
<file path=[Content_Types].xml><?xml version="1.0" encoding="utf-8"?>
<Types xmlns="http://schemas.openxmlformats.org/package/2006/content-types">
  <Default Extension="bin" ContentType="application/vnd.ms-office.activeX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2.xml" ContentType="application/vnd.ms-office.activeX+xml"/>
  <Override PartName="/xl/activeX/activeX3.xml" ContentType="application/vnd.ms-office.activeX+xml"/>
  <Override PartName="/xl/activeX/activeX4.xml" ContentType="application/vnd.ms-office.activeX+xml"/>
  <Override PartName="/xl/activeX/activeX5.xml" ContentType="application/vnd.ms-office.activeX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activeX/activeX6.xml" ContentType="application/vnd.ms-office.activeX+xml"/>
  <Override PartName="/xl/activeX/activeX7.xml" ContentType="application/vnd.ms-office.activeX+xml"/>
  <Override PartName="/xl/activeX/activeX8.xml" ContentType="application/vnd.ms-office.activeX+xml"/>
  <Override PartName="/xl/activeX/activeX9.xml" ContentType="application/vnd.ms-office.activeX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429d89e2fffb8bbd/ESM/S7Physique/2-Champs/"/>
    </mc:Choice>
  </mc:AlternateContent>
  <xr:revisionPtr revIDLastSave="9064" documentId="8_{BC950E86-DA23-4A59-9715-406710271E5B}" xr6:coauthVersionLast="47" xr6:coauthVersionMax="47" xr10:uidLastSave="{87568349-8074-453C-9ED3-62E8A5A718F2}"/>
  <bookViews>
    <workbookView xWindow="-108" yWindow="-108" windowWidth="23256" windowHeight="12576" xr2:uid="{00000000-000D-0000-FFFF-FFFF00000000}"/>
  </bookViews>
  <sheets>
    <sheet name="Puits" sheetId="5" r:id="rId1"/>
    <sheet name="xy" sheetId="1" r:id="rId2"/>
    <sheet name="yx" sheetId="4" r:id="rId3"/>
    <sheet name="Potentiel" sheetId="2" r:id="rId4"/>
    <sheet name="V1" sheetId="6" r:id="rId5"/>
    <sheet name="V2" sheetId="7" r:id="rId6"/>
    <sheet name="Equi xy" sheetId="9" r:id="rId7"/>
    <sheet name="Equi" sheetId="8" r:id="rId8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2" i="5" l="1"/>
  <c r="B7" i="4"/>
  <c r="B8" i="4"/>
  <c r="B9" i="4"/>
  <c r="B10" i="4"/>
  <c r="B11" i="4"/>
  <c r="D11" i="4" s="1"/>
  <c r="G11" i="4" s="1"/>
  <c r="B12" i="4"/>
  <c r="B13" i="4"/>
  <c r="B14" i="4"/>
  <c r="B15" i="4"/>
  <c r="D15" i="4" s="1"/>
  <c r="G15" i="4" s="1"/>
  <c r="B16" i="4"/>
  <c r="B17" i="4"/>
  <c r="B18" i="4"/>
  <c r="B19" i="4"/>
  <c r="D19" i="4" s="1"/>
  <c r="G19" i="4" s="1"/>
  <c r="B20" i="4"/>
  <c r="B21" i="4"/>
  <c r="B22" i="4"/>
  <c r="B23" i="4"/>
  <c r="D23" i="4" s="1"/>
  <c r="G23" i="4" s="1"/>
  <c r="B24" i="4"/>
  <c r="B25" i="4"/>
  <c r="B26" i="4"/>
  <c r="B27" i="4"/>
  <c r="D27" i="4" s="1"/>
  <c r="G27" i="4" s="1"/>
  <c r="B28" i="4"/>
  <c r="B29" i="4"/>
  <c r="B30" i="4"/>
  <c r="B31" i="4"/>
  <c r="D31" i="4" s="1"/>
  <c r="G31" i="4" s="1"/>
  <c r="B32" i="4"/>
  <c r="B33" i="4"/>
  <c r="B34" i="4"/>
  <c r="B35" i="4"/>
  <c r="D35" i="4" s="1"/>
  <c r="G35" i="4" s="1"/>
  <c r="B36" i="4"/>
  <c r="B37" i="4"/>
  <c r="B38" i="4"/>
  <c r="B39" i="4"/>
  <c r="D39" i="4" s="1"/>
  <c r="G39" i="4" s="1"/>
  <c r="B40" i="4"/>
  <c r="B41" i="4"/>
  <c r="B42" i="4"/>
  <c r="B43" i="4"/>
  <c r="D43" i="4" s="1"/>
  <c r="G43" i="4" s="1"/>
  <c r="B44" i="4"/>
  <c r="B45" i="4"/>
  <c r="B46" i="4"/>
  <c r="B47" i="4"/>
  <c r="D47" i="4" s="1"/>
  <c r="G47" i="4" s="1"/>
  <c r="B48" i="4"/>
  <c r="B49" i="4"/>
  <c r="B50" i="4"/>
  <c r="B51" i="4"/>
  <c r="D51" i="4" s="1"/>
  <c r="G51" i="4" s="1"/>
  <c r="B52" i="4"/>
  <c r="B53" i="4"/>
  <c r="B54" i="4"/>
  <c r="B55" i="4"/>
  <c r="D55" i="4" s="1"/>
  <c r="G55" i="4" s="1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E2342" i="4" s="1"/>
  <c r="K2342" i="4" s="1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E2358" i="4" s="1"/>
  <c r="K2358" i="4" s="1"/>
  <c r="B2359" i="4"/>
  <c r="B2360" i="4"/>
  <c r="B2361" i="4"/>
  <c r="B2362" i="4"/>
  <c r="E2362" i="4" s="1"/>
  <c r="K2362" i="4" s="1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E2378" i="4" s="1"/>
  <c r="K2378" i="4" s="1"/>
  <c r="B2379" i="4"/>
  <c r="B2380" i="4"/>
  <c r="B2381" i="4"/>
  <c r="B2382" i="4"/>
  <c r="E2382" i="4" s="1"/>
  <c r="K2382" i="4" s="1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E2398" i="4" s="1"/>
  <c r="K2398" i="4" s="1"/>
  <c r="B2399" i="4"/>
  <c r="B2400" i="4"/>
  <c r="B2401" i="4"/>
  <c r="B2402" i="4"/>
  <c r="B2403" i="4"/>
  <c r="B2404" i="4"/>
  <c r="B2405" i="4"/>
  <c r="B2406" i="4"/>
  <c r="E2406" i="4" s="1"/>
  <c r="K2406" i="4" s="1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E2418" i="4" s="1"/>
  <c r="K2418" i="4" s="1"/>
  <c r="B2419" i="4"/>
  <c r="B2420" i="4"/>
  <c r="B2421" i="4"/>
  <c r="B2422" i="4"/>
  <c r="E2422" i="4" s="1"/>
  <c r="K2422" i="4" s="1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E2438" i="4" s="1"/>
  <c r="K2438" i="4" s="1"/>
  <c r="B2439" i="4"/>
  <c r="B2440" i="4"/>
  <c r="B2441" i="4"/>
  <c r="B2442" i="4"/>
  <c r="E2442" i="4" s="1"/>
  <c r="K2442" i="4" s="1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E2454" i="4" s="1"/>
  <c r="K2454" i="4" s="1"/>
  <c r="B2455" i="4"/>
  <c r="B2456" i="4"/>
  <c r="B2457" i="4"/>
  <c r="B2458" i="4"/>
  <c r="B2459" i="4"/>
  <c r="B2460" i="4"/>
  <c r="B2461" i="4"/>
  <c r="B2462" i="4"/>
  <c r="E2462" i="4" s="1"/>
  <c r="K2462" i="4" s="1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E2478" i="4" s="1"/>
  <c r="K2478" i="4" s="1"/>
  <c r="B2479" i="4"/>
  <c r="B2480" i="4"/>
  <c r="B2481" i="4"/>
  <c r="B2482" i="4"/>
  <c r="E2482" i="4" s="1"/>
  <c r="K2482" i="4" s="1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E2498" i="4" s="1"/>
  <c r="K2498" i="4" s="1"/>
  <c r="B2499" i="4"/>
  <c r="B2500" i="4"/>
  <c r="B2501" i="4"/>
  <c r="B2502" i="4"/>
  <c r="B2503" i="4"/>
  <c r="B2504" i="4"/>
  <c r="B2505" i="4"/>
  <c r="E66" i="4"/>
  <c r="K66" i="4" s="1"/>
  <c r="E70" i="4"/>
  <c r="K70" i="4" s="1"/>
  <c r="E74" i="4"/>
  <c r="K74" i="4" s="1"/>
  <c r="E78" i="4"/>
  <c r="K78" i="4" s="1"/>
  <c r="E82" i="4"/>
  <c r="K82" i="4" s="1"/>
  <c r="E86" i="4"/>
  <c r="K86" i="4" s="1"/>
  <c r="E94" i="4"/>
  <c r="E102" i="4"/>
  <c r="K102" i="4" s="1"/>
  <c r="E110" i="4"/>
  <c r="K110" i="4" s="1"/>
  <c r="E118" i="4"/>
  <c r="K118" i="4" s="1"/>
  <c r="E122" i="4"/>
  <c r="K122" i="4" s="1"/>
  <c r="E126" i="4"/>
  <c r="K126" i="4" s="1"/>
  <c r="E134" i="4"/>
  <c r="K134" i="4" s="1"/>
  <c r="E138" i="4"/>
  <c r="K138" i="4" s="1"/>
  <c r="E142" i="4"/>
  <c r="K142" i="4" s="1"/>
  <c r="E146" i="4"/>
  <c r="K146" i="4" s="1"/>
  <c r="E154" i="4"/>
  <c r="K154" i="4" s="1"/>
  <c r="E158" i="4"/>
  <c r="E166" i="4"/>
  <c r="K166" i="4" s="1"/>
  <c r="E170" i="4"/>
  <c r="K170" i="4" s="1"/>
  <c r="E174" i="4"/>
  <c r="K174" i="4" s="1"/>
  <c r="E182" i="4"/>
  <c r="K182" i="4" s="1"/>
  <c r="E186" i="4"/>
  <c r="K186" i="4" s="1"/>
  <c r="E194" i="4"/>
  <c r="K194" i="4" s="1"/>
  <c r="E198" i="4"/>
  <c r="K198" i="4" s="1"/>
  <c r="E202" i="4"/>
  <c r="K202" i="4" s="1"/>
  <c r="E206" i="4"/>
  <c r="K206" i="4" s="1"/>
  <c r="E210" i="4"/>
  <c r="K210" i="4" s="1"/>
  <c r="E218" i="4"/>
  <c r="K218" i="4" s="1"/>
  <c r="E226" i="4"/>
  <c r="K226" i="4" s="1"/>
  <c r="E230" i="4"/>
  <c r="K230" i="4" s="1"/>
  <c r="E234" i="4"/>
  <c r="K234" i="4" s="1"/>
  <c r="E242" i="4"/>
  <c r="K242" i="4" s="1"/>
  <c r="E246" i="4"/>
  <c r="K246" i="4" s="1"/>
  <c r="E250" i="4"/>
  <c r="K250" i="4" s="1"/>
  <c r="E254" i="4"/>
  <c r="E262" i="4"/>
  <c r="K262" i="4" s="1"/>
  <c r="E266" i="4"/>
  <c r="K266" i="4" s="1"/>
  <c r="E270" i="4"/>
  <c r="K270" i="4" s="1"/>
  <c r="E278" i="4"/>
  <c r="K278" i="4" s="1"/>
  <c r="E282" i="4"/>
  <c r="K282" i="4" s="1"/>
  <c r="E286" i="4"/>
  <c r="K286" i="4" s="1"/>
  <c r="E290" i="4"/>
  <c r="K290" i="4" s="1"/>
  <c r="E298" i="4"/>
  <c r="K298" i="4" s="1"/>
  <c r="E302" i="4"/>
  <c r="K302" i="4" s="1"/>
  <c r="D306" i="4"/>
  <c r="G306" i="4" s="1"/>
  <c r="E310" i="4"/>
  <c r="K310" i="4" s="1"/>
  <c r="E314" i="4"/>
  <c r="K314" i="4" s="1"/>
  <c r="E318" i="4"/>
  <c r="K318" i="4" s="1"/>
  <c r="E326" i="4"/>
  <c r="K326" i="4" s="1"/>
  <c r="E334" i="4"/>
  <c r="K334" i="4" s="1"/>
  <c r="E338" i="4"/>
  <c r="K338" i="4" s="1"/>
  <c r="E342" i="4"/>
  <c r="K342" i="4" s="1"/>
  <c r="E346" i="4"/>
  <c r="K346" i="4" s="1"/>
  <c r="E350" i="4"/>
  <c r="K350" i="4" s="1"/>
  <c r="E358" i="4"/>
  <c r="K358" i="4" s="1"/>
  <c r="E362" i="4"/>
  <c r="K362" i="4" s="1"/>
  <c r="E366" i="4"/>
  <c r="K366" i="4" s="1"/>
  <c r="E370" i="4"/>
  <c r="K370" i="4" s="1"/>
  <c r="E374" i="4"/>
  <c r="K374" i="4" s="1"/>
  <c r="E378" i="4"/>
  <c r="K378" i="4" s="1"/>
  <c r="E386" i="4"/>
  <c r="K386" i="4" s="1"/>
  <c r="E390" i="4"/>
  <c r="K390" i="4" s="1"/>
  <c r="E398" i="4"/>
  <c r="K398" i="4" s="1"/>
  <c r="E402" i="4"/>
  <c r="K402" i="4" s="1"/>
  <c r="D406" i="4"/>
  <c r="G406" i="4" s="1"/>
  <c r="E410" i="4"/>
  <c r="E418" i="4"/>
  <c r="K418" i="4" s="1"/>
  <c r="E422" i="4"/>
  <c r="K422" i="4" s="1"/>
  <c r="E430" i="4"/>
  <c r="K430" i="4" s="1"/>
  <c r="E434" i="4"/>
  <c r="K434" i="4" s="1"/>
  <c r="E442" i="4"/>
  <c r="K442" i="4" s="1"/>
  <c r="E446" i="4"/>
  <c r="K446" i="4" s="1"/>
  <c r="E450" i="4"/>
  <c r="K450" i="4" s="1"/>
  <c r="E454" i="4"/>
  <c r="K454" i="4" s="1"/>
  <c r="E458" i="4"/>
  <c r="K458" i="4" s="1"/>
  <c r="E466" i="4"/>
  <c r="K466" i="4" s="1"/>
  <c r="E470" i="4"/>
  <c r="K470" i="4" s="1"/>
  <c r="E478" i="4"/>
  <c r="K478" i="4" s="1"/>
  <c r="E482" i="4"/>
  <c r="K482" i="4" s="1"/>
  <c r="E490" i="4"/>
  <c r="K490" i="4" s="1"/>
  <c r="E494" i="4"/>
  <c r="K494" i="4" s="1"/>
  <c r="E498" i="4"/>
  <c r="K498" i="4" s="1"/>
  <c r="E514" i="4"/>
  <c r="K514" i="4" s="1"/>
  <c r="E522" i="4"/>
  <c r="K522" i="4" s="1"/>
  <c r="E526" i="4"/>
  <c r="K526" i="4" s="1"/>
  <c r="E534" i="4"/>
  <c r="K534" i="4" s="1"/>
  <c r="E538" i="4"/>
  <c r="K538" i="4" s="1"/>
  <c r="E546" i="4"/>
  <c r="K546" i="4" s="1"/>
  <c r="E550" i="4"/>
  <c r="K550" i="4" s="1"/>
  <c r="E554" i="4"/>
  <c r="K554" i="4" s="1"/>
  <c r="E558" i="4"/>
  <c r="K558" i="4" s="1"/>
  <c r="E566" i="4"/>
  <c r="K566" i="4" s="1"/>
  <c r="E570" i="4"/>
  <c r="K570" i="4" s="1"/>
  <c r="E578" i="4"/>
  <c r="K578" i="4" s="1"/>
  <c r="E582" i="4"/>
  <c r="K582" i="4" s="1"/>
  <c r="E590" i="4"/>
  <c r="K590" i="4" s="1"/>
  <c r="E594" i="4"/>
  <c r="K594" i="4" s="1"/>
  <c r="E598" i="4"/>
  <c r="K598" i="4" s="1"/>
  <c r="E602" i="4"/>
  <c r="K602" i="4" s="1"/>
  <c r="E606" i="4"/>
  <c r="K606" i="4" s="1"/>
  <c r="E610" i="4"/>
  <c r="K610" i="4" s="1"/>
  <c r="E618" i="4"/>
  <c r="K618" i="4" s="1"/>
  <c r="E626" i="4"/>
  <c r="K626" i="4" s="1"/>
  <c r="E630" i="4"/>
  <c r="K630" i="4" s="1"/>
  <c r="E638" i="4"/>
  <c r="E642" i="4"/>
  <c r="K642" i="4" s="1"/>
  <c r="E654" i="4"/>
  <c r="E658" i="4"/>
  <c r="K658" i="4" s="1"/>
  <c r="E662" i="4"/>
  <c r="K662" i="4" s="1"/>
  <c r="E670" i="4"/>
  <c r="K670" i="4" s="1"/>
  <c r="E678" i="4"/>
  <c r="K678" i="4" s="1"/>
  <c r="E686" i="4"/>
  <c r="K686" i="4" s="1"/>
  <c r="E702" i="4"/>
  <c r="K702" i="4" s="1"/>
  <c r="D706" i="4"/>
  <c r="G706" i="4" s="1"/>
  <c r="E714" i="4"/>
  <c r="K714" i="4" s="1"/>
  <c r="E722" i="4"/>
  <c r="K722" i="4" s="1"/>
  <c r="E726" i="4"/>
  <c r="K726" i="4" s="1"/>
  <c r="E734" i="4"/>
  <c r="K734" i="4" s="1"/>
  <c r="D906" i="4"/>
  <c r="G906" i="4" s="1"/>
  <c r="D1006" i="4"/>
  <c r="G1006" i="4" s="1"/>
  <c r="D1106" i="4"/>
  <c r="G1106" i="4" s="1"/>
  <c r="D1206" i="4"/>
  <c r="G1206" i="4" s="1"/>
  <c r="D1306" i="4"/>
  <c r="G1306" i="4" s="1"/>
  <c r="D1506" i="4"/>
  <c r="G1506" i="4" s="1"/>
  <c r="D1706" i="4"/>
  <c r="G1706" i="4" s="1"/>
  <c r="D1806" i="4"/>
  <c r="G1806" i="4" s="1"/>
  <c r="D1906" i="4"/>
  <c r="G1906" i="4" s="1"/>
  <c r="D2006" i="4"/>
  <c r="G2006" i="4" s="1"/>
  <c r="D2106" i="4"/>
  <c r="G2106" i="4" s="1"/>
  <c r="E2186" i="4"/>
  <c r="K2186" i="4" s="1"/>
  <c r="E2190" i="4"/>
  <c r="K2190" i="4" s="1"/>
  <c r="E2194" i="4"/>
  <c r="K2194" i="4" s="1"/>
  <c r="E2202" i="4"/>
  <c r="K2202" i="4" s="1"/>
  <c r="E2206" i="4"/>
  <c r="K2206" i="4" s="1"/>
  <c r="E2214" i="4"/>
  <c r="K2214" i="4" s="1"/>
  <c r="E2222" i="4"/>
  <c r="K2222" i="4" s="1"/>
  <c r="E2226" i="4"/>
  <c r="K2226" i="4" s="1"/>
  <c r="E2234" i="4"/>
  <c r="K2234" i="4" s="1"/>
  <c r="E2238" i="4"/>
  <c r="K2238" i="4" s="1"/>
  <c r="E2242" i="4"/>
  <c r="K2242" i="4" s="1"/>
  <c r="E2246" i="4"/>
  <c r="K2246" i="4" s="1"/>
  <c r="E2250" i="4"/>
  <c r="K2250" i="4" s="1"/>
  <c r="E2254" i="4"/>
  <c r="K2254" i="4" s="1"/>
  <c r="E2258" i="4"/>
  <c r="K2258" i="4" s="1"/>
  <c r="E2262" i="4"/>
  <c r="K2262" i="4" s="1"/>
  <c r="E2270" i="4"/>
  <c r="K2270" i="4" s="1"/>
  <c r="E2274" i="4"/>
  <c r="K2274" i="4" s="1"/>
  <c r="E2278" i="4"/>
  <c r="K2278" i="4" s="1"/>
  <c r="E2286" i="4"/>
  <c r="K2286" i="4" s="1"/>
  <c r="E2290" i="4"/>
  <c r="K2290" i="4" s="1"/>
  <c r="E2298" i="4"/>
  <c r="K2298" i="4" s="1"/>
  <c r="E2302" i="4"/>
  <c r="K2302" i="4" s="1"/>
  <c r="E2310" i="4"/>
  <c r="K2310" i="4" s="1"/>
  <c r="E2318" i="4"/>
  <c r="K2318" i="4" s="1"/>
  <c r="E2322" i="4"/>
  <c r="K2322" i="4" s="1"/>
  <c r="E2326" i="4"/>
  <c r="K2326" i="4" s="1"/>
  <c r="E2330" i="4"/>
  <c r="K2330" i="4" s="1"/>
  <c r="E2338" i="4"/>
  <c r="K2338" i="4" s="1"/>
  <c r="E2350" i="4"/>
  <c r="K2350" i="4" s="1"/>
  <c r="E2354" i="4"/>
  <c r="K2354" i="4" s="1"/>
  <c r="E2366" i="4"/>
  <c r="K2366" i="4" s="1"/>
  <c r="E2374" i="4"/>
  <c r="K2374" i="4" s="1"/>
  <c r="E2390" i="4"/>
  <c r="K2390" i="4" s="1"/>
  <c r="E2394" i="4"/>
  <c r="K2394" i="4" s="1"/>
  <c r="E2410" i="4"/>
  <c r="K2410" i="4" s="1"/>
  <c r="E2414" i="4"/>
  <c r="K2414" i="4" s="1"/>
  <c r="E2430" i="4"/>
  <c r="K2430" i="4" s="1"/>
  <c r="E2434" i="4"/>
  <c r="K2434" i="4" s="1"/>
  <c r="E2446" i="4"/>
  <c r="K2446" i="4" s="1"/>
  <c r="E2450" i="4"/>
  <c r="K2450" i="4" s="1"/>
  <c r="E2466" i="4"/>
  <c r="K2466" i="4" s="1"/>
  <c r="E2474" i="4"/>
  <c r="K2474" i="4" s="1"/>
  <c r="E2490" i="4"/>
  <c r="K2490" i="4" s="1"/>
  <c r="E2494" i="4"/>
  <c r="K2494" i="4" s="1"/>
  <c r="D7" i="4"/>
  <c r="G7" i="4" s="1"/>
  <c r="B7" i="2"/>
  <c r="B15" i="5"/>
  <c r="R3" i="9" s="1"/>
  <c r="D8" i="4"/>
  <c r="G8" i="4" s="1"/>
  <c r="D9" i="4"/>
  <c r="G9" i="4" s="1"/>
  <c r="D10" i="4"/>
  <c r="G10" i="4" s="1"/>
  <c r="D12" i="4"/>
  <c r="G12" i="4" s="1"/>
  <c r="D13" i="4"/>
  <c r="G13" i="4" s="1"/>
  <c r="D14" i="4"/>
  <c r="G14" i="4" s="1"/>
  <c r="D16" i="4"/>
  <c r="G16" i="4" s="1"/>
  <c r="D17" i="4"/>
  <c r="G17" i="4" s="1"/>
  <c r="D18" i="4"/>
  <c r="G18" i="4" s="1"/>
  <c r="D20" i="4"/>
  <c r="G20" i="4" s="1"/>
  <c r="D21" i="4"/>
  <c r="G21" i="4" s="1"/>
  <c r="D22" i="4"/>
  <c r="G22" i="4" s="1"/>
  <c r="D24" i="4"/>
  <c r="G24" i="4" s="1"/>
  <c r="D25" i="4"/>
  <c r="G25" i="4" s="1"/>
  <c r="D26" i="4"/>
  <c r="G26" i="4" s="1"/>
  <c r="D28" i="4"/>
  <c r="G28" i="4" s="1"/>
  <c r="D29" i="4"/>
  <c r="G29" i="4" s="1"/>
  <c r="D30" i="4"/>
  <c r="G30" i="4" s="1"/>
  <c r="D32" i="4"/>
  <c r="G32" i="4" s="1"/>
  <c r="D33" i="4"/>
  <c r="G33" i="4" s="1"/>
  <c r="D34" i="4"/>
  <c r="G34" i="4" s="1"/>
  <c r="D36" i="4"/>
  <c r="G36" i="4" s="1"/>
  <c r="D37" i="4"/>
  <c r="G37" i="4" s="1"/>
  <c r="D38" i="4"/>
  <c r="G38" i="4" s="1"/>
  <c r="D40" i="4"/>
  <c r="G40" i="4" s="1"/>
  <c r="D41" i="4"/>
  <c r="G41" i="4" s="1"/>
  <c r="D42" i="4"/>
  <c r="G42" i="4" s="1"/>
  <c r="D44" i="4"/>
  <c r="G44" i="4" s="1"/>
  <c r="D45" i="4"/>
  <c r="G45" i="4" s="1"/>
  <c r="D46" i="4"/>
  <c r="G46" i="4" s="1"/>
  <c r="D48" i="4"/>
  <c r="G48" i="4" s="1"/>
  <c r="D49" i="4"/>
  <c r="G49" i="4" s="1"/>
  <c r="D50" i="4"/>
  <c r="G50" i="4" s="1"/>
  <c r="D52" i="4"/>
  <c r="G52" i="4" s="1"/>
  <c r="D53" i="4"/>
  <c r="G53" i="4" s="1"/>
  <c r="D54" i="4"/>
  <c r="G54" i="4" s="1"/>
  <c r="D56" i="4"/>
  <c r="G56" i="4" s="1"/>
  <c r="D156" i="4"/>
  <c r="G156" i="4" s="1"/>
  <c r="D256" i="4"/>
  <c r="G256" i="4" s="1"/>
  <c r="D356" i="4"/>
  <c r="G356" i="4" s="1"/>
  <c r="D456" i="4"/>
  <c r="G456" i="4" s="1"/>
  <c r="D556" i="4"/>
  <c r="G556" i="4" s="1"/>
  <c r="D606" i="4"/>
  <c r="G606" i="4" s="1"/>
  <c r="D656" i="4"/>
  <c r="G656" i="4" s="1"/>
  <c r="D756" i="4"/>
  <c r="G756" i="4" s="1"/>
  <c r="D806" i="4"/>
  <c r="G806" i="4" s="1"/>
  <c r="D856" i="4"/>
  <c r="G856" i="4" s="1"/>
  <c r="D956" i="4"/>
  <c r="G956" i="4" s="1"/>
  <c r="D1056" i="4"/>
  <c r="G1056" i="4" s="1"/>
  <c r="D1156" i="4"/>
  <c r="G1156" i="4" s="1"/>
  <c r="D1256" i="4"/>
  <c r="G1256" i="4" s="1"/>
  <c r="D1356" i="4"/>
  <c r="G1356" i="4" s="1"/>
  <c r="D1406" i="4"/>
  <c r="G1406" i="4" s="1"/>
  <c r="D1456" i="4"/>
  <c r="G1456" i="4" s="1"/>
  <c r="D1556" i="4"/>
  <c r="G1556" i="4" s="1"/>
  <c r="D1606" i="4"/>
  <c r="G1606" i="4" s="1"/>
  <c r="D1656" i="4"/>
  <c r="G1656" i="4" s="1"/>
  <c r="D1756" i="4"/>
  <c r="G1756" i="4" s="1"/>
  <c r="D1856" i="4"/>
  <c r="G1856" i="4" s="1"/>
  <c r="D1956" i="4"/>
  <c r="G1956" i="4" s="1"/>
  <c r="D2056" i="4"/>
  <c r="G2056" i="4" s="1"/>
  <c r="D2156" i="4"/>
  <c r="G2156" i="4" s="1"/>
  <c r="D2206" i="4"/>
  <c r="G2206" i="4" s="1"/>
  <c r="D2256" i="4"/>
  <c r="G2256" i="4" s="1"/>
  <c r="D2356" i="4"/>
  <c r="G2356" i="4" s="1"/>
  <c r="D2406" i="4"/>
  <c r="G2406" i="4" s="1"/>
  <c r="D2456" i="4"/>
  <c r="G2456" i="4" s="1"/>
  <c r="D56" i="1"/>
  <c r="G56" i="1" s="1"/>
  <c r="D106" i="1"/>
  <c r="G106" i="1" s="1"/>
  <c r="D156" i="1"/>
  <c r="G156" i="1" s="1"/>
  <c r="D206" i="1"/>
  <c r="G206" i="1" s="1"/>
  <c r="D256" i="1"/>
  <c r="G256" i="1" s="1"/>
  <c r="D306" i="1"/>
  <c r="G306" i="1" s="1"/>
  <c r="D356" i="1"/>
  <c r="G356" i="1" s="1"/>
  <c r="D406" i="1"/>
  <c r="G406" i="1" s="1"/>
  <c r="D456" i="1"/>
  <c r="G456" i="1" s="1"/>
  <c r="D506" i="1"/>
  <c r="G506" i="1" s="1"/>
  <c r="D556" i="1"/>
  <c r="G556" i="1" s="1"/>
  <c r="D606" i="1"/>
  <c r="G606" i="1" s="1"/>
  <c r="D656" i="1"/>
  <c r="G656" i="1" s="1"/>
  <c r="D706" i="1"/>
  <c r="G706" i="1" s="1"/>
  <c r="D756" i="1"/>
  <c r="G756" i="1" s="1"/>
  <c r="D806" i="1"/>
  <c r="G806" i="1" s="1"/>
  <c r="D856" i="1"/>
  <c r="G856" i="1" s="1"/>
  <c r="D906" i="1"/>
  <c r="G906" i="1" s="1"/>
  <c r="D956" i="1"/>
  <c r="G956" i="1" s="1"/>
  <c r="D1006" i="1"/>
  <c r="G1006" i="1" s="1"/>
  <c r="D1056" i="1"/>
  <c r="G1056" i="1" s="1"/>
  <c r="D1106" i="1"/>
  <c r="G1106" i="1" s="1"/>
  <c r="D1156" i="1"/>
  <c r="G1156" i="1" s="1"/>
  <c r="D1206" i="1"/>
  <c r="G1206" i="1" s="1"/>
  <c r="D1256" i="1"/>
  <c r="G1256" i="1" s="1"/>
  <c r="D1306" i="1"/>
  <c r="G1306" i="1" s="1"/>
  <c r="D1356" i="1"/>
  <c r="G1356" i="1" s="1"/>
  <c r="D1406" i="1"/>
  <c r="G1406" i="1" s="1"/>
  <c r="D1456" i="1"/>
  <c r="G1456" i="1" s="1"/>
  <c r="D1506" i="1"/>
  <c r="G1506" i="1" s="1"/>
  <c r="D1556" i="1"/>
  <c r="G1556" i="1" s="1"/>
  <c r="D1606" i="1"/>
  <c r="G1606" i="1" s="1"/>
  <c r="D1656" i="1"/>
  <c r="G1656" i="1" s="1"/>
  <c r="D1706" i="1"/>
  <c r="G1706" i="1" s="1"/>
  <c r="D1756" i="1"/>
  <c r="G1756" i="1" s="1"/>
  <c r="D1806" i="1"/>
  <c r="G1806" i="1" s="1"/>
  <c r="D1856" i="1"/>
  <c r="G1856" i="1" s="1"/>
  <c r="D1906" i="1"/>
  <c r="G1906" i="1" s="1"/>
  <c r="D1956" i="1"/>
  <c r="G1956" i="1" s="1"/>
  <c r="D2006" i="1"/>
  <c r="G2006" i="1" s="1"/>
  <c r="D2056" i="1"/>
  <c r="G2056" i="1" s="1"/>
  <c r="D2106" i="1"/>
  <c r="G2106" i="1" s="1"/>
  <c r="D2156" i="1"/>
  <c r="G2156" i="1" s="1"/>
  <c r="D2206" i="1"/>
  <c r="G2206" i="1" s="1"/>
  <c r="D2256" i="1"/>
  <c r="G2256" i="1" s="1"/>
  <c r="D2306" i="1"/>
  <c r="G2306" i="1" s="1"/>
  <c r="D2356" i="1"/>
  <c r="G2356" i="1" s="1"/>
  <c r="D2406" i="1"/>
  <c r="G2406" i="1" s="1"/>
  <c r="D2456" i="1"/>
  <c r="G2456" i="1" s="1"/>
  <c r="B4" i="5"/>
  <c r="C4" i="9" s="1"/>
  <c r="B2" i="5"/>
  <c r="C2" i="9" s="1"/>
  <c r="B13" i="6"/>
  <c r="I43" i="6" s="1"/>
  <c r="B14" i="6"/>
  <c r="A4" i="8"/>
  <c r="D56" i="9"/>
  <c r="Y56" i="9" s="1"/>
  <c r="D106" i="9"/>
  <c r="D156" i="9"/>
  <c r="D206" i="9"/>
  <c r="Y206" i="9" s="1"/>
  <c r="D256" i="9"/>
  <c r="Y256" i="9" s="1"/>
  <c r="D306" i="9"/>
  <c r="Y306" i="9" s="1"/>
  <c r="D356" i="9"/>
  <c r="Y356" i="9" s="1"/>
  <c r="D406" i="9"/>
  <c r="Y406" i="9" s="1"/>
  <c r="D456" i="9"/>
  <c r="Y456" i="9" s="1"/>
  <c r="D506" i="9"/>
  <c r="Y506" i="9" s="1"/>
  <c r="D556" i="9"/>
  <c r="D606" i="9"/>
  <c r="D656" i="9"/>
  <c r="Y656" i="9" s="1"/>
  <c r="D706" i="9"/>
  <c r="D756" i="9"/>
  <c r="D806" i="9"/>
  <c r="D856" i="9"/>
  <c r="Y856" i="9" s="1"/>
  <c r="D906" i="9"/>
  <c r="D956" i="9"/>
  <c r="D1006" i="9"/>
  <c r="Y1006" i="9" s="1"/>
  <c r="D1056" i="9"/>
  <c r="Y1056" i="9" s="1"/>
  <c r="D1106" i="9"/>
  <c r="Y1106" i="9" s="1"/>
  <c r="D1156" i="9"/>
  <c r="Y1156" i="9" s="1"/>
  <c r="D1206" i="9"/>
  <c r="Y1206" i="9" s="1"/>
  <c r="D1256" i="9"/>
  <c r="Y1256" i="9" s="1"/>
  <c r="D1306" i="9"/>
  <c r="D1356" i="9"/>
  <c r="D1406" i="9"/>
  <c r="Y1406" i="9" s="1"/>
  <c r="D1456" i="9"/>
  <c r="Y1456" i="9" s="1"/>
  <c r="D1506" i="9"/>
  <c r="G1506" i="9" s="1"/>
  <c r="D1556" i="9"/>
  <c r="Y1556" i="9" s="1"/>
  <c r="D1606" i="9"/>
  <c r="Y1606" i="9" s="1"/>
  <c r="D1656" i="9"/>
  <c r="Y1656" i="9" s="1"/>
  <c r="D1706" i="9"/>
  <c r="Y1706" i="9" s="1"/>
  <c r="D1756" i="9"/>
  <c r="Y1756" i="9" s="1"/>
  <c r="D1806" i="9"/>
  <c r="Y1806" i="9" s="1"/>
  <c r="D1856" i="9"/>
  <c r="D1906" i="9"/>
  <c r="G1906" i="9" s="1"/>
  <c r="D1956" i="9"/>
  <c r="Y1956" i="9" s="1"/>
  <c r="D2006" i="9"/>
  <c r="Y2006" i="9" s="1"/>
  <c r="D2056" i="9"/>
  <c r="Y2056" i="9" s="1"/>
  <c r="D2106" i="9"/>
  <c r="Y2106" i="9" s="1"/>
  <c r="D2156" i="9"/>
  <c r="Y2156" i="9" s="1"/>
  <c r="D2206" i="9"/>
  <c r="G2206" i="9" s="1"/>
  <c r="D2256" i="9"/>
  <c r="D2306" i="9"/>
  <c r="G2306" i="9" s="1"/>
  <c r="D2356" i="9"/>
  <c r="Y2356" i="9" s="1"/>
  <c r="D2406" i="9"/>
  <c r="Y2406" i="9" s="1"/>
  <c r="D2456" i="9"/>
  <c r="Y2456" i="9" s="1"/>
  <c r="C2505" i="9"/>
  <c r="B2505" i="9"/>
  <c r="E2505" i="9" s="1"/>
  <c r="K2505" i="9" s="1"/>
  <c r="K2504" i="9"/>
  <c r="C2504" i="9"/>
  <c r="B2504" i="9"/>
  <c r="E2504" i="9" s="1"/>
  <c r="F2503" i="9"/>
  <c r="E2503" i="9"/>
  <c r="K2503" i="9" s="1"/>
  <c r="C2503" i="9"/>
  <c r="B2503" i="9"/>
  <c r="E2502" i="9"/>
  <c r="K2502" i="9" s="1"/>
  <c r="C2502" i="9"/>
  <c r="B2502" i="9"/>
  <c r="E2501" i="9"/>
  <c r="K2501" i="9" s="1"/>
  <c r="C2501" i="9"/>
  <c r="F2501" i="9" s="1"/>
  <c r="B2501" i="9"/>
  <c r="K2500" i="9"/>
  <c r="F2500" i="9"/>
  <c r="E2500" i="9"/>
  <c r="C2500" i="9"/>
  <c r="B2500" i="9"/>
  <c r="K2499" i="9"/>
  <c r="E2499" i="9"/>
  <c r="C2499" i="9"/>
  <c r="F2499" i="9" s="1"/>
  <c r="B2499" i="9"/>
  <c r="F2498" i="9"/>
  <c r="E2498" i="9"/>
  <c r="K2498" i="9" s="1"/>
  <c r="C2498" i="9"/>
  <c r="B2498" i="9"/>
  <c r="C2497" i="9"/>
  <c r="F2497" i="9" s="1"/>
  <c r="B2497" i="9"/>
  <c r="E2497" i="9" s="1"/>
  <c r="K2497" i="9" s="1"/>
  <c r="C2496" i="9"/>
  <c r="F2496" i="9" s="1"/>
  <c r="B2496" i="9"/>
  <c r="E2496" i="9" s="1"/>
  <c r="K2496" i="9" s="1"/>
  <c r="F2495" i="9"/>
  <c r="C2495" i="9"/>
  <c r="B2495" i="9"/>
  <c r="F2494" i="9"/>
  <c r="C2494" i="9"/>
  <c r="B2494" i="9"/>
  <c r="E2494" i="9" s="1"/>
  <c r="K2494" i="9" s="1"/>
  <c r="F2493" i="9"/>
  <c r="E2493" i="9"/>
  <c r="K2493" i="9" s="1"/>
  <c r="C2493" i="9"/>
  <c r="B2493" i="9"/>
  <c r="F2492" i="9"/>
  <c r="C2492" i="9"/>
  <c r="B2492" i="9"/>
  <c r="E2492" i="9" s="1"/>
  <c r="K2492" i="9" s="1"/>
  <c r="F2491" i="9"/>
  <c r="C2491" i="9"/>
  <c r="B2491" i="9"/>
  <c r="E2491" i="9" s="1"/>
  <c r="K2491" i="9" s="1"/>
  <c r="C2490" i="9"/>
  <c r="B2490" i="9"/>
  <c r="E2490" i="9" s="1"/>
  <c r="K2490" i="9" s="1"/>
  <c r="F2489" i="9"/>
  <c r="C2489" i="9"/>
  <c r="B2489" i="9"/>
  <c r="F2488" i="9"/>
  <c r="C2488" i="9"/>
  <c r="B2488" i="9"/>
  <c r="E2488" i="9" s="1"/>
  <c r="K2488" i="9" s="1"/>
  <c r="K2487" i="9"/>
  <c r="E2487" i="9"/>
  <c r="C2487" i="9"/>
  <c r="F2487" i="9" s="1"/>
  <c r="B2487" i="9"/>
  <c r="F2486" i="9"/>
  <c r="E2486" i="9"/>
  <c r="K2486" i="9" s="1"/>
  <c r="C2486" i="9"/>
  <c r="B2486" i="9"/>
  <c r="C2485" i="9"/>
  <c r="F2485" i="9" s="1"/>
  <c r="B2485" i="9"/>
  <c r="E2485" i="9" s="1"/>
  <c r="K2485" i="9" s="1"/>
  <c r="C2484" i="9"/>
  <c r="F2484" i="9" s="1"/>
  <c r="B2484" i="9"/>
  <c r="E2484" i="9" s="1"/>
  <c r="K2484" i="9" s="1"/>
  <c r="F2483" i="9"/>
  <c r="C2483" i="9"/>
  <c r="B2483" i="9"/>
  <c r="F2482" i="9"/>
  <c r="C2482" i="9"/>
  <c r="B2482" i="9"/>
  <c r="F2481" i="9"/>
  <c r="E2481" i="9"/>
  <c r="K2481" i="9" s="1"/>
  <c r="C2481" i="9"/>
  <c r="B2481" i="9"/>
  <c r="F2480" i="9"/>
  <c r="C2480" i="9"/>
  <c r="B2480" i="9"/>
  <c r="F2479" i="9"/>
  <c r="C2479" i="9"/>
  <c r="B2479" i="9"/>
  <c r="E2479" i="9" s="1"/>
  <c r="K2479" i="9" s="1"/>
  <c r="C2478" i="9"/>
  <c r="B2478" i="9"/>
  <c r="E2478" i="9" s="1"/>
  <c r="K2478" i="9" s="1"/>
  <c r="F2477" i="9"/>
  <c r="E2477" i="9"/>
  <c r="K2477" i="9" s="1"/>
  <c r="C2477" i="9"/>
  <c r="B2477" i="9"/>
  <c r="F2476" i="9"/>
  <c r="C2476" i="9"/>
  <c r="B2476" i="9"/>
  <c r="E2476" i="9" s="1"/>
  <c r="K2476" i="9" s="1"/>
  <c r="K2475" i="9"/>
  <c r="E2475" i="9"/>
  <c r="C2475" i="9"/>
  <c r="F2475" i="9" s="1"/>
  <c r="B2475" i="9"/>
  <c r="F2474" i="9"/>
  <c r="E2474" i="9"/>
  <c r="K2474" i="9" s="1"/>
  <c r="C2474" i="9"/>
  <c r="B2474" i="9"/>
  <c r="C2473" i="9"/>
  <c r="B2473" i="9"/>
  <c r="E2473" i="9" s="1"/>
  <c r="K2473" i="9" s="1"/>
  <c r="C2472" i="9"/>
  <c r="B2472" i="9"/>
  <c r="E2472" i="9" s="1"/>
  <c r="K2472" i="9" s="1"/>
  <c r="F2471" i="9"/>
  <c r="C2471" i="9"/>
  <c r="B2471" i="9"/>
  <c r="F2470" i="9"/>
  <c r="C2470" i="9"/>
  <c r="B2470" i="9"/>
  <c r="E2470" i="9" s="1"/>
  <c r="K2470" i="9" s="1"/>
  <c r="F2469" i="9"/>
  <c r="C2469" i="9"/>
  <c r="B2469" i="9"/>
  <c r="F2468" i="9"/>
  <c r="C2468" i="9"/>
  <c r="B2468" i="9"/>
  <c r="E2468" i="9" s="1"/>
  <c r="K2468" i="9" s="1"/>
  <c r="F2467" i="9"/>
  <c r="E2467" i="9"/>
  <c r="K2467" i="9" s="1"/>
  <c r="C2467" i="9"/>
  <c r="B2467" i="9"/>
  <c r="K2466" i="9"/>
  <c r="F2466" i="9"/>
  <c r="E2466" i="9"/>
  <c r="C2466" i="9"/>
  <c r="B2466" i="9"/>
  <c r="F2465" i="9"/>
  <c r="C2465" i="9"/>
  <c r="B2465" i="9"/>
  <c r="E2465" i="9" s="1"/>
  <c r="K2465" i="9" s="1"/>
  <c r="C2464" i="9"/>
  <c r="F2464" i="9" s="1"/>
  <c r="B2464" i="9"/>
  <c r="E2464" i="9" s="1"/>
  <c r="K2464" i="9" s="1"/>
  <c r="F2463" i="9"/>
  <c r="C2463" i="9"/>
  <c r="B2463" i="9"/>
  <c r="F2462" i="9"/>
  <c r="C2462" i="9"/>
  <c r="B2462" i="9"/>
  <c r="E2462" i="9" s="1"/>
  <c r="K2462" i="9" s="1"/>
  <c r="F2461" i="9"/>
  <c r="E2461" i="9"/>
  <c r="K2461" i="9" s="1"/>
  <c r="C2461" i="9"/>
  <c r="B2461" i="9"/>
  <c r="F2460" i="9"/>
  <c r="E2460" i="9"/>
  <c r="K2460" i="9" s="1"/>
  <c r="C2460" i="9"/>
  <c r="B2460" i="9"/>
  <c r="K2459" i="9"/>
  <c r="F2459" i="9"/>
  <c r="C2459" i="9"/>
  <c r="B2459" i="9"/>
  <c r="E2459" i="9" s="1"/>
  <c r="C2458" i="9"/>
  <c r="F2458" i="9" s="1"/>
  <c r="B2458" i="9"/>
  <c r="E2458" i="9" s="1"/>
  <c r="K2458" i="9" s="1"/>
  <c r="F2457" i="9"/>
  <c r="C2457" i="9"/>
  <c r="B2457" i="9"/>
  <c r="F2456" i="9"/>
  <c r="C2456" i="9"/>
  <c r="B2456" i="9"/>
  <c r="E2456" i="9" s="1"/>
  <c r="K2456" i="9" s="1"/>
  <c r="F2455" i="9"/>
  <c r="E2455" i="9"/>
  <c r="K2455" i="9" s="1"/>
  <c r="C2455" i="9"/>
  <c r="B2455" i="9"/>
  <c r="F2454" i="9"/>
  <c r="E2454" i="9"/>
  <c r="K2454" i="9" s="1"/>
  <c r="C2454" i="9"/>
  <c r="B2454" i="9"/>
  <c r="K2453" i="9"/>
  <c r="F2453" i="9"/>
  <c r="C2453" i="9"/>
  <c r="B2453" i="9"/>
  <c r="E2453" i="9" s="1"/>
  <c r="C2452" i="9"/>
  <c r="F2452" i="9" s="1"/>
  <c r="B2452" i="9"/>
  <c r="E2452" i="9" s="1"/>
  <c r="K2452" i="9" s="1"/>
  <c r="F2451" i="9"/>
  <c r="C2451" i="9"/>
  <c r="B2451" i="9"/>
  <c r="E2451" i="9" s="1"/>
  <c r="K2451" i="9" s="1"/>
  <c r="C2450" i="9"/>
  <c r="F2450" i="9" s="1"/>
  <c r="B2450" i="9"/>
  <c r="E2450" i="9" s="1"/>
  <c r="K2450" i="9" s="1"/>
  <c r="F2449" i="9"/>
  <c r="E2449" i="9"/>
  <c r="K2449" i="9" s="1"/>
  <c r="C2449" i="9"/>
  <c r="B2449" i="9"/>
  <c r="K2448" i="9"/>
  <c r="F2448" i="9"/>
  <c r="E2448" i="9"/>
  <c r="C2448" i="9"/>
  <c r="B2448" i="9"/>
  <c r="F2447" i="9"/>
  <c r="E2447" i="9"/>
  <c r="K2447" i="9" s="1"/>
  <c r="C2447" i="9"/>
  <c r="B2447" i="9"/>
  <c r="K2446" i="9"/>
  <c r="F2446" i="9"/>
  <c r="C2446" i="9"/>
  <c r="B2446" i="9"/>
  <c r="E2446" i="9" s="1"/>
  <c r="C2445" i="9"/>
  <c r="B2445" i="9"/>
  <c r="E2445" i="9" s="1"/>
  <c r="K2445" i="9" s="1"/>
  <c r="F2444" i="9"/>
  <c r="C2444" i="9"/>
  <c r="B2444" i="9"/>
  <c r="C2443" i="9"/>
  <c r="B2443" i="9"/>
  <c r="E2443" i="9" s="1"/>
  <c r="K2443" i="9" s="1"/>
  <c r="F2442" i="9"/>
  <c r="C2442" i="9"/>
  <c r="B2442" i="9"/>
  <c r="E2442" i="9" s="1"/>
  <c r="K2442" i="9" s="1"/>
  <c r="F2441" i="9"/>
  <c r="E2441" i="9"/>
  <c r="K2441" i="9" s="1"/>
  <c r="C2441" i="9"/>
  <c r="B2441" i="9"/>
  <c r="K2440" i="9"/>
  <c r="F2440" i="9"/>
  <c r="C2440" i="9"/>
  <c r="B2440" i="9"/>
  <c r="E2440" i="9" s="1"/>
  <c r="C2439" i="9"/>
  <c r="F2439" i="9" s="1"/>
  <c r="B2439" i="9"/>
  <c r="E2439" i="9" s="1"/>
  <c r="K2439" i="9" s="1"/>
  <c r="F2438" i="9"/>
  <c r="C2438" i="9"/>
  <c r="B2438" i="9"/>
  <c r="C2437" i="9"/>
  <c r="B2437" i="9"/>
  <c r="E2437" i="9" s="1"/>
  <c r="K2437" i="9" s="1"/>
  <c r="F2436" i="9"/>
  <c r="E2436" i="9"/>
  <c r="K2436" i="9" s="1"/>
  <c r="C2436" i="9"/>
  <c r="B2436" i="9"/>
  <c r="F2435" i="9"/>
  <c r="E2435" i="9"/>
  <c r="K2435" i="9" s="1"/>
  <c r="C2435" i="9"/>
  <c r="B2435" i="9"/>
  <c r="K2434" i="9"/>
  <c r="F2434" i="9"/>
  <c r="C2434" i="9"/>
  <c r="B2434" i="9"/>
  <c r="E2434" i="9" s="1"/>
  <c r="C2433" i="9"/>
  <c r="F2433" i="9" s="1"/>
  <c r="B2433" i="9"/>
  <c r="E2433" i="9" s="1"/>
  <c r="K2433" i="9" s="1"/>
  <c r="F2432" i="9"/>
  <c r="C2432" i="9"/>
  <c r="B2432" i="9"/>
  <c r="K2431" i="9"/>
  <c r="C2431" i="9"/>
  <c r="B2431" i="9"/>
  <c r="E2431" i="9" s="1"/>
  <c r="F2430" i="9"/>
  <c r="E2430" i="9"/>
  <c r="K2430" i="9" s="1"/>
  <c r="C2430" i="9"/>
  <c r="B2430" i="9"/>
  <c r="F2429" i="9"/>
  <c r="E2429" i="9"/>
  <c r="K2429" i="9" s="1"/>
  <c r="C2429" i="9"/>
  <c r="B2429" i="9"/>
  <c r="K2428" i="9"/>
  <c r="F2428" i="9"/>
  <c r="C2428" i="9"/>
  <c r="B2428" i="9"/>
  <c r="E2428" i="9" s="1"/>
  <c r="K2427" i="9"/>
  <c r="E2427" i="9"/>
  <c r="C2427" i="9"/>
  <c r="F2427" i="9" s="1"/>
  <c r="B2427" i="9"/>
  <c r="F2426" i="9"/>
  <c r="C2426" i="9"/>
  <c r="B2426" i="9"/>
  <c r="E2426" i="9" s="1"/>
  <c r="K2426" i="9" s="1"/>
  <c r="K2425" i="9"/>
  <c r="C2425" i="9"/>
  <c r="B2425" i="9"/>
  <c r="E2425" i="9" s="1"/>
  <c r="F2424" i="9"/>
  <c r="E2424" i="9"/>
  <c r="K2424" i="9" s="1"/>
  <c r="C2424" i="9"/>
  <c r="B2424" i="9"/>
  <c r="F2423" i="9"/>
  <c r="E2423" i="9"/>
  <c r="K2423" i="9" s="1"/>
  <c r="C2423" i="9"/>
  <c r="B2423" i="9"/>
  <c r="K2422" i="9"/>
  <c r="C2422" i="9"/>
  <c r="B2422" i="9"/>
  <c r="E2422" i="9" s="1"/>
  <c r="C2421" i="9"/>
  <c r="F2421" i="9" s="1"/>
  <c r="B2421" i="9"/>
  <c r="E2421" i="9" s="1"/>
  <c r="K2421" i="9" s="1"/>
  <c r="F2420" i="9"/>
  <c r="C2420" i="9"/>
  <c r="B2420" i="9"/>
  <c r="E2420" i="9" s="1"/>
  <c r="K2420" i="9" s="1"/>
  <c r="K2419" i="9"/>
  <c r="C2419" i="9"/>
  <c r="B2419" i="9"/>
  <c r="E2419" i="9" s="1"/>
  <c r="F2418" i="9"/>
  <c r="C2418" i="9"/>
  <c r="B2418" i="9"/>
  <c r="E2418" i="9" s="1"/>
  <c r="K2418" i="9" s="1"/>
  <c r="F2417" i="9"/>
  <c r="E2417" i="9"/>
  <c r="K2417" i="9" s="1"/>
  <c r="C2417" i="9"/>
  <c r="B2417" i="9"/>
  <c r="K2416" i="9"/>
  <c r="C2416" i="9"/>
  <c r="F2416" i="9" s="1"/>
  <c r="B2416" i="9"/>
  <c r="E2416" i="9" s="1"/>
  <c r="C2415" i="9"/>
  <c r="F2415" i="9" s="1"/>
  <c r="B2415" i="9"/>
  <c r="E2415" i="9" s="1"/>
  <c r="K2415" i="9" s="1"/>
  <c r="F2414" i="9"/>
  <c r="E2414" i="9"/>
  <c r="K2414" i="9" s="1"/>
  <c r="C2414" i="9"/>
  <c r="B2414" i="9"/>
  <c r="C2413" i="9"/>
  <c r="F2413" i="9" s="1"/>
  <c r="B2413" i="9"/>
  <c r="E2413" i="9" s="1"/>
  <c r="K2413" i="9" s="1"/>
  <c r="F2412" i="9"/>
  <c r="C2412" i="9"/>
  <c r="B2412" i="9"/>
  <c r="E2412" i="9" s="1"/>
  <c r="K2412" i="9" s="1"/>
  <c r="F2411" i="9"/>
  <c r="C2411" i="9"/>
  <c r="B2411" i="9"/>
  <c r="E2411" i="9" s="1"/>
  <c r="K2411" i="9" s="1"/>
  <c r="C2410" i="9"/>
  <c r="F2410" i="9" s="1"/>
  <c r="B2410" i="9"/>
  <c r="E2410" i="9" s="1"/>
  <c r="K2410" i="9" s="1"/>
  <c r="C2409" i="9"/>
  <c r="F2409" i="9" s="1"/>
  <c r="B2409" i="9"/>
  <c r="E2409" i="9" s="1"/>
  <c r="K2409" i="9" s="1"/>
  <c r="F2408" i="9"/>
  <c r="C2408" i="9"/>
  <c r="B2408" i="9"/>
  <c r="E2408" i="9" s="1"/>
  <c r="K2408" i="9" s="1"/>
  <c r="C2407" i="9"/>
  <c r="F2407" i="9" s="1"/>
  <c r="B2407" i="9"/>
  <c r="E2407" i="9" s="1"/>
  <c r="K2407" i="9" s="1"/>
  <c r="F2406" i="9"/>
  <c r="C2406" i="9"/>
  <c r="B2406" i="9"/>
  <c r="E2406" i="9" s="1"/>
  <c r="K2406" i="9" s="1"/>
  <c r="F2405" i="9"/>
  <c r="C2405" i="9"/>
  <c r="B2405" i="9"/>
  <c r="E2405" i="9" s="1"/>
  <c r="K2405" i="9" s="1"/>
  <c r="C2404" i="9"/>
  <c r="F2404" i="9" s="1"/>
  <c r="B2404" i="9"/>
  <c r="E2404" i="9" s="1"/>
  <c r="K2404" i="9" s="1"/>
  <c r="C2403" i="9"/>
  <c r="F2403" i="9" s="1"/>
  <c r="B2403" i="9"/>
  <c r="E2403" i="9" s="1"/>
  <c r="K2403" i="9" s="1"/>
  <c r="F2402" i="9"/>
  <c r="C2402" i="9"/>
  <c r="B2402" i="9"/>
  <c r="E2402" i="9" s="1"/>
  <c r="K2402" i="9" s="1"/>
  <c r="C2401" i="9"/>
  <c r="F2401" i="9" s="1"/>
  <c r="B2401" i="9"/>
  <c r="E2401" i="9" s="1"/>
  <c r="K2401" i="9" s="1"/>
  <c r="F2400" i="9"/>
  <c r="C2400" i="9"/>
  <c r="B2400" i="9"/>
  <c r="E2400" i="9" s="1"/>
  <c r="K2400" i="9" s="1"/>
  <c r="F2399" i="9"/>
  <c r="C2399" i="9"/>
  <c r="B2399" i="9"/>
  <c r="E2399" i="9" s="1"/>
  <c r="K2399" i="9" s="1"/>
  <c r="C2398" i="9"/>
  <c r="F2398" i="9" s="1"/>
  <c r="B2398" i="9"/>
  <c r="E2398" i="9" s="1"/>
  <c r="K2398" i="9" s="1"/>
  <c r="C2397" i="9"/>
  <c r="F2397" i="9" s="1"/>
  <c r="B2397" i="9"/>
  <c r="E2397" i="9" s="1"/>
  <c r="K2397" i="9" s="1"/>
  <c r="F2396" i="9"/>
  <c r="C2396" i="9"/>
  <c r="B2396" i="9"/>
  <c r="E2396" i="9" s="1"/>
  <c r="K2396" i="9" s="1"/>
  <c r="C2395" i="9"/>
  <c r="F2395" i="9" s="1"/>
  <c r="B2395" i="9"/>
  <c r="E2395" i="9" s="1"/>
  <c r="K2395" i="9" s="1"/>
  <c r="F2394" i="9"/>
  <c r="C2394" i="9"/>
  <c r="B2394" i="9"/>
  <c r="E2394" i="9" s="1"/>
  <c r="K2394" i="9" s="1"/>
  <c r="F2393" i="9"/>
  <c r="C2393" i="9"/>
  <c r="B2393" i="9"/>
  <c r="E2393" i="9" s="1"/>
  <c r="K2393" i="9" s="1"/>
  <c r="C2392" i="9"/>
  <c r="F2392" i="9" s="1"/>
  <c r="B2392" i="9"/>
  <c r="E2392" i="9" s="1"/>
  <c r="K2392" i="9" s="1"/>
  <c r="C2391" i="9"/>
  <c r="F2391" i="9" s="1"/>
  <c r="B2391" i="9"/>
  <c r="E2391" i="9" s="1"/>
  <c r="K2391" i="9" s="1"/>
  <c r="F2390" i="9"/>
  <c r="C2390" i="9"/>
  <c r="B2390" i="9"/>
  <c r="E2390" i="9" s="1"/>
  <c r="K2390" i="9" s="1"/>
  <c r="C2389" i="9"/>
  <c r="F2389" i="9" s="1"/>
  <c r="B2389" i="9"/>
  <c r="E2389" i="9" s="1"/>
  <c r="K2389" i="9" s="1"/>
  <c r="F2388" i="9"/>
  <c r="C2388" i="9"/>
  <c r="B2388" i="9"/>
  <c r="E2388" i="9" s="1"/>
  <c r="K2388" i="9" s="1"/>
  <c r="F2387" i="9"/>
  <c r="C2387" i="9"/>
  <c r="B2387" i="9"/>
  <c r="E2387" i="9" s="1"/>
  <c r="K2387" i="9" s="1"/>
  <c r="C2386" i="9"/>
  <c r="F2386" i="9" s="1"/>
  <c r="B2386" i="9"/>
  <c r="E2386" i="9" s="1"/>
  <c r="K2386" i="9" s="1"/>
  <c r="C2385" i="9"/>
  <c r="F2385" i="9" s="1"/>
  <c r="B2385" i="9"/>
  <c r="E2385" i="9" s="1"/>
  <c r="K2385" i="9" s="1"/>
  <c r="F2384" i="9"/>
  <c r="C2384" i="9"/>
  <c r="B2384" i="9"/>
  <c r="E2384" i="9" s="1"/>
  <c r="K2384" i="9" s="1"/>
  <c r="C2383" i="9"/>
  <c r="F2383" i="9" s="1"/>
  <c r="B2383" i="9"/>
  <c r="E2383" i="9" s="1"/>
  <c r="K2383" i="9" s="1"/>
  <c r="F2382" i="9"/>
  <c r="C2382" i="9"/>
  <c r="B2382" i="9"/>
  <c r="E2382" i="9" s="1"/>
  <c r="K2382" i="9" s="1"/>
  <c r="F2381" i="9"/>
  <c r="C2381" i="9"/>
  <c r="B2381" i="9"/>
  <c r="E2381" i="9" s="1"/>
  <c r="K2381" i="9" s="1"/>
  <c r="C2380" i="9"/>
  <c r="B2380" i="9"/>
  <c r="E2380" i="9" s="1"/>
  <c r="K2380" i="9" s="1"/>
  <c r="C2379" i="9"/>
  <c r="F2379" i="9" s="1"/>
  <c r="B2379" i="9"/>
  <c r="E2379" i="9" s="1"/>
  <c r="K2379" i="9" s="1"/>
  <c r="F2378" i="9"/>
  <c r="C2378" i="9"/>
  <c r="B2378" i="9"/>
  <c r="E2378" i="9" s="1"/>
  <c r="K2378" i="9" s="1"/>
  <c r="C2377" i="9"/>
  <c r="F2377" i="9" s="1"/>
  <c r="B2377" i="9"/>
  <c r="E2377" i="9" s="1"/>
  <c r="K2377" i="9" s="1"/>
  <c r="F2376" i="9"/>
  <c r="C2376" i="9"/>
  <c r="B2376" i="9"/>
  <c r="E2376" i="9" s="1"/>
  <c r="K2376" i="9" s="1"/>
  <c r="F2375" i="9"/>
  <c r="C2375" i="9"/>
  <c r="B2375" i="9"/>
  <c r="E2375" i="9" s="1"/>
  <c r="K2375" i="9" s="1"/>
  <c r="C2374" i="9"/>
  <c r="B2374" i="9"/>
  <c r="E2374" i="9" s="1"/>
  <c r="K2374" i="9" s="1"/>
  <c r="C2373" i="9"/>
  <c r="F2373" i="9" s="1"/>
  <c r="B2373" i="9"/>
  <c r="E2373" i="9" s="1"/>
  <c r="K2373" i="9" s="1"/>
  <c r="F2372" i="9"/>
  <c r="C2372" i="9"/>
  <c r="B2372" i="9"/>
  <c r="E2372" i="9" s="1"/>
  <c r="K2372" i="9" s="1"/>
  <c r="C2371" i="9"/>
  <c r="F2371" i="9" s="1"/>
  <c r="B2371" i="9"/>
  <c r="E2371" i="9" s="1"/>
  <c r="K2371" i="9" s="1"/>
  <c r="F2370" i="9"/>
  <c r="C2370" i="9"/>
  <c r="B2370" i="9"/>
  <c r="E2370" i="9" s="1"/>
  <c r="K2370" i="9" s="1"/>
  <c r="F2369" i="9"/>
  <c r="C2369" i="9"/>
  <c r="B2369" i="9"/>
  <c r="E2369" i="9" s="1"/>
  <c r="K2369" i="9" s="1"/>
  <c r="C2368" i="9"/>
  <c r="F2368" i="9" s="1"/>
  <c r="B2368" i="9"/>
  <c r="E2368" i="9" s="1"/>
  <c r="K2368" i="9" s="1"/>
  <c r="F2367" i="9"/>
  <c r="C2367" i="9"/>
  <c r="B2367" i="9"/>
  <c r="E2367" i="9" s="1"/>
  <c r="K2367" i="9" s="1"/>
  <c r="F2366" i="9"/>
  <c r="C2366" i="9"/>
  <c r="B2366" i="9"/>
  <c r="E2366" i="9" s="1"/>
  <c r="K2366" i="9" s="1"/>
  <c r="C2365" i="9"/>
  <c r="B2365" i="9"/>
  <c r="E2365" i="9" s="1"/>
  <c r="K2365" i="9" s="1"/>
  <c r="F2364" i="9"/>
  <c r="C2364" i="9"/>
  <c r="B2364" i="9"/>
  <c r="E2364" i="9" s="1"/>
  <c r="K2364" i="9" s="1"/>
  <c r="F2363" i="9"/>
  <c r="C2363" i="9"/>
  <c r="B2363" i="9"/>
  <c r="E2363" i="9" s="1"/>
  <c r="K2363" i="9" s="1"/>
  <c r="C2362" i="9"/>
  <c r="F2362" i="9" s="1"/>
  <c r="B2362" i="9"/>
  <c r="E2362" i="9" s="1"/>
  <c r="K2362" i="9" s="1"/>
  <c r="C2361" i="9"/>
  <c r="F2361" i="9" s="1"/>
  <c r="B2361" i="9"/>
  <c r="E2361" i="9" s="1"/>
  <c r="K2361" i="9" s="1"/>
  <c r="F2360" i="9"/>
  <c r="C2360" i="9"/>
  <c r="B2360" i="9"/>
  <c r="E2360" i="9" s="1"/>
  <c r="K2360" i="9" s="1"/>
  <c r="C2359" i="9"/>
  <c r="F2359" i="9" s="1"/>
  <c r="B2359" i="9"/>
  <c r="E2359" i="9" s="1"/>
  <c r="K2359" i="9" s="1"/>
  <c r="C2358" i="9"/>
  <c r="F2358" i="9" s="1"/>
  <c r="B2358" i="9"/>
  <c r="E2358" i="9" s="1"/>
  <c r="K2358" i="9" s="1"/>
  <c r="F2357" i="9"/>
  <c r="C2357" i="9"/>
  <c r="B2357" i="9"/>
  <c r="E2357" i="9" s="1"/>
  <c r="K2357" i="9" s="1"/>
  <c r="C2356" i="9"/>
  <c r="F2356" i="9" s="1"/>
  <c r="B2356" i="9"/>
  <c r="E2356" i="9" s="1"/>
  <c r="K2356" i="9" s="1"/>
  <c r="C2355" i="9"/>
  <c r="F2355" i="9" s="1"/>
  <c r="B2355" i="9"/>
  <c r="E2355" i="9" s="1"/>
  <c r="K2355" i="9" s="1"/>
  <c r="F2354" i="9"/>
  <c r="C2354" i="9"/>
  <c r="B2354" i="9"/>
  <c r="E2354" i="9" s="1"/>
  <c r="K2354" i="9" s="1"/>
  <c r="C2353" i="9"/>
  <c r="F2353" i="9" s="1"/>
  <c r="B2353" i="9"/>
  <c r="E2353" i="9" s="1"/>
  <c r="K2353" i="9" s="1"/>
  <c r="C2352" i="9"/>
  <c r="F2352" i="9" s="1"/>
  <c r="B2352" i="9"/>
  <c r="E2352" i="9" s="1"/>
  <c r="K2352" i="9" s="1"/>
  <c r="F2351" i="9"/>
  <c r="C2351" i="9"/>
  <c r="B2351" i="9"/>
  <c r="E2351" i="9" s="1"/>
  <c r="K2351" i="9" s="1"/>
  <c r="C2350" i="9"/>
  <c r="F2350" i="9" s="1"/>
  <c r="B2350" i="9"/>
  <c r="E2350" i="9" s="1"/>
  <c r="K2350" i="9" s="1"/>
  <c r="C2349" i="9"/>
  <c r="F2349" i="9" s="1"/>
  <c r="B2349" i="9"/>
  <c r="E2349" i="9" s="1"/>
  <c r="K2349" i="9" s="1"/>
  <c r="F2348" i="9"/>
  <c r="C2348" i="9"/>
  <c r="B2348" i="9"/>
  <c r="E2348" i="9" s="1"/>
  <c r="K2348" i="9" s="1"/>
  <c r="C2347" i="9"/>
  <c r="F2347" i="9" s="1"/>
  <c r="B2347" i="9"/>
  <c r="E2347" i="9" s="1"/>
  <c r="K2347" i="9" s="1"/>
  <c r="C2346" i="9"/>
  <c r="F2346" i="9" s="1"/>
  <c r="B2346" i="9"/>
  <c r="E2346" i="9" s="1"/>
  <c r="K2346" i="9" s="1"/>
  <c r="F2345" i="9"/>
  <c r="C2345" i="9"/>
  <c r="B2345" i="9"/>
  <c r="E2345" i="9" s="1"/>
  <c r="K2345" i="9" s="1"/>
  <c r="C2344" i="9"/>
  <c r="F2344" i="9" s="1"/>
  <c r="B2344" i="9"/>
  <c r="E2344" i="9" s="1"/>
  <c r="K2344" i="9" s="1"/>
  <c r="C2343" i="9"/>
  <c r="F2343" i="9" s="1"/>
  <c r="B2343" i="9"/>
  <c r="E2343" i="9" s="1"/>
  <c r="K2343" i="9" s="1"/>
  <c r="F2342" i="9"/>
  <c r="C2342" i="9"/>
  <c r="B2342" i="9"/>
  <c r="E2342" i="9" s="1"/>
  <c r="K2342" i="9" s="1"/>
  <c r="C2341" i="9"/>
  <c r="F2341" i="9" s="1"/>
  <c r="B2341" i="9"/>
  <c r="E2341" i="9" s="1"/>
  <c r="K2341" i="9" s="1"/>
  <c r="C2340" i="9"/>
  <c r="F2340" i="9" s="1"/>
  <c r="B2340" i="9"/>
  <c r="E2340" i="9" s="1"/>
  <c r="K2340" i="9" s="1"/>
  <c r="F2339" i="9"/>
  <c r="C2339" i="9"/>
  <c r="B2339" i="9"/>
  <c r="E2339" i="9" s="1"/>
  <c r="K2339" i="9" s="1"/>
  <c r="C2338" i="9"/>
  <c r="F2338" i="9" s="1"/>
  <c r="B2338" i="9"/>
  <c r="E2338" i="9" s="1"/>
  <c r="K2338" i="9" s="1"/>
  <c r="C2337" i="9"/>
  <c r="F2337" i="9" s="1"/>
  <c r="B2337" i="9"/>
  <c r="E2337" i="9" s="1"/>
  <c r="K2337" i="9" s="1"/>
  <c r="F2336" i="9"/>
  <c r="C2336" i="9"/>
  <c r="B2336" i="9"/>
  <c r="E2336" i="9" s="1"/>
  <c r="K2336" i="9" s="1"/>
  <c r="C2335" i="9"/>
  <c r="F2335" i="9" s="1"/>
  <c r="B2335" i="9"/>
  <c r="E2335" i="9" s="1"/>
  <c r="K2335" i="9" s="1"/>
  <c r="C2334" i="9"/>
  <c r="F2334" i="9" s="1"/>
  <c r="B2334" i="9"/>
  <c r="E2334" i="9" s="1"/>
  <c r="K2334" i="9" s="1"/>
  <c r="F2333" i="9"/>
  <c r="C2333" i="9"/>
  <c r="B2333" i="9"/>
  <c r="E2333" i="9" s="1"/>
  <c r="K2333" i="9" s="1"/>
  <c r="C2332" i="9"/>
  <c r="F2332" i="9" s="1"/>
  <c r="B2332" i="9"/>
  <c r="E2332" i="9" s="1"/>
  <c r="K2332" i="9" s="1"/>
  <c r="C2331" i="9"/>
  <c r="F2331" i="9" s="1"/>
  <c r="B2331" i="9"/>
  <c r="E2331" i="9" s="1"/>
  <c r="K2331" i="9" s="1"/>
  <c r="F2330" i="9"/>
  <c r="C2330" i="9"/>
  <c r="B2330" i="9"/>
  <c r="E2330" i="9" s="1"/>
  <c r="K2330" i="9" s="1"/>
  <c r="C2329" i="9"/>
  <c r="F2329" i="9" s="1"/>
  <c r="B2329" i="9"/>
  <c r="C2328" i="9"/>
  <c r="F2328" i="9" s="1"/>
  <c r="B2328" i="9"/>
  <c r="E2328" i="9" s="1"/>
  <c r="K2328" i="9" s="1"/>
  <c r="F2327" i="9"/>
  <c r="C2327" i="9"/>
  <c r="B2327" i="9"/>
  <c r="E2327" i="9" s="1"/>
  <c r="K2327" i="9" s="1"/>
  <c r="C2326" i="9"/>
  <c r="F2326" i="9" s="1"/>
  <c r="B2326" i="9"/>
  <c r="E2326" i="9" s="1"/>
  <c r="K2326" i="9" s="1"/>
  <c r="C2325" i="9"/>
  <c r="F2325" i="9" s="1"/>
  <c r="B2325" i="9"/>
  <c r="E2325" i="9" s="1"/>
  <c r="K2325" i="9" s="1"/>
  <c r="F2324" i="9"/>
  <c r="C2324" i="9"/>
  <c r="B2324" i="9"/>
  <c r="E2324" i="9" s="1"/>
  <c r="K2324" i="9" s="1"/>
  <c r="C2323" i="9"/>
  <c r="F2323" i="9" s="1"/>
  <c r="B2323" i="9"/>
  <c r="E2323" i="9" s="1"/>
  <c r="K2323" i="9" s="1"/>
  <c r="C2322" i="9"/>
  <c r="B2322" i="9"/>
  <c r="E2322" i="9" s="1"/>
  <c r="K2322" i="9" s="1"/>
  <c r="F2321" i="9"/>
  <c r="C2321" i="9"/>
  <c r="B2321" i="9"/>
  <c r="E2321" i="9" s="1"/>
  <c r="K2321" i="9" s="1"/>
  <c r="C2320" i="9"/>
  <c r="B2320" i="9"/>
  <c r="E2320" i="9" s="1"/>
  <c r="K2320" i="9" s="1"/>
  <c r="C2319" i="9"/>
  <c r="F2319" i="9" s="1"/>
  <c r="B2319" i="9"/>
  <c r="E2319" i="9" s="1"/>
  <c r="K2319" i="9" s="1"/>
  <c r="F2318" i="9"/>
  <c r="C2318" i="9"/>
  <c r="B2318" i="9"/>
  <c r="E2318" i="9" s="1"/>
  <c r="K2318" i="9" s="1"/>
  <c r="C2317" i="9"/>
  <c r="F2317" i="9" s="1"/>
  <c r="B2317" i="9"/>
  <c r="E2317" i="9" s="1"/>
  <c r="K2317" i="9" s="1"/>
  <c r="F2316" i="9"/>
  <c r="C2316" i="9"/>
  <c r="B2316" i="9"/>
  <c r="E2316" i="9" s="1"/>
  <c r="K2316" i="9" s="1"/>
  <c r="F2315" i="9"/>
  <c r="C2315" i="9"/>
  <c r="B2315" i="9"/>
  <c r="E2315" i="9" s="1"/>
  <c r="K2315" i="9" s="1"/>
  <c r="C2314" i="9"/>
  <c r="F2314" i="9" s="1"/>
  <c r="B2314" i="9"/>
  <c r="E2314" i="9" s="1"/>
  <c r="K2314" i="9" s="1"/>
  <c r="C2313" i="9"/>
  <c r="F2313" i="9" s="1"/>
  <c r="B2313" i="9"/>
  <c r="E2313" i="9" s="1"/>
  <c r="K2313" i="9" s="1"/>
  <c r="F2312" i="9"/>
  <c r="C2312" i="9"/>
  <c r="B2312" i="9"/>
  <c r="C2311" i="9"/>
  <c r="F2311" i="9" s="1"/>
  <c r="B2311" i="9"/>
  <c r="E2311" i="9" s="1"/>
  <c r="K2311" i="9" s="1"/>
  <c r="F2310" i="9"/>
  <c r="C2310" i="9"/>
  <c r="B2310" i="9"/>
  <c r="E2310" i="9" s="1"/>
  <c r="K2310" i="9" s="1"/>
  <c r="F2309" i="9"/>
  <c r="C2309" i="9"/>
  <c r="B2309" i="9"/>
  <c r="E2309" i="9" s="1"/>
  <c r="K2309" i="9" s="1"/>
  <c r="C2308" i="9"/>
  <c r="F2308" i="9" s="1"/>
  <c r="B2308" i="9"/>
  <c r="E2308" i="9" s="1"/>
  <c r="K2308" i="9" s="1"/>
  <c r="C2307" i="9"/>
  <c r="F2307" i="9" s="1"/>
  <c r="B2307" i="9"/>
  <c r="E2307" i="9" s="1"/>
  <c r="K2307" i="9" s="1"/>
  <c r="F2306" i="9"/>
  <c r="C2306" i="9"/>
  <c r="B2306" i="9"/>
  <c r="E2306" i="9" s="1"/>
  <c r="K2306" i="9" s="1"/>
  <c r="C2305" i="9"/>
  <c r="F2305" i="9" s="1"/>
  <c r="B2305" i="9"/>
  <c r="E2305" i="9" s="1"/>
  <c r="K2305" i="9" s="1"/>
  <c r="F2304" i="9"/>
  <c r="C2304" i="9"/>
  <c r="B2304" i="9"/>
  <c r="E2304" i="9" s="1"/>
  <c r="K2304" i="9" s="1"/>
  <c r="F2303" i="9"/>
  <c r="C2303" i="9"/>
  <c r="B2303" i="9"/>
  <c r="E2303" i="9" s="1"/>
  <c r="K2303" i="9" s="1"/>
  <c r="C2302" i="9"/>
  <c r="F2302" i="9" s="1"/>
  <c r="B2302" i="9"/>
  <c r="E2302" i="9" s="1"/>
  <c r="K2302" i="9" s="1"/>
  <c r="C2301" i="9"/>
  <c r="F2301" i="9" s="1"/>
  <c r="B2301" i="9"/>
  <c r="E2301" i="9" s="1"/>
  <c r="K2301" i="9" s="1"/>
  <c r="C2300" i="9"/>
  <c r="F2300" i="9" s="1"/>
  <c r="B2300" i="9"/>
  <c r="E2300" i="9" s="1"/>
  <c r="K2300" i="9" s="1"/>
  <c r="F2299" i="9"/>
  <c r="C2299" i="9"/>
  <c r="B2299" i="9"/>
  <c r="E2299" i="9" s="1"/>
  <c r="K2299" i="9" s="1"/>
  <c r="F2298" i="9"/>
  <c r="C2298" i="9"/>
  <c r="B2298" i="9"/>
  <c r="E2298" i="9" s="1"/>
  <c r="K2298" i="9" s="1"/>
  <c r="C2297" i="9"/>
  <c r="F2297" i="9" s="1"/>
  <c r="B2297" i="9"/>
  <c r="E2297" i="9" s="1"/>
  <c r="K2297" i="9" s="1"/>
  <c r="F2296" i="9"/>
  <c r="C2296" i="9"/>
  <c r="B2296" i="9"/>
  <c r="E2296" i="9" s="1"/>
  <c r="K2296" i="9" s="1"/>
  <c r="F2295" i="9"/>
  <c r="C2295" i="9"/>
  <c r="B2295" i="9"/>
  <c r="E2295" i="9" s="1"/>
  <c r="K2295" i="9" s="1"/>
  <c r="C2294" i="9"/>
  <c r="F2294" i="9" s="1"/>
  <c r="B2294" i="9"/>
  <c r="E2294" i="9" s="1"/>
  <c r="K2294" i="9" s="1"/>
  <c r="F2293" i="9"/>
  <c r="C2293" i="9"/>
  <c r="B2293" i="9"/>
  <c r="E2293" i="9" s="1"/>
  <c r="K2293" i="9" s="1"/>
  <c r="F2292" i="9"/>
  <c r="C2292" i="9"/>
  <c r="B2292" i="9"/>
  <c r="E2292" i="9" s="1"/>
  <c r="K2292" i="9" s="1"/>
  <c r="C2291" i="9"/>
  <c r="F2291" i="9" s="1"/>
  <c r="B2291" i="9"/>
  <c r="E2291" i="9" s="1"/>
  <c r="K2291" i="9" s="1"/>
  <c r="F2290" i="9"/>
  <c r="C2290" i="9"/>
  <c r="B2290" i="9"/>
  <c r="E2290" i="9" s="1"/>
  <c r="K2290" i="9" s="1"/>
  <c r="F2289" i="9"/>
  <c r="C2289" i="9"/>
  <c r="B2289" i="9"/>
  <c r="E2289" i="9" s="1"/>
  <c r="K2289" i="9" s="1"/>
  <c r="C2288" i="9"/>
  <c r="F2288" i="9" s="1"/>
  <c r="B2288" i="9"/>
  <c r="E2288" i="9" s="1"/>
  <c r="K2288" i="9" s="1"/>
  <c r="F2287" i="9"/>
  <c r="C2287" i="9"/>
  <c r="B2287" i="9"/>
  <c r="E2287" i="9" s="1"/>
  <c r="K2287" i="9" s="1"/>
  <c r="F2286" i="9"/>
  <c r="C2286" i="9"/>
  <c r="B2286" i="9"/>
  <c r="E2286" i="9" s="1"/>
  <c r="K2286" i="9" s="1"/>
  <c r="C2285" i="9"/>
  <c r="F2285" i="9" s="1"/>
  <c r="B2285" i="9"/>
  <c r="E2285" i="9" s="1"/>
  <c r="K2285" i="9" s="1"/>
  <c r="F2284" i="9"/>
  <c r="C2284" i="9"/>
  <c r="B2284" i="9"/>
  <c r="E2284" i="9" s="1"/>
  <c r="K2284" i="9" s="1"/>
  <c r="F2283" i="9"/>
  <c r="C2283" i="9"/>
  <c r="B2283" i="9"/>
  <c r="E2283" i="9" s="1"/>
  <c r="K2283" i="9" s="1"/>
  <c r="C2282" i="9"/>
  <c r="F2282" i="9" s="1"/>
  <c r="B2282" i="9"/>
  <c r="E2282" i="9" s="1"/>
  <c r="K2282" i="9" s="1"/>
  <c r="F2281" i="9"/>
  <c r="C2281" i="9"/>
  <c r="B2281" i="9"/>
  <c r="E2281" i="9" s="1"/>
  <c r="K2281" i="9" s="1"/>
  <c r="F2280" i="9"/>
  <c r="C2280" i="9"/>
  <c r="B2280" i="9"/>
  <c r="E2280" i="9" s="1"/>
  <c r="K2280" i="9" s="1"/>
  <c r="C2279" i="9"/>
  <c r="F2279" i="9" s="1"/>
  <c r="B2279" i="9"/>
  <c r="E2279" i="9" s="1"/>
  <c r="K2279" i="9" s="1"/>
  <c r="F2278" i="9"/>
  <c r="C2278" i="9"/>
  <c r="B2278" i="9"/>
  <c r="E2278" i="9" s="1"/>
  <c r="K2278" i="9" s="1"/>
  <c r="F2277" i="9"/>
  <c r="C2277" i="9"/>
  <c r="B2277" i="9"/>
  <c r="E2277" i="9" s="1"/>
  <c r="K2277" i="9" s="1"/>
  <c r="C2276" i="9"/>
  <c r="F2276" i="9" s="1"/>
  <c r="B2276" i="9"/>
  <c r="E2276" i="9" s="1"/>
  <c r="K2276" i="9" s="1"/>
  <c r="F2275" i="9"/>
  <c r="C2275" i="9"/>
  <c r="B2275" i="9"/>
  <c r="E2275" i="9" s="1"/>
  <c r="K2275" i="9" s="1"/>
  <c r="F2274" i="9"/>
  <c r="C2274" i="9"/>
  <c r="B2274" i="9"/>
  <c r="E2274" i="9" s="1"/>
  <c r="K2274" i="9" s="1"/>
  <c r="C2273" i="9"/>
  <c r="B2273" i="9"/>
  <c r="E2273" i="9" s="1"/>
  <c r="K2273" i="9" s="1"/>
  <c r="F2272" i="9"/>
  <c r="C2272" i="9"/>
  <c r="B2272" i="9"/>
  <c r="F2271" i="9"/>
  <c r="C2271" i="9"/>
  <c r="B2271" i="9"/>
  <c r="E2271" i="9" s="1"/>
  <c r="K2271" i="9" s="1"/>
  <c r="C2270" i="9"/>
  <c r="F2270" i="9" s="1"/>
  <c r="B2270" i="9"/>
  <c r="E2270" i="9" s="1"/>
  <c r="K2270" i="9" s="1"/>
  <c r="F2269" i="9"/>
  <c r="C2269" i="9"/>
  <c r="B2269" i="9"/>
  <c r="E2269" i="9" s="1"/>
  <c r="K2269" i="9" s="1"/>
  <c r="F2268" i="9"/>
  <c r="C2268" i="9"/>
  <c r="B2268" i="9"/>
  <c r="E2268" i="9" s="1"/>
  <c r="K2268" i="9" s="1"/>
  <c r="C2267" i="9"/>
  <c r="B2267" i="9"/>
  <c r="E2267" i="9" s="1"/>
  <c r="K2267" i="9" s="1"/>
  <c r="F2266" i="9"/>
  <c r="C2266" i="9"/>
  <c r="B2266" i="9"/>
  <c r="F2265" i="9"/>
  <c r="C2265" i="9"/>
  <c r="B2265" i="9"/>
  <c r="E2265" i="9" s="1"/>
  <c r="K2265" i="9" s="1"/>
  <c r="C2264" i="9"/>
  <c r="B2264" i="9"/>
  <c r="E2264" i="9" s="1"/>
  <c r="K2264" i="9" s="1"/>
  <c r="F2263" i="9"/>
  <c r="C2263" i="9"/>
  <c r="B2263" i="9"/>
  <c r="E2263" i="9" s="1"/>
  <c r="K2263" i="9" s="1"/>
  <c r="F2262" i="9"/>
  <c r="C2262" i="9"/>
  <c r="B2262" i="9"/>
  <c r="E2262" i="9" s="1"/>
  <c r="K2262" i="9" s="1"/>
  <c r="C2261" i="9"/>
  <c r="B2261" i="9"/>
  <c r="E2261" i="9" s="1"/>
  <c r="K2261" i="9" s="1"/>
  <c r="F2260" i="9"/>
  <c r="C2260" i="9"/>
  <c r="B2260" i="9"/>
  <c r="F2259" i="9"/>
  <c r="C2259" i="9"/>
  <c r="B2259" i="9"/>
  <c r="E2259" i="9" s="1"/>
  <c r="K2259" i="9" s="1"/>
  <c r="C2258" i="9"/>
  <c r="B2258" i="9"/>
  <c r="E2258" i="9" s="1"/>
  <c r="K2258" i="9" s="1"/>
  <c r="F2257" i="9"/>
  <c r="C2257" i="9"/>
  <c r="B2257" i="9"/>
  <c r="E2257" i="9" s="1"/>
  <c r="K2257" i="9" s="1"/>
  <c r="F2256" i="9"/>
  <c r="C2256" i="9"/>
  <c r="B2256" i="9"/>
  <c r="E2256" i="9" s="1"/>
  <c r="K2256" i="9" s="1"/>
  <c r="C2255" i="9"/>
  <c r="B2255" i="9"/>
  <c r="E2255" i="9" s="1"/>
  <c r="K2255" i="9" s="1"/>
  <c r="F2254" i="9"/>
  <c r="C2254" i="9"/>
  <c r="B2254" i="9"/>
  <c r="F2253" i="9"/>
  <c r="C2253" i="9"/>
  <c r="B2253" i="9"/>
  <c r="E2253" i="9" s="1"/>
  <c r="K2253" i="9" s="1"/>
  <c r="C2252" i="9"/>
  <c r="B2252" i="9"/>
  <c r="E2252" i="9" s="1"/>
  <c r="K2252" i="9" s="1"/>
  <c r="F2251" i="9"/>
  <c r="C2251" i="9"/>
  <c r="B2251" i="9"/>
  <c r="E2251" i="9" s="1"/>
  <c r="K2251" i="9" s="1"/>
  <c r="F2250" i="9"/>
  <c r="C2250" i="9"/>
  <c r="B2250" i="9"/>
  <c r="E2250" i="9" s="1"/>
  <c r="K2250" i="9" s="1"/>
  <c r="C2249" i="9"/>
  <c r="B2249" i="9"/>
  <c r="E2249" i="9" s="1"/>
  <c r="K2249" i="9" s="1"/>
  <c r="F2248" i="9"/>
  <c r="C2248" i="9"/>
  <c r="B2248" i="9"/>
  <c r="E2248" i="9" s="1"/>
  <c r="K2248" i="9" s="1"/>
  <c r="F2247" i="9"/>
  <c r="C2247" i="9"/>
  <c r="B2247" i="9"/>
  <c r="E2247" i="9" s="1"/>
  <c r="K2247" i="9" s="1"/>
  <c r="C2246" i="9"/>
  <c r="B2246" i="9"/>
  <c r="E2246" i="9" s="1"/>
  <c r="K2246" i="9" s="1"/>
  <c r="F2245" i="9"/>
  <c r="C2245" i="9"/>
  <c r="B2245" i="9"/>
  <c r="E2245" i="9" s="1"/>
  <c r="K2245" i="9" s="1"/>
  <c r="F2244" i="9"/>
  <c r="C2244" i="9"/>
  <c r="B2244" i="9"/>
  <c r="E2244" i="9" s="1"/>
  <c r="K2244" i="9" s="1"/>
  <c r="C2243" i="9"/>
  <c r="B2243" i="9"/>
  <c r="E2243" i="9" s="1"/>
  <c r="K2243" i="9" s="1"/>
  <c r="F2242" i="9"/>
  <c r="C2242" i="9"/>
  <c r="B2242" i="9"/>
  <c r="E2242" i="9" s="1"/>
  <c r="K2242" i="9" s="1"/>
  <c r="F2241" i="9"/>
  <c r="C2241" i="9"/>
  <c r="B2241" i="9"/>
  <c r="E2241" i="9" s="1"/>
  <c r="K2241" i="9" s="1"/>
  <c r="C2240" i="9"/>
  <c r="B2240" i="9"/>
  <c r="E2240" i="9" s="1"/>
  <c r="K2240" i="9" s="1"/>
  <c r="F2239" i="9"/>
  <c r="C2239" i="9"/>
  <c r="B2239" i="9"/>
  <c r="E2239" i="9" s="1"/>
  <c r="K2239" i="9" s="1"/>
  <c r="F2238" i="9"/>
  <c r="C2238" i="9"/>
  <c r="B2238" i="9"/>
  <c r="E2238" i="9" s="1"/>
  <c r="K2238" i="9" s="1"/>
  <c r="C2237" i="9"/>
  <c r="B2237" i="9"/>
  <c r="E2237" i="9" s="1"/>
  <c r="K2237" i="9" s="1"/>
  <c r="F2236" i="9"/>
  <c r="C2236" i="9"/>
  <c r="B2236" i="9"/>
  <c r="E2236" i="9" s="1"/>
  <c r="K2236" i="9" s="1"/>
  <c r="F2235" i="9"/>
  <c r="C2235" i="9"/>
  <c r="B2235" i="9"/>
  <c r="E2235" i="9" s="1"/>
  <c r="K2235" i="9" s="1"/>
  <c r="E2234" i="9"/>
  <c r="K2234" i="9" s="1"/>
  <c r="C2234" i="9"/>
  <c r="F2234" i="9" s="1"/>
  <c r="B2234" i="9"/>
  <c r="E2233" i="9"/>
  <c r="K2233" i="9" s="1"/>
  <c r="C2233" i="9"/>
  <c r="B2233" i="9"/>
  <c r="C2232" i="9"/>
  <c r="B2232" i="9"/>
  <c r="E2232" i="9" s="1"/>
  <c r="K2232" i="9" s="1"/>
  <c r="E2231" i="9"/>
  <c r="K2231" i="9" s="1"/>
  <c r="C2231" i="9"/>
  <c r="F2231" i="9" s="1"/>
  <c r="B2231" i="9"/>
  <c r="E2230" i="9"/>
  <c r="K2230" i="9" s="1"/>
  <c r="C2230" i="9"/>
  <c r="B2230" i="9"/>
  <c r="C2229" i="9"/>
  <c r="B2229" i="9"/>
  <c r="E2229" i="9" s="1"/>
  <c r="K2229" i="9" s="1"/>
  <c r="E2228" i="9"/>
  <c r="K2228" i="9" s="1"/>
  <c r="C2228" i="9"/>
  <c r="F2228" i="9" s="1"/>
  <c r="B2228" i="9"/>
  <c r="E2227" i="9"/>
  <c r="K2227" i="9" s="1"/>
  <c r="C2227" i="9"/>
  <c r="B2227" i="9"/>
  <c r="C2226" i="9"/>
  <c r="B2226" i="9"/>
  <c r="E2226" i="9" s="1"/>
  <c r="K2226" i="9" s="1"/>
  <c r="E2225" i="9"/>
  <c r="K2225" i="9" s="1"/>
  <c r="C2225" i="9"/>
  <c r="F2225" i="9" s="1"/>
  <c r="B2225" i="9"/>
  <c r="E2224" i="9"/>
  <c r="K2224" i="9" s="1"/>
  <c r="C2224" i="9"/>
  <c r="B2224" i="9"/>
  <c r="C2223" i="9"/>
  <c r="B2223" i="9"/>
  <c r="E2223" i="9" s="1"/>
  <c r="K2223" i="9" s="1"/>
  <c r="E2222" i="9"/>
  <c r="K2222" i="9" s="1"/>
  <c r="C2222" i="9"/>
  <c r="F2222" i="9" s="1"/>
  <c r="B2222" i="9"/>
  <c r="E2221" i="9"/>
  <c r="K2221" i="9" s="1"/>
  <c r="C2221" i="9"/>
  <c r="F2221" i="9" s="1"/>
  <c r="B2221" i="9"/>
  <c r="E2220" i="9"/>
  <c r="K2220" i="9" s="1"/>
  <c r="C2220" i="9"/>
  <c r="B2220" i="9"/>
  <c r="C2219" i="9"/>
  <c r="B2219" i="9"/>
  <c r="E2219" i="9" s="1"/>
  <c r="K2219" i="9" s="1"/>
  <c r="E2218" i="9"/>
  <c r="K2218" i="9" s="1"/>
  <c r="C2218" i="9"/>
  <c r="F2218" i="9" s="1"/>
  <c r="B2218" i="9"/>
  <c r="E2217" i="9"/>
  <c r="K2217" i="9" s="1"/>
  <c r="C2217" i="9"/>
  <c r="B2217" i="9"/>
  <c r="C2216" i="9"/>
  <c r="B2216" i="9"/>
  <c r="E2216" i="9" s="1"/>
  <c r="K2216" i="9" s="1"/>
  <c r="E2215" i="9"/>
  <c r="K2215" i="9" s="1"/>
  <c r="C2215" i="9"/>
  <c r="F2215" i="9" s="1"/>
  <c r="B2215" i="9"/>
  <c r="E2214" i="9"/>
  <c r="K2214" i="9" s="1"/>
  <c r="C2214" i="9"/>
  <c r="B2214" i="9"/>
  <c r="C2213" i="9"/>
  <c r="B2213" i="9"/>
  <c r="E2213" i="9" s="1"/>
  <c r="K2213" i="9" s="1"/>
  <c r="E2212" i="9"/>
  <c r="K2212" i="9" s="1"/>
  <c r="C2212" i="9"/>
  <c r="F2212" i="9" s="1"/>
  <c r="B2212" i="9"/>
  <c r="E2211" i="9"/>
  <c r="K2211" i="9" s="1"/>
  <c r="C2211" i="9"/>
  <c r="B2211" i="9"/>
  <c r="C2210" i="9"/>
  <c r="B2210" i="9"/>
  <c r="E2210" i="9" s="1"/>
  <c r="K2210" i="9" s="1"/>
  <c r="E2209" i="9"/>
  <c r="K2209" i="9" s="1"/>
  <c r="C2209" i="9"/>
  <c r="F2209" i="9" s="1"/>
  <c r="B2209" i="9"/>
  <c r="E2208" i="9"/>
  <c r="K2208" i="9" s="1"/>
  <c r="C2208" i="9"/>
  <c r="B2208" i="9"/>
  <c r="C2207" i="9"/>
  <c r="B2207" i="9"/>
  <c r="E2207" i="9" s="1"/>
  <c r="K2207" i="9" s="1"/>
  <c r="E2206" i="9"/>
  <c r="K2206" i="9" s="1"/>
  <c r="C2206" i="9"/>
  <c r="F2206" i="9" s="1"/>
  <c r="B2206" i="9"/>
  <c r="E2205" i="9"/>
  <c r="K2205" i="9" s="1"/>
  <c r="C2205" i="9"/>
  <c r="B2205" i="9"/>
  <c r="C2204" i="9"/>
  <c r="B2204" i="9"/>
  <c r="E2204" i="9" s="1"/>
  <c r="K2204" i="9" s="1"/>
  <c r="E2203" i="9"/>
  <c r="K2203" i="9" s="1"/>
  <c r="C2203" i="9"/>
  <c r="F2203" i="9" s="1"/>
  <c r="B2203" i="9"/>
  <c r="E2202" i="9"/>
  <c r="K2202" i="9" s="1"/>
  <c r="C2202" i="9"/>
  <c r="B2202" i="9"/>
  <c r="C2201" i="9"/>
  <c r="B2201" i="9"/>
  <c r="E2201" i="9" s="1"/>
  <c r="K2201" i="9" s="1"/>
  <c r="E2200" i="9"/>
  <c r="K2200" i="9" s="1"/>
  <c r="C2200" i="9"/>
  <c r="F2200" i="9" s="1"/>
  <c r="B2200" i="9"/>
  <c r="F2199" i="9"/>
  <c r="E2199" i="9"/>
  <c r="K2199" i="9" s="1"/>
  <c r="C2199" i="9"/>
  <c r="B2199" i="9"/>
  <c r="K2198" i="9"/>
  <c r="E2198" i="9"/>
  <c r="C2198" i="9"/>
  <c r="F2198" i="9" s="1"/>
  <c r="B2198" i="9"/>
  <c r="K2197" i="9"/>
  <c r="F2197" i="9"/>
  <c r="E2197" i="9"/>
  <c r="C2197" i="9"/>
  <c r="B2197" i="9"/>
  <c r="E2196" i="9"/>
  <c r="K2196" i="9" s="1"/>
  <c r="C2196" i="9"/>
  <c r="F2196" i="9" s="1"/>
  <c r="B2196" i="9"/>
  <c r="K2195" i="9"/>
  <c r="F2195" i="9"/>
  <c r="E2195" i="9"/>
  <c r="C2195" i="9"/>
  <c r="B2195" i="9"/>
  <c r="E2194" i="9"/>
  <c r="K2194" i="9" s="1"/>
  <c r="C2194" i="9"/>
  <c r="F2194" i="9" s="1"/>
  <c r="B2194" i="9"/>
  <c r="K2193" i="9"/>
  <c r="F2193" i="9"/>
  <c r="E2193" i="9"/>
  <c r="C2193" i="9"/>
  <c r="B2193" i="9"/>
  <c r="E2192" i="9"/>
  <c r="K2192" i="9" s="1"/>
  <c r="C2192" i="9"/>
  <c r="F2192" i="9" s="1"/>
  <c r="B2192" i="9"/>
  <c r="K2191" i="9"/>
  <c r="F2191" i="9"/>
  <c r="E2191" i="9"/>
  <c r="C2191" i="9"/>
  <c r="B2191" i="9"/>
  <c r="K2190" i="9"/>
  <c r="E2190" i="9"/>
  <c r="C2190" i="9"/>
  <c r="F2190" i="9" s="1"/>
  <c r="B2190" i="9"/>
  <c r="F2189" i="9"/>
  <c r="E2189" i="9"/>
  <c r="K2189" i="9" s="1"/>
  <c r="C2189" i="9"/>
  <c r="B2189" i="9"/>
  <c r="K2188" i="9"/>
  <c r="E2188" i="9"/>
  <c r="C2188" i="9"/>
  <c r="F2188" i="9" s="1"/>
  <c r="B2188" i="9"/>
  <c r="K2187" i="9"/>
  <c r="F2187" i="9"/>
  <c r="E2187" i="9"/>
  <c r="C2187" i="9"/>
  <c r="B2187" i="9"/>
  <c r="K2186" i="9"/>
  <c r="E2186" i="9"/>
  <c r="C2186" i="9"/>
  <c r="F2186" i="9" s="1"/>
  <c r="B2186" i="9"/>
  <c r="K2185" i="9"/>
  <c r="F2185" i="9"/>
  <c r="E2185" i="9"/>
  <c r="C2185" i="9"/>
  <c r="B2185" i="9"/>
  <c r="K2184" i="9"/>
  <c r="E2184" i="9"/>
  <c r="C2184" i="9"/>
  <c r="F2184" i="9" s="1"/>
  <c r="B2184" i="9"/>
  <c r="K2183" i="9"/>
  <c r="F2183" i="9"/>
  <c r="E2183" i="9"/>
  <c r="C2183" i="9"/>
  <c r="B2183" i="9"/>
  <c r="K2182" i="9"/>
  <c r="E2182" i="9"/>
  <c r="C2182" i="9"/>
  <c r="F2182" i="9" s="1"/>
  <c r="B2182" i="9"/>
  <c r="K2181" i="9"/>
  <c r="F2181" i="9"/>
  <c r="E2181" i="9"/>
  <c r="C2181" i="9"/>
  <c r="B2181" i="9"/>
  <c r="K2180" i="9"/>
  <c r="E2180" i="9"/>
  <c r="C2180" i="9"/>
  <c r="F2180" i="9" s="1"/>
  <c r="B2180" i="9"/>
  <c r="K2179" i="9"/>
  <c r="F2179" i="9"/>
  <c r="E2179" i="9"/>
  <c r="C2179" i="9"/>
  <c r="B2179" i="9"/>
  <c r="K2178" i="9"/>
  <c r="E2178" i="9"/>
  <c r="C2178" i="9"/>
  <c r="F2178" i="9" s="1"/>
  <c r="B2178" i="9"/>
  <c r="K2177" i="9"/>
  <c r="F2177" i="9"/>
  <c r="E2177" i="9"/>
  <c r="C2177" i="9"/>
  <c r="B2177" i="9"/>
  <c r="K2176" i="9"/>
  <c r="E2176" i="9"/>
  <c r="C2176" i="9"/>
  <c r="F2176" i="9" s="1"/>
  <c r="B2176" i="9"/>
  <c r="K2175" i="9"/>
  <c r="F2175" i="9"/>
  <c r="E2175" i="9"/>
  <c r="C2175" i="9"/>
  <c r="B2175" i="9"/>
  <c r="K2174" i="9"/>
  <c r="E2174" i="9"/>
  <c r="C2174" i="9"/>
  <c r="F2174" i="9" s="1"/>
  <c r="B2174" i="9"/>
  <c r="K2173" i="9"/>
  <c r="F2173" i="9"/>
  <c r="E2173" i="9"/>
  <c r="C2173" i="9"/>
  <c r="B2173" i="9"/>
  <c r="K2172" i="9"/>
  <c r="E2172" i="9"/>
  <c r="C2172" i="9"/>
  <c r="F2172" i="9" s="1"/>
  <c r="B2172" i="9"/>
  <c r="K2171" i="9"/>
  <c r="F2171" i="9"/>
  <c r="E2171" i="9"/>
  <c r="C2171" i="9"/>
  <c r="B2171" i="9"/>
  <c r="K2170" i="9"/>
  <c r="E2170" i="9"/>
  <c r="C2170" i="9"/>
  <c r="F2170" i="9" s="1"/>
  <c r="B2170" i="9"/>
  <c r="K2169" i="9"/>
  <c r="F2169" i="9"/>
  <c r="E2169" i="9"/>
  <c r="C2169" i="9"/>
  <c r="B2169" i="9"/>
  <c r="K2168" i="9"/>
  <c r="E2168" i="9"/>
  <c r="C2168" i="9"/>
  <c r="F2168" i="9" s="1"/>
  <c r="B2168" i="9"/>
  <c r="K2167" i="9"/>
  <c r="F2167" i="9"/>
  <c r="E2167" i="9"/>
  <c r="C2167" i="9"/>
  <c r="B2167" i="9"/>
  <c r="K2166" i="9"/>
  <c r="E2166" i="9"/>
  <c r="C2166" i="9"/>
  <c r="F2166" i="9" s="1"/>
  <c r="B2166" i="9"/>
  <c r="K2165" i="9"/>
  <c r="F2165" i="9"/>
  <c r="E2165" i="9"/>
  <c r="C2165" i="9"/>
  <c r="B2165" i="9"/>
  <c r="K2164" i="9"/>
  <c r="E2164" i="9"/>
  <c r="C2164" i="9"/>
  <c r="F2164" i="9" s="1"/>
  <c r="B2164" i="9"/>
  <c r="K2163" i="9"/>
  <c r="F2163" i="9"/>
  <c r="E2163" i="9"/>
  <c r="C2163" i="9"/>
  <c r="B2163" i="9"/>
  <c r="K2162" i="9"/>
  <c r="E2162" i="9"/>
  <c r="C2162" i="9"/>
  <c r="F2162" i="9" s="1"/>
  <c r="B2162" i="9"/>
  <c r="K2161" i="9"/>
  <c r="F2161" i="9"/>
  <c r="E2161" i="9"/>
  <c r="C2161" i="9"/>
  <c r="B2161" i="9"/>
  <c r="K2160" i="9"/>
  <c r="E2160" i="9"/>
  <c r="C2160" i="9"/>
  <c r="F2160" i="9" s="1"/>
  <c r="B2160" i="9"/>
  <c r="K2159" i="9"/>
  <c r="F2159" i="9"/>
  <c r="E2159" i="9"/>
  <c r="C2159" i="9"/>
  <c r="B2159" i="9"/>
  <c r="E2158" i="9"/>
  <c r="K2158" i="9" s="1"/>
  <c r="C2158" i="9"/>
  <c r="B2158" i="9"/>
  <c r="F2157" i="9"/>
  <c r="E2157" i="9"/>
  <c r="K2157" i="9" s="1"/>
  <c r="C2157" i="9"/>
  <c r="B2157" i="9"/>
  <c r="E2156" i="9"/>
  <c r="K2156" i="9" s="1"/>
  <c r="C2156" i="9"/>
  <c r="B2156" i="9"/>
  <c r="F2155" i="9"/>
  <c r="E2155" i="9"/>
  <c r="K2155" i="9" s="1"/>
  <c r="C2155" i="9"/>
  <c r="B2155" i="9"/>
  <c r="E2154" i="9"/>
  <c r="K2154" i="9" s="1"/>
  <c r="C2154" i="9"/>
  <c r="B2154" i="9"/>
  <c r="F2153" i="9"/>
  <c r="E2153" i="9"/>
  <c r="K2153" i="9" s="1"/>
  <c r="C2153" i="9"/>
  <c r="B2153" i="9"/>
  <c r="E2152" i="9"/>
  <c r="K2152" i="9" s="1"/>
  <c r="C2152" i="9"/>
  <c r="B2152" i="9"/>
  <c r="F2151" i="9"/>
  <c r="E2151" i="9"/>
  <c r="K2151" i="9" s="1"/>
  <c r="C2151" i="9"/>
  <c r="B2151" i="9"/>
  <c r="E2150" i="9"/>
  <c r="K2150" i="9" s="1"/>
  <c r="C2150" i="9"/>
  <c r="B2150" i="9"/>
  <c r="F2149" i="9"/>
  <c r="E2149" i="9"/>
  <c r="K2149" i="9" s="1"/>
  <c r="C2149" i="9"/>
  <c r="B2149" i="9"/>
  <c r="E2148" i="9"/>
  <c r="K2148" i="9" s="1"/>
  <c r="C2148" i="9"/>
  <c r="B2148" i="9"/>
  <c r="F2147" i="9"/>
  <c r="E2147" i="9"/>
  <c r="K2147" i="9" s="1"/>
  <c r="C2147" i="9"/>
  <c r="B2147" i="9"/>
  <c r="E2146" i="9"/>
  <c r="K2146" i="9" s="1"/>
  <c r="C2146" i="9"/>
  <c r="B2146" i="9"/>
  <c r="F2145" i="9"/>
  <c r="E2145" i="9"/>
  <c r="K2145" i="9" s="1"/>
  <c r="C2145" i="9"/>
  <c r="B2145" i="9"/>
  <c r="F2144" i="9"/>
  <c r="E2144" i="9"/>
  <c r="K2144" i="9" s="1"/>
  <c r="C2144" i="9"/>
  <c r="B2144" i="9"/>
  <c r="F2143" i="9"/>
  <c r="E2143" i="9"/>
  <c r="K2143" i="9" s="1"/>
  <c r="C2143" i="9"/>
  <c r="B2143" i="9"/>
  <c r="F2142" i="9"/>
  <c r="E2142" i="9"/>
  <c r="K2142" i="9" s="1"/>
  <c r="C2142" i="9"/>
  <c r="B2142" i="9"/>
  <c r="F2141" i="9"/>
  <c r="E2141" i="9"/>
  <c r="K2141" i="9" s="1"/>
  <c r="C2141" i="9"/>
  <c r="B2141" i="9"/>
  <c r="F2140" i="9"/>
  <c r="E2140" i="9"/>
  <c r="K2140" i="9" s="1"/>
  <c r="C2140" i="9"/>
  <c r="B2140" i="9"/>
  <c r="F2139" i="9"/>
  <c r="E2139" i="9"/>
  <c r="K2139" i="9" s="1"/>
  <c r="C2139" i="9"/>
  <c r="B2139" i="9"/>
  <c r="F2138" i="9"/>
  <c r="E2138" i="9"/>
  <c r="K2138" i="9" s="1"/>
  <c r="C2138" i="9"/>
  <c r="B2138" i="9"/>
  <c r="F2137" i="9"/>
  <c r="E2137" i="9"/>
  <c r="K2137" i="9" s="1"/>
  <c r="C2137" i="9"/>
  <c r="B2137" i="9"/>
  <c r="F2136" i="9"/>
  <c r="E2136" i="9"/>
  <c r="K2136" i="9" s="1"/>
  <c r="C2136" i="9"/>
  <c r="B2136" i="9"/>
  <c r="F2135" i="9"/>
  <c r="E2135" i="9"/>
  <c r="K2135" i="9" s="1"/>
  <c r="C2135" i="9"/>
  <c r="B2135" i="9"/>
  <c r="F2134" i="9"/>
  <c r="E2134" i="9"/>
  <c r="K2134" i="9" s="1"/>
  <c r="C2134" i="9"/>
  <c r="B2134" i="9"/>
  <c r="F2133" i="9"/>
  <c r="E2133" i="9"/>
  <c r="K2133" i="9" s="1"/>
  <c r="C2133" i="9"/>
  <c r="B2133" i="9"/>
  <c r="F2132" i="9"/>
  <c r="E2132" i="9"/>
  <c r="K2132" i="9" s="1"/>
  <c r="C2132" i="9"/>
  <c r="B2132" i="9"/>
  <c r="F2131" i="9"/>
  <c r="E2131" i="9"/>
  <c r="K2131" i="9" s="1"/>
  <c r="C2131" i="9"/>
  <c r="B2131" i="9"/>
  <c r="F2130" i="9"/>
  <c r="E2130" i="9"/>
  <c r="K2130" i="9" s="1"/>
  <c r="C2130" i="9"/>
  <c r="B2130" i="9"/>
  <c r="F2129" i="9"/>
  <c r="E2129" i="9"/>
  <c r="K2129" i="9" s="1"/>
  <c r="C2129" i="9"/>
  <c r="B2129" i="9"/>
  <c r="F2128" i="9"/>
  <c r="E2128" i="9"/>
  <c r="K2128" i="9" s="1"/>
  <c r="C2128" i="9"/>
  <c r="B2128" i="9"/>
  <c r="F2127" i="9"/>
  <c r="E2127" i="9"/>
  <c r="K2127" i="9" s="1"/>
  <c r="C2127" i="9"/>
  <c r="B2127" i="9"/>
  <c r="F2126" i="9"/>
  <c r="E2126" i="9"/>
  <c r="K2126" i="9" s="1"/>
  <c r="C2126" i="9"/>
  <c r="B2126" i="9"/>
  <c r="F2125" i="9"/>
  <c r="E2125" i="9"/>
  <c r="K2125" i="9" s="1"/>
  <c r="C2125" i="9"/>
  <c r="B2125" i="9"/>
  <c r="F2124" i="9"/>
  <c r="E2124" i="9"/>
  <c r="K2124" i="9" s="1"/>
  <c r="C2124" i="9"/>
  <c r="B2124" i="9"/>
  <c r="F2123" i="9"/>
  <c r="E2123" i="9"/>
  <c r="K2123" i="9" s="1"/>
  <c r="C2123" i="9"/>
  <c r="B2123" i="9"/>
  <c r="F2122" i="9"/>
  <c r="E2122" i="9"/>
  <c r="K2122" i="9" s="1"/>
  <c r="C2122" i="9"/>
  <c r="B2122" i="9"/>
  <c r="F2121" i="9"/>
  <c r="E2121" i="9"/>
  <c r="K2121" i="9" s="1"/>
  <c r="C2121" i="9"/>
  <c r="B2121" i="9"/>
  <c r="F2120" i="9"/>
  <c r="E2120" i="9"/>
  <c r="K2120" i="9" s="1"/>
  <c r="C2120" i="9"/>
  <c r="B2120" i="9"/>
  <c r="F2119" i="9"/>
  <c r="E2119" i="9"/>
  <c r="K2119" i="9" s="1"/>
  <c r="C2119" i="9"/>
  <c r="B2119" i="9"/>
  <c r="F2118" i="9"/>
  <c r="E2118" i="9"/>
  <c r="K2118" i="9" s="1"/>
  <c r="C2118" i="9"/>
  <c r="B2118" i="9"/>
  <c r="F2117" i="9"/>
  <c r="E2117" i="9"/>
  <c r="K2117" i="9" s="1"/>
  <c r="C2117" i="9"/>
  <c r="B2117" i="9"/>
  <c r="F2116" i="9"/>
  <c r="E2116" i="9"/>
  <c r="K2116" i="9" s="1"/>
  <c r="C2116" i="9"/>
  <c r="B2116" i="9"/>
  <c r="F2115" i="9"/>
  <c r="E2115" i="9"/>
  <c r="K2115" i="9" s="1"/>
  <c r="C2115" i="9"/>
  <c r="B2115" i="9"/>
  <c r="F2114" i="9"/>
  <c r="E2114" i="9"/>
  <c r="K2114" i="9" s="1"/>
  <c r="C2114" i="9"/>
  <c r="B2114" i="9"/>
  <c r="F2113" i="9"/>
  <c r="E2113" i="9"/>
  <c r="K2113" i="9" s="1"/>
  <c r="C2113" i="9"/>
  <c r="B2113" i="9"/>
  <c r="F2112" i="9"/>
  <c r="E2112" i="9"/>
  <c r="K2112" i="9" s="1"/>
  <c r="C2112" i="9"/>
  <c r="B2112" i="9"/>
  <c r="F2111" i="9"/>
  <c r="E2111" i="9"/>
  <c r="K2111" i="9" s="1"/>
  <c r="C2111" i="9"/>
  <c r="B2111" i="9"/>
  <c r="F2110" i="9"/>
  <c r="E2110" i="9"/>
  <c r="K2110" i="9" s="1"/>
  <c r="C2110" i="9"/>
  <c r="B2110" i="9"/>
  <c r="F2109" i="9"/>
  <c r="E2109" i="9"/>
  <c r="K2109" i="9" s="1"/>
  <c r="C2109" i="9"/>
  <c r="B2109" i="9"/>
  <c r="F2108" i="9"/>
  <c r="E2108" i="9"/>
  <c r="K2108" i="9" s="1"/>
  <c r="C2108" i="9"/>
  <c r="B2108" i="9"/>
  <c r="F2107" i="9"/>
  <c r="E2107" i="9"/>
  <c r="K2107" i="9" s="1"/>
  <c r="C2107" i="9"/>
  <c r="B2107" i="9"/>
  <c r="F2106" i="9"/>
  <c r="E2106" i="9"/>
  <c r="K2106" i="9" s="1"/>
  <c r="C2106" i="9"/>
  <c r="B2106" i="9"/>
  <c r="F2105" i="9"/>
  <c r="E2105" i="9"/>
  <c r="K2105" i="9" s="1"/>
  <c r="C2105" i="9"/>
  <c r="B2105" i="9"/>
  <c r="F2104" i="9"/>
  <c r="E2104" i="9"/>
  <c r="K2104" i="9" s="1"/>
  <c r="C2104" i="9"/>
  <c r="B2104" i="9"/>
  <c r="F2103" i="9"/>
  <c r="E2103" i="9"/>
  <c r="K2103" i="9" s="1"/>
  <c r="C2103" i="9"/>
  <c r="B2103" i="9"/>
  <c r="F2102" i="9"/>
  <c r="E2102" i="9"/>
  <c r="K2102" i="9" s="1"/>
  <c r="C2102" i="9"/>
  <c r="B2102" i="9"/>
  <c r="F2101" i="9"/>
  <c r="E2101" i="9"/>
  <c r="K2101" i="9" s="1"/>
  <c r="C2101" i="9"/>
  <c r="B2101" i="9"/>
  <c r="F2100" i="9"/>
  <c r="E2100" i="9"/>
  <c r="K2100" i="9" s="1"/>
  <c r="C2100" i="9"/>
  <c r="B2100" i="9"/>
  <c r="F2099" i="9"/>
  <c r="E2099" i="9"/>
  <c r="K2099" i="9" s="1"/>
  <c r="C2099" i="9"/>
  <c r="B2099" i="9"/>
  <c r="E2098" i="9"/>
  <c r="K2098" i="9" s="1"/>
  <c r="C2098" i="9"/>
  <c r="B2098" i="9"/>
  <c r="F2097" i="9"/>
  <c r="E2097" i="9"/>
  <c r="K2097" i="9" s="1"/>
  <c r="C2097" i="9"/>
  <c r="B2097" i="9"/>
  <c r="F2096" i="9"/>
  <c r="E2096" i="9"/>
  <c r="K2096" i="9" s="1"/>
  <c r="C2096" i="9"/>
  <c r="B2096" i="9"/>
  <c r="E2095" i="9"/>
  <c r="K2095" i="9" s="1"/>
  <c r="C2095" i="9"/>
  <c r="B2095" i="9"/>
  <c r="F2094" i="9"/>
  <c r="E2094" i="9"/>
  <c r="K2094" i="9" s="1"/>
  <c r="C2094" i="9"/>
  <c r="B2094" i="9"/>
  <c r="K2093" i="9"/>
  <c r="E2093" i="9"/>
  <c r="C2093" i="9"/>
  <c r="B2093" i="9"/>
  <c r="K2092" i="9"/>
  <c r="F2092" i="9"/>
  <c r="E2092" i="9"/>
  <c r="C2092" i="9"/>
  <c r="B2092" i="9"/>
  <c r="F2091" i="9"/>
  <c r="E2091" i="9"/>
  <c r="K2091" i="9" s="1"/>
  <c r="C2091" i="9"/>
  <c r="B2091" i="9"/>
  <c r="F2090" i="9"/>
  <c r="E2090" i="9"/>
  <c r="K2090" i="9" s="1"/>
  <c r="C2090" i="9"/>
  <c r="B2090" i="9"/>
  <c r="F2089" i="9"/>
  <c r="E2089" i="9"/>
  <c r="K2089" i="9" s="1"/>
  <c r="C2089" i="9"/>
  <c r="B2089" i="9"/>
  <c r="E2088" i="9"/>
  <c r="K2088" i="9" s="1"/>
  <c r="C2088" i="9"/>
  <c r="B2088" i="9"/>
  <c r="F2087" i="9"/>
  <c r="E2087" i="9"/>
  <c r="K2087" i="9" s="1"/>
  <c r="C2087" i="9"/>
  <c r="B2087" i="9"/>
  <c r="F2086" i="9"/>
  <c r="C2086" i="9"/>
  <c r="B2086" i="9"/>
  <c r="E2086" i="9" s="1"/>
  <c r="K2086" i="9" s="1"/>
  <c r="E2085" i="9"/>
  <c r="K2085" i="9" s="1"/>
  <c r="C2085" i="9"/>
  <c r="B2085" i="9"/>
  <c r="F2084" i="9"/>
  <c r="E2084" i="9"/>
  <c r="K2084" i="9" s="1"/>
  <c r="C2084" i="9"/>
  <c r="B2084" i="9"/>
  <c r="F2083" i="9"/>
  <c r="C2083" i="9"/>
  <c r="B2083" i="9"/>
  <c r="E2083" i="9" s="1"/>
  <c r="K2083" i="9" s="1"/>
  <c r="E2082" i="9"/>
  <c r="K2082" i="9" s="1"/>
  <c r="C2082" i="9"/>
  <c r="B2082" i="9"/>
  <c r="F2081" i="9"/>
  <c r="E2081" i="9"/>
  <c r="K2081" i="9" s="1"/>
  <c r="C2081" i="9"/>
  <c r="B2081" i="9"/>
  <c r="F2080" i="9"/>
  <c r="C2080" i="9"/>
  <c r="B2080" i="9"/>
  <c r="E2080" i="9" s="1"/>
  <c r="K2080" i="9" s="1"/>
  <c r="E2079" i="9"/>
  <c r="K2079" i="9" s="1"/>
  <c r="C2079" i="9"/>
  <c r="B2079" i="9"/>
  <c r="F2078" i="9"/>
  <c r="E2078" i="9"/>
  <c r="K2078" i="9" s="1"/>
  <c r="C2078" i="9"/>
  <c r="B2078" i="9"/>
  <c r="F2077" i="9"/>
  <c r="C2077" i="9"/>
  <c r="B2077" i="9"/>
  <c r="E2077" i="9" s="1"/>
  <c r="K2077" i="9" s="1"/>
  <c r="E2076" i="9"/>
  <c r="K2076" i="9" s="1"/>
  <c r="C2076" i="9"/>
  <c r="B2076" i="9"/>
  <c r="F2075" i="9"/>
  <c r="E2075" i="9"/>
  <c r="K2075" i="9" s="1"/>
  <c r="C2075" i="9"/>
  <c r="B2075" i="9"/>
  <c r="F2074" i="9"/>
  <c r="C2074" i="9"/>
  <c r="B2074" i="9"/>
  <c r="E2074" i="9" s="1"/>
  <c r="K2074" i="9" s="1"/>
  <c r="E2073" i="9"/>
  <c r="K2073" i="9" s="1"/>
  <c r="C2073" i="9"/>
  <c r="B2073" i="9"/>
  <c r="F2072" i="9"/>
  <c r="E2072" i="9"/>
  <c r="K2072" i="9" s="1"/>
  <c r="C2072" i="9"/>
  <c r="B2072" i="9"/>
  <c r="F2071" i="9"/>
  <c r="C2071" i="9"/>
  <c r="B2071" i="9"/>
  <c r="E2071" i="9" s="1"/>
  <c r="K2071" i="9" s="1"/>
  <c r="E2070" i="9"/>
  <c r="K2070" i="9" s="1"/>
  <c r="C2070" i="9"/>
  <c r="B2070" i="9"/>
  <c r="F2069" i="9"/>
  <c r="E2069" i="9"/>
  <c r="K2069" i="9" s="1"/>
  <c r="C2069" i="9"/>
  <c r="B2069" i="9"/>
  <c r="F2068" i="9"/>
  <c r="C2068" i="9"/>
  <c r="B2068" i="9"/>
  <c r="E2068" i="9" s="1"/>
  <c r="K2068" i="9" s="1"/>
  <c r="E2067" i="9"/>
  <c r="K2067" i="9" s="1"/>
  <c r="C2067" i="9"/>
  <c r="B2067" i="9"/>
  <c r="F2066" i="9"/>
  <c r="E2066" i="9"/>
  <c r="K2066" i="9" s="1"/>
  <c r="C2066" i="9"/>
  <c r="B2066" i="9"/>
  <c r="F2065" i="9"/>
  <c r="C2065" i="9"/>
  <c r="B2065" i="9"/>
  <c r="E2065" i="9" s="1"/>
  <c r="K2065" i="9" s="1"/>
  <c r="E2064" i="9"/>
  <c r="K2064" i="9" s="1"/>
  <c r="C2064" i="9"/>
  <c r="B2064" i="9"/>
  <c r="F2063" i="9"/>
  <c r="E2063" i="9"/>
  <c r="K2063" i="9" s="1"/>
  <c r="C2063" i="9"/>
  <c r="B2063" i="9"/>
  <c r="F2062" i="9"/>
  <c r="C2062" i="9"/>
  <c r="B2062" i="9"/>
  <c r="E2062" i="9" s="1"/>
  <c r="K2062" i="9" s="1"/>
  <c r="E2061" i="9"/>
  <c r="K2061" i="9" s="1"/>
  <c r="C2061" i="9"/>
  <c r="B2061" i="9"/>
  <c r="E2060" i="9"/>
  <c r="K2060" i="9" s="1"/>
  <c r="C2060" i="9"/>
  <c r="B2060" i="9"/>
  <c r="F2059" i="9"/>
  <c r="C2059" i="9"/>
  <c r="B2059" i="9"/>
  <c r="E2059" i="9" s="1"/>
  <c r="K2059" i="9" s="1"/>
  <c r="E2058" i="9"/>
  <c r="K2058" i="9" s="1"/>
  <c r="C2058" i="9"/>
  <c r="B2058" i="9"/>
  <c r="E2057" i="9"/>
  <c r="K2057" i="9" s="1"/>
  <c r="C2057" i="9"/>
  <c r="B2057" i="9"/>
  <c r="F2056" i="9"/>
  <c r="C2056" i="9"/>
  <c r="B2056" i="9"/>
  <c r="E2056" i="9" s="1"/>
  <c r="K2056" i="9" s="1"/>
  <c r="E2055" i="9"/>
  <c r="K2055" i="9" s="1"/>
  <c r="C2055" i="9"/>
  <c r="B2055" i="9"/>
  <c r="K2054" i="9"/>
  <c r="E2054" i="9"/>
  <c r="C2054" i="9"/>
  <c r="B2054" i="9"/>
  <c r="F2053" i="9"/>
  <c r="C2053" i="9"/>
  <c r="B2053" i="9"/>
  <c r="E2053" i="9" s="1"/>
  <c r="K2053" i="9" s="1"/>
  <c r="E2052" i="9"/>
  <c r="K2052" i="9" s="1"/>
  <c r="C2052" i="9"/>
  <c r="B2052" i="9"/>
  <c r="K2051" i="9"/>
  <c r="E2051" i="9"/>
  <c r="C2051" i="9"/>
  <c r="B2051" i="9"/>
  <c r="F2050" i="9"/>
  <c r="C2050" i="9"/>
  <c r="B2050" i="9"/>
  <c r="E2050" i="9" s="1"/>
  <c r="K2050" i="9" s="1"/>
  <c r="E2049" i="9"/>
  <c r="K2049" i="9" s="1"/>
  <c r="C2049" i="9"/>
  <c r="B2049" i="9"/>
  <c r="K2048" i="9"/>
  <c r="E2048" i="9"/>
  <c r="C2048" i="9"/>
  <c r="B2048" i="9"/>
  <c r="F2047" i="9"/>
  <c r="C2047" i="9"/>
  <c r="B2047" i="9"/>
  <c r="E2047" i="9" s="1"/>
  <c r="K2047" i="9" s="1"/>
  <c r="E2046" i="9"/>
  <c r="K2046" i="9" s="1"/>
  <c r="C2046" i="9"/>
  <c r="B2046" i="9"/>
  <c r="K2045" i="9"/>
  <c r="E2045" i="9"/>
  <c r="C2045" i="9"/>
  <c r="B2045" i="9"/>
  <c r="F2044" i="9"/>
  <c r="C2044" i="9"/>
  <c r="B2044" i="9"/>
  <c r="E2044" i="9" s="1"/>
  <c r="K2044" i="9" s="1"/>
  <c r="E2043" i="9"/>
  <c r="K2043" i="9" s="1"/>
  <c r="C2043" i="9"/>
  <c r="B2043" i="9"/>
  <c r="K2042" i="9"/>
  <c r="E2042" i="9"/>
  <c r="C2042" i="9"/>
  <c r="B2042" i="9"/>
  <c r="F2041" i="9"/>
  <c r="C2041" i="9"/>
  <c r="B2041" i="9"/>
  <c r="E2041" i="9" s="1"/>
  <c r="K2041" i="9" s="1"/>
  <c r="E2040" i="9"/>
  <c r="K2040" i="9" s="1"/>
  <c r="C2040" i="9"/>
  <c r="B2040" i="9"/>
  <c r="K2039" i="9"/>
  <c r="E2039" i="9"/>
  <c r="C2039" i="9"/>
  <c r="B2039" i="9"/>
  <c r="F2038" i="9"/>
  <c r="C2038" i="9"/>
  <c r="B2038" i="9"/>
  <c r="E2038" i="9" s="1"/>
  <c r="K2038" i="9" s="1"/>
  <c r="E2037" i="9"/>
  <c r="K2037" i="9" s="1"/>
  <c r="C2037" i="9"/>
  <c r="B2037" i="9"/>
  <c r="K2036" i="9"/>
  <c r="E2036" i="9"/>
  <c r="C2036" i="9"/>
  <c r="B2036" i="9"/>
  <c r="F2035" i="9"/>
  <c r="C2035" i="9"/>
  <c r="B2035" i="9"/>
  <c r="E2035" i="9" s="1"/>
  <c r="K2035" i="9" s="1"/>
  <c r="E2034" i="9"/>
  <c r="K2034" i="9" s="1"/>
  <c r="C2034" i="9"/>
  <c r="B2034" i="9"/>
  <c r="K2033" i="9"/>
  <c r="E2033" i="9"/>
  <c r="C2033" i="9"/>
  <c r="B2033" i="9"/>
  <c r="F2032" i="9"/>
  <c r="C2032" i="9"/>
  <c r="B2032" i="9"/>
  <c r="E2032" i="9" s="1"/>
  <c r="K2032" i="9" s="1"/>
  <c r="E2031" i="9"/>
  <c r="K2031" i="9" s="1"/>
  <c r="C2031" i="9"/>
  <c r="B2031" i="9"/>
  <c r="K2030" i="9"/>
  <c r="E2030" i="9"/>
  <c r="C2030" i="9"/>
  <c r="B2030" i="9"/>
  <c r="F2029" i="9"/>
  <c r="C2029" i="9"/>
  <c r="B2029" i="9"/>
  <c r="E2029" i="9" s="1"/>
  <c r="K2029" i="9" s="1"/>
  <c r="C2028" i="9"/>
  <c r="B2028" i="9"/>
  <c r="E2028" i="9" s="1"/>
  <c r="K2028" i="9" s="1"/>
  <c r="C2027" i="9"/>
  <c r="F2027" i="9" s="1"/>
  <c r="B2027" i="9"/>
  <c r="E2027" i="9" s="1"/>
  <c r="K2027" i="9" s="1"/>
  <c r="C2026" i="9"/>
  <c r="F2026" i="9" s="1"/>
  <c r="B2026" i="9"/>
  <c r="E2026" i="9" s="1"/>
  <c r="K2026" i="9" s="1"/>
  <c r="C2025" i="9"/>
  <c r="F2025" i="9" s="1"/>
  <c r="B2025" i="9"/>
  <c r="E2025" i="9" s="1"/>
  <c r="K2025" i="9" s="1"/>
  <c r="C2024" i="9"/>
  <c r="F2024" i="9" s="1"/>
  <c r="B2024" i="9"/>
  <c r="E2024" i="9" s="1"/>
  <c r="K2024" i="9" s="1"/>
  <c r="C2023" i="9"/>
  <c r="F2023" i="9" s="1"/>
  <c r="B2023" i="9"/>
  <c r="E2023" i="9" s="1"/>
  <c r="K2023" i="9" s="1"/>
  <c r="C2022" i="9"/>
  <c r="F2022" i="9" s="1"/>
  <c r="B2022" i="9"/>
  <c r="E2022" i="9" s="1"/>
  <c r="K2022" i="9" s="1"/>
  <c r="C2021" i="9"/>
  <c r="F2021" i="9" s="1"/>
  <c r="B2021" i="9"/>
  <c r="E2021" i="9" s="1"/>
  <c r="K2021" i="9" s="1"/>
  <c r="C2020" i="9"/>
  <c r="F2020" i="9" s="1"/>
  <c r="B2020" i="9"/>
  <c r="E2020" i="9" s="1"/>
  <c r="K2020" i="9" s="1"/>
  <c r="C2019" i="9"/>
  <c r="F2019" i="9" s="1"/>
  <c r="B2019" i="9"/>
  <c r="E2019" i="9" s="1"/>
  <c r="K2019" i="9" s="1"/>
  <c r="C2018" i="9"/>
  <c r="F2018" i="9" s="1"/>
  <c r="B2018" i="9"/>
  <c r="E2018" i="9" s="1"/>
  <c r="K2018" i="9" s="1"/>
  <c r="C2017" i="9"/>
  <c r="F2017" i="9" s="1"/>
  <c r="B2017" i="9"/>
  <c r="E2017" i="9" s="1"/>
  <c r="K2017" i="9" s="1"/>
  <c r="C2016" i="9"/>
  <c r="F2016" i="9" s="1"/>
  <c r="B2016" i="9"/>
  <c r="E2016" i="9" s="1"/>
  <c r="K2016" i="9" s="1"/>
  <c r="C2015" i="9"/>
  <c r="F2015" i="9" s="1"/>
  <c r="B2015" i="9"/>
  <c r="E2015" i="9" s="1"/>
  <c r="K2015" i="9" s="1"/>
  <c r="C2014" i="9"/>
  <c r="F2014" i="9" s="1"/>
  <c r="B2014" i="9"/>
  <c r="E2014" i="9" s="1"/>
  <c r="K2014" i="9" s="1"/>
  <c r="C2013" i="9"/>
  <c r="F2013" i="9" s="1"/>
  <c r="B2013" i="9"/>
  <c r="E2013" i="9" s="1"/>
  <c r="K2013" i="9" s="1"/>
  <c r="C2012" i="9"/>
  <c r="F2012" i="9" s="1"/>
  <c r="B2012" i="9"/>
  <c r="E2012" i="9" s="1"/>
  <c r="K2012" i="9" s="1"/>
  <c r="C2011" i="9"/>
  <c r="F2011" i="9" s="1"/>
  <c r="B2011" i="9"/>
  <c r="E2011" i="9" s="1"/>
  <c r="K2011" i="9" s="1"/>
  <c r="C2010" i="9"/>
  <c r="F2010" i="9" s="1"/>
  <c r="B2010" i="9"/>
  <c r="E2010" i="9" s="1"/>
  <c r="K2010" i="9" s="1"/>
  <c r="C2009" i="9"/>
  <c r="F2009" i="9" s="1"/>
  <c r="B2009" i="9"/>
  <c r="E2009" i="9" s="1"/>
  <c r="K2009" i="9" s="1"/>
  <c r="K2008" i="9"/>
  <c r="E2008" i="9"/>
  <c r="C2008" i="9"/>
  <c r="F2008" i="9" s="1"/>
  <c r="B2008" i="9"/>
  <c r="C2007" i="9"/>
  <c r="F2007" i="9" s="1"/>
  <c r="B2007" i="9"/>
  <c r="E2007" i="9" s="1"/>
  <c r="K2007" i="9" s="1"/>
  <c r="C2006" i="9"/>
  <c r="F2006" i="9" s="1"/>
  <c r="B2006" i="9"/>
  <c r="E2006" i="9" s="1"/>
  <c r="K2006" i="9" s="1"/>
  <c r="K2005" i="9"/>
  <c r="E2005" i="9"/>
  <c r="C2005" i="9"/>
  <c r="F2005" i="9" s="1"/>
  <c r="B2005" i="9"/>
  <c r="C2004" i="9"/>
  <c r="F2004" i="9" s="1"/>
  <c r="B2004" i="9"/>
  <c r="E2004" i="9" s="1"/>
  <c r="K2004" i="9" s="1"/>
  <c r="C2003" i="9"/>
  <c r="F2003" i="9" s="1"/>
  <c r="B2003" i="9"/>
  <c r="E2003" i="9" s="1"/>
  <c r="K2003" i="9" s="1"/>
  <c r="K2002" i="9"/>
  <c r="E2002" i="9"/>
  <c r="C2002" i="9"/>
  <c r="F2002" i="9" s="1"/>
  <c r="B2002" i="9"/>
  <c r="C2001" i="9"/>
  <c r="F2001" i="9" s="1"/>
  <c r="B2001" i="9"/>
  <c r="E2001" i="9" s="1"/>
  <c r="K2001" i="9" s="1"/>
  <c r="C2000" i="9"/>
  <c r="F2000" i="9" s="1"/>
  <c r="B2000" i="9"/>
  <c r="E2000" i="9" s="1"/>
  <c r="K2000" i="9" s="1"/>
  <c r="K1999" i="9"/>
  <c r="E1999" i="9"/>
  <c r="C1999" i="9"/>
  <c r="F1999" i="9" s="1"/>
  <c r="B1999" i="9"/>
  <c r="C1998" i="9"/>
  <c r="F1998" i="9" s="1"/>
  <c r="B1998" i="9"/>
  <c r="E1998" i="9" s="1"/>
  <c r="K1998" i="9" s="1"/>
  <c r="C1997" i="9"/>
  <c r="F1997" i="9" s="1"/>
  <c r="B1997" i="9"/>
  <c r="E1997" i="9" s="1"/>
  <c r="K1997" i="9" s="1"/>
  <c r="K1996" i="9"/>
  <c r="E1996" i="9"/>
  <c r="C1996" i="9"/>
  <c r="F1996" i="9" s="1"/>
  <c r="B1996" i="9"/>
  <c r="C1995" i="9"/>
  <c r="F1995" i="9" s="1"/>
  <c r="B1995" i="9"/>
  <c r="E1995" i="9" s="1"/>
  <c r="K1995" i="9" s="1"/>
  <c r="C1994" i="9"/>
  <c r="F1994" i="9" s="1"/>
  <c r="B1994" i="9"/>
  <c r="E1994" i="9" s="1"/>
  <c r="K1994" i="9" s="1"/>
  <c r="K1993" i="9"/>
  <c r="E1993" i="9"/>
  <c r="C1993" i="9"/>
  <c r="F1993" i="9" s="1"/>
  <c r="B1993" i="9"/>
  <c r="C1992" i="9"/>
  <c r="F1992" i="9" s="1"/>
  <c r="B1992" i="9"/>
  <c r="E1992" i="9" s="1"/>
  <c r="K1992" i="9" s="1"/>
  <c r="C1991" i="9"/>
  <c r="F1991" i="9" s="1"/>
  <c r="B1991" i="9"/>
  <c r="E1991" i="9" s="1"/>
  <c r="K1991" i="9" s="1"/>
  <c r="K1990" i="9"/>
  <c r="E1990" i="9"/>
  <c r="C1990" i="9"/>
  <c r="F1990" i="9" s="1"/>
  <c r="B1990" i="9"/>
  <c r="C1989" i="9"/>
  <c r="F1989" i="9" s="1"/>
  <c r="B1989" i="9"/>
  <c r="E1989" i="9" s="1"/>
  <c r="K1989" i="9" s="1"/>
  <c r="C1988" i="9"/>
  <c r="F1988" i="9" s="1"/>
  <c r="B1988" i="9"/>
  <c r="E1988" i="9" s="1"/>
  <c r="K1988" i="9" s="1"/>
  <c r="K1987" i="9"/>
  <c r="E1987" i="9"/>
  <c r="C1987" i="9"/>
  <c r="F1987" i="9" s="1"/>
  <c r="B1987" i="9"/>
  <c r="C1986" i="9"/>
  <c r="F1986" i="9" s="1"/>
  <c r="B1986" i="9"/>
  <c r="E1986" i="9" s="1"/>
  <c r="K1986" i="9" s="1"/>
  <c r="C1985" i="9"/>
  <c r="F1985" i="9" s="1"/>
  <c r="B1985" i="9"/>
  <c r="E1985" i="9" s="1"/>
  <c r="K1985" i="9" s="1"/>
  <c r="K1984" i="9"/>
  <c r="E1984" i="9"/>
  <c r="C1984" i="9"/>
  <c r="F1984" i="9" s="1"/>
  <c r="B1984" i="9"/>
  <c r="C1983" i="9"/>
  <c r="F1983" i="9" s="1"/>
  <c r="B1983" i="9"/>
  <c r="E1983" i="9" s="1"/>
  <c r="K1983" i="9" s="1"/>
  <c r="C1982" i="9"/>
  <c r="F1982" i="9" s="1"/>
  <c r="B1982" i="9"/>
  <c r="E1982" i="9" s="1"/>
  <c r="K1982" i="9" s="1"/>
  <c r="K1981" i="9"/>
  <c r="E1981" i="9"/>
  <c r="C1981" i="9"/>
  <c r="F1981" i="9" s="1"/>
  <c r="B1981" i="9"/>
  <c r="C1980" i="9"/>
  <c r="F1980" i="9" s="1"/>
  <c r="B1980" i="9"/>
  <c r="E1980" i="9" s="1"/>
  <c r="K1980" i="9" s="1"/>
  <c r="C1979" i="9"/>
  <c r="F1979" i="9" s="1"/>
  <c r="B1979" i="9"/>
  <c r="E1979" i="9" s="1"/>
  <c r="K1979" i="9" s="1"/>
  <c r="K1978" i="9"/>
  <c r="E1978" i="9"/>
  <c r="C1978" i="9"/>
  <c r="F1978" i="9" s="1"/>
  <c r="B1978" i="9"/>
  <c r="C1977" i="9"/>
  <c r="F1977" i="9" s="1"/>
  <c r="B1977" i="9"/>
  <c r="E1977" i="9" s="1"/>
  <c r="K1977" i="9" s="1"/>
  <c r="C1976" i="9"/>
  <c r="F1976" i="9" s="1"/>
  <c r="B1976" i="9"/>
  <c r="E1976" i="9" s="1"/>
  <c r="K1976" i="9" s="1"/>
  <c r="K1975" i="9"/>
  <c r="E1975" i="9"/>
  <c r="C1975" i="9"/>
  <c r="F1975" i="9" s="1"/>
  <c r="B1975" i="9"/>
  <c r="C1974" i="9"/>
  <c r="F1974" i="9" s="1"/>
  <c r="B1974" i="9"/>
  <c r="E1974" i="9" s="1"/>
  <c r="K1974" i="9" s="1"/>
  <c r="C1973" i="9"/>
  <c r="F1973" i="9" s="1"/>
  <c r="B1973" i="9"/>
  <c r="E1973" i="9" s="1"/>
  <c r="K1973" i="9" s="1"/>
  <c r="K1972" i="9"/>
  <c r="E1972" i="9"/>
  <c r="C1972" i="9"/>
  <c r="F1972" i="9" s="1"/>
  <c r="B1972" i="9"/>
  <c r="C1971" i="9"/>
  <c r="F1971" i="9" s="1"/>
  <c r="B1971" i="9"/>
  <c r="E1971" i="9" s="1"/>
  <c r="K1971" i="9" s="1"/>
  <c r="C1970" i="9"/>
  <c r="F1970" i="9" s="1"/>
  <c r="B1970" i="9"/>
  <c r="E1970" i="9" s="1"/>
  <c r="K1970" i="9" s="1"/>
  <c r="K1969" i="9"/>
  <c r="E1969" i="9"/>
  <c r="C1969" i="9"/>
  <c r="F1969" i="9" s="1"/>
  <c r="B1969" i="9"/>
  <c r="C1968" i="9"/>
  <c r="F1968" i="9" s="1"/>
  <c r="B1968" i="9"/>
  <c r="E1968" i="9" s="1"/>
  <c r="K1968" i="9" s="1"/>
  <c r="C1967" i="9"/>
  <c r="F1967" i="9" s="1"/>
  <c r="B1967" i="9"/>
  <c r="E1967" i="9" s="1"/>
  <c r="K1967" i="9" s="1"/>
  <c r="K1966" i="9"/>
  <c r="E1966" i="9"/>
  <c r="C1966" i="9"/>
  <c r="F1966" i="9" s="1"/>
  <c r="B1966" i="9"/>
  <c r="C1965" i="9"/>
  <c r="F1965" i="9" s="1"/>
  <c r="B1965" i="9"/>
  <c r="E1965" i="9" s="1"/>
  <c r="K1965" i="9" s="1"/>
  <c r="C1964" i="9"/>
  <c r="F1964" i="9" s="1"/>
  <c r="B1964" i="9"/>
  <c r="E1964" i="9" s="1"/>
  <c r="K1964" i="9" s="1"/>
  <c r="K1963" i="9"/>
  <c r="E1963" i="9"/>
  <c r="C1963" i="9"/>
  <c r="F1963" i="9" s="1"/>
  <c r="B1963" i="9"/>
  <c r="C1962" i="9"/>
  <c r="F1962" i="9" s="1"/>
  <c r="B1962" i="9"/>
  <c r="E1962" i="9" s="1"/>
  <c r="K1962" i="9" s="1"/>
  <c r="C1961" i="9"/>
  <c r="F1961" i="9" s="1"/>
  <c r="B1961" i="9"/>
  <c r="E1961" i="9" s="1"/>
  <c r="K1961" i="9" s="1"/>
  <c r="K1960" i="9"/>
  <c r="E1960" i="9"/>
  <c r="C1960" i="9"/>
  <c r="F1960" i="9" s="1"/>
  <c r="B1960" i="9"/>
  <c r="C1959" i="9"/>
  <c r="F1959" i="9" s="1"/>
  <c r="B1959" i="9"/>
  <c r="E1959" i="9" s="1"/>
  <c r="K1959" i="9" s="1"/>
  <c r="C1958" i="9"/>
  <c r="F1958" i="9" s="1"/>
  <c r="B1958" i="9"/>
  <c r="E1958" i="9" s="1"/>
  <c r="K1958" i="9" s="1"/>
  <c r="K1957" i="9"/>
  <c r="E1957" i="9"/>
  <c r="C1957" i="9"/>
  <c r="F1957" i="9" s="1"/>
  <c r="B1957" i="9"/>
  <c r="C1956" i="9"/>
  <c r="F1956" i="9" s="1"/>
  <c r="B1956" i="9"/>
  <c r="E1956" i="9" s="1"/>
  <c r="K1956" i="9" s="1"/>
  <c r="C1955" i="9"/>
  <c r="F1955" i="9" s="1"/>
  <c r="B1955" i="9"/>
  <c r="E1955" i="9" s="1"/>
  <c r="K1955" i="9" s="1"/>
  <c r="K1954" i="9"/>
  <c r="E1954" i="9"/>
  <c r="C1954" i="9"/>
  <c r="F1954" i="9" s="1"/>
  <c r="B1954" i="9"/>
  <c r="C1953" i="9"/>
  <c r="F1953" i="9" s="1"/>
  <c r="B1953" i="9"/>
  <c r="E1953" i="9" s="1"/>
  <c r="K1953" i="9" s="1"/>
  <c r="C1952" i="9"/>
  <c r="F1952" i="9" s="1"/>
  <c r="B1952" i="9"/>
  <c r="E1952" i="9" s="1"/>
  <c r="K1952" i="9" s="1"/>
  <c r="K1951" i="9"/>
  <c r="E1951" i="9"/>
  <c r="C1951" i="9"/>
  <c r="F1951" i="9" s="1"/>
  <c r="B1951" i="9"/>
  <c r="C1950" i="9"/>
  <c r="F1950" i="9" s="1"/>
  <c r="B1950" i="9"/>
  <c r="E1950" i="9" s="1"/>
  <c r="K1950" i="9" s="1"/>
  <c r="C1949" i="9"/>
  <c r="F1949" i="9" s="1"/>
  <c r="B1949" i="9"/>
  <c r="E1949" i="9" s="1"/>
  <c r="K1949" i="9" s="1"/>
  <c r="K1948" i="9"/>
  <c r="E1948" i="9"/>
  <c r="C1948" i="9"/>
  <c r="F1948" i="9" s="1"/>
  <c r="B1948" i="9"/>
  <c r="C1947" i="9"/>
  <c r="F1947" i="9" s="1"/>
  <c r="B1947" i="9"/>
  <c r="E1947" i="9" s="1"/>
  <c r="K1947" i="9" s="1"/>
  <c r="C1946" i="9"/>
  <c r="F1946" i="9" s="1"/>
  <c r="B1946" i="9"/>
  <c r="E1946" i="9" s="1"/>
  <c r="K1946" i="9" s="1"/>
  <c r="K1945" i="9"/>
  <c r="E1945" i="9"/>
  <c r="C1945" i="9"/>
  <c r="F1945" i="9" s="1"/>
  <c r="B1945" i="9"/>
  <c r="C1944" i="9"/>
  <c r="F1944" i="9" s="1"/>
  <c r="B1944" i="9"/>
  <c r="E1944" i="9" s="1"/>
  <c r="K1944" i="9" s="1"/>
  <c r="C1943" i="9"/>
  <c r="F1943" i="9" s="1"/>
  <c r="B1943" i="9"/>
  <c r="E1943" i="9" s="1"/>
  <c r="K1943" i="9" s="1"/>
  <c r="K1942" i="9"/>
  <c r="E1942" i="9"/>
  <c r="C1942" i="9"/>
  <c r="F1942" i="9" s="1"/>
  <c r="B1942" i="9"/>
  <c r="C1941" i="9"/>
  <c r="F1941" i="9" s="1"/>
  <c r="B1941" i="9"/>
  <c r="E1941" i="9" s="1"/>
  <c r="K1941" i="9" s="1"/>
  <c r="C1940" i="9"/>
  <c r="F1940" i="9" s="1"/>
  <c r="B1940" i="9"/>
  <c r="E1940" i="9" s="1"/>
  <c r="K1940" i="9" s="1"/>
  <c r="K1939" i="9"/>
  <c r="E1939" i="9"/>
  <c r="C1939" i="9"/>
  <c r="F1939" i="9" s="1"/>
  <c r="B1939" i="9"/>
  <c r="C1938" i="9"/>
  <c r="F1938" i="9" s="1"/>
  <c r="B1938" i="9"/>
  <c r="E1938" i="9" s="1"/>
  <c r="K1938" i="9" s="1"/>
  <c r="C1937" i="9"/>
  <c r="F1937" i="9" s="1"/>
  <c r="B1937" i="9"/>
  <c r="E1937" i="9" s="1"/>
  <c r="K1937" i="9" s="1"/>
  <c r="K1936" i="9"/>
  <c r="E1936" i="9"/>
  <c r="C1936" i="9"/>
  <c r="F1936" i="9" s="1"/>
  <c r="B1936" i="9"/>
  <c r="C1935" i="9"/>
  <c r="F1935" i="9" s="1"/>
  <c r="B1935" i="9"/>
  <c r="E1935" i="9" s="1"/>
  <c r="K1935" i="9" s="1"/>
  <c r="F1934" i="9"/>
  <c r="E1934" i="9"/>
  <c r="K1934" i="9" s="1"/>
  <c r="C1934" i="9"/>
  <c r="B1934" i="9"/>
  <c r="F1933" i="9"/>
  <c r="E1933" i="9"/>
  <c r="K1933" i="9" s="1"/>
  <c r="C1933" i="9"/>
  <c r="B1933" i="9"/>
  <c r="F1932" i="9"/>
  <c r="E1932" i="9"/>
  <c r="K1932" i="9" s="1"/>
  <c r="C1932" i="9"/>
  <c r="B1932" i="9"/>
  <c r="F1931" i="9"/>
  <c r="E1931" i="9"/>
  <c r="K1931" i="9" s="1"/>
  <c r="C1931" i="9"/>
  <c r="B1931" i="9"/>
  <c r="F1930" i="9"/>
  <c r="E1930" i="9"/>
  <c r="K1930" i="9" s="1"/>
  <c r="C1930" i="9"/>
  <c r="B1930" i="9"/>
  <c r="F1929" i="9"/>
  <c r="E1929" i="9"/>
  <c r="K1929" i="9" s="1"/>
  <c r="C1929" i="9"/>
  <c r="B1929" i="9"/>
  <c r="F1928" i="9"/>
  <c r="E1928" i="9"/>
  <c r="K1928" i="9" s="1"/>
  <c r="C1928" i="9"/>
  <c r="B1928" i="9"/>
  <c r="F1927" i="9"/>
  <c r="E1927" i="9"/>
  <c r="K1927" i="9" s="1"/>
  <c r="C1927" i="9"/>
  <c r="B1927" i="9"/>
  <c r="F1926" i="9"/>
  <c r="E1926" i="9"/>
  <c r="K1926" i="9" s="1"/>
  <c r="C1926" i="9"/>
  <c r="B1926" i="9"/>
  <c r="F1925" i="9"/>
  <c r="E1925" i="9"/>
  <c r="K1925" i="9" s="1"/>
  <c r="C1925" i="9"/>
  <c r="B1925" i="9"/>
  <c r="F1924" i="9"/>
  <c r="E1924" i="9"/>
  <c r="K1924" i="9" s="1"/>
  <c r="C1924" i="9"/>
  <c r="B1924" i="9"/>
  <c r="F1923" i="9"/>
  <c r="E1923" i="9"/>
  <c r="K1923" i="9" s="1"/>
  <c r="C1923" i="9"/>
  <c r="B1923" i="9"/>
  <c r="F1922" i="9"/>
  <c r="E1922" i="9"/>
  <c r="K1922" i="9" s="1"/>
  <c r="C1922" i="9"/>
  <c r="B1922" i="9"/>
  <c r="F1921" i="9"/>
  <c r="E1921" i="9"/>
  <c r="K1921" i="9" s="1"/>
  <c r="C1921" i="9"/>
  <c r="B1921" i="9"/>
  <c r="F1920" i="9"/>
  <c r="E1920" i="9"/>
  <c r="K1920" i="9" s="1"/>
  <c r="C1920" i="9"/>
  <c r="B1920" i="9"/>
  <c r="F1919" i="9"/>
  <c r="E1919" i="9"/>
  <c r="K1919" i="9" s="1"/>
  <c r="C1919" i="9"/>
  <c r="B1919" i="9"/>
  <c r="K1918" i="9"/>
  <c r="F1918" i="9"/>
  <c r="E1918" i="9"/>
  <c r="C1918" i="9"/>
  <c r="B1918" i="9"/>
  <c r="K1917" i="9"/>
  <c r="F1917" i="9"/>
  <c r="E1917" i="9"/>
  <c r="C1917" i="9"/>
  <c r="B1917" i="9"/>
  <c r="K1916" i="9"/>
  <c r="F1916" i="9"/>
  <c r="E1916" i="9"/>
  <c r="C1916" i="9"/>
  <c r="B1916" i="9"/>
  <c r="K1915" i="9"/>
  <c r="E1915" i="9"/>
  <c r="C1915" i="9"/>
  <c r="F1915" i="9" s="1"/>
  <c r="B1915" i="9"/>
  <c r="F1914" i="9"/>
  <c r="E1914" i="9"/>
  <c r="K1914" i="9" s="1"/>
  <c r="C1914" i="9"/>
  <c r="B1914" i="9"/>
  <c r="K1913" i="9"/>
  <c r="E1913" i="9"/>
  <c r="C1913" i="9"/>
  <c r="B1913" i="9"/>
  <c r="K1912" i="9"/>
  <c r="F1912" i="9"/>
  <c r="E1912" i="9"/>
  <c r="C1912" i="9"/>
  <c r="B1912" i="9"/>
  <c r="E1911" i="9"/>
  <c r="K1911" i="9" s="1"/>
  <c r="C1911" i="9"/>
  <c r="F1911" i="9" s="1"/>
  <c r="B1911" i="9"/>
  <c r="F1910" i="9"/>
  <c r="E1910" i="9"/>
  <c r="K1910" i="9" s="1"/>
  <c r="C1910" i="9"/>
  <c r="B1910" i="9"/>
  <c r="K1909" i="9"/>
  <c r="E1909" i="9"/>
  <c r="C1909" i="9"/>
  <c r="F1909" i="9" s="1"/>
  <c r="B1909" i="9"/>
  <c r="F1908" i="9"/>
  <c r="E1908" i="9"/>
  <c r="K1908" i="9" s="1"/>
  <c r="C1908" i="9"/>
  <c r="B1908" i="9"/>
  <c r="K1907" i="9"/>
  <c r="E1907" i="9"/>
  <c r="C1907" i="9"/>
  <c r="B1907" i="9"/>
  <c r="K1906" i="9"/>
  <c r="F1906" i="9"/>
  <c r="E1906" i="9"/>
  <c r="C1906" i="9"/>
  <c r="B1906" i="9"/>
  <c r="E1905" i="9"/>
  <c r="K1905" i="9" s="1"/>
  <c r="C1905" i="9"/>
  <c r="F1905" i="9" s="1"/>
  <c r="B1905" i="9"/>
  <c r="K1904" i="9"/>
  <c r="F1904" i="9"/>
  <c r="E1904" i="9"/>
  <c r="C1904" i="9"/>
  <c r="B1904" i="9"/>
  <c r="E1903" i="9"/>
  <c r="K1903" i="9" s="1"/>
  <c r="C1903" i="9"/>
  <c r="F1903" i="9" s="1"/>
  <c r="B1903" i="9"/>
  <c r="K1902" i="9"/>
  <c r="F1902" i="9"/>
  <c r="E1902" i="9"/>
  <c r="C1902" i="9"/>
  <c r="B1902" i="9"/>
  <c r="E1901" i="9"/>
  <c r="K1901" i="9" s="1"/>
  <c r="C1901" i="9"/>
  <c r="F1901" i="9" s="1"/>
  <c r="B1901" i="9"/>
  <c r="K1900" i="9"/>
  <c r="F1900" i="9"/>
  <c r="E1900" i="9"/>
  <c r="C1900" i="9"/>
  <c r="B1900" i="9"/>
  <c r="E1899" i="9"/>
  <c r="K1899" i="9" s="1"/>
  <c r="C1899" i="9"/>
  <c r="F1899" i="9" s="1"/>
  <c r="B1899" i="9"/>
  <c r="K1898" i="9"/>
  <c r="F1898" i="9"/>
  <c r="E1898" i="9"/>
  <c r="C1898" i="9"/>
  <c r="B1898" i="9"/>
  <c r="E1897" i="9"/>
  <c r="K1897" i="9" s="1"/>
  <c r="C1897" i="9"/>
  <c r="F1897" i="9" s="1"/>
  <c r="B1897" i="9"/>
  <c r="K1896" i="9"/>
  <c r="F1896" i="9"/>
  <c r="E1896" i="9"/>
  <c r="C1896" i="9"/>
  <c r="B1896" i="9"/>
  <c r="E1895" i="9"/>
  <c r="K1895" i="9" s="1"/>
  <c r="C1895" i="9"/>
  <c r="F1895" i="9" s="1"/>
  <c r="B1895" i="9"/>
  <c r="K1894" i="9"/>
  <c r="F1894" i="9"/>
  <c r="E1894" i="9"/>
  <c r="C1894" i="9"/>
  <c r="B1894" i="9"/>
  <c r="E1893" i="9"/>
  <c r="K1893" i="9" s="1"/>
  <c r="C1893" i="9"/>
  <c r="F1893" i="9" s="1"/>
  <c r="B1893" i="9"/>
  <c r="K1892" i="9"/>
  <c r="F1892" i="9"/>
  <c r="E1892" i="9"/>
  <c r="C1892" i="9"/>
  <c r="B1892" i="9"/>
  <c r="E1891" i="9"/>
  <c r="K1891" i="9" s="1"/>
  <c r="C1891" i="9"/>
  <c r="F1891" i="9" s="1"/>
  <c r="B1891" i="9"/>
  <c r="K1890" i="9"/>
  <c r="F1890" i="9"/>
  <c r="E1890" i="9"/>
  <c r="C1890" i="9"/>
  <c r="B1890" i="9"/>
  <c r="E1889" i="9"/>
  <c r="K1889" i="9" s="1"/>
  <c r="C1889" i="9"/>
  <c r="F1889" i="9" s="1"/>
  <c r="B1889" i="9"/>
  <c r="K1888" i="9"/>
  <c r="F1888" i="9"/>
  <c r="E1888" i="9"/>
  <c r="C1888" i="9"/>
  <c r="B1888" i="9"/>
  <c r="E1887" i="9"/>
  <c r="K1887" i="9" s="1"/>
  <c r="C1887" i="9"/>
  <c r="F1887" i="9" s="1"/>
  <c r="B1887" i="9"/>
  <c r="K1886" i="9"/>
  <c r="F1886" i="9"/>
  <c r="E1886" i="9"/>
  <c r="C1886" i="9"/>
  <c r="B1886" i="9"/>
  <c r="E1885" i="9"/>
  <c r="K1885" i="9" s="1"/>
  <c r="C1885" i="9"/>
  <c r="F1885" i="9" s="1"/>
  <c r="B1885" i="9"/>
  <c r="K1884" i="9"/>
  <c r="F1884" i="9"/>
  <c r="E1884" i="9"/>
  <c r="C1884" i="9"/>
  <c r="B1884" i="9"/>
  <c r="E1883" i="9"/>
  <c r="K1883" i="9" s="1"/>
  <c r="C1883" i="9"/>
  <c r="F1883" i="9" s="1"/>
  <c r="B1883" i="9"/>
  <c r="K1882" i="9"/>
  <c r="F1882" i="9"/>
  <c r="E1882" i="9"/>
  <c r="C1882" i="9"/>
  <c r="B1882" i="9"/>
  <c r="E1881" i="9"/>
  <c r="K1881" i="9" s="1"/>
  <c r="C1881" i="9"/>
  <c r="F1881" i="9" s="1"/>
  <c r="B1881" i="9"/>
  <c r="K1880" i="9"/>
  <c r="F1880" i="9"/>
  <c r="E1880" i="9"/>
  <c r="C1880" i="9"/>
  <c r="B1880" i="9"/>
  <c r="E1879" i="9"/>
  <c r="K1879" i="9" s="1"/>
  <c r="C1879" i="9"/>
  <c r="F1879" i="9" s="1"/>
  <c r="B1879" i="9"/>
  <c r="K1878" i="9"/>
  <c r="F1878" i="9"/>
  <c r="E1878" i="9"/>
  <c r="C1878" i="9"/>
  <c r="B1878" i="9"/>
  <c r="E1877" i="9"/>
  <c r="K1877" i="9" s="1"/>
  <c r="C1877" i="9"/>
  <c r="F1877" i="9" s="1"/>
  <c r="B1877" i="9"/>
  <c r="K1876" i="9"/>
  <c r="F1876" i="9"/>
  <c r="E1876" i="9"/>
  <c r="C1876" i="9"/>
  <c r="B1876" i="9"/>
  <c r="E1875" i="9"/>
  <c r="K1875" i="9" s="1"/>
  <c r="C1875" i="9"/>
  <c r="F1875" i="9" s="1"/>
  <c r="B1875" i="9"/>
  <c r="K1874" i="9"/>
  <c r="F1874" i="9"/>
  <c r="E1874" i="9"/>
  <c r="C1874" i="9"/>
  <c r="B1874" i="9"/>
  <c r="E1873" i="9"/>
  <c r="K1873" i="9" s="1"/>
  <c r="C1873" i="9"/>
  <c r="F1873" i="9" s="1"/>
  <c r="B1873" i="9"/>
  <c r="K1872" i="9"/>
  <c r="F1872" i="9"/>
  <c r="E1872" i="9"/>
  <c r="C1872" i="9"/>
  <c r="B1872" i="9"/>
  <c r="E1871" i="9"/>
  <c r="K1871" i="9" s="1"/>
  <c r="C1871" i="9"/>
  <c r="F1871" i="9" s="1"/>
  <c r="B1871" i="9"/>
  <c r="K1870" i="9"/>
  <c r="F1870" i="9"/>
  <c r="E1870" i="9"/>
  <c r="C1870" i="9"/>
  <c r="B1870" i="9"/>
  <c r="E1869" i="9"/>
  <c r="K1869" i="9" s="1"/>
  <c r="C1869" i="9"/>
  <c r="F1869" i="9" s="1"/>
  <c r="B1869" i="9"/>
  <c r="K1868" i="9"/>
  <c r="F1868" i="9"/>
  <c r="E1868" i="9"/>
  <c r="C1868" i="9"/>
  <c r="B1868" i="9"/>
  <c r="E1867" i="9"/>
  <c r="K1867" i="9" s="1"/>
  <c r="C1867" i="9"/>
  <c r="F1867" i="9" s="1"/>
  <c r="B1867" i="9"/>
  <c r="K1866" i="9"/>
  <c r="F1866" i="9"/>
  <c r="E1866" i="9"/>
  <c r="C1866" i="9"/>
  <c r="B1866" i="9"/>
  <c r="E1865" i="9"/>
  <c r="K1865" i="9" s="1"/>
  <c r="C1865" i="9"/>
  <c r="F1865" i="9" s="1"/>
  <c r="B1865" i="9"/>
  <c r="K1864" i="9"/>
  <c r="F1864" i="9"/>
  <c r="E1864" i="9"/>
  <c r="C1864" i="9"/>
  <c r="B1864" i="9"/>
  <c r="E1863" i="9"/>
  <c r="K1863" i="9" s="1"/>
  <c r="C1863" i="9"/>
  <c r="F1863" i="9" s="1"/>
  <c r="B1863" i="9"/>
  <c r="K1862" i="9"/>
  <c r="F1862" i="9"/>
  <c r="E1862" i="9"/>
  <c r="C1862" i="9"/>
  <c r="B1862" i="9"/>
  <c r="E1861" i="9"/>
  <c r="K1861" i="9" s="1"/>
  <c r="C1861" i="9"/>
  <c r="F1861" i="9" s="1"/>
  <c r="B1861" i="9"/>
  <c r="K1860" i="9"/>
  <c r="F1860" i="9"/>
  <c r="E1860" i="9"/>
  <c r="C1860" i="9"/>
  <c r="B1860" i="9"/>
  <c r="E1859" i="9"/>
  <c r="K1859" i="9" s="1"/>
  <c r="C1859" i="9"/>
  <c r="F1859" i="9" s="1"/>
  <c r="B1859" i="9"/>
  <c r="K1858" i="9"/>
  <c r="F1858" i="9"/>
  <c r="E1858" i="9"/>
  <c r="C1858" i="9"/>
  <c r="B1858" i="9"/>
  <c r="E1857" i="9"/>
  <c r="K1857" i="9" s="1"/>
  <c r="C1857" i="9"/>
  <c r="F1857" i="9" s="1"/>
  <c r="B1857" i="9"/>
  <c r="K1856" i="9"/>
  <c r="F1856" i="9"/>
  <c r="E1856" i="9"/>
  <c r="C1856" i="9"/>
  <c r="B1856" i="9"/>
  <c r="E1855" i="9"/>
  <c r="K1855" i="9" s="1"/>
  <c r="C1855" i="9"/>
  <c r="F1855" i="9" s="1"/>
  <c r="B1855" i="9"/>
  <c r="K1854" i="9"/>
  <c r="F1854" i="9"/>
  <c r="E1854" i="9"/>
  <c r="C1854" i="9"/>
  <c r="B1854" i="9"/>
  <c r="E1853" i="9"/>
  <c r="K1853" i="9" s="1"/>
  <c r="C1853" i="9"/>
  <c r="F1853" i="9" s="1"/>
  <c r="B1853" i="9"/>
  <c r="K1852" i="9"/>
  <c r="F1852" i="9"/>
  <c r="E1852" i="9"/>
  <c r="C1852" i="9"/>
  <c r="B1852" i="9"/>
  <c r="E1851" i="9"/>
  <c r="K1851" i="9" s="1"/>
  <c r="C1851" i="9"/>
  <c r="B1851" i="9"/>
  <c r="K1850" i="9"/>
  <c r="F1850" i="9"/>
  <c r="E1850" i="9"/>
  <c r="C1850" i="9"/>
  <c r="B1850" i="9"/>
  <c r="E1849" i="9"/>
  <c r="K1849" i="9" s="1"/>
  <c r="C1849" i="9"/>
  <c r="B1849" i="9"/>
  <c r="K1848" i="9"/>
  <c r="F1848" i="9"/>
  <c r="E1848" i="9"/>
  <c r="C1848" i="9"/>
  <c r="B1848" i="9"/>
  <c r="E1847" i="9"/>
  <c r="K1847" i="9" s="1"/>
  <c r="C1847" i="9"/>
  <c r="B1847" i="9"/>
  <c r="K1846" i="9"/>
  <c r="F1846" i="9"/>
  <c r="E1846" i="9"/>
  <c r="C1846" i="9"/>
  <c r="B1846" i="9"/>
  <c r="E1845" i="9"/>
  <c r="K1845" i="9" s="1"/>
  <c r="C1845" i="9"/>
  <c r="B1845" i="9"/>
  <c r="K1844" i="9"/>
  <c r="F1844" i="9"/>
  <c r="E1844" i="9"/>
  <c r="C1844" i="9"/>
  <c r="B1844" i="9"/>
  <c r="E1843" i="9"/>
  <c r="K1843" i="9" s="1"/>
  <c r="C1843" i="9"/>
  <c r="B1843" i="9"/>
  <c r="K1842" i="9"/>
  <c r="F1842" i="9"/>
  <c r="E1842" i="9"/>
  <c r="C1842" i="9"/>
  <c r="B1842" i="9"/>
  <c r="E1841" i="9"/>
  <c r="K1841" i="9" s="1"/>
  <c r="C1841" i="9"/>
  <c r="B1841" i="9"/>
  <c r="K1840" i="9"/>
  <c r="F1840" i="9"/>
  <c r="E1840" i="9"/>
  <c r="C1840" i="9"/>
  <c r="B1840" i="9"/>
  <c r="E1839" i="9"/>
  <c r="K1839" i="9" s="1"/>
  <c r="C1839" i="9"/>
  <c r="B1839" i="9"/>
  <c r="K1838" i="9"/>
  <c r="F1838" i="9"/>
  <c r="E1838" i="9"/>
  <c r="C1838" i="9"/>
  <c r="B1838" i="9"/>
  <c r="E1837" i="9"/>
  <c r="K1837" i="9" s="1"/>
  <c r="C1837" i="9"/>
  <c r="B1837" i="9"/>
  <c r="K1836" i="9"/>
  <c r="F1836" i="9"/>
  <c r="E1836" i="9"/>
  <c r="C1836" i="9"/>
  <c r="B1836" i="9"/>
  <c r="E1835" i="9"/>
  <c r="K1835" i="9" s="1"/>
  <c r="C1835" i="9"/>
  <c r="B1835" i="9"/>
  <c r="K1834" i="9"/>
  <c r="F1834" i="9"/>
  <c r="E1834" i="9"/>
  <c r="C1834" i="9"/>
  <c r="B1834" i="9"/>
  <c r="E1833" i="9"/>
  <c r="K1833" i="9" s="1"/>
  <c r="C1833" i="9"/>
  <c r="B1833" i="9"/>
  <c r="K1832" i="9"/>
  <c r="F1832" i="9"/>
  <c r="E1832" i="9"/>
  <c r="C1832" i="9"/>
  <c r="B1832" i="9"/>
  <c r="E1831" i="9"/>
  <c r="K1831" i="9" s="1"/>
  <c r="C1831" i="9"/>
  <c r="B1831" i="9"/>
  <c r="K1830" i="9"/>
  <c r="F1830" i="9"/>
  <c r="E1830" i="9"/>
  <c r="C1830" i="9"/>
  <c r="B1830" i="9"/>
  <c r="E1829" i="9"/>
  <c r="K1829" i="9" s="1"/>
  <c r="C1829" i="9"/>
  <c r="B1829" i="9"/>
  <c r="K1828" i="9"/>
  <c r="F1828" i="9"/>
  <c r="E1828" i="9"/>
  <c r="C1828" i="9"/>
  <c r="B1828" i="9"/>
  <c r="E1827" i="9"/>
  <c r="K1827" i="9" s="1"/>
  <c r="C1827" i="9"/>
  <c r="B1827" i="9"/>
  <c r="K1826" i="9"/>
  <c r="F1826" i="9"/>
  <c r="E1826" i="9"/>
  <c r="C1826" i="9"/>
  <c r="B1826" i="9"/>
  <c r="E1825" i="9"/>
  <c r="K1825" i="9" s="1"/>
  <c r="C1825" i="9"/>
  <c r="B1825" i="9"/>
  <c r="K1824" i="9"/>
  <c r="F1824" i="9"/>
  <c r="E1824" i="9"/>
  <c r="C1824" i="9"/>
  <c r="B1824" i="9"/>
  <c r="E1823" i="9"/>
  <c r="K1823" i="9" s="1"/>
  <c r="C1823" i="9"/>
  <c r="B1823" i="9"/>
  <c r="K1822" i="9"/>
  <c r="F1822" i="9"/>
  <c r="E1822" i="9"/>
  <c r="C1822" i="9"/>
  <c r="B1822" i="9"/>
  <c r="E1821" i="9"/>
  <c r="K1821" i="9" s="1"/>
  <c r="C1821" i="9"/>
  <c r="B1821" i="9"/>
  <c r="K1820" i="9"/>
  <c r="F1820" i="9"/>
  <c r="E1820" i="9"/>
  <c r="C1820" i="9"/>
  <c r="B1820" i="9"/>
  <c r="E1819" i="9"/>
  <c r="K1819" i="9" s="1"/>
  <c r="C1819" i="9"/>
  <c r="B1819" i="9"/>
  <c r="F1818" i="9"/>
  <c r="E1818" i="9"/>
  <c r="K1818" i="9" s="1"/>
  <c r="C1818" i="9"/>
  <c r="B1818" i="9"/>
  <c r="K1817" i="9"/>
  <c r="E1817" i="9"/>
  <c r="C1817" i="9"/>
  <c r="F1817" i="9" s="1"/>
  <c r="B1817" i="9"/>
  <c r="K1816" i="9"/>
  <c r="E1816" i="9"/>
  <c r="C1816" i="9"/>
  <c r="F1816" i="9" s="1"/>
  <c r="B1816" i="9"/>
  <c r="K1815" i="9"/>
  <c r="E1815" i="9"/>
  <c r="C1815" i="9"/>
  <c r="F1815" i="9" s="1"/>
  <c r="B1815" i="9"/>
  <c r="E1814" i="9"/>
  <c r="K1814" i="9" s="1"/>
  <c r="C1814" i="9"/>
  <c r="F1814" i="9" s="1"/>
  <c r="B1814" i="9"/>
  <c r="E1813" i="9"/>
  <c r="K1813" i="9" s="1"/>
  <c r="C1813" i="9"/>
  <c r="F1813" i="9" s="1"/>
  <c r="B1813" i="9"/>
  <c r="E1812" i="9"/>
  <c r="K1812" i="9" s="1"/>
  <c r="C1812" i="9"/>
  <c r="F1812" i="9" s="1"/>
  <c r="B1812" i="9"/>
  <c r="C1811" i="9"/>
  <c r="F1811" i="9" s="1"/>
  <c r="B1811" i="9"/>
  <c r="E1811" i="9" s="1"/>
  <c r="K1811" i="9" s="1"/>
  <c r="K1810" i="9"/>
  <c r="E1810" i="9"/>
  <c r="C1810" i="9"/>
  <c r="F1810" i="9" s="1"/>
  <c r="B1810" i="9"/>
  <c r="E1809" i="9"/>
  <c r="K1809" i="9" s="1"/>
  <c r="C1809" i="9"/>
  <c r="F1809" i="9" s="1"/>
  <c r="B1809" i="9"/>
  <c r="C1808" i="9"/>
  <c r="F1808" i="9" s="1"/>
  <c r="B1808" i="9"/>
  <c r="E1808" i="9" s="1"/>
  <c r="K1808" i="9" s="1"/>
  <c r="K1807" i="9"/>
  <c r="E1807" i="9"/>
  <c r="C1807" i="9"/>
  <c r="F1807" i="9" s="1"/>
  <c r="B1807" i="9"/>
  <c r="E1806" i="9"/>
  <c r="K1806" i="9" s="1"/>
  <c r="C1806" i="9"/>
  <c r="F1806" i="9" s="1"/>
  <c r="B1806" i="9"/>
  <c r="C1805" i="9"/>
  <c r="F1805" i="9" s="1"/>
  <c r="B1805" i="9"/>
  <c r="E1805" i="9" s="1"/>
  <c r="K1805" i="9" s="1"/>
  <c r="K1804" i="9"/>
  <c r="E1804" i="9"/>
  <c r="C1804" i="9"/>
  <c r="F1804" i="9" s="1"/>
  <c r="B1804" i="9"/>
  <c r="E1803" i="9"/>
  <c r="K1803" i="9" s="1"/>
  <c r="C1803" i="9"/>
  <c r="F1803" i="9" s="1"/>
  <c r="B1803" i="9"/>
  <c r="C1802" i="9"/>
  <c r="F1802" i="9" s="1"/>
  <c r="B1802" i="9"/>
  <c r="E1802" i="9" s="1"/>
  <c r="K1802" i="9" s="1"/>
  <c r="K1801" i="9"/>
  <c r="E1801" i="9"/>
  <c r="C1801" i="9"/>
  <c r="F1801" i="9" s="1"/>
  <c r="B1801" i="9"/>
  <c r="E1800" i="9"/>
  <c r="K1800" i="9" s="1"/>
  <c r="C1800" i="9"/>
  <c r="F1800" i="9" s="1"/>
  <c r="B1800" i="9"/>
  <c r="C1799" i="9"/>
  <c r="F1799" i="9" s="1"/>
  <c r="B1799" i="9"/>
  <c r="E1799" i="9" s="1"/>
  <c r="K1799" i="9" s="1"/>
  <c r="K1798" i="9"/>
  <c r="E1798" i="9"/>
  <c r="C1798" i="9"/>
  <c r="F1798" i="9" s="1"/>
  <c r="B1798" i="9"/>
  <c r="E1797" i="9"/>
  <c r="K1797" i="9" s="1"/>
  <c r="C1797" i="9"/>
  <c r="F1797" i="9" s="1"/>
  <c r="B1797" i="9"/>
  <c r="C1796" i="9"/>
  <c r="F1796" i="9" s="1"/>
  <c r="B1796" i="9"/>
  <c r="E1796" i="9" s="1"/>
  <c r="K1796" i="9" s="1"/>
  <c r="K1795" i="9"/>
  <c r="E1795" i="9"/>
  <c r="C1795" i="9"/>
  <c r="F1795" i="9" s="1"/>
  <c r="B1795" i="9"/>
  <c r="E1794" i="9"/>
  <c r="K1794" i="9" s="1"/>
  <c r="C1794" i="9"/>
  <c r="F1794" i="9" s="1"/>
  <c r="B1794" i="9"/>
  <c r="C1793" i="9"/>
  <c r="F1793" i="9" s="1"/>
  <c r="B1793" i="9"/>
  <c r="E1793" i="9" s="1"/>
  <c r="K1793" i="9" s="1"/>
  <c r="K1792" i="9"/>
  <c r="E1792" i="9"/>
  <c r="C1792" i="9"/>
  <c r="F1792" i="9" s="1"/>
  <c r="B1792" i="9"/>
  <c r="E1791" i="9"/>
  <c r="K1791" i="9" s="1"/>
  <c r="C1791" i="9"/>
  <c r="F1791" i="9" s="1"/>
  <c r="B1791" i="9"/>
  <c r="C1790" i="9"/>
  <c r="F1790" i="9" s="1"/>
  <c r="B1790" i="9"/>
  <c r="E1790" i="9" s="1"/>
  <c r="K1790" i="9" s="1"/>
  <c r="K1789" i="9"/>
  <c r="E1789" i="9"/>
  <c r="C1789" i="9"/>
  <c r="F1789" i="9" s="1"/>
  <c r="B1789" i="9"/>
  <c r="E1788" i="9"/>
  <c r="K1788" i="9" s="1"/>
  <c r="C1788" i="9"/>
  <c r="F1788" i="9" s="1"/>
  <c r="B1788" i="9"/>
  <c r="C1787" i="9"/>
  <c r="F1787" i="9" s="1"/>
  <c r="B1787" i="9"/>
  <c r="E1787" i="9" s="1"/>
  <c r="K1787" i="9" s="1"/>
  <c r="K1786" i="9"/>
  <c r="E1786" i="9"/>
  <c r="C1786" i="9"/>
  <c r="F1786" i="9" s="1"/>
  <c r="B1786" i="9"/>
  <c r="E1785" i="9"/>
  <c r="K1785" i="9" s="1"/>
  <c r="C1785" i="9"/>
  <c r="F1785" i="9" s="1"/>
  <c r="B1785" i="9"/>
  <c r="C1784" i="9"/>
  <c r="F1784" i="9" s="1"/>
  <c r="B1784" i="9"/>
  <c r="E1784" i="9" s="1"/>
  <c r="K1784" i="9" s="1"/>
  <c r="K1783" i="9"/>
  <c r="E1783" i="9"/>
  <c r="C1783" i="9"/>
  <c r="F1783" i="9" s="1"/>
  <c r="B1783" i="9"/>
  <c r="E1782" i="9"/>
  <c r="K1782" i="9" s="1"/>
  <c r="C1782" i="9"/>
  <c r="F1782" i="9" s="1"/>
  <c r="B1782" i="9"/>
  <c r="C1781" i="9"/>
  <c r="F1781" i="9" s="1"/>
  <c r="B1781" i="9"/>
  <c r="E1781" i="9" s="1"/>
  <c r="K1781" i="9" s="1"/>
  <c r="K1780" i="9"/>
  <c r="E1780" i="9"/>
  <c r="C1780" i="9"/>
  <c r="F1780" i="9" s="1"/>
  <c r="B1780" i="9"/>
  <c r="E1779" i="9"/>
  <c r="K1779" i="9" s="1"/>
  <c r="C1779" i="9"/>
  <c r="F1779" i="9" s="1"/>
  <c r="B1779" i="9"/>
  <c r="C1778" i="9"/>
  <c r="F1778" i="9" s="1"/>
  <c r="B1778" i="9"/>
  <c r="E1778" i="9" s="1"/>
  <c r="K1778" i="9" s="1"/>
  <c r="K1777" i="9"/>
  <c r="E1777" i="9"/>
  <c r="C1777" i="9"/>
  <c r="F1777" i="9" s="1"/>
  <c r="B1777" i="9"/>
  <c r="E1776" i="9"/>
  <c r="K1776" i="9" s="1"/>
  <c r="C1776" i="9"/>
  <c r="F1776" i="9" s="1"/>
  <c r="B1776" i="9"/>
  <c r="C1775" i="9"/>
  <c r="F1775" i="9" s="1"/>
  <c r="B1775" i="9"/>
  <c r="E1775" i="9" s="1"/>
  <c r="K1775" i="9" s="1"/>
  <c r="K1774" i="9"/>
  <c r="E1774" i="9"/>
  <c r="C1774" i="9"/>
  <c r="B1774" i="9"/>
  <c r="E1773" i="9"/>
  <c r="K1773" i="9" s="1"/>
  <c r="C1773" i="9"/>
  <c r="F1773" i="9" s="1"/>
  <c r="B1773" i="9"/>
  <c r="C1772" i="9"/>
  <c r="F1772" i="9" s="1"/>
  <c r="B1772" i="9"/>
  <c r="E1772" i="9" s="1"/>
  <c r="K1772" i="9" s="1"/>
  <c r="K1771" i="9"/>
  <c r="E1771" i="9"/>
  <c r="C1771" i="9"/>
  <c r="B1771" i="9"/>
  <c r="E1770" i="9"/>
  <c r="K1770" i="9" s="1"/>
  <c r="C1770" i="9"/>
  <c r="F1770" i="9" s="1"/>
  <c r="B1770" i="9"/>
  <c r="C1769" i="9"/>
  <c r="F1769" i="9" s="1"/>
  <c r="B1769" i="9"/>
  <c r="E1769" i="9" s="1"/>
  <c r="K1769" i="9" s="1"/>
  <c r="K1768" i="9"/>
  <c r="E1768" i="9"/>
  <c r="C1768" i="9"/>
  <c r="B1768" i="9"/>
  <c r="E1767" i="9"/>
  <c r="K1767" i="9" s="1"/>
  <c r="C1767" i="9"/>
  <c r="F1767" i="9" s="1"/>
  <c r="B1767" i="9"/>
  <c r="C1766" i="9"/>
  <c r="F1766" i="9" s="1"/>
  <c r="B1766" i="9"/>
  <c r="E1766" i="9" s="1"/>
  <c r="K1766" i="9" s="1"/>
  <c r="K1765" i="9"/>
  <c r="E1765" i="9"/>
  <c r="C1765" i="9"/>
  <c r="B1765" i="9"/>
  <c r="E1764" i="9"/>
  <c r="K1764" i="9" s="1"/>
  <c r="C1764" i="9"/>
  <c r="F1764" i="9" s="1"/>
  <c r="B1764" i="9"/>
  <c r="C1763" i="9"/>
  <c r="F1763" i="9" s="1"/>
  <c r="B1763" i="9"/>
  <c r="E1763" i="9" s="1"/>
  <c r="K1763" i="9" s="1"/>
  <c r="K1762" i="9"/>
  <c r="E1762" i="9"/>
  <c r="C1762" i="9"/>
  <c r="B1762" i="9"/>
  <c r="E1761" i="9"/>
  <c r="K1761" i="9" s="1"/>
  <c r="C1761" i="9"/>
  <c r="F1761" i="9" s="1"/>
  <c r="B1761" i="9"/>
  <c r="C1760" i="9"/>
  <c r="F1760" i="9" s="1"/>
  <c r="B1760" i="9"/>
  <c r="E1760" i="9" s="1"/>
  <c r="K1760" i="9" s="1"/>
  <c r="K1759" i="9"/>
  <c r="E1759" i="9"/>
  <c r="C1759" i="9"/>
  <c r="F1759" i="9" s="1"/>
  <c r="B1759" i="9"/>
  <c r="E1758" i="9"/>
  <c r="K1758" i="9" s="1"/>
  <c r="C1758" i="9"/>
  <c r="F1758" i="9" s="1"/>
  <c r="B1758" i="9"/>
  <c r="C1757" i="9"/>
  <c r="F1757" i="9" s="1"/>
  <c r="B1757" i="9"/>
  <c r="E1757" i="9" s="1"/>
  <c r="K1757" i="9" s="1"/>
  <c r="K1756" i="9"/>
  <c r="E1756" i="9"/>
  <c r="C1756" i="9"/>
  <c r="F1756" i="9" s="1"/>
  <c r="B1756" i="9"/>
  <c r="E1755" i="9"/>
  <c r="K1755" i="9" s="1"/>
  <c r="C1755" i="9"/>
  <c r="F1755" i="9" s="1"/>
  <c r="B1755" i="9"/>
  <c r="C1754" i="9"/>
  <c r="B1754" i="9"/>
  <c r="E1754" i="9" s="1"/>
  <c r="K1754" i="9" s="1"/>
  <c r="E1753" i="9"/>
  <c r="K1753" i="9" s="1"/>
  <c r="C1753" i="9"/>
  <c r="F1753" i="9" s="1"/>
  <c r="B1753" i="9"/>
  <c r="E1752" i="9"/>
  <c r="K1752" i="9" s="1"/>
  <c r="C1752" i="9"/>
  <c r="F1752" i="9" s="1"/>
  <c r="B1752" i="9"/>
  <c r="C1751" i="9"/>
  <c r="B1751" i="9"/>
  <c r="E1751" i="9" s="1"/>
  <c r="K1751" i="9" s="1"/>
  <c r="E1750" i="9"/>
  <c r="K1750" i="9" s="1"/>
  <c r="C1750" i="9"/>
  <c r="F1750" i="9" s="1"/>
  <c r="B1750" i="9"/>
  <c r="E1749" i="9"/>
  <c r="K1749" i="9" s="1"/>
  <c r="C1749" i="9"/>
  <c r="F1749" i="9" s="1"/>
  <c r="B1749" i="9"/>
  <c r="C1748" i="9"/>
  <c r="B1748" i="9"/>
  <c r="E1748" i="9" s="1"/>
  <c r="K1748" i="9" s="1"/>
  <c r="E1747" i="9"/>
  <c r="K1747" i="9" s="1"/>
  <c r="C1747" i="9"/>
  <c r="F1747" i="9" s="1"/>
  <c r="B1747" i="9"/>
  <c r="E1746" i="9"/>
  <c r="K1746" i="9" s="1"/>
  <c r="C1746" i="9"/>
  <c r="F1746" i="9" s="1"/>
  <c r="B1746" i="9"/>
  <c r="C1745" i="9"/>
  <c r="B1745" i="9"/>
  <c r="E1745" i="9" s="1"/>
  <c r="K1745" i="9" s="1"/>
  <c r="F1744" i="9"/>
  <c r="E1744" i="9"/>
  <c r="K1744" i="9" s="1"/>
  <c r="C1744" i="9"/>
  <c r="B1744" i="9"/>
  <c r="F1743" i="9"/>
  <c r="E1743" i="9"/>
  <c r="K1743" i="9" s="1"/>
  <c r="C1743" i="9"/>
  <c r="B1743" i="9"/>
  <c r="F1742" i="9"/>
  <c r="E1742" i="9"/>
  <c r="K1742" i="9" s="1"/>
  <c r="C1742" i="9"/>
  <c r="B1742" i="9"/>
  <c r="K1741" i="9"/>
  <c r="F1741" i="9"/>
  <c r="E1741" i="9"/>
  <c r="C1741" i="9"/>
  <c r="B1741" i="9"/>
  <c r="F1740" i="9"/>
  <c r="E1740" i="9"/>
  <c r="K1740" i="9" s="1"/>
  <c r="C1740" i="9"/>
  <c r="B1740" i="9"/>
  <c r="F1739" i="9"/>
  <c r="E1739" i="9"/>
  <c r="K1739" i="9" s="1"/>
  <c r="C1739" i="9"/>
  <c r="B1739" i="9"/>
  <c r="E1738" i="9"/>
  <c r="K1738" i="9" s="1"/>
  <c r="C1738" i="9"/>
  <c r="B1738" i="9"/>
  <c r="K1737" i="9"/>
  <c r="E1737" i="9"/>
  <c r="C1737" i="9"/>
  <c r="B1737" i="9"/>
  <c r="K1736" i="9"/>
  <c r="F1736" i="9"/>
  <c r="E1736" i="9"/>
  <c r="C1736" i="9"/>
  <c r="B1736" i="9"/>
  <c r="E1735" i="9"/>
  <c r="K1735" i="9" s="1"/>
  <c r="C1735" i="9"/>
  <c r="B1735" i="9"/>
  <c r="F1734" i="9"/>
  <c r="C1734" i="9"/>
  <c r="B1734" i="9"/>
  <c r="E1734" i="9" s="1"/>
  <c r="K1734" i="9" s="1"/>
  <c r="E1733" i="9"/>
  <c r="K1733" i="9" s="1"/>
  <c r="C1733" i="9"/>
  <c r="B1733" i="9"/>
  <c r="F1732" i="9"/>
  <c r="C1732" i="9"/>
  <c r="B1732" i="9"/>
  <c r="E1732" i="9" s="1"/>
  <c r="K1732" i="9" s="1"/>
  <c r="F1731" i="9"/>
  <c r="C1731" i="9"/>
  <c r="B1731" i="9"/>
  <c r="E1731" i="9" s="1"/>
  <c r="K1731" i="9" s="1"/>
  <c r="E1730" i="9"/>
  <c r="K1730" i="9" s="1"/>
  <c r="C1730" i="9"/>
  <c r="B1730" i="9"/>
  <c r="F1729" i="9"/>
  <c r="C1729" i="9"/>
  <c r="B1729" i="9"/>
  <c r="E1729" i="9" s="1"/>
  <c r="K1729" i="9" s="1"/>
  <c r="F1728" i="9"/>
  <c r="C1728" i="9"/>
  <c r="B1728" i="9"/>
  <c r="E1728" i="9" s="1"/>
  <c r="K1728" i="9" s="1"/>
  <c r="E1727" i="9"/>
  <c r="K1727" i="9" s="1"/>
  <c r="C1727" i="9"/>
  <c r="B1727" i="9"/>
  <c r="F1726" i="9"/>
  <c r="C1726" i="9"/>
  <c r="B1726" i="9"/>
  <c r="E1726" i="9" s="1"/>
  <c r="K1726" i="9" s="1"/>
  <c r="F1725" i="9"/>
  <c r="C1725" i="9"/>
  <c r="B1725" i="9"/>
  <c r="E1725" i="9" s="1"/>
  <c r="K1725" i="9" s="1"/>
  <c r="K1724" i="9"/>
  <c r="E1724" i="9"/>
  <c r="C1724" i="9"/>
  <c r="B1724" i="9"/>
  <c r="F1723" i="9"/>
  <c r="C1723" i="9"/>
  <c r="B1723" i="9"/>
  <c r="E1723" i="9" s="1"/>
  <c r="K1723" i="9" s="1"/>
  <c r="F1722" i="9"/>
  <c r="C1722" i="9"/>
  <c r="B1722" i="9"/>
  <c r="E1722" i="9" s="1"/>
  <c r="K1722" i="9" s="1"/>
  <c r="K1721" i="9"/>
  <c r="E1721" i="9"/>
  <c r="C1721" i="9"/>
  <c r="B1721" i="9"/>
  <c r="F1720" i="9"/>
  <c r="C1720" i="9"/>
  <c r="B1720" i="9"/>
  <c r="E1720" i="9" s="1"/>
  <c r="K1720" i="9" s="1"/>
  <c r="F1719" i="9"/>
  <c r="C1719" i="9"/>
  <c r="B1719" i="9"/>
  <c r="E1719" i="9" s="1"/>
  <c r="K1719" i="9" s="1"/>
  <c r="K1718" i="9"/>
  <c r="E1718" i="9"/>
  <c r="C1718" i="9"/>
  <c r="B1718" i="9"/>
  <c r="F1717" i="9"/>
  <c r="C1717" i="9"/>
  <c r="B1717" i="9"/>
  <c r="E1717" i="9" s="1"/>
  <c r="K1717" i="9" s="1"/>
  <c r="F1716" i="9"/>
  <c r="C1716" i="9"/>
  <c r="B1716" i="9"/>
  <c r="E1716" i="9" s="1"/>
  <c r="K1716" i="9" s="1"/>
  <c r="K1715" i="9"/>
  <c r="E1715" i="9"/>
  <c r="C1715" i="9"/>
  <c r="B1715" i="9"/>
  <c r="F1714" i="9"/>
  <c r="C1714" i="9"/>
  <c r="B1714" i="9"/>
  <c r="E1714" i="9" s="1"/>
  <c r="K1714" i="9" s="1"/>
  <c r="F1713" i="9"/>
  <c r="C1713" i="9"/>
  <c r="B1713" i="9"/>
  <c r="E1713" i="9" s="1"/>
  <c r="K1713" i="9" s="1"/>
  <c r="K1712" i="9"/>
  <c r="E1712" i="9"/>
  <c r="C1712" i="9"/>
  <c r="B1712" i="9"/>
  <c r="F1711" i="9"/>
  <c r="C1711" i="9"/>
  <c r="B1711" i="9"/>
  <c r="E1711" i="9" s="1"/>
  <c r="K1711" i="9" s="1"/>
  <c r="F1710" i="9"/>
  <c r="C1710" i="9"/>
  <c r="B1710" i="9"/>
  <c r="E1710" i="9" s="1"/>
  <c r="K1710" i="9" s="1"/>
  <c r="K1709" i="9"/>
  <c r="E1709" i="9"/>
  <c r="C1709" i="9"/>
  <c r="B1709" i="9"/>
  <c r="F1708" i="9"/>
  <c r="C1708" i="9"/>
  <c r="B1708" i="9"/>
  <c r="E1708" i="9" s="1"/>
  <c r="K1708" i="9" s="1"/>
  <c r="F1707" i="9"/>
  <c r="C1707" i="9"/>
  <c r="B1707" i="9"/>
  <c r="E1707" i="9" s="1"/>
  <c r="K1707" i="9" s="1"/>
  <c r="K1706" i="9"/>
  <c r="E1706" i="9"/>
  <c r="C1706" i="9"/>
  <c r="B1706" i="9"/>
  <c r="F1705" i="9"/>
  <c r="C1705" i="9"/>
  <c r="B1705" i="9"/>
  <c r="E1705" i="9" s="1"/>
  <c r="K1705" i="9" s="1"/>
  <c r="F1704" i="9"/>
  <c r="C1704" i="9"/>
  <c r="B1704" i="9"/>
  <c r="E1704" i="9" s="1"/>
  <c r="K1704" i="9" s="1"/>
  <c r="K1703" i="9"/>
  <c r="E1703" i="9"/>
  <c r="C1703" i="9"/>
  <c r="B1703" i="9"/>
  <c r="F1702" i="9"/>
  <c r="C1702" i="9"/>
  <c r="B1702" i="9"/>
  <c r="E1702" i="9" s="1"/>
  <c r="K1702" i="9" s="1"/>
  <c r="F1701" i="9"/>
  <c r="C1701" i="9"/>
  <c r="B1701" i="9"/>
  <c r="E1701" i="9" s="1"/>
  <c r="K1701" i="9" s="1"/>
  <c r="K1700" i="9"/>
  <c r="E1700" i="9"/>
  <c r="C1700" i="9"/>
  <c r="B1700" i="9"/>
  <c r="F1699" i="9"/>
  <c r="C1699" i="9"/>
  <c r="B1699" i="9"/>
  <c r="E1699" i="9" s="1"/>
  <c r="K1699" i="9" s="1"/>
  <c r="F1698" i="9"/>
  <c r="C1698" i="9"/>
  <c r="B1698" i="9"/>
  <c r="E1698" i="9" s="1"/>
  <c r="K1698" i="9" s="1"/>
  <c r="K1697" i="9"/>
  <c r="E1697" i="9"/>
  <c r="C1697" i="9"/>
  <c r="B1697" i="9"/>
  <c r="F1696" i="9"/>
  <c r="C1696" i="9"/>
  <c r="B1696" i="9"/>
  <c r="E1696" i="9" s="1"/>
  <c r="K1696" i="9" s="1"/>
  <c r="F1695" i="9"/>
  <c r="C1695" i="9"/>
  <c r="B1695" i="9"/>
  <c r="E1695" i="9" s="1"/>
  <c r="K1695" i="9" s="1"/>
  <c r="K1694" i="9"/>
  <c r="E1694" i="9"/>
  <c r="C1694" i="9"/>
  <c r="B1694" i="9"/>
  <c r="F1693" i="9"/>
  <c r="C1693" i="9"/>
  <c r="B1693" i="9"/>
  <c r="E1693" i="9" s="1"/>
  <c r="K1693" i="9" s="1"/>
  <c r="F1692" i="9"/>
  <c r="C1692" i="9"/>
  <c r="B1692" i="9"/>
  <c r="E1692" i="9" s="1"/>
  <c r="K1692" i="9" s="1"/>
  <c r="K1691" i="9"/>
  <c r="E1691" i="9"/>
  <c r="C1691" i="9"/>
  <c r="B1691" i="9"/>
  <c r="F1690" i="9"/>
  <c r="C1690" i="9"/>
  <c r="B1690" i="9"/>
  <c r="E1690" i="9" s="1"/>
  <c r="K1690" i="9" s="1"/>
  <c r="F1689" i="9"/>
  <c r="C1689" i="9"/>
  <c r="B1689" i="9"/>
  <c r="E1689" i="9" s="1"/>
  <c r="K1689" i="9" s="1"/>
  <c r="K1688" i="9"/>
  <c r="E1688" i="9"/>
  <c r="C1688" i="9"/>
  <c r="B1688" i="9"/>
  <c r="F1687" i="9"/>
  <c r="C1687" i="9"/>
  <c r="B1687" i="9"/>
  <c r="E1687" i="9" s="1"/>
  <c r="K1687" i="9" s="1"/>
  <c r="F1686" i="9"/>
  <c r="C1686" i="9"/>
  <c r="B1686" i="9"/>
  <c r="E1686" i="9" s="1"/>
  <c r="K1686" i="9" s="1"/>
  <c r="K1685" i="9"/>
  <c r="E1685" i="9"/>
  <c r="C1685" i="9"/>
  <c r="B1685" i="9"/>
  <c r="F1684" i="9"/>
  <c r="C1684" i="9"/>
  <c r="B1684" i="9"/>
  <c r="E1684" i="9" s="1"/>
  <c r="K1684" i="9" s="1"/>
  <c r="F1683" i="9"/>
  <c r="C1683" i="9"/>
  <c r="B1683" i="9"/>
  <c r="E1683" i="9" s="1"/>
  <c r="K1683" i="9" s="1"/>
  <c r="K1682" i="9"/>
  <c r="E1682" i="9"/>
  <c r="C1682" i="9"/>
  <c r="B1682" i="9"/>
  <c r="F1681" i="9"/>
  <c r="C1681" i="9"/>
  <c r="B1681" i="9"/>
  <c r="E1681" i="9" s="1"/>
  <c r="K1681" i="9" s="1"/>
  <c r="F1680" i="9"/>
  <c r="C1680" i="9"/>
  <c r="B1680" i="9"/>
  <c r="E1680" i="9" s="1"/>
  <c r="K1680" i="9" s="1"/>
  <c r="K1679" i="9"/>
  <c r="E1679" i="9"/>
  <c r="C1679" i="9"/>
  <c r="B1679" i="9"/>
  <c r="F1678" i="9"/>
  <c r="C1678" i="9"/>
  <c r="B1678" i="9"/>
  <c r="E1678" i="9" s="1"/>
  <c r="K1678" i="9" s="1"/>
  <c r="F1677" i="9"/>
  <c r="C1677" i="9"/>
  <c r="B1677" i="9"/>
  <c r="E1677" i="9" s="1"/>
  <c r="K1677" i="9" s="1"/>
  <c r="K1676" i="9"/>
  <c r="E1676" i="9"/>
  <c r="C1676" i="9"/>
  <c r="B1676" i="9"/>
  <c r="F1675" i="9"/>
  <c r="C1675" i="9"/>
  <c r="B1675" i="9"/>
  <c r="E1675" i="9" s="1"/>
  <c r="K1675" i="9" s="1"/>
  <c r="F1674" i="9"/>
  <c r="C1674" i="9"/>
  <c r="B1674" i="9"/>
  <c r="E1674" i="9" s="1"/>
  <c r="K1674" i="9" s="1"/>
  <c r="K1673" i="9"/>
  <c r="E1673" i="9"/>
  <c r="C1673" i="9"/>
  <c r="B1673" i="9"/>
  <c r="F1672" i="9"/>
  <c r="C1672" i="9"/>
  <c r="B1672" i="9"/>
  <c r="E1672" i="9" s="1"/>
  <c r="K1672" i="9" s="1"/>
  <c r="F1671" i="9"/>
  <c r="C1671" i="9"/>
  <c r="B1671" i="9"/>
  <c r="E1671" i="9" s="1"/>
  <c r="K1671" i="9" s="1"/>
  <c r="K1670" i="9"/>
  <c r="E1670" i="9"/>
  <c r="C1670" i="9"/>
  <c r="B1670" i="9"/>
  <c r="F1669" i="9"/>
  <c r="C1669" i="9"/>
  <c r="B1669" i="9"/>
  <c r="E1669" i="9" s="1"/>
  <c r="K1669" i="9" s="1"/>
  <c r="F1668" i="9"/>
  <c r="C1668" i="9"/>
  <c r="B1668" i="9"/>
  <c r="E1668" i="9" s="1"/>
  <c r="K1668" i="9" s="1"/>
  <c r="K1667" i="9"/>
  <c r="E1667" i="9"/>
  <c r="C1667" i="9"/>
  <c r="B1667" i="9"/>
  <c r="C1666" i="9"/>
  <c r="B1666" i="9"/>
  <c r="E1666" i="9" s="1"/>
  <c r="K1666" i="9" s="1"/>
  <c r="F1665" i="9"/>
  <c r="C1665" i="9"/>
  <c r="B1665" i="9"/>
  <c r="E1665" i="9" s="1"/>
  <c r="K1665" i="9" s="1"/>
  <c r="K1664" i="9"/>
  <c r="E1664" i="9"/>
  <c r="C1664" i="9"/>
  <c r="B1664" i="9"/>
  <c r="F1663" i="9"/>
  <c r="C1663" i="9"/>
  <c r="B1663" i="9"/>
  <c r="E1663" i="9" s="1"/>
  <c r="K1663" i="9" s="1"/>
  <c r="F1662" i="9"/>
  <c r="C1662" i="9"/>
  <c r="B1662" i="9"/>
  <c r="E1662" i="9" s="1"/>
  <c r="K1662" i="9" s="1"/>
  <c r="K1661" i="9"/>
  <c r="E1661" i="9"/>
  <c r="C1661" i="9"/>
  <c r="B1661" i="9"/>
  <c r="K1660" i="9"/>
  <c r="F1660" i="9"/>
  <c r="C1660" i="9"/>
  <c r="B1660" i="9"/>
  <c r="E1660" i="9" s="1"/>
  <c r="F1659" i="9"/>
  <c r="C1659" i="9"/>
  <c r="B1659" i="9"/>
  <c r="E1659" i="9" s="1"/>
  <c r="K1659" i="9" s="1"/>
  <c r="K1658" i="9"/>
  <c r="E1658" i="9"/>
  <c r="C1658" i="9"/>
  <c r="B1658" i="9"/>
  <c r="K1657" i="9"/>
  <c r="F1657" i="9"/>
  <c r="C1657" i="9"/>
  <c r="B1657" i="9"/>
  <c r="E1657" i="9" s="1"/>
  <c r="F1656" i="9"/>
  <c r="C1656" i="9"/>
  <c r="B1656" i="9"/>
  <c r="E1656" i="9" s="1"/>
  <c r="K1656" i="9" s="1"/>
  <c r="K1655" i="9"/>
  <c r="E1655" i="9"/>
  <c r="C1655" i="9"/>
  <c r="B1655" i="9"/>
  <c r="K1654" i="9"/>
  <c r="F1654" i="9"/>
  <c r="C1654" i="9"/>
  <c r="B1654" i="9"/>
  <c r="E1654" i="9" s="1"/>
  <c r="F1653" i="9"/>
  <c r="C1653" i="9"/>
  <c r="B1653" i="9"/>
  <c r="E1653" i="9" s="1"/>
  <c r="K1653" i="9" s="1"/>
  <c r="K1652" i="9"/>
  <c r="E1652" i="9"/>
  <c r="C1652" i="9"/>
  <c r="B1652" i="9"/>
  <c r="K1651" i="9"/>
  <c r="C1651" i="9"/>
  <c r="B1651" i="9"/>
  <c r="E1651" i="9" s="1"/>
  <c r="F1650" i="9"/>
  <c r="C1650" i="9"/>
  <c r="B1650" i="9"/>
  <c r="E1650" i="9" s="1"/>
  <c r="K1650" i="9" s="1"/>
  <c r="K1649" i="9"/>
  <c r="E1649" i="9"/>
  <c r="C1649" i="9"/>
  <c r="B1649" i="9"/>
  <c r="K1648" i="9"/>
  <c r="F1648" i="9"/>
  <c r="C1648" i="9"/>
  <c r="B1648" i="9"/>
  <c r="E1648" i="9" s="1"/>
  <c r="C1647" i="9"/>
  <c r="B1647" i="9"/>
  <c r="E1647" i="9" s="1"/>
  <c r="K1647" i="9" s="1"/>
  <c r="K1646" i="9"/>
  <c r="E1646" i="9"/>
  <c r="C1646" i="9"/>
  <c r="B1646" i="9"/>
  <c r="C1645" i="9"/>
  <c r="B1645" i="9"/>
  <c r="E1645" i="9" s="1"/>
  <c r="K1645" i="9" s="1"/>
  <c r="E1644" i="9"/>
  <c r="K1644" i="9" s="1"/>
  <c r="C1644" i="9"/>
  <c r="B1644" i="9"/>
  <c r="E1643" i="9"/>
  <c r="K1643" i="9" s="1"/>
  <c r="C1643" i="9"/>
  <c r="B1643" i="9"/>
  <c r="E1642" i="9"/>
  <c r="K1642" i="9" s="1"/>
  <c r="C1642" i="9"/>
  <c r="B1642" i="9"/>
  <c r="K1641" i="9"/>
  <c r="E1641" i="9"/>
  <c r="C1641" i="9"/>
  <c r="B1641" i="9"/>
  <c r="K1640" i="9"/>
  <c r="E1640" i="9"/>
  <c r="C1640" i="9"/>
  <c r="B1640" i="9"/>
  <c r="K1639" i="9"/>
  <c r="F1639" i="9"/>
  <c r="E1639" i="9"/>
  <c r="C1639" i="9"/>
  <c r="B1639" i="9"/>
  <c r="C1638" i="9"/>
  <c r="B1638" i="9"/>
  <c r="E1638" i="9" s="1"/>
  <c r="K1638" i="9" s="1"/>
  <c r="E1637" i="9"/>
  <c r="K1637" i="9" s="1"/>
  <c r="C1637" i="9"/>
  <c r="B1637" i="9"/>
  <c r="F1636" i="9"/>
  <c r="C1636" i="9"/>
  <c r="B1636" i="9"/>
  <c r="E1636" i="9" s="1"/>
  <c r="K1636" i="9" s="1"/>
  <c r="C1635" i="9"/>
  <c r="B1635" i="9"/>
  <c r="E1635" i="9" s="1"/>
  <c r="K1635" i="9" s="1"/>
  <c r="E1634" i="9"/>
  <c r="K1634" i="9" s="1"/>
  <c r="C1634" i="9"/>
  <c r="B1634" i="9"/>
  <c r="F1633" i="9"/>
  <c r="C1633" i="9"/>
  <c r="B1633" i="9"/>
  <c r="E1633" i="9" s="1"/>
  <c r="K1633" i="9" s="1"/>
  <c r="C1632" i="9"/>
  <c r="B1632" i="9"/>
  <c r="E1632" i="9" s="1"/>
  <c r="K1632" i="9" s="1"/>
  <c r="E1631" i="9"/>
  <c r="K1631" i="9" s="1"/>
  <c r="C1631" i="9"/>
  <c r="B1631" i="9"/>
  <c r="F1630" i="9"/>
  <c r="C1630" i="9"/>
  <c r="B1630" i="9"/>
  <c r="E1630" i="9" s="1"/>
  <c r="K1630" i="9" s="1"/>
  <c r="C1629" i="9"/>
  <c r="B1629" i="9"/>
  <c r="E1629" i="9" s="1"/>
  <c r="K1629" i="9" s="1"/>
  <c r="K1628" i="9"/>
  <c r="E1628" i="9"/>
  <c r="C1628" i="9"/>
  <c r="B1628" i="9"/>
  <c r="F1627" i="9"/>
  <c r="C1627" i="9"/>
  <c r="B1627" i="9"/>
  <c r="E1627" i="9" s="1"/>
  <c r="K1627" i="9" s="1"/>
  <c r="C1626" i="9"/>
  <c r="B1626" i="9"/>
  <c r="E1626" i="9" s="1"/>
  <c r="K1626" i="9" s="1"/>
  <c r="K1625" i="9"/>
  <c r="E1625" i="9"/>
  <c r="C1625" i="9"/>
  <c r="B1625" i="9"/>
  <c r="F1624" i="9"/>
  <c r="C1624" i="9"/>
  <c r="B1624" i="9"/>
  <c r="E1624" i="9" s="1"/>
  <c r="K1624" i="9" s="1"/>
  <c r="F1623" i="9"/>
  <c r="C1623" i="9"/>
  <c r="B1623" i="9"/>
  <c r="E1623" i="9" s="1"/>
  <c r="K1623" i="9" s="1"/>
  <c r="K1622" i="9"/>
  <c r="E1622" i="9"/>
  <c r="C1622" i="9"/>
  <c r="B1622" i="9"/>
  <c r="F1621" i="9"/>
  <c r="C1621" i="9"/>
  <c r="B1621" i="9"/>
  <c r="E1621" i="9" s="1"/>
  <c r="K1621" i="9" s="1"/>
  <c r="F1620" i="9"/>
  <c r="C1620" i="9"/>
  <c r="B1620" i="9"/>
  <c r="E1620" i="9" s="1"/>
  <c r="K1620" i="9" s="1"/>
  <c r="K1619" i="9"/>
  <c r="E1619" i="9"/>
  <c r="C1619" i="9"/>
  <c r="B1619" i="9"/>
  <c r="F1618" i="9"/>
  <c r="C1618" i="9"/>
  <c r="B1618" i="9"/>
  <c r="E1618" i="9" s="1"/>
  <c r="K1618" i="9" s="1"/>
  <c r="F1617" i="9"/>
  <c r="C1617" i="9"/>
  <c r="B1617" i="9"/>
  <c r="E1617" i="9" s="1"/>
  <c r="K1617" i="9" s="1"/>
  <c r="K1616" i="9"/>
  <c r="E1616" i="9"/>
  <c r="C1616" i="9"/>
  <c r="B1616" i="9"/>
  <c r="F1615" i="9"/>
  <c r="C1615" i="9"/>
  <c r="B1615" i="9"/>
  <c r="E1615" i="9" s="1"/>
  <c r="K1615" i="9" s="1"/>
  <c r="F1614" i="9"/>
  <c r="C1614" i="9"/>
  <c r="B1614" i="9"/>
  <c r="E1614" i="9" s="1"/>
  <c r="K1614" i="9" s="1"/>
  <c r="K1613" i="9"/>
  <c r="E1613" i="9"/>
  <c r="C1613" i="9"/>
  <c r="B1613" i="9"/>
  <c r="F1612" i="9"/>
  <c r="C1612" i="9"/>
  <c r="B1612" i="9"/>
  <c r="E1612" i="9" s="1"/>
  <c r="K1612" i="9" s="1"/>
  <c r="F1611" i="9"/>
  <c r="C1611" i="9"/>
  <c r="B1611" i="9"/>
  <c r="E1611" i="9" s="1"/>
  <c r="K1611" i="9" s="1"/>
  <c r="K1610" i="9"/>
  <c r="E1610" i="9"/>
  <c r="C1610" i="9"/>
  <c r="B1610" i="9"/>
  <c r="F1609" i="9"/>
  <c r="C1609" i="9"/>
  <c r="B1609" i="9"/>
  <c r="E1609" i="9" s="1"/>
  <c r="K1609" i="9" s="1"/>
  <c r="F1608" i="9"/>
  <c r="C1608" i="9"/>
  <c r="B1608" i="9"/>
  <c r="E1608" i="9" s="1"/>
  <c r="K1608" i="9" s="1"/>
  <c r="K1607" i="9"/>
  <c r="E1607" i="9"/>
  <c r="C1607" i="9"/>
  <c r="B1607" i="9"/>
  <c r="F1606" i="9"/>
  <c r="C1606" i="9"/>
  <c r="B1606" i="9"/>
  <c r="E1606" i="9" s="1"/>
  <c r="K1606" i="9" s="1"/>
  <c r="F1605" i="9"/>
  <c r="C1605" i="9"/>
  <c r="B1605" i="9"/>
  <c r="E1605" i="9" s="1"/>
  <c r="K1605" i="9" s="1"/>
  <c r="K1604" i="9"/>
  <c r="E1604" i="9"/>
  <c r="C1604" i="9"/>
  <c r="B1604" i="9"/>
  <c r="F1603" i="9"/>
  <c r="C1603" i="9"/>
  <c r="B1603" i="9"/>
  <c r="E1603" i="9" s="1"/>
  <c r="K1603" i="9" s="1"/>
  <c r="F1602" i="9"/>
  <c r="C1602" i="9"/>
  <c r="B1602" i="9"/>
  <c r="E1602" i="9" s="1"/>
  <c r="K1602" i="9" s="1"/>
  <c r="K1601" i="9"/>
  <c r="E1601" i="9"/>
  <c r="C1601" i="9"/>
  <c r="B1601" i="9"/>
  <c r="F1600" i="9"/>
  <c r="C1600" i="9"/>
  <c r="B1600" i="9"/>
  <c r="E1600" i="9" s="1"/>
  <c r="K1600" i="9" s="1"/>
  <c r="F1599" i="9"/>
  <c r="C1599" i="9"/>
  <c r="B1599" i="9"/>
  <c r="E1599" i="9" s="1"/>
  <c r="K1599" i="9" s="1"/>
  <c r="K1598" i="9"/>
  <c r="E1598" i="9"/>
  <c r="C1598" i="9"/>
  <c r="B1598" i="9"/>
  <c r="F1597" i="9"/>
  <c r="C1597" i="9"/>
  <c r="B1597" i="9"/>
  <c r="E1597" i="9" s="1"/>
  <c r="K1597" i="9" s="1"/>
  <c r="F1596" i="9"/>
  <c r="C1596" i="9"/>
  <c r="B1596" i="9"/>
  <c r="E1596" i="9" s="1"/>
  <c r="K1596" i="9" s="1"/>
  <c r="K1595" i="9"/>
  <c r="E1595" i="9"/>
  <c r="C1595" i="9"/>
  <c r="B1595" i="9"/>
  <c r="F1594" i="9"/>
  <c r="C1594" i="9"/>
  <c r="B1594" i="9"/>
  <c r="E1594" i="9" s="1"/>
  <c r="K1594" i="9" s="1"/>
  <c r="F1593" i="9"/>
  <c r="C1593" i="9"/>
  <c r="B1593" i="9"/>
  <c r="E1593" i="9" s="1"/>
  <c r="K1593" i="9" s="1"/>
  <c r="K1592" i="9"/>
  <c r="E1592" i="9"/>
  <c r="C1592" i="9"/>
  <c r="B1592" i="9"/>
  <c r="F1591" i="9"/>
  <c r="C1591" i="9"/>
  <c r="B1591" i="9"/>
  <c r="E1591" i="9" s="1"/>
  <c r="K1591" i="9" s="1"/>
  <c r="F1590" i="9"/>
  <c r="C1590" i="9"/>
  <c r="B1590" i="9"/>
  <c r="E1590" i="9" s="1"/>
  <c r="K1590" i="9" s="1"/>
  <c r="K1589" i="9"/>
  <c r="E1589" i="9"/>
  <c r="C1589" i="9"/>
  <c r="B1589" i="9"/>
  <c r="F1588" i="9"/>
  <c r="C1588" i="9"/>
  <c r="B1588" i="9"/>
  <c r="E1588" i="9" s="1"/>
  <c r="K1588" i="9" s="1"/>
  <c r="F1587" i="9"/>
  <c r="C1587" i="9"/>
  <c r="B1587" i="9"/>
  <c r="E1587" i="9" s="1"/>
  <c r="K1587" i="9" s="1"/>
  <c r="K1586" i="9"/>
  <c r="E1586" i="9"/>
  <c r="C1586" i="9"/>
  <c r="B1586" i="9"/>
  <c r="F1585" i="9"/>
  <c r="C1585" i="9"/>
  <c r="B1585" i="9"/>
  <c r="E1585" i="9" s="1"/>
  <c r="K1585" i="9" s="1"/>
  <c r="F1584" i="9"/>
  <c r="C1584" i="9"/>
  <c r="B1584" i="9"/>
  <c r="E1584" i="9" s="1"/>
  <c r="K1584" i="9" s="1"/>
  <c r="K1583" i="9"/>
  <c r="E1583" i="9"/>
  <c r="C1583" i="9"/>
  <c r="B1583" i="9"/>
  <c r="F1582" i="9"/>
  <c r="C1582" i="9"/>
  <c r="B1582" i="9"/>
  <c r="E1582" i="9" s="1"/>
  <c r="K1582" i="9" s="1"/>
  <c r="F1581" i="9"/>
  <c r="C1581" i="9"/>
  <c r="B1581" i="9"/>
  <c r="E1581" i="9" s="1"/>
  <c r="K1581" i="9" s="1"/>
  <c r="K1580" i="9"/>
  <c r="E1580" i="9"/>
  <c r="C1580" i="9"/>
  <c r="B1580" i="9"/>
  <c r="F1579" i="9"/>
  <c r="C1579" i="9"/>
  <c r="B1579" i="9"/>
  <c r="E1579" i="9" s="1"/>
  <c r="K1579" i="9" s="1"/>
  <c r="F1578" i="9"/>
  <c r="C1578" i="9"/>
  <c r="B1578" i="9"/>
  <c r="E1578" i="9" s="1"/>
  <c r="K1578" i="9" s="1"/>
  <c r="K1577" i="9"/>
  <c r="E1577" i="9"/>
  <c r="C1577" i="9"/>
  <c r="B1577" i="9"/>
  <c r="F1576" i="9"/>
  <c r="C1576" i="9"/>
  <c r="B1576" i="9"/>
  <c r="E1576" i="9" s="1"/>
  <c r="K1576" i="9" s="1"/>
  <c r="F1575" i="9"/>
  <c r="C1575" i="9"/>
  <c r="B1575" i="9"/>
  <c r="E1575" i="9" s="1"/>
  <c r="K1575" i="9" s="1"/>
  <c r="K1574" i="9"/>
  <c r="E1574" i="9"/>
  <c r="C1574" i="9"/>
  <c r="B1574" i="9"/>
  <c r="F1573" i="9"/>
  <c r="C1573" i="9"/>
  <c r="B1573" i="9"/>
  <c r="E1573" i="9" s="1"/>
  <c r="K1573" i="9" s="1"/>
  <c r="F1572" i="9"/>
  <c r="C1572" i="9"/>
  <c r="B1572" i="9"/>
  <c r="E1572" i="9" s="1"/>
  <c r="K1572" i="9" s="1"/>
  <c r="K1571" i="9"/>
  <c r="E1571" i="9"/>
  <c r="C1571" i="9"/>
  <c r="B1571" i="9"/>
  <c r="F1570" i="9"/>
  <c r="C1570" i="9"/>
  <c r="B1570" i="9"/>
  <c r="E1570" i="9" s="1"/>
  <c r="K1570" i="9" s="1"/>
  <c r="F1569" i="9"/>
  <c r="C1569" i="9"/>
  <c r="B1569" i="9"/>
  <c r="E1569" i="9" s="1"/>
  <c r="K1569" i="9" s="1"/>
  <c r="K1568" i="9"/>
  <c r="E1568" i="9"/>
  <c r="C1568" i="9"/>
  <c r="B1568" i="9"/>
  <c r="F1567" i="9"/>
  <c r="C1567" i="9"/>
  <c r="B1567" i="9"/>
  <c r="E1567" i="9" s="1"/>
  <c r="K1567" i="9" s="1"/>
  <c r="F1566" i="9"/>
  <c r="C1566" i="9"/>
  <c r="B1566" i="9"/>
  <c r="E1566" i="9" s="1"/>
  <c r="K1566" i="9" s="1"/>
  <c r="K1565" i="9"/>
  <c r="E1565" i="9"/>
  <c r="C1565" i="9"/>
  <c r="B1565" i="9"/>
  <c r="F1564" i="9"/>
  <c r="C1564" i="9"/>
  <c r="B1564" i="9"/>
  <c r="E1564" i="9" s="1"/>
  <c r="K1564" i="9" s="1"/>
  <c r="F1563" i="9"/>
  <c r="C1563" i="9"/>
  <c r="B1563" i="9"/>
  <c r="E1563" i="9" s="1"/>
  <c r="K1563" i="9" s="1"/>
  <c r="K1562" i="9"/>
  <c r="E1562" i="9"/>
  <c r="C1562" i="9"/>
  <c r="B1562" i="9"/>
  <c r="F1561" i="9"/>
  <c r="C1561" i="9"/>
  <c r="B1561" i="9"/>
  <c r="E1561" i="9" s="1"/>
  <c r="K1561" i="9" s="1"/>
  <c r="F1560" i="9"/>
  <c r="C1560" i="9"/>
  <c r="B1560" i="9"/>
  <c r="E1560" i="9" s="1"/>
  <c r="K1560" i="9" s="1"/>
  <c r="K1559" i="9"/>
  <c r="E1559" i="9"/>
  <c r="C1559" i="9"/>
  <c r="B1559" i="9"/>
  <c r="F1558" i="9"/>
  <c r="C1558" i="9"/>
  <c r="B1558" i="9"/>
  <c r="E1558" i="9" s="1"/>
  <c r="K1558" i="9" s="1"/>
  <c r="F1557" i="9"/>
  <c r="C1557" i="9"/>
  <c r="B1557" i="9"/>
  <c r="E1557" i="9" s="1"/>
  <c r="K1557" i="9" s="1"/>
  <c r="K1556" i="9"/>
  <c r="E1556" i="9"/>
  <c r="C1556" i="9"/>
  <c r="B1556" i="9"/>
  <c r="F1555" i="9"/>
  <c r="C1555" i="9"/>
  <c r="B1555" i="9"/>
  <c r="E1555" i="9" s="1"/>
  <c r="K1555" i="9" s="1"/>
  <c r="F1554" i="9"/>
  <c r="C1554" i="9"/>
  <c r="B1554" i="9"/>
  <c r="E1554" i="9" s="1"/>
  <c r="K1554" i="9" s="1"/>
  <c r="K1553" i="9"/>
  <c r="E1553" i="9"/>
  <c r="C1553" i="9"/>
  <c r="B1553" i="9"/>
  <c r="F1552" i="9"/>
  <c r="C1552" i="9"/>
  <c r="B1552" i="9"/>
  <c r="E1552" i="9" s="1"/>
  <c r="K1552" i="9" s="1"/>
  <c r="F1551" i="9"/>
  <c r="C1551" i="9"/>
  <c r="B1551" i="9"/>
  <c r="E1551" i="9" s="1"/>
  <c r="K1551" i="9" s="1"/>
  <c r="K1550" i="9"/>
  <c r="E1550" i="9"/>
  <c r="C1550" i="9"/>
  <c r="B1550" i="9"/>
  <c r="F1549" i="9"/>
  <c r="C1549" i="9"/>
  <c r="B1549" i="9"/>
  <c r="E1549" i="9" s="1"/>
  <c r="K1549" i="9" s="1"/>
  <c r="F1548" i="9"/>
  <c r="C1548" i="9"/>
  <c r="B1548" i="9"/>
  <c r="E1548" i="9" s="1"/>
  <c r="K1548" i="9" s="1"/>
  <c r="K1547" i="9"/>
  <c r="E1547" i="9"/>
  <c r="C1547" i="9"/>
  <c r="B1547" i="9"/>
  <c r="F1546" i="9"/>
  <c r="C1546" i="9"/>
  <c r="B1546" i="9"/>
  <c r="E1546" i="9" s="1"/>
  <c r="K1546" i="9" s="1"/>
  <c r="F1545" i="9"/>
  <c r="C1545" i="9"/>
  <c r="B1545" i="9"/>
  <c r="E1545" i="9" s="1"/>
  <c r="K1545" i="9" s="1"/>
  <c r="K1544" i="9"/>
  <c r="E1544" i="9"/>
  <c r="C1544" i="9"/>
  <c r="B1544" i="9"/>
  <c r="F1543" i="9"/>
  <c r="C1543" i="9"/>
  <c r="B1543" i="9"/>
  <c r="E1543" i="9" s="1"/>
  <c r="K1543" i="9" s="1"/>
  <c r="F1542" i="9"/>
  <c r="C1542" i="9"/>
  <c r="B1542" i="9"/>
  <c r="E1542" i="9" s="1"/>
  <c r="K1542" i="9" s="1"/>
  <c r="K1541" i="9"/>
  <c r="E1541" i="9"/>
  <c r="C1541" i="9"/>
  <c r="B1541" i="9"/>
  <c r="F1540" i="9"/>
  <c r="C1540" i="9"/>
  <c r="B1540" i="9"/>
  <c r="E1540" i="9" s="1"/>
  <c r="K1540" i="9" s="1"/>
  <c r="F1539" i="9"/>
  <c r="C1539" i="9"/>
  <c r="B1539" i="9"/>
  <c r="E1539" i="9" s="1"/>
  <c r="K1539" i="9" s="1"/>
  <c r="K1538" i="9"/>
  <c r="E1538" i="9"/>
  <c r="C1538" i="9"/>
  <c r="B1538" i="9"/>
  <c r="F1537" i="9"/>
  <c r="C1537" i="9"/>
  <c r="B1537" i="9"/>
  <c r="E1537" i="9" s="1"/>
  <c r="K1537" i="9" s="1"/>
  <c r="F1536" i="9"/>
  <c r="C1536" i="9"/>
  <c r="B1536" i="9"/>
  <c r="E1536" i="9" s="1"/>
  <c r="K1536" i="9" s="1"/>
  <c r="K1535" i="9"/>
  <c r="E1535" i="9"/>
  <c r="C1535" i="9"/>
  <c r="B1535" i="9"/>
  <c r="F1534" i="9"/>
  <c r="C1534" i="9"/>
  <c r="B1534" i="9"/>
  <c r="E1534" i="9" s="1"/>
  <c r="K1534" i="9" s="1"/>
  <c r="F1533" i="9"/>
  <c r="C1533" i="9"/>
  <c r="B1533" i="9"/>
  <c r="E1533" i="9" s="1"/>
  <c r="K1533" i="9" s="1"/>
  <c r="K1532" i="9"/>
  <c r="E1532" i="9"/>
  <c r="C1532" i="9"/>
  <c r="B1532" i="9"/>
  <c r="F1531" i="9"/>
  <c r="C1531" i="9"/>
  <c r="B1531" i="9"/>
  <c r="E1531" i="9" s="1"/>
  <c r="K1531" i="9" s="1"/>
  <c r="F1530" i="9"/>
  <c r="C1530" i="9"/>
  <c r="B1530" i="9"/>
  <c r="E1530" i="9" s="1"/>
  <c r="K1530" i="9" s="1"/>
  <c r="K1529" i="9"/>
  <c r="E1529" i="9"/>
  <c r="C1529" i="9"/>
  <c r="B1529" i="9"/>
  <c r="F1528" i="9"/>
  <c r="C1528" i="9"/>
  <c r="B1528" i="9"/>
  <c r="F1527" i="9"/>
  <c r="C1527" i="9"/>
  <c r="B1527" i="9"/>
  <c r="F1526" i="9"/>
  <c r="C1526" i="9"/>
  <c r="B1526" i="9"/>
  <c r="F1525" i="9"/>
  <c r="C1525" i="9"/>
  <c r="B1525" i="9"/>
  <c r="F1524" i="9"/>
  <c r="C1524" i="9"/>
  <c r="B1524" i="9"/>
  <c r="F1523" i="9"/>
  <c r="C1523" i="9"/>
  <c r="B1523" i="9"/>
  <c r="F1522" i="9"/>
  <c r="C1522" i="9"/>
  <c r="B1522" i="9"/>
  <c r="F1521" i="9"/>
  <c r="C1521" i="9"/>
  <c r="B1521" i="9"/>
  <c r="F1520" i="9"/>
  <c r="C1520" i="9"/>
  <c r="B1520" i="9"/>
  <c r="F1519" i="9"/>
  <c r="C1519" i="9"/>
  <c r="B1519" i="9"/>
  <c r="F1518" i="9"/>
  <c r="C1518" i="9"/>
  <c r="B1518" i="9"/>
  <c r="F1517" i="9"/>
  <c r="C1517" i="9"/>
  <c r="B1517" i="9"/>
  <c r="F1516" i="9"/>
  <c r="C1516" i="9"/>
  <c r="B1516" i="9"/>
  <c r="F1515" i="9"/>
  <c r="C1515" i="9"/>
  <c r="B1515" i="9"/>
  <c r="F1514" i="9"/>
  <c r="C1514" i="9"/>
  <c r="B1514" i="9"/>
  <c r="F1513" i="9"/>
  <c r="C1513" i="9"/>
  <c r="B1513" i="9"/>
  <c r="F1512" i="9"/>
  <c r="C1512" i="9"/>
  <c r="B1512" i="9"/>
  <c r="F1511" i="9"/>
  <c r="C1511" i="9"/>
  <c r="B1511" i="9"/>
  <c r="E1511" i="9" s="1"/>
  <c r="K1511" i="9" s="1"/>
  <c r="F1510" i="9"/>
  <c r="C1510" i="9"/>
  <c r="B1510" i="9"/>
  <c r="E1510" i="9" s="1"/>
  <c r="K1510" i="9" s="1"/>
  <c r="F1509" i="9"/>
  <c r="C1509" i="9"/>
  <c r="B1509" i="9"/>
  <c r="E1509" i="9" s="1"/>
  <c r="K1509" i="9" s="1"/>
  <c r="F1508" i="9"/>
  <c r="C1508" i="9"/>
  <c r="B1508" i="9"/>
  <c r="E1508" i="9" s="1"/>
  <c r="K1508" i="9" s="1"/>
  <c r="F1507" i="9"/>
  <c r="C1507" i="9"/>
  <c r="B1507" i="9"/>
  <c r="E1507" i="9" s="1"/>
  <c r="K1507" i="9" s="1"/>
  <c r="F1506" i="9"/>
  <c r="C1506" i="9"/>
  <c r="B1506" i="9"/>
  <c r="E1506" i="9" s="1"/>
  <c r="K1506" i="9" s="1"/>
  <c r="F1505" i="9"/>
  <c r="C1505" i="9"/>
  <c r="B1505" i="9"/>
  <c r="E1505" i="9" s="1"/>
  <c r="K1505" i="9" s="1"/>
  <c r="F1504" i="9"/>
  <c r="C1504" i="9"/>
  <c r="B1504" i="9"/>
  <c r="E1504" i="9" s="1"/>
  <c r="K1504" i="9" s="1"/>
  <c r="F1503" i="9"/>
  <c r="C1503" i="9"/>
  <c r="B1503" i="9"/>
  <c r="E1503" i="9" s="1"/>
  <c r="K1503" i="9" s="1"/>
  <c r="F1502" i="9"/>
  <c r="C1502" i="9"/>
  <c r="B1502" i="9"/>
  <c r="E1502" i="9" s="1"/>
  <c r="K1502" i="9" s="1"/>
  <c r="F1501" i="9"/>
  <c r="C1501" i="9"/>
  <c r="B1501" i="9"/>
  <c r="E1501" i="9" s="1"/>
  <c r="K1501" i="9" s="1"/>
  <c r="F1500" i="9"/>
  <c r="C1500" i="9"/>
  <c r="B1500" i="9"/>
  <c r="E1500" i="9" s="1"/>
  <c r="K1500" i="9" s="1"/>
  <c r="F1499" i="9"/>
  <c r="C1499" i="9"/>
  <c r="B1499" i="9"/>
  <c r="E1499" i="9" s="1"/>
  <c r="K1499" i="9" s="1"/>
  <c r="F1498" i="9"/>
  <c r="C1498" i="9"/>
  <c r="B1498" i="9"/>
  <c r="E1498" i="9" s="1"/>
  <c r="K1498" i="9" s="1"/>
  <c r="F1497" i="9"/>
  <c r="C1497" i="9"/>
  <c r="B1497" i="9"/>
  <c r="E1497" i="9" s="1"/>
  <c r="K1497" i="9" s="1"/>
  <c r="F1496" i="9"/>
  <c r="C1496" i="9"/>
  <c r="B1496" i="9"/>
  <c r="E1496" i="9" s="1"/>
  <c r="K1496" i="9" s="1"/>
  <c r="F1495" i="9"/>
  <c r="C1495" i="9"/>
  <c r="B1495" i="9"/>
  <c r="E1495" i="9" s="1"/>
  <c r="K1495" i="9" s="1"/>
  <c r="F1494" i="9"/>
  <c r="C1494" i="9"/>
  <c r="B1494" i="9"/>
  <c r="E1494" i="9" s="1"/>
  <c r="K1494" i="9" s="1"/>
  <c r="F1493" i="9"/>
  <c r="C1493" i="9"/>
  <c r="B1493" i="9"/>
  <c r="E1493" i="9" s="1"/>
  <c r="K1493" i="9" s="1"/>
  <c r="F1492" i="9"/>
  <c r="C1492" i="9"/>
  <c r="B1492" i="9"/>
  <c r="E1492" i="9" s="1"/>
  <c r="K1492" i="9" s="1"/>
  <c r="F1491" i="9"/>
  <c r="C1491" i="9"/>
  <c r="B1491" i="9"/>
  <c r="E1491" i="9" s="1"/>
  <c r="K1491" i="9" s="1"/>
  <c r="F1490" i="9"/>
  <c r="C1490" i="9"/>
  <c r="B1490" i="9"/>
  <c r="E1490" i="9" s="1"/>
  <c r="K1490" i="9" s="1"/>
  <c r="F1489" i="9"/>
  <c r="C1489" i="9"/>
  <c r="B1489" i="9"/>
  <c r="E1489" i="9" s="1"/>
  <c r="K1489" i="9" s="1"/>
  <c r="F1488" i="9"/>
  <c r="C1488" i="9"/>
  <c r="B1488" i="9"/>
  <c r="E1488" i="9" s="1"/>
  <c r="K1488" i="9" s="1"/>
  <c r="F1487" i="9"/>
  <c r="C1487" i="9"/>
  <c r="B1487" i="9"/>
  <c r="E1487" i="9" s="1"/>
  <c r="K1487" i="9" s="1"/>
  <c r="F1486" i="9"/>
  <c r="C1486" i="9"/>
  <c r="B1486" i="9"/>
  <c r="E1486" i="9" s="1"/>
  <c r="K1486" i="9" s="1"/>
  <c r="F1485" i="9"/>
  <c r="C1485" i="9"/>
  <c r="B1485" i="9"/>
  <c r="E1485" i="9" s="1"/>
  <c r="K1485" i="9" s="1"/>
  <c r="F1484" i="9"/>
  <c r="C1484" i="9"/>
  <c r="B1484" i="9"/>
  <c r="E1484" i="9" s="1"/>
  <c r="K1484" i="9" s="1"/>
  <c r="F1483" i="9"/>
  <c r="C1483" i="9"/>
  <c r="B1483" i="9"/>
  <c r="E1483" i="9" s="1"/>
  <c r="K1483" i="9" s="1"/>
  <c r="F1482" i="9"/>
  <c r="C1482" i="9"/>
  <c r="B1482" i="9"/>
  <c r="E1482" i="9" s="1"/>
  <c r="K1482" i="9" s="1"/>
  <c r="C1481" i="9"/>
  <c r="F1481" i="9" s="1"/>
  <c r="B1481" i="9"/>
  <c r="E1481" i="9" s="1"/>
  <c r="K1481" i="9" s="1"/>
  <c r="F1480" i="9"/>
  <c r="C1480" i="9"/>
  <c r="B1480" i="9"/>
  <c r="E1480" i="9" s="1"/>
  <c r="K1480" i="9" s="1"/>
  <c r="C1479" i="9"/>
  <c r="F1479" i="9" s="1"/>
  <c r="B1479" i="9"/>
  <c r="E1479" i="9" s="1"/>
  <c r="K1479" i="9" s="1"/>
  <c r="C1478" i="9"/>
  <c r="F1478" i="9" s="1"/>
  <c r="B1478" i="9"/>
  <c r="E1478" i="9" s="1"/>
  <c r="K1478" i="9" s="1"/>
  <c r="F1477" i="9"/>
  <c r="C1477" i="9"/>
  <c r="B1477" i="9"/>
  <c r="E1477" i="9" s="1"/>
  <c r="K1477" i="9" s="1"/>
  <c r="C1476" i="9"/>
  <c r="F1476" i="9" s="1"/>
  <c r="B1476" i="9"/>
  <c r="E1476" i="9" s="1"/>
  <c r="K1476" i="9" s="1"/>
  <c r="C1475" i="9"/>
  <c r="F1475" i="9" s="1"/>
  <c r="B1475" i="9"/>
  <c r="E1475" i="9" s="1"/>
  <c r="K1475" i="9" s="1"/>
  <c r="F1474" i="9"/>
  <c r="C1474" i="9"/>
  <c r="B1474" i="9"/>
  <c r="E1474" i="9" s="1"/>
  <c r="K1474" i="9" s="1"/>
  <c r="C1473" i="9"/>
  <c r="F1473" i="9" s="1"/>
  <c r="B1473" i="9"/>
  <c r="E1473" i="9" s="1"/>
  <c r="K1473" i="9" s="1"/>
  <c r="C1472" i="9"/>
  <c r="F1472" i="9" s="1"/>
  <c r="B1472" i="9"/>
  <c r="E1472" i="9" s="1"/>
  <c r="K1472" i="9" s="1"/>
  <c r="F1471" i="9"/>
  <c r="C1471" i="9"/>
  <c r="B1471" i="9"/>
  <c r="E1471" i="9" s="1"/>
  <c r="K1471" i="9" s="1"/>
  <c r="C1470" i="9"/>
  <c r="F1470" i="9" s="1"/>
  <c r="B1470" i="9"/>
  <c r="E1470" i="9" s="1"/>
  <c r="K1470" i="9" s="1"/>
  <c r="C1469" i="9"/>
  <c r="F1469" i="9" s="1"/>
  <c r="B1469" i="9"/>
  <c r="E1469" i="9" s="1"/>
  <c r="K1469" i="9" s="1"/>
  <c r="F1468" i="9"/>
  <c r="C1468" i="9"/>
  <c r="B1468" i="9"/>
  <c r="E1468" i="9" s="1"/>
  <c r="K1468" i="9" s="1"/>
  <c r="C1467" i="9"/>
  <c r="F1467" i="9" s="1"/>
  <c r="B1467" i="9"/>
  <c r="E1467" i="9" s="1"/>
  <c r="K1467" i="9" s="1"/>
  <c r="C1466" i="9"/>
  <c r="F1466" i="9" s="1"/>
  <c r="B1466" i="9"/>
  <c r="E1466" i="9" s="1"/>
  <c r="K1466" i="9" s="1"/>
  <c r="F1465" i="9"/>
  <c r="C1465" i="9"/>
  <c r="B1465" i="9"/>
  <c r="E1465" i="9" s="1"/>
  <c r="K1465" i="9" s="1"/>
  <c r="C1464" i="9"/>
  <c r="F1464" i="9" s="1"/>
  <c r="B1464" i="9"/>
  <c r="E1464" i="9" s="1"/>
  <c r="K1464" i="9" s="1"/>
  <c r="C1463" i="9"/>
  <c r="F1463" i="9" s="1"/>
  <c r="B1463" i="9"/>
  <c r="E1463" i="9" s="1"/>
  <c r="K1463" i="9" s="1"/>
  <c r="F1462" i="9"/>
  <c r="C1462" i="9"/>
  <c r="B1462" i="9"/>
  <c r="E1462" i="9" s="1"/>
  <c r="K1462" i="9" s="1"/>
  <c r="C1461" i="9"/>
  <c r="F1461" i="9" s="1"/>
  <c r="B1461" i="9"/>
  <c r="E1461" i="9" s="1"/>
  <c r="K1461" i="9" s="1"/>
  <c r="C1460" i="9"/>
  <c r="F1460" i="9" s="1"/>
  <c r="B1460" i="9"/>
  <c r="E1460" i="9" s="1"/>
  <c r="K1460" i="9" s="1"/>
  <c r="F1459" i="9"/>
  <c r="C1459" i="9"/>
  <c r="B1459" i="9"/>
  <c r="E1459" i="9" s="1"/>
  <c r="K1459" i="9" s="1"/>
  <c r="C1458" i="9"/>
  <c r="F1458" i="9" s="1"/>
  <c r="B1458" i="9"/>
  <c r="E1458" i="9" s="1"/>
  <c r="K1458" i="9" s="1"/>
  <c r="C1457" i="9"/>
  <c r="F1457" i="9" s="1"/>
  <c r="B1457" i="9"/>
  <c r="E1457" i="9" s="1"/>
  <c r="K1457" i="9" s="1"/>
  <c r="F1456" i="9"/>
  <c r="C1456" i="9"/>
  <c r="B1456" i="9"/>
  <c r="E1456" i="9" s="1"/>
  <c r="K1456" i="9" s="1"/>
  <c r="C1455" i="9"/>
  <c r="F1455" i="9" s="1"/>
  <c r="B1455" i="9"/>
  <c r="E1455" i="9" s="1"/>
  <c r="K1455" i="9" s="1"/>
  <c r="C1454" i="9"/>
  <c r="B1454" i="9"/>
  <c r="E1454" i="9" s="1"/>
  <c r="K1454" i="9" s="1"/>
  <c r="K1453" i="9"/>
  <c r="F1453" i="9"/>
  <c r="E1453" i="9"/>
  <c r="C1453" i="9"/>
  <c r="B1453" i="9"/>
  <c r="F1452" i="9"/>
  <c r="C1452" i="9"/>
  <c r="B1452" i="9"/>
  <c r="E1452" i="9" s="1"/>
  <c r="K1452" i="9" s="1"/>
  <c r="C1451" i="9"/>
  <c r="B1451" i="9"/>
  <c r="E1451" i="9" s="1"/>
  <c r="K1451" i="9" s="1"/>
  <c r="K1450" i="9"/>
  <c r="F1450" i="9"/>
  <c r="E1450" i="9"/>
  <c r="C1450" i="9"/>
  <c r="B1450" i="9"/>
  <c r="F1449" i="9"/>
  <c r="C1449" i="9"/>
  <c r="B1449" i="9"/>
  <c r="E1449" i="9" s="1"/>
  <c r="K1449" i="9" s="1"/>
  <c r="C1448" i="9"/>
  <c r="B1448" i="9"/>
  <c r="E1448" i="9" s="1"/>
  <c r="K1448" i="9" s="1"/>
  <c r="K1447" i="9"/>
  <c r="F1447" i="9"/>
  <c r="E1447" i="9"/>
  <c r="C1447" i="9"/>
  <c r="B1447" i="9"/>
  <c r="F1446" i="9"/>
  <c r="C1446" i="9"/>
  <c r="B1446" i="9"/>
  <c r="E1446" i="9" s="1"/>
  <c r="K1446" i="9" s="1"/>
  <c r="C1445" i="9"/>
  <c r="B1445" i="9"/>
  <c r="E1445" i="9" s="1"/>
  <c r="K1445" i="9" s="1"/>
  <c r="K1444" i="9"/>
  <c r="F1444" i="9"/>
  <c r="E1444" i="9"/>
  <c r="C1444" i="9"/>
  <c r="B1444" i="9"/>
  <c r="F1443" i="9"/>
  <c r="C1443" i="9"/>
  <c r="B1443" i="9"/>
  <c r="E1443" i="9" s="1"/>
  <c r="K1443" i="9" s="1"/>
  <c r="C1442" i="9"/>
  <c r="B1442" i="9"/>
  <c r="E1442" i="9" s="1"/>
  <c r="K1442" i="9" s="1"/>
  <c r="K1441" i="9"/>
  <c r="F1441" i="9"/>
  <c r="E1441" i="9"/>
  <c r="C1441" i="9"/>
  <c r="B1441" i="9"/>
  <c r="F1440" i="9"/>
  <c r="C1440" i="9"/>
  <c r="B1440" i="9"/>
  <c r="E1440" i="9" s="1"/>
  <c r="K1440" i="9" s="1"/>
  <c r="C1439" i="9"/>
  <c r="B1439" i="9"/>
  <c r="E1439" i="9" s="1"/>
  <c r="K1439" i="9" s="1"/>
  <c r="K1438" i="9"/>
  <c r="F1438" i="9"/>
  <c r="E1438" i="9"/>
  <c r="C1438" i="9"/>
  <c r="B1438" i="9"/>
  <c r="F1437" i="9"/>
  <c r="C1437" i="9"/>
  <c r="B1437" i="9"/>
  <c r="E1437" i="9" s="1"/>
  <c r="K1437" i="9" s="1"/>
  <c r="C1436" i="9"/>
  <c r="B1436" i="9"/>
  <c r="E1436" i="9" s="1"/>
  <c r="K1436" i="9" s="1"/>
  <c r="K1435" i="9"/>
  <c r="F1435" i="9"/>
  <c r="E1435" i="9"/>
  <c r="C1435" i="9"/>
  <c r="B1435" i="9"/>
  <c r="F1434" i="9"/>
  <c r="C1434" i="9"/>
  <c r="B1434" i="9"/>
  <c r="E1434" i="9" s="1"/>
  <c r="K1434" i="9" s="1"/>
  <c r="C1433" i="9"/>
  <c r="B1433" i="9"/>
  <c r="E1433" i="9" s="1"/>
  <c r="K1433" i="9" s="1"/>
  <c r="K1432" i="9"/>
  <c r="F1432" i="9"/>
  <c r="E1432" i="9"/>
  <c r="C1432" i="9"/>
  <c r="B1432" i="9"/>
  <c r="F1431" i="9"/>
  <c r="C1431" i="9"/>
  <c r="B1431" i="9"/>
  <c r="E1431" i="9" s="1"/>
  <c r="K1431" i="9" s="1"/>
  <c r="C1430" i="9"/>
  <c r="B1430" i="9"/>
  <c r="E1430" i="9" s="1"/>
  <c r="K1430" i="9" s="1"/>
  <c r="K1429" i="9"/>
  <c r="F1429" i="9"/>
  <c r="E1429" i="9"/>
  <c r="C1429" i="9"/>
  <c r="B1429" i="9"/>
  <c r="F1428" i="9"/>
  <c r="C1428" i="9"/>
  <c r="B1428" i="9"/>
  <c r="E1428" i="9" s="1"/>
  <c r="K1428" i="9" s="1"/>
  <c r="C1427" i="9"/>
  <c r="B1427" i="9"/>
  <c r="E1427" i="9" s="1"/>
  <c r="K1427" i="9" s="1"/>
  <c r="K1426" i="9"/>
  <c r="F1426" i="9"/>
  <c r="E1426" i="9"/>
  <c r="C1426" i="9"/>
  <c r="B1426" i="9"/>
  <c r="F1425" i="9"/>
  <c r="C1425" i="9"/>
  <c r="B1425" i="9"/>
  <c r="E1425" i="9" s="1"/>
  <c r="K1425" i="9" s="1"/>
  <c r="C1424" i="9"/>
  <c r="B1424" i="9"/>
  <c r="E1424" i="9" s="1"/>
  <c r="K1424" i="9" s="1"/>
  <c r="K1423" i="9"/>
  <c r="F1423" i="9"/>
  <c r="E1423" i="9"/>
  <c r="C1423" i="9"/>
  <c r="B1423" i="9"/>
  <c r="F1422" i="9"/>
  <c r="C1422" i="9"/>
  <c r="B1422" i="9"/>
  <c r="E1422" i="9" s="1"/>
  <c r="K1422" i="9" s="1"/>
  <c r="C1421" i="9"/>
  <c r="B1421" i="9"/>
  <c r="E1421" i="9" s="1"/>
  <c r="K1421" i="9" s="1"/>
  <c r="K1420" i="9"/>
  <c r="F1420" i="9"/>
  <c r="E1420" i="9"/>
  <c r="C1420" i="9"/>
  <c r="B1420" i="9"/>
  <c r="F1419" i="9"/>
  <c r="C1419" i="9"/>
  <c r="B1419" i="9"/>
  <c r="E1419" i="9" s="1"/>
  <c r="K1419" i="9" s="1"/>
  <c r="C1418" i="9"/>
  <c r="B1418" i="9"/>
  <c r="E1418" i="9" s="1"/>
  <c r="K1418" i="9" s="1"/>
  <c r="K1417" i="9"/>
  <c r="F1417" i="9"/>
  <c r="E1417" i="9"/>
  <c r="C1417" i="9"/>
  <c r="B1417" i="9"/>
  <c r="F1416" i="9"/>
  <c r="C1416" i="9"/>
  <c r="B1416" i="9"/>
  <c r="E1416" i="9" s="1"/>
  <c r="K1416" i="9" s="1"/>
  <c r="C1415" i="9"/>
  <c r="B1415" i="9"/>
  <c r="E1415" i="9" s="1"/>
  <c r="K1415" i="9" s="1"/>
  <c r="K1414" i="9"/>
  <c r="F1414" i="9"/>
  <c r="E1414" i="9"/>
  <c r="C1414" i="9"/>
  <c r="B1414" i="9"/>
  <c r="F1413" i="9"/>
  <c r="C1413" i="9"/>
  <c r="B1413" i="9"/>
  <c r="E1413" i="9" s="1"/>
  <c r="K1413" i="9" s="1"/>
  <c r="C1412" i="9"/>
  <c r="B1412" i="9"/>
  <c r="E1412" i="9" s="1"/>
  <c r="K1412" i="9" s="1"/>
  <c r="K1411" i="9"/>
  <c r="F1411" i="9"/>
  <c r="E1411" i="9"/>
  <c r="C1411" i="9"/>
  <c r="B1411" i="9"/>
  <c r="F1410" i="9"/>
  <c r="C1410" i="9"/>
  <c r="B1410" i="9"/>
  <c r="E1410" i="9" s="1"/>
  <c r="K1410" i="9" s="1"/>
  <c r="C1409" i="9"/>
  <c r="B1409" i="9"/>
  <c r="E1409" i="9" s="1"/>
  <c r="K1409" i="9" s="1"/>
  <c r="K1408" i="9"/>
  <c r="F1408" i="9"/>
  <c r="E1408" i="9"/>
  <c r="C1408" i="9"/>
  <c r="B1408" i="9"/>
  <c r="F1407" i="9"/>
  <c r="C1407" i="9"/>
  <c r="B1407" i="9"/>
  <c r="E1407" i="9" s="1"/>
  <c r="K1407" i="9" s="1"/>
  <c r="C1406" i="9"/>
  <c r="B1406" i="9"/>
  <c r="E1406" i="9" s="1"/>
  <c r="K1406" i="9" s="1"/>
  <c r="K1405" i="9"/>
  <c r="F1405" i="9"/>
  <c r="E1405" i="9"/>
  <c r="C1405" i="9"/>
  <c r="B1405" i="9"/>
  <c r="F1404" i="9"/>
  <c r="C1404" i="9"/>
  <c r="B1404" i="9"/>
  <c r="E1404" i="9" s="1"/>
  <c r="K1404" i="9" s="1"/>
  <c r="C1403" i="9"/>
  <c r="B1403" i="9"/>
  <c r="E1403" i="9" s="1"/>
  <c r="K1403" i="9" s="1"/>
  <c r="K1402" i="9"/>
  <c r="F1402" i="9"/>
  <c r="E1402" i="9"/>
  <c r="C1402" i="9"/>
  <c r="B1402" i="9"/>
  <c r="F1401" i="9"/>
  <c r="C1401" i="9"/>
  <c r="B1401" i="9"/>
  <c r="E1401" i="9" s="1"/>
  <c r="K1401" i="9" s="1"/>
  <c r="C1400" i="9"/>
  <c r="B1400" i="9"/>
  <c r="E1400" i="9" s="1"/>
  <c r="K1400" i="9" s="1"/>
  <c r="K1399" i="9"/>
  <c r="F1399" i="9"/>
  <c r="E1399" i="9"/>
  <c r="C1399" i="9"/>
  <c r="B1399" i="9"/>
  <c r="F1398" i="9"/>
  <c r="C1398" i="9"/>
  <c r="B1398" i="9"/>
  <c r="E1398" i="9" s="1"/>
  <c r="K1398" i="9" s="1"/>
  <c r="C1397" i="9"/>
  <c r="B1397" i="9"/>
  <c r="E1397" i="9" s="1"/>
  <c r="K1397" i="9" s="1"/>
  <c r="K1396" i="9"/>
  <c r="F1396" i="9"/>
  <c r="E1396" i="9"/>
  <c r="C1396" i="9"/>
  <c r="B1396" i="9"/>
  <c r="F1395" i="9"/>
  <c r="C1395" i="9"/>
  <c r="B1395" i="9"/>
  <c r="E1395" i="9" s="1"/>
  <c r="K1395" i="9" s="1"/>
  <c r="C1394" i="9"/>
  <c r="B1394" i="9"/>
  <c r="E1394" i="9" s="1"/>
  <c r="K1394" i="9" s="1"/>
  <c r="K1393" i="9"/>
  <c r="F1393" i="9"/>
  <c r="E1393" i="9"/>
  <c r="C1393" i="9"/>
  <c r="B1393" i="9"/>
  <c r="F1392" i="9"/>
  <c r="C1392" i="9"/>
  <c r="B1392" i="9"/>
  <c r="E1392" i="9" s="1"/>
  <c r="K1392" i="9" s="1"/>
  <c r="C1391" i="9"/>
  <c r="B1391" i="9"/>
  <c r="E1391" i="9" s="1"/>
  <c r="K1391" i="9" s="1"/>
  <c r="K1390" i="9"/>
  <c r="F1390" i="9"/>
  <c r="E1390" i="9"/>
  <c r="C1390" i="9"/>
  <c r="B1390" i="9"/>
  <c r="F1389" i="9"/>
  <c r="C1389" i="9"/>
  <c r="B1389" i="9"/>
  <c r="E1389" i="9" s="1"/>
  <c r="K1389" i="9" s="1"/>
  <c r="C1388" i="9"/>
  <c r="B1388" i="9"/>
  <c r="E1388" i="9" s="1"/>
  <c r="K1388" i="9" s="1"/>
  <c r="K1387" i="9"/>
  <c r="F1387" i="9"/>
  <c r="E1387" i="9"/>
  <c r="C1387" i="9"/>
  <c r="B1387" i="9"/>
  <c r="F1386" i="9"/>
  <c r="C1386" i="9"/>
  <c r="B1386" i="9"/>
  <c r="E1386" i="9" s="1"/>
  <c r="K1386" i="9" s="1"/>
  <c r="C1385" i="9"/>
  <c r="B1385" i="9"/>
  <c r="E1385" i="9" s="1"/>
  <c r="K1385" i="9" s="1"/>
  <c r="K1384" i="9"/>
  <c r="F1384" i="9"/>
  <c r="E1384" i="9"/>
  <c r="C1384" i="9"/>
  <c r="B1384" i="9"/>
  <c r="F1383" i="9"/>
  <c r="C1383" i="9"/>
  <c r="B1383" i="9"/>
  <c r="E1383" i="9" s="1"/>
  <c r="K1383" i="9" s="1"/>
  <c r="C1382" i="9"/>
  <c r="B1382" i="9"/>
  <c r="E1382" i="9" s="1"/>
  <c r="K1382" i="9" s="1"/>
  <c r="K1381" i="9"/>
  <c r="F1381" i="9"/>
  <c r="E1381" i="9"/>
  <c r="C1381" i="9"/>
  <c r="B1381" i="9"/>
  <c r="F1380" i="9"/>
  <c r="C1380" i="9"/>
  <c r="B1380" i="9"/>
  <c r="E1380" i="9" s="1"/>
  <c r="K1380" i="9" s="1"/>
  <c r="F1379" i="9"/>
  <c r="E1379" i="9"/>
  <c r="K1379" i="9" s="1"/>
  <c r="C1379" i="9"/>
  <c r="B1379" i="9"/>
  <c r="F1378" i="9"/>
  <c r="E1378" i="9"/>
  <c r="K1378" i="9" s="1"/>
  <c r="C1378" i="9"/>
  <c r="B1378" i="9"/>
  <c r="F1377" i="9"/>
  <c r="E1377" i="9"/>
  <c r="K1377" i="9" s="1"/>
  <c r="C1377" i="9"/>
  <c r="B1377" i="9"/>
  <c r="F1376" i="9"/>
  <c r="E1376" i="9"/>
  <c r="K1376" i="9" s="1"/>
  <c r="C1376" i="9"/>
  <c r="B1376" i="9"/>
  <c r="F1375" i="9"/>
  <c r="E1375" i="9"/>
  <c r="K1375" i="9" s="1"/>
  <c r="C1375" i="9"/>
  <c r="B1375" i="9"/>
  <c r="F1374" i="9"/>
  <c r="E1374" i="9"/>
  <c r="K1374" i="9" s="1"/>
  <c r="C1374" i="9"/>
  <c r="B1374" i="9"/>
  <c r="F1373" i="9"/>
  <c r="E1373" i="9"/>
  <c r="K1373" i="9" s="1"/>
  <c r="C1373" i="9"/>
  <c r="B1373" i="9"/>
  <c r="F1372" i="9"/>
  <c r="E1372" i="9"/>
  <c r="K1372" i="9" s="1"/>
  <c r="C1372" i="9"/>
  <c r="B1372" i="9"/>
  <c r="F1371" i="9"/>
  <c r="E1371" i="9"/>
  <c r="K1371" i="9" s="1"/>
  <c r="C1371" i="9"/>
  <c r="B1371" i="9"/>
  <c r="F1370" i="9"/>
  <c r="E1370" i="9"/>
  <c r="K1370" i="9" s="1"/>
  <c r="C1370" i="9"/>
  <c r="B1370" i="9"/>
  <c r="F1369" i="9"/>
  <c r="E1369" i="9"/>
  <c r="K1369" i="9" s="1"/>
  <c r="C1369" i="9"/>
  <c r="B1369" i="9"/>
  <c r="F1368" i="9"/>
  <c r="E1368" i="9"/>
  <c r="K1368" i="9" s="1"/>
  <c r="C1368" i="9"/>
  <c r="B1368" i="9"/>
  <c r="F1367" i="9"/>
  <c r="E1367" i="9"/>
  <c r="K1367" i="9" s="1"/>
  <c r="C1367" i="9"/>
  <c r="B1367" i="9"/>
  <c r="F1366" i="9"/>
  <c r="E1366" i="9"/>
  <c r="K1366" i="9" s="1"/>
  <c r="C1366" i="9"/>
  <c r="B1366" i="9"/>
  <c r="F1365" i="9"/>
  <c r="E1365" i="9"/>
  <c r="K1365" i="9" s="1"/>
  <c r="C1365" i="9"/>
  <c r="B1365" i="9"/>
  <c r="F1364" i="9"/>
  <c r="E1364" i="9"/>
  <c r="K1364" i="9" s="1"/>
  <c r="C1364" i="9"/>
  <c r="B1364" i="9"/>
  <c r="F1363" i="9"/>
  <c r="E1363" i="9"/>
  <c r="K1363" i="9" s="1"/>
  <c r="C1363" i="9"/>
  <c r="B1363" i="9"/>
  <c r="F1362" i="9"/>
  <c r="E1362" i="9"/>
  <c r="K1362" i="9" s="1"/>
  <c r="C1362" i="9"/>
  <c r="B1362" i="9"/>
  <c r="F1361" i="9"/>
  <c r="E1361" i="9"/>
  <c r="K1361" i="9" s="1"/>
  <c r="C1361" i="9"/>
  <c r="B1361" i="9"/>
  <c r="F1360" i="9"/>
  <c r="E1360" i="9"/>
  <c r="K1360" i="9" s="1"/>
  <c r="C1360" i="9"/>
  <c r="B1360" i="9"/>
  <c r="F1359" i="9"/>
  <c r="E1359" i="9"/>
  <c r="K1359" i="9" s="1"/>
  <c r="C1359" i="9"/>
  <c r="B1359" i="9"/>
  <c r="F1358" i="9"/>
  <c r="E1358" i="9"/>
  <c r="K1358" i="9" s="1"/>
  <c r="C1358" i="9"/>
  <c r="B1358" i="9"/>
  <c r="F1357" i="9"/>
  <c r="E1357" i="9"/>
  <c r="K1357" i="9" s="1"/>
  <c r="C1357" i="9"/>
  <c r="B1357" i="9"/>
  <c r="F1356" i="9"/>
  <c r="E1356" i="9"/>
  <c r="K1356" i="9" s="1"/>
  <c r="C1356" i="9"/>
  <c r="B1356" i="9"/>
  <c r="F1355" i="9"/>
  <c r="E1355" i="9"/>
  <c r="K1355" i="9" s="1"/>
  <c r="C1355" i="9"/>
  <c r="B1355" i="9"/>
  <c r="F1354" i="9"/>
  <c r="E1354" i="9"/>
  <c r="K1354" i="9" s="1"/>
  <c r="C1354" i="9"/>
  <c r="B1354" i="9"/>
  <c r="F1353" i="9"/>
  <c r="E1353" i="9"/>
  <c r="K1353" i="9" s="1"/>
  <c r="C1353" i="9"/>
  <c r="B1353" i="9"/>
  <c r="F1352" i="9"/>
  <c r="E1352" i="9"/>
  <c r="K1352" i="9" s="1"/>
  <c r="C1352" i="9"/>
  <c r="B1352" i="9"/>
  <c r="K1351" i="9"/>
  <c r="F1351" i="9"/>
  <c r="E1351" i="9"/>
  <c r="C1351" i="9"/>
  <c r="B1351" i="9"/>
  <c r="K1350" i="9"/>
  <c r="F1350" i="9"/>
  <c r="E1350" i="9"/>
  <c r="C1350" i="9"/>
  <c r="B1350" i="9"/>
  <c r="F1349" i="9"/>
  <c r="E1349" i="9"/>
  <c r="K1349" i="9" s="1"/>
  <c r="C1349" i="9"/>
  <c r="B1349" i="9"/>
  <c r="K1348" i="9"/>
  <c r="F1348" i="9"/>
  <c r="E1348" i="9"/>
  <c r="C1348" i="9"/>
  <c r="B1348" i="9"/>
  <c r="K1347" i="9"/>
  <c r="F1347" i="9"/>
  <c r="E1347" i="9"/>
  <c r="C1347" i="9"/>
  <c r="B1347" i="9"/>
  <c r="F1346" i="9"/>
  <c r="E1346" i="9"/>
  <c r="K1346" i="9" s="1"/>
  <c r="C1346" i="9"/>
  <c r="B1346" i="9"/>
  <c r="K1345" i="9"/>
  <c r="F1345" i="9"/>
  <c r="E1345" i="9"/>
  <c r="C1345" i="9"/>
  <c r="B1345" i="9"/>
  <c r="K1344" i="9"/>
  <c r="F1344" i="9"/>
  <c r="E1344" i="9"/>
  <c r="C1344" i="9"/>
  <c r="B1344" i="9"/>
  <c r="F1343" i="9"/>
  <c r="E1343" i="9"/>
  <c r="K1343" i="9" s="1"/>
  <c r="C1343" i="9"/>
  <c r="B1343" i="9"/>
  <c r="K1342" i="9"/>
  <c r="F1342" i="9"/>
  <c r="E1342" i="9"/>
  <c r="C1342" i="9"/>
  <c r="B1342" i="9"/>
  <c r="K1341" i="9"/>
  <c r="F1341" i="9"/>
  <c r="E1341" i="9"/>
  <c r="C1341" i="9"/>
  <c r="B1341" i="9"/>
  <c r="F1340" i="9"/>
  <c r="E1340" i="9"/>
  <c r="K1340" i="9" s="1"/>
  <c r="C1340" i="9"/>
  <c r="B1340" i="9"/>
  <c r="K1339" i="9"/>
  <c r="F1339" i="9"/>
  <c r="E1339" i="9"/>
  <c r="C1339" i="9"/>
  <c r="B1339" i="9"/>
  <c r="K1338" i="9"/>
  <c r="F1338" i="9"/>
  <c r="E1338" i="9"/>
  <c r="C1338" i="9"/>
  <c r="B1338" i="9"/>
  <c r="F1337" i="9"/>
  <c r="E1337" i="9"/>
  <c r="K1337" i="9" s="1"/>
  <c r="C1337" i="9"/>
  <c r="B1337" i="9"/>
  <c r="K1336" i="9"/>
  <c r="F1336" i="9"/>
  <c r="E1336" i="9"/>
  <c r="C1336" i="9"/>
  <c r="B1336" i="9"/>
  <c r="K1335" i="9"/>
  <c r="F1335" i="9"/>
  <c r="E1335" i="9"/>
  <c r="C1335" i="9"/>
  <c r="B1335" i="9"/>
  <c r="F1334" i="9"/>
  <c r="E1334" i="9"/>
  <c r="K1334" i="9" s="1"/>
  <c r="C1334" i="9"/>
  <c r="B1334" i="9"/>
  <c r="K1333" i="9"/>
  <c r="F1333" i="9"/>
  <c r="E1333" i="9"/>
  <c r="C1333" i="9"/>
  <c r="B1333" i="9"/>
  <c r="K1332" i="9"/>
  <c r="F1332" i="9"/>
  <c r="E1332" i="9"/>
  <c r="C1332" i="9"/>
  <c r="B1332" i="9"/>
  <c r="F1331" i="9"/>
  <c r="E1331" i="9"/>
  <c r="K1331" i="9" s="1"/>
  <c r="C1331" i="9"/>
  <c r="B1331" i="9"/>
  <c r="K1330" i="9"/>
  <c r="F1330" i="9"/>
  <c r="E1330" i="9"/>
  <c r="C1330" i="9"/>
  <c r="B1330" i="9"/>
  <c r="K1329" i="9"/>
  <c r="F1329" i="9"/>
  <c r="E1329" i="9"/>
  <c r="C1329" i="9"/>
  <c r="B1329" i="9"/>
  <c r="F1328" i="9"/>
  <c r="E1328" i="9"/>
  <c r="K1328" i="9" s="1"/>
  <c r="C1328" i="9"/>
  <c r="B1328" i="9"/>
  <c r="K1327" i="9"/>
  <c r="F1327" i="9"/>
  <c r="E1327" i="9"/>
  <c r="C1327" i="9"/>
  <c r="B1327" i="9"/>
  <c r="K1326" i="9"/>
  <c r="F1326" i="9"/>
  <c r="E1326" i="9"/>
  <c r="C1326" i="9"/>
  <c r="B1326" i="9"/>
  <c r="F1325" i="9"/>
  <c r="E1325" i="9"/>
  <c r="K1325" i="9" s="1"/>
  <c r="C1325" i="9"/>
  <c r="B1325" i="9"/>
  <c r="K1324" i="9"/>
  <c r="F1324" i="9"/>
  <c r="E1324" i="9"/>
  <c r="C1324" i="9"/>
  <c r="B1324" i="9"/>
  <c r="K1323" i="9"/>
  <c r="F1323" i="9"/>
  <c r="E1323" i="9"/>
  <c r="C1323" i="9"/>
  <c r="B1323" i="9"/>
  <c r="F1322" i="9"/>
  <c r="E1322" i="9"/>
  <c r="K1322" i="9" s="1"/>
  <c r="C1322" i="9"/>
  <c r="B1322" i="9"/>
  <c r="K1321" i="9"/>
  <c r="F1321" i="9"/>
  <c r="E1321" i="9"/>
  <c r="C1321" i="9"/>
  <c r="B1321" i="9"/>
  <c r="K1320" i="9"/>
  <c r="F1320" i="9"/>
  <c r="E1320" i="9"/>
  <c r="C1320" i="9"/>
  <c r="B1320" i="9"/>
  <c r="F1319" i="9"/>
  <c r="E1319" i="9"/>
  <c r="K1319" i="9" s="1"/>
  <c r="C1319" i="9"/>
  <c r="B1319" i="9"/>
  <c r="K1318" i="9"/>
  <c r="F1318" i="9"/>
  <c r="E1318" i="9"/>
  <c r="C1318" i="9"/>
  <c r="B1318" i="9"/>
  <c r="K1317" i="9"/>
  <c r="F1317" i="9"/>
  <c r="E1317" i="9"/>
  <c r="C1317" i="9"/>
  <c r="B1317" i="9"/>
  <c r="F1316" i="9"/>
  <c r="E1316" i="9"/>
  <c r="K1316" i="9" s="1"/>
  <c r="C1316" i="9"/>
  <c r="B1316" i="9"/>
  <c r="K1315" i="9"/>
  <c r="F1315" i="9"/>
  <c r="E1315" i="9"/>
  <c r="C1315" i="9"/>
  <c r="B1315" i="9"/>
  <c r="K1314" i="9"/>
  <c r="F1314" i="9"/>
  <c r="E1314" i="9"/>
  <c r="C1314" i="9"/>
  <c r="B1314" i="9"/>
  <c r="F1313" i="9"/>
  <c r="E1313" i="9"/>
  <c r="K1313" i="9" s="1"/>
  <c r="C1313" i="9"/>
  <c r="B1313" i="9"/>
  <c r="K1312" i="9"/>
  <c r="F1312" i="9"/>
  <c r="E1312" i="9"/>
  <c r="C1312" i="9"/>
  <c r="B1312" i="9"/>
  <c r="K1311" i="9"/>
  <c r="F1311" i="9"/>
  <c r="E1311" i="9"/>
  <c r="C1311" i="9"/>
  <c r="B1311" i="9"/>
  <c r="F1310" i="9"/>
  <c r="E1310" i="9"/>
  <c r="K1310" i="9" s="1"/>
  <c r="C1310" i="9"/>
  <c r="B1310" i="9"/>
  <c r="K1309" i="9"/>
  <c r="F1309" i="9"/>
  <c r="E1309" i="9"/>
  <c r="C1309" i="9"/>
  <c r="B1309" i="9"/>
  <c r="K1308" i="9"/>
  <c r="F1308" i="9"/>
  <c r="E1308" i="9"/>
  <c r="C1308" i="9"/>
  <c r="B1308" i="9"/>
  <c r="F1307" i="9"/>
  <c r="E1307" i="9"/>
  <c r="K1307" i="9" s="1"/>
  <c r="C1307" i="9"/>
  <c r="B1307" i="9"/>
  <c r="F1306" i="9"/>
  <c r="E1306" i="9"/>
  <c r="K1306" i="9" s="1"/>
  <c r="C1306" i="9"/>
  <c r="B1306" i="9"/>
  <c r="F1305" i="9"/>
  <c r="E1305" i="9"/>
  <c r="K1305" i="9" s="1"/>
  <c r="C1305" i="9"/>
  <c r="B1305" i="9"/>
  <c r="F1304" i="9"/>
  <c r="E1304" i="9"/>
  <c r="K1304" i="9" s="1"/>
  <c r="C1304" i="9"/>
  <c r="B1304" i="9"/>
  <c r="F1303" i="9"/>
  <c r="E1303" i="9"/>
  <c r="K1303" i="9" s="1"/>
  <c r="C1303" i="9"/>
  <c r="B1303" i="9"/>
  <c r="F1302" i="9"/>
  <c r="E1302" i="9"/>
  <c r="K1302" i="9" s="1"/>
  <c r="C1302" i="9"/>
  <c r="B1302" i="9"/>
  <c r="F1301" i="9"/>
  <c r="E1301" i="9"/>
  <c r="K1301" i="9" s="1"/>
  <c r="C1301" i="9"/>
  <c r="B1301" i="9"/>
  <c r="F1300" i="9"/>
  <c r="E1300" i="9"/>
  <c r="K1300" i="9" s="1"/>
  <c r="C1300" i="9"/>
  <c r="B1300" i="9"/>
  <c r="F1299" i="9"/>
  <c r="E1299" i="9"/>
  <c r="K1299" i="9" s="1"/>
  <c r="C1299" i="9"/>
  <c r="B1299" i="9"/>
  <c r="F1298" i="9"/>
  <c r="E1298" i="9"/>
  <c r="K1298" i="9" s="1"/>
  <c r="C1298" i="9"/>
  <c r="B1298" i="9"/>
  <c r="F1297" i="9"/>
  <c r="E1297" i="9"/>
  <c r="K1297" i="9" s="1"/>
  <c r="C1297" i="9"/>
  <c r="B1297" i="9"/>
  <c r="F1296" i="9"/>
  <c r="E1296" i="9"/>
  <c r="K1296" i="9" s="1"/>
  <c r="C1296" i="9"/>
  <c r="B1296" i="9"/>
  <c r="F1295" i="9"/>
  <c r="E1295" i="9"/>
  <c r="K1295" i="9" s="1"/>
  <c r="C1295" i="9"/>
  <c r="B1295" i="9"/>
  <c r="F1294" i="9"/>
  <c r="E1294" i="9"/>
  <c r="K1294" i="9" s="1"/>
  <c r="C1294" i="9"/>
  <c r="B1294" i="9"/>
  <c r="F1293" i="9"/>
  <c r="E1293" i="9"/>
  <c r="K1293" i="9" s="1"/>
  <c r="C1293" i="9"/>
  <c r="B1293" i="9"/>
  <c r="F1292" i="9"/>
  <c r="E1292" i="9"/>
  <c r="K1292" i="9" s="1"/>
  <c r="C1292" i="9"/>
  <c r="B1292" i="9"/>
  <c r="F1291" i="9"/>
  <c r="E1291" i="9"/>
  <c r="K1291" i="9" s="1"/>
  <c r="C1291" i="9"/>
  <c r="B1291" i="9"/>
  <c r="F1290" i="9"/>
  <c r="E1290" i="9"/>
  <c r="K1290" i="9" s="1"/>
  <c r="C1290" i="9"/>
  <c r="B1290" i="9"/>
  <c r="F1289" i="9"/>
  <c r="E1289" i="9"/>
  <c r="K1289" i="9" s="1"/>
  <c r="C1289" i="9"/>
  <c r="B1289" i="9"/>
  <c r="F1288" i="9"/>
  <c r="E1288" i="9"/>
  <c r="K1288" i="9" s="1"/>
  <c r="C1288" i="9"/>
  <c r="B1288" i="9"/>
  <c r="K1287" i="9"/>
  <c r="E1287" i="9"/>
  <c r="C1287" i="9"/>
  <c r="B1287" i="9"/>
  <c r="K1286" i="9"/>
  <c r="F1286" i="9"/>
  <c r="E1286" i="9"/>
  <c r="C1286" i="9"/>
  <c r="B1286" i="9"/>
  <c r="K1285" i="9"/>
  <c r="E1285" i="9"/>
  <c r="C1285" i="9"/>
  <c r="B1285" i="9"/>
  <c r="K1284" i="9"/>
  <c r="F1284" i="9"/>
  <c r="E1284" i="9"/>
  <c r="C1284" i="9"/>
  <c r="B1284" i="9"/>
  <c r="K1283" i="9"/>
  <c r="E1283" i="9"/>
  <c r="C1283" i="9"/>
  <c r="B1283" i="9"/>
  <c r="K1282" i="9"/>
  <c r="F1282" i="9"/>
  <c r="E1282" i="9"/>
  <c r="C1282" i="9"/>
  <c r="B1282" i="9"/>
  <c r="K1281" i="9"/>
  <c r="E1281" i="9"/>
  <c r="C1281" i="9"/>
  <c r="B1281" i="9"/>
  <c r="K1280" i="9"/>
  <c r="F1280" i="9"/>
  <c r="E1280" i="9"/>
  <c r="C1280" i="9"/>
  <c r="B1280" i="9"/>
  <c r="K1279" i="9"/>
  <c r="E1279" i="9"/>
  <c r="C1279" i="9"/>
  <c r="B1279" i="9"/>
  <c r="K1278" i="9"/>
  <c r="F1278" i="9"/>
  <c r="E1278" i="9"/>
  <c r="C1278" i="9"/>
  <c r="B1278" i="9"/>
  <c r="K1277" i="9"/>
  <c r="E1277" i="9"/>
  <c r="C1277" i="9"/>
  <c r="B1277" i="9"/>
  <c r="K1276" i="9"/>
  <c r="F1276" i="9"/>
  <c r="E1276" i="9"/>
  <c r="C1276" i="9"/>
  <c r="B1276" i="9"/>
  <c r="K1275" i="9"/>
  <c r="E1275" i="9"/>
  <c r="C1275" i="9"/>
  <c r="B1275" i="9"/>
  <c r="K1274" i="9"/>
  <c r="F1274" i="9"/>
  <c r="E1274" i="9"/>
  <c r="C1274" i="9"/>
  <c r="B1274" i="9"/>
  <c r="K1273" i="9"/>
  <c r="E1273" i="9"/>
  <c r="C1273" i="9"/>
  <c r="B1273" i="9"/>
  <c r="C1272" i="9"/>
  <c r="B1272" i="9"/>
  <c r="E1272" i="9" s="1"/>
  <c r="K1272" i="9" s="1"/>
  <c r="C1271" i="9"/>
  <c r="B1271" i="9"/>
  <c r="E1271" i="9" s="1"/>
  <c r="K1271" i="9" s="1"/>
  <c r="C1270" i="9"/>
  <c r="B1270" i="9"/>
  <c r="E1270" i="9" s="1"/>
  <c r="K1270" i="9" s="1"/>
  <c r="C1269" i="9"/>
  <c r="B1269" i="9"/>
  <c r="E1269" i="9" s="1"/>
  <c r="K1269" i="9" s="1"/>
  <c r="C1268" i="9"/>
  <c r="B1268" i="9"/>
  <c r="E1268" i="9" s="1"/>
  <c r="K1268" i="9" s="1"/>
  <c r="C1267" i="9"/>
  <c r="B1267" i="9"/>
  <c r="E1267" i="9" s="1"/>
  <c r="K1267" i="9" s="1"/>
  <c r="C1266" i="9"/>
  <c r="B1266" i="9"/>
  <c r="E1266" i="9" s="1"/>
  <c r="K1266" i="9" s="1"/>
  <c r="C1265" i="9"/>
  <c r="B1265" i="9"/>
  <c r="E1265" i="9" s="1"/>
  <c r="K1265" i="9" s="1"/>
  <c r="C1264" i="9"/>
  <c r="B1264" i="9"/>
  <c r="E1264" i="9" s="1"/>
  <c r="K1264" i="9" s="1"/>
  <c r="C1263" i="9"/>
  <c r="B1263" i="9"/>
  <c r="E1263" i="9" s="1"/>
  <c r="K1263" i="9" s="1"/>
  <c r="C1262" i="9"/>
  <c r="B1262" i="9"/>
  <c r="E1262" i="9" s="1"/>
  <c r="K1262" i="9" s="1"/>
  <c r="C1261" i="9"/>
  <c r="B1261" i="9"/>
  <c r="E1261" i="9" s="1"/>
  <c r="K1261" i="9" s="1"/>
  <c r="C1260" i="9"/>
  <c r="B1260" i="9"/>
  <c r="E1260" i="9" s="1"/>
  <c r="K1260" i="9" s="1"/>
  <c r="C1259" i="9"/>
  <c r="B1259" i="9"/>
  <c r="E1259" i="9" s="1"/>
  <c r="K1259" i="9" s="1"/>
  <c r="C1258" i="9"/>
  <c r="B1258" i="9"/>
  <c r="E1258" i="9" s="1"/>
  <c r="K1258" i="9" s="1"/>
  <c r="C1257" i="9"/>
  <c r="B1257" i="9"/>
  <c r="E1257" i="9" s="1"/>
  <c r="K1257" i="9" s="1"/>
  <c r="C1256" i="9"/>
  <c r="B1256" i="9"/>
  <c r="E1256" i="9" s="1"/>
  <c r="K1256" i="9" s="1"/>
  <c r="C1255" i="9"/>
  <c r="B1255" i="9"/>
  <c r="E1255" i="9" s="1"/>
  <c r="K1255" i="9" s="1"/>
  <c r="C1254" i="9"/>
  <c r="B1254" i="9"/>
  <c r="E1254" i="9" s="1"/>
  <c r="K1254" i="9" s="1"/>
  <c r="C1253" i="9"/>
  <c r="B1253" i="9"/>
  <c r="E1253" i="9" s="1"/>
  <c r="K1253" i="9" s="1"/>
  <c r="C1252" i="9"/>
  <c r="B1252" i="9"/>
  <c r="E1252" i="9" s="1"/>
  <c r="K1252" i="9" s="1"/>
  <c r="C1251" i="9"/>
  <c r="B1251" i="9"/>
  <c r="E1251" i="9" s="1"/>
  <c r="K1251" i="9" s="1"/>
  <c r="C1250" i="9"/>
  <c r="B1250" i="9"/>
  <c r="E1250" i="9" s="1"/>
  <c r="K1250" i="9" s="1"/>
  <c r="C1249" i="9"/>
  <c r="B1249" i="9"/>
  <c r="E1249" i="9" s="1"/>
  <c r="K1249" i="9" s="1"/>
  <c r="C1248" i="9"/>
  <c r="B1248" i="9"/>
  <c r="E1248" i="9" s="1"/>
  <c r="K1248" i="9" s="1"/>
  <c r="C1247" i="9"/>
  <c r="B1247" i="9"/>
  <c r="E1247" i="9" s="1"/>
  <c r="K1247" i="9" s="1"/>
  <c r="C1246" i="9"/>
  <c r="B1246" i="9"/>
  <c r="E1246" i="9" s="1"/>
  <c r="K1246" i="9" s="1"/>
  <c r="C1245" i="9"/>
  <c r="B1245" i="9"/>
  <c r="E1245" i="9" s="1"/>
  <c r="K1245" i="9" s="1"/>
  <c r="C1244" i="9"/>
  <c r="B1244" i="9"/>
  <c r="E1244" i="9" s="1"/>
  <c r="K1244" i="9" s="1"/>
  <c r="C1243" i="9"/>
  <c r="B1243" i="9"/>
  <c r="E1243" i="9" s="1"/>
  <c r="K1243" i="9" s="1"/>
  <c r="C1242" i="9"/>
  <c r="B1242" i="9"/>
  <c r="E1242" i="9" s="1"/>
  <c r="K1242" i="9" s="1"/>
  <c r="C1241" i="9"/>
  <c r="B1241" i="9"/>
  <c r="E1241" i="9" s="1"/>
  <c r="K1241" i="9" s="1"/>
  <c r="C1240" i="9"/>
  <c r="B1240" i="9"/>
  <c r="E1240" i="9" s="1"/>
  <c r="K1240" i="9" s="1"/>
  <c r="C1239" i="9"/>
  <c r="B1239" i="9"/>
  <c r="E1239" i="9" s="1"/>
  <c r="K1239" i="9" s="1"/>
  <c r="C1238" i="9"/>
  <c r="B1238" i="9"/>
  <c r="E1238" i="9" s="1"/>
  <c r="K1238" i="9" s="1"/>
  <c r="C1237" i="9"/>
  <c r="B1237" i="9"/>
  <c r="E1237" i="9" s="1"/>
  <c r="K1237" i="9" s="1"/>
  <c r="C1236" i="9"/>
  <c r="B1236" i="9"/>
  <c r="E1236" i="9" s="1"/>
  <c r="K1236" i="9" s="1"/>
  <c r="C1235" i="9"/>
  <c r="B1235" i="9"/>
  <c r="E1235" i="9" s="1"/>
  <c r="K1235" i="9" s="1"/>
  <c r="C1234" i="9"/>
  <c r="B1234" i="9"/>
  <c r="E1234" i="9" s="1"/>
  <c r="K1234" i="9" s="1"/>
  <c r="C1233" i="9"/>
  <c r="B1233" i="9"/>
  <c r="E1233" i="9" s="1"/>
  <c r="K1233" i="9" s="1"/>
  <c r="C1232" i="9"/>
  <c r="B1232" i="9"/>
  <c r="E1232" i="9" s="1"/>
  <c r="K1232" i="9" s="1"/>
  <c r="C1231" i="9"/>
  <c r="B1231" i="9"/>
  <c r="E1231" i="9" s="1"/>
  <c r="K1231" i="9" s="1"/>
  <c r="C1230" i="9"/>
  <c r="B1230" i="9"/>
  <c r="E1230" i="9" s="1"/>
  <c r="K1230" i="9" s="1"/>
  <c r="C1229" i="9"/>
  <c r="B1229" i="9"/>
  <c r="E1229" i="9" s="1"/>
  <c r="K1229" i="9" s="1"/>
  <c r="C1228" i="9"/>
  <c r="B1228" i="9"/>
  <c r="E1228" i="9" s="1"/>
  <c r="K1228" i="9" s="1"/>
  <c r="C1227" i="9"/>
  <c r="B1227" i="9"/>
  <c r="E1227" i="9" s="1"/>
  <c r="K1227" i="9" s="1"/>
  <c r="C1226" i="9"/>
  <c r="B1226" i="9"/>
  <c r="E1226" i="9" s="1"/>
  <c r="K1226" i="9" s="1"/>
  <c r="C1225" i="9"/>
  <c r="B1225" i="9"/>
  <c r="E1225" i="9" s="1"/>
  <c r="K1225" i="9" s="1"/>
  <c r="C1224" i="9"/>
  <c r="B1224" i="9"/>
  <c r="E1224" i="9" s="1"/>
  <c r="K1224" i="9" s="1"/>
  <c r="C1223" i="9"/>
  <c r="B1223" i="9"/>
  <c r="E1223" i="9" s="1"/>
  <c r="K1223" i="9" s="1"/>
  <c r="C1222" i="9"/>
  <c r="B1222" i="9"/>
  <c r="E1222" i="9" s="1"/>
  <c r="K1222" i="9" s="1"/>
  <c r="C1221" i="9"/>
  <c r="B1221" i="9"/>
  <c r="E1221" i="9" s="1"/>
  <c r="K1221" i="9" s="1"/>
  <c r="C1220" i="9"/>
  <c r="B1220" i="9"/>
  <c r="E1220" i="9" s="1"/>
  <c r="K1220" i="9" s="1"/>
  <c r="C1219" i="9"/>
  <c r="B1219" i="9"/>
  <c r="E1219" i="9" s="1"/>
  <c r="K1219" i="9" s="1"/>
  <c r="C1218" i="9"/>
  <c r="B1218" i="9"/>
  <c r="E1218" i="9" s="1"/>
  <c r="K1218" i="9" s="1"/>
  <c r="C1217" i="9"/>
  <c r="B1217" i="9"/>
  <c r="E1217" i="9" s="1"/>
  <c r="K1217" i="9" s="1"/>
  <c r="C1216" i="9"/>
  <c r="B1216" i="9"/>
  <c r="E1216" i="9" s="1"/>
  <c r="K1216" i="9" s="1"/>
  <c r="C1215" i="9"/>
  <c r="B1215" i="9"/>
  <c r="E1215" i="9" s="1"/>
  <c r="K1215" i="9" s="1"/>
  <c r="C1214" i="9"/>
  <c r="B1214" i="9"/>
  <c r="E1214" i="9" s="1"/>
  <c r="K1214" i="9" s="1"/>
  <c r="C1213" i="9"/>
  <c r="B1213" i="9"/>
  <c r="E1213" i="9" s="1"/>
  <c r="K1213" i="9" s="1"/>
  <c r="C1212" i="9"/>
  <c r="B1212" i="9"/>
  <c r="E1212" i="9" s="1"/>
  <c r="K1212" i="9" s="1"/>
  <c r="C1211" i="9"/>
  <c r="B1211" i="9"/>
  <c r="E1211" i="9" s="1"/>
  <c r="K1211" i="9" s="1"/>
  <c r="C1210" i="9"/>
  <c r="B1210" i="9"/>
  <c r="E1210" i="9" s="1"/>
  <c r="K1210" i="9" s="1"/>
  <c r="C1209" i="9"/>
  <c r="B1209" i="9"/>
  <c r="E1209" i="9" s="1"/>
  <c r="K1209" i="9" s="1"/>
  <c r="C1208" i="9"/>
  <c r="B1208" i="9"/>
  <c r="E1208" i="9" s="1"/>
  <c r="K1208" i="9" s="1"/>
  <c r="C1207" i="9"/>
  <c r="B1207" i="9"/>
  <c r="E1207" i="9" s="1"/>
  <c r="K1207" i="9" s="1"/>
  <c r="C1206" i="9"/>
  <c r="B1206" i="9"/>
  <c r="E1206" i="9" s="1"/>
  <c r="K1206" i="9" s="1"/>
  <c r="C1205" i="9"/>
  <c r="B1205" i="9"/>
  <c r="E1205" i="9" s="1"/>
  <c r="K1205" i="9" s="1"/>
  <c r="C1204" i="9"/>
  <c r="B1204" i="9"/>
  <c r="E1204" i="9" s="1"/>
  <c r="K1204" i="9" s="1"/>
  <c r="C1203" i="9"/>
  <c r="B1203" i="9"/>
  <c r="E1203" i="9" s="1"/>
  <c r="K1203" i="9" s="1"/>
  <c r="C1202" i="9"/>
  <c r="B1202" i="9"/>
  <c r="E1202" i="9" s="1"/>
  <c r="K1202" i="9" s="1"/>
  <c r="C1201" i="9"/>
  <c r="B1201" i="9"/>
  <c r="E1201" i="9" s="1"/>
  <c r="K1201" i="9" s="1"/>
  <c r="C1200" i="9"/>
  <c r="B1200" i="9"/>
  <c r="E1200" i="9" s="1"/>
  <c r="K1200" i="9" s="1"/>
  <c r="C1199" i="9"/>
  <c r="B1199" i="9"/>
  <c r="E1199" i="9" s="1"/>
  <c r="K1199" i="9" s="1"/>
  <c r="C1198" i="9"/>
  <c r="B1198" i="9"/>
  <c r="E1198" i="9" s="1"/>
  <c r="K1198" i="9" s="1"/>
  <c r="C1197" i="9"/>
  <c r="B1197" i="9"/>
  <c r="E1197" i="9" s="1"/>
  <c r="K1197" i="9" s="1"/>
  <c r="C1196" i="9"/>
  <c r="B1196" i="9"/>
  <c r="E1196" i="9" s="1"/>
  <c r="K1196" i="9" s="1"/>
  <c r="C1195" i="9"/>
  <c r="B1195" i="9"/>
  <c r="E1195" i="9" s="1"/>
  <c r="K1195" i="9" s="1"/>
  <c r="C1194" i="9"/>
  <c r="B1194" i="9"/>
  <c r="E1194" i="9" s="1"/>
  <c r="K1194" i="9" s="1"/>
  <c r="C1193" i="9"/>
  <c r="B1193" i="9"/>
  <c r="E1193" i="9" s="1"/>
  <c r="K1193" i="9" s="1"/>
  <c r="C1192" i="9"/>
  <c r="B1192" i="9"/>
  <c r="E1192" i="9" s="1"/>
  <c r="K1192" i="9" s="1"/>
  <c r="C1191" i="9"/>
  <c r="B1191" i="9"/>
  <c r="E1191" i="9" s="1"/>
  <c r="K1191" i="9" s="1"/>
  <c r="C1190" i="9"/>
  <c r="F1190" i="9" s="1"/>
  <c r="B1190" i="9"/>
  <c r="E1190" i="9" s="1"/>
  <c r="K1190" i="9" s="1"/>
  <c r="C1189" i="9"/>
  <c r="F1189" i="9" s="1"/>
  <c r="B1189" i="9"/>
  <c r="E1189" i="9" s="1"/>
  <c r="K1189" i="9" s="1"/>
  <c r="C1188" i="9"/>
  <c r="F1188" i="9" s="1"/>
  <c r="B1188" i="9"/>
  <c r="E1188" i="9" s="1"/>
  <c r="K1188" i="9" s="1"/>
  <c r="C1187" i="9"/>
  <c r="F1187" i="9" s="1"/>
  <c r="B1187" i="9"/>
  <c r="E1187" i="9" s="1"/>
  <c r="K1187" i="9" s="1"/>
  <c r="C1186" i="9"/>
  <c r="F1186" i="9" s="1"/>
  <c r="B1186" i="9"/>
  <c r="E1186" i="9" s="1"/>
  <c r="K1186" i="9" s="1"/>
  <c r="C1185" i="9"/>
  <c r="F1185" i="9" s="1"/>
  <c r="B1185" i="9"/>
  <c r="E1185" i="9" s="1"/>
  <c r="K1185" i="9" s="1"/>
  <c r="C1184" i="9"/>
  <c r="F1184" i="9" s="1"/>
  <c r="B1184" i="9"/>
  <c r="E1184" i="9" s="1"/>
  <c r="K1184" i="9" s="1"/>
  <c r="C1183" i="9"/>
  <c r="F1183" i="9" s="1"/>
  <c r="B1183" i="9"/>
  <c r="E1183" i="9" s="1"/>
  <c r="K1183" i="9" s="1"/>
  <c r="C1182" i="9"/>
  <c r="F1182" i="9" s="1"/>
  <c r="B1182" i="9"/>
  <c r="E1182" i="9" s="1"/>
  <c r="K1182" i="9" s="1"/>
  <c r="C1181" i="9"/>
  <c r="F1181" i="9" s="1"/>
  <c r="B1181" i="9"/>
  <c r="E1181" i="9" s="1"/>
  <c r="K1181" i="9" s="1"/>
  <c r="C1180" i="9"/>
  <c r="F1180" i="9" s="1"/>
  <c r="B1180" i="9"/>
  <c r="E1180" i="9" s="1"/>
  <c r="K1180" i="9" s="1"/>
  <c r="C1179" i="9"/>
  <c r="F1179" i="9" s="1"/>
  <c r="B1179" i="9"/>
  <c r="E1179" i="9" s="1"/>
  <c r="K1179" i="9" s="1"/>
  <c r="C1178" i="9"/>
  <c r="F1178" i="9" s="1"/>
  <c r="B1178" i="9"/>
  <c r="E1178" i="9" s="1"/>
  <c r="K1178" i="9" s="1"/>
  <c r="C1177" i="9"/>
  <c r="F1177" i="9" s="1"/>
  <c r="B1177" i="9"/>
  <c r="E1177" i="9" s="1"/>
  <c r="K1177" i="9" s="1"/>
  <c r="C1176" i="9"/>
  <c r="F1176" i="9" s="1"/>
  <c r="B1176" i="9"/>
  <c r="E1176" i="9" s="1"/>
  <c r="K1176" i="9" s="1"/>
  <c r="C1175" i="9"/>
  <c r="F1175" i="9" s="1"/>
  <c r="B1175" i="9"/>
  <c r="E1175" i="9" s="1"/>
  <c r="K1175" i="9" s="1"/>
  <c r="C1174" i="9"/>
  <c r="F1174" i="9" s="1"/>
  <c r="B1174" i="9"/>
  <c r="E1174" i="9" s="1"/>
  <c r="K1174" i="9" s="1"/>
  <c r="C1173" i="9"/>
  <c r="F1173" i="9" s="1"/>
  <c r="B1173" i="9"/>
  <c r="E1173" i="9" s="1"/>
  <c r="K1173" i="9" s="1"/>
  <c r="C1172" i="9"/>
  <c r="F1172" i="9" s="1"/>
  <c r="B1172" i="9"/>
  <c r="E1172" i="9" s="1"/>
  <c r="K1172" i="9" s="1"/>
  <c r="C1171" i="9"/>
  <c r="F1171" i="9" s="1"/>
  <c r="B1171" i="9"/>
  <c r="E1171" i="9" s="1"/>
  <c r="K1171" i="9" s="1"/>
  <c r="C1170" i="9"/>
  <c r="F1170" i="9" s="1"/>
  <c r="B1170" i="9"/>
  <c r="E1170" i="9" s="1"/>
  <c r="K1170" i="9" s="1"/>
  <c r="C1169" i="9"/>
  <c r="F1169" i="9" s="1"/>
  <c r="B1169" i="9"/>
  <c r="E1169" i="9" s="1"/>
  <c r="K1169" i="9" s="1"/>
  <c r="C1168" i="9"/>
  <c r="F1168" i="9" s="1"/>
  <c r="B1168" i="9"/>
  <c r="E1168" i="9" s="1"/>
  <c r="K1168" i="9" s="1"/>
  <c r="C1167" i="9"/>
  <c r="F1167" i="9" s="1"/>
  <c r="B1167" i="9"/>
  <c r="E1167" i="9" s="1"/>
  <c r="K1167" i="9" s="1"/>
  <c r="C1166" i="9"/>
  <c r="F1166" i="9" s="1"/>
  <c r="B1166" i="9"/>
  <c r="E1166" i="9" s="1"/>
  <c r="K1166" i="9" s="1"/>
  <c r="C1165" i="9"/>
  <c r="F1165" i="9" s="1"/>
  <c r="B1165" i="9"/>
  <c r="E1165" i="9" s="1"/>
  <c r="K1165" i="9" s="1"/>
  <c r="C1164" i="9"/>
  <c r="F1164" i="9" s="1"/>
  <c r="B1164" i="9"/>
  <c r="E1164" i="9" s="1"/>
  <c r="K1164" i="9" s="1"/>
  <c r="C1163" i="9"/>
  <c r="F1163" i="9" s="1"/>
  <c r="B1163" i="9"/>
  <c r="E1163" i="9" s="1"/>
  <c r="K1163" i="9" s="1"/>
  <c r="C1162" i="9"/>
  <c r="F1162" i="9" s="1"/>
  <c r="B1162" i="9"/>
  <c r="E1162" i="9" s="1"/>
  <c r="K1162" i="9" s="1"/>
  <c r="C1161" i="9"/>
  <c r="F1161" i="9" s="1"/>
  <c r="B1161" i="9"/>
  <c r="E1161" i="9" s="1"/>
  <c r="K1161" i="9" s="1"/>
  <c r="C1160" i="9"/>
  <c r="F1160" i="9" s="1"/>
  <c r="B1160" i="9"/>
  <c r="E1160" i="9" s="1"/>
  <c r="K1160" i="9" s="1"/>
  <c r="C1159" i="9"/>
  <c r="F1159" i="9" s="1"/>
  <c r="B1159" i="9"/>
  <c r="E1159" i="9" s="1"/>
  <c r="K1159" i="9" s="1"/>
  <c r="C1158" i="9"/>
  <c r="F1158" i="9" s="1"/>
  <c r="B1158" i="9"/>
  <c r="E1158" i="9" s="1"/>
  <c r="K1158" i="9" s="1"/>
  <c r="C1157" i="9"/>
  <c r="F1157" i="9" s="1"/>
  <c r="B1157" i="9"/>
  <c r="E1157" i="9" s="1"/>
  <c r="K1157" i="9" s="1"/>
  <c r="C1156" i="9"/>
  <c r="F1156" i="9" s="1"/>
  <c r="B1156" i="9"/>
  <c r="E1156" i="9" s="1"/>
  <c r="K1156" i="9" s="1"/>
  <c r="C1155" i="9"/>
  <c r="F1155" i="9" s="1"/>
  <c r="B1155" i="9"/>
  <c r="E1155" i="9" s="1"/>
  <c r="K1155" i="9" s="1"/>
  <c r="C1154" i="9"/>
  <c r="F1154" i="9" s="1"/>
  <c r="B1154" i="9"/>
  <c r="E1154" i="9" s="1"/>
  <c r="K1154" i="9" s="1"/>
  <c r="F1153" i="9"/>
  <c r="C1153" i="9"/>
  <c r="B1153" i="9"/>
  <c r="E1153" i="9" s="1"/>
  <c r="K1153" i="9" s="1"/>
  <c r="C1152" i="9"/>
  <c r="B1152" i="9"/>
  <c r="E1152" i="9" s="1"/>
  <c r="K1152" i="9" s="1"/>
  <c r="C1151" i="9"/>
  <c r="F1151" i="9" s="1"/>
  <c r="B1151" i="9"/>
  <c r="E1151" i="9" s="1"/>
  <c r="K1151" i="9" s="1"/>
  <c r="F1150" i="9"/>
  <c r="C1150" i="9"/>
  <c r="B1150" i="9"/>
  <c r="E1150" i="9" s="1"/>
  <c r="K1150" i="9" s="1"/>
  <c r="C1149" i="9"/>
  <c r="B1149" i="9"/>
  <c r="E1149" i="9" s="1"/>
  <c r="K1149" i="9" s="1"/>
  <c r="C1148" i="9"/>
  <c r="F1148" i="9" s="1"/>
  <c r="B1148" i="9"/>
  <c r="E1148" i="9" s="1"/>
  <c r="K1148" i="9" s="1"/>
  <c r="F1147" i="9"/>
  <c r="C1147" i="9"/>
  <c r="B1147" i="9"/>
  <c r="E1147" i="9" s="1"/>
  <c r="K1147" i="9" s="1"/>
  <c r="C1146" i="9"/>
  <c r="B1146" i="9"/>
  <c r="E1146" i="9" s="1"/>
  <c r="K1146" i="9" s="1"/>
  <c r="C1145" i="9"/>
  <c r="F1145" i="9" s="1"/>
  <c r="B1145" i="9"/>
  <c r="E1145" i="9" s="1"/>
  <c r="K1145" i="9" s="1"/>
  <c r="F1144" i="9"/>
  <c r="C1144" i="9"/>
  <c r="B1144" i="9"/>
  <c r="E1144" i="9" s="1"/>
  <c r="K1144" i="9" s="1"/>
  <c r="C1143" i="9"/>
  <c r="B1143" i="9"/>
  <c r="E1143" i="9" s="1"/>
  <c r="K1143" i="9" s="1"/>
  <c r="C1142" i="9"/>
  <c r="F1142" i="9" s="1"/>
  <c r="B1142" i="9"/>
  <c r="E1142" i="9" s="1"/>
  <c r="K1142" i="9" s="1"/>
  <c r="F1141" i="9"/>
  <c r="C1141" i="9"/>
  <c r="B1141" i="9"/>
  <c r="E1141" i="9" s="1"/>
  <c r="K1141" i="9" s="1"/>
  <c r="C1140" i="9"/>
  <c r="B1140" i="9"/>
  <c r="E1140" i="9" s="1"/>
  <c r="K1140" i="9" s="1"/>
  <c r="C1139" i="9"/>
  <c r="F1139" i="9" s="1"/>
  <c r="B1139" i="9"/>
  <c r="E1139" i="9" s="1"/>
  <c r="K1139" i="9" s="1"/>
  <c r="F1138" i="9"/>
  <c r="C1138" i="9"/>
  <c r="B1138" i="9"/>
  <c r="E1138" i="9" s="1"/>
  <c r="K1138" i="9" s="1"/>
  <c r="C1137" i="9"/>
  <c r="B1137" i="9"/>
  <c r="E1137" i="9" s="1"/>
  <c r="K1137" i="9" s="1"/>
  <c r="C1136" i="9"/>
  <c r="F1136" i="9" s="1"/>
  <c r="B1136" i="9"/>
  <c r="E1136" i="9" s="1"/>
  <c r="K1136" i="9" s="1"/>
  <c r="F1135" i="9"/>
  <c r="C1135" i="9"/>
  <c r="B1135" i="9"/>
  <c r="E1135" i="9" s="1"/>
  <c r="K1135" i="9" s="1"/>
  <c r="C1134" i="9"/>
  <c r="B1134" i="9"/>
  <c r="E1134" i="9" s="1"/>
  <c r="K1134" i="9" s="1"/>
  <c r="C1133" i="9"/>
  <c r="F1133" i="9" s="1"/>
  <c r="B1133" i="9"/>
  <c r="E1133" i="9" s="1"/>
  <c r="K1133" i="9" s="1"/>
  <c r="F1132" i="9"/>
  <c r="C1132" i="9"/>
  <c r="B1132" i="9"/>
  <c r="E1132" i="9" s="1"/>
  <c r="K1132" i="9" s="1"/>
  <c r="C1131" i="9"/>
  <c r="B1131" i="9"/>
  <c r="E1131" i="9" s="1"/>
  <c r="K1131" i="9" s="1"/>
  <c r="C1130" i="9"/>
  <c r="F1130" i="9" s="1"/>
  <c r="B1130" i="9"/>
  <c r="E1130" i="9" s="1"/>
  <c r="K1130" i="9" s="1"/>
  <c r="F1129" i="9"/>
  <c r="C1129" i="9"/>
  <c r="B1129" i="9"/>
  <c r="E1129" i="9" s="1"/>
  <c r="K1129" i="9" s="1"/>
  <c r="C1128" i="9"/>
  <c r="B1128" i="9"/>
  <c r="E1128" i="9" s="1"/>
  <c r="K1128" i="9" s="1"/>
  <c r="C1127" i="9"/>
  <c r="F1127" i="9" s="1"/>
  <c r="B1127" i="9"/>
  <c r="E1127" i="9" s="1"/>
  <c r="K1127" i="9" s="1"/>
  <c r="F1126" i="9"/>
  <c r="C1126" i="9"/>
  <c r="B1126" i="9"/>
  <c r="E1126" i="9" s="1"/>
  <c r="K1126" i="9" s="1"/>
  <c r="C1125" i="9"/>
  <c r="B1125" i="9"/>
  <c r="E1125" i="9" s="1"/>
  <c r="K1125" i="9" s="1"/>
  <c r="C1124" i="9"/>
  <c r="F1124" i="9" s="1"/>
  <c r="B1124" i="9"/>
  <c r="E1124" i="9" s="1"/>
  <c r="K1124" i="9" s="1"/>
  <c r="F1123" i="9"/>
  <c r="C1123" i="9"/>
  <c r="B1123" i="9"/>
  <c r="E1123" i="9" s="1"/>
  <c r="K1123" i="9" s="1"/>
  <c r="C1122" i="9"/>
  <c r="B1122" i="9"/>
  <c r="E1122" i="9" s="1"/>
  <c r="K1122" i="9" s="1"/>
  <c r="C1121" i="9"/>
  <c r="F1121" i="9" s="1"/>
  <c r="B1121" i="9"/>
  <c r="E1121" i="9" s="1"/>
  <c r="K1121" i="9" s="1"/>
  <c r="F1120" i="9"/>
  <c r="C1120" i="9"/>
  <c r="B1120" i="9"/>
  <c r="E1120" i="9" s="1"/>
  <c r="K1120" i="9" s="1"/>
  <c r="C1119" i="9"/>
  <c r="B1119" i="9"/>
  <c r="E1119" i="9" s="1"/>
  <c r="K1119" i="9" s="1"/>
  <c r="C1118" i="9"/>
  <c r="F1118" i="9" s="1"/>
  <c r="B1118" i="9"/>
  <c r="E1118" i="9" s="1"/>
  <c r="K1118" i="9" s="1"/>
  <c r="F1117" i="9"/>
  <c r="C1117" i="9"/>
  <c r="B1117" i="9"/>
  <c r="E1117" i="9" s="1"/>
  <c r="K1117" i="9" s="1"/>
  <c r="C1116" i="9"/>
  <c r="B1116" i="9"/>
  <c r="E1116" i="9" s="1"/>
  <c r="K1116" i="9" s="1"/>
  <c r="C1115" i="9"/>
  <c r="F1115" i="9" s="1"/>
  <c r="B1115" i="9"/>
  <c r="E1115" i="9" s="1"/>
  <c r="K1115" i="9" s="1"/>
  <c r="F1114" i="9"/>
  <c r="C1114" i="9"/>
  <c r="B1114" i="9"/>
  <c r="E1114" i="9" s="1"/>
  <c r="K1114" i="9" s="1"/>
  <c r="C1113" i="9"/>
  <c r="B1113" i="9"/>
  <c r="E1113" i="9" s="1"/>
  <c r="K1113" i="9" s="1"/>
  <c r="C1112" i="9"/>
  <c r="F1112" i="9" s="1"/>
  <c r="B1112" i="9"/>
  <c r="E1112" i="9" s="1"/>
  <c r="K1112" i="9" s="1"/>
  <c r="F1111" i="9"/>
  <c r="C1111" i="9"/>
  <c r="B1111" i="9"/>
  <c r="E1111" i="9" s="1"/>
  <c r="K1111" i="9" s="1"/>
  <c r="C1110" i="9"/>
  <c r="B1110" i="9"/>
  <c r="E1110" i="9" s="1"/>
  <c r="K1110" i="9" s="1"/>
  <c r="C1109" i="9"/>
  <c r="F1109" i="9" s="1"/>
  <c r="B1109" i="9"/>
  <c r="E1109" i="9" s="1"/>
  <c r="K1109" i="9" s="1"/>
  <c r="F1108" i="9"/>
  <c r="C1108" i="9"/>
  <c r="B1108" i="9"/>
  <c r="E1108" i="9" s="1"/>
  <c r="K1108" i="9" s="1"/>
  <c r="C1107" i="9"/>
  <c r="B1107" i="9"/>
  <c r="E1107" i="9" s="1"/>
  <c r="K1107" i="9" s="1"/>
  <c r="C1106" i="9"/>
  <c r="F1106" i="9" s="1"/>
  <c r="B1106" i="9"/>
  <c r="E1106" i="9" s="1"/>
  <c r="K1106" i="9" s="1"/>
  <c r="F1105" i="9"/>
  <c r="C1105" i="9"/>
  <c r="B1105" i="9"/>
  <c r="E1105" i="9" s="1"/>
  <c r="K1105" i="9" s="1"/>
  <c r="C1104" i="9"/>
  <c r="B1104" i="9"/>
  <c r="E1104" i="9" s="1"/>
  <c r="K1104" i="9" s="1"/>
  <c r="C1103" i="9"/>
  <c r="B1103" i="9"/>
  <c r="E1103" i="9" s="1"/>
  <c r="K1103" i="9" s="1"/>
  <c r="C1102" i="9"/>
  <c r="B1102" i="9"/>
  <c r="E1102" i="9" s="1"/>
  <c r="K1102" i="9" s="1"/>
  <c r="C1101" i="9"/>
  <c r="B1101" i="9"/>
  <c r="E1101" i="9" s="1"/>
  <c r="K1101" i="9" s="1"/>
  <c r="C1100" i="9"/>
  <c r="B1100" i="9"/>
  <c r="E1100" i="9" s="1"/>
  <c r="K1100" i="9" s="1"/>
  <c r="C1099" i="9"/>
  <c r="B1099" i="9"/>
  <c r="E1099" i="9" s="1"/>
  <c r="K1099" i="9" s="1"/>
  <c r="C1098" i="9"/>
  <c r="B1098" i="9"/>
  <c r="E1098" i="9" s="1"/>
  <c r="K1098" i="9" s="1"/>
  <c r="C1097" i="9"/>
  <c r="B1097" i="9"/>
  <c r="E1097" i="9" s="1"/>
  <c r="K1097" i="9" s="1"/>
  <c r="C1096" i="9"/>
  <c r="B1096" i="9"/>
  <c r="E1096" i="9" s="1"/>
  <c r="K1096" i="9" s="1"/>
  <c r="C1095" i="9"/>
  <c r="B1095" i="9"/>
  <c r="E1095" i="9" s="1"/>
  <c r="K1095" i="9" s="1"/>
  <c r="C1094" i="9"/>
  <c r="B1094" i="9"/>
  <c r="E1094" i="9" s="1"/>
  <c r="K1094" i="9" s="1"/>
  <c r="C1093" i="9"/>
  <c r="B1093" i="9"/>
  <c r="E1093" i="9" s="1"/>
  <c r="K1093" i="9" s="1"/>
  <c r="C1092" i="9"/>
  <c r="B1092" i="9"/>
  <c r="E1092" i="9" s="1"/>
  <c r="K1092" i="9" s="1"/>
  <c r="C1091" i="9"/>
  <c r="B1091" i="9"/>
  <c r="E1091" i="9" s="1"/>
  <c r="K1091" i="9" s="1"/>
  <c r="C1090" i="9"/>
  <c r="B1090" i="9"/>
  <c r="E1090" i="9" s="1"/>
  <c r="K1090" i="9" s="1"/>
  <c r="C1089" i="9"/>
  <c r="B1089" i="9"/>
  <c r="E1089" i="9" s="1"/>
  <c r="K1089" i="9" s="1"/>
  <c r="C1088" i="9"/>
  <c r="B1088" i="9"/>
  <c r="E1088" i="9" s="1"/>
  <c r="K1088" i="9" s="1"/>
  <c r="C1087" i="9"/>
  <c r="B1087" i="9"/>
  <c r="E1087" i="9" s="1"/>
  <c r="K1087" i="9" s="1"/>
  <c r="C1086" i="9"/>
  <c r="B1086" i="9"/>
  <c r="E1086" i="9" s="1"/>
  <c r="K1086" i="9" s="1"/>
  <c r="C1085" i="9"/>
  <c r="B1085" i="9"/>
  <c r="E1085" i="9" s="1"/>
  <c r="K1085" i="9" s="1"/>
  <c r="C1084" i="9"/>
  <c r="B1084" i="9"/>
  <c r="E1084" i="9" s="1"/>
  <c r="K1084" i="9" s="1"/>
  <c r="C1083" i="9"/>
  <c r="B1083" i="9"/>
  <c r="E1083" i="9" s="1"/>
  <c r="K1083" i="9" s="1"/>
  <c r="C1082" i="9"/>
  <c r="B1082" i="9"/>
  <c r="E1082" i="9" s="1"/>
  <c r="K1082" i="9" s="1"/>
  <c r="C1081" i="9"/>
  <c r="B1081" i="9"/>
  <c r="E1081" i="9" s="1"/>
  <c r="K1081" i="9" s="1"/>
  <c r="C1080" i="9"/>
  <c r="B1080" i="9"/>
  <c r="E1080" i="9" s="1"/>
  <c r="K1080" i="9" s="1"/>
  <c r="C1079" i="9"/>
  <c r="B1079" i="9"/>
  <c r="E1079" i="9" s="1"/>
  <c r="K1079" i="9" s="1"/>
  <c r="C1078" i="9"/>
  <c r="B1078" i="9"/>
  <c r="E1078" i="9" s="1"/>
  <c r="K1078" i="9" s="1"/>
  <c r="C1077" i="9"/>
  <c r="B1077" i="9"/>
  <c r="E1077" i="9" s="1"/>
  <c r="K1077" i="9" s="1"/>
  <c r="C1076" i="9"/>
  <c r="B1076" i="9"/>
  <c r="E1076" i="9" s="1"/>
  <c r="K1076" i="9" s="1"/>
  <c r="C1075" i="9"/>
  <c r="B1075" i="9"/>
  <c r="E1075" i="9" s="1"/>
  <c r="K1075" i="9" s="1"/>
  <c r="C1074" i="9"/>
  <c r="B1074" i="9"/>
  <c r="E1074" i="9" s="1"/>
  <c r="K1074" i="9" s="1"/>
  <c r="C1073" i="9"/>
  <c r="B1073" i="9"/>
  <c r="E1073" i="9" s="1"/>
  <c r="K1073" i="9" s="1"/>
  <c r="C1072" i="9"/>
  <c r="B1072" i="9"/>
  <c r="E1072" i="9" s="1"/>
  <c r="K1072" i="9" s="1"/>
  <c r="C1071" i="9"/>
  <c r="B1071" i="9"/>
  <c r="E1071" i="9" s="1"/>
  <c r="K1071" i="9" s="1"/>
  <c r="C1070" i="9"/>
  <c r="B1070" i="9"/>
  <c r="E1070" i="9" s="1"/>
  <c r="K1070" i="9" s="1"/>
  <c r="C1069" i="9"/>
  <c r="B1069" i="9"/>
  <c r="E1069" i="9" s="1"/>
  <c r="K1069" i="9" s="1"/>
  <c r="C1068" i="9"/>
  <c r="B1068" i="9"/>
  <c r="E1068" i="9" s="1"/>
  <c r="K1068" i="9" s="1"/>
  <c r="C1067" i="9"/>
  <c r="B1067" i="9"/>
  <c r="E1067" i="9" s="1"/>
  <c r="K1067" i="9" s="1"/>
  <c r="C1066" i="9"/>
  <c r="B1066" i="9"/>
  <c r="E1066" i="9" s="1"/>
  <c r="K1066" i="9" s="1"/>
  <c r="C1065" i="9"/>
  <c r="B1065" i="9"/>
  <c r="E1065" i="9" s="1"/>
  <c r="K1065" i="9" s="1"/>
  <c r="C1064" i="9"/>
  <c r="B1064" i="9"/>
  <c r="E1064" i="9" s="1"/>
  <c r="K1064" i="9" s="1"/>
  <c r="C1063" i="9"/>
  <c r="B1063" i="9"/>
  <c r="E1063" i="9" s="1"/>
  <c r="K1063" i="9" s="1"/>
  <c r="C1062" i="9"/>
  <c r="B1062" i="9"/>
  <c r="E1062" i="9" s="1"/>
  <c r="K1062" i="9" s="1"/>
  <c r="C1061" i="9"/>
  <c r="B1061" i="9"/>
  <c r="E1061" i="9" s="1"/>
  <c r="K1061" i="9" s="1"/>
  <c r="C1060" i="9"/>
  <c r="B1060" i="9"/>
  <c r="E1060" i="9" s="1"/>
  <c r="K1060" i="9" s="1"/>
  <c r="C1059" i="9"/>
  <c r="B1059" i="9"/>
  <c r="E1059" i="9" s="1"/>
  <c r="K1059" i="9" s="1"/>
  <c r="C1058" i="9"/>
  <c r="B1058" i="9"/>
  <c r="E1058" i="9" s="1"/>
  <c r="K1058" i="9" s="1"/>
  <c r="C1057" i="9"/>
  <c r="B1057" i="9"/>
  <c r="E1057" i="9" s="1"/>
  <c r="K1057" i="9" s="1"/>
  <c r="C1056" i="9"/>
  <c r="B1056" i="9"/>
  <c r="E1056" i="9" s="1"/>
  <c r="K1056" i="9" s="1"/>
  <c r="C1055" i="9"/>
  <c r="B1055" i="9"/>
  <c r="E1055" i="9" s="1"/>
  <c r="K1055" i="9" s="1"/>
  <c r="C1054" i="9"/>
  <c r="B1054" i="9"/>
  <c r="E1054" i="9" s="1"/>
  <c r="K1054" i="9" s="1"/>
  <c r="C1053" i="9"/>
  <c r="B1053" i="9"/>
  <c r="E1053" i="9" s="1"/>
  <c r="K1053" i="9" s="1"/>
  <c r="C1052" i="9"/>
  <c r="B1052" i="9"/>
  <c r="E1052" i="9" s="1"/>
  <c r="K1052" i="9" s="1"/>
  <c r="C1051" i="9"/>
  <c r="B1051" i="9"/>
  <c r="E1051" i="9" s="1"/>
  <c r="K1051" i="9" s="1"/>
  <c r="C1050" i="9"/>
  <c r="B1050" i="9"/>
  <c r="E1050" i="9" s="1"/>
  <c r="K1050" i="9" s="1"/>
  <c r="C1049" i="9"/>
  <c r="B1049" i="9"/>
  <c r="E1049" i="9" s="1"/>
  <c r="K1049" i="9" s="1"/>
  <c r="C1048" i="9"/>
  <c r="B1048" i="9"/>
  <c r="E1048" i="9" s="1"/>
  <c r="K1048" i="9" s="1"/>
  <c r="C1047" i="9"/>
  <c r="B1047" i="9"/>
  <c r="E1047" i="9" s="1"/>
  <c r="K1047" i="9" s="1"/>
  <c r="C1046" i="9"/>
  <c r="B1046" i="9"/>
  <c r="E1046" i="9" s="1"/>
  <c r="K1046" i="9" s="1"/>
  <c r="C1045" i="9"/>
  <c r="B1045" i="9"/>
  <c r="E1045" i="9" s="1"/>
  <c r="K1045" i="9" s="1"/>
  <c r="C1044" i="9"/>
  <c r="B1044" i="9"/>
  <c r="E1044" i="9" s="1"/>
  <c r="K1044" i="9" s="1"/>
  <c r="C1043" i="9"/>
  <c r="B1043" i="9"/>
  <c r="E1043" i="9" s="1"/>
  <c r="K1043" i="9" s="1"/>
  <c r="C1042" i="9"/>
  <c r="B1042" i="9"/>
  <c r="E1042" i="9" s="1"/>
  <c r="K1042" i="9" s="1"/>
  <c r="C1041" i="9"/>
  <c r="B1041" i="9"/>
  <c r="E1041" i="9" s="1"/>
  <c r="K1041" i="9" s="1"/>
  <c r="C1040" i="9"/>
  <c r="B1040" i="9"/>
  <c r="E1040" i="9" s="1"/>
  <c r="K1040" i="9" s="1"/>
  <c r="C1039" i="9"/>
  <c r="B1039" i="9"/>
  <c r="E1039" i="9" s="1"/>
  <c r="K1039" i="9" s="1"/>
  <c r="C1038" i="9"/>
  <c r="B1038" i="9"/>
  <c r="E1038" i="9" s="1"/>
  <c r="K1038" i="9" s="1"/>
  <c r="C1037" i="9"/>
  <c r="B1037" i="9"/>
  <c r="E1037" i="9" s="1"/>
  <c r="K1037" i="9" s="1"/>
  <c r="C1036" i="9"/>
  <c r="B1036" i="9"/>
  <c r="E1036" i="9" s="1"/>
  <c r="K1036" i="9" s="1"/>
  <c r="C1035" i="9"/>
  <c r="B1035" i="9"/>
  <c r="E1035" i="9" s="1"/>
  <c r="K1035" i="9" s="1"/>
  <c r="C1034" i="9"/>
  <c r="B1034" i="9"/>
  <c r="E1034" i="9" s="1"/>
  <c r="K1034" i="9" s="1"/>
  <c r="C1033" i="9"/>
  <c r="B1033" i="9"/>
  <c r="E1033" i="9" s="1"/>
  <c r="K1033" i="9" s="1"/>
  <c r="C1032" i="9"/>
  <c r="B1032" i="9"/>
  <c r="E1032" i="9" s="1"/>
  <c r="K1032" i="9" s="1"/>
  <c r="C1031" i="9"/>
  <c r="B1031" i="9"/>
  <c r="E1031" i="9" s="1"/>
  <c r="K1031" i="9" s="1"/>
  <c r="C1030" i="9"/>
  <c r="B1030" i="9"/>
  <c r="E1030" i="9" s="1"/>
  <c r="K1030" i="9" s="1"/>
  <c r="C1029" i="9"/>
  <c r="B1029" i="9"/>
  <c r="E1029" i="9" s="1"/>
  <c r="K1029" i="9" s="1"/>
  <c r="C1028" i="9"/>
  <c r="B1028" i="9"/>
  <c r="E1028" i="9" s="1"/>
  <c r="K1028" i="9" s="1"/>
  <c r="C1027" i="9"/>
  <c r="B1027" i="9"/>
  <c r="E1027" i="9" s="1"/>
  <c r="K1027" i="9" s="1"/>
  <c r="C1026" i="9"/>
  <c r="B1026" i="9"/>
  <c r="E1026" i="9" s="1"/>
  <c r="K1026" i="9" s="1"/>
  <c r="C1025" i="9"/>
  <c r="B1025" i="9"/>
  <c r="E1025" i="9" s="1"/>
  <c r="K1025" i="9" s="1"/>
  <c r="C1024" i="9"/>
  <c r="B1024" i="9"/>
  <c r="E1024" i="9" s="1"/>
  <c r="K1024" i="9" s="1"/>
  <c r="C1023" i="9"/>
  <c r="B1023" i="9"/>
  <c r="E1023" i="9" s="1"/>
  <c r="K1023" i="9" s="1"/>
  <c r="C1022" i="9"/>
  <c r="B1022" i="9"/>
  <c r="E1022" i="9" s="1"/>
  <c r="K1022" i="9" s="1"/>
  <c r="C1021" i="9"/>
  <c r="B1021" i="9"/>
  <c r="E1021" i="9" s="1"/>
  <c r="K1021" i="9" s="1"/>
  <c r="C1020" i="9"/>
  <c r="B1020" i="9"/>
  <c r="E1020" i="9" s="1"/>
  <c r="K1020" i="9" s="1"/>
  <c r="C1019" i="9"/>
  <c r="B1019" i="9"/>
  <c r="E1019" i="9" s="1"/>
  <c r="K1019" i="9" s="1"/>
  <c r="C1018" i="9"/>
  <c r="B1018" i="9"/>
  <c r="E1018" i="9" s="1"/>
  <c r="K1018" i="9" s="1"/>
  <c r="C1017" i="9"/>
  <c r="B1017" i="9"/>
  <c r="E1017" i="9" s="1"/>
  <c r="K1017" i="9" s="1"/>
  <c r="C1016" i="9"/>
  <c r="B1016" i="9"/>
  <c r="E1016" i="9" s="1"/>
  <c r="K1016" i="9" s="1"/>
  <c r="C1015" i="9"/>
  <c r="B1015" i="9"/>
  <c r="E1015" i="9" s="1"/>
  <c r="K1015" i="9" s="1"/>
  <c r="C1014" i="9"/>
  <c r="B1014" i="9"/>
  <c r="E1014" i="9" s="1"/>
  <c r="K1014" i="9" s="1"/>
  <c r="C1013" i="9"/>
  <c r="B1013" i="9"/>
  <c r="E1013" i="9" s="1"/>
  <c r="K1013" i="9" s="1"/>
  <c r="C1012" i="9"/>
  <c r="B1012" i="9"/>
  <c r="E1012" i="9" s="1"/>
  <c r="K1012" i="9" s="1"/>
  <c r="C1011" i="9"/>
  <c r="B1011" i="9"/>
  <c r="E1011" i="9" s="1"/>
  <c r="K1011" i="9" s="1"/>
  <c r="C1010" i="9"/>
  <c r="B1010" i="9"/>
  <c r="E1010" i="9" s="1"/>
  <c r="K1010" i="9" s="1"/>
  <c r="C1009" i="9"/>
  <c r="B1009" i="9"/>
  <c r="E1009" i="9" s="1"/>
  <c r="K1009" i="9" s="1"/>
  <c r="C1008" i="9"/>
  <c r="B1008" i="9"/>
  <c r="E1008" i="9" s="1"/>
  <c r="K1008" i="9" s="1"/>
  <c r="C1007" i="9"/>
  <c r="B1007" i="9"/>
  <c r="E1007" i="9" s="1"/>
  <c r="K1007" i="9" s="1"/>
  <c r="C1006" i="9"/>
  <c r="B1006" i="9"/>
  <c r="E1006" i="9" s="1"/>
  <c r="K1006" i="9" s="1"/>
  <c r="C1005" i="9"/>
  <c r="B1005" i="9"/>
  <c r="E1005" i="9" s="1"/>
  <c r="K1005" i="9" s="1"/>
  <c r="C1004" i="9"/>
  <c r="B1004" i="9"/>
  <c r="E1004" i="9" s="1"/>
  <c r="K1004" i="9" s="1"/>
  <c r="C1003" i="9"/>
  <c r="B1003" i="9"/>
  <c r="E1003" i="9" s="1"/>
  <c r="K1003" i="9" s="1"/>
  <c r="C1002" i="9"/>
  <c r="B1002" i="9"/>
  <c r="E1002" i="9" s="1"/>
  <c r="K1002" i="9" s="1"/>
  <c r="C1001" i="9"/>
  <c r="B1001" i="9"/>
  <c r="E1001" i="9" s="1"/>
  <c r="K1001" i="9" s="1"/>
  <c r="C1000" i="9"/>
  <c r="B1000" i="9"/>
  <c r="E1000" i="9" s="1"/>
  <c r="K1000" i="9" s="1"/>
  <c r="C999" i="9"/>
  <c r="B999" i="9"/>
  <c r="E999" i="9" s="1"/>
  <c r="K999" i="9" s="1"/>
  <c r="C998" i="9"/>
  <c r="B998" i="9"/>
  <c r="E998" i="9" s="1"/>
  <c r="K998" i="9" s="1"/>
  <c r="C997" i="9"/>
  <c r="B997" i="9"/>
  <c r="E997" i="9" s="1"/>
  <c r="K997" i="9" s="1"/>
  <c r="C996" i="9"/>
  <c r="B996" i="9"/>
  <c r="E996" i="9" s="1"/>
  <c r="K996" i="9" s="1"/>
  <c r="C995" i="9"/>
  <c r="B995" i="9"/>
  <c r="E995" i="9" s="1"/>
  <c r="K995" i="9" s="1"/>
  <c r="C994" i="9"/>
  <c r="B994" i="9"/>
  <c r="E994" i="9" s="1"/>
  <c r="K994" i="9" s="1"/>
  <c r="C993" i="9"/>
  <c r="B993" i="9"/>
  <c r="E993" i="9" s="1"/>
  <c r="K993" i="9" s="1"/>
  <c r="C992" i="9"/>
  <c r="B992" i="9"/>
  <c r="E992" i="9" s="1"/>
  <c r="K992" i="9" s="1"/>
  <c r="C991" i="9"/>
  <c r="B991" i="9"/>
  <c r="E991" i="9" s="1"/>
  <c r="K991" i="9" s="1"/>
  <c r="C990" i="9"/>
  <c r="B990" i="9"/>
  <c r="E990" i="9" s="1"/>
  <c r="K990" i="9" s="1"/>
  <c r="C989" i="9"/>
  <c r="B989" i="9"/>
  <c r="E989" i="9" s="1"/>
  <c r="K989" i="9" s="1"/>
  <c r="C988" i="9"/>
  <c r="B988" i="9"/>
  <c r="E988" i="9" s="1"/>
  <c r="K988" i="9" s="1"/>
  <c r="C987" i="9"/>
  <c r="B987" i="9"/>
  <c r="E987" i="9" s="1"/>
  <c r="K987" i="9" s="1"/>
  <c r="C986" i="9"/>
  <c r="B986" i="9"/>
  <c r="E986" i="9" s="1"/>
  <c r="K986" i="9" s="1"/>
  <c r="C985" i="9"/>
  <c r="B985" i="9"/>
  <c r="E985" i="9" s="1"/>
  <c r="K985" i="9" s="1"/>
  <c r="C984" i="9"/>
  <c r="B984" i="9"/>
  <c r="E984" i="9" s="1"/>
  <c r="K984" i="9" s="1"/>
  <c r="C983" i="9"/>
  <c r="B983" i="9"/>
  <c r="E983" i="9" s="1"/>
  <c r="K983" i="9" s="1"/>
  <c r="C982" i="9"/>
  <c r="B982" i="9"/>
  <c r="E982" i="9" s="1"/>
  <c r="K982" i="9" s="1"/>
  <c r="C981" i="9"/>
  <c r="B981" i="9"/>
  <c r="E981" i="9" s="1"/>
  <c r="K981" i="9" s="1"/>
  <c r="C980" i="9"/>
  <c r="B980" i="9"/>
  <c r="E980" i="9" s="1"/>
  <c r="K980" i="9" s="1"/>
  <c r="C979" i="9"/>
  <c r="B979" i="9"/>
  <c r="E979" i="9" s="1"/>
  <c r="K979" i="9" s="1"/>
  <c r="C978" i="9"/>
  <c r="B978" i="9"/>
  <c r="E978" i="9" s="1"/>
  <c r="K978" i="9" s="1"/>
  <c r="C977" i="9"/>
  <c r="B977" i="9"/>
  <c r="E977" i="9" s="1"/>
  <c r="K977" i="9" s="1"/>
  <c r="C976" i="9"/>
  <c r="B976" i="9"/>
  <c r="E976" i="9" s="1"/>
  <c r="K976" i="9" s="1"/>
  <c r="C975" i="9"/>
  <c r="B975" i="9"/>
  <c r="E975" i="9" s="1"/>
  <c r="K975" i="9" s="1"/>
  <c r="C974" i="9"/>
  <c r="B974" i="9"/>
  <c r="E974" i="9" s="1"/>
  <c r="K974" i="9" s="1"/>
  <c r="C973" i="9"/>
  <c r="B973" i="9"/>
  <c r="E973" i="9" s="1"/>
  <c r="K973" i="9" s="1"/>
  <c r="C972" i="9"/>
  <c r="B972" i="9"/>
  <c r="E972" i="9" s="1"/>
  <c r="K972" i="9" s="1"/>
  <c r="C971" i="9"/>
  <c r="B971" i="9"/>
  <c r="E971" i="9" s="1"/>
  <c r="K971" i="9" s="1"/>
  <c r="C970" i="9"/>
  <c r="B970" i="9"/>
  <c r="E970" i="9" s="1"/>
  <c r="K970" i="9" s="1"/>
  <c r="C969" i="9"/>
  <c r="B969" i="9"/>
  <c r="E969" i="9" s="1"/>
  <c r="K969" i="9" s="1"/>
  <c r="C968" i="9"/>
  <c r="B968" i="9"/>
  <c r="E968" i="9" s="1"/>
  <c r="K968" i="9" s="1"/>
  <c r="C967" i="9"/>
  <c r="B967" i="9"/>
  <c r="E967" i="9" s="1"/>
  <c r="K967" i="9" s="1"/>
  <c r="C966" i="9"/>
  <c r="B966" i="9"/>
  <c r="E966" i="9" s="1"/>
  <c r="K966" i="9" s="1"/>
  <c r="C965" i="9"/>
  <c r="F965" i="9" s="1"/>
  <c r="B965" i="9"/>
  <c r="E965" i="9" s="1"/>
  <c r="K965" i="9" s="1"/>
  <c r="C964" i="9"/>
  <c r="F964" i="9" s="1"/>
  <c r="B964" i="9"/>
  <c r="E964" i="9" s="1"/>
  <c r="K964" i="9" s="1"/>
  <c r="C963" i="9"/>
  <c r="F963" i="9" s="1"/>
  <c r="B963" i="9"/>
  <c r="E963" i="9" s="1"/>
  <c r="K963" i="9" s="1"/>
  <c r="C962" i="9"/>
  <c r="F962" i="9" s="1"/>
  <c r="B962" i="9"/>
  <c r="E962" i="9" s="1"/>
  <c r="K962" i="9" s="1"/>
  <c r="C961" i="9"/>
  <c r="F961" i="9" s="1"/>
  <c r="B961" i="9"/>
  <c r="E961" i="9" s="1"/>
  <c r="K961" i="9" s="1"/>
  <c r="C960" i="9"/>
  <c r="F960" i="9" s="1"/>
  <c r="B960" i="9"/>
  <c r="E960" i="9" s="1"/>
  <c r="K960" i="9" s="1"/>
  <c r="C959" i="9"/>
  <c r="F959" i="9" s="1"/>
  <c r="B959" i="9"/>
  <c r="E959" i="9" s="1"/>
  <c r="K959" i="9" s="1"/>
  <c r="C958" i="9"/>
  <c r="F958" i="9" s="1"/>
  <c r="B958" i="9"/>
  <c r="E958" i="9" s="1"/>
  <c r="K958" i="9" s="1"/>
  <c r="C957" i="9"/>
  <c r="F957" i="9" s="1"/>
  <c r="B957" i="9"/>
  <c r="E957" i="9" s="1"/>
  <c r="K957" i="9" s="1"/>
  <c r="C956" i="9"/>
  <c r="F956" i="9" s="1"/>
  <c r="B956" i="9"/>
  <c r="E956" i="9" s="1"/>
  <c r="K956" i="9" s="1"/>
  <c r="C955" i="9"/>
  <c r="F955" i="9" s="1"/>
  <c r="B955" i="9"/>
  <c r="E955" i="9" s="1"/>
  <c r="K955" i="9" s="1"/>
  <c r="E954" i="9"/>
  <c r="K954" i="9" s="1"/>
  <c r="C954" i="9"/>
  <c r="F954" i="9" s="1"/>
  <c r="B954" i="9"/>
  <c r="C953" i="9"/>
  <c r="F953" i="9" s="1"/>
  <c r="B953" i="9"/>
  <c r="E953" i="9" s="1"/>
  <c r="K953" i="9" s="1"/>
  <c r="C952" i="9"/>
  <c r="F952" i="9" s="1"/>
  <c r="B952" i="9"/>
  <c r="E952" i="9" s="1"/>
  <c r="K952" i="9" s="1"/>
  <c r="K951" i="9"/>
  <c r="E951" i="9"/>
  <c r="C951" i="9"/>
  <c r="F951" i="9" s="1"/>
  <c r="B951" i="9"/>
  <c r="C950" i="9"/>
  <c r="F950" i="9" s="1"/>
  <c r="B950" i="9"/>
  <c r="E950" i="9" s="1"/>
  <c r="K950" i="9" s="1"/>
  <c r="C949" i="9"/>
  <c r="F949" i="9" s="1"/>
  <c r="B949" i="9"/>
  <c r="E949" i="9" s="1"/>
  <c r="K949" i="9" s="1"/>
  <c r="K948" i="9"/>
  <c r="E948" i="9"/>
  <c r="C948" i="9"/>
  <c r="F948" i="9" s="1"/>
  <c r="B948" i="9"/>
  <c r="C947" i="9"/>
  <c r="F947" i="9" s="1"/>
  <c r="B947" i="9"/>
  <c r="E947" i="9" s="1"/>
  <c r="K947" i="9" s="1"/>
  <c r="C946" i="9"/>
  <c r="F946" i="9" s="1"/>
  <c r="B946" i="9"/>
  <c r="E946" i="9" s="1"/>
  <c r="K946" i="9" s="1"/>
  <c r="K945" i="9"/>
  <c r="E945" i="9"/>
  <c r="C945" i="9"/>
  <c r="F945" i="9" s="1"/>
  <c r="B945" i="9"/>
  <c r="C944" i="9"/>
  <c r="F944" i="9" s="1"/>
  <c r="B944" i="9"/>
  <c r="E944" i="9" s="1"/>
  <c r="K944" i="9" s="1"/>
  <c r="C943" i="9"/>
  <c r="F943" i="9" s="1"/>
  <c r="B943" i="9"/>
  <c r="E943" i="9" s="1"/>
  <c r="K943" i="9" s="1"/>
  <c r="K942" i="9"/>
  <c r="E942" i="9"/>
  <c r="C942" i="9"/>
  <c r="F942" i="9" s="1"/>
  <c r="B942" i="9"/>
  <c r="C941" i="9"/>
  <c r="F941" i="9" s="1"/>
  <c r="B941" i="9"/>
  <c r="E941" i="9" s="1"/>
  <c r="K941" i="9" s="1"/>
  <c r="C940" i="9"/>
  <c r="F940" i="9" s="1"/>
  <c r="B940" i="9"/>
  <c r="E940" i="9" s="1"/>
  <c r="K940" i="9" s="1"/>
  <c r="K939" i="9"/>
  <c r="E939" i="9"/>
  <c r="C939" i="9"/>
  <c r="F939" i="9" s="1"/>
  <c r="B939" i="9"/>
  <c r="C938" i="9"/>
  <c r="F938" i="9" s="1"/>
  <c r="B938" i="9"/>
  <c r="E938" i="9" s="1"/>
  <c r="K938" i="9" s="1"/>
  <c r="C937" i="9"/>
  <c r="F937" i="9" s="1"/>
  <c r="B937" i="9"/>
  <c r="E937" i="9" s="1"/>
  <c r="K937" i="9" s="1"/>
  <c r="K936" i="9"/>
  <c r="E936" i="9"/>
  <c r="C936" i="9"/>
  <c r="F936" i="9" s="1"/>
  <c r="B936" i="9"/>
  <c r="C935" i="9"/>
  <c r="F935" i="9" s="1"/>
  <c r="B935" i="9"/>
  <c r="E935" i="9" s="1"/>
  <c r="K935" i="9" s="1"/>
  <c r="C934" i="9"/>
  <c r="F934" i="9" s="1"/>
  <c r="B934" i="9"/>
  <c r="E934" i="9" s="1"/>
  <c r="K934" i="9" s="1"/>
  <c r="K933" i="9"/>
  <c r="E933" i="9"/>
  <c r="C933" i="9"/>
  <c r="F933" i="9" s="1"/>
  <c r="B933" i="9"/>
  <c r="C932" i="9"/>
  <c r="F932" i="9" s="1"/>
  <c r="B932" i="9"/>
  <c r="E932" i="9" s="1"/>
  <c r="K932" i="9" s="1"/>
  <c r="C931" i="9"/>
  <c r="F931" i="9" s="1"/>
  <c r="B931" i="9"/>
  <c r="E931" i="9" s="1"/>
  <c r="K931" i="9" s="1"/>
  <c r="K930" i="9"/>
  <c r="E930" i="9"/>
  <c r="C930" i="9"/>
  <c r="F930" i="9" s="1"/>
  <c r="B930" i="9"/>
  <c r="C929" i="9"/>
  <c r="F929" i="9" s="1"/>
  <c r="B929" i="9"/>
  <c r="E929" i="9" s="1"/>
  <c r="K929" i="9" s="1"/>
  <c r="C928" i="9"/>
  <c r="F928" i="9" s="1"/>
  <c r="B928" i="9"/>
  <c r="E928" i="9" s="1"/>
  <c r="K928" i="9" s="1"/>
  <c r="K927" i="9"/>
  <c r="E927" i="9"/>
  <c r="C927" i="9"/>
  <c r="F927" i="9" s="1"/>
  <c r="B927" i="9"/>
  <c r="C926" i="9"/>
  <c r="F926" i="9" s="1"/>
  <c r="B926" i="9"/>
  <c r="E926" i="9" s="1"/>
  <c r="K926" i="9" s="1"/>
  <c r="C925" i="9"/>
  <c r="F925" i="9" s="1"/>
  <c r="B925" i="9"/>
  <c r="E925" i="9" s="1"/>
  <c r="K925" i="9" s="1"/>
  <c r="K924" i="9"/>
  <c r="E924" i="9"/>
  <c r="C924" i="9"/>
  <c r="F924" i="9" s="1"/>
  <c r="B924" i="9"/>
  <c r="C923" i="9"/>
  <c r="F923" i="9" s="1"/>
  <c r="B923" i="9"/>
  <c r="E923" i="9" s="1"/>
  <c r="K923" i="9" s="1"/>
  <c r="C922" i="9"/>
  <c r="F922" i="9" s="1"/>
  <c r="B922" i="9"/>
  <c r="E922" i="9" s="1"/>
  <c r="K922" i="9" s="1"/>
  <c r="K921" i="9"/>
  <c r="E921" i="9"/>
  <c r="C921" i="9"/>
  <c r="F921" i="9" s="1"/>
  <c r="B921" i="9"/>
  <c r="C920" i="9"/>
  <c r="F920" i="9" s="1"/>
  <c r="B920" i="9"/>
  <c r="E920" i="9" s="1"/>
  <c r="K920" i="9" s="1"/>
  <c r="C919" i="9"/>
  <c r="F919" i="9" s="1"/>
  <c r="B919" i="9"/>
  <c r="E919" i="9" s="1"/>
  <c r="K919" i="9" s="1"/>
  <c r="K918" i="9"/>
  <c r="E918" i="9"/>
  <c r="C918" i="9"/>
  <c r="F918" i="9" s="1"/>
  <c r="B918" i="9"/>
  <c r="C917" i="9"/>
  <c r="F917" i="9" s="1"/>
  <c r="B917" i="9"/>
  <c r="E917" i="9" s="1"/>
  <c r="K917" i="9" s="1"/>
  <c r="C916" i="9"/>
  <c r="F916" i="9" s="1"/>
  <c r="B916" i="9"/>
  <c r="E916" i="9" s="1"/>
  <c r="K916" i="9" s="1"/>
  <c r="K915" i="9"/>
  <c r="E915" i="9"/>
  <c r="C915" i="9"/>
  <c r="F915" i="9" s="1"/>
  <c r="B915" i="9"/>
  <c r="C914" i="9"/>
  <c r="F914" i="9" s="1"/>
  <c r="B914" i="9"/>
  <c r="E914" i="9" s="1"/>
  <c r="K914" i="9" s="1"/>
  <c r="C913" i="9"/>
  <c r="F913" i="9" s="1"/>
  <c r="B913" i="9"/>
  <c r="E913" i="9" s="1"/>
  <c r="K913" i="9" s="1"/>
  <c r="K912" i="9"/>
  <c r="E912" i="9"/>
  <c r="C912" i="9"/>
  <c r="F912" i="9" s="1"/>
  <c r="B912" i="9"/>
  <c r="C911" i="9"/>
  <c r="F911" i="9" s="1"/>
  <c r="B911" i="9"/>
  <c r="E911" i="9" s="1"/>
  <c r="K911" i="9" s="1"/>
  <c r="C910" i="9"/>
  <c r="F910" i="9" s="1"/>
  <c r="B910" i="9"/>
  <c r="E910" i="9" s="1"/>
  <c r="K910" i="9" s="1"/>
  <c r="K909" i="9"/>
  <c r="E909" i="9"/>
  <c r="C909" i="9"/>
  <c r="F909" i="9" s="1"/>
  <c r="B909" i="9"/>
  <c r="C908" i="9"/>
  <c r="F908" i="9" s="1"/>
  <c r="B908" i="9"/>
  <c r="E908" i="9" s="1"/>
  <c r="K908" i="9" s="1"/>
  <c r="C907" i="9"/>
  <c r="F907" i="9" s="1"/>
  <c r="B907" i="9"/>
  <c r="E907" i="9" s="1"/>
  <c r="K907" i="9" s="1"/>
  <c r="K906" i="9"/>
  <c r="E906" i="9"/>
  <c r="C906" i="9"/>
  <c r="F906" i="9" s="1"/>
  <c r="B906" i="9"/>
  <c r="C905" i="9"/>
  <c r="F905" i="9" s="1"/>
  <c r="B905" i="9"/>
  <c r="E905" i="9" s="1"/>
  <c r="K905" i="9" s="1"/>
  <c r="C904" i="9"/>
  <c r="F904" i="9" s="1"/>
  <c r="B904" i="9"/>
  <c r="E904" i="9" s="1"/>
  <c r="K904" i="9" s="1"/>
  <c r="K903" i="9"/>
  <c r="E903" i="9"/>
  <c r="C903" i="9"/>
  <c r="F903" i="9" s="1"/>
  <c r="B903" i="9"/>
  <c r="C902" i="9"/>
  <c r="F902" i="9" s="1"/>
  <c r="B902" i="9"/>
  <c r="E902" i="9" s="1"/>
  <c r="K902" i="9" s="1"/>
  <c r="C901" i="9"/>
  <c r="F901" i="9" s="1"/>
  <c r="B901" i="9"/>
  <c r="E901" i="9" s="1"/>
  <c r="K901" i="9" s="1"/>
  <c r="K900" i="9"/>
  <c r="E900" i="9"/>
  <c r="C900" i="9"/>
  <c r="F900" i="9" s="1"/>
  <c r="B900" i="9"/>
  <c r="C899" i="9"/>
  <c r="F899" i="9" s="1"/>
  <c r="B899" i="9"/>
  <c r="E899" i="9" s="1"/>
  <c r="K899" i="9" s="1"/>
  <c r="C898" i="9"/>
  <c r="F898" i="9" s="1"/>
  <c r="B898" i="9"/>
  <c r="E898" i="9" s="1"/>
  <c r="K898" i="9" s="1"/>
  <c r="K897" i="9"/>
  <c r="E897" i="9"/>
  <c r="C897" i="9"/>
  <c r="F897" i="9" s="1"/>
  <c r="B897" i="9"/>
  <c r="C896" i="9"/>
  <c r="F896" i="9" s="1"/>
  <c r="B896" i="9"/>
  <c r="E896" i="9" s="1"/>
  <c r="K896" i="9" s="1"/>
  <c r="C895" i="9"/>
  <c r="F895" i="9" s="1"/>
  <c r="B895" i="9"/>
  <c r="E895" i="9" s="1"/>
  <c r="K895" i="9" s="1"/>
  <c r="C894" i="9"/>
  <c r="F894" i="9" s="1"/>
  <c r="B894" i="9"/>
  <c r="E894" i="9" s="1"/>
  <c r="K894" i="9" s="1"/>
  <c r="C893" i="9"/>
  <c r="F893" i="9" s="1"/>
  <c r="B893" i="9"/>
  <c r="E893" i="9" s="1"/>
  <c r="K893" i="9" s="1"/>
  <c r="C892" i="9"/>
  <c r="F892" i="9" s="1"/>
  <c r="B892" i="9"/>
  <c r="E892" i="9" s="1"/>
  <c r="K892" i="9" s="1"/>
  <c r="C891" i="9"/>
  <c r="F891" i="9" s="1"/>
  <c r="B891" i="9"/>
  <c r="E891" i="9" s="1"/>
  <c r="K891" i="9" s="1"/>
  <c r="C890" i="9"/>
  <c r="F890" i="9" s="1"/>
  <c r="B890" i="9"/>
  <c r="E890" i="9" s="1"/>
  <c r="K890" i="9" s="1"/>
  <c r="C889" i="9"/>
  <c r="F889" i="9" s="1"/>
  <c r="B889" i="9"/>
  <c r="E889" i="9" s="1"/>
  <c r="K889" i="9" s="1"/>
  <c r="C888" i="9"/>
  <c r="F888" i="9" s="1"/>
  <c r="B888" i="9"/>
  <c r="E888" i="9" s="1"/>
  <c r="K888" i="9" s="1"/>
  <c r="C887" i="9"/>
  <c r="F887" i="9" s="1"/>
  <c r="B887" i="9"/>
  <c r="E887" i="9" s="1"/>
  <c r="K887" i="9" s="1"/>
  <c r="C886" i="9"/>
  <c r="F886" i="9" s="1"/>
  <c r="B886" i="9"/>
  <c r="E886" i="9" s="1"/>
  <c r="K886" i="9" s="1"/>
  <c r="C885" i="9"/>
  <c r="F885" i="9" s="1"/>
  <c r="B885" i="9"/>
  <c r="E885" i="9" s="1"/>
  <c r="K885" i="9" s="1"/>
  <c r="C884" i="9"/>
  <c r="F884" i="9" s="1"/>
  <c r="B884" i="9"/>
  <c r="E884" i="9" s="1"/>
  <c r="K884" i="9" s="1"/>
  <c r="C883" i="9"/>
  <c r="F883" i="9" s="1"/>
  <c r="B883" i="9"/>
  <c r="E883" i="9" s="1"/>
  <c r="K883" i="9" s="1"/>
  <c r="C882" i="9"/>
  <c r="F882" i="9" s="1"/>
  <c r="B882" i="9"/>
  <c r="E882" i="9" s="1"/>
  <c r="K882" i="9" s="1"/>
  <c r="C881" i="9"/>
  <c r="F881" i="9" s="1"/>
  <c r="B881" i="9"/>
  <c r="E881" i="9" s="1"/>
  <c r="K881" i="9" s="1"/>
  <c r="C880" i="9"/>
  <c r="F880" i="9" s="1"/>
  <c r="B880" i="9"/>
  <c r="E880" i="9" s="1"/>
  <c r="K880" i="9" s="1"/>
  <c r="C879" i="9"/>
  <c r="F879" i="9" s="1"/>
  <c r="B879" i="9"/>
  <c r="E879" i="9" s="1"/>
  <c r="K879" i="9" s="1"/>
  <c r="C878" i="9"/>
  <c r="F878" i="9" s="1"/>
  <c r="B878" i="9"/>
  <c r="E878" i="9" s="1"/>
  <c r="K878" i="9" s="1"/>
  <c r="C877" i="9"/>
  <c r="F877" i="9" s="1"/>
  <c r="B877" i="9"/>
  <c r="E877" i="9" s="1"/>
  <c r="K877" i="9" s="1"/>
  <c r="C876" i="9"/>
  <c r="F876" i="9" s="1"/>
  <c r="B876" i="9"/>
  <c r="E876" i="9" s="1"/>
  <c r="K876" i="9" s="1"/>
  <c r="C875" i="9"/>
  <c r="F875" i="9" s="1"/>
  <c r="B875" i="9"/>
  <c r="E875" i="9" s="1"/>
  <c r="K875" i="9" s="1"/>
  <c r="C874" i="9"/>
  <c r="F874" i="9" s="1"/>
  <c r="B874" i="9"/>
  <c r="E874" i="9" s="1"/>
  <c r="K874" i="9" s="1"/>
  <c r="C873" i="9"/>
  <c r="F873" i="9" s="1"/>
  <c r="B873" i="9"/>
  <c r="E873" i="9" s="1"/>
  <c r="K873" i="9" s="1"/>
  <c r="C872" i="9"/>
  <c r="F872" i="9" s="1"/>
  <c r="B872" i="9"/>
  <c r="E872" i="9" s="1"/>
  <c r="K872" i="9" s="1"/>
  <c r="C871" i="9"/>
  <c r="F871" i="9" s="1"/>
  <c r="B871" i="9"/>
  <c r="E871" i="9" s="1"/>
  <c r="K871" i="9" s="1"/>
  <c r="C870" i="9"/>
  <c r="F870" i="9" s="1"/>
  <c r="B870" i="9"/>
  <c r="E870" i="9" s="1"/>
  <c r="K870" i="9" s="1"/>
  <c r="C869" i="9"/>
  <c r="F869" i="9" s="1"/>
  <c r="B869" i="9"/>
  <c r="E869" i="9" s="1"/>
  <c r="K869" i="9" s="1"/>
  <c r="C868" i="9"/>
  <c r="F868" i="9" s="1"/>
  <c r="B868" i="9"/>
  <c r="E868" i="9" s="1"/>
  <c r="K868" i="9" s="1"/>
  <c r="C867" i="9"/>
  <c r="F867" i="9" s="1"/>
  <c r="B867" i="9"/>
  <c r="E867" i="9" s="1"/>
  <c r="K867" i="9" s="1"/>
  <c r="C866" i="9"/>
  <c r="F866" i="9" s="1"/>
  <c r="B866" i="9"/>
  <c r="E866" i="9" s="1"/>
  <c r="K866" i="9" s="1"/>
  <c r="C865" i="9"/>
  <c r="F865" i="9" s="1"/>
  <c r="B865" i="9"/>
  <c r="E865" i="9" s="1"/>
  <c r="K865" i="9" s="1"/>
  <c r="C864" i="9"/>
  <c r="F864" i="9" s="1"/>
  <c r="B864" i="9"/>
  <c r="E864" i="9" s="1"/>
  <c r="K864" i="9" s="1"/>
  <c r="C863" i="9"/>
  <c r="F863" i="9" s="1"/>
  <c r="B863" i="9"/>
  <c r="E863" i="9" s="1"/>
  <c r="K863" i="9" s="1"/>
  <c r="C862" i="9"/>
  <c r="F862" i="9" s="1"/>
  <c r="B862" i="9"/>
  <c r="E862" i="9" s="1"/>
  <c r="K862" i="9" s="1"/>
  <c r="C861" i="9"/>
  <c r="F861" i="9" s="1"/>
  <c r="B861" i="9"/>
  <c r="E861" i="9" s="1"/>
  <c r="K861" i="9" s="1"/>
  <c r="C860" i="9"/>
  <c r="F860" i="9" s="1"/>
  <c r="B860" i="9"/>
  <c r="E860" i="9" s="1"/>
  <c r="K860" i="9" s="1"/>
  <c r="C859" i="9"/>
  <c r="F859" i="9" s="1"/>
  <c r="B859" i="9"/>
  <c r="E859" i="9" s="1"/>
  <c r="K859" i="9" s="1"/>
  <c r="C858" i="9"/>
  <c r="F858" i="9" s="1"/>
  <c r="B858" i="9"/>
  <c r="E858" i="9" s="1"/>
  <c r="K858" i="9" s="1"/>
  <c r="C857" i="9"/>
  <c r="F857" i="9" s="1"/>
  <c r="B857" i="9"/>
  <c r="E857" i="9" s="1"/>
  <c r="K857" i="9" s="1"/>
  <c r="C856" i="9"/>
  <c r="F856" i="9" s="1"/>
  <c r="B856" i="9"/>
  <c r="E856" i="9" s="1"/>
  <c r="K856" i="9" s="1"/>
  <c r="C855" i="9"/>
  <c r="F855" i="9" s="1"/>
  <c r="B855" i="9"/>
  <c r="E855" i="9" s="1"/>
  <c r="K855" i="9" s="1"/>
  <c r="C854" i="9"/>
  <c r="F854" i="9" s="1"/>
  <c r="B854" i="9"/>
  <c r="E854" i="9" s="1"/>
  <c r="K854" i="9" s="1"/>
  <c r="C853" i="9"/>
  <c r="F853" i="9" s="1"/>
  <c r="B853" i="9"/>
  <c r="E853" i="9" s="1"/>
  <c r="K853" i="9" s="1"/>
  <c r="C852" i="9"/>
  <c r="F852" i="9" s="1"/>
  <c r="B852" i="9"/>
  <c r="E852" i="9" s="1"/>
  <c r="K852" i="9" s="1"/>
  <c r="C851" i="9"/>
  <c r="F851" i="9" s="1"/>
  <c r="B851" i="9"/>
  <c r="E851" i="9" s="1"/>
  <c r="K851" i="9" s="1"/>
  <c r="C850" i="9"/>
  <c r="F850" i="9" s="1"/>
  <c r="B850" i="9"/>
  <c r="E850" i="9" s="1"/>
  <c r="K850" i="9" s="1"/>
  <c r="C849" i="9"/>
  <c r="F849" i="9" s="1"/>
  <c r="B849" i="9"/>
  <c r="E849" i="9" s="1"/>
  <c r="K849" i="9" s="1"/>
  <c r="C848" i="9"/>
  <c r="F848" i="9" s="1"/>
  <c r="B848" i="9"/>
  <c r="E848" i="9" s="1"/>
  <c r="K848" i="9" s="1"/>
  <c r="C847" i="9"/>
  <c r="F847" i="9" s="1"/>
  <c r="B847" i="9"/>
  <c r="E847" i="9" s="1"/>
  <c r="K847" i="9" s="1"/>
  <c r="C846" i="9"/>
  <c r="F846" i="9" s="1"/>
  <c r="B846" i="9"/>
  <c r="E846" i="9" s="1"/>
  <c r="K846" i="9" s="1"/>
  <c r="C845" i="9"/>
  <c r="F845" i="9" s="1"/>
  <c r="B845" i="9"/>
  <c r="E845" i="9" s="1"/>
  <c r="K845" i="9" s="1"/>
  <c r="C844" i="9"/>
  <c r="F844" i="9" s="1"/>
  <c r="B844" i="9"/>
  <c r="E844" i="9" s="1"/>
  <c r="K844" i="9" s="1"/>
  <c r="C843" i="9"/>
  <c r="F843" i="9" s="1"/>
  <c r="B843" i="9"/>
  <c r="E843" i="9" s="1"/>
  <c r="K843" i="9" s="1"/>
  <c r="C842" i="9"/>
  <c r="F842" i="9" s="1"/>
  <c r="B842" i="9"/>
  <c r="E842" i="9" s="1"/>
  <c r="K842" i="9" s="1"/>
  <c r="C841" i="9"/>
  <c r="F841" i="9" s="1"/>
  <c r="B841" i="9"/>
  <c r="E841" i="9" s="1"/>
  <c r="K841" i="9" s="1"/>
  <c r="C840" i="9"/>
  <c r="F840" i="9" s="1"/>
  <c r="B840" i="9"/>
  <c r="E840" i="9" s="1"/>
  <c r="K840" i="9" s="1"/>
  <c r="C839" i="9"/>
  <c r="F839" i="9" s="1"/>
  <c r="B839" i="9"/>
  <c r="E839" i="9" s="1"/>
  <c r="K839" i="9" s="1"/>
  <c r="C838" i="9"/>
  <c r="F838" i="9" s="1"/>
  <c r="B838" i="9"/>
  <c r="E838" i="9" s="1"/>
  <c r="K838" i="9" s="1"/>
  <c r="C837" i="9"/>
  <c r="F837" i="9" s="1"/>
  <c r="B837" i="9"/>
  <c r="E837" i="9" s="1"/>
  <c r="K837" i="9" s="1"/>
  <c r="C836" i="9"/>
  <c r="F836" i="9" s="1"/>
  <c r="B836" i="9"/>
  <c r="E836" i="9" s="1"/>
  <c r="K836" i="9" s="1"/>
  <c r="C835" i="9"/>
  <c r="F835" i="9" s="1"/>
  <c r="B835" i="9"/>
  <c r="E835" i="9" s="1"/>
  <c r="K835" i="9" s="1"/>
  <c r="C834" i="9"/>
  <c r="F834" i="9" s="1"/>
  <c r="B834" i="9"/>
  <c r="E834" i="9" s="1"/>
  <c r="K834" i="9" s="1"/>
  <c r="C833" i="9"/>
  <c r="F833" i="9" s="1"/>
  <c r="B833" i="9"/>
  <c r="E833" i="9" s="1"/>
  <c r="K833" i="9" s="1"/>
  <c r="C832" i="9"/>
  <c r="F832" i="9" s="1"/>
  <c r="B832" i="9"/>
  <c r="E832" i="9" s="1"/>
  <c r="K832" i="9" s="1"/>
  <c r="C831" i="9"/>
  <c r="F831" i="9" s="1"/>
  <c r="B831" i="9"/>
  <c r="E831" i="9" s="1"/>
  <c r="K831" i="9" s="1"/>
  <c r="C830" i="9"/>
  <c r="F830" i="9" s="1"/>
  <c r="B830" i="9"/>
  <c r="E830" i="9" s="1"/>
  <c r="K830" i="9" s="1"/>
  <c r="C829" i="9"/>
  <c r="F829" i="9" s="1"/>
  <c r="B829" i="9"/>
  <c r="E829" i="9" s="1"/>
  <c r="K829" i="9" s="1"/>
  <c r="C828" i="9"/>
  <c r="F828" i="9" s="1"/>
  <c r="B828" i="9"/>
  <c r="E828" i="9" s="1"/>
  <c r="K828" i="9" s="1"/>
  <c r="C827" i="9"/>
  <c r="F827" i="9" s="1"/>
  <c r="B827" i="9"/>
  <c r="E827" i="9" s="1"/>
  <c r="K827" i="9" s="1"/>
  <c r="C826" i="9"/>
  <c r="F826" i="9" s="1"/>
  <c r="B826" i="9"/>
  <c r="E826" i="9" s="1"/>
  <c r="K826" i="9" s="1"/>
  <c r="C825" i="9"/>
  <c r="F825" i="9" s="1"/>
  <c r="B825" i="9"/>
  <c r="E825" i="9" s="1"/>
  <c r="K825" i="9" s="1"/>
  <c r="C824" i="9"/>
  <c r="F824" i="9" s="1"/>
  <c r="B824" i="9"/>
  <c r="E824" i="9" s="1"/>
  <c r="K824" i="9" s="1"/>
  <c r="C823" i="9"/>
  <c r="F823" i="9" s="1"/>
  <c r="B823" i="9"/>
  <c r="E823" i="9" s="1"/>
  <c r="K823" i="9" s="1"/>
  <c r="C822" i="9"/>
  <c r="F822" i="9" s="1"/>
  <c r="B822" i="9"/>
  <c r="E822" i="9" s="1"/>
  <c r="K822" i="9" s="1"/>
  <c r="C821" i="9"/>
  <c r="F821" i="9" s="1"/>
  <c r="B821" i="9"/>
  <c r="E821" i="9" s="1"/>
  <c r="K821" i="9" s="1"/>
  <c r="C820" i="9"/>
  <c r="F820" i="9" s="1"/>
  <c r="B820" i="9"/>
  <c r="E820" i="9" s="1"/>
  <c r="K820" i="9" s="1"/>
  <c r="C819" i="9"/>
  <c r="F819" i="9" s="1"/>
  <c r="B819" i="9"/>
  <c r="E819" i="9" s="1"/>
  <c r="K819" i="9" s="1"/>
  <c r="C818" i="9"/>
  <c r="F818" i="9" s="1"/>
  <c r="B818" i="9"/>
  <c r="E818" i="9" s="1"/>
  <c r="K818" i="9" s="1"/>
  <c r="C817" i="9"/>
  <c r="F817" i="9" s="1"/>
  <c r="B817" i="9"/>
  <c r="E817" i="9" s="1"/>
  <c r="K817" i="9" s="1"/>
  <c r="C816" i="9"/>
  <c r="F816" i="9" s="1"/>
  <c r="B816" i="9"/>
  <c r="E816" i="9" s="1"/>
  <c r="K816" i="9" s="1"/>
  <c r="C815" i="9"/>
  <c r="F815" i="9" s="1"/>
  <c r="B815" i="9"/>
  <c r="E815" i="9" s="1"/>
  <c r="K815" i="9" s="1"/>
  <c r="C814" i="9"/>
  <c r="F814" i="9" s="1"/>
  <c r="B814" i="9"/>
  <c r="E814" i="9" s="1"/>
  <c r="K814" i="9" s="1"/>
  <c r="C813" i="9"/>
  <c r="F813" i="9" s="1"/>
  <c r="B813" i="9"/>
  <c r="E813" i="9" s="1"/>
  <c r="K813" i="9" s="1"/>
  <c r="C812" i="9"/>
  <c r="F812" i="9" s="1"/>
  <c r="B812" i="9"/>
  <c r="E812" i="9" s="1"/>
  <c r="K812" i="9" s="1"/>
  <c r="C811" i="9"/>
  <c r="F811" i="9" s="1"/>
  <c r="B811" i="9"/>
  <c r="E811" i="9" s="1"/>
  <c r="K811" i="9" s="1"/>
  <c r="C810" i="9"/>
  <c r="F810" i="9" s="1"/>
  <c r="B810" i="9"/>
  <c r="E810" i="9" s="1"/>
  <c r="K810" i="9" s="1"/>
  <c r="C809" i="9"/>
  <c r="F809" i="9" s="1"/>
  <c r="B809" i="9"/>
  <c r="E809" i="9" s="1"/>
  <c r="K809" i="9" s="1"/>
  <c r="C808" i="9"/>
  <c r="F808" i="9" s="1"/>
  <c r="B808" i="9"/>
  <c r="E808" i="9" s="1"/>
  <c r="K808" i="9" s="1"/>
  <c r="C807" i="9"/>
  <c r="F807" i="9" s="1"/>
  <c r="B807" i="9"/>
  <c r="E807" i="9" s="1"/>
  <c r="K807" i="9" s="1"/>
  <c r="C806" i="9"/>
  <c r="F806" i="9" s="1"/>
  <c r="B806" i="9"/>
  <c r="E806" i="9" s="1"/>
  <c r="K806" i="9" s="1"/>
  <c r="C805" i="9"/>
  <c r="F805" i="9" s="1"/>
  <c r="B805" i="9"/>
  <c r="E805" i="9" s="1"/>
  <c r="K805" i="9" s="1"/>
  <c r="C804" i="9"/>
  <c r="F804" i="9" s="1"/>
  <c r="B804" i="9"/>
  <c r="E804" i="9" s="1"/>
  <c r="K804" i="9" s="1"/>
  <c r="C803" i="9"/>
  <c r="F803" i="9" s="1"/>
  <c r="B803" i="9"/>
  <c r="E803" i="9" s="1"/>
  <c r="K803" i="9" s="1"/>
  <c r="C802" i="9"/>
  <c r="F802" i="9" s="1"/>
  <c r="B802" i="9"/>
  <c r="E802" i="9" s="1"/>
  <c r="K802" i="9" s="1"/>
  <c r="C801" i="9"/>
  <c r="F801" i="9" s="1"/>
  <c r="B801" i="9"/>
  <c r="E801" i="9" s="1"/>
  <c r="K801" i="9" s="1"/>
  <c r="C800" i="9"/>
  <c r="F800" i="9" s="1"/>
  <c r="B800" i="9"/>
  <c r="E800" i="9" s="1"/>
  <c r="K800" i="9" s="1"/>
  <c r="C799" i="9"/>
  <c r="F799" i="9" s="1"/>
  <c r="B799" i="9"/>
  <c r="E799" i="9" s="1"/>
  <c r="K799" i="9" s="1"/>
  <c r="C798" i="9"/>
  <c r="F798" i="9" s="1"/>
  <c r="B798" i="9"/>
  <c r="E798" i="9" s="1"/>
  <c r="K798" i="9" s="1"/>
  <c r="C797" i="9"/>
  <c r="F797" i="9" s="1"/>
  <c r="B797" i="9"/>
  <c r="E797" i="9" s="1"/>
  <c r="K797" i="9" s="1"/>
  <c r="C796" i="9"/>
  <c r="F796" i="9" s="1"/>
  <c r="B796" i="9"/>
  <c r="E796" i="9" s="1"/>
  <c r="K796" i="9" s="1"/>
  <c r="C795" i="9"/>
  <c r="F795" i="9" s="1"/>
  <c r="B795" i="9"/>
  <c r="E795" i="9" s="1"/>
  <c r="K795" i="9" s="1"/>
  <c r="C794" i="9"/>
  <c r="F794" i="9" s="1"/>
  <c r="B794" i="9"/>
  <c r="E794" i="9" s="1"/>
  <c r="K794" i="9" s="1"/>
  <c r="C793" i="9"/>
  <c r="F793" i="9" s="1"/>
  <c r="B793" i="9"/>
  <c r="E793" i="9" s="1"/>
  <c r="K793" i="9" s="1"/>
  <c r="C792" i="9"/>
  <c r="F792" i="9" s="1"/>
  <c r="B792" i="9"/>
  <c r="E792" i="9" s="1"/>
  <c r="K792" i="9" s="1"/>
  <c r="C791" i="9"/>
  <c r="F791" i="9" s="1"/>
  <c r="B791" i="9"/>
  <c r="E791" i="9" s="1"/>
  <c r="K791" i="9" s="1"/>
  <c r="C790" i="9"/>
  <c r="F790" i="9" s="1"/>
  <c r="B790" i="9"/>
  <c r="E790" i="9" s="1"/>
  <c r="K790" i="9" s="1"/>
  <c r="C789" i="9"/>
  <c r="F789" i="9" s="1"/>
  <c r="B789" i="9"/>
  <c r="E789" i="9" s="1"/>
  <c r="K789" i="9" s="1"/>
  <c r="C788" i="9"/>
  <c r="F788" i="9" s="1"/>
  <c r="B788" i="9"/>
  <c r="E788" i="9" s="1"/>
  <c r="K788" i="9" s="1"/>
  <c r="C787" i="9"/>
  <c r="F787" i="9" s="1"/>
  <c r="B787" i="9"/>
  <c r="E787" i="9" s="1"/>
  <c r="K787" i="9" s="1"/>
  <c r="C786" i="9"/>
  <c r="F786" i="9" s="1"/>
  <c r="B786" i="9"/>
  <c r="E786" i="9" s="1"/>
  <c r="K786" i="9" s="1"/>
  <c r="C785" i="9"/>
  <c r="F785" i="9" s="1"/>
  <c r="B785" i="9"/>
  <c r="E785" i="9" s="1"/>
  <c r="K785" i="9" s="1"/>
  <c r="C784" i="9"/>
  <c r="F784" i="9" s="1"/>
  <c r="B784" i="9"/>
  <c r="E784" i="9" s="1"/>
  <c r="K784" i="9" s="1"/>
  <c r="C783" i="9"/>
  <c r="F783" i="9" s="1"/>
  <c r="B783" i="9"/>
  <c r="E783" i="9" s="1"/>
  <c r="K783" i="9" s="1"/>
  <c r="C782" i="9"/>
  <c r="F782" i="9" s="1"/>
  <c r="B782" i="9"/>
  <c r="E782" i="9" s="1"/>
  <c r="K782" i="9" s="1"/>
  <c r="C781" i="9"/>
  <c r="F781" i="9" s="1"/>
  <c r="B781" i="9"/>
  <c r="E781" i="9" s="1"/>
  <c r="K781" i="9" s="1"/>
  <c r="C780" i="9"/>
  <c r="F780" i="9" s="1"/>
  <c r="B780" i="9"/>
  <c r="E780" i="9" s="1"/>
  <c r="K780" i="9" s="1"/>
  <c r="C779" i="9"/>
  <c r="F779" i="9" s="1"/>
  <c r="B779" i="9"/>
  <c r="E779" i="9" s="1"/>
  <c r="K779" i="9" s="1"/>
  <c r="C778" i="9"/>
  <c r="F778" i="9" s="1"/>
  <c r="B778" i="9"/>
  <c r="E778" i="9" s="1"/>
  <c r="K778" i="9" s="1"/>
  <c r="C777" i="9"/>
  <c r="F777" i="9" s="1"/>
  <c r="B777" i="9"/>
  <c r="E777" i="9" s="1"/>
  <c r="K777" i="9" s="1"/>
  <c r="C776" i="9"/>
  <c r="F776" i="9" s="1"/>
  <c r="B776" i="9"/>
  <c r="E776" i="9" s="1"/>
  <c r="K776" i="9" s="1"/>
  <c r="C775" i="9"/>
  <c r="F775" i="9" s="1"/>
  <c r="B775" i="9"/>
  <c r="E775" i="9" s="1"/>
  <c r="K775" i="9" s="1"/>
  <c r="C774" i="9"/>
  <c r="F774" i="9" s="1"/>
  <c r="B774" i="9"/>
  <c r="E774" i="9" s="1"/>
  <c r="K774" i="9" s="1"/>
  <c r="C773" i="9"/>
  <c r="F773" i="9" s="1"/>
  <c r="B773" i="9"/>
  <c r="E773" i="9" s="1"/>
  <c r="K773" i="9" s="1"/>
  <c r="C772" i="9"/>
  <c r="F772" i="9" s="1"/>
  <c r="B772" i="9"/>
  <c r="E772" i="9" s="1"/>
  <c r="K772" i="9" s="1"/>
  <c r="C771" i="9"/>
  <c r="F771" i="9" s="1"/>
  <c r="B771" i="9"/>
  <c r="E771" i="9" s="1"/>
  <c r="K771" i="9" s="1"/>
  <c r="C770" i="9"/>
  <c r="F770" i="9" s="1"/>
  <c r="B770" i="9"/>
  <c r="E770" i="9" s="1"/>
  <c r="K770" i="9" s="1"/>
  <c r="C769" i="9"/>
  <c r="F769" i="9" s="1"/>
  <c r="B769" i="9"/>
  <c r="E769" i="9" s="1"/>
  <c r="K769" i="9" s="1"/>
  <c r="C768" i="9"/>
  <c r="F768" i="9" s="1"/>
  <c r="B768" i="9"/>
  <c r="E768" i="9" s="1"/>
  <c r="K768" i="9" s="1"/>
  <c r="C767" i="9"/>
  <c r="F767" i="9" s="1"/>
  <c r="B767" i="9"/>
  <c r="E767" i="9" s="1"/>
  <c r="K767" i="9" s="1"/>
  <c r="C766" i="9"/>
  <c r="F766" i="9" s="1"/>
  <c r="B766" i="9"/>
  <c r="E766" i="9" s="1"/>
  <c r="K766" i="9" s="1"/>
  <c r="C765" i="9"/>
  <c r="F765" i="9" s="1"/>
  <c r="B765" i="9"/>
  <c r="E765" i="9" s="1"/>
  <c r="K765" i="9" s="1"/>
  <c r="C764" i="9"/>
  <c r="F764" i="9" s="1"/>
  <c r="B764" i="9"/>
  <c r="E764" i="9" s="1"/>
  <c r="K764" i="9" s="1"/>
  <c r="C763" i="9"/>
  <c r="F763" i="9" s="1"/>
  <c r="B763" i="9"/>
  <c r="E763" i="9" s="1"/>
  <c r="K763" i="9" s="1"/>
  <c r="C762" i="9"/>
  <c r="F762" i="9" s="1"/>
  <c r="B762" i="9"/>
  <c r="E762" i="9" s="1"/>
  <c r="K762" i="9" s="1"/>
  <c r="C761" i="9"/>
  <c r="F761" i="9" s="1"/>
  <c r="B761" i="9"/>
  <c r="E761" i="9" s="1"/>
  <c r="K761" i="9" s="1"/>
  <c r="C760" i="9"/>
  <c r="F760" i="9" s="1"/>
  <c r="B760" i="9"/>
  <c r="E760" i="9" s="1"/>
  <c r="K760" i="9" s="1"/>
  <c r="C759" i="9"/>
  <c r="F759" i="9" s="1"/>
  <c r="B759" i="9"/>
  <c r="E759" i="9" s="1"/>
  <c r="K759" i="9" s="1"/>
  <c r="C758" i="9"/>
  <c r="F758" i="9" s="1"/>
  <c r="B758" i="9"/>
  <c r="E758" i="9" s="1"/>
  <c r="K758" i="9" s="1"/>
  <c r="C757" i="9"/>
  <c r="F757" i="9" s="1"/>
  <c r="B757" i="9"/>
  <c r="E757" i="9" s="1"/>
  <c r="K757" i="9" s="1"/>
  <c r="C756" i="9"/>
  <c r="F756" i="9" s="1"/>
  <c r="B756" i="9"/>
  <c r="E756" i="9" s="1"/>
  <c r="K756" i="9" s="1"/>
  <c r="C755" i="9"/>
  <c r="F755" i="9" s="1"/>
  <c r="B755" i="9"/>
  <c r="E755" i="9" s="1"/>
  <c r="K755" i="9" s="1"/>
  <c r="C754" i="9"/>
  <c r="F754" i="9" s="1"/>
  <c r="B754" i="9"/>
  <c r="E754" i="9" s="1"/>
  <c r="K754" i="9" s="1"/>
  <c r="C753" i="9"/>
  <c r="F753" i="9" s="1"/>
  <c r="B753" i="9"/>
  <c r="E753" i="9" s="1"/>
  <c r="K753" i="9" s="1"/>
  <c r="C752" i="9"/>
  <c r="F752" i="9" s="1"/>
  <c r="B752" i="9"/>
  <c r="E752" i="9" s="1"/>
  <c r="K752" i="9" s="1"/>
  <c r="C751" i="9"/>
  <c r="F751" i="9" s="1"/>
  <c r="B751" i="9"/>
  <c r="E751" i="9" s="1"/>
  <c r="K751" i="9" s="1"/>
  <c r="C750" i="9"/>
  <c r="F750" i="9" s="1"/>
  <c r="B750" i="9"/>
  <c r="E750" i="9" s="1"/>
  <c r="K750" i="9" s="1"/>
  <c r="C749" i="9"/>
  <c r="F749" i="9" s="1"/>
  <c r="B749" i="9"/>
  <c r="E749" i="9" s="1"/>
  <c r="K749" i="9" s="1"/>
  <c r="C748" i="9"/>
  <c r="F748" i="9" s="1"/>
  <c r="B748" i="9"/>
  <c r="E748" i="9" s="1"/>
  <c r="K748" i="9" s="1"/>
  <c r="C747" i="9"/>
  <c r="F747" i="9" s="1"/>
  <c r="B747" i="9"/>
  <c r="E747" i="9" s="1"/>
  <c r="K747" i="9" s="1"/>
  <c r="C746" i="9"/>
  <c r="F746" i="9" s="1"/>
  <c r="B746" i="9"/>
  <c r="E746" i="9" s="1"/>
  <c r="K746" i="9" s="1"/>
  <c r="C745" i="9"/>
  <c r="F745" i="9" s="1"/>
  <c r="B745" i="9"/>
  <c r="E745" i="9" s="1"/>
  <c r="K745" i="9" s="1"/>
  <c r="C744" i="9"/>
  <c r="F744" i="9" s="1"/>
  <c r="B744" i="9"/>
  <c r="E744" i="9" s="1"/>
  <c r="K744" i="9" s="1"/>
  <c r="C743" i="9"/>
  <c r="F743" i="9" s="1"/>
  <c r="B743" i="9"/>
  <c r="E743" i="9" s="1"/>
  <c r="K743" i="9" s="1"/>
  <c r="C742" i="9"/>
  <c r="F742" i="9" s="1"/>
  <c r="B742" i="9"/>
  <c r="E742" i="9" s="1"/>
  <c r="K742" i="9" s="1"/>
  <c r="C741" i="9"/>
  <c r="F741" i="9" s="1"/>
  <c r="B741" i="9"/>
  <c r="E741" i="9" s="1"/>
  <c r="K741" i="9" s="1"/>
  <c r="C740" i="9"/>
  <c r="F740" i="9" s="1"/>
  <c r="B740" i="9"/>
  <c r="E740" i="9" s="1"/>
  <c r="K740" i="9" s="1"/>
  <c r="C739" i="9"/>
  <c r="F739" i="9" s="1"/>
  <c r="B739" i="9"/>
  <c r="E739" i="9" s="1"/>
  <c r="K739" i="9" s="1"/>
  <c r="C738" i="9"/>
  <c r="F738" i="9" s="1"/>
  <c r="B738" i="9"/>
  <c r="E738" i="9" s="1"/>
  <c r="K738" i="9" s="1"/>
  <c r="C737" i="9"/>
  <c r="F737" i="9" s="1"/>
  <c r="B737" i="9"/>
  <c r="E737" i="9" s="1"/>
  <c r="K737" i="9" s="1"/>
  <c r="C736" i="9"/>
  <c r="F736" i="9" s="1"/>
  <c r="B736" i="9"/>
  <c r="E736" i="9" s="1"/>
  <c r="K736" i="9" s="1"/>
  <c r="C735" i="9"/>
  <c r="F735" i="9" s="1"/>
  <c r="B735" i="9"/>
  <c r="E735" i="9" s="1"/>
  <c r="K735" i="9" s="1"/>
  <c r="C734" i="9"/>
  <c r="F734" i="9" s="1"/>
  <c r="B734" i="9"/>
  <c r="E734" i="9" s="1"/>
  <c r="K734" i="9" s="1"/>
  <c r="C733" i="9"/>
  <c r="F733" i="9" s="1"/>
  <c r="B733" i="9"/>
  <c r="E733" i="9" s="1"/>
  <c r="K733" i="9" s="1"/>
  <c r="C732" i="9"/>
  <c r="F732" i="9" s="1"/>
  <c r="B732" i="9"/>
  <c r="E732" i="9" s="1"/>
  <c r="K732" i="9" s="1"/>
  <c r="C731" i="9"/>
  <c r="F731" i="9" s="1"/>
  <c r="B731" i="9"/>
  <c r="E731" i="9" s="1"/>
  <c r="K731" i="9" s="1"/>
  <c r="C730" i="9"/>
  <c r="F730" i="9" s="1"/>
  <c r="B730" i="9"/>
  <c r="E730" i="9" s="1"/>
  <c r="K730" i="9" s="1"/>
  <c r="C729" i="9"/>
  <c r="F729" i="9" s="1"/>
  <c r="B729" i="9"/>
  <c r="E729" i="9" s="1"/>
  <c r="K729" i="9" s="1"/>
  <c r="C728" i="9"/>
  <c r="F728" i="9" s="1"/>
  <c r="B728" i="9"/>
  <c r="E728" i="9" s="1"/>
  <c r="K728" i="9" s="1"/>
  <c r="C727" i="9"/>
  <c r="F727" i="9" s="1"/>
  <c r="B727" i="9"/>
  <c r="E727" i="9" s="1"/>
  <c r="K727" i="9" s="1"/>
  <c r="C726" i="9"/>
  <c r="F726" i="9" s="1"/>
  <c r="B726" i="9"/>
  <c r="E726" i="9" s="1"/>
  <c r="K726" i="9" s="1"/>
  <c r="C725" i="9"/>
  <c r="F725" i="9" s="1"/>
  <c r="B725" i="9"/>
  <c r="E725" i="9" s="1"/>
  <c r="K725" i="9" s="1"/>
  <c r="C724" i="9"/>
  <c r="F724" i="9" s="1"/>
  <c r="B724" i="9"/>
  <c r="E724" i="9" s="1"/>
  <c r="K724" i="9" s="1"/>
  <c r="C723" i="9"/>
  <c r="F723" i="9" s="1"/>
  <c r="B723" i="9"/>
  <c r="E723" i="9" s="1"/>
  <c r="K723" i="9" s="1"/>
  <c r="C722" i="9"/>
  <c r="F722" i="9" s="1"/>
  <c r="B722" i="9"/>
  <c r="E722" i="9" s="1"/>
  <c r="K722" i="9" s="1"/>
  <c r="C721" i="9"/>
  <c r="F721" i="9" s="1"/>
  <c r="B721" i="9"/>
  <c r="E721" i="9" s="1"/>
  <c r="K721" i="9" s="1"/>
  <c r="C720" i="9"/>
  <c r="F720" i="9" s="1"/>
  <c r="B720" i="9"/>
  <c r="E720" i="9" s="1"/>
  <c r="K720" i="9" s="1"/>
  <c r="C719" i="9"/>
  <c r="F719" i="9" s="1"/>
  <c r="B719" i="9"/>
  <c r="E719" i="9" s="1"/>
  <c r="K719" i="9" s="1"/>
  <c r="C718" i="9"/>
  <c r="F718" i="9" s="1"/>
  <c r="B718" i="9"/>
  <c r="E718" i="9" s="1"/>
  <c r="K718" i="9" s="1"/>
  <c r="C717" i="9"/>
  <c r="F717" i="9" s="1"/>
  <c r="B717" i="9"/>
  <c r="E717" i="9" s="1"/>
  <c r="K717" i="9" s="1"/>
  <c r="C716" i="9"/>
  <c r="F716" i="9" s="1"/>
  <c r="B716" i="9"/>
  <c r="E716" i="9" s="1"/>
  <c r="K716" i="9" s="1"/>
  <c r="C715" i="9"/>
  <c r="F715" i="9" s="1"/>
  <c r="B715" i="9"/>
  <c r="E715" i="9" s="1"/>
  <c r="K715" i="9" s="1"/>
  <c r="C714" i="9"/>
  <c r="F714" i="9" s="1"/>
  <c r="B714" i="9"/>
  <c r="E714" i="9" s="1"/>
  <c r="K714" i="9" s="1"/>
  <c r="C713" i="9"/>
  <c r="F713" i="9" s="1"/>
  <c r="B713" i="9"/>
  <c r="E713" i="9" s="1"/>
  <c r="K713" i="9" s="1"/>
  <c r="C712" i="9"/>
  <c r="F712" i="9" s="1"/>
  <c r="B712" i="9"/>
  <c r="E712" i="9" s="1"/>
  <c r="K712" i="9" s="1"/>
  <c r="C711" i="9"/>
  <c r="F711" i="9" s="1"/>
  <c r="B711" i="9"/>
  <c r="E711" i="9" s="1"/>
  <c r="K711" i="9" s="1"/>
  <c r="C710" i="9"/>
  <c r="F710" i="9" s="1"/>
  <c r="B710" i="9"/>
  <c r="E710" i="9" s="1"/>
  <c r="K710" i="9" s="1"/>
  <c r="C709" i="9"/>
  <c r="F709" i="9" s="1"/>
  <c r="B709" i="9"/>
  <c r="E709" i="9" s="1"/>
  <c r="K709" i="9" s="1"/>
  <c r="C708" i="9"/>
  <c r="F708" i="9" s="1"/>
  <c r="B708" i="9"/>
  <c r="E708" i="9" s="1"/>
  <c r="K708" i="9" s="1"/>
  <c r="C707" i="9"/>
  <c r="F707" i="9" s="1"/>
  <c r="B707" i="9"/>
  <c r="E707" i="9" s="1"/>
  <c r="K707" i="9" s="1"/>
  <c r="C706" i="9"/>
  <c r="F706" i="9" s="1"/>
  <c r="B706" i="9"/>
  <c r="E706" i="9" s="1"/>
  <c r="K706" i="9" s="1"/>
  <c r="C705" i="9"/>
  <c r="F705" i="9" s="1"/>
  <c r="B705" i="9"/>
  <c r="E705" i="9" s="1"/>
  <c r="K705" i="9" s="1"/>
  <c r="C704" i="9"/>
  <c r="F704" i="9" s="1"/>
  <c r="B704" i="9"/>
  <c r="E704" i="9" s="1"/>
  <c r="K704" i="9" s="1"/>
  <c r="C703" i="9"/>
  <c r="F703" i="9" s="1"/>
  <c r="B703" i="9"/>
  <c r="E703" i="9" s="1"/>
  <c r="K703" i="9" s="1"/>
  <c r="C702" i="9"/>
  <c r="F702" i="9" s="1"/>
  <c r="B702" i="9"/>
  <c r="E702" i="9" s="1"/>
  <c r="K702" i="9" s="1"/>
  <c r="C701" i="9"/>
  <c r="F701" i="9" s="1"/>
  <c r="B701" i="9"/>
  <c r="E701" i="9" s="1"/>
  <c r="K701" i="9" s="1"/>
  <c r="C700" i="9"/>
  <c r="F700" i="9" s="1"/>
  <c r="B700" i="9"/>
  <c r="E700" i="9" s="1"/>
  <c r="K700" i="9" s="1"/>
  <c r="C699" i="9"/>
  <c r="F699" i="9" s="1"/>
  <c r="B699" i="9"/>
  <c r="E699" i="9" s="1"/>
  <c r="K699" i="9" s="1"/>
  <c r="C698" i="9"/>
  <c r="F698" i="9" s="1"/>
  <c r="B698" i="9"/>
  <c r="E698" i="9" s="1"/>
  <c r="K698" i="9" s="1"/>
  <c r="C697" i="9"/>
  <c r="F697" i="9" s="1"/>
  <c r="B697" i="9"/>
  <c r="E697" i="9" s="1"/>
  <c r="K697" i="9" s="1"/>
  <c r="C696" i="9"/>
  <c r="F696" i="9" s="1"/>
  <c r="B696" i="9"/>
  <c r="E696" i="9" s="1"/>
  <c r="K696" i="9" s="1"/>
  <c r="E695" i="9"/>
  <c r="K695" i="9" s="1"/>
  <c r="C695" i="9"/>
  <c r="F695" i="9" s="1"/>
  <c r="B695" i="9"/>
  <c r="E694" i="9"/>
  <c r="K694" i="9" s="1"/>
  <c r="C694" i="9"/>
  <c r="F694" i="9" s="1"/>
  <c r="B694" i="9"/>
  <c r="E693" i="9"/>
  <c r="K693" i="9" s="1"/>
  <c r="C693" i="9"/>
  <c r="F693" i="9" s="1"/>
  <c r="B693" i="9"/>
  <c r="E692" i="9"/>
  <c r="K692" i="9" s="1"/>
  <c r="C692" i="9"/>
  <c r="F692" i="9" s="1"/>
  <c r="B692" i="9"/>
  <c r="E691" i="9"/>
  <c r="K691" i="9" s="1"/>
  <c r="C691" i="9"/>
  <c r="F691" i="9" s="1"/>
  <c r="B691" i="9"/>
  <c r="E690" i="9"/>
  <c r="K690" i="9" s="1"/>
  <c r="C690" i="9"/>
  <c r="F690" i="9" s="1"/>
  <c r="B690" i="9"/>
  <c r="E689" i="9"/>
  <c r="K689" i="9" s="1"/>
  <c r="C689" i="9"/>
  <c r="F689" i="9" s="1"/>
  <c r="B689" i="9"/>
  <c r="E688" i="9"/>
  <c r="K688" i="9" s="1"/>
  <c r="C688" i="9"/>
  <c r="F688" i="9" s="1"/>
  <c r="B688" i="9"/>
  <c r="E687" i="9"/>
  <c r="K687" i="9" s="1"/>
  <c r="C687" i="9"/>
  <c r="F687" i="9" s="1"/>
  <c r="B687" i="9"/>
  <c r="E686" i="9"/>
  <c r="K686" i="9" s="1"/>
  <c r="C686" i="9"/>
  <c r="F686" i="9" s="1"/>
  <c r="B686" i="9"/>
  <c r="E685" i="9"/>
  <c r="K685" i="9" s="1"/>
  <c r="C685" i="9"/>
  <c r="F685" i="9" s="1"/>
  <c r="B685" i="9"/>
  <c r="E684" i="9"/>
  <c r="K684" i="9" s="1"/>
  <c r="C684" i="9"/>
  <c r="F684" i="9" s="1"/>
  <c r="B684" i="9"/>
  <c r="E683" i="9"/>
  <c r="K683" i="9" s="1"/>
  <c r="C683" i="9"/>
  <c r="F683" i="9" s="1"/>
  <c r="B683" i="9"/>
  <c r="E682" i="9"/>
  <c r="K682" i="9" s="1"/>
  <c r="C682" i="9"/>
  <c r="F682" i="9" s="1"/>
  <c r="B682" i="9"/>
  <c r="E681" i="9"/>
  <c r="K681" i="9" s="1"/>
  <c r="C681" i="9"/>
  <c r="F681" i="9" s="1"/>
  <c r="B681" i="9"/>
  <c r="E680" i="9"/>
  <c r="K680" i="9" s="1"/>
  <c r="C680" i="9"/>
  <c r="F680" i="9" s="1"/>
  <c r="B680" i="9"/>
  <c r="E679" i="9"/>
  <c r="K679" i="9" s="1"/>
  <c r="C679" i="9"/>
  <c r="F679" i="9" s="1"/>
  <c r="B679" i="9"/>
  <c r="E678" i="9"/>
  <c r="K678" i="9" s="1"/>
  <c r="C678" i="9"/>
  <c r="F678" i="9" s="1"/>
  <c r="B678" i="9"/>
  <c r="E677" i="9"/>
  <c r="K677" i="9" s="1"/>
  <c r="C677" i="9"/>
  <c r="F677" i="9" s="1"/>
  <c r="B677" i="9"/>
  <c r="E676" i="9"/>
  <c r="K676" i="9" s="1"/>
  <c r="C676" i="9"/>
  <c r="F676" i="9" s="1"/>
  <c r="B676" i="9"/>
  <c r="E675" i="9"/>
  <c r="K675" i="9" s="1"/>
  <c r="C675" i="9"/>
  <c r="F675" i="9" s="1"/>
  <c r="B675" i="9"/>
  <c r="E674" i="9"/>
  <c r="K674" i="9" s="1"/>
  <c r="C674" i="9"/>
  <c r="F674" i="9" s="1"/>
  <c r="B674" i="9"/>
  <c r="E673" i="9"/>
  <c r="K673" i="9" s="1"/>
  <c r="C673" i="9"/>
  <c r="F673" i="9" s="1"/>
  <c r="B673" i="9"/>
  <c r="E672" i="9"/>
  <c r="K672" i="9" s="1"/>
  <c r="C672" i="9"/>
  <c r="F672" i="9" s="1"/>
  <c r="B672" i="9"/>
  <c r="E671" i="9"/>
  <c r="K671" i="9" s="1"/>
  <c r="C671" i="9"/>
  <c r="F671" i="9" s="1"/>
  <c r="B671" i="9"/>
  <c r="E670" i="9"/>
  <c r="K670" i="9" s="1"/>
  <c r="C670" i="9"/>
  <c r="F670" i="9" s="1"/>
  <c r="B670" i="9"/>
  <c r="E669" i="9"/>
  <c r="K669" i="9" s="1"/>
  <c r="C669" i="9"/>
  <c r="F669" i="9" s="1"/>
  <c r="B669" i="9"/>
  <c r="E668" i="9"/>
  <c r="K668" i="9" s="1"/>
  <c r="C668" i="9"/>
  <c r="F668" i="9" s="1"/>
  <c r="B668" i="9"/>
  <c r="E667" i="9"/>
  <c r="K667" i="9" s="1"/>
  <c r="C667" i="9"/>
  <c r="F667" i="9" s="1"/>
  <c r="B667" i="9"/>
  <c r="E666" i="9"/>
  <c r="K666" i="9" s="1"/>
  <c r="C666" i="9"/>
  <c r="F666" i="9" s="1"/>
  <c r="B666" i="9"/>
  <c r="E665" i="9"/>
  <c r="K665" i="9" s="1"/>
  <c r="C665" i="9"/>
  <c r="B665" i="9"/>
  <c r="E664" i="9"/>
  <c r="K664" i="9" s="1"/>
  <c r="C664" i="9"/>
  <c r="F664" i="9" s="1"/>
  <c r="B664" i="9"/>
  <c r="E663" i="9"/>
  <c r="K663" i="9" s="1"/>
  <c r="C663" i="9"/>
  <c r="F663" i="9" s="1"/>
  <c r="B663" i="9"/>
  <c r="E662" i="9"/>
  <c r="K662" i="9" s="1"/>
  <c r="C662" i="9"/>
  <c r="B662" i="9"/>
  <c r="E661" i="9"/>
  <c r="K661" i="9" s="1"/>
  <c r="C661" i="9"/>
  <c r="F661" i="9" s="1"/>
  <c r="B661" i="9"/>
  <c r="E660" i="9"/>
  <c r="K660" i="9" s="1"/>
  <c r="C660" i="9"/>
  <c r="F660" i="9" s="1"/>
  <c r="B660" i="9"/>
  <c r="E659" i="9"/>
  <c r="K659" i="9" s="1"/>
  <c r="C659" i="9"/>
  <c r="B659" i="9"/>
  <c r="E658" i="9"/>
  <c r="K658" i="9" s="1"/>
  <c r="C658" i="9"/>
  <c r="F658" i="9" s="1"/>
  <c r="B658" i="9"/>
  <c r="E657" i="9"/>
  <c r="K657" i="9" s="1"/>
  <c r="C657" i="9"/>
  <c r="F657" i="9" s="1"/>
  <c r="B657" i="9"/>
  <c r="E656" i="9"/>
  <c r="K656" i="9" s="1"/>
  <c r="C656" i="9"/>
  <c r="B656" i="9"/>
  <c r="E655" i="9"/>
  <c r="K655" i="9" s="1"/>
  <c r="C655" i="9"/>
  <c r="F655" i="9" s="1"/>
  <c r="B655" i="9"/>
  <c r="E654" i="9"/>
  <c r="K654" i="9" s="1"/>
  <c r="C654" i="9"/>
  <c r="F654" i="9" s="1"/>
  <c r="B654" i="9"/>
  <c r="E653" i="9"/>
  <c r="K653" i="9" s="1"/>
  <c r="C653" i="9"/>
  <c r="B653" i="9"/>
  <c r="E652" i="9"/>
  <c r="K652" i="9" s="1"/>
  <c r="C652" i="9"/>
  <c r="B652" i="9"/>
  <c r="E651" i="9"/>
  <c r="K651" i="9" s="1"/>
  <c r="C651" i="9"/>
  <c r="F651" i="9" s="1"/>
  <c r="B651" i="9"/>
  <c r="E650" i="9"/>
  <c r="K650" i="9" s="1"/>
  <c r="C650" i="9"/>
  <c r="B650" i="9"/>
  <c r="E649" i="9"/>
  <c r="K649" i="9" s="1"/>
  <c r="C649" i="9"/>
  <c r="B649" i="9"/>
  <c r="E648" i="9"/>
  <c r="K648" i="9" s="1"/>
  <c r="C648" i="9"/>
  <c r="F648" i="9" s="1"/>
  <c r="B648" i="9"/>
  <c r="E647" i="9"/>
  <c r="K647" i="9" s="1"/>
  <c r="C647" i="9"/>
  <c r="B647" i="9"/>
  <c r="E646" i="9"/>
  <c r="K646" i="9" s="1"/>
  <c r="C646" i="9"/>
  <c r="B646" i="9"/>
  <c r="E645" i="9"/>
  <c r="K645" i="9" s="1"/>
  <c r="C645" i="9"/>
  <c r="F645" i="9" s="1"/>
  <c r="B645" i="9"/>
  <c r="E644" i="9"/>
  <c r="K644" i="9" s="1"/>
  <c r="C644" i="9"/>
  <c r="B644" i="9"/>
  <c r="E643" i="9"/>
  <c r="K643" i="9" s="1"/>
  <c r="C643" i="9"/>
  <c r="B643" i="9"/>
  <c r="E642" i="9"/>
  <c r="K642" i="9" s="1"/>
  <c r="C642" i="9"/>
  <c r="F642" i="9" s="1"/>
  <c r="B642" i="9"/>
  <c r="E641" i="9"/>
  <c r="K641" i="9" s="1"/>
  <c r="C641" i="9"/>
  <c r="B641" i="9"/>
  <c r="E640" i="9"/>
  <c r="K640" i="9" s="1"/>
  <c r="C640" i="9"/>
  <c r="B640" i="9"/>
  <c r="E639" i="9"/>
  <c r="K639" i="9" s="1"/>
  <c r="C639" i="9"/>
  <c r="F639" i="9" s="1"/>
  <c r="B639" i="9"/>
  <c r="E638" i="9"/>
  <c r="K638" i="9" s="1"/>
  <c r="C638" i="9"/>
  <c r="B638" i="9"/>
  <c r="E637" i="9"/>
  <c r="K637" i="9" s="1"/>
  <c r="C637" i="9"/>
  <c r="B637" i="9"/>
  <c r="E636" i="9"/>
  <c r="K636" i="9" s="1"/>
  <c r="C636" i="9"/>
  <c r="F636" i="9" s="1"/>
  <c r="B636" i="9"/>
  <c r="E635" i="9"/>
  <c r="K635" i="9" s="1"/>
  <c r="C635" i="9"/>
  <c r="B635" i="9"/>
  <c r="E634" i="9"/>
  <c r="K634" i="9" s="1"/>
  <c r="C634" i="9"/>
  <c r="B634" i="9"/>
  <c r="E633" i="9"/>
  <c r="K633" i="9" s="1"/>
  <c r="C633" i="9"/>
  <c r="F633" i="9" s="1"/>
  <c r="B633" i="9"/>
  <c r="E632" i="9"/>
  <c r="K632" i="9" s="1"/>
  <c r="C632" i="9"/>
  <c r="B632" i="9"/>
  <c r="E631" i="9"/>
  <c r="K631" i="9" s="1"/>
  <c r="C631" i="9"/>
  <c r="B631" i="9"/>
  <c r="E630" i="9"/>
  <c r="K630" i="9" s="1"/>
  <c r="C630" i="9"/>
  <c r="F630" i="9" s="1"/>
  <c r="B630" i="9"/>
  <c r="F629" i="9"/>
  <c r="C629" i="9"/>
  <c r="B629" i="9"/>
  <c r="E629" i="9" s="1"/>
  <c r="K629" i="9" s="1"/>
  <c r="F628" i="9"/>
  <c r="C628" i="9"/>
  <c r="B628" i="9"/>
  <c r="E628" i="9" s="1"/>
  <c r="K628" i="9" s="1"/>
  <c r="F627" i="9"/>
  <c r="C627" i="9"/>
  <c r="B627" i="9"/>
  <c r="E627" i="9" s="1"/>
  <c r="K627" i="9" s="1"/>
  <c r="F626" i="9"/>
  <c r="C626" i="9"/>
  <c r="B626" i="9"/>
  <c r="E626" i="9" s="1"/>
  <c r="K626" i="9" s="1"/>
  <c r="F625" i="9"/>
  <c r="C625" i="9"/>
  <c r="B625" i="9"/>
  <c r="E625" i="9" s="1"/>
  <c r="K625" i="9" s="1"/>
  <c r="F624" i="9"/>
  <c r="C624" i="9"/>
  <c r="B624" i="9"/>
  <c r="E624" i="9" s="1"/>
  <c r="K624" i="9" s="1"/>
  <c r="F623" i="9"/>
  <c r="C623" i="9"/>
  <c r="B623" i="9"/>
  <c r="E623" i="9" s="1"/>
  <c r="K623" i="9" s="1"/>
  <c r="F622" i="9"/>
  <c r="C622" i="9"/>
  <c r="B622" i="9"/>
  <c r="E622" i="9" s="1"/>
  <c r="K622" i="9" s="1"/>
  <c r="F621" i="9"/>
  <c r="C621" i="9"/>
  <c r="B621" i="9"/>
  <c r="E621" i="9" s="1"/>
  <c r="K621" i="9" s="1"/>
  <c r="F620" i="9"/>
  <c r="C620" i="9"/>
  <c r="B620" i="9"/>
  <c r="E620" i="9" s="1"/>
  <c r="K620" i="9" s="1"/>
  <c r="F619" i="9"/>
  <c r="C619" i="9"/>
  <c r="B619" i="9"/>
  <c r="E619" i="9" s="1"/>
  <c r="K619" i="9" s="1"/>
  <c r="F618" i="9"/>
  <c r="C618" i="9"/>
  <c r="B618" i="9"/>
  <c r="E618" i="9" s="1"/>
  <c r="K618" i="9" s="1"/>
  <c r="F617" i="9"/>
  <c r="C617" i="9"/>
  <c r="B617" i="9"/>
  <c r="E617" i="9" s="1"/>
  <c r="K617" i="9" s="1"/>
  <c r="F616" i="9"/>
  <c r="C616" i="9"/>
  <c r="B616" i="9"/>
  <c r="E616" i="9" s="1"/>
  <c r="K616" i="9" s="1"/>
  <c r="F615" i="9"/>
  <c r="C615" i="9"/>
  <c r="B615" i="9"/>
  <c r="E615" i="9" s="1"/>
  <c r="K615" i="9" s="1"/>
  <c r="F614" i="9"/>
  <c r="C614" i="9"/>
  <c r="B614" i="9"/>
  <c r="E614" i="9" s="1"/>
  <c r="K614" i="9" s="1"/>
  <c r="F613" i="9"/>
  <c r="C613" i="9"/>
  <c r="B613" i="9"/>
  <c r="E613" i="9" s="1"/>
  <c r="K613" i="9" s="1"/>
  <c r="F612" i="9"/>
  <c r="C612" i="9"/>
  <c r="B612" i="9"/>
  <c r="E612" i="9" s="1"/>
  <c r="K612" i="9" s="1"/>
  <c r="F611" i="9"/>
  <c r="C611" i="9"/>
  <c r="B611" i="9"/>
  <c r="E611" i="9" s="1"/>
  <c r="K611" i="9" s="1"/>
  <c r="F610" i="9"/>
  <c r="C610" i="9"/>
  <c r="B610" i="9"/>
  <c r="E610" i="9" s="1"/>
  <c r="K610" i="9" s="1"/>
  <c r="F609" i="9"/>
  <c r="C609" i="9"/>
  <c r="B609" i="9"/>
  <c r="E609" i="9" s="1"/>
  <c r="K609" i="9" s="1"/>
  <c r="F608" i="9"/>
  <c r="C608" i="9"/>
  <c r="B608" i="9"/>
  <c r="E608" i="9" s="1"/>
  <c r="K608" i="9" s="1"/>
  <c r="F607" i="9"/>
  <c r="C607" i="9"/>
  <c r="B607" i="9"/>
  <c r="E607" i="9" s="1"/>
  <c r="K607" i="9" s="1"/>
  <c r="F606" i="9"/>
  <c r="C606" i="9"/>
  <c r="B606" i="9"/>
  <c r="E606" i="9" s="1"/>
  <c r="K606" i="9" s="1"/>
  <c r="F605" i="9"/>
  <c r="C605" i="9"/>
  <c r="B605" i="9"/>
  <c r="E605" i="9" s="1"/>
  <c r="K605" i="9" s="1"/>
  <c r="F604" i="9"/>
  <c r="C604" i="9"/>
  <c r="B604" i="9"/>
  <c r="E604" i="9" s="1"/>
  <c r="K604" i="9" s="1"/>
  <c r="F603" i="9"/>
  <c r="C603" i="9"/>
  <c r="B603" i="9"/>
  <c r="E603" i="9" s="1"/>
  <c r="K603" i="9" s="1"/>
  <c r="F602" i="9"/>
  <c r="C602" i="9"/>
  <c r="B602" i="9"/>
  <c r="E602" i="9" s="1"/>
  <c r="K602" i="9" s="1"/>
  <c r="F601" i="9"/>
  <c r="C601" i="9"/>
  <c r="B601" i="9"/>
  <c r="E601" i="9" s="1"/>
  <c r="K601" i="9" s="1"/>
  <c r="F600" i="9"/>
  <c r="C600" i="9"/>
  <c r="B600" i="9"/>
  <c r="E600" i="9" s="1"/>
  <c r="K600" i="9" s="1"/>
  <c r="F599" i="9"/>
  <c r="C599" i="9"/>
  <c r="B599" i="9"/>
  <c r="E599" i="9" s="1"/>
  <c r="K599" i="9" s="1"/>
  <c r="F598" i="9"/>
  <c r="C598" i="9"/>
  <c r="B598" i="9"/>
  <c r="E598" i="9" s="1"/>
  <c r="K598" i="9" s="1"/>
  <c r="F597" i="9"/>
  <c r="C597" i="9"/>
  <c r="B597" i="9"/>
  <c r="E597" i="9" s="1"/>
  <c r="K597" i="9" s="1"/>
  <c r="F596" i="9"/>
  <c r="C596" i="9"/>
  <c r="B596" i="9"/>
  <c r="E596" i="9" s="1"/>
  <c r="K596" i="9" s="1"/>
  <c r="F595" i="9"/>
  <c r="C595" i="9"/>
  <c r="B595" i="9"/>
  <c r="E595" i="9" s="1"/>
  <c r="K595" i="9" s="1"/>
  <c r="F594" i="9"/>
  <c r="C594" i="9"/>
  <c r="B594" i="9"/>
  <c r="E594" i="9" s="1"/>
  <c r="K594" i="9" s="1"/>
  <c r="F593" i="9"/>
  <c r="C593" i="9"/>
  <c r="B593" i="9"/>
  <c r="E593" i="9" s="1"/>
  <c r="K593" i="9" s="1"/>
  <c r="F592" i="9"/>
  <c r="C592" i="9"/>
  <c r="B592" i="9"/>
  <c r="E592" i="9" s="1"/>
  <c r="K592" i="9" s="1"/>
  <c r="F591" i="9"/>
  <c r="C591" i="9"/>
  <c r="B591" i="9"/>
  <c r="E591" i="9" s="1"/>
  <c r="K591" i="9" s="1"/>
  <c r="F590" i="9"/>
  <c r="C590" i="9"/>
  <c r="B590" i="9"/>
  <c r="E590" i="9" s="1"/>
  <c r="K590" i="9" s="1"/>
  <c r="F589" i="9"/>
  <c r="C589" i="9"/>
  <c r="B589" i="9"/>
  <c r="E589" i="9" s="1"/>
  <c r="K589" i="9" s="1"/>
  <c r="F588" i="9"/>
  <c r="C588" i="9"/>
  <c r="B588" i="9"/>
  <c r="E588" i="9" s="1"/>
  <c r="K588" i="9" s="1"/>
  <c r="F587" i="9"/>
  <c r="C587" i="9"/>
  <c r="B587" i="9"/>
  <c r="E587" i="9" s="1"/>
  <c r="K587" i="9" s="1"/>
  <c r="F586" i="9"/>
  <c r="C586" i="9"/>
  <c r="B586" i="9"/>
  <c r="E586" i="9" s="1"/>
  <c r="K586" i="9" s="1"/>
  <c r="F585" i="9"/>
  <c r="C585" i="9"/>
  <c r="B585" i="9"/>
  <c r="E585" i="9" s="1"/>
  <c r="K585" i="9" s="1"/>
  <c r="F584" i="9"/>
  <c r="C584" i="9"/>
  <c r="B584" i="9"/>
  <c r="E584" i="9" s="1"/>
  <c r="K584" i="9" s="1"/>
  <c r="F583" i="9"/>
  <c r="C583" i="9"/>
  <c r="B583" i="9"/>
  <c r="E583" i="9" s="1"/>
  <c r="K583" i="9" s="1"/>
  <c r="F582" i="9"/>
  <c r="C582" i="9"/>
  <c r="B582" i="9"/>
  <c r="E582" i="9" s="1"/>
  <c r="K582" i="9" s="1"/>
  <c r="F581" i="9"/>
  <c r="C581" i="9"/>
  <c r="B581" i="9"/>
  <c r="E581" i="9" s="1"/>
  <c r="K581" i="9" s="1"/>
  <c r="F580" i="9"/>
  <c r="C580" i="9"/>
  <c r="B580" i="9"/>
  <c r="E580" i="9" s="1"/>
  <c r="K580" i="9" s="1"/>
  <c r="F579" i="9"/>
  <c r="C579" i="9"/>
  <c r="B579" i="9"/>
  <c r="E579" i="9" s="1"/>
  <c r="K579" i="9" s="1"/>
  <c r="F578" i="9"/>
  <c r="C578" i="9"/>
  <c r="B578" i="9"/>
  <c r="E578" i="9" s="1"/>
  <c r="K578" i="9" s="1"/>
  <c r="F577" i="9"/>
  <c r="C577" i="9"/>
  <c r="B577" i="9"/>
  <c r="E577" i="9" s="1"/>
  <c r="K577" i="9" s="1"/>
  <c r="F576" i="9"/>
  <c r="C576" i="9"/>
  <c r="B576" i="9"/>
  <c r="E576" i="9" s="1"/>
  <c r="K576" i="9" s="1"/>
  <c r="F575" i="9"/>
  <c r="C575" i="9"/>
  <c r="B575" i="9"/>
  <c r="E575" i="9" s="1"/>
  <c r="K575" i="9" s="1"/>
  <c r="F574" i="9"/>
  <c r="C574" i="9"/>
  <c r="B574" i="9"/>
  <c r="E574" i="9" s="1"/>
  <c r="K574" i="9" s="1"/>
  <c r="F573" i="9"/>
  <c r="C573" i="9"/>
  <c r="B573" i="9"/>
  <c r="E573" i="9" s="1"/>
  <c r="K573" i="9" s="1"/>
  <c r="F572" i="9"/>
  <c r="C572" i="9"/>
  <c r="B572" i="9"/>
  <c r="E572" i="9" s="1"/>
  <c r="K572" i="9" s="1"/>
  <c r="F571" i="9"/>
  <c r="C571" i="9"/>
  <c r="B571" i="9"/>
  <c r="E571" i="9" s="1"/>
  <c r="K571" i="9" s="1"/>
  <c r="F570" i="9"/>
  <c r="C570" i="9"/>
  <c r="B570" i="9"/>
  <c r="E570" i="9" s="1"/>
  <c r="K570" i="9" s="1"/>
  <c r="F569" i="9"/>
  <c r="C569" i="9"/>
  <c r="B569" i="9"/>
  <c r="E569" i="9" s="1"/>
  <c r="K569" i="9" s="1"/>
  <c r="F568" i="9"/>
  <c r="C568" i="9"/>
  <c r="B568" i="9"/>
  <c r="E568" i="9" s="1"/>
  <c r="K568" i="9" s="1"/>
  <c r="F567" i="9"/>
  <c r="C567" i="9"/>
  <c r="B567" i="9"/>
  <c r="E567" i="9" s="1"/>
  <c r="K567" i="9" s="1"/>
  <c r="F566" i="9"/>
  <c r="C566" i="9"/>
  <c r="B566" i="9"/>
  <c r="E566" i="9" s="1"/>
  <c r="K566" i="9" s="1"/>
  <c r="F565" i="9"/>
  <c r="C565" i="9"/>
  <c r="B565" i="9"/>
  <c r="E565" i="9" s="1"/>
  <c r="K565" i="9" s="1"/>
  <c r="F564" i="9"/>
  <c r="C564" i="9"/>
  <c r="B564" i="9"/>
  <c r="E564" i="9" s="1"/>
  <c r="K564" i="9" s="1"/>
  <c r="F563" i="9"/>
  <c r="C563" i="9"/>
  <c r="B563" i="9"/>
  <c r="E563" i="9" s="1"/>
  <c r="K563" i="9" s="1"/>
  <c r="F562" i="9"/>
  <c r="C562" i="9"/>
  <c r="B562" i="9"/>
  <c r="E562" i="9" s="1"/>
  <c r="K562" i="9" s="1"/>
  <c r="F561" i="9"/>
  <c r="C561" i="9"/>
  <c r="B561" i="9"/>
  <c r="E561" i="9" s="1"/>
  <c r="K561" i="9" s="1"/>
  <c r="F560" i="9"/>
  <c r="C560" i="9"/>
  <c r="B560" i="9"/>
  <c r="E560" i="9" s="1"/>
  <c r="K560" i="9" s="1"/>
  <c r="F559" i="9"/>
  <c r="C559" i="9"/>
  <c r="B559" i="9"/>
  <c r="E559" i="9" s="1"/>
  <c r="K559" i="9" s="1"/>
  <c r="K558" i="9"/>
  <c r="F558" i="9"/>
  <c r="E558" i="9"/>
  <c r="C558" i="9"/>
  <c r="B558" i="9"/>
  <c r="F557" i="9"/>
  <c r="C557" i="9"/>
  <c r="B557" i="9"/>
  <c r="E557" i="9" s="1"/>
  <c r="K557" i="9" s="1"/>
  <c r="F556" i="9"/>
  <c r="C556" i="9"/>
  <c r="B556" i="9"/>
  <c r="E556" i="9" s="1"/>
  <c r="K556" i="9" s="1"/>
  <c r="F555" i="9"/>
  <c r="C555" i="9"/>
  <c r="B555" i="9"/>
  <c r="E555" i="9" s="1"/>
  <c r="K555" i="9" s="1"/>
  <c r="F554" i="9"/>
  <c r="E554" i="9"/>
  <c r="K554" i="9" s="1"/>
  <c r="C554" i="9"/>
  <c r="B554" i="9"/>
  <c r="F553" i="9"/>
  <c r="E553" i="9"/>
  <c r="K553" i="9" s="1"/>
  <c r="C553" i="9"/>
  <c r="B553" i="9"/>
  <c r="K552" i="9"/>
  <c r="F552" i="9"/>
  <c r="E552" i="9"/>
  <c r="C552" i="9"/>
  <c r="B552" i="9"/>
  <c r="K551" i="9"/>
  <c r="F551" i="9"/>
  <c r="E551" i="9"/>
  <c r="C551" i="9"/>
  <c r="B551" i="9"/>
  <c r="F550" i="9"/>
  <c r="C550" i="9"/>
  <c r="B550" i="9"/>
  <c r="E550" i="9" s="1"/>
  <c r="K550" i="9" s="1"/>
  <c r="K549" i="9"/>
  <c r="F549" i="9"/>
  <c r="E549" i="9"/>
  <c r="C549" i="9"/>
  <c r="B549" i="9"/>
  <c r="F548" i="9"/>
  <c r="C548" i="9"/>
  <c r="B548" i="9"/>
  <c r="E548" i="9" s="1"/>
  <c r="K548" i="9" s="1"/>
  <c r="K547" i="9"/>
  <c r="F547" i="9"/>
  <c r="E547" i="9"/>
  <c r="C547" i="9"/>
  <c r="B547" i="9"/>
  <c r="F546" i="9"/>
  <c r="C546" i="9"/>
  <c r="B546" i="9"/>
  <c r="E546" i="9" s="1"/>
  <c r="K546" i="9" s="1"/>
  <c r="K545" i="9"/>
  <c r="F545" i="9"/>
  <c r="E545" i="9"/>
  <c r="C545" i="9"/>
  <c r="B545" i="9"/>
  <c r="F544" i="9"/>
  <c r="C544" i="9"/>
  <c r="B544" i="9"/>
  <c r="E544" i="9" s="1"/>
  <c r="K544" i="9" s="1"/>
  <c r="K543" i="9"/>
  <c r="F543" i="9"/>
  <c r="E543" i="9"/>
  <c r="C543" i="9"/>
  <c r="B543" i="9"/>
  <c r="F542" i="9"/>
  <c r="C542" i="9"/>
  <c r="B542" i="9"/>
  <c r="E542" i="9" s="1"/>
  <c r="K542" i="9" s="1"/>
  <c r="K541" i="9"/>
  <c r="F541" i="9"/>
  <c r="E541" i="9"/>
  <c r="C541" i="9"/>
  <c r="B541" i="9"/>
  <c r="F540" i="9"/>
  <c r="C540" i="9"/>
  <c r="B540" i="9"/>
  <c r="E540" i="9" s="1"/>
  <c r="K540" i="9" s="1"/>
  <c r="K539" i="9"/>
  <c r="F539" i="9"/>
  <c r="E539" i="9"/>
  <c r="C539" i="9"/>
  <c r="B539" i="9"/>
  <c r="F538" i="9"/>
  <c r="C538" i="9"/>
  <c r="B538" i="9"/>
  <c r="E538" i="9" s="1"/>
  <c r="K538" i="9" s="1"/>
  <c r="K537" i="9"/>
  <c r="F537" i="9"/>
  <c r="E537" i="9"/>
  <c r="C537" i="9"/>
  <c r="B537" i="9"/>
  <c r="F536" i="9"/>
  <c r="C536" i="9"/>
  <c r="B536" i="9"/>
  <c r="E536" i="9" s="1"/>
  <c r="K536" i="9" s="1"/>
  <c r="K535" i="9"/>
  <c r="F535" i="9"/>
  <c r="E535" i="9"/>
  <c r="C535" i="9"/>
  <c r="B535" i="9"/>
  <c r="F534" i="9"/>
  <c r="C534" i="9"/>
  <c r="B534" i="9"/>
  <c r="E534" i="9" s="1"/>
  <c r="K534" i="9" s="1"/>
  <c r="K533" i="9"/>
  <c r="F533" i="9"/>
  <c r="E533" i="9"/>
  <c r="C533" i="9"/>
  <c r="B533" i="9"/>
  <c r="F532" i="9"/>
  <c r="C532" i="9"/>
  <c r="B532" i="9"/>
  <c r="E532" i="9" s="1"/>
  <c r="K532" i="9" s="1"/>
  <c r="K531" i="9"/>
  <c r="F531" i="9"/>
  <c r="E531" i="9"/>
  <c r="C531" i="9"/>
  <c r="B531" i="9"/>
  <c r="F530" i="9"/>
  <c r="C530" i="9"/>
  <c r="B530" i="9"/>
  <c r="E530" i="9" s="1"/>
  <c r="K530" i="9" s="1"/>
  <c r="K529" i="9"/>
  <c r="F529" i="9"/>
  <c r="E529" i="9"/>
  <c r="C529" i="9"/>
  <c r="B529" i="9"/>
  <c r="F528" i="9"/>
  <c r="C528" i="9"/>
  <c r="B528" i="9"/>
  <c r="E528" i="9" s="1"/>
  <c r="K528" i="9" s="1"/>
  <c r="K527" i="9"/>
  <c r="F527" i="9"/>
  <c r="E527" i="9"/>
  <c r="C527" i="9"/>
  <c r="B527" i="9"/>
  <c r="F526" i="9"/>
  <c r="C526" i="9"/>
  <c r="B526" i="9"/>
  <c r="E526" i="9" s="1"/>
  <c r="K526" i="9" s="1"/>
  <c r="K525" i="9"/>
  <c r="F525" i="9"/>
  <c r="E525" i="9"/>
  <c r="C525" i="9"/>
  <c r="B525" i="9"/>
  <c r="F524" i="9"/>
  <c r="C524" i="9"/>
  <c r="B524" i="9"/>
  <c r="E524" i="9" s="1"/>
  <c r="K524" i="9" s="1"/>
  <c r="K523" i="9"/>
  <c r="F523" i="9"/>
  <c r="E523" i="9"/>
  <c r="C523" i="9"/>
  <c r="B523" i="9"/>
  <c r="F522" i="9"/>
  <c r="C522" i="9"/>
  <c r="B522" i="9"/>
  <c r="E522" i="9" s="1"/>
  <c r="K522" i="9" s="1"/>
  <c r="K521" i="9"/>
  <c r="F521" i="9"/>
  <c r="E521" i="9"/>
  <c r="C521" i="9"/>
  <c r="B521" i="9"/>
  <c r="F520" i="9"/>
  <c r="C520" i="9"/>
  <c r="B520" i="9"/>
  <c r="E520" i="9" s="1"/>
  <c r="K520" i="9" s="1"/>
  <c r="K519" i="9"/>
  <c r="F519" i="9"/>
  <c r="E519" i="9"/>
  <c r="C519" i="9"/>
  <c r="B519" i="9"/>
  <c r="F518" i="9"/>
  <c r="C518" i="9"/>
  <c r="B518" i="9"/>
  <c r="E518" i="9" s="1"/>
  <c r="K518" i="9" s="1"/>
  <c r="F517" i="9"/>
  <c r="C517" i="9"/>
  <c r="B517" i="9"/>
  <c r="E517" i="9" s="1"/>
  <c r="K517" i="9" s="1"/>
  <c r="F516" i="9"/>
  <c r="C516" i="9"/>
  <c r="B516" i="9"/>
  <c r="E516" i="9" s="1"/>
  <c r="K516" i="9" s="1"/>
  <c r="F515" i="9"/>
  <c r="C515" i="9"/>
  <c r="B515" i="9"/>
  <c r="E515" i="9" s="1"/>
  <c r="K515" i="9" s="1"/>
  <c r="F514" i="9"/>
  <c r="C514" i="9"/>
  <c r="B514" i="9"/>
  <c r="E514" i="9" s="1"/>
  <c r="K514" i="9" s="1"/>
  <c r="F513" i="9"/>
  <c r="C513" i="9"/>
  <c r="B513" i="9"/>
  <c r="E513" i="9" s="1"/>
  <c r="K513" i="9" s="1"/>
  <c r="F512" i="9"/>
  <c r="C512" i="9"/>
  <c r="B512" i="9"/>
  <c r="E512" i="9" s="1"/>
  <c r="K512" i="9" s="1"/>
  <c r="F511" i="9"/>
  <c r="C511" i="9"/>
  <c r="B511" i="9"/>
  <c r="E511" i="9" s="1"/>
  <c r="K511" i="9" s="1"/>
  <c r="F510" i="9"/>
  <c r="C510" i="9"/>
  <c r="B510" i="9"/>
  <c r="E510" i="9" s="1"/>
  <c r="K510" i="9" s="1"/>
  <c r="F509" i="9"/>
  <c r="C509" i="9"/>
  <c r="B509" i="9"/>
  <c r="E509" i="9" s="1"/>
  <c r="K509" i="9" s="1"/>
  <c r="F508" i="9"/>
  <c r="C508" i="9"/>
  <c r="B508" i="9"/>
  <c r="E508" i="9" s="1"/>
  <c r="K508" i="9" s="1"/>
  <c r="F507" i="9"/>
  <c r="C507" i="9"/>
  <c r="B507" i="9"/>
  <c r="E507" i="9" s="1"/>
  <c r="K507" i="9" s="1"/>
  <c r="F506" i="9"/>
  <c r="C506" i="9"/>
  <c r="B506" i="9"/>
  <c r="E506" i="9" s="1"/>
  <c r="K506" i="9" s="1"/>
  <c r="F505" i="9"/>
  <c r="C505" i="9"/>
  <c r="B505" i="9"/>
  <c r="E505" i="9" s="1"/>
  <c r="K505" i="9" s="1"/>
  <c r="F504" i="9"/>
  <c r="C504" i="9"/>
  <c r="B504" i="9"/>
  <c r="E504" i="9" s="1"/>
  <c r="K504" i="9" s="1"/>
  <c r="F503" i="9"/>
  <c r="C503" i="9"/>
  <c r="B503" i="9"/>
  <c r="E503" i="9" s="1"/>
  <c r="K503" i="9" s="1"/>
  <c r="F502" i="9"/>
  <c r="C502" i="9"/>
  <c r="B502" i="9"/>
  <c r="E502" i="9" s="1"/>
  <c r="K502" i="9" s="1"/>
  <c r="F501" i="9"/>
  <c r="C501" i="9"/>
  <c r="B501" i="9"/>
  <c r="E501" i="9" s="1"/>
  <c r="K501" i="9" s="1"/>
  <c r="F500" i="9"/>
  <c r="C500" i="9"/>
  <c r="B500" i="9"/>
  <c r="E500" i="9" s="1"/>
  <c r="K500" i="9" s="1"/>
  <c r="F499" i="9"/>
  <c r="C499" i="9"/>
  <c r="B499" i="9"/>
  <c r="E499" i="9" s="1"/>
  <c r="K499" i="9" s="1"/>
  <c r="F498" i="9"/>
  <c r="C498" i="9"/>
  <c r="B498" i="9"/>
  <c r="E498" i="9" s="1"/>
  <c r="K498" i="9" s="1"/>
  <c r="F497" i="9"/>
  <c r="C497" i="9"/>
  <c r="B497" i="9"/>
  <c r="E497" i="9" s="1"/>
  <c r="K497" i="9" s="1"/>
  <c r="F496" i="9"/>
  <c r="C496" i="9"/>
  <c r="B496" i="9"/>
  <c r="E496" i="9" s="1"/>
  <c r="K496" i="9" s="1"/>
  <c r="F495" i="9"/>
  <c r="C495" i="9"/>
  <c r="B495" i="9"/>
  <c r="E495" i="9" s="1"/>
  <c r="K495" i="9" s="1"/>
  <c r="F494" i="9"/>
  <c r="C494" i="9"/>
  <c r="B494" i="9"/>
  <c r="E494" i="9" s="1"/>
  <c r="K494" i="9" s="1"/>
  <c r="F493" i="9"/>
  <c r="C493" i="9"/>
  <c r="B493" i="9"/>
  <c r="E493" i="9" s="1"/>
  <c r="K493" i="9" s="1"/>
  <c r="F492" i="9"/>
  <c r="C492" i="9"/>
  <c r="B492" i="9"/>
  <c r="E492" i="9" s="1"/>
  <c r="K492" i="9" s="1"/>
  <c r="F491" i="9"/>
  <c r="C491" i="9"/>
  <c r="B491" i="9"/>
  <c r="E491" i="9" s="1"/>
  <c r="K491" i="9" s="1"/>
  <c r="F490" i="9"/>
  <c r="C490" i="9"/>
  <c r="B490" i="9"/>
  <c r="E490" i="9" s="1"/>
  <c r="K490" i="9" s="1"/>
  <c r="F489" i="9"/>
  <c r="C489" i="9"/>
  <c r="B489" i="9"/>
  <c r="E489" i="9" s="1"/>
  <c r="K489" i="9" s="1"/>
  <c r="F488" i="9"/>
  <c r="C488" i="9"/>
  <c r="B488" i="9"/>
  <c r="E488" i="9" s="1"/>
  <c r="K488" i="9" s="1"/>
  <c r="F487" i="9"/>
  <c r="C487" i="9"/>
  <c r="B487" i="9"/>
  <c r="E487" i="9" s="1"/>
  <c r="K487" i="9" s="1"/>
  <c r="F486" i="9"/>
  <c r="C486" i="9"/>
  <c r="B486" i="9"/>
  <c r="E486" i="9" s="1"/>
  <c r="K486" i="9" s="1"/>
  <c r="F485" i="9"/>
  <c r="C485" i="9"/>
  <c r="B485" i="9"/>
  <c r="E485" i="9" s="1"/>
  <c r="K485" i="9" s="1"/>
  <c r="F484" i="9"/>
  <c r="C484" i="9"/>
  <c r="B484" i="9"/>
  <c r="E484" i="9" s="1"/>
  <c r="K484" i="9" s="1"/>
  <c r="F483" i="9"/>
  <c r="C483" i="9"/>
  <c r="B483" i="9"/>
  <c r="E483" i="9" s="1"/>
  <c r="K483" i="9" s="1"/>
  <c r="F482" i="9"/>
  <c r="C482" i="9"/>
  <c r="B482" i="9"/>
  <c r="E482" i="9" s="1"/>
  <c r="K482" i="9" s="1"/>
  <c r="F481" i="9"/>
  <c r="C481" i="9"/>
  <c r="B481" i="9"/>
  <c r="E481" i="9" s="1"/>
  <c r="K481" i="9" s="1"/>
  <c r="F480" i="9"/>
  <c r="C480" i="9"/>
  <c r="B480" i="9"/>
  <c r="E480" i="9" s="1"/>
  <c r="K480" i="9" s="1"/>
  <c r="F479" i="9"/>
  <c r="C479" i="9"/>
  <c r="B479" i="9"/>
  <c r="E479" i="9" s="1"/>
  <c r="K479" i="9" s="1"/>
  <c r="F478" i="9"/>
  <c r="C478" i="9"/>
  <c r="B478" i="9"/>
  <c r="E478" i="9" s="1"/>
  <c r="K478" i="9" s="1"/>
  <c r="F477" i="9"/>
  <c r="C477" i="9"/>
  <c r="B477" i="9"/>
  <c r="E477" i="9" s="1"/>
  <c r="K477" i="9" s="1"/>
  <c r="F476" i="9"/>
  <c r="C476" i="9"/>
  <c r="B476" i="9"/>
  <c r="E476" i="9" s="1"/>
  <c r="K476" i="9" s="1"/>
  <c r="F475" i="9"/>
  <c r="C475" i="9"/>
  <c r="B475" i="9"/>
  <c r="E475" i="9" s="1"/>
  <c r="K475" i="9" s="1"/>
  <c r="F474" i="9"/>
  <c r="C474" i="9"/>
  <c r="B474" i="9"/>
  <c r="E474" i="9" s="1"/>
  <c r="K474" i="9" s="1"/>
  <c r="F473" i="9"/>
  <c r="C473" i="9"/>
  <c r="B473" i="9"/>
  <c r="E473" i="9" s="1"/>
  <c r="K473" i="9" s="1"/>
  <c r="F472" i="9"/>
  <c r="C472" i="9"/>
  <c r="B472" i="9"/>
  <c r="E472" i="9" s="1"/>
  <c r="K472" i="9" s="1"/>
  <c r="F471" i="9"/>
  <c r="C471" i="9"/>
  <c r="B471" i="9"/>
  <c r="E471" i="9" s="1"/>
  <c r="K471" i="9" s="1"/>
  <c r="F470" i="9"/>
  <c r="C470" i="9"/>
  <c r="B470" i="9"/>
  <c r="E470" i="9" s="1"/>
  <c r="K470" i="9" s="1"/>
  <c r="F469" i="9"/>
  <c r="C469" i="9"/>
  <c r="B469" i="9"/>
  <c r="E469" i="9" s="1"/>
  <c r="K469" i="9" s="1"/>
  <c r="F468" i="9"/>
  <c r="C468" i="9"/>
  <c r="B468" i="9"/>
  <c r="E468" i="9" s="1"/>
  <c r="K468" i="9" s="1"/>
  <c r="F467" i="9"/>
  <c r="C467" i="9"/>
  <c r="B467" i="9"/>
  <c r="E467" i="9" s="1"/>
  <c r="K467" i="9" s="1"/>
  <c r="F466" i="9"/>
  <c r="C466" i="9"/>
  <c r="B466" i="9"/>
  <c r="E466" i="9" s="1"/>
  <c r="K466" i="9" s="1"/>
  <c r="F465" i="9"/>
  <c r="C465" i="9"/>
  <c r="B465" i="9"/>
  <c r="E465" i="9" s="1"/>
  <c r="K465" i="9" s="1"/>
  <c r="F464" i="9"/>
  <c r="C464" i="9"/>
  <c r="B464" i="9"/>
  <c r="E464" i="9" s="1"/>
  <c r="K464" i="9" s="1"/>
  <c r="F463" i="9"/>
  <c r="C463" i="9"/>
  <c r="B463" i="9"/>
  <c r="E463" i="9" s="1"/>
  <c r="K463" i="9" s="1"/>
  <c r="F462" i="9"/>
  <c r="C462" i="9"/>
  <c r="B462" i="9"/>
  <c r="E462" i="9" s="1"/>
  <c r="K462" i="9" s="1"/>
  <c r="F461" i="9"/>
  <c r="C461" i="9"/>
  <c r="B461" i="9"/>
  <c r="E461" i="9" s="1"/>
  <c r="K461" i="9" s="1"/>
  <c r="F460" i="9"/>
  <c r="C460" i="9"/>
  <c r="B460" i="9"/>
  <c r="E460" i="9" s="1"/>
  <c r="K460" i="9" s="1"/>
  <c r="F459" i="9"/>
  <c r="C459" i="9"/>
  <c r="B459" i="9"/>
  <c r="E459" i="9" s="1"/>
  <c r="K459" i="9" s="1"/>
  <c r="F458" i="9"/>
  <c r="C458" i="9"/>
  <c r="B458" i="9"/>
  <c r="E458" i="9" s="1"/>
  <c r="K458" i="9" s="1"/>
  <c r="F457" i="9"/>
  <c r="C457" i="9"/>
  <c r="B457" i="9"/>
  <c r="E457" i="9" s="1"/>
  <c r="K457" i="9" s="1"/>
  <c r="F456" i="9"/>
  <c r="C456" i="9"/>
  <c r="B456" i="9"/>
  <c r="E456" i="9" s="1"/>
  <c r="K456" i="9" s="1"/>
  <c r="F455" i="9"/>
  <c r="C455" i="9"/>
  <c r="B455" i="9"/>
  <c r="E455" i="9" s="1"/>
  <c r="K455" i="9" s="1"/>
  <c r="F454" i="9"/>
  <c r="C454" i="9"/>
  <c r="B454" i="9"/>
  <c r="E454" i="9" s="1"/>
  <c r="K454" i="9" s="1"/>
  <c r="F453" i="9"/>
  <c r="C453" i="9"/>
  <c r="B453" i="9"/>
  <c r="E453" i="9" s="1"/>
  <c r="K453" i="9" s="1"/>
  <c r="F452" i="9"/>
  <c r="C452" i="9"/>
  <c r="B452" i="9"/>
  <c r="E452" i="9" s="1"/>
  <c r="K452" i="9" s="1"/>
  <c r="F451" i="9"/>
  <c r="C451" i="9"/>
  <c r="B451" i="9"/>
  <c r="E451" i="9" s="1"/>
  <c r="K451" i="9" s="1"/>
  <c r="F450" i="9"/>
  <c r="C450" i="9"/>
  <c r="B450" i="9"/>
  <c r="E450" i="9" s="1"/>
  <c r="K450" i="9" s="1"/>
  <c r="F449" i="9"/>
  <c r="C449" i="9"/>
  <c r="B449" i="9"/>
  <c r="E449" i="9" s="1"/>
  <c r="K449" i="9" s="1"/>
  <c r="F448" i="9"/>
  <c r="C448" i="9"/>
  <c r="B448" i="9"/>
  <c r="E448" i="9" s="1"/>
  <c r="K448" i="9" s="1"/>
  <c r="F447" i="9"/>
  <c r="C447" i="9"/>
  <c r="B447" i="9"/>
  <c r="E447" i="9" s="1"/>
  <c r="K447" i="9" s="1"/>
  <c r="F446" i="9"/>
  <c r="C446" i="9"/>
  <c r="B446" i="9"/>
  <c r="E446" i="9" s="1"/>
  <c r="K446" i="9" s="1"/>
  <c r="F445" i="9"/>
  <c r="C445" i="9"/>
  <c r="B445" i="9"/>
  <c r="E445" i="9" s="1"/>
  <c r="K445" i="9" s="1"/>
  <c r="F444" i="9"/>
  <c r="C444" i="9"/>
  <c r="B444" i="9"/>
  <c r="E444" i="9" s="1"/>
  <c r="K444" i="9" s="1"/>
  <c r="F443" i="9"/>
  <c r="C443" i="9"/>
  <c r="B443" i="9"/>
  <c r="E443" i="9" s="1"/>
  <c r="K443" i="9" s="1"/>
  <c r="F442" i="9"/>
  <c r="C442" i="9"/>
  <c r="B442" i="9"/>
  <c r="E442" i="9" s="1"/>
  <c r="K442" i="9" s="1"/>
  <c r="F441" i="9"/>
  <c r="C441" i="9"/>
  <c r="B441" i="9"/>
  <c r="E441" i="9" s="1"/>
  <c r="K441" i="9" s="1"/>
  <c r="F440" i="9"/>
  <c r="C440" i="9"/>
  <c r="B440" i="9"/>
  <c r="E440" i="9" s="1"/>
  <c r="K440" i="9" s="1"/>
  <c r="F439" i="9"/>
  <c r="C439" i="9"/>
  <c r="B439" i="9"/>
  <c r="E439" i="9" s="1"/>
  <c r="K439" i="9" s="1"/>
  <c r="F438" i="9"/>
  <c r="C438" i="9"/>
  <c r="B438" i="9"/>
  <c r="E438" i="9" s="1"/>
  <c r="K438" i="9" s="1"/>
  <c r="F437" i="9"/>
  <c r="C437" i="9"/>
  <c r="B437" i="9"/>
  <c r="E437" i="9" s="1"/>
  <c r="K437" i="9" s="1"/>
  <c r="F436" i="9"/>
  <c r="C436" i="9"/>
  <c r="B436" i="9"/>
  <c r="E436" i="9" s="1"/>
  <c r="K436" i="9" s="1"/>
  <c r="F435" i="9"/>
  <c r="C435" i="9"/>
  <c r="B435" i="9"/>
  <c r="E435" i="9" s="1"/>
  <c r="K435" i="9" s="1"/>
  <c r="F434" i="9"/>
  <c r="C434" i="9"/>
  <c r="B434" i="9"/>
  <c r="E434" i="9" s="1"/>
  <c r="K434" i="9" s="1"/>
  <c r="F433" i="9"/>
  <c r="C433" i="9"/>
  <c r="B433" i="9"/>
  <c r="E433" i="9" s="1"/>
  <c r="K433" i="9" s="1"/>
  <c r="F432" i="9"/>
  <c r="C432" i="9"/>
  <c r="B432" i="9"/>
  <c r="E432" i="9" s="1"/>
  <c r="K432" i="9" s="1"/>
  <c r="F431" i="9"/>
  <c r="C431" i="9"/>
  <c r="B431" i="9"/>
  <c r="E431" i="9" s="1"/>
  <c r="K431" i="9" s="1"/>
  <c r="F430" i="9"/>
  <c r="C430" i="9"/>
  <c r="B430" i="9"/>
  <c r="E430" i="9" s="1"/>
  <c r="K430" i="9" s="1"/>
  <c r="F429" i="9"/>
  <c r="C429" i="9"/>
  <c r="B429" i="9"/>
  <c r="E429" i="9" s="1"/>
  <c r="K429" i="9" s="1"/>
  <c r="F428" i="9"/>
  <c r="C428" i="9"/>
  <c r="B428" i="9"/>
  <c r="E428" i="9" s="1"/>
  <c r="K428" i="9" s="1"/>
  <c r="F427" i="9"/>
  <c r="C427" i="9"/>
  <c r="B427" i="9"/>
  <c r="E427" i="9" s="1"/>
  <c r="K427" i="9" s="1"/>
  <c r="F426" i="9"/>
  <c r="C426" i="9"/>
  <c r="B426" i="9"/>
  <c r="E426" i="9" s="1"/>
  <c r="K426" i="9" s="1"/>
  <c r="F425" i="9"/>
  <c r="C425" i="9"/>
  <c r="B425" i="9"/>
  <c r="E425" i="9" s="1"/>
  <c r="K425" i="9" s="1"/>
  <c r="F424" i="9"/>
  <c r="C424" i="9"/>
  <c r="B424" i="9"/>
  <c r="E424" i="9" s="1"/>
  <c r="K424" i="9" s="1"/>
  <c r="F423" i="9"/>
  <c r="C423" i="9"/>
  <c r="B423" i="9"/>
  <c r="E423" i="9" s="1"/>
  <c r="K423" i="9" s="1"/>
  <c r="F422" i="9"/>
  <c r="C422" i="9"/>
  <c r="B422" i="9"/>
  <c r="E422" i="9" s="1"/>
  <c r="K422" i="9" s="1"/>
  <c r="F421" i="9"/>
  <c r="C421" i="9"/>
  <c r="B421" i="9"/>
  <c r="E421" i="9" s="1"/>
  <c r="K421" i="9" s="1"/>
  <c r="F420" i="9"/>
  <c r="C420" i="9"/>
  <c r="B420" i="9"/>
  <c r="E420" i="9" s="1"/>
  <c r="K420" i="9" s="1"/>
  <c r="F419" i="9"/>
  <c r="C419" i="9"/>
  <c r="B419" i="9"/>
  <c r="E419" i="9" s="1"/>
  <c r="K419" i="9" s="1"/>
  <c r="F418" i="9"/>
  <c r="C418" i="9"/>
  <c r="B418" i="9"/>
  <c r="E418" i="9" s="1"/>
  <c r="K418" i="9" s="1"/>
  <c r="F417" i="9"/>
  <c r="C417" i="9"/>
  <c r="B417" i="9"/>
  <c r="E417" i="9" s="1"/>
  <c r="K417" i="9" s="1"/>
  <c r="F416" i="9"/>
  <c r="C416" i="9"/>
  <c r="B416" i="9"/>
  <c r="E416" i="9" s="1"/>
  <c r="K416" i="9" s="1"/>
  <c r="F415" i="9"/>
  <c r="C415" i="9"/>
  <c r="B415" i="9"/>
  <c r="E415" i="9" s="1"/>
  <c r="K415" i="9" s="1"/>
  <c r="F414" i="9"/>
  <c r="C414" i="9"/>
  <c r="B414" i="9"/>
  <c r="E414" i="9" s="1"/>
  <c r="K414" i="9" s="1"/>
  <c r="F413" i="9"/>
  <c r="C413" i="9"/>
  <c r="B413" i="9"/>
  <c r="E413" i="9" s="1"/>
  <c r="K413" i="9" s="1"/>
  <c r="F412" i="9"/>
  <c r="C412" i="9"/>
  <c r="B412" i="9"/>
  <c r="E412" i="9" s="1"/>
  <c r="K412" i="9" s="1"/>
  <c r="F411" i="9"/>
  <c r="C411" i="9"/>
  <c r="B411" i="9"/>
  <c r="E411" i="9" s="1"/>
  <c r="K411" i="9" s="1"/>
  <c r="F410" i="9"/>
  <c r="C410" i="9"/>
  <c r="B410" i="9"/>
  <c r="E410" i="9" s="1"/>
  <c r="K410" i="9" s="1"/>
  <c r="F409" i="9"/>
  <c r="C409" i="9"/>
  <c r="B409" i="9"/>
  <c r="E409" i="9" s="1"/>
  <c r="K409" i="9" s="1"/>
  <c r="F408" i="9"/>
  <c r="C408" i="9"/>
  <c r="B408" i="9"/>
  <c r="E408" i="9" s="1"/>
  <c r="K408" i="9" s="1"/>
  <c r="F407" i="9"/>
  <c r="C407" i="9"/>
  <c r="B407" i="9"/>
  <c r="E407" i="9" s="1"/>
  <c r="K407" i="9" s="1"/>
  <c r="F406" i="9"/>
  <c r="C406" i="9"/>
  <c r="B406" i="9"/>
  <c r="E406" i="9" s="1"/>
  <c r="K406" i="9" s="1"/>
  <c r="F405" i="9"/>
  <c r="C405" i="9"/>
  <c r="B405" i="9"/>
  <c r="E405" i="9" s="1"/>
  <c r="K405" i="9" s="1"/>
  <c r="F404" i="9"/>
  <c r="C404" i="9"/>
  <c r="B404" i="9"/>
  <c r="E404" i="9" s="1"/>
  <c r="K404" i="9" s="1"/>
  <c r="F403" i="9"/>
  <c r="C403" i="9"/>
  <c r="B403" i="9"/>
  <c r="E403" i="9" s="1"/>
  <c r="K403" i="9" s="1"/>
  <c r="F402" i="9"/>
  <c r="C402" i="9"/>
  <c r="B402" i="9"/>
  <c r="E402" i="9" s="1"/>
  <c r="K402" i="9" s="1"/>
  <c r="F401" i="9"/>
  <c r="C401" i="9"/>
  <c r="B401" i="9"/>
  <c r="E401" i="9" s="1"/>
  <c r="K401" i="9" s="1"/>
  <c r="F400" i="9"/>
  <c r="C400" i="9"/>
  <c r="B400" i="9"/>
  <c r="E400" i="9" s="1"/>
  <c r="K400" i="9" s="1"/>
  <c r="F399" i="9"/>
  <c r="C399" i="9"/>
  <c r="B399" i="9"/>
  <c r="E399" i="9" s="1"/>
  <c r="K399" i="9" s="1"/>
  <c r="F398" i="9"/>
  <c r="C398" i="9"/>
  <c r="B398" i="9"/>
  <c r="E398" i="9" s="1"/>
  <c r="K398" i="9" s="1"/>
  <c r="F397" i="9"/>
  <c r="C397" i="9"/>
  <c r="B397" i="9"/>
  <c r="E397" i="9" s="1"/>
  <c r="K397" i="9" s="1"/>
  <c r="F396" i="9"/>
  <c r="C396" i="9"/>
  <c r="B396" i="9"/>
  <c r="E396" i="9" s="1"/>
  <c r="K396" i="9" s="1"/>
  <c r="F395" i="9"/>
  <c r="C395" i="9"/>
  <c r="B395" i="9"/>
  <c r="E395" i="9" s="1"/>
  <c r="K395" i="9" s="1"/>
  <c r="F394" i="9"/>
  <c r="C394" i="9"/>
  <c r="B394" i="9"/>
  <c r="E394" i="9" s="1"/>
  <c r="K394" i="9" s="1"/>
  <c r="F393" i="9"/>
  <c r="C393" i="9"/>
  <c r="B393" i="9"/>
  <c r="E393" i="9" s="1"/>
  <c r="K393" i="9" s="1"/>
  <c r="F392" i="9"/>
  <c r="C392" i="9"/>
  <c r="B392" i="9"/>
  <c r="E392" i="9" s="1"/>
  <c r="K392" i="9" s="1"/>
  <c r="F391" i="9"/>
  <c r="C391" i="9"/>
  <c r="B391" i="9"/>
  <c r="E391" i="9" s="1"/>
  <c r="K391" i="9" s="1"/>
  <c r="F390" i="9"/>
  <c r="C390" i="9"/>
  <c r="B390" i="9"/>
  <c r="E390" i="9" s="1"/>
  <c r="K390" i="9" s="1"/>
  <c r="F389" i="9"/>
  <c r="C389" i="9"/>
  <c r="B389" i="9"/>
  <c r="E389" i="9" s="1"/>
  <c r="K389" i="9" s="1"/>
  <c r="F388" i="9"/>
  <c r="C388" i="9"/>
  <c r="B388" i="9"/>
  <c r="E388" i="9" s="1"/>
  <c r="K388" i="9" s="1"/>
  <c r="F387" i="9"/>
  <c r="C387" i="9"/>
  <c r="B387" i="9"/>
  <c r="E387" i="9" s="1"/>
  <c r="K387" i="9" s="1"/>
  <c r="F386" i="9"/>
  <c r="C386" i="9"/>
  <c r="B386" i="9"/>
  <c r="E386" i="9" s="1"/>
  <c r="K386" i="9" s="1"/>
  <c r="F385" i="9"/>
  <c r="C385" i="9"/>
  <c r="B385" i="9"/>
  <c r="E385" i="9" s="1"/>
  <c r="K385" i="9" s="1"/>
  <c r="F384" i="9"/>
  <c r="C384" i="9"/>
  <c r="B384" i="9"/>
  <c r="E384" i="9" s="1"/>
  <c r="K384" i="9" s="1"/>
  <c r="F383" i="9"/>
  <c r="C383" i="9"/>
  <c r="B383" i="9"/>
  <c r="E383" i="9" s="1"/>
  <c r="K383" i="9" s="1"/>
  <c r="F382" i="9"/>
  <c r="C382" i="9"/>
  <c r="B382" i="9"/>
  <c r="E382" i="9" s="1"/>
  <c r="K382" i="9" s="1"/>
  <c r="F381" i="9"/>
  <c r="C381" i="9"/>
  <c r="B381" i="9"/>
  <c r="E381" i="9" s="1"/>
  <c r="K381" i="9" s="1"/>
  <c r="F380" i="9"/>
  <c r="C380" i="9"/>
  <c r="B380" i="9"/>
  <c r="E380" i="9" s="1"/>
  <c r="K380" i="9" s="1"/>
  <c r="F379" i="9"/>
  <c r="C379" i="9"/>
  <c r="B379" i="9"/>
  <c r="E379" i="9" s="1"/>
  <c r="K379" i="9" s="1"/>
  <c r="F378" i="9"/>
  <c r="C378" i="9"/>
  <c r="B378" i="9"/>
  <c r="E378" i="9" s="1"/>
  <c r="K378" i="9" s="1"/>
  <c r="F377" i="9"/>
  <c r="C377" i="9"/>
  <c r="B377" i="9"/>
  <c r="E377" i="9" s="1"/>
  <c r="K377" i="9" s="1"/>
  <c r="F376" i="9"/>
  <c r="C376" i="9"/>
  <c r="B376" i="9"/>
  <c r="E376" i="9" s="1"/>
  <c r="K376" i="9" s="1"/>
  <c r="F375" i="9"/>
  <c r="C375" i="9"/>
  <c r="B375" i="9"/>
  <c r="E375" i="9" s="1"/>
  <c r="K375" i="9" s="1"/>
  <c r="F374" i="9"/>
  <c r="C374" i="9"/>
  <c r="B374" i="9"/>
  <c r="E374" i="9" s="1"/>
  <c r="K374" i="9" s="1"/>
  <c r="F373" i="9"/>
  <c r="C373" i="9"/>
  <c r="B373" i="9"/>
  <c r="E373" i="9" s="1"/>
  <c r="K373" i="9" s="1"/>
  <c r="F372" i="9"/>
  <c r="C372" i="9"/>
  <c r="B372" i="9"/>
  <c r="E372" i="9" s="1"/>
  <c r="K372" i="9" s="1"/>
  <c r="F371" i="9"/>
  <c r="C371" i="9"/>
  <c r="B371" i="9"/>
  <c r="E371" i="9" s="1"/>
  <c r="K371" i="9" s="1"/>
  <c r="F370" i="9"/>
  <c r="C370" i="9"/>
  <c r="B370" i="9"/>
  <c r="E370" i="9" s="1"/>
  <c r="K370" i="9" s="1"/>
  <c r="F369" i="9"/>
  <c r="C369" i="9"/>
  <c r="B369" i="9"/>
  <c r="E369" i="9" s="1"/>
  <c r="K369" i="9" s="1"/>
  <c r="F368" i="9"/>
  <c r="C368" i="9"/>
  <c r="B368" i="9"/>
  <c r="E368" i="9" s="1"/>
  <c r="K368" i="9" s="1"/>
  <c r="F367" i="9"/>
  <c r="C367" i="9"/>
  <c r="B367" i="9"/>
  <c r="E367" i="9" s="1"/>
  <c r="K367" i="9" s="1"/>
  <c r="F366" i="9"/>
  <c r="C366" i="9"/>
  <c r="B366" i="9"/>
  <c r="E366" i="9" s="1"/>
  <c r="K366" i="9" s="1"/>
  <c r="F365" i="9"/>
  <c r="C365" i="9"/>
  <c r="B365" i="9"/>
  <c r="E365" i="9" s="1"/>
  <c r="K365" i="9" s="1"/>
  <c r="F364" i="9"/>
  <c r="C364" i="9"/>
  <c r="B364" i="9"/>
  <c r="E364" i="9" s="1"/>
  <c r="K364" i="9" s="1"/>
  <c r="F363" i="9"/>
  <c r="C363" i="9"/>
  <c r="B363" i="9"/>
  <c r="E363" i="9" s="1"/>
  <c r="K363" i="9" s="1"/>
  <c r="F362" i="9"/>
  <c r="C362" i="9"/>
  <c r="B362" i="9"/>
  <c r="E362" i="9" s="1"/>
  <c r="K362" i="9" s="1"/>
  <c r="F361" i="9"/>
  <c r="C361" i="9"/>
  <c r="B361" i="9"/>
  <c r="E361" i="9" s="1"/>
  <c r="K361" i="9" s="1"/>
  <c r="F360" i="9"/>
  <c r="C360" i="9"/>
  <c r="B360" i="9"/>
  <c r="E360" i="9" s="1"/>
  <c r="K360" i="9" s="1"/>
  <c r="F359" i="9"/>
  <c r="C359" i="9"/>
  <c r="B359" i="9"/>
  <c r="E359" i="9" s="1"/>
  <c r="K359" i="9" s="1"/>
  <c r="F358" i="9"/>
  <c r="C358" i="9"/>
  <c r="B358" i="9"/>
  <c r="E358" i="9" s="1"/>
  <c r="K358" i="9" s="1"/>
  <c r="F357" i="9"/>
  <c r="C357" i="9"/>
  <c r="B357" i="9"/>
  <c r="E357" i="9" s="1"/>
  <c r="K357" i="9" s="1"/>
  <c r="F356" i="9"/>
  <c r="C356" i="9"/>
  <c r="B356" i="9"/>
  <c r="E356" i="9" s="1"/>
  <c r="K356" i="9" s="1"/>
  <c r="F355" i="9"/>
  <c r="C355" i="9"/>
  <c r="B355" i="9"/>
  <c r="E355" i="9" s="1"/>
  <c r="K355" i="9" s="1"/>
  <c r="F354" i="9"/>
  <c r="C354" i="9"/>
  <c r="B354" i="9"/>
  <c r="E354" i="9" s="1"/>
  <c r="K354" i="9" s="1"/>
  <c r="F353" i="9"/>
  <c r="C353" i="9"/>
  <c r="B353" i="9"/>
  <c r="E353" i="9" s="1"/>
  <c r="K353" i="9" s="1"/>
  <c r="F352" i="9"/>
  <c r="C352" i="9"/>
  <c r="B352" i="9"/>
  <c r="E352" i="9" s="1"/>
  <c r="K352" i="9" s="1"/>
  <c r="F351" i="9"/>
  <c r="C351" i="9"/>
  <c r="B351" i="9"/>
  <c r="E351" i="9" s="1"/>
  <c r="K351" i="9" s="1"/>
  <c r="F350" i="9"/>
  <c r="C350" i="9"/>
  <c r="B350" i="9"/>
  <c r="E350" i="9" s="1"/>
  <c r="K350" i="9" s="1"/>
  <c r="F349" i="9"/>
  <c r="C349" i="9"/>
  <c r="B349" i="9"/>
  <c r="E349" i="9" s="1"/>
  <c r="K349" i="9" s="1"/>
  <c r="F348" i="9"/>
  <c r="C348" i="9"/>
  <c r="B348" i="9"/>
  <c r="E348" i="9" s="1"/>
  <c r="K348" i="9" s="1"/>
  <c r="F347" i="9"/>
  <c r="C347" i="9"/>
  <c r="B347" i="9"/>
  <c r="E347" i="9" s="1"/>
  <c r="K347" i="9" s="1"/>
  <c r="F346" i="9"/>
  <c r="C346" i="9"/>
  <c r="B346" i="9"/>
  <c r="E346" i="9" s="1"/>
  <c r="K346" i="9" s="1"/>
  <c r="F345" i="9"/>
  <c r="C345" i="9"/>
  <c r="B345" i="9"/>
  <c r="E345" i="9" s="1"/>
  <c r="K345" i="9" s="1"/>
  <c r="F344" i="9"/>
  <c r="C344" i="9"/>
  <c r="B344" i="9"/>
  <c r="E344" i="9" s="1"/>
  <c r="K344" i="9" s="1"/>
  <c r="F343" i="9"/>
  <c r="C343" i="9"/>
  <c r="B343" i="9"/>
  <c r="E343" i="9" s="1"/>
  <c r="K343" i="9" s="1"/>
  <c r="F342" i="9"/>
  <c r="C342" i="9"/>
  <c r="B342" i="9"/>
  <c r="E342" i="9" s="1"/>
  <c r="K342" i="9" s="1"/>
  <c r="F341" i="9"/>
  <c r="C341" i="9"/>
  <c r="B341" i="9"/>
  <c r="E341" i="9" s="1"/>
  <c r="K341" i="9" s="1"/>
  <c r="F340" i="9"/>
  <c r="C340" i="9"/>
  <c r="B340" i="9"/>
  <c r="E340" i="9" s="1"/>
  <c r="K340" i="9" s="1"/>
  <c r="F339" i="9"/>
  <c r="C339" i="9"/>
  <c r="B339" i="9"/>
  <c r="E339" i="9" s="1"/>
  <c r="K339" i="9" s="1"/>
  <c r="F338" i="9"/>
  <c r="C338" i="9"/>
  <c r="B338" i="9"/>
  <c r="E338" i="9" s="1"/>
  <c r="K338" i="9" s="1"/>
  <c r="F337" i="9"/>
  <c r="C337" i="9"/>
  <c r="B337" i="9"/>
  <c r="E337" i="9" s="1"/>
  <c r="K337" i="9" s="1"/>
  <c r="F336" i="9"/>
  <c r="C336" i="9"/>
  <c r="B336" i="9"/>
  <c r="E336" i="9" s="1"/>
  <c r="K336" i="9" s="1"/>
  <c r="F335" i="9"/>
  <c r="C335" i="9"/>
  <c r="B335" i="9"/>
  <c r="E335" i="9" s="1"/>
  <c r="K335" i="9" s="1"/>
  <c r="F334" i="9"/>
  <c r="C334" i="9"/>
  <c r="B334" i="9"/>
  <c r="E334" i="9" s="1"/>
  <c r="K334" i="9" s="1"/>
  <c r="F333" i="9"/>
  <c r="C333" i="9"/>
  <c r="B333" i="9"/>
  <c r="E333" i="9" s="1"/>
  <c r="K333" i="9" s="1"/>
  <c r="F332" i="9"/>
  <c r="C332" i="9"/>
  <c r="B332" i="9"/>
  <c r="E332" i="9" s="1"/>
  <c r="K332" i="9" s="1"/>
  <c r="F331" i="9"/>
  <c r="C331" i="9"/>
  <c r="B331" i="9"/>
  <c r="E331" i="9" s="1"/>
  <c r="K331" i="9" s="1"/>
  <c r="F330" i="9"/>
  <c r="C330" i="9"/>
  <c r="B330" i="9"/>
  <c r="E330" i="9" s="1"/>
  <c r="K330" i="9" s="1"/>
  <c r="F329" i="9"/>
  <c r="C329" i="9"/>
  <c r="B329" i="9"/>
  <c r="E329" i="9" s="1"/>
  <c r="K329" i="9" s="1"/>
  <c r="F328" i="9"/>
  <c r="C328" i="9"/>
  <c r="B328" i="9"/>
  <c r="E328" i="9" s="1"/>
  <c r="K328" i="9" s="1"/>
  <c r="F327" i="9"/>
  <c r="C327" i="9"/>
  <c r="B327" i="9"/>
  <c r="E327" i="9" s="1"/>
  <c r="K327" i="9" s="1"/>
  <c r="F326" i="9"/>
  <c r="C326" i="9"/>
  <c r="B326" i="9"/>
  <c r="E326" i="9" s="1"/>
  <c r="K326" i="9" s="1"/>
  <c r="F325" i="9"/>
  <c r="C325" i="9"/>
  <c r="B325" i="9"/>
  <c r="E325" i="9" s="1"/>
  <c r="K325" i="9" s="1"/>
  <c r="F324" i="9"/>
  <c r="C324" i="9"/>
  <c r="B324" i="9"/>
  <c r="E324" i="9" s="1"/>
  <c r="K324" i="9" s="1"/>
  <c r="F323" i="9"/>
  <c r="C323" i="9"/>
  <c r="B323" i="9"/>
  <c r="E323" i="9" s="1"/>
  <c r="K323" i="9" s="1"/>
  <c r="F322" i="9"/>
  <c r="C322" i="9"/>
  <c r="B322" i="9"/>
  <c r="E322" i="9" s="1"/>
  <c r="K322" i="9" s="1"/>
  <c r="F321" i="9"/>
  <c r="C321" i="9"/>
  <c r="B321" i="9"/>
  <c r="E321" i="9" s="1"/>
  <c r="K321" i="9" s="1"/>
  <c r="F320" i="9"/>
  <c r="C320" i="9"/>
  <c r="B320" i="9"/>
  <c r="E320" i="9" s="1"/>
  <c r="K320" i="9" s="1"/>
  <c r="F319" i="9"/>
  <c r="C319" i="9"/>
  <c r="B319" i="9"/>
  <c r="E319" i="9" s="1"/>
  <c r="K319" i="9" s="1"/>
  <c r="C318" i="9"/>
  <c r="B318" i="9"/>
  <c r="E318" i="9" s="1"/>
  <c r="K318" i="9" s="1"/>
  <c r="C317" i="9"/>
  <c r="B317" i="9"/>
  <c r="E317" i="9" s="1"/>
  <c r="K317" i="9" s="1"/>
  <c r="C316" i="9"/>
  <c r="B316" i="9"/>
  <c r="E316" i="9" s="1"/>
  <c r="K316" i="9" s="1"/>
  <c r="C315" i="9"/>
  <c r="B315" i="9"/>
  <c r="E315" i="9" s="1"/>
  <c r="K315" i="9" s="1"/>
  <c r="C314" i="9"/>
  <c r="B314" i="9"/>
  <c r="E314" i="9" s="1"/>
  <c r="K314" i="9" s="1"/>
  <c r="C313" i="9"/>
  <c r="B313" i="9"/>
  <c r="E313" i="9" s="1"/>
  <c r="K313" i="9" s="1"/>
  <c r="C312" i="9"/>
  <c r="B312" i="9"/>
  <c r="E312" i="9" s="1"/>
  <c r="K312" i="9" s="1"/>
  <c r="C311" i="9"/>
  <c r="B311" i="9"/>
  <c r="E311" i="9" s="1"/>
  <c r="K311" i="9" s="1"/>
  <c r="C310" i="9"/>
  <c r="B310" i="9"/>
  <c r="E310" i="9" s="1"/>
  <c r="K310" i="9" s="1"/>
  <c r="C309" i="9"/>
  <c r="B309" i="9"/>
  <c r="E309" i="9" s="1"/>
  <c r="K309" i="9" s="1"/>
  <c r="C308" i="9"/>
  <c r="B308" i="9"/>
  <c r="E308" i="9" s="1"/>
  <c r="K308" i="9" s="1"/>
  <c r="C307" i="9"/>
  <c r="B307" i="9"/>
  <c r="E307" i="9" s="1"/>
  <c r="K307" i="9" s="1"/>
  <c r="C306" i="9"/>
  <c r="B306" i="9"/>
  <c r="E306" i="9" s="1"/>
  <c r="K306" i="9" s="1"/>
  <c r="C305" i="9"/>
  <c r="B305" i="9"/>
  <c r="E305" i="9" s="1"/>
  <c r="K305" i="9" s="1"/>
  <c r="C304" i="9"/>
  <c r="B304" i="9"/>
  <c r="E304" i="9" s="1"/>
  <c r="K304" i="9" s="1"/>
  <c r="C303" i="9"/>
  <c r="B303" i="9"/>
  <c r="E303" i="9" s="1"/>
  <c r="K303" i="9" s="1"/>
  <c r="C302" i="9"/>
  <c r="B302" i="9"/>
  <c r="E302" i="9" s="1"/>
  <c r="K302" i="9" s="1"/>
  <c r="C301" i="9"/>
  <c r="B301" i="9"/>
  <c r="E301" i="9" s="1"/>
  <c r="K301" i="9" s="1"/>
  <c r="C300" i="9"/>
  <c r="B300" i="9"/>
  <c r="E300" i="9" s="1"/>
  <c r="K300" i="9" s="1"/>
  <c r="C299" i="9"/>
  <c r="B299" i="9"/>
  <c r="E299" i="9" s="1"/>
  <c r="K299" i="9" s="1"/>
  <c r="C298" i="9"/>
  <c r="B298" i="9"/>
  <c r="E298" i="9" s="1"/>
  <c r="K298" i="9" s="1"/>
  <c r="C297" i="9"/>
  <c r="B297" i="9"/>
  <c r="E297" i="9" s="1"/>
  <c r="K297" i="9" s="1"/>
  <c r="C296" i="9"/>
  <c r="B296" i="9"/>
  <c r="E296" i="9" s="1"/>
  <c r="K296" i="9" s="1"/>
  <c r="C295" i="9"/>
  <c r="B295" i="9"/>
  <c r="E295" i="9" s="1"/>
  <c r="K295" i="9" s="1"/>
  <c r="C294" i="9"/>
  <c r="B294" i="9"/>
  <c r="E294" i="9" s="1"/>
  <c r="K294" i="9" s="1"/>
  <c r="C293" i="9"/>
  <c r="B293" i="9"/>
  <c r="E293" i="9" s="1"/>
  <c r="K293" i="9" s="1"/>
  <c r="C292" i="9"/>
  <c r="B292" i="9"/>
  <c r="E292" i="9" s="1"/>
  <c r="K292" i="9" s="1"/>
  <c r="C291" i="9"/>
  <c r="B291" i="9"/>
  <c r="E291" i="9" s="1"/>
  <c r="K291" i="9" s="1"/>
  <c r="C290" i="9"/>
  <c r="B290" i="9"/>
  <c r="E290" i="9" s="1"/>
  <c r="K290" i="9" s="1"/>
  <c r="C289" i="9"/>
  <c r="B289" i="9"/>
  <c r="E289" i="9" s="1"/>
  <c r="K289" i="9" s="1"/>
  <c r="C288" i="9"/>
  <c r="B288" i="9"/>
  <c r="E288" i="9" s="1"/>
  <c r="K288" i="9" s="1"/>
  <c r="C287" i="9"/>
  <c r="B287" i="9"/>
  <c r="E287" i="9" s="1"/>
  <c r="K287" i="9" s="1"/>
  <c r="C286" i="9"/>
  <c r="B286" i="9"/>
  <c r="E286" i="9" s="1"/>
  <c r="K286" i="9" s="1"/>
  <c r="C285" i="9"/>
  <c r="B285" i="9"/>
  <c r="E285" i="9" s="1"/>
  <c r="K285" i="9" s="1"/>
  <c r="C284" i="9"/>
  <c r="B284" i="9"/>
  <c r="E284" i="9" s="1"/>
  <c r="K284" i="9" s="1"/>
  <c r="C283" i="9"/>
  <c r="B283" i="9"/>
  <c r="E283" i="9" s="1"/>
  <c r="K283" i="9" s="1"/>
  <c r="C282" i="9"/>
  <c r="B282" i="9"/>
  <c r="E282" i="9" s="1"/>
  <c r="K282" i="9" s="1"/>
  <c r="C281" i="9"/>
  <c r="B281" i="9"/>
  <c r="E281" i="9" s="1"/>
  <c r="K281" i="9" s="1"/>
  <c r="C280" i="9"/>
  <c r="B280" i="9"/>
  <c r="E280" i="9" s="1"/>
  <c r="K280" i="9" s="1"/>
  <c r="C279" i="9"/>
  <c r="B279" i="9"/>
  <c r="E279" i="9" s="1"/>
  <c r="K279" i="9" s="1"/>
  <c r="C278" i="9"/>
  <c r="B278" i="9"/>
  <c r="E278" i="9" s="1"/>
  <c r="K278" i="9" s="1"/>
  <c r="C277" i="9"/>
  <c r="B277" i="9"/>
  <c r="E277" i="9" s="1"/>
  <c r="K277" i="9" s="1"/>
  <c r="C276" i="9"/>
  <c r="B276" i="9"/>
  <c r="E276" i="9" s="1"/>
  <c r="K276" i="9" s="1"/>
  <c r="C275" i="9"/>
  <c r="B275" i="9"/>
  <c r="E275" i="9" s="1"/>
  <c r="K275" i="9" s="1"/>
  <c r="C274" i="9"/>
  <c r="B274" i="9"/>
  <c r="E274" i="9" s="1"/>
  <c r="K274" i="9" s="1"/>
  <c r="C273" i="9"/>
  <c r="B273" i="9"/>
  <c r="E273" i="9" s="1"/>
  <c r="K273" i="9" s="1"/>
  <c r="C272" i="9"/>
  <c r="B272" i="9"/>
  <c r="E272" i="9" s="1"/>
  <c r="K272" i="9" s="1"/>
  <c r="C271" i="9"/>
  <c r="B271" i="9"/>
  <c r="E271" i="9" s="1"/>
  <c r="K271" i="9" s="1"/>
  <c r="C270" i="9"/>
  <c r="B270" i="9"/>
  <c r="E270" i="9" s="1"/>
  <c r="K270" i="9" s="1"/>
  <c r="C269" i="9"/>
  <c r="F269" i="9" s="1"/>
  <c r="B269" i="9"/>
  <c r="E269" i="9" s="1"/>
  <c r="K269" i="9" s="1"/>
  <c r="C268" i="9"/>
  <c r="B268" i="9"/>
  <c r="E268" i="9" s="1"/>
  <c r="K268" i="9" s="1"/>
  <c r="F267" i="9"/>
  <c r="C267" i="9"/>
  <c r="B267" i="9"/>
  <c r="E267" i="9" s="1"/>
  <c r="K267" i="9" s="1"/>
  <c r="C266" i="9"/>
  <c r="F266" i="9" s="1"/>
  <c r="B266" i="9"/>
  <c r="E266" i="9" s="1"/>
  <c r="K266" i="9" s="1"/>
  <c r="C265" i="9"/>
  <c r="B265" i="9"/>
  <c r="E265" i="9" s="1"/>
  <c r="K265" i="9" s="1"/>
  <c r="F264" i="9"/>
  <c r="C264" i="9"/>
  <c r="B264" i="9"/>
  <c r="E264" i="9" s="1"/>
  <c r="K264" i="9" s="1"/>
  <c r="C263" i="9"/>
  <c r="F263" i="9" s="1"/>
  <c r="B263" i="9"/>
  <c r="E263" i="9" s="1"/>
  <c r="K263" i="9" s="1"/>
  <c r="C262" i="9"/>
  <c r="B262" i="9"/>
  <c r="E262" i="9" s="1"/>
  <c r="K262" i="9" s="1"/>
  <c r="F261" i="9"/>
  <c r="C261" i="9"/>
  <c r="B261" i="9"/>
  <c r="E261" i="9" s="1"/>
  <c r="K261" i="9" s="1"/>
  <c r="C260" i="9"/>
  <c r="F260" i="9" s="1"/>
  <c r="B260" i="9"/>
  <c r="E260" i="9" s="1"/>
  <c r="K260" i="9" s="1"/>
  <c r="C259" i="9"/>
  <c r="B259" i="9"/>
  <c r="E259" i="9" s="1"/>
  <c r="K259" i="9" s="1"/>
  <c r="F258" i="9"/>
  <c r="C258" i="9"/>
  <c r="B258" i="9"/>
  <c r="E258" i="9" s="1"/>
  <c r="K258" i="9" s="1"/>
  <c r="C257" i="9"/>
  <c r="F257" i="9" s="1"/>
  <c r="B257" i="9"/>
  <c r="E257" i="9" s="1"/>
  <c r="K257" i="9" s="1"/>
  <c r="C256" i="9"/>
  <c r="B256" i="9"/>
  <c r="E256" i="9" s="1"/>
  <c r="K256" i="9" s="1"/>
  <c r="F255" i="9"/>
  <c r="C255" i="9"/>
  <c r="B255" i="9"/>
  <c r="E255" i="9" s="1"/>
  <c r="K255" i="9" s="1"/>
  <c r="C254" i="9"/>
  <c r="F254" i="9" s="1"/>
  <c r="B254" i="9"/>
  <c r="E254" i="9" s="1"/>
  <c r="K254" i="9" s="1"/>
  <c r="C253" i="9"/>
  <c r="B253" i="9"/>
  <c r="E253" i="9" s="1"/>
  <c r="K253" i="9" s="1"/>
  <c r="F252" i="9"/>
  <c r="C252" i="9"/>
  <c r="B252" i="9"/>
  <c r="E252" i="9" s="1"/>
  <c r="K252" i="9" s="1"/>
  <c r="C251" i="9"/>
  <c r="F251" i="9" s="1"/>
  <c r="B251" i="9"/>
  <c r="E251" i="9" s="1"/>
  <c r="K251" i="9" s="1"/>
  <c r="C250" i="9"/>
  <c r="B250" i="9"/>
  <c r="E250" i="9" s="1"/>
  <c r="K250" i="9" s="1"/>
  <c r="F249" i="9"/>
  <c r="C249" i="9"/>
  <c r="B249" i="9"/>
  <c r="E249" i="9" s="1"/>
  <c r="K249" i="9" s="1"/>
  <c r="C248" i="9"/>
  <c r="F248" i="9" s="1"/>
  <c r="B248" i="9"/>
  <c r="E248" i="9" s="1"/>
  <c r="K248" i="9" s="1"/>
  <c r="C247" i="9"/>
  <c r="B247" i="9"/>
  <c r="E247" i="9" s="1"/>
  <c r="K247" i="9" s="1"/>
  <c r="F246" i="9"/>
  <c r="C246" i="9"/>
  <c r="B246" i="9"/>
  <c r="E246" i="9" s="1"/>
  <c r="K246" i="9" s="1"/>
  <c r="C245" i="9"/>
  <c r="F245" i="9" s="1"/>
  <c r="B245" i="9"/>
  <c r="E245" i="9" s="1"/>
  <c r="K245" i="9" s="1"/>
  <c r="C244" i="9"/>
  <c r="B244" i="9"/>
  <c r="E244" i="9" s="1"/>
  <c r="K244" i="9" s="1"/>
  <c r="K243" i="9"/>
  <c r="E243" i="9"/>
  <c r="C243" i="9"/>
  <c r="B243" i="9"/>
  <c r="F242" i="9"/>
  <c r="C242" i="9"/>
  <c r="B242" i="9"/>
  <c r="E242" i="9" s="1"/>
  <c r="K242" i="9" s="1"/>
  <c r="E241" i="9"/>
  <c r="K241" i="9" s="1"/>
  <c r="C241" i="9"/>
  <c r="B241" i="9"/>
  <c r="K240" i="9"/>
  <c r="E240" i="9"/>
  <c r="C240" i="9"/>
  <c r="B240" i="9"/>
  <c r="F239" i="9"/>
  <c r="C239" i="9"/>
  <c r="B239" i="9"/>
  <c r="E239" i="9" s="1"/>
  <c r="K239" i="9" s="1"/>
  <c r="E238" i="9"/>
  <c r="K238" i="9" s="1"/>
  <c r="C238" i="9"/>
  <c r="B238" i="9"/>
  <c r="K237" i="9"/>
  <c r="E237" i="9"/>
  <c r="C237" i="9"/>
  <c r="B237" i="9"/>
  <c r="F236" i="9"/>
  <c r="C236" i="9"/>
  <c r="B236" i="9"/>
  <c r="E236" i="9" s="1"/>
  <c r="K236" i="9" s="1"/>
  <c r="E235" i="9"/>
  <c r="K235" i="9" s="1"/>
  <c r="C235" i="9"/>
  <c r="B235" i="9"/>
  <c r="K234" i="9"/>
  <c r="E234" i="9"/>
  <c r="C234" i="9"/>
  <c r="B234" i="9"/>
  <c r="F233" i="9"/>
  <c r="C233" i="9"/>
  <c r="B233" i="9"/>
  <c r="E233" i="9" s="1"/>
  <c r="K233" i="9" s="1"/>
  <c r="E232" i="9"/>
  <c r="K232" i="9" s="1"/>
  <c r="C232" i="9"/>
  <c r="B232" i="9"/>
  <c r="K231" i="9"/>
  <c r="E231" i="9"/>
  <c r="C231" i="9"/>
  <c r="B231" i="9"/>
  <c r="F230" i="9"/>
  <c r="C230" i="9"/>
  <c r="B230" i="9"/>
  <c r="E230" i="9" s="1"/>
  <c r="K230" i="9" s="1"/>
  <c r="E229" i="9"/>
  <c r="K229" i="9" s="1"/>
  <c r="C229" i="9"/>
  <c r="B229" i="9"/>
  <c r="K228" i="9"/>
  <c r="E228" i="9"/>
  <c r="C228" i="9"/>
  <c r="B228" i="9"/>
  <c r="F227" i="9"/>
  <c r="C227" i="9"/>
  <c r="B227" i="9"/>
  <c r="E227" i="9" s="1"/>
  <c r="K227" i="9" s="1"/>
  <c r="E226" i="9"/>
  <c r="K226" i="9" s="1"/>
  <c r="C226" i="9"/>
  <c r="B226" i="9"/>
  <c r="K225" i="9"/>
  <c r="E225" i="9"/>
  <c r="C225" i="9"/>
  <c r="B225" i="9"/>
  <c r="F224" i="9"/>
  <c r="C224" i="9"/>
  <c r="B224" i="9"/>
  <c r="E224" i="9" s="1"/>
  <c r="K224" i="9" s="1"/>
  <c r="E223" i="9"/>
  <c r="K223" i="9" s="1"/>
  <c r="C223" i="9"/>
  <c r="B223" i="9"/>
  <c r="K222" i="9"/>
  <c r="E222" i="9"/>
  <c r="C222" i="9"/>
  <c r="B222" i="9"/>
  <c r="F221" i="9"/>
  <c r="C221" i="9"/>
  <c r="B221" i="9"/>
  <c r="E221" i="9" s="1"/>
  <c r="K221" i="9" s="1"/>
  <c r="E220" i="9"/>
  <c r="K220" i="9" s="1"/>
  <c r="C220" i="9"/>
  <c r="B220" i="9"/>
  <c r="K219" i="9"/>
  <c r="E219" i="9"/>
  <c r="C219" i="9"/>
  <c r="B219" i="9"/>
  <c r="F218" i="9"/>
  <c r="C218" i="9"/>
  <c r="B218" i="9"/>
  <c r="E218" i="9" s="1"/>
  <c r="K218" i="9" s="1"/>
  <c r="E217" i="9"/>
  <c r="K217" i="9" s="1"/>
  <c r="C217" i="9"/>
  <c r="B217" i="9"/>
  <c r="K216" i="9"/>
  <c r="E216" i="9"/>
  <c r="C216" i="9"/>
  <c r="B216" i="9"/>
  <c r="F215" i="9"/>
  <c r="C215" i="9"/>
  <c r="B215" i="9"/>
  <c r="E215" i="9" s="1"/>
  <c r="K215" i="9" s="1"/>
  <c r="E214" i="9"/>
  <c r="K214" i="9" s="1"/>
  <c r="C214" i="9"/>
  <c r="B214" i="9"/>
  <c r="K213" i="9"/>
  <c r="E213" i="9"/>
  <c r="C213" i="9"/>
  <c r="B213" i="9"/>
  <c r="F212" i="9"/>
  <c r="C212" i="9"/>
  <c r="B212" i="9"/>
  <c r="E212" i="9" s="1"/>
  <c r="K212" i="9" s="1"/>
  <c r="E211" i="9"/>
  <c r="K211" i="9" s="1"/>
  <c r="C211" i="9"/>
  <c r="B211" i="9"/>
  <c r="K210" i="9"/>
  <c r="E210" i="9"/>
  <c r="C210" i="9"/>
  <c r="B210" i="9"/>
  <c r="F209" i="9"/>
  <c r="C209" i="9"/>
  <c r="B209" i="9"/>
  <c r="E209" i="9" s="1"/>
  <c r="K209" i="9" s="1"/>
  <c r="E208" i="9"/>
  <c r="K208" i="9" s="1"/>
  <c r="C208" i="9"/>
  <c r="B208" i="9"/>
  <c r="K207" i="9"/>
  <c r="E207" i="9"/>
  <c r="C207" i="9"/>
  <c r="B207" i="9"/>
  <c r="F206" i="9"/>
  <c r="C206" i="9"/>
  <c r="B206" i="9"/>
  <c r="E206" i="9" s="1"/>
  <c r="K206" i="9" s="1"/>
  <c r="E205" i="9"/>
  <c r="K205" i="9" s="1"/>
  <c r="C205" i="9"/>
  <c r="B205" i="9"/>
  <c r="K204" i="9"/>
  <c r="E204" i="9"/>
  <c r="C204" i="9"/>
  <c r="B204" i="9"/>
  <c r="F203" i="9"/>
  <c r="C203" i="9"/>
  <c r="B203" i="9"/>
  <c r="E203" i="9" s="1"/>
  <c r="K203" i="9" s="1"/>
  <c r="E202" i="9"/>
  <c r="K202" i="9" s="1"/>
  <c r="C202" i="9"/>
  <c r="B202" i="9"/>
  <c r="K201" i="9"/>
  <c r="E201" i="9"/>
  <c r="C201" i="9"/>
  <c r="B201" i="9"/>
  <c r="F200" i="9"/>
  <c r="C200" i="9"/>
  <c r="B200" i="9"/>
  <c r="E200" i="9" s="1"/>
  <c r="K200" i="9" s="1"/>
  <c r="E199" i="9"/>
  <c r="K199" i="9" s="1"/>
  <c r="C199" i="9"/>
  <c r="B199" i="9"/>
  <c r="K198" i="9"/>
  <c r="E198" i="9"/>
  <c r="C198" i="9"/>
  <c r="B198" i="9"/>
  <c r="F197" i="9"/>
  <c r="C197" i="9"/>
  <c r="B197" i="9"/>
  <c r="E197" i="9" s="1"/>
  <c r="K197" i="9" s="1"/>
  <c r="E196" i="9"/>
  <c r="K196" i="9" s="1"/>
  <c r="C196" i="9"/>
  <c r="B196" i="9"/>
  <c r="K195" i="9"/>
  <c r="E195" i="9"/>
  <c r="C195" i="9"/>
  <c r="B195" i="9"/>
  <c r="F194" i="9"/>
  <c r="C194" i="9"/>
  <c r="B194" i="9"/>
  <c r="E194" i="9" s="1"/>
  <c r="K194" i="9" s="1"/>
  <c r="E193" i="9"/>
  <c r="K193" i="9" s="1"/>
  <c r="C193" i="9"/>
  <c r="B193" i="9"/>
  <c r="K192" i="9"/>
  <c r="E192" i="9"/>
  <c r="C192" i="9"/>
  <c r="B192" i="9"/>
  <c r="F191" i="9"/>
  <c r="C191" i="9"/>
  <c r="B191" i="9"/>
  <c r="E191" i="9" s="1"/>
  <c r="K191" i="9" s="1"/>
  <c r="F190" i="9"/>
  <c r="C190" i="9"/>
  <c r="B190" i="9"/>
  <c r="E190" i="9" s="1"/>
  <c r="K190" i="9" s="1"/>
  <c r="F189" i="9"/>
  <c r="C189" i="9"/>
  <c r="B189" i="9"/>
  <c r="E189" i="9" s="1"/>
  <c r="K189" i="9" s="1"/>
  <c r="F188" i="9"/>
  <c r="C188" i="9"/>
  <c r="B188" i="9"/>
  <c r="E188" i="9" s="1"/>
  <c r="K188" i="9" s="1"/>
  <c r="F187" i="9"/>
  <c r="C187" i="9"/>
  <c r="B187" i="9"/>
  <c r="E187" i="9" s="1"/>
  <c r="K187" i="9" s="1"/>
  <c r="F186" i="9"/>
  <c r="C186" i="9"/>
  <c r="B186" i="9"/>
  <c r="E186" i="9" s="1"/>
  <c r="K186" i="9" s="1"/>
  <c r="F185" i="9"/>
  <c r="C185" i="9"/>
  <c r="B185" i="9"/>
  <c r="E185" i="9" s="1"/>
  <c r="K185" i="9" s="1"/>
  <c r="F184" i="9"/>
  <c r="C184" i="9"/>
  <c r="B184" i="9"/>
  <c r="E184" i="9" s="1"/>
  <c r="K184" i="9" s="1"/>
  <c r="F183" i="9"/>
  <c r="C183" i="9"/>
  <c r="B183" i="9"/>
  <c r="E183" i="9" s="1"/>
  <c r="K183" i="9" s="1"/>
  <c r="F182" i="9"/>
  <c r="C182" i="9"/>
  <c r="B182" i="9"/>
  <c r="E182" i="9" s="1"/>
  <c r="K182" i="9" s="1"/>
  <c r="F181" i="9"/>
  <c r="C181" i="9"/>
  <c r="B181" i="9"/>
  <c r="E181" i="9" s="1"/>
  <c r="K181" i="9" s="1"/>
  <c r="F180" i="9"/>
  <c r="C180" i="9"/>
  <c r="B180" i="9"/>
  <c r="E180" i="9" s="1"/>
  <c r="K180" i="9" s="1"/>
  <c r="F179" i="9"/>
  <c r="C179" i="9"/>
  <c r="B179" i="9"/>
  <c r="E179" i="9" s="1"/>
  <c r="K179" i="9" s="1"/>
  <c r="F178" i="9"/>
  <c r="C178" i="9"/>
  <c r="B178" i="9"/>
  <c r="E178" i="9" s="1"/>
  <c r="K178" i="9" s="1"/>
  <c r="F177" i="9"/>
  <c r="C177" i="9"/>
  <c r="B177" i="9"/>
  <c r="E177" i="9" s="1"/>
  <c r="K177" i="9" s="1"/>
  <c r="F176" i="9"/>
  <c r="C176" i="9"/>
  <c r="B176" i="9"/>
  <c r="E176" i="9" s="1"/>
  <c r="K176" i="9" s="1"/>
  <c r="F175" i="9"/>
  <c r="C175" i="9"/>
  <c r="B175" i="9"/>
  <c r="E175" i="9" s="1"/>
  <c r="K175" i="9" s="1"/>
  <c r="F174" i="9"/>
  <c r="C174" i="9"/>
  <c r="B174" i="9"/>
  <c r="E174" i="9" s="1"/>
  <c r="K174" i="9" s="1"/>
  <c r="F173" i="9"/>
  <c r="C173" i="9"/>
  <c r="B173" i="9"/>
  <c r="E173" i="9" s="1"/>
  <c r="K173" i="9" s="1"/>
  <c r="F172" i="9"/>
  <c r="C172" i="9"/>
  <c r="B172" i="9"/>
  <c r="E172" i="9" s="1"/>
  <c r="K172" i="9" s="1"/>
  <c r="F171" i="9"/>
  <c r="C171" i="9"/>
  <c r="B171" i="9"/>
  <c r="E171" i="9" s="1"/>
  <c r="K171" i="9" s="1"/>
  <c r="F170" i="9"/>
  <c r="C170" i="9"/>
  <c r="B170" i="9"/>
  <c r="E170" i="9" s="1"/>
  <c r="K170" i="9" s="1"/>
  <c r="F169" i="9"/>
  <c r="C169" i="9"/>
  <c r="B169" i="9"/>
  <c r="E169" i="9" s="1"/>
  <c r="K169" i="9" s="1"/>
  <c r="F168" i="9"/>
  <c r="C168" i="9"/>
  <c r="B168" i="9"/>
  <c r="E168" i="9" s="1"/>
  <c r="K168" i="9" s="1"/>
  <c r="F167" i="9"/>
  <c r="C167" i="9"/>
  <c r="B167" i="9"/>
  <c r="E167" i="9" s="1"/>
  <c r="K167" i="9" s="1"/>
  <c r="F166" i="9"/>
  <c r="C166" i="9"/>
  <c r="B166" i="9"/>
  <c r="E166" i="9" s="1"/>
  <c r="K166" i="9" s="1"/>
  <c r="F165" i="9"/>
  <c r="C165" i="9"/>
  <c r="B165" i="9"/>
  <c r="E165" i="9" s="1"/>
  <c r="K165" i="9" s="1"/>
  <c r="F164" i="9"/>
  <c r="C164" i="9"/>
  <c r="B164" i="9"/>
  <c r="E164" i="9" s="1"/>
  <c r="K164" i="9" s="1"/>
  <c r="F163" i="9"/>
  <c r="C163" i="9"/>
  <c r="B163" i="9"/>
  <c r="E163" i="9" s="1"/>
  <c r="K163" i="9" s="1"/>
  <c r="F162" i="9"/>
  <c r="C162" i="9"/>
  <c r="B162" i="9"/>
  <c r="E162" i="9" s="1"/>
  <c r="K162" i="9" s="1"/>
  <c r="F161" i="9"/>
  <c r="C161" i="9"/>
  <c r="B161" i="9"/>
  <c r="E161" i="9" s="1"/>
  <c r="K161" i="9" s="1"/>
  <c r="F160" i="9"/>
  <c r="C160" i="9"/>
  <c r="B160" i="9"/>
  <c r="E160" i="9" s="1"/>
  <c r="K160" i="9" s="1"/>
  <c r="F159" i="9"/>
  <c r="C159" i="9"/>
  <c r="B159" i="9"/>
  <c r="E159" i="9" s="1"/>
  <c r="K159" i="9" s="1"/>
  <c r="F158" i="9"/>
  <c r="C158" i="9"/>
  <c r="B158" i="9"/>
  <c r="E158" i="9" s="1"/>
  <c r="K158" i="9" s="1"/>
  <c r="F157" i="9"/>
  <c r="C157" i="9"/>
  <c r="B157" i="9"/>
  <c r="E157" i="9" s="1"/>
  <c r="K157" i="9" s="1"/>
  <c r="F156" i="9"/>
  <c r="C156" i="9"/>
  <c r="B156" i="9"/>
  <c r="E156" i="9" s="1"/>
  <c r="K156" i="9" s="1"/>
  <c r="F155" i="9"/>
  <c r="C155" i="9"/>
  <c r="B155" i="9"/>
  <c r="E155" i="9" s="1"/>
  <c r="K155" i="9" s="1"/>
  <c r="F154" i="9"/>
  <c r="C154" i="9"/>
  <c r="B154" i="9"/>
  <c r="E154" i="9" s="1"/>
  <c r="K154" i="9" s="1"/>
  <c r="F153" i="9"/>
  <c r="C153" i="9"/>
  <c r="B153" i="9"/>
  <c r="E153" i="9" s="1"/>
  <c r="K153" i="9" s="1"/>
  <c r="F152" i="9"/>
  <c r="C152" i="9"/>
  <c r="B152" i="9"/>
  <c r="E152" i="9" s="1"/>
  <c r="K152" i="9" s="1"/>
  <c r="F151" i="9"/>
  <c r="C151" i="9"/>
  <c r="B151" i="9"/>
  <c r="E151" i="9" s="1"/>
  <c r="K151" i="9" s="1"/>
  <c r="F150" i="9"/>
  <c r="C150" i="9"/>
  <c r="B150" i="9"/>
  <c r="E150" i="9" s="1"/>
  <c r="K150" i="9" s="1"/>
  <c r="F149" i="9"/>
  <c r="C149" i="9"/>
  <c r="B149" i="9"/>
  <c r="E149" i="9" s="1"/>
  <c r="K149" i="9" s="1"/>
  <c r="F148" i="9"/>
  <c r="C148" i="9"/>
  <c r="B148" i="9"/>
  <c r="E148" i="9" s="1"/>
  <c r="K148" i="9" s="1"/>
  <c r="F147" i="9"/>
  <c r="C147" i="9"/>
  <c r="B147" i="9"/>
  <c r="E147" i="9" s="1"/>
  <c r="K147" i="9" s="1"/>
  <c r="F146" i="9"/>
  <c r="C146" i="9"/>
  <c r="B146" i="9"/>
  <c r="E146" i="9" s="1"/>
  <c r="K146" i="9" s="1"/>
  <c r="F145" i="9"/>
  <c r="C145" i="9"/>
  <c r="B145" i="9"/>
  <c r="E145" i="9" s="1"/>
  <c r="K145" i="9" s="1"/>
  <c r="F144" i="9"/>
  <c r="C144" i="9"/>
  <c r="B144" i="9"/>
  <c r="E144" i="9" s="1"/>
  <c r="K144" i="9" s="1"/>
  <c r="F143" i="9"/>
  <c r="C143" i="9"/>
  <c r="B143" i="9"/>
  <c r="E143" i="9" s="1"/>
  <c r="K143" i="9" s="1"/>
  <c r="F142" i="9"/>
  <c r="C142" i="9"/>
  <c r="B142" i="9"/>
  <c r="E142" i="9" s="1"/>
  <c r="K142" i="9" s="1"/>
  <c r="F141" i="9"/>
  <c r="C141" i="9"/>
  <c r="B141" i="9"/>
  <c r="E141" i="9" s="1"/>
  <c r="K141" i="9" s="1"/>
  <c r="F140" i="9"/>
  <c r="C140" i="9"/>
  <c r="B140" i="9"/>
  <c r="E140" i="9" s="1"/>
  <c r="K140" i="9" s="1"/>
  <c r="F139" i="9"/>
  <c r="C139" i="9"/>
  <c r="B139" i="9"/>
  <c r="E139" i="9" s="1"/>
  <c r="K139" i="9" s="1"/>
  <c r="F138" i="9"/>
  <c r="C138" i="9"/>
  <c r="B138" i="9"/>
  <c r="E138" i="9" s="1"/>
  <c r="K138" i="9" s="1"/>
  <c r="F137" i="9"/>
  <c r="C137" i="9"/>
  <c r="B137" i="9"/>
  <c r="E137" i="9" s="1"/>
  <c r="K137" i="9" s="1"/>
  <c r="F136" i="9"/>
  <c r="C136" i="9"/>
  <c r="B136" i="9"/>
  <c r="E136" i="9" s="1"/>
  <c r="K136" i="9" s="1"/>
  <c r="F135" i="9"/>
  <c r="C135" i="9"/>
  <c r="B135" i="9"/>
  <c r="E135" i="9" s="1"/>
  <c r="K135" i="9" s="1"/>
  <c r="F134" i="9"/>
  <c r="C134" i="9"/>
  <c r="B134" i="9"/>
  <c r="E134" i="9" s="1"/>
  <c r="K134" i="9" s="1"/>
  <c r="F133" i="9"/>
  <c r="C133" i="9"/>
  <c r="B133" i="9"/>
  <c r="E133" i="9" s="1"/>
  <c r="K133" i="9" s="1"/>
  <c r="F132" i="9"/>
  <c r="C132" i="9"/>
  <c r="B132" i="9"/>
  <c r="E132" i="9" s="1"/>
  <c r="K132" i="9" s="1"/>
  <c r="F131" i="9"/>
  <c r="C131" i="9"/>
  <c r="B131" i="9"/>
  <c r="E131" i="9" s="1"/>
  <c r="K131" i="9" s="1"/>
  <c r="F130" i="9"/>
  <c r="C130" i="9"/>
  <c r="B130" i="9"/>
  <c r="E130" i="9" s="1"/>
  <c r="K130" i="9" s="1"/>
  <c r="F129" i="9"/>
  <c r="C129" i="9"/>
  <c r="B129" i="9"/>
  <c r="E129" i="9" s="1"/>
  <c r="K129" i="9" s="1"/>
  <c r="F128" i="9"/>
  <c r="C128" i="9"/>
  <c r="B128" i="9"/>
  <c r="E128" i="9" s="1"/>
  <c r="K128" i="9" s="1"/>
  <c r="F127" i="9"/>
  <c r="C127" i="9"/>
  <c r="B127" i="9"/>
  <c r="E127" i="9" s="1"/>
  <c r="K127" i="9" s="1"/>
  <c r="F126" i="9"/>
  <c r="C126" i="9"/>
  <c r="B126" i="9"/>
  <c r="E126" i="9" s="1"/>
  <c r="K126" i="9" s="1"/>
  <c r="F125" i="9"/>
  <c r="C125" i="9"/>
  <c r="B125" i="9"/>
  <c r="E125" i="9" s="1"/>
  <c r="K125" i="9" s="1"/>
  <c r="F124" i="9"/>
  <c r="C124" i="9"/>
  <c r="B124" i="9"/>
  <c r="E124" i="9" s="1"/>
  <c r="K124" i="9" s="1"/>
  <c r="F123" i="9"/>
  <c r="C123" i="9"/>
  <c r="B123" i="9"/>
  <c r="E123" i="9" s="1"/>
  <c r="K123" i="9" s="1"/>
  <c r="F122" i="9"/>
  <c r="C122" i="9"/>
  <c r="B122" i="9"/>
  <c r="E122" i="9" s="1"/>
  <c r="K122" i="9" s="1"/>
  <c r="F121" i="9"/>
  <c r="C121" i="9"/>
  <c r="B121" i="9"/>
  <c r="E121" i="9" s="1"/>
  <c r="K121" i="9" s="1"/>
  <c r="F120" i="9"/>
  <c r="C120" i="9"/>
  <c r="B120" i="9"/>
  <c r="E120" i="9" s="1"/>
  <c r="K120" i="9" s="1"/>
  <c r="F119" i="9"/>
  <c r="C119" i="9"/>
  <c r="B119" i="9"/>
  <c r="E119" i="9" s="1"/>
  <c r="K119" i="9" s="1"/>
  <c r="F118" i="9"/>
  <c r="C118" i="9"/>
  <c r="B118" i="9"/>
  <c r="E118" i="9" s="1"/>
  <c r="K118" i="9" s="1"/>
  <c r="F117" i="9"/>
  <c r="C117" i="9"/>
  <c r="B117" i="9"/>
  <c r="E117" i="9" s="1"/>
  <c r="K117" i="9" s="1"/>
  <c r="F116" i="9"/>
  <c r="C116" i="9"/>
  <c r="B116" i="9"/>
  <c r="E116" i="9" s="1"/>
  <c r="K116" i="9" s="1"/>
  <c r="F115" i="9"/>
  <c r="C115" i="9"/>
  <c r="B115" i="9"/>
  <c r="E115" i="9" s="1"/>
  <c r="K115" i="9" s="1"/>
  <c r="F114" i="9"/>
  <c r="C114" i="9"/>
  <c r="B114" i="9"/>
  <c r="E114" i="9" s="1"/>
  <c r="K114" i="9" s="1"/>
  <c r="F113" i="9"/>
  <c r="C113" i="9"/>
  <c r="B113" i="9"/>
  <c r="E113" i="9" s="1"/>
  <c r="K113" i="9" s="1"/>
  <c r="F112" i="9"/>
  <c r="C112" i="9"/>
  <c r="B112" i="9"/>
  <c r="E112" i="9" s="1"/>
  <c r="K112" i="9" s="1"/>
  <c r="F111" i="9"/>
  <c r="C111" i="9"/>
  <c r="B111" i="9"/>
  <c r="E111" i="9" s="1"/>
  <c r="K111" i="9" s="1"/>
  <c r="F110" i="9"/>
  <c r="C110" i="9"/>
  <c r="B110" i="9"/>
  <c r="E110" i="9" s="1"/>
  <c r="K110" i="9" s="1"/>
  <c r="F109" i="9"/>
  <c r="C109" i="9"/>
  <c r="B109" i="9"/>
  <c r="E109" i="9" s="1"/>
  <c r="K109" i="9" s="1"/>
  <c r="F108" i="9"/>
  <c r="C108" i="9"/>
  <c r="B108" i="9"/>
  <c r="E108" i="9" s="1"/>
  <c r="K108" i="9" s="1"/>
  <c r="F107" i="9"/>
  <c r="C107" i="9"/>
  <c r="B107" i="9"/>
  <c r="E107" i="9" s="1"/>
  <c r="K107" i="9" s="1"/>
  <c r="F106" i="9"/>
  <c r="C106" i="9"/>
  <c r="B106" i="9"/>
  <c r="E106" i="9" s="1"/>
  <c r="K106" i="9" s="1"/>
  <c r="F105" i="9"/>
  <c r="C105" i="9"/>
  <c r="B105" i="9"/>
  <c r="E105" i="9" s="1"/>
  <c r="K105" i="9" s="1"/>
  <c r="F104" i="9"/>
  <c r="C104" i="9"/>
  <c r="B104" i="9"/>
  <c r="E104" i="9" s="1"/>
  <c r="K104" i="9" s="1"/>
  <c r="F103" i="9"/>
  <c r="C103" i="9"/>
  <c r="B103" i="9"/>
  <c r="E103" i="9" s="1"/>
  <c r="K103" i="9" s="1"/>
  <c r="F102" i="9"/>
  <c r="C102" i="9"/>
  <c r="B102" i="9"/>
  <c r="E102" i="9" s="1"/>
  <c r="K102" i="9" s="1"/>
  <c r="F101" i="9"/>
  <c r="C101" i="9"/>
  <c r="B101" i="9"/>
  <c r="E101" i="9" s="1"/>
  <c r="K101" i="9" s="1"/>
  <c r="F100" i="9"/>
  <c r="C100" i="9"/>
  <c r="B100" i="9"/>
  <c r="E100" i="9" s="1"/>
  <c r="K100" i="9" s="1"/>
  <c r="F99" i="9"/>
  <c r="C99" i="9"/>
  <c r="B99" i="9"/>
  <c r="E99" i="9" s="1"/>
  <c r="K99" i="9" s="1"/>
  <c r="F98" i="9"/>
  <c r="C98" i="9"/>
  <c r="B98" i="9"/>
  <c r="E98" i="9" s="1"/>
  <c r="K98" i="9" s="1"/>
  <c r="F97" i="9"/>
  <c r="C97" i="9"/>
  <c r="B97" i="9"/>
  <c r="E97" i="9" s="1"/>
  <c r="K97" i="9" s="1"/>
  <c r="F96" i="9"/>
  <c r="C96" i="9"/>
  <c r="B96" i="9"/>
  <c r="E96" i="9" s="1"/>
  <c r="K96" i="9" s="1"/>
  <c r="F95" i="9"/>
  <c r="C95" i="9"/>
  <c r="B95" i="9"/>
  <c r="E95" i="9" s="1"/>
  <c r="K95" i="9" s="1"/>
  <c r="F94" i="9"/>
  <c r="C94" i="9"/>
  <c r="B94" i="9"/>
  <c r="E94" i="9" s="1"/>
  <c r="K94" i="9" s="1"/>
  <c r="F93" i="9"/>
  <c r="C93" i="9"/>
  <c r="B93" i="9"/>
  <c r="E93" i="9" s="1"/>
  <c r="K93" i="9" s="1"/>
  <c r="F92" i="9"/>
  <c r="C92" i="9"/>
  <c r="B92" i="9"/>
  <c r="E92" i="9" s="1"/>
  <c r="K92" i="9" s="1"/>
  <c r="F91" i="9"/>
  <c r="C91" i="9"/>
  <c r="B91" i="9"/>
  <c r="E91" i="9" s="1"/>
  <c r="K91" i="9" s="1"/>
  <c r="F90" i="9"/>
  <c r="C90" i="9"/>
  <c r="B90" i="9"/>
  <c r="E90" i="9" s="1"/>
  <c r="K90" i="9" s="1"/>
  <c r="F89" i="9"/>
  <c r="C89" i="9"/>
  <c r="B89" i="9"/>
  <c r="E89" i="9" s="1"/>
  <c r="K89" i="9" s="1"/>
  <c r="F88" i="9"/>
  <c r="C88" i="9"/>
  <c r="B88" i="9"/>
  <c r="E88" i="9" s="1"/>
  <c r="K88" i="9" s="1"/>
  <c r="F87" i="9"/>
  <c r="C87" i="9"/>
  <c r="B87" i="9"/>
  <c r="E87" i="9" s="1"/>
  <c r="K87" i="9" s="1"/>
  <c r="F86" i="9"/>
  <c r="C86" i="9"/>
  <c r="B86" i="9"/>
  <c r="E86" i="9" s="1"/>
  <c r="K86" i="9" s="1"/>
  <c r="F85" i="9"/>
  <c r="C85" i="9"/>
  <c r="B85" i="9"/>
  <c r="E85" i="9" s="1"/>
  <c r="K85" i="9" s="1"/>
  <c r="F84" i="9"/>
  <c r="C84" i="9"/>
  <c r="B84" i="9"/>
  <c r="E84" i="9" s="1"/>
  <c r="K84" i="9" s="1"/>
  <c r="F83" i="9"/>
  <c r="C83" i="9"/>
  <c r="B83" i="9"/>
  <c r="E83" i="9" s="1"/>
  <c r="K83" i="9" s="1"/>
  <c r="F82" i="9"/>
  <c r="C82" i="9"/>
  <c r="B82" i="9"/>
  <c r="E82" i="9" s="1"/>
  <c r="K82" i="9" s="1"/>
  <c r="F81" i="9"/>
  <c r="C81" i="9"/>
  <c r="B81" i="9"/>
  <c r="E81" i="9" s="1"/>
  <c r="K81" i="9" s="1"/>
  <c r="F80" i="9"/>
  <c r="C80" i="9"/>
  <c r="B80" i="9"/>
  <c r="E80" i="9" s="1"/>
  <c r="K80" i="9" s="1"/>
  <c r="F79" i="9"/>
  <c r="C79" i="9"/>
  <c r="B79" i="9"/>
  <c r="E79" i="9" s="1"/>
  <c r="K79" i="9" s="1"/>
  <c r="F78" i="9"/>
  <c r="C78" i="9"/>
  <c r="B78" i="9"/>
  <c r="E78" i="9" s="1"/>
  <c r="K78" i="9" s="1"/>
  <c r="F77" i="9"/>
  <c r="C77" i="9"/>
  <c r="B77" i="9"/>
  <c r="E77" i="9" s="1"/>
  <c r="K77" i="9" s="1"/>
  <c r="F76" i="9"/>
  <c r="C76" i="9"/>
  <c r="B76" i="9"/>
  <c r="E76" i="9" s="1"/>
  <c r="K76" i="9" s="1"/>
  <c r="F75" i="9"/>
  <c r="C75" i="9"/>
  <c r="B75" i="9"/>
  <c r="E75" i="9" s="1"/>
  <c r="K75" i="9" s="1"/>
  <c r="F74" i="9"/>
  <c r="C74" i="9"/>
  <c r="B74" i="9"/>
  <c r="E74" i="9" s="1"/>
  <c r="K74" i="9" s="1"/>
  <c r="F73" i="9"/>
  <c r="C73" i="9"/>
  <c r="B73" i="9"/>
  <c r="E73" i="9" s="1"/>
  <c r="K73" i="9" s="1"/>
  <c r="F72" i="9"/>
  <c r="C72" i="9"/>
  <c r="B72" i="9"/>
  <c r="E72" i="9" s="1"/>
  <c r="K72" i="9" s="1"/>
  <c r="C71" i="9"/>
  <c r="F71" i="9" s="1"/>
  <c r="B71" i="9"/>
  <c r="E71" i="9" s="1"/>
  <c r="K71" i="9" s="1"/>
  <c r="C70" i="9"/>
  <c r="F70" i="9" s="1"/>
  <c r="B70" i="9"/>
  <c r="E70" i="9" s="1"/>
  <c r="K70" i="9" s="1"/>
  <c r="C69" i="9"/>
  <c r="F69" i="9" s="1"/>
  <c r="B69" i="9"/>
  <c r="E69" i="9" s="1"/>
  <c r="K69" i="9" s="1"/>
  <c r="C68" i="9"/>
  <c r="F68" i="9" s="1"/>
  <c r="B68" i="9"/>
  <c r="E68" i="9" s="1"/>
  <c r="K68" i="9" s="1"/>
  <c r="C67" i="9"/>
  <c r="F67" i="9" s="1"/>
  <c r="B67" i="9"/>
  <c r="E67" i="9" s="1"/>
  <c r="K67" i="9" s="1"/>
  <c r="C66" i="9"/>
  <c r="F66" i="9" s="1"/>
  <c r="B66" i="9"/>
  <c r="E66" i="9" s="1"/>
  <c r="K66" i="9" s="1"/>
  <c r="C65" i="9"/>
  <c r="F65" i="9" s="1"/>
  <c r="B65" i="9"/>
  <c r="E65" i="9" s="1"/>
  <c r="K65" i="9" s="1"/>
  <c r="C64" i="9"/>
  <c r="F64" i="9" s="1"/>
  <c r="B64" i="9"/>
  <c r="E64" i="9" s="1"/>
  <c r="K64" i="9" s="1"/>
  <c r="C63" i="9"/>
  <c r="F63" i="9" s="1"/>
  <c r="B63" i="9"/>
  <c r="E63" i="9" s="1"/>
  <c r="K63" i="9" s="1"/>
  <c r="C62" i="9"/>
  <c r="F62" i="9" s="1"/>
  <c r="B62" i="9"/>
  <c r="E62" i="9" s="1"/>
  <c r="K62" i="9" s="1"/>
  <c r="C61" i="9"/>
  <c r="F61" i="9" s="1"/>
  <c r="B61" i="9"/>
  <c r="E61" i="9" s="1"/>
  <c r="K61" i="9" s="1"/>
  <c r="C60" i="9"/>
  <c r="F60" i="9" s="1"/>
  <c r="B60" i="9"/>
  <c r="E60" i="9" s="1"/>
  <c r="K60" i="9" s="1"/>
  <c r="C59" i="9"/>
  <c r="F59" i="9" s="1"/>
  <c r="B59" i="9"/>
  <c r="E59" i="9" s="1"/>
  <c r="K59" i="9" s="1"/>
  <c r="C58" i="9"/>
  <c r="F58" i="9" s="1"/>
  <c r="B58" i="9"/>
  <c r="E58" i="9" s="1"/>
  <c r="K58" i="9" s="1"/>
  <c r="C57" i="9"/>
  <c r="F57" i="9" s="1"/>
  <c r="B57" i="9"/>
  <c r="E57" i="9" s="1"/>
  <c r="K57" i="9" s="1"/>
  <c r="C56" i="9"/>
  <c r="F56" i="9" s="1"/>
  <c r="B56" i="9"/>
  <c r="E56" i="9" s="1"/>
  <c r="K56" i="9" s="1"/>
  <c r="C55" i="9"/>
  <c r="F55" i="9" s="1"/>
  <c r="B55" i="9"/>
  <c r="E55" i="9" s="1"/>
  <c r="K55" i="9" s="1"/>
  <c r="C54" i="9"/>
  <c r="F54" i="9" s="1"/>
  <c r="B54" i="9"/>
  <c r="E54" i="9" s="1"/>
  <c r="K54" i="9" s="1"/>
  <c r="C53" i="9"/>
  <c r="F53" i="9" s="1"/>
  <c r="B53" i="9"/>
  <c r="E53" i="9" s="1"/>
  <c r="K53" i="9" s="1"/>
  <c r="C52" i="9"/>
  <c r="F52" i="9" s="1"/>
  <c r="B52" i="9"/>
  <c r="E52" i="9" s="1"/>
  <c r="K52" i="9" s="1"/>
  <c r="C51" i="9"/>
  <c r="F51" i="9" s="1"/>
  <c r="B51" i="9"/>
  <c r="E51" i="9" s="1"/>
  <c r="K51" i="9" s="1"/>
  <c r="C50" i="9"/>
  <c r="F50" i="9" s="1"/>
  <c r="B50" i="9"/>
  <c r="E50" i="9" s="1"/>
  <c r="K50" i="9" s="1"/>
  <c r="C49" i="9"/>
  <c r="F49" i="9" s="1"/>
  <c r="B49" i="9"/>
  <c r="E49" i="9" s="1"/>
  <c r="K49" i="9" s="1"/>
  <c r="C48" i="9"/>
  <c r="F48" i="9" s="1"/>
  <c r="B48" i="9"/>
  <c r="E48" i="9" s="1"/>
  <c r="K48" i="9" s="1"/>
  <c r="C47" i="9"/>
  <c r="F47" i="9" s="1"/>
  <c r="B47" i="9"/>
  <c r="E47" i="9" s="1"/>
  <c r="K47" i="9" s="1"/>
  <c r="C46" i="9"/>
  <c r="F46" i="9" s="1"/>
  <c r="B46" i="9"/>
  <c r="E46" i="9" s="1"/>
  <c r="K46" i="9" s="1"/>
  <c r="C45" i="9"/>
  <c r="F45" i="9" s="1"/>
  <c r="B45" i="9"/>
  <c r="E45" i="9" s="1"/>
  <c r="K45" i="9" s="1"/>
  <c r="C44" i="9"/>
  <c r="F44" i="9" s="1"/>
  <c r="B44" i="9"/>
  <c r="E44" i="9" s="1"/>
  <c r="K44" i="9" s="1"/>
  <c r="C43" i="9"/>
  <c r="F43" i="9" s="1"/>
  <c r="B43" i="9"/>
  <c r="E43" i="9" s="1"/>
  <c r="K43" i="9" s="1"/>
  <c r="C42" i="9"/>
  <c r="F42" i="9" s="1"/>
  <c r="B42" i="9"/>
  <c r="E42" i="9" s="1"/>
  <c r="K42" i="9" s="1"/>
  <c r="C41" i="9"/>
  <c r="F41" i="9" s="1"/>
  <c r="B41" i="9"/>
  <c r="E41" i="9" s="1"/>
  <c r="K41" i="9" s="1"/>
  <c r="C40" i="9"/>
  <c r="F40" i="9" s="1"/>
  <c r="B40" i="9"/>
  <c r="E40" i="9" s="1"/>
  <c r="K40" i="9" s="1"/>
  <c r="C39" i="9"/>
  <c r="F39" i="9" s="1"/>
  <c r="B39" i="9"/>
  <c r="E39" i="9" s="1"/>
  <c r="K39" i="9" s="1"/>
  <c r="C38" i="9"/>
  <c r="F38" i="9" s="1"/>
  <c r="B38" i="9"/>
  <c r="E38" i="9" s="1"/>
  <c r="K38" i="9" s="1"/>
  <c r="C37" i="9"/>
  <c r="F37" i="9" s="1"/>
  <c r="B37" i="9"/>
  <c r="E37" i="9" s="1"/>
  <c r="K37" i="9" s="1"/>
  <c r="C36" i="9"/>
  <c r="F36" i="9" s="1"/>
  <c r="B36" i="9"/>
  <c r="E36" i="9" s="1"/>
  <c r="K36" i="9" s="1"/>
  <c r="C35" i="9"/>
  <c r="F35" i="9" s="1"/>
  <c r="B35" i="9"/>
  <c r="E35" i="9" s="1"/>
  <c r="K35" i="9" s="1"/>
  <c r="C34" i="9"/>
  <c r="F34" i="9" s="1"/>
  <c r="B34" i="9"/>
  <c r="E34" i="9" s="1"/>
  <c r="K34" i="9" s="1"/>
  <c r="C33" i="9"/>
  <c r="F33" i="9" s="1"/>
  <c r="B33" i="9"/>
  <c r="E33" i="9" s="1"/>
  <c r="K33" i="9" s="1"/>
  <c r="C32" i="9"/>
  <c r="F32" i="9" s="1"/>
  <c r="B32" i="9"/>
  <c r="E32" i="9" s="1"/>
  <c r="K32" i="9" s="1"/>
  <c r="C31" i="9"/>
  <c r="F31" i="9" s="1"/>
  <c r="B31" i="9"/>
  <c r="E31" i="9" s="1"/>
  <c r="K31" i="9" s="1"/>
  <c r="C30" i="9"/>
  <c r="F30" i="9" s="1"/>
  <c r="B30" i="9"/>
  <c r="E30" i="9" s="1"/>
  <c r="K30" i="9" s="1"/>
  <c r="C29" i="9"/>
  <c r="F29" i="9" s="1"/>
  <c r="B29" i="9"/>
  <c r="E29" i="9" s="1"/>
  <c r="K29" i="9" s="1"/>
  <c r="C28" i="9"/>
  <c r="F28" i="9" s="1"/>
  <c r="B28" i="9"/>
  <c r="E28" i="9" s="1"/>
  <c r="K28" i="9" s="1"/>
  <c r="C27" i="9"/>
  <c r="F27" i="9" s="1"/>
  <c r="B27" i="9"/>
  <c r="E27" i="9" s="1"/>
  <c r="K27" i="9" s="1"/>
  <c r="C26" i="9"/>
  <c r="F26" i="9" s="1"/>
  <c r="B26" i="9"/>
  <c r="E26" i="9" s="1"/>
  <c r="K26" i="9" s="1"/>
  <c r="C25" i="9"/>
  <c r="F25" i="9" s="1"/>
  <c r="B25" i="9"/>
  <c r="E25" i="9" s="1"/>
  <c r="K25" i="9" s="1"/>
  <c r="C24" i="9"/>
  <c r="F24" i="9" s="1"/>
  <c r="B24" i="9"/>
  <c r="E24" i="9" s="1"/>
  <c r="K24" i="9" s="1"/>
  <c r="C23" i="9"/>
  <c r="F23" i="9" s="1"/>
  <c r="B23" i="9"/>
  <c r="E23" i="9" s="1"/>
  <c r="K23" i="9" s="1"/>
  <c r="C22" i="9"/>
  <c r="F22" i="9" s="1"/>
  <c r="B22" i="9"/>
  <c r="E22" i="9" s="1"/>
  <c r="K22" i="9" s="1"/>
  <c r="C21" i="9"/>
  <c r="F21" i="9" s="1"/>
  <c r="B21" i="9"/>
  <c r="E21" i="9" s="1"/>
  <c r="K21" i="9" s="1"/>
  <c r="C20" i="9"/>
  <c r="F20" i="9" s="1"/>
  <c r="B20" i="9"/>
  <c r="E20" i="9" s="1"/>
  <c r="K20" i="9" s="1"/>
  <c r="C19" i="9"/>
  <c r="F19" i="9" s="1"/>
  <c r="B19" i="9"/>
  <c r="E19" i="9" s="1"/>
  <c r="K19" i="9" s="1"/>
  <c r="C18" i="9"/>
  <c r="F18" i="9" s="1"/>
  <c r="B18" i="9"/>
  <c r="E18" i="9" s="1"/>
  <c r="K18" i="9" s="1"/>
  <c r="C17" i="9"/>
  <c r="F17" i="9" s="1"/>
  <c r="B17" i="9"/>
  <c r="E17" i="9" s="1"/>
  <c r="K17" i="9" s="1"/>
  <c r="C16" i="9"/>
  <c r="F16" i="9" s="1"/>
  <c r="B16" i="9"/>
  <c r="E16" i="9" s="1"/>
  <c r="K16" i="9" s="1"/>
  <c r="C15" i="9"/>
  <c r="F15" i="9" s="1"/>
  <c r="B15" i="9"/>
  <c r="E15" i="9" s="1"/>
  <c r="K15" i="9" s="1"/>
  <c r="C14" i="9"/>
  <c r="F14" i="9" s="1"/>
  <c r="B14" i="9"/>
  <c r="E14" i="9" s="1"/>
  <c r="K14" i="9" s="1"/>
  <c r="C13" i="9"/>
  <c r="F13" i="9" s="1"/>
  <c r="B13" i="9"/>
  <c r="E13" i="9" s="1"/>
  <c r="K13" i="9" s="1"/>
  <c r="C12" i="9"/>
  <c r="F12" i="9" s="1"/>
  <c r="B12" i="9"/>
  <c r="E12" i="9" s="1"/>
  <c r="K12" i="9" s="1"/>
  <c r="C11" i="9"/>
  <c r="F11" i="9" s="1"/>
  <c r="B11" i="9"/>
  <c r="E11" i="9" s="1"/>
  <c r="K11" i="9" s="1"/>
  <c r="C10" i="9"/>
  <c r="F10" i="9" s="1"/>
  <c r="B10" i="9"/>
  <c r="E10" i="9" s="1"/>
  <c r="K10" i="9" s="1"/>
  <c r="C9" i="9"/>
  <c r="F9" i="9" s="1"/>
  <c r="B9" i="9"/>
  <c r="E9" i="9" s="1"/>
  <c r="K9" i="9" s="1"/>
  <c r="C8" i="9"/>
  <c r="F8" i="9" s="1"/>
  <c r="B8" i="9"/>
  <c r="E8" i="9" s="1"/>
  <c r="K8" i="9" s="1"/>
  <c r="C7" i="9"/>
  <c r="F7" i="9" s="1"/>
  <c r="B7" i="9"/>
  <c r="E7" i="9" s="1"/>
  <c r="K7" i="9" s="1"/>
  <c r="C1" i="9"/>
  <c r="A2" i="8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F539" i="1" s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F683" i="1" s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F715" i="1" s="1"/>
  <c r="C716" i="1"/>
  <c r="C717" i="1"/>
  <c r="C718" i="1"/>
  <c r="C719" i="1"/>
  <c r="F719" i="1" s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F783" i="1" s="1"/>
  <c r="C784" i="1"/>
  <c r="C785" i="1"/>
  <c r="C786" i="1"/>
  <c r="C787" i="1"/>
  <c r="F787" i="1" s="1"/>
  <c r="C788" i="1"/>
  <c r="C789" i="1"/>
  <c r="C790" i="1"/>
  <c r="C791" i="1"/>
  <c r="F791" i="1" s="1"/>
  <c r="C792" i="1"/>
  <c r="C793" i="1"/>
  <c r="C794" i="1"/>
  <c r="C795" i="1"/>
  <c r="F795" i="1" s="1"/>
  <c r="C796" i="1"/>
  <c r="C797" i="1"/>
  <c r="C798" i="1"/>
  <c r="C799" i="1"/>
  <c r="F799" i="1" s="1"/>
  <c r="C800" i="1"/>
  <c r="C801" i="1"/>
  <c r="C802" i="1"/>
  <c r="C803" i="1"/>
  <c r="F803" i="1" s="1"/>
  <c r="C804" i="1"/>
  <c r="C805" i="1"/>
  <c r="C806" i="1"/>
  <c r="C807" i="1"/>
  <c r="F807" i="1" s="1"/>
  <c r="C808" i="1"/>
  <c r="C809" i="1"/>
  <c r="C810" i="1"/>
  <c r="C811" i="1"/>
  <c r="F811" i="1" s="1"/>
  <c r="C812" i="1"/>
  <c r="C813" i="1"/>
  <c r="C814" i="1"/>
  <c r="C815" i="1"/>
  <c r="F815" i="1" s="1"/>
  <c r="C816" i="1"/>
  <c r="C817" i="1"/>
  <c r="C818" i="1"/>
  <c r="C819" i="1"/>
  <c r="F819" i="1" s="1"/>
  <c r="C820" i="1"/>
  <c r="C821" i="1"/>
  <c r="C822" i="1"/>
  <c r="C823" i="1"/>
  <c r="F823" i="1" s="1"/>
  <c r="C824" i="1"/>
  <c r="C825" i="1"/>
  <c r="C826" i="1"/>
  <c r="C827" i="1"/>
  <c r="F827" i="1" s="1"/>
  <c r="C828" i="1"/>
  <c r="C829" i="1"/>
  <c r="C830" i="1"/>
  <c r="C831" i="1"/>
  <c r="C832" i="1"/>
  <c r="C833" i="1"/>
  <c r="C834" i="1"/>
  <c r="C835" i="1"/>
  <c r="F835" i="1" s="1"/>
  <c r="C836" i="1"/>
  <c r="C837" i="1"/>
  <c r="C838" i="1"/>
  <c r="C839" i="1"/>
  <c r="F839" i="1" s="1"/>
  <c r="C840" i="1"/>
  <c r="C841" i="1"/>
  <c r="C842" i="1"/>
  <c r="C843" i="1"/>
  <c r="F843" i="1" s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F859" i="1" s="1"/>
  <c r="C860" i="1"/>
  <c r="C861" i="1"/>
  <c r="C862" i="1"/>
  <c r="C863" i="1"/>
  <c r="F863" i="1" s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F907" i="1" s="1"/>
  <c r="C908" i="1"/>
  <c r="C909" i="1"/>
  <c r="C910" i="1"/>
  <c r="C911" i="1"/>
  <c r="F911" i="1" s="1"/>
  <c r="C912" i="1"/>
  <c r="C913" i="1"/>
  <c r="C914" i="1"/>
  <c r="C915" i="1"/>
  <c r="F915" i="1" s="1"/>
  <c r="C916" i="1"/>
  <c r="C917" i="1"/>
  <c r="C918" i="1"/>
  <c r="C919" i="1"/>
  <c r="F919" i="1" s="1"/>
  <c r="C920" i="1"/>
  <c r="C921" i="1"/>
  <c r="C922" i="1"/>
  <c r="C923" i="1"/>
  <c r="F923" i="1" s="1"/>
  <c r="C924" i="1"/>
  <c r="C925" i="1"/>
  <c r="C926" i="1"/>
  <c r="C927" i="1"/>
  <c r="F927" i="1" s="1"/>
  <c r="C928" i="1"/>
  <c r="C929" i="1"/>
  <c r="C930" i="1"/>
  <c r="C931" i="1"/>
  <c r="F931" i="1" s="1"/>
  <c r="C932" i="1"/>
  <c r="C933" i="1"/>
  <c r="C934" i="1"/>
  <c r="C935" i="1"/>
  <c r="F935" i="1" s="1"/>
  <c r="C936" i="1"/>
  <c r="C937" i="1"/>
  <c r="C938" i="1"/>
  <c r="C939" i="1"/>
  <c r="F939" i="1" s="1"/>
  <c r="C940" i="1"/>
  <c r="C941" i="1"/>
  <c r="C942" i="1"/>
  <c r="C943" i="1"/>
  <c r="F943" i="1" s="1"/>
  <c r="C944" i="1"/>
  <c r="C945" i="1"/>
  <c r="C946" i="1"/>
  <c r="C947" i="1"/>
  <c r="F947" i="1" s="1"/>
  <c r="C948" i="1"/>
  <c r="C949" i="1"/>
  <c r="C950" i="1"/>
  <c r="C951" i="1"/>
  <c r="F951" i="1" s="1"/>
  <c r="C952" i="1"/>
  <c r="C953" i="1"/>
  <c r="C954" i="1"/>
  <c r="C955" i="1"/>
  <c r="C956" i="1"/>
  <c r="C957" i="1"/>
  <c r="C958" i="1"/>
  <c r="C959" i="1"/>
  <c r="F959" i="1" s="1"/>
  <c r="C960" i="1"/>
  <c r="C961" i="1"/>
  <c r="C962" i="1"/>
  <c r="C963" i="1"/>
  <c r="F963" i="1" s="1"/>
  <c r="C964" i="1"/>
  <c r="C965" i="1"/>
  <c r="C966" i="1"/>
  <c r="C967" i="1"/>
  <c r="C968" i="1"/>
  <c r="C969" i="1"/>
  <c r="C970" i="1"/>
  <c r="C971" i="1"/>
  <c r="F971" i="1" s="1"/>
  <c r="C972" i="1"/>
  <c r="C973" i="1"/>
  <c r="C974" i="1"/>
  <c r="C975" i="1"/>
  <c r="F975" i="1" s="1"/>
  <c r="C976" i="1"/>
  <c r="C977" i="1"/>
  <c r="C978" i="1"/>
  <c r="C979" i="1"/>
  <c r="F979" i="1" s="1"/>
  <c r="C980" i="1"/>
  <c r="C981" i="1"/>
  <c r="C982" i="1"/>
  <c r="C983" i="1"/>
  <c r="F983" i="1" s="1"/>
  <c r="C984" i="1"/>
  <c r="C985" i="1"/>
  <c r="C986" i="1"/>
  <c r="C987" i="1"/>
  <c r="F987" i="1" s="1"/>
  <c r="C988" i="1"/>
  <c r="C989" i="1"/>
  <c r="C990" i="1"/>
  <c r="C991" i="1"/>
  <c r="F991" i="1" s="1"/>
  <c r="C992" i="1"/>
  <c r="C993" i="1"/>
  <c r="C994" i="1"/>
  <c r="C995" i="1"/>
  <c r="F995" i="1" s="1"/>
  <c r="C996" i="1"/>
  <c r="C997" i="1"/>
  <c r="C998" i="1"/>
  <c r="C999" i="1"/>
  <c r="F999" i="1" s="1"/>
  <c r="C1000" i="1"/>
  <c r="C1001" i="1"/>
  <c r="C1002" i="1"/>
  <c r="C1003" i="1"/>
  <c r="F1003" i="1" s="1"/>
  <c r="C1004" i="1"/>
  <c r="C1005" i="1"/>
  <c r="C1006" i="1"/>
  <c r="C1007" i="1"/>
  <c r="F1007" i="1" s="1"/>
  <c r="C1008" i="1"/>
  <c r="C1009" i="1"/>
  <c r="C1010" i="1"/>
  <c r="C1011" i="1"/>
  <c r="F1011" i="1" s="1"/>
  <c r="C1012" i="1"/>
  <c r="C1013" i="1"/>
  <c r="C1014" i="1"/>
  <c r="C1015" i="1"/>
  <c r="F1015" i="1" s="1"/>
  <c r="C1016" i="1"/>
  <c r="C1017" i="1"/>
  <c r="C1018" i="1"/>
  <c r="C1019" i="1"/>
  <c r="F1019" i="1" s="1"/>
  <c r="C1020" i="1"/>
  <c r="C1021" i="1"/>
  <c r="C1022" i="1"/>
  <c r="C1023" i="1"/>
  <c r="C1024" i="1"/>
  <c r="C1025" i="1"/>
  <c r="C1026" i="1"/>
  <c r="C1027" i="1"/>
  <c r="F1027" i="1" s="1"/>
  <c r="C1028" i="1"/>
  <c r="C1029" i="1"/>
  <c r="C1030" i="1"/>
  <c r="C1031" i="1"/>
  <c r="F1031" i="1" s="1"/>
  <c r="C1032" i="1"/>
  <c r="C1033" i="1"/>
  <c r="C1034" i="1"/>
  <c r="C1035" i="1"/>
  <c r="F1035" i="1" s="1"/>
  <c r="C1036" i="1"/>
  <c r="C1037" i="1"/>
  <c r="C1038" i="1"/>
  <c r="C1039" i="1"/>
  <c r="F1039" i="1" s="1"/>
  <c r="C1040" i="1"/>
  <c r="C1041" i="1"/>
  <c r="C1042" i="1"/>
  <c r="C1043" i="1"/>
  <c r="F1043" i="1" s="1"/>
  <c r="C1044" i="1"/>
  <c r="C1045" i="1"/>
  <c r="C1046" i="1"/>
  <c r="C1047" i="1"/>
  <c r="F1047" i="1" s="1"/>
  <c r="C1048" i="1"/>
  <c r="C1049" i="1"/>
  <c r="C1050" i="1"/>
  <c r="C1051" i="1"/>
  <c r="F1051" i="1" s="1"/>
  <c r="C1052" i="1"/>
  <c r="C1053" i="1"/>
  <c r="C1054" i="1"/>
  <c r="C1055" i="1"/>
  <c r="F1055" i="1" s="1"/>
  <c r="C1056" i="1"/>
  <c r="C1057" i="1"/>
  <c r="C1058" i="1"/>
  <c r="C1059" i="1"/>
  <c r="F1059" i="1" s="1"/>
  <c r="C1060" i="1"/>
  <c r="C1061" i="1"/>
  <c r="C1062" i="1"/>
  <c r="C1063" i="1"/>
  <c r="F1063" i="1" s="1"/>
  <c r="C1064" i="1"/>
  <c r="C1065" i="1"/>
  <c r="C1066" i="1"/>
  <c r="C1067" i="1"/>
  <c r="F1067" i="1" s="1"/>
  <c r="C1068" i="1"/>
  <c r="C1069" i="1"/>
  <c r="C1070" i="1"/>
  <c r="C1071" i="1"/>
  <c r="F1071" i="1" s="1"/>
  <c r="C1072" i="1"/>
  <c r="C1073" i="1"/>
  <c r="C1074" i="1"/>
  <c r="C1075" i="1"/>
  <c r="F1075" i="1" s="1"/>
  <c r="C1076" i="1"/>
  <c r="C1077" i="1"/>
  <c r="C1078" i="1"/>
  <c r="C1079" i="1"/>
  <c r="F1079" i="1" s="1"/>
  <c r="C1080" i="1"/>
  <c r="C1081" i="1"/>
  <c r="C1082" i="1"/>
  <c r="C1083" i="1"/>
  <c r="F1083" i="1" s="1"/>
  <c r="C1084" i="1"/>
  <c r="C1085" i="1"/>
  <c r="C1086" i="1"/>
  <c r="C1087" i="1"/>
  <c r="F1087" i="1" s="1"/>
  <c r="C1088" i="1"/>
  <c r="C1089" i="1"/>
  <c r="C1090" i="1"/>
  <c r="C1091" i="1"/>
  <c r="F1091" i="1" s="1"/>
  <c r="C1092" i="1"/>
  <c r="C1093" i="1"/>
  <c r="C1094" i="1"/>
  <c r="C1095" i="1"/>
  <c r="C1096" i="1"/>
  <c r="C1097" i="1"/>
  <c r="C1098" i="1"/>
  <c r="C1099" i="1"/>
  <c r="F1099" i="1" s="1"/>
  <c r="C1100" i="1"/>
  <c r="C1101" i="1"/>
  <c r="C1102" i="1"/>
  <c r="C1103" i="1"/>
  <c r="F1103" i="1" s="1"/>
  <c r="C1104" i="1"/>
  <c r="C1105" i="1"/>
  <c r="C1106" i="1"/>
  <c r="C1107" i="1"/>
  <c r="F1107" i="1" s="1"/>
  <c r="C1108" i="1"/>
  <c r="C1109" i="1"/>
  <c r="C1110" i="1"/>
  <c r="C1111" i="1"/>
  <c r="F1111" i="1" s="1"/>
  <c r="C1112" i="1"/>
  <c r="C1113" i="1"/>
  <c r="C1114" i="1"/>
  <c r="C1115" i="1"/>
  <c r="F1115" i="1" s="1"/>
  <c r="C1116" i="1"/>
  <c r="C1117" i="1"/>
  <c r="C1118" i="1"/>
  <c r="C1119" i="1"/>
  <c r="F1119" i="1" s="1"/>
  <c r="C1120" i="1"/>
  <c r="C1121" i="1"/>
  <c r="C1122" i="1"/>
  <c r="C1123" i="1"/>
  <c r="F1123" i="1" s="1"/>
  <c r="C1124" i="1"/>
  <c r="C1125" i="1"/>
  <c r="C1126" i="1"/>
  <c r="C1127" i="1"/>
  <c r="F1127" i="1" s="1"/>
  <c r="C1128" i="1"/>
  <c r="C1129" i="1"/>
  <c r="C1130" i="1"/>
  <c r="C1131" i="1"/>
  <c r="F1131" i="1" s="1"/>
  <c r="C1132" i="1"/>
  <c r="C1133" i="1"/>
  <c r="C1134" i="1"/>
  <c r="C1135" i="1"/>
  <c r="F1135" i="1" s="1"/>
  <c r="C1136" i="1"/>
  <c r="C1137" i="1"/>
  <c r="C1138" i="1"/>
  <c r="C1139" i="1"/>
  <c r="F1139" i="1" s="1"/>
  <c r="C1140" i="1"/>
  <c r="C1141" i="1"/>
  <c r="C1142" i="1"/>
  <c r="C1143" i="1"/>
  <c r="F1143" i="1" s="1"/>
  <c r="C1144" i="1"/>
  <c r="C1145" i="1"/>
  <c r="C1146" i="1"/>
  <c r="C1147" i="1"/>
  <c r="F1147" i="1" s="1"/>
  <c r="C1148" i="1"/>
  <c r="C1149" i="1"/>
  <c r="C1150" i="1"/>
  <c r="C1151" i="1"/>
  <c r="F1151" i="1" s="1"/>
  <c r="C1152" i="1"/>
  <c r="C1153" i="1"/>
  <c r="C1154" i="1"/>
  <c r="C1155" i="1"/>
  <c r="F1155" i="1" s="1"/>
  <c r="C1156" i="1"/>
  <c r="C1157" i="1"/>
  <c r="C1158" i="1"/>
  <c r="C1159" i="1"/>
  <c r="F1159" i="1" s="1"/>
  <c r="C1160" i="1"/>
  <c r="C1161" i="1"/>
  <c r="C1162" i="1"/>
  <c r="C1163" i="1"/>
  <c r="C1164" i="1"/>
  <c r="C1165" i="1"/>
  <c r="C1166" i="1"/>
  <c r="C1167" i="1"/>
  <c r="F1167" i="1" s="1"/>
  <c r="C1168" i="1"/>
  <c r="C1169" i="1"/>
  <c r="C1170" i="1"/>
  <c r="C1171" i="1"/>
  <c r="F1171" i="1" s="1"/>
  <c r="C1172" i="1"/>
  <c r="C1173" i="1"/>
  <c r="C1174" i="1"/>
  <c r="C1175" i="1"/>
  <c r="F1175" i="1" s="1"/>
  <c r="C1176" i="1"/>
  <c r="C1177" i="1"/>
  <c r="C1178" i="1"/>
  <c r="C1179" i="1"/>
  <c r="F1179" i="1" s="1"/>
  <c r="C1180" i="1"/>
  <c r="C1181" i="1"/>
  <c r="C1182" i="1"/>
  <c r="C1183" i="1"/>
  <c r="F1183" i="1" s="1"/>
  <c r="C1184" i="1"/>
  <c r="C1185" i="1"/>
  <c r="C1186" i="1"/>
  <c r="C1187" i="1"/>
  <c r="F1187" i="1" s="1"/>
  <c r="C1188" i="1"/>
  <c r="C1189" i="1"/>
  <c r="C1190" i="1"/>
  <c r="C1191" i="1"/>
  <c r="F1191" i="1" s="1"/>
  <c r="C1192" i="1"/>
  <c r="C1193" i="1"/>
  <c r="C1194" i="1"/>
  <c r="C1195" i="1"/>
  <c r="F1195" i="1" s="1"/>
  <c r="C1196" i="1"/>
  <c r="C1197" i="1"/>
  <c r="C1198" i="1"/>
  <c r="C1199" i="1"/>
  <c r="F1199" i="1" s="1"/>
  <c r="C1200" i="1"/>
  <c r="C1201" i="1"/>
  <c r="C1202" i="1"/>
  <c r="C1203" i="1"/>
  <c r="F1203" i="1" s="1"/>
  <c r="C1204" i="1"/>
  <c r="C1205" i="1"/>
  <c r="C1206" i="1"/>
  <c r="C1207" i="1"/>
  <c r="F1207" i="1" s="1"/>
  <c r="C1208" i="1"/>
  <c r="C1209" i="1"/>
  <c r="C1210" i="1"/>
  <c r="C1211" i="1"/>
  <c r="F1211" i="1" s="1"/>
  <c r="C1212" i="1"/>
  <c r="C1213" i="1"/>
  <c r="C1214" i="1"/>
  <c r="C1215" i="1"/>
  <c r="F1215" i="1" s="1"/>
  <c r="C1216" i="1"/>
  <c r="C1217" i="1"/>
  <c r="C1218" i="1"/>
  <c r="C1219" i="1"/>
  <c r="F1219" i="1" s="1"/>
  <c r="C1220" i="1"/>
  <c r="C1221" i="1"/>
  <c r="C1222" i="1"/>
  <c r="C1223" i="1"/>
  <c r="F1223" i="1" s="1"/>
  <c r="C1224" i="1"/>
  <c r="C1225" i="1"/>
  <c r="C1226" i="1"/>
  <c r="C1227" i="1"/>
  <c r="F1227" i="1" s="1"/>
  <c r="C1228" i="1"/>
  <c r="C1229" i="1"/>
  <c r="C1230" i="1"/>
  <c r="C1231" i="1"/>
  <c r="C1232" i="1"/>
  <c r="C1233" i="1"/>
  <c r="C1234" i="1"/>
  <c r="C1235" i="1"/>
  <c r="F1235" i="1" s="1"/>
  <c r="C1236" i="1"/>
  <c r="C1237" i="1"/>
  <c r="C1238" i="1"/>
  <c r="C1239" i="1"/>
  <c r="F1239" i="1" s="1"/>
  <c r="C1240" i="1"/>
  <c r="C1241" i="1"/>
  <c r="C1242" i="1"/>
  <c r="C1243" i="1"/>
  <c r="F1243" i="1" s="1"/>
  <c r="C1244" i="1"/>
  <c r="C1245" i="1"/>
  <c r="C1246" i="1"/>
  <c r="C1247" i="1"/>
  <c r="F1247" i="1" s="1"/>
  <c r="C1248" i="1"/>
  <c r="C1249" i="1"/>
  <c r="C1250" i="1"/>
  <c r="C1251" i="1"/>
  <c r="C1252" i="1"/>
  <c r="C1253" i="1"/>
  <c r="C1254" i="1"/>
  <c r="C1255" i="1"/>
  <c r="F1255" i="1" s="1"/>
  <c r="C1256" i="1"/>
  <c r="C1257" i="1"/>
  <c r="C1258" i="1"/>
  <c r="C1259" i="1"/>
  <c r="F1259" i="1" s="1"/>
  <c r="C1260" i="1"/>
  <c r="C1261" i="1"/>
  <c r="C1262" i="1"/>
  <c r="C1263" i="1"/>
  <c r="F1263" i="1" s="1"/>
  <c r="C1264" i="1"/>
  <c r="C1265" i="1"/>
  <c r="C1266" i="1"/>
  <c r="C1267" i="1"/>
  <c r="C1268" i="1"/>
  <c r="C1269" i="1"/>
  <c r="C1270" i="1"/>
  <c r="C1271" i="1"/>
  <c r="F1271" i="1" s="1"/>
  <c r="C1272" i="1"/>
  <c r="C1273" i="1"/>
  <c r="C1274" i="1"/>
  <c r="C1275" i="1"/>
  <c r="F1275" i="1" s="1"/>
  <c r="C1276" i="1"/>
  <c r="C1277" i="1"/>
  <c r="C1278" i="1"/>
  <c r="C1279" i="1"/>
  <c r="F1279" i="1" s="1"/>
  <c r="C1280" i="1"/>
  <c r="C1281" i="1"/>
  <c r="C1282" i="1"/>
  <c r="C1283" i="1"/>
  <c r="F1283" i="1" s="1"/>
  <c r="C1284" i="1"/>
  <c r="C1285" i="1"/>
  <c r="C1286" i="1"/>
  <c r="C1287" i="1"/>
  <c r="F1287" i="1" s="1"/>
  <c r="C1288" i="1"/>
  <c r="C1289" i="1"/>
  <c r="C1290" i="1"/>
  <c r="C1291" i="1"/>
  <c r="F1291" i="1" s="1"/>
  <c r="C1292" i="1"/>
  <c r="C1293" i="1"/>
  <c r="C1294" i="1"/>
  <c r="C1295" i="1"/>
  <c r="F1295" i="1" s="1"/>
  <c r="C1296" i="1"/>
  <c r="C1297" i="1"/>
  <c r="C1298" i="1"/>
  <c r="C1299" i="1"/>
  <c r="F1299" i="1" s="1"/>
  <c r="C1300" i="1"/>
  <c r="C1301" i="1"/>
  <c r="C1302" i="1"/>
  <c r="C1303" i="1"/>
  <c r="C1304" i="1"/>
  <c r="C1305" i="1"/>
  <c r="C1306" i="1"/>
  <c r="C1307" i="1"/>
  <c r="F1307" i="1" s="1"/>
  <c r="C1308" i="1"/>
  <c r="C1309" i="1"/>
  <c r="C1310" i="1"/>
  <c r="C1311" i="1"/>
  <c r="F1311" i="1" s="1"/>
  <c r="C1312" i="1"/>
  <c r="C1313" i="1"/>
  <c r="C1314" i="1"/>
  <c r="C1315" i="1"/>
  <c r="F1315" i="1" s="1"/>
  <c r="C1316" i="1"/>
  <c r="C1317" i="1"/>
  <c r="C1318" i="1"/>
  <c r="C1319" i="1"/>
  <c r="F1319" i="1" s="1"/>
  <c r="C1320" i="1"/>
  <c r="C1321" i="1"/>
  <c r="C1322" i="1"/>
  <c r="C1323" i="1"/>
  <c r="F1323" i="1" s="1"/>
  <c r="C1324" i="1"/>
  <c r="C1325" i="1"/>
  <c r="C1326" i="1"/>
  <c r="C1327" i="1"/>
  <c r="F1327" i="1" s="1"/>
  <c r="C1328" i="1"/>
  <c r="C1329" i="1"/>
  <c r="C1330" i="1"/>
  <c r="C1331" i="1"/>
  <c r="F1331" i="1" s="1"/>
  <c r="C1332" i="1"/>
  <c r="C1333" i="1"/>
  <c r="C1334" i="1"/>
  <c r="C1335" i="1"/>
  <c r="F1335" i="1" s="1"/>
  <c r="C1336" i="1"/>
  <c r="C1337" i="1"/>
  <c r="C1338" i="1"/>
  <c r="C1339" i="1"/>
  <c r="F1339" i="1" s="1"/>
  <c r="C1340" i="1"/>
  <c r="C1341" i="1"/>
  <c r="C1342" i="1"/>
  <c r="C1343" i="1"/>
  <c r="F1343" i="1" s="1"/>
  <c r="C1344" i="1"/>
  <c r="C1345" i="1"/>
  <c r="C1346" i="1"/>
  <c r="C1347" i="1"/>
  <c r="F1347" i="1" s="1"/>
  <c r="C1348" i="1"/>
  <c r="C1349" i="1"/>
  <c r="C1350" i="1"/>
  <c r="C1351" i="1"/>
  <c r="F1351" i="1" s="1"/>
  <c r="C1352" i="1"/>
  <c r="C1353" i="1"/>
  <c r="C1354" i="1"/>
  <c r="C1355" i="1"/>
  <c r="F1355" i="1" s="1"/>
  <c r="C1356" i="1"/>
  <c r="C1357" i="1"/>
  <c r="C1358" i="1"/>
  <c r="C1359" i="1"/>
  <c r="F1359" i="1" s="1"/>
  <c r="C1360" i="1"/>
  <c r="C1361" i="1"/>
  <c r="C1362" i="1"/>
  <c r="C1363" i="1"/>
  <c r="F1363" i="1" s="1"/>
  <c r="C1364" i="1"/>
  <c r="C1365" i="1"/>
  <c r="C1366" i="1"/>
  <c r="C1367" i="1"/>
  <c r="F1367" i="1" s="1"/>
  <c r="C1368" i="1"/>
  <c r="C1369" i="1"/>
  <c r="C1370" i="1"/>
  <c r="C1371" i="1"/>
  <c r="C1372" i="1"/>
  <c r="C1373" i="1"/>
  <c r="C1374" i="1"/>
  <c r="C1375" i="1"/>
  <c r="F1375" i="1" s="1"/>
  <c r="C1376" i="1"/>
  <c r="C1377" i="1"/>
  <c r="C1378" i="1"/>
  <c r="C1379" i="1"/>
  <c r="F1379" i="1" s="1"/>
  <c r="C1380" i="1"/>
  <c r="C1381" i="1"/>
  <c r="C1382" i="1"/>
  <c r="C1383" i="1"/>
  <c r="F1383" i="1" s="1"/>
  <c r="C1384" i="1"/>
  <c r="C1385" i="1"/>
  <c r="C1386" i="1"/>
  <c r="C1387" i="1"/>
  <c r="F1387" i="1" s="1"/>
  <c r="C1388" i="1"/>
  <c r="C1389" i="1"/>
  <c r="C1390" i="1"/>
  <c r="C1391" i="1"/>
  <c r="F1391" i="1" s="1"/>
  <c r="C1392" i="1"/>
  <c r="C1393" i="1"/>
  <c r="C1394" i="1"/>
  <c r="C1395" i="1"/>
  <c r="F1395" i="1" s="1"/>
  <c r="C1396" i="1"/>
  <c r="C1397" i="1"/>
  <c r="C1398" i="1"/>
  <c r="C1399" i="1"/>
  <c r="F1399" i="1" s="1"/>
  <c r="C1400" i="1"/>
  <c r="C1401" i="1"/>
  <c r="C1402" i="1"/>
  <c r="C1403" i="1"/>
  <c r="F1403" i="1" s="1"/>
  <c r="C1404" i="1"/>
  <c r="C1405" i="1"/>
  <c r="C1406" i="1"/>
  <c r="C1407" i="1"/>
  <c r="F1407" i="1" s="1"/>
  <c r="C1408" i="1"/>
  <c r="C1409" i="1"/>
  <c r="C1410" i="1"/>
  <c r="C1411" i="1"/>
  <c r="F1411" i="1" s="1"/>
  <c r="C1412" i="1"/>
  <c r="C1413" i="1"/>
  <c r="C1414" i="1"/>
  <c r="C1415" i="1"/>
  <c r="F1415" i="1" s="1"/>
  <c r="C1416" i="1"/>
  <c r="C1417" i="1"/>
  <c r="C1418" i="1"/>
  <c r="C1419" i="1"/>
  <c r="F1419" i="1" s="1"/>
  <c r="C1420" i="1"/>
  <c r="C1421" i="1"/>
  <c r="C1422" i="1"/>
  <c r="C1423" i="1"/>
  <c r="F1423" i="1" s="1"/>
  <c r="C1424" i="1"/>
  <c r="C1425" i="1"/>
  <c r="C1426" i="1"/>
  <c r="C1427" i="1"/>
  <c r="F1427" i="1" s="1"/>
  <c r="C1428" i="1"/>
  <c r="C1429" i="1"/>
  <c r="C1430" i="1"/>
  <c r="C1431" i="1"/>
  <c r="F1431" i="1" s="1"/>
  <c r="C1432" i="1"/>
  <c r="C1433" i="1"/>
  <c r="C1434" i="1"/>
  <c r="C1435" i="1"/>
  <c r="F1435" i="1" s="1"/>
  <c r="C1436" i="1"/>
  <c r="C1437" i="1"/>
  <c r="C1438" i="1"/>
  <c r="C1439" i="1"/>
  <c r="C1440" i="1"/>
  <c r="C1441" i="1"/>
  <c r="C1442" i="1"/>
  <c r="C1443" i="1"/>
  <c r="F1443" i="1" s="1"/>
  <c r="C1444" i="1"/>
  <c r="C1445" i="1"/>
  <c r="C1446" i="1"/>
  <c r="C1447" i="1"/>
  <c r="F1447" i="1" s="1"/>
  <c r="C1448" i="1"/>
  <c r="C1449" i="1"/>
  <c r="C1450" i="1"/>
  <c r="C1451" i="1"/>
  <c r="F1451" i="1" s="1"/>
  <c r="C1452" i="1"/>
  <c r="C1453" i="1"/>
  <c r="C1454" i="1"/>
  <c r="C1455" i="1"/>
  <c r="F1455" i="1" s="1"/>
  <c r="C1456" i="1"/>
  <c r="C1457" i="1"/>
  <c r="C1458" i="1"/>
  <c r="C1459" i="1"/>
  <c r="F1459" i="1" s="1"/>
  <c r="C1460" i="1"/>
  <c r="C1461" i="1"/>
  <c r="C1462" i="1"/>
  <c r="C1463" i="1"/>
  <c r="F1463" i="1" s="1"/>
  <c r="C1464" i="1"/>
  <c r="C1465" i="1"/>
  <c r="C1466" i="1"/>
  <c r="C1467" i="1"/>
  <c r="F1467" i="1" s="1"/>
  <c r="C1468" i="1"/>
  <c r="C1469" i="1"/>
  <c r="C1470" i="1"/>
  <c r="C1471" i="1"/>
  <c r="F1471" i="1" s="1"/>
  <c r="C1472" i="1"/>
  <c r="C1473" i="1"/>
  <c r="C1474" i="1"/>
  <c r="C1475" i="1"/>
  <c r="F1475" i="1" s="1"/>
  <c r="C1476" i="1"/>
  <c r="C1477" i="1"/>
  <c r="C1478" i="1"/>
  <c r="C1479" i="1"/>
  <c r="F1479" i="1" s="1"/>
  <c r="C1480" i="1"/>
  <c r="C1481" i="1"/>
  <c r="C1482" i="1"/>
  <c r="C1483" i="1"/>
  <c r="F1483" i="1" s="1"/>
  <c r="C1484" i="1"/>
  <c r="C1485" i="1"/>
  <c r="C1486" i="1"/>
  <c r="C1487" i="1"/>
  <c r="F1487" i="1" s="1"/>
  <c r="C1488" i="1"/>
  <c r="C1489" i="1"/>
  <c r="C1490" i="1"/>
  <c r="C1491" i="1"/>
  <c r="F1491" i="1" s="1"/>
  <c r="C1492" i="1"/>
  <c r="C1493" i="1"/>
  <c r="C1494" i="1"/>
  <c r="C1495" i="1"/>
  <c r="F1495" i="1" s="1"/>
  <c r="C1496" i="1"/>
  <c r="C1497" i="1"/>
  <c r="C1498" i="1"/>
  <c r="C1499" i="1"/>
  <c r="F1499" i="1" s="1"/>
  <c r="C1500" i="1"/>
  <c r="C1501" i="1"/>
  <c r="C1502" i="1"/>
  <c r="C1503" i="1"/>
  <c r="F1503" i="1" s="1"/>
  <c r="C1504" i="1"/>
  <c r="C1505" i="1"/>
  <c r="C1506" i="1"/>
  <c r="C1507" i="1"/>
  <c r="F1507" i="1" s="1"/>
  <c r="C1508" i="1"/>
  <c r="C1509" i="1"/>
  <c r="C1510" i="1"/>
  <c r="C1511" i="1"/>
  <c r="C1512" i="1"/>
  <c r="C1513" i="1"/>
  <c r="C1514" i="1"/>
  <c r="C1515" i="1"/>
  <c r="F1515" i="1" s="1"/>
  <c r="C1516" i="1"/>
  <c r="C1517" i="1"/>
  <c r="C1518" i="1"/>
  <c r="C1519" i="1"/>
  <c r="F1519" i="1" s="1"/>
  <c r="C1520" i="1"/>
  <c r="C1521" i="1"/>
  <c r="C1522" i="1"/>
  <c r="C1523" i="1"/>
  <c r="F1523" i="1" s="1"/>
  <c r="C1524" i="1"/>
  <c r="C1525" i="1"/>
  <c r="C1526" i="1"/>
  <c r="C1527" i="1"/>
  <c r="F1527" i="1" s="1"/>
  <c r="C1528" i="1"/>
  <c r="C1529" i="1"/>
  <c r="C1530" i="1"/>
  <c r="C1531" i="1"/>
  <c r="F1531" i="1" s="1"/>
  <c r="C1532" i="1"/>
  <c r="C1533" i="1"/>
  <c r="C1534" i="1"/>
  <c r="C1535" i="1"/>
  <c r="F1535" i="1" s="1"/>
  <c r="C1536" i="1"/>
  <c r="C1537" i="1"/>
  <c r="C1538" i="1"/>
  <c r="C1539" i="1"/>
  <c r="C1540" i="1"/>
  <c r="C1541" i="1"/>
  <c r="C1542" i="1"/>
  <c r="C1543" i="1"/>
  <c r="F1543" i="1" s="1"/>
  <c r="C1544" i="1"/>
  <c r="C1545" i="1"/>
  <c r="C1546" i="1"/>
  <c r="C1547" i="1"/>
  <c r="F1547" i="1" s="1"/>
  <c r="C1548" i="1"/>
  <c r="C1549" i="1"/>
  <c r="C1550" i="1"/>
  <c r="C1551" i="1"/>
  <c r="F1551" i="1" s="1"/>
  <c r="C1552" i="1"/>
  <c r="C1553" i="1"/>
  <c r="C1554" i="1"/>
  <c r="C1555" i="1"/>
  <c r="F1555" i="1" s="1"/>
  <c r="C1556" i="1"/>
  <c r="C1557" i="1"/>
  <c r="C1558" i="1"/>
  <c r="C1559" i="1"/>
  <c r="F1559" i="1" s="1"/>
  <c r="C1560" i="1"/>
  <c r="C1561" i="1"/>
  <c r="C1562" i="1"/>
  <c r="C1563" i="1"/>
  <c r="F1563" i="1" s="1"/>
  <c r="C1564" i="1"/>
  <c r="C1565" i="1"/>
  <c r="C1566" i="1"/>
  <c r="C1567" i="1"/>
  <c r="F1567" i="1" s="1"/>
  <c r="C1568" i="1"/>
  <c r="C1569" i="1"/>
  <c r="C1570" i="1"/>
  <c r="C1571" i="1"/>
  <c r="F1571" i="1" s="1"/>
  <c r="C1572" i="1"/>
  <c r="C1573" i="1"/>
  <c r="C1574" i="1"/>
  <c r="C1575" i="1"/>
  <c r="F1575" i="1" s="1"/>
  <c r="C1576" i="1"/>
  <c r="C1577" i="1"/>
  <c r="C1578" i="1"/>
  <c r="C1579" i="1"/>
  <c r="C1580" i="1"/>
  <c r="C1581" i="1"/>
  <c r="C1582" i="1"/>
  <c r="C1583" i="1"/>
  <c r="F1583" i="1" s="1"/>
  <c r="C1584" i="1"/>
  <c r="C1585" i="1"/>
  <c r="C1586" i="1"/>
  <c r="C1587" i="1"/>
  <c r="F1587" i="1" s="1"/>
  <c r="C1588" i="1"/>
  <c r="C1589" i="1"/>
  <c r="C1590" i="1"/>
  <c r="C1591" i="1"/>
  <c r="F1591" i="1" s="1"/>
  <c r="C1592" i="1"/>
  <c r="C1593" i="1"/>
  <c r="C1594" i="1"/>
  <c r="C1595" i="1"/>
  <c r="F1595" i="1" s="1"/>
  <c r="C1596" i="1"/>
  <c r="C1597" i="1"/>
  <c r="C1598" i="1"/>
  <c r="C1599" i="1"/>
  <c r="F1599" i="1" s="1"/>
  <c r="C1600" i="1"/>
  <c r="C1601" i="1"/>
  <c r="C1602" i="1"/>
  <c r="C1603" i="1"/>
  <c r="F1603" i="1" s="1"/>
  <c r="C1604" i="1"/>
  <c r="C1605" i="1"/>
  <c r="C1606" i="1"/>
  <c r="C1607" i="1"/>
  <c r="F1607" i="1" s="1"/>
  <c r="C1608" i="1"/>
  <c r="C1609" i="1"/>
  <c r="C1610" i="1"/>
  <c r="C1611" i="1"/>
  <c r="F1611" i="1" s="1"/>
  <c r="C1612" i="1"/>
  <c r="C1613" i="1"/>
  <c r="C1614" i="1"/>
  <c r="C1615" i="1"/>
  <c r="F1615" i="1" s="1"/>
  <c r="C1616" i="1"/>
  <c r="C1617" i="1"/>
  <c r="C1618" i="1"/>
  <c r="C1619" i="1"/>
  <c r="F1619" i="1" s="1"/>
  <c r="C1620" i="1"/>
  <c r="C1621" i="1"/>
  <c r="C1622" i="1"/>
  <c r="C1623" i="1"/>
  <c r="F1623" i="1" s="1"/>
  <c r="C1624" i="1"/>
  <c r="C1625" i="1"/>
  <c r="C1626" i="1"/>
  <c r="C1627" i="1"/>
  <c r="F1627" i="1" s="1"/>
  <c r="C1628" i="1"/>
  <c r="C1629" i="1"/>
  <c r="C1630" i="1"/>
  <c r="C1631" i="1"/>
  <c r="F1631" i="1" s="1"/>
  <c r="C1632" i="1"/>
  <c r="C1633" i="1"/>
  <c r="C1634" i="1"/>
  <c r="C1635" i="1"/>
  <c r="F1635" i="1" s="1"/>
  <c r="C1636" i="1"/>
  <c r="C1637" i="1"/>
  <c r="C1638" i="1"/>
  <c r="C1639" i="1"/>
  <c r="F1639" i="1" s="1"/>
  <c r="C1640" i="1"/>
  <c r="C1641" i="1"/>
  <c r="C1642" i="1"/>
  <c r="C1643" i="1"/>
  <c r="F1643" i="1" s="1"/>
  <c r="C1644" i="1"/>
  <c r="C1645" i="1"/>
  <c r="C1646" i="1"/>
  <c r="C1647" i="1"/>
  <c r="F1647" i="1" s="1"/>
  <c r="C1648" i="1"/>
  <c r="C1649" i="1"/>
  <c r="C1650" i="1"/>
  <c r="C1651" i="1"/>
  <c r="C1652" i="1"/>
  <c r="C1653" i="1"/>
  <c r="C1654" i="1"/>
  <c r="C1655" i="1"/>
  <c r="F1655" i="1" s="1"/>
  <c r="C1656" i="1"/>
  <c r="C1657" i="1"/>
  <c r="C1658" i="1"/>
  <c r="C1659" i="1"/>
  <c r="F1659" i="1" s="1"/>
  <c r="C1660" i="1"/>
  <c r="C1661" i="1"/>
  <c r="C1662" i="1"/>
  <c r="C1663" i="1"/>
  <c r="F1663" i="1" s="1"/>
  <c r="C1664" i="1"/>
  <c r="C1665" i="1"/>
  <c r="C1666" i="1"/>
  <c r="C1667" i="1"/>
  <c r="F1667" i="1" s="1"/>
  <c r="C1668" i="1"/>
  <c r="C1669" i="1"/>
  <c r="C1670" i="1"/>
  <c r="C1671" i="1"/>
  <c r="F1671" i="1" s="1"/>
  <c r="C1672" i="1"/>
  <c r="C1673" i="1"/>
  <c r="C1674" i="1"/>
  <c r="C1675" i="1"/>
  <c r="F1675" i="1" s="1"/>
  <c r="C1676" i="1"/>
  <c r="C1677" i="1"/>
  <c r="C1678" i="1"/>
  <c r="C1679" i="1"/>
  <c r="F1679" i="1" s="1"/>
  <c r="C1680" i="1"/>
  <c r="C1681" i="1"/>
  <c r="C1682" i="1"/>
  <c r="C1683" i="1"/>
  <c r="F1683" i="1" s="1"/>
  <c r="C1684" i="1"/>
  <c r="C1685" i="1"/>
  <c r="C1686" i="1"/>
  <c r="C1687" i="1"/>
  <c r="F1687" i="1" s="1"/>
  <c r="C1688" i="1"/>
  <c r="C1689" i="1"/>
  <c r="C1690" i="1"/>
  <c r="C1691" i="1"/>
  <c r="F1691" i="1" s="1"/>
  <c r="C1692" i="1"/>
  <c r="C1693" i="1"/>
  <c r="C1694" i="1"/>
  <c r="C1695" i="1"/>
  <c r="F1695" i="1" s="1"/>
  <c r="C1696" i="1"/>
  <c r="C1697" i="1"/>
  <c r="C1698" i="1"/>
  <c r="C1699" i="1"/>
  <c r="F1699" i="1" s="1"/>
  <c r="C1700" i="1"/>
  <c r="C1701" i="1"/>
  <c r="C1702" i="1"/>
  <c r="C1703" i="1"/>
  <c r="F1703" i="1" s="1"/>
  <c r="C1704" i="1"/>
  <c r="C1705" i="1"/>
  <c r="C1706" i="1"/>
  <c r="C1707" i="1"/>
  <c r="F1707" i="1" s="1"/>
  <c r="C1708" i="1"/>
  <c r="C1709" i="1"/>
  <c r="C1710" i="1"/>
  <c r="C1711" i="1"/>
  <c r="F1711" i="1" s="1"/>
  <c r="C1712" i="1"/>
  <c r="C1713" i="1"/>
  <c r="C1714" i="1"/>
  <c r="C1715" i="1"/>
  <c r="F1715" i="1" s="1"/>
  <c r="C1716" i="1"/>
  <c r="C1717" i="1"/>
  <c r="C1718" i="1"/>
  <c r="C1719" i="1"/>
  <c r="C1720" i="1"/>
  <c r="C1721" i="1"/>
  <c r="C1722" i="1"/>
  <c r="C1723" i="1"/>
  <c r="F1723" i="1" s="1"/>
  <c r="C1724" i="1"/>
  <c r="C1725" i="1"/>
  <c r="C1726" i="1"/>
  <c r="C1727" i="1"/>
  <c r="F1727" i="1" s="1"/>
  <c r="C1728" i="1"/>
  <c r="C1729" i="1"/>
  <c r="C1730" i="1"/>
  <c r="C1731" i="1"/>
  <c r="F1731" i="1" s="1"/>
  <c r="C1732" i="1"/>
  <c r="C1733" i="1"/>
  <c r="C1734" i="1"/>
  <c r="C1735" i="1"/>
  <c r="F1735" i="1" s="1"/>
  <c r="C1736" i="1"/>
  <c r="C1737" i="1"/>
  <c r="C1738" i="1"/>
  <c r="C1739" i="1"/>
  <c r="F1739" i="1" s="1"/>
  <c r="C1740" i="1"/>
  <c r="C1741" i="1"/>
  <c r="C1742" i="1"/>
  <c r="C1743" i="1"/>
  <c r="F1743" i="1" s="1"/>
  <c r="C1744" i="1"/>
  <c r="C1745" i="1"/>
  <c r="C1746" i="1"/>
  <c r="C1747" i="1"/>
  <c r="F1747" i="1" s="1"/>
  <c r="C1748" i="1"/>
  <c r="C1749" i="1"/>
  <c r="C1750" i="1"/>
  <c r="C1751" i="1"/>
  <c r="F1751" i="1" s="1"/>
  <c r="C1752" i="1"/>
  <c r="C1753" i="1"/>
  <c r="C1754" i="1"/>
  <c r="C1755" i="1"/>
  <c r="F1755" i="1" s="1"/>
  <c r="C1756" i="1"/>
  <c r="C1757" i="1"/>
  <c r="C1758" i="1"/>
  <c r="C1759" i="1"/>
  <c r="F1759" i="1" s="1"/>
  <c r="C1760" i="1"/>
  <c r="C1761" i="1"/>
  <c r="C1762" i="1"/>
  <c r="C1763" i="1"/>
  <c r="F1763" i="1" s="1"/>
  <c r="C1764" i="1"/>
  <c r="C1765" i="1"/>
  <c r="C1766" i="1"/>
  <c r="C1767" i="1"/>
  <c r="F1767" i="1" s="1"/>
  <c r="C1768" i="1"/>
  <c r="C1769" i="1"/>
  <c r="C1770" i="1"/>
  <c r="C1771" i="1"/>
  <c r="C1772" i="1"/>
  <c r="C1773" i="1"/>
  <c r="C1774" i="1"/>
  <c r="C1775" i="1"/>
  <c r="F1775" i="1" s="1"/>
  <c r="C1776" i="1"/>
  <c r="C1777" i="1"/>
  <c r="C1778" i="1"/>
  <c r="C1779" i="1"/>
  <c r="F1779" i="1" s="1"/>
  <c r="C1780" i="1"/>
  <c r="C1781" i="1"/>
  <c r="C1782" i="1"/>
  <c r="C1783" i="1"/>
  <c r="F1783" i="1" s="1"/>
  <c r="C1784" i="1"/>
  <c r="C1785" i="1"/>
  <c r="C1786" i="1"/>
  <c r="C1787" i="1"/>
  <c r="F1787" i="1" s="1"/>
  <c r="C1788" i="1"/>
  <c r="C1789" i="1"/>
  <c r="C1790" i="1"/>
  <c r="C1791" i="1"/>
  <c r="F1791" i="1" s="1"/>
  <c r="C1792" i="1"/>
  <c r="C1793" i="1"/>
  <c r="C1794" i="1"/>
  <c r="C1795" i="1"/>
  <c r="F1795" i="1" s="1"/>
  <c r="C1796" i="1"/>
  <c r="C1797" i="1"/>
  <c r="C1798" i="1"/>
  <c r="C1799" i="1"/>
  <c r="F1799" i="1" s="1"/>
  <c r="C1800" i="1"/>
  <c r="C1801" i="1"/>
  <c r="C1802" i="1"/>
  <c r="C1803" i="1"/>
  <c r="F1803" i="1" s="1"/>
  <c r="C1804" i="1"/>
  <c r="C1805" i="1"/>
  <c r="C1806" i="1"/>
  <c r="C1807" i="1"/>
  <c r="C1808" i="1"/>
  <c r="C1809" i="1"/>
  <c r="C1810" i="1"/>
  <c r="C1811" i="1"/>
  <c r="F1811" i="1" s="1"/>
  <c r="C1812" i="1"/>
  <c r="C1813" i="1"/>
  <c r="C1814" i="1"/>
  <c r="C1815" i="1"/>
  <c r="F1815" i="1" s="1"/>
  <c r="C1816" i="1"/>
  <c r="C1817" i="1"/>
  <c r="C1818" i="1"/>
  <c r="C1819" i="1"/>
  <c r="C1820" i="1"/>
  <c r="C1821" i="1"/>
  <c r="C1822" i="1"/>
  <c r="C1823" i="1"/>
  <c r="F1823" i="1" s="1"/>
  <c r="C1824" i="1"/>
  <c r="C1825" i="1"/>
  <c r="C1826" i="1"/>
  <c r="C1827" i="1"/>
  <c r="F1827" i="1" s="1"/>
  <c r="C1828" i="1"/>
  <c r="C1829" i="1"/>
  <c r="C1830" i="1"/>
  <c r="C1831" i="1"/>
  <c r="F1831" i="1" s="1"/>
  <c r="C1832" i="1"/>
  <c r="C1833" i="1"/>
  <c r="C1834" i="1"/>
  <c r="C1835" i="1"/>
  <c r="F1835" i="1" s="1"/>
  <c r="C1836" i="1"/>
  <c r="C1837" i="1"/>
  <c r="C1838" i="1"/>
  <c r="C1839" i="1"/>
  <c r="F1839" i="1" s="1"/>
  <c r="C1840" i="1"/>
  <c r="C1841" i="1"/>
  <c r="C1842" i="1"/>
  <c r="C1843" i="1"/>
  <c r="C1844" i="1"/>
  <c r="C1845" i="1"/>
  <c r="C1846" i="1"/>
  <c r="C1847" i="1"/>
  <c r="F1847" i="1" s="1"/>
  <c r="C1848" i="1"/>
  <c r="C1849" i="1"/>
  <c r="C1850" i="1"/>
  <c r="C1851" i="1"/>
  <c r="F1851" i="1" s="1"/>
  <c r="C1852" i="1"/>
  <c r="C1853" i="1"/>
  <c r="C1854" i="1"/>
  <c r="C1855" i="1"/>
  <c r="F1855" i="1" s="1"/>
  <c r="C1856" i="1"/>
  <c r="C1857" i="1"/>
  <c r="C1858" i="1"/>
  <c r="C1859" i="1"/>
  <c r="F1859" i="1" s="1"/>
  <c r="C1860" i="1"/>
  <c r="C1861" i="1"/>
  <c r="C1862" i="1"/>
  <c r="C1863" i="1"/>
  <c r="F1863" i="1" s="1"/>
  <c r="C1864" i="1"/>
  <c r="C1865" i="1"/>
  <c r="C1866" i="1"/>
  <c r="C1867" i="1"/>
  <c r="F1867" i="1" s="1"/>
  <c r="C1868" i="1"/>
  <c r="C1869" i="1"/>
  <c r="C1870" i="1"/>
  <c r="C1871" i="1"/>
  <c r="F1871" i="1" s="1"/>
  <c r="C1872" i="1"/>
  <c r="C1873" i="1"/>
  <c r="C1874" i="1"/>
  <c r="C1875" i="1"/>
  <c r="C1876" i="1"/>
  <c r="C1877" i="1"/>
  <c r="C1878" i="1"/>
  <c r="C1879" i="1"/>
  <c r="F1879" i="1" s="1"/>
  <c r="C1880" i="1"/>
  <c r="C1881" i="1"/>
  <c r="C1882" i="1"/>
  <c r="C1883" i="1"/>
  <c r="F1883" i="1" s="1"/>
  <c r="C1884" i="1"/>
  <c r="C1885" i="1"/>
  <c r="C1886" i="1"/>
  <c r="C1887" i="1"/>
  <c r="F1887" i="1" s="1"/>
  <c r="C1888" i="1"/>
  <c r="C1889" i="1"/>
  <c r="C1890" i="1"/>
  <c r="C1891" i="1"/>
  <c r="F1891" i="1" s="1"/>
  <c r="C1892" i="1"/>
  <c r="C1893" i="1"/>
  <c r="C1894" i="1"/>
  <c r="C1895" i="1"/>
  <c r="F1895" i="1" s="1"/>
  <c r="C1896" i="1"/>
  <c r="C1897" i="1"/>
  <c r="C1898" i="1"/>
  <c r="C1899" i="1"/>
  <c r="F1899" i="1" s="1"/>
  <c r="C1900" i="1"/>
  <c r="C1901" i="1"/>
  <c r="C1902" i="1"/>
  <c r="C1903" i="1"/>
  <c r="F1903" i="1" s="1"/>
  <c r="C1904" i="1"/>
  <c r="C1905" i="1"/>
  <c r="C1906" i="1"/>
  <c r="C1907" i="1"/>
  <c r="F1907" i="1" s="1"/>
  <c r="C1908" i="1"/>
  <c r="C1909" i="1"/>
  <c r="C1910" i="1"/>
  <c r="C1911" i="1"/>
  <c r="C1912" i="1"/>
  <c r="C1913" i="1"/>
  <c r="C1914" i="1"/>
  <c r="C1915" i="1"/>
  <c r="F1915" i="1" s="1"/>
  <c r="C1916" i="1"/>
  <c r="C1917" i="1"/>
  <c r="C1918" i="1"/>
  <c r="C1919" i="1"/>
  <c r="F1919" i="1" s="1"/>
  <c r="C1920" i="1"/>
  <c r="C1921" i="1"/>
  <c r="C1922" i="1"/>
  <c r="C1923" i="1"/>
  <c r="F1923" i="1" s="1"/>
  <c r="C1924" i="1"/>
  <c r="C1925" i="1"/>
  <c r="C1926" i="1"/>
  <c r="C1927" i="1"/>
  <c r="F1927" i="1" s="1"/>
  <c r="C1928" i="1"/>
  <c r="C1929" i="1"/>
  <c r="C1930" i="1"/>
  <c r="C1931" i="1"/>
  <c r="F1931" i="1" s="1"/>
  <c r="C1932" i="1"/>
  <c r="C1933" i="1"/>
  <c r="C1934" i="1"/>
  <c r="C1935" i="1"/>
  <c r="F1935" i="1" s="1"/>
  <c r="C1936" i="1"/>
  <c r="C1937" i="1"/>
  <c r="C1938" i="1"/>
  <c r="C1939" i="1"/>
  <c r="F1939" i="1" s="1"/>
  <c r="C1940" i="1"/>
  <c r="C1941" i="1"/>
  <c r="C1942" i="1"/>
  <c r="C1943" i="1"/>
  <c r="C1944" i="1"/>
  <c r="C1945" i="1"/>
  <c r="C1946" i="1"/>
  <c r="C1947" i="1"/>
  <c r="F1947" i="1" s="1"/>
  <c r="C1948" i="1"/>
  <c r="C1949" i="1"/>
  <c r="C1950" i="1"/>
  <c r="C1951" i="1"/>
  <c r="F1951" i="1" s="1"/>
  <c r="C1952" i="1"/>
  <c r="C1953" i="1"/>
  <c r="C1954" i="1"/>
  <c r="C1955" i="1"/>
  <c r="F1955" i="1" s="1"/>
  <c r="C1956" i="1"/>
  <c r="C1957" i="1"/>
  <c r="C1958" i="1"/>
  <c r="C1959" i="1"/>
  <c r="F1959" i="1" s="1"/>
  <c r="C1960" i="1"/>
  <c r="C1961" i="1"/>
  <c r="C1962" i="1"/>
  <c r="C1963" i="1"/>
  <c r="F1963" i="1" s="1"/>
  <c r="C1964" i="1"/>
  <c r="C1965" i="1"/>
  <c r="C1966" i="1"/>
  <c r="C1967" i="1"/>
  <c r="F1967" i="1" s="1"/>
  <c r="C1968" i="1"/>
  <c r="C1969" i="1"/>
  <c r="C1970" i="1"/>
  <c r="C1971" i="1"/>
  <c r="C1972" i="1"/>
  <c r="C1973" i="1"/>
  <c r="C1974" i="1"/>
  <c r="C1975" i="1"/>
  <c r="F1975" i="1" s="1"/>
  <c r="C1976" i="1"/>
  <c r="C1977" i="1"/>
  <c r="C1978" i="1"/>
  <c r="C1979" i="1"/>
  <c r="F1979" i="1" s="1"/>
  <c r="C1980" i="1"/>
  <c r="C1981" i="1"/>
  <c r="C1982" i="1"/>
  <c r="C1983" i="1"/>
  <c r="C1984" i="1"/>
  <c r="C1985" i="1"/>
  <c r="C1986" i="1"/>
  <c r="C1987" i="1"/>
  <c r="F1987" i="1" s="1"/>
  <c r="C1988" i="1"/>
  <c r="C1989" i="1"/>
  <c r="C1990" i="1"/>
  <c r="C1991" i="1"/>
  <c r="F1991" i="1" s="1"/>
  <c r="C1992" i="1"/>
  <c r="C1993" i="1"/>
  <c r="C1994" i="1"/>
  <c r="C1995" i="1"/>
  <c r="F1995" i="1" s="1"/>
  <c r="C1996" i="1"/>
  <c r="C1997" i="1"/>
  <c r="C1998" i="1"/>
  <c r="C1999" i="1"/>
  <c r="F1999" i="1" s="1"/>
  <c r="C2000" i="1"/>
  <c r="C2001" i="1"/>
  <c r="C2002" i="1"/>
  <c r="C2003" i="1"/>
  <c r="F2003" i="1" s="1"/>
  <c r="C2004" i="1"/>
  <c r="C2005" i="1"/>
  <c r="C2006" i="1"/>
  <c r="C2007" i="1"/>
  <c r="F2007" i="1" s="1"/>
  <c r="C2008" i="1"/>
  <c r="C2009" i="1"/>
  <c r="C2010" i="1"/>
  <c r="C2011" i="1"/>
  <c r="F2011" i="1" s="1"/>
  <c r="C2012" i="1"/>
  <c r="C2013" i="1"/>
  <c r="C2014" i="1"/>
  <c r="C2015" i="1"/>
  <c r="C2016" i="1"/>
  <c r="C2017" i="1"/>
  <c r="C2018" i="1"/>
  <c r="C2019" i="1"/>
  <c r="F2019" i="1" s="1"/>
  <c r="C2020" i="1"/>
  <c r="C2021" i="1"/>
  <c r="C2022" i="1"/>
  <c r="C2023" i="1"/>
  <c r="F2023" i="1" s="1"/>
  <c r="C2024" i="1"/>
  <c r="C2025" i="1"/>
  <c r="C2026" i="1"/>
  <c r="C2027" i="1"/>
  <c r="F2027" i="1" s="1"/>
  <c r="C2028" i="1"/>
  <c r="C2029" i="1"/>
  <c r="C2030" i="1"/>
  <c r="C2031" i="1"/>
  <c r="F2031" i="1" s="1"/>
  <c r="C2032" i="1"/>
  <c r="C2033" i="1"/>
  <c r="C2034" i="1"/>
  <c r="C2035" i="1"/>
  <c r="F2035" i="1" s="1"/>
  <c r="C2036" i="1"/>
  <c r="C2037" i="1"/>
  <c r="C2038" i="1"/>
  <c r="C2039" i="1"/>
  <c r="F2039" i="1" s="1"/>
  <c r="C2040" i="1"/>
  <c r="C2041" i="1"/>
  <c r="C2042" i="1"/>
  <c r="C2043" i="1"/>
  <c r="F2043" i="1" s="1"/>
  <c r="C2044" i="1"/>
  <c r="C2045" i="1"/>
  <c r="C2046" i="1"/>
  <c r="C2047" i="1"/>
  <c r="F2047" i="1" s="1"/>
  <c r="C2048" i="1"/>
  <c r="C2049" i="1"/>
  <c r="C2050" i="1"/>
  <c r="C2051" i="1"/>
  <c r="F2051" i="1" s="1"/>
  <c r="C2052" i="1"/>
  <c r="C2053" i="1"/>
  <c r="C2054" i="1"/>
  <c r="C2055" i="1"/>
  <c r="C2056" i="1"/>
  <c r="C2057" i="1"/>
  <c r="C2058" i="1"/>
  <c r="C2059" i="1"/>
  <c r="F2059" i="1" s="1"/>
  <c r="C2060" i="1"/>
  <c r="C2061" i="1"/>
  <c r="C2062" i="1"/>
  <c r="C2063" i="1"/>
  <c r="F2063" i="1" s="1"/>
  <c r="C2064" i="1"/>
  <c r="C2065" i="1"/>
  <c r="C2066" i="1"/>
  <c r="C2067" i="1"/>
  <c r="F2067" i="1" s="1"/>
  <c r="C2068" i="1"/>
  <c r="C2069" i="1"/>
  <c r="C2070" i="1"/>
  <c r="C2071" i="1"/>
  <c r="F2071" i="1" s="1"/>
  <c r="C2072" i="1"/>
  <c r="C2073" i="1"/>
  <c r="C2074" i="1"/>
  <c r="C2075" i="1"/>
  <c r="F2075" i="1" s="1"/>
  <c r="C2076" i="1"/>
  <c r="C2077" i="1"/>
  <c r="C2078" i="1"/>
  <c r="C2079" i="1"/>
  <c r="F2079" i="1" s="1"/>
  <c r="C2080" i="1"/>
  <c r="C2081" i="1"/>
  <c r="C2082" i="1"/>
  <c r="C2083" i="1"/>
  <c r="F2083" i="1" s="1"/>
  <c r="C2084" i="1"/>
  <c r="C2085" i="1"/>
  <c r="C2086" i="1"/>
  <c r="C2087" i="1"/>
  <c r="C2088" i="1"/>
  <c r="C2089" i="1"/>
  <c r="C2090" i="1"/>
  <c r="C2091" i="1"/>
  <c r="F2091" i="1" s="1"/>
  <c r="C2092" i="1"/>
  <c r="C2093" i="1"/>
  <c r="C2094" i="1"/>
  <c r="C2095" i="1"/>
  <c r="F2095" i="1" s="1"/>
  <c r="C2096" i="1"/>
  <c r="C2097" i="1"/>
  <c r="C2098" i="1"/>
  <c r="C2099" i="1"/>
  <c r="F2099" i="1" s="1"/>
  <c r="C2100" i="1"/>
  <c r="C2101" i="1"/>
  <c r="C2102" i="1"/>
  <c r="C2103" i="1"/>
  <c r="F2103" i="1" s="1"/>
  <c r="C2104" i="1"/>
  <c r="C2105" i="1"/>
  <c r="C2106" i="1"/>
  <c r="C2107" i="1"/>
  <c r="C2108" i="1"/>
  <c r="C2109" i="1"/>
  <c r="C2110" i="1"/>
  <c r="C2111" i="1"/>
  <c r="F2111" i="1" s="1"/>
  <c r="C2112" i="1"/>
  <c r="C2113" i="1"/>
  <c r="C2114" i="1"/>
  <c r="C2115" i="1"/>
  <c r="F2115" i="1" s="1"/>
  <c r="C2116" i="1"/>
  <c r="C2117" i="1"/>
  <c r="C2118" i="1"/>
  <c r="C2119" i="1"/>
  <c r="F2119" i="1" s="1"/>
  <c r="C2120" i="1"/>
  <c r="C2121" i="1"/>
  <c r="C2122" i="1"/>
  <c r="C2123" i="1"/>
  <c r="C2124" i="1"/>
  <c r="C2125" i="1"/>
  <c r="C2126" i="1"/>
  <c r="C2127" i="1"/>
  <c r="F2127" i="1" s="1"/>
  <c r="C2128" i="1"/>
  <c r="C2129" i="1"/>
  <c r="C2130" i="1"/>
  <c r="C2131" i="1"/>
  <c r="F2131" i="1" s="1"/>
  <c r="C2132" i="1"/>
  <c r="C2133" i="1"/>
  <c r="C2134" i="1"/>
  <c r="C2135" i="1"/>
  <c r="F2135" i="1" s="1"/>
  <c r="C2136" i="1"/>
  <c r="C2137" i="1"/>
  <c r="C2138" i="1"/>
  <c r="C2139" i="1"/>
  <c r="F2139" i="1" s="1"/>
  <c r="C2140" i="1"/>
  <c r="C2141" i="1"/>
  <c r="C2142" i="1"/>
  <c r="C2143" i="1"/>
  <c r="F2143" i="1" s="1"/>
  <c r="C2144" i="1"/>
  <c r="C2145" i="1"/>
  <c r="C2146" i="1"/>
  <c r="C2147" i="1"/>
  <c r="F2147" i="1" s="1"/>
  <c r="C2148" i="1"/>
  <c r="C2149" i="1"/>
  <c r="C2150" i="1"/>
  <c r="C2151" i="1"/>
  <c r="F2151" i="1" s="1"/>
  <c r="C2152" i="1"/>
  <c r="C2153" i="1"/>
  <c r="C2154" i="1"/>
  <c r="C2155" i="1"/>
  <c r="F2155" i="1" s="1"/>
  <c r="C2156" i="1"/>
  <c r="C2157" i="1"/>
  <c r="C2158" i="1"/>
  <c r="C2159" i="1"/>
  <c r="C2160" i="1"/>
  <c r="C2161" i="1"/>
  <c r="C2162" i="1"/>
  <c r="C2163" i="1"/>
  <c r="F2163" i="1" s="1"/>
  <c r="C2164" i="1"/>
  <c r="C2165" i="1"/>
  <c r="C2166" i="1"/>
  <c r="C2167" i="1"/>
  <c r="F2167" i="1" s="1"/>
  <c r="C2168" i="1"/>
  <c r="C2169" i="1"/>
  <c r="C2170" i="1"/>
  <c r="C2171" i="1"/>
  <c r="F2171" i="1" s="1"/>
  <c r="C2172" i="1"/>
  <c r="C2173" i="1"/>
  <c r="C2174" i="1"/>
  <c r="C2175" i="1"/>
  <c r="F2175" i="1" s="1"/>
  <c r="C2176" i="1"/>
  <c r="C2177" i="1"/>
  <c r="C2178" i="1"/>
  <c r="C2179" i="1"/>
  <c r="F2179" i="1" s="1"/>
  <c r="C2180" i="1"/>
  <c r="C2181" i="1"/>
  <c r="C2182" i="1"/>
  <c r="C2183" i="1"/>
  <c r="F2183" i="1" s="1"/>
  <c r="C2184" i="1"/>
  <c r="C2185" i="1"/>
  <c r="C2186" i="1"/>
  <c r="C2187" i="1"/>
  <c r="F2187" i="1" s="1"/>
  <c r="C2188" i="1"/>
  <c r="C2189" i="1"/>
  <c r="C2190" i="1"/>
  <c r="C2191" i="1"/>
  <c r="F2191" i="1" s="1"/>
  <c r="C2192" i="1"/>
  <c r="C2193" i="1"/>
  <c r="C2194" i="1"/>
  <c r="C2195" i="1"/>
  <c r="C2196" i="1"/>
  <c r="C2197" i="1"/>
  <c r="C2198" i="1"/>
  <c r="C2199" i="1"/>
  <c r="F2199" i="1" s="1"/>
  <c r="C2200" i="1"/>
  <c r="C2201" i="1"/>
  <c r="C2202" i="1"/>
  <c r="C2203" i="1"/>
  <c r="F2203" i="1" s="1"/>
  <c r="C2204" i="1"/>
  <c r="C2205" i="1"/>
  <c r="C2206" i="1"/>
  <c r="C2207" i="1"/>
  <c r="F2207" i="1" s="1"/>
  <c r="C2208" i="1"/>
  <c r="C2209" i="1"/>
  <c r="C2210" i="1"/>
  <c r="C2211" i="1"/>
  <c r="F2211" i="1" s="1"/>
  <c r="C2212" i="1"/>
  <c r="C2213" i="1"/>
  <c r="C2214" i="1"/>
  <c r="C2215" i="1"/>
  <c r="F2215" i="1" s="1"/>
  <c r="C2216" i="1"/>
  <c r="C2217" i="1"/>
  <c r="C2218" i="1"/>
  <c r="C2219" i="1"/>
  <c r="F2219" i="1" s="1"/>
  <c r="C2220" i="1"/>
  <c r="C2221" i="1"/>
  <c r="C2222" i="1"/>
  <c r="C2223" i="1"/>
  <c r="F2223" i="1" s="1"/>
  <c r="C2224" i="1"/>
  <c r="C2225" i="1"/>
  <c r="C2226" i="1"/>
  <c r="C2227" i="1"/>
  <c r="C2228" i="1"/>
  <c r="C2229" i="1"/>
  <c r="C2230" i="1"/>
  <c r="C2231" i="1"/>
  <c r="F2231" i="1" s="1"/>
  <c r="C2232" i="1"/>
  <c r="C2233" i="1"/>
  <c r="C2234" i="1"/>
  <c r="C2235" i="1"/>
  <c r="F2235" i="1" s="1"/>
  <c r="C2236" i="1"/>
  <c r="C2237" i="1"/>
  <c r="C2238" i="1"/>
  <c r="C2239" i="1"/>
  <c r="F2239" i="1" s="1"/>
  <c r="C2240" i="1"/>
  <c r="C2241" i="1"/>
  <c r="C2242" i="1"/>
  <c r="C2243" i="1"/>
  <c r="F2243" i="1" s="1"/>
  <c r="C2244" i="1"/>
  <c r="C2245" i="1"/>
  <c r="C2246" i="1"/>
  <c r="C2247" i="1"/>
  <c r="F2247" i="1" s="1"/>
  <c r="C2248" i="1"/>
  <c r="C2249" i="1"/>
  <c r="C2250" i="1"/>
  <c r="C2251" i="1"/>
  <c r="F2251" i="1" s="1"/>
  <c r="C2252" i="1"/>
  <c r="C2253" i="1"/>
  <c r="C2254" i="1"/>
  <c r="C2255" i="1"/>
  <c r="F2255" i="1" s="1"/>
  <c r="C2256" i="1"/>
  <c r="C2257" i="1"/>
  <c r="C2258" i="1"/>
  <c r="C2259" i="1"/>
  <c r="F2259" i="1" s="1"/>
  <c r="C2260" i="1"/>
  <c r="C2261" i="1"/>
  <c r="C2262" i="1"/>
  <c r="C2263" i="1"/>
  <c r="C2264" i="1"/>
  <c r="C2265" i="1"/>
  <c r="C2266" i="1"/>
  <c r="C2267" i="1"/>
  <c r="F2267" i="1" s="1"/>
  <c r="C2268" i="1"/>
  <c r="C2269" i="1"/>
  <c r="C2270" i="1"/>
  <c r="C2271" i="1"/>
  <c r="F2271" i="1" s="1"/>
  <c r="C2272" i="1"/>
  <c r="C2273" i="1"/>
  <c r="C2274" i="1"/>
  <c r="C2275" i="1"/>
  <c r="F2275" i="1" s="1"/>
  <c r="C2276" i="1"/>
  <c r="C2277" i="1"/>
  <c r="C2278" i="1"/>
  <c r="C2279" i="1"/>
  <c r="F2279" i="1" s="1"/>
  <c r="C2280" i="1"/>
  <c r="C2281" i="1"/>
  <c r="C2282" i="1"/>
  <c r="C2283" i="1"/>
  <c r="F2283" i="1" s="1"/>
  <c r="C2284" i="1"/>
  <c r="C2285" i="1"/>
  <c r="C2286" i="1"/>
  <c r="C2287" i="1"/>
  <c r="F2287" i="1" s="1"/>
  <c r="C2288" i="1"/>
  <c r="C2289" i="1"/>
  <c r="C2290" i="1"/>
  <c r="C2291" i="1"/>
  <c r="F2291" i="1" s="1"/>
  <c r="C2292" i="1"/>
  <c r="C2293" i="1"/>
  <c r="C2294" i="1"/>
  <c r="C2295" i="1"/>
  <c r="F2295" i="1" s="1"/>
  <c r="C2296" i="1"/>
  <c r="C2297" i="1"/>
  <c r="C2298" i="1"/>
  <c r="C2299" i="1"/>
  <c r="F2299" i="1" s="1"/>
  <c r="C2300" i="1"/>
  <c r="C2301" i="1"/>
  <c r="C2302" i="1"/>
  <c r="C2303" i="1"/>
  <c r="C2304" i="1"/>
  <c r="C2305" i="1"/>
  <c r="C2306" i="1"/>
  <c r="C2307" i="1"/>
  <c r="F2307" i="1" s="1"/>
  <c r="C2308" i="1"/>
  <c r="C2309" i="1"/>
  <c r="C2310" i="1"/>
  <c r="C2311" i="1"/>
  <c r="F2311" i="1" s="1"/>
  <c r="C2312" i="1"/>
  <c r="C2313" i="1"/>
  <c r="C2314" i="1"/>
  <c r="C2315" i="1"/>
  <c r="F2315" i="1" s="1"/>
  <c r="C2316" i="1"/>
  <c r="C2317" i="1"/>
  <c r="C2318" i="1"/>
  <c r="C2319" i="1"/>
  <c r="F2319" i="1" s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F2331" i="1" s="1"/>
  <c r="C2332" i="1"/>
  <c r="C2333" i="1"/>
  <c r="C2334" i="1"/>
  <c r="C2335" i="1"/>
  <c r="F2335" i="1" s="1"/>
  <c r="C2336" i="1"/>
  <c r="C2337" i="1"/>
  <c r="C2338" i="1"/>
  <c r="C2339" i="1"/>
  <c r="F2339" i="1" s="1"/>
  <c r="C2340" i="1"/>
  <c r="C2341" i="1"/>
  <c r="C2342" i="1"/>
  <c r="C2343" i="1"/>
  <c r="C2344" i="1"/>
  <c r="C2345" i="1"/>
  <c r="C2346" i="1"/>
  <c r="C2347" i="1"/>
  <c r="F2347" i="1" s="1"/>
  <c r="C2348" i="1"/>
  <c r="C2349" i="1"/>
  <c r="C2350" i="1"/>
  <c r="C2351" i="1"/>
  <c r="F2351" i="1" s="1"/>
  <c r="C2352" i="1"/>
  <c r="C2353" i="1"/>
  <c r="C2354" i="1"/>
  <c r="C2355" i="1"/>
  <c r="F2355" i="1" s="1"/>
  <c r="C2356" i="1"/>
  <c r="C2357" i="1"/>
  <c r="C2358" i="1"/>
  <c r="C2359" i="1"/>
  <c r="F2359" i="1" s="1"/>
  <c r="C2360" i="1"/>
  <c r="C2361" i="1"/>
  <c r="C2362" i="1"/>
  <c r="C2363" i="1"/>
  <c r="C2364" i="1"/>
  <c r="C2365" i="1"/>
  <c r="C2366" i="1"/>
  <c r="C2367" i="1"/>
  <c r="F2367" i="1" s="1"/>
  <c r="C2368" i="1"/>
  <c r="C2369" i="1"/>
  <c r="C2370" i="1"/>
  <c r="C2371" i="1"/>
  <c r="F2371" i="1" s="1"/>
  <c r="C2372" i="1"/>
  <c r="C2373" i="1"/>
  <c r="C2374" i="1"/>
  <c r="C2375" i="1"/>
  <c r="F2375" i="1" s="1"/>
  <c r="C2376" i="1"/>
  <c r="C2377" i="1"/>
  <c r="C2378" i="1"/>
  <c r="C2379" i="1"/>
  <c r="F2379" i="1" s="1"/>
  <c r="C2380" i="1"/>
  <c r="C2381" i="1"/>
  <c r="C2382" i="1"/>
  <c r="C2383" i="1"/>
  <c r="C2384" i="1"/>
  <c r="C2385" i="1"/>
  <c r="C2386" i="1"/>
  <c r="C2387" i="1"/>
  <c r="F2387" i="1" s="1"/>
  <c r="C2388" i="1"/>
  <c r="C2389" i="1"/>
  <c r="C2390" i="1"/>
  <c r="C2391" i="1"/>
  <c r="F2391" i="1" s="1"/>
  <c r="C2392" i="1"/>
  <c r="C2393" i="1"/>
  <c r="C2394" i="1"/>
  <c r="C2395" i="1"/>
  <c r="F2395" i="1" s="1"/>
  <c r="C2396" i="1"/>
  <c r="C2397" i="1"/>
  <c r="C2398" i="1"/>
  <c r="C2399" i="1"/>
  <c r="F2399" i="1" s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F2411" i="1" s="1"/>
  <c r="C2412" i="1"/>
  <c r="C2413" i="1"/>
  <c r="C2414" i="1"/>
  <c r="C2415" i="1"/>
  <c r="F2415" i="1" s="1"/>
  <c r="C2416" i="1"/>
  <c r="C2417" i="1"/>
  <c r="C2418" i="1"/>
  <c r="C2419" i="1"/>
  <c r="F2419" i="1" s="1"/>
  <c r="C2420" i="1"/>
  <c r="C2421" i="1"/>
  <c r="C2422" i="1"/>
  <c r="C2423" i="1"/>
  <c r="F2423" i="1" s="1"/>
  <c r="C2424" i="1"/>
  <c r="C2425" i="1"/>
  <c r="C2426" i="1"/>
  <c r="C2427" i="1"/>
  <c r="C2428" i="1"/>
  <c r="C2429" i="1"/>
  <c r="C2430" i="1"/>
  <c r="C2431" i="1"/>
  <c r="F2431" i="1" s="1"/>
  <c r="C2432" i="1"/>
  <c r="C2433" i="1"/>
  <c r="C2434" i="1"/>
  <c r="C2435" i="1"/>
  <c r="F2435" i="1" s="1"/>
  <c r="C2436" i="1"/>
  <c r="C2437" i="1"/>
  <c r="C2438" i="1"/>
  <c r="C2439" i="1"/>
  <c r="F2439" i="1" s="1"/>
  <c r="C2440" i="1"/>
  <c r="C2441" i="1"/>
  <c r="C2442" i="1"/>
  <c r="C2443" i="1"/>
  <c r="F2443" i="1" s="1"/>
  <c r="C2444" i="1"/>
  <c r="C2445" i="1"/>
  <c r="C2446" i="1"/>
  <c r="C2447" i="1"/>
  <c r="F2447" i="1" s="1"/>
  <c r="C2448" i="1"/>
  <c r="C2449" i="1"/>
  <c r="C2450" i="1"/>
  <c r="C2451" i="1"/>
  <c r="C2452" i="1"/>
  <c r="C2453" i="1"/>
  <c r="C2454" i="1"/>
  <c r="C2455" i="1"/>
  <c r="F2455" i="1" s="1"/>
  <c r="C2456" i="1"/>
  <c r="C2457" i="1"/>
  <c r="C2458" i="1"/>
  <c r="C2459" i="1"/>
  <c r="F2459" i="1" s="1"/>
  <c r="C2460" i="1"/>
  <c r="C2461" i="1"/>
  <c r="C2462" i="1"/>
  <c r="C2463" i="1"/>
  <c r="F2463" i="1" s="1"/>
  <c r="C2464" i="1"/>
  <c r="C2465" i="1"/>
  <c r="C2466" i="1"/>
  <c r="C2467" i="1"/>
  <c r="F2467" i="1" s="1"/>
  <c r="C2468" i="1"/>
  <c r="C2469" i="1"/>
  <c r="C2470" i="1"/>
  <c r="C2471" i="1"/>
  <c r="C2472" i="1"/>
  <c r="C2473" i="1"/>
  <c r="C2474" i="1"/>
  <c r="C2475" i="1"/>
  <c r="F2475" i="1" s="1"/>
  <c r="C2476" i="1"/>
  <c r="C2477" i="1"/>
  <c r="C2478" i="1"/>
  <c r="C2479" i="1"/>
  <c r="F2479" i="1" s="1"/>
  <c r="C2480" i="1"/>
  <c r="C2481" i="1"/>
  <c r="C2482" i="1"/>
  <c r="C2483" i="1"/>
  <c r="C2484" i="1"/>
  <c r="C2485" i="1"/>
  <c r="C2486" i="1"/>
  <c r="C2487" i="1"/>
  <c r="F2487" i="1" s="1"/>
  <c r="C2488" i="1"/>
  <c r="C2489" i="1"/>
  <c r="C2490" i="1"/>
  <c r="C2491" i="1"/>
  <c r="C2492" i="1"/>
  <c r="C2493" i="1"/>
  <c r="C2494" i="1"/>
  <c r="C2495" i="1"/>
  <c r="F2495" i="1" s="1"/>
  <c r="C2496" i="1"/>
  <c r="C2497" i="1"/>
  <c r="C2498" i="1"/>
  <c r="C2499" i="1"/>
  <c r="F2499" i="1" s="1"/>
  <c r="C2500" i="1"/>
  <c r="C2501" i="1"/>
  <c r="C2502" i="1"/>
  <c r="C2503" i="1"/>
  <c r="F2503" i="1" s="1"/>
  <c r="C2504" i="1"/>
  <c r="C2505" i="1"/>
  <c r="C7" i="1"/>
  <c r="F831" i="1"/>
  <c r="F955" i="1"/>
  <c r="F1023" i="1"/>
  <c r="F1095" i="1"/>
  <c r="F1163" i="1"/>
  <c r="F1231" i="1"/>
  <c r="F1303" i="1"/>
  <c r="F1371" i="1"/>
  <c r="F1439" i="1"/>
  <c r="F1511" i="1"/>
  <c r="F1579" i="1"/>
  <c r="F1651" i="1"/>
  <c r="F1719" i="1"/>
  <c r="F1771" i="1"/>
  <c r="F1807" i="1"/>
  <c r="F1843" i="1"/>
  <c r="F1875" i="1"/>
  <c r="F1911" i="1"/>
  <c r="F1943" i="1"/>
  <c r="F1983" i="1"/>
  <c r="F2015" i="1"/>
  <c r="F2055" i="1"/>
  <c r="F2087" i="1"/>
  <c r="F2123" i="1"/>
  <c r="F2159" i="1"/>
  <c r="F2195" i="1"/>
  <c r="F2227" i="1"/>
  <c r="F2263" i="1"/>
  <c r="F2303" i="1"/>
  <c r="F2323" i="1"/>
  <c r="F2343" i="1"/>
  <c r="F2363" i="1"/>
  <c r="F2383" i="1"/>
  <c r="F2403" i="1"/>
  <c r="F2427" i="1"/>
  <c r="F2451" i="1"/>
  <c r="F2471" i="1"/>
  <c r="F2491" i="1"/>
  <c r="B8" i="1"/>
  <c r="B9" i="1"/>
  <c r="B10" i="1"/>
  <c r="B11" i="1"/>
  <c r="E11" i="1" s="1"/>
  <c r="K11" i="1" s="1"/>
  <c r="B12" i="1"/>
  <c r="B13" i="1"/>
  <c r="B14" i="1"/>
  <c r="B15" i="1"/>
  <c r="B16" i="1"/>
  <c r="B17" i="1"/>
  <c r="B18" i="1"/>
  <c r="B19" i="1"/>
  <c r="E19" i="1" s="1"/>
  <c r="K19" i="1" s="1"/>
  <c r="B20" i="1"/>
  <c r="B21" i="1"/>
  <c r="B22" i="1"/>
  <c r="B23" i="1"/>
  <c r="E23" i="1" s="1"/>
  <c r="K23" i="1" s="1"/>
  <c r="B24" i="1"/>
  <c r="B25" i="1"/>
  <c r="B26" i="1"/>
  <c r="B27" i="1"/>
  <c r="E27" i="1" s="1"/>
  <c r="K27" i="1" s="1"/>
  <c r="B28" i="1"/>
  <c r="B29" i="1"/>
  <c r="B30" i="1"/>
  <c r="B31" i="1"/>
  <c r="E31" i="1" s="1"/>
  <c r="K31" i="1" s="1"/>
  <c r="B32" i="1"/>
  <c r="B33" i="1"/>
  <c r="B34" i="1"/>
  <c r="B35" i="1"/>
  <c r="E35" i="1" s="1"/>
  <c r="K35" i="1" s="1"/>
  <c r="B36" i="1"/>
  <c r="B37" i="1"/>
  <c r="B38" i="1"/>
  <c r="B39" i="1"/>
  <c r="E39" i="1" s="1"/>
  <c r="K39" i="1" s="1"/>
  <c r="B40" i="1"/>
  <c r="B41" i="1"/>
  <c r="B42" i="1"/>
  <c r="B43" i="1"/>
  <c r="E43" i="1" s="1"/>
  <c r="K43" i="1" s="1"/>
  <c r="B44" i="1"/>
  <c r="B45" i="1"/>
  <c r="B46" i="1"/>
  <c r="B47" i="1"/>
  <c r="E47" i="1" s="1"/>
  <c r="K47" i="1" s="1"/>
  <c r="B48" i="1"/>
  <c r="B49" i="1"/>
  <c r="B50" i="1"/>
  <c r="B51" i="1"/>
  <c r="E51" i="1" s="1"/>
  <c r="K51" i="1" s="1"/>
  <c r="B52" i="1"/>
  <c r="B53" i="1"/>
  <c r="B54" i="1"/>
  <c r="B55" i="1"/>
  <c r="E55" i="1" s="1"/>
  <c r="K55" i="1" s="1"/>
  <c r="B56" i="1"/>
  <c r="B57" i="1"/>
  <c r="B58" i="1"/>
  <c r="B59" i="1"/>
  <c r="E59" i="1" s="1"/>
  <c r="K59" i="1" s="1"/>
  <c r="B60" i="1"/>
  <c r="B61" i="1"/>
  <c r="B62" i="1"/>
  <c r="B63" i="1"/>
  <c r="E63" i="1" s="1"/>
  <c r="K63" i="1" s="1"/>
  <c r="B64" i="1"/>
  <c r="B65" i="1"/>
  <c r="B66" i="1"/>
  <c r="B67" i="1"/>
  <c r="E67" i="1" s="1"/>
  <c r="K67" i="1" s="1"/>
  <c r="B68" i="1"/>
  <c r="B69" i="1"/>
  <c r="B70" i="1"/>
  <c r="B71" i="1"/>
  <c r="E71" i="1" s="1"/>
  <c r="K71" i="1" s="1"/>
  <c r="B72" i="1"/>
  <c r="B73" i="1"/>
  <c r="B74" i="1"/>
  <c r="B75" i="1"/>
  <c r="E75" i="1" s="1"/>
  <c r="K75" i="1" s="1"/>
  <c r="B76" i="1"/>
  <c r="B77" i="1"/>
  <c r="B78" i="1"/>
  <c r="B79" i="1"/>
  <c r="B80" i="1"/>
  <c r="B81" i="1"/>
  <c r="B82" i="1"/>
  <c r="B83" i="1"/>
  <c r="E83" i="1" s="1"/>
  <c r="K83" i="1" s="1"/>
  <c r="B84" i="1"/>
  <c r="B85" i="1"/>
  <c r="B86" i="1"/>
  <c r="B87" i="1"/>
  <c r="E87" i="1" s="1"/>
  <c r="K87" i="1" s="1"/>
  <c r="B88" i="1"/>
  <c r="B89" i="1"/>
  <c r="B90" i="1"/>
  <c r="B91" i="1"/>
  <c r="E91" i="1" s="1"/>
  <c r="K91" i="1" s="1"/>
  <c r="B92" i="1"/>
  <c r="B93" i="1"/>
  <c r="B94" i="1"/>
  <c r="B95" i="1"/>
  <c r="E95" i="1" s="1"/>
  <c r="K95" i="1" s="1"/>
  <c r="B96" i="1"/>
  <c r="B97" i="1"/>
  <c r="B98" i="1"/>
  <c r="B99" i="1"/>
  <c r="E99" i="1" s="1"/>
  <c r="K99" i="1" s="1"/>
  <c r="B100" i="1"/>
  <c r="B101" i="1"/>
  <c r="B102" i="1"/>
  <c r="B103" i="1"/>
  <c r="E103" i="1" s="1"/>
  <c r="K103" i="1" s="1"/>
  <c r="B104" i="1"/>
  <c r="B105" i="1"/>
  <c r="B106" i="1"/>
  <c r="B107" i="1"/>
  <c r="E107" i="1" s="1"/>
  <c r="K107" i="1" s="1"/>
  <c r="B108" i="1"/>
  <c r="B109" i="1"/>
  <c r="B110" i="1"/>
  <c r="B111" i="1"/>
  <c r="E111" i="1" s="1"/>
  <c r="K111" i="1" s="1"/>
  <c r="B112" i="1"/>
  <c r="B113" i="1"/>
  <c r="B114" i="1"/>
  <c r="B115" i="1"/>
  <c r="E115" i="1" s="1"/>
  <c r="K115" i="1" s="1"/>
  <c r="B116" i="1"/>
  <c r="B117" i="1"/>
  <c r="B118" i="1"/>
  <c r="B119" i="1"/>
  <c r="E119" i="1" s="1"/>
  <c r="K119" i="1" s="1"/>
  <c r="B120" i="1"/>
  <c r="B121" i="1"/>
  <c r="B122" i="1"/>
  <c r="B123" i="1"/>
  <c r="E123" i="1" s="1"/>
  <c r="K123" i="1" s="1"/>
  <c r="B124" i="1"/>
  <c r="B125" i="1"/>
  <c r="B126" i="1"/>
  <c r="B127" i="1"/>
  <c r="E127" i="1" s="1"/>
  <c r="K127" i="1" s="1"/>
  <c r="B128" i="1"/>
  <c r="B129" i="1"/>
  <c r="B130" i="1"/>
  <c r="B131" i="1"/>
  <c r="E131" i="1" s="1"/>
  <c r="K131" i="1" s="1"/>
  <c r="B132" i="1"/>
  <c r="B133" i="1"/>
  <c r="B134" i="1"/>
  <c r="B135" i="1"/>
  <c r="E135" i="1" s="1"/>
  <c r="K135" i="1" s="1"/>
  <c r="B136" i="1"/>
  <c r="B137" i="1"/>
  <c r="B138" i="1"/>
  <c r="B139" i="1"/>
  <c r="E139" i="1" s="1"/>
  <c r="K139" i="1" s="1"/>
  <c r="B140" i="1"/>
  <c r="B141" i="1"/>
  <c r="B142" i="1"/>
  <c r="B143" i="1"/>
  <c r="B144" i="1"/>
  <c r="B145" i="1"/>
  <c r="B146" i="1"/>
  <c r="B147" i="1"/>
  <c r="E147" i="1" s="1"/>
  <c r="K147" i="1" s="1"/>
  <c r="B148" i="1"/>
  <c r="B149" i="1"/>
  <c r="B150" i="1"/>
  <c r="B151" i="1"/>
  <c r="E151" i="1" s="1"/>
  <c r="K151" i="1" s="1"/>
  <c r="B152" i="1"/>
  <c r="B153" i="1"/>
  <c r="B154" i="1"/>
  <c r="B155" i="1"/>
  <c r="E155" i="1" s="1"/>
  <c r="K155" i="1" s="1"/>
  <c r="B156" i="1"/>
  <c r="B157" i="1"/>
  <c r="B158" i="1"/>
  <c r="B159" i="1"/>
  <c r="E159" i="1" s="1"/>
  <c r="K159" i="1" s="1"/>
  <c r="B160" i="1"/>
  <c r="B161" i="1"/>
  <c r="B162" i="1"/>
  <c r="B163" i="1"/>
  <c r="E163" i="1" s="1"/>
  <c r="K163" i="1" s="1"/>
  <c r="B164" i="1"/>
  <c r="B165" i="1"/>
  <c r="B166" i="1"/>
  <c r="B167" i="1"/>
  <c r="E167" i="1" s="1"/>
  <c r="K167" i="1" s="1"/>
  <c r="B168" i="1"/>
  <c r="B169" i="1"/>
  <c r="B170" i="1"/>
  <c r="B171" i="1"/>
  <c r="E171" i="1" s="1"/>
  <c r="K171" i="1" s="1"/>
  <c r="B172" i="1"/>
  <c r="B173" i="1"/>
  <c r="B174" i="1"/>
  <c r="B175" i="1"/>
  <c r="E175" i="1" s="1"/>
  <c r="K175" i="1" s="1"/>
  <c r="B176" i="1"/>
  <c r="B177" i="1"/>
  <c r="B178" i="1"/>
  <c r="B179" i="1"/>
  <c r="E179" i="1" s="1"/>
  <c r="K179" i="1" s="1"/>
  <c r="B180" i="1"/>
  <c r="B181" i="1"/>
  <c r="B182" i="1"/>
  <c r="B183" i="1"/>
  <c r="E183" i="1" s="1"/>
  <c r="K183" i="1" s="1"/>
  <c r="B184" i="1"/>
  <c r="B185" i="1"/>
  <c r="B186" i="1"/>
  <c r="B187" i="1"/>
  <c r="E187" i="1" s="1"/>
  <c r="K187" i="1" s="1"/>
  <c r="B188" i="1"/>
  <c r="B189" i="1"/>
  <c r="B190" i="1"/>
  <c r="B191" i="1"/>
  <c r="E191" i="1" s="1"/>
  <c r="K191" i="1" s="1"/>
  <c r="B192" i="1"/>
  <c r="B193" i="1"/>
  <c r="B194" i="1"/>
  <c r="B195" i="1"/>
  <c r="E195" i="1" s="1"/>
  <c r="K195" i="1" s="1"/>
  <c r="B196" i="1"/>
  <c r="B197" i="1"/>
  <c r="B198" i="1"/>
  <c r="B199" i="1"/>
  <c r="E199" i="1" s="1"/>
  <c r="K199" i="1" s="1"/>
  <c r="B200" i="1"/>
  <c r="B201" i="1"/>
  <c r="B202" i="1"/>
  <c r="B203" i="1"/>
  <c r="E203" i="1" s="1"/>
  <c r="K203" i="1" s="1"/>
  <c r="B204" i="1"/>
  <c r="B205" i="1"/>
  <c r="B206" i="1"/>
  <c r="B207" i="1"/>
  <c r="B208" i="1"/>
  <c r="B209" i="1"/>
  <c r="B210" i="1"/>
  <c r="B211" i="1"/>
  <c r="E211" i="1" s="1"/>
  <c r="K211" i="1" s="1"/>
  <c r="B212" i="1"/>
  <c r="B213" i="1"/>
  <c r="B214" i="1"/>
  <c r="B215" i="1"/>
  <c r="E215" i="1" s="1"/>
  <c r="K215" i="1" s="1"/>
  <c r="B216" i="1"/>
  <c r="B217" i="1"/>
  <c r="B218" i="1"/>
  <c r="B219" i="1"/>
  <c r="E219" i="1" s="1"/>
  <c r="K219" i="1" s="1"/>
  <c r="B220" i="1"/>
  <c r="B221" i="1"/>
  <c r="B222" i="1"/>
  <c r="B223" i="1"/>
  <c r="E223" i="1" s="1"/>
  <c r="K223" i="1" s="1"/>
  <c r="B224" i="1"/>
  <c r="B225" i="1"/>
  <c r="B226" i="1"/>
  <c r="B227" i="1"/>
  <c r="E227" i="1" s="1"/>
  <c r="K227" i="1" s="1"/>
  <c r="B228" i="1"/>
  <c r="B229" i="1"/>
  <c r="B230" i="1"/>
  <c r="B231" i="1"/>
  <c r="E231" i="1" s="1"/>
  <c r="K231" i="1" s="1"/>
  <c r="B232" i="1"/>
  <c r="B233" i="1"/>
  <c r="B234" i="1"/>
  <c r="B235" i="1"/>
  <c r="E235" i="1" s="1"/>
  <c r="K235" i="1" s="1"/>
  <c r="B236" i="1"/>
  <c r="B237" i="1"/>
  <c r="B238" i="1"/>
  <c r="B239" i="1"/>
  <c r="E239" i="1" s="1"/>
  <c r="K239" i="1" s="1"/>
  <c r="B240" i="1"/>
  <c r="B241" i="1"/>
  <c r="B242" i="1"/>
  <c r="B243" i="1"/>
  <c r="E243" i="1" s="1"/>
  <c r="K243" i="1" s="1"/>
  <c r="B244" i="1"/>
  <c r="B245" i="1"/>
  <c r="B246" i="1"/>
  <c r="B247" i="1"/>
  <c r="E247" i="1" s="1"/>
  <c r="K247" i="1" s="1"/>
  <c r="B248" i="1"/>
  <c r="B249" i="1"/>
  <c r="B250" i="1"/>
  <c r="B251" i="1"/>
  <c r="E251" i="1" s="1"/>
  <c r="K251" i="1" s="1"/>
  <c r="B252" i="1"/>
  <c r="B253" i="1"/>
  <c r="B254" i="1"/>
  <c r="B255" i="1"/>
  <c r="E255" i="1" s="1"/>
  <c r="K255" i="1" s="1"/>
  <c r="B256" i="1"/>
  <c r="B257" i="1"/>
  <c r="B258" i="1"/>
  <c r="B259" i="1"/>
  <c r="E259" i="1" s="1"/>
  <c r="K259" i="1" s="1"/>
  <c r="B260" i="1"/>
  <c r="B261" i="1"/>
  <c r="B262" i="1"/>
  <c r="B263" i="1"/>
  <c r="E263" i="1" s="1"/>
  <c r="K263" i="1" s="1"/>
  <c r="B264" i="1"/>
  <c r="B265" i="1"/>
  <c r="B266" i="1"/>
  <c r="B267" i="1"/>
  <c r="E267" i="1" s="1"/>
  <c r="K267" i="1" s="1"/>
  <c r="B268" i="1"/>
  <c r="B269" i="1"/>
  <c r="B270" i="1"/>
  <c r="B271" i="1"/>
  <c r="E271" i="1" s="1"/>
  <c r="K271" i="1" s="1"/>
  <c r="B272" i="1"/>
  <c r="B273" i="1"/>
  <c r="B274" i="1"/>
  <c r="B275" i="1"/>
  <c r="B276" i="1"/>
  <c r="B277" i="1"/>
  <c r="B278" i="1"/>
  <c r="B279" i="1"/>
  <c r="E279" i="1" s="1"/>
  <c r="K279" i="1" s="1"/>
  <c r="B280" i="1"/>
  <c r="B281" i="1"/>
  <c r="B282" i="1"/>
  <c r="B283" i="1"/>
  <c r="E283" i="1" s="1"/>
  <c r="K283" i="1" s="1"/>
  <c r="B284" i="1"/>
  <c r="B285" i="1"/>
  <c r="B286" i="1"/>
  <c r="B287" i="1"/>
  <c r="E287" i="1" s="1"/>
  <c r="K287" i="1" s="1"/>
  <c r="B288" i="1"/>
  <c r="B289" i="1"/>
  <c r="B290" i="1"/>
  <c r="B291" i="1"/>
  <c r="E291" i="1" s="1"/>
  <c r="K291" i="1" s="1"/>
  <c r="B292" i="1"/>
  <c r="B293" i="1"/>
  <c r="B294" i="1"/>
  <c r="B295" i="1"/>
  <c r="E295" i="1" s="1"/>
  <c r="K295" i="1" s="1"/>
  <c r="B296" i="1"/>
  <c r="B297" i="1"/>
  <c r="B298" i="1"/>
  <c r="B299" i="1"/>
  <c r="E299" i="1" s="1"/>
  <c r="K299" i="1" s="1"/>
  <c r="B300" i="1"/>
  <c r="B301" i="1"/>
  <c r="B302" i="1"/>
  <c r="B303" i="1"/>
  <c r="E303" i="1" s="1"/>
  <c r="K303" i="1" s="1"/>
  <c r="B304" i="1"/>
  <c r="B305" i="1"/>
  <c r="B306" i="1"/>
  <c r="B307" i="1"/>
  <c r="E307" i="1" s="1"/>
  <c r="K307" i="1" s="1"/>
  <c r="B308" i="1"/>
  <c r="B309" i="1"/>
  <c r="B310" i="1"/>
  <c r="B311" i="1"/>
  <c r="E311" i="1" s="1"/>
  <c r="K311" i="1" s="1"/>
  <c r="B312" i="1"/>
  <c r="B313" i="1"/>
  <c r="B314" i="1"/>
  <c r="B315" i="1"/>
  <c r="E315" i="1" s="1"/>
  <c r="K315" i="1" s="1"/>
  <c r="B316" i="1"/>
  <c r="B317" i="1"/>
  <c r="B318" i="1"/>
  <c r="B319" i="1"/>
  <c r="E319" i="1" s="1"/>
  <c r="K319" i="1" s="1"/>
  <c r="B320" i="1"/>
  <c r="B321" i="1"/>
  <c r="B322" i="1"/>
  <c r="B323" i="1"/>
  <c r="E323" i="1" s="1"/>
  <c r="K323" i="1" s="1"/>
  <c r="B324" i="1"/>
  <c r="B325" i="1"/>
  <c r="B326" i="1"/>
  <c r="B327" i="1"/>
  <c r="E327" i="1" s="1"/>
  <c r="K327" i="1" s="1"/>
  <c r="B328" i="1"/>
  <c r="B329" i="1"/>
  <c r="B330" i="1"/>
  <c r="B331" i="1"/>
  <c r="E331" i="1" s="1"/>
  <c r="K331" i="1" s="1"/>
  <c r="B332" i="1"/>
  <c r="B333" i="1"/>
  <c r="B334" i="1"/>
  <c r="B335" i="1"/>
  <c r="E335" i="1" s="1"/>
  <c r="K335" i="1" s="1"/>
  <c r="B336" i="1"/>
  <c r="B337" i="1"/>
  <c r="B338" i="1"/>
  <c r="B339" i="1"/>
  <c r="B340" i="1"/>
  <c r="B341" i="1"/>
  <c r="B342" i="1"/>
  <c r="B343" i="1"/>
  <c r="E343" i="1" s="1"/>
  <c r="K343" i="1" s="1"/>
  <c r="B344" i="1"/>
  <c r="B345" i="1"/>
  <c r="B346" i="1"/>
  <c r="B347" i="1"/>
  <c r="E347" i="1" s="1"/>
  <c r="K347" i="1" s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E583" i="1" s="1"/>
  <c r="K583" i="1" s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E935" i="1" s="1"/>
  <c r="K935" i="1" s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E1303" i="1" s="1"/>
  <c r="K1303" i="1" s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E1623" i="1" s="1"/>
  <c r="K1623" i="1" s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E1667" i="1" s="1"/>
  <c r="K1667" i="1" s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E1919" i="1" s="1"/>
  <c r="K1919" i="1" s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E1991" i="1" s="1"/>
  <c r="K1991" i="1" s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E2011" i="1" s="1"/>
  <c r="K2011" i="1" s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E2047" i="1" s="1"/>
  <c r="K2047" i="1" s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E2139" i="1" s="1"/>
  <c r="K2139" i="1" s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E2247" i="1" s="1"/>
  <c r="K2247" i="1" s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E2319" i="1" s="1"/>
  <c r="K2319" i="1" s="1"/>
  <c r="B2320" i="1"/>
  <c r="B2321" i="1"/>
  <c r="B2322" i="1"/>
  <c r="B2323" i="1"/>
  <c r="B2324" i="1"/>
  <c r="B2325" i="1"/>
  <c r="B2326" i="1"/>
  <c r="B2327" i="1"/>
  <c r="E2327" i="1" s="1"/>
  <c r="K2327" i="1" s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E2343" i="1" s="1"/>
  <c r="K2343" i="1" s="1"/>
  <c r="B2344" i="1"/>
  <c r="B2345" i="1"/>
  <c r="B2346" i="1"/>
  <c r="B2347" i="1"/>
  <c r="E2347" i="1" s="1"/>
  <c r="K2347" i="1" s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E2359" i="1" s="1"/>
  <c r="K2359" i="1" s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E2371" i="1" s="1"/>
  <c r="K2371" i="1" s="1"/>
  <c r="B2372" i="1"/>
  <c r="B2373" i="1"/>
  <c r="B2374" i="1"/>
  <c r="B2375" i="1"/>
  <c r="B2376" i="1"/>
  <c r="B2377" i="1"/>
  <c r="B2378" i="1"/>
  <c r="B2379" i="1"/>
  <c r="E2379" i="1" s="1"/>
  <c r="K2379" i="1" s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E2391" i="1" s="1"/>
  <c r="K2391" i="1" s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E2419" i="1" s="1"/>
  <c r="K2419" i="1" s="1"/>
  <c r="B2420" i="1"/>
  <c r="B2421" i="1"/>
  <c r="B2422" i="1"/>
  <c r="B2423" i="1"/>
  <c r="E2423" i="1" s="1"/>
  <c r="K2423" i="1" s="1"/>
  <c r="B2424" i="1"/>
  <c r="B2425" i="1"/>
  <c r="B2426" i="1"/>
  <c r="B2427" i="1"/>
  <c r="E2427" i="1" s="1"/>
  <c r="K2427" i="1" s="1"/>
  <c r="B2428" i="1"/>
  <c r="B2429" i="1"/>
  <c r="B2430" i="1"/>
  <c r="B2431" i="1"/>
  <c r="E2431" i="1" s="1"/>
  <c r="K2431" i="1" s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E2467" i="1" s="1"/>
  <c r="K2467" i="1" s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E2479" i="1" s="1"/>
  <c r="K2479" i="1" s="1"/>
  <c r="B2480" i="1"/>
  <c r="B2481" i="1"/>
  <c r="B2482" i="1"/>
  <c r="B2483" i="1"/>
  <c r="E2483" i="1" s="1"/>
  <c r="K2483" i="1" s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E2503" i="1" s="1"/>
  <c r="K2503" i="1" s="1"/>
  <c r="B2504" i="1"/>
  <c r="B2505" i="1"/>
  <c r="B7" i="1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1049" i="4"/>
  <c r="C1050" i="4"/>
  <c r="C1051" i="4"/>
  <c r="C1052" i="4"/>
  <c r="C1053" i="4"/>
  <c r="C1054" i="4"/>
  <c r="C1055" i="4"/>
  <c r="C1056" i="4"/>
  <c r="C1057" i="4"/>
  <c r="C1058" i="4"/>
  <c r="C1059" i="4"/>
  <c r="C1060" i="4"/>
  <c r="C1061" i="4"/>
  <c r="C1062" i="4"/>
  <c r="C1063" i="4"/>
  <c r="C1064" i="4"/>
  <c r="C1065" i="4"/>
  <c r="C1066" i="4"/>
  <c r="C1067" i="4"/>
  <c r="C1068" i="4"/>
  <c r="C1069" i="4"/>
  <c r="C1070" i="4"/>
  <c r="C1071" i="4"/>
  <c r="C1072" i="4"/>
  <c r="C1073" i="4"/>
  <c r="C1074" i="4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C1116" i="4"/>
  <c r="C1117" i="4"/>
  <c r="C1118" i="4"/>
  <c r="C1119" i="4"/>
  <c r="C1120" i="4"/>
  <c r="C1121" i="4"/>
  <c r="C1122" i="4"/>
  <c r="C1123" i="4"/>
  <c r="C1124" i="4"/>
  <c r="C1125" i="4"/>
  <c r="C1126" i="4"/>
  <c r="C1127" i="4"/>
  <c r="C1128" i="4"/>
  <c r="C1129" i="4"/>
  <c r="C1130" i="4"/>
  <c r="C1131" i="4"/>
  <c r="C1132" i="4"/>
  <c r="C1133" i="4"/>
  <c r="C1134" i="4"/>
  <c r="C1135" i="4"/>
  <c r="C1136" i="4"/>
  <c r="C1137" i="4"/>
  <c r="C1138" i="4"/>
  <c r="C1139" i="4"/>
  <c r="C1140" i="4"/>
  <c r="C1141" i="4"/>
  <c r="C1142" i="4"/>
  <c r="C1143" i="4"/>
  <c r="C1144" i="4"/>
  <c r="C1145" i="4"/>
  <c r="C1146" i="4"/>
  <c r="C1147" i="4"/>
  <c r="C1148" i="4"/>
  <c r="C1149" i="4"/>
  <c r="C1150" i="4"/>
  <c r="C1151" i="4"/>
  <c r="C1152" i="4"/>
  <c r="C1153" i="4"/>
  <c r="C1154" i="4"/>
  <c r="C1155" i="4"/>
  <c r="C1156" i="4"/>
  <c r="C1157" i="4"/>
  <c r="C1158" i="4"/>
  <c r="C1159" i="4"/>
  <c r="C1160" i="4"/>
  <c r="C1161" i="4"/>
  <c r="C1162" i="4"/>
  <c r="C1163" i="4"/>
  <c r="C1164" i="4"/>
  <c r="C1165" i="4"/>
  <c r="C1166" i="4"/>
  <c r="C1167" i="4"/>
  <c r="C1168" i="4"/>
  <c r="C1169" i="4"/>
  <c r="C1170" i="4"/>
  <c r="C1171" i="4"/>
  <c r="C1172" i="4"/>
  <c r="C1173" i="4"/>
  <c r="C1174" i="4"/>
  <c r="C1175" i="4"/>
  <c r="C1176" i="4"/>
  <c r="C1177" i="4"/>
  <c r="C1178" i="4"/>
  <c r="C1179" i="4"/>
  <c r="C1180" i="4"/>
  <c r="C1181" i="4"/>
  <c r="C1182" i="4"/>
  <c r="C1183" i="4"/>
  <c r="C1184" i="4"/>
  <c r="C1185" i="4"/>
  <c r="C1186" i="4"/>
  <c r="C1187" i="4"/>
  <c r="C1188" i="4"/>
  <c r="C1189" i="4"/>
  <c r="C1190" i="4"/>
  <c r="C1191" i="4"/>
  <c r="C1192" i="4"/>
  <c r="C1193" i="4"/>
  <c r="C1194" i="4"/>
  <c r="C1195" i="4"/>
  <c r="C1196" i="4"/>
  <c r="C1197" i="4"/>
  <c r="C1198" i="4"/>
  <c r="C1199" i="4"/>
  <c r="C1200" i="4"/>
  <c r="C1201" i="4"/>
  <c r="C1202" i="4"/>
  <c r="C1203" i="4"/>
  <c r="C1204" i="4"/>
  <c r="C1205" i="4"/>
  <c r="C1206" i="4"/>
  <c r="C1207" i="4"/>
  <c r="C1208" i="4"/>
  <c r="C1209" i="4"/>
  <c r="C1210" i="4"/>
  <c r="C1211" i="4"/>
  <c r="C1212" i="4"/>
  <c r="C1213" i="4"/>
  <c r="C1214" i="4"/>
  <c r="C1215" i="4"/>
  <c r="C1216" i="4"/>
  <c r="C1217" i="4"/>
  <c r="C1218" i="4"/>
  <c r="C1219" i="4"/>
  <c r="C1220" i="4"/>
  <c r="C1221" i="4"/>
  <c r="C1222" i="4"/>
  <c r="C1223" i="4"/>
  <c r="C1224" i="4"/>
  <c r="C1225" i="4"/>
  <c r="C1226" i="4"/>
  <c r="C1227" i="4"/>
  <c r="C1228" i="4"/>
  <c r="C1229" i="4"/>
  <c r="C1230" i="4"/>
  <c r="C1231" i="4"/>
  <c r="C1232" i="4"/>
  <c r="C1233" i="4"/>
  <c r="C1234" i="4"/>
  <c r="C1235" i="4"/>
  <c r="C1236" i="4"/>
  <c r="C1237" i="4"/>
  <c r="C1238" i="4"/>
  <c r="C1239" i="4"/>
  <c r="C1240" i="4"/>
  <c r="C1241" i="4"/>
  <c r="C1242" i="4"/>
  <c r="C1243" i="4"/>
  <c r="C1244" i="4"/>
  <c r="C1245" i="4"/>
  <c r="C1246" i="4"/>
  <c r="C1247" i="4"/>
  <c r="C1248" i="4"/>
  <c r="C1249" i="4"/>
  <c r="C1250" i="4"/>
  <c r="C1251" i="4"/>
  <c r="C1252" i="4"/>
  <c r="C1253" i="4"/>
  <c r="C1254" i="4"/>
  <c r="C1255" i="4"/>
  <c r="C1256" i="4"/>
  <c r="C1257" i="4"/>
  <c r="C1258" i="4"/>
  <c r="C1259" i="4"/>
  <c r="C1260" i="4"/>
  <c r="C1261" i="4"/>
  <c r="C1262" i="4"/>
  <c r="C1263" i="4"/>
  <c r="C1264" i="4"/>
  <c r="C1265" i="4"/>
  <c r="C1266" i="4"/>
  <c r="C1267" i="4"/>
  <c r="C1268" i="4"/>
  <c r="C1269" i="4"/>
  <c r="C1270" i="4"/>
  <c r="C1271" i="4"/>
  <c r="C1272" i="4"/>
  <c r="C1273" i="4"/>
  <c r="C1274" i="4"/>
  <c r="C1275" i="4"/>
  <c r="C1276" i="4"/>
  <c r="C1277" i="4"/>
  <c r="C1278" i="4"/>
  <c r="C1279" i="4"/>
  <c r="C1280" i="4"/>
  <c r="C1281" i="4"/>
  <c r="C1282" i="4"/>
  <c r="C1283" i="4"/>
  <c r="C1284" i="4"/>
  <c r="C1285" i="4"/>
  <c r="C1286" i="4"/>
  <c r="C1287" i="4"/>
  <c r="C1288" i="4"/>
  <c r="C1289" i="4"/>
  <c r="C1290" i="4"/>
  <c r="C1291" i="4"/>
  <c r="C1292" i="4"/>
  <c r="C1293" i="4"/>
  <c r="C1294" i="4"/>
  <c r="C1295" i="4"/>
  <c r="C1296" i="4"/>
  <c r="C1297" i="4"/>
  <c r="C1298" i="4"/>
  <c r="C1299" i="4"/>
  <c r="C1300" i="4"/>
  <c r="C1301" i="4"/>
  <c r="C1302" i="4"/>
  <c r="C1303" i="4"/>
  <c r="C1304" i="4"/>
  <c r="C1305" i="4"/>
  <c r="C1306" i="4"/>
  <c r="C1307" i="4"/>
  <c r="C1308" i="4"/>
  <c r="C1309" i="4"/>
  <c r="C1310" i="4"/>
  <c r="C1311" i="4"/>
  <c r="C1312" i="4"/>
  <c r="C1313" i="4"/>
  <c r="C1314" i="4"/>
  <c r="C1315" i="4"/>
  <c r="C1316" i="4"/>
  <c r="C1317" i="4"/>
  <c r="C1318" i="4"/>
  <c r="C1319" i="4"/>
  <c r="C1320" i="4"/>
  <c r="C1321" i="4"/>
  <c r="C1322" i="4"/>
  <c r="C1323" i="4"/>
  <c r="C1324" i="4"/>
  <c r="C1325" i="4"/>
  <c r="C1326" i="4"/>
  <c r="C1327" i="4"/>
  <c r="C1328" i="4"/>
  <c r="C1329" i="4"/>
  <c r="C1330" i="4"/>
  <c r="C1331" i="4"/>
  <c r="C1332" i="4"/>
  <c r="C1333" i="4"/>
  <c r="C1334" i="4"/>
  <c r="C1335" i="4"/>
  <c r="C1336" i="4"/>
  <c r="C1337" i="4"/>
  <c r="C1338" i="4"/>
  <c r="C1339" i="4"/>
  <c r="C1340" i="4"/>
  <c r="C1341" i="4"/>
  <c r="C1342" i="4"/>
  <c r="C1343" i="4"/>
  <c r="C1344" i="4"/>
  <c r="C1345" i="4"/>
  <c r="C1346" i="4"/>
  <c r="C1347" i="4"/>
  <c r="C1348" i="4"/>
  <c r="C1349" i="4"/>
  <c r="C1350" i="4"/>
  <c r="C1351" i="4"/>
  <c r="C1352" i="4"/>
  <c r="C1353" i="4"/>
  <c r="C1354" i="4"/>
  <c r="C1355" i="4"/>
  <c r="C1356" i="4"/>
  <c r="C1357" i="4"/>
  <c r="C1358" i="4"/>
  <c r="C1359" i="4"/>
  <c r="C1360" i="4"/>
  <c r="C1361" i="4"/>
  <c r="C1362" i="4"/>
  <c r="C1363" i="4"/>
  <c r="C1364" i="4"/>
  <c r="C1365" i="4"/>
  <c r="C1366" i="4"/>
  <c r="C1367" i="4"/>
  <c r="C1368" i="4"/>
  <c r="C1369" i="4"/>
  <c r="C1370" i="4"/>
  <c r="C1371" i="4"/>
  <c r="C1372" i="4"/>
  <c r="C1373" i="4"/>
  <c r="C1374" i="4"/>
  <c r="C1375" i="4"/>
  <c r="C1376" i="4"/>
  <c r="C1377" i="4"/>
  <c r="C1378" i="4"/>
  <c r="C1379" i="4"/>
  <c r="C1380" i="4"/>
  <c r="C1381" i="4"/>
  <c r="C1382" i="4"/>
  <c r="C1383" i="4"/>
  <c r="C1384" i="4"/>
  <c r="C1385" i="4"/>
  <c r="C1386" i="4"/>
  <c r="C1387" i="4"/>
  <c r="C1388" i="4"/>
  <c r="C1389" i="4"/>
  <c r="C1390" i="4"/>
  <c r="C1391" i="4"/>
  <c r="C1392" i="4"/>
  <c r="C1393" i="4"/>
  <c r="C1394" i="4"/>
  <c r="C1395" i="4"/>
  <c r="C1396" i="4"/>
  <c r="C1397" i="4"/>
  <c r="C1398" i="4"/>
  <c r="C1399" i="4"/>
  <c r="C1400" i="4"/>
  <c r="C1401" i="4"/>
  <c r="C1402" i="4"/>
  <c r="C1403" i="4"/>
  <c r="C1404" i="4"/>
  <c r="C1405" i="4"/>
  <c r="C1406" i="4"/>
  <c r="C1407" i="4"/>
  <c r="C1408" i="4"/>
  <c r="C1409" i="4"/>
  <c r="C1410" i="4"/>
  <c r="C1411" i="4"/>
  <c r="C1412" i="4"/>
  <c r="C1413" i="4"/>
  <c r="C1414" i="4"/>
  <c r="C1415" i="4"/>
  <c r="C1416" i="4"/>
  <c r="C1417" i="4"/>
  <c r="C1418" i="4"/>
  <c r="C1419" i="4"/>
  <c r="C1420" i="4"/>
  <c r="C1421" i="4"/>
  <c r="C1422" i="4"/>
  <c r="C1423" i="4"/>
  <c r="C1424" i="4"/>
  <c r="C1425" i="4"/>
  <c r="C1426" i="4"/>
  <c r="C1427" i="4"/>
  <c r="C1428" i="4"/>
  <c r="C1429" i="4"/>
  <c r="C1430" i="4"/>
  <c r="C1431" i="4"/>
  <c r="C1432" i="4"/>
  <c r="C1433" i="4"/>
  <c r="C1434" i="4"/>
  <c r="C1435" i="4"/>
  <c r="C1436" i="4"/>
  <c r="C1437" i="4"/>
  <c r="C1438" i="4"/>
  <c r="C1439" i="4"/>
  <c r="C1440" i="4"/>
  <c r="C1441" i="4"/>
  <c r="C1442" i="4"/>
  <c r="C1443" i="4"/>
  <c r="C1444" i="4"/>
  <c r="C1445" i="4"/>
  <c r="C1446" i="4"/>
  <c r="C1447" i="4"/>
  <c r="C1448" i="4"/>
  <c r="C1449" i="4"/>
  <c r="C1450" i="4"/>
  <c r="C1451" i="4"/>
  <c r="C1452" i="4"/>
  <c r="C1453" i="4"/>
  <c r="C1454" i="4"/>
  <c r="C1455" i="4"/>
  <c r="C1456" i="4"/>
  <c r="C1457" i="4"/>
  <c r="C1458" i="4"/>
  <c r="C1459" i="4"/>
  <c r="C1460" i="4"/>
  <c r="C1461" i="4"/>
  <c r="C1462" i="4"/>
  <c r="C1463" i="4"/>
  <c r="C1464" i="4"/>
  <c r="C1465" i="4"/>
  <c r="C1466" i="4"/>
  <c r="C1467" i="4"/>
  <c r="C1468" i="4"/>
  <c r="C1469" i="4"/>
  <c r="C1470" i="4"/>
  <c r="C1471" i="4"/>
  <c r="C1472" i="4"/>
  <c r="C1473" i="4"/>
  <c r="C1474" i="4"/>
  <c r="C1475" i="4"/>
  <c r="C1476" i="4"/>
  <c r="C1477" i="4"/>
  <c r="C1478" i="4"/>
  <c r="C1479" i="4"/>
  <c r="C1480" i="4"/>
  <c r="C1481" i="4"/>
  <c r="C1482" i="4"/>
  <c r="C1483" i="4"/>
  <c r="C1484" i="4"/>
  <c r="C1485" i="4"/>
  <c r="C1486" i="4"/>
  <c r="C1487" i="4"/>
  <c r="C1488" i="4"/>
  <c r="C1489" i="4"/>
  <c r="C1490" i="4"/>
  <c r="C1491" i="4"/>
  <c r="C1492" i="4"/>
  <c r="C1493" i="4"/>
  <c r="C1494" i="4"/>
  <c r="C1495" i="4"/>
  <c r="C1496" i="4"/>
  <c r="C1497" i="4"/>
  <c r="C1498" i="4"/>
  <c r="C1499" i="4"/>
  <c r="C1500" i="4"/>
  <c r="C1501" i="4"/>
  <c r="C1502" i="4"/>
  <c r="C1503" i="4"/>
  <c r="C1504" i="4"/>
  <c r="C1505" i="4"/>
  <c r="C1506" i="4"/>
  <c r="C1507" i="4"/>
  <c r="C1508" i="4"/>
  <c r="C1509" i="4"/>
  <c r="C1510" i="4"/>
  <c r="C1511" i="4"/>
  <c r="C1512" i="4"/>
  <c r="C1513" i="4"/>
  <c r="C1514" i="4"/>
  <c r="C1515" i="4"/>
  <c r="C1516" i="4"/>
  <c r="C1517" i="4"/>
  <c r="C1518" i="4"/>
  <c r="C1519" i="4"/>
  <c r="C1520" i="4"/>
  <c r="C1521" i="4"/>
  <c r="C1522" i="4"/>
  <c r="C1523" i="4"/>
  <c r="C1524" i="4"/>
  <c r="C1525" i="4"/>
  <c r="C1526" i="4"/>
  <c r="C1527" i="4"/>
  <c r="C1528" i="4"/>
  <c r="C1529" i="4"/>
  <c r="C1530" i="4"/>
  <c r="C1531" i="4"/>
  <c r="C1532" i="4"/>
  <c r="C1533" i="4"/>
  <c r="C1534" i="4"/>
  <c r="C1535" i="4"/>
  <c r="C1536" i="4"/>
  <c r="C1537" i="4"/>
  <c r="C1538" i="4"/>
  <c r="C1539" i="4"/>
  <c r="C1540" i="4"/>
  <c r="C1541" i="4"/>
  <c r="C1542" i="4"/>
  <c r="C1543" i="4"/>
  <c r="C1544" i="4"/>
  <c r="C1545" i="4"/>
  <c r="C1546" i="4"/>
  <c r="C1547" i="4"/>
  <c r="C1548" i="4"/>
  <c r="C1549" i="4"/>
  <c r="C1550" i="4"/>
  <c r="C1551" i="4"/>
  <c r="C1552" i="4"/>
  <c r="C1553" i="4"/>
  <c r="C1554" i="4"/>
  <c r="C1555" i="4"/>
  <c r="C1556" i="4"/>
  <c r="C1557" i="4"/>
  <c r="C1558" i="4"/>
  <c r="C1559" i="4"/>
  <c r="C1560" i="4"/>
  <c r="C1561" i="4"/>
  <c r="C1562" i="4"/>
  <c r="C1563" i="4"/>
  <c r="C1564" i="4"/>
  <c r="C1565" i="4"/>
  <c r="C1566" i="4"/>
  <c r="C1567" i="4"/>
  <c r="C1568" i="4"/>
  <c r="C1569" i="4"/>
  <c r="C1570" i="4"/>
  <c r="C1571" i="4"/>
  <c r="C1572" i="4"/>
  <c r="C1573" i="4"/>
  <c r="C1574" i="4"/>
  <c r="C1575" i="4"/>
  <c r="C1576" i="4"/>
  <c r="C1577" i="4"/>
  <c r="C1578" i="4"/>
  <c r="C1579" i="4"/>
  <c r="C1580" i="4"/>
  <c r="C1581" i="4"/>
  <c r="C1582" i="4"/>
  <c r="C1583" i="4"/>
  <c r="C1584" i="4"/>
  <c r="C1585" i="4"/>
  <c r="C1586" i="4"/>
  <c r="C1587" i="4"/>
  <c r="C1588" i="4"/>
  <c r="C1589" i="4"/>
  <c r="C1590" i="4"/>
  <c r="C1591" i="4"/>
  <c r="C1592" i="4"/>
  <c r="C1593" i="4"/>
  <c r="C1594" i="4"/>
  <c r="C1595" i="4"/>
  <c r="C1596" i="4"/>
  <c r="C1597" i="4"/>
  <c r="C1598" i="4"/>
  <c r="C1599" i="4"/>
  <c r="C1600" i="4"/>
  <c r="C1601" i="4"/>
  <c r="C1602" i="4"/>
  <c r="C1603" i="4"/>
  <c r="C1604" i="4"/>
  <c r="C1605" i="4"/>
  <c r="C1606" i="4"/>
  <c r="C1607" i="4"/>
  <c r="C1608" i="4"/>
  <c r="C1609" i="4"/>
  <c r="C1610" i="4"/>
  <c r="C1611" i="4"/>
  <c r="C1612" i="4"/>
  <c r="C1613" i="4"/>
  <c r="C1614" i="4"/>
  <c r="C1615" i="4"/>
  <c r="C1616" i="4"/>
  <c r="C1617" i="4"/>
  <c r="C1618" i="4"/>
  <c r="C1619" i="4"/>
  <c r="C1620" i="4"/>
  <c r="C1621" i="4"/>
  <c r="C1622" i="4"/>
  <c r="C1623" i="4"/>
  <c r="C1624" i="4"/>
  <c r="C1625" i="4"/>
  <c r="C1626" i="4"/>
  <c r="C1627" i="4"/>
  <c r="C1628" i="4"/>
  <c r="C1629" i="4"/>
  <c r="C1630" i="4"/>
  <c r="C1631" i="4"/>
  <c r="C1632" i="4"/>
  <c r="C1633" i="4"/>
  <c r="C1634" i="4"/>
  <c r="C1635" i="4"/>
  <c r="C1636" i="4"/>
  <c r="C1637" i="4"/>
  <c r="C1638" i="4"/>
  <c r="C1639" i="4"/>
  <c r="C1640" i="4"/>
  <c r="C1641" i="4"/>
  <c r="C1642" i="4"/>
  <c r="C1643" i="4"/>
  <c r="C1644" i="4"/>
  <c r="C1645" i="4"/>
  <c r="C1646" i="4"/>
  <c r="C1647" i="4"/>
  <c r="C1648" i="4"/>
  <c r="C1649" i="4"/>
  <c r="C1650" i="4"/>
  <c r="C1651" i="4"/>
  <c r="C1652" i="4"/>
  <c r="C1653" i="4"/>
  <c r="C1654" i="4"/>
  <c r="C1655" i="4"/>
  <c r="C1656" i="4"/>
  <c r="C1657" i="4"/>
  <c r="C1658" i="4"/>
  <c r="C1659" i="4"/>
  <c r="C1660" i="4"/>
  <c r="C1661" i="4"/>
  <c r="C1662" i="4"/>
  <c r="C1663" i="4"/>
  <c r="C1664" i="4"/>
  <c r="C1665" i="4"/>
  <c r="C1666" i="4"/>
  <c r="C1667" i="4"/>
  <c r="C1668" i="4"/>
  <c r="C1669" i="4"/>
  <c r="C1670" i="4"/>
  <c r="C1671" i="4"/>
  <c r="C1672" i="4"/>
  <c r="C1673" i="4"/>
  <c r="C1674" i="4"/>
  <c r="C1675" i="4"/>
  <c r="C1676" i="4"/>
  <c r="C1677" i="4"/>
  <c r="C1678" i="4"/>
  <c r="C1679" i="4"/>
  <c r="C1680" i="4"/>
  <c r="C1681" i="4"/>
  <c r="C1682" i="4"/>
  <c r="C1683" i="4"/>
  <c r="C1684" i="4"/>
  <c r="C1685" i="4"/>
  <c r="C1686" i="4"/>
  <c r="C1687" i="4"/>
  <c r="C1688" i="4"/>
  <c r="C1689" i="4"/>
  <c r="C1690" i="4"/>
  <c r="C1691" i="4"/>
  <c r="C1692" i="4"/>
  <c r="C1693" i="4"/>
  <c r="C1694" i="4"/>
  <c r="C1695" i="4"/>
  <c r="C1696" i="4"/>
  <c r="C1697" i="4"/>
  <c r="C1698" i="4"/>
  <c r="C1699" i="4"/>
  <c r="C1700" i="4"/>
  <c r="C1701" i="4"/>
  <c r="C1702" i="4"/>
  <c r="C1703" i="4"/>
  <c r="C1704" i="4"/>
  <c r="C1705" i="4"/>
  <c r="C1706" i="4"/>
  <c r="C1707" i="4"/>
  <c r="C1708" i="4"/>
  <c r="C1709" i="4"/>
  <c r="C1710" i="4"/>
  <c r="C1711" i="4"/>
  <c r="C1712" i="4"/>
  <c r="C1713" i="4"/>
  <c r="C1714" i="4"/>
  <c r="C1715" i="4"/>
  <c r="C1716" i="4"/>
  <c r="C1717" i="4"/>
  <c r="C1718" i="4"/>
  <c r="C1719" i="4"/>
  <c r="C1720" i="4"/>
  <c r="C1721" i="4"/>
  <c r="C1722" i="4"/>
  <c r="C1723" i="4"/>
  <c r="C1724" i="4"/>
  <c r="C1725" i="4"/>
  <c r="C1726" i="4"/>
  <c r="C1727" i="4"/>
  <c r="C1728" i="4"/>
  <c r="C1729" i="4"/>
  <c r="C1730" i="4"/>
  <c r="C1731" i="4"/>
  <c r="C1732" i="4"/>
  <c r="C1733" i="4"/>
  <c r="C1734" i="4"/>
  <c r="C1735" i="4"/>
  <c r="C1736" i="4"/>
  <c r="C1737" i="4"/>
  <c r="C1738" i="4"/>
  <c r="C1739" i="4"/>
  <c r="C1740" i="4"/>
  <c r="C1741" i="4"/>
  <c r="C1742" i="4"/>
  <c r="C1743" i="4"/>
  <c r="C1744" i="4"/>
  <c r="C1745" i="4"/>
  <c r="C1746" i="4"/>
  <c r="C1747" i="4"/>
  <c r="C1748" i="4"/>
  <c r="C1749" i="4"/>
  <c r="C1750" i="4"/>
  <c r="C1751" i="4"/>
  <c r="C1752" i="4"/>
  <c r="C1753" i="4"/>
  <c r="C1754" i="4"/>
  <c r="C1755" i="4"/>
  <c r="C1756" i="4"/>
  <c r="C1757" i="4"/>
  <c r="C1758" i="4"/>
  <c r="C1759" i="4"/>
  <c r="C1760" i="4"/>
  <c r="C1761" i="4"/>
  <c r="C1762" i="4"/>
  <c r="C1763" i="4"/>
  <c r="C1764" i="4"/>
  <c r="C1765" i="4"/>
  <c r="C1766" i="4"/>
  <c r="C1767" i="4"/>
  <c r="C1768" i="4"/>
  <c r="C1769" i="4"/>
  <c r="C1770" i="4"/>
  <c r="C1771" i="4"/>
  <c r="C1772" i="4"/>
  <c r="C1773" i="4"/>
  <c r="C1774" i="4"/>
  <c r="C1775" i="4"/>
  <c r="C1776" i="4"/>
  <c r="C1777" i="4"/>
  <c r="C1778" i="4"/>
  <c r="C1779" i="4"/>
  <c r="C1780" i="4"/>
  <c r="C1781" i="4"/>
  <c r="C1782" i="4"/>
  <c r="C1783" i="4"/>
  <c r="C1784" i="4"/>
  <c r="C1785" i="4"/>
  <c r="C1786" i="4"/>
  <c r="C1787" i="4"/>
  <c r="C1788" i="4"/>
  <c r="C1789" i="4"/>
  <c r="C1790" i="4"/>
  <c r="C1791" i="4"/>
  <c r="C1792" i="4"/>
  <c r="C1793" i="4"/>
  <c r="C1794" i="4"/>
  <c r="C1795" i="4"/>
  <c r="C1796" i="4"/>
  <c r="C1797" i="4"/>
  <c r="C1798" i="4"/>
  <c r="C1799" i="4"/>
  <c r="C1800" i="4"/>
  <c r="C1801" i="4"/>
  <c r="C1802" i="4"/>
  <c r="C1803" i="4"/>
  <c r="C1804" i="4"/>
  <c r="C1805" i="4"/>
  <c r="C1806" i="4"/>
  <c r="C1807" i="4"/>
  <c r="C1808" i="4"/>
  <c r="C1809" i="4"/>
  <c r="C1810" i="4"/>
  <c r="C1811" i="4"/>
  <c r="C1812" i="4"/>
  <c r="C1813" i="4"/>
  <c r="C1814" i="4"/>
  <c r="C1815" i="4"/>
  <c r="C1816" i="4"/>
  <c r="C1817" i="4"/>
  <c r="C1818" i="4"/>
  <c r="C1819" i="4"/>
  <c r="C1820" i="4"/>
  <c r="C1821" i="4"/>
  <c r="C1822" i="4"/>
  <c r="C1823" i="4"/>
  <c r="C1824" i="4"/>
  <c r="C1825" i="4"/>
  <c r="C1826" i="4"/>
  <c r="C1827" i="4"/>
  <c r="C1828" i="4"/>
  <c r="C1829" i="4"/>
  <c r="C1830" i="4"/>
  <c r="C1831" i="4"/>
  <c r="C1832" i="4"/>
  <c r="C1833" i="4"/>
  <c r="C1834" i="4"/>
  <c r="C1835" i="4"/>
  <c r="C1836" i="4"/>
  <c r="C1837" i="4"/>
  <c r="C1838" i="4"/>
  <c r="C1839" i="4"/>
  <c r="C1840" i="4"/>
  <c r="C1841" i="4"/>
  <c r="C1842" i="4"/>
  <c r="C1843" i="4"/>
  <c r="C1844" i="4"/>
  <c r="C1845" i="4"/>
  <c r="C1846" i="4"/>
  <c r="C1847" i="4"/>
  <c r="C1848" i="4"/>
  <c r="C1849" i="4"/>
  <c r="C1850" i="4"/>
  <c r="C1851" i="4"/>
  <c r="C1852" i="4"/>
  <c r="C1853" i="4"/>
  <c r="C1854" i="4"/>
  <c r="C1855" i="4"/>
  <c r="C1856" i="4"/>
  <c r="C1857" i="4"/>
  <c r="C1858" i="4"/>
  <c r="C1859" i="4"/>
  <c r="C1860" i="4"/>
  <c r="C1861" i="4"/>
  <c r="C1862" i="4"/>
  <c r="C1863" i="4"/>
  <c r="C1864" i="4"/>
  <c r="C1865" i="4"/>
  <c r="C1866" i="4"/>
  <c r="C1867" i="4"/>
  <c r="C1868" i="4"/>
  <c r="C1869" i="4"/>
  <c r="C1870" i="4"/>
  <c r="C1871" i="4"/>
  <c r="C1872" i="4"/>
  <c r="C1873" i="4"/>
  <c r="C1874" i="4"/>
  <c r="C1875" i="4"/>
  <c r="C1876" i="4"/>
  <c r="C1877" i="4"/>
  <c r="C1878" i="4"/>
  <c r="C1879" i="4"/>
  <c r="C1880" i="4"/>
  <c r="C1881" i="4"/>
  <c r="C1882" i="4"/>
  <c r="C1883" i="4"/>
  <c r="C1884" i="4"/>
  <c r="C1885" i="4"/>
  <c r="C1886" i="4"/>
  <c r="C1887" i="4"/>
  <c r="C1888" i="4"/>
  <c r="C1889" i="4"/>
  <c r="C1890" i="4"/>
  <c r="C1891" i="4"/>
  <c r="C1892" i="4"/>
  <c r="C1893" i="4"/>
  <c r="C1894" i="4"/>
  <c r="C1895" i="4"/>
  <c r="C1896" i="4"/>
  <c r="C1897" i="4"/>
  <c r="C1898" i="4"/>
  <c r="C1899" i="4"/>
  <c r="C1900" i="4"/>
  <c r="C1901" i="4"/>
  <c r="C1902" i="4"/>
  <c r="C1903" i="4"/>
  <c r="C1904" i="4"/>
  <c r="C1905" i="4"/>
  <c r="C1906" i="4"/>
  <c r="C1907" i="4"/>
  <c r="C1908" i="4"/>
  <c r="C1909" i="4"/>
  <c r="C1910" i="4"/>
  <c r="C1911" i="4"/>
  <c r="C1912" i="4"/>
  <c r="C1913" i="4"/>
  <c r="C1914" i="4"/>
  <c r="C1915" i="4"/>
  <c r="C1916" i="4"/>
  <c r="C1917" i="4"/>
  <c r="C1918" i="4"/>
  <c r="C1919" i="4"/>
  <c r="C1920" i="4"/>
  <c r="C1921" i="4"/>
  <c r="C1922" i="4"/>
  <c r="C1923" i="4"/>
  <c r="C1924" i="4"/>
  <c r="C1925" i="4"/>
  <c r="C1926" i="4"/>
  <c r="C1927" i="4"/>
  <c r="C1928" i="4"/>
  <c r="C1929" i="4"/>
  <c r="C1930" i="4"/>
  <c r="C1931" i="4"/>
  <c r="C1932" i="4"/>
  <c r="C1933" i="4"/>
  <c r="C1934" i="4"/>
  <c r="C1935" i="4"/>
  <c r="C1936" i="4"/>
  <c r="C1937" i="4"/>
  <c r="C1938" i="4"/>
  <c r="C1939" i="4"/>
  <c r="C1940" i="4"/>
  <c r="C1941" i="4"/>
  <c r="C1942" i="4"/>
  <c r="C1943" i="4"/>
  <c r="C1944" i="4"/>
  <c r="C1945" i="4"/>
  <c r="C1946" i="4"/>
  <c r="C1947" i="4"/>
  <c r="C1948" i="4"/>
  <c r="C1949" i="4"/>
  <c r="C1950" i="4"/>
  <c r="C1951" i="4"/>
  <c r="C1952" i="4"/>
  <c r="C1953" i="4"/>
  <c r="C1954" i="4"/>
  <c r="C1955" i="4"/>
  <c r="C1956" i="4"/>
  <c r="C1957" i="4"/>
  <c r="C1958" i="4"/>
  <c r="C1959" i="4"/>
  <c r="C1960" i="4"/>
  <c r="C1961" i="4"/>
  <c r="C1962" i="4"/>
  <c r="C1963" i="4"/>
  <c r="C1964" i="4"/>
  <c r="C1965" i="4"/>
  <c r="C1966" i="4"/>
  <c r="C1967" i="4"/>
  <c r="C1968" i="4"/>
  <c r="C1969" i="4"/>
  <c r="C1970" i="4"/>
  <c r="C1971" i="4"/>
  <c r="C1972" i="4"/>
  <c r="C1973" i="4"/>
  <c r="C1974" i="4"/>
  <c r="C1975" i="4"/>
  <c r="C1976" i="4"/>
  <c r="C1977" i="4"/>
  <c r="C1978" i="4"/>
  <c r="C1979" i="4"/>
  <c r="C1980" i="4"/>
  <c r="C1981" i="4"/>
  <c r="C1982" i="4"/>
  <c r="C1983" i="4"/>
  <c r="C1984" i="4"/>
  <c r="C1985" i="4"/>
  <c r="C1986" i="4"/>
  <c r="C1987" i="4"/>
  <c r="C1988" i="4"/>
  <c r="C1989" i="4"/>
  <c r="C1990" i="4"/>
  <c r="C1991" i="4"/>
  <c r="C1992" i="4"/>
  <c r="C1993" i="4"/>
  <c r="C1994" i="4"/>
  <c r="C1995" i="4"/>
  <c r="C1996" i="4"/>
  <c r="C1997" i="4"/>
  <c r="C1998" i="4"/>
  <c r="C1999" i="4"/>
  <c r="C2000" i="4"/>
  <c r="C2001" i="4"/>
  <c r="C2002" i="4"/>
  <c r="C2003" i="4"/>
  <c r="C2004" i="4"/>
  <c r="C2005" i="4"/>
  <c r="C2006" i="4"/>
  <c r="C2007" i="4"/>
  <c r="C2008" i="4"/>
  <c r="C2009" i="4"/>
  <c r="C2010" i="4"/>
  <c r="C2011" i="4"/>
  <c r="C2012" i="4"/>
  <c r="C2013" i="4"/>
  <c r="C2014" i="4"/>
  <c r="C2015" i="4"/>
  <c r="C2016" i="4"/>
  <c r="C2017" i="4"/>
  <c r="C2018" i="4"/>
  <c r="C2019" i="4"/>
  <c r="C2020" i="4"/>
  <c r="C2021" i="4"/>
  <c r="C2022" i="4"/>
  <c r="C2023" i="4"/>
  <c r="C2024" i="4"/>
  <c r="C2025" i="4"/>
  <c r="C2026" i="4"/>
  <c r="C2027" i="4"/>
  <c r="C2028" i="4"/>
  <c r="C2029" i="4"/>
  <c r="C2030" i="4"/>
  <c r="C2031" i="4"/>
  <c r="C2032" i="4"/>
  <c r="C2033" i="4"/>
  <c r="C2034" i="4"/>
  <c r="C2035" i="4"/>
  <c r="C2036" i="4"/>
  <c r="C2037" i="4"/>
  <c r="C2038" i="4"/>
  <c r="C2039" i="4"/>
  <c r="C2040" i="4"/>
  <c r="C2041" i="4"/>
  <c r="C2042" i="4"/>
  <c r="C2043" i="4"/>
  <c r="C2044" i="4"/>
  <c r="C2045" i="4"/>
  <c r="C2046" i="4"/>
  <c r="C2047" i="4"/>
  <c r="C2048" i="4"/>
  <c r="C2049" i="4"/>
  <c r="C2050" i="4"/>
  <c r="C2051" i="4"/>
  <c r="C2052" i="4"/>
  <c r="C2053" i="4"/>
  <c r="C2054" i="4"/>
  <c r="C2055" i="4"/>
  <c r="C2056" i="4"/>
  <c r="C2057" i="4"/>
  <c r="C2058" i="4"/>
  <c r="C2059" i="4"/>
  <c r="C2060" i="4"/>
  <c r="C2061" i="4"/>
  <c r="C2062" i="4"/>
  <c r="C2063" i="4"/>
  <c r="C2064" i="4"/>
  <c r="C2065" i="4"/>
  <c r="C2066" i="4"/>
  <c r="C2067" i="4"/>
  <c r="C2068" i="4"/>
  <c r="C2069" i="4"/>
  <c r="C2070" i="4"/>
  <c r="C2071" i="4"/>
  <c r="C2072" i="4"/>
  <c r="C2073" i="4"/>
  <c r="C2074" i="4"/>
  <c r="C2075" i="4"/>
  <c r="C2076" i="4"/>
  <c r="C2077" i="4"/>
  <c r="C2078" i="4"/>
  <c r="C2079" i="4"/>
  <c r="C2080" i="4"/>
  <c r="C2081" i="4"/>
  <c r="C2082" i="4"/>
  <c r="C2083" i="4"/>
  <c r="C2084" i="4"/>
  <c r="C2085" i="4"/>
  <c r="C2086" i="4"/>
  <c r="C2087" i="4"/>
  <c r="C2088" i="4"/>
  <c r="C2089" i="4"/>
  <c r="C2090" i="4"/>
  <c r="C2091" i="4"/>
  <c r="C2092" i="4"/>
  <c r="C2093" i="4"/>
  <c r="C2094" i="4"/>
  <c r="C2095" i="4"/>
  <c r="C2096" i="4"/>
  <c r="C2097" i="4"/>
  <c r="C2098" i="4"/>
  <c r="C2099" i="4"/>
  <c r="C2100" i="4"/>
  <c r="C2101" i="4"/>
  <c r="C2102" i="4"/>
  <c r="C2103" i="4"/>
  <c r="C2104" i="4"/>
  <c r="C2105" i="4"/>
  <c r="C2106" i="4"/>
  <c r="C2107" i="4"/>
  <c r="C2108" i="4"/>
  <c r="C2109" i="4"/>
  <c r="C2110" i="4"/>
  <c r="C2111" i="4"/>
  <c r="C2112" i="4"/>
  <c r="C2113" i="4"/>
  <c r="C2114" i="4"/>
  <c r="C2115" i="4"/>
  <c r="C2116" i="4"/>
  <c r="C2117" i="4"/>
  <c r="C2118" i="4"/>
  <c r="C2119" i="4"/>
  <c r="C2120" i="4"/>
  <c r="C2121" i="4"/>
  <c r="C2122" i="4"/>
  <c r="C2123" i="4"/>
  <c r="C2124" i="4"/>
  <c r="C2125" i="4"/>
  <c r="C2126" i="4"/>
  <c r="C2127" i="4"/>
  <c r="C2128" i="4"/>
  <c r="C2129" i="4"/>
  <c r="C2130" i="4"/>
  <c r="C2131" i="4"/>
  <c r="C2132" i="4"/>
  <c r="C2133" i="4"/>
  <c r="C2134" i="4"/>
  <c r="C2135" i="4"/>
  <c r="C2136" i="4"/>
  <c r="C2137" i="4"/>
  <c r="C2138" i="4"/>
  <c r="C2139" i="4"/>
  <c r="C2140" i="4"/>
  <c r="C2141" i="4"/>
  <c r="C2142" i="4"/>
  <c r="C2143" i="4"/>
  <c r="C2144" i="4"/>
  <c r="C2145" i="4"/>
  <c r="C2146" i="4"/>
  <c r="C2147" i="4"/>
  <c r="C2148" i="4"/>
  <c r="C2149" i="4"/>
  <c r="C2150" i="4"/>
  <c r="C2151" i="4"/>
  <c r="C2152" i="4"/>
  <c r="C2153" i="4"/>
  <c r="C2154" i="4"/>
  <c r="C2155" i="4"/>
  <c r="C2156" i="4"/>
  <c r="C2157" i="4"/>
  <c r="C2158" i="4"/>
  <c r="C2159" i="4"/>
  <c r="C2160" i="4"/>
  <c r="C2161" i="4"/>
  <c r="C2162" i="4"/>
  <c r="C2163" i="4"/>
  <c r="C2164" i="4"/>
  <c r="C2165" i="4"/>
  <c r="C2166" i="4"/>
  <c r="C2167" i="4"/>
  <c r="C2168" i="4"/>
  <c r="C2169" i="4"/>
  <c r="C2170" i="4"/>
  <c r="C2171" i="4"/>
  <c r="C2172" i="4"/>
  <c r="C2173" i="4"/>
  <c r="C2174" i="4"/>
  <c r="C2175" i="4"/>
  <c r="C2176" i="4"/>
  <c r="C2177" i="4"/>
  <c r="C2178" i="4"/>
  <c r="C2179" i="4"/>
  <c r="C2180" i="4"/>
  <c r="C2181" i="4"/>
  <c r="C2182" i="4"/>
  <c r="C2183" i="4"/>
  <c r="C2184" i="4"/>
  <c r="C2185" i="4"/>
  <c r="C2186" i="4"/>
  <c r="C2187" i="4"/>
  <c r="C2188" i="4"/>
  <c r="C2189" i="4"/>
  <c r="C2190" i="4"/>
  <c r="C2191" i="4"/>
  <c r="C2192" i="4"/>
  <c r="C2193" i="4"/>
  <c r="C2194" i="4"/>
  <c r="C2195" i="4"/>
  <c r="C2196" i="4"/>
  <c r="C2197" i="4"/>
  <c r="C2198" i="4"/>
  <c r="C2199" i="4"/>
  <c r="C2200" i="4"/>
  <c r="C2201" i="4"/>
  <c r="C2202" i="4"/>
  <c r="C2203" i="4"/>
  <c r="C2204" i="4"/>
  <c r="C2205" i="4"/>
  <c r="C2206" i="4"/>
  <c r="C2207" i="4"/>
  <c r="C2208" i="4"/>
  <c r="C2209" i="4"/>
  <c r="C2210" i="4"/>
  <c r="C2211" i="4"/>
  <c r="C2212" i="4"/>
  <c r="C2213" i="4"/>
  <c r="C2214" i="4"/>
  <c r="C2215" i="4"/>
  <c r="C2216" i="4"/>
  <c r="C2217" i="4"/>
  <c r="C2218" i="4"/>
  <c r="C2219" i="4"/>
  <c r="C2220" i="4"/>
  <c r="C2221" i="4"/>
  <c r="C2222" i="4"/>
  <c r="C2223" i="4"/>
  <c r="C2224" i="4"/>
  <c r="C2225" i="4"/>
  <c r="C2226" i="4"/>
  <c r="C2227" i="4"/>
  <c r="C2228" i="4"/>
  <c r="C2229" i="4"/>
  <c r="C2230" i="4"/>
  <c r="C2231" i="4"/>
  <c r="C2232" i="4"/>
  <c r="C2233" i="4"/>
  <c r="C2234" i="4"/>
  <c r="C2235" i="4"/>
  <c r="C2236" i="4"/>
  <c r="C2237" i="4"/>
  <c r="C2238" i="4"/>
  <c r="C2239" i="4"/>
  <c r="C2240" i="4"/>
  <c r="C2241" i="4"/>
  <c r="C2242" i="4"/>
  <c r="C2243" i="4"/>
  <c r="C2244" i="4"/>
  <c r="C2245" i="4"/>
  <c r="C2246" i="4"/>
  <c r="C2247" i="4"/>
  <c r="C2248" i="4"/>
  <c r="C2249" i="4"/>
  <c r="C2250" i="4"/>
  <c r="C2251" i="4"/>
  <c r="C2252" i="4"/>
  <c r="C2253" i="4"/>
  <c r="C2254" i="4"/>
  <c r="C2255" i="4"/>
  <c r="C2256" i="4"/>
  <c r="C2257" i="4"/>
  <c r="C2258" i="4"/>
  <c r="C2259" i="4"/>
  <c r="C2260" i="4"/>
  <c r="C2261" i="4"/>
  <c r="C2262" i="4"/>
  <c r="C2263" i="4"/>
  <c r="C2264" i="4"/>
  <c r="C2265" i="4"/>
  <c r="C2266" i="4"/>
  <c r="C2267" i="4"/>
  <c r="C2268" i="4"/>
  <c r="C2269" i="4"/>
  <c r="C2270" i="4"/>
  <c r="C2271" i="4"/>
  <c r="C2272" i="4"/>
  <c r="C2273" i="4"/>
  <c r="C2274" i="4"/>
  <c r="C2275" i="4"/>
  <c r="C2276" i="4"/>
  <c r="C2277" i="4"/>
  <c r="C2278" i="4"/>
  <c r="C2279" i="4"/>
  <c r="C2280" i="4"/>
  <c r="C2281" i="4"/>
  <c r="C2282" i="4"/>
  <c r="C2283" i="4"/>
  <c r="C2284" i="4"/>
  <c r="C2285" i="4"/>
  <c r="C2286" i="4"/>
  <c r="C2287" i="4"/>
  <c r="C2288" i="4"/>
  <c r="C2289" i="4"/>
  <c r="C2290" i="4"/>
  <c r="C2291" i="4"/>
  <c r="C2292" i="4"/>
  <c r="C2293" i="4"/>
  <c r="C2294" i="4"/>
  <c r="C2295" i="4"/>
  <c r="C2296" i="4"/>
  <c r="C2297" i="4"/>
  <c r="C2298" i="4"/>
  <c r="C2299" i="4"/>
  <c r="C2300" i="4"/>
  <c r="C2301" i="4"/>
  <c r="C2302" i="4"/>
  <c r="C2303" i="4"/>
  <c r="C2304" i="4"/>
  <c r="C2305" i="4"/>
  <c r="C2306" i="4"/>
  <c r="C2307" i="4"/>
  <c r="C2308" i="4"/>
  <c r="C2309" i="4"/>
  <c r="C2310" i="4"/>
  <c r="C2311" i="4"/>
  <c r="C2312" i="4"/>
  <c r="C2313" i="4"/>
  <c r="C2314" i="4"/>
  <c r="C2315" i="4"/>
  <c r="C2316" i="4"/>
  <c r="C2317" i="4"/>
  <c r="C2318" i="4"/>
  <c r="C2319" i="4"/>
  <c r="C2320" i="4"/>
  <c r="C2321" i="4"/>
  <c r="C2322" i="4"/>
  <c r="C2323" i="4"/>
  <c r="C2324" i="4"/>
  <c r="C2325" i="4"/>
  <c r="C2326" i="4"/>
  <c r="C2327" i="4"/>
  <c r="C2328" i="4"/>
  <c r="C2329" i="4"/>
  <c r="C2330" i="4"/>
  <c r="C2331" i="4"/>
  <c r="C2332" i="4"/>
  <c r="C2333" i="4"/>
  <c r="C2334" i="4"/>
  <c r="C2335" i="4"/>
  <c r="C2336" i="4"/>
  <c r="C2337" i="4"/>
  <c r="C2338" i="4"/>
  <c r="C2339" i="4"/>
  <c r="C2340" i="4"/>
  <c r="C2341" i="4"/>
  <c r="C2342" i="4"/>
  <c r="C2343" i="4"/>
  <c r="C2344" i="4"/>
  <c r="C2345" i="4"/>
  <c r="C2346" i="4"/>
  <c r="C2347" i="4"/>
  <c r="C2348" i="4"/>
  <c r="C2349" i="4"/>
  <c r="C2350" i="4"/>
  <c r="C2351" i="4"/>
  <c r="C2352" i="4"/>
  <c r="C2353" i="4"/>
  <c r="C2354" i="4"/>
  <c r="C2355" i="4"/>
  <c r="C2356" i="4"/>
  <c r="C2357" i="4"/>
  <c r="C2358" i="4"/>
  <c r="C2359" i="4"/>
  <c r="C2360" i="4"/>
  <c r="C2361" i="4"/>
  <c r="C2362" i="4"/>
  <c r="C2363" i="4"/>
  <c r="C2364" i="4"/>
  <c r="C2365" i="4"/>
  <c r="C2366" i="4"/>
  <c r="C2367" i="4"/>
  <c r="C2368" i="4"/>
  <c r="C2369" i="4"/>
  <c r="C2370" i="4"/>
  <c r="C2371" i="4"/>
  <c r="C2372" i="4"/>
  <c r="C2373" i="4"/>
  <c r="C2374" i="4"/>
  <c r="C2375" i="4"/>
  <c r="C2376" i="4"/>
  <c r="C2377" i="4"/>
  <c r="C2378" i="4"/>
  <c r="C2379" i="4"/>
  <c r="C2380" i="4"/>
  <c r="C2381" i="4"/>
  <c r="C2382" i="4"/>
  <c r="C2383" i="4"/>
  <c r="C2384" i="4"/>
  <c r="C2385" i="4"/>
  <c r="C2386" i="4"/>
  <c r="C2387" i="4"/>
  <c r="C2388" i="4"/>
  <c r="C2389" i="4"/>
  <c r="C2390" i="4"/>
  <c r="C2391" i="4"/>
  <c r="C2392" i="4"/>
  <c r="C2393" i="4"/>
  <c r="C2394" i="4"/>
  <c r="C2395" i="4"/>
  <c r="C2396" i="4"/>
  <c r="C2397" i="4"/>
  <c r="C2398" i="4"/>
  <c r="C2399" i="4"/>
  <c r="C2400" i="4"/>
  <c r="C2401" i="4"/>
  <c r="C2402" i="4"/>
  <c r="C2403" i="4"/>
  <c r="C2404" i="4"/>
  <c r="C2405" i="4"/>
  <c r="C2406" i="4"/>
  <c r="C2407" i="4"/>
  <c r="C2408" i="4"/>
  <c r="C2409" i="4"/>
  <c r="C2410" i="4"/>
  <c r="C2411" i="4"/>
  <c r="C2412" i="4"/>
  <c r="C2413" i="4"/>
  <c r="C2414" i="4"/>
  <c r="C2415" i="4"/>
  <c r="C2416" i="4"/>
  <c r="C2417" i="4"/>
  <c r="C2418" i="4"/>
  <c r="C2419" i="4"/>
  <c r="C2420" i="4"/>
  <c r="C2421" i="4"/>
  <c r="C2422" i="4"/>
  <c r="C2423" i="4"/>
  <c r="C2424" i="4"/>
  <c r="C2425" i="4"/>
  <c r="C2426" i="4"/>
  <c r="C2427" i="4"/>
  <c r="C2428" i="4"/>
  <c r="C2429" i="4"/>
  <c r="C2430" i="4"/>
  <c r="C2431" i="4"/>
  <c r="C2432" i="4"/>
  <c r="C2433" i="4"/>
  <c r="C2434" i="4"/>
  <c r="C2435" i="4"/>
  <c r="C2436" i="4"/>
  <c r="C2437" i="4"/>
  <c r="C2438" i="4"/>
  <c r="C2439" i="4"/>
  <c r="C2440" i="4"/>
  <c r="C2441" i="4"/>
  <c r="C2442" i="4"/>
  <c r="C2443" i="4"/>
  <c r="C2444" i="4"/>
  <c r="C2445" i="4"/>
  <c r="C2446" i="4"/>
  <c r="C2447" i="4"/>
  <c r="C2448" i="4"/>
  <c r="C2449" i="4"/>
  <c r="C2450" i="4"/>
  <c r="C2451" i="4"/>
  <c r="C2452" i="4"/>
  <c r="C2453" i="4"/>
  <c r="C2454" i="4"/>
  <c r="C2455" i="4"/>
  <c r="C2456" i="4"/>
  <c r="C2457" i="4"/>
  <c r="C2458" i="4"/>
  <c r="C2459" i="4"/>
  <c r="C2460" i="4"/>
  <c r="C2461" i="4"/>
  <c r="C2462" i="4"/>
  <c r="C2463" i="4"/>
  <c r="C2464" i="4"/>
  <c r="C2465" i="4"/>
  <c r="C2466" i="4"/>
  <c r="C2467" i="4"/>
  <c r="C2468" i="4"/>
  <c r="C2469" i="4"/>
  <c r="C2470" i="4"/>
  <c r="C2471" i="4"/>
  <c r="C2472" i="4"/>
  <c r="C2473" i="4"/>
  <c r="C2474" i="4"/>
  <c r="C2475" i="4"/>
  <c r="C2476" i="4"/>
  <c r="C2477" i="4"/>
  <c r="C2478" i="4"/>
  <c r="C2479" i="4"/>
  <c r="C2480" i="4"/>
  <c r="C2481" i="4"/>
  <c r="C2482" i="4"/>
  <c r="C2483" i="4"/>
  <c r="C2484" i="4"/>
  <c r="C2485" i="4"/>
  <c r="C2486" i="4"/>
  <c r="C2487" i="4"/>
  <c r="C2488" i="4"/>
  <c r="C2489" i="4"/>
  <c r="C2490" i="4"/>
  <c r="C2491" i="4"/>
  <c r="C2492" i="4"/>
  <c r="C2493" i="4"/>
  <c r="C2494" i="4"/>
  <c r="C2495" i="4"/>
  <c r="C2496" i="4"/>
  <c r="C2497" i="4"/>
  <c r="C2498" i="4"/>
  <c r="C2499" i="4"/>
  <c r="C2500" i="4"/>
  <c r="C2501" i="4"/>
  <c r="C2502" i="4"/>
  <c r="C2503" i="4"/>
  <c r="C2504" i="4"/>
  <c r="C2505" i="4"/>
  <c r="C7" i="4"/>
  <c r="F10" i="4"/>
  <c r="F14" i="4"/>
  <c r="F18" i="4"/>
  <c r="F22" i="4"/>
  <c r="F30" i="4"/>
  <c r="F34" i="4"/>
  <c r="F38" i="4"/>
  <c r="F42" i="4"/>
  <c r="F46" i="4"/>
  <c r="F54" i="4"/>
  <c r="F58" i="4"/>
  <c r="E11" i="4"/>
  <c r="K11" i="4" s="1"/>
  <c r="E15" i="4"/>
  <c r="K15" i="4" s="1"/>
  <c r="E19" i="4"/>
  <c r="K19" i="4" s="1"/>
  <c r="E23" i="4"/>
  <c r="K23" i="4" s="1"/>
  <c r="E27" i="4"/>
  <c r="K27" i="4" s="1"/>
  <c r="E31" i="4"/>
  <c r="K31" i="4" s="1"/>
  <c r="E35" i="4"/>
  <c r="K35" i="4" s="1"/>
  <c r="E39" i="4"/>
  <c r="K39" i="4" s="1"/>
  <c r="E43" i="4"/>
  <c r="K43" i="4" s="1"/>
  <c r="E47" i="4"/>
  <c r="K47" i="4" s="1"/>
  <c r="E51" i="4"/>
  <c r="K51" i="4" s="1"/>
  <c r="E55" i="4"/>
  <c r="K55" i="4" s="1"/>
  <c r="E59" i="4"/>
  <c r="K59" i="4" s="1"/>
  <c r="E63" i="4"/>
  <c r="K63" i="4" s="1"/>
  <c r="E67" i="4"/>
  <c r="K67" i="4" s="1"/>
  <c r="E71" i="4"/>
  <c r="K71" i="4" s="1"/>
  <c r="E75" i="4"/>
  <c r="K75" i="4" s="1"/>
  <c r="E79" i="4"/>
  <c r="K79" i="4" s="1"/>
  <c r="E83" i="4"/>
  <c r="K83" i="4" s="1"/>
  <c r="E87" i="4"/>
  <c r="K87" i="4" s="1"/>
  <c r="E91" i="4"/>
  <c r="K91" i="4" s="1"/>
  <c r="E95" i="4"/>
  <c r="K95" i="4" s="1"/>
  <c r="E99" i="4"/>
  <c r="K99" i="4" s="1"/>
  <c r="E103" i="4"/>
  <c r="K103" i="4" s="1"/>
  <c r="E107" i="4"/>
  <c r="K107" i="4" s="1"/>
  <c r="E111" i="4"/>
  <c r="K111" i="4" s="1"/>
  <c r="E115" i="4"/>
  <c r="K115" i="4" s="1"/>
  <c r="E119" i="4"/>
  <c r="K119" i="4" s="1"/>
  <c r="E123" i="4"/>
  <c r="K123" i="4" s="1"/>
  <c r="E127" i="4"/>
  <c r="K127" i="4" s="1"/>
  <c r="E131" i="4"/>
  <c r="K131" i="4" s="1"/>
  <c r="E135" i="4"/>
  <c r="K135" i="4" s="1"/>
  <c r="E139" i="4"/>
  <c r="K139" i="4" s="1"/>
  <c r="E143" i="4"/>
  <c r="K143" i="4" s="1"/>
  <c r="E147" i="4"/>
  <c r="K147" i="4" s="1"/>
  <c r="E151" i="4"/>
  <c r="K151" i="4" s="1"/>
  <c r="E155" i="4"/>
  <c r="K155" i="4" s="1"/>
  <c r="E159" i="4"/>
  <c r="K159" i="4" s="1"/>
  <c r="E163" i="4"/>
  <c r="K163" i="4" s="1"/>
  <c r="E167" i="4"/>
  <c r="K167" i="4" s="1"/>
  <c r="E171" i="4"/>
  <c r="K171" i="4" s="1"/>
  <c r="E175" i="4"/>
  <c r="K175" i="4" s="1"/>
  <c r="E179" i="4"/>
  <c r="K179" i="4" s="1"/>
  <c r="E183" i="4"/>
  <c r="K183" i="4" s="1"/>
  <c r="E187" i="4"/>
  <c r="K187" i="4" s="1"/>
  <c r="E191" i="4"/>
  <c r="K191" i="4" s="1"/>
  <c r="E195" i="4"/>
  <c r="K195" i="4" s="1"/>
  <c r="E199" i="4"/>
  <c r="K199" i="4" s="1"/>
  <c r="E203" i="4"/>
  <c r="K203" i="4" s="1"/>
  <c r="E207" i="4"/>
  <c r="K207" i="4" s="1"/>
  <c r="E211" i="4"/>
  <c r="K211" i="4" s="1"/>
  <c r="E215" i="4"/>
  <c r="K215" i="4" s="1"/>
  <c r="E219" i="4"/>
  <c r="K219" i="4" s="1"/>
  <c r="E223" i="4"/>
  <c r="K223" i="4" s="1"/>
  <c r="E227" i="4"/>
  <c r="K227" i="4" s="1"/>
  <c r="E231" i="4"/>
  <c r="K231" i="4" s="1"/>
  <c r="E235" i="4"/>
  <c r="K235" i="4" s="1"/>
  <c r="E239" i="4"/>
  <c r="K239" i="4" s="1"/>
  <c r="E243" i="4"/>
  <c r="K243" i="4" s="1"/>
  <c r="E247" i="4"/>
  <c r="K247" i="4" s="1"/>
  <c r="E251" i="4"/>
  <c r="K251" i="4" s="1"/>
  <c r="E255" i="4"/>
  <c r="K255" i="4" s="1"/>
  <c r="E259" i="4"/>
  <c r="K259" i="4" s="1"/>
  <c r="E263" i="4"/>
  <c r="K263" i="4" s="1"/>
  <c r="E267" i="4"/>
  <c r="K267" i="4" s="1"/>
  <c r="E271" i="4"/>
  <c r="K271" i="4" s="1"/>
  <c r="E275" i="4"/>
  <c r="K275" i="4" s="1"/>
  <c r="E279" i="4"/>
  <c r="K279" i="4" s="1"/>
  <c r="E283" i="4"/>
  <c r="K283" i="4" s="1"/>
  <c r="E287" i="4"/>
  <c r="K287" i="4" s="1"/>
  <c r="E291" i="4"/>
  <c r="K291" i="4" s="1"/>
  <c r="E295" i="4"/>
  <c r="K295" i="4" s="1"/>
  <c r="E299" i="4"/>
  <c r="K299" i="4" s="1"/>
  <c r="E303" i="4"/>
  <c r="K303" i="4" s="1"/>
  <c r="E307" i="4"/>
  <c r="K307" i="4" s="1"/>
  <c r="E311" i="4"/>
  <c r="K311" i="4" s="1"/>
  <c r="E315" i="4"/>
  <c r="K315" i="4" s="1"/>
  <c r="E319" i="4"/>
  <c r="K319" i="4" s="1"/>
  <c r="E323" i="4"/>
  <c r="K323" i="4" s="1"/>
  <c r="E327" i="4"/>
  <c r="E331" i="4"/>
  <c r="K331" i="4" s="1"/>
  <c r="E335" i="4"/>
  <c r="K335" i="4" s="1"/>
  <c r="E339" i="4"/>
  <c r="K339" i="4" s="1"/>
  <c r="E343" i="4"/>
  <c r="K343" i="4" s="1"/>
  <c r="E347" i="4"/>
  <c r="K347" i="4" s="1"/>
  <c r="E351" i="4"/>
  <c r="K351" i="4" s="1"/>
  <c r="E355" i="4"/>
  <c r="K355" i="4" s="1"/>
  <c r="E359" i="4"/>
  <c r="K359" i="4" s="1"/>
  <c r="E363" i="4"/>
  <c r="K363" i="4" s="1"/>
  <c r="E367" i="4"/>
  <c r="K367" i="4" s="1"/>
  <c r="E371" i="4"/>
  <c r="K371" i="4" s="1"/>
  <c r="E375" i="4"/>
  <c r="K375" i="4" s="1"/>
  <c r="E379" i="4"/>
  <c r="K379" i="4" s="1"/>
  <c r="E383" i="4"/>
  <c r="K383" i="4" s="1"/>
  <c r="E387" i="4"/>
  <c r="K387" i="4" s="1"/>
  <c r="E391" i="4"/>
  <c r="K391" i="4" s="1"/>
  <c r="E395" i="4"/>
  <c r="K395" i="4" s="1"/>
  <c r="E399" i="4"/>
  <c r="K399" i="4" s="1"/>
  <c r="E403" i="4"/>
  <c r="K403" i="4" s="1"/>
  <c r="E407" i="4"/>
  <c r="K407" i="4" s="1"/>
  <c r="E411" i="4"/>
  <c r="K411" i="4" s="1"/>
  <c r="E415" i="4"/>
  <c r="K415" i="4" s="1"/>
  <c r="E419" i="4"/>
  <c r="K419" i="4" s="1"/>
  <c r="E423" i="4"/>
  <c r="K423" i="4" s="1"/>
  <c r="E427" i="4"/>
  <c r="K427" i="4" s="1"/>
  <c r="E431" i="4"/>
  <c r="K431" i="4" s="1"/>
  <c r="E435" i="4"/>
  <c r="K435" i="4" s="1"/>
  <c r="E439" i="4"/>
  <c r="K439" i="4" s="1"/>
  <c r="E443" i="4"/>
  <c r="K443" i="4" s="1"/>
  <c r="E447" i="4"/>
  <c r="K447" i="4" s="1"/>
  <c r="E451" i="4"/>
  <c r="K451" i="4" s="1"/>
  <c r="E455" i="4"/>
  <c r="K455" i="4" s="1"/>
  <c r="E459" i="4"/>
  <c r="K459" i="4" s="1"/>
  <c r="E463" i="4"/>
  <c r="K463" i="4" s="1"/>
  <c r="E467" i="4"/>
  <c r="K467" i="4" s="1"/>
  <c r="E471" i="4"/>
  <c r="K471" i="4" s="1"/>
  <c r="E475" i="4"/>
  <c r="K475" i="4" s="1"/>
  <c r="E479" i="4"/>
  <c r="K479" i="4" s="1"/>
  <c r="E483" i="4"/>
  <c r="K483" i="4" s="1"/>
  <c r="E487" i="4"/>
  <c r="K487" i="4" s="1"/>
  <c r="E491" i="4"/>
  <c r="K491" i="4" s="1"/>
  <c r="E495" i="4"/>
  <c r="K495" i="4" s="1"/>
  <c r="E499" i="4"/>
  <c r="K499" i="4" s="1"/>
  <c r="E503" i="4"/>
  <c r="K503" i="4" s="1"/>
  <c r="E507" i="4"/>
  <c r="K507" i="4" s="1"/>
  <c r="E511" i="4"/>
  <c r="K511" i="4" s="1"/>
  <c r="E515" i="4"/>
  <c r="K515" i="4" s="1"/>
  <c r="E519" i="4"/>
  <c r="K519" i="4" s="1"/>
  <c r="E523" i="4"/>
  <c r="K523" i="4" s="1"/>
  <c r="E527" i="4"/>
  <c r="K527" i="4" s="1"/>
  <c r="E531" i="4"/>
  <c r="K531" i="4" s="1"/>
  <c r="E535" i="4"/>
  <c r="K535" i="4" s="1"/>
  <c r="E539" i="4"/>
  <c r="K539" i="4" s="1"/>
  <c r="E543" i="4"/>
  <c r="K543" i="4" s="1"/>
  <c r="E547" i="4"/>
  <c r="K547" i="4" s="1"/>
  <c r="E551" i="4"/>
  <c r="K551" i="4" s="1"/>
  <c r="E555" i="4"/>
  <c r="K555" i="4" s="1"/>
  <c r="E559" i="4"/>
  <c r="K559" i="4" s="1"/>
  <c r="E563" i="4"/>
  <c r="K563" i="4" s="1"/>
  <c r="E567" i="4"/>
  <c r="K567" i="4" s="1"/>
  <c r="E571" i="4"/>
  <c r="K571" i="4" s="1"/>
  <c r="E575" i="4"/>
  <c r="K575" i="4" s="1"/>
  <c r="E579" i="4"/>
  <c r="K579" i="4" s="1"/>
  <c r="E583" i="4"/>
  <c r="K583" i="4" s="1"/>
  <c r="E587" i="4"/>
  <c r="K587" i="4" s="1"/>
  <c r="E591" i="4"/>
  <c r="K591" i="4" s="1"/>
  <c r="E595" i="4"/>
  <c r="K595" i="4" s="1"/>
  <c r="E599" i="4"/>
  <c r="K599" i="4" s="1"/>
  <c r="E603" i="4"/>
  <c r="K603" i="4" s="1"/>
  <c r="E607" i="4"/>
  <c r="K607" i="4" s="1"/>
  <c r="E611" i="4"/>
  <c r="K611" i="4" s="1"/>
  <c r="E619" i="4"/>
  <c r="K619" i="4" s="1"/>
  <c r="E623" i="4"/>
  <c r="K623" i="4" s="1"/>
  <c r="E627" i="4"/>
  <c r="K627" i="4" s="1"/>
  <c r="E631" i="4"/>
  <c r="K631" i="4" s="1"/>
  <c r="E635" i="4"/>
  <c r="K635" i="4" s="1"/>
  <c r="E639" i="4"/>
  <c r="K639" i="4" s="1"/>
  <c r="E643" i="4"/>
  <c r="K643" i="4" s="1"/>
  <c r="E647" i="4"/>
  <c r="K647" i="4" s="1"/>
  <c r="E651" i="4"/>
  <c r="K651" i="4" s="1"/>
  <c r="E655" i="4"/>
  <c r="K655" i="4" s="1"/>
  <c r="E659" i="4"/>
  <c r="K659" i="4" s="1"/>
  <c r="E663" i="4"/>
  <c r="K663" i="4" s="1"/>
  <c r="E667" i="4"/>
  <c r="K667" i="4" s="1"/>
  <c r="E671" i="4"/>
  <c r="K671" i="4" s="1"/>
  <c r="E675" i="4"/>
  <c r="K675" i="4" s="1"/>
  <c r="E679" i="4"/>
  <c r="K679" i="4" s="1"/>
  <c r="E683" i="4"/>
  <c r="K683" i="4" s="1"/>
  <c r="E687" i="4"/>
  <c r="K687" i="4" s="1"/>
  <c r="E691" i="4"/>
  <c r="K691" i="4" s="1"/>
  <c r="E699" i="4"/>
  <c r="K699" i="4" s="1"/>
  <c r="E703" i="4"/>
  <c r="K703" i="4" s="1"/>
  <c r="E707" i="4"/>
  <c r="K707" i="4" s="1"/>
  <c r="E711" i="4"/>
  <c r="K711" i="4" s="1"/>
  <c r="E715" i="4"/>
  <c r="K715" i="4" s="1"/>
  <c r="E719" i="4"/>
  <c r="K719" i="4" s="1"/>
  <c r="E723" i="4"/>
  <c r="K723" i="4" s="1"/>
  <c r="E727" i="4"/>
  <c r="K727" i="4" s="1"/>
  <c r="E731" i="4"/>
  <c r="K731" i="4" s="1"/>
  <c r="E735" i="4"/>
  <c r="K735" i="4" s="1"/>
  <c r="E739" i="4"/>
  <c r="K739" i="4" s="1"/>
  <c r="E743" i="4"/>
  <c r="K743" i="4" s="1"/>
  <c r="E747" i="4"/>
  <c r="K747" i="4" s="1"/>
  <c r="E751" i="4"/>
  <c r="K751" i="4" s="1"/>
  <c r="E755" i="4"/>
  <c r="K755" i="4" s="1"/>
  <c r="E759" i="4"/>
  <c r="K759" i="4" s="1"/>
  <c r="E763" i="4"/>
  <c r="K763" i="4" s="1"/>
  <c r="E767" i="4"/>
  <c r="K767" i="4" s="1"/>
  <c r="E771" i="4"/>
  <c r="K771" i="4" s="1"/>
  <c r="E775" i="4"/>
  <c r="K775" i="4" s="1"/>
  <c r="E779" i="4"/>
  <c r="K779" i="4" s="1"/>
  <c r="E783" i="4"/>
  <c r="K783" i="4" s="1"/>
  <c r="E787" i="4"/>
  <c r="K787" i="4" s="1"/>
  <c r="E791" i="4"/>
  <c r="K791" i="4" s="1"/>
  <c r="E795" i="4"/>
  <c r="K795" i="4" s="1"/>
  <c r="E799" i="4"/>
  <c r="K799" i="4" s="1"/>
  <c r="E803" i="4"/>
  <c r="K803" i="4" s="1"/>
  <c r="E807" i="4"/>
  <c r="K807" i="4" s="1"/>
  <c r="E811" i="4"/>
  <c r="K811" i="4" s="1"/>
  <c r="E815" i="4"/>
  <c r="K815" i="4" s="1"/>
  <c r="E823" i="4"/>
  <c r="K823" i="4" s="1"/>
  <c r="E827" i="4"/>
  <c r="K827" i="4" s="1"/>
  <c r="E831" i="4"/>
  <c r="K831" i="4" s="1"/>
  <c r="E835" i="4"/>
  <c r="K835" i="4" s="1"/>
  <c r="E839" i="4"/>
  <c r="K839" i="4" s="1"/>
  <c r="E843" i="4"/>
  <c r="K843" i="4" s="1"/>
  <c r="E847" i="4"/>
  <c r="K847" i="4" s="1"/>
  <c r="E851" i="4"/>
  <c r="K851" i="4" s="1"/>
  <c r="E855" i="4"/>
  <c r="K855" i="4" s="1"/>
  <c r="E859" i="4"/>
  <c r="K859" i="4" s="1"/>
  <c r="E863" i="4"/>
  <c r="K863" i="4" s="1"/>
  <c r="E871" i="4"/>
  <c r="K871" i="4" s="1"/>
  <c r="E875" i="4"/>
  <c r="K875" i="4" s="1"/>
  <c r="E879" i="4"/>
  <c r="K879" i="4" s="1"/>
  <c r="E883" i="4"/>
  <c r="K883" i="4" s="1"/>
  <c r="E887" i="4"/>
  <c r="K887" i="4" s="1"/>
  <c r="E891" i="4"/>
  <c r="K891" i="4" s="1"/>
  <c r="E895" i="4"/>
  <c r="K895" i="4" s="1"/>
  <c r="E899" i="4"/>
  <c r="K899" i="4" s="1"/>
  <c r="E903" i="4"/>
  <c r="K903" i="4" s="1"/>
  <c r="E907" i="4"/>
  <c r="K907" i="4" s="1"/>
  <c r="E911" i="4"/>
  <c r="K911" i="4" s="1"/>
  <c r="E915" i="4"/>
  <c r="K915" i="4" s="1"/>
  <c r="E919" i="4"/>
  <c r="K919" i="4" s="1"/>
  <c r="E923" i="4"/>
  <c r="K923" i="4" s="1"/>
  <c r="E927" i="4"/>
  <c r="K927" i="4" s="1"/>
  <c r="E931" i="4"/>
  <c r="K931" i="4" s="1"/>
  <c r="E935" i="4"/>
  <c r="K935" i="4" s="1"/>
  <c r="E939" i="4"/>
  <c r="K939" i="4" s="1"/>
  <c r="E943" i="4"/>
  <c r="K943" i="4" s="1"/>
  <c r="E947" i="4"/>
  <c r="K947" i="4" s="1"/>
  <c r="E951" i="4"/>
  <c r="K951" i="4" s="1"/>
  <c r="E955" i="4"/>
  <c r="K955" i="4" s="1"/>
  <c r="E959" i="4"/>
  <c r="K959" i="4" s="1"/>
  <c r="E963" i="4"/>
  <c r="K963" i="4" s="1"/>
  <c r="E967" i="4"/>
  <c r="K967" i="4" s="1"/>
  <c r="E971" i="4"/>
  <c r="K971" i="4" s="1"/>
  <c r="E975" i="4"/>
  <c r="K975" i="4" s="1"/>
  <c r="E979" i="4"/>
  <c r="K979" i="4" s="1"/>
  <c r="E983" i="4"/>
  <c r="K983" i="4" s="1"/>
  <c r="E987" i="4"/>
  <c r="K987" i="4" s="1"/>
  <c r="E991" i="4"/>
  <c r="K991" i="4" s="1"/>
  <c r="E995" i="4"/>
  <c r="K995" i="4" s="1"/>
  <c r="E999" i="4"/>
  <c r="K999" i="4" s="1"/>
  <c r="E1003" i="4"/>
  <c r="K1003" i="4" s="1"/>
  <c r="E1007" i="4"/>
  <c r="K1007" i="4" s="1"/>
  <c r="E1011" i="4"/>
  <c r="K1011" i="4" s="1"/>
  <c r="E1015" i="4"/>
  <c r="K1015" i="4" s="1"/>
  <c r="E1019" i="4"/>
  <c r="K1019" i="4" s="1"/>
  <c r="E1023" i="4"/>
  <c r="K1023" i="4" s="1"/>
  <c r="E1027" i="4"/>
  <c r="K1027" i="4" s="1"/>
  <c r="E1031" i="4"/>
  <c r="K1031" i="4" s="1"/>
  <c r="E1035" i="4"/>
  <c r="K1035" i="4" s="1"/>
  <c r="E1039" i="4"/>
  <c r="K1039" i="4" s="1"/>
  <c r="E1043" i="4"/>
  <c r="K1043" i="4" s="1"/>
  <c r="E1047" i="4"/>
  <c r="K1047" i="4" s="1"/>
  <c r="E1051" i="4"/>
  <c r="K1051" i="4" s="1"/>
  <c r="E1055" i="4"/>
  <c r="K1055" i="4" s="1"/>
  <c r="E1059" i="4"/>
  <c r="K1059" i="4" s="1"/>
  <c r="E1063" i="4"/>
  <c r="K1063" i="4" s="1"/>
  <c r="E1067" i="4"/>
  <c r="K1067" i="4" s="1"/>
  <c r="E1075" i="4"/>
  <c r="K1075" i="4" s="1"/>
  <c r="E1079" i="4"/>
  <c r="K1079" i="4" s="1"/>
  <c r="E1083" i="4"/>
  <c r="K1083" i="4" s="1"/>
  <c r="E1087" i="4"/>
  <c r="K1087" i="4" s="1"/>
  <c r="E1091" i="4"/>
  <c r="K1091" i="4" s="1"/>
  <c r="E1095" i="4"/>
  <c r="K1095" i="4" s="1"/>
  <c r="E1099" i="4"/>
  <c r="K1099" i="4" s="1"/>
  <c r="E1103" i="4"/>
  <c r="K1103" i="4" s="1"/>
  <c r="E1107" i="4"/>
  <c r="K1107" i="4" s="1"/>
  <c r="E1111" i="4"/>
  <c r="K1111" i="4" s="1"/>
  <c r="E1123" i="4"/>
  <c r="K1123" i="4" s="1"/>
  <c r="E1127" i="4"/>
  <c r="K1127" i="4" s="1"/>
  <c r="E1131" i="4"/>
  <c r="K1131" i="4" s="1"/>
  <c r="E1135" i="4"/>
  <c r="K1135" i="4" s="1"/>
  <c r="E1139" i="4"/>
  <c r="K1139" i="4" s="1"/>
  <c r="E1143" i="4"/>
  <c r="K1143" i="4" s="1"/>
  <c r="E1147" i="4"/>
  <c r="K1147" i="4" s="1"/>
  <c r="E1151" i="4"/>
  <c r="K1151" i="4" s="1"/>
  <c r="E1155" i="4"/>
  <c r="K1155" i="4" s="1"/>
  <c r="E1159" i="4"/>
  <c r="K1159" i="4" s="1"/>
  <c r="E1163" i="4"/>
  <c r="K1163" i="4" s="1"/>
  <c r="E1167" i="4"/>
  <c r="K1167" i="4" s="1"/>
  <c r="E1171" i="4"/>
  <c r="K1171" i="4" s="1"/>
  <c r="E1175" i="4"/>
  <c r="K1175" i="4" s="1"/>
  <c r="E1179" i="4"/>
  <c r="K1179" i="4" s="1"/>
  <c r="E1183" i="4"/>
  <c r="K1183" i="4" s="1"/>
  <c r="E1187" i="4"/>
  <c r="K1187" i="4" s="1"/>
  <c r="E1191" i="4"/>
  <c r="K1191" i="4" s="1"/>
  <c r="E1195" i="4"/>
  <c r="K1195" i="4" s="1"/>
  <c r="E1199" i="4"/>
  <c r="K1199" i="4" s="1"/>
  <c r="E1203" i="4"/>
  <c r="K1203" i="4" s="1"/>
  <c r="E1207" i="4"/>
  <c r="K1207" i="4" s="1"/>
  <c r="E1211" i="4"/>
  <c r="K1211" i="4" s="1"/>
  <c r="E1215" i="4"/>
  <c r="K1215" i="4" s="1"/>
  <c r="E1219" i="4"/>
  <c r="K1219" i="4" s="1"/>
  <c r="E1223" i="4"/>
  <c r="K1223" i="4" s="1"/>
  <c r="E1227" i="4"/>
  <c r="K1227" i="4" s="1"/>
  <c r="E1231" i="4"/>
  <c r="K1231" i="4" s="1"/>
  <c r="E1235" i="4"/>
  <c r="K1235" i="4" s="1"/>
  <c r="E1239" i="4"/>
  <c r="K1239" i="4" s="1"/>
  <c r="E1243" i="4"/>
  <c r="K1243" i="4" s="1"/>
  <c r="E1247" i="4"/>
  <c r="K1247" i="4" s="1"/>
  <c r="E1251" i="4"/>
  <c r="K1251" i="4" s="1"/>
  <c r="E1255" i="4"/>
  <c r="K1255" i="4" s="1"/>
  <c r="E1259" i="4"/>
  <c r="K1259" i="4" s="1"/>
  <c r="E1263" i="4"/>
  <c r="K1263" i="4" s="1"/>
  <c r="E1267" i="4"/>
  <c r="K1267" i="4" s="1"/>
  <c r="E1271" i="4"/>
  <c r="K1271" i="4" s="1"/>
  <c r="E1275" i="4"/>
  <c r="K1275" i="4" s="1"/>
  <c r="E1279" i="4"/>
  <c r="K1279" i="4" s="1"/>
  <c r="E1283" i="4"/>
  <c r="K1283" i="4" s="1"/>
  <c r="E1287" i="4"/>
  <c r="K1287" i="4" s="1"/>
  <c r="E1291" i="4"/>
  <c r="K1291" i="4" s="1"/>
  <c r="E1295" i="4"/>
  <c r="K1295" i="4" s="1"/>
  <c r="E1299" i="4"/>
  <c r="K1299" i="4" s="1"/>
  <c r="E1303" i="4"/>
  <c r="K1303" i="4" s="1"/>
  <c r="E1307" i="4"/>
  <c r="K1307" i="4" s="1"/>
  <c r="E1311" i="4"/>
  <c r="K1311" i="4" s="1"/>
  <c r="E1315" i="4"/>
  <c r="K1315" i="4" s="1"/>
  <c r="E1319" i="4"/>
  <c r="K1319" i="4" s="1"/>
  <c r="E1323" i="4"/>
  <c r="K1323" i="4" s="1"/>
  <c r="E1327" i="4"/>
  <c r="K1327" i="4" s="1"/>
  <c r="E1331" i="4"/>
  <c r="K1331" i="4" s="1"/>
  <c r="E1335" i="4"/>
  <c r="K1335" i="4" s="1"/>
  <c r="E1339" i="4"/>
  <c r="K1339" i="4" s="1"/>
  <c r="E1343" i="4"/>
  <c r="K1343" i="4" s="1"/>
  <c r="E1347" i="4"/>
  <c r="K1347" i="4" s="1"/>
  <c r="E1351" i="4"/>
  <c r="K1351" i="4" s="1"/>
  <c r="E1355" i="4"/>
  <c r="K1355" i="4" s="1"/>
  <c r="E1359" i="4"/>
  <c r="K1359" i="4" s="1"/>
  <c r="E1363" i="4"/>
  <c r="K1363" i="4" s="1"/>
  <c r="E1367" i="4"/>
  <c r="K1367" i="4" s="1"/>
  <c r="E1371" i="4"/>
  <c r="K1371" i="4" s="1"/>
  <c r="E1375" i="4"/>
  <c r="K1375" i="4" s="1"/>
  <c r="E1379" i="4"/>
  <c r="K1379" i="4" s="1"/>
  <c r="E1383" i="4"/>
  <c r="K1383" i="4" s="1"/>
  <c r="E1387" i="4"/>
  <c r="K1387" i="4" s="1"/>
  <c r="E1391" i="4"/>
  <c r="K1391" i="4" s="1"/>
  <c r="E1395" i="4"/>
  <c r="K1395" i="4" s="1"/>
  <c r="E1399" i="4"/>
  <c r="K1399" i="4" s="1"/>
  <c r="E1403" i="4"/>
  <c r="K1403" i="4" s="1"/>
  <c r="E1407" i="4"/>
  <c r="K1407" i="4" s="1"/>
  <c r="E1411" i="4"/>
  <c r="K1411" i="4" s="1"/>
  <c r="E1415" i="4"/>
  <c r="K1415" i="4" s="1"/>
  <c r="E1423" i="4"/>
  <c r="K1423" i="4" s="1"/>
  <c r="E1427" i="4"/>
  <c r="K1427" i="4" s="1"/>
  <c r="E1431" i="4"/>
  <c r="K1431" i="4" s="1"/>
  <c r="E1435" i="4"/>
  <c r="K1435" i="4" s="1"/>
  <c r="E1439" i="4"/>
  <c r="K1439" i="4" s="1"/>
  <c r="E1443" i="4"/>
  <c r="K1443" i="4" s="1"/>
  <c r="E1447" i="4"/>
  <c r="K1447" i="4" s="1"/>
  <c r="E1451" i="4"/>
  <c r="K1451" i="4" s="1"/>
  <c r="E1455" i="4"/>
  <c r="K1455" i="4" s="1"/>
  <c r="E1459" i="4"/>
  <c r="K1459" i="4" s="1"/>
  <c r="E1463" i="4"/>
  <c r="K1463" i="4" s="1"/>
  <c r="E1467" i="4"/>
  <c r="E1471" i="4"/>
  <c r="K1471" i="4" s="1"/>
  <c r="E1475" i="4"/>
  <c r="K1475" i="4" s="1"/>
  <c r="E1479" i="4"/>
  <c r="K1479" i="4" s="1"/>
  <c r="E1483" i="4"/>
  <c r="E1487" i="4"/>
  <c r="K1487" i="4" s="1"/>
  <c r="E1491" i="4"/>
  <c r="K1491" i="4" s="1"/>
  <c r="E1495" i="4"/>
  <c r="K1495" i="4" s="1"/>
  <c r="E1499" i="4"/>
  <c r="E1503" i="4"/>
  <c r="K1503" i="4" s="1"/>
  <c r="E1519" i="4"/>
  <c r="K1519" i="4" s="1"/>
  <c r="E1527" i="4"/>
  <c r="K1527" i="4" s="1"/>
  <c r="E1531" i="4"/>
  <c r="K1531" i="4" s="1"/>
  <c r="E1535" i="4"/>
  <c r="K1535" i="4" s="1"/>
  <c r="E1539" i="4"/>
  <c r="K1539" i="4" s="1"/>
  <c r="E1543" i="4"/>
  <c r="K1543" i="4" s="1"/>
  <c r="E1547" i="4"/>
  <c r="K1547" i="4" s="1"/>
  <c r="E1551" i="4"/>
  <c r="K1551" i="4" s="1"/>
  <c r="E1555" i="4"/>
  <c r="K1555" i="4" s="1"/>
  <c r="E1559" i="4"/>
  <c r="K1559" i="4" s="1"/>
  <c r="E1563" i="4"/>
  <c r="K1563" i="4" s="1"/>
  <c r="E1571" i="4"/>
  <c r="K1571" i="4" s="1"/>
  <c r="E1575" i="4"/>
  <c r="K1575" i="4" s="1"/>
  <c r="E1579" i="4"/>
  <c r="K1579" i="4" s="1"/>
  <c r="E1587" i="4"/>
  <c r="K1587" i="4" s="1"/>
  <c r="E1591" i="4"/>
  <c r="K1591" i="4" s="1"/>
  <c r="E1595" i="4"/>
  <c r="K1595" i="4" s="1"/>
  <c r="E1603" i="4"/>
  <c r="K1603" i="4" s="1"/>
  <c r="E1667" i="4"/>
  <c r="K1667" i="4" s="1"/>
  <c r="E1671" i="4"/>
  <c r="K1671" i="4" s="1"/>
  <c r="E1675" i="4"/>
  <c r="K1675" i="4" s="1"/>
  <c r="E1683" i="4"/>
  <c r="K1683" i="4" s="1"/>
  <c r="E1687" i="4"/>
  <c r="K1687" i="4" s="1"/>
  <c r="E1691" i="4"/>
  <c r="K1691" i="4" s="1"/>
  <c r="E1695" i="4"/>
  <c r="K1695" i="4" s="1"/>
  <c r="E1699" i="4"/>
  <c r="K1699" i="4" s="1"/>
  <c r="E1703" i="4"/>
  <c r="K1703" i="4" s="1"/>
  <c r="E1707" i="4"/>
  <c r="K1707" i="4" s="1"/>
  <c r="E1711" i="4"/>
  <c r="K1711" i="4" s="1"/>
  <c r="E1723" i="4"/>
  <c r="K1723" i="4" s="1"/>
  <c r="E1727" i="4"/>
  <c r="K1727" i="4" s="1"/>
  <c r="E1731" i="4"/>
  <c r="K1731" i="4" s="1"/>
  <c r="E1735" i="4"/>
  <c r="K1735" i="4" s="1"/>
  <c r="E1739" i="4"/>
  <c r="K1739" i="4" s="1"/>
  <c r="E1743" i="4"/>
  <c r="K1743" i="4" s="1"/>
  <c r="E1747" i="4"/>
  <c r="K1747" i="4" s="1"/>
  <c r="E1755" i="4"/>
  <c r="K1755" i="4" s="1"/>
  <c r="E1759" i="4"/>
  <c r="K1759" i="4" s="1"/>
  <c r="E1763" i="4"/>
  <c r="K1763" i="4" s="1"/>
  <c r="E1771" i="4"/>
  <c r="K1771" i="4" s="1"/>
  <c r="E1775" i="4"/>
  <c r="K1775" i="4" s="1"/>
  <c r="E1779" i="4"/>
  <c r="K1779" i="4" s="1"/>
  <c r="E1787" i="4"/>
  <c r="K1787" i="4" s="1"/>
  <c r="E1791" i="4"/>
  <c r="K1791" i="4" s="1"/>
  <c r="E1795" i="4"/>
  <c r="K1795" i="4" s="1"/>
  <c r="E1803" i="4"/>
  <c r="K1803" i="4" s="1"/>
  <c r="E1807" i="4"/>
  <c r="K1807" i="4" s="1"/>
  <c r="E1811" i="4"/>
  <c r="K1811" i="4" s="1"/>
  <c r="E1815" i="4"/>
  <c r="K1815" i="4" s="1"/>
  <c r="E1823" i="4"/>
  <c r="K1823" i="4" s="1"/>
  <c r="E1827" i="4"/>
  <c r="K1827" i="4" s="1"/>
  <c r="E1831" i="4"/>
  <c r="K1831" i="4" s="1"/>
  <c r="E1839" i="4"/>
  <c r="K1839" i="4" s="1"/>
  <c r="E1843" i="4"/>
  <c r="K1843" i="4" s="1"/>
  <c r="E1847" i="4"/>
  <c r="K1847" i="4" s="1"/>
  <c r="E1855" i="4"/>
  <c r="K1855" i="4" s="1"/>
  <c r="E1859" i="4"/>
  <c r="K1859" i="4" s="1"/>
  <c r="E1863" i="4"/>
  <c r="K1863" i="4" s="1"/>
  <c r="E1867" i="4"/>
  <c r="K1867" i="4" s="1"/>
  <c r="E1871" i="4"/>
  <c r="K1871" i="4" s="1"/>
  <c r="E1875" i="4"/>
  <c r="K1875" i="4" s="1"/>
  <c r="E1883" i="4"/>
  <c r="K1883" i="4" s="1"/>
  <c r="E1887" i="4"/>
  <c r="K1887" i="4" s="1"/>
  <c r="E1891" i="4"/>
  <c r="K1891" i="4" s="1"/>
  <c r="E1895" i="4"/>
  <c r="K1895" i="4" s="1"/>
  <c r="E1903" i="4"/>
  <c r="K1903" i="4" s="1"/>
  <c r="E1907" i="4"/>
  <c r="K1907" i="4" s="1"/>
  <c r="E1911" i="4"/>
  <c r="K1911" i="4" s="1"/>
  <c r="E1915" i="4"/>
  <c r="K1915" i="4" s="1"/>
  <c r="E1923" i="4"/>
  <c r="K1923" i="4" s="1"/>
  <c r="E1927" i="4"/>
  <c r="K1927" i="4" s="1"/>
  <c r="E1931" i="4"/>
  <c r="K1931" i="4" s="1"/>
  <c r="E1939" i="4"/>
  <c r="K1939" i="4" s="1"/>
  <c r="E1943" i="4"/>
  <c r="K1943" i="4" s="1"/>
  <c r="E1947" i="4"/>
  <c r="K1947" i="4" s="1"/>
  <c r="E1955" i="4"/>
  <c r="K1955" i="4" s="1"/>
  <c r="E1959" i="4"/>
  <c r="K1959" i="4" s="1"/>
  <c r="E1963" i="4"/>
  <c r="K1963" i="4" s="1"/>
  <c r="E1971" i="4"/>
  <c r="K1971" i="4" s="1"/>
  <c r="E1975" i="4"/>
  <c r="K1975" i="4" s="1"/>
  <c r="E1979" i="4"/>
  <c r="K1979" i="4" s="1"/>
  <c r="E1987" i="4"/>
  <c r="K1987" i="4" s="1"/>
  <c r="E1991" i="4"/>
  <c r="K1991" i="4" s="1"/>
  <c r="E1995" i="4"/>
  <c r="K1995" i="4" s="1"/>
  <c r="E2003" i="4"/>
  <c r="K2003" i="4" s="1"/>
  <c r="E2007" i="4"/>
  <c r="K2007" i="4" s="1"/>
  <c r="E2011" i="4"/>
  <c r="K2011" i="4" s="1"/>
  <c r="E2015" i="4"/>
  <c r="K2015" i="4" s="1"/>
  <c r="E2023" i="4"/>
  <c r="K2023" i="4" s="1"/>
  <c r="E2031" i="4"/>
  <c r="K2031" i="4" s="1"/>
  <c r="E2035" i="4"/>
  <c r="K2035" i="4" s="1"/>
  <c r="E2039" i="4"/>
  <c r="K2039" i="4" s="1"/>
  <c r="E2043" i="4"/>
  <c r="K2043" i="4" s="1"/>
  <c r="E2047" i="4"/>
  <c r="K2047" i="4" s="1"/>
  <c r="E2055" i="4"/>
  <c r="K2055" i="4" s="1"/>
  <c r="E2059" i="4"/>
  <c r="K2059" i="4" s="1"/>
  <c r="E2063" i="4"/>
  <c r="K2063" i="4" s="1"/>
  <c r="E2067" i="4"/>
  <c r="K2067" i="4" s="1"/>
  <c r="E2075" i="4"/>
  <c r="K2075" i="4" s="1"/>
  <c r="E2095" i="4"/>
  <c r="K2095" i="4" s="1"/>
  <c r="E2103" i="4"/>
  <c r="K2103" i="4" s="1"/>
  <c r="E2107" i="4"/>
  <c r="K2107" i="4" s="1"/>
  <c r="E2111" i="4"/>
  <c r="K2111" i="4" s="1"/>
  <c r="E2115" i="4"/>
  <c r="K2115" i="4" s="1"/>
  <c r="E2123" i="4"/>
  <c r="K2123" i="4" s="1"/>
  <c r="E2127" i="4"/>
  <c r="K2127" i="4" s="1"/>
  <c r="E2131" i="4"/>
  <c r="K2131" i="4" s="1"/>
  <c r="E2135" i="4"/>
  <c r="K2135" i="4" s="1"/>
  <c r="E2139" i="4"/>
  <c r="K2139" i="4" s="1"/>
  <c r="E2151" i="4"/>
  <c r="K2151" i="4" s="1"/>
  <c r="E2155" i="4"/>
  <c r="K2155" i="4" s="1"/>
  <c r="E2159" i="4"/>
  <c r="K2159" i="4" s="1"/>
  <c r="E2163" i="4"/>
  <c r="K2163" i="4" s="1"/>
  <c r="E2167" i="4"/>
  <c r="K2167" i="4" s="1"/>
  <c r="E2171" i="4"/>
  <c r="K2171" i="4" s="1"/>
  <c r="E2179" i="4"/>
  <c r="K2179" i="4" s="1"/>
  <c r="E2183" i="4"/>
  <c r="K2183" i="4" s="1"/>
  <c r="E2191" i="4"/>
  <c r="K2191" i="4" s="1"/>
  <c r="E2195" i="4"/>
  <c r="K2195" i="4" s="1"/>
  <c r="E2199" i="4"/>
  <c r="K2199" i="4" s="1"/>
  <c r="E2203" i="4"/>
  <c r="K2203" i="4" s="1"/>
  <c r="E2207" i="4"/>
  <c r="K2207" i="4" s="1"/>
  <c r="E2211" i="4"/>
  <c r="K2211" i="4" s="1"/>
  <c r="E2215" i="4"/>
  <c r="K2215" i="4" s="1"/>
  <c r="E2219" i="4"/>
  <c r="K2219" i="4" s="1"/>
  <c r="E2223" i="4"/>
  <c r="K2223" i="4" s="1"/>
  <c r="E2227" i="4"/>
  <c r="K2227" i="4" s="1"/>
  <c r="E2231" i="4"/>
  <c r="K2231" i="4" s="1"/>
  <c r="E2235" i="4"/>
  <c r="K2235" i="4" s="1"/>
  <c r="E2239" i="4"/>
  <c r="K2239" i="4" s="1"/>
  <c r="E2243" i="4"/>
  <c r="K2243" i="4" s="1"/>
  <c r="E2247" i="4"/>
  <c r="K2247" i="4" s="1"/>
  <c r="E2251" i="4"/>
  <c r="K2251" i="4" s="1"/>
  <c r="E2255" i="4"/>
  <c r="K2255" i="4" s="1"/>
  <c r="E2259" i="4"/>
  <c r="K2259" i="4" s="1"/>
  <c r="E2263" i="4"/>
  <c r="K2263" i="4" s="1"/>
  <c r="E2267" i="4"/>
  <c r="K2267" i="4" s="1"/>
  <c r="E2271" i="4"/>
  <c r="K2271" i="4" s="1"/>
  <c r="E2275" i="4"/>
  <c r="K2275" i="4" s="1"/>
  <c r="E2279" i="4"/>
  <c r="K2279" i="4" s="1"/>
  <c r="E2283" i="4"/>
  <c r="K2283" i="4" s="1"/>
  <c r="E2287" i="4"/>
  <c r="K2287" i="4" s="1"/>
  <c r="E2291" i="4"/>
  <c r="K2291" i="4" s="1"/>
  <c r="E2295" i="4"/>
  <c r="K2295" i="4" s="1"/>
  <c r="E2299" i="4"/>
  <c r="K2299" i="4" s="1"/>
  <c r="E2303" i="4"/>
  <c r="K2303" i="4" s="1"/>
  <c r="E2307" i="4"/>
  <c r="K2307" i="4" s="1"/>
  <c r="E2311" i="4"/>
  <c r="K2311" i="4" s="1"/>
  <c r="E2315" i="4"/>
  <c r="K2315" i="4" s="1"/>
  <c r="E2319" i="4"/>
  <c r="K2319" i="4" s="1"/>
  <c r="E2323" i="4"/>
  <c r="K2323" i="4" s="1"/>
  <c r="E2327" i="4"/>
  <c r="K2327" i="4" s="1"/>
  <c r="E2331" i="4"/>
  <c r="K2331" i="4" s="1"/>
  <c r="E2335" i="4"/>
  <c r="K2335" i="4" s="1"/>
  <c r="E2339" i="4"/>
  <c r="K2339" i="4" s="1"/>
  <c r="E2343" i="4"/>
  <c r="K2343" i="4" s="1"/>
  <c r="E2347" i="4"/>
  <c r="K2347" i="4" s="1"/>
  <c r="E2351" i="4"/>
  <c r="K2351" i="4" s="1"/>
  <c r="E2355" i="4"/>
  <c r="K2355" i="4" s="1"/>
  <c r="E2359" i="4"/>
  <c r="K2359" i="4" s="1"/>
  <c r="E2363" i="4"/>
  <c r="K2363" i="4" s="1"/>
  <c r="E2367" i="4"/>
  <c r="K2367" i="4" s="1"/>
  <c r="E2371" i="4"/>
  <c r="K2371" i="4" s="1"/>
  <c r="E2375" i="4"/>
  <c r="K2375" i="4" s="1"/>
  <c r="E2379" i="4"/>
  <c r="K2379" i="4" s="1"/>
  <c r="E2383" i="4"/>
  <c r="K2383" i="4" s="1"/>
  <c r="E2387" i="4"/>
  <c r="K2387" i="4" s="1"/>
  <c r="E2391" i="4"/>
  <c r="K2391" i="4" s="1"/>
  <c r="E2395" i="4"/>
  <c r="K2395" i="4" s="1"/>
  <c r="E2399" i="4"/>
  <c r="K2399" i="4" s="1"/>
  <c r="E2403" i="4"/>
  <c r="K2403" i="4" s="1"/>
  <c r="E2407" i="4"/>
  <c r="K2407" i="4" s="1"/>
  <c r="E2411" i="4"/>
  <c r="K2411" i="4" s="1"/>
  <c r="E2415" i="4"/>
  <c r="K2415" i="4" s="1"/>
  <c r="E2419" i="4"/>
  <c r="K2419" i="4" s="1"/>
  <c r="E2423" i="4"/>
  <c r="K2423" i="4" s="1"/>
  <c r="E2427" i="4"/>
  <c r="K2427" i="4" s="1"/>
  <c r="E2431" i="4"/>
  <c r="K2431" i="4" s="1"/>
  <c r="E2435" i="4"/>
  <c r="K2435" i="4" s="1"/>
  <c r="E2439" i="4"/>
  <c r="K2439" i="4" s="1"/>
  <c r="E2443" i="4"/>
  <c r="K2443" i="4" s="1"/>
  <c r="E2447" i="4"/>
  <c r="K2447" i="4" s="1"/>
  <c r="E2451" i="4"/>
  <c r="K2451" i="4" s="1"/>
  <c r="E2455" i="4"/>
  <c r="K2455" i="4" s="1"/>
  <c r="E2459" i="4"/>
  <c r="K2459" i="4" s="1"/>
  <c r="E2463" i="4"/>
  <c r="K2463" i="4" s="1"/>
  <c r="E2467" i="4"/>
  <c r="K2467" i="4" s="1"/>
  <c r="E2471" i="4"/>
  <c r="K2471" i="4" s="1"/>
  <c r="E2475" i="4"/>
  <c r="K2475" i="4" s="1"/>
  <c r="E2479" i="4"/>
  <c r="K2479" i="4" s="1"/>
  <c r="E2483" i="4"/>
  <c r="K2483" i="4" s="1"/>
  <c r="E2487" i="4"/>
  <c r="K2487" i="4" s="1"/>
  <c r="E2491" i="4"/>
  <c r="K2491" i="4" s="1"/>
  <c r="E2495" i="4"/>
  <c r="K2495" i="4" s="1"/>
  <c r="E2499" i="4"/>
  <c r="K2499" i="4" s="1"/>
  <c r="E2503" i="4"/>
  <c r="K2503" i="4" s="1"/>
  <c r="F967" i="1"/>
  <c r="F1251" i="1"/>
  <c r="F1539" i="1"/>
  <c r="F1819" i="1"/>
  <c r="F2107" i="1"/>
  <c r="F2327" i="1"/>
  <c r="F2407" i="1"/>
  <c r="F2483" i="1"/>
  <c r="F155" i="4"/>
  <c r="F961" i="4"/>
  <c r="F2263" i="4"/>
  <c r="E15" i="1"/>
  <c r="K15" i="1" s="1"/>
  <c r="E79" i="1"/>
  <c r="K79" i="1" s="1"/>
  <c r="E143" i="1"/>
  <c r="K143" i="1" s="1"/>
  <c r="E207" i="1"/>
  <c r="K207" i="1" s="1"/>
  <c r="E275" i="1"/>
  <c r="K275" i="1" s="1"/>
  <c r="E339" i="1"/>
  <c r="K339" i="1" s="1"/>
  <c r="F1267" i="1"/>
  <c r="F1971" i="1"/>
  <c r="E7" i="4"/>
  <c r="K7" i="4" s="1"/>
  <c r="F7" i="4"/>
  <c r="E2185" i="4"/>
  <c r="K2185" i="4" s="1"/>
  <c r="F2186" i="4"/>
  <c r="E2187" i="4"/>
  <c r="K2187" i="4" s="1"/>
  <c r="E2188" i="4"/>
  <c r="K2188" i="4" s="1"/>
  <c r="F2188" i="4"/>
  <c r="E2189" i="4"/>
  <c r="K2189" i="4"/>
  <c r="F2190" i="4"/>
  <c r="E2192" i="4"/>
  <c r="K2192" i="4" s="1"/>
  <c r="F2192" i="4"/>
  <c r="E2193" i="4"/>
  <c r="K2193" i="4" s="1"/>
  <c r="F2194" i="4"/>
  <c r="E2196" i="4"/>
  <c r="K2196" i="4" s="1"/>
  <c r="F2196" i="4"/>
  <c r="E2197" i="4"/>
  <c r="K2197" i="4" s="1"/>
  <c r="E2198" i="4"/>
  <c r="K2198" i="4" s="1"/>
  <c r="F2198" i="4"/>
  <c r="E2200" i="4"/>
  <c r="K2200" i="4" s="1"/>
  <c r="F2200" i="4"/>
  <c r="E2201" i="4"/>
  <c r="K2201" i="4" s="1"/>
  <c r="F2202" i="4"/>
  <c r="E2204" i="4"/>
  <c r="K2204" i="4" s="1"/>
  <c r="F2204" i="4"/>
  <c r="E2205" i="4"/>
  <c r="K2205" i="4" s="1"/>
  <c r="F2206" i="4"/>
  <c r="E2208" i="4"/>
  <c r="K2208" i="4" s="1"/>
  <c r="F2208" i="4"/>
  <c r="E2209" i="4"/>
  <c r="K2209" i="4" s="1"/>
  <c r="E2210" i="4"/>
  <c r="K2210" i="4" s="1"/>
  <c r="F2210" i="4"/>
  <c r="E2212" i="4"/>
  <c r="K2212" i="4" s="1"/>
  <c r="F2212" i="4"/>
  <c r="E2213" i="4"/>
  <c r="K2213" i="4" s="1"/>
  <c r="F2214" i="4"/>
  <c r="E2216" i="4"/>
  <c r="K2216" i="4" s="1"/>
  <c r="F2216" i="4"/>
  <c r="E2217" i="4"/>
  <c r="K2217" i="4" s="1"/>
  <c r="E2218" i="4"/>
  <c r="K2218" i="4" s="1"/>
  <c r="F2218" i="4"/>
  <c r="E2220" i="4"/>
  <c r="K2220" i="4" s="1"/>
  <c r="F2220" i="4"/>
  <c r="E2221" i="4"/>
  <c r="K2221" i="4" s="1"/>
  <c r="F2222" i="4"/>
  <c r="E2224" i="4"/>
  <c r="K2224" i="4" s="1"/>
  <c r="F2224" i="4"/>
  <c r="E2225" i="4"/>
  <c r="K2225" i="4"/>
  <c r="F2226" i="4"/>
  <c r="E2228" i="4"/>
  <c r="K2228" i="4" s="1"/>
  <c r="F2228" i="4"/>
  <c r="E2229" i="4"/>
  <c r="K2229" i="4" s="1"/>
  <c r="E2230" i="4"/>
  <c r="K2230" i="4" s="1"/>
  <c r="F2230" i="4"/>
  <c r="E2232" i="4"/>
  <c r="K2232" i="4" s="1"/>
  <c r="F2232" i="4"/>
  <c r="E2233" i="4"/>
  <c r="K2233" i="4" s="1"/>
  <c r="F2234" i="4"/>
  <c r="E2236" i="4"/>
  <c r="K2236" i="4" s="1"/>
  <c r="F2236" i="4"/>
  <c r="E2237" i="4"/>
  <c r="K2237" i="4" s="1"/>
  <c r="F2238" i="4"/>
  <c r="E2240" i="4"/>
  <c r="K2240" i="4" s="1"/>
  <c r="F2240" i="4"/>
  <c r="E2241" i="4"/>
  <c r="K2241" i="4" s="1"/>
  <c r="F2242" i="4"/>
  <c r="E2244" i="4"/>
  <c r="K2244" i="4" s="1"/>
  <c r="F2244" i="4"/>
  <c r="E2245" i="4"/>
  <c r="K2245" i="4" s="1"/>
  <c r="F2246" i="4"/>
  <c r="E2248" i="4"/>
  <c r="K2248" i="4" s="1"/>
  <c r="F2248" i="4"/>
  <c r="E2249" i="4"/>
  <c r="K2249" i="4" s="1"/>
  <c r="F2250" i="4"/>
  <c r="E2252" i="4"/>
  <c r="K2252" i="4" s="1"/>
  <c r="F2252" i="4"/>
  <c r="E2253" i="4"/>
  <c r="K2253" i="4" s="1"/>
  <c r="F2254" i="4"/>
  <c r="E2256" i="4"/>
  <c r="K2256" i="4" s="1"/>
  <c r="F2256" i="4"/>
  <c r="E2257" i="4"/>
  <c r="K2257" i="4" s="1"/>
  <c r="F2258" i="4"/>
  <c r="E2260" i="4"/>
  <c r="K2260" i="4" s="1"/>
  <c r="F2260" i="4"/>
  <c r="E2261" i="4"/>
  <c r="K2261" i="4" s="1"/>
  <c r="F2262" i="4"/>
  <c r="E2264" i="4"/>
  <c r="K2264" i="4" s="1"/>
  <c r="F2264" i="4"/>
  <c r="E2265" i="4"/>
  <c r="K2265" i="4" s="1"/>
  <c r="E2266" i="4"/>
  <c r="K2266" i="4" s="1"/>
  <c r="F2266" i="4"/>
  <c r="E2268" i="4"/>
  <c r="K2268" i="4" s="1"/>
  <c r="F2268" i="4"/>
  <c r="E2269" i="4"/>
  <c r="K2269" i="4" s="1"/>
  <c r="F2270" i="4"/>
  <c r="E2272" i="4"/>
  <c r="K2272" i="4" s="1"/>
  <c r="F2272" i="4"/>
  <c r="E2273" i="4"/>
  <c r="K2273" i="4" s="1"/>
  <c r="F2274" i="4"/>
  <c r="E2276" i="4"/>
  <c r="K2276" i="4" s="1"/>
  <c r="F2276" i="4"/>
  <c r="E2277" i="4"/>
  <c r="K2277" i="4" s="1"/>
  <c r="F2278" i="4"/>
  <c r="E2280" i="4"/>
  <c r="K2280" i="4" s="1"/>
  <c r="F2280" i="4"/>
  <c r="E2281" i="4"/>
  <c r="K2281" i="4" s="1"/>
  <c r="E2282" i="4"/>
  <c r="K2282" i="4" s="1"/>
  <c r="F2282" i="4"/>
  <c r="E2284" i="4"/>
  <c r="K2284" i="4" s="1"/>
  <c r="F2284" i="4"/>
  <c r="E2285" i="4"/>
  <c r="K2285" i="4" s="1"/>
  <c r="F2286" i="4"/>
  <c r="E2288" i="4"/>
  <c r="K2288" i="4" s="1"/>
  <c r="F2288" i="4"/>
  <c r="E2289" i="4"/>
  <c r="K2289" i="4" s="1"/>
  <c r="F2290" i="4"/>
  <c r="E2292" i="4"/>
  <c r="K2292" i="4" s="1"/>
  <c r="F2292" i="4"/>
  <c r="E2293" i="4"/>
  <c r="K2293" i="4" s="1"/>
  <c r="E2294" i="4"/>
  <c r="K2294" i="4" s="1"/>
  <c r="F2294" i="4"/>
  <c r="E2296" i="4"/>
  <c r="K2296" i="4" s="1"/>
  <c r="F2296" i="4"/>
  <c r="E2297" i="4"/>
  <c r="K2297" i="4" s="1"/>
  <c r="F2298" i="4"/>
  <c r="E2300" i="4"/>
  <c r="K2300" i="4" s="1"/>
  <c r="F2300" i="4"/>
  <c r="E2301" i="4"/>
  <c r="K2301" i="4" s="1"/>
  <c r="F2302" i="4"/>
  <c r="E2304" i="4"/>
  <c r="K2304" i="4" s="1"/>
  <c r="F2304" i="4"/>
  <c r="E2305" i="4"/>
  <c r="K2305" i="4"/>
  <c r="F2306" i="4"/>
  <c r="E2308" i="4"/>
  <c r="K2308" i="4" s="1"/>
  <c r="F2308" i="4"/>
  <c r="E2309" i="4"/>
  <c r="K2309" i="4" s="1"/>
  <c r="F2310" i="4"/>
  <c r="E2312" i="4"/>
  <c r="K2312" i="4" s="1"/>
  <c r="F2312" i="4"/>
  <c r="E2313" i="4"/>
  <c r="K2313" i="4" s="1"/>
  <c r="E2314" i="4"/>
  <c r="K2314" i="4" s="1"/>
  <c r="F2314" i="4"/>
  <c r="E2316" i="4"/>
  <c r="K2316" i="4" s="1"/>
  <c r="F2316" i="4"/>
  <c r="E2317" i="4"/>
  <c r="K2317" i="4" s="1"/>
  <c r="F2318" i="4"/>
  <c r="E2320" i="4"/>
  <c r="K2320" i="4" s="1"/>
  <c r="F2320" i="4"/>
  <c r="E2321" i="4"/>
  <c r="K2321" i="4" s="1"/>
  <c r="F2322" i="4"/>
  <c r="E2324" i="4"/>
  <c r="K2324" i="4" s="1"/>
  <c r="F2324" i="4"/>
  <c r="E2325" i="4"/>
  <c r="K2325" i="4"/>
  <c r="F2326" i="4"/>
  <c r="E2328" i="4"/>
  <c r="K2328" i="4" s="1"/>
  <c r="F2328" i="4"/>
  <c r="E2329" i="4"/>
  <c r="K2329" i="4" s="1"/>
  <c r="F2330" i="4"/>
  <c r="E2332" i="4"/>
  <c r="K2332" i="4" s="1"/>
  <c r="F2332" i="4"/>
  <c r="E2333" i="4"/>
  <c r="K2333" i="4" s="1"/>
  <c r="E2334" i="4"/>
  <c r="K2334" i="4" s="1"/>
  <c r="F2334" i="4"/>
  <c r="E2336" i="4"/>
  <c r="K2336" i="4" s="1"/>
  <c r="F2336" i="4"/>
  <c r="E2337" i="4"/>
  <c r="K2337" i="4" s="1"/>
  <c r="F2338" i="4"/>
  <c r="E2340" i="4"/>
  <c r="K2340" i="4" s="1"/>
  <c r="F2340" i="4"/>
  <c r="E2341" i="4"/>
  <c r="K2341" i="4" s="1"/>
  <c r="F2342" i="4"/>
  <c r="E2344" i="4"/>
  <c r="K2344" i="4" s="1"/>
  <c r="F2344" i="4"/>
  <c r="E2345" i="4"/>
  <c r="K2345" i="4" s="1"/>
  <c r="E2346" i="4"/>
  <c r="K2346" i="4" s="1"/>
  <c r="F2346" i="4"/>
  <c r="E2348" i="4"/>
  <c r="K2348" i="4" s="1"/>
  <c r="F2348" i="4"/>
  <c r="E2349" i="4"/>
  <c r="K2349" i="4" s="1"/>
  <c r="F2350" i="4"/>
  <c r="E2352" i="4"/>
  <c r="K2352" i="4" s="1"/>
  <c r="F2352" i="4"/>
  <c r="E2353" i="4"/>
  <c r="K2353" i="4" s="1"/>
  <c r="F2354" i="4"/>
  <c r="E2356" i="4"/>
  <c r="K2356" i="4" s="1"/>
  <c r="F2356" i="4"/>
  <c r="E2357" i="4"/>
  <c r="K2357" i="4" s="1"/>
  <c r="F2358" i="4"/>
  <c r="E2360" i="4"/>
  <c r="K2360" i="4" s="1"/>
  <c r="F2360" i="4"/>
  <c r="E2361" i="4"/>
  <c r="K2361" i="4" s="1"/>
  <c r="F2362" i="4"/>
  <c r="E2364" i="4"/>
  <c r="K2364" i="4" s="1"/>
  <c r="F2364" i="4"/>
  <c r="E2365" i="4"/>
  <c r="K2365" i="4" s="1"/>
  <c r="F2366" i="4"/>
  <c r="E2368" i="4"/>
  <c r="K2368" i="4" s="1"/>
  <c r="F2368" i="4"/>
  <c r="E2369" i="4"/>
  <c r="K2369" i="4" s="1"/>
  <c r="E2370" i="4"/>
  <c r="K2370" i="4" s="1"/>
  <c r="F2370" i="4"/>
  <c r="E2372" i="4"/>
  <c r="K2372" i="4" s="1"/>
  <c r="F2372" i="4"/>
  <c r="E2373" i="4"/>
  <c r="K2373" i="4" s="1"/>
  <c r="F2374" i="4"/>
  <c r="E2376" i="4"/>
  <c r="K2376" i="4" s="1"/>
  <c r="F2376" i="4"/>
  <c r="E2377" i="4"/>
  <c r="K2377" i="4" s="1"/>
  <c r="F2378" i="4"/>
  <c r="E2380" i="4"/>
  <c r="K2380" i="4" s="1"/>
  <c r="F2380" i="4"/>
  <c r="E2381" i="4"/>
  <c r="K2381" i="4" s="1"/>
  <c r="F2382" i="4"/>
  <c r="E2384" i="4"/>
  <c r="K2384" i="4" s="1"/>
  <c r="F2384" i="4"/>
  <c r="E2385" i="4"/>
  <c r="K2385" i="4" s="1"/>
  <c r="E2386" i="4"/>
  <c r="K2386" i="4" s="1"/>
  <c r="F2386" i="4"/>
  <c r="E2388" i="4"/>
  <c r="K2388" i="4" s="1"/>
  <c r="F2388" i="4"/>
  <c r="E2389" i="4"/>
  <c r="K2389" i="4" s="1"/>
  <c r="F2390" i="4"/>
  <c r="E2392" i="4"/>
  <c r="K2392" i="4" s="1"/>
  <c r="F2392" i="4"/>
  <c r="E2393" i="4"/>
  <c r="K2393" i="4" s="1"/>
  <c r="F2394" i="4"/>
  <c r="E2396" i="4"/>
  <c r="K2396" i="4" s="1"/>
  <c r="F2396" i="4"/>
  <c r="E2397" i="4"/>
  <c r="K2397" i="4" s="1"/>
  <c r="F2398" i="4"/>
  <c r="E2400" i="4"/>
  <c r="K2400" i="4" s="1"/>
  <c r="F2400" i="4"/>
  <c r="E2401" i="4"/>
  <c r="K2401" i="4" s="1"/>
  <c r="E2402" i="4"/>
  <c r="K2402" i="4" s="1"/>
  <c r="F2402" i="4"/>
  <c r="E2404" i="4"/>
  <c r="K2404" i="4" s="1"/>
  <c r="F2404" i="4"/>
  <c r="E2405" i="4"/>
  <c r="K2405" i="4" s="1"/>
  <c r="F2406" i="4"/>
  <c r="E2408" i="4"/>
  <c r="K2408" i="4" s="1"/>
  <c r="F2408" i="4"/>
  <c r="E2409" i="4"/>
  <c r="K2409" i="4" s="1"/>
  <c r="F2410" i="4"/>
  <c r="E2412" i="4"/>
  <c r="K2412" i="4" s="1"/>
  <c r="F2412" i="4"/>
  <c r="E2413" i="4"/>
  <c r="K2413" i="4" s="1"/>
  <c r="F2414" i="4"/>
  <c r="E2416" i="4"/>
  <c r="K2416" i="4" s="1"/>
  <c r="F2416" i="4"/>
  <c r="E2417" i="4"/>
  <c r="K2417" i="4" s="1"/>
  <c r="F2418" i="4"/>
  <c r="E2420" i="4"/>
  <c r="K2420" i="4" s="1"/>
  <c r="F2420" i="4"/>
  <c r="E2421" i="4"/>
  <c r="K2421" i="4" s="1"/>
  <c r="F2422" i="4"/>
  <c r="E2424" i="4"/>
  <c r="K2424" i="4" s="1"/>
  <c r="F2424" i="4"/>
  <c r="E2425" i="4"/>
  <c r="K2425" i="4" s="1"/>
  <c r="E2426" i="4"/>
  <c r="K2426" i="4" s="1"/>
  <c r="F2426" i="4"/>
  <c r="E2428" i="4"/>
  <c r="K2428" i="4" s="1"/>
  <c r="F2428" i="4"/>
  <c r="E2429" i="4"/>
  <c r="K2429" i="4" s="1"/>
  <c r="F2430" i="4"/>
  <c r="E2432" i="4"/>
  <c r="K2432" i="4" s="1"/>
  <c r="F2432" i="4"/>
  <c r="E2433" i="4"/>
  <c r="K2433" i="4" s="1"/>
  <c r="F2434" i="4"/>
  <c r="E2436" i="4"/>
  <c r="K2436" i="4" s="1"/>
  <c r="F2436" i="4"/>
  <c r="E2437" i="4"/>
  <c r="K2437" i="4" s="1"/>
  <c r="F2438" i="4"/>
  <c r="E2440" i="4"/>
  <c r="K2440" i="4" s="1"/>
  <c r="F2440" i="4"/>
  <c r="E2441" i="4"/>
  <c r="K2441" i="4" s="1"/>
  <c r="F2442" i="4"/>
  <c r="E2444" i="4"/>
  <c r="K2444" i="4" s="1"/>
  <c r="F2444" i="4"/>
  <c r="E2445" i="4"/>
  <c r="K2445" i="4" s="1"/>
  <c r="F2446" i="4"/>
  <c r="E2448" i="4"/>
  <c r="K2448" i="4" s="1"/>
  <c r="F2448" i="4"/>
  <c r="E2449" i="4"/>
  <c r="K2449" i="4" s="1"/>
  <c r="F2450" i="4"/>
  <c r="E2452" i="4"/>
  <c r="K2452" i="4" s="1"/>
  <c r="F2452" i="4"/>
  <c r="E2453" i="4"/>
  <c r="K2453" i="4" s="1"/>
  <c r="F2454" i="4"/>
  <c r="E2456" i="4"/>
  <c r="K2456" i="4" s="1"/>
  <c r="F2456" i="4"/>
  <c r="E2457" i="4"/>
  <c r="K2457" i="4" s="1"/>
  <c r="E2458" i="4"/>
  <c r="K2458" i="4" s="1"/>
  <c r="F2458" i="4"/>
  <c r="E2460" i="4"/>
  <c r="K2460" i="4" s="1"/>
  <c r="F2460" i="4"/>
  <c r="E2461" i="4"/>
  <c r="K2461" i="4" s="1"/>
  <c r="F2462" i="4"/>
  <c r="E2464" i="4"/>
  <c r="K2464" i="4" s="1"/>
  <c r="F2464" i="4"/>
  <c r="E2465" i="4"/>
  <c r="K2465" i="4" s="1"/>
  <c r="F2466" i="4"/>
  <c r="E2468" i="4"/>
  <c r="K2468" i="4" s="1"/>
  <c r="F2468" i="4"/>
  <c r="E2469" i="4"/>
  <c r="K2469" i="4" s="1"/>
  <c r="E2470" i="4"/>
  <c r="K2470" i="4" s="1"/>
  <c r="F2470" i="4"/>
  <c r="E2472" i="4"/>
  <c r="K2472" i="4" s="1"/>
  <c r="F2472" i="4"/>
  <c r="E2473" i="4"/>
  <c r="K2473" i="4" s="1"/>
  <c r="F2474" i="4"/>
  <c r="E2476" i="4"/>
  <c r="K2476" i="4" s="1"/>
  <c r="F2476" i="4"/>
  <c r="E2477" i="4"/>
  <c r="K2477" i="4" s="1"/>
  <c r="F2478" i="4"/>
  <c r="E2480" i="4"/>
  <c r="K2480" i="4" s="1"/>
  <c r="F2480" i="4"/>
  <c r="E2481" i="4"/>
  <c r="K2481" i="4" s="1"/>
  <c r="F2482" i="4"/>
  <c r="E2484" i="4"/>
  <c r="K2484" i="4" s="1"/>
  <c r="F2484" i="4"/>
  <c r="E2485" i="4"/>
  <c r="K2485" i="4" s="1"/>
  <c r="E2486" i="4"/>
  <c r="K2486" i="4" s="1"/>
  <c r="F2486" i="4"/>
  <c r="E2488" i="4"/>
  <c r="K2488" i="4" s="1"/>
  <c r="F2488" i="4"/>
  <c r="E2489" i="4"/>
  <c r="K2489" i="4" s="1"/>
  <c r="F2490" i="4"/>
  <c r="E2492" i="4"/>
  <c r="K2492" i="4" s="1"/>
  <c r="F2492" i="4"/>
  <c r="E2493" i="4"/>
  <c r="K2493" i="4" s="1"/>
  <c r="F2494" i="4"/>
  <c r="E2496" i="4"/>
  <c r="K2496" i="4" s="1"/>
  <c r="F2496" i="4"/>
  <c r="E2497" i="4"/>
  <c r="K2497" i="4" s="1"/>
  <c r="F2498" i="4"/>
  <c r="F2499" i="4"/>
  <c r="E2500" i="4"/>
  <c r="K2500" i="4" s="1"/>
  <c r="F2500" i="4"/>
  <c r="E2501" i="4"/>
  <c r="K2501" i="4" s="1"/>
  <c r="E2502" i="4"/>
  <c r="K2502" i="4" s="1"/>
  <c r="F2502" i="4"/>
  <c r="E2504" i="4"/>
  <c r="K2504" i="4" s="1"/>
  <c r="F2504" i="4"/>
  <c r="E2505" i="4"/>
  <c r="K2505" i="4" s="1"/>
  <c r="E9" i="4"/>
  <c r="K9" i="4" s="1"/>
  <c r="E10" i="4"/>
  <c r="K10" i="4" s="1"/>
  <c r="E12" i="4"/>
  <c r="K12" i="4" s="1"/>
  <c r="F12" i="4"/>
  <c r="E13" i="4"/>
  <c r="K13" i="4" s="1"/>
  <c r="E14" i="4"/>
  <c r="K14" i="4" s="1"/>
  <c r="E16" i="4"/>
  <c r="K16" i="4" s="1"/>
  <c r="F16" i="4"/>
  <c r="E17" i="4"/>
  <c r="K17" i="4" s="1"/>
  <c r="F17" i="4"/>
  <c r="E18" i="4"/>
  <c r="K18" i="4" s="1"/>
  <c r="E20" i="4"/>
  <c r="K20" i="4" s="1"/>
  <c r="F20" i="4"/>
  <c r="E21" i="4"/>
  <c r="K21" i="4" s="1"/>
  <c r="E22" i="4"/>
  <c r="K22" i="4" s="1"/>
  <c r="E24" i="4"/>
  <c r="K24" i="4" s="1"/>
  <c r="F24" i="4"/>
  <c r="E25" i="4"/>
  <c r="K25" i="4" s="1"/>
  <c r="E26" i="4"/>
  <c r="K26" i="4" s="1"/>
  <c r="F26" i="4"/>
  <c r="E28" i="4"/>
  <c r="K28" i="4" s="1"/>
  <c r="F28" i="4"/>
  <c r="E29" i="4"/>
  <c r="K29" i="4" s="1"/>
  <c r="E30" i="4"/>
  <c r="K30" i="4" s="1"/>
  <c r="E32" i="4"/>
  <c r="K32" i="4" s="1"/>
  <c r="F32" i="4"/>
  <c r="E33" i="4"/>
  <c r="K33" i="4" s="1"/>
  <c r="E34" i="4"/>
  <c r="K34" i="4" s="1"/>
  <c r="E36" i="4"/>
  <c r="K36" i="4" s="1"/>
  <c r="F36" i="4"/>
  <c r="E37" i="4"/>
  <c r="K37" i="4" s="1"/>
  <c r="E38" i="4"/>
  <c r="K38" i="4" s="1"/>
  <c r="E40" i="4"/>
  <c r="K40" i="4" s="1"/>
  <c r="F40" i="4"/>
  <c r="E41" i="4"/>
  <c r="K41" i="4" s="1"/>
  <c r="E42" i="4"/>
  <c r="K42" i="4" s="1"/>
  <c r="E44" i="4"/>
  <c r="K44" i="4" s="1"/>
  <c r="F44" i="4"/>
  <c r="E45" i="4"/>
  <c r="K45" i="4" s="1"/>
  <c r="E46" i="4"/>
  <c r="K46" i="4" s="1"/>
  <c r="E48" i="4"/>
  <c r="K48" i="4" s="1"/>
  <c r="F48" i="4"/>
  <c r="E49" i="4"/>
  <c r="K49" i="4" s="1"/>
  <c r="E50" i="4"/>
  <c r="K50" i="4" s="1"/>
  <c r="F50" i="4"/>
  <c r="E52" i="4"/>
  <c r="K52" i="4" s="1"/>
  <c r="F52" i="4"/>
  <c r="E53" i="4"/>
  <c r="K53" i="4" s="1"/>
  <c r="E54" i="4"/>
  <c r="K54" i="4"/>
  <c r="E56" i="4"/>
  <c r="K56" i="4" s="1"/>
  <c r="F56" i="4"/>
  <c r="E57" i="4"/>
  <c r="K57" i="4" s="1"/>
  <c r="E58" i="4"/>
  <c r="K58" i="4" s="1"/>
  <c r="E60" i="4"/>
  <c r="K60" i="4" s="1"/>
  <c r="F60" i="4"/>
  <c r="E61" i="4"/>
  <c r="K61" i="4" s="1"/>
  <c r="E62" i="4"/>
  <c r="K62" i="4" s="1"/>
  <c r="F62" i="4"/>
  <c r="E64" i="4"/>
  <c r="K64" i="4" s="1"/>
  <c r="F64" i="4"/>
  <c r="E65" i="4"/>
  <c r="K65" i="4" s="1"/>
  <c r="F66" i="4"/>
  <c r="E68" i="4"/>
  <c r="K68" i="4" s="1"/>
  <c r="F68" i="4"/>
  <c r="E69" i="4"/>
  <c r="K69" i="4" s="1"/>
  <c r="F70" i="4"/>
  <c r="E72" i="4"/>
  <c r="K72" i="4" s="1"/>
  <c r="F72" i="4"/>
  <c r="E73" i="4"/>
  <c r="K73" i="4" s="1"/>
  <c r="F74" i="4"/>
  <c r="E76" i="4"/>
  <c r="K76" i="4" s="1"/>
  <c r="F76" i="4"/>
  <c r="E77" i="4"/>
  <c r="K77" i="4" s="1"/>
  <c r="F78" i="4"/>
  <c r="E80" i="4"/>
  <c r="K80" i="4" s="1"/>
  <c r="F80" i="4"/>
  <c r="E81" i="4"/>
  <c r="K81" i="4" s="1"/>
  <c r="F82" i="4"/>
  <c r="E84" i="4"/>
  <c r="K84" i="4" s="1"/>
  <c r="F84" i="4"/>
  <c r="E85" i="4"/>
  <c r="K85" i="4" s="1"/>
  <c r="F86" i="4"/>
  <c r="E88" i="4"/>
  <c r="K88" i="4" s="1"/>
  <c r="F88" i="4"/>
  <c r="E89" i="4"/>
  <c r="K89" i="4" s="1"/>
  <c r="E90" i="4"/>
  <c r="K90" i="4" s="1"/>
  <c r="F90" i="4"/>
  <c r="E92" i="4"/>
  <c r="K92" i="4" s="1"/>
  <c r="F92" i="4"/>
  <c r="E93" i="4"/>
  <c r="K93" i="4" s="1"/>
  <c r="F93" i="4"/>
  <c r="F94" i="4"/>
  <c r="K94" i="4"/>
  <c r="E96" i="4"/>
  <c r="K96" i="4" s="1"/>
  <c r="F96" i="4"/>
  <c r="E97" i="4"/>
  <c r="K97" i="4" s="1"/>
  <c r="E98" i="4"/>
  <c r="K98" i="4" s="1"/>
  <c r="F98" i="4"/>
  <c r="E100" i="4"/>
  <c r="K100" i="4" s="1"/>
  <c r="F100" i="4"/>
  <c r="E101" i="4"/>
  <c r="K101" i="4" s="1"/>
  <c r="F102" i="4"/>
  <c r="E104" i="4"/>
  <c r="K104" i="4" s="1"/>
  <c r="F104" i="4"/>
  <c r="E105" i="4"/>
  <c r="K105" i="4" s="1"/>
  <c r="F106" i="4"/>
  <c r="E108" i="4"/>
  <c r="K108" i="4" s="1"/>
  <c r="F108" i="4"/>
  <c r="E109" i="4"/>
  <c r="K109" i="4" s="1"/>
  <c r="F110" i="4"/>
  <c r="E112" i="4"/>
  <c r="K112" i="4" s="1"/>
  <c r="F112" i="4"/>
  <c r="E113" i="4"/>
  <c r="K113" i="4" s="1"/>
  <c r="E114" i="4"/>
  <c r="K114" i="4" s="1"/>
  <c r="F114" i="4"/>
  <c r="E116" i="4"/>
  <c r="K116" i="4" s="1"/>
  <c r="F116" i="4"/>
  <c r="E117" i="4"/>
  <c r="K117" i="4" s="1"/>
  <c r="F118" i="4"/>
  <c r="E120" i="4"/>
  <c r="K120" i="4" s="1"/>
  <c r="F120" i="4"/>
  <c r="E121" i="4"/>
  <c r="K121" i="4" s="1"/>
  <c r="F122" i="4"/>
  <c r="E124" i="4"/>
  <c r="K124" i="4" s="1"/>
  <c r="F124" i="4"/>
  <c r="E125" i="4"/>
  <c r="K125" i="4" s="1"/>
  <c r="F126" i="4"/>
  <c r="E128" i="4"/>
  <c r="K128" i="4" s="1"/>
  <c r="F128" i="4"/>
  <c r="E129" i="4"/>
  <c r="K129" i="4" s="1"/>
  <c r="E130" i="4"/>
  <c r="K130" i="4" s="1"/>
  <c r="F130" i="4"/>
  <c r="F131" i="4"/>
  <c r="E132" i="4"/>
  <c r="K132" i="4" s="1"/>
  <c r="F132" i="4"/>
  <c r="E133" i="4"/>
  <c r="K133" i="4" s="1"/>
  <c r="F134" i="4"/>
  <c r="E136" i="4"/>
  <c r="K136" i="4" s="1"/>
  <c r="F136" i="4"/>
  <c r="E137" i="4"/>
  <c r="K137" i="4" s="1"/>
  <c r="F138" i="4"/>
  <c r="E140" i="4"/>
  <c r="K140" i="4" s="1"/>
  <c r="F140" i="4"/>
  <c r="E141" i="4"/>
  <c r="K141" i="4" s="1"/>
  <c r="F142" i="4"/>
  <c r="E144" i="4"/>
  <c r="K144" i="4" s="1"/>
  <c r="F144" i="4"/>
  <c r="E145" i="4"/>
  <c r="K145" i="4" s="1"/>
  <c r="F146" i="4"/>
  <c r="E148" i="4"/>
  <c r="K148" i="4" s="1"/>
  <c r="F148" i="4"/>
  <c r="E149" i="4"/>
  <c r="K149" i="4" s="1"/>
  <c r="E150" i="4"/>
  <c r="K150" i="4" s="1"/>
  <c r="F150" i="4"/>
  <c r="E152" i="4"/>
  <c r="K152" i="4" s="1"/>
  <c r="F152" i="4"/>
  <c r="E153" i="4"/>
  <c r="K153" i="4" s="1"/>
  <c r="F154" i="4"/>
  <c r="E156" i="4"/>
  <c r="K156" i="4" s="1"/>
  <c r="F156" i="4"/>
  <c r="E157" i="4"/>
  <c r="K157" i="4" s="1"/>
  <c r="F158" i="4"/>
  <c r="K158" i="4"/>
  <c r="E160" i="4"/>
  <c r="K160" i="4" s="1"/>
  <c r="F160" i="4"/>
  <c r="E161" i="4"/>
  <c r="K161" i="4" s="1"/>
  <c r="E162" i="4"/>
  <c r="K162" i="4" s="1"/>
  <c r="F162" i="4"/>
  <c r="E164" i="4"/>
  <c r="K164" i="4" s="1"/>
  <c r="F164" i="4"/>
  <c r="E165" i="4"/>
  <c r="K165" i="4" s="1"/>
  <c r="F166" i="4"/>
  <c r="E168" i="4"/>
  <c r="K168" i="4" s="1"/>
  <c r="F168" i="4"/>
  <c r="E169" i="4"/>
  <c r="K169" i="4" s="1"/>
  <c r="F170" i="4"/>
  <c r="E172" i="4"/>
  <c r="K172" i="4" s="1"/>
  <c r="F172" i="4"/>
  <c r="E173" i="4"/>
  <c r="K173" i="4" s="1"/>
  <c r="F174" i="4"/>
  <c r="E176" i="4"/>
  <c r="K176" i="4" s="1"/>
  <c r="F176" i="4"/>
  <c r="E177" i="4"/>
  <c r="K177" i="4" s="1"/>
  <c r="E178" i="4"/>
  <c r="K178" i="4" s="1"/>
  <c r="F178" i="4"/>
  <c r="E180" i="4"/>
  <c r="K180" i="4" s="1"/>
  <c r="F180" i="4"/>
  <c r="E181" i="4"/>
  <c r="K181" i="4" s="1"/>
  <c r="F182" i="4"/>
  <c r="E184" i="4"/>
  <c r="K184" i="4" s="1"/>
  <c r="F184" i="4"/>
  <c r="E185" i="4"/>
  <c r="K185" i="4" s="1"/>
  <c r="F186" i="4"/>
  <c r="E188" i="4"/>
  <c r="K188" i="4" s="1"/>
  <c r="F188" i="4"/>
  <c r="E189" i="4"/>
  <c r="K189" i="4" s="1"/>
  <c r="E190" i="4"/>
  <c r="K190" i="4" s="1"/>
  <c r="F190" i="4"/>
  <c r="E192" i="4"/>
  <c r="K192" i="4" s="1"/>
  <c r="F192" i="4"/>
  <c r="E193" i="4"/>
  <c r="K193" i="4" s="1"/>
  <c r="F194" i="4"/>
  <c r="E196" i="4"/>
  <c r="K196" i="4" s="1"/>
  <c r="F196" i="4"/>
  <c r="E197" i="4"/>
  <c r="K197" i="4" s="1"/>
  <c r="F198" i="4"/>
  <c r="E200" i="4"/>
  <c r="K200" i="4" s="1"/>
  <c r="F200" i="4"/>
  <c r="E201" i="4"/>
  <c r="K201" i="4" s="1"/>
  <c r="F202" i="4"/>
  <c r="F203" i="4"/>
  <c r="E204" i="4"/>
  <c r="K204" i="4" s="1"/>
  <c r="F204" i="4"/>
  <c r="E205" i="4"/>
  <c r="K205" i="4" s="1"/>
  <c r="F206" i="4"/>
  <c r="E208" i="4"/>
  <c r="K208" i="4" s="1"/>
  <c r="F208" i="4"/>
  <c r="E209" i="4"/>
  <c r="K209" i="4" s="1"/>
  <c r="F210" i="4"/>
  <c r="E212" i="4"/>
  <c r="K212" i="4" s="1"/>
  <c r="F212" i="4"/>
  <c r="E213" i="4"/>
  <c r="K213" i="4" s="1"/>
  <c r="E214" i="4"/>
  <c r="K214" i="4" s="1"/>
  <c r="F214" i="4"/>
  <c r="E216" i="4"/>
  <c r="K216" i="4" s="1"/>
  <c r="F216" i="4"/>
  <c r="E217" i="4"/>
  <c r="K217" i="4" s="1"/>
  <c r="F217" i="4"/>
  <c r="F218" i="4"/>
  <c r="E220" i="4"/>
  <c r="K220" i="4" s="1"/>
  <c r="F220" i="4"/>
  <c r="E221" i="4"/>
  <c r="K221" i="4" s="1"/>
  <c r="E222" i="4"/>
  <c r="K222" i="4" s="1"/>
  <c r="F222" i="4"/>
  <c r="E224" i="4"/>
  <c r="K224" i="4" s="1"/>
  <c r="F224" i="4"/>
  <c r="E225" i="4"/>
  <c r="K225" i="4" s="1"/>
  <c r="F226" i="4"/>
  <c r="E228" i="4"/>
  <c r="K228" i="4" s="1"/>
  <c r="F228" i="4"/>
  <c r="E229" i="4"/>
  <c r="K229" i="4" s="1"/>
  <c r="F230" i="4"/>
  <c r="E232" i="4"/>
  <c r="K232" i="4" s="1"/>
  <c r="F232" i="4"/>
  <c r="E233" i="4"/>
  <c r="K233" i="4" s="1"/>
  <c r="F234" i="4"/>
  <c r="E236" i="4"/>
  <c r="K236" i="4" s="1"/>
  <c r="F236" i="4"/>
  <c r="E237" i="4"/>
  <c r="K237" i="4" s="1"/>
  <c r="E238" i="4"/>
  <c r="K238" i="4" s="1"/>
  <c r="F238" i="4"/>
  <c r="E240" i="4"/>
  <c r="K240" i="4" s="1"/>
  <c r="F240" i="4"/>
  <c r="E241" i="4"/>
  <c r="K241" i="4" s="1"/>
  <c r="F242" i="4"/>
  <c r="E244" i="4"/>
  <c r="K244" i="4" s="1"/>
  <c r="F244" i="4"/>
  <c r="E245" i="4"/>
  <c r="K245" i="4" s="1"/>
  <c r="F245" i="4"/>
  <c r="F246" i="4"/>
  <c r="E248" i="4"/>
  <c r="K248" i="4" s="1"/>
  <c r="F248" i="4"/>
  <c r="E249" i="4"/>
  <c r="K249" i="4" s="1"/>
  <c r="F250" i="4"/>
  <c r="E252" i="4"/>
  <c r="K252" i="4" s="1"/>
  <c r="F252" i="4"/>
  <c r="E253" i="4"/>
  <c r="K253" i="4" s="1"/>
  <c r="F254" i="4"/>
  <c r="K254" i="4"/>
  <c r="E256" i="4"/>
  <c r="K256" i="4" s="1"/>
  <c r="F256" i="4"/>
  <c r="E257" i="4"/>
  <c r="K257" i="4" s="1"/>
  <c r="E258" i="4"/>
  <c r="K258" i="4" s="1"/>
  <c r="F258" i="4"/>
  <c r="E260" i="4"/>
  <c r="K260" i="4" s="1"/>
  <c r="F260" i="4"/>
  <c r="E261" i="4"/>
  <c r="K261" i="4" s="1"/>
  <c r="F262" i="4"/>
  <c r="E264" i="4"/>
  <c r="K264" i="4" s="1"/>
  <c r="F264" i="4"/>
  <c r="E265" i="4"/>
  <c r="K265" i="4" s="1"/>
  <c r="F266" i="4"/>
  <c r="E268" i="4"/>
  <c r="K268" i="4" s="1"/>
  <c r="F268" i="4"/>
  <c r="E269" i="4"/>
  <c r="K269" i="4" s="1"/>
  <c r="F270" i="4"/>
  <c r="E272" i="4"/>
  <c r="K272" i="4" s="1"/>
  <c r="F272" i="4"/>
  <c r="E273" i="4"/>
  <c r="K273" i="4" s="1"/>
  <c r="E274" i="4"/>
  <c r="K274" i="4" s="1"/>
  <c r="F274" i="4"/>
  <c r="E276" i="4"/>
  <c r="K276" i="4" s="1"/>
  <c r="F276" i="4"/>
  <c r="E277" i="4"/>
  <c r="K277" i="4" s="1"/>
  <c r="F278" i="4"/>
  <c r="F279" i="4"/>
  <c r="E280" i="4"/>
  <c r="K280" i="4" s="1"/>
  <c r="F280" i="4"/>
  <c r="E281" i="4"/>
  <c r="K281" i="4" s="1"/>
  <c r="F282" i="4"/>
  <c r="E284" i="4"/>
  <c r="K284" i="4" s="1"/>
  <c r="F284" i="4"/>
  <c r="E285" i="4"/>
  <c r="K285" i="4" s="1"/>
  <c r="F286" i="4"/>
  <c r="E288" i="4"/>
  <c r="K288" i="4" s="1"/>
  <c r="F288" i="4"/>
  <c r="E289" i="4"/>
  <c r="K289" i="4" s="1"/>
  <c r="F290" i="4"/>
  <c r="E292" i="4"/>
  <c r="K292" i="4" s="1"/>
  <c r="F292" i="4"/>
  <c r="E293" i="4"/>
  <c r="K293" i="4" s="1"/>
  <c r="E294" i="4"/>
  <c r="K294" i="4" s="1"/>
  <c r="F294" i="4"/>
  <c r="E296" i="4"/>
  <c r="K296" i="4" s="1"/>
  <c r="F296" i="4"/>
  <c r="E297" i="4"/>
  <c r="K297" i="4" s="1"/>
  <c r="F298" i="4"/>
  <c r="E300" i="4"/>
  <c r="K300" i="4" s="1"/>
  <c r="F300" i="4"/>
  <c r="E301" i="4"/>
  <c r="K301" i="4" s="1"/>
  <c r="F301" i="4"/>
  <c r="F302" i="4"/>
  <c r="E304" i="4"/>
  <c r="K304" i="4" s="1"/>
  <c r="F304" i="4"/>
  <c r="E305" i="4"/>
  <c r="K305" i="4" s="1"/>
  <c r="E306" i="4"/>
  <c r="K306" i="4" s="1"/>
  <c r="F306" i="4"/>
  <c r="E308" i="4"/>
  <c r="K308" i="4" s="1"/>
  <c r="F308" i="4"/>
  <c r="E309" i="4"/>
  <c r="K309" i="4" s="1"/>
  <c r="F310" i="4"/>
  <c r="E312" i="4"/>
  <c r="K312" i="4" s="1"/>
  <c r="F312" i="4"/>
  <c r="E313" i="4"/>
  <c r="K313" i="4" s="1"/>
  <c r="F314" i="4"/>
  <c r="E316" i="4"/>
  <c r="K316" i="4" s="1"/>
  <c r="F316" i="4"/>
  <c r="E317" i="4"/>
  <c r="K317" i="4" s="1"/>
  <c r="F318" i="4"/>
  <c r="E320" i="4"/>
  <c r="K320" i="4" s="1"/>
  <c r="F320" i="4"/>
  <c r="E321" i="4"/>
  <c r="K321" i="4" s="1"/>
  <c r="E322" i="4"/>
  <c r="K322" i="4" s="1"/>
  <c r="F322" i="4"/>
  <c r="E324" i="4"/>
  <c r="K324" i="4" s="1"/>
  <c r="F324" i="4"/>
  <c r="E325" i="4"/>
  <c r="K325" i="4" s="1"/>
  <c r="F326" i="4"/>
  <c r="F327" i="4"/>
  <c r="K327" i="4"/>
  <c r="E328" i="4"/>
  <c r="K328" i="4" s="1"/>
  <c r="F328" i="4"/>
  <c r="E329" i="4"/>
  <c r="K329" i="4" s="1"/>
  <c r="E330" i="4"/>
  <c r="K330" i="4" s="1"/>
  <c r="F330" i="4"/>
  <c r="E332" i="4"/>
  <c r="K332" i="4" s="1"/>
  <c r="F332" i="4"/>
  <c r="E333" i="4"/>
  <c r="K333" i="4" s="1"/>
  <c r="F333" i="4"/>
  <c r="F334" i="4"/>
  <c r="E336" i="4"/>
  <c r="K336" i="4" s="1"/>
  <c r="F336" i="4"/>
  <c r="E337" i="4"/>
  <c r="K337" i="4" s="1"/>
  <c r="F338" i="4"/>
  <c r="E340" i="4"/>
  <c r="K340" i="4" s="1"/>
  <c r="F340" i="4"/>
  <c r="E341" i="4"/>
  <c r="K341" i="4"/>
  <c r="F342" i="4"/>
  <c r="E344" i="4"/>
  <c r="K344" i="4" s="1"/>
  <c r="F344" i="4"/>
  <c r="E345" i="4"/>
  <c r="K345" i="4" s="1"/>
  <c r="F346" i="4"/>
  <c r="E348" i="4"/>
  <c r="K348" i="4" s="1"/>
  <c r="F348" i="4"/>
  <c r="E349" i="4"/>
  <c r="K349" i="4"/>
  <c r="F350" i="4"/>
  <c r="E352" i="4"/>
  <c r="K352" i="4" s="1"/>
  <c r="F352" i="4"/>
  <c r="E353" i="4"/>
  <c r="K353" i="4" s="1"/>
  <c r="E354" i="4"/>
  <c r="K354" i="4" s="1"/>
  <c r="F354" i="4"/>
  <c r="E356" i="4"/>
  <c r="K356" i="4" s="1"/>
  <c r="F356" i="4"/>
  <c r="E357" i="4"/>
  <c r="K357" i="4" s="1"/>
  <c r="F358" i="4"/>
  <c r="E360" i="4"/>
  <c r="K360" i="4" s="1"/>
  <c r="F360" i="4"/>
  <c r="E361" i="4"/>
  <c r="K361" i="4" s="1"/>
  <c r="F362" i="4"/>
  <c r="E364" i="4"/>
  <c r="K364" i="4" s="1"/>
  <c r="F364" i="4"/>
  <c r="E365" i="4"/>
  <c r="K365" i="4" s="1"/>
  <c r="F366" i="4"/>
  <c r="E368" i="4"/>
  <c r="K368" i="4" s="1"/>
  <c r="F368" i="4"/>
  <c r="E369" i="4"/>
  <c r="K369" i="4" s="1"/>
  <c r="F369" i="4"/>
  <c r="F370" i="4"/>
  <c r="E372" i="4"/>
  <c r="K372" i="4" s="1"/>
  <c r="F372" i="4"/>
  <c r="E373" i="4"/>
  <c r="K373" i="4" s="1"/>
  <c r="F374" i="4"/>
  <c r="E376" i="4"/>
  <c r="K376" i="4" s="1"/>
  <c r="F376" i="4"/>
  <c r="E377" i="4"/>
  <c r="K377" i="4" s="1"/>
  <c r="F378" i="4"/>
  <c r="E380" i="4"/>
  <c r="K380" i="4" s="1"/>
  <c r="F380" i="4"/>
  <c r="E381" i="4"/>
  <c r="K381" i="4" s="1"/>
  <c r="E382" i="4"/>
  <c r="K382" i="4" s="1"/>
  <c r="F382" i="4"/>
  <c r="E384" i="4"/>
  <c r="K384" i="4" s="1"/>
  <c r="F384" i="4"/>
  <c r="E385" i="4"/>
  <c r="K385" i="4" s="1"/>
  <c r="F386" i="4"/>
  <c r="E388" i="4"/>
  <c r="K388" i="4" s="1"/>
  <c r="F388" i="4"/>
  <c r="E389" i="4"/>
  <c r="K389" i="4" s="1"/>
  <c r="F390" i="4"/>
  <c r="E392" i="4"/>
  <c r="K392" i="4" s="1"/>
  <c r="F392" i="4"/>
  <c r="E393" i="4"/>
  <c r="K393" i="4" s="1"/>
  <c r="E394" i="4"/>
  <c r="K394" i="4" s="1"/>
  <c r="F394" i="4"/>
  <c r="E396" i="4"/>
  <c r="K396" i="4" s="1"/>
  <c r="F396" i="4"/>
  <c r="E397" i="4"/>
  <c r="K397" i="4" s="1"/>
  <c r="F398" i="4"/>
  <c r="E400" i="4"/>
  <c r="K400" i="4" s="1"/>
  <c r="F400" i="4"/>
  <c r="E401" i="4"/>
  <c r="K401" i="4" s="1"/>
  <c r="F402" i="4"/>
  <c r="E404" i="4"/>
  <c r="K404" i="4" s="1"/>
  <c r="F404" i="4"/>
  <c r="E405" i="4"/>
  <c r="K405" i="4" s="1"/>
  <c r="E406" i="4"/>
  <c r="K406" i="4" s="1"/>
  <c r="F406" i="4"/>
  <c r="E408" i="4"/>
  <c r="F408" i="4"/>
  <c r="K408" i="4"/>
  <c r="E409" i="4"/>
  <c r="K409" i="4" s="1"/>
  <c r="F410" i="4"/>
  <c r="K410" i="4"/>
  <c r="E412" i="4"/>
  <c r="K412" i="4" s="1"/>
  <c r="F412" i="4"/>
  <c r="E413" i="4"/>
  <c r="K413" i="4" s="1"/>
  <c r="E414" i="4"/>
  <c r="K414" i="4" s="1"/>
  <c r="F414" i="4"/>
  <c r="E416" i="4"/>
  <c r="K416" i="4" s="1"/>
  <c r="F416" i="4"/>
  <c r="E417" i="4"/>
  <c r="K417" i="4" s="1"/>
  <c r="F418" i="4"/>
  <c r="E420" i="4"/>
  <c r="K420" i="4" s="1"/>
  <c r="F420" i="4"/>
  <c r="E421" i="4"/>
  <c r="K421" i="4" s="1"/>
  <c r="F422" i="4"/>
  <c r="E424" i="4"/>
  <c r="K424" i="4" s="1"/>
  <c r="F424" i="4"/>
  <c r="E425" i="4"/>
  <c r="K425" i="4" s="1"/>
  <c r="F425" i="4"/>
  <c r="E426" i="4"/>
  <c r="K426" i="4" s="1"/>
  <c r="F426" i="4"/>
  <c r="E428" i="4"/>
  <c r="K428" i="4" s="1"/>
  <c r="F428" i="4"/>
  <c r="E429" i="4"/>
  <c r="K429" i="4" s="1"/>
  <c r="F430" i="4"/>
  <c r="E432" i="4"/>
  <c r="K432" i="4" s="1"/>
  <c r="F432" i="4"/>
  <c r="E433" i="4"/>
  <c r="K433" i="4" s="1"/>
  <c r="F434" i="4"/>
  <c r="E436" i="4"/>
  <c r="K436" i="4" s="1"/>
  <c r="F436" i="4"/>
  <c r="E437" i="4"/>
  <c r="K437" i="4" s="1"/>
  <c r="E438" i="4"/>
  <c r="K438" i="4" s="1"/>
  <c r="F438" i="4"/>
  <c r="F439" i="4"/>
  <c r="E440" i="4"/>
  <c r="K440" i="4" s="1"/>
  <c r="F440" i="4"/>
  <c r="E441" i="4"/>
  <c r="K441" i="4" s="1"/>
  <c r="F442" i="4"/>
  <c r="E444" i="4"/>
  <c r="K444" i="4" s="1"/>
  <c r="F444" i="4"/>
  <c r="E445" i="4"/>
  <c r="K445" i="4" s="1"/>
  <c r="F446" i="4"/>
  <c r="E448" i="4"/>
  <c r="K448" i="4" s="1"/>
  <c r="F448" i="4"/>
  <c r="E449" i="4"/>
  <c r="K449" i="4" s="1"/>
  <c r="F450" i="4"/>
  <c r="E452" i="4"/>
  <c r="K452" i="4" s="1"/>
  <c r="F452" i="4"/>
  <c r="E453" i="4"/>
  <c r="K453" i="4" s="1"/>
  <c r="F454" i="4"/>
  <c r="E456" i="4"/>
  <c r="K456" i="4" s="1"/>
  <c r="F456" i="4"/>
  <c r="E457" i="4"/>
  <c r="K457" i="4" s="1"/>
  <c r="F458" i="4"/>
  <c r="E460" i="4"/>
  <c r="K460" i="4" s="1"/>
  <c r="F460" i="4"/>
  <c r="E461" i="4"/>
  <c r="K461" i="4" s="1"/>
  <c r="E462" i="4"/>
  <c r="K462" i="4" s="1"/>
  <c r="F462" i="4"/>
  <c r="E464" i="4"/>
  <c r="F464" i="4"/>
  <c r="K464" i="4"/>
  <c r="E465" i="4"/>
  <c r="K465" i="4" s="1"/>
  <c r="F466" i="4"/>
  <c r="E468" i="4"/>
  <c r="K468" i="4" s="1"/>
  <c r="F468" i="4"/>
  <c r="E469" i="4"/>
  <c r="K469" i="4" s="1"/>
  <c r="F470" i="4"/>
  <c r="E472" i="4"/>
  <c r="K472" i="4" s="1"/>
  <c r="F472" i="4"/>
  <c r="E473" i="4"/>
  <c r="K473" i="4" s="1"/>
  <c r="E474" i="4"/>
  <c r="K474" i="4" s="1"/>
  <c r="F474" i="4"/>
  <c r="E476" i="4"/>
  <c r="K476" i="4" s="1"/>
  <c r="F476" i="4"/>
  <c r="E477" i="4"/>
  <c r="K477" i="4" s="1"/>
  <c r="F478" i="4"/>
  <c r="E480" i="4"/>
  <c r="K480" i="4" s="1"/>
  <c r="F480" i="4"/>
  <c r="E481" i="4"/>
  <c r="K481" i="4" s="1"/>
  <c r="F482" i="4"/>
  <c r="E484" i="4"/>
  <c r="K484" i="4" s="1"/>
  <c r="F484" i="4"/>
  <c r="E485" i="4"/>
  <c r="K485" i="4" s="1"/>
  <c r="F485" i="4"/>
  <c r="E486" i="4"/>
  <c r="K486" i="4" s="1"/>
  <c r="F486" i="4"/>
  <c r="E488" i="4"/>
  <c r="K488" i="4" s="1"/>
  <c r="F488" i="4"/>
  <c r="E489" i="4"/>
  <c r="K489" i="4" s="1"/>
  <c r="F490" i="4"/>
  <c r="E492" i="4"/>
  <c r="K492" i="4" s="1"/>
  <c r="F492" i="4"/>
  <c r="E493" i="4"/>
  <c r="K493" i="4" s="1"/>
  <c r="F494" i="4"/>
  <c r="E496" i="4"/>
  <c r="K496" i="4" s="1"/>
  <c r="F496" i="4"/>
  <c r="E497" i="4"/>
  <c r="K497" i="4" s="1"/>
  <c r="F498" i="4"/>
  <c r="E500" i="4"/>
  <c r="K500" i="4" s="1"/>
  <c r="F500" i="4"/>
  <c r="E501" i="4"/>
  <c r="K501" i="4" s="1"/>
  <c r="E502" i="4"/>
  <c r="K502" i="4" s="1"/>
  <c r="F502" i="4"/>
  <c r="E504" i="4"/>
  <c r="K504" i="4" s="1"/>
  <c r="F504" i="4"/>
  <c r="E505" i="4"/>
  <c r="K505" i="4" s="1"/>
  <c r="F506" i="4"/>
  <c r="E508" i="4"/>
  <c r="K508" i="4" s="1"/>
  <c r="F508" i="4"/>
  <c r="E509" i="4"/>
  <c r="K509" i="4" s="1"/>
  <c r="E510" i="4"/>
  <c r="K510" i="4" s="1"/>
  <c r="F510" i="4"/>
  <c r="E512" i="4"/>
  <c r="K512" i="4" s="1"/>
  <c r="F512" i="4"/>
  <c r="E513" i="4"/>
  <c r="K513" i="4" s="1"/>
  <c r="F514" i="4"/>
  <c r="E516" i="4"/>
  <c r="K516" i="4" s="1"/>
  <c r="F516" i="4"/>
  <c r="E517" i="4"/>
  <c r="K517" i="4" s="1"/>
  <c r="E518" i="4"/>
  <c r="K518" i="4" s="1"/>
  <c r="F518" i="4"/>
  <c r="E520" i="4"/>
  <c r="K520" i="4" s="1"/>
  <c r="F520" i="4"/>
  <c r="E521" i="4"/>
  <c r="K521" i="4" s="1"/>
  <c r="F522" i="4"/>
  <c r="E524" i="4"/>
  <c r="K524" i="4" s="1"/>
  <c r="F524" i="4"/>
  <c r="E525" i="4"/>
  <c r="K525" i="4" s="1"/>
  <c r="F526" i="4"/>
  <c r="F527" i="4"/>
  <c r="E528" i="4"/>
  <c r="K528" i="4" s="1"/>
  <c r="F528" i="4"/>
  <c r="E529" i="4"/>
  <c r="K529" i="4" s="1"/>
  <c r="E530" i="4"/>
  <c r="K530" i="4" s="1"/>
  <c r="F530" i="4"/>
  <c r="E532" i="4"/>
  <c r="K532" i="4" s="1"/>
  <c r="F532" i="4"/>
  <c r="E533" i="4"/>
  <c r="K533" i="4" s="1"/>
  <c r="F534" i="4"/>
  <c r="E536" i="4"/>
  <c r="K536" i="4" s="1"/>
  <c r="F536" i="4"/>
  <c r="E537" i="4"/>
  <c r="K537" i="4" s="1"/>
  <c r="F538" i="4"/>
  <c r="E540" i="4"/>
  <c r="K540" i="4" s="1"/>
  <c r="F540" i="4"/>
  <c r="E541" i="4"/>
  <c r="K541" i="4" s="1"/>
  <c r="E542" i="4"/>
  <c r="K542" i="4" s="1"/>
  <c r="F542" i="4"/>
  <c r="E544" i="4"/>
  <c r="K544" i="4" s="1"/>
  <c r="F544" i="4"/>
  <c r="E545" i="4"/>
  <c r="K545" i="4" s="1"/>
  <c r="F546" i="4"/>
  <c r="E548" i="4"/>
  <c r="K548" i="4" s="1"/>
  <c r="F548" i="4"/>
  <c r="E549" i="4"/>
  <c r="K549" i="4" s="1"/>
  <c r="F550" i="4"/>
  <c r="E552" i="4"/>
  <c r="K552" i="4" s="1"/>
  <c r="F552" i="4"/>
  <c r="E553" i="4"/>
  <c r="K553" i="4" s="1"/>
  <c r="F554" i="4"/>
  <c r="E556" i="4"/>
  <c r="K556" i="4" s="1"/>
  <c r="F556" i="4"/>
  <c r="E557" i="4"/>
  <c r="K557" i="4"/>
  <c r="F558" i="4"/>
  <c r="E560" i="4"/>
  <c r="K560" i="4" s="1"/>
  <c r="F560" i="4"/>
  <c r="E561" i="4"/>
  <c r="K561" i="4" s="1"/>
  <c r="F561" i="4"/>
  <c r="E562" i="4"/>
  <c r="K562" i="4" s="1"/>
  <c r="F562" i="4"/>
  <c r="E564" i="4"/>
  <c r="K564" i="4" s="1"/>
  <c r="F564" i="4"/>
  <c r="E565" i="4"/>
  <c r="K565" i="4" s="1"/>
  <c r="F566" i="4"/>
  <c r="E568" i="4"/>
  <c r="K568" i="4" s="1"/>
  <c r="F568" i="4"/>
  <c r="E569" i="4"/>
  <c r="K569" i="4" s="1"/>
  <c r="F570" i="4"/>
  <c r="E572" i="4"/>
  <c r="K572" i="4" s="1"/>
  <c r="F572" i="4"/>
  <c r="E573" i="4"/>
  <c r="K573" i="4" s="1"/>
  <c r="E574" i="4"/>
  <c r="K574" i="4" s="1"/>
  <c r="F574" i="4"/>
  <c r="E576" i="4"/>
  <c r="K576" i="4" s="1"/>
  <c r="F576" i="4"/>
  <c r="E577" i="4"/>
  <c r="K577" i="4" s="1"/>
  <c r="F578" i="4"/>
  <c r="E580" i="4"/>
  <c r="K580" i="4" s="1"/>
  <c r="F580" i="4"/>
  <c r="E581" i="4"/>
  <c r="K581" i="4" s="1"/>
  <c r="F582" i="4"/>
  <c r="E584" i="4"/>
  <c r="K584" i="4" s="1"/>
  <c r="F584" i="4"/>
  <c r="E585" i="4"/>
  <c r="K585" i="4" s="1"/>
  <c r="E586" i="4"/>
  <c r="K586" i="4" s="1"/>
  <c r="F586" i="4"/>
  <c r="E588" i="4"/>
  <c r="K588" i="4" s="1"/>
  <c r="F588" i="4"/>
  <c r="E589" i="4"/>
  <c r="K589" i="4" s="1"/>
  <c r="F590" i="4"/>
  <c r="E592" i="4"/>
  <c r="K592" i="4" s="1"/>
  <c r="F592" i="4"/>
  <c r="E593" i="4"/>
  <c r="K593" i="4" s="1"/>
  <c r="F594" i="4"/>
  <c r="E596" i="4"/>
  <c r="K596" i="4" s="1"/>
  <c r="F596" i="4"/>
  <c r="E597" i="4"/>
  <c r="K597" i="4" s="1"/>
  <c r="F598" i="4"/>
  <c r="E600" i="4"/>
  <c r="K600" i="4" s="1"/>
  <c r="F600" i="4"/>
  <c r="E601" i="4"/>
  <c r="K601" i="4" s="1"/>
  <c r="F601" i="4"/>
  <c r="F602" i="4"/>
  <c r="E604" i="4"/>
  <c r="K604" i="4" s="1"/>
  <c r="F604" i="4"/>
  <c r="E605" i="4"/>
  <c r="K605" i="4" s="1"/>
  <c r="F606" i="4"/>
  <c r="E608" i="4"/>
  <c r="K608" i="4" s="1"/>
  <c r="F608" i="4"/>
  <c r="E609" i="4"/>
  <c r="K609" i="4" s="1"/>
  <c r="F610" i="4"/>
  <c r="E612" i="4"/>
  <c r="K612" i="4" s="1"/>
  <c r="F612" i="4"/>
  <c r="E613" i="4"/>
  <c r="K613" i="4" s="1"/>
  <c r="E614" i="4"/>
  <c r="K614" i="4" s="1"/>
  <c r="F614" i="4"/>
  <c r="E615" i="4"/>
  <c r="K615" i="4" s="1"/>
  <c r="E616" i="4"/>
  <c r="K616" i="4" s="1"/>
  <c r="F616" i="4"/>
  <c r="E617" i="4"/>
  <c r="K617" i="4" s="1"/>
  <c r="F618" i="4"/>
  <c r="E620" i="4"/>
  <c r="K620" i="4" s="1"/>
  <c r="F620" i="4"/>
  <c r="E621" i="4"/>
  <c r="K621" i="4" s="1"/>
  <c r="F621" i="4"/>
  <c r="E622" i="4"/>
  <c r="K622" i="4" s="1"/>
  <c r="F622" i="4"/>
  <c r="E624" i="4"/>
  <c r="K624" i="4" s="1"/>
  <c r="F624" i="4"/>
  <c r="E625" i="4"/>
  <c r="K625" i="4" s="1"/>
  <c r="F626" i="4"/>
  <c r="E628" i="4"/>
  <c r="K628" i="4" s="1"/>
  <c r="F628" i="4"/>
  <c r="E629" i="4"/>
  <c r="K629" i="4" s="1"/>
  <c r="F630" i="4"/>
  <c r="E632" i="4"/>
  <c r="K632" i="4" s="1"/>
  <c r="F632" i="4"/>
  <c r="E633" i="4"/>
  <c r="K633" i="4" s="1"/>
  <c r="E634" i="4"/>
  <c r="K634" i="4" s="1"/>
  <c r="F634" i="4"/>
  <c r="E636" i="4"/>
  <c r="F636" i="4"/>
  <c r="K636" i="4"/>
  <c r="E637" i="4"/>
  <c r="K637" i="4" s="1"/>
  <c r="F638" i="4"/>
  <c r="K638" i="4"/>
  <c r="E640" i="4"/>
  <c r="K640" i="4" s="1"/>
  <c r="F640" i="4"/>
  <c r="E641" i="4"/>
  <c r="K641" i="4" s="1"/>
  <c r="F641" i="4"/>
  <c r="F642" i="4"/>
  <c r="E644" i="4"/>
  <c r="K644" i="4" s="1"/>
  <c r="F644" i="4"/>
  <c r="E645" i="4"/>
  <c r="K645" i="4" s="1"/>
  <c r="E646" i="4"/>
  <c r="K646" i="4" s="1"/>
  <c r="F646" i="4"/>
  <c r="E648" i="4"/>
  <c r="K648" i="4" s="1"/>
  <c r="F648" i="4"/>
  <c r="E649" i="4"/>
  <c r="K649" i="4" s="1"/>
  <c r="F649" i="4"/>
  <c r="E650" i="4"/>
  <c r="K650" i="4" s="1"/>
  <c r="F650" i="4"/>
  <c r="E652" i="4"/>
  <c r="K652" i="4" s="1"/>
  <c r="F652" i="4"/>
  <c r="E653" i="4"/>
  <c r="K653" i="4" s="1"/>
  <c r="F654" i="4"/>
  <c r="K654" i="4"/>
  <c r="E656" i="4"/>
  <c r="K656" i="4" s="1"/>
  <c r="F656" i="4"/>
  <c r="E657" i="4"/>
  <c r="K657" i="4" s="1"/>
  <c r="F658" i="4"/>
  <c r="E660" i="4"/>
  <c r="K660" i="4" s="1"/>
  <c r="F660" i="4"/>
  <c r="E661" i="4"/>
  <c r="K661" i="4" s="1"/>
  <c r="F662" i="4"/>
  <c r="F663" i="4"/>
  <c r="E664" i="4"/>
  <c r="K664" i="4" s="1"/>
  <c r="F664" i="4"/>
  <c r="E665" i="4"/>
  <c r="K665" i="4" s="1"/>
  <c r="E666" i="4"/>
  <c r="K666" i="4" s="1"/>
  <c r="F666" i="4"/>
  <c r="E668" i="4"/>
  <c r="K668" i="4" s="1"/>
  <c r="F668" i="4"/>
  <c r="E669" i="4"/>
  <c r="K669" i="4" s="1"/>
  <c r="F670" i="4"/>
  <c r="E672" i="4"/>
  <c r="K672" i="4" s="1"/>
  <c r="F672" i="4"/>
  <c r="E673" i="4"/>
  <c r="K673" i="4" s="1"/>
  <c r="E674" i="4"/>
  <c r="K674" i="4" s="1"/>
  <c r="F674" i="4"/>
  <c r="E676" i="4"/>
  <c r="K676" i="4" s="1"/>
  <c r="F676" i="4"/>
  <c r="E677" i="4"/>
  <c r="K677" i="4" s="1"/>
  <c r="F678" i="4"/>
  <c r="E680" i="4"/>
  <c r="K680" i="4" s="1"/>
  <c r="F680" i="4"/>
  <c r="E681" i="4"/>
  <c r="K681" i="4" s="1"/>
  <c r="E682" i="4"/>
  <c r="K682" i="4" s="1"/>
  <c r="F682" i="4"/>
  <c r="E684" i="4"/>
  <c r="K684" i="4" s="1"/>
  <c r="F684" i="4"/>
  <c r="E685" i="4"/>
  <c r="K685" i="4" s="1"/>
  <c r="F686" i="4"/>
  <c r="E688" i="4"/>
  <c r="K688" i="4" s="1"/>
  <c r="F688" i="4"/>
  <c r="E689" i="4"/>
  <c r="K689" i="4" s="1"/>
  <c r="E690" i="4"/>
  <c r="K690" i="4" s="1"/>
  <c r="F690" i="4"/>
  <c r="E692" i="4"/>
  <c r="F692" i="4"/>
  <c r="K692" i="4"/>
  <c r="E693" i="4"/>
  <c r="K693" i="4" s="1"/>
  <c r="E694" i="4"/>
  <c r="K694" i="4" s="1"/>
  <c r="F694" i="4"/>
  <c r="E695" i="4"/>
  <c r="K695" i="4" s="1"/>
  <c r="E696" i="4"/>
  <c r="K696" i="4" s="1"/>
  <c r="F696" i="4"/>
  <c r="E697" i="4"/>
  <c r="K697" i="4" s="1"/>
  <c r="E698" i="4"/>
  <c r="K698" i="4" s="1"/>
  <c r="F698" i="4"/>
  <c r="E700" i="4"/>
  <c r="K700" i="4" s="1"/>
  <c r="F700" i="4"/>
  <c r="E701" i="4"/>
  <c r="K701" i="4" s="1"/>
  <c r="F702" i="4"/>
  <c r="E704" i="4"/>
  <c r="K704" i="4" s="1"/>
  <c r="F704" i="4"/>
  <c r="E705" i="4"/>
  <c r="K705" i="4" s="1"/>
  <c r="E706" i="4"/>
  <c r="K706" i="4" s="1"/>
  <c r="F706" i="4"/>
  <c r="E708" i="4"/>
  <c r="K708" i="4" s="1"/>
  <c r="F708" i="4"/>
  <c r="E709" i="4"/>
  <c r="K709" i="4" s="1"/>
  <c r="F709" i="4"/>
  <c r="E710" i="4"/>
  <c r="K710" i="4" s="1"/>
  <c r="F710" i="4"/>
  <c r="E712" i="4"/>
  <c r="K712" i="4" s="1"/>
  <c r="F712" i="4"/>
  <c r="E713" i="4"/>
  <c r="K713" i="4" s="1"/>
  <c r="F714" i="4"/>
  <c r="E716" i="4"/>
  <c r="K716" i="4" s="1"/>
  <c r="F716" i="4"/>
  <c r="E717" i="4"/>
  <c r="K717" i="4" s="1"/>
  <c r="E718" i="4"/>
  <c r="K718" i="4" s="1"/>
  <c r="F718" i="4"/>
  <c r="E720" i="4"/>
  <c r="K720" i="4" s="1"/>
  <c r="F720" i="4"/>
  <c r="E721" i="4"/>
  <c r="K721" i="4" s="1"/>
  <c r="F722" i="4"/>
  <c r="E724" i="4"/>
  <c r="K724" i="4" s="1"/>
  <c r="F724" i="4"/>
  <c r="E725" i="4"/>
  <c r="K725" i="4" s="1"/>
  <c r="F725" i="4"/>
  <c r="F726" i="4"/>
  <c r="E728" i="4"/>
  <c r="K728" i="4" s="1"/>
  <c r="F728" i="4"/>
  <c r="E729" i="4"/>
  <c r="K729" i="4" s="1"/>
  <c r="E730" i="4"/>
  <c r="K730" i="4" s="1"/>
  <c r="F730" i="4"/>
  <c r="E732" i="4"/>
  <c r="K732" i="4" s="1"/>
  <c r="F732" i="4"/>
  <c r="E733" i="4"/>
  <c r="K733" i="4" s="1"/>
  <c r="F734" i="4"/>
  <c r="E736" i="4"/>
  <c r="K736" i="4" s="1"/>
  <c r="F736" i="4"/>
  <c r="E737" i="4"/>
  <c r="K737" i="4" s="1"/>
  <c r="E738" i="4"/>
  <c r="K738" i="4" s="1"/>
  <c r="F738" i="4"/>
  <c r="E740" i="4"/>
  <c r="K740" i="4" s="1"/>
  <c r="F740" i="4"/>
  <c r="E741" i="4"/>
  <c r="K741" i="4" s="1"/>
  <c r="E742" i="4"/>
  <c r="K742" i="4" s="1"/>
  <c r="F742" i="4"/>
  <c r="E744" i="4"/>
  <c r="K744" i="4" s="1"/>
  <c r="F744" i="4"/>
  <c r="E745" i="4"/>
  <c r="K745" i="4" s="1"/>
  <c r="E746" i="4"/>
  <c r="K746" i="4" s="1"/>
  <c r="F746" i="4"/>
  <c r="E748" i="4"/>
  <c r="K748" i="4" s="1"/>
  <c r="F748" i="4"/>
  <c r="E749" i="4"/>
  <c r="K749" i="4" s="1"/>
  <c r="E750" i="4"/>
  <c r="K750" i="4" s="1"/>
  <c r="F750" i="4"/>
  <c r="E752" i="4"/>
  <c r="K752" i="4" s="1"/>
  <c r="F752" i="4"/>
  <c r="E753" i="4"/>
  <c r="K753" i="4" s="1"/>
  <c r="E754" i="4"/>
  <c r="K754" i="4" s="1"/>
  <c r="F754" i="4"/>
  <c r="E756" i="4"/>
  <c r="K756" i="4" s="1"/>
  <c r="F756" i="4"/>
  <c r="E757" i="4"/>
  <c r="K757" i="4" s="1"/>
  <c r="E758" i="4"/>
  <c r="K758" i="4" s="1"/>
  <c r="F758" i="4"/>
  <c r="E760" i="4"/>
  <c r="K760" i="4" s="1"/>
  <c r="F760" i="4"/>
  <c r="E761" i="4"/>
  <c r="K761" i="4" s="1"/>
  <c r="E762" i="4"/>
  <c r="K762" i="4" s="1"/>
  <c r="F762" i="4"/>
  <c r="E764" i="4"/>
  <c r="K764" i="4" s="1"/>
  <c r="F764" i="4"/>
  <c r="E765" i="4"/>
  <c r="K765" i="4" s="1"/>
  <c r="E766" i="4"/>
  <c r="K766" i="4" s="1"/>
  <c r="F766" i="4"/>
  <c r="E768" i="4"/>
  <c r="K768" i="4" s="1"/>
  <c r="F768" i="4"/>
  <c r="E769" i="4"/>
  <c r="K769" i="4" s="1"/>
  <c r="E770" i="4"/>
  <c r="K770" i="4" s="1"/>
  <c r="F770" i="4"/>
  <c r="F771" i="4"/>
  <c r="E772" i="4"/>
  <c r="F772" i="4"/>
  <c r="K772" i="4"/>
  <c r="E773" i="4"/>
  <c r="K773" i="4" s="1"/>
  <c r="E774" i="4"/>
  <c r="K774" i="4" s="1"/>
  <c r="F774" i="4"/>
  <c r="E776" i="4"/>
  <c r="K776" i="4" s="1"/>
  <c r="F776" i="4"/>
  <c r="E777" i="4"/>
  <c r="K777" i="4" s="1"/>
  <c r="E778" i="4"/>
  <c r="K778" i="4" s="1"/>
  <c r="F778" i="4"/>
  <c r="E780" i="4"/>
  <c r="K780" i="4" s="1"/>
  <c r="F780" i="4"/>
  <c r="E781" i="4"/>
  <c r="K781" i="4" s="1"/>
  <c r="E782" i="4"/>
  <c r="K782" i="4" s="1"/>
  <c r="F782" i="4"/>
  <c r="E784" i="4"/>
  <c r="K784" i="4" s="1"/>
  <c r="F784" i="4"/>
  <c r="E785" i="4"/>
  <c r="K785" i="4" s="1"/>
  <c r="E786" i="4"/>
  <c r="F786" i="4"/>
  <c r="K786" i="4"/>
  <c r="E788" i="4"/>
  <c r="K788" i="4" s="1"/>
  <c r="F788" i="4"/>
  <c r="E789" i="4"/>
  <c r="K789" i="4" s="1"/>
  <c r="E790" i="4"/>
  <c r="K790" i="4" s="1"/>
  <c r="F790" i="4"/>
  <c r="E792" i="4"/>
  <c r="K792" i="4" s="1"/>
  <c r="F792" i="4"/>
  <c r="E793" i="4"/>
  <c r="K793" i="4" s="1"/>
  <c r="E794" i="4"/>
  <c r="K794" i="4" s="1"/>
  <c r="F794" i="4"/>
  <c r="E796" i="4"/>
  <c r="K796" i="4" s="1"/>
  <c r="F796" i="4"/>
  <c r="E797" i="4"/>
  <c r="K797" i="4" s="1"/>
  <c r="E798" i="4"/>
  <c r="K798" i="4" s="1"/>
  <c r="F798" i="4"/>
  <c r="E800" i="4"/>
  <c r="K800" i="4" s="1"/>
  <c r="F800" i="4"/>
  <c r="E801" i="4"/>
  <c r="K801" i="4" s="1"/>
  <c r="F801" i="4"/>
  <c r="E802" i="4"/>
  <c r="K802" i="4" s="1"/>
  <c r="F802" i="4"/>
  <c r="E804" i="4"/>
  <c r="K804" i="4" s="1"/>
  <c r="F804" i="4"/>
  <c r="E805" i="4"/>
  <c r="K805" i="4" s="1"/>
  <c r="E806" i="4"/>
  <c r="K806" i="4" s="1"/>
  <c r="F806" i="4"/>
  <c r="E808" i="4"/>
  <c r="K808" i="4" s="1"/>
  <c r="F808" i="4"/>
  <c r="E809" i="4"/>
  <c r="K809" i="4" s="1"/>
  <c r="E810" i="4"/>
  <c r="K810" i="4" s="1"/>
  <c r="F810" i="4"/>
  <c r="E812" i="4"/>
  <c r="K812" i="4" s="1"/>
  <c r="F812" i="4"/>
  <c r="E813" i="4"/>
  <c r="K813" i="4" s="1"/>
  <c r="E814" i="4"/>
  <c r="K814" i="4" s="1"/>
  <c r="F814" i="4"/>
  <c r="E816" i="4"/>
  <c r="K816" i="4" s="1"/>
  <c r="F816" i="4"/>
  <c r="E817" i="4"/>
  <c r="K817" i="4" s="1"/>
  <c r="E818" i="4"/>
  <c r="K818" i="4" s="1"/>
  <c r="F818" i="4"/>
  <c r="E819" i="4"/>
  <c r="K819" i="4" s="1"/>
  <c r="E820" i="4"/>
  <c r="K820" i="4" s="1"/>
  <c r="F820" i="4"/>
  <c r="E821" i="4"/>
  <c r="K821" i="4" s="1"/>
  <c r="E822" i="4"/>
  <c r="K822" i="4" s="1"/>
  <c r="F822" i="4"/>
  <c r="E824" i="4"/>
  <c r="K824" i="4" s="1"/>
  <c r="F824" i="4"/>
  <c r="E825" i="4"/>
  <c r="K825" i="4" s="1"/>
  <c r="E826" i="4"/>
  <c r="K826" i="4" s="1"/>
  <c r="F826" i="4"/>
  <c r="E828" i="4"/>
  <c r="K828" i="4" s="1"/>
  <c r="F828" i="4"/>
  <c r="E829" i="4"/>
  <c r="K829" i="4" s="1"/>
  <c r="E830" i="4"/>
  <c r="K830" i="4" s="1"/>
  <c r="F830" i="4"/>
  <c r="E832" i="4"/>
  <c r="K832" i="4" s="1"/>
  <c r="F832" i="4"/>
  <c r="E833" i="4"/>
  <c r="K833" i="4" s="1"/>
  <c r="E834" i="4"/>
  <c r="K834" i="4" s="1"/>
  <c r="F834" i="4"/>
  <c r="E836" i="4"/>
  <c r="K836" i="4" s="1"/>
  <c r="F836" i="4"/>
  <c r="E837" i="4"/>
  <c r="K837" i="4" s="1"/>
  <c r="E838" i="4"/>
  <c r="K838" i="4" s="1"/>
  <c r="F838" i="4"/>
  <c r="E840" i="4"/>
  <c r="K840" i="4" s="1"/>
  <c r="F840" i="4"/>
  <c r="E841" i="4"/>
  <c r="K841" i="4" s="1"/>
  <c r="E842" i="4"/>
  <c r="K842" i="4" s="1"/>
  <c r="F842" i="4"/>
  <c r="E844" i="4"/>
  <c r="K844" i="4" s="1"/>
  <c r="F844" i="4"/>
  <c r="E845" i="4"/>
  <c r="K845" i="4" s="1"/>
  <c r="F845" i="4"/>
  <c r="E846" i="4"/>
  <c r="K846" i="4" s="1"/>
  <c r="F846" i="4"/>
  <c r="E848" i="4"/>
  <c r="K848" i="4" s="1"/>
  <c r="F848" i="4"/>
  <c r="E849" i="4"/>
  <c r="K849" i="4" s="1"/>
  <c r="E850" i="4"/>
  <c r="K850" i="4" s="1"/>
  <c r="F850" i="4"/>
  <c r="E852" i="4"/>
  <c r="K852" i="4" s="1"/>
  <c r="F852" i="4"/>
  <c r="E853" i="4"/>
  <c r="K853" i="4" s="1"/>
  <c r="E854" i="4"/>
  <c r="K854" i="4" s="1"/>
  <c r="F854" i="4"/>
  <c r="E856" i="4"/>
  <c r="K856" i="4" s="1"/>
  <c r="F856" i="4"/>
  <c r="E857" i="4"/>
  <c r="K857" i="4" s="1"/>
  <c r="E858" i="4"/>
  <c r="K858" i="4" s="1"/>
  <c r="F858" i="4"/>
  <c r="E860" i="4"/>
  <c r="K860" i="4" s="1"/>
  <c r="F860" i="4"/>
  <c r="E861" i="4"/>
  <c r="K861" i="4"/>
  <c r="E862" i="4"/>
  <c r="K862" i="4" s="1"/>
  <c r="F862" i="4"/>
  <c r="E864" i="4"/>
  <c r="K864" i="4" s="1"/>
  <c r="F864" i="4"/>
  <c r="E865" i="4"/>
  <c r="K865" i="4" s="1"/>
  <c r="E866" i="4"/>
  <c r="K866" i="4" s="1"/>
  <c r="F866" i="4"/>
  <c r="E867" i="4"/>
  <c r="K867" i="4" s="1"/>
  <c r="F867" i="4"/>
  <c r="E868" i="4"/>
  <c r="K868" i="4" s="1"/>
  <c r="F868" i="4"/>
  <c r="E869" i="4"/>
  <c r="K869" i="4" s="1"/>
  <c r="E870" i="4"/>
  <c r="K870" i="4" s="1"/>
  <c r="F870" i="4"/>
  <c r="E872" i="4"/>
  <c r="K872" i="4" s="1"/>
  <c r="F872" i="4"/>
  <c r="E873" i="4"/>
  <c r="K873" i="4" s="1"/>
  <c r="E874" i="4"/>
  <c r="K874" i="4" s="1"/>
  <c r="F874" i="4"/>
  <c r="E876" i="4"/>
  <c r="K876" i="4" s="1"/>
  <c r="F876" i="4"/>
  <c r="E877" i="4"/>
  <c r="K877" i="4" s="1"/>
  <c r="E878" i="4"/>
  <c r="K878" i="4" s="1"/>
  <c r="F878" i="4"/>
  <c r="E880" i="4"/>
  <c r="K880" i="4" s="1"/>
  <c r="F880" i="4"/>
  <c r="E881" i="4"/>
  <c r="K881" i="4" s="1"/>
  <c r="E882" i="4"/>
  <c r="K882" i="4" s="1"/>
  <c r="F882" i="4"/>
  <c r="E884" i="4"/>
  <c r="K884" i="4" s="1"/>
  <c r="F884" i="4"/>
  <c r="E885" i="4"/>
  <c r="K885" i="4" s="1"/>
  <c r="E886" i="4"/>
  <c r="K886" i="4" s="1"/>
  <c r="F886" i="4"/>
  <c r="E888" i="4"/>
  <c r="K888" i="4" s="1"/>
  <c r="F888" i="4"/>
  <c r="E889" i="4"/>
  <c r="K889" i="4" s="1"/>
  <c r="E890" i="4"/>
  <c r="K890" i="4" s="1"/>
  <c r="F890" i="4"/>
  <c r="E892" i="4"/>
  <c r="K892" i="4" s="1"/>
  <c r="F892" i="4"/>
  <c r="E893" i="4"/>
  <c r="K893" i="4"/>
  <c r="E894" i="4"/>
  <c r="K894" i="4" s="1"/>
  <c r="F894" i="4"/>
  <c r="E896" i="4"/>
  <c r="K896" i="4" s="1"/>
  <c r="F896" i="4"/>
  <c r="E897" i="4"/>
  <c r="K897" i="4" s="1"/>
  <c r="E898" i="4"/>
  <c r="K898" i="4" s="1"/>
  <c r="F898" i="4"/>
  <c r="E900" i="4"/>
  <c r="K900" i="4" s="1"/>
  <c r="F900" i="4"/>
  <c r="E901" i="4"/>
  <c r="K901" i="4" s="1"/>
  <c r="E902" i="4"/>
  <c r="K902" i="4" s="1"/>
  <c r="F902" i="4"/>
  <c r="E904" i="4"/>
  <c r="K904" i="4" s="1"/>
  <c r="F904" i="4"/>
  <c r="E905" i="4"/>
  <c r="K905" i="4" s="1"/>
  <c r="F905" i="4"/>
  <c r="E906" i="4"/>
  <c r="K906" i="4" s="1"/>
  <c r="F906" i="4"/>
  <c r="E908" i="4"/>
  <c r="K908" i="4" s="1"/>
  <c r="F908" i="4"/>
  <c r="E909" i="4"/>
  <c r="K909" i="4" s="1"/>
  <c r="E910" i="4"/>
  <c r="K910" i="4" s="1"/>
  <c r="F910" i="4"/>
  <c r="E912" i="4"/>
  <c r="K912" i="4" s="1"/>
  <c r="F912" i="4"/>
  <c r="E913" i="4"/>
  <c r="K913" i="4" s="1"/>
  <c r="E914" i="4"/>
  <c r="K914" i="4" s="1"/>
  <c r="F914" i="4"/>
  <c r="E916" i="4"/>
  <c r="K916" i="4" s="1"/>
  <c r="F916" i="4"/>
  <c r="E917" i="4"/>
  <c r="K917" i="4" s="1"/>
  <c r="E918" i="4"/>
  <c r="K918" i="4" s="1"/>
  <c r="F918" i="4"/>
  <c r="E920" i="4"/>
  <c r="K920" i="4" s="1"/>
  <c r="F920" i="4"/>
  <c r="E921" i="4"/>
  <c r="K921" i="4" s="1"/>
  <c r="E922" i="4"/>
  <c r="K922" i="4" s="1"/>
  <c r="F922" i="4"/>
  <c r="E924" i="4"/>
  <c r="K924" i="4" s="1"/>
  <c r="F924" i="4"/>
  <c r="E925" i="4"/>
  <c r="K925" i="4" s="1"/>
  <c r="E926" i="4"/>
  <c r="K926" i="4" s="1"/>
  <c r="F926" i="4"/>
  <c r="E928" i="4"/>
  <c r="K928" i="4" s="1"/>
  <c r="F928" i="4"/>
  <c r="E929" i="4"/>
  <c r="K929" i="4" s="1"/>
  <c r="E930" i="4"/>
  <c r="K930" i="4" s="1"/>
  <c r="F930" i="4"/>
  <c r="E932" i="4"/>
  <c r="K932" i="4" s="1"/>
  <c r="F932" i="4"/>
  <c r="E933" i="4"/>
  <c r="K933" i="4" s="1"/>
  <c r="E934" i="4"/>
  <c r="K934" i="4" s="1"/>
  <c r="F934" i="4"/>
  <c r="E936" i="4"/>
  <c r="K936" i="4" s="1"/>
  <c r="F936" i="4"/>
  <c r="E937" i="4"/>
  <c r="K937" i="4" s="1"/>
  <c r="E938" i="4"/>
  <c r="K938" i="4" s="1"/>
  <c r="F938" i="4"/>
  <c r="F939" i="4"/>
  <c r="E940" i="4"/>
  <c r="K940" i="4" s="1"/>
  <c r="F940" i="4"/>
  <c r="E941" i="4"/>
  <c r="K941" i="4" s="1"/>
  <c r="E942" i="4"/>
  <c r="K942" i="4" s="1"/>
  <c r="F942" i="4"/>
  <c r="E944" i="4"/>
  <c r="K944" i="4" s="1"/>
  <c r="F944" i="4"/>
  <c r="E945" i="4"/>
  <c r="K945" i="4"/>
  <c r="E946" i="4"/>
  <c r="K946" i="4" s="1"/>
  <c r="F946" i="4"/>
  <c r="E948" i="4"/>
  <c r="K948" i="4" s="1"/>
  <c r="F948" i="4"/>
  <c r="E949" i="4"/>
  <c r="K949" i="4" s="1"/>
  <c r="E950" i="4"/>
  <c r="K950" i="4" s="1"/>
  <c r="F950" i="4"/>
  <c r="E952" i="4"/>
  <c r="K952" i="4" s="1"/>
  <c r="F952" i="4"/>
  <c r="E953" i="4"/>
  <c r="K953" i="4" s="1"/>
  <c r="E954" i="4"/>
  <c r="K954" i="4" s="1"/>
  <c r="F954" i="4"/>
  <c r="E956" i="4"/>
  <c r="K956" i="4" s="1"/>
  <c r="F956" i="4"/>
  <c r="E957" i="4"/>
  <c r="K957" i="4" s="1"/>
  <c r="E958" i="4"/>
  <c r="K958" i="4" s="1"/>
  <c r="F958" i="4"/>
  <c r="E960" i="4"/>
  <c r="K960" i="4" s="1"/>
  <c r="F960" i="4"/>
  <c r="E961" i="4"/>
  <c r="K961" i="4" s="1"/>
  <c r="E962" i="4"/>
  <c r="K962" i="4" s="1"/>
  <c r="F962" i="4"/>
  <c r="E964" i="4"/>
  <c r="K964" i="4" s="1"/>
  <c r="F964" i="4"/>
  <c r="E965" i="4"/>
  <c r="K965" i="4" s="1"/>
  <c r="E966" i="4"/>
  <c r="K966" i="4" s="1"/>
  <c r="F966" i="4"/>
  <c r="E968" i="4"/>
  <c r="K968" i="4" s="1"/>
  <c r="F968" i="4"/>
  <c r="E969" i="4"/>
  <c r="K969" i="4" s="1"/>
  <c r="E970" i="4"/>
  <c r="K970" i="4" s="1"/>
  <c r="F970" i="4"/>
  <c r="E972" i="4"/>
  <c r="K972" i="4" s="1"/>
  <c r="F972" i="4"/>
  <c r="E973" i="4"/>
  <c r="K973" i="4" s="1"/>
  <c r="E974" i="4"/>
  <c r="K974" i="4" s="1"/>
  <c r="F974" i="4"/>
  <c r="E976" i="4"/>
  <c r="K976" i="4" s="1"/>
  <c r="F976" i="4"/>
  <c r="E977" i="4"/>
  <c r="K977" i="4" s="1"/>
  <c r="E978" i="4"/>
  <c r="K978" i="4" s="1"/>
  <c r="F978" i="4"/>
  <c r="E980" i="4"/>
  <c r="K980" i="4" s="1"/>
  <c r="F980" i="4"/>
  <c r="E981" i="4"/>
  <c r="K981" i="4" s="1"/>
  <c r="E982" i="4"/>
  <c r="K982" i="4" s="1"/>
  <c r="F982" i="4"/>
  <c r="F983" i="4"/>
  <c r="E984" i="4"/>
  <c r="K984" i="4" s="1"/>
  <c r="F984" i="4"/>
  <c r="E985" i="4"/>
  <c r="K985" i="4" s="1"/>
  <c r="E986" i="4"/>
  <c r="K986" i="4" s="1"/>
  <c r="F986" i="4"/>
  <c r="E988" i="4"/>
  <c r="K988" i="4" s="1"/>
  <c r="F988" i="4"/>
  <c r="E989" i="4"/>
  <c r="K989" i="4" s="1"/>
  <c r="F989" i="4"/>
  <c r="E990" i="4"/>
  <c r="K990" i="4" s="1"/>
  <c r="F990" i="4"/>
  <c r="E992" i="4"/>
  <c r="K992" i="4" s="1"/>
  <c r="F992" i="4"/>
  <c r="E993" i="4"/>
  <c r="K993" i="4"/>
  <c r="E994" i="4"/>
  <c r="K994" i="4" s="1"/>
  <c r="F994" i="4"/>
  <c r="E996" i="4"/>
  <c r="K996" i="4" s="1"/>
  <c r="F996" i="4"/>
  <c r="E997" i="4"/>
  <c r="K997" i="4" s="1"/>
  <c r="F997" i="4"/>
  <c r="E998" i="4"/>
  <c r="K998" i="4" s="1"/>
  <c r="F998" i="4"/>
  <c r="E1000" i="4"/>
  <c r="K1000" i="4" s="1"/>
  <c r="F1000" i="4"/>
  <c r="E1001" i="4"/>
  <c r="K1001" i="4" s="1"/>
  <c r="E1002" i="4"/>
  <c r="K1002" i="4" s="1"/>
  <c r="F1002" i="4"/>
  <c r="E1004" i="4"/>
  <c r="K1004" i="4" s="1"/>
  <c r="F1004" i="4"/>
  <c r="E1005" i="4"/>
  <c r="K1005" i="4" s="1"/>
  <c r="E1006" i="4"/>
  <c r="K1006" i="4" s="1"/>
  <c r="F1006" i="4"/>
  <c r="E1008" i="4"/>
  <c r="K1008" i="4" s="1"/>
  <c r="F1008" i="4"/>
  <c r="E1009" i="4"/>
  <c r="K1009" i="4" s="1"/>
  <c r="E1010" i="4"/>
  <c r="K1010" i="4" s="1"/>
  <c r="F1010" i="4"/>
  <c r="E1012" i="4"/>
  <c r="K1012" i="4" s="1"/>
  <c r="F1012" i="4"/>
  <c r="E1013" i="4"/>
  <c r="K1013" i="4" s="1"/>
  <c r="E1014" i="4"/>
  <c r="K1014" i="4" s="1"/>
  <c r="F1014" i="4"/>
  <c r="E1016" i="4"/>
  <c r="K1016" i="4" s="1"/>
  <c r="F1016" i="4"/>
  <c r="E1017" i="4"/>
  <c r="K1017" i="4" s="1"/>
  <c r="E1018" i="4"/>
  <c r="K1018" i="4" s="1"/>
  <c r="F1018" i="4"/>
  <c r="F1019" i="4"/>
  <c r="E1020" i="4"/>
  <c r="K1020" i="4" s="1"/>
  <c r="F1020" i="4"/>
  <c r="E1021" i="4"/>
  <c r="K1021" i="4" s="1"/>
  <c r="E1022" i="4"/>
  <c r="K1022" i="4" s="1"/>
  <c r="F1022" i="4"/>
  <c r="F1023" i="4"/>
  <c r="E1024" i="4"/>
  <c r="K1024" i="4" s="1"/>
  <c r="F1024" i="4"/>
  <c r="E1025" i="4"/>
  <c r="K1025" i="4" s="1"/>
  <c r="E1026" i="4"/>
  <c r="K1026" i="4" s="1"/>
  <c r="F1026" i="4"/>
  <c r="E1028" i="4"/>
  <c r="K1028" i="4" s="1"/>
  <c r="F1028" i="4"/>
  <c r="E1029" i="4"/>
  <c r="K1029" i="4" s="1"/>
  <c r="E1030" i="4"/>
  <c r="K1030" i="4" s="1"/>
  <c r="F1030" i="4"/>
  <c r="E1032" i="4"/>
  <c r="K1032" i="4" s="1"/>
  <c r="F1032" i="4"/>
  <c r="E1033" i="4"/>
  <c r="K1033" i="4" s="1"/>
  <c r="E1034" i="4"/>
  <c r="K1034" i="4" s="1"/>
  <c r="F1034" i="4"/>
  <c r="E1036" i="4"/>
  <c r="K1036" i="4" s="1"/>
  <c r="F1036" i="4"/>
  <c r="E1037" i="4"/>
  <c r="K1037" i="4" s="1"/>
  <c r="F1037" i="4"/>
  <c r="E1038" i="4"/>
  <c r="K1038" i="4" s="1"/>
  <c r="F1038" i="4"/>
  <c r="E1040" i="4"/>
  <c r="K1040" i="4" s="1"/>
  <c r="F1040" i="4"/>
  <c r="E1041" i="4"/>
  <c r="K1041" i="4" s="1"/>
  <c r="E1042" i="4"/>
  <c r="K1042" i="4" s="1"/>
  <c r="F1042" i="4"/>
  <c r="E1044" i="4"/>
  <c r="K1044" i="4" s="1"/>
  <c r="F1044" i="4"/>
  <c r="E1045" i="4"/>
  <c r="K1045" i="4" s="1"/>
  <c r="E1046" i="4"/>
  <c r="K1046" i="4" s="1"/>
  <c r="F1046" i="4"/>
  <c r="E1048" i="4"/>
  <c r="K1048" i="4" s="1"/>
  <c r="F1048" i="4"/>
  <c r="E1049" i="4"/>
  <c r="K1049" i="4" s="1"/>
  <c r="E1050" i="4"/>
  <c r="K1050" i="4" s="1"/>
  <c r="F1050" i="4"/>
  <c r="E1052" i="4"/>
  <c r="K1052" i="4" s="1"/>
  <c r="F1052" i="4"/>
  <c r="E1053" i="4"/>
  <c r="K1053" i="4" s="1"/>
  <c r="E1054" i="4"/>
  <c r="K1054" i="4" s="1"/>
  <c r="F1054" i="4"/>
  <c r="E1056" i="4"/>
  <c r="K1056" i="4" s="1"/>
  <c r="F1056" i="4"/>
  <c r="E1057" i="4"/>
  <c r="K1057" i="4" s="1"/>
  <c r="E1058" i="4"/>
  <c r="K1058" i="4" s="1"/>
  <c r="F1058" i="4"/>
  <c r="E1060" i="4"/>
  <c r="K1060" i="4" s="1"/>
  <c r="F1060" i="4"/>
  <c r="E1061" i="4"/>
  <c r="K1061" i="4" s="1"/>
  <c r="E1062" i="4"/>
  <c r="K1062" i="4" s="1"/>
  <c r="F1062" i="4"/>
  <c r="E1064" i="4"/>
  <c r="K1064" i="4" s="1"/>
  <c r="F1064" i="4"/>
  <c r="E1065" i="4"/>
  <c r="K1065" i="4" s="1"/>
  <c r="E1066" i="4"/>
  <c r="K1066" i="4" s="1"/>
  <c r="F1066" i="4"/>
  <c r="E1068" i="4"/>
  <c r="K1068" i="4" s="1"/>
  <c r="F1068" i="4"/>
  <c r="E1069" i="4"/>
  <c r="K1069" i="4" s="1"/>
  <c r="E1070" i="4"/>
  <c r="K1070" i="4" s="1"/>
  <c r="F1070" i="4"/>
  <c r="E1071" i="4"/>
  <c r="K1071" i="4" s="1"/>
  <c r="E1072" i="4"/>
  <c r="K1072" i="4" s="1"/>
  <c r="F1072" i="4"/>
  <c r="E1073" i="4"/>
  <c r="K1073" i="4" s="1"/>
  <c r="E1074" i="4"/>
  <c r="K1074" i="4" s="1"/>
  <c r="F1074" i="4"/>
  <c r="E1076" i="4"/>
  <c r="K1076" i="4" s="1"/>
  <c r="F1076" i="4"/>
  <c r="E1077" i="4"/>
  <c r="K1077" i="4" s="1"/>
  <c r="E1078" i="4"/>
  <c r="K1078" i="4" s="1"/>
  <c r="F1078" i="4"/>
  <c r="E1080" i="4"/>
  <c r="K1080" i="4" s="1"/>
  <c r="F1080" i="4"/>
  <c r="E1081" i="4"/>
  <c r="K1081" i="4" s="1"/>
  <c r="E1082" i="4"/>
  <c r="K1082" i="4" s="1"/>
  <c r="F1082" i="4"/>
  <c r="E1084" i="4"/>
  <c r="K1084" i="4" s="1"/>
  <c r="F1084" i="4"/>
  <c r="E1085" i="4"/>
  <c r="K1085" i="4" s="1"/>
  <c r="E1086" i="4"/>
  <c r="K1086" i="4" s="1"/>
  <c r="F1086" i="4"/>
  <c r="E1088" i="4"/>
  <c r="K1088" i="4" s="1"/>
  <c r="F1088" i="4"/>
  <c r="E1089" i="4"/>
  <c r="K1089" i="4" s="1"/>
  <c r="E1090" i="4"/>
  <c r="K1090" i="4" s="1"/>
  <c r="F1090" i="4"/>
  <c r="E1092" i="4"/>
  <c r="K1092" i="4" s="1"/>
  <c r="F1092" i="4"/>
  <c r="E1093" i="4"/>
  <c r="K1093" i="4" s="1"/>
  <c r="F1093" i="4"/>
  <c r="E1094" i="4"/>
  <c r="K1094" i="4" s="1"/>
  <c r="F1094" i="4"/>
  <c r="E1096" i="4"/>
  <c r="K1096" i="4" s="1"/>
  <c r="F1096" i="4"/>
  <c r="E1097" i="4"/>
  <c r="K1097" i="4" s="1"/>
  <c r="E1098" i="4"/>
  <c r="K1098" i="4" s="1"/>
  <c r="F1098" i="4"/>
  <c r="E1100" i="4"/>
  <c r="K1100" i="4" s="1"/>
  <c r="F1100" i="4"/>
  <c r="E1101" i="4"/>
  <c r="K1101" i="4" s="1"/>
  <c r="E1102" i="4"/>
  <c r="K1102" i="4" s="1"/>
  <c r="F1102" i="4"/>
  <c r="E1104" i="4"/>
  <c r="K1104" i="4" s="1"/>
  <c r="F1104" i="4"/>
  <c r="E1105" i="4"/>
  <c r="K1105" i="4" s="1"/>
  <c r="E1106" i="4"/>
  <c r="K1106" i="4" s="1"/>
  <c r="F1106" i="4"/>
  <c r="E1108" i="4"/>
  <c r="K1108" i="4" s="1"/>
  <c r="F1108" i="4"/>
  <c r="E1109" i="4"/>
  <c r="K1109" i="4" s="1"/>
  <c r="E1110" i="4"/>
  <c r="K1110" i="4" s="1"/>
  <c r="F1110" i="4"/>
  <c r="E1112" i="4"/>
  <c r="K1112" i="4" s="1"/>
  <c r="F1112" i="4"/>
  <c r="E1113" i="4"/>
  <c r="K1113" i="4" s="1"/>
  <c r="E1114" i="4"/>
  <c r="K1114" i="4" s="1"/>
  <c r="F1114" i="4"/>
  <c r="E1115" i="4"/>
  <c r="K1115" i="4" s="1"/>
  <c r="E1116" i="4"/>
  <c r="K1116" i="4" s="1"/>
  <c r="F1116" i="4"/>
  <c r="E1117" i="4"/>
  <c r="F1117" i="4"/>
  <c r="K1117" i="4"/>
  <c r="E1118" i="4"/>
  <c r="K1118" i="4" s="1"/>
  <c r="F1118" i="4"/>
  <c r="E1119" i="4"/>
  <c r="K1119" i="4" s="1"/>
  <c r="E1120" i="4"/>
  <c r="K1120" i="4" s="1"/>
  <c r="F1120" i="4"/>
  <c r="E1121" i="4"/>
  <c r="K1121" i="4" s="1"/>
  <c r="E1122" i="4"/>
  <c r="K1122" i="4" s="1"/>
  <c r="F1122" i="4"/>
  <c r="E1124" i="4"/>
  <c r="K1124" i="4" s="1"/>
  <c r="F1124" i="4"/>
  <c r="E1125" i="4"/>
  <c r="K1125" i="4" s="1"/>
  <c r="E1126" i="4"/>
  <c r="K1126" i="4" s="1"/>
  <c r="F1126" i="4"/>
  <c r="E1128" i="4"/>
  <c r="K1128" i="4" s="1"/>
  <c r="F1128" i="4"/>
  <c r="E1129" i="4"/>
  <c r="K1129" i="4" s="1"/>
  <c r="E1130" i="4"/>
  <c r="K1130" i="4" s="1"/>
  <c r="F1130" i="4"/>
  <c r="E1132" i="4"/>
  <c r="K1132" i="4" s="1"/>
  <c r="F1132" i="4"/>
  <c r="E1133" i="4"/>
  <c r="K1133" i="4" s="1"/>
  <c r="E1134" i="4"/>
  <c r="K1134" i="4" s="1"/>
  <c r="F1134" i="4"/>
  <c r="E1136" i="4"/>
  <c r="K1136" i="4" s="1"/>
  <c r="F1136" i="4"/>
  <c r="E1137" i="4"/>
  <c r="K1137" i="4" s="1"/>
  <c r="E1138" i="4"/>
  <c r="K1138" i="4" s="1"/>
  <c r="F1138" i="4"/>
  <c r="E1140" i="4"/>
  <c r="K1140" i="4" s="1"/>
  <c r="F1140" i="4"/>
  <c r="E1141" i="4"/>
  <c r="K1141" i="4" s="1"/>
  <c r="E1142" i="4"/>
  <c r="K1142" i="4" s="1"/>
  <c r="F1142" i="4"/>
  <c r="E1144" i="4"/>
  <c r="K1144" i="4" s="1"/>
  <c r="F1144" i="4"/>
  <c r="E1145" i="4"/>
  <c r="K1145" i="4" s="1"/>
  <c r="E1146" i="4"/>
  <c r="K1146" i="4" s="1"/>
  <c r="F1146" i="4"/>
  <c r="E1148" i="4"/>
  <c r="K1148" i="4" s="1"/>
  <c r="F1148" i="4"/>
  <c r="E1149" i="4"/>
  <c r="K1149" i="4" s="1"/>
  <c r="E1150" i="4"/>
  <c r="K1150" i="4" s="1"/>
  <c r="F1150" i="4"/>
  <c r="E1152" i="4"/>
  <c r="K1152" i="4" s="1"/>
  <c r="F1152" i="4"/>
  <c r="E1153" i="4"/>
  <c r="K1153" i="4" s="1"/>
  <c r="E1154" i="4"/>
  <c r="K1154" i="4" s="1"/>
  <c r="F1154" i="4"/>
  <c r="E1156" i="4"/>
  <c r="K1156" i="4" s="1"/>
  <c r="F1156" i="4"/>
  <c r="E1157" i="4"/>
  <c r="K1157" i="4" s="1"/>
  <c r="E1158" i="4"/>
  <c r="K1158" i="4" s="1"/>
  <c r="F1158" i="4"/>
  <c r="E1160" i="4"/>
  <c r="K1160" i="4" s="1"/>
  <c r="F1160" i="4"/>
  <c r="E1161" i="4"/>
  <c r="K1161" i="4" s="1"/>
  <c r="E1162" i="4"/>
  <c r="K1162" i="4" s="1"/>
  <c r="F1162" i="4"/>
  <c r="E1164" i="4"/>
  <c r="K1164" i="4" s="1"/>
  <c r="F1164" i="4"/>
  <c r="E1165" i="4"/>
  <c r="K1165" i="4" s="1"/>
  <c r="E1166" i="4"/>
  <c r="K1166" i="4" s="1"/>
  <c r="F1166" i="4"/>
  <c r="E1168" i="4"/>
  <c r="K1168" i="4" s="1"/>
  <c r="F1168" i="4"/>
  <c r="E1169" i="4"/>
  <c r="K1169" i="4" s="1"/>
  <c r="E1170" i="4"/>
  <c r="K1170" i="4" s="1"/>
  <c r="F1170" i="4"/>
  <c r="E1172" i="4"/>
  <c r="K1172" i="4" s="1"/>
  <c r="F1172" i="4"/>
  <c r="E1173" i="4"/>
  <c r="K1173" i="4" s="1"/>
  <c r="E1174" i="4"/>
  <c r="K1174" i="4" s="1"/>
  <c r="F1174" i="4"/>
  <c r="E1176" i="4"/>
  <c r="K1176" i="4" s="1"/>
  <c r="F1176" i="4"/>
  <c r="E1177" i="4"/>
  <c r="K1177" i="4" s="1"/>
  <c r="E1178" i="4"/>
  <c r="K1178" i="4" s="1"/>
  <c r="F1178" i="4"/>
  <c r="E1180" i="4"/>
  <c r="K1180" i="4" s="1"/>
  <c r="F1180" i="4"/>
  <c r="E1181" i="4"/>
  <c r="K1181" i="4" s="1"/>
  <c r="E1182" i="4"/>
  <c r="K1182" i="4" s="1"/>
  <c r="F1182" i="4"/>
  <c r="E1184" i="4"/>
  <c r="K1184" i="4" s="1"/>
  <c r="F1184" i="4"/>
  <c r="E1185" i="4"/>
  <c r="K1185" i="4" s="1"/>
  <c r="F1185" i="4"/>
  <c r="E1186" i="4"/>
  <c r="K1186" i="4" s="1"/>
  <c r="F1186" i="4"/>
  <c r="E1188" i="4"/>
  <c r="K1188" i="4" s="1"/>
  <c r="F1188" i="4"/>
  <c r="E1189" i="4"/>
  <c r="K1189" i="4" s="1"/>
  <c r="E1190" i="4"/>
  <c r="K1190" i="4" s="1"/>
  <c r="F1190" i="4"/>
  <c r="E1192" i="4"/>
  <c r="K1192" i="4" s="1"/>
  <c r="F1192" i="4"/>
  <c r="E1193" i="4"/>
  <c r="K1193" i="4"/>
  <c r="E1194" i="4"/>
  <c r="K1194" i="4" s="1"/>
  <c r="F1194" i="4"/>
  <c r="E1196" i="4"/>
  <c r="K1196" i="4" s="1"/>
  <c r="F1196" i="4"/>
  <c r="E1197" i="4"/>
  <c r="K1197" i="4" s="1"/>
  <c r="E1198" i="4"/>
  <c r="K1198" i="4" s="1"/>
  <c r="F1198" i="4"/>
  <c r="E1200" i="4"/>
  <c r="K1200" i="4" s="1"/>
  <c r="F1200" i="4"/>
  <c r="E1201" i="4"/>
  <c r="K1201" i="4" s="1"/>
  <c r="E1202" i="4"/>
  <c r="K1202" i="4" s="1"/>
  <c r="F1202" i="4"/>
  <c r="E1204" i="4"/>
  <c r="K1204" i="4" s="1"/>
  <c r="F1204" i="4"/>
  <c r="E1205" i="4"/>
  <c r="K1205" i="4" s="1"/>
  <c r="E1206" i="4"/>
  <c r="K1206" i="4" s="1"/>
  <c r="F1206" i="4"/>
  <c r="E1208" i="4"/>
  <c r="K1208" i="4" s="1"/>
  <c r="F1208" i="4"/>
  <c r="E1209" i="4"/>
  <c r="K1209" i="4" s="1"/>
  <c r="E1210" i="4"/>
  <c r="K1210" i="4" s="1"/>
  <c r="F1210" i="4"/>
  <c r="E1212" i="4"/>
  <c r="K1212" i="4" s="1"/>
  <c r="F1212" i="4"/>
  <c r="E1213" i="4"/>
  <c r="K1213" i="4" s="1"/>
  <c r="E1214" i="4"/>
  <c r="K1214" i="4" s="1"/>
  <c r="F1214" i="4"/>
  <c r="E1216" i="4"/>
  <c r="K1216" i="4" s="1"/>
  <c r="F1216" i="4"/>
  <c r="E1217" i="4"/>
  <c r="K1217" i="4" s="1"/>
  <c r="E1218" i="4"/>
  <c r="K1218" i="4" s="1"/>
  <c r="F1218" i="4"/>
  <c r="E1220" i="4"/>
  <c r="K1220" i="4" s="1"/>
  <c r="F1220" i="4"/>
  <c r="E1221" i="4"/>
  <c r="K1221" i="4" s="1"/>
  <c r="E1222" i="4"/>
  <c r="K1222" i="4" s="1"/>
  <c r="F1222" i="4"/>
  <c r="E1224" i="4"/>
  <c r="K1224" i="4" s="1"/>
  <c r="F1224" i="4"/>
  <c r="E1225" i="4"/>
  <c r="K1225" i="4" s="1"/>
  <c r="E1226" i="4"/>
  <c r="K1226" i="4" s="1"/>
  <c r="F1226" i="4"/>
  <c r="E1228" i="4"/>
  <c r="K1228" i="4" s="1"/>
  <c r="F1228" i="4"/>
  <c r="E1229" i="4"/>
  <c r="K1229" i="4" s="1"/>
  <c r="E1230" i="4"/>
  <c r="K1230" i="4" s="1"/>
  <c r="F1230" i="4"/>
  <c r="F1231" i="4"/>
  <c r="E1232" i="4"/>
  <c r="K1232" i="4" s="1"/>
  <c r="F1232" i="4"/>
  <c r="E1233" i="4"/>
  <c r="K1233" i="4" s="1"/>
  <c r="E1234" i="4"/>
  <c r="K1234" i="4" s="1"/>
  <c r="F1234" i="4"/>
  <c r="E1236" i="4"/>
  <c r="K1236" i="4" s="1"/>
  <c r="F1236" i="4"/>
  <c r="E1237" i="4"/>
  <c r="K1237" i="4" s="1"/>
  <c r="E1238" i="4"/>
  <c r="K1238" i="4" s="1"/>
  <c r="F1238" i="4"/>
  <c r="E1240" i="4"/>
  <c r="K1240" i="4" s="1"/>
  <c r="F1240" i="4"/>
  <c r="E1241" i="4"/>
  <c r="K1241" i="4" s="1"/>
  <c r="E1242" i="4"/>
  <c r="K1242" i="4" s="1"/>
  <c r="F1242" i="4"/>
  <c r="E1244" i="4"/>
  <c r="K1244" i="4" s="1"/>
  <c r="F1244" i="4"/>
  <c r="E1245" i="4"/>
  <c r="K1245" i="4" s="1"/>
  <c r="F1245" i="4"/>
  <c r="E1246" i="4"/>
  <c r="K1246" i="4" s="1"/>
  <c r="F1246" i="4"/>
  <c r="E1248" i="4"/>
  <c r="K1248" i="4" s="1"/>
  <c r="F1248" i="4"/>
  <c r="E1249" i="4"/>
  <c r="K1249" i="4" s="1"/>
  <c r="E1250" i="4"/>
  <c r="K1250" i="4" s="1"/>
  <c r="F1250" i="4"/>
  <c r="E1252" i="4"/>
  <c r="K1252" i="4" s="1"/>
  <c r="F1252" i="4"/>
  <c r="E1253" i="4"/>
  <c r="K1253" i="4" s="1"/>
  <c r="E1254" i="4"/>
  <c r="K1254" i="4" s="1"/>
  <c r="F1254" i="4"/>
  <c r="E1256" i="4"/>
  <c r="K1256" i="4" s="1"/>
  <c r="F1256" i="4"/>
  <c r="E1257" i="4"/>
  <c r="K1257" i="4" s="1"/>
  <c r="E1258" i="4"/>
  <c r="K1258" i="4" s="1"/>
  <c r="F1258" i="4"/>
  <c r="E1260" i="4"/>
  <c r="K1260" i="4" s="1"/>
  <c r="F1260" i="4"/>
  <c r="E1261" i="4"/>
  <c r="K1261" i="4" s="1"/>
  <c r="E1262" i="4"/>
  <c r="K1262" i="4" s="1"/>
  <c r="F1262" i="4"/>
  <c r="F1263" i="4"/>
  <c r="E1264" i="4"/>
  <c r="K1264" i="4" s="1"/>
  <c r="F1264" i="4"/>
  <c r="E1265" i="4"/>
  <c r="K1265" i="4" s="1"/>
  <c r="E1266" i="4"/>
  <c r="K1266" i="4" s="1"/>
  <c r="F1266" i="4"/>
  <c r="E1268" i="4"/>
  <c r="K1268" i="4" s="1"/>
  <c r="F1268" i="4"/>
  <c r="E1269" i="4"/>
  <c r="K1269" i="4" s="1"/>
  <c r="E1270" i="4"/>
  <c r="K1270" i="4" s="1"/>
  <c r="F1270" i="4"/>
  <c r="E1272" i="4"/>
  <c r="K1272" i="4" s="1"/>
  <c r="F1272" i="4"/>
  <c r="E1273" i="4"/>
  <c r="K1273" i="4" s="1"/>
  <c r="E1274" i="4"/>
  <c r="K1274" i="4" s="1"/>
  <c r="F1274" i="4"/>
  <c r="F1275" i="4"/>
  <c r="E1276" i="4"/>
  <c r="K1276" i="4" s="1"/>
  <c r="F1276" i="4"/>
  <c r="E1277" i="4"/>
  <c r="K1277" i="4" s="1"/>
  <c r="E1278" i="4"/>
  <c r="K1278" i="4" s="1"/>
  <c r="F1278" i="4"/>
  <c r="E1280" i="4"/>
  <c r="K1280" i="4" s="1"/>
  <c r="F1280" i="4"/>
  <c r="E1281" i="4"/>
  <c r="K1281" i="4" s="1"/>
  <c r="E1282" i="4"/>
  <c r="K1282" i="4" s="1"/>
  <c r="F1282" i="4"/>
  <c r="F1283" i="4"/>
  <c r="E1284" i="4"/>
  <c r="K1284" i="4" s="1"/>
  <c r="F1284" i="4"/>
  <c r="E1285" i="4"/>
  <c r="K1285" i="4" s="1"/>
  <c r="E1286" i="4"/>
  <c r="K1286" i="4" s="1"/>
  <c r="F1286" i="4"/>
  <c r="F1287" i="4"/>
  <c r="E1288" i="4"/>
  <c r="K1288" i="4" s="1"/>
  <c r="F1288" i="4"/>
  <c r="E1289" i="4"/>
  <c r="K1289" i="4" s="1"/>
  <c r="E1290" i="4"/>
  <c r="K1290" i="4" s="1"/>
  <c r="F1290" i="4"/>
  <c r="E1292" i="4"/>
  <c r="K1292" i="4" s="1"/>
  <c r="F1292" i="4"/>
  <c r="E1293" i="4"/>
  <c r="F1293" i="4"/>
  <c r="K1293" i="4"/>
  <c r="E1294" i="4"/>
  <c r="K1294" i="4" s="1"/>
  <c r="F1294" i="4"/>
  <c r="E1296" i="4"/>
  <c r="K1296" i="4" s="1"/>
  <c r="F1296" i="4"/>
  <c r="E1297" i="4"/>
  <c r="K1297" i="4" s="1"/>
  <c r="F1297" i="4"/>
  <c r="E1298" i="4"/>
  <c r="K1298" i="4" s="1"/>
  <c r="F1298" i="4"/>
  <c r="E1300" i="4"/>
  <c r="K1300" i="4" s="1"/>
  <c r="F1300" i="4"/>
  <c r="E1301" i="4"/>
  <c r="K1301" i="4" s="1"/>
  <c r="F1301" i="4"/>
  <c r="E1302" i="4"/>
  <c r="K1302" i="4" s="1"/>
  <c r="F1302" i="4"/>
  <c r="E1304" i="4"/>
  <c r="K1304" i="4" s="1"/>
  <c r="F1304" i="4"/>
  <c r="E1305" i="4"/>
  <c r="K1305" i="4" s="1"/>
  <c r="E1306" i="4"/>
  <c r="K1306" i="4" s="1"/>
  <c r="F1306" i="4"/>
  <c r="E1308" i="4"/>
  <c r="K1308" i="4" s="1"/>
  <c r="F1308" i="4"/>
  <c r="E1309" i="4"/>
  <c r="K1309" i="4" s="1"/>
  <c r="E1310" i="4"/>
  <c r="K1310" i="4" s="1"/>
  <c r="F1310" i="4"/>
  <c r="E1312" i="4"/>
  <c r="K1312" i="4" s="1"/>
  <c r="F1312" i="4"/>
  <c r="E1313" i="4"/>
  <c r="K1313" i="4" s="1"/>
  <c r="E1314" i="4"/>
  <c r="K1314" i="4" s="1"/>
  <c r="F1314" i="4"/>
  <c r="F1315" i="4"/>
  <c r="E1316" i="4"/>
  <c r="K1316" i="4" s="1"/>
  <c r="F1316" i="4"/>
  <c r="E1317" i="4"/>
  <c r="K1317" i="4" s="1"/>
  <c r="E1318" i="4"/>
  <c r="K1318" i="4" s="1"/>
  <c r="F1318" i="4"/>
  <c r="F1319" i="4"/>
  <c r="E1320" i="4"/>
  <c r="K1320" i="4" s="1"/>
  <c r="F1320" i="4"/>
  <c r="E1321" i="4"/>
  <c r="K1321" i="4" s="1"/>
  <c r="E1322" i="4"/>
  <c r="K1322" i="4" s="1"/>
  <c r="F1322" i="4"/>
  <c r="F1323" i="4"/>
  <c r="E1324" i="4"/>
  <c r="K1324" i="4" s="1"/>
  <c r="F1324" i="4"/>
  <c r="E1325" i="4"/>
  <c r="K1325" i="4" s="1"/>
  <c r="E1326" i="4"/>
  <c r="K1326" i="4" s="1"/>
  <c r="F1326" i="4"/>
  <c r="F1327" i="4"/>
  <c r="E1328" i="4"/>
  <c r="K1328" i="4" s="1"/>
  <c r="F1328" i="4"/>
  <c r="E1329" i="4"/>
  <c r="K1329" i="4" s="1"/>
  <c r="E1330" i="4"/>
  <c r="K1330" i="4" s="1"/>
  <c r="F1330" i="4"/>
  <c r="F1331" i="4"/>
  <c r="E1332" i="4"/>
  <c r="K1332" i="4" s="1"/>
  <c r="F1332" i="4"/>
  <c r="E1333" i="4"/>
  <c r="K1333" i="4" s="1"/>
  <c r="E1334" i="4"/>
  <c r="K1334" i="4" s="1"/>
  <c r="F1334" i="4"/>
  <c r="F1335" i="4"/>
  <c r="E1336" i="4"/>
  <c r="K1336" i="4" s="1"/>
  <c r="F1336" i="4"/>
  <c r="E1337" i="4"/>
  <c r="K1337" i="4" s="1"/>
  <c r="E1338" i="4"/>
  <c r="K1338" i="4" s="1"/>
  <c r="F1338" i="4"/>
  <c r="F1339" i="4"/>
  <c r="E1340" i="4"/>
  <c r="K1340" i="4" s="1"/>
  <c r="F1340" i="4"/>
  <c r="E1341" i="4"/>
  <c r="K1341" i="4" s="1"/>
  <c r="E1342" i="4"/>
  <c r="K1342" i="4" s="1"/>
  <c r="F1342" i="4"/>
  <c r="E1344" i="4"/>
  <c r="K1344" i="4" s="1"/>
  <c r="F1344" i="4"/>
  <c r="E1345" i="4"/>
  <c r="K1345" i="4" s="1"/>
  <c r="E1346" i="4"/>
  <c r="K1346" i="4" s="1"/>
  <c r="F1346" i="4"/>
  <c r="F1347" i="4"/>
  <c r="E1348" i="4"/>
  <c r="K1348" i="4" s="1"/>
  <c r="F1348" i="4"/>
  <c r="E1349" i="4"/>
  <c r="K1349" i="4" s="1"/>
  <c r="E1350" i="4"/>
  <c r="K1350" i="4" s="1"/>
  <c r="F1350" i="4"/>
  <c r="E1352" i="4"/>
  <c r="K1352" i="4" s="1"/>
  <c r="F1352" i="4"/>
  <c r="E1353" i="4"/>
  <c r="K1353" i="4" s="1"/>
  <c r="E1354" i="4"/>
  <c r="K1354" i="4" s="1"/>
  <c r="F1354" i="4"/>
  <c r="E1356" i="4"/>
  <c r="K1356" i="4" s="1"/>
  <c r="F1356" i="4"/>
  <c r="E1357" i="4"/>
  <c r="K1357" i="4"/>
  <c r="E1358" i="4"/>
  <c r="K1358" i="4" s="1"/>
  <c r="F1358" i="4"/>
  <c r="E1360" i="4"/>
  <c r="K1360" i="4" s="1"/>
  <c r="F1360" i="4"/>
  <c r="E1361" i="4"/>
  <c r="K1361" i="4" s="1"/>
  <c r="E1362" i="4"/>
  <c r="K1362" i="4" s="1"/>
  <c r="F1362" i="4"/>
  <c r="E1364" i="4"/>
  <c r="K1364" i="4" s="1"/>
  <c r="F1364" i="4"/>
  <c r="E1365" i="4"/>
  <c r="K1365" i="4" s="1"/>
  <c r="E1366" i="4"/>
  <c r="K1366" i="4" s="1"/>
  <c r="F1366" i="4"/>
  <c r="F1367" i="4"/>
  <c r="E1368" i="4"/>
  <c r="K1368" i="4" s="1"/>
  <c r="F1368" i="4"/>
  <c r="E1369" i="4"/>
  <c r="K1369" i="4" s="1"/>
  <c r="E1370" i="4"/>
  <c r="K1370" i="4" s="1"/>
  <c r="F1370" i="4"/>
  <c r="F1371" i="4"/>
  <c r="E1372" i="4"/>
  <c r="K1372" i="4" s="1"/>
  <c r="F1372" i="4"/>
  <c r="E1373" i="4"/>
  <c r="K1373" i="4" s="1"/>
  <c r="E1374" i="4"/>
  <c r="K1374" i="4" s="1"/>
  <c r="F1374" i="4"/>
  <c r="F1375" i="4"/>
  <c r="E1376" i="4"/>
  <c r="K1376" i="4" s="1"/>
  <c r="F1376" i="4"/>
  <c r="E1377" i="4"/>
  <c r="K1377" i="4" s="1"/>
  <c r="E1378" i="4"/>
  <c r="K1378" i="4" s="1"/>
  <c r="F1378" i="4"/>
  <c r="E1380" i="4"/>
  <c r="K1380" i="4" s="1"/>
  <c r="F1380" i="4"/>
  <c r="E1381" i="4"/>
  <c r="K1381" i="4" s="1"/>
  <c r="E1382" i="4"/>
  <c r="K1382" i="4" s="1"/>
  <c r="F1382" i="4"/>
  <c r="E1384" i="4"/>
  <c r="K1384" i="4" s="1"/>
  <c r="F1384" i="4"/>
  <c r="E1385" i="4"/>
  <c r="K1385" i="4" s="1"/>
  <c r="E1386" i="4"/>
  <c r="K1386" i="4" s="1"/>
  <c r="F1386" i="4"/>
  <c r="E1388" i="4"/>
  <c r="K1388" i="4" s="1"/>
  <c r="F1388" i="4"/>
  <c r="E1389" i="4"/>
  <c r="K1389" i="4" s="1"/>
  <c r="E1390" i="4"/>
  <c r="K1390" i="4" s="1"/>
  <c r="F1390" i="4"/>
  <c r="F1391" i="4"/>
  <c r="E1392" i="4"/>
  <c r="K1392" i="4" s="1"/>
  <c r="F1392" i="4"/>
  <c r="E1393" i="4"/>
  <c r="K1393" i="4" s="1"/>
  <c r="E1394" i="4"/>
  <c r="K1394" i="4" s="1"/>
  <c r="F1394" i="4"/>
  <c r="F1395" i="4"/>
  <c r="E1396" i="4"/>
  <c r="K1396" i="4" s="1"/>
  <c r="F1396" i="4"/>
  <c r="E1397" i="4"/>
  <c r="K1397" i="4" s="1"/>
  <c r="E1398" i="4"/>
  <c r="K1398" i="4" s="1"/>
  <c r="F1398" i="4"/>
  <c r="F1399" i="4"/>
  <c r="E1400" i="4"/>
  <c r="K1400" i="4" s="1"/>
  <c r="F1400" i="4"/>
  <c r="E1401" i="4"/>
  <c r="K1401" i="4" s="1"/>
  <c r="E1402" i="4"/>
  <c r="K1402" i="4" s="1"/>
  <c r="F1402" i="4"/>
  <c r="F1403" i="4"/>
  <c r="E1404" i="4"/>
  <c r="K1404" i="4" s="1"/>
  <c r="F1404" i="4"/>
  <c r="E1405" i="4"/>
  <c r="K1405" i="4" s="1"/>
  <c r="E1406" i="4"/>
  <c r="K1406" i="4" s="1"/>
  <c r="F1406" i="4"/>
  <c r="F1407" i="4"/>
  <c r="E1408" i="4"/>
  <c r="K1408" i="4" s="1"/>
  <c r="F1408" i="4"/>
  <c r="E1409" i="4"/>
  <c r="K1409" i="4" s="1"/>
  <c r="E1410" i="4"/>
  <c r="K1410" i="4" s="1"/>
  <c r="F1410" i="4"/>
  <c r="E1412" i="4"/>
  <c r="K1412" i="4" s="1"/>
  <c r="F1412" i="4"/>
  <c r="E1413" i="4"/>
  <c r="K1413" i="4" s="1"/>
  <c r="E1414" i="4"/>
  <c r="K1414" i="4" s="1"/>
  <c r="F1414" i="4"/>
  <c r="E1416" i="4"/>
  <c r="K1416" i="4" s="1"/>
  <c r="F1416" i="4"/>
  <c r="E1417" i="4"/>
  <c r="K1417" i="4" s="1"/>
  <c r="E1418" i="4"/>
  <c r="K1418" i="4" s="1"/>
  <c r="F1418" i="4"/>
  <c r="E1419" i="4"/>
  <c r="K1419" i="4" s="1"/>
  <c r="E1420" i="4"/>
  <c r="K1420" i="4" s="1"/>
  <c r="F1420" i="4"/>
  <c r="E1421" i="4"/>
  <c r="K1421" i="4" s="1"/>
  <c r="E1422" i="4"/>
  <c r="K1422" i="4" s="1"/>
  <c r="F1422" i="4"/>
  <c r="E1424" i="4"/>
  <c r="K1424" i="4" s="1"/>
  <c r="F1424" i="4"/>
  <c r="E1425" i="4"/>
  <c r="K1425" i="4" s="1"/>
  <c r="E1426" i="4"/>
  <c r="K1426" i="4" s="1"/>
  <c r="F1426" i="4"/>
  <c r="E1428" i="4"/>
  <c r="K1428" i="4" s="1"/>
  <c r="F1428" i="4"/>
  <c r="E1429" i="4"/>
  <c r="K1429" i="4" s="1"/>
  <c r="E1430" i="4"/>
  <c r="K1430" i="4" s="1"/>
  <c r="F1430" i="4"/>
  <c r="E1432" i="4"/>
  <c r="K1432" i="4" s="1"/>
  <c r="F1432" i="4"/>
  <c r="E1433" i="4"/>
  <c r="K1433" i="4" s="1"/>
  <c r="E1434" i="4"/>
  <c r="K1434" i="4" s="1"/>
  <c r="F1434" i="4"/>
  <c r="E1436" i="4"/>
  <c r="K1436" i="4" s="1"/>
  <c r="F1436" i="4"/>
  <c r="E1437" i="4"/>
  <c r="K1437" i="4"/>
  <c r="E1438" i="4"/>
  <c r="K1438" i="4" s="1"/>
  <c r="F1438" i="4"/>
  <c r="E1440" i="4"/>
  <c r="K1440" i="4" s="1"/>
  <c r="F1440" i="4"/>
  <c r="E1441" i="4"/>
  <c r="K1441" i="4" s="1"/>
  <c r="F1441" i="4"/>
  <c r="E1442" i="4"/>
  <c r="K1442" i="4" s="1"/>
  <c r="F1442" i="4"/>
  <c r="E1444" i="4"/>
  <c r="K1444" i="4" s="1"/>
  <c r="F1444" i="4"/>
  <c r="E1445" i="4"/>
  <c r="K1445" i="4" s="1"/>
  <c r="F1445" i="4"/>
  <c r="E1446" i="4"/>
  <c r="K1446" i="4" s="1"/>
  <c r="F1446" i="4"/>
  <c r="E1448" i="4"/>
  <c r="K1448" i="4" s="1"/>
  <c r="F1448" i="4"/>
  <c r="E1449" i="4"/>
  <c r="F1449" i="4"/>
  <c r="K1449" i="4"/>
  <c r="E1450" i="4"/>
  <c r="K1450" i="4" s="1"/>
  <c r="F1450" i="4"/>
  <c r="E1452" i="4"/>
  <c r="K1452" i="4" s="1"/>
  <c r="F1452" i="4"/>
  <c r="E1453" i="4"/>
  <c r="K1453" i="4" s="1"/>
  <c r="F1453" i="4"/>
  <c r="E1454" i="4"/>
  <c r="K1454" i="4" s="1"/>
  <c r="F1454" i="4"/>
  <c r="E1456" i="4"/>
  <c r="K1456" i="4" s="1"/>
  <c r="F1456" i="4"/>
  <c r="E1457" i="4"/>
  <c r="K1457" i="4" s="1"/>
  <c r="F1457" i="4"/>
  <c r="E1458" i="4"/>
  <c r="K1458" i="4" s="1"/>
  <c r="F1458" i="4"/>
  <c r="E1460" i="4"/>
  <c r="K1460" i="4" s="1"/>
  <c r="F1460" i="4"/>
  <c r="E1461" i="4"/>
  <c r="K1461" i="4" s="1"/>
  <c r="E1462" i="4"/>
  <c r="K1462" i="4" s="1"/>
  <c r="F1462" i="4"/>
  <c r="E1464" i="4"/>
  <c r="K1464" i="4" s="1"/>
  <c r="F1464" i="4"/>
  <c r="E1465" i="4"/>
  <c r="K1465" i="4" s="1"/>
  <c r="E1466" i="4"/>
  <c r="K1466" i="4" s="1"/>
  <c r="F1466" i="4"/>
  <c r="K1467" i="4"/>
  <c r="E1468" i="4"/>
  <c r="K1468" i="4" s="1"/>
  <c r="F1468" i="4"/>
  <c r="E1469" i="4"/>
  <c r="K1469" i="4" s="1"/>
  <c r="E1470" i="4"/>
  <c r="K1470" i="4" s="1"/>
  <c r="F1470" i="4"/>
  <c r="E1472" i="4"/>
  <c r="K1472" i="4" s="1"/>
  <c r="F1472" i="4"/>
  <c r="E1473" i="4"/>
  <c r="K1473" i="4" s="1"/>
  <c r="E1474" i="4"/>
  <c r="K1474" i="4" s="1"/>
  <c r="F1474" i="4"/>
  <c r="E1476" i="4"/>
  <c r="K1476" i="4" s="1"/>
  <c r="F1476" i="4"/>
  <c r="E1477" i="4"/>
  <c r="K1477" i="4" s="1"/>
  <c r="E1478" i="4"/>
  <c r="K1478" i="4" s="1"/>
  <c r="F1478" i="4"/>
  <c r="E1480" i="4"/>
  <c r="K1480" i="4" s="1"/>
  <c r="F1480" i="4"/>
  <c r="E1481" i="4"/>
  <c r="K1481" i="4" s="1"/>
  <c r="E1482" i="4"/>
  <c r="K1482" i="4" s="1"/>
  <c r="F1482" i="4"/>
  <c r="K1483" i="4"/>
  <c r="E1484" i="4"/>
  <c r="K1484" i="4" s="1"/>
  <c r="F1484" i="4"/>
  <c r="E1485" i="4"/>
  <c r="K1485" i="4" s="1"/>
  <c r="E1486" i="4"/>
  <c r="K1486" i="4" s="1"/>
  <c r="F1486" i="4"/>
  <c r="E1488" i="4"/>
  <c r="K1488" i="4" s="1"/>
  <c r="F1488" i="4"/>
  <c r="E1489" i="4"/>
  <c r="K1489" i="4" s="1"/>
  <c r="E1490" i="4"/>
  <c r="K1490" i="4" s="1"/>
  <c r="F1490" i="4"/>
  <c r="E1492" i="4"/>
  <c r="K1492" i="4" s="1"/>
  <c r="F1492" i="4"/>
  <c r="E1493" i="4"/>
  <c r="K1493" i="4" s="1"/>
  <c r="E1494" i="4"/>
  <c r="K1494" i="4" s="1"/>
  <c r="F1494" i="4"/>
  <c r="E1496" i="4"/>
  <c r="K1496" i="4" s="1"/>
  <c r="F1496" i="4"/>
  <c r="E1497" i="4"/>
  <c r="K1497" i="4" s="1"/>
  <c r="E1498" i="4"/>
  <c r="K1498" i="4" s="1"/>
  <c r="F1498" i="4"/>
  <c r="K1499" i="4"/>
  <c r="E1500" i="4"/>
  <c r="K1500" i="4" s="1"/>
  <c r="F1500" i="4"/>
  <c r="E1501" i="4"/>
  <c r="K1501" i="4" s="1"/>
  <c r="E1502" i="4"/>
  <c r="K1502" i="4" s="1"/>
  <c r="F1502" i="4"/>
  <c r="E1504" i="4"/>
  <c r="K1504" i="4" s="1"/>
  <c r="F1504" i="4"/>
  <c r="E1505" i="4"/>
  <c r="K1505" i="4" s="1"/>
  <c r="E1506" i="4"/>
  <c r="K1506" i="4" s="1"/>
  <c r="F1506" i="4"/>
  <c r="E1507" i="4"/>
  <c r="K1507" i="4" s="1"/>
  <c r="F1507" i="4"/>
  <c r="E1508" i="4"/>
  <c r="K1508" i="4" s="1"/>
  <c r="F1508" i="4"/>
  <c r="E1509" i="4"/>
  <c r="K1509" i="4" s="1"/>
  <c r="E1510" i="4"/>
  <c r="K1510" i="4" s="1"/>
  <c r="F1510" i="4"/>
  <c r="E1511" i="4"/>
  <c r="K1511" i="4" s="1"/>
  <c r="F1511" i="4"/>
  <c r="E1512" i="4"/>
  <c r="K1512" i="4" s="1"/>
  <c r="F1512" i="4"/>
  <c r="E1513" i="4"/>
  <c r="K1513" i="4" s="1"/>
  <c r="E1514" i="4"/>
  <c r="K1514" i="4" s="1"/>
  <c r="F1514" i="4"/>
  <c r="E1515" i="4"/>
  <c r="K1515" i="4" s="1"/>
  <c r="E1516" i="4"/>
  <c r="K1516" i="4" s="1"/>
  <c r="F1516" i="4"/>
  <c r="E1517" i="4"/>
  <c r="K1517" i="4" s="1"/>
  <c r="E1518" i="4"/>
  <c r="K1518" i="4" s="1"/>
  <c r="F1518" i="4"/>
  <c r="E1520" i="4"/>
  <c r="K1520" i="4" s="1"/>
  <c r="F1520" i="4"/>
  <c r="E1521" i="4"/>
  <c r="K1521" i="4" s="1"/>
  <c r="E1522" i="4"/>
  <c r="K1522" i="4" s="1"/>
  <c r="F1522" i="4"/>
  <c r="E1523" i="4"/>
  <c r="K1523" i="4" s="1"/>
  <c r="E1524" i="4"/>
  <c r="K1524" i="4" s="1"/>
  <c r="F1524" i="4"/>
  <c r="E1525" i="4"/>
  <c r="K1525" i="4" s="1"/>
  <c r="E1526" i="4"/>
  <c r="K1526" i="4" s="1"/>
  <c r="F1526" i="4"/>
  <c r="E1528" i="4"/>
  <c r="K1528" i="4" s="1"/>
  <c r="F1528" i="4"/>
  <c r="E1529" i="4"/>
  <c r="K1529" i="4" s="1"/>
  <c r="E1530" i="4"/>
  <c r="K1530" i="4" s="1"/>
  <c r="F1530" i="4"/>
  <c r="E1532" i="4"/>
  <c r="K1532" i="4" s="1"/>
  <c r="F1532" i="4"/>
  <c r="E1533" i="4"/>
  <c r="K1533" i="4" s="1"/>
  <c r="E1534" i="4"/>
  <c r="K1534" i="4" s="1"/>
  <c r="F1534" i="4"/>
  <c r="E1536" i="4"/>
  <c r="K1536" i="4" s="1"/>
  <c r="F1536" i="4"/>
  <c r="E1537" i="4"/>
  <c r="K1537" i="4" s="1"/>
  <c r="F1537" i="4"/>
  <c r="E1538" i="4"/>
  <c r="K1538" i="4" s="1"/>
  <c r="F1538" i="4"/>
  <c r="E1540" i="4"/>
  <c r="K1540" i="4" s="1"/>
  <c r="F1540" i="4"/>
  <c r="E1541" i="4"/>
  <c r="K1541" i="4" s="1"/>
  <c r="F1541" i="4"/>
  <c r="E1542" i="4"/>
  <c r="K1542" i="4" s="1"/>
  <c r="F1542" i="4"/>
  <c r="E1544" i="4"/>
  <c r="K1544" i="4" s="1"/>
  <c r="F1544" i="4"/>
  <c r="E1545" i="4"/>
  <c r="K1545" i="4" s="1"/>
  <c r="F1545" i="4"/>
  <c r="E1546" i="4"/>
  <c r="K1546" i="4" s="1"/>
  <c r="F1546" i="4"/>
  <c r="E1548" i="4"/>
  <c r="K1548" i="4" s="1"/>
  <c r="F1548" i="4"/>
  <c r="E1549" i="4"/>
  <c r="K1549" i="4" s="1"/>
  <c r="F1549" i="4"/>
  <c r="E1550" i="4"/>
  <c r="K1550" i="4" s="1"/>
  <c r="F1550" i="4"/>
  <c r="E1552" i="4"/>
  <c r="K1552" i="4" s="1"/>
  <c r="F1552" i="4"/>
  <c r="E1553" i="4"/>
  <c r="K1553" i="4" s="1"/>
  <c r="F1553" i="4"/>
  <c r="E1554" i="4"/>
  <c r="K1554" i="4" s="1"/>
  <c r="F1554" i="4"/>
  <c r="E1556" i="4"/>
  <c r="K1556" i="4" s="1"/>
  <c r="F1556" i="4"/>
  <c r="E1557" i="4"/>
  <c r="K1557" i="4" s="1"/>
  <c r="F1557" i="4"/>
  <c r="E1558" i="4"/>
  <c r="K1558" i="4" s="1"/>
  <c r="F1558" i="4"/>
  <c r="E1560" i="4"/>
  <c r="K1560" i="4" s="1"/>
  <c r="F1560" i="4"/>
  <c r="E1561" i="4"/>
  <c r="K1561" i="4" s="1"/>
  <c r="F1561" i="4"/>
  <c r="E1562" i="4"/>
  <c r="K1562" i="4" s="1"/>
  <c r="F1562" i="4"/>
  <c r="E1564" i="4"/>
  <c r="K1564" i="4" s="1"/>
  <c r="F1564" i="4"/>
  <c r="E1565" i="4"/>
  <c r="K1565" i="4" s="1"/>
  <c r="E1566" i="4"/>
  <c r="K1566" i="4" s="1"/>
  <c r="F1566" i="4"/>
  <c r="E1567" i="4"/>
  <c r="K1567" i="4" s="1"/>
  <c r="E1568" i="4"/>
  <c r="K1568" i="4" s="1"/>
  <c r="F1568" i="4"/>
  <c r="E1569" i="4"/>
  <c r="K1569" i="4" s="1"/>
  <c r="E1570" i="4"/>
  <c r="K1570" i="4" s="1"/>
  <c r="F1570" i="4"/>
  <c r="E1572" i="4"/>
  <c r="K1572" i="4" s="1"/>
  <c r="F1572" i="4"/>
  <c r="E1573" i="4"/>
  <c r="K1573" i="4" s="1"/>
  <c r="E1574" i="4"/>
  <c r="K1574" i="4" s="1"/>
  <c r="F1574" i="4"/>
  <c r="E1576" i="4"/>
  <c r="K1576" i="4" s="1"/>
  <c r="F1576" i="4"/>
  <c r="E1577" i="4"/>
  <c r="K1577" i="4" s="1"/>
  <c r="E1578" i="4"/>
  <c r="K1578" i="4" s="1"/>
  <c r="F1578" i="4"/>
  <c r="E1580" i="4"/>
  <c r="K1580" i="4" s="1"/>
  <c r="F1580" i="4"/>
  <c r="E1581" i="4"/>
  <c r="K1581" i="4" s="1"/>
  <c r="E1582" i="4"/>
  <c r="K1582" i="4" s="1"/>
  <c r="F1582" i="4"/>
  <c r="E1583" i="4"/>
  <c r="K1583" i="4" s="1"/>
  <c r="E1584" i="4"/>
  <c r="K1584" i="4" s="1"/>
  <c r="F1584" i="4"/>
  <c r="E1585" i="4"/>
  <c r="K1585" i="4" s="1"/>
  <c r="E1586" i="4"/>
  <c r="K1586" i="4" s="1"/>
  <c r="F1586" i="4"/>
  <c r="E1588" i="4"/>
  <c r="K1588" i="4" s="1"/>
  <c r="F1588" i="4"/>
  <c r="E1589" i="4"/>
  <c r="K1589" i="4" s="1"/>
  <c r="E1590" i="4"/>
  <c r="K1590" i="4" s="1"/>
  <c r="F1590" i="4"/>
  <c r="E1592" i="4"/>
  <c r="K1592" i="4" s="1"/>
  <c r="F1592" i="4"/>
  <c r="E1593" i="4"/>
  <c r="K1593" i="4" s="1"/>
  <c r="E1594" i="4"/>
  <c r="K1594" i="4" s="1"/>
  <c r="F1594" i="4"/>
  <c r="E1596" i="4"/>
  <c r="K1596" i="4" s="1"/>
  <c r="F1596" i="4"/>
  <c r="E1597" i="4"/>
  <c r="K1597" i="4" s="1"/>
  <c r="E1598" i="4"/>
  <c r="K1598" i="4" s="1"/>
  <c r="F1598" i="4"/>
  <c r="E1599" i="4"/>
  <c r="K1599" i="4" s="1"/>
  <c r="E1600" i="4"/>
  <c r="K1600" i="4" s="1"/>
  <c r="F1600" i="4"/>
  <c r="E1601" i="4"/>
  <c r="K1601" i="4" s="1"/>
  <c r="E1602" i="4"/>
  <c r="K1602" i="4" s="1"/>
  <c r="F1602" i="4"/>
  <c r="F1603" i="4"/>
  <c r="E1604" i="4"/>
  <c r="K1604" i="4" s="1"/>
  <c r="F1604" i="4"/>
  <c r="E1605" i="4"/>
  <c r="K1605" i="4" s="1"/>
  <c r="E1606" i="4"/>
  <c r="K1606" i="4" s="1"/>
  <c r="F1606" i="4"/>
  <c r="E1607" i="4"/>
  <c r="K1607" i="4" s="1"/>
  <c r="F1607" i="4"/>
  <c r="E1608" i="4"/>
  <c r="K1608" i="4" s="1"/>
  <c r="F1608" i="4"/>
  <c r="E1609" i="4"/>
  <c r="K1609" i="4" s="1"/>
  <c r="E1610" i="4"/>
  <c r="K1610" i="4" s="1"/>
  <c r="F1610" i="4"/>
  <c r="E1611" i="4"/>
  <c r="K1611" i="4" s="1"/>
  <c r="F1611" i="4"/>
  <c r="E1612" i="4"/>
  <c r="K1612" i="4" s="1"/>
  <c r="F1612" i="4"/>
  <c r="E1613" i="4"/>
  <c r="K1613" i="4" s="1"/>
  <c r="E1614" i="4"/>
  <c r="K1614" i="4" s="1"/>
  <c r="F1614" i="4"/>
  <c r="E1615" i="4"/>
  <c r="K1615" i="4" s="1"/>
  <c r="F1615" i="4"/>
  <c r="E1616" i="4"/>
  <c r="K1616" i="4" s="1"/>
  <c r="F1616" i="4"/>
  <c r="E1617" i="4"/>
  <c r="K1617" i="4" s="1"/>
  <c r="E1618" i="4"/>
  <c r="K1618" i="4" s="1"/>
  <c r="F1618" i="4"/>
  <c r="E1619" i="4"/>
  <c r="K1619" i="4" s="1"/>
  <c r="F1619" i="4"/>
  <c r="E1620" i="4"/>
  <c r="K1620" i="4" s="1"/>
  <c r="F1620" i="4"/>
  <c r="E1621" i="4"/>
  <c r="K1621" i="4" s="1"/>
  <c r="E1622" i="4"/>
  <c r="K1622" i="4" s="1"/>
  <c r="F1622" i="4"/>
  <c r="E1623" i="4"/>
  <c r="K1623" i="4" s="1"/>
  <c r="F1623" i="4"/>
  <c r="E1624" i="4"/>
  <c r="K1624" i="4" s="1"/>
  <c r="F1624" i="4"/>
  <c r="E1625" i="4"/>
  <c r="K1625" i="4" s="1"/>
  <c r="E1626" i="4"/>
  <c r="K1626" i="4" s="1"/>
  <c r="F1626" i="4"/>
  <c r="E1627" i="4"/>
  <c r="K1627" i="4" s="1"/>
  <c r="F1627" i="4"/>
  <c r="E1628" i="4"/>
  <c r="K1628" i="4" s="1"/>
  <c r="F1628" i="4"/>
  <c r="E1629" i="4"/>
  <c r="K1629" i="4" s="1"/>
  <c r="E1630" i="4"/>
  <c r="K1630" i="4" s="1"/>
  <c r="F1630" i="4"/>
  <c r="E1631" i="4"/>
  <c r="K1631" i="4" s="1"/>
  <c r="F1631" i="4"/>
  <c r="E1632" i="4"/>
  <c r="K1632" i="4" s="1"/>
  <c r="F1632" i="4"/>
  <c r="E1633" i="4"/>
  <c r="K1633" i="4" s="1"/>
  <c r="E1634" i="4"/>
  <c r="K1634" i="4" s="1"/>
  <c r="F1634" i="4"/>
  <c r="E1635" i="4"/>
  <c r="K1635" i="4" s="1"/>
  <c r="F1635" i="4"/>
  <c r="E1636" i="4"/>
  <c r="K1636" i="4" s="1"/>
  <c r="F1636" i="4"/>
  <c r="E1637" i="4"/>
  <c r="K1637" i="4" s="1"/>
  <c r="E1638" i="4"/>
  <c r="K1638" i="4" s="1"/>
  <c r="F1638" i="4"/>
  <c r="E1639" i="4"/>
  <c r="K1639" i="4" s="1"/>
  <c r="F1639" i="4"/>
  <c r="E1640" i="4"/>
  <c r="K1640" i="4" s="1"/>
  <c r="F1640" i="4"/>
  <c r="E1641" i="4"/>
  <c r="K1641" i="4" s="1"/>
  <c r="E1642" i="4"/>
  <c r="K1642" i="4" s="1"/>
  <c r="F1642" i="4"/>
  <c r="E1643" i="4"/>
  <c r="K1643" i="4" s="1"/>
  <c r="F1643" i="4"/>
  <c r="E1644" i="4"/>
  <c r="K1644" i="4" s="1"/>
  <c r="F1644" i="4"/>
  <c r="E1645" i="4"/>
  <c r="K1645" i="4" s="1"/>
  <c r="E1646" i="4"/>
  <c r="K1646" i="4" s="1"/>
  <c r="F1646" i="4"/>
  <c r="E1647" i="4"/>
  <c r="K1647" i="4" s="1"/>
  <c r="F1647" i="4"/>
  <c r="E1648" i="4"/>
  <c r="K1648" i="4" s="1"/>
  <c r="F1648" i="4"/>
  <c r="E1649" i="4"/>
  <c r="K1649" i="4" s="1"/>
  <c r="E1650" i="4"/>
  <c r="K1650" i="4" s="1"/>
  <c r="F1650" i="4"/>
  <c r="E1651" i="4"/>
  <c r="K1651" i="4" s="1"/>
  <c r="F1651" i="4"/>
  <c r="E1652" i="4"/>
  <c r="K1652" i="4" s="1"/>
  <c r="F1652" i="4"/>
  <c r="E1653" i="4"/>
  <c r="K1653" i="4" s="1"/>
  <c r="E1654" i="4"/>
  <c r="K1654" i="4" s="1"/>
  <c r="F1654" i="4"/>
  <c r="E1655" i="4"/>
  <c r="K1655" i="4" s="1"/>
  <c r="F1655" i="4"/>
  <c r="E1656" i="4"/>
  <c r="K1656" i="4" s="1"/>
  <c r="F1656" i="4"/>
  <c r="E1657" i="4"/>
  <c r="K1657" i="4" s="1"/>
  <c r="E1658" i="4"/>
  <c r="K1658" i="4" s="1"/>
  <c r="F1658" i="4"/>
  <c r="E1659" i="4"/>
  <c r="K1659" i="4" s="1"/>
  <c r="F1659" i="4"/>
  <c r="E1660" i="4"/>
  <c r="K1660" i="4" s="1"/>
  <c r="F1660" i="4"/>
  <c r="E1661" i="4"/>
  <c r="K1661" i="4" s="1"/>
  <c r="E1662" i="4"/>
  <c r="K1662" i="4" s="1"/>
  <c r="F1662" i="4"/>
  <c r="E1663" i="4"/>
  <c r="K1663" i="4" s="1"/>
  <c r="E1664" i="4"/>
  <c r="K1664" i="4" s="1"/>
  <c r="F1664" i="4"/>
  <c r="E1665" i="4"/>
  <c r="K1665" i="4" s="1"/>
  <c r="E1666" i="4"/>
  <c r="K1666" i="4" s="1"/>
  <c r="F1666" i="4"/>
  <c r="E1668" i="4"/>
  <c r="K1668" i="4" s="1"/>
  <c r="F1668" i="4"/>
  <c r="E1669" i="4"/>
  <c r="K1669" i="4" s="1"/>
  <c r="E1670" i="4"/>
  <c r="K1670" i="4" s="1"/>
  <c r="F1670" i="4"/>
  <c r="E1672" i="4"/>
  <c r="K1672" i="4" s="1"/>
  <c r="F1672" i="4"/>
  <c r="E1673" i="4"/>
  <c r="K1673" i="4" s="1"/>
  <c r="E1674" i="4"/>
  <c r="K1674" i="4" s="1"/>
  <c r="F1674" i="4"/>
  <c r="E1676" i="4"/>
  <c r="K1676" i="4" s="1"/>
  <c r="F1676" i="4"/>
  <c r="E1677" i="4"/>
  <c r="K1677" i="4" s="1"/>
  <c r="E1678" i="4"/>
  <c r="K1678" i="4" s="1"/>
  <c r="F1678" i="4"/>
  <c r="E1679" i="4"/>
  <c r="K1679" i="4" s="1"/>
  <c r="E1680" i="4"/>
  <c r="K1680" i="4" s="1"/>
  <c r="F1680" i="4"/>
  <c r="E1681" i="4"/>
  <c r="K1681" i="4" s="1"/>
  <c r="E1682" i="4"/>
  <c r="K1682" i="4" s="1"/>
  <c r="F1682" i="4"/>
  <c r="E1684" i="4"/>
  <c r="K1684" i="4" s="1"/>
  <c r="F1684" i="4"/>
  <c r="E1685" i="4"/>
  <c r="K1685" i="4" s="1"/>
  <c r="F1685" i="4"/>
  <c r="E1686" i="4"/>
  <c r="K1686" i="4" s="1"/>
  <c r="F1686" i="4"/>
  <c r="E1688" i="4"/>
  <c r="K1688" i="4" s="1"/>
  <c r="F1688" i="4"/>
  <c r="E1689" i="4"/>
  <c r="F1689" i="4"/>
  <c r="K1689" i="4"/>
  <c r="E1690" i="4"/>
  <c r="K1690" i="4" s="1"/>
  <c r="F1690" i="4"/>
  <c r="E1692" i="4"/>
  <c r="K1692" i="4" s="1"/>
  <c r="F1692" i="4"/>
  <c r="E1693" i="4"/>
  <c r="K1693" i="4" s="1"/>
  <c r="F1693" i="4"/>
  <c r="E1694" i="4"/>
  <c r="K1694" i="4" s="1"/>
  <c r="F1694" i="4"/>
  <c r="E1696" i="4"/>
  <c r="K1696" i="4" s="1"/>
  <c r="F1696" i="4"/>
  <c r="E1697" i="4"/>
  <c r="K1697" i="4" s="1"/>
  <c r="F1697" i="4"/>
  <c r="E1698" i="4"/>
  <c r="K1698" i="4" s="1"/>
  <c r="F1698" i="4"/>
  <c r="E1700" i="4"/>
  <c r="K1700" i="4" s="1"/>
  <c r="F1700" i="4"/>
  <c r="E1701" i="4"/>
  <c r="K1701" i="4" s="1"/>
  <c r="E1702" i="4"/>
  <c r="K1702" i="4" s="1"/>
  <c r="F1702" i="4"/>
  <c r="E1704" i="4"/>
  <c r="K1704" i="4" s="1"/>
  <c r="F1704" i="4"/>
  <c r="E1705" i="4"/>
  <c r="K1705" i="4" s="1"/>
  <c r="E1706" i="4"/>
  <c r="K1706" i="4" s="1"/>
  <c r="F1706" i="4"/>
  <c r="E1708" i="4"/>
  <c r="K1708" i="4" s="1"/>
  <c r="F1708" i="4"/>
  <c r="E1709" i="4"/>
  <c r="K1709" i="4" s="1"/>
  <c r="E1710" i="4"/>
  <c r="K1710" i="4" s="1"/>
  <c r="F1710" i="4"/>
  <c r="E1712" i="4"/>
  <c r="K1712" i="4" s="1"/>
  <c r="F1712" i="4"/>
  <c r="E1713" i="4"/>
  <c r="K1713" i="4" s="1"/>
  <c r="E1714" i="4"/>
  <c r="K1714" i="4" s="1"/>
  <c r="F1714" i="4"/>
  <c r="E1715" i="4"/>
  <c r="K1715" i="4" s="1"/>
  <c r="F1715" i="4"/>
  <c r="E1716" i="4"/>
  <c r="K1716" i="4" s="1"/>
  <c r="F1716" i="4"/>
  <c r="E1717" i="4"/>
  <c r="K1717" i="4" s="1"/>
  <c r="E1718" i="4"/>
  <c r="K1718" i="4" s="1"/>
  <c r="F1718" i="4"/>
  <c r="E1719" i="4"/>
  <c r="K1719" i="4" s="1"/>
  <c r="F1719" i="4"/>
  <c r="E1720" i="4"/>
  <c r="K1720" i="4" s="1"/>
  <c r="F1720" i="4"/>
  <c r="E1721" i="4"/>
  <c r="K1721" i="4" s="1"/>
  <c r="E1722" i="4"/>
  <c r="K1722" i="4" s="1"/>
  <c r="F1722" i="4"/>
  <c r="F1723" i="4"/>
  <c r="E1724" i="4"/>
  <c r="K1724" i="4" s="1"/>
  <c r="F1724" i="4"/>
  <c r="E1725" i="4"/>
  <c r="K1725" i="4" s="1"/>
  <c r="E1726" i="4"/>
  <c r="K1726" i="4" s="1"/>
  <c r="F1726" i="4"/>
  <c r="F1727" i="4"/>
  <c r="E1728" i="4"/>
  <c r="K1728" i="4" s="1"/>
  <c r="F1728" i="4"/>
  <c r="E1729" i="4"/>
  <c r="K1729" i="4" s="1"/>
  <c r="E1730" i="4"/>
  <c r="K1730" i="4" s="1"/>
  <c r="F1730" i="4"/>
  <c r="F1731" i="4"/>
  <c r="E1732" i="4"/>
  <c r="K1732" i="4" s="1"/>
  <c r="F1732" i="4"/>
  <c r="E1733" i="4"/>
  <c r="K1733" i="4" s="1"/>
  <c r="E1734" i="4"/>
  <c r="K1734" i="4" s="1"/>
  <c r="F1734" i="4"/>
  <c r="F1735" i="4"/>
  <c r="E1736" i="4"/>
  <c r="K1736" i="4" s="1"/>
  <c r="F1736" i="4"/>
  <c r="E1737" i="4"/>
  <c r="K1737" i="4" s="1"/>
  <c r="E1738" i="4"/>
  <c r="K1738" i="4" s="1"/>
  <c r="F1738" i="4"/>
  <c r="F1739" i="4"/>
  <c r="E1740" i="4"/>
  <c r="K1740" i="4" s="1"/>
  <c r="F1740" i="4"/>
  <c r="E1741" i="4"/>
  <c r="K1741" i="4" s="1"/>
  <c r="E1742" i="4"/>
  <c r="K1742" i="4" s="1"/>
  <c r="F1742" i="4"/>
  <c r="F1743" i="4"/>
  <c r="E1744" i="4"/>
  <c r="K1744" i="4" s="1"/>
  <c r="F1744" i="4"/>
  <c r="E1745" i="4"/>
  <c r="K1745" i="4" s="1"/>
  <c r="E1746" i="4"/>
  <c r="K1746" i="4" s="1"/>
  <c r="F1746" i="4"/>
  <c r="F1747" i="4"/>
  <c r="E1748" i="4"/>
  <c r="K1748" i="4" s="1"/>
  <c r="F1748" i="4"/>
  <c r="E1749" i="4"/>
  <c r="K1749" i="4" s="1"/>
  <c r="E1750" i="4"/>
  <c r="K1750" i="4" s="1"/>
  <c r="F1750" i="4"/>
  <c r="E1751" i="4"/>
  <c r="K1751" i="4" s="1"/>
  <c r="F1751" i="4"/>
  <c r="E1752" i="4"/>
  <c r="K1752" i="4" s="1"/>
  <c r="F1752" i="4"/>
  <c r="E1753" i="4"/>
  <c r="K1753" i="4" s="1"/>
  <c r="E1754" i="4"/>
  <c r="K1754" i="4" s="1"/>
  <c r="F1754" i="4"/>
  <c r="F1755" i="4"/>
  <c r="E1756" i="4"/>
  <c r="K1756" i="4" s="1"/>
  <c r="F1756" i="4"/>
  <c r="E1757" i="4"/>
  <c r="K1757" i="4" s="1"/>
  <c r="E1758" i="4"/>
  <c r="K1758" i="4" s="1"/>
  <c r="F1758" i="4"/>
  <c r="F1759" i="4"/>
  <c r="E1760" i="4"/>
  <c r="K1760" i="4" s="1"/>
  <c r="F1760" i="4"/>
  <c r="E1761" i="4"/>
  <c r="K1761" i="4" s="1"/>
  <c r="E1762" i="4"/>
  <c r="K1762" i="4" s="1"/>
  <c r="F1762" i="4"/>
  <c r="F1763" i="4"/>
  <c r="E1764" i="4"/>
  <c r="K1764" i="4" s="1"/>
  <c r="F1764" i="4"/>
  <c r="E1765" i="4"/>
  <c r="K1765" i="4" s="1"/>
  <c r="E1766" i="4"/>
  <c r="K1766" i="4" s="1"/>
  <c r="F1766" i="4"/>
  <c r="E1767" i="4"/>
  <c r="K1767" i="4" s="1"/>
  <c r="E1768" i="4"/>
  <c r="K1768" i="4" s="1"/>
  <c r="F1768" i="4"/>
  <c r="E1769" i="4"/>
  <c r="K1769" i="4" s="1"/>
  <c r="E1770" i="4"/>
  <c r="K1770" i="4" s="1"/>
  <c r="F1770" i="4"/>
  <c r="E1772" i="4"/>
  <c r="K1772" i="4" s="1"/>
  <c r="F1772" i="4"/>
  <c r="E1773" i="4"/>
  <c r="K1773" i="4" s="1"/>
  <c r="E1774" i="4"/>
  <c r="K1774" i="4" s="1"/>
  <c r="F1774" i="4"/>
  <c r="E1776" i="4"/>
  <c r="F1776" i="4"/>
  <c r="K1776" i="4"/>
  <c r="E1777" i="4"/>
  <c r="K1777" i="4" s="1"/>
  <c r="E1778" i="4"/>
  <c r="K1778" i="4" s="1"/>
  <c r="F1778" i="4"/>
  <c r="E1780" i="4"/>
  <c r="K1780" i="4" s="1"/>
  <c r="F1780" i="4"/>
  <c r="E1781" i="4"/>
  <c r="K1781" i="4" s="1"/>
  <c r="E1782" i="4"/>
  <c r="K1782" i="4" s="1"/>
  <c r="F1782" i="4"/>
  <c r="E1783" i="4"/>
  <c r="K1783" i="4" s="1"/>
  <c r="E1784" i="4"/>
  <c r="K1784" i="4" s="1"/>
  <c r="F1784" i="4"/>
  <c r="E1785" i="4"/>
  <c r="K1785" i="4" s="1"/>
  <c r="E1786" i="4"/>
  <c r="K1786" i="4" s="1"/>
  <c r="F1786" i="4"/>
  <c r="E1788" i="4"/>
  <c r="K1788" i="4" s="1"/>
  <c r="F1788" i="4"/>
  <c r="E1789" i="4"/>
  <c r="K1789" i="4" s="1"/>
  <c r="E1790" i="4"/>
  <c r="K1790" i="4" s="1"/>
  <c r="F1790" i="4"/>
  <c r="E1792" i="4"/>
  <c r="K1792" i="4" s="1"/>
  <c r="F1792" i="4"/>
  <c r="E1793" i="4"/>
  <c r="K1793" i="4" s="1"/>
  <c r="F1793" i="4"/>
  <c r="E1794" i="4"/>
  <c r="K1794" i="4" s="1"/>
  <c r="F1794" i="4"/>
  <c r="E1796" i="4"/>
  <c r="K1796" i="4" s="1"/>
  <c r="F1796" i="4"/>
  <c r="E1797" i="4"/>
  <c r="K1797" i="4" s="1"/>
  <c r="F1797" i="4"/>
  <c r="E1798" i="4"/>
  <c r="K1798" i="4" s="1"/>
  <c r="F1798" i="4"/>
  <c r="E1799" i="4"/>
  <c r="K1799" i="4" s="1"/>
  <c r="E1800" i="4"/>
  <c r="K1800" i="4" s="1"/>
  <c r="F1800" i="4"/>
  <c r="E1801" i="4"/>
  <c r="K1801" i="4" s="1"/>
  <c r="F1801" i="4"/>
  <c r="E1802" i="4"/>
  <c r="F1802" i="4"/>
  <c r="K1802" i="4"/>
  <c r="E1804" i="4"/>
  <c r="K1804" i="4" s="1"/>
  <c r="F1804" i="4"/>
  <c r="E1805" i="4"/>
  <c r="K1805" i="4" s="1"/>
  <c r="F1805" i="4"/>
  <c r="E1806" i="4"/>
  <c r="F1806" i="4"/>
  <c r="K1806" i="4"/>
  <c r="E1808" i="4"/>
  <c r="K1808" i="4" s="1"/>
  <c r="F1808" i="4"/>
  <c r="E1809" i="4"/>
  <c r="K1809" i="4" s="1"/>
  <c r="E1810" i="4"/>
  <c r="K1810" i="4" s="1"/>
  <c r="F1810" i="4"/>
  <c r="E1812" i="4"/>
  <c r="K1812" i="4" s="1"/>
  <c r="F1812" i="4"/>
  <c r="E1813" i="4"/>
  <c r="K1813" i="4" s="1"/>
  <c r="E1814" i="4"/>
  <c r="K1814" i="4" s="1"/>
  <c r="F1814" i="4"/>
  <c r="E1816" i="4"/>
  <c r="K1816" i="4" s="1"/>
  <c r="F1816" i="4"/>
  <c r="E1817" i="4"/>
  <c r="K1817" i="4" s="1"/>
  <c r="E1818" i="4"/>
  <c r="K1818" i="4" s="1"/>
  <c r="F1818" i="4"/>
  <c r="E1819" i="4"/>
  <c r="K1819" i="4" s="1"/>
  <c r="E1820" i="4"/>
  <c r="K1820" i="4" s="1"/>
  <c r="F1820" i="4"/>
  <c r="E1821" i="4"/>
  <c r="K1821" i="4" s="1"/>
  <c r="E1822" i="4"/>
  <c r="K1822" i="4" s="1"/>
  <c r="F1822" i="4"/>
  <c r="E1824" i="4"/>
  <c r="K1824" i="4" s="1"/>
  <c r="F1824" i="4"/>
  <c r="E1825" i="4"/>
  <c r="K1825" i="4" s="1"/>
  <c r="E1826" i="4"/>
  <c r="K1826" i="4" s="1"/>
  <c r="F1826" i="4"/>
  <c r="E1828" i="4"/>
  <c r="K1828" i="4" s="1"/>
  <c r="F1828" i="4"/>
  <c r="E1829" i="4"/>
  <c r="K1829" i="4" s="1"/>
  <c r="E1830" i="4"/>
  <c r="F1830" i="4"/>
  <c r="K1830" i="4"/>
  <c r="E1832" i="4"/>
  <c r="K1832" i="4" s="1"/>
  <c r="F1832" i="4"/>
  <c r="E1833" i="4"/>
  <c r="K1833" i="4" s="1"/>
  <c r="E1834" i="4"/>
  <c r="K1834" i="4" s="1"/>
  <c r="F1834" i="4"/>
  <c r="E1835" i="4"/>
  <c r="K1835" i="4" s="1"/>
  <c r="E1836" i="4"/>
  <c r="K1836" i="4" s="1"/>
  <c r="F1836" i="4"/>
  <c r="E1837" i="4"/>
  <c r="K1837" i="4" s="1"/>
  <c r="E1838" i="4"/>
  <c r="K1838" i="4" s="1"/>
  <c r="F1838" i="4"/>
  <c r="E1840" i="4"/>
  <c r="K1840" i="4" s="1"/>
  <c r="F1840" i="4"/>
  <c r="E1841" i="4"/>
  <c r="K1841" i="4" s="1"/>
  <c r="E1842" i="4"/>
  <c r="K1842" i="4" s="1"/>
  <c r="F1842" i="4"/>
  <c r="E1844" i="4"/>
  <c r="K1844" i="4" s="1"/>
  <c r="F1844" i="4"/>
  <c r="E1845" i="4"/>
  <c r="K1845" i="4" s="1"/>
  <c r="E1846" i="4"/>
  <c r="K1846" i="4" s="1"/>
  <c r="F1846" i="4"/>
  <c r="E1848" i="4"/>
  <c r="K1848" i="4" s="1"/>
  <c r="F1848" i="4"/>
  <c r="E1849" i="4"/>
  <c r="K1849" i="4" s="1"/>
  <c r="E1850" i="4"/>
  <c r="K1850" i="4" s="1"/>
  <c r="F1850" i="4"/>
  <c r="E1851" i="4"/>
  <c r="K1851" i="4" s="1"/>
  <c r="E1852" i="4"/>
  <c r="K1852" i="4" s="1"/>
  <c r="F1852" i="4"/>
  <c r="E1853" i="4"/>
  <c r="K1853" i="4" s="1"/>
  <c r="E1854" i="4"/>
  <c r="K1854" i="4" s="1"/>
  <c r="F1854" i="4"/>
  <c r="E1856" i="4"/>
  <c r="K1856" i="4" s="1"/>
  <c r="F1856" i="4"/>
  <c r="E1857" i="4"/>
  <c r="K1857" i="4" s="1"/>
  <c r="E1858" i="4"/>
  <c r="F1858" i="4"/>
  <c r="K1858" i="4"/>
  <c r="F1859" i="4"/>
  <c r="E1860" i="4"/>
  <c r="K1860" i="4" s="1"/>
  <c r="F1860" i="4"/>
  <c r="E1861" i="4"/>
  <c r="K1861" i="4" s="1"/>
  <c r="E1862" i="4"/>
  <c r="K1862" i="4" s="1"/>
  <c r="F1862" i="4"/>
  <c r="F1863" i="4"/>
  <c r="E1864" i="4"/>
  <c r="K1864" i="4" s="1"/>
  <c r="F1864" i="4"/>
  <c r="E1865" i="4"/>
  <c r="K1865" i="4" s="1"/>
  <c r="E1866" i="4"/>
  <c r="K1866" i="4" s="1"/>
  <c r="F1866" i="4"/>
  <c r="F1867" i="4"/>
  <c r="E1868" i="4"/>
  <c r="K1868" i="4" s="1"/>
  <c r="F1868" i="4"/>
  <c r="E1869" i="4"/>
  <c r="K1869" i="4" s="1"/>
  <c r="E1870" i="4"/>
  <c r="K1870" i="4" s="1"/>
  <c r="F1870" i="4"/>
  <c r="F1871" i="4"/>
  <c r="E1872" i="4"/>
  <c r="K1872" i="4" s="1"/>
  <c r="F1872" i="4"/>
  <c r="E1873" i="4"/>
  <c r="K1873" i="4" s="1"/>
  <c r="E1874" i="4"/>
  <c r="K1874" i="4" s="1"/>
  <c r="F1874" i="4"/>
  <c r="F1875" i="4"/>
  <c r="E1876" i="4"/>
  <c r="K1876" i="4" s="1"/>
  <c r="F1876" i="4"/>
  <c r="E1877" i="4"/>
  <c r="K1877" i="4" s="1"/>
  <c r="E1878" i="4"/>
  <c r="K1878" i="4" s="1"/>
  <c r="F1878" i="4"/>
  <c r="E1879" i="4"/>
  <c r="K1879" i="4" s="1"/>
  <c r="F1879" i="4"/>
  <c r="E1880" i="4"/>
  <c r="K1880" i="4" s="1"/>
  <c r="F1880" i="4"/>
  <c r="E1881" i="4"/>
  <c r="K1881" i="4" s="1"/>
  <c r="E1882" i="4"/>
  <c r="K1882" i="4" s="1"/>
  <c r="F1882" i="4"/>
  <c r="F1883" i="4"/>
  <c r="E1884" i="4"/>
  <c r="K1884" i="4" s="1"/>
  <c r="F1884" i="4"/>
  <c r="E1885" i="4"/>
  <c r="K1885" i="4" s="1"/>
  <c r="E1886" i="4"/>
  <c r="K1886" i="4" s="1"/>
  <c r="F1886" i="4"/>
  <c r="F1887" i="4"/>
  <c r="E1888" i="4"/>
  <c r="K1888" i="4" s="1"/>
  <c r="F1888" i="4"/>
  <c r="E1889" i="4"/>
  <c r="K1889" i="4" s="1"/>
  <c r="E1890" i="4"/>
  <c r="K1890" i="4" s="1"/>
  <c r="F1890" i="4"/>
  <c r="E1892" i="4"/>
  <c r="K1892" i="4" s="1"/>
  <c r="F1892" i="4"/>
  <c r="E1893" i="4"/>
  <c r="K1893" i="4" s="1"/>
  <c r="E1894" i="4"/>
  <c r="K1894" i="4" s="1"/>
  <c r="F1894" i="4"/>
  <c r="E1896" i="4"/>
  <c r="K1896" i="4" s="1"/>
  <c r="F1896" i="4"/>
  <c r="E1897" i="4"/>
  <c r="K1897" i="4" s="1"/>
  <c r="E1898" i="4"/>
  <c r="K1898" i="4" s="1"/>
  <c r="F1898" i="4"/>
  <c r="E1899" i="4"/>
  <c r="K1899" i="4" s="1"/>
  <c r="E1900" i="4"/>
  <c r="K1900" i="4" s="1"/>
  <c r="F1900" i="4"/>
  <c r="E1901" i="4"/>
  <c r="K1901" i="4" s="1"/>
  <c r="E1902" i="4"/>
  <c r="K1902" i="4" s="1"/>
  <c r="F1902" i="4"/>
  <c r="E1904" i="4"/>
  <c r="K1904" i="4" s="1"/>
  <c r="F1904" i="4"/>
  <c r="E1905" i="4"/>
  <c r="K1905" i="4" s="1"/>
  <c r="E1906" i="4"/>
  <c r="K1906" i="4" s="1"/>
  <c r="F1906" i="4"/>
  <c r="E1908" i="4"/>
  <c r="K1908" i="4" s="1"/>
  <c r="F1908" i="4"/>
  <c r="E1909" i="4"/>
  <c r="K1909" i="4" s="1"/>
  <c r="E1910" i="4"/>
  <c r="K1910" i="4" s="1"/>
  <c r="F1910" i="4"/>
  <c r="E1912" i="4"/>
  <c r="K1912" i="4" s="1"/>
  <c r="F1912" i="4"/>
  <c r="E1913" i="4"/>
  <c r="K1913" i="4" s="1"/>
  <c r="E1914" i="4"/>
  <c r="K1914" i="4" s="1"/>
  <c r="F1914" i="4"/>
  <c r="E1916" i="4"/>
  <c r="K1916" i="4" s="1"/>
  <c r="F1916" i="4"/>
  <c r="E1917" i="4"/>
  <c r="K1917" i="4" s="1"/>
  <c r="E1918" i="4"/>
  <c r="K1918" i="4" s="1"/>
  <c r="F1918" i="4"/>
  <c r="E1919" i="4"/>
  <c r="K1919" i="4" s="1"/>
  <c r="E1920" i="4"/>
  <c r="K1920" i="4" s="1"/>
  <c r="F1920" i="4"/>
  <c r="E1921" i="4"/>
  <c r="K1921" i="4" s="1"/>
  <c r="E1922" i="4"/>
  <c r="K1922" i="4" s="1"/>
  <c r="F1922" i="4"/>
  <c r="E1924" i="4"/>
  <c r="K1924" i="4" s="1"/>
  <c r="F1924" i="4"/>
  <c r="E1925" i="4"/>
  <c r="K1925" i="4" s="1"/>
  <c r="E1926" i="4"/>
  <c r="K1926" i="4" s="1"/>
  <c r="F1926" i="4"/>
  <c r="E1928" i="4"/>
  <c r="K1928" i="4" s="1"/>
  <c r="F1928" i="4"/>
  <c r="E1929" i="4"/>
  <c r="K1929" i="4" s="1"/>
  <c r="E1930" i="4"/>
  <c r="K1930" i="4" s="1"/>
  <c r="F1930" i="4"/>
  <c r="E1932" i="4"/>
  <c r="F1932" i="4"/>
  <c r="K1932" i="4"/>
  <c r="E1933" i="4"/>
  <c r="K1933" i="4" s="1"/>
  <c r="E1934" i="4"/>
  <c r="K1934" i="4" s="1"/>
  <c r="F1934" i="4"/>
  <c r="E1935" i="4"/>
  <c r="K1935" i="4" s="1"/>
  <c r="E1936" i="4"/>
  <c r="K1936" i="4" s="1"/>
  <c r="F1936" i="4"/>
  <c r="E1937" i="4"/>
  <c r="K1937" i="4" s="1"/>
  <c r="F1937" i="4"/>
  <c r="E1938" i="4"/>
  <c r="K1938" i="4" s="1"/>
  <c r="F1938" i="4"/>
  <c r="E1940" i="4"/>
  <c r="K1940" i="4" s="1"/>
  <c r="F1940" i="4"/>
  <c r="E1941" i="4"/>
  <c r="K1941" i="4" s="1"/>
  <c r="F1941" i="4"/>
  <c r="E1942" i="4"/>
  <c r="K1942" i="4" s="1"/>
  <c r="F1942" i="4"/>
  <c r="E1944" i="4"/>
  <c r="K1944" i="4" s="1"/>
  <c r="F1944" i="4"/>
  <c r="E1945" i="4"/>
  <c r="K1945" i="4" s="1"/>
  <c r="F1945" i="4"/>
  <c r="E1946" i="4"/>
  <c r="K1946" i="4" s="1"/>
  <c r="F1946" i="4"/>
  <c r="E1948" i="4"/>
  <c r="K1948" i="4" s="1"/>
  <c r="F1948" i="4"/>
  <c r="E1949" i="4"/>
  <c r="K1949" i="4" s="1"/>
  <c r="F1949" i="4"/>
  <c r="E1950" i="4"/>
  <c r="K1950" i="4" s="1"/>
  <c r="F1950" i="4"/>
  <c r="E1951" i="4"/>
  <c r="K1951" i="4" s="1"/>
  <c r="E1952" i="4"/>
  <c r="K1952" i="4" s="1"/>
  <c r="F1952" i="4"/>
  <c r="E1953" i="4"/>
  <c r="K1953" i="4" s="1"/>
  <c r="F1953" i="4"/>
  <c r="E1954" i="4"/>
  <c r="K1954" i="4" s="1"/>
  <c r="F1954" i="4"/>
  <c r="E1956" i="4"/>
  <c r="K1956" i="4" s="1"/>
  <c r="F1956" i="4"/>
  <c r="E1957" i="4"/>
  <c r="K1957" i="4" s="1"/>
  <c r="F1957" i="4"/>
  <c r="E1958" i="4"/>
  <c r="K1958" i="4" s="1"/>
  <c r="F1958" i="4"/>
  <c r="E1960" i="4"/>
  <c r="K1960" i="4" s="1"/>
  <c r="F1960" i="4"/>
  <c r="E1961" i="4"/>
  <c r="K1961" i="4" s="1"/>
  <c r="F1961" i="4"/>
  <c r="E1962" i="4"/>
  <c r="K1962" i="4" s="1"/>
  <c r="F1962" i="4"/>
  <c r="E1964" i="4"/>
  <c r="K1964" i="4" s="1"/>
  <c r="F1964" i="4"/>
  <c r="E1965" i="4"/>
  <c r="K1965" i="4" s="1"/>
  <c r="F1965" i="4"/>
  <c r="E1966" i="4"/>
  <c r="K1966" i="4" s="1"/>
  <c r="F1966" i="4"/>
  <c r="E1967" i="4"/>
  <c r="K1967" i="4" s="1"/>
  <c r="E1968" i="4"/>
  <c r="K1968" i="4" s="1"/>
  <c r="F1968" i="4"/>
  <c r="E1969" i="4"/>
  <c r="K1969" i="4" s="1"/>
  <c r="E1970" i="4"/>
  <c r="K1970" i="4" s="1"/>
  <c r="F1970" i="4"/>
  <c r="E1972" i="4"/>
  <c r="K1972" i="4" s="1"/>
  <c r="F1972" i="4"/>
  <c r="E1973" i="4"/>
  <c r="K1973" i="4" s="1"/>
  <c r="E1974" i="4"/>
  <c r="K1974" i="4" s="1"/>
  <c r="F1974" i="4"/>
  <c r="E1976" i="4"/>
  <c r="K1976" i="4" s="1"/>
  <c r="F1976" i="4"/>
  <c r="E1977" i="4"/>
  <c r="K1977" i="4" s="1"/>
  <c r="E1978" i="4"/>
  <c r="F1978" i="4"/>
  <c r="K1978" i="4"/>
  <c r="E1980" i="4"/>
  <c r="K1980" i="4" s="1"/>
  <c r="F1980" i="4"/>
  <c r="E1981" i="4"/>
  <c r="K1981" i="4" s="1"/>
  <c r="E1982" i="4"/>
  <c r="K1982" i="4" s="1"/>
  <c r="F1982" i="4"/>
  <c r="E1983" i="4"/>
  <c r="K1983" i="4" s="1"/>
  <c r="F1983" i="4"/>
  <c r="E1984" i="4"/>
  <c r="K1984" i="4" s="1"/>
  <c r="F1984" i="4"/>
  <c r="E1985" i="4"/>
  <c r="K1985" i="4" s="1"/>
  <c r="E1986" i="4"/>
  <c r="K1986" i="4" s="1"/>
  <c r="F1986" i="4"/>
  <c r="F1987" i="4"/>
  <c r="E1988" i="4"/>
  <c r="K1988" i="4" s="1"/>
  <c r="F1988" i="4"/>
  <c r="E1989" i="4"/>
  <c r="K1989" i="4" s="1"/>
  <c r="E1990" i="4"/>
  <c r="K1990" i="4" s="1"/>
  <c r="F1990" i="4"/>
  <c r="F1991" i="4"/>
  <c r="E1992" i="4"/>
  <c r="K1992" i="4" s="1"/>
  <c r="F1992" i="4"/>
  <c r="E1993" i="4"/>
  <c r="K1993" i="4" s="1"/>
  <c r="E1994" i="4"/>
  <c r="K1994" i="4" s="1"/>
  <c r="F1994" i="4"/>
  <c r="F1995" i="4"/>
  <c r="E1996" i="4"/>
  <c r="K1996" i="4" s="1"/>
  <c r="F1996" i="4"/>
  <c r="E1997" i="4"/>
  <c r="K1997" i="4" s="1"/>
  <c r="E1998" i="4"/>
  <c r="K1998" i="4" s="1"/>
  <c r="F1998" i="4"/>
  <c r="E1999" i="4"/>
  <c r="K1999" i="4" s="1"/>
  <c r="F1999" i="4"/>
  <c r="E2000" i="4"/>
  <c r="K2000" i="4" s="1"/>
  <c r="F2000" i="4"/>
  <c r="E2001" i="4"/>
  <c r="K2001" i="4" s="1"/>
  <c r="E2002" i="4"/>
  <c r="K2002" i="4" s="1"/>
  <c r="F2002" i="4"/>
  <c r="F2003" i="4"/>
  <c r="E2004" i="4"/>
  <c r="K2004" i="4" s="1"/>
  <c r="F2004" i="4"/>
  <c r="E2005" i="4"/>
  <c r="K2005" i="4" s="1"/>
  <c r="E2006" i="4"/>
  <c r="K2006" i="4" s="1"/>
  <c r="F2006" i="4"/>
  <c r="E2008" i="4"/>
  <c r="K2008" i="4" s="1"/>
  <c r="F2008" i="4"/>
  <c r="E2009" i="4"/>
  <c r="K2009" i="4" s="1"/>
  <c r="E2010" i="4"/>
  <c r="K2010" i="4" s="1"/>
  <c r="F2010" i="4"/>
  <c r="E2012" i="4"/>
  <c r="K2012" i="4" s="1"/>
  <c r="F2012" i="4"/>
  <c r="E2013" i="4"/>
  <c r="K2013" i="4" s="1"/>
  <c r="E2014" i="4"/>
  <c r="K2014" i="4" s="1"/>
  <c r="F2014" i="4"/>
  <c r="E2016" i="4"/>
  <c r="F2016" i="4"/>
  <c r="K2016" i="4"/>
  <c r="E2017" i="4"/>
  <c r="K2017" i="4" s="1"/>
  <c r="E2018" i="4"/>
  <c r="K2018" i="4" s="1"/>
  <c r="F2018" i="4"/>
  <c r="E2019" i="4"/>
  <c r="K2019" i="4" s="1"/>
  <c r="E2020" i="4"/>
  <c r="K2020" i="4" s="1"/>
  <c r="F2020" i="4"/>
  <c r="E2021" i="4"/>
  <c r="K2021" i="4" s="1"/>
  <c r="E2022" i="4"/>
  <c r="K2022" i="4" s="1"/>
  <c r="F2022" i="4"/>
  <c r="E2024" i="4"/>
  <c r="K2024" i="4" s="1"/>
  <c r="F2024" i="4"/>
  <c r="E2025" i="4"/>
  <c r="K2025" i="4" s="1"/>
  <c r="F2025" i="4"/>
  <c r="E2026" i="4"/>
  <c r="K2026" i="4" s="1"/>
  <c r="F2026" i="4"/>
  <c r="E2027" i="4"/>
  <c r="K2027" i="4" s="1"/>
  <c r="E2028" i="4"/>
  <c r="K2028" i="4" s="1"/>
  <c r="F2028" i="4"/>
  <c r="E2029" i="4"/>
  <c r="K2029" i="4" s="1"/>
  <c r="F2029" i="4"/>
  <c r="E2030" i="4"/>
  <c r="K2030" i="4" s="1"/>
  <c r="F2030" i="4"/>
  <c r="E2032" i="4"/>
  <c r="K2032" i="4" s="1"/>
  <c r="F2032" i="4"/>
  <c r="E2033" i="4"/>
  <c r="K2033" i="4" s="1"/>
  <c r="F2033" i="4"/>
  <c r="E2034" i="4"/>
  <c r="K2034" i="4" s="1"/>
  <c r="F2034" i="4"/>
  <c r="E2036" i="4"/>
  <c r="K2036" i="4" s="1"/>
  <c r="F2036" i="4"/>
  <c r="E2037" i="4"/>
  <c r="K2037" i="4" s="1"/>
  <c r="F2037" i="4"/>
  <c r="E2038" i="4"/>
  <c r="K2038" i="4" s="1"/>
  <c r="F2038" i="4"/>
  <c r="E2040" i="4"/>
  <c r="K2040" i="4" s="1"/>
  <c r="F2040" i="4"/>
  <c r="E2041" i="4"/>
  <c r="K2041" i="4" s="1"/>
  <c r="E2042" i="4"/>
  <c r="K2042" i="4" s="1"/>
  <c r="F2042" i="4"/>
  <c r="E2044" i="4"/>
  <c r="K2044" i="4" s="1"/>
  <c r="F2044" i="4"/>
  <c r="E2045" i="4"/>
  <c r="K2045" i="4" s="1"/>
  <c r="E2046" i="4"/>
  <c r="K2046" i="4" s="1"/>
  <c r="F2046" i="4"/>
  <c r="E2048" i="4"/>
  <c r="K2048" i="4" s="1"/>
  <c r="F2048" i="4"/>
  <c r="E2049" i="4"/>
  <c r="K2049" i="4" s="1"/>
  <c r="E2050" i="4"/>
  <c r="K2050" i="4" s="1"/>
  <c r="F2050" i="4"/>
  <c r="E2051" i="4"/>
  <c r="K2051" i="4" s="1"/>
  <c r="E2052" i="4"/>
  <c r="K2052" i="4" s="1"/>
  <c r="F2052" i="4"/>
  <c r="E2053" i="4"/>
  <c r="K2053" i="4" s="1"/>
  <c r="E2054" i="4"/>
  <c r="K2054" i="4" s="1"/>
  <c r="F2054" i="4"/>
  <c r="E2056" i="4"/>
  <c r="K2056" i="4" s="1"/>
  <c r="F2056" i="4"/>
  <c r="E2057" i="4"/>
  <c r="K2057" i="4" s="1"/>
  <c r="E2058" i="4"/>
  <c r="F2058" i="4"/>
  <c r="K2058" i="4"/>
  <c r="E2060" i="4"/>
  <c r="K2060" i="4" s="1"/>
  <c r="F2060" i="4"/>
  <c r="E2061" i="4"/>
  <c r="K2061" i="4" s="1"/>
  <c r="E2062" i="4"/>
  <c r="K2062" i="4" s="1"/>
  <c r="F2062" i="4"/>
  <c r="E2064" i="4"/>
  <c r="K2064" i="4" s="1"/>
  <c r="F2064" i="4"/>
  <c r="E2065" i="4"/>
  <c r="K2065" i="4" s="1"/>
  <c r="E2066" i="4"/>
  <c r="K2066" i="4" s="1"/>
  <c r="F2066" i="4"/>
  <c r="E2068" i="4"/>
  <c r="K2068" i="4" s="1"/>
  <c r="F2068" i="4"/>
  <c r="E2069" i="4"/>
  <c r="K2069" i="4" s="1"/>
  <c r="F2069" i="4"/>
  <c r="E2070" i="4"/>
  <c r="K2070" i="4" s="1"/>
  <c r="F2070" i="4"/>
  <c r="E2071" i="4"/>
  <c r="K2071" i="4" s="1"/>
  <c r="E2072" i="4"/>
  <c r="K2072" i="4" s="1"/>
  <c r="F2072" i="4"/>
  <c r="E2073" i="4"/>
  <c r="K2073" i="4" s="1"/>
  <c r="F2073" i="4"/>
  <c r="E2074" i="4"/>
  <c r="K2074" i="4" s="1"/>
  <c r="F2074" i="4"/>
  <c r="E2076" i="4"/>
  <c r="K2076" i="4" s="1"/>
  <c r="F2076" i="4"/>
  <c r="E2077" i="4"/>
  <c r="K2077" i="4" s="1"/>
  <c r="E2078" i="4"/>
  <c r="K2078" i="4" s="1"/>
  <c r="F2078" i="4"/>
  <c r="E2079" i="4"/>
  <c r="K2079" i="4" s="1"/>
  <c r="F2079" i="4"/>
  <c r="E2080" i="4"/>
  <c r="K2080" i="4" s="1"/>
  <c r="F2080" i="4"/>
  <c r="E2081" i="4"/>
  <c r="K2081" i="4" s="1"/>
  <c r="E2082" i="4"/>
  <c r="K2082" i="4" s="1"/>
  <c r="F2082" i="4"/>
  <c r="E2083" i="4"/>
  <c r="K2083" i="4" s="1"/>
  <c r="F2083" i="4"/>
  <c r="E2084" i="4"/>
  <c r="K2084" i="4" s="1"/>
  <c r="F2084" i="4"/>
  <c r="E2085" i="4"/>
  <c r="K2085" i="4" s="1"/>
  <c r="E2086" i="4"/>
  <c r="K2086" i="4" s="1"/>
  <c r="F2086" i="4"/>
  <c r="E2087" i="4"/>
  <c r="K2087" i="4" s="1"/>
  <c r="F2087" i="4"/>
  <c r="E2088" i="4"/>
  <c r="K2088" i="4" s="1"/>
  <c r="F2088" i="4"/>
  <c r="E2089" i="4"/>
  <c r="K2089" i="4" s="1"/>
  <c r="E2090" i="4"/>
  <c r="K2090" i="4" s="1"/>
  <c r="F2090" i="4"/>
  <c r="E2091" i="4"/>
  <c r="K2091" i="4" s="1"/>
  <c r="F2091" i="4"/>
  <c r="E2092" i="4"/>
  <c r="K2092" i="4" s="1"/>
  <c r="F2092" i="4"/>
  <c r="E2093" i="4"/>
  <c r="K2093" i="4" s="1"/>
  <c r="E2094" i="4"/>
  <c r="K2094" i="4" s="1"/>
  <c r="F2094" i="4"/>
  <c r="E2096" i="4"/>
  <c r="K2096" i="4" s="1"/>
  <c r="F2096" i="4"/>
  <c r="E2097" i="4"/>
  <c r="K2097" i="4" s="1"/>
  <c r="E2098" i="4"/>
  <c r="K2098" i="4" s="1"/>
  <c r="F2098" i="4"/>
  <c r="E2099" i="4"/>
  <c r="K2099" i="4" s="1"/>
  <c r="E2100" i="4"/>
  <c r="K2100" i="4" s="1"/>
  <c r="F2100" i="4"/>
  <c r="E2101" i="4"/>
  <c r="K2101" i="4" s="1"/>
  <c r="E2102" i="4"/>
  <c r="K2102" i="4" s="1"/>
  <c r="F2102" i="4"/>
  <c r="E2104" i="4"/>
  <c r="K2104" i="4" s="1"/>
  <c r="F2104" i="4"/>
  <c r="E2105" i="4"/>
  <c r="K2105" i="4" s="1"/>
  <c r="E2106" i="4"/>
  <c r="K2106" i="4" s="1"/>
  <c r="F2106" i="4"/>
  <c r="E2108" i="4"/>
  <c r="K2108" i="4" s="1"/>
  <c r="F2108" i="4"/>
  <c r="E2109" i="4"/>
  <c r="K2109" i="4" s="1"/>
  <c r="E2110" i="4"/>
  <c r="K2110" i="4" s="1"/>
  <c r="F2110" i="4"/>
  <c r="E2112" i="4"/>
  <c r="K2112" i="4" s="1"/>
  <c r="F2112" i="4"/>
  <c r="E2113" i="4"/>
  <c r="K2113" i="4" s="1"/>
  <c r="E2114" i="4"/>
  <c r="K2114" i="4" s="1"/>
  <c r="F2114" i="4"/>
  <c r="E2116" i="4"/>
  <c r="K2116" i="4" s="1"/>
  <c r="F2116" i="4"/>
  <c r="E2117" i="4"/>
  <c r="K2117" i="4" s="1"/>
  <c r="E2118" i="4"/>
  <c r="K2118" i="4" s="1"/>
  <c r="F2118" i="4"/>
  <c r="E2119" i="4"/>
  <c r="K2119" i="4" s="1"/>
  <c r="E2120" i="4"/>
  <c r="K2120" i="4" s="1"/>
  <c r="F2120" i="4"/>
  <c r="E2121" i="4"/>
  <c r="K2121" i="4"/>
  <c r="E2122" i="4"/>
  <c r="K2122" i="4" s="1"/>
  <c r="F2122" i="4"/>
  <c r="E2124" i="4"/>
  <c r="K2124" i="4" s="1"/>
  <c r="F2124" i="4"/>
  <c r="E2125" i="4"/>
  <c r="K2125" i="4" s="1"/>
  <c r="E2126" i="4"/>
  <c r="K2126" i="4" s="1"/>
  <c r="F2126" i="4"/>
  <c r="E2128" i="4"/>
  <c r="K2128" i="4" s="1"/>
  <c r="F2128" i="4"/>
  <c r="E2129" i="4"/>
  <c r="K2129" i="4" s="1"/>
  <c r="E2130" i="4"/>
  <c r="K2130" i="4" s="1"/>
  <c r="F2130" i="4"/>
  <c r="E2132" i="4"/>
  <c r="K2132" i="4" s="1"/>
  <c r="F2132" i="4"/>
  <c r="E2133" i="4"/>
  <c r="K2133" i="4" s="1"/>
  <c r="F2133" i="4"/>
  <c r="E2134" i="4"/>
  <c r="K2134" i="4" s="1"/>
  <c r="F2134" i="4"/>
  <c r="E2136" i="4"/>
  <c r="K2136" i="4" s="1"/>
  <c r="F2136" i="4"/>
  <c r="E2137" i="4"/>
  <c r="K2137" i="4" s="1"/>
  <c r="F2137" i="4"/>
  <c r="E2138" i="4"/>
  <c r="K2138" i="4" s="1"/>
  <c r="F2138" i="4"/>
  <c r="E2140" i="4"/>
  <c r="K2140" i="4" s="1"/>
  <c r="F2140" i="4"/>
  <c r="E2141" i="4"/>
  <c r="K2141" i="4" s="1"/>
  <c r="F2141" i="4"/>
  <c r="E2142" i="4"/>
  <c r="K2142" i="4" s="1"/>
  <c r="F2142" i="4"/>
  <c r="E2143" i="4"/>
  <c r="K2143" i="4" s="1"/>
  <c r="E2144" i="4"/>
  <c r="K2144" i="4" s="1"/>
  <c r="F2144" i="4"/>
  <c r="E2145" i="4"/>
  <c r="K2145" i="4" s="1"/>
  <c r="F2145" i="4"/>
  <c r="E2146" i="4"/>
  <c r="K2146" i="4" s="1"/>
  <c r="F2146" i="4"/>
  <c r="E2147" i="4"/>
  <c r="K2147" i="4" s="1"/>
  <c r="E2148" i="4"/>
  <c r="K2148" i="4" s="1"/>
  <c r="F2148" i="4"/>
  <c r="E2149" i="4"/>
  <c r="K2149" i="4" s="1"/>
  <c r="E2150" i="4"/>
  <c r="K2150" i="4" s="1"/>
  <c r="F2150" i="4"/>
  <c r="F2151" i="4"/>
  <c r="E2152" i="4"/>
  <c r="K2152" i="4" s="1"/>
  <c r="F2152" i="4"/>
  <c r="E2153" i="4"/>
  <c r="K2153" i="4" s="1"/>
  <c r="E2154" i="4"/>
  <c r="K2154" i="4" s="1"/>
  <c r="F2154" i="4"/>
  <c r="F2155" i="4"/>
  <c r="E2156" i="4"/>
  <c r="K2156" i="4" s="1"/>
  <c r="F2156" i="4"/>
  <c r="E2157" i="4"/>
  <c r="K2157" i="4" s="1"/>
  <c r="E2158" i="4"/>
  <c r="K2158" i="4" s="1"/>
  <c r="F2158" i="4"/>
  <c r="F2159" i="4"/>
  <c r="E2160" i="4"/>
  <c r="K2160" i="4" s="1"/>
  <c r="F2160" i="4"/>
  <c r="E2161" i="4"/>
  <c r="K2161" i="4" s="1"/>
  <c r="E2162" i="4"/>
  <c r="K2162" i="4" s="1"/>
  <c r="F2162" i="4"/>
  <c r="F2163" i="4"/>
  <c r="E2164" i="4"/>
  <c r="K2164" i="4" s="1"/>
  <c r="F2164" i="4"/>
  <c r="E2165" i="4"/>
  <c r="K2165" i="4" s="1"/>
  <c r="E2166" i="4"/>
  <c r="K2166" i="4" s="1"/>
  <c r="F2166" i="4"/>
  <c r="F2167" i="4"/>
  <c r="E2168" i="4"/>
  <c r="K2168" i="4" s="1"/>
  <c r="F2168" i="4"/>
  <c r="E2169" i="4"/>
  <c r="K2169" i="4" s="1"/>
  <c r="E2170" i="4"/>
  <c r="K2170" i="4" s="1"/>
  <c r="F2170" i="4"/>
  <c r="F2171" i="4"/>
  <c r="E2172" i="4"/>
  <c r="K2172" i="4" s="1"/>
  <c r="F2172" i="4"/>
  <c r="E2173" i="4"/>
  <c r="K2173" i="4" s="1"/>
  <c r="E2174" i="4"/>
  <c r="K2174" i="4" s="1"/>
  <c r="F2174" i="4"/>
  <c r="E2175" i="4"/>
  <c r="K2175" i="4" s="1"/>
  <c r="E2176" i="4"/>
  <c r="K2176" i="4" s="1"/>
  <c r="F2176" i="4"/>
  <c r="E2177" i="4"/>
  <c r="K2177" i="4" s="1"/>
  <c r="E2178" i="4"/>
  <c r="K2178" i="4" s="1"/>
  <c r="F2178" i="4"/>
  <c r="E2180" i="4"/>
  <c r="K2180" i="4" s="1"/>
  <c r="F2180" i="4"/>
  <c r="E2181" i="4"/>
  <c r="K2181" i="4" s="1"/>
  <c r="E2182" i="4"/>
  <c r="K2182" i="4" s="1"/>
  <c r="F2182" i="4"/>
  <c r="E2184" i="4"/>
  <c r="K2184" i="4" s="1"/>
  <c r="F2184" i="4"/>
  <c r="F8" i="4"/>
  <c r="E8" i="1"/>
  <c r="K8" i="1" s="1"/>
  <c r="F8" i="1"/>
  <c r="E9" i="1"/>
  <c r="K9" i="1" s="1"/>
  <c r="F9" i="1"/>
  <c r="E10" i="1"/>
  <c r="K10" i="1" s="1"/>
  <c r="F10" i="1"/>
  <c r="E12" i="1"/>
  <c r="K12" i="1" s="1"/>
  <c r="F12" i="1"/>
  <c r="E13" i="1"/>
  <c r="K13" i="1" s="1"/>
  <c r="F13" i="1"/>
  <c r="E14" i="1"/>
  <c r="K14" i="1" s="1"/>
  <c r="F14" i="1"/>
  <c r="E16" i="1"/>
  <c r="K16" i="1" s="1"/>
  <c r="F16" i="1"/>
  <c r="E17" i="1"/>
  <c r="K17" i="1" s="1"/>
  <c r="F17" i="1"/>
  <c r="E18" i="1"/>
  <c r="K18" i="1" s="1"/>
  <c r="F18" i="1"/>
  <c r="E20" i="1"/>
  <c r="K20" i="1" s="1"/>
  <c r="F20" i="1"/>
  <c r="E21" i="1"/>
  <c r="K21" i="1" s="1"/>
  <c r="F21" i="1"/>
  <c r="E22" i="1"/>
  <c r="F22" i="1"/>
  <c r="K22" i="1"/>
  <c r="E24" i="1"/>
  <c r="K24" i="1" s="1"/>
  <c r="F24" i="1"/>
  <c r="E25" i="1"/>
  <c r="K25" i="1" s="1"/>
  <c r="F25" i="1"/>
  <c r="E26" i="1"/>
  <c r="K26" i="1" s="1"/>
  <c r="F26" i="1"/>
  <c r="E28" i="1"/>
  <c r="K28" i="1" s="1"/>
  <c r="F28" i="1"/>
  <c r="E29" i="1"/>
  <c r="K29" i="1" s="1"/>
  <c r="F29" i="1"/>
  <c r="E30" i="1"/>
  <c r="K30" i="1" s="1"/>
  <c r="F30" i="1"/>
  <c r="E32" i="1"/>
  <c r="K32" i="1" s="1"/>
  <c r="F32" i="1"/>
  <c r="E33" i="1"/>
  <c r="F33" i="1"/>
  <c r="K33" i="1"/>
  <c r="E34" i="1"/>
  <c r="K34" i="1" s="1"/>
  <c r="F34" i="1"/>
  <c r="E36" i="1"/>
  <c r="F36" i="1"/>
  <c r="K36" i="1"/>
  <c r="E37" i="1"/>
  <c r="K37" i="1" s="1"/>
  <c r="F37" i="1"/>
  <c r="E38" i="1"/>
  <c r="K38" i="1" s="1"/>
  <c r="F38" i="1"/>
  <c r="E40" i="1"/>
  <c r="K40" i="1" s="1"/>
  <c r="F40" i="1"/>
  <c r="E41" i="1"/>
  <c r="K41" i="1" s="1"/>
  <c r="F41" i="1"/>
  <c r="E42" i="1"/>
  <c r="F42" i="1"/>
  <c r="K42" i="1"/>
  <c r="E44" i="1"/>
  <c r="K44" i="1" s="1"/>
  <c r="F44" i="1"/>
  <c r="E45" i="1"/>
  <c r="K45" i="1" s="1"/>
  <c r="F45" i="1"/>
  <c r="E46" i="1"/>
  <c r="K46" i="1" s="1"/>
  <c r="F46" i="1"/>
  <c r="E48" i="1"/>
  <c r="K48" i="1" s="1"/>
  <c r="F48" i="1"/>
  <c r="E49" i="1"/>
  <c r="K49" i="1" s="1"/>
  <c r="F49" i="1"/>
  <c r="E50" i="1"/>
  <c r="K50" i="1" s="1"/>
  <c r="F50" i="1"/>
  <c r="E52" i="1"/>
  <c r="K52" i="1" s="1"/>
  <c r="F52" i="1"/>
  <c r="E53" i="1"/>
  <c r="K53" i="1" s="1"/>
  <c r="F53" i="1"/>
  <c r="E54" i="1"/>
  <c r="K54" i="1" s="1"/>
  <c r="F54" i="1"/>
  <c r="E56" i="1"/>
  <c r="K56" i="1" s="1"/>
  <c r="F56" i="1"/>
  <c r="E57" i="1"/>
  <c r="K57" i="1" s="1"/>
  <c r="F57" i="1"/>
  <c r="E58" i="1"/>
  <c r="K58" i="1" s="1"/>
  <c r="F58" i="1"/>
  <c r="E60" i="1"/>
  <c r="K60" i="1" s="1"/>
  <c r="F60" i="1"/>
  <c r="E61" i="1"/>
  <c r="K61" i="1" s="1"/>
  <c r="F61" i="1"/>
  <c r="E62" i="1"/>
  <c r="F62" i="1"/>
  <c r="K62" i="1"/>
  <c r="E64" i="1"/>
  <c r="K64" i="1" s="1"/>
  <c r="F64" i="1"/>
  <c r="E65" i="1"/>
  <c r="K65" i="1" s="1"/>
  <c r="F65" i="1"/>
  <c r="E66" i="1"/>
  <c r="K66" i="1" s="1"/>
  <c r="F66" i="1"/>
  <c r="E68" i="1"/>
  <c r="K68" i="1" s="1"/>
  <c r="F68" i="1"/>
  <c r="E69" i="1"/>
  <c r="K69" i="1" s="1"/>
  <c r="F69" i="1"/>
  <c r="E70" i="1"/>
  <c r="K70" i="1" s="1"/>
  <c r="F70" i="1"/>
  <c r="E72" i="1"/>
  <c r="K72" i="1" s="1"/>
  <c r="F72" i="1"/>
  <c r="E73" i="1"/>
  <c r="K73" i="1" s="1"/>
  <c r="F73" i="1"/>
  <c r="E74" i="1"/>
  <c r="K74" i="1" s="1"/>
  <c r="F74" i="1"/>
  <c r="E76" i="1"/>
  <c r="K76" i="1" s="1"/>
  <c r="F76" i="1"/>
  <c r="E77" i="1"/>
  <c r="K77" i="1" s="1"/>
  <c r="F77" i="1"/>
  <c r="E78" i="1"/>
  <c r="K78" i="1" s="1"/>
  <c r="F78" i="1"/>
  <c r="E80" i="1"/>
  <c r="K80" i="1" s="1"/>
  <c r="F80" i="1"/>
  <c r="E81" i="1"/>
  <c r="K81" i="1" s="1"/>
  <c r="F81" i="1"/>
  <c r="E82" i="1"/>
  <c r="K82" i="1" s="1"/>
  <c r="F82" i="1"/>
  <c r="E84" i="1"/>
  <c r="K84" i="1" s="1"/>
  <c r="F84" i="1"/>
  <c r="E85" i="1"/>
  <c r="K85" i="1" s="1"/>
  <c r="F85" i="1"/>
  <c r="E86" i="1"/>
  <c r="K86" i="1" s="1"/>
  <c r="F86" i="1"/>
  <c r="E88" i="1"/>
  <c r="K88" i="1" s="1"/>
  <c r="F88" i="1"/>
  <c r="E89" i="1"/>
  <c r="K89" i="1" s="1"/>
  <c r="F89" i="1"/>
  <c r="E90" i="1"/>
  <c r="K90" i="1" s="1"/>
  <c r="F90" i="1"/>
  <c r="E92" i="1"/>
  <c r="F92" i="1"/>
  <c r="K92" i="1"/>
  <c r="E93" i="1"/>
  <c r="K93" i="1" s="1"/>
  <c r="F93" i="1"/>
  <c r="E94" i="1"/>
  <c r="K94" i="1" s="1"/>
  <c r="F94" i="1"/>
  <c r="E96" i="1"/>
  <c r="K96" i="1" s="1"/>
  <c r="F96" i="1"/>
  <c r="E97" i="1"/>
  <c r="K97" i="1" s="1"/>
  <c r="F97" i="1"/>
  <c r="E98" i="1"/>
  <c r="K98" i="1" s="1"/>
  <c r="F98" i="1"/>
  <c r="E100" i="1"/>
  <c r="K100" i="1" s="1"/>
  <c r="F100" i="1"/>
  <c r="E101" i="1"/>
  <c r="K101" i="1" s="1"/>
  <c r="F101" i="1"/>
  <c r="E102" i="1"/>
  <c r="K102" i="1" s="1"/>
  <c r="F102" i="1"/>
  <c r="E104" i="1"/>
  <c r="K104" i="1" s="1"/>
  <c r="F104" i="1"/>
  <c r="E105" i="1"/>
  <c r="K105" i="1" s="1"/>
  <c r="F105" i="1"/>
  <c r="E106" i="1"/>
  <c r="F106" i="1"/>
  <c r="K106" i="1"/>
  <c r="E108" i="1"/>
  <c r="K108" i="1" s="1"/>
  <c r="F108" i="1"/>
  <c r="E109" i="1"/>
  <c r="K109" i="1" s="1"/>
  <c r="F109" i="1"/>
  <c r="E110" i="1"/>
  <c r="K110" i="1" s="1"/>
  <c r="F110" i="1"/>
  <c r="E112" i="1"/>
  <c r="K112" i="1" s="1"/>
  <c r="F112" i="1"/>
  <c r="E113" i="1"/>
  <c r="K113" i="1" s="1"/>
  <c r="F113" i="1"/>
  <c r="E114" i="1"/>
  <c r="K114" i="1" s="1"/>
  <c r="F114" i="1"/>
  <c r="E116" i="1"/>
  <c r="K116" i="1" s="1"/>
  <c r="F116" i="1"/>
  <c r="E117" i="1"/>
  <c r="K117" i="1" s="1"/>
  <c r="F117" i="1"/>
  <c r="E118" i="1"/>
  <c r="K118" i="1" s="1"/>
  <c r="F118" i="1"/>
  <c r="E120" i="1"/>
  <c r="K120" i="1" s="1"/>
  <c r="F120" i="1"/>
  <c r="E121" i="1"/>
  <c r="K121" i="1" s="1"/>
  <c r="F121" i="1"/>
  <c r="E122" i="1"/>
  <c r="K122" i="1" s="1"/>
  <c r="F122" i="1"/>
  <c r="E124" i="1"/>
  <c r="K124" i="1" s="1"/>
  <c r="F124" i="1"/>
  <c r="E125" i="1"/>
  <c r="K125" i="1" s="1"/>
  <c r="F125" i="1"/>
  <c r="E126" i="1"/>
  <c r="K126" i="1" s="1"/>
  <c r="F126" i="1"/>
  <c r="E128" i="1"/>
  <c r="K128" i="1" s="1"/>
  <c r="F128" i="1"/>
  <c r="E129" i="1"/>
  <c r="K129" i="1" s="1"/>
  <c r="F129" i="1"/>
  <c r="E130" i="1"/>
  <c r="K130" i="1" s="1"/>
  <c r="F130" i="1"/>
  <c r="E132" i="1"/>
  <c r="K132" i="1" s="1"/>
  <c r="F132" i="1"/>
  <c r="E133" i="1"/>
  <c r="K133" i="1" s="1"/>
  <c r="F133" i="1"/>
  <c r="E134" i="1"/>
  <c r="K134" i="1" s="1"/>
  <c r="F134" i="1"/>
  <c r="E136" i="1"/>
  <c r="K136" i="1" s="1"/>
  <c r="F136" i="1"/>
  <c r="E137" i="1"/>
  <c r="K137" i="1" s="1"/>
  <c r="F137" i="1"/>
  <c r="E138" i="1"/>
  <c r="K138" i="1" s="1"/>
  <c r="F138" i="1"/>
  <c r="E140" i="1"/>
  <c r="K140" i="1" s="1"/>
  <c r="F140" i="1"/>
  <c r="E141" i="1"/>
  <c r="K141" i="1" s="1"/>
  <c r="F141" i="1"/>
  <c r="E142" i="1"/>
  <c r="K142" i="1" s="1"/>
  <c r="F142" i="1"/>
  <c r="E144" i="1"/>
  <c r="K144" i="1" s="1"/>
  <c r="F144" i="1"/>
  <c r="E145" i="1"/>
  <c r="F145" i="1"/>
  <c r="K145" i="1"/>
  <c r="E146" i="1"/>
  <c r="K146" i="1" s="1"/>
  <c r="F146" i="1"/>
  <c r="E148" i="1"/>
  <c r="K148" i="1" s="1"/>
  <c r="F148" i="1"/>
  <c r="E149" i="1"/>
  <c r="K149" i="1" s="1"/>
  <c r="F149" i="1"/>
  <c r="E150" i="1"/>
  <c r="K150" i="1" s="1"/>
  <c r="F150" i="1"/>
  <c r="E152" i="1"/>
  <c r="K152" i="1" s="1"/>
  <c r="F152" i="1"/>
  <c r="E153" i="1"/>
  <c r="K153" i="1" s="1"/>
  <c r="F153" i="1"/>
  <c r="E154" i="1"/>
  <c r="K154" i="1" s="1"/>
  <c r="F154" i="1"/>
  <c r="E156" i="1"/>
  <c r="K156" i="1" s="1"/>
  <c r="F156" i="1"/>
  <c r="E157" i="1"/>
  <c r="K157" i="1" s="1"/>
  <c r="F157" i="1"/>
  <c r="E158" i="1"/>
  <c r="K158" i="1" s="1"/>
  <c r="F158" i="1"/>
  <c r="E160" i="1"/>
  <c r="K160" i="1" s="1"/>
  <c r="F160" i="1"/>
  <c r="E161" i="1"/>
  <c r="K161" i="1" s="1"/>
  <c r="F161" i="1"/>
  <c r="E162" i="1"/>
  <c r="K162" i="1" s="1"/>
  <c r="F162" i="1"/>
  <c r="E164" i="1"/>
  <c r="K164" i="1" s="1"/>
  <c r="F164" i="1"/>
  <c r="E165" i="1"/>
  <c r="K165" i="1" s="1"/>
  <c r="F165" i="1"/>
  <c r="E166" i="1"/>
  <c r="K166" i="1" s="1"/>
  <c r="F166" i="1"/>
  <c r="E168" i="1"/>
  <c r="K168" i="1" s="1"/>
  <c r="F168" i="1"/>
  <c r="E169" i="1"/>
  <c r="K169" i="1" s="1"/>
  <c r="F169" i="1"/>
  <c r="E170" i="1"/>
  <c r="K170" i="1" s="1"/>
  <c r="F170" i="1"/>
  <c r="E172" i="1"/>
  <c r="K172" i="1" s="1"/>
  <c r="F172" i="1"/>
  <c r="E173" i="1"/>
  <c r="K173" i="1" s="1"/>
  <c r="F173" i="1"/>
  <c r="E174" i="1"/>
  <c r="K174" i="1" s="1"/>
  <c r="F174" i="1"/>
  <c r="E176" i="1"/>
  <c r="K176" i="1" s="1"/>
  <c r="F176" i="1"/>
  <c r="E177" i="1"/>
  <c r="K177" i="1" s="1"/>
  <c r="F177" i="1"/>
  <c r="E178" i="1"/>
  <c r="K178" i="1" s="1"/>
  <c r="F178" i="1"/>
  <c r="E180" i="1"/>
  <c r="K180" i="1" s="1"/>
  <c r="F180" i="1"/>
  <c r="E181" i="1"/>
  <c r="F181" i="1"/>
  <c r="K181" i="1"/>
  <c r="E182" i="1"/>
  <c r="K182" i="1" s="1"/>
  <c r="F182" i="1"/>
  <c r="E184" i="1"/>
  <c r="K184" i="1" s="1"/>
  <c r="F184" i="1"/>
  <c r="E185" i="1"/>
  <c r="K185" i="1" s="1"/>
  <c r="F185" i="1"/>
  <c r="E186" i="1"/>
  <c r="K186" i="1" s="1"/>
  <c r="F186" i="1"/>
  <c r="E188" i="1"/>
  <c r="K188" i="1" s="1"/>
  <c r="F188" i="1"/>
  <c r="E189" i="1"/>
  <c r="K189" i="1" s="1"/>
  <c r="F189" i="1"/>
  <c r="E190" i="1"/>
  <c r="K190" i="1" s="1"/>
  <c r="F190" i="1"/>
  <c r="E192" i="1"/>
  <c r="K192" i="1" s="1"/>
  <c r="F192" i="1"/>
  <c r="E193" i="1"/>
  <c r="K193" i="1" s="1"/>
  <c r="F193" i="1"/>
  <c r="E194" i="1"/>
  <c r="F194" i="1"/>
  <c r="K194" i="1"/>
  <c r="E196" i="1"/>
  <c r="K196" i="1" s="1"/>
  <c r="F196" i="1"/>
  <c r="E197" i="1"/>
  <c r="K197" i="1" s="1"/>
  <c r="F197" i="1"/>
  <c r="E198" i="1"/>
  <c r="K198" i="1" s="1"/>
  <c r="F198" i="1"/>
  <c r="E200" i="1"/>
  <c r="K200" i="1" s="1"/>
  <c r="F200" i="1"/>
  <c r="E201" i="1"/>
  <c r="K201" i="1" s="1"/>
  <c r="F201" i="1"/>
  <c r="E202" i="1"/>
  <c r="K202" i="1" s="1"/>
  <c r="F202" i="1"/>
  <c r="E204" i="1"/>
  <c r="F204" i="1"/>
  <c r="K204" i="1"/>
  <c r="E205" i="1"/>
  <c r="K205" i="1" s="1"/>
  <c r="F205" i="1"/>
  <c r="E206" i="1"/>
  <c r="F206" i="1"/>
  <c r="K206" i="1"/>
  <c r="E208" i="1"/>
  <c r="K208" i="1" s="1"/>
  <c r="F208" i="1"/>
  <c r="E209" i="1"/>
  <c r="K209" i="1" s="1"/>
  <c r="F209" i="1"/>
  <c r="E210" i="1"/>
  <c r="K210" i="1" s="1"/>
  <c r="F210" i="1"/>
  <c r="E212" i="1"/>
  <c r="K212" i="1" s="1"/>
  <c r="F212" i="1"/>
  <c r="E213" i="1"/>
  <c r="K213" i="1" s="1"/>
  <c r="F213" i="1"/>
  <c r="E214" i="1"/>
  <c r="K214" i="1" s="1"/>
  <c r="F214" i="1"/>
  <c r="E216" i="1"/>
  <c r="K216" i="1" s="1"/>
  <c r="F216" i="1"/>
  <c r="E217" i="1"/>
  <c r="K217" i="1" s="1"/>
  <c r="F217" i="1"/>
  <c r="E218" i="1"/>
  <c r="K218" i="1" s="1"/>
  <c r="F218" i="1"/>
  <c r="E220" i="1"/>
  <c r="K220" i="1" s="1"/>
  <c r="F220" i="1"/>
  <c r="E221" i="1"/>
  <c r="K221" i="1" s="1"/>
  <c r="F221" i="1"/>
  <c r="E222" i="1"/>
  <c r="K222" i="1" s="1"/>
  <c r="F222" i="1"/>
  <c r="E224" i="1"/>
  <c r="K224" i="1" s="1"/>
  <c r="F224" i="1"/>
  <c r="E225" i="1"/>
  <c r="K225" i="1" s="1"/>
  <c r="F225" i="1"/>
  <c r="E226" i="1"/>
  <c r="K226" i="1" s="1"/>
  <c r="F226" i="1"/>
  <c r="E228" i="1"/>
  <c r="K228" i="1" s="1"/>
  <c r="F228" i="1"/>
  <c r="E229" i="1"/>
  <c r="K229" i="1" s="1"/>
  <c r="F229" i="1"/>
  <c r="E230" i="1"/>
  <c r="K230" i="1" s="1"/>
  <c r="F230" i="1"/>
  <c r="E232" i="1"/>
  <c r="K232" i="1" s="1"/>
  <c r="F232" i="1"/>
  <c r="E233" i="1"/>
  <c r="K233" i="1" s="1"/>
  <c r="F233" i="1"/>
  <c r="E234" i="1"/>
  <c r="K234" i="1" s="1"/>
  <c r="F234" i="1"/>
  <c r="E236" i="1"/>
  <c r="K236" i="1" s="1"/>
  <c r="F236" i="1"/>
  <c r="E237" i="1"/>
  <c r="K237" i="1" s="1"/>
  <c r="F237" i="1"/>
  <c r="E238" i="1"/>
  <c r="K238" i="1" s="1"/>
  <c r="F238" i="1"/>
  <c r="E240" i="1"/>
  <c r="K240" i="1" s="1"/>
  <c r="F240" i="1"/>
  <c r="E241" i="1"/>
  <c r="K241" i="1" s="1"/>
  <c r="F241" i="1"/>
  <c r="E242" i="1"/>
  <c r="K242" i="1" s="1"/>
  <c r="F242" i="1"/>
  <c r="E244" i="1"/>
  <c r="K244" i="1" s="1"/>
  <c r="F244" i="1"/>
  <c r="E245" i="1"/>
  <c r="K245" i="1" s="1"/>
  <c r="F245" i="1"/>
  <c r="E246" i="1"/>
  <c r="K246" i="1" s="1"/>
  <c r="F246" i="1"/>
  <c r="E248" i="1"/>
  <c r="K248" i="1" s="1"/>
  <c r="F248" i="1"/>
  <c r="E249" i="1"/>
  <c r="F249" i="1"/>
  <c r="K249" i="1"/>
  <c r="E250" i="1"/>
  <c r="K250" i="1" s="1"/>
  <c r="F250" i="1"/>
  <c r="E252" i="1"/>
  <c r="K252" i="1" s="1"/>
  <c r="F252" i="1"/>
  <c r="E253" i="1"/>
  <c r="K253" i="1" s="1"/>
  <c r="F253" i="1"/>
  <c r="E254" i="1"/>
  <c r="K254" i="1" s="1"/>
  <c r="F254" i="1"/>
  <c r="E256" i="1"/>
  <c r="K256" i="1" s="1"/>
  <c r="F256" i="1"/>
  <c r="E257" i="1"/>
  <c r="K257" i="1" s="1"/>
  <c r="F257" i="1"/>
  <c r="E258" i="1"/>
  <c r="K258" i="1" s="1"/>
  <c r="F258" i="1"/>
  <c r="E260" i="1"/>
  <c r="K260" i="1" s="1"/>
  <c r="F260" i="1"/>
  <c r="E261" i="1"/>
  <c r="K261" i="1" s="1"/>
  <c r="F261" i="1"/>
  <c r="E262" i="1"/>
  <c r="K262" i="1" s="1"/>
  <c r="F262" i="1"/>
  <c r="E264" i="1"/>
  <c r="K264" i="1" s="1"/>
  <c r="F264" i="1"/>
  <c r="E265" i="1"/>
  <c r="F265" i="1"/>
  <c r="K265" i="1"/>
  <c r="E266" i="1"/>
  <c r="K266" i="1" s="1"/>
  <c r="F266" i="1"/>
  <c r="E268" i="1"/>
  <c r="K268" i="1" s="1"/>
  <c r="F268" i="1"/>
  <c r="E269" i="1"/>
  <c r="K269" i="1" s="1"/>
  <c r="F269" i="1"/>
  <c r="E270" i="1"/>
  <c r="K270" i="1" s="1"/>
  <c r="F270" i="1"/>
  <c r="E272" i="1"/>
  <c r="K272" i="1" s="1"/>
  <c r="F272" i="1"/>
  <c r="E273" i="1"/>
  <c r="K273" i="1" s="1"/>
  <c r="F273" i="1"/>
  <c r="E274" i="1"/>
  <c r="K274" i="1" s="1"/>
  <c r="F274" i="1"/>
  <c r="E276" i="1"/>
  <c r="K276" i="1" s="1"/>
  <c r="F276" i="1"/>
  <c r="E277" i="1"/>
  <c r="K277" i="1" s="1"/>
  <c r="F277" i="1"/>
  <c r="E278" i="1"/>
  <c r="K278" i="1" s="1"/>
  <c r="F278" i="1"/>
  <c r="E280" i="1"/>
  <c r="K280" i="1" s="1"/>
  <c r="F280" i="1"/>
  <c r="E281" i="1"/>
  <c r="K281" i="1" s="1"/>
  <c r="F281" i="1"/>
  <c r="E282" i="1"/>
  <c r="K282" i="1" s="1"/>
  <c r="F282" i="1"/>
  <c r="E284" i="1"/>
  <c r="K284" i="1" s="1"/>
  <c r="F284" i="1"/>
  <c r="E285" i="1"/>
  <c r="K285" i="1" s="1"/>
  <c r="F285" i="1"/>
  <c r="E286" i="1"/>
  <c r="K286" i="1" s="1"/>
  <c r="F286" i="1"/>
  <c r="E288" i="1"/>
  <c r="K288" i="1" s="1"/>
  <c r="F288" i="1"/>
  <c r="E289" i="1"/>
  <c r="K289" i="1" s="1"/>
  <c r="F289" i="1"/>
  <c r="E290" i="1"/>
  <c r="K290" i="1" s="1"/>
  <c r="F290" i="1"/>
  <c r="E292" i="1"/>
  <c r="K292" i="1" s="1"/>
  <c r="F292" i="1"/>
  <c r="E293" i="1"/>
  <c r="K293" i="1" s="1"/>
  <c r="F293" i="1"/>
  <c r="E294" i="1"/>
  <c r="K294" i="1" s="1"/>
  <c r="F294" i="1"/>
  <c r="E296" i="1"/>
  <c r="K296" i="1" s="1"/>
  <c r="F296" i="1"/>
  <c r="E297" i="1"/>
  <c r="F297" i="1"/>
  <c r="K297" i="1"/>
  <c r="E298" i="1"/>
  <c r="K298" i="1" s="1"/>
  <c r="F298" i="1"/>
  <c r="E300" i="1"/>
  <c r="K300" i="1" s="1"/>
  <c r="F300" i="1"/>
  <c r="E301" i="1"/>
  <c r="K301" i="1" s="1"/>
  <c r="F301" i="1"/>
  <c r="E302" i="1"/>
  <c r="K302" i="1" s="1"/>
  <c r="F302" i="1"/>
  <c r="E304" i="1"/>
  <c r="K304" i="1" s="1"/>
  <c r="F304" i="1"/>
  <c r="E305" i="1"/>
  <c r="K305" i="1" s="1"/>
  <c r="F305" i="1"/>
  <c r="E306" i="1"/>
  <c r="K306" i="1" s="1"/>
  <c r="F306" i="1"/>
  <c r="E308" i="1"/>
  <c r="K308" i="1" s="1"/>
  <c r="F308" i="1"/>
  <c r="E309" i="1"/>
  <c r="K309" i="1" s="1"/>
  <c r="F309" i="1"/>
  <c r="E310" i="1"/>
  <c r="K310" i="1" s="1"/>
  <c r="F310" i="1"/>
  <c r="E312" i="1"/>
  <c r="K312" i="1" s="1"/>
  <c r="F312" i="1"/>
  <c r="E313" i="1"/>
  <c r="F313" i="1"/>
  <c r="K313" i="1"/>
  <c r="E314" i="1"/>
  <c r="K314" i="1" s="1"/>
  <c r="F314" i="1"/>
  <c r="E316" i="1"/>
  <c r="K316" i="1" s="1"/>
  <c r="F316" i="1"/>
  <c r="E317" i="1"/>
  <c r="K317" i="1" s="1"/>
  <c r="F317" i="1"/>
  <c r="E318" i="1"/>
  <c r="K318" i="1" s="1"/>
  <c r="F318" i="1"/>
  <c r="E320" i="1"/>
  <c r="K320" i="1" s="1"/>
  <c r="F320" i="1"/>
  <c r="E321" i="1"/>
  <c r="K321" i="1" s="1"/>
  <c r="F321" i="1"/>
  <c r="E322" i="1"/>
  <c r="K322" i="1" s="1"/>
  <c r="F322" i="1"/>
  <c r="E324" i="1"/>
  <c r="K324" i="1" s="1"/>
  <c r="F324" i="1"/>
  <c r="E325" i="1"/>
  <c r="K325" i="1" s="1"/>
  <c r="F325" i="1"/>
  <c r="E326" i="1"/>
  <c r="K326" i="1" s="1"/>
  <c r="F326" i="1"/>
  <c r="E328" i="1"/>
  <c r="K328" i="1" s="1"/>
  <c r="F328" i="1"/>
  <c r="E329" i="1"/>
  <c r="K329" i="1" s="1"/>
  <c r="F329" i="1"/>
  <c r="E330" i="1"/>
  <c r="K330" i="1" s="1"/>
  <c r="F330" i="1"/>
  <c r="E332" i="1"/>
  <c r="K332" i="1" s="1"/>
  <c r="F332" i="1"/>
  <c r="E333" i="1"/>
  <c r="K333" i="1" s="1"/>
  <c r="F333" i="1"/>
  <c r="E334" i="1"/>
  <c r="K334" i="1" s="1"/>
  <c r="F334" i="1"/>
  <c r="E336" i="1"/>
  <c r="K336" i="1" s="1"/>
  <c r="F336" i="1"/>
  <c r="E337" i="1"/>
  <c r="K337" i="1" s="1"/>
  <c r="F337" i="1"/>
  <c r="E338" i="1"/>
  <c r="K338" i="1" s="1"/>
  <c r="F338" i="1"/>
  <c r="E340" i="1"/>
  <c r="K340" i="1" s="1"/>
  <c r="F340" i="1"/>
  <c r="E341" i="1"/>
  <c r="F341" i="1"/>
  <c r="K341" i="1"/>
  <c r="E342" i="1"/>
  <c r="K342" i="1" s="1"/>
  <c r="F342" i="1"/>
  <c r="E344" i="1"/>
  <c r="K344" i="1" s="1"/>
  <c r="F344" i="1"/>
  <c r="E345" i="1"/>
  <c r="K345" i="1" s="1"/>
  <c r="F345" i="1"/>
  <c r="E346" i="1"/>
  <c r="K346" i="1" s="1"/>
  <c r="F346" i="1"/>
  <c r="E348" i="1"/>
  <c r="K348" i="1" s="1"/>
  <c r="F348" i="1"/>
  <c r="E349" i="1"/>
  <c r="K349" i="1" s="1"/>
  <c r="F349" i="1"/>
  <c r="E350" i="1"/>
  <c r="K350" i="1" s="1"/>
  <c r="F350" i="1"/>
  <c r="E352" i="1"/>
  <c r="K352" i="1" s="1"/>
  <c r="F352" i="1"/>
  <c r="E353" i="1"/>
  <c r="K353" i="1" s="1"/>
  <c r="F353" i="1"/>
  <c r="E354" i="1"/>
  <c r="K354" i="1" s="1"/>
  <c r="F354" i="1"/>
  <c r="E356" i="1"/>
  <c r="K356" i="1" s="1"/>
  <c r="F356" i="1"/>
  <c r="E357" i="1"/>
  <c r="K357" i="1" s="1"/>
  <c r="F357" i="1"/>
  <c r="E358" i="1"/>
  <c r="K358" i="1" s="1"/>
  <c r="F358" i="1"/>
  <c r="E360" i="1"/>
  <c r="K360" i="1" s="1"/>
  <c r="F360" i="1"/>
  <c r="E361" i="1"/>
  <c r="K361" i="1" s="1"/>
  <c r="F361" i="1"/>
  <c r="E362" i="1"/>
  <c r="K362" i="1" s="1"/>
  <c r="F362" i="1"/>
  <c r="E364" i="1"/>
  <c r="K364" i="1" s="1"/>
  <c r="F364" i="1"/>
  <c r="E365" i="1"/>
  <c r="K365" i="1" s="1"/>
  <c r="F365" i="1"/>
  <c r="E366" i="1"/>
  <c r="K366" i="1" s="1"/>
  <c r="F366" i="1"/>
  <c r="E368" i="1"/>
  <c r="K368" i="1" s="1"/>
  <c r="F368" i="1"/>
  <c r="E369" i="1"/>
  <c r="K369" i="1" s="1"/>
  <c r="F369" i="1"/>
  <c r="E370" i="1"/>
  <c r="K370" i="1" s="1"/>
  <c r="F370" i="1"/>
  <c r="E372" i="1"/>
  <c r="K372" i="1" s="1"/>
  <c r="F372" i="1"/>
  <c r="E373" i="1"/>
  <c r="K373" i="1" s="1"/>
  <c r="F373" i="1"/>
  <c r="E374" i="1"/>
  <c r="K374" i="1" s="1"/>
  <c r="F374" i="1"/>
  <c r="E376" i="1"/>
  <c r="K376" i="1" s="1"/>
  <c r="F376" i="1"/>
  <c r="E377" i="1"/>
  <c r="K377" i="1" s="1"/>
  <c r="F377" i="1"/>
  <c r="E378" i="1"/>
  <c r="K378" i="1" s="1"/>
  <c r="F378" i="1"/>
  <c r="E380" i="1"/>
  <c r="K380" i="1" s="1"/>
  <c r="F380" i="1"/>
  <c r="E381" i="1"/>
  <c r="F381" i="1"/>
  <c r="K381" i="1"/>
  <c r="E382" i="1"/>
  <c r="K382" i="1" s="1"/>
  <c r="F382" i="1"/>
  <c r="E384" i="1"/>
  <c r="K384" i="1" s="1"/>
  <c r="F384" i="1"/>
  <c r="E385" i="1"/>
  <c r="K385" i="1" s="1"/>
  <c r="F385" i="1"/>
  <c r="E386" i="1"/>
  <c r="K386" i="1" s="1"/>
  <c r="F386" i="1"/>
  <c r="E388" i="1"/>
  <c r="K388" i="1" s="1"/>
  <c r="F388" i="1"/>
  <c r="E389" i="1"/>
  <c r="K389" i="1" s="1"/>
  <c r="F389" i="1"/>
  <c r="E390" i="1"/>
  <c r="K390" i="1" s="1"/>
  <c r="F390" i="1"/>
  <c r="E392" i="1"/>
  <c r="K392" i="1" s="1"/>
  <c r="F392" i="1"/>
  <c r="E393" i="1"/>
  <c r="K393" i="1" s="1"/>
  <c r="F393" i="1"/>
  <c r="E394" i="1"/>
  <c r="K394" i="1" s="1"/>
  <c r="F394" i="1"/>
  <c r="E396" i="1"/>
  <c r="K396" i="1" s="1"/>
  <c r="F396" i="1"/>
  <c r="E397" i="1"/>
  <c r="K397" i="1" s="1"/>
  <c r="F397" i="1"/>
  <c r="E398" i="1"/>
  <c r="F398" i="1"/>
  <c r="K398" i="1"/>
  <c r="E400" i="1"/>
  <c r="K400" i="1" s="1"/>
  <c r="F400" i="1"/>
  <c r="E401" i="1"/>
  <c r="K401" i="1" s="1"/>
  <c r="F401" i="1"/>
  <c r="E402" i="1"/>
  <c r="K402" i="1" s="1"/>
  <c r="F402" i="1"/>
  <c r="E404" i="1"/>
  <c r="K404" i="1" s="1"/>
  <c r="F404" i="1"/>
  <c r="E405" i="1"/>
  <c r="K405" i="1" s="1"/>
  <c r="F405" i="1"/>
  <c r="E406" i="1"/>
  <c r="K406" i="1" s="1"/>
  <c r="F406" i="1"/>
  <c r="E408" i="1"/>
  <c r="K408" i="1" s="1"/>
  <c r="F408" i="1"/>
  <c r="E409" i="1"/>
  <c r="K409" i="1" s="1"/>
  <c r="F409" i="1"/>
  <c r="E410" i="1"/>
  <c r="K410" i="1" s="1"/>
  <c r="F410" i="1"/>
  <c r="E412" i="1"/>
  <c r="K412" i="1" s="1"/>
  <c r="F412" i="1"/>
  <c r="E413" i="1"/>
  <c r="K413" i="1" s="1"/>
  <c r="F413" i="1"/>
  <c r="E414" i="1"/>
  <c r="K414" i="1" s="1"/>
  <c r="F414" i="1"/>
  <c r="E416" i="1"/>
  <c r="K416" i="1" s="1"/>
  <c r="F416" i="1"/>
  <c r="E417" i="1"/>
  <c r="K417" i="1" s="1"/>
  <c r="F417" i="1"/>
  <c r="E418" i="1"/>
  <c r="K418" i="1" s="1"/>
  <c r="F418" i="1"/>
  <c r="E420" i="1"/>
  <c r="K420" i="1" s="1"/>
  <c r="F420" i="1"/>
  <c r="E421" i="1"/>
  <c r="K421" i="1" s="1"/>
  <c r="F421" i="1"/>
  <c r="E422" i="1"/>
  <c r="K422" i="1" s="1"/>
  <c r="F422" i="1"/>
  <c r="E424" i="1"/>
  <c r="K424" i="1" s="1"/>
  <c r="F424" i="1"/>
  <c r="E425" i="1"/>
  <c r="K425" i="1" s="1"/>
  <c r="F425" i="1"/>
  <c r="E426" i="1"/>
  <c r="K426" i="1" s="1"/>
  <c r="F426" i="1"/>
  <c r="E428" i="1"/>
  <c r="K428" i="1" s="1"/>
  <c r="F428" i="1"/>
  <c r="E429" i="1"/>
  <c r="K429" i="1" s="1"/>
  <c r="F429" i="1"/>
  <c r="E430" i="1"/>
  <c r="K430" i="1" s="1"/>
  <c r="F430" i="1"/>
  <c r="E432" i="1"/>
  <c r="K432" i="1" s="1"/>
  <c r="F432" i="1"/>
  <c r="E433" i="1"/>
  <c r="K433" i="1" s="1"/>
  <c r="F433" i="1"/>
  <c r="E434" i="1"/>
  <c r="K434" i="1" s="1"/>
  <c r="F434" i="1"/>
  <c r="E436" i="1"/>
  <c r="K436" i="1" s="1"/>
  <c r="F436" i="1"/>
  <c r="E437" i="1"/>
  <c r="K437" i="1" s="1"/>
  <c r="F437" i="1"/>
  <c r="E438" i="1"/>
  <c r="K438" i="1" s="1"/>
  <c r="F438" i="1"/>
  <c r="E440" i="1"/>
  <c r="K440" i="1" s="1"/>
  <c r="F440" i="1"/>
  <c r="E441" i="1"/>
  <c r="K441" i="1" s="1"/>
  <c r="F441" i="1"/>
  <c r="E442" i="1"/>
  <c r="K442" i="1" s="1"/>
  <c r="F442" i="1"/>
  <c r="E444" i="1"/>
  <c r="K444" i="1" s="1"/>
  <c r="F444" i="1"/>
  <c r="E445" i="1"/>
  <c r="K445" i="1" s="1"/>
  <c r="F445" i="1"/>
  <c r="E446" i="1"/>
  <c r="K446" i="1" s="1"/>
  <c r="F446" i="1"/>
  <c r="E448" i="1"/>
  <c r="K448" i="1" s="1"/>
  <c r="F448" i="1"/>
  <c r="E449" i="1"/>
  <c r="K449" i="1" s="1"/>
  <c r="F449" i="1"/>
  <c r="E450" i="1"/>
  <c r="K450" i="1" s="1"/>
  <c r="F450" i="1"/>
  <c r="E452" i="1"/>
  <c r="K452" i="1" s="1"/>
  <c r="F452" i="1"/>
  <c r="E453" i="1"/>
  <c r="K453" i="1" s="1"/>
  <c r="F453" i="1"/>
  <c r="E454" i="1"/>
  <c r="K454" i="1" s="1"/>
  <c r="F454" i="1"/>
  <c r="E456" i="1"/>
  <c r="K456" i="1" s="1"/>
  <c r="F456" i="1"/>
  <c r="E457" i="1"/>
  <c r="F457" i="1"/>
  <c r="K457" i="1"/>
  <c r="E458" i="1"/>
  <c r="K458" i="1" s="1"/>
  <c r="F458" i="1"/>
  <c r="E460" i="1"/>
  <c r="K460" i="1" s="1"/>
  <c r="F460" i="1"/>
  <c r="E461" i="1"/>
  <c r="K461" i="1" s="1"/>
  <c r="F461" i="1"/>
  <c r="E462" i="1"/>
  <c r="K462" i="1" s="1"/>
  <c r="F462" i="1"/>
  <c r="E464" i="1"/>
  <c r="K464" i="1" s="1"/>
  <c r="F464" i="1"/>
  <c r="E465" i="1"/>
  <c r="K465" i="1" s="1"/>
  <c r="F465" i="1"/>
  <c r="E466" i="1"/>
  <c r="K466" i="1" s="1"/>
  <c r="F466" i="1"/>
  <c r="E468" i="1"/>
  <c r="K468" i="1" s="1"/>
  <c r="F468" i="1"/>
  <c r="E469" i="1"/>
  <c r="K469" i="1" s="1"/>
  <c r="F469" i="1"/>
  <c r="E470" i="1"/>
  <c r="F470" i="1"/>
  <c r="K470" i="1"/>
  <c r="E472" i="1"/>
  <c r="K472" i="1" s="1"/>
  <c r="F472" i="1"/>
  <c r="E473" i="1"/>
  <c r="K473" i="1" s="1"/>
  <c r="F473" i="1"/>
  <c r="E474" i="1"/>
  <c r="K474" i="1" s="1"/>
  <c r="F474" i="1"/>
  <c r="E476" i="1"/>
  <c r="K476" i="1" s="1"/>
  <c r="F476" i="1"/>
  <c r="E477" i="1"/>
  <c r="K477" i="1" s="1"/>
  <c r="F477" i="1"/>
  <c r="E478" i="1"/>
  <c r="K478" i="1" s="1"/>
  <c r="F478" i="1"/>
  <c r="E480" i="1"/>
  <c r="K480" i="1" s="1"/>
  <c r="F480" i="1"/>
  <c r="E481" i="1"/>
  <c r="K481" i="1" s="1"/>
  <c r="F481" i="1"/>
  <c r="E482" i="1"/>
  <c r="K482" i="1" s="1"/>
  <c r="F482" i="1"/>
  <c r="E484" i="1"/>
  <c r="K484" i="1" s="1"/>
  <c r="F484" i="1"/>
  <c r="E485" i="1"/>
  <c r="K485" i="1" s="1"/>
  <c r="F485" i="1"/>
  <c r="E486" i="1"/>
  <c r="K486" i="1" s="1"/>
  <c r="F486" i="1"/>
  <c r="E488" i="1"/>
  <c r="K488" i="1" s="1"/>
  <c r="F488" i="1"/>
  <c r="E489" i="1"/>
  <c r="K489" i="1" s="1"/>
  <c r="F489" i="1"/>
  <c r="E490" i="1"/>
  <c r="K490" i="1" s="1"/>
  <c r="F490" i="1"/>
  <c r="E492" i="1"/>
  <c r="K492" i="1" s="1"/>
  <c r="F492" i="1"/>
  <c r="E493" i="1"/>
  <c r="K493" i="1" s="1"/>
  <c r="F493" i="1"/>
  <c r="E494" i="1"/>
  <c r="K494" i="1" s="1"/>
  <c r="F494" i="1"/>
  <c r="E496" i="1"/>
  <c r="K496" i="1" s="1"/>
  <c r="F496" i="1"/>
  <c r="E497" i="1"/>
  <c r="K497" i="1" s="1"/>
  <c r="F497" i="1"/>
  <c r="E498" i="1"/>
  <c r="K498" i="1" s="1"/>
  <c r="F498" i="1"/>
  <c r="E500" i="1"/>
  <c r="K500" i="1" s="1"/>
  <c r="F500" i="1"/>
  <c r="E501" i="1"/>
  <c r="K501" i="1" s="1"/>
  <c r="F501" i="1"/>
  <c r="E502" i="1"/>
  <c r="K502" i="1" s="1"/>
  <c r="F502" i="1"/>
  <c r="E504" i="1"/>
  <c r="K504" i="1" s="1"/>
  <c r="F504" i="1"/>
  <c r="E505" i="1"/>
  <c r="K505" i="1" s="1"/>
  <c r="F505" i="1"/>
  <c r="E506" i="1"/>
  <c r="K506" i="1" s="1"/>
  <c r="F506" i="1"/>
  <c r="E508" i="1"/>
  <c r="K508" i="1" s="1"/>
  <c r="F508" i="1"/>
  <c r="E509" i="1"/>
  <c r="K509" i="1" s="1"/>
  <c r="F509" i="1"/>
  <c r="E510" i="1"/>
  <c r="K510" i="1" s="1"/>
  <c r="F510" i="1"/>
  <c r="E512" i="1"/>
  <c r="K512" i="1" s="1"/>
  <c r="F512" i="1"/>
  <c r="E513" i="1"/>
  <c r="K513" i="1" s="1"/>
  <c r="F513" i="1"/>
  <c r="E514" i="1"/>
  <c r="K514" i="1" s="1"/>
  <c r="F514" i="1"/>
  <c r="E516" i="1"/>
  <c r="K516" i="1" s="1"/>
  <c r="F516" i="1"/>
  <c r="E517" i="1"/>
  <c r="K517" i="1" s="1"/>
  <c r="F517" i="1"/>
  <c r="E518" i="1"/>
  <c r="K518" i="1" s="1"/>
  <c r="F518" i="1"/>
  <c r="E520" i="1"/>
  <c r="K520" i="1" s="1"/>
  <c r="F520" i="1"/>
  <c r="E521" i="1"/>
  <c r="K521" i="1" s="1"/>
  <c r="F521" i="1"/>
  <c r="E522" i="1"/>
  <c r="K522" i="1" s="1"/>
  <c r="F522" i="1"/>
  <c r="E524" i="1"/>
  <c r="K524" i="1" s="1"/>
  <c r="F524" i="1"/>
  <c r="E525" i="1"/>
  <c r="K525" i="1" s="1"/>
  <c r="F525" i="1"/>
  <c r="E526" i="1"/>
  <c r="K526" i="1" s="1"/>
  <c r="F526" i="1"/>
  <c r="E528" i="1"/>
  <c r="K528" i="1" s="1"/>
  <c r="F528" i="1"/>
  <c r="E529" i="1"/>
  <c r="K529" i="1" s="1"/>
  <c r="F529" i="1"/>
  <c r="E530" i="1"/>
  <c r="K530" i="1" s="1"/>
  <c r="F530" i="1"/>
  <c r="E532" i="1"/>
  <c r="K532" i="1" s="1"/>
  <c r="F532" i="1"/>
  <c r="E533" i="1"/>
  <c r="K533" i="1" s="1"/>
  <c r="F533" i="1"/>
  <c r="E534" i="1"/>
  <c r="K534" i="1" s="1"/>
  <c r="F534" i="1"/>
  <c r="E536" i="1"/>
  <c r="K536" i="1" s="1"/>
  <c r="F536" i="1"/>
  <c r="E537" i="1"/>
  <c r="K537" i="1" s="1"/>
  <c r="F537" i="1"/>
  <c r="E538" i="1"/>
  <c r="K538" i="1" s="1"/>
  <c r="F538" i="1"/>
  <c r="E540" i="1"/>
  <c r="K540" i="1" s="1"/>
  <c r="F540" i="1"/>
  <c r="E541" i="1"/>
  <c r="K541" i="1" s="1"/>
  <c r="F541" i="1"/>
  <c r="E542" i="1"/>
  <c r="K542" i="1" s="1"/>
  <c r="F542" i="1"/>
  <c r="E544" i="1"/>
  <c r="K544" i="1" s="1"/>
  <c r="F544" i="1"/>
  <c r="E545" i="1"/>
  <c r="K545" i="1" s="1"/>
  <c r="F545" i="1"/>
  <c r="E546" i="1"/>
  <c r="F546" i="1"/>
  <c r="K546" i="1"/>
  <c r="E548" i="1"/>
  <c r="K548" i="1" s="1"/>
  <c r="F548" i="1"/>
  <c r="E549" i="1"/>
  <c r="K549" i="1" s="1"/>
  <c r="F549" i="1"/>
  <c r="E550" i="1"/>
  <c r="K550" i="1" s="1"/>
  <c r="F550" i="1"/>
  <c r="E552" i="1"/>
  <c r="K552" i="1" s="1"/>
  <c r="F552" i="1"/>
  <c r="E553" i="1"/>
  <c r="K553" i="1" s="1"/>
  <c r="F553" i="1"/>
  <c r="E554" i="1"/>
  <c r="F554" i="1"/>
  <c r="K554" i="1"/>
  <c r="E556" i="1"/>
  <c r="F556" i="1"/>
  <c r="K556" i="1"/>
  <c r="E557" i="1"/>
  <c r="K557" i="1" s="1"/>
  <c r="F557" i="1"/>
  <c r="E558" i="1"/>
  <c r="F558" i="1"/>
  <c r="K558" i="1"/>
  <c r="E560" i="1"/>
  <c r="K560" i="1" s="1"/>
  <c r="F560" i="1"/>
  <c r="E561" i="1"/>
  <c r="K561" i="1" s="1"/>
  <c r="F561" i="1"/>
  <c r="E562" i="1"/>
  <c r="K562" i="1" s="1"/>
  <c r="F562" i="1"/>
  <c r="E564" i="1"/>
  <c r="K564" i="1" s="1"/>
  <c r="F564" i="1"/>
  <c r="E565" i="1"/>
  <c r="K565" i="1" s="1"/>
  <c r="F565" i="1"/>
  <c r="E566" i="1"/>
  <c r="K566" i="1" s="1"/>
  <c r="F566" i="1"/>
  <c r="E568" i="1"/>
  <c r="K568" i="1" s="1"/>
  <c r="F568" i="1"/>
  <c r="E569" i="1"/>
  <c r="K569" i="1" s="1"/>
  <c r="F569" i="1"/>
  <c r="E570" i="1"/>
  <c r="K570" i="1" s="1"/>
  <c r="F570" i="1"/>
  <c r="E572" i="1"/>
  <c r="K572" i="1" s="1"/>
  <c r="F572" i="1"/>
  <c r="E573" i="1"/>
  <c r="K573" i="1" s="1"/>
  <c r="F573" i="1"/>
  <c r="E574" i="1"/>
  <c r="K574" i="1" s="1"/>
  <c r="F574" i="1"/>
  <c r="E576" i="1"/>
  <c r="K576" i="1" s="1"/>
  <c r="F576" i="1"/>
  <c r="E577" i="1"/>
  <c r="K577" i="1" s="1"/>
  <c r="F577" i="1"/>
  <c r="E578" i="1"/>
  <c r="K578" i="1" s="1"/>
  <c r="F578" i="1"/>
  <c r="E580" i="1"/>
  <c r="K580" i="1" s="1"/>
  <c r="F580" i="1"/>
  <c r="E581" i="1"/>
  <c r="K581" i="1" s="1"/>
  <c r="F581" i="1"/>
  <c r="E582" i="1"/>
  <c r="F582" i="1"/>
  <c r="K582" i="1"/>
  <c r="E584" i="1"/>
  <c r="K584" i="1" s="1"/>
  <c r="F584" i="1"/>
  <c r="E585" i="1"/>
  <c r="K585" i="1" s="1"/>
  <c r="F585" i="1"/>
  <c r="E586" i="1"/>
  <c r="K586" i="1" s="1"/>
  <c r="F586" i="1"/>
  <c r="E588" i="1"/>
  <c r="K588" i="1" s="1"/>
  <c r="F588" i="1"/>
  <c r="E589" i="1"/>
  <c r="K589" i="1" s="1"/>
  <c r="F589" i="1"/>
  <c r="E590" i="1"/>
  <c r="K590" i="1" s="1"/>
  <c r="F590" i="1"/>
  <c r="E592" i="1"/>
  <c r="K592" i="1" s="1"/>
  <c r="F592" i="1"/>
  <c r="E593" i="1"/>
  <c r="K593" i="1" s="1"/>
  <c r="F593" i="1"/>
  <c r="E594" i="1"/>
  <c r="K594" i="1" s="1"/>
  <c r="F594" i="1"/>
  <c r="E596" i="1"/>
  <c r="K596" i="1" s="1"/>
  <c r="F596" i="1"/>
  <c r="E597" i="1"/>
  <c r="K597" i="1" s="1"/>
  <c r="F597" i="1"/>
  <c r="E598" i="1"/>
  <c r="K598" i="1" s="1"/>
  <c r="F598" i="1"/>
  <c r="E600" i="1"/>
  <c r="K600" i="1" s="1"/>
  <c r="F600" i="1"/>
  <c r="E601" i="1"/>
  <c r="K601" i="1" s="1"/>
  <c r="F601" i="1"/>
  <c r="E602" i="1"/>
  <c r="K602" i="1" s="1"/>
  <c r="F602" i="1"/>
  <c r="E604" i="1"/>
  <c r="K604" i="1" s="1"/>
  <c r="F604" i="1"/>
  <c r="E605" i="1"/>
  <c r="K605" i="1" s="1"/>
  <c r="F605" i="1"/>
  <c r="E606" i="1"/>
  <c r="K606" i="1" s="1"/>
  <c r="F606" i="1"/>
  <c r="E608" i="1"/>
  <c r="K608" i="1" s="1"/>
  <c r="F608" i="1"/>
  <c r="E609" i="1"/>
  <c r="K609" i="1" s="1"/>
  <c r="F609" i="1"/>
  <c r="E610" i="1"/>
  <c r="K610" i="1" s="1"/>
  <c r="F610" i="1"/>
  <c r="E612" i="1"/>
  <c r="K612" i="1" s="1"/>
  <c r="F612" i="1"/>
  <c r="E613" i="1"/>
  <c r="K613" i="1" s="1"/>
  <c r="F613" i="1"/>
  <c r="E614" i="1"/>
  <c r="K614" i="1" s="1"/>
  <c r="F614" i="1"/>
  <c r="E616" i="1"/>
  <c r="K616" i="1" s="1"/>
  <c r="F616" i="1"/>
  <c r="E617" i="1"/>
  <c r="K617" i="1" s="1"/>
  <c r="F617" i="1"/>
  <c r="E618" i="1"/>
  <c r="K618" i="1" s="1"/>
  <c r="F618" i="1"/>
  <c r="E620" i="1"/>
  <c r="K620" i="1" s="1"/>
  <c r="F620" i="1"/>
  <c r="E621" i="1"/>
  <c r="K621" i="1" s="1"/>
  <c r="F621" i="1"/>
  <c r="E622" i="1"/>
  <c r="K622" i="1" s="1"/>
  <c r="F622" i="1"/>
  <c r="E624" i="1"/>
  <c r="K624" i="1" s="1"/>
  <c r="F624" i="1"/>
  <c r="E625" i="1"/>
  <c r="K625" i="1" s="1"/>
  <c r="F625" i="1"/>
  <c r="E626" i="1"/>
  <c r="K626" i="1" s="1"/>
  <c r="F626" i="1"/>
  <c r="E628" i="1"/>
  <c r="K628" i="1" s="1"/>
  <c r="F628" i="1"/>
  <c r="E629" i="1"/>
  <c r="K629" i="1" s="1"/>
  <c r="F629" i="1"/>
  <c r="E630" i="1"/>
  <c r="K630" i="1" s="1"/>
  <c r="F630" i="1"/>
  <c r="E632" i="1"/>
  <c r="K632" i="1" s="1"/>
  <c r="F632" i="1"/>
  <c r="E633" i="1"/>
  <c r="K633" i="1" s="1"/>
  <c r="F633" i="1"/>
  <c r="E634" i="1"/>
  <c r="K634" i="1" s="1"/>
  <c r="F634" i="1"/>
  <c r="E636" i="1"/>
  <c r="K636" i="1" s="1"/>
  <c r="F636" i="1"/>
  <c r="E637" i="1"/>
  <c r="K637" i="1" s="1"/>
  <c r="F637" i="1"/>
  <c r="E638" i="1"/>
  <c r="K638" i="1" s="1"/>
  <c r="F638" i="1"/>
  <c r="E640" i="1"/>
  <c r="K640" i="1" s="1"/>
  <c r="F640" i="1"/>
  <c r="E641" i="1"/>
  <c r="K641" i="1" s="1"/>
  <c r="F641" i="1"/>
  <c r="E642" i="1"/>
  <c r="F642" i="1"/>
  <c r="K642" i="1"/>
  <c r="E644" i="1"/>
  <c r="K644" i="1" s="1"/>
  <c r="F644" i="1"/>
  <c r="E645" i="1"/>
  <c r="K645" i="1" s="1"/>
  <c r="F645" i="1"/>
  <c r="E646" i="1"/>
  <c r="F646" i="1"/>
  <c r="K646" i="1"/>
  <c r="E648" i="1"/>
  <c r="K648" i="1" s="1"/>
  <c r="F648" i="1"/>
  <c r="E649" i="1"/>
  <c r="K649" i="1" s="1"/>
  <c r="F649" i="1"/>
  <c r="E650" i="1"/>
  <c r="K650" i="1" s="1"/>
  <c r="F650" i="1"/>
  <c r="E652" i="1"/>
  <c r="K652" i="1" s="1"/>
  <c r="F652" i="1"/>
  <c r="E653" i="1"/>
  <c r="K653" i="1" s="1"/>
  <c r="F653" i="1"/>
  <c r="E654" i="1"/>
  <c r="F654" i="1"/>
  <c r="K654" i="1"/>
  <c r="E656" i="1"/>
  <c r="K656" i="1" s="1"/>
  <c r="F656" i="1"/>
  <c r="E657" i="1"/>
  <c r="K657" i="1" s="1"/>
  <c r="F657" i="1"/>
  <c r="E658" i="1"/>
  <c r="F658" i="1"/>
  <c r="K658" i="1"/>
  <c r="E660" i="1"/>
  <c r="K660" i="1" s="1"/>
  <c r="F660" i="1"/>
  <c r="E661" i="1"/>
  <c r="K661" i="1" s="1"/>
  <c r="F661" i="1"/>
  <c r="E662" i="1"/>
  <c r="K662" i="1" s="1"/>
  <c r="F662" i="1"/>
  <c r="E664" i="1"/>
  <c r="K664" i="1" s="1"/>
  <c r="F664" i="1"/>
  <c r="E665" i="1"/>
  <c r="K665" i="1" s="1"/>
  <c r="F665" i="1"/>
  <c r="E666" i="1"/>
  <c r="K666" i="1" s="1"/>
  <c r="F666" i="1"/>
  <c r="E668" i="1"/>
  <c r="K668" i="1" s="1"/>
  <c r="F668" i="1"/>
  <c r="E669" i="1"/>
  <c r="K669" i="1" s="1"/>
  <c r="F669" i="1"/>
  <c r="E670" i="1"/>
  <c r="K670" i="1" s="1"/>
  <c r="F670" i="1"/>
  <c r="E672" i="1"/>
  <c r="K672" i="1" s="1"/>
  <c r="F672" i="1"/>
  <c r="E673" i="1"/>
  <c r="K673" i="1" s="1"/>
  <c r="F673" i="1"/>
  <c r="E674" i="1"/>
  <c r="K674" i="1" s="1"/>
  <c r="F674" i="1"/>
  <c r="E676" i="1"/>
  <c r="K676" i="1" s="1"/>
  <c r="F676" i="1"/>
  <c r="E677" i="1"/>
  <c r="K677" i="1" s="1"/>
  <c r="F677" i="1"/>
  <c r="E678" i="1"/>
  <c r="K678" i="1" s="1"/>
  <c r="F678" i="1"/>
  <c r="E680" i="1"/>
  <c r="K680" i="1" s="1"/>
  <c r="F680" i="1"/>
  <c r="E681" i="1"/>
  <c r="K681" i="1" s="1"/>
  <c r="F681" i="1"/>
  <c r="E682" i="1"/>
  <c r="K682" i="1" s="1"/>
  <c r="F682" i="1"/>
  <c r="E684" i="1"/>
  <c r="K684" i="1" s="1"/>
  <c r="F684" i="1"/>
  <c r="E685" i="1"/>
  <c r="K685" i="1" s="1"/>
  <c r="F685" i="1"/>
  <c r="E686" i="1"/>
  <c r="K686" i="1" s="1"/>
  <c r="F686" i="1"/>
  <c r="E688" i="1"/>
  <c r="K688" i="1" s="1"/>
  <c r="F688" i="1"/>
  <c r="E689" i="1"/>
  <c r="K689" i="1" s="1"/>
  <c r="F689" i="1"/>
  <c r="E690" i="1"/>
  <c r="K690" i="1" s="1"/>
  <c r="F690" i="1"/>
  <c r="E692" i="1"/>
  <c r="K692" i="1" s="1"/>
  <c r="F692" i="1"/>
  <c r="E693" i="1"/>
  <c r="K693" i="1" s="1"/>
  <c r="F693" i="1"/>
  <c r="E694" i="1"/>
  <c r="F694" i="1"/>
  <c r="K694" i="1"/>
  <c r="E696" i="1"/>
  <c r="K696" i="1" s="1"/>
  <c r="F696" i="1"/>
  <c r="E697" i="1"/>
  <c r="K697" i="1" s="1"/>
  <c r="F697" i="1"/>
  <c r="E698" i="1"/>
  <c r="K698" i="1" s="1"/>
  <c r="F698" i="1"/>
  <c r="E700" i="1"/>
  <c r="K700" i="1" s="1"/>
  <c r="F700" i="1"/>
  <c r="E701" i="1"/>
  <c r="K701" i="1" s="1"/>
  <c r="F701" i="1"/>
  <c r="E702" i="1"/>
  <c r="F702" i="1"/>
  <c r="K702" i="1"/>
  <c r="E704" i="1"/>
  <c r="K704" i="1" s="1"/>
  <c r="F704" i="1"/>
  <c r="E705" i="1"/>
  <c r="K705" i="1" s="1"/>
  <c r="F705" i="1"/>
  <c r="E706" i="1"/>
  <c r="F706" i="1"/>
  <c r="K706" i="1"/>
  <c r="E708" i="1"/>
  <c r="K708" i="1" s="1"/>
  <c r="F708" i="1"/>
  <c r="E709" i="1"/>
  <c r="K709" i="1" s="1"/>
  <c r="F709" i="1"/>
  <c r="E710" i="1"/>
  <c r="K710" i="1" s="1"/>
  <c r="F710" i="1"/>
  <c r="E712" i="1"/>
  <c r="K712" i="1" s="1"/>
  <c r="F712" i="1"/>
  <c r="E713" i="1"/>
  <c r="K713" i="1" s="1"/>
  <c r="F713" i="1"/>
  <c r="E714" i="1"/>
  <c r="K714" i="1" s="1"/>
  <c r="F714" i="1"/>
  <c r="E716" i="1"/>
  <c r="K716" i="1" s="1"/>
  <c r="F716" i="1"/>
  <c r="E717" i="1"/>
  <c r="K717" i="1" s="1"/>
  <c r="F717" i="1"/>
  <c r="E718" i="1"/>
  <c r="F718" i="1"/>
  <c r="K718" i="1"/>
  <c r="E720" i="1"/>
  <c r="K720" i="1" s="1"/>
  <c r="F720" i="1"/>
  <c r="E721" i="1"/>
  <c r="K721" i="1" s="1"/>
  <c r="F721" i="1"/>
  <c r="E722" i="1"/>
  <c r="K722" i="1" s="1"/>
  <c r="F722" i="1"/>
  <c r="E724" i="1"/>
  <c r="K724" i="1" s="1"/>
  <c r="F724" i="1"/>
  <c r="E725" i="1"/>
  <c r="K725" i="1" s="1"/>
  <c r="F725" i="1"/>
  <c r="E726" i="1"/>
  <c r="K726" i="1" s="1"/>
  <c r="F726" i="1"/>
  <c r="E728" i="1"/>
  <c r="K728" i="1" s="1"/>
  <c r="F728" i="1"/>
  <c r="E729" i="1"/>
  <c r="K729" i="1" s="1"/>
  <c r="F729" i="1"/>
  <c r="E730" i="1"/>
  <c r="K730" i="1" s="1"/>
  <c r="F730" i="1"/>
  <c r="E732" i="1"/>
  <c r="K732" i="1" s="1"/>
  <c r="F732" i="1"/>
  <c r="E733" i="1"/>
  <c r="K733" i="1" s="1"/>
  <c r="F733" i="1"/>
  <c r="E734" i="1"/>
  <c r="F734" i="1"/>
  <c r="K734" i="1"/>
  <c r="E736" i="1"/>
  <c r="K736" i="1" s="1"/>
  <c r="F736" i="1"/>
  <c r="E737" i="1"/>
  <c r="K737" i="1" s="1"/>
  <c r="F737" i="1"/>
  <c r="E738" i="1"/>
  <c r="K738" i="1" s="1"/>
  <c r="F738" i="1"/>
  <c r="E740" i="1"/>
  <c r="K740" i="1" s="1"/>
  <c r="F740" i="1"/>
  <c r="E741" i="1"/>
  <c r="K741" i="1" s="1"/>
  <c r="F741" i="1"/>
  <c r="E742" i="1"/>
  <c r="K742" i="1" s="1"/>
  <c r="F742" i="1"/>
  <c r="E744" i="1"/>
  <c r="K744" i="1" s="1"/>
  <c r="F744" i="1"/>
  <c r="E745" i="1"/>
  <c r="K745" i="1" s="1"/>
  <c r="F745" i="1"/>
  <c r="E746" i="1"/>
  <c r="K746" i="1" s="1"/>
  <c r="F746" i="1"/>
  <c r="E748" i="1"/>
  <c r="K748" i="1" s="1"/>
  <c r="F748" i="1"/>
  <c r="E749" i="1"/>
  <c r="K749" i="1" s="1"/>
  <c r="F749" i="1"/>
  <c r="E750" i="1"/>
  <c r="K750" i="1" s="1"/>
  <c r="F750" i="1"/>
  <c r="E752" i="1"/>
  <c r="K752" i="1" s="1"/>
  <c r="F752" i="1"/>
  <c r="E753" i="1"/>
  <c r="K753" i="1" s="1"/>
  <c r="F753" i="1"/>
  <c r="E754" i="1"/>
  <c r="F754" i="1"/>
  <c r="K754" i="1"/>
  <c r="E756" i="1"/>
  <c r="K756" i="1" s="1"/>
  <c r="F756" i="1"/>
  <c r="E757" i="1"/>
  <c r="K757" i="1" s="1"/>
  <c r="F757" i="1"/>
  <c r="E758" i="1"/>
  <c r="K758" i="1" s="1"/>
  <c r="F758" i="1"/>
  <c r="E760" i="1"/>
  <c r="K760" i="1" s="1"/>
  <c r="F760" i="1"/>
  <c r="E761" i="1"/>
  <c r="K761" i="1" s="1"/>
  <c r="F761" i="1"/>
  <c r="E762" i="1"/>
  <c r="K762" i="1" s="1"/>
  <c r="F762" i="1"/>
  <c r="E764" i="1"/>
  <c r="K764" i="1" s="1"/>
  <c r="F764" i="1"/>
  <c r="E765" i="1"/>
  <c r="K765" i="1" s="1"/>
  <c r="F765" i="1"/>
  <c r="E766" i="1"/>
  <c r="K766" i="1" s="1"/>
  <c r="F766" i="1"/>
  <c r="E768" i="1"/>
  <c r="K768" i="1" s="1"/>
  <c r="F768" i="1"/>
  <c r="E769" i="1"/>
  <c r="K769" i="1" s="1"/>
  <c r="F769" i="1"/>
  <c r="E770" i="1"/>
  <c r="K770" i="1" s="1"/>
  <c r="F770" i="1"/>
  <c r="E772" i="1"/>
  <c r="K772" i="1" s="1"/>
  <c r="F772" i="1"/>
  <c r="E773" i="1"/>
  <c r="K773" i="1" s="1"/>
  <c r="F773" i="1"/>
  <c r="E774" i="1"/>
  <c r="K774" i="1" s="1"/>
  <c r="F774" i="1"/>
  <c r="E776" i="1"/>
  <c r="K776" i="1" s="1"/>
  <c r="F776" i="1"/>
  <c r="E777" i="1"/>
  <c r="K777" i="1" s="1"/>
  <c r="F777" i="1"/>
  <c r="E778" i="1"/>
  <c r="K778" i="1" s="1"/>
  <c r="F778" i="1"/>
  <c r="E780" i="1"/>
  <c r="K780" i="1" s="1"/>
  <c r="F780" i="1"/>
  <c r="E781" i="1"/>
  <c r="K781" i="1" s="1"/>
  <c r="F781" i="1"/>
  <c r="E782" i="1"/>
  <c r="K782" i="1" s="1"/>
  <c r="F782" i="1"/>
  <c r="E784" i="1"/>
  <c r="K784" i="1" s="1"/>
  <c r="F784" i="1"/>
  <c r="E785" i="1"/>
  <c r="K785" i="1" s="1"/>
  <c r="F785" i="1"/>
  <c r="E786" i="1"/>
  <c r="K786" i="1" s="1"/>
  <c r="F786" i="1"/>
  <c r="E788" i="1"/>
  <c r="K788" i="1" s="1"/>
  <c r="F788" i="1"/>
  <c r="E789" i="1"/>
  <c r="K789" i="1" s="1"/>
  <c r="F789" i="1"/>
  <c r="E790" i="1"/>
  <c r="K790" i="1" s="1"/>
  <c r="F790" i="1"/>
  <c r="E792" i="1"/>
  <c r="K792" i="1" s="1"/>
  <c r="F792" i="1"/>
  <c r="E793" i="1"/>
  <c r="K793" i="1" s="1"/>
  <c r="F793" i="1"/>
  <c r="E794" i="1"/>
  <c r="K794" i="1" s="1"/>
  <c r="F794" i="1"/>
  <c r="E796" i="1"/>
  <c r="K796" i="1" s="1"/>
  <c r="F796" i="1"/>
  <c r="E797" i="1"/>
  <c r="K797" i="1" s="1"/>
  <c r="F797" i="1"/>
  <c r="E798" i="1"/>
  <c r="K798" i="1" s="1"/>
  <c r="F798" i="1"/>
  <c r="E800" i="1"/>
  <c r="K800" i="1" s="1"/>
  <c r="F800" i="1"/>
  <c r="E801" i="1"/>
  <c r="K801" i="1" s="1"/>
  <c r="F801" i="1"/>
  <c r="E802" i="1"/>
  <c r="K802" i="1" s="1"/>
  <c r="F802" i="1"/>
  <c r="E804" i="1"/>
  <c r="K804" i="1" s="1"/>
  <c r="F804" i="1"/>
  <c r="E805" i="1"/>
  <c r="K805" i="1" s="1"/>
  <c r="F805" i="1"/>
  <c r="E806" i="1"/>
  <c r="K806" i="1" s="1"/>
  <c r="F806" i="1"/>
  <c r="E808" i="1"/>
  <c r="K808" i="1" s="1"/>
  <c r="F808" i="1"/>
  <c r="E809" i="1"/>
  <c r="F809" i="1"/>
  <c r="K809" i="1"/>
  <c r="E810" i="1"/>
  <c r="K810" i="1" s="1"/>
  <c r="F810" i="1"/>
  <c r="E812" i="1"/>
  <c r="K812" i="1" s="1"/>
  <c r="F812" i="1"/>
  <c r="E813" i="1"/>
  <c r="K813" i="1" s="1"/>
  <c r="F813" i="1"/>
  <c r="E814" i="1"/>
  <c r="K814" i="1" s="1"/>
  <c r="F814" i="1"/>
  <c r="E816" i="1"/>
  <c r="K816" i="1" s="1"/>
  <c r="F816" i="1"/>
  <c r="E817" i="1"/>
  <c r="K817" i="1" s="1"/>
  <c r="F817" i="1"/>
  <c r="E818" i="1"/>
  <c r="K818" i="1" s="1"/>
  <c r="F818" i="1"/>
  <c r="E820" i="1"/>
  <c r="K820" i="1" s="1"/>
  <c r="F820" i="1"/>
  <c r="E821" i="1"/>
  <c r="K821" i="1" s="1"/>
  <c r="F821" i="1"/>
  <c r="E822" i="1"/>
  <c r="K822" i="1" s="1"/>
  <c r="F822" i="1"/>
  <c r="E824" i="1"/>
  <c r="K824" i="1" s="1"/>
  <c r="F824" i="1"/>
  <c r="E825" i="1"/>
  <c r="K825" i="1" s="1"/>
  <c r="F825" i="1"/>
  <c r="E826" i="1"/>
  <c r="K826" i="1" s="1"/>
  <c r="F826" i="1"/>
  <c r="E828" i="1"/>
  <c r="K828" i="1" s="1"/>
  <c r="F828" i="1"/>
  <c r="E829" i="1"/>
  <c r="K829" i="1" s="1"/>
  <c r="F829" i="1"/>
  <c r="E830" i="1"/>
  <c r="K830" i="1" s="1"/>
  <c r="F830" i="1"/>
  <c r="E832" i="1"/>
  <c r="K832" i="1" s="1"/>
  <c r="F832" i="1"/>
  <c r="E833" i="1"/>
  <c r="K833" i="1" s="1"/>
  <c r="F833" i="1"/>
  <c r="E834" i="1"/>
  <c r="K834" i="1" s="1"/>
  <c r="F834" i="1"/>
  <c r="E836" i="1"/>
  <c r="K836" i="1" s="1"/>
  <c r="F836" i="1"/>
  <c r="E837" i="1"/>
  <c r="K837" i="1" s="1"/>
  <c r="F837" i="1"/>
  <c r="E838" i="1"/>
  <c r="K838" i="1" s="1"/>
  <c r="F838" i="1"/>
  <c r="E840" i="1"/>
  <c r="K840" i="1" s="1"/>
  <c r="F840" i="1"/>
  <c r="E841" i="1"/>
  <c r="K841" i="1" s="1"/>
  <c r="F841" i="1"/>
  <c r="E842" i="1"/>
  <c r="K842" i="1" s="1"/>
  <c r="F842" i="1"/>
  <c r="E844" i="1"/>
  <c r="K844" i="1" s="1"/>
  <c r="F844" i="1"/>
  <c r="E845" i="1"/>
  <c r="K845" i="1" s="1"/>
  <c r="F845" i="1"/>
  <c r="E846" i="1"/>
  <c r="K846" i="1" s="1"/>
  <c r="F846" i="1"/>
  <c r="E848" i="1"/>
  <c r="K848" i="1" s="1"/>
  <c r="F848" i="1"/>
  <c r="E849" i="1"/>
  <c r="K849" i="1" s="1"/>
  <c r="F849" i="1"/>
  <c r="E850" i="1"/>
  <c r="K850" i="1" s="1"/>
  <c r="F850" i="1"/>
  <c r="E852" i="1"/>
  <c r="K852" i="1" s="1"/>
  <c r="F852" i="1"/>
  <c r="E853" i="1"/>
  <c r="K853" i="1" s="1"/>
  <c r="F853" i="1"/>
  <c r="E854" i="1"/>
  <c r="K854" i="1" s="1"/>
  <c r="F854" i="1"/>
  <c r="E856" i="1"/>
  <c r="K856" i="1" s="1"/>
  <c r="F856" i="1"/>
  <c r="E857" i="1"/>
  <c r="K857" i="1" s="1"/>
  <c r="F857" i="1"/>
  <c r="E858" i="1"/>
  <c r="K858" i="1" s="1"/>
  <c r="F858" i="1"/>
  <c r="E860" i="1"/>
  <c r="K860" i="1" s="1"/>
  <c r="F860" i="1"/>
  <c r="E861" i="1"/>
  <c r="K861" i="1" s="1"/>
  <c r="F861" i="1"/>
  <c r="E862" i="1"/>
  <c r="K862" i="1" s="1"/>
  <c r="F862" i="1"/>
  <c r="E864" i="1"/>
  <c r="K864" i="1" s="1"/>
  <c r="F864" i="1"/>
  <c r="E865" i="1"/>
  <c r="K865" i="1" s="1"/>
  <c r="F865" i="1"/>
  <c r="E866" i="1"/>
  <c r="K866" i="1" s="1"/>
  <c r="F866" i="1"/>
  <c r="E868" i="1"/>
  <c r="K868" i="1" s="1"/>
  <c r="F868" i="1"/>
  <c r="E869" i="1"/>
  <c r="K869" i="1" s="1"/>
  <c r="F869" i="1"/>
  <c r="E870" i="1"/>
  <c r="K870" i="1" s="1"/>
  <c r="F870" i="1"/>
  <c r="E872" i="1"/>
  <c r="K872" i="1" s="1"/>
  <c r="F872" i="1"/>
  <c r="E873" i="1"/>
  <c r="K873" i="1" s="1"/>
  <c r="F873" i="1"/>
  <c r="E874" i="1"/>
  <c r="K874" i="1" s="1"/>
  <c r="F874" i="1"/>
  <c r="E876" i="1"/>
  <c r="K876" i="1" s="1"/>
  <c r="F876" i="1"/>
  <c r="E877" i="1"/>
  <c r="F877" i="1"/>
  <c r="K877" i="1"/>
  <c r="E878" i="1"/>
  <c r="K878" i="1" s="1"/>
  <c r="F878" i="1"/>
  <c r="E880" i="1"/>
  <c r="K880" i="1" s="1"/>
  <c r="F880" i="1"/>
  <c r="E881" i="1"/>
  <c r="K881" i="1" s="1"/>
  <c r="F881" i="1"/>
  <c r="E882" i="1"/>
  <c r="K882" i="1" s="1"/>
  <c r="F882" i="1"/>
  <c r="E884" i="1"/>
  <c r="K884" i="1" s="1"/>
  <c r="F884" i="1"/>
  <c r="E885" i="1"/>
  <c r="F885" i="1"/>
  <c r="K885" i="1"/>
  <c r="E886" i="1"/>
  <c r="K886" i="1" s="1"/>
  <c r="F886" i="1"/>
  <c r="E888" i="1"/>
  <c r="K888" i="1" s="1"/>
  <c r="F888" i="1"/>
  <c r="E889" i="1"/>
  <c r="K889" i="1" s="1"/>
  <c r="F889" i="1"/>
  <c r="E890" i="1"/>
  <c r="K890" i="1" s="1"/>
  <c r="F890" i="1"/>
  <c r="E892" i="1"/>
  <c r="K892" i="1" s="1"/>
  <c r="F892" i="1"/>
  <c r="E893" i="1"/>
  <c r="K893" i="1" s="1"/>
  <c r="F893" i="1"/>
  <c r="E894" i="1"/>
  <c r="K894" i="1" s="1"/>
  <c r="F894" i="1"/>
  <c r="E896" i="1"/>
  <c r="K896" i="1" s="1"/>
  <c r="F896" i="1"/>
  <c r="E897" i="1"/>
  <c r="K897" i="1" s="1"/>
  <c r="F897" i="1"/>
  <c r="E898" i="1"/>
  <c r="K898" i="1" s="1"/>
  <c r="F898" i="1"/>
  <c r="E900" i="1"/>
  <c r="K900" i="1" s="1"/>
  <c r="F900" i="1"/>
  <c r="E901" i="1"/>
  <c r="K901" i="1" s="1"/>
  <c r="F901" i="1"/>
  <c r="E902" i="1"/>
  <c r="K902" i="1" s="1"/>
  <c r="F902" i="1"/>
  <c r="E904" i="1"/>
  <c r="K904" i="1" s="1"/>
  <c r="F904" i="1"/>
  <c r="E905" i="1"/>
  <c r="F905" i="1"/>
  <c r="K905" i="1"/>
  <c r="E906" i="1"/>
  <c r="K906" i="1" s="1"/>
  <c r="F906" i="1"/>
  <c r="E908" i="1"/>
  <c r="K908" i="1" s="1"/>
  <c r="F908" i="1"/>
  <c r="E909" i="1"/>
  <c r="K909" i="1" s="1"/>
  <c r="F909" i="1"/>
  <c r="E910" i="1"/>
  <c r="K910" i="1" s="1"/>
  <c r="F910" i="1"/>
  <c r="E912" i="1"/>
  <c r="K912" i="1" s="1"/>
  <c r="F912" i="1"/>
  <c r="E913" i="1"/>
  <c r="K913" i="1" s="1"/>
  <c r="F913" i="1"/>
  <c r="E914" i="1"/>
  <c r="K914" i="1" s="1"/>
  <c r="F914" i="1"/>
  <c r="E916" i="1"/>
  <c r="K916" i="1" s="1"/>
  <c r="F916" i="1"/>
  <c r="E917" i="1"/>
  <c r="K917" i="1" s="1"/>
  <c r="F917" i="1"/>
  <c r="E918" i="1"/>
  <c r="K918" i="1" s="1"/>
  <c r="F918" i="1"/>
  <c r="E920" i="1"/>
  <c r="K920" i="1" s="1"/>
  <c r="F920" i="1"/>
  <c r="E921" i="1"/>
  <c r="K921" i="1" s="1"/>
  <c r="F921" i="1"/>
  <c r="E922" i="1"/>
  <c r="K922" i="1" s="1"/>
  <c r="F922" i="1"/>
  <c r="E924" i="1"/>
  <c r="K924" i="1" s="1"/>
  <c r="F924" i="1"/>
  <c r="E925" i="1"/>
  <c r="F925" i="1"/>
  <c r="K925" i="1"/>
  <c r="E926" i="1"/>
  <c r="K926" i="1" s="1"/>
  <c r="F926" i="1"/>
  <c r="E928" i="1"/>
  <c r="K928" i="1" s="1"/>
  <c r="F928" i="1"/>
  <c r="E929" i="1"/>
  <c r="K929" i="1" s="1"/>
  <c r="F929" i="1"/>
  <c r="E930" i="1"/>
  <c r="K930" i="1" s="1"/>
  <c r="F930" i="1"/>
  <c r="E932" i="1"/>
  <c r="K932" i="1" s="1"/>
  <c r="F932" i="1"/>
  <c r="E933" i="1"/>
  <c r="K933" i="1" s="1"/>
  <c r="F933" i="1"/>
  <c r="E934" i="1"/>
  <c r="K934" i="1" s="1"/>
  <c r="F934" i="1"/>
  <c r="E936" i="1"/>
  <c r="K936" i="1" s="1"/>
  <c r="F936" i="1"/>
  <c r="E937" i="1"/>
  <c r="K937" i="1" s="1"/>
  <c r="F937" i="1"/>
  <c r="E938" i="1"/>
  <c r="K938" i="1" s="1"/>
  <c r="F938" i="1"/>
  <c r="E940" i="1"/>
  <c r="K940" i="1" s="1"/>
  <c r="F940" i="1"/>
  <c r="E941" i="1"/>
  <c r="K941" i="1" s="1"/>
  <c r="F941" i="1"/>
  <c r="E942" i="1"/>
  <c r="K942" i="1" s="1"/>
  <c r="F942" i="1"/>
  <c r="E944" i="1"/>
  <c r="K944" i="1" s="1"/>
  <c r="F944" i="1"/>
  <c r="E945" i="1"/>
  <c r="K945" i="1" s="1"/>
  <c r="F945" i="1"/>
  <c r="E946" i="1"/>
  <c r="K946" i="1" s="1"/>
  <c r="F946" i="1"/>
  <c r="E948" i="1"/>
  <c r="K948" i="1" s="1"/>
  <c r="F948" i="1"/>
  <c r="E949" i="1"/>
  <c r="K949" i="1" s="1"/>
  <c r="F949" i="1"/>
  <c r="E950" i="1"/>
  <c r="K950" i="1" s="1"/>
  <c r="F950" i="1"/>
  <c r="E952" i="1"/>
  <c r="K952" i="1" s="1"/>
  <c r="F952" i="1"/>
  <c r="E953" i="1"/>
  <c r="K953" i="1" s="1"/>
  <c r="F953" i="1"/>
  <c r="E954" i="1"/>
  <c r="K954" i="1" s="1"/>
  <c r="F954" i="1"/>
  <c r="E956" i="1"/>
  <c r="K956" i="1" s="1"/>
  <c r="F956" i="1"/>
  <c r="E957" i="1"/>
  <c r="K957" i="1" s="1"/>
  <c r="F957" i="1"/>
  <c r="E958" i="1"/>
  <c r="F958" i="1"/>
  <c r="K958" i="1"/>
  <c r="E960" i="1"/>
  <c r="K960" i="1" s="1"/>
  <c r="F960" i="1"/>
  <c r="E961" i="1"/>
  <c r="K961" i="1" s="1"/>
  <c r="F961" i="1"/>
  <c r="E962" i="1"/>
  <c r="K962" i="1" s="1"/>
  <c r="F962" i="1"/>
  <c r="E964" i="1"/>
  <c r="K964" i="1" s="1"/>
  <c r="F964" i="1"/>
  <c r="E965" i="1"/>
  <c r="K965" i="1" s="1"/>
  <c r="F965" i="1"/>
  <c r="E966" i="1"/>
  <c r="K966" i="1" s="1"/>
  <c r="F966" i="1"/>
  <c r="E968" i="1"/>
  <c r="K968" i="1" s="1"/>
  <c r="F968" i="1"/>
  <c r="E969" i="1"/>
  <c r="K969" i="1" s="1"/>
  <c r="F969" i="1"/>
  <c r="E970" i="1"/>
  <c r="F970" i="1"/>
  <c r="K970" i="1"/>
  <c r="E972" i="1"/>
  <c r="K972" i="1" s="1"/>
  <c r="F972" i="1"/>
  <c r="E973" i="1"/>
  <c r="K973" i="1" s="1"/>
  <c r="F973" i="1"/>
  <c r="E974" i="1"/>
  <c r="K974" i="1" s="1"/>
  <c r="F974" i="1"/>
  <c r="E976" i="1"/>
  <c r="K976" i="1" s="1"/>
  <c r="F976" i="1"/>
  <c r="E977" i="1"/>
  <c r="K977" i="1" s="1"/>
  <c r="F977" i="1"/>
  <c r="E978" i="1"/>
  <c r="K978" i="1" s="1"/>
  <c r="F978" i="1"/>
  <c r="E980" i="1"/>
  <c r="K980" i="1" s="1"/>
  <c r="F980" i="1"/>
  <c r="E981" i="1"/>
  <c r="K981" i="1" s="1"/>
  <c r="F981" i="1"/>
  <c r="E982" i="1"/>
  <c r="K982" i="1" s="1"/>
  <c r="F982" i="1"/>
  <c r="E984" i="1"/>
  <c r="K984" i="1" s="1"/>
  <c r="F984" i="1"/>
  <c r="E985" i="1"/>
  <c r="K985" i="1" s="1"/>
  <c r="F985" i="1"/>
  <c r="E986" i="1"/>
  <c r="K986" i="1" s="1"/>
  <c r="F986" i="1"/>
  <c r="E988" i="1"/>
  <c r="K988" i="1" s="1"/>
  <c r="F988" i="1"/>
  <c r="E989" i="1"/>
  <c r="K989" i="1" s="1"/>
  <c r="F989" i="1"/>
  <c r="E990" i="1"/>
  <c r="K990" i="1" s="1"/>
  <c r="F990" i="1"/>
  <c r="E992" i="1"/>
  <c r="K992" i="1" s="1"/>
  <c r="F992" i="1"/>
  <c r="E993" i="1"/>
  <c r="K993" i="1" s="1"/>
  <c r="F993" i="1"/>
  <c r="E994" i="1"/>
  <c r="F994" i="1"/>
  <c r="K994" i="1"/>
  <c r="E996" i="1"/>
  <c r="K996" i="1" s="1"/>
  <c r="F996" i="1"/>
  <c r="E997" i="1"/>
  <c r="K997" i="1" s="1"/>
  <c r="F997" i="1"/>
  <c r="E998" i="1"/>
  <c r="F998" i="1"/>
  <c r="K998" i="1"/>
  <c r="E1000" i="1"/>
  <c r="K1000" i="1" s="1"/>
  <c r="F1000" i="1"/>
  <c r="E1001" i="1"/>
  <c r="K1001" i="1" s="1"/>
  <c r="F1001" i="1"/>
  <c r="E1002" i="1"/>
  <c r="K1002" i="1" s="1"/>
  <c r="F1002" i="1"/>
  <c r="E1004" i="1"/>
  <c r="K1004" i="1" s="1"/>
  <c r="F1004" i="1"/>
  <c r="E1005" i="1"/>
  <c r="K1005" i="1" s="1"/>
  <c r="F1005" i="1"/>
  <c r="E1006" i="1"/>
  <c r="K1006" i="1" s="1"/>
  <c r="F1006" i="1"/>
  <c r="E1008" i="1"/>
  <c r="F1008" i="1"/>
  <c r="K1008" i="1"/>
  <c r="E1009" i="1"/>
  <c r="K1009" i="1" s="1"/>
  <c r="F1009" i="1"/>
  <c r="E1010" i="1"/>
  <c r="F1010" i="1"/>
  <c r="K1010" i="1"/>
  <c r="E1012" i="1"/>
  <c r="K1012" i="1" s="1"/>
  <c r="F1012" i="1"/>
  <c r="E1013" i="1"/>
  <c r="K1013" i="1" s="1"/>
  <c r="F1013" i="1"/>
  <c r="E1014" i="1"/>
  <c r="K1014" i="1" s="1"/>
  <c r="F1014" i="1"/>
  <c r="E1016" i="1"/>
  <c r="K1016" i="1" s="1"/>
  <c r="F1016" i="1"/>
  <c r="E1017" i="1"/>
  <c r="K1017" i="1" s="1"/>
  <c r="F1017" i="1"/>
  <c r="E1018" i="1"/>
  <c r="K1018" i="1" s="1"/>
  <c r="F1018" i="1"/>
  <c r="E1020" i="1"/>
  <c r="K1020" i="1" s="1"/>
  <c r="F1020" i="1"/>
  <c r="E1021" i="1"/>
  <c r="K1021" i="1" s="1"/>
  <c r="F1021" i="1"/>
  <c r="E1022" i="1"/>
  <c r="K1022" i="1" s="1"/>
  <c r="F1022" i="1"/>
  <c r="E1024" i="1"/>
  <c r="K1024" i="1" s="1"/>
  <c r="F1024" i="1"/>
  <c r="E1025" i="1"/>
  <c r="K1025" i="1" s="1"/>
  <c r="F1025" i="1"/>
  <c r="E1026" i="1"/>
  <c r="K1026" i="1" s="1"/>
  <c r="F1026" i="1"/>
  <c r="E1028" i="1"/>
  <c r="F1028" i="1"/>
  <c r="K1028" i="1"/>
  <c r="E1029" i="1"/>
  <c r="K1029" i="1" s="1"/>
  <c r="F1029" i="1"/>
  <c r="E1030" i="1"/>
  <c r="K1030" i="1" s="1"/>
  <c r="F1030" i="1"/>
  <c r="E1032" i="1"/>
  <c r="K1032" i="1" s="1"/>
  <c r="F1032" i="1"/>
  <c r="E1033" i="1"/>
  <c r="K1033" i="1" s="1"/>
  <c r="F1033" i="1"/>
  <c r="E1034" i="1"/>
  <c r="K1034" i="1" s="1"/>
  <c r="F1034" i="1"/>
  <c r="E1036" i="1"/>
  <c r="K1036" i="1" s="1"/>
  <c r="F1036" i="1"/>
  <c r="E1037" i="1"/>
  <c r="K1037" i="1" s="1"/>
  <c r="F1037" i="1"/>
  <c r="E1038" i="1"/>
  <c r="F1038" i="1"/>
  <c r="K1038" i="1"/>
  <c r="E1040" i="1"/>
  <c r="K1040" i="1" s="1"/>
  <c r="F1040" i="1"/>
  <c r="E1041" i="1"/>
  <c r="K1041" i="1" s="1"/>
  <c r="F1041" i="1"/>
  <c r="E1042" i="1"/>
  <c r="F1042" i="1"/>
  <c r="K1042" i="1"/>
  <c r="E1044" i="1"/>
  <c r="K1044" i="1" s="1"/>
  <c r="F1044" i="1"/>
  <c r="E1045" i="1"/>
  <c r="K1045" i="1" s="1"/>
  <c r="F1045" i="1"/>
  <c r="E1046" i="1"/>
  <c r="K1046" i="1" s="1"/>
  <c r="F1046" i="1"/>
  <c r="E1048" i="1"/>
  <c r="K1048" i="1" s="1"/>
  <c r="F1048" i="1"/>
  <c r="E1049" i="1"/>
  <c r="K1049" i="1" s="1"/>
  <c r="F1049" i="1"/>
  <c r="E1050" i="1"/>
  <c r="K1050" i="1" s="1"/>
  <c r="F1050" i="1"/>
  <c r="E1052" i="1"/>
  <c r="K1052" i="1" s="1"/>
  <c r="F1052" i="1"/>
  <c r="E1053" i="1"/>
  <c r="K1053" i="1" s="1"/>
  <c r="F1053" i="1"/>
  <c r="E1054" i="1"/>
  <c r="K1054" i="1" s="1"/>
  <c r="F1054" i="1"/>
  <c r="E1056" i="1"/>
  <c r="K1056" i="1" s="1"/>
  <c r="F1056" i="1"/>
  <c r="E1057" i="1"/>
  <c r="K1057" i="1" s="1"/>
  <c r="F1057" i="1"/>
  <c r="E1058" i="1"/>
  <c r="K1058" i="1" s="1"/>
  <c r="F1058" i="1"/>
  <c r="E1060" i="1"/>
  <c r="F1060" i="1"/>
  <c r="K1060" i="1"/>
  <c r="E1061" i="1"/>
  <c r="K1061" i="1" s="1"/>
  <c r="F1061" i="1"/>
  <c r="E1062" i="1"/>
  <c r="F1062" i="1"/>
  <c r="K1062" i="1"/>
  <c r="E1064" i="1"/>
  <c r="K1064" i="1" s="1"/>
  <c r="F1064" i="1"/>
  <c r="E1065" i="1"/>
  <c r="K1065" i="1" s="1"/>
  <c r="F1065" i="1"/>
  <c r="E1066" i="1"/>
  <c r="K1066" i="1" s="1"/>
  <c r="F1066" i="1"/>
  <c r="E1068" i="1"/>
  <c r="K1068" i="1" s="1"/>
  <c r="F1068" i="1"/>
  <c r="E1069" i="1"/>
  <c r="K1069" i="1" s="1"/>
  <c r="F1069" i="1"/>
  <c r="E1070" i="1"/>
  <c r="K1070" i="1" s="1"/>
  <c r="F1070" i="1"/>
  <c r="E1072" i="1"/>
  <c r="K1072" i="1" s="1"/>
  <c r="F1072" i="1"/>
  <c r="E1073" i="1"/>
  <c r="K1073" i="1" s="1"/>
  <c r="F1073" i="1"/>
  <c r="E1074" i="1"/>
  <c r="K1074" i="1" s="1"/>
  <c r="F1074" i="1"/>
  <c r="E1076" i="1"/>
  <c r="K1076" i="1" s="1"/>
  <c r="F1076" i="1"/>
  <c r="E1077" i="1"/>
  <c r="K1077" i="1" s="1"/>
  <c r="F1077" i="1"/>
  <c r="E1078" i="1"/>
  <c r="K1078" i="1" s="1"/>
  <c r="F1078" i="1"/>
  <c r="E1080" i="1"/>
  <c r="K1080" i="1" s="1"/>
  <c r="F1080" i="1"/>
  <c r="E1081" i="1"/>
  <c r="K1081" i="1" s="1"/>
  <c r="F1081" i="1"/>
  <c r="E1082" i="1"/>
  <c r="K1082" i="1" s="1"/>
  <c r="F1082" i="1"/>
  <c r="E1084" i="1"/>
  <c r="K1084" i="1" s="1"/>
  <c r="F1084" i="1"/>
  <c r="E1085" i="1"/>
  <c r="K1085" i="1" s="1"/>
  <c r="F1085" i="1"/>
  <c r="E1086" i="1"/>
  <c r="K1086" i="1" s="1"/>
  <c r="F1086" i="1"/>
  <c r="E1088" i="1"/>
  <c r="K1088" i="1" s="1"/>
  <c r="F1088" i="1"/>
  <c r="E1089" i="1"/>
  <c r="K1089" i="1" s="1"/>
  <c r="F1089" i="1"/>
  <c r="E1090" i="1"/>
  <c r="K1090" i="1" s="1"/>
  <c r="F1090" i="1"/>
  <c r="E1092" i="1"/>
  <c r="K1092" i="1" s="1"/>
  <c r="F1092" i="1"/>
  <c r="E1093" i="1"/>
  <c r="K1093" i="1" s="1"/>
  <c r="F1093" i="1"/>
  <c r="E1094" i="1"/>
  <c r="K1094" i="1" s="1"/>
  <c r="F1094" i="1"/>
  <c r="E1096" i="1"/>
  <c r="K1096" i="1" s="1"/>
  <c r="F1096" i="1"/>
  <c r="E1097" i="1"/>
  <c r="K1097" i="1" s="1"/>
  <c r="F1097" i="1"/>
  <c r="E1098" i="1"/>
  <c r="K1098" i="1" s="1"/>
  <c r="F1098" i="1"/>
  <c r="E1100" i="1"/>
  <c r="K1100" i="1" s="1"/>
  <c r="F1100" i="1"/>
  <c r="E1101" i="1"/>
  <c r="K1101" i="1" s="1"/>
  <c r="F1101" i="1"/>
  <c r="E1102" i="1"/>
  <c r="K1102" i="1" s="1"/>
  <c r="F1102" i="1"/>
  <c r="E1104" i="1"/>
  <c r="K1104" i="1" s="1"/>
  <c r="F1104" i="1"/>
  <c r="E1105" i="1"/>
  <c r="K1105" i="1" s="1"/>
  <c r="F1105" i="1"/>
  <c r="E1106" i="1"/>
  <c r="K1106" i="1" s="1"/>
  <c r="F1106" i="1"/>
  <c r="E1108" i="1"/>
  <c r="K1108" i="1" s="1"/>
  <c r="F1108" i="1"/>
  <c r="E1109" i="1"/>
  <c r="K1109" i="1" s="1"/>
  <c r="F1109" i="1"/>
  <c r="E1110" i="1"/>
  <c r="K1110" i="1" s="1"/>
  <c r="F1110" i="1"/>
  <c r="E1112" i="1"/>
  <c r="K1112" i="1" s="1"/>
  <c r="F1112" i="1"/>
  <c r="E1113" i="1"/>
  <c r="K1113" i="1" s="1"/>
  <c r="F1113" i="1"/>
  <c r="E1114" i="1"/>
  <c r="K1114" i="1" s="1"/>
  <c r="F1114" i="1"/>
  <c r="E1116" i="1"/>
  <c r="K1116" i="1" s="1"/>
  <c r="F1116" i="1"/>
  <c r="E1117" i="1"/>
  <c r="K1117" i="1" s="1"/>
  <c r="F1117" i="1"/>
  <c r="E1118" i="1"/>
  <c r="K1118" i="1" s="1"/>
  <c r="F1118" i="1"/>
  <c r="E1120" i="1"/>
  <c r="K1120" i="1" s="1"/>
  <c r="F1120" i="1"/>
  <c r="E1121" i="1"/>
  <c r="K1121" i="1" s="1"/>
  <c r="F1121" i="1"/>
  <c r="E1122" i="1"/>
  <c r="F1122" i="1"/>
  <c r="K1122" i="1"/>
  <c r="E1124" i="1"/>
  <c r="K1124" i="1" s="1"/>
  <c r="F1124" i="1"/>
  <c r="E1125" i="1"/>
  <c r="K1125" i="1" s="1"/>
  <c r="F1125" i="1"/>
  <c r="E1126" i="1"/>
  <c r="K1126" i="1" s="1"/>
  <c r="F1126" i="1"/>
  <c r="E1128" i="1"/>
  <c r="K1128" i="1" s="1"/>
  <c r="F1128" i="1"/>
  <c r="E1129" i="1"/>
  <c r="K1129" i="1" s="1"/>
  <c r="F1129" i="1"/>
  <c r="E1130" i="1"/>
  <c r="K1130" i="1" s="1"/>
  <c r="F1130" i="1"/>
  <c r="E1132" i="1"/>
  <c r="K1132" i="1" s="1"/>
  <c r="F1132" i="1"/>
  <c r="E1133" i="1"/>
  <c r="K1133" i="1" s="1"/>
  <c r="F1133" i="1"/>
  <c r="E1134" i="1"/>
  <c r="K1134" i="1" s="1"/>
  <c r="F1134" i="1"/>
  <c r="E1136" i="1"/>
  <c r="K1136" i="1" s="1"/>
  <c r="F1136" i="1"/>
  <c r="E1137" i="1"/>
  <c r="K1137" i="1" s="1"/>
  <c r="F1137" i="1"/>
  <c r="E1138" i="1"/>
  <c r="K1138" i="1" s="1"/>
  <c r="F1138" i="1"/>
  <c r="E1140" i="1"/>
  <c r="K1140" i="1" s="1"/>
  <c r="F1140" i="1"/>
  <c r="E1141" i="1"/>
  <c r="K1141" i="1" s="1"/>
  <c r="F1141" i="1"/>
  <c r="E1142" i="1"/>
  <c r="K1142" i="1" s="1"/>
  <c r="F1142" i="1"/>
  <c r="E1144" i="1"/>
  <c r="K1144" i="1" s="1"/>
  <c r="F1144" i="1"/>
  <c r="E1145" i="1"/>
  <c r="K1145" i="1" s="1"/>
  <c r="F1145" i="1"/>
  <c r="E1146" i="1"/>
  <c r="K1146" i="1" s="1"/>
  <c r="F1146" i="1"/>
  <c r="E1148" i="1"/>
  <c r="K1148" i="1" s="1"/>
  <c r="F1148" i="1"/>
  <c r="E1149" i="1"/>
  <c r="K1149" i="1" s="1"/>
  <c r="F1149" i="1"/>
  <c r="E1150" i="1"/>
  <c r="K1150" i="1" s="1"/>
  <c r="F1150" i="1"/>
  <c r="E1152" i="1"/>
  <c r="K1152" i="1" s="1"/>
  <c r="F1152" i="1"/>
  <c r="E1153" i="1"/>
  <c r="K1153" i="1" s="1"/>
  <c r="F1153" i="1"/>
  <c r="E1154" i="1"/>
  <c r="K1154" i="1" s="1"/>
  <c r="F1154" i="1"/>
  <c r="E1156" i="1"/>
  <c r="K1156" i="1" s="1"/>
  <c r="F1156" i="1"/>
  <c r="E1157" i="1"/>
  <c r="K1157" i="1" s="1"/>
  <c r="F1157" i="1"/>
  <c r="E1158" i="1"/>
  <c r="K1158" i="1" s="1"/>
  <c r="F1158" i="1"/>
  <c r="E1160" i="1"/>
  <c r="K1160" i="1" s="1"/>
  <c r="F1160" i="1"/>
  <c r="E1161" i="1"/>
  <c r="K1161" i="1" s="1"/>
  <c r="F1161" i="1"/>
  <c r="E1162" i="1"/>
  <c r="K1162" i="1" s="1"/>
  <c r="F1162" i="1"/>
  <c r="E1164" i="1"/>
  <c r="K1164" i="1" s="1"/>
  <c r="F1164" i="1"/>
  <c r="E1165" i="1"/>
  <c r="K1165" i="1" s="1"/>
  <c r="F1165" i="1"/>
  <c r="E1166" i="1"/>
  <c r="K1166" i="1" s="1"/>
  <c r="F1166" i="1"/>
  <c r="E1168" i="1"/>
  <c r="K1168" i="1" s="1"/>
  <c r="F1168" i="1"/>
  <c r="E1169" i="1"/>
  <c r="K1169" i="1" s="1"/>
  <c r="F1169" i="1"/>
  <c r="E1170" i="1"/>
  <c r="F1170" i="1"/>
  <c r="K1170" i="1"/>
  <c r="E1172" i="1"/>
  <c r="K1172" i="1" s="1"/>
  <c r="F1172" i="1"/>
  <c r="E1173" i="1"/>
  <c r="K1173" i="1" s="1"/>
  <c r="F1173" i="1"/>
  <c r="E1174" i="1"/>
  <c r="K1174" i="1" s="1"/>
  <c r="F1174" i="1"/>
  <c r="E1176" i="1"/>
  <c r="K1176" i="1" s="1"/>
  <c r="F1176" i="1"/>
  <c r="E1177" i="1"/>
  <c r="K1177" i="1" s="1"/>
  <c r="F1177" i="1"/>
  <c r="E1178" i="1"/>
  <c r="K1178" i="1" s="1"/>
  <c r="F1178" i="1"/>
  <c r="E1180" i="1"/>
  <c r="K1180" i="1" s="1"/>
  <c r="F1180" i="1"/>
  <c r="E1181" i="1"/>
  <c r="K1181" i="1" s="1"/>
  <c r="F1181" i="1"/>
  <c r="E1182" i="1"/>
  <c r="K1182" i="1" s="1"/>
  <c r="F1182" i="1"/>
  <c r="E1184" i="1"/>
  <c r="K1184" i="1" s="1"/>
  <c r="F1184" i="1"/>
  <c r="E1185" i="1"/>
  <c r="K1185" i="1" s="1"/>
  <c r="F1185" i="1"/>
  <c r="E1186" i="1"/>
  <c r="F1186" i="1"/>
  <c r="K1186" i="1"/>
  <c r="E1188" i="1"/>
  <c r="K1188" i="1" s="1"/>
  <c r="F1188" i="1"/>
  <c r="E1189" i="1"/>
  <c r="K1189" i="1" s="1"/>
  <c r="F1189" i="1"/>
  <c r="E1190" i="1"/>
  <c r="K1190" i="1" s="1"/>
  <c r="F1190" i="1"/>
  <c r="E1192" i="1"/>
  <c r="K1192" i="1" s="1"/>
  <c r="F1192" i="1"/>
  <c r="E1193" i="1"/>
  <c r="K1193" i="1" s="1"/>
  <c r="F1193" i="1"/>
  <c r="E1194" i="1"/>
  <c r="K1194" i="1" s="1"/>
  <c r="F1194" i="1"/>
  <c r="E1196" i="1"/>
  <c r="K1196" i="1" s="1"/>
  <c r="F1196" i="1"/>
  <c r="E1197" i="1"/>
  <c r="K1197" i="1" s="1"/>
  <c r="F1197" i="1"/>
  <c r="E1198" i="1"/>
  <c r="K1198" i="1" s="1"/>
  <c r="F1198" i="1"/>
  <c r="E1200" i="1"/>
  <c r="K1200" i="1" s="1"/>
  <c r="F1200" i="1"/>
  <c r="E1201" i="1"/>
  <c r="K1201" i="1" s="1"/>
  <c r="F1201" i="1"/>
  <c r="E1202" i="1"/>
  <c r="K1202" i="1" s="1"/>
  <c r="F1202" i="1"/>
  <c r="E1204" i="1"/>
  <c r="F1204" i="1"/>
  <c r="K1204" i="1"/>
  <c r="E1205" i="1"/>
  <c r="K1205" i="1" s="1"/>
  <c r="F1205" i="1"/>
  <c r="E1206" i="1"/>
  <c r="F1206" i="1"/>
  <c r="K1206" i="1"/>
  <c r="E1208" i="1"/>
  <c r="K1208" i="1" s="1"/>
  <c r="F1208" i="1"/>
  <c r="E1209" i="1"/>
  <c r="K1209" i="1" s="1"/>
  <c r="F1209" i="1"/>
  <c r="E1210" i="1"/>
  <c r="K1210" i="1" s="1"/>
  <c r="F1210" i="1"/>
  <c r="E1212" i="1"/>
  <c r="K1212" i="1" s="1"/>
  <c r="F1212" i="1"/>
  <c r="E1213" i="1"/>
  <c r="K1213" i="1" s="1"/>
  <c r="F1213" i="1"/>
  <c r="E1214" i="1"/>
  <c r="K1214" i="1" s="1"/>
  <c r="F1214" i="1"/>
  <c r="E1216" i="1"/>
  <c r="K1216" i="1" s="1"/>
  <c r="F1216" i="1"/>
  <c r="E1217" i="1"/>
  <c r="K1217" i="1" s="1"/>
  <c r="F1217" i="1"/>
  <c r="E1218" i="1"/>
  <c r="K1218" i="1" s="1"/>
  <c r="F1218" i="1"/>
  <c r="E1220" i="1"/>
  <c r="K1220" i="1" s="1"/>
  <c r="F1220" i="1"/>
  <c r="E1221" i="1"/>
  <c r="K1221" i="1" s="1"/>
  <c r="F1221" i="1"/>
  <c r="E1222" i="1"/>
  <c r="K1222" i="1" s="1"/>
  <c r="F1222" i="1"/>
  <c r="E1224" i="1"/>
  <c r="K1224" i="1" s="1"/>
  <c r="F1224" i="1"/>
  <c r="E1225" i="1"/>
  <c r="K1225" i="1" s="1"/>
  <c r="F1225" i="1"/>
  <c r="E1226" i="1"/>
  <c r="K1226" i="1" s="1"/>
  <c r="F1226" i="1"/>
  <c r="E1228" i="1"/>
  <c r="K1228" i="1" s="1"/>
  <c r="F1228" i="1"/>
  <c r="E1229" i="1"/>
  <c r="K1229" i="1" s="1"/>
  <c r="F1229" i="1"/>
  <c r="E1230" i="1"/>
  <c r="K1230" i="1" s="1"/>
  <c r="F1230" i="1"/>
  <c r="E1232" i="1"/>
  <c r="K1232" i="1" s="1"/>
  <c r="F1232" i="1"/>
  <c r="E1233" i="1"/>
  <c r="K1233" i="1" s="1"/>
  <c r="F1233" i="1"/>
  <c r="E1234" i="1"/>
  <c r="K1234" i="1" s="1"/>
  <c r="F1234" i="1"/>
  <c r="E1236" i="1"/>
  <c r="K1236" i="1" s="1"/>
  <c r="F1236" i="1"/>
  <c r="E1237" i="1"/>
  <c r="K1237" i="1" s="1"/>
  <c r="F1237" i="1"/>
  <c r="E1238" i="1"/>
  <c r="K1238" i="1" s="1"/>
  <c r="F1238" i="1"/>
  <c r="E1240" i="1"/>
  <c r="K1240" i="1" s="1"/>
  <c r="F1240" i="1"/>
  <c r="E1241" i="1"/>
  <c r="K1241" i="1" s="1"/>
  <c r="F1241" i="1"/>
  <c r="E1242" i="1"/>
  <c r="F1242" i="1"/>
  <c r="K1242" i="1"/>
  <c r="E1244" i="1"/>
  <c r="K1244" i="1" s="1"/>
  <c r="F1244" i="1"/>
  <c r="E1245" i="1"/>
  <c r="K1245" i="1" s="1"/>
  <c r="F1245" i="1"/>
  <c r="E1246" i="1"/>
  <c r="F1246" i="1"/>
  <c r="K1246" i="1"/>
  <c r="E1248" i="1"/>
  <c r="K1248" i="1" s="1"/>
  <c r="F1248" i="1"/>
  <c r="E1249" i="1"/>
  <c r="K1249" i="1" s="1"/>
  <c r="F1249" i="1"/>
  <c r="E1250" i="1"/>
  <c r="K1250" i="1" s="1"/>
  <c r="F1250" i="1"/>
  <c r="E1252" i="1"/>
  <c r="K1252" i="1" s="1"/>
  <c r="F1252" i="1"/>
  <c r="E1253" i="1"/>
  <c r="K1253" i="1" s="1"/>
  <c r="F1253" i="1"/>
  <c r="E1254" i="1"/>
  <c r="K1254" i="1" s="1"/>
  <c r="F1254" i="1"/>
  <c r="E1256" i="1"/>
  <c r="K1256" i="1" s="1"/>
  <c r="F1256" i="1"/>
  <c r="E1257" i="1"/>
  <c r="K1257" i="1" s="1"/>
  <c r="F1257" i="1"/>
  <c r="E1258" i="1"/>
  <c r="K1258" i="1" s="1"/>
  <c r="F1258" i="1"/>
  <c r="E1260" i="1"/>
  <c r="K1260" i="1" s="1"/>
  <c r="F1260" i="1"/>
  <c r="E1261" i="1"/>
  <c r="K1261" i="1" s="1"/>
  <c r="F1261" i="1"/>
  <c r="E1262" i="1"/>
  <c r="K1262" i="1" s="1"/>
  <c r="F1262" i="1"/>
  <c r="E1264" i="1"/>
  <c r="K1264" i="1" s="1"/>
  <c r="F1264" i="1"/>
  <c r="E1265" i="1"/>
  <c r="K1265" i="1" s="1"/>
  <c r="F1265" i="1"/>
  <c r="E1266" i="1"/>
  <c r="K1266" i="1" s="1"/>
  <c r="F1266" i="1"/>
  <c r="E1268" i="1"/>
  <c r="K1268" i="1" s="1"/>
  <c r="F1268" i="1"/>
  <c r="E1269" i="1"/>
  <c r="K1269" i="1" s="1"/>
  <c r="F1269" i="1"/>
  <c r="E1270" i="1"/>
  <c r="K1270" i="1" s="1"/>
  <c r="F1270" i="1"/>
  <c r="E1272" i="1"/>
  <c r="K1272" i="1" s="1"/>
  <c r="F1272" i="1"/>
  <c r="E1273" i="1"/>
  <c r="K1273" i="1" s="1"/>
  <c r="F1273" i="1"/>
  <c r="E1274" i="1"/>
  <c r="K1274" i="1" s="1"/>
  <c r="F1274" i="1"/>
  <c r="E1276" i="1"/>
  <c r="K1276" i="1" s="1"/>
  <c r="F1276" i="1"/>
  <c r="E1277" i="1"/>
  <c r="K1277" i="1" s="1"/>
  <c r="F1277" i="1"/>
  <c r="E1278" i="1"/>
  <c r="K1278" i="1" s="1"/>
  <c r="F1278" i="1"/>
  <c r="E1280" i="1"/>
  <c r="K1280" i="1" s="1"/>
  <c r="F1280" i="1"/>
  <c r="E1281" i="1"/>
  <c r="K1281" i="1" s="1"/>
  <c r="F1281" i="1"/>
  <c r="E1282" i="1"/>
  <c r="F1282" i="1"/>
  <c r="K1282" i="1"/>
  <c r="E1284" i="1"/>
  <c r="K1284" i="1" s="1"/>
  <c r="F1284" i="1"/>
  <c r="E1285" i="1"/>
  <c r="K1285" i="1" s="1"/>
  <c r="F1285" i="1"/>
  <c r="E1286" i="1"/>
  <c r="K1286" i="1" s="1"/>
  <c r="F1286" i="1"/>
  <c r="E1288" i="1"/>
  <c r="K1288" i="1" s="1"/>
  <c r="F1288" i="1"/>
  <c r="E1289" i="1"/>
  <c r="K1289" i="1" s="1"/>
  <c r="F1289" i="1"/>
  <c r="E1290" i="1"/>
  <c r="K1290" i="1" s="1"/>
  <c r="F1290" i="1"/>
  <c r="E1292" i="1"/>
  <c r="K1292" i="1" s="1"/>
  <c r="F1292" i="1"/>
  <c r="E1293" i="1"/>
  <c r="K1293" i="1" s="1"/>
  <c r="F1293" i="1"/>
  <c r="E1294" i="1"/>
  <c r="K1294" i="1" s="1"/>
  <c r="F1294" i="1"/>
  <c r="E1296" i="1"/>
  <c r="K1296" i="1" s="1"/>
  <c r="F1296" i="1"/>
  <c r="E1297" i="1"/>
  <c r="K1297" i="1" s="1"/>
  <c r="F1297" i="1"/>
  <c r="E1298" i="1"/>
  <c r="K1298" i="1" s="1"/>
  <c r="F1298" i="1"/>
  <c r="E1300" i="1"/>
  <c r="K1300" i="1" s="1"/>
  <c r="F1300" i="1"/>
  <c r="E1301" i="1"/>
  <c r="K1301" i="1" s="1"/>
  <c r="F1301" i="1"/>
  <c r="E1302" i="1"/>
  <c r="F1302" i="1"/>
  <c r="K1302" i="1"/>
  <c r="E1304" i="1"/>
  <c r="K1304" i="1" s="1"/>
  <c r="F1304" i="1"/>
  <c r="E1305" i="1"/>
  <c r="K1305" i="1" s="1"/>
  <c r="F1305" i="1"/>
  <c r="E1306" i="1"/>
  <c r="K1306" i="1" s="1"/>
  <c r="F1306" i="1"/>
  <c r="E1308" i="1"/>
  <c r="F1308" i="1"/>
  <c r="K1308" i="1"/>
  <c r="E1309" i="1"/>
  <c r="K1309" i="1" s="1"/>
  <c r="F1309" i="1"/>
  <c r="E1310" i="1"/>
  <c r="K1310" i="1" s="1"/>
  <c r="F1310" i="1"/>
  <c r="E1312" i="1"/>
  <c r="K1312" i="1" s="1"/>
  <c r="F1312" i="1"/>
  <c r="E1313" i="1"/>
  <c r="K1313" i="1" s="1"/>
  <c r="F1313" i="1"/>
  <c r="E1314" i="1"/>
  <c r="K1314" i="1" s="1"/>
  <c r="F1314" i="1"/>
  <c r="E1316" i="1"/>
  <c r="K1316" i="1" s="1"/>
  <c r="F1316" i="1"/>
  <c r="E1317" i="1"/>
  <c r="K1317" i="1" s="1"/>
  <c r="F1317" i="1"/>
  <c r="E1318" i="1"/>
  <c r="K1318" i="1" s="1"/>
  <c r="F1318" i="1"/>
  <c r="E1320" i="1"/>
  <c r="K1320" i="1" s="1"/>
  <c r="F1320" i="1"/>
  <c r="E1321" i="1"/>
  <c r="K1321" i="1" s="1"/>
  <c r="F1321" i="1"/>
  <c r="E1322" i="1"/>
  <c r="K1322" i="1" s="1"/>
  <c r="F1322" i="1"/>
  <c r="E1324" i="1"/>
  <c r="F1324" i="1"/>
  <c r="K1324" i="1"/>
  <c r="E1325" i="1"/>
  <c r="K1325" i="1" s="1"/>
  <c r="F1325" i="1"/>
  <c r="E1326" i="1"/>
  <c r="K1326" i="1" s="1"/>
  <c r="F1326" i="1"/>
  <c r="E1328" i="1"/>
  <c r="K1328" i="1" s="1"/>
  <c r="F1328" i="1"/>
  <c r="E1329" i="1"/>
  <c r="K1329" i="1" s="1"/>
  <c r="F1329" i="1"/>
  <c r="E1330" i="1"/>
  <c r="K1330" i="1" s="1"/>
  <c r="F1330" i="1"/>
  <c r="E1332" i="1"/>
  <c r="K1332" i="1" s="1"/>
  <c r="F1332" i="1"/>
  <c r="E1333" i="1"/>
  <c r="K1333" i="1" s="1"/>
  <c r="F1333" i="1"/>
  <c r="E1334" i="1"/>
  <c r="F1334" i="1"/>
  <c r="K1334" i="1"/>
  <c r="E1336" i="1"/>
  <c r="K1336" i="1" s="1"/>
  <c r="F1336" i="1"/>
  <c r="E1337" i="1"/>
  <c r="K1337" i="1" s="1"/>
  <c r="F1337" i="1"/>
  <c r="E1338" i="1"/>
  <c r="K1338" i="1" s="1"/>
  <c r="F1338" i="1"/>
  <c r="E1340" i="1"/>
  <c r="K1340" i="1" s="1"/>
  <c r="F1340" i="1"/>
  <c r="E1341" i="1"/>
  <c r="K1341" i="1" s="1"/>
  <c r="F1341" i="1"/>
  <c r="E1342" i="1"/>
  <c r="K1342" i="1" s="1"/>
  <c r="F1342" i="1"/>
  <c r="E1344" i="1"/>
  <c r="K1344" i="1" s="1"/>
  <c r="F1344" i="1"/>
  <c r="E1345" i="1"/>
  <c r="K1345" i="1" s="1"/>
  <c r="F1345" i="1"/>
  <c r="E1346" i="1"/>
  <c r="K1346" i="1" s="1"/>
  <c r="F1346" i="1"/>
  <c r="E1348" i="1"/>
  <c r="K1348" i="1" s="1"/>
  <c r="F1348" i="1"/>
  <c r="E1349" i="1"/>
  <c r="K1349" i="1" s="1"/>
  <c r="F1349" i="1"/>
  <c r="E1350" i="1"/>
  <c r="K1350" i="1" s="1"/>
  <c r="F1350" i="1"/>
  <c r="E1352" i="1"/>
  <c r="K1352" i="1" s="1"/>
  <c r="F1352" i="1"/>
  <c r="E1353" i="1"/>
  <c r="K1353" i="1" s="1"/>
  <c r="F1353" i="1"/>
  <c r="E1354" i="1"/>
  <c r="K1354" i="1" s="1"/>
  <c r="F1354" i="1"/>
  <c r="E1356" i="1"/>
  <c r="F1356" i="1"/>
  <c r="K1356" i="1"/>
  <c r="E1357" i="1"/>
  <c r="K1357" i="1" s="1"/>
  <c r="F1357" i="1"/>
  <c r="E1358" i="1"/>
  <c r="K1358" i="1" s="1"/>
  <c r="F1358" i="1"/>
  <c r="E1360" i="1"/>
  <c r="K1360" i="1" s="1"/>
  <c r="F1360" i="1"/>
  <c r="E1361" i="1"/>
  <c r="K1361" i="1" s="1"/>
  <c r="F1361" i="1"/>
  <c r="E1362" i="1"/>
  <c r="K1362" i="1" s="1"/>
  <c r="F1362" i="1"/>
  <c r="E1364" i="1"/>
  <c r="K1364" i="1" s="1"/>
  <c r="F1364" i="1"/>
  <c r="E1365" i="1"/>
  <c r="K1365" i="1" s="1"/>
  <c r="F1365" i="1"/>
  <c r="E1366" i="1"/>
  <c r="K1366" i="1" s="1"/>
  <c r="F1366" i="1"/>
  <c r="E1368" i="1"/>
  <c r="K1368" i="1" s="1"/>
  <c r="F1368" i="1"/>
  <c r="E1369" i="1"/>
  <c r="K1369" i="1" s="1"/>
  <c r="F1369" i="1"/>
  <c r="E1370" i="1"/>
  <c r="K1370" i="1" s="1"/>
  <c r="F1370" i="1"/>
  <c r="E1372" i="1"/>
  <c r="K1372" i="1" s="1"/>
  <c r="F1372" i="1"/>
  <c r="E1373" i="1"/>
  <c r="K1373" i="1" s="1"/>
  <c r="F1373" i="1"/>
  <c r="E1374" i="1"/>
  <c r="K1374" i="1" s="1"/>
  <c r="F1374" i="1"/>
  <c r="E1376" i="1"/>
  <c r="K1376" i="1" s="1"/>
  <c r="F1376" i="1"/>
  <c r="E1377" i="1"/>
  <c r="K1377" i="1" s="1"/>
  <c r="F1377" i="1"/>
  <c r="E1378" i="1"/>
  <c r="K1378" i="1" s="1"/>
  <c r="F1378" i="1"/>
  <c r="E1380" i="1"/>
  <c r="K1380" i="1" s="1"/>
  <c r="F1380" i="1"/>
  <c r="E1381" i="1"/>
  <c r="K1381" i="1" s="1"/>
  <c r="F1381" i="1"/>
  <c r="E1382" i="1"/>
  <c r="K1382" i="1" s="1"/>
  <c r="F1382" i="1"/>
  <c r="E1384" i="1"/>
  <c r="K1384" i="1" s="1"/>
  <c r="F1384" i="1"/>
  <c r="E1385" i="1"/>
  <c r="K1385" i="1" s="1"/>
  <c r="F1385" i="1"/>
  <c r="E1386" i="1"/>
  <c r="F1386" i="1"/>
  <c r="K1386" i="1"/>
  <c r="E1388" i="1"/>
  <c r="K1388" i="1" s="1"/>
  <c r="F1388" i="1"/>
  <c r="E1389" i="1"/>
  <c r="K1389" i="1" s="1"/>
  <c r="F1389" i="1"/>
  <c r="E1390" i="1"/>
  <c r="K1390" i="1" s="1"/>
  <c r="F1390" i="1"/>
  <c r="E1392" i="1"/>
  <c r="K1392" i="1" s="1"/>
  <c r="F1392" i="1"/>
  <c r="E1393" i="1"/>
  <c r="K1393" i="1" s="1"/>
  <c r="F1393" i="1"/>
  <c r="E1394" i="1"/>
  <c r="K1394" i="1" s="1"/>
  <c r="F1394" i="1"/>
  <c r="E1396" i="1"/>
  <c r="K1396" i="1" s="1"/>
  <c r="F1396" i="1"/>
  <c r="E1397" i="1"/>
  <c r="K1397" i="1" s="1"/>
  <c r="F1397" i="1"/>
  <c r="E1398" i="1"/>
  <c r="F1398" i="1"/>
  <c r="K1398" i="1"/>
  <c r="E1400" i="1"/>
  <c r="K1400" i="1" s="1"/>
  <c r="F1400" i="1"/>
  <c r="E1401" i="1"/>
  <c r="K1401" i="1" s="1"/>
  <c r="F1401" i="1"/>
  <c r="E1402" i="1"/>
  <c r="K1402" i="1" s="1"/>
  <c r="F1402" i="1"/>
  <c r="E1404" i="1"/>
  <c r="K1404" i="1" s="1"/>
  <c r="F1404" i="1"/>
  <c r="E1405" i="1"/>
  <c r="K1405" i="1" s="1"/>
  <c r="F1405" i="1"/>
  <c r="E1406" i="1"/>
  <c r="K1406" i="1" s="1"/>
  <c r="F1406" i="1"/>
  <c r="E1408" i="1"/>
  <c r="K1408" i="1" s="1"/>
  <c r="F1408" i="1"/>
  <c r="E1409" i="1"/>
  <c r="K1409" i="1" s="1"/>
  <c r="F1409" i="1"/>
  <c r="E1410" i="1"/>
  <c r="K1410" i="1" s="1"/>
  <c r="F1410" i="1"/>
  <c r="E1412" i="1"/>
  <c r="K1412" i="1" s="1"/>
  <c r="F1412" i="1"/>
  <c r="E1413" i="1"/>
  <c r="K1413" i="1" s="1"/>
  <c r="F1413" i="1"/>
  <c r="E1414" i="1"/>
  <c r="K1414" i="1" s="1"/>
  <c r="F1414" i="1"/>
  <c r="E1416" i="1"/>
  <c r="K1416" i="1" s="1"/>
  <c r="F1416" i="1"/>
  <c r="E1417" i="1"/>
  <c r="K1417" i="1" s="1"/>
  <c r="F1417" i="1"/>
  <c r="E1418" i="1"/>
  <c r="K1418" i="1" s="1"/>
  <c r="F1418" i="1"/>
  <c r="E1420" i="1"/>
  <c r="K1420" i="1" s="1"/>
  <c r="F1420" i="1"/>
  <c r="E1421" i="1"/>
  <c r="K1421" i="1" s="1"/>
  <c r="F1421" i="1"/>
  <c r="E1422" i="1"/>
  <c r="F1422" i="1"/>
  <c r="K1422" i="1"/>
  <c r="E1424" i="1"/>
  <c r="K1424" i="1" s="1"/>
  <c r="F1424" i="1"/>
  <c r="E1425" i="1"/>
  <c r="K1425" i="1" s="1"/>
  <c r="F1425" i="1"/>
  <c r="E1426" i="1"/>
  <c r="K1426" i="1" s="1"/>
  <c r="F1426" i="1"/>
  <c r="E1428" i="1"/>
  <c r="K1428" i="1" s="1"/>
  <c r="F1428" i="1"/>
  <c r="E1429" i="1"/>
  <c r="K1429" i="1" s="1"/>
  <c r="F1429" i="1"/>
  <c r="E1430" i="1"/>
  <c r="K1430" i="1" s="1"/>
  <c r="F1430" i="1"/>
  <c r="E1432" i="1"/>
  <c r="K1432" i="1" s="1"/>
  <c r="F1432" i="1"/>
  <c r="E1433" i="1"/>
  <c r="K1433" i="1" s="1"/>
  <c r="F1433" i="1"/>
  <c r="E1434" i="1"/>
  <c r="K1434" i="1" s="1"/>
  <c r="F1434" i="1"/>
  <c r="E1436" i="1"/>
  <c r="K1436" i="1" s="1"/>
  <c r="F1436" i="1"/>
  <c r="E1437" i="1"/>
  <c r="K1437" i="1" s="1"/>
  <c r="F1437" i="1"/>
  <c r="E1438" i="1"/>
  <c r="F1438" i="1"/>
  <c r="K1438" i="1"/>
  <c r="E1440" i="1"/>
  <c r="K1440" i="1" s="1"/>
  <c r="F1440" i="1"/>
  <c r="E1441" i="1"/>
  <c r="K1441" i="1" s="1"/>
  <c r="F1441" i="1"/>
  <c r="E1442" i="1"/>
  <c r="K1442" i="1" s="1"/>
  <c r="F1442" i="1"/>
  <c r="E1444" i="1"/>
  <c r="F1444" i="1"/>
  <c r="K1444" i="1"/>
  <c r="E1445" i="1"/>
  <c r="K1445" i="1" s="1"/>
  <c r="F1445" i="1"/>
  <c r="E1446" i="1"/>
  <c r="F1446" i="1"/>
  <c r="K1446" i="1"/>
  <c r="E1448" i="1"/>
  <c r="K1448" i="1" s="1"/>
  <c r="F1448" i="1"/>
  <c r="E1449" i="1"/>
  <c r="K1449" i="1" s="1"/>
  <c r="F1449" i="1"/>
  <c r="E1450" i="1"/>
  <c r="K1450" i="1" s="1"/>
  <c r="F1450" i="1"/>
  <c r="E1452" i="1"/>
  <c r="K1452" i="1" s="1"/>
  <c r="F1452" i="1"/>
  <c r="E1453" i="1"/>
  <c r="K1453" i="1" s="1"/>
  <c r="F1453" i="1"/>
  <c r="E1454" i="1"/>
  <c r="K1454" i="1" s="1"/>
  <c r="F1454" i="1"/>
  <c r="E1456" i="1"/>
  <c r="K1456" i="1" s="1"/>
  <c r="F1456" i="1"/>
  <c r="E1457" i="1"/>
  <c r="K1457" i="1" s="1"/>
  <c r="F1457" i="1"/>
  <c r="E1458" i="1"/>
  <c r="K1458" i="1" s="1"/>
  <c r="F1458" i="1"/>
  <c r="E1460" i="1"/>
  <c r="K1460" i="1" s="1"/>
  <c r="F1460" i="1"/>
  <c r="E1461" i="1"/>
  <c r="K1461" i="1" s="1"/>
  <c r="F1461" i="1"/>
  <c r="E1462" i="1"/>
  <c r="F1462" i="1"/>
  <c r="K1462" i="1"/>
  <c r="E1464" i="1"/>
  <c r="K1464" i="1" s="1"/>
  <c r="F1464" i="1"/>
  <c r="E1465" i="1"/>
  <c r="K1465" i="1" s="1"/>
  <c r="F1465" i="1"/>
  <c r="E1466" i="1"/>
  <c r="K1466" i="1" s="1"/>
  <c r="F1466" i="1"/>
  <c r="E1468" i="1"/>
  <c r="K1468" i="1" s="1"/>
  <c r="F1468" i="1"/>
  <c r="E1469" i="1"/>
  <c r="K1469" i="1" s="1"/>
  <c r="F1469" i="1"/>
  <c r="E1470" i="1"/>
  <c r="K1470" i="1" s="1"/>
  <c r="F1470" i="1"/>
  <c r="E1472" i="1"/>
  <c r="K1472" i="1" s="1"/>
  <c r="F1472" i="1"/>
  <c r="E1473" i="1"/>
  <c r="K1473" i="1" s="1"/>
  <c r="F1473" i="1"/>
  <c r="E1474" i="1"/>
  <c r="K1474" i="1" s="1"/>
  <c r="F1474" i="1"/>
  <c r="E1476" i="1"/>
  <c r="K1476" i="1" s="1"/>
  <c r="F1476" i="1"/>
  <c r="E1477" i="1"/>
  <c r="K1477" i="1" s="1"/>
  <c r="F1477" i="1"/>
  <c r="E1478" i="1"/>
  <c r="K1478" i="1" s="1"/>
  <c r="F1478" i="1"/>
  <c r="E1480" i="1"/>
  <c r="K1480" i="1" s="1"/>
  <c r="F1480" i="1"/>
  <c r="E1481" i="1"/>
  <c r="K1481" i="1" s="1"/>
  <c r="F1481" i="1"/>
  <c r="E1482" i="1"/>
  <c r="K1482" i="1" s="1"/>
  <c r="F1482" i="1"/>
  <c r="E1484" i="1"/>
  <c r="F1484" i="1"/>
  <c r="K1484" i="1"/>
  <c r="E1485" i="1"/>
  <c r="K1485" i="1" s="1"/>
  <c r="F1485" i="1"/>
  <c r="E1486" i="1"/>
  <c r="K1486" i="1" s="1"/>
  <c r="F1486" i="1"/>
  <c r="E1488" i="1"/>
  <c r="K1488" i="1" s="1"/>
  <c r="F1488" i="1"/>
  <c r="E1489" i="1"/>
  <c r="K1489" i="1" s="1"/>
  <c r="F1489" i="1"/>
  <c r="E1490" i="1"/>
  <c r="F1490" i="1"/>
  <c r="K1490" i="1"/>
  <c r="E1492" i="1"/>
  <c r="K1492" i="1" s="1"/>
  <c r="F1492" i="1"/>
  <c r="E1493" i="1"/>
  <c r="K1493" i="1" s="1"/>
  <c r="F1493" i="1"/>
  <c r="E1494" i="1"/>
  <c r="K1494" i="1" s="1"/>
  <c r="F1494" i="1"/>
  <c r="E1496" i="1"/>
  <c r="K1496" i="1" s="1"/>
  <c r="F1496" i="1"/>
  <c r="E1497" i="1"/>
  <c r="K1497" i="1" s="1"/>
  <c r="F1497" i="1"/>
  <c r="E1498" i="1"/>
  <c r="F1498" i="1"/>
  <c r="K1498" i="1"/>
  <c r="E1500" i="1"/>
  <c r="K1500" i="1" s="1"/>
  <c r="F1500" i="1"/>
  <c r="E1501" i="1"/>
  <c r="K1501" i="1" s="1"/>
  <c r="F1501" i="1"/>
  <c r="E1502" i="1"/>
  <c r="K1502" i="1" s="1"/>
  <c r="F1502" i="1"/>
  <c r="E1504" i="1"/>
  <c r="K1504" i="1" s="1"/>
  <c r="F1504" i="1"/>
  <c r="E1505" i="1"/>
  <c r="K1505" i="1" s="1"/>
  <c r="F1505" i="1"/>
  <c r="E1506" i="1"/>
  <c r="K1506" i="1" s="1"/>
  <c r="F1506" i="1"/>
  <c r="E1508" i="1"/>
  <c r="K1508" i="1" s="1"/>
  <c r="F1508" i="1"/>
  <c r="E1509" i="1"/>
  <c r="K1509" i="1" s="1"/>
  <c r="F1509" i="1"/>
  <c r="E1510" i="1"/>
  <c r="F1510" i="1"/>
  <c r="K1510" i="1"/>
  <c r="E1512" i="1"/>
  <c r="K1512" i="1" s="1"/>
  <c r="F1512" i="1"/>
  <c r="E1513" i="1"/>
  <c r="K1513" i="1" s="1"/>
  <c r="F1513" i="1"/>
  <c r="E1514" i="1"/>
  <c r="K1514" i="1" s="1"/>
  <c r="F1514" i="1"/>
  <c r="E1516" i="1"/>
  <c r="K1516" i="1" s="1"/>
  <c r="F1516" i="1"/>
  <c r="E1517" i="1"/>
  <c r="K1517" i="1" s="1"/>
  <c r="F1517" i="1"/>
  <c r="E1518" i="1"/>
  <c r="K1518" i="1" s="1"/>
  <c r="F1518" i="1"/>
  <c r="E1520" i="1"/>
  <c r="F1520" i="1"/>
  <c r="K1520" i="1"/>
  <c r="E1521" i="1"/>
  <c r="K1521" i="1" s="1"/>
  <c r="F1521" i="1"/>
  <c r="E1522" i="1"/>
  <c r="K1522" i="1" s="1"/>
  <c r="F1522" i="1"/>
  <c r="E1524" i="1"/>
  <c r="K1524" i="1" s="1"/>
  <c r="F1524" i="1"/>
  <c r="E1525" i="1"/>
  <c r="K1525" i="1" s="1"/>
  <c r="F1525" i="1"/>
  <c r="E1526" i="1"/>
  <c r="K1526" i="1" s="1"/>
  <c r="F1526" i="1"/>
  <c r="E1528" i="1"/>
  <c r="K1528" i="1" s="1"/>
  <c r="F1528" i="1"/>
  <c r="E1529" i="1"/>
  <c r="K1529" i="1" s="1"/>
  <c r="F1529" i="1"/>
  <c r="E1530" i="1"/>
  <c r="K1530" i="1" s="1"/>
  <c r="F1530" i="1"/>
  <c r="E1532" i="1"/>
  <c r="F1532" i="1"/>
  <c r="K1532" i="1"/>
  <c r="E1533" i="1"/>
  <c r="K1533" i="1" s="1"/>
  <c r="F1533" i="1"/>
  <c r="E1534" i="1"/>
  <c r="K1534" i="1" s="1"/>
  <c r="F1534" i="1"/>
  <c r="E1536" i="1"/>
  <c r="K1536" i="1" s="1"/>
  <c r="F1536" i="1"/>
  <c r="E1537" i="1"/>
  <c r="K1537" i="1" s="1"/>
  <c r="F1537" i="1"/>
  <c r="E1538" i="1"/>
  <c r="K1538" i="1" s="1"/>
  <c r="F1538" i="1"/>
  <c r="E1540" i="1"/>
  <c r="K1540" i="1" s="1"/>
  <c r="F1540" i="1"/>
  <c r="E1541" i="1"/>
  <c r="K1541" i="1" s="1"/>
  <c r="F1541" i="1"/>
  <c r="E1542" i="1"/>
  <c r="K1542" i="1" s="1"/>
  <c r="F1542" i="1"/>
  <c r="E1544" i="1"/>
  <c r="K1544" i="1" s="1"/>
  <c r="F1544" i="1"/>
  <c r="E1545" i="1"/>
  <c r="K1545" i="1" s="1"/>
  <c r="F1545" i="1"/>
  <c r="E1546" i="1"/>
  <c r="K1546" i="1" s="1"/>
  <c r="F1546" i="1"/>
  <c r="E1548" i="1"/>
  <c r="K1548" i="1" s="1"/>
  <c r="F1548" i="1"/>
  <c r="E1549" i="1"/>
  <c r="K1549" i="1" s="1"/>
  <c r="F1549" i="1"/>
  <c r="E1550" i="1"/>
  <c r="K1550" i="1" s="1"/>
  <c r="F1550" i="1"/>
  <c r="E1552" i="1"/>
  <c r="K1552" i="1" s="1"/>
  <c r="F1552" i="1"/>
  <c r="E1553" i="1"/>
  <c r="K1553" i="1" s="1"/>
  <c r="F1553" i="1"/>
  <c r="E1554" i="1"/>
  <c r="K1554" i="1" s="1"/>
  <c r="F1554" i="1"/>
  <c r="E1556" i="1"/>
  <c r="F1556" i="1"/>
  <c r="K1556" i="1"/>
  <c r="E1557" i="1"/>
  <c r="K1557" i="1" s="1"/>
  <c r="F1557" i="1"/>
  <c r="E1558" i="1"/>
  <c r="K1558" i="1" s="1"/>
  <c r="F1558" i="1"/>
  <c r="E1560" i="1"/>
  <c r="K1560" i="1" s="1"/>
  <c r="F1560" i="1"/>
  <c r="E1561" i="1"/>
  <c r="K1561" i="1" s="1"/>
  <c r="F1561" i="1"/>
  <c r="E1562" i="1"/>
  <c r="K1562" i="1" s="1"/>
  <c r="F1562" i="1"/>
  <c r="E1564" i="1"/>
  <c r="K1564" i="1" s="1"/>
  <c r="F1564" i="1"/>
  <c r="E1565" i="1"/>
  <c r="K1565" i="1" s="1"/>
  <c r="F1565" i="1"/>
  <c r="E1566" i="1"/>
  <c r="K1566" i="1" s="1"/>
  <c r="F1566" i="1"/>
  <c r="E1568" i="1"/>
  <c r="K1568" i="1" s="1"/>
  <c r="F1568" i="1"/>
  <c r="E1569" i="1"/>
  <c r="K1569" i="1" s="1"/>
  <c r="F1569" i="1"/>
  <c r="E1570" i="1"/>
  <c r="K1570" i="1" s="1"/>
  <c r="F1570" i="1"/>
  <c r="E1572" i="1"/>
  <c r="F1572" i="1"/>
  <c r="K1572" i="1"/>
  <c r="E1573" i="1"/>
  <c r="K1573" i="1" s="1"/>
  <c r="F1573" i="1"/>
  <c r="E1574" i="1"/>
  <c r="K1574" i="1" s="1"/>
  <c r="F1574" i="1"/>
  <c r="E1576" i="1"/>
  <c r="K1576" i="1" s="1"/>
  <c r="F1576" i="1"/>
  <c r="E1577" i="1"/>
  <c r="K1577" i="1" s="1"/>
  <c r="F1577" i="1"/>
  <c r="E1578" i="1"/>
  <c r="K1578" i="1" s="1"/>
  <c r="F1578" i="1"/>
  <c r="E1580" i="1"/>
  <c r="F1580" i="1"/>
  <c r="K1580" i="1"/>
  <c r="E1581" i="1"/>
  <c r="K1581" i="1" s="1"/>
  <c r="F1581" i="1"/>
  <c r="E1582" i="1"/>
  <c r="K1582" i="1" s="1"/>
  <c r="F1582" i="1"/>
  <c r="E1584" i="1"/>
  <c r="K1584" i="1" s="1"/>
  <c r="F1584" i="1"/>
  <c r="E1585" i="1"/>
  <c r="K1585" i="1" s="1"/>
  <c r="F1585" i="1"/>
  <c r="E1586" i="1"/>
  <c r="K1586" i="1" s="1"/>
  <c r="F1586" i="1"/>
  <c r="E1588" i="1"/>
  <c r="K1588" i="1" s="1"/>
  <c r="F1588" i="1"/>
  <c r="E1589" i="1"/>
  <c r="K1589" i="1" s="1"/>
  <c r="F1589" i="1"/>
  <c r="E1590" i="1"/>
  <c r="F1590" i="1"/>
  <c r="K1590" i="1"/>
  <c r="E1592" i="1"/>
  <c r="K1592" i="1" s="1"/>
  <c r="F1592" i="1"/>
  <c r="E1593" i="1"/>
  <c r="K1593" i="1" s="1"/>
  <c r="F1593" i="1"/>
  <c r="E1594" i="1"/>
  <c r="K1594" i="1" s="1"/>
  <c r="F1594" i="1"/>
  <c r="E1596" i="1"/>
  <c r="K1596" i="1" s="1"/>
  <c r="F1596" i="1"/>
  <c r="E1597" i="1"/>
  <c r="K1597" i="1" s="1"/>
  <c r="F1597" i="1"/>
  <c r="E1598" i="1"/>
  <c r="K1598" i="1" s="1"/>
  <c r="F1598" i="1"/>
  <c r="E1600" i="1"/>
  <c r="K1600" i="1" s="1"/>
  <c r="F1600" i="1"/>
  <c r="E1601" i="1"/>
  <c r="K1601" i="1" s="1"/>
  <c r="F1601" i="1"/>
  <c r="E1602" i="1"/>
  <c r="K1602" i="1" s="1"/>
  <c r="F1602" i="1"/>
  <c r="E1604" i="1"/>
  <c r="K1604" i="1" s="1"/>
  <c r="F1604" i="1"/>
  <c r="E1605" i="1"/>
  <c r="K1605" i="1" s="1"/>
  <c r="F1605" i="1"/>
  <c r="E1606" i="1"/>
  <c r="K1606" i="1" s="1"/>
  <c r="F1606" i="1"/>
  <c r="E1608" i="1"/>
  <c r="K1608" i="1" s="1"/>
  <c r="F1608" i="1"/>
  <c r="E1609" i="1"/>
  <c r="K1609" i="1" s="1"/>
  <c r="F1609" i="1"/>
  <c r="E1610" i="1"/>
  <c r="K1610" i="1" s="1"/>
  <c r="F1610" i="1"/>
  <c r="E1612" i="1"/>
  <c r="K1612" i="1" s="1"/>
  <c r="F1612" i="1"/>
  <c r="E1613" i="1"/>
  <c r="K1613" i="1" s="1"/>
  <c r="F1613" i="1"/>
  <c r="E1614" i="1"/>
  <c r="K1614" i="1" s="1"/>
  <c r="F1614" i="1"/>
  <c r="E1616" i="1"/>
  <c r="K1616" i="1" s="1"/>
  <c r="F1616" i="1"/>
  <c r="E1617" i="1"/>
  <c r="K1617" i="1" s="1"/>
  <c r="F1617" i="1"/>
  <c r="E1618" i="1"/>
  <c r="K1618" i="1" s="1"/>
  <c r="F1618" i="1"/>
  <c r="E1620" i="1"/>
  <c r="K1620" i="1" s="1"/>
  <c r="F1620" i="1"/>
  <c r="E1621" i="1"/>
  <c r="K1621" i="1" s="1"/>
  <c r="F1621" i="1"/>
  <c r="E1622" i="1"/>
  <c r="K1622" i="1" s="1"/>
  <c r="F1622" i="1"/>
  <c r="E1624" i="1"/>
  <c r="K1624" i="1" s="1"/>
  <c r="F1624" i="1"/>
  <c r="E1625" i="1"/>
  <c r="K1625" i="1" s="1"/>
  <c r="F1625" i="1"/>
  <c r="E1626" i="1"/>
  <c r="K1626" i="1" s="1"/>
  <c r="F1626" i="1"/>
  <c r="E1628" i="1"/>
  <c r="K1628" i="1" s="1"/>
  <c r="F1628" i="1"/>
  <c r="E1629" i="1"/>
  <c r="K1629" i="1" s="1"/>
  <c r="F1629" i="1"/>
  <c r="E1630" i="1"/>
  <c r="K1630" i="1" s="1"/>
  <c r="F1630" i="1"/>
  <c r="E1632" i="1"/>
  <c r="K1632" i="1" s="1"/>
  <c r="F1632" i="1"/>
  <c r="E1633" i="1"/>
  <c r="F1633" i="1"/>
  <c r="K1633" i="1"/>
  <c r="E1634" i="1"/>
  <c r="K1634" i="1" s="1"/>
  <c r="F1634" i="1"/>
  <c r="E1636" i="1"/>
  <c r="K1636" i="1" s="1"/>
  <c r="F1636" i="1"/>
  <c r="E1637" i="1"/>
  <c r="K1637" i="1" s="1"/>
  <c r="F1637" i="1"/>
  <c r="E1638" i="1"/>
  <c r="K1638" i="1" s="1"/>
  <c r="F1638" i="1"/>
  <c r="E1640" i="1"/>
  <c r="K1640" i="1" s="1"/>
  <c r="F1640" i="1"/>
  <c r="E1641" i="1"/>
  <c r="K1641" i="1" s="1"/>
  <c r="F1641" i="1"/>
  <c r="E1642" i="1"/>
  <c r="K1642" i="1" s="1"/>
  <c r="F1642" i="1"/>
  <c r="E1644" i="1"/>
  <c r="K1644" i="1" s="1"/>
  <c r="F1644" i="1"/>
  <c r="E1645" i="1"/>
  <c r="K1645" i="1" s="1"/>
  <c r="F1645" i="1"/>
  <c r="E1646" i="1"/>
  <c r="K1646" i="1" s="1"/>
  <c r="F1646" i="1"/>
  <c r="E1648" i="1"/>
  <c r="K1648" i="1" s="1"/>
  <c r="F1648" i="1"/>
  <c r="E1649" i="1"/>
  <c r="K1649" i="1" s="1"/>
  <c r="F1649" i="1"/>
  <c r="E1650" i="1"/>
  <c r="K1650" i="1" s="1"/>
  <c r="F1650" i="1"/>
  <c r="E1652" i="1"/>
  <c r="K1652" i="1" s="1"/>
  <c r="F1652" i="1"/>
  <c r="E1653" i="1"/>
  <c r="K1653" i="1" s="1"/>
  <c r="F1653" i="1"/>
  <c r="E1654" i="1"/>
  <c r="K1654" i="1" s="1"/>
  <c r="F1654" i="1"/>
  <c r="E1656" i="1"/>
  <c r="K1656" i="1" s="1"/>
  <c r="F1656" i="1"/>
  <c r="E1657" i="1"/>
  <c r="K1657" i="1" s="1"/>
  <c r="F1657" i="1"/>
  <c r="E1658" i="1"/>
  <c r="K1658" i="1" s="1"/>
  <c r="F1658" i="1"/>
  <c r="E1660" i="1"/>
  <c r="K1660" i="1" s="1"/>
  <c r="F1660" i="1"/>
  <c r="E1661" i="1"/>
  <c r="K1661" i="1" s="1"/>
  <c r="F1661" i="1"/>
  <c r="E1662" i="1"/>
  <c r="K1662" i="1" s="1"/>
  <c r="F1662" i="1"/>
  <c r="E1664" i="1"/>
  <c r="K1664" i="1" s="1"/>
  <c r="F1664" i="1"/>
  <c r="E1665" i="1"/>
  <c r="K1665" i="1" s="1"/>
  <c r="F1665" i="1"/>
  <c r="E1666" i="1"/>
  <c r="K1666" i="1" s="1"/>
  <c r="F1666" i="1"/>
  <c r="E1668" i="1"/>
  <c r="K1668" i="1" s="1"/>
  <c r="F1668" i="1"/>
  <c r="E1669" i="1"/>
  <c r="K1669" i="1" s="1"/>
  <c r="F1669" i="1"/>
  <c r="E1670" i="1"/>
  <c r="K1670" i="1" s="1"/>
  <c r="F1670" i="1"/>
  <c r="E1672" i="1"/>
  <c r="K1672" i="1" s="1"/>
  <c r="F1672" i="1"/>
  <c r="E1673" i="1"/>
  <c r="F1673" i="1"/>
  <c r="K1673" i="1"/>
  <c r="E1674" i="1"/>
  <c r="K1674" i="1" s="1"/>
  <c r="F1674" i="1"/>
  <c r="E1676" i="1"/>
  <c r="K1676" i="1" s="1"/>
  <c r="F1676" i="1"/>
  <c r="E1677" i="1"/>
  <c r="K1677" i="1" s="1"/>
  <c r="F1677" i="1"/>
  <c r="E1678" i="1"/>
  <c r="K1678" i="1" s="1"/>
  <c r="F1678" i="1"/>
  <c r="E1680" i="1"/>
  <c r="K1680" i="1" s="1"/>
  <c r="F1680" i="1"/>
  <c r="E1681" i="1"/>
  <c r="K1681" i="1" s="1"/>
  <c r="F1681" i="1"/>
  <c r="E1682" i="1"/>
  <c r="K1682" i="1" s="1"/>
  <c r="F1682" i="1"/>
  <c r="E1684" i="1"/>
  <c r="K1684" i="1" s="1"/>
  <c r="F1684" i="1"/>
  <c r="E1685" i="1"/>
  <c r="K1685" i="1" s="1"/>
  <c r="F1685" i="1"/>
  <c r="E1686" i="1"/>
  <c r="K1686" i="1" s="1"/>
  <c r="F1686" i="1"/>
  <c r="E1688" i="1"/>
  <c r="K1688" i="1" s="1"/>
  <c r="F1688" i="1"/>
  <c r="E1689" i="1"/>
  <c r="K1689" i="1" s="1"/>
  <c r="F1689" i="1"/>
  <c r="E1690" i="1"/>
  <c r="K1690" i="1" s="1"/>
  <c r="F1690" i="1"/>
  <c r="E1692" i="1"/>
  <c r="K1692" i="1" s="1"/>
  <c r="F1692" i="1"/>
  <c r="E1693" i="1"/>
  <c r="F1693" i="1"/>
  <c r="K1693" i="1"/>
  <c r="E1694" i="1"/>
  <c r="K1694" i="1" s="1"/>
  <c r="F1694" i="1"/>
  <c r="E1696" i="1"/>
  <c r="K1696" i="1" s="1"/>
  <c r="F1696" i="1"/>
  <c r="E1697" i="1"/>
  <c r="K1697" i="1" s="1"/>
  <c r="F1697" i="1"/>
  <c r="E1698" i="1"/>
  <c r="K1698" i="1" s="1"/>
  <c r="F1698" i="1"/>
  <c r="E1700" i="1"/>
  <c r="K1700" i="1" s="1"/>
  <c r="F1700" i="1"/>
  <c r="E1701" i="1"/>
  <c r="K1701" i="1" s="1"/>
  <c r="F1701" i="1"/>
  <c r="E1702" i="1"/>
  <c r="K1702" i="1" s="1"/>
  <c r="F1702" i="1"/>
  <c r="E1704" i="1"/>
  <c r="K1704" i="1" s="1"/>
  <c r="F1704" i="1"/>
  <c r="E1705" i="1"/>
  <c r="K1705" i="1" s="1"/>
  <c r="F1705" i="1"/>
  <c r="E1706" i="1"/>
  <c r="K1706" i="1" s="1"/>
  <c r="F1706" i="1"/>
  <c r="E1708" i="1"/>
  <c r="K1708" i="1" s="1"/>
  <c r="F1708" i="1"/>
  <c r="E1709" i="1"/>
  <c r="F1709" i="1"/>
  <c r="K1709" i="1"/>
  <c r="E1710" i="1"/>
  <c r="K1710" i="1" s="1"/>
  <c r="F1710" i="1"/>
  <c r="E1712" i="1"/>
  <c r="K1712" i="1" s="1"/>
  <c r="F1712" i="1"/>
  <c r="E1713" i="1"/>
  <c r="K1713" i="1" s="1"/>
  <c r="F1713" i="1"/>
  <c r="E1714" i="1"/>
  <c r="K1714" i="1" s="1"/>
  <c r="F1714" i="1"/>
  <c r="E1716" i="1"/>
  <c r="K1716" i="1" s="1"/>
  <c r="F1716" i="1"/>
  <c r="E1717" i="1"/>
  <c r="F1717" i="1"/>
  <c r="K1717" i="1"/>
  <c r="E1718" i="1"/>
  <c r="K1718" i="1" s="1"/>
  <c r="F1718" i="1"/>
  <c r="E1720" i="1"/>
  <c r="K1720" i="1" s="1"/>
  <c r="F1720" i="1"/>
  <c r="E1721" i="1"/>
  <c r="K1721" i="1" s="1"/>
  <c r="F1721" i="1"/>
  <c r="E1722" i="1"/>
  <c r="K1722" i="1" s="1"/>
  <c r="F1722" i="1"/>
  <c r="E1724" i="1"/>
  <c r="K1724" i="1" s="1"/>
  <c r="F1724" i="1"/>
  <c r="E1725" i="1"/>
  <c r="K1725" i="1" s="1"/>
  <c r="F1725" i="1"/>
  <c r="E1726" i="1"/>
  <c r="K1726" i="1" s="1"/>
  <c r="F1726" i="1"/>
  <c r="E1728" i="1"/>
  <c r="K1728" i="1" s="1"/>
  <c r="F1728" i="1"/>
  <c r="E1729" i="1"/>
  <c r="K1729" i="1" s="1"/>
  <c r="F1729" i="1"/>
  <c r="E1730" i="1"/>
  <c r="K1730" i="1" s="1"/>
  <c r="F1730" i="1"/>
  <c r="E1732" i="1"/>
  <c r="K1732" i="1" s="1"/>
  <c r="F1732" i="1"/>
  <c r="E1733" i="1"/>
  <c r="K1733" i="1" s="1"/>
  <c r="F1733" i="1"/>
  <c r="E1734" i="1"/>
  <c r="K1734" i="1" s="1"/>
  <c r="F1734" i="1"/>
  <c r="E1736" i="1"/>
  <c r="K1736" i="1" s="1"/>
  <c r="F1736" i="1"/>
  <c r="E1737" i="1"/>
  <c r="F1737" i="1"/>
  <c r="K1737" i="1"/>
  <c r="E1738" i="1"/>
  <c r="K1738" i="1" s="1"/>
  <c r="F1738" i="1"/>
  <c r="E1740" i="1"/>
  <c r="K1740" i="1" s="1"/>
  <c r="F1740" i="1"/>
  <c r="E1741" i="1"/>
  <c r="K1741" i="1" s="1"/>
  <c r="F1741" i="1"/>
  <c r="E1742" i="1"/>
  <c r="K1742" i="1" s="1"/>
  <c r="F1742" i="1"/>
  <c r="E1744" i="1"/>
  <c r="K1744" i="1" s="1"/>
  <c r="F1744" i="1"/>
  <c r="E1745" i="1"/>
  <c r="K1745" i="1" s="1"/>
  <c r="F1745" i="1"/>
  <c r="E1746" i="1"/>
  <c r="K1746" i="1" s="1"/>
  <c r="F1746" i="1"/>
  <c r="E1748" i="1"/>
  <c r="K1748" i="1" s="1"/>
  <c r="F1748" i="1"/>
  <c r="E1749" i="1"/>
  <c r="K1749" i="1" s="1"/>
  <c r="F1749" i="1"/>
  <c r="E1750" i="1"/>
  <c r="K1750" i="1" s="1"/>
  <c r="F1750" i="1"/>
  <c r="E1752" i="1"/>
  <c r="K1752" i="1" s="1"/>
  <c r="F1752" i="1"/>
  <c r="E1753" i="1"/>
  <c r="K1753" i="1" s="1"/>
  <c r="F1753" i="1"/>
  <c r="E1754" i="1"/>
  <c r="K1754" i="1" s="1"/>
  <c r="F1754" i="1"/>
  <c r="E1756" i="1"/>
  <c r="K1756" i="1" s="1"/>
  <c r="F1756" i="1"/>
  <c r="E1757" i="1"/>
  <c r="F1757" i="1"/>
  <c r="K1757" i="1"/>
  <c r="E1758" i="1"/>
  <c r="K1758" i="1" s="1"/>
  <c r="F1758" i="1"/>
  <c r="E1760" i="1"/>
  <c r="K1760" i="1" s="1"/>
  <c r="F1760" i="1"/>
  <c r="E1761" i="1"/>
  <c r="K1761" i="1" s="1"/>
  <c r="F1761" i="1"/>
  <c r="E1762" i="1"/>
  <c r="K1762" i="1" s="1"/>
  <c r="F1762" i="1"/>
  <c r="E1764" i="1"/>
  <c r="K1764" i="1" s="1"/>
  <c r="F1764" i="1"/>
  <c r="E1765" i="1"/>
  <c r="K1765" i="1" s="1"/>
  <c r="F1765" i="1"/>
  <c r="E1766" i="1"/>
  <c r="K1766" i="1" s="1"/>
  <c r="F1766" i="1"/>
  <c r="E1768" i="1"/>
  <c r="K1768" i="1" s="1"/>
  <c r="F1768" i="1"/>
  <c r="E1769" i="1"/>
  <c r="K1769" i="1" s="1"/>
  <c r="F1769" i="1"/>
  <c r="E1770" i="1"/>
  <c r="K1770" i="1" s="1"/>
  <c r="F1770" i="1"/>
  <c r="E1772" i="1"/>
  <c r="K1772" i="1" s="1"/>
  <c r="F1772" i="1"/>
  <c r="E1773" i="1"/>
  <c r="K1773" i="1" s="1"/>
  <c r="F1773" i="1"/>
  <c r="E1774" i="1"/>
  <c r="K1774" i="1" s="1"/>
  <c r="F1774" i="1"/>
  <c r="E1776" i="1"/>
  <c r="K1776" i="1" s="1"/>
  <c r="F1776" i="1"/>
  <c r="E1777" i="1"/>
  <c r="K1777" i="1" s="1"/>
  <c r="F1777" i="1"/>
  <c r="E1778" i="1"/>
  <c r="K1778" i="1" s="1"/>
  <c r="F1778" i="1"/>
  <c r="E1780" i="1"/>
  <c r="K1780" i="1" s="1"/>
  <c r="F1780" i="1"/>
  <c r="E1781" i="1"/>
  <c r="K1781" i="1" s="1"/>
  <c r="F1781" i="1"/>
  <c r="E1782" i="1"/>
  <c r="K1782" i="1" s="1"/>
  <c r="F1782" i="1"/>
  <c r="E1784" i="1"/>
  <c r="K1784" i="1" s="1"/>
  <c r="F1784" i="1"/>
  <c r="E1785" i="1"/>
  <c r="K1785" i="1" s="1"/>
  <c r="F1785" i="1"/>
  <c r="E1786" i="1"/>
  <c r="K1786" i="1" s="1"/>
  <c r="F1786" i="1"/>
  <c r="E1788" i="1"/>
  <c r="K1788" i="1" s="1"/>
  <c r="F1788" i="1"/>
  <c r="E1789" i="1"/>
  <c r="K1789" i="1" s="1"/>
  <c r="F1789" i="1"/>
  <c r="E1790" i="1"/>
  <c r="K1790" i="1" s="1"/>
  <c r="F1790" i="1"/>
  <c r="E1792" i="1"/>
  <c r="K1792" i="1" s="1"/>
  <c r="F1792" i="1"/>
  <c r="E1793" i="1"/>
  <c r="K1793" i="1" s="1"/>
  <c r="F1793" i="1"/>
  <c r="E1794" i="1"/>
  <c r="K1794" i="1" s="1"/>
  <c r="F1794" i="1"/>
  <c r="E1796" i="1"/>
  <c r="K1796" i="1" s="1"/>
  <c r="F1796" i="1"/>
  <c r="E1797" i="1"/>
  <c r="K1797" i="1" s="1"/>
  <c r="F1797" i="1"/>
  <c r="E1798" i="1"/>
  <c r="K1798" i="1" s="1"/>
  <c r="F1798" i="1"/>
  <c r="E1800" i="1"/>
  <c r="K1800" i="1" s="1"/>
  <c r="F1800" i="1"/>
  <c r="E1801" i="1"/>
  <c r="F1801" i="1"/>
  <c r="K1801" i="1"/>
  <c r="E1802" i="1"/>
  <c r="K1802" i="1" s="1"/>
  <c r="F1802" i="1"/>
  <c r="E1804" i="1"/>
  <c r="K1804" i="1" s="1"/>
  <c r="F1804" i="1"/>
  <c r="E1805" i="1"/>
  <c r="K1805" i="1" s="1"/>
  <c r="F1805" i="1"/>
  <c r="E1806" i="1"/>
  <c r="K1806" i="1" s="1"/>
  <c r="F1806" i="1"/>
  <c r="E1808" i="1"/>
  <c r="K1808" i="1" s="1"/>
  <c r="F1808" i="1"/>
  <c r="E1809" i="1"/>
  <c r="K1809" i="1" s="1"/>
  <c r="F1809" i="1"/>
  <c r="E1810" i="1"/>
  <c r="K1810" i="1" s="1"/>
  <c r="F1810" i="1"/>
  <c r="E1812" i="1"/>
  <c r="K1812" i="1" s="1"/>
  <c r="F1812" i="1"/>
  <c r="E1813" i="1"/>
  <c r="K1813" i="1" s="1"/>
  <c r="F1813" i="1"/>
  <c r="E1814" i="1"/>
  <c r="K1814" i="1" s="1"/>
  <c r="F1814" i="1"/>
  <c r="E1816" i="1"/>
  <c r="K1816" i="1" s="1"/>
  <c r="F1816" i="1"/>
  <c r="E1817" i="1"/>
  <c r="K1817" i="1" s="1"/>
  <c r="F1817" i="1"/>
  <c r="E1818" i="1"/>
  <c r="K1818" i="1" s="1"/>
  <c r="F1818" i="1"/>
  <c r="E1820" i="1"/>
  <c r="K1820" i="1" s="1"/>
  <c r="F1820" i="1"/>
  <c r="E1821" i="1"/>
  <c r="K1821" i="1" s="1"/>
  <c r="F1821" i="1"/>
  <c r="E1822" i="1"/>
  <c r="K1822" i="1" s="1"/>
  <c r="F1822" i="1"/>
  <c r="E1824" i="1"/>
  <c r="K1824" i="1" s="1"/>
  <c r="F1824" i="1"/>
  <c r="E1825" i="1"/>
  <c r="K1825" i="1" s="1"/>
  <c r="F1825" i="1"/>
  <c r="E1826" i="1"/>
  <c r="K1826" i="1" s="1"/>
  <c r="F1826" i="1"/>
  <c r="E1828" i="1"/>
  <c r="K1828" i="1" s="1"/>
  <c r="F1828" i="1"/>
  <c r="E1829" i="1"/>
  <c r="K1829" i="1" s="1"/>
  <c r="F1829" i="1"/>
  <c r="E1830" i="1"/>
  <c r="K1830" i="1" s="1"/>
  <c r="F1830" i="1"/>
  <c r="E1832" i="1"/>
  <c r="K1832" i="1" s="1"/>
  <c r="F1832" i="1"/>
  <c r="E1833" i="1"/>
  <c r="K1833" i="1" s="1"/>
  <c r="F1833" i="1"/>
  <c r="E1834" i="1"/>
  <c r="K1834" i="1" s="1"/>
  <c r="F1834" i="1"/>
  <c r="E1836" i="1"/>
  <c r="K1836" i="1" s="1"/>
  <c r="F1836" i="1"/>
  <c r="E1837" i="1"/>
  <c r="F1837" i="1"/>
  <c r="K1837" i="1"/>
  <c r="E1838" i="1"/>
  <c r="K1838" i="1" s="1"/>
  <c r="F1838" i="1"/>
  <c r="E1840" i="1"/>
  <c r="K1840" i="1" s="1"/>
  <c r="F1840" i="1"/>
  <c r="E1841" i="1"/>
  <c r="K1841" i="1" s="1"/>
  <c r="F1841" i="1"/>
  <c r="E1842" i="1"/>
  <c r="K1842" i="1" s="1"/>
  <c r="F1842" i="1"/>
  <c r="E1844" i="1"/>
  <c r="K1844" i="1" s="1"/>
  <c r="F1844" i="1"/>
  <c r="E1845" i="1"/>
  <c r="F1845" i="1"/>
  <c r="K1845" i="1"/>
  <c r="E1846" i="1"/>
  <c r="K1846" i="1" s="1"/>
  <c r="F1846" i="1"/>
  <c r="E1848" i="1"/>
  <c r="K1848" i="1" s="1"/>
  <c r="F1848" i="1"/>
  <c r="E1849" i="1"/>
  <c r="K1849" i="1" s="1"/>
  <c r="F1849" i="1"/>
  <c r="E1850" i="1"/>
  <c r="K1850" i="1" s="1"/>
  <c r="F1850" i="1"/>
  <c r="E1852" i="1"/>
  <c r="K1852" i="1" s="1"/>
  <c r="F1852" i="1"/>
  <c r="E1853" i="1"/>
  <c r="K1853" i="1" s="1"/>
  <c r="F1853" i="1"/>
  <c r="E1854" i="1"/>
  <c r="K1854" i="1" s="1"/>
  <c r="F1854" i="1"/>
  <c r="E1856" i="1"/>
  <c r="K1856" i="1" s="1"/>
  <c r="F1856" i="1"/>
  <c r="E1857" i="1"/>
  <c r="F1857" i="1"/>
  <c r="K1857" i="1"/>
  <c r="E1858" i="1"/>
  <c r="K1858" i="1" s="1"/>
  <c r="F1858" i="1"/>
  <c r="E1860" i="1"/>
  <c r="K1860" i="1" s="1"/>
  <c r="F1860" i="1"/>
  <c r="E1861" i="1"/>
  <c r="K1861" i="1" s="1"/>
  <c r="F1861" i="1"/>
  <c r="E1862" i="1"/>
  <c r="K1862" i="1" s="1"/>
  <c r="F1862" i="1"/>
  <c r="E1864" i="1"/>
  <c r="K1864" i="1" s="1"/>
  <c r="F1864" i="1"/>
  <c r="E1865" i="1"/>
  <c r="F1865" i="1"/>
  <c r="K1865" i="1"/>
  <c r="E1866" i="1"/>
  <c r="K1866" i="1" s="1"/>
  <c r="F1866" i="1"/>
  <c r="E1868" i="1"/>
  <c r="K1868" i="1" s="1"/>
  <c r="F1868" i="1"/>
  <c r="E1869" i="1"/>
  <c r="K1869" i="1" s="1"/>
  <c r="F1869" i="1"/>
  <c r="E1870" i="1"/>
  <c r="K1870" i="1" s="1"/>
  <c r="F1870" i="1"/>
  <c r="E1872" i="1"/>
  <c r="K1872" i="1" s="1"/>
  <c r="F1872" i="1"/>
  <c r="E1873" i="1"/>
  <c r="K1873" i="1" s="1"/>
  <c r="F1873" i="1"/>
  <c r="E1874" i="1"/>
  <c r="K1874" i="1" s="1"/>
  <c r="F1874" i="1"/>
  <c r="E1876" i="1"/>
  <c r="K1876" i="1" s="1"/>
  <c r="F1876" i="1"/>
  <c r="E1877" i="1"/>
  <c r="F1877" i="1"/>
  <c r="K1877" i="1"/>
  <c r="E1878" i="1"/>
  <c r="K1878" i="1" s="1"/>
  <c r="F1878" i="1"/>
  <c r="E1880" i="1"/>
  <c r="K1880" i="1" s="1"/>
  <c r="F1880" i="1"/>
  <c r="E1881" i="1"/>
  <c r="K1881" i="1" s="1"/>
  <c r="F1881" i="1"/>
  <c r="E1882" i="1"/>
  <c r="K1882" i="1" s="1"/>
  <c r="F1882" i="1"/>
  <c r="E1884" i="1"/>
  <c r="K1884" i="1" s="1"/>
  <c r="F1884" i="1"/>
  <c r="E1885" i="1"/>
  <c r="K1885" i="1" s="1"/>
  <c r="F1885" i="1"/>
  <c r="E1886" i="1"/>
  <c r="K1886" i="1" s="1"/>
  <c r="F1886" i="1"/>
  <c r="E1888" i="1"/>
  <c r="K1888" i="1" s="1"/>
  <c r="F1888" i="1"/>
  <c r="E1889" i="1"/>
  <c r="K1889" i="1" s="1"/>
  <c r="F1889" i="1"/>
  <c r="E1890" i="1"/>
  <c r="K1890" i="1" s="1"/>
  <c r="F1890" i="1"/>
  <c r="E1892" i="1"/>
  <c r="K1892" i="1" s="1"/>
  <c r="F1892" i="1"/>
  <c r="E1893" i="1"/>
  <c r="K1893" i="1" s="1"/>
  <c r="F1893" i="1"/>
  <c r="E1894" i="1"/>
  <c r="K1894" i="1" s="1"/>
  <c r="F1894" i="1"/>
  <c r="E1896" i="1"/>
  <c r="K1896" i="1" s="1"/>
  <c r="F1896" i="1"/>
  <c r="E1897" i="1"/>
  <c r="K1897" i="1" s="1"/>
  <c r="F1897" i="1"/>
  <c r="E1898" i="1"/>
  <c r="K1898" i="1" s="1"/>
  <c r="F1898" i="1"/>
  <c r="E1900" i="1"/>
  <c r="K1900" i="1" s="1"/>
  <c r="F1900" i="1"/>
  <c r="E1901" i="1"/>
  <c r="K1901" i="1" s="1"/>
  <c r="F1901" i="1"/>
  <c r="E1902" i="1"/>
  <c r="K1902" i="1" s="1"/>
  <c r="F1902" i="1"/>
  <c r="E1904" i="1"/>
  <c r="K1904" i="1" s="1"/>
  <c r="F1904" i="1"/>
  <c r="E1905" i="1"/>
  <c r="K1905" i="1" s="1"/>
  <c r="F1905" i="1"/>
  <c r="E1906" i="1"/>
  <c r="K1906" i="1" s="1"/>
  <c r="F1906" i="1"/>
  <c r="E1908" i="1"/>
  <c r="K1908" i="1" s="1"/>
  <c r="F1908" i="1"/>
  <c r="E1909" i="1"/>
  <c r="K1909" i="1" s="1"/>
  <c r="F1909" i="1"/>
  <c r="E1910" i="1"/>
  <c r="K1910" i="1" s="1"/>
  <c r="F1910" i="1"/>
  <c r="E1912" i="1"/>
  <c r="K1912" i="1" s="1"/>
  <c r="F1912" i="1"/>
  <c r="E1913" i="1"/>
  <c r="K1913" i="1" s="1"/>
  <c r="F1913" i="1"/>
  <c r="E1914" i="1"/>
  <c r="K1914" i="1" s="1"/>
  <c r="F1914" i="1"/>
  <c r="E1916" i="1"/>
  <c r="K1916" i="1" s="1"/>
  <c r="F1916" i="1"/>
  <c r="E1917" i="1"/>
  <c r="K1917" i="1" s="1"/>
  <c r="F1917" i="1"/>
  <c r="E1918" i="1"/>
  <c r="K1918" i="1" s="1"/>
  <c r="F1918" i="1"/>
  <c r="E1920" i="1"/>
  <c r="K1920" i="1" s="1"/>
  <c r="F1920" i="1"/>
  <c r="E1921" i="1"/>
  <c r="F1921" i="1"/>
  <c r="K1921" i="1"/>
  <c r="E1922" i="1"/>
  <c r="K1922" i="1" s="1"/>
  <c r="F1922" i="1"/>
  <c r="E1924" i="1"/>
  <c r="K1924" i="1" s="1"/>
  <c r="F1924" i="1"/>
  <c r="E1925" i="1"/>
  <c r="K1925" i="1" s="1"/>
  <c r="F1925" i="1"/>
  <c r="E1926" i="1"/>
  <c r="K1926" i="1" s="1"/>
  <c r="F1926" i="1"/>
  <c r="E1928" i="1"/>
  <c r="K1928" i="1" s="1"/>
  <c r="F1928" i="1"/>
  <c r="E1929" i="1"/>
  <c r="K1929" i="1" s="1"/>
  <c r="F1929" i="1"/>
  <c r="E1930" i="1"/>
  <c r="K1930" i="1" s="1"/>
  <c r="F1930" i="1"/>
  <c r="E1932" i="1"/>
  <c r="K1932" i="1" s="1"/>
  <c r="F1932" i="1"/>
  <c r="E1933" i="1"/>
  <c r="K1933" i="1" s="1"/>
  <c r="F1933" i="1"/>
  <c r="E1934" i="1"/>
  <c r="K1934" i="1" s="1"/>
  <c r="F1934" i="1"/>
  <c r="E1936" i="1"/>
  <c r="K1936" i="1" s="1"/>
  <c r="F1936" i="1"/>
  <c r="E1937" i="1"/>
  <c r="K1937" i="1" s="1"/>
  <c r="F1937" i="1"/>
  <c r="E1938" i="1"/>
  <c r="K1938" i="1" s="1"/>
  <c r="F1938" i="1"/>
  <c r="E1940" i="1"/>
  <c r="K1940" i="1" s="1"/>
  <c r="F1940" i="1"/>
  <c r="E1941" i="1"/>
  <c r="K1941" i="1" s="1"/>
  <c r="F1941" i="1"/>
  <c r="E1942" i="1"/>
  <c r="K1942" i="1" s="1"/>
  <c r="F1942" i="1"/>
  <c r="E1944" i="1"/>
  <c r="K1944" i="1" s="1"/>
  <c r="F1944" i="1"/>
  <c r="E1945" i="1"/>
  <c r="K1945" i="1" s="1"/>
  <c r="F1945" i="1"/>
  <c r="E1946" i="1"/>
  <c r="K1946" i="1" s="1"/>
  <c r="F1946" i="1"/>
  <c r="E1948" i="1"/>
  <c r="K1948" i="1" s="1"/>
  <c r="F1948" i="1"/>
  <c r="E1949" i="1"/>
  <c r="K1949" i="1" s="1"/>
  <c r="F1949" i="1"/>
  <c r="E1950" i="1"/>
  <c r="K1950" i="1" s="1"/>
  <c r="F1950" i="1"/>
  <c r="E1952" i="1"/>
  <c r="K1952" i="1" s="1"/>
  <c r="F1952" i="1"/>
  <c r="E1953" i="1"/>
  <c r="K1953" i="1" s="1"/>
  <c r="F1953" i="1"/>
  <c r="E1954" i="1"/>
  <c r="K1954" i="1" s="1"/>
  <c r="F1954" i="1"/>
  <c r="E1956" i="1"/>
  <c r="K1956" i="1" s="1"/>
  <c r="F1956" i="1"/>
  <c r="E1957" i="1"/>
  <c r="F1957" i="1"/>
  <c r="K1957" i="1"/>
  <c r="E1958" i="1"/>
  <c r="K1958" i="1" s="1"/>
  <c r="F1958" i="1"/>
  <c r="E1960" i="1"/>
  <c r="K1960" i="1" s="1"/>
  <c r="F1960" i="1"/>
  <c r="E1961" i="1"/>
  <c r="K1961" i="1" s="1"/>
  <c r="F1961" i="1"/>
  <c r="E1962" i="1"/>
  <c r="K1962" i="1" s="1"/>
  <c r="F1962" i="1"/>
  <c r="E1964" i="1"/>
  <c r="K1964" i="1" s="1"/>
  <c r="F1964" i="1"/>
  <c r="E1965" i="1"/>
  <c r="K1965" i="1" s="1"/>
  <c r="F1965" i="1"/>
  <c r="E1966" i="1"/>
  <c r="K1966" i="1" s="1"/>
  <c r="F1966" i="1"/>
  <c r="E1968" i="1"/>
  <c r="K1968" i="1" s="1"/>
  <c r="F1968" i="1"/>
  <c r="E1969" i="1"/>
  <c r="K1969" i="1" s="1"/>
  <c r="F1969" i="1"/>
  <c r="E1970" i="1"/>
  <c r="K1970" i="1" s="1"/>
  <c r="F1970" i="1"/>
  <c r="E1972" i="1"/>
  <c r="K1972" i="1" s="1"/>
  <c r="F1972" i="1"/>
  <c r="E1973" i="1"/>
  <c r="F1973" i="1"/>
  <c r="K1973" i="1"/>
  <c r="E1974" i="1"/>
  <c r="K1974" i="1" s="1"/>
  <c r="F1974" i="1"/>
  <c r="E1976" i="1"/>
  <c r="K1976" i="1" s="1"/>
  <c r="F1976" i="1"/>
  <c r="E1977" i="1"/>
  <c r="K1977" i="1" s="1"/>
  <c r="F1977" i="1"/>
  <c r="E1978" i="1"/>
  <c r="K1978" i="1" s="1"/>
  <c r="F1978" i="1"/>
  <c r="E1980" i="1"/>
  <c r="K1980" i="1" s="1"/>
  <c r="F1980" i="1"/>
  <c r="E1981" i="1"/>
  <c r="K1981" i="1" s="1"/>
  <c r="F1981" i="1"/>
  <c r="E1982" i="1"/>
  <c r="K1982" i="1" s="1"/>
  <c r="F1982" i="1"/>
  <c r="E1984" i="1"/>
  <c r="K1984" i="1" s="1"/>
  <c r="F1984" i="1"/>
  <c r="E1985" i="1"/>
  <c r="K1985" i="1" s="1"/>
  <c r="F1985" i="1"/>
  <c r="E1986" i="1"/>
  <c r="K1986" i="1" s="1"/>
  <c r="F1986" i="1"/>
  <c r="E1988" i="1"/>
  <c r="K1988" i="1" s="1"/>
  <c r="F1988" i="1"/>
  <c r="E1989" i="1"/>
  <c r="K1989" i="1" s="1"/>
  <c r="F1989" i="1"/>
  <c r="E1990" i="1"/>
  <c r="K1990" i="1" s="1"/>
  <c r="F1990" i="1"/>
  <c r="E1992" i="1"/>
  <c r="K1992" i="1" s="1"/>
  <c r="F1992" i="1"/>
  <c r="E1993" i="1"/>
  <c r="F1993" i="1"/>
  <c r="K1993" i="1"/>
  <c r="E1994" i="1"/>
  <c r="K1994" i="1" s="1"/>
  <c r="F1994" i="1"/>
  <c r="E1996" i="1"/>
  <c r="K1996" i="1" s="1"/>
  <c r="F1996" i="1"/>
  <c r="E1997" i="1"/>
  <c r="K1997" i="1" s="1"/>
  <c r="F1997" i="1"/>
  <c r="E1998" i="1"/>
  <c r="K1998" i="1" s="1"/>
  <c r="F1998" i="1"/>
  <c r="E2000" i="1"/>
  <c r="K2000" i="1" s="1"/>
  <c r="F2000" i="1"/>
  <c r="E2001" i="1"/>
  <c r="K2001" i="1" s="1"/>
  <c r="F2001" i="1"/>
  <c r="E2002" i="1"/>
  <c r="K2002" i="1" s="1"/>
  <c r="F2002" i="1"/>
  <c r="E2004" i="1"/>
  <c r="K2004" i="1" s="1"/>
  <c r="F2004" i="1"/>
  <c r="E2005" i="1"/>
  <c r="K2005" i="1" s="1"/>
  <c r="F2005" i="1"/>
  <c r="E2006" i="1"/>
  <c r="K2006" i="1" s="1"/>
  <c r="F2006" i="1"/>
  <c r="E2008" i="1"/>
  <c r="K2008" i="1" s="1"/>
  <c r="F2008" i="1"/>
  <c r="E2009" i="1"/>
  <c r="K2009" i="1" s="1"/>
  <c r="F2009" i="1"/>
  <c r="E2010" i="1"/>
  <c r="K2010" i="1" s="1"/>
  <c r="F2010" i="1"/>
  <c r="E2012" i="1"/>
  <c r="K2012" i="1" s="1"/>
  <c r="F2012" i="1"/>
  <c r="E2013" i="1"/>
  <c r="F2013" i="1"/>
  <c r="K2013" i="1"/>
  <c r="E2014" i="1"/>
  <c r="K2014" i="1" s="1"/>
  <c r="F2014" i="1"/>
  <c r="E2016" i="1"/>
  <c r="K2016" i="1" s="1"/>
  <c r="F2016" i="1"/>
  <c r="E2017" i="1"/>
  <c r="K2017" i="1" s="1"/>
  <c r="F2017" i="1"/>
  <c r="E2018" i="1"/>
  <c r="K2018" i="1" s="1"/>
  <c r="F2018" i="1"/>
  <c r="E2020" i="1"/>
  <c r="K2020" i="1" s="1"/>
  <c r="F2020" i="1"/>
  <c r="E2021" i="1"/>
  <c r="K2021" i="1" s="1"/>
  <c r="F2021" i="1"/>
  <c r="E2022" i="1"/>
  <c r="K2022" i="1" s="1"/>
  <c r="F2022" i="1"/>
  <c r="E2024" i="1"/>
  <c r="K2024" i="1" s="1"/>
  <c r="F2024" i="1"/>
  <c r="E2025" i="1"/>
  <c r="K2025" i="1" s="1"/>
  <c r="F2025" i="1"/>
  <c r="E2026" i="1"/>
  <c r="K2026" i="1" s="1"/>
  <c r="F2026" i="1"/>
  <c r="E2028" i="1"/>
  <c r="K2028" i="1" s="1"/>
  <c r="F2028" i="1"/>
  <c r="E2029" i="1"/>
  <c r="F2029" i="1"/>
  <c r="K2029" i="1"/>
  <c r="E2030" i="1"/>
  <c r="K2030" i="1" s="1"/>
  <c r="F2030" i="1"/>
  <c r="E2032" i="1"/>
  <c r="K2032" i="1" s="1"/>
  <c r="F2032" i="1"/>
  <c r="E2033" i="1"/>
  <c r="K2033" i="1" s="1"/>
  <c r="F2033" i="1"/>
  <c r="E2034" i="1"/>
  <c r="K2034" i="1" s="1"/>
  <c r="F2034" i="1"/>
  <c r="E2036" i="1"/>
  <c r="K2036" i="1" s="1"/>
  <c r="F2036" i="1"/>
  <c r="E2037" i="1"/>
  <c r="K2037" i="1" s="1"/>
  <c r="F2037" i="1"/>
  <c r="E2038" i="1"/>
  <c r="K2038" i="1" s="1"/>
  <c r="F2038" i="1"/>
  <c r="E2040" i="1"/>
  <c r="K2040" i="1" s="1"/>
  <c r="F2040" i="1"/>
  <c r="E2041" i="1"/>
  <c r="K2041" i="1" s="1"/>
  <c r="F2041" i="1"/>
  <c r="E2042" i="1"/>
  <c r="K2042" i="1" s="1"/>
  <c r="F2042" i="1"/>
  <c r="E2044" i="1"/>
  <c r="K2044" i="1" s="1"/>
  <c r="F2044" i="1"/>
  <c r="E2045" i="1"/>
  <c r="K2045" i="1" s="1"/>
  <c r="F2045" i="1"/>
  <c r="E2046" i="1"/>
  <c r="K2046" i="1" s="1"/>
  <c r="F2046" i="1"/>
  <c r="E2048" i="1"/>
  <c r="K2048" i="1" s="1"/>
  <c r="F2048" i="1"/>
  <c r="E2049" i="1"/>
  <c r="K2049" i="1" s="1"/>
  <c r="F2049" i="1"/>
  <c r="E2050" i="1"/>
  <c r="K2050" i="1" s="1"/>
  <c r="F2050" i="1"/>
  <c r="E2052" i="1"/>
  <c r="K2052" i="1" s="1"/>
  <c r="F2052" i="1"/>
  <c r="E2053" i="1"/>
  <c r="F2053" i="1"/>
  <c r="K2053" i="1"/>
  <c r="E2054" i="1"/>
  <c r="K2054" i="1" s="1"/>
  <c r="F2054" i="1"/>
  <c r="E2056" i="1"/>
  <c r="K2056" i="1" s="1"/>
  <c r="F2056" i="1"/>
  <c r="E2057" i="1"/>
  <c r="K2057" i="1" s="1"/>
  <c r="F2057" i="1"/>
  <c r="E2058" i="1"/>
  <c r="K2058" i="1" s="1"/>
  <c r="F2058" i="1"/>
  <c r="E2060" i="1"/>
  <c r="K2060" i="1" s="1"/>
  <c r="F2060" i="1"/>
  <c r="E2061" i="1"/>
  <c r="K2061" i="1" s="1"/>
  <c r="F2061" i="1"/>
  <c r="E2062" i="1"/>
  <c r="K2062" i="1" s="1"/>
  <c r="F2062" i="1"/>
  <c r="E2064" i="1"/>
  <c r="K2064" i="1" s="1"/>
  <c r="F2064" i="1"/>
  <c r="E2065" i="1"/>
  <c r="K2065" i="1" s="1"/>
  <c r="F2065" i="1"/>
  <c r="E2066" i="1"/>
  <c r="K2066" i="1" s="1"/>
  <c r="F2066" i="1"/>
  <c r="E2068" i="1"/>
  <c r="K2068" i="1" s="1"/>
  <c r="F2068" i="1"/>
  <c r="E2069" i="1"/>
  <c r="F2069" i="1"/>
  <c r="K2069" i="1"/>
  <c r="E2070" i="1"/>
  <c r="K2070" i="1" s="1"/>
  <c r="F2070" i="1"/>
  <c r="E2072" i="1"/>
  <c r="K2072" i="1" s="1"/>
  <c r="F2072" i="1"/>
  <c r="E2073" i="1"/>
  <c r="K2073" i="1" s="1"/>
  <c r="F2073" i="1"/>
  <c r="E2074" i="1"/>
  <c r="K2074" i="1" s="1"/>
  <c r="F2074" i="1"/>
  <c r="E2076" i="1"/>
  <c r="K2076" i="1" s="1"/>
  <c r="F2076" i="1"/>
  <c r="E2077" i="1"/>
  <c r="K2077" i="1" s="1"/>
  <c r="F2077" i="1"/>
  <c r="E2078" i="1"/>
  <c r="K2078" i="1" s="1"/>
  <c r="F2078" i="1"/>
  <c r="E2080" i="1"/>
  <c r="K2080" i="1" s="1"/>
  <c r="F2080" i="1"/>
  <c r="E2081" i="1"/>
  <c r="K2081" i="1" s="1"/>
  <c r="F2081" i="1"/>
  <c r="E2082" i="1"/>
  <c r="K2082" i="1" s="1"/>
  <c r="F2082" i="1"/>
  <c r="E2084" i="1"/>
  <c r="K2084" i="1" s="1"/>
  <c r="F2084" i="1"/>
  <c r="E2085" i="1"/>
  <c r="K2085" i="1" s="1"/>
  <c r="F2085" i="1"/>
  <c r="E2086" i="1"/>
  <c r="K2086" i="1" s="1"/>
  <c r="F2086" i="1"/>
  <c r="E2088" i="1"/>
  <c r="K2088" i="1" s="1"/>
  <c r="F2088" i="1"/>
  <c r="E2089" i="1"/>
  <c r="K2089" i="1" s="1"/>
  <c r="F2089" i="1"/>
  <c r="E2090" i="1"/>
  <c r="K2090" i="1" s="1"/>
  <c r="F2090" i="1"/>
  <c r="E2092" i="1"/>
  <c r="K2092" i="1" s="1"/>
  <c r="F2092" i="1"/>
  <c r="E2093" i="1"/>
  <c r="K2093" i="1" s="1"/>
  <c r="F2093" i="1"/>
  <c r="E2094" i="1"/>
  <c r="K2094" i="1" s="1"/>
  <c r="F2094" i="1"/>
  <c r="E2096" i="1"/>
  <c r="K2096" i="1" s="1"/>
  <c r="F2096" i="1"/>
  <c r="E2097" i="1"/>
  <c r="K2097" i="1" s="1"/>
  <c r="F2097" i="1"/>
  <c r="E2098" i="1"/>
  <c r="K2098" i="1" s="1"/>
  <c r="F2098" i="1"/>
  <c r="E2100" i="1"/>
  <c r="K2100" i="1" s="1"/>
  <c r="F2100" i="1"/>
  <c r="E2101" i="1"/>
  <c r="K2101" i="1" s="1"/>
  <c r="F2101" i="1"/>
  <c r="E2102" i="1"/>
  <c r="K2102" i="1" s="1"/>
  <c r="F2102" i="1"/>
  <c r="E2104" i="1"/>
  <c r="K2104" i="1" s="1"/>
  <c r="F2104" i="1"/>
  <c r="E2105" i="1"/>
  <c r="F2105" i="1"/>
  <c r="K2105" i="1"/>
  <c r="E2106" i="1"/>
  <c r="K2106" i="1" s="1"/>
  <c r="F2106" i="1"/>
  <c r="E2108" i="1"/>
  <c r="K2108" i="1" s="1"/>
  <c r="F2108" i="1"/>
  <c r="E2109" i="1"/>
  <c r="K2109" i="1" s="1"/>
  <c r="F2109" i="1"/>
  <c r="E2110" i="1"/>
  <c r="K2110" i="1" s="1"/>
  <c r="F2110" i="1"/>
  <c r="E2112" i="1"/>
  <c r="K2112" i="1" s="1"/>
  <c r="F2112" i="1"/>
  <c r="E2113" i="1"/>
  <c r="F2113" i="1"/>
  <c r="K2113" i="1"/>
  <c r="E2114" i="1"/>
  <c r="K2114" i="1" s="1"/>
  <c r="F2114" i="1"/>
  <c r="E2116" i="1"/>
  <c r="K2116" i="1" s="1"/>
  <c r="F2116" i="1"/>
  <c r="E2117" i="1"/>
  <c r="F2117" i="1"/>
  <c r="K2117" i="1"/>
  <c r="E2118" i="1"/>
  <c r="K2118" i="1" s="1"/>
  <c r="F2118" i="1"/>
  <c r="E2120" i="1"/>
  <c r="K2120" i="1" s="1"/>
  <c r="F2120" i="1"/>
  <c r="E2121" i="1"/>
  <c r="K2121" i="1" s="1"/>
  <c r="F2121" i="1"/>
  <c r="E2122" i="1"/>
  <c r="K2122" i="1" s="1"/>
  <c r="F2122" i="1"/>
  <c r="E2124" i="1"/>
  <c r="K2124" i="1" s="1"/>
  <c r="F2124" i="1"/>
  <c r="E2125" i="1"/>
  <c r="K2125" i="1" s="1"/>
  <c r="F2125" i="1"/>
  <c r="E2126" i="1"/>
  <c r="K2126" i="1" s="1"/>
  <c r="F2126" i="1"/>
  <c r="E2128" i="1"/>
  <c r="K2128" i="1" s="1"/>
  <c r="F2128" i="1"/>
  <c r="E2129" i="1"/>
  <c r="K2129" i="1" s="1"/>
  <c r="F2129" i="1"/>
  <c r="E2130" i="1"/>
  <c r="K2130" i="1" s="1"/>
  <c r="F2130" i="1"/>
  <c r="E2132" i="1"/>
  <c r="K2132" i="1" s="1"/>
  <c r="F2132" i="1"/>
  <c r="E2133" i="1"/>
  <c r="K2133" i="1" s="1"/>
  <c r="F2133" i="1"/>
  <c r="E2134" i="1"/>
  <c r="K2134" i="1" s="1"/>
  <c r="F2134" i="1"/>
  <c r="E2136" i="1"/>
  <c r="K2136" i="1" s="1"/>
  <c r="F2136" i="1"/>
  <c r="E2137" i="1"/>
  <c r="K2137" i="1" s="1"/>
  <c r="F2137" i="1"/>
  <c r="E2138" i="1"/>
  <c r="K2138" i="1" s="1"/>
  <c r="F2138" i="1"/>
  <c r="E2140" i="1"/>
  <c r="K2140" i="1" s="1"/>
  <c r="F2140" i="1"/>
  <c r="E2141" i="1"/>
  <c r="K2141" i="1" s="1"/>
  <c r="F2141" i="1"/>
  <c r="E2142" i="1"/>
  <c r="K2142" i="1" s="1"/>
  <c r="F2142" i="1"/>
  <c r="E2144" i="1"/>
  <c r="K2144" i="1" s="1"/>
  <c r="F2144" i="1"/>
  <c r="E2145" i="1"/>
  <c r="K2145" i="1" s="1"/>
  <c r="F2145" i="1"/>
  <c r="E2146" i="1"/>
  <c r="K2146" i="1" s="1"/>
  <c r="F2146" i="1"/>
  <c r="E2148" i="1"/>
  <c r="K2148" i="1" s="1"/>
  <c r="F2148" i="1"/>
  <c r="E2149" i="1"/>
  <c r="F2149" i="1"/>
  <c r="K2149" i="1"/>
  <c r="E2150" i="1"/>
  <c r="K2150" i="1" s="1"/>
  <c r="F2150" i="1"/>
  <c r="E2152" i="1"/>
  <c r="K2152" i="1" s="1"/>
  <c r="F2152" i="1"/>
  <c r="E2153" i="1"/>
  <c r="K2153" i="1" s="1"/>
  <c r="F2153" i="1"/>
  <c r="E2154" i="1"/>
  <c r="K2154" i="1" s="1"/>
  <c r="F2154" i="1"/>
  <c r="E2156" i="1"/>
  <c r="K2156" i="1" s="1"/>
  <c r="F2156" i="1"/>
  <c r="E2157" i="1"/>
  <c r="K2157" i="1" s="1"/>
  <c r="F2157" i="1"/>
  <c r="E2158" i="1"/>
  <c r="K2158" i="1" s="1"/>
  <c r="F2158" i="1"/>
  <c r="E2160" i="1"/>
  <c r="K2160" i="1" s="1"/>
  <c r="F2160" i="1"/>
  <c r="E2161" i="1"/>
  <c r="K2161" i="1" s="1"/>
  <c r="F2161" i="1"/>
  <c r="E2162" i="1"/>
  <c r="K2162" i="1" s="1"/>
  <c r="F2162" i="1"/>
  <c r="E2164" i="1"/>
  <c r="K2164" i="1" s="1"/>
  <c r="F2164" i="1"/>
  <c r="E2165" i="1"/>
  <c r="F2165" i="1"/>
  <c r="K2165" i="1"/>
  <c r="E2166" i="1"/>
  <c r="K2166" i="1" s="1"/>
  <c r="F2166" i="1"/>
  <c r="E2168" i="1"/>
  <c r="K2168" i="1" s="1"/>
  <c r="F2168" i="1"/>
  <c r="E2169" i="1"/>
  <c r="K2169" i="1" s="1"/>
  <c r="F2169" i="1"/>
  <c r="E2170" i="1"/>
  <c r="K2170" i="1" s="1"/>
  <c r="F2170" i="1"/>
  <c r="E2172" i="1"/>
  <c r="K2172" i="1" s="1"/>
  <c r="F2172" i="1"/>
  <c r="E2173" i="1"/>
  <c r="K2173" i="1" s="1"/>
  <c r="F2173" i="1"/>
  <c r="E2174" i="1"/>
  <c r="K2174" i="1" s="1"/>
  <c r="F2174" i="1"/>
  <c r="E2176" i="1"/>
  <c r="K2176" i="1" s="1"/>
  <c r="F2176" i="1"/>
  <c r="E2177" i="1"/>
  <c r="K2177" i="1" s="1"/>
  <c r="F2177" i="1"/>
  <c r="E2178" i="1"/>
  <c r="K2178" i="1" s="1"/>
  <c r="F2178" i="1"/>
  <c r="E2180" i="1"/>
  <c r="K2180" i="1" s="1"/>
  <c r="F2180" i="1"/>
  <c r="E2181" i="1"/>
  <c r="K2181" i="1" s="1"/>
  <c r="F2181" i="1"/>
  <c r="E2182" i="1"/>
  <c r="K2182" i="1" s="1"/>
  <c r="F2182" i="1"/>
  <c r="E2184" i="1"/>
  <c r="K2184" i="1" s="1"/>
  <c r="F2184" i="1"/>
  <c r="E2185" i="1"/>
  <c r="K2185" i="1" s="1"/>
  <c r="F2185" i="1"/>
  <c r="E2186" i="1"/>
  <c r="K2186" i="1" s="1"/>
  <c r="F2186" i="1"/>
  <c r="E2188" i="1"/>
  <c r="K2188" i="1" s="1"/>
  <c r="F2188" i="1"/>
  <c r="E2189" i="1"/>
  <c r="F2189" i="1"/>
  <c r="K2189" i="1"/>
  <c r="E2190" i="1"/>
  <c r="K2190" i="1" s="1"/>
  <c r="F2190" i="1"/>
  <c r="E2192" i="1"/>
  <c r="K2192" i="1" s="1"/>
  <c r="F2192" i="1"/>
  <c r="E2193" i="1"/>
  <c r="K2193" i="1" s="1"/>
  <c r="F2193" i="1"/>
  <c r="E2194" i="1"/>
  <c r="K2194" i="1" s="1"/>
  <c r="F2194" i="1"/>
  <c r="E2196" i="1"/>
  <c r="K2196" i="1" s="1"/>
  <c r="F2196" i="1"/>
  <c r="E2197" i="1"/>
  <c r="F2197" i="1"/>
  <c r="K2197" i="1"/>
  <c r="E2198" i="1"/>
  <c r="K2198" i="1" s="1"/>
  <c r="F2198" i="1"/>
  <c r="E2200" i="1"/>
  <c r="K2200" i="1" s="1"/>
  <c r="F2200" i="1"/>
  <c r="E2201" i="1"/>
  <c r="K2201" i="1" s="1"/>
  <c r="F2201" i="1"/>
  <c r="E2202" i="1"/>
  <c r="K2202" i="1" s="1"/>
  <c r="F2202" i="1"/>
  <c r="E2204" i="1"/>
  <c r="K2204" i="1" s="1"/>
  <c r="F2204" i="1"/>
  <c r="E2205" i="1"/>
  <c r="K2205" i="1" s="1"/>
  <c r="F2205" i="1"/>
  <c r="E2206" i="1"/>
  <c r="K2206" i="1" s="1"/>
  <c r="F2206" i="1"/>
  <c r="E2208" i="1"/>
  <c r="K2208" i="1" s="1"/>
  <c r="F2208" i="1"/>
  <c r="E2209" i="1"/>
  <c r="K2209" i="1" s="1"/>
  <c r="F2209" i="1"/>
  <c r="E2210" i="1"/>
  <c r="K2210" i="1" s="1"/>
  <c r="F2210" i="1"/>
  <c r="E2212" i="1"/>
  <c r="K2212" i="1" s="1"/>
  <c r="F2212" i="1"/>
  <c r="E2213" i="1"/>
  <c r="F2213" i="1"/>
  <c r="K2213" i="1"/>
  <c r="E2214" i="1"/>
  <c r="K2214" i="1" s="1"/>
  <c r="F2214" i="1"/>
  <c r="E2216" i="1"/>
  <c r="K2216" i="1" s="1"/>
  <c r="F2216" i="1"/>
  <c r="E2217" i="1"/>
  <c r="K2217" i="1" s="1"/>
  <c r="F2217" i="1"/>
  <c r="E2218" i="1"/>
  <c r="K2218" i="1" s="1"/>
  <c r="F2218" i="1"/>
  <c r="E2220" i="1"/>
  <c r="K2220" i="1" s="1"/>
  <c r="F2220" i="1"/>
  <c r="E2221" i="1"/>
  <c r="K2221" i="1" s="1"/>
  <c r="F2221" i="1"/>
  <c r="E2222" i="1"/>
  <c r="K2222" i="1" s="1"/>
  <c r="F2222" i="1"/>
  <c r="E2224" i="1"/>
  <c r="K2224" i="1" s="1"/>
  <c r="F2224" i="1"/>
  <c r="E2225" i="1"/>
  <c r="K2225" i="1" s="1"/>
  <c r="F2225" i="1"/>
  <c r="E2226" i="1"/>
  <c r="K2226" i="1" s="1"/>
  <c r="F2226" i="1"/>
  <c r="E2228" i="1"/>
  <c r="K2228" i="1" s="1"/>
  <c r="F2228" i="1"/>
  <c r="E2229" i="1"/>
  <c r="F2229" i="1"/>
  <c r="K2229" i="1"/>
  <c r="E2230" i="1"/>
  <c r="K2230" i="1" s="1"/>
  <c r="F2230" i="1"/>
  <c r="E2232" i="1"/>
  <c r="K2232" i="1" s="1"/>
  <c r="F2232" i="1"/>
  <c r="E2233" i="1"/>
  <c r="K2233" i="1" s="1"/>
  <c r="F2233" i="1"/>
  <c r="E2234" i="1"/>
  <c r="K2234" i="1" s="1"/>
  <c r="F2234" i="1"/>
  <c r="E2236" i="1"/>
  <c r="K2236" i="1" s="1"/>
  <c r="F2236" i="1"/>
  <c r="E2237" i="1"/>
  <c r="F2237" i="1"/>
  <c r="K2237" i="1"/>
  <c r="E2238" i="1"/>
  <c r="K2238" i="1" s="1"/>
  <c r="F2238" i="1"/>
  <c r="E2240" i="1"/>
  <c r="K2240" i="1" s="1"/>
  <c r="F2240" i="1"/>
  <c r="E2241" i="1"/>
  <c r="K2241" i="1" s="1"/>
  <c r="F2241" i="1"/>
  <c r="E2242" i="1"/>
  <c r="K2242" i="1" s="1"/>
  <c r="F2242" i="1"/>
  <c r="E2244" i="1"/>
  <c r="K2244" i="1" s="1"/>
  <c r="F2244" i="1"/>
  <c r="E2245" i="1"/>
  <c r="K2245" i="1" s="1"/>
  <c r="F2245" i="1"/>
  <c r="E2246" i="1"/>
  <c r="K2246" i="1" s="1"/>
  <c r="F2246" i="1"/>
  <c r="E2248" i="1"/>
  <c r="K2248" i="1" s="1"/>
  <c r="F2248" i="1"/>
  <c r="E2249" i="1"/>
  <c r="F2249" i="1"/>
  <c r="K2249" i="1"/>
  <c r="E2250" i="1"/>
  <c r="K2250" i="1" s="1"/>
  <c r="F2250" i="1"/>
  <c r="E2252" i="1"/>
  <c r="K2252" i="1" s="1"/>
  <c r="F2252" i="1"/>
  <c r="E2253" i="1"/>
  <c r="K2253" i="1" s="1"/>
  <c r="F2253" i="1"/>
  <c r="E2254" i="1"/>
  <c r="K2254" i="1" s="1"/>
  <c r="F2254" i="1"/>
  <c r="E2256" i="1"/>
  <c r="K2256" i="1" s="1"/>
  <c r="F2256" i="1"/>
  <c r="E2257" i="1"/>
  <c r="K2257" i="1" s="1"/>
  <c r="F2257" i="1"/>
  <c r="E2258" i="1"/>
  <c r="K2258" i="1" s="1"/>
  <c r="F2258" i="1"/>
  <c r="E2260" i="1"/>
  <c r="K2260" i="1" s="1"/>
  <c r="F2260" i="1"/>
  <c r="E2261" i="1"/>
  <c r="K2261" i="1" s="1"/>
  <c r="F2261" i="1"/>
  <c r="E2262" i="1"/>
  <c r="K2262" i="1" s="1"/>
  <c r="F2262" i="1"/>
  <c r="E2264" i="1"/>
  <c r="K2264" i="1" s="1"/>
  <c r="F2264" i="1"/>
  <c r="E2265" i="1"/>
  <c r="K2265" i="1" s="1"/>
  <c r="F2265" i="1"/>
  <c r="E2266" i="1"/>
  <c r="K2266" i="1" s="1"/>
  <c r="F2266" i="1"/>
  <c r="E2268" i="1"/>
  <c r="K2268" i="1" s="1"/>
  <c r="F2268" i="1"/>
  <c r="E2269" i="1"/>
  <c r="K2269" i="1" s="1"/>
  <c r="F2269" i="1"/>
  <c r="E2270" i="1"/>
  <c r="K2270" i="1" s="1"/>
  <c r="F2270" i="1"/>
  <c r="E2272" i="1"/>
  <c r="K2272" i="1" s="1"/>
  <c r="F2272" i="1"/>
  <c r="E2273" i="1"/>
  <c r="K2273" i="1" s="1"/>
  <c r="F2273" i="1"/>
  <c r="E2274" i="1"/>
  <c r="K2274" i="1" s="1"/>
  <c r="F2274" i="1"/>
  <c r="E2276" i="1"/>
  <c r="K2276" i="1" s="1"/>
  <c r="F2276" i="1"/>
  <c r="E2277" i="1"/>
  <c r="F2277" i="1"/>
  <c r="K2277" i="1"/>
  <c r="E2278" i="1"/>
  <c r="K2278" i="1" s="1"/>
  <c r="F2278" i="1"/>
  <c r="E2280" i="1"/>
  <c r="K2280" i="1" s="1"/>
  <c r="F2280" i="1"/>
  <c r="E2281" i="1"/>
  <c r="K2281" i="1" s="1"/>
  <c r="F2281" i="1"/>
  <c r="E2282" i="1"/>
  <c r="K2282" i="1" s="1"/>
  <c r="F2282" i="1"/>
  <c r="E2284" i="1"/>
  <c r="K2284" i="1" s="1"/>
  <c r="F2284" i="1"/>
  <c r="E2285" i="1"/>
  <c r="K2285" i="1" s="1"/>
  <c r="F2285" i="1"/>
  <c r="E2286" i="1"/>
  <c r="K2286" i="1" s="1"/>
  <c r="F2286" i="1"/>
  <c r="E2288" i="1"/>
  <c r="K2288" i="1" s="1"/>
  <c r="F2288" i="1"/>
  <c r="E2289" i="1"/>
  <c r="K2289" i="1" s="1"/>
  <c r="F2289" i="1"/>
  <c r="E2290" i="1"/>
  <c r="K2290" i="1" s="1"/>
  <c r="F2290" i="1"/>
  <c r="E2292" i="1"/>
  <c r="K2292" i="1" s="1"/>
  <c r="F2292" i="1"/>
  <c r="E2293" i="1"/>
  <c r="F2293" i="1"/>
  <c r="K2293" i="1"/>
  <c r="E2294" i="1"/>
  <c r="K2294" i="1" s="1"/>
  <c r="F2294" i="1"/>
  <c r="E2296" i="1"/>
  <c r="K2296" i="1" s="1"/>
  <c r="F2296" i="1"/>
  <c r="E2297" i="1"/>
  <c r="K2297" i="1" s="1"/>
  <c r="F2297" i="1"/>
  <c r="E2298" i="1"/>
  <c r="K2298" i="1" s="1"/>
  <c r="F2298" i="1"/>
  <c r="E2300" i="1"/>
  <c r="K2300" i="1" s="1"/>
  <c r="F2300" i="1"/>
  <c r="E2301" i="1"/>
  <c r="K2301" i="1" s="1"/>
  <c r="F2301" i="1"/>
  <c r="E2302" i="1"/>
  <c r="K2302" i="1" s="1"/>
  <c r="F2302" i="1"/>
  <c r="E2304" i="1"/>
  <c r="K2304" i="1" s="1"/>
  <c r="F2304" i="1"/>
  <c r="E2305" i="1"/>
  <c r="K2305" i="1" s="1"/>
  <c r="F2305" i="1"/>
  <c r="E2306" i="1"/>
  <c r="K2306" i="1" s="1"/>
  <c r="F2306" i="1"/>
  <c r="E2308" i="1"/>
  <c r="K2308" i="1" s="1"/>
  <c r="F2308" i="1"/>
  <c r="E2309" i="1"/>
  <c r="K2309" i="1" s="1"/>
  <c r="F2309" i="1"/>
  <c r="E2310" i="1"/>
  <c r="K2310" i="1" s="1"/>
  <c r="F2310" i="1"/>
  <c r="E2312" i="1"/>
  <c r="K2312" i="1" s="1"/>
  <c r="F2312" i="1"/>
  <c r="E2313" i="1"/>
  <c r="K2313" i="1" s="1"/>
  <c r="F2313" i="1"/>
  <c r="E2314" i="1"/>
  <c r="K2314" i="1" s="1"/>
  <c r="F2314" i="1"/>
  <c r="E2316" i="1"/>
  <c r="K2316" i="1" s="1"/>
  <c r="F2316" i="1"/>
  <c r="E2317" i="1"/>
  <c r="K2317" i="1" s="1"/>
  <c r="F2317" i="1"/>
  <c r="E2318" i="1"/>
  <c r="K2318" i="1" s="1"/>
  <c r="F2318" i="1"/>
  <c r="E2320" i="1"/>
  <c r="K2320" i="1" s="1"/>
  <c r="F2320" i="1"/>
  <c r="E2321" i="1"/>
  <c r="K2321" i="1" s="1"/>
  <c r="F2321" i="1"/>
  <c r="E2322" i="1"/>
  <c r="K2322" i="1" s="1"/>
  <c r="F2322" i="1"/>
  <c r="E2324" i="1"/>
  <c r="K2324" i="1" s="1"/>
  <c r="F2324" i="1"/>
  <c r="E2325" i="1"/>
  <c r="K2325" i="1" s="1"/>
  <c r="F2325" i="1"/>
  <c r="E2326" i="1"/>
  <c r="K2326" i="1" s="1"/>
  <c r="F2326" i="1"/>
  <c r="E2328" i="1"/>
  <c r="K2328" i="1" s="1"/>
  <c r="F2328" i="1"/>
  <c r="E2329" i="1"/>
  <c r="F2329" i="1"/>
  <c r="K2329" i="1"/>
  <c r="E2330" i="1"/>
  <c r="K2330" i="1" s="1"/>
  <c r="F2330" i="1"/>
  <c r="E2332" i="1"/>
  <c r="K2332" i="1" s="1"/>
  <c r="F2332" i="1"/>
  <c r="E2333" i="1"/>
  <c r="K2333" i="1" s="1"/>
  <c r="F2333" i="1"/>
  <c r="E2334" i="1"/>
  <c r="K2334" i="1" s="1"/>
  <c r="F2334" i="1"/>
  <c r="E2336" i="1"/>
  <c r="K2336" i="1" s="1"/>
  <c r="F2336" i="1"/>
  <c r="E2337" i="1"/>
  <c r="F2337" i="1"/>
  <c r="K2337" i="1"/>
  <c r="E2338" i="1"/>
  <c r="K2338" i="1" s="1"/>
  <c r="F2338" i="1"/>
  <c r="E2340" i="1"/>
  <c r="K2340" i="1" s="1"/>
  <c r="F2340" i="1"/>
  <c r="E2341" i="1"/>
  <c r="K2341" i="1" s="1"/>
  <c r="F2341" i="1"/>
  <c r="E2342" i="1"/>
  <c r="K2342" i="1" s="1"/>
  <c r="F2342" i="1"/>
  <c r="E2344" i="1"/>
  <c r="K2344" i="1" s="1"/>
  <c r="F2344" i="1"/>
  <c r="E2345" i="1"/>
  <c r="F2345" i="1"/>
  <c r="K2345" i="1"/>
  <c r="E2346" i="1"/>
  <c r="K2346" i="1" s="1"/>
  <c r="F2346" i="1"/>
  <c r="E2348" i="1"/>
  <c r="K2348" i="1" s="1"/>
  <c r="F2348" i="1"/>
  <c r="E2349" i="1"/>
  <c r="K2349" i="1" s="1"/>
  <c r="F2349" i="1"/>
  <c r="E2350" i="1"/>
  <c r="K2350" i="1" s="1"/>
  <c r="F2350" i="1"/>
  <c r="E2352" i="1"/>
  <c r="K2352" i="1" s="1"/>
  <c r="F2352" i="1"/>
  <c r="E2353" i="1"/>
  <c r="K2353" i="1" s="1"/>
  <c r="F2353" i="1"/>
  <c r="E2354" i="1"/>
  <c r="K2354" i="1" s="1"/>
  <c r="F2354" i="1"/>
  <c r="E2356" i="1"/>
  <c r="K2356" i="1" s="1"/>
  <c r="F2356" i="1"/>
  <c r="E2357" i="1"/>
  <c r="K2357" i="1" s="1"/>
  <c r="F2357" i="1"/>
  <c r="E2358" i="1"/>
  <c r="K2358" i="1" s="1"/>
  <c r="F2358" i="1"/>
  <c r="E2360" i="1"/>
  <c r="K2360" i="1" s="1"/>
  <c r="F2360" i="1"/>
  <c r="E2361" i="1"/>
  <c r="K2361" i="1" s="1"/>
  <c r="F2361" i="1"/>
  <c r="E2362" i="1"/>
  <c r="K2362" i="1" s="1"/>
  <c r="F2362" i="1"/>
  <c r="E2364" i="1"/>
  <c r="K2364" i="1" s="1"/>
  <c r="F2364" i="1"/>
  <c r="E2365" i="1"/>
  <c r="K2365" i="1" s="1"/>
  <c r="F2365" i="1"/>
  <c r="E2366" i="1"/>
  <c r="K2366" i="1" s="1"/>
  <c r="F2366" i="1"/>
  <c r="E2368" i="1"/>
  <c r="K2368" i="1" s="1"/>
  <c r="F2368" i="1"/>
  <c r="E2369" i="1"/>
  <c r="K2369" i="1" s="1"/>
  <c r="F2369" i="1"/>
  <c r="E2370" i="1"/>
  <c r="K2370" i="1" s="1"/>
  <c r="F2370" i="1"/>
  <c r="E2372" i="1"/>
  <c r="K2372" i="1" s="1"/>
  <c r="F2372" i="1"/>
  <c r="E2373" i="1"/>
  <c r="K2373" i="1" s="1"/>
  <c r="F2373" i="1"/>
  <c r="E2374" i="1"/>
  <c r="K2374" i="1" s="1"/>
  <c r="F2374" i="1"/>
  <c r="E2376" i="1"/>
  <c r="K2376" i="1" s="1"/>
  <c r="F2376" i="1"/>
  <c r="E2377" i="1"/>
  <c r="K2377" i="1" s="1"/>
  <c r="F2377" i="1"/>
  <c r="E2378" i="1"/>
  <c r="K2378" i="1" s="1"/>
  <c r="F2378" i="1"/>
  <c r="E2380" i="1"/>
  <c r="K2380" i="1" s="1"/>
  <c r="F2380" i="1"/>
  <c r="E2381" i="1"/>
  <c r="K2381" i="1" s="1"/>
  <c r="F2381" i="1"/>
  <c r="E2382" i="1"/>
  <c r="K2382" i="1" s="1"/>
  <c r="F2382" i="1"/>
  <c r="E2384" i="1"/>
  <c r="K2384" i="1" s="1"/>
  <c r="F2384" i="1"/>
  <c r="E2385" i="1"/>
  <c r="K2385" i="1" s="1"/>
  <c r="F2385" i="1"/>
  <c r="E2386" i="1"/>
  <c r="K2386" i="1" s="1"/>
  <c r="F2386" i="1"/>
  <c r="E2388" i="1"/>
  <c r="K2388" i="1" s="1"/>
  <c r="F2388" i="1"/>
  <c r="E2389" i="1"/>
  <c r="K2389" i="1" s="1"/>
  <c r="F2389" i="1"/>
  <c r="E2390" i="1"/>
  <c r="K2390" i="1" s="1"/>
  <c r="F2390" i="1"/>
  <c r="E2392" i="1"/>
  <c r="K2392" i="1" s="1"/>
  <c r="F2392" i="1"/>
  <c r="E2393" i="1"/>
  <c r="K2393" i="1" s="1"/>
  <c r="F2393" i="1"/>
  <c r="E2394" i="1"/>
  <c r="K2394" i="1" s="1"/>
  <c r="F2394" i="1"/>
  <c r="E2396" i="1"/>
  <c r="K2396" i="1" s="1"/>
  <c r="F2396" i="1"/>
  <c r="E2397" i="1"/>
  <c r="K2397" i="1" s="1"/>
  <c r="F2397" i="1"/>
  <c r="E2398" i="1"/>
  <c r="K2398" i="1" s="1"/>
  <c r="F2398" i="1"/>
  <c r="E2400" i="1"/>
  <c r="K2400" i="1" s="1"/>
  <c r="F2400" i="1"/>
  <c r="E2401" i="1"/>
  <c r="K2401" i="1" s="1"/>
  <c r="F2401" i="1"/>
  <c r="E2402" i="1"/>
  <c r="K2402" i="1" s="1"/>
  <c r="F2402" i="1"/>
  <c r="E2404" i="1"/>
  <c r="K2404" i="1" s="1"/>
  <c r="F2404" i="1"/>
  <c r="E2405" i="1"/>
  <c r="K2405" i="1" s="1"/>
  <c r="F2405" i="1"/>
  <c r="E2406" i="1"/>
  <c r="K2406" i="1" s="1"/>
  <c r="F2406" i="1"/>
  <c r="E2408" i="1"/>
  <c r="K2408" i="1" s="1"/>
  <c r="F2408" i="1"/>
  <c r="E2409" i="1"/>
  <c r="K2409" i="1" s="1"/>
  <c r="F2409" i="1"/>
  <c r="E2410" i="1"/>
  <c r="K2410" i="1" s="1"/>
  <c r="F2410" i="1"/>
  <c r="E2412" i="1"/>
  <c r="K2412" i="1" s="1"/>
  <c r="F2412" i="1"/>
  <c r="E2413" i="1"/>
  <c r="K2413" i="1" s="1"/>
  <c r="F2413" i="1"/>
  <c r="E2414" i="1"/>
  <c r="K2414" i="1" s="1"/>
  <c r="F2414" i="1"/>
  <c r="E2416" i="1"/>
  <c r="K2416" i="1" s="1"/>
  <c r="F2416" i="1"/>
  <c r="E2417" i="1"/>
  <c r="K2417" i="1" s="1"/>
  <c r="F2417" i="1"/>
  <c r="E2418" i="1"/>
  <c r="K2418" i="1" s="1"/>
  <c r="F2418" i="1"/>
  <c r="E2420" i="1"/>
  <c r="K2420" i="1" s="1"/>
  <c r="F2420" i="1"/>
  <c r="E2421" i="1"/>
  <c r="K2421" i="1" s="1"/>
  <c r="F2421" i="1"/>
  <c r="E2422" i="1"/>
  <c r="K2422" i="1" s="1"/>
  <c r="F2422" i="1"/>
  <c r="E2424" i="1"/>
  <c r="K2424" i="1" s="1"/>
  <c r="F2424" i="1"/>
  <c r="E2425" i="1"/>
  <c r="K2425" i="1" s="1"/>
  <c r="F2425" i="1"/>
  <c r="E2426" i="1"/>
  <c r="K2426" i="1" s="1"/>
  <c r="F2426" i="1"/>
  <c r="E2428" i="1"/>
  <c r="K2428" i="1" s="1"/>
  <c r="F2428" i="1"/>
  <c r="E2429" i="1"/>
  <c r="K2429" i="1" s="1"/>
  <c r="F2429" i="1"/>
  <c r="E2430" i="1"/>
  <c r="K2430" i="1" s="1"/>
  <c r="F2430" i="1"/>
  <c r="E2432" i="1"/>
  <c r="K2432" i="1" s="1"/>
  <c r="F2432" i="1"/>
  <c r="E2433" i="1"/>
  <c r="K2433" i="1" s="1"/>
  <c r="F2433" i="1"/>
  <c r="E2434" i="1"/>
  <c r="K2434" i="1" s="1"/>
  <c r="F2434" i="1"/>
  <c r="E2436" i="1"/>
  <c r="K2436" i="1" s="1"/>
  <c r="F2436" i="1"/>
  <c r="E2437" i="1"/>
  <c r="K2437" i="1" s="1"/>
  <c r="F2437" i="1"/>
  <c r="E2438" i="1"/>
  <c r="K2438" i="1" s="1"/>
  <c r="F2438" i="1"/>
  <c r="E2440" i="1"/>
  <c r="K2440" i="1" s="1"/>
  <c r="F2440" i="1"/>
  <c r="E2441" i="1"/>
  <c r="K2441" i="1" s="1"/>
  <c r="F2441" i="1"/>
  <c r="E2442" i="1"/>
  <c r="K2442" i="1" s="1"/>
  <c r="F2442" i="1"/>
  <c r="E2444" i="1"/>
  <c r="K2444" i="1" s="1"/>
  <c r="F2444" i="1"/>
  <c r="E2445" i="1"/>
  <c r="F2445" i="1"/>
  <c r="K2445" i="1"/>
  <c r="E2446" i="1"/>
  <c r="K2446" i="1" s="1"/>
  <c r="F2446" i="1"/>
  <c r="E2448" i="1"/>
  <c r="K2448" i="1" s="1"/>
  <c r="F2448" i="1"/>
  <c r="E2449" i="1"/>
  <c r="K2449" i="1" s="1"/>
  <c r="F2449" i="1"/>
  <c r="E2450" i="1"/>
  <c r="K2450" i="1" s="1"/>
  <c r="F2450" i="1"/>
  <c r="E2452" i="1"/>
  <c r="K2452" i="1" s="1"/>
  <c r="F2452" i="1"/>
  <c r="E2453" i="1"/>
  <c r="K2453" i="1" s="1"/>
  <c r="F2453" i="1"/>
  <c r="E2454" i="1"/>
  <c r="K2454" i="1" s="1"/>
  <c r="F2454" i="1"/>
  <c r="E2456" i="1"/>
  <c r="K2456" i="1" s="1"/>
  <c r="F2456" i="1"/>
  <c r="E2457" i="1"/>
  <c r="K2457" i="1" s="1"/>
  <c r="F2457" i="1"/>
  <c r="E2458" i="1"/>
  <c r="K2458" i="1" s="1"/>
  <c r="F2458" i="1"/>
  <c r="E2460" i="1"/>
  <c r="K2460" i="1" s="1"/>
  <c r="F2460" i="1"/>
  <c r="E2461" i="1"/>
  <c r="K2461" i="1" s="1"/>
  <c r="F2461" i="1"/>
  <c r="E2462" i="1"/>
  <c r="K2462" i="1" s="1"/>
  <c r="F2462" i="1"/>
  <c r="E2464" i="1"/>
  <c r="K2464" i="1" s="1"/>
  <c r="F2464" i="1"/>
  <c r="E2465" i="1"/>
  <c r="F2465" i="1"/>
  <c r="K2465" i="1"/>
  <c r="E2466" i="1"/>
  <c r="K2466" i="1" s="1"/>
  <c r="F2466" i="1"/>
  <c r="E2468" i="1"/>
  <c r="K2468" i="1" s="1"/>
  <c r="F2468" i="1"/>
  <c r="E2469" i="1"/>
  <c r="K2469" i="1" s="1"/>
  <c r="F2469" i="1"/>
  <c r="E2470" i="1"/>
  <c r="K2470" i="1" s="1"/>
  <c r="F2470" i="1"/>
  <c r="E2472" i="1"/>
  <c r="K2472" i="1" s="1"/>
  <c r="F2472" i="1"/>
  <c r="E2473" i="1"/>
  <c r="K2473" i="1" s="1"/>
  <c r="F2473" i="1"/>
  <c r="E2474" i="1"/>
  <c r="K2474" i="1" s="1"/>
  <c r="F2474" i="1"/>
  <c r="E2476" i="1"/>
  <c r="K2476" i="1" s="1"/>
  <c r="F2476" i="1"/>
  <c r="E2477" i="1"/>
  <c r="K2477" i="1" s="1"/>
  <c r="F2477" i="1"/>
  <c r="E2478" i="1"/>
  <c r="K2478" i="1" s="1"/>
  <c r="F2478" i="1"/>
  <c r="E2480" i="1"/>
  <c r="K2480" i="1" s="1"/>
  <c r="F2480" i="1"/>
  <c r="E2481" i="1"/>
  <c r="K2481" i="1" s="1"/>
  <c r="F2481" i="1"/>
  <c r="E2482" i="1"/>
  <c r="K2482" i="1" s="1"/>
  <c r="F2482" i="1"/>
  <c r="E2484" i="1"/>
  <c r="K2484" i="1" s="1"/>
  <c r="F2484" i="1"/>
  <c r="E2485" i="1"/>
  <c r="K2485" i="1" s="1"/>
  <c r="F2485" i="1"/>
  <c r="E2486" i="1"/>
  <c r="K2486" i="1" s="1"/>
  <c r="F2486" i="1"/>
  <c r="E2488" i="1"/>
  <c r="K2488" i="1" s="1"/>
  <c r="F2488" i="1"/>
  <c r="E2489" i="1"/>
  <c r="K2489" i="1" s="1"/>
  <c r="F2489" i="1"/>
  <c r="E2490" i="1"/>
  <c r="K2490" i="1" s="1"/>
  <c r="F2490" i="1"/>
  <c r="E2492" i="1"/>
  <c r="K2492" i="1" s="1"/>
  <c r="F2492" i="1"/>
  <c r="E2493" i="1"/>
  <c r="K2493" i="1" s="1"/>
  <c r="F2493" i="1"/>
  <c r="E2494" i="1"/>
  <c r="K2494" i="1" s="1"/>
  <c r="F2494" i="1"/>
  <c r="E2496" i="1"/>
  <c r="K2496" i="1" s="1"/>
  <c r="F2496" i="1"/>
  <c r="E2497" i="1"/>
  <c r="K2497" i="1" s="1"/>
  <c r="F2497" i="1"/>
  <c r="E2498" i="1"/>
  <c r="K2498" i="1" s="1"/>
  <c r="F2498" i="1"/>
  <c r="E2500" i="1"/>
  <c r="K2500" i="1" s="1"/>
  <c r="F2500" i="1"/>
  <c r="E2501" i="1"/>
  <c r="K2501" i="1" s="1"/>
  <c r="F2501" i="1"/>
  <c r="E2502" i="1"/>
  <c r="K2502" i="1" s="1"/>
  <c r="F2502" i="1"/>
  <c r="E2504" i="1"/>
  <c r="K2504" i="1" s="1"/>
  <c r="F2504" i="1"/>
  <c r="E2505" i="1"/>
  <c r="F2505" i="1"/>
  <c r="K2505" i="1"/>
  <c r="E7" i="1"/>
  <c r="K7" i="1" s="1"/>
  <c r="B14" i="7"/>
  <c r="B13" i="7"/>
  <c r="J16" i="7" s="1"/>
  <c r="B3" i="5"/>
  <c r="C3" i="1" s="1"/>
  <c r="B1" i="5"/>
  <c r="C1" i="1"/>
  <c r="F7" i="1"/>
  <c r="C1" i="4"/>
  <c r="AD33" i="6" l="1"/>
  <c r="AI53" i="6"/>
  <c r="D2306" i="4"/>
  <c r="G2306" i="4" s="1"/>
  <c r="E2306" i="4"/>
  <c r="K2306" i="4" s="1"/>
  <c r="D506" i="4"/>
  <c r="G506" i="4" s="1"/>
  <c r="E506" i="4"/>
  <c r="K506" i="4" s="1"/>
  <c r="D106" i="4"/>
  <c r="G106" i="4" s="1"/>
  <c r="E106" i="4"/>
  <c r="K106" i="4" s="1"/>
  <c r="D206" i="4"/>
  <c r="G206" i="4" s="1"/>
  <c r="D31" i="6"/>
  <c r="BA52" i="6"/>
  <c r="BA37" i="6"/>
  <c r="AW54" i="6"/>
  <c r="BA50" i="6"/>
  <c r="J30" i="6"/>
  <c r="Q54" i="6"/>
  <c r="O48" i="6"/>
  <c r="D4" i="6"/>
  <c r="D23" i="6"/>
  <c r="AO54" i="6"/>
  <c r="I54" i="6"/>
  <c r="AA53" i="6"/>
  <c r="AS52" i="6"/>
  <c r="U50" i="6"/>
  <c r="AY46" i="6"/>
  <c r="AS41" i="6"/>
  <c r="AM36" i="6"/>
  <c r="BB24" i="6"/>
  <c r="D47" i="6"/>
  <c r="D15" i="6"/>
  <c r="AG54" i="6"/>
  <c r="AY53" i="6"/>
  <c r="S53" i="6"/>
  <c r="Q52" i="6"/>
  <c r="AM49" i="6"/>
  <c r="AK45" i="6"/>
  <c r="AE40" i="6"/>
  <c r="Y35" i="6"/>
  <c r="AY15" i="6"/>
  <c r="D39" i="6"/>
  <c r="D7" i="6"/>
  <c r="Y54" i="6"/>
  <c r="AQ53" i="6"/>
  <c r="K53" i="6"/>
  <c r="AI51" i="6"/>
  <c r="G49" i="6"/>
  <c r="W44" i="6"/>
  <c r="Q39" i="6"/>
  <c r="D44" i="7"/>
  <c r="D28" i="7"/>
  <c r="D12" i="7"/>
  <c r="AT54" i="7"/>
  <c r="AD54" i="7"/>
  <c r="N54" i="7"/>
  <c r="AV53" i="7"/>
  <c r="AF53" i="7"/>
  <c r="P53" i="7"/>
  <c r="AX52" i="7"/>
  <c r="AH52" i="7"/>
  <c r="R52" i="7"/>
  <c r="AZ51" i="7"/>
  <c r="AJ51" i="7"/>
  <c r="T51" i="7"/>
  <c r="BB50" i="7"/>
  <c r="AL50" i="7"/>
  <c r="V50" i="7"/>
  <c r="F50" i="7"/>
  <c r="AN49" i="7"/>
  <c r="X49" i="7"/>
  <c r="H49" i="7"/>
  <c r="AP48" i="7"/>
  <c r="Z48" i="7"/>
  <c r="J48" i="7"/>
  <c r="AR47" i="7"/>
  <c r="AB47" i="7"/>
  <c r="L47" i="7"/>
  <c r="AT46" i="7"/>
  <c r="AD46" i="7"/>
  <c r="N46" i="7"/>
  <c r="AV45" i="7"/>
  <c r="AF45" i="7"/>
  <c r="P45" i="7"/>
  <c r="AX44" i="7"/>
  <c r="AH44" i="7"/>
  <c r="R44" i="7"/>
  <c r="AZ43" i="7"/>
  <c r="AJ43" i="7"/>
  <c r="T43" i="7"/>
  <c r="BB42" i="7"/>
  <c r="AL42" i="7"/>
  <c r="V42" i="7"/>
  <c r="F42" i="7"/>
  <c r="AG41" i="7"/>
  <c r="AY40" i="7"/>
  <c r="S40" i="7"/>
  <c r="AK39" i="7"/>
  <c r="E39" i="7"/>
  <c r="G38" i="7"/>
  <c r="AQ36" i="7"/>
  <c r="AC35" i="7"/>
  <c r="O34" i="7"/>
  <c r="AH32" i="7"/>
  <c r="S30" i="7"/>
  <c r="AO27" i="7"/>
  <c r="AQ23" i="7"/>
  <c r="D40" i="7"/>
  <c r="D24" i="7"/>
  <c r="D8" i="7"/>
  <c r="AP54" i="7"/>
  <c r="Z54" i="7"/>
  <c r="J54" i="7"/>
  <c r="AR53" i="7"/>
  <c r="AB53" i="7"/>
  <c r="L53" i="7"/>
  <c r="AT52" i="7"/>
  <c r="AD52" i="7"/>
  <c r="N52" i="7"/>
  <c r="AV51" i="7"/>
  <c r="AF51" i="7"/>
  <c r="P51" i="7"/>
  <c r="AX50" i="7"/>
  <c r="AH50" i="7"/>
  <c r="R50" i="7"/>
  <c r="AZ49" i="7"/>
  <c r="AJ49" i="7"/>
  <c r="T49" i="7"/>
  <c r="BB48" i="7"/>
  <c r="AL48" i="7"/>
  <c r="V48" i="7"/>
  <c r="F48" i="7"/>
  <c r="AN47" i="7"/>
  <c r="X47" i="7"/>
  <c r="H47" i="7"/>
  <c r="AP46" i="7"/>
  <c r="Z46" i="7"/>
  <c r="J46" i="7"/>
  <c r="AR45" i="7"/>
  <c r="AB45" i="7"/>
  <c r="L45" i="7"/>
  <c r="AT44" i="7"/>
  <c r="AD44" i="7"/>
  <c r="N44" i="7"/>
  <c r="AV43" i="7"/>
  <c r="AF43" i="7"/>
  <c r="P43" i="7"/>
  <c r="AX42" i="7"/>
  <c r="AH42" i="7"/>
  <c r="R42" i="7"/>
  <c r="AZ41" i="7"/>
  <c r="Y41" i="7"/>
  <c r="AQ40" i="7"/>
  <c r="K40" i="7"/>
  <c r="AC39" i="7"/>
  <c r="AU38" i="7"/>
  <c r="AO37" i="7"/>
  <c r="AA36" i="7"/>
  <c r="M35" i="7"/>
  <c r="AV33" i="7"/>
  <c r="M32" i="7"/>
  <c r="AK29" i="7"/>
  <c r="I27" i="7"/>
  <c r="AK21" i="7"/>
  <c r="D52" i="7"/>
  <c r="D36" i="7"/>
  <c r="D20" i="7"/>
  <c r="BB54" i="7"/>
  <c r="AL54" i="7"/>
  <c r="V54" i="7"/>
  <c r="F54" i="7"/>
  <c r="AN53" i="7"/>
  <c r="X53" i="7"/>
  <c r="H53" i="7"/>
  <c r="AP52" i="7"/>
  <c r="Z52" i="7"/>
  <c r="J52" i="7"/>
  <c r="AR51" i="7"/>
  <c r="AB51" i="7"/>
  <c r="L51" i="7"/>
  <c r="AT50" i="7"/>
  <c r="AD50" i="7"/>
  <c r="N50" i="7"/>
  <c r="AV49" i="7"/>
  <c r="AF49" i="7"/>
  <c r="P49" i="7"/>
  <c r="AX48" i="7"/>
  <c r="AH48" i="7"/>
  <c r="R48" i="7"/>
  <c r="AZ47" i="7"/>
  <c r="AJ47" i="7"/>
  <c r="T47" i="7"/>
  <c r="BB46" i="7"/>
  <c r="AL46" i="7"/>
  <c r="V46" i="7"/>
  <c r="F46" i="7"/>
  <c r="AN45" i="7"/>
  <c r="X45" i="7"/>
  <c r="H45" i="7"/>
  <c r="AP44" i="7"/>
  <c r="Z44" i="7"/>
  <c r="J44" i="7"/>
  <c r="AR43" i="7"/>
  <c r="AB43" i="7"/>
  <c r="L43" i="7"/>
  <c r="AT42" i="7"/>
  <c r="AD42" i="7"/>
  <c r="N42" i="7"/>
  <c r="AV41" i="7"/>
  <c r="Q41" i="7"/>
  <c r="AI40" i="7"/>
  <c r="BA39" i="7"/>
  <c r="U39" i="7"/>
  <c r="AM38" i="7"/>
  <c r="Y37" i="7"/>
  <c r="K36" i="7"/>
  <c r="AU34" i="7"/>
  <c r="AA33" i="7"/>
  <c r="AG31" i="7"/>
  <c r="E29" i="7"/>
  <c r="U26" i="7"/>
  <c r="X17" i="7"/>
  <c r="D48" i="7"/>
  <c r="D32" i="7"/>
  <c r="D16" i="7"/>
  <c r="AX54" i="7"/>
  <c r="AH54" i="7"/>
  <c r="R54" i="7"/>
  <c r="AZ53" i="7"/>
  <c r="AJ53" i="7"/>
  <c r="T53" i="7"/>
  <c r="BB52" i="7"/>
  <c r="AL52" i="7"/>
  <c r="V52" i="7"/>
  <c r="F52" i="7"/>
  <c r="AN51" i="7"/>
  <c r="X51" i="7"/>
  <c r="H51" i="7"/>
  <c r="AP50" i="7"/>
  <c r="Z50" i="7"/>
  <c r="J50" i="7"/>
  <c r="AR49" i="7"/>
  <c r="AB49" i="7"/>
  <c r="L49" i="7"/>
  <c r="AT48" i="7"/>
  <c r="AD48" i="7"/>
  <c r="N48" i="7"/>
  <c r="AV47" i="7"/>
  <c r="AF47" i="7"/>
  <c r="P47" i="7"/>
  <c r="AX46" i="7"/>
  <c r="AH46" i="7"/>
  <c r="R46" i="7"/>
  <c r="AZ45" i="7"/>
  <c r="AJ45" i="7"/>
  <c r="T45" i="7"/>
  <c r="BB44" i="7"/>
  <c r="AL44" i="7"/>
  <c r="V44" i="7"/>
  <c r="F44" i="7"/>
  <c r="AN43" i="7"/>
  <c r="X43" i="7"/>
  <c r="H43" i="7"/>
  <c r="AP42" i="7"/>
  <c r="Z42" i="7"/>
  <c r="J42" i="7"/>
  <c r="AO41" i="7"/>
  <c r="I41" i="7"/>
  <c r="AA40" i="7"/>
  <c r="AS39" i="7"/>
  <c r="M39" i="7"/>
  <c r="W38" i="7"/>
  <c r="I37" i="7"/>
  <c r="AS35" i="7"/>
  <c r="AE34" i="7"/>
  <c r="E33" i="7"/>
  <c r="AY30" i="7"/>
  <c r="W28" i="7"/>
  <c r="G25" i="7"/>
  <c r="D4" i="7"/>
  <c r="D51" i="7"/>
  <c r="D47" i="7"/>
  <c r="D43" i="7"/>
  <c r="D39" i="7"/>
  <c r="D35" i="7"/>
  <c r="D31" i="7"/>
  <c r="D27" i="7"/>
  <c r="D23" i="7"/>
  <c r="D19" i="7"/>
  <c r="D15" i="7"/>
  <c r="D11" i="7"/>
  <c r="D7" i="7"/>
  <c r="BA54" i="7"/>
  <c r="AW54" i="7"/>
  <c r="AS54" i="7"/>
  <c r="AO54" i="7"/>
  <c r="AK54" i="7"/>
  <c r="AG54" i="7"/>
  <c r="AC54" i="7"/>
  <c r="Y54" i="7"/>
  <c r="U54" i="7"/>
  <c r="Q54" i="7"/>
  <c r="M54" i="7"/>
  <c r="I54" i="7"/>
  <c r="E54" i="7"/>
  <c r="AY53" i="7"/>
  <c r="AU53" i="7"/>
  <c r="AQ53" i="7"/>
  <c r="AM53" i="7"/>
  <c r="AI53" i="7"/>
  <c r="AE53" i="7"/>
  <c r="AA53" i="7"/>
  <c r="W53" i="7"/>
  <c r="S53" i="7"/>
  <c r="O53" i="7"/>
  <c r="K53" i="7"/>
  <c r="G53" i="7"/>
  <c r="BA52" i="7"/>
  <c r="AW52" i="7"/>
  <c r="AS52" i="7"/>
  <c r="AO52" i="7"/>
  <c r="AK52" i="7"/>
  <c r="AG52" i="7"/>
  <c r="AC52" i="7"/>
  <c r="Y52" i="7"/>
  <c r="U52" i="7"/>
  <c r="Q52" i="7"/>
  <c r="M52" i="7"/>
  <c r="I52" i="7"/>
  <c r="E52" i="7"/>
  <c r="AY51" i="7"/>
  <c r="AU51" i="7"/>
  <c r="AQ51" i="7"/>
  <c r="AM51" i="7"/>
  <c r="AI51" i="7"/>
  <c r="AE51" i="7"/>
  <c r="AA51" i="7"/>
  <c r="W51" i="7"/>
  <c r="S51" i="7"/>
  <c r="O51" i="7"/>
  <c r="K51" i="7"/>
  <c r="G51" i="7"/>
  <c r="BA50" i="7"/>
  <c r="AW50" i="7"/>
  <c r="AS50" i="7"/>
  <c r="AO50" i="7"/>
  <c r="AK50" i="7"/>
  <c r="AG50" i="7"/>
  <c r="AC50" i="7"/>
  <c r="Y50" i="7"/>
  <c r="U50" i="7"/>
  <c r="Q50" i="7"/>
  <c r="M50" i="7"/>
  <c r="I50" i="7"/>
  <c r="E50" i="7"/>
  <c r="AY49" i="7"/>
  <c r="AU49" i="7"/>
  <c r="AQ49" i="7"/>
  <c r="AM49" i="7"/>
  <c r="AI49" i="7"/>
  <c r="AE49" i="7"/>
  <c r="AA49" i="7"/>
  <c r="W49" i="7"/>
  <c r="S49" i="7"/>
  <c r="O49" i="7"/>
  <c r="K49" i="7"/>
  <c r="G49" i="7"/>
  <c r="BA48" i="7"/>
  <c r="AW48" i="7"/>
  <c r="AS48" i="7"/>
  <c r="AO48" i="7"/>
  <c r="AK48" i="7"/>
  <c r="AG48" i="7"/>
  <c r="AC48" i="7"/>
  <c r="Y48" i="7"/>
  <c r="U48" i="7"/>
  <c r="Q48" i="7"/>
  <c r="M48" i="7"/>
  <c r="I48" i="7"/>
  <c r="E48" i="7"/>
  <c r="AY47" i="7"/>
  <c r="AU47" i="7"/>
  <c r="AQ47" i="7"/>
  <c r="AM47" i="7"/>
  <c r="AI47" i="7"/>
  <c r="AE47" i="7"/>
  <c r="AA47" i="7"/>
  <c r="W47" i="7"/>
  <c r="S47" i="7"/>
  <c r="O47" i="7"/>
  <c r="K47" i="7"/>
  <c r="G47" i="7"/>
  <c r="BA46" i="7"/>
  <c r="AW46" i="7"/>
  <c r="AS46" i="7"/>
  <c r="AO46" i="7"/>
  <c r="AK46" i="7"/>
  <c r="AG46" i="7"/>
  <c r="AC46" i="7"/>
  <c r="Y46" i="7"/>
  <c r="U46" i="7"/>
  <c r="Q46" i="7"/>
  <c r="M46" i="7"/>
  <c r="I46" i="7"/>
  <c r="E46" i="7"/>
  <c r="AY45" i="7"/>
  <c r="AU45" i="7"/>
  <c r="AQ45" i="7"/>
  <c r="AM45" i="7"/>
  <c r="AI45" i="7"/>
  <c r="AE45" i="7"/>
  <c r="AA45" i="7"/>
  <c r="W45" i="7"/>
  <c r="S45" i="7"/>
  <c r="O45" i="7"/>
  <c r="K45" i="7"/>
  <c r="G45" i="7"/>
  <c r="BA44" i="7"/>
  <c r="AW44" i="7"/>
  <c r="AS44" i="7"/>
  <c r="AO44" i="7"/>
  <c r="AK44" i="7"/>
  <c r="AG44" i="7"/>
  <c r="AC44" i="7"/>
  <c r="Y44" i="7"/>
  <c r="U44" i="7"/>
  <c r="Q44" i="7"/>
  <c r="M44" i="7"/>
  <c r="I44" i="7"/>
  <c r="E44" i="7"/>
  <c r="AY43" i="7"/>
  <c r="AU43" i="7"/>
  <c r="AQ43" i="7"/>
  <c r="AM43" i="7"/>
  <c r="AI43" i="7"/>
  <c r="AE43" i="7"/>
  <c r="AA43" i="7"/>
  <c r="W43" i="7"/>
  <c r="S43" i="7"/>
  <c r="O43" i="7"/>
  <c r="K43" i="7"/>
  <c r="G43" i="7"/>
  <c r="BA42" i="7"/>
  <c r="AW42" i="7"/>
  <c r="AS42" i="7"/>
  <c r="AO42" i="7"/>
  <c r="AK42" i="7"/>
  <c r="AG42" i="7"/>
  <c r="AC42" i="7"/>
  <c r="Y42" i="7"/>
  <c r="U42" i="7"/>
  <c r="Q42" i="7"/>
  <c r="M42" i="7"/>
  <c r="I42" i="7"/>
  <c r="E42" i="7"/>
  <c r="AY41" i="7"/>
  <c r="AU41" i="7"/>
  <c r="AN41" i="7"/>
  <c r="AF41" i="7"/>
  <c r="X41" i="7"/>
  <c r="P41" i="7"/>
  <c r="H41" i="7"/>
  <c r="AX40" i="7"/>
  <c r="AP40" i="7"/>
  <c r="AH40" i="7"/>
  <c r="Z40" i="7"/>
  <c r="R40" i="7"/>
  <c r="J40" i="7"/>
  <c r="AZ39" i="7"/>
  <c r="AR39" i="7"/>
  <c r="AJ39" i="7"/>
  <c r="AB39" i="7"/>
  <c r="T39" i="7"/>
  <c r="L39" i="7"/>
  <c r="BB38" i="7"/>
  <c r="AT38" i="7"/>
  <c r="AI38" i="7"/>
  <c r="S38" i="7"/>
  <c r="BA37" i="7"/>
  <c r="AK37" i="7"/>
  <c r="U37" i="7"/>
  <c r="E37" i="7"/>
  <c r="AM36" i="7"/>
  <c r="W36" i="7"/>
  <c r="G36" i="7"/>
  <c r="AO35" i="7"/>
  <c r="Y35" i="7"/>
  <c r="I35" i="7"/>
  <c r="AQ34" i="7"/>
  <c r="AA34" i="7"/>
  <c r="K34" i="7"/>
  <c r="AQ33" i="7"/>
  <c r="U33" i="7"/>
  <c r="AX32" i="7"/>
  <c r="AC32" i="7"/>
  <c r="G32" i="7"/>
  <c r="Y31" i="7"/>
  <c r="AQ30" i="7"/>
  <c r="K30" i="7"/>
  <c r="AC29" i="7"/>
  <c r="AU28" i="7"/>
  <c r="O28" i="7"/>
  <c r="AG27" i="7"/>
  <c r="AY26" i="7"/>
  <c r="E26" i="7"/>
  <c r="AO24" i="7"/>
  <c r="Z23" i="7"/>
  <c r="E21" i="7"/>
  <c r="H4" i="7"/>
  <c r="L4" i="7"/>
  <c r="P4" i="7"/>
  <c r="T4" i="7"/>
  <c r="X4" i="7"/>
  <c r="AB4" i="7"/>
  <c r="AF4" i="7"/>
  <c r="AJ4" i="7"/>
  <c r="AN4" i="7"/>
  <c r="AR4" i="7"/>
  <c r="AV4" i="7"/>
  <c r="AZ4" i="7"/>
  <c r="F5" i="7"/>
  <c r="J5" i="7"/>
  <c r="N5" i="7"/>
  <c r="R5" i="7"/>
  <c r="V5" i="7"/>
  <c r="Z5" i="7"/>
  <c r="AD5" i="7"/>
  <c r="AH5" i="7"/>
  <c r="AL5" i="7"/>
  <c r="AP5" i="7"/>
  <c r="AT5" i="7"/>
  <c r="AX5" i="7"/>
  <c r="BB5" i="7"/>
  <c r="H6" i="7"/>
  <c r="L6" i="7"/>
  <c r="P6" i="7"/>
  <c r="T6" i="7"/>
  <c r="X6" i="7"/>
  <c r="AB6" i="7"/>
  <c r="AF6" i="7"/>
  <c r="AJ6" i="7"/>
  <c r="AN6" i="7"/>
  <c r="AR6" i="7"/>
  <c r="AV6" i="7"/>
  <c r="AZ6" i="7"/>
  <c r="F7" i="7"/>
  <c r="J7" i="7"/>
  <c r="N7" i="7"/>
  <c r="R7" i="7"/>
  <c r="V7" i="7"/>
  <c r="Z7" i="7"/>
  <c r="AD7" i="7"/>
  <c r="AH7" i="7"/>
  <c r="AL7" i="7"/>
  <c r="AP7" i="7"/>
  <c r="AT7" i="7"/>
  <c r="AX7" i="7"/>
  <c r="BB7" i="7"/>
  <c r="H8" i="7"/>
  <c r="L8" i="7"/>
  <c r="P8" i="7"/>
  <c r="T8" i="7"/>
  <c r="X8" i="7"/>
  <c r="AB8" i="7"/>
  <c r="AF8" i="7"/>
  <c r="AJ8" i="7"/>
  <c r="AN8" i="7"/>
  <c r="AR8" i="7"/>
  <c r="AV8" i="7"/>
  <c r="AZ8" i="7"/>
  <c r="F9" i="7"/>
  <c r="J9" i="7"/>
  <c r="N9" i="7"/>
  <c r="R9" i="7"/>
  <c r="V9" i="7"/>
  <c r="Z9" i="7"/>
  <c r="AD9" i="7"/>
  <c r="AH9" i="7"/>
  <c r="AL9" i="7"/>
  <c r="AP9" i="7"/>
  <c r="AT9" i="7"/>
  <c r="AX9" i="7"/>
  <c r="BB9" i="7"/>
  <c r="H10" i="7"/>
  <c r="L10" i="7"/>
  <c r="P10" i="7"/>
  <c r="T10" i="7"/>
  <c r="X10" i="7"/>
  <c r="AB10" i="7"/>
  <c r="AF10" i="7"/>
  <c r="AJ10" i="7"/>
  <c r="AN10" i="7"/>
  <c r="E4" i="7"/>
  <c r="I4" i="7"/>
  <c r="M4" i="7"/>
  <c r="Q4" i="7"/>
  <c r="U4" i="7"/>
  <c r="Y4" i="7"/>
  <c r="AC4" i="7"/>
  <c r="AG4" i="7"/>
  <c r="AK4" i="7"/>
  <c r="AO4" i="7"/>
  <c r="AS4" i="7"/>
  <c r="AW4" i="7"/>
  <c r="BA4" i="7"/>
  <c r="G5" i="7"/>
  <c r="K5" i="7"/>
  <c r="O5" i="7"/>
  <c r="S5" i="7"/>
  <c r="W5" i="7"/>
  <c r="AA5" i="7"/>
  <c r="AE5" i="7"/>
  <c r="AI5" i="7"/>
  <c r="AM5" i="7"/>
  <c r="AQ5" i="7"/>
  <c r="AU5" i="7"/>
  <c r="AY5" i="7"/>
  <c r="E6" i="7"/>
  <c r="I6" i="7"/>
  <c r="M6" i="7"/>
  <c r="Q6" i="7"/>
  <c r="U6" i="7"/>
  <c r="Y6" i="7"/>
  <c r="AC6" i="7"/>
  <c r="AG6" i="7"/>
  <c r="AK6" i="7"/>
  <c r="AO6" i="7"/>
  <c r="AS6" i="7"/>
  <c r="AW6" i="7"/>
  <c r="BA6" i="7"/>
  <c r="G7" i="7"/>
  <c r="K7" i="7"/>
  <c r="O7" i="7"/>
  <c r="S7" i="7"/>
  <c r="W7" i="7"/>
  <c r="AA7" i="7"/>
  <c r="AE7" i="7"/>
  <c r="AI7" i="7"/>
  <c r="AM7" i="7"/>
  <c r="AQ7" i="7"/>
  <c r="AU7" i="7"/>
  <c r="AY7" i="7"/>
  <c r="E8" i="7"/>
  <c r="I8" i="7"/>
  <c r="M8" i="7"/>
  <c r="Q8" i="7"/>
  <c r="U8" i="7"/>
  <c r="Y8" i="7"/>
  <c r="AC8" i="7"/>
  <c r="AG8" i="7"/>
  <c r="AK8" i="7"/>
  <c r="AO8" i="7"/>
  <c r="AS8" i="7"/>
  <c r="AW8" i="7"/>
  <c r="BA8" i="7"/>
  <c r="G9" i="7"/>
  <c r="K9" i="7"/>
  <c r="O9" i="7"/>
  <c r="S9" i="7"/>
  <c r="W9" i="7"/>
  <c r="AA9" i="7"/>
  <c r="AE9" i="7"/>
  <c r="AI9" i="7"/>
  <c r="AM9" i="7"/>
  <c r="AQ9" i="7"/>
  <c r="AU9" i="7"/>
  <c r="AY9" i="7"/>
  <c r="E10" i="7"/>
  <c r="I10" i="7"/>
  <c r="M10" i="7"/>
  <c r="Q10" i="7"/>
  <c r="U10" i="7"/>
  <c r="Y10" i="7"/>
  <c r="AC10" i="7"/>
  <c r="AG10" i="7"/>
  <c r="AK10" i="7"/>
  <c r="AO10" i="7"/>
  <c r="F4" i="7"/>
  <c r="J4" i="7"/>
  <c r="N4" i="7"/>
  <c r="R4" i="7"/>
  <c r="V4" i="7"/>
  <c r="Z4" i="7"/>
  <c r="AD4" i="7"/>
  <c r="AH4" i="7"/>
  <c r="AL4" i="7"/>
  <c r="AP4" i="7"/>
  <c r="AT4" i="7"/>
  <c r="AX4" i="7"/>
  <c r="BB4" i="7"/>
  <c r="H5" i="7"/>
  <c r="L5" i="7"/>
  <c r="P5" i="7"/>
  <c r="T5" i="7"/>
  <c r="X5" i="7"/>
  <c r="AB5" i="7"/>
  <c r="AF5" i="7"/>
  <c r="AJ5" i="7"/>
  <c r="AN5" i="7"/>
  <c r="AR5" i="7"/>
  <c r="AV5" i="7"/>
  <c r="AZ5" i="7"/>
  <c r="F6" i="7"/>
  <c r="J6" i="7"/>
  <c r="N6" i="7"/>
  <c r="R6" i="7"/>
  <c r="V6" i="7"/>
  <c r="Z6" i="7"/>
  <c r="AD6" i="7"/>
  <c r="AH6" i="7"/>
  <c r="AL6" i="7"/>
  <c r="AP6" i="7"/>
  <c r="AT6" i="7"/>
  <c r="AX6" i="7"/>
  <c r="BB6" i="7"/>
  <c r="H7" i="7"/>
  <c r="L7" i="7"/>
  <c r="P7" i="7"/>
  <c r="T7" i="7"/>
  <c r="X7" i="7"/>
  <c r="AB7" i="7"/>
  <c r="AF7" i="7"/>
  <c r="AJ7" i="7"/>
  <c r="AN7" i="7"/>
  <c r="AR7" i="7"/>
  <c r="AV7" i="7"/>
  <c r="AZ7" i="7"/>
  <c r="F8" i="7"/>
  <c r="J8" i="7"/>
  <c r="N8" i="7"/>
  <c r="R8" i="7"/>
  <c r="V8" i="7"/>
  <c r="Z8" i="7"/>
  <c r="AD8" i="7"/>
  <c r="AH8" i="7"/>
  <c r="AL8" i="7"/>
  <c r="AP8" i="7"/>
  <c r="AT8" i="7"/>
  <c r="AX8" i="7"/>
  <c r="BB8" i="7"/>
  <c r="H9" i="7"/>
  <c r="L9" i="7"/>
  <c r="P9" i="7"/>
  <c r="T9" i="7"/>
  <c r="X9" i="7"/>
  <c r="AB9" i="7"/>
  <c r="AF9" i="7"/>
  <c r="AJ9" i="7"/>
  <c r="AN9" i="7"/>
  <c r="AR9" i="7"/>
  <c r="AV9" i="7"/>
  <c r="AZ9" i="7"/>
  <c r="F10" i="7"/>
  <c r="J10" i="7"/>
  <c r="N10" i="7"/>
  <c r="R10" i="7"/>
  <c r="V10" i="7"/>
  <c r="Z10" i="7"/>
  <c r="AD10" i="7"/>
  <c r="AH10" i="7"/>
  <c r="S4" i="7"/>
  <c r="AI4" i="7"/>
  <c r="AY4" i="7"/>
  <c r="Q5" i="7"/>
  <c r="AG5" i="7"/>
  <c r="AW5" i="7"/>
  <c r="O6" i="7"/>
  <c r="AE6" i="7"/>
  <c r="AU6" i="7"/>
  <c r="M7" i="7"/>
  <c r="AC7" i="7"/>
  <c r="AS7" i="7"/>
  <c r="K8" i="7"/>
  <c r="AA8" i="7"/>
  <c r="AQ8" i="7"/>
  <c r="I9" i="7"/>
  <c r="Y9" i="7"/>
  <c r="AO9" i="7"/>
  <c r="G10" i="7"/>
  <c r="W10" i="7"/>
  <c r="AL10" i="7"/>
  <c r="AR10" i="7"/>
  <c r="AV10" i="7"/>
  <c r="AZ10" i="7"/>
  <c r="F11" i="7"/>
  <c r="J11" i="7"/>
  <c r="N11" i="7"/>
  <c r="R11" i="7"/>
  <c r="V11" i="7"/>
  <c r="Z11" i="7"/>
  <c r="AD11" i="7"/>
  <c r="AH11" i="7"/>
  <c r="AL11" i="7"/>
  <c r="AP11" i="7"/>
  <c r="AT11" i="7"/>
  <c r="AX11" i="7"/>
  <c r="BB11" i="7"/>
  <c r="H12" i="7"/>
  <c r="L12" i="7"/>
  <c r="P12" i="7"/>
  <c r="T12" i="7"/>
  <c r="X12" i="7"/>
  <c r="AB12" i="7"/>
  <c r="AF12" i="7"/>
  <c r="AJ12" i="7"/>
  <c r="AN12" i="7"/>
  <c r="AR12" i="7"/>
  <c r="AV12" i="7"/>
  <c r="AZ12" i="7"/>
  <c r="F13" i="7"/>
  <c r="J13" i="7"/>
  <c r="N13" i="7"/>
  <c r="R13" i="7"/>
  <c r="V13" i="7"/>
  <c r="Z13" i="7"/>
  <c r="AD13" i="7"/>
  <c r="AH13" i="7"/>
  <c r="AL13" i="7"/>
  <c r="AP13" i="7"/>
  <c r="AT13" i="7"/>
  <c r="AX13" i="7"/>
  <c r="BB13" i="7"/>
  <c r="H14" i="7"/>
  <c r="L14" i="7"/>
  <c r="P14" i="7"/>
  <c r="T14" i="7"/>
  <c r="X14" i="7"/>
  <c r="AB14" i="7"/>
  <c r="AF14" i="7"/>
  <c r="AJ14" i="7"/>
  <c r="AN14" i="7"/>
  <c r="AR14" i="7"/>
  <c r="AV14" i="7"/>
  <c r="AZ14" i="7"/>
  <c r="F15" i="7"/>
  <c r="G4" i="7"/>
  <c r="W4" i="7"/>
  <c r="AM4" i="7"/>
  <c r="E5" i="7"/>
  <c r="U5" i="7"/>
  <c r="AK5" i="7"/>
  <c r="BA5" i="7"/>
  <c r="S6" i="7"/>
  <c r="AI6" i="7"/>
  <c r="AY6" i="7"/>
  <c r="Q7" i="7"/>
  <c r="AG7" i="7"/>
  <c r="AW7" i="7"/>
  <c r="O8" i="7"/>
  <c r="AE8" i="7"/>
  <c r="AU8" i="7"/>
  <c r="M9" i="7"/>
  <c r="AC9" i="7"/>
  <c r="AS9" i="7"/>
  <c r="K10" i="7"/>
  <c r="AA10" i="7"/>
  <c r="AM10" i="7"/>
  <c r="AS10" i="7"/>
  <c r="AW10" i="7"/>
  <c r="BA10" i="7"/>
  <c r="G11" i="7"/>
  <c r="K11" i="7"/>
  <c r="O11" i="7"/>
  <c r="S11" i="7"/>
  <c r="W11" i="7"/>
  <c r="AA11" i="7"/>
  <c r="AE11" i="7"/>
  <c r="AI11" i="7"/>
  <c r="AM11" i="7"/>
  <c r="AQ11" i="7"/>
  <c r="AU11" i="7"/>
  <c r="AY11" i="7"/>
  <c r="E12" i="7"/>
  <c r="I12" i="7"/>
  <c r="M12" i="7"/>
  <c r="Q12" i="7"/>
  <c r="U12" i="7"/>
  <c r="Y12" i="7"/>
  <c r="AC12" i="7"/>
  <c r="AG12" i="7"/>
  <c r="AK12" i="7"/>
  <c r="AO12" i="7"/>
  <c r="AS12" i="7"/>
  <c r="AW12" i="7"/>
  <c r="BA12" i="7"/>
  <c r="G13" i="7"/>
  <c r="K13" i="7"/>
  <c r="O13" i="7"/>
  <c r="S13" i="7"/>
  <c r="W13" i="7"/>
  <c r="AA13" i="7"/>
  <c r="AE13" i="7"/>
  <c r="AI13" i="7"/>
  <c r="AM13" i="7"/>
  <c r="AQ13" i="7"/>
  <c r="AU13" i="7"/>
  <c r="AY13" i="7"/>
  <c r="E14" i="7"/>
  <c r="I14" i="7"/>
  <c r="M14" i="7"/>
  <c r="Q14" i="7"/>
  <c r="U14" i="7"/>
  <c r="Y14" i="7"/>
  <c r="AC14" i="7"/>
  <c r="AG14" i="7"/>
  <c r="AK14" i="7"/>
  <c r="AO14" i="7"/>
  <c r="AS14" i="7"/>
  <c r="AW14" i="7"/>
  <c r="BA14" i="7"/>
  <c r="G15" i="7"/>
  <c r="K15" i="7"/>
  <c r="O15" i="7"/>
  <c r="S15" i="7"/>
  <c r="W15" i="7"/>
  <c r="AA15" i="7"/>
  <c r="AE15" i="7"/>
  <c r="AI15" i="7"/>
  <c r="AM15" i="7"/>
  <c r="AQ15" i="7"/>
  <c r="AU15" i="7"/>
  <c r="AY15" i="7"/>
  <c r="K4" i="7"/>
  <c r="AA4" i="7"/>
  <c r="AQ4" i="7"/>
  <c r="I5" i="7"/>
  <c r="Y5" i="7"/>
  <c r="AO5" i="7"/>
  <c r="G6" i="7"/>
  <c r="W6" i="7"/>
  <c r="AM6" i="7"/>
  <c r="E7" i="7"/>
  <c r="U7" i="7"/>
  <c r="AK7" i="7"/>
  <c r="BA7" i="7"/>
  <c r="S8" i="7"/>
  <c r="AI8" i="7"/>
  <c r="AY8" i="7"/>
  <c r="Q9" i="7"/>
  <c r="AG9" i="7"/>
  <c r="AW9" i="7"/>
  <c r="O10" i="7"/>
  <c r="AE10" i="7"/>
  <c r="AP10" i="7"/>
  <c r="AT10" i="7"/>
  <c r="AX10" i="7"/>
  <c r="BB10" i="7"/>
  <c r="H11" i="7"/>
  <c r="L11" i="7"/>
  <c r="P11" i="7"/>
  <c r="T11" i="7"/>
  <c r="X11" i="7"/>
  <c r="AB11" i="7"/>
  <c r="AF11" i="7"/>
  <c r="AJ11" i="7"/>
  <c r="AN11" i="7"/>
  <c r="AR11" i="7"/>
  <c r="AV11" i="7"/>
  <c r="AZ11" i="7"/>
  <c r="F12" i="7"/>
  <c r="J12" i="7"/>
  <c r="N12" i="7"/>
  <c r="R12" i="7"/>
  <c r="V12" i="7"/>
  <c r="Z12" i="7"/>
  <c r="AD12" i="7"/>
  <c r="AH12" i="7"/>
  <c r="AL12" i="7"/>
  <c r="AP12" i="7"/>
  <c r="AT12" i="7"/>
  <c r="AX12" i="7"/>
  <c r="BB12" i="7"/>
  <c r="H13" i="7"/>
  <c r="L13" i="7"/>
  <c r="P13" i="7"/>
  <c r="T13" i="7"/>
  <c r="X13" i="7"/>
  <c r="AB13" i="7"/>
  <c r="AF13" i="7"/>
  <c r="AJ13" i="7"/>
  <c r="AN13" i="7"/>
  <c r="AR13" i="7"/>
  <c r="AV13" i="7"/>
  <c r="AZ13" i="7"/>
  <c r="F14" i="7"/>
  <c r="J14" i="7"/>
  <c r="N14" i="7"/>
  <c r="R14" i="7"/>
  <c r="V14" i="7"/>
  <c r="Z14" i="7"/>
  <c r="AD14" i="7"/>
  <c r="AH14" i="7"/>
  <c r="AL14" i="7"/>
  <c r="AP14" i="7"/>
  <c r="AT14" i="7"/>
  <c r="AX14" i="7"/>
  <c r="BB14" i="7"/>
  <c r="H15" i="7"/>
  <c r="L15" i="7"/>
  <c r="P15" i="7"/>
  <c r="T15" i="7"/>
  <c r="X15" i="7"/>
  <c r="AB15" i="7"/>
  <c r="AF15" i="7"/>
  <c r="AJ15" i="7"/>
  <c r="AN15" i="7"/>
  <c r="AR15" i="7"/>
  <c r="M5" i="7"/>
  <c r="AA6" i="7"/>
  <c r="AO7" i="7"/>
  <c r="E9" i="7"/>
  <c r="S10" i="7"/>
  <c r="AY10" i="7"/>
  <c r="Q11" i="7"/>
  <c r="AG11" i="7"/>
  <c r="AW11" i="7"/>
  <c r="O12" i="7"/>
  <c r="AE12" i="7"/>
  <c r="AU12" i="7"/>
  <c r="M13" i="7"/>
  <c r="AC13" i="7"/>
  <c r="AS13" i="7"/>
  <c r="K14" i="7"/>
  <c r="AA14" i="7"/>
  <c r="AQ14" i="7"/>
  <c r="I15" i="7"/>
  <c r="Q15" i="7"/>
  <c r="Y15" i="7"/>
  <c r="AG15" i="7"/>
  <c r="AO15" i="7"/>
  <c r="AV15" i="7"/>
  <c r="BA15" i="7"/>
  <c r="G16" i="7"/>
  <c r="K16" i="7"/>
  <c r="O16" i="7"/>
  <c r="S16" i="7"/>
  <c r="W16" i="7"/>
  <c r="AA16" i="7"/>
  <c r="AE16" i="7"/>
  <c r="AI16" i="7"/>
  <c r="AM16" i="7"/>
  <c r="AQ16" i="7"/>
  <c r="AU16" i="7"/>
  <c r="AY16" i="7"/>
  <c r="E17" i="7"/>
  <c r="I17" i="7"/>
  <c r="M17" i="7"/>
  <c r="Q17" i="7"/>
  <c r="U17" i="7"/>
  <c r="Y17" i="7"/>
  <c r="AC17" i="7"/>
  <c r="AG17" i="7"/>
  <c r="AK17" i="7"/>
  <c r="AO17" i="7"/>
  <c r="AS17" i="7"/>
  <c r="AW17" i="7"/>
  <c r="BA17" i="7"/>
  <c r="G18" i="7"/>
  <c r="K18" i="7"/>
  <c r="O18" i="7"/>
  <c r="S18" i="7"/>
  <c r="W18" i="7"/>
  <c r="AA18" i="7"/>
  <c r="AE18" i="7"/>
  <c r="AI18" i="7"/>
  <c r="AM18" i="7"/>
  <c r="AQ18" i="7"/>
  <c r="AU18" i="7"/>
  <c r="AY18" i="7"/>
  <c r="E19" i="7"/>
  <c r="I19" i="7"/>
  <c r="M19" i="7"/>
  <c r="Q19" i="7"/>
  <c r="U19" i="7"/>
  <c r="Y19" i="7"/>
  <c r="AC19" i="7"/>
  <c r="AG19" i="7"/>
  <c r="AK19" i="7"/>
  <c r="AO19" i="7"/>
  <c r="AS19" i="7"/>
  <c r="AW19" i="7"/>
  <c r="BA19" i="7"/>
  <c r="G20" i="7"/>
  <c r="K20" i="7"/>
  <c r="O20" i="7"/>
  <c r="S20" i="7"/>
  <c r="W20" i="7"/>
  <c r="AA20" i="7"/>
  <c r="AE20" i="7"/>
  <c r="AI20" i="7"/>
  <c r="AM20" i="7"/>
  <c r="AQ20" i="7"/>
  <c r="O4" i="7"/>
  <c r="AC5" i="7"/>
  <c r="AQ6" i="7"/>
  <c r="G8" i="7"/>
  <c r="U9" i="7"/>
  <c r="AI10" i="7"/>
  <c r="E11" i="7"/>
  <c r="U11" i="7"/>
  <c r="AK11" i="7"/>
  <c r="BA11" i="7"/>
  <c r="S12" i="7"/>
  <c r="AI12" i="7"/>
  <c r="AY12" i="7"/>
  <c r="Q13" i="7"/>
  <c r="AG13" i="7"/>
  <c r="AW13" i="7"/>
  <c r="O14" i="7"/>
  <c r="AE14" i="7"/>
  <c r="AU14" i="7"/>
  <c r="J15" i="7"/>
  <c r="R15" i="7"/>
  <c r="Z15" i="7"/>
  <c r="AH15" i="7"/>
  <c r="AP15" i="7"/>
  <c r="AW15" i="7"/>
  <c r="BB15" i="7"/>
  <c r="H16" i="7"/>
  <c r="L16" i="7"/>
  <c r="P16" i="7"/>
  <c r="T16" i="7"/>
  <c r="X16" i="7"/>
  <c r="AB16" i="7"/>
  <c r="AF16" i="7"/>
  <c r="AJ16" i="7"/>
  <c r="AN16" i="7"/>
  <c r="AR16" i="7"/>
  <c r="AV16" i="7"/>
  <c r="AZ16" i="7"/>
  <c r="F17" i="7"/>
  <c r="J17" i="7"/>
  <c r="N17" i="7"/>
  <c r="R17" i="7"/>
  <c r="V17" i="7"/>
  <c r="Z17" i="7"/>
  <c r="AD17" i="7"/>
  <c r="AH17" i="7"/>
  <c r="AL17" i="7"/>
  <c r="AP17" i="7"/>
  <c r="AT17" i="7"/>
  <c r="AX17" i="7"/>
  <c r="BB17" i="7"/>
  <c r="H18" i="7"/>
  <c r="L18" i="7"/>
  <c r="P18" i="7"/>
  <c r="T18" i="7"/>
  <c r="X18" i="7"/>
  <c r="AB18" i="7"/>
  <c r="AF18" i="7"/>
  <c r="AJ18" i="7"/>
  <c r="AN18" i="7"/>
  <c r="AR18" i="7"/>
  <c r="AV18" i="7"/>
  <c r="AZ18" i="7"/>
  <c r="F19" i="7"/>
  <c r="J19" i="7"/>
  <c r="N19" i="7"/>
  <c r="R19" i="7"/>
  <c r="V19" i="7"/>
  <c r="Z19" i="7"/>
  <c r="AD19" i="7"/>
  <c r="AH19" i="7"/>
  <c r="AL19" i="7"/>
  <c r="AP19" i="7"/>
  <c r="AT19" i="7"/>
  <c r="AX19" i="7"/>
  <c r="BB19" i="7"/>
  <c r="H20" i="7"/>
  <c r="L20" i="7"/>
  <c r="P20" i="7"/>
  <c r="T20" i="7"/>
  <c r="X20" i="7"/>
  <c r="AB20" i="7"/>
  <c r="AF20" i="7"/>
  <c r="AJ20" i="7"/>
  <c r="AN20" i="7"/>
  <c r="AR20" i="7"/>
  <c r="AV20" i="7"/>
  <c r="AZ20" i="7"/>
  <c r="F21" i="7"/>
  <c r="J21" i="7"/>
  <c r="N21" i="7"/>
  <c r="R21" i="7"/>
  <c r="V21" i="7"/>
  <c r="Z21" i="7"/>
  <c r="AD21" i="7"/>
  <c r="AH21" i="7"/>
  <c r="AL21" i="7"/>
  <c r="AP21" i="7"/>
  <c r="AT21" i="7"/>
  <c r="AX21" i="7"/>
  <c r="BB21" i="7"/>
  <c r="H22" i="7"/>
  <c r="L22" i="7"/>
  <c r="P22" i="7"/>
  <c r="T22" i="7"/>
  <c r="X22" i="7"/>
  <c r="AB22" i="7"/>
  <c r="AF22" i="7"/>
  <c r="AJ22" i="7"/>
  <c r="AN22" i="7"/>
  <c r="AR22" i="7"/>
  <c r="AV22" i="7"/>
  <c r="AZ22" i="7"/>
  <c r="F23" i="7"/>
  <c r="J23" i="7"/>
  <c r="AE4" i="7"/>
  <c r="AS5" i="7"/>
  <c r="I7" i="7"/>
  <c r="W8" i="7"/>
  <c r="AK9" i="7"/>
  <c r="AQ10" i="7"/>
  <c r="I11" i="7"/>
  <c r="Y11" i="7"/>
  <c r="AO11" i="7"/>
  <c r="G12" i="7"/>
  <c r="W12" i="7"/>
  <c r="AM12" i="7"/>
  <c r="E13" i="7"/>
  <c r="U13" i="7"/>
  <c r="AK13" i="7"/>
  <c r="BA13" i="7"/>
  <c r="S14" i="7"/>
  <c r="AI14" i="7"/>
  <c r="AY14" i="7"/>
  <c r="M15" i="7"/>
  <c r="U15" i="7"/>
  <c r="AC15" i="7"/>
  <c r="AK15" i="7"/>
  <c r="AS15" i="7"/>
  <c r="AX15" i="7"/>
  <c r="E16" i="7"/>
  <c r="I16" i="7"/>
  <c r="M16" i="7"/>
  <c r="Q16" i="7"/>
  <c r="U16" i="7"/>
  <c r="Y16" i="7"/>
  <c r="AC16" i="7"/>
  <c r="AG16" i="7"/>
  <c r="AK16" i="7"/>
  <c r="AO16" i="7"/>
  <c r="AS16" i="7"/>
  <c r="AW16" i="7"/>
  <c r="BA16" i="7"/>
  <c r="G17" i="7"/>
  <c r="K17" i="7"/>
  <c r="O17" i="7"/>
  <c r="S17" i="7"/>
  <c r="W17" i="7"/>
  <c r="AA17" i="7"/>
  <c r="AE17" i="7"/>
  <c r="AI17" i="7"/>
  <c r="AM17" i="7"/>
  <c r="AQ17" i="7"/>
  <c r="AU17" i="7"/>
  <c r="AY17" i="7"/>
  <c r="E18" i="7"/>
  <c r="I18" i="7"/>
  <c r="M18" i="7"/>
  <c r="Q18" i="7"/>
  <c r="U18" i="7"/>
  <c r="Y18" i="7"/>
  <c r="AC18" i="7"/>
  <c r="AG18" i="7"/>
  <c r="AK18" i="7"/>
  <c r="AO18" i="7"/>
  <c r="AS18" i="7"/>
  <c r="AW18" i="7"/>
  <c r="BA18" i="7"/>
  <c r="G19" i="7"/>
  <c r="K19" i="7"/>
  <c r="O19" i="7"/>
  <c r="S19" i="7"/>
  <c r="W19" i="7"/>
  <c r="AA19" i="7"/>
  <c r="AE19" i="7"/>
  <c r="AI19" i="7"/>
  <c r="AM19" i="7"/>
  <c r="AQ19" i="7"/>
  <c r="AU19" i="7"/>
  <c r="AY19" i="7"/>
  <c r="E20" i="7"/>
  <c r="I20" i="7"/>
  <c r="M20" i="7"/>
  <c r="Q20" i="7"/>
  <c r="U20" i="7"/>
  <c r="Y20" i="7"/>
  <c r="AC20" i="7"/>
  <c r="AG20" i="7"/>
  <c r="AK20" i="7"/>
  <c r="AO20" i="7"/>
  <c r="AS20" i="7"/>
  <c r="AW20" i="7"/>
  <c r="BA20" i="7"/>
  <c r="G21" i="7"/>
  <c r="K21" i="7"/>
  <c r="O21" i="7"/>
  <c r="S21" i="7"/>
  <c r="W21" i="7"/>
  <c r="AA21" i="7"/>
  <c r="AE21" i="7"/>
  <c r="AI21" i="7"/>
  <c r="AM21" i="7"/>
  <c r="AQ21" i="7"/>
  <c r="AU21" i="7"/>
  <c r="AY21" i="7"/>
  <c r="E22" i="7"/>
  <c r="I22" i="7"/>
  <c r="M22" i="7"/>
  <c r="Q22" i="7"/>
  <c r="U22" i="7"/>
  <c r="Y22" i="7"/>
  <c r="AC22" i="7"/>
  <c r="AG22" i="7"/>
  <c r="AK22" i="7"/>
  <c r="AO22" i="7"/>
  <c r="AS22" i="7"/>
  <c r="AW22" i="7"/>
  <c r="BA22" i="7"/>
  <c r="G23" i="7"/>
  <c r="K23" i="7"/>
  <c r="O23" i="7"/>
  <c r="S23" i="7"/>
  <c r="W23" i="7"/>
  <c r="AA23" i="7"/>
  <c r="AM8" i="7"/>
  <c r="AC11" i="7"/>
  <c r="AQ12" i="7"/>
  <c r="G14" i="7"/>
  <c r="N15" i="7"/>
  <c r="AT15" i="7"/>
  <c r="N16" i="7"/>
  <c r="AD16" i="7"/>
  <c r="AT16" i="7"/>
  <c r="L17" i="7"/>
  <c r="AB17" i="7"/>
  <c r="AR17" i="7"/>
  <c r="J18" i="7"/>
  <c r="Z18" i="7"/>
  <c r="AP18" i="7"/>
  <c r="H19" i="7"/>
  <c r="X19" i="7"/>
  <c r="AN19" i="7"/>
  <c r="F20" i="7"/>
  <c r="V20" i="7"/>
  <c r="AL20" i="7"/>
  <c r="AX20" i="7"/>
  <c r="H21" i="7"/>
  <c r="P21" i="7"/>
  <c r="X21" i="7"/>
  <c r="AF21" i="7"/>
  <c r="AN21" i="7"/>
  <c r="AV21" i="7"/>
  <c r="F22" i="7"/>
  <c r="N22" i="7"/>
  <c r="V22" i="7"/>
  <c r="AD22" i="7"/>
  <c r="AL22" i="7"/>
  <c r="AT22" i="7"/>
  <c r="BB22" i="7"/>
  <c r="L23" i="7"/>
  <c r="Q23" i="7"/>
  <c r="V23" i="7"/>
  <c r="AB23" i="7"/>
  <c r="AF23" i="7"/>
  <c r="AJ23" i="7"/>
  <c r="AN23" i="7"/>
  <c r="AR23" i="7"/>
  <c r="AV23" i="7"/>
  <c r="AZ23" i="7"/>
  <c r="F24" i="7"/>
  <c r="J24" i="7"/>
  <c r="N24" i="7"/>
  <c r="R24" i="7"/>
  <c r="V24" i="7"/>
  <c r="Z24" i="7"/>
  <c r="AD24" i="7"/>
  <c r="AH24" i="7"/>
  <c r="AL24" i="7"/>
  <c r="AP24" i="7"/>
  <c r="AT24" i="7"/>
  <c r="AX24" i="7"/>
  <c r="BB24" i="7"/>
  <c r="H25" i="7"/>
  <c r="L25" i="7"/>
  <c r="P25" i="7"/>
  <c r="T25" i="7"/>
  <c r="X25" i="7"/>
  <c r="AB25" i="7"/>
  <c r="AF25" i="7"/>
  <c r="AJ25" i="7"/>
  <c r="AN25" i="7"/>
  <c r="AR25" i="7"/>
  <c r="AV25" i="7"/>
  <c r="AZ25" i="7"/>
  <c r="F26" i="7"/>
  <c r="J26" i="7"/>
  <c r="N26" i="7"/>
  <c r="R26" i="7"/>
  <c r="V26" i="7"/>
  <c r="Z26" i="7"/>
  <c r="AD26" i="7"/>
  <c r="AH26" i="7"/>
  <c r="AL26" i="7"/>
  <c r="AP26" i="7"/>
  <c r="AT26" i="7"/>
  <c r="AX26" i="7"/>
  <c r="BB26" i="7"/>
  <c r="H27" i="7"/>
  <c r="L27" i="7"/>
  <c r="P27" i="7"/>
  <c r="T27" i="7"/>
  <c r="X27" i="7"/>
  <c r="AB27" i="7"/>
  <c r="AF27" i="7"/>
  <c r="AJ27" i="7"/>
  <c r="AN27" i="7"/>
  <c r="AR27" i="7"/>
  <c r="AV27" i="7"/>
  <c r="AZ27" i="7"/>
  <c r="F28" i="7"/>
  <c r="J28" i="7"/>
  <c r="N28" i="7"/>
  <c r="R28" i="7"/>
  <c r="V28" i="7"/>
  <c r="Z28" i="7"/>
  <c r="AD28" i="7"/>
  <c r="AH28" i="7"/>
  <c r="AL28" i="7"/>
  <c r="AP28" i="7"/>
  <c r="AT28" i="7"/>
  <c r="AX28" i="7"/>
  <c r="BB28" i="7"/>
  <c r="H29" i="7"/>
  <c r="L29" i="7"/>
  <c r="P29" i="7"/>
  <c r="T29" i="7"/>
  <c r="X29" i="7"/>
  <c r="AB29" i="7"/>
  <c r="AF29" i="7"/>
  <c r="AJ29" i="7"/>
  <c r="AN29" i="7"/>
  <c r="AR29" i="7"/>
  <c r="AV29" i="7"/>
  <c r="AZ29" i="7"/>
  <c r="F30" i="7"/>
  <c r="J30" i="7"/>
  <c r="N30" i="7"/>
  <c r="R30" i="7"/>
  <c r="V30" i="7"/>
  <c r="Z30" i="7"/>
  <c r="AD30" i="7"/>
  <c r="AH30" i="7"/>
  <c r="AL30" i="7"/>
  <c r="AP30" i="7"/>
  <c r="AT30" i="7"/>
  <c r="AX30" i="7"/>
  <c r="BB30" i="7"/>
  <c r="H31" i="7"/>
  <c r="L31" i="7"/>
  <c r="P31" i="7"/>
  <c r="T31" i="7"/>
  <c r="X31" i="7"/>
  <c r="AB31" i="7"/>
  <c r="AF31" i="7"/>
  <c r="AJ31" i="7"/>
  <c r="AN31" i="7"/>
  <c r="AR31" i="7"/>
  <c r="AV31" i="7"/>
  <c r="AZ31" i="7"/>
  <c r="F32" i="7"/>
  <c r="AU4" i="7"/>
  <c r="BA9" i="7"/>
  <c r="AS11" i="7"/>
  <c r="I13" i="7"/>
  <c r="W14" i="7"/>
  <c r="V15" i="7"/>
  <c r="AZ15" i="7"/>
  <c r="R16" i="7"/>
  <c r="AH16" i="7"/>
  <c r="AX16" i="7"/>
  <c r="P17" i="7"/>
  <c r="AF17" i="7"/>
  <c r="AV17" i="7"/>
  <c r="N18" i="7"/>
  <c r="AD18" i="7"/>
  <c r="AT18" i="7"/>
  <c r="L19" i="7"/>
  <c r="AB19" i="7"/>
  <c r="AR19" i="7"/>
  <c r="J20" i="7"/>
  <c r="Z20" i="7"/>
  <c r="AP20" i="7"/>
  <c r="AY20" i="7"/>
  <c r="I21" i="7"/>
  <c r="Q21" i="7"/>
  <c r="Y21" i="7"/>
  <c r="AG21" i="7"/>
  <c r="AO21" i="7"/>
  <c r="AW21" i="7"/>
  <c r="G22" i="7"/>
  <c r="O22" i="7"/>
  <c r="W22" i="7"/>
  <c r="AE22" i="7"/>
  <c r="AM22" i="7"/>
  <c r="AU22" i="7"/>
  <c r="E23" i="7"/>
  <c r="M23" i="7"/>
  <c r="R23" i="7"/>
  <c r="X23" i="7"/>
  <c r="AC23" i="7"/>
  <c r="AG23" i="7"/>
  <c r="AK23" i="7"/>
  <c r="AO23" i="7"/>
  <c r="AS23" i="7"/>
  <c r="AW23" i="7"/>
  <c r="BA23" i="7"/>
  <c r="G24" i="7"/>
  <c r="K24" i="7"/>
  <c r="O24" i="7"/>
  <c r="S24" i="7"/>
  <c r="W24" i="7"/>
  <c r="AA24" i="7"/>
  <c r="AE24" i="7"/>
  <c r="AI24" i="7"/>
  <c r="AM24" i="7"/>
  <c r="AQ24" i="7"/>
  <c r="AU24" i="7"/>
  <c r="AY24" i="7"/>
  <c r="E25" i="7"/>
  <c r="I25" i="7"/>
  <c r="M25" i="7"/>
  <c r="Q25" i="7"/>
  <c r="U25" i="7"/>
  <c r="Y25" i="7"/>
  <c r="AC25" i="7"/>
  <c r="AG25" i="7"/>
  <c r="AK25" i="7"/>
  <c r="AO25" i="7"/>
  <c r="AS25" i="7"/>
  <c r="AW25" i="7"/>
  <c r="BA25" i="7"/>
  <c r="G26" i="7"/>
  <c r="K26" i="7"/>
  <c r="O26" i="7"/>
  <c r="S26" i="7"/>
  <c r="W26" i="7"/>
  <c r="AA26" i="7"/>
  <c r="AE26" i="7"/>
  <c r="K6" i="7"/>
  <c r="AU10" i="7"/>
  <c r="K12" i="7"/>
  <c r="Y13" i="7"/>
  <c r="AM14" i="7"/>
  <c r="AD15" i="7"/>
  <c r="F16" i="7"/>
  <c r="V16" i="7"/>
  <c r="AL16" i="7"/>
  <c r="BB16" i="7"/>
  <c r="T17" i="7"/>
  <c r="AJ17" i="7"/>
  <c r="AZ17" i="7"/>
  <c r="R18" i="7"/>
  <c r="AH18" i="7"/>
  <c r="AX18" i="7"/>
  <c r="P19" i="7"/>
  <c r="AF19" i="7"/>
  <c r="AV19" i="7"/>
  <c r="N20" i="7"/>
  <c r="AD20" i="7"/>
  <c r="AT20" i="7"/>
  <c r="BB20" i="7"/>
  <c r="L21" i="7"/>
  <c r="T21" i="7"/>
  <c r="AB21" i="7"/>
  <c r="AJ21" i="7"/>
  <c r="AR21" i="7"/>
  <c r="AZ21" i="7"/>
  <c r="J22" i="7"/>
  <c r="R22" i="7"/>
  <c r="Z22" i="7"/>
  <c r="AH22" i="7"/>
  <c r="AP22" i="7"/>
  <c r="AX22" i="7"/>
  <c r="H23" i="7"/>
  <c r="N23" i="7"/>
  <c r="T23" i="7"/>
  <c r="Y23" i="7"/>
  <c r="AD23" i="7"/>
  <c r="AH23" i="7"/>
  <c r="AL23" i="7"/>
  <c r="AP23" i="7"/>
  <c r="AT23" i="7"/>
  <c r="AX23" i="7"/>
  <c r="BB23" i="7"/>
  <c r="H24" i="7"/>
  <c r="L24" i="7"/>
  <c r="P24" i="7"/>
  <c r="T24" i="7"/>
  <c r="X24" i="7"/>
  <c r="AB24" i="7"/>
  <c r="AF24" i="7"/>
  <c r="AJ24" i="7"/>
  <c r="AN24" i="7"/>
  <c r="AR24" i="7"/>
  <c r="AV24" i="7"/>
  <c r="AZ24" i="7"/>
  <c r="F25" i="7"/>
  <c r="J25" i="7"/>
  <c r="N25" i="7"/>
  <c r="R25" i="7"/>
  <c r="V25" i="7"/>
  <c r="Z25" i="7"/>
  <c r="AD25" i="7"/>
  <c r="AH25" i="7"/>
  <c r="AL25" i="7"/>
  <c r="AP25" i="7"/>
  <c r="AT25" i="7"/>
  <c r="AX25" i="7"/>
  <c r="BB25" i="7"/>
  <c r="H26" i="7"/>
  <c r="L26" i="7"/>
  <c r="P26" i="7"/>
  <c r="T26" i="7"/>
  <c r="X26" i="7"/>
  <c r="AB26" i="7"/>
  <c r="AF26" i="7"/>
  <c r="AJ26" i="7"/>
  <c r="AN26" i="7"/>
  <c r="AR26" i="7"/>
  <c r="AV26" i="7"/>
  <c r="AZ26" i="7"/>
  <c r="F27" i="7"/>
  <c r="J27" i="7"/>
  <c r="N27" i="7"/>
  <c r="R27" i="7"/>
  <c r="V27" i="7"/>
  <c r="Z27" i="7"/>
  <c r="AD27" i="7"/>
  <c r="AH27" i="7"/>
  <c r="AL27" i="7"/>
  <c r="AP27" i="7"/>
  <c r="AT27" i="7"/>
  <c r="AX27" i="7"/>
  <c r="BB27" i="7"/>
  <c r="H28" i="7"/>
  <c r="L28" i="7"/>
  <c r="P28" i="7"/>
  <c r="T28" i="7"/>
  <c r="X28" i="7"/>
  <c r="AB28" i="7"/>
  <c r="AF28" i="7"/>
  <c r="AJ28" i="7"/>
  <c r="AN28" i="7"/>
  <c r="AR28" i="7"/>
  <c r="AV28" i="7"/>
  <c r="AZ28" i="7"/>
  <c r="F29" i="7"/>
  <c r="J29" i="7"/>
  <c r="N29" i="7"/>
  <c r="R29" i="7"/>
  <c r="V29" i="7"/>
  <c r="Z29" i="7"/>
  <c r="AD29" i="7"/>
  <c r="AH29" i="7"/>
  <c r="AL29" i="7"/>
  <c r="AP29" i="7"/>
  <c r="AT29" i="7"/>
  <c r="AX29" i="7"/>
  <c r="BB29" i="7"/>
  <c r="H30" i="7"/>
  <c r="L30" i="7"/>
  <c r="P30" i="7"/>
  <c r="T30" i="7"/>
  <c r="X30" i="7"/>
  <c r="AB30" i="7"/>
  <c r="AF30" i="7"/>
  <c r="AJ30" i="7"/>
  <c r="AN30" i="7"/>
  <c r="AR30" i="7"/>
  <c r="AV30" i="7"/>
  <c r="AZ30" i="7"/>
  <c r="F31" i="7"/>
  <c r="J31" i="7"/>
  <c r="N31" i="7"/>
  <c r="R31" i="7"/>
  <c r="V31" i="7"/>
  <c r="Z31" i="7"/>
  <c r="AD31" i="7"/>
  <c r="AH31" i="7"/>
  <c r="AL31" i="7"/>
  <c r="AP31" i="7"/>
  <c r="AT31" i="7"/>
  <c r="AX31" i="7"/>
  <c r="BB31" i="7"/>
  <c r="H32" i="7"/>
  <c r="L32" i="7"/>
  <c r="P32" i="7"/>
  <c r="T32" i="7"/>
  <c r="X32" i="7"/>
  <c r="AB32" i="7"/>
  <c r="AF32" i="7"/>
  <c r="AJ32" i="7"/>
  <c r="AN32" i="7"/>
  <c r="AR32" i="7"/>
  <c r="AV32" i="7"/>
  <c r="AZ32" i="7"/>
  <c r="F33" i="7"/>
  <c r="J33" i="7"/>
  <c r="N33" i="7"/>
  <c r="R33" i="7"/>
  <c r="V33" i="7"/>
  <c r="Z33" i="7"/>
  <c r="AD33" i="7"/>
  <c r="AH33" i="7"/>
  <c r="AL33" i="7"/>
  <c r="AP33" i="7"/>
  <c r="AT33" i="7"/>
  <c r="AX33" i="7"/>
  <c r="AO13" i="7"/>
  <c r="Z16" i="7"/>
  <c r="AN17" i="7"/>
  <c r="BB18" i="7"/>
  <c r="R20" i="7"/>
  <c r="M21" i="7"/>
  <c r="AS21" i="7"/>
  <c r="AA22" i="7"/>
  <c r="I23" i="7"/>
  <c r="AE23" i="7"/>
  <c r="AU23" i="7"/>
  <c r="M24" i="7"/>
  <c r="AC24" i="7"/>
  <c r="AS24" i="7"/>
  <c r="K25" i="7"/>
  <c r="AA25" i="7"/>
  <c r="AQ25" i="7"/>
  <c r="I26" i="7"/>
  <c r="Y26" i="7"/>
  <c r="AK26" i="7"/>
  <c r="AS26" i="7"/>
  <c r="BA26" i="7"/>
  <c r="K27" i="7"/>
  <c r="S27" i="7"/>
  <c r="AA27" i="7"/>
  <c r="AI27" i="7"/>
  <c r="AQ27" i="7"/>
  <c r="AY27" i="7"/>
  <c r="I28" i="7"/>
  <c r="Q28" i="7"/>
  <c r="Y28" i="7"/>
  <c r="AG28" i="7"/>
  <c r="AO28" i="7"/>
  <c r="AW28" i="7"/>
  <c r="G29" i="7"/>
  <c r="O29" i="7"/>
  <c r="W29" i="7"/>
  <c r="AE29" i="7"/>
  <c r="AM29" i="7"/>
  <c r="AU29" i="7"/>
  <c r="E30" i="7"/>
  <c r="M30" i="7"/>
  <c r="U30" i="7"/>
  <c r="AC30" i="7"/>
  <c r="AK30" i="7"/>
  <c r="AS30" i="7"/>
  <c r="BA30" i="7"/>
  <c r="K31" i="7"/>
  <c r="S31" i="7"/>
  <c r="AA31" i="7"/>
  <c r="AI31" i="7"/>
  <c r="AQ31" i="7"/>
  <c r="AY31" i="7"/>
  <c r="I32" i="7"/>
  <c r="N32" i="7"/>
  <c r="S32" i="7"/>
  <c r="Y32" i="7"/>
  <c r="AD32" i="7"/>
  <c r="AI32" i="7"/>
  <c r="AO32" i="7"/>
  <c r="AT32" i="7"/>
  <c r="AY32" i="7"/>
  <c r="G33" i="7"/>
  <c r="L33" i="7"/>
  <c r="Q33" i="7"/>
  <c r="W33" i="7"/>
  <c r="AB33" i="7"/>
  <c r="AG33" i="7"/>
  <c r="AM33" i="7"/>
  <c r="AR33" i="7"/>
  <c r="AW33" i="7"/>
  <c r="BB33" i="7"/>
  <c r="H34" i="7"/>
  <c r="L34" i="7"/>
  <c r="P34" i="7"/>
  <c r="T34" i="7"/>
  <c r="X34" i="7"/>
  <c r="AB34" i="7"/>
  <c r="AF34" i="7"/>
  <c r="AJ34" i="7"/>
  <c r="AN34" i="7"/>
  <c r="AR34" i="7"/>
  <c r="AV34" i="7"/>
  <c r="AZ34" i="7"/>
  <c r="F35" i="7"/>
  <c r="J35" i="7"/>
  <c r="N35" i="7"/>
  <c r="R35" i="7"/>
  <c r="V35" i="7"/>
  <c r="Z35" i="7"/>
  <c r="AD35" i="7"/>
  <c r="AH35" i="7"/>
  <c r="AL35" i="7"/>
  <c r="AP35" i="7"/>
  <c r="AT35" i="7"/>
  <c r="AX35" i="7"/>
  <c r="BB35" i="7"/>
  <c r="H36" i="7"/>
  <c r="L36" i="7"/>
  <c r="P36" i="7"/>
  <c r="T36" i="7"/>
  <c r="X36" i="7"/>
  <c r="AB36" i="7"/>
  <c r="AF36" i="7"/>
  <c r="AJ36" i="7"/>
  <c r="AN36" i="7"/>
  <c r="AR36" i="7"/>
  <c r="AV36" i="7"/>
  <c r="AZ36" i="7"/>
  <c r="F37" i="7"/>
  <c r="J37" i="7"/>
  <c r="N37" i="7"/>
  <c r="R37" i="7"/>
  <c r="V37" i="7"/>
  <c r="Z37" i="7"/>
  <c r="AD37" i="7"/>
  <c r="AH37" i="7"/>
  <c r="AL37" i="7"/>
  <c r="AP37" i="7"/>
  <c r="AT37" i="7"/>
  <c r="AX37" i="7"/>
  <c r="BB37" i="7"/>
  <c r="H38" i="7"/>
  <c r="L38" i="7"/>
  <c r="P38" i="7"/>
  <c r="T38" i="7"/>
  <c r="X38" i="7"/>
  <c r="AB38" i="7"/>
  <c r="AF38" i="7"/>
  <c r="AJ38" i="7"/>
  <c r="AN38" i="7"/>
  <c r="AR38" i="7"/>
  <c r="AV38" i="7"/>
  <c r="AZ38" i="7"/>
  <c r="F39" i="7"/>
  <c r="J39" i="7"/>
  <c r="N39" i="7"/>
  <c r="R39" i="7"/>
  <c r="V39" i="7"/>
  <c r="Z39" i="7"/>
  <c r="AD39" i="7"/>
  <c r="AH39" i="7"/>
  <c r="AL39" i="7"/>
  <c r="AP39" i="7"/>
  <c r="AT39" i="7"/>
  <c r="AX39" i="7"/>
  <c r="BB39" i="7"/>
  <c r="H40" i="7"/>
  <c r="L40" i="7"/>
  <c r="P40" i="7"/>
  <c r="T40" i="7"/>
  <c r="X40" i="7"/>
  <c r="AB40" i="7"/>
  <c r="AF40" i="7"/>
  <c r="AJ40" i="7"/>
  <c r="AN40" i="7"/>
  <c r="AR40" i="7"/>
  <c r="AV40" i="7"/>
  <c r="AZ40" i="7"/>
  <c r="F41" i="7"/>
  <c r="J41" i="7"/>
  <c r="N41" i="7"/>
  <c r="R41" i="7"/>
  <c r="V41" i="7"/>
  <c r="Z41" i="7"/>
  <c r="AD41" i="7"/>
  <c r="AH41" i="7"/>
  <c r="AL41" i="7"/>
  <c r="AP41" i="7"/>
  <c r="AT41" i="7"/>
  <c r="Y7" i="7"/>
  <c r="E15" i="7"/>
  <c r="AP16" i="7"/>
  <c r="F18" i="7"/>
  <c r="T19" i="7"/>
  <c r="AH20" i="7"/>
  <c r="U21" i="7"/>
  <c r="BA21" i="7"/>
  <c r="AI22" i="7"/>
  <c r="P23" i="7"/>
  <c r="AI23" i="7"/>
  <c r="AY23" i="7"/>
  <c r="Q24" i="7"/>
  <c r="AG24" i="7"/>
  <c r="AW24" i="7"/>
  <c r="O25" i="7"/>
  <c r="AE25" i="7"/>
  <c r="AU25" i="7"/>
  <c r="M26" i="7"/>
  <c r="AC26" i="7"/>
  <c r="AM26" i="7"/>
  <c r="AU26" i="7"/>
  <c r="E27" i="7"/>
  <c r="M27" i="7"/>
  <c r="U27" i="7"/>
  <c r="AC27" i="7"/>
  <c r="AK27" i="7"/>
  <c r="AS27" i="7"/>
  <c r="BA27" i="7"/>
  <c r="K28" i="7"/>
  <c r="S28" i="7"/>
  <c r="AA28" i="7"/>
  <c r="AI28" i="7"/>
  <c r="AQ28" i="7"/>
  <c r="AY28" i="7"/>
  <c r="I29" i="7"/>
  <c r="Q29" i="7"/>
  <c r="Y29" i="7"/>
  <c r="AG29" i="7"/>
  <c r="AO29" i="7"/>
  <c r="AW29" i="7"/>
  <c r="G30" i="7"/>
  <c r="O30" i="7"/>
  <c r="W30" i="7"/>
  <c r="AE30" i="7"/>
  <c r="AM30" i="7"/>
  <c r="AU30" i="7"/>
  <c r="E31" i="7"/>
  <c r="M31" i="7"/>
  <c r="U31" i="7"/>
  <c r="AC31" i="7"/>
  <c r="AK31" i="7"/>
  <c r="AS31" i="7"/>
  <c r="BA31" i="7"/>
  <c r="J32" i="7"/>
  <c r="O32" i="7"/>
  <c r="U32" i="7"/>
  <c r="Z32" i="7"/>
  <c r="AE32" i="7"/>
  <c r="AK32" i="7"/>
  <c r="AP32" i="7"/>
  <c r="AU32" i="7"/>
  <c r="BA32" i="7"/>
  <c r="H33" i="7"/>
  <c r="M33" i="7"/>
  <c r="S33" i="7"/>
  <c r="X33" i="7"/>
  <c r="AC33" i="7"/>
  <c r="AI33" i="7"/>
  <c r="AN33" i="7"/>
  <c r="AS33" i="7"/>
  <c r="AY33" i="7"/>
  <c r="E34" i="7"/>
  <c r="I34" i="7"/>
  <c r="M34" i="7"/>
  <c r="Q34" i="7"/>
  <c r="U34" i="7"/>
  <c r="Y34" i="7"/>
  <c r="AC34" i="7"/>
  <c r="AG34" i="7"/>
  <c r="AK34" i="7"/>
  <c r="AO34" i="7"/>
  <c r="AS34" i="7"/>
  <c r="AW34" i="7"/>
  <c r="BA34" i="7"/>
  <c r="G35" i="7"/>
  <c r="K35" i="7"/>
  <c r="O35" i="7"/>
  <c r="S35" i="7"/>
  <c r="W35" i="7"/>
  <c r="AA35" i="7"/>
  <c r="AE35" i="7"/>
  <c r="AI35" i="7"/>
  <c r="AM35" i="7"/>
  <c r="AQ35" i="7"/>
  <c r="AU35" i="7"/>
  <c r="AY35" i="7"/>
  <c r="E36" i="7"/>
  <c r="I36" i="7"/>
  <c r="M36" i="7"/>
  <c r="Q36" i="7"/>
  <c r="U36" i="7"/>
  <c r="Y36" i="7"/>
  <c r="AC36" i="7"/>
  <c r="AG36" i="7"/>
  <c r="AK36" i="7"/>
  <c r="AO36" i="7"/>
  <c r="AS36" i="7"/>
  <c r="AW36" i="7"/>
  <c r="BA36" i="7"/>
  <c r="G37" i="7"/>
  <c r="K37" i="7"/>
  <c r="O37" i="7"/>
  <c r="S37" i="7"/>
  <c r="W37" i="7"/>
  <c r="AA37" i="7"/>
  <c r="AE37" i="7"/>
  <c r="AI37" i="7"/>
  <c r="AM37" i="7"/>
  <c r="AQ37" i="7"/>
  <c r="AU37" i="7"/>
  <c r="AY37" i="7"/>
  <c r="E38" i="7"/>
  <c r="I38" i="7"/>
  <c r="M38" i="7"/>
  <c r="Q38" i="7"/>
  <c r="U38" i="7"/>
  <c r="Y38" i="7"/>
  <c r="AC38" i="7"/>
  <c r="AG38" i="7"/>
  <c r="AK38" i="7"/>
  <c r="AO38" i="7"/>
  <c r="AS38" i="7"/>
  <c r="AW38" i="7"/>
  <c r="BA38" i="7"/>
  <c r="G39" i="7"/>
  <c r="K39" i="7"/>
  <c r="O39" i="7"/>
  <c r="S39" i="7"/>
  <c r="W39" i="7"/>
  <c r="AA39" i="7"/>
  <c r="AE39" i="7"/>
  <c r="AI39" i="7"/>
  <c r="AM39" i="7"/>
  <c r="AQ39" i="7"/>
  <c r="AU39" i="7"/>
  <c r="AY39" i="7"/>
  <c r="E40" i="7"/>
  <c r="I40" i="7"/>
  <c r="M40" i="7"/>
  <c r="Q40" i="7"/>
  <c r="U40" i="7"/>
  <c r="Y40" i="7"/>
  <c r="AC40" i="7"/>
  <c r="AG40" i="7"/>
  <c r="AK40" i="7"/>
  <c r="AO40" i="7"/>
  <c r="AS40" i="7"/>
  <c r="AW40" i="7"/>
  <c r="BA40" i="7"/>
  <c r="G41" i="7"/>
  <c r="K41" i="7"/>
  <c r="O41" i="7"/>
  <c r="S41" i="7"/>
  <c r="W41" i="7"/>
  <c r="AA41" i="7"/>
  <c r="AE41" i="7"/>
  <c r="AI41" i="7"/>
  <c r="AM41" i="7"/>
  <c r="AQ41" i="7"/>
  <c r="M11" i="7"/>
  <c r="AL15" i="7"/>
  <c r="H17" i="7"/>
  <c r="V18" i="7"/>
  <c r="AJ19" i="7"/>
  <c r="AU20" i="7"/>
  <c r="AC21" i="7"/>
  <c r="K22" i="7"/>
  <c r="AQ22" i="7"/>
  <c r="U23" i="7"/>
  <c r="AM23" i="7"/>
  <c r="E24" i="7"/>
  <c r="U24" i="7"/>
  <c r="AK24" i="7"/>
  <c r="BA24" i="7"/>
  <c r="S25" i="7"/>
  <c r="AI25" i="7"/>
  <c r="AY25" i="7"/>
  <c r="Q26" i="7"/>
  <c r="AG26" i="7"/>
  <c r="AO26" i="7"/>
  <c r="AW26" i="7"/>
  <c r="G27" i="7"/>
  <c r="O27" i="7"/>
  <c r="W27" i="7"/>
  <c r="AE27" i="7"/>
  <c r="AM27" i="7"/>
  <c r="AU27" i="7"/>
  <c r="E28" i="7"/>
  <c r="M28" i="7"/>
  <c r="U28" i="7"/>
  <c r="AC28" i="7"/>
  <c r="AK28" i="7"/>
  <c r="AS28" i="7"/>
  <c r="BA28" i="7"/>
  <c r="K29" i="7"/>
  <c r="S29" i="7"/>
  <c r="AA29" i="7"/>
  <c r="AI29" i="7"/>
  <c r="AQ29" i="7"/>
  <c r="AY29" i="7"/>
  <c r="I30" i="7"/>
  <c r="Q30" i="7"/>
  <c r="Y30" i="7"/>
  <c r="AG30" i="7"/>
  <c r="AO30" i="7"/>
  <c r="AW30" i="7"/>
  <c r="G31" i="7"/>
  <c r="O31" i="7"/>
  <c r="W31" i="7"/>
  <c r="AE31" i="7"/>
  <c r="AM31" i="7"/>
  <c r="AU31" i="7"/>
  <c r="E32" i="7"/>
  <c r="K32" i="7"/>
  <c r="Q32" i="7"/>
  <c r="V32" i="7"/>
  <c r="AA32" i="7"/>
  <c r="AG32" i="7"/>
  <c r="AL32" i="7"/>
  <c r="AQ32" i="7"/>
  <c r="AW32" i="7"/>
  <c r="BB32" i="7"/>
  <c r="I33" i="7"/>
  <c r="O33" i="7"/>
  <c r="T33" i="7"/>
  <c r="Y33" i="7"/>
  <c r="AE33" i="7"/>
  <c r="AJ33" i="7"/>
  <c r="AO33" i="7"/>
  <c r="AU33" i="7"/>
  <c r="AZ33" i="7"/>
  <c r="F34" i="7"/>
  <c r="J34" i="7"/>
  <c r="N34" i="7"/>
  <c r="R34" i="7"/>
  <c r="V34" i="7"/>
  <c r="Z34" i="7"/>
  <c r="AD34" i="7"/>
  <c r="AH34" i="7"/>
  <c r="AL34" i="7"/>
  <c r="AP34" i="7"/>
  <c r="AT34" i="7"/>
  <c r="AX34" i="7"/>
  <c r="BB34" i="7"/>
  <c r="H35" i="7"/>
  <c r="L35" i="7"/>
  <c r="P35" i="7"/>
  <c r="T35" i="7"/>
  <c r="X35" i="7"/>
  <c r="AB35" i="7"/>
  <c r="AF35" i="7"/>
  <c r="AJ35" i="7"/>
  <c r="AN35" i="7"/>
  <c r="AR35" i="7"/>
  <c r="AV35" i="7"/>
  <c r="AZ35" i="7"/>
  <c r="F36" i="7"/>
  <c r="J36" i="7"/>
  <c r="N36" i="7"/>
  <c r="R36" i="7"/>
  <c r="V36" i="7"/>
  <c r="Z36" i="7"/>
  <c r="AD36" i="7"/>
  <c r="AH36" i="7"/>
  <c r="AL36" i="7"/>
  <c r="AP36" i="7"/>
  <c r="AT36" i="7"/>
  <c r="AX36" i="7"/>
  <c r="BB36" i="7"/>
  <c r="H37" i="7"/>
  <c r="L37" i="7"/>
  <c r="P37" i="7"/>
  <c r="T37" i="7"/>
  <c r="X37" i="7"/>
  <c r="AB37" i="7"/>
  <c r="AF37" i="7"/>
  <c r="AJ37" i="7"/>
  <c r="AN37" i="7"/>
  <c r="AR37" i="7"/>
  <c r="AV37" i="7"/>
  <c r="AZ37" i="7"/>
  <c r="F38" i="7"/>
  <c r="J38" i="7"/>
  <c r="N38" i="7"/>
  <c r="R38" i="7"/>
  <c r="V38" i="7"/>
  <c r="Z38" i="7"/>
  <c r="AD38" i="7"/>
  <c r="AH38" i="7"/>
  <c r="AL38" i="7"/>
  <c r="D54" i="7"/>
  <c r="D50" i="7"/>
  <c r="D46" i="7"/>
  <c r="D42" i="7"/>
  <c r="D38" i="7"/>
  <c r="D34" i="7"/>
  <c r="D30" i="7"/>
  <c r="D26" i="7"/>
  <c r="D22" i="7"/>
  <c r="D18" i="7"/>
  <c r="D14" i="7"/>
  <c r="D10" i="7"/>
  <c r="D6" i="7"/>
  <c r="AZ54" i="7"/>
  <c r="AV54" i="7"/>
  <c r="AR54" i="7"/>
  <c r="AN54" i="7"/>
  <c r="AJ54" i="7"/>
  <c r="AF54" i="7"/>
  <c r="AB54" i="7"/>
  <c r="X54" i="7"/>
  <c r="T54" i="7"/>
  <c r="P54" i="7"/>
  <c r="L54" i="7"/>
  <c r="H54" i="7"/>
  <c r="BB53" i="7"/>
  <c r="AX53" i="7"/>
  <c r="AT53" i="7"/>
  <c r="AP53" i="7"/>
  <c r="AL53" i="7"/>
  <c r="AH53" i="7"/>
  <c r="AD53" i="7"/>
  <c r="Z53" i="7"/>
  <c r="V53" i="7"/>
  <c r="R53" i="7"/>
  <c r="N53" i="7"/>
  <c r="J53" i="7"/>
  <c r="F53" i="7"/>
  <c r="AZ52" i="7"/>
  <c r="AV52" i="7"/>
  <c r="AR52" i="7"/>
  <c r="AN52" i="7"/>
  <c r="AJ52" i="7"/>
  <c r="AF52" i="7"/>
  <c r="AB52" i="7"/>
  <c r="X52" i="7"/>
  <c r="T52" i="7"/>
  <c r="P52" i="7"/>
  <c r="L52" i="7"/>
  <c r="H52" i="7"/>
  <c r="BB51" i="7"/>
  <c r="AX51" i="7"/>
  <c r="AT51" i="7"/>
  <c r="AP51" i="7"/>
  <c r="AL51" i="7"/>
  <c r="AH51" i="7"/>
  <c r="AD51" i="7"/>
  <c r="Z51" i="7"/>
  <c r="V51" i="7"/>
  <c r="R51" i="7"/>
  <c r="N51" i="7"/>
  <c r="J51" i="7"/>
  <c r="F51" i="7"/>
  <c r="AZ50" i="7"/>
  <c r="AV50" i="7"/>
  <c r="AR50" i="7"/>
  <c r="AN50" i="7"/>
  <c r="AJ50" i="7"/>
  <c r="AF50" i="7"/>
  <c r="AB50" i="7"/>
  <c r="X50" i="7"/>
  <c r="T50" i="7"/>
  <c r="P50" i="7"/>
  <c r="L50" i="7"/>
  <c r="H50" i="7"/>
  <c r="BB49" i="7"/>
  <c r="AX49" i="7"/>
  <c r="AT49" i="7"/>
  <c r="AP49" i="7"/>
  <c r="AL49" i="7"/>
  <c r="AH49" i="7"/>
  <c r="AD49" i="7"/>
  <c r="Z49" i="7"/>
  <c r="V49" i="7"/>
  <c r="R49" i="7"/>
  <c r="N49" i="7"/>
  <c r="J49" i="7"/>
  <c r="F49" i="7"/>
  <c r="AZ48" i="7"/>
  <c r="AV48" i="7"/>
  <c r="AR48" i="7"/>
  <c r="AN48" i="7"/>
  <c r="AJ48" i="7"/>
  <c r="AF48" i="7"/>
  <c r="AB48" i="7"/>
  <c r="X48" i="7"/>
  <c r="T48" i="7"/>
  <c r="P48" i="7"/>
  <c r="L48" i="7"/>
  <c r="H48" i="7"/>
  <c r="BB47" i="7"/>
  <c r="AX47" i="7"/>
  <c r="AT47" i="7"/>
  <c r="AP47" i="7"/>
  <c r="AL47" i="7"/>
  <c r="AH47" i="7"/>
  <c r="AD47" i="7"/>
  <c r="Z47" i="7"/>
  <c r="V47" i="7"/>
  <c r="R47" i="7"/>
  <c r="N47" i="7"/>
  <c r="J47" i="7"/>
  <c r="F47" i="7"/>
  <c r="AZ46" i="7"/>
  <c r="AV46" i="7"/>
  <c r="AR46" i="7"/>
  <c r="AN46" i="7"/>
  <c r="AJ46" i="7"/>
  <c r="AF46" i="7"/>
  <c r="AB46" i="7"/>
  <c r="X46" i="7"/>
  <c r="T46" i="7"/>
  <c r="P46" i="7"/>
  <c r="L46" i="7"/>
  <c r="H46" i="7"/>
  <c r="BB45" i="7"/>
  <c r="AX45" i="7"/>
  <c r="AT45" i="7"/>
  <c r="AP45" i="7"/>
  <c r="AL45" i="7"/>
  <c r="AH45" i="7"/>
  <c r="AD45" i="7"/>
  <c r="Z45" i="7"/>
  <c r="V45" i="7"/>
  <c r="R45" i="7"/>
  <c r="N45" i="7"/>
  <c r="J45" i="7"/>
  <c r="F45" i="7"/>
  <c r="AZ44" i="7"/>
  <c r="AV44" i="7"/>
  <c r="AR44" i="7"/>
  <c r="AN44" i="7"/>
  <c r="AJ44" i="7"/>
  <c r="AF44" i="7"/>
  <c r="AB44" i="7"/>
  <c r="X44" i="7"/>
  <c r="T44" i="7"/>
  <c r="P44" i="7"/>
  <c r="L44" i="7"/>
  <c r="H44" i="7"/>
  <c r="BB43" i="7"/>
  <c r="AX43" i="7"/>
  <c r="AT43" i="7"/>
  <c r="AP43" i="7"/>
  <c r="AL43" i="7"/>
  <c r="AH43" i="7"/>
  <c r="AD43" i="7"/>
  <c r="Z43" i="7"/>
  <c r="V43" i="7"/>
  <c r="R43" i="7"/>
  <c r="N43" i="7"/>
  <c r="J43" i="7"/>
  <c r="F43" i="7"/>
  <c r="AZ42" i="7"/>
  <c r="AV42" i="7"/>
  <c r="AR42" i="7"/>
  <c r="AN42" i="7"/>
  <c r="AJ42" i="7"/>
  <c r="AF42" i="7"/>
  <c r="AB42" i="7"/>
  <c r="X42" i="7"/>
  <c r="T42" i="7"/>
  <c r="P42" i="7"/>
  <c r="L42" i="7"/>
  <c r="H42" i="7"/>
  <c r="BB41" i="7"/>
  <c r="AX41" i="7"/>
  <c r="AS41" i="7"/>
  <c r="AK41" i="7"/>
  <c r="AC41" i="7"/>
  <c r="U41" i="7"/>
  <c r="M41" i="7"/>
  <c r="E41" i="7"/>
  <c r="AU40" i="7"/>
  <c r="AM40" i="7"/>
  <c r="AE40" i="7"/>
  <c r="W40" i="7"/>
  <c r="O40" i="7"/>
  <c r="G40" i="7"/>
  <c r="AW39" i="7"/>
  <c r="AO39" i="7"/>
  <c r="AG39" i="7"/>
  <c r="Y39" i="7"/>
  <c r="Q39" i="7"/>
  <c r="I39" i="7"/>
  <c r="AY38" i="7"/>
  <c r="AQ38" i="7"/>
  <c r="AE38" i="7"/>
  <c r="O38" i="7"/>
  <c r="AW37" i="7"/>
  <c r="AG37" i="7"/>
  <c r="Q37" i="7"/>
  <c r="AY36" i="7"/>
  <c r="AI36" i="7"/>
  <c r="S36" i="7"/>
  <c r="BA35" i="7"/>
  <c r="AK35" i="7"/>
  <c r="U35" i="7"/>
  <c r="E35" i="7"/>
  <c r="AM34" i="7"/>
  <c r="W34" i="7"/>
  <c r="G34" i="7"/>
  <c r="AK33" i="7"/>
  <c r="P33" i="7"/>
  <c r="AS32" i="7"/>
  <c r="W32" i="7"/>
  <c r="AW31" i="7"/>
  <c r="Q31" i="7"/>
  <c r="AI30" i="7"/>
  <c r="BA29" i="7"/>
  <c r="U29" i="7"/>
  <c r="AM28" i="7"/>
  <c r="G28" i="7"/>
  <c r="Y27" i="7"/>
  <c r="AQ26" i="7"/>
  <c r="AM25" i="7"/>
  <c r="Y24" i="7"/>
  <c r="AY22" i="7"/>
  <c r="AZ19" i="7"/>
  <c r="AA12" i="7"/>
  <c r="D53" i="7"/>
  <c r="D49" i="7"/>
  <c r="D45" i="7"/>
  <c r="D41" i="7"/>
  <c r="D37" i="7"/>
  <c r="D33" i="7"/>
  <c r="D29" i="7"/>
  <c r="D25" i="7"/>
  <c r="D21" i="7"/>
  <c r="D17" i="7"/>
  <c r="D13" i="7"/>
  <c r="D9" i="7"/>
  <c r="D5" i="7"/>
  <c r="AY54" i="7"/>
  <c r="AU54" i="7"/>
  <c r="AQ54" i="7"/>
  <c r="AM54" i="7"/>
  <c r="AI54" i="7"/>
  <c r="AE54" i="7"/>
  <c r="AA54" i="7"/>
  <c r="W54" i="7"/>
  <c r="S54" i="7"/>
  <c r="O54" i="7"/>
  <c r="K54" i="7"/>
  <c r="G54" i="7"/>
  <c r="BA53" i="7"/>
  <c r="AW53" i="7"/>
  <c r="AS53" i="7"/>
  <c r="AO53" i="7"/>
  <c r="AK53" i="7"/>
  <c r="AG53" i="7"/>
  <c r="AC53" i="7"/>
  <c r="Y53" i="7"/>
  <c r="U53" i="7"/>
  <c r="Q53" i="7"/>
  <c r="M53" i="7"/>
  <c r="I53" i="7"/>
  <c r="E53" i="7"/>
  <c r="AY52" i="7"/>
  <c r="AU52" i="7"/>
  <c r="AQ52" i="7"/>
  <c r="AM52" i="7"/>
  <c r="AI52" i="7"/>
  <c r="AE52" i="7"/>
  <c r="AA52" i="7"/>
  <c r="W52" i="7"/>
  <c r="S52" i="7"/>
  <c r="O52" i="7"/>
  <c r="K52" i="7"/>
  <c r="G52" i="7"/>
  <c r="BA51" i="7"/>
  <c r="AW51" i="7"/>
  <c r="AS51" i="7"/>
  <c r="AO51" i="7"/>
  <c r="AK51" i="7"/>
  <c r="AG51" i="7"/>
  <c r="AC51" i="7"/>
  <c r="Y51" i="7"/>
  <c r="U51" i="7"/>
  <c r="Q51" i="7"/>
  <c r="M51" i="7"/>
  <c r="I51" i="7"/>
  <c r="E51" i="7"/>
  <c r="AY50" i="7"/>
  <c r="AU50" i="7"/>
  <c r="AQ50" i="7"/>
  <c r="AM50" i="7"/>
  <c r="AI50" i="7"/>
  <c r="AE50" i="7"/>
  <c r="AA50" i="7"/>
  <c r="W50" i="7"/>
  <c r="S50" i="7"/>
  <c r="O50" i="7"/>
  <c r="K50" i="7"/>
  <c r="G50" i="7"/>
  <c r="BA49" i="7"/>
  <c r="AW49" i="7"/>
  <c r="AS49" i="7"/>
  <c r="AO49" i="7"/>
  <c r="AK49" i="7"/>
  <c r="AG49" i="7"/>
  <c r="AC49" i="7"/>
  <c r="Y49" i="7"/>
  <c r="U49" i="7"/>
  <c r="Q49" i="7"/>
  <c r="M49" i="7"/>
  <c r="I49" i="7"/>
  <c r="E49" i="7"/>
  <c r="AY48" i="7"/>
  <c r="AU48" i="7"/>
  <c r="AQ48" i="7"/>
  <c r="AM48" i="7"/>
  <c r="AI48" i="7"/>
  <c r="AE48" i="7"/>
  <c r="AA48" i="7"/>
  <c r="W48" i="7"/>
  <c r="S48" i="7"/>
  <c r="O48" i="7"/>
  <c r="K48" i="7"/>
  <c r="G48" i="7"/>
  <c r="BA47" i="7"/>
  <c r="AW47" i="7"/>
  <c r="AS47" i="7"/>
  <c r="AO47" i="7"/>
  <c r="AK47" i="7"/>
  <c r="AG47" i="7"/>
  <c r="AC47" i="7"/>
  <c r="Y47" i="7"/>
  <c r="U47" i="7"/>
  <c r="Q47" i="7"/>
  <c r="M47" i="7"/>
  <c r="I47" i="7"/>
  <c r="E47" i="7"/>
  <c r="AY46" i="7"/>
  <c r="AU46" i="7"/>
  <c r="AQ46" i="7"/>
  <c r="AM46" i="7"/>
  <c r="AI46" i="7"/>
  <c r="AE46" i="7"/>
  <c r="AA46" i="7"/>
  <c r="W46" i="7"/>
  <c r="S46" i="7"/>
  <c r="O46" i="7"/>
  <c r="K46" i="7"/>
  <c r="G46" i="7"/>
  <c r="BA45" i="7"/>
  <c r="AW45" i="7"/>
  <c r="AS45" i="7"/>
  <c r="AO45" i="7"/>
  <c r="AK45" i="7"/>
  <c r="AG45" i="7"/>
  <c r="AC45" i="7"/>
  <c r="Y45" i="7"/>
  <c r="U45" i="7"/>
  <c r="Q45" i="7"/>
  <c r="M45" i="7"/>
  <c r="I45" i="7"/>
  <c r="E45" i="7"/>
  <c r="AY44" i="7"/>
  <c r="AU44" i="7"/>
  <c r="AQ44" i="7"/>
  <c r="AM44" i="7"/>
  <c r="AI44" i="7"/>
  <c r="AE44" i="7"/>
  <c r="AA44" i="7"/>
  <c r="W44" i="7"/>
  <c r="S44" i="7"/>
  <c r="O44" i="7"/>
  <c r="K44" i="7"/>
  <c r="G44" i="7"/>
  <c r="BA43" i="7"/>
  <c r="AW43" i="7"/>
  <c r="AS43" i="7"/>
  <c r="AO43" i="7"/>
  <c r="AK43" i="7"/>
  <c r="AG43" i="7"/>
  <c r="AC43" i="7"/>
  <c r="Y43" i="7"/>
  <c r="U43" i="7"/>
  <c r="Q43" i="7"/>
  <c r="M43" i="7"/>
  <c r="I43" i="7"/>
  <c r="E43" i="7"/>
  <c r="AY42" i="7"/>
  <c r="AU42" i="7"/>
  <c r="AQ42" i="7"/>
  <c r="AM42" i="7"/>
  <c r="AI42" i="7"/>
  <c r="AE42" i="7"/>
  <c r="AA42" i="7"/>
  <c r="W42" i="7"/>
  <c r="S42" i="7"/>
  <c r="O42" i="7"/>
  <c r="K42" i="7"/>
  <c r="G42" i="7"/>
  <c r="BA41" i="7"/>
  <c r="AW41" i="7"/>
  <c r="AR41" i="7"/>
  <c r="AJ41" i="7"/>
  <c r="AB41" i="7"/>
  <c r="T41" i="7"/>
  <c r="L41" i="7"/>
  <c r="BB40" i="7"/>
  <c r="AT40" i="7"/>
  <c r="AL40" i="7"/>
  <c r="AD40" i="7"/>
  <c r="V40" i="7"/>
  <c r="N40" i="7"/>
  <c r="F40" i="7"/>
  <c r="AV39" i="7"/>
  <c r="AN39" i="7"/>
  <c r="AF39" i="7"/>
  <c r="X39" i="7"/>
  <c r="P39" i="7"/>
  <c r="H39" i="7"/>
  <c r="AX38" i="7"/>
  <c r="AP38" i="7"/>
  <c r="AA38" i="7"/>
  <c r="K38" i="7"/>
  <c r="AS37" i="7"/>
  <c r="AC37" i="7"/>
  <c r="M37" i="7"/>
  <c r="AU36" i="7"/>
  <c r="AE36" i="7"/>
  <c r="O36" i="7"/>
  <c r="AW35" i="7"/>
  <c r="AG35" i="7"/>
  <c r="Q35" i="7"/>
  <c r="AY34" i="7"/>
  <c r="AI34" i="7"/>
  <c r="S34" i="7"/>
  <c r="BA33" i="7"/>
  <c r="AF33" i="7"/>
  <c r="K33" i="7"/>
  <c r="AM32" i="7"/>
  <c r="R32" i="7"/>
  <c r="AO31" i="7"/>
  <c r="I31" i="7"/>
  <c r="AA30" i="7"/>
  <c r="AS29" i="7"/>
  <c r="M29" i="7"/>
  <c r="AE28" i="7"/>
  <c r="AW27" i="7"/>
  <c r="Q27" i="7"/>
  <c r="AI26" i="7"/>
  <c r="W25" i="7"/>
  <c r="I24" i="7"/>
  <c r="S22" i="7"/>
  <c r="AL18" i="7"/>
  <c r="R8" i="6"/>
  <c r="I12" i="6"/>
  <c r="O17" i="6"/>
  <c r="Q20" i="6"/>
  <c r="AP22" i="6"/>
  <c r="F24" i="6"/>
  <c r="T25" i="6"/>
  <c r="AH26" i="6"/>
  <c r="AV27" i="6"/>
  <c r="L29" i="6"/>
  <c r="Z30" i="6"/>
  <c r="AN31" i="6"/>
  <c r="X32" i="6"/>
  <c r="F33" i="6"/>
  <c r="AL33" i="6"/>
  <c r="T34" i="6"/>
  <c r="AU34" i="6"/>
  <c r="M35" i="6"/>
  <c r="AC35" i="6"/>
  <c r="AS35" i="6"/>
  <c r="K36" i="6"/>
  <c r="AA36" i="6"/>
  <c r="AQ36" i="6"/>
  <c r="I37" i="6"/>
  <c r="Y37" i="6"/>
  <c r="AO37" i="6"/>
  <c r="G38" i="6"/>
  <c r="W38" i="6"/>
  <c r="AM38" i="6"/>
  <c r="E39" i="6"/>
  <c r="U39" i="6"/>
  <c r="AK39" i="6"/>
  <c r="BA39" i="6"/>
  <c r="S40" i="6"/>
  <c r="AI40" i="6"/>
  <c r="AY40" i="6"/>
  <c r="Q41" i="6"/>
  <c r="AG41" i="6"/>
  <c r="AW41" i="6"/>
  <c r="O42" i="6"/>
  <c r="AE42" i="6"/>
  <c r="AU42" i="6"/>
  <c r="M43" i="6"/>
  <c r="AC43" i="6"/>
  <c r="AS43" i="6"/>
  <c r="K44" i="6"/>
  <c r="AA44" i="6"/>
  <c r="AQ44" i="6"/>
  <c r="I45" i="6"/>
  <c r="Y45" i="6"/>
  <c r="AO45" i="6"/>
  <c r="G46" i="6"/>
  <c r="W46" i="6"/>
  <c r="AM46" i="6"/>
  <c r="E47" i="6"/>
  <c r="U47" i="6"/>
  <c r="AK47" i="6"/>
  <c r="BA47" i="6"/>
  <c r="S48" i="6"/>
  <c r="AI48" i="6"/>
  <c r="AQ48" i="6"/>
  <c r="AY48" i="6"/>
  <c r="I49" i="6"/>
  <c r="Q49" i="6"/>
  <c r="Y49" i="6"/>
  <c r="AG49" i="6"/>
  <c r="AO49" i="6"/>
  <c r="AW49" i="6"/>
  <c r="G50" i="6"/>
  <c r="O50" i="6"/>
  <c r="W50" i="6"/>
  <c r="AE50" i="6"/>
  <c r="AM50" i="6"/>
  <c r="AU50" i="6"/>
  <c r="E51" i="6"/>
  <c r="M51" i="6"/>
  <c r="U51" i="6"/>
  <c r="AC51" i="6"/>
  <c r="AK51" i="6"/>
  <c r="AS51" i="6"/>
  <c r="BA51" i="6"/>
  <c r="K52" i="6"/>
  <c r="S52" i="6"/>
  <c r="AA52" i="6"/>
  <c r="AI52" i="6"/>
  <c r="AQ52" i="6"/>
  <c r="W13" i="6"/>
  <c r="U18" i="6"/>
  <c r="AW20" i="6"/>
  <c r="H23" i="6"/>
  <c r="V24" i="6"/>
  <c r="AJ25" i="6"/>
  <c r="AX26" i="6"/>
  <c r="N28" i="6"/>
  <c r="AB29" i="6"/>
  <c r="AP30" i="6"/>
  <c r="AX31" i="6"/>
  <c r="AF32" i="6"/>
  <c r="N33" i="6"/>
  <c r="AT33" i="6"/>
  <c r="AB34" i="6"/>
  <c r="AY34" i="6"/>
  <c r="Q35" i="6"/>
  <c r="AG35" i="6"/>
  <c r="AW35" i="6"/>
  <c r="O36" i="6"/>
  <c r="AE36" i="6"/>
  <c r="AU36" i="6"/>
  <c r="M37" i="6"/>
  <c r="AC37" i="6"/>
  <c r="AS37" i="6"/>
  <c r="K38" i="6"/>
  <c r="AA38" i="6"/>
  <c r="AQ38" i="6"/>
  <c r="I39" i="6"/>
  <c r="Y39" i="6"/>
  <c r="AO39" i="6"/>
  <c r="G40" i="6"/>
  <c r="W40" i="6"/>
  <c r="AM40" i="6"/>
  <c r="E41" i="6"/>
  <c r="U41" i="6"/>
  <c r="AK41" i="6"/>
  <c r="BA41" i="6"/>
  <c r="S42" i="6"/>
  <c r="AI42" i="6"/>
  <c r="AY42" i="6"/>
  <c r="Q43" i="6"/>
  <c r="AG43" i="6"/>
  <c r="AW43" i="6"/>
  <c r="O44" i="6"/>
  <c r="AE44" i="6"/>
  <c r="AU44" i="6"/>
  <c r="M45" i="6"/>
  <c r="AC45" i="6"/>
  <c r="AS45" i="6"/>
  <c r="K46" i="6"/>
  <c r="AA46" i="6"/>
  <c r="AQ46" i="6"/>
  <c r="I47" i="6"/>
  <c r="Y47" i="6"/>
  <c r="AO47" i="6"/>
  <c r="G48" i="6"/>
  <c r="W48" i="6"/>
  <c r="AK48" i="6"/>
  <c r="AS48" i="6"/>
  <c r="BA48" i="6"/>
  <c r="K49" i="6"/>
  <c r="S49" i="6"/>
  <c r="AA49" i="6"/>
  <c r="AI49" i="6"/>
  <c r="AQ49" i="6"/>
  <c r="AY49" i="6"/>
  <c r="I50" i="6"/>
  <c r="Q50" i="6"/>
  <c r="Y50" i="6"/>
  <c r="AG50" i="6"/>
  <c r="AO50" i="6"/>
  <c r="AW50" i="6"/>
  <c r="G51" i="6"/>
  <c r="O51" i="6"/>
  <c r="W51" i="6"/>
  <c r="AE51" i="6"/>
  <c r="AM51" i="6"/>
  <c r="AU51" i="6"/>
  <c r="E52" i="6"/>
  <c r="M52" i="6"/>
  <c r="U52" i="6"/>
  <c r="AC52" i="6"/>
  <c r="AK52" i="6"/>
  <c r="AN5" i="6"/>
  <c r="AK14" i="6"/>
  <c r="BA18" i="6"/>
  <c r="AE21" i="6"/>
  <c r="X23" i="6"/>
  <c r="AL24" i="6"/>
  <c r="AZ25" i="6"/>
  <c r="P27" i="6"/>
  <c r="AD28" i="6"/>
  <c r="AR29" i="6"/>
  <c r="H31" i="6"/>
  <c r="H32" i="6"/>
  <c r="AN32" i="6"/>
  <c r="V33" i="6"/>
  <c r="BB33" i="6"/>
  <c r="AJ34" i="6"/>
  <c r="E35" i="6"/>
  <c r="U35" i="6"/>
  <c r="AK35" i="6"/>
  <c r="BA35" i="6"/>
  <c r="S36" i="6"/>
  <c r="AI36" i="6"/>
  <c r="AY36" i="6"/>
  <c r="Q37" i="6"/>
  <c r="AG37" i="6"/>
  <c r="AW37" i="6"/>
  <c r="O38" i="6"/>
  <c r="AE38" i="6"/>
  <c r="AU38" i="6"/>
  <c r="M39" i="6"/>
  <c r="AC39" i="6"/>
  <c r="AS39" i="6"/>
  <c r="K40" i="6"/>
  <c r="AA40" i="6"/>
  <c r="AQ40" i="6"/>
  <c r="I41" i="6"/>
  <c r="Y41" i="6"/>
  <c r="AO41" i="6"/>
  <c r="G42" i="6"/>
  <c r="W42" i="6"/>
  <c r="AM42" i="6"/>
  <c r="E43" i="6"/>
  <c r="U43" i="6"/>
  <c r="AK43" i="6"/>
  <c r="BA43" i="6"/>
  <c r="S44" i="6"/>
  <c r="AI44" i="6"/>
  <c r="AY44" i="6"/>
  <c r="Q45" i="6"/>
  <c r="AG45" i="6"/>
  <c r="AW45" i="6"/>
  <c r="O46" i="6"/>
  <c r="AE46" i="6"/>
  <c r="AU46" i="6"/>
  <c r="M47" i="6"/>
  <c r="AC47" i="6"/>
  <c r="AS47" i="6"/>
  <c r="K48" i="6"/>
  <c r="AA48" i="6"/>
  <c r="AM48" i="6"/>
  <c r="AU48" i="6"/>
  <c r="E49" i="6"/>
  <c r="M49" i="6"/>
  <c r="U49" i="6"/>
  <c r="AC49" i="6"/>
  <c r="AK49" i="6"/>
  <c r="AS49" i="6"/>
  <c r="BA49" i="6"/>
  <c r="K50" i="6"/>
  <c r="S50" i="6"/>
  <c r="AA50" i="6"/>
  <c r="AI50" i="6"/>
  <c r="AQ50" i="6"/>
  <c r="AY50" i="6"/>
  <c r="I51" i="6"/>
  <c r="Q51" i="6"/>
  <c r="Y51" i="6"/>
  <c r="AG51" i="6"/>
  <c r="AO51" i="6"/>
  <c r="AW51" i="6"/>
  <c r="G52" i="6"/>
  <c r="O52" i="6"/>
  <c r="W52" i="6"/>
  <c r="AE52" i="6"/>
  <c r="AM52" i="6"/>
  <c r="D53" i="6"/>
  <c r="D45" i="6"/>
  <c r="D37" i="6"/>
  <c r="D29" i="6"/>
  <c r="D21" i="6"/>
  <c r="D13" i="6"/>
  <c r="D5" i="6"/>
  <c r="AU54" i="6"/>
  <c r="AM54" i="6"/>
  <c r="AE54" i="6"/>
  <c r="W54" i="6"/>
  <c r="O54" i="6"/>
  <c r="G54" i="6"/>
  <c r="AW53" i="6"/>
  <c r="AO53" i="6"/>
  <c r="AG53" i="6"/>
  <c r="Y53" i="6"/>
  <c r="Q53" i="6"/>
  <c r="I53" i="6"/>
  <c r="AY52" i="6"/>
  <c r="AO52" i="6"/>
  <c r="I52" i="6"/>
  <c r="AA51" i="6"/>
  <c r="AS50" i="6"/>
  <c r="M50" i="6"/>
  <c r="AE49" i="6"/>
  <c r="AW48" i="6"/>
  <c r="AW47" i="6"/>
  <c r="AI46" i="6"/>
  <c r="U45" i="6"/>
  <c r="G44" i="6"/>
  <c r="AQ42" i="6"/>
  <c r="AC41" i="6"/>
  <c r="O40" i="6"/>
  <c r="AY38" i="6"/>
  <c r="AK37" i="6"/>
  <c r="W36" i="6"/>
  <c r="I35" i="6"/>
  <c r="AV32" i="6"/>
  <c r="AT28" i="6"/>
  <c r="AN23" i="6"/>
  <c r="AS10" i="6"/>
  <c r="D51" i="6"/>
  <c r="D43" i="6"/>
  <c r="D35" i="6"/>
  <c r="D27" i="6"/>
  <c r="D19" i="6"/>
  <c r="D11" i="6"/>
  <c r="BA54" i="6"/>
  <c r="AS54" i="6"/>
  <c r="AK54" i="6"/>
  <c r="AC54" i="6"/>
  <c r="U54" i="6"/>
  <c r="M54" i="6"/>
  <c r="E54" i="6"/>
  <c r="AU53" i="6"/>
  <c r="AM53" i="6"/>
  <c r="AE53" i="6"/>
  <c r="W53" i="6"/>
  <c r="O53" i="6"/>
  <c r="G53" i="6"/>
  <c r="AW52" i="6"/>
  <c r="AG52" i="6"/>
  <c r="AY51" i="6"/>
  <c r="S51" i="6"/>
  <c r="AK50" i="6"/>
  <c r="E50" i="6"/>
  <c r="W49" i="6"/>
  <c r="AO48" i="6"/>
  <c r="AG47" i="6"/>
  <c r="S46" i="6"/>
  <c r="E45" i="6"/>
  <c r="AO43" i="6"/>
  <c r="AA42" i="6"/>
  <c r="M41" i="6"/>
  <c r="AW39" i="6"/>
  <c r="AI38" i="6"/>
  <c r="U37" i="6"/>
  <c r="G36" i="6"/>
  <c r="AQ34" i="6"/>
  <c r="P32" i="6"/>
  <c r="AF27" i="6"/>
  <c r="M22" i="6"/>
  <c r="D49" i="6"/>
  <c r="D41" i="6"/>
  <c r="D33" i="6"/>
  <c r="D25" i="6"/>
  <c r="D17" i="6"/>
  <c r="D9" i="6"/>
  <c r="AY54" i="6"/>
  <c r="AQ54" i="6"/>
  <c r="AI54" i="6"/>
  <c r="AA54" i="6"/>
  <c r="S54" i="6"/>
  <c r="K54" i="6"/>
  <c r="BA53" i="6"/>
  <c r="AS53" i="6"/>
  <c r="AK53" i="6"/>
  <c r="AC53" i="6"/>
  <c r="U53" i="6"/>
  <c r="M53" i="6"/>
  <c r="E53" i="6"/>
  <c r="AU52" i="6"/>
  <c r="Y52" i="6"/>
  <c r="AQ51" i="6"/>
  <c r="K51" i="6"/>
  <c r="AC50" i="6"/>
  <c r="AU49" i="6"/>
  <c r="O49" i="6"/>
  <c r="AE48" i="6"/>
  <c r="Q47" i="6"/>
  <c r="BA45" i="6"/>
  <c r="AM44" i="6"/>
  <c r="Y43" i="6"/>
  <c r="K42" i="6"/>
  <c r="AU40" i="6"/>
  <c r="AG39" i="6"/>
  <c r="S38" i="6"/>
  <c r="E37" i="6"/>
  <c r="AO35" i="6"/>
  <c r="L34" i="6"/>
  <c r="X31" i="6"/>
  <c r="R26" i="6"/>
  <c r="AI19" i="6"/>
  <c r="D52" i="6"/>
  <c r="D48" i="6"/>
  <c r="D44" i="6"/>
  <c r="D40" i="6"/>
  <c r="D36" i="6"/>
  <c r="D32" i="6"/>
  <c r="D28" i="6"/>
  <c r="D24" i="6"/>
  <c r="D20" i="6"/>
  <c r="D16" i="6"/>
  <c r="D12" i="6"/>
  <c r="D8" i="6"/>
  <c r="BB54" i="6"/>
  <c r="AX54" i="6"/>
  <c r="AT54" i="6"/>
  <c r="AP54" i="6"/>
  <c r="AL54" i="6"/>
  <c r="AH54" i="6"/>
  <c r="AD54" i="6"/>
  <c r="Z54" i="6"/>
  <c r="V54" i="6"/>
  <c r="R54" i="6"/>
  <c r="N54" i="6"/>
  <c r="J54" i="6"/>
  <c r="F54" i="6"/>
  <c r="AZ53" i="6"/>
  <c r="AV53" i="6"/>
  <c r="AR53" i="6"/>
  <c r="AN53" i="6"/>
  <c r="AJ53" i="6"/>
  <c r="AF53" i="6"/>
  <c r="AB53" i="6"/>
  <c r="X53" i="6"/>
  <c r="T53" i="6"/>
  <c r="P53" i="6"/>
  <c r="L53" i="6"/>
  <c r="H53" i="6"/>
  <c r="BB52" i="6"/>
  <c r="AX52" i="6"/>
  <c r="AT52" i="6"/>
  <c r="AP52" i="6"/>
  <c r="AL52" i="6"/>
  <c r="AH52" i="6"/>
  <c r="AD52" i="6"/>
  <c r="Z52" i="6"/>
  <c r="V52" i="6"/>
  <c r="R52" i="6"/>
  <c r="N52" i="6"/>
  <c r="J52" i="6"/>
  <c r="F52" i="6"/>
  <c r="AZ51" i="6"/>
  <c r="AV51" i="6"/>
  <c r="AR51" i="6"/>
  <c r="AN51" i="6"/>
  <c r="AJ51" i="6"/>
  <c r="AF51" i="6"/>
  <c r="AB51" i="6"/>
  <c r="X51" i="6"/>
  <c r="T51" i="6"/>
  <c r="P51" i="6"/>
  <c r="L51" i="6"/>
  <c r="H51" i="6"/>
  <c r="BB50" i="6"/>
  <c r="AX50" i="6"/>
  <c r="AT50" i="6"/>
  <c r="AP50" i="6"/>
  <c r="AL50" i="6"/>
  <c r="AH50" i="6"/>
  <c r="AD50" i="6"/>
  <c r="Z50" i="6"/>
  <c r="V50" i="6"/>
  <c r="R50" i="6"/>
  <c r="N50" i="6"/>
  <c r="J50" i="6"/>
  <c r="F50" i="6"/>
  <c r="AZ49" i="6"/>
  <c r="AV49" i="6"/>
  <c r="AR49" i="6"/>
  <c r="AN49" i="6"/>
  <c r="AJ49" i="6"/>
  <c r="AF49" i="6"/>
  <c r="AB49" i="6"/>
  <c r="X49" i="6"/>
  <c r="T49" i="6"/>
  <c r="P49" i="6"/>
  <c r="L49" i="6"/>
  <c r="H49" i="6"/>
  <c r="BB48" i="6"/>
  <c r="AX48" i="6"/>
  <c r="AT48" i="6"/>
  <c r="AP48" i="6"/>
  <c r="AL48" i="6"/>
  <c r="AH48" i="6"/>
  <c r="AD48" i="6"/>
  <c r="Z48" i="6"/>
  <c r="V48" i="6"/>
  <c r="R48" i="6"/>
  <c r="N48" i="6"/>
  <c r="J48" i="6"/>
  <c r="F48" i="6"/>
  <c r="AZ47" i="6"/>
  <c r="AV47" i="6"/>
  <c r="AR47" i="6"/>
  <c r="AN47" i="6"/>
  <c r="AJ47" i="6"/>
  <c r="AF47" i="6"/>
  <c r="AB47" i="6"/>
  <c r="X47" i="6"/>
  <c r="T47" i="6"/>
  <c r="P47" i="6"/>
  <c r="L47" i="6"/>
  <c r="H47" i="6"/>
  <c r="BB46" i="6"/>
  <c r="AX46" i="6"/>
  <c r="AT46" i="6"/>
  <c r="AP46" i="6"/>
  <c r="AL46" i="6"/>
  <c r="AH46" i="6"/>
  <c r="AD46" i="6"/>
  <c r="Z46" i="6"/>
  <c r="V46" i="6"/>
  <c r="R46" i="6"/>
  <c r="N46" i="6"/>
  <c r="J46" i="6"/>
  <c r="F46" i="6"/>
  <c r="AZ45" i="6"/>
  <c r="AV45" i="6"/>
  <c r="AR45" i="6"/>
  <c r="AN45" i="6"/>
  <c r="AJ45" i="6"/>
  <c r="AF45" i="6"/>
  <c r="AB45" i="6"/>
  <c r="X45" i="6"/>
  <c r="T45" i="6"/>
  <c r="P45" i="6"/>
  <c r="L45" i="6"/>
  <c r="H45" i="6"/>
  <c r="BB44" i="6"/>
  <c r="AX44" i="6"/>
  <c r="AT44" i="6"/>
  <c r="AP44" i="6"/>
  <c r="AL44" i="6"/>
  <c r="AH44" i="6"/>
  <c r="AD44" i="6"/>
  <c r="Z44" i="6"/>
  <c r="V44" i="6"/>
  <c r="R44" i="6"/>
  <c r="N44" i="6"/>
  <c r="J44" i="6"/>
  <c r="F44" i="6"/>
  <c r="AZ43" i="6"/>
  <c r="AV43" i="6"/>
  <c r="AR43" i="6"/>
  <c r="AN43" i="6"/>
  <c r="AJ43" i="6"/>
  <c r="AF43" i="6"/>
  <c r="AB43" i="6"/>
  <c r="X43" i="6"/>
  <c r="T43" i="6"/>
  <c r="P43" i="6"/>
  <c r="L43" i="6"/>
  <c r="H43" i="6"/>
  <c r="BB42" i="6"/>
  <c r="AX42" i="6"/>
  <c r="AT42" i="6"/>
  <c r="AP42" i="6"/>
  <c r="AL42" i="6"/>
  <c r="AH42" i="6"/>
  <c r="AD42" i="6"/>
  <c r="Z42" i="6"/>
  <c r="V42" i="6"/>
  <c r="R42" i="6"/>
  <c r="N42" i="6"/>
  <c r="J42" i="6"/>
  <c r="F42" i="6"/>
  <c r="AZ41" i="6"/>
  <c r="AV41" i="6"/>
  <c r="AR41" i="6"/>
  <c r="AN41" i="6"/>
  <c r="AJ41" i="6"/>
  <c r="AF41" i="6"/>
  <c r="AB41" i="6"/>
  <c r="X41" i="6"/>
  <c r="T41" i="6"/>
  <c r="P41" i="6"/>
  <c r="L41" i="6"/>
  <c r="H41" i="6"/>
  <c r="BB40" i="6"/>
  <c r="AX40" i="6"/>
  <c r="AT40" i="6"/>
  <c r="AP40" i="6"/>
  <c r="AL40" i="6"/>
  <c r="AH40" i="6"/>
  <c r="AD40" i="6"/>
  <c r="Z40" i="6"/>
  <c r="V40" i="6"/>
  <c r="R40" i="6"/>
  <c r="N40" i="6"/>
  <c r="J40" i="6"/>
  <c r="F40" i="6"/>
  <c r="AZ39" i="6"/>
  <c r="AV39" i="6"/>
  <c r="AR39" i="6"/>
  <c r="AN39" i="6"/>
  <c r="AJ39" i="6"/>
  <c r="AF39" i="6"/>
  <c r="AB39" i="6"/>
  <c r="X39" i="6"/>
  <c r="T39" i="6"/>
  <c r="P39" i="6"/>
  <c r="L39" i="6"/>
  <c r="H39" i="6"/>
  <c r="BB38" i="6"/>
  <c r="AX38" i="6"/>
  <c r="AT38" i="6"/>
  <c r="AP38" i="6"/>
  <c r="AL38" i="6"/>
  <c r="AH38" i="6"/>
  <c r="AD38" i="6"/>
  <c r="Z38" i="6"/>
  <c r="V38" i="6"/>
  <c r="R38" i="6"/>
  <c r="N38" i="6"/>
  <c r="J38" i="6"/>
  <c r="F38" i="6"/>
  <c r="AZ37" i="6"/>
  <c r="AV37" i="6"/>
  <c r="AR37" i="6"/>
  <c r="AN37" i="6"/>
  <c r="AJ37" i="6"/>
  <c r="AF37" i="6"/>
  <c r="AB37" i="6"/>
  <c r="X37" i="6"/>
  <c r="T37" i="6"/>
  <c r="P37" i="6"/>
  <c r="L37" i="6"/>
  <c r="H37" i="6"/>
  <c r="BB36" i="6"/>
  <c r="AX36" i="6"/>
  <c r="AT36" i="6"/>
  <c r="AP36" i="6"/>
  <c r="AL36" i="6"/>
  <c r="AH36" i="6"/>
  <c r="AD36" i="6"/>
  <c r="Z36" i="6"/>
  <c r="V36" i="6"/>
  <c r="R36" i="6"/>
  <c r="N36" i="6"/>
  <c r="J36" i="6"/>
  <c r="F36" i="6"/>
  <c r="AZ35" i="6"/>
  <c r="AV35" i="6"/>
  <c r="AR35" i="6"/>
  <c r="AN35" i="6"/>
  <c r="AJ35" i="6"/>
  <c r="AF35" i="6"/>
  <c r="AB35" i="6"/>
  <c r="X35" i="6"/>
  <c r="T35" i="6"/>
  <c r="P35" i="6"/>
  <c r="L35" i="6"/>
  <c r="H35" i="6"/>
  <c r="BB34" i="6"/>
  <c r="AX34" i="6"/>
  <c r="AT34" i="6"/>
  <c r="AP34" i="6"/>
  <c r="AH34" i="6"/>
  <c r="Z34" i="6"/>
  <c r="R34" i="6"/>
  <c r="J34" i="6"/>
  <c r="AZ33" i="6"/>
  <c r="AR33" i="6"/>
  <c r="AJ33" i="6"/>
  <c r="AB33" i="6"/>
  <c r="T33" i="6"/>
  <c r="L33" i="6"/>
  <c r="BB32" i="6"/>
  <c r="AT32" i="6"/>
  <c r="AL32" i="6"/>
  <c r="AD32" i="6"/>
  <c r="V32" i="6"/>
  <c r="N32" i="6"/>
  <c r="F32" i="6"/>
  <c r="AV31" i="6"/>
  <c r="AJ31" i="6"/>
  <c r="T31" i="6"/>
  <c r="BB30" i="6"/>
  <c r="AL30" i="6"/>
  <c r="V30" i="6"/>
  <c r="F30" i="6"/>
  <c r="AN29" i="6"/>
  <c r="X29" i="6"/>
  <c r="H29" i="6"/>
  <c r="AP28" i="6"/>
  <c r="Z28" i="6"/>
  <c r="J28" i="6"/>
  <c r="AR27" i="6"/>
  <c r="AB27" i="6"/>
  <c r="L27" i="6"/>
  <c r="AT26" i="6"/>
  <c r="AD26" i="6"/>
  <c r="N26" i="6"/>
  <c r="AV25" i="6"/>
  <c r="AF25" i="6"/>
  <c r="P25" i="6"/>
  <c r="AX24" i="6"/>
  <c r="AH24" i="6"/>
  <c r="R24" i="6"/>
  <c r="AZ23" i="6"/>
  <c r="AJ23" i="6"/>
  <c r="T23" i="6"/>
  <c r="BB22" i="6"/>
  <c r="AK22" i="6"/>
  <c r="E22" i="6"/>
  <c r="W21" i="6"/>
  <c r="AO20" i="6"/>
  <c r="I20" i="6"/>
  <c r="AA19" i="6"/>
  <c r="AS18" i="6"/>
  <c r="M18" i="6"/>
  <c r="AW16" i="6"/>
  <c r="AI15" i="6"/>
  <c r="U14" i="6"/>
  <c r="G13" i="6"/>
  <c r="AQ11" i="6"/>
  <c r="AF9" i="6"/>
  <c r="Z4" i="6"/>
  <c r="AG48" i="6"/>
  <c r="AC48" i="6"/>
  <c r="Y48" i="6"/>
  <c r="U48" i="6"/>
  <c r="Q48" i="6"/>
  <c r="M48" i="6"/>
  <c r="I48" i="6"/>
  <c r="E48" i="6"/>
  <c r="AY47" i="6"/>
  <c r="AU47" i="6"/>
  <c r="AQ47" i="6"/>
  <c r="AM47" i="6"/>
  <c r="AI47" i="6"/>
  <c r="AE47" i="6"/>
  <c r="AA47" i="6"/>
  <c r="W47" i="6"/>
  <c r="S47" i="6"/>
  <c r="O47" i="6"/>
  <c r="K47" i="6"/>
  <c r="G47" i="6"/>
  <c r="BA46" i="6"/>
  <c r="AW46" i="6"/>
  <c r="AS46" i="6"/>
  <c r="AO46" i="6"/>
  <c r="AK46" i="6"/>
  <c r="AG46" i="6"/>
  <c r="AC46" i="6"/>
  <c r="Y46" i="6"/>
  <c r="U46" i="6"/>
  <c r="Q46" i="6"/>
  <c r="M46" i="6"/>
  <c r="I46" i="6"/>
  <c r="E46" i="6"/>
  <c r="AY45" i="6"/>
  <c r="AU45" i="6"/>
  <c r="AQ45" i="6"/>
  <c r="AM45" i="6"/>
  <c r="AI45" i="6"/>
  <c r="AE45" i="6"/>
  <c r="AA45" i="6"/>
  <c r="W45" i="6"/>
  <c r="S45" i="6"/>
  <c r="O45" i="6"/>
  <c r="K45" i="6"/>
  <c r="G45" i="6"/>
  <c r="BA44" i="6"/>
  <c r="AW44" i="6"/>
  <c r="AS44" i="6"/>
  <c r="AO44" i="6"/>
  <c r="AK44" i="6"/>
  <c r="AG44" i="6"/>
  <c r="AC44" i="6"/>
  <c r="Y44" i="6"/>
  <c r="U44" i="6"/>
  <c r="Q44" i="6"/>
  <c r="M44" i="6"/>
  <c r="I44" i="6"/>
  <c r="E44" i="6"/>
  <c r="AY43" i="6"/>
  <c r="AU43" i="6"/>
  <c r="AQ43" i="6"/>
  <c r="AM43" i="6"/>
  <c r="AI43" i="6"/>
  <c r="AE43" i="6"/>
  <c r="AA43" i="6"/>
  <c r="W43" i="6"/>
  <c r="S43" i="6"/>
  <c r="O43" i="6"/>
  <c r="K43" i="6"/>
  <c r="G43" i="6"/>
  <c r="BA42" i="6"/>
  <c r="AW42" i="6"/>
  <c r="AS42" i="6"/>
  <c r="AO42" i="6"/>
  <c r="AK42" i="6"/>
  <c r="AG42" i="6"/>
  <c r="AC42" i="6"/>
  <c r="Y42" i="6"/>
  <c r="U42" i="6"/>
  <c r="Q42" i="6"/>
  <c r="M42" i="6"/>
  <c r="I42" i="6"/>
  <c r="E42" i="6"/>
  <c r="AY41" i="6"/>
  <c r="AU41" i="6"/>
  <c r="AQ41" i="6"/>
  <c r="AM41" i="6"/>
  <c r="AI41" i="6"/>
  <c r="AE41" i="6"/>
  <c r="AA41" i="6"/>
  <c r="W41" i="6"/>
  <c r="S41" i="6"/>
  <c r="O41" i="6"/>
  <c r="K41" i="6"/>
  <c r="G41" i="6"/>
  <c r="BA40" i="6"/>
  <c r="AW40" i="6"/>
  <c r="AS40" i="6"/>
  <c r="AO40" i="6"/>
  <c r="AK40" i="6"/>
  <c r="AG40" i="6"/>
  <c r="AC40" i="6"/>
  <c r="Y40" i="6"/>
  <c r="U40" i="6"/>
  <c r="Q40" i="6"/>
  <c r="M40" i="6"/>
  <c r="I40" i="6"/>
  <c r="E40" i="6"/>
  <c r="AY39" i="6"/>
  <c r="AU39" i="6"/>
  <c r="AQ39" i="6"/>
  <c r="AM39" i="6"/>
  <c r="AI39" i="6"/>
  <c r="AE39" i="6"/>
  <c r="AA39" i="6"/>
  <c r="W39" i="6"/>
  <c r="S39" i="6"/>
  <c r="O39" i="6"/>
  <c r="K39" i="6"/>
  <c r="G39" i="6"/>
  <c r="BA38" i="6"/>
  <c r="AW38" i="6"/>
  <c r="AS38" i="6"/>
  <c r="AO38" i="6"/>
  <c r="AK38" i="6"/>
  <c r="AG38" i="6"/>
  <c r="AC38" i="6"/>
  <c r="Y38" i="6"/>
  <c r="U38" i="6"/>
  <c r="Q38" i="6"/>
  <c r="M38" i="6"/>
  <c r="I38" i="6"/>
  <c r="E38" i="6"/>
  <c r="AY37" i="6"/>
  <c r="AU37" i="6"/>
  <c r="AQ37" i="6"/>
  <c r="AM37" i="6"/>
  <c r="AI37" i="6"/>
  <c r="AE37" i="6"/>
  <c r="AA37" i="6"/>
  <c r="W37" i="6"/>
  <c r="S37" i="6"/>
  <c r="O37" i="6"/>
  <c r="K37" i="6"/>
  <c r="G37" i="6"/>
  <c r="BA36" i="6"/>
  <c r="AW36" i="6"/>
  <c r="AS36" i="6"/>
  <c r="AO36" i="6"/>
  <c r="AK36" i="6"/>
  <c r="AG36" i="6"/>
  <c r="AC36" i="6"/>
  <c r="Y36" i="6"/>
  <c r="U36" i="6"/>
  <c r="Q36" i="6"/>
  <c r="M36" i="6"/>
  <c r="I36" i="6"/>
  <c r="E36" i="6"/>
  <c r="AY35" i="6"/>
  <c r="AU35" i="6"/>
  <c r="AQ35" i="6"/>
  <c r="AM35" i="6"/>
  <c r="AI35" i="6"/>
  <c r="AE35" i="6"/>
  <c r="AA35" i="6"/>
  <c r="W35" i="6"/>
  <c r="S35" i="6"/>
  <c r="O35" i="6"/>
  <c r="K35" i="6"/>
  <c r="G35" i="6"/>
  <c r="BA34" i="6"/>
  <c r="AW34" i="6"/>
  <c r="AS34" i="6"/>
  <c r="AN34" i="6"/>
  <c r="AF34" i="6"/>
  <c r="X34" i="6"/>
  <c r="P34" i="6"/>
  <c r="H34" i="6"/>
  <c r="AX33" i="6"/>
  <c r="AP33" i="6"/>
  <c r="AH33" i="6"/>
  <c r="Z33" i="6"/>
  <c r="R33" i="6"/>
  <c r="J33" i="6"/>
  <c r="AZ32" i="6"/>
  <c r="AR32" i="6"/>
  <c r="AJ32" i="6"/>
  <c r="AB32" i="6"/>
  <c r="T32" i="6"/>
  <c r="L32" i="6"/>
  <c r="BB31" i="6"/>
  <c r="AT31" i="6"/>
  <c r="AF31" i="6"/>
  <c r="P31" i="6"/>
  <c r="AX30" i="6"/>
  <c r="AH30" i="6"/>
  <c r="R30" i="6"/>
  <c r="AZ29" i="6"/>
  <c r="AJ29" i="6"/>
  <c r="T29" i="6"/>
  <c r="BB28" i="6"/>
  <c r="AL28" i="6"/>
  <c r="V28" i="6"/>
  <c r="F28" i="6"/>
  <c r="AN27" i="6"/>
  <c r="X27" i="6"/>
  <c r="H27" i="6"/>
  <c r="AP26" i="6"/>
  <c r="Z26" i="6"/>
  <c r="J26" i="6"/>
  <c r="AR25" i="6"/>
  <c r="AB25" i="6"/>
  <c r="L25" i="6"/>
  <c r="AT24" i="6"/>
  <c r="AD24" i="6"/>
  <c r="N24" i="6"/>
  <c r="AV23" i="6"/>
  <c r="AF23" i="6"/>
  <c r="P23" i="6"/>
  <c r="AX22" i="6"/>
  <c r="AC22" i="6"/>
  <c r="AU21" i="6"/>
  <c r="O21" i="6"/>
  <c r="AG20" i="6"/>
  <c r="AY19" i="6"/>
  <c r="S19" i="6"/>
  <c r="AK18" i="6"/>
  <c r="AU17" i="6"/>
  <c r="AG16" i="6"/>
  <c r="S15" i="6"/>
  <c r="E14" i="6"/>
  <c r="AO12" i="6"/>
  <c r="AA11" i="6"/>
  <c r="G4" i="6"/>
  <c r="K4" i="6"/>
  <c r="O4" i="6"/>
  <c r="S4" i="6"/>
  <c r="W4" i="6"/>
  <c r="AA4" i="6"/>
  <c r="AE4" i="6"/>
  <c r="AI4" i="6"/>
  <c r="AM4" i="6"/>
  <c r="AQ4" i="6"/>
  <c r="AU4" i="6"/>
  <c r="AY4" i="6"/>
  <c r="E5" i="6"/>
  <c r="I5" i="6"/>
  <c r="M5" i="6"/>
  <c r="Q5" i="6"/>
  <c r="U5" i="6"/>
  <c r="Y5" i="6"/>
  <c r="AC5" i="6"/>
  <c r="AG5" i="6"/>
  <c r="AK5" i="6"/>
  <c r="AO5" i="6"/>
  <c r="AS5" i="6"/>
  <c r="AW5" i="6"/>
  <c r="BA5" i="6"/>
  <c r="G6" i="6"/>
  <c r="K6" i="6"/>
  <c r="O6" i="6"/>
  <c r="S6" i="6"/>
  <c r="W6" i="6"/>
  <c r="AA6" i="6"/>
  <c r="AE6" i="6"/>
  <c r="AI6" i="6"/>
  <c r="AM6" i="6"/>
  <c r="AQ6" i="6"/>
  <c r="AU6" i="6"/>
  <c r="AY6" i="6"/>
  <c r="E7" i="6"/>
  <c r="I7" i="6"/>
  <c r="M7" i="6"/>
  <c r="Q7" i="6"/>
  <c r="U7" i="6"/>
  <c r="Y7" i="6"/>
  <c r="AC7" i="6"/>
  <c r="AG7" i="6"/>
  <c r="AK7" i="6"/>
  <c r="AO7" i="6"/>
  <c r="AS7" i="6"/>
  <c r="AW7" i="6"/>
  <c r="BA7" i="6"/>
  <c r="G8" i="6"/>
  <c r="K8" i="6"/>
  <c r="O8" i="6"/>
  <c r="S8" i="6"/>
  <c r="W8" i="6"/>
  <c r="AA8" i="6"/>
  <c r="AE8" i="6"/>
  <c r="AI8" i="6"/>
  <c r="AM8" i="6"/>
  <c r="AQ8" i="6"/>
  <c r="AU8" i="6"/>
  <c r="AY8" i="6"/>
  <c r="E9" i="6"/>
  <c r="I9" i="6"/>
  <c r="M9" i="6"/>
  <c r="Q9" i="6"/>
  <c r="U9" i="6"/>
  <c r="Y9" i="6"/>
  <c r="AC9" i="6"/>
  <c r="AG9" i="6"/>
  <c r="AK9" i="6"/>
  <c r="AO9" i="6"/>
  <c r="AS9" i="6"/>
  <c r="AW9" i="6"/>
  <c r="BA9" i="6"/>
  <c r="G10" i="6"/>
  <c r="K10" i="6"/>
  <c r="O10" i="6"/>
  <c r="S10" i="6"/>
  <c r="W10" i="6"/>
  <c r="AA10" i="6"/>
  <c r="AE10" i="6"/>
  <c r="AI10" i="6"/>
  <c r="AM10" i="6"/>
  <c r="AQ10" i="6"/>
  <c r="H4" i="6"/>
  <c r="L4" i="6"/>
  <c r="P4" i="6"/>
  <c r="T4" i="6"/>
  <c r="X4" i="6"/>
  <c r="AB4" i="6"/>
  <c r="AF4" i="6"/>
  <c r="AJ4" i="6"/>
  <c r="AN4" i="6"/>
  <c r="AR4" i="6"/>
  <c r="AV4" i="6"/>
  <c r="AZ4" i="6"/>
  <c r="F5" i="6"/>
  <c r="J5" i="6"/>
  <c r="N5" i="6"/>
  <c r="R5" i="6"/>
  <c r="V5" i="6"/>
  <c r="Z5" i="6"/>
  <c r="AD5" i="6"/>
  <c r="AH5" i="6"/>
  <c r="AL5" i="6"/>
  <c r="AP5" i="6"/>
  <c r="AT5" i="6"/>
  <c r="AX5" i="6"/>
  <c r="BB5" i="6"/>
  <c r="H6" i="6"/>
  <c r="L6" i="6"/>
  <c r="P6" i="6"/>
  <c r="T6" i="6"/>
  <c r="X6" i="6"/>
  <c r="AB6" i="6"/>
  <c r="AF6" i="6"/>
  <c r="AJ6" i="6"/>
  <c r="AN6" i="6"/>
  <c r="AR6" i="6"/>
  <c r="AV6" i="6"/>
  <c r="AZ6" i="6"/>
  <c r="F7" i="6"/>
  <c r="J7" i="6"/>
  <c r="N7" i="6"/>
  <c r="R7" i="6"/>
  <c r="V7" i="6"/>
  <c r="Z7" i="6"/>
  <c r="AD7" i="6"/>
  <c r="AH7" i="6"/>
  <c r="AL7" i="6"/>
  <c r="AP7" i="6"/>
  <c r="AT7" i="6"/>
  <c r="AX7" i="6"/>
  <c r="BB7" i="6"/>
  <c r="H8" i="6"/>
  <c r="L8" i="6"/>
  <c r="P8" i="6"/>
  <c r="T8" i="6"/>
  <c r="X8" i="6"/>
  <c r="AB8" i="6"/>
  <c r="AF8" i="6"/>
  <c r="AJ8" i="6"/>
  <c r="AN8" i="6"/>
  <c r="AR8" i="6"/>
  <c r="AV8" i="6"/>
  <c r="AZ8" i="6"/>
  <c r="F9" i="6"/>
  <c r="J9" i="6"/>
  <c r="N9" i="6"/>
  <c r="R9" i="6"/>
  <c r="V9" i="6"/>
  <c r="Z9" i="6"/>
  <c r="AD9" i="6"/>
  <c r="AH9" i="6"/>
  <c r="AL9" i="6"/>
  <c r="AP9" i="6"/>
  <c r="AT9" i="6"/>
  <c r="AX9" i="6"/>
  <c r="BB9" i="6"/>
  <c r="H10" i="6"/>
  <c r="L10" i="6"/>
  <c r="P10" i="6"/>
  <c r="T10" i="6"/>
  <c r="X10" i="6"/>
  <c r="AB10" i="6"/>
  <c r="AF10" i="6"/>
  <c r="AJ10" i="6"/>
  <c r="AN10" i="6"/>
  <c r="AR10" i="6"/>
  <c r="E4" i="6"/>
  <c r="I4" i="6"/>
  <c r="M4" i="6"/>
  <c r="Q4" i="6"/>
  <c r="U4" i="6"/>
  <c r="Y4" i="6"/>
  <c r="AC4" i="6"/>
  <c r="AG4" i="6"/>
  <c r="AK4" i="6"/>
  <c r="AO4" i="6"/>
  <c r="AS4" i="6"/>
  <c r="AW4" i="6"/>
  <c r="BA4" i="6"/>
  <c r="G5" i="6"/>
  <c r="K5" i="6"/>
  <c r="O5" i="6"/>
  <c r="S5" i="6"/>
  <c r="W5" i="6"/>
  <c r="AA5" i="6"/>
  <c r="AE5" i="6"/>
  <c r="AI5" i="6"/>
  <c r="AM5" i="6"/>
  <c r="AQ5" i="6"/>
  <c r="AU5" i="6"/>
  <c r="AY5" i="6"/>
  <c r="E6" i="6"/>
  <c r="I6" i="6"/>
  <c r="M6" i="6"/>
  <c r="Q6" i="6"/>
  <c r="U6" i="6"/>
  <c r="Y6" i="6"/>
  <c r="AC6" i="6"/>
  <c r="AG6" i="6"/>
  <c r="AK6" i="6"/>
  <c r="AO6" i="6"/>
  <c r="AS6" i="6"/>
  <c r="AW6" i="6"/>
  <c r="BA6" i="6"/>
  <c r="G7" i="6"/>
  <c r="K7" i="6"/>
  <c r="O7" i="6"/>
  <c r="S7" i="6"/>
  <c r="W7" i="6"/>
  <c r="AA7" i="6"/>
  <c r="AE7" i="6"/>
  <c r="AI7" i="6"/>
  <c r="AM7" i="6"/>
  <c r="AQ7" i="6"/>
  <c r="AU7" i="6"/>
  <c r="AY7" i="6"/>
  <c r="E8" i="6"/>
  <c r="I8" i="6"/>
  <c r="M8" i="6"/>
  <c r="Q8" i="6"/>
  <c r="U8" i="6"/>
  <c r="Y8" i="6"/>
  <c r="AC8" i="6"/>
  <c r="AG8" i="6"/>
  <c r="AK8" i="6"/>
  <c r="AO8" i="6"/>
  <c r="AS8" i="6"/>
  <c r="AW8" i="6"/>
  <c r="BA8" i="6"/>
  <c r="G9" i="6"/>
  <c r="K9" i="6"/>
  <c r="O9" i="6"/>
  <c r="S9" i="6"/>
  <c r="W9" i="6"/>
  <c r="AA9" i="6"/>
  <c r="AE9" i="6"/>
  <c r="AI9" i="6"/>
  <c r="AM9" i="6"/>
  <c r="AQ9" i="6"/>
  <c r="AU9" i="6"/>
  <c r="AY9" i="6"/>
  <c r="E10" i="6"/>
  <c r="I10" i="6"/>
  <c r="M10" i="6"/>
  <c r="Q10" i="6"/>
  <c r="U10" i="6"/>
  <c r="Y10" i="6"/>
  <c r="AC10" i="6"/>
  <c r="AG10" i="6"/>
  <c r="AK10" i="6"/>
  <c r="AO10" i="6"/>
  <c r="N4" i="6"/>
  <c r="AD4" i="6"/>
  <c r="AT4" i="6"/>
  <c r="L5" i="6"/>
  <c r="AB5" i="6"/>
  <c r="AR5" i="6"/>
  <c r="J6" i="6"/>
  <c r="Z6" i="6"/>
  <c r="AP6" i="6"/>
  <c r="H7" i="6"/>
  <c r="X7" i="6"/>
  <c r="AN7" i="6"/>
  <c r="F8" i="6"/>
  <c r="V8" i="6"/>
  <c r="AL8" i="6"/>
  <c r="BB8" i="6"/>
  <c r="T9" i="6"/>
  <c r="AJ9" i="6"/>
  <c r="AZ9" i="6"/>
  <c r="R10" i="6"/>
  <c r="AH10" i="6"/>
  <c r="AT10" i="6"/>
  <c r="AX10" i="6"/>
  <c r="BB10" i="6"/>
  <c r="H11" i="6"/>
  <c r="L11" i="6"/>
  <c r="P11" i="6"/>
  <c r="T11" i="6"/>
  <c r="X11" i="6"/>
  <c r="AB11" i="6"/>
  <c r="AF11" i="6"/>
  <c r="AJ11" i="6"/>
  <c r="AN11" i="6"/>
  <c r="AR11" i="6"/>
  <c r="AV11" i="6"/>
  <c r="AZ11" i="6"/>
  <c r="F12" i="6"/>
  <c r="J12" i="6"/>
  <c r="N12" i="6"/>
  <c r="R12" i="6"/>
  <c r="V12" i="6"/>
  <c r="Z12" i="6"/>
  <c r="AD12" i="6"/>
  <c r="AH12" i="6"/>
  <c r="AL12" i="6"/>
  <c r="AP12" i="6"/>
  <c r="AT12" i="6"/>
  <c r="AX12" i="6"/>
  <c r="BB12" i="6"/>
  <c r="H13" i="6"/>
  <c r="L13" i="6"/>
  <c r="P13" i="6"/>
  <c r="T13" i="6"/>
  <c r="X13" i="6"/>
  <c r="AB13" i="6"/>
  <c r="AF13" i="6"/>
  <c r="AJ13" i="6"/>
  <c r="AN13" i="6"/>
  <c r="AR13" i="6"/>
  <c r="AV13" i="6"/>
  <c r="AZ13" i="6"/>
  <c r="F14" i="6"/>
  <c r="J14" i="6"/>
  <c r="N14" i="6"/>
  <c r="R14" i="6"/>
  <c r="V14" i="6"/>
  <c r="Z14" i="6"/>
  <c r="AD14" i="6"/>
  <c r="AH14" i="6"/>
  <c r="AL14" i="6"/>
  <c r="AP14" i="6"/>
  <c r="AT14" i="6"/>
  <c r="AX14" i="6"/>
  <c r="BB14" i="6"/>
  <c r="H15" i="6"/>
  <c r="L15" i="6"/>
  <c r="P15" i="6"/>
  <c r="T15" i="6"/>
  <c r="X15" i="6"/>
  <c r="AB15" i="6"/>
  <c r="AF15" i="6"/>
  <c r="AJ15" i="6"/>
  <c r="AN15" i="6"/>
  <c r="AR15" i="6"/>
  <c r="AV15" i="6"/>
  <c r="AZ15" i="6"/>
  <c r="F16" i="6"/>
  <c r="J16" i="6"/>
  <c r="N16" i="6"/>
  <c r="R16" i="6"/>
  <c r="V16" i="6"/>
  <c r="Z16" i="6"/>
  <c r="AD16" i="6"/>
  <c r="AH16" i="6"/>
  <c r="AL16" i="6"/>
  <c r="AP16" i="6"/>
  <c r="AT16" i="6"/>
  <c r="AX16" i="6"/>
  <c r="BB16" i="6"/>
  <c r="H17" i="6"/>
  <c r="L17" i="6"/>
  <c r="P17" i="6"/>
  <c r="T17" i="6"/>
  <c r="X17" i="6"/>
  <c r="AB17" i="6"/>
  <c r="AF17" i="6"/>
  <c r="AJ17" i="6"/>
  <c r="AN17" i="6"/>
  <c r="AR17" i="6"/>
  <c r="AV17" i="6"/>
  <c r="AZ17" i="6"/>
  <c r="F18" i="6"/>
  <c r="J18" i="6"/>
  <c r="N18" i="6"/>
  <c r="R18" i="6"/>
  <c r="V18" i="6"/>
  <c r="Z18" i="6"/>
  <c r="AD18" i="6"/>
  <c r="AH18" i="6"/>
  <c r="AL18" i="6"/>
  <c r="AP18" i="6"/>
  <c r="AT18" i="6"/>
  <c r="AX18" i="6"/>
  <c r="BB18" i="6"/>
  <c r="H19" i="6"/>
  <c r="L19" i="6"/>
  <c r="P19" i="6"/>
  <c r="T19" i="6"/>
  <c r="X19" i="6"/>
  <c r="AB19" i="6"/>
  <c r="AF19" i="6"/>
  <c r="AJ19" i="6"/>
  <c r="AN19" i="6"/>
  <c r="AR19" i="6"/>
  <c r="AV19" i="6"/>
  <c r="AZ19" i="6"/>
  <c r="F20" i="6"/>
  <c r="J20" i="6"/>
  <c r="N20" i="6"/>
  <c r="R20" i="6"/>
  <c r="V20" i="6"/>
  <c r="Z20" i="6"/>
  <c r="AD20" i="6"/>
  <c r="AH20" i="6"/>
  <c r="AL20" i="6"/>
  <c r="AP20" i="6"/>
  <c r="AT20" i="6"/>
  <c r="AX20" i="6"/>
  <c r="BB20" i="6"/>
  <c r="H21" i="6"/>
  <c r="L21" i="6"/>
  <c r="P21" i="6"/>
  <c r="T21" i="6"/>
  <c r="X21" i="6"/>
  <c r="AB21" i="6"/>
  <c r="AF21" i="6"/>
  <c r="AJ21" i="6"/>
  <c r="AN21" i="6"/>
  <c r="AR21" i="6"/>
  <c r="AV21" i="6"/>
  <c r="AZ21" i="6"/>
  <c r="F22" i="6"/>
  <c r="J22" i="6"/>
  <c r="N22" i="6"/>
  <c r="R22" i="6"/>
  <c r="V22" i="6"/>
  <c r="Z22" i="6"/>
  <c r="AD22" i="6"/>
  <c r="AH22" i="6"/>
  <c r="AL22" i="6"/>
  <c r="R4" i="6"/>
  <c r="AH4" i="6"/>
  <c r="AX4" i="6"/>
  <c r="P5" i="6"/>
  <c r="AF5" i="6"/>
  <c r="AV5" i="6"/>
  <c r="N6" i="6"/>
  <c r="AD6" i="6"/>
  <c r="AT6" i="6"/>
  <c r="L7" i="6"/>
  <c r="AB7" i="6"/>
  <c r="AR7" i="6"/>
  <c r="J8" i="6"/>
  <c r="Z8" i="6"/>
  <c r="AP8" i="6"/>
  <c r="H9" i="6"/>
  <c r="X9" i="6"/>
  <c r="AN9" i="6"/>
  <c r="F10" i="6"/>
  <c r="V10" i="6"/>
  <c r="AL10" i="6"/>
  <c r="AU10" i="6"/>
  <c r="AY10" i="6"/>
  <c r="E11" i="6"/>
  <c r="I11" i="6"/>
  <c r="M11" i="6"/>
  <c r="Q11" i="6"/>
  <c r="U11" i="6"/>
  <c r="Y11" i="6"/>
  <c r="AC11" i="6"/>
  <c r="AG11" i="6"/>
  <c r="AK11" i="6"/>
  <c r="AO11" i="6"/>
  <c r="AS11" i="6"/>
  <c r="AW11" i="6"/>
  <c r="BA11" i="6"/>
  <c r="G12" i="6"/>
  <c r="K12" i="6"/>
  <c r="O12" i="6"/>
  <c r="S12" i="6"/>
  <c r="W12" i="6"/>
  <c r="AA12" i="6"/>
  <c r="AE12" i="6"/>
  <c r="AI12" i="6"/>
  <c r="AM12" i="6"/>
  <c r="AQ12" i="6"/>
  <c r="AU12" i="6"/>
  <c r="AY12" i="6"/>
  <c r="E13" i="6"/>
  <c r="I13" i="6"/>
  <c r="M13" i="6"/>
  <c r="Q13" i="6"/>
  <c r="U13" i="6"/>
  <c r="Y13" i="6"/>
  <c r="AC13" i="6"/>
  <c r="AG13" i="6"/>
  <c r="AK13" i="6"/>
  <c r="AO13" i="6"/>
  <c r="AS13" i="6"/>
  <c r="AW13" i="6"/>
  <c r="BA13" i="6"/>
  <c r="G14" i="6"/>
  <c r="K14" i="6"/>
  <c r="O14" i="6"/>
  <c r="S14" i="6"/>
  <c r="W14" i="6"/>
  <c r="AA14" i="6"/>
  <c r="AE14" i="6"/>
  <c r="AI14" i="6"/>
  <c r="AM14" i="6"/>
  <c r="AQ14" i="6"/>
  <c r="AU14" i="6"/>
  <c r="AY14" i="6"/>
  <c r="E15" i="6"/>
  <c r="I15" i="6"/>
  <c r="M15" i="6"/>
  <c r="Q15" i="6"/>
  <c r="U15" i="6"/>
  <c r="Y15" i="6"/>
  <c r="AC15" i="6"/>
  <c r="AG15" i="6"/>
  <c r="AK15" i="6"/>
  <c r="AO15" i="6"/>
  <c r="AS15" i="6"/>
  <c r="AW15" i="6"/>
  <c r="BA15" i="6"/>
  <c r="G16" i="6"/>
  <c r="K16" i="6"/>
  <c r="O16" i="6"/>
  <c r="S16" i="6"/>
  <c r="W16" i="6"/>
  <c r="AA16" i="6"/>
  <c r="AE16" i="6"/>
  <c r="AI16" i="6"/>
  <c r="AM16" i="6"/>
  <c r="AQ16" i="6"/>
  <c r="AU16" i="6"/>
  <c r="AY16" i="6"/>
  <c r="E17" i="6"/>
  <c r="I17" i="6"/>
  <c r="M17" i="6"/>
  <c r="Q17" i="6"/>
  <c r="U17" i="6"/>
  <c r="Y17" i="6"/>
  <c r="AC17" i="6"/>
  <c r="AG17" i="6"/>
  <c r="AK17" i="6"/>
  <c r="AO17" i="6"/>
  <c r="AS17" i="6"/>
  <c r="AW17" i="6"/>
  <c r="BA17" i="6"/>
  <c r="G18" i="6"/>
  <c r="K18" i="6"/>
  <c r="F4" i="6"/>
  <c r="V4" i="6"/>
  <c r="AL4" i="6"/>
  <c r="BB4" i="6"/>
  <c r="T5" i="6"/>
  <c r="AJ5" i="6"/>
  <c r="AZ5" i="6"/>
  <c r="R6" i="6"/>
  <c r="AH6" i="6"/>
  <c r="AX6" i="6"/>
  <c r="P7" i="6"/>
  <c r="AF7" i="6"/>
  <c r="AV7" i="6"/>
  <c r="N8" i="6"/>
  <c r="AD8" i="6"/>
  <c r="AT8" i="6"/>
  <c r="L9" i="6"/>
  <c r="AB9" i="6"/>
  <c r="AR9" i="6"/>
  <c r="J10" i="6"/>
  <c r="Z10" i="6"/>
  <c r="AP10" i="6"/>
  <c r="AV10" i="6"/>
  <c r="AZ10" i="6"/>
  <c r="F11" i="6"/>
  <c r="J11" i="6"/>
  <c r="N11" i="6"/>
  <c r="R11" i="6"/>
  <c r="V11" i="6"/>
  <c r="Z11" i="6"/>
  <c r="AD11" i="6"/>
  <c r="AH11" i="6"/>
  <c r="AL11" i="6"/>
  <c r="AP11" i="6"/>
  <c r="AT11" i="6"/>
  <c r="AX11" i="6"/>
  <c r="BB11" i="6"/>
  <c r="H12" i="6"/>
  <c r="L12" i="6"/>
  <c r="P12" i="6"/>
  <c r="T12" i="6"/>
  <c r="X12" i="6"/>
  <c r="AB12" i="6"/>
  <c r="AF12" i="6"/>
  <c r="AJ12" i="6"/>
  <c r="AN12" i="6"/>
  <c r="AR12" i="6"/>
  <c r="AV12" i="6"/>
  <c r="AZ12" i="6"/>
  <c r="F13" i="6"/>
  <c r="J13" i="6"/>
  <c r="N13" i="6"/>
  <c r="R13" i="6"/>
  <c r="V13" i="6"/>
  <c r="Z13" i="6"/>
  <c r="AD13" i="6"/>
  <c r="AH13" i="6"/>
  <c r="AL13" i="6"/>
  <c r="AP13" i="6"/>
  <c r="AT13" i="6"/>
  <c r="AX13" i="6"/>
  <c r="BB13" i="6"/>
  <c r="H14" i="6"/>
  <c r="L14" i="6"/>
  <c r="P14" i="6"/>
  <c r="T14" i="6"/>
  <c r="X14" i="6"/>
  <c r="AB14" i="6"/>
  <c r="AF14" i="6"/>
  <c r="AJ14" i="6"/>
  <c r="AN14" i="6"/>
  <c r="AR14" i="6"/>
  <c r="AV14" i="6"/>
  <c r="AZ14" i="6"/>
  <c r="F15" i="6"/>
  <c r="J15" i="6"/>
  <c r="N15" i="6"/>
  <c r="R15" i="6"/>
  <c r="V15" i="6"/>
  <c r="Z15" i="6"/>
  <c r="AD15" i="6"/>
  <c r="AH15" i="6"/>
  <c r="AL15" i="6"/>
  <c r="AP15" i="6"/>
  <c r="AT15" i="6"/>
  <c r="AX15" i="6"/>
  <c r="BB15" i="6"/>
  <c r="H16" i="6"/>
  <c r="L16" i="6"/>
  <c r="P16" i="6"/>
  <c r="T16" i="6"/>
  <c r="X16" i="6"/>
  <c r="AB16" i="6"/>
  <c r="AF16" i="6"/>
  <c r="AJ16" i="6"/>
  <c r="AN16" i="6"/>
  <c r="AR16" i="6"/>
  <c r="AV16" i="6"/>
  <c r="AZ16" i="6"/>
  <c r="F17" i="6"/>
  <c r="J17" i="6"/>
  <c r="N17" i="6"/>
  <c r="R17" i="6"/>
  <c r="V17" i="6"/>
  <c r="Z17" i="6"/>
  <c r="AD17" i="6"/>
  <c r="AH17" i="6"/>
  <c r="AL17" i="6"/>
  <c r="AP17" i="6"/>
  <c r="AT17" i="6"/>
  <c r="AX17" i="6"/>
  <c r="BB17" i="6"/>
  <c r="H18" i="6"/>
  <c r="L18" i="6"/>
  <c r="P18" i="6"/>
  <c r="T18" i="6"/>
  <c r="X18" i="6"/>
  <c r="AB18" i="6"/>
  <c r="AF18" i="6"/>
  <c r="AJ18" i="6"/>
  <c r="AN18" i="6"/>
  <c r="AR18" i="6"/>
  <c r="AV18" i="6"/>
  <c r="AZ18" i="6"/>
  <c r="F19" i="6"/>
  <c r="J19" i="6"/>
  <c r="N19" i="6"/>
  <c r="R19" i="6"/>
  <c r="V19" i="6"/>
  <c r="Z19" i="6"/>
  <c r="AD19" i="6"/>
  <c r="AH19" i="6"/>
  <c r="AL19" i="6"/>
  <c r="AP19" i="6"/>
  <c r="AT19" i="6"/>
  <c r="AX19" i="6"/>
  <c r="BB19" i="6"/>
  <c r="H20" i="6"/>
  <c r="L20" i="6"/>
  <c r="P20" i="6"/>
  <c r="T20" i="6"/>
  <c r="X20" i="6"/>
  <c r="AB20" i="6"/>
  <c r="AF20" i="6"/>
  <c r="AJ20" i="6"/>
  <c r="AN20" i="6"/>
  <c r="AR20" i="6"/>
  <c r="AV20" i="6"/>
  <c r="AZ20" i="6"/>
  <c r="F21" i="6"/>
  <c r="J21" i="6"/>
  <c r="N21" i="6"/>
  <c r="R21" i="6"/>
  <c r="V21" i="6"/>
  <c r="Z21" i="6"/>
  <c r="AD21" i="6"/>
  <c r="AH21" i="6"/>
  <c r="AL21" i="6"/>
  <c r="AP21" i="6"/>
  <c r="AT21" i="6"/>
  <c r="AX21" i="6"/>
  <c r="BB21" i="6"/>
  <c r="H22" i="6"/>
  <c r="L22" i="6"/>
  <c r="P22" i="6"/>
  <c r="T22" i="6"/>
  <c r="X22" i="6"/>
  <c r="AB22" i="6"/>
  <c r="AF22" i="6"/>
  <c r="AJ22" i="6"/>
  <c r="AP4" i="6"/>
  <c r="F6" i="6"/>
  <c r="T7" i="6"/>
  <c r="AH8" i="6"/>
  <c r="AV9" i="6"/>
  <c r="AW10" i="6"/>
  <c r="O11" i="6"/>
  <c r="AE11" i="6"/>
  <c r="AU11" i="6"/>
  <c r="M12" i="6"/>
  <c r="AC12" i="6"/>
  <c r="AS12" i="6"/>
  <c r="K13" i="6"/>
  <c r="AA13" i="6"/>
  <c r="AQ13" i="6"/>
  <c r="I14" i="6"/>
  <c r="Y14" i="6"/>
  <c r="AO14" i="6"/>
  <c r="G15" i="6"/>
  <c r="W15" i="6"/>
  <c r="AM15" i="6"/>
  <c r="E16" i="6"/>
  <c r="U16" i="6"/>
  <c r="AK16" i="6"/>
  <c r="BA16" i="6"/>
  <c r="S17" i="6"/>
  <c r="AI17" i="6"/>
  <c r="AY17" i="6"/>
  <c r="O18" i="6"/>
  <c r="W18" i="6"/>
  <c r="AE18" i="6"/>
  <c r="AM18" i="6"/>
  <c r="AU18" i="6"/>
  <c r="E19" i="6"/>
  <c r="M19" i="6"/>
  <c r="U19" i="6"/>
  <c r="AC19" i="6"/>
  <c r="AK19" i="6"/>
  <c r="AS19" i="6"/>
  <c r="BA19" i="6"/>
  <c r="K20" i="6"/>
  <c r="S20" i="6"/>
  <c r="AA20" i="6"/>
  <c r="AI20" i="6"/>
  <c r="AQ20" i="6"/>
  <c r="AY20" i="6"/>
  <c r="I21" i="6"/>
  <c r="Q21" i="6"/>
  <c r="Y21" i="6"/>
  <c r="AG21" i="6"/>
  <c r="AO21" i="6"/>
  <c r="AW21" i="6"/>
  <c r="G22" i="6"/>
  <c r="O22" i="6"/>
  <c r="W22" i="6"/>
  <c r="AE22" i="6"/>
  <c r="AM22" i="6"/>
  <c r="AQ22" i="6"/>
  <c r="AU22" i="6"/>
  <c r="AY22" i="6"/>
  <c r="E23" i="6"/>
  <c r="I23" i="6"/>
  <c r="M23" i="6"/>
  <c r="Q23" i="6"/>
  <c r="U23" i="6"/>
  <c r="Y23" i="6"/>
  <c r="AC23" i="6"/>
  <c r="AG23" i="6"/>
  <c r="AK23" i="6"/>
  <c r="AO23" i="6"/>
  <c r="AS23" i="6"/>
  <c r="AW23" i="6"/>
  <c r="BA23" i="6"/>
  <c r="G24" i="6"/>
  <c r="K24" i="6"/>
  <c r="O24" i="6"/>
  <c r="S24" i="6"/>
  <c r="W24" i="6"/>
  <c r="AA24" i="6"/>
  <c r="AE24" i="6"/>
  <c r="AI24" i="6"/>
  <c r="AM24" i="6"/>
  <c r="AQ24" i="6"/>
  <c r="AU24" i="6"/>
  <c r="AY24" i="6"/>
  <c r="E25" i="6"/>
  <c r="I25" i="6"/>
  <c r="M25" i="6"/>
  <c r="Q25" i="6"/>
  <c r="U25" i="6"/>
  <c r="Y25" i="6"/>
  <c r="AC25" i="6"/>
  <c r="AG25" i="6"/>
  <c r="AK25" i="6"/>
  <c r="AO25" i="6"/>
  <c r="AS25" i="6"/>
  <c r="AW25" i="6"/>
  <c r="BA25" i="6"/>
  <c r="G26" i="6"/>
  <c r="K26" i="6"/>
  <c r="O26" i="6"/>
  <c r="S26" i="6"/>
  <c r="W26" i="6"/>
  <c r="AA26" i="6"/>
  <c r="AE26" i="6"/>
  <c r="AI26" i="6"/>
  <c r="AM26" i="6"/>
  <c r="AQ26" i="6"/>
  <c r="AU26" i="6"/>
  <c r="AY26" i="6"/>
  <c r="E27" i="6"/>
  <c r="I27" i="6"/>
  <c r="M27" i="6"/>
  <c r="Q27" i="6"/>
  <c r="U27" i="6"/>
  <c r="Y27" i="6"/>
  <c r="AC27" i="6"/>
  <c r="AG27" i="6"/>
  <c r="AK27" i="6"/>
  <c r="AO27" i="6"/>
  <c r="AS27" i="6"/>
  <c r="AW27" i="6"/>
  <c r="BA27" i="6"/>
  <c r="G28" i="6"/>
  <c r="K28" i="6"/>
  <c r="O28" i="6"/>
  <c r="S28" i="6"/>
  <c r="W28" i="6"/>
  <c r="AA28" i="6"/>
  <c r="AE28" i="6"/>
  <c r="AI28" i="6"/>
  <c r="AM28" i="6"/>
  <c r="AQ28" i="6"/>
  <c r="AU28" i="6"/>
  <c r="AY28" i="6"/>
  <c r="E29" i="6"/>
  <c r="I29" i="6"/>
  <c r="M29" i="6"/>
  <c r="Q29" i="6"/>
  <c r="U29" i="6"/>
  <c r="Y29" i="6"/>
  <c r="AC29" i="6"/>
  <c r="AG29" i="6"/>
  <c r="AK29" i="6"/>
  <c r="AO29" i="6"/>
  <c r="AS29" i="6"/>
  <c r="AW29" i="6"/>
  <c r="BA29" i="6"/>
  <c r="G30" i="6"/>
  <c r="K30" i="6"/>
  <c r="O30" i="6"/>
  <c r="S30" i="6"/>
  <c r="W30" i="6"/>
  <c r="AA30" i="6"/>
  <c r="AE30" i="6"/>
  <c r="AI30" i="6"/>
  <c r="AM30" i="6"/>
  <c r="AQ30" i="6"/>
  <c r="AU30" i="6"/>
  <c r="AY30" i="6"/>
  <c r="E31" i="6"/>
  <c r="I31" i="6"/>
  <c r="M31" i="6"/>
  <c r="Q31" i="6"/>
  <c r="U31" i="6"/>
  <c r="Y31" i="6"/>
  <c r="AC31" i="6"/>
  <c r="AG31" i="6"/>
  <c r="AK31" i="6"/>
  <c r="AO31" i="6"/>
  <c r="AS31" i="6"/>
  <c r="AW31" i="6"/>
  <c r="BA31" i="6"/>
  <c r="G32" i="6"/>
  <c r="K32" i="6"/>
  <c r="O32" i="6"/>
  <c r="S32" i="6"/>
  <c r="W32" i="6"/>
  <c r="AA32" i="6"/>
  <c r="AE32" i="6"/>
  <c r="AI32" i="6"/>
  <c r="AM32" i="6"/>
  <c r="AQ32" i="6"/>
  <c r="AU32" i="6"/>
  <c r="AY32" i="6"/>
  <c r="E33" i="6"/>
  <c r="I33" i="6"/>
  <c r="M33" i="6"/>
  <c r="Q33" i="6"/>
  <c r="U33" i="6"/>
  <c r="Y33" i="6"/>
  <c r="AC33" i="6"/>
  <c r="AG33" i="6"/>
  <c r="AK33" i="6"/>
  <c r="AO33" i="6"/>
  <c r="AS33" i="6"/>
  <c r="AW33" i="6"/>
  <c r="BA33" i="6"/>
  <c r="G34" i="6"/>
  <c r="K34" i="6"/>
  <c r="O34" i="6"/>
  <c r="S34" i="6"/>
  <c r="W34" i="6"/>
  <c r="AA34" i="6"/>
  <c r="AE34" i="6"/>
  <c r="AI34" i="6"/>
  <c r="AM34" i="6"/>
  <c r="H5" i="6"/>
  <c r="V6" i="6"/>
  <c r="AJ7" i="6"/>
  <c r="AX8" i="6"/>
  <c r="N10" i="6"/>
  <c r="BA10" i="6"/>
  <c r="S11" i="6"/>
  <c r="AI11" i="6"/>
  <c r="AY11" i="6"/>
  <c r="Q12" i="6"/>
  <c r="AG12" i="6"/>
  <c r="AW12" i="6"/>
  <c r="O13" i="6"/>
  <c r="AE13" i="6"/>
  <c r="AU13" i="6"/>
  <c r="M14" i="6"/>
  <c r="AC14" i="6"/>
  <c r="AS14" i="6"/>
  <c r="K15" i="6"/>
  <c r="AA15" i="6"/>
  <c r="AQ15" i="6"/>
  <c r="I16" i="6"/>
  <c r="Y16" i="6"/>
  <c r="AO16" i="6"/>
  <c r="G17" i="6"/>
  <c r="W17" i="6"/>
  <c r="AM17" i="6"/>
  <c r="E18" i="6"/>
  <c r="Q18" i="6"/>
  <c r="Y18" i="6"/>
  <c r="AG18" i="6"/>
  <c r="AO18" i="6"/>
  <c r="AW18" i="6"/>
  <c r="G19" i="6"/>
  <c r="O19" i="6"/>
  <c r="W19" i="6"/>
  <c r="AE19" i="6"/>
  <c r="AM19" i="6"/>
  <c r="AU19" i="6"/>
  <c r="E20" i="6"/>
  <c r="M20" i="6"/>
  <c r="U20" i="6"/>
  <c r="AC20" i="6"/>
  <c r="AK20" i="6"/>
  <c r="AS20" i="6"/>
  <c r="BA20" i="6"/>
  <c r="K21" i="6"/>
  <c r="S21" i="6"/>
  <c r="AA21" i="6"/>
  <c r="AI21" i="6"/>
  <c r="AQ21" i="6"/>
  <c r="AY21" i="6"/>
  <c r="I22" i="6"/>
  <c r="Q22" i="6"/>
  <c r="Y22" i="6"/>
  <c r="AG22" i="6"/>
  <c r="AN22" i="6"/>
  <c r="AR22" i="6"/>
  <c r="AV22" i="6"/>
  <c r="AZ22" i="6"/>
  <c r="F23" i="6"/>
  <c r="J23" i="6"/>
  <c r="N23" i="6"/>
  <c r="R23" i="6"/>
  <c r="V23" i="6"/>
  <c r="Z23" i="6"/>
  <c r="AD23" i="6"/>
  <c r="AH23" i="6"/>
  <c r="AL23" i="6"/>
  <c r="AP23" i="6"/>
  <c r="AT23" i="6"/>
  <c r="AX23" i="6"/>
  <c r="BB23" i="6"/>
  <c r="H24" i="6"/>
  <c r="L24" i="6"/>
  <c r="P24" i="6"/>
  <c r="T24" i="6"/>
  <c r="X24" i="6"/>
  <c r="AB24" i="6"/>
  <c r="AF24" i="6"/>
  <c r="AJ24" i="6"/>
  <c r="AN24" i="6"/>
  <c r="AR24" i="6"/>
  <c r="AV24" i="6"/>
  <c r="AZ24" i="6"/>
  <c r="F25" i="6"/>
  <c r="J25" i="6"/>
  <c r="N25" i="6"/>
  <c r="R25" i="6"/>
  <c r="V25" i="6"/>
  <c r="Z25" i="6"/>
  <c r="AD25" i="6"/>
  <c r="AH25" i="6"/>
  <c r="AL25" i="6"/>
  <c r="AP25" i="6"/>
  <c r="AT25" i="6"/>
  <c r="AX25" i="6"/>
  <c r="BB25" i="6"/>
  <c r="H26" i="6"/>
  <c r="L26" i="6"/>
  <c r="P26" i="6"/>
  <c r="T26" i="6"/>
  <c r="X26" i="6"/>
  <c r="AB26" i="6"/>
  <c r="AF26" i="6"/>
  <c r="AJ26" i="6"/>
  <c r="AN26" i="6"/>
  <c r="AR26" i="6"/>
  <c r="AV26" i="6"/>
  <c r="AZ26" i="6"/>
  <c r="F27" i="6"/>
  <c r="J27" i="6"/>
  <c r="N27" i="6"/>
  <c r="R27" i="6"/>
  <c r="V27" i="6"/>
  <c r="Z27" i="6"/>
  <c r="AD27" i="6"/>
  <c r="AH27" i="6"/>
  <c r="AL27" i="6"/>
  <c r="AP27" i="6"/>
  <c r="AT27" i="6"/>
  <c r="AX27" i="6"/>
  <c r="BB27" i="6"/>
  <c r="H28" i="6"/>
  <c r="L28" i="6"/>
  <c r="P28" i="6"/>
  <c r="T28" i="6"/>
  <c r="X28" i="6"/>
  <c r="AB28" i="6"/>
  <c r="AF28" i="6"/>
  <c r="AJ28" i="6"/>
  <c r="AN28" i="6"/>
  <c r="AR28" i="6"/>
  <c r="AV28" i="6"/>
  <c r="AZ28" i="6"/>
  <c r="F29" i="6"/>
  <c r="J29" i="6"/>
  <c r="N29" i="6"/>
  <c r="R29" i="6"/>
  <c r="V29" i="6"/>
  <c r="Z29" i="6"/>
  <c r="AD29" i="6"/>
  <c r="AH29" i="6"/>
  <c r="AL29" i="6"/>
  <c r="AP29" i="6"/>
  <c r="AT29" i="6"/>
  <c r="AX29" i="6"/>
  <c r="BB29" i="6"/>
  <c r="H30" i="6"/>
  <c r="L30" i="6"/>
  <c r="P30" i="6"/>
  <c r="T30" i="6"/>
  <c r="X30" i="6"/>
  <c r="AB30" i="6"/>
  <c r="AF30" i="6"/>
  <c r="AJ30" i="6"/>
  <c r="AN30" i="6"/>
  <c r="AR30" i="6"/>
  <c r="AV30" i="6"/>
  <c r="AZ30" i="6"/>
  <c r="F31" i="6"/>
  <c r="J31" i="6"/>
  <c r="N31" i="6"/>
  <c r="R31" i="6"/>
  <c r="V31" i="6"/>
  <c r="Z31" i="6"/>
  <c r="AD31" i="6"/>
  <c r="AH31" i="6"/>
  <c r="AL31" i="6"/>
  <c r="AP31" i="6"/>
  <c r="J4" i="6"/>
  <c r="X5" i="6"/>
  <c r="AL6" i="6"/>
  <c r="AZ7" i="6"/>
  <c r="P9" i="6"/>
  <c r="AD10" i="6"/>
  <c r="G11" i="6"/>
  <c r="W11" i="6"/>
  <c r="AM11" i="6"/>
  <c r="E12" i="6"/>
  <c r="U12" i="6"/>
  <c r="AK12" i="6"/>
  <c r="BA12" i="6"/>
  <c r="S13" i="6"/>
  <c r="AI13" i="6"/>
  <c r="AY13" i="6"/>
  <c r="Q14" i="6"/>
  <c r="AG14" i="6"/>
  <c r="AW14" i="6"/>
  <c r="O15" i="6"/>
  <c r="AE15" i="6"/>
  <c r="AU15" i="6"/>
  <c r="M16" i="6"/>
  <c r="AC16" i="6"/>
  <c r="AS16" i="6"/>
  <c r="K17" i="6"/>
  <c r="AA17" i="6"/>
  <c r="AQ17" i="6"/>
  <c r="I18" i="6"/>
  <c r="S18" i="6"/>
  <c r="AA18" i="6"/>
  <c r="AI18" i="6"/>
  <c r="AQ18" i="6"/>
  <c r="AY18" i="6"/>
  <c r="I19" i="6"/>
  <c r="Q19" i="6"/>
  <c r="Y19" i="6"/>
  <c r="AG19" i="6"/>
  <c r="AO19" i="6"/>
  <c r="AW19" i="6"/>
  <c r="G20" i="6"/>
  <c r="O20" i="6"/>
  <c r="W20" i="6"/>
  <c r="AE20" i="6"/>
  <c r="AM20" i="6"/>
  <c r="AU20" i="6"/>
  <c r="E21" i="6"/>
  <c r="M21" i="6"/>
  <c r="U21" i="6"/>
  <c r="AC21" i="6"/>
  <c r="AK21" i="6"/>
  <c r="AS21" i="6"/>
  <c r="BA21" i="6"/>
  <c r="K22" i="6"/>
  <c r="S22" i="6"/>
  <c r="AA22" i="6"/>
  <c r="AI22" i="6"/>
  <c r="AO22" i="6"/>
  <c r="AS22" i="6"/>
  <c r="AW22" i="6"/>
  <c r="BA22" i="6"/>
  <c r="G23" i="6"/>
  <c r="K23" i="6"/>
  <c r="O23" i="6"/>
  <c r="S23" i="6"/>
  <c r="W23" i="6"/>
  <c r="AA23" i="6"/>
  <c r="AE23" i="6"/>
  <c r="AI23" i="6"/>
  <c r="AM23" i="6"/>
  <c r="AQ23" i="6"/>
  <c r="AU23" i="6"/>
  <c r="AY23" i="6"/>
  <c r="E24" i="6"/>
  <c r="I24" i="6"/>
  <c r="M24" i="6"/>
  <c r="Q24" i="6"/>
  <c r="U24" i="6"/>
  <c r="Y24" i="6"/>
  <c r="AC24" i="6"/>
  <c r="AG24" i="6"/>
  <c r="AK24" i="6"/>
  <c r="AO24" i="6"/>
  <c r="AS24" i="6"/>
  <c r="AW24" i="6"/>
  <c r="BA24" i="6"/>
  <c r="G25" i="6"/>
  <c r="K25" i="6"/>
  <c r="O25" i="6"/>
  <c r="S25" i="6"/>
  <c r="W25" i="6"/>
  <c r="AA25" i="6"/>
  <c r="AE25" i="6"/>
  <c r="AI25" i="6"/>
  <c r="AM25" i="6"/>
  <c r="AQ25" i="6"/>
  <c r="AU25" i="6"/>
  <c r="AY25" i="6"/>
  <c r="E26" i="6"/>
  <c r="I26" i="6"/>
  <c r="M26" i="6"/>
  <c r="Q26" i="6"/>
  <c r="U26" i="6"/>
  <c r="Y26" i="6"/>
  <c r="AC26" i="6"/>
  <c r="AG26" i="6"/>
  <c r="AK26" i="6"/>
  <c r="AO26" i="6"/>
  <c r="AS26" i="6"/>
  <c r="AW26" i="6"/>
  <c r="BA26" i="6"/>
  <c r="G27" i="6"/>
  <c r="K27" i="6"/>
  <c r="O27" i="6"/>
  <c r="S27" i="6"/>
  <c r="W27" i="6"/>
  <c r="AA27" i="6"/>
  <c r="AE27" i="6"/>
  <c r="AI27" i="6"/>
  <c r="AM27" i="6"/>
  <c r="AQ27" i="6"/>
  <c r="AU27" i="6"/>
  <c r="AY27" i="6"/>
  <c r="E28" i="6"/>
  <c r="I28" i="6"/>
  <c r="M28" i="6"/>
  <c r="Q28" i="6"/>
  <c r="U28" i="6"/>
  <c r="Y28" i="6"/>
  <c r="AC28" i="6"/>
  <c r="AG28" i="6"/>
  <c r="AK28" i="6"/>
  <c r="AO28" i="6"/>
  <c r="AS28" i="6"/>
  <c r="AW28" i="6"/>
  <c r="BA28" i="6"/>
  <c r="G29" i="6"/>
  <c r="K29" i="6"/>
  <c r="O29" i="6"/>
  <c r="S29" i="6"/>
  <c r="W29" i="6"/>
  <c r="AA29" i="6"/>
  <c r="AE29" i="6"/>
  <c r="AI29" i="6"/>
  <c r="AM29" i="6"/>
  <c r="AQ29" i="6"/>
  <c r="AU29" i="6"/>
  <c r="AY29" i="6"/>
  <c r="E30" i="6"/>
  <c r="I30" i="6"/>
  <c r="M30" i="6"/>
  <c r="Q30" i="6"/>
  <c r="U30" i="6"/>
  <c r="Y30" i="6"/>
  <c r="AC30" i="6"/>
  <c r="AG30" i="6"/>
  <c r="AK30" i="6"/>
  <c r="AO30" i="6"/>
  <c r="AS30" i="6"/>
  <c r="AW30" i="6"/>
  <c r="BA30" i="6"/>
  <c r="G31" i="6"/>
  <c r="K31" i="6"/>
  <c r="O31" i="6"/>
  <c r="S31" i="6"/>
  <c r="W31" i="6"/>
  <c r="AA31" i="6"/>
  <c r="AE31" i="6"/>
  <c r="AI31" i="6"/>
  <c r="AM31" i="6"/>
  <c r="AQ31" i="6"/>
  <c r="AU31" i="6"/>
  <c r="AY31" i="6"/>
  <c r="E32" i="6"/>
  <c r="I32" i="6"/>
  <c r="M32" i="6"/>
  <c r="Q32" i="6"/>
  <c r="U32" i="6"/>
  <c r="Y32" i="6"/>
  <c r="AC32" i="6"/>
  <c r="AG32" i="6"/>
  <c r="AK32" i="6"/>
  <c r="AO32" i="6"/>
  <c r="AS32" i="6"/>
  <c r="AW32" i="6"/>
  <c r="BA32" i="6"/>
  <c r="G33" i="6"/>
  <c r="K33" i="6"/>
  <c r="O33" i="6"/>
  <c r="S33" i="6"/>
  <c r="W33" i="6"/>
  <c r="AA33" i="6"/>
  <c r="AE33" i="6"/>
  <c r="AI33" i="6"/>
  <c r="AM33" i="6"/>
  <c r="AQ33" i="6"/>
  <c r="AU33" i="6"/>
  <c r="AY33" i="6"/>
  <c r="E34" i="6"/>
  <c r="I34" i="6"/>
  <c r="M34" i="6"/>
  <c r="Q34" i="6"/>
  <c r="U34" i="6"/>
  <c r="Y34" i="6"/>
  <c r="AC34" i="6"/>
  <c r="AG34" i="6"/>
  <c r="AK34" i="6"/>
  <c r="AO34" i="6"/>
  <c r="D54" i="6"/>
  <c r="D50" i="6"/>
  <c r="D46" i="6"/>
  <c r="D42" i="6"/>
  <c r="D38" i="6"/>
  <c r="D34" i="6"/>
  <c r="D30" i="6"/>
  <c r="D26" i="6"/>
  <c r="D22" i="6"/>
  <c r="D18" i="6"/>
  <c r="D14" i="6"/>
  <c r="D10" i="6"/>
  <c r="D6" i="6"/>
  <c r="AZ54" i="6"/>
  <c r="AV54" i="6"/>
  <c r="AR54" i="6"/>
  <c r="AN54" i="6"/>
  <c r="AJ54" i="6"/>
  <c r="AF54" i="6"/>
  <c r="AB54" i="6"/>
  <c r="X54" i="6"/>
  <c r="T54" i="6"/>
  <c r="P54" i="6"/>
  <c r="L54" i="6"/>
  <c r="H54" i="6"/>
  <c r="BB53" i="6"/>
  <c r="AX53" i="6"/>
  <c r="AT53" i="6"/>
  <c r="AP53" i="6"/>
  <c r="AL53" i="6"/>
  <c r="AH53" i="6"/>
  <c r="AD53" i="6"/>
  <c r="Z53" i="6"/>
  <c r="V53" i="6"/>
  <c r="R53" i="6"/>
  <c r="N53" i="6"/>
  <c r="J53" i="6"/>
  <c r="F53" i="6"/>
  <c r="AZ52" i="6"/>
  <c r="AV52" i="6"/>
  <c r="AR52" i="6"/>
  <c r="AN52" i="6"/>
  <c r="AJ52" i="6"/>
  <c r="AF52" i="6"/>
  <c r="AB52" i="6"/>
  <c r="X52" i="6"/>
  <c r="T52" i="6"/>
  <c r="P52" i="6"/>
  <c r="L52" i="6"/>
  <c r="H52" i="6"/>
  <c r="BB51" i="6"/>
  <c r="AX51" i="6"/>
  <c r="AT51" i="6"/>
  <c r="AP51" i="6"/>
  <c r="AL51" i="6"/>
  <c r="AH51" i="6"/>
  <c r="AD51" i="6"/>
  <c r="Z51" i="6"/>
  <c r="V51" i="6"/>
  <c r="R51" i="6"/>
  <c r="N51" i="6"/>
  <c r="J51" i="6"/>
  <c r="F51" i="6"/>
  <c r="AZ50" i="6"/>
  <c r="AV50" i="6"/>
  <c r="AR50" i="6"/>
  <c r="AN50" i="6"/>
  <c r="AJ50" i="6"/>
  <c r="AF50" i="6"/>
  <c r="AB50" i="6"/>
  <c r="X50" i="6"/>
  <c r="T50" i="6"/>
  <c r="P50" i="6"/>
  <c r="L50" i="6"/>
  <c r="H50" i="6"/>
  <c r="BB49" i="6"/>
  <c r="AX49" i="6"/>
  <c r="AT49" i="6"/>
  <c r="AP49" i="6"/>
  <c r="AL49" i="6"/>
  <c r="AH49" i="6"/>
  <c r="AD49" i="6"/>
  <c r="Z49" i="6"/>
  <c r="V49" i="6"/>
  <c r="R49" i="6"/>
  <c r="N49" i="6"/>
  <c r="J49" i="6"/>
  <c r="F49" i="6"/>
  <c r="AZ48" i="6"/>
  <c r="AV48" i="6"/>
  <c r="AR48" i="6"/>
  <c r="AN48" i="6"/>
  <c r="AJ48" i="6"/>
  <c r="AF48" i="6"/>
  <c r="AB48" i="6"/>
  <c r="X48" i="6"/>
  <c r="T48" i="6"/>
  <c r="P48" i="6"/>
  <c r="L48" i="6"/>
  <c r="H48" i="6"/>
  <c r="BB47" i="6"/>
  <c r="AX47" i="6"/>
  <c r="AT47" i="6"/>
  <c r="AP47" i="6"/>
  <c r="AL47" i="6"/>
  <c r="AH47" i="6"/>
  <c r="AD47" i="6"/>
  <c r="Z47" i="6"/>
  <c r="V47" i="6"/>
  <c r="R47" i="6"/>
  <c r="N47" i="6"/>
  <c r="J47" i="6"/>
  <c r="F47" i="6"/>
  <c r="AZ46" i="6"/>
  <c r="AV46" i="6"/>
  <c r="AR46" i="6"/>
  <c r="AN46" i="6"/>
  <c r="AJ46" i="6"/>
  <c r="AF46" i="6"/>
  <c r="AB46" i="6"/>
  <c r="X46" i="6"/>
  <c r="T46" i="6"/>
  <c r="P46" i="6"/>
  <c r="L46" i="6"/>
  <c r="H46" i="6"/>
  <c r="BB45" i="6"/>
  <c r="AX45" i="6"/>
  <c r="AT45" i="6"/>
  <c r="AP45" i="6"/>
  <c r="AL45" i="6"/>
  <c r="AH45" i="6"/>
  <c r="AD45" i="6"/>
  <c r="Z45" i="6"/>
  <c r="V45" i="6"/>
  <c r="R45" i="6"/>
  <c r="N45" i="6"/>
  <c r="J45" i="6"/>
  <c r="F45" i="6"/>
  <c r="AZ44" i="6"/>
  <c r="AV44" i="6"/>
  <c r="AR44" i="6"/>
  <c r="AN44" i="6"/>
  <c r="AJ44" i="6"/>
  <c r="AF44" i="6"/>
  <c r="AB44" i="6"/>
  <c r="X44" i="6"/>
  <c r="T44" i="6"/>
  <c r="P44" i="6"/>
  <c r="L44" i="6"/>
  <c r="H44" i="6"/>
  <c r="BB43" i="6"/>
  <c r="AX43" i="6"/>
  <c r="AT43" i="6"/>
  <c r="AP43" i="6"/>
  <c r="AL43" i="6"/>
  <c r="AH43" i="6"/>
  <c r="AD43" i="6"/>
  <c r="Z43" i="6"/>
  <c r="V43" i="6"/>
  <c r="R43" i="6"/>
  <c r="N43" i="6"/>
  <c r="J43" i="6"/>
  <c r="F43" i="6"/>
  <c r="AZ42" i="6"/>
  <c r="AV42" i="6"/>
  <c r="AR42" i="6"/>
  <c r="AN42" i="6"/>
  <c r="AJ42" i="6"/>
  <c r="AF42" i="6"/>
  <c r="AB42" i="6"/>
  <c r="X42" i="6"/>
  <c r="T42" i="6"/>
  <c r="P42" i="6"/>
  <c r="L42" i="6"/>
  <c r="H42" i="6"/>
  <c r="BB41" i="6"/>
  <c r="AX41" i="6"/>
  <c r="AT41" i="6"/>
  <c r="AP41" i="6"/>
  <c r="AL41" i="6"/>
  <c r="AH41" i="6"/>
  <c r="AD41" i="6"/>
  <c r="Z41" i="6"/>
  <c r="V41" i="6"/>
  <c r="R41" i="6"/>
  <c r="N41" i="6"/>
  <c r="J41" i="6"/>
  <c r="F41" i="6"/>
  <c r="AZ40" i="6"/>
  <c r="AV40" i="6"/>
  <c r="AR40" i="6"/>
  <c r="AN40" i="6"/>
  <c r="AJ40" i="6"/>
  <c r="AF40" i="6"/>
  <c r="AB40" i="6"/>
  <c r="X40" i="6"/>
  <c r="T40" i="6"/>
  <c r="P40" i="6"/>
  <c r="L40" i="6"/>
  <c r="H40" i="6"/>
  <c r="BB39" i="6"/>
  <c r="AX39" i="6"/>
  <c r="AT39" i="6"/>
  <c r="AP39" i="6"/>
  <c r="AL39" i="6"/>
  <c r="AH39" i="6"/>
  <c r="AD39" i="6"/>
  <c r="Z39" i="6"/>
  <c r="V39" i="6"/>
  <c r="R39" i="6"/>
  <c r="N39" i="6"/>
  <c r="J39" i="6"/>
  <c r="F39" i="6"/>
  <c r="AZ38" i="6"/>
  <c r="AV38" i="6"/>
  <c r="AR38" i="6"/>
  <c r="AN38" i="6"/>
  <c r="AJ38" i="6"/>
  <c r="AF38" i="6"/>
  <c r="AB38" i="6"/>
  <c r="X38" i="6"/>
  <c r="T38" i="6"/>
  <c r="P38" i="6"/>
  <c r="L38" i="6"/>
  <c r="H38" i="6"/>
  <c r="BB37" i="6"/>
  <c r="AX37" i="6"/>
  <c r="AT37" i="6"/>
  <c r="AP37" i="6"/>
  <c r="AL37" i="6"/>
  <c r="AH37" i="6"/>
  <c r="AD37" i="6"/>
  <c r="Z37" i="6"/>
  <c r="V37" i="6"/>
  <c r="R37" i="6"/>
  <c r="N37" i="6"/>
  <c r="J37" i="6"/>
  <c r="F37" i="6"/>
  <c r="AZ36" i="6"/>
  <c r="AV36" i="6"/>
  <c r="AR36" i="6"/>
  <c r="AN36" i="6"/>
  <c r="AJ36" i="6"/>
  <c r="AF36" i="6"/>
  <c r="AB36" i="6"/>
  <c r="X36" i="6"/>
  <c r="T36" i="6"/>
  <c r="P36" i="6"/>
  <c r="L36" i="6"/>
  <c r="H36" i="6"/>
  <c r="BB35" i="6"/>
  <c r="AX35" i="6"/>
  <c r="AT35" i="6"/>
  <c r="AP35" i="6"/>
  <c r="AL35" i="6"/>
  <c r="AH35" i="6"/>
  <c r="AD35" i="6"/>
  <c r="Z35" i="6"/>
  <c r="V35" i="6"/>
  <c r="R35" i="6"/>
  <c r="N35" i="6"/>
  <c r="J35" i="6"/>
  <c r="F35" i="6"/>
  <c r="AZ34" i="6"/>
  <c r="AV34" i="6"/>
  <c r="AR34" i="6"/>
  <c r="AL34" i="6"/>
  <c r="AD34" i="6"/>
  <c r="V34" i="6"/>
  <c r="N34" i="6"/>
  <c r="F34" i="6"/>
  <c r="AV33" i="6"/>
  <c r="AN33" i="6"/>
  <c r="AF33" i="6"/>
  <c r="X33" i="6"/>
  <c r="P33" i="6"/>
  <c r="H33" i="6"/>
  <c r="AX32" i="6"/>
  <c r="AP32" i="6"/>
  <c r="AH32" i="6"/>
  <c r="Z32" i="6"/>
  <c r="R32" i="6"/>
  <c r="J32" i="6"/>
  <c r="AZ31" i="6"/>
  <c r="AR31" i="6"/>
  <c r="AB31" i="6"/>
  <c r="L31" i="6"/>
  <c r="AT30" i="6"/>
  <c r="AD30" i="6"/>
  <c r="N30" i="6"/>
  <c r="AV29" i="6"/>
  <c r="AF29" i="6"/>
  <c r="P29" i="6"/>
  <c r="AX28" i="6"/>
  <c r="AH28" i="6"/>
  <c r="R28" i="6"/>
  <c r="AZ27" i="6"/>
  <c r="AJ27" i="6"/>
  <c r="T27" i="6"/>
  <c r="BB26" i="6"/>
  <c r="AL26" i="6"/>
  <c r="V26" i="6"/>
  <c r="F26" i="6"/>
  <c r="AN25" i="6"/>
  <c r="X25" i="6"/>
  <c r="H25" i="6"/>
  <c r="AP24" i="6"/>
  <c r="Z24" i="6"/>
  <c r="J24" i="6"/>
  <c r="AR23" i="6"/>
  <c r="AB23" i="6"/>
  <c r="L23" i="6"/>
  <c r="AT22" i="6"/>
  <c r="U22" i="6"/>
  <c r="AM21" i="6"/>
  <c r="G21" i="6"/>
  <c r="Y20" i="6"/>
  <c r="AQ19" i="6"/>
  <c r="K19" i="6"/>
  <c r="AC18" i="6"/>
  <c r="AE17" i="6"/>
  <c r="Q16" i="6"/>
  <c r="BA14" i="6"/>
  <c r="AM13" i="6"/>
  <c r="Y12" i="6"/>
  <c r="K11" i="6"/>
  <c r="BB6" i="6"/>
  <c r="B6" i="2"/>
  <c r="R3" i="1"/>
  <c r="R3" i="4"/>
  <c r="C4" i="1"/>
  <c r="C4" i="4" s="1"/>
  <c r="G256" i="9"/>
  <c r="G56" i="9"/>
  <c r="J56" i="9" s="1"/>
  <c r="G856" i="9"/>
  <c r="G1256" i="9"/>
  <c r="G1456" i="9"/>
  <c r="J1456" i="9" s="1"/>
  <c r="G2056" i="9"/>
  <c r="H2056" i="9" s="1"/>
  <c r="I2056" i="9" s="1"/>
  <c r="Y2306" i="9"/>
  <c r="Y1906" i="9"/>
  <c r="G1356" i="9"/>
  <c r="H1356" i="9" s="1"/>
  <c r="I1356" i="9" s="1"/>
  <c r="Y1356" i="9"/>
  <c r="G956" i="9"/>
  <c r="J956" i="9" s="1"/>
  <c r="Y956" i="9"/>
  <c r="G756" i="9"/>
  <c r="J756" i="9" s="1"/>
  <c r="Y756" i="9"/>
  <c r="G556" i="9"/>
  <c r="J556" i="9" s="1"/>
  <c r="Y556" i="9"/>
  <c r="G156" i="9"/>
  <c r="J156" i="9" s="1"/>
  <c r="Y156" i="9"/>
  <c r="Y2206" i="9"/>
  <c r="Y1506" i="9"/>
  <c r="G606" i="9"/>
  <c r="H606" i="9" s="1"/>
  <c r="I606" i="9" s="1"/>
  <c r="Y606" i="9"/>
  <c r="G1306" i="9"/>
  <c r="J1306" i="9" s="1"/>
  <c r="Y1306" i="9"/>
  <c r="G906" i="9"/>
  <c r="J906" i="9" s="1"/>
  <c r="Y906" i="9"/>
  <c r="G706" i="9"/>
  <c r="Y706" i="9"/>
  <c r="G106" i="9"/>
  <c r="H106" i="9" s="1"/>
  <c r="I106" i="9" s="1"/>
  <c r="Y106" i="9"/>
  <c r="G806" i="9"/>
  <c r="H806" i="9" s="1"/>
  <c r="I806" i="9" s="1"/>
  <c r="Y806" i="9"/>
  <c r="G2256" i="9"/>
  <c r="H2256" i="9" s="1"/>
  <c r="I2256" i="9" s="1"/>
  <c r="Y2256" i="9"/>
  <c r="G1856" i="9"/>
  <c r="J1856" i="9" s="1"/>
  <c r="Y1856" i="9"/>
  <c r="G1706" i="9"/>
  <c r="G506" i="9"/>
  <c r="H506" i="9" s="1"/>
  <c r="I506" i="9" s="1"/>
  <c r="G206" i="9"/>
  <c r="H206" i="9" s="1"/>
  <c r="I206" i="9" s="1"/>
  <c r="G406" i="9"/>
  <c r="H406" i="9" s="1"/>
  <c r="I406" i="9" s="1"/>
  <c r="G1006" i="9"/>
  <c r="G1406" i="9"/>
  <c r="G1606" i="9"/>
  <c r="G2156" i="9"/>
  <c r="G1556" i="9"/>
  <c r="G356" i="9"/>
  <c r="H356" i="9" s="1"/>
  <c r="I356" i="9" s="1"/>
  <c r="G306" i="9"/>
  <c r="H306" i="9" s="1"/>
  <c r="G2106" i="9"/>
  <c r="J2106" i="9" s="1"/>
  <c r="C2" i="1"/>
  <c r="C2" i="4" s="1"/>
  <c r="C3" i="9"/>
  <c r="G2406" i="9"/>
  <c r="J2406" i="9" s="1"/>
  <c r="J2306" i="9"/>
  <c r="G1056" i="9"/>
  <c r="G456" i="9"/>
  <c r="H456" i="9" s="1"/>
  <c r="I456" i="9" s="1"/>
  <c r="G1656" i="9"/>
  <c r="H1656" i="9" s="1"/>
  <c r="I1656" i="9" s="1"/>
  <c r="G2456" i="9"/>
  <c r="H2456" i="9" s="1"/>
  <c r="I2456" i="9" s="1"/>
  <c r="H1506" i="9"/>
  <c r="I1506" i="9" s="1"/>
  <c r="H2306" i="9"/>
  <c r="I2306" i="9" s="1"/>
  <c r="H2206" i="9"/>
  <c r="I2206" i="9" s="1"/>
  <c r="J2206" i="9"/>
  <c r="J1506" i="9"/>
  <c r="J1906" i="9"/>
  <c r="F244" i="9"/>
  <c r="F247" i="9"/>
  <c r="F250" i="9"/>
  <c r="F253" i="9"/>
  <c r="F256" i="9"/>
  <c r="F259" i="9"/>
  <c r="F262" i="9"/>
  <c r="F265" i="9"/>
  <c r="F268" i="9"/>
  <c r="F270" i="9"/>
  <c r="F271" i="9"/>
  <c r="F272" i="9"/>
  <c r="F273" i="9"/>
  <c r="F274" i="9"/>
  <c r="F275" i="9"/>
  <c r="F276" i="9"/>
  <c r="F277" i="9"/>
  <c r="F278" i="9"/>
  <c r="F279" i="9"/>
  <c r="F280" i="9"/>
  <c r="F281" i="9"/>
  <c r="F282" i="9"/>
  <c r="F283" i="9"/>
  <c r="F284" i="9"/>
  <c r="F285" i="9"/>
  <c r="F286" i="9"/>
  <c r="F287" i="9"/>
  <c r="F288" i="9"/>
  <c r="F289" i="9"/>
  <c r="F290" i="9"/>
  <c r="F291" i="9"/>
  <c r="F292" i="9"/>
  <c r="F293" i="9"/>
  <c r="F294" i="9"/>
  <c r="F295" i="9"/>
  <c r="F296" i="9"/>
  <c r="F297" i="9"/>
  <c r="F298" i="9"/>
  <c r="F299" i="9"/>
  <c r="F300" i="9"/>
  <c r="F301" i="9"/>
  <c r="F302" i="9"/>
  <c r="F303" i="9"/>
  <c r="F304" i="9"/>
  <c r="F305" i="9"/>
  <c r="F306" i="9"/>
  <c r="F307" i="9"/>
  <c r="F308" i="9"/>
  <c r="F309" i="9"/>
  <c r="F310" i="9"/>
  <c r="F311" i="9"/>
  <c r="F312" i="9"/>
  <c r="F313" i="9"/>
  <c r="F315" i="9"/>
  <c r="F317" i="9"/>
  <c r="F192" i="9"/>
  <c r="F195" i="9"/>
  <c r="F198" i="9"/>
  <c r="F201" i="9"/>
  <c r="F204" i="9"/>
  <c r="F207" i="9"/>
  <c r="F210" i="9"/>
  <c r="F213" i="9"/>
  <c r="F216" i="9"/>
  <c r="F219" i="9"/>
  <c r="F222" i="9"/>
  <c r="F225" i="9"/>
  <c r="F228" i="9"/>
  <c r="F231" i="9"/>
  <c r="F234" i="9"/>
  <c r="F237" i="9"/>
  <c r="F240" i="9"/>
  <c r="F243" i="9"/>
  <c r="F193" i="9"/>
  <c r="F196" i="9"/>
  <c r="F199" i="9"/>
  <c r="F202" i="9"/>
  <c r="F205" i="9"/>
  <c r="F208" i="9"/>
  <c r="F211" i="9"/>
  <c r="F214" i="9"/>
  <c r="F217" i="9"/>
  <c r="F220" i="9"/>
  <c r="F223" i="9"/>
  <c r="F226" i="9"/>
  <c r="F229" i="9"/>
  <c r="F232" i="9"/>
  <c r="F235" i="9"/>
  <c r="F238" i="9"/>
  <c r="F241" i="9"/>
  <c r="F314" i="9"/>
  <c r="F316" i="9"/>
  <c r="F318" i="9"/>
  <c r="F635" i="9"/>
  <c r="F640" i="9"/>
  <c r="F662" i="9"/>
  <c r="F638" i="9"/>
  <c r="F643" i="9"/>
  <c r="F659" i="9"/>
  <c r="F641" i="9"/>
  <c r="F646" i="9"/>
  <c r="F656" i="9"/>
  <c r="G656" i="9"/>
  <c r="F631" i="9"/>
  <c r="F644" i="9"/>
  <c r="F649" i="9"/>
  <c r="F653" i="9"/>
  <c r="F634" i="9"/>
  <c r="F647" i="9"/>
  <c r="F652" i="9"/>
  <c r="F632" i="9"/>
  <c r="F637" i="9"/>
  <c r="F650" i="9"/>
  <c r="F665" i="9"/>
  <c r="F968" i="9"/>
  <c r="F971" i="9"/>
  <c r="F974" i="9"/>
  <c r="F977" i="9"/>
  <c r="F980" i="9"/>
  <c r="F983" i="9"/>
  <c r="F986" i="9"/>
  <c r="F989" i="9"/>
  <c r="F992" i="9"/>
  <c r="F995" i="9"/>
  <c r="F966" i="9"/>
  <c r="F969" i="9"/>
  <c r="F972" i="9"/>
  <c r="F975" i="9"/>
  <c r="F978" i="9"/>
  <c r="F981" i="9"/>
  <c r="F984" i="9"/>
  <c r="F987" i="9"/>
  <c r="F990" i="9"/>
  <c r="F993" i="9"/>
  <c r="F996" i="9"/>
  <c r="F967" i="9"/>
  <c r="F970" i="9"/>
  <c r="F973" i="9"/>
  <c r="F976" i="9"/>
  <c r="F979" i="9"/>
  <c r="F982" i="9"/>
  <c r="F985" i="9"/>
  <c r="F988" i="9"/>
  <c r="F991" i="9"/>
  <c r="F994" i="9"/>
  <c r="F997" i="9"/>
  <c r="F998" i="9"/>
  <c r="F999" i="9"/>
  <c r="F1000" i="9"/>
  <c r="F1001" i="9"/>
  <c r="F1002" i="9"/>
  <c r="F1003" i="9"/>
  <c r="F1004" i="9"/>
  <c r="F1005" i="9"/>
  <c r="F1006" i="9"/>
  <c r="F1007" i="9"/>
  <c r="F1008" i="9"/>
  <c r="F1009" i="9"/>
  <c r="F1010" i="9"/>
  <c r="F1011" i="9"/>
  <c r="F1012" i="9"/>
  <c r="F1013" i="9"/>
  <c r="F1014" i="9"/>
  <c r="F1015" i="9"/>
  <c r="F1016" i="9"/>
  <c r="F1017" i="9"/>
  <c r="F1018" i="9"/>
  <c r="F1019" i="9"/>
  <c r="F1020" i="9"/>
  <c r="F1021" i="9"/>
  <c r="F1022" i="9"/>
  <c r="F1023" i="9"/>
  <c r="F1024" i="9"/>
  <c r="F1025" i="9"/>
  <c r="F1026" i="9"/>
  <c r="F1027" i="9"/>
  <c r="F1028" i="9"/>
  <c r="F1029" i="9"/>
  <c r="F1030" i="9"/>
  <c r="F1031" i="9"/>
  <c r="F1032" i="9"/>
  <c r="F1033" i="9"/>
  <c r="F1034" i="9"/>
  <c r="F1035" i="9"/>
  <c r="F1036" i="9"/>
  <c r="F1037" i="9"/>
  <c r="F1038" i="9"/>
  <c r="F1039" i="9"/>
  <c r="F1040" i="9"/>
  <c r="F1041" i="9"/>
  <c r="F1042" i="9"/>
  <c r="F1043" i="9"/>
  <c r="F1044" i="9"/>
  <c r="F1045" i="9"/>
  <c r="F1046" i="9"/>
  <c r="F1047" i="9"/>
  <c r="F1048" i="9"/>
  <c r="F1049" i="9"/>
  <c r="F1050" i="9"/>
  <c r="F1051" i="9"/>
  <c r="F1052" i="9"/>
  <c r="F1053" i="9"/>
  <c r="F1054" i="9"/>
  <c r="F1055" i="9"/>
  <c r="F1056" i="9"/>
  <c r="F1057" i="9"/>
  <c r="F1058" i="9"/>
  <c r="F1059" i="9"/>
  <c r="F1060" i="9"/>
  <c r="F1061" i="9"/>
  <c r="F1062" i="9"/>
  <c r="F1063" i="9"/>
  <c r="F1064" i="9"/>
  <c r="F1065" i="9"/>
  <c r="F1066" i="9"/>
  <c r="F1067" i="9"/>
  <c r="F1068" i="9"/>
  <c r="F1069" i="9"/>
  <c r="F1070" i="9"/>
  <c r="F1071" i="9"/>
  <c r="F1072" i="9"/>
  <c r="F1073" i="9"/>
  <c r="F1074" i="9"/>
  <c r="F1075" i="9"/>
  <c r="F1076" i="9"/>
  <c r="F1077" i="9"/>
  <c r="F1078" i="9"/>
  <c r="F1079" i="9"/>
  <c r="F1080" i="9"/>
  <c r="F1081" i="9"/>
  <c r="F1082" i="9"/>
  <c r="F1083" i="9"/>
  <c r="F1084" i="9"/>
  <c r="F1085" i="9"/>
  <c r="F1086" i="9"/>
  <c r="F1087" i="9"/>
  <c r="F1088" i="9"/>
  <c r="F1089" i="9"/>
  <c r="F1090" i="9"/>
  <c r="F1091" i="9"/>
  <c r="F1092" i="9"/>
  <c r="F1093" i="9"/>
  <c r="F1094" i="9"/>
  <c r="F1095" i="9"/>
  <c r="F1096" i="9"/>
  <c r="F1097" i="9"/>
  <c r="F1098" i="9"/>
  <c r="F1099" i="9"/>
  <c r="F1100" i="9"/>
  <c r="F1101" i="9"/>
  <c r="F1102" i="9"/>
  <c r="F1103" i="9"/>
  <c r="F1104" i="9"/>
  <c r="F1107" i="9"/>
  <c r="F1110" i="9"/>
  <c r="F1113" i="9"/>
  <c r="F1116" i="9"/>
  <c r="F1119" i="9"/>
  <c r="F1122" i="9"/>
  <c r="F1125" i="9"/>
  <c r="F1128" i="9"/>
  <c r="F1131" i="9"/>
  <c r="F1134" i="9"/>
  <c r="F1137" i="9"/>
  <c r="F1140" i="9"/>
  <c r="F1143" i="9"/>
  <c r="F1146" i="9"/>
  <c r="F1149" i="9"/>
  <c r="F1152" i="9"/>
  <c r="G1156" i="9"/>
  <c r="F1191" i="9"/>
  <c r="F1192" i="9"/>
  <c r="F1193" i="9"/>
  <c r="F1194" i="9"/>
  <c r="F1195" i="9"/>
  <c r="F1196" i="9"/>
  <c r="F1197" i="9"/>
  <c r="F1198" i="9"/>
  <c r="F1199" i="9"/>
  <c r="F1200" i="9"/>
  <c r="F1201" i="9"/>
  <c r="F1202" i="9"/>
  <c r="F1203" i="9"/>
  <c r="F1204" i="9"/>
  <c r="F1205" i="9"/>
  <c r="G1206" i="9"/>
  <c r="F1206" i="9"/>
  <c r="F1207" i="9"/>
  <c r="F1208" i="9"/>
  <c r="F1209" i="9"/>
  <c r="F1210" i="9"/>
  <c r="F1211" i="9"/>
  <c r="F1212" i="9"/>
  <c r="F1213" i="9"/>
  <c r="F1214" i="9"/>
  <c r="F1215" i="9"/>
  <c r="F1216" i="9"/>
  <c r="F1217" i="9"/>
  <c r="F1219" i="9"/>
  <c r="F1221" i="9"/>
  <c r="F1223" i="9"/>
  <c r="F1225" i="9"/>
  <c r="F1227" i="9"/>
  <c r="F1229" i="9"/>
  <c r="F1231" i="9"/>
  <c r="F1233" i="9"/>
  <c r="F1235" i="9"/>
  <c r="F1237" i="9"/>
  <c r="F1239" i="9"/>
  <c r="F1241" i="9"/>
  <c r="F1243" i="9"/>
  <c r="F1245" i="9"/>
  <c r="F1247" i="9"/>
  <c r="F1249" i="9"/>
  <c r="G1106" i="9"/>
  <c r="F1218" i="9"/>
  <c r="F1220" i="9"/>
  <c r="F1222" i="9"/>
  <c r="F1224" i="9"/>
  <c r="F1226" i="9"/>
  <c r="F1228" i="9"/>
  <c r="F1230" i="9"/>
  <c r="F1232" i="9"/>
  <c r="F1234" i="9"/>
  <c r="F1236" i="9"/>
  <c r="F1238" i="9"/>
  <c r="F1240" i="9"/>
  <c r="F1242" i="9"/>
  <c r="F1244" i="9"/>
  <c r="F1246" i="9"/>
  <c r="F1248" i="9"/>
  <c r="F1250" i="9"/>
  <c r="F1251" i="9"/>
  <c r="F1252" i="9"/>
  <c r="F1253" i="9"/>
  <c r="F1254" i="9"/>
  <c r="F1255" i="9"/>
  <c r="F1256" i="9"/>
  <c r="F1257" i="9"/>
  <c r="F1258" i="9"/>
  <c r="F1259" i="9"/>
  <c r="F1260" i="9"/>
  <c r="F1261" i="9"/>
  <c r="F1262" i="9"/>
  <c r="F1263" i="9"/>
  <c r="F1264" i="9"/>
  <c r="F1265" i="9"/>
  <c r="F1266" i="9"/>
  <c r="F1267" i="9"/>
  <c r="F1268" i="9"/>
  <c r="F1269" i="9"/>
  <c r="F1270" i="9"/>
  <c r="F1271" i="9"/>
  <c r="F1272" i="9"/>
  <c r="F1273" i="9"/>
  <c r="F1275" i="9"/>
  <c r="F1277" i="9"/>
  <c r="F1279" i="9"/>
  <c r="F1281" i="9"/>
  <c r="F1283" i="9"/>
  <c r="F1285" i="9"/>
  <c r="F1287" i="9"/>
  <c r="F1382" i="9"/>
  <c r="F1385" i="9"/>
  <c r="F1388" i="9"/>
  <c r="F1391" i="9"/>
  <c r="F1394" i="9"/>
  <c r="F1397" i="9"/>
  <c r="F1400" i="9"/>
  <c r="F1403" i="9"/>
  <c r="F1406" i="9"/>
  <c r="F1409" i="9"/>
  <c r="F1412" i="9"/>
  <c r="F1415" i="9"/>
  <c r="F1418" i="9"/>
  <c r="F1421" i="9"/>
  <c r="F1424" i="9"/>
  <c r="F1427" i="9"/>
  <c r="F1430" i="9"/>
  <c r="F1433" i="9"/>
  <c r="F1436" i="9"/>
  <c r="F1439" i="9"/>
  <c r="F1442" i="9"/>
  <c r="F1445" i="9"/>
  <c r="F1448" i="9"/>
  <c r="F1451" i="9"/>
  <c r="F1454" i="9"/>
  <c r="E1512" i="9"/>
  <c r="K1512" i="9" s="1"/>
  <c r="E1514" i="9"/>
  <c r="K1514" i="9" s="1"/>
  <c r="E1516" i="9"/>
  <c r="K1516" i="9" s="1"/>
  <c r="E1518" i="9"/>
  <c r="K1518" i="9" s="1"/>
  <c r="E1520" i="9"/>
  <c r="K1520" i="9" s="1"/>
  <c r="E1522" i="9"/>
  <c r="K1522" i="9" s="1"/>
  <c r="F1535" i="9"/>
  <c r="E1523" i="9"/>
  <c r="K1523" i="9" s="1"/>
  <c r="E1524" i="9"/>
  <c r="K1524" i="9" s="1"/>
  <c r="E1525" i="9"/>
  <c r="K1525" i="9" s="1"/>
  <c r="E1526" i="9"/>
  <c r="K1526" i="9" s="1"/>
  <c r="E1527" i="9"/>
  <c r="K1527" i="9" s="1"/>
  <c r="E1528" i="9"/>
  <c r="K1528" i="9" s="1"/>
  <c r="F1532" i="9"/>
  <c r="E1513" i="9"/>
  <c r="K1513" i="9" s="1"/>
  <c r="E1515" i="9"/>
  <c r="K1515" i="9" s="1"/>
  <c r="E1517" i="9"/>
  <c r="K1517" i="9" s="1"/>
  <c r="E1519" i="9"/>
  <c r="K1519" i="9" s="1"/>
  <c r="E1521" i="9"/>
  <c r="K1521" i="9" s="1"/>
  <c r="F1529" i="9"/>
  <c r="F1642" i="9"/>
  <c r="F1649" i="9"/>
  <c r="F1651" i="9"/>
  <c r="F1667" i="9"/>
  <c r="F1643" i="9"/>
  <c r="F1652" i="9"/>
  <c r="F1644" i="9"/>
  <c r="F1655" i="9"/>
  <c r="F1538" i="9"/>
  <c r="F1541" i="9"/>
  <c r="F1544" i="9"/>
  <c r="F1547" i="9"/>
  <c r="F1550" i="9"/>
  <c r="F1553" i="9"/>
  <c r="F1556" i="9"/>
  <c r="F1559" i="9"/>
  <c r="F1562" i="9"/>
  <c r="F1565" i="9"/>
  <c r="F1568" i="9"/>
  <c r="F1571" i="9"/>
  <c r="F1574" i="9"/>
  <c r="F1577" i="9"/>
  <c r="F1580" i="9"/>
  <c r="F1583" i="9"/>
  <c r="F1586" i="9"/>
  <c r="F1589" i="9"/>
  <c r="F1592" i="9"/>
  <c r="F1595" i="9"/>
  <c r="F1598" i="9"/>
  <c r="F1601" i="9"/>
  <c r="F1604" i="9"/>
  <c r="F1607" i="9"/>
  <c r="F1610" i="9"/>
  <c r="F1613" i="9"/>
  <c r="F1616" i="9"/>
  <c r="F1619" i="9"/>
  <c r="F1622" i="9"/>
  <c r="F1625" i="9"/>
  <c r="F1628" i="9"/>
  <c r="F1631" i="9"/>
  <c r="F1634" i="9"/>
  <c r="F1637" i="9"/>
  <c r="F1647" i="9"/>
  <c r="F1658" i="9"/>
  <c r="F1670" i="9"/>
  <c r="F1640" i="9"/>
  <c r="F1645" i="9"/>
  <c r="F1646" i="9"/>
  <c r="F1661" i="9"/>
  <c r="F1626" i="9"/>
  <c r="F1629" i="9"/>
  <c r="F1632" i="9"/>
  <c r="F1635" i="9"/>
  <c r="F1638" i="9"/>
  <c r="F1641" i="9"/>
  <c r="F1664" i="9"/>
  <c r="F1666" i="9"/>
  <c r="F1735" i="9"/>
  <c r="G1756" i="9"/>
  <c r="F1765" i="9"/>
  <c r="F1748" i="9"/>
  <c r="F1754" i="9"/>
  <c r="F1762" i="9"/>
  <c r="F1673" i="9"/>
  <c r="F1676" i="9"/>
  <c r="F1679" i="9"/>
  <c r="F1682" i="9"/>
  <c r="F1685" i="9"/>
  <c r="F1688" i="9"/>
  <c r="F1691" i="9"/>
  <c r="F1694" i="9"/>
  <c r="F1697" i="9"/>
  <c r="F1700" i="9"/>
  <c r="F1703" i="9"/>
  <c r="F1706" i="9"/>
  <c r="F1709" i="9"/>
  <c r="F1712" i="9"/>
  <c r="F1715" i="9"/>
  <c r="F1718" i="9"/>
  <c r="F1721" i="9"/>
  <c r="F1724" i="9"/>
  <c r="F1727" i="9"/>
  <c r="F1730" i="9"/>
  <c r="F1733" i="9"/>
  <c r="F1738" i="9"/>
  <c r="F1774" i="9"/>
  <c r="F1737" i="9"/>
  <c r="F1745" i="9"/>
  <c r="F1751" i="9"/>
  <c r="F1771" i="9"/>
  <c r="F1768" i="9"/>
  <c r="G1806" i="9"/>
  <c r="F1819" i="9"/>
  <c r="F1821" i="9"/>
  <c r="F1823" i="9"/>
  <c r="F1825" i="9"/>
  <c r="F1827" i="9"/>
  <c r="F1829" i="9"/>
  <c r="F1831" i="9"/>
  <c r="F1833" i="9"/>
  <c r="F1835" i="9"/>
  <c r="F1837" i="9"/>
  <c r="F1839" i="9"/>
  <c r="F1841" i="9"/>
  <c r="F1843" i="9"/>
  <c r="F1845" i="9"/>
  <c r="F1847" i="9"/>
  <c r="F1849" i="9"/>
  <c r="F1851" i="9"/>
  <c r="F1907" i="9"/>
  <c r="F1913" i="9"/>
  <c r="H1906" i="9"/>
  <c r="I1906" i="9" s="1"/>
  <c r="G1956" i="9"/>
  <c r="F2039" i="9"/>
  <c r="F2036" i="9"/>
  <c r="F2030" i="9"/>
  <c r="F2033" i="9"/>
  <c r="G2006" i="9"/>
  <c r="F2093" i="9"/>
  <c r="F2042" i="9"/>
  <c r="F2045" i="9"/>
  <c r="F2048" i="9"/>
  <c r="F2051" i="9"/>
  <c r="F2054" i="9"/>
  <c r="F2057" i="9"/>
  <c r="F2060" i="9"/>
  <c r="F2028" i="9"/>
  <c r="F2031" i="9"/>
  <c r="F2034" i="9"/>
  <c r="F2037" i="9"/>
  <c r="F2040" i="9"/>
  <c r="F2043" i="9"/>
  <c r="F2046" i="9"/>
  <c r="F2049" i="9"/>
  <c r="F2052" i="9"/>
  <c r="F2055" i="9"/>
  <c r="F2058" i="9"/>
  <c r="F2061" i="9"/>
  <c r="F2064" i="9"/>
  <c r="F2067" i="9"/>
  <c r="F2070" i="9"/>
  <c r="F2073" i="9"/>
  <c r="F2076" i="9"/>
  <c r="F2079" i="9"/>
  <c r="F2082" i="9"/>
  <c r="F2085" i="9"/>
  <c r="F2088" i="9"/>
  <c r="F2095" i="9"/>
  <c r="F2098" i="9"/>
  <c r="F2146" i="9"/>
  <c r="F2148" i="9"/>
  <c r="F2150" i="9"/>
  <c r="F2152" i="9"/>
  <c r="F2154" i="9"/>
  <c r="F2156" i="9"/>
  <c r="F2158" i="9"/>
  <c r="F2223" i="9"/>
  <c r="F2226" i="9"/>
  <c r="F2229" i="9"/>
  <c r="F2201" i="9"/>
  <c r="F2202" i="9"/>
  <c r="F2204" i="9"/>
  <c r="F2205" i="9"/>
  <c r="F2207" i="9"/>
  <c r="F2208" i="9"/>
  <c r="F2210" i="9"/>
  <c r="F2211" i="9"/>
  <c r="F2213" i="9"/>
  <c r="F2214" i="9"/>
  <c r="F2216" i="9"/>
  <c r="F2217" i="9"/>
  <c r="F2219" i="9"/>
  <c r="F2220" i="9"/>
  <c r="F2232" i="9"/>
  <c r="F2243" i="9"/>
  <c r="F2246" i="9"/>
  <c r="F2237" i="9"/>
  <c r="F2240" i="9"/>
  <c r="F2261" i="9"/>
  <c r="E2266" i="9"/>
  <c r="K2266" i="9" s="1"/>
  <c r="F2224" i="9"/>
  <c r="F2227" i="9"/>
  <c r="F2230" i="9"/>
  <c r="F2233" i="9"/>
  <c r="E2254" i="9"/>
  <c r="K2254" i="9" s="1"/>
  <c r="F2258" i="9"/>
  <c r="F2267" i="9"/>
  <c r="E2272" i="9"/>
  <c r="K2272" i="9" s="1"/>
  <c r="F2273" i="9"/>
  <c r="F2249" i="9"/>
  <c r="F2252" i="9"/>
  <c r="F2255" i="9"/>
  <c r="E2260" i="9"/>
  <c r="K2260" i="9" s="1"/>
  <c r="F2264" i="9"/>
  <c r="F2322" i="9"/>
  <c r="F2320" i="9"/>
  <c r="E2329" i="9"/>
  <c r="K2329" i="9" s="1"/>
  <c r="E2312" i="9"/>
  <c r="K2312" i="9" s="1"/>
  <c r="F2374" i="9"/>
  <c r="F2365" i="9"/>
  <c r="F2380" i="9"/>
  <c r="G2356" i="9"/>
  <c r="F2422" i="9"/>
  <c r="F2425" i="9"/>
  <c r="F2431" i="9"/>
  <c r="E2438" i="9"/>
  <c r="K2438" i="9" s="1"/>
  <c r="F2419" i="9"/>
  <c r="E2432" i="9"/>
  <c r="K2432" i="9" s="1"/>
  <c r="E2444" i="9"/>
  <c r="K2444" i="9" s="1"/>
  <c r="F2445" i="9"/>
  <c r="F2437" i="9"/>
  <c r="F2443" i="9"/>
  <c r="E2457" i="9"/>
  <c r="K2457" i="9" s="1"/>
  <c r="E2463" i="9"/>
  <c r="K2463" i="9" s="1"/>
  <c r="E2482" i="9"/>
  <c r="K2482" i="9" s="1"/>
  <c r="E2469" i="9"/>
  <c r="K2469" i="9" s="1"/>
  <c r="F2473" i="9"/>
  <c r="F2472" i="9"/>
  <c r="E2480" i="9"/>
  <c r="K2480" i="9" s="1"/>
  <c r="E2471" i="9"/>
  <c r="K2471" i="9" s="1"/>
  <c r="F2478" i="9"/>
  <c r="E2483" i="9"/>
  <c r="K2483" i="9" s="1"/>
  <c r="F2490" i="9"/>
  <c r="E2495" i="9"/>
  <c r="K2495" i="9" s="1"/>
  <c r="E2489" i="9"/>
  <c r="K2489" i="9" s="1"/>
  <c r="F2504" i="9"/>
  <c r="F2502" i="9"/>
  <c r="F2505" i="9"/>
  <c r="F2489" i="4"/>
  <c r="F2483" i="4"/>
  <c r="F2479" i="4"/>
  <c r="F2475" i="4"/>
  <c r="F2469" i="4"/>
  <c r="F2465" i="4"/>
  <c r="F2461" i="4"/>
  <c r="F2457" i="4"/>
  <c r="F2453" i="4"/>
  <c r="F2445" i="4"/>
  <c r="F2439" i="4"/>
  <c r="F2435" i="4"/>
  <c r="F2431" i="4"/>
  <c r="F2427" i="4"/>
  <c r="F2423" i="4"/>
  <c r="F2417" i="4"/>
  <c r="F2411" i="4"/>
  <c r="F2405" i="4"/>
  <c r="F2401" i="4"/>
  <c r="F2395" i="4"/>
  <c r="F2385" i="4"/>
  <c r="F2379" i="4"/>
  <c r="F2375" i="4"/>
  <c r="F2369" i="4"/>
  <c r="F2365" i="4"/>
  <c r="F2361" i="4"/>
  <c r="F2357" i="4"/>
  <c r="F2351" i="4"/>
  <c r="F2349" i="4"/>
  <c r="F2341" i="4"/>
  <c r="F2335" i="4"/>
  <c r="F2327" i="4"/>
  <c r="F2321" i="4"/>
  <c r="F2317" i="4"/>
  <c r="F2313" i="4"/>
  <c r="F2307" i="4"/>
  <c r="F2301" i="4"/>
  <c r="F2297" i="4"/>
  <c r="F2289" i="4"/>
  <c r="F2285" i="4"/>
  <c r="F2283" i="4"/>
  <c r="F2279" i="4"/>
  <c r="F2277" i="4"/>
  <c r="F2273" i="4"/>
  <c r="F2271" i="4"/>
  <c r="F2269" i="4"/>
  <c r="F2265" i="4"/>
  <c r="F2261" i="4"/>
  <c r="F2255" i="4"/>
  <c r="F2249" i="4"/>
  <c r="F2247" i="4"/>
  <c r="F2243" i="4"/>
  <c r="F2239" i="4"/>
  <c r="F2233" i="4"/>
  <c r="F2227" i="4"/>
  <c r="F2223" i="4"/>
  <c r="F2219" i="4"/>
  <c r="F2213" i="4"/>
  <c r="F2207" i="4"/>
  <c r="F2203" i="4"/>
  <c r="F2197" i="4"/>
  <c r="F2193" i="4"/>
  <c r="F2191" i="4"/>
  <c r="F2185" i="4"/>
  <c r="F1243" i="4"/>
  <c r="F1237" i="4"/>
  <c r="F1235" i="4"/>
  <c r="F1233" i="4"/>
  <c r="F1229" i="4"/>
  <c r="F1223" i="4"/>
  <c r="F1217" i="4"/>
  <c r="F1213" i="4"/>
  <c r="F1201" i="4"/>
  <c r="F1197" i="4"/>
  <c r="F1193" i="4"/>
  <c r="F1175" i="4"/>
  <c r="F1157" i="4"/>
  <c r="F1151" i="4"/>
  <c r="F1147" i="4"/>
  <c r="F1145" i="4"/>
  <c r="F1141" i="4"/>
  <c r="F1119" i="4"/>
  <c r="F1115" i="4"/>
  <c r="F1109" i="4"/>
  <c r="F1099" i="4"/>
  <c r="F1085" i="4"/>
  <c r="F1081" i="4"/>
  <c r="F1075" i="4"/>
  <c r="F1069" i="4"/>
  <c r="F1031" i="4"/>
  <c r="F1017" i="4"/>
  <c r="F1003" i="4"/>
  <c r="F979" i="4"/>
  <c r="F975" i="4"/>
  <c r="F965" i="4"/>
  <c r="F959" i="4"/>
  <c r="F951" i="4"/>
  <c r="F925" i="4"/>
  <c r="F921" i="4"/>
  <c r="F915" i="4"/>
  <c r="F913" i="4"/>
  <c r="F911" i="4"/>
  <c r="F907" i="4"/>
  <c r="F903" i="4"/>
  <c r="F901" i="4"/>
  <c r="F897" i="4"/>
  <c r="F891" i="4"/>
  <c r="F883" i="4"/>
  <c r="F879" i="4"/>
  <c r="F869" i="4"/>
  <c r="F865" i="4"/>
  <c r="F861" i="4"/>
  <c r="F855" i="4"/>
  <c r="F851" i="4"/>
  <c r="F847" i="4"/>
  <c r="F843" i="4"/>
  <c r="F837" i="4"/>
  <c r="F833" i="4"/>
  <c r="F831" i="4"/>
  <c r="F815" i="4"/>
  <c r="F799" i="4"/>
  <c r="F781" i="4"/>
  <c r="F779" i="4"/>
  <c r="F777" i="4"/>
  <c r="F763" i="4"/>
  <c r="F757" i="4"/>
  <c r="F737" i="4"/>
  <c r="F733" i="4"/>
  <c r="F731" i="4"/>
  <c r="F715" i="4"/>
  <c r="F699" i="4"/>
  <c r="F691" i="4"/>
  <c r="F675" i="4"/>
  <c r="F669" i="4"/>
  <c r="F667" i="4"/>
  <c r="F665" i="4"/>
  <c r="F639" i="4"/>
  <c r="F635" i="4"/>
  <c r="F629" i="4"/>
  <c r="F625" i="4"/>
  <c r="F615" i="4"/>
  <c r="F611" i="4"/>
  <c r="F595" i="4"/>
  <c r="F589" i="4"/>
  <c r="F583" i="4"/>
  <c r="F577" i="4"/>
  <c r="F563" i="4"/>
  <c r="F545" i="4"/>
  <c r="F541" i="4"/>
  <c r="F537" i="4"/>
  <c r="F535" i="4"/>
  <c r="F531" i="4"/>
  <c r="F511" i="4"/>
  <c r="F503" i="4"/>
  <c r="F499" i="4"/>
  <c r="F479" i="4"/>
  <c r="F475" i="4"/>
  <c r="F471" i="4"/>
  <c r="F467" i="4"/>
  <c r="F463" i="4"/>
  <c r="F461" i="4"/>
  <c r="F449" i="4"/>
  <c r="F445" i="4"/>
  <c r="F443" i="4"/>
  <c r="F441" i="4"/>
  <c r="F431" i="4"/>
  <c r="F427" i="4"/>
  <c r="F419" i="4"/>
  <c r="F409" i="4"/>
  <c r="F405" i="4"/>
  <c r="F395" i="4"/>
  <c r="F381" i="4"/>
  <c r="F379" i="4"/>
  <c r="F371" i="4"/>
  <c r="F363" i="4"/>
  <c r="F361" i="4"/>
  <c r="F357" i="4"/>
  <c r="F353" i="4"/>
  <c r="F349" i="4"/>
  <c r="F345" i="4"/>
  <c r="F341" i="4"/>
  <c r="F335" i="4"/>
  <c r="F331" i="4"/>
  <c r="F329" i="4"/>
  <c r="F321" i="4"/>
  <c r="F311" i="4"/>
  <c r="F309" i="4"/>
  <c r="F297" i="4"/>
  <c r="F287" i="4"/>
  <c r="F283" i="4"/>
  <c r="F281" i="4"/>
  <c r="F271" i="4"/>
  <c r="F257" i="4"/>
  <c r="F255" i="4"/>
  <c r="F251" i="4"/>
  <c r="F241" i="4"/>
  <c r="F239" i="4"/>
  <c r="F237" i="4"/>
  <c r="F233" i="4"/>
  <c r="F223" i="4"/>
  <c r="F221" i="4"/>
  <c r="F219" i="4"/>
  <c r="F207" i="4"/>
  <c r="F205" i="4"/>
  <c r="F201" i="4"/>
  <c r="F189" i="4"/>
  <c r="F187" i="4"/>
  <c r="F185" i="4"/>
  <c r="F181" i="4"/>
  <c r="F173" i="4"/>
  <c r="F171" i="4"/>
  <c r="F151" i="4"/>
  <c r="F149" i="4"/>
  <c r="F145" i="4"/>
  <c r="F143" i="4"/>
  <c r="F139" i="4"/>
  <c r="F135" i="4"/>
  <c r="F133" i="4"/>
  <c r="F129" i="4"/>
  <c r="F127" i="4"/>
  <c r="F125" i="4"/>
  <c r="F123" i="4"/>
  <c r="F119" i="4"/>
  <c r="F115" i="4"/>
  <c r="F113" i="4"/>
  <c r="F111" i="4"/>
  <c r="F109" i="4"/>
  <c r="F105" i="4"/>
  <c r="F95" i="4"/>
  <c r="F85" i="4"/>
  <c r="F75" i="4"/>
  <c r="F71" i="4"/>
  <c r="F67" i="4"/>
  <c r="F65" i="4"/>
  <c r="F63" i="4"/>
  <c r="F61" i="4"/>
  <c r="F51" i="4"/>
  <c r="F49" i="4"/>
  <c r="F47" i="4"/>
  <c r="F43" i="4"/>
  <c r="F37" i="4"/>
  <c r="F33" i="4"/>
  <c r="F29" i="4"/>
  <c r="F25" i="4"/>
  <c r="F21" i="4"/>
  <c r="F2147" i="4"/>
  <c r="F2143" i="4"/>
  <c r="F2139" i="4"/>
  <c r="F2135" i="4"/>
  <c r="F2129" i="4"/>
  <c r="F2125" i="4"/>
  <c r="F2121" i="4"/>
  <c r="F2117" i="4"/>
  <c r="F2075" i="4"/>
  <c r="F2071" i="4"/>
  <c r="F2067" i="4"/>
  <c r="F2063" i="4"/>
  <c r="F2059" i="4"/>
  <c r="F2055" i="4"/>
  <c r="F2051" i="4"/>
  <c r="F2047" i="4"/>
  <c r="F2043" i="4"/>
  <c r="F2039" i="4"/>
  <c r="F2021" i="4"/>
  <c r="F2017" i="4"/>
  <c r="F2013" i="4"/>
  <c r="F2009" i="4"/>
  <c r="F1979" i="4"/>
  <c r="F1975" i="4"/>
  <c r="F1971" i="4"/>
  <c r="F1967" i="4"/>
  <c r="F1933" i="4"/>
  <c r="F1929" i="4"/>
  <c r="F1925" i="4"/>
  <c r="F1921" i="4"/>
  <c r="F1917" i="4"/>
  <c r="F1913" i="4"/>
  <c r="F1909" i="4"/>
  <c r="F1905" i="4"/>
  <c r="F1901" i="4"/>
  <c r="F1897" i="4"/>
  <c r="F1893" i="4"/>
  <c r="F1855" i="4"/>
  <c r="F1851" i="4"/>
  <c r="F1847" i="4"/>
  <c r="F1843" i="4"/>
  <c r="F1839" i="4"/>
  <c r="F1835" i="4"/>
  <c r="F1831" i="4"/>
  <c r="F1827" i="4"/>
  <c r="F1823" i="4"/>
  <c r="F1819" i="4"/>
  <c r="F1815" i="4"/>
  <c r="F1811" i="4"/>
  <c r="F1807" i="4"/>
  <c r="F1789" i="4"/>
  <c r="F1785" i="4"/>
  <c r="F1781" i="4"/>
  <c r="F1777" i="4"/>
  <c r="F1773" i="4"/>
  <c r="F1769" i="4"/>
  <c r="F1709" i="4"/>
  <c r="F1705" i="4"/>
  <c r="F1701" i="4"/>
  <c r="F1681" i="4"/>
  <c r="F1677" i="4"/>
  <c r="F1673" i="4"/>
  <c r="F1669" i="4"/>
  <c r="F1665" i="4"/>
  <c r="F1599" i="4"/>
  <c r="F1595" i="4"/>
  <c r="F1591" i="4"/>
  <c r="F1587" i="4"/>
  <c r="F1583" i="4"/>
  <c r="F1579" i="4"/>
  <c r="F1575" i="4"/>
  <c r="F1571" i="4"/>
  <c r="F1567" i="4"/>
  <c r="F1563" i="4"/>
  <c r="F1533" i="4"/>
  <c r="F1529" i="4"/>
  <c r="F1525" i="4"/>
  <c r="F1521" i="4"/>
  <c r="F1517" i="4"/>
  <c r="F1503" i="4"/>
  <c r="F1499" i="4"/>
  <c r="F1495" i="4"/>
  <c r="F1491" i="4"/>
  <c r="F1487" i="4"/>
  <c r="F1483" i="4"/>
  <c r="F1479" i="4"/>
  <c r="F1475" i="4"/>
  <c r="F1471" i="4"/>
  <c r="F1467" i="4"/>
  <c r="F1463" i="4"/>
  <c r="F1459" i="4"/>
  <c r="F1437" i="4"/>
  <c r="F1433" i="4"/>
  <c r="F1429" i="4"/>
  <c r="F1425" i="4"/>
  <c r="F1421" i="4"/>
  <c r="F1417" i="4"/>
  <c r="F1413" i="4"/>
  <c r="F1397" i="4"/>
  <c r="F1387" i="4"/>
  <c r="F1383" i="4"/>
  <c r="F1379" i="4"/>
  <c r="F1365" i="4"/>
  <c r="F1361" i="4"/>
  <c r="F1357" i="4"/>
  <c r="F1353" i="4"/>
  <c r="F1349" i="4"/>
  <c r="F1345" i="4"/>
  <c r="F1341" i="4"/>
  <c r="F1333" i="4"/>
  <c r="F1313" i="4"/>
  <c r="F1309" i="4"/>
  <c r="F1305" i="4"/>
  <c r="F1295" i="4"/>
  <c r="F1291" i="4"/>
  <c r="F1273" i="4"/>
  <c r="F1207" i="4"/>
  <c r="F1199" i="4"/>
  <c r="F1181" i="4"/>
  <c r="F1167" i="4"/>
  <c r="F1139" i="4"/>
  <c r="F1131" i="4"/>
  <c r="F1113" i="4"/>
  <c r="F1089" i="4"/>
  <c r="F1053" i="4"/>
  <c r="F1011" i="4"/>
  <c r="F935" i="4"/>
  <c r="F931" i="4"/>
  <c r="F899" i="4"/>
  <c r="F863" i="4"/>
  <c r="F829" i="4"/>
  <c r="F743" i="4"/>
  <c r="F721" i="4"/>
  <c r="F705" i="4"/>
  <c r="F677" i="4"/>
  <c r="F609" i="4"/>
  <c r="F597" i="4"/>
  <c r="F523" i="4"/>
  <c r="F513" i="4"/>
  <c r="F505" i="4"/>
  <c r="F497" i="4"/>
  <c r="F481" i="4"/>
  <c r="F453" i="4"/>
  <c r="F413" i="4"/>
  <c r="F377" i="4"/>
  <c r="F359" i="4"/>
  <c r="F323" i="4"/>
  <c r="F295" i="4"/>
  <c r="F289" i="4"/>
  <c r="F275" i="4"/>
  <c r="F231" i="4"/>
  <c r="F225" i="4"/>
  <c r="F89" i="4"/>
  <c r="F83" i="4"/>
  <c r="F77" i="4"/>
  <c r="F2491" i="4"/>
  <c r="F2267" i="4"/>
  <c r="F2237" i="4"/>
  <c r="F2495" i="4"/>
  <c r="F2487" i="4"/>
  <c r="F2481" i="4"/>
  <c r="F2477" i="4"/>
  <c r="F2471" i="4"/>
  <c r="F2463" i="4"/>
  <c r="F2455" i="4"/>
  <c r="F2449" i="4"/>
  <c r="F2441" i="4"/>
  <c r="F2437" i="4"/>
  <c r="F2429" i="4"/>
  <c r="F2421" i="4"/>
  <c r="F2413" i="4"/>
  <c r="F2409" i="4"/>
  <c r="F2403" i="4"/>
  <c r="F2397" i="4"/>
  <c r="F2391" i="4"/>
  <c r="F2387" i="4"/>
  <c r="F2383" i="4"/>
  <c r="F2377" i="4"/>
  <c r="F2373" i="4"/>
  <c r="F2367" i="4"/>
  <c r="F2355" i="4"/>
  <c r="F2345" i="4"/>
  <c r="F2343" i="4"/>
  <c r="F2339" i="4"/>
  <c r="F2333" i="4"/>
  <c r="F2331" i="4"/>
  <c r="F2325" i="4"/>
  <c r="F2315" i="4"/>
  <c r="F2311" i="4"/>
  <c r="F2305" i="4"/>
  <c r="F2299" i="4"/>
  <c r="F2295" i="4"/>
  <c r="F2293" i="4"/>
  <c r="F2287" i="4"/>
  <c r="F2281" i="4"/>
  <c r="F2275" i="4"/>
  <c r="F2259" i="4"/>
  <c r="F2253" i="4"/>
  <c r="F2251" i="4"/>
  <c r="F2245" i="4"/>
  <c r="F2241" i="4"/>
  <c r="F2235" i="4"/>
  <c r="F2229" i="4"/>
  <c r="F2221" i="4"/>
  <c r="F2215" i="4"/>
  <c r="F2211" i="4"/>
  <c r="F2205" i="4"/>
  <c r="F2201" i="4"/>
  <c r="F2195" i="4"/>
  <c r="F2189" i="4"/>
  <c r="F1269" i="4"/>
  <c r="F1267" i="4"/>
  <c r="F1265" i="4"/>
  <c r="F1261" i="4"/>
  <c r="F1257" i="4"/>
  <c r="F1253" i="4"/>
  <c r="F1251" i="4"/>
  <c r="F1247" i="4"/>
  <c r="F1241" i="4"/>
  <c r="F1221" i="4"/>
  <c r="F1183" i="4"/>
  <c r="F1177" i="4"/>
  <c r="F1173" i="4"/>
  <c r="F1171" i="4"/>
  <c r="F1169" i="4"/>
  <c r="F1165" i="4"/>
  <c r="F1159" i="4"/>
  <c r="F1153" i="4"/>
  <c r="F1129" i="4"/>
  <c r="F1127" i="4"/>
  <c r="F1123" i="4"/>
  <c r="F1107" i="4"/>
  <c r="F1105" i="4"/>
  <c r="F1103" i="4"/>
  <c r="F1071" i="4"/>
  <c r="F1067" i="4"/>
  <c r="F1063" i="4"/>
  <c r="F1061" i="4"/>
  <c r="F1059" i="4"/>
  <c r="F1055" i="4"/>
  <c r="F1025" i="4"/>
  <c r="F1021" i="4"/>
  <c r="F999" i="4"/>
  <c r="F985" i="4"/>
  <c r="F981" i="4"/>
  <c r="F977" i="4"/>
  <c r="F973" i="4"/>
  <c r="F957" i="4"/>
  <c r="F953" i="4"/>
  <c r="F947" i="4"/>
  <c r="F943" i="4"/>
  <c r="F933" i="4"/>
  <c r="F929" i="4"/>
  <c r="F923" i="4"/>
  <c r="F919" i="4"/>
  <c r="F893" i="4"/>
  <c r="F889" i="4"/>
  <c r="F885" i="4"/>
  <c r="F881" i="4"/>
  <c r="F877" i="4"/>
  <c r="F873" i="4"/>
  <c r="F859" i="4"/>
  <c r="F839" i="4"/>
  <c r="F827" i="4"/>
  <c r="F823" i="4"/>
  <c r="F817" i="4"/>
  <c r="F813" i="4"/>
  <c r="F811" i="4"/>
  <c r="F809" i="4"/>
  <c r="F807" i="4"/>
  <c r="F803" i="4"/>
  <c r="F797" i="4"/>
  <c r="F793" i="4"/>
  <c r="F789" i="4"/>
  <c r="F785" i="4"/>
  <c r="F773" i="4"/>
  <c r="F755" i="4"/>
  <c r="F751" i="4"/>
  <c r="F747" i="4"/>
  <c r="F741" i="4"/>
  <c r="F727" i="4"/>
  <c r="F723" i="4"/>
  <c r="F719" i="4"/>
  <c r="F713" i="4"/>
  <c r="F711" i="4"/>
  <c r="F695" i="4"/>
  <c r="F689" i="4"/>
  <c r="F685" i="4"/>
  <c r="F683" i="4"/>
  <c r="F679" i="4"/>
  <c r="F673" i="4"/>
  <c r="F661" i="4"/>
  <c r="F657" i="4"/>
  <c r="F655" i="4"/>
  <c r="F651" i="4"/>
  <c r="F637" i="4"/>
  <c r="F631" i="4"/>
  <c r="F627" i="4"/>
  <c r="F623" i="4"/>
  <c r="F619" i="4"/>
  <c r="F591" i="4"/>
  <c r="F585" i="4"/>
  <c r="F579" i="4"/>
  <c r="F573" i="4"/>
  <c r="F569" i="4"/>
  <c r="F559" i="4"/>
  <c r="F555" i="4"/>
  <c r="F549" i="4"/>
  <c r="F543" i="4"/>
  <c r="F529" i="4"/>
  <c r="F525" i="4"/>
  <c r="F521" i="4"/>
  <c r="F517" i="4"/>
  <c r="F515" i="4"/>
  <c r="F507" i="4"/>
  <c r="F493" i="4"/>
  <c r="F483" i="4"/>
  <c r="F473" i="4"/>
  <c r="F469" i="4"/>
  <c r="F465" i="4"/>
  <c r="F455" i="4"/>
  <c r="F451" i="4"/>
  <c r="F447" i="4"/>
  <c r="F437" i="4"/>
  <c r="F433" i="4"/>
  <c r="F429" i="4"/>
  <c r="F423" i="4"/>
  <c r="F415" i="4"/>
  <c r="F411" i="4"/>
  <c r="F407" i="4"/>
  <c r="F403" i="4"/>
  <c r="F401" i="4"/>
  <c r="F397" i="4"/>
  <c r="F393" i="4"/>
  <c r="F391" i="4"/>
  <c r="F389" i="4"/>
  <c r="F387" i="4"/>
  <c r="F383" i="4"/>
  <c r="F375" i="4"/>
  <c r="F367" i="4"/>
  <c r="F355" i="4"/>
  <c r="F351" i="4"/>
  <c r="F347" i="4"/>
  <c r="F343" i="4"/>
  <c r="F339" i="4"/>
  <c r="F325" i="4"/>
  <c r="F317" i="4"/>
  <c r="F315" i="4"/>
  <c r="F305" i="4"/>
  <c r="F303" i="4"/>
  <c r="F299" i="4"/>
  <c r="F293" i="4"/>
  <c r="F291" i="4"/>
  <c r="F285" i="4"/>
  <c r="F277" i="4"/>
  <c r="F273" i="4"/>
  <c r="F269" i="4"/>
  <c r="F267" i="4"/>
  <c r="F265" i="4"/>
  <c r="F263" i="4"/>
  <c r="F259" i="4"/>
  <c r="F253" i="4"/>
  <c r="F247" i="4"/>
  <c r="F243" i="4"/>
  <c r="F229" i="4"/>
  <c r="F227" i="4"/>
  <c r="F215" i="4"/>
  <c r="F213" i="4"/>
  <c r="F211" i="4"/>
  <c r="F199" i="4"/>
  <c r="F197" i="4"/>
  <c r="F195" i="4"/>
  <c r="F193" i="4"/>
  <c r="F179" i="4"/>
  <c r="F177" i="4"/>
  <c r="F167" i="4"/>
  <c r="F165" i="4"/>
  <c r="F163" i="4"/>
  <c r="F159" i="4"/>
  <c r="F157" i="4"/>
  <c r="F153" i="4"/>
  <c r="F137" i="4"/>
  <c r="F117" i="4"/>
  <c r="F103" i="4"/>
  <c r="F101" i="4"/>
  <c r="F99" i="4"/>
  <c r="F91" i="4"/>
  <c r="F87" i="4"/>
  <c r="F81" i="4"/>
  <c r="F79" i="4"/>
  <c r="F73" i="4"/>
  <c r="F69" i="4"/>
  <c r="F57" i="4"/>
  <c r="F55" i="4"/>
  <c r="F41" i="4"/>
  <c r="F31" i="4"/>
  <c r="F27" i="4"/>
  <c r="F23" i="4"/>
  <c r="F19" i="4"/>
  <c r="F15" i="4"/>
  <c r="F9" i="4"/>
  <c r="F2181" i="4"/>
  <c r="F2177" i="4"/>
  <c r="F2173" i="4"/>
  <c r="F2131" i="4"/>
  <c r="F2127" i="4"/>
  <c r="F2123" i="4"/>
  <c r="F2119" i="4"/>
  <c r="F2113" i="4"/>
  <c r="F2109" i="4"/>
  <c r="F2105" i="4"/>
  <c r="F2101" i="4"/>
  <c r="F2097" i="4"/>
  <c r="F2093" i="4"/>
  <c r="F2035" i="4"/>
  <c r="F2031" i="4"/>
  <c r="F2027" i="4"/>
  <c r="F2023" i="4"/>
  <c r="F2005" i="4"/>
  <c r="F2001" i="4"/>
  <c r="F1997" i="4"/>
  <c r="F1993" i="4"/>
  <c r="F1989" i="4"/>
  <c r="F1985" i="4"/>
  <c r="F1963" i="4"/>
  <c r="F1959" i="4"/>
  <c r="F1955" i="4"/>
  <c r="F1951" i="4"/>
  <c r="F1947" i="4"/>
  <c r="F1943" i="4"/>
  <c r="F1939" i="4"/>
  <c r="F1935" i="4"/>
  <c r="F1889" i="4"/>
  <c r="F1885" i="4"/>
  <c r="F1881" i="4"/>
  <c r="F1877" i="4"/>
  <c r="F1873" i="4"/>
  <c r="F1869" i="4"/>
  <c r="F1865" i="4"/>
  <c r="F1861" i="4"/>
  <c r="F1803" i="4"/>
  <c r="F1799" i="4"/>
  <c r="F1795" i="4"/>
  <c r="F1765" i="4"/>
  <c r="F1761" i="4"/>
  <c r="F1757" i="4"/>
  <c r="F1753" i="4"/>
  <c r="F1749" i="4"/>
  <c r="F1745" i="4"/>
  <c r="F1741" i="4"/>
  <c r="F1737" i="4"/>
  <c r="F1733" i="4"/>
  <c r="F1729" i="4"/>
  <c r="F1725" i="4"/>
  <c r="F1721" i="4"/>
  <c r="F1717" i="4"/>
  <c r="F1695" i="4"/>
  <c r="F1691" i="4"/>
  <c r="F1661" i="4"/>
  <c r="F1657" i="4"/>
  <c r="F1653" i="4"/>
  <c r="F1649" i="4"/>
  <c r="F1645" i="4"/>
  <c r="F1641" i="4"/>
  <c r="F1637" i="4"/>
  <c r="F1633" i="4"/>
  <c r="F1629" i="4"/>
  <c r="F1625" i="4"/>
  <c r="F1621" i="4"/>
  <c r="F1617" i="4"/>
  <c r="F1613" i="4"/>
  <c r="F1609" i="4"/>
  <c r="F1605" i="4"/>
  <c r="F1601" i="4"/>
  <c r="F1559" i="4"/>
  <c r="F1555" i="4"/>
  <c r="F1551" i="4"/>
  <c r="F1547" i="4"/>
  <c r="F1543" i="4"/>
  <c r="F1539" i="4"/>
  <c r="F1513" i="4"/>
  <c r="F1509" i="4"/>
  <c r="F1505" i="4"/>
  <c r="F1455" i="4"/>
  <c r="F1451" i="4"/>
  <c r="F1447" i="4"/>
  <c r="F1443" i="4"/>
  <c r="F1409" i="4"/>
  <c r="F1405" i="4"/>
  <c r="F1401" i="4"/>
  <c r="F1393" i="4"/>
  <c r="F1389" i="4"/>
  <c r="F1377" i="4"/>
  <c r="F1373" i="4"/>
  <c r="F1369" i="4"/>
  <c r="F1337" i="4"/>
  <c r="F1329" i="4"/>
  <c r="F1325" i="4"/>
  <c r="F1321" i="4"/>
  <c r="F1317" i="4"/>
  <c r="F1303" i="4"/>
  <c r="F1299" i="4"/>
  <c r="F1281" i="4"/>
  <c r="F1271" i="4"/>
  <c r="F1259" i="4"/>
  <c r="F1227" i="4"/>
  <c r="F1033" i="4"/>
  <c r="F1027" i="4"/>
  <c r="F1007" i="4"/>
  <c r="F1001" i="4"/>
  <c r="F993" i="4"/>
  <c r="F971" i="4"/>
  <c r="F967" i="4"/>
  <c r="F963" i="4"/>
  <c r="F927" i="4"/>
  <c r="F909" i="4"/>
  <c r="F895" i="4"/>
  <c r="F875" i="4"/>
  <c r="F825" i="4"/>
  <c r="F775" i="4"/>
  <c r="F767" i="4"/>
  <c r="F659" i="4"/>
  <c r="F645" i="4"/>
  <c r="F617" i="4"/>
  <c r="F565" i="4"/>
  <c r="F557" i="4"/>
  <c r="F489" i="4"/>
  <c r="F435" i="4"/>
  <c r="F421" i="4"/>
  <c r="F399" i="4"/>
  <c r="F385" i="4"/>
  <c r="F365" i="4"/>
  <c r="F337" i="4"/>
  <c r="F319" i="4"/>
  <c r="F313" i="4"/>
  <c r="F307" i="4"/>
  <c r="F261" i="4"/>
  <c r="F161" i="4"/>
  <c r="F147" i="4"/>
  <c r="F121" i="4"/>
  <c r="F45" i="4"/>
  <c r="F39" i="4"/>
  <c r="F35" i="4"/>
  <c r="F2505" i="4"/>
  <c r="F2503" i="4"/>
  <c r="F2501" i="4"/>
  <c r="F2497" i="4"/>
  <c r="F2493" i="4"/>
  <c r="F2485" i="4"/>
  <c r="F2473" i="4"/>
  <c r="F2467" i="4"/>
  <c r="F2459" i="4"/>
  <c r="F2451" i="4"/>
  <c r="F2447" i="4"/>
  <c r="F2443" i="4"/>
  <c r="F2433" i="4"/>
  <c r="F2425" i="4"/>
  <c r="F2419" i="4"/>
  <c r="F2415" i="4"/>
  <c r="F2407" i="4"/>
  <c r="F2399" i="4"/>
  <c r="F2393" i="4"/>
  <c r="F2389" i="4"/>
  <c r="F2381" i="4"/>
  <c r="F2371" i="4"/>
  <c r="F2363" i="4"/>
  <c r="F2359" i="4"/>
  <c r="F2353" i="4"/>
  <c r="F2347" i="4"/>
  <c r="F2337" i="4"/>
  <c r="F2329" i="4"/>
  <c r="F2323" i="4"/>
  <c r="F2319" i="4"/>
  <c r="F2309" i="4"/>
  <c r="F2303" i="4"/>
  <c r="F2291" i="4"/>
  <c r="F2257" i="4"/>
  <c r="F2231" i="4"/>
  <c r="F2225" i="4"/>
  <c r="F2217" i="4"/>
  <c r="F2209" i="4"/>
  <c r="F2199" i="4"/>
  <c r="F2187" i="4"/>
  <c r="F1255" i="4"/>
  <c r="F1239" i="4"/>
  <c r="F1225" i="4"/>
  <c r="F1219" i="4"/>
  <c r="F1215" i="4"/>
  <c r="F1211" i="4"/>
  <c r="F1209" i="4"/>
  <c r="F1205" i="4"/>
  <c r="F1191" i="4"/>
  <c r="F1189" i="4"/>
  <c r="F1187" i="4"/>
  <c r="F1179" i="4"/>
  <c r="F1161" i="4"/>
  <c r="F1155" i="4"/>
  <c r="F1149" i="4"/>
  <c r="F1137" i="4"/>
  <c r="F1133" i="4"/>
  <c r="F1125" i="4"/>
  <c r="F1111" i="4"/>
  <c r="F1095" i="4"/>
  <c r="F1091" i="4"/>
  <c r="F1087" i="4"/>
  <c r="F1083" i="4"/>
  <c r="F1079" i="4"/>
  <c r="F1073" i="4"/>
  <c r="F1065" i="4"/>
  <c r="F1051" i="4"/>
  <c r="F1047" i="4"/>
  <c r="F1043" i="4"/>
  <c r="F1041" i="4"/>
  <c r="F1039" i="4"/>
  <c r="F1035" i="4"/>
  <c r="F1029" i="4"/>
  <c r="F1015" i="4"/>
  <c r="F1013" i="4"/>
  <c r="F1009" i="4"/>
  <c r="F1005" i="4"/>
  <c r="F995" i="4"/>
  <c r="F991" i="4"/>
  <c r="F987" i="4"/>
  <c r="F969" i="4"/>
  <c r="F955" i="4"/>
  <c r="F949" i="4"/>
  <c r="F945" i="4"/>
  <c r="F941" i="4"/>
  <c r="F937" i="4"/>
  <c r="F917" i="4"/>
  <c r="F887" i="4"/>
  <c r="F857" i="4"/>
  <c r="F853" i="4"/>
  <c r="F849" i="4"/>
  <c r="F841" i="4"/>
  <c r="F835" i="4"/>
  <c r="F819" i="4"/>
  <c r="F795" i="4"/>
  <c r="F791" i="4"/>
  <c r="F783" i="4"/>
  <c r="F769" i="4"/>
  <c r="F765" i="4"/>
  <c r="F759" i="4"/>
  <c r="F753" i="4"/>
  <c r="F749" i="4"/>
  <c r="F745" i="4"/>
  <c r="F739" i="4"/>
  <c r="F735" i="4"/>
  <c r="F717" i="4"/>
  <c r="F707" i="4"/>
  <c r="F703" i="4"/>
  <c r="F697" i="4"/>
  <c r="F693" i="4"/>
  <c r="F687" i="4"/>
  <c r="F671" i="4"/>
  <c r="F647" i="4"/>
  <c r="F643" i="4"/>
  <c r="F633" i="4"/>
  <c r="F607" i="4"/>
  <c r="F605" i="4"/>
  <c r="F603" i="4"/>
  <c r="F599" i="4"/>
  <c r="F593" i="4"/>
  <c r="F587" i="4"/>
  <c r="F581" i="4"/>
  <c r="F575" i="4"/>
  <c r="F571" i="4"/>
  <c r="F567" i="4"/>
  <c r="F553" i="4"/>
  <c r="F547" i="4"/>
  <c r="F539" i="4"/>
  <c r="F519" i="4"/>
  <c r="F495" i="4"/>
  <c r="F491" i="4"/>
  <c r="F487" i="4"/>
  <c r="F459" i="4"/>
  <c r="F13" i="4"/>
  <c r="F2183" i="4"/>
  <c r="F2179" i="4"/>
  <c r="F2175" i="4"/>
  <c r="F2169" i="4"/>
  <c r="F2165" i="4"/>
  <c r="F2161" i="4"/>
  <c r="F2157" i="4"/>
  <c r="F2153" i="4"/>
  <c r="F2149" i="4"/>
  <c r="F2115" i="4"/>
  <c r="F2111" i="4"/>
  <c r="F2107" i="4"/>
  <c r="F2103" i="4"/>
  <c r="F2099" i="4"/>
  <c r="F2095" i="4"/>
  <c r="F2089" i="4"/>
  <c r="F2085" i="4"/>
  <c r="F2081" i="4"/>
  <c r="F2077" i="4"/>
  <c r="F2065" i="4"/>
  <c r="F2061" i="4"/>
  <c r="F2057" i="4"/>
  <c r="F2053" i="4"/>
  <c r="F2049" i="4"/>
  <c r="F2045" i="4"/>
  <c r="F2041" i="4"/>
  <c r="F2019" i="4"/>
  <c r="F2015" i="4"/>
  <c r="F2011" i="4"/>
  <c r="F2007" i="4"/>
  <c r="F1981" i="4"/>
  <c r="F1977" i="4"/>
  <c r="F1973" i="4"/>
  <c r="F1969" i="4"/>
  <c r="F1931" i="4"/>
  <c r="F1927" i="4"/>
  <c r="F1923" i="4"/>
  <c r="F1919" i="4"/>
  <c r="F1915" i="4"/>
  <c r="F1911" i="4"/>
  <c r="F1907" i="4"/>
  <c r="F1903" i="4"/>
  <c r="F1899" i="4"/>
  <c r="F1895" i="4"/>
  <c r="F1891" i="4"/>
  <c r="F1857" i="4"/>
  <c r="F1853" i="4"/>
  <c r="F1849" i="4"/>
  <c r="F1845" i="4"/>
  <c r="F1841" i="4"/>
  <c r="F1837" i="4"/>
  <c r="F1833" i="4"/>
  <c r="F1829" i="4"/>
  <c r="F1825" i="4"/>
  <c r="F1821" i="4"/>
  <c r="F1817" i="4"/>
  <c r="F1813" i="4"/>
  <c r="F1809" i="4"/>
  <c r="F1791" i="4"/>
  <c r="F1787" i="4"/>
  <c r="F1783" i="4"/>
  <c r="F1779" i="4"/>
  <c r="F1775" i="4"/>
  <c r="F1771" i="4"/>
  <c r="F1767" i="4"/>
  <c r="F1713" i="4"/>
  <c r="F1711" i="4"/>
  <c r="F1707" i="4"/>
  <c r="F1703" i="4"/>
  <c r="F1699" i="4"/>
  <c r="F1687" i="4"/>
  <c r="F1683" i="4"/>
  <c r="F1679" i="4"/>
  <c r="F1675" i="4"/>
  <c r="F1671" i="4"/>
  <c r="F1667" i="4"/>
  <c r="F1663" i="4"/>
  <c r="F1597" i="4"/>
  <c r="F1593" i="4"/>
  <c r="F1589" i="4"/>
  <c r="F1585" i="4"/>
  <c r="F1581" i="4"/>
  <c r="F1577" i="4"/>
  <c r="F1573" i="4"/>
  <c r="F1569" i="4"/>
  <c r="F1565" i="4"/>
  <c r="F1535" i="4"/>
  <c r="F1531" i="4"/>
  <c r="F1527" i="4"/>
  <c r="F1523" i="4"/>
  <c r="F1519" i="4"/>
  <c r="F1515" i="4"/>
  <c r="F1501" i="4"/>
  <c r="F1497" i="4"/>
  <c r="F1493" i="4"/>
  <c r="F1489" i="4"/>
  <c r="F1485" i="4"/>
  <c r="F1481" i="4"/>
  <c r="F1477" i="4"/>
  <c r="F1473" i="4"/>
  <c r="F1469" i="4"/>
  <c r="F1465" i="4"/>
  <c r="F1461" i="4"/>
  <c r="F1439" i="4"/>
  <c r="F1435" i="4"/>
  <c r="F1431" i="4"/>
  <c r="F1427" i="4"/>
  <c r="F1423" i="4"/>
  <c r="F1419" i="4"/>
  <c r="F1415" i="4"/>
  <c r="F1411" i="4"/>
  <c r="F1385" i="4"/>
  <c r="F1381" i="4"/>
  <c r="F1363" i="4"/>
  <c r="F1359" i="4"/>
  <c r="F1355" i="4"/>
  <c r="F1351" i="4"/>
  <c r="F1343" i="4"/>
  <c r="F1311" i="4"/>
  <c r="F1307" i="4"/>
  <c r="F1289" i="4"/>
  <c r="F1285" i="4"/>
  <c r="F1279" i="4"/>
  <c r="F1277" i="4"/>
  <c r="F1249" i="4"/>
  <c r="F1203" i="4"/>
  <c r="F1195" i="4"/>
  <c r="F1163" i="4"/>
  <c r="F1143" i="4"/>
  <c r="F1135" i="4"/>
  <c r="F1121" i="4"/>
  <c r="F1101" i="4"/>
  <c r="F1097" i="4"/>
  <c r="F1077" i="4"/>
  <c r="F1057" i="4"/>
  <c r="F1049" i="4"/>
  <c r="F1045" i="4"/>
  <c r="F871" i="4"/>
  <c r="F821" i="4"/>
  <c r="F805" i="4"/>
  <c r="F787" i="4"/>
  <c r="F761" i="4"/>
  <c r="F729" i="4"/>
  <c r="F701" i="4"/>
  <c r="F681" i="4"/>
  <c r="F653" i="4"/>
  <c r="F613" i="4"/>
  <c r="F551" i="4"/>
  <c r="F533" i="4"/>
  <c r="F509" i="4"/>
  <c r="F501" i="4"/>
  <c r="F477" i="4"/>
  <c r="F457" i="4"/>
  <c r="F417" i="4"/>
  <c r="F373" i="4"/>
  <c r="F249" i="4"/>
  <c r="F235" i="4"/>
  <c r="F209" i="4"/>
  <c r="F191" i="4"/>
  <c r="F183" i="4"/>
  <c r="F175" i="4"/>
  <c r="F169" i="4"/>
  <c r="F141" i="4"/>
  <c r="F107" i="4"/>
  <c r="F97" i="4"/>
  <c r="F59" i="4"/>
  <c r="F53" i="4"/>
  <c r="F11" i="4"/>
  <c r="E2355" i="1"/>
  <c r="K2355" i="1" s="1"/>
  <c r="E2339" i="1"/>
  <c r="K2339" i="1" s="1"/>
  <c r="E2335" i="1"/>
  <c r="K2335" i="1" s="1"/>
  <c r="E2331" i="1"/>
  <c r="K2331" i="1" s="1"/>
  <c r="E2303" i="1"/>
  <c r="K2303" i="1" s="1"/>
  <c r="E2299" i="1"/>
  <c r="K2299" i="1" s="1"/>
  <c r="E2287" i="1"/>
  <c r="K2287" i="1" s="1"/>
  <c r="E2267" i="1"/>
  <c r="K2267" i="1" s="1"/>
  <c r="E2259" i="1"/>
  <c r="K2259" i="1" s="1"/>
  <c r="E2243" i="1"/>
  <c r="K2243" i="1" s="1"/>
  <c r="E2235" i="1"/>
  <c r="K2235" i="1" s="1"/>
  <c r="E2231" i="1"/>
  <c r="K2231" i="1" s="1"/>
  <c r="E2219" i="1"/>
  <c r="K2219" i="1" s="1"/>
  <c r="E2199" i="1"/>
  <c r="K2199" i="1" s="1"/>
  <c r="E2191" i="1"/>
  <c r="K2191" i="1" s="1"/>
  <c r="E2183" i="1"/>
  <c r="K2183" i="1" s="1"/>
  <c r="E2175" i="1"/>
  <c r="K2175" i="1" s="1"/>
  <c r="E2167" i="1"/>
  <c r="K2167" i="1" s="1"/>
  <c r="E2131" i="1"/>
  <c r="K2131" i="1" s="1"/>
  <c r="E2123" i="1"/>
  <c r="K2123" i="1" s="1"/>
  <c r="E2115" i="1"/>
  <c r="K2115" i="1" s="1"/>
  <c r="E2111" i="1"/>
  <c r="K2111" i="1" s="1"/>
  <c r="E2107" i="1"/>
  <c r="K2107" i="1" s="1"/>
  <c r="E2087" i="1"/>
  <c r="K2087" i="1" s="1"/>
  <c r="E2079" i="1"/>
  <c r="K2079" i="1" s="1"/>
  <c r="E2071" i="1"/>
  <c r="K2071" i="1" s="1"/>
  <c r="E2067" i="1"/>
  <c r="K2067" i="1" s="1"/>
  <c r="E2059" i="1"/>
  <c r="K2059" i="1" s="1"/>
  <c r="E2055" i="1"/>
  <c r="K2055" i="1" s="1"/>
  <c r="E2051" i="1"/>
  <c r="K2051" i="1" s="1"/>
  <c r="E2043" i="1"/>
  <c r="K2043" i="1" s="1"/>
  <c r="E2035" i="1"/>
  <c r="K2035" i="1" s="1"/>
  <c r="E2027" i="1"/>
  <c r="K2027" i="1" s="1"/>
  <c r="E2023" i="1"/>
  <c r="K2023" i="1" s="1"/>
  <c r="E2019" i="1"/>
  <c r="K2019" i="1" s="1"/>
  <c r="E2015" i="1"/>
  <c r="K2015" i="1" s="1"/>
  <c r="E1983" i="1"/>
  <c r="K1983" i="1" s="1"/>
  <c r="E1967" i="1"/>
  <c r="K1967" i="1" s="1"/>
  <c r="E1955" i="1"/>
  <c r="K1955" i="1" s="1"/>
  <c r="E1939" i="1"/>
  <c r="K1939" i="1" s="1"/>
  <c r="E1927" i="1"/>
  <c r="K1927" i="1" s="1"/>
  <c r="E1915" i="1"/>
  <c r="K1915" i="1" s="1"/>
  <c r="E1907" i="1"/>
  <c r="K1907" i="1" s="1"/>
  <c r="E1899" i="1"/>
  <c r="K1899" i="1" s="1"/>
  <c r="E1891" i="1"/>
  <c r="K1891" i="1" s="1"/>
  <c r="E1883" i="1"/>
  <c r="K1883" i="1" s="1"/>
  <c r="E1879" i="1"/>
  <c r="K1879" i="1" s="1"/>
  <c r="E1871" i="1"/>
  <c r="K1871" i="1" s="1"/>
  <c r="E1847" i="1"/>
  <c r="K1847" i="1" s="1"/>
  <c r="E1843" i="1"/>
  <c r="K1843" i="1" s="1"/>
  <c r="E1839" i="1"/>
  <c r="K1839" i="1" s="1"/>
  <c r="E1831" i="1"/>
  <c r="K1831" i="1" s="1"/>
  <c r="E1827" i="1"/>
  <c r="K1827" i="1" s="1"/>
  <c r="E1819" i="1"/>
  <c r="K1819" i="1" s="1"/>
  <c r="E1811" i="1"/>
  <c r="K1811" i="1" s="1"/>
  <c r="E1803" i="1"/>
  <c r="K1803" i="1" s="1"/>
  <c r="E1795" i="1"/>
  <c r="K1795" i="1" s="1"/>
  <c r="E1787" i="1"/>
  <c r="K1787" i="1" s="1"/>
  <c r="E1783" i="1"/>
  <c r="K1783" i="1" s="1"/>
  <c r="E1775" i="1"/>
  <c r="K1775" i="1" s="1"/>
  <c r="E1763" i="1"/>
  <c r="K1763" i="1" s="1"/>
  <c r="E1759" i="1"/>
  <c r="K1759" i="1" s="1"/>
  <c r="E1751" i="1"/>
  <c r="K1751" i="1" s="1"/>
  <c r="E1739" i="1"/>
  <c r="K1739" i="1" s="1"/>
  <c r="E1731" i="1"/>
  <c r="K1731" i="1" s="1"/>
  <c r="E1723" i="1"/>
  <c r="K1723" i="1" s="1"/>
  <c r="E1719" i="1"/>
  <c r="K1719" i="1" s="1"/>
  <c r="E1711" i="1"/>
  <c r="K1711" i="1" s="1"/>
  <c r="E1703" i="1"/>
  <c r="K1703" i="1" s="1"/>
  <c r="E1695" i="1"/>
  <c r="K1695" i="1" s="1"/>
  <c r="E1687" i="1"/>
  <c r="K1687" i="1" s="1"/>
  <c r="E1659" i="1"/>
  <c r="K1659" i="1" s="1"/>
  <c r="E1651" i="1"/>
  <c r="K1651" i="1" s="1"/>
  <c r="E1647" i="1"/>
  <c r="K1647" i="1" s="1"/>
  <c r="E1639" i="1"/>
  <c r="K1639" i="1" s="1"/>
  <c r="E1635" i="1"/>
  <c r="K1635" i="1" s="1"/>
  <c r="E1631" i="1"/>
  <c r="K1631" i="1" s="1"/>
  <c r="E1627" i="1"/>
  <c r="K1627" i="1" s="1"/>
  <c r="E1619" i="1"/>
  <c r="K1619" i="1" s="1"/>
  <c r="E1611" i="1"/>
  <c r="K1611" i="1" s="1"/>
  <c r="E1603" i="1"/>
  <c r="K1603" i="1" s="1"/>
  <c r="E1599" i="1"/>
  <c r="K1599" i="1" s="1"/>
  <c r="E1591" i="1"/>
  <c r="K1591" i="1" s="1"/>
  <c r="E1583" i="1"/>
  <c r="K1583" i="1" s="1"/>
  <c r="E1575" i="1"/>
  <c r="K1575" i="1" s="1"/>
  <c r="E1567" i="1"/>
  <c r="K1567" i="1" s="1"/>
  <c r="E1563" i="1"/>
  <c r="K1563" i="1" s="1"/>
  <c r="E1555" i="1"/>
  <c r="K1555" i="1" s="1"/>
  <c r="E1543" i="1"/>
  <c r="K1543" i="1" s="1"/>
  <c r="E1535" i="1"/>
  <c r="K1535" i="1" s="1"/>
  <c r="E1531" i="1"/>
  <c r="K1531" i="1" s="1"/>
  <c r="E1527" i="1"/>
  <c r="K1527" i="1" s="1"/>
  <c r="E1523" i="1"/>
  <c r="K1523" i="1" s="1"/>
  <c r="E1487" i="1"/>
  <c r="K1487" i="1" s="1"/>
  <c r="E1475" i="1"/>
  <c r="K1475" i="1" s="1"/>
  <c r="E1467" i="1"/>
  <c r="K1467" i="1" s="1"/>
  <c r="E1463" i="1"/>
  <c r="K1463" i="1" s="1"/>
  <c r="E1451" i="1"/>
  <c r="K1451" i="1" s="1"/>
  <c r="E1447" i="1"/>
  <c r="K1447" i="1" s="1"/>
  <c r="E1439" i="1"/>
  <c r="K1439" i="1" s="1"/>
  <c r="E1391" i="1"/>
  <c r="K1391" i="1" s="1"/>
  <c r="E1387" i="1"/>
  <c r="K1387" i="1" s="1"/>
  <c r="E1379" i="1"/>
  <c r="K1379" i="1" s="1"/>
  <c r="E1367" i="1"/>
  <c r="K1367" i="1" s="1"/>
  <c r="E1355" i="1"/>
  <c r="K1355" i="1" s="1"/>
  <c r="E1351" i="1"/>
  <c r="K1351" i="1" s="1"/>
  <c r="E1343" i="1"/>
  <c r="K1343" i="1" s="1"/>
  <c r="E1331" i="1"/>
  <c r="K1331" i="1" s="1"/>
  <c r="E1295" i="1"/>
  <c r="K1295" i="1" s="1"/>
  <c r="E1287" i="1"/>
  <c r="K1287" i="1" s="1"/>
  <c r="E1279" i="1"/>
  <c r="K1279" i="1" s="1"/>
  <c r="E1267" i="1"/>
  <c r="K1267" i="1" s="1"/>
  <c r="E1259" i="1"/>
  <c r="K1259" i="1" s="1"/>
  <c r="E1255" i="1"/>
  <c r="K1255" i="1" s="1"/>
  <c r="E1247" i="1"/>
  <c r="K1247" i="1" s="1"/>
  <c r="E1239" i="1"/>
  <c r="K1239" i="1" s="1"/>
  <c r="E1231" i="1"/>
  <c r="K1231" i="1" s="1"/>
  <c r="E1199" i="1"/>
  <c r="K1199" i="1" s="1"/>
  <c r="E1191" i="1"/>
  <c r="K1191" i="1" s="1"/>
  <c r="E1183" i="1"/>
  <c r="K1183" i="1" s="1"/>
  <c r="E1171" i="1"/>
  <c r="K1171" i="1" s="1"/>
  <c r="E1163" i="1"/>
  <c r="K1163" i="1" s="1"/>
  <c r="E1159" i="1"/>
  <c r="K1159" i="1" s="1"/>
  <c r="E1151" i="1"/>
  <c r="K1151" i="1" s="1"/>
  <c r="E1143" i="1"/>
  <c r="K1143" i="1" s="1"/>
  <c r="E1135" i="1"/>
  <c r="K1135" i="1" s="1"/>
  <c r="E1131" i="1"/>
  <c r="K1131" i="1" s="1"/>
  <c r="E1123" i="1"/>
  <c r="K1123" i="1" s="1"/>
  <c r="E1115" i="1"/>
  <c r="K1115" i="1" s="1"/>
  <c r="E1103" i="1"/>
  <c r="K1103" i="1" s="1"/>
  <c r="E1095" i="1"/>
  <c r="K1095" i="1" s="1"/>
  <c r="E1087" i="1"/>
  <c r="K1087" i="1" s="1"/>
  <c r="E1079" i="1"/>
  <c r="K1079" i="1" s="1"/>
  <c r="E1075" i="1"/>
  <c r="K1075" i="1" s="1"/>
  <c r="E1067" i="1"/>
  <c r="K1067" i="1" s="1"/>
  <c r="E1063" i="1"/>
  <c r="K1063" i="1" s="1"/>
  <c r="E1055" i="1"/>
  <c r="K1055" i="1" s="1"/>
  <c r="E1051" i="1"/>
  <c r="K1051" i="1" s="1"/>
  <c r="E1047" i="1"/>
  <c r="K1047" i="1" s="1"/>
  <c r="E1043" i="1"/>
  <c r="K1043" i="1" s="1"/>
  <c r="E1039" i="1"/>
  <c r="K1039" i="1" s="1"/>
  <c r="E1035" i="1"/>
  <c r="K1035" i="1" s="1"/>
  <c r="E1027" i="1"/>
  <c r="K1027" i="1" s="1"/>
  <c r="E1015" i="1"/>
  <c r="K1015" i="1" s="1"/>
  <c r="E1007" i="1"/>
  <c r="K1007" i="1" s="1"/>
  <c r="E999" i="1"/>
  <c r="K999" i="1" s="1"/>
  <c r="E991" i="1"/>
  <c r="K991" i="1" s="1"/>
  <c r="E983" i="1"/>
  <c r="K983" i="1" s="1"/>
  <c r="E975" i="1"/>
  <c r="K975" i="1" s="1"/>
  <c r="E963" i="1"/>
  <c r="K963" i="1" s="1"/>
  <c r="E955" i="1"/>
  <c r="K955" i="1" s="1"/>
  <c r="E899" i="1"/>
  <c r="K899" i="1" s="1"/>
  <c r="E891" i="1"/>
  <c r="K891" i="1" s="1"/>
  <c r="E887" i="1"/>
  <c r="K887" i="1" s="1"/>
  <c r="E879" i="1"/>
  <c r="K879" i="1" s="1"/>
  <c r="E867" i="1"/>
  <c r="K867" i="1" s="1"/>
  <c r="E863" i="1"/>
  <c r="K863" i="1" s="1"/>
  <c r="E859" i="1"/>
  <c r="K859" i="1" s="1"/>
  <c r="E851" i="1"/>
  <c r="K851" i="1" s="1"/>
  <c r="E847" i="1"/>
  <c r="K847" i="1" s="1"/>
  <c r="E843" i="1"/>
  <c r="K843" i="1" s="1"/>
  <c r="E835" i="1"/>
  <c r="K835" i="1" s="1"/>
  <c r="E827" i="1"/>
  <c r="K827" i="1" s="1"/>
  <c r="E819" i="1"/>
  <c r="K819" i="1" s="1"/>
  <c r="E811" i="1"/>
  <c r="K811" i="1" s="1"/>
  <c r="E803" i="1"/>
  <c r="K803" i="1" s="1"/>
  <c r="E795" i="1"/>
  <c r="K795" i="1" s="1"/>
  <c r="E787" i="1"/>
  <c r="K787" i="1" s="1"/>
  <c r="E747" i="1"/>
  <c r="K747" i="1" s="1"/>
  <c r="E739" i="1"/>
  <c r="K739" i="1" s="1"/>
  <c r="E731" i="1"/>
  <c r="K731" i="1" s="1"/>
  <c r="E723" i="1"/>
  <c r="K723" i="1" s="1"/>
  <c r="E715" i="1"/>
  <c r="K715" i="1" s="1"/>
  <c r="E707" i="1"/>
  <c r="K707" i="1" s="1"/>
  <c r="E695" i="1"/>
  <c r="K695" i="1" s="1"/>
  <c r="E687" i="1"/>
  <c r="K687" i="1" s="1"/>
  <c r="E683" i="1"/>
  <c r="K683" i="1" s="1"/>
  <c r="E675" i="1"/>
  <c r="K675" i="1" s="1"/>
  <c r="E663" i="1"/>
  <c r="K663" i="1" s="1"/>
  <c r="E655" i="1"/>
  <c r="K655" i="1" s="1"/>
  <c r="E647" i="1"/>
  <c r="K647" i="1" s="1"/>
  <c r="E639" i="1"/>
  <c r="K639" i="1" s="1"/>
  <c r="E631" i="1"/>
  <c r="K631" i="1" s="1"/>
  <c r="E623" i="1"/>
  <c r="K623" i="1" s="1"/>
  <c r="E615" i="1"/>
  <c r="K615" i="1" s="1"/>
  <c r="E611" i="1"/>
  <c r="K611" i="1" s="1"/>
  <c r="E603" i="1"/>
  <c r="K603" i="1" s="1"/>
  <c r="E599" i="1"/>
  <c r="K599" i="1" s="1"/>
  <c r="E591" i="1"/>
  <c r="K591" i="1" s="1"/>
  <c r="E587" i="1"/>
  <c r="K587" i="1" s="1"/>
  <c r="E575" i="1"/>
  <c r="K575" i="1" s="1"/>
  <c r="E563" i="1"/>
  <c r="K563" i="1" s="1"/>
  <c r="E555" i="1"/>
  <c r="K555" i="1" s="1"/>
  <c r="E551" i="1"/>
  <c r="K551" i="1" s="1"/>
  <c r="E543" i="1"/>
  <c r="K543" i="1" s="1"/>
  <c r="E531" i="1"/>
  <c r="K531" i="1" s="1"/>
  <c r="E491" i="1"/>
  <c r="K491" i="1" s="1"/>
  <c r="E483" i="1"/>
  <c r="K483" i="1" s="1"/>
  <c r="E471" i="1"/>
  <c r="K471" i="1" s="1"/>
  <c r="E463" i="1"/>
  <c r="K463" i="1" s="1"/>
  <c r="E455" i="1"/>
  <c r="K455" i="1" s="1"/>
  <c r="E447" i="1"/>
  <c r="K447" i="1" s="1"/>
  <c r="E439" i="1"/>
  <c r="K439" i="1" s="1"/>
  <c r="E431" i="1"/>
  <c r="K431" i="1" s="1"/>
  <c r="E423" i="1"/>
  <c r="K423" i="1" s="1"/>
  <c r="E415" i="1"/>
  <c r="K415" i="1" s="1"/>
  <c r="E407" i="1"/>
  <c r="K407" i="1" s="1"/>
  <c r="E399" i="1"/>
  <c r="K399" i="1" s="1"/>
  <c r="E387" i="1"/>
  <c r="K387" i="1" s="1"/>
  <c r="E379" i="1"/>
  <c r="K379" i="1" s="1"/>
  <c r="E367" i="1"/>
  <c r="K367" i="1" s="1"/>
  <c r="E363" i="1"/>
  <c r="K363" i="1" s="1"/>
  <c r="E355" i="1"/>
  <c r="K355" i="1" s="1"/>
  <c r="E2499" i="1"/>
  <c r="K2499" i="1" s="1"/>
  <c r="E2475" i="1"/>
  <c r="K2475" i="1" s="1"/>
  <c r="E2471" i="1"/>
  <c r="K2471" i="1" s="1"/>
  <c r="E2463" i="1"/>
  <c r="K2463" i="1" s="1"/>
  <c r="E2459" i="1"/>
  <c r="K2459" i="1" s="1"/>
  <c r="E2455" i="1"/>
  <c r="K2455" i="1" s="1"/>
  <c r="E2447" i="1"/>
  <c r="K2447" i="1" s="1"/>
  <c r="E2435" i="1"/>
  <c r="K2435" i="1" s="1"/>
  <c r="E2375" i="1"/>
  <c r="K2375" i="1" s="1"/>
  <c r="E2311" i="1"/>
  <c r="K2311" i="1" s="1"/>
  <c r="E2307" i="1"/>
  <c r="K2307" i="1" s="1"/>
  <c r="E2295" i="1"/>
  <c r="K2295" i="1" s="1"/>
  <c r="E2291" i="1"/>
  <c r="K2291" i="1" s="1"/>
  <c r="E1519" i="1"/>
  <c r="K1519" i="1" s="1"/>
  <c r="E1495" i="1"/>
  <c r="K1495" i="1" s="1"/>
  <c r="E1911" i="1"/>
  <c r="K1911" i="1" s="1"/>
  <c r="E1587" i="1"/>
  <c r="K1587" i="1" s="1"/>
  <c r="E1211" i="1"/>
  <c r="K1211" i="1" s="1"/>
  <c r="E839" i="1"/>
  <c r="K839" i="1" s="1"/>
  <c r="E499" i="1"/>
  <c r="K499" i="1" s="1"/>
  <c r="E2363" i="1"/>
  <c r="K2363" i="1" s="1"/>
  <c r="E2323" i="1"/>
  <c r="K2323" i="1" s="1"/>
  <c r="E2315" i="1"/>
  <c r="K2315" i="1" s="1"/>
  <c r="E2255" i="1"/>
  <c r="K2255" i="1" s="1"/>
  <c r="E2215" i="1"/>
  <c r="K2215" i="1" s="1"/>
  <c r="E2195" i="1"/>
  <c r="K2195" i="1" s="1"/>
  <c r="E2187" i="1"/>
  <c r="K2187" i="1" s="1"/>
  <c r="E2179" i="1"/>
  <c r="K2179" i="1" s="1"/>
  <c r="E2171" i="1"/>
  <c r="K2171" i="1" s="1"/>
  <c r="E2163" i="1"/>
  <c r="K2163" i="1" s="1"/>
  <c r="E2155" i="1"/>
  <c r="K2155" i="1" s="1"/>
  <c r="E2151" i="1"/>
  <c r="K2151" i="1" s="1"/>
  <c r="E2147" i="1"/>
  <c r="K2147" i="1" s="1"/>
  <c r="E2143" i="1"/>
  <c r="K2143" i="1" s="1"/>
  <c r="E2127" i="1"/>
  <c r="K2127" i="1" s="1"/>
  <c r="E2119" i="1"/>
  <c r="K2119" i="1" s="1"/>
  <c r="E2091" i="1"/>
  <c r="K2091" i="1" s="1"/>
  <c r="E2083" i="1"/>
  <c r="K2083" i="1" s="1"/>
  <c r="E2075" i="1"/>
  <c r="K2075" i="1" s="1"/>
  <c r="E2039" i="1"/>
  <c r="K2039" i="1" s="1"/>
  <c r="E2031" i="1"/>
  <c r="K2031" i="1" s="1"/>
  <c r="E2007" i="1"/>
  <c r="K2007" i="1" s="1"/>
  <c r="E2003" i="1"/>
  <c r="K2003" i="1" s="1"/>
  <c r="E1999" i="1"/>
  <c r="K1999" i="1" s="1"/>
  <c r="E1987" i="1"/>
  <c r="K1987" i="1" s="1"/>
  <c r="E1979" i="1"/>
  <c r="K1979" i="1" s="1"/>
  <c r="E1971" i="1"/>
  <c r="K1971" i="1" s="1"/>
  <c r="E1959" i="1"/>
  <c r="K1959" i="1" s="1"/>
  <c r="E1947" i="1"/>
  <c r="K1947" i="1" s="1"/>
  <c r="E1931" i="1"/>
  <c r="K1931" i="1" s="1"/>
  <c r="E1903" i="1"/>
  <c r="K1903" i="1" s="1"/>
  <c r="E1895" i="1"/>
  <c r="K1895" i="1" s="1"/>
  <c r="E1887" i="1"/>
  <c r="K1887" i="1" s="1"/>
  <c r="E1875" i="1"/>
  <c r="K1875" i="1" s="1"/>
  <c r="E1867" i="1"/>
  <c r="K1867" i="1" s="1"/>
  <c r="E1863" i="1"/>
  <c r="K1863" i="1" s="1"/>
  <c r="E1859" i="1"/>
  <c r="K1859" i="1" s="1"/>
  <c r="E1851" i="1"/>
  <c r="K1851" i="1" s="1"/>
  <c r="E1815" i="1"/>
  <c r="K1815" i="1" s="1"/>
  <c r="E1807" i="1"/>
  <c r="K1807" i="1" s="1"/>
  <c r="E1799" i="1"/>
  <c r="K1799" i="1" s="1"/>
  <c r="E1791" i="1"/>
  <c r="K1791" i="1" s="1"/>
  <c r="E1779" i="1"/>
  <c r="K1779" i="1" s="1"/>
  <c r="E1771" i="1"/>
  <c r="K1771" i="1" s="1"/>
  <c r="E1767" i="1"/>
  <c r="K1767" i="1" s="1"/>
  <c r="E1755" i="1"/>
  <c r="K1755" i="1" s="1"/>
  <c r="E1747" i="1"/>
  <c r="K1747" i="1" s="1"/>
  <c r="E1735" i="1"/>
  <c r="K1735" i="1" s="1"/>
  <c r="E1727" i="1"/>
  <c r="K1727" i="1" s="1"/>
  <c r="E1715" i="1"/>
  <c r="K1715" i="1" s="1"/>
  <c r="E1707" i="1"/>
  <c r="K1707" i="1" s="1"/>
  <c r="E1699" i="1"/>
  <c r="K1699" i="1" s="1"/>
  <c r="E1691" i="1"/>
  <c r="K1691" i="1" s="1"/>
  <c r="E1683" i="1"/>
  <c r="K1683" i="1" s="1"/>
  <c r="E1679" i="1"/>
  <c r="K1679" i="1" s="1"/>
  <c r="E1671" i="1"/>
  <c r="K1671" i="1" s="1"/>
  <c r="E1663" i="1"/>
  <c r="K1663" i="1" s="1"/>
  <c r="E1655" i="1"/>
  <c r="K1655" i="1" s="1"/>
  <c r="E1643" i="1"/>
  <c r="K1643" i="1" s="1"/>
  <c r="E1579" i="1"/>
  <c r="K1579" i="1" s="1"/>
  <c r="E1571" i="1"/>
  <c r="K1571" i="1" s="1"/>
  <c r="E1559" i="1"/>
  <c r="K1559" i="1" s="1"/>
  <c r="E1547" i="1"/>
  <c r="K1547" i="1" s="1"/>
  <c r="E1539" i="1"/>
  <c r="K1539" i="1" s="1"/>
  <c r="E1515" i="1"/>
  <c r="K1515" i="1" s="1"/>
  <c r="E1511" i="1"/>
  <c r="K1511" i="1" s="1"/>
  <c r="E1507" i="1"/>
  <c r="K1507" i="1" s="1"/>
  <c r="E1503" i="1"/>
  <c r="K1503" i="1" s="1"/>
  <c r="E1499" i="1"/>
  <c r="K1499" i="1" s="1"/>
  <c r="E1483" i="1"/>
  <c r="K1483" i="1" s="1"/>
  <c r="E1479" i="1"/>
  <c r="K1479" i="1" s="1"/>
  <c r="E1471" i="1"/>
  <c r="K1471" i="1" s="1"/>
  <c r="E1459" i="1"/>
  <c r="K1459" i="1" s="1"/>
  <c r="E1443" i="1"/>
  <c r="K1443" i="1" s="1"/>
  <c r="E1435" i="1"/>
  <c r="K1435" i="1" s="1"/>
  <c r="E1427" i="1"/>
  <c r="K1427" i="1" s="1"/>
  <c r="E1423" i="1"/>
  <c r="K1423" i="1" s="1"/>
  <c r="E1415" i="1"/>
  <c r="K1415" i="1" s="1"/>
  <c r="E1411" i="1"/>
  <c r="K1411" i="1" s="1"/>
  <c r="E1407" i="1"/>
  <c r="K1407" i="1" s="1"/>
  <c r="E1395" i="1"/>
  <c r="K1395" i="1" s="1"/>
  <c r="E1383" i="1"/>
  <c r="K1383" i="1" s="1"/>
  <c r="E1375" i="1"/>
  <c r="K1375" i="1" s="1"/>
  <c r="E1371" i="1"/>
  <c r="K1371" i="1" s="1"/>
  <c r="E1359" i="1"/>
  <c r="K1359" i="1" s="1"/>
  <c r="E1347" i="1"/>
  <c r="K1347" i="1" s="1"/>
  <c r="E1339" i="1"/>
  <c r="K1339" i="1" s="1"/>
  <c r="E1335" i="1"/>
  <c r="K1335" i="1" s="1"/>
  <c r="E1327" i="1"/>
  <c r="K1327" i="1" s="1"/>
  <c r="E1323" i="1"/>
  <c r="K1323" i="1" s="1"/>
  <c r="E1319" i="1"/>
  <c r="K1319" i="1" s="1"/>
  <c r="E1315" i="1"/>
  <c r="K1315" i="1" s="1"/>
  <c r="E1311" i="1"/>
  <c r="K1311" i="1" s="1"/>
  <c r="E1299" i="1"/>
  <c r="K1299" i="1" s="1"/>
  <c r="E1291" i="1"/>
  <c r="K1291" i="1" s="1"/>
  <c r="E1283" i="1"/>
  <c r="K1283" i="1" s="1"/>
  <c r="E1271" i="1"/>
  <c r="K1271" i="1" s="1"/>
  <c r="E1263" i="1"/>
  <c r="K1263" i="1" s="1"/>
  <c r="E1251" i="1"/>
  <c r="K1251" i="1" s="1"/>
  <c r="E1235" i="1"/>
  <c r="K1235" i="1" s="1"/>
  <c r="E1227" i="1"/>
  <c r="K1227" i="1" s="1"/>
  <c r="E1219" i="1"/>
  <c r="K1219" i="1" s="1"/>
  <c r="E1215" i="1"/>
  <c r="K1215" i="1" s="1"/>
  <c r="E1203" i="1"/>
  <c r="K1203" i="1" s="1"/>
  <c r="E1195" i="1"/>
  <c r="K1195" i="1" s="1"/>
  <c r="E1179" i="1"/>
  <c r="K1179" i="1" s="1"/>
  <c r="E1107" i="1"/>
  <c r="K1107" i="1" s="1"/>
  <c r="E1091" i="1"/>
  <c r="K1091" i="1" s="1"/>
  <c r="E1083" i="1"/>
  <c r="K1083" i="1" s="1"/>
  <c r="E1071" i="1"/>
  <c r="K1071" i="1" s="1"/>
  <c r="E1023" i="1"/>
  <c r="K1023" i="1" s="1"/>
  <c r="E1019" i="1"/>
  <c r="K1019" i="1" s="1"/>
  <c r="E1011" i="1"/>
  <c r="K1011" i="1" s="1"/>
  <c r="E1003" i="1"/>
  <c r="K1003" i="1" s="1"/>
  <c r="E987" i="1"/>
  <c r="K987" i="1" s="1"/>
  <c r="E979" i="1"/>
  <c r="K979" i="1" s="1"/>
  <c r="E971" i="1"/>
  <c r="K971" i="1" s="1"/>
  <c r="E967" i="1"/>
  <c r="K967" i="1" s="1"/>
  <c r="E959" i="1"/>
  <c r="K959" i="1" s="1"/>
  <c r="E951" i="1"/>
  <c r="K951" i="1" s="1"/>
  <c r="E943" i="1"/>
  <c r="K943" i="1" s="1"/>
  <c r="E939" i="1"/>
  <c r="K939" i="1" s="1"/>
  <c r="E931" i="1"/>
  <c r="K931" i="1" s="1"/>
  <c r="E927" i="1"/>
  <c r="K927" i="1" s="1"/>
  <c r="E923" i="1"/>
  <c r="K923" i="1" s="1"/>
  <c r="E919" i="1"/>
  <c r="K919" i="1" s="1"/>
  <c r="E915" i="1"/>
  <c r="K915" i="1" s="1"/>
  <c r="E911" i="1"/>
  <c r="K911" i="1" s="1"/>
  <c r="E903" i="1"/>
  <c r="K903" i="1" s="1"/>
  <c r="E895" i="1"/>
  <c r="K895" i="1" s="1"/>
  <c r="E883" i="1"/>
  <c r="K883" i="1" s="1"/>
  <c r="E875" i="1"/>
  <c r="K875" i="1" s="1"/>
  <c r="E871" i="1"/>
  <c r="K871" i="1" s="1"/>
  <c r="E831" i="1"/>
  <c r="K831" i="1" s="1"/>
  <c r="E823" i="1"/>
  <c r="K823" i="1" s="1"/>
  <c r="E815" i="1"/>
  <c r="K815" i="1" s="1"/>
  <c r="E807" i="1"/>
  <c r="K807" i="1" s="1"/>
  <c r="E799" i="1"/>
  <c r="K799" i="1" s="1"/>
  <c r="E791" i="1"/>
  <c r="K791" i="1" s="1"/>
  <c r="E783" i="1"/>
  <c r="K783" i="1" s="1"/>
  <c r="E779" i="1"/>
  <c r="K779" i="1" s="1"/>
  <c r="E775" i="1"/>
  <c r="K775" i="1" s="1"/>
  <c r="E771" i="1"/>
  <c r="K771" i="1" s="1"/>
  <c r="E767" i="1"/>
  <c r="K767" i="1" s="1"/>
  <c r="E763" i="1"/>
  <c r="K763" i="1" s="1"/>
  <c r="E759" i="1"/>
  <c r="K759" i="1" s="1"/>
  <c r="E751" i="1"/>
  <c r="K751" i="1" s="1"/>
  <c r="E743" i="1"/>
  <c r="K743" i="1" s="1"/>
  <c r="E735" i="1"/>
  <c r="K735" i="1" s="1"/>
  <c r="E727" i="1"/>
  <c r="K727" i="1" s="1"/>
  <c r="E719" i="1"/>
  <c r="K719" i="1" s="1"/>
  <c r="E711" i="1"/>
  <c r="K711" i="1" s="1"/>
  <c r="E703" i="1"/>
  <c r="K703" i="1" s="1"/>
  <c r="E699" i="1"/>
  <c r="K699" i="1" s="1"/>
  <c r="E691" i="1"/>
  <c r="K691" i="1" s="1"/>
  <c r="E679" i="1"/>
  <c r="K679" i="1" s="1"/>
  <c r="E671" i="1"/>
  <c r="K671" i="1" s="1"/>
  <c r="E659" i="1"/>
  <c r="K659" i="1" s="1"/>
  <c r="E651" i="1"/>
  <c r="K651" i="1" s="1"/>
  <c r="E643" i="1"/>
  <c r="K643" i="1" s="1"/>
  <c r="E627" i="1"/>
  <c r="K627" i="1" s="1"/>
  <c r="E571" i="1"/>
  <c r="K571" i="1" s="1"/>
  <c r="E567" i="1"/>
  <c r="K567" i="1" s="1"/>
  <c r="E559" i="1"/>
  <c r="K559" i="1" s="1"/>
  <c r="E547" i="1"/>
  <c r="K547" i="1" s="1"/>
  <c r="E539" i="1"/>
  <c r="K539" i="1" s="1"/>
  <c r="E527" i="1"/>
  <c r="K527" i="1" s="1"/>
  <c r="E519" i="1"/>
  <c r="K519" i="1" s="1"/>
  <c r="E395" i="1"/>
  <c r="K395" i="1" s="1"/>
  <c r="E391" i="1"/>
  <c r="K391" i="1" s="1"/>
  <c r="E383" i="1"/>
  <c r="K383" i="1" s="1"/>
  <c r="E371" i="1"/>
  <c r="K371" i="1" s="1"/>
  <c r="E359" i="1"/>
  <c r="K359" i="1" s="1"/>
  <c r="E351" i="1"/>
  <c r="K351" i="1" s="1"/>
  <c r="E2495" i="1"/>
  <c r="K2495" i="1" s="1"/>
  <c r="E2491" i="1"/>
  <c r="K2491" i="1" s="1"/>
  <c r="E2407" i="1"/>
  <c r="K2407" i="1" s="1"/>
  <c r="E2367" i="1"/>
  <c r="K2367" i="1" s="1"/>
  <c r="E2279" i="1"/>
  <c r="K2279" i="1" s="1"/>
  <c r="E2271" i="1"/>
  <c r="K2271" i="1" s="1"/>
  <c r="E2099" i="1"/>
  <c r="K2099" i="1" s="1"/>
  <c r="E1855" i="1"/>
  <c r="K1855" i="1" s="1"/>
  <c r="E1615" i="1"/>
  <c r="K1615" i="1" s="1"/>
  <c r="E1307" i="1"/>
  <c r="K1307" i="1" s="1"/>
  <c r="E995" i="1"/>
  <c r="K995" i="1" s="1"/>
  <c r="E2207" i="1"/>
  <c r="K2207" i="1" s="1"/>
  <c r="E1823" i="1"/>
  <c r="K1823" i="1" s="1"/>
  <c r="E1491" i="1"/>
  <c r="K1491" i="1" s="1"/>
  <c r="E1119" i="1"/>
  <c r="K1119" i="1" s="1"/>
  <c r="E755" i="1"/>
  <c r="K755" i="1" s="1"/>
  <c r="E411" i="1"/>
  <c r="K411" i="1" s="1"/>
  <c r="E2351" i="1"/>
  <c r="K2351" i="1" s="1"/>
  <c r="E2263" i="1"/>
  <c r="K2263" i="1" s="1"/>
  <c r="E2251" i="1"/>
  <c r="K2251" i="1" s="1"/>
  <c r="E2239" i="1"/>
  <c r="K2239" i="1" s="1"/>
  <c r="E2223" i="1"/>
  <c r="K2223" i="1" s="1"/>
  <c r="E2203" i="1"/>
  <c r="K2203" i="1" s="1"/>
  <c r="E2159" i="1"/>
  <c r="K2159" i="1" s="1"/>
  <c r="E2135" i="1"/>
  <c r="K2135" i="1" s="1"/>
  <c r="E2103" i="1"/>
  <c r="K2103" i="1" s="1"/>
  <c r="E2063" i="1"/>
  <c r="K2063" i="1" s="1"/>
  <c r="E1975" i="1"/>
  <c r="K1975" i="1" s="1"/>
  <c r="E1963" i="1"/>
  <c r="K1963" i="1" s="1"/>
  <c r="E1951" i="1"/>
  <c r="K1951" i="1" s="1"/>
  <c r="E1943" i="1"/>
  <c r="K1943" i="1" s="1"/>
  <c r="E1935" i="1"/>
  <c r="K1935" i="1" s="1"/>
  <c r="E1923" i="1"/>
  <c r="K1923" i="1" s="1"/>
  <c r="E1835" i="1"/>
  <c r="K1835" i="1" s="1"/>
  <c r="E1675" i="1"/>
  <c r="K1675" i="1" s="1"/>
  <c r="E1607" i="1"/>
  <c r="K1607" i="1" s="1"/>
  <c r="E1595" i="1"/>
  <c r="K1595" i="1" s="1"/>
  <c r="E1551" i="1"/>
  <c r="K1551" i="1" s="1"/>
  <c r="E1455" i="1"/>
  <c r="K1455" i="1" s="1"/>
  <c r="E1431" i="1"/>
  <c r="K1431" i="1" s="1"/>
  <c r="E1419" i="1"/>
  <c r="K1419" i="1" s="1"/>
  <c r="E1403" i="1"/>
  <c r="K1403" i="1" s="1"/>
  <c r="E1363" i="1"/>
  <c r="K1363" i="1" s="1"/>
  <c r="E1275" i="1"/>
  <c r="K1275" i="1" s="1"/>
  <c r="E1243" i="1"/>
  <c r="K1243" i="1" s="1"/>
  <c r="E1223" i="1"/>
  <c r="K1223" i="1" s="1"/>
  <c r="E1207" i="1"/>
  <c r="K1207" i="1" s="1"/>
  <c r="E1187" i="1"/>
  <c r="K1187" i="1" s="1"/>
  <c r="E1175" i="1"/>
  <c r="K1175" i="1" s="1"/>
  <c r="E1167" i="1"/>
  <c r="K1167" i="1" s="1"/>
  <c r="E1155" i="1"/>
  <c r="K1155" i="1" s="1"/>
  <c r="E1139" i="1"/>
  <c r="K1139" i="1" s="1"/>
  <c r="E1127" i="1"/>
  <c r="K1127" i="1" s="1"/>
  <c r="E1111" i="1"/>
  <c r="K1111" i="1" s="1"/>
  <c r="E1099" i="1"/>
  <c r="K1099" i="1" s="1"/>
  <c r="E1059" i="1"/>
  <c r="K1059" i="1" s="1"/>
  <c r="E947" i="1"/>
  <c r="K947" i="1" s="1"/>
  <c r="E855" i="1"/>
  <c r="K855" i="1" s="1"/>
  <c r="E635" i="1"/>
  <c r="K635" i="1" s="1"/>
  <c r="E619" i="1"/>
  <c r="K619" i="1" s="1"/>
  <c r="E607" i="1"/>
  <c r="K607" i="1" s="1"/>
  <c r="E595" i="1"/>
  <c r="K595" i="1" s="1"/>
  <c r="E579" i="1"/>
  <c r="K579" i="1" s="1"/>
  <c r="E535" i="1"/>
  <c r="K535" i="1" s="1"/>
  <c r="E523" i="1"/>
  <c r="K523" i="1" s="1"/>
  <c r="E515" i="1"/>
  <c r="K515" i="1" s="1"/>
  <c r="E511" i="1"/>
  <c r="K511" i="1" s="1"/>
  <c r="E507" i="1"/>
  <c r="K507" i="1" s="1"/>
  <c r="E503" i="1"/>
  <c r="K503" i="1" s="1"/>
  <c r="E495" i="1"/>
  <c r="K495" i="1" s="1"/>
  <c r="E487" i="1"/>
  <c r="K487" i="1" s="1"/>
  <c r="E479" i="1"/>
  <c r="K479" i="1" s="1"/>
  <c r="E475" i="1"/>
  <c r="K475" i="1" s="1"/>
  <c r="E467" i="1"/>
  <c r="K467" i="1" s="1"/>
  <c r="E459" i="1"/>
  <c r="K459" i="1" s="1"/>
  <c r="E451" i="1"/>
  <c r="K451" i="1" s="1"/>
  <c r="E443" i="1"/>
  <c r="K443" i="1" s="1"/>
  <c r="E435" i="1"/>
  <c r="K435" i="1" s="1"/>
  <c r="E427" i="1"/>
  <c r="K427" i="1" s="1"/>
  <c r="E419" i="1"/>
  <c r="K419" i="1" s="1"/>
  <c r="E403" i="1"/>
  <c r="K403" i="1" s="1"/>
  <c r="E375" i="1"/>
  <c r="K375" i="1" s="1"/>
  <c r="E2451" i="1"/>
  <c r="K2451" i="1" s="1"/>
  <c r="E2487" i="1"/>
  <c r="K2487" i="1" s="1"/>
  <c r="E2443" i="1"/>
  <c r="K2443" i="1" s="1"/>
  <c r="E2439" i="1"/>
  <c r="K2439" i="1" s="1"/>
  <c r="E2415" i="1"/>
  <c r="K2415" i="1" s="1"/>
  <c r="E2411" i="1"/>
  <c r="K2411" i="1" s="1"/>
  <c r="E2403" i="1"/>
  <c r="K2403" i="1" s="1"/>
  <c r="E2399" i="1"/>
  <c r="K2399" i="1" s="1"/>
  <c r="E2395" i="1"/>
  <c r="K2395" i="1" s="1"/>
  <c r="E2387" i="1"/>
  <c r="K2387" i="1" s="1"/>
  <c r="E2383" i="1"/>
  <c r="K2383" i="1" s="1"/>
  <c r="E2283" i="1"/>
  <c r="K2283" i="1" s="1"/>
  <c r="E2275" i="1"/>
  <c r="K2275" i="1" s="1"/>
  <c r="E2227" i="1"/>
  <c r="K2227" i="1" s="1"/>
  <c r="E2211" i="1"/>
  <c r="K2211" i="1" s="1"/>
  <c r="E1995" i="1"/>
  <c r="K1995" i="1" s="1"/>
  <c r="E1147" i="1"/>
  <c r="K1147" i="1" s="1"/>
  <c r="E907" i="1"/>
  <c r="K907" i="1" s="1"/>
  <c r="E2095" i="1"/>
  <c r="K2095" i="1" s="1"/>
  <c r="E1743" i="1"/>
  <c r="K1743" i="1" s="1"/>
  <c r="E1399" i="1"/>
  <c r="K1399" i="1" s="1"/>
  <c r="E1031" i="1"/>
  <c r="K1031" i="1" s="1"/>
  <c r="E667" i="1"/>
  <c r="K667" i="1" s="1"/>
  <c r="H1106" i="1"/>
  <c r="I1106" i="1" s="1"/>
  <c r="H2306" i="1"/>
  <c r="I2306" i="1" s="1"/>
  <c r="H1206" i="1"/>
  <c r="I1206" i="1" s="1"/>
  <c r="J1006" i="1"/>
  <c r="H706" i="1"/>
  <c r="I706" i="1" s="1"/>
  <c r="J406" i="1"/>
  <c r="J206" i="1"/>
  <c r="H106" i="1"/>
  <c r="I106" i="1" s="1"/>
  <c r="H2406" i="1"/>
  <c r="I2406" i="1" s="1"/>
  <c r="H2206" i="1"/>
  <c r="I2206" i="1" s="1"/>
  <c r="H2006" i="1"/>
  <c r="I2006" i="1" s="1"/>
  <c r="H1906" i="1"/>
  <c r="I1906" i="1" s="1"/>
  <c r="J1706" i="1"/>
  <c r="H1606" i="1"/>
  <c r="I1606" i="1" s="1"/>
  <c r="H1506" i="1"/>
  <c r="I1506" i="1" s="1"/>
  <c r="H1406" i="1"/>
  <c r="I1406" i="1" s="1"/>
  <c r="J1306" i="1"/>
  <c r="J906" i="1"/>
  <c r="J806" i="1"/>
  <c r="J606" i="1"/>
  <c r="J306" i="1"/>
  <c r="F707" i="1"/>
  <c r="F699" i="1"/>
  <c r="F695" i="1"/>
  <c r="F691" i="1"/>
  <c r="F687" i="1"/>
  <c r="F679" i="1"/>
  <c r="F671" i="1"/>
  <c r="F663" i="1"/>
  <c r="F639" i="1"/>
  <c r="F583" i="1"/>
  <c r="F563" i="1"/>
  <c r="F555" i="1"/>
  <c r="F547" i="1"/>
  <c r="F535" i="1"/>
  <c r="F427" i="1"/>
  <c r="F419" i="1"/>
  <c r="F411" i="1"/>
  <c r="F587" i="1"/>
  <c r="F559" i="1"/>
  <c r="F551" i="1"/>
  <c r="F543" i="1"/>
  <c r="F471" i="1"/>
  <c r="F431" i="1"/>
  <c r="F439" i="1"/>
  <c r="F711" i="1"/>
  <c r="F703" i="1"/>
  <c r="F675" i="1"/>
  <c r="F667" i="1"/>
  <c r="F659" i="1"/>
  <c r="F627" i="1"/>
  <c r="F623" i="1"/>
  <c r="F595" i="1"/>
  <c r="F591" i="1"/>
  <c r="F575" i="1"/>
  <c r="F435" i="1"/>
  <c r="F423" i="1"/>
  <c r="F415" i="1"/>
  <c r="H1556" i="1"/>
  <c r="I1556" i="1" s="1"/>
  <c r="J956" i="1"/>
  <c r="H756" i="1"/>
  <c r="I756" i="1" s="1"/>
  <c r="J656" i="1"/>
  <c r="E8" i="4"/>
  <c r="K8" i="4" s="1"/>
  <c r="F903" i="1"/>
  <c r="F891" i="1"/>
  <c r="F883" i="1"/>
  <c r="F871" i="1"/>
  <c r="F855" i="1"/>
  <c r="F775" i="1"/>
  <c r="F767" i="1"/>
  <c r="F763" i="1"/>
  <c r="F751" i="1"/>
  <c r="F743" i="1"/>
  <c r="F731" i="1"/>
  <c r="F727" i="1"/>
  <c r="F655" i="1"/>
  <c r="F651" i="1"/>
  <c r="F647" i="1"/>
  <c r="F643" i="1"/>
  <c r="F631" i="1"/>
  <c r="F619" i="1"/>
  <c r="F611" i="1"/>
  <c r="F603" i="1"/>
  <c r="F599" i="1"/>
  <c r="F579" i="1"/>
  <c r="F571" i="1"/>
  <c r="F531" i="1"/>
  <c r="F523" i="1"/>
  <c r="F515" i="1"/>
  <c r="F507" i="1"/>
  <c r="F499" i="1"/>
  <c r="F491" i="1"/>
  <c r="F483" i="1"/>
  <c r="F463" i="1"/>
  <c r="F451" i="1"/>
  <c r="F443" i="1"/>
  <c r="F407" i="1"/>
  <c r="F399" i="1"/>
  <c r="F387" i="1"/>
  <c r="F383" i="1"/>
  <c r="F371" i="1"/>
  <c r="F363" i="1"/>
  <c r="F355" i="1"/>
  <c r="F347" i="1"/>
  <c r="F339" i="1"/>
  <c r="F331" i="1"/>
  <c r="F323" i="1"/>
  <c r="F315" i="1"/>
  <c r="F307" i="1"/>
  <c r="F299" i="1"/>
  <c r="F291" i="1"/>
  <c r="F283" i="1"/>
  <c r="F275" i="1"/>
  <c r="F267" i="1"/>
  <c r="F259" i="1"/>
  <c r="F251" i="1"/>
  <c r="F243" i="1"/>
  <c r="F235" i="1"/>
  <c r="F231" i="1"/>
  <c r="F227" i="1"/>
  <c r="F223" i="1"/>
  <c r="F219" i="1"/>
  <c r="F215" i="1"/>
  <c r="F211" i="1"/>
  <c r="F207" i="1"/>
  <c r="F203" i="1"/>
  <c r="F199" i="1"/>
  <c r="F195" i="1"/>
  <c r="F191" i="1"/>
  <c r="F187" i="1"/>
  <c r="F179" i="1"/>
  <c r="F171" i="1"/>
  <c r="F163" i="1"/>
  <c r="F155" i="1"/>
  <c r="F147" i="1"/>
  <c r="F139" i="1"/>
  <c r="F131" i="1"/>
  <c r="F123" i="1"/>
  <c r="F119" i="1"/>
  <c r="F107" i="1"/>
  <c r="F99" i="1"/>
  <c r="F91" i="1"/>
  <c r="F79" i="1"/>
  <c r="F75" i="1"/>
  <c r="F67" i="1"/>
  <c r="F63" i="1"/>
  <c r="F59" i="1"/>
  <c r="F55" i="1"/>
  <c r="F51" i="1"/>
  <c r="F47" i="1"/>
  <c r="F43" i="1"/>
  <c r="F39" i="1"/>
  <c r="F35" i="1"/>
  <c r="F31" i="1"/>
  <c r="F27" i="1"/>
  <c r="F23" i="1"/>
  <c r="F11" i="1"/>
  <c r="F899" i="1"/>
  <c r="F895" i="1"/>
  <c r="F887" i="1"/>
  <c r="F879" i="1"/>
  <c r="F875" i="1"/>
  <c r="F867" i="1"/>
  <c r="F851" i="1"/>
  <c r="F847" i="1"/>
  <c r="F779" i="1"/>
  <c r="F771" i="1"/>
  <c r="F759" i="1"/>
  <c r="F755" i="1"/>
  <c r="F747" i="1"/>
  <c r="F739" i="1"/>
  <c r="F735" i="1"/>
  <c r="F723" i="1"/>
  <c r="F635" i="1"/>
  <c r="F615" i="1"/>
  <c r="F607" i="1"/>
  <c r="F567" i="1"/>
  <c r="F527" i="1"/>
  <c r="F519" i="1"/>
  <c r="F511" i="1"/>
  <c r="F503" i="1"/>
  <c r="F495" i="1"/>
  <c r="F487" i="1"/>
  <c r="F479" i="1"/>
  <c r="F475" i="1"/>
  <c r="F467" i="1"/>
  <c r="F459" i="1"/>
  <c r="F455" i="1"/>
  <c r="F447" i="1"/>
  <c r="F403" i="1"/>
  <c r="F395" i="1"/>
  <c r="F391" i="1"/>
  <c r="F379" i="1"/>
  <c r="F375" i="1"/>
  <c r="F367" i="1"/>
  <c r="F359" i="1"/>
  <c r="F351" i="1"/>
  <c r="F343" i="1"/>
  <c r="F335" i="1"/>
  <c r="F327" i="1"/>
  <c r="F319" i="1"/>
  <c r="F311" i="1"/>
  <c r="F303" i="1"/>
  <c r="F295" i="1"/>
  <c r="F287" i="1"/>
  <c r="F279" i="1"/>
  <c r="F263" i="1"/>
  <c r="F255" i="1"/>
  <c r="F247" i="1"/>
  <c r="F239" i="1"/>
  <c r="F175" i="1"/>
  <c r="F167" i="1"/>
  <c r="F159" i="1"/>
  <c r="F151" i="1"/>
  <c r="F143" i="1"/>
  <c r="F135" i="1"/>
  <c r="F127" i="1"/>
  <c r="F115" i="1"/>
  <c r="F111" i="1"/>
  <c r="F103" i="1"/>
  <c r="F95" i="1"/>
  <c r="F87" i="1"/>
  <c r="F83" i="1"/>
  <c r="F71" i="1"/>
  <c r="F15" i="1"/>
  <c r="F271" i="1"/>
  <c r="F183" i="1"/>
  <c r="F19" i="1"/>
  <c r="H2356" i="1"/>
  <c r="I2356" i="1" s="1"/>
  <c r="J2156" i="1"/>
  <c r="J2056" i="1"/>
  <c r="H1856" i="1"/>
  <c r="I1856" i="1" s="1"/>
  <c r="H1256" i="1"/>
  <c r="I1256" i="1" s="1"/>
  <c r="H356" i="1"/>
  <c r="I356" i="1" s="1"/>
  <c r="J1056" i="1"/>
  <c r="J1956" i="1"/>
  <c r="H456" i="1"/>
  <c r="I456" i="1" s="1"/>
  <c r="H2256" i="1"/>
  <c r="I2256" i="1" s="1"/>
  <c r="H1456" i="1"/>
  <c r="I1456" i="1" s="1"/>
  <c r="H2456" i="1"/>
  <c r="I2456" i="1" s="1"/>
  <c r="J2456" i="1"/>
  <c r="J2356" i="1"/>
  <c r="H1356" i="1"/>
  <c r="I1356" i="1" s="1"/>
  <c r="J1356" i="1"/>
  <c r="J1556" i="1"/>
  <c r="J1656" i="1"/>
  <c r="H1756" i="1"/>
  <c r="I1756" i="1" s="1"/>
  <c r="J1756" i="1"/>
  <c r="J1856" i="1"/>
  <c r="J456" i="1"/>
  <c r="H256" i="1"/>
  <c r="I256" i="1" s="1"/>
  <c r="H2156" i="1"/>
  <c r="I2156" i="1" s="1"/>
  <c r="H2056" i="1"/>
  <c r="I2056" i="1" s="1"/>
  <c r="H1956" i="1"/>
  <c r="I1956" i="1" s="1"/>
  <c r="J2256" i="1"/>
  <c r="H1156" i="1"/>
  <c r="I1156" i="1" s="1"/>
  <c r="J1156" i="1"/>
  <c r="H1656" i="1"/>
  <c r="I1656" i="1" s="1"/>
  <c r="J1456" i="1"/>
  <c r="J1256" i="1"/>
  <c r="H1056" i="1"/>
  <c r="I1056" i="1" s="1"/>
  <c r="H956" i="1"/>
  <c r="I956" i="1" s="1"/>
  <c r="J856" i="1"/>
  <c r="H856" i="1"/>
  <c r="I856" i="1" s="1"/>
  <c r="H556" i="1"/>
  <c r="I556" i="1" s="1"/>
  <c r="J556" i="1"/>
  <c r="H656" i="1"/>
  <c r="I656" i="1" s="1"/>
  <c r="J756" i="1"/>
  <c r="J356" i="1"/>
  <c r="J256" i="1"/>
  <c r="J156" i="1"/>
  <c r="H156" i="1"/>
  <c r="I156" i="1" s="1"/>
  <c r="H56" i="1"/>
  <c r="I56" i="1" s="1"/>
  <c r="J56" i="1"/>
  <c r="C3" i="4"/>
  <c r="AA15" i="2" l="1"/>
  <c r="M14" i="2"/>
  <c r="M14" i="8" s="1"/>
  <c r="D466" i="9" s="1"/>
  <c r="AW12" i="2"/>
  <c r="BA30" i="2"/>
  <c r="Y28" i="2"/>
  <c r="O21" i="2"/>
  <c r="AC42" i="2"/>
  <c r="AE33" i="2"/>
  <c r="Q32" i="2"/>
  <c r="Q32" i="8" s="1"/>
  <c r="D1370" i="9" s="1"/>
  <c r="AU25" i="2"/>
  <c r="U10" i="2"/>
  <c r="AM9" i="2"/>
  <c r="G9" i="2"/>
  <c r="Y8" i="2"/>
  <c r="AQ7" i="2"/>
  <c r="K7" i="2"/>
  <c r="AC6" i="2"/>
  <c r="AU5" i="2"/>
  <c r="O5" i="2"/>
  <c r="AG4" i="2"/>
  <c r="AG4" i="8" s="1"/>
  <c r="AS34" i="2"/>
  <c r="W37" i="2"/>
  <c r="AY39" i="2"/>
  <c r="AY39" i="8" s="1"/>
  <c r="D1754" i="9" s="1"/>
  <c r="G25" i="2"/>
  <c r="AQ23" i="2"/>
  <c r="W17" i="2"/>
  <c r="I16" i="2"/>
  <c r="AS14" i="2"/>
  <c r="AE13" i="2"/>
  <c r="Q12" i="2"/>
  <c r="BA10" i="2"/>
  <c r="S19" i="2"/>
  <c r="AU21" i="2"/>
  <c r="I36" i="2"/>
  <c r="D1562" i="1" s="1"/>
  <c r="G1562" i="1" s="1"/>
  <c r="AK38" i="2"/>
  <c r="O41" i="2"/>
  <c r="AI11" i="2"/>
  <c r="E18" i="2"/>
  <c r="AM29" i="2"/>
  <c r="K27" i="2"/>
  <c r="D428" i="4" s="1"/>
  <c r="G428" i="4" s="1"/>
  <c r="H43" i="2"/>
  <c r="D294" i="4" s="1"/>
  <c r="G294" i="4" s="1"/>
  <c r="AC22" i="2"/>
  <c r="AG20" i="2"/>
  <c r="AY19" i="2"/>
  <c r="AK18" i="2"/>
  <c r="AO16" i="2"/>
  <c r="K23" i="2"/>
  <c r="D914" i="1" s="1"/>
  <c r="G914" i="1" s="1"/>
  <c r="Y24" i="2"/>
  <c r="AQ43" i="2"/>
  <c r="G45" i="2"/>
  <c r="U46" i="2"/>
  <c r="AI47" i="2"/>
  <c r="AW48" i="2"/>
  <c r="M50" i="2"/>
  <c r="I4" i="2"/>
  <c r="I4" i="8" s="1"/>
  <c r="AO4" i="2"/>
  <c r="AO4" i="8" s="1"/>
  <c r="W5" i="2"/>
  <c r="E6" i="2"/>
  <c r="AK6" i="2"/>
  <c r="S7" i="2"/>
  <c r="AY7" i="2"/>
  <c r="AG8" i="2"/>
  <c r="O9" i="2"/>
  <c r="AU9" i="2"/>
  <c r="AC10" i="2"/>
  <c r="K11" i="2"/>
  <c r="AQ11" i="2"/>
  <c r="Y12" i="2"/>
  <c r="G13" i="2"/>
  <c r="AM13" i="2"/>
  <c r="U14" i="2"/>
  <c r="BA14" i="2"/>
  <c r="AI15" i="2"/>
  <c r="Q16" i="2"/>
  <c r="AW16" i="2"/>
  <c r="AE17" i="2"/>
  <c r="M18" i="2"/>
  <c r="D666" i="1" s="1"/>
  <c r="G666" i="1" s="1"/>
  <c r="AS18" i="2"/>
  <c r="AA19" i="2"/>
  <c r="I20" i="2"/>
  <c r="AO20" i="2"/>
  <c r="W21" i="2"/>
  <c r="E22" i="2"/>
  <c r="AK22" i="2"/>
  <c r="S23" i="2"/>
  <c r="AY23" i="2"/>
  <c r="AG24" i="2"/>
  <c r="D986" i="1" s="1"/>
  <c r="G986" i="1" s="1"/>
  <c r="O25" i="2"/>
  <c r="M26" i="2"/>
  <c r="AA27" i="2"/>
  <c r="AO28" i="2"/>
  <c r="D1929" i="4" s="1"/>
  <c r="G1929" i="4" s="1"/>
  <c r="E30" i="2"/>
  <c r="S31" i="2"/>
  <c r="D832" i="4" s="1"/>
  <c r="G832" i="4" s="1"/>
  <c r="AG32" i="2"/>
  <c r="AU33" i="2"/>
  <c r="K35" i="2"/>
  <c r="Y36" i="2"/>
  <c r="Y36" i="8" s="1"/>
  <c r="D1578" i="9" s="1"/>
  <c r="AM37" i="2"/>
  <c r="BA38" i="2"/>
  <c r="Q40" i="2"/>
  <c r="AE41" i="2"/>
  <c r="AS42" i="2"/>
  <c r="I44" i="2"/>
  <c r="D345" i="4" s="1"/>
  <c r="G345" i="4" s="1"/>
  <c r="W45" i="2"/>
  <c r="AK46" i="2"/>
  <c r="AY47" i="2"/>
  <c r="D2448" i="4" s="1"/>
  <c r="G2448" i="4" s="1"/>
  <c r="O49" i="2"/>
  <c r="AC50" i="2"/>
  <c r="Y52" i="2"/>
  <c r="R25" i="2"/>
  <c r="Q4" i="2"/>
  <c r="Q4" i="8" s="1"/>
  <c r="AW4" i="2"/>
  <c r="AW4" i="8" s="1"/>
  <c r="AE5" i="2"/>
  <c r="M6" i="2"/>
  <c r="AS6" i="2"/>
  <c r="AA7" i="2"/>
  <c r="I8" i="2"/>
  <c r="AO8" i="2"/>
  <c r="W9" i="2"/>
  <c r="E10" i="2"/>
  <c r="AK10" i="2"/>
  <c r="S11" i="2"/>
  <c r="AY11" i="2"/>
  <c r="AG12" i="2"/>
  <c r="O13" i="2"/>
  <c r="AU13" i="2"/>
  <c r="AC14" i="2"/>
  <c r="K15" i="2"/>
  <c r="D416" i="4" s="1"/>
  <c r="G416" i="4" s="1"/>
  <c r="AQ15" i="2"/>
  <c r="Y16" i="2"/>
  <c r="G17" i="2"/>
  <c r="AM17" i="2"/>
  <c r="U18" i="2"/>
  <c r="BA18" i="2"/>
  <c r="AI19" i="2"/>
  <c r="AI19" i="8" s="1"/>
  <c r="D738" i="9" s="1"/>
  <c r="Q20" i="2"/>
  <c r="AW20" i="2"/>
  <c r="D2321" i="4" s="1"/>
  <c r="G2321" i="4" s="1"/>
  <c r="AE21" i="2"/>
  <c r="M22" i="2"/>
  <c r="D523" i="4" s="1"/>
  <c r="G523" i="4" s="1"/>
  <c r="AS22" i="2"/>
  <c r="AA23" i="2"/>
  <c r="I24" i="2"/>
  <c r="AO24" i="2"/>
  <c r="W25" i="2"/>
  <c r="AC26" i="2"/>
  <c r="AQ27" i="2"/>
  <c r="G29" i="2"/>
  <c r="U30" i="2"/>
  <c r="AI31" i="2"/>
  <c r="AW32" i="2"/>
  <c r="M34" i="2"/>
  <c r="AA35" i="2"/>
  <c r="AO36" i="2"/>
  <c r="D1594" i="1" s="1"/>
  <c r="G1594" i="1" s="1"/>
  <c r="E38" i="2"/>
  <c r="S39" i="2"/>
  <c r="AG40" i="2"/>
  <c r="AU41" i="2"/>
  <c r="K43" i="2"/>
  <c r="Y44" i="2"/>
  <c r="Y44" i="8" s="1"/>
  <c r="D1978" i="9" s="1"/>
  <c r="AM45" i="2"/>
  <c r="BA46" i="2"/>
  <c r="Q48" i="2"/>
  <c r="AE49" i="2"/>
  <c r="AS50" i="2"/>
  <c r="AK54" i="2"/>
  <c r="R53" i="2"/>
  <c r="I52" i="2"/>
  <c r="Y4" i="2"/>
  <c r="Y4" i="8" s="1"/>
  <c r="G5" i="2"/>
  <c r="AM5" i="2"/>
  <c r="U6" i="2"/>
  <c r="BA6" i="2"/>
  <c r="AI7" i="2"/>
  <c r="Q8" i="2"/>
  <c r="AW8" i="2"/>
  <c r="AE9" i="2"/>
  <c r="M10" i="2"/>
  <c r="AS10" i="2"/>
  <c r="AA11" i="2"/>
  <c r="I12" i="2"/>
  <c r="AO12" i="2"/>
  <c r="W13" i="2"/>
  <c r="E14" i="2"/>
  <c r="AK14" i="2"/>
  <c r="S15" i="2"/>
  <c r="AY15" i="2"/>
  <c r="AG16" i="2"/>
  <c r="O17" i="2"/>
  <c r="AU17" i="2"/>
  <c r="AC18" i="2"/>
  <c r="K19" i="2"/>
  <c r="D714" i="1" s="1"/>
  <c r="G714" i="1" s="1"/>
  <c r="AQ19" i="2"/>
  <c r="Y20" i="2"/>
  <c r="G21" i="2"/>
  <c r="AM21" i="2"/>
  <c r="U22" i="2"/>
  <c r="BA22" i="2"/>
  <c r="AI23" i="2"/>
  <c r="Q24" i="2"/>
  <c r="AW24" i="2"/>
  <c r="AE25" i="2"/>
  <c r="AS26" i="2"/>
  <c r="I28" i="2"/>
  <c r="W29" i="2"/>
  <c r="AK30" i="2"/>
  <c r="AY31" i="2"/>
  <c r="O33" i="2"/>
  <c r="AC34" i="2"/>
  <c r="AQ35" i="2"/>
  <c r="G37" i="2"/>
  <c r="U38" i="2"/>
  <c r="AI39" i="2"/>
  <c r="D1738" i="1" s="1"/>
  <c r="G1738" i="1" s="1"/>
  <c r="AW40" i="2"/>
  <c r="M42" i="2"/>
  <c r="AA43" i="2"/>
  <c r="AO44" i="2"/>
  <c r="E46" i="2"/>
  <c r="S47" i="2"/>
  <c r="AG48" i="2"/>
  <c r="AU49" i="2"/>
  <c r="K51" i="2"/>
  <c r="K51" i="8" s="1"/>
  <c r="D2314" i="9" s="1"/>
  <c r="D19" i="2"/>
  <c r="D70" i="4" s="1"/>
  <c r="G70" i="4" s="1"/>
  <c r="AK23" i="2"/>
  <c r="AA51" i="2"/>
  <c r="W53" i="2"/>
  <c r="AR33" i="2"/>
  <c r="D1447" i="1" s="1"/>
  <c r="G1447" i="1" s="1"/>
  <c r="F43" i="2"/>
  <c r="D46" i="2"/>
  <c r="BA27" i="2"/>
  <c r="AQ51" i="2"/>
  <c r="D2346" i="1" s="1"/>
  <c r="G2346" i="1" s="1"/>
  <c r="AM53" i="2"/>
  <c r="H35" i="2"/>
  <c r="D286" i="4" s="1"/>
  <c r="G286" i="4" s="1"/>
  <c r="AH45" i="2"/>
  <c r="D2037" i="1" s="1"/>
  <c r="G2037" i="1" s="1"/>
  <c r="Y13" i="2"/>
  <c r="Y13" i="8" s="1"/>
  <c r="D428" i="9" s="1"/>
  <c r="AP11" i="2"/>
  <c r="AN50" i="2"/>
  <c r="AE18" i="2"/>
  <c r="D684" i="1" s="1"/>
  <c r="G684" i="1" s="1"/>
  <c r="AS39" i="2"/>
  <c r="L48" i="2"/>
  <c r="S8" i="2"/>
  <c r="AN8" i="2"/>
  <c r="J29" i="2"/>
  <c r="J29" i="8" s="1"/>
  <c r="D1213" i="9" s="1"/>
  <c r="BB12" i="2"/>
  <c r="AT28" i="2"/>
  <c r="AO52" i="2"/>
  <c r="E54" i="2"/>
  <c r="D35" i="2"/>
  <c r="V36" i="2"/>
  <c r="AF40" i="2"/>
  <c r="AL43" i="2"/>
  <c r="AL43" i="8" s="1"/>
  <c r="D1941" i="9" s="1"/>
  <c r="P46" i="2"/>
  <c r="AR48" i="2"/>
  <c r="V51" i="2"/>
  <c r="AX53" i="2"/>
  <c r="AA4" i="2"/>
  <c r="AA4" i="8" s="1"/>
  <c r="AG9" i="2"/>
  <c r="AM14" i="2"/>
  <c r="AS19" i="2"/>
  <c r="AV4" i="2"/>
  <c r="AV4" i="8" s="1"/>
  <c r="BB9" i="2"/>
  <c r="AE30" i="2"/>
  <c r="T14" i="2"/>
  <c r="AY44" i="2"/>
  <c r="AB34" i="2"/>
  <c r="H19" i="2"/>
  <c r="D711" i="1" s="1"/>
  <c r="G711" i="1" s="1"/>
  <c r="AD50" i="2"/>
  <c r="G53" i="2"/>
  <c r="U54" i="2"/>
  <c r="D51" i="2"/>
  <c r="AX38" i="2"/>
  <c r="AP41" i="2"/>
  <c r="T44" i="2"/>
  <c r="AV46" i="2"/>
  <c r="Z49" i="2"/>
  <c r="BB51" i="2"/>
  <c r="AF54" i="2"/>
  <c r="AO5" i="2"/>
  <c r="AU10" i="2"/>
  <c r="BA15" i="2"/>
  <c r="I21" i="2"/>
  <c r="L6" i="2"/>
  <c r="AE24" i="2"/>
  <c r="AE24" i="8" s="1"/>
  <c r="D984" i="9" s="1"/>
  <c r="I33" i="2"/>
  <c r="AZ16" i="2"/>
  <c r="G50" i="2"/>
  <c r="AH39" i="2"/>
  <c r="V32" i="2"/>
  <c r="X27" i="2"/>
  <c r="X42" i="2"/>
  <c r="AZ44" i="2"/>
  <c r="AD47" i="2"/>
  <c r="H50" i="2"/>
  <c r="AJ52" i="2"/>
  <c r="D14" i="2"/>
  <c r="D457" i="1" s="1"/>
  <c r="G457" i="1" s="1"/>
  <c r="E7" i="2"/>
  <c r="K12" i="2"/>
  <c r="D364" i="1" s="1"/>
  <c r="G364" i="1" s="1"/>
  <c r="Q17" i="2"/>
  <c r="W22" i="2"/>
  <c r="Z7" i="2"/>
  <c r="AS25" i="2"/>
  <c r="AK35" i="2"/>
  <c r="BB21" i="2"/>
  <c r="D13" i="2"/>
  <c r="AV7" i="2"/>
  <c r="R48" i="2"/>
  <c r="AV17" i="2"/>
  <c r="D16" i="2"/>
  <c r="N54" i="2"/>
  <c r="AB53" i="2"/>
  <c r="AH52" i="2"/>
  <c r="AN51" i="2"/>
  <c r="AX50" i="2"/>
  <c r="J50" i="2"/>
  <c r="AF49" i="2"/>
  <c r="H49" i="2"/>
  <c r="Z48" i="2"/>
  <c r="AF47" i="2"/>
  <c r="AT46" i="2"/>
  <c r="AR45" i="2"/>
  <c r="AT44" i="2"/>
  <c r="AZ43" i="2"/>
  <c r="AT42" i="2"/>
  <c r="AZ41" i="2"/>
  <c r="P41" i="2"/>
  <c r="AD40" i="2"/>
  <c r="AJ39" i="2"/>
  <c r="AL38" i="2"/>
  <c r="X37" i="2"/>
  <c r="J36" i="2"/>
  <c r="P35" i="2"/>
  <c r="D1519" i="1" s="1"/>
  <c r="G1519" i="1" s="1"/>
  <c r="F34" i="2"/>
  <c r="BB32" i="2"/>
  <c r="J32" i="2"/>
  <c r="H31" i="2"/>
  <c r="J30" i="2"/>
  <c r="T29" i="2"/>
  <c r="AZ27" i="2"/>
  <c r="AZ27" i="8" s="1"/>
  <c r="D1155" i="9" s="1"/>
  <c r="P27" i="2"/>
  <c r="N26" i="2"/>
  <c r="P25" i="2"/>
  <c r="P25" i="8" s="1"/>
  <c r="D1019" i="9" s="1"/>
  <c r="Z24" i="2"/>
  <c r="AJ23" i="2"/>
  <c r="AJ23" i="8" s="1"/>
  <c r="D939" i="9" s="1"/>
  <c r="AP22" i="2"/>
  <c r="AZ21" i="2"/>
  <c r="AT20" i="2"/>
  <c r="AZ19" i="2"/>
  <c r="L19" i="2"/>
  <c r="L19" i="8" s="1"/>
  <c r="D715" i="9" s="1"/>
  <c r="N18" i="2"/>
  <c r="D40" i="2"/>
  <c r="Z54" i="2"/>
  <c r="T53" i="2"/>
  <c r="N52" i="2"/>
  <c r="T51" i="2"/>
  <c r="N50" i="2"/>
  <c r="P49" i="2"/>
  <c r="J48" i="2"/>
  <c r="AX46" i="2"/>
  <c r="AV45" i="2"/>
  <c r="AL44" i="2"/>
  <c r="T43" i="2"/>
  <c r="J42" i="2"/>
  <c r="AL40" i="2"/>
  <c r="X39" i="2"/>
  <c r="AF37" i="2"/>
  <c r="N36" i="2"/>
  <c r="AD34" i="2"/>
  <c r="AL32" i="2"/>
  <c r="T31" i="2"/>
  <c r="AZ29" i="2"/>
  <c r="D1255" i="1" s="1"/>
  <c r="G1255" i="1" s="1"/>
  <c r="AH28" i="2"/>
  <c r="AB27" i="2"/>
  <c r="R26" i="2"/>
  <c r="T25" i="2"/>
  <c r="AZ23" i="2"/>
  <c r="D955" i="1" s="1"/>
  <c r="G955" i="1" s="1"/>
  <c r="AL22" i="2"/>
  <c r="T21" i="2"/>
  <c r="F20" i="2"/>
  <c r="D171" i="4" s="1"/>
  <c r="G171" i="4" s="1"/>
  <c r="AL18" i="2"/>
  <c r="D44" i="2"/>
  <c r="D8" i="2"/>
  <c r="J54" i="2"/>
  <c r="L53" i="2"/>
  <c r="R52" i="2"/>
  <c r="BB50" i="2"/>
  <c r="F50" i="2"/>
  <c r="F48" i="2"/>
  <c r="P47" i="2"/>
  <c r="J46" i="2"/>
  <c r="X45" i="2"/>
  <c r="AD44" i="2"/>
  <c r="AV43" i="2"/>
  <c r="L43" i="2"/>
  <c r="R42" i="2"/>
  <c r="T41" i="2"/>
  <c r="R40" i="2"/>
  <c r="BB38" i="2"/>
  <c r="F38" i="2"/>
  <c r="AP36" i="2"/>
  <c r="AF35" i="2"/>
  <c r="AF35" i="8" s="1"/>
  <c r="D1535" i="9" s="1"/>
  <c r="N34" i="2"/>
  <c r="H33" i="2"/>
  <c r="N32" i="2"/>
  <c r="N32" i="8" s="1"/>
  <c r="D1367" i="9" s="1"/>
  <c r="X31" i="2"/>
  <c r="Z30" i="2"/>
  <c r="AJ29" i="2"/>
  <c r="D1239" i="1" s="1"/>
  <c r="G1239" i="1" s="1"/>
  <c r="AP28" i="2"/>
  <c r="J28" i="2"/>
  <c r="J28" i="8" s="1"/>
  <c r="D1163" i="9" s="1"/>
  <c r="H27" i="2"/>
  <c r="V26" i="2"/>
  <c r="X25" i="2"/>
  <c r="X25" i="8" s="1"/>
  <c r="D1027" i="9" s="1"/>
  <c r="AD24" i="2"/>
  <c r="D1375" i="4" s="1"/>
  <c r="G1375" i="4" s="1"/>
  <c r="AN23" i="2"/>
  <c r="AT22" i="2"/>
  <c r="F22" i="2"/>
  <c r="P21" i="2"/>
  <c r="AD20" i="2"/>
  <c r="AJ19" i="2"/>
  <c r="AX18" i="2"/>
  <c r="AZ17" i="2"/>
  <c r="AF17" i="2"/>
  <c r="P17" i="2"/>
  <c r="AX16" i="2"/>
  <c r="AH16" i="2"/>
  <c r="D1567" i="4" s="1"/>
  <c r="G1567" i="4" s="1"/>
  <c r="R16" i="2"/>
  <c r="AZ15" i="2"/>
  <c r="AJ15" i="2"/>
  <c r="T15" i="2"/>
  <c r="T15" i="8" s="1"/>
  <c r="D523" i="9" s="1"/>
  <c r="BB14" i="2"/>
  <c r="AL14" i="2"/>
  <c r="V14" i="2"/>
  <c r="AV13" i="2"/>
  <c r="AF13" i="2"/>
  <c r="P13" i="2"/>
  <c r="D664" i="4" s="1"/>
  <c r="G664" i="4" s="1"/>
  <c r="AX12" i="2"/>
  <c r="AH12" i="2"/>
  <c r="R12" i="2"/>
  <c r="AZ11" i="2"/>
  <c r="AJ11" i="2"/>
  <c r="T11" i="2"/>
  <c r="BB10" i="2"/>
  <c r="AL10" i="2"/>
  <c r="V10" i="2"/>
  <c r="F10" i="2"/>
  <c r="AN9" i="2"/>
  <c r="X9" i="2"/>
  <c r="H9" i="2"/>
  <c r="AP8" i="2"/>
  <c r="Z8" i="2"/>
  <c r="J8" i="2"/>
  <c r="AR7" i="2"/>
  <c r="AB7" i="2"/>
  <c r="L7" i="2"/>
  <c r="AT6" i="2"/>
  <c r="AD6" i="2"/>
  <c r="N6" i="2"/>
  <c r="AV5" i="2"/>
  <c r="AF5" i="2"/>
  <c r="P5" i="2"/>
  <c r="D19" i="1" s="1"/>
  <c r="G19" i="1" s="1"/>
  <c r="AX4" i="2"/>
  <c r="AX4" i="8" s="1"/>
  <c r="AH4" i="2"/>
  <c r="AH4" i="8" s="1"/>
  <c r="R4" i="2"/>
  <c r="R4" i="8" s="1"/>
  <c r="AH41" i="2"/>
  <c r="AZ40" i="2"/>
  <c r="T40" i="2"/>
  <c r="AT39" i="2"/>
  <c r="AD39" i="2"/>
  <c r="N39" i="2"/>
  <c r="AV38" i="2"/>
  <c r="AF38" i="2"/>
  <c r="P38" i="2"/>
  <c r="AX37" i="2"/>
  <c r="AH37" i="2"/>
  <c r="AH37" i="8" s="1"/>
  <c r="D1637" i="9" s="1"/>
  <c r="R37" i="2"/>
  <c r="D788" i="4" s="1"/>
  <c r="G788" i="4" s="1"/>
  <c r="AZ36" i="2"/>
  <c r="AJ36" i="2"/>
  <c r="T36" i="2"/>
  <c r="BB35" i="2"/>
  <c r="AL35" i="2"/>
  <c r="V35" i="2"/>
  <c r="F35" i="2"/>
  <c r="AN34" i="2"/>
  <c r="AN34" i="8" s="1"/>
  <c r="D1493" i="9" s="1"/>
  <c r="X34" i="2"/>
  <c r="H34" i="2"/>
  <c r="AP33" i="2"/>
  <c r="Z33" i="2"/>
  <c r="J33" i="2"/>
  <c r="AR32" i="2"/>
  <c r="X32" i="2"/>
  <c r="D1377" i="1" s="1"/>
  <c r="G1377" i="1" s="1"/>
  <c r="H32" i="2"/>
  <c r="AP31" i="2"/>
  <c r="D1345" i="1" s="1"/>
  <c r="G1345" i="1" s="1"/>
  <c r="Z31" i="2"/>
  <c r="D1182" i="4" s="1"/>
  <c r="G1182" i="4" s="1"/>
  <c r="F31" i="2"/>
  <c r="D182" i="4" s="1"/>
  <c r="G182" i="4" s="1"/>
  <c r="AN30" i="2"/>
  <c r="D1881" i="4" s="1"/>
  <c r="G1881" i="4" s="1"/>
  <c r="X30" i="2"/>
  <c r="H30" i="2"/>
  <c r="AL29" i="2"/>
  <c r="V29" i="2"/>
  <c r="F29" i="2"/>
  <c r="AN28" i="2"/>
  <c r="AN28" i="8" s="1"/>
  <c r="D1193" i="9" s="1"/>
  <c r="X28" i="2"/>
  <c r="X28" i="8" s="1"/>
  <c r="D1177" i="9" s="1"/>
  <c r="H28" i="2"/>
  <c r="AL27" i="2"/>
  <c r="D1141" i="1" s="1"/>
  <c r="G1141" i="1" s="1"/>
  <c r="V27" i="2"/>
  <c r="F27" i="2"/>
  <c r="AN26" i="2"/>
  <c r="AN26" i="8" s="1"/>
  <c r="D1093" i="9" s="1"/>
  <c r="X26" i="2"/>
  <c r="H26" i="2"/>
  <c r="AP25" i="2"/>
  <c r="Z25" i="2"/>
  <c r="F25" i="2"/>
  <c r="AN24" i="2"/>
  <c r="D1875" i="4" s="1"/>
  <c r="G1875" i="4" s="1"/>
  <c r="D41" i="2"/>
  <c r="D25" i="2"/>
  <c r="D9" i="2"/>
  <c r="AQ54" i="2"/>
  <c r="AA54" i="2"/>
  <c r="K54" i="2"/>
  <c r="AS53" i="2"/>
  <c r="AC53" i="2"/>
  <c r="M53" i="2"/>
  <c r="AU52" i="2"/>
  <c r="D2400" i="1" s="1"/>
  <c r="G2400" i="1" s="1"/>
  <c r="AE52" i="2"/>
  <c r="O52" i="2"/>
  <c r="AW51" i="2"/>
  <c r="AG51" i="2"/>
  <c r="Q51" i="2"/>
  <c r="AY50" i="2"/>
  <c r="AI50" i="2"/>
  <c r="S50" i="2"/>
  <c r="BA49" i="2"/>
  <c r="AK49" i="2"/>
  <c r="U49" i="2"/>
  <c r="E49" i="2"/>
  <c r="AM48" i="2"/>
  <c r="D1849" i="4" s="1"/>
  <c r="G1849" i="4" s="1"/>
  <c r="W48" i="2"/>
  <c r="G48" i="2"/>
  <c r="AO47" i="2"/>
  <c r="Y47" i="2"/>
  <c r="I47" i="2"/>
  <c r="AQ46" i="2"/>
  <c r="AA46" i="2"/>
  <c r="AA46" i="8" s="1"/>
  <c r="D2080" i="9" s="1"/>
  <c r="K46" i="2"/>
  <c r="D2064" i="1" s="1"/>
  <c r="G2064" i="1" s="1"/>
  <c r="AS45" i="2"/>
  <c r="AC45" i="2"/>
  <c r="M45" i="2"/>
  <c r="AU44" i="2"/>
  <c r="AE44" i="2"/>
  <c r="O44" i="2"/>
  <c r="AW43" i="2"/>
  <c r="AG43" i="2"/>
  <c r="Q43" i="2"/>
  <c r="AY42" i="2"/>
  <c r="AI42" i="2"/>
  <c r="S42" i="2"/>
  <c r="BA41" i="2"/>
  <c r="AK41" i="2"/>
  <c r="U41" i="2"/>
  <c r="E41" i="2"/>
  <c r="AM40" i="2"/>
  <c r="D1792" i="1" s="1"/>
  <c r="G1792" i="1" s="1"/>
  <c r="W40" i="2"/>
  <c r="G40" i="2"/>
  <c r="AO39" i="2"/>
  <c r="Y39" i="2"/>
  <c r="I39" i="2"/>
  <c r="AQ38" i="2"/>
  <c r="AA38" i="2"/>
  <c r="K38" i="2"/>
  <c r="D439" i="4" s="1"/>
  <c r="G439" i="4" s="1"/>
  <c r="AS37" i="2"/>
  <c r="AC37" i="2"/>
  <c r="AF24" i="2"/>
  <c r="P24" i="2"/>
  <c r="AX23" i="2"/>
  <c r="AH23" i="2"/>
  <c r="R23" i="2"/>
  <c r="AZ22" i="2"/>
  <c r="AF22" i="2"/>
  <c r="P22" i="2"/>
  <c r="AX21" i="2"/>
  <c r="AH21" i="2"/>
  <c r="R21" i="2"/>
  <c r="R21" i="8" s="1"/>
  <c r="D821" i="9" s="1"/>
  <c r="AZ20" i="2"/>
  <c r="AJ20" i="2"/>
  <c r="T20" i="2"/>
  <c r="T20" i="8" s="1"/>
  <c r="D773" i="9" s="1"/>
  <c r="BB19" i="2"/>
  <c r="AL19" i="2"/>
  <c r="R19" i="2"/>
  <c r="AZ18" i="2"/>
  <c r="AJ18" i="2"/>
  <c r="T18" i="2"/>
  <c r="BB17" i="2"/>
  <c r="AL17" i="2"/>
  <c r="D641" i="1" s="1"/>
  <c r="G641" i="1" s="1"/>
  <c r="V17" i="2"/>
  <c r="F17" i="2"/>
  <c r="AN16" i="2"/>
  <c r="X16" i="2"/>
  <c r="H16" i="2"/>
  <c r="AP15" i="2"/>
  <c r="Z15" i="2"/>
  <c r="J15" i="2"/>
  <c r="D513" i="1" s="1"/>
  <c r="G513" i="1" s="1"/>
  <c r="AN14" i="2"/>
  <c r="X14" i="2"/>
  <c r="H14" i="2"/>
  <c r="AP13" i="2"/>
  <c r="Z13" i="2"/>
  <c r="J13" i="2"/>
  <c r="AR12" i="2"/>
  <c r="AB12" i="2"/>
  <c r="L12" i="2"/>
  <c r="AT11" i="2"/>
  <c r="AD11" i="2"/>
  <c r="N11" i="2"/>
  <c r="AV10" i="2"/>
  <c r="E37" i="2"/>
  <c r="AM36" i="2"/>
  <c r="W36" i="2"/>
  <c r="G36" i="2"/>
  <c r="AO35" i="2"/>
  <c r="Y35" i="2"/>
  <c r="I35" i="2"/>
  <c r="AQ34" i="2"/>
  <c r="AA34" i="2"/>
  <c r="K34" i="2"/>
  <c r="AS33" i="2"/>
  <c r="AC33" i="2"/>
  <c r="M33" i="2"/>
  <c r="AU32" i="2"/>
  <c r="AE32" i="2"/>
  <c r="D1433" i="4" s="1"/>
  <c r="G1433" i="4" s="1"/>
  <c r="O32" i="2"/>
  <c r="AW31" i="2"/>
  <c r="AG31" i="2"/>
  <c r="Q31" i="2"/>
  <c r="D732" i="4" s="1"/>
  <c r="G732" i="4" s="1"/>
  <c r="AY30" i="2"/>
  <c r="AI30" i="2"/>
  <c r="S30" i="2"/>
  <c r="BA29" i="2"/>
  <c r="BA29" i="8" s="1"/>
  <c r="AK29" i="2"/>
  <c r="U29" i="2"/>
  <c r="E29" i="2"/>
  <c r="AM28" i="2"/>
  <c r="W28" i="2"/>
  <c r="G28" i="2"/>
  <c r="AO27" i="2"/>
  <c r="Y27" i="2"/>
  <c r="I27" i="2"/>
  <c r="AQ26" i="2"/>
  <c r="AA26" i="2"/>
  <c r="D48" i="2"/>
  <c r="AX54" i="2"/>
  <c r="F54" i="2"/>
  <c r="P53" i="2"/>
  <c r="D2419" i="1" s="1"/>
  <c r="G2419" i="1" s="1"/>
  <c r="V52" i="2"/>
  <c r="X51" i="2"/>
  <c r="AL50" i="2"/>
  <c r="AZ49" i="2"/>
  <c r="X49" i="2"/>
  <c r="BB48" i="2"/>
  <c r="N48" i="2"/>
  <c r="X47" i="2"/>
  <c r="AP46" i="2"/>
  <c r="AF45" i="2"/>
  <c r="AH44" i="2"/>
  <c r="AN43" i="2"/>
  <c r="AH42" i="2"/>
  <c r="AV41" i="2"/>
  <c r="H41" i="2"/>
  <c r="V40" i="2"/>
  <c r="AB39" i="2"/>
  <c r="D1731" i="1" s="1"/>
  <c r="G1731" i="1" s="1"/>
  <c r="V38" i="2"/>
  <c r="L37" i="2"/>
  <c r="AZ35" i="2"/>
  <c r="D1555" i="1" s="1"/>
  <c r="G1555" i="1" s="1"/>
  <c r="AX34" i="2"/>
  <c r="AV33" i="2"/>
  <c r="AP32" i="2"/>
  <c r="AN31" i="2"/>
  <c r="AT30" i="2"/>
  <c r="AV29" i="2"/>
  <c r="BB28" i="2"/>
  <c r="AV27" i="2"/>
  <c r="BB26" i="2"/>
  <c r="AV25" i="2"/>
  <c r="H25" i="2"/>
  <c r="D276" i="4" s="1"/>
  <c r="G276" i="4" s="1"/>
  <c r="N24" i="2"/>
  <c r="AB23" i="2"/>
  <c r="D931" i="1" s="1"/>
  <c r="G931" i="1" s="1"/>
  <c r="AD22" i="2"/>
  <c r="AN21" i="2"/>
  <c r="AH20" i="2"/>
  <c r="D787" i="1" s="1"/>
  <c r="G787" i="1" s="1"/>
  <c r="AR19" i="2"/>
  <c r="AT18" i="2"/>
  <c r="F18" i="2"/>
  <c r="D20" i="2"/>
  <c r="R54" i="2"/>
  <c r="BB52" i="2"/>
  <c r="F52" i="2"/>
  <c r="H51" i="2"/>
  <c r="AV49" i="2"/>
  <c r="AX48" i="2"/>
  <c r="AN47" i="2"/>
  <c r="AH46" i="2"/>
  <c r="AJ45" i="2"/>
  <c r="N44" i="2"/>
  <c r="BB42" i="2"/>
  <c r="AR41" i="2"/>
  <c r="Z40" i="2"/>
  <c r="H39" i="2"/>
  <c r="P37" i="2"/>
  <c r="AJ35" i="2"/>
  <c r="R34" i="2"/>
  <c r="R32" i="2"/>
  <c r="BB30" i="2"/>
  <c r="X29" i="2"/>
  <c r="V28" i="2"/>
  <c r="L27" i="2"/>
  <c r="F26" i="2"/>
  <c r="AX24" i="2"/>
  <c r="X23" i="2"/>
  <c r="X23" i="8" s="1"/>
  <c r="D927" i="9" s="1"/>
  <c r="R22" i="2"/>
  <c r="H21" i="2"/>
  <c r="AN19" i="2"/>
  <c r="Z18" i="2"/>
  <c r="D1169" i="4" s="1"/>
  <c r="G1169" i="4" s="1"/>
  <c r="D32" i="2"/>
  <c r="AT54" i="2"/>
  <c r="AZ53" i="2"/>
  <c r="AX52" i="2"/>
  <c r="AZ51" i="2"/>
  <c r="AT50" i="2"/>
  <c r="AH48" i="2"/>
  <c r="AV47" i="2"/>
  <c r="AL46" i="2"/>
  <c r="AZ45" i="2"/>
  <c r="L45" i="2"/>
  <c r="Z44" i="2"/>
  <c r="AJ43" i="2"/>
  <c r="AX42" i="2"/>
  <c r="F42" i="2"/>
  <c r="L41" i="2"/>
  <c r="F40" i="2"/>
  <c r="AP38" i="2"/>
  <c r="D1695" i="1" s="1"/>
  <c r="G1695" i="1" s="1"/>
  <c r="AN37" i="2"/>
  <c r="Z36" i="2"/>
  <c r="L35" i="2"/>
  <c r="AZ33" i="2"/>
  <c r="AZ33" i="8" s="1"/>
  <c r="D1455" i="9" s="1"/>
  <c r="AX32" i="2"/>
  <c r="AZ31" i="2"/>
  <c r="AZ31" i="8" s="1"/>
  <c r="D1355" i="9" s="1"/>
  <c r="L31" i="2"/>
  <c r="N30" i="2"/>
  <c r="AB29" i="2"/>
  <c r="AL28" i="2"/>
  <c r="AR27" i="2"/>
  <c r="D1147" i="1" s="1"/>
  <c r="G1147" i="1" s="1"/>
  <c r="AX26" i="2"/>
  <c r="J26" i="2"/>
  <c r="L25" i="2"/>
  <c r="V24" i="2"/>
  <c r="AF23" i="2"/>
  <c r="AH22" i="2"/>
  <c r="AR21" i="2"/>
  <c r="BB20" i="2"/>
  <c r="R20" i="2"/>
  <c r="AB19" i="2"/>
  <c r="AB19" i="8" s="1"/>
  <c r="D731" i="9" s="1"/>
  <c r="AH18" i="2"/>
  <c r="J14" i="2"/>
  <c r="AB17" i="2"/>
  <c r="D1268" i="4" s="1"/>
  <c r="G1268" i="4" s="1"/>
  <c r="L17" i="2"/>
  <c r="AT16" i="2"/>
  <c r="AD16" i="2"/>
  <c r="N16" i="2"/>
  <c r="D567" i="1" s="1"/>
  <c r="G567" i="1" s="1"/>
  <c r="AV15" i="2"/>
  <c r="AF15" i="2"/>
  <c r="D535" i="1" s="1"/>
  <c r="G535" i="1" s="1"/>
  <c r="P15" i="2"/>
  <c r="AX14" i="2"/>
  <c r="AH14" i="2"/>
  <c r="R14" i="2"/>
  <c r="AR13" i="2"/>
  <c r="AB13" i="2"/>
  <c r="D1264" i="4" s="1"/>
  <c r="G1264" i="4" s="1"/>
  <c r="L13" i="2"/>
  <c r="AT12" i="2"/>
  <c r="AD12" i="2"/>
  <c r="N12" i="2"/>
  <c r="AV11" i="2"/>
  <c r="AF11" i="2"/>
  <c r="P11" i="2"/>
  <c r="AX10" i="2"/>
  <c r="D2361" i="4" s="1"/>
  <c r="G2361" i="4" s="1"/>
  <c r="AH10" i="2"/>
  <c r="R10" i="2"/>
  <c r="AZ9" i="2"/>
  <c r="AJ9" i="2"/>
  <c r="T9" i="2"/>
  <c r="BB8" i="2"/>
  <c r="AL8" i="2"/>
  <c r="V8" i="2"/>
  <c r="F8" i="2"/>
  <c r="AN7" i="2"/>
  <c r="X7" i="2"/>
  <c r="H7" i="2"/>
  <c r="AP6" i="2"/>
  <c r="Z6" i="2"/>
  <c r="J6" i="2"/>
  <c r="AR5" i="2"/>
  <c r="D47" i="1" s="1"/>
  <c r="G47" i="1" s="1"/>
  <c r="AB5" i="2"/>
  <c r="L5" i="2"/>
  <c r="D15" i="1" s="1"/>
  <c r="G15" i="1" s="1"/>
  <c r="AT4" i="2"/>
  <c r="AT4" i="8" s="1"/>
  <c r="AD4" i="2"/>
  <c r="AD4" i="8" s="1"/>
  <c r="N4" i="2"/>
  <c r="N4" i="8" s="1"/>
  <c r="Z41" i="2"/>
  <c r="AR40" i="2"/>
  <c r="L40" i="2"/>
  <c r="L40" i="8" s="1"/>
  <c r="D1765" i="9" s="1"/>
  <c r="AP39" i="2"/>
  <c r="Z39" i="2"/>
  <c r="J39" i="2"/>
  <c r="AR38" i="2"/>
  <c r="AB38" i="2"/>
  <c r="L38" i="2"/>
  <c r="AT37" i="2"/>
  <c r="AD37" i="2"/>
  <c r="N37" i="2"/>
  <c r="AV36" i="2"/>
  <c r="D1601" i="1" s="1"/>
  <c r="G1601" i="1" s="1"/>
  <c r="AF36" i="2"/>
  <c r="P36" i="2"/>
  <c r="AX35" i="2"/>
  <c r="AX35" i="8" s="1"/>
  <c r="D1553" i="9" s="1"/>
  <c r="AH35" i="2"/>
  <c r="R35" i="2"/>
  <c r="AZ34" i="2"/>
  <c r="AJ34" i="2"/>
  <c r="T34" i="2"/>
  <c r="BB33" i="2"/>
  <c r="AL33" i="2"/>
  <c r="V33" i="2"/>
  <c r="F33" i="2"/>
  <c r="AN32" i="2"/>
  <c r="D1393" i="1" s="1"/>
  <c r="G1393" i="1" s="1"/>
  <c r="T32" i="2"/>
  <c r="T32" i="8" s="1"/>
  <c r="D1373" i="9" s="1"/>
  <c r="BB31" i="2"/>
  <c r="AL31" i="2"/>
  <c r="V31" i="2"/>
  <c r="D1325" i="1" s="1"/>
  <c r="G1325" i="1" s="1"/>
  <c r="AZ30" i="2"/>
  <c r="AJ30" i="2"/>
  <c r="T30" i="2"/>
  <c r="BB29" i="2"/>
  <c r="AH29" i="2"/>
  <c r="R29" i="2"/>
  <c r="AZ28" i="2"/>
  <c r="AJ28" i="2"/>
  <c r="T28" i="2"/>
  <c r="T28" i="8" s="1"/>
  <c r="D1173" i="9" s="1"/>
  <c r="BB27" i="2"/>
  <c r="AH27" i="2"/>
  <c r="R27" i="2"/>
  <c r="AZ26" i="2"/>
  <c r="AJ26" i="2"/>
  <c r="T26" i="2"/>
  <c r="T26" i="8" s="1"/>
  <c r="D1073" i="9" s="1"/>
  <c r="BB25" i="2"/>
  <c r="AL25" i="2"/>
  <c r="V25" i="2"/>
  <c r="V25" i="8" s="1"/>
  <c r="D1025" i="9" s="1"/>
  <c r="AZ24" i="2"/>
  <c r="D53" i="2"/>
  <c r="D37" i="2"/>
  <c r="D21" i="2"/>
  <c r="D5" i="2"/>
  <c r="D7" i="1" s="1"/>
  <c r="G7" i="1" s="1"/>
  <c r="AM54" i="2"/>
  <c r="AM54" i="8" s="1"/>
  <c r="D2492" i="9" s="1"/>
  <c r="W54" i="2"/>
  <c r="G54" i="2"/>
  <c r="G54" i="8" s="1"/>
  <c r="D2460" i="9" s="1"/>
  <c r="AO53" i="2"/>
  <c r="Y53" i="2"/>
  <c r="I53" i="2"/>
  <c r="AQ52" i="2"/>
  <c r="AA52" i="2"/>
  <c r="K52" i="2"/>
  <c r="AS51" i="2"/>
  <c r="AC51" i="2"/>
  <c r="D2332" i="1" s="1"/>
  <c r="G2332" i="1" s="1"/>
  <c r="M51" i="2"/>
  <c r="AU50" i="2"/>
  <c r="D2251" i="4" s="1"/>
  <c r="G2251" i="4" s="1"/>
  <c r="AE50" i="2"/>
  <c r="O50" i="2"/>
  <c r="AW49" i="2"/>
  <c r="AG49" i="2"/>
  <c r="Q49" i="2"/>
  <c r="AY48" i="2"/>
  <c r="AI48" i="2"/>
  <c r="S48" i="2"/>
  <c r="BA47" i="2"/>
  <c r="AK47" i="2"/>
  <c r="U47" i="2"/>
  <c r="E47" i="2"/>
  <c r="AM46" i="2"/>
  <c r="W46" i="2"/>
  <c r="G46" i="2"/>
  <c r="AO45" i="2"/>
  <c r="Y45" i="2"/>
  <c r="I45" i="2"/>
  <c r="AQ44" i="2"/>
  <c r="AA44" i="2"/>
  <c r="K44" i="2"/>
  <c r="AS43" i="2"/>
  <c r="AC43" i="2"/>
  <c r="M43" i="2"/>
  <c r="AU42" i="2"/>
  <c r="D2243" i="4" s="1"/>
  <c r="G2243" i="4" s="1"/>
  <c r="AE42" i="2"/>
  <c r="AE42" i="8" s="1"/>
  <c r="D1884" i="9" s="1"/>
  <c r="O42" i="2"/>
  <c r="D643" i="4" s="1"/>
  <c r="G643" i="4" s="1"/>
  <c r="AW41" i="2"/>
  <c r="AG41" i="2"/>
  <c r="Q41" i="2"/>
  <c r="AY40" i="2"/>
  <c r="AI40" i="2"/>
  <c r="S40" i="2"/>
  <c r="BA39" i="2"/>
  <c r="AK39" i="2"/>
  <c r="U39" i="2"/>
  <c r="E39" i="2"/>
  <c r="AM38" i="2"/>
  <c r="D1692" i="1" s="1"/>
  <c r="G1692" i="1" s="1"/>
  <c r="W38" i="2"/>
  <c r="G38" i="2"/>
  <c r="AO37" i="2"/>
  <c r="Y37" i="2"/>
  <c r="AB24" i="2"/>
  <c r="L24" i="2"/>
  <c r="AT23" i="2"/>
  <c r="AD23" i="2"/>
  <c r="N23" i="2"/>
  <c r="AV22" i="2"/>
  <c r="D901" i="1" s="1"/>
  <c r="G901" i="1" s="1"/>
  <c r="AB22" i="2"/>
  <c r="L22" i="2"/>
  <c r="D865" i="1" s="1"/>
  <c r="G865" i="1" s="1"/>
  <c r="AT21" i="2"/>
  <c r="AD21" i="2"/>
  <c r="N21" i="2"/>
  <c r="D572" i="4" s="1"/>
  <c r="G572" i="4" s="1"/>
  <c r="AV20" i="2"/>
  <c r="AF20" i="2"/>
  <c r="P20" i="2"/>
  <c r="AX19" i="2"/>
  <c r="AH19" i="2"/>
  <c r="D1570" i="4" s="1"/>
  <c r="G1570" i="4" s="1"/>
  <c r="N19" i="2"/>
  <c r="AV18" i="2"/>
  <c r="AF18" i="2"/>
  <c r="P18" i="2"/>
  <c r="AX17" i="2"/>
  <c r="AH17" i="2"/>
  <c r="R17" i="2"/>
  <c r="D36" i="2"/>
  <c r="AL54" i="2"/>
  <c r="AR53" i="2"/>
  <c r="H53" i="2"/>
  <c r="J52" i="2"/>
  <c r="P51" i="2"/>
  <c r="V50" i="2"/>
  <c r="AR49" i="2"/>
  <c r="T49" i="2"/>
  <c r="AT48" i="2"/>
  <c r="AZ47" i="2"/>
  <c r="L47" i="2"/>
  <c r="L47" i="8" s="1"/>
  <c r="D2115" i="9" s="1"/>
  <c r="Z46" i="2"/>
  <c r="P45" i="2"/>
  <c r="V44" i="2"/>
  <c r="AB43" i="2"/>
  <c r="V42" i="2"/>
  <c r="AJ41" i="2"/>
  <c r="AX40" i="2"/>
  <c r="N40" i="2"/>
  <c r="L39" i="2"/>
  <c r="L39" i="8" s="1"/>
  <c r="D1715" i="9" s="1"/>
  <c r="J38" i="2"/>
  <c r="J38" i="8" s="1"/>
  <c r="D1663" i="9" s="1"/>
  <c r="AT36" i="2"/>
  <c r="AR35" i="2"/>
  <c r="D1547" i="1" s="1"/>
  <c r="G1547" i="1" s="1"/>
  <c r="AL34" i="2"/>
  <c r="AN33" i="2"/>
  <c r="AD32" i="2"/>
  <c r="AF31" i="2"/>
  <c r="AH30" i="2"/>
  <c r="AN29" i="2"/>
  <c r="Z28" i="2"/>
  <c r="AJ27" i="2"/>
  <c r="D1678" i="4" s="1"/>
  <c r="G1678" i="4" s="1"/>
  <c r="AP26" i="2"/>
  <c r="AJ25" i="2"/>
  <c r="AJ25" i="8" s="1"/>
  <c r="D1039" i="9" s="1"/>
  <c r="AP24" i="2"/>
  <c r="F24" i="2"/>
  <c r="P23" i="2"/>
  <c r="D919" i="1" s="1"/>
  <c r="G919" i="1" s="1"/>
  <c r="V22" i="2"/>
  <c r="X21" i="2"/>
  <c r="Z20" i="2"/>
  <c r="D779" i="1" s="1"/>
  <c r="G779" i="1" s="1"/>
  <c r="AF19" i="2"/>
  <c r="D735" i="1" s="1"/>
  <c r="G735" i="1" s="1"/>
  <c r="AP18" i="2"/>
  <c r="AR17" i="2"/>
  <c r="BB54" i="2"/>
  <c r="AV53" i="2"/>
  <c r="AP52" i="2"/>
  <c r="AR51" i="2"/>
  <c r="AP50" i="2"/>
  <c r="AN49" i="2"/>
  <c r="AP48" i="2"/>
  <c r="T47" i="2"/>
  <c r="V46" i="2"/>
  <c r="T45" i="2"/>
  <c r="AR43" i="2"/>
  <c r="AL42" i="2"/>
  <c r="X41" i="2"/>
  <c r="J40" i="2"/>
  <c r="AD38" i="2"/>
  <c r="AX36" i="2"/>
  <c r="D2387" i="4" s="1"/>
  <c r="G2387" i="4" s="1"/>
  <c r="T35" i="2"/>
  <c r="AJ33" i="2"/>
  <c r="AJ33" i="8" s="1"/>
  <c r="D1439" i="9" s="1"/>
  <c r="F32" i="2"/>
  <c r="AP30" i="2"/>
  <c r="L29" i="2"/>
  <c r="F28" i="2"/>
  <c r="AT26" i="2"/>
  <c r="AT26" i="8" s="1"/>
  <c r="D1099" i="9" s="1"/>
  <c r="AR25" i="2"/>
  <c r="AR25" i="8" s="1"/>
  <c r="D1047" i="9" s="1"/>
  <c r="AL24" i="2"/>
  <c r="L23" i="2"/>
  <c r="L23" i="8" s="1"/>
  <c r="D915" i="9" s="1"/>
  <c r="AV21" i="2"/>
  <c r="AP20" i="2"/>
  <c r="P19" i="2"/>
  <c r="D670" i="4" s="1"/>
  <c r="G670" i="4" s="1"/>
  <c r="J18" i="2"/>
  <c r="D24" i="2"/>
  <c r="AD54" i="2"/>
  <c r="AN53" i="2"/>
  <c r="AL52" i="2"/>
  <c r="AJ51" i="2"/>
  <c r="AH50" i="2"/>
  <c r="AD48" i="2"/>
  <c r="AD48" i="8" s="1"/>
  <c r="D2183" i="9" s="1"/>
  <c r="AJ47" i="2"/>
  <c r="AD46" i="2"/>
  <c r="AN45" i="2"/>
  <c r="AX44" i="2"/>
  <c r="R44" i="2"/>
  <c r="X43" i="2"/>
  <c r="X43" i="8" s="1"/>
  <c r="D1927" i="9" s="1"/>
  <c r="AP42" i="2"/>
  <c r="AN41" i="2"/>
  <c r="AT40" i="2"/>
  <c r="AN39" i="2"/>
  <c r="Z38" i="2"/>
  <c r="AB37" i="2"/>
  <c r="R36" i="2"/>
  <c r="AT34" i="2"/>
  <c r="AF33" i="2"/>
  <c r="AH32" i="2"/>
  <c r="AR31" i="2"/>
  <c r="D1347" i="1" s="1"/>
  <c r="G1347" i="1" s="1"/>
  <c r="AX30" i="2"/>
  <c r="F30" i="2"/>
  <c r="P29" i="2"/>
  <c r="AD28" i="2"/>
  <c r="AD28" i="8" s="1"/>
  <c r="D1183" i="9" s="1"/>
  <c r="AF27" i="2"/>
  <c r="AL26" i="2"/>
  <c r="D1091" i="1" s="1"/>
  <c r="G1091" i="1" s="1"/>
  <c r="AZ25" i="2"/>
  <c r="D1055" i="1" s="1"/>
  <c r="G1055" i="1" s="1"/>
  <c r="BB24" i="2"/>
  <c r="J24" i="2"/>
  <c r="T23" i="2"/>
  <c r="Z22" i="2"/>
  <c r="D1173" i="4" s="1"/>
  <c r="G1173" i="4" s="1"/>
  <c r="AJ21" i="2"/>
  <c r="AX20" i="2"/>
  <c r="AX20" i="8" s="1"/>
  <c r="D803" i="9" s="1"/>
  <c r="J20" i="2"/>
  <c r="X19" i="2"/>
  <c r="D727" i="1" s="1"/>
  <c r="G727" i="1" s="1"/>
  <c r="V18" i="2"/>
  <c r="AN17" i="2"/>
  <c r="X17" i="2"/>
  <c r="H17" i="2"/>
  <c r="AP16" i="2"/>
  <c r="Z16" i="2"/>
  <c r="Z16" i="8" s="1"/>
  <c r="D579" i="9" s="1"/>
  <c r="J16" i="2"/>
  <c r="D563" i="1" s="1"/>
  <c r="G563" i="1" s="1"/>
  <c r="AR15" i="2"/>
  <c r="AB15" i="2"/>
  <c r="AB15" i="8" s="1"/>
  <c r="D531" i="9" s="1"/>
  <c r="L15" i="2"/>
  <c r="L15" i="8" s="1"/>
  <c r="D515" i="9" s="1"/>
  <c r="AT14" i="2"/>
  <c r="AD14" i="2"/>
  <c r="N14" i="2"/>
  <c r="AN13" i="2"/>
  <c r="X13" i="2"/>
  <c r="H13" i="2"/>
  <c r="H13" i="8" s="1"/>
  <c r="D411" i="9" s="1"/>
  <c r="AP12" i="2"/>
  <c r="Z12" i="2"/>
  <c r="J12" i="2"/>
  <c r="AR11" i="2"/>
  <c r="AB11" i="2"/>
  <c r="L11" i="2"/>
  <c r="AT10" i="2"/>
  <c r="AD10" i="2"/>
  <c r="N10" i="2"/>
  <c r="AV9" i="2"/>
  <c r="AF9" i="2"/>
  <c r="P9" i="2"/>
  <c r="AX8" i="2"/>
  <c r="AH8" i="2"/>
  <c r="R8" i="2"/>
  <c r="AZ7" i="2"/>
  <c r="AJ7" i="2"/>
  <c r="T7" i="2"/>
  <c r="BB6" i="2"/>
  <c r="AL6" i="2"/>
  <c r="V6" i="2"/>
  <c r="F6" i="2"/>
  <c r="AN5" i="2"/>
  <c r="X5" i="2"/>
  <c r="H5" i="2"/>
  <c r="D11" i="1" s="1"/>
  <c r="G11" i="1" s="1"/>
  <c r="AP4" i="2"/>
  <c r="AP4" i="8" s="1"/>
  <c r="Z4" i="2"/>
  <c r="Z4" i="8" s="1"/>
  <c r="J4" i="2"/>
  <c r="J4" i="8" s="1"/>
  <c r="R41" i="2"/>
  <c r="AJ40" i="2"/>
  <c r="BB39" i="2"/>
  <c r="BB39" i="8" s="1"/>
  <c r="AL39" i="2"/>
  <c r="V39" i="2"/>
  <c r="F39" i="2"/>
  <c r="AN38" i="2"/>
  <c r="X38" i="2"/>
  <c r="H38" i="2"/>
  <c r="AP37" i="2"/>
  <c r="Z37" i="2"/>
  <c r="D1629" i="1" s="1"/>
  <c r="G1629" i="1" s="1"/>
  <c r="J37" i="2"/>
  <c r="D388" i="4" s="1"/>
  <c r="G388" i="4" s="1"/>
  <c r="AR36" i="2"/>
  <c r="AB36" i="2"/>
  <c r="L36" i="2"/>
  <c r="AT35" i="2"/>
  <c r="AD35" i="2"/>
  <c r="N35" i="2"/>
  <c r="AV34" i="2"/>
  <c r="AF34" i="2"/>
  <c r="D1485" i="4" s="1"/>
  <c r="G1485" i="4" s="1"/>
  <c r="P34" i="2"/>
  <c r="AX33" i="2"/>
  <c r="AH33" i="2"/>
  <c r="R33" i="2"/>
  <c r="AZ32" i="2"/>
  <c r="AJ32" i="2"/>
  <c r="P32" i="2"/>
  <c r="P32" i="8" s="1"/>
  <c r="D1369" i="9" s="1"/>
  <c r="AX31" i="2"/>
  <c r="AH31" i="2"/>
  <c r="R31" i="2"/>
  <c r="R31" i="8" s="1"/>
  <c r="D1321" i="9" s="1"/>
  <c r="AV30" i="2"/>
  <c r="AF30" i="2"/>
  <c r="P30" i="2"/>
  <c r="AT29" i="2"/>
  <c r="AD29" i="2"/>
  <c r="N29" i="2"/>
  <c r="D580" i="4" s="1"/>
  <c r="G580" i="4" s="1"/>
  <c r="AV28" i="2"/>
  <c r="AV28" i="8" s="1"/>
  <c r="D1201" i="9" s="1"/>
  <c r="AF28" i="2"/>
  <c r="P28" i="2"/>
  <c r="AX27" i="2"/>
  <c r="AD27" i="2"/>
  <c r="N27" i="2"/>
  <c r="AV26" i="2"/>
  <c r="D2277" i="4" s="1"/>
  <c r="G2277" i="4" s="1"/>
  <c r="AF26" i="2"/>
  <c r="P26" i="2"/>
  <c r="AX25" i="2"/>
  <c r="AH25" i="2"/>
  <c r="N25" i="2"/>
  <c r="N25" i="8" s="1"/>
  <c r="D1017" i="9" s="1"/>
  <c r="AV24" i="2"/>
  <c r="D49" i="2"/>
  <c r="D33" i="2"/>
  <c r="D17" i="2"/>
  <c r="AY54" i="2"/>
  <c r="AI54" i="2"/>
  <c r="S54" i="2"/>
  <c r="BA53" i="2"/>
  <c r="AK53" i="2"/>
  <c r="U53" i="2"/>
  <c r="E53" i="2"/>
  <c r="AM52" i="2"/>
  <c r="D1853" i="4" s="1"/>
  <c r="G1853" i="4" s="1"/>
  <c r="W52" i="2"/>
  <c r="G52" i="2"/>
  <c r="AO51" i="2"/>
  <c r="Y51" i="2"/>
  <c r="I51" i="2"/>
  <c r="D2312" i="1" s="1"/>
  <c r="G2312" i="1" s="1"/>
  <c r="AQ50" i="2"/>
  <c r="AA50" i="2"/>
  <c r="K50" i="2"/>
  <c r="AS49" i="2"/>
  <c r="AC49" i="2"/>
  <c r="M49" i="2"/>
  <c r="AU48" i="2"/>
  <c r="D2249" i="4" s="1"/>
  <c r="G2249" i="4" s="1"/>
  <c r="AE48" i="2"/>
  <c r="O48" i="2"/>
  <c r="AW47" i="2"/>
  <c r="AG47" i="2"/>
  <c r="Q47" i="2"/>
  <c r="AY46" i="2"/>
  <c r="AI46" i="2"/>
  <c r="S46" i="2"/>
  <c r="S46" i="8" s="1"/>
  <c r="D2072" i="9" s="1"/>
  <c r="BA45" i="2"/>
  <c r="AK45" i="2"/>
  <c r="U45" i="2"/>
  <c r="E45" i="2"/>
  <c r="AM44" i="2"/>
  <c r="W44" i="2"/>
  <c r="G44" i="2"/>
  <c r="AO43" i="2"/>
  <c r="Y43" i="2"/>
  <c r="I43" i="2"/>
  <c r="AQ42" i="2"/>
  <c r="AA42" i="2"/>
  <c r="K42" i="2"/>
  <c r="AS41" i="2"/>
  <c r="AC41" i="2"/>
  <c r="M41" i="2"/>
  <c r="AU40" i="2"/>
  <c r="AE40" i="2"/>
  <c r="O40" i="2"/>
  <c r="AW39" i="2"/>
  <c r="AG39" i="2"/>
  <c r="Q39" i="2"/>
  <c r="AY38" i="2"/>
  <c r="AI38" i="2"/>
  <c r="S38" i="2"/>
  <c r="BA37" i="2"/>
  <c r="AK37" i="2"/>
  <c r="U37" i="2"/>
  <c r="X24" i="2"/>
  <c r="H24" i="2"/>
  <c r="AP23" i="2"/>
  <c r="Z23" i="2"/>
  <c r="J23" i="2"/>
  <c r="AR22" i="2"/>
  <c r="X22" i="2"/>
  <c r="H22" i="2"/>
  <c r="H22" i="8" s="1"/>
  <c r="D861" i="9" s="1"/>
  <c r="AP21" i="2"/>
  <c r="Z21" i="2"/>
  <c r="J21" i="2"/>
  <c r="AR20" i="2"/>
  <c r="AB20" i="2"/>
  <c r="L20" i="2"/>
  <c r="AT19" i="2"/>
  <c r="AD19" i="2"/>
  <c r="J19" i="2"/>
  <c r="D713" i="1" s="1"/>
  <c r="G713" i="1" s="1"/>
  <c r="AR18" i="2"/>
  <c r="AB18" i="2"/>
  <c r="L18" i="2"/>
  <c r="AT17" i="2"/>
  <c r="AT17" i="8" s="1"/>
  <c r="D649" i="9" s="1"/>
  <c r="AD17" i="2"/>
  <c r="N17" i="2"/>
  <c r="AV16" i="2"/>
  <c r="AF16" i="2"/>
  <c r="D1467" i="4" s="1"/>
  <c r="G1467" i="4" s="1"/>
  <c r="P16" i="2"/>
  <c r="AX15" i="2"/>
  <c r="AH15" i="2"/>
  <c r="R15" i="2"/>
  <c r="AV14" i="2"/>
  <c r="AF14" i="2"/>
  <c r="P14" i="2"/>
  <c r="AX13" i="2"/>
  <c r="AH13" i="2"/>
  <c r="R13" i="2"/>
  <c r="AZ12" i="2"/>
  <c r="AJ12" i="2"/>
  <c r="T12" i="2"/>
  <c r="BB11" i="2"/>
  <c r="AL11" i="2"/>
  <c r="D1762" i="4" s="1"/>
  <c r="G1762" i="4" s="1"/>
  <c r="V11" i="2"/>
  <c r="F11" i="2"/>
  <c r="M37" i="2"/>
  <c r="AU36" i="2"/>
  <c r="AE36" i="2"/>
  <c r="O36" i="2"/>
  <c r="AW35" i="2"/>
  <c r="AG35" i="2"/>
  <c r="Q35" i="2"/>
  <c r="AY34" i="2"/>
  <c r="AI34" i="2"/>
  <c r="S34" i="2"/>
  <c r="BA33" i="2"/>
  <c r="AK33" i="2"/>
  <c r="AK33" i="8" s="1"/>
  <c r="D1440" i="9" s="1"/>
  <c r="U33" i="2"/>
  <c r="D934" i="4" s="1"/>
  <c r="G934" i="4" s="1"/>
  <c r="E33" i="2"/>
  <c r="AM32" i="2"/>
  <c r="W32" i="2"/>
  <c r="D1033" i="4" s="1"/>
  <c r="G1033" i="4" s="1"/>
  <c r="G32" i="2"/>
  <c r="AO31" i="2"/>
  <c r="Y31" i="2"/>
  <c r="I31" i="2"/>
  <c r="AQ30" i="2"/>
  <c r="AA30" i="2"/>
  <c r="D1231" i="4" s="1"/>
  <c r="G1231" i="4" s="1"/>
  <c r="K30" i="2"/>
  <c r="AS29" i="2"/>
  <c r="AC29" i="2"/>
  <c r="M29" i="2"/>
  <c r="D530" i="4" s="1"/>
  <c r="G530" i="4" s="1"/>
  <c r="AU28" i="2"/>
  <c r="AE28" i="2"/>
  <c r="O28" i="2"/>
  <c r="AW27" i="2"/>
  <c r="AG27" i="2"/>
  <c r="Q27" i="2"/>
  <c r="AY26" i="2"/>
  <c r="AI26" i="2"/>
  <c r="S26" i="2"/>
  <c r="D28" i="2"/>
  <c r="AV51" i="2"/>
  <c r="L49" i="2"/>
  <c r="F46" i="2"/>
  <c r="N42" i="2"/>
  <c r="AT38" i="2"/>
  <c r="D1699" i="1" s="1"/>
  <c r="G1699" i="1" s="1"/>
  <c r="V34" i="2"/>
  <c r="R30" i="2"/>
  <c r="Z26" i="2"/>
  <c r="BB22" i="2"/>
  <c r="BB22" i="8" s="1"/>
  <c r="T19" i="2"/>
  <c r="D870" i="4" s="1"/>
  <c r="G870" i="4" s="1"/>
  <c r="AF53" i="2"/>
  <c r="AB49" i="2"/>
  <c r="BB44" i="2"/>
  <c r="AR39" i="2"/>
  <c r="P33" i="2"/>
  <c r="AN27" i="2"/>
  <c r="AX22" i="2"/>
  <c r="F14" i="2"/>
  <c r="AD52" i="2"/>
  <c r="AB47" i="2"/>
  <c r="F44" i="2"/>
  <c r="AH40" i="2"/>
  <c r="AV35" i="2"/>
  <c r="AB31" i="2"/>
  <c r="R28" i="2"/>
  <c r="AT24" i="2"/>
  <c r="AB21" i="2"/>
  <c r="AB21" i="8" s="1"/>
  <c r="D831" i="9" s="1"/>
  <c r="R18" i="2"/>
  <c r="AL16" i="2"/>
  <c r="X15" i="2"/>
  <c r="X15" i="8" s="1"/>
  <c r="D527" i="9" s="1"/>
  <c r="AZ13" i="2"/>
  <c r="AL12" i="2"/>
  <c r="X11" i="2"/>
  <c r="J10" i="2"/>
  <c r="AT8" i="2"/>
  <c r="AF7" i="2"/>
  <c r="R6" i="2"/>
  <c r="BB4" i="2"/>
  <c r="BB4" i="8" s="1"/>
  <c r="J41" i="2"/>
  <c r="R39" i="2"/>
  <c r="BB37" i="2"/>
  <c r="AN36" i="2"/>
  <c r="AN36" i="8" s="1"/>
  <c r="D1593" i="9" s="1"/>
  <c r="Z35" i="2"/>
  <c r="L34" i="2"/>
  <c r="AV32" i="2"/>
  <c r="AV32" i="8" s="1"/>
  <c r="D1401" i="9" s="1"/>
  <c r="AD31" i="2"/>
  <c r="AD31" i="8" s="1"/>
  <c r="D1333" i="9" s="1"/>
  <c r="L30" i="2"/>
  <c r="AR28" i="2"/>
  <c r="Z27" i="2"/>
  <c r="L26" i="2"/>
  <c r="AR24" i="2"/>
  <c r="AU54" i="2"/>
  <c r="AU54" i="8" s="1"/>
  <c r="D2500" i="9" s="1"/>
  <c r="AG53" i="2"/>
  <c r="S52" i="2"/>
  <c r="D853" i="4" s="1"/>
  <c r="G853" i="4" s="1"/>
  <c r="E51" i="2"/>
  <c r="AO49" i="2"/>
  <c r="AA48" i="2"/>
  <c r="M47" i="2"/>
  <c r="AW45" i="2"/>
  <c r="AI44" i="2"/>
  <c r="U43" i="2"/>
  <c r="G42" i="2"/>
  <c r="D1860" i="1" s="1"/>
  <c r="G1860" i="1" s="1"/>
  <c r="AQ40" i="2"/>
  <c r="AC39" i="2"/>
  <c r="O38" i="2"/>
  <c r="T24" i="2"/>
  <c r="F23" i="2"/>
  <c r="AL21" i="2"/>
  <c r="X20" i="2"/>
  <c r="F19" i="2"/>
  <c r="AP17" i="2"/>
  <c r="AR16" i="2"/>
  <c r="L16" i="2"/>
  <c r="AD15" i="2"/>
  <c r="AR14" i="2"/>
  <c r="L14" i="2"/>
  <c r="AD13" i="2"/>
  <c r="AV12" i="2"/>
  <c r="P12" i="2"/>
  <c r="AH11" i="2"/>
  <c r="AZ10" i="2"/>
  <c r="AQ36" i="2"/>
  <c r="K36" i="2"/>
  <c r="AC35" i="2"/>
  <c r="AU34" i="2"/>
  <c r="O34" i="2"/>
  <c r="AG33" i="2"/>
  <c r="AY32" i="2"/>
  <c r="S32" i="2"/>
  <c r="AK31" i="2"/>
  <c r="E31" i="2"/>
  <c r="W30" i="2"/>
  <c r="AO29" i="2"/>
  <c r="I29" i="2"/>
  <c r="AA28" i="2"/>
  <c r="AS27" i="2"/>
  <c r="M27" i="2"/>
  <c r="AE26" i="2"/>
  <c r="G26" i="2"/>
  <c r="AO25" i="2"/>
  <c r="Y25" i="2"/>
  <c r="I25" i="2"/>
  <c r="AQ24" i="2"/>
  <c r="AA24" i="2"/>
  <c r="K24" i="2"/>
  <c r="AF10" i="2"/>
  <c r="P10" i="2"/>
  <c r="AX9" i="2"/>
  <c r="AH9" i="2"/>
  <c r="R9" i="2"/>
  <c r="AZ8" i="2"/>
  <c r="AJ8" i="2"/>
  <c r="T8" i="2"/>
  <c r="BB7" i="2"/>
  <c r="BB7" i="8" s="1"/>
  <c r="AL7" i="2"/>
  <c r="V7" i="2"/>
  <c r="F7" i="2"/>
  <c r="AN6" i="2"/>
  <c r="X6" i="2"/>
  <c r="H6" i="2"/>
  <c r="AP5" i="2"/>
  <c r="Z5" i="2"/>
  <c r="J5" i="2"/>
  <c r="AR4" i="2"/>
  <c r="AR4" i="8" s="1"/>
  <c r="AB4" i="2"/>
  <c r="AB4" i="8" s="1"/>
  <c r="L4" i="2"/>
  <c r="L4" i="8" s="1"/>
  <c r="AW23" i="2"/>
  <c r="AG23" i="2"/>
  <c r="Q23" i="2"/>
  <c r="AY22" i="2"/>
  <c r="AI22" i="2"/>
  <c r="S22" i="2"/>
  <c r="BA21" i="2"/>
  <c r="AK21" i="2"/>
  <c r="U21" i="2"/>
  <c r="E21" i="2"/>
  <c r="AM20" i="2"/>
  <c r="W20" i="2"/>
  <c r="G20" i="2"/>
  <c r="AO19" i="2"/>
  <c r="Y19" i="2"/>
  <c r="I19" i="2"/>
  <c r="AQ18" i="2"/>
  <c r="AA18" i="2"/>
  <c r="D680" i="1" s="1"/>
  <c r="G680" i="1" s="1"/>
  <c r="K18" i="2"/>
  <c r="AS17" i="2"/>
  <c r="AC17" i="2"/>
  <c r="M17" i="2"/>
  <c r="AU16" i="2"/>
  <c r="AE16" i="2"/>
  <c r="O16" i="2"/>
  <c r="AW15" i="2"/>
  <c r="AG15" i="2"/>
  <c r="Q15" i="2"/>
  <c r="D520" i="1" s="1"/>
  <c r="G520" i="1" s="1"/>
  <c r="AY14" i="2"/>
  <c r="AI14" i="2"/>
  <c r="S14" i="2"/>
  <c r="BA13" i="2"/>
  <c r="AK13" i="2"/>
  <c r="U13" i="2"/>
  <c r="E13" i="2"/>
  <c r="AM12" i="2"/>
  <c r="W12" i="2"/>
  <c r="W12" i="8" s="1"/>
  <c r="D376" i="9" s="1"/>
  <c r="G12" i="2"/>
  <c r="G12" i="8" s="1"/>
  <c r="D360" i="9" s="1"/>
  <c r="AO11" i="2"/>
  <c r="Y11" i="2"/>
  <c r="I11" i="2"/>
  <c r="AQ10" i="2"/>
  <c r="AA10" i="2"/>
  <c r="K10" i="2"/>
  <c r="AS9" i="2"/>
  <c r="AC9" i="2"/>
  <c r="M9" i="2"/>
  <c r="AU8" i="2"/>
  <c r="AE8" i="2"/>
  <c r="O8" i="2"/>
  <c r="AW7" i="2"/>
  <c r="AG7" i="2"/>
  <c r="Q7" i="2"/>
  <c r="AY6" i="2"/>
  <c r="AI6" i="2"/>
  <c r="S6" i="2"/>
  <c r="BA5" i="2"/>
  <c r="BA5" i="8" s="1"/>
  <c r="AK5" i="2"/>
  <c r="U5" i="2"/>
  <c r="E5" i="2"/>
  <c r="AM4" i="2"/>
  <c r="AM4" i="8" s="1"/>
  <c r="W4" i="2"/>
  <c r="W4" i="8" s="1"/>
  <c r="G4" i="2"/>
  <c r="G4" i="8" s="1"/>
  <c r="D42" i="2"/>
  <c r="D26" i="2"/>
  <c r="D1057" i="1" s="1"/>
  <c r="G1057" i="1" s="1"/>
  <c r="D10" i="2"/>
  <c r="D10" i="8" s="1"/>
  <c r="D257" i="9" s="1"/>
  <c r="AR54" i="2"/>
  <c r="AB54" i="2"/>
  <c r="L54" i="2"/>
  <c r="AT53" i="2"/>
  <c r="AD53" i="2"/>
  <c r="N53" i="2"/>
  <c r="AV52" i="2"/>
  <c r="AF52" i="2"/>
  <c r="P52" i="2"/>
  <c r="AX51" i="2"/>
  <c r="AH51" i="2"/>
  <c r="R51" i="2"/>
  <c r="AZ50" i="2"/>
  <c r="AJ50" i="2"/>
  <c r="T50" i="2"/>
  <c r="BB49" i="2"/>
  <c r="AL49" i="2"/>
  <c r="V49" i="2"/>
  <c r="F49" i="2"/>
  <c r="AN48" i="2"/>
  <c r="X48" i="2"/>
  <c r="H48" i="2"/>
  <c r="AP47" i="2"/>
  <c r="Z47" i="2"/>
  <c r="J47" i="2"/>
  <c r="AR46" i="2"/>
  <c r="AB46" i="2"/>
  <c r="L46" i="2"/>
  <c r="AT45" i="2"/>
  <c r="AD45" i="2"/>
  <c r="N45" i="2"/>
  <c r="AV44" i="2"/>
  <c r="AF44" i="2"/>
  <c r="P44" i="2"/>
  <c r="D1969" i="1" s="1"/>
  <c r="G1969" i="1" s="1"/>
  <c r="AX43" i="2"/>
  <c r="AH43" i="2"/>
  <c r="R43" i="2"/>
  <c r="AZ42" i="2"/>
  <c r="AJ42" i="2"/>
  <c r="T42" i="2"/>
  <c r="BB41" i="2"/>
  <c r="AL41" i="2"/>
  <c r="F41" i="2"/>
  <c r="F41" i="8" s="1"/>
  <c r="D1809" i="9" s="1"/>
  <c r="X40" i="2"/>
  <c r="N31" i="2"/>
  <c r="AN22" i="2"/>
  <c r="D1873" i="4" s="1"/>
  <c r="G1873" i="4" s="1"/>
  <c r="AV39" i="2"/>
  <c r="AH38" i="2"/>
  <c r="T37" i="2"/>
  <c r="F36" i="2"/>
  <c r="AP34" i="2"/>
  <c r="AB33" i="2"/>
  <c r="V30" i="2"/>
  <c r="D47" i="2"/>
  <c r="D47" i="8" s="1"/>
  <c r="D2107" i="9" s="1"/>
  <c r="D31" i="2"/>
  <c r="D15" i="2"/>
  <c r="AW54" i="2"/>
  <c r="AG54" i="2"/>
  <c r="Q54" i="2"/>
  <c r="D2470" i="1" s="1"/>
  <c r="G2470" i="1" s="1"/>
  <c r="AY53" i="2"/>
  <c r="D2454" i="4" s="1"/>
  <c r="G2454" i="4" s="1"/>
  <c r="AI53" i="2"/>
  <c r="S53" i="2"/>
  <c r="S53" i="8" s="1"/>
  <c r="D2422" i="9" s="1"/>
  <c r="BA52" i="2"/>
  <c r="AK52" i="2"/>
  <c r="U52" i="2"/>
  <c r="E52" i="2"/>
  <c r="AM51" i="2"/>
  <c r="W51" i="2"/>
  <c r="G51" i="2"/>
  <c r="AO50" i="2"/>
  <c r="Y50" i="2"/>
  <c r="I50" i="2"/>
  <c r="AQ49" i="2"/>
  <c r="AA49" i="2"/>
  <c r="D1250" i="4" s="1"/>
  <c r="G1250" i="4" s="1"/>
  <c r="K49" i="2"/>
  <c r="AS48" i="2"/>
  <c r="AC48" i="2"/>
  <c r="M48" i="2"/>
  <c r="AU47" i="2"/>
  <c r="AE47" i="2"/>
  <c r="O47" i="2"/>
  <c r="AW46" i="2"/>
  <c r="AG46" i="2"/>
  <c r="Q46" i="2"/>
  <c r="AY45" i="2"/>
  <c r="AI45" i="2"/>
  <c r="S45" i="2"/>
  <c r="BA44" i="2"/>
  <c r="AK44" i="2"/>
  <c r="U44" i="2"/>
  <c r="E44" i="2"/>
  <c r="AM43" i="2"/>
  <c r="W43" i="2"/>
  <c r="G43" i="2"/>
  <c r="AO42" i="2"/>
  <c r="Y42" i="2"/>
  <c r="I42" i="2"/>
  <c r="AQ41" i="2"/>
  <c r="AQ41" i="8" s="1"/>
  <c r="D1846" i="9" s="1"/>
  <c r="AA41" i="2"/>
  <c r="K41" i="2"/>
  <c r="AS40" i="2"/>
  <c r="AC40" i="2"/>
  <c r="D1341" i="4" s="1"/>
  <c r="G1341" i="4" s="1"/>
  <c r="M40" i="2"/>
  <c r="M40" i="8" s="1"/>
  <c r="D1766" i="9" s="1"/>
  <c r="AU39" i="2"/>
  <c r="AE39" i="2"/>
  <c r="O39" i="2"/>
  <c r="AW38" i="2"/>
  <c r="AG38" i="2"/>
  <c r="Q38" i="2"/>
  <c r="AY37" i="2"/>
  <c r="AY37" i="8" s="1"/>
  <c r="D1654" i="9" s="1"/>
  <c r="AI37" i="2"/>
  <c r="S37" i="2"/>
  <c r="BA36" i="2"/>
  <c r="AK36" i="2"/>
  <c r="U36" i="2"/>
  <c r="E36" i="2"/>
  <c r="AM35" i="2"/>
  <c r="W35" i="2"/>
  <c r="G35" i="2"/>
  <c r="AO34" i="2"/>
  <c r="Y34" i="2"/>
  <c r="I34" i="2"/>
  <c r="AQ33" i="2"/>
  <c r="AA33" i="2"/>
  <c r="K33" i="2"/>
  <c r="AS32" i="2"/>
  <c r="AC32" i="2"/>
  <c r="D1382" i="1" s="1"/>
  <c r="G1382" i="1" s="1"/>
  <c r="M32" i="2"/>
  <c r="AU31" i="2"/>
  <c r="AE31" i="2"/>
  <c r="AE31" i="8" s="1"/>
  <c r="D1334" i="9" s="1"/>
  <c r="O31" i="2"/>
  <c r="O31" i="8" s="1"/>
  <c r="D1318" i="9" s="1"/>
  <c r="AW30" i="2"/>
  <c r="AG30" i="2"/>
  <c r="Q30" i="2"/>
  <c r="AY29" i="2"/>
  <c r="AI29" i="2"/>
  <c r="S29" i="2"/>
  <c r="BA28" i="2"/>
  <c r="AK28" i="2"/>
  <c r="U28" i="2"/>
  <c r="E28" i="2"/>
  <c r="AM27" i="2"/>
  <c r="W27" i="2"/>
  <c r="G27" i="2"/>
  <c r="AO26" i="2"/>
  <c r="Y26" i="2"/>
  <c r="D1127" i="4" s="1"/>
  <c r="G1127" i="4" s="1"/>
  <c r="I26" i="2"/>
  <c r="AQ25" i="2"/>
  <c r="AA25" i="2"/>
  <c r="K25" i="2"/>
  <c r="AS24" i="2"/>
  <c r="AC24" i="2"/>
  <c r="M24" i="2"/>
  <c r="AU23" i="2"/>
  <c r="AE23" i="2"/>
  <c r="O23" i="2"/>
  <c r="AW22" i="2"/>
  <c r="AG22" i="2"/>
  <c r="Q22" i="2"/>
  <c r="D870" i="1" s="1"/>
  <c r="G870" i="1" s="1"/>
  <c r="AY21" i="2"/>
  <c r="AI21" i="2"/>
  <c r="S21" i="2"/>
  <c r="BA20" i="2"/>
  <c r="AK20" i="2"/>
  <c r="U20" i="2"/>
  <c r="E20" i="2"/>
  <c r="AM19" i="2"/>
  <c r="W19" i="2"/>
  <c r="G19" i="2"/>
  <c r="D710" i="1" s="1"/>
  <c r="G710" i="1" s="1"/>
  <c r="AO18" i="2"/>
  <c r="Y18" i="2"/>
  <c r="I18" i="2"/>
  <c r="AQ17" i="2"/>
  <c r="AA17" i="2"/>
  <c r="K17" i="2"/>
  <c r="AS16" i="2"/>
  <c r="AC16" i="2"/>
  <c r="M16" i="2"/>
  <c r="AU15" i="2"/>
  <c r="AE15" i="2"/>
  <c r="O15" i="2"/>
  <c r="AW14" i="2"/>
  <c r="AG14" i="2"/>
  <c r="Q14" i="2"/>
  <c r="D715" i="4" s="1"/>
  <c r="G715" i="4" s="1"/>
  <c r="AY13" i="2"/>
  <c r="AI13" i="2"/>
  <c r="S13" i="2"/>
  <c r="BA12" i="2"/>
  <c r="AK12" i="2"/>
  <c r="U12" i="2"/>
  <c r="E12" i="2"/>
  <c r="AM11" i="2"/>
  <c r="W11" i="2"/>
  <c r="G11" i="2"/>
  <c r="AO10" i="2"/>
  <c r="Y10" i="2"/>
  <c r="I10" i="2"/>
  <c r="AQ9" i="2"/>
  <c r="AA9" i="2"/>
  <c r="K9" i="2"/>
  <c r="AS8" i="2"/>
  <c r="AC8" i="2"/>
  <c r="M8" i="2"/>
  <c r="AU7" i="2"/>
  <c r="AE7" i="2"/>
  <c r="O7" i="2"/>
  <c r="AW6" i="2"/>
  <c r="AG6" i="2"/>
  <c r="Q6" i="2"/>
  <c r="AY5" i="2"/>
  <c r="AI5" i="2"/>
  <c r="D38" i="1" s="1"/>
  <c r="G38" i="1" s="1"/>
  <c r="S5" i="2"/>
  <c r="BA4" i="2"/>
  <c r="BA4" i="8" s="1"/>
  <c r="AK4" i="2"/>
  <c r="AK4" i="8" s="1"/>
  <c r="U4" i="2"/>
  <c r="U4" i="8" s="1"/>
  <c r="E4" i="2"/>
  <c r="E4" i="8" s="1"/>
  <c r="AH54" i="2"/>
  <c r="L51" i="2"/>
  <c r="AL48" i="2"/>
  <c r="D1799" i="4" s="1"/>
  <c r="G1799" i="4" s="1"/>
  <c r="H45" i="2"/>
  <c r="AB41" i="2"/>
  <c r="AR37" i="2"/>
  <c r="AR37" i="8" s="1"/>
  <c r="D1647" i="9" s="1"/>
  <c r="T33" i="2"/>
  <c r="AF29" i="2"/>
  <c r="AB25" i="2"/>
  <c r="J22" i="2"/>
  <c r="AD18" i="2"/>
  <c r="Z52" i="2"/>
  <c r="V48" i="2"/>
  <c r="AF43" i="2"/>
  <c r="D1935" i="1" s="1"/>
  <c r="G1935" i="1" s="1"/>
  <c r="AV37" i="2"/>
  <c r="AV31" i="2"/>
  <c r="AH26" i="2"/>
  <c r="AF21" i="2"/>
  <c r="D12" i="2"/>
  <c r="AB51" i="2"/>
  <c r="R46" i="2"/>
  <c r="D2071" i="1" s="1"/>
  <c r="G2071" i="1" s="1"/>
  <c r="P43" i="2"/>
  <c r="D1919" i="1" s="1"/>
  <c r="G1919" i="1" s="1"/>
  <c r="T39" i="2"/>
  <c r="AH34" i="2"/>
  <c r="AL30" i="2"/>
  <c r="T27" i="2"/>
  <c r="AV23" i="2"/>
  <c r="AL20" i="2"/>
  <c r="AJ17" i="2"/>
  <c r="V16" i="2"/>
  <c r="V16" i="8" s="1"/>
  <c r="D575" i="9" s="1"/>
  <c r="H15" i="2"/>
  <c r="D266" i="4" s="1"/>
  <c r="G266" i="4" s="1"/>
  <c r="AJ13" i="2"/>
  <c r="V12" i="2"/>
  <c r="H11" i="2"/>
  <c r="AR9" i="2"/>
  <c r="AD8" i="2"/>
  <c r="P7" i="2"/>
  <c r="AZ5" i="2"/>
  <c r="D55" i="1" s="1"/>
  <c r="G55" i="1" s="1"/>
  <c r="AL4" i="2"/>
  <c r="AL4" i="8" s="1"/>
  <c r="AB40" i="2"/>
  <c r="AZ38" i="2"/>
  <c r="AL37" i="2"/>
  <c r="X36" i="2"/>
  <c r="J35" i="2"/>
  <c r="AT33" i="2"/>
  <c r="AF32" i="2"/>
  <c r="J31" i="2"/>
  <c r="J31" i="8" s="1"/>
  <c r="D1313" i="9" s="1"/>
  <c r="AP29" i="2"/>
  <c r="AP29" i="8" s="1"/>
  <c r="D1245" i="9" s="1"/>
  <c r="AB28" i="2"/>
  <c r="J27" i="2"/>
  <c r="D1113" i="1" s="1"/>
  <c r="G1113" i="1" s="1"/>
  <c r="AT25" i="2"/>
  <c r="D45" i="2"/>
  <c r="AE54" i="2"/>
  <c r="Q53" i="2"/>
  <c r="BA51" i="2"/>
  <c r="AM50" i="2"/>
  <c r="AM50" i="8" s="1"/>
  <c r="D2292" i="9" s="1"/>
  <c r="Y49" i="2"/>
  <c r="K48" i="2"/>
  <c r="AU46" i="2"/>
  <c r="AU46" i="8" s="1"/>
  <c r="D2100" i="9" s="1"/>
  <c r="AG45" i="2"/>
  <c r="S44" i="2"/>
  <c r="E43" i="2"/>
  <c r="AO41" i="2"/>
  <c r="AA40" i="2"/>
  <c r="M39" i="2"/>
  <c r="AW37" i="2"/>
  <c r="BB23" i="2"/>
  <c r="BB23" i="8" s="1"/>
  <c r="AJ22" i="2"/>
  <c r="V21" i="2"/>
  <c r="H20" i="2"/>
  <c r="AN18" i="2"/>
  <c r="Z17" i="2"/>
  <c r="AJ16" i="2"/>
  <c r="BB15" i="2"/>
  <c r="V15" i="2"/>
  <c r="AJ14" i="2"/>
  <c r="BB13" i="2"/>
  <c r="BB13" i="8" s="1"/>
  <c r="V13" i="2"/>
  <c r="AN12" i="2"/>
  <c r="H12" i="2"/>
  <c r="Z11" i="2"/>
  <c r="Q37" i="2"/>
  <c r="AI36" i="2"/>
  <c r="BA35" i="2"/>
  <c r="U35" i="2"/>
  <c r="AM34" i="2"/>
  <c r="G34" i="2"/>
  <c r="Y33" i="2"/>
  <c r="AQ32" i="2"/>
  <c r="K32" i="2"/>
  <c r="AC31" i="2"/>
  <c r="AU30" i="2"/>
  <c r="O30" i="2"/>
  <c r="AG29" i="2"/>
  <c r="AY28" i="2"/>
  <c r="S28" i="2"/>
  <c r="D1172" i="1" s="1"/>
  <c r="G1172" i="1" s="1"/>
  <c r="AK27" i="2"/>
  <c r="E27" i="2"/>
  <c r="D1108" i="1" s="1"/>
  <c r="G1108" i="1" s="1"/>
  <c r="W26" i="2"/>
  <c r="BA25" i="2"/>
  <c r="AK25" i="2"/>
  <c r="AK25" i="8" s="1"/>
  <c r="D1040" i="9" s="1"/>
  <c r="U25" i="2"/>
  <c r="E25" i="2"/>
  <c r="AM24" i="2"/>
  <c r="W24" i="2"/>
  <c r="AR10" i="2"/>
  <c r="AB10" i="2"/>
  <c r="L10" i="2"/>
  <c r="AT9" i="2"/>
  <c r="AD9" i="2"/>
  <c r="N9" i="2"/>
  <c r="AV8" i="2"/>
  <c r="AF8" i="2"/>
  <c r="P8" i="2"/>
  <c r="AX7" i="2"/>
  <c r="AH7" i="2"/>
  <c r="R7" i="2"/>
  <c r="AZ6" i="2"/>
  <c r="AJ6" i="2"/>
  <c r="T6" i="2"/>
  <c r="BB5" i="2"/>
  <c r="BB5" i="8" s="1"/>
  <c r="AL5" i="2"/>
  <c r="V5" i="2"/>
  <c r="F5" i="2"/>
  <c r="F5" i="8" s="1"/>
  <c r="D9" i="9" s="1"/>
  <c r="AN4" i="2"/>
  <c r="AN4" i="8" s="1"/>
  <c r="X4" i="2"/>
  <c r="X4" i="8" s="1"/>
  <c r="H4" i="2"/>
  <c r="H4" i="8" s="1"/>
  <c r="AS23" i="2"/>
  <c r="AS23" i="8" s="1"/>
  <c r="D948" i="9" s="1"/>
  <c r="AC23" i="2"/>
  <c r="M23" i="2"/>
  <c r="AU22" i="2"/>
  <c r="AE22" i="2"/>
  <c r="O22" i="2"/>
  <c r="AW21" i="2"/>
  <c r="AG21" i="2"/>
  <c r="Q21" i="2"/>
  <c r="AY20" i="2"/>
  <c r="AI20" i="2"/>
  <c r="S20" i="2"/>
  <c r="BA19" i="2"/>
  <c r="AK19" i="2"/>
  <c r="U19" i="2"/>
  <c r="E19" i="2"/>
  <c r="AM18" i="2"/>
  <c r="W18" i="2"/>
  <c r="G18" i="2"/>
  <c r="AO17" i="2"/>
  <c r="Y17" i="2"/>
  <c r="I17" i="2"/>
  <c r="AQ16" i="2"/>
  <c r="AA16" i="2"/>
  <c r="AA16" i="8" s="1"/>
  <c r="D580" i="9" s="1"/>
  <c r="K16" i="2"/>
  <c r="AS15" i="2"/>
  <c r="AC15" i="2"/>
  <c r="M15" i="2"/>
  <c r="AU14" i="2"/>
  <c r="AE14" i="2"/>
  <c r="O14" i="2"/>
  <c r="AW13" i="2"/>
  <c r="AG13" i="2"/>
  <c r="D1514" i="4" s="1"/>
  <c r="G1514" i="4" s="1"/>
  <c r="Q13" i="2"/>
  <c r="AY12" i="2"/>
  <c r="AI12" i="2"/>
  <c r="S12" i="2"/>
  <c r="BA11" i="2"/>
  <c r="AK11" i="2"/>
  <c r="U11" i="2"/>
  <c r="E11" i="2"/>
  <c r="AM10" i="2"/>
  <c r="W10" i="2"/>
  <c r="G10" i="2"/>
  <c r="AO9" i="2"/>
  <c r="Y9" i="2"/>
  <c r="I9" i="2"/>
  <c r="D212" i="1" s="1"/>
  <c r="G212" i="1" s="1"/>
  <c r="AQ8" i="2"/>
  <c r="AA8" i="2"/>
  <c r="K8" i="2"/>
  <c r="AS7" i="2"/>
  <c r="AC7" i="2"/>
  <c r="M7" i="2"/>
  <c r="AU6" i="2"/>
  <c r="AE6" i="2"/>
  <c r="O6" i="2"/>
  <c r="AW5" i="2"/>
  <c r="AG5" i="2"/>
  <c r="Q5" i="2"/>
  <c r="AY4" i="2"/>
  <c r="AY4" i="8" s="1"/>
  <c r="AI4" i="2"/>
  <c r="AI4" i="8" s="1"/>
  <c r="S4" i="2"/>
  <c r="S4" i="8" s="1"/>
  <c r="D54" i="2"/>
  <c r="D38" i="2"/>
  <c r="D22" i="2"/>
  <c r="D73" i="4" s="1"/>
  <c r="G73" i="4" s="1"/>
  <c r="D6" i="2"/>
  <c r="D6" i="8" s="1"/>
  <c r="D57" i="9" s="1"/>
  <c r="AN54" i="2"/>
  <c r="X54" i="2"/>
  <c r="H54" i="2"/>
  <c r="AP53" i="2"/>
  <c r="Z53" i="2"/>
  <c r="J53" i="2"/>
  <c r="J53" i="8" s="1"/>
  <c r="D2413" i="9" s="1"/>
  <c r="AR52" i="2"/>
  <c r="AB52" i="2"/>
  <c r="L52" i="2"/>
  <c r="AT51" i="2"/>
  <c r="AD51" i="2"/>
  <c r="N51" i="2"/>
  <c r="AV50" i="2"/>
  <c r="AF50" i="2"/>
  <c r="AF50" i="8" s="1"/>
  <c r="D2285" i="9" s="1"/>
  <c r="P50" i="2"/>
  <c r="AX49" i="2"/>
  <c r="AH49" i="2"/>
  <c r="R49" i="2"/>
  <c r="AZ48" i="2"/>
  <c r="AJ48" i="2"/>
  <c r="T48" i="2"/>
  <c r="BB47" i="2"/>
  <c r="AL47" i="2"/>
  <c r="V47" i="2"/>
  <c r="F47" i="2"/>
  <c r="AN46" i="2"/>
  <c r="X46" i="2"/>
  <c r="H46" i="2"/>
  <c r="AP45" i="2"/>
  <c r="Z45" i="2"/>
  <c r="Z45" i="8" s="1"/>
  <c r="D2029" i="9" s="1"/>
  <c r="J45" i="2"/>
  <c r="J45" i="8" s="1"/>
  <c r="D2013" i="9" s="1"/>
  <c r="AR44" i="2"/>
  <c r="AB44" i="2"/>
  <c r="L44" i="2"/>
  <c r="AT43" i="2"/>
  <c r="AD43" i="2"/>
  <c r="N43" i="2"/>
  <c r="AV42" i="2"/>
  <c r="AF42" i="2"/>
  <c r="P42" i="2"/>
  <c r="AX41" i="2"/>
  <c r="AD41" i="2"/>
  <c r="D1833" i="1" s="1"/>
  <c r="G1833" i="1" s="1"/>
  <c r="AV40" i="2"/>
  <c r="P40" i="2"/>
  <c r="AX29" i="2"/>
  <c r="V19" i="2"/>
  <c r="AF39" i="2"/>
  <c r="R38" i="2"/>
  <c r="BB36" i="2"/>
  <c r="AN35" i="2"/>
  <c r="Z34" i="2"/>
  <c r="L33" i="2"/>
  <c r="H29" i="2"/>
  <c r="D43" i="2"/>
  <c r="D27" i="2"/>
  <c r="D27" i="8" s="1"/>
  <c r="D1107" i="9" s="1"/>
  <c r="D11" i="2"/>
  <c r="AS54" i="2"/>
  <c r="AC54" i="2"/>
  <c r="M54" i="2"/>
  <c r="AU53" i="2"/>
  <c r="AE53" i="2"/>
  <c r="O53" i="2"/>
  <c r="AW52" i="2"/>
  <c r="AG52" i="2"/>
  <c r="AG52" i="8" s="1"/>
  <c r="D2386" i="9" s="1"/>
  <c r="Q52" i="2"/>
  <c r="AY51" i="2"/>
  <c r="AI51" i="2"/>
  <c r="D2338" i="1" s="1"/>
  <c r="G2338" i="1" s="1"/>
  <c r="S51" i="2"/>
  <c r="BA50" i="2"/>
  <c r="AK50" i="2"/>
  <c r="U50" i="2"/>
  <c r="E50" i="2"/>
  <c r="AM49" i="2"/>
  <c r="W49" i="2"/>
  <c r="G49" i="2"/>
  <c r="G49" i="8" s="1"/>
  <c r="D2210" i="9" s="1"/>
  <c r="AO48" i="2"/>
  <c r="Y48" i="2"/>
  <c r="I48" i="2"/>
  <c r="AQ47" i="2"/>
  <c r="D2048" i="4" s="1"/>
  <c r="G2048" i="4" s="1"/>
  <c r="AA47" i="2"/>
  <c r="K47" i="2"/>
  <c r="AS46" i="2"/>
  <c r="AC46" i="2"/>
  <c r="M46" i="2"/>
  <c r="AU45" i="2"/>
  <c r="AE45" i="2"/>
  <c r="O45" i="2"/>
  <c r="AW44" i="2"/>
  <c r="AG44" i="2"/>
  <c r="D1986" i="1" s="1"/>
  <c r="G1986" i="1" s="1"/>
  <c r="Q44" i="2"/>
  <c r="D1970" i="1" s="1"/>
  <c r="G1970" i="1" s="1"/>
  <c r="AY43" i="2"/>
  <c r="D2444" i="4" s="1"/>
  <c r="G2444" i="4" s="1"/>
  <c r="AI43" i="2"/>
  <c r="S43" i="2"/>
  <c r="BA42" i="2"/>
  <c r="AK42" i="2"/>
  <c r="U42" i="2"/>
  <c r="E42" i="2"/>
  <c r="AM41" i="2"/>
  <c r="W41" i="2"/>
  <c r="G41" i="2"/>
  <c r="AO40" i="2"/>
  <c r="Y40" i="2"/>
  <c r="I40" i="2"/>
  <c r="AQ39" i="2"/>
  <c r="D2040" i="4" s="1"/>
  <c r="G2040" i="4" s="1"/>
  <c r="AA39" i="2"/>
  <c r="K39" i="2"/>
  <c r="AS38" i="2"/>
  <c r="AC38" i="2"/>
  <c r="M38" i="2"/>
  <c r="AU37" i="2"/>
  <c r="AE37" i="2"/>
  <c r="O37" i="2"/>
  <c r="AW36" i="2"/>
  <c r="AG36" i="2"/>
  <c r="D1586" i="1" s="1"/>
  <c r="G1586" i="1" s="1"/>
  <c r="Q36" i="2"/>
  <c r="D1570" i="1" s="1"/>
  <c r="G1570" i="1" s="1"/>
  <c r="AY35" i="2"/>
  <c r="AI35" i="2"/>
  <c r="S35" i="2"/>
  <c r="BA34" i="2"/>
  <c r="AK34" i="2"/>
  <c r="U34" i="2"/>
  <c r="E34" i="2"/>
  <c r="AM33" i="2"/>
  <c r="W33" i="2"/>
  <c r="G33" i="2"/>
  <c r="AO32" i="2"/>
  <c r="Y32" i="2"/>
  <c r="I32" i="2"/>
  <c r="AQ31" i="2"/>
  <c r="AA31" i="2"/>
  <c r="D1232" i="4" s="1"/>
  <c r="G1232" i="4" s="1"/>
  <c r="K31" i="2"/>
  <c r="AS30" i="2"/>
  <c r="AC30" i="2"/>
  <c r="M30" i="2"/>
  <c r="AU29" i="2"/>
  <c r="AE29" i="2"/>
  <c r="O29" i="2"/>
  <c r="AW28" i="2"/>
  <c r="AG28" i="2"/>
  <c r="AG28" i="8" s="1"/>
  <c r="D1186" i="9" s="1"/>
  <c r="Q28" i="2"/>
  <c r="AY27" i="2"/>
  <c r="AI27" i="2"/>
  <c r="S27" i="2"/>
  <c r="BA26" i="2"/>
  <c r="AK26" i="2"/>
  <c r="U26" i="2"/>
  <c r="D927" i="4" s="1"/>
  <c r="G927" i="4" s="1"/>
  <c r="E26" i="2"/>
  <c r="AM25" i="2"/>
  <c r="AJ53" i="2"/>
  <c r="R50" i="2"/>
  <c r="R50" i="8" s="1"/>
  <c r="D2271" i="9" s="1"/>
  <c r="AR47" i="2"/>
  <c r="J44" i="2"/>
  <c r="AP40" i="2"/>
  <c r="AD36" i="2"/>
  <c r="Z32" i="2"/>
  <c r="N28" i="2"/>
  <c r="D1167" i="1" s="1"/>
  <c r="G1167" i="1" s="1"/>
  <c r="AH24" i="2"/>
  <c r="L21" i="2"/>
  <c r="D52" i="2"/>
  <c r="AF51" i="2"/>
  <c r="H47" i="2"/>
  <c r="Z42" i="2"/>
  <c r="AH36" i="2"/>
  <c r="AD30" i="2"/>
  <c r="AF25" i="2"/>
  <c r="V20" i="2"/>
  <c r="V20" i="8" s="1"/>
  <c r="D775" i="9" s="1"/>
  <c r="V54" i="2"/>
  <c r="Z50" i="2"/>
  <c r="AB45" i="2"/>
  <c r="AD42" i="2"/>
  <c r="N38" i="2"/>
  <c r="X33" i="2"/>
  <c r="AR29" i="2"/>
  <c r="AD26" i="2"/>
  <c r="H23" i="2"/>
  <c r="D911" i="1" s="1"/>
  <c r="G911" i="1" s="1"/>
  <c r="AV19" i="2"/>
  <c r="T17" i="2"/>
  <c r="F16" i="2"/>
  <c r="D559" i="1" s="1"/>
  <c r="G559" i="1" s="1"/>
  <c r="AP14" i="2"/>
  <c r="AP14" i="8" s="1"/>
  <c r="D495" i="9" s="1"/>
  <c r="T13" i="2"/>
  <c r="T13" i="8" s="1"/>
  <c r="D423" i="9" s="1"/>
  <c r="F12" i="2"/>
  <c r="AP10" i="2"/>
  <c r="AB9" i="2"/>
  <c r="N8" i="2"/>
  <c r="AX6" i="2"/>
  <c r="AJ5" i="2"/>
  <c r="V4" i="2"/>
  <c r="V4" i="8" s="1"/>
  <c r="AX39" i="2"/>
  <c r="AJ38" i="2"/>
  <c r="V37" i="2"/>
  <c r="H36" i="2"/>
  <c r="H36" i="8" s="1"/>
  <c r="D1561" i="9" s="1"/>
  <c r="AR34" i="2"/>
  <c r="AD33" i="2"/>
  <c r="L32" i="2"/>
  <c r="AR30" i="2"/>
  <c r="Z29" i="2"/>
  <c r="L28" i="2"/>
  <c r="AR26" i="2"/>
  <c r="AD25" i="2"/>
  <c r="D29" i="2"/>
  <c r="O54" i="2"/>
  <c r="AY52" i="2"/>
  <c r="AK51" i="2"/>
  <c r="W50" i="2"/>
  <c r="I49" i="2"/>
  <c r="AS47" i="2"/>
  <c r="AE46" i="2"/>
  <c r="Q45" i="2"/>
  <c r="BA43" i="2"/>
  <c r="AM42" i="2"/>
  <c r="Y41" i="2"/>
  <c r="K40" i="2"/>
  <c r="AU38" i="2"/>
  <c r="AG37" i="2"/>
  <c r="AL23" i="2"/>
  <c r="T22" i="2"/>
  <c r="F21" i="2"/>
  <c r="AP19" i="2"/>
  <c r="X18" i="2"/>
  <c r="J17" i="2"/>
  <c r="AB16" i="2"/>
  <c r="AT15" i="2"/>
  <c r="N15" i="2"/>
  <c r="AB14" i="2"/>
  <c r="AT13" i="2"/>
  <c r="N13" i="2"/>
  <c r="AF12" i="2"/>
  <c r="AX11" i="2"/>
  <c r="R11" i="2"/>
  <c r="I37" i="2"/>
  <c r="AA36" i="2"/>
  <c r="AS35" i="2"/>
  <c r="M35" i="2"/>
  <c r="AE34" i="2"/>
  <c r="AE34" i="8" s="1"/>
  <c r="D1484" i="9" s="1"/>
  <c r="AW33" i="2"/>
  <c r="Q33" i="2"/>
  <c r="AI32" i="2"/>
  <c r="BA31" i="2"/>
  <c r="U31" i="2"/>
  <c r="AM30" i="2"/>
  <c r="G30" i="2"/>
  <c r="D1260" i="1" s="1"/>
  <c r="G1260" i="1" s="1"/>
  <c r="Y29" i="2"/>
  <c r="AQ28" i="2"/>
  <c r="K28" i="2"/>
  <c r="AC27" i="2"/>
  <c r="AU26" i="2"/>
  <c r="O26" i="2"/>
  <c r="AW25" i="2"/>
  <c r="AG25" i="2"/>
  <c r="Q25" i="2"/>
  <c r="AY24" i="2"/>
  <c r="AI24" i="2"/>
  <c r="S24" i="2"/>
  <c r="AN10" i="2"/>
  <c r="X10" i="2"/>
  <c r="H10" i="2"/>
  <c r="AP9" i="2"/>
  <c r="Z9" i="2"/>
  <c r="J9" i="2"/>
  <c r="AR8" i="2"/>
  <c r="AB8" i="2"/>
  <c r="L8" i="2"/>
  <c r="AT7" i="2"/>
  <c r="D149" i="1" s="1"/>
  <c r="G149" i="1" s="1"/>
  <c r="AD7" i="2"/>
  <c r="N7" i="2"/>
  <c r="AV6" i="2"/>
  <c r="AF6" i="2"/>
  <c r="P6" i="2"/>
  <c r="AX5" i="2"/>
  <c r="AH5" i="2"/>
  <c r="R5" i="2"/>
  <c r="D21" i="1" s="1"/>
  <c r="G21" i="1" s="1"/>
  <c r="AZ4" i="2"/>
  <c r="AZ4" i="8" s="1"/>
  <c r="AJ4" i="2"/>
  <c r="AJ4" i="8" s="1"/>
  <c r="T4" i="2"/>
  <c r="T4" i="8" s="1"/>
  <c r="G24" i="2"/>
  <c r="D225" i="4" s="1"/>
  <c r="G225" i="4" s="1"/>
  <c r="AO23" i="2"/>
  <c r="Y23" i="2"/>
  <c r="I23" i="2"/>
  <c r="AQ22" i="2"/>
  <c r="AA22" i="2"/>
  <c r="K22" i="2"/>
  <c r="AS21" i="2"/>
  <c r="AC21" i="2"/>
  <c r="M21" i="2"/>
  <c r="AU20" i="2"/>
  <c r="AE20" i="2"/>
  <c r="O20" i="2"/>
  <c r="AW19" i="2"/>
  <c r="AG19" i="2"/>
  <c r="Q19" i="2"/>
  <c r="AY18" i="2"/>
  <c r="AI18" i="2"/>
  <c r="S18" i="2"/>
  <c r="BA17" i="2"/>
  <c r="AK17" i="2"/>
  <c r="U17" i="2"/>
  <c r="E17" i="2"/>
  <c r="AM16" i="2"/>
  <c r="W16" i="2"/>
  <c r="G16" i="2"/>
  <c r="AO15" i="2"/>
  <c r="Y15" i="2"/>
  <c r="I15" i="2"/>
  <c r="AQ14" i="2"/>
  <c r="AA14" i="2"/>
  <c r="K14" i="2"/>
  <c r="AS13" i="2"/>
  <c r="AC13" i="2"/>
  <c r="M13" i="2"/>
  <c r="AU12" i="2"/>
  <c r="AE12" i="2"/>
  <c r="O12" i="2"/>
  <c r="AW11" i="2"/>
  <c r="AG11" i="2"/>
  <c r="Q11" i="2"/>
  <c r="AY10" i="2"/>
  <c r="AI10" i="2"/>
  <c r="S10" i="2"/>
  <c r="BA9" i="2"/>
  <c r="AK9" i="2"/>
  <c r="U9" i="2"/>
  <c r="E9" i="2"/>
  <c r="AM8" i="2"/>
  <c r="W8" i="2"/>
  <c r="G8" i="2"/>
  <c r="AO7" i="2"/>
  <c r="Y7" i="2"/>
  <c r="I7" i="2"/>
  <c r="AQ6" i="2"/>
  <c r="AA6" i="2"/>
  <c r="K6" i="2"/>
  <c r="AS5" i="2"/>
  <c r="AC5" i="2"/>
  <c r="M5" i="2"/>
  <c r="AU4" i="2"/>
  <c r="AU4" i="8" s="1"/>
  <c r="AE4" i="2"/>
  <c r="AE4" i="8" s="1"/>
  <c r="O4" i="2"/>
  <c r="O4" i="8" s="1"/>
  <c r="D50" i="2"/>
  <c r="D34" i="2"/>
  <c r="D85" i="4" s="1"/>
  <c r="G85" i="4" s="1"/>
  <c r="D18" i="2"/>
  <c r="AZ54" i="2"/>
  <c r="AJ54" i="2"/>
  <c r="T54" i="2"/>
  <c r="T54" i="8" s="1"/>
  <c r="D2473" i="9" s="1"/>
  <c r="BB53" i="2"/>
  <c r="AL53" i="2"/>
  <c r="V53" i="2"/>
  <c r="F53" i="2"/>
  <c r="AN52" i="2"/>
  <c r="X52" i="2"/>
  <c r="H52" i="2"/>
  <c r="AP51" i="2"/>
  <c r="D2002" i="4" s="1"/>
  <c r="G2002" i="4" s="1"/>
  <c r="Z51" i="2"/>
  <c r="J51" i="2"/>
  <c r="AR50" i="2"/>
  <c r="AB50" i="2"/>
  <c r="L50" i="2"/>
  <c r="AT49" i="2"/>
  <c r="AD49" i="2"/>
  <c r="N49" i="2"/>
  <c r="AV48" i="2"/>
  <c r="AF48" i="2"/>
  <c r="P48" i="2"/>
  <c r="AX47" i="2"/>
  <c r="AH47" i="2"/>
  <c r="R47" i="2"/>
  <c r="AZ46" i="2"/>
  <c r="AJ46" i="2"/>
  <c r="T46" i="2"/>
  <c r="BB45" i="2"/>
  <c r="BB45" i="8" s="1"/>
  <c r="AL45" i="2"/>
  <c r="V45" i="2"/>
  <c r="F45" i="2"/>
  <c r="AN44" i="2"/>
  <c r="X44" i="2"/>
  <c r="H44" i="2"/>
  <c r="AP43" i="2"/>
  <c r="Z43" i="2"/>
  <c r="J43" i="2"/>
  <c r="AR42" i="2"/>
  <c r="AB42" i="2"/>
  <c r="L42" i="2"/>
  <c r="AT41" i="2"/>
  <c r="V41" i="2"/>
  <c r="V41" i="8" s="1"/>
  <c r="D1825" i="9" s="1"/>
  <c r="AN40" i="2"/>
  <c r="H40" i="2"/>
  <c r="AT27" i="2"/>
  <c r="F15" i="2"/>
  <c r="P39" i="2"/>
  <c r="AZ37" i="2"/>
  <c r="AL36" i="2"/>
  <c r="X35" i="2"/>
  <c r="D1527" i="1" s="1"/>
  <c r="G1527" i="1" s="1"/>
  <c r="J34" i="2"/>
  <c r="AT32" i="2"/>
  <c r="AT32" i="8" s="1"/>
  <c r="D1399" i="9" s="1"/>
  <c r="D4" i="2"/>
  <c r="D4" i="8" s="1"/>
  <c r="D39" i="2"/>
  <c r="D90" i="4" s="1"/>
  <c r="G90" i="4" s="1"/>
  <c r="D23" i="2"/>
  <c r="D7" i="2"/>
  <c r="AO54" i="2"/>
  <c r="Y54" i="2"/>
  <c r="I54" i="2"/>
  <c r="AQ53" i="2"/>
  <c r="D2054" i="4" s="1"/>
  <c r="G2054" i="4" s="1"/>
  <c r="AA53" i="2"/>
  <c r="K53" i="2"/>
  <c r="AS52" i="2"/>
  <c r="AC52" i="2"/>
  <c r="M52" i="2"/>
  <c r="AU51" i="2"/>
  <c r="AE51" i="2"/>
  <c r="O51" i="2"/>
  <c r="AW50" i="2"/>
  <c r="AG50" i="2"/>
  <c r="Q50" i="2"/>
  <c r="AY49" i="2"/>
  <c r="AY49" i="8" s="1"/>
  <c r="D2254" i="9" s="1"/>
  <c r="AI49" i="2"/>
  <c r="D2238" i="1" s="1"/>
  <c r="G2238" i="1" s="1"/>
  <c r="S49" i="2"/>
  <c r="D2222" i="1" s="1"/>
  <c r="G2222" i="1" s="1"/>
  <c r="BA48" i="2"/>
  <c r="AK48" i="2"/>
  <c r="U48" i="2"/>
  <c r="E48" i="2"/>
  <c r="AM47" i="2"/>
  <c r="W47" i="2"/>
  <c r="G47" i="2"/>
  <c r="AO46" i="2"/>
  <c r="Y46" i="2"/>
  <c r="I46" i="2"/>
  <c r="AQ45" i="2"/>
  <c r="AQ45" i="8" s="1"/>
  <c r="D2046" i="9" s="1"/>
  <c r="AA45" i="2"/>
  <c r="K45" i="2"/>
  <c r="AS44" i="2"/>
  <c r="AC44" i="2"/>
  <c r="M44" i="2"/>
  <c r="AU43" i="2"/>
  <c r="AE43" i="2"/>
  <c r="O43" i="2"/>
  <c r="AW42" i="2"/>
  <c r="AG42" i="2"/>
  <c r="Q42" i="2"/>
  <c r="AY41" i="2"/>
  <c r="D1854" i="1" s="1"/>
  <c r="G1854" i="1" s="1"/>
  <c r="AI41" i="2"/>
  <c r="D1642" i="4" s="1"/>
  <c r="G1642" i="4" s="1"/>
  <c r="S41" i="2"/>
  <c r="BA40" i="2"/>
  <c r="AK40" i="2"/>
  <c r="U40" i="2"/>
  <c r="D1774" i="1" s="1"/>
  <c r="G1774" i="1" s="1"/>
  <c r="E40" i="2"/>
  <c r="E40" i="8" s="1"/>
  <c r="D1758" i="9" s="1"/>
  <c r="AM39" i="2"/>
  <c r="W39" i="2"/>
  <c r="G39" i="2"/>
  <c r="AO38" i="2"/>
  <c r="Y38" i="2"/>
  <c r="I38" i="2"/>
  <c r="AQ37" i="2"/>
  <c r="D1646" i="1" s="1"/>
  <c r="G1646" i="1" s="1"/>
  <c r="AA37" i="2"/>
  <c r="K37" i="2"/>
  <c r="AS36" i="2"/>
  <c r="AC36" i="2"/>
  <c r="M36" i="2"/>
  <c r="AU35" i="2"/>
  <c r="AE35" i="2"/>
  <c r="O35" i="2"/>
  <c r="AW34" i="2"/>
  <c r="D2335" i="4" s="1"/>
  <c r="G2335" i="4" s="1"/>
  <c r="AG34" i="2"/>
  <c r="Q34" i="2"/>
  <c r="AY33" i="2"/>
  <c r="AI33" i="2"/>
  <c r="S33" i="2"/>
  <c r="BA32" i="2"/>
  <c r="AK32" i="2"/>
  <c r="U32" i="2"/>
  <c r="E32" i="2"/>
  <c r="AM31" i="2"/>
  <c r="W31" i="2"/>
  <c r="W31" i="8" s="1"/>
  <c r="D1326" i="9" s="1"/>
  <c r="G31" i="2"/>
  <c r="D232" i="4" s="1"/>
  <c r="G232" i="4" s="1"/>
  <c r="AO30" i="2"/>
  <c r="Y30" i="2"/>
  <c r="I30" i="2"/>
  <c r="AQ29" i="2"/>
  <c r="AA29" i="2"/>
  <c r="K29" i="2"/>
  <c r="AS28" i="2"/>
  <c r="AC28" i="2"/>
  <c r="M28" i="2"/>
  <c r="AU27" i="2"/>
  <c r="AE27" i="2"/>
  <c r="O27" i="2"/>
  <c r="AW26" i="2"/>
  <c r="D1102" i="1" s="1"/>
  <c r="G1102" i="1" s="1"/>
  <c r="AG26" i="2"/>
  <c r="D1086" i="1" s="1"/>
  <c r="G1086" i="1" s="1"/>
  <c r="Q26" i="2"/>
  <c r="AY25" i="2"/>
  <c r="AI25" i="2"/>
  <c r="S25" i="2"/>
  <c r="S25" i="8" s="1"/>
  <c r="D1022" i="9" s="1"/>
  <c r="BA24" i="2"/>
  <c r="AK24" i="2"/>
  <c r="U24" i="2"/>
  <c r="E24" i="2"/>
  <c r="D958" i="1" s="1"/>
  <c r="G958" i="1" s="1"/>
  <c r="AM23" i="2"/>
  <c r="W23" i="2"/>
  <c r="G23" i="2"/>
  <c r="AO22" i="2"/>
  <c r="Y22" i="2"/>
  <c r="I22" i="2"/>
  <c r="AQ21" i="2"/>
  <c r="AA21" i="2"/>
  <c r="K21" i="2"/>
  <c r="AS20" i="2"/>
  <c r="AC20" i="2"/>
  <c r="M20" i="2"/>
  <c r="AU19" i="2"/>
  <c r="AE19" i="2"/>
  <c r="O19" i="2"/>
  <c r="AW18" i="2"/>
  <c r="AG18" i="2"/>
  <c r="Q18" i="2"/>
  <c r="AY17" i="2"/>
  <c r="AI17" i="2"/>
  <c r="S17" i="2"/>
  <c r="BA16" i="2"/>
  <c r="AK16" i="2"/>
  <c r="U16" i="2"/>
  <c r="E16" i="2"/>
  <c r="AM15" i="2"/>
  <c r="W15" i="2"/>
  <c r="W15" i="8" s="1"/>
  <c r="D526" i="9" s="1"/>
  <c r="G15" i="2"/>
  <c r="AO14" i="2"/>
  <c r="Y14" i="2"/>
  <c r="I14" i="2"/>
  <c r="AQ13" i="2"/>
  <c r="AA13" i="2"/>
  <c r="K13" i="2"/>
  <c r="AS12" i="2"/>
  <c r="AC12" i="2"/>
  <c r="M12" i="2"/>
  <c r="D513" i="4" s="1"/>
  <c r="G513" i="4" s="1"/>
  <c r="AU11" i="2"/>
  <c r="AE11" i="2"/>
  <c r="O11" i="2"/>
  <c r="AW10" i="2"/>
  <c r="AG10" i="2"/>
  <c r="Q10" i="2"/>
  <c r="AY9" i="2"/>
  <c r="AI9" i="2"/>
  <c r="S9" i="2"/>
  <c r="BA8" i="2"/>
  <c r="AK8" i="2"/>
  <c r="U8" i="2"/>
  <c r="E8" i="2"/>
  <c r="AM7" i="2"/>
  <c r="W7" i="2"/>
  <c r="G7" i="2"/>
  <c r="AO6" i="2"/>
  <c r="Y6" i="2"/>
  <c r="I6" i="2"/>
  <c r="AQ5" i="2"/>
  <c r="AA5" i="2"/>
  <c r="K5" i="2"/>
  <c r="AS4" i="2"/>
  <c r="AS4" i="8" s="1"/>
  <c r="AC4" i="2"/>
  <c r="AC4" i="8" s="1"/>
  <c r="M4" i="2"/>
  <c r="M4" i="8" s="1"/>
  <c r="N41" i="2"/>
  <c r="N41" i="8" s="1"/>
  <c r="D1817" i="9" s="1"/>
  <c r="AN42" i="2"/>
  <c r="BB43" i="2"/>
  <c r="R45" i="2"/>
  <c r="AF46" i="2"/>
  <c r="AT47" i="2"/>
  <c r="J49" i="2"/>
  <c r="X50" i="2"/>
  <c r="AL51" i="2"/>
  <c r="AZ52" i="2"/>
  <c r="P54" i="2"/>
  <c r="D30" i="2"/>
  <c r="D30" i="8" s="1"/>
  <c r="D1257" i="9" s="1"/>
  <c r="AQ4" i="2"/>
  <c r="AQ4" i="8" s="1"/>
  <c r="G6" i="2"/>
  <c r="U7" i="2"/>
  <c r="AI8" i="2"/>
  <c r="AW9" i="2"/>
  <c r="M11" i="2"/>
  <c r="AA12" i="2"/>
  <c r="D1213" i="4" s="1"/>
  <c r="G1213" i="4" s="1"/>
  <c r="AO13" i="2"/>
  <c r="E15" i="2"/>
  <c r="S16" i="2"/>
  <c r="AG17" i="2"/>
  <c r="AU18" i="2"/>
  <c r="K20" i="2"/>
  <c r="Y21" i="2"/>
  <c r="AM22" i="2"/>
  <c r="BA23" i="2"/>
  <c r="N5" i="2"/>
  <c r="AB6" i="2"/>
  <c r="AP7" i="2"/>
  <c r="F9" i="2"/>
  <c r="T10" i="2"/>
  <c r="AU24" i="2"/>
  <c r="K26" i="2"/>
  <c r="D427" i="4" s="1"/>
  <c r="G427" i="4" s="1"/>
  <c r="AI28" i="2"/>
  <c r="M31" i="2"/>
  <c r="D532" i="4" s="1"/>
  <c r="G532" i="4" s="1"/>
  <c r="AO33" i="2"/>
  <c r="S36" i="2"/>
  <c r="X12" i="2"/>
  <c r="AZ14" i="2"/>
  <c r="H18" i="2"/>
  <c r="V23" i="2"/>
  <c r="I41" i="2"/>
  <c r="O46" i="2"/>
  <c r="U51" i="2"/>
  <c r="D952" i="4" s="1"/>
  <c r="G952" i="4" s="1"/>
  <c r="J25" i="2"/>
  <c r="AB30" i="2"/>
  <c r="AB30" i="8" s="1"/>
  <c r="D1281" i="9" s="1"/>
  <c r="AP35" i="2"/>
  <c r="F4" i="2"/>
  <c r="F4" i="8" s="1"/>
  <c r="L9" i="2"/>
  <c r="Z14" i="2"/>
  <c r="N22" i="2"/>
  <c r="H37" i="2"/>
  <c r="X53" i="2"/>
  <c r="BB34" i="2"/>
  <c r="AP54" i="2"/>
  <c r="P31" i="2"/>
  <c r="BB46" i="2"/>
  <c r="I5" i="2"/>
  <c r="W6" i="2"/>
  <c r="AK7" i="2"/>
  <c r="AY8" i="2"/>
  <c r="O10" i="2"/>
  <c r="AC11" i="2"/>
  <c r="AQ12" i="2"/>
  <c r="G14" i="2"/>
  <c r="U15" i="2"/>
  <c r="AI16" i="2"/>
  <c r="AW17" i="2"/>
  <c r="M19" i="2"/>
  <c r="AA20" i="2"/>
  <c r="AO21" i="2"/>
  <c r="E23" i="2"/>
  <c r="P4" i="2"/>
  <c r="P4" i="8" s="1"/>
  <c r="AD5" i="2"/>
  <c r="AR6" i="2"/>
  <c r="H8" i="2"/>
  <c r="V9" i="2"/>
  <c r="AJ10" i="2"/>
  <c r="M25" i="2"/>
  <c r="M25" i="8" s="1"/>
  <c r="D1016" i="9" s="1"/>
  <c r="AM26" i="2"/>
  <c r="Q29" i="2"/>
  <c r="AS31" i="2"/>
  <c r="W34" i="2"/>
  <c r="AY36" i="2"/>
  <c r="F13" i="2"/>
  <c r="F13" i="8" s="1"/>
  <c r="D409" i="9" s="1"/>
  <c r="AL15" i="2"/>
  <c r="Z19" i="2"/>
  <c r="AJ24" i="2"/>
  <c r="W42" i="2"/>
  <c r="W42" i="8" s="1"/>
  <c r="D1876" i="9" s="1"/>
  <c r="AC47" i="2"/>
  <c r="D2132" i="1" s="1"/>
  <c r="G2132" i="1" s="1"/>
  <c r="AI52" i="2"/>
  <c r="AB26" i="2"/>
  <c r="AT31" i="2"/>
  <c r="F37" i="2"/>
  <c r="T5" i="2"/>
  <c r="Z10" i="2"/>
  <c r="AN15" i="2"/>
  <c r="AN25" i="2"/>
  <c r="AF41" i="2"/>
  <c r="BB18" i="2"/>
  <c r="BB40" i="2"/>
  <c r="N20" i="2"/>
  <c r="D571" i="4" s="1"/>
  <c r="G571" i="4" s="1"/>
  <c r="AB35" i="2"/>
  <c r="AJ49" i="2"/>
  <c r="BA54" i="2"/>
  <c r="AJ31" i="2"/>
  <c r="AJ31" i="8" s="1"/>
  <c r="D1339" i="9" s="1"/>
  <c r="AJ37" i="2"/>
  <c r="AB32" i="2"/>
  <c r="H42" i="2"/>
  <c r="V43" i="2"/>
  <c r="AJ44" i="2"/>
  <c r="AX45" i="2"/>
  <c r="N47" i="2"/>
  <c r="AB48" i="2"/>
  <c r="AP49" i="2"/>
  <c r="F51" i="2"/>
  <c r="T52" i="2"/>
  <c r="AH53" i="2"/>
  <c r="AV54" i="2"/>
  <c r="K4" i="2"/>
  <c r="K4" i="8" s="1"/>
  <c r="Y5" i="2"/>
  <c r="AM6" i="2"/>
  <c r="BA7" i="2"/>
  <c r="Q9" i="2"/>
  <c r="D220" i="1" s="1"/>
  <c r="G220" i="1" s="1"/>
  <c r="AE10" i="2"/>
  <c r="AS11" i="2"/>
  <c r="I13" i="2"/>
  <c r="W14" i="2"/>
  <c r="AK15" i="2"/>
  <c r="AY16" i="2"/>
  <c r="O18" i="2"/>
  <c r="AC19" i="2"/>
  <c r="AQ20" i="2"/>
  <c r="G22" i="2"/>
  <c r="D860" i="1" s="1"/>
  <c r="G860" i="1" s="1"/>
  <c r="U23" i="2"/>
  <c r="AF4" i="2"/>
  <c r="AF4" i="8" s="1"/>
  <c r="AT5" i="2"/>
  <c r="J7" i="2"/>
  <c r="X8" i="2"/>
  <c r="AL9" i="2"/>
  <c r="O24" i="2"/>
  <c r="AC25" i="2"/>
  <c r="U27" i="2"/>
  <c r="D1124" i="1" s="1"/>
  <c r="G1124" i="1" s="1"/>
  <c r="AW29" i="2"/>
  <c r="AA32" i="2"/>
  <c r="D1233" i="4" s="1"/>
  <c r="G1233" i="4" s="1"/>
  <c r="E35" i="2"/>
  <c r="J11" i="2"/>
  <c r="AL13" i="2"/>
  <c r="T16" i="2"/>
  <c r="AN20" i="2"/>
  <c r="AE38" i="2"/>
  <c r="AK43" i="2"/>
  <c r="AQ48" i="2"/>
  <c r="AW53" i="2"/>
  <c r="AP27" i="2"/>
  <c r="N33" i="2"/>
  <c r="T38" i="2"/>
  <c r="AH6" i="2"/>
  <c r="AN11" i="2"/>
  <c r="BB16" i="2"/>
  <c r="AX28" i="2"/>
  <c r="AP44" i="2"/>
  <c r="R24" i="2"/>
  <c r="N46" i="2"/>
  <c r="AR23" i="2"/>
  <c r="AR23" i="8" s="1"/>
  <c r="D947" i="9" s="1"/>
  <c r="AZ39" i="2"/>
  <c r="AT52" i="2"/>
  <c r="D848" i="1"/>
  <c r="G848" i="1" s="1"/>
  <c r="K38" i="8"/>
  <c r="D1664" i="9" s="1"/>
  <c r="H56" i="9"/>
  <c r="I56" i="9" s="1"/>
  <c r="L56" i="9" s="1"/>
  <c r="R56" i="9" s="1"/>
  <c r="U56" i="9" s="1"/>
  <c r="H1456" i="9"/>
  <c r="I1456" i="9" s="1"/>
  <c r="L1456" i="9" s="1"/>
  <c r="R1456" i="9" s="1"/>
  <c r="U1456" i="9" s="1"/>
  <c r="D1193" i="1"/>
  <c r="G1193" i="1" s="1"/>
  <c r="D733" i="4"/>
  <c r="G733" i="4" s="1"/>
  <c r="D1370" i="1"/>
  <c r="G1370" i="1" s="1"/>
  <c r="D270" i="4"/>
  <c r="G270" i="4" s="1"/>
  <c r="K27" i="8"/>
  <c r="D1114" i="9" s="1"/>
  <c r="S31" i="8"/>
  <c r="D1322" i="9" s="1"/>
  <c r="D1885" i="4"/>
  <c r="G1885" i="4" s="1"/>
  <c r="P19" i="8"/>
  <c r="D719" i="9" s="1"/>
  <c r="J2056" i="9"/>
  <c r="L2056" i="9" s="1"/>
  <c r="R2056" i="9" s="1"/>
  <c r="U2056" i="9" s="1"/>
  <c r="J806" i="9"/>
  <c r="L806" i="9" s="1"/>
  <c r="R806" i="9" s="1"/>
  <c r="U806" i="9" s="1"/>
  <c r="J706" i="9"/>
  <c r="H706" i="9"/>
  <c r="I706" i="9" s="1"/>
  <c r="J856" i="9"/>
  <c r="H856" i="9"/>
  <c r="I856" i="9" s="1"/>
  <c r="H1306" i="9"/>
  <c r="I1306" i="9" s="1"/>
  <c r="M1306" i="9" s="1"/>
  <c r="J106" i="9"/>
  <c r="H906" i="9"/>
  <c r="I906" i="9" s="1"/>
  <c r="L906" i="9" s="1"/>
  <c r="R906" i="9" s="1"/>
  <c r="U906" i="9" s="1"/>
  <c r="J2256" i="9"/>
  <c r="L2256" i="9" s="1"/>
  <c r="R2256" i="9" s="1"/>
  <c r="U2256" i="9" s="1"/>
  <c r="H156" i="9"/>
  <c r="I156" i="9" s="1"/>
  <c r="L156" i="9" s="1"/>
  <c r="R156" i="9" s="1"/>
  <c r="U156" i="9" s="1"/>
  <c r="H756" i="9"/>
  <c r="I756" i="9" s="1"/>
  <c r="L756" i="9" s="1"/>
  <c r="R756" i="9" s="1"/>
  <c r="U756" i="9" s="1"/>
  <c r="J1356" i="9"/>
  <c r="L1356" i="9" s="1"/>
  <c r="R1356" i="9" s="1"/>
  <c r="U1356" i="9" s="1"/>
  <c r="J606" i="9"/>
  <c r="M606" i="9" s="1"/>
  <c r="J506" i="9"/>
  <c r="L506" i="9" s="1"/>
  <c r="R506" i="9" s="1"/>
  <c r="U506" i="9" s="1"/>
  <c r="H556" i="9"/>
  <c r="I556" i="9" s="1"/>
  <c r="M556" i="9" s="1"/>
  <c r="N556" i="9" s="1"/>
  <c r="O556" i="9" s="1"/>
  <c r="H1856" i="9"/>
  <c r="I1856" i="9" s="1"/>
  <c r="M1856" i="9" s="1"/>
  <c r="H956" i="9"/>
  <c r="I956" i="9" s="1"/>
  <c r="M956" i="9" s="1"/>
  <c r="J206" i="9"/>
  <c r="L206" i="9" s="1"/>
  <c r="R206" i="9" s="1"/>
  <c r="U206" i="9" s="1"/>
  <c r="J2456" i="9"/>
  <c r="L2456" i="9" s="1"/>
  <c r="R2456" i="9" s="1"/>
  <c r="U2456" i="9" s="1"/>
  <c r="J406" i="9"/>
  <c r="L406" i="9" s="1"/>
  <c r="R406" i="9" s="1"/>
  <c r="U406" i="9" s="1"/>
  <c r="H1606" i="9"/>
  <c r="I1606" i="9" s="1"/>
  <c r="L2306" i="9"/>
  <c r="R2306" i="9" s="1"/>
  <c r="U2306" i="9" s="1"/>
  <c r="H1006" i="9"/>
  <c r="I1006" i="9" s="1"/>
  <c r="J1606" i="9"/>
  <c r="H2106" i="9"/>
  <c r="I2106" i="9" s="1"/>
  <c r="L2106" i="9" s="1"/>
  <c r="R2106" i="9" s="1"/>
  <c r="U2106" i="9" s="1"/>
  <c r="J356" i="9"/>
  <c r="L356" i="9" s="1"/>
  <c r="R356" i="9" s="1"/>
  <c r="U356" i="9" s="1"/>
  <c r="J456" i="9"/>
  <c r="M456" i="9" s="1"/>
  <c r="L2206" i="9"/>
  <c r="R2206" i="9" s="1"/>
  <c r="U2206" i="9" s="1"/>
  <c r="H2406" i="9"/>
  <c r="I2406" i="9" s="1"/>
  <c r="M2406" i="9" s="1"/>
  <c r="J1656" i="9"/>
  <c r="L1656" i="9" s="1"/>
  <c r="R1656" i="9" s="1"/>
  <c r="U1656" i="9" s="1"/>
  <c r="M2306" i="9"/>
  <c r="M1506" i="9"/>
  <c r="N1506" i="9" s="1"/>
  <c r="O1506" i="9" s="1"/>
  <c r="H1806" i="9"/>
  <c r="I1806" i="9" s="1"/>
  <c r="H2356" i="9"/>
  <c r="I2356" i="9" s="1"/>
  <c r="H2006" i="9"/>
  <c r="I2006" i="9" s="1"/>
  <c r="H1956" i="9"/>
  <c r="I1956" i="9" s="1"/>
  <c r="H1756" i="9"/>
  <c r="I1756" i="9" s="1"/>
  <c r="H1106" i="9"/>
  <c r="I1106" i="9" s="1"/>
  <c r="M1906" i="9"/>
  <c r="L1906" i="9"/>
  <c r="R1906" i="9" s="1"/>
  <c r="U1906" i="9" s="1"/>
  <c r="J2156" i="9"/>
  <c r="H2156" i="9"/>
  <c r="I2156" i="9" s="1"/>
  <c r="J1406" i="9"/>
  <c r="L1506" i="9"/>
  <c r="R1506" i="9" s="1"/>
  <c r="U1506" i="9" s="1"/>
  <c r="J1056" i="9"/>
  <c r="J1106" i="9"/>
  <c r="J306" i="9"/>
  <c r="I306" i="9"/>
  <c r="J1806" i="9"/>
  <c r="J1756" i="9"/>
  <c r="H656" i="9"/>
  <c r="I656" i="9" s="1"/>
  <c r="J1556" i="9"/>
  <c r="J1256" i="9"/>
  <c r="J1006" i="9"/>
  <c r="J656" i="9"/>
  <c r="J2006" i="9"/>
  <c r="J1956" i="9"/>
  <c r="H1556" i="9"/>
  <c r="I1556" i="9" s="1"/>
  <c r="H1406" i="9"/>
  <c r="I1406" i="9" s="1"/>
  <c r="H1256" i="9"/>
  <c r="I1256" i="9" s="1"/>
  <c r="J256" i="9"/>
  <c r="M2206" i="9"/>
  <c r="J1206" i="9"/>
  <c r="J1156" i="9"/>
  <c r="H1156" i="9"/>
  <c r="I1156" i="9" s="1"/>
  <c r="J2356" i="9"/>
  <c r="J1706" i="9"/>
  <c r="H1706" i="9"/>
  <c r="I1706" i="9" s="1"/>
  <c r="H1206" i="9"/>
  <c r="I1206" i="9" s="1"/>
  <c r="H1056" i="9"/>
  <c r="I1056" i="9" s="1"/>
  <c r="H256" i="9"/>
  <c r="I256" i="9" s="1"/>
  <c r="J106" i="1"/>
  <c r="M106" i="1" s="1"/>
  <c r="J2256" i="4"/>
  <c r="J2406" i="1"/>
  <c r="L2406" i="1" s="1"/>
  <c r="R2406" i="1" s="1"/>
  <c r="H2156" i="4"/>
  <c r="I2156" i="4" s="1"/>
  <c r="H2356" i="4"/>
  <c r="I2356" i="4" s="1"/>
  <c r="H756" i="4"/>
  <c r="I756" i="4" s="1"/>
  <c r="H56" i="4"/>
  <c r="I56" i="4" s="1"/>
  <c r="H156" i="4"/>
  <c r="I156" i="4" s="1"/>
  <c r="H1756" i="4"/>
  <c r="I1756" i="4" s="1"/>
  <c r="J1856" i="4"/>
  <c r="H906" i="1"/>
  <c r="I906" i="1" s="1"/>
  <c r="L906" i="1" s="1"/>
  <c r="R906" i="1" s="1"/>
  <c r="J2206" i="1"/>
  <c r="L2206" i="1" s="1"/>
  <c r="R2206" i="1" s="1"/>
  <c r="J2306" i="1"/>
  <c r="L2306" i="1" s="1"/>
  <c r="R2306" i="1" s="1"/>
  <c r="L1956" i="1"/>
  <c r="R1956" i="1" s="1"/>
  <c r="J1606" i="1"/>
  <c r="L1606" i="1" s="1"/>
  <c r="R1606" i="1" s="1"/>
  <c r="J1206" i="1"/>
  <c r="L1206" i="1" s="1"/>
  <c r="R1206" i="1" s="1"/>
  <c r="H506" i="1"/>
  <c r="I506" i="1" s="1"/>
  <c r="J506" i="1"/>
  <c r="H2106" i="1"/>
  <c r="I2106" i="1" s="1"/>
  <c r="J2106" i="1"/>
  <c r="J1806" i="1"/>
  <c r="H1806" i="1"/>
  <c r="I1806" i="1" s="1"/>
  <c r="H1006" i="1"/>
  <c r="I1006" i="1" s="1"/>
  <c r="L1006" i="1" s="1"/>
  <c r="R1006" i="1" s="1"/>
  <c r="J1406" i="1"/>
  <c r="M1406" i="1" s="1"/>
  <c r="P1406" i="1" s="1"/>
  <c r="J2006" i="1"/>
  <c r="L2006" i="1" s="1"/>
  <c r="R2006" i="1" s="1"/>
  <c r="H606" i="1"/>
  <c r="I606" i="1" s="1"/>
  <c r="L606" i="1" s="1"/>
  <c r="R606" i="1" s="1"/>
  <c r="J1106" i="1"/>
  <c r="M1106" i="1" s="1"/>
  <c r="P1106" i="1" s="1"/>
  <c r="H1306" i="1"/>
  <c r="I1306" i="1" s="1"/>
  <c r="M1306" i="1" s="1"/>
  <c r="J1506" i="1"/>
  <c r="M1506" i="1" s="1"/>
  <c r="H806" i="1"/>
  <c r="I806" i="1" s="1"/>
  <c r="L806" i="1" s="1"/>
  <c r="R806" i="1" s="1"/>
  <c r="H1706" i="1"/>
  <c r="I1706" i="1" s="1"/>
  <c r="M1706" i="1" s="1"/>
  <c r="J706" i="1"/>
  <c r="M706" i="1" s="1"/>
  <c r="J1906" i="1"/>
  <c r="L1906" i="1" s="1"/>
  <c r="R1906" i="1" s="1"/>
  <c r="H306" i="1"/>
  <c r="I306" i="1" s="1"/>
  <c r="M306" i="1" s="1"/>
  <c r="H406" i="1"/>
  <c r="I406" i="1" s="1"/>
  <c r="L406" i="1" s="1"/>
  <c r="R406" i="1" s="1"/>
  <c r="H206" i="1"/>
  <c r="I206" i="1" s="1"/>
  <c r="M206" i="1" s="1"/>
  <c r="N206" i="1" s="1"/>
  <c r="O206" i="1" s="1"/>
  <c r="L1756" i="1"/>
  <c r="R1756" i="1" s="1"/>
  <c r="L656" i="1"/>
  <c r="R656" i="1" s="1"/>
  <c r="L2156" i="1"/>
  <c r="R2156" i="1" s="1"/>
  <c r="M456" i="1"/>
  <c r="N456" i="1" s="1"/>
  <c r="O456" i="1" s="1"/>
  <c r="M1856" i="1"/>
  <c r="N1856" i="1" s="1"/>
  <c r="O1856" i="1" s="1"/>
  <c r="M1356" i="1"/>
  <c r="N1356" i="1" s="1"/>
  <c r="O1356" i="1" s="1"/>
  <c r="L2356" i="1"/>
  <c r="R2356" i="1" s="1"/>
  <c r="M2356" i="1"/>
  <c r="P2356" i="1" s="1"/>
  <c r="L1856" i="1"/>
  <c r="R1856" i="1" s="1"/>
  <c r="L2456" i="1"/>
  <c r="R2456" i="1" s="1"/>
  <c r="M2456" i="1"/>
  <c r="N2456" i="1" s="1"/>
  <c r="O2456" i="1" s="1"/>
  <c r="M1556" i="1"/>
  <c r="P1556" i="1" s="1"/>
  <c r="L1656" i="1"/>
  <c r="R1656" i="1" s="1"/>
  <c r="M656" i="1"/>
  <c r="P656" i="1" s="1"/>
  <c r="L1556" i="1"/>
  <c r="R1556" i="1" s="1"/>
  <c r="M1756" i="1"/>
  <c r="L456" i="1"/>
  <c r="R456" i="1" s="1"/>
  <c r="L956" i="1"/>
  <c r="R956" i="1" s="1"/>
  <c r="M956" i="1"/>
  <c r="M1056" i="1"/>
  <c r="L1056" i="1"/>
  <c r="R1056" i="1" s="1"/>
  <c r="M2056" i="1"/>
  <c r="L2056" i="1"/>
  <c r="R2056" i="1" s="1"/>
  <c r="L56" i="1"/>
  <c r="R56" i="1" s="1"/>
  <c r="M56" i="1"/>
  <c r="M256" i="1"/>
  <c r="L256" i="1"/>
  <c r="R256" i="1" s="1"/>
  <c r="M556" i="1"/>
  <c r="L556" i="1"/>
  <c r="R556" i="1" s="1"/>
  <c r="M1256" i="1"/>
  <c r="L1256" i="1"/>
  <c r="R1256" i="1" s="1"/>
  <c r="L1356" i="1"/>
  <c r="R1356" i="1" s="1"/>
  <c r="M1156" i="1"/>
  <c r="L1156" i="1"/>
  <c r="R1156" i="1" s="1"/>
  <c r="M1956" i="1"/>
  <c r="M2156" i="1"/>
  <c r="M2256" i="1"/>
  <c r="L2256" i="1"/>
  <c r="R2256" i="1" s="1"/>
  <c r="M1656" i="1"/>
  <c r="L156" i="1"/>
  <c r="R156" i="1" s="1"/>
  <c r="M156" i="1"/>
  <c r="L356" i="1"/>
  <c r="R356" i="1" s="1"/>
  <c r="M356" i="1"/>
  <c r="M1456" i="1"/>
  <c r="L1456" i="1"/>
  <c r="R1456" i="1" s="1"/>
  <c r="M756" i="1"/>
  <c r="L756" i="1"/>
  <c r="R756" i="1" s="1"/>
  <c r="L856" i="1"/>
  <c r="R856" i="1" s="1"/>
  <c r="M856" i="1"/>
  <c r="D1911" i="1" l="1"/>
  <c r="G1911" i="1" s="1"/>
  <c r="AE18" i="8"/>
  <c r="D684" i="9" s="1"/>
  <c r="G684" i="9" s="1"/>
  <c r="J684" i="9" s="1"/>
  <c r="D1011" i="1"/>
  <c r="G1011" i="1" s="1"/>
  <c r="D515" i="4"/>
  <c r="G515" i="4" s="1"/>
  <c r="D466" i="1"/>
  <c r="G466" i="1" s="1"/>
  <c r="D1245" i="1"/>
  <c r="G1245" i="1" s="1"/>
  <c r="D1754" i="1"/>
  <c r="G1754" i="1" s="1"/>
  <c r="D2440" i="4"/>
  <c r="G2440" i="4" s="1"/>
  <c r="D1114" i="1"/>
  <c r="G1114" i="1" s="1"/>
  <c r="H1114" i="1" s="1"/>
  <c r="I1114" i="1" s="1"/>
  <c r="M22" i="8"/>
  <c r="D866" i="9" s="1"/>
  <c r="G866" i="9" s="1"/>
  <c r="J866" i="9" s="1"/>
  <c r="AO28" i="8"/>
  <c r="D1194" i="9" s="1"/>
  <c r="G1194" i="9" s="1"/>
  <c r="J1194" i="9" s="1"/>
  <c r="I44" i="8"/>
  <c r="D1962" i="9" s="1"/>
  <c r="G1962" i="9" s="1"/>
  <c r="D424" i="4"/>
  <c r="G424" i="4" s="1"/>
  <c r="H424" i="4" s="1"/>
  <c r="I424" i="4" s="1"/>
  <c r="D1355" i="1"/>
  <c r="G1355" i="1" s="1"/>
  <c r="D1525" i="4"/>
  <c r="G1525" i="4" s="1"/>
  <c r="D420" i="4"/>
  <c r="G420" i="4" s="1"/>
  <c r="H420" i="4" s="1"/>
  <c r="I420" i="4" s="1"/>
  <c r="D257" i="1"/>
  <c r="G257" i="1" s="1"/>
  <c r="D738" i="1"/>
  <c r="G738" i="1" s="1"/>
  <c r="D1978" i="1"/>
  <c r="G1978" i="1" s="1"/>
  <c r="H1978" i="1" s="1"/>
  <c r="I1978" i="1" s="1"/>
  <c r="K19" i="8"/>
  <c r="D714" i="9" s="1"/>
  <c r="G714" i="9" s="1"/>
  <c r="J714" i="9" s="1"/>
  <c r="D1145" i="4"/>
  <c r="G1145" i="4" s="1"/>
  <c r="D1194" i="1"/>
  <c r="G1194" i="1" s="1"/>
  <c r="D866" i="1"/>
  <c r="G866" i="1" s="1"/>
  <c r="AD24" i="8"/>
  <c r="D983" i="9" s="1"/>
  <c r="G983" i="9" s="1"/>
  <c r="D1163" i="1"/>
  <c r="G1163" i="1" s="1"/>
  <c r="H1163" i="1" s="1"/>
  <c r="I1163" i="1" s="1"/>
  <c r="D773" i="1"/>
  <c r="G773" i="1" s="1"/>
  <c r="D366" i="4"/>
  <c r="G366" i="4" s="1"/>
  <c r="H366" i="4" s="1"/>
  <c r="I366" i="4" s="1"/>
  <c r="K23" i="8"/>
  <c r="D914" i="9" s="1"/>
  <c r="G914" i="9" s="1"/>
  <c r="J914" i="9" s="1"/>
  <c r="D1094" i="4"/>
  <c r="G1094" i="4" s="1"/>
  <c r="AG24" i="8"/>
  <c r="D986" i="9" s="1"/>
  <c r="G986" i="9" s="1"/>
  <c r="J986" i="9" s="1"/>
  <c r="D1620" i="4"/>
  <c r="G1620" i="4" s="1"/>
  <c r="D1962" i="1"/>
  <c r="G1962" i="1" s="1"/>
  <c r="H1962" i="1" s="1"/>
  <c r="I1962" i="1" s="1"/>
  <c r="AL17" i="8"/>
  <c r="D641" i="9" s="1"/>
  <c r="G641" i="9" s="1"/>
  <c r="J641" i="9" s="1"/>
  <c r="D927" i="1"/>
  <c r="G927" i="1" s="1"/>
  <c r="D941" i="4"/>
  <c r="G941" i="4" s="1"/>
  <c r="D1578" i="1"/>
  <c r="G1578" i="1" s="1"/>
  <c r="J1578" i="1" s="1"/>
  <c r="P13" i="8"/>
  <c r="D419" i="9" s="1"/>
  <c r="G419" i="9" s="1"/>
  <c r="H43" i="8"/>
  <c r="D1911" i="9" s="1"/>
  <c r="D1139" i="1"/>
  <c r="G1139" i="1" s="1"/>
  <c r="D2314" i="1"/>
  <c r="G2314" i="1" s="1"/>
  <c r="D1155" i="1"/>
  <c r="G1155" i="1" s="1"/>
  <c r="AO36" i="8"/>
  <c r="D1594" i="9" s="1"/>
  <c r="G1594" i="9" s="1"/>
  <c r="F20" i="8"/>
  <c r="D759" i="9" s="1"/>
  <c r="G759" i="9" s="1"/>
  <c r="H759" i="9" s="1"/>
  <c r="I759" i="9" s="1"/>
  <c r="D1137" i="4"/>
  <c r="G1137" i="4" s="1"/>
  <c r="D802" i="1"/>
  <c r="G802" i="1" s="1"/>
  <c r="D519" i="4"/>
  <c r="G519" i="4" s="1"/>
  <c r="D1937" i="4"/>
  <c r="G1937" i="4" s="1"/>
  <c r="H19" i="8"/>
  <c r="D711" i="9" s="1"/>
  <c r="G711" i="9" s="1"/>
  <c r="AB17" i="8"/>
  <c r="D631" i="9" s="1"/>
  <c r="G631" i="9" s="1"/>
  <c r="J631" i="9" s="1"/>
  <c r="D527" i="1"/>
  <c r="G527" i="1" s="1"/>
  <c r="D452" i="4"/>
  <c r="G452" i="4" s="1"/>
  <c r="D2230" i="1"/>
  <c r="G2230" i="1" s="1"/>
  <c r="H2230" i="1" s="1"/>
  <c r="I2230" i="1" s="1"/>
  <c r="D1419" i="4"/>
  <c r="G1419" i="4" s="1"/>
  <c r="D1322" i="1"/>
  <c r="G1322" i="1" s="1"/>
  <c r="AW20" i="8"/>
  <c r="D802" i="9" s="1"/>
  <c r="G802" i="9" s="1"/>
  <c r="H802" i="9" s="1"/>
  <c r="I802" i="9" s="1"/>
  <c r="M18" i="8"/>
  <c r="D666" i="9" s="1"/>
  <c r="G666" i="9" s="1"/>
  <c r="D2253" i="4"/>
  <c r="G2253" i="4" s="1"/>
  <c r="D2478" i="4"/>
  <c r="G2478" i="4" s="1"/>
  <c r="D264" i="4"/>
  <c r="G264" i="4" s="1"/>
  <c r="AB13" i="8"/>
  <c r="D431" i="9" s="1"/>
  <c r="G431" i="9" s="1"/>
  <c r="D2392" i="1"/>
  <c r="G2392" i="1" s="1"/>
  <c r="D1613" i="1"/>
  <c r="G1613" i="1" s="1"/>
  <c r="N29" i="8"/>
  <c r="D1217" i="9" s="1"/>
  <c r="G1217" i="9" s="1"/>
  <c r="D1765" i="1"/>
  <c r="G1765" i="1" s="1"/>
  <c r="H1765" i="1" s="1"/>
  <c r="I1765" i="1" s="1"/>
  <c r="R37" i="8"/>
  <c r="D1621" i="9" s="1"/>
  <c r="D498" i="4"/>
  <c r="G498" i="4" s="1"/>
  <c r="AX10" i="8"/>
  <c r="D303" i="9" s="1"/>
  <c r="G303" i="9" s="1"/>
  <c r="D759" i="1"/>
  <c r="G759" i="1" s="1"/>
  <c r="D419" i="1"/>
  <c r="G419" i="1" s="1"/>
  <c r="D1013" i="4"/>
  <c r="G1013" i="4" s="1"/>
  <c r="D1213" i="1"/>
  <c r="G1213" i="1" s="1"/>
  <c r="J1213" i="1" s="1"/>
  <c r="H15" i="8"/>
  <c r="D511" i="9" s="1"/>
  <c r="G511" i="9" s="1"/>
  <c r="D1333" i="1"/>
  <c r="G1333" i="1" s="1"/>
  <c r="D1066" i="4"/>
  <c r="G1066" i="4" s="1"/>
  <c r="D491" i="4"/>
  <c r="G491" i="4" s="1"/>
  <c r="H491" i="4" s="1"/>
  <c r="I491" i="4" s="1"/>
  <c r="D2200" i="1"/>
  <c r="G2200" i="1" s="1"/>
  <c r="AU52" i="8"/>
  <c r="D2400" i="9" s="1"/>
  <c r="G2400" i="9" s="1"/>
  <c r="D2080" i="1"/>
  <c r="G2080" i="1" s="1"/>
  <c r="D893" i="1"/>
  <c r="G893" i="1" s="1"/>
  <c r="H893" i="1" s="1"/>
  <c r="I893" i="1" s="1"/>
  <c r="AJ27" i="8"/>
  <c r="D1139" i="9" s="1"/>
  <c r="G1139" i="9" s="1"/>
  <c r="J1139" i="9" s="1"/>
  <c r="D1293" i="1"/>
  <c r="G1293" i="1" s="1"/>
  <c r="AA49" i="8"/>
  <c r="D2230" i="9" s="1"/>
  <c r="G2230" i="9" s="1"/>
  <c r="J2230" i="9" s="1"/>
  <c r="D879" i="1"/>
  <c r="G879" i="1" s="1"/>
  <c r="D723" i="1"/>
  <c r="G723" i="1" s="1"/>
  <c r="H723" i="1" s="1"/>
  <c r="I723" i="1" s="1"/>
  <c r="D567" i="4"/>
  <c r="G567" i="4" s="1"/>
  <c r="D1171" i="4"/>
  <c r="G1171" i="4" s="1"/>
  <c r="H25" i="8"/>
  <c r="D1011" i="9" s="1"/>
  <c r="G1011" i="9" s="1"/>
  <c r="D631" i="1"/>
  <c r="G631" i="1" s="1"/>
  <c r="D1382" i="4"/>
  <c r="G1382" i="4" s="1"/>
  <c r="H1382" i="4" s="1"/>
  <c r="I1382" i="4" s="1"/>
  <c r="D719" i="1"/>
  <c r="G719" i="1" s="1"/>
  <c r="D861" i="1"/>
  <c r="G861" i="1" s="1"/>
  <c r="H861" i="1" s="1"/>
  <c r="I861" i="1" s="1"/>
  <c r="AU48" i="8"/>
  <c r="D2200" i="9" s="1"/>
  <c r="G2200" i="9" s="1"/>
  <c r="D1621" i="1"/>
  <c r="G1621" i="1" s="1"/>
  <c r="H1621" i="1" s="1"/>
  <c r="I1621" i="1" s="1"/>
  <c r="D243" i="4"/>
  <c r="G243" i="4" s="1"/>
  <c r="D1247" i="4"/>
  <c r="G1247" i="4" s="1"/>
  <c r="D1093" i="1"/>
  <c r="G1093" i="1" s="1"/>
  <c r="J1093" i="1" s="1"/>
  <c r="AN30" i="8"/>
  <c r="D1293" i="9" s="1"/>
  <c r="G1293" i="9" s="1"/>
  <c r="Z22" i="8"/>
  <c r="D879" i="9" s="1"/>
  <c r="G879" i="9" s="1"/>
  <c r="T19" i="8"/>
  <c r="D723" i="9" s="1"/>
  <c r="G723" i="9" s="1"/>
  <c r="J723" i="9" s="1"/>
  <c r="D1070" i="4"/>
  <c r="G1070" i="4" s="1"/>
  <c r="J1070" i="4" s="1"/>
  <c r="D1900" i="1"/>
  <c r="G1900" i="1" s="1"/>
  <c r="J1900" i="1" s="1"/>
  <c r="M29" i="8"/>
  <c r="D1216" i="9" s="1"/>
  <c r="G1216" i="9" s="1"/>
  <c r="D817" i="1"/>
  <c r="G817" i="1" s="1"/>
  <c r="H817" i="1" s="1"/>
  <c r="I817" i="1" s="1"/>
  <c r="D879" i="4"/>
  <c r="G879" i="4" s="1"/>
  <c r="D1399" i="4"/>
  <c r="G1399" i="4" s="1"/>
  <c r="D883" i="4"/>
  <c r="G883" i="4" s="1"/>
  <c r="D273" i="4"/>
  <c r="G273" i="4" s="1"/>
  <c r="D1877" i="4"/>
  <c r="G1877" i="4" s="1"/>
  <c r="D303" i="1"/>
  <c r="G303" i="1" s="1"/>
  <c r="D1485" i="1"/>
  <c r="G1485" i="1" s="1"/>
  <c r="D431" i="1"/>
  <c r="G431" i="1" s="1"/>
  <c r="H431" i="1" s="1"/>
  <c r="I431" i="1" s="1"/>
  <c r="AU42" i="8"/>
  <c r="D1900" i="9" s="1"/>
  <c r="G1900" i="9" s="1"/>
  <c r="D1455" i="1"/>
  <c r="G1455" i="1" s="1"/>
  <c r="D2422" i="1"/>
  <c r="G2422" i="1" s="1"/>
  <c r="Y26" i="8"/>
  <c r="D1078" i="9" s="1"/>
  <c r="N21" i="8"/>
  <c r="D817" i="9" s="1"/>
  <c r="G817" i="9" s="1"/>
  <c r="D2042" i="4"/>
  <c r="G2042" i="4" s="1"/>
  <c r="D1334" i="1"/>
  <c r="G1334" i="1" s="1"/>
  <c r="M31" i="8"/>
  <c r="D1316" i="9" s="1"/>
  <c r="G1316" i="9" s="1"/>
  <c r="H1316" i="9" s="1"/>
  <c r="I1316" i="9" s="1"/>
  <c r="D514" i="1"/>
  <c r="G514" i="1" s="1"/>
  <c r="J514" i="1" s="1"/>
  <c r="H35" i="8"/>
  <c r="D1511" i="9" s="1"/>
  <c r="G1511" i="9" s="1"/>
  <c r="H1511" i="9" s="1"/>
  <c r="I1511" i="9" s="1"/>
  <c r="D1640" i="4"/>
  <c r="G1640" i="4" s="1"/>
  <c r="AA31" i="8"/>
  <c r="D1330" i="9" s="1"/>
  <c r="G1330" i="9" s="1"/>
  <c r="AY47" i="8"/>
  <c r="D2154" i="9" s="1"/>
  <c r="G2154" i="9" s="1"/>
  <c r="D2084" i="4"/>
  <c r="G2084" i="4" s="1"/>
  <c r="D1982" i="4"/>
  <c r="G1982" i="4" s="1"/>
  <c r="D19" i="8"/>
  <c r="D707" i="9" s="1"/>
  <c r="G707" i="9" s="1"/>
  <c r="J707" i="9" s="1"/>
  <c r="D1571" i="4"/>
  <c r="G1571" i="4" s="1"/>
  <c r="D821" i="1"/>
  <c r="G821" i="1" s="1"/>
  <c r="D1588" i="4"/>
  <c r="G1588" i="4" s="1"/>
  <c r="AI39" i="8"/>
  <c r="D1738" i="9" s="1"/>
  <c r="G1738" i="9" s="1"/>
  <c r="K15" i="8"/>
  <c r="D514" i="9" s="1"/>
  <c r="G514" i="9" s="1"/>
  <c r="D1281" i="1"/>
  <c r="G1281" i="1" s="1"/>
  <c r="H1281" i="1" s="1"/>
  <c r="I1281" i="1" s="1"/>
  <c r="D1511" i="1"/>
  <c r="G1511" i="1" s="1"/>
  <c r="H1511" i="1" s="1"/>
  <c r="I1511" i="1" s="1"/>
  <c r="D413" i="4"/>
  <c r="G413" i="4" s="1"/>
  <c r="D428" i="1"/>
  <c r="G428" i="1" s="1"/>
  <c r="H428" i="1" s="1"/>
  <c r="I428" i="1" s="1"/>
  <c r="D649" i="1"/>
  <c r="G649" i="1" s="1"/>
  <c r="J649" i="1" s="1"/>
  <c r="D26" i="8"/>
  <c r="D1057" i="9" s="1"/>
  <c r="G1057" i="9" s="1"/>
  <c r="AF16" i="8"/>
  <c r="D585" i="9" s="1"/>
  <c r="G585" i="9" s="1"/>
  <c r="D1553" i="1"/>
  <c r="G1553" i="1" s="1"/>
  <c r="J1553" i="1" s="1"/>
  <c r="D2154" i="1"/>
  <c r="G2154" i="1" s="1"/>
  <c r="AR33" i="8"/>
  <c r="D1447" i="9" s="1"/>
  <c r="G1447" i="9" s="1"/>
  <c r="D723" i="4"/>
  <c r="G723" i="4" s="1"/>
  <c r="D1114" i="4"/>
  <c r="G1114" i="4" s="1"/>
  <c r="D2442" i="4"/>
  <c r="G2442" i="4" s="1"/>
  <c r="D707" i="1"/>
  <c r="G707" i="1" s="1"/>
  <c r="J707" i="1" s="1"/>
  <c r="AZ23" i="8"/>
  <c r="D955" i="9" s="1"/>
  <c r="G955" i="9" s="1"/>
  <c r="H955" i="9" s="1"/>
  <c r="I955" i="9" s="1"/>
  <c r="D2100" i="1"/>
  <c r="G2100" i="1" s="1"/>
  <c r="D984" i="1"/>
  <c r="G984" i="1" s="1"/>
  <c r="H984" i="1" s="1"/>
  <c r="I984" i="1" s="1"/>
  <c r="D775" i="1"/>
  <c r="G775" i="1" s="1"/>
  <c r="D2029" i="1"/>
  <c r="G2029" i="1" s="1"/>
  <c r="H2029" i="1" s="1"/>
  <c r="I2029" i="1" s="1"/>
  <c r="D370" i="4"/>
  <c r="G370" i="4" s="1"/>
  <c r="H370" i="4" s="1"/>
  <c r="I370" i="4" s="1"/>
  <c r="AG26" i="8"/>
  <c r="D1086" i="9" s="1"/>
  <c r="G1086" i="9" s="1"/>
  <c r="D1484" i="1"/>
  <c r="G1484" i="1" s="1"/>
  <c r="H1484" i="1" s="1"/>
  <c r="I1484" i="1" s="1"/>
  <c r="P23" i="8"/>
  <c r="D919" i="9" s="1"/>
  <c r="G919" i="9" s="1"/>
  <c r="H919" i="9" s="1"/>
  <c r="I919" i="9" s="1"/>
  <c r="D1884" i="1"/>
  <c r="G1884" i="1" s="1"/>
  <c r="J1884" i="1" s="1"/>
  <c r="D378" i="4"/>
  <c r="G378" i="4" s="1"/>
  <c r="J378" i="4" s="1"/>
  <c r="D857" i="1"/>
  <c r="G857" i="1" s="1"/>
  <c r="H857" i="1" s="1"/>
  <c r="I857" i="1" s="1"/>
  <c r="D1074" i="4"/>
  <c r="G1074" i="4" s="1"/>
  <c r="D1980" i="4"/>
  <c r="G1980" i="4" s="1"/>
  <c r="D2038" i="4"/>
  <c r="G2038" i="4" s="1"/>
  <c r="J2038" i="4" s="1"/>
  <c r="D1535" i="1"/>
  <c r="G1535" i="1" s="1"/>
  <c r="H1535" i="1" s="1"/>
  <c r="I1535" i="1" s="1"/>
  <c r="U40" i="8"/>
  <c r="D1774" i="9" s="1"/>
  <c r="G1774" i="9" s="1"/>
  <c r="J1774" i="9" s="1"/>
  <c r="D2482" i="4"/>
  <c r="G2482" i="4" s="1"/>
  <c r="D1440" i="1"/>
  <c r="G1440" i="1" s="1"/>
  <c r="D34" i="8"/>
  <c r="D1457" i="9" s="1"/>
  <c r="G1457" i="9" s="1"/>
  <c r="AA32" i="8"/>
  <c r="D1380" i="9" s="1"/>
  <c r="G1380" i="9" s="1"/>
  <c r="J1380" i="9" s="1"/>
  <c r="D515" i="1"/>
  <c r="G515" i="1" s="1"/>
  <c r="J515" i="1" s="1"/>
  <c r="Q14" i="8"/>
  <c r="D470" i="9" s="1"/>
  <c r="G470" i="9" s="1"/>
  <c r="D379" i="4"/>
  <c r="G379" i="4" s="1"/>
  <c r="D1466" i="4"/>
  <c r="G1466" i="4" s="1"/>
  <c r="Q31" i="8"/>
  <c r="D1320" i="9" s="1"/>
  <c r="G1320" i="9" s="1"/>
  <c r="J1320" i="9" s="1"/>
  <c r="D1561" i="1"/>
  <c r="G1561" i="1" s="1"/>
  <c r="J1561" i="1" s="1"/>
  <c r="D803" i="1"/>
  <c r="G803" i="1" s="1"/>
  <c r="D1879" i="4"/>
  <c r="G1879" i="4" s="1"/>
  <c r="J1879" i="4" s="1"/>
  <c r="D61" i="4"/>
  <c r="G61" i="4" s="1"/>
  <c r="J15" i="8"/>
  <c r="D513" i="9" s="1"/>
  <c r="G513" i="9" s="1"/>
  <c r="H513" i="9" s="1"/>
  <c r="I513" i="9" s="1"/>
  <c r="D523" i="1"/>
  <c r="G523" i="1" s="1"/>
  <c r="D1186" i="1"/>
  <c r="G1186" i="1" s="1"/>
  <c r="D22" i="8"/>
  <c r="D857" i="9" s="1"/>
  <c r="G857" i="9" s="1"/>
  <c r="D1219" i="4"/>
  <c r="G1219" i="4" s="1"/>
  <c r="D579" i="1"/>
  <c r="G579" i="1" s="1"/>
  <c r="D2292" i="1"/>
  <c r="G2292" i="1" s="1"/>
  <c r="D360" i="1"/>
  <c r="G360" i="1" s="1"/>
  <c r="J360" i="1" s="1"/>
  <c r="D1274" i="4"/>
  <c r="G1274" i="4" s="1"/>
  <c r="Z18" i="8"/>
  <c r="D679" i="9" s="1"/>
  <c r="G679" i="9" s="1"/>
  <c r="D737" i="4"/>
  <c r="G737" i="4" s="1"/>
  <c r="D2287" i="4"/>
  <c r="G2287" i="4" s="1"/>
  <c r="Z31" i="8"/>
  <c r="D1329" i="9" s="1"/>
  <c r="G1329" i="9" s="1"/>
  <c r="AF15" i="8"/>
  <c r="D535" i="9" s="1"/>
  <c r="G535" i="9" s="1"/>
  <c r="J535" i="9" s="1"/>
  <c r="D287" i="4"/>
  <c r="G287" i="4" s="1"/>
  <c r="H287" i="4" s="1"/>
  <c r="I287" i="4" s="1"/>
  <c r="D2371" i="4"/>
  <c r="G2371" i="4" s="1"/>
  <c r="AN24" i="8"/>
  <c r="D993" i="9" s="1"/>
  <c r="G993" i="9" s="1"/>
  <c r="D905" i="4"/>
  <c r="G905" i="4" s="1"/>
  <c r="D1073" i="1"/>
  <c r="G1073" i="1" s="1"/>
  <c r="D715" i="1"/>
  <c r="G715" i="1" s="1"/>
  <c r="H715" i="1" s="1"/>
  <c r="I715" i="1" s="1"/>
  <c r="AE32" i="8"/>
  <c r="D1384" i="9" s="1"/>
  <c r="G1384" i="9" s="1"/>
  <c r="H1384" i="9" s="1"/>
  <c r="I1384" i="9" s="1"/>
  <c r="AA18" i="8"/>
  <c r="D680" i="9" s="1"/>
  <c r="G680" i="9" s="1"/>
  <c r="J680" i="9" s="1"/>
  <c r="D1167" i="4"/>
  <c r="G1167" i="4" s="1"/>
  <c r="D1851" i="4"/>
  <c r="G1851" i="4" s="1"/>
  <c r="AQ53" i="8"/>
  <c r="D2446" i="9" s="1"/>
  <c r="G2446" i="9" s="1"/>
  <c r="Q36" i="8"/>
  <c r="D1570" i="9" s="1"/>
  <c r="G1570" i="9" s="1"/>
  <c r="H1570" i="9" s="1"/>
  <c r="I1570" i="9" s="1"/>
  <c r="D1876" i="1"/>
  <c r="G1876" i="1" s="1"/>
  <c r="H1876" i="1" s="1"/>
  <c r="I1876" i="1" s="1"/>
  <c r="D1927" i="1"/>
  <c r="G1927" i="1" s="1"/>
  <c r="J1927" i="1" s="1"/>
  <c r="D2013" i="1"/>
  <c r="G2013" i="1" s="1"/>
  <c r="J2013" i="1" s="1"/>
  <c r="AV36" i="8"/>
  <c r="D1601" i="9" s="1"/>
  <c r="G1601" i="9" s="1"/>
  <c r="H1601" i="9" s="1"/>
  <c r="I1601" i="9" s="1"/>
  <c r="AT7" i="8"/>
  <c r="D149" i="9" s="1"/>
  <c r="G149" i="9" s="1"/>
  <c r="AB23" i="8"/>
  <c r="D931" i="9" s="1"/>
  <c r="G931" i="9" s="1"/>
  <c r="J931" i="9" s="1"/>
  <c r="D1326" i="1"/>
  <c r="G1326" i="1" s="1"/>
  <c r="H1326" i="1" s="1"/>
  <c r="I1326" i="1" s="1"/>
  <c r="S49" i="8"/>
  <c r="D2222" i="9" s="1"/>
  <c r="G2222" i="9" s="1"/>
  <c r="W32" i="8"/>
  <c r="D1376" i="9" s="1"/>
  <c r="G1376" i="9" s="1"/>
  <c r="AH16" i="8"/>
  <c r="D587" i="9" s="1"/>
  <c r="G587" i="9" s="1"/>
  <c r="D1039" i="1"/>
  <c r="G1039" i="1" s="1"/>
  <c r="H1039" i="1" s="1"/>
  <c r="I1039" i="1" s="1"/>
  <c r="D877" i="4"/>
  <c r="G877" i="4" s="1"/>
  <c r="AG13" i="8"/>
  <c r="D436" i="9" s="1"/>
  <c r="G436" i="9" s="1"/>
  <c r="H436" i="9" s="1"/>
  <c r="I436" i="9" s="1"/>
  <c r="D1321" i="1"/>
  <c r="G1321" i="1" s="1"/>
  <c r="H1321" i="1" s="1"/>
  <c r="I1321" i="1" s="1"/>
  <c r="D470" i="4"/>
  <c r="G470" i="4" s="1"/>
  <c r="D1384" i="1"/>
  <c r="G1384" i="1" s="1"/>
  <c r="H1384" i="1" s="1"/>
  <c r="I1384" i="1" s="1"/>
  <c r="D274" i="4"/>
  <c r="G274" i="4" s="1"/>
  <c r="AP51" i="8"/>
  <c r="D2345" i="9" s="1"/>
  <c r="G2345" i="9" s="1"/>
  <c r="AQ37" i="8"/>
  <c r="D1646" i="9" s="1"/>
  <c r="AY43" i="8"/>
  <c r="D1954" i="9" s="1"/>
  <c r="G1954" i="9" s="1"/>
  <c r="J1954" i="9" s="1"/>
  <c r="D1652" i="4"/>
  <c r="G1652" i="4" s="1"/>
  <c r="D1486" i="4"/>
  <c r="G1486" i="4" s="1"/>
  <c r="D39" i="8"/>
  <c r="D1707" i="9" s="1"/>
  <c r="G1707" i="9" s="1"/>
  <c r="D1825" i="1"/>
  <c r="G1825" i="1" s="1"/>
  <c r="J1825" i="1" s="1"/>
  <c r="D396" i="4"/>
  <c r="G396" i="4" s="1"/>
  <c r="D1348" i="4"/>
  <c r="G1348" i="4" s="1"/>
  <c r="D1734" i="4"/>
  <c r="G1734" i="4" s="1"/>
  <c r="D1768" i="4"/>
  <c r="G1768" i="4" s="1"/>
  <c r="D1107" i="1"/>
  <c r="G1107" i="1" s="1"/>
  <c r="J1107" i="1" s="1"/>
  <c r="D213" i="4"/>
  <c r="G213" i="4" s="1"/>
  <c r="D1032" i="4"/>
  <c r="G1032" i="4" s="1"/>
  <c r="H1032" i="4" s="1"/>
  <c r="I1032" i="4" s="1"/>
  <c r="D1329" i="1"/>
  <c r="G1329" i="1" s="1"/>
  <c r="J1329" i="1" s="1"/>
  <c r="D829" i="4"/>
  <c r="G829" i="4" s="1"/>
  <c r="H829" i="4" s="1"/>
  <c r="I829" i="4" s="1"/>
  <c r="D466" i="4"/>
  <c r="G466" i="4" s="1"/>
  <c r="D983" i="1"/>
  <c r="G983" i="1" s="1"/>
  <c r="J983" i="1" s="1"/>
  <c r="D470" i="1"/>
  <c r="G470" i="1" s="1"/>
  <c r="D366" i="1"/>
  <c r="G366" i="1" s="1"/>
  <c r="D871" i="4"/>
  <c r="G871" i="4" s="1"/>
  <c r="D1376" i="1"/>
  <c r="G1376" i="1" s="1"/>
  <c r="J1376" i="1" s="1"/>
  <c r="G24" i="8"/>
  <c r="D960" i="9" s="1"/>
  <c r="G960" i="9" s="1"/>
  <c r="J960" i="9" s="1"/>
  <c r="D587" i="1"/>
  <c r="G587" i="1" s="1"/>
  <c r="J587" i="1" s="1"/>
  <c r="D1320" i="1"/>
  <c r="G1320" i="1" s="1"/>
  <c r="J1320" i="1" s="1"/>
  <c r="D993" i="1"/>
  <c r="G993" i="1" s="1"/>
  <c r="D1676" i="4"/>
  <c r="G1676" i="4" s="1"/>
  <c r="D9" i="1"/>
  <c r="G9" i="1" s="1"/>
  <c r="D679" i="1"/>
  <c r="G679" i="1" s="1"/>
  <c r="D782" i="4"/>
  <c r="G782" i="4" s="1"/>
  <c r="J782" i="4" s="1"/>
  <c r="D866" i="4"/>
  <c r="G866" i="4" s="1"/>
  <c r="D1529" i="4"/>
  <c r="G1529" i="4" s="1"/>
  <c r="H23" i="8"/>
  <c r="D911" i="9" s="1"/>
  <c r="G911" i="9" s="1"/>
  <c r="D367" i="4"/>
  <c r="G367" i="4" s="1"/>
  <c r="AI51" i="8"/>
  <c r="D2338" i="9" s="1"/>
  <c r="G2338" i="9" s="1"/>
  <c r="D1758" i="1"/>
  <c r="G1758" i="1" s="1"/>
  <c r="J1758" i="1" s="1"/>
  <c r="D1339" i="1"/>
  <c r="G1339" i="1" s="1"/>
  <c r="D948" i="1"/>
  <c r="G948" i="1" s="1"/>
  <c r="H948" i="1" s="1"/>
  <c r="I948" i="1" s="1"/>
  <c r="D2158" i="4"/>
  <c r="G2158" i="4" s="1"/>
  <c r="D78" i="4"/>
  <c r="G78" i="4" s="1"/>
  <c r="H78" i="4" s="1"/>
  <c r="I78" i="4" s="1"/>
  <c r="S28" i="8"/>
  <c r="D1172" i="9" s="1"/>
  <c r="G1172" i="9" s="1"/>
  <c r="D850" i="4"/>
  <c r="G850" i="4" s="1"/>
  <c r="D2473" i="1"/>
  <c r="G2473" i="1" s="1"/>
  <c r="H2473" i="1" s="1"/>
  <c r="I2473" i="1" s="1"/>
  <c r="AA12" i="8"/>
  <c r="D380" i="9" s="1"/>
  <c r="G380" i="9" s="1"/>
  <c r="D1843" i="4"/>
  <c r="G1843" i="4" s="1"/>
  <c r="D1892" i="1"/>
  <c r="G1892" i="1" s="1"/>
  <c r="J1892" i="1" s="1"/>
  <c r="D890" i="4"/>
  <c r="G890" i="4" s="1"/>
  <c r="D1723" i="1"/>
  <c r="G1723" i="1" s="1"/>
  <c r="H1723" i="1" s="1"/>
  <c r="I1723" i="1" s="1"/>
  <c r="D1582" i="4"/>
  <c r="G1582" i="4" s="1"/>
  <c r="D1337" i="1"/>
  <c r="G1337" i="1" s="1"/>
  <c r="H1337" i="1" s="1"/>
  <c r="I1337" i="1" s="1"/>
  <c r="D1686" i="4"/>
  <c r="G1686" i="4" s="1"/>
  <c r="D1539" i="1"/>
  <c r="G1539" i="1" s="1"/>
  <c r="AA38" i="8"/>
  <c r="D1680" i="9" s="1"/>
  <c r="G1680" i="9" s="1"/>
  <c r="D1239" i="4"/>
  <c r="G1239" i="4" s="1"/>
  <c r="D1809" i="1"/>
  <c r="G1809" i="1" s="1"/>
  <c r="H1809" i="1" s="1"/>
  <c r="I1809" i="1" s="1"/>
  <c r="J19" i="8"/>
  <c r="D713" i="9" s="1"/>
  <c r="G713" i="9" s="1"/>
  <c r="AP31" i="8"/>
  <c r="D1345" i="9" s="1"/>
  <c r="G1345" i="9" s="1"/>
  <c r="H1345" i="9" s="1"/>
  <c r="I1345" i="9" s="1"/>
  <c r="D2168" i="4"/>
  <c r="G2168" i="4" s="1"/>
  <c r="AY41" i="8"/>
  <c r="D1854" i="9" s="1"/>
  <c r="G1854" i="9" s="1"/>
  <c r="D1680" i="1"/>
  <c r="G1680" i="1" s="1"/>
  <c r="H1680" i="1" s="1"/>
  <c r="I1680" i="1" s="1"/>
  <c r="D1443" i="4"/>
  <c r="G1443" i="4" s="1"/>
  <c r="D2082" i="4"/>
  <c r="G2082" i="4" s="1"/>
  <c r="H2082" i="4" s="1"/>
  <c r="I2082" i="4" s="1"/>
  <c r="D167" i="4"/>
  <c r="G167" i="4" s="1"/>
  <c r="D1639" i="1"/>
  <c r="G1639" i="1" s="1"/>
  <c r="D1688" i="4"/>
  <c r="G1688" i="4" s="1"/>
  <c r="D2327" i="4"/>
  <c r="G2327" i="4" s="1"/>
  <c r="AW26" i="8"/>
  <c r="D1102" i="9" s="1"/>
  <c r="G1102" i="9" s="1"/>
  <c r="D2183" i="4"/>
  <c r="G2183" i="4" s="1"/>
  <c r="D1399" i="1"/>
  <c r="G1399" i="1" s="1"/>
  <c r="D800" i="1"/>
  <c r="G800" i="1" s="1"/>
  <c r="J800" i="1" s="1"/>
  <c r="D2221" i="4"/>
  <c r="G2221" i="4" s="1"/>
  <c r="D972" i="1"/>
  <c r="G972" i="1" s="1"/>
  <c r="J972" i="1" s="1"/>
  <c r="D825" i="4"/>
  <c r="G825" i="4" s="1"/>
  <c r="D1700" i="1"/>
  <c r="G1700" i="1" s="1"/>
  <c r="D2239" i="4"/>
  <c r="G2239" i="4" s="1"/>
  <c r="D1433" i="1"/>
  <c r="G1433" i="1" s="1"/>
  <c r="D1384" i="4"/>
  <c r="G1384" i="4" s="1"/>
  <c r="D1247" i="1"/>
  <c r="G1247" i="1" s="1"/>
  <c r="D2080" i="4"/>
  <c r="G2080" i="4" s="1"/>
  <c r="AF25" i="8"/>
  <c r="D1035" i="9" s="1"/>
  <c r="G1035" i="9" s="1"/>
  <c r="D1476" i="4"/>
  <c r="G1476" i="4" s="1"/>
  <c r="D234" i="4"/>
  <c r="G234" i="4" s="1"/>
  <c r="G33" i="8"/>
  <c r="D1410" i="9" s="1"/>
  <c r="G1410" i="9" s="1"/>
  <c r="J1410" i="9" s="1"/>
  <c r="D310" i="4"/>
  <c r="G310" i="4" s="1"/>
  <c r="I9" i="8"/>
  <c r="D212" i="9" s="1"/>
  <c r="G212" i="9" s="1"/>
  <c r="D128" i="4"/>
  <c r="G128" i="4" s="1"/>
  <c r="E27" i="8"/>
  <c r="D1108" i="9" s="1"/>
  <c r="G1108" i="9" s="1"/>
  <c r="D271" i="4"/>
  <c r="G271" i="4" s="1"/>
  <c r="H20" i="8"/>
  <c r="D761" i="9" s="1"/>
  <c r="G761" i="9" s="1"/>
  <c r="J761" i="9" s="1"/>
  <c r="D761" i="1"/>
  <c r="G761" i="1" s="1"/>
  <c r="J761" i="1" s="1"/>
  <c r="AT41" i="8"/>
  <c r="D1849" i="9" s="1"/>
  <c r="G1849" i="9" s="1"/>
  <c r="D2192" i="4"/>
  <c r="G2192" i="4" s="1"/>
  <c r="D483" i="4"/>
  <c r="G483" i="4" s="1"/>
  <c r="D1365" i="1"/>
  <c r="G1365" i="1" s="1"/>
  <c r="H1365" i="1" s="1"/>
  <c r="I1365" i="1" s="1"/>
  <c r="D632" i="4"/>
  <c r="G632" i="4" s="1"/>
  <c r="D1318" i="1"/>
  <c r="G1318" i="1" s="1"/>
  <c r="H1318" i="1" s="1"/>
  <c r="I1318" i="1" s="1"/>
  <c r="D2241" i="4"/>
  <c r="G2241" i="4" s="1"/>
  <c r="D1800" i="1"/>
  <c r="G1800" i="1" s="1"/>
  <c r="J1800" i="1" s="1"/>
  <c r="D2275" i="4"/>
  <c r="G2275" i="4" s="1"/>
  <c r="D1001" i="1"/>
  <c r="G1001" i="1" s="1"/>
  <c r="D1266" i="4"/>
  <c r="G1266" i="4" s="1"/>
  <c r="D531" i="1"/>
  <c r="G531" i="1" s="1"/>
  <c r="H531" i="1" s="1"/>
  <c r="I531" i="1" s="1"/>
  <c r="D1270" i="4"/>
  <c r="G1270" i="4" s="1"/>
  <c r="D731" i="1"/>
  <c r="G731" i="1" s="1"/>
  <c r="D376" i="1"/>
  <c r="G376" i="1" s="1"/>
  <c r="H376" i="1" s="1"/>
  <c r="I376" i="1" s="1"/>
  <c r="D1333" i="4"/>
  <c r="G1333" i="4" s="1"/>
  <c r="D1425" i="4"/>
  <c r="G1425" i="4" s="1"/>
  <c r="D971" i="4"/>
  <c r="G971" i="4" s="1"/>
  <c r="D1537" i="4"/>
  <c r="G1537" i="4" s="1"/>
  <c r="AV24" i="8"/>
  <c r="D1001" i="9" s="1"/>
  <c r="G1001" i="9" s="1"/>
  <c r="D2247" i="4"/>
  <c r="G2247" i="4" s="1"/>
  <c r="D585" i="1"/>
  <c r="G585" i="1" s="1"/>
  <c r="E24" i="8"/>
  <c r="D958" i="9" s="1"/>
  <c r="G958" i="9" s="1"/>
  <c r="J958" i="9" s="1"/>
  <c r="D737" i="1"/>
  <c r="G737" i="1" s="1"/>
  <c r="J737" i="1" s="1"/>
  <c r="AC32" i="8"/>
  <c r="D1382" i="9" s="1"/>
  <c r="G1382" i="9" s="1"/>
  <c r="D1074" i="1"/>
  <c r="G1074" i="1" s="1"/>
  <c r="D511" i="1"/>
  <c r="G511" i="1" s="1"/>
  <c r="J511" i="1" s="1"/>
  <c r="AF19" i="8"/>
  <c r="D735" i="9" s="1"/>
  <c r="G735" i="9" s="1"/>
  <c r="H735" i="9" s="1"/>
  <c r="I735" i="9" s="1"/>
  <c r="D976" i="4"/>
  <c r="G976" i="4" s="1"/>
  <c r="D473" i="4"/>
  <c r="G473" i="4" s="1"/>
  <c r="J473" i="4" s="1"/>
  <c r="D686" i="4"/>
  <c r="G686" i="4" s="1"/>
  <c r="AG36" i="8"/>
  <c r="D1586" i="9" s="1"/>
  <c r="G1586" i="9" s="1"/>
  <c r="D192" i="4"/>
  <c r="G192" i="4" s="1"/>
  <c r="D447" i="4"/>
  <c r="G447" i="4" s="1"/>
  <c r="D1674" i="4"/>
  <c r="G1674" i="4" s="1"/>
  <c r="D2279" i="4"/>
  <c r="G2279" i="4" s="1"/>
  <c r="D928" i="4"/>
  <c r="G928" i="4" s="1"/>
  <c r="D580" i="1"/>
  <c r="G580" i="1" s="1"/>
  <c r="J580" i="1" s="1"/>
  <c r="L32" i="8"/>
  <c r="D1365" i="9" s="1"/>
  <c r="G1365" i="9" s="1"/>
  <c r="D1183" i="1"/>
  <c r="G1183" i="1" s="1"/>
  <c r="J1183" i="1" s="1"/>
  <c r="D2460" i="1"/>
  <c r="G2460" i="1" s="1"/>
  <c r="D231" i="4"/>
  <c r="G231" i="4" s="1"/>
  <c r="D755" i="4"/>
  <c r="G755" i="4" s="1"/>
  <c r="D1650" i="4"/>
  <c r="G1650" i="4" s="1"/>
  <c r="D1715" i="1"/>
  <c r="G1715" i="1" s="1"/>
  <c r="J1715" i="1" s="1"/>
  <c r="Q44" i="8"/>
  <c r="D1970" i="9" s="1"/>
  <c r="G1970" i="9" s="1"/>
  <c r="AR31" i="8"/>
  <c r="D1347" i="9" s="1"/>
  <c r="G1347" i="9" s="1"/>
  <c r="J1347" i="9" s="1"/>
  <c r="AH31" i="8"/>
  <c r="D1337" i="9" s="1"/>
  <c r="G1337" i="9" s="1"/>
  <c r="F16" i="8"/>
  <c r="D559" i="9" s="1"/>
  <c r="G559" i="9" s="1"/>
  <c r="J559" i="9" s="1"/>
  <c r="D2324" i="1"/>
  <c r="G2324" i="1" s="1"/>
  <c r="Q9" i="8"/>
  <c r="D220" i="9" s="1"/>
  <c r="G220" i="9" s="1"/>
  <c r="H220" i="9" s="1"/>
  <c r="I220" i="9" s="1"/>
  <c r="D710" i="4"/>
  <c r="G710" i="4" s="1"/>
  <c r="D826" i="4"/>
  <c r="G826" i="4" s="1"/>
  <c r="D1022" i="1"/>
  <c r="G1022" i="1" s="1"/>
  <c r="J1022" i="1" s="1"/>
  <c r="D2046" i="4"/>
  <c r="G2046" i="4" s="1"/>
  <c r="D2046" i="1"/>
  <c r="G2046" i="1" s="1"/>
  <c r="J2046" i="1" s="1"/>
  <c r="D2452" i="4"/>
  <c r="G2452" i="4" s="1"/>
  <c r="D2354" i="1"/>
  <c r="G2354" i="1" s="1"/>
  <c r="D235" i="4"/>
  <c r="G235" i="4" s="1"/>
  <c r="D1460" i="1"/>
  <c r="G1460" i="1" s="1"/>
  <c r="J1460" i="1" s="1"/>
  <c r="D382" i="4"/>
  <c r="G382" i="4" s="1"/>
  <c r="D1313" i="1"/>
  <c r="G1313" i="1" s="1"/>
  <c r="H1313" i="1" s="1"/>
  <c r="I1313" i="1" s="1"/>
  <c r="D227" i="4"/>
  <c r="G227" i="4" s="1"/>
  <c r="D1060" i="1"/>
  <c r="G1060" i="1" s="1"/>
  <c r="J1060" i="1" s="1"/>
  <c r="D1272" i="4"/>
  <c r="G1272" i="4" s="1"/>
  <c r="D831" i="1"/>
  <c r="G831" i="1" s="1"/>
  <c r="H831" i="1" s="1"/>
  <c r="I831" i="1" s="1"/>
  <c r="D839" i="4"/>
  <c r="G839" i="4" s="1"/>
  <c r="D1672" i="1"/>
  <c r="G1672" i="1" s="1"/>
  <c r="H1672" i="1" s="1"/>
  <c r="I1672" i="1" s="1"/>
  <c r="D681" i="4"/>
  <c r="G681" i="4" s="1"/>
  <c r="D1269" i="1"/>
  <c r="G1269" i="1" s="1"/>
  <c r="J1269" i="1" s="1"/>
  <c r="D474" i="4"/>
  <c r="G474" i="4" s="1"/>
  <c r="D915" i="1"/>
  <c r="G915" i="1" s="1"/>
  <c r="H915" i="1" s="1"/>
  <c r="I915" i="1" s="1"/>
  <c r="AM38" i="8"/>
  <c r="D1692" i="9" s="1"/>
  <c r="G1692" i="9" s="1"/>
  <c r="J1692" i="9" s="1"/>
  <c r="D1839" i="4"/>
  <c r="G1839" i="4" s="1"/>
  <c r="AC51" i="8"/>
  <c r="D2332" i="9" s="1"/>
  <c r="D1352" i="4"/>
  <c r="G1352" i="4" s="1"/>
  <c r="AZ35" i="8"/>
  <c r="D1555" i="9" s="1"/>
  <c r="G1555" i="9" s="1"/>
  <c r="J1555" i="9" s="1"/>
  <c r="D2486" i="4"/>
  <c r="G2486" i="4" s="1"/>
  <c r="D1076" i="4"/>
  <c r="G1076" i="4" s="1"/>
  <c r="D1027" i="1"/>
  <c r="G1027" i="1" s="1"/>
  <c r="H1027" i="1" s="1"/>
  <c r="I1027" i="1" s="1"/>
  <c r="D583" i="4"/>
  <c r="G583" i="4" s="1"/>
  <c r="D1367" i="1"/>
  <c r="G1367" i="1" s="1"/>
  <c r="J1367" i="1" s="1"/>
  <c r="D14" i="8"/>
  <c r="D457" i="9" s="1"/>
  <c r="G457" i="9" s="1"/>
  <c r="H457" i="9" s="1"/>
  <c r="I457" i="9" s="1"/>
  <c r="D65" i="4"/>
  <c r="G65" i="4" s="1"/>
  <c r="AS19" i="8"/>
  <c r="D748" i="9" s="1"/>
  <c r="G748" i="9" s="1"/>
  <c r="J748" i="9" s="1"/>
  <c r="D2120" i="4"/>
  <c r="G2120" i="4" s="1"/>
  <c r="D1794" i="4"/>
  <c r="G1794" i="4" s="1"/>
  <c r="D1941" i="1"/>
  <c r="G1941" i="1" s="1"/>
  <c r="J1941" i="1" s="1"/>
  <c r="D125" i="4"/>
  <c r="G125" i="4" s="1"/>
  <c r="D380" i="4"/>
  <c r="G380" i="4" s="1"/>
  <c r="D1470" i="4"/>
  <c r="G1470" i="4" s="1"/>
  <c r="D1025" i="1"/>
  <c r="G1025" i="1" s="1"/>
  <c r="AH20" i="8"/>
  <c r="D787" i="9" s="1"/>
  <c r="G787" i="9" s="1"/>
  <c r="D2386" i="4"/>
  <c r="G2386" i="4" s="1"/>
  <c r="AU40" i="8"/>
  <c r="D1800" i="9" s="1"/>
  <c r="G1800" i="9" s="1"/>
  <c r="J1800" i="9" s="1"/>
  <c r="T39" i="8"/>
  <c r="D1723" i="9" s="1"/>
  <c r="G1723" i="9" s="1"/>
  <c r="D1196" i="4"/>
  <c r="G1196" i="4" s="1"/>
  <c r="D939" i="1"/>
  <c r="G939" i="1" s="1"/>
  <c r="D1201" i="1"/>
  <c r="G1201" i="1" s="1"/>
  <c r="AJ35" i="8"/>
  <c r="D1539" i="9" s="1"/>
  <c r="G1539" i="9" s="1"/>
  <c r="J1539" i="9" s="1"/>
  <c r="D1435" i="4"/>
  <c r="G1435" i="4" s="1"/>
  <c r="H1435" i="4" s="1"/>
  <c r="I1435" i="4" s="1"/>
  <c r="Q22" i="8"/>
  <c r="D870" i="9" s="1"/>
  <c r="G870" i="9" s="1"/>
  <c r="J870" i="9" s="1"/>
  <c r="G26" i="8"/>
  <c r="D1060" i="9" s="1"/>
  <c r="G1060" i="9" s="1"/>
  <c r="J1060" i="9" s="1"/>
  <c r="AH19" i="8"/>
  <c r="D737" i="9" s="1"/>
  <c r="G737" i="9" s="1"/>
  <c r="D1330" i="1"/>
  <c r="G1330" i="1" s="1"/>
  <c r="J1330" i="1" s="1"/>
  <c r="U26" i="8"/>
  <c r="D1074" i="9" s="1"/>
  <c r="G1074" i="9" s="1"/>
  <c r="J1074" i="9" s="1"/>
  <c r="L22" i="8"/>
  <c r="D865" i="9" s="1"/>
  <c r="G865" i="9" s="1"/>
  <c r="J865" i="9" s="1"/>
  <c r="D1849" i="1"/>
  <c r="G1849" i="1" s="1"/>
  <c r="J1849" i="1" s="1"/>
  <c r="AM42" i="8"/>
  <c r="D1892" i="9" s="1"/>
  <c r="G1892" i="9" s="1"/>
  <c r="H1892" i="9" s="1"/>
  <c r="I1892" i="9" s="1"/>
  <c r="AY51" i="8"/>
  <c r="D2354" i="9" s="1"/>
  <c r="G2354" i="9" s="1"/>
  <c r="D2446" i="1"/>
  <c r="G2446" i="1" s="1"/>
  <c r="P35" i="8"/>
  <c r="D1519" i="9" s="1"/>
  <c r="G1519" i="9" s="1"/>
  <c r="J1519" i="9" s="1"/>
  <c r="S38" i="8"/>
  <c r="D1672" i="9" s="1"/>
  <c r="G1672" i="9" s="1"/>
  <c r="K46" i="8"/>
  <c r="D2064" i="9" s="1"/>
  <c r="G2064" i="9" s="1"/>
  <c r="J2064" i="9" s="1"/>
  <c r="D2474" i="4"/>
  <c r="G2474" i="4" s="1"/>
  <c r="D748" i="1"/>
  <c r="G748" i="1" s="1"/>
  <c r="J748" i="1" s="1"/>
  <c r="D1217" i="4"/>
  <c r="G1217" i="4" s="1"/>
  <c r="D1016" i="1"/>
  <c r="G1016" i="1" s="1"/>
  <c r="J1016" i="1" s="1"/>
  <c r="D1527" i="4"/>
  <c r="G1527" i="4" s="1"/>
  <c r="D1379" i="4"/>
  <c r="G1379" i="4" s="1"/>
  <c r="D255" i="4"/>
  <c r="G255" i="4" s="1"/>
  <c r="D674" i="4"/>
  <c r="G674" i="4" s="1"/>
  <c r="G34" i="8"/>
  <c r="D1460" i="9" s="1"/>
  <c r="G1460" i="9" s="1"/>
  <c r="Q54" i="8"/>
  <c r="D2470" i="9" s="1"/>
  <c r="G2470" i="9" s="1"/>
  <c r="H2470" i="9" s="1"/>
  <c r="I2470" i="9" s="1"/>
  <c r="AI49" i="8"/>
  <c r="D2238" i="9" s="1"/>
  <c r="G2238" i="9" s="1"/>
  <c r="H2238" i="9" s="1"/>
  <c r="I2238" i="9" s="1"/>
  <c r="D490" i="4"/>
  <c r="G490" i="4" s="1"/>
  <c r="H490" i="4" s="1"/>
  <c r="I490" i="4" s="1"/>
  <c r="D1545" i="4"/>
  <c r="G1545" i="4" s="1"/>
  <c r="D77" i="4"/>
  <c r="G77" i="4" s="1"/>
  <c r="P30" i="8"/>
  <c r="D1269" i="9" s="1"/>
  <c r="D716" i="4"/>
  <c r="G716" i="4" s="1"/>
  <c r="D695" i="4"/>
  <c r="G695" i="4" s="1"/>
  <c r="J695" i="4" s="1"/>
  <c r="AN22" i="8"/>
  <c r="D893" i="9" s="1"/>
  <c r="G893" i="9" s="1"/>
  <c r="D2088" i="4"/>
  <c r="G2088" i="4" s="1"/>
  <c r="AF34" i="8"/>
  <c r="D1485" i="9" s="1"/>
  <c r="G1485" i="9" s="1"/>
  <c r="AM52" i="8"/>
  <c r="D2392" i="9" s="1"/>
  <c r="G2392" i="9" s="1"/>
  <c r="J37" i="8"/>
  <c r="D1613" i="9" s="1"/>
  <c r="G1613" i="9" s="1"/>
  <c r="J1613" i="9" s="1"/>
  <c r="AC40" i="8"/>
  <c r="D1782" i="9" s="1"/>
  <c r="G1782" i="9" s="1"/>
  <c r="J1782" i="9" s="1"/>
  <c r="D694" i="4"/>
  <c r="G694" i="4" s="1"/>
  <c r="AA30" i="8"/>
  <c r="D1280" i="9" s="1"/>
  <c r="G1280" i="9" s="1"/>
  <c r="H1280" i="9" s="1"/>
  <c r="I1280" i="9" s="1"/>
  <c r="D1017" i="1"/>
  <c r="G1017" i="1" s="1"/>
  <c r="H1017" i="1" s="1"/>
  <c r="I1017" i="1" s="1"/>
  <c r="AS31" i="8"/>
  <c r="D1348" i="9" s="1"/>
  <c r="G1348" i="9" s="1"/>
  <c r="J1348" i="9" s="1"/>
  <c r="D2132" i="4"/>
  <c r="G2132" i="4" s="1"/>
  <c r="D1348" i="1"/>
  <c r="G1348" i="1" s="1"/>
  <c r="J1348" i="1" s="1"/>
  <c r="Z14" i="8"/>
  <c r="D479" i="9" s="1"/>
  <c r="G479" i="9" s="1"/>
  <c r="J479" i="9" s="1"/>
  <c r="D1165" i="4"/>
  <c r="G1165" i="4" s="1"/>
  <c r="D479" i="1"/>
  <c r="G479" i="1" s="1"/>
  <c r="D18" i="8"/>
  <c r="D657" i="9" s="1"/>
  <c r="G657" i="9" s="1"/>
  <c r="D69" i="4"/>
  <c r="G69" i="4" s="1"/>
  <c r="D657" i="1"/>
  <c r="G657" i="1" s="1"/>
  <c r="D307" i="1"/>
  <c r="G307" i="1" s="1"/>
  <c r="H307" i="1" s="1"/>
  <c r="I307" i="1" s="1"/>
  <c r="D11" i="8"/>
  <c r="D307" i="9" s="1"/>
  <c r="G307" i="9" s="1"/>
  <c r="D1415" i="4"/>
  <c r="G1415" i="4" s="1"/>
  <c r="D484" i="1"/>
  <c r="G484" i="1" s="1"/>
  <c r="H484" i="1" s="1"/>
  <c r="I484" i="1" s="1"/>
  <c r="D1449" i="1"/>
  <c r="G1449" i="1" s="1"/>
  <c r="J1449" i="1" s="1"/>
  <c r="AT33" i="8"/>
  <c r="D1449" i="9" s="1"/>
  <c r="G1449" i="9" s="1"/>
  <c r="J1449" i="9" s="1"/>
  <c r="L16" i="8"/>
  <c r="D565" i="9" s="1"/>
  <c r="G565" i="9" s="1"/>
  <c r="J565" i="9" s="1"/>
  <c r="D467" i="4"/>
  <c r="G467" i="4" s="1"/>
  <c r="D565" i="1"/>
  <c r="G565" i="1" s="1"/>
  <c r="H565" i="1" s="1"/>
  <c r="I565" i="1" s="1"/>
  <c r="J20" i="8"/>
  <c r="D763" i="9" s="1"/>
  <c r="G763" i="9" s="1"/>
  <c r="D371" i="4"/>
  <c r="G371" i="4" s="1"/>
  <c r="D1367" i="4"/>
  <c r="G1367" i="4" s="1"/>
  <c r="D583" i="1"/>
  <c r="G583" i="1" s="1"/>
  <c r="H583" i="1" s="1"/>
  <c r="I583" i="1" s="1"/>
  <c r="AF13" i="8"/>
  <c r="D435" i="9" s="1"/>
  <c r="G435" i="9" s="1"/>
  <c r="H435" i="9" s="1"/>
  <c r="I435" i="9" s="1"/>
  <c r="D435" i="1"/>
  <c r="G435" i="1" s="1"/>
  <c r="D1464" i="4"/>
  <c r="G1464" i="4" s="1"/>
  <c r="J1464" i="4" s="1"/>
  <c r="K12" i="8"/>
  <c r="D364" i="9" s="1"/>
  <c r="G364" i="9" s="1"/>
  <c r="J364" i="9" s="1"/>
  <c r="D1281" i="4"/>
  <c r="G1281" i="4" s="1"/>
  <c r="D1177" i="1"/>
  <c r="G1177" i="1" s="1"/>
  <c r="H1177" i="1" s="1"/>
  <c r="I1177" i="1" s="1"/>
  <c r="D772" i="4"/>
  <c r="G772" i="4" s="1"/>
  <c r="J16" i="8"/>
  <c r="D563" i="9" s="1"/>
  <c r="G563" i="9" s="1"/>
  <c r="D141" i="4"/>
  <c r="G141" i="4" s="1"/>
  <c r="D1047" i="1"/>
  <c r="G1047" i="1" s="1"/>
  <c r="D1682" i="4"/>
  <c r="G1682" i="4" s="1"/>
  <c r="AC47" i="8"/>
  <c r="D2132" i="9" s="1"/>
  <c r="G2132" i="9" s="1"/>
  <c r="D763" i="1"/>
  <c r="G763" i="1" s="1"/>
  <c r="D2184" i="4"/>
  <c r="G2184" i="4" s="1"/>
  <c r="R45" i="8"/>
  <c r="D2021" i="9" s="1"/>
  <c r="G2021" i="9" s="1"/>
  <c r="H2021" i="9" s="1"/>
  <c r="I2021" i="9" s="1"/>
  <c r="D796" i="4"/>
  <c r="G796" i="4" s="1"/>
  <c r="J796" i="4" s="1"/>
  <c r="W23" i="8"/>
  <c r="D926" i="9" s="1"/>
  <c r="G926" i="9" s="1"/>
  <c r="D1024" i="4"/>
  <c r="G1024" i="4" s="1"/>
  <c r="D1310" i="1"/>
  <c r="G1310" i="1" s="1"/>
  <c r="H1310" i="1" s="1"/>
  <c r="I1310" i="1" s="1"/>
  <c r="G31" i="8"/>
  <c r="D1310" i="9" s="1"/>
  <c r="G1310" i="9" s="1"/>
  <c r="D434" i="4"/>
  <c r="G434" i="4" s="1"/>
  <c r="D1414" i="1"/>
  <c r="G1414" i="1" s="1"/>
  <c r="AQ49" i="8"/>
  <c r="D2246" i="9" s="1"/>
  <c r="G2246" i="9" s="1"/>
  <c r="D2050" i="4"/>
  <c r="G2050" i="4" s="1"/>
  <c r="D2438" i="1"/>
  <c r="G2438" i="1" s="1"/>
  <c r="AI53" i="8"/>
  <c r="D2438" i="9" s="1"/>
  <c r="G2438" i="9" s="1"/>
  <c r="H2438" i="9" s="1"/>
  <c r="I2438" i="9" s="1"/>
  <c r="Y19" i="8"/>
  <c r="D728" i="9" s="1"/>
  <c r="G728" i="9" s="1"/>
  <c r="D728" i="1"/>
  <c r="G728" i="1" s="1"/>
  <c r="J728" i="1" s="1"/>
  <c r="D1120" i="4"/>
  <c r="G1120" i="4" s="1"/>
  <c r="X20" i="8"/>
  <c r="D777" i="9" s="1"/>
  <c r="G777" i="9" s="1"/>
  <c r="D1071" i="4"/>
  <c r="G1071" i="4" s="1"/>
  <c r="D777" i="1"/>
  <c r="G777" i="1" s="1"/>
  <c r="H777" i="1" s="1"/>
  <c r="I777" i="1" s="1"/>
  <c r="D2281" i="4"/>
  <c r="G2281" i="4" s="1"/>
  <c r="D1301" i="1"/>
  <c r="G1301" i="1" s="1"/>
  <c r="AV34" i="8"/>
  <c r="D1501" i="9" s="1"/>
  <c r="G1501" i="9" s="1"/>
  <c r="J1501" i="9" s="1"/>
  <c r="D2285" i="4"/>
  <c r="G2285" i="4" s="1"/>
  <c r="H2285" i="4" s="1"/>
  <c r="I2285" i="4" s="1"/>
  <c r="D1501" i="1"/>
  <c r="G1501" i="1" s="1"/>
  <c r="H1501" i="1" s="1"/>
  <c r="I1501" i="1" s="1"/>
  <c r="D874" i="4"/>
  <c r="G874" i="4" s="1"/>
  <c r="T23" i="8"/>
  <c r="D923" i="9" s="1"/>
  <c r="G923" i="9" s="1"/>
  <c r="D1971" i="4"/>
  <c r="G1971" i="4" s="1"/>
  <c r="D795" i="1"/>
  <c r="G795" i="1" s="1"/>
  <c r="D1981" i="4"/>
  <c r="G1981" i="4" s="1"/>
  <c r="D1295" i="1"/>
  <c r="G1295" i="1" s="1"/>
  <c r="D1855" i="4"/>
  <c r="G1855" i="4" s="1"/>
  <c r="D2492" i="1"/>
  <c r="G2492" i="1" s="1"/>
  <c r="P15" i="8"/>
  <c r="D519" i="9" s="1"/>
  <c r="G519" i="9" s="1"/>
  <c r="H519" i="9" s="1"/>
  <c r="I519" i="9" s="1"/>
  <c r="D666" i="4"/>
  <c r="G666" i="4" s="1"/>
  <c r="H666" i="4" s="1"/>
  <c r="I666" i="4" s="1"/>
  <c r="D519" i="1"/>
  <c r="G519" i="1" s="1"/>
  <c r="H519" i="1" s="1"/>
  <c r="I519" i="1" s="1"/>
  <c r="H27" i="8"/>
  <c r="D1111" i="9" s="1"/>
  <c r="G1111" i="9" s="1"/>
  <c r="J1111" i="9" s="1"/>
  <c r="D278" i="4"/>
  <c r="G278" i="4" s="1"/>
  <c r="D1111" i="1"/>
  <c r="G1111" i="1" s="1"/>
  <c r="J1111" i="1" s="1"/>
  <c r="D57" i="1"/>
  <c r="G57" i="1" s="1"/>
  <c r="H57" i="1" s="1"/>
  <c r="I57" i="1" s="1"/>
  <c r="D1079" i="4"/>
  <c r="G1079" i="4" s="1"/>
  <c r="D423" i="1"/>
  <c r="G423" i="1" s="1"/>
  <c r="AD16" i="8"/>
  <c r="D583" i="9" s="1"/>
  <c r="G583" i="9" s="1"/>
  <c r="D1777" i="4"/>
  <c r="G1777" i="4" s="1"/>
  <c r="D2076" i="4"/>
  <c r="G2076" i="4" s="1"/>
  <c r="D1040" i="1"/>
  <c r="G1040" i="1" s="1"/>
  <c r="J1040" i="1" s="1"/>
  <c r="AP20" i="8"/>
  <c r="D795" i="9" s="1"/>
  <c r="G795" i="9" s="1"/>
  <c r="K33" i="8"/>
  <c r="D1414" i="9" s="1"/>
  <c r="G1414" i="9" s="1"/>
  <c r="J1414" i="9" s="1"/>
  <c r="AP30" i="8"/>
  <c r="D1295" i="9" s="1"/>
  <c r="G1295" i="9" s="1"/>
  <c r="D2021" i="1"/>
  <c r="G2021" i="1" s="1"/>
  <c r="H2021" i="1" s="1"/>
  <c r="I2021" i="1" s="1"/>
  <c r="AV30" i="8"/>
  <c r="D1301" i="9" s="1"/>
  <c r="G1301" i="9" s="1"/>
  <c r="J1301" i="9" s="1"/>
  <c r="D926" i="1"/>
  <c r="G926" i="1" s="1"/>
  <c r="H926" i="1" s="1"/>
  <c r="I926" i="1" s="1"/>
  <c r="AE14" i="8"/>
  <c r="D484" i="9" s="1"/>
  <c r="G484" i="9" s="1"/>
  <c r="J484" i="9" s="1"/>
  <c r="D923" i="1"/>
  <c r="G923" i="1" s="1"/>
  <c r="J923" i="1" s="1"/>
  <c r="G22" i="8"/>
  <c r="D860" i="9" s="1"/>
  <c r="G860" i="9" s="1"/>
  <c r="H860" i="9" s="1"/>
  <c r="I860" i="9" s="1"/>
  <c r="D223" i="4"/>
  <c r="G223" i="4" s="1"/>
  <c r="H223" i="4" s="1"/>
  <c r="I223" i="4" s="1"/>
  <c r="D767" i="1"/>
  <c r="G767" i="1" s="1"/>
  <c r="J767" i="1" s="1"/>
  <c r="N20" i="8"/>
  <c r="D767" i="9" s="1"/>
  <c r="G767" i="9" s="1"/>
  <c r="D81" i="4"/>
  <c r="G81" i="4" s="1"/>
  <c r="D1257" i="1"/>
  <c r="G1257" i="1" s="1"/>
  <c r="D1502" i="1"/>
  <c r="G1502" i="1" s="1"/>
  <c r="AW34" i="8"/>
  <c r="D1502" i="9" s="1"/>
  <c r="G1502" i="9" s="1"/>
  <c r="N28" i="8"/>
  <c r="D1167" i="9" s="1"/>
  <c r="G1167" i="9" s="1"/>
  <c r="J1167" i="9" s="1"/>
  <c r="D579" i="4"/>
  <c r="G579" i="4" s="1"/>
  <c r="D1746" i="1"/>
  <c r="G1746" i="1" s="1"/>
  <c r="AQ39" i="8"/>
  <c r="D1746" i="9" s="1"/>
  <c r="G1746" i="9" s="1"/>
  <c r="D220" i="4"/>
  <c r="G220" i="4" s="1"/>
  <c r="H220" i="4" s="1"/>
  <c r="I220" i="4" s="1"/>
  <c r="G19" i="8"/>
  <c r="D710" i="9" s="1"/>
  <c r="G710" i="9" s="1"/>
  <c r="D2283" i="4"/>
  <c r="G2283" i="4" s="1"/>
  <c r="D1401" i="1"/>
  <c r="G1401" i="1" s="1"/>
  <c r="D1424" i="1"/>
  <c r="G1424" i="1" s="1"/>
  <c r="H1424" i="1" s="1"/>
  <c r="I1424" i="1" s="1"/>
  <c r="U33" i="8"/>
  <c r="D1424" i="9" s="1"/>
  <c r="G1424" i="9" s="1"/>
  <c r="D683" i="4"/>
  <c r="G683" i="4" s="1"/>
  <c r="D1369" i="1"/>
  <c r="G1369" i="1" s="1"/>
  <c r="H1369" i="1" s="1"/>
  <c r="I1369" i="1" s="1"/>
  <c r="X13" i="8"/>
  <c r="D427" i="9" s="1"/>
  <c r="G427" i="9" s="1"/>
  <c r="H427" i="9" s="1"/>
  <c r="I427" i="9" s="1"/>
  <c r="D1064" i="4"/>
  <c r="G1064" i="4" s="1"/>
  <c r="J1064" i="4" s="1"/>
  <c r="D427" i="1"/>
  <c r="G427" i="1" s="1"/>
  <c r="D2123" i="1"/>
  <c r="G2123" i="1" s="1"/>
  <c r="H2123" i="1" s="1"/>
  <c r="I2123" i="1" s="1"/>
  <c r="T47" i="8"/>
  <c r="D2123" i="9" s="1"/>
  <c r="G2123" i="9" s="1"/>
  <c r="L24" i="8"/>
  <c r="D965" i="9" s="1"/>
  <c r="G965" i="9" s="1"/>
  <c r="H965" i="9" s="1"/>
  <c r="I965" i="9" s="1"/>
  <c r="D475" i="4"/>
  <c r="G475" i="4" s="1"/>
  <c r="V31" i="8"/>
  <c r="D1325" i="9" s="1"/>
  <c r="Y1325" i="9" s="1"/>
  <c r="D982" i="4"/>
  <c r="G982" i="4" s="1"/>
  <c r="J982" i="4" s="1"/>
  <c r="AR27" i="8"/>
  <c r="D1147" i="9" s="1"/>
  <c r="G1147" i="9" s="1"/>
  <c r="D2078" i="4"/>
  <c r="G2078" i="4" s="1"/>
  <c r="D1309" i="1"/>
  <c r="G1309" i="1" s="1"/>
  <c r="J1309" i="1" s="1"/>
  <c r="F31" i="8"/>
  <c r="D1309" i="9" s="1"/>
  <c r="G1309" i="9" s="1"/>
  <c r="X32" i="8"/>
  <c r="D1377" i="9" s="1"/>
  <c r="D1083" i="4"/>
  <c r="G1083" i="4" s="1"/>
  <c r="D1371" i="4"/>
  <c r="G1371" i="4" s="1"/>
  <c r="D783" i="1"/>
  <c r="G783" i="1" s="1"/>
  <c r="J783" i="1" s="1"/>
  <c r="D676" i="4"/>
  <c r="G676" i="4" s="1"/>
  <c r="D1019" i="1"/>
  <c r="G1019" i="1" s="1"/>
  <c r="J1019" i="1" s="1"/>
  <c r="D57" i="4"/>
  <c r="G57" i="4" s="1"/>
  <c r="D864" i="4"/>
  <c r="G864" i="4" s="1"/>
  <c r="H864" i="4" s="1"/>
  <c r="I864" i="4" s="1"/>
  <c r="AL26" i="8"/>
  <c r="D1091" i="9" s="1"/>
  <c r="G1091" i="9" s="1"/>
  <c r="D2246" i="1"/>
  <c r="G2246" i="1" s="1"/>
  <c r="D1637" i="1"/>
  <c r="G1637" i="1" s="1"/>
  <c r="H1637" i="1" s="1"/>
  <c r="I1637" i="1" s="1"/>
  <c r="D1726" i="4"/>
  <c r="G1726" i="4" s="1"/>
  <c r="D62" i="4"/>
  <c r="G62" i="4" s="1"/>
  <c r="D965" i="1"/>
  <c r="G965" i="1" s="1"/>
  <c r="H965" i="1" s="1"/>
  <c r="I965" i="1" s="1"/>
  <c r="D1654" i="4"/>
  <c r="G1654" i="4" s="1"/>
  <c r="D898" i="4"/>
  <c r="G898" i="4" s="1"/>
  <c r="J898" i="4" s="1"/>
  <c r="AD20" i="8"/>
  <c r="D783" i="9" s="1"/>
  <c r="G783" i="9" s="1"/>
  <c r="J783" i="9" s="1"/>
  <c r="D2345" i="1"/>
  <c r="G2345" i="1" s="1"/>
  <c r="D1954" i="1"/>
  <c r="G1954" i="1" s="1"/>
  <c r="J1954" i="1" s="1"/>
  <c r="D1707" i="1"/>
  <c r="G1707" i="1" s="1"/>
  <c r="H1707" i="1" s="1"/>
  <c r="I1707" i="1" s="1"/>
  <c r="D992" i="4"/>
  <c r="G992" i="4" s="1"/>
  <c r="D1043" i="4"/>
  <c r="G1043" i="4" s="1"/>
  <c r="D2124" i="4"/>
  <c r="G2124" i="4" s="1"/>
  <c r="D1457" i="1"/>
  <c r="G1457" i="1" s="1"/>
  <c r="M12" i="8"/>
  <c r="D366" i="9" s="1"/>
  <c r="G366" i="9" s="1"/>
  <c r="D1064" i="1"/>
  <c r="G1064" i="1" s="1"/>
  <c r="H1064" i="1" s="1"/>
  <c r="I1064" i="1" s="1"/>
  <c r="D960" i="1"/>
  <c r="G960" i="1" s="1"/>
  <c r="H960" i="1" s="1"/>
  <c r="I960" i="1" s="1"/>
  <c r="D164" i="4"/>
  <c r="G164" i="4" s="1"/>
  <c r="D436" i="1"/>
  <c r="G436" i="1" s="1"/>
  <c r="D1380" i="1"/>
  <c r="G1380" i="1" s="1"/>
  <c r="H1380" i="1" s="1"/>
  <c r="I1380" i="1" s="1"/>
  <c r="K26" i="8"/>
  <c r="D1064" i="9" s="1"/>
  <c r="G1064" i="9" s="1"/>
  <c r="D380" i="1"/>
  <c r="G380" i="1" s="1"/>
  <c r="H380" i="1" s="1"/>
  <c r="I380" i="1" s="1"/>
  <c r="AU20" i="8"/>
  <c r="D800" i="9" s="1"/>
  <c r="G800" i="9" s="1"/>
  <c r="D1846" i="1"/>
  <c r="G1846" i="1" s="1"/>
  <c r="G42" i="8"/>
  <c r="D1860" i="9" s="1"/>
  <c r="G1860" i="9" s="1"/>
  <c r="J1860" i="9" s="1"/>
  <c r="D2115" i="1"/>
  <c r="G2115" i="1" s="1"/>
  <c r="J2115" i="1" s="1"/>
  <c r="AR29" i="8"/>
  <c r="D1247" i="9" s="1"/>
  <c r="G1247" i="9" s="1"/>
  <c r="J1247" i="9" s="1"/>
  <c r="D1493" i="1"/>
  <c r="G1493" i="1" s="1"/>
  <c r="J1493" i="1" s="1"/>
  <c r="D1647" i="1"/>
  <c r="G1647" i="1" s="1"/>
  <c r="U27" i="8"/>
  <c r="D1124" i="9" s="1"/>
  <c r="G1124" i="9" s="1"/>
  <c r="J1124" i="9" s="1"/>
  <c r="D1173" i="1"/>
  <c r="G1173" i="1" s="1"/>
  <c r="D526" i="4"/>
  <c r="G526" i="4" s="1"/>
  <c r="H526" i="4" s="1"/>
  <c r="I526" i="4" s="1"/>
  <c r="D1035" i="1"/>
  <c r="G1035" i="1" s="1"/>
  <c r="AD33" i="8"/>
  <c r="D1433" i="9" s="1"/>
  <c r="G1433" i="9" s="1"/>
  <c r="D411" i="1"/>
  <c r="G411" i="1" s="1"/>
  <c r="J411" i="1" s="1"/>
  <c r="N16" i="8"/>
  <c r="D567" i="9" s="1"/>
  <c r="G567" i="9" s="1"/>
  <c r="J567" i="9" s="1"/>
  <c r="X19" i="8"/>
  <c r="D727" i="9" s="1"/>
  <c r="G727" i="9" s="1"/>
  <c r="H727" i="9" s="1"/>
  <c r="I727" i="9" s="1"/>
  <c r="G30" i="8"/>
  <c r="D1260" i="9" s="1"/>
  <c r="G1260" i="9" s="1"/>
  <c r="Q15" i="8"/>
  <c r="D520" i="9" s="1"/>
  <c r="G520" i="9" s="1"/>
  <c r="Z20" i="8"/>
  <c r="D779" i="9" s="1"/>
  <c r="G779" i="9" s="1"/>
  <c r="H779" i="9" s="1"/>
  <c r="I779" i="9" s="1"/>
  <c r="P44" i="8"/>
  <c r="D1969" i="9" s="1"/>
  <c r="G1969" i="9" s="1"/>
  <c r="D2183" i="1"/>
  <c r="G2183" i="1" s="1"/>
  <c r="J2183" i="1" s="1"/>
  <c r="AU38" i="8"/>
  <c r="D1700" i="9" s="1"/>
  <c r="G1700" i="9" s="1"/>
  <c r="J1700" i="9" s="1"/>
  <c r="D2254" i="1"/>
  <c r="G2254" i="1" s="1"/>
  <c r="J2254" i="1" s="1"/>
  <c r="D1817" i="1"/>
  <c r="G1817" i="1" s="1"/>
  <c r="J1817" i="1" s="1"/>
  <c r="P43" i="8"/>
  <c r="D1919" i="9" s="1"/>
  <c r="G1919" i="9" s="1"/>
  <c r="AG44" i="8"/>
  <c r="D1986" i="9" s="1"/>
  <c r="D2107" i="1"/>
  <c r="G2107" i="1" s="1"/>
  <c r="J2107" i="1" s="1"/>
  <c r="D2484" i="4"/>
  <c r="G2484" i="4" s="1"/>
  <c r="AJ37" i="8"/>
  <c r="D1639" i="9" s="1"/>
  <c r="G1639" i="9" s="1"/>
  <c r="D854" i="4"/>
  <c r="G854" i="4" s="1"/>
  <c r="D526" i="1"/>
  <c r="G526" i="1" s="1"/>
  <c r="J526" i="1" s="1"/>
  <c r="D409" i="1"/>
  <c r="G409" i="1" s="1"/>
  <c r="H409" i="1" s="1"/>
  <c r="I409" i="1" s="1"/>
  <c r="D1373" i="1"/>
  <c r="G1373" i="1" s="1"/>
  <c r="D1432" i="4"/>
  <c r="G1432" i="4" s="1"/>
  <c r="J27" i="8"/>
  <c r="D1113" i="9" s="1"/>
  <c r="G1113" i="9" s="1"/>
  <c r="J1113" i="9" s="1"/>
  <c r="S24" i="8"/>
  <c r="D972" i="9" s="1"/>
  <c r="G972" i="9" s="1"/>
  <c r="D576" i="4"/>
  <c r="G576" i="4" s="1"/>
  <c r="D575" i="1"/>
  <c r="G575" i="1" s="1"/>
  <c r="D1316" i="1"/>
  <c r="G1316" i="1" s="1"/>
  <c r="H1316" i="1" s="1"/>
  <c r="I1316" i="1" s="1"/>
  <c r="D1410" i="1"/>
  <c r="G1410" i="1" s="1"/>
  <c r="D2450" i="4"/>
  <c r="G2450" i="4" s="1"/>
  <c r="H2450" i="4" s="1"/>
  <c r="I2450" i="4" s="1"/>
  <c r="D1782" i="1"/>
  <c r="G1782" i="1" s="1"/>
  <c r="J1782" i="1" s="1"/>
  <c r="D592" i="4"/>
  <c r="G592" i="4" s="1"/>
  <c r="J592" i="4" s="1"/>
  <c r="D98" i="4"/>
  <c r="G98" i="4" s="1"/>
  <c r="D1016" i="4"/>
  <c r="G1016" i="4" s="1"/>
  <c r="J1016" i="4" s="1"/>
  <c r="D1280" i="1"/>
  <c r="G1280" i="1" s="1"/>
  <c r="D1216" i="1"/>
  <c r="G1216" i="1" s="1"/>
  <c r="J1216" i="1" s="1"/>
  <c r="D1078" i="1"/>
  <c r="G1078" i="1" s="1"/>
  <c r="H1078" i="1" s="1"/>
  <c r="I1078" i="1" s="1"/>
  <c r="D1217" i="1"/>
  <c r="G1217" i="1" s="1"/>
  <c r="J1217" i="1" s="1"/>
  <c r="D967" i="4"/>
  <c r="G967" i="4" s="1"/>
  <c r="AZ29" i="8"/>
  <c r="D1255" i="9" s="1"/>
  <c r="G1255" i="9" s="1"/>
  <c r="J1255" i="9" s="1"/>
  <c r="D1654" i="1"/>
  <c r="G1654" i="1" s="1"/>
  <c r="H1654" i="1" s="1"/>
  <c r="I1654" i="1" s="1"/>
  <c r="D1766" i="1"/>
  <c r="G1766" i="1" s="1"/>
  <c r="J1766" i="1" s="1"/>
  <c r="D847" i="4"/>
  <c r="G847" i="4" s="1"/>
  <c r="D2177" i="4"/>
  <c r="G2177" i="4" s="1"/>
  <c r="D2285" i="1"/>
  <c r="G2285" i="1" s="1"/>
  <c r="J2285" i="1" s="1"/>
  <c r="D2500" i="1"/>
  <c r="G2500" i="1" s="1"/>
  <c r="I36" i="8"/>
  <c r="D1562" i="9" s="1"/>
  <c r="G1562" i="9" s="1"/>
  <c r="J1562" i="9" s="1"/>
  <c r="D1593" i="1"/>
  <c r="G1593" i="1" s="1"/>
  <c r="AT38" i="8"/>
  <c r="D1699" i="9" s="1"/>
  <c r="G1699" i="9" s="1"/>
  <c r="D801" i="4"/>
  <c r="G801" i="4" s="1"/>
  <c r="AQ51" i="8"/>
  <c r="D2346" i="9" s="1"/>
  <c r="G2346" i="9" s="1"/>
  <c r="J2346" i="9" s="1"/>
  <c r="D947" i="1"/>
  <c r="G947" i="1" s="1"/>
  <c r="D1684" i="4"/>
  <c r="G1684" i="4" s="1"/>
  <c r="H1684" i="4" s="1"/>
  <c r="I1684" i="4" s="1"/>
  <c r="AY53" i="8"/>
  <c r="D2454" i="9" s="1"/>
  <c r="G2454" i="9" s="1"/>
  <c r="H2454" i="9" s="1"/>
  <c r="I2454" i="9" s="1"/>
  <c r="U51" i="8"/>
  <c r="D2324" i="9" s="1"/>
  <c r="G2324" i="9" s="1"/>
  <c r="D1501" i="4"/>
  <c r="G1501" i="4" s="1"/>
  <c r="D1603" i="1"/>
  <c r="D2189" i="4"/>
  <c r="G2189" i="4" s="1"/>
  <c r="D1099" i="1"/>
  <c r="G1099" i="1" s="1"/>
  <c r="AL48" i="8"/>
  <c r="D2191" i="9" s="1"/>
  <c r="G2191" i="9" s="1"/>
  <c r="H2191" i="9" s="1"/>
  <c r="I2191" i="9" s="1"/>
  <c r="D2271" i="1"/>
  <c r="G2271" i="1" s="1"/>
  <c r="AX36" i="8"/>
  <c r="D1603" i="9" s="1"/>
  <c r="G1603" i="9" s="1"/>
  <c r="H1603" i="9" s="1"/>
  <c r="I1603" i="9" s="1"/>
  <c r="AL11" i="8"/>
  <c r="D341" i="9" s="1"/>
  <c r="G341" i="9" s="1"/>
  <c r="AI41" i="8"/>
  <c r="D1838" i="9" s="1"/>
  <c r="G1838" i="9" s="1"/>
  <c r="H1838" i="9" s="1"/>
  <c r="I1838" i="9" s="1"/>
  <c r="AM48" i="8"/>
  <c r="D2192" i="9" s="1"/>
  <c r="G2192" i="9" s="1"/>
  <c r="D2052" i="4"/>
  <c r="G2052" i="4" s="1"/>
  <c r="D337" i="4"/>
  <c r="G337" i="4" s="1"/>
  <c r="D1664" i="1"/>
  <c r="O42" i="8"/>
  <c r="D1868" i="9" s="1"/>
  <c r="G1868" i="9" s="1"/>
  <c r="D745" i="4"/>
  <c r="G745" i="4" s="1"/>
  <c r="D2072" i="1"/>
  <c r="AV26" i="8"/>
  <c r="D1101" i="9" s="1"/>
  <c r="G1101" i="9" s="1"/>
  <c r="D2480" i="4"/>
  <c r="G2480" i="4" s="1"/>
  <c r="D1439" i="1"/>
  <c r="G1439" i="1" s="1"/>
  <c r="S52" i="8"/>
  <c r="D2372" i="9" s="1"/>
  <c r="G2372" i="9" s="1"/>
  <c r="J2372" i="9" s="1"/>
  <c r="D1838" i="1"/>
  <c r="G1838" i="1" s="1"/>
  <c r="D2192" i="1"/>
  <c r="G2192" i="1" s="1"/>
  <c r="D2255" i="4"/>
  <c r="G2255" i="4" s="1"/>
  <c r="D541" i="4"/>
  <c r="G541" i="4" s="1"/>
  <c r="D1868" i="1"/>
  <c r="D2074" i="4"/>
  <c r="G2074" i="4" s="1"/>
  <c r="D1101" i="1"/>
  <c r="G1101" i="1" s="1"/>
  <c r="D1887" i="4"/>
  <c r="D2372" i="1"/>
  <c r="G2372" i="1" s="1"/>
  <c r="J2372" i="1" s="1"/>
  <c r="D2191" i="1"/>
  <c r="G2191" i="1" s="1"/>
  <c r="D341" i="1"/>
  <c r="G341" i="1" s="1"/>
  <c r="D2438" i="4"/>
  <c r="G2438" i="4" s="1"/>
  <c r="D1663" i="1"/>
  <c r="AQ47" i="8"/>
  <c r="D2146" i="9" s="1"/>
  <c r="G2146" i="9" s="1"/>
  <c r="M1456" i="9"/>
  <c r="P1456" i="9" s="1"/>
  <c r="D1989" i="4"/>
  <c r="G1989" i="4" s="1"/>
  <c r="D704" i="4"/>
  <c r="G704" i="4" s="1"/>
  <c r="D1188" i="4"/>
  <c r="D1392" i="4"/>
  <c r="D1596" i="4"/>
  <c r="G1596" i="4" s="1"/>
  <c r="D2476" i="4"/>
  <c r="G2476" i="4" s="1"/>
  <c r="D1883" i="4"/>
  <c r="G1883" i="4" s="1"/>
  <c r="D2122" i="4"/>
  <c r="G2122" i="4" s="1"/>
  <c r="D1778" i="4"/>
  <c r="G1778" i="4" s="1"/>
  <c r="AU50" i="8"/>
  <c r="D2300" i="9" s="1"/>
  <c r="G2300" i="9" s="1"/>
  <c r="J2300" i="9" s="1"/>
  <c r="D1841" i="4"/>
  <c r="G1841" i="4" s="1"/>
  <c r="D1086" i="4"/>
  <c r="G1086" i="4" s="1"/>
  <c r="J1086" i="4" s="1"/>
  <c r="D1290" i="4"/>
  <c r="G1290" i="4" s="1"/>
  <c r="J1290" i="4" s="1"/>
  <c r="D1494" i="4"/>
  <c r="G1494" i="4" s="1"/>
  <c r="J1494" i="4" s="1"/>
  <c r="D2273" i="4"/>
  <c r="G2273" i="4" s="1"/>
  <c r="D1680" i="4"/>
  <c r="G1680" i="4" s="1"/>
  <c r="D2086" i="4"/>
  <c r="G2086" i="4" s="1"/>
  <c r="D2413" i="1"/>
  <c r="G2413" i="1" s="1"/>
  <c r="H2413" i="1" s="1"/>
  <c r="I2413" i="1" s="1"/>
  <c r="AP38" i="8"/>
  <c r="D1695" i="9" s="1"/>
  <c r="D389" i="4"/>
  <c r="D2210" i="1"/>
  <c r="D2386" i="1"/>
  <c r="G2386" i="1" s="1"/>
  <c r="H2386" i="1" s="1"/>
  <c r="I2386" i="1" s="1"/>
  <c r="AL27" i="8"/>
  <c r="D1141" i="9" s="1"/>
  <c r="G1141" i="9" s="1"/>
  <c r="J1141" i="9" s="1"/>
  <c r="D495" i="1"/>
  <c r="G495" i="1" s="1"/>
  <c r="H495" i="1" s="1"/>
  <c r="I495" i="1" s="1"/>
  <c r="P53" i="8"/>
  <c r="D2419" i="9" s="1"/>
  <c r="G2419" i="9" s="1"/>
  <c r="AM40" i="8"/>
  <c r="D1792" i="9" s="1"/>
  <c r="G1792" i="9" s="1"/>
  <c r="X35" i="8"/>
  <c r="D1527" i="9" s="1"/>
  <c r="Z37" i="8"/>
  <c r="D1629" i="9" s="1"/>
  <c r="G1629" i="9" s="1"/>
  <c r="H1629" i="9" s="1"/>
  <c r="I1629" i="9" s="1"/>
  <c r="AB39" i="8"/>
  <c r="D1731" i="9" s="1"/>
  <c r="G1731" i="9" s="1"/>
  <c r="H1731" i="9" s="1"/>
  <c r="I1731" i="9" s="1"/>
  <c r="AD41" i="8"/>
  <c r="D1833" i="9" s="1"/>
  <c r="G1833" i="9" s="1"/>
  <c r="J1833" i="9" s="1"/>
  <c r="AF43" i="8"/>
  <c r="D1935" i="9" s="1"/>
  <c r="AH45" i="8"/>
  <c r="D2037" i="9" s="1"/>
  <c r="G2037" i="9" s="1"/>
  <c r="AV22" i="8"/>
  <c r="D901" i="9" s="1"/>
  <c r="G901" i="9" s="1"/>
  <c r="AZ25" i="8"/>
  <c r="D1055" i="9" s="1"/>
  <c r="G1055" i="9" s="1"/>
  <c r="J1055" i="9" s="1"/>
  <c r="AJ29" i="8"/>
  <c r="D1239" i="9" s="1"/>
  <c r="G1239" i="9" s="1"/>
  <c r="AN32" i="8"/>
  <c r="D1393" i="9" s="1"/>
  <c r="G1393" i="9" s="1"/>
  <c r="H1393" i="9" s="1"/>
  <c r="I1393" i="9" s="1"/>
  <c r="AR35" i="8"/>
  <c r="D1547" i="9" s="1"/>
  <c r="G1547" i="9" s="1"/>
  <c r="J1547" i="9" s="1"/>
  <c r="AS21" i="8"/>
  <c r="D848" i="9" s="1"/>
  <c r="G848" i="9" s="1"/>
  <c r="J848" i="9" s="1"/>
  <c r="D404" i="4"/>
  <c r="G404" i="4" s="1"/>
  <c r="D250" i="4"/>
  <c r="G250" i="4" s="1"/>
  <c r="D1553" i="4"/>
  <c r="G1553" i="4" s="1"/>
  <c r="D1965" i="4"/>
  <c r="G1965" i="4" s="1"/>
  <c r="D2146" i="1"/>
  <c r="D2300" i="1"/>
  <c r="G2300" i="1" s="1"/>
  <c r="D2454" i="1"/>
  <c r="G2454" i="1" s="1"/>
  <c r="M56" i="9"/>
  <c r="N56" i="9" s="1"/>
  <c r="O56" i="9" s="1"/>
  <c r="D352" i="4"/>
  <c r="G352" i="4" s="1"/>
  <c r="D797" i="4"/>
  <c r="G797" i="4" s="1"/>
  <c r="J797" i="4" s="1"/>
  <c r="R46" i="8"/>
  <c r="D2071" i="9" s="1"/>
  <c r="G2071" i="9" s="1"/>
  <c r="I51" i="8"/>
  <c r="D2312" i="9" s="1"/>
  <c r="G2312" i="9" s="1"/>
  <c r="M806" i="9"/>
  <c r="N806" i="9" s="1"/>
  <c r="O806" i="9" s="1"/>
  <c r="L1306" i="9"/>
  <c r="R1306" i="9" s="1"/>
  <c r="U1306" i="9" s="1"/>
  <c r="M2056" i="9"/>
  <c r="N2056" i="9" s="1"/>
  <c r="O2056" i="9" s="1"/>
  <c r="BB40" i="8"/>
  <c r="D2171" i="4"/>
  <c r="D799" i="1"/>
  <c r="G799" i="1" s="1"/>
  <c r="D1039" i="4"/>
  <c r="G1039" i="4" s="1"/>
  <c r="D1676" i="1"/>
  <c r="G1676" i="1" s="1"/>
  <c r="D1243" i="4"/>
  <c r="G1243" i="4" s="1"/>
  <c r="D1880" i="1"/>
  <c r="G1880" i="1" s="1"/>
  <c r="D1447" i="4"/>
  <c r="G1447" i="4" s="1"/>
  <c r="D2084" i="1"/>
  <c r="G2084" i="1" s="1"/>
  <c r="D102" i="4"/>
  <c r="G102" i="4" s="1"/>
  <c r="D2307" i="1"/>
  <c r="G2307" i="1" s="1"/>
  <c r="D2276" i="4"/>
  <c r="G2276" i="4" s="1"/>
  <c r="D1051" i="1"/>
  <c r="G1051" i="1" s="1"/>
  <c r="D1683" i="4"/>
  <c r="G1683" i="4" s="1"/>
  <c r="D1389" i="1"/>
  <c r="G1389" i="1" s="1"/>
  <c r="D2320" i="4"/>
  <c r="G2320" i="4" s="1"/>
  <c r="D752" i="1"/>
  <c r="G752" i="1" s="1"/>
  <c r="D1249" i="4"/>
  <c r="G1249" i="4" s="1"/>
  <c r="D2180" i="1"/>
  <c r="G2180" i="1" s="1"/>
  <c r="BB32" i="8"/>
  <c r="D2231" i="4"/>
  <c r="G2231" i="4" s="1"/>
  <c r="D1300" i="1"/>
  <c r="G1300" i="1" s="1"/>
  <c r="D1787" i="4"/>
  <c r="G1787" i="4" s="1"/>
  <c r="D1591" i="1"/>
  <c r="G1591" i="1" s="1"/>
  <c r="D1779" i="4"/>
  <c r="G1779" i="4" s="1"/>
  <c r="D1191" i="1"/>
  <c r="G1191" i="1" s="1"/>
  <c r="D244" i="4"/>
  <c r="G244" i="4" s="1"/>
  <c r="D1910" i="1"/>
  <c r="G1910" i="1" s="1"/>
  <c r="D645" i="1"/>
  <c r="G645" i="1" s="1"/>
  <c r="D1968" i="4"/>
  <c r="G1968" i="4" s="1"/>
  <c r="D2019" i="4"/>
  <c r="G2019" i="4" s="1"/>
  <c r="D696" i="1"/>
  <c r="G696" i="1" s="1"/>
  <c r="AM39" i="8"/>
  <c r="D1742" i="9" s="1"/>
  <c r="G1742" i="9" s="1"/>
  <c r="H1742" i="9" s="1"/>
  <c r="I1742" i="9" s="1"/>
  <c r="D1840" i="4"/>
  <c r="G1840" i="4" s="1"/>
  <c r="D1742" i="1"/>
  <c r="G1742" i="1" s="1"/>
  <c r="D2043" i="4"/>
  <c r="D1896" i="1"/>
  <c r="G1896" i="1" s="1"/>
  <c r="D2250" i="4"/>
  <c r="G2250" i="4" s="1"/>
  <c r="D2250" i="1"/>
  <c r="G2250" i="1" s="1"/>
  <c r="D2453" i="4"/>
  <c r="G2453" i="4" s="1"/>
  <c r="D2404" i="1"/>
  <c r="G2404" i="1" s="1"/>
  <c r="D86" i="4"/>
  <c r="G86" i="4" s="1"/>
  <c r="D1507" i="1"/>
  <c r="G1507" i="1" s="1"/>
  <c r="D188" i="4"/>
  <c r="G188" i="4" s="1"/>
  <c r="D1609" i="1"/>
  <c r="G1609" i="1" s="1"/>
  <c r="D290" i="4"/>
  <c r="G290" i="4" s="1"/>
  <c r="D1711" i="1"/>
  <c r="G1711" i="1" s="1"/>
  <c r="D392" i="4"/>
  <c r="G392" i="4" s="1"/>
  <c r="D1813" i="1"/>
  <c r="G1813" i="1" s="1"/>
  <c r="D494" i="4"/>
  <c r="G494" i="4" s="1"/>
  <c r="D1915" i="1"/>
  <c r="G1915" i="1" s="1"/>
  <c r="D596" i="4"/>
  <c r="G596" i="4" s="1"/>
  <c r="D2017" i="1"/>
  <c r="G2017" i="1" s="1"/>
  <c r="D698" i="4"/>
  <c r="G698" i="4" s="1"/>
  <c r="D2119" i="1"/>
  <c r="G2119" i="1" s="1"/>
  <c r="D800" i="4"/>
  <c r="D2221" i="1"/>
  <c r="G2221" i="1" s="1"/>
  <c r="T51" i="8"/>
  <c r="D2323" i="9" s="1"/>
  <c r="G2323" i="9" s="1"/>
  <c r="D902" i="4"/>
  <c r="G902" i="4" s="1"/>
  <c r="D2323" i="1"/>
  <c r="G2323" i="1" s="1"/>
  <c r="D1974" i="4"/>
  <c r="G1974" i="4" s="1"/>
  <c r="D945" i="1"/>
  <c r="G945" i="1" s="1"/>
  <c r="D142" i="4"/>
  <c r="G142" i="4" s="1"/>
  <c r="D1808" i="1"/>
  <c r="G1808" i="1" s="1"/>
  <c r="D1765" i="4"/>
  <c r="G1765" i="4" s="1"/>
  <c r="D491" i="1"/>
  <c r="G491" i="1" s="1"/>
  <c r="D1848" i="4"/>
  <c r="G1848" i="4" s="1"/>
  <c r="D2142" i="1"/>
  <c r="G2142" i="1" s="1"/>
  <c r="D2254" i="4"/>
  <c r="G2254" i="4" s="1"/>
  <c r="D2450" i="1"/>
  <c r="G2450" i="1" s="1"/>
  <c r="D988" i="4"/>
  <c r="G988" i="4" s="1"/>
  <c r="D1625" i="1"/>
  <c r="G1625" i="1" s="1"/>
  <c r="D1192" i="4"/>
  <c r="G1192" i="4" s="1"/>
  <c r="D1829" i="1"/>
  <c r="G1829" i="1" s="1"/>
  <c r="AD45" i="8"/>
  <c r="D2033" i="9" s="1"/>
  <c r="D1396" i="4"/>
  <c r="G1396" i="4" s="1"/>
  <c r="D2033" i="1"/>
  <c r="G2033" i="1" s="1"/>
  <c r="D1498" i="4"/>
  <c r="G1498" i="4" s="1"/>
  <c r="D2135" i="1"/>
  <c r="G2135" i="1" s="1"/>
  <c r="D2237" i="1"/>
  <c r="G2237" i="1" s="1"/>
  <c r="D1600" i="4"/>
  <c r="G1600" i="4" s="1"/>
  <c r="D153" i="4"/>
  <c r="G153" i="4" s="1"/>
  <c r="D2358" i="1"/>
  <c r="G2358" i="1" s="1"/>
  <c r="AJ24" i="8"/>
  <c r="D989" i="9" s="1"/>
  <c r="G989" i="9" s="1"/>
  <c r="D1675" i="4"/>
  <c r="G1675" i="4" s="1"/>
  <c r="D989" i="1"/>
  <c r="G989" i="1" s="1"/>
  <c r="D2081" i="4"/>
  <c r="G2081" i="4" s="1"/>
  <c r="D1297" i="1"/>
  <c r="G1297" i="1" s="1"/>
  <c r="D1451" i="1"/>
  <c r="G1451" i="1" s="1"/>
  <c r="D2284" i="4"/>
  <c r="G2284" i="4" s="1"/>
  <c r="D2487" i="4"/>
  <c r="G2487" i="4" s="1"/>
  <c r="D1605" i="1"/>
  <c r="G1605" i="1" s="1"/>
  <c r="D1727" i="4"/>
  <c r="G1727" i="4" s="1"/>
  <c r="D1090" i="1"/>
  <c r="G1090" i="1" s="1"/>
  <c r="Z47" i="8"/>
  <c r="D2129" i="9" s="1"/>
  <c r="G2129" i="9" s="1"/>
  <c r="D1198" i="4"/>
  <c r="G1198" i="4" s="1"/>
  <c r="D2129" i="1"/>
  <c r="G2129" i="1" s="1"/>
  <c r="D1300" i="4"/>
  <c r="G1300" i="4" s="1"/>
  <c r="D2231" i="1"/>
  <c r="G2231" i="1" s="1"/>
  <c r="D1402" i="4"/>
  <c r="G1402" i="4" s="1"/>
  <c r="D2333" i="1"/>
  <c r="G2333" i="1" s="1"/>
  <c r="D750" i="4"/>
  <c r="G750" i="4" s="1"/>
  <c r="D2220" i="1"/>
  <c r="G2220" i="1" s="1"/>
  <c r="W51" i="8"/>
  <c r="D2326" i="9" s="1"/>
  <c r="G2326" i="9" s="1"/>
  <c r="J2326" i="9" s="1"/>
  <c r="D1052" i="4"/>
  <c r="G1052" i="4" s="1"/>
  <c r="D2326" i="1"/>
  <c r="G2326" i="1" s="1"/>
  <c r="D1996" i="4"/>
  <c r="D2045" i="1"/>
  <c r="G2045" i="1" s="1"/>
  <c r="D1761" i="4"/>
  <c r="G1761" i="4" s="1"/>
  <c r="D291" i="1"/>
  <c r="G291" i="1" s="1"/>
  <c r="D2223" i="4"/>
  <c r="G2223" i="4" s="1"/>
  <c r="D900" i="1"/>
  <c r="G900" i="1" s="1"/>
  <c r="D2426" i="4"/>
  <c r="G2426" i="4" s="1"/>
  <c r="D1054" i="1"/>
  <c r="G1054" i="1" s="1"/>
  <c r="D1630" i="4"/>
  <c r="G1630" i="4" s="1"/>
  <c r="D1238" i="1"/>
  <c r="G1238" i="1" s="1"/>
  <c r="D1833" i="4"/>
  <c r="G1833" i="4" s="1"/>
  <c r="D1392" i="1"/>
  <c r="G1392" i="1" s="1"/>
  <c r="D2036" i="4"/>
  <c r="G2036" i="4" s="1"/>
  <c r="D1546" i="1"/>
  <c r="G1546" i="1" s="1"/>
  <c r="D2446" i="4"/>
  <c r="G2446" i="4" s="1"/>
  <c r="D2054" i="1"/>
  <c r="G2054" i="1" s="1"/>
  <c r="D2058" i="4"/>
  <c r="G2058" i="4" s="1"/>
  <c r="D147" i="1"/>
  <c r="G147" i="1" s="1"/>
  <c r="D2261" i="4"/>
  <c r="G2261" i="4" s="1"/>
  <c r="D301" i="1"/>
  <c r="G301" i="1" s="1"/>
  <c r="D2464" i="4"/>
  <c r="G2464" i="4" s="1"/>
  <c r="D455" i="1"/>
  <c r="G455" i="1" s="1"/>
  <c r="D1668" i="4"/>
  <c r="G1668" i="4" s="1"/>
  <c r="D639" i="1"/>
  <c r="G639" i="1" s="1"/>
  <c r="D1871" i="4"/>
  <c r="G1871" i="4" s="1"/>
  <c r="D793" i="1"/>
  <c r="G793" i="1" s="1"/>
  <c r="D2289" i="4"/>
  <c r="G2289" i="4" s="1"/>
  <c r="D1701" i="1"/>
  <c r="G1701" i="1" s="1"/>
  <c r="D2492" i="4"/>
  <c r="G2492" i="4" s="1"/>
  <c r="D1855" i="1"/>
  <c r="G1855" i="1" s="1"/>
  <c r="D1696" i="4"/>
  <c r="G1696" i="4" s="1"/>
  <c r="D2039" i="1"/>
  <c r="G2039" i="1" s="1"/>
  <c r="BA19" i="8"/>
  <c r="D1728" i="4"/>
  <c r="G1728" i="4" s="1"/>
  <c r="D1140" i="1"/>
  <c r="G1140" i="1" s="1"/>
  <c r="AS33" i="8"/>
  <c r="D1448" i="9" s="1"/>
  <c r="G1448" i="9" s="1"/>
  <c r="J1448" i="9" s="1"/>
  <c r="D2134" i="4"/>
  <c r="D1448" i="1"/>
  <c r="G1448" i="1" s="1"/>
  <c r="BA47" i="8"/>
  <c r="D1752" i="4"/>
  <c r="G1752" i="4" s="1"/>
  <c r="D2340" i="1"/>
  <c r="G2340" i="1" s="1"/>
  <c r="D1955" i="4"/>
  <c r="G1955" i="4" s="1"/>
  <c r="D2494" i="1"/>
  <c r="G2494" i="1" s="1"/>
  <c r="D1586" i="4"/>
  <c r="G1586" i="4" s="1"/>
  <c r="D1537" i="1"/>
  <c r="G1537" i="1" s="1"/>
  <c r="D139" i="4"/>
  <c r="G139" i="4" s="1"/>
  <c r="D1658" i="1"/>
  <c r="G1658" i="1" s="1"/>
  <c r="D241" i="4"/>
  <c r="G241" i="4" s="1"/>
  <c r="D1760" i="1"/>
  <c r="G1760" i="1" s="1"/>
  <c r="D343" i="4"/>
  <c r="G343" i="4" s="1"/>
  <c r="D1862" i="1"/>
  <c r="G1862" i="1" s="1"/>
  <c r="D445" i="4"/>
  <c r="G445" i="4" s="1"/>
  <c r="D1964" i="1"/>
  <c r="G1964" i="1" s="1"/>
  <c r="D547" i="4"/>
  <c r="G547" i="4" s="1"/>
  <c r="D2066" i="1"/>
  <c r="G2066" i="1" s="1"/>
  <c r="D95" i="4"/>
  <c r="G95" i="4" s="1"/>
  <c r="D1957" i="1"/>
  <c r="G1957" i="1" s="1"/>
  <c r="D1236" i="4"/>
  <c r="G1236" i="4" s="1"/>
  <c r="D1530" i="1"/>
  <c r="G1530" i="1" s="1"/>
  <c r="D1995" i="4"/>
  <c r="G1995" i="4" s="1"/>
  <c r="D1995" i="1"/>
  <c r="G1995" i="1" s="1"/>
  <c r="D1649" i="1"/>
  <c r="G1649" i="1" s="1"/>
  <c r="D2188" i="4"/>
  <c r="G2188" i="4" s="1"/>
  <c r="D2203" i="4"/>
  <c r="G2203" i="4" s="1"/>
  <c r="D2399" i="1"/>
  <c r="G2399" i="1" s="1"/>
  <c r="D1621" i="4"/>
  <c r="G1621" i="4" s="1"/>
  <c r="D788" i="1"/>
  <c r="G788" i="1" s="1"/>
  <c r="AI40" i="8"/>
  <c r="D1788" i="9" s="1"/>
  <c r="D1641" i="4"/>
  <c r="G1641" i="4" s="1"/>
  <c r="D1788" i="1"/>
  <c r="G1788" i="1" s="1"/>
  <c r="D2051" i="4"/>
  <c r="G2051" i="4" s="1"/>
  <c r="D2296" i="1"/>
  <c r="G2296" i="1" s="1"/>
  <c r="T35" i="8"/>
  <c r="D1523" i="9" s="1"/>
  <c r="G1523" i="9" s="1"/>
  <c r="D886" i="4"/>
  <c r="G886" i="4" s="1"/>
  <c r="D1523" i="1"/>
  <c r="G1523" i="1" s="1"/>
  <c r="D1090" i="4"/>
  <c r="G1090" i="4" s="1"/>
  <c r="D1727" i="1"/>
  <c r="G1727" i="1" s="1"/>
  <c r="D1294" i="4"/>
  <c r="G1294" i="4" s="1"/>
  <c r="D1931" i="1"/>
  <c r="G1931" i="1" s="1"/>
  <c r="D1878" i="4"/>
  <c r="G1878" i="4" s="1"/>
  <c r="D1143" i="1"/>
  <c r="G1143" i="1" s="1"/>
  <c r="D1004" i="4"/>
  <c r="D2425" i="1"/>
  <c r="G2425" i="1" s="1"/>
  <c r="D448" i="4"/>
  <c r="G448" i="4" s="1"/>
  <c r="D2114" i="1"/>
  <c r="G2114" i="1" s="1"/>
  <c r="D1589" i="4"/>
  <c r="G1589" i="4" s="1"/>
  <c r="D1687" i="1"/>
  <c r="G1687" i="1" s="1"/>
  <c r="D2245" i="1"/>
  <c r="G2245" i="1" s="1"/>
  <c r="D2000" i="4"/>
  <c r="G2000" i="4" s="1"/>
  <c r="BB10" i="8"/>
  <c r="D2222" i="4"/>
  <c r="G2222" i="4" s="1"/>
  <c r="D850" i="1"/>
  <c r="G850" i="1" s="1"/>
  <c r="D2441" i="4"/>
  <c r="G2441" i="4" s="1"/>
  <c r="D1804" i="1"/>
  <c r="G1804" i="1" s="1"/>
  <c r="D1649" i="4"/>
  <c r="G1649" i="4" s="1"/>
  <c r="D2188" i="1"/>
  <c r="G2188" i="1" s="1"/>
  <c r="D1852" i="4"/>
  <c r="G1852" i="4" s="1"/>
  <c r="D2342" i="1"/>
  <c r="G2342" i="1" s="1"/>
  <c r="AQ54" i="8"/>
  <c r="D2055" i="4"/>
  <c r="G2055" i="4" s="1"/>
  <c r="D2496" i="1"/>
  <c r="G2496" i="1" s="1"/>
  <c r="D137" i="4"/>
  <c r="G137" i="4" s="1"/>
  <c r="D1558" i="1"/>
  <c r="G1558" i="1" s="1"/>
  <c r="D239" i="4"/>
  <c r="G239" i="4" s="1"/>
  <c r="D1660" i="1"/>
  <c r="G1660" i="1" s="1"/>
  <c r="D341" i="4"/>
  <c r="G341" i="4" s="1"/>
  <c r="D1762" i="1"/>
  <c r="G1762" i="1" s="1"/>
  <c r="D443" i="4"/>
  <c r="G443" i="4" s="1"/>
  <c r="D1864" i="1"/>
  <c r="G1864" i="1" s="1"/>
  <c r="D545" i="4"/>
  <c r="G545" i="4" s="1"/>
  <c r="D1966" i="1"/>
  <c r="G1966" i="1" s="1"/>
  <c r="D647" i="4"/>
  <c r="G647" i="4" s="1"/>
  <c r="D2068" i="1"/>
  <c r="G2068" i="1" s="1"/>
  <c r="D749" i="4"/>
  <c r="G749" i="4" s="1"/>
  <c r="D2170" i="1"/>
  <c r="G2170" i="1" s="1"/>
  <c r="D851" i="4"/>
  <c r="G851" i="4" s="1"/>
  <c r="D2272" i="1"/>
  <c r="G2272" i="1" s="1"/>
  <c r="D346" i="4"/>
  <c r="G346" i="4" s="1"/>
  <c r="D2012" i="1"/>
  <c r="G2012" i="1" s="1"/>
  <c r="D1487" i="4"/>
  <c r="D1585" i="1"/>
  <c r="G1585" i="1" s="1"/>
  <c r="D2358" i="4"/>
  <c r="G2358" i="4" s="1"/>
  <c r="D153" i="1"/>
  <c r="G153" i="1" s="1"/>
  <c r="D2039" i="4"/>
  <c r="G2039" i="4" s="1"/>
  <c r="D1696" i="1"/>
  <c r="G1696" i="1" s="1"/>
  <c r="D2242" i="4"/>
  <c r="G2242" i="4" s="1"/>
  <c r="D1850" i="1"/>
  <c r="G1850" i="1" s="1"/>
  <c r="D2449" i="4"/>
  <c r="G2449" i="4" s="1"/>
  <c r="D2204" i="1"/>
  <c r="G2204" i="1" s="1"/>
  <c r="D1653" i="4"/>
  <c r="G1653" i="4" s="1"/>
  <c r="D2388" i="1"/>
  <c r="G2388" i="1" s="1"/>
  <c r="D937" i="4"/>
  <c r="G937" i="4" s="1"/>
  <c r="D1574" i="1"/>
  <c r="G1574" i="1" s="1"/>
  <c r="D1141" i="4"/>
  <c r="G1141" i="4" s="1"/>
  <c r="D1778" i="1"/>
  <c r="G1778" i="1" s="1"/>
  <c r="D1345" i="4"/>
  <c r="G1345" i="4" s="1"/>
  <c r="D1982" i="1"/>
  <c r="G1982" i="1" s="1"/>
  <c r="D1549" i="4"/>
  <c r="G1549" i="4" s="1"/>
  <c r="D2186" i="1"/>
  <c r="G2186" i="1" s="1"/>
  <c r="D2073" i="4"/>
  <c r="G2073" i="4" s="1"/>
  <c r="D897" i="1"/>
  <c r="G897" i="1" s="1"/>
  <c r="D2479" i="4"/>
  <c r="G2479" i="4" s="1"/>
  <c r="D1205" i="1"/>
  <c r="G1205" i="1" s="1"/>
  <c r="D1886" i="4"/>
  <c r="G1886" i="4" s="1"/>
  <c r="D1543" i="1"/>
  <c r="G1543" i="1" s="1"/>
  <c r="D2133" i="4"/>
  <c r="G2133" i="4" s="1"/>
  <c r="D1398" i="1"/>
  <c r="G1398" i="1" s="1"/>
  <c r="D1351" i="4"/>
  <c r="G1351" i="4" s="1"/>
  <c r="D2282" i="1"/>
  <c r="G2282" i="1" s="1"/>
  <c r="D1653" i="1"/>
  <c r="G1653" i="1" s="1"/>
  <c r="D2388" i="4"/>
  <c r="G2388" i="4" s="1"/>
  <c r="D950" i="4"/>
  <c r="G950" i="4" s="1"/>
  <c r="D2224" i="1"/>
  <c r="G2224" i="1" s="1"/>
  <c r="D2167" i="4"/>
  <c r="G2167" i="4" s="1"/>
  <c r="D599" i="1"/>
  <c r="G599" i="1" s="1"/>
  <c r="D2020" i="4"/>
  <c r="G2020" i="4" s="1"/>
  <c r="D746" i="1"/>
  <c r="G746" i="1" s="1"/>
  <c r="D1825" i="4"/>
  <c r="D992" i="1"/>
  <c r="G992" i="1" s="1"/>
  <c r="D1146" i="1"/>
  <c r="G1146" i="1" s="1"/>
  <c r="D2028" i="4"/>
  <c r="G2028" i="4" s="1"/>
  <c r="D2434" i="4"/>
  <c r="G2434" i="4" s="1"/>
  <c r="D1454" i="1"/>
  <c r="G1454" i="1" s="1"/>
  <c r="D1638" i="4"/>
  <c r="G1638" i="4" s="1"/>
  <c r="D1638" i="1"/>
  <c r="G1638" i="1" s="1"/>
  <c r="D1660" i="4"/>
  <c r="G1660" i="4" s="1"/>
  <c r="D239" i="1"/>
  <c r="G239" i="1" s="1"/>
  <c r="D1863" i="4"/>
  <c r="G1863" i="4" s="1"/>
  <c r="D393" i="1"/>
  <c r="G393" i="1" s="1"/>
  <c r="D2066" i="4"/>
  <c r="G2066" i="4" s="1"/>
  <c r="D547" i="1"/>
  <c r="G547" i="1" s="1"/>
  <c r="D2269" i="4"/>
  <c r="G2269" i="4" s="1"/>
  <c r="D701" i="1"/>
  <c r="G701" i="1" s="1"/>
  <c r="D2472" i="4"/>
  <c r="G2472" i="4" s="1"/>
  <c r="D855" i="1"/>
  <c r="G855" i="1" s="1"/>
  <c r="D1891" i="4"/>
  <c r="G1891" i="4" s="1"/>
  <c r="D1793" i="1"/>
  <c r="G1793" i="1" s="1"/>
  <c r="D2094" i="4"/>
  <c r="G2094" i="4" s="1"/>
  <c r="D1947" i="1"/>
  <c r="G1947" i="1" s="1"/>
  <c r="D2297" i="4"/>
  <c r="G2297" i="4" s="1"/>
  <c r="D2101" i="1"/>
  <c r="G2101" i="1" s="1"/>
  <c r="BA23" i="8"/>
  <c r="D1931" i="4"/>
  <c r="D1294" i="1"/>
  <c r="G1294" i="1" s="1"/>
  <c r="D2337" i="4"/>
  <c r="G2337" i="4" s="1"/>
  <c r="D1602" i="1"/>
  <c r="G1602" i="1" s="1"/>
  <c r="D2150" i="4"/>
  <c r="G2150" i="4" s="1"/>
  <c r="D2248" i="1"/>
  <c r="G2248" i="1" s="1"/>
  <c r="D2353" i="4"/>
  <c r="G2353" i="4" s="1"/>
  <c r="D2402" i="1"/>
  <c r="G2402" i="1" s="1"/>
  <c r="D88" i="4"/>
  <c r="G88" i="4" s="1"/>
  <c r="D1607" i="1"/>
  <c r="G1607" i="1" s="1"/>
  <c r="D190" i="4"/>
  <c r="G190" i="4" s="1"/>
  <c r="D1709" i="1"/>
  <c r="G1709" i="1" s="1"/>
  <c r="D292" i="4"/>
  <c r="G292" i="4" s="1"/>
  <c r="D1811" i="1"/>
  <c r="G1811" i="1" s="1"/>
  <c r="D394" i="4"/>
  <c r="G394" i="4" s="1"/>
  <c r="D1913" i="1"/>
  <c r="G1913" i="1" s="1"/>
  <c r="D1874" i="4"/>
  <c r="D943" i="1"/>
  <c r="G943" i="1" s="1"/>
  <c r="D2077" i="4"/>
  <c r="G2077" i="4" s="1"/>
  <c r="D1097" i="1"/>
  <c r="G1097" i="1" s="1"/>
  <c r="D2280" i="4"/>
  <c r="D1251" i="1"/>
  <c r="G1251" i="1" s="1"/>
  <c r="D2483" i="4"/>
  <c r="G2483" i="4" s="1"/>
  <c r="D1405" i="1"/>
  <c r="G1405" i="1" s="1"/>
  <c r="AJ36" i="8"/>
  <c r="D1589" i="9" s="1"/>
  <c r="G1589" i="9" s="1"/>
  <c r="J1589" i="9" s="1"/>
  <c r="D1687" i="4"/>
  <c r="G1687" i="4" s="1"/>
  <c r="D1589" i="1"/>
  <c r="G1589" i="1" s="1"/>
  <c r="D1922" i="4"/>
  <c r="G1922" i="4" s="1"/>
  <c r="D844" i="1"/>
  <c r="G844" i="1" s="1"/>
  <c r="D1934" i="4"/>
  <c r="G1934" i="4" s="1"/>
  <c r="D1444" i="1"/>
  <c r="G1444" i="1" s="1"/>
  <c r="D500" i="4"/>
  <c r="G500" i="4" s="1"/>
  <c r="D2215" i="1"/>
  <c r="G2215" i="1" s="1"/>
  <c r="D602" i="4"/>
  <c r="G602" i="4" s="1"/>
  <c r="D2317" i="1"/>
  <c r="G2317" i="1" s="1"/>
  <c r="F53" i="8"/>
  <c r="D2409" i="9" s="1"/>
  <c r="G2409" i="9" s="1"/>
  <c r="H2409" i="9" s="1"/>
  <c r="I2409" i="9" s="1"/>
  <c r="D204" i="4"/>
  <c r="G204" i="4" s="1"/>
  <c r="D2409" i="1"/>
  <c r="G2409" i="1" s="1"/>
  <c r="BB24" i="8"/>
  <c r="D899" i="4"/>
  <c r="D2173" i="1"/>
  <c r="G2173" i="1" s="1"/>
  <c r="D445" i="1"/>
  <c r="G445" i="1" s="1"/>
  <c r="D1964" i="4"/>
  <c r="G1964" i="4" s="1"/>
  <c r="D1622" i="4"/>
  <c r="G1622" i="4" s="1"/>
  <c r="D838" i="1"/>
  <c r="G838" i="1" s="1"/>
  <c r="D1626" i="4"/>
  <c r="G1626" i="4" s="1"/>
  <c r="D1038" i="1"/>
  <c r="G1038" i="1" s="1"/>
  <c r="D1829" i="4"/>
  <c r="G1829" i="4" s="1"/>
  <c r="D1192" i="1"/>
  <c r="G1192" i="1" s="1"/>
  <c r="D2032" i="4"/>
  <c r="G2032" i="4" s="1"/>
  <c r="D1346" i="1"/>
  <c r="G1346" i="1" s="1"/>
  <c r="AU34" i="8"/>
  <c r="D1500" i="9" s="1"/>
  <c r="G1500" i="9" s="1"/>
  <c r="D2235" i="4"/>
  <c r="G2235" i="4" s="1"/>
  <c r="D1500" i="1"/>
  <c r="G1500" i="1" s="1"/>
  <c r="D1845" i="4"/>
  <c r="G1845" i="4" s="1"/>
  <c r="D1992" i="1"/>
  <c r="G1992" i="1" s="1"/>
  <c r="D2257" i="4"/>
  <c r="G2257" i="4" s="1"/>
  <c r="D101" i="1"/>
  <c r="G101" i="1" s="1"/>
  <c r="AZ9" i="8"/>
  <c r="D255" i="9" s="1"/>
  <c r="D2460" i="4"/>
  <c r="G2460" i="4" s="1"/>
  <c r="D255" i="1"/>
  <c r="G255" i="1" s="1"/>
  <c r="D1664" i="4"/>
  <c r="G1664" i="4" s="1"/>
  <c r="D439" i="1"/>
  <c r="G439" i="1" s="1"/>
  <c r="D1867" i="4"/>
  <c r="G1867" i="4" s="1"/>
  <c r="D593" i="1"/>
  <c r="G593" i="1" s="1"/>
  <c r="D2070" i="4"/>
  <c r="G2070" i="4" s="1"/>
  <c r="D747" i="1"/>
  <c r="G747" i="1" s="1"/>
  <c r="D2488" i="4"/>
  <c r="G2488" i="4" s="1"/>
  <c r="D1655" i="1"/>
  <c r="G1655" i="1" s="1"/>
  <c r="D1839" i="1"/>
  <c r="G1839" i="1" s="1"/>
  <c r="D1692" i="4"/>
  <c r="G1692" i="4" s="1"/>
  <c r="D1895" i="4"/>
  <c r="G1895" i="4" s="1"/>
  <c r="D1993" i="1"/>
  <c r="G1993" i="1" s="1"/>
  <c r="D1720" i="4"/>
  <c r="G1720" i="4" s="1"/>
  <c r="D740" i="1"/>
  <c r="G740" i="1" s="1"/>
  <c r="D2126" i="4"/>
  <c r="G2126" i="4" s="1"/>
  <c r="D1048" i="1"/>
  <c r="G1048" i="1" s="1"/>
  <c r="BA31" i="8"/>
  <c r="AK47" i="8"/>
  <c r="D2140" i="9" s="1"/>
  <c r="G2140" i="9" s="1"/>
  <c r="H2140" i="9" s="1"/>
  <c r="I2140" i="9" s="1"/>
  <c r="D1748" i="4"/>
  <c r="G1748" i="4" s="1"/>
  <c r="D2140" i="1"/>
  <c r="G2140" i="1" s="1"/>
  <c r="D1951" i="4"/>
  <c r="G1951" i="4" s="1"/>
  <c r="D2294" i="1"/>
  <c r="G2294" i="1" s="1"/>
  <c r="D2154" i="4"/>
  <c r="G2154" i="4" s="1"/>
  <c r="D2448" i="1"/>
  <c r="G2448" i="1" s="1"/>
  <c r="D786" i="4"/>
  <c r="G786" i="4" s="1"/>
  <c r="D1521" i="1"/>
  <c r="G1521" i="1" s="1"/>
  <c r="D888" i="4"/>
  <c r="G888" i="4" s="1"/>
  <c r="D1623" i="1"/>
  <c r="G1623" i="1" s="1"/>
  <c r="D990" i="4"/>
  <c r="G990" i="4" s="1"/>
  <c r="D1725" i="1"/>
  <c r="G1725" i="1" s="1"/>
  <c r="D1092" i="4"/>
  <c r="G1092" i="4" s="1"/>
  <c r="D1827" i="1"/>
  <c r="G1827" i="1" s="1"/>
  <c r="D1194" i="4"/>
  <c r="G1194" i="4" s="1"/>
  <c r="D1929" i="1"/>
  <c r="G1929" i="1" s="1"/>
  <c r="AB45" i="8"/>
  <c r="D2031" i="9" s="1"/>
  <c r="G2031" i="9" s="1"/>
  <c r="J2031" i="9" s="1"/>
  <c r="D1296" i="4"/>
  <c r="G1296" i="4" s="1"/>
  <c r="D2031" i="1"/>
  <c r="G2031" i="1" s="1"/>
  <c r="D197" i="4"/>
  <c r="G197" i="4" s="1"/>
  <c r="D2059" i="1"/>
  <c r="G2059" i="1" s="1"/>
  <c r="D1338" i="4"/>
  <c r="G1338" i="4" s="1"/>
  <c r="D1632" i="1"/>
  <c r="G1632" i="1" s="1"/>
  <c r="D2198" i="4"/>
  <c r="G2198" i="4" s="1"/>
  <c r="D2149" i="1"/>
  <c r="G2149" i="1" s="1"/>
  <c r="D1979" i="4"/>
  <c r="G1979" i="4" s="1"/>
  <c r="D1195" i="1"/>
  <c r="G1195" i="1" s="1"/>
  <c r="AT42" i="8"/>
  <c r="D1899" i="9" s="1"/>
  <c r="G1899" i="9" s="1"/>
  <c r="J1899" i="9" s="1"/>
  <c r="D2193" i="4"/>
  <c r="G2193" i="4" s="1"/>
  <c r="D1899" i="1"/>
  <c r="G1899" i="1" s="1"/>
  <c r="P48" i="8"/>
  <c r="D2169" i="9" s="1"/>
  <c r="G2169" i="9" s="1"/>
  <c r="H2169" i="9" s="1"/>
  <c r="I2169" i="9" s="1"/>
  <c r="D699" i="4"/>
  <c r="G699" i="4" s="1"/>
  <c r="D2169" i="1"/>
  <c r="G2169" i="1" s="1"/>
  <c r="D1154" i="4"/>
  <c r="G1154" i="4" s="1"/>
  <c r="D2428" i="1"/>
  <c r="G2428" i="1" s="1"/>
  <c r="D1295" i="4"/>
  <c r="G1295" i="4" s="1"/>
  <c r="D1981" i="1"/>
  <c r="G1981" i="1" s="1"/>
  <c r="D887" i="4"/>
  <c r="G887" i="4" s="1"/>
  <c r="D1573" i="1"/>
  <c r="G1573" i="1" s="1"/>
  <c r="D2196" i="4"/>
  <c r="G2196" i="4" s="1"/>
  <c r="D2049" i="1"/>
  <c r="G2049" i="1" s="1"/>
  <c r="D1789" i="4"/>
  <c r="G1789" i="4" s="1"/>
  <c r="D1691" i="1"/>
  <c r="G1691" i="1" s="1"/>
  <c r="D1960" i="4"/>
  <c r="G1960" i="4" s="1"/>
  <c r="D245" i="1"/>
  <c r="G245" i="1" s="1"/>
  <c r="D2298" i="4"/>
  <c r="G2298" i="4" s="1"/>
  <c r="D2151" i="1"/>
  <c r="G2151" i="1" s="1"/>
  <c r="D2501" i="4"/>
  <c r="G2501" i="4" s="1"/>
  <c r="D2305" i="1"/>
  <c r="G2305" i="1" s="1"/>
  <c r="AJ54" i="8"/>
  <c r="D1705" i="4"/>
  <c r="G1705" i="4" s="1"/>
  <c r="D2489" i="1"/>
  <c r="G2489" i="1" s="1"/>
  <c r="D1336" i="4"/>
  <c r="G1336" i="4" s="1"/>
  <c r="D1532" i="1"/>
  <c r="G1532" i="1" s="1"/>
  <c r="D1438" i="4"/>
  <c r="G1438" i="4" s="1"/>
  <c r="D1634" i="1"/>
  <c r="G1634" i="1" s="1"/>
  <c r="D1540" i="4"/>
  <c r="G1540" i="4" s="1"/>
  <c r="D1736" i="1"/>
  <c r="G1736" i="1" s="1"/>
  <c r="D93" i="4"/>
  <c r="G93" i="4" s="1"/>
  <c r="D1857" i="1"/>
  <c r="G1857" i="1" s="1"/>
  <c r="D195" i="4"/>
  <c r="G195" i="4" s="1"/>
  <c r="D1959" i="1"/>
  <c r="G1959" i="1" s="1"/>
  <c r="D297" i="4"/>
  <c r="G297" i="4" s="1"/>
  <c r="D2061" i="1"/>
  <c r="G2061" i="1" s="1"/>
  <c r="D2107" i="4"/>
  <c r="G2107" i="4" s="1"/>
  <c r="D98" i="1"/>
  <c r="G98" i="1" s="1"/>
  <c r="D2310" i="4"/>
  <c r="G2310" i="4" s="1"/>
  <c r="D252" i="1"/>
  <c r="G252" i="1" s="1"/>
  <c r="BA12" i="8"/>
  <c r="D1717" i="4"/>
  <c r="G1717" i="4" s="1"/>
  <c r="D590" i="1"/>
  <c r="G590" i="1" s="1"/>
  <c r="BA28" i="8"/>
  <c r="D2139" i="4"/>
  <c r="G2139" i="4" s="1"/>
  <c r="D1698" i="1"/>
  <c r="G1698" i="1" s="1"/>
  <c r="D2342" i="4"/>
  <c r="G2342" i="4" s="1"/>
  <c r="D1852" i="1"/>
  <c r="G1852" i="1" s="1"/>
  <c r="BA44" i="8"/>
  <c r="D252" i="4"/>
  <c r="G252" i="4" s="1"/>
  <c r="D2310" i="1"/>
  <c r="G2310" i="1" s="1"/>
  <c r="AP21" i="8"/>
  <c r="D845" i="9" s="1"/>
  <c r="G845" i="9" s="1"/>
  <c r="H845" i="9" s="1"/>
  <c r="I845" i="9" s="1"/>
  <c r="D1972" i="4"/>
  <c r="G1972" i="4" s="1"/>
  <c r="D845" i="1"/>
  <c r="G845" i="1" s="1"/>
  <c r="D2159" i="4"/>
  <c r="G2159" i="4" s="1"/>
  <c r="D199" i="1"/>
  <c r="G199" i="1" s="1"/>
  <c r="E9" i="8"/>
  <c r="D208" i="9" s="1"/>
  <c r="G208" i="9" s="1"/>
  <c r="H208" i="9" s="1"/>
  <c r="I208" i="9" s="1"/>
  <c r="D110" i="4"/>
  <c r="G110" i="4" s="1"/>
  <c r="D208" i="1"/>
  <c r="G208" i="1" s="1"/>
  <c r="D1409" i="4"/>
  <c r="G1409" i="4" s="1"/>
  <c r="D184" i="1"/>
  <c r="G184" i="1" s="1"/>
  <c r="D158" i="4"/>
  <c r="G158" i="4" s="1"/>
  <c r="D109" i="1"/>
  <c r="G109" i="1" s="1"/>
  <c r="D360" i="4"/>
  <c r="G360" i="4" s="1"/>
  <c r="D213" i="1"/>
  <c r="G213" i="1" s="1"/>
  <c r="D1017" i="4"/>
  <c r="G1017" i="4" s="1"/>
  <c r="D576" i="1"/>
  <c r="G576" i="1" s="1"/>
  <c r="D1307" i="4"/>
  <c r="G1307" i="4" s="1"/>
  <c r="D82" i="1"/>
  <c r="G82" i="1" s="1"/>
  <c r="D1509" i="4"/>
  <c r="G1509" i="4" s="1"/>
  <c r="D186" i="1"/>
  <c r="G186" i="1" s="1"/>
  <c r="D458" i="4"/>
  <c r="G458" i="4" s="1"/>
  <c r="D115" i="1"/>
  <c r="G115" i="1" s="1"/>
  <c r="D660" i="4"/>
  <c r="G660" i="4" s="1"/>
  <c r="D219" i="1"/>
  <c r="G219" i="1" s="1"/>
  <c r="AM6" i="8"/>
  <c r="D92" i="9" s="1"/>
  <c r="G92" i="9" s="1"/>
  <c r="H92" i="9" s="1"/>
  <c r="I92" i="9" s="1"/>
  <c r="D1807" i="4"/>
  <c r="G1807" i="4" s="1"/>
  <c r="D92" i="1"/>
  <c r="G92" i="1" s="1"/>
  <c r="D2010" i="4"/>
  <c r="G2010" i="4" s="1"/>
  <c r="D246" i="1"/>
  <c r="G246" i="1" s="1"/>
  <c r="D2213" i="4"/>
  <c r="G2213" i="4" s="1"/>
  <c r="D400" i="1"/>
  <c r="G400" i="1" s="1"/>
  <c r="D2416" i="4"/>
  <c r="G2416" i="4" s="1"/>
  <c r="D554" i="1"/>
  <c r="G554" i="1" s="1"/>
  <c r="D1722" i="4"/>
  <c r="G1722" i="4" s="1"/>
  <c r="D840" i="1"/>
  <c r="G840" i="1" s="1"/>
  <c r="D1987" i="4"/>
  <c r="G1987" i="4" s="1"/>
  <c r="D1595" i="1"/>
  <c r="G1595" i="1" s="1"/>
  <c r="D2174" i="4"/>
  <c r="G2174" i="4" s="1"/>
  <c r="D949" i="1"/>
  <c r="G949" i="1" s="1"/>
  <c r="D1009" i="4"/>
  <c r="G1009" i="4" s="1"/>
  <c r="D176" i="1"/>
  <c r="G176" i="1" s="1"/>
  <c r="D1111" i="4"/>
  <c r="G1111" i="4" s="1"/>
  <c r="D278" i="1"/>
  <c r="G278" i="1" s="1"/>
  <c r="J5" i="8"/>
  <c r="D13" i="9" s="1"/>
  <c r="D13" i="1"/>
  <c r="G13" i="1" s="1"/>
  <c r="D558" i="4"/>
  <c r="G558" i="4" s="1"/>
  <c r="D117" i="1"/>
  <c r="G117" i="1" s="1"/>
  <c r="D810" i="4"/>
  <c r="G810" i="4" s="1"/>
  <c r="D222" i="1"/>
  <c r="G222" i="1" s="1"/>
  <c r="D75" i="4"/>
  <c r="G75" i="4" s="1"/>
  <c r="D957" i="1"/>
  <c r="G957" i="1" s="1"/>
  <c r="D208" i="4"/>
  <c r="G208" i="4" s="1"/>
  <c r="D110" i="1"/>
  <c r="G110" i="1" s="1"/>
  <c r="D410" i="4"/>
  <c r="G410" i="4" s="1"/>
  <c r="D214" i="1"/>
  <c r="G214" i="1" s="1"/>
  <c r="D668" i="4"/>
  <c r="G668" i="4" s="1"/>
  <c r="D619" i="1"/>
  <c r="G619" i="1" s="1"/>
  <c r="D1557" i="4"/>
  <c r="G1557" i="4" s="1"/>
  <c r="D87" i="1"/>
  <c r="G87" i="1" s="1"/>
  <c r="D260" i="4"/>
  <c r="G260" i="4" s="1"/>
  <c r="D211" i="1"/>
  <c r="G211" i="1" s="1"/>
  <c r="D1164" i="4"/>
  <c r="G1164" i="4" s="1"/>
  <c r="D429" i="1"/>
  <c r="G429" i="1" s="1"/>
  <c r="D84" i="4"/>
  <c r="G84" i="4" s="1"/>
  <c r="D1407" i="1"/>
  <c r="G1407" i="1" s="1"/>
  <c r="D113" i="4"/>
  <c r="G113" i="4" s="1"/>
  <c r="D358" i="1"/>
  <c r="G358" i="1" s="1"/>
  <c r="D878" i="4"/>
  <c r="G878" i="4" s="1"/>
  <c r="D1123" i="1"/>
  <c r="G1123" i="1" s="1"/>
  <c r="D1162" i="4"/>
  <c r="G1162" i="4" s="1"/>
  <c r="D329" i="1"/>
  <c r="G329" i="1" s="1"/>
  <c r="D1513" i="4"/>
  <c r="G1513" i="4" s="1"/>
  <c r="D386" i="1"/>
  <c r="G386" i="1" s="1"/>
  <c r="D1518" i="4"/>
  <c r="G1518" i="4" s="1"/>
  <c r="D636" i="1"/>
  <c r="G636" i="1" s="1"/>
  <c r="D1523" i="4"/>
  <c r="G1523" i="4" s="1"/>
  <c r="D886" i="1"/>
  <c r="G886" i="1" s="1"/>
  <c r="D611" i="4"/>
  <c r="G611" i="4" s="1"/>
  <c r="D268" i="1"/>
  <c r="G268" i="1" s="1"/>
  <c r="I5" i="8"/>
  <c r="D12" i="9" s="1"/>
  <c r="D12" i="1"/>
  <c r="G12" i="1" s="1"/>
  <c r="D111" i="4"/>
  <c r="G111" i="4" s="1"/>
  <c r="D258" i="1"/>
  <c r="G258" i="1" s="1"/>
  <c r="AE5" i="8"/>
  <c r="D34" i="9" s="1"/>
  <c r="D34" i="1"/>
  <c r="G34" i="1" s="1"/>
  <c r="D1285" i="4"/>
  <c r="G1285" i="4" s="1"/>
  <c r="D1481" i="1"/>
  <c r="G1481" i="1" s="1"/>
  <c r="D960" i="4"/>
  <c r="G960" i="4" s="1"/>
  <c r="D225" i="1"/>
  <c r="G225" i="1" s="1"/>
  <c r="D63" i="4"/>
  <c r="G63" i="4" s="1"/>
  <c r="D357" i="1"/>
  <c r="G357" i="1" s="1"/>
  <c r="D862" i="4"/>
  <c r="G862" i="4" s="1"/>
  <c r="D323" i="1"/>
  <c r="G323" i="1" s="1"/>
  <c r="D574" i="4"/>
  <c r="G574" i="4" s="1"/>
  <c r="D917" i="1"/>
  <c r="G917" i="1" s="1"/>
  <c r="D1067" i="4"/>
  <c r="G1067" i="4" s="1"/>
  <c r="D577" i="1"/>
  <c r="G577" i="1" s="1"/>
  <c r="D1221" i="4"/>
  <c r="G1221" i="4" s="1"/>
  <c r="D780" i="1"/>
  <c r="G780" i="1" s="1"/>
  <c r="D529" i="4"/>
  <c r="G529" i="4" s="1"/>
  <c r="D1166" i="1"/>
  <c r="G1166" i="1" s="1"/>
  <c r="D1381" i="4"/>
  <c r="G1381" i="4" s="1"/>
  <c r="D1283" i="1"/>
  <c r="G1283" i="1" s="1"/>
  <c r="D977" i="4"/>
  <c r="G977" i="4" s="1"/>
  <c r="D1075" i="1"/>
  <c r="G1075" i="1" s="1"/>
  <c r="D335" i="4"/>
  <c r="G335" i="4" s="1"/>
  <c r="D1462" i="1"/>
  <c r="G1462" i="1" s="1"/>
  <c r="D117" i="4"/>
  <c r="G117" i="4" s="1"/>
  <c r="D558" i="1"/>
  <c r="G558" i="1" s="1"/>
  <c r="D1423" i="4"/>
  <c r="G1423" i="4" s="1"/>
  <c r="D884" i="1"/>
  <c r="G884" i="1" s="1"/>
  <c r="D961" i="4"/>
  <c r="G961" i="4" s="1"/>
  <c r="D275" i="1"/>
  <c r="G275" i="1" s="1"/>
  <c r="D469" i="4"/>
  <c r="D665" i="1"/>
  <c r="G665" i="1" s="1"/>
  <c r="D626" i="4"/>
  <c r="G626" i="4" s="1"/>
  <c r="D1018" i="1"/>
  <c r="G1018" i="1" s="1"/>
  <c r="D969" i="4"/>
  <c r="G969" i="4" s="1"/>
  <c r="D675" i="1"/>
  <c r="G675" i="1" s="1"/>
  <c r="D384" i="4"/>
  <c r="G384" i="4" s="1"/>
  <c r="D1413" i="1"/>
  <c r="G1413" i="1" s="1"/>
  <c r="D1277" i="4"/>
  <c r="G1277" i="4" s="1"/>
  <c r="D1081" i="1"/>
  <c r="G1081" i="1" s="1"/>
  <c r="D1526" i="4"/>
  <c r="G1526" i="4" s="1"/>
  <c r="D1036" i="1"/>
  <c r="G1036" i="1" s="1"/>
  <c r="D480" i="4"/>
  <c r="D1215" i="1"/>
  <c r="G1215" i="1" s="1"/>
  <c r="D1414" i="4"/>
  <c r="G1414" i="4" s="1"/>
  <c r="D434" i="1"/>
  <c r="G434" i="1" s="1"/>
  <c r="D1572" i="4"/>
  <c r="G1572" i="4" s="1"/>
  <c r="D837" i="1"/>
  <c r="G837" i="1" s="1"/>
  <c r="D663" i="4"/>
  <c r="G663" i="4" s="1"/>
  <c r="D369" i="1"/>
  <c r="G369" i="1" s="1"/>
  <c r="D1034" i="4"/>
  <c r="G1034" i="4" s="1"/>
  <c r="D1426" i="1"/>
  <c r="G1426" i="1" s="1"/>
  <c r="D379" i="1"/>
  <c r="G379" i="1" s="1"/>
  <c r="D1163" i="4"/>
  <c r="G1163" i="4" s="1"/>
  <c r="D1407" i="4"/>
  <c r="G1407" i="4" s="1"/>
  <c r="D84" i="1"/>
  <c r="G84" i="1" s="1"/>
  <c r="D1209" i="4"/>
  <c r="G1209" i="4" s="1"/>
  <c r="D180" i="1"/>
  <c r="G180" i="1" s="1"/>
  <c r="D657" i="4"/>
  <c r="G657" i="4" s="1"/>
  <c r="D69" i="1"/>
  <c r="G69" i="1" s="1"/>
  <c r="D859" i="4"/>
  <c r="G859" i="4" s="1"/>
  <c r="D173" i="1"/>
  <c r="G173" i="1" s="1"/>
  <c r="D262" i="4"/>
  <c r="G262" i="4" s="1"/>
  <c r="D311" i="1"/>
  <c r="G311" i="1" s="1"/>
  <c r="D408" i="4"/>
  <c r="G408" i="4" s="1"/>
  <c r="D114" i="1"/>
  <c r="G114" i="1" s="1"/>
  <c r="D912" i="4"/>
  <c r="G912" i="4" s="1"/>
  <c r="D324" i="1"/>
  <c r="G324" i="1" s="1"/>
  <c r="D1058" i="4"/>
  <c r="G1058" i="4" s="1"/>
  <c r="D127" i="1"/>
  <c r="G127" i="1" s="1"/>
  <c r="D1021" i="4"/>
  <c r="D776" i="1"/>
  <c r="G776" i="1" s="1"/>
  <c r="D166" i="4"/>
  <c r="G166" i="4" s="1"/>
  <c r="D509" i="1"/>
  <c r="G509" i="1" s="1"/>
  <c r="D1472" i="4"/>
  <c r="G1472" i="4" s="1"/>
  <c r="D835" i="1"/>
  <c r="G835" i="1" s="1"/>
  <c r="D272" i="4"/>
  <c r="G272" i="4" s="1"/>
  <c r="D811" i="1"/>
  <c r="G811" i="1" s="1"/>
  <c r="D925" i="4"/>
  <c r="G925" i="4" s="1"/>
  <c r="D974" i="1"/>
  <c r="G974" i="1" s="1"/>
  <c r="D1184" i="4"/>
  <c r="G1184" i="4" s="1"/>
  <c r="D1429" i="1"/>
  <c r="G1429" i="1" s="1"/>
  <c r="D426" i="4"/>
  <c r="G426" i="4" s="1"/>
  <c r="D1014" i="1"/>
  <c r="G1014" i="1" s="1"/>
  <c r="D1174" i="4"/>
  <c r="G1174" i="4" s="1"/>
  <c r="D929" i="1"/>
  <c r="G929" i="1" s="1"/>
  <c r="D1474" i="4"/>
  <c r="G1474" i="4" s="1"/>
  <c r="D935" i="1"/>
  <c r="G935" i="1" s="1"/>
  <c r="D1477" i="4"/>
  <c r="G1477" i="4" s="1"/>
  <c r="D1085" i="1"/>
  <c r="G1085" i="1" s="1"/>
  <c r="D1583" i="4"/>
  <c r="D1387" i="1"/>
  <c r="G1387" i="1" s="1"/>
  <c r="D2181" i="4"/>
  <c r="G2181" i="4" s="1"/>
  <c r="D1299" i="1"/>
  <c r="G1299" i="1" s="1"/>
  <c r="BB16" i="8"/>
  <c r="BB8" i="8"/>
  <c r="AY5" i="8"/>
  <c r="D54" i="9" s="1"/>
  <c r="D54" i="1"/>
  <c r="G54" i="1" s="1"/>
  <c r="D1610" i="4"/>
  <c r="G1610" i="4" s="1"/>
  <c r="D238" i="1"/>
  <c r="G238" i="1" s="1"/>
  <c r="D1813" i="4"/>
  <c r="G1813" i="4" s="1"/>
  <c r="D392" i="1"/>
  <c r="G392" i="1" s="1"/>
  <c r="D2016" i="4"/>
  <c r="G2016" i="4" s="1"/>
  <c r="D546" i="1"/>
  <c r="G546" i="1" s="1"/>
  <c r="D2219" i="4"/>
  <c r="G2219" i="4" s="1"/>
  <c r="D700" i="1"/>
  <c r="G700" i="1" s="1"/>
  <c r="D1646" i="4"/>
  <c r="G1646" i="4" s="1"/>
  <c r="D2038" i="1"/>
  <c r="G2038" i="1" s="1"/>
  <c r="D542" i="4"/>
  <c r="D1816" i="1"/>
  <c r="G1816" i="1" s="1"/>
  <c r="D1990" i="4"/>
  <c r="G1990" i="4" s="1"/>
  <c r="D1745" i="1"/>
  <c r="G1745" i="1" s="1"/>
  <c r="D2360" i="4"/>
  <c r="G2360" i="4" s="1"/>
  <c r="D253" i="1"/>
  <c r="G253" i="1" s="1"/>
  <c r="D703" i="4"/>
  <c r="G703" i="4" s="1"/>
  <c r="D2369" i="1"/>
  <c r="G2369" i="1" s="1"/>
  <c r="D499" i="4"/>
  <c r="G499" i="4" s="1"/>
  <c r="D2165" i="1"/>
  <c r="G2165" i="1" s="1"/>
  <c r="D91" i="4"/>
  <c r="G91" i="4" s="1"/>
  <c r="D1757" i="1"/>
  <c r="G1757" i="1" s="1"/>
  <c r="BB50" i="8"/>
  <c r="O54" i="8"/>
  <c r="D655" i="4"/>
  <c r="G655" i="4" s="1"/>
  <c r="D2468" i="1"/>
  <c r="G2468" i="1" s="1"/>
  <c r="D2161" i="4"/>
  <c r="G2161" i="4" s="1"/>
  <c r="D299" i="1"/>
  <c r="G299" i="1" s="1"/>
  <c r="D1342" i="4"/>
  <c r="G1342" i="4" s="1"/>
  <c r="D1832" i="1"/>
  <c r="G1832" i="1" s="1"/>
  <c r="R54" i="8"/>
  <c r="D805" i="4"/>
  <c r="G805" i="4" s="1"/>
  <c r="D2471" i="1"/>
  <c r="G2471" i="1" s="1"/>
  <c r="D403" i="4"/>
  <c r="G403" i="4" s="1"/>
  <c r="D2363" i="1"/>
  <c r="G2363" i="1" s="1"/>
  <c r="D1142" i="4"/>
  <c r="G1142" i="4" s="1"/>
  <c r="D1828" i="1"/>
  <c r="G1828" i="1" s="1"/>
  <c r="D2449" i="1"/>
  <c r="G2449" i="1" s="1"/>
  <c r="D2204" i="4"/>
  <c r="G2204" i="4" s="1"/>
  <c r="D1248" i="4"/>
  <c r="G1248" i="4" s="1"/>
  <c r="D2130" i="1"/>
  <c r="G2130" i="1" s="1"/>
  <c r="D2424" i="4"/>
  <c r="G2424" i="4" s="1"/>
  <c r="D954" i="1"/>
  <c r="G954" i="1" s="1"/>
  <c r="D1138" i="1"/>
  <c r="G1138" i="1" s="1"/>
  <c r="D1628" i="4"/>
  <c r="G1628" i="4" s="1"/>
  <c r="D1831" i="4"/>
  <c r="G1831" i="4" s="1"/>
  <c r="D1292" i="1"/>
  <c r="G1292" i="1" s="1"/>
  <c r="D2034" i="4"/>
  <c r="G2034" i="4" s="1"/>
  <c r="D1446" i="1"/>
  <c r="G1446" i="1" s="1"/>
  <c r="D2237" i="4"/>
  <c r="G2237" i="4" s="1"/>
  <c r="D1600" i="1"/>
  <c r="G1600" i="1" s="1"/>
  <c r="D2458" i="4"/>
  <c r="G2458" i="4" s="1"/>
  <c r="D155" i="1"/>
  <c r="G155" i="1" s="1"/>
  <c r="D1662" i="4"/>
  <c r="G1662" i="4" s="1"/>
  <c r="D339" i="1"/>
  <c r="G339" i="1" s="1"/>
  <c r="D1865" i="4"/>
  <c r="G1865" i="4" s="1"/>
  <c r="D493" i="1"/>
  <c r="G493" i="1" s="1"/>
  <c r="D2068" i="4"/>
  <c r="D647" i="1"/>
  <c r="G647" i="1" s="1"/>
  <c r="D2271" i="4"/>
  <c r="D801" i="1"/>
  <c r="G801" i="1" s="1"/>
  <c r="D2490" i="4"/>
  <c r="G2490" i="4" s="1"/>
  <c r="D1755" i="1"/>
  <c r="G1755" i="1" s="1"/>
  <c r="D1452" i="4"/>
  <c r="G1452" i="4" s="1"/>
  <c r="D2334" i="1"/>
  <c r="G2334" i="1" s="1"/>
  <c r="D1797" i="4"/>
  <c r="G1797" i="4" s="1"/>
  <c r="D2091" i="1"/>
  <c r="G2091" i="1" s="1"/>
  <c r="D2439" i="4"/>
  <c r="G2439" i="4" s="1"/>
  <c r="D1704" i="1"/>
  <c r="G1704" i="1" s="1"/>
  <c r="D1643" i="4"/>
  <c r="G1643" i="4" s="1"/>
  <c r="D1888" i="1"/>
  <c r="G1888" i="1" s="1"/>
  <c r="D2248" i="4"/>
  <c r="G2248" i="4" s="1"/>
  <c r="D2150" i="1"/>
  <c r="G2150" i="1" s="1"/>
  <c r="D2451" i="4"/>
  <c r="G2451" i="4" s="1"/>
  <c r="D2304" i="1"/>
  <c r="G2304" i="1" s="1"/>
  <c r="AI54" i="8"/>
  <c r="D2488" i="9" s="1"/>
  <c r="D1655" i="4"/>
  <c r="G1655" i="4" s="1"/>
  <c r="D2488" i="1"/>
  <c r="G2488" i="1" s="1"/>
  <c r="D1286" i="4"/>
  <c r="G1286" i="4" s="1"/>
  <c r="D1531" i="1"/>
  <c r="G1531" i="1" s="1"/>
  <c r="D1388" i="4"/>
  <c r="G1388" i="4" s="1"/>
  <c r="D1633" i="1"/>
  <c r="G1633" i="1" s="1"/>
  <c r="D1490" i="4"/>
  <c r="G1490" i="4" s="1"/>
  <c r="D1735" i="1"/>
  <c r="G1735" i="1" s="1"/>
  <c r="D1592" i="4"/>
  <c r="G1592" i="4" s="1"/>
  <c r="D1837" i="1"/>
  <c r="G1837" i="1" s="1"/>
  <c r="D145" i="4"/>
  <c r="G145" i="4" s="1"/>
  <c r="D1958" i="1"/>
  <c r="G1958" i="1" s="1"/>
  <c r="D247" i="4"/>
  <c r="G247" i="4" s="1"/>
  <c r="D2060" i="1"/>
  <c r="G2060" i="1" s="1"/>
  <c r="D349" i="4"/>
  <c r="G349" i="4" s="1"/>
  <c r="D2162" i="1"/>
  <c r="G2162" i="1" s="1"/>
  <c r="D451" i="4"/>
  <c r="G451" i="4" s="1"/>
  <c r="D2264" i="1"/>
  <c r="G2264" i="1" s="1"/>
  <c r="D553" i="4"/>
  <c r="G553" i="4" s="1"/>
  <c r="D2366" i="1"/>
  <c r="G2366" i="1" s="1"/>
  <c r="D2075" i="4"/>
  <c r="G2075" i="4" s="1"/>
  <c r="D997" i="1"/>
  <c r="G997" i="1" s="1"/>
  <c r="D2278" i="4"/>
  <c r="G2278" i="4" s="1"/>
  <c r="D1151" i="1"/>
  <c r="G1151" i="1" s="1"/>
  <c r="D2481" i="4"/>
  <c r="G2481" i="4" s="1"/>
  <c r="D1305" i="1"/>
  <c r="G1305" i="1" s="1"/>
  <c r="D1685" i="4"/>
  <c r="G1685" i="4" s="1"/>
  <c r="D1489" i="1"/>
  <c r="G1489" i="1" s="1"/>
  <c r="D1694" i="4"/>
  <c r="G1694" i="4" s="1"/>
  <c r="D1939" i="1"/>
  <c r="G1939" i="1" s="1"/>
  <c r="D1897" i="4"/>
  <c r="G1897" i="4" s="1"/>
  <c r="D2093" i="1"/>
  <c r="G2093" i="1" s="1"/>
  <c r="D2421" i="4"/>
  <c r="G2421" i="4" s="1"/>
  <c r="D804" i="1"/>
  <c r="G804" i="1" s="1"/>
  <c r="D1750" i="4"/>
  <c r="G1750" i="4" s="1"/>
  <c r="D2240" i="1"/>
  <c r="G2240" i="1" s="1"/>
  <c r="D1953" i="4"/>
  <c r="G1953" i="4" s="1"/>
  <c r="D2394" i="1"/>
  <c r="G2394" i="1" s="1"/>
  <c r="D1237" i="4"/>
  <c r="G1237" i="4" s="1"/>
  <c r="D1580" i="1"/>
  <c r="G1580" i="1" s="1"/>
  <c r="D1339" i="4"/>
  <c r="G1339" i="4" s="1"/>
  <c r="D1682" i="1"/>
  <c r="G1682" i="1" s="1"/>
  <c r="D1441" i="4"/>
  <c r="G1441" i="4" s="1"/>
  <c r="D1784" i="1"/>
  <c r="G1784" i="1" s="1"/>
  <c r="D1543" i="4"/>
  <c r="G1543" i="4" s="1"/>
  <c r="D1886" i="1"/>
  <c r="G1886" i="1" s="1"/>
  <c r="D96" i="4"/>
  <c r="G96" i="4" s="1"/>
  <c r="D2007" i="1"/>
  <c r="G2007" i="1" s="1"/>
  <c r="D198" i="4"/>
  <c r="G198" i="4" s="1"/>
  <c r="D2109" i="1"/>
  <c r="G2109" i="1" s="1"/>
  <c r="D248" i="4"/>
  <c r="G248" i="4" s="1"/>
  <c r="D2110" i="1"/>
  <c r="G2110" i="1" s="1"/>
  <c r="D1389" i="4"/>
  <c r="G1389" i="4" s="1"/>
  <c r="D1683" i="1"/>
  <c r="G1683" i="1" s="1"/>
  <c r="D2241" i="1"/>
  <c r="G2241" i="1" s="1"/>
  <c r="D1800" i="4"/>
  <c r="G1800" i="4" s="1"/>
  <c r="D2300" i="4"/>
  <c r="G2300" i="4" s="1"/>
  <c r="D2251" i="1"/>
  <c r="G2251" i="1" s="1"/>
  <c r="D2503" i="4"/>
  <c r="G2503" i="4" s="1"/>
  <c r="D2405" i="1"/>
  <c r="G2405" i="1" s="1"/>
  <c r="D136" i="4"/>
  <c r="G136" i="4" s="1"/>
  <c r="D1508" i="1"/>
  <c r="G1508" i="1" s="1"/>
  <c r="D238" i="4"/>
  <c r="G238" i="4" s="1"/>
  <c r="D1610" i="1"/>
  <c r="G1610" i="1" s="1"/>
  <c r="D340" i="4"/>
  <c r="G340" i="4" s="1"/>
  <c r="D1712" i="1"/>
  <c r="G1712" i="1" s="1"/>
  <c r="D442" i="4"/>
  <c r="G442" i="4" s="1"/>
  <c r="D1814" i="1"/>
  <c r="G1814" i="1" s="1"/>
  <c r="D544" i="4"/>
  <c r="G544" i="4" s="1"/>
  <c r="D1916" i="1"/>
  <c r="G1916" i="1" s="1"/>
  <c r="D646" i="4"/>
  <c r="G646" i="4" s="1"/>
  <c r="D2018" i="1"/>
  <c r="G2018" i="1" s="1"/>
  <c r="D748" i="4"/>
  <c r="G748" i="4" s="1"/>
  <c r="D2120" i="1"/>
  <c r="G2120" i="1" s="1"/>
  <c r="D152" i="1"/>
  <c r="G152" i="1" s="1"/>
  <c r="D2308" i="4"/>
  <c r="G2308" i="4" s="1"/>
  <c r="BA10" i="8"/>
  <c r="D1715" i="4"/>
  <c r="G1715" i="4" s="1"/>
  <c r="D490" i="1"/>
  <c r="G490" i="1" s="1"/>
  <c r="D1918" i="4"/>
  <c r="G1918" i="4" s="1"/>
  <c r="D644" i="1"/>
  <c r="G644" i="1" s="1"/>
  <c r="D2324" i="4"/>
  <c r="D952" i="1"/>
  <c r="G952" i="1" s="1"/>
  <c r="D2336" i="4"/>
  <c r="G2336" i="4" s="1"/>
  <c r="D1552" i="1"/>
  <c r="G1552" i="1" s="1"/>
  <c r="D2141" i="4"/>
  <c r="G2141" i="4" s="1"/>
  <c r="D1798" i="1"/>
  <c r="G1798" i="1" s="1"/>
  <c r="D2344" i="4"/>
  <c r="G2344" i="4" s="1"/>
  <c r="D1952" i="1"/>
  <c r="G1952" i="1" s="1"/>
  <c r="D901" i="4"/>
  <c r="G901" i="4" s="1"/>
  <c r="D2273" i="1"/>
  <c r="G2273" i="1" s="1"/>
  <c r="D1983" i="4"/>
  <c r="G1983" i="4" s="1"/>
  <c r="D1395" i="1"/>
  <c r="G1395" i="1" s="1"/>
  <c r="D1724" i="4"/>
  <c r="D940" i="1"/>
  <c r="G940" i="1" s="1"/>
  <c r="D2130" i="4"/>
  <c r="G2130" i="4" s="1"/>
  <c r="D1248" i="1"/>
  <c r="G1248" i="1" s="1"/>
  <c r="BA35" i="8"/>
  <c r="D1792" i="4"/>
  <c r="G1792" i="4" s="1"/>
  <c r="D1841" i="1"/>
  <c r="G1841" i="1" s="1"/>
  <c r="D1888" i="4"/>
  <c r="G1888" i="4" s="1"/>
  <c r="D1643" i="1"/>
  <c r="G1643" i="1" s="1"/>
  <c r="D1932" i="4"/>
  <c r="G1932" i="4" s="1"/>
  <c r="D1344" i="1"/>
  <c r="G1344" i="1" s="1"/>
  <c r="D100" i="4"/>
  <c r="G100" i="4" s="1"/>
  <c r="D2207" i="1"/>
  <c r="G2207" i="1" s="1"/>
  <c r="D202" i="4"/>
  <c r="G202" i="4" s="1"/>
  <c r="D2309" i="1"/>
  <c r="G2309" i="1" s="1"/>
  <c r="D654" i="4"/>
  <c r="G654" i="4" s="1"/>
  <c r="D2418" i="1"/>
  <c r="G2418" i="1" s="1"/>
  <c r="D2178" i="4"/>
  <c r="G2178" i="4" s="1"/>
  <c r="D1149" i="1"/>
  <c r="G1149" i="1" s="1"/>
  <c r="D1562" i="4"/>
  <c r="G1562" i="4" s="1"/>
  <c r="D337" i="1"/>
  <c r="G337" i="1" s="1"/>
  <c r="D478" i="4"/>
  <c r="G478" i="4" s="1"/>
  <c r="D1115" i="1"/>
  <c r="G1115" i="1" s="1"/>
  <c r="D1585" i="4"/>
  <c r="G1585" i="4" s="1"/>
  <c r="D1487" i="1"/>
  <c r="G1487" i="1" s="1"/>
  <c r="D381" i="4"/>
  <c r="G381" i="4" s="1"/>
  <c r="D1263" i="1"/>
  <c r="G1263" i="1" s="1"/>
  <c r="D1331" i="4"/>
  <c r="G1331" i="4" s="1"/>
  <c r="D1282" i="1"/>
  <c r="G1282" i="1" s="1"/>
  <c r="D127" i="4"/>
  <c r="G127" i="4" s="1"/>
  <c r="D1058" i="1"/>
  <c r="G1058" i="1" s="1"/>
  <c r="D1117" i="4"/>
  <c r="D578" i="1"/>
  <c r="G578" i="1" s="1"/>
  <c r="D1027" i="4"/>
  <c r="G1027" i="4" s="1"/>
  <c r="D1076" i="1"/>
  <c r="G1076" i="1" s="1"/>
  <c r="Z10" i="8"/>
  <c r="D279" i="9" s="1"/>
  <c r="G279" i="9" s="1"/>
  <c r="J279" i="9" s="1"/>
  <c r="D1161" i="4"/>
  <c r="G1161" i="4" s="1"/>
  <c r="D279" i="1"/>
  <c r="G279" i="1" s="1"/>
  <c r="D418" i="4"/>
  <c r="G418" i="4" s="1"/>
  <c r="D614" i="1"/>
  <c r="G614" i="1" s="1"/>
  <c r="D720" i="4"/>
  <c r="G720" i="4" s="1"/>
  <c r="D720" i="1"/>
  <c r="G720" i="1" s="1"/>
  <c r="D1132" i="4"/>
  <c r="G1132" i="4" s="1"/>
  <c r="D1328" i="1"/>
  <c r="G1328" i="1" s="1"/>
  <c r="D620" i="4"/>
  <c r="G620" i="4" s="1"/>
  <c r="D718" i="1"/>
  <c r="G718" i="1" s="1"/>
  <c r="D923" i="4"/>
  <c r="G923" i="4" s="1"/>
  <c r="D874" i="1"/>
  <c r="G874" i="1" s="1"/>
  <c r="D1025" i="4"/>
  <c r="G1025" i="4" s="1"/>
  <c r="D976" i="1"/>
  <c r="G976" i="1" s="1"/>
  <c r="D835" i="4"/>
  <c r="G835" i="4" s="1"/>
  <c r="D1472" i="1"/>
  <c r="G1472" i="1" s="1"/>
  <c r="G5" i="8"/>
  <c r="D10" i="9" s="1"/>
  <c r="D10" i="1"/>
  <c r="G10" i="1" s="1"/>
  <c r="D211" i="4"/>
  <c r="G211" i="4" s="1"/>
  <c r="D260" i="1"/>
  <c r="G260" i="1" s="1"/>
  <c r="D662" i="4"/>
  <c r="G662" i="4" s="1"/>
  <c r="D319" i="1"/>
  <c r="G319" i="1" s="1"/>
  <c r="D80" i="4"/>
  <c r="G80" i="4" s="1"/>
  <c r="D1207" i="1"/>
  <c r="G1207" i="1" s="1"/>
  <c r="D613" i="4"/>
  <c r="G613" i="4" s="1"/>
  <c r="D368" i="1"/>
  <c r="G368" i="1" s="1"/>
  <c r="D713" i="4"/>
  <c r="G713" i="4" s="1"/>
  <c r="D370" i="1"/>
  <c r="G370" i="1" s="1"/>
  <c r="D1166" i="4"/>
  <c r="G1166" i="4" s="1"/>
  <c r="D529" i="1"/>
  <c r="G529" i="1" s="1"/>
  <c r="D1267" i="4"/>
  <c r="G1267" i="4" s="1"/>
  <c r="D581" i="1"/>
  <c r="G581" i="1" s="1"/>
  <c r="D430" i="4"/>
  <c r="G430" i="4" s="1"/>
  <c r="D1214" i="1"/>
  <c r="G1214" i="1" s="1"/>
  <c r="D1484" i="4"/>
  <c r="G1484" i="4" s="1"/>
  <c r="D1435" i="1"/>
  <c r="G1435" i="1" s="1"/>
  <c r="D778" i="4"/>
  <c r="G778" i="4" s="1"/>
  <c r="D1121" i="1"/>
  <c r="G1121" i="1" s="1"/>
  <c r="D568" i="4"/>
  <c r="G568" i="4" s="1"/>
  <c r="D617" i="1"/>
  <c r="G617" i="1" s="1"/>
  <c r="D1383" i="4"/>
  <c r="G1383" i="4" s="1"/>
  <c r="D1383" i="1"/>
  <c r="G1383" i="1" s="1"/>
  <c r="D516" i="4"/>
  <c r="G516" i="4" s="1"/>
  <c r="D516" i="1"/>
  <c r="G516" i="1" s="1"/>
  <c r="D1528" i="4"/>
  <c r="G1528" i="4" s="1"/>
  <c r="D1136" i="1"/>
  <c r="G1136" i="1" s="1"/>
  <c r="D834" i="4"/>
  <c r="G834" i="4" s="1"/>
  <c r="D1422" i="1"/>
  <c r="G1422" i="1" s="1"/>
  <c r="D435" i="4"/>
  <c r="G435" i="4" s="1"/>
  <c r="D1464" i="1"/>
  <c r="G1464" i="1" s="1"/>
  <c r="D1177" i="4"/>
  <c r="G1177" i="4" s="1"/>
  <c r="D1079" i="1"/>
  <c r="G1079" i="1" s="1"/>
  <c r="D176" i="4"/>
  <c r="G176" i="4" s="1"/>
  <c r="D1009" i="1"/>
  <c r="G1009" i="1" s="1"/>
  <c r="D285" i="4"/>
  <c r="G285" i="4" s="1"/>
  <c r="D1461" i="1"/>
  <c r="G1461" i="1" s="1"/>
  <c r="D323" i="4"/>
  <c r="G323" i="4" s="1"/>
  <c r="D862" i="1"/>
  <c r="G862" i="1" s="1"/>
  <c r="D1180" i="4"/>
  <c r="G1180" i="4" s="1"/>
  <c r="D1229" i="1"/>
  <c r="G1229" i="1" s="1"/>
  <c r="D585" i="4"/>
  <c r="G585" i="4" s="1"/>
  <c r="D1467" i="1"/>
  <c r="G1467" i="1" s="1"/>
  <c r="D130" i="4"/>
  <c r="G130" i="4" s="1"/>
  <c r="D1208" i="1"/>
  <c r="G1208" i="1" s="1"/>
  <c r="D1535" i="4"/>
  <c r="G1535" i="4" s="1"/>
  <c r="D1486" i="1"/>
  <c r="G1486" i="1" s="1"/>
  <c r="D1578" i="4"/>
  <c r="G1578" i="4" s="1"/>
  <c r="D1137" i="1"/>
  <c r="G1137" i="1" s="1"/>
  <c r="D121" i="4"/>
  <c r="G121" i="4" s="1"/>
  <c r="D758" i="1"/>
  <c r="G758" i="1" s="1"/>
  <c r="D1427" i="4"/>
  <c r="G1427" i="4" s="1"/>
  <c r="D1084" i="1"/>
  <c r="G1084" i="1" s="1"/>
  <c r="D1361" i="4"/>
  <c r="G1361" i="4" s="1"/>
  <c r="D283" i="1"/>
  <c r="G283" i="1" s="1"/>
  <c r="D1418" i="4"/>
  <c r="G1418" i="4" s="1"/>
  <c r="D634" i="1"/>
  <c r="G634" i="1" s="1"/>
  <c r="W21" i="8"/>
  <c r="D826" i="9" s="1"/>
  <c r="G826" i="9" s="1"/>
  <c r="H826" i="9" s="1"/>
  <c r="I826" i="9" s="1"/>
  <c r="D1022" i="4"/>
  <c r="G1022" i="4" s="1"/>
  <c r="D826" i="1"/>
  <c r="G826" i="1" s="1"/>
  <c r="D332" i="4"/>
  <c r="D1312" i="1"/>
  <c r="G1312" i="1" s="1"/>
  <c r="D374" i="4"/>
  <c r="G374" i="4" s="1"/>
  <c r="D913" i="1"/>
  <c r="G913" i="1" s="1"/>
  <c r="D126" i="4"/>
  <c r="G126" i="4" s="1"/>
  <c r="D1008" i="1"/>
  <c r="G1008" i="1" s="1"/>
  <c r="D924" i="4"/>
  <c r="G924" i="4" s="1"/>
  <c r="D924" i="1"/>
  <c r="G924" i="1" s="1"/>
  <c r="Y52" i="8"/>
  <c r="D2378" i="9" s="1"/>
  <c r="G2378" i="9" s="1"/>
  <c r="J2378" i="9" s="1"/>
  <c r="D1153" i="4"/>
  <c r="G1153" i="4" s="1"/>
  <c r="D2378" i="1"/>
  <c r="G2378" i="1" s="1"/>
  <c r="D908" i="4"/>
  <c r="G908" i="4" s="1"/>
  <c r="D124" i="1"/>
  <c r="G124" i="1" s="1"/>
  <c r="F14" i="8"/>
  <c r="D459" i="9" s="1"/>
  <c r="G459" i="9" s="1"/>
  <c r="H459" i="9" s="1"/>
  <c r="I459" i="9" s="1"/>
  <c r="D165" i="4"/>
  <c r="G165" i="4" s="1"/>
  <c r="D459" i="1"/>
  <c r="G459" i="1" s="1"/>
  <c r="D364" i="4"/>
  <c r="G364" i="4" s="1"/>
  <c r="D413" i="1"/>
  <c r="G413" i="1" s="1"/>
  <c r="D1369" i="4"/>
  <c r="G1369" i="4" s="1"/>
  <c r="D683" i="1"/>
  <c r="G683" i="1" s="1"/>
  <c r="D1563" i="4"/>
  <c r="G1563" i="4" s="1"/>
  <c r="D387" i="1"/>
  <c r="G387" i="1" s="1"/>
  <c r="D1216" i="4"/>
  <c r="G1216" i="4" s="1"/>
  <c r="D530" i="1"/>
  <c r="G530" i="1" s="1"/>
  <c r="D326" i="4"/>
  <c r="G326" i="4" s="1"/>
  <c r="D1012" i="1"/>
  <c r="G1012" i="1" s="1"/>
  <c r="AD27" i="8"/>
  <c r="D1133" i="9" s="1"/>
  <c r="G1133" i="9" s="1"/>
  <c r="D1378" i="4"/>
  <c r="G1378" i="4" s="1"/>
  <c r="D1133" i="1"/>
  <c r="G1133" i="1" s="1"/>
  <c r="D214" i="4"/>
  <c r="G214" i="4" s="1"/>
  <c r="D410" i="1"/>
  <c r="G410" i="1" s="1"/>
  <c r="D1568" i="4"/>
  <c r="G1568" i="4" s="1"/>
  <c r="D637" i="1"/>
  <c r="G637" i="1" s="1"/>
  <c r="D263" i="4"/>
  <c r="G263" i="4" s="1"/>
  <c r="D361" i="1"/>
  <c r="G361" i="1" s="1"/>
  <c r="D328" i="4"/>
  <c r="D1112" i="1"/>
  <c r="G1112" i="1" s="1"/>
  <c r="D974" i="4"/>
  <c r="G974" i="4" s="1"/>
  <c r="D925" i="1"/>
  <c r="G925" i="1" s="1"/>
  <c r="D932" i="4"/>
  <c r="D1324" i="1"/>
  <c r="G1324" i="1" s="1"/>
  <c r="D873" i="4"/>
  <c r="G873" i="4" s="1"/>
  <c r="D873" i="1"/>
  <c r="G873" i="1" s="1"/>
  <c r="D861" i="4"/>
  <c r="G861" i="4" s="1"/>
  <c r="D273" i="1"/>
  <c r="G273" i="1" s="1"/>
  <c r="D1057" i="4"/>
  <c r="G1057" i="4" s="1"/>
  <c r="D77" i="1"/>
  <c r="G77" i="1" s="1"/>
  <c r="D1259" i="4"/>
  <c r="G1259" i="4" s="1"/>
  <c r="D181" i="1"/>
  <c r="G181" i="1" s="1"/>
  <c r="D808" i="4"/>
  <c r="G808" i="4" s="1"/>
  <c r="D122" i="1"/>
  <c r="G122" i="1" s="1"/>
  <c r="D1357" i="4"/>
  <c r="G1357" i="4" s="1"/>
  <c r="D83" i="1"/>
  <c r="G83" i="1" s="1"/>
  <c r="D913" i="4"/>
  <c r="G913" i="4" s="1"/>
  <c r="D374" i="1"/>
  <c r="G374" i="1" s="1"/>
  <c r="D525" i="4"/>
  <c r="G525" i="4" s="1"/>
  <c r="D966" i="1"/>
  <c r="G966" i="1" s="1"/>
  <c r="D1320" i="4"/>
  <c r="G1320" i="4" s="1"/>
  <c r="D732" i="1"/>
  <c r="G732" i="1" s="1"/>
  <c r="D954" i="4"/>
  <c r="G954" i="4" s="1"/>
  <c r="D2424" i="1"/>
  <c r="G2424" i="1" s="1"/>
  <c r="D393" i="4"/>
  <c r="G393" i="4" s="1"/>
  <c r="D1863" i="1"/>
  <c r="G1863" i="1" s="1"/>
  <c r="D2005" i="4"/>
  <c r="G2005" i="4" s="1"/>
  <c r="D2495" i="1"/>
  <c r="G2495" i="1" s="1"/>
  <c r="D616" i="4"/>
  <c r="G616" i="4" s="1"/>
  <c r="D518" i="1"/>
  <c r="G518" i="1" s="1"/>
  <c r="D1566" i="4"/>
  <c r="G1566" i="4" s="1"/>
  <c r="D537" i="1"/>
  <c r="G537" i="1" s="1"/>
  <c r="D1234" i="4"/>
  <c r="G1234" i="4" s="1"/>
  <c r="D1430" i="1"/>
  <c r="G1430" i="1" s="1"/>
  <c r="D1335" i="4"/>
  <c r="G1335" i="4" s="1"/>
  <c r="D1482" i="1"/>
  <c r="G1482" i="1" s="1"/>
  <c r="D415" i="4"/>
  <c r="G415" i="4" s="1"/>
  <c r="D464" i="1"/>
  <c r="G464" i="1" s="1"/>
  <c r="AE47" i="8"/>
  <c r="D2134" i="9" s="1"/>
  <c r="G2134" i="9" s="1"/>
  <c r="H2134" i="9" s="1"/>
  <c r="I2134" i="9" s="1"/>
  <c r="D1448" i="4"/>
  <c r="G1448" i="4" s="1"/>
  <c r="D2134" i="1"/>
  <c r="G2134" i="1" s="1"/>
  <c r="AH46" i="8"/>
  <c r="D2087" i="9" s="1"/>
  <c r="G2087" i="9" s="1"/>
  <c r="H2087" i="9" s="1"/>
  <c r="I2087" i="9" s="1"/>
  <c r="D1597" i="4"/>
  <c r="G1597" i="4" s="1"/>
  <c r="D2087" i="1"/>
  <c r="G2087" i="1" s="1"/>
  <c r="N54" i="8"/>
  <c r="D2467" i="9" s="1"/>
  <c r="D605" i="4"/>
  <c r="G605" i="4" s="1"/>
  <c r="D2467" i="1"/>
  <c r="G2467" i="1" s="1"/>
  <c r="D342" i="4"/>
  <c r="G342" i="4" s="1"/>
  <c r="D1812" i="1"/>
  <c r="G1812" i="1" s="1"/>
  <c r="D2403" i="4"/>
  <c r="G2403" i="4" s="1"/>
  <c r="D2403" i="1"/>
  <c r="G2403" i="1" s="1"/>
  <c r="D942" i="4"/>
  <c r="G942" i="4" s="1"/>
  <c r="D1824" i="1"/>
  <c r="G1824" i="1" s="1"/>
  <c r="D2004" i="4"/>
  <c r="D2445" i="1"/>
  <c r="G2445" i="1" s="1"/>
  <c r="D450" i="4"/>
  <c r="G450" i="4" s="1"/>
  <c r="D2214" i="1"/>
  <c r="G2214" i="1" s="1"/>
  <c r="D334" i="4"/>
  <c r="G334" i="4" s="1"/>
  <c r="D1412" i="1"/>
  <c r="G1412" i="1" s="1"/>
  <c r="D1327" i="4"/>
  <c r="G1327" i="4" s="1"/>
  <c r="D1082" i="1"/>
  <c r="G1082" i="1" s="1"/>
  <c r="D819" i="4"/>
  <c r="G819" i="4" s="1"/>
  <c r="D672" i="1"/>
  <c r="G672" i="1" s="1"/>
  <c r="D321" i="4"/>
  <c r="G321" i="4" s="1"/>
  <c r="D762" i="1"/>
  <c r="G762" i="1" s="1"/>
  <c r="AH10" i="8"/>
  <c r="D287" i="9" s="1"/>
  <c r="G287" i="9" s="1"/>
  <c r="D1561" i="4"/>
  <c r="G1561" i="4" s="1"/>
  <c r="D287" i="1"/>
  <c r="G287" i="1" s="1"/>
  <c r="D818" i="4"/>
  <c r="G818" i="4" s="1"/>
  <c r="D622" i="1"/>
  <c r="G622" i="1" s="1"/>
  <c r="D1222" i="4"/>
  <c r="G1222" i="4" s="1"/>
  <c r="D830" i="1"/>
  <c r="G830" i="1" s="1"/>
  <c r="D333" i="4"/>
  <c r="G333" i="4" s="1"/>
  <c r="D1362" i="1"/>
  <c r="G1362" i="1" s="1"/>
  <c r="D1031" i="4"/>
  <c r="G1031" i="4" s="1"/>
  <c r="D1276" i="1"/>
  <c r="G1276" i="1" s="1"/>
  <c r="D1520" i="4"/>
  <c r="G1520" i="4" s="1"/>
  <c r="H1520" i="4" s="1"/>
  <c r="I1520" i="4" s="1"/>
  <c r="D736" i="1"/>
  <c r="G736" i="1" s="1"/>
  <c r="D1128" i="4"/>
  <c r="G1128" i="4" s="1"/>
  <c r="D1128" i="1"/>
  <c r="G1128" i="1" s="1"/>
  <c r="D1204" i="4"/>
  <c r="G1204" i="4" s="1"/>
  <c r="D2429" i="1"/>
  <c r="G2429" i="1" s="1"/>
  <c r="D503" i="4"/>
  <c r="G503" i="4" s="1"/>
  <c r="D2365" i="1"/>
  <c r="G2365" i="1" s="1"/>
  <c r="D1253" i="4"/>
  <c r="G1253" i="4" s="1"/>
  <c r="D2380" i="1"/>
  <c r="G2380" i="1" s="1"/>
  <c r="J14" i="8"/>
  <c r="D463" i="9" s="1"/>
  <c r="G463" i="9" s="1"/>
  <c r="J463" i="9" s="1"/>
  <c r="D365" i="4"/>
  <c r="G365" i="4" s="1"/>
  <c r="D463" i="1"/>
  <c r="G463" i="1" s="1"/>
  <c r="D1271" i="4"/>
  <c r="G1271" i="4" s="1"/>
  <c r="D781" i="1"/>
  <c r="G781" i="1" s="1"/>
  <c r="L28" i="8"/>
  <c r="D1165" i="9" s="1"/>
  <c r="G1165" i="9" s="1"/>
  <c r="H1165" i="9" s="1"/>
  <c r="I1165" i="9" s="1"/>
  <c r="D479" i="4"/>
  <c r="G479" i="4" s="1"/>
  <c r="D1165" i="1"/>
  <c r="G1165" i="1" s="1"/>
  <c r="X33" i="8"/>
  <c r="D1427" i="9" s="1"/>
  <c r="G1427" i="9" s="1"/>
  <c r="D1084" i="4"/>
  <c r="G1084" i="4" s="1"/>
  <c r="D1427" i="1"/>
  <c r="G1427" i="1" s="1"/>
  <c r="D680" i="4"/>
  <c r="G680" i="4" s="1"/>
  <c r="D1219" i="1"/>
  <c r="G1219" i="1" s="1"/>
  <c r="AH23" i="8"/>
  <c r="D937" i="9" s="1"/>
  <c r="G937" i="9" s="1"/>
  <c r="D1574" i="4"/>
  <c r="G1574" i="4" s="1"/>
  <c r="D937" i="1"/>
  <c r="G937" i="1" s="1"/>
  <c r="D968" i="4"/>
  <c r="G968" i="4" s="1"/>
  <c r="D625" i="1"/>
  <c r="G625" i="1" s="1"/>
  <c r="D1372" i="4"/>
  <c r="G1372" i="4" s="1"/>
  <c r="D833" i="1"/>
  <c r="G833" i="1" s="1"/>
  <c r="D1776" i="4"/>
  <c r="G1776" i="4" s="1"/>
  <c r="D1041" i="1"/>
  <c r="G1041" i="1" s="1"/>
  <c r="D2380" i="4"/>
  <c r="G2380" i="4" s="1"/>
  <c r="D1253" i="1"/>
  <c r="G1253" i="1" s="1"/>
  <c r="D2185" i="4"/>
  <c r="G2185" i="4" s="1"/>
  <c r="D1499" i="1"/>
  <c r="G1499" i="1" s="1"/>
  <c r="I53" i="8"/>
  <c r="D2412" i="9" s="1"/>
  <c r="G2412" i="9" s="1"/>
  <c r="D354" i="4"/>
  <c r="G354" i="4" s="1"/>
  <c r="D2412" i="1"/>
  <c r="G2412" i="1" s="1"/>
  <c r="D1193" i="4"/>
  <c r="G1193" i="4" s="1"/>
  <c r="D1879" i="1"/>
  <c r="G1879" i="1" s="1"/>
  <c r="D1993" i="4"/>
  <c r="G1993" i="4" s="1"/>
  <c r="D1895" i="1"/>
  <c r="G1895" i="1" s="1"/>
  <c r="BB18" i="8"/>
  <c r="D1757" i="4"/>
  <c r="G1757" i="4" s="1"/>
  <c r="D91" i="1"/>
  <c r="G91" i="1" s="1"/>
  <c r="D2099" i="4"/>
  <c r="G2099" i="4" s="1"/>
  <c r="D2197" i="1"/>
  <c r="G2197" i="1" s="1"/>
  <c r="D2302" i="4"/>
  <c r="G2302" i="4" s="1"/>
  <c r="D2351" i="1"/>
  <c r="G2351" i="1" s="1"/>
  <c r="AZ54" i="8"/>
  <c r="D2505" i="9" s="1"/>
  <c r="D2505" i="4"/>
  <c r="G2505" i="4" s="1"/>
  <c r="D2505" i="1"/>
  <c r="G2505" i="1" s="1"/>
  <c r="D587" i="4"/>
  <c r="G587" i="4" s="1"/>
  <c r="D1567" i="1"/>
  <c r="G1567" i="1" s="1"/>
  <c r="D689" i="4"/>
  <c r="D1669" i="1"/>
  <c r="G1669" i="1" s="1"/>
  <c r="D791" i="4"/>
  <c r="G791" i="4" s="1"/>
  <c r="D1771" i="1"/>
  <c r="G1771" i="1" s="1"/>
  <c r="D893" i="4"/>
  <c r="G893" i="4" s="1"/>
  <c r="D1873" i="1"/>
  <c r="G1873" i="1" s="1"/>
  <c r="D995" i="4"/>
  <c r="G995" i="4" s="1"/>
  <c r="D1975" i="1"/>
  <c r="G1975" i="1" s="1"/>
  <c r="X46" i="8"/>
  <c r="D2077" i="9" s="1"/>
  <c r="G2077" i="9" s="1"/>
  <c r="D1097" i="4"/>
  <c r="G1097" i="4" s="1"/>
  <c r="D2077" i="1"/>
  <c r="G2077" i="1" s="1"/>
  <c r="D1908" i="4"/>
  <c r="G1908" i="4" s="1"/>
  <c r="D144" i="1"/>
  <c r="G144" i="1" s="1"/>
  <c r="D2111" i="4"/>
  <c r="G2111" i="4" s="1"/>
  <c r="D298" i="1"/>
  <c r="G298" i="1" s="1"/>
  <c r="D452" i="1"/>
  <c r="G452" i="1" s="1"/>
  <c r="D2314" i="4"/>
  <c r="G2314" i="4" s="1"/>
  <c r="BA16" i="8"/>
  <c r="D2135" i="4"/>
  <c r="G2135" i="4" s="1"/>
  <c r="D1498" i="1"/>
  <c r="G1498" i="1" s="1"/>
  <c r="D1940" i="4"/>
  <c r="G1940" i="4" s="1"/>
  <c r="D1744" i="1"/>
  <c r="G1744" i="1" s="1"/>
  <c r="D2143" i="4"/>
  <c r="G2143" i="4" s="1"/>
  <c r="D1898" i="1"/>
  <c r="G1898" i="1" s="1"/>
  <c r="D2346" i="4"/>
  <c r="G2346" i="4" s="1"/>
  <c r="D2052" i="1"/>
  <c r="G2052" i="1" s="1"/>
  <c r="D201" i="4"/>
  <c r="G201" i="4" s="1"/>
  <c r="D2259" i="1"/>
  <c r="G2259" i="1" s="1"/>
  <c r="D1769" i="4"/>
  <c r="G1769" i="4" s="1"/>
  <c r="D691" i="1"/>
  <c r="G691" i="1" s="1"/>
  <c r="D672" i="4"/>
  <c r="G672" i="4" s="1"/>
  <c r="D819" i="1"/>
  <c r="G819" i="1" s="1"/>
  <c r="E5" i="8"/>
  <c r="D8" i="9" s="1"/>
  <c r="D8" i="1"/>
  <c r="G8" i="1" s="1"/>
  <c r="D1112" i="4"/>
  <c r="G1112" i="4" s="1"/>
  <c r="D328" i="1"/>
  <c r="G328" i="1" s="1"/>
  <c r="D958" i="4"/>
  <c r="G958" i="4" s="1"/>
  <c r="D125" i="1"/>
  <c r="G125" i="1" s="1"/>
  <c r="AD9" i="8"/>
  <c r="D233" i="9" s="1"/>
  <c r="G233" i="9" s="1"/>
  <c r="J233" i="9" s="1"/>
  <c r="D1360" i="4"/>
  <c r="G1360" i="4" s="1"/>
  <c r="D233" i="1"/>
  <c r="G233" i="1" s="1"/>
  <c r="K5" i="8"/>
  <c r="D14" i="9" s="1"/>
  <c r="D14" i="1"/>
  <c r="G14" i="1" s="1"/>
  <c r="D608" i="4"/>
  <c r="G608" i="4" s="1"/>
  <c r="D118" i="1"/>
  <c r="G118" i="1" s="1"/>
  <c r="D860" i="4"/>
  <c r="G860" i="4" s="1"/>
  <c r="D223" i="1"/>
  <c r="G223" i="1" s="1"/>
  <c r="X5" i="8"/>
  <c r="D27" i="9" s="1"/>
  <c r="D27" i="1"/>
  <c r="G27" i="1" s="1"/>
  <c r="D1258" i="4"/>
  <c r="G1258" i="4" s="1"/>
  <c r="D131" i="1"/>
  <c r="G131" i="1" s="1"/>
  <c r="D261" i="4"/>
  <c r="G261" i="4" s="1"/>
  <c r="D261" i="1"/>
  <c r="G261" i="1" s="1"/>
  <c r="AI7" i="8"/>
  <c r="D138" i="9" s="1"/>
  <c r="G138" i="9" s="1"/>
  <c r="J138" i="9" s="1"/>
  <c r="D1608" i="4"/>
  <c r="G1608" i="4" s="1"/>
  <c r="D138" i="1"/>
  <c r="G138" i="1" s="1"/>
  <c r="D1811" i="4"/>
  <c r="G1811" i="4" s="1"/>
  <c r="D292" i="1"/>
  <c r="G292" i="1" s="1"/>
  <c r="D2014" i="4"/>
  <c r="G2014" i="4" s="1"/>
  <c r="D446" i="1"/>
  <c r="G446" i="1" s="1"/>
  <c r="AU16" i="8"/>
  <c r="D600" i="9" s="1"/>
  <c r="G600" i="9" s="1"/>
  <c r="J600" i="9" s="1"/>
  <c r="D2217" i="4"/>
  <c r="G2217" i="4" s="1"/>
  <c r="D600" i="1"/>
  <c r="G600" i="1" s="1"/>
  <c r="BA21" i="8"/>
  <c r="D1441" i="1"/>
  <c r="G1441" i="1" s="1"/>
  <c r="D1784" i="4"/>
  <c r="G1784" i="4" s="1"/>
  <c r="D1508" i="4"/>
  <c r="G1508" i="4" s="1"/>
  <c r="D136" i="1"/>
  <c r="G136" i="1" s="1"/>
  <c r="D462" i="4"/>
  <c r="G462" i="4" s="1"/>
  <c r="D315" i="1"/>
  <c r="G315" i="1" s="1"/>
  <c r="Y5" i="8"/>
  <c r="D28" i="9" s="1"/>
  <c r="D28" i="1"/>
  <c r="G28" i="1" s="1"/>
  <c r="Z5" i="8"/>
  <c r="D29" i="9" s="1"/>
  <c r="D29" i="1"/>
  <c r="G29" i="1" s="1"/>
  <c r="D1358" i="4"/>
  <c r="G1358" i="4" s="1"/>
  <c r="D133" i="1"/>
  <c r="G133" i="1" s="1"/>
  <c r="D411" i="4"/>
  <c r="G411" i="4" s="1"/>
  <c r="D264" i="1"/>
  <c r="G264" i="1" s="1"/>
  <c r="S5" i="8"/>
  <c r="D22" i="9" s="1"/>
  <c r="D22" i="1"/>
  <c r="G22" i="1" s="1"/>
  <c r="D1008" i="4"/>
  <c r="G1008" i="4" s="1"/>
  <c r="D126" i="1"/>
  <c r="G126" i="1" s="1"/>
  <c r="D1410" i="4"/>
  <c r="G1410" i="4" s="1"/>
  <c r="D234" i="1"/>
  <c r="G234" i="1" s="1"/>
  <c r="D858" i="4"/>
  <c r="G858" i="4" s="1"/>
  <c r="D123" i="1"/>
  <c r="G123" i="1" s="1"/>
  <c r="D1210" i="4"/>
  <c r="G1210" i="4" s="1"/>
  <c r="D230" i="1"/>
  <c r="G230" i="1" s="1"/>
  <c r="D71" i="4"/>
  <c r="G71" i="4" s="1"/>
  <c r="D757" i="1"/>
  <c r="G757" i="1" s="1"/>
  <c r="D173" i="4"/>
  <c r="G173" i="4" s="1"/>
  <c r="D859" i="1"/>
  <c r="G859" i="1" s="1"/>
  <c r="D68" i="4"/>
  <c r="G68" i="4" s="1"/>
  <c r="D607" i="1"/>
  <c r="G607" i="1" s="1"/>
  <c r="D565" i="4"/>
  <c r="G565" i="4" s="1"/>
  <c r="D467" i="1"/>
  <c r="G467" i="1" s="1"/>
  <c r="D217" i="4"/>
  <c r="G217" i="4" s="1"/>
  <c r="D560" i="1"/>
  <c r="G560" i="1" s="1"/>
  <c r="D1413" i="4"/>
  <c r="G1413" i="4" s="1"/>
  <c r="D384" i="1"/>
  <c r="G384" i="1" s="1"/>
  <c r="D1314" i="4"/>
  <c r="G1314" i="4" s="1"/>
  <c r="D432" i="1"/>
  <c r="G432" i="1" s="1"/>
  <c r="D1420" i="4"/>
  <c r="D734" i="1"/>
  <c r="G734" i="1" s="1"/>
  <c r="D830" i="4"/>
  <c r="G830" i="4" s="1"/>
  <c r="D1222" i="1"/>
  <c r="G1222" i="1" s="1"/>
  <c r="D209" i="4"/>
  <c r="G209" i="4" s="1"/>
  <c r="D160" i="1"/>
  <c r="G160" i="1" s="1"/>
  <c r="D508" i="4"/>
  <c r="G508" i="4" s="1"/>
  <c r="D116" i="1"/>
  <c r="G116" i="1" s="1"/>
  <c r="D1211" i="4"/>
  <c r="G1211" i="4" s="1"/>
  <c r="D280" i="1"/>
  <c r="G280" i="1" s="1"/>
  <c r="D210" i="4"/>
  <c r="G210" i="4" s="1"/>
  <c r="D210" i="1"/>
  <c r="G210" i="1" s="1"/>
  <c r="D511" i="4"/>
  <c r="G511" i="4" s="1"/>
  <c r="D266" i="1"/>
  <c r="G266" i="1" s="1"/>
  <c r="D67" i="4"/>
  <c r="G67" i="4" s="1"/>
  <c r="D557" i="1"/>
  <c r="G557" i="1" s="1"/>
  <c r="D1564" i="4"/>
  <c r="G1564" i="4" s="1"/>
  <c r="D437" i="1"/>
  <c r="G437" i="1" s="1"/>
  <c r="D966" i="4"/>
  <c r="G966" i="4" s="1"/>
  <c r="D525" i="1"/>
  <c r="G525" i="1" s="1"/>
  <c r="D678" i="1"/>
  <c r="G678" i="1" s="1"/>
  <c r="D1119" i="4"/>
  <c r="G1119" i="4" s="1"/>
  <c r="D1179" i="4"/>
  <c r="G1179" i="4" s="1"/>
  <c r="D1179" i="1"/>
  <c r="G1179" i="1" s="1"/>
  <c r="D485" i="4"/>
  <c r="G485" i="4" s="1"/>
  <c r="D1465" i="1"/>
  <c r="G1465" i="1" s="1"/>
  <c r="D581" i="4"/>
  <c r="G581" i="4" s="1"/>
  <c r="D1267" i="1"/>
  <c r="G1267" i="1" s="1"/>
  <c r="D177" i="4"/>
  <c r="D1059" i="1"/>
  <c r="G1059" i="1" s="1"/>
  <c r="D1531" i="4"/>
  <c r="G1531" i="4" s="1"/>
  <c r="D1286" i="1"/>
  <c r="G1286" i="1" s="1"/>
  <c r="D917" i="4"/>
  <c r="G917" i="4" s="1"/>
  <c r="D574" i="1"/>
  <c r="G574" i="1" s="1"/>
  <c r="D682" i="4"/>
  <c r="G682" i="4" s="1"/>
  <c r="D1319" i="1"/>
  <c r="G1319" i="1" s="1"/>
  <c r="D865" i="4"/>
  <c r="G865" i="4" s="1"/>
  <c r="D473" i="1"/>
  <c r="G473" i="1" s="1"/>
  <c r="D1269" i="4"/>
  <c r="G1269" i="4" s="1"/>
  <c r="D681" i="1"/>
  <c r="G681" i="1" s="1"/>
  <c r="D728" i="4"/>
  <c r="G728" i="4" s="1"/>
  <c r="D1120" i="1"/>
  <c r="G1120" i="1" s="1"/>
  <c r="D363" i="4"/>
  <c r="G363" i="4" s="1"/>
  <c r="D363" i="1"/>
  <c r="G363" i="1" s="1"/>
  <c r="D133" i="4"/>
  <c r="G133" i="4" s="1"/>
  <c r="D1358" i="1"/>
  <c r="G1358" i="1" s="1"/>
  <c r="D314" i="4"/>
  <c r="G314" i="4" s="1"/>
  <c r="D412" i="1"/>
  <c r="G412" i="1" s="1"/>
  <c r="D1329" i="4"/>
  <c r="G1329" i="4" s="1"/>
  <c r="D1182" i="1"/>
  <c r="G1182" i="1" s="1"/>
  <c r="D1475" i="4"/>
  <c r="G1475" i="4" s="1"/>
  <c r="D985" i="1"/>
  <c r="G985" i="1" s="1"/>
  <c r="D229" i="4"/>
  <c r="G229" i="4" s="1"/>
  <c r="D1160" i="1"/>
  <c r="G1160" i="1" s="1"/>
  <c r="D815" i="4"/>
  <c r="G815" i="4" s="1"/>
  <c r="D472" i="1"/>
  <c r="G472" i="1" s="1"/>
  <c r="D1078" i="4"/>
  <c r="G1078" i="4" s="1"/>
  <c r="D1127" i="1"/>
  <c r="G1127" i="1" s="1"/>
  <c r="D1463" i="4"/>
  <c r="G1463" i="4" s="1"/>
  <c r="D385" i="1"/>
  <c r="G385" i="1" s="1"/>
  <c r="D1524" i="4"/>
  <c r="G1524" i="4" s="1"/>
  <c r="D936" i="1"/>
  <c r="G936" i="1" s="1"/>
  <c r="D783" i="4"/>
  <c r="G783" i="4" s="1"/>
  <c r="D1371" i="1"/>
  <c r="G1371" i="1" s="1"/>
  <c r="D1113" i="4"/>
  <c r="G1113" i="4" s="1"/>
  <c r="D378" i="1"/>
  <c r="G378" i="1" s="1"/>
  <c r="D712" i="4"/>
  <c r="G712" i="4" s="1"/>
  <c r="D320" i="1"/>
  <c r="G320" i="1" s="1"/>
  <c r="D1457" i="4"/>
  <c r="G1457" i="4" s="1"/>
  <c r="D85" i="1"/>
  <c r="G85" i="1" s="1"/>
  <c r="D160" i="4"/>
  <c r="G160" i="4" s="1"/>
  <c r="D209" i="1"/>
  <c r="G209" i="1" s="1"/>
  <c r="D1363" i="4"/>
  <c r="G1363" i="4" s="1"/>
  <c r="D383" i="1"/>
  <c r="G383" i="1" s="1"/>
  <c r="D1208" i="4"/>
  <c r="G1208" i="4" s="1"/>
  <c r="D130" i="1"/>
  <c r="G130" i="1" s="1"/>
  <c r="D157" i="4"/>
  <c r="G157" i="4" s="1"/>
  <c r="D59" i="1"/>
  <c r="G59" i="1" s="1"/>
  <c r="D359" i="4"/>
  <c r="G359" i="4" s="1"/>
  <c r="D163" i="1"/>
  <c r="G163" i="1" s="1"/>
  <c r="D174" i="4"/>
  <c r="G174" i="4" s="1"/>
  <c r="D909" i="1"/>
  <c r="G909" i="1" s="1"/>
  <c r="D780" i="4"/>
  <c r="G780" i="4" s="1"/>
  <c r="D1221" i="1"/>
  <c r="G1221" i="1" s="1"/>
  <c r="D267" i="4"/>
  <c r="G267" i="4" s="1"/>
  <c r="D561" i="1"/>
  <c r="G561" i="1" s="1"/>
  <c r="D881" i="4"/>
  <c r="G881" i="4" s="1"/>
  <c r="D1273" i="1"/>
  <c r="G1273" i="1" s="1"/>
  <c r="D714" i="4"/>
  <c r="G714" i="4" s="1"/>
  <c r="D420" i="1"/>
  <c r="G420" i="1" s="1"/>
  <c r="D628" i="4"/>
  <c r="G628" i="4" s="1"/>
  <c r="D1118" i="1"/>
  <c r="G1118" i="1" s="1"/>
  <c r="D215" i="4"/>
  <c r="G215" i="4" s="1"/>
  <c r="D460" i="1"/>
  <c r="G460" i="1" s="1"/>
  <c r="D1482" i="4"/>
  <c r="G1482" i="4" s="1"/>
  <c r="D1335" i="1"/>
  <c r="G1335" i="1" s="1"/>
  <c r="D1430" i="4"/>
  <c r="G1430" i="4" s="1"/>
  <c r="D1234" i="1"/>
  <c r="G1234" i="1" s="1"/>
  <c r="D1365" i="4"/>
  <c r="G1365" i="4" s="1"/>
  <c r="D483" i="1"/>
  <c r="G483" i="1" s="1"/>
  <c r="D2368" i="4"/>
  <c r="G2368" i="4" s="1"/>
  <c r="D653" i="1"/>
  <c r="G653" i="1" s="1"/>
  <c r="D2376" i="4"/>
  <c r="G2376" i="4" s="1"/>
  <c r="D1053" i="1"/>
  <c r="G1053" i="1" s="1"/>
  <c r="I54" i="8"/>
  <c r="D2462" i="9" s="1"/>
  <c r="D355" i="4"/>
  <c r="G355" i="4" s="1"/>
  <c r="D2462" i="1"/>
  <c r="G2462" i="1" s="1"/>
  <c r="D2207" i="4"/>
  <c r="G2207" i="4" s="1"/>
  <c r="D100" i="1"/>
  <c r="G100" i="1" s="1"/>
  <c r="D2410" i="4"/>
  <c r="G2410" i="4" s="1"/>
  <c r="D254" i="1"/>
  <c r="G254" i="1" s="1"/>
  <c r="D1614" i="4"/>
  <c r="G1614" i="4" s="1"/>
  <c r="D438" i="1"/>
  <c r="G438" i="1" s="1"/>
  <c r="D1817" i="4"/>
  <c r="G1817" i="4" s="1"/>
  <c r="D592" i="1"/>
  <c r="G592" i="1" s="1"/>
  <c r="D1821" i="4"/>
  <c r="G1821" i="4" s="1"/>
  <c r="D792" i="1"/>
  <c r="G792" i="1" s="1"/>
  <c r="D199" i="4"/>
  <c r="G199" i="4" s="1"/>
  <c r="D2159" i="1"/>
  <c r="G2159" i="1" s="1"/>
  <c r="BB52" i="8"/>
  <c r="D453" i="1"/>
  <c r="G453" i="1" s="1"/>
  <c r="D2364" i="4"/>
  <c r="G2364" i="4" s="1"/>
  <c r="D2169" i="4"/>
  <c r="G2169" i="4" s="1"/>
  <c r="D699" i="1"/>
  <c r="G699" i="1" s="1"/>
  <c r="D652" i="4"/>
  <c r="G652" i="4" s="1"/>
  <c r="D2318" i="1"/>
  <c r="G2318" i="1" s="1"/>
  <c r="D397" i="4"/>
  <c r="G397" i="4" s="1"/>
  <c r="D2063" i="1"/>
  <c r="G2063" i="1" s="1"/>
  <c r="D1538" i="4"/>
  <c r="G1538" i="4" s="1"/>
  <c r="D1636" i="1"/>
  <c r="G1636" i="1" s="1"/>
  <c r="D2398" i="4"/>
  <c r="D2153" i="1"/>
  <c r="G2153" i="1" s="1"/>
  <c r="BB36" i="8"/>
  <c r="D1783" i="4"/>
  <c r="G1783" i="4" s="1"/>
  <c r="D1391" i="1"/>
  <c r="G1391" i="1" s="1"/>
  <c r="D2453" i="1"/>
  <c r="G2453" i="1" s="1"/>
  <c r="D2404" i="4"/>
  <c r="D1554" i="4"/>
  <c r="G1554" i="4" s="1"/>
  <c r="D2436" i="1"/>
  <c r="G2436" i="1" s="1"/>
  <c r="D301" i="4"/>
  <c r="G301" i="4" s="1"/>
  <c r="D2261" i="1"/>
  <c r="G2261" i="1" s="1"/>
  <c r="D1040" i="4"/>
  <c r="G1040" i="4" s="1"/>
  <c r="D1726" i="1"/>
  <c r="G1726" i="1" s="1"/>
  <c r="D2001" i="4"/>
  <c r="G2001" i="4" s="1"/>
  <c r="D2295" i="1"/>
  <c r="G2295" i="1" s="1"/>
  <c r="D1988" i="4"/>
  <c r="D1645" i="1"/>
  <c r="G1645" i="1" s="1"/>
  <c r="D2225" i="4"/>
  <c r="G2225" i="4" s="1"/>
  <c r="D1000" i="1"/>
  <c r="G1000" i="1" s="1"/>
  <c r="D1154" i="1"/>
  <c r="G1154" i="1" s="1"/>
  <c r="D2428" i="4"/>
  <c r="G2428" i="4" s="1"/>
  <c r="D1632" i="4"/>
  <c r="G1632" i="4" s="1"/>
  <c r="D1338" i="1"/>
  <c r="G1338" i="1" s="1"/>
  <c r="D1835" i="4"/>
  <c r="D1492" i="1"/>
  <c r="G1492" i="1" s="1"/>
  <c r="D2259" i="4"/>
  <c r="G2259" i="4" s="1"/>
  <c r="D201" i="1"/>
  <c r="G201" i="1" s="1"/>
  <c r="D2462" i="4"/>
  <c r="G2462" i="4" s="1"/>
  <c r="D355" i="1"/>
  <c r="G355" i="1" s="1"/>
  <c r="D1666" i="4"/>
  <c r="G1666" i="4" s="1"/>
  <c r="D539" i="1"/>
  <c r="G539" i="1" s="1"/>
  <c r="D1869" i="4"/>
  <c r="D693" i="1"/>
  <c r="G693" i="1" s="1"/>
  <c r="D2072" i="4"/>
  <c r="G2072" i="4" s="1"/>
  <c r="D847" i="1"/>
  <c r="G847" i="1" s="1"/>
  <c r="D2291" i="4"/>
  <c r="G2291" i="4" s="1"/>
  <c r="D1801" i="1"/>
  <c r="G1801" i="1" s="1"/>
  <c r="D1401" i="4"/>
  <c r="G1401" i="4" s="1"/>
  <c r="D2283" i="1"/>
  <c r="G2283" i="1" s="1"/>
  <c r="BB42" i="8"/>
  <c r="D2240" i="4"/>
  <c r="G2240" i="4" s="1"/>
  <c r="D1750" i="1"/>
  <c r="G1750" i="1" s="1"/>
  <c r="D2443" i="4"/>
  <c r="G2443" i="4" s="1"/>
  <c r="D1904" i="1"/>
  <c r="G1904" i="1" s="1"/>
  <c r="D2049" i="4"/>
  <c r="G2049" i="4" s="1"/>
  <c r="D2196" i="1"/>
  <c r="G2196" i="1" s="1"/>
  <c r="D2252" i="4"/>
  <c r="G2252" i="4" s="1"/>
  <c r="D2350" i="1"/>
  <c r="G2350" i="1" s="1"/>
  <c r="AY54" i="8"/>
  <c r="D2504" i="9" s="1"/>
  <c r="D2455" i="4"/>
  <c r="G2455" i="4" s="1"/>
  <c r="D2504" i="1"/>
  <c r="G2504" i="1" s="1"/>
  <c r="D537" i="4"/>
  <c r="G537" i="4" s="1"/>
  <c r="D1566" i="1"/>
  <c r="G1566" i="1" s="1"/>
  <c r="D639" i="4"/>
  <c r="G639" i="4" s="1"/>
  <c r="D1668" i="1"/>
  <c r="G1668" i="1" s="1"/>
  <c r="D741" i="4"/>
  <c r="G741" i="4" s="1"/>
  <c r="D1770" i="1"/>
  <c r="G1770" i="1" s="1"/>
  <c r="D843" i="4"/>
  <c r="G843" i="4" s="1"/>
  <c r="D1872" i="1"/>
  <c r="G1872" i="1" s="1"/>
  <c r="D945" i="4"/>
  <c r="G945" i="4" s="1"/>
  <c r="D1974" i="1"/>
  <c r="G1974" i="1" s="1"/>
  <c r="D1047" i="4"/>
  <c r="G1047" i="4" s="1"/>
  <c r="D2076" i="1"/>
  <c r="G2076" i="1" s="1"/>
  <c r="D1149" i="4"/>
  <c r="G1149" i="4" s="1"/>
  <c r="D2178" i="1"/>
  <c r="G2178" i="1" s="1"/>
  <c r="D1251" i="4"/>
  <c r="G1251" i="4" s="1"/>
  <c r="D2280" i="1"/>
  <c r="G2280" i="1" s="1"/>
  <c r="D1673" i="4"/>
  <c r="G1673" i="4" s="1"/>
  <c r="D889" i="1"/>
  <c r="G889" i="1" s="1"/>
  <c r="D1876" i="4"/>
  <c r="G1876" i="4" s="1"/>
  <c r="D1043" i="1"/>
  <c r="G1043" i="1" s="1"/>
  <c r="D2079" i="4"/>
  <c r="G2079" i="4" s="1"/>
  <c r="D1197" i="1"/>
  <c r="G1197" i="1" s="1"/>
  <c r="D2282" i="4"/>
  <c r="G2282" i="4" s="1"/>
  <c r="D1351" i="1"/>
  <c r="G1351" i="1" s="1"/>
  <c r="D2485" i="4"/>
  <c r="G2485" i="4" s="1"/>
  <c r="D1505" i="1"/>
  <c r="G1505" i="1" s="1"/>
  <c r="D2494" i="4"/>
  <c r="G2494" i="4" s="1"/>
  <c r="D1955" i="1"/>
  <c r="G1955" i="1" s="1"/>
  <c r="D1698" i="4"/>
  <c r="G1698" i="4" s="1"/>
  <c r="D2139" i="1"/>
  <c r="G2139" i="1" s="1"/>
  <c r="D2347" i="4"/>
  <c r="G2347" i="4" s="1"/>
  <c r="D2102" i="1"/>
  <c r="G2102" i="1" s="1"/>
  <c r="BA49" i="8"/>
  <c r="D1754" i="4"/>
  <c r="G1754" i="4" s="1"/>
  <c r="D2440" i="1"/>
  <c r="G2440" i="1" s="1"/>
  <c r="D386" i="4"/>
  <c r="G386" i="4" s="1"/>
  <c r="D1513" i="1"/>
  <c r="G1513" i="1" s="1"/>
  <c r="D488" i="4"/>
  <c r="G488" i="4" s="1"/>
  <c r="D1615" i="1"/>
  <c r="G1615" i="1" s="1"/>
  <c r="D590" i="4"/>
  <c r="G590" i="4" s="1"/>
  <c r="D1717" i="1"/>
  <c r="G1717" i="1" s="1"/>
  <c r="D692" i="4"/>
  <c r="D1819" i="1"/>
  <c r="G1819" i="1" s="1"/>
  <c r="D794" i="4"/>
  <c r="G794" i="4" s="1"/>
  <c r="D1921" i="1"/>
  <c r="G1921" i="1" s="1"/>
  <c r="D896" i="4"/>
  <c r="G896" i="4" s="1"/>
  <c r="D2023" i="1"/>
  <c r="G2023" i="1" s="1"/>
  <c r="D453" i="4"/>
  <c r="G453" i="4" s="1"/>
  <c r="D2364" i="1"/>
  <c r="G2364" i="1" s="1"/>
  <c r="D146" i="4"/>
  <c r="G146" i="4" s="1"/>
  <c r="D2008" i="1"/>
  <c r="G2008" i="1" s="1"/>
  <c r="D1287" i="4"/>
  <c r="G1287" i="4" s="1"/>
  <c r="D1581" i="1"/>
  <c r="G1581" i="1" s="1"/>
  <c r="D1898" i="4"/>
  <c r="D2143" i="1"/>
  <c r="G2143" i="1" s="1"/>
  <c r="D2101" i="4"/>
  <c r="G2101" i="4" s="1"/>
  <c r="D2297" i="1"/>
  <c r="G2297" i="1" s="1"/>
  <c r="D2304" i="4"/>
  <c r="G2304" i="4" s="1"/>
  <c r="D2451" i="1"/>
  <c r="G2451" i="1" s="1"/>
  <c r="D936" i="4"/>
  <c r="G936" i="4" s="1"/>
  <c r="D1524" i="1"/>
  <c r="G1524" i="1" s="1"/>
  <c r="D1038" i="4"/>
  <c r="G1038" i="4" s="1"/>
  <c r="D1626" i="1"/>
  <c r="G1626" i="1" s="1"/>
  <c r="D1140" i="4"/>
  <c r="G1140" i="4" s="1"/>
  <c r="D1728" i="1"/>
  <c r="G1728" i="1" s="1"/>
  <c r="D1242" i="4"/>
  <c r="G1242" i="4" s="1"/>
  <c r="D1830" i="1"/>
  <c r="G1830" i="1" s="1"/>
  <c r="D1344" i="4"/>
  <c r="G1344" i="4" s="1"/>
  <c r="D1932" i="1"/>
  <c r="G1932" i="1" s="1"/>
  <c r="D1446" i="4"/>
  <c r="G1446" i="4" s="1"/>
  <c r="D2034" i="1"/>
  <c r="G2034" i="1" s="1"/>
  <c r="AO5" i="8"/>
  <c r="D44" i="9" s="1"/>
  <c r="D44" i="1"/>
  <c r="G44" i="1" s="1"/>
  <c r="D2109" i="4"/>
  <c r="G2109" i="4" s="1"/>
  <c r="D198" i="1"/>
  <c r="G198" i="1" s="1"/>
  <c r="D352" i="1"/>
  <c r="G352" i="1" s="1"/>
  <c r="D2312" i="4"/>
  <c r="G2312" i="4" s="1"/>
  <c r="BA14" i="8"/>
  <c r="D1719" i="4"/>
  <c r="G1719" i="4" s="1"/>
  <c r="D690" i="1"/>
  <c r="G690" i="1" s="1"/>
  <c r="D1930" i="4"/>
  <c r="D1244" i="1"/>
  <c r="G1244" i="1" s="1"/>
  <c r="D1739" i="4"/>
  <c r="G1739" i="4" s="1"/>
  <c r="D1690" i="1"/>
  <c r="G1690" i="1" s="1"/>
  <c r="D1942" i="4"/>
  <c r="G1942" i="4" s="1"/>
  <c r="D1844" i="1"/>
  <c r="G1844" i="1" s="1"/>
  <c r="D2145" i="4"/>
  <c r="G2145" i="4" s="1"/>
  <c r="D1998" i="1"/>
  <c r="G1998" i="1" s="1"/>
  <c r="D799" i="4"/>
  <c r="G799" i="4" s="1"/>
  <c r="D2171" i="1"/>
  <c r="G2171" i="1" s="1"/>
  <c r="D1780" i="4"/>
  <c r="G1780" i="4" s="1"/>
  <c r="D1241" i="1"/>
  <c r="G1241" i="1" s="1"/>
  <c r="D2325" i="4"/>
  <c r="G2325" i="4" s="1"/>
  <c r="D1002" i="1"/>
  <c r="G1002" i="1" s="1"/>
  <c r="D1732" i="4"/>
  <c r="G1732" i="4" s="1"/>
  <c r="D1340" i="1"/>
  <c r="G1340" i="1" s="1"/>
  <c r="D2138" i="4"/>
  <c r="G2138" i="4" s="1"/>
  <c r="D1648" i="1"/>
  <c r="G1648" i="1" s="1"/>
  <c r="BB37" i="8"/>
  <c r="D399" i="4"/>
  <c r="G399" i="4" s="1"/>
  <c r="D2163" i="1"/>
  <c r="G2163" i="1" s="1"/>
  <c r="D1733" i="4"/>
  <c r="G1733" i="4" s="1"/>
  <c r="D1390" i="1"/>
  <c r="G1390" i="1" s="1"/>
  <c r="D900" i="4"/>
  <c r="G900" i="4" s="1"/>
  <c r="D2223" i="1"/>
  <c r="G2223" i="1" s="1"/>
  <c r="D1002" i="4"/>
  <c r="G1002" i="4" s="1"/>
  <c r="D2325" i="1"/>
  <c r="G2325" i="1" s="1"/>
  <c r="D1788" i="4"/>
  <c r="G1788" i="4" s="1"/>
  <c r="D1641" i="1"/>
  <c r="G1641" i="1" s="1"/>
  <c r="D1975" i="4"/>
  <c r="G1975" i="4" s="1"/>
  <c r="D995" i="1"/>
  <c r="G995" i="1" s="1"/>
  <c r="D765" i="4"/>
  <c r="G765" i="4" s="1"/>
  <c r="D471" i="1"/>
  <c r="G471" i="1" s="1"/>
  <c r="D482" i="4"/>
  <c r="G482" i="4" s="1"/>
  <c r="D1315" i="1"/>
  <c r="G1315" i="1" s="1"/>
  <c r="D785" i="4"/>
  <c r="G785" i="4" s="1"/>
  <c r="D1471" i="1"/>
  <c r="G1471" i="1" s="1"/>
  <c r="D675" i="4"/>
  <c r="G675" i="4" s="1"/>
  <c r="D969" i="1"/>
  <c r="G969" i="1" s="1"/>
  <c r="D531" i="4"/>
  <c r="G531" i="4" s="1"/>
  <c r="D1266" i="1"/>
  <c r="G1266" i="1" s="1"/>
  <c r="D625" i="4"/>
  <c r="G625" i="4" s="1"/>
  <c r="D968" i="1"/>
  <c r="G968" i="1" s="1"/>
  <c r="D721" i="4"/>
  <c r="G721" i="4" s="1"/>
  <c r="D770" i="1"/>
  <c r="G770" i="1" s="1"/>
  <c r="D979" i="4"/>
  <c r="G979" i="4" s="1"/>
  <c r="D1175" i="1"/>
  <c r="G1175" i="1" s="1"/>
  <c r="D265" i="4"/>
  <c r="G265" i="4" s="1"/>
  <c r="D461" i="1"/>
  <c r="G461" i="1" s="1"/>
  <c r="D1218" i="4"/>
  <c r="G1218" i="4" s="1"/>
  <c r="D630" i="1"/>
  <c r="G630" i="1" s="1"/>
  <c r="D822" i="4"/>
  <c r="G822" i="4" s="1"/>
  <c r="D822" i="1"/>
  <c r="G822" i="1" s="1"/>
  <c r="D1085" i="4"/>
  <c r="G1085" i="4" s="1"/>
  <c r="D1477" i="1"/>
  <c r="G1477" i="1" s="1"/>
  <c r="D1565" i="4"/>
  <c r="D487" i="1"/>
  <c r="G487" i="1" s="1"/>
  <c r="D1226" i="4"/>
  <c r="G1226" i="4" s="1"/>
  <c r="D1030" i="1"/>
  <c r="G1030" i="1" s="1"/>
  <c r="D1172" i="4"/>
  <c r="G1172" i="4" s="1"/>
  <c r="D829" i="1"/>
  <c r="G829" i="1" s="1"/>
  <c r="D407" i="4"/>
  <c r="G407" i="4" s="1"/>
  <c r="D64" i="1"/>
  <c r="G64" i="1" s="1"/>
  <c r="W5" i="8"/>
  <c r="D26" i="9" s="1"/>
  <c r="D26" i="1"/>
  <c r="G26" i="1" s="1"/>
  <c r="T5" i="8"/>
  <c r="D23" i="9" s="1"/>
  <c r="D23" i="1"/>
  <c r="G23" i="1" s="1"/>
  <c r="D64" i="4"/>
  <c r="G64" i="4" s="1"/>
  <c r="D407" i="1"/>
  <c r="G407" i="1" s="1"/>
  <c r="D170" i="4"/>
  <c r="G170" i="4" s="1"/>
  <c r="D709" i="1"/>
  <c r="G709" i="1" s="1"/>
  <c r="D216" i="4"/>
  <c r="D510" i="1"/>
  <c r="G510" i="1" s="1"/>
  <c r="J18" i="8"/>
  <c r="D663" i="9" s="1"/>
  <c r="G663" i="9" s="1"/>
  <c r="D369" i="4"/>
  <c r="G369" i="4" s="1"/>
  <c r="D663" i="1"/>
  <c r="G663" i="1" s="1"/>
  <c r="D1318" i="4"/>
  <c r="G1318" i="4" s="1"/>
  <c r="D632" i="1"/>
  <c r="G632" i="1" s="1"/>
  <c r="D1334" i="4"/>
  <c r="D1432" i="1"/>
  <c r="G1432" i="1" s="1"/>
  <c r="P33" i="8"/>
  <c r="D1419" i="9" s="1"/>
  <c r="G1419" i="9" s="1"/>
  <c r="D684" i="4"/>
  <c r="G684" i="4" s="1"/>
  <c r="D1419" i="1"/>
  <c r="G1419" i="1" s="1"/>
  <c r="D1225" i="4"/>
  <c r="G1225" i="4" s="1"/>
  <c r="D980" i="1"/>
  <c r="G980" i="1" s="1"/>
  <c r="AD17" i="8"/>
  <c r="D633" i="9" s="1"/>
  <c r="G633" i="9" s="1"/>
  <c r="J633" i="9" s="1"/>
  <c r="D1368" i="4"/>
  <c r="G1368" i="4" s="1"/>
  <c r="D633" i="1"/>
  <c r="G633" i="1" s="1"/>
  <c r="D612" i="4"/>
  <c r="G612" i="4" s="1"/>
  <c r="D318" i="1"/>
  <c r="G318" i="1" s="1"/>
  <c r="D920" i="4"/>
  <c r="G920" i="4" s="1"/>
  <c r="D724" i="1"/>
  <c r="G724" i="1" s="1"/>
  <c r="D1481" i="4"/>
  <c r="G1481" i="4" s="1"/>
  <c r="D1285" i="1"/>
  <c r="G1285" i="1" s="1"/>
  <c r="D1421" i="4"/>
  <c r="G1421" i="4" s="1"/>
  <c r="D784" i="1"/>
  <c r="G784" i="1" s="1"/>
  <c r="D821" i="4"/>
  <c r="G821" i="4" s="1"/>
  <c r="D772" i="1"/>
  <c r="G772" i="1" s="1"/>
  <c r="U14" i="8"/>
  <c r="D474" i="9" s="1"/>
  <c r="G474" i="9" s="1"/>
  <c r="D915" i="4"/>
  <c r="G915" i="4" s="1"/>
  <c r="D474" i="1"/>
  <c r="G474" i="1" s="1"/>
  <c r="D233" i="4"/>
  <c r="G233" i="4" s="1"/>
  <c r="D1360" i="1"/>
  <c r="G1360" i="1" s="1"/>
  <c r="D184" i="4"/>
  <c r="G184" i="4" s="1"/>
  <c r="D1409" i="1"/>
  <c r="G1409" i="1" s="1"/>
  <c r="D114" i="4"/>
  <c r="G114" i="4" s="1"/>
  <c r="D408" i="1"/>
  <c r="G408" i="1" s="1"/>
  <c r="D421" i="4"/>
  <c r="G421" i="4" s="1"/>
  <c r="D764" i="1"/>
  <c r="G764" i="1" s="1"/>
  <c r="D522" i="4"/>
  <c r="G522" i="4" s="1"/>
  <c r="D816" i="1"/>
  <c r="G816" i="1" s="1"/>
  <c r="D534" i="4"/>
  <c r="G534" i="4" s="1"/>
  <c r="D1416" i="1"/>
  <c r="G1416" i="1" s="1"/>
  <c r="D1377" i="4"/>
  <c r="G1377" i="4" s="1"/>
  <c r="D1083" i="1"/>
  <c r="G1083" i="1" s="1"/>
  <c r="Q34" i="8"/>
  <c r="D1470" i="9" s="1"/>
  <c r="G1470" i="9" s="1"/>
  <c r="J1470" i="9" s="1"/>
  <c r="D735" i="4"/>
  <c r="G735" i="4" s="1"/>
  <c r="D1470" i="1"/>
  <c r="G1470" i="1" s="1"/>
  <c r="D727" i="4"/>
  <c r="G727" i="4" s="1"/>
  <c r="D1070" i="1"/>
  <c r="G1070" i="1" s="1"/>
  <c r="D921" i="4"/>
  <c r="G921" i="4" s="1"/>
  <c r="D774" i="1"/>
  <c r="G774" i="1" s="1"/>
  <c r="D1478" i="4"/>
  <c r="G1478" i="4" s="1"/>
  <c r="D1135" i="1"/>
  <c r="G1135" i="1" s="1"/>
  <c r="D465" i="4"/>
  <c r="G465" i="4" s="1"/>
  <c r="D465" i="1"/>
  <c r="G465" i="1" s="1"/>
  <c r="D869" i="4"/>
  <c r="G869" i="4" s="1"/>
  <c r="D673" i="1"/>
  <c r="G673" i="1" s="1"/>
  <c r="D524" i="4"/>
  <c r="G524" i="4" s="1"/>
  <c r="D916" i="1"/>
  <c r="G916" i="1" s="1"/>
  <c r="D570" i="4"/>
  <c r="G570" i="4" s="1"/>
  <c r="D717" i="1"/>
  <c r="G717" i="1" s="1"/>
  <c r="D518" i="4"/>
  <c r="G518" i="4" s="1"/>
  <c r="D616" i="1"/>
  <c r="G616" i="1" s="1"/>
  <c r="D1178" i="4"/>
  <c r="D1129" i="1"/>
  <c r="G1129" i="1" s="1"/>
  <c r="D729" i="4"/>
  <c r="G729" i="4" s="1"/>
  <c r="D1170" i="1"/>
  <c r="G1170" i="1" s="1"/>
  <c r="D1099" i="4"/>
  <c r="G1099" i="4" s="1"/>
  <c r="D2177" i="1"/>
  <c r="G2177" i="1" s="1"/>
  <c r="AB9" i="8"/>
  <c r="D231" i="9" s="1"/>
  <c r="G231" i="9" s="1"/>
  <c r="D1260" i="4"/>
  <c r="G1260" i="4" s="1"/>
  <c r="D231" i="1"/>
  <c r="G231" i="1" s="1"/>
  <c r="D1511" i="4"/>
  <c r="G1511" i="4" s="1"/>
  <c r="D286" i="1"/>
  <c r="G286" i="1" s="1"/>
  <c r="D74" i="4"/>
  <c r="G74" i="4" s="1"/>
  <c r="D907" i="1"/>
  <c r="G907" i="1" s="1"/>
  <c r="D76" i="4"/>
  <c r="G76" i="4" s="1"/>
  <c r="D1007" i="1"/>
  <c r="G1007" i="1" s="1"/>
  <c r="AE16" i="8"/>
  <c r="D584" i="9" s="1"/>
  <c r="G584" i="9" s="1"/>
  <c r="D1417" i="4"/>
  <c r="D584" i="1"/>
  <c r="G584" i="1" s="1"/>
  <c r="D667" i="4"/>
  <c r="G667" i="4" s="1"/>
  <c r="D569" i="1"/>
  <c r="G569" i="1" s="1"/>
  <c r="D468" i="4"/>
  <c r="G468" i="4" s="1"/>
  <c r="D615" i="1"/>
  <c r="G615" i="1" s="1"/>
  <c r="AC31" i="8"/>
  <c r="D1332" i="9" s="1"/>
  <c r="G1332" i="9" s="1"/>
  <c r="H1332" i="9" s="1"/>
  <c r="I1332" i="9" s="1"/>
  <c r="D1332" i="4"/>
  <c r="G1332" i="4" s="1"/>
  <c r="D1332" i="1"/>
  <c r="G1332" i="1" s="1"/>
  <c r="D1284" i="4"/>
  <c r="G1284" i="4" s="1"/>
  <c r="D1431" i="1"/>
  <c r="G1431" i="1" s="1"/>
  <c r="D527" i="4"/>
  <c r="G527" i="4" s="1"/>
  <c r="D1066" i="1"/>
  <c r="G1066" i="1" s="1"/>
  <c r="W13" i="8"/>
  <c r="D426" i="9" s="1"/>
  <c r="G426" i="9" s="1"/>
  <c r="D1014" i="4"/>
  <c r="G1014" i="4" s="1"/>
  <c r="D426" i="1"/>
  <c r="G426" i="1" s="1"/>
  <c r="D1223" i="4"/>
  <c r="G1223" i="4" s="1"/>
  <c r="D880" i="1"/>
  <c r="G880" i="1" s="1"/>
  <c r="X12" i="8"/>
  <c r="D377" i="9" s="1"/>
  <c r="G377" i="9" s="1"/>
  <c r="H377" i="9" s="1"/>
  <c r="I377" i="9" s="1"/>
  <c r="D1063" i="4"/>
  <c r="G1063" i="4" s="1"/>
  <c r="D377" i="1"/>
  <c r="G377" i="1" s="1"/>
  <c r="D230" i="4"/>
  <c r="G230" i="4" s="1"/>
  <c r="D1210" i="1"/>
  <c r="G1210" i="1" s="1"/>
  <c r="D1118" i="4"/>
  <c r="G1118" i="4" s="1"/>
  <c r="D628" i="1"/>
  <c r="G628" i="1" s="1"/>
  <c r="E33" i="8"/>
  <c r="D1408" i="9" s="1"/>
  <c r="G1408" i="9" s="1"/>
  <c r="H1408" i="9" s="1"/>
  <c r="I1408" i="9" s="1"/>
  <c r="D134" i="4"/>
  <c r="G134" i="4" s="1"/>
  <c r="D1408" i="1"/>
  <c r="G1408" i="1" s="1"/>
  <c r="D725" i="4"/>
  <c r="G725" i="4" s="1"/>
  <c r="D970" i="1"/>
  <c r="G970" i="1" s="1"/>
  <c r="D1560" i="4"/>
  <c r="G1560" i="4" s="1"/>
  <c r="D237" i="1"/>
  <c r="G237" i="1" s="1"/>
  <c r="D358" i="4"/>
  <c r="G358" i="4" s="1"/>
  <c r="D113" i="1"/>
  <c r="G113" i="1" s="1"/>
  <c r="R33" i="8"/>
  <c r="D1421" i="9" s="1"/>
  <c r="G1421" i="9" s="1"/>
  <c r="D784" i="4"/>
  <c r="G784" i="4" s="1"/>
  <c r="D1421" i="1"/>
  <c r="G1421" i="1" s="1"/>
  <c r="D109" i="4"/>
  <c r="G109" i="4" s="1"/>
  <c r="D158" i="1"/>
  <c r="G158" i="1" s="1"/>
  <c r="D658" i="4"/>
  <c r="G658" i="4" s="1"/>
  <c r="D119" i="1"/>
  <c r="G119" i="1" s="1"/>
  <c r="D1366" i="4"/>
  <c r="G1366" i="4" s="1"/>
  <c r="D533" i="1"/>
  <c r="G533" i="1" s="1"/>
  <c r="D763" i="4"/>
  <c r="G763" i="4" s="1"/>
  <c r="D371" i="1"/>
  <c r="G371" i="1" s="1"/>
  <c r="D481" i="4"/>
  <c r="G481" i="4" s="1"/>
  <c r="D1265" i="1"/>
  <c r="G1265" i="1" s="1"/>
  <c r="D1604" i="4"/>
  <c r="G1604" i="4" s="1"/>
  <c r="D2437" i="1"/>
  <c r="G2437" i="1" s="1"/>
  <c r="D154" i="4"/>
  <c r="G154" i="4" s="1"/>
  <c r="D2408" i="1"/>
  <c r="G2408" i="1" s="1"/>
  <c r="D291" i="4"/>
  <c r="G291" i="4" s="1"/>
  <c r="D1761" i="1"/>
  <c r="G1761" i="1" s="1"/>
  <c r="AL51" i="8"/>
  <c r="D2341" i="9" s="1"/>
  <c r="G2341" i="9" s="1"/>
  <c r="D1802" i="4"/>
  <c r="G1802" i="4" s="1"/>
  <c r="D2341" i="1"/>
  <c r="G2341" i="1" s="1"/>
  <c r="D624" i="4"/>
  <c r="G624" i="4" s="1"/>
  <c r="D918" i="1"/>
  <c r="G918" i="1" s="1"/>
  <c r="D769" i="4"/>
  <c r="G769" i="4" s="1"/>
  <c r="D671" i="1"/>
  <c r="G671" i="1" s="1"/>
  <c r="D679" i="4"/>
  <c r="G679" i="4" s="1"/>
  <c r="D1169" i="1"/>
  <c r="G1169" i="1" s="1"/>
  <c r="D535" i="4"/>
  <c r="G535" i="4" s="1"/>
  <c r="D1466" i="1"/>
  <c r="G1466" i="1" s="1"/>
  <c r="AF48" i="8"/>
  <c r="D2185" i="9" s="1"/>
  <c r="G2185" i="9" s="1"/>
  <c r="D1499" i="4"/>
  <c r="G1499" i="4" s="1"/>
  <c r="D2185" i="1"/>
  <c r="G2185" i="1" s="1"/>
  <c r="BB43" i="8"/>
  <c r="D1189" i="4"/>
  <c r="D1679" i="1"/>
  <c r="G1679" i="1" s="1"/>
  <c r="D1354" i="4"/>
  <c r="G1354" i="4" s="1"/>
  <c r="D2432" i="1"/>
  <c r="G2432" i="1" s="1"/>
  <c r="D648" i="4"/>
  <c r="G648" i="4" s="1"/>
  <c r="D2118" i="1"/>
  <c r="G2118" i="1" s="1"/>
  <c r="D240" i="4"/>
  <c r="G240" i="4" s="1"/>
  <c r="D1710" i="1"/>
  <c r="G1710" i="1" s="1"/>
  <c r="D2200" i="4"/>
  <c r="G2200" i="4" s="1"/>
  <c r="D2249" i="1"/>
  <c r="G2249" i="1" s="1"/>
  <c r="D840" i="4"/>
  <c r="G840" i="4" s="1"/>
  <c r="D1722" i="1"/>
  <c r="G1722" i="1" s="1"/>
  <c r="D1801" i="4"/>
  <c r="G1801" i="4" s="1"/>
  <c r="D2291" i="1"/>
  <c r="G2291" i="1" s="1"/>
  <c r="D1581" i="4"/>
  <c r="G1581" i="4" s="1"/>
  <c r="D1287" i="1"/>
  <c r="G1287" i="1" s="1"/>
  <c r="D1121" i="4"/>
  <c r="G1121" i="4" s="1"/>
  <c r="J1121" i="4" s="1"/>
  <c r="D778" i="1"/>
  <c r="G778" i="1" s="1"/>
  <c r="D183" i="4"/>
  <c r="G183" i="4" s="1"/>
  <c r="D1359" i="1"/>
  <c r="G1359" i="1" s="1"/>
  <c r="D269" i="4"/>
  <c r="G269" i="4" s="1"/>
  <c r="D661" i="1"/>
  <c r="G661" i="1" s="1"/>
  <c r="D1473" i="4"/>
  <c r="G1473" i="4" s="1"/>
  <c r="D885" i="1"/>
  <c r="G885" i="1" s="1"/>
  <c r="D1130" i="4"/>
  <c r="G1130" i="4" s="1"/>
  <c r="D1228" i="1"/>
  <c r="G1228" i="1" s="1"/>
  <c r="D983" i="4"/>
  <c r="G983" i="4" s="1"/>
  <c r="D1375" i="1"/>
  <c r="G1375" i="1" s="1"/>
  <c r="D1133" i="4"/>
  <c r="G1133" i="4" s="1"/>
  <c r="D1378" i="1"/>
  <c r="G1378" i="1" s="1"/>
  <c r="Z50" i="8"/>
  <c r="D2279" i="9" s="1"/>
  <c r="G2279" i="9" s="1"/>
  <c r="D1201" i="4"/>
  <c r="G1201" i="4" s="1"/>
  <c r="D2279" i="1"/>
  <c r="G2279" i="1" s="1"/>
  <c r="D1505" i="4"/>
  <c r="G1505" i="4" s="1"/>
  <c r="D2485" i="1"/>
  <c r="G2485" i="1" s="1"/>
  <c r="D1122" i="4"/>
  <c r="G1122" i="4" s="1"/>
  <c r="D828" i="1"/>
  <c r="G828" i="1" s="1"/>
  <c r="D1170" i="4"/>
  <c r="G1170" i="4" s="1"/>
  <c r="D729" i="1"/>
  <c r="G729" i="1" s="1"/>
  <c r="D1323" i="4"/>
  <c r="G1323" i="4" s="1"/>
  <c r="D882" i="1"/>
  <c r="G882" i="1" s="1"/>
  <c r="D228" i="4"/>
  <c r="G228" i="4" s="1"/>
  <c r="D1110" i="1"/>
  <c r="G1110" i="1" s="1"/>
  <c r="D284" i="4"/>
  <c r="G284" i="4" s="1"/>
  <c r="D1411" i="1"/>
  <c r="G1411" i="1" s="1"/>
  <c r="D327" i="4"/>
  <c r="G327" i="4" s="1"/>
  <c r="D1062" i="1"/>
  <c r="G1062" i="1" s="1"/>
  <c r="D414" i="4"/>
  <c r="G414" i="4" s="1"/>
  <c r="D414" i="1"/>
  <c r="G414" i="1" s="1"/>
  <c r="D219" i="4"/>
  <c r="G219" i="4" s="1"/>
  <c r="D660" i="1"/>
  <c r="G660" i="1" s="1"/>
  <c r="D953" i="4"/>
  <c r="G953" i="4" s="1"/>
  <c r="D2374" i="1"/>
  <c r="G2374" i="1" s="1"/>
  <c r="D2475" i="4"/>
  <c r="G2475" i="4" s="1"/>
  <c r="D1005" i="1"/>
  <c r="G1005" i="1" s="1"/>
  <c r="D1679" i="4"/>
  <c r="G1679" i="4" s="1"/>
  <c r="D1189" i="1"/>
  <c r="G1189" i="1" s="1"/>
  <c r="D1882" i="4"/>
  <c r="G1882" i="4" s="1"/>
  <c r="D1343" i="1"/>
  <c r="G1343" i="1" s="1"/>
  <c r="D2085" i="4"/>
  <c r="G2085" i="4" s="1"/>
  <c r="D1497" i="1"/>
  <c r="G1497" i="1" s="1"/>
  <c r="D2288" i="4"/>
  <c r="G2288" i="4" s="1"/>
  <c r="D1651" i="1"/>
  <c r="G1651" i="1" s="1"/>
  <c r="D2129" i="4"/>
  <c r="G2129" i="4" s="1"/>
  <c r="D1198" i="1"/>
  <c r="G1198" i="1" s="1"/>
  <c r="D449" i="4"/>
  <c r="G449" i="4" s="1"/>
  <c r="D2164" i="1"/>
  <c r="G2164" i="1" s="1"/>
  <c r="D551" i="4"/>
  <c r="G551" i="4" s="1"/>
  <c r="D2266" i="1"/>
  <c r="G2266" i="1" s="1"/>
  <c r="D1601" i="4"/>
  <c r="G1601" i="4" s="1"/>
  <c r="D2287" i="1"/>
  <c r="G2287" i="1" s="1"/>
  <c r="D99" i="4"/>
  <c r="G99" i="4" s="1"/>
  <c r="D2157" i="1"/>
  <c r="G2157" i="1" s="1"/>
  <c r="D1001" i="4"/>
  <c r="G1001" i="4" s="1"/>
  <c r="D2275" i="1"/>
  <c r="G2275" i="1" s="1"/>
  <c r="D753" i="1"/>
  <c r="G753" i="1" s="1"/>
  <c r="D2370" i="4"/>
  <c r="G2370" i="4" s="1"/>
  <c r="BB6" i="8"/>
  <c r="D2024" i="4"/>
  <c r="G2024" i="4" s="1"/>
  <c r="D946" i="1"/>
  <c r="G946" i="1" s="1"/>
  <c r="D2227" i="4"/>
  <c r="G2227" i="4" s="1"/>
  <c r="D1100" i="1"/>
  <c r="G1100" i="1" s="1"/>
  <c r="D2430" i="4"/>
  <c r="G2430" i="4" s="1"/>
  <c r="D1254" i="1"/>
  <c r="G1254" i="1" s="1"/>
  <c r="D1634" i="4"/>
  <c r="G1634" i="4" s="1"/>
  <c r="D1438" i="1"/>
  <c r="G1438" i="1" s="1"/>
  <c r="D1837" i="4"/>
  <c r="G1837" i="4" s="1"/>
  <c r="D1592" i="1"/>
  <c r="G1592" i="1" s="1"/>
  <c r="AJ5" i="8"/>
  <c r="D39" i="9" s="1"/>
  <c r="D39" i="1"/>
  <c r="G39" i="1" s="1"/>
  <c r="D1859" i="4"/>
  <c r="G1859" i="4" s="1"/>
  <c r="D193" i="1"/>
  <c r="G193" i="1" s="1"/>
  <c r="D2062" i="4"/>
  <c r="G2062" i="4" s="1"/>
  <c r="D347" i="1"/>
  <c r="G347" i="1" s="1"/>
  <c r="D2265" i="4"/>
  <c r="G2265" i="4" s="1"/>
  <c r="D501" i="1"/>
  <c r="G501" i="1" s="1"/>
  <c r="D2468" i="4"/>
  <c r="G2468" i="4" s="1"/>
  <c r="D655" i="1"/>
  <c r="G655" i="1" s="1"/>
  <c r="D1672" i="4"/>
  <c r="G1672" i="4" s="1"/>
  <c r="D839" i="1"/>
  <c r="G839" i="1" s="1"/>
  <c r="D2090" i="4"/>
  <c r="G2090" i="4" s="1"/>
  <c r="D1747" i="1"/>
  <c r="G1747" i="1" s="1"/>
  <c r="D2293" i="4"/>
  <c r="G2293" i="4" s="1"/>
  <c r="D1901" i="1"/>
  <c r="G1901" i="1" s="1"/>
  <c r="D2496" i="4"/>
  <c r="G2496" i="4" s="1"/>
  <c r="D2055" i="1"/>
  <c r="G2055" i="1" s="1"/>
  <c r="D1923" i="4"/>
  <c r="G1923" i="4" s="1"/>
  <c r="D894" i="1"/>
  <c r="G894" i="1" s="1"/>
  <c r="D2329" i="4"/>
  <c r="G2329" i="4" s="1"/>
  <c r="D1202" i="1"/>
  <c r="G1202" i="1" s="1"/>
  <c r="D1736" i="4"/>
  <c r="G1736" i="4" s="1"/>
  <c r="D1540" i="1"/>
  <c r="G1540" i="1" s="1"/>
  <c r="D2349" i="4"/>
  <c r="G2349" i="4" s="1"/>
  <c r="D2202" i="1"/>
  <c r="G2202" i="1" s="1"/>
  <c r="BA51" i="8"/>
  <c r="D837" i="4"/>
  <c r="G837" i="4" s="1"/>
  <c r="D1572" i="1"/>
  <c r="G1572" i="1" s="1"/>
  <c r="D939" i="4"/>
  <c r="G939" i="4" s="1"/>
  <c r="D1674" i="1"/>
  <c r="G1674" i="1" s="1"/>
  <c r="D1041" i="4"/>
  <c r="G1041" i="4" s="1"/>
  <c r="D1776" i="1"/>
  <c r="G1776" i="1" s="1"/>
  <c r="D1143" i="4"/>
  <c r="G1143" i="4" s="1"/>
  <c r="D1878" i="1"/>
  <c r="G1878" i="1" s="1"/>
  <c r="D1245" i="4"/>
  <c r="G1245" i="4" s="1"/>
  <c r="D1980" i="1"/>
  <c r="G1980" i="1" s="1"/>
  <c r="D1347" i="4"/>
  <c r="G1347" i="4" s="1"/>
  <c r="D2082" i="1"/>
  <c r="G2082" i="1" s="1"/>
  <c r="D1542" i="4"/>
  <c r="G1542" i="4" s="1"/>
  <c r="D1836" i="1"/>
  <c r="G1836" i="1" s="1"/>
  <c r="BB53" i="8"/>
  <c r="D2385" i="4"/>
  <c r="G2385" i="4" s="1"/>
  <c r="D1503" i="1"/>
  <c r="G1503" i="1" s="1"/>
  <c r="D1550" i="4"/>
  <c r="G1550" i="4" s="1"/>
  <c r="D2236" i="1"/>
  <c r="G2236" i="1" s="1"/>
  <c r="W54" i="8"/>
  <c r="D1055" i="4"/>
  <c r="G1055" i="4" s="1"/>
  <c r="D2476" i="1"/>
  <c r="G2476" i="1" s="1"/>
  <c r="Z54" i="8"/>
  <c r="D1205" i="4"/>
  <c r="G1205" i="4" s="1"/>
  <c r="D2479" i="1"/>
  <c r="G2479" i="1" s="1"/>
  <c r="D1103" i="4"/>
  <c r="G1103" i="4" s="1"/>
  <c r="D2377" i="1"/>
  <c r="G2377" i="1" s="1"/>
  <c r="D1091" i="4"/>
  <c r="G1091" i="4" s="1"/>
  <c r="D1777" i="1"/>
  <c r="G1777" i="1" s="1"/>
  <c r="BB51" i="8"/>
  <c r="D1790" i="4"/>
  <c r="G1790" i="4" s="1"/>
  <c r="D1741" i="1"/>
  <c r="G1741" i="1" s="1"/>
  <c r="D2366" i="4"/>
  <c r="G2366" i="4" s="1"/>
  <c r="D553" i="1"/>
  <c r="G553" i="1" s="1"/>
  <c r="D2045" i="4"/>
  <c r="G2045" i="4" s="1"/>
  <c r="D1996" i="1"/>
  <c r="G1996" i="1" s="1"/>
  <c r="D1900" i="4"/>
  <c r="G1900" i="4" s="1"/>
  <c r="D2243" i="1"/>
  <c r="G2243" i="1" s="1"/>
  <c r="D2103" i="4"/>
  <c r="G2103" i="4" s="1"/>
  <c r="D2397" i="1"/>
  <c r="G2397" i="1" s="1"/>
  <c r="D1387" i="4"/>
  <c r="G1387" i="4" s="1"/>
  <c r="D1583" i="1"/>
  <c r="G1583" i="1" s="1"/>
  <c r="D1489" i="4"/>
  <c r="G1489" i="4" s="1"/>
  <c r="D1685" i="1"/>
  <c r="G1685" i="1" s="1"/>
  <c r="D1591" i="4"/>
  <c r="G1591" i="4" s="1"/>
  <c r="D1787" i="1"/>
  <c r="G1787" i="1" s="1"/>
  <c r="D144" i="4"/>
  <c r="G144" i="4" s="1"/>
  <c r="D1908" i="1"/>
  <c r="G1908" i="1" s="1"/>
  <c r="D246" i="4"/>
  <c r="G246" i="4" s="1"/>
  <c r="D2010" i="1"/>
  <c r="G2010" i="1" s="1"/>
  <c r="D348" i="4"/>
  <c r="G348" i="4" s="1"/>
  <c r="D2112" i="1"/>
  <c r="G2112" i="1" s="1"/>
  <c r="D1709" i="4"/>
  <c r="G1709" i="4" s="1"/>
  <c r="D190" i="1"/>
  <c r="G190" i="1" s="1"/>
  <c r="D344" i="1"/>
  <c r="G344" i="1" s="1"/>
  <c r="D1912" i="4"/>
  <c r="G1912" i="4" s="1"/>
  <c r="D2115" i="4"/>
  <c r="G2115" i="4" s="1"/>
  <c r="D498" i="1"/>
  <c r="G498" i="1" s="1"/>
  <c r="D2318" i="4"/>
  <c r="G2318" i="4" s="1"/>
  <c r="D652" i="1"/>
  <c r="G652" i="1" s="1"/>
  <c r="D1936" i="4"/>
  <c r="G1936" i="4" s="1"/>
  <c r="D1544" i="1"/>
  <c r="G1544" i="1" s="1"/>
  <c r="D1741" i="4"/>
  <c r="G1741" i="4" s="1"/>
  <c r="D1790" i="1"/>
  <c r="G1790" i="1" s="1"/>
  <c r="D1944" i="4"/>
  <c r="G1944" i="4" s="1"/>
  <c r="D1944" i="1"/>
  <c r="G1944" i="1" s="1"/>
  <c r="D2397" i="4"/>
  <c r="G2397" i="4" s="1"/>
  <c r="D2103" i="1"/>
  <c r="G2103" i="1" s="1"/>
  <c r="D150" i="4"/>
  <c r="G150" i="4" s="1"/>
  <c r="D2208" i="1"/>
  <c r="G2208" i="1" s="1"/>
  <c r="BB14" i="8"/>
  <c r="M5" i="8"/>
  <c r="D16" i="9" s="1"/>
  <c r="D16" i="1"/>
  <c r="G16" i="1" s="1"/>
  <c r="D510" i="4"/>
  <c r="G510" i="4" s="1"/>
  <c r="D216" i="1"/>
  <c r="G216" i="1" s="1"/>
  <c r="AH5" i="8"/>
  <c r="D37" i="9" s="1"/>
  <c r="D37" i="1"/>
  <c r="G37" i="1" s="1"/>
  <c r="D259" i="4"/>
  <c r="G259" i="4" s="1"/>
  <c r="D161" i="1"/>
  <c r="G161" i="1" s="1"/>
  <c r="D911" i="4"/>
  <c r="G911" i="4" s="1"/>
  <c r="D274" i="1"/>
  <c r="G274" i="1" s="1"/>
  <c r="AA5" i="8"/>
  <c r="D30" i="9" s="1"/>
  <c r="D30" i="1"/>
  <c r="G30" i="1" s="1"/>
  <c r="D1408" i="4"/>
  <c r="G1408" i="4" s="1"/>
  <c r="D134" i="1"/>
  <c r="G134" i="1" s="1"/>
  <c r="D461" i="4"/>
  <c r="G461" i="4" s="1"/>
  <c r="D265" i="1"/>
  <c r="G265" i="1" s="1"/>
  <c r="D357" i="4"/>
  <c r="G357" i="4" s="1"/>
  <c r="D63" i="1"/>
  <c r="G63" i="1" s="1"/>
  <c r="D559" i="4"/>
  <c r="G559" i="4" s="1"/>
  <c r="D167" i="1"/>
  <c r="G167" i="1" s="1"/>
  <c r="D1311" i="4"/>
  <c r="G1311" i="4" s="1"/>
  <c r="D282" i="1"/>
  <c r="G282" i="1" s="1"/>
  <c r="D2408" i="4"/>
  <c r="G2408" i="4" s="1"/>
  <c r="D154" i="1"/>
  <c r="G154" i="1" s="1"/>
  <c r="D338" i="1"/>
  <c r="G338" i="1" s="1"/>
  <c r="D1612" i="4"/>
  <c r="G1612" i="4" s="1"/>
  <c r="D1815" i="4"/>
  <c r="G1815" i="4" s="1"/>
  <c r="D492" i="1"/>
  <c r="G492" i="1" s="1"/>
  <c r="D2018" i="4"/>
  <c r="G2018" i="4" s="1"/>
  <c r="D646" i="1"/>
  <c r="G646" i="1" s="1"/>
  <c r="D2393" i="4"/>
  <c r="G2393" i="4" s="1"/>
  <c r="D1903" i="1"/>
  <c r="G1903" i="1" s="1"/>
  <c r="BB29" i="8"/>
  <c r="D162" i="4"/>
  <c r="G162" i="4" s="1"/>
  <c r="D309" i="1"/>
  <c r="G309" i="1" s="1"/>
  <c r="D207" i="4"/>
  <c r="G207" i="4" s="1"/>
  <c r="D60" i="1"/>
  <c r="G60" i="1" s="1"/>
  <c r="AC7" i="8"/>
  <c r="D132" i="9" s="1"/>
  <c r="G132" i="9" s="1"/>
  <c r="D1308" i="4"/>
  <c r="G1308" i="4" s="1"/>
  <c r="D132" i="1"/>
  <c r="G132" i="1" s="1"/>
  <c r="D457" i="4"/>
  <c r="G457" i="4" s="1"/>
  <c r="D65" i="1"/>
  <c r="G65" i="1" s="1"/>
  <c r="D659" i="4"/>
  <c r="G659" i="4" s="1"/>
  <c r="D169" i="1"/>
  <c r="G169" i="1" s="1"/>
  <c r="D1461" i="4"/>
  <c r="G1461" i="4" s="1"/>
  <c r="D285" i="1"/>
  <c r="G285" i="1" s="1"/>
  <c r="D107" i="4"/>
  <c r="G107" i="4" s="1"/>
  <c r="D58" i="1"/>
  <c r="G58" i="1" s="1"/>
  <c r="D309" i="4"/>
  <c r="G309" i="4" s="1"/>
  <c r="D162" i="1"/>
  <c r="G162" i="1" s="1"/>
  <c r="W10" i="8"/>
  <c r="D276" i="9" s="1"/>
  <c r="G276" i="9" s="1"/>
  <c r="D1011" i="4"/>
  <c r="G1011" i="4" s="1"/>
  <c r="D276" i="1"/>
  <c r="G276" i="1" s="1"/>
  <c r="AF5" i="8"/>
  <c r="D35" i="9" s="1"/>
  <c r="D35" i="1"/>
  <c r="G35" i="1" s="1"/>
  <c r="D159" i="4"/>
  <c r="G159" i="4" s="1"/>
  <c r="D159" i="1"/>
  <c r="G159" i="1" s="1"/>
  <c r="D811" i="4"/>
  <c r="G811" i="4" s="1"/>
  <c r="D272" i="1"/>
  <c r="G272" i="1" s="1"/>
  <c r="D79" i="4"/>
  <c r="G79" i="4" s="1"/>
  <c r="D1157" i="1"/>
  <c r="G1157" i="1" s="1"/>
  <c r="D82" i="4"/>
  <c r="G82" i="4" s="1"/>
  <c r="D1307" i="1"/>
  <c r="G1307" i="1" s="1"/>
  <c r="D1262" i="4"/>
  <c r="G1262" i="4" s="1"/>
  <c r="D331" i="1"/>
  <c r="G331" i="1" s="1"/>
  <c r="D569" i="4"/>
  <c r="G569" i="4" s="1"/>
  <c r="D667" i="1"/>
  <c r="G667" i="1" s="1"/>
  <c r="D221" i="4"/>
  <c r="G221" i="4" s="1"/>
  <c r="D760" i="1"/>
  <c r="G760" i="1" s="1"/>
  <c r="D617" i="4"/>
  <c r="G617" i="4" s="1"/>
  <c r="D568" i="1"/>
  <c r="G568" i="1" s="1"/>
  <c r="D1515" i="4"/>
  <c r="G1515" i="4" s="1"/>
  <c r="D486" i="1"/>
  <c r="G486" i="1" s="1"/>
  <c r="D1471" i="4"/>
  <c r="G1471" i="4" s="1"/>
  <c r="D785" i="1"/>
  <c r="G785" i="1" s="1"/>
  <c r="AC5" i="8"/>
  <c r="D32" i="9" s="1"/>
  <c r="D32" i="1"/>
  <c r="G32" i="1" s="1"/>
  <c r="U5" i="8"/>
  <c r="D24" i="9" s="1"/>
  <c r="D24" i="1"/>
  <c r="G24" i="1" s="1"/>
  <c r="V5" i="8"/>
  <c r="D25" i="9" s="1"/>
  <c r="D25" i="1"/>
  <c r="G25" i="1" s="1"/>
  <c r="D762" i="4"/>
  <c r="G762" i="4" s="1"/>
  <c r="D321" i="1"/>
  <c r="G321" i="1" s="1"/>
  <c r="D1160" i="4"/>
  <c r="G1160" i="4" s="1"/>
  <c r="D229" i="1"/>
  <c r="G229" i="1" s="1"/>
  <c r="AB5" i="8"/>
  <c r="D31" i="9" s="1"/>
  <c r="D31" i="1"/>
  <c r="G31" i="1" s="1"/>
  <c r="D112" i="4"/>
  <c r="G112" i="4" s="1"/>
  <c r="D308" i="1"/>
  <c r="G308" i="1" s="1"/>
  <c r="D1068" i="4"/>
  <c r="G1068" i="4" s="1"/>
  <c r="D627" i="1"/>
  <c r="G627" i="1" s="1"/>
  <c r="D970" i="4"/>
  <c r="G970" i="4" s="1"/>
  <c r="D725" i="1"/>
  <c r="G725" i="1" s="1"/>
  <c r="D417" i="4"/>
  <c r="D564" i="1"/>
  <c r="G564" i="1" s="1"/>
  <c r="D1235" i="4"/>
  <c r="G1235" i="4" s="1"/>
  <c r="D1480" i="1"/>
  <c r="G1480" i="1" s="1"/>
  <c r="D985" i="4"/>
  <c r="G985" i="4" s="1"/>
  <c r="D1475" i="1"/>
  <c r="G1475" i="1" s="1"/>
  <c r="D1330" i="4"/>
  <c r="G1330" i="4" s="1"/>
  <c r="D1232" i="1"/>
  <c r="G1232" i="1" s="1"/>
  <c r="D875" i="4"/>
  <c r="G875" i="4" s="1"/>
  <c r="D973" i="1"/>
  <c r="G973" i="1" s="1"/>
  <c r="D731" i="4"/>
  <c r="G731" i="4" s="1"/>
  <c r="D1270" i="1"/>
  <c r="G1270" i="1" s="1"/>
  <c r="M20" i="8"/>
  <c r="D766" i="9" s="1"/>
  <c r="G766" i="9" s="1"/>
  <c r="D521" i="4"/>
  <c r="G521" i="4" s="1"/>
  <c r="D766" i="1"/>
  <c r="G766" i="1" s="1"/>
  <c r="D635" i="4"/>
  <c r="G635" i="4" s="1"/>
  <c r="D1468" i="1"/>
  <c r="G1468" i="1" s="1"/>
  <c r="D218" i="4"/>
  <c r="G218" i="4" s="1"/>
  <c r="D610" i="1"/>
  <c r="G610" i="1" s="1"/>
  <c r="D622" i="4"/>
  <c r="G622" i="4" s="1"/>
  <c r="D818" i="1"/>
  <c r="G818" i="1" s="1"/>
  <c r="D630" i="4"/>
  <c r="G630" i="4" s="1"/>
  <c r="D1218" i="1"/>
  <c r="G1218" i="1" s="1"/>
  <c r="D1373" i="4"/>
  <c r="G1373" i="4" s="1"/>
  <c r="D883" i="1"/>
  <c r="G883" i="1" s="1"/>
  <c r="D472" i="4"/>
  <c r="G472" i="4" s="1"/>
  <c r="D815" i="1"/>
  <c r="G815" i="1" s="1"/>
  <c r="U17" i="8"/>
  <c r="D624" i="9" s="1"/>
  <c r="G624" i="9" s="1"/>
  <c r="H624" i="9" s="1"/>
  <c r="I624" i="9" s="1"/>
  <c r="D918" i="4"/>
  <c r="G918" i="4" s="1"/>
  <c r="D624" i="1"/>
  <c r="G624" i="1" s="1"/>
  <c r="D330" i="4"/>
  <c r="G330" i="4" s="1"/>
  <c r="D1212" i="1"/>
  <c r="G1212" i="1" s="1"/>
  <c r="D884" i="4"/>
  <c r="D1423" i="1"/>
  <c r="G1423" i="1" s="1"/>
  <c r="D876" i="4"/>
  <c r="G876" i="4" s="1"/>
  <c r="D1023" i="1"/>
  <c r="G1023" i="1" s="1"/>
  <c r="D368" i="4"/>
  <c r="G368" i="4" s="1"/>
  <c r="D613" i="1"/>
  <c r="G613" i="1" s="1"/>
  <c r="D412" i="4"/>
  <c r="G412" i="4" s="1"/>
  <c r="D314" i="1"/>
  <c r="G314" i="1" s="1"/>
  <c r="D1073" i="4"/>
  <c r="G1073" i="4" s="1"/>
  <c r="D877" i="1"/>
  <c r="G877" i="1" s="1"/>
  <c r="D708" i="4"/>
  <c r="G708" i="4" s="1"/>
  <c r="D120" i="1"/>
  <c r="G120" i="1" s="1"/>
  <c r="D108" i="4"/>
  <c r="G108" i="4" s="1"/>
  <c r="D108" i="1"/>
  <c r="G108" i="1" s="1"/>
  <c r="D609" i="4"/>
  <c r="G609" i="4" s="1"/>
  <c r="D168" i="1"/>
  <c r="G168" i="1" s="1"/>
  <c r="D758" i="4"/>
  <c r="G758" i="4" s="1"/>
  <c r="D121" i="1"/>
  <c r="G121" i="1" s="1"/>
  <c r="D1060" i="4"/>
  <c r="G1060" i="4" s="1"/>
  <c r="D227" i="1"/>
  <c r="G227" i="1" s="1"/>
  <c r="D307" i="4"/>
  <c r="G307" i="4" s="1"/>
  <c r="D62" i="1"/>
  <c r="G62" i="1" s="1"/>
  <c r="D509" i="4"/>
  <c r="G509" i="4" s="1"/>
  <c r="D166" i="1"/>
  <c r="G166" i="1" s="1"/>
  <c r="D957" i="4"/>
  <c r="G957" i="4" s="1"/>
  <c r="D75" i="1"/>
  <c r="G75" i="1" s="1"/>
  <c r="D1460" i="4"/>
  <c r="G1460" i="4" s="1"/>
  <c r="D235" i="1"/>
  <c r="G235" i="1" s="1"/>
  <c r="D813" i="4"/>
  <c r="G813" i="4" s="1"/>
  <c r="D372" i="1"/>
  <c r="G372" i="1" s="1"/>
  <c r="D831" i="4"/>
  <c r="G831" i="4" s="1"/>
  <c r="D1272" i="1"/>
  <c r="G1272" i="1" s="1"/>
  <c r="R13" i="8"/>
  <c r="D421" i="9" s="1"/>
  <c r="G421" i="9" s="1"/>
  <c r="H421" i="9" s="1"/>
  <c r="I421" i="9" s="1"/>
  <c r="D764" i="4"/>
  <c r="G764" i="4" s="1"/>
  <c r="D421" i="1"/>
  <c r="G421" i="1" s="1"/>
  <c r="D319" i="4"/>
  <c r="G319" i="4" s="1"/>
  <c r="D662" i="1"/>
  <c r="G662" i="1" s="1"/>
  <c r="D933" i="4"/>
  <c r="G933" i="4" s="1"/>
  <c r="D1374" i="1"/>
  <c r="G1374" i="1" s="1"/>
  <c r="S15" i="8"/>
  <c r="D522" i="9" s="1"/>
  <c r="G522" i="9" s="1"/>
  <c r="J522" i="9" s="1"/>
  <c r="D816" i="4"/>
  <c r="D522" i="1"/>
  <c r="G522" i="1" s="1"/>
  <c r="D1275" i="4"/>
  <c r="G1275" i="4" s="1"/>
  <c r="D981" i="1"/>
  <c r="G981" i="1" s="1"/>
  <c r="D619" i="4"/>
  <c r="G619" i="4" s="1"/>
  <c r="D668" i="1"/>
  <c r="G668" i="1" s="1"/>
  <c r="D1310" i="4"/>
  <c r="G1310" i="4" s="1"/>
  <c r="D232" i="1"/>
  <c r="G232" i="1" s="1"/>
  <c r="D1532" i="4"/>
  <c r="G1532" i="4" s="1"/>
  <c r="D1336" i="1"/>
  <c r="G1336" i="1" s="1"/>
  <c r="D1580" i="4"/>
  <c r="G1580" i="4" s="1"/>
  <c r="D1237" i="1"/>
  <c r="G1237" i="1" s="1"/>
  <c r="D1393" i="4"/>
  <c r="D1883" i="1"/>
  <c r="G1883" i="1" s="1"/>
  <c r="BB12" i="8"/>
  <c r="D304" i="4"/>
  <c r="G304" i="4" s="1"/>
  <c r="D2411" i="1"/>
  <c r="G2411" i="1" s="1"/>
  <c r="D2008" i="4"/>
  <c r="G2008" i="4" s="1"/>
  <c r="D146" i="1"/>
  <c r="G146" i="1" s="1"/>
  <c r="D2211" i="4"/>
  <c r="G2211" i="4" s="1"/>
  <c r="D300" i="1"/>
  <c r="G300" i="1" s="1"/>
  <c r="D2414" i="4"/>
  <c r="G2414" i="4" s="1"/>
  <c r="D454" i="1"/>
  <c r="G454" i="1" s="1"/>
  <c r="D1618" i="4"/>
  <c r="G1618" i="4" s="1"/>
  <c r="D638" i="1"/>
  <c r="G638" i="1" s="1"/>
  <c r="D2422" i="4"/>
  <c r="G2422" i="4" s="1"/>
  <c r="D854" i="1"/>
  <c r="G854" i="1" s="1"/>
  <c r="D1455" i="4"/>
  <c r="G1455" i="4" s="1"/>
  <c r="D2484" i="1"/>
  <c r="G2484" i="1" s="1"/>
  <c r="AP27" i="8"/>
  <c r="D1145" i="9" s="1"/>
  <c r="G1145" i="9" s="1"/>
  <c r="D1978" i="4"/>
  <c r="G1978" i="4" s="1"/>
  <c r="D1145" i="1"/>
  <c r="G1145" i="1" s="1"/>
  <c r="D1986" i="4"/>
  <c r="G1986" i="4" s="1"/>
  <c r="D1545" i="1"/>
  <c r="G1545" i="1" s="1"/>
  <c r="D701" i="4"/>
  <c r="G701" i="4" s="1"/>
  <c r="D2269" i="1"/>
  <c r="G2269" i="1" s="1"/>
  <c r="D601" i="4"/>
  <c r="G601" i="4" s="1"/>
  <c r="D2267" i="1"/>
  <c r="G2267" i="1" s="1"/>
  <c r="D295" i="4"/>
  <c r="G295" i="4" s="1"/>
  <c r="D1961" i="1"/>
  <c r="G1961" i="1" s="1"/>
  <c r="D1436" i="4"/>
  <c r="G1436" i="4" s="1"/>
  <c r="D1534" i="1"/>
  <c r="G1534" i="1" s="1"/>
  <c r="D2195" i="4"/>
  <c r="G2195" i="4" s="1"/>
  <c r="D1999" i="1"/>
  <c r="G1999" i="1" s="1"/>
  <c r="AL24" i="8"/>
  <c r="D991" i="9" s="1"/>
  <c r="G991" i="9" s="1"/>
  <c r="J991" i="9" s="1"/>
  <c r="D1775" i="4"/>
  <c r="G1775" i="4" s="1"/>
  <c r="D991" i="1"/>
  <c r="G991" i="1" s="1"/>
  <c r="AP19" i="8"/>
  <c r="D745" i="9" s="1"/>
  <c r="G745" i="9" s="1"/>
  <c r="D1970" i="4"/>
  <c r="G1970" i="4" s="1"/>
  <c r="D745" i="1"/>
  <c r="G745" i="1" s="1"/>
  <c r="D1966" i="4"/>
  <c r="G1966" i="4" s="1"/>
  <c r="D545" i="1"/>
  <c r="G545" i="1" s="1"/>
  <c r="D754" i="4"/>
  <c r="G754" i="4" s="1"/>
  <c r="D2420" i="1"/>
  <c r="G2420" i="1" s="1"/>
  <c r="D1346" i="4"/>
  <c r="G1346" i="4" s="1"/>
  <c r="D2032" i="1"/>
  <c r="G2032" i="1" s="1"/>
  <c r="D938" i="4"/>
  <c r="G938" i="4" s="1"/>
  <c r="D1624" i="1"/>
  <c r="G1624" i="1" s="1"/>
  <c r="D1798" i="4"/>
  <c r="G1798" i="4" s="1"/>
  <c r="D2141" i="1"/>
  <c r="G2141" i="1" s="1"/>
  <c r="D1823" i="4"/>
  <c r="D892" i="1"/>
  <c r="G892" i="1" s="1"/>
  <c r="D2026" i="4"/>
  <c r="G2026" i="4" s="1"/>
  <c r="D1046" i="1"/>
  <c r="G1046" i="1" s="1"/>
  <c r="D2229" i="4"/>
  <c r="G2229" i="4" s="1"/>
  <c r="D1200" i="1"/>
  <c r="G1200" i="1" s="1"/>
  <c r="D2432" i="4"/>
  <c r="G2432" i="4" s="1"/>
  <c r="D1354" i="1"/>
  <c r="G1354" i="1" s="1"/>
  <c r="D1636" i="4"/>
  <c r="G1636" i="4" s="1"/>
  <c r="D1538" i="1"/>
  <c r="G1538" i="1" s="1"/>
  <c r="D1857" i="4"/>
  <c r="G1857" i="4" s="1"/>
  <c r="D93" i="1"/>
  <c r="G93" i="1" s="1"/>
  <c r="D247" i="1"/>
  <c r="G247" i="1" s="1"/>
  <c r="D2060" i="4"/>
  <c r="G2060" i="4" s="1"/>
  <c r="AV12" i="8"/>
  <c r="D401" i="9" s="1"/>
  <c r="G401" i="9" s="1"/>
  <c r="D2263" i="4"/>
  <c r="G2263" i="4" s="1"/>
  <c r="D401" i="1"/>
  <c r="G401" i="1" s="1"/>
  <c r="D2466" i="4"/>
  <c r="G2466" i="4" s="1"/>
  <c r="D555" i="1"/>
  <c r="G555" i="1" s="1"/>
  <c r="D1670" i="4"/>
  <c r="G1670" i="4" s="1"/>
  <c r="D739" i="1"/>
  <c r="G739" i="1" s="1"/>
  <c r="D1889" i="4"/>
  <c r="G1889" i="4" s="1"/>
  <c r="D1693" i="1"/>
  <c r="G1693" i="1" s="1"/>
  <c r="D1355" i="4"/>
  <c r="G1355" i="4" s="1"/>
  <c r="D2482" i="1"/>
  <c r="G2482" i="1" s="1"/>
  <c r="D1350" i="4"/>
  <c r="G1350" i="4" s="1"/>
  <c r="D2232" i="1"/>
  <c r="G2232" i="1" s="1"/>
  <c r="D2390" i="4"/>
  <c r="G2390" i="4" s="1"/>
  <c r="D1753" i="1"/>
  <c r="G1753" i="1" s="1"/>
  <c r="D2041" i="4"/>
  <c r="G2041" i="4" s="1"/>
  <c r="D1796" i="1"/>
  <c r="G1796" i="1" s="1"/>
  <c r="D2244" i="4"/>
  <c r="G2244" i="4" s="1"/>
  <c r="D1950" i="1"/>
  <c r="G1950" i="1" s="1"/>
  <c r="D1850" i="4"/>
  <c r="G1850" i="4" s="1"/>
  <c r="D2242" i="1"/>
  <c r="G2242" i="1" s="1"/>
  <c r="D2053" i="4"/>
  <c r="G2053" i="4" s="1"/>
  <c r="D2396" i="1"/>
  <c r="G2396" i="1" s="1"/>
  <c r="D1337" i="4"/>
  <c r="G1337" i="4" s="1"/>
  <c r="D1582" i="1"/>
  <c r="G1582" i="1" s="1"/>
  <c r="D1439" i="4"/>
  <c r="G1439" i="4" s="1"/>
  <c r="D1684" i="1"/>
  <c r="G1684" i="1" s="1"/>
  <c r="AG40" i="8"/>
  <c r="D1786" i="9" s="1"/>
  <c r="G1786" i="9" s="1"/>
  <c r="D1541" i="4"/>
  <c r="G1541" i="4" s="1"/>
  <c r="D1786" i="1"/>
  <c r="G1786" i="1" s="1"/>
  <c r="D94" i="4"/>
  <c r="G94" i="4" s="1"/>
  <c r="D1907" i="1"/>
  <c r="G1907" i="1" s="1"/>
  <c r="D196" i="4"/>
  <c r="G196" i="4" s="1"/>
  <c r="D2009" i="1"/>
  <c r="G2009" i="1" s="1"/>
  <c r="D298" i="4"/>
  <c r="G298" i="4" s="1"/>
  <c r="D2111" i="1"/>
  <c r="G2111" i="1" s="1"/>
  <c r="D400" i="4"/>
  <c r="G400" i="4" s="1"/>
  <c r="D2213" i="1"/>
  <c r="G2213" i="1" s="1"/>
  <c r="D502" i="4"/>
  <c r="G502" i="4" s="1"/>
  <c r="D2315" i="1"/>
  <c r="G2315" i="1" s="1"/>
  <c r="D2473" i="4"/>
  <c r="G2473" i="4" s="1"/>
  <c r="D905" i="1"/>
  <c r="G905" i="1" s="1"/>
  <c r="D1677" i="4"/>
  <c r="G1677" i="4" s="1"/>
  <c r="D1089" i="1"/>
  <c r="G1089" i="1" s="1"/>
  <c r="D1880" i="4"/>
  <c r="G1880" i="4" s="1"/>
  <c r="D1243" i="1"/>
  <c r="G1243" i="1" s="1"/>
  <c r="D2083" i="4"/>
  <c r="G2083" i="4" s="1"/>
  <c r="D1397" i="1"/>
  <c r="G1397" i="1" s="1"/>
  <c r="D2092" i="4"/>
  <c r="G2092" i="4" s="1"/>
  <c r="D1847" i="1"/>
  <c r="G1847" i="1" s="1"/>
  <c r="D2295" i="4"/>
  <c r="G2295" i="4" s="1"/>
  <c r="D2001" i="1"/>
  <c r="G2001" i="1" s="1"/>
  <c r="D2323" i="4"/>
  <c r="G2323" i="4" s="1"/>
  <c r="D902" i="1"/>
  <c r="G902" i="1" s="1"/>
  <c r="D2148" i="4"/>
  <c r="G2148" i="4" s="1"/>
  <c r="D2148" i="1"/>
  <c r="G2148" i="1" s="1"/>
  <c r="D2351" i="4"/>
  <c r="G2351" i="4" s="1"/>
  <c r="D2302" i="1"/>
  <c r="G2302" i="1" s="1"/>
  <c r="BA53" i="8"/>
  <c r="D1186" i="4"/>
  <c r="G1186" i="4" s="1"/>
  <c r="D1529" i="1"/>
  <c r="G1529" i="1" s="1"/>
  <c r="D1288" i="4"/>
  <c r="G1288" i="4" s="1"/>
  <c r="D1631" i="1"/>
  <c r="G1631" i="1" s="1"/>
  <c r="D1390" i="4"/>
  <c r="G1390" i="4" s="1"/>
  <c r="D1733" i="1"/>
  <c r="G1733" i="1" s="1"/>
  <c r="D1492" i="4"/>
  <c r="G1492" i="4" s="1"/>
  <c r="D1835" i="1"/>
  <c r="G1835" i="1" s="1"/>
  <c r="D1594" i="4"/>
  <c r="G1594" i="4" s="1"/>
  <c r="D1937" i="1"/>
  <c r="G1937" i="1" s="1"/>
  <c r="D147" i="4"/>
  <c r="G147" i="4" s="1"/>
  <c r="D2058" i="1"/>
  <c r="G2058" i="1" s="1"/>
  <c r="D505" i="4"/>
  <c r="G505" i="4" s="1"/>
  <c r="D2465" i="1"/>
  <c r="G2465" i="1" s="1"/>
  <c r="AH42" i="8"/>
  <c r="D1887" i="9" s="1"/>
  <c r="D1593" i="4"/>
  <c r="G1593" i="4" s="1"/>
  <c r="D1887" i="1"/>
  <c r="G1887" i="1" s="1"/>
  <c r="D1699" i="4"/>
  <c r="G1699" i="4" s="1"/>
  <c r="D2189" i="1"/>
  <c r="G2189" i="1" s="1"/>
  <c r="D1902" i="4"/>
  <c r="G1902" i="4" s="1"/>
  <c r="D2343" i="1"/>
  <c r="G2343" i="1" s="1"/>
  <c r="D2105" i="4"/>
  <c r="G2105" i="4" s="1"/>
  <c r="D2497" i="1"/>
  <c r="G2497" i="1" s="1"/>
  <c r="D187" i="4"/>
  <c r="G187" i="4" s="1"/>
  <c r="D1559" i="1"/>
  <c r="G1559" i="1" s="1"/>
  <c r="D289" i="4"/>
  <c r="G289" i="4" s="1"/>
  <c r="D1661" i="1"/>
  <c r="G1661" i="1" s="1"/>
  <c r="D391" i="4"/>
  <c r="G391" i="4" s="1"/>
  <c r="D1763" i="1"/>
  <c r="G1763" i="1" s="1"/>
  <c r="D493" i="4"/>
  <c r="G493" i="4" s="1"/>
  <c r="D1865" i="1"/>
  <c r="G1865" i="1" s="1"/>
  <c r="D595" i="4"/>
  <c r="G595" i="4" s="1"/>
  <c r="D1967" i="1"/>
  <c r="G1967" i="1" s="1"/>
  <c r="D697" i="4"/>
  <c r="G697" i="4" s="1"/>
  <c r="D2069" i="1"/>
  <c r="G2069" i="1" s="1"/>
  <c r="D1707" i="4"/>
  <c r="G1707" i="4" s="1"/>
  <c r="D90" i="1"/>
  <c r="G90" i="1" s="1"/>
  <c r="D1910" i="4"/>
  <c r="G1910" i="4" s="1"/>
  <c r="D244" i="1"/>
  <c r="G244" i="1" s="1"/>
  <c r="D2113" i="4"/>
  <c r="G2113" i="4" s="1"/>
  <c r="D398" i="1"/>
  <c r="G398" i="1" s="1"/>
  <c r="D552" i="1"/>
  <c r="G552" i="1" s="1"/>
  <c r="D2316" i="4"/>
  <c r="G2316" i="4" s="1"/>
  <c r="BA18" i="8"/>
  <c r="D1731" i="4"/>
  <c r="G1731" i="4" s="1"/>
  <c r="D1290" i="1"/>
  <c r="G1290" i="1" s="1"/>
  <c r="BA38" i="8"/>
  <c r="D1743" i="4"/>
  <c r="G1743" i="4" s="1"/>
  <c r="D1890" i="1"/>
  <c r="G1890" i="1" s="1"/>
  <c r="D1946" i="4"/>
  <c r="G1946" i="4" s="1"/>
  <c r="D2044" i="1"/>
  <c r="G2044" i="1" s="1"/>
  <c r="D1796" i="4"/>
  <c r="G1796" i="4" s="1"/>
  <c r="D2041" i="1"/>
  <c r="G2041" i="1" s="1"/>
  <c r="BB25" i="8"/>
  <c r="D1927" i="4"/>
  <c r="G1927" i="4" s="1"/>
  <c r="D1094" i="1"/>
  <c r="G1094" i="1" s="1"/>
  <c r="AW32" i="8"/>
  <c r="D1402" i="9" s="1"/>
  <c r="G1402" i="9" s="1"/>
  <c r="D2333" i="4"/>
  <c r="G2333" i="4" s="1"/>
  <c r="D1402" i="1"/>
  <c r="G1402" i="1" s="1"/>
  <c r="D603" i="4"/>
  <c r="G603" i="4" s="1"/>
  <c r="D2367" i="1"/>
  <c r="G2367" i="1" s="1"/>
  <c r="D2286" i="4"/>
  <c r="G2286" i="4" s="1"/>
  <c r="D1551" i="1"/>
  <c r="G1551" i="1" s="1"/>
  <c r="BA24" i="8"/>
  <c r="D1598" i="4"/>
  <c r="G1598" i="4" s="1"/>
  <c r="D2137" i="1"/>
  <c r="G2137" i="1" s="1"/>
  <c r="D151" i="4"/>
  <c r="G151" i="4" s="1"/>
  <c r="D2258" i="1"/>
  <c r="G2258" i="1" s="1"/>
  <c r="D253" i="4"/>
  <c r="G253" i="4" s="1"/>
  <c r="D2360" i="1"/>
  <c r="G2360" i="1" s="1"/>
  <c r="BB33" i="8"/>
  <c r="D773" i="4"/>
  <c r="G773" i="4" s="1"/>
  <c r="D871" i="1"/>
  <c r="G871" i="1" s="1"/>
  <c r="D115" i="4"/>
  <c r="G115" i="4" s="1"/>
  <c r="D458" i="1"/>
  <c r="G458" i="1" s="1"/>
  <c r="D1534" i="4"/>
  <c r="G1534" i="4" s="1"/>
  <c r="D1436" i="1"/>
  <c r="G1436" i="1" s="1"/>
  <c r="D935" i="4"/>
  <c r="G935" i="4" s="1"/>
  <c r="D1474" i="1"/>
  <c r="G1474" i="1" s="1"/>
  <c r="V27" i="8"/>
  <c r="D1125" i="9" s="1"/>
  <c r="D978" i="4"/>
  <c r="G978" i="4" s="1"/>
  <c r="D1125" i="1"/>
  <c r="G1125" i="1" s="1"/>
  <c r="D1374" i="4"/>
  <c r="G1374" i="4" s="1"/>
  <c r="D933" i="1"/>
  <c r="G933" i="1" s="1"/>
  <c r="D786" i="1"/>
  <c r="G786" i="1" s="1"/>
  <c r="D1521" i="4"/>
  <c r="G1521" i="4" s="1"/>
  <c r="D984" i="4"/>
  <c r="G984" i="4" s="1"/>
  <c r="D1425" i="1"/>
  <c r="G1425" i="1" s="1"/>
  <c r="D1065" i="4"/>
  <c r="G1065" i="4" s="1"/>
  <c r="D477" i="1"/>
  <c r="G477" i="1" s="1"/>
  <c r="D669" i="4"/>
  <c r="G669" i="4" s="1"/>
  <c r="D669" i="1"/>
  <c r="G669" i="1" s="1"/>
  <c r="D1124" i="4"/>
  <c r="G1124" i="4" s="1"/>
  <c r="D928" i="1"/>
  <c r="G928" i="1" s="1"/>
  <c r="D8" i="8"/>
  <c r="D157" i="9" s="1"/>
  <c r="G157" i="9" s="1"/>
  <c r="H157" i="9" s="1"/>
  <c r="I157" i="9" s="1"/>
  <c r="D59" i="4"/>
  <c r="G59" i="4" s="1"/>
  <c r="D157" i="1"/>
  <c r="G157" i="1" s="1"/>
  <c r="D118" i="4"/>
  <c r="G118" i="4" s="1"/>
  <c r="D608" i="1"/>
  <c r="G608" i="1" s="1"/>
  <c r="AA29" i="8"/>
  <c r="D1230" i="9" s="1"/>
  <c r="G1230" i="9" s="1"/>
  <c r="D1230" i="4"/>
  <c r="G1230" i="4" s="1"/>
  <c r="D1230" i="1"/>
  <c r="G1230" i="1" s="1"/>
  <c r="F24" i="8"/>
  <c r="D959" i="9" s="1"/>
  <c r="D175" i="4"/>
  <c r="D959" i="1"/>
  <c r="G959" i="1" s="1"/>
  <c r="D1411" i="4"/>
  <c r="G1411" i="4" s="1"/>
  <c r="D284" i="1"/>
  <c r="G284" i="1" s="1"/>
  <c r="AC8" i="8"/>
  <c r="D182" i="9" s="1"/>
  <c r="G182" i="9" s="1"/>
  <c r="D1309" i="4"/>
  <c r="G1309" i="4" s="1"/>
  <c r="D182" i="1"/>
  <c r="G182" i="1" s="1"/>
  <c r="D1159" i="4"/>
  <c r="G1159" i="4" s="1"/>
  <c r="D179" i="1"/>
  <c r="G179" i="1" s="1"/>
  <c r="D1462" i="4"/>
  <c r="D335" i="1"/>
  <c r="G335" i="1" s="1"/>
  <c r="D224" i="4"/>
  <c r="G224" i="4" s="1"/>
  <c r="D910" i="1"/>
  <c r="G910" i="1" s="1"/>
  <c r="AB27" i="8"/>
  <c r="D1131" i="9" s="1"/>
  <c r="G1131" i="9" s="1"/>
  <c r="D1278" i="4"/>
  <c r="G1278" i="4" s="1"/>
  <c r="D1131" i="1"/>
  <c r="G1131" i="1" s="1"/>
  <c r="D1319" i="4"/>
  <c r="G1319" i="4" s="1"/>
  <c r="D682" i="1"/>
  <c r="G682" i="1" s="1"/>
  <c r="D930" i="4"/>
  <c r="G930" i="4" s="1"/>
  <c r="D1224" i="1"/>
  <c r="G1224" i="1" s="1"/>
  <c r="D1080" i="4"/>
  <c r="G1080" i="4" s="1"/>
  <c r="D1227" i="1"/>
  <c r="G1227" i="1" s="1"/>
  <c r="D425" i="4"/>
  <c r="G425" i="4" s="1"/>
  <c r="D964" i="1"/>
  <c r="G964" i="1" s="1"/>
  <c r="D1023" i="4"/>
  <c r="G1023" i="4" s="1"/>
  <c r="D876" i="1"/>
  <c r="G876" i="1" s="1"/>
  <c r="D1412" i="4"/>
  <c r="G1412" i="4" s="1"/>
  <c r="D334" i="1"/>
  <c r="G334" i="1" s="1"/>
  <c r="D1273" i="4"/>
  <c r="G1273" i="4" s="1"/>
  <c r="D881" i="1"/>
  <c r="G881" i="1" s="1"/>
  <c r="D1533" i="4"/>
  <c r="G1533" i="4" s="1"/>
  <c r="D1386" i="1"/>
  <c r="G1386" i="1" s="1"/>
  <c r="D722" i="4"/>
  <c r="G722" i="4" s="1"/>
  <c r="D820" i="1"/>
  <c r="G820" i="1" s="1"/>
  <c r="D1573" i="4"/>
  <c r="G1573" i="4" s="1"/>
  <c r="D887" i="1"/>
  <c r="G887" i="1" s="1"/>
  <c r="AC23" i="8"/>
  <c r="D932" i="9" s="1"/>
  <c r="G932" i="9" s="1"/>
  <c r="D1324" i="4"/>
  <c r="G1324" i="4" s="1"/>
  <c r="D932" i="1"/>
  <c r="G932" i="1" s="1"/>
  <c r="D629" i="4"/>
  <c r="G629" i="4" s="1"/>
  <c r="D1168" i="1"/>
  <c r="G1168" i="1" s="1"/>
  <c r="D320" i="4"/>
  <c r="D712" i="1"/>
  <c r="G712" i="1" s="1"/>
  <c r="D315" i="4"/>
  <c r="G315" i="4" s="1"/>
  <c r="D462" i="1"/>
  <c r="G462" i="1" s="1"/>
  <c r="D872" i="4"/>
  <c r="G872" i="4" s="1"/>
  <c r="D823" i="1"/>
  <c r="G823" i="1" s="1"/>
  <c r="D528" i="4"/>
  <c r="G528" i="4" s="1"/>
  <c r="D1116" i="1"/>
  <c r="G1116" i="1" s="1"/>
  <c r="D981" i="4"/>
  <c r="G981" i="4" s="1"/>
  <c r="D1275" i="1"/>
  <c r="G1275" i="1" s="1"/>
  <c r="D577" i="4"/>
  <c r="G577" i="4" s="1"/>
  <c r="D1067" i="1"/>
  <c r="G1067" i="1" s="1"/>
  <c r="D1131" i="4"/>
  <c r="G1131" i="4" s="1"/>
  <c r="D1278" i="1"/>
  <c r="G1278" i="1" s="1"/>
  <c r="D517" i="4"/>
  <c r="G517" i="4" s="1"/>
  <c r="D566" i="1"/>
  <c r="G566" i="1" s="1"/>
  <c r="D172" i="4"/>
  <c r="G172" i="4" s="1"/>
  <c r="D809" i="1"/>
  <c r="G809" i="1" s="1"/>
  <c r="D1431" i="4"/>
  <c r="G1431" i="4" s="1"/>
  <c r="D1284" i="1"/>
  <c r="G1284" i="1" s="1"/>
  <c r="D1265" i="4"/>
  <c r="G1265" i="4" s="1"/>
  <c r="D481" i="1"/>
  <c r="G481" i="1" s="1"/>
  <c r="D120" i="4"/>
  <c r="G120" i="4" s="1"/>
  <c r="D708" i="1"/>
  <c r="G708" i="1" s="1"/>
  <c r="D1434" i="4"/>
  <c r="G1434" i="4" s="1"/>
  <c r="D1434" i="1"/>
  <c r="G1434" i="1" s="1"/>
  <c r="D1115" i="4"/>
  <c r="G1115" i="4" s="1"/>
  <c r="D478" i="1"/>
  <c r="G478" i="1" s="1"/>
  <c r="D820" i="4"/>
  <c r="D722" i="1"/>
  <c r="G722" i="1" s="1"/>
  <c r="D623" i="4"/>
  <c r="G623" i="4" s="1"/>
  <c r="D868" i="1"/>
  <c r="G868" i="1" s="1"/>
  <c r="D634" i="4"/>
  <c r="G634" i="4" s="1"/>
  <c r="D1418" i="1"/>
  <c r="G1418" i="1" s="1"/>
  <c r="D401" i="4"/>
  <c r="G401" i="4" s="1"/>
  <c r="D2263" i="1"/>
  <c r="G2263" i="1" s="1"/>
  <c r="D308" i="4"/>
  <c r="G308" i="4" s="1"/>
  <c r="D112" i="1"/>
  <c r="G112" i="1" s="1"/>
  <c r="D962" i="4"/>
  <c r="G962" i="4" s="1"/>
  <c r="D325" i="1"/>
  <c r="G325" i="1" s="1"/>
  <c r="D58" i="4"/>
  <c r="G58" i="4" s="1"/>
  <c r="D107" i="1"/>
  <c r="G107" i="1" s="1"/>
  <c r="D60" i="4"/>
  <c r="G60" i="4" s="1"/>
  <c r="D207" i="1"/>
  <c r="G207" i="1" s="1"/>
  <c r="D965" i="4"/>
  <c r="G965" i="4" s="1"/>
  <c r="D475" i="1"/>
  <c r="G475" i="1" s="1"/>
  <c r="D719" i="4"/>
  <c r="G719" i="4" s="1"/>
  <c r="D670" i="1"/>
  <c r="G670" i="1" s="1"/>
  <c r="D375" i="4"/>
  <c r="G375" i="4" s="1"/>
  <c r="D963" i="1"/>
  <c r="G963" i="1" s="1"/>
  <c r="D1134" i="4"/>
  <c r="G1134" i="4" s="1"/>
  <c r="D1428" i="1"/>
  <c r="G1428" i="1" s="1"/>
  <c r="D484" i="4"/>
  <c r="G484" i="4" s="1"/>
  <c r="D1415" i="1"/>
  <c r="G1415" i="1" s="1"/>
  <c r="D1276" i="4"/>
  <c r="G1276" i="4" s="1"/>
  <c r="D1031" i="1"/>
  <c r="G1031" i="1" s="1"/>
  <c r="D1215" i="4"/>
  <c r="G1215" i="4" s="1"/>
  <c r="D480" i="1"/>
  <c r="G480" i="1" s="1"/>
  <c r="D282" i="4"/>
  <c r="G282" i="4" s="1"/>
  <c r="D1311" i="1"/>
  <c r="G1311" i="1" s="1"/>
  <c r="D724" i="4"/>
  <c r="G724" i="4" s="1"/>
  <c r="D920" i="1"/>
  <c r="G920" i="1" s="1"/>
  <c r="D1576" i="4"/>
  <c r="G1576" i="4" s="1"/>
  <c r="D1037" i="1"/>
  <c r="G1037" i="1" s="1"/>
  <c r="D1123" i="4"/>
  <c r="G1123" i="4" s="1"/>
  <c r="J1123" i="4" s="1"/>
  <c r="D878" i="1"/>
  <c r="G878" i="1" s="1"/>
  <c r="D1019" i="4"/>
  <c r="G1019" i="4" s="1"/>
  <c r="D676" i="1"/>
  <c r="G676" i="1" s="1"/>
  <c r="D1252" i="4"/>
  <c r="G1252" i="4" s="1"/>
  <c r="D2330" i="1"/>
  <c r="G2330" i="1" s="1"/>
  <c r="D760" i="4"/>
  <c r="G760" i="4" s="1"/>
  <c r="D221" i="1"/>
  <c r="G221" i="1" s="1"/>
  <c r="D1158" i="4"/>
  <c r="G1158" i="4" s="1"/>
  <c r="D129" i="1"/>
  <c r="G129" i="1" s="1"/>
  <c r="D70" i="1"/>
  <c r="G70" i="1" s="1"/>
  <c r="D707" i="4"/>
  <c r="G707" i="4" s="1"/>
  <c r="D711" i="4"/>
  <c r="G711" i="4" s="1"/>
  <c r="D270" i="1"/>
  <c r="G270" i="1" s="1"/>
  <c r="D1458" i="4"/>
  <c r="G1458" i="4" s="1"/>
  <c r="D135" i="1"/>
  <c r="G135" i="1" s="1"/>
  <c r="D1312" i="4"/>
  <c r="G1312" i="4" s="1"/>
  <c r="D332" i="1"/>
  <c r="G332" i="1" s="1"/>
  <c r="D1175" i="4"/>
  <c r="G1175" i="4" s="1"/>
  <c r="D979" i="1"/>
  <c r="G979" i="1" s="1"/>
  <c r="D1229" i="4"/>
  <c r="G1229" i="4" s="1"/>
  <c r="D1180" i="1"/>
  <c r="G1180" i="1" s="1"/>
  <c r="V54" i="8"/>
  <c r="D1005" i="4"/>
  <c r="G1005" i="4" s="1"/>
  <c r="D2475" i="1"/>
  <c r="G2475" i="1" s="1"/>
  <c r="D597" i="4"/>
  <c r="G597" i="4" s="1"/>
  <c r="D2067" i="1"/>
  <c r="G2067" i="1" s="1"/>
  <c r="D189" i="4"/>
  <c r="G189" i="4" s="1"/>
  <c r="D1659" i="1"/>
  <c r="G1659" i="1" s="1"/>
  <c r="BB47" i="8"/>
  <c r="D132" i="4"/>
  <c r="D1308" i="1"/>
  <c r="G1308" i="1" s="1"/>
  <c r="D119" i="4"/>
  <c r="G119" i="4" s="1"/>
  <c r="D658" i="1"/>
  <c r="G658" i="1" s="1"/>
  <c r="D1126" i="4"/>
  <c r="G1126" i="4" s="1"/>
  <c r="D1028" i="1"/>
  <c r="G1028" i="1" s="1"/>
  <c r="D931" i="4"/>
  <c r="G931" i="4" s="1"/>
  <c r="D1274" i="1"/>
  <c r="G1274" i="1" s="1"/>
  <c r="D852" i="4"/>
  <c r="G852" i="4" s="1"/>
  <c r="D2322" i="1"/>
  <c r="G2322" i="1" s="1"/>
  <c r="BB48" i="8"/>
  <c r="D350" i="4"/>
  <c r="G350" i="4" s="1"/>
  <c r="D2212" i="1"/>
  <c r="G2212" i="1" s="1"/>
  <c r="D554" i="4"/>
  <c r="G554" i="4" s="1"/>
  <c r="D2416" i="1"/>
  <c r="G2416" i="1" s="1"/>
  <c r="D546" i="4"/>
  <c r="G546" i="4" s="1"/>
  <c r="D2016" i="1"/>
  <c r="G2016" i="1" s="1"/>
  <c r="D138" i="4"/>
  <c r="G138" i="4" s="1"/>
  <c r="D1608" i="1"/>
  <c r="G1608" i="1" s="1"/>
  <c r="D1997" i="4"/>
  <c r="G1997" i="4" s="1"/>
  <c r="D2095" i="1"/>
  <c r="G2095" i="1" s="1"/>
  <c r="D1146" i="4"/>
  <c r="G1146" i="4" s="1"/>
  <c r="D2028" i="1"/>
  <c r="G2028" i="1" s="1"/>
  <c r="D738" i="4"/>
  <c r="D1620" i="1"/>
  <c r="G1620" i="1" s="1"/>
  <c r="Z34" i="8"/>
  <c r="D1479" i="9" s="1"/>
  <c r="G1479" i="9" s="1"/>
  <c r="D1185" i="4"/>
  <c r="G1185" i="4" s="1"/>
  <c r="D1479" i="1"/>
  <c r="G1479" i="1" s="1"/>
  <c r="D781" i="4"/>
  <c r="G781" i="4" s="1"/>
  <c r="D1271" i="1"/>
  <c r="G1271" i="1" s="1"/>
  <c r="D717" i="4"/>
  <c r="G717" i="4" s="1"/>
  <c r="D570" i="1"/>
  <c r="G570" i="1" s="1"/>
  <c r="D372" i="4"/>
  <c r="G372" i="4" s="1"/>
  <c r="D813" i="1"/>
  <c r="G813" i="1" s="1"/>
  <c r="D179" i="4"/>
  <c r="G179" i="4" s="1"/>
  <c r="D1159" i="1"/>
  <c r="G1159" i="1" s="1"/>
  <c r="D1510" i="4"/>
  <c r="G1510" i="4" s="1"/>
  <c r="D236" i="1"/>
  <c r="G236" i="1" s="1"/>
  <c r="D665" i="4"/>
  <c r="D469" i="1"/>
  <c r="G469" i="1" s="1"/>
  <c r="D1516" i="4"/>
  <c r="G1516" i="4" s="1"/>
  <c r="D536" i="1"/>
  <c r="G536" i="1" s="1"/>
  <c r="X18" i="8"/>
  <c r="D677" i="9" s="1"/>
  <c r="G677" i="9" s="1"/>
  <c r="D1069" i="4"/>
  <c r="G1069" i="4" s="1"/>
  <c r="D677" i="1"/>
  <c r="G677" i="1" s="1"/>
  <c r="D277" i="4"/>
  <c r="G277" i="4" s="1"/>
  <c r="D1061" i="1"/>
  <c r="G1061" i="1" s="1"/>
  <c r="D122" i="4"/>
  <c r="G122" i="4" s="1"/>
  <c r="D808" i="1"/>
  <c r="G808" i="1" s="1"/>
  <c r="D1577" i="4"/>
  <c r="G1577" i="4" s="1"/>
  <c r="D1087" i="1"/>
  <c r="G1087" i="1" s="1"/>
  <c r="D1035" i="4"/>
  <c r="G1035" i="4" s="1"/>
  <c r="D1476" i="1"/>
  <c r="G1476" i="1" s="1"/>
  <c r="D746" i="4"/>
  <c r="G746" i="4" s="1"/>
  <c r="D2020" i="1"/>
  <c r="G2020" i="1" s="1"/>
  <c r="D1454" i="4"/>
  <c r="D2434" i="1"/>
  <c r="G2434" i="1" s="1"/>
  <c r="D163" i="4"/>
  <c r="G163" i="4" s="1"/>
  <c r="D359" i="1"/>
  <c r="G359" i="1" s="1"/>
  <c r="D1020" i="4"/>
  <c r="D726" i="1"/>
  <c r="G726" i="1" s="1"/>
  <c r="D373" i="4"/>
  <c r="G373" i="4" s="1"/>
  <c r="D863" i="1"/>
  <c r="G863" i="1" s="1"/>
  <c r="D477" i="4"/>
  <c r="G477" i="4" s="1"/>
  <c r="D1065" i="1"/>
  <c r="G1065" i="1" s="1"/>
  <c r="D926" i="4"/>
  <c r="G926" i="4" s="1"/>
  <c r="D1024" i="1"/>
  <c r="G1024" i="1" s="1"/>
  <c r="D833" i="4"/>
  <c r="D1372" i="1"/>
  <c r="G1372" i="1" s="1"/>
  <c r="D1214" i="4"/>
  <c r="G1214" i="4" s="1"/>
  <c r="D430" i="1"/>
  <c r="G430" i="1" s="1"/>
  <c r="U15" i="8"/>
  <c r="D524" i="9" s="1"/>
  <c r="G524" i="9" s="1"/>
  <c r="J524" i="9" s="1"/>
  <c r="D916" i="4"/>
  <c r="G916" i="4" s="1"/>
  <c r="D524" i="1"/>
  <c r="G524" i="1" s="1"/>
  <c r="D496" i="4"/>
  <c r="G496" i="4" s="1"/>
  <c r="D2015" i="1"/>
  <c r="G2015" i="1" s="1"/>
  <c r="D598" i="4"/>
  <c r="G598" i="4" s="1"/>
  <c r="D2117" i="1"/>
  <c r="G2117" i="1" s="1"/>
  <c r="D1440" i="4"/>
  <c r="G1440" i="4" s="1"/>
  <c r="D1734" i="1"/>
  <c r="G1734" i="1" s="1"/>
  <c r="D2401" i="4"/>
  <c r="G2401" i="4" s="1"/>
  <c r="D2303" i="1"/>
  <c r="G2303" i="1" s="1"/>
  <c r="D2182" i="4"/>
  <c r="G2182" i="4" s="1"/>
  <c r="D1349" i="1"/>
  <c r="G1349" i="1" s="1"/>
  <c r="AP5" i="8"/>
  <c r="D45" i="9" s="1"/>
  <c r="D45" i="1"/>
  <c r="G45" i="1" s="1"/>
  <c r="D903" i="4"/>
  <c r="G903" i="4" s="1"/>
  <c r="D2373" i="1"/>
  <c r="G2373" i="1" s="1"/>
  <c r="J54" i="8"/>
  <c r="D2463" i="9" s="1"/>
  <c r="D405" i="4"/>
  <c r="G405" i="4" s="1"/>
  <c r="D2463" i="1"/>
  <c r="G2463" i="1" s="1"/>
  <c r="D1397" i="4"/>
  <c r="G1397" i="4" s="1"/>
  <c r="D2083" i="1"/>
  <c r="G2083" i="1" s="1"/>
  <c r="D989" i="4"/>
  <c r="G989" i="4" s="1"/>
  <c r="D1675" i="1"/>
  <c r="G1675" i="1" s="1"/>
  <c r="D2399" i="4"/>
  <c r="G2399" i="4" s="1"/>
  <c r="D2203" i="1"/>
  <c r="G2203" i="1" s="1"/>
  <c r="D1992" i="4"/>
  <c r="D1845" i="1"/>
  <c r="G1845" i="1" s="1"/>
  <c r="D2163" i="4"/>
  <c r="G2163" i="4" s="1"/>
  <c r="D399" i="1"/>
  <c r="G399" i="1" s="1"/>
  <c r="D1647" i="4"/>
  <c r="G1647" i="4" s="1"/>
  <c r="D2088" i="1"/>
  <c r="G2088" i="1" s="1"/>
  <c r="D1701" i="4"/>
  <c r="G1701" i="4" s="1"/>
  <c r="D2289" i="1"/>
  <c r="G2289" i="1" s="1"/>
  <c r="D1904" i="4"/>
  <c r="G1904" i="4" s="1"/>
  <c r="D2443" i="1"/>
  <c r="G2443" i="1" s="1"/>
  <c r="D536" i="4"/>
  <c r="G536" i="4" s="1"/>
  <c r="D1516" i="1"/>
  <c r="G1516" i="1" s="1"/>
  <c r="D638" i="4"/>
  <c r="G638" i="4" s="1"/>
  <c r="D1618" i="1"/>
  <c r="G1618" i="1" s="1"/>
  <c r="D740" i="4"/>
  <c r="G740" i="4" s="1"/>
  <c r="D1720" i="1"/>
  <c r="G1720" i="1" s="1"/>
  <c r="D842" i="4"/>
  <c r="G842" i="4" s="1"/>
  <c r="D1822" i="1"/>
  <c r="G1822" i="1" s="1"/>
  <c r="D944" i="4"/>
  <c r="G944" i="4" s="1"/>
  <c r="D1924" i="1"/>
  <c r="G1924" i="1" s="1"/>
  <c r="D1046" i="4"/>
  <c r="G1046" i="4" s="1"/>
  <c r="D2026" i="1"/>
  <c r="G2026" i="1" s="1"/>
  <c r="AW5" i="8"/>
  <c r="D52" i="9" s="1"/>
  <c r="D52" i="1"/>
  <c r="G52" i="1" s="1"/>
  <c r="BA8" i="8"/>
  <c r="D1713" i="4"/>
  <c r="G1713" i="4" s="1"/>
  <c r="D390" i="1"/>
  <c r="G390" i="1" s="1"/>
  <c r="D544" i="1"/>
  <c r="G544" i="1" s="1"/>
  <c r="D1916" i="4"/>
  <c r="G1916" i="4" s="1"/>
  <c r="D1729" i="4"/>
  <c r="G1729" i="4" s="1"/>
  <c r="D1190" i="1"/>
  <c r="G1190" i="1" s="1"/>
  <c r="D2338" i="4"/>
  <c r="G2338" i="4" s="1"/>
  <c r="D1652" i="1"/>
  <c r="G1652" i="1" s="1"/>
  <c r="BA40" i="8"/>
  <c r="D1745" i="4"/>
  <c r="G1745" i="4" s="1"/>
  <c r="D1990" i="1"/>
  <c r="G1990" i="1" s="1"/>
  <c r="D303" i="4"/>
  <c r="G303" i="4" s="1"/>
  <c r="D2361" i="1"/>
  <c r="G2361" i="1" s="1"/>
  <c r="D2394" i="4"/>
  <c r="G2394" i="4" s="1"/>
  <c r="D1953" i="1"/>
  <c r="G1953" i="1" s="1"/>
  <c r="D353" i="1"/>
  <c r="G353" i="1" s="1"/>
  <c r="D2362" i="4"/>
  <c r="G2362" i="4" s="1"/>
  <c r="D607" i="4"/>
  <c r="G607" i="4" s="1"/>
  <c r="D68" i="1"/>
  <c r="G68" i="1" s="1"/>
  <c r="D80" i="1"/>
  <c r="G80" i="1" s="1"/>
  <c r="D1207" i="4"/>
  <c r="G1207" i="4" s="1"/>
  <c r="D857" i="4"/>
  <c r="G857" i="4" s="1"/>
  <c r="D73" i="1"/>
  <c r="G73" i="1" s="1"/>
  <c r="D1059" i="4"/>
  <c r="G1059" i="4" s="1"/>
  <c r="D177" i="1"/>
  <c r="G177" i="1" s="1"/>
  <c r="D512" i="4"/>
  <c r="G512" i="4" s="1"/>
  <c r="D316" i="1"/>
  <c r="G316" i="1" s="1"/>
  <c r="D507" i="4"/>
  <c r="G507" i="4" s="1"/>
  <c r="D66" i="1"/>
  <c r="G66" i="1" s="1"/>
  <c r="D709" i="4"/>
  <c r="G709" i="4" s="1"/>
  <c r="D170" i="1"/>
  <c r="G170" i="1" s="1"/>
  <c r="D313" i="4"/>
  <c r="G313" i="4" s="1"/>
  <c r="D362" i="1"/>
  <c r="G362" i="1" s="1"/>
  <c r="D1157" i="4"/>
  <c r="G1157" i="4" s="1"/>
  <c r="D79" i="1"/>
  <c r="G79" i="1" s="1"/>
  <c r="D1359" i="4"/>
  <c r="G1359" i="4" s="1"/>
  <c r="D183" i="1"/>
  <c r="G183" i="1" s="1"/>
  <c r="AQ5" i="8"/>
  <c r="D46" i="9" s="1"/>
  <c r="D46" i="1"/>
  <c r="G46" i="1" s="1"/>
  <c r="D2209" i="4"/>
  <c r="G2209" i="4" s="1"/>
  <c r="D200" i="1"/>
  <c r="G200" i="1" s="1"/>
  <c r="D354" i="1"/>
  <c r="G354" i="1" s="1"/>
  <c r="D2412" i="4"/>
  <c r="G2412" i="4" s="1"/>
  <c r="D1616" i="4"/>
  <c r="G1616" i="4" s="1"/>
  <c r="D538" i="1"/>
  <c r="G538" i="1" s="1"/>
  <c r="D2319" i="4"/>
  <c r="G2319" i="4" s="1"/>
  <c r="D702" i="1"/>
  <c r="G702" i="1" s="1"/>
  <c r="D2190" i="4"/>
  <c r="G2190" i="4" s="1"/>
  <c r="D1749" i="1"/>
  <c r="G1749" i="1" s="1"/>
  <c r="D2377" i="4"/>
  <c r="G2377" i="4" s="1"/>
  <c r="D1103" i="1"/>
  <c r="G1103" i="1" s="1"/>
  <c r="D807" i="4"/>
  <c r="G807" i="4" s="1"/>
  <c r="D72" i="1"/>
  <c r="G72" i="1" s="1"/>
  <c r="D409" i="4"/>
  <c r="G409" i="4" s="1"/>
  <c r="D164" i="1"/>
  <c r="G164" i="1" s="1"/>
  <c r="D311" i="4"/>
  <c r="G311" i="4" s="1"/>
  <c r="D262" i="1"/>
  <c r="G262" i="1" s="1"/>
  <c r="D1257" i="4"/>
  <c r="G1257" i="4" s="1"/>
  <c r="D81" i="1"/>
  <c r="G81" i="1" s="1"/>
  <c r="D185" i="1"/>
  <c r="G185" i="1" s="1"/>
  <c r="D1459" i="4"/>
  <c r="G1459" i="4" s="1"/>
  <c r="D1362" i="4"/>
  <c r="G1362" i="4" s="1"/>
  <c r="D333" i="1"/>
  <c r="G333" i="1" s="1"/>
  <c r="D907" i="4"/>
  <c r="G907" i="4" s="1"/>
  <c r="D74" i="1"/>
  <c r="G74" i="1" s="1"/>
  <c r="D1109" i="4"/>
  <c r="G1109" i="4" s="1"/>
  <c r="D178" i="1"/>
  <c r="G178" i="1" s="1"/>
  <c r="D562" i="4"/>
  <c r="G562" i="4" s="1"/>
  <c r="D317" i="1"/>
  <c r="G317" i="1" s="1"/>
  <c r="D757" i="4"/>
  <c r="G757" i="4" s="1"/>
  <c r="D71" i="1"/>
  <c r="G71" i="1" s="1"/>
  <c r="V8" i="8"/>
  <c r="D175" i="9" s="1"/>
  <c r="G175" i="9" s="1"/>
  <c r="D959" i="4"/>
  <c r="G959" i="4" s="1"/>
  <c r="D175" i="1"/>
  <c r="G175" i="1" s="1"/>
  <c r="D362" i="4"/>
  <c r="G362" i="4" s="1"/>
  <c r="D313" i="1"/>
  <c r="G313" i="1" s="1"/>
  <c r="D66" i="4"/>
  <c r="G66" i="4" s="1"/>
  <c r="D507" i="1"/>
  <c r="G507" i="1" s="1"/>
  <c r="D1370" i="4"/>
  <c r="G1370" i="4" s="1"/>
  <c r="D733" i="1"/>
  <c r="G733" i="1" s="1"/>
  <c r="D573" i="4"/>
  <c r="G573" i="4" s="1"/>
  <c r="D867" i="1"/>
  <c r="G867" i="1" s="1"/>
  <c r="AH24" i="8"/>
  <c r="D987" i="9" s="1"/>
  <c r="G987" i="9" s="1"/>
  <c r="D1575" i="4"/>
  <c r="G1575" i="4" s="1"/>
  <c r="D987" i="1"/>
  <c r="G987" i="1" s="1"/>
  <c r="D827" i="4"/>
  <c r="G827" i="4" s="1"/>
  <c r="D1072" i="1"/>
  <c r="G1072" i="1" s="1"/>
  <c r="D1416" i="4"/>
  <c r="G1416" i="4" s="1"/>
  <c r="D534" i="1"/>
  <c r="G534" i="1" s="1"/>
  <c r="D1522" i="4"/>
  <c r="G1522" i="4" s="1"/>
  <c r="D836" i="1"/>
  <c r="G836" i="1" s="1"/>
  <c r="D809" i="4"/>
  <c r="G809" i="4" s="1"/>
  <c r="D172" i="1"/>
  <c r="G172" i="1" s="1"/>
  <c r="D1108" i="4"/>
  <c r="G1108" i="4" s="1"/>
  <c r="D128" i="1"/>
  <c r="G128" i="1" s="1"/>
  <c r="D560" i="4"/>
  <c r="G560" i="4" s="1"/>
  <c r="D217" i="1"/>
  <c r="G217" i="1" s="1"/>
  <c r="O5" i="8"/>
  <c r="D18" i="9" s="1"/>
  <c r="D18" i="1"/>
  <c r="G18" i="1" s="1"/>
  <c r="D312" i="4"/>
  <c r="G312" i="4" s="1"/>
  <c r="D312" i="1"/>
  <c r="G312" i="1" s="1"/>
  <c r="D1559" i="4"/>
  <c r="G1559" i="4" s="1"/>
  <c r="D187" i="1"/>
  <c r="G187" i="1" s="1"/>
  <c r="D563" i="4"/>
  <c r="G563" i="4" s="1"/>
  <c r="D367" i="1"/>
  <c r="G367" i="1" s="1"/>
  <c r="D169" i="4"/>
  <c r="G169" i="4" s="1"/>
  <c r="D659" i="1"/>
  <c r="G659" i="1" s="1"/>
  <c r="D1072" i="4"/>
  <c r="G1072" i="4" s="1"/>
  <c r="D827" i="1"/>
  <c r="G827" i="1" s="1"/>
  <c r="D882" i="4"/>
  <c r="G882" i="4" s="1"/>
  <c r="D1323" i="1"/>
  <c r="G1323" i="1" s="1"/>
  <c r="T17" i="8"/>
  <c r="D623" i="9" s="1"/>
  <c r="G623" i="9" s="1"/>
  <c r="D868" i="4"/>
  <c r="G868" i="4" s="1"/>
  <c r="D623" i="1"/>
  <c r="G623" i="1" s="1"/>
  <c r="D1322" i="4"/>
  <c r="G1322" i="4" s="1"/>
  <c r="D832" i="1"/>
  <c r="G832" i="1" s="1"/>
  <c r="D185" i="4"/>
  <c r="G185" i="4" s="1"/>
  <c r="D1459" i="1"/>
  <c r="G1459" i="1" s="1"/>
  <c r="D1028" i="4"/>
  <c r="G1028" i="4" s="1"/>
  <c r="D1126" i="1"/>
  <c r="G1126" i="1" s="1"/>
  <c r="D1135" i="4"/>
  <c r="G1135" i="4" s="1"/>
  <c r="D1478" i="1"/>
  <c r="G1478" i="1" s="1"/>
  <c r="D429" i="4"/>
  <c r="G429" i="4" s="1"/>
  <c r="D1164" i="1"/>
  <c r="G1164" i="1" s="1"/>
  <c r="D1321" i="4"/>
  <c r="G1321" i="4" s="1"/>
  <c r="D782" i="1"/>
  <c r="G782" i="1" s="1"/>
  <c r="D161" i="4"/>
  <c r="G161" i="4" s="1"/>
  <c r="D259" i="1"/>
  <c r="G259" i="1" s="1"/>
  <c r="W17" i="8"/>
  <c r="D626" i="9" s="1"/>
  <c r="G626" i="9" s="1"/>
  <c r="D1018" i="4"/>
  <c r="G1018" i="4" s="1"/>
  <c r="D626" i="1"/>
  <c r="G626" i="1" s="1"/>
  <c r="D1422" i="4"/>
  <c r="G1422" i="4" s="1"/>
  <c r="D834" i="1"/>
  <c r="G834" i="1" s="1"/>
  <c r="D775" i="4"/>
  <c r="G775" i="4" s="1"/>
  <c r="D971" i="1"/>
  <c r="G971" i="1" s="1"/>
  <c r="D376" i="4"/>
  <c r="G376" i="4" s="1"/>
  <c r="D1013" i="1"/>
  <c r="G1013" i="1" s="1"/>
  <c r="D1220" i="4"/>
  <c r="G1220" i="4" s="1"/>
  <c r="D730" i="1"/>
  <c r="G730" i="1" s="1"/>
  <c r="D828" i="4"/>
  <c r="G828" i="4" s="1"/>
  <c r="D1122" i="1"/>
  <c r="G1122" i="1" s="1"/>
  <c r="AB29" i="8"/>
  <c r="D1231" i="9" s="1"/>
  <c r="G1231" i="9" s="1"/>
  <c r="D1280" i="4"/>
  <c r="G1280" i="4" s="1"/>
  <c r="D1231" i="1"/>
  <c r="G1231" i="1" s="1"/>
  <c r="O13" i="8"/>
  <c r="D418" i="9" s="1"/>
  <c r="G418" i="9" s="1"/>
  <c r="D614" i="4"/>
  <c r="D418" i="1"/>
  <c r="G418" i="1" s="1"/>
  <c r="D1168" i="4"/>
  <c r="G1168" i="4" s="1"/>
  <c r="D629" i="1"/>
  <c r="G629" i="1" s="1"/>
  <c r="D1212" i="4"/>
  <c r="G1212" i="4" s="1"/>
  <c r="D330" i="1"/>
  <c r="G330" i="1" s="1"/>
  <c r="D1077" i="4"/>
  <c r="G1077" i="4" s="1"/>
  <c r="D1077" i="1"/>
  <c r="G1077" i="1" s="1"/>
  <c r="D1010" i="4"/>
  <c r="G1010" i="4" s="1"/>
  <c r="D226" i="1"/>
  <c r="G226" i="1" s="1"/>
  <c r="D1007" i="4"/>
  <c r="G1007" i="4" s="1"/>
  <c r="D76" i="1"/>
  <c r="G76" i="1" s="1"/>
  <c r="N5" i="8"/>
  <c r="D17" i="9" s="1"/>
  <c r="D17" i="1"/>
  <c r="G17" i="1" s="1"/>
  <c r="D1558" i="4"/>
  <c r="G1558" i="4" s="1"/>
  <c r="D137" i="1"/>
  <c r="G137" i="1" s="1"/>
  <c r="D661" i="4"/>
  <c r="G661" i="4" s="1"/>
  <c r="D269" i="1"/>
  <c r="G269" i="1" s="1"/>
  <c r="Y6" i="8"/>
  <c r="D78" i="9" s="1"/>
  <c r="G78" i="9" s="1"/>
  <c r="J78" i="9" s="1"/>
  <c r="D1107" i="4"/>
  <c r="G1107" i="4" s="1"/>
  <c r="D78" i="1"/>
  <c r="G78" i="1" s="1"/>
  <c r="D1261" i="4"/>
  <c r="G1261" i="4" s="1"/>
  <c r="D281" i="1"/>
  <c r="G281" i="1" s="1"/>
  <c r="D258" i="4"/>
  <c r="G258" i="4" s="1"/>
  <c r="D111" i="1"/>
  <c r="G111" i="1" s="1"/>
  <c r="X10" i="8"/>
  <c r="D277" i="9" s="1"/>
  <c r="G277" i="9" s="1"/>
  <c r="D1061" i="4"/>
  <c r="G1061" i="4" s="1"/>
  <c r="D277" i="1"/>
  <c r="G277" i="1" s="1"/>
  <c r="D776" i="4"/>
  <c r="G776" i="4" s="1"/>
  <c r="D1021" i="1"/>
  <c r="G1021" i="1" s="1"/>
  <c r="D1468" i="4"/>
  <c r="G1468" i="4" s="1"/>
  <c r="D635" i="1"/>
  <c r="G635" i="1" s="1"/>
  <c r="D268" i="4"/>
  <c r="G268" i="4" s="1"/>
  <c r="D611" i="1"/>
  <c r="G611" i="1" s="1"/>
  <c r="I21" i="8"/>
  <c r="D812" i="9" s="1"/>
  <c r="G812" i="9" s="1"/>
  <c r="H812" i="9" s="1"/>
  <c r="I812" i="9" s="1"/>
  <c r="D322" i="4"/>
  <c r="G322" i="4" s="1"/>
  <c r="D812" i="1"/>
  <c r="G812" i="1" s="1"/>
  <c r="D1313" i="4"/>
  <c r="G1313" i="4" s="1"/>
  <c r="D382" i="1"/>
  <c r="G382" i="1" s="1"/>
  <c r="D824" i="4"/>
  <c r="G824" i="4" s="1"/>
  <c r="D922" i="1"/>
  <c r="G922" i="1" s="1"/>
  <c r="D433" i="4"/>
  <c r="G433" i="4" s="1"/>
  <c r="D1364" i="1"/>
  <c r="G1364" i="1" s="1"/>
  <c r="D972" i="4"/>
  <c r="G972" i="4" s="1"/>
  <c r="D825" i="1"/>
  <c r="G825" i="1" s="1"/>
  <c r="D1316" i="4"/>
  <c r="G1316" i="4" s="1"/>
  <c r="D532" i="1"/>
  <c r="G532" i="1" s="1"/>
  <c r="D1062" i="4"/>
  <c r="G1062" i="4" s="1"/>
  <c r="D327" i="1"/>
  <c r="G327" i="1" s="1"/>
  <c r="D604" i="4"/>
  <c r="G604" i="4" s="1"/>
  <c r="D2417" i="1"/>
  <c r="G2417" i="1" s="1"/>
  <c r="D853" i="1"/>
  <c r="G853" i="1" s="1"/>
  <c r="D2372" i="4"/>
  <c r="G2372" i="4" s="1"/>
  <c r="D1809" i="4"/>
  <c r="G1809" i="4" s="1"/>
  <c r="D192" i="1"/>
  <c r="G192" i="1" s="1"/>
  <c r="D346" i="1"/>
  <c r="G346" i="1" s="1"/>
  <c r="D2012" i="4"/>
  <c r="G2012" i="4" s="1"/>
  <c r="D2215" i="4"/>
  <c r="G2215" i="4" s="1"/>
  <c r="D500" i="1"/>
  <c r="G500" i="1" s="1"/>
  <c r="D2418" i="4"/>
  <c r="G2418" i="4" s="1"/>
  <c r="D654" i="1"/>
  <c r="G654" i="1" s="1"/>
  <c r="D1946" i="1"/>
  <c r="G1946" i="1" s="1"/>
  <c r="D2044" i="4"/>
  <c r="G2044" i="4" s="1"/>
  <c r="D1353" i="4"/>
  <c r="G1353" i="4" s="1"/>
  <c r="D2382" i="1"/>
  <c r="G2382" i="1" s="1"/>
  <c r="D2165" i="4"/>
  <c r="G2165" i="4" s="1"/>
  <c r="D499" i="1"/>
  <c r="G499" i="1" s="1"/>
  <c r="D2173" i="4"/>
  <c r="G2173" i="4" s="1"/>
  <c r="D899" i="1"/>
  <c r="G899" i="1" s="1"/>
  <c r="D599" i="4"/>
  <c r="G599" i="4" s="1"/>
  <c r="D2167" i="1"/>
  <c r="G2167" i="1" s="1"/>
  <c r="D550" i="4"/>
  <c r="G550" i="4" s="1"/>
  <c r="D2216" i="1"/>
  <c r="G2216" i="1" s="1"/>
  <c r="D193" i="4"/>
  <c r="G193" i="4" s="1"/>
  <c r="D1859" i="1"/>
  <c r="G1859" i="1" s="1"/>
  <c r="D1805" i="4"/>
  <c r="G1805" i="4" s="1"/>
  <c r="D2491" i="1"/>
  <c r="G2491" i="1" s="1"/>
  <c r="D1773" i="4"/>
  <c r="G1773" i="4" s="1"/>
  <c r="D891" i="1"/>
  <c r="G891" i="1" s="1"/>
  <c r="AP11" i="8"/>
  <c r="D345" i="9" s="1"/>
  <c r="G345" i="9" s="1"/>
  <c r="J345" i="9" s="1"/>
  <c r="D1962" i="4"/>
  <c r="G1962" i="4" s="1"/>
  <c r="D345" i="1"/>
  <c r="G345" i="1" s="1"/>
  <c r="D2157" i="4"/>
  <c r="G2157" i="4" s="1"/>
  <c r="D99" i="1"/>
  <c r="G99" i="1" s="1"/>
  <c r="D1605" i="4"/>
  <c r="G1605" i="4" s="1"/>
  <c r="D2487" i="1"/>
  <c r="G2487" i="1" s="1"/>
  <c r="D1503" i="4"/>
  <c r="D2385" i="1"/>
  <c r="G2385" i="1" s="1"/>
  <c r="AA43" i="8"/>
  <c r="D1930" i="9" s="1"/>
  <c r="G1930" i="9" s="1"/>
  <c r="D1244" i="4"/>
  <c r="G1244" i="4" s="1"/>
  <c r="D1930" i="1"/>
  <c r="G1930" i="1" s="1"/>
  <c r="D836" i="4"/>
  <c r="G836" i="4" s="1"/>
  <c r="D1522" i="1"/>
  <c r="G1522" i="1" s="1"/>
  <c r="D2391" i="4"/>
  <c r="G2391" i="4" s="1"/>
  <c r="D1803" i="1"/>
  <c r="G1803" i="1" s="1"/>
  <c r="AI23" i="8"/>
  <c r="D938" i="9" s="1"/>
  <c r="G938" i="9" s="1"/>
  <c r="D1624" i="4"/>
  <c r="G1624" i="4" s="1"/>
  <c r="D938" i="1"/>
  <c r="G938" i="1" s="1"/>
  <c r="D1827" i="4"/>
  <c r="D1092" i="1"/>
  <c r="G1092" i="1" s="1"/>
  <c r="D2030" i="4"/>
  <c r="G2030" i="4" s="1"/>
  <c r="D1246" i="1"/>
  <c r="G1246" i="1" s="1"/>
  <c r="D2233" i="4"/>
  <c r="G2233" i="4" s="1"/>
  <c r="D1400" i="1"/>
  <c r="G1400" i="1" s="1"/>
  <c r="D2436" i="4"/>
  <c r="G2436" i="4" s="1"/>
  <c r="D1554" i="1"/>
  <c r="G1554" i="1" s="1"/>
  <c r="D1658" i="4"/>
  <c r="G1658" i="4" s="1"/>
  <c r="D139" i="1"/>
  <c r="G139" i="1" s="1"/>
  <c r="D1861" i="4"/>
  <c r="G1861" i="4" s="1"/>
  <c r="D293" i="1"/>
  <c r="G293" i="1" s="1"/>
  <c r="D2064" i="4"/>
  <c r="G2064" i="4" s="1"/>
  <c r="D447" i="1"/>
  <c r="G447" i="1" s="1"/>
  <c r="AV16" i="8"/>
  <c r="D601" i="9" s="1"/>
  <c r="G601" i="9" s="1"/>
  <c r="J601" i="9" s="1"/>
  <c r="D2267" i="4"/>
  <c r="G2267" i="4" s="1"/>
  <c r="D601" i="1"/>
  <c r="G601" i="1" s="1"/>
  <c r="D2470" i="4"/>
  <c r="G2470" i="4" s="1"/>
  <c r="D755" i="1"/>
  <c r="G755" i="1" s="1"/>
  <c r="D1690" i="4"/>
  <c r="G1690" i="4" s="1"/>
  <c r="D1739" i="1"/>
  <c r="G1739" i="1" s="1"/>
  <c r="D504" i="4"/>
  <c r="G504" i="4" s="1"/>
  <c r="D2415" i="1"/>
  <c r="G2415" i="1" s="1"/>
  <c r="D1299" i="4"/>
  <c r="G1299" i="4" s="1"/>
  <c r="D2181" i="1"/>
  <c r="G2181" i="1" s="1"/>
  <c r="AI38" i="8"/>
  <c r="D1688" i="9" s="1"/>
  <c r="G1688" i="9" s="1"/>
  <c r="H1688" i="9" s="1"/>
  <c r="I1688" i="9" s="1"/>
  <c r="D1639" i="4"/>
  <c r="G1639" i="4" s="1"/>
  <c r="D1688" i="1"/>
  <c r="G1688" i="1" s="1"/>
  <c r="D1842" i="4"/>
  <c r="G1842" i="4" s="1"/>
  <c r="D1842" i="1"/>
  <c r="G1842" i="1" s="1"/>
  <c r="D1846" i="4"/>
  <c r="G1846" i="4" s="1"/>
  <c r="D2042" i="1"/>
  <c r="G2042" i="1" s="1"/>
  <c r="D1651" i="4"/>
  <c r="G1651" i="4" s="1"/>
  <c r="D2288" i="1"/>
  <c r="G2288" i="1" s="1"/>
  <c r="D1854" i="4"/>
  <c r="G1854" i="4" s="1"/>
  <c r="D2442" i="1"/>
  <c r="G2442" i="1" s="1"/>
  <c r="D486" i="4"/>
  <c r="G486" i="4" s="1"/>
  <c r="D1515" i="1"/>
  <c r="G1515" i="1" s="1"/>
  <c r="D588" i="4"/>
  <c r="G588" i="4" s="1"/>
  <c r="D1617" i="1"/>
  <c r="G1617" i="1" s="1"/>
  <c r="D690" i="4"/>
  <c r="G690" i="4" s="1"/>
  <c r="D1719" i="1"/>
  <c r="G1719" i="1" s="1"/>
  <c r="D792" i="4"/>
  <c r="G792" i="4" s="1"/>
  <c r="D1821" i="1"/>
  <c r="G1821" i="1" s="1"/>
  <c r="D894" i="4"/>
  <c r="G894" i="4" s="1"/>
  <c r="D1923" i="1"/>
  <c r="G1923" i="1" s="1"/>
  <c r="D996" i="4"/>
  <c r="G996" i="4" s="1"/>
  <c r="D2025" i="1"/>
  <c r="G2025" i="1" s="1"/>
  <c r="D1098" i="4"/>
  <c r="G1098" i="4" s="1"/>
  <c r="D2127" i="1"/>
  <c r="G2127" i="1" s="1"/>
  <c r="D1200" i="4"/>
  <c r="G1200" i="4" s="1"/>
  <c r="D2229" i="1"/>
  <c r="G2229" i="1" s="1"/>
  <c r="D1302" i="4"/>
  <c r="G1302" i="4" s="1"/>
  <c r="D2331" i="1"/>
  <c r="G2331" i="1" s="1"/>
  <c r="D2274" i="4"/>
  <c r="G2274" i="4" s="1"/>
  <c r="D951" i="1"/>
  <c r="G951" i="1" s="1"/>
  <c r="D2477" i="4"/>
  <c r="G2477" i="4" s="1"/>
  <c r="D1105" i="1"/>
  <c r="G1105" i="1" s="1"/>
  <c r="D1681" i="4"/>
  <c r="G1681" i="4" s="1"/>
  <c r="D1289" i="1"/>
  <c r="G1289" i="1" s="1"/>
  <c r="D1884" i="4"/>
  <c r="G1884" i="4" s="1"/>
  <c r="D1443" i="1"/>
  <c r="G1443" i="1" s="1"/>
  <c r="D1893" i="4"/>
  <c r="G1893" i="4" s="1"/>
  <c r="D1893" i="1"/>
  <c r="G1893" i="1" s="1"/>
  <c r="AR45" i="8"/>
  <c r="D2047" i="9" s="1"/>
  <c r="G2047" i="9" s="1"/>
  <c r="D2096" i="4"/>
  <c r="G2096" i="4" s="1"/>
  <c r="D2047" i="1"/>
  <c r="G2047" i="1" s="1"/>
  <c r="AM19" i="8"/>
  <c r="D742" i="9" s="1"/>
  <c r="G742" i="9" s="1"/>
  <c r="D1820" i="4"/>
  <c r="G1820" i="4" s="1"/>
  <c r="D742" i="1"/>
  <c r="G742" i="1" s="1"/>
  <c r="D1949" i="4"/>
  <c r="G1949" i="4" s="1"/>
  <c r="D2194" i="1"/>
  <c r="G2194" i="1" s="1"/>
  <c r="D2152" i="4"/>
  <c r="G2152" i="4" s="1"/>
  <c r="D2348" i="1"/>
  <c r="G2348" i="1" s="1"/>
  <c r="AW54" i="8"/>
  <c r="D2502" i="9" s="1"/>
  <c r="D2355" i="4"/>
  <c r="G2355" i="4" s="1"/>
  <c r="D2502" i="1"/>
  <c r="G2502" i="1" s="1"/>
  <c r="D437" i="4"/>
  <c r="G437" i="4" s="1"/>
  <c r="D1564" i="1"/>
  <c r="G1564" i="1" s="1"/>
  <c r="M38" i="8"/>
  <c r="D1666" i="9" s="1"/>
  <c r="G1666" i="9" s="1"/>
  <c r="J1666" i="9" s="1"/>
  <c r="D539" i="4"/>
  <c r="G539" i="4" s="1"/>
  <c r="D1666" i="1"/>
  <c r="G1666" i="1" s="1"/>
  <c r="D641" i="4"/>
  <c r="G641" i="4" s="1"/>
  <c r="D1768" i="1"/>
  <c r="G1768" i="1" s="1"/>
  <c r="D743" i="4"/>
  <c r="G743" i="4" s="1"/>
  <c r="D1870" i="1"/>
  <c r="G1870" i="1" s="1"/>
  <c r="D845" i="4"/>
  <c r="G845" i="4" s="1"/>
  <c r="D1972" i="1"/>
  <c r="G1972" i="1" s="1"/>
  <c r="U46" i="8"/>
  <c r="D2074" i="9" s="1"/>
  <c r="G2074" i="9" s="1"/>
  <c r="J2074" i="9" s="1"/>
  <c r="D947" i="4"/>
  <c r="G947" i="4" s="1"/>
  <c r="D2074" i="1"/>
  <c r="G2074" i="1" s="1"/>
  <c r="D454" i="4"/>
  <c r="G454" i="4" s="1"/>
  <c r="D2414" i="1"/>
  <c r="G2414" i="1" s="1"/>
  <c r="AF40" i="8"/>
  <c r="D1785" i="9" s="1"/>
  <c r="G1785" i="9" s="1"/>
  <c r="J1785" i="9" s="1"/>
  <c r="D1785" i="1"/>
  <c r="G1785" i="1" s="1"/>
  <c r="D1491" i="4"/>
  <c r="G1491" i="4" s="1"/>
  <c r="D2003" i="4"/>
  <c r="G2003" i="4" s="1"/>
  <c r="D2395" i="1"/>
  <c r="G2395" i="1" s="1"/>
  <c r="D2499" i="4"/>
  <c r="G2499" i="4" s="1"/>
  <c r="D2205" i="1"/>
  <c r="G2205" i="1" s="1"/>
  <c r="D1703" i="4"/>
  <c r="G1703" i="4" s="1"/>
  <c r="D2389" i="1"/>
  <c r="G2389" i="1" s="1"/>
  <c r="D987" i="4"/>
  <c r="G987" i="4" s="1"/>
  <c r="D1575" i="1"/>
  <c r="G1575" i="1" s="1"/>
  <c r="D1089" i="4"/>
  <c r="G1089" i="4" s="1"/>
  <c r="D1677" i="1"/>
  <c r="G1677" i="1" s="1"/>
  <c r="D1191" i="4"/>
  <c r="G1191" i="4" s="1"/>
  <c r="D1779" i="1"/>
  <c r="G1779" i="1" s="1"/>
  <c r="AB42" i="8"/>
  <c r="D1881" i="9" s="1"/>
  <c r="G1881" i="9" s="1"/>
  <c r="J1881" i="9" s="1"/>
  <c r="D1293" i="4"/>
  <c r="G1293" i="4" s="1"/>
  <c r="D1881" i="1"/>
  <c r="G1881" i="1" s="1"/>
  <c r="D1395" i="4"/>
  <c r="G1395" i="4" s="1"/>
  <c r="D1983" i="1"/>
  <c r="G1983" i="1" s="1"/>
  <c r="D1497" i="4"/>
  <c r="G1497" i="4" s="1"/>
  <c r="D2085" i="1"/>
  <c r="G2085" i="1" s="1"/>
  <c r="BA6" i="8"/>
  <c r="D1711" i="4"/>
  <c r="G1711" i="4" s="1"/>
  <c r="D290" i="1"/>
  <c r="G290" i="1" s="1"/>
  <c r="D1914" i="4"/>
  <c r="G1914" i="4" s="1"/>
  <c r="D444" i="1"/>
  <c r="G444" i="1" s="1"/>
  <c r="D2117" i="4"/>
  <c r="G2117" i="4" s="1"/>
  <c r="D598" i="1"/>
  <c r="G598" i="1" s="1"/>
  <c r="D2121" i="4"/>
  <c r="G2121" i="4" s="1"/>
  <c r="D798" i="1"/>
  <c r="G798" i="1" s="1"/>
  <c r="D2332" i="4"/>
  <c r="G2332" i="4" s="1"/>
  <c r="D1352" i="1"/>
  <c r="G1352" i="1" s="1"/>
  <c r="D1752" i="1"/>
  <c r="G1752" i="1" s="1"/>
  <c r="D2340" i="4"/>
  <c r="G2340" i="4" s="1"/>
  <c r="BA42" i="8"/>
  <c r="D1747" i="4"/>
  <c r="G1747" i="4" s="1"/>
  <c r="D2090" i="1"/>
  <c r="G2090" i="1" s="1"/>
  <c r="D2186" i="4"/>
  <c r="G2186" i="4" s="1"/>
  <c r="D1549" i="1"/>
  <c r="G1549" i="1" s="1"/>
  <c r="D2373" i="4"/>
  <c r="G2373" i="4" s="1"/>
  <c r="D903" i="1"/>
  <c r="G903" i="1" s="1"/>
  <c r="BA27" i="8"/>
  <c r="D1935" i="4"/>
  <c r="G1935" i="4" s="1"/>
  <c r="D1494" i="1"/>
  <c r="G1494" i="1" s="1"/>
  <c r="D501" i="4"/>
  <c r="G501" i="4" s="1"/>
  <c r="D2265" i="1"/>
  <c r="G2265" i="1" s="1"/>
  <c r="D2087" i="4"/>
  <c r="G2087" i="4" s="1"/>
  <c r="D1597" i="1"/>
  <c r="G1597" i="1" s="1"/>
  <c r="AW25" i="8"/>
  <c r="D1052" i="9" s="1"/>
  <c r="G1052" i="9" s="1"/>
  <c r="D2326" i="4"/>
  <c r="G2326" i="4" s="1"/>
  <c r="D1052" i="1"/>
  <c r="G1052" i="1" s="1"/>
  <c r="D849" i="4"/>
  <c r="G849" i="4" s="1"/>
  <c r="D2172" i="1"/>
  <c r="G2172" i="1" s="1"/>
  <c r="D951" i="4"/>
  <c r="G951" i="4" s="1"/>
  <c r="D2274" i="1"/>
  <c r="G2274" i="1" s="1"/>
  <c r="D705" i="4"/>
  <c r="D2469" i="1"/>
  <c r="G2469" i="1" s="1"/>
  <c r="D2381" i="4"/>
  <c r="G2381" i="4" s="1"/>
  <c r="D1303" i="1"/>
  <c r="G1303" i="1" s="1"/>
  <c r="D774" i="4"/>
  <c r="G774" i="4" s="1"/>
  <c r="D921" i="1"/>
  <c r="G921" i="1" s="1"/>
  <c r="D123" i="4"/>
  <c r="G123" i="4" s="1"/>
  <c r="D858" i="1"/>
  <c r="G858" i="1" s="1"/>
  <c r="D1181" i="4"/>
  <c r="G1181" i="4" s="1"/>
  <c r="D1279" i="1"/>
  <c r="G1279" i="1" s="1"/>
  <c r="D135" i="4"/>
  <c r="G135" i="4" s="1"/>
  <c r="D1458" i="1"/>
  <c r="G1458" i="1" s="1"/>
  <c r="D178" i="4"/>
  <c r="G178" i="4" s="1"/>
  <c r="D1109" i="1"/>
  <c r="G1109" i="1" s="1"/>
  <c r="I16" i="8"/>
  <c r="D562" i="9" s="1"/>
  <c r="G562" i="9" s="1"/>
  <c r="D317" i="4"/>
  <c r="G317" i="4" s="1"/>
  <c r="D562" i="1"/>
  <c r="G562" i="1" s="1"/>
  <c r="D975" i="4"/>
  <c r="G975" i="4" s="1"/>
  <c r="D975" i="1"/>
  <c r="G975" i="1" s="1"/>
  <c r="D361" i="4"/>
  <c r="G361" i="4" s="1"/>
  <c r="D263" i="1"/>
  <c r="G263" i="1" s="1"/>
  <c r="D1116" i="4"/>
  <c r="G1116" i="4" s="1"/>
  <c r="D528" i="1"/>
  <c r="G528" i="1" s="1"/>
  <c r="D1469" i="4"/>
  <c r="G1469" i="4" s="1"/>
  <c r="D685" i="1"/>
  <c r="G685" i="1" s="1"/>
  <c r="D1129" i="4"/>
  <c r="G1129" i="4" s="1"/>
  <c r="D1178" i="1"/>
  <c r="G1178" i="1" s="1"/>
  <c r="D718" i="4"/>
  <c r="G718" i="4" s="1"/>
  <c r="D620" i="1"/>
  <c r="G620" i="1" s="1"/>
  <c r="D922" i="4"/>
  <c r="G922" i="4" s="1"/>
  <c r="D824" i="1"/>
  <c r="G824" i="1" s="1"/>
  <c r="D377" i="4"/>
  <c r="G377" i="4" s="1"/>
  <c r="D1063" i="1"/>
  <c r="G1063" i="1" s="1"/>
  <c r="D329" i="4"/>
  <c r="G329" i="4" s="1"/>
  <c r="D1162" i="1"/>
  <c r="G1162" i="1" s="1"/>
  <c r="AD5" i="8"/>
  <c r="D33" i="9" s="1"/>
  <c r="D33" i="1"/>
  <c r="G33" i="1" s="1"/>
  <c r="D610" i="4"/>
  <c r="G610" i="4" s="1"/>
  <c r="D218" i="1"/>
  <c r="G218" i="1" s="1"/>
  <c r="D460" i="4"/>
  <c r="G460" i="4" s="1"/>
  <c r="D215" i="1"/>
  <c r="G215" i="1" s="1"/>
  <c r="D779" i="4"/>
  <c r="G779" i="4" s="1"/>
  <c r="D1171" i="1"/>
  <c r="G1171" i="1" s="1"/>
  <c r="D964" i="4"/>
  <c r="G964" i="4" s="1"/>
  <c r="D425" i="1"/>
  <c r="G425" i="1" s="1"/>
  <c r="D1282" i="4"/>
  <c r="G1282" i="4" s="1"/>
  <c r="D1331" i="1"/>
  <c r="G1331" i="1" s="1"/>
  <c r="D471" i="4"/>
  <c r="G471" i="4" s="1"/>
  <c r="D765" i="1"/>
  <c r="G765" i="1" s="1"/>
  <c r="D1428" i="4"/>
  <c r="G1428" i="4" s="1"/>
  <c r="D1134" i="1"/>
  <c r="G1134" i="1" s="1"/>
  <c r="D280" i="4"/>
  <c r="G280" i="4" s="1"/>
  <c r="D1211" i="1"/>
  <c r="G1211" i="1" s="1"/>
  <c r="D814" i="4"/>
  <c r="G814" i="4" s="1"/>
  <c r="D422" i="1"/>
  <c r="G422" i="1" s="1"/>
  <c r="D1380" i="4"/>
  <c r="G1380" i="4" s="1"/>
  <c r="D1233" i="1"/>
  <c r="G1233" i="1" s="1"/>
  <c r="D863" i="4"/>
  <c r="G863" i="4" s="1"/>
  <c r="D373" i="1"/>
  <c r="G373" i="1" s="1"/>
  <c r="D1426" i="4"/>
  <c r="G1426" i="4" s="1"/>
  <c r="D1034" i="1"/>
  <c r="G1034" i="1" s="1"/>
  <c r="D129" i="4"/>
  <c r="G129" i="4" s="1"/>
  <c r="D1158" i="1"/>
  <c r="G1158" i="1" s="1"/>
  <c r="D431" i="4"/>
  <c r="G431" i="4" s="1"/>
  <c r="D1264" i="1"/>
  <c r="G1264" i="1" s="1"/>
  <c r="D1530" i="4"/>
  <c r="G1530" i="4" s="1"/>
  <c r="D1236" i="1"/>
  <c r="G1236" i="1" s="1"/>
  <c r="D578" i="4"/>
  <c r="G578" i="4" s="1"/>
  <c r="D1117" i="1"/>
  <c r="G1117" i="1" s="1"/>
  <c r="D673" i="4"/>
  <c r="G673" i="4" s="1"/>
  <c r="D869" i="1"/>
  <c r="G869" i="1" s="1"/>
  <c r="D318" i="4"/>
  <c r="G318" i="4" s="1"/>
  <c r="D612" i="1"/>
  <c r="G612" i="1" s="1"/>
  <c r="D1176" i="4"/>
  <c r="G1176" i="4" s="1"/>
  <c r="D1029" i="1"/>
  <c r="G1029" i="1" s="1"/>
  <c r="D1385" i="4"/>
  <c r="D1483" i="1"/>
  <c r="G1483" i="1" s="1"/>
  <c r="D181" i="4"/>
  <c r="G181" i="4" s="1"/>
  <c r="D1259" i="1"/>
  <c r="G1259" i="1" s="1"/>
  <c r="AC25" i="8"/>
  <c r="D1032" i="9" s="1"/>
  <c r="G1032" i="9" s="1"/>
  <c r="D1326" i="4"/>
  <c r="G1326" i="4" s="1"/>
  <c r="D1032" i="1"/>
  <c r="G1032" i="1" s="1"/>
  <c r="D331" i="4"/>
  <c r="G331" i="4" s="1"/>
  <c r="D1262" i="1"/>
  <c r="G1262" i="1" s="1"/>
  <c r="D1317" i="4"/>
  <c r="G1317" i="4" s="1"/>
  <c r="D582" i="1"/>
  <c r="G582" i="1" s="1"/>
  <c r="AD25" i="8"/>
  <c r="D1033" i="9" s="1"/>
  <c r="G1033" i="9" s="1"/>
  <c r="D1376" i="4"/>
  <c r="G1376" i="4" s="1"/>
  <c r="D1033" i="1"/>
  <c r="G1033" i="1" s="1"/>
  <c r="D561" i="4"/>
  <c r="G561" i="4" s="1"/>
  <c r="D267" i="1"/>
  <c r="G267" i="1" s="1"/>
  <c r="D618" i="4"/>
  <c r="G618" i="4" s="1"/>
  <c r="D618" i="1"/>
  <c r="G618" i="1" s="1"/>
  <c r="G21" i="8"/>
  <c r="D810" i="9" s="1"/>
  <c r="G810" i="9" s="1"/>
  <c r="D222" i="4"/>
  <c r="G222" i="4" s="1"/>
  <c r="D810" i="1"/>
  <c r="G810" i="1" s="1"/>
  <c r="D325" i="4"/>
  <c r="G325" i="4" s="1"/>
  <c r="D962" i="1"/>
  <c r="G962" i="1" s="1"/>
  <c r="D885" i="4"/>
  <c r="G885" i="4" s="1"/>
  <c r="D1473" i="1"/>
  <c r="G1473" i="1" s="1"/>
  <c r="D533" i="4"/>
  <c r="G533" i="4" s="1"/>
  <c r="D1366" i="1"/>
  <c r="G1366" i="1" s="1"/>
  <c r="D627" i="4"/>
  <c r="G627" i="4" s="1"/>
  <c r="D1068" i="1"/>
  <c r="G1068" i="1" s="1"/>
  <c r="AA54" i="8"/>
  <c r="D2480" i="9" s="1"/>
  <c r="D1255" i="4"/>
  <c r="G1255" i="4" s="1"/>
  <c r="D2480" i="1"/>
  <c r="G2480" i="1" s="1"/>
  <c r="Q5" i="8"/>
  <c r="D20" i="9" s="1"/>
  <c r="D20" i="1"/>
  <c r="G20" i="1" s="1"/>
  <c r="D1579" i="4"/>
  <c r="G1579" i="4" s="1"/>
  <c r="D1187" i="1"/>
  <c r="G1187" i="1" s="1"/>
  <c r="D83" i="4"/>
  <c r="G83" i="4" s="1"/>
  <c r="D1357" i="1"/>
  <c r="G1357" i="1" s="1"/>
  <c r="D973" i="4"/>
  <c r="G973" i="4" s="1"/>
  <c r="D875" i="1"/>
  <c r="G875" i="1" s="1"/>
  <c r="D671" i="4"/>
  <c r="G671" i="4" s="1"/>
  <c r="D769" i="1"/>
  <c r="G769" i="1" s="1"/>
  <c r="D383" i="4"/>
  <c r="G383" i="4" s="1"/>
  <c r="D1363" i="1"/>
  <c r="G1363" i="1" s="1"/>
  <c r="Q29" i="8"/>
  <c r="D1220" i="9" s="1"/>
  <c r="G1220" i="9" s="1"/>
  <c r="D730" i="4"/>
  <c r="G730" i="4" s="1"/>
  <c r="D1220" i="1"/>
  <c r="G1220" i="1" s="1"/>
  <c r="D880" i="4"/>
  <c r="G880" i="4" s="1"/>
  <c r="D1223" i="1"/>
  <c r="G1223" i="1" s="1"/>
  <c r="D476" i="4"/>
  <c r="G476" i="4" s="1"/>
  <c r="D1015" i="1"/>
  <c r="G1015" i="1" s="1"/>
  <c r="D768" i="4"/>
  <c r="G768" i="4" s="1"/>
  <c r="D621" i="1"/>
  <c r="G621" i="1" s="1"/>
  <c r="D812" i="4"/>
  <c r="G812" i="4" s="1"/>
  <c r="D322" i="1"/>
  <c r="G322" i="1" s="1"/>
  <c r="D226" i="4"/>
  <c r="D1010" i="1"/>
  <c r="G1010" i="1" s="1"/>
  <c r="D566" i="4"/>
  <c r="G566" i="4" s="1"/>
  <c r="D517" i="1"/>
  <c r="G517" i="1" s="1"/>
  <c r="U28" i="8"/>
  <c r="D1174" i="9" s="1"/>
  <c r="G1174" i="9" s="1"/>
  <c r="D929" i="4"/>
  <c r="G929" i="4" s="1"/>
  <c r="D1174" i="1"/>
  <c r="G1174" i="1" s="1"/>
  <c r="D678" i="4"/>
  <c r="G678" i="4" s="1"/>
  <c r="D1119" i="1"/>
  <c r="G1119" i="1" s="1"/>
  <c r="AG5" i="8"/>
  <c r="D36" i="9" s="1"/>
  <c r="D36" i="1"/>
  <c r="G36" i="1" s="1"/>
  <c r="D257" i="4"/>
  <c r="G257" i="4" s="1"/>
  <c r="D61" i="1"/>
  <c r="G61" i="1" s="1"/>
  <c r="D459" i="4"/>
  <c r="G459" i="4" s="1"/>
  <c r="D165" i="1"/>
  <c r="G165" i="1" s="1"/>
  <c r="D1507" i="4"/>
  <c r="G1507" i="4" s="1"/>
  <c r="D86" i="1"/>
  <c r="G86" i="1" s="1"/>
  <c r="D557" i="4"/>
  <c r="G557" i="4" s="1"/>
  <c r="D67" i="1"/>
  <c r="G67" i="1" s="1"/>
  <c r="D759" i="4"/>
  <c r="G759" i="4" s="1"/>
  <c r="D171" i="1"/>
  <c r="G171" i="1" s="1"/>
  <c r="D1584" i="4"/>
  <c r="G1584" i="4" s="1"/>
  <c r="D1437" i="1"/>
  <c r="G1437" i="1" s="1"/>
  <c r="Z32" i="8"/>
  <c r="D1379" i="9" s="1"/>
  <c r="G1379" i="9" s="1"/>
  <c r="J1379" i="9" s="1"/>
  <c r="D1183" i="4"/>
  <c r="D1379" i="1"/>
  <c r="G1379" i="1" s="1"/>
  <c r="D615" i="4"/>
  <c r="G615" i="4" s="1"/>
  <c r="D468" i="1"/>
  <c r="G468" i="1" s="1"/>
  <c r="D205" i="4"/>
  <c r="G205" i="4" s="1"/>
  <c r="D2459" i="1"/>
  <c r="G2459" i="1" s="1"/>
  <c r="D495" i="4"/>
  <c r="G495" i="4" s="1"/>
  <c r="D1965" i="1"/>
  <c r="G1965" i="1" s="1"/>
  <c r="D36" i="8"/>
  <c r="D1557" i="9" s="1"/>
  <c r="G1557" i="9" s="1"/>
  <c r="H1557" i="9" s="1"/>
  <c r="I1557" i="9" s="1"/>
  <c r="D87" i="4"/>
  <c r="G87" i="4" s="1"/>
  <c r="D1557" i="1"/>
  <c r="G1557" i="1" s="1"/>
  <c r="V12" i="8"/>
  <c r="D375" i="9" s="1"/>
  <c r="G375" i="9" s="1"/>
  <c r="D963" i="4"/>
  <c r="G963" i="4" s="1"/>
  <c r="D375" i="1"/>
  <c r="G375" i="1" s="1"/>
  <c r="D1364" i="4"/>
  <c r="G1364" i="4" s="1"/>
  <c r="D433" i="1"/>
  <c r="G433" i="1" s="1"/>
  <c r="D1328" i="4"/>
  <c r="G1328" i="4" s="1"/>
  <c r="D1132" i="1"/>
  <c r="G1132" i="1" s="1"/>
  <c r="D275" i="4"/>
  <c r="G275" i="4" s="1"/>
  <c r="D961" i="1"/>
  <c r="G961" i="1" s="1"/>
  <c r="D131" i="4"/>
  <c r="G131" i="4" s="1"/>
  <c r="D1258" i="1"/>
  <c r="G1258" i="1" s="1"/>
  <c r="D804" i="4"/>
  <c r="D2421" i="1"/>
  <c r="G2421" i="1" s="1"/>
  <c r="D455" i="4"/>
  <c r="G455" i="4" s="1"/>
  <c r="D2464" i="1"/>
  <c r="G2464" i="1" s="1"/>
  <c r="AD54" i="8"/>
  <c r="D2483" i="9" s="1"/>
  <c r="D1405" i="4"/>
  <c r="G1405" i="4" s="1"/>
  <c r="D2483" i="1"/>
  <c r="G2483" i="1" s="1"/>
  <c r="D1303" i="4"/>
  <c r="G1303" i="4" s="1"/>
  <c r="D2381" i="1"/>
  <c r="G2381" i="1" s="1"/>
  <c r="D444" i="4"/>
  <c r="G444" i="4" s="1"/>
  <c r="D1914" i="1"/>
  <c r="G1914" i="1" s="1"/>
  <c r="D1044" i="4"/>
  <c r="D1926" i="1"/>
  <c r="G1926" i="1" s="1"/>
  <c r="D636" i="4"/>
  <c r="G636" i="4" s="1"/>
  <c r="D1518" i="1"/>
  <c r="G1518" i="1" s="1"/>
  <c r="D552" i="4"/>
  <c r="G552" i="4" s="1"/>
  <c r="D2316" i="1"/>
  <c r="G2316" i="1" s="1"/>
  <c r="D385" i="4"/>
  <c r="G385" i="4" s="1"/>
  <c r="D1463" i="1"/>
  <c r="G1463" i="1" s="1"/>
  <c r="D1429" i="4"/>
  <c r="D1184" i="1"/>
  <c r="G1184" i="1" s="1"/>
  <c r="D1517" i="4"/>
  <c r="G1517" i="4" s="1"/>
  <c r="D586" i="1"/>
  <c r="G586" i="1" s="1"/>
  <c r="D423" i="4"/>
  <c r="D864" i="1"/>
  <c r="G864" i="1" s="1"/>
  <c r="D180" i="4"/>
  <c r="G180" i="4" s="1"/>
  <c r="D1209" i="1"/>
  <c r="G1209" i="1" s="1"/>
  <c r="D761" i="4"/>
  <c r="G761" i="4" s="1"/>
  <c r="D271" i="1"/>
  <c r="G271" i="1" s="1"/>
  <c r="D1465" i="4"/>
  <c r="G1465" i="4" s="1"/>
  <c r="D485" i="1"/>
  <c r="G485" i="1" s="1"/>
  <c r="D422" i="4"/>
  <c r="G422" i="4" s="1"/>
  <c r="D814" i="1"/>
  <c r="G814" i="1" s="1"/>
  <c r="D281" i="4"/>
  <c r="G281" i="4" s="1"/>
  <c r="D1261" i="1"/>
  <c r="G1261" i="1" s="1"/>
  <c r="D1325" i="4"/>
  <c r="G1325" i="4" s="1"/>
  <c r="D982" i="1"/>
  <c r="G982" i="1" s="1"/>
  <c r="D726" i="4"/>
  <c r="G726" i="4" s="1"/>
  <c r="D1020" i="1"/>
  <c r="G1020" i="1" s="1"/>
  <c r="D1026" i="4"/>
  <c r="G1026" i="4" s="1"/>
  <c r="D1026" i="1"/>
  <c r="G1026" i="1" s="1"/>
  <c r="D338" i="4"/>
  <c r="G338" i="4" s="1"/>
  <c r="D1612" i="1"/>
  <c r="G1612" i="1" s="1"/>
  <c r="D1304" i="4"/>
  <c r="G1304" i="4" s="1"/>
  <c r="D2431" i="1"/>
  <c r="G2431" i="1" s="1"/>
  <c r="AD52" i="8"/>
  <c r="D2383" i="9" s="1"/>
  <c r="D1403" i="4"/>
  <c r="G1403" i="4" s="1"/>
  <c r="D2383" i="1"/>
  <c r="G2383" i="1" s="1"/>
  <c r="D72" i="4"/>
  <c r="G72" i="4" s="1"/>
  <c r="D807" i="1"/>
  <c r="G807" i="1" s="1"/>
  <c r="D1315" i="4"/>
  <c r="G1315" i="4" s="1"/>
  <c r="D482" i="1"/>
  <c r="G482" i="1" s="1"/>
  <c r="D1424" i="4"/>
  <c r="G1424" i="4" s="1"/>
  <c r="D934" i="1"/>
  <c r="G934" i="1" s="1"/>
  <c r="D1480" i="4"/>
  <c r="G1480" i="4" s="1"/>
  <c r="D1235" i="1"/>
  <c r="G1235" i="1" s="1"/>
  <c r="F17" i="8"/>
  <c r="D609" i="9" s="1"/>
  <c r="G609" i="9" s="1"/>
  <c r="J609" i="9" s="1"/>
  <c r="D168" i="4"/>
  <c r="G168" i="4" s="1"/>
  <c r="D609" i="1"/>
  <c r="G609" i="1" s="1"/>
  <c r="W11" i="8"/>
  <c r="D326" i="9" s="1"/>
  <c r="G326" i="9" s="1"/>
  <c r="J326" i="9" s="1"/>
  <c r="D1012" i="4"/>
  <c r="G1012" i="4" s="1"/>
  <c r="D326" i="1"/>
  <c r="G326" i="1" s="1"/>
  <c r="D685" i="4"/>
  <c r="G685" i="4" s="1"/>
  <c r="D1469" i="1"/>
  <c r="G1469" i="1" s="1"/>
  <c r="D980" i="4"/>
  <c r="G980" i="4" s="1"/>
  <c r="D1225" i="1"/>
  <c r="G1225" i="1" s="1"/>
  <c r="D1138" i="4"/>
  <c r="G1138" i="4" s="1"/>
  <c r="D1628" i="1"/>
  <c r="G1628" i="1" s="1"/>
  <c r="Y54" i="8"/>
  <c r="D1155" i="4"/>
  <c r="G1155" i="4" s="1"/>
  <c r="D2478" i="1"/>
  <c r="G2478" i="1" s="1"/>
  <c r="AB54" i="8"/>
  <c r="D1305" i="4"/>
  <c r="G1305" i="4" s="1"/>
  <c r="D2481" i="1"/>
  <c r="G2481" i="1" s="1"/>
  <c r="D324" i="4"/>
  <c r="G324" i="4" s="1"/>
  <c r="D912" i="1"/>
  <c r="G912" i="1" s="1"/>
  <c r="G35" i="8"/>
  <c r="D1510" i="9" s="1"/>
  <c r="D236" i="4"/>
  <c r="D1510" i="1"/>
  <c r="G1510" i="1" s="1"/>
  <c r="BB31" i="8"/>
  <c r="AL19" i="8"/>
  <c r="D741" i="9" s="1"/>
  <c r="D1770" i="4"/>
  <c r="G1770" i="4" s="1"/>
  <c r="D741" i="1"/>
  <c r="G741" i="1" s="1"/>
  <c r="AP6" i="8"/>
  <c r="D95" i="9" s="1"/>
  <c r="D1957" i="4"/>
  <c r="G1957" i="4" s="1"/>
  <c r="D95" i="1"/>
  <c r="G95" i="1" s="1"/>
  <c r="T40" i="8"/>
  <c r="D1773" i="9" s="1"/>
  <c r="D891" i="4"/>
  <c r="G891" i="4" s="1"/>
  <c r="D1773" i="1"/>
  <c r="G1773" i="1" s="1"/>
  <c r="AX51" i="8"/>
  <c r="D2353" i="9" s="1"/>
  <c r="D2402" i="4"/>
  <c r="G2402" i="4" s="1"/>
  <c r="D2353" i="1"/>
  <c r="G2353" i="1" s="1"/>
  <c r="AM18" i="8"/>
  <c r="D692" i="9" s="1"/>
  <c r="D1819" i="4"/>
  <c r="G1819" i="4" s="1"/>
  <c r="D692" i="1"/>
  <c r="G692" i="1" s="1"/>
  <c r="AU44" i="8"/>
  <c r="D2000" i="9" s="1"/>
  <c r="D2245" i="4"/>
  <c r="G2245" i="4" s="1"/>
  <c r="D2000" i="1"/>
  <c r="G2000" i="1" s="1"/>
  <c r="M48" i="8"/>
  <c r="D2166" i="9" s="1"/>
  <c r="D549" i="4"/>
  <c r="G549" i="4" s="1"/>
  <c r="D2166" i="1"/>
  <c r="G2166" i="1" s="1"/>
  <c r="O50" i="8"/>
  <c r="D2268" i="9" s="1"/>
  <c r="D651" i="4"/>
  <c r="G651" i="4" s="1"/>
  <c r="D2268" i="1"/>
  <c r="G2268" i="1" s="1"/>
  <c r="Q52" i="8"/>
  <c r="D2370" i="9" s="1"/>
  <c r="D753" i="4"/>
  <c r="G753" i="4" s="1"/>
  <c r="D2370" i="1"/>
  <c r="G2370" i="1" s="1"/>
  <c r="AN50" i="8"/>
  <c r="D2293" i="9" s="1"/>
  <c r="D1901" i="4"/>
  <c r="G1901" i="4" s="1"/>
  <c r="D2293" i="1"/>
  <c r="G2293" i="1" s="1"/>
  <c r="AR53" i="8"/>
  <c r="D2447" i="9" s="1"/>
  <c r="D2104" i="4"/>
  <c r="G2104" i="4" s="1"/>
  <c r="D2447" i="1"/>
  <c r="G2447" i="1" s="1"/>
  <c r="Q35" i="8"/>
  <c r="D1520" i="9" s="1"/>
  <c r="D736" i="4"/>
  <c r="G736" i="4" s="1"/>
  <c r="D1520" i="1"/>
  <c r="G1520" i="1" s="1"/>
  <c r="S37" i="8"/>
  <c r="D1622" i="9" s="1"/>
  <c r="D838" i="4"/>
  <c r="G838" i="4" s="1"/>
  <c r="D1622" i="1"/>
  <c r="G1622" i="1" s="1"/>
  <c r="U39" i="8"/>
  <c r="D1724" i="9" s="1"/>
  <c r="D940" i="4"/>
  <c r="G940" i="4" s="1"/>
  <c r="D1724" i="1"/>
  <c r="G1724" i="1" s="1"/>
  <c r="W41" i="8"/>
  <c r="D1826" i="9" s="1"/>
  <c r="D1042" i="4"/>
  <c r="G1042" i="4" s="1"/>
  <c r="D1826" i="1"/>
  <c r="G1826" i="1" s="1"/>
  <c r="Y43" i="8"/>
  <c r="D1928" i="9" s="1"/>
  <c r="D1144" i="4"/>
  <c r="G1144" i="4" s="1"/>
  <c r="D1928" i="1"/>
  <c r="G1928" i="1" s="1"/>
  <c r="AA45" i="8"/>
  <c r="D2030" i="9" s="1"/>
  <c r="D1246" i="4"/>
  <c r="G1246" i="4" s="1"/>
  <c r="D2030" i="1"/>
  <c r="G2030" i="1" s="1"/>
  <c r="AK5" i="8"/>
  <c r="D40" i="9" s="1"/>
  <c r="D40" i="1"/>
  <c r="G40" i="1" s="1"/>
  <c r="AO8" i="8"/>
  <c r="D194" i="9" s="1"/>
  <c r="D1909" i="4"/>
  <c r="G1909" i="4" s="1"/>
  <c r="D194" i="1"/>
  <c r="G194" i="1" s="1"/>
  <c r="AL40" i="8"/>
  <c r="D1791" i="9" s="1"/>
  <c r="D1791" i="4"/>
  <c r="G1791" i="4" s="1"/>
  <c r="D1791" i="1"/>
  <c r="G1791" i="1" s="1"/>
  <c r="AT21" i="8"/>
  <c r="D849" i="9" s="1"/>
  <c r="D849" i="1"/>
  <c r="G849" i="1" s="1"/>
  <c r="D2172" i="4"/>
  <c r="G2172" i="4" s="1"/>
  <c r="AX8" i="8"/>
  <c r="D203" i="9" s="1"/>
  <c r="D2359" i="4"/>
  <c r="G2359" i="4" s="1"/>
  <c r="D203" i="1"/>
  <c r="G203" i="1" s="1"/>
  <c r="AX31" i="8"/>
  <c r="D1353" i="9" s="1"/>
  <c r="D2382" i="4"/>
  <c r="G2382" i="4" s="1"/>
  <c r="D1353" i="1"/>
  <c r="G1353" i="1" s="1"/>
  <c r="AQ6" i="8"/>
  <c r="D96" i="9" s="1"/>
  <c r="D2007" i="4"/>
  <c r="G2007" i="4" s="1"/>
  <c r="D96" i="1"/>
  <c r="G96" i="1" s="1"/>
  <c r="AU9" i="8"/>
  <c r="D250" i="9" s="1"/>
  <c r="D2210" i="4"/>
  <c r="G2210" i="4" s="1"/>
  <c r="D250" i="1"/>
  <c r="G250" i="1" s="1"/>
  <c r="AY12" i="8"/>
  <c r="D404" i="9" s="1"/>
  <c r="D2413" i="4"/>
  <c r="G2413" i="4" s="1"/>
  <c r="D404" i="1"/>
  <c r="G404" i="1" s="1"/>
  <c r="AI16" i="8"/>
  <c r="D588" i="9" s="1"/>
  <c r="D1617" i="4"/>
  <c r="G1617" i="4" s="1"/>
  <c r="D588" i="1"/>
  <c r="G588" i="1" s="1"/>
  <c r="AY44" i="8"/>
  <c r="D2004" i="9" s="1"/>
  <c r="D2445" i="4"/>
  <c r="G2445" i="4" s="1"/>
  <c r="D2004" i="1"/>
  <c r="G2004" i="1" s="1"/>
  <c r="AK34" i="8"/>
  <c r="D1490" i="9" s="1"/>
  <c r="D1735" i="4"/>
  <c r="G1735" i="4" s="1"/>
  <c r="D1490" i="1"/>
  <c r="G1490" i="1" s="1"/>
  <c r="BA13" i="8"/>
  <c r="AK17" i="8"/>
  <c r="D640" i="9" s="1"/>
  <c r="D1718" i="4"/>
  <c r="G1718" i="4" s="1"/>
  <c r="D640" i="1"/>
  <c r="G640" i="1" s="1"/>
  <c r="BA25" i="8"/>
  <c r="AO32" i="8"/>
  <c r="D1394" i="9" s="1"/>
  <c r="D1933" i="4"/>
  <c r="G1933" i="4" s="1"/>
  <c r="D1394" i="1"/>
  <c r="G1394" i="1" s="1"/>
  <c r="BA37" i="8"/>
  <c r="AK41" i="8"/>
  <c r="D1840" i="9" s="1"/>
  <c r="D1742" i="4"/>
  <c r="G1742" i="4" s="1"/>
  <c r="D1840" i="1"/>
  <c r="G1840" i="1" s="1"/>
  <c r="AO44" i="8"/>
  <c r="D1994" i="9" s="1"/>
  <c r="D1945" i="4"/>
  <c r="G1945" i="4" s="1"/>
  <c r="D1994" i="1"/>
  <c r="G1994" i="1" s="1"/>
  <c r="G48" i="8"/>
  <c r="D2160" i="9" s="1"/>
  <c r="D249" i="4"/>
  <c r="G249" i="4" s="1"/>
  <c r="D2160" i="1"/>
  <c r="G2160" i="1" s="1"/>
  <c r="I50" i="8"/>
  <c r="D2262" i="9" s="1"/>
  <c r="D351" i="4"/>
  <c r="G351" i="4" s="1"/>
  <c r="D2262" i="1"/>
  <c r="G2262" i="1" s="1"/>
  <c r="AB50" i="8"/>
  <c r="D2281" i="9" s="1"/>
  <c r="G2281" i="9" s="1"/>
  <c r="H2281" i="9" s="1"/>
  <c r="I2281" i="9" s="1"/>
  <c r="D1301" i="4"/>
  <c r="G1301" i="4" s="1"/>
  <c r="D2281" i="1"/>
  <c r="G2281" i="1" s="1"/>
  <c r="D1054" i="4"/>
  <c r="G1054" i="4" s="1"/>
  <c r="D2426" i="1"/>
  <c r="G2426" i="1" s="1"/>
  <c r="D817" i="4"/>
  <c r="G817" i="4" s="1"/>
  <c r="D572" i="1"/>
  <c r="D1224" i="4"/>
  <c r="G1224" i="4" s="1"/>
  <c r="D930" i="1"/>
  <c r="R20" i="8"/>
  <c r="D771" i="9" s="1"/>
  <c r="G771" i="9" s="1"/>
  <c r="D771" i="4"/>
  <c r="G771" i="4" s="1"/>
  <c r="D771" i="1"/>
  <c r="G771" i="1" s="1"/>
  <c r="R19" i="8"/>
  <c r="D721" i="9" s="1"/>
  <c r="G721" i="9" s="1"/>
  <c r="D770" i="4"/>
  <c r="G770" i="4" s="1"/>
  <c r="D721" i="1"/>
  <c r="G721" i="1" s="1"/>
  <c r="D1479" i="4"/>
  <c r="G1479" i="4" s="1"/>
  <c r="D1185" i="1"/>
  <c r="G1185" i="1" s="1"/>
  <c r="D767" i="4"/>
  <c r="G767" i="4" s="1"/>
  <c r="D571" i="1"/>
  <c r="D914" i="4"/>
  <c r="G914" i="4" s="1"/>
  <c r="D424" i="1"/>
  <c r="G424" i="1" s="1"/>
  <c r="D1994" i="4"/>
  <c r="G1994" i="4" s="1"/>
  <c r="D1945" i="1"/>
  <c r="G1945" i="1" s="1"/>
  <c r="AP34" i="8"/>
  <c r="D1495" i="9" s="1"/>
  <c r="D1985" i="4"/>
  <c r="D1495" i="1"/>
  <c r="G1495" i="1" s="1"/>
  <c r="U54" i="8"/>
  <c r="D955" i="4"/>
  <c r="G955" i="4" s="1"/>
  <c r="D2474" i="1"/>
  <c r="G2474" i="1" s="1"/>
  <c r="AM23" i="8"/>
  <c r="D942" i="9" s="1"/>
  <c r="G942" i="9" s="1"/>
  <c r="H942" i="9" s="1"/>
  <c r="I942" i="9" s="1"/>
  <c r="D1824" i="4"/>
  <c r="G1824" i="4" s="1"/>
  <c r="D942" i="1"/>
  <c r="G942" i="1" s="1"/>
  <c r="AQ26" i="8"/>
  <c r="D1096" i="9" s="1"/>
  <c r="G1096" i="9" s="1"/>
  <c r="J1096" i="9" s="1"/>
  <c r="D2027" i="4"/>
  <c r="G2027" i="4" s="1"/>
  <c r="D1096" i="1"/>
  <c r="G1096" i="1" s="1"/>
  <c r="AU29" i="8"/>
  <c r="D1250" i="9" s="1"/>
  <c r="G1250" i="9" s="1"/>
  <c r="D2230" i="4"/>
  <c r="G2230" i="4" s="1"/>
  <c r="D1250" i="1"/>
  <c r="AY32" i="8"/>
  <c r="D1404" i="9" s="1"/>
  <c r="D2433" i="4"/>
  <c r="G2433" i="4" s="1"/>
  <c r="D1404" i="1"/>
  <c r="G1404" i="1" s="1"/>
  <c r="AI36" i="8"/>
  <c r="D1588" i="9" s="1"/>
  <c r="G1588" i="9" s="1"/>
  <c r="D1637" i="4"/>
  <c r="G1637" i="4" s="1"/>
  <c r="D1588" i="1"/>
  <c r="G1588" i="1" s="1"/>
  <c r="AU45" i="8"/>
  <c r="D2050" i="9" s="1"/>
  <c r="G2050" i="9" s="1"/>
  <c r="D2246" i="4"/>
  <c r="G2246" i="4" s="1"/>
  <c r="D2050" i="1"/>
  <c r="G2050" i="1" s="1"/>
  <c r="AJ8" i="8"/>
  <c r="D189" i="9" s="1"/>
  <c r="G189" i="9" s="1"/>
  <c r="J189" i="9" s="1"/>
  <c r="D1659" i="4"/>
  <c r="G1659" i="4" s="1"/>
  <c r="D189" i="1"/>
  <c r="G189" i="1" s="1"/>
  <c r="AN11" i="8"/>
  <c r="D343" i="9" s="1"/>
  <c r="G343" i="9" s="1"/>
  <c r="H343" i="9" s="1"/>
  <c r="I343" i="9" s="1"/>
  <c r="D1862" i="4"/>
  <c r="G1862" i="4" s="1"/>
  <c r="D343" i="1"/>
  <c r="G343" i="1" s="1"/>
  <c r="AR14" i="8"/>
  <c r="D497" i="9" s="1"/>
  <c r="G497" i="9" s="1"/>
  <c r="H497" i="9" s="1"/>
  <c r="I497" i="9" s="1"/>
  <c r="D2065" i="4"/>
  <c r="G2065" i="4" s="1"/>
  <c r="D497" i="1"/>
  <c r="G497" i="1" s="1"/>
  <c r="AV17" i="8"/>
  <c r="D651" i="9" s="1"/>
  <c r="G651" i="9" s="1"/>
  <c r="D2268" i="4"/>
  <c r="G2268" i="4" s="1"/>
  <c r="D651" i="1"/>
  <c r="G651" i="1" s="1"/>
  <c r="AZ20" i="8"/>
  <c r="D805" i="9" s="1"/>
  <c r="G805" i="9" s="1"/>
  <c r="D2471" i="4"/>
  <c r="G2471" i="4" s="1"/>
  <c r="D805" i="1"/>
  <c r="G805" i="1" s="1"/>
  <c r="AJ40" i="8"/>
  <c r="D1789" i="9" s="1"/>
  <c r="G1789" i="9" s="1"/>
  <c r="D1691" i="4"/>
  <c r="G1691" i="4" s="1"/>
  <c r="D1789" i="1"/>
  <c r="G1789" i="1" s="1"/>
  <c r="AN43" i="8"/>
  <c r="D1943" i="9" s="1"/>
  <c r="D1894" i="4"/>
  <c r="G1894" i="4" s="1"/>
  <c r="D1943" i="1"/>
  <c r="G1943" i="1" s="1"/>
  <c r="AR46" i="8"/>
  <c r="D2097" i="9" s="1"/>
  <c r="G2097" i="9" s="1"/>
  <c r="J2097" i="9" s="1"/>
  <c r="D2097" i="4"/>
  <c r="G2097" i="4" s="1"/>
  <c r="D2097" i="1"/>
  <c r="G2097" i="1" s="1"/>
  <c r="AS24" i="8"/>
  <c r="D998" i="9" s="1"/>
  <c r="G998" i="9" s="1"/>
  <c r="D2125" i="4"/>
  <c r="G2125" i="4" s="1"/>
  <c r="D998" i="1"/>
  <c r="G998" i="1" s="1"/>
  <c r="AO37" i="8"/>
  <c r="D1644" i="9" s="1"/>
  <c r="G1644" i="9" s="1"/>
  <c r="D1938" i="4"/>
  <c r="G1938" i="4" s="1"/>
  <c r="D1644" i="1"/>
  <c r="G1644" i="1" s="1"/>
  <c r="AO49" i="8"/>
  <c r="D2244" i="9" s="1"/>
  <c r="D1950" i="4"/>
  <c r="G1950" i="4" s="1"/>
  <c r="D2244" i="1"/>
  <c r="G2244" i="1" s="1"/>
  <c r="AS52" i="8"/>
  <c r="D2398" i="9" s="1"/>
  <c r="G2398" i="9" s="1"/>
  <c r="D2153" i="4"/>
  <c r="G2153" i="4" s="1"/>
  <c r="D2398" i="1"/>
  <c r="G2398" i="1" s="1"/>
  <c r="AE36" i="8"/>
  <c r="D1584" i="9" s="1"/>
  <c r="G1584" i="9" s="1"/>
  <c r="D1437" i="4"/>
  <c r="G1437" i="4" s="1"/>
  <c r="D1584" i="1"/>
  <c r="G1584" i="1" s="1"/>
  <c r="AG38" i="8"/>
  <c r="D1686" i="9" s="1"/>
  <c r="G1686" i="9" s="1"/>
  <c r="D1539" i="4"/>
  <c r="G1539" i="4" s="1"/>
  <c r="D1686" i="1"/>
  <c r="G1686" i="1" s="1"/>
  <c r="D41" i="8"/>
  <c r="D1807" i="9" s="1"/>
  <c r="G1807" i="9" s="1"/>
  <c r="J1807" i="9" s="1"/>
  <c r="D92" i="4"/>
  <c r="G92" i="4" s="1"/>
  <c r="D1807" i="1"/>
  <c r="G1807" i="1" s="1"/>
  <c r="F43" i="8"/>
  <c r="D1909" i="9" s="1"/>
  <c r="G1909" i="9" s="1"/>
  <c r="D194" i="4"/>
  <c r="G194" i="4" s="1"/>
  <c r="D1909" i="1"/>
  <c r="G1909" i="1" s="1"/>
  <c r="H45" i="8"/>
  <c r="D2011" i="9" s="1"/>
  <c r="G2011" i="9" s="1"/>
  <c r="D296" i="4"/>
  <c r="G296" i="4" s="1"/>
  <c r="D2011" i="1"/>
  <c r="G2011" i="1" s="1"/>
  <c r="J47" i="8"/>
  <c r="D2113" i="9" s="1"/>
  <c r="G2113" i="9" s="1"/>
  <c r="D398" i="4"/>
  <c r="G398" i="4" s="1"/>
  <c r="D2113" i="1"/>
  <c r="G2113" i="1" s="1"/>
  <c r="T44" i="8"/>
  <c r="D1973" i="9" s="1"/>
  <c r="G1973" i="9" s="1"/>
  <c r="D895" i="4"/>
  <c r="G895" i="4" s="1"/>
  <c r="D1973" i="1"/>
  <c r="G1973" i="1" s="1"/>
  <c r="L36" i="8"/>
  <c r="D1565" i="9" s="1"/>
  <c r="G1565" i="9" s="1"/>
  <c r="J1565" i="9" s="1"/>
  <c r="D487" i="4"/>
  <c r="G487" i="4" s="1"/>
  <c r="D1565" i="1"/>
  <c r="G1565" i="1" s="1"/>
  <c r="AL13" i="8"/>
  <c r="D441" i="9" s="1"/>
  <c r="G441" i="9" s="1"/>
  <c r="D441" i="1"/>
  <c r="G441" i="1" s="1"/>
  <c r="D1764" i="4"/>
  <c r="G1764" i="4" s="1"/>
  <c r="K39" i="8"/>
  <c r="D1714" i="9" s="1"/>
  <c r="G1714" i="9" s="1"/>
  <c r="H1714" i="9" s="1"/>
  <c r="I1714" i="9" s="1"/>
  <c r="D440" i="4"/>
  <c r="D1714" i="1"/>
  <c r="G1714" i="1" s="1"/>
  <c r="AE49" i="8"/>
  <c r="D2234" i="9" s="1"/>
  <c r="G2234" i="9" s="1"/>
  <c r="J2234" i="9" s="1"/>
  <c r="D1450" i="4"/>
  <c r="G1450" i="4" s="1"/>
  <c r="D2234" i="1"/>
  <c r="G2234" i="1" s="1"/>
  <c r="AX27" i="8"/>
  <c r="D1153" i="9" s="1"/>
  <c r="G1153" i="9" s="1"/>
  <c r="J1153" i="9" s="1"/>
  <c r="D2378" i="4"/>
  <c r="G2378" i="4" s="1"/>
  <c r="D1153" i="1"/>
  <c r="G1153" i="1" s="1"/>
  <c r="F49" i="8"/>
  <c r="D2209" i="9" s="1"/>
  <c r="G2209" i="9" s="1"/>
  <c r="J2209" i="9" s="1"/>
  <c r="D200" i="4"/>
  <c r="G200" i="4" s="1"/>
  <c r="D2209" i="1"/>
  <c r="G2209" i="1" s="1"/>
  <c r="H51" i="8"/>
  <c r="D2311" i="9" s="1"/>
  <c r="G2311" i="9" s="1"/>
  <c r="H2311" i="9" s="1"/>
  <c r="I2311" i="9" s="1"/>
  <c r="D302" i="4"/>
  <c r="D2311" i="1"/>
  <c r="G2311" i="1" s="1"/>
  <c r="AN48" i="8"/>
  <c r="D2193" i="9" s="1"/>
  <c r="D1899" i="4"/>
  <c r="G1899" i="4" s="1"/>
  <c r="D2193" i="1"/>
  <c r="G2193" i="1" s="1"/>
  <c r="AR51" i="8"/>
  <c r="D2347" i="9" s="1"/>
  <c r="G2347" i="9" s="1"/>
  <c r="J2347" i="9" s="1"/>
  <c r="D2102" i="4"/>
  <c r="G2102" i="4" s="1"/>
  <c r="D2347" i="1"/>
  <c r="G2347" i="1" s="1"/>
  <c r="AV54" i="8"/>
  <c r="D2305" i="4"/>
  <c r="G2305" i="4" s="1"/>
  <c r="D2501" i="1"/>
  <c r="G2501" i="1" s="1"/>
  <c r="J36" i="8"/>
  <c r="D1563" i="9" s="1"/>
  <c r="G1563" i="9" s="1"/>
  <c r="D387" i="4"/>
  <c r="G387" i="4" s="1"/>
  <c r="D1563" i="1"/>
  <c r="G1563" i="1" s="1"/>
  <c r="L38" i="8"/>
  <c r="D1665" i="9" s="1"/>
  <c r="G1665" i="9" s="1"/>
  <c r="H1665" i="9" s="1"/>
  <c r="I1665" i="9" s="1"/>
  <c r="D489" i="4"/>
  <c r="G489" i="4" s="1"/>
  <c r="D1665" i="1"/>
  <c r="G1665" i="1" s="1"/>
  <c r="N40" i="8"/>
  <c r="D1767" i="9" s="1"/>
  <c r="G1767" i="9" s="1"/>
  <c r="J1767" i="9" s="1"/>
  <c r="D591" i="4"/>
  <c r="G591" i="4" s="1"/>
  <c r="D1767" i="1"/>
  <c r="G1767" i="1" s="1"/>
  <c r="P42" i="8"/>
  <c r="D1869" i="9" s="1"/>
  <c r="G1869" i="9" s="1"/>
  <c r="J1869" i="9" s="1"/>
  <c r="D693" i="4"/>
  <c r="G693" i="4" s="1"/>
  <c r="D1869" i="1"/>
  <c r="G1869" i="1" s="1"/>
  <c r="R44" i="8"/>
  <c r="D1971" i="9" s="1"/>
  <c r="G1971" i="9" s="1"/>
  <c r="D795" i="4"/>
  <c r="G795" i="4" s="1"/>
  <c r="D1971" i="1"/>
  <c r="G1971" i="1" s="1"/>
  <c r="T46" i="8"/>
  <c r="D2073" i="9" s="1"/>
  <c r="G2073" i="9" s="1"/>
  <c r="J2073" i="9" s="1"/>
  <c r="D897" i="4"/>
  <c r="G897" i="4" s="1"/>
  <c r="D2073" i="1"/>
  <c r="G2073" i="1" s="1"/>
  <c r="AO6" i="8"/>
  <c r="D94" i="9" s="1"/>
  <c r="G94" i="9" s="1"/>
  <c r="D1907" i="4"/>
  <c r="G1907" i="4" s="1"/>
  <c r="D94" i="1"/>
  <c r="G94" i="1" s="1"/>
  <c r="AS9" i="8"/>
  <c r="D248" i="9" s="1"/>
  <c r="G248" i="9" s="1"/>
  <c r="J248" i="9" s="1"/>
  <c r="D2110" i="4"/>
  <c r="G2110" i="4" s="1"/>
  <c r="D248" i="1"/>
  <c r="G248" i="1" s="1"/>
  <c r="AW12" i="8"/>
  <c r="D402" i="9" s="1"/>
  <c r="G402" i="9" s="1"/>
  <c r="H402" i="9" s="1"/>
  <c r="I402" i="9" s="1"/>
  <c r="D2313" i="4"/>
  <c r="G2313" i="4" s="1"/>
  <c r="D402" i="1"/>
  <c r="G402" i="1" s="1"/>
  <c r="BA15" i="8"/>
  <c r="AO38" i="8"/>
  <c r="D1694" i="9" s="1"/>
  <c r="G1694" i="9" s="1"/>
  <c r="D1939" i="4"/>
  <c r="G1939" i="4" s="1"/>
  <c r="D1694" i="1"/>
  <c r="G1694" i="1" s="1"/>
  <c r="AS41" i="8"/>
  <c r="D1848" i="9" s="1"/>
  <c r="G1848" i="9" s="1"/>
  <c r="D2142" i="4"/>
  <c r="G2142" i="4" s="1"/>
  <c r="D1848" i="1"/>
  <c r="G1848" i="1" s="1"/>
  <c r="AW44" i="8"/>
  <c r="D2002" i="9" s="1"/>
  <c r="G2002" i="9" s="1"/>
  <c r="J2002" i="9" s="1"/>
  <c r="D2345" i="4"/>
  <c r="G2345" i="4" s="1"/>
  <c r="D2002" i="1"/>
  <c r="G2002" i="1" s="1"/>
  <c r="O48" i="8"/>
  <c r="D2168" i="9" s="1"/>
  <c r="G2168" i="9" s="1"/>
  <c r="D649" i="4"/>
  <c r="G649" i="4" s="1"/>
  <c r="D2168" i="1"/>
  <c r="G2168" i="1" s="1"/>
  <c r="Q50" i="8"/>
  <c r="D2270" i="9" s="1"/>
  <c r="G2270" i="9" s="1"/>
  <c r="D751" i="4"/>
  <c r="G751" i="4" s="1"/>
  <c r="D2270" i="1"/>
  <c r="G2270" i="1" s="1"/>
  <c r="D54" i="8"/>
  <c r="D2457" i="9" s="1"/>
  <c r="D105" i="4"/>
  <c r="G105" i="4" s="1"/>
  <c r="D2457" i="1"/>
  <c r="G2457" i="1" s="1"/>
  <c r="AX18" i="8"/>
  <c r="D703" i="9" s="1"/>
  <c r="G703" i="9" s="1"/>
  <c r="H703" i="9" s="1"/>
  <c r="I703" i="9" s="1"/>
  <c r="D2369" i="4"/>
  <c r="G2369" i="4" s="1"/>
  <c r="D703" i="1"/>
  <c r="G703" i="1" s="1"/>
  <c r="W49" i="8"/>
  <c r="D2226" i="9" s="1"/>
  <c r="D1050" i="4"/>
  <c r="G1050" i="4" s="1"/>
  <c r="D2226" i="1"/>
  <c r="G2226" i="1" s="1"/>
  <c r="AP26" i="8"/>
  <c r="D1095" i="9" s="1"/>
  <c r="G1095" i="9" s="1"/>
  <c r="J1095" i="9" s="1"/>
  <c r="D1977" i="4"/>
  <c r="G1977" i="4" s="1"/>
  <c r="D1095" i="1"/>
  <c r="G1095" i="1" s="1"/>
  <c r="AI6" i="8"/>
  <c r="D88" i="9" s="1"/>
  <c r="G88" i="9" s="1"/>
  <c r="J88" i="9" s="1"/>
  <c r="D1607" i="4"/>
  <c r="G1607" i="4" s="1"/>
  <c r="D88" i="1"/>
  <c r="G88" i="1" s="1"/>
  <c r="AM9" i="8"/>
  <c r="D242" i="9" s="1"/>
  <c r="G242" i="9" s="1"/>
  <c r="J242" i="9" s="1"/>
  <c r="D1810" i="4"/>
  <c r="G1810" i="4" s="1"/>
  <c r="D242" i="1"/>
  <c r="G242" i="1" s="1"/>
  <c r="AQ12" i="8"/>
  <c r="D396" i="9" s="1"/>
  <c r="G396" i="9" s="1"/>
  <c r="D2013" i="4"/>
  <c r="G2013" i="4" s="1"/>
  <c r="D396" i="1"/>
  <c r="G396" i="1" s="1"/>
  <c r="AU15" i="8"/>
  <c r="D550" i="9" s="1"/>
  <c r="G550" i="9" s="1"/>
  <c r="D2216" i="4"/>
  <c r="G2216" i="4" s="1"/>
  <c r="D550" i="1"/>
  <c r="G550" i="1" s="1"/>
  <c r="AU19" i="8"/>
  <c r="D750" i="9" s="1"/>
  <c r="G750" i="9" s="1"/>
  <c r="D750" i="1"/>
  <c r="G750" i="1" s="1"/>
  <c r="D2220" i="4"/>
  <c r="G2220" i="4" s="1"/>
  <c r="Y47" i="8"/>
  <c r="D2128" i="9" s="1"/>
  <c r="G2128" i="9" s="1"/>
  <c r="H2128" i="9" s="1"/>
  <c r="I2128" i="9" s="1"/>
  <c r="D1148" i="4"/>
  <c r="G1148" i="4" s="1"/>
  <c r="D2128" i="1"/>
  <c r="G2128" i="1" s="1"/>
  <c r="AO27" i="8"/>
  <c r="D1144" i="9" s="1"/>
  <c r="G1144" i="9" s="1"/>
  <c r="J1144" i="9" s="1"/>
  <c r="D1928" i="4"/>
  <c r="G1928" i="4" s="1"/>
  <c r="D1144" i="1"/>
  <c r="G1144" i="1" s="1"/>
  <c r="F52" i="8"/>
  <c r="D2359" i="9" s="1"/>
  <c r="D203" i="4"/>
  <c r="G203" i="4" s="1"/>
  <c r="D2359" i="1"/>
  <c r="G2359" i="1" s="1"/>
  <c r="AL21" i="8"/>
  <c r="D841" i="9" s="1"/>
  <c r="G841" i="9" s="1"/>
  <c r="J841" i="9" s="1"/>
  <c r="D1772" i="4"/>
  <c r="G1772" i="4" s="1"/>
  <c r="D841" i="1"/>
  <c r="G841" i="1" s="1"/>
  <c r="AP8" i="8"/>
  <c r="D195" i="9" s="1"/>
  <c r="G195" i="9" s="1"/>
  <c r="J195" i="9" s="1"/>
  <c r="D1959" i="4"/>
  <c r="G1959" i="4" s="1"/>
  <c r="D195" i="1"/>
  <c r="G195" i="1" s="1"/>
  <c r="AF44" i="8"/>
  <c r="D1985" i="9" s="1"/>
  <c r="G1985" i="9" s="1"/>
  <c r="D1495" i="4"/>
  <c r="D1985" i="1"/>
  <c r="G1985" i="1" s="1"/>
  <c r="V48" i="8"/>
  <c r="D2175" i="9" s="1"/>
  <c r="G2175" i="9" s="1"/>
  <c r="H2175" i="9" s="1"/>
  <c r="I2175" i="9" s="1"/>
  <c r="D999" i="4"/>
  <c r="G999" i="4" s="1"/>
  <c r="D2175" i="1"/>
  <c r="G2175" i="1" s="1"/>
  <c r="AP10" i="8"/>
  <c r="D295" i="9" s="1"/>
  <c r="G295" i="9" s="1"/>
  <c r="J295" i="9" s="1"/>
  <c r="D1961" i="4"/>
  <c r="G1961" i="4" s="1"/>
  <c r="D295" i="1"/>
  <c r="G295" i="1" s="1"/>
  <c r="AL30" i="8"/>
  <c r="D1291" i="9" s="1"/>
  <c r="G1291" i="9" s="1"/>
  <c r="D1781" i="4"/>
  <c r="G1781" i="4" s="1"/>
  <c r="D1291" i="1"/>
  <c r="G1291" i="1" s="1"/>
  <c r="AQ20" i="8"/>
  <c r="D796" i="9" s="1"/>
  <c r="G796" i="9" s="1"/>
  <c r="D2021" i="4"/>
  <c r="G2021" i="4" s="1"/>
  <c r="D796" i="1"/>
  <c r="G796" i="1" s="1"/>
  <c r="AQ24" i="8"/>
  <c r="D996" i="9" s="1"/>
  <c r="G996" i="9" s="1"/>
  <c r="J996" i="9" s="1"/>
  <c r="D2025" i="4"/>
  <c r="G2025" i="4" s="1"/>
  <c r="D996" i="1"/>
  <c r="G996" i="1" s="1"/>
  <c r="AU27" i="8"/>
  <c r="D1150" i="9" s="1"/>
  <c r="G1150" i="9" s="1"/>
  <c r="J1150" i="9" s="1"/>
  <c r="D1150" i="1"/>
  <c r="G1150" i="1" s="1"/>
  <c r="D2228" i="4"/>
  <c r="G2228" i="4" s="1"/>
  <c r="AY30" i="8"/>
  <c r="D1304" i="9" s="1"/>
  <c r="G1304" i="9" s="1"/>
  <c r="J1304" i="9" s="1"/>
  <c r="D2431" i="4"/>
  <c r="G2431" i="4" s="1"/>
  <c r="D1304" i="1"/>
  <c r="G1304" i="1" s="1"/>
  <c r="AI34" i="8"/>
  <c r="D1488" i="9" s="1"/>
  <c r="G1488" i="9" s="1"/>
  <c r="D1635" i="4"/>
  <c r="G1635" i="4" s="1"/>
  <c r="D1488" i="1"/>
  <c r="G1488" i="1" s="1"/>
  <c r="AN5" i="8"/>
  <c r="D43" i="9" s="1"/>
  <c r="G43" i="9" s="1"/>
  <c r="H43" i="9" s="1"/>
  <c r="I43" i="9" s="1"/>
  <c r="D43" i="1"/>
  <c r="G43" i="1" s="1"/>
  <c r="AR8" i="8"/>
  <c r="D197" i="9" s="1"/>
  <c r="G197" i="9" s="1"/>
  <c r="D2059" i="4"/>
  <c r="G2059" i="4" s="1"/>
  <c r="D197" i="1"/>
  <c r="G197" i="1" s="1"/>
  <c r="AV11" i="8"/>
  <c r="D351" i="9" s="1"/>
  <c r="D2262" i="4"/>
  <c r="G2262" i="4" s="1"/>
  <c r="D351" i="1"/>
  <c r="G351" i="1" s="1"/>
  <c r="AZ14" i="8"/>
  <c r="D505" i="9" s="1"/>
  <c r="G505" i="9" s="1"/>
  <c r="D2465" i="4"/>
  <c r="G2465" i="4" s="1"/>
  <c r="D505" i="1"/>
  <c r="G505" i="1" s="1"/>
  <c r="AJ18" i="8"/>
  <c r="D689" i="9" s="1"/>
  <c r="G689" i="9" s="1"/>
  <c r="J689" i="9" s="1"/>
  <c r="D1669" i="4"/>
  <c r="G1669" i="4" s="1"/>
  <c r="D689" i="1"/>
  <c r="G689" i="1" s="1"/>
  <c r="AN21" i="8"/>
  <c r="D843" i="9" s="1"/>
  <c r="G843" i="9" s="1"/>
  <c r="J843" i="9" s="1"/>
  <c r="D1872" i="4"/>
  <c r="G1872" i="4" s="1"/>
  <c r="D843" i="1"/>
  <c r="G843" i="1" s="1"/>
  <c r="AR40" i="8"/>
  <c r="D1797" i="9" s="1"/>
  <c r="G1797" i="9" s="1"/>
  <c r="D2091" i="4"/>
  <c r="G2091" i="4" s="1"/>
  <c r="D1797" i="1"/>
  <c r="G1797" i="1" s="1"/>
  <c r="AV43" i="8"/>
  <c r="D1951" i="9" s="1"/>
  <c r="G1951" i="9" s="1"/>
  <c r="D2294" i="4"/>
  <c r="G2294" i="4" s="1"/>
  <c r="D1951" i="1"/>
  <c r="G1951" i="1" s="1"/>
  <c r="AZ46" i="8"/>
  <c r="D2105" i="9" s="1"/>
  <c r="G2105" i="9" s="1"/>
  <c r="D2497" i="4"/>
  <c r="G2497" i="4" s="1"/>
  <c r="D2105" i="1"/>
  <c r="G2105" i="1" s="1"/>
  <c r="AS22" i="8"/>
  <c r="D898" i="9" s="1"/>
  <c r="G898" i="9" s="1"/>
  <c r="J898" i="9" s="1"/>
  <c r="D2123" i="4"/>
  <c r="G2123" i="4" s="1"/>
  <c r="D898" i="1"/>
  <c r="G898" i="1" s="1"/>
  <c r="AS30" i="8"/>
  <c r="D1298" i="9" s="1"/>
  <c r="D2131" i="4"/>
  <c r="G2131" i="4" s="1"/>
  <c r="D1298" i="1"/>
  <c r="G1298" i="1" s="1"/>
  <c r="AK48" i="8"/>
  <c r="D2190" i="9" s="1"/>
  <c r="G2190" i="9" s="1"/>
  <c r="D1749" i="4"/>
  <c r="G1749" i="4" s="1"/>
  <c r="D2190" i="1"/>
  <c r="G2190" i="1" s="1"/>
  <c r="AS50" i="8"/>
  <c r="D2298" i="9" s="1"/>
  <c r="G2298" i="9" s="1"/>
  <c r="D2151" i="4"/>
  <c r="G2151" i="4" s="1"/>
  <c r="D2298" i="1"/>
  <c r="G2298" i="1" s="1"/>
  <c r="AW53" i="8"/>
  <c r="D2452" i="9" s="1"/>
  <c r="G2452" i="9" s="1"/>
  <c r="J2452" i="9" s="1"/>
  <c r="D2354" i="4"/>
  <c r="G2354" i="4" s="1"/>
  <c r="D2452" i="1"/>
  <c r="V35" i="8"/>
  <c r="D1525" i="9" s="1"/>
  <c r="D986" i="4"/>
  <c r="G986" i="4" s="1"/>
  <c r="D1525" i="1"/>
  <c r="G1525" i="1" s="1"/>
  <c r="X37" i="8"/>
  <c r="D1627" i="9" s="1"/>
  <c r="G1627" i="9" s="1"/>
  <c r="H1627" i="9" s="1"/>
  <c r="I1627" i="9" s="1"/>
  <c r="D1088" i="4"/>
  <c r="G1088" i="4" s="1"/>
  <c r="D1627" i="1"/>
  <c r="G1627" i="1" s="1"/>
  <c r="Z39" i="8"/>
  <c r="D1729" i="9" s="1"/>
  <c r="G1729" i="9" s="1"/>
  <c r="D1190" i="4"/>
  <c r="G1190" i="4" s="1"/>
  <c r="D1729" i="1"/>
  <c r="AB41" i="8"/>
  <c r="D1831" i="9" s="1"/>
  <c r="G1831" i="9" s="1"/>
  <c r="J1831" i="9" s="1"/>
  <c r="D1292" i="4"/>
  <c r="G1292" i="4" s="1"/>
  <c r="D1831" i="1"/>
  <c r="AD43" i="8"/>
  <c r="D1933" i="9" s="1"/>
  <c r="G1933" i="9" s="1"/>
  <c r="H1933" i="9" s="1"/>
  <c r="I1933" i="9" s="1"/>
  <c r="D1394" i="4"/>
  <c r="D1933" i="1"/>
  <c r="G1933" i="1" s="1"/>
  <c r="AF45" i="8"/>
  <c r="D2035" i="9" s="1"/>
  <c r="D1496" i="4"/>
  <c r="G1496" i="4" s="1"/>
  <c r="D2035" i="1"/>
  <c r="U45" i="8"/>
  <c r="D2024" i="9" s="1"/>
  <c r="G2024" i="9" s="1"/>
  <c r="D946" i="4"/>
  <c r="G946" i="4" s="1"/>
  <c r="D2024" i="1"/>
  <c r="G2024" i="1" s="1"/>
  <c r="M37" i="8"/>
  <c r="D1616" i="9" s="1"/>
  <c r="G1616" i="9" s="1"/>
  <c r="D538" i="4"/>
  <c r="G538" i="4" s="1"/>
  <c r="D1616" i="1"/>
  <c r="G1616" i="1" s="1"/>
  <c r="AP40" i="8"/>
  <c r="D1795" i="9" s="1"/>
  <c r="D1991" i="4"/>
  <c r="G1991" i="4" s="1"/>
  <c r="D1795" i="1"/>
  <c r="G1795" i="1" s="1"/>
  <c r="AX5" i="8"/>
  <c r="D53" i="9" s="1"/>
  <c r="D53" i="1"/>
  <c r="G53" i="1" s="1"/>
  <c r="AL8" i="8"/>
  <c r="D191" i="9" s="1"/>
  <c r="G191" i="9" s="1"/>
  <c r="D1759" i="4"/>
  <c r="G1759" i="4" s="1"/>
  <c r="D191" i="1"/>
  <c r="G191" i="1" s="1"/>
  <c r="AT54" i="8"/>
  <c r="D2499" i="9" s="1"/>
  <c r="G2499" i="9" s="1"/>
  <c r="J2499" i="9" s="1"/>
  <c r="D2205" i="4"/>
  <c r="G2205" i="4" s="1"/>
  <c r="D2499" i="1"/>
  <c r="G2499" i="1" s="1"/>
  <c r="AL12" i="8"/>
  <c r="D391" i="9" s="1"/>
  <c r="G391" i="9" s="1"/>
  <c r="D1763" i="4"/>
  <c r="G1763" i="4" s="1"/>
  <c r="D391" i="1"/>
  <c r="D584" i="4"/>
  <c r="G584" i="4" s="1"/>
  <c r="D1417" i="1"/>
  <c r="G1417" i="1" s="1"/>
  <c r="D463" i="4"/>
  <c r="G463" i="4" s="1"/>
  <c r="D365" i="1"/>
  <c r="G365" i="1" s="1"/>
  <c r="D520" i="4"/>
  <c r="G520" i="4" s="1"/>
  <c r="D716" i="1"/>
  <c r="G716" i="1" s="1"/>
  <c r="D564" i="4"/>
  <c r="G564" i="4" s="1"/>
  <c r="D417" i="1"/>
  <c r="G417" i="1" s="1"/>
  <c r="D867" i="4"/>
  <c r="G867" i="4" s="1"/>
  <c r="D573" i="1"/>
  <c r="G573" i="1" s="1"/>
  <c r="D777" i="4"/>
  <c r="G777" i="4" s="1"/>
  <c r="D1071" i="1"/>
  <c r="G1071" i="1" s="1"/>
  <c r="S22" i="8"/>
  <c r="D872" i="9" s="1"/>
  <c r="G872" i="9" s="1"/>
  <c r="D823" i="4"/>
  <c r="G823" i="4" s="1"/>
  <c r="D872" i="1"/>
  <c r="G872" i="1" s="1"/>
  <c r="D1110" i="4"/>
  <c r="G1110" i="4" s="1"/>
  <c r="D228" i="1"/>
  <c r="G228" i="1" s="1"/>
  <c r="D1998" i="4"/>
  <c r="G1998" i="4" s="1"/>
  <c r="D2145" i="1"/>
  <c r="G2145" i="1" s="1"/>
  <c r="D1104" i="4"/>
  <c r="G1104" i="4" s="1"/>
  <c r="D2427" i="1"/>
  <c r="G2427" i="1" s="1"/>
  <c r="D1254" i="4"/>
  <c r="G1254" i="4" s="1"/>
  <c r="D2430" i="1"/>
  <c r="G2430" i="1" s="1"/>
  <c r="D279" i="4"/>
  <c r="G279" i="4" s="1"/>
  <c r="D1161" i="1"/>
  <c r="G1161" i="1" s="1"/>
  <c r="X30" i="8"/>
  <c r="D1277" i="9" s="1"/>
  <c r="G1277" i="9" s="1"/>
  <c r="D1081" i="4"/>
  <c r="G1081" i="4" s="1"/>
  <c r="D1277" i="1"/>
  <c r="G1277" i="1" s="1"/>
  <c r="D803" i="4"/>
  <c r="G803" i="4" s="1"/>
  <c r="D2371" i="1"/>
  <c r="G2371" i="1" s="1"/>
  <c r="D2379" i="4"/>
  <c r="G2379" i="4" s="1"/>
  <c r="D1203" i="1"/>
  <c r="G1203" i="1" s="1"/>
  <c r="BB15" i="8"/>
  <c r="D1197" i="4"/>
  <c r="G1197" i="4" s="1"/>
  <c r="D2079" i="1"/>
  <c r="G2079" i="1" s="1"/>
  <c r="D789" i="4"/>
  <c r="G789" i="4" s="1"/>
  <c r="D1671" i="1"/>
  <c r="G1671" i="1" s="1"/>
  <c r="D2199" i="4"/>
  <c r="G2199" i="4" s="1"/>
  <c r="D2199" i="1"/>
  <c r="G2199" i="1" s="1"/>
  <c r="D754" i="1"/>
  <c r="G754" i="1" s="1"/>
  <c r="D2420" i="4"/>
  <c r="G2420" i="4" s="1"/>
  <c r="D1847" i="4"/>
  <c r="G1847" i="4" s="1"/>
  <c r="D2092" i="1"/>
  <c r="G2092" i="1" s="1"/>
  <c r="D1349" i="4"/>
  <c r="G1349" i="4" s="1"/>
  <c r="D2182" i="1"/>
  <c r="D1451" i="4"/>
  <c r="D2284" i="1"/>
  <c r="G2284" i="1" s="1"/>
  <c r="AZ47" i="8"/>
  <c r="D2155" i="9" s="1"/>
  <c r="D2498" i="4"/>
  <c r="G2498" i="4" s="1"/>
  <c r="D2155" i="1"/>
  <c r="G2155" i="1" s="1"/>
  <c r="D1702" i="4"/>
  <c r="G1702" i="4" s="1"/>
  <c r="D2339" i="1"/>
  <c r="G2339" i="1" s="1"/>
  <c r="D1905" i="4"/>
  <c r="G1905" i="4" s="1"/>
  <c r="D2493" i="1"/>
  <c r="G2493" i="1" s="1"/>
  <c r="AG35" i="8"/>
  <c r="D1536" i="9" s="1"/>
  <c r="D1536" i="4"/>
  <c r="G1536" i="4" s="1"/>
  <c r="D1536" i="1"/>
  <c r="G1536" i="1" s="1"/>
  <c r="D89" i="4"/>
  <c r="G89" i="4" s="1"/>
  <c r="D1657" i="1"/>
  <c r="G1657" i="1" s="1"/>
  <c r="F40" i="8"/>
  <c r="D1759" i="9" s="1"/>
  <c r="D191" i="4"/>
  <c r="G191" i="4" s="1"/>
  <c r="D1759" i="1"/>
  <c r="G1759" i="1" s="1"/>
  <c r="H42" i="8"/>
  <c r="D1861" i="9" s="1"/>
  <c r="D293" i="4"/>
  <c r="G293" i="4" s="1"/>
  <c r="D1861" i="1"/>
  <c r="G1861" i="1" s="1"/>
  <c r="D395" i="4"/>
  <c r="G395" i="4" s="1"/>
  <c r="D1963" i="1"/>
  <c r="G1963" i="1" s="1"/>
  <c r="D497" i="4"/>
  <c r="G497" i="4" s="1"/>
  <c r="D2065" i="1"/>
  <c r="G2065" i="1" s="1"/>
  <c r="D1710" i="4"/>
  <c r="G1710" i="4" s="1"/>
  <c r="D240" i="1"/>
  <c r="G240" i="1" s="1"/>
  <c r="D1444" i="4"/>
  <c r="G1444" i="4" s="1"/>
  <c r="D1934" i="1"/>
  <c r="AP18" i="8"/>
  <c r="D695" i="9" s="1"/>
  <c r="D1969" i="4"/>
  <c r="G1969" i="4" s="1"/>
  <c r="D695" i="1"/>
  <c r="G695" i="1" s="1"/>
  <c r="AT5" i="8"/>
  <c r="D49" i="9" s="1"/>
  <c r="D49" i="1"/>
  <c r="G49" i="1" s="1"/>
  <c r="AT28" i="8"/>
  <c r="D1199" i="9" s="1"/>
  <c r="D2179" i="4"/>
  <c r="G2179" i="4" s="1"/>
  <c r="D1199" i="1"/>
  <c r="G1199" i="1" s="1"/>
  <c r="AM7" i="8"/>
  <c r="D142" i="9" s="1"/>
  <c r="D1808" i="4"/>
  <c r="G1808" i="4" s="1"/>
  <c r="D142" i="1"/>
  <c r="G142" i="1" s="1"/>
  <c r="D2011" i="4"/>
  <c r="G2011" i="4" s="1"/>
  <c r="D296" i="1"/>
  <c r="G296" i="1" s="1"/>
  <c r="D2214" i="4"/>
  <c r="G2214" i="4" s="1"/>
  <c r="D450" i="1"/>
  <c r="G450" i="1" s="1"/>
  <c r="D2417" i="4"/>
  <c r="G2417" i="4" s="1"/>
  <c r="D604" i="1"/>
  <c r="G604" i="1" s="1"/>
  <c r="D2047" i="4"/>
  <c r="G2047" i="4" s="1"/>
  <c r="D2096" i="1"/>
  <c r="G2096" i="1" s="1"/>
  <c r="D348" i="1"/>
  <c r="G348" i="1" s="1"/>
  <c r="D2112" i="4"/>
  <c r="G2112" i="4" s="1"/>
  <c r="D2315" i="4"/>
  <c r="G2315" i="4" s="1"/>
  <c r="D502" i="1"/>
  <c r="G502" i="1" s="1"/>
  <c r="BA17" i="8"/>
  <c r="D2128" i="4"/>
  <c r="G2128" i="4" s="1"/>
  <c r="D1148" i="1"/>
  <c r="BA33" i="8"/>
  <c r="D2339" i="4"/>
  <c r="G2339" i="4" s="1"/>
  <c r="D1702" i="1"/>
  <c r="G1702" i="1" s="1"/>
  <c r="BA41" i="8"/>
  <c r="D1746" i="4"/>
  <c r="G1746" i="4" s="1"/>
  <c r="D2040" i="1"/>
  <c r="G2040" i="1" s="1"/>
  <c r="D1049" i="4"/>
  <c r="G1049" i="4" s="1"/>
  <c r="D2176" i="1"/>
  <c r="G2176" i="1" s="1"/>
  <c r="D1151" i="4"/>
  <c r="G1151" i="4" s="1"/>
  <c r="D2278" i="1"/>
  <c r="G2278" i="1" s="1"/>
  <c r="Z48" i="8"/>
  <c r="D2179" i="9" s="1"/>
  <c r="D1199" i="4"/>
  <c r="G1199" i="4" s="1"/>
  <c r="D2179" i="1"/>
  <c r="G2179" i="1" s="1"/>
  <c r="D1003" i="4"/>
  <c r="G1003" i="4" s="1"/>
  <c r="D2375" i="1"/>
  <c r="G2375" i="1" s="1"/>
  <c r="D734" i="4"/>
  <c r="G734" i="4" s="1"/>
  <c r="D1420" i="1"/>
  <c r="G1420" i="1" s="1"/>
  <c r="D316" i="4"/>
  <c r="G316" i="4" s="1"/>
  <c r="D512" i="1"/>
  <c r="G512" i="1" s="1"/>
  <c r="D621" i="4"/>
  <c r="G621" i="4" s="1"/>
  <c r="D768" i="1"/>
  <c r="D1483" i="4"/>
  <c r="G1483" i="4" s="1"/>
  <c r="D1385" i="1"/>
  <c r="G1385" i="1" s="1"/>
  <c r="D582" i="4"/>
  <c r="G582" i="4" s="1"/>
  <c r="D1317" i="1"/>
  <c r="G1317" i="1" s="1"/>
  <c r="D1030" i="4"/>
  <c r="G1030" i="4" s="1"/>
  <c r="D1226" i="1"/>
  <c r="G1226" i="1" s="1"/>
  <c r="D1227" i="4"/>
  <c r="G1227" i="4" s="1"/>
  <c r="D1080" i="1"/>
  <c r="G1080" i="1" s="1"/>
  <c r="AS36" i="8"/>
  <c r="D1598" i="9" s="1"/>
  <c r="G1598" i="9" s="1"/>
  <c r="H1598" i="9" s="1"/>
  <c r="I1598" i="9" s="1"/>
  <c r="D2137" i="4"/>
  <c r="G2137" i="4" s="1"/>
  <c r="D1598" i="1"/>
  <c r="G1598" i="1" s="1"/>
  <c r="D1782" i="4"/>
  <c r="D1341" i="1"/>
  <c r="G1341" i="1" s="1"/>
  <c r="D155" i="4"/>
  <c r="G155" i="4" s="1"/>
  <c r="D2458" i="1"/>
  <c r="G2458" i="1" s="1"/>
  <c r="D1625" i="4"/>
  <c r="G1625" i="4" s="1"/>
  <c r="D988" i="1"/>
  <c r="G988" i="1" s="1"/>
  <c r="D1142" i="1"/>
  <c r="G1142" i="1" s="1"/>
  <c r="D1828" i="4"/>
  <c r="G1828" i="4" s="1"/>
  <c r="D2031" i="4"/>
  <c r="G2031" i="4" s="1"/>
  <c r="D1296" i="1"/>
  <c r="G1296" i="1" s="1"/>
  <c r="D2234" i="4"/>
  <c r="G2234" i="4" s="1"/>
  <c r="D1450" i="1"/>
  <c r="G1450" i="1" s="1"/>
  <c r="D2437" i="4"/>
  <c r="G2437" i="4" s="1"/>
  <c r="D1604" i="1"/>
  <c r="G1604" i="1" s="1"/>
  <c r="AV5" i="8"/>
  <c r="D51" i="9" s="1"/>
  <c r="G51" i="9" s="1"/>
  <c r="D51" i="1"/>
  <c r="G51" i="1" s="1"/>
  <c r="D2459" i="4"/>
  <c r="G2459" i="4" s="1"/>
  <c r="D205" i="1"/>
  <c r="G205" i="1" s="1"/>
  <c r="D1663" i="4"/>
  <c r="G1663" i="4" s="1"/>
  <c r="D389" i="1"/>
  <c r="G389" i="1" s="1"/>
  <c r="D1866" i="4"/>
  <c r="G1866" i="4" s="1"/>
  <c r="D543" i="1"/>
  <c r="G543" i="1" s="1"/>
  <c r="D2069" i="4"/>
  <c r="G2069" i="4" s="1"/>
  <c r="D697" i="1"/>
  <c r="G697" i="1" s="1"/>
  <c r="D2272" i="4"/>
  <c r="G2272" i="4" s="1"/>
  <c r="D851" i="1"/>
  <c r="G851" i="1" s="1"/>
  <c r="D2491" i="4"/>
  <c r="G2491" i="4" s="1"/>
  <c r="D1805" i="1"/>
  <c r="G1805" i="1" s="1"/>
  <c r="D1695" i="4"/>
  <c r="G1695" i="4" s="1"/>
  <c r="D1989" i="1"/>
  <c r="G1989" i="1" s="1"/>
  <c r="D1548" i="4"/>
  <c r="G1548" i="4" s="1"/>
  <c r="D2136" i="1"/>
  <c r="D1926" i="4"/>
  <c r="G1926" i="4" s="1"/>
  <c r="D1044" i="1"/>
  <c r="G1044" i="1" s="1"/>
  <c r="D1751" i="4"/>
  <c r="G1751" i="4" s="1"/>
  <c r="D2290" i="1"/>
  <c r="G2290" i="1" s="1"/>
  <c r="D1954" i="4"/>
  <c r="G1954" i="4" s="1"/>
  <c r="D2444" i="1"/>
  <c r="D586" i="4"/>
  <c r="G586" i="4" s="1"/>
  <c r="D1517" i="1"/>
  <c r="G1517" i="1" s="1"/>
  <c r="D688" i="4"/>
  <c r="G688" i="4" s="1"/>
  <c r="D1619" i="1"/>
  <c r="G1619" i="1" s="1"/>
  <c r="D790" i="4"/>
  <c r="G790" i="4" s="1"/>
  <c r="D1721" i="1"/>
  <c r="G1721" i="1" s="1"/>
  <c r="D892" i="4"/>
  <c r="G892" i="4" s="1"/>
  <c r="D1823" i="1"/>
  <c r="G1823" i="1" s="1"/>
  <c r="D994" i="4"/>
  <c r="G994" i="4" s="1"/>
  <c r="D1925" i="1"/>
  <c r="G1925" i="1" s="1"/>
  <c r="D1096" i="4"/>
  <c r="G1096" i="4" s="1"/>
  <c r="D2027" i="1"/>
  <c r="G2027" i="1" s="1"/>
  <c r="D305" i="4"/>
  <c r="G305" i="4" s="1"/>
  <c r="D2461" i="1"/>
  <c r="G2461" i="1" s="1"/>
  <c r="D793" i="4"/>
  <c r="G793" i="4" s="1"/>
  <c r="D1871" i="1"/>
  <c r="G1871" i="1" s="1"/>
  <c r="D2405" i="4"/>
  <c r="G2405" i="4" s="1"/>
  <c r="D2503" i="1"/>
  <c r="G2503" i="1" s="1"/>
  <c r="D2389" i="4"/>
  <c r="G2389" i="4" s="1"/>
  <c r="D1703" i="1"/>
  <c r="G1703" i="1" s="1"/>
  <c r="D2400" i="4"/>
  <c r="D2253" i="1"/>
  <c r="G2253" i="1" s="1"/>
  <c r="D1555" i="4"/>
  <c r="G1555" i="4" s="1"/>
  <c r="D2486" i="1"/>
  <c r="G2486" i="1" s="1"/>
  <c r="D2191" i="4"/>
  <c r="G2191" i="4" s="1"/>
  <c r="D1799" i="1"/>
  <c r="G1799" i="1" s="1"/>
  <c r="D2175" i="4"/>
  <c r="G2175" i="4" s="1"/>
  <c r="D999" i="1"/>
  <c r="D1000" i="4"/>
  <c r="G1000" i="4" s="1"/>
  <c r="D2225" i="1"/>
  <c r="D1102" i="4"/>
  <c r="G1102" i="4" s="1"/>
  <c r="D2327" i="1"/>
  <c r="G2327" i="1" s="1"/>
  <c r="D1700" i="4"/>
  <c r="G1700" i="4" s="1"/>
  <c r="D2239" i="1"/>
  <c r="G2239" i="1" s="1"/>
  <c r="D1903" i="4"/>
  <c r="G1903" i="4" s="1"/>
  <c r="D2393" i="1"/>
  <c r="D1187" i="4"/>
  <c r="G1187" i="4" s="1"/>
  <c r="D1579" i="1"/>
  <c r="G1579" i="1" s="1"/>
  <c r="D1289" i="4"/>
  <c r="G1289" i="4" s="1"/>
  <c r="D1681" i="1"/>
  <c r="G1681" i="1" s="1"/>
  <c r="D1391" i="4"/>
  <c r="G1391" i="4" s="1"/>
  <c r="D1783" i="1"/>
  <c r="G1783" i="1" s="1"/>
  <c r="D1493" i="4"/>
  <c r="G1493" i="4" s="1"/>
  <c r="D1885" i="1"/>
  <c r="G1885" i="1" s="1"/>
  <c r="D1595" i="4"/>
  <c r="D1987" i="1"/>
  <c r="G1987" i="1" s="1"/>
  <c r="D148" i="4"/>
  <c r="G148" i="4" s="1"/>
  <c r="D2108" i="1"/>
  <c r="G2108" i="1" s="1"/>
  <c r="D1708" i="4"/>
  <c r="G1708" i="4" s="1"/>
  <c r="D140" i="1"/>
  <c r="G140" i="1" s="1"/>
  <c r="D1911" i="4"/>
  <c r="G1911" i="4" s="1"/>
  <c r="D294" i="1"/>
  <c r="G294" i="1" s="1"/>
  <c r="D448" i="1"/>
  <c r="G448" i="1" s="1"/>
  <c r="D2114" i="4"/>
  <c r="G2114" i="4" s="1"/>
  <c r="D2317" i="4"/>
  <c r="G2317" i="4" s="1"/>
  <c r="D602" i="1"/>
  <c r="G602" i="1" s="1"/>
  <c r="D1740" i="4"/>
  <c r="G1740" i="4" s="1"/>
  <c r="D1740" i="1"/>
  <c r="G1740" i="1" s="1"/>
  <c r="D1943" i="4"/>
  <c r="G1943" i="4" s="1"/>
  <c r="D1894" i="1"/>
  <c r="G1894" i="1" s="1"/>
  <c r="D2146" i="4"/>
  <c r="G2146" i="4" s="1"/>
  <c r="D2048" i="1"/>
  <c r="D1449" i="4"/>
  <c r="G1449" i="4" s="1"/>
  <c r="D2184" i="1"/>
  <c r="G2184" i="1" s="1"/>
  <c r="D1551" i="4"/>
  <c r="G1551" i="4" s="1"/>
  <c r="D2286" i="1"/>
  <c r="G2286" i="1" s="1"/>
  <c r="D1603" i="4"/>
  <c r="G1603" i="4" s="1"/>
  <c r="D2387" i="1"/>
  <c r="G2387" i="1" s="1"/>
  <c r="D2166" i="4"/>
  <c r="G2166" i="4" s="1"/>
  <c r="D549" i="1"/>
  <c r="D1240" i="4"/>
  <c r="D1730" i="1"/>
  <c r="G1730" i="1" s="1"/>
  <c r="BB35" i="8"/>
  <c r="D1774" i="4"/>
  <c r="G1774" i="4" s="1"/>
  <c r="D941" i="1"/>
  <c r="G941" i="1" s="1"/>
  <c r="D2407" i="4"/>
  <c r="G2407" i="4" s="1"/>
  <c r="D104" i="1"/>
  <c r="G104" i="1" s="1"/>
  <c r="D1611" i="4"/>
  <c r="G1611" i="4" s="1"/>
  <c r="D288" i="1"/>
  <c r="G288" i="1" s="1"/>
  <c r="D1814" i="4"/>
  <c r="G1814" i="4" s="1"/>
  <c r="D442" i="1"/>
  <c r="G442" i="1" s="1"/>
  <c r="D2017" i="4"/>
  <c r="G2017" i="4" s="1"/>
  <c r="D596" i="1"/>
  <c r="G596" i="1" s="1"/>
  <c r="D1822" i="4"/>
  <c r="G1822" i="4" s="1"/>
  <c r="D842" i="1"/>
  <c r="G842" i="1" s="1"/>
  <c r="D744" i="1"/>
  <c r="G744" i="1" s="1"/>
  <c r="D1920" i="4"/>
  <c r="G1920" i="4" s="1"/>
  <c r="BA32" i="8"/>
  <c r="D101" i="4"/>
  <c r="G101" i="4" s="1"/>
  <c r="D2257" i="1"/>
  <c r="G2257" i="1" s="1"/>
  <c r="AL5" i="8"/>
  <c r="D41" i="9" s="1"/>
  <c r="G41" i="9" s="1"/>
  <c r="D41" i="1"/>
  <c r="G41" i="1" s="1"/>
  <c r="D1087" i="4"/>
  <c r="G1087" i="4" s="1"/>
  <c r="D1577" i="1"/>
  <c r="G1577" i="1" s="1"/>
  <c r="D1758" i="4"/>
  <c r="G1758" i="4" s="1"/>
  <c r="D141" i="1"/>
  <c r="G141" i="1" s="1"/>
  <c r="D1623" i="4"/>
  <c r="G1623" i="4" s="1"/>
  <c r="D888" i="1"/>
  <c r="G888" i="1" s="1"/>
  <c r="D1826" i="4"/>
  <c r="G1826" i="4" s="1"/>
  <c r="D1042" i="1"/>
  <c r="G1042" i="1" s="1"/>
  <c r="D2029" i="4"/>
  <c r="G2029" i="4" s="1"/>
  <c r="D1196" i="1"/>
  <c r="G1196" i="1" s="1"/>
  <c r="D2232" i="4"/>
  <c r="G2232" i="4" s="1"/>
  <c r="D1350" i="1"/>
  <c r="G1350" i="1" s="1"/>
  <c r="D2435" i="4"/>
  <c r="G2435" i="4" s="1"/>
  <c r="D1504" i="1"/>
  <c r="G1504" i="1" s="1"/>
  <c r="D1657" i="4"/>
  <c r="G1657" i="4" s="1"/>
  <c r="D89" i="1"/>
  <c r="G89" i="1" s="1"/>
  <c r="D1860" i="4"/>
  <c r="G1860" i="4" s="1"/>
  <c r="D243" i="1"/>
  <c r="G243" i="1" s="1"/>
  <c r="D2063" i="4"/>
  <c r="G2063" i="4" s="1"/>
  <c r="D397" i="1"/>
  <c r="G397" i="1" s="1"/>
  <c r="D2266" i="4"/>
  <c r="G2266" i="4" s="1"/>
  <c r="D551" i="1"/>
  <c r="G551" i="1" s="1"/>
  <c r="D2469" i="4"/>
  <c r="G2469" i="4" s="1"/>
  <c r="D705" i="1"/>
  <c r="G705" i="1" s="1"/>
  <c r="D1689" i="4"/>
  <c r="G1689" i="4" s="1"/>
  <c r="D1689" i="1"/>
  <c r="G1689" i="1" s="1"/>
  <c r="D1843" i="1"/>
  <c r="G1843" i="1" s="1"/>
  <c r="D1892" i="4"/>
  <c r="G1892" i="4" s="1"/>
  <c r="D2095" i="4"/>
  <c r="G2095" i="4" s="1"/>
  <c r="D1997" i="1"/>
  <c r="G1997" i="1" s="1"/>
  <c r="D2119" i="4"/>
  <c r="G2119" i="4" s="1"/>
  <c r="D698" i="1"/>
  <c r="G698" i="1" s="1"/>
  <c r="D1924" i="4"/>
  <c r="G1924" i="4" s="1"/>
  <c r="D944" i="1"/>
  <c r="G944" i="1" s="1"/>
  <c r="D1737" i="4"/>
  <c r="G1737" i="4" s="1"/>
  <c r="D1590" i="1"/>
  <c r="G1590" i="1" s="1"/>
  <c r="BA48" i="8"/>
  <c r="D1952" i="4"/>
  <c r="G1952" i="4" s="1"/>
  <c r="D2344" i="1"/>
  <c r="G2344" i="1" s="1"/>
  <c r="D2155" i="4"/>
  <c r="G2155" i="4" s="1"/>
  <c r="D2498" i="1"/>
  <c r="G2498" i="1" s="1"/>
  <c r="D237" i="4"/>
  <c r="G237" i="4" s="1"/>
  <c r="D1560" i="1"/>
  <c r="G1560" i="1" s="1"/>
  <c r="D339" i="4"/>
  <c r="G339" i="4" s="1"/>
  <c r="D1662" i="1"/>
  <c r="G1662" i="1" s="1"/>
  <c r="D441" i="4"/>
  <c r="G441" i="4" s="1"/>
  <c r="D1764" i="1"/>
  <c r="G1764" i="1" s="1"/>
  <c r="D543" i="4"/>
  <c r="G543" i="4" s="1"/>
  <c r="D1866" i="1"/>
  <c r="G1866" i="1" s="1"/>
  <c r="D645" i="4"/>
  <c r="G645" i="4" s="1"/>
  <c r="D1968" i="1"/>
  <c r="G1968" i="1" s="1"/>
  <c r="D747" i="4"/>
  <c r="G747" i="4" s="1"/>
  <c r="D2070" i="1"/>
  <c r="G2070" i="1" s="1"/>
  <c r="D844" i="4"/>
  <c r="G844" i="4" s="1"/>
  <c r="D1922" i="1"/>
  <c r="G1922" i="1" s="1"/>
  <c r="D436" i="4"/>
  <c r="G436" i="4" s="1"/>
  <c r="D1514" i="1"/>
  <c r="G1514" i="1" s="1"/>
  <c r="E51" i="8"/>
  <c r="D2308" i="9" s="1"/>
  <c r="D152" i="4"/>
  <c r="G152" i="4" s="1"/>
  <c r="D2308" i="1"/>
  <c r="G2308" i="1" s="1"/>
  <c r="AD53" i="8"/>
  <c r="D2433" i="9" s="1"/>
  <c r="G2433" i="9" s="1"/>
  <c r="D1404" i="4"/>
  <c r="G1404" i="4" s="1"/>
  <c r="D2433" i="1"/>
  <c r="G2433" i="1" s="1"/>
  <c r="AL20" i="8"/>
  <c r="D791" i="9" s="1"/>
  <c r="G791" i="9" s="1"/>
  <c r="D1771" i="4"/>
  <c r="G1771" i="4" s="1"/>
  <c r="D791" i="1"/>
  <c r="G791" i="1" s="1"/>
  <c r="AX41" i="8"/>
  <c r="D1853" i="9" s="1"/>
  <c r="G1853" i="9" s="1"/>
  <c r="J1853" i="9" s="1"/>
  <c r="D2392" i="4"/>
  <c r="G2392" i="4" s="1"/>
  <c r="D1853" i="1"/>
  <c r="G1853" i="1" s="1"/>
  <c r="D631" i="4"/>
  <c r="G631" i="4" s="1"/>
  <c r="D1268" i="1"/>
  <c r="G1268" i="1" s="1"/>
  <c r="D910" i="4"/>
  <c r="G910" i="4" s="1"/>
  <c r="D224" i="1"/>
  <c r="G224" i="1" s="1"/>
  <c r="D1263" i="4"/>
  <c r="G1263" i="4" s="1"/>
  <c r="D381" i="1"/>
  <c r="G381" i="1" s="1"/>
  <c r="D124" i="4"/>
  <c r="G124" i="4" s="1"/>
  <c r="D908" i="1"/>
  <c r="G908" i="1" s="1"/>
  <c r="D766" i="4"/>
  <c r="G766" i="4" s="1"/>
  <c r="D521" i="1"/>
  <c r="G521" i="1" s="1"/>
  <c r="D419" i="4"/>
  <c r="G419" i="4" s="1"/>
  <c r="D664" i="1"/>
  <c r="G664" i="1" s="1"/>
  <c r="D1125" i="4"/>
  <c r="G1125" i="4" s="1"/>
  <c r="D978" i="1"/>
  <c r="G978" i="1" s="1"/>
  <c r="D752" i="4"/>
  <c r="G752" i="4" s="1"/>
  <c r="D2320" i="1"/>
  <c r="G2320" i="1" s="1"/>
  <c r="D1053" i="4"/>
  <c r="G1053" i="4" s="1"/>
  <c r="D2376" i="1"/>
  <c r="G2376" i="1" s="1"/>
  <c r="D1203" i="4"/>
  <c r="G1203" i="4" s="1"/>
  <c r="D2379" i="1"/>
  <c r="G2379" i="1" s="1"/>
  <c r="D919" i="4"/>
  <c r="G919" i="4" s="1"/>
  <c r="D674" i="1"/>
  <c r="G674" i="1" s="1"/>
  <c r="D633" i="4"/>
  <c r="G633" i="4" s="1"/>
  <c r="D1368" i="1"/>
  <c r="G1368" i="1" s="1"/>
  <c r="U8" i="8"/>
  <c r="D174" i="9" s="1"/>
  <c r="D909" i="4"/>
  <c r="G909" i="4" s="1"/>
  <c r="D174" i="1"/>
  <c r="G174" i="1" s="1"/>
  <c r="AX44" i="8"/>
  <c r="D2003" i="9" s="1"/>
  <c r="D2395" i="4"/>
  <c r="G2395" i="4" s="1"/>
  <c r="D2003" i="1"/>
  <c r="G2003" i="1" s="1"/>
  <c r="AT25" i="8"/>
  <c r="D1049" i="9" s="1"/>
  <c r="D2176" i="4"/>
  <c r="G2176" i="4" s="1"/>
  <c r="D1049" i="1"/>
  <c r="G1049" i="1" s="1"/>
  <c r="AX12" i="8"/>
  <c r="D403" i="9" s="1"/>
  <c r="D2363" i="4"/>
  <c r="G2363" i="4" s="1"/>
  <c r="D403" i="1"/>
  <c r="G403" i="1" s="1"/>
  <c r="X44" i="8"/>
  <c r="D1977" i="9" s="1"/>
  <c r="D1095" i="4"/>
  <c r="G1095" i="4" s="1"/>
  <c r="J1095" i="4" s="1"/>
  <c r="D1977" i="1"/>
  <c r="G1977" i="1" s="1"/>
  <c r="P36" i="8"/>
  <c r="D1569" i="9" s="1"/>
  <c r="D687" i="4"/>
  <c r="G687" i="4" s="1"/>
  <c r="D1569" i="1"/>
  <c r="G1569" i="1" s="1"/>
  <c r="AL42" i="8"/>
  <c r="D1891" i="9" s="1"/>
  <c r="D1793" i="4"/>
  <c r="G1793" i="4" s="1"/>
  <c r="D1891" i="1"/>
  <c r="G1891" i="1" s="1"/>
  <c r="AQ21" i="8"/>
  <c r="D846" i="9" s="1"/>
  <c r="D2022" i="4"/>
  <c r="G2022" i="4" s="1"/>
  <c r="D846" i="1"/>
  <c r="G846" i="1" s="1"/>
  <c r="AI47" i="8"/>
  <c r="D2138" i="9" s="1"/>
  <c r="D1648" i="4"/>
  <c r="G1648" i="4" s="1"/>
  <c r="D2138" i="1"/>
  <c r="G2138" i="1" s="1"/>
  <c r="N49" i="8"/>
  <c r="D2217" i="9" s="1"/>
  <c r="D600" i="4"/>
  <c r="G600" i="4" s="1"/>
  <c r="D2217" i="1"/>
  <c r="G2217" i="1" s="1"/>
  <c r="P51" i="8"/>
  <c r="D2319" i="9" s="1"/>
  <c r="D702" i="4"/>
  <c r="G702" i="4" s="1"/>
  <c r="D2319" i="1"/>
  <c r="G2319" i="1" s="1"/>
  <c r="AV48" i="8"/>
  <c r="D2201" i="9" s="1"/>
  <c r="D2299" i="4"/>
  <c r="G2299" i="4" s="1"/>
  <c r="D2201" i="1"/>
  <c r="G2201" i="1" s="1"/>
  <c r="AZ51" i="8"/>
  <c r="D2355" i="9" s="1"/>
  <c r="D2502" i="4"/>
  <c r="G2502" i="4" s="1"/>
  <c r="D2355" i="1"/>
  <c r="G2355" i="1" s="1"/>
  <c r="R36" i="8"/>
  <c r="D1571" i="9" s="1"/>
  <c r="D787" i="4"/>
  <c r="G787" i="4" s="1"/>
  <c r="D1571" i="1"/>
  <c r="G1571" i="1" s="1"/>
  <c r="T38" i="8"/>
  <c r="D1673" i="9" s="1"/>
  <c r="D889" i="4"/>
  <c r="G889" i="4" s="1"/>
  <c r="D1673" i="1"/>
  <c r="G1673" i="1" s="1"/>
  <c r="V40" i="8"/>
  <c r="D1775" i="9" s="1"/>
  <c r="D991" i="4"/>
  <c r="G991" i="4" s="1"/>
  <c r="D1775" i="1"/>
  <c r="G1775" i="1" s="1"/>
  <c r="X42" i="8"/>
  <c r="D1877" i="9" s="1"/>
  <c r="D1093" i="4"/>
  <c r="G1093" i="4" s="1"/>
  <c r="D1877" i="1"/>
  <c r="G1877" i="1" s="1"/>
  <c r="Z44" i="8"/>
  <c r="D1979" i="9" s="1"/>
  <c r="D1195" i="4"/>
  <c r="G1195" i="4" s="1"/>
  <c r="D1979" i="1"/>
  <c r="G1979" i="1" s="1"/>
  <c r="AB46" i="8"/>
  <c r="D2081" i="9" s="1"/>
  <c r="D1297" i="4"/>
  <c r="G1297" i="4" s="1"/>
  <c r="D2081" i="1"/>
  <c r="G2081" i="1" s="1"/>
  <c r="AW6" i="8"/>
  <c r="D102" i="9" s="1"/>
  <c r="D2307" i="4"/>
  <c r="G2307" i="4" s="1"/>
  <c r="D102" i="1"/>
  <c r="G102" i="1" s="1"/>
  <c r="BA9" i="8"/>
  <c r="W35" i="8"/>
  <c r="D1526" i="9" s="1"/>
  <c r="D1036" i="4"/>
  <c r="G1036" i="4" s="1"/>
  <c r="D1526" i="1"/>
  <c r="G1526" i="1" s="1"/>
  <c r="AL15" i="8"/>
  <c r="D541" i="9" s="1"/>
  <c r="D1766" i="4"/>
  <c r="G1766" i="4" s="1"/>
  <c r="D541" i="1"/>
  <c r="G541" i="1" s="1"/>
  <c r="T53" i="8"/>
  <c r="D2423" i="9" s="1"/>
  <c r="D904" i="4"/>
  <c r="G904" i="4" s="1"/>
  <c r="D2423" i="1"/>
  <c r="G2423" i="1" s="1"/>
  <c r="AP25" i="8"/>
  <c r="D1045" i="9" s="1"/>
  <c r="D1976" i="4"/>
  <c r="G1976" i="4" s="1"/>
  <c r="D1045" i="1"/>
  <c r="G1045" i="1" s="1"/>
  <c r="AI8" i="8"/>
  <c r="D188" i="9" s="1"/>
  <c r="D1609" i="4"/>
  <c r="G1609" i="4" s="1"/>
  <c r="D188" i="1"/>
  <c r="G188" i="1" s="1"/>
  <c r="AM11" i="8"/>
  <c r="D342" i="9" s="1"/>
  <c r="D342" i="1"/>
  <c r="G342" i="1" s="1"/>
  <c r="D1812" i="4"/>
  <c r="G1812" i="4" s="1"/>
  <c r="AQ14" i="8"/>
  <c r="D496" i="9" s="1"/>
  <c r="D2015" i="4"/>
  <c r="G2015" i="4" s="1"/>
  <c r="D496" i="1"/>
  <c r="G496" i="1" s="1"/>
  <c r="AU17" i="8"/>
  <c r="D650" i="9" s="1"/>
  <c r="D2218" i="4"/>
  <c r="G2218" i="4" s="1"/>
  <c r="D650" i="1"/>
  <c r="G650" i="1" s="1"/>
  <c r="BA26" i="8"/>
  <c r="AO12" i="8"/>
  <c r="D394" i="9" s="1"/>
  <c r="D1913" i="4"/>
  <c r="G1913" i="4" s="1"/>
  <c r="D394" i="1"/>
  <c r="G394" i="1" s="1"/>
  <c r="AS15" i="8"/>
  <c r="D548" i="9" s="1"/>
  <c r="D548" i="1"/>
  <c r="G548" i="1" s="1"/>
  <c r="D2116" i="4"/>
  <c r="G2116" i="4" s="1"/>
  <c r="AO20" i="8"/>
  <c r="D794" i="9" s="1"/>
  <c r="D1921" i="4"/>
  <c r="G1921" i="4" s="1"/>
  <c r="D794" i="1"/>
  <c r="G794" i="1" s="1"/>
  <c r="AK29" i="8"/>
  <c r="D1240" i="9" s="1"/>
  <c r="D1730" i="4"/>
  <c r="G1730" i="4" s="1"/>
  <c r="D1240" i="1"/>
  <c r="G1240" i="1" s="1"/>
  <c r="AS35" i="8"/>
  <c r="D1548" i="9" s="1"/>
  <c r="D2136" i="4"/>
  <c r="G2136" i="4" s="1"/>
  <c r="D1548" i="1"/>
  <c r="G1548" i="1" s="1"/>
  <c r="AS39" i="8"/>
  <c r="D1748" i="9" s="1"/>
  <c r="D2140" i="4"/>
  <c r="G2140" i="4" s="1"/>
  <c r="D1748" i="1"/>
  <c r="G1748" i="1" s="1"/>
  <c r="AW42" i="8"/>
  <c r="D1902" i="9" s="1"/>
  <c r="D2343" i="4"/>
  <c r="G2343" i="4" s="1"/>
  <c r="D1902" i="1"/>
  <c r="G1902" i="1" s="1"/>
  <c r="BA45" i="8"/>
  <c r="H49" i="8"/>
  <c r="D2211" i="9" s="1"/>
  <c r="D300" i="4"/>
  <c r="G300" i="4" s="1"/>
  <c r="D2211" i="1"/>
  <c r="G2211" i="1" s="1"/>
  <c r="J51" i="8"/>
  <c r="D2313" i="9" s="1"/>
  <c r="D402" i="4"/>
  <c r="G402" i="4" s="1"/>
  <c r="D2313" i="1"/>
  <c r="G2313" i="1" s="1"/>
  <c r="O52" i="8"/>
  <c r="D2368" i="9" s="1"/>
  <c r="D653" i="4"/>
  <c r="G653" i="4" s="1"/>
  <c r="D2368" i="1"/>
  <c r="G2368" i="1" s="1"/>
  <c r="D1150" i="4"/>
  <c r="G1150" i="4" s="1"/>
  <c r="D2228" i="1"/>
  <c r="G2228" i="1" s="1"/>
  <c r="D1228" i="4"/>
  <c r="G1228" i="4" s="1"/>
  <c r="D1130" i="1"/>
  <c r="D855" i="4"/>
  <c r="G855" i="4" s="1"/>
  <c r="D2472" i="1"/>
  <c r="G2472" i="1" s="1"/>
  <c r="D1512" i="4"/>
  <c r="G1512" i="4" s="1"/>
  <c r="D336" i="1"/>
  <c r="G336" i="1" s="1"/>
  <c r="D283" i="4"/>
  <c r="G283" i="4" s="1"/>
  <c r="D1361" i="1"/>
  <c r="D1082" i="4"/>
  <c r="G1082" i="4" s="1"/>
  <c r="D1327" i="1"/>
  <c r="G1327" i="1" s="1"/>
  <c r="D1283" i="4"/>
  <c r="G1283" i="4" s="1"/>
  <c r="D1381" i="1"/>
  <c r="G1381" i="1" s="1"/>
  <c r="D1015" i="4"/>
  <c r="G1015" i="4" s="1"/>
  <c r="D476" i="1"/>
  <c r="G476" i="1" s="1"/>
  <c r="AB40" i="8"/>
  <c r="D1781" i="9" s="1"/>
  <c r="G1781" i="9" s="1"/>
  <c r="D1291" i="4"/>
  <c r="G1291" i="4" s="1"/>
  <c r="D1781" i="1"/>
  <c r="D53" i="8"/>
  <c r="D2407" i="9" s="1"/>
  <c r="G2407" i="9" s="1"/>
  <c r="D104" i="4"/>
  <c r="G104" i="4" s="1"/>
  <c r="D2407" i="1"/>
  <c r="AY24" i="8"/>
  <c r="D1004" i="9" s="1"/>
  <c r="G1004" i="9" s="1"/>
  <c r="H1004" i="9" s="1"/>
  <c r="I1004" i="9" s="1"/>
  <c r="D2425" i="4"/>
  <c r="G2425" i="4" s="1"/>
  <c r="D1004" i="1"/>
  <c r="G1004" i="1" s="1"/>
  <c r="AI28" i="8"/>
  <c r="D1188" i="9" s="1"/>
  <c r="G1188" i="9" s="1"/>
  <c r="D1629" i="4"/>
  <c r="G1629" i="4" s="1"/>
  <c r="D1188" i="1"/>
  <c r="G1188" i="1" s="1"/>
  <c r="AM31" i="8"/>
  <c r="D1342" i="9" s="1"/>
  <c r="G1342" i="9" s="1"/>
  <c r="D1832" i="4"/>
  <c r="G1832" i="4" s="1"/>
  <c r="D1342" i="1"/>
  <c r="G1342" i="1" s="1"/>
  <c r="AQ34" i="8"/>
  <c r="D1496" i="9" s="1"/>
  <c r="G1496" i="9" s="1"/>
  <c r="D2035" i="4"/>
  <c r="G2035" i="4" s="1"/>
  <c r="D1496" i="1"/>
  <c r="G1496" i="1" s="1"/>
  <c r="AU37" i="8"/>
  <c r="D1650" i="9" s="1"/>
  <c r="G1650" i="9" s="1"/>
  <c r="J1650" i="9" s="1"/>
  <c r="D2238" i="4"/>
  <c r="G2238" i="4" s="1"/>
  <c r="D1650" i="1"/>
  <c r="G1650" i="1" s="1"/>
  <c r="AR6" i="8"/>
  <c r="D97" i="9" s="1"/>
  <c r="G97" i="9" s="1"/>
  <c r="D2057" i="4"/>
  <c r="G2057" i="4" s="1"/>
  <c r="D97" i="1"/>
  <c r="G97" i="1" s="1"/>
  <c r="AV9" i="8"/>
  <c r="D251" i="9" s="1"/>
  <c r="D2260" i="4"/>
  <c r="G2260" i="4" s="1"/>
  <c r="D251" i="1"/>
  <c r="G251" i="1" s="1"/>
  <c r="AZ12" i="8"/>
  <c r="D405" i="9" s="1"/>
  <c r="G405" i="9" s="1"/>
  <c r="D2463" i="4"/>
  <c r="G2463" i="4" s="1"/>
  <c r="D405" i="1"/>
  <c r="G405" i="1" s="1"/>
  <c r="AJ16" i="8"/>
  <c r="D589" i="9" s="1"/>
  <c r="D1667" i="4"/>
  <c r="G1667" i="4" s="1"/>
  <c r="D589" i="1"/>
  <c r="G589" i="1" s="1"/>
  <c r="AN19" i="8"/>
  <c r="D743" i="9" s="1"/>
  <c r="G743" i="9" s="1"/>
  <c r="D1870" i="4"/>
  <c r="G1870" i="4" s="1"/>
  <c r="D743" i="1"/>
  <c r="G743" i="1" s="1"/>
  <c r="AR38" i="8"/>
  <c r="D1697" i="9" s="1"/>
  <c r="G1697" i="9" s="1"/>
  <c r="D2089" i="4"/>
  <c r="G2089" i="4" s="1"/>
  <c r="D1697" i="1"/>
  <c r="G1697" i="1" s="1"/>
  <c r="AV41" i="8"/>
  <c r="D1851" i="9" s="1"/>
  <c r="G1851" i="9" s="1"/>
  <c r="D2292" i="4"/>
  <c r="G2292" i="4" s="1"/>
  <c r="D1851" i="1"/>
  <c r="G1851" i="1" s="1"/>
  <c r="AZ44" i="8"/>
  <c r="D2005" i="9" s="1"/>
  <c r="G2005" i="9" s="1"/>
  <c r="H2005" i="9" s="1"/>
  <c r="I2005" i="9" s="1"/>
  <c r="D2495" i="4"/>
  <c r="G2495" i="4" s="1"/>
  <c r="D2005" i="1"/>
  <c r="G2005" i="1" s="1"/>
  <c r="AK22" i="8"/>
  <c r="D890" i="9" s="1"/>
  <c r="G890" i="9" s="1"/>
  <c r="D1723" i="4"/>
  <c r="G1723" i="4" s="1"/>
  <c r="D890" i="1"/>
  <c r="G890" i="1" s="1"/>
  <c r="BA30" i="8"/>
  <c r="AW47" i="8"/>
  <c r="D2152" i="9" s="1"/>
  <c r="G2152" i="9" s="1"/>
  <c r="H2152" i="9" s="1"/>
  <c r="I2152" i="9" s="1"/>
  <c r="D2348" i="4"/>
  <c r="G2348" i="4" s="1"/>
  <c r="D2152" i="1"/>
  <c r="G2152" i="1" s="1"/>
  <c r="AK54" i="8"/>
  <c r="D1755" i="4"/>
  <c r="G1755" i="4" s="1"/>
  <c r="D2490" i="1"/>
  <c r="G2490" i="1" s="1"/>
  <c r="AD35" i="8"/>
  <c r="D1533" i="9" s="1"/>
  <c r="G1533" i="9" s="1"/>
  <c r="J1533" i="9" s="1"/>
  <c r="D1386" i="4"/>
  <c r="G1386" i="4" s="1"/>
  <c r="D1533" i="1"/>
  <c r="G1533" i="1" s="1"/>
  <c r="AF37" i="8"/>
  <c r="D1635" i="9" s="1"/>
  <c r="G1635" i="9" s="1"/>
  <c r="H1635" i="9" s="1"/>
  <c r="I1635" i="9" s="1"/>
  <c r="D1488" i="4"/>
  <c r="G1488" i="4" s="1"/>
  <c r="D1635" i="1"/>
  <c r="G1635" i="1" s="1"/>
  <c r="AH39" i="8"/>
  <c r="D1737" i="9" s="1"/>
  <c r="G1737" i="9" s="1"/>
  <c r="J1737" i="9" s="1"/>
  <c r="D1590" i="4"/>
  <c r="D1737" i="1"/>
  <c r="E42" i="8"/>
  <c r="D1858" i="9" s="1"/>
  <c r="D143" i="4"/>
  <c r="G143" i="4" s="1"/>
  <c r="D1858" i="1"/>
  <c r="G44" i="8"/>
  <c r="D1960" i="9" s="1"/>
  <c r="G1960" i="9" s="1"/>
  <c r="D245" i="4"/>
  <c r="G245" i="4" s="1"/>
  <c r="D1960" i="1"/>
  <c r="G1960" i="1" s="1"/>
  <c r="I46" i="8"/>
  <c r="D2062" i="9" s="1"/>
  <c r="G2062" i="9" s="1"/>
  <c r="D347" i="4"/>
  <c r="G347" i="4" s="1"/>
  <c r="D2062" i="1"/>
  <c r="G2062" i="1" s="1"/>
  <c r="G53" i="8"/>
  <c r="D2410" i="9" s="1"/>
  <c r="G2410" i="9" s="1"/>
  <c r="D254" i="4"/>
  <c r="G254" i="4" s="1"/>
  <c r="D2410" i="1"/>
  <c r="G2410" i="1" s="1"/>
  <c r="P40" i="8"/>
  <c r="D1769" i="9" s="1"/>
  <c r="G1769" i="9" s="1"/>
  <c r="J1769" i="9" s="1"/>
  <c r="D691" i="4"/>
  <c r="G691" i="4" s="1"/>
  <c r="D1769" i="1"/>
  <c r="G1769" i="1" s="1"/>
  <c r="AT51" i="8"/>
  <c r="D2349" i="9" s="1"/>
  <c r="G2349" i="9" s="1"/>
  <c r="D2202" i="4"/>
  <c r="G2202" i="4" s="1"/>
  <c r="D2349" i="1"/>
  <c r="AT19" i="8"/>
  <c r="D749" i="9" s="1"/>
  <c r="G749" i="9" s="1"/>
  <c r="J749" i="9" s="1"/>
  <c r="D749" i="1"/>
  <c r="D2170" i="4"/>
  <c r="G2170" i="4" s="1"/>
  <c r="AX6" i="8"/>
  <c r="D103" i="9" s="1"/>
  <c r="D2357" i="4"/>
  <c r="G2357" i="4" s="1"/>
  <c r="D103" i="1"/>
  <c r="G103" i="1" s="1"/>
  <c r="AF53" i="8"/>
  <c r="D2435" i="9" s="1"/>
  <c r="G2435" i="9" s="1"/>
  <c r="D1504" i="4"/>
  <c r="G1504" i="4" s="1"/>
  <c r="D2435" i="1"/>
  <c r="G2435" i="1" s="1"/>
  <c r="AL34" i="8"/>
  <c r="D1491" i="9" s="1"/>
  <c r="D1785" i="4"/>
  <c r="G1785" i="4" s="1"/>
  <c r="D1491" i="1"/>
  <c r="G1491" i="1" s="1"/>
  <c r="E48" i="8"/>
  <c r="D2158" i="9" s="1"/>
  <c r="G2158" i="9" s="1"/>
  <c r="J2158" i="9" s="1"/>
  <c r="D149" i="4"/>
  <c r="G149" i="4" s="1"/>
  <c r="D2158" i="1"/>
  <c r="G2158" i="1" s="1"/>
  <c r="G50" i="8"/>
  <c r="D2260" i="9" s="1"/>
  <c r="G2260" i="9" s="1"/>
  <c r="H2260" i="9" s="1"/>
  <c r="I2260" i="9" s="1"/>
  <c r="D251" i="4"/>
  <c r="G251" i="4" s="1"/>
  <c r="D2260" i="1"/>
  <c r="G2260" i="1" s="1"/>
  <c r="I52" i="8"/>
  <c r="D2362" i="9" s="1"/>
  <c r="G2362" i="9" s="1"/>
  <c r="D353" i="4"/>
  <c r="G353" i="4" s="1"/>
  <c r="D2362" i="1"/>
  <c r="G2362" i="1" s="1"/>
  <c r="AZ49" i="8"/>
  <c r="D2255" i="9" s="1"/>
  <c r="G2255" i="9" s="1"/>
  <c r="H2255" i="9" s="1"/>
  <c r="I2255" i="9" s="1"/>
  <c r="D2500" i="4"/>
  <c r="G2500" i="4" s="1"/>
  <c r="D2255" i="1"/>
  <c r="AJ53" i="8"/>
  <c r="D2439" i="9" s="1"/>
  <c r="G2439" i="9" s="1"/>
  <c r="D1704" i="4"/>
  <c r="G1704" i="4" s="1"/>
  <c r="D2439" i="1"/>
  <c r="G2439" i="1" s="1"/>
  <c r="I35" i="8"/>
  <c r="D1512" i="9" s="1"/>
  <c r="G1512" i="9" s="1"/>
  <c r="D336" i="4"/>
  <c r="G336" i="4" s="1"/>
  <c r="D1512" i="1"/>
  <c r="K37" i="8"/>
  <c r="D1614" i="9" s="1"/>
  <c r="G1614" i="9" s="1"/>
  <c r="J1614" i="9" s="1"/>
  <c r="D438" i="4"/>
  <c r="G438" i="4" s="1"/>
  <c r="D1614" i="1"/>
  <c r="G1614" i="1" s="1"/>
  <c r="M39" i="8"/>
  <c r="D1716" i="9" s="1"/>
  <c r="G1716" i="9" s="1"/>
  <c r="D540" i="4"/>
  <c r="G540" i="4" s="1"/>
  <c r="D1716" i="1"/>
  <c r="G1716" i="1" s="1"/>
  <c r="O41" i="8"/>
  <c r="D1818" i="9" s="1"/>
  <c r="G1818" i="9" s="1"/>
  <c r="H1818" i="9" s="1"/>
  <c r="I1818" i="9" s="1"/>
  <c r="D642" i="4"/>
  <c r="G642" i="4" s="1"/>
  <c r="D1818" i="1"/>
  <c r="Q43" i="8"/>
  <c r="D1920" i="9" s="1"/>
  <c r="G1920" i="9" s="1"/>
  <c r="J1920" i="9" s="1"/>
  <c r="D744" i="4"/>
  <c r="G744" i="4" s="1"/>
  <c r="D1920" i="1"/>
  <c r="G1920" i="1" s="1"/>
  <c r="S45" i="8"/>
  <c r="D2022" i="9" s="1"/>
  <c r="G2022" i="9" s="1"/>
  <c r="D846" i="4"/>
  <c r="G846" i="4" s="1"/>
  <c r="D2022" i="1"/>
  <c r="U47" i="8"/>
  <c r="D2124" i="9" s="1"/>
  <c r="G2124" i="9" s="1"/>
  <c r="D948" i="4"/>
  <c r="G948" i="4" s="1"/>
  <c r="D2124" i="1"/>
  <c r="G2124" i="1" s="1"/>
  <c r="BA7" i="8"/>
  <c r="AK11" i="8"/>
  <c r="D340" i="9" s="1"/>
  <c r="G340" i="9" s="1"/>
  <c r="D340" i="1"/>
  <c r="G340" i="1" s="1"/>
  <c r="D1712" i="4"/>
  <c r="G1712" i="4" s="1"/>
  <c r="AO14" i="8"/>
  <c r="D494" i="9" s="1"/>
  <c r="G494" i="9" s="1"/>
  <c r="D1915" i="4"/>
  <c r="G1915" i="4" s="1"/>
  <c r="D494" i="1"/>
  <c r="G494" i="1" s="1"/>
  <c r="AS17" i="8"/>
  <c r="D648" i="9" s="1"/>
  <c r="G648" i="9" s="1"/>
  <c r="J648" i="9" s="1"/>
  <c r="D2118" i="4"/>
  <c r="G2118" i="4" s="1"/>
  <c r="D648" i="1"/>
  <c r="G648" i="1" s="1"/>
  <c r="AK43" i="8"/>
  <c r="D1940" i="9" s="1"/>
  <c r="G1940" i="9" s="1"/>
  <c r="J1940" i="9" s="1"/>
  <c r="D1744" i="4"/>
  <c r="D1940" i="1"/>
  <c r="G1940" i="1" s="1"/>
  <c r="AO46" i="8"/>
  <c r="D2094" i="9" s="1"/>
  <c r="G2094" i="9" s="1"/>
  <c r="J2094" i="9" s="1"/>
  <c r="D1947" i="4"/>
  <c r="G1947" i="4" s="1"/>
  <c r="D2094" i="1"/>
  <c r="G2094" i="1" s="1"/>
  <c r="P49" i="8"/>
  <c r="D2219" i="9" s="1"/>
  <c r="G2219" i="9" s="1"/>
  <c r="J2219" i="9" s="1"/>
  <c r="D700" i="4"/>
  <c r="G700" i="4" s="1"/>
  <c r="D2219" i="1"/>
  <c r="R51" i="8"/>
  <c r="D2321" i="9" s="1"/>
  <c r="G2321" i="9" s="1"/>
  <c r="H2321" i="9" s="1"/>
  <c r="I2321" i="9" s="1"/>
  <c r="D802" i="4"/>
  <c r="G802" i="4" s="1"/>
  <c r="D2321" i="1"/>
  <c r="H48" i="8"/>
  <c r="D2161" i="9" s="1"/>
  <c r="G2161" i="9" s="1"/>
  <c r="D299" i="4"/>
  <c r="G299" i="4" s="1"/>
  <c r="D2161" i="1"/>
  <c r="G2161" i="1" s="1"/>
  <c r="AP12" i="8"/>
  <c r="D395" i="9" s="1"/>
  <c r="G395" i="9" s="1"/>
  <c r="H395" i="9" s="1"/>
  <c r="I395" i="9" s="1"/>
  <c r="D1963" i="4"/>
  <c r="G1963" i="4" s="1"/>
  <c r="D395" i="1"/>
  <c r="G395" i="1" s="1"/>
  <c r="AT50" i="8"/>
  <c r="D2299" i="9" s="1"/>
  <c r="G2299" i="9" s="1"/>
  <c r="D2201" i="4"/>
  <c r="G2201" i="4" s="1"/>
  <c r="D2299" i="1"/>
  <c r="G2299" i="1" s="1"/>
  <c r="AX32" i="8"/>
  <c r="D1403" i="9" s="1"/>
  <c r="G1403" i="9" s="1"/>
  <c r="D2383" i="4"/>
  <c r="G2383" i="4" s="1"/>
  <c r="D1403" i="1"/>
  <c r="G1403" i="1" s="1"/>
  <c r="M54" i="8"/>
  <c r="D2466" i="9" s="1"/>
  <c r="G2466" i="9" s="1"/>
  <c r="H2466" i="9" s="1"/>
  <c r="I2466" i="9" s="1"/>
  <c r="D555" i="4"/>
  <c r="G555" i="4" s="1"/>
  <c r="D2466" i="1"/>
  <c r="G2466" i="1" s="1"/>
  <c r="AU7" i="8"/>
  <c r="D150" i="9" s="1"/>
  <c r="G150" i="9" s="1"/>
  <c r="J150" i="9" s="1"/>
  <c r="D2208" i="4"/>
  <c r="G2208" i="4" s="1"/>
  <c r="D150" i="1"/>
  <c r="G150" i="1" s="1"/>
  <c r="AY10" i="8"/>
  <c r="D304" i="9" s="1"/>
  <c r="G304" i="9" s="1"/>
  <c r="J304" i="9" s="1"/>
  <c r="D2411" i="4"/>
  <c r="G2411" i="4" s="1"/>
  <c r="D304" i="1"/>
  <c r="G304" i="1" s="1"/>
  <c r="AI14" i="8"/>
  <c r="D488" i="9" s="1"/>
  <c r="G488" i="9" s="1"/>
  <c r="H488" i="9" s="1"/>
  <c r="I488" i="9" s="1"/>
  <c r="D1615" i="4"/>
  <c r="G1615" i="4" s="1"/>
  <c r="D488" i="1"/>
  <c r="G488" i="1" s="1"/>
  <c r="AM17" i="8"/>
  <c r="D642" i="9" s="1"/>
  <c r="G642" i="9" s="1"/>
  <c r="D1818" i="4"/>
  <c r="G1818" i="4" s="1"/>
  <c r="D642" i="1"/>
  <c r="G642" i="1" s="1"/>
  <c r="AM37" i="8"/>
  <c r="D1642" i="9" s="1"/>
  <c r="G1642" i="9" s="1"/>
  <c r="D1838" i="4"/>
  <c r="G1838" i="4" s="1"/>
  <c r="D1642" i="1"/>
  <c r="G1642" i="1" s="1"/>
  <c r="BA20" i="8"/>
  <c r="AW33" i="8"/>
  <c r="D1452" i="9" s="1"/>
  <c r="G1452" i="9" s="1"/>
  <c r="D2334" i="4"/>
  <c r="G2334" i="4" s="1"/>
  <c r="D1452" i="1"/>
  <c r="G1452" i="1" s="1"/>
  <c r="W47" i="8"/>
  <c r="D2126" i="9" s="1"/>
  <c r="G2126" i="9" s="1"/>
  <c r="D1048" i="4"/>
  <c r="G1048" i="4" s="1"/>
  <c r="D2126" i="1"/>
  <c r="G2126" i="1" s="1"/>
  <c r="AX14" i="8"/>
  <c r="D503" i="9" s="1"/>
  <c r="G503" i="9" s="1"/>
  <c r="D2365" i="4"/>
  <c r="G2365" i="4" s="1"/>
  <c r="D503" i="1"/>
  <c r="G503" i="1" s="1"/>
  <c r="AX45" i="8"/>
  <c r="D2053" i="9" s="1"/>
  <c r="G2053" i="9" s="1"/>
  <c r="D2396" i="4"/>
  <c r="G2396" i="4" s="1"/>
  <c r="D2053" i="1"/>
  <c r="AX16" i="8"/>
  <c r="D603" i="9" s="1"/>
  <c r="G603" i="9" s="1"/>
  <c r="J603" i="9" s="1"/>
  <c r="D2367" i="4"/>
  <c r="G2367" i="4" s="1"/>
  <c r="D603" i="1"/>
  <c r="G603" i="1" s="1"/>
  <c r="AT36" i="8"/>
  <c r="D1599" i="9" s="1"/>
  <c r="G1599" i="9" s="1"/>
  <c r="H1599" i="9" s="1"/>
  <c r="I1599" i="9" s="1"/>
  <c r="D2187" i="4"/>
  <c r="G2187" i="4" s="1"/>
  <c r="D1599" i="1"/>
  <c r="G1599" i="1" s="1"/>
  <c r="AX23" i="8"/>
  <c r="D953" i="9" s="1"/>
  <c r="G953" i="9" s="1"/>
  <c r="J953" i="9" s="1"/>
  <c r="D2374" i="4"/>
  <c r="G2374" i="4" s="1"/>
  <c r="D953" i="1"/>
  <c r="G953" i="1" s="1"/>
  <c r="AY22" i="8"/>
  <c r="D904" i="9" s="1"/>
  <c r="G904" i="9" s="1"/>
  <c r="H904" i="9" s="1"/>
  <c r="I904" i="9" s="1"/>
  <c r="D2423" i="4"/>
  <c r="G2423" i="4" s="1"/>
  <c r="D904" i="1"/>
  <c r="G904" i="1" s="1"/>
  <c r="AI26" i="8"/>
  <c r="D1088" i="9" s="1"/>
  <c r="G1088" i="9" s="1"/>
  <c r="D1627" i="4"/>
  <c r="G1627" i="4" s="1"/>
  <c r="D1088" i="1"/>
  <c r="G1088" i="1" s="1"/>
  <c r="AM29" i="8"/>
  <c r="D1242" i="9" s="1"/>
  <c r="G1242" i="9" s="1"/>
  <c r="D1830" i="4"/>
  <c r="G1830" i="4" s="1"/>
  <c r="D1242" i="1"/>
  <c r="G1242" i="1" s="1"/>
  <c r="AQ32" i="8"/>
  <c r="D1396" i="9" s="1"/>
  <c r="G1396" i="9" s="1"/>
  <c r="H1396" i="9" s="1"/>
  <c r="I1396" i="9" s="1"/>
  <c r="D2033" i="4"/>
  <c r="G2033" i="4" s="1"/>
  <c r="D1396" i="1"/>
  <c r="G1396" i="1" s="1"/>
  <c r="AU35" i="8"/>
  <c r="D1550" i="9" s="1"/>
  <c r="G1550" i="9" s="1"/>
  <c r="J1550" i="9" s="1"/>
  <c r="D2236" i="4"/>
  <c r="G2236" i="4" s="1"/>
  <c r="D1550" i="1"/>
  <c r="G1550" i="1" s="1"/>
  <c r="AZ6" i="8"/>
  <c r="D105" i="9" s="1"/>
  <c r="D2457" i="4"/>
  <c r="G2457" i="4" s="1"/>
  <c r="D105" i="1"/>
  <c r="G105" i="1" s="1"/>
  <c r="AJ10" i="8"/>
  <c r="D289" i="9" s="1"/>
  <c r="G289" i="9" s="1"/>
  <c r="D1661" i="4"/>
  <c r="G1661" i="4" s="1"/>
  <c r="D289" i="1"/>
  <c r="G289" i="1" s="1"/>
  <c r="AN13" i="8"/>
  <c r="D443" i="9" s="1"/>
  <c r="G443" i="9" s="1"/>
  <c r="D1864" i="4"/>
  <c r="G1864" i="4" s="1"/>
  <c r="D443" i="1"/>
  <c r="G443" i="1" s="1"/>
  <c r="AR16" i="8"/>
  <c r="D597" i="9" s="1"/>
  <c r="G597" i="9" s="1"/>
  <c r="J597" i="9" s="1"/>
  <c r="D2067" i="4"/>
  <c r="G2067" i="4" s="1"/>
  <c r="D597" i="1"/>
  <c r="AV19" i="8"/>
  <c r="D751" i="9" s="1"/>
  <c r="G751" i="9" s="1"/>
  <c r="H751" i="9" s="1"/>
  <c r="I751" i="9" s="1"/>
  <c r="D2270" i="4"/>
  <c r="G2270" i="4" s="1"/>
  <c r="D751" i="1"/>
  <c r="G751" i="1" s="1"/>
  <c r="AZ38" i="8"/>
  <c r="D1705" i="9" s="1"/>
  <c r="D2489" i="4"/>
  <c r="G2489" i="4" s="1"/>
  <c r="D1705" i="1"/>
  <c r="G1705" i="1" s="1"/>
  <c r="AJ42" i="8"/>
  <c r="D1889" i="9" s="1"/>
  <c r="G1889" i="9" s="1"/>
  <c r="D1693" i="4"/>
  <c r="G1693" i="4" s="1"/>
  <c r="D1889" i="1"/>
  <c r="G1889" i="1" s="1"/>
  <c r="AN45" i="8"/>
  <c r="D2043" i="9" s="1"/>
  <c r="G2043" i="9" s="1"/>
  <c r="H2043" i="9" s="1"/>
  <c r="I2043" i="9" s="1"/>
  <c r="D1896" i="4"/>
  <c r="G1896" i="4" s="1"/>
  <c r="D2043" i="1"/>
  <c r="G2043" i="1" s="1"/>
  <c r="AK20" i="8"/>
  <c r="D790" i="9" s="1"/>
  <c r="G790" i="9" s="1"/>
  <c r="D1721" i="4"/>
  <c r="G1721" i="4" s="1"/>
  <c r="D790" i="1"/>
  <c r="G790" i="1" s="1"/>
  <c r="AK24" i="8"/>
  <c r="D990" i="9" s="1"/>
  <c r="G990" i="9" s="1"/>
  <c r="J990" i="9" s="1"/>
  <c r="D1725" i="4"/>
  <c r="G1725" i="4" s="1"/>
  <c r="D990" i="1"/>
  <c r="G990" i="1" s="1"/>
  <c r="BA36" i="8"/>
  <c r="AW49" i="8"/>
  <c r="D2252" i="9" s="1"/>
  <c r="G2252" i="9" s="1"/>
  <c r="D2350" i="4"/>
  <c r="G2350" i="4" s="1"/>
  <c r="D2252" i="1"/>
  <c r="G2252" i="1" s="1"/>
  <c r="AK52" i="8"/>
  <c r="D2390" i="9" s="1"/>
  <c r="G2390" i="9" s="1"/>
  <c r="D1753" i="4"/>
  <c r="G1753" i="4" s="1"/>
  <c r="D2390" i="1"/>
  <c r="G2390" i="1" s="1"/>
  <c r="W36" i="8"/>
  <c r="D1576" i="9" s="1"/>
  <c r="G1576" i="9" s="1"/>
  <c r="D1037" i="4"/>
  <c r="G1037" i="4" s="1"/>
  <c r="D1576" i="1"/>
  <c r="G1576" i="1" s="1"/>
  <c r="Y38" i="8"/>
  <c r="D1678" i="9" s="1"/>
  <c r="G1678" i="9" s="1"/>
  <c r="D1139" i="4"/>
  <c r="G1139" i="4" s="1"/>
  <c r="D1678" i="1"/>
  <c r="G1678" i="1" s="1"/>
  <c r="AA40" i="8"/>
  <c r="D1780" i="9" s="1"/>
  <c r="G1780" i="9" s="1"/>
  <c r="J1780" i="9" s="1"/>
  <c r="D1241" i="4"/>
  <c r="G1241" i="4" s="1"/>
  <c r="D1780" i="1"/>
  <c r="AC42" i="8"/>
  <c r="D1882" i="9" s="1"/>
  <c r="G1882" i="9" s="1"/>
  <c r="J1882" i="9" s="1"/>
  <c r="D1343" i="4"/>
  <c r="G1343" i="4" s="1"/>
  <c r="D1882" i="1"/>
  <c r="G1882" i="1" s="1"/>
  <c r="AE44" i="8"/>
  <c r="D1984" i="9" s="1"/>
  <c r="G1984" i="9" s="1"/>
  <c r="H1984" i="9" s="1"/>
  <c r="I1984" i="9" s="1"/>
  <c r="D1445" i="4"/>
  <c r="G1445" i="4" s="1"/>
  <c r="D1984" i="1"/>
  <c r="AG46" i="8"/>
  <c r="D2086" i="9" s="1"/>
  <c r="G2086" i="9" s="1"/>
  <c r="J2086" i="9" s="1"/>
  <c r="D1547" i="4"/>
  <c r="G1547" i="4" s="1"/>
  <c r="D2086" i="1"/>
  <c r="Q41" i="8"/>
  <c r="D1820" i="9" s="1"/>
  <c r="G1820" i="9" s="1"/>
  <c r="J1820" i="9" s="1"/>
  <c r="D742" i="4"/>
  <c r="G742" i="4" s="1"/>
  <c r="D1820" i="1"/>
  <c r="AL53" i="8"/>
  <c r="D2441" i="9" s="1"/>
  <c r="G2441" i="9" s="1"/>
  <c r="J2441" i="9" s="1"/>
  <c r="D1804" i="4"/>
  <c r="G1804" i="4" s="1"/>
  <c r="D2441" i="1"/>
  <c r="AH48" i="8"/>
  <c r="D2187" i="9" s="1"/>
  <c r="G2187" i="9" s="1"/>
  <c r="D1599" i="4"/>
  <c r="G1599" i="4" s="1"/>
  <c r="D2187" i="1"/>
  <c r="AX33" i="8"/>
  <c r="D1453" i="9" s="1"/>
  <c r="D2384" i="4"/>
  <c r="G2384" i="4" s="1"/>
  <c r="D1453" i="1"/>
  <c r="AP7" i="8"/>
  <c r="D145" i="9" s="1"/>
  <c r="G145" i="9" s="1"/>
  <c r="H145" i="9" s="1"/>
  <c r="I145" i="9" s="1"/>
  <c r="D1958" i="4"/>
  <c r="G1958" i="4" s="1"/>
  <c r="D145" i="1"/>
  <c r="G145" i="1" s="1"/>
  <c r="BB28" i="8"/>
  <c r="D575" i="4"/>
  <c r="G575" i="4" s="1"/>
  <c r="D967" i="1"/>
  <c r="G967" i="1" s="1"/>
  <c r="D212" i="4"/>
  <c r="G212" i="4" s="1"/>
  <c r="D310" i="1"/>
  <c r="G310" i="1" s="1"/>
  <c r="D116" i="4"/>
  <c r="G116" i="4" s="1"/>
  <c r="D508" i="1"/>
  <c r="G508" i="1" s="1"/>
  <c r="D677" i="4"/>
  <c r="G677" i="4" s="1"/>
  <c r="D1069" i="1"/>
  <c r="G1069" i="1" s="1"/>
  <c r="D1569" i="4"/>
  <c r="G1569" i="4" s="1"/>
  <c r="D687" i="1"/>
  <c r="G687" i="1" s="1"/>
  <c r="D1546" i="4"/>
  <c r="G1546" i="4" s="1"/>
  <c r="D2036" i="1"/>
  <c r="G2036" i="1" s="1"/>
  <c r="D650" i="4"/>
  <c r="G650" i="4" s="1"/>
  <c r="D2218" i="1"/>
  <c r="G2218" i="1" s="1"/>
  <c r="W28" i="8"/>
  <c r="D1176" i="9" s="1"/>
  <c r="G1176" i="9" s="1"/>
  <c r="H1176" i="9" s="1"/>
  <c r="I1176" i="9" s="1"/>
  <c r="D1029" i="4"/>
  <c r="D1176" i="1"/>
  <c r="G1176" i="1" s="1"/>
  <c r="O43" i="8"/>
  <c r="D1918" i="9" s="1"/>
  <c r="D644" i="4"/>
  <c r="G644" i="4" s="1"/>
  <c r="D1918" i="1"/>
  <c r="G1918" i="1" s="1"/>
  <c r="AL35" i="8"/>
  <c r="D1541" i="9" s="1"/>
  <c r="D1786" i="4"/>
  <c r="G1786" i="4" s="1"/>
  <c r="D1541" i="1"/>
  <c r="G1541" i="1" s="1"/>
  <c r="AP22" i="8"/>
  <c r="D895" i="9" s="1"/>
  <c r="D1973" i="4"/>
  <c r="G1973" i="4" s="1"/>
  <c r="D895" i="1"/>
  <c r="G895" i="1" s="1"/>
  <c r="AT9" i="8"/>
  <c r="D249" i="9" s="1"/>
  <c r="D2160" i="4"/>
  <c r="G2160" i="4" s="1"/>
  <c r="D249" i="1"/>
  <c r="G249" i="1" s="1"/>
  <c r="V42" i="8"/>
  <c r="D1875" i="9" s="1"/>
  <c r="D993" i="4"/>
  <c r="G993" i="4" s="1"/>
  <c r="D1875" i="1"/>
  <c r="G1875" i="1" s="1"/>
  <c r="BB54" i="8"/>
  <c r="BB38" i="8"/>
  <c r="AI43" i="8"/>
  <c r="D1938" i="9" s="1"/>
  <c r="D1938" i="1"/>
  <c r="G1938" i="1" s="1"/>
  <c r="D1644" i="4"/>
  <c r="G1644" i="4" s="1"/>
  <c r="AB47" i="8"/>
  <c r="D2131" i="9" s="1"/>
  <c r="D1298" i="4"/>
  <c r="G1298" i="4" s="1"/>
  <c r="D2131" i="1"/>
  <c r="G2131" i="1" s="1"/>
  <c r="AD49" i="8"/>
  <c r="D2233" i="9" s="1"/>
  <c r="D1400" i="4"/>
  <c r="G1400" i="4" s="1"/>
  <c r="D2233" i="1"/>
  <c r="G2233" i="1" s="1"/>
  <c r="AF51" i="8"/>
  <c r="D2335" i="9" s="1"/>
  <c r="D1502" i="4"/>
  <c r="G1502" i="4" s="1"/>
  <c r="D2335" i="1"/>
  <c r="G2335" i="1" s="1"/>
  <c r="AR49" i="8"/>
  <c r="D2247" i="9" s="1"/>
  <c r="D2100" i="4"/>
  <c r="G2100" i="4" s="1"/>
  <c r="D2247" i="1"/>
  <c r="G2247" i="1" s="1"/>
  <c r="AV52" i="8"/>
  <c r="D2401" i="9" s="1"/>
  <c r="D2303" i="4"/>
  <c r="G2303" i="4" s="1"/>
  <c r="D2401" i="1"/>
  <c r="G2401" i="1" s="1"/>
  <c r="AH36" i="8"/>
  <c r="D1587" i="9" s="1"/>
  <c r="D1587" i="4"/>
  <c r="G1587" i="4" s="1"/>
  <c r="D1587" i="1"/>
  <c r="G1587" i="1" s="1"/>
  <c r="E39" i="8"/>
  <c r="D1708" i="9" s="1"/>
  <c r="D140" i="4"/>
  <c r="G140" i="4" s="1"/>
  <c r="D1708" i="1"/>
  <c r="G1708" i="1" s="1"/>
  <c r="G41" i="8"/>
  <c r="D1810" i="9" s="1"/>
  <c r="D242" i="4"/>
  <c r="G242" i="4" s="1"/>
  <c r="D1810" i="1"/>
  <c r="G1810" i="1" s="1"/>
  <c r="I43" i="8"/>
  <c r="D1912" i="9" s="1"/>
  <c r="D344" i="4"/>
  <c r="G344" i="4" s="1"/>
  <c r="D1912" i="1"/>
  <c r="G1912" i="1" s="1"/>
  <c r="K45" i="8"/>
  <c r="D2014" i="9" s="1"/>
  <c r="D446" i="4"/>
  <c r="G446" i="4" s="1"/>
  <c r="D2014" i="1"/>
  <c r="G2014" i="1" s="1"/>
  <c r="M47" i="8"/>
  <c r="D2116" i="9" s="1"/>
  <c r="D548" i="4"/>
  <c r="G548" i="4" s="1"/>
  <c r="D2116" i="1"/>
  <c r="G2116" i="1" s="1"/>
  <c r="AS7" i="8"/>
  <c r="D148" i="9" s="1"/>
  <c r="D148" i="1"/>
  <c r="G148" i="1" s="1"/>
  <c r="D2108" i="4"/>
  <c r="G2108" i="4" s="1"/>
  <c r="AW10" i="8"/>
  <c r="D302" i="9" s="1"/>
  <c r="D2311" i="4"/>
  <c r="G2311" i="4" s="1"/>
  <c r="D302" i="1"/>
  <c r="G302" i="1" s="1"/>
  <c r="AL44" i="8"/>
  <c r="D1991" i="9" s="1"/>
  <c r="D1795" i="4"/>
  <c r="G1795" i="4" s="1"/>
  <c r="D1991" i="1"/>
  <c r="G1991" i="1" s="1"/>
  <c r="BB11" i="8"/>
  <c r="BB34" i="8"/>
  <c r="AU5" i="8"/>
  <c r="D50" i="9" s="1"/>
  <c r="D50" i="1"/>
  <c r="G50" i="1" s="1"/>
  <c r="AY8" i="8"/>
  <c r="D204" i="9" s="1"/>
  <c r="D2409" i="4"/>
  <c r="G2409" i="4" s="1"/>
  <c r="D204" i="1"/>
  <c r="G204" i="1" s="1"/>
  <c r="AI12" i="8"/>
  <c r="D388" i="9" s="1"/>
  <c r="D1613" i="4"/>
  <c r="G1613" i="4" s="1"/>
  <c r="D388" i="1"/>
  <c r="G388" i="1" s="1"/>
  <c r="AM15" i="8"/>
  <c r="D542" i="9" s="1"/>
  <c r="D1816" i="4"/>
  <c r="G1816" i="4" s="1"/>
  <c r="D542" i="1"/>
  <c r="G542" i="1" s="1"/>
  <c r="AM43" i="8"/>
  <c r="D1942" i="9" s="1"/>
  <c r="D1942" i="1"/>
  <c r="G1942" i="1" s="1"/>
  <c r="D1844" i="4"/>
  <c r="G1844" i="4" s="1"/>
  <c r="AW27" i="8"/>
  <c r="D1152" i="9" s="1"/>
  <c r="D2328" i="4"/>
  <c r="G2328" i="4" s="1"/>
  <c r="D1152" i="1"/>
  <c r="G1152" i="1" s="1"/>
  <c r="AK13" i="8"/>
  <c r="D440" i="9" s="1"/>
  <c r="D1714" i="4"/>
  <c r="G1714" i="4" s="1"/>
  <c r="D440" i="1"/>
  <c r="G440" i="1" s="1"/>
  <c r="AO16" i="8"/>
  <c r="D594" i="9" s="1"/>
  <c r="D1917" i="4"/>
  <c r="G1917" i="4" s="1"/>
  <c r="D594" i="1"/>
  <c r="G594" i="1" s="1"/>
  <c r="AO24" i="8"/>
  <c r="D994" i="9" s="1"/>
  <c r="D1925" i="4"/>
  <c r="G1925" i="4" s="1"/>
  <c r="D994" i="1"/>
  <c r="G994" i="1" s="1"/>
  <c r="AW30" i="8"/>
  <c r="D1302" i="9" s="1"/>
  <c r="D2331" i="4"/>
  <c r="G2331" i="4" s="1"/>
  <c r="D1302" i="1"/>
  <c r="G1302" i="1" s="1"/>
  <c r="AK37" i="8"/>
  <c r="D1640" i="9" s="1"/>
  <c r="D1738" i="4"/>
  <c r="G1738" i="4" s="1"/>
  <c r="D1640" i="1"/>
  <c r="G1640" i="1" s="1"/>
  <c r="AO40" i="8"/>
  <c r="D1794" i="9" s="1"/>
  <c r="D1941" i="4"/>
  <c r="G1941" i="4" s="1"/>
  <c r="D1794" i="1"/>
  <c r="G1794" i="1" s="1"/>
  <c r="AS43" i="8"/>
  <c r="D1948" i="9" s="1"/>
  <c r="D2144" i="4"/>
  <c r="G2144" i="4" s="1"/>
  <c r="D1948" i="1"/>
  <c r="G1948" i="1" s="1"/>
  <c r="V47" i="8"/>
  <c r="D2125" i="9" s="1"/>
  <c r="D998" i="4"/>
  <c r="G998" i="4" s="1"/>
  <c r="D2125" i="1"/>
  <c r="G2125" i="1" s="1"/>
  <c r="X49" i="8"/>
  <c r="D2227" i="9" s="1"/>
  <c r="D1100" i="4"/>
  <c r="G1100" i="4" s="1"/>
  <c r="D2227" i="1"/>
  <c r="G2227" i="1" s="1"/>
  <c r="Z51" i="8"/>
  <c r="D2329" i="9" s="1"/>
  <c r="D1202" i="4"/>
  <c r="G1202" i="4" s="1"/>
  <c r="D2329" i="1"/>
  <c r="G2329" i="1" s="1"/>
  <c r="X54" i="8"/>
  <c r="D1105" i="4"/>
  <c r="G1105" i="4" s="1"/>
  <c r="D2477" i="1"/>
  <c r="M13" i="8"/>
  <c r="D416" i="9" s="1"/>
  <c r="D514" i="4"/>
  <c r="G514" i="4" s="1"/>
  <c r="D416" i="1"/>
  <c r="G416" i="1" s="1"/>
  <c r="X24" i="8"/>
  <c r="D977" i="9" s="1"/>
  <c r="D1075" i="4"/>
  <c r="G1075" i="4" s="1"/>
  <c r="D977" i="1"/>
  <c r="G977" i="1" s="1"/>
  <c r="D52" i="8"/>
  <c r="D2357" i="9" s="1"/>
  <c r="D103" i="4"/>
  <c r="G103" i="4" s="1"/>
  <c r="D2357" i="1"/>
  <c r="G2357" i="1" s="1"/>
  <c r="AG18" i="8"/>
  <c r="D686" i="9" s="1"/>
  <c r="D1519" i="4"/>
  <c r="G1519" i="4" s="1"/>
  <c r="D686" i="1"/>
  <c r="G686" i="1" s="1"/>
  <c r="K31" i="8"/>
  <c r="D1314" i="9" s="1"/>
  <c r="D432" i="4"/>
  <c r="G432" i="4" s="1"/>
  <c r="D1314" i="1"/>
  <c r="G1314" i="1" s="1"/>
  <c r="L13" i="8"/>
  <c r="D415" i="9" s="1"/>
  <c r="D464" i="4"/>
  <c r="G464" i="4" s="1"/>
  <c r="D415" i="1"/>
  <c r="G415" i="1" s="1"/>
  <c r="AB28" i="8"/>
  <c r="D1181" i="9" s="1"/>
  <c r="D1279" i="4"/>
  <c r="G1279" i="4" s="1"/>
  <c r="D1181" i="1"/>
  <c r="G1181" i="1" s="1"/>
  <c r="AT46" i="8"/>
  <c r="D2099" i="9" s="1"/>
  <c r="D2197" i="4"/>
  <c r="G2197" i="4" s="1"/>
  <c r="D2099" i="1"/>
  <c r="G2099" i="1" s="1"/>
  <c r="AL52" i="8"/>
  <c r="D2391" i="9" s="1"/>
  <c r="G2391" i="9" s="1"/>
  <c r="H2391" i="9" s="1"/>
  <c r="I2391" i="9" s="1"/>
  <c r="D1803" i="4"/>
  <c r="G1803" i="4" s="1"/>
  <c r="D2391" i="1"/>
  <c r="G2391" i="1" s="1"/>
  <c r="AX24" i="8"/>
  <c r="D1003" i="9" s="1"/>
  <c r="G1003" i="9" s="1"/>
  <c r="H1003" i="9" s="1"/>
  <c r="I1003" i="9" s="1"/>
  <c r="D2375" i="4"/>
  <c r="G2375" i="4" s="1"/>
  <c r="D1003" i="1"/>
  <c r="G1003" i="1" s="1"/>
  <c r="AQ22" i="8"/>
  <c r="D896" i="9" s="1"/>
  <c r="G896" i="9" s="1"/>
  <c r="H896" i="9" s="1"/>
  <c r="I896" i="9" s="1"/>
  <c r="D2023" i="4"/>
  <c r="G2023" i="4" s="1"/>
  <c r="D896" i="1"/>
  <c r="G896" i="1" s="1"/>
  <c r="AU25" i="8"/>
  <c r="D1050" i="9" s="1"/>
  <c r="G1050" i="9" s="1"/>
  <c r="H1050" i="9" s="1"/>
  <c r="I1050" i="9" s="1"/>
  <c r="D2226" i="4"/>
  <c r="G2226" i="4" s="1"/>
  <c r="D1050" i="1"/>
  <c r="G1050" i="1" s="1"/>
  <c r="AY28" i="8"/>
  <c r="D1204" i="9" s="1"/>
  <c r="G1204" i="9" s="1"/>
  <c r="J1204" i="9" s="1"/>
  <c r="D2429" i="4"/>
  <c r="G2429" i="4" s="1"/>
  <c r="D1204" i="1"/>
  <c r="G1204" i="1" s="1"/>
  <c r="AI32" i="8"/>
  <c r="D1388" i="9" s="1"/>
  <c r="G1388" i="9" s="1"/>
  <c r="J1388" i="9" s="1"/>
  <c r="D1633" i="4"/>
  <c r="G1633" i="4" s="1"/>
  <c r="D1388" i="1"/>
  <c r="G1388" i="1" s="1"/>
  <c r="AM35" i="8"/>
  <c r="D1542" i="9" s="1"/>
  <c r="G1542" i="9" s="1"/>
  <c r="D1836" i="4"/>
  <c r="G1836" i="4" s="1"/>
  <c r="D1542" i="1"/>
  <c r="G1542" i="1" s="1"/>
  <c r="AI44" i="8"/>
  <c r="D1988" i="9" s="1"/>
  <c r="G1988" i="9" s="1"/>
  <c r="D1645" i="4"/>
  <c r="G1645" i="4" s="1"/>
  <c r="D1988" i="1"/>
  <c r="G1988" i="1" s="1"/>
  <c r="AN7" i="8"/>
  <c r="D143" i="9" s="1"/>
  <c r="G143" i="9" s="1"/>
  <c r="D1858" i="4"/>
  <c r="G1858" i="4" s="1"/>
  <c r="D143" i="1"/>
  <c r="G143" i="1" s="1"/>
  <c r="AR10" i="8"/>
  <c r="D297" i="9" s="1"/>
  <c r="G297" i="9" s="1"/>
  <c r="D2061" i="4"/>
  <c r="G2061" i="4" s="1"/>
  <c r="D297" i="1"/>
  <c r="G297" i="1" s="1"/>
  <c r="AV13" i="8"/>
  <c r="D451" i="9" s="1"/>
  <c r="D2264" i="4"/>
  <c r="G2264" i="4" s="1"/>
  <c r="D451" i="1"/>
  <c r="G451" i="1" s="1"/>
  <c r="AZ16" i="8"/>
  <c r="D605" i="9" s="1"/>
  <c r="G605" i="9" s="1"/>
  <c r="D2467" i="4"/>
  <c r="G2467" i="4" s="1"/>
  <c r="D605" i="1"/>
  <c r="G605" i="1" s="1"/>
  <c r="AJ20" i="8"/>
  <c r="D789" i="9" s="1"/>
  <c r="G789" i="9" s="1"/>
  <c r="D1671" i="4"/>
  <c r="G1671" i="4" s="1"/>
  <c r="D789" i="1"/>
  <c r="G789" i="1" s="1"/>
  <c r="AN39" i="8"/>
  <c r="D1743" i="9" s="1"/>
  <c r="D1890" i="4"/>
  <c r="G1890" i="4" s="1"/>
  <c r="D1743" i="1"/>
  <c r="AR42" i="8"/>
  <c r="D1897" i="9" s="1"/>
  <c r="G1897" i="9" s="1"/>
  <c r="D2093" i="4"/>
  <c r="G2093" i="4" s="1"/>
  <c r="D1897" i="1"/>
  <c r="G1897" i="1" s="1"/>
  <c r="AV45" i="8"/>
  <c r="D2051" i="9" s="1"/>
  <c r="G2051" i="9" s="1"/>
  <c r="D2296" i="4"/>
  <c r="G2296" i="4" s="1"/>
  <c r="D2051" i="1"/>
  <c r="BA22" i="8"/>
  <c r="AS48" i="8"/>
  <c r="D2198" i="9" s="1"/>
  <c r="G2198" i="9" s="1"/>
  <c r="D2149" i="4"/>
  <c r="G2149" i="4" s="1"/>
  <c r="D2198" i="1"/>
  <c r="G2198" i="1" s="1"/>
  <c r="AW51" i="8"/>
  <c r="D2352" i="9" s="1"/>
  <c r="G2352" i="9" s="1"/>
  <c r="D2352" i="4"/>
  <c r="G2352" i="4" s="1"/>
  <c r="D2352" i="1"/>
  <c r="G2352" i="1" s="1"/>
  <c r="O36" i="8"/>
  <c r="D1568" i="9" s="1"/>
  <c r="G1568" i="9" s="1"/>
  <c r="J1568" i="9" s="1"/>
  <c r="D637" i="4"/>
  <c r="G637" i="4" s="1"/>
  <c r="D1568" i="1"/>
  <c r="Q38" i="8"/>
  <c r="D1670" i="9" s="1"/>
  <c r="G1670" i="9" s="1"/>
  <c r="D739" i="4"/>
  <c r="G739" i="4" s="1"/>
  <c r="D1670" i="1"/>
  <c r="G1670" i="1" s="1"/>
  <c r="S40" i="8"/>
  <c r="D1772" i="9" s="1"/>
  <c r="G1772" i="9" s="1"/>
  <c r="D841" i="4"/>
  <c r="G841" i="4" s="1"/>
  <c r="D1772" i="1"/>
  <c r="U42" i="8"/>
  <c r="D1874" i="9" s="1"/>
  <c r="G1874" i="9" s="1"/>
  <c r="D943" i="4"/>
  <c r="G943" i="4" s="1"/>
  <c r="D1874" i="1"/>
  <c r="W44" i="8"/>
  <c r="D1976" i="9" s="1"/>
  <c r="G1976" i="9" s="1"/>
  <c r="D1045" i="4"/>
  <c r="G1045" i="4" s="1"/>
  <c r="D1976" i="1"/>
  <c r="G1976" i="1" s="1"/>
  <c r="Y46" i="8"/>
  <c r="D2078" i="9" s="1"/>
  <c r="G2078" i="9" s="1"/>
  <c r="H2078" i="9" s="1"/>
  <c r="I2078" i="9" s="1"/>
  <c r="D1147" i="4"/>
  <c r="G1147" i="4" s="1"/>
  <c r="D2078" i="1"/>
  <c r="V46" i="8"/>
  <c r="D2075" i="9" s="1"/>
  <c r="G2075" i="9" s="1"/>
  <c r="D997" i="4"/>
  <c r="G997" i="4" s="1"/>
  <c r="D2075" i="1"/>
  <c r="G2075" i="1" s="1"/>
  <c r="N38" i="8"/>
  <c r="D1667" i="9" s="1"/>
  <c r="G1667" i="9" s="1"/>
  <c r="D589" i="4"/>
  <c r="G589" i="4" s="1"/>
  <c r="D1667" i="1"/>
  <c r="G1667" i="1" s="1"/>
  <c r="AP48" i="8"/>
  <c r="D2195" i="9" s="1"/>
  <c r="G2195" i="9" s="1"/>
  <c r="J2195" i="9" s="1"/>
  <c r="D1999" i="4"/>
  <c r="G1999" i="4" s="1"/>
  <c r="D2195" i="1"/>
  <c r="AP16" i="8"/>
  <c r="D595" i="9" s="1"/>
  <c r="G595" i="9" s="1"/>
  <c r="D1967" i="4"/>
  <c r="G1967" i="4" s="1"/>
  <c r="D595" i="1"/>
  <c r="G595" i="1" s="1"/>
  <c r="S47" i="8"/>
  <c r="D2122" i="9" s="1"/>
  <c r="G2122" i="9" s="1"/>
  <c r="H2122" i="9" s="1"/>
  <c r="I2122" i="9" s="1"/>
  <c r="D848" i="4"/>
  <c r="D2122" i="1"/>
  <c r="AG51" i="8"/>
  <c r="D2336" i="9" s="1"/>
  <c r="G2336" i="9" s="1"/>
  <c r="H2336" i="9" s="1"/>
  <c r="I2336" i="9" s="1"/>
  <c r="D1552" i="4"/>
  <c r="G1552" i="4" s="1"/>
  <c r="D2336" i="1"/>
  <c r="AE52" i="8"/>
  <c r="D2384" i="9" s="1"/>
  <c r="G2384" i="9" s="1"/>
  <c r="J2384" i="9" s="1"/>
  <c r="D1453" i="4"/>
  <c r="G1453" i="4" s="1"/>
  <c r="D2384" i="1"/>
  <c r="G2384" i="1" s="1"/>
  <c r="BB30" i="8"/>
  <c r="U48" i="8"/>
  <c r="D2174" i="9" s="1"/>
  <c r="G2174" i="9" s="1"/>
  <c r="J2174" i="9" s="1"/>
  <c r="D949" i="4"/>
  <c r="G949" i="4" s="1"/>
  <c r="D2174" i="1"/>
  <c r="G2174" i="1" s="1"/>
  <c r="W50" i="8"/>
  <c r="D2276" i="9" s="1"/>
  <c r="D1051" i="4"/>
  <c r="G1051" i="4" s="1"/>
  <c r="D2276" i="1"/>
  <c r="AR47" i="8"/>
  <c r="D2147" i="9" s="1"/>
  <c r="G2147" i="9" s="1"/>
  <c r="D2098" i="4"/>
  <c r="G2098" i="4" s="1"/>
  <c r="D2147" i="1"/>
  <c r="G2147" i="1" s="1"/>
  <c r="AV50" i="8"/>
  <c r="D2301" i="9" s="1"/>
  <c r="G2301" i="9" s="1"/>
  <c r="D2301" i="4"/>
  <c r="G2301" i="4" s="1"/>
  <c r="D2301" i="1"/>
  <c r="G2301" i="1" s="1"/>
  <c r="AZ53" i="8"/>
  <c r="D2455" i="9" s="1"/>
  <c r="G2455" i="9" s="1"/>
  <c r="D2504" i="4"/>
  <c r="G2504" i="4" s="1"/>
  <c r="D2455" i="1"/>
  <c r="G2455" i="1" s="1"/>
  <c r="Y35" i="8"/>
  <c r="D1528" i="9" s="1"/>
  <c r="G1528" i="9" s="1"/>
  <c r="J1528" i="9" s="1"/>
  <c r="D1136" i="4"/>
  <c r="G1136" i="4" s="1"/>
  <c r="D1528" i="1"/>
  <c r="AA37" i="8"/>
  <c r="D1630" i="9" s="1"/>
  <c r="G1630" i="9" s="1"/>
  <c r="H1630" i="9" s="1"/>
  <c r="I1630" i="9" s="1"/>
  <c r="D1238" i="4"/>
  <c r="G1238" i="4" s="1"/>
  <c r="D1630" i="1"/>
  <c r="G1630" i="1" s="1"/>
  <c r="AC39" i="8"/>
  <c r="D1732" i="9" s="1"/>
  <c r="G1732" i="9" s="1"/>
  <c r="J1732" i="9" s="1"/>
  <c r="D1340" i="4"/>
  <c r="G1340" i="4" s="1"/>
  <c r="D1732" i="1"/>
  <c r="G1732" i="1" s="1"/>
  <c r="AE41" i="8"/>
  <c r="D1834" i="9" s="1"/>
  <c r="G1834" i="9" s="1"/>
  <c r="D1442" i="4"/>
  <c r="G1442" i="4" s="1"/>
  <c r="D1834" i="1"/>
  <c r="AG43" i="8"/>
  <c r="D1936" i="9" s="1"/>
  <c r="D1544" i="4"/>
  <c r="G1544" i="4" s="1"/>
  <c r="D1936" i="1"/>
  <c r="G1936" i="1" s="1"/>
  <c r="D46" i="8"/>
  <c r="D2057" i="9" s="1"/>
  <c r="G2057" i="9" s="1"/>
  <c r="D97" i="4"/>
  <c r="G97" i="4" s="1"/>
  <c r="D2057" i="1"/>
  <c r="G2057" i="1" s="1"/>
  <c r="AS5" i="8"/>
  <c r="D48" i="9" s="1"/>
  <c r="G48" i="9" s="1"/>
  <c r="D48" i="1"/>
  <c r="G48" i="1" s="1"/>
  <c r="AW8" i="8"/>
  <c r="D202" i="9" s="1"/>
  <c r="G202" i="9" s="1"/>
  <c r="J202" i="9" s="1"/>
  <c r="D2309" i="4"/>
  <c r="G2309" i="4" s="1"/>
  <c r="D202" i="1"/>
  <c r="G202" i="1" s="1"/>
  <c r="BA11" i="8"/>
  <c r="AK15" i="8"/>
  <c r="D540" i="9" s="1"/>
  <c r="G540" i="9" s="1"/>
  <c r="J540" i="9" s="1"/>
  <c r="D540" i="1"/>
  <c r="D1716" i="4"/>
  <c r="G1716" i="4" s="1"/>
  <c r="AO18" i="8"/>
  <c r="D694" i="9" s="1"/>
  <c r="G694" i="9" s="1"/>
  <c r="D1919" i="4"/>
  <c r="G1919" i="4" s="1"/>
  <c r="D694" i="1"/>
  <c r="G694" i="1" s="1"/>
  <c r="AW40" i="8"/>
  <c r="D1802" i="9" s="1"/>
  <c r="G1802" i="9" s="1"/>
  <c r="J1802" i="9" s="1"/>
  <c r="D2341" i="4"/>
  <c r="G2341" i="4" s="1"/>
  <c r="D1802" i="1"/>
  <c r="G1802" i="1" s="1"/>
  <c r="BA43" i="8"/>
  <c r="AD47" i="8"/>
  <c r="D2133" i="9" s="1"/>
  <c r="D1398" i="4"/>
  <c r="G1398" i="4" s="1"/>
  <c r="D2133" i="1"/>
  <c r="G2133" i="1" s="1"/>
  <c r="AF49" i="8"/>
  <c r="D2235" i="9" s="1"/>
  <c r="G2235" i="9" s="1"/>
  <c r="D1500" i="4"/>
  <c r="G1500" i="4" s="1"/>
  <c r="D2235" i="1"/>
  <c r="G2235" i="1" s="1"/>
  <c r="AH51" i="8"/>
  <c r="D2337" i="9" s="1"/>
  <c r="G2337" i="9" s="1"/>
  <c r="D1602" i="4"/>
  <c r="G1602" i="4" s="1"/>
  <c r="D2337" i="1"/>
  <c r="BB21" i="8"/>
  <c r="AL9" i="8"/>
  <c r="D241" i="9" s="1"/>
  <c r="G241" i="9" s="1"/>
  <c r="D1760" i="4"/>
  <c r="G1760" i="4" s="1"/>
  <c r="D241" i="1"/>
  <c r="G241" i="1" s="1"/>
  <c r="Y51" i="8"/>
  <c r="D2328" i="9" s="1"/>
  <c r="G2328" i="9" s="1"/>
  <c r="J2328" i="9" s="1"/>
  <c r="D1152" i="4"/>
  <c r="G1152" i="4" s="1"/>
  <c r="D2328" i="1"/>
  <c r="G2328" i="1" s="1"/>
  <c r="AT29" i="8"/>
  <c r="D1249" i="9" s="1"/>
  <c r="G1249" i="9" s="1"/>
  <c r="J1249" i="9" s="1"/>
  <c r="D2180" i="4"/>
  <c r="G2180" i="4" s="1"/>
  <c r="D1249" i="1"/>
  <c r="AM5" i="8"/>
  <c r="D42" i="9" s="1"/>
  <c r="G42" i="9" s="1"/>
  <c r="H42" i="9" s="1"/>
  <c r="I42" i="9" s="1"/>
  <c r="D42" i="1"/>
  <c r="G42" i="1" s="1"/>
  <c r="AQ8" i="8"/>
  <c r="D196" i="9" s="1"/>
  <c r="G196" i="9" s="1"/>
  <c r="H196" i="9" s="1"/>
  <c r="I196" i="9" s="1"/>
  <c r="D2009" i="4"/>
  <c r="G2009" i="4" s="1"/>
  <c r="D196" i="1"/>
  <c r="G196" i="1" s="1"/>
  <c r="AU11" i="8"/>
  <c r="D350" i="9" s="1"/>
  <c r="G350" i="9" s="1"/>
  <c r="D350" i="1"/>
  <c r="G350" i="1" s="1"/>
  <c r="D2212" i="4"/>
  <c r="G2212" i="4" s="1"/>
  <c r="AY14" i="8"/>
  <c r="D504" i="9" s="1"/>
  <c r="G504" i="9" s="1"/>
  <c r="J504" i="9" s="1"/>
  <c r="D2415" i="4"/>
  <c r="G2415" i="4" s="1"/>
  <c r="D504" i="1"/>
  <c r="AI18" i="8"/>
  <c r="D688" i="9" s="1"/>
  <c r="G688" i="9" s="1"/>
  <c r="J688" i="9" s="1"/>
  <c r="D1619" i="4"/>
  <c r="G1619" i="4" s="1"/>
  <c r="D688" i="1"/>
  <c r="G688" i="1" s="1"/>
  <c r="AY46" i="8"/>
  <c r="D2104" i="9" s="1"/>
  <c r="G2104" i="9" s="1"/>
  <c r="H2104" i="9" s="1"/>
  <c r="I2104" i="9" s="1"/>
  <c r="D2447" i="4"/>
  <c r="G2447" i="4" s="1"/>
  <c r="D2104" i="1"/>
  <c r="G2104" i="1" s="1"/>
  <c r="AS26" i="8"/>
  <c r="D1098" i="9" s="1"/>
  <c r="D2127" i="4"/>
  <c r="G2127" i="4" s="1"/>
  <c r="D1098" i="1"/>
  <c r="G1098" i="1" s="1"/>
  <c r="AS46" i="8"/>
  <c r="D2098" i="9" s="1"/>
  <c r="G2098" i="9" s="1"/>
  <c r="D2147" i="4"/>
  <c r="G2147" i="4" s="1"/>
  <c r="D2098" i="1"/>
  <c r="G2098" i="1" s="1"/>
  <c r="AT43" i="8"/>
  <c r="D1949" i="9" s="1"/>
  <c r="G1949" i="9" s="1"/>
  <c r="J1949" i="9" s="1"/>
  <c r="D2194" i="4"/>
  <c r="G2194" i="4" s="1"/>
  <c r="D1949" i="1"/>
  <c r="G1949" i="1" s="1"/>
  <c r="AT11" i="8"/>
  <c r="D349" i="9" s="1"/>
  <c r="G349" i="9" s="1"/>
  <c r="J349" i="9" s="1"/>
  <c r="D349" i="1"/>
  <c r="G349" i="1" s="1"/>
  <c r="D2162" i="4"/>
  <c r="G2162" i="4" s="1"/>
  <c r="X50" i="8"/>
  <c r="D2277" i="9" s="1"/>
  <c r="G2277" i="9" s="1"/>
  <c r="H2277" i="9" s="1"/>
  <c r="I2277" i="9" s="1"/>
  <c r="D1101" i="4"/>
  <c r="G1101" i="4" s="1"/>
  <c r="D2277" i="1"/>
  <c r="AT13" i="8"/>
  <c r="D449" i="9" s="1"/>
  <c r="G449" i="9" s="1"/>
  <c r="H449" i="9" s="1"/>
  <c r="I449" i="9" s="1"/>
  <c r="D449" i="1"/>
  <c r="D2164" i="4"/>
  <c r="G2164" i="4" s="1"/>
  <c r="AP33" i="8"/>
  <c r="D1445" i="9" s="1"/>
  <c r="G1445" i="9" s="1"/>
  <c r="D1445" i="1"/>
  <c r="D1984" i="4"/>
  <c r="G1984" i="4" s="1"/>
  <c r="AY18" i="8"/>
  <c r="D704" i="9" s="1"/>
  <c r="G704" i="9" s="1"/>
  <c r="H704" i="9" s="1"/>
  <c r="I704" i="9" s="1"/>
  <c r="D2419" i="4"/>
  <c r="G2419" i="4" s="1"/>
  <c r="D704" i="1"/>
  <c r="G704" i="1" s="1"/>
  <c r="AU23" i="8"/>
  <c r="D950" i="9" s="1"/>
  <c r="G950" i="9" s="1"/>
  <c r="D2224" i="4"/>
  <c r="G2224" i="4" s="1"/>
  <c r="D950" i="1"/>
  <c r="G950" i="1" s="1"/>
  <c r="AY26" i="8"/>
  <c r="D1104" i="9" s="1"/>
  <c r="G1104" i="9" s="1"/>
  <c r="H1104" i="9" s="1"/>
  <c r="I1104" i="9" s="1"/>
  <c r="D2427" i="4"/>
  <c r="G2427" i="4" s="1"/>
  <c r="D1104" i="1"/>
  <c r="G1104" i="1" s="1"/>
  <c r="AI30" i="8"/>
  <c r="D1288" i="9" s="1"/>
  <c r="G1288" i="9" s="1"/>
  <c r="J1288" i="9" s="1"/>
  <c r="D1631" i="4"/>
  <c r="G1631" i="4" s="1"/>
  <c r="D1288" i="1"/>
  <c r="AM33" i="8"/>
  <c r="D1442" i="9" s="1"/>
  <c r="G1442" i="9" s="1"/>
  <c r="D1834" i="4"/>
  <c r="G1834" i="4" s="1"/>
  <c r="D1442" i="1"/>
  <c r="G1442" i="1" s="1"/>
  <c r="AQ36" i="8"/>
  <c r="D1596" i="9" s="1"/>
  <c r="G1596" i="9" s="1"/>
  <c r="H1596" i="9" s="1"/>
  <c r="I1596" i="9" s="1"/>
  <c r="D2037" i="4"/>
  <c r="G2037" i="4" s="1"/>
  <c r="D1596" i="1"/>
  <c r="G1596" i="1" s="1"/>
  <c r="AV7" i="8"/>
  <c r="D151" i="9" s="1"/>
  <c r="G151" i="9" s="1"/>
  <c r="H151" i="9" s="1"/>
  <c r="I151" i="9" s="1"/>
  <c r="D2258" i="4"/>
  <c r="G2258" i="4" s="1"/>
  <c r="D151" i="1"/>
  <c r="G151" i="1" s="1"/>
  <c r="AZ10" i="8"/>
  <c r="D305" i="9" s="1"/>
  <c r="G305" i="9" s="1"/>
  <c r="D2461" i="4"/>
  <c r="G2461" i="4" s="1"/>
  <c r="D305" i="1"/>
  <c r="G305" i="1" s="1"/>
  <c r="AJ14" i="8"/>
  <c r="D489" i="9" s="1"/>
  <c r="G489" i="9" s="1"/>
  <c r="H489" i="9" s="1"/>
  <c r="I489" i="9" s="1"/>
  <c r="D1665" i="4"/>
  <c r="G1665" i="4" s="1"/>
  <c r="D489" i="1"/>
  <c r="G489" i="1" s="1"/>
  <c r="AN17" i="8"/>
  <c r="D643" i="9" s="1"/>
  <c r="G643" i="9" s="1"/>
  <c r="D1868" i="4"/>
  <c r="G1868" i="4" s="1"/>
  <c r="D643" i="1"/>
  <c r="G643" i="1" s="1"/>
  <c r="AR20" i="8"/>
  <c r="D797" i="9" s="1"/>
  <c r="G797" i="9" s="1"/>
  <c r="J797" i="9" s="1"/>
  <c r="D2071" i="4"/>
  <c r="G2071" i="4" s="1"/>
  <c r="D797" i="1"/>
  <c r="G797" i="1" s="1"/>
  <c r="AV39" i="8"/>
  <c r="D1751" i="9" s="1"/>
  <c r="G1751" i="9" s="1"/>
  <c r="D2290" i="4"/>
  <c r="G2290" i="4" s="1"/>
  <c r="D1751" i="1"/>
  <c r="G1751" i="1" s="1"/>
  <c r="AZ42" i="8"/>
  <c r="D1905" i="9" s="1"/>
  <c r="G1905" i="9" s="1"/>
  <c r="D2493" i="4"/>
  <c r="G2493" i="4" s="1"/>
  <c r="D1905" i="1"/>
  <c r="G1905" i="1" s="1"/>
  <c r="AJ46" i="8"/>
  <c r="D2089" i="9" s="1"/>
  <c r="G2089" i="9" s="1"/>
  <c r="D1697" i="4"/>
  <c r="G1697" i="4" s="1"/>
  <c r="D2089" i="1"/>
  <c r="G2089" i="1" s="1"/>
  <c r="AW21" i="8"/>
  <c r="D852" i="9" s="1"/>
  <c r="G852" i="9" s="1"/>
  <c r="D2322" i="4"/>
  <c r="G2322" i="4" s="1"/>
  <c r="D852" i="1"/>
  <c r="AW29" i="8"/>
  <c r="D1252" i="9" s="1"/>
  <c r="G1252" i="9" s="1"/>
  <c r="D2330" i="4"/>
  <c r="G2330" i="4" s="1"/>
  <c r="D1252" i="1"/>
  <c r="G1252" i="1" s="1"/>
  <c r="AO47" i="8"/>
  <c r="D2144" i="9" s="1"/>
  <c r="D1948" i="4"/>
  <c r="G1948" i="4" s="1"/>
  <c r="D2144" i="1"/>
  <c r="BA52" i="8"/>
  <c r="F35" i="8"/>
  <c r="D1509" i="9" s="1"/>
  <c r="G1509" i="9" s="1"/>
  <c r="H1509" i="9" s="1"/>
  <c r="I1509" i="9" s="1"/>
  <c r="D186" i="4"/>
  <c r="G186" i="4" s="1"/>
  <c r="D1509" i="1"/>
  <c r="G1509" i="1" s="1"/>
  <c r="H37" i="8"/>
  <c r="D1611" i="9" s="1"/>
  <c r="G1611" i="9" s="1"/>
  <c r="D288" i="4"/>
  <c r="G288" i="4" s="1"/>
  <c r="D1611" i="1"/>
  <c r="J39" i="8"/>
  <c r="D1713" i="9" s="1"/>
  <c r="G1713" i="9" s="1"/>
  <c r="D390" i="4"/>
  <c r="G390" i="4" s="1"/>
  <c r="D1713" i="1"/>
  <c r="L41" i="8"/>
  <c r="D1815" i="9" s="1"/>
  <c r="G1815" i="9" s="1"/>
  <c r="D492" i="4"/>
  <c r="G492" i="4" s="1"/>
  <c r="D1815" i="1"/>
  <c r="G1815" i="1" s="1"/>
  <c r="N43" i="8"/>
  <c r="D1917" i="9" s="1"/>
  <c r="G1917" i="9" s="1"/>
  <c r="J1917" i="9" s="1"/>
  <c r="D594" i="4"/>
  <c r="G594" i="4" s="1"/>
  <c r="D1917" i="1"/>
  <c r="P45" i="8"/>
  <c r="D2019" i="9" s="1"/>
  <c r="G2019" i="9" s="1"/>
  <c r="J2019" i="9" s="1"/>
  <c r="D696" i="4"/>
  <c r="G696" i="4" s="1"/>
  <c r="D2019" i="1"/>
  <c r="R47" i="8"/>
  <c r="D2121" i="9" s="1"/>
  <c r="G2121" i="9" s="1"/>
  <c r="D798" i="4"/>
  <c r="G798" i="4" s="1"/>
  <c r="D2121" i="1"/>
  <c r="G2121" i="1" s="1"/>
  <c r="O39" i="8"/>
  <c r="D1718" i="9" s="1"/>
  <c r="D640" i="4"/>
  <c r="G640" i="4" s="1"/>
  <c r="D1718" i="1"/>
  <c r="BB49" i="8"/>
  <c r="BB20" i="8"/>
  <c r="N42" i="8"/>
  <c r="D1867" i="9" s="1"/>
  <c r="G1867" i="9" s="1"/>
  <c r="D593" i="4"/>
  <c r="G593" i="4" s="1"/>
  <c r="D1867" i="1"/>
  <c r="G1867" i="1" s="1"/>
  <c r="AL16" i="8"/>
  <c r="D591" i="9" s="1"/>
  <c r="G591" i="9" s="1"/>
  <c r="H591" i="9" s="1"/>
  <c r="I591" i="9" s="1"/>
  <c r="D1767" i="4"/>
  <c r="G1767" i="4" s="1"/>
  <c r="D591" i="1"/>
  <c r="G591" i="1" s="1"/>
  <c r="H31" i="4"/>
  <c r="I31" i="4" s="1"/>
  <c r="H1570" i="1"/>
  <c r="I1570" i="1" s="1"/>
  <c r="J47" i="4"/>
  <c r="H779" i="1"/>
  <c r="I779" i="1" s="1"/>
  <c r="J1382" i="1"/>
  <c r="H35" i="4"/>
  <c r="I35" i="4" s="1"/>
  <c r="H11" i="4"/>
  <c r="I11" i="4" s="1"/>
  <c r="J1731" i="1"/>
  <c r="H15" i="4"/>
  <c r="I15" i="4" s="1"/>
  <c r="H563" i="1"/>
  <c r="I563" i="1" s="1"/>
  <c r="J48" i="4"/>
  <c r="H714" i="1"/>
  <c r="I714" i="1" s="1"/>
  <c r="H711" i="1"/>
  <c r="I711" i="1" s="1"/>
  <c r="J28" i="4"/>
  <c r="H1231" i="4"/>
  <c r="I1231" i="4" s="1"/>
  <c r="H738" i="1"/>
  <c r="I738" i="1" s="1"/>
  <c r="L606" i="9"/>
  <c r="R606" i="9" s="1"/>
  <c r="U606" i="9" s="1"/>
  <c r="M2256" i="9"/>
  <c r="P2256" i="9" s="1"/>
  <c r="J286" i="4"/>
  <c r="J388" i="4"/>
  <c r="M706" i="9"/>
  <c r="P706" i="9" s="1"/>
  <c r="L706" i="9"/>
  <c r="R706" i="9" s="1"/>
  <c r="U706" i="9" s="1"/>
  <c r="AL31" i="8"/>
  <c r="D1341" i="9" s="1"/>
  <c r="G1341" i="9" s="1"/>
  <c r="H1341" i="9" s="1"/>
  <c r="I1341" i="9" s="1"/>
  <c r="AI24" i="8"/>
  <c r="D988" i="9" s="1"/>
  <c r="G988" i="9" s="1"/>
  <c r="AQ30" i="8"/>
  <c r="D1296" i="9" s="1"/>
  <c r="AY36" i="8"/>
  <c r="D1604" i="9" s="1"/>
  <c r="AN15" i="8"/>
  <c r="D543" i="9" s="1"/>
  <c r="G543" i="9" s="1"/>
  <c r="J543" i="9" s="1"/>
  <c r="AZ40" i="8"/>
  <c r="D1805" i="9" s="1"/>
  <c r="N35" i="8"/>
  <c r="D1517" i="9" s="1"/>
  <c r="G1517" i="9" s="1"/>
  <c r="T41" i="8"/>
  <c r="D1823" i="9" s="1"/>
  <c r="G1823" i="9" s="1"/>
  <c r="BB9" i="8"/>
  <c r="AD40" i="8"/>
  <c r="D1783" i="9" s="1"/>
  <c r="G1783" i="9" s="1"/>
  <c r="AO10" i="8"/>
  <c r="D294" i="9" s="1"/>
  <c r="G294" i="9" s="1"/>
  <c r="J294" i="9" s="1"/>
  <c r="AS45" i="8"/>
  <c r="D2048" i="9" s="1"/>
  <c r="G2048" i="9" s="1"/>
  <c r="AY6" i="8"/>
  <c r="D104" i="9" s="1"/>
  <c r="AI10" i="8"/>
  <c r="D288" i="9" s="1"/>
  <c r="G288" i="9" s="1"/>
  <c r="J288" i="9" s="1"/>
  <c r="AQ16" i="8"/>
  <c r="D596" i="9" s="1"/>
  <c r="G596" i="9" s="1"/>
  <c r="AM21" i="8"/>
  <c r="D842" i="9" s="1"/>
  <c r="G842" i="9" s="1"/>
  <c r="AO19" i="8"/>
  <c r="D744" i="9" s="1"/>
  <c r="G744" i="9" s="1"/>
  <c r="H744" i="9" s="1"/>
  <c r="I744" i="9" s="1"/>
  <c r="D50" i="8"/>
  <c r="D2257" i="9" s="1"/>
  <c r="G2257" i="9" s="1"/>
  <c r="AL7" i="8"/>
  <c r="D141" i="9" s="1"/>
  <c r="AU31" i="8"/>
  <c r="D1350" i="9" s="1"/>
  <c r="G1350" i="9" s="1"/>
  <c r="H1350" i="9" s="1"/>
  <c r="I1350" i="9" s="1"/>
  <c r="G36" i="8"/>
  <c r="D1560" i="9" s="1"/>
  <c r="G1560" i="9" s="1"/>
  <c r="J1560" i="9" s="1"/>
  <c r="M42" i="8"/>
  <c r="D1866" i="9" s="1"/>
  <c r="G1866" i="9" s="1"/>
  <c r="J1866" i="9" s="1"/>
  <c r="Q46" i="8"/>
  <c r="D2070" i="9" s="1"/>
  <c r="G2070" i="9" s="1"/>
  <c r="J2070" i="9" s="1"/>
  <c r="S43" i="8"/>
  <c r="D1922" i="9" s="1"/>
  <c r="G1922" i="9" s="1"/>
  <c r="H19" i="4"/>
  <c r="I19" i="4" s="1"/>
  <c r="J19" i="4"/>
  <c r="Z46" i="8"/>
  <c r="D2079" i="9" s="1"/>
  <c r="G2079" i="9" s="1"/>
  <c r="H2079" i="9" s="1"/>
  <c r="I2079" i="9" s="1"/>
  <c r="AM46" i="8"/>
  <c r="D2092" i="9" s="1"/>
  <c r="AE50" i="8"/>
  <c r="D2284" i="9" s="1"/>
  <c r="G2284" i="9" s="1"/>
  <c r="AN54" i="8"/>
  <c r="L46" i="8"/>
  <c r="D2065" i="9" s="1"/>
  <c r="AQ10" i="8"/>
  <c r="D296" i="9" s="1"/>
  <c r="G296" i="9" s="1"/>
  <c r="J296" i="9" s="1"/>
  <c r="AQ46" i="8"/>
  <c r="D2096" i="9" s="1"/>
  <c r="G2096" i="9" s="1"/>
  <c r="AW14" i="8"/>
  <c r="D502" i="9" s="1"/>
  <c r="AK45" i="8"/>
  <c r="D2040" i="9" s="1"/>
  <c r="W48" i="8"/>
  <c r="D2176" i="9" s="1"/>
  <c r="G2176" i="9" s="1"/>
  <c r="W29" i="8"/>
  <c r="D1226" i="9" s="1"/>
  <c r="G1226" i="9" s="1"/>
  <c r="AJ12" i="8"/>
  <c r="D389" i="9" s="1"/>
  <c r="AV21" i="8"/>
  <c r="D851" i="9" s="1"/>
  <c r="AG47" i="8"/>
  <c r="D2136" i="9" s="1"/>
  <c r="G2136" i="9" s="1"/>
  <c r="J2136" i="9" s="1"/>
  <c r="AK50" i="8"/>
  <c r="D2290" i="9" s="1"/>
  <c r="P37" i="8"/>
  <c r="D1619" i="9" s="1"/>
  <c r="V43" i="8"/>
  <c r="D1925" i="9" s="1"/>
  <c r="G1925" i="9" s="1"/>
  <c r="H1925" i="9" s="1"/>
  <c r="I1925" i="9" s="1"/>
  <c r="H54" i="8"/>
  <c r="AX38" i="8"/>
  <c r="D1703" i="9" s="1"/>
  <c r="AX49" i="8"/>
  <c r="D2253" i="9" s="1"/>
  <c r="AT24" i="8"/>
  <c r="D999" i="9" s="1"/>
  <c r="G999" i="9" s="1"/>
  <c r="H999" i="9" s="1"/>
  <c r="I999" i="9" s="1"/>
  <c r="V49" i="8"/>
  <c r="D2225" i="9" s="1"/>
  <c r="G2225" i="9" s="1"/>
  <c r="H2225" i="9" s="1"/>
  <c r="I2225" i="9" s="1"/>
  <c r="AJ49" i="8"/>
  <c r="D2239" i="9" s="1"/>
  <c r="Z36" i="8"/>
  <c r="D1579" i="9" s="1"/>
  <c r="G1579" i="9" s="1"/>
  <c r="AF42" i="8"/>
  <c r="D1885" i="9" s="1"/>
  <c r="E47" i="8"/>
  <c r="D2108" i="9" s="1"/>
  <c r="G2108" i="9" s="1"/>
  <c r="H2108" i="9" s="1"/>
  <c r="I2108" i="9" s="1"/>
  <c r="AS13" i="8"/>
  <c r="D448" i="9" s="1"/>
  <c r="AK39" i="8"/>
  <c r="D1740" i="9" s="1"/>
  <c r="AE48" i="8"/>
  <c r="D2184" i="9" s="1"/>
  <c r="G2184" i="9" s="1"/>
  <c r="J2184" i="9" s="1"/>
  <c r="AT15" i="8"/>
  <c r="D549" i="9" s="1"/>
  <c r="G549" i="9" s="1"/>
  <c r="H549" i="9" s="1"/>
  <c r="I549" i="9" s="1"/>
  <c r="BB19" i="8"/>
  <c r="AI22" i="8"/>
  <c r="D888" i="9" s="1"/>
  <c r="G888" i="9" s="1"/>
  <c r="H888" i="9" s="1"/>
  <c r="I888" i="9" s="1"/>
  <c r="AQ28" i="8"/>
  <c r="D1196" i="9" s="1"/>
  <c r="AJ6" i="8"/>
  <c r="D89" i="9" s="1"/>
  <c r="G89" i="9" s="1"/>
  <c r="H89" i="9" s="1"/>
  <c r="I89" i="9" s="1"/>
  <c r="AR12" i="8"/>
  <c r="D397" i="9" s="1"/>
  <c r="G397" i="9" s="1"/>
  <c r="AZ18" i="8"/>
  <c r="D705" i="9" s="1"/>
  <c r="G705" i="9" s="1"/>
  <c r="AN41" i="8"/>
  <c r="D1843" i="9" s="1"/>
  <c r="G1843" i="9" s="1"/>
  <c r="J1843" i="9" s="1"/>
  <c r="AS18" i="8"/>
  <c r="D698" i="9" s="1"/>
  <c r="G698" i="9" s="1"/>
  <c r="J698" i="9" s="1"/>
  <c r="AK36" i="8"/>
  <c r="D1590" i="9" s="1"/>
  <c r="G1590" i="9" s="1"/>
  <c r="AS54" i="8"/>
  <c r="I38" i="8"/>
  <c r="D1662" i="9" s="1"/>
  <c r="G1662" i="9" s="1"/>
  <c r="H1662" i="9" s="1"/>
  <c r="I1662" i="9" s="1"/>
  <c r="O44" i="8"/>
  <c r="D1968" i="9" s="1"/>
  <c r="G1968" i="9" s="1"/>
  <c r="J1968" i="9" s="1"/>
  <c r="K35" i="8"/>
  <c r="D1514" i="9" s="1"/>
  <c r="G1514" i="9" s="1"/>
  <c r="H1514" i="9" s="1"/>
  <c r="I1514" i="9" s="1"/>
  <c r="J23" i="4"/>
  <c r="H23" i="4"/>
  <c r="I23" i="4" s="1"/>
  <c r="L106" i="9"/>
  <c r="R106" i="9" s="1"/>
  <c r="U106" i="9" s="1"/>
  <c r="M106" i="9"/>
  <c r="N106" i="9" s="1"/>
  <c r="O106" i="9" s="1"/>
  <c r="E54" i="8"/>
  <c r="AM27" i="8"/>
  <c r="D1142" i="9" s="1"/>
  <c r="G1142" i="9" s="1"/>
  <c r="J1142" i="9" s="1"/>
  <c r="AU33" i="8"/>
  <c r="D1450" i="9" s="1"/>
  <c r="AZ8" i="8"/>
  <c r="D205" i="9" s="1"/>
  <c r="G205" i="9" s="1"/>
  <c r="AR18" i="8"/>
  <c r="D697" i="9" s="1"/>
  <c r="G697" i="9" s="1"/>
  <c r="H697" i="9" s="1"/>
  <c r="I697" i="9" s="1"/>
  <c r="AJ44" i="8"/>
  <c r="D1989" i="9" s="1"/>
  <c r="G1989" i="9" s="1"/>
  <c r="J1989" i="9" s="1"/>
  <c r="AO25" i="8"/>
  <c r="D1044" i="9" s="1"/>
  <c r="AO53" i="8"/>
  <c r="D2444" i="9" s="1"/>
  <c r="R39" i="8"/>
  <c r="D1721" i="9" s="1"/>
  <c r="G1721" i="9" s="1"/>
  <c r="J1721" i="9" s="1"/>
  <c r="X45" i="8"/>
  <c r="D2027" i="9" s="1"/>
  <c r="G2027" i="9" s="1"/>
  <c r="R42" i="8"/>
  <c r="D1871" i="9" s="1"/>
  <c r="G1871" i="9" s="1"/>
  <c r="J1871" i="9" s="1"/>
  <c r="AX54" i="8"/>
  <c r="AG54" i="8"/>
  <c r="AT40" i="8"/>
  <c r="D1799" i="9" s="1"/>
  <c r="G1799" i="9" s="1"/>
  <c r="J1799" i="9" s="1"/>
  <c r="X51" i="8"/>
  <c r="D2327" i="9" s="1"/>
  <c r="G2327" i="9" s="1"/>
  <c r="H2327" i="9" s="1"/>
  <c r="I2327" i="9" s="1"/>
  <c r="AN52" i="8"/>
  <c r="D2393" i="9" s="1"/>
  <c r="AB38" i="8"/>
  <c r="D1681" i="9" s="1"/>
  <c r="G1681" i="9" s="1"/>
  <c r="AH44" i="8"/>
  <c r="D1987" i="9" s="1"/>
  <c r="AK7" i="8"/>
  <c r="D140" i="9" s="1"/>
  <c r="G140" i="9" s="1"/>
  <c r="H140" i="9" s="1"/>
  <c r="I140" i="9" s="1"/>
  <c r="AW16" i="8"/>
  <c r="D602" i="9" s="1"/>
  <c r="G602" i="9" s="1"/>
  <c r="AO42" i="8"/>
  <c r="D1894" i="9" s="1"/>
  <c r="G1894" i="9" s="1"/>
  <c r="AG50" i="8"/>
  <c r="D2286" i="9" s="1"/>
  <c r="G2286" i="9" s="1"/>
  <c r="AH52" i="8"/>
  <c r="D2387" i="9" s="1"/>
  <c r="G2387" i="9" s="1"/>
  <c r="H2387" i="9" s="1"/>
  <c r="I2387" i="9" s="1"/>
  <c r="AA39" i="8"/>
  <c r="D1730" i="9" s="1"/>
  <c r="G1730" i="9" s="1"/>
  <c r="AL23" i="8"/>
  <c r="D941" i="9" s="1"/>
  <c r="G941" i="9" s="1"/>
  <c r="AM13" i="8"/>
  <c r="D442" i="9" s="1"/>
  <c r="G442" i="9" s="1"/>
  <c r="BB17" i="8"/>
  <c r="X36" i="8"/>
  <c r="D1577" i="9" s="1"/>
  <c r="BB26" i="8"/>
  <c r="AM25" i="8"/>
  <c r="D1042" i="9" s="1"/>
  <c r="G1042" i="9" s="1"/>
  <c r="AY34" i="8"/>
  <c r="D1504" i="9" s="1"/>
  <c r="AN9" i="8"/>
  <c r="D243" i="9" s="1"/>
  <c r="AV15" i="8"/>
  <c r="D551" i="9" s="1"/>
  <c r="AJ38" i="8"/>
  <c r="D1689" i="9" s="1"/>
  <c r="G1689" i="9" s="1"/>
  <c r="AR44" i="8"/>
  <c r="D1997" i="9" s="1"/>
  <c r="AO23" i="8"/>
  <c r="D944" i="9" s="1"/>
  <c r="G944" i="9" s="1"/>
  <c r="AO51" i="8"/>
  <c r="D2344" i="9" s="1"/>
  <c r="K40" i="8"/>
  <c r="D1764" i="9" s="1"/>
  <c r="M856" i="9"/>
  <c r="N856" i="9" s="1"/>
  <c r="O856" i="9" s="1"/>
  <c r="L856" i="9"/>
  <c r="R856" i="9" s="1"/>
  <c r="U856" i="9" s="1"/>
  <c r="P1306" i="9"/>
  <c r="N1306" i="9"/>
  <c r="O1306" i="9" s="1"/>
  <c r="L2406" i="9"/>
  <c r="R2406" i="9" s="1"/>
  <c r="U2406" i="9" s="1"/>
  <c r="AY40" i="8"/>
  <c r="D1804" i="9" s="1"/>
  <c r="AI48" i="8"/>
  <c r="D2188" i="9" s="1"/>
  <c r="G2188" i="9" s="1"/>
  <c r="E36" i="8"/>
  <c r="D1558" i="9" s="1"/>
  <c r="I40" i="8"/>
  <c r="D1762" i="9" s="1"/>
  <c r="O46" i="8"/>
  <c r="D2068" i="9" s="1"/>
  <c r="S50" i="8"/>
  <c r="D2272" i="9" s="1"/>
  <c r="G2272" i="9" s="1"/>
  <c r="AZ24" i="8"/>
  <c r="D1005" i="9" s="1"/>
  <c r="AR34" i="8"/>
  <c r="D1497" i="9" s="1"/>
  <c r="AS28" i="8"/>
  <c r="D1198" i="9" s="1"/>
  <c r="M50" i="8"/>
  <c r="D2266" i="9" s="1"/>
  <c r="D48" i="8"/>
  <c r="D2157" i="9" s="1"/>
  <c r="AX19" i="8"/>
  <c r="D753" i="9" s="1"/>
  <c r="AU26" i="8"/>
  <c r="D1100" i="9" s="1"/>
  <c r="G1100" i="9" s="1"/>
  <c r="AY29" i="8"/>
  <c r="D1254" i="9" s="1"/>
  <c r="G1254" i="9" s="1"/>
  <c r="J1254" i="9" s="1"/>
  <c r="AM36" i="8"/>
  <c r="D1592" i="9" s="1"/>
  <c r="G1592" i="9" s="1"/>
  <c r="AN8" i="8"/>
  <c r="D193" i="9" s="1"/>
  <c r="AV14" i="8"/>
  <c r="D501" i="9" s="1"/>
  <c r="AV42" i="8"/>
  <c r="D1901" i="9" s="1"/>
  <c r="U38" i="8"/>
  <c r="D1674" i="9" s="1"/>
  <c r="G1674" i="9" s="1"/>
  <c r="AA44" i="8"/>
  <c r="D1980" i="9" s="1"/>
  <c r="AC46" i="8"/>
  <c r="D2082" i="9" s="1"/>
  <c r="AX34" i="8"/>
  <c r="D1503" i="9" s="1"/>
  <c r="G1503" i="9" s="1"/>
  <c r="X40" i="8"/>
  <c r="D1777" i="9" s="1"/>
  <c r="G1777" i="9" s="1"/>
  <c r="J1777" i="9" s="1"/>
  <c r="AL39" i="8"/>
  <c r="D1741" i="9" s="1"/>
  <c r="AQ44" i="8"/>
  <c r="D1996" i="9" s="1"/>
  <c r="G1996" i="9" s="1"/>
  <c r="H1996" i="9" s="1"/>
  <c r="I1996" i="9" s="1"/>
  <c r="AN49" i="8"/>
  <c r="D2243" i="9" s="1"/>
  <c r="G2243" i="9" s="1"/>
  <c r="J2243" i="9" s="1"/>
  <c r="AD36" i="8"/>
  <c r="D1583" i="9" s="1"/>
  <c r="G1583" i="9" s="1"/>
  <c r="J1583" i="9" s="1"/>
  <c r="AH40" i="8"/>
  <c r="D1787" i="9" s="1"/>
  <c r="G1787" i="9" s="1"/>
  <c r="I47" i="8"/>
  <c r="D2112" i="9" s="1"/>
  <c r="AO11" i="8"/>
  <c r="D344" i="9" s="1"/>
  <c r="AW17" i="8"/>
  <c r="D652" i="9" s="1"/>
  <c r="AK40" i="8"/>
  <c r="D1790" i="9" s="1"/>
  <c r="AO43" i="8"/>
  <c r="D1944" i="9" s="1"/>
  <c r="E49" i="8"/>
  <c r="D2208" i="9" s="1"/>
  <c r="G2208" i="9" s="1"/>
  <c r="M9" i="8"/>
  <c r="D216" i="9" s="1"/>
  <c r="G216" i="9" s="1"/>
  <c r="H8" i="8"/>
  <c r="D161" i="9" s="1"/>
  <c r="AE7" i="8"/>
  <c r="D134" i="9" s="1"/>
  <c r="G134" i="9" s="1"/>
  <c r="J6" i="8"/>
  <c r="D63" i="9" s="1"/>
  <c r="G63" i="9" s="1"/>
  <c r="AC10" i="8"/>
  <c r="D282" i="9" s="1"/>
  <c r="AM14" i="8"/>
  <c r="D492" i="9" s="1"/>
  <c r="G492" i="9" s="1"/>
  <c r="H492" i="9" s="1"/>
  <c r="I492" i="9" s="1"/>
  <c r="S9" i="8"/>
  <c r="D222" i="9" s="1"/>
  <c r="G7" i="8"/>
  <c r="D110" i="9" s="1"/>
  <c r="G110" i="9" s="1"/>
  <c r="J110" i="9" s="1"/>
  <c r="K9" i="8"/>
  <c r="D214" i="9" s="1"/>
  <c r="G214" i="9" s="1"/>
  <c r="AH6" i="8"/>
  <c r="D87" i="9" s="1"/>
  <c r="H9" i="8"/>
  <c r="D211" i="9" s="1"/>
  <c r="Z13" i="8"/>
  <c r="D429" i="9" s="1"/>
  <c r="D33" i="8"/>
  <c r="D1407" i="9" s="1"/>
  <c r="G1407" i="9" s="1"/>
  <c r="H1407" i="9" s="1"/>
  <c r="I1407" i="9" s="1"/>
  <c r="T27" i="8"/>
  <c r="D1123" i="9" s="1"/>
  <c r="G1123" i="9" s="1"/>
  <c r="J1123" i="9" s="1"/>
  <c r="Z11" i="8"/>
  <c r="D329" i="9" s="1"/>
  <c r="AG17" i="8"/>
  <c r="D636" i="9" s="1"/>
  <c r="G636" i="9" s="1"/>
  <c r="AG22" i="8"/>
  <c r="D886" i="9" s="1"/>
  <c r="G886" i="9" s="1"/>
  <c r="O10" i="8"/>
  <c r="D268" i="9" s="1"/>
  <c r="E10" i="8"/>
  <c r="D258" i="9" s="1"/>
  <c r="V9" i="8"/>
  <c r="D225" i="9" s="1"/>
  <c r="G225" i="9" s="1"/>
  <c r="N23" i="8"/>
  <c r="D917" i="9" s="1"/>
  <c r="G917" i="9" s="1"/>
  <c r="AA20" i="8"/>
  <c r="D780" i="9" s="1"/>
  <c r="G780" i="9" s="1"/>
  <c r="I34" i="8"/>
  <c r="D1462" i="9" s="1"/>
  <c r="AB26" i="8"/>
  <c r="D1081" i="9" s="1"/>
  <c r="G1081" i="9" s="1"/>
  <c r="AE13" i="8"/>
  <c r="D434" i="9" s="1"/>
  <c r="G434" i="9" s="1"/>
  <c r="W33" i="8"/>
  <c r="D1426" i="9" s="1"/>
  <c r="AE6" i="8"/>
  <c r="D84" i="9" s="1"/>
  <c r="G84" i="9" s="1"/>
  <c r="T8" i="8"/>
  <c r="D173" i="9" s="1"/>
  <c r="U11" i="8"/>
  <c r="D324" i="9" s="1"/>
  <c r="G324" i="9" s="1"/>
  <c r="W20" i="8"/>
  <c r="D776" i="9" s="1"/>
  <c r="G776" i="9" s="1"/>
  <c r="H21" i="8"/>
  <c r="D811" i="9" s="1"/>
  <c r="G811" i="9" s="1"/>
  <c r="J811" i="9" s="1"/>
  <c r="Z33" i="8"/>
  <c r="D1429" i="9" s="1"/>
  <c r="Z23" i="8"/>
  <c r="D929" i="9" s="1"/>
  <c r="G929" i="9" s="1"/>
  <c r="AH32" i="8"/>
  <c r="D1387" i="9" s="1"/>
  <c r="G1387" i="9" s="1"/>
  <c r="H1387" i="9" s="1"/>
  <c r="I1387" i="9" s="1"/>
  <c r="AI9" i="8"/>
  <c r="D238" i="9" s="1"/>
  <c r="AQ15" i="8"/>
  <c r="D546" i="9" s="1"/>
  <c r="G546" i="9" s="1"/>
  <c r="H546" i="9" s="1"/>
  <c r="I546" i="9" s="1"/>
  <c r="AI45" i="8"/>
  <c r="D2038" i="9" s="1"/>
  <c r="AP39" i="8"/>
  <c r="D1745" i="9" s="1"/>
  <c r="P52" i="8"/>
  <c r="D2369" i="9" s="1"/>
  <c r="L48" i="8"/>
  <c r="D2165" i="9" s="1"/>
  <c r="G2165" i="9" s="1"/>
  <c r="AC41" i="8"/>
  <c r="D1832" i="9" s="1"/>
  <c r="G1832" i="9" s="1"/>
  <c r="J52" i="8"/>
  <c r="D2363" i="9" s="1"/>
  <c r="AT53" i="8"/>
  <c r="D2449" i="9" s="1"/>
  <c r="G2449" i="9" s="1"/>
  <c r="AI27" i="8"/>
  <c r="D1138" i="9" s="1"/>
  <c r="G1138" i="9" s="1"/>
  <c r="AQ33" i="8"/>
  <c r="D1446" i="9" s="1"/>
  <c r="G1446" i="9" s="1"/>
  <c r="H1446" i="9" s="1"/>
  <c r="I1446" i="9" s="1"/>
  <c r="AJ11" i="8"/>
  <c r="D339" i="9" s="1"/>
  <c r="AZ39" i="8"/>
  <c r="D1755" i="9" s="1"/>
  <c r="AF39" i="8"/>
  <c r="D1735" i="9" s="1"/>
  <c r="G1735" i="9" s="1"/>
  <c r="E44" i="8"/>
  <c r="D1958" i="9" s="1"/>
  <c r="G1958" i="9" s="1"/>
  <c r="J1958" i="9" s="1"/>
  <c r="M52" i="8"/>
  <c r="D2366" i="9" s="1"/>
  <c r="AC38" i="8"/>
  <c r="D1682" i="9" s="1"/>
  <c r="G1682" i="9" s="1"/>
  <c r="J1682" i="9" s="1"/>
  <c r="AG42" i="8"/>
  <c r="D1886" i="9" s="1"/>
  <c r="F47" i="8"/>
  <c r="D2109" i="9" s="1"/>
  <c r="AD38" i="8"/>
  <c r="D1683" i="9" s="1"/>
  <c r="G1683" i="9" s="1"/>
  <c r="H1683" i="9" s="1"/>
  <c r="I1683" i="9" s="1"/>
  <c r="AV49" i="8"/>
  <c r="D2251" i="9" s="1"/>
  <c r="AZ52" i="8"/>
  <c r="D2405" i="9" s="1"/>
  <c r="G2405" i="9" s="1"/>
  <c r="E35" i="8"/>
  <c r="D1508" i="9" s="1"/>
  <c r="G1508" i="9" s="1"/>
  <c r="G37" i="8"/>
  <c r="D1610" i="9" s="1"/>
  <c r="G1610" i="9" s="1"/>
  <c r="K41" i="8"/>
  <c r="D1814" i="9" s="1"/>
  <c r="G1814" i="9" s="1"/>
  <c r="M43" i="8"/>
  <c r="D1916" i="9" s="1"/>
  <c r="G1916" i="9" s="1"/>
  <c r="Q47" i="8"/>
  <c r="D2120" i="9" s="1"/>
  <c r="G2120" i="9" s="1"/>
  <c r="AW7" i="8"/>
  <c r="D152" i="9" s="1"/>
  <c r="AW23" i="8"/>
  <c r="D952" i="9" s="1"/>
  <c r="G952" i="9" s="1"/>
  <c r="H952" i="9" s="1"/>
  <c r="I952" i="9" s="1"/>
  <c r="AW43" i="8"/>
  <c r="D1952" i="9" s="1"/>
  <c r="AN37" i="8"/>
  <c r="D1643" i="9" s="1"/>
  <c r="D49" i="8"/>
  <c r="D2207" i="9" s="1"/>
  <c r="O53" i="8"/>
  <c r="D2418" i="9" s="1"/>
  <c r="AH11" i="8"/>
  <c r="D337" i="9" s="1"/>
  <c r="G337" i="9" s="1"/>
  <c r="L27" i="8"/>
  <c r="D1115" i="9" s="1"/>
  <c r="G1115" i="9" s="1"/>
  <c r="J1115" i="9" s="1"/>
  <c r="AH34" i="8"/>
  <c r="D1487" i="9" s="1"/>
  <c r="AC30" i="8"/>
  <c r="D1282" i="9" s="1"/>
  <c r="G1282" i="9" s="1"/>
  <c r="H1282" i="9" s="1"/>
  <c r="I1282" i="9" s="1"/>
  <c r="E26" i="8"/>
  <c r="D1058" i="9" s="1"/>
  <c r="G1058" i="9" s="1"/>
  <c r="Y16" i="8"/>
  <c r="D578" i="9" s="1"/>
  <c r="G578" i="9" s="1"/>
  <c r="W26" i="8"/>
  <c r="D1076" i="9" s="1"/>
  <c r="G1076" i="9" s="1"/>
  <c r="J1076" i="9" s="1"/>
  <c r="K17" i="8"/>
  <c r="D614" i="9" s="1"/>
  <c r="Q19" i="8"/>
  <c r="D720" i="9" s="1"/>
  <c r="G720" i="9" s="1"/>
  <c r="H720" i="9" s="1"/>
  <c r="I720" i="9" s="1"/>
  <c r="U22" i="8"/>
  <c r="D874" i="9" s="1"/>
  <c r="G874" i="9" s="1"/>
  <c r="R28" i="8"/>
  <c r="D1171" i="9" s="1"/>
  <c r="G1171" i="9" s="1"/>
  <c r="V13" i="8"/>
  <c r="D425" i="9" s="1"/>
  <c r="L20" i="8"/>
  <c r="D765" i="9" s="1"/>
  <c r="G765" i="9" s="1"/>
  <c r="H765" i="9" s="1"/>
  <c r="I765" i="9" s="1"/>
  <c r="H29" i="8"/>
  <c r="D1211" i="9" s="1"/>
  <c r="G1211" i="9" s="1"/>
  <c r="S13" i="8"/>
  <c r="D422" i="9" s="1"/>
  <c r="T12" i="8"/>
  <c r="D373" i="9" s="1"/>
  <c r="AE25" i="8"/>
  <c r="D1034" i="9" s="1"/>
  <c r="G1034" i="9" s="1"/>
  <c r="E28" i="8"/>
  <c r="D1158" i="9" s="1"/>
  <c r="G1158" i="9" s="1"/>
  <c r="AG29" i="8"/>
  <c r="D1236" i="9" s="1"/>
  <c r="G1236" i="9" s="1"/>
  <c r="N27" i="8"/>
  <c r="D1117" i="9" s="1"/>
  <c r="I22" i="8"/>
  <c r="D862" i="9" s="1"/>
  <c r="E29" i="8"/>
  <c r="D1208" i="9" s="1"/>
  <c r="G1208" i="9" s="1"/>
  <c r="AH27" i="8"/>
  <c r="D1137" i="9" s="1"/>
  <c r="G1137" i="9" s="1"/>
  <c r="J1137" i="9" s="1"/>
  <c r="AE26" i="8"/>
  <c r="D1084" i="9" s="1"/>
  <c r="G1084" i="9" s="1"/>
  <c r="AD10" i="8"/>
  <c r="D283" i="9" s="1"/>
  <c r="I31" i="8"/>
  <c r="D1312" i="9" s="1"/>
  <c r="G1312" i="9" s="1"/>
  <c r="H1312" i="9" s="1"/>
  <c r="I1312" i="9" s="1"/>
  <c r="E25" i="8"/>
  <c r="D1008" i="9" s="1"/>
  <c r="U23" i="8"/>
  <c r="D924" i="9" s="1"/>
  <c r="U7" i="8"/>
  <c r="D124" i="9" s="1"/>
  <c r="G124" i="9" s="1"/>
  <c r="AH12" i="8"/>
  <c r="D387" i="9" s="1"/>
  <c r="I25" i="8"/>
  <c r="D1012" i="9" s="1"/>
  <c r="AH17" i="8"/>
  <c r="D637" i="9" s="1"/>
  <c r="U31" i="8"/>
  <c r="D1324" i="9" s="1"/>
  <c r="G1324" i="9" s="1"/>
  <c r="H1324" i="9" s="1"/>
  <c r="I1324" i="9" s="1"/>
  <c r="AC19" i="8"/>
  <c r="D732" i="9" s="1"/>
  <c r="G732" i="9" s="1"/>
  <c r="AP54" i="8"/>
  <c r="AC34" i="8"/>
  <c r="D1482" i="9" s="1"/>
  <c r="G39" i="8"/>
  <c r="D1710" i="9" s="1"/>
  <c r="G1710" i="9" s="1"/>
  <c r="H1710" i="9" s="1"/>
  <c r="I1710" i="9" s="1"/>
  <c r="Q37" i="8"/>
  <c r="D1620" i="9" s="1"/>
  <c r="G1620" i="9" s="1"/>
  <c r="J1620" i="9" s="1"/>
  <c r="P14" i="8"/>
  <c r="D469" i="9" s="1"/>
  <c r="AF22" i="8"/>
  <c r="D885" i="9" s="1"/>
  <c r="G885" i="9" s="1"/>
  <c r="V32" i="8"/>
  <c r="D1375" i="9" s="1"/>
  <c r="G1375" i="9" s="1"/>
  <c r="J1375" i="9" s="1"/>
  <c r="Y27" i="8"/>
  <c r="D1128" i="9" s="1"/>
  <c r="G1128" i="9" s="1"/>
  <c r="AE53" i="8"/>
  <c r="D2434" i="9" s="1"/>
  <c r="Y21" i="8"/>
  <c r="D828" i="9" s="1"/>
  <c r="AC14" i="8"/>
  <c r="D482" i="9" s="1"/>
  <c r="G482" i="9" s="1"/>
  <c r="H482" i="9" s="1"/>
  <c r="I482" i="9" s="1"/>
  <c r="G27" i="8"/>
  <c r="D1110" i="9" s="1"/>
  <c r="G18" i="8"/>
  <c r="D660" i="9" s="1"/>
  <c r="N13" i="8"/>
  <c r="D417" i="9" s="1"/>
  <c r="O49" i="8"/>
  <c r="D2218" i="9" s="1"/>
  <c r="G2218" i="9" s="1"/>
  <c r="X53" i="8"/>
  <c r="D2427" i="9" s="1"/>
  <c r="G2427" i="9" s="1"/>
  <c r="H28" i="8"/>
  <c r="D1161" i="9" s="1"/>
  <c r="G1161" i="9" s="1"/>
  <c r="W53" i="8"/>
  <c r="D2426" i="9" s="1"/>
  <c r="AF28" i="8"/>
  <c r="D1185" i="9" s="1"/>
  <c r="G1185" i="9" s="1"/>
  <c r="AP43" i="8"/>
  <c r="D1945" i="9" s="1"/>
  <c r="BB41" i="8"/>
  <c r="BB46" i="8"/>
  <c r="I45" i="8"/>
  <c r="D2012" i="9" s="1"/>
  <c r="AF36" i="8"/>
  <c r="D1585" i="9" s="1"/>
  <c r="G1585" i="9" s="1"/>
  <c r="H1585" i="9" s="1"/>
  <c r="I1585" i="9" s="1"/>
  <c r="AT20" i="8"/>
  <c r="D799" i="9" s="1"/>
  <c r="G799" i="9" s="1"/>
  <c r="AX7" i="8"/>
  <c r="D153" i="9" s="1"/>
  <c r="AQ38" i="8"/>
  <c r="D1696" i="9" s="1"/>
  <c r="AU41" i="8"/>
  <c r="D1850" i="9" s="1"/>
  <c r="AY48" i="8"/>
  <c r="D2204" i="9" s="1"/>
  <c r="G2204" i="9" s="1"/>
  <c r="J2204" i="9" s="1"/>
  <c r="AI52" i="8"/>
  <c r="D2388" i="9" s="1"/>
  <c r="U36" i="8"/>
  <c r="D1574" i="9" s="1"/>
  <c r="W38" i="8"/>
  <c r="D1676" i="9" s="1"/>
  <c r="Y40" i="8"/>
  <c r="D1778" i="9" s="1"/>
  <c r="G1778" i="9" s="1"/>
  <c r="AA42" i="8"/>
  <c r="D1880" i="9" s="1"/>
  <c r="G1880" i="9" s="1"/>
  <c r="H1880" i="9" s="1"/>
  <c r="I1880" i="9" s="1"/>
  <c r="AC44" i="8"/>
  <c r="D1982" i="9" s="1"/>
  <c r="AE46" i="8"/>
  <c r="D2084" i="9" s="1"/>
  <c r="AG48" i="8"/>
  <c r="D2186" i="9" s="1"/>
  <c r="G2186" i="9" s="1"/>
  <c r="J2186" i="9" s="1"/>
  <c r="D51" i="8"/>
  <c r="D2307" i="9" s="1"/>
  <c r="G2307" i="9" s="1"/>
  <c r="J2307" i="9" s="1"/>
  <c r="AR22" i="8"/>
  <c r="D897" i="9" s="1"/>
  <c r="G897" i="9" s="1"/>
  <c r="AV25" i="8"/>
  <c r="D1051" i="9" s="1"/>
  <c r="G1051" i="9" s="1"/>
  <c r="J1051" i="9" s="1"/>
  <c r="AZ28" i="8"/>
  <c r="D1205" i="9" s="1"/>
  <c r="AJ32" i="8"/>
  <c r="D1389" i="9" s="1"/>
  <c r="G1389" i="9" s="1"/>
  <c r="J1389" i="9" s="1"/>
  <c r="AN35" i="8"/>
  <c r="D1543" i="9" s="1"/>
  <c r="G1543" i="9" s="1"/>
  <c r="H1543" i="9" s="1"/>
  <c r="I1543" i="9" s="1"/>
  <c r="AW19" i="8"/>
  <c r="D752" i="9" s="1"/>
  <c r="G752" i="9" s="1"/>
  <c r="AS32" i="8"/>
  <c r="D1398" i="9" s="1"/>
  <c r="G1398" i="9" s="1"/>
  <c r="AA48" i="8"/>
  <c r="D2180" i="9" s="1"/>
  <c r="AC50" i="8"/>
  <c r="D2282" i="9" s="1"/>
  <c r="AX37" i="8"/>
  <c r="D1653" i="9" s="1"/>
  <c r="U49" i="8"/>
  <c r="D2224" i="9" s="1"/>
  <c r="G2224" i="9" s="1"/>
  <c r="J2224" i="9" s="1"/>
  <c r="AT16" i="8"/>
  <c r="D599" i="9" s="1"/>
  <c r="AQ19" i="8"/>
  <c r="D746" i="9" s="1"/>
  <c r="G746" i="9" s="1"/>
  <c r="AM24" i="8"/>
  <c r="D992" i="9" s="1"/>
  <c r="G992" i="9" s="1"/>
  <c r="AQ27" i="8"/>
  <c r="D1146" i="9" s="1"/>
  <c r="G1146" i="9" s="1"/>
  <c r="AU30" i="8"/>
  <c r="D1300" i="9" s="1"/>
  <c r="G1300" i="9" s="1"/>
  <c r="H1300" i="9" s="1"/>
  <c r="I1300" i="9" s="1"/>
  <c r="AY33" i="8"/>
  <c r="D1454" i="9" s="1"/>
  <c r="AI37" i="8"/>
  <c r="D1638" i="9" s="1"/>
  <c r="AZ5" i="8"/>
  <c r="D55" i="9" s="1"/>
  <c r="AJ9" i="8"/>
  <c r="D239" i="9" s="1"/>
  <c r="G239" i="9" s="1"/>
  <c r="J239" i="9" s="1"/>
  <c r="AN12" i="8"/>
  <c r="D393" i="9" s="1"/>
  <c r="AR15" i="8"/>
  <c r="D547" i="9" s="1"/>
  <c r="AV18" i="8"/>
  <c r="D701" i="9" s="1"/>
  <c r="AZ21" i="8"/>
  <c r="D855" i="9" s="1"/>
  <c r="G855" i="9" s="1"/>
  <c r="H855" i="9" s="1"/>
  <c r="I855" i="9" s="1"/>
  <c r="AN40" i="8"/>
  <c r="D1793" i="9" s="1"/>
  <c r="AR43" i="8"/>
  <c r="D1947" i="9" s="1"/>
  <c r="AV46" i="8"/>
  <c r="D2101" i="9" s="1"/>
  <c r="G2101" i="9" s="1"/>
  <c r="H2101" i="9" s="1"/>
  <c r="I2101" i="9" s="1"/>
  <c r="AO30" i="8"/>
  <c r="D1294" i="9" s="1"/>
  <c r="AW36" i="8"/>
  <c r="D1602" i="9" s="1"/>
  <c r="G1602" i="9" s="1"/>
  <c r="H1602" i="9" s="1"/>
  <c r="I1602" i="9" s="1"/>
  <c r="AS49" i="8"/>
  <c r="D2248" i="9" s="1"/>
  <c r="AW52" i="8"/>
  <c r="D2402" i="9" s="1"/>
  <c r="G2402" i="9" s="1"/>
  <c r="J2402" i="9" s="1"/>
  <c r="D37" i="8"/>
  <c r="D1607" i="9" s="1"/>
  <c r="G1607" i="9" s="1"/>
  <c r="F39" i="8"/>
  <c r="D1709" i="9" s="1"/>
  <c r="H41" i="8"/>
  <c r="D1811" i="9" s="1"/>
  <c r="J43" i="8"/>
  <c r="D1913" i="9" s="1"/>
  <c r="L45" i="8"/>
  <c r="D2015" i="9" s="1"/>
  <c r="N47" i="8"/>
  <c r="D2117" i="9" s="1"/>
  <c r="AE39" i="8"/>
  <c r="D1734" i="9" s="1"/>
  <c r="G1734" i="9" s="1"/>
  <c r="H1734" i="9" s="1"/>
  <c r="I1734" i="9" s="1"/>
  <c r="AX50" i="8"/>
  <c r="D2303" i="9" s="1"/>
  <c r="G2303" i="9" s="1"/>
  <c r="AT31" i="8"/>
  <c r="D1349" i="9" s="1"/>
  <c r="G1349" i="9" s="1"/>
  <c r="H1349" i="9" s="1"/>
  <c r="I1349" i="9" s="1"/>
  <c r="T52" i="8"/>
  <c r="D2373" i="9" s="1"/>
  <c r="AD46" i="8"/>
  <c r="D2083" i="9" s="1"/>
  <c r="G2083" i="9" s="1"/>
  <c r="V38" i="8"/>
  <c r="D1675" i="9" s="1"/>
  <c r="AX48" i="8"/>
  <c r="D2203" i="9" s="1"/>
  <c r="G2203" i="9" s="1"/>
  <c r="AP41" i="8"/>
  <c r="D1845" i="9" s="1"/>
  <c r="AT12" i="8"/>
  <c r="D399" i="9" s="1"/>
  <c r="AI46" i="8"/>
  <c r="D2088" i="9" s="1"/>
  <c r="G2088" i="9" s="1"/>
  <c r="AJ50" i="8"/>
  <c r="D2289" i="9" s="1"/>
  <c r="AN53" i="8"/>
  <c r="D2443" i="9" s="1"/>
  <c r="G2443" i="9" s="1"/>
  <c r="M35" i="8"/>
  <c r="D1516" i="9" s="1"/>
  <c r="O37" i="8"/>
  <c r="D1618" i="9" s="1"/>
  <c r="G1618" i="9" s="1"/>
  <c r="Q39" i="8"/>
  <c r="D1720" i="9" s="1"/>
  <c r="S41" i="8"/>
  <c r="D1822" i="9" s="1"/>
  <c r="U43" i="8"/>
  <c r="D1924" i="9" s="1"/>
  <c r="G1924" i="9" s="1"/>
  <c r="H1924" i="9" s="1"/>
  <c r="I1924" i="9" s="1"/>
  <c r="W45" i="8"/>
  <c r="D2026" i="9" s="1"/>
  <c r="G2026" i="9" s="1"/>
  <c r="H2026" i="9" s="1"/>
  <c r="I2026" i="9" s="1"/>
  <c r="AK12" i="8"/>
  <c r="D390" i="9" s="1"/>
  <c r="G390" i="9" s="1"/>
  <c r="H390" i="9" s="1"/>
  <c r="I390" i="9" s="1"/>
  <c r="AO15" i="8"/>
  <c r="D544" i="9" s="1"/>
  <c r="AK28" i="8"/>
  <c r="D1190" i="9" s="1"/>
  <c r="G1190" i="9" s="1"/>
  <c r="J1190" i="9" s="1"/>
  <c r="AW37" i="8"/>
  <c r="D1652" i="9" s="1"/>
  <c r="AK44" i="8"/>
  <c r="D1990" i="9" s="1"/>
  <c r="G1990" i="9" s="1"/>
  <c r="H52" i="8"/>
  <c r="D2361" i="9" s="1"/>
  <c r="AX43" i="8"/>
  <c r="D1953" i="9" s="1"/>
  <c r="AX11" i="8"/>
  <c r="D353" i="9" s="1"/>
  <c r="O6" i="8"/>
  <c r="D68" i="9" s="1"/>
  <c r="G68" i="9" s="1"/>
  <c r="J68" i="9" s="1"/>
  <c r="AA6" i="8"/>
  <c r="D80" i="9" s="1"/>
  <c r="T6" i="8"/>
  <c r="D73" i="9" s="1"/>
  <c r="X8" i="8"/>
  <c r="D177" i="9" s="1"/>
  <c r="G177" i="9" s="1"/>
  <c r="M11" i="8"/>
  <c r="D316" i="9" s="1"/>
  <c r="G316" i="9" s="1"/>
  <c r="M6" i="8"/>
  <c r="D66" i="9" s="1"/>
  <c r="Q8" i="8"/>
  <c r="D170" i="9" s="1"/>
  <c r="I12" i="8"/>
  <c r="D362" i="9" s="1"/>
  <c r="G362" i="9" s="1"/>
  <c r="H362" i="9" s="1"/>
  <c r="I362" i="9" s="1"/>
  <c r="Z6" i="8"/>
  <c r="D79" i="9" s="1"/>
  <c r="G79" i="9" s="1"/>
  <c r="AD8" i="8"/>
  <c r="D183" i="9" s="1"/>
  <c r="G183" i="9" s="1"/>
  <c r="AU8" i="8"/>
  <c r="D200" i="9" s="1"/>
  <c r="AY11" i="8"/>
  <c r="D354" i="9" s="1"/>
  <c r="AI15" i="8"/>
  <c r="D538" i="9" s="1"/>
  <c r="G538" i="9" s="1"/>
  <c r="AL33" i="8"/>
  <c r="D1441" i="9" s="1"/>
  <c r="AG7" i="8"/>
  <c r="D136" i="9" s="1"/>
  <c r="L11" i="8"/>
  <c r="D315" i="9" s="1"/>
  <c r="G315" i="9" s="1"/>
  <c r="AD7" i="8"/>
  <c r="D133" i="9" s="1"/>
  <c r="G133" i="9" s="1"/>
  <c r="K10" i="8"/>
  <c r="D264" i="9" s="1"/>
  <c r="G264" i="9" s="1"/>
  <c r="H264" i="9" s="1"/>
  <c r="I264" i="9" s="1"/>
  <c r="W7" i="8"/>
  <c r="D126" i="9" s="1"/>
  <c r="AE9" i="8"/>
  <c r="D234" i="9" s="1"/>
  <c r="P5" i="8"/>
  <c r="D19" i="9" s="1"/>
  <c r="G19" i="9" s="1"/>
  <c r="T7" i="8"/>
  <c r="D123" i="9" s="1"/>
  <c r="AA9" i="8"/>
  <c r="D230" i="9" s="1"/>
  <c r="D20" i="8"/>
  <c r="D757" i="9" s="1"/>
  <c r="F22" i="8"/>
  <c r="D859" i="9" s="1"/>
  <c r="D17" i="8"/>
  <c r="D607" i="9" s="1"/>
  <c r="N14" i="8"/>
  <c r="D467" i="9" s="1"/>
  <c r="G16" i="8"/>
  <c r="D560" i="9" s="1"/>
  <c r="AE12" i="8"/>
  <c r="D384" i="9" s="1"/>
  <c r="G384" i="9" s="1"/>
  <c r="J384" i="9" s="1"/>
  <c r="AC13" i="8"/>
  <c r="D432" i="9" s="1"/>
  <c r="G432" i="9" s="1"/>
  <c r="H432" i="9" s="1"/>
  <c r="I432" i="9" s="1"/>
  <c r="AE19" i="8"/>
  <c r="D734" i="9" s="1"/>
  <c r="S29" i="8"/>
  <c r="D1222" i="9" s="1"/>
  <c r="G8" i="8"/>
  <c r="D160" i="9" s="1"/>
  <c r="G160" i="9" s="1"/>
  <c r="M7" i="8"/>
  <c r="D116" i="9" s="1"/>
  <c r="AA10" i="8"/>
  <c r="D280" i="9" s="1"/>
  <c r="G9" i="8"/>
  <c r="D210" i="9" s="1"/>
  <c r="L5" i="8"/>
  <c r="D15" i="9" s="1"/>
  <c r="G15" i="9" s="1"/>
  <c r="H15" i="9" s="1"/>
  <c r="I15" i="9" s="1"/>
  <c r="M10" i="8"/>
  <c r="D266" i="9" s="1"/>
  <c r="D16" i="8"/>
  <c r="D557" i="9" s="1"/>
  <c r="AH13" i="8"/>
  <c r="D437" i="9" s="1"/>
  <c r="G437" i="9" s="1"/>
  <c r="V15" i="8"/>
  <c r="D525" i="9" s="1"/>
  <c r="G525" i="9" s="1"/>
  <c r="Y18" i="8"/>
  <c r="D678" i="9" s="1"/>
  <c r="G678" i="9" s="1"/>
  <c r="Z28" i="8"/>
  <c r="D1179" i="9" s="1"/>
  <c r="G1179" i="9" s="1"/>
  <c r="J1179" i="9" s="1"/>
  <c r="L34" i="8"/>
  <c r="D1465" i="9" s="1"/>
  <c r="N30" i="8"/>
  <c r="D1267" i="9" s="1"/>
  <c r="G1267" i="9" s="1"/>
  <c r="J1267" i="9" s="1"/>
  <c r="F26" i="8"/>
  <c r="D1059" i="9" s="1"/>
  <c r="AG30" i="8"/>
  <c r="D1286" i="9" s="1"/>
  <c r="G1286" i="9" s="1"/>
  <c r="J1286" i="9" s="1"/>
  <c r="U16" i="8"/>
  <c r="D574" i="9" s="1"/>
  <c r="G574" i="9" s="1"/>
  <c r="J574" i="9" s="1"/>
  <c r="P31" i="8"/>
  <c r="D1319" i="9" s="1"/>
  <c r="T14" i="8"/>
  <c r="D473" i="9" s="1"/>
  <c r="AB18" i="8"/>
  <c r="D681" i="9" s="1"/>
  <c r="G681" i="9" s="1"/>
  <c r="Q27" i="8"/>
  <c r="D1120" i="9" s="1"/>
  <c r="J12" i="8"/>
  <c r="D363" i="9" s="1"/>
  <c r="E32" i="8"/>
  <c r="D1358" i="9" s="1"/>
  <c r="I13" i="8"/>
  <c r="D412" i="9" s="1"/>
  <c r="AC28" i="8"/>
  <c r="D1182" i="9" s="1"/>
  <c r="G1182" i="9" s="1"/>
  <c r="AF24" i="8"/>
  <c r="D985" i="9" s="1"/>
  <c r="G985" i="9" s="1"/>
  <c r="G28" i="8"/>
  <c r="D1160" i="9" s="1"/>
  <c r="S14" i="8"/>
  <c r="D472" i="9" s="1"/>
  <c r="X27" i="8"/>
  <c r="D1127" i="9" s="1"/>
  <c r="AF12" i="8"/>
  <c r="D385" i="9" s="1"/>
  <c r="G385" i="9" s="1"/>
  <c r="J385" i="9" s="1"/>
  <c r="AG23" i="8"/>
  <c r="D936" i="9" s="1"/>
  <c r="G936" i="9" s="1"/>
  <c r="R32" i="8"/>
  <c r="D1371" i="9" s="1"/>
  <c r="G1371" i="9" s="1"/>
  <c r="Y12" i="8"/>
  <c r="D378" i="9" s="1"/>
  <c r="G378" i="9" s="1"/>
  <c r="Q11" i="8"/>
  <c r="D320" i="9" s="1"/>
  <c r="AF6" i="8"/>
  <c r="D85" i="9" s="1"/>
  <c r="F9" i="8"/>
  <c r="D209" i="9" s="1"/>
  <c r="AD12" i="8"/>
  <c r="D383" i="9" s="1"/>
  <c r="AA7" i="8"/>
  <c r="D130" i="9" s="1"/>
  <c r="F6" i="8"/>
  <c r="D59" i="9" s="1"/>
  <c r="J8" i="8"/>
  <c r="D163" i="9" s="1"/>
  <c r="F23" i="8"/>
  <c r="D909" i="9" s="1"/>
  <c r="R29" i="8"/>
  <c r="D1221" i="9" s="1"/>
  <c r="G1221" i="9" s="1"/>
  <c r="H16" i="8"/>
  <c r="D561" i="9" s="1"/>
  <c r="G561" i="9" s="1"/>
  <c r="T30" i="8"/>
  <c r="D1273" i="9" s="1"/>
  <c r="G1273" i="9" s="1"/>
  <c r="J1273" i="9" s="1"/>
  <c r="Q13" i="8"/>
  <c r="D420" i="9" s="1"/>
  <c r="O27" i="8"/>
  <c r="D1118" i="9" s="1"/>
  <c r="G1118" i="9" s="1"/>
  <c r="J1118" i="9" s="1"/>
  <c r="G14" i="8"/>
  <c r="D460" i="9" s="1"/>
  <c r="G460" i="9" s="1"/>
  <c r="H460" i="9" s="1"/>
  <c r="I460" i="9" s="1"/>
  <c r="AF31" i="8"/>
  <c r="D1335" i="9" s="1"/>
  <c r="G1335" i="9" s="1"/>
  <c r="AE29" i="8"/>
  <c r="D1234" i="9" s="1"/>
  <c r="AD14" i="8"/>
  <c r="D483" i="9" s="1"/>
  <c r="G483" i="9" s="1"/>
  <c r="AX17" i="8"/>
  <c r="D653" i="9" s="1"/>
  <c r="G653" i="9" s="1"/>
  <c r="AX25" i="8"/>
  <c r="D1053" i="9" s="1"/>
  <c r="G1053" i="9" s="1"/>
  <c r="J1053" i="9" s="1"/>
  <c r="AU6" i="8"/>
  <c r="D100" i="9" s="1"/>
  <c r="AY9" i="8"/>
  <c r="D254" i="9" s="1"/>
  <c r="G254" i="9" s="1"/>
  <c r="AI13" i="8"/>
  <c r="D438" i="9" s="1"/>
  <c r="G438" i="9" s="1"/>
  <c r="AM16" i="8"/>
  <c r="D592" i="9" s="1"/>
  <c r="AM20" i="8"/>
  <c r="D792" i="9" s="1"/>
  <c r="G792" i="9" s="1"/>
  <c r="H792" i="9" s="1"/>
  <c r="I792" i="9" s="1"/>
  <c r="F48" i="8"/>
  <c r="D2159" i="9" s="1"/>
  <c r="G2159" i="9" s="1"/>
  <c r="J2159" i="9" s="1"/>
  <c r="AX13" i="8"/>
  <c r="D453" i="9" s="1"/>
  <c r="AT18" i="8"/>
  <c r="D699" i="9" s="1"/>
  <c r="O51" i="8"/>
  <c r="D2318" i="9" s="1"/>
  <c r="J46" i="8"/>
  <c r="D2063" i="9" s="1"/>
  <c r="AG37" i="8"/>
  <c r="D1636" i="9" s="1"/>
  <c r="AX47" i="8"/>
  <c r="D2153" i="9" s="1"/>
  <c r="G2153" i="9" s="1"/>
  <c r="J2153" i="9" s="1"/>
  <c r="AL32" i="8"/>
  <c r="D1391" i="9" s="1"/>
  <c r="AX53" i="8"/>
  <c r="D2453" i="9" s="1"/>
  <c r="G2453" i="9" s="1"/>
  <c r="J2453" i="9" s="1"/>
  <c r="AG53" i="8"/>
  <c r="D2436" i="9" s="1"/>
  <c r="H50" i="8"/>
  <c r="D2261" i="9" s="1"/>
  <c r="W39" i="8"/>
  <c r="D1726" i="9" s="1"/>
  <c r="G1726" i="9" s="1"/>
  <c r="H1726" i="9" s="1"/>
  <c r="I1726" i="9" s="1"/>
  <c r="AP50" i="8"/>
  <c r="D2295" i="9" s="1"/>
  <c r="AP37" i="8"/>
  <c r="D1645" i="9" s="1"/>
  <c r="AU24" i="8"/>
  <c r="D1000" i="9" s="1"/>
  <c r="AY27" i="8"/>
  <c r="D1154" i="9" s="1"/>
  <c r="AI31" i="8"/>
  <c r="D1338" i="9" s="1"/>
  <c r="G1338" i="9" s="1"/>
  <c r="H1338" i="9" s="1"/>
  <c r="I1338" i="9" s="1"/>
  <c r="AM34" i="8"/>
  <c r="D1492" i="9" s="1"/>
  <c r="AR5" i="8"/>
  <c r="D47" i="9" s="1"/>
  <c r="G47" i="9" s="1"/>
  <c r="AV8" i="8"/>
  <c r="D201" i="9" s="1"/>
  <c r="G201" i="9" s="1"/>
  <c r="J201" i="9" s="1"/>
  <c r="AZ11" i="8"/>
  <c r="D355" i="9" s="1"/>
  <c r="G355" i="9" s="1"/>
  <c r="H355" i="9" s="1"/>
  <c r="I355" i="9" s="1"/>
  <c r="AJ15" i="8"/>
  <c r="D539" i="9" s="1"/>
  <c r="G539" i="9" s="1"/>
  <c r="H539" i="9" s="1"/>
  <c r="I539" i="9" s="1"/>
  <c r="AN18" i="8"/>
  <c r="D693" i="9" s="1"/>
  <c r="G693" i="9" s="1"/>
  <c r="J693" i="9" s="1"/>
  <c r="AR21" i="8"/>
  <c r="D847" i="9" s="1"/>
  <c r="G847" i="9" s="1"/>
  <c r="AV40" i="8"/>
  <c r="D1801" i="9" s="1"/>
  <c r="AD50" i="8"/>
  <c r="D2283" i="9" s="1"/>
  <c r="G2283" i="9" s="1"/>
  <c r="H2283" i="9" s="1"/>
  <c r="I2283" i="9" s="1"/>
  <c r="AU39" i="8"/>
  <c r="D1750" i="9" s="1"/>
  <c r="AY42" i="8"/>
  <c r="D1904" i="9" s="1"/>
  <c r="AQ48" i="8"/>
  <c r="D2196" i="9" s="1"/>
  <c r="G2196" i="9" s="1"/>
  <c r="AU51" i="8"/>
  <c r="D2350" i="9" s="1"/>
  <c r="M36" i="8"/>
  <c r="D1566" i="9" s="1"/>
  <c r="O38" i="8"/>
  <c r="D1668" i="9" s="1"/>
  <c r="G1668" i="9" s="1"/>
  <c r="Q40" i="8"/>
  <c r="D1770" i="9" s="1"/>
  <c r="S42" i="8"/>
  <c r="D1872" i="9" s="1"/>
  <c r="U44" i="8"/>
  <c r="D1974" i="9" s="1"/>
  <c r="W46" i="8"/>
  <c r="D2076" i="9" s="1"/>
  <c r="G2076" i="9" s="1"/>
  <c r="Y48" i="8"/>
  <c r="D2178" i="9" s="1"/>
  <c r="G2178" i="9" s="1"/>
  <c r="AA50" i="8"/>
  <c r="D2280" i="9" s="1"/>
  <c r="AJ22" i="8"/>
  <c r="D889" i="9" s="1"/>
  <c r="G889" i="9" s="1"/>
  <c r="AN25" i="8"/>
  <c r="D1043" i="9" s="1"/>
  <c r="AR28" i="8"/>
  <c r="D1197" i="9" s="1"/>
  <c r="G1197" i="9" s="1"/>
  <c r="AV31" i="8"/>
  <c r="D1351" i="9" s="1"/>
  <c r="AZ34" i="8"/>
  <c r="D1505" i="9" s="1"/>
  <c r="AZ43" i="8"/>
  <c r="D1955" i="9" s="1"/>
  <c r="AJ47" i="8"/>
  <c r="D2139" i="9" s="1"/>
  <c r="G2139" i="9" s="1"/>
  <c r="AW46" i="8"/>
  <c r="D2102" i="9" s="1"/>
  <c r="AK53" i="8"/>
  <c r="D2440" i="9" s="1"/>
  <c r="J35" i="8"/>
  <c r="D1513" i="9" s="1"/>
  <c r="L37" i="8"/>
  <c r="D1615" i="9" s="1"/>
  <c r="G1615" i="9" s="1"/>
  <c r="J1615" i="9" s="1"/>
  <c r="N39" i="8"/>
  <c r="D1717" i="9" s="1"/>
  <c r="P41" i="8"/>
  <c r="D1819" i="9" s="1"/>
  <c r="G1819" i="9" s="1"/>
  <c r="J1819" i="9" s="1"/>
  <c r="R43" i="8"/>
  <c r="D1921" i="9" s="1"/>
  <c r="G1921" i="9" s="1"/>
  <c r="T45" i="8"/>
  <c r="D2023" i="9" s="1"/>
  <c r="G2023" i="9" s="1"/>
  <c r="K52" i="8"/>
  <c r="D2364" i="9" s="1"/>
  <c r="E45" i="8"/>
  <c r="D2008" i="9" s="1"/>
  <c r="AB36" i="8"/>
  <c r="D1581" i="9" s="1"/>
  <c r="AN47" i="8"/>
  <c r="D2143" i="9" s="1"/>
  <c r="AR50" i="8"/>
  <c r="D2297" i="9" s="1"/>
  <c r="AV53" i="8"/>
  <c r="D2451" i="9" s="1"/>
  <c r="U35" i="8"/>
  <c r="D1524" i="9" s="1"/>
  <c r="W37" i="8"/>
  <c r="D1626" i="9" s="1"/>
  <c r="G1626" i="9" s="1"/>
  <c r="Y39" i="8"/>
  <c r="D1728" i="9" s="1"/>
  <c r="AA41" i="8"/>
  <c r="D1830" i="9" s="1"/>
  <c r="G1830" i="9" s="1"/>
  <c r="AC43" i="8"/>
  <c r="D1932" i="9" s="1"/>
  <c r="G1932" i="9" s="1"/>
  <c r="H1932" i="9" s="1"/>
  <c r="I1932" i="9" s="1"/>
  <c r="AE45" i="8"/>
  <c r="D2034" i="9" s="1"/>
  <c r="G2034" i="9" s="1"/>
  <c r="AS8" i="8"/>
  <c r="D198" i="9" s="1"/>
  <c r="AW11" i="8"/>
  <c r="D352" i="9" s="1"/>
  <c r="AK18" i="8"/>
  <c r="D690" i="9" s="1"/>
  <c r="G690" i="9" s="1"/>
  <c r="AO29" i="8"/>
  <c r="D1244" i="9" s="1"/>
  <c r="G1244" i="9" s="1"/>
  <c r="AK38" i="8"/>
  <c r="D1690" i="9" s="1"/>
  <c r="AO41" i="8"/>
  <c r="D1844" i="9" s="1"/>
  <c r="AS44" i="8"/>
  <c r="D1998" i="9" s="1"/>
  <c r="G1998" i="9" s="1"/>
  <c r="R48" i="8"/>
  <c r="D2171" i="9" s="1"/>
  <c r="G2171" i="9" s="1"/>
  <c r="AL29" i="8"/>
  <c r="D1241" i="9" s="1"/>
  <c r="AW24" i="8"/>
  <c r="D1002" i="9" s="1"/>
  <c r="AK31" i="8"/>
  <c r="D1340" i="9" s="1"/>
  <c r="AS37" i="8"/>
  <c r="D1648" i="9" s="1"/>
  <c r="J48" i="8"/>
  <c r="D2163" i="9" s="1"/>
  <c r="G2163" i="9" s="1"/>
  <c r="J2163" i="9" s="1"/>
  <c r="AK32" i="8"/>
  <c r="D1390" i="9" s="1"/>
  <c r="G1390" i="9" s="1"/>
  <c r="J1390" i="9" s="1"/>
  <c r="T49" i="8"/>
  <c r="D2223" i="9" s="1"/>
  <c r="G2223" i="9" s="1"/>
  <c r="J2223" i="9" s="1"/>
  <c r="V51" i="8"/>
  <c r="D2325" i="9" s="1"/>
  <c r="AL37" i="8"/>
  <c r="D1641" i="9" s="1"/>
  <c r="AP24" i="8"/>
  <c r="D995" i="9" s="1"/>
  <c r="R14" i="8"/>
  <c r="D471" i="9" s="1"/>
  <c r="L31" i="8"/>
  <c r="D1315" i="9" s="1"/>
  <c r="G1315" i="9" s="1"/>
  <c r="R34" i="8"/>
  <c r="D1471" i="9" s="1"/>
  <c r="G1471" i="9" s="1"/>
  <c r="H1471" i="9" s="1"/>
  <c r="I1471" i="9" s="1"/>
  <c r="P24" i="8"/>
  <c r="D969" i="9" s="1"/>
  <c r="M30" i="8"/>
  <c r="D1266" i="9" s="1"/>
  <c r="O24" i="8"/>
  <c r="D968" i="9" s="1"/>
  <c r="Q20" i="8"/>
  <c r="D770" i="9" s="1"/>
  <c r="G770" i="9" s="1"/>
  <c r="H770" i="9" s="1"/>
  <c r="I770" i="9" s="1"/>
  <c r="V28" i="8"/>
  <c r="D1175" i="9" s="1"/>
  <c r="G1175" i="9" s="1"/>
  <c r="H14" i="8"/>
  <c r="D461" i="9" s="1"/>
  <c r="AA17" i="8"/>
  <c r="D630" i="9" s="1"/>
  <c r="G630" i="9" s="1"/>
  <c r="S21" i="8"/>
  <c r="D822" i="9" s="1"/>
  <c r="X34" i="8"/>
  <c r="D1477" i="9" s="1"/>
  <c r="AH14" i="8"/>
  <c r="D487" i="9" s="1"/>
  <c r="G487" i="9" s="1"/>
  <c r="H487" i="9" s="1"/>
  <c r="I487" i="9" s="1"/>
  <c r="AA25" i="8"/>
  <c r="D1030" i="9" s="1"/>
  <c r="G1030" i="9" s="1"/>
  <c r="Z21" i="8"/>
  <c r="D829" i="9" s="1"/>
  <c r="S34" i="8"/>
  <c r="D1472" i="9" s="1"/>
  <c r="G10" i="8"/>
  <c r="D260" i="9" s="1"/>
  <c r="G260" i="9" s="1"/>
  <c r="J260" i="9" s="1"/>
  <c r="P11" i="8"/>
  <c r="D319" i="9" s="1"/>
  <c r="G319" i="9" s="1"/>
  <c r="D29" i="8"/>
  <c r="D1207" i="9" s="1"/>
  <c r="G1207" i="9" s="1"/>
  <c r="J1207" i="9" s="1"/>
  <c r="O12" i="8"/>
  <c r="D368" i="9" s="1"/>
  <c r="Q12" i="8"/>
  <c r="D370" i="9" s="1"/>
  <c r="Z15" i="8"/>
  <c r="D529" i="9" s="1"/>
  <c r="AB16" i="8"/>
  <c r="D581" i="9" s="1"/>
  <c r="K29" i="8"/>
  <c r="D1214" i="9" s="1"/>
  <c r="AF33" i="8"/>
  <c r="D1435" i="9" s="1"/>
  <c r="G1435" i="9" s="1"/>
  <c r="R27" i="8"/>
  <c r="D1121" i="9" s="1"/>
  <c r="G1121" i="9" s="1"/>
  <c r="J1121" i="9" s="1"/>
  <c r="N17" i="8"/>
  <c r="D617" i="9" s="1"/>
  <c r="AD32" i="8"/>
  <c r="D1383" i="9" s="1"/>
  <c r="G1383" i="9" s="1"/>
  <c r="J1383" i="9" s="1"/>
  <c r="M15" i="8"/>
  <c r="D516" i="9" s="1"/>
  <c r="AG27" i="8"/>
  <c r="D1136" i="9" s="1"/>
  <c r="G1136" i="9" s="1"/>
  <c r="S33" i="8"/>
  <c r="D1422" i="9" s="1"/>
  <c r="K34" i="8"/>
  <c r="D1464" i="9" s="1"/>
  <c r="Z26" i="8"/>
  <c r="D1079" i="9" s="1"/>
  <c r="F25" i="8"/>
  <c r="D1009" i="9" s="1"/>
  <c r="H34" i="8"/>
  <c r="D1461" i="9" s="1"/>
  <c r="G1461" i="9" s="1"/>
  <c r="E13" i="8"/>
  <c r="D408" i="9" s="1"/>
  <c r="K20" i="8"/>
  <c r="D764" i="9" s="1"/>
  <c r="M21" i="8"/>
  <c r="D816" i="9" s="1"/>
  <c r="M33" i="8"/>
  <c r="D1416" i="9" s="1"/>
  <c r="AD26" i="8"/>
  <c r="D1083" i="9" s="1"/>
  <c r="Q26" i="8"/>
  <c r="D1070" i="9" s="1"/>
  <c r="G1070" i="9" s="1"/>
  <c r="U20" i="8"/>
  <c r="D774" i="9" s="1"/>
  <c r="AF27" i="8"/>
  <c r="D1135" i="9" s="1"/>
  <c r="G1135" i="9" s="1"/>
  <c r="J1135" i="9" s="1"/>
  <c r="L14" i="8"/>
  <c r="D465" i="9" s="1"/>
  <c r="G465" i="9" s="1"/>
  <c r="T18" i="8"/>
  <c r="D673" i="9" s="1"/>
  <c r="G673" i="9" s="1"/>
  <c r="M23" i="8"/>
  <c r="D916" i="9" s="1"/>
  <c r="N19" i="8"/>
  <c r="D717" i="9" s="1"/>
  <c r="M17" i="8"/>
  <c r="D616" i="9" s="1"/>
  <c r="Z27" i="8"/>
  <c r="D1129" i="9" s="1"/>
  <c r="Q28" i="8"/>
  <c r="D1170" i="9" s="1"/>
  <c r="G1170" i="9" s="1"/>
  <c r="X48" i="8"/>
  <c r="D2177" i="9" s="1"/>
  <c r="AG10" i="8"/>
  <c r="D286" i="9" s="1"/>
  <c r="G286" i="9" s="1"/>
  <c r="D23" i="8"/>
  <c r="D907" i="9" s="1"/>
  <c r="D25" i="8"/>
  <c r="D1007" i="9" s="1"/>
  <c r="P16" i="8"/>
  <c r="D569" i="9" s="1"/>
  <c r="L17" i="8"/>
  <c r="D615" i="9" s="1"/>
  <c r="AB33" i="8"/>
  <c r="D1431" i="9" s="1"/>
  <c r="M26" i="8"/>
  <c r="D1066" i="9" s="1"/>
  <c r="AA22" i="8"/>
  <c r="D880" i="9" s="1"/>
  <c r="G880" i="9" s="1"/>
  <c r="H880" i="9" s="1"/>
  <c r="I880" i="9" s="1"/>
  <c r="G29" i="8"/>
  <c r="D1210" i="9" s="1"/>
  <c r="G1210" i="9" s="1"/>
  <c r="Y17" i="8"/>
  <c r="D628" i="9" s="1"/>
  <c r="G628" i="9" s="1"/>
  <c r="Q24" i="8"/>
  <c r="D970" i="9" s="1"/>
  <c r="AH9" i="8"/>
  <c r="D237" i="9" s="1"/>
  <c r="J7" i="8"/>
  <c r="D113" i="9" s="1"/>
  <c r="E8" i="8"/>
  <c r="D158" i="9" s="1"/>
  <c r="G158" i="9" s="1"/>
  <c r="P7" i="8"/>
  <c r="D119" i="9" s="1"/>
  <c r="G119" i="9" s="1"/>
  <c r="AD15" i="8"/>
  <c r="D533" i="9" s="1"/>
  <c r="R12" i="8"/>
  <c r="D371" i="9" s="1"/>
  <c r="L30" i="8"/>
  <c r="D1265" i="9" s="1"/>
  <c r="AH53" i="8"/>
  <c r="D2437" i="9" s="1"/>
  <c r="E53" i="8"/>
  <c r="D2408" i="9" s="1"/>
  <c r="H40" i="8"/>
  <c r="D1761" i="9" s="1"/>
  <c r="O23" i="8"/>
  <c r="D918" i="9" s="1"/>
  <c r="R18" i="8"/>
  <c r="D671" i="9" s="1"/>
  <c r="G671" i="9" s="1"/>
  <c r="J671" i="9" s="1"/>
  <c r="P28" i="8"/>
  <c r="D1169" i="9" s="1"/>
  <c r="G1169" i="9" s="1"/>
  <c r="M34" i="8"/>
  <c r="D1466" i="9" s="1"/>
  <c r="AC53" i="8"/>
  <c r="D2432" i="9" s="1"/>
  <c r="M45" i="8"/>
  <c r="D2016" i="9" s="1"/>
  <c r="E37" i="8"/>
  <c r="D1608" i="9" s="1"/>
  <c r="AP46" i="8"/>
  <c r="D2095" i="9" s="1"/>
  <c r="W43" i="8"/>
  <c r="D1926" i="9" s="1"/>
  <c r="O35" i="8"/>
  <c r="D1518" i="9" s="1"/>
  <c r="K49" i="8"/>
  <c r="D2214" i="9" s="1"/>
  <c r="J34" i="8"/>
  <c r="D1463" i="9" s="1"/>
  <c r="G1463" i="9" s="1"/>
  <c r="AH30" i="8"/>
  <c r="D1287" i="9" s="1"/>
  <c r="AC26" i="8"/>
  <c r="D1082" i="9" s="1"/>
  <c r="AG16" i="8"/>
  <c r="D586" i="9" s="1"/>
  <c r="G586" i="9" s="1"/>
  <c r="J21" i="8"/>
  <c r="D813" i="9" s="1"/>
  <c r="G813" i="9" s="1"/>
  <c r="H813" i="9" s="1"/>
  <c r="I813" i="9" s="1"/>
  <c r="F28" i="8"/>
  <c r="D1159" i="9" s="1"/>
  <c r="F32" i="8"/>
  <c r="D1359" i="9" s="1"/>
  <c r="G1359" i="9" s="1"/>
  <c r="H1359" i="9" s="1"/>
  <c r="I1359" i="9" s="1"/>
  <c r="AF14" i="8"/>
  <c r="D485" i="9" s="1"/>
  <c r="S17" i="8"/>
  <c r="D622" i="9" s="1"/>
  <c r="G622" i="9" s="1"/>
  <c r="H26" i="8"/>
  <c r="D1061" i="9" s="1"/>
  <c r="G1061" i="9" s="1"/>
  <c r="AC24" i="8"/>
  <c r="D982" i="9" s="1"/>
  <c r="G982" i="9" s="1"/>
  <c r="W34" i="8"/>
  <c r="D1476" i="9" s="1"/>
  <c r="Y32" i="8"/>
  <c r="D1378" i="9" s="1"/>
  <c r="G1378" i="9" s="1"/>
  <c r="H1378" i="9" s="1"/>
  <c r="I1378" i="9" s="1"/>
  <c r="Q45" i="8"/>
  <c r="D2020" i="9" s="1"/>
  <c r="W19" i="8"/>
  <c r="D726" i="9" s="1"/>
  <c r="G726" i="9" s="1"/>
  <c r="H726" i="9" s="1"/>
  <c r="I726" i="9" s="1"/>
  <c r="J22" i="8"/>
  <c r="D863" i="9" s="1"/>
  <c r="G863" i="9" s="1"/>
  <c r="AB20" i="8"/>
  <c r="D781" i="9" s="1"/>
  <c r="G781" i="9" s="1"/>
  <c r="U25" i="8"/>
  <c r="D1024" i="9" s="1"/>
  <c r="G1024" i="9" s="1"/>
  <c r="J1024" i="9" s="1"/>
  <c r="S32" i="8"/>
  <c r="D1372" i="9" s="1"/>
  <c r="G1372" i="9" s="1"/>
  <c r="H1372" i="9" s="1"/>
  <c r="I1372" i="9" s="1"/>
  <c r="AA13" i="8"/>
  <c r="D430" i="9" s="1"/>
  <c r="G430" i="9" s="1"/>
  <c r="O30" i="8"/>
  <c r="D1268" i="9" s="1"/>
  <c r="U9" i="8"/>
  <c r="D224" i="9" s="1"/>
  <c r="AB12" i="8"/>
  <c r="D381" i="9" s="1"/>
  <c r="E23" i="8"/>
  <c r="D908" i="9" s="1"/>
  <c r="R15" i="8"/>
  <c r="D521" i="9" s="1"/>
  <c r="T16" i="8"/>
  <c r="D573" i="9" s="1"/>
  <c r="G573" i="9" s="1"/>
  <c r="V29" i="8"/>
  <c r="D1225" i="9" s="1"/>
  <c r="W52" i="8"/>
  <c r="D2376" i="9" s="1"/>
  <c r="U18" i="8"/>
  <c r="D674" i="9" s="1"/>
  <c r="G674" i="9" s="1"/>
  <c r="O32" i="8"/>
  <c r="D1368" i="9" s="1"/>
  <c r="I23" i="8"/>
  <c r="D912" i="9" s="1"/>
  <c r="G912" i="9" s="1"/>
  <c r="J912" i="9" s="1"/>
  <c r="R52" i="8"/>
  <c r="D2371" i="9" s="1"/>
  <c r="AX28" i="8"/>
  <c r="D1203" i="9" s="1"/>
  <c r="R38" i="8"/>
  <c r="D1671" i="9" s="1"/>
  <c r="G1671" i="9" s="1"/>
  <c r="AT48" i="8"/>
  <c r="D2199" i="9" s="1"/>
  <c r="AY19" i="8"/>
  <c r="D754" i="9" s="1"/>
  <c r="AC48" i="8"/>
  <c r="D2182" i="9" s="1"/>
  <c r="G2182" i="9" s="1"/>
  <c r="AJ51" i="8"/>
  <c r="D2339" i="9" s="1"/>
  <c r="D38" i="8"/>
  <c r="D1657" i="9" s="1"/>
  <c r="G1657" i="9" s="1"/>
  <c r="J44" i="8"/>
  <c r="D1963" i="9" s="1"/>
  <c r="AK9" i="8"/>
  <c r="D240" i="9" s="1"/>
  <c r="G240" i="9" s="1"/>
  <c r="AE43" i="8"/>
  <c r="D1934" i="9" s="1"/>
  <c r="AU13" i="8"/>
  <c r="D450" i="9" s="1"/>
  <c r="AY16" i="8"/>
  <c r="D604" i="9" s="1"/>
  <c r="AS11" i="8"/>
  <c r="D348" i="9" s="1"/>
  <c r="G348" i="9" s="1"/>
  <c r="AS27" i="8"/>
  <c r="D1148" i="9" s="1"/>
  <c r="AW38" i="8"/>
  <c r="D1702" i="9" s="1"/>
  <c r="Y50" i="8"/>
  <c r="D2278" i="9" s="1"/>
  <c r="V52" i="8"/>
  <c r="D2375" i="9" s="1"/>
  <c r="Q33" i="8"/>
  <c r="D1420" i="9" s="1"/>
  <c r="G1420" i="9" s="1"/>
  <c r="I15" i="8"/>
  <c r="D512" i="9" s="1"/>
  <c r="G512" i="9" s="1"/>
  <c r="H512" i="9" s="1"/>
  <c r="I512" i="9" s="1"/>
  <c r="O20" i="8"/>
  <c r="D768" i="9" s="1"/>
  <c r="AF32" i="8"/>
  <c r="D1385" i="9" s="1"/>
  <c r="G1385" i="9" s="1"/>
  <c r="N31" i="8"/>
  <c r="D1317" i="9" s="1"/>
  <c r="G1317" i="9" s="1"/>
  <c r="AA26" i="8"/>
  <c r="D1080" i="9" s="1"/>
  <c r="G1080" i="9" s="1"/>
  <c r="BA46" i="8"/>
  <c r="K47" i="8"/>
  <c r="D2114" i="9" s="1"/>
  <c r="AH38" i="8"/>
  <c r="D1687" i="9" s="1"/>
  <c r="G1687" i="9" s="1"/>
  <c r="H1687" i="9" s="1"/>
  <c r="I1687" i="9" s="1"/>
  <c r="AU21" i="8"/>
  <c r="D850" i="9" s="1"/>
  <c r="AM51" i="8"/>
  <c r="D2342" i="9" s="1"/>
  <c r="G2342" i="9" s="1"/>
  <c r="K42" i="8"/>
  <c r="D1864" i="9" s="1"/>
  <c r="AN31" i="8"/>
  <c r="D1343" i="9" s="1"/>
  <c r="G1343" i="9" s="1"/>
  <c r="AI33" i="8"/>
  <c r="D1438" i="9" s="1"/>
  <c r="AZ17" i="8"/>
  <c r="D655" i="9" s="1"/>
  <c r="G655" i="9" s="1"/>
  <c r="AG49" i="8"/>
  <c r="D2236" i="9" s="1"/>
  <c r="X52" i="8"/>
  <c r="D2377" i="9" s="1"/>
  <c r="G2377" i="9" s="1"/>
  <c r="G45" i="8"/>
  <c r="D2010" i="9" s="1"/>
  <c r="AS14" i="8"/>
  <c r="D498" i="9" s="1"/>
  <c r="AX46" i="8"/>
  <c r="D2103" i="9" s="1"/>
  <c r="G2103" i="9" s="1"/>
  <c r="Y10" i="8"/>
  <c r="D278" i="9" s="1"/>
  <c r="G278" i="9" s="1"/>
  <c r="AB34" i="8"/>
  <c r="D1481" i="9" s="1"/>
  <c r="T11" i="8"/>
  <c r="D323" i="9" s="1"/>
  <c r="AD30" i="8"/>
  <c r="D1283" i="9" s="1"/>
  <c r="G1283" i="9" s="1"/>
  <c r="E16" i="8"/>
  <c r="D558" i="9" s="1"/>
  <c r="V10" i="8"/>
  <c r="D275" i="9" s="1"/>
  <c r="G275" i="9" s="1"/>
  <c r="H275" i="9" s="1"/>
  <c r="I275" i="9" s="1"/>
  <c r="V18" i="8"/>
  <c r="D675" i="9" s="1"/>
  <c r="AG25" i="8"/>
  <c r="D1036" i="9" s="1"/>
  <c r="P12" i="8"/>
  <c r="D369" i="9" s="1"/>
  <c r="G369" i="9" s="1"/>
  <c r="AA8" i="8"/>
  <c r="D180" i="9" s="1"/>
  <c r="K7" i="8"/>
  <c r="D114" i="9" s="1"/>
  <c r="G114" i="9" s="1"/>
  <c r="F15" i="8"/>
  <c r="D509" i="9" s="1"/>
  <c r="G509" i="9" s="1"/>
  <c r="J509" i="9" s="1"/>
  <c r="AF23" i="8"/>
  <c r="D935" i="9" s="1"/>
  <c r="G935" i="9" s="1"/>
  <c r="J935" i="9" s="1"/>
  <c r="M41" i="8"/>
  <c r="D1816" i="9" s="1"/>
  <c r="AT10" i="8"/>
  <c r="D299" i="9" s="1"/>
  <c r="Y41" i="8"/>
  <c r="D1828" i="9" s="1"/>
  <c r="AY23" i="8"/>
  <c r="D954" i="9" s="1"/>
  <c r="AU36" i="8"/>
  <c r="D1600" i="9" s="1"/>
  <c r="AN14" i="8"/>
  <c r="D493" i="9" s="1"/>
  <c r="G493" i="9" s="1"/>
  <c r="AV20" i="8"/>
  <c r="D801" i="9" s="1"/>
  <c r="AL46" i="8"/>
  <c r="D2091" i="9" s="1"/>
  <c r="G2091" i="9" s="1"/>
  <c r="AU47" i="8"/>
  <c r="D2150" i="9" s="1"/>
  <c r="G2150" i="9" s="1"/>
  <c r="J2150" i="9" s="1"/>
  <c r="AD37" i="8"/>
  <c r="D1633" i="9" s="1"/>
  <c r="G46" i="8"/>
  <c r="D2060" i="9" s="1"/>
  <c r="AR24" i="8"/>
  <c r="D997" i="9" s="1"/>
  <c r="G997" i="9" s="1"/>
  <c r="AZ30" i="8"/>
  <c r="D1305" i="9" s="1"/>
  <c r="AN46" i="8"/>
  <c r="D2093" i="9" s="1"/>
  <c r="G2093" i="9" s="1"/>
  <c r="AK49" i="8"/>
  <c r="D2240" i="9" s="1"/>
  <c r="G2240" i="9" s="1"/>
  <c r="AA36" i="8"/>
  <c r="D1580" i="9" s="1"/>
  <c r="D45" i="8"/>
  <c r="D2007" i="9" s="1"/>
  <c r="G47" i="8"/>
  <c r="D2110" i="9" s="1"/>
  <c r="G2110" i="9" s="1"/>
  <c r="AL49" i="8"/>
  <c r="D2241" i="9" s="1"/>
  <c r="I39" i="8"/>
  <c r="D1712" i="9" s="1"/>
  <c r="G1712" i="9" s="1"/>
  <c r="AK14" i="8"/>
  <c r="D490" i="9" s="1"/>
  <c r="G490" i="9" s="1"/>
  <c r="H490" i="9" s="1"/>
  <c r="I490" i="9" s="1"/>
  <c r="AO17" i="8"/>
  <c r="D644" i="9" s="1"/>
  <c r="AW35" i="8"/>
  <c r="D1552" i="9" s="1"/>
  <c r="AS40" i="8"/>
  <c r="D1798" i="9" s="1"/>
  <c r="G1798" i="9" s="1"/>
  <c r="J1798" i="9" s="1"/>
  <c r="T50" i="8"/>
  <c r="D2273" i="9" s="1"/>
  <c r="G2273" i="9" s="1"/>
  <c r="J2273" i="9" s="1"/>
  <c r="AP32" i="8"/>
  <c r="D1395" i="9" s="1"/>
  <c r="G1395" i="9" s="1"/>
  <c r="AK23" i="8"/>
  <c r="D940" i="9" s="1"/>
  <c r="G940" i="9" s="1"/>
  <c r="AS29" i="8"/>
  <c r="D1248" i="9" s="1"/>
  <c r="AL41" i="8"/>
  <c r="D1841" i="9" s="1"/>
  <c r="AO31" i="8"/>
  <c r="D1344" i="9" s="1"/>
  <c r="F51" i="8"/>
  <c r="D2309" i="9" s="1"/>
  <c r="AT27" i="8"/>
  <c r="D1149" i="9" s="1"/>
  <c r="J30" i="8"/>
  <c r="D1263" i="9" s="1"/>
  <c r="G1263" i="9" s="1"/>
  <c r="Y31" i="8"/>
  <c r="D1328" i="9" s="1"/>
  <c r="G1328" i="9" s="1"/>
  <c r="H1328" i="9" s="1"/>
  <c r="I1328" i="9" s="1"/>
  <c r="O19" i="8"/>
  <c r="D718" i="9" s="1"/>
  <c r="G718" i="9" s="1"/>
  <c r="H718" i="9" s="1"/>
  <c r="I718" i="9" s="1"/>
  <c r="W24" i="8"/>
  <c r="D976" i="9" s="1"/>
  <c r="G976" i="9" s="1"/>
  <c r="O9" i="8"/>
  <c r="D218" i="9" s="1"/>
  <c r="L9" i="8"/>
  <c r="D215" i="9" s="1"/>
  <c r="AB31" i="8"/>
  <c r="D1331" i="9" s="1"/>
  <c r="AE27" i="8"/>
  <c r="D1134" i="9" s="1"/>
  <c r="G1134" i="9" s="1"/>
  <c r="AD29" i="8"/>
  <c r="D1233" i="9" s="1"/>
  <c r="G1233" i="9" s="1"/>
  <c r="K30" i="8"/>
  <c r="D1264" i="9" s="1"/>
  <c r="G1264" i="9" s="1"/>
  <c r="P22" i="8"/>
  <c r="D869" i="9" s="1"/>
  <c r="G869" i="9" s="1"/>
  <c r="H869" i="9" s="1"/>
  <c r="I869" i="9" s="1"/>
  <c r="Z29" i="8"/>
  <c r="D1229" i="9" s="1"/>
  <c r="G1229" i="9" s="1"/>
  <c r="AG34" i="8"/>
  <c r="D1486" i="9" s="1"/>
  <c r="G1486" i="9" s="1"/>
  <c r="H1486" i="9" s="1"/>
  <c r="I1486" i="9" s="1"/>
  <c r="E20" i="8"/>
  <c r="D758" i="9" s="1"/>
  <c r="G758" i="9" s="1"/>
  <c r="J758" i="9" s="1"/>
  <c r="AE17" i="8"/>
  <c r="D634" i="9" s="1"/>
  <c r="G634" i="9" s="1"/>
  <c r="J23" i="8"/>
  <c r="D913" i="9" s="1"/>
  <c r="R5" i="8"/>
  <c r="D21" i="9" s="1"/>
  <c r="I27" i="8"/>
  <c r="D1112" i="9" s="1"/>
  <c r="T22" i="8"/>
  <c r="D873" i="9" s="1"/>
  <c r="G873" i="9" s="1"/>
  <c r="X6" i="8"/>
  <c r="D77" i="9" s="1"/>
  <c r="S7" i="8"/>
  <c r="D122" i="9" s="1"/>
  <c r="G122" i="9" s="1"/>
  <c r="J122" i="9" s="1"/>
  <c r="U12" i="8"/>
  <c r="D374" i="9" s="1"/>
  <c r="G374" i="9" s="1"/>
  <c r="U53" i="8"/>
  <c r="D2424" i="9" s="1"/>
  <c r="O15" i="8"/>
  <c r="D518" i="9" s="1"/>
  <c r="K14" i="8"/>
  <c r="D464" i="9" s="1"/>
  <c r="AG15" i="8"/>
  <c r="D536" i="9" s="1"/>
  <c r="E21" i="8"/>
  <c r="D808" i="9" s="1"/>
  <c r="G808" i="9" s="1"/>
  <c r="H808" i="9" s="1"/>
  <c r="I808" i="9" s="1"/>
  <c r="Z19" i="8"/>
  <c r="D729" i="9" s="1"/>
  <c r="H33" i="8"/>
  <c r="D1411" i="9" s="1"/>
  <c r="G1411" i="9" s="1"/>
  <c r="H1411" i="9" s="1"/>
  <c r="I1411" i="9" s="1"/>
  <c r="AP47" i="8"/>
  <c r="D2145" i="9" s="1"/>
  <c r="Z52" i="8"/>
  <c r="D2379" i="9" s="1"/>
  <c r="AA23" i="8"/>
  <c r="D930" i="9" s="1"/>
  <c r="G930" i="9" s="1"/>
  <c r="R16" i="8"/>
  <c r="D571" i="9" s="1"/>
  <c r="G571" i="9" s="1"/>
  <c r="AL36" i="8"/>
  <c r="D1591" i="9" s="1"/>
  <c r="AL28" i="8"/>
  <c r="D1191" i="9" s="1"/>
  <c r="G1191" i="9" s="1"/>
  <c r="J1191" i="9" s="1"/>
  <c r="G43" i="8"/>
  <c r="D1910" i="9" s="1"/>
  <c r="AP17" i="8"/>
  <c r="D645" i="9" s="1"/>
  <c r="G645" i="9" s="1"/>
  <c r="AQ18" i="8"/>
  <c r="D696" i="9" s="1"/>
  <c r="G696" i="9" s="1"/>
  <c r="AQ42" i="8"/>
  <c r="D1896" i="9" s="1"/>
  <c r="AY52" i="8"/>
  <c r="D2404" i="9" s="1"/>
  <c r="F37" i="8"/>
  <c r="D1609" i="9" s="1"/>
  <c r="G1609" i="9" s="1"/>
  <c r="J1609" i="9" s="1"/>
  <c r="J41" i="8"/>
  <c r="D1813" i="9" s="1"/>
  <c r="N45" i="8"/>
  <c r="D2017" i="9" s="1"/>
  <c r="G2017" i="9" s="1"/>
  <c r="P47" i="8"/>
  <c r="D2119" i="9" s="1"/>
  <c r="R49" i="8"/>
  <c r="D2221" i="9" s="1"/>
  <c r="G2221" i="9" s="1"/>
  <c r="AN23" i="8"/>
  <c r="D943" i="9" s="1"/>
  <c r="G943" i="9" s="1"/>
  <c r="J943" i="9" s="1"/>
  <c r="AV29" i="8"/>
  <c r="D1251" i="9" s="1"/>
  <c r="AZ32" i="8"/>
  <c r="D1405" i="9" s="1"/>
  <c r="AO21" i="8"/>
  <c r="D844" i="9" s="1"/>
  <c r="G844" i="9" s="1"/>
  <c r="J844" i="9" s="1"/>
  <c r="AI21" i="8"/>
  <c r="D838" i="9" s="1"/>
  <c r="AM44" i="8"/>
  <c r="D1992" i="9" s="1"/>
  <c r="AV6" i="8"/>
  <c r="D101" i="9" s="1"/>
  <c r="G101" i="9" s="1"/>
  <c r="AN16" i="8"/>
  <c r="D593" i="9" s="1"/>
  <c r="G593" i="9" s="1"/>
  <c r="AN44" i="8"/>
  <c r="D1993" i="9" s="1"/>
  <c r="AO50" i="8"/>
  <c r="D2294" i="9" s="1"/>
  <c r="G2294" i="9" s="1"/>
  <c r="R35" i="8"/>
  <c r="D1521" i="9" s="1"/>
  <c r="G1521" i="9" s="1"/>
  <c r="H1521" i="9" s="1"/>
  <c r="I1521" i="9" s="1"/>
  <c r="V39" i="8"/>
  <c r="D1725" i="9" s="1"/>
  <c r="G1725" i="9" s="1"/>
  <c r="J1725" i="9" s="1"/>
  <c r="X41" i="8"/>
  <c r="D1827" i="9" s="1"/>
  <c r="Z43" i="8"/>
  <c r="D1929" i="9" s="1"/>
  <c r="G1929" i="9" s="1"/>
  <c r="J1929" i="9" s="1"/>
  <c r="AT47" i="8"/>
  <c r="D2149" i="9" s="1"/>
  <c r="G2149" i="9" s="1"/>
  <c r="J2149" i="9" s="1"/>
  <c r="AB44" i="8"/>
  <c r="D1981" i="9" s="1"/>
  <c r="AT45" i="8"/>
  <c r="D2049" i="9" s="1"/>
  <c r="G2049" i="9" s="1"/>
  <c r="AP9" i="8"/>
  <c r="D245" i="9" s="1"/>
  <c r="G245" i="9" s="1"/>
  <c r="AV47" i="8"/>
  <c r="D2151" i="9" s="1"/>
  <c r="AZ50" i="8"/>
  <c r="D2305" i="9" s="1"/>
  <c r="G2305" i="9" s="1"/>
  <c r="AC35" i="8"/>
  <c r="D1532" i="9" s="1"/>
  <c r="G1532" i="9" s="1"/>
  <c r="AG39" i="8"/>
  <c r="D1736" i="9" s="1"/>
  <c r="G1736" i="9" s="1"/>
  <c r="H1736" i="9" s="1"/>
  <c r="I1736" i="9" s="1"/>
  <c r="D42" i="8"/>
  <c r="D1857" i="9" s="1"/>
  <c r="H46" i="8"/>
  <c r="D2061" i="9" s="1"/>
  <c r="G2061" i="9" s="1"/>
  <c r="AS6" i="8"/>
  <c r="D98" i="9" s="1"/>
  <c r="G98" i="9" s="1"/>
  <c r="AW9" i="8"/>
  <c r="D252" i="9" s="1"/>
  <c r="G252" i="9" s="1"/>
  <c r="J252" i="9" s="1"/>
  <c r="AK16" i="8"/>
  <c r="D590" i="9" s="1"/>
  <c r="W16" i="8"/>
  <c r="D576" i="9" s="1"/>
  <c r="G576" i="9" s="1"/>
  <c r="J576" i="9" s="1"/>
  <c r="AQ9" i="8"/>
  <c r="D246" i="9" s="1"/>
  <c r="G246" i="9" s="1"/>
  <c r="J246" i="9" s="1"/>
  <c r="AY15" i="8"/>
  <c r="D554" i="9" s="1"/>
  <c r="G554" i="9" s="1"/>
  <c r="J554" i="9" s="1"/>
  <c r="AW18" i="8"/>
  <c r="D702" i="9" s="1"/>
  <c r="G702" i="9" s="1"/>
  <c r="J702" i="9" s="1"/>
  <c r="AX42" i="8"/>
  <c r="D1903" i="9" s="1"/>
  <c r="F11" i="8"/>
  <c r="D309" i="9" s="1"/>
  <c r="G309" i="9" s="1"/>
  <c r="J309" i="9" s="1"/>
  <c r="G6" i="8"/>
  <c r="D60" i="9" s="1"/>
  <c r="G60" i="9" s="1"/>
  <c r="AF10" i="8"/>
  <c r="D285" i="9" s="1"/>
  <c r="G285" i="9" s="1"/>
  <c r="J285" i="9" s="1"/>
  <c r="O16" i="8"/>
  <c r="D568" i="9" s="1"/>
  <c r="G568" i="9" s="1"/>
  <c r="H568" i="9" s="1"/>
  <c r="I568" i="9" s="1"/>
  <c r="E11" i="8"/>
  <c r="D308" i="9" s="1"/>
  <c r="V19" i="8"/>
  <c r="D725" i="9" s="1"/>
  <c r="G17" i="8"/>
  <c r="D610" i="9" s="1"/>
  <c r="G610" i="9" s="1"/>
  <c r="O29" i="8"/>
  <c r="D1218" i="9" s="1"/>
  <c r="G1218" i="9" s="1"/>
  <c r="J1218" i="9" s="1"/>
  <c r="L21" i="8"/>
  <c r="D815" i="9" s="1"/>
  <c r="G815" i="9" s="1"/>
  <c r="I29" i="8"/>
  <c r="D1212" i="9" s="1"/>
  <c r="G1212" i="9" s="1"/>
  <c r="O8" i="8"/>
  <c r="D168" i="9" s="1"/>
  <c r="X9" i="8"/>
  <c r="D227" i="9" s="1"/>
  <c r="G227" i="9" s="1"/>
  <c r="V6" i="8"/>
  <c r="D75" i="9" s="1"/>
  <c r="G75" i="9" s="1"/>
  <c r="S30" i="8"/>
  <c r="D1272" i="9" s="1"/>
  <c r="G1272" i="9" s="1"/>
  <c r="O18" i="8"/>
  <c r="D668" i="9" s="1"/>
  <c r="AC9" i="8"/>
  <c r="D232" i="9" s="1"/>
  <c r="AH29" i="8"/>
  <c r="D1237" i="9" s="1"/>
  <c r="AD42" i="8"/>
  <c r="D1883" i="9" s="1"/>
  <c r="G1883" i="9" s="1"/>
  <c r="AQ7" i="8"/>
  <c r="D146" i="9" s="1"/>
  <c r="H44" i="8"/>
  <c r="D1961" i="9" s="1"/>
  <c r="AP15" i="8"/>
  <c r="D545" i="9" s="1"/>
  <c r="U37" i="8"/>
  <c r="D1624" i="9" s="1"/>
  <c r="AM22" i="8"/>
  <c r="D892" i="9" s="1"/>
  <c r="G892" i="9" s="1"/>
  <c r="AU28" i="8"/>
  <c r="D1200" i="9" s="1"/>
  <c r="AI35" i="8"/>
  <c r="D1538" i="9" s="1"/>
  <c r="G1538" i="9" s="1"/>
  <c r="AN6" i="8"/>
  <c r="D93" i="9" s="1"/>
  <c r="AR9" i="8"/>
  <c r="D247" i="9" s="1"/>
  <c r="AZ15" i="8"/>
  <c r="D555" i="9" s="1"/>
  <c r="AN38" i="8"/>
  <c r="D1693" i="9" s="1"/>
  <c r="AX39" i="8"/>
  <c r="D1753" i="9" s="1"/>
  <c r="AM49" i="8"/>
  <c r="D2242" i="9" s="1"/>
  <c r="F45" i="8"/>
  <c r="D2009" i="9" s="1"/>
  <c r="L51" i="8"/>
  <c r="D2315" i="9" s="1"/>
  <c r="AJ26" i="8"/>
  <c r="D1089" i="9" s="1"/>
  <c r="AR32" i="8"/>
  <c r="D1397" i="9" s="1"/>
  <c r="AV44" i="8"/>
  <c r="D2001" i="9" s="1"/>
  <c r="AS47" i="8"/>
  <c r="D2148" i="9" s="1"/>
  <c r="AW50" i="8"/>
  <c r="D2302" i="9" s="1"/>
  <c r="Z35" i="8"/>
  <c r="D1529" i="9" s="1"/>
  <c r="AH43" i="8"/>
  <c r="D1937" i="9" s="1"/>
  <c r="AN51" i="8"/>
  <c r="D2343" i="9" s="1"/>
  <c r="F36" i="8"/>
  <c r="D1559" i="9" s="1"/>
  <c r="L42" i="8"/>
  <c r="D1865" i="9" s="1"/>
  <c r="AO9" i="8"/>
  <c r="D244" i="9" s="1"/>
  <c r="AO26" i="8"/>
  <c r="D1094" i="9" s="1"/>
  <c r="AV35" i="8"/>
  <c r="D1551" i="9" s="1"/>
  <c r="K6" i="8"/>
  <c r="D64" i="9" s="1"/>
  <c r="D13" i="8"/>
  <c r="D407" i="9" s="1"/>
  <c r="AC17" i="8"/>
  <c r="D632" i="9" s="1"/>
  <c r="G632" i="9" s="1"/>
  <c r="AC33" i="8"/>
  <c r="D1432" i="9" s="1"/>
  <c r="AA24" i="8"/>
  <c r="D980" i="9" s="1"/>
  <c r="G980" i="9" s="1"/>
  <c r="J980" i="9" s="1"/>
  <c r="I14" i="8"/>
  <c r="D462" i="9" s="1"/>
  <c r="V30" i="8"/>
  <c r="D1275" i="9" s="1"/>
  <c r="Y30" i="8"/>
  <c r="D1278" i="9" s="1"/>
  <c r="F21" i="8"/>
  <c r="D809" i="9" s="1"/>
  <c r="E19" i="8"/>
  <c r="D708" i="9" s="1"/>
  <c r="Y14" i="8"/>
  <c r="D478" i="9" s="1"/>
  <c r="O22" i="8"/>
  <c r="D868" i="9" s="1"/>
  <c r="J50" i="8"/>
  <c r="D2263" i="9" s="1"/>
  <c r="D7" i="8"/>
  <c r="D107" i="9" s="1"/>
  <c r="V14" i="8"/>
  <c r="D475" i="9" s="1"/>
  <c r="J24" i="8"/>
  <c r="D963" i="9" s="1"/>
  <c r="AB25" i="8"/>
  <c r="D1031" i="9" s="1"/>
  <c r="H31" i="8"/>
  <c r="D1311" i="9" s="1"/>
  <c r="AH25" i="8"/>
  <c r="D1037" i="9" s="1"/>
  <c r="G1037" i="9" s="1"/>
  <c r="AA51" i="8"/>
  <c r="D2330" i="9" s="1"/>
  <c r="Z7" i="8"/>
  <c r="D129" i="9" s="1"/>
  <c r="AF7" i="8"/>
  <c r="D135" i="9" s="1"/>
  <c r="AA28" i="8"/>
  <c r="D1180" i="9" s="1"/>
  <c r="G1180" i="9" s="1"/>
  <c r="F38" i="8"/>
  <c r="D1659" i="9" s="1"/>
  <c r="E31" i="8"/>
  <c r="D1308" i="9" s="1"/>
  <c r="E18" i="8"/>
  <c r="D658" i="9" s="1"/>
  <c r="Y25" i="8"/>
  <c r="D1028" i="9" s="1"/>
  <c r="G1028" i="9" s="1"/>
  <c r="J1028" i="9" s="1"/>
  <c r="U30" i="8"/>
  <c r="D1274" i="9" s="1"/>
  <c r="S51" i="8"/>
  <c r="D2322" i="9" s="1"/>
  <c r="K54" i="8"/>
  <c r="I49" i="8"/>
  <c r="D2212" i="9" s="1"/>
  <c r="M53" i="8"/>
  <c r="D2416" i="9" s="1"/>
  <c r="K43" i="8"/>
  <c r="D1914" i="9" s="1"/>
  <c r="U41" i="8"/>
  <c r="D1824" i="9" s="1"/>
  <c r="G1824" i="9" s="1"/>
  <c r="H1824" i="9" s="1"/>
  <c r="I1824" i="9" s="1"/>
  <c r="AP53" i="8"/>
  <c r="D2445" i="9" s="1"/>
  <c r="I33" i="8"/>
  <c r="D1412" i="9" s="1"/>
  <c r="R30" i="8"/>
  <c r="D1271" i="9" s="1"/>
  <c r="S18" i="8"/>
  <c r="D672" i="9" s="1"/>
  <c r="K22" i="8"/>
  <c r="D864" i="9" s="1"/>
  <c r="F29" i="8"/>
  <c r="D1209" i="9" s="1"/>
  <c r="AG9" i="8"/>
  <c r="D236" i="9" s="1"/>
  <c r="H18" i="8"/>
  <c r="D661" i="9" s="1"/>
  <c r="K21" i="8"/>
  <c r="D814" i="9" s="1"/>
  <c r="H30" i="8"/>
  <c r="D1261" i="9" s="1"/>
  <c r="Y29" i="8"/>
  <c r="D1228" i="9" s="1"/>
  <c r="I37" i="8"/>
  <c r="D1612" i="9" s="1"/>
  <c r="Z53" i="8"/>
  <c r="D2429" i="9" s="1"/>
  <c r="L52" i="8"/>
  <c r="D2365" i="9" s="1"/>
  <c r="AB53" i="8"/>
  <c r="D2431" i="9" s="1"/>
  <c r="F12" i="8"/>
  <c r="D359" i="9" s="1"/>
  <c r="AC22" i="8"/>
  <c r="D882" i="9" s="1"/>
  <c r="AE23" i="8"/>
  <c r="D934" i="9" s="1"/>
  <c r="AF29" i="8"/>
  <c r="D1235" i="9" s="1"/>
  <c r="G1235" i="9" s="1"/>
  <c r="N24" i="8"/>
  <c r="D967" i="9" s="1"/>
  <c r="G11" i="8"/>
  <c r="D310" i="9" s="1"/>
  <c r="E15" i="8"/>
  <c r="D508" i="9" s="1"/>
  <c r="G508" i="9" s="1"/>
  <c r="P26" i="8"/>
  <c r="D1069" i="9" s="1"/>
  <c r="AH18" i="8"/>
  <c r="D687" i="9" s="1"/>
  <c r="Y24" i="8"/>
  <c r="D978" i="9" s="1"/>
  <c r="G978" i="9" s="1"/>
  <c r="J978" i="9" s="1"/>
  <c r="AG45" i="8"/>
  <c r="D2036" i="9" s="1"/>
  <c r="Y49" i="8"/>
  <c r="D2228" i="9" s="1"/>
  <c r="AA27" i="8"/>
  <c r="D1130" i="9" s="1"/>
  <c r="S54" i="8"/>
  <c r="D2472" i="9" s="1"/>
  <c r="AG11" i="8"/>
  <c r="D336" i="9" s="1"/>
  <c r="H32" i="8"/>
  <c r="D1361" i="9" s="1"/>
  <c r="X31" i="8"/>
  <c r="D1327" i="9" s="1"/>
  <c r="AB32" i="8"/>
  <c r="D1381" i="9" s="1"/>
  <c r="W14" i="8"/>
  <c r="D476" i="9" s="1"/>
  <c r="G476" i="9" s="1"/>
  <c r="BB27" i="8"/>
  <c r="BA50" i="8"/>
  <c r="BB44" i="8"/>
  <c r="BA39" i="8"/>
  <c r="V53" i="8"/>
  <c r="D2425" i="9" s="1"/>
  <c r="G2425" i="9" s="1"/>
  <c r="J2425" i="9" s="1"/>
  <c r="AP49" i="8"/>
  <c r="D2245" i="9" s="1"/>
  <c r="G38" i="8"/>
  <c r="D1660" i="9" s="1"/>
  <c r="M44" i="8"/>
  <c r="D1966" i="9" s="1"/>
  <c r="Q48" i="8"/>
  <c r="D2170" i="9" s="1"/>
  <c r="U52" i="8"/>
  <c r="D2374" i="9" s="1"/>
  <c r="AJ28" i="8"/>
  <c r="D1189" i="9" s="1"/>
  <c r="AV37" i="8"/>
  <c r="D1651" i="9" s="1"/>
  <c r="K48" i="8"/>
  <c r="D2164" i="9" s="1"/>
  <c r="AH50" i="8"/>
  <c r="D2287" i="9" s="1"/>
  <c r="V50" i="8"/>
  <c r="D2275" i="9" s="1"/>
  <c r="AQ23" i="8"/>
  <c r="D946" i="9" s="1"/>
  <c r="AR11" i="8"/>
  <c r="D347" i="9" s="1"/>
  <c r="AJ21" i="8"/>
  <c r="D839" i="9" s="1"/>
  <c r="AR39" i="8"/>
  <c r="D1747" i="9" s="1"/>
  <c r="AZ45" i="8"/>
  <c r="D2055" i="9" s="1"/>
  <c r="AO22" i="8"/>
  <c r="D894" i="9" s="1"/>
  <c r="AW28" i="8"/>
  <c r="D1202" i="9" s="1"/>
  <c r="AK35" i="8"/>
  <c r="D1540" i="9" s="1"/>
  <c r="G1540" i="9" s="1"/>
  <c r="AW48" i="8"/>
  <c r="D2202" i="9" s="1"/>
  <c r="S36" i="8"/>
  <c r="D1572" i="9" s="1"/>
  <c r="G1572" i="9" s="1"/>
  <c r="W40" i="8"/>
  <c r="D1776" i="9" s="1"/>
  <c r="G1776" i="9" s="1"/>
  <c r="J1776" i="9" s="1"/>
  <c r="Y42" i="8"/>
  <c r="D1878" i="9" s="1"/>
  <c r="G1878" i="9" s="1"/>
  <c r="J1878" i="9" s="1"/>
  <c r="AG41" i="8"/>
  <c r="D1836" i="9" s="1"/>
  <c r="AX15" i="8"/>
  <c r="D553" i="9" s="1"/>
  <c r="AR52" i="8"/>
  <c r="D2397" i="9" s="1"/>
  <c r="AF38" i="8"/>
  <c r="D1685" i="9" s="1"/>
  <c r="G1685" i="9" s="1"/>
  <c r="E43" i="8"/>
  <c r="D1908" i="9" s="1"/>
  <c r="AK8" i="8"/>
  <c r="D190" i="9" s="1"/>
  <c r="G190" i="9" s="1"/>
  <c r="AO35" i="8"/>
  <c r="D1544" i="9" s="1"/>
  <c r="U10" i="8"/>
  <c r="D274" i="9" s="1"/>
  <c r="G274" i="9" s="1"/>
  <c r="L10" i="8"/>
  <c r="D265" i="9" s="1"/>
  <c r="N8" i="8"/>
  <c r="D167" i="9" s="1"/>
  <c r="G167" i="9" s="1"/>
  <c r="AY7" i="8"/>
  <c r="D154" i="9" s="1"/>
  <c r="AI11" i="8"/>
  <c r="D338" i="9" s="1"/>
  <c r="AQ17" i="8"/>
  <c r="D646" i="9" s="1"/>
  <c r="AP36" i="8"/>
  <c r="D1595" i="9" s="1"/>
  <c r="G1595" i="9" s="1"/>
  <c r="AT23" i="8"/>
  <c r="D949" i="9" s="1"/>
  <c r="W8" i="8"/>
  <c r="D176" i="9" s="1"/>
  <c r="N7" i="8"/>
  <c r="D117" i="9" s="1"/>
  <c r="D24" i="8"/>
  <c r="D957" i="9" s="1"/>
  <c r="P17" i="8"/>
  <c r="D619" i="9" s="1"/>
  <c r="E12" i="8"/>
  <c r="D358" i="9" s="1"/>
  <c r="G358" i="9" s="1"/>
  <c r="AG12" i="8"/>
  <c r="D386" i="9" s="1"/>
  <c r="D12" i="8"/>
  <c r="D357" i="9" s="1"/>
  <c r="X16" i="8"/>
  <c r="D577" i="9" s="1"/>
  <c r="M28" i="8"/>
  <c r="D1166" i="9" s="1"/>
  <c r="G1166" i="9" s="1"/>
  <c r="J1166" i="9" s="1"/>
  <c r="V26" i="8"/>
  <c r="D1075" i="9" s="1"/>
  <c r="G1075" i="9" s="1"/>
  <c r="J1075" i="9" s="1"/>
  <c r="AE22" i="8"/>
  <c r="D884" i="9" s="1"/>
  <c r="G884" i="9" s="1"/>
  <c r="L18" i="8"/>
  <c r="D665" i="9" s="1"/>
  <c r="O25" i="8"/>
  <c r="D1018" i="9" s="1"/>
  <c r="G1018" i="9" s="1"/>
  <c r="J33" i="8"/>
  <c r="D1413" i="9" s="1"/>
  <c r="L29" i="8"/>
  <c r="D1215" i="9" s="1"/>
  <c r="AH21" i="8"/>
  <c r="D837" i="9" s="1"/>
  <c r="Z12" i="8"/>
  <c r="D379" i="9" s="1"/>
  <c r="P6" i="8"/>
  <c r="D69" i="9" s="1"/>
  <c r="H11" i="8"/>
  <c r="D311" i="9" s="1"/>
  <c r="X7" i="8"/>
  <c r="D127" i="9" s="1"/>
  <c r="AF21" i="8"/>
  <c r="D835" i="9" s="1"/>
  <c r="G835" i="9" s="1"/>
  <c r="U24" i="8"/>
  <c r="D974" i="9" s="1"/>
  <c r="K25" i="8"/>
  <c r="D1014" i="9" s="1"/>
  <c r="G1014" i="9" s="1"/>
  <c r="AF26" i="8"/>
  <c r="D1085" i="9" s="1"/>
  <c r="G1085" i="9" s="1"/>
  <c r="AT30" i="8"/>
  <c r="D1299" i="9" s="1"/>
  <c r="AM12" i="8"/>
  <c r="D392" i="9" s="1"/>
  <c r="AU18" i="8"/>
  <c r="D700" i="9" s="1"/>
  <c r="AX9" i="8"/>
  <c r="D253" i="9" s="1"/>
  <c r="D40" i="8"/>
  <c r="D1757" i="9" s="1"/>
  <c r="AA47" i="8"/>
  <c r="D2130" i="9" s="1"/>
  <c r="AM30" i="8"/>
  <c r="D1292" i="9" s="1"/>
  <c r="AZ7" i="8"/>
  <c r="D155" i="9" s="1"/>
  <c r="AR17" i="8"/>
  <c r="D647" i="9" s="1"/>
  <c r="AE51" i="8"/>
  <c r="D2334" i="9" s="1"/>
  <c r="AY38" i="8"/>
  <c r="D1704" i="9" s="1"/>
  <c r="AI42" i="8"/>
  <c r="D1888" i="9" s="1"/>
  <c r="AY50" i="8"/>
  <c r="D2304" i="9" s="1"/>
  <c r="AB35" i="8"/>
  <c r="D1531" i="9" s="1"/>
  <c r="AH41" i="8"/>
  <c r="D1837" i="9" s="1"/>
  <c r="I48" i="8"/>
  <c r="D2162" i="9" s="1"/>
  <c r="K50" i="8"/>
  <c r="D2264" i="9" s="1"/>
  <c r="AV27" i="8"/>
  <c r="D1151" i="9" s="1"/>
  <c r="AJ34" i="8"/>
  <c r="D1489" i="9" s="1"/>
  <c r="G1489" i="9" s="1"/>
  <c r="AJ43" i="8"/>
  <c r="D1939" i="9" s="1"/>
  <c r="AY20" i="8"/>
  <c r="D804" i="9" s="1"/>
  <c r="G804" i="9" s="1"/>
  <c r="J804" i="9" s="1"/>
  <c r="AO52" i="8"/>
  <c r="D2394" i="9" s="1"/>
  <c r="AE40" i="8"/>
  <c r="D1784" i="9" s="1"/>
  <c r="O45" i="8"/>
  <c r="D2018" i="9" s="1"/>
  <c r="N34" i="8"/>
  <c r="D1467" i="9" s="1"/>
  <c r="G1467" i="9" s="1"/>
  <c r="J1467" i="9" s="1"/>
  <c r="J13" i="8"/>
  <c r="D413" i="9" s="1"/>
  <c r="AD18" i="8"/>
  <c r="D683" i="9" s="1"/>
  <c r="G683" i="9" s="1"/>
  <c r="AA15" i="8"/>
  <c r="D530" i="9" s="1"/>
  <c r="G13" i="8"/>
  <c r="D410" i="9" s="1"/>
  <c r="G410" i="9" s="1"/>
  <c r="J410" i="9" s="1"/>
  <c r="H12" i="8"/>
  <c r="D361" i="9" s="1"/>
  <c r="V23" i="8"/>
  <c r="D925" i="9" s="1"/>
  <c r="G925" i="9" s="1"/>
  <c r="T10" i="8"/>
  <c r="D273" i="9" s="1"/>
  <c r="AB8" i="8"/>
  <c r="D181" i="9" s="1"/>
  <c r="G181" i="9" s="1"/>
  <c r="AD6" i="8"/>
  <c r="D83" i="9" s="1"/>
  <c r="M24" i="8"/>
  <c r="D966" i="9" s="1"/>
  <c r="G966" i="9" s="1"/>
  <c r="J966" i="9" s="1"/>
  <c r="J42" i="8"/>
  <c r="D1863" i="9" s="1"/>
  <c r="AH15" i="8"/>
  <c r="D537" i="9" s="1"/>
  <c r="G537" i="9" s="1"/>
  <c r="H537" i="9" s="1"/>
  <c r="I537" i="9" s="1"/>
  <c r="AA33" i="8"/>
  <c r="D1430" i="9" s="1"/>
  <c r="Z38" i="8"/>
  <c r="D1679" i="9" s="1"/>
  <c r="O47" i="8"/>
  <c r="D2118" i="9" s="1"/>
  <c r="AT49" i="8"/>
  <c r="D2249" i="9" s="1"/>
  <c r="Y45" i="8"/>
  <c r="D2028" i="9" s="1"/>
  <c r="M51" i="8"/>
  <c r="D2316" i="9" s="1"/>
  <c r="AE28" i="8"/>
  <c r="D1184" i="9" s="1"/>
  <c r="Q16" i="8"/>
  <c r="D570" i="9" s="1"/>
  <c r="Y20" i="8"/>
  <c r="D778" i="9" s="1"/>
  <c r="Q25" i="8"/>
  <c r="D1020" i="9" s="1"/>
  <c r="AG19" i="8"/>
  <c r="D736" i="9" s="1"/>
  <c r="D5" i="8"/>
  <c r="D7" i="9" s="1"/>
  <c r="G7" i="9" s="1"/>
  <c r="I26" i="8"/>
  <c r="D1062" i="9" s="1"/>
  <c r="K13" i="8"/>
  <c r="D414" i="9" s="1"/>
  <c r="N33" i="8"/>
  <c r="D1417" i="9" s="1"/>
  <c r="G1417" i="9" s="1"/>
  <c r="L12" i="8"/>
  <c r="D365" i="9" s="1"/>
  <c r="G365" i="9" s="1"/>
  <c r="H365" i="9" s="1"/>
  <c r="I365" i="9" s="1"/>
  <c r="M19" i="8"/>
  <c r="D716" i="9" s="1"/>
  <c r="R26" i="8"/>
  <c r="D1071" i="9" s="1"/>
  <c r="S16" i="8"/>
  <c r="D572" i="9" s="1"/>
  <c r="U13" i="8"/>
  <c r="D424" i="9" s="1"/>
  <c r="AU49" i="8"/>
  <c r="D2250" i="9" s="1"/>
  <c r="D35" i="8"/>
  <c r="D1507" i="9" s="1"/>
  <c r="H39" i="8"/>
  <c r="D1711" i="9" s="1"/>
  <c r="L43" i="8"/>
  <c r="D1915" i="9" s="1"/>
  <c r="G1915" i="9" s="1"/>
  <c r="AR26" i="8"/>
  <c r="D1097" i="9" s="1"/>
  <c r="AO33" i="8"/>
  <c r="D1444" i="9" s="1"/>
  <c r="L49" i="8"/>
  <c r="D2215" i="9" s="1"/>
  <c r="N51" i="8"/>
  <c r="D2317" i="9" s="1"/>
  <c r="T48" i="8"/>
  <c r="D2173" i="9" s="1"/>
  <c r="AP13" i="8"/>
  <c r="D445" i="9" s="1"/>
  <c r="G445" i="9" s="1"/>
  <c r="AI25" i="8"/>
  <c r="D1038" i="9" s="1"/>
  <c r="G1038" i="9" s="1"/>
  <c r="AM28" i="8"/>
  <c r="D1192" i="9" s="1"/>
  <c r="AQ31" i="8"/>
  <c r="D1346" i="9" s="1"/>
  <c r="G1346" i="9" s="1"/>
  <c r="AJ13" i="8"/>
  <c r="D439" i="9" s="1"/>
  <c r="G439" i="9" s="1"/>
  <c r="H439" i="9" s="1"/>
  <c r="I439" i="9" s="1"/>
  <c r="AR19" i="8"/>
  <c r="D747" i="9" s="1"/>
  <c r="AZ37" i="8"/>
  <c r="D1655" i="9" s="1"/>
  <c r="AJ41" i="8"/>
  <c r="D1839" i="9" s="1"/>
  <c r="AK19" i="8"/>
  <c r="D740" i="9" s="1"/>
  <c r="G740" i="9" s="1"/>
  <c r="AS25" i="8"/>
  <c r="D1048" i="9" s="1"/>
  <c r="G1048" i="9" s="1"/>
  <c r="AS53" i="8"/>
  <c r="D2448" i="9" s="1"/>
  <c r="T37" i="8"/>
  <c r="D1623" i="9" s="1"/>
  <c r="G1623" i="9" s="1"/>
  <c r="H1623" i="9" s="1"/>
  <c r="I1623" i="9" s="1"/>
  <c r="F46" i="8"/>
  <c r="D2059" i="9" s="1"/>
  <c r="G2059" i="9" s="1"/>
  <c r="AC37" i="8"/>
  <c r="D1632" i="9" s="1"/>
  <c r="G1632" i="9" s="1"/>
  <c r="AP28" i="8"/>
  <c r="D1195" i="9" s="1"/>
  <c r="Y53" i="8"/>
  <c r="D2428" i="9" s="1"/>
  <c r="T36" i="8"/>
  <c r="D1573" i="9" s="1"/>
  <c r="G1573" i="9" s="1"/>
  <c r="AL38" i="8"/>
  <c r="D1691" i="9" s="1"/>
  <c r="AE37" i="8"/>
  <c r="D1634" i="9" s="1"/>
  <c r="G1634" i="9" s="1"/>
  <c r="J1634" i="9" s="1"/>
  <c r="F44" i="8"/>
  <c r="D1959" i="9" s="1"/>
  <c r="AS38" i="8"/>
  <c r="D1698" i="9" s="1"/>
  <c r="G1698" i="9" s="1"/>
  <c r="H1698" i="9" s="1"/>
  <c r="I1698" i="9" s="1"/>
  <c r="AW41" i="8"/>
  <c r="D1852" i="9" s="1"/>
  <c r="G51" i="8"/>
  <c r="D2310" i="9" s="1"/>
  <c r="G2310" i="9" s="1"/>
  <c r="AT8" i="8"/>
  <c r="D199" i="9" s="1"/>
  <c r="G199" i="9" s="1"/>
  <c r="AE8" i="8"/>
  <c r="D184" i="9" s="1"/>
  <c r="G184" i="9" s="1"/>
  <c r="F7" i="8"/>
  <c r="D109" i="9" s="1"/>
  <c r="J9" i="8"/>
  <c r="D213" i="9" s="1"/>
  <c r="G213" i="9" s="1"/>
  <c r="J213" i="9" s="1"/>
  <c r="AC6" i="8"/>
  <c r="D82" i="9" s="1"/>
  <c r="AG8" i="8"/>
  <c r="D186" i="9" s="1"/>
  <c r="H5" i="8"/>
  <c r="D11" i="9" s="1"/>
  <c r="L7" i="8"/>
  <c r="D115" i="9" s="1"/>
  <c r="P9" i="8"/>
  <c r="D219" i="9" s="1"/>
  <c r="G219" i="9" s="1"/>
  <c r="AU12" i="8"/>
  <c r="D400" i="9" s="1"/>
  <c r="G400" i="9" s="1"/>
  <c r="J400" i="9" s="1"/>
  <c r="L6" i="8"/>
  <c r="D65" i="9" s="1"/>
  <c r="P8" i="8"/>
  <c r="D169" i="9" s="1"/>
  <c r="E6" i="8"/>
  <c r="D58" i="9" s="1"/>
  <c r="G58" i="9" s="1"/>
  <c r="I8" i="8"/>
  <c r="D162" i="9" s="1"/>
  <c r="G162" i="9" s="1"/>
  <c r="F8" i="8"/>
  <c r="D159" i="9" s="1"/>
  <c r="S10" i="8"/>
  <c r="D272" i="9" s="1"/>
  <c r="G272" i="9" s="1"/>
  <c r="D28" i="8"/>
  <c r="D1157" i="9" s="1"/>
  <c r="G1157" i="9" s="1"/>
  <c r="D31" i="8"/>
  <c r="D1307" i="9" s="1"/>
  <c r="G1307" i="9" s="1"/>
  <c r="H1307" i="9" s="1"/>
  <c r="I1307" i="9" s="1"/>
  <c r="AB11" i="8"/>
  <c r="D331" i="9" s="1"/>
  <c r="N18" i="8"/>
  <c r="D667" i="9" s="1"/>
  <c r="G667" i="9" s="1"/>
  <c r="G20" i="8"/>
  <c r="D760" i="9" s="1"/>
  <c r="G760" i="9" s="1"/>
  <c r="J760" i="9" s="1"/>
  <c r="AG14" i="8"/>
  <c r="D486" i="9" s="1"/>
  <c r="G486" i="9" s="1"/>
  <c r="AF20" i="8"/>
  <c r="D785" i="9" s="1"/>
  <c r="G785" i="9" s="1"/>
  <c r="H785" i="9" s="1"/>
  <c r="I785" i="9" s="1"/>
  <c r="R11" i="8"/>
  <c r="D321" i="9" s="1"/>
  <c r="G321" i="9" s="1"/>
  <c r="Z9" i="8"/>
  <c r="D229" i="9" s="1"/>
  <c r="X17" i="8"/>
  <c r="D627" i="9" s="1"/>
  <c r="K16" i="8"/>
  <c r="D564" i="9" s="1"/>
  <c r="AA34" i="8"/>
  <c r="D1480" i="9" s="1"/>
  <c r="G1480" i="9" s="1"/>
  <c r="V34" i="8"/>
  <c r="D1475" i="9" s="1"/>
  <c r="AC29" i="8"/>
  <c r="D1232" i="9" s="1"/>
  <c r="G1232" i="9" s="1"/>
  <c r="T24" i="8"/>
  <c r="D973" i="9" s="1"/>
  <c r="Q30" i="8"/>
  <c r="D1270" i="9" s="1"/>
  <c r="G1270" i="9" s="1"/>
  <c r="J1270" i="9" s="1"/>
  <c r="O34" i="8"/>
  <c r="D1468" i="9" s="1"/>
  <c r="O21" i="8"/>
  <c r="D818" i="9" s="1"/>
  <c r="G818" i="9" s="1"/>
  <c r="H818" i="9" s="1"/>
  <c r="I818" i="9" s="1"/>
  <c r="AD22" i="8"/>
  <c r="D883" i="9" s="1"/>
  <c r="T33" i="8"/>
  <c r="D1423" i="9" s="1"/>
  <c r="T25" i="8"/>
  <c r="D1023" i="9" s="1"/>
  <c r="G1023" i="9" s="1"/>
  <c r="J17" i="8"/>
  <c r="D613" i="9" s="1"/>
  <c r="K11" i="8"/>
  <c r="D314" i="9" s="1"/>
  <c r="X22" i="8"/>
  <c r="D877" i="9" s="1"/>
  <c r="G877" i="9" s="1"/>
  <c r="Q7" i="8"/>
  <c r="D120" i="9" s="1"/>
  <c r="G120" i="9" s="1"/>
  <c r="E7" i="8"/>
  <c r="D108" i="9" s="1"/>
  <c r="R7" i="8"/>
  <c r="D121" i="9" s="1"/>
  <c r="I6" i="8"/>
  <c r="D62" i="9" s="1"/>
  <c r="M8" i="8"/>
  <c r="D166" i="9" s="1"/>
  <c r="G166" i="9" s="1"/>
  <c r="AF9" i="8"/>
  <c r="D235" i="9" s="1"/>
  <c r="G235" i="9" s="1"/>
  <c r="S12" i="8"/>
  <c r="D372" i="9" s="1"/>
  <c r="I18" i="8"/>
  <c r="D662" i="9" s="1"/>
  <c r="U32" i="8"/>
  <c r="D1374" i="9" s="1"/>
  <c r="G1374" i="9" s="1"/>
  <c r="H1374" i="9" s="1"/>
  <c r="I1374" i="9" s="1"/>
  <c r="AB24" i="8"/>
  <c r="D981" i="9" s="1"/>
  <c r="G981" i="9" s="1"/>
  <c r="J981" i="9" s="1"/>
  <c r="AG31" i="8"/>
  <c r="D1336" i="9" s="1"/>
  <c r="G1336" i="9" s="1"/>
  <c r="H53" i="8"/>
  <c r="D2411" i="9" s="1"/>
  <c r="AU10" i="8"/>
  <c r="D300" i="9" s="1"/>
  <c r="AY13" i="8"/>
  <c r="D454" i="9" s="1"/>
  <c r="G454" i="9" s="1"/>
  <c r="AI17" i="8"/>
  <c r="D638" i="9" s="1"/>
  <c r="AY21" i="8"/>
  <c r="D854" i="9" s="1"/>
  <c r="G854" i="9" s="1"/>
  <c r="J854" i="9" s="1"/>
  <c r="AE54" i="8"/>
  <c r="AP35" i="8"/>
  <c r="D1545" i="9" s="1"/>
  <c r="G1545" i="9" s="1"/>
  <c r="H1545" i="9" s="1"/>
  <c r="I1545" i="9" s="1"/>
  <c r="P50" i="8"/>
  <c r="D2269" i="9" s="1"/>
  <c r="N50" i="8"/>
  <c r="D2267" i="9" s="1"/>
  <c r="G2267" i="9" s="1"/>
  <c r="AE35" i="8"/>
  <c r="D1534" i="9" s="1"/>
  <c r="AT44" i="8"/>
  <c r="D1999" i="9" s="1"/>
  <c r="Q53" i="8"/>
  <c r="D2420" i="9" s="1"/>
  <c r="AC45" i="8"/>
  <c r="D2032" i="9" s="1"/>
  <c r="G2032" i="9" s="1"/>
  <c r="AL47" i="8"/>
  <c r="D2141" i="9" s="1"/>
  <c r="AQ25" i="8"/>
  <c r="D1046" i="9" s="1"/>
  <c r="G1046" i="9" s="1"/>
  <c r="AY31" i="8"/>
  <c r="D1354" i="9" s="1"/>
  <c r="AJ19" i="8"/>
  <c r="D739" i="9" s="1"/>
  <c r="AC54" i="8"/>
  <c r="AC49" i="8"/>
  <c r="D2232" i="9" s="1"/>
  <c r="G2232" i="9" s="1"/>
  <c r="AQ40" i="8"/>
  <c r="D1796" i="9" s="1"/>
  <c r="AU43" i="8"/>
  <c r="D1950" i="9" s="1"/>
  <c r="AQ52" i="8"/>
  <c r="D2396" i="9" s="1"/>
  <c r="AC36" i="8"/>
  <c r="D1582" i="9" s="1"/>
  <c r="G1582" i="9" s="1"/>
  <c r="H1582" i="9" s="1"/>
  <c r="I1582" i="9" s="1"/>
  <c r="AE38" i="8"/>
  <c r="D1684" i="9" s="1"/>
  <c r="G1684" i="9" s="1"/>
  <c r="J1684" i="9" s="1"/>
  <c r="D43" i="8"/>
  <c r="D1907" i="9" s="1"/>
  <c r="H47" i="8"/>
  <c r="D2111" i="9" s="1"/>
  <c r="J49" i="8"/>
  <c r="D2213" i="9" s="1"/>
  <c r="G2213" i="9" s="1"/>
  <c r="AZ22" i="8"/>
  <c r="D905" i="9" s="1"/>
  <c r="AN29" i="8"/>
  <c r="D1243" i="9" s="1"/>
  <c r="G1243" i="9" s="1"/>
  <c r="AR41" i="8"/>
  <c r="D1847" i="9" s="1"/>
  <c r="AW22" i="8"/>
  <c r="D902" i="9" s="1"/>
  <c r="G902" i="9" s="1"/>
  <c r="J902" i="9" s="1"/>
  <c r="AB37" i="8"/>
  <c r="D1631" i="9" s="1"/>
  <c r="AD39" i="8"/>
  <c r="D1733" i="9" s="1"/>
  <c r="G1733" i="9" s="1"/>
  <c r="AF41" i="8"/>
  <c r="D1835" i="9" s="1"/>
  <c r="G1835" i="9" s="1"/>
  <c r="E46" i="8"/>
  <c r="D2058" i="9" s="1"/>
  <c r="G2058" i="9" s="1"/>
  <c r="L54" i="8"/>
  <c r="AJ48" i="8"/>
  <c r="D2189" i="9" s="1"/>
  <c r="AR54" i="8"/>
  <c r="D2497" i="9" s="1"/>
  <c r="H38" i="8"/>
  <c r="D1661" i="9" s="1"/>
  <c r="J40" i="8"/>
  <c r="D1763" i="9" s="1"/>
  <c r="N44" i="8"/>
  <c r="D1967" i="9" s="1"/>
  <c r="G1967" i="9" s="1"/>
  <c r="P46" i="8"/>
  <c r="D2069" i="9" s="1"/>
  <c r="AK6" i="8"/>
  <c r="D90" i="9" s="1"/>
  <c r="G90" i="9" s="1"/>
  <c r="AS12" i="8"/>
  <c r="D398" i="9" s="1"/>
  <c r="AW15" i="8"/>
  <c r="D552" i="9" s="1"/>
  <c r="AK30" i="8"/>
  <c r="D1290" i="9" s="1"/>
  <c r="G1290" i="9" s="1"/>
  <c r="H1290" i="9" s="1"/>
  <c r="I1290" i="9" s="1"/>
  <c r="AK42" i="8"/>
  <c r="D1890" i="9" s="1"/>
  <c r="G1890" i="9" s="1"/>
  <c r="H1890" i="9" s="1"/>
  <c r="I1890" i="9" s="1"/>
  <c r="AO45" i="8"/>
  <c r="D2044" i="9" s="1"/>
  <c r="AL45" i="8"/>
  <c r="D2041" i="9" s="1"/>
  <c r="G2041" i="9" s="1"/>
  <c r="J2041" i="9" s="1"/>
  <c r="N52" i="8"/>
  <c r="D2367" i="9" s="1"/>
  <c r="AH47" i="8"/>
  <c r="D2137" i="9" s="1"/>
  <c r="G2137" i="9" s="1"/>
  <c r="H2137" i="9" s="1"/>
  <c r="I2137" i="9" s="1"/>
  <c r="E50" i="8"/>
  <c r="D2258" i="9" s="1"/>
  <c r="G52" i="8"/>
  <c r="D2360" i="9" s="1"/>
  <c r="G2360" i="9" s="1"/>
  <c r="R22" i="8"/>
  <c r="D871" i="9" s="1"/>
  <c r="E14" i="8"/>
  <c r="D458" i="9" s="1"/>
  <c r="G458" i="9" s="1"/>
  <c r="AG33" i="8"/>
  <c r="D1436" i="9" s="1"/>
  <c r="G1436" i="9" s="1"/>
  <c r="U34" i="8"/>
  <c r="D1474" i="9" s="1"/>
  <c r="G1474" i="9" s="1"/>
  <c r="AD23" i="8"/>
  <c r="D933" i="9" s="1"/>
  <c r="AG20" i="8"/>
  <c r="D786" i="9" s="1"/>
  <c r="G786" i="9" s="1"/>
  <c r="J786" i="9" s="1"/>
  <c r="V33" i="8"/>
  <c r="D1425" i="9" s="1"/>
  <c r="X14" i="8"/>
  <c r="D477" i="9" s="1"/>
  <c r="G477" i="9" s="1"/>
  <c r="H477" i="9" s="1"/>
  <c r="I477" i="9" s="1"/>
  <c r="P18" i="8"/>
  <c r="D669" i="9" s="1"/>
  <c r="Y23" i="8"/>
  <c r="D928" i="9" s="1"/>
  <c r="G928" i="9" s="1"/>
  <c r="H928" i="9" s="1"/>
  <c r="I928" i="9" s="1"/>
  <c r="E17" i="8"/>
  <c r="D608" i="9" s="1"/>
  <c r="F19" i="8"/>
  <c r="D709" i="9" s="1"/>
  <c r="G15" i="8"/>
  <c r="D510" i="9" s="1"/>
  <c r="O11" i="8"/>
  <c r="D318" i="9" s="1"/>
  <c r="U19" i="8"/>
  <c r="D724" i="9" s="1"/>
  <c r="AF30" i="8"/>
  <c r="D1285" i="9" s="1"/>
  <c r="G1285" i="9" s="1"/>
  <c r="AE20" i="8"/>
  <c r="D784" i="9" s="1"/>
  <c r="S20" i="8"/>
  <c r="D772" i="9" s="1"/>
  <c r="G32" i="8"/>
  <c r="D1360" i="9" s="1"/>
  <c r="F33" i="8"/>
  <c r="D1409" i="9" s="1"/>
  <c r="G1409" i="9" s="1"/>
  <c r="T21" i="8"/>
  <c r="D823" i="9" s="1"/>
  <c r="M27" i="8"/>
  <c r="D1116" i="9" s="1"/>
  <c r="G1116" i="9" s="1"/>
  <c r="N26" i="8"/>
  <c r="D1067" i="9" s="1"/>
  <c r="M16" i="8"/>
  <c r="D566" i="9" s="1"/>
  <c r="G566" i="9" s="1"/>
  <c r="AE30" i="8"/>
  <c r="D1284" i="9" s="1"/>
  <c r="AB14" i="8"/>
  <c r="D481" i="9" s="1"/>
  <c r="AE33" i="8"/>
  <c r="D1434" i="9" s="1"/>
  <c r="S19" i="8"/>
  <c r="D722" i="9" s="1"/>
  <c r="O33" i="8"/>
  <c r="D1418" i="9" s="1"/>
  <c r="I7" i="8"/>
  <c r="D112" i="9" s="1"/>
  <c r="V11" i="8"/>
  <c r="D325" i="9" s="1"/>
  <c r="D9" i="8"/>
  <c r="D207" i="9" s="1"/>
  <c r="G207" i="9" s="1"/>
  <c r="Q18" i="8"/>
  <c r="D670" i="9" s="1"/>
  <c r="Y33" i="8"/>
  <c r="D1428" i="9" s="1"/>
  <c r="G1428" i="9" s="1"/>
  <c r="J1428" i="9" s="1"/>
  <c r="L33" i="8"/>
  <c r="D1415" i="9" s="1"/>
  <c r="AA14" i="8"/>
  <c r="D480" i="9" s="1"/>
  <c r="Q23" i="8"/>
  <c r="D920" i="9" s="1"/>
  <c r="Y22" i="8"/>
  <c r="D878" i="9" s="1"/>
  <c r="G878" i="9" s="1"/>
  <c r="W18" i="8"/>
  <c r="D676" i="9" s="1"/>
  <c r="R9" i="8"/>
  <c r="D221" i="9" s="1"/>
  <c r="Q6" i="8"/>
  <c r="D70" i="9" s="1"/>
  <c r="Q10" i="8"/>
  <c r="D270" i="9" s="1"/>
  <c r="G270" i="9" s="1"/>
  <c r="AC11" i="8"/>
  <c r="D332" i="9" s="1"/>
  <c r="Z24" i="8"/>
  <c r="D979" i="9" s="1"/>
  <c r="G979" i="9" s="1"/>
  <c r="N46" i="8"/>
  <c r="D2067" i="9" s="1"/>
  <c r="AP23" i="8"/>
  <c r="D945" i="9" s="1"/>
  <c r="G945" i="9" s="1"/>
  <c r="AT37" i="8"/>
  <c r="D1649" i="9" s="1"/>
  <c r="E41" i="8"/>
  <c r="D1808" i="9" s="1"/>
  <c r="G1808" i="9" s="1"/>
  <c r="AT52" i="8"/>
  <c r="D2399" i="9" s="1"/>
  <c r="AL14" i="8"/>
  <c r="D491" i="9" s="1"/>
  <c r="G491" i="9" s="1"/>
  <c r="AI20" i="8"/>
  <c r="D788" i="9" s="1"/>
  <c r="AM47" i="8"/>
  <c r="D2142" i="9" s="1"/>
  <c r="G2142" i="9" s="1"/>
  <c r="J2142" i="9" s="1"/>
  <c r="AQ50" i="8"/>
  <c r="D2296" i="9" s="1"/>
  <c r="AU53" i="8"/>
  <c r="D2450" i="9" s="1"/>
  <c r="G2450" i="9" s="1"/>
  <c r="V37" i="8"/>
  <c r="D1625" i="9" s="1"/>
  <c r="X39" i="8"/>
  <c r="D1727" i="9" s="1"/>
  <c r="G1727" i="9" s="1"/>
  <c r="J1727" i="9" s="1"/>
  <c r="Z41" i="8"/>
  <c r="D1829" i="9" s="1"/>
  <c r="G1829" i="9" s="1"/>
  <c r="AB43" i="8"/>
  <c r="D1931" i="9" s="1"/>
  <c r="G1931" i="9" s="1"/>
  <c r="AF47" i="8"/>
  <c r="D2135" i="9" s="1"/>
  <c r="AH49" i="8"/>
  <c r="D2237" i="9" s="1"/>
  <c r="E52" i="8"/>
  <c r="D2358" i="9" s="1"/>
  <c r="AN27" i="8"/>
  <c r="D1143" i="9" s="1"/>
  <c r="G1143" i="9" s="1"/>
  <c r="AR30" i="8"/>
  <c r="D1297" i="9" s="1"/>
  <c r="AV33" i="8"/>
  <c r="D1451" i="9" s="1"/>
  <c r="G1451" i="9" s="1"/>
  <c r="AZ36" i="8"/>
  <c r="D1605" i="9" s="1"/>
  <c r="AK26" i="8"/>
  <c r="D1090" i="9" s="1"/>
  <c r="G1090" i="9" s="1"/>
  <c r="H1090" i="9" s="1"/>
  <c r="I1090" i="9" s="1"/>
  <c r="AB49" i="8"/>
  <c r="D2231" i="9" s="1"/>
  <c r="AD51" i="8"/>
  <c r="D2333" i="9" s="1"/>
  <c r="G2333" i="9" s="1"/>
  <c r="H2333" i="9" s="1"/>
  <c r="I2333" i="9" s="1"/>
  <c r="Q49" i="8"/>
  <c r="D2220" i="9" s="1"/>
  <c r="AP45" i="8"/>
  <c r="D2045" i="9" s="1"/>
  <c r="G2045" i="9" s="1"/>
  <c r="J2045" i="9" s="1"/>
  <c r="AL10" i="8"/>
  <c r="D291" i="9" s="1"/>
  <c r="AU22" i="8"/>
  <c r="D900" i="9" s="1"/>
  <c r="G900" i="9" s="1"/>
  <c r="H900" i="9" s="1"/>
  <c r="I900" i="9" s="1"/>
  <c r="AY25" i="8"/>
  <c r="D1054" i="9" s="1"/>
  <c r="AI29" i="8"/>
  <c r="D1238" i="9" s="1"/>
  <c r="G1238" i="9" s="1"/>
  <c r="J1238" i="9" s="1"/>
  <c r="AM32" i="8"/>
  <c r="D1392" i="9" s="1"/>
  <c r="AQ35" i="8"/>
  <c r="D1546" i="9" s="1"/>
  <c r="G1546" i="9" s="1"/>
  <c r="H1546" i="9" s="1"/>
  <c r="I1546" i="9" s="1"/>
  <c r="AY45" i="8"/>
  <c r="D2054" i="9" s="1"/>
  <c r="AR7" i="8"/>
  <c r="D147" i="9" s="1"/>
  <c r="G147" i="9" s="1"/>
  <c r="AV10" i="8"/>
  <c r="D301" i="9" s="1"/>
  <c r="AZ13" i="8"/>
  <c r="D455" i="9" s="1"/>
  <c r="G455" i="9" s="1"/>
  <c r="J455" i="9" s="1"/>
  <c r="AJ17" i="8"/>
  <c r="D639" i="9" s="1"/>
  <c r="AN20" i="8"/>
  <c r="D793" i="9" s="1"/>
  <c r="G793" i="9" s="1"/>
  <c r="H793" i="9" s="1"/>
  <c r="I793" i="9" s="1"/>
  <c r="AV38" i="8"/>
  <c r="D1701" i="9" s="1"/>
  <c r="AZ41" i="8"/>
  <c r="D1855" i="9" s="1"/>
  <c r="G1855" i="9" s="1"/>
  <c r="AJ45" i="8"/>
  <c r="D2039" i="9" s="1"/>
  <c r="AK27" i="8"/>
  <c r="D1140" i="9" s="1"/>
  <c r="G1140" i="9" s="1"/>
  <c r="AK51" i="8"/>
  <c r="D2340" i="9" s="1"/>
  <c r="AO54" i="8"/>
  <c r="AH35" i="8"/>
  <c r="D1537" i="9" s="1"/>
  <c r="E38" i="8"/>
  <c r="D1658" i="9" s="1"/>
  <c r="G1658" i="9" s="1"/>
  <c r="J1658" i="9" s="1"/>
  <c r="G40" i="8"/>
  <c r="D1760" i="9" s="1"/>
  <c r="I42" i="8"/>
  <c r="D1862" i="9" s="1"/>
  <c r="G1862" i="9" s="1"/>
  <c r="J1862" i="9" s="1"/>
  <c r="K44" i="8"/>
  <c r="D1964" i="9" s="1"/>
  <c r="M46" i="8"/>
  <c r="D2066" i="9" s="1"/>
  <c r="G2066" i="9" s="1"/>
  <c r="D44" i="8"/>
  <c r="D1957" i="9" s="1"/>
  <c r="AA35" i="8"/>
  <c r="D1530" i="9" s="1"/>
  <c r="G1530" i="9" s="1"/>
  <c r="AP44" i="8"/>
  <c r="D1995" i="9" s="1"/>
  <c r="AL25" i="8"/>
  <c r="D1041" i="9" s="1"/>
  <c r="G1041" i="9" s="1"/>
  <c r="AX29" i="8"/>
  <c r="D1253" i="9" s="1"/>
  <c r="AT34" i="8"/>
  <c r="D1499" i="9" s="1"/>
  <c r="G1499" i="9" s="1"/>
  <c r="H1499" i="9" s="1"/>
  <c r="I1499" i="9" s="1"/>
  <c r="Z42" i="8"/>
  <c r="D1879" i="9" s="1"/>
  <c r="G1879" i="9" s="1"/>
  <c r="AP42" i="8"/>
  <c r="D1895" i="9" s="1"/>
  <c r="AL6" i="8"/>
  <c r="D91" i="9" s="1"/>
  <c r="AR48" i="8"/>
  <c r="D2197" i="9" s="1"/>
  <c r="AV51" i="8"/>
  <c r="D2351" i="9" s="1"/>
  <c r="N36" i="8"/>
  <c r="D1567" i="9" s="1"/>
  <c r="G1567" i="9" s="1"/>
  <c r="H1567" i="9" s="1"/>
  <c r="I1567" i="9" s="1"/>
  <c r="P38" i="8"/>
  <c r="D1669" i="9" s="1"/>
  <c r="R40" i="8"/>
  <c r="D1771" i="9" s="1"/>
  <c r="G1771" i="9" s="1"/>
  <c r="T42" i="8"/>
  <c r="D1873" i="9" s="1"/>
  <c r="V44" i="8"/>
  <c r="D1975" i="9" s="1"/>
  <c r="G1975" i="9" s="1"/>
  <c r="H1975" i="9" s="1"/>
  <c r="I1975" i="9" s="1"/>
  <c r="AO7" i="8"/>
  <c r="D144" i="9" s="1"/>
  <c r="AS10" i="8"/>
  <c r="D298" i="9" s="1"/>
  <c r="G298" i="9" s="1"/>
  <c r="H298" i="9" s="1"/>
  <c r="I298" i="9" s="1"/>
  <c r="AW13" i="8"/>
  <c r="D452" i="9" s="1"/>
  <c r="AS34" i="8"/>
  <c r="D1498" i="9" s="1"/>
  <c r="G1498" i="9" s="1"/>
  <c r="AO39" i="8"/>
  <c r="D1744" i="9" s="1"/>
  <c r="AS42" i="8"/>
  <c r="D1898" i="9" s="1"/>
  <c r="G1898" i="9" s="1"/>
  <c r="AW45" i="8"/>
  <c r="D2052" i="9" s="1"/>
  <c r="F50" i="8"/>
  <c r="D2259" i="9" s="1"/>
  <c r="G2259" i="9" s="1"/>
  <c r="J2259" i="9" s="1"/>
  <c r="AL18" i="8"/>
  <c r="D691" i="9" s="1"/>
  <c r="P21" i="8"/>
  <c r="D819" i="9" s="1"/>
  <c r="G819" i="9" s="1"/>
  <c r="Y11" i="8"/>
  <c r="D328" i="9" s="1"/>
  <c r="V7" i="8"/>
  <c r="D125" i="9" s="1"/>
  <c r="G125" i="9" s="1"/>
  <c r="O7" i="8"/>
  <c r="D118" i="9" s="1"/>
  <c r="T9" i="8"/>
  <c r="D223" i="9" s="1"/>
  <c r="G223" i="9" s="1"/>
  <c r="AB7" i="8"/>
  <c r="D131" i="9" s="1"/>
  <c r="H10" i="8"/>
  <c r="D261" i="9" s="1"/>
  <c r="G261" i="9" s="1"/>
  <c r="H261" i="9" s="1"/>
  <c r="I261" i="9" s="1"/>
  <c r="AM10" i="8"/>
  <c r="D292" i="9" s="1"/>
  <c r="AQ13" i="8"/>
  <c r="D446" i="9" s="1"/>
  <c r="G446" i="9" s="1"/>
  <c r="H446" i="9" s="1"/>
  <c r="I446" i="9" s="1"/>
  <c r="AK21" i="8"/>
  <c r="D840" i="9" s="1"/>
  <c r="G840" i="9" s="1"/>
  <c r="AT39" i="8"/>
  <c r="D1749" i="9" s="1"/>
  <c r="G1749" i="9" s="1"/>
  <c r="AX26" i="8"/>
  <c r="D1103" i="9" s="1"/>
  <c r="S6" i="8"/>
  <c r="D72" i="9" s="1"/>
  <c r="G72" i="9" s="1"/>
  <c r="K8" i="8"/>
  <c r="D164" i="9" s="1"/>
  <c r="I10" i="8"/>
  <c r="D262" i="9" s="1"/>
  <c r="G262" i="9" s="1"/>
  <c r="AB6" i="8"/>
  <c r="D81" i="9" s="1"/>
  <c r="G81" i="9" s="1"/>
  <c r="AF8" i="8"/>
  <c r="D185" i="9" s="1"/>
  <c r="G185" i="9" s="1"/>
  <c r="AD11" i="8"/>
  <c r="D333" i="9" s="1"/>
  <c r="G333" i="9" s="1"/>
  <c r="H333" i="9" s="1"/>
  <c r="I333" i="9" s="1"/>
  <c r="U6" i="8"/>
  <c r="D74" i="9" s="1"/>
  <c r="G74" i="9" s="1"/>
  <c r="H74" i="9" s="1"/>
  <c r="I74" i="9" s="1"/>
  <c r="Y8" i="8"/>
  <c r="D178" i="9" s="1"/>
  <c r="G178" i="9" s="1"/>
  <c r="N11" i="8"/>
  <c r="D317" i="9" s="1"/>
  <c r="G317" i="9" s="1"/>
  <c r="R6" i="8"/>
  <c r="D71" i="9" s="1"/>
  <c r="J11" i="8"/>
  <c r="D313" i="9" s="1"/>
  <c r="G313" i="9" s="1"/>
  <c r="D15" i="8"/>
  <c r="D507" i="9" s="1"/>
  <c r="G507" i="9" s="1"/>
  <c r="J507" i="9" s="1"/>
  <c r="AD19" i="8"/>
  <c r="D733" i="9" s="1"/>
  <c r="G733" i="9" s="1"/>
  <c r="H733" i="9" s="1"/>
  <c r="I733" i="9" s="1"/>
  <c r="N22" i="8"/>
  <c r="D867" i="9" s="1"/>
  <c r="S26" i="8"/>
  <c r="D1072" i="9" s="1"/>
  <c r="AE15" i="8"/>
  <c r="D534" i="9" s="1"/>
  <c r="G534" i="9" s="1"/>
  <c r="AG21" i="8"/>
  <c r="D836" i="9" s="1"/>
  <c r="G836" i="9" s="1"/>
  <c r="H836" i="9" s="1"/>
  <c r="I836" i="9" s="1"/>
  <c r="S8" i="8"/>
  <c r="D172" i="9" s="1"/>
  <c r="Y7" i="8"/>
  <c r="D128" i="9" s="1"/>
  <c r="G128" i="9" s="1"/>
  <c r="H128" i="9" s="1"/>
  <c r="I128" i="9" s="1"/>
  <c r="N9" i="8"/>
  <c r="D217" i="9" s="1"/>
  <c r="G217" i="9" s="1"/>
  <c r="I11" i="8"/>
  <c r="D312" i="9" s="1"/>
  <c r="AH8" i="8"/>
  <c r="D187" i="9" s="1"/>
  <c r="N12" i="8"/>
  <c r="D367" i="9" s="1"/>
  <c r="F18" i="8"/>
  <c r="D659" i="9" s="1"/>
  <c r="G659" i="9" s="1"/>
  <c r="X21" i="8"/>
  <c r="D827" i="9" s="1"/>
  <c r="G827" i="9" s="1"/>
  <c r="J827" i="9" s="1"/>
  <c r="T31" i="8"/>
  <c r="D1323" i="9" s="1"/>
  <c r="G1323" i="9" s="1"/>
  <c r="AC21" i="8"/>
  <c r="D832" i="9" s="1"/>
  <c r="F34" i="8"/>
  <c r="D1459" i="9" s="1"/>
  <c r="W27" i="8"/>
  <c r="D1126" i="9" s="1"/>
  <c r="Y34" i="8"/>
  <c r="D1478" i="9" s="1"/>
  <c r="K28" i="8"/>
  <c r="D1164" i="9" s="1"/>
  <c r="AC20" i="8"/>
  <c r="D782" i="9" s="1"/>
  <c r="F10" i="8"/>
  <c r="D259" i="9" s="1"/>
  <c r="G259" i="9" s="1"/>
  <c r="H259" i="9" s="1"/>
  <c r="I259" i="9" s="1"/>
  <c r="AE21" i="8"/>
  <c r="D834" i="9" s="1"/>
  <c r="G834" i="9" s="1"/>
  <c r="R24" i="8"/>
  <c r="D971" i="9" s="1"/>
  <c r="G971" i="9" s="1"/>
  <c r="J971" i="9" s="1"/>
  <c r="J25" i="8"/>
  <c r="D1013" i="9" s="1"/>
  <c r="AA19" i="8"/>
  <c r="D730" i="9" s="1"/>
  <c r="G730" i="9" s="1"/>
  <c r="H730" i="9" s="1"/>
  <c r="I730" i="9" s="1"/>
  <c r="S27" i="8"/>
  <c r="D1122" i="9" s="1"/>
  <c r="G1122" i="9" s="1"/>
  <c r="Z17" i="8"/>
  <c r="D629" i="9" s="1"/>
  <c r="G629" i="9" s="1"/>
  <c r="AA11" i="8"/>
  <c r="D330" i="9" s="1"/>
  <c r="X26" i="8"/>
  <c r="D1077" i="9" s="1"/>
  <c r="W9" i="8"/>
  <c r="D226" i="9" s="1"/>
  <c r="W6" i="8"/>
  <c r="D76" i="9" s="1"/>
  <c r="AH7" i="8"/>
  <c r="D137" i="9" s="1"/>
  <c r="P10" i="8"/>
  <c r="D269" i="9" s="1"/>
  <c r="AB10" i="8"/>
  <c r="D281" i="9" s="1"/>
  <c r="H7" i="8"/>
  <c r="D111" i="9" s="1"/>
  <c r="R25" i="8"/>
  <c r="D1021" i="9" s="1"/>
  <c r="G1021" i="9" s="1"/>
  <c r="AF17" i="8"/>
  <c r="D635" i="9" s="1"/>
  <c r="H17" i="8"/>
  <c r="D611" i="9" s="1"/>
  <c r="AC12" i="8"/>
  <c r="D382" i="9" s="1"/>
  <c r="S23" i="8"/>
  <c r="D922" i="9" s="1"/>
  <c r="K32" i="8"/>
  <c r="D1364" i="9" s="1"/>
  <c r="V21" i="8"/>
  <c r="D825" i="9" s="1"/>
  <c r="G825" i="9" s="1"/>
  <c r="H825" i="9" s="1"/>
  <c r="I825" i="9" s="1"/>
  <c r="AC15" i="8"/>
  <c r="D532" i="9" s="1"/>
  <c r="G532" i="9" s="1"/>
  <c r="X11" i="8"/>
  <c r="D327" i="9" s="1"/>
  <c r="N53" i="8"/>
  <c r="D2417" i="9" s="1"/>
  <c r="G2417" i="9" s="1"/>
  <c r="AX21" i="8"/>
  <c r="D853" i="9" s="1"/>
  <c r="AI5" i="8"/>
  <c r="D38" i="9" s="1"/>
  <c r="G38" i="9" s="1"/>
  <c r="AM8" i="8"/>
  <c r="D192" i="9" s="1"/>
  <c r="AQ11" i="8"/>
  <c r="D346" i="9" s="1"/>
  <c r="G346" i="9" s="1"/>
  <c r="AU14" i="8"/>
  <c r="D500" i="9" s="1"/>
  <c r="G500" i="9" s="1"/>
  <c r="J500" i="9" s="1"/>
  <c r="AY17" i="8"/>
  <c r="D654" i="9" s="1"/>
  <c r="G654" i="9" s="1"/>
  <c r="AQ43" i="8"/>
  <c r="D1946" i="9" s="1"/>
  <c r="AC52" i="8"/>
  <c r="D2382" i="9" s="1"/>
  <c r="G2382" i="9" s="1"/>
  <c r="J2382" i="9" s="1"/>
  <c r="AT14" i="8"/>
  <c r="D499" i="9" s="1"/>
  <c r="G499" i="9" s="1"/>
  <c r="AT22" i="8"/>
  <c r="D899" i="9" s="1"/>
  <c r="G899" i="9" s="1"/>
  <c r="N48" i="8"/>
  <c r="D2167" i="9" s="1"/>
  <c r="G2167" i="9" s="1"/>
  <c r="M49" i="8"/>
  <c r="D2216" i="9" s="1"/>
  <c r="G2216" i="9" s="1"/>
  <c r="F42" i="8"/>
  <c r="D1859" i="9" s="1"/>
  <c r="AL54" i="8"/>
  <c r="D2491" i="9" s="1"/>
  <c r="G2491" i="9" s="1"/>
  <c r="AL22" i="8"/>
  <c r="D891" i="9" s="1"/>
  <c r="G891" i="9" s="1"/>
  <c r="AT6" i="8"/>
  <c r="D99" i="9" s="1"/>
  <c r="G99" i="9" s="1"/>
  <c r="AH54" i="8"/>
  <c r="D2487" i="9" s="1"/>
  <c r="G2487" i="9" s="1"/>
  <c r="AF52" i="8"/>
  <c r="D2385" i="9" s="1"/>
  <c r="G2385" i="9" s="1"/>
  <c r="S35" i="8"/>
  <c r="D1522" i="9" s="1"/>
  <c r="AX40" i="8"/>
  <c r="D1803" i="9" s="1"/>
  <c r="G1803" i="9" s="1"/>
  <c r="AM26" i="8"/>
  <c r="D1092" i="9" s="1"/>
  <c r="G1092" i="9" s="1"/>
  <c r="J1092" i="9" s="1"/>
  <c r="AQ29" i="8"/>
  <c r="D1246" i="9" s="1"/>
  <c r="AU32" i="8"/>
  <c r="D1400" i="9" s="1"/>
  <c r="AY35" i="8"/>
  <c r="D1554" i="9" s="1"/>
  <c r="AJ7" i="8"/>
  <c r="D139" i="9" s="1"/>
  <c r="AN10" i="8"/>
  <c r="D293" i="9" s="1"/>
  <c r="AR13" i="8"/>
  <c r="D447" i="9" s="1"/>
  <c r="AZ19" i="8"/>
  <c r="D755" i="9" s="1"/>
  <c r="AJ39" i="8"/>
  <c r="D1739" i="9" s="1"/>
  <c r="L53" i="8"/>
  <c r="D2415" i="9" s="1"/>
  <c r="AB48" i="8"/>
  <c r="D2181" i="9" s="1"/>
  <c r="AM41" i="8"/>
  <c r="D1842" i="9" s="1"/>
  <c r="AM45" i="8"/>
  <c r="D2042" i="9" s="1"/>
  <c r="AI50" i="8"/>
  <c r="D2288" i="9" s="1"/>
  <c r="AM53" i="8"/>
  <c r="D2442" i="9" s="1"/>
  <c r="L35" i="8"/>
  <c r="D1515" i="9" s="1"/>
  <c r="N37" i="8"/>
  <c r="D1617" i="9" s="1"/>
  <c r="P39" i="8"/>
  <c r="D1719" i="9" s="1"/>
  <c r="R41" i="8"/>
  <c r="D1821" i="9" s="1"/>
  <c r="G1821" i="9" s="1"/>
  <c r="T43" i="8"/>
  <c r="D1923" i="9" s="1"/>
  <c r="G1923" i="9" s="1"/>
  <c r="V45" i="8"/>
  <c r="D2025" i="9" s="1"/>
  <c r="X47" i="8"/>
  <c r="D2127" i="9" s="1"/>
  <c r="Z49" i="8"/>
  <c r="D2229" i="9" s="1"/>
  <c r="G2229" i="9" s="1"/>
  <c r="AB51" i="8"/>
  <c r="D2331" i="9" s="1"/>
  <c r="G2331" i="9" s="1"/>
  <c r="AV23" i="8"/>
  <c r="D951" i="9" s="1"/>
  <c r="AZ26" i="8"/>
  <c r="D1105" i="9" s="1"/>
  <c r="AJ30" i="8"/>
  <c r="D1289" i="9" s="1"/>
  <c r="G1289" i="9" s="1"/>
  <c r="AN33" i="8"/>
  <c r="D1443" i="9" s="1"/>
  <c r="G1443" i="9" s="1"/>
  <c r="H1443" i="9" s="1"/>
  <c r="I1443" i="9" s="1"/>
  <c r="AN42" i="8"/>
  <c r="D1893" i="9" s="1"/>
  <c r="AO48" i="8"/>
  <c r="D2194" i="9" s="1"/>
  <c r="G2194" i="9" s="1"/>
  <c r="AS51" i="8"/>
  <c r="D2348" i="9" s="1"/>
  <c r="G2348" i="9" s="1"/>
  <c r="K36" i="8"/>
  <c r="D1564" i="9" s="1"/>
  <c r="G1564" i="9" s="1"/>
  <c r="H1564" i="9" s="1"/>
  <c r="I1564" i="9" s="1"/>
  <c r="O40" i="8"/>
  <c r="D1768" i="9" s="1"/>
  <c r="G1768" i="9" s="1"/>
  <c r="Q42" i="8"/>
  <c r="D1870" i="9" s="1"/>
  <c r="G1870" i="9" s="1"/>
  <c r="J1870" i="9" s="1"/>
  <c r="S44" i="8"/>
  <c r="D1972" i="9" s="1"/>
  <c r="K53" i="8"/>
  <c r="D2414" i="9" s="1"/>
  <c r="G2414" i="9" s="1"/>
  <c r="AP52" i="8"/>
  <c r="D2395" i="9" s="1"/>
  <c r="AZ48" i="8"/>
  <c r="D2205" i="9" s="1"/>
  <c r="G2205" i="9" s="1"/>
  <c r="AJ52" i="8"/>
  <c r="D2389" i="9" s="1"/>
  <c r="V36" i="8"/>
  <c r="D1575" i="9" s="1"/>
  <c r="G1575" i="9" s="1"/>
  <c r="J1575" i="9" s="1"/>
  <c r="X38" i="8"/>
  <c r="D1677" i="9" s="1"/>
  <c r="Z40" i="8"/>
  <c r="D1779" i="9" s="1"/>
  <c r="G1779" i="9" s="1"/>
  <c r="AD44" i="8"/>
  <c r="D1983" i="9" s="1"/>
  <c r="AF46" i="8"/>
  <c r="D2085" i="9" s="1"/>
  <c r="G2085" i="9" s="1"/>
  <c r="AK10" i="8"/>
  <c r="D290" i="9" s="1"/>
  <c r="AO13" i="8"/>
  <c r="D444" i="9" s="1"/>
  <c r="G444" i="9" s="1"/>
  <c r="AS16" i="8"/>
  <c r="D598" i="9" s="1"/>
  <c r="AS20" i="8"/>
  <c r="D798" i="9" s="1"/>
  <c r="G798" i="9" s="1"/>
  <c r="AW31" i="8"/>
  <c r="D1352" i="9" s="1"/>
  <c r="AW39" i="8"/>
  <c r="D1752" i="9" s="1"/>
  <c r="G1752" i="9" s="1"/>
  <c r="AK46" i="8"/>
  <c r="D2090" i="9" s="1"/>
  <c r="AT35" i="8"/>
  <c r="D1549" i="9" s="1"/>
  <c r="G1549" i="9" s="1"/>
  <c r="AX22" i="8"/>
  <c r="D903" i="9" s="1"/>
  <c r="AO34" i="8"/>
  <c r="D1494" i="9" s="1"/>
  <c r="G1494" i="9" s="1"/>
  <c r="L50" i="8"/>
  <c r="D2265" i="9" s="1"/>
  <c r="AR36" i="8"/>
  <c r="D1597" i="9" s="1"/>
  <c r="G1597" i="9" s="1"/>
  <c r="S48" i="8"/>
  <c r="D2172" i="9" s="1"/>
  <c r="U50" i="8"/>
  <c r="D2274" i="9" s="1"/>
  <c r="G2274" i="9" s="1"/>
  <c r="P54" i="8"/>
  <c r="D2469" i="9" s="1"/>
  <c r="AX30" i="8"/>
  <c r="D1303" i="9" s="1"/>
  <c r="G1303" i="9" s="1"/>
  <c r="R23" i="8"/>
  <c r="D921" i="9" s="1"/>
  <c r="E22" i="8"/>
  <c r="D858" i="9" s="1"/>
  <c r="G858" i="9" s="1"/>
  <c r="J858" i="9" s="1"/>
  <c r="Z30" i="8"/>
  <c r="D1279" i="9" s="1"/>
  <c r="E34" i="8"/>
  <c r="D1458" i="9" s="1"/>
  <c r="G1458" i="9" s="1"/>
  <c r="F27" i="8"/>
  <c r="D1109" i="9" s="1"/>
  <c r="V24" i="8"/>
  <c r="D975" i="9" s="1"/>
  <c r="G975" i="9" s="1"/>
  <c r="J10" i="8"/>
  <c r="D263" i="9" s="1"/>
  <c r="Y15" i="8"/>
  <c r="D528" i="9" s="1"/>
  <c r="G528" i="9" s="1"/>
  <c r="AF18" i="8"/>
  <c r="D685" i="9" s="1"/>
  <c r="Y28" i="8"/>
  <c r="D1178" i="9" s="1"/>
  <c r="G1178" i="9" s="1"/>
  <c r="Q17" i="8"/>
  <c r="D620" i="9" s="1"/>
  <c r="U21" i="8"/>
  <c r="D824" i="9" s="1"/>
  <c r="G824" i="9" s="1"/>
  <c r="J26" i="8"/>
  <c r="D1063" i="9" s="1"/>
  <c r="I28" i="8"/>
  <c r="D1162" i="9" s="1"/>
  <c r="G1162" i="9" s="1"/>
  <c r="AE10" i="8"/>
  <c r="D284" i="9" s="1"/>
  <c r="Z8" i="8"/>
  <c r="D179" i="9" s="1"/>
  <c r="G179" i="9" s="1"/>
  <c r="AF11" i="8"/>
  <c r="D335" i="9" s="1"/>
  <c r="G23" i="8"/>
  <c r="D910" i="9" s="1"/>
  <c r="G910" i="9" s="1"/>
  <c r="H910" i="9" s="1"/>
  <c r="I910" i="9" s="1"/>
  <c r="AC18" i="8"/>
  <c r="D682" i="9" s="1"/>
  <c r="G682" i="9" s="1"/>
  <c r="U29" i="8"/>
  <c r="D1224" i="9" s="1"/>
  <c r="G1224" i="9" s="1"/>
  <c r="J1224" i="9" s="1"/>
  <c r="X29" i="8"/>
  <c r="D1227" i="9" s="1"/>
  <c r="K24" i="8"/>
  <c r="D964" i="9" s="1"/>
  <c r="W22" i="8"/>
  <c r="D876" i="9" s="1"/>
  <c r="AE11" i="8"/>
  <c r="D334" i="9" s="1"/>
  <c r="AB22" i="8"/>
  <c r="D881" i="9" s="1"/>
  <c r="G881" i="9" s="1"/>
  <c r="AG32" i="8"/>
  <c r="D1386" i="9" s="1"/>
  <c r="G1386" i="9" s="1"/>
  <c r="J1386" i="9" s="1"/>
  <c r="Q21" i="8"/>
  <c r="D820" i="9" s="1"/>
  <c r="AH22" i="8"/>
  <c r="D887" i="9" s="1"/>
  <c r="G887" i="9" s="1"/>
  <c r="O28" i="8"/>
  <c r="D1168" i="9" s="1"/>
  <c r="G1168" i="9" s="1"/>
  <c r="H1168" i="9" s="1"/>
  <c r="I1168" i="9" s="1"/>
  <c r="I19" i="8"/>
  <c r="D712" i="9" s="1"/>
  <c r="I17" i="8"/>
  <c r="D612" i="9" s="1"/>
  <c r="Z25" i="8"/>
  <c r="D1029" i="9" s="1"/>
  <c r="G1029" i="9" s="1"/>
  <c r="AD34" i="8"/>
  <c r="D1483" i="9" s="1"/>
  <c r="G1483" i="9" s="1"/>
  <c r="F30" i="8"/>
  <c r="D1259" i="9" s="1"/>
  <c r="G1259" i="9" s="1"/>
  <c r="I30" i="8"/>
  <c r="D1262" i="9" s="1"/>
  <c r="AC16" i="8"/>
  <c r="D582" i="9" s="1"/>
  <c r="G582" i="9" s="1"/>
  <c r="N10" i="8"/>
  <c r="D267" i="9" s="1"/>
  <c r="O17" i="8"/>
  <c r="D618" i="9" s="1"/>
  <c r="G618" i="9" s="1"/>
  <c r="H618" i="9" s="1"/>
  <c r="I618" i="9" s="1"/>
  <c r="I24" i="8"/>
  <c r="D962" i="9" s="1"/>
  <c r="T34" i="8"/>
  <c r="D1473" i="9" s="1"/>
  <c r="G1473" i="9" s="1"/>
  <c r="M32" i="8"/>
  <c r="D1366" i="9" s="1"/>
  <c r="O26" i="8"/>
  <c r="D1068" i="9" s="1"/>
  <c r="G1068" i="9" s="1"/>
  <c r="AH28" i="8"/>
  <c r="D1187" i="9" s="1"/>
  <c r="G1187" i="9" s="1"/>
  <c r="J1187" i="9" s="1"/>
  <c r="D32" i="8"/>
  <c r="D1357" i="9" s="1"/>
  <c r="G1357" i="9" s="1"/>
  <c r="J1357" i="9" s="1"/>
  <c r="V22" i="8"/>
  <c r="D875" i="9" s="1"/>
  <c r="G875" i="9" s="1"/>
  <c r="P20" i="8"/>
  <c r="D769" i="9" s="1"/>
  <c r="J32" i="8"/>
  <c r="D1363" i="9" s="1"/>
  <c r="T29" i="8"/>
  <c r="D1223" i="9" s="1"/>
  <c r="L25" i="8"/>
  <c r="D1015" i="9" s="1"/>
  <c r="R17" i="8"/>
  <c r="D621" i="9" s="1"/>
  <c r="S11" i="8"/>
  <c r="D322" i="9" s="1"/>
  <c r="G25" i="8"/>
  <c r="D1010" i="9" s="1"/>
  <c r="N15" i="8"/>
  <c r="D517" i="9" s="1"/>
  <c r="P27" i="8"/>
  <c r="D1119" i="9" s="1"/>
  <c r="G1119" i="9" s="1"/>
  <c r="H6" i="8"/>
  <c r="D61" i="9" s="1"/>
  <c r="L8" i="8"/>
  <c r="D165" i="9" s="1"/>
  <c r="AG6" i="8"/>
  <c r="D86" i="9" s="1"/>
  <c r="N6" i="8"/>
  <c r="D67" i="9" s="1"/>
  <c r="R8" i="8"/>
  <c r="D171" i="9" s="1"/>
  <c r="AH33" i="8"/>
  <c r="D1437" i="9" s="1"/>
  <c r="G1437" i="9" s="1"/>
  <c r="O14" i="8"/>
  <c r="D468" i="9" s="1"/>
  <c r="F54" i="8"/>
  <c r="L44" i="8"/>
  <c r="D1965" i="9" s="1"/>
  <c r="AD13" i="8"/>
  <c r="D433" i="9" s="1"/>
  <c r="AC27" i="8"/>
  <c r="D1132" i="9" s="1"/>
  <c r="G1132" i="9" s="1"/>
  <c r="H24" i="8"/>
  <c r="D961" i="9" s="1"/>
  <c r="G961" i="9" s="1"/>
  <c r="E30" i="8"/>
  <c r="D1258" i="9" s="1"/>
  <c r="R53" i="8"/>
  <c r="D2421" i="9" s="1"/>
  <c r="AB52" i="8"/>
  <c r="D2381" i="9" s="1"/>
  <c r="G2381" i="9" s="1"/>
  <c r="I41" i="8"/>
  <c r="D1812" i="9" s="1"/>
  <c r="AX52" i="8"/>
  <c r="D2403" i="9" s="1"/>
  <c r="G2403" i="9" s="1"/>
  <c r="S39" i="8"/>
  <c r="D1722" i="9" s="1"/>
  <c r="G1722" i="9" s="1"/>
  <c r="AL50" i="8"/>
  <c r="D2291" i="9" s="1"/>
  <c r="G2291" i="9" s="1"/>
  <c r="I20" i="8"/>
  <c r="D762" i="9" s="1"/>
  <c r="R10" i="8"/>
  <c r="D271" i="9" s="1"/>
  <c r="AA21" i="8"/>
  <c r="D830" i="9" s="1"/>
  <c r="G830" i="9" s="1"/>
  <c r="J830" i="9" s="1"/>
  <c r="I32" i="8"/>
  <c r="D1362" i="9" s="1"/>
  <c r="AH26" i="8"/>
  <c r="D1087" i="9" s="1"/>
  <c r="G1087" i="9" s="1"/>
  <c r="W30" i="8"/>
  <c r="D1276" i="9" s="1"/>
  <c r="G1276" i="9" s="1"/>
  <c r="W25" i="8"/>
  <c r="D1026" i="9" s="1"/>
  <c r="G1026" i="9" s="1"/>
  <c r="AA52" i="8"/>
  <c r="D2380" i="9" s="1"/>
  <c r="AF54" i="8"/>
  <c r="D21" i="8"/>
  <c r="D807" i="9" s="1"/>
  <c r="L26" i="8"/>
  <c r="D1065" i="9" s="1"/>
  <c r="P29" i="8"/>
  <c r="D1219" i="9" s="1"/>
  <c r="V17" i="8"/>
  <c r="D625" i="9" s="1"/>
  <c r="AD21" i="8"/>
  <c r="D833" i="9" s="1"/>
  <c r="P34" i="8"/>
  <c r="D1469" i="9" s="1"/>
  <c r="G1469" i="9" s="1"/>
  <c r="K18" i="8"/>
  <c r="D664" i="9" s="1"/>
  <c r="Y9" i="8"/>
  <c r="D228" i="9" s="1"/>
  <c r="Y37" i="8"/>
  <c r="D1628" i="9" s="1"/>
  <c r="G1628" i="9" s="1"/>
  <c r="Q51" i="8"/>
  <c r="D2320" i="9" s="1"/>
  <c r="AA53" i="8"/>
  <c r="D2430" i="9" s="1"/>
  <c r="G2430" i="9" s="1"/>
  <c r="H2430" i="9" s="1"/>
  <c r="I2430" i="9" s="1"/>
  <c r="BA34" i="8"/>
  <c r="BA54" i="8"/>
  <c r="M356" i="9"/>
  <c r="N356" i="9" s="1"/>
  <c r="O356" i="9" s="1"/>
  <c r="L956" i="9"/>
  <c r="R956" i="9" s="1"/>
  <c r="U956" i="9" s="1"/>
  <c r="M756" i="9"/>
  <c r="N756" i="9" s="1"/>
  <c r="O756" i="9" s="1"/>
  <c r="M906" i="9"/>
  <c r="N906" i="9" s="1"/>
  <c r="O906" i="9" s="1"/>
  <c r="M156" i="9"/>
  <c r="N156" i="9" s="1"/>
  <c r="O156" i="9" s="1"/>
  <c r="M506" i="9"/>
  <c r="P506" i="9" s="1"/>
  <c r="M206" i="9"/>
  <c r="N206" i="9" s="1"/>
  <c r="O206" i="9" s="1"/>
  <c r="M1356" i="9"/>
  <c r="N1356" i="9" s="1"/>
  <c r="O1356" i="9" s="1"/>
  <c r="M2456" i="9"/>
  <c r="N2456" i="9" s="1"/>
  <c r="O2456" i="9" s="1"/>
  <c r="M1606" i="9"/>
  <c r="N1606" i="9" s="1"/>
  <c r="O1606" i="9" s="1"/>
  <c r="L556" i="9"/>
  <c r="R556" i="9" s="1"/>
  <c r="U556" i="9" s="1"/>
  <c r="L1856" i="9"/>
  <c r="R1856" i="9" s="1"/>
  <c r="U1856" i="9" s="1"/>
  <c r="G2460" i="9"/>
  <c r="G2500" i="9"/>
  <c r="G515" i="9"/>
  <c r="G731" i="9"/>
  <c r="H731" i="9" s="1"/>
  <c r="I731" i="9" s="1"/>
  <c r="G947" i="9"/>
  <c r="G1334" i="9"/>
  <c r="J1334" i="9" s="1"/>
  <c r="G1766" i="9"/>
  <c r="G411" i="9"/>
  <c r="G915" i="9"/>
  <c r="H915" i="9" s="1"/>
  <c r="I915" i="9" s="1"/>
  <c r="G1455" i="9"/>
  <c r="G1318" i="9"/>
  <c r="G1107" i="9"/>
  <c r="G2386" i="9"/>
  <c r="J2386" i="9" s="1"/>
  <c r="G1493" i="9"/>
  <c r="G1039" i="9"/>
  <c r="G1016" i="9"/>
  <c r="G1484" i="9"/>
  <c r="G1245" i="9"/>
  <c r="J1245" i="9" s="1"/>
  <c r="G2080" i="9"/>
  <c r="G2492" i="9"/>
  <c r="G1355" i="9"/>
  <c r="G1578" i="9"/>
  <c r="G1758" i="9"/>
  <c r="G531" i="9"/>
  <c r="J531" i="9" s="1"/>
  <c r="G2115" i="9"/>
  <c r="G1654" i="9"/>
  <c r="G1440" i="9"/>
  <c r="G831" i="9"/>
  <c r="H831" i="9" s="1"/>
  <c r="I831" i="9" s="1"/>
  <c r="G1155" i="9"/>
  <c r="G1553" i="9"/>
  <c r="J1553" i="9" s="1"/>
  <c r="G523" i="9"/>
  <c r="G1040" i="9"/>
  <c r="J1040" i="9" s="1"/>
  <c r="G2285" i="9"/>
  <c r="G1163" i="9"/>
  <c r="J1163" i="9" s="1"/>
  <c r="G1321" i="9"/>
  <c r="Y1321" i="9"/>
  <c r="G1370" i="9"/>
  <c r="H1370" i="9" s="1"/>
  <c r="I1370" i="9" s="1"/>
  <c r="G2210" i="9"/>
  <c r="J2210" i="9" s="1"/>
  <c r="G2314" i="9"/>
  <c r="G1817" i="9"/>
  <c r="H1817" i="9" s="1"/>
  <c r="I1817" i="9" s="1"/>
  <c r="G1664" i="9"/>
  <c r="J1664" i="9" s="1"/>
  <c r="G1281" i="9"/>
  <c r="G2271" i="9"/>
  <c r="G1326" i="9"/>
  <c r="H1326" i="9" s="1"/>
  <c r="I1326" i="9" s="1"/>
  <c r="G1333" i="9"/>
  <c r="G1765" i="9"/>
  <c r="G423" i="9"/>
  <c r="G927" i="9"/>
  <c r="G466" i="9"/>
  <c r="H466" i="9" s="1"/>
  <c r="I466" i="9" s="1"/>
  <c r="G1186" i="9"/>
  <c r="G2107" i="9"/>
  <c r="G821" i="9"/>
  <c r="G1073" i="9"/>
  <c r="G1339" i="9"/>
  <c r="H1339" i="9" s="1"/>
  <c r="I1339" i="9" s="1"/>
  <c r="G861" i="9"/>
  <c r="G1941" i="9"/>
  <c r="G257" i="9"/>
  <c r="G575" i="9"/>
  <c r="G1367" i="9"/>
  <c r="H1367" i="9" s="1"/>
  <c r="I1367" i="9" s="1"/>
  <c r="G1201" i="9"/>
  <c r="J1201" i="9" s="1"/>
  <c r="G1322" i="9"/>
  <c r="G1754" i="9"/>
  <c r="G939" i="9"/>
  <c r="J939" i="9" s="1"/>
  <c r="G1911" i="9"/>
  <c r="J1911" i="9" s="1"/>
  <c r="G1846" i="9"/>
  <c r="J1846" i="9" s="1"/>
  <c r="G2183" i="9"/>
  <c r="G1373" i="9"/>
  <c r="H1373" i="9" s="1"/>
  <c r="I1373" i="9" s="1"/>
  <c r="Y1373" i="9"/>
  <c r="G948" i="9"/>
  <c r="G2100" i="9"/>
  <c r="G775" i="9"/>
  <c r="G1027" i="9"/>
  <c r="G57" i="9"/>
  <c r="G9" i="9"/>
  <c r="G803" i="9"/>
  <c r="H803" i="9" s="1"/>
  <c r="I803" i="9" s="1"/>
  <c r="G1019" i="9"/>
  <c r="G738" i="9"/>
  <c r="J738" i="9" s="1"/>
  <c r="G1177" i="9"/>
  <c r="J1177" i="9" s="1"/>
  <c r="G1825" i="9"/>
  <c r="J1825" i="9" s="1"/>
  <c r="G526" i="9"/>
  <c r="G1313" i="9"/>
  <c r="G1399" i="9"/>
  <c r="H1399" i="9" s="1"/>
  <c r="I1399" i="9" s="1"/>
  <c r="G1257" i="9"/>
  <c r="H1257" i="9" s="1"/>
  <c r="I1257" i="9" s="1"/>
  <c r="G1535" i="9"/>
  <c r="G2046" i="9"/>
  <c r="J2046" i="9" s="1"/>
  <c r="G1369" i="9"/>
  <c r="G1647" i="9"/>
  <c r="G1078" i="9"/>
  <c r="G1978" i="9"/>
  <c r="G1663" i="9"/>
  <c r="J1663" i="9" s="1"/>
  <c r="G1401" i="9"/>
  <c r="H1401" i="9" s="1"/>
  <c r="I1401" i="9" s="1"/>
  <c r="G2013" i="9"/>
  <c r="G1876" i="9"/>
  <c r="H1876" i="9" s="1"/>
  <c r="I1876" i="9" s="1"/>
  <c r="G2292" i="9"/>
  <c r="J2292" i="9" s="1"/>
  <c r="G719" i="9"/>
  <c r="H719" i="9" s="1"/>
  <c r="I719" i="9" s="1"/>
  <c r="G409" i="9"/>
  <c r="H409" i="9" s="1"/>
  <c r="I409" i="9" s="1"/>
  <c r="G1561" i="9"/>
  <c r="J1561" i="9" s="1"/>
  <c r="G2029" i="9"/>
  <c r="J2029" i="9" s="1"/>
  <c r="G2254" i="9"/>
  <c r="G1193" i="9"/>
  <c r="G984" i="9"/>
  <c r="G1884" i="9"/>
  <c r="G1099" i="9"/>
  <c r="H1099" i="9" s="1"/>
  <c r="I1099" i="9" s="1"/>
  <c r="G428" i="9"/>
  <c r="G1593" i="9"/>
  <c r="G1809" i="9"/>
  <c r="J1809" i="9" s="1"/>
  <c r="G1213" i="9"/>
  <c r="G2422" i="9"/>
  <c r="J2422" i="9" s="1"/>
  <c r="G773" i="9"/>
  <c r="G1025" i="9"/>
  <c r="G1637" i="9"/>
  <c r="G715" i="9"/>
  <c r="G1183" i="9"/>
  <c r="J1183" i="9" s="1"/>
  <c r="G1173" i="9"/>
  <c r="H1173" i="9" s="1"/>
  <c r="I1173" i="9" s="1"/>
  <c r="G527" i="9"/>
  <c r="G1715" i="9"/>
  <c r="G649" i="9"/>
  <c r="G1022" i="9"/>
  <c r="J1022" i="9" s="1"/>
  <c r="G495" i="9"/>
  <c r="G1114" i="9"/>
  <c r="G360" i="9"/>
  <c r="H360" i="9" s="1"/>
  <c r="I360" i="9" s="1"/>
  <c r="G2072" i="9"/>
  <c r="H2072" i="9" s="1"/>
  <c r="I2072" i="9" s="1"/>
  <c r="G580" i="9"/>
  <c r="G2413" i="9"/>
  <c r="J2413" i="9" s="1"/>
  <c r="G1439" i="9"/>
  <c r="G1093" i="9"/>
  <c r="G579" i="9"/>
  <c r="G1047" i="9"/>
  <c r="G1927" i="9"/>
  <c r="H1927" i="9" s="1"/>
  <c r="I1927" i="9" s="1"/>
  <c r="G1017" i="9"/>
  <c r="G376" i="9"/>
  <c r="G2473" i="9"/>
  <c r="J2473" i="9" s="1"/>
  <c r="L1606" i="9"/>
  <c r="R1606" i="9" s="1"/>
  <c r="U1606" i="9" s="1"/>
  <c r="M406" i="9"/>
  <c r="L456" i="9"/>
  <c r="R456" i="9" s="1"/>
  <c r="U456" i="9" s="1"/>
  <c r="M2106" i="9"/>
  <c r="P2106" i="9" s="1"/>
  <c r="P556" i="9"/>
  <c r="S556" i="9" s="1"/>
  <c r="M1656" i="9"/>
  <c r="N1656" i="9" s="1"/>
  <c r="O1656" i="9" s="1"/>
  <c r="N2306" i="9"/>
  <c r="O2306" i="9" s="1"/>
  <c r="P2306" i="9"/>
  <c r="P1506" i="9"/>
  <c r="Q1506" i="9" s="1"/>
  <c r="L1156" i="9"/>
  <c r="R1156" i="9" s="1"/>
  <c r="U1156" i="9" s="1"/>
  <c r="M1156" i="9"/>
  <c r="N2206" i="9"/>
  <c r="O2206" i="9" s="1"/>
  <c r="P2206" i="9"/>
  <c r="M1006" i="9"/>
  <c r="L1006" i="9"/>
  <c r="R1006" i="9" s="1"/>
  <c r="U1006" i="9" s="1"/>
  <c r="L1806" i="9"/>
  <c r="R1806" i="9" s="1"/>
  <c r="U1806" i="9" s="1"/>
  <c r="M1806" i="9"/>
  <c r="M2356" i="9"/>
  <c r="L2356" i="9"/>
  <c r="R2356" i="9" s="1"/>
  <c r="U2356" i="9" s="1"/>
  <c r="L656" i="9"/>
  <c r="R656" i="9" s="1"/>
  <c r="U656" i="9" s="1"/>
  <c r="M656" i="9"/>
  <c r="M1056" i="9"/>
  <c r="L1056" i="9"/>
  <c r="R1056" i="9" s="1"/>
  <c r="U1056" i="9" s="1"/>
  <c r="N956" i="9"/>
  <c r="O956" i="9" s="1"/>
  <c r="P956" i="9"/>
  <c r="P606" i="9"/>
  <c r="N606" i="9"/>
  <c r="O606" i="9" s="1"/>
  <c r="N1906" i="9"/>
  <c r="O1906" i="9" s="1"/>
  <c r="P1906" i="9"/>
  <c r="M1706" i="9"/>
  <c r="L1706" i="9"/>
  <c r="R1706" i="9" s="1"/>
  <c r="U1706" i="9" s="1"/>
  <c r="L1206" i="9"/>
  <c r="R1206" i="9" s="1"/>
  <c r="U1206" i="9" s="1"/>
  <c r="M1206" i="9"/>
  <c r="L1956" i="9"/>
  <c r="R1956" i="9" s="1"/>
  <c r="U1956" i="9" s="1"/>
  <c r="M1956" i="9"/>
  <c r="L2006" i="9"/>
  <c r="R2006" i="9" s="1"/>
  <c r="U2006" i="9" s="1"/>
  <c r="M2006" i="9"/>
  <c r="M1106" i="9"/>
  <c r="L1106" i="9"/>
  <c r="R1106" i="9" s="1"/>
  <c r="U1106" i="9" s="1"/>
  <c r="M256" i="9"/>
  <c r="L256" i="9"/>
  <c r="R256" i="9" s="1"/>
  <c r="U256" i="9" s="1"/>
  <c r="P2406" i="9"/>
  <c r="N2406" i="9"/>
  <c r="O2406" i="9" s="1"/>
  <c r="L1756" i="9"/>
  <c r="R1756" i="9" s="1"/>
  <c r="U1756" i="9" s="1"/>
  <c r="M1756" i="9"/>
  <c r="M306" i="9"/>
  <c r="L306" i="9"/>
  <c r="R306" i="9" s="1"/>
  <c r="U306" i="9" s="1"/>
  <c r="M1406" i="9"/>
  <c r="L1406" i="9"/>
  <c r="R1406" i="9" s="1"/>
  <c r="U1406" i="9" s="1"/>
  <c r="N1856" i="9"/>
  <c r="O1856" i="9" s="1"/>
  <c r="P1856" i="9"/>
  <c r="N456" i="9"/>
  <c r="O456" i="9" s="1"/>
  <c r="P456" i="9"/>
  <c r="M1256" i="9"/>
  <c r="L1256" i="9"/>
  <c r="R1256" i="9" s="1"/>
  <c r="U1256" i="9" s="1"/>
  <c r="M1556" i="9"/>
  <c r="L1556" i="9"/>
  <c r="R1556" i="9" s="1"/>
  <c r="U1556" i="9" s="1"/>
  <c r="L2156" i="9"/>
  <c r="R2156" i="9" s="1"/>
  <c r="U2156" i="9" s="1"/>
  <c r="M2156" i="9"/>
  <c r="M1206" i="1"/>
  <c r="P1206" i="1" s="1"/>
  <c r="J56" i="4"/>
  <c r="M56" i="4" s="1"/>
  <c r="P56" i="4" s="1"/>
  <c r="J1774" i="1"/>
  <c r="H1774" i="1"/>
  <c r="I1774" i="1" s="1"/>
  <c r="J27" i="4"/>
  <c r="H27" i="4"/>
  <c r="I27" i="4" s="1"/>
  <c r="J20" i="4"/>
  <c r="H20" i="4"/>
  <c r="I20" i="4" s="1"/>
  <c r="H7" i="4"/>
  <c r="I7" i="4" s="1"/>
  <c r="J7" i="4"/>
  <c r="J40" i="4"/>
  <c r="H40" i="4"/>
  <c r="I40" i="4" s="1"/>
  <c r="M2206" i="1"/>
  <c r="N2206" i="1" s="1"/>
  <c r="O2206" i="1" s="1"/>
  <c r="M906" i="1"/>
  <c r="N906" i="1" s="1"/>
  <c r="O906" i="1" s="1"/>
  <c r="H1325" i="1"/>
  <c r="I1325" i="1" s="1"/>
  <c r="L106" i="1"/>
  <c r="R106" i="1" s="1"/>
  <c r="M2406" i="1"/>
  <c r="N2406" i="1" s="1"/>
  <c r="O2406" i="1" s="1"/>
  <c r="H1986" i="1"/>
  <c r="I1986" i="1" s="1"/>
  <c r="J1986" i="1"/>
  <c r="J2356" i="4"/>
  <c r="L1706" i="1"/>
  <c r="R1706" i="1" s="1"/>
  <c r="J2156" i="4"/>
  <c r="H2256" i="4"/>
  <c r="I2256" i="4" s="1"/>
  <c r="L2256" i="4" s="1"/>
  <c r="R2256" i="4" s="1"/>
  <c r="J1334" i="1"/>
  <c r="H1334" i="1"/>
  <c r="I1334" i="1" s="1"/>
  <c r="M806" i="1"/>
  <c r="N806" i="1" s="1"/>
  <c r="O806" i="1" s="1"/>
  <c r="J1935" i="1"/>
  <c r="H1935" i="1"/>
  <c r="I1935" i="1" s="1"/>
  <c r="J1756" i="4"/>
  <c r="J756" i="4"/>
  <c r="L756" i="4" s="1"/>
  <c r="R756" i="4" s="1"/>
  <c r="L706" i="1"/>
  <c r="R706" i="1" s="1"/>
  <c r="M1006" i="1"/>
  <c r="N1006" i="1" s="1"/>
  <c r="O1006" i="1" s="1"/>
  <c r="L1106" i="1"/>
  <c r="R1106" i="1" s="1"/>
  <c r="N1106" i="1"/>
  <c r="O1106" i="1" s="1"/>
  <c r="S1106" i="1" s="1"/>
  <c r="Y1106" i="1" s="1"/>
  <c r="H1562" i="1"/>
  <c r="I1562" i="1" s="1"/>
  <c r="J1562" i="1"/>
  <c r="J156" i="4"/>
  <c r="M156" i="4" s="1"/>
  <c r="P156" i="4" s="1"/>
  <c r="H1856" i="4"/>
  <c r="I1856" i="4" s="1"/>
  <c r="M506" i="1"/>
  <c r="J1172" i="1"/>
  <c r="H2071" i="1"/>
  <c r="I2071" i="1" s="1"/>
  <c r="J2071" i="1"/>
  <c r="J931" i="1"/>
  <c r="J870" i="1"/>
  <c r="H2048" i="4"/>
  <c r="I2048" i="4" s="1"/>
  <c r="J2048" i="4"/>
  <c r="J2346" i="1"/>
  <c r="J527" i="1"/>
  <c r="J2106" i="4"/>
  <c r="H2106" i="4"/>
  <c r="I2106" i="4" s="1"/>
  <c r="J2080" i="1"/>
  <c r="H2080" i="1"/>
  <c r="I2080" i="1" s="1"/>
  <c r="H1706" i="4"/>
  <c r="I1706" i="4" s="1"/>
  <c r="J1706" i="4"/>
  <c r="H2238" i="1"/>
  <c r="I2238" i="1" s="1"/>
  <c r="H1393" i="1"/>
  <c r="I1393" i="1" s="1"/>
  <c r="H848" i="1"/>
  <c r="I848" i="1" s="1"/>
  <c r="H1167" i="1"/>
  <c r="I1167" i="1" s="1"/>
  <c r="H2064" i="1"/>
  <c r="I2064" i="1" s="1"/>
  <c r="J2064" i="1"/>
  <c r="H2206" i="4"/>
  <c r="I2206" i="4" s="1"/>
  <c r="J2206" i="4"/>
  <c r="J1245" i="1"/>
  <c r="H212" i="1"/>
  <c r="I212" i="1" s="1"/>
  <c r="H2419" i="1"/>
  <c r="I2419" i="1" s="1"/>
  <c r="J149" i="1"/>
  <c r="H1108" i="1"/>
  <c r="I1108" i="1" s="1"/>
  <c r="J1485" i="1"/>
  <c r="H1806" i="4"/>
  <c r="I1806" i="4" s="1"/>
  <c r="J1806" i="4"/>
  <c r="H706" i="4"/>
  <c r="I706" i="4" s="1"/>
  <c r="J706" i="4"/>
  <c r="H1586" i="1"/>
  <c r="I1586" i="1" s="1"/>
  <c r="J1586" i="1"/>
  <c r="J927" i="1"/>
  <c r="M2106" i="1"/>
  <c r="N2106" i="1" s="1"/>
  <c r="O2106" i="1" s="1"/>
  <c r="J1322" i="1"/>
  <c r="H713" i="1"/>
  <c r="I713" i="1" s="1"/>
  <c r="J1506" i="4"/>
  <c r="H1506" i="4"/>
  <c r="I1506" i="4" s="1"/>
  <c r="L1306" i="1"/>
  <c r="R1306" i="1" s="1"/>
  <c r="M2306" i="1"/>
  <c r="L2106" i="1"/>
  <c r="R2106" i="1" s="1"/>
  <c r="L506" i="1"/>
  <c r="R506" i="1" s="1"/>
  <c r="M1906" i="1"/>
  <c r="N1906" i="1" s="1"/>
  <c r="O1906" i="1" s="1"/>
  <c r="L1406" i="1"/>
  <c r="R1406" i="1" s="1"/>
  <c r="M1606" i="1"/>
  <c r="P1606" i="1" s="1"/>
  <c r="M606" i="1"/>
  <c r="N606" i="1" s="1"/>
  <c r="O606" i="1" s="1"/>
  <c r="M406" i="1"/>
  <c r="H535" i="1"/>
  <c r="I535" i="1" s="1"/>
  <c r="J535" i="1"/>
  <c r="L1806" i="1"/>
  <c r="R1806" i="1" s="1"/>
  <c r="J2473" i="1"/>
  <c r="M1806" i="1"/>
  <c r="N1806" i="1" s="1"/>
  <c r="O1806" i="1" s="1"/>
  <c r="J1345" i="1"/>
  <c r="J1970" i="1"/>
  <c r="H1970" i="1"/>
  <c r="I1970" i="1" s="1"/>
  <c r="J958" i="1"/>
  <c r="H958" i="1"/>
  <c r="I958" i="1" s="1"/>
  <c r="J1919" i="1"/>
  <c r="H1919" i="1"/>
  <c r="I1919" i="1" s="1"/>
  <c r="J2002" i="4"/>
  <c r="J1370" i="1"/>
  <c r="H1370" i="1"/>
  <c r="I1370" i="1" s="1"/>
  <c r="H1141" i="1"/>
  <c r="I1141" i="1" s="1"/>
  <c r="H877" i="4"/>
  <c r="I877" i="4" s="1"/>
  <c r="H732" i="4"/>
  <c r="I732" i="4" s="1"/>
  <c r="H1519" i="1"/>
  <c r="I1519" i="1" s="1"/>
  <c r="H1295" i="1"/>
  <c r="I1295" i="1" s="1"/>
  <c r="H1860" i="1"/>
  <c r="I1860" i="1" s="1"/>
  <c r="J1860" i="1"/>
  <c r="J1799" i="4"/>
  <c r="H1799" i="4"/>
  <c r="I1799" i="4" s="1"/>
  <c r="J1911" i="1"/>
  <c r="H1911" i="1"/>
  <c r="I1911" i="1" s="1"/>
  <c r="H2422" i="1"/>
  <c r="I2422" i="1" s="1"/>
  <c r="J2422" i="1"/>
  <c r="J1969" i="1"/>
  <c r="H1969" i="1"/>
  <c r="I1969" i="1" s="1"/>
  <c r="J1692" i="1"/>
  <c r="H1692" i="1"/>
  <c r="I1692" i="1" s="1"/>
  <c r="J911" i="1"/>
  <c r="H911" i="1"/>
  <c r="I911" i="1" s="1"/>
  <c r="H416" i="4"/>
  <c r="I416" i="4" s="1"/>
  <c r="J416" i="4"/>
  <c r="J466" i="1"/>
  <c r="H466" i="1"/>
  <c r="I466" i="1" s="1"/>
  <c r="H914" i="1"/>
  <c r="I914" i="1" s="1"/>
  <c r="J914" i="1"/>
  <c r="J1433" i="4"/>
  <c r="H1433" i="4"/>
  <c r="I1433" i="4" s="1"/>
  <c r="H1375" i="4"/>
  <c r="I1375" i="4" s="1"/>
  <c r="J1375" i="4"/>
  <c r="J1613" i="1"/>
  <c r="H1613" i="1"/>
  <c r="I1613" i="1" s="1"/>
  <c r="H641" i="1"/>
  <c r="I641" i="1" s="1"/>
  <c r="J641" i="1"/>
  <c r="J182" i="4"/>
  <c r="H182" i="4"/>
  <c r="I182" i="4" s="1"/>
  <c r="J860" i="1"/>
  <c r="H860" i="1"/>
  <c r="I860" i="1" s="1"/>
  <c r="J1011" i="1"/>
  <c r="H1011" i="1"/>
  <c r="I1011" i="1" s="1"/>
  <c r="J1182" i="4"/>
  <c r="H1182" i="4"/>
  <c r="I1182" i="4" s="1"/>
  <c r="J420" i="4"/>
  <c r="H1825" i="1"/>
  <c r="I1825" i="1" s="1"/>
  <c r="H2277" i="4"/>
  <c r="I2277" i="4" s="1"/>
  <c r="J2277" i="4"/>
  <c r="J513" i="1"/>
  <c r="H513" i="1"/>
  <c r="I513" i="1" s="1"/>
  <c r="J1033" i="4"/>
  <c r="H1033" i="4"/>
  <c r="I1033" i="4" s="1"/>
  <c r="J1260" i="1"/>
  <c r="H1260" i="1"/>
  <c r="I1260" i="1" s="1"/>
  <c r="J1124" i="1"/>
  <c r="H1124" i="1"/>
  <c r="I1124" i="1" s="1"/>
  <c r="H727" i="1"/>
  <c r="I727" i="1" s="1"/>
  <c r="J727" i="1"/>
  <c r="H787" i="1"/>
  <c r="I787" i="1" s="1"/>
  <c r="J787" i="1"/>
  <c r="J1629" i="1"/>
  <c r="H1629" i="1"/>
  <c r="I1629" i="1" s="1"/>
  <c r="H1833" i="1"/>
  <c r="I1833" i="1" s="1"/>
  <c r="J1833" i="1"/>
  <c r="J2037" i="1"/>
  <c r="H2037" i="1"/>
  <c r="I2037" i="1" s="1"/>
  <c r="H388" i="4"/>
  <c r="I388" i="4" s="1"/>
  <c r="J1377" i="1"/>
  <c r="H1377" i="1"/>
  <c r="I1377" i="1" s="1"/>
  <c r="H1111" i="1"/>
  <c r="I1111" i="1" s="1"/>
  <c r="J520" i="1"/>
  <c r="H520" i="1"/>
  <c r="I520" i="1" s="1"/>
  <c r="H773" i="1"/>
  <c r="I773" i="1" s="1"/>
  <c r="J773" i="1"/>
  <c r="J530" i="4"/>
  <c r="H530" i="4"/>
  <c r="I530" i="4" s="1"/>
  <c r="J1570" i="4"/>
  <c r="H1570" i="4"/>
  <c r="I1570" i="4" s="1"/>
  <c r="L206" i="1"/>
  <c r="R206" i="1" s="1"/>
  <c r="L1506" i="1"/>
  <c r="R1506" i="1" s="1"/>
  <c r="P206" i="1"/>
  <c r="S206" i="1" s="1"/>
  <c r="Y206" i="1" s="1"/>
  <c r="L306" i="1"/>
  <c r="R306" i="1" s="1"/>
  <c r="M2006" i="1"/>
  <c r="N2006" i="1" s="1"/>
  <c r="O2006" i="1" s="1"/>
  <c r="N706" i="1"/>
  <c r="O706" i="1" s="1"/>
  <c r="P706" i="1"/>
  <c r="P456" i="1"/>
  <c r="S456" i="1" s="1"/>
  <c r="Y456" i="1" s="1"/>
  <c r="P1856" i="1"/>
  <c r="S1856" i="1" s="1"/>
  <c r="Y1856" i="1" s="1"/>
  <c r="P1356" i="1"/>
  <c r="S1356" i="1" s="1"/>
  <c r="Y1356" i="1" s="1"/>
  <c r="N656" i="1"/>
  <c r="O656" i="1" s="1"/>
  <c r="Q656" i="1" s="1"/>
  <c r="N2356" i="1"/>
  <c r="O2356" i="1" s="1"/>
  <c r="S2356" i="1" s="1"/>
  <c r="Y2356" i="1" s="1"/>
  <c r="N1556" i="1"/>
  <c r="O1556" i="1" s="1"/>
  <c r="S1556" i="1" s="1"/>
  <c r="Y1556" i="1" s="1"/>
  <c r="P2456" i="1"/>
  <c r="S2456" i="1" s="1"/>
  <c r="Y2456" i="1" s="1"/>
  <c r="N1406" i="1"/>
  <c r="O1406" i="1" s="1"/>
  <c r="S1406" i="1" s="1"/>
  <c r="Y1406" i="1" s="1"/>
  <c r="N1756" i="1"/>
  <c r="O1756" i="1" s="1"/>
  <c r="P1756" i="1"/>
  <c r="N1956" i="1"/>
  <c r="O1956" i="1" s="1"/>
  <c r="P1956" i="1"/>
  <c r="P1256" i="1"/>
  <c r="N1256" i="1"/>
  <c r="O1256" i="1" s="1"/>
  <c r="N1506" i="1"/>
  <c r="O1506" i="1" s="1"/>
  <c r="P1506" i="1"/>
  <c r="N306" i="1"/>
  <c r="O306" i="1" s="1"/>
  <c r="P306" i="1"/>
  <c r="N556" i="1"/>
  <c r="O556" i="1" s="1"/>
  <c r="P556" i="1"/>
  <c r="N1706" i="1"/>
  <c r="O1706" i="1" s="1"/>
  <c r="P1706" i="1"/>
  <c r="P356" i="1"/>
  <c r="N356" i="1"/>
  <c r="O356" i="1" s="1"/>
  <c r="N1656" i="1"/>
  <c r="O1656" i="1" s="1"/>
  <c r="P1656" i="1"/>
  <c r="N1306" i="1"/>
  <c r="O1306" i="1" s="1"/>
  <c r="P1306" i="1"/>
  <c r="P2256" i="1"/>
  <c r="N2256" i="1"/>
  <c r="O2256" i="1" s="1"/>
  <c r="N256" i="1"/>
  <c r="O256" i="1" s="1"/>
  <c r="P256" i="1"/>
  <c r="N56" i="1"/>
  <c r="O56" i="1" s="1"/>
  <c r="P56" i="1"/>
  <c r="N2056" i="1"/>
  <c r="O2056" i="1" s="1"/>
  <c r="P2056" i="1"/>
  <c r="N956" i="1"/>
  <c r="O956" i="1" s="1"/>
  <c r="P956" i="1"/>
  <c r="P1156" i="1"/>
  <c r="N1156" i="1"/>
  <c r="O1156" i="1" s="1"/>
  <c r="N856" i="1"/>
  <c r="O856" i="1" s="1"/>
  <c r="P856" i="1"/>
  <c r="P756" i="1"/>
  <c r="N756" i="1"/>
  <c r="O756" i="1" s="1"/>
  <c r="N106" i="1"/>
  <c r="O106" i="1" s="1"/>
  <c r="P106" i="1"/>
  <c r="P1456" i="1"/>
  <c r="N1456" i="1"/>
  <c r="O1456" i="1" s="1"/>
  <c r="N156" i="1"/>
  <c r="O156" i="1" s="1"/>
  <c r="P156" i="1"/>
  <c r="N2156" i="1"/>
  <c r="O2156" i="1" s="1"/>
  <c r="P2156" i="1"/>
  <c r="N1056" i="1"/>
  <c r="O1056" i="1" s="1"/>
  <c r="P1056" i="1"/>
  <c r="J366" i="4" l="1"/>
  <c r="H1070" i="4"/>
  <c r="I1070" i="4" s="1"/>
  <c r="H1578" i="1"/>
  <c r="I1578" i="1" s="1"/>
  <c r="J893" i="1"/>
  <c r="J817" i="1"/>
  <c r="J57" i="1"/>
  <c r="H1715" i="1"/>
  <c r="I1715" i="1" s="1"/>
  <c r="H1217" i="1"/>
  <c r="I1217" i="1" s="1"/>
  <c r="H2183" i="1"/>
  <c r="I2183" i="1" s="1"/>
  <c r="J666" i="4"/>
  <c r="J376" i="1"/>
  <c r="J1765" i="1"/>
  <c r="M1765" i="1" s="1"/>
  <c r="J1962" i="1"/>
  <c r="J1163" i="1"/>
  <c r="H378" i="4"/>
  <c r="I378" i="4" s="1"/>
  <c r="J1672" i="1"/>
  <c r="L1672" i="1" s="1"/>
  <c r="R1672" i="1" s="1"/>
  <c r="J1654" i="1"/>
  <c r="L1654" i="1" s="1"/>
  <c r="R1654" i="1" s="1"/>
  <c r="J424" i="4"/>
  <c r="H761" i="1"/>
  <c r="I761" i="1" s="1"/>
  <c r="H1941" i="1"/>
  <c r="I1941" i="1" s="1"/>
  <c r="H2013" i="1"/>
  <c r="I2013" i="1" s="1"/>
  <c r="L2013" i="1" s="1"/>
  <c r="R2013" i="1" s="1"/>
  <c r="H1817" i="1"/>
  <c r="I1817" i="1" s="1"/>
  <c r="J1114" i="1"/>
  <c r="H737" i="1"/>
  <c r="I737" i="1" s="1"/>
  <c r="J1017" i="1"/>
  <c r="M1017" i="1" s="1"/>
  <c r="H1376" i="1"/>
  <c r="I1376" i="1" s="1"/>
  <c r="J1637" i="1"/>
  <c r="J1382" i="4"/>
  <c r="J1326" i="1"/>
  <c r="M1326" i="1" s="1"/>
  <c r="H748" i="1"/>
  <c r="I748" i="1" s="1"/>
  <c r="J984" i="1"/>
  <c r="J915" i="1"/>
  <c r="H1561" i="1"/>
  <c r="I1561" i="1" s="1"/>
  <c r="L1561" i="1" s="1"/>
  <c r="R1561" i="1" s="1"/>
  <c r="H2038" i="4"/>
  <c r="I2038" i="4" s="1"/>
  <c r="J1337" i="1"/>
  <c r="J1621" i="1"/>
  <c r="H2285" i="1"/>
  <c r="I2285" i="1" s="1"/>
  <c r="M2285" i="1" s="1"/>
  <c r="G1621" i="9"/>
  <c r="H1621" i="9" s="1"/>
  <c r="I1621" i="9" s="1"/>
  <c r="J1684" i="4"/>
  <c r="G1325" i="9"/>
  <c r="J1325" i="9" s="1"/>
  <c r="H1309" i="1"/>
  <c r="I1309" i="1" s="1"/>
  <c r="M1309" i="1" s="1"/>
  <c r="H1460" i="1"/>
  <c r="I1460" i="1" s="1"/>
  <c r="M1460" i="1" s="1"/>
  <c r="H1849" i="1"/>
  <c r="I1849" i="1" s="1"/>
  <c r="J2021" i="1"/>
  <c r="H782" i="4"/>
  <c r="I782" i="4" s="1"/>
  <c r="L782" i="4" s="1"/>
  <c r="R782" i="4" s="1"/>
  <c r="H800" i="1"/>
  <c r="I800" i="1" s="1"/>
  <c r="M800" i="1" s="1"/>
  <c r="J948" i="1"/>
  <c r="J2123" i="1"/>
  <c r="L2123" i="1" s="1"/>
  <c r="R2123" i="1" s="1"/>
  <c r="G1646" i="9"/>
  <c r="J1646" i="9" s="1"/>
  <c r="H1213" i="1"/>
  <c r="I1213" i="1" s="1"/>
  <c r="L1213" i="1" s="1"/>
  <c r="R1213" i="1" s="1"/>
  <c r="J1978" i="1"/>
  <c r="H1367" i="1"/>
  <c r="I1367" i="1" s="1"/>
  <c r="J491" i="4"/>
  <c r="M491" i="4" s="1"/>
  <c r="N491" i="4" s="1"/>
  <c r="O491" i="4" s="1"/>
  <c r="J777" i="1"/>
  <c r="M777" i="1" s="1"/>
  <c r="H1782" i="1"/>
  <c r="I1782" i="1" s="1"/>
  <c r="M1782" i="1" s="1"/>
  <c r="J2029" i="1"/>
  <c r="H1879" i="4"/>
  <c r="I1879" i="4" s="1"/>
  <c r="M1879" i="4" s="1"/>
  <c r="J2285" i="4"/>
  <c r="L2285" i="4" s="1"/>
  <c r="R2285" i="4" s="1"/>
  <c r="J307" i="1"/>
  <c r="M307" i="1" s="1"/>
  <c r="P307" i="1" s="1"/>
  <c r="J490" i="4"/>
  <c r="M490" i="4" s="1"/>
  <c r="H1064" i="4"/>
  <c r="I1064" i="4" s="1"/>
  <c r="L1064" i="4" s="1"/>
  <c r="R1064" i="4" s="1"/>
  <c r="J1723" i="1"/>
  <c r="H982" i="4"/>
  <c r="I982" i="4" s="1"/>
  <c r="H797" i="4"/>
  <c r="I797" i="4" s="1"/>
  <c r="M797" i="4" s="1"/>
  <c r="J857" i="1"/>
  <c r="L857" i="1" s="1"/>
  <c r="R857" i="1" s="1"/>
  <c r="H2115" i="1"/>
  <c r="I2115" i="1" s="1"/>
  <c r="L2115" i="1" s="1"/>
  <c r="R2115" i="1" s="1"/>
  <c r="J1384" i="1"/>
  <c r="H1464" i="4"/>
  <c r="I1464" i="4" s="1"/>
  <c r="M1464" i="4" s="1"/>
  <c r="J220" i="4"/>
  <c r="L220" i="4" s="1"/>
  <c r="R220" i="4" s="1"/>
  <c r="N1456" i="9"/>
  <c r="O1456" i="9" s="1"/>
  <c r="Q1456" i="9" s="1"/>
  <c r="G1269" i="9"/>
  <c r="J1269" i="9" s="1"/>
  <c r="J1435" i="4"/>
  <c r="H1016" i="4"/>
  <c r="I1016" i="4" s="1"/>
  <c r="M1016" i="4" s="1"/>
  <c r="H1330" i="1"/>
  <c r="I1330" i="1" s="1"/>
  <c r="J1535" i="1"/>
  <c r="L1535" i="1" s="1"/>
  <c r="R1535" i="1" s="1"/>
  <c r="J1310" i="1"/>
  <c r="J1809" i="1"/>
  <c r="M1809" i="1" s="1"/>
  <c r="D2471" i="9"/>
  <c r="G2471" i="9" s="1"/>
  <c r="J526" i="4"/>
  <c r="L526" i="4" s="1"/>
  <c r="R526" i="4" s="1"/>
  <c r="H1927" i="1"/>
  <c r="I1927" i="1" s="1"/>
  <c r="J965" i="1"/>
  <c r="M965" i="1" s="1"/>
  <c r="H767" i="1"/>
  <c r="I767" i="1" s="1"/>
  <c r="J1380" i="1"/>
  <c r="M1380" i="1" s="1"/>
  <c r="H1884" i="1"/>
  <c r="I1884" i="1" s="1"/>
  <c r="M1884" i="1" s="1"/>
  <c r="N1884" i="1" s="1"/>
  <c r="O1884" i="1" s="1"/>
  <c r="H360" i="1"/>
  <c r="I360" i="1" s="1"/>
  <c r="L360" i="1" s="1"/>
  <c r="R360" i="1" s="1"/>
  <c r="J370" i="4"/>
  <c r="M370" i="4" s="1"/>
  <c r="G2332" i="9"/>
  <c r="J2332" i="9" s="1"/>
  <c r="J565" i="1"/>
  <c r="J78" i="4"/>
  <c r="M78" i="4" s="1"/>
  <c r="H1758" i="1"/>
  <c r="I1758" i="1" s="1"/>
  <c r="J1876" i="1"/>
  <c r="G1377" i="9"/>
  <c r="J1377" i="9" s="1"/>
  <c r="G1986" i="9"/>
  <c r="H1986" i="9" s="1"/>
  <c r="I1986" i="9" s="1"/>
  <c r="J1032" i="4"/>
  <c r="M1032" i="4" s="1"/>
  <c r="J831" i="1"/>
  <c r="M831" i="1" s="1"/>
  <c r="H1269" i="1"/>
  <c r="I1269" i="1" s="1"/>
  <c r="J223" i="4"/>
  <c r="L223" i="4" s="1"/>
  <c r="R223" i="4" s="1"/>
  <c r="H1449" i="1"/>
  <c r="I1449" i="1" s="1"/>
  <c r="J1680" i="1"/>
  <c r="L1680" i="1" s="1"/>
  <c r="R1680" i="1" s="1"/>
  <c r="G1718" i="1"/>
  <c r="J1718" i="1" s="1"/>
  <c r="G1288" i="1"/>
  <c r="H1288" i="1" s="1"/>
  <c r="I1288" i="1" s="1"/>
  <c r="G449" i="1"/>
  <c r="H449" i="1" s="1"/>
  <c r="I449" i="1" s="1"/>
  <c r="G2337" i="1"/>
  <c r="J2337" i="1" s="1"/>
  <c r="G1528" i="1"/>
  <c r="J1528" i="1" s="1"/>
  <c r="G2276" i="1"/>
  <c r="J2276" i="1" s="1"/>
  <c r="G2078" i="1"/>
  <c r="J2078" i="1" s="1"/>
  <c r="G1029" i="4"/>
  <c r="H1029" i="4" s="1"/>
  <c r="I1029" i="4" s="1"/>
  <c r="G1453" i="1"/>
  <c r="J1453" i="1" s="1"/>
  <c r="G2086" i="1"/>
  <c r="J2086" i="1" s="1"/>
  <c r="G1744" i="4"/>
  <c r="J1744" i="4" s="1"/>
  <c r="G2255" i="1"/>
  <c r="H2255" i="1" s="1"/>
  <c r="I2255" i="1" s="1"/>
  <c r="G2349" i="1"/>
  <c r="J2349" i="1" s="1"/>
  <c r="G2407" i="1"/>
  <c r="H2407" i="1" s="1"/>
  <c r="I2407" i="1" s="1"/>
  <c r="G1595" i="4"/>
  <c r="J1595" i="4" s="1"/>
  <c r="G2400" i="4"/>
  <c r="H2400" i="4" s="1"/>
  <c r="I2400" i="4" s="1"/>
  <c r="G1451" i="4"/>
  <c r="J1451" i="4" s="1"/>
  <c r="G1831" i="1"/>
  <c r="H1831" i="1" s="1"/>
  <c r="I1831" i="1" s="1"/>
  <c r="G2452" i="1"/>
  <c r="H2452" i="1" s="1"/>
  <c r="I2452" i="1" s="1"/>
  <c r="G1183" i="4"/>
  <c r="J1183" i="4" s="1"/>
  <c r="G226" i="4"/>
  <c r="H226" i="4" s="1"/>
  <c r="I226" i="4" s="1"/>
  <c r="G132" i="4"/>
  <c r="H132" i="4" s="1"/>
  <c r="I132" i="4" s="1"/>
  <c r="G1930" i="4"/>
  <c r="J1930" i="4" s="1"/>
  <c r="G1869" i="4"/>
  <c r="H1869" i="4" s="1"/>
  <c r="I1869" i="4" s="1"/>
  <c r="G1835" i="4"/>
  <c r="J1835" i="4" s="1"/>
  <c r="G1988" i="4"/>
  <c r="H1988" i="4" s="1"/>
  <c r="I1988" i="4" s="1"/>
  <c r="G932" i="4"/>
  <c r="H932" i="4" s="1"/>
  <c r="I932" i="4" s="1"/>
  <c r="G328" i="4"/>
  <c r="H328" i="4" s="1"/>
  <c r="I328" i="4" s="1"/>
  <c r="G2271" i="4"/>
  <c r="J2271" i="4" s="1"/>
  <c r="G2134" i="4"/>
  <c r="H2134" i="4" s="1"/>
  <c r="I2134" i="4" s="1"/>
  <c r="G1996" i="4"/>
  <c r="H1996" i="4" s="1"/>
  <c r="I1996" i="4" s="1"/>
  <c r="G2210" i="1"/>
  <c r="H2210" i="1" s="1"/>
  <c r="I2210" i="1" s="1"/>
  <c r="G1887" i="4"/>
  <c r="H1887" i="4" s="1"/>
  <c r="I1887" i="4" s="1"/>
  <c r="G2072" i="1"/>
  <c r="J2072" i="1" s="1"/>
  <c r="G1917" i="1"/>
  <c r="H1917" i="1" s="1"/>
  <c r="I1917" i="1" s="1"/>
  <c r="G2144" i="1"/>
  <c r="J2144" i="1" s="1"/>
  <c r="G1445" i="1"/>
  <c r="H1445" i="1" s="1"/>
  <c r="I1445" i="1" s="1"/>
  <c r="G540" i="1"/>
  <c r="H540" i="1" s="1"/>
  <c r="I540" i="1" s="1"/>
  <c r="G2122" i="1"/>
  <c r="J2122" i="1" s="1"/>
  <c r="G1772" i="1"/>
  <c r="H1772" i="1" s="1"/>
  <c r="I1772" i="1" s="1"/>
  <c r="G2051" i="1"/>
  <c r="J2051" i="1" s="1"/>
  <c r="G2477" i="1"/>
  <c r="H2477" i="1" s="1"/>
  <c r="I2477" i="1" s="1"/>
  <c r="G1820" i="1"/>
  <c r="H1820" i="1" s="1"/>
  <c r="I1820" i="1" s="1"/>
  <c r="G1780" i="1"/>
  <c r="H1780" i="1" s="1"/>
  <c r="I1780" i="1" s="1"/>
  <c r="G2219" i="1"/>
  <c r="H2219" i="1" s="1"/>
  <c r="I2219" i="1" s="1"/>
  <c r="G1818" i="1"/>
  <c r="J1818" i="1" s="1"/>
  <c r="G1361" i="1"/>
  <c r="H1361" i="1" s="1"/>
  <c r="I1361" i="1" s="1"/>
  <c r="G2393" i="1"/>
  <c r="H2393" i="1" s="1"/>
  <c r="I2393" i="1" s="1"/>
  <c r="G999" i="1"/>
  <c r="J999" i="1" s="1"/>
  <c r="G2444" i="1"/>
  <c r="H2444" i="1" s="1"/>
  <c r="I2444" i="1" s="1"/>
  <c r="G1934" i="1"/>
  <c r="J1934" i="1" s="1"/>
  <c r="G2182" i="1"/>
  <c r="H2182" i="1" s="1"/>
  <c r="I2182" i="1" s="1"/>
  <c r="G1250" i="1"/>
  <c r="J1250" i="1" s="1"/>
  <c r="G571" i="1"/>
  <c r="J571" i="1" s="1"/>
  <c r="G572" i="1"/>
  <c r="H572" i="1" s="1"/>
  <c r="I572" i="1" s="1"/>
  <c r="G236" i="4"/>
  <c r="J236" i="4" s="1"/>
  <c r="G614" i="4"/>
  <c r="H614" i="4" s="1"/>
  <c r="I614" i="4" s="1"/>
  <c r="G833" i="4"/>
  <c r="J833" i="4" s="1"/>
  <c r="G1020" i="4"/>
  <c r="H1020" i="4" s="1"/>
  <c r="I1020" i="4" s="1"/>
  <c r="G1454" i="4"/>
  <c r="H1454" i="4" s="1"/>
  <c r="I1454" i="4" s="1"/>
  <c r="G738" i="4"/>
  <c r="J738" i="4" s="1"/>
  <c r="G216" i="4"/>
  <c r="H216" i="4" s="1"/>
  <c r="I216" i="4" s="1"/>
  <c r="G1565" i="4"/>
  <c r="H1565" i="4" s="1"/>
  <c r="I1565" i="4" s="1"/>
  <c r="G2404" i="4"/>
  <c r="J2404" i="4" s="1"/>
  <c r="G177" i="4"/>
  <c r="J177" i="4" s="1"/>
  <c r="G1420" i="4"/>
  <c r="J1420" i="4" s="1"/>
  <c r="G2004" i="4"/>
  <c r="H2004" i="4" s="1"/>
  <c r="I2004" i="4" s="1"/>
  <c r="G542" i="4"/>
  <c r="J542" i="4" s="1"/>
  <c r="G1487" i="4"/>
  <c r="J1487" i="4" s="1"/>
  <c r="G2171" i="4"/>
  <c r="J2171" i="4" s="1"/>
  <c r="G389" i="4"/>
  <c r="J389" i="4" s="1"/>
  <c r="G1392" i="4"/>
  <c r="J1392" i="4" s="1"/>
  <c r="G2019" i="1"/>
  <c r="H2019" i="1" s="1"/>
  <c r="I2019" i="1" s="1"/>
  <c r="G1611" i="1"/>
  <c r="J1611" i="1" s="1"/>
  <c r="G2277" i="1"/>
  <c r="H2277" i="1" s="1"/>
  <c r="I2277" i="1" s="1"/>
  <c r="G1249" i="1"/>
  <c r="J1249" i="1" s="1"/>
  <c r="G2336" i="1"/>
  <c r="J2336" i="1" s="1"/>
  <c r="G848" i="4"/>
  <c r="H848" i="4" s="1"/>
  <c r="I848" i="4" s="1"/>
  <c r="G1874" i="1"/>
  <c r="J1874" i="1" s="1"/>
  <c r="G2441" i="1"/>
  <c r="J2441" i="1" s="1"/>
  <c r="G2321" i="1"/>
  <c r="J2321" i="1" s="1"/>
  <c r="G1512" i="1"/>
  <c r="J1512" i="1" s="1"/>
  <c r="G749" i="1"/>
  <c r="J749" i="1" s="1"/>
  <c r="G1737" i="1"/>
  <c r="H1737" i="1" s="1"/>
  <c r="I1737" i="1" s="1"/>
  <c r="G1240" i="4"/>
  <c r="H1240" i="4" s="1"/>
  <c r="I1240" i="4" s="1"/>
  <c r="G1782" i="4"/>
  <c r="J1782" i="4" s="1"/>
  <c r="G768" i="1"/>
  <c r="H768" i="1" s="1"/>
  <c r="I768" i="1" s="1"/>
  <c r="G391" i="1"/>
  <c r="J391" i="1" s="1"/>
  <c r="G2035" i="1"/>
  <c r="H2035" i="1" s="1"/>
  <c r="I2035" i="1" s="1"/>
  <c r="G1394" i="4"/>
  <c r="J1394" i="4" s="1"/>
  <c r="G1495" i="4"/>
  <c r="H1495" i="4" s="1"/>
  <c r="I1495" i="4" s="1"/>
  <c r="G1985" i="4"/>
  <c r="J1985" i="4" s="1"/>
  <c r="G804" i="4"/>
  <c r="H804" i="4" s="1"/>
  <c r="I804" i="4" s="1"/>
  <c r="G705" i="4"/>
  <c r="H705" i="4" s="1"/>
  <c r="I705" i="4" s="1"/>
  <c r="G665" i="4"/>
  <c r="H665" i="4" s="1"/>
  <c r="I665" i="4" s="1"/>
  <c r="G820" i="4"/>
  <c r="H820" i="4" s="1"/>
  <c r="I820" i="4" s="1"/>
  <c r="G320" i="4"/>
  <c r="J320" i="4" s="1"/>
  <c r="G1462" i="4"/>
  <c r="J1462" i="4" s="1"/>
  <c r="G1189" i="4"/>
  <c r="J1189" i="4" s="1"/>
  <c r="G1417" i="4"/>
  <c r="J1417" i="4" s="1"/>
  <c r="G1178" i="4"/>
  <c r="H1178" i="4" s="1"/>
  <c r="I1178" i="4" s="1"/>
  <c r="G1334" i="4"/>
  <c r="J1334" i="4" s="1"/>
  <c r="G1724" i="4"/>
  <c r="H1724" i="4" s="1"/>
  <c r="I1724" i="4" s="1"/>
  <c r="G2324" i="4"/>
  <c r="H2324" i="4" s="1"/>
  <c r="I2324" i="4" s="1"/>
  <c r="G2068" i="4"/>
  <c r="H2068" i="4" s="1"/>
  <c r="I2068" i="4" s="1"/>
  <c r="G2280" i="4"/>
  <c r="H2280" i="4" s="1"/>
  <c r="I2280" i="4" s="1"/>
  <c r="G1874" i="4"/>
  <c r="J1874" i="4" s="1"/>
  <c r="G1931" i="4"/>
  <c r="H1931" i="4" s="1"/>
  <c r="I1931" i="4" s="1"/>
  <c r="G2146" i="1"/>
  <c r="H2146" i="1" s="1"/>
  <c r="I2146" i="1" s="1"/>
  <c r="G1188" i="4"/>
  <c r="J1188" i="4" s="1"/>
  <c r="G1603" i="1"/>
  <c r="J1603" i="1" s="1"/>
  <c r="G1713" i="1"/>
  <c r="H1713" i="1" s="1"/>
  <c r="I1713" i="1" s="1"/>
  <c r="G852" i="1"/>
  <c r="J852" i="1" s="1"/>
  <c r="G504" i="1"/>
  <c r="J504" i="1" s="1"/>
  <c r="G1834" i="1"/>
  <c r="H1834" i="1" s="1"/>
  <c r="I1834" i="1" s="1"/>
  <c r="G2195" i="1"/>
  <c r="J2195" i="1" s="1"/>
  <c r="G1568" i="1"/>
  <c r="H1568" i="1" s="1"/>
  <c r="I1568" i="1" s="1"/>
  <c r="G1743" i="1"/>
  <c r="J1743" i="1" s="1"/>
  <c r="G2187" i="1"/>
  <c r="H2187" i="1" s="1"/>
  <c r="I2187" i="1" s="1"/>
  <c r="G1984" i="1"/>
  <c r="J1984" i="1" s="1"/>
  <c r="G597" i="1"/>
  <c r="J597" i="1" s="1"/>
  <c r="G2053" i="1"/>
  <c r="J2053" i="1" s="1"/>
  <c r="G2022" i="1"/>
  <c r="J2022" i="1" s="1"/>
  <c r="G1858" i="1"/>
  <c r="J1858" i="1" s="1"/>
  <c r="G1590" i="4"/>
  <c r="J1590" i="4" s="1"/>
  <c r="G1781" i="1"/>
  <c r="J1781" i="1" s="1"/>
  <c r="G1130" i="1"/>
  <c r="H1130" i="1" s="1"/>
  <c r="I1130" i="1" s="1"/>
  <c r="G549" i="1"/>
  <c r="J549" i="1" s="1"/>
  <c r="G2048" i="1"/>
  <c r="J2048" i="1" s="1"/>
  <c r="G2225" i="1"/>
  <c r="H2225" i="1" s="1"/>
  <c r="I2225" i="1" s="1"/>
  <c r="G2136" i="1"/>
  <c r="H2136" i="1" s="1"/>
  <c r="I2136" i="1" s="1"/>
  <c r="G1148" i="1"/>
  <c r="J1148" i="1" s="1"/>
  <c r="G1729" i="1"/>
  <c r="J1729" i="1" s="1"/>
  <c r="G302" i="4"/>
  <c r="H302" i="4" s="1"/>
  <c r="I302" i="4" s="1"/>
  <c r="G440" i="4"/>
  <c r="J440" i="4" s="1"/>
  <c r="G930" i="1"/>
  <c r="J930" i="1" s="1"/>
  <c r="G423" i="4"/>
  <c r="H423" i="4" s="1"/>
  <c r="I423" i="4" s="1"/>
  <c r="G1429" i="4"/>
  <c r="J1429" i="4" s="1"/>
  <c r="G1044" i="4"/>
  <c r="J1044" i="4" s="1"/>
  <c r="G1385" i="4"/>
  <c r="J1385" i="4" s="1"/>
  <c r="G1827" i="4"/>
  <c r="J1827" i="4" s="1"/>
  <c r="G1503" i="4"/>
  <c r="J1503" i="4" s="1"/>
  <c r="G1992" i="4"/>
  <c r="H1992" i="4" s="1"/>
  <c r="I1992" i="4" s="1"/>
  <c r="G175" i="4"/>
  <c r="H175" i="4" s="1"/>
  <c r="I175" i="4" s="1"/>
  <c r="G1823" i="4"/>
  <c r="J1823" i="4" s="1"/>
  <c r="G1393" i="4"/>
  <c r="H1393" i="4" s="1"/>
  <c r="I1393" i="4" s="1"/>
  <c r="G816" i="4"/>
  <c r="H816" i="4" s="1"/>
  <c r="I816" i="4" s="1"/>
  <c r="G884" i="4"/>
  <c r="J884" i="4" s="1"/>
  <c r="G417" i="4"/>
  <c r="J417" i="4" s="1"/>
  <c r="G1898" i="4"/>
  <c r="H1898" i="4" s="1"/>
  <c r="I1898" i="4" s="1"/>
  <c r="G692" i="4"/>
  <c r="J692" i="4" s="1"/>
  <c r="G2398" i="4"/>
  <c r="J2398" i="4" s="1"/>
  <c r="G689" i="4"/>
  <c r="J689" i="4" s="1"/>
  <c r="G332" i="4"/>
  <c r="H332" i="4" s="1"/>
  <c r="I332" i="4" s="1"/>
  <c r="G1117" i="4"/>
  <c r="H1117" i="4" s="1"/>
  <c r="I1117" i="4" s="1"/>
  <c r="G1583" i="4"/>
  <c r="J1583" i="4" s="1"/>
  <c r="G1021" i="4"/>
  <c r="J1021" i="4" s="1"/>
  <c r="G480" i="4"/>
  <c r="H480" i="4" s="1"/>
  <c r="I480" i="4" s="1"/>
  <c r="G469" i="4"/>
  <c r="J469" i="4" s="1"/>
  <c r="G899" i="4"/>
  <c r="J899" i="4" s="1"/>
  <c r="G1825" i="4"/>
  <c r="H1825" i="4" s="1"/>
  <c r="I1825" i="4" s="1"/>
  <c r="G1004" i="4"/>
  <c r="H1004" i="4" s="1"/>
  <c r="I1004" i="4" s="1"/>
  <c r="G800" i="4"/>
  <c r="H800" i="4" s="1"/>
  <c r="I800" i="4" s="1"/>
  <c r="G2043" i="4"/>
  <c r="H2043" i="4" s="1"/>
  <c r="I2043" i="4" s="1"/>
  <c r="G1663" i="1"/>
  <c r="H1663" i="1" s="1"/>
  <c r="I1663" i="1" s="1"/>
  <c r="G1868" i="1"/>
  <c r="H1868" i="1" s="1"/>
  <c r="I1868" i="1" s="1"/>
  <c r="G1664" i="1"/>
  <c r="J1664" i="1" s="1"/>
  <c r="P56" i="9"/>
  <c r="Q56" i="9" s="1"/>
  <c r="J804" i="4"/>
  <c r="G105" i="9"/>
  <c r="J105" i="9" s="1"/>
  <c r="G1527" i="9"/>
  <c r="H1527" i="9" s="1"/>
  <c r="I1527" i="9" s="1"/>
  <c r="H2074" i="4"/>
  <c r="I2074" i="4" s="1"/>
  <c r="J2074" i="4"/>
  <c r="J1349" i="4"/>
  <c r="H1349" i="4"/>
  <c r="I1349" i="4" s="1"/>
  <c r="J624" i="4"/>
  <c r="H624" i="4"/>
  <c r="I624" i="4" s="1"/>
  <c r="P806" i="9"/>
  <c r="Q806" i="9" s="1"/>
  <c r="G1718" i="9"/>
  <c r="J1718" i="9" s="1"/>
  <c r="H1801" i="4"/>
  <c r="I1801" i="4" s="1"/>
  <c r="J1801" i="4"/>
  <c r="J2128" i="9"/>
  <c r="M2128" i="9" s="1"/>
  <c r="G1695" i="9"/>
  <c r="J1695" i="9" s="1"/>
  <c r="G1935" i="9"/>
  <c r="J1935" i="9" s="1"/>
  <c r="Y1523" i="9"/>
  <c r="G2033" i="9"/>
  <c r="H2033" i="9" s="1"/>
  <c r="I2033" i="9" s="1"/>
  <c r="D2468" i="9"/>
  <c r="G2468" i="9" s="1"/>
  <c r="G1887" i="9"/>
  <c r="J1887" i="9" s="1"/>
  <c r="G251" i="9"/>
  <c r="H251" i="9" s="1"/>
  <c r="I251" i="9" s="1"/>
  <c r="G2359" i="9"/>
  <c r="H2359" i="9" s="1"/>
  <c r="I2359" i="9" s="1"/>
  <c r="H707" i="1"/>
  <c r="I707" i="1" s="1"/>
  <c r="M707" i="1" s="1"/>
  <c r="H2107" i="1"/>
  <c r="I2107" i="1" s="1"/>
  <c r="L2107" i="1" s="1"/>
  <c r="R2107" i="1" s="1"/>
  <c r="P2056" i="9"/>
  <c r="Q2056" i="9" s="1"/>
  <c r="V2056" i="9" s="1"/>
  <c r="G1404" i="9"/>
  <c r="H1404" i="9" s="1"/>
  <c r="I1404" i="9" s="1"/>
  <c r="Y1470" i="9"/>
  <c r="G1858" i="9"/>
  <c r="H1858" i="9" s="1"/>
  <c r="I1858" i="9" s="1"/>
  <c r="G1743" i="9"/>
  <c r="J1743" i="9" s="1"/>
  <c r="G2457" i="9"/>
  <c r="H2457" i="9" s="1"/>
  <c r="I2457" i="9" s="1"/>
  <c r="G1125" i="9"/>
  <c r="J1125" i="9" s="1"/>
  <c r="G589" i="9"/>
  <c r="J589" i="9" s="1"/>
  <c r="G2226" i="9"/>
  <c r="J2226" i="9" s="1"/>
  <c r="G351" i="9"/>
  <c r="H351" i="9" s="1"/>
  <c r="I351" i="9" s="1"/>
  <c r="G1495" i="9"/>
  <c r="J1495" i="9" s="1"/>
  <c r="G1705" i="9"/>
  <c r="H1705" i="9" s="1"/>
  <c r="I1705" i="9" s="1"/>
  <c r="G1298" i="9"/>
  <c r="J1298" i="9" s="1"/>
  <c r="G1525" i="9"/>
  <c r="J1525" i="9" s="1"/>
  <c r="D2501" i="9"/>
  <c r="G2501" i="9" s="1"/>
  <c r="H2501" i="9" s="1"/>
  <c r="I2501" i="9" s="1"/>
  <c r="J714" i="1"/>
  <c r="L714" i="1" s="1"/>
  <c r="R714" i="1" s="1"/>
  <c r="H593" i="4"/>
  <c r="I593" i="4" s="1"/>
  <c r="H798" i="4"/>
  <c r="I798" i="4" s="1"/>
  <c r="H1291" i="4"/>
  <c r="I1291" i="4" s="1"/>
  <c r="H1793" i="4"/>
  <c r="I1793" i="4" s="1"/>
  <c r="H1087" i="4"/>
  <c r="I1087" i="4" s="1"/>
  <c r="J2112" i="4"/>
  <c r="H1197" i="4"/>
  <c r="I1197" i="4" s="1"/>
  <c r="H1998" i="4"/>
  <c r="I1998" i="4" s="1"/>
  <c r="J2142" i="4"/>
  <c r="J1450" i="4"/>
  <c r="H1479" i="4"/>
  <c r="I1479" i="4" s="1"/>
  <c r="J1224" i="4"/>
  <c r="J891" i="4"/>
  <c r="H1935" i="4"/>
  <c r="I1935" i="4" s="1"/>
  <c r="H1820" i="4"/>
  <c r="I1820" i="4" s="1"/>
  <c r="H1302" i="4"/>
  <c r="I1302" i="4" s="1"/>
  <c r="J1575" i="4"/>
  <c r="H1214" i="4"/>
  <c r="I1214" i="4" s="1"/>
  <c r="H926" i="4"/>
  <c r="I926" i="4" s="1"/>
  <c r="H163" i="4"/>
  <c r="I163" i="4" s="1"/>
  <c r="H746" i="4"/>
  <c r="I746" i="4" s="1"/>
  <c r="J1146" i="4"/>
  <c r="H595" i="4"/>
  <c r="I595" i="4" s="1"/>
  <c r="J1436" i="4"/>
  <c r="J1604" i="4"/>
  <c r="H1332" i="4"/>
  <c r="I1332" i="4" s="1"/>
  <c r="H114" i="4"/>
  <c r="I114" i="4" s="1"/>
  <c r="J1365" i="4"/>
  <c r="H682" i="4"/>
  <c r="I682" i="4" s="1"/>
  <c r="J2346" i="4"/>
  <c r="H942" i="4"/>
  <c r="I942" i="4" s="1"/>
  <c r="H136" i="4"/>
  <c r="I136" i="4" s="1"/>
  <c r="H2300" i="4"/>
  <c r="I2300" i="4" s="1"/>
  <c r="J1990" i="4"/>
  <c r="H195" i="4"/>
  <c r="I195" i="4" s="1"/>
  <c r="J1336" i="4"/>
  <c r="H993" i="4"/>
  <c r="I993" i="4" s="1"/>
  <c r="J644" i="4"/>
  <c r="J1546" i="4"/>
  <c r="J2334" i="4"/>
  <c r="H1283" i="4"/>
  <c r="I1283" i="4" s="1"/>
  <c r="H1036" i="4"/>
  <c r="I1036" i="4" s="1"/>
  <c r="H633" i="4"/>
  <c r="I633" i="4" s="1"/>
  <c r="H2392" i="4"/>
  <c r="I2392" i="4" s="1"/>
  <c r="H747" i="4"/>
  <c r="I747" i="4" s="1"/>
  <c r="J339" i="4"/>
  <c r="J316" i="4"/>
  <c r="H1959" i="4"/>
  <c r="I1959" i="4" s="1"/>
  <c r="H1764" i="4"/>
  <c r="I1764" i="4" s="1"/>
  <c r="J2246" i="4"/>
  <c r="H2402" i="4"/>
  <c r="I2402" i="4" s="1"/>
  <c r="J1138" i="4"/>
  <c r="J1403" i="4"/>
  <c r="H963" i="4"/>
  <c r="I963" i="4" s="1"/>
  <c r="H1395" i="4"/>
  <c r="I1395" i="4" s="1"/>
  <c r="J1690" i="4"/>
  <c r="H1115" i="4"/>
  <c r="I1115" i="4" s="1"/>
  <c r="H517" i="4"/>
  <c r="I517" i="4" s="1"/>
  <c r="H983" i="4"/>
  <c r="I983" i="4" s="1"/>
  <c r="H840" i="4"/>
  <c r="I840" i="4" s="1"/>
  <c r="H1354" i="4"/>
  <c r="I1354" i="4" s="1"/>
  <c r="J1014" i="4"/>
  <c r="H465" i="4"/>
  <c r="I465" i="4" s="1"/>
  <c r="H921" i="4"/>
  <c r="I921" i="4" s="1"/>
  <c r="J821" i="4"/>
  <c r="J1222" i="4"/>
  <c r="J1561" i="4"/>
  <c r="H2000" i="4"/>
  <c r="I2000" i="4" s="1"/>
  <c r="H2149" i="4"/>
  <c r="I2149" i="4" s="1"/>
  <c r="H1786" i="4"/>
  <c r="I1786" i="4" s="1"/>
  <c r="H1241" i="4"/>
  <c r="I1241" i="4" s="1"/>
  <c r="H2201" i="4"/>
  <c r="I2201" i="4" s="1"/>
  <c r="J855" i="4"/>
  <c r="H1921" i="4"/>
  <c r="I1921" i="4" s="1"/>
  <c r="H1102" i="4"/>
  <c r="I1102" i="4" s="1"/>
  <c r="J2272" i="4"/>
  <c r="J1444" i="4"/>
  <c r="J789" i="4"/>
  <c r="J200" i="4"/>
  <c r="J1791" i="4"/>
  <c r="J338" i="4"/>
  <c r="J1517" i="4"/>
  <c r="J1579" i="4"/>
  <c r="J181" i="4"/>
  <c r="H814" i="4"/>
  <c r="I814" i="4" s="1"/>
  <c r="H779" i="4"/>
  <c r="I779" i="4" s="1"/>
  <c r="H329" i="4"/>
  <c r="I329" i="4" s="1"/>
  <c r="J2377" i="4"/>
  <c r="H2394" i="4"/>
  <c r="I2394" i="4" s="1"/>
  <c r="J221" i="4"/>
  <c r="H228" i="4"/>
  <c r="I228" i="4" s="1"/>
  <c r="H1505" i="4"/>
  <c r="I1505" i="4" s="1"/>
  <c r="J590" i="4"/>
  <c r="H1538" i="4"/>
  <c r="I1538" i="4" s="1"/>
  <c r="H587" i="4"/>
  <c r="I587" i="4" s="1"/>
  <c r="H1216" i="4"/>
  <c r="I1216" i="4" s="1"/>
  <c r="J1369" i="4"/>
  <c r="J374" i="4"/>
  <c r="H1477" i="4"/>
  <c r="I1477" i="4" s="1"/>
  <c r="H384" i="4"/>
  <c r="I384" i="4" s="1"/>
  <c r="J626" i="4"/>
  <c r="H878" i="4"/>
  <c r="I878" i="4" s="1"/>
  <c r="H2070" i="4"/>
  <c r="I2070" i="4" s="1"/>
  <c r="H1101" i="4"/>
  <c r="I1101" i="4" s="1"/>
  <c r="H1552" i="4"/>
  <c r="I1552" i="4" s="1"/>
  <c r="H1803" i="4"/>
  <c r="I1803" i="4" s="1"/>
  <c r="J2108" i="4"/>
  <c r="H1973" i="4"/>
  <c r="I1973" i="4" s="1"/>
  <c r="H1569" i="4"/>
  <c r="I1569" i="4" s="1"/>
  <c r="J2118" i="4"/>
  <c r="H1870" i="4"/>
  <c r="I1870" i="4" s="1"/>
  <c r="H402" i="4"/>
  <c r="I402" i="4" s="1"/>
  <c r="J631" i="4"/>
  <c r="H441" i="4"/>
  <c r="I441" i="4" s="1"/>
  <c r="H237" i="4"/>
  <c r="I237" i="4" s="1"/>
  <c r="H1952" i="4"/>
  <c r="I1952" i="4" s="1"/>
  <c r="J1611" i="4"/>
  <c r="H582" i="4"/>
  <c r="I582" i="4" s="1"/>
  <c r="J1939" i="4"/>
  <c r="J1718" i="4"/>
  <c r="H476" i="4"/>
  <c r="I476" i="4" s="1"/>
  <c r="H533" i="4"/>
  <c r="I533" i="4" s="1"/>
  <c r="H1181" i="4"/>
  <c r="I1181" i="4" s="1"/>
  <c r="H1497" i="4"/>
  <c r="I1497" i="4" s="1"/>
  <c r="H1805" i="4"/>
  <c r="I1805" i="4" s="1"/>
  <c r="H1321" i="4"/>
  <c r="I1321" i="4" s="1"/>
  <c r="H185" i="4"/>
  <c r="I185" i="4" s="1"/>
  <c r="H505" i="4"/>
  <c r="I505" i="4" s="1"/>
  <c r="H2370" i="4"/>
  <c r="I2370" i="4" s="1"/>
  <c r="J616" i="4"/>
  <c r="H974" i="4"/>
  <c r="I974" i="4" s="1"/>
  <c r="H214" i="4"/>
  <c r="I214" i="4" s="1"/>
  <c r="H121" i="4"/>
  <c r="I121" i="4" s="1"/>
  <c r="J620" i="4"/>
  <c r="J1662" i="4"/>
  <c r="H1831" i="4"/>
  <c r="I1831" i="4" s="1"/>
  <c r="H660" i="4"/>
  <c r="I660" i="4" s="1"/>
  <c r="G1098" i="9"/>
  <c r="J1098" i="9" s="1"/>
  <c r="J563" i="1"/>
  <c r="L563" i="1" s="1"/>
  <c r="R563" i="1" s="1"/>
  <c r="H898" i="4"/>
  <c r="I898" i="4" s="1"/>
  <c r="M898" i="4" s="1"/>
  <c r="G451" i="9"/>
  <c r="J451" i="9" s="1"/>
  <c r="G103" i="9"/>
  <c r="H103" i="9" s="1"/>
  <c r="I103" i="9" s="1"/>
  <c r="G2144" i="9"/>
  <c r="J2144" i="9" s="1"/>
  <c r="J1101" i="4"/>
  <c r="G1795" i="9"/>
  <c r="J1795" i="9" s="1"/>
  <c r="J519" i="1"/>
  <c r="L519" i="1" s="1"/>
  <c r="R519" i="1" s="1"/>
  <c r="H1615" i="4"/>
  <c r="I1615" i="4" s="1"/>
  <c r="J1615" i="4"/>
  <c r="J237" i="4"/>
  <c r="J431" i="1"/>
  <c r="L431" i="1" s="1"/>
  <c r="R431" i="1" s="1"/>
  <c r="J2386" i="1"/>
  <c r="M2386" i="1" s="1"/>
  <c r="P2386" i="1" s="1"/>
  <c r="H1712" i="4"/>
  <c r="I1712" i="4" s="1"/>
  <c r="J1712" i="4"/>
  <c r="H752" i="4"/>
  <c r="I752" i="4" s="1"/>
  <c r="J752" i="4"/>
  <c r="J465" i="4"/>
  <c r="J1793" i="4"/>
  <c r="N2256" i="9"/>
  <c r="O2256" i="9" s="1"/>
  <c r="Q2256" i="9" s="1"/>
  <c r="H1298" i="4"/>
  <c r="I1298" i="4" s="1"/>
  <c r="J1298" i="4"/>
  <c r="J1646" i="1"/>
  <c r="H1646" i="1"/>
  <c r="I1646" i="1" s="1"/>
  <c r="G2133" i="9"/>
  <c r="H2133" i="9" s="1"/>
  <c r="I2133" i="9" s="1"/>
  <c r="D2489" i="9"/>
  <c r="G1788" i="9"/>
  <c r="J1788" i="9" s="1"/>
  <c r="J1520" i="4"/>
  <c r="M1520" i="4" s="1"/>
  <c r="N1520" i="4" s="1"/>
  <c r="O1520" i="4" s="1"/>
  <c r="H1766" i="1"/>
  <c r="I1766" i="1" s="1"/>
  <c r="L1766" i="1" s="1"/>
  <c r="R1766" i="1" s="1"/>
  <c r="J12" i="4"/>
  <c r="H12" i="4"/>
  <c r="I12" i="4" s="1"/>
  <c r="G1936" i="9"/>
  <c r="J1936" i="9" s="1"/>
  <c r="D2481" i="9"/>
  <c r="G2481" i="9" s="1"/>
  <c r="G2276" i="9"/>
  <c r="J2276" i="9" s="1"/>
  <c r="G1491" i="9"/>
  <c r="J1491" i="9" s="1"/>
  <c r="G1453" i="9"/>
  <c r="H1453" i="9" s="1"/>
  <c r="I1453" i="9" s="1"/>
  <c r="D2478" i="9"/>
  <c r="G2478" i="9" s="1"/>
  <c r="H2478" i="9" s="1"/>
  <c r="I2478" i="9" s="1"/>
  <c r="D2496" i="9"/>
  <c r="G2496" i="9" s="1"/>
  <c r="J2496" i="9" s="1"/>
  <c r="H526" i="1"/>
  <c r="I526" i="1" s="1"/>
  <c r="M526" i="1" s="1"/>
  <c r="J2201" i="4"/>
  <c r="H1494" i="4"/>
  <c r="I1494" i="4" s="1"/>
  <c r="L1494" i="4" s="1"/>
  <c r="R1494" i="4" s="1"/>
  <c r="J1318" i="1"/>
  <c r="J711" i="1"/>
  <c r="L711" i="1" s="1"/>
  <c r="R711" i="1" s="1"/>
  <c r="J864" i="4"/>
  <c r="M864" i="4" s="1"/>
  <c r="D2474" i="9"/>
  <c r="G2383" i="9"/>
  <c r="H2383" i="9" s="1"/>
  <c r="I2383" i="9" s="1"/>
  <c r="D2475" i="9"/>
  <c r="G2475" i="9" s="1"/>
  <c r="J2475" i="9" s="1"/>
  <c r="G959" i="9"/>
  <c r="J959" i="9" s="1"/>
  <c r="D2479" i="9"/>
  <c r="G2479" i="9" s="1"/>
  <c r="D2476" i="9"/>
  <c r="G2476" i="9" s="1"/>
  <c r="J2476" i="9" s="1"/>
  <c r="G53" i="9"/>
  <c r="H53" i="9" s="1"/>
  <c r="I53" i="9" s="1"/>
  <c r="G1943" i="9"/>
  <c r="J1943" i="9" s="1"/>
  <c r="H687" i="4"/>
  <c r="I687" i="4" s="1"/>
  <c r="J687" i="4"/>
  <c r="J645" i="4"/>
  <c r="H645" i="4"/>
  <c r="I645" i="4" s="1"/>
  <c r="H803" i="4"/>
  <c r="I803" i="4" s="1"/>
  <c r="J803" i="4"/>
  <c r="G2308" i="9"/>
  <c r="H2308" i="9" s="1"/>
  <c r="I2308" i="9" s="1"/>
  <c r="G2035" i="9"/>
  <c r="J2035" i="9" s="1"/>
  <c r="G2244" i="9"/>
  <c r="H2244" i="9" s="1"/>
  <c r="I2244" i="9" s="1"/>
  <c r="G2193" i="9"/>
  <c r="J2193" i="9" s="1"/>
  <c r="G255" i="9"/>
  <c r="H255" i="9" s="1"/>
  <c r="I255" i="9" s="1"/>
  <c r="D2490" i="9"/>
  <c r="J1100" i="4"/>
  <c r="H1100" i="4"/>
  <c r="I1100" i="4" s="1"/>
  <c r="J1925" i="1"/>
  <c r="H1925" i="1"/>
  <c r="I1925" i="1" s="1"/>
  <c r="H2079" i="1"/>
  <c r="I2079" i="1" s="1"/>
  <c r="J2079" i="1"/>
  <c r="J1203" i="1"/>
  <c r="H1203" i="1"/>
  <c r="I1203" i="1" s="1"/>
  <c r="J2371" i="1"/>
  <c r="H2371" i="1"/>
  <c r="I2371" i="1" s="1"/>
  <c r="H1731" i="1"/>
  <c r="I1731" i="1" s="1"/>
  <c r="L1731" i="1" s="1"/>
  <c r="R1731" i="1" s="1"/>
  <c r="H1022" i="1"/>
  <c r="I1022" i="1" s="1"/>
  <c r="L1022" i="1" s="1"/>
  <c r="R1022" i="1" s="1"/>
  <c r="J1707" i="1"/>
  <c r="M1707" i="1" s="1"/>
  <c r="N1707" i="1" s="1"/>
  <c r="O1707" i="1" s="1"/>
  <c r="J738" i="1"/>
  <c r="M738" i="1" s="1"/>
  <c r="N738" i="1" s="1"/>
  <c r="O738" i="1" s="1"/>
  <c r="J1570" i="1"/>
  <c r="H796" i="4"/>
  <c r="I796" i="4" s="1"/>
  <c r="L796" i="4" s="1"/>
  <c r="R796" i="4" s="1"/>
  <c r="H1290" i="4"/>
  <c r="I1290" i="4" s="1"/>
  <c r="H1382" i="1"/>
  <c r="I1382" i="1" s="1"/>
  <c r="L1382" i="1" s="1"/>
  <c r="R1382" i="1" s="1"/>
  <c r="H1121" i="4"/>
  <c r="I1121" i="4" s="1"/>
  <c r="L1121" i="4" s="1"/>
  <c r="R1121" i="4" s="1"/>
  <c r="J287" i="4"/>
  <c r="L287" i="4" s="1"/>
  <c r="R287" i="4" s="1"/>
  <c r="H47" i="4"/>
  <c r="I47" i="4" s="1"/>
  <c r="L47" i="4" s="1"/>
  <c r="R47" i="4" s="1"/>
  <c r="H695" i="4"/>
  <c r="I695" i="4" s="1"/>
  <c r="H592" i="4"/>
  <c r="I592" i="4" s="1"/>
  <c r="L592" i="4" s="1"/>
  <c r="R592" i="4" s="1"/>
  <c r="H1095" i="4"/>
  <c r="I1095" i="4" s="1"/>
  <c r="J15" i="4"/>
  <c r="H28" i="4"/>
  <c r="I28" i="4" s="1"/>
  <c r="M28" i="4" s="1"/>
  <c r="N28" i="4" s="1"/>
  <c r="O28" i="4" s="1"/>
  <c r="J11" i="4"/>
  <c r="J1231" i="4"/>
  <c r="H48" i="4"/>
  <c r="I48" i="4" s="1"/>
  <c r="H1107" i="1"/>
  <c r="I1107" i="1" s="1"/>
  <c r="H514" i="1"/>
  <c r="I514" i="1" s="1"/>
  <c r="M514" i="1" s="1"/>
  <c r="H1123" i="4"/>
  <c r="I1123" i="4" s="1"/>
  <c r="J35" i="4"/>
  <c r="L35" i="4" s="1"/>
  <c r="R35" i="4" s="1"/>
  <c r="J779" i="1"/>
  <c r="L779" i="1" s="1"/>
  <c r="R779" i="1" s="1"/>
  <c r="J531" i="1"/>
  <c r="L531" i="1" s="1"/>
  <c r="R531" i="1" s="1"/>
  <c r="J31" i="4"/>
  <c r="H587" i="1"/>
  <c r="I587" i="1" s="1"/>
  <c r="H2475" i="1"/>
  <c r="I2475" i="1" s="1"/>
  <c r="H507" i="4"/>
  <c r="I507" i="4" s="1"/>
  <c r="H1409" i="1"/>
  <c r="I1409" i="1" s="1"/>
  <c r="J784" i="1"/>
  <c r="J632" i="1"/>
  <c r="H528" i="1"/>
  <c r="I528" i="1" s="1"/>
  <c r="H937" i="4"/>
  <c r="I937" i="4" s="1"/>
  <c r="H1984" i="4"/>
  <c r="I1984" i="4" s="1"/>
  <c r="H1198" i="4"/>
  <c r="I1198" i="4" s="1"/>
  <c r="H605" i="4"/>
  <c r="I605" i="4" s="1"/>
  <c r="H664" i="4"/>
  <c r="I664" i="4" s="1"/>
  <c r="J107" i="4"/>
  <c r="H567" i="4"/>
  <c r="I567" i="4" s="1"/>
  <c r="H519" i="4"/>
  <c r="I519" i="4" s="1"/>
  <c r="J908" i="4"/>
  <c r="H2446" i="4"/>
  <c r="I2446" i="4" s="1"/>
  <c r="J546" i="4"/>
  <c r="J830" i="1"/>
  <c r="J287" i="1"/>
  <c r="J1037" i="1"/>
  <c r="J1031" i="1"/>
  <c r="J670" i="1"/>
  <c r="H708" i="1"/>
  <c r="I708" i="1" s="1"/>
  <c r="J1261" i="1"/>
  <c r="J1332" i="1"/>
  <c r="J816" i="1"/>
  <c r="H1839" i="4"/>
  <c r="I1839" i="4" s="1"/>
  <c r="J704" i="4"/>
  <c r="H854" i="1"/>
  <c r="I854" i="1" s="1"/>
  <c r="H611" i="1"/>
  <c r="I611" i="1" s="1"/>
  <c r="H558" i="1"/>
  <c r="I558" i="1" s="1"/>
  <c r="J1075" i="1"/>
  <c r="J2443" i="1"/>
  <c r="J801" i="4"/>
  <c r="H1224" i="1"/>
  <c r="I1224" i="1" s="1"/>
  <c r="H1487" i="1"/>
  <c r="I1487" i="1" s="1"/>
  <c r="J1248" i="1"/>
  <c r="J1952" i="1"/>
  <c r="J152" i="1"/>
  <c r="H1580" i="1"/>
  <c r="I1580" i="1" s="1"/>
  <c r="J2240" i="1"/>
  <c r="J1645" i="1"/>
  <c r="J2318" i="4"/>
  <c r="J1010" i="4"/>
  <c r="H362" i="4"/>
  <c r="I362" i="4" s="1"/>
  <c r="H826" i="4"/>
  <c r="I826" i="4" s="1"/>
  <c r="H119" i="4"/>
  <c r="I119" i="4" s="1"/>
  <c r="J1603" i="4"/>
  <c r="H866" i="4"/>
  <c r="I866" i="4" s="1"/>
  <c r="H485" i="4"/>
  <c r="I485" i="4" s="1"/>
  <c r="H1379" i="1"/>
  <c r="I1379" i="1" s="1"/>
  <c r="H1223" i="1"/>
  <c r="I1223" i="1" s="1"/>
  <c r="H1187" i="1"/>
  <c r="I1187" i="1" s="1"/>
  <c r="J134" i="4"/>
  <c r="H865" i="4"/>
  <c r="I865" i="4" s="1"/>
  <c r="J1268" i="4"/>
  <c r="H279" i="4"/>
  <c r="I279" i="4" s="1"/>
  <c r="J1564" i="1"/>
  <c r="H1236" i="4"/>
  <c r="I1236" i="4" s="1"/>
  <c r="H546" i="1"/>
  <c r="I546" i="1" s="1"/>
  <c r="J209" i="1"/>
  <c r="H1371" i="1"/>
  <c r="I1371" i="1" s="1"/>
  <c r="H385" i="1"/>
  <c r="I385" i="1" s="1"/>
  <c r="H985" i="1"/>
  <c r="I985" i="1" s="1"/>
  <c r="H412" i="1"/>
  <c r="I412" i="1" s="1"/>
  <c r="H363" i="1"/>
  <c r="I363" i="1" s="1"/>
  <c r="H261" i="1"/>
  <c r="I261" i="1" s="1"/>
  <c r="H452" i="1"/>
  <c r="I452" i="1" s="1"/>
  <c r="H310" i="1"/>
  <c r="I310" i="1" s="1"/>
  <c r="H994" i="4"/>
  <c r="I994" i="4" s="1"/>
  <c r="H1304" i="4"/>
  <c r="I1304" i="4" s="1"/>
  <c r="J365" i="4"/>
  <c r="J1526" i="4"/>
  <c r="H1679" i="1"/>
  <c r="I1679" i="1" s="1"/>
  <c r="J1510" i="4"/>
  <c r="H84" i="4"/>
  <c r="I84" i="4" s="1"/>
  <c r="H1128" i="4"/>
  <c r="I1128" i="4" s="1"/>
  <c r="H1327" i="4"/>
  <c r="I1327" i="4" s="1"/>
  <c r="H481" i="4"/>
  <c r="I481" i="4" s="1"/>
  <c r="H1682" i="4"/>
  <c r="I1682" i="4" s="1"/>
  <c r="H1090" i="4"/>
  <c r="I1090" i="4" s="1"/>
  <c r="H545" i="1"/>
  <c r="I545" i="1" s="1"/>
  <c r="H1266" i="4"/>
  <c r="I1266" i="4" s="1"/>
  <c r="J1162" i="4"/>
  <c r="H326" i="4"/>
  <c r="I326" i="4" s="1"/>
  <c r="H1473" i="4"/>
  <c r="I1473" i="4" s="1"/>
  <c r="H760" i="4"/>
  <c r="I760" i="4" s="1"/>
  <c r="J2362" i="4"/>
  <c r="H7" i="1"/>
  <c r="I7" i="1" s="1"/>
  <c r="H1529" i="4"/>
  <c r="I1529" i="4" s="1"/>
  <c r="H1473" i="1"/>
  <c r="I1473" i="1" s="1"/>
  <c r="J810" i="1"/>
  <c r="H1885" i="4"/>
  <c r="I1885" i="4" s="1"/>
  <c r="H1864" i="4"/>
  <c r="I1864" i="4" s="1"/>
  <c r="J2154" i="4"/>
  <c r="H730" i="4"/>
  <c r="I730" i="4" s="1"/>
  <c r="J110" i="4"/>
  <c r="H1280" i="4"/>
  <c r="I1280" i="4" s="1"/>
  <c r="J1761" i="4"/>
  <c r="J1858" i="4"/>
  <c r="J852" i="4"/>
  <c r="H1790" i="4"/>
  <c r="I1790" i="4" s="1"/>
  <c r="J1374" i="4"/>
  <c r="J315" i="4"/>
  <c r="J1463" i="1"/>
  <c r="H2016" i="1"/>
  <c r="I2016" i="1" s="1"/>
  <c r="J2341" i="1"/>
  <c r="J332" i="1"/>
  <c r="J2330" i="1"/>
  <c r="J1275" i="1"/>
  <c r="J823" i="1"/>
  <c r="H2145" i="1"/>
  <c r="I2145" i="1" s="1"/>
  <c r="J1020" i="1"/>
  <c r="H1479" i="1"/>
  <c r="I1479" i="1" s="1"/>
  <c r="J1134" i="1"/>
  <c r="H1477" i="1"/>
  <c r="I1477" i="1" s="1"/>
  <c r="J968" i="1"/>
  <c r="H995" i="1"/>
  <c r="I995" i="1" s="1"/>
  <c r="H2325" i="1"/>
  <c r="I2325" i="1" s="1"/>
  <c r="H352" i="1"/>
  <c r="I352" i="1" s="1"/>
  <c r="J1830" i="1"/>
  <c r="J2451" i="1"/>
  <c r="J2440" i="1"/>
  <c r="J812" i="1"/>
  <c r="H76" i="1"/>
  <c r="I76" i="1" s="1"/>
  <c r="H629" i="1"/>
  <c r="I629" i="1" s="1"/>
  <c r="H1231" i="1"/>
  <c r="I1231" i="1" s="1"/>
  <c r="J884" i="1"/>
  <c r="H1481" i="1"/>
  <c r="I1481" i="1" s="1"/>
  <c r="H176" i="1"/>
  <c r="I176" i="1" s="1"/>
  <c r="H630" i="4"/>
  <c r="I630" i="4" s="1"/>
  <c r="H586" i="1"/>
  <c r="I586" i="1" s="1"/>
  <c r="J2214" i="1"/>
  <c r="H468" i="1"/>
  <c r="I468" i="1" s="1"/>
  <c r="H1437" i="1"/>
  <c r="I1437" i="1" s="1"/>
  <c r="H517" i="1"/>
  <c r="I517" i="1" s="1"/>
  <c r="H322" i="1"/>
  <c r="I322" i="1" s="1"/>
  <c r="J1015" i="1"/>
  <c r="J769" i="1"/>
  <c r="J1335" i="4"/>
  <c r="J771" i="4"/>
  <c r="J1284" i="4"/>
  <c r="J319" i="4"/>
  <c r="J668" i="4"/>
  <c r="J2265" i="1"/>
  <c r="J2205" i="1"/>
  <c r="H1770" i="4"/>
  <c r="I1770" i="4" s="1"/>
  <c r="J2150" i="1"/>
  <c r="J493" i="1"/>
  <c r="H1292" i="4"/>
  <c r="I1292" i="4" s="1"/>
  <c r="J2468" i="1"/>
  <c r="H460" i="1"/>
  <c r="I460" i="1" s="1"/>
  <c r="J420" i="1"/>
  <c r="J1127" i="1"/>
  <c r="H1182" i="1"/>
  <c r="I1182" i="1" s="1"/>
  <c r="H973" i="1"/>
  <c r="I973" i="1" s="1"/>
  <c r="J1475" i="1"/>
  <c r="H568" i="1"/>
  <c r="I568" i="1" s="1"/>
  <c r="H272" i="1"/>
  <c r="I272" i="1" s="1"/>
  <c r="J840" i="1"/>
  <c r="H125" i="1"/>
  <c r="I125" i="1" s="1"/>
  <c r="J298" i="1"/>
  <c r="J2202" i="1"/>
  <c r="H2055" i="1"/>
  <c r="I2055" i="1" s="1"/>
  <c r="H655" i="1"/>
  <c r="I655" i="1" s="1"/>
  <c r="H1592" i="1"/>
  <c r="I1592" i="1" s="1"/>
  <c r="H1254" i="1"/>
  <c r="I1254" i="1" s="1"/>
  <c r="J2317" i="1"/>
  <c r="J1444" i="1"/>
  <c r="J508" i="1"/>
  <c r="H1235" i="1"/>
  <c r="I1235" i="1" s="1"/>
  <c r="J1083" i="4"/>
  <c r="H1752" i="4"/>
  <c r="I1752" i="4" s="1"/>
  <c r="J122" i="4"/>
  <c r="J372" i="4"/>
  <c r="H711" i="4"/>
  <c r="I711" i="4" s="1"/>
  <c r="J2421" i="1"/>
  <c r="H2495" i="1"/>
  <c r="I2495" i="1" s="1"/>
  <c r="J871" i="4"/>
  <c r="H79" i="4"/>
  <c r="I79" i="4" s="1"/>
  <c r="J1378" i="4"/>
  <c r="J1991" i="4"/>
  <c r="J1693" i="1"/>
  <c r="J1200" i="1"/>
  <c r="H892" i="1"/>
  <c r="I892" i="1" s="1"/>
  <c r="H2420" i="1"/>
  <c r="I2420" i="1" s="1"/>
  <c r="H1961" i="1"/>
  <c r="I1961" i="1" s="1"/>
  <c r="J2269" i="1"/>
  <c r="H1145" i="1"/>
  <c r="I1145" i="1" s="1"/>
  <c r="J285" i="4"/>
  <c r="J894" i="4"/>
  <c r="H2140" i="1"/>
  <c r="I2140" i="1" s="1"/>
  <c r="H740" i="1"/>
  <c r="I740" i="1" s="1"/>
  <c r="H439" i="1"/>
  <c r="I439" i="1" s="1"/>
  <c r="H2164" i="1"/>
  <c r="I2164" i="1" s="1"/>
  <c r="J1651" i="1"/>
  <c r="J1082" i="4"/>
  <c r="J77" i="4"/>
  <c r="J1942" i="4"/>
  <c r="H1929" i="1"/>
  <c r="I1929" i="1" s="1"/>
  <c r="H1725" i="1"/>
  <c r="I1725" i="1" s="1"/>
  <c r="H1346" i="1"/>
  <c r="I1346" i="1" s="1"/>
  <c r="J1198" i="1"/>
  <c r="J1362" i="4"/>
  <c r="J1228" i="4"/>
  <c r="H1512" i="4"/>
  <c r="I1512" i="4" s="1"/>
  <c r="J1868" i="4"/>
  <c r="J2029" i="4"/>
  <c r="H2350" i="1"/>
  <c r="I2350" i="1" s="1"/>
  <c r="J201" i="1"/>
  <c r="J2378" i="4"/>
  <c r="H372" i="1"/>
  <c r="I372" i="1" s="1"/>
  <c r="H62" i="1"/>
  <c r="I62" i="1" s="1"/>
  <c r="J626" i="1"/>
  <c r="H782" i="1"/>
  <c r="I782" i="1" s="1"/>
  <c r="J836" i="1"/>
  <c r="J317" i="1"/>
  <c r="J1749" i="1"/>
  <c r="H1205" i="1"/>
  <c r="I1205" i="1" s="1"/>
  <c r="J1490" i="4"/>
  <c r="H1448" i="1"/>
  <c r="I1448" i="1" s="1"/>
  <c r="J793" i="1"/>
  <c r="J460" i="4"/>
  <c r="H1053" i="4"/>
  <c r="I1053" i="4" s="1"/>
  <c r="J1970" i="4"/>
  <c r="J981" i="4"/>
  <c r="H1275" i="4"/>
  <c r="I1275" i="4" s="1"/>
  <c r="H1003" i="4"/>
  <c r="I1003" i="4" s="1"/>
  <c r="J77" i="1"/>
  <c r="H76" i="4"/>
  <c r="I76" i="4" s="1"/>
  <c r="J784" i="4"/>
  <c r="H1434" i="4"/>
  <c r="I1434" i="4" s="1"/>
  <c r="H663" i="4"/>
  <c r="I663" i="4" s="1"/>
  <c r="J125" i="4"/>
  <c r="H68" i="4"/>
  <c r="I68" i="4" s="1"/>
  <c r="H1471" i="4"/>
  <c r="I1471" i="4" s="1"/>
  <c r="J1693" i="4"/>
  <c r="H1860" i="4"/>
  <c r="I1860" i="4" s="1"/>
  <c r="J443" i="4"/>
  <c r="H1442" i="4"/>
  <c r="I1442" i="4" s="1"/>
  <c r="J2301" i="4"/>
  <c r="H1811" i="4"/>
  <c r="I1811" i="4" s="1"/>
  <c r="H853" i="1"/>
  <c r="I853" i="1" s="1"/>
  <c r="H1014" i="1"/>
  <c r="I1014" i="1" s="1"/>
  <c r="J324" i="1"/>
  <c r="H1081" i="1"/>
  <c r="I1081" i="1" s="1"/>
  <c r="H1625" i="1"/>
  <c r="I1625" i="1" s="1"/>
  <c r="H790" i="4"/>
  <c r="I790" i="4" s="1"/>
  <c r="J1994" i="1"/>
  <c r="J1520" i="1"/>
  <c r="H637" i="4"/>
  <c r="I637" i="4" s="1"/>
  <c r="H2476" i="4"/>
  <c r="I2476" i="4" s="1"/>
  <c r="J23" i="1"/>
  <c r="H2058" i="4"/>
  <c r="I2058" i="4" s="1"/>
  <c r="J1469" i="4"/>
  <c r="J2281" i="4"/>
  <c r="J1594" i="4"/>
  <c r="H717" i="4"/>
  <c r="I717" i="4" s="1"/>
  <c r="J2011" i="1"/>
  <c r="J1694" i="1"/>
  <c r="J1190" i="4"/>
  <c r="J1721" i="1"/>
  <c r="H266" i="4"/>
  <c r="I266" i="4" s="1"/>
  <c r="H1963" i="1"/>
  <c r="I1963" i="1" s="1"/>
  <c r="J1922" i="1"/>
  <c r="H1341" i="1"/>
  <c r="I1341" i="1" s="1"/>
  <c r="H2472" i="1"/>
  <c r="I2472" i="1" s="1"/>
  <c r="J1403" i="1"/>
  <c r="J2251" i="4"/>
  <c r="H2203" i="1"/>
  <c r="I2203" i="1" s="1"/>
  <c r="J940" i="4"/>
  <c r="H2438" i="4"/>
  <c r="I2438" i="4" s="1"/>
  <c r="J1982" i="4"/>
  <c r="H2035" i="4"/>
  <c r="I2035" i="4" s="1"/>
  <c r="J2245" i="1"/>
  <c r="J876" i="1"/>
  <c r="J1058" i="1"/>
  <c r="H1508" i="1"/>
  <c r="I1508" i="1" s="1"/>
  <c r="H1225" i="4"/>
  <c r="I1225" i="4" s="1"/>
  <c r="H708" i="4"/>
  <c r="I708" i="4" s="1"/>
  <c r="J1023" i="4"/>
  <c r="H818" i="4"/>
  <c r="I818" i="4" s="1"/>
  <c r="J1472" i="4"/>
  <c r="J909" i="4"/>
  <c r="H261" i="4"/>
  <c r="I261" i="4" s="1"/>
  <c r="H2023" i="4"/>
  <c r="I2023" i="4" s="1"/>
  <c r="H1989" i="4"/>
  <c r="I1989" i="4" s="1"/>
  <c r="J296" i="4"/>
  <c r="H1536" i="4"/>
  <c r="I1536" i="4" s="1"/>
  <c r="H2084" i="4"/>
  <c r="I2084" i="4" s="1"/>
  <c r="J1821" i="4"/>
  <c r="H265" i="1"/>
  <c r="I265" i="1" s="1"/>
  <c r="J417" i="1"/>
  <c r="J1026" i="1"/>
  <c r="H1486" i="1"/>
  <c r="I1486" i="1" s="1"/>
  <c r="J1009" i="1"/>
  <c r="J1230" i="1"/>
  <c r="H669" i="1"/>
  <c r="I669" i="1" s="1"/>
  <c r="H2137" i="1"/>
  <c r="I2137" i="1" s="1"/>
  <c r="J2044" i="1"/>
  <c r="H1400" i="1"/>
  <c r="I1400" i="1" s="1"/>
  <c r="H1424" i="4"/>
  <c r="I1424" i="4" s="1"/>
  <c r="H376" i="4"/>
  <c r="I376" i="4" s="1"/>
  <c r="H971" i="4"/>
  <c r="I971" i="4" s="1"/>
  <c r="J1227" i="4"/>
  <c r="H1219" i="4"/>
  <c r="I1219" i="4" s="1"/>
  <c r="J757" i="1"/>
  <c r="H1734" i="4"/>
  <c r="I1734" i="4" s="1"/>
  <c r="J2138" i="4"/>
  <c r="J1812" i="1"/>
  <c r="H492" i="1"/>
  <c r="I492" i="1" s="1"/>
  <c r="J274" i="1"/>
  <c r="H2132" i="4"/>
  <c r="I2132" i="4" s="1"/>
  <c r="H1390" i="4"/>
  <c r="I1390" i="4" s="1"/>
  <c r="J344" i="4"/>
  <c r="H588" i="1"/>
  <c r="I588" i="1" s="1"/>
  <c r="H794" i="1"/>
  <c r="I794" i="1" s="1"/>
  <c r="J2217" i="1"/>
  <c r="J1972" i="4"/>
  <c r="H2313" i="4"/>
  <c r="I2313" i="4" s="1"/>
  <c r="H2160" i="4"/>
  <c r="I2160" i="4" s="1"/>
  <c r="J2122" i="4"/>
  <c r="H788" i="4"/>
  <c r="I788" i="4" s="1"/>
  <c r="J1720" i="4"/>
  <c r="H965" i="4"/>
  <c r="I965" i="4" s="1"/>
  <c r="H414" i="4"/>
  <c r="I414" i="4" s="1"/>
  <c r="J2125" i="1"/>
  <c r="J1942" i="1"/>
  <c r="J1185" i="1"/>
  <c r="J1557" i="4"/>
  <c r="J905" i="4"/>
  <c r="J1153" i="1"/>
  <c r="J1869" i="1"/>
  <c r="J1501" i="4"/>
  <c r="H2027" i="1"/>
  <c r="I2027" i="1" s="1"/>
  <c r="J740" i="4"/>
  <c r="H2184" i="1"/>
  <c r="I2184" i="1" s="1"/>
  <c r="J98" i="4"/>
  <c r="H345" i="4"/>
  <c r="I345" i="4" s="1"/>
  <c r="J1147" i="4"/>
  <c r="J744" i="1"/>
  <c r="H536" i="4"/>
  <c r="I536" i="4" s="1"/>
  <c r="H2387" i="4"/>
  <c r="I2387" i="4" s="1"/>
  <c r="J1304" i="1"/>
  <c r="H571" i="4"/>
  <c r="I571" i="4" s="1"/>
  <c r="H145" i="1"/>
  <c r="I145" i="1" s="1"/>
  <c r="J591" i="1"/>
  <c r="J748" i="4"/>
  <c r="J2147" i="1"/>
  <c r="H488" i="1"/>
  <c r="I488" i="1" s="1"/>
  <c r="H494" i="4"/>
  <c r="I494" i="4" s="1"/>
  <c r="H1493" i="4"/>
  <c r="I1493" i="4" s="1"/>
  <c r="H1201" i="4"/>
  <c r="I1201" i="4" s="1"/>
  <c r="J668" i="1"/>
  <c r="J120" i="1"/>
  <c r="J1323" i="1"/>
  <c r="J217" i="1"/>
  <c r="J987" i="1"/>
  <c r="J1653" i="1"/>
  <c r="J2180" i="1"/>
  <c r="H752" i="1"/>
  <c r="I752" i="1" s="1"/>
  <c r="J1880" i="1"/>
  <c r="H153" i="1"/>
  <c r="I153" i="1" s="1"/>
  <c r="J1757" i="4"/>
  <c r="J1257" i="4"/>
  <c r="H2428" i="1"/>
  <c r="I2428" i="1" s="1"/>
  <c r="H2054" i="1"/>
  <c r="I2054" i="1" s="1"/>
  <c r="J1862" i="4"/>
  <c r="H976" i="4"/>
  <c r="I976" i="4" s="1"/>
  <c r="H130" i="4"/>
  <c r="I130" i="4" s="1"/>
  <c r="H2310" i="1"/>
  <c r="I2310" i="1" s="1"/>
  <c r="J2376" i="4"/>
  <c r="H69" i="4"/>
  <c r="I69" i="4" s="1"/>
  <c r="H181" i="1"/>
  <c r="I181" i="1" s="1"/>
  <c r="H273" i="1"/>
  <c r="I273" i="1" s="1"/>
  <c r="H1324" i="1"/>
  <c r="I1324" i="1" s="1"/>
  <c r="H1112" i="1"/>
  <c r="I1112" i="1" s="1"/>
  <c r="H637" i="1"/>
  <c r="I637" i="1" s="1"/>
  <c r="H858" i="4"/>
  <c r="I858" i="4" s="1"/>
  <c r="J1485" i="4"/>
  <c r="H385" i="4"/>
  <c r="I385" i="4" s="1"/>
  <c r="J1478" i="4"/>
  <c r="H380" i="4"/>
  <c r="I380" i="4" s="1"/>
  <c r="J563" i="4"/>
  <c r="H885" i="4"/>
  <c r="I885" i="4" s="1"/>
  <c r="H65" i="4"/>
  <c r="I65" i="4" s="1"/>
  <c r="H203" i="4"/>
  <c r="I203" i="4" s="1"/>
  <c r="H1548" i="4"/>
  <c r="I1548" i="4" s="1"/>
  <c r="H1877" i="4"/>
  <c r="I1877" i="4" s="1"/>
  <c r="J1896" i="4"/>
  <c r="J1544" i="4"/>
  <c r="J1136" i="4"/>
  <c r="J946" i="4"/>
  <c r="J1194" i="4"/>
  <c r="J1994" i="4"/>
  <c r="H1085" i="1"/>
  <c r="I1085" i="1" s="1"/>
  <c r="H929" i="1"/>
  <c r="I929" i="1" s="1"/>
  <c r="H811" i="1"/>
  <c r="I811" i="1" s="1"/>
  <c r="J114" i="1"/>
  <c r="J180" i="1"/>
  <c r="J574" i="1"/>
  <c r="J437" i="1"/>
  <c r="H808" i="4"/>
  <c r="I808" i="4" s="1"/>
  <c r="H136" i="1"/>
  <c r="I136" i="1" s="1"/>
  <c r="H1931" i="1"/>
  <c r="I1931" i="1" s="1"/>
  <c r="J292" i="4"/>
  <c r="H861" i="4"/>
  <c r="I861" i="4" s="1"/>
  <c r="J849" i="1"/>
  <c r="J186" i="4"/>
  <c r="H188" i="1"/>
  <c r="I188" i="1" s="1"/>
  <c r="H403" i="1"/>
  <c r="I403" i="1" s="1"/>
  <c r="H1350" i="4"/>
  <c r="I1350" i="4" s="1"/>
  <c r="J1912" i="1"/>
  <c r="J2482" i="4"/>
  <c r="H53" i="4"/>
  <c r="I53" i="4" s="1"/>
  <c r="H2094" i="4"/>
  <c r="I2094" i="4" s="1"/>
  <c r="H1452" i="4"/>
  <c r="I1452" i="4" s="1"/>
  <c r="J720" i="4"/>
  <c r="J1849" i="4"/>
  <c r="H2166" i="4"/>
  <c r="I2166" i="4" s="1"/>
  <c r="H1095" i="1"/>
  <c r="I1095" i="1" s="1"/>
  <c r="H1778" i="4"/>
  <c r="I1778" i="4" s="1"/>
  <c r="J888" i="1"/>
  <c r="J1399" i="4"/>
  <c r="H141" i="1"/>
  <c r="I141" i="1" s="1"/>
  <c r="J949" i="4"/>
  <c r="J2175" i="1"/>
  <c r="H1768" i="4"/>
  <c r="I1768" i="4" s="1"/>
  <c r="H2176" i="4"/>
  <c r="I2176" i="4" s="1"/>
  <c r="J54" i="4"/>
  <c r="J864" i="1"/>
  <c r="H2239" i="4"/>
  <c r="I2239" i="4" s="1"/>
  <c r="H216" i="1"/>
  <c r="I216" i="1" s="1"/>
  <c r="H2248" i="1"/>
  <c r="I2248" i="1" s="1"/>
  <c r="J1294" i="1"/>
  <c r="J414" i="1"/>
  <c r="H1276" i="1"/>
  <c r="I1276" i="1" s="1"/>
  <c r="J236" i="1"/>
  <c r="H1245" i="4"/>
  <c r="I1245" i="4" s="1"/>
  <c r="H2376" i="1"/>
  <c r="I2376" i="1" s="1"/>
  <c r="J475" i="4"/>
  <c r="J634" i="1"/>
  <c r="J1229" i="1"/>
  <c r="H1079" i="1"/>
  <c r="I1079" i="1" s="1"/>
  <c r="J1422" i="1"/>
  <c r="H617" i="1"/>
  <c r="I617" i="1" s="1"/>
  <c r="H581" i="1"/>
  <c r="I581" i="1" s="1"/>
  <c r="J959" i="1"/>
  <c r="J608" i="1"/>
  <c r="J786" i="1"/>
  <c r="J1125" i="1"/>
  <c r="J1515" i="1"/>
  <c r="H1554" i="1"/>
  <c r="I1554" i="1" s="1"/>
  <c r="H2216" i="1"/>
  <c r="I2216" i="1" s="1"/>
  <c r="H2382" i="1"/>
  <c r="I2382" i="1" s="1"/>
  <c r="J654" i="1"/>
  <c r="H346" i="1"/>
  <c r="I346" i="1" s="1"/>
  <c r="H116" i="4"/>
  <c r="I116" i="4" s="1"/>
  <c r="H358" i="4"/>
  <c r="I358" i="4" s="1"/>
  <c r="J127" i="4"/>
  <c r="J280" i="1"/>
  <c r="H160" i="1"/>
  <c r="I160" i="1" s="1"/>
  <c r="J859" i="1"/>
  <c r="J1308" i="4"/>
  <c r="J1591" i="4"/>
  <c r="H2429" i="1"/>
  <c r="I2429" i="1" s="1"/>
  <c r="H134" i="1"/>
  <c r="I134" i="1" s="1"/>
  <c r="J1638" i="1"/>
  <c r="J301" i="4"/>
  <c r="H1045" i="4"/>
  <c r="I1045" i="4" s="1"/>
  <c r="J859" i="4"/>
  <c r="J141" i="4"/>
  <c r="H1883" i="4"/>
  <c r="I1883" i="4" s="1"/>
  <c r="J686" i="4"/>
  <c r="H1327" i="1"/>
  <c r="I1327" i="1" s="1"/>
  <c r="H1736" i="4"/>
  <c r="I1736" i="4" s="1"/>
  <c r="H464" i="4"/>
  <c r="I464" i="4" s="1"/>
  <c r="H1774" i="4"/>
  <c r="I1774" i="4" s="1"/>
  <c r="J55" i="4"/>
  <c r="J1909" i="1"/>
  <c r="J1174" i="4"/>
  <c r="J94" i="1"/>
  <c r="H1963" i="4"/>
  <c r="I1963" i="4" s="1"/>
  <c r="J2226" i="1"/>
  <c r="J847" i="4"/>
  <c r="J439" i="4"/>
  <c r="H1769" i="4"/>
  <c r="I1769" i="4" s="1"/>
  <c r="J1894" i="1"/>
  <c r="H1545" i="4"/>
  <c r="I1545" i="4" s="1"/>
  <c r="H1968" i="1"/>
  <c r="I1968" i="1" s="1"/>
  <c r="J2013" i="4"/>
  <c r="H1196" i="1"/>
  <c r="I1196" i="1" s="1"/>
  <c r="H980" i="4"/>
  <c r="I980" i="4" s="1"/>
  <c r="J512" i="1"/>
  <c r="H1671" i="1"/>
  <c r="I1671" i="1" s="1"/>
  <c r="J2070" i="1"/>
  <c r="H1560" i="1"/>
  <c r="I1560" i="1" s="1"/>
  <c r="J1967" i="4"/>
  <c r="J1985" i="1"/>
  <c r="H150" i="4"/>
  <c r="I150" i="4" s="1"/>
  <c r="H1627" i="1"/>
  <c r="I1627" i="1" s="1"/>
  <c r="H1445" i="4"/>
  <c r="I1445" i="4" s="1"/>
  <c r="H896" i="4"/>
  <c r="I896" i="4" s="1"/>
  <c r="J415" i="1"/>
  <c r="H2131" i="1"/>
  <c r="I2131" i="1" s="1"/>
  <c r="H1678" i="1"/>
  <c r="I1678" i="1" s="1"/>
  <c r="J2137" i="4"/>
  <c r="J1540" i="4"/>
  <c r="J2362" i="1"/>
  <c r="J1769" i="1"/>
  <c r="H998" i="4"/>
  <c r="I998" i="4" s="1"/>
  <c r="J2017" i="4"/>
  <c r="H603" i="1"/>
  <c r="I603" i="1" s="1"/>
  <c r="J797" i="1"/>
  <c r="J1104" i="1"/>
  <c r="H2235" i="1"/>
  <c r="I2235" i="1" s="1"/>
  <c r="J2011" i="4"/>
  <c r="J1502" i="4"/>
  <c r="H1630" i="1"/>
  <c r="I1630" i="1" s="1"/>
  <c r="H2124" i="1"/>
  <c r="I2124" i="1" s="1"/>
  <c r="J249" i="4"/>
  <c r="G1886" i="9"/>
  <c r="H1886" i="9" s="1"/>
  <c r="I1886" i="9" s="1"/>
  <c r="J2278" i="1"/>
  <c r="H2278" i="1"/>
  <c r="I2278" i="1" s="1"/>
  <c r="J1730" i="1"/>
  <c r="H1730" i="1"/>
  <c r="I1730" i="1" s="1"/>
  <c r="H1553" i="4"/>
  <c r="I1553" i="4" s="1"/>
  <c r="J1553" i="4"/>
  <c r="J1137" i="4"/>
  <c r="H1137" i="4"/>
  <c r="I1137" i="4" s="1"/>
  <c r="H2120" i="4"/>
  <c r="I2120" i="4" s="1"/>
  <c r="J2120" i="4"/>
  <c r="J1051" i="4"/>
  <c r="H1051" i="4"/>
  <c r="I1051" i="4" s="1"/>
  <c r="G2472" i="9"/>
  <c r="J42" i="4"/>
  <c r="H42" i="4"/>
  <c r="I42" i="4" s="1"/>
  <c r="M23" i="4"/>
  <c r="P23" i="4" s="1"/>
  <c r="N706" i="9"/>
  <c r="O706" i="9" s="1"/>
  <c r="S706" i="9" s="1"/>
  <c r="G2304" i="9"/>
  <c r="G2379" i="9"/>
  <c r="G353" i="9"/>
  <c r="H353" i="9" s="1"/>
  <c r="I353" i="9" s="1"/>
  <c r="G1504" i="9"/>
  <c r="J1504" i="9" s="1"/>
  <c r="G1577" i="9"/>
  <c r="H1577" i="9" s="1"/>
  <c r="I1577" i="9" s="1"/>
  <c r="G173" i="9"/>
  <c r="J173" i="9" s="1"/>
  <c r="G283" i="9"/>
  <c r="H1207" i="9"/>
  <c r="I1207" i="9" s="1"/>
  <c r="G2444" i="9"/>
  <c r="J2444" i="9" s="1"/>
  <c r="G104" i="9"/>
  <c r="G1299" i="9"/>
  <c r="H1299" i="9" s="1"/>
  <c r="I1299" i="9" s="1"/>
  <c r="G1497" i="9"/>
  <c r="J1497" i="9" s="1"/>
  <c r="G2290" i="9"/>
  <c r="G1805" i="9"/>
  <c r="H1805" i="9" s="1"/>
  <c r="I1805" i="9" s="1"/>
  <c r="Q1306" i="9"/>
  <c r="T1306" i="9" s="1"/>
  <c r="L23" i="4"/>
  <c r="R23" i="4" s="1"/>
  <c r="J2160" i="4"/>
  <c r="J730" i="4"/>
  <c r="H372" i="4"/>
  <c r="I372" i="4" s="1"/>
  <c r="J1877" i="4"/>
  <c r="G1604" i="9"/>
  <c r="J1604" i="9" s="1"/>
  <c r="H1480" i="1"/>
  <c r="I1480" i="1" s="1"/>
  <c r="J1480" i="1"/>
  <c r="J1623" i="4"/>
  <c r="H1623" i="4"/>
  <c r="I1623" i="4" s="1"/>
  <c r="H877" i="1"/>
  <c r="I877" i="1" s="1"/>
  <c r="J877" i="1"/>
  <c r="H282" i="4"/>
  <c r="I282" i="4" s="1"/>
  <c r="J282" i="4"/>
  <c r="H1377" i="4"/>
  <c r="I1377" i="4" s="1"/>
  <c r="J1377" i="4"/>
  <c r="H1980" i="4"/>
  <c r="I1980" i="4" s="1"/>
  <c r="J1980" i="4"/>
  <c r="H1094" i="4"/>
  <c r="I1094" i="4" s="1"/>
  <c r="J1094" i="4"/>
  <c r="J2329" i="1"/>
  <c r="H2329" i="1"/>
  <c r="I2329" i="1" s="1"/>
  <c r="J1640" i="1"/>
  <c r="H1640" i="1"/>
  <c r="I1640" i="1" s="1"/>
  <c r="H1794" i="4"/>
  <c r="I1794" i="4" s="1"/>
  <c r="J1794" i="4"/>
  <c r="J2110" i="4"/>
  <c r="H2110" i="4"/>
  <c r="I2110" i="4" s="1"/>
  <c r="G2063" i="9"/>
  <c r="H2063" i="9" s="1"/>
  <c r="I2063" i="9" s="1"/>
  <c r="G320" i="9"/>
  <c r="G2289" i="9"/>
  <c r="H2289" i="9" s="1"/>
  <c r="I2289" i="9" s="1"/>
  <c r="J2047" i="4"/>
  <c r="H2047" i="4"/>
  <c r="I2047" i="4" s="1"/>
  <c r="J1823" i="1"/>
  <c r="H1823" i="1"/>
  <c r="I1823" i="1" s="1"/>
  <c r="H1037" i="4"/>
  <c r="I1037" i="4" s="1"/>
  <c r="J1037" i="4"/>
  <c r="H1239" i="4"/>
  <c r="I1239" i="4" s="1"/>
  <c r="J1239" i="4"/>
  <c r="J2327" i="1"/>
  <c r="H2327" i="1"/>
  <c r="I2327" i="1" s="1"/>
  <c r="J1044" i="1"/>
  <c r="H1044" i="1"/>
  <c r="I1044" i="1" s="1"/>
  <c r="J105" i="4"/>
  <c r="H105" i="4"/>
  <c r="I105" i="4" s="1"/>
  <c r="G1619" i="9"/>
  <c r="J1619" i="9" s="1"/>
  <c r="G851" i="9"/>
  <c r="H999" i="4"/>
  <c r="I999" i="4" s="1"/>
  <c r="J999" i="4"/>
  <c r="H1504" i="4"/>
  <c r="I1504" i="4" s="1"/>
  <c r="J1504" i="4"/>
  <c r="J890" i="4"/>
  <c r="H890" i="4"/>
  <c r="I890" i="4" s="1"/>
  <c r="G159" i="9"/>
  <c r="H1066" i="4"/>
  <c r="I1066" i="4" s="1"/>
  <c r="J1066" i="4"/>
  <c r="H579" i="4"/>
  <c r="I579" i="4" s="1"/>
  <c r="J579" i="4"/>
  <c r="H1904" i="1"/>
  <c r="I1904" i="1" s="1"/>
  <c r="J1904" i="1"/>
  <c r="H1537" i="4"/>
  <c r="I1537" i="4" s="1"/>
  <c r="J1537" i="4"/>
  <c r="H24" i="1"/>
  <c r="I24" i="1" s="1"/>
  <c r="J24" i="1"/>
  <c r="H1851" i="4"/>
  <c r="I1851" i="4" s="1"/>
  <c r="J1851" i="4"/>
  <c r="G1294" i="9"/>
  <c r="J1294" i="9" s="1"/>
  <c r="G2239" i="9"/>
  <c r="J2239" i="9" s="1"/>
  <c r="G282" i="9"/>
  <c r="G1720" i="9"/>
  <c r="G2388" i="9"/>
  <c r="L19" i="4"/>
  <c r="R19" i="4" s="1"/>
  <c r="G1691" i="9"/>
  <c r="H1691" i="9" s="1"/>
  <c r="I1691" i="9" s="1"/>
  <c r="G2295" i="9"/>
  <c r="H2295" i="9" s="1"/>
  <c r="I2295" i="9" s="1"/>
  <c r="G200" i="9"/>
  <c r="G1987" i="9"/>
  <c r="J1987" i="9" s="1"/>
  <c r="H2094" i="9"/>
  <c r="I2094" i="9" s="1"/>
  <c r="M2094" i="9" s="1"/>
  <c r="G2025" i="9"/>
  <c r="P106" i="9"/>
  <c r="Q106" i="9" s="1"/>
  <c r="G2369" i="9"/>
  <c r="H2369" i="9" s="1"/>
  <c r="I2369" i="9" s="1"/>
  <c r="G1044" i="9"/>
  <c r="H1044" i="9" s="1"/>
  <c r="I1044" i="9" s="1"/>
  <c r="G373" i="9"/>
  <c r="H373" i="9" s="1"/>
  <c r="I373" i="9" s="1"/>
  <c r="G258" i="9"/>
  <c r="H258" i="9" s="1"/>
  <c r="I258" i="9" s="1"/>
  <c r="G2082" i="9"/>
  <c r="G1893" i="9"/>
  <c r="G2042" i="9"/>
  <c r="J2042" i="9" s="1"/>
  <c r="G1739" i="9"/>
  <c r="J2457" i="1"/>
  <c r="H2457" i="1"/>
  <c r="I2457" i="1" s="1"/>
  <c r="G1112" i="9"/>
  <c r="G215" i="9"/>
  <c r="J215" i="9" s="1"/>
  <c r="G1344" i="9"/>
  <c r="J1344" i="9" s="1"/>
  <c r="G644" i="9"/>
  <c r="J644" i="9" s="1"/>
  <c r="G1633" i="9"/>
  <c r="J1633" i="9" s="1"/>
  <c r="G299" i="9"/>
  <c r="G675" i="9"/>
  <c r="J675" i="9" s="1"/>
  <c r="G323" i="9"/>
  <c r="J323" i="9" s="1"/>
  <c r="G498" i="9"/>
  <c r="G2375" i="9"/>
  <c r="G1203" i="9"/>
  <c r="J1203" i="9" s="1"/>
  <c r="G224" i="9"/>
  <c r="H224" i="9" s="1"/>
  <c r="I224" i="9" s="1"/>
  <c r="G2020" i="9"/>
  <c r="J2020" i="9" s="1"/>
  <c r="G2214" i="9"/>
  <c r="H2214" i="9" s="1"/>
  <c r="I2214" i="9" s="1"/>
  <c r="J745" i="4"/>
  <c r="H745" i="4"/>
  <c r="I745" i="4" s="1"/>
  <c r="G1608" i="9"/>
  <c r="H1608" i="9" s="1"/>
  <c r="I1608" i="9" s="1"/>
  <c r="G1761" i="9"/>
  <c r="G113" i="9"/>
  <c r="J113" i="9" s="1"/>
  <c r="G615" i="9"/>
  <c r="G616" i="9"/>
  <c r="G1083" i="9"/>
  <c r="H1083" i="9" s="1"/>
  <c r="I1083" i="9" s="1"/>
  <c r="G408" i="9"/>
  <c r="H408" i="9" s="1"/>
  <c r="I408" i="9" s="1"/>
  <c r="G1464" i="9"/>
  <c r="J1464" i="9" s="1"/>
  <c r="G1214" i="9"/>
  <c r="J1214" i="9" s="1"/>
  <c r="Y1472" i="9"/>
  <c r="G1472" i="9"/>
  <c r="J1472" i="9" s="1"/>
  <c r="G1477" i="9"/>
  <c r="H1477" i="9" s="1"/>
  <c r="I1477" i="9" s="1"/>
  <c r="G995" i="9"/>
  <c r="G352" i="9"/>
  <c r="H352" i="9" s="1"/>
  <c r="I352" i="9" s="1"/>
  <c r="G2440" i="9"/>
  <c r="G1974" i="9"/>
  <c r="J1974" i="9" s="1"/>
  <c r="G1750" i="9"/>
  <c r="J1750" i="9" s="1"/>
  <c r="G1000" i="9"/>
  <c r="J1000" i="9" s="1"/>
  <c r="G2261" i="9"/>
  <c r="J2261" i="9" s="1"/>
  <c r="G699" i="9"/>
  <c r="G592" i="9"/>
  <c r="H592" i="9" s="1"/>
  <c r="I592" i="9" s="1"/>
  <c r="G209" i="9"/>
  <c r="J209" i="9" s="1"/>
  <c r="G472" i="9"/>
  <c r="G412" i="9"/>
  <c r="H412" i="9" s="1"/>
  <c r="I412" i="9" s="1"/>
  <c r="G557" i="9"/>
  <c r="H557" i="9" s="1"/>
  <c r="I557" i="9" s="1"/>
  <c r="G467" i="9"/>
  <c r="J467" i="9" s="1"/>
  <c r="G126" i="9"/>
  <c r="G170" i="9"/>
  <c r="G1953" i="9"/>
  <c r="G1516" i="9"/>
  <c r="G2248" i="9"/>
  <c r="H2248" i="9" s="1"/>
  <c r="I2248" i="9" s="1"/>
  <c r="G1947" i="9"/>
  <c r="G1638" i="9"/>
  <c r="J1638" i="9" s="1"/>
  <c r="G1653" i="9"/>
  <c r="J1653" i="9" s="1"/>
  <c r="G2084" i="9"/>
  <c r="H2084" i="9" s="1"/>
  <c r="I2084" i="9" s="1"/>
  <c r="G1676" i="9"/>
  <c r="G1850" i="9"/>
  <c r="J1850" i="9" s="1"/>
  <c r="G417" i="9"/>
  <c r="G828" i="9"/>
  <c r="G1482" i="9"/>
  <c r="J1482" i="9" s="1"/>
  <c r="G637" i="9"/>
  <c r="G924" i="9"/>
  <c r="G1117" i="9"/>
  <c r="G425" i="9"/>
  <c r="G614" i="9"/>
  <c r="H614" i="9" s="1"/>
  <c r="I614" i="9" s="1"/>
  <c r="G2418" i="9"/>
  <c r="H2418" i="9" s="1"/>
  <c r="I2418" i="9" s="1"/>
  <c r="G2251" i="9"/>
  <c r="G1755" i="9"/>
  <c r="G238" i="9"/>
  <c r="H238" i="9" s="1"/>
  <c r="I238" i="9" s="1"/>
  <c r="G329" i="9"/>
  <c r="G222" i="9"/>
  <c r="G2112" i="9"/>
  <c r="G501" i="9"/>
  <c r="G1198" i="9"/>
  <c r="G2068" i="9"/>
  <c r="G1804" i="9"/>
  <c r="J1804" i="9" s="1"/>
  <c r="J2234" i="1"/>
  <c r="H2234" i="1"/>
  <c r="I2234" i="1" s="1"/>
  <c r="G2344" i="9"/>
  <c r="H2344" i="9" s="1"/>
  <c r="I2344" i="9" s="1"/>
  <c r="G243" i="9"/>
  <c r="G2426" i="9"/>
  <c r="H2426" i="9" s="1"/>
  <c r="I2426" i="9" s="1"/>
  <c r="G536" i="9"/>
  <c r="G211" i="9"/>
  <c r="G1944" i="9"/>
  <c r="G281" i="9"/>
  <c r="G1505" i="9"/>
  <c r="Y1371" i="9"/>
  <c r="G73" i="9"/>
  <c r="J73" i="9" s="1"/>
  <c r="G1002" i="9"/>
  <c r="J717" i="4"/>
  <c r="H2337" i="9"/>
  <c r="I2337" i="9" s="1"/>
  <c r="J2337" i="9"/>
  <c r="G1462" i="9"/>
  <c r="H1462" i="9" s="1"/>
  <c r="I1462" i="9" s="1"/>
  <c r="G1466" i="9"/>
  <c r="G368" i="9"/>
  <c r="J368" i="9" s="1"/>
  <c r="G2451" i="9"/>
  <c r="H2451" i="9" s="1"/>
  <c r="I2451" i="9" s="1"/>
  <c r="G163" i="9"/>
  <c r="J163" i="9" s="1"/>
  <c r="G280" i="9"/>
  <c r="G1811" i="9"/>
  <c r="J1811" i="9" s="1"/>
  <c r="M19" i="4"/>
  <c r="J594" i="4"/>
  <c r="H594" i="4"/>
  <c r="I594" i="4" s="1"/>
  <c r="G372" i="9"/>
  <c r="H372" i="9" s="1"/>
  <c r="I372" i="9" s="1"/>
  <c r="G314" i="9"/>
  <c r="G883" i="9"/>
  <c r="G564" i="9"/>
  <c r="J564" i="9" s="1"/>
  <c r="G331" i="9"/>
  <c r="G65" i="9"/>
  <c r="J65" i="9" s="1"/>
  <c r="G11" i="9"/>
  <c r="G1852" i="9"/>
  <c r="J1852" i="9" s="1"/>
  <c r="G747" i="9"/>
  <c r="H1977" i="4"/>
  <c r="I1977" i="4" s="1"/>
  <c r="J1977" i="4"/>
  <c r="J998" i="1"/>
  <c r="H998" i="1"/>
  <c r="I998" i="1" s="1"/>
  <c r="G518" i="9"/>
  <c r="J518" i="9" s="1"/>
  <c r="G77" i="9"/>
  <c r="G913" i="9"/>
  <c r="G1149" i="9"/>
  <c r="H1149" i="9" s="1"/>
  <c r="I1149" i="9" s="1"/>
  <c r="G1248" i="9"/>
  <c r="G1580" i="9"/>
  <c r="G954" i="9"/>
  <c r="J352" i="4"/>
  <c r="H352" i="4"/>
  <c r="I352" i="4" s="1"/>
  <c r="G973" i="9"/>
  <c r="G121" i="9"/>
  <c r="G109" i="9"/>
  <c r="J109" i="9" s="1"/>
  <c r="G1945" i="9"/>
  <c r="G1558" i="9"/>
  <c r="G2437" i="9"/>
  <c r="G816" i="9"/>
  <c r="H816" i="9" s="1"/>
  <c r="I816" i="9" s="1"/>
  <c r="G968" i="9"/>
  <c r="G1801" i="9"/>
  <c r="H1801" i="9" s="1"/>
  <c r="I1801" i="9" s="1"/>
  <c r="G130" i="9"/>
  <c r="G1319" i="9"/>
  <c r="G859" i="9"/>
  <c r="H859" i="9" s="1"/>
  <c r="I859" i="9" s="1"/>
  <c r="J751" i="9"/>
  <c r="L751" i="9" s="1"/>
  <c r="R751" i="9" s="1"/>
  <c r="G1110" i="9"/>
  <c r="J1110" i="9" s="1"/>
  <c r="G1643" i="9"/>
  <c r="G558" i="9"/>
  <c r="G1005" i="9"/>
  <c r="G2199" i="9"/>
  <c r="G908" i="9"/>
  <c r="G1066" i="9"/>
  <c r="G387" i="9"/>
  <c r="J387" i="9" s="1"/>
  <c r="G363" i="9"/>
  <c r="H125" i="4"/>
  <c r="I125" i="4" s="1"/>
  <c r="P906" i="9"/>
  <c r="S906" i="9" s="1"/>
  <c r="H1682" i="9"/>
  <c r="I1682" i="9" s="1"/>
  <c r="M1682" i="9" s="1"/>
  <c r="D2485" i="9"/>
  <c r="G2485" i="9" s="1"/>
  <c r="J2485" i="9" s="1"/>
  <c r="J1078" i="1"/>
  <c r="M1078" i="1" s="1"/>
  <c r="J1292" i="4"/>
  <c r="J1627" i="9"/>
  <c r="D2465" i="9"/>
  <c r="G172" i="9"/>
  <c r="H172" i="9" s="1"/>
  <c r="I172" i="9" s="1"/>
  <c r="G1770" i="9"/>
  <c r="G1896" i="9"/>
  <c r="H1896" i="9" s="1"/>
  <c r="I1896" i="9" s="1"/>
  <c r="J1770" i="4"/>
  <c r="G1478" i="9"/>
  <c r="G187" i="9"/>
  <c r="H187" i="9" s="1"/>
  <c r="I187" i="9" s="1"/>
  <c r="G867" i="9"/>
  <c r="G164" i="9"/>
  <c r="H1284" i="4"/>
  <c r="I1284" i="4" s="1"/>
  <c r="H1183" i="1"/>
  <c r="I1183" i="1" s="1"/>
  <c r="M1183" i="1" s="1"/>
  <c r="G71" i="9"/>
  <c r="J1632" i="9"/>
  <c r="H1632" i="9"/>
  <c r="I1632" i="9" s="1"/>
  <c r="D2484" i="9"/>
  <c r="G2484" i="9" s="1"/>
  <c r="G1475" i="9"/>
  <c r="H1989" i="9"/>
  <c r="I1989" i="9" s="1"/>
  <c r="G448" i="9"/>
  <c r="J448" i="9" s="1"/>
  <c r="G862" i="9"/>
  <c r="G2264" i="9"/>
  <c r="J2264" i="9" s="1"/>
  <c r="G647" i="9"/>
  <c r="H647" i="9" s="1"/>
  <c r="I647" i="9" s="1"/>
  <c r="G1429" i="9"/>
  <c r="G379" i="9"/>
  <c r="H379" i="9" s="1"/>
  <c r="I379" i="9" s="1"/>
  <c r="G2275" i="9"/>
  <c r="Y1374" i="9"/>
  <c r="G1903" i="9"/>
  <c r="J1903" i="9" s="1"/>
  <c r="G1981" i="9"/>
  <c r="H1981" i="9" s="1"/>
  <c r="I1981" i="9" s="1"/>
  <c r="G1043" i="9"/>
  <c r="G1205" i="9"/>
  <c r="H1205" i="9" s="1"/>
  <c r="I1205" i="9" s="1"/>
  <c r="S1306" i="9"/>
  <c r="J2026" i="9"/>
  <c r="L2026" i="9" s="1"/>
  <c r="R2026" i="9" s="1"/>
  <c r="G1703" i="9"/>
  <c r="G1757" i="9"/>
  <c r="G429" i="9"/>
  <c r="H429" i="9" s="1"/>
  <c r="I429" i="9" s="1"/>
  <c r="G344" i="9"/>
  <c r="H344" i="9" s="1"/>
  <c r="I344" i="9" s="1"/>
  <c r="G1660" i="9"/>
  <c r="G1959" i="9"/>
  <c r="J1959" i="9" s="1"/>
  <c r="G2428" i="9"/>
  <c r="G1082" i="9"/>
  <c r="J1082" i="9" s="1"/>
  <c r="G230" i="9"/>
  <c r="G336" i="9"/>
  <c r="H336" i="9" s="1"/>
  <c r="I336" i="9" s="1"/>
  <c r="G1209" i="9"/>
  <c r="J1209" i="9" s="1"/>
  <c r="G1412" i="9"/>
  <c r="J1412" i="9" s="1"/>
  <c r="G2416" i="9"/>
  <c r="G146" i="9"/>
  <c r="H146" i="9" s="1"/>
  <c r="I146" i="9" s="1"/>
  <c r="G168" i="9"/>
  <c r="G590" i="9"/>
  <c r="H590" i="9" s="1"/>
  <c r="I590" i="9" s="1"/>
  <c r="G1857" i="9"/>
  <c r="G2151" i="9"/>
  <c r="G2119" i="9"/>
  <c r="G2404" i="9"/>
  <c r="G1910" i="9"/>
  <c r="G729" i="9"/>
  <c r="G464" i="9"/>
  <c r="G21" i="9"/>
  <c r="G218" i="9"/>
  <c r="J218" i="9" s="1"/>
  <c r="G1841" i="9"/>
  <c r="G1305" i="9"/>
  <c r="H1305" i="9" s="1"/>
  <c r="I1305" i="9" s="1"/>
  <c r="G1481" i="9"/>
  <c r="G2010" i="9"/>
  <c r="G1438" i="9"/>
  <c r="J1438" i="9" s="1"/>
  <c r="G768" i="9"/>
  <c r="G2278" i="9"/>
  <c r="H2278" i="9" s="1"/>
  <c r="I2278" i="9" s="1"/>
  <c r="G604" i="9"/>
  <c r="J604" i="9" s="1"/>
  <c r="G1963" i="9"/>
  <c r="J1963" i="9" s="1"/>
  <c r="G754" i="9"/>
  <c r="H754" i="9" s="1"/>
  <c r="I754" i="9" s="1"/>
  <c r="G2371" i="9"/>
  <c r="G2376" i="9"/>
  <c r="G521" i="9"/>
  <c r="J521" i="9" s="1"/>
  <c r="G1268" i="9"/>
  <c r="J1268" i="9" s="1"/>
  <c r="G1159" i="9"/>
  <c r="H1159" i="9" s="1"/>
  <c r="I1159" i="9" s="1"/>
  <c r="G1518" i="9"/>
  <c r="H1518" i="9" s="1"/>
  <c r="I1518" i="9" s="1"/>
  <c r="G2016" i="9"/>
  <c r="G533" i="9"/>
  <c r="J533" i="9" s="1"/>
  <c r="G237" i="9"/>
  <c r="G569" i="9"/>
  <c r="J569" i="9" s="1"/>
  <c r="G717" i="9"/>
  <c r="J717" i="9" s="1"/>
  <c r="G1416" i="9"/>
  <c r="G1422" i="9"/>
  <c r="Y1422" i="9"/>
  <c r="G617" i="9"/>
  <c r="J617" i="9" s="1"/>
  <c r="G581" i="9"/>
  <c r="G829" i="9"/>
  <c r="G822" i="9"/>
  <c r="H822" i="9" s="1"/>
  <c r="I822" i="9" s="1"/>
  <c r="G1641" i="9"/>
  <c r="H1641" i="9" s="1"/>
  <c r="I1641" i="9" s="1"/>
  <c r="G1690" i="9"/>
  <c r="G198" i="9"/>
  <c r="J198" i="9" s="1"/>
  <c r="G1728" i="9"/>
  <c r="G2297" i="9"/>
  <c r="J2297" i="9" s="1"/>
  <c r="G2364" i="9"/>
  <c r="G1717" i="9"/>
  <c r="J1717" i="9" s="1"/>
  <c r="G2102" i="9"/>
  <c r="G2280" i="9"/>
  <c r="G1872" i="9"/>
  <c r="G1636" i="9"/>
  <c r="H1636" i="9" s="1"/>
  <c r="I1636" i="9" s="1"/>
  <c r="G85" i="9"/>
  <c r="G1160" i="9"/>
  <c r="H1160" i="9" s="1"/>
  <c r="I1160" i="9" s="1"/>
  <c r="G1358" i="9"/>
  <c r="G473" i="9"/>
  <c r="G1059" i="9"/>
  <c r="G266" i="9"/>
  <c r="G116" i="9"/>
  <c r="J116" i="9" s="1"/>
  <c r="G123" i="9"/>
  <c r="G1441" i="9"/>
  <c r="J1441" i="9" s="1"/>
  <c r="G66" i="9"/>
  <c r="H66" i="9" s="1"/>
  <c r="I66" i="9" s="1"/>
  <c r="G2361" i="9"/>
  <c r="J2361" i="9" s="1"/>
  <c r="G544" i="9"/>
  <c r="G1822" i="9"/>
  <c r="G2373" i="9"/>
  <c r="H2373" i="9" s="1"/>
  <c r="I2373" i="9" s="1"/>
  <c r="G2117" i="9"/>
  <c r="G1709" i="9"/>
  <c r="G1793" i="9"/>
  <c r="G393" i="9"/>
  <c r="H393" i="9" s="1"/>
  <c r="I393" i="9" s="1"/>
  <c r="G1454" i="9"/>
  <c r="G2282" i="9"/>
  <c r="J2282" i="9" s="1"/>
  <c r="G1982" i="9"/>
  <c r="G1696" i="9"/>
  <c r="H1696" i="9" s="1"/>
  <c r="I1696" i="9" s="1"/>
  <c r="G2012" i="9"/>
  <c r="G2434" i="9"/>
  <c r="G1012" i="9"/>
  <c r="H1012" i="9" s="1"/>
  <c r="I1012" i="9" s="1"/>
  <c r="G1008" i="9"/>
  <c r="G422" i="9"/>
  <c r="H422" i="9" s="1"/>
  <c r="I422" i="9" s="1"/>
  <c r="G2207" i="9"/>
  <c r="G152" i="9"/>
  <c r="H152" i="9" s="1"/>
  <c r="I152" i="9" s="1"/>
  <c r="G2366" i="9"/>
  <c r="J2366" i="9" s="1"/>
  <c r="G339" i="9"/>
  <c r="H339" i="9" s="1"/>
  <c r="I339" i="9" s="1"/>
  <c r="G2363" i="9"/>
  <c r="H2363" i="9" s="1"/>
  <c r="I2363" i="9" s="1"/>
  <c r="G1745" i="9"/>
  <c r="G268" i="9"/>
  <c r="J268" i="9" s="1"/>
  <c r="G87" i="9"/>
  <c r="H87" i="9" s="1"/>
  <c r="I87" i="9" s="1"/>
  <c r="G161" i="9"/>
  <c r="J161" i="9" s="1"/>
  <c r="G1741" i="9"/>
  <c r="G1980" i="9"/>
  <c r="G193" i="9"/>
  <c r="G753" i="9"/>
  <c r="J753" i="9" s="1"/>
  <c r="G1762" i="9"/>
  <c r="H1762" i="9" s="1"/>
  <c r="I1762" i="9" s="1"/>
  <c r="G1764" i="9"/>
  <c r="J1764" i="9" s="1"/>
  <c r="G1997" i="9"/>
  <c r="G2393" i="9"/>
  <c r="G1196" i="9"/>
  <c r="H1196" i="9" s="1"/>
  <c r="I1196" i="9" s="1"/>
  <c r="G1740" i="9"/>
  <c r="J1740" i="9" s="1"/>
  <c r="G141" i="9"/>
  <c r="G1885" i="9"/>
  <c r="G551" i="9"/>
  <c r="H551" i="9" s="1"/>
  <c r="I551" i="9" s="1"/>
  <c r="G2408" i="9"/>
  <c r="J2408" i="9" s="1"/>
  <c r="G1645" i="9"/>
  <c r="G59" i="9"/>
  <c r="J59" i="9" s="1"/>
  <c r="G1574" i="9"/>
  <c r="G139" i="9"/>
  <c r="G853" i="9"/>
  <c r="J853" i="9" s="1"/>
  <c r="G611" i="9"/>
  <c r="G832" i="9"/>
  <c r="J832" i="9" s="1"/>
  <c r="G108" i="9"/>
  <c r="G627" i="9"/>
  <c r="G186" i="9"/>
  <c r="G1444" i="9"/>
  <c r="J1444" i="9" s="1"/>
  <c r="G414" i="9"/>
  <c r="J414" i="9" s="1"/>
  <c r="G1020" i="9"/>
  <c r="G389" i="9"/>
  <c r="H389" i="9" s="1"/>
  <c r="I389" i="9" s="1"/>
  <c r="G1296" i="9"/>
  <c r="H1296" i="9" s="1"/>
  <c r="I1296" i="9" s="1"/>
  <c r="G660" i="9"/>
  <c r="G2007" i="9"/>
  <c r="G1816" i="9"/>
  <c r="G1426" i="9"/>
  <c r="G1790" i="9"/>
  <c r="G1241" i="9"/>
  <c r="G2350" i="9"/>
  <c r="G1812" i="9"/>
  <c r="J1812" i="9" s="1"/>
  <c r="J567" i="4"/>
  <c r="L567" i="4" s="1"/>
  <c r="R567" i="4" s="1"/>
  <c r="G2253" i="9"/>
  <c r="H2253" i="9" s="1"/>
  <c r="I2253" i="9" s="1"/>
  <c r="G1450" i="9"/>
  <c r="G469" i="9"/>
  <c r="H469" i="9" s="1"/>
  <c r="I469" i="9" s="1"/>
  <c r="G1487" i="9"/>
  <c r="H1487" i="9" s="1"/>
  <c r="I1487" i="9" s="1"/>
  <c r="G1600" i="9"/>
  <c r="G180" i="9"/>
  <c r="H180" i="9" s="1"/>
  <c r="I180" i="9" s="1"/>
  <c r="G668" i="9"/>
  <c r="J668" i="9" s="1"/>
  <c r="G2177" i="9"/>
  <c r="H2177" i="9" s="1"/>
  <c r="I2177" i="9" s="1"/>
  <c r="G1845" i="9"/>
  <c r="D2459" i="9"/>
  <c r="G2459" i="9" s="1"/>
  <c r="H2459" i="9" s="1"/>
  <c r="I2459" i="9" s="1"/>
  <c r="G1400" i="9"/>
  <c r="G1522" i="9"/>
  <c r="H1522" i="9" s="1"/>
  <c r="I1522" i="9" s="1"/>
  <c r="Y1522" i="9"/>
  <c r="G1946" i="9"/>
  <c r="H1946" i="9" s="1"/>
  <c r="I1946" i="9" s="1"/>
  <c r="G192" i="9"/>
  <c r="G922" i="9"/>
  <c r="J922" i="9" s="1"/>
  <c r="G330" i="9"/>
  <c r="D2494" i="9"/>
  <c r="G2494" i="9" s="1"/>
  <c r="G169" i="9"/>
  <c r="J169" i="9" s="1"/>
  <c r="G2448" i="9"/>
  <c r="H2448" i="9" s="1"/>
  <c r="I2448" i="9" s="1"/>
  <c r="G424" i="9"/>
  <c r="J424" i="9" s="1"/>
  <c r="G570" i="9"/>
  <c r="G2249" i="9"/>
  <c r="J2249" i="9" s="1"/>
  <c r="G1327" i="9"/>
  <c r="J1327" i="9" s="1"/>
  <c r="G1130" i="9"/>
  <c r="J1130" i="9" s="1"/>
  <c r="G687" i="9"/>
  <c r="G359" i="9"/>
  <c r="H359" i="9" s="1"/>
  <c r="I359" i="9" s="1"/>
  <c r="G672" i="9"/>
  <c r="G545" i="9"/>
  <c r="H545" i="9" s="1"/>
  <c r="I545" i="9" s="1"/>
  <c r="G1237" i="9"/>
  <c r="G1993" i="9"/>
  <c r="H1993" i="9" s="1"/>
  <c r="I1993" i="9" s="1"/>
  <c r="G1552" i="9"/>
  <c r="H1552" i="9" s="1"/>
  <c r="I1552" i="9" s="1"/>
  <c r="G1828" i="9"/>
  <c r="G1036" i="9"/>
  <c r="H1036" i="9" s="1"/>
  <c r="I1036" i="9" s="1"/>
  <c r="G2236" i="9"/>
  <c r="J2236" i="9" s="1"/>
  <c r="G1864" i="9"/>
  <c r="J1864" i="9" s="1"/>
  <c r="G1934" i="9"/>
  <c r="H1934" i="9" s="1"/>
  <c r="I1934" i="9" s="1"/>
  <c r="G2339" i="9"/>
  <c r="H2339" i="9" s="1"/>
  <c r="I2339" i="9" s="1"/>
  <c r="G2095" i="9"/>
  <c r="J2095" i="9" s="1"/>
  <c r="G2432" i="9"/>
  <c r="H2432" i="9" s="1"/>
  <c r="I2432" i="9" s="1"/>
  <c r="G1265" i="9"/>
  <c r="G1431" i="9"/>
  <c r="H1431" i="9" s="1"/>
  <c r="I1431" i="9" s="1"/>
  <c r="G764" i="9"/>
  <c r="H764" i="9" s="1"/>
  <c r="I764" i="9" s="1"/>
  <c r="G516" i="9"/>
  <c r="H516" i="9" s="1"/>
  <c r="I516" i="9" s="1"/>
  <c r="H1435" i="9"/>
  <c r="I1435" i="9" s="1"/>
  <c r="J1435" i="9"/>
  <c r="G370" i="9"/>
  <c r="G461" i="9"/>
  <c r="J461" i="9" s="1"/>
  <c r="G1266" i="9"/>
  <c r="G1340" i="9"/>
  <c r="G1524" i="9"/>
  <c r="J1524" i="9" s="1"/>
  <c r="Y1524" i="9"/>
  <c r="G1581" i="9"/>
  <c r="H1581" i="9" s="1"/>
  <c r="I1581" i="9" s="1"/>
  <c r="G1513" i="9"/>
  <c r="H1513" i="9" s="1"/>
  <c r="I1513" i="9" s="1"/>
  <c r="G1955" i="9"/>
  <c r="J1955" i="9" s="1"/>
  <c r="G1154" i="9"/>
  <c r="G1391" i="9"/>
  <c r="G100" i="9"/>
  <c r="G1234" i="9"/>
  <c r="J1234" i="9" s="1"/>
  <c r="G909" i="9"/>
  <c r="H909" i="9" s="1"/>
  <c r="I909" i="9" s="1"/>
  <c r="G383" i="9"/>
  <c r="G1222" i="9"/>
  <c r="G234" i="9"/>
  <c r="J234" i="9" s="1"/>
  <c r="J2218" i="9"/>
  <c r="H2218" i="9"/>
  <c r="I2218" i="9" s="1"/>
  <c r="J1058" i="9"/>
  <c r="H1058" i="9"/>
  <c r="I1058" i="9" s="1"/>
  <c r="J2048" i="9"/>
  <c r="H2048" i="9"/>
  <c r="I2048" i="9" s="1"/>
  <c r="J2448" i="4"/>
  <c r="H2448" i="4"/>
  <c r="I2448" i="4" s="1"/>
  <c r="J2011" i="9"/>
  <c r="H2011" i="9"/>
  <c r="I2011" i="9" s="1"/>
  <c r="G308" i="9"/>
  <c r="J308" i="9" s="1"/>
  <c r="G210" i="9"/>
  <c r="J210" i="9" s="1"/>
  <c r="J2268" i="1"/>
  <c r="H2268" i="1"/>
  <c r="I2268" i="1" s="1"/>
  <c r="G918" i="9"/>
  <c r="J918" i="9" s="1"/>
  <c r="G471" i="9"/>
  <c r="H471" i="9" s="1"/>
  <c r="I471" i="9" s="1"/>
  <c r="G1904" i="9"/>
  <c r="H1904" i="9" s="1"/>
  <c r="I1904" i="9" s="1"/>
  <c r="G757" i="9"/>
  <c r="H943" i="4"/>
  <c r="I943" i="4" s="1"/>
  <c r="J943" i="4"/>
  <c r="G485" i="9"/>
  <c r="J485" i="9" s="1"/>
  <c r="G1120" i="9"/>
  <c r="G2266" i="9"/>
  <c r="J2266" i="9" s="1"/>
  <c r="P856" i="9"/>
  <c r="Q856" i="9" s="1"/>
  <c r="G1952" i="9"/>
  <c r="G2442" i="9"/>
  <c r="J2442" i="9" s="1"/>
  <c r="G701" i="9"/>
  <c r="J701" i="9" s="1"/>
  <c r="G1901" i="9"/>
  <c r="J1901" i="9" s="1"/>
  <c r="G1225" i="9"/>
  <c r="J1225" i="9" s="1"/>
  <c r="H2351" i="1"/>
  <c r="I2351" i="1" s="1"/>
  <c r="J2351" i="1"/>
  <c r="J495" i="4"/>
  <c r="H495" i="4"/>
  <c r="I495" i="4" s="1"/>
  <c r="H2431" i="1"/>
  <c r="I2431" i="1" s="1"/>
  <c r="J2431" i="1"/>
  <c r="G1566" i="9"/>
  <c r="J1566" i="9" s="1"/>
  <c r="H2159" i="9"/>
  <c r="I2159" i="9" s="1"/>
  <c r="L2159" i="9" s="1"/>
  <c r="R2159" i="9" s="1"/>
  <c r="H2453" i="9"/>
  <c r="I2453" i="9" s="1"/>
  <c r="M2453" i="9" s="1"/>
  <c r="H758" i="9"/>
  <c r="I758" i="9" s="1"/>
  <c r="L758" i="9" s="1"/>
  <c r="R758" i="9" s="1"/>
  <c r="D2482" i="9"/>
  <c r="G2145" i="9"/>
  <c r="H2145" i="9" s="1"/>
  <c r="I2145" i="9" s="1"/>
  <c r="G1331" i="9"/>
  <c r="J1331" i="9" s="1"/>
  <c r="G2309" i="9"/>
  <c r="H2309" i="9" s="1"/>
  <c r="I2309" i="9" s="1"/>
  <c r="G2241" i="9"/>
  <c r="G801" i="9"/>
  <c r="J801" i="9" s="1"/>
  <c r="G1292" i="9"/>
  <c r="H1292" i="9" s="1"/>
  <c r="I1292" i="9" s="1"/>
  <c r="G700" i="9"/>
  <c r="G2114" i="9"/>
  <c r="G327" i="9"/>
  <c r="H327" i="9" s="1"/>
  <c r="I327" i="9" s="1"/>
  <c r="G137" i="9"/>
  <c r="G1839" i="9"/>
  <c r="J1839" i="9" s="1"/>
  <c r="G1148" i="9"/>
  <c r="G1368" i="9"/>
  <c r="G1926" i="9"/>
  <c r="J1926" i="9" s="1"/>
  <c r="G970" i="9"/>
  <c r="H970" i="9" s="1"/>
  <c r="I970" i="9" s="1"/>
  <c r="G1007" i="9"/>
  <c r="J1007" i="9" s="1"/>
  <c r="G916" i="9"/>
  <c r="G774" i="9"/>
  <c r="H774" i="9" s="1"/>
  <c r="I774" i="9" s="1"/>
  <c r="G1009" i="9"/>
  <c r="J1009" i="9" s="1"/>
  <c r="G529" i="9"/>
  <c r="H529" i="9" s="1"/>
  <c r="I529" i="9" s="1"/>
  <c r="G2325" i="9"/>
  <c r="H2325" i="9" s="1"/>
  <c r="I2325" i="9" s="1"/>
  <c r="G1648" i="9"/>
  <c r="H1648" i="9" s="1"/>
  <c r="I1648" i="9" s="1"/>
  <c r="G2143" i="9"/>
  <c r="J2143" i="9" s="1"/>
  <c r="G2436" i="9"/>
  <c r="H2436" i="9" s="1"/>
  <c r="I2436" i="9" s="1"/>
  <c r="G453" i="9"/>
  <c r="H912" i="9"/>
  <c r="I912" i="9" s="1"/>
  <c r="L912" i="9" s="1"/>
  <c r="R912" i="9" s="1"/>
  <c r="J489" i="9"/>
  <c r="M489" i="9" s="1"/>
  <c r="H648" i="9"/>
  <c r="I648" i="9" s="1"/>
  <c r="H1929" i="9"/>
  <c r="I1929" i="9" s="1"/>
  <c r="M1929" i="9" s="1"/>
  <c r="G357" i="9"/>
  <c r="J357" i="9" s="1"/>
  <c r="G894" i="9"/>
  <c r="G1591" i="9"/>
  <c r="J1591" i="9" s="1"/>
  <c r="G1617" i="9"/>
  <c r="G82" i="9"/>
  <c r="H82" i="9" s="1"/>
  <c r="I82" i="9" s="1"/>
  <c r="G838" i="9"/>
  <c r="H838" i="9" s="1"/>
  <c r="I838" i="9" s="1"/>
  <c r="Y1420" i="9"/>
  <c r="G1837" i="9"/>
  <c r="J1837" i="9" s="1"/>
  <c r="G347" i="9"/>
  <c r="G2170" i="9"/>
  <c r="G755" i="9"/>
  <c r="H755" i="9" s="1"/>
  <c r="I755" i="9" s="1"/>
  <c r="G1859" i="9"/>
  <c r="J1859" i="9" s="1"/>
  <c r="G1468" i="9"/>
  <c r="J1468" i="9" s="1"/>
  <c r="G229" i="9"/>
  <c r="J229" i="9" s="1"/>
  <c r="G1492" i="9"/>
  <c r="J1492" i="9" s="1"/>
  <c r="G1364" i="9"/>
  <c r="J1364" i="9" s="1"/>
  <c r="G447" i="9"/>
  <c r="G311" i="9"/>
  <c r="H311" i="9" s="1"/>
  <c r="I311" i="9" s="1"/>
  <c r="G1215" i="9"/>
  <c r="J1215" i="9" s="1"/>
  <c r="G1013" i="9"/>
  <c r="G115" i="9"/>
  <c r="H115" i="9" s="1"/>
  <c r="I115" i="9" s="1"/>
  <c r="G1192" i="9"/>
  <c r="G607" i="9"/>
  <c r="J607" i="9" s="1"/>
  <c r="G80" i="9"/>
  <c r="H80" i="9" s="1"/>
  <c r="I80" i="9" s="1"/>
  <c r="G1913" i="9"/>
  <c r="G226" i="9"/>
  <c r="J226" i="9" s="1"/>
  <c r="G176" i="9"/>
  <c r="J176" i="9" s="1"/>
  <c r="G338" i="9"/>
  <c r="H338" i="9" s="1"/>
  <c r="I338" i="9" s="1"/>
  <c r="G1827" i="9"/>
  <c r="G2421" i="9"/>
  <c r="H2421" i="9" s="1"/>
  <c r="I2421" i="9" s="1"/>
  <c r="G2181" i="9"/>
  <c r="G1351" i="9"/>
  <c r="H1351" i="9" s="1"/>
  <c r="I1351" i="9" s="1"/>
  <c r="G2317" i="9"/>
  <c r="G951" i="9"/>
  <c r="H951" i="9" s="1"/>
  <c r="I951" i="9" s="1"/>
  <c r="G934" i="9"/>
  <c r="H934" i="9" s="1"/>
  <c r="I934" i="9" s="1"/>
  <c r="G450" i="9"/>
  <c r="H450" i="9" s="1"/>
  <c r="I450" i="9" s="1"/>
  <c r="G1747" i="9"/>
  <c r="J1747" i="9" s="1"/>
  <c r="H2384" i="9"/>
  <c r="I2384" i="9" s="1"/>
  <c r="M2384" i="9" s="1"/>
  <c r="J1280" i="9"/>
  <c r="M1280" i="9" s="1"/>
  <c r="P1280" i="9" s="1"/>
  <c r="G2060" i="9"/>
  <c r="G1459" i="9"/>
  <c r="J1459" i="9" s="1"/>
  <c r="G1702" i="9"/>
  <c r="H1702" i="9" s="1"/>
  <c r="I1702" i="9" s="1"/>
  <c r="G907" i="9"/>
  <c r="G468" i="9"/>
  <c r="G1071" i="9"/>
  <c r="J1071" i="9" s="1"/>
  <c r="G957" i="9"/>
  <c r="G553" i="9"/>
  <c r="H553" i="9" s="1"/>
  <c r="I553" i="9" s="1"/>
  <c r="G967" i="9"/>
  <c r="J967" i="9" s="1"/>
  <c r="G1405" i="9"/>
  <c r="J994" i="4"/>
  <c r="H1860" i="9"/>
  <c r="I1860" i="9" s="1"/>
  <c r="M1860" i="9" s="1"/>
  <c r="J1316" i="9"/>
  <c r="M1316" i="9" s="1"/>
  <c r="G2424" i="9"/>
  <c r="J2424" i="9" s="1"/>
  <c r="G782" i="9"/>
  <c r="G2429" i="9"/>
  <c r="H2429" i="9" s="1"/>
  <c r="I2429" i="9" s="1"/>
  <c r="G1679" i="9"/>
  <c r="H1679" i="9" s="1"/>
  <c r="I1679" i="9" s="1"/>
  <c r="G1784" i="9"/>
  <c r="G725" i="9"/>
  <c r="J725" i="9" s="1"/>
  <c r="G1992" i="9"/>
  <c r="J1992" i="9" s="1"/>
  <c r="D2458" i="9"/>
  <c r="J39" i="4"/>
  <c r="H39" i="4"/>
  <c r="I39" i="4" s="1"/>
  <c r="D2503" i="9"/>
  <c r="D2498" i="9"/>
  <c r="D2486" i="9"/>
  <c r="D2461" i="9"/>
  <c r="G1258" i="9"/>
  <c r="H1258" i="9" s="1"/>
  <c r="I1258" i="9" s="1"/>
  <c r="G1965" i="9"/>
  <c r="G171" i="9"/>
  <c r="J171" i="9" s="1"/>
  <c r="G61" i="9"/>
  <c r="G322" i="9"/>
  <c r="J322" i="9" s="1"/>
  <c r="G1363" i="9"/>
  <c r="G962" i="9"/>
  <c r="J962" i="9" s="1"/>
  <c r="G1262" i="9"/>
  <c r="H1262" i="9" s="1"/>
  <c r="I1262" i="9" s="1"/>
  <c r="G612" i="9"/>
  <c r="J612" i="9" s="1"/>
  <c r="G820" i="9"/>
  <c r="H820" i="9" s="1"/>
  <c r="I820" i="9" s="1"/>
  <c r="G876" i="9"/>
  <c r="H876" i="9" s="1"/>
  <c r="I876" i="9" s="1"/>
  <c r="G284" i="9"/>
  <c r="H284" i="9" s="1"/>
  <c r="I284" i="9" s="1"/>
  <c r="G620" i="9"/>
  <c r="G263" i="9"/>
  <c r="G1279" i="9"/>
  <c r="H1279" i="9" s="1"/>
  <c r="I1279" i="9" s="1"/>
  <c r="G2469" i="9"/>
  <c r="G2265" i="9"/>
  <c r="H2265" i="9" s="1"/>
  <c r="I2265" i="9" s="1"/>
  <c r="G2090" i="9"/>
  <c r="H2090" i="9" s="1"/>
  <c r="I2090" i="9" s="1"/>
  <c r="G598" i="9"/>
  <c r="H598" i="9" s="1"/>
  <c r="I598" i="9" s="1"/>
  <c r="G1983" i="9"/>
  <c r="J1983" i="9" s="1"/>
  <c r="G2389" i="9"/>
  <c r="J2389" i="9" s="1"/>
  <c r="G1972" i="9"/>
  <c r="G67" i="9"/>
  <c r="G621" i="9"/>
  <c r="J621" i="9" s="1"/>
  <c r="G769" i="9"/>
  <c r="J769" i="9" s="1"/>
  <c r="G712" i="9"/>
  <c r="J712" i="9" s="1"/>
  <c r="G964" i="9"/>
  <c r="J964" i="9" s="1"/>
  <c r="G1246" i="9"/>
  <c r="H1246" i="9" s="1"/>
  <c r="I1246" i="9" s="1"/>
  <c r="G86" i="9"/>
  <c r="G517" i="9"/>
  <c r="H517" i="9" s="1"/>
  <c r="I517" i="9" s="1"/>
  <c r="G1015" i="9"/>
  <c r="J1015" i="9" s="1"/>
  <c r="G1366" i="9"/>
  <c r="H1366" i="9" s="1"/>
  <c r="I1366" i="9" s="1"/>
  <c r="G267" i="9"/>
  <c r="J267" i="9" s="1"/>
  <c r="G1227" i="9"/>
  <c r="J1227" i="9" s="1"/>
  <c r="G335" i="9"/>
  <c r="H335" i="9" s="1"/>
  <c r="I335" i="9" s="1"/>
  <c r="G1063" i="9"/>
  <c r="J1063" i="9" s="1"/>
  <c r="G685" i="9"/>
  <c r="J685" i="9" s="1"/>
  <c r="G1109" i="9"/>
  <c r="G921" i="9"/>
  <c r="H921" i="9" s="1"/>
  <c r="I921" i="9" s="1"/>
  <c r="G2172" i="9"/>
  <c r="G903" i="9"/>
  <c r="G1352" i="9"/>
  <c r="G290" i="9"/>
  <c r="J290" i="9" s="1"/>
  <c r="G1677" i="9"/>
  <c r="H1677" i="9" s="1"/>
  <c r="I1677" i="9" s="1"/>
  <c r="G2395" i="9"/>
  <c r="G1010" i="9"/>
  <c r="H1010" i="9" s="1"/>
  <c r="I1010" i="9" s="1"/>
  <c r="G334" i="9"/>
  <c r="H334" i="9" s="1"/>
  <c r="I334" i="9" s="1"/>
  <c r="G1105" i="9"/>
  <c r="G328" i="9"/>
  <c r="H328" i="9" s="1"/>
  <c r="I328" i="9" s="1"/>
  <c r="G452" i="9"/>
  <c r="H452" i="9" s="1"/>
  <c r="I452" i="9" s="1"/>
  <c r="G2351" i="9"/>
  <c r="H2351" i="9" s="1"/>
  <c r="I2351" i="9" s="1"/>
  <c r="G1995" i="9"/>
  <c r="G1760" i="9"/>
  <c r="G2340" i="9"/>
  <c r="J2340" i="9" s="1"/>
  <c r="G1701" i="9"/>
  <c r="H1701" i="9" s="1"/>
  <c r="I1701" i="9" s="1"/>
  <c r="G301" i="9"/>
  <c r="G1392" i="9"/>
  <c r="G291" i="9"/>
  <c r="J291" i="9" s="1"/>
  <c r="G2231" i="9"/>
  <c r="J2231" i="9" s="1"/>
  <c r="G1297" i="9"/>
  <c r="G2135" i="9"/>
  <c r="G1625" i="9"/>
  <c r="J1625" i="9" s="1"/>
  <c r="G788" i="9"/>
  <c r="G1649" i="9"/>
  <c r="G332" i="9"/>
  <c r="J332" i="9" s="1"/>
  <c r="G676" i="9"/>
  <c r="G1415" i="9"/>
  <c r="J1415" i="9" s="1"/>
  <c r="G325" i="9"/>
  <c r="J325" i="9" s="1"/>
  <c r="G1434" i="9"/>
  <c r="H1434" i="9" s="1"/>
  <c r="I1434" i="9" s="1"/>
  <c r="G1067" i="9"/>
  <c r="G1360" i="9"/>
  <c r="J1360" i="9" s="1"/>
  <c r="G724" i="9"/>
  <c r="G608" i="9"/>
  <c r="J608" i="9" s="1"/>
  <c r="G1425" i="9"/>
  <c r="H1425" i="9" s="1"/>
  <c r="I1425" i="9" s="1"/>
  <c r="G2258" i="9"/>
  <c r="J2258" i="9" s="1"/>
  <c r="G2044" i="9"/>
  <c r="G398" i="9"/>
  <c r="H398" i="9" s="1"/>
  <c r="I398" i="9" s="1"/>
  <c r="G1763" i="9"/>
  <c r="J1763" i="9" s="1"/>
  <c r="G1631" i="9"/>
  <c r="J1631" i="9" s="1"/>
  <c r="G905" i="9"/>
  <c r="J905" i="9" s="1"/>
  <c r="G1796" i="9"/>
  <c r="J1796" i="9" s="1"/>
  <c r="G1354" i="9"/>
  <c r="H1354" i="9" s="1"/>
  <c r="I1354" i="9" s="1"/>
  <c r="G2420" i="9"/>
  <c r="J2420" i="9" s="1"/>
  <c r="G2269" i="9"/>
  <c r="G638" i="9"/>
  <c r="G1103" i="9"/>
  <c r="G118" i="9"/>
  <c r="J118" i="9" s="1"/>
  <c r="G1744" i="9"/>
  <c r="H1744" i="9" s="1"/>
  <c r="I1744" i="9" s="1"/>
  <c r="G1669" i="9"/>
  <c r="H1669" i="9" s="1"/>
  <c r="I1669" i="9" s="1"/>
  <c r="G1253" i="9"/>
  <c r="J1253" i="9" s="1"/>
  <c r="G481" i="9"/>
  <c r="G131" i="9"/>
  <c r="J131" i="9" s="1"/>
  <c r="G2052" i="9"/>
  <c r="H2052" i="9" s="1"/>
  <c r="I2052" i="9" s="1"/>
  <c r="G1873" i="9"/>
  <c r="J1873" i="9" s="1"/>
  <c r="G1964" i="9"/>
  <c r="G1537" i="9"/>
  <c r="G2039" i="9"/>
  <c r="G639" i="9"/>
  <c r="G2054" i="9"/>
  <c r="J2054" i="9" s="1"/>
  <c r="G1054" i="9"/>
  <c r="H1054" i="9" s="1"/>
  <c r="I1054" i="9" s="1"/>
  <c r="G2220" i="9"/>
  <c r="G1605" i="9"/>
  <c r="H1605" i="9" s="1"/>
  <c r="I1605" i="9" s="1"/>
  <c r="G2358" i="9"/>
  <c r="J2358" i="9" s="1"/>
  <c r="G2296" i="9"/>
  <c r="H2296" i="9" s="1"/>
  <c r="I2296" i="9" s="1"/>
  <c r="G2399" i="9"/>
  <c r="G2067" i="9"/>
  <c r="H2067" i="9" s="1"/>
  <c r="I2067" i="9" s="1"/>
  <c r="G70" i="9"/>
  <c r="J70" i="9" s="1"/>
  <c r="G920" i="9"/>
  <c r="H920" i="9" s="1"/>
  <c r="I920" i="9" s="1"/>
  <c r="G670" i="9"/>
  <c r="H670" i="9" s="1"/>
  <c r="I670" i="9" s="1"/>
  <c r="G1418" i="9"/>
  <c r="J1418" i="9" s="1"/>
  <c r="G1284" i="9"/>
  <c r="G823" i="9"/>
  <c r="G784" i="9"/>
  <c r="H784" i="9" s="1"/>
  <c r="I784" i="9" s="1"/>
  <c r="G510" i="9"/>
  <c r="G669" i="9"/>
  <c r="J669" i="9" s="1"/>
  <c r="G933" i="9"/>
  <c r="H933" i="9" s="1"/>
  <c r="I933" i="9" s="1"/>
  <c r="G871" i="9"/>
  <c r="J871" i="9" s="1"/>
  <c r="G2367" i="9"/>
  <c r="H2367" i="9" s="1"/>
  <c r="I2367" i="9" s="1"/>
  <c r="G2069" i="9"/>
  <c r="H2069" i="9" s="1"/>
  <c r="I2069" i="9" s="1"/>
  <c r="G2497" i="9"/>
  <c r="J2497" i="9" s="1"/>
  <c r="G1847" i="9"/>
  <c r="J1847" i="9" s="1"/>
  <c r="G2111" i="9"/>
  <c r="G2396" i="9"/>
  <c r="J2396" i="9" s="1"/>
  <c r="G2141" i="9"/>
  <c r="J2141" i="9" s="1"/>
  <c r="G1534" i="9"/>
  <c r="G300" i="9"/>
  <c r="G292" i="9"/>
  <c r="J292" i="9" s="1"/>
  <c r="G691" i="9"/>
  <c r="J691" i="9" s="1"/>
  <c r="G144" i="9"/>
  <c r="H144" i="9" s="1"/>
  <c r="I144" i="9" s="1"/>
  <c r="G91" i="9"/>
  <c r="H91" i="9" s="1"/>
  <c r="I91" i="9" s="1"/>
  <c r="G1957" i="9"/>
  <c r="G480" i="9"/>
  <c r="J480" i="9" s="1"/>
  <c r="G709" i="9"/>
  <c r="J709" i="9" s="1"/>
  <c r="J1474" i="9"/>
  <c r="H1474" i="9"/>
  <c r="I1474" i="9" s="1"/>
  <c r="G2189" i="9"/>
  <c r="J2189" i="9" s="1"/>
  <c r="J1921" i="9"/>
  <c r="H1921" i="9"/>
  <c r="I1921" i="9" s="1"/>
  <c r="J434" i="9"/>
  <c r="H434" i="9"/>
  <c r="I434" i="9" s="1"/>
  <c r="G1704" i="9"/>
  <c r="G1476" i="9"/>
  <c r="G1129" i="9"/>
  <c r="G1079" i="9"/>
  <c r="G969" i="9"/>
  <c r="H969" i="9" s="1"/>
  <c r="I969" i="9" s="1"/>
  <c r="G2008" i="9"/>
  <c r="J2008" i="9" s="1"/>
  <c r="G1127" i="9"/>
  <c r="H1127" i="9" s="1"/>
  <c r="I1127" i="9" s="1"/>
  <c r="G1465" i="9"/>
  <c r="H1465" i="9" s="1"/>
  <c r="I1465" i="9" s="1"/>
  <c r="G560" i="9"/>
  <c r="G136" i="9"/>
  <c r="H136" i="9" s="1"/>
  <c r="I136" i="9" s="1"/>
  <c r="G1652" i="9"/>
  <c r="G1675" i="9"/>
  <c r="G2015" i="9"/>
  <c r="J2015" i="9" s="1"/>
  <c r="G55" i="9"/>
  <c r="G599" i="9"/>
  <c r="J599" i="9" s="1"/>
  <c r="G2180" i="9"/>
  <c r="J2180" i="9" s="1"/>
  <c r="G153" i="9"/>
  <c r="H195" i="9"/>
  <c r="I195" i="9" s="1"/>
  <c r="M195" i="9" s="1"/>
  <c r="P195" i="9" s="1"/>
  <c r="H543" i="9"/>
  <c r="I543" i="9" s="1"/>
  <c r="J460" i="9"/>
  <c r="L460" i="9" s="1"/>
  <c r="R460" i="9" s="1"/>
  <c r="H326" i="9"/>
  <c r="I326" i="9" s="1"/>
  <c r="L326" i="9" s="1"/>
  <c r="R326" i="9" s="1"/>
  <c r="J831" i="9"/>
  <c r="M831" i="9" s="1"/>
  <c r="H1167" i="9"/>
  <c r="I1167" i="9" s="1"/>
  <c r="H2019" i="9"/>
  <c r="I2019" i="9" s="1"/>
  <c r="L2019" i="9" s="1"/>
  <c r="R2019" i="9" s="1"/>
  <c r="H522" i="9"/>
  <c r="I522" i="9" s="1"/>
  <c r="L522" i="9" s="1"/>
  <c r="R522" i="9" s="1"/>
  <c r="G2038" i="9"/>
  <c r="J2038" i="9" s="1"/>
  <c r="G1515" i="9"/>
  <c r="G2415" i="9"/>
  <c r="G1554" i="9"/>
  <c r="J1554" i="9" s="1"/>
  <c r="G1077" i="9"/>
  <c r="J1077" i="9" s="1"/>
  <c r="G318" i="9"/>
  <c r="G2318" i="9"/>
  <c r="J2318" i="9" s="1"/>
  <c r="G354" i="9"/>
  <c r="H354" i="9" s="1"/>
  <c r="I354" i="9" s="1"/>
  <c r="G399" i="9"/>
  <c r="G2164" i="9"/>
  <c r="G1813" i="9"/>
  <c r="H1813" i="9" s="1"/>
  <c r="I1813" i="9" s="1"/>
  <c r="H1135" i="9"/>
  <c r="I1135" i="9" s="1"/>
  <c r="M1135" i="9" s="1"/>
  <c r="N1135" i="9" s="1"/>
  <c r="O1135" i="9" s="1"/>
  <c r="J735" i="9"/>
  <c r="M735" i="9" s="1"/>
  <c r="H1825" i="9"/>
  <c r="I1825" i="9" s="1"/>
  <c r="H252" i="9"/>
  <c r="I252" i="9" s="1"/>
  <c r="M252" i="9" s="1"/>
  <c r="G2316" i="9"/>
  <c r="G2109" i="9"/>
  <c r="G2157" i="9"/>
  <c r="G850" i="9"/>
  <c r="G1719" i="9"/>
  <c r="G1842" i="9"/>
  <c r="G111" i="9"/>
  <c r="J111" i="9" s="1"/>
  <c r="G1895" i="9"/>
  <c r="J1895" i="9" s="1"/>
  <c r="G371" i="9"/>
  <c r="J371" i="9" s="1"/>
  <c r="G734" i="9"/>
  <c r="J734" i="9" s="1"/>
  <c r="G1507" i="9"/>
  <c r="J1507" i="9" s="1"/>
  <c r="G1251" i="9"/>
  <c r="J1251" i="9" s="1"/>
  <c r="H1201" i="9"/>
  <c r="I1201" i="9" s="1"/>
  <c r="L1201" i="9" s="1"/>
  <c r="R1201" i="9" s="1"/>
  <c r="J896" i="9"/>
  <c r="M896" i="9" s="1"/>
  <c r="J697" i="9"/>
  <c r="M697" i="9" s="1"/>
  <c r="H1561" i="9"/>
  <c r="I1561" i="9" s="1"/>
  <c r="M1561" i="9" s="1"/>
  <c r="G652" i="9"/>
  <c r="G1189" i="9"/>
  <c r="G381" i="9"/>
  <c r="H381" i="9" s="1"/>
  <c r="I381" i="9" s="1"/>
  <c r="G1287" i="9"/>
  <c r="G1844" i="9"/>
  <c r="H1844" i="9" s="1"/>
  <c r="I1844" i="9" s="1"/>
  <c r="G420" i="9"/>
  <c r="J420" i="9" s="1"/>
  <c r="G547" i="9"/>
  <c r="G2320" i="9"/>
  <c r="H2320" i="9" s="1"/>
  <c r="I2320" i="9" s="1"/>
  <c r="G433" i="9"/>
  <c r="H433" i="9" s="1"/>
  <c r="I433" i="9" s="1"/>
  <c r="G165" i="9"/>
  <c r="G1223" i="9"/>
  <c r="J1223" i="9" s="1"/>
  <c r="G2127" i="9"/>
  <c r="H2127" i="9" s="1"/>
  <c r="I2127" i="9" s="1"/>
  <c r="G2288" i="9"/>
  <c r="H2288" i="9" s="1"/>
  <c r="I2288" i="9" s="1"/>
  <c r="G293" i="9"/>
  <c r="G382" i="9"/>
  <c r="J382" i="9" s="1"/>
  <c r="G635" i="9"/>
  <c r="G269" i="9"/>
  <c r="H269" i="9" s="1"/>
  <c r="I269" i="9" s="1"/>
  <c r="G76" i="9"/>
  <c r="H76" i="9" s="1"/>
  <c r="I76" i="9" s="1"/>
  <c r="G1164" i="9"/>
  <c r="J1164" i="9" s="1"/>
  <c r="G1126" i="9"/>
  <c r="H1126" i="9" s="1"/>
  <c r="I1126" i="9" s="1"/>
  <c r="G367" i="9"/>
  <c r="H367" i="9" s="1"/>
  <c r="I367" i="9" s="1"/>
  <c r="G312" i="9"/>
  <c r="J312" i="9" s="1"/>
  <c r="G1072" i="9"/>
  <c r="H1072" i="9" s="1"/>
  <c r="I1072" i="9" s="1"/>
  <c r="G2197" i="9"/>
  <c r="H2197" i="9" s="1"/>
  <c r="I2197" i="9" s="1"/>
  <c r="G2237" i="9"/>
  <c r="J2237" i="9" s="1"/>
  <c r="G221" i="9"/>
  <c r="J221" i="9" s="1"/>
  <c r="G112" i="9"/>
  <c r="G722" i="9"/>
  <c r="J722" i="9" s="1"/>
  <c r="G772" i="9"/>
  <c r="J772" i="9" s="1"/>
  <c r="G552" i="9"/>
  <c r="H552" i="9" s="1"/>
  <c r="I552" i="9" s="1"/>
  <c r="G1661" i="9"/>
  <c r="G1907" i="9"/>
  <c r="J1907" i="9" s="1"/>
  <c r="G1950" i="9"/>
  <c r="G739" i="9"/>
  <c r="H739" i="9" s="1"/>
  <c r="I739" i="9" s="1"/>
  <c r="G1999" i="9"/>
  <c r="J1999" i="9" s="1"/>
  <c r="G2411" i="9"/>
  <c r="G662" i="9"/>
  <c r="H662" i="9" s="1"/>
  <c r="I662" i="9" s="1"/>
  <c r="G62" i="9"/>
  <c r="J62" i="9" s="1"/>
  <c r="G613" i="9"/>
  <c r="J613" i="9" s="1"/>
  <c r="G1423" i="9"/>
  <c r="Y1423" i="9"/>
  <c r="G1195" i="9"/>
  <c r="J1195" i="9" s="1"/>
  <c r="G1655" i="9"/>
  <c r="J1655" i="9" s="1"/>
  <c r="G1624" i="9"/>
  <c r="D2464" i="9"/>
  <c r="G228" i="9"/>
  <c r="H228" i="9" s="1"/>
  <c r="I228" i="9" s="1"/>
  <c r="G625" i="9"/>
  <c r="G1362" i="9"/>
  <c r="H1362" i="9" s="1"/>
  <c r="I1362" i="9" s="1"/>
  <c r="G1711" i="9"/>
  <c r="J1711" i="9" s="1"/>
  <c r="H1417" i="9"/>
  <c r="I1417" i="9" s="1"/>
  <c r="J1417" i="9"/>
  <c r="G1184" i="9"/>
  <c r="G1863" i="9"/>
  <c r="J1863" i="9" s="1"/>
  <c r="G530" i="9"/>
  <c r="G1939" i="9"/>
  <c r="G1888" i="9"/>
  <c r="G253" i="9"/>
  <c r="H253" i="9" s="1"/>
  <c r="I253" i="9" s="1"/>
  <c r="G127" i="9"/>
  <c r="J127" i="9" s="1"/>
  <c r="G665" i="9"/>
  <c r="J665" i="9" s="1"/>
  <c r="G619" i="9"/>
  <c r="J619" i="9" s="1"/>
  <c r="G154" i="9"/>
  <c r="G2397" i="9"/>
  <c r="J2397" i="9" s="1"/>
  <c r="G1202" i="9"/>
  <c r="G2287" i="9"/>
  <c r="G2245" i="9"/>
  <c r="G2228" i="9"/>
  <c r="G2036" i="9"/>
  <c r="H2036" i="9" s="1"/>
  <c r="I2036" i="9" s="1"/>
  <c r="G310" i="9"/>
  <c r="G2365" i="9"/>
  <c r="J2365" i="9" s="1"/>
  <c r="G661" i="9"/>
  <c r="Y1271" i="9"/>
  <c r="G1271" i="9"/>
  <c r="J1271" i="9" s="1"/>
  <c r="G658" i="9"/>
  <c r="G135" i="9"/>
  <c r="J135" i="9" s="1"/>
  <c r="G1311" i="9"/>
  <c r="H1311" i="9" s="1"/>
  <c r="I1311" i="9" s="1"/>
  <c r="G107" i="9"/>
  <c r="G708" i="9"/>
  <c r="H708" i="9" s="1"/>
  <c r="I708" i="9" s="1"/>
  <c r="G462" i="9"/>
  <c r="G407" i="9"/>
  <c r="H407" i="9" s="1"/>
  <c r="I407" i="9" s="1"/>
  <c r="G244" i="9"/>
  <c r="G1937" i="9"/>
  <c r="J1937" i="9" s="1"/>
  <c r="G2001" i="9"/>
  <c r="H2001" i="9" s="1"/>
  <c r="I2001" i="9" s="1"/>
  <c r="G2009" i="9"/>
  <c r="G555" i="9"/>
  <c r="J555" i="9" s="1"/>
  <c r="G1200" i="9"/>
  <c r="H1200" i="9" s="1"/>
  <c r="I1200" i="9" s="1"/>
  <c r="J653" i="9"/>
  <c r="H653" i="9"/>
  <c r="I653" i="9" s="1"/>
  <c r="G664" i="9"/>
  <c r="J664" i="9" s="1"/>
  <c r="G1219" i="9"/>
  <c r="H1219" i="9" s="1"/>
  <c r="I1219" i="9" s="1"/>
  <c r="G2380" i="9"/>
  <c r="H2380" i="9" s="1"/>
  <c r="I2380" i="9" s="1"/>
  <c r="G1097" i="9"/>
  <c r="G716" i="9"/>
  <c r="G778" i="9"/>
  <c r="G1430" i="9"/>
  <c r="G361" i="9"/>
  <c r="H361" i="9" s="1"/>
  <c r="I361" i="9" s="1"/>
  <c r="G2394" i="9"/>
  <c r="J2394" i="9" s="1"/>
  <c r="G1531" i="9"/>
  <c r="H1531" i="9" s="1"/>
  <c r="I1531" i="9" s="1"/>
  <c r="G2130" i="9"/>
  <c r="H2130" i="9" s="1"/>
  <c r="I2130" i="9" s="1"/>
  <c r="G974" i="9"/>
  <c r="H974" i="9" s="1"/>
  <c r="I974" i="9" s="1"/>
  <c r="G1413" i="9"/>
  <c r="H1413" i="9" s="1"/>
  <c r="I1413" i="9" s="1"/>
  <c r="G386" i="9"/>
  <c r="H386" i="9" s="1"/>
  <c r="I386" i="9" s="1"/>
  <c r="G646" i="9"/>
  <c r="H646" i="9" s="1"/>
  <c r="I646" i="9" s="1"/>
  <c r="G1908" i="9"/>
  <c r="J1908" i="9" s="1"/>
  <c r="G2202" i="9"/>
  <c r="J2202" i="9" s="1"/>
  <c r="G946" i="9"/>
  <c r="H946" i="9" s="1"/>
  <c r="I946" i="9" s="1"/>
  <c r="G1966" i="9"/>
  <c r="G1069" i="9"/>
  <c r="G2431" i="9"/>
  <c r="J2431" i="9" s="1"/>
  <c r="G1228" i="9"/>
  <c r="G864" i="9"/>
  <c r="H864" i="9" s="1"/>
  <c r="I864" i="9" s="1"/>
  <c r="G2212" i="9"/>
  <c r="H2212" i="9" s="1"/>
  <c r="I2212" i="9" s="1"/>
  <c r="G2322" i="9"/>
  <c r="J2322" i="9" s="1"/>
  <c r="G1308" i="9"/>
  <c r="J1308" i="9" s="1"/>
  <c r="G129" i="9"/>
  <c r="J129" i="9" s="1"/>
  <c r="G1031" i="9"/>
  <c r="H1031" i="9" s="1"/>
  <c r="I1031" i="9" s="1"/>
  <c r="G2263" i="9"/>
  <c r="H2263" i="9" s="1"/>
  <c r="I2263" i="9" s="1"/>
  <c r="G809" i="9"/>
  <c r="J809" i="9" s="1"/>
  <c r="G64" i="9"/>
  <c r="G1865" i="9"/>
  <c r="G1529" i="9"/>
  <c r="J1529" i="9" s="1"/>
  <c r="G1397" i="9"/>
  <c r="G2242" i="9"/>
  <c r="H2242" i="9" s="1"/>
  <c r="I2242" i="9" s="1"/>
  <c r="G247" i="9"/>
  <c r="J247" i="9" s="1"/>
  <c r="G1961" i="9"/>
  <c r="H1961" i="9" s="1"/>
  <c r="I1961" i="9" s="1"/>
  <c r="G232" i="9"/>
  <c r="G1065" i="9"/>
  <c r="G271" i="9"/>
  <c r="J271" i="9" s="1"/>
  <c r="H2403" i="9"/>
  <c r="I2403" i="9" s="1"/>
  <c r="J2403" i="9"/>
  <c r="H887" i="9"/>
  <c r="I887" i="9" s="1"/>
  <c r="J887" i="9"/>
  <c r="J179" i="9"/>
  <c r="H179" i="9"/>
  <c r="I179" i="9" s="1"/>
  <c r="H824" i="9"/>
  <c r="I824" i="9" s="1"/>
  <c r="J824" i="9"/>
  <c r="J1597" i="9"/>
  <c r="H1597" i="9"/>
  <c r="I1597" i="9" s="1"/>
  <c r="J2385" i="9"/>
  <c r="H2385" i="9"/>
  <c r="I2385" i="9" s="1"/>
  <c r="H486" i="9"/>
  <c r="I486" i="9" s="1"/>
  <c r="J486" i="9"/>
  <c r="G2215" i="9"/>
  <c r="G572" i="9"/>
  <c r="G736" i="9"/>
  <c r="G2118" i="9"/>
  <c r="H2118" i="9" s="1"/>
  <c r="I2118" i="9" s="1"/>
  <c r="G273" i="9"/>
  <c r="H273" i="9" s="1"/>
  <c r="I273" i="9" s="1"/>
  <c r="G2018" i="9"/>
  <c r="J2018" i="9" s="1"/>
  <c r="G2162" i="9"/>
  <c r="H2162" i="9" s="1"/>
  <c r="I2162" i="9" s="1"/>
  <c r="G155" i="9"/>
  <c r="J155" i="9" s="1"/>
  <c r="G837" i="9"/>
  <c r="J837" i="9" s="1"/>
  <c r="G577" i="9"/>
  <c r="H577" i="9" s="1"/>
  <c r="I577" i="9" s="1"/>
  <c r="G949" i="9"/>
  <c r="H949" i="9" s="1"/>
  <c r="I949" i="9" s="1"/>
  <c r="G1544" i="9"/>
  <c r="G839" i="9"/>
  <c r="H839" i="9" s="1"/>
  <c r="I839" i="9" s="1"/>
  <c r="G2374" i="9"/>
  <c r="J2374" i="9" s="1"/>
  <c r="G1361" i="9"/>
  <c r="H1361" i="9" s="1"/>
  <c r="I1361" i="9" s="1"/>
  <c r="G882" i="9"/>
  <c r="H882" i="9" s="1"/>
  <c r="I882" i="9" s="1"/>
  <c r="G1261" i="9"/>
  <c r="H1261" i="9" s="1"/>
  <c r="I1261" i="9" s="1"/>
  <c r="G236" i="9"/>
  <c r="J236" i="9" s="1"/>
  <c r="G1914" i="9"/>
  <c r="J1914" i="9" s="1"/>
  <c r="G1274" i="9"/>
  <c r="J1274" i="9" s="1"/>
  <c r="G1659" i="9"/>
  <c r="H1659" i="9" s="1"/>
  <c r="I1659" i="9" s="1"/>
  <c r="G2330" i="9"/>
  <c r="G963" i="9"/>
  <c r="J963" i="9" s="1"/>
  <c r="G868" i="9"/>
  <c r="J868" i="9" s="1"/>
  <c r="G1278" i="9"/>
  <c r="G1432" i="9"/>
  <c r="H1432" i="9" s="1"/>
  <c r="I1432" i="9" s="1"/>
  <c r="G1551" i="9"/>
  <c r="J1551" i="9" s="1"/>
  <c r="G1559" i="9"/>
  <c r="G2302" i="9"/>
  <c r="J2302" i="9" s="1"/>
  <c r="G1089" i="9"/>
  <c r="H1089" i="9" s="1"/>
  <c r="I1089" i="9" s="1"/>
  <c r="G1753" i="9"/>
  <c r="G93" i="9"/>
  <c r="J93" i="9" s="1"/>
  <c r="G833" i="9"/>
  <c r="H833" i="9" s="1"/>
  <c r="I833" i="9" s="1"/>
  <c r="G807" i="9"/>
  <c r="H807" i="9" s="1"/>
  <c r="I807" i="9" s="1"/>
  <c r="G762" i="9"/>
  <c r="J762" i="9" s="1"/>
  <c r="G2173" i="9"/>
  <c r="J2173" i="9" s="1"/>
  <c r="G2250" i="9"/>
  <c r="H2250" i="9" s="1"/>
  <c r="I2250" i="9" s="1"/>
  <c r="G1062" i="9"/>
  <c r="H1062" i="9" s="1"/>
  <c r="I1062" i="9" s="1"/>
  <c r="G2028" i="9"/>
  <c r="J2028" i="9" s="1"/>
  <c r="G83" i="9"/>
  <c r="G413" i="9"/>
  <c r="G1151" i="9"/>
  <c r="H1151" i="9" s="1"/>
  <c r="I1151" i="9" s="1"/>
  <c r="G2334" i="9"/>
  <c r="J2334" i="9" s="1"/>
  <c r="G392" i="9"/>
  <c r="H835" i="9"/>
  <c r="I835" i="9" s="1"/>
  <c r="J835" i="9"/>
  <c r="G69" i="9"/>
  <c r="J69" i="9" s="1"/>
  <c r="G117" i="9"/>
  <c r="G265" i="9"/>
  <c r="G1836" i="9"/>
  <c r="G2055" i="9"/>
  <c r="G1651" i="9"/>
  <c r="J1651" i="9" s="1"/>
  <c r="G1381" i="9"/>
  <c r="J1381" i="9" s="1"/>
  <c r="G1612" i="9"/>
  <c r="G814" i="9"/>
  <c r="H814" i="9" s="1"/>
  <c r="I814" i="9" s="1"/>
  <c r="G2445" i="9"/>
  <c r="G475" i="9"/>
  <c r="G478" i="9"/>
  <c r="H478" i="9" s="1"/>
  <c r="I478" i="9" s="1"/>
  <c r="G1275" i="9"/>
  <c r="H1275" i="9" s="1"/>
  <c r="I1275" i="9" s="1"/>
  <c r="G1094" i="9"/>
  <c r="J1094" i="9" s="1"/>
  <c r="G2343" i="9"/>
  <c r="J2343" i="9" s="1"/>
  <c r="G2148" i="9"/>
  <c r="G2315" i="9"/>
  <c r="G1693" i="9"/>
  <c r="D2495" i="9"/>
  <c r="H1568" i="9"/>
  <c r="I1568" i="9" s="1"/>
  <c r="H1833" i="9"/>
  <c r="I1833" i="9" s="1"/>
  <c r="M1833" i="9" s="1"/>
  <c r="P1833" i="9" s="1"/>
  <c r="J942" i="9"/>
  <c r="M942" i="9" s="1"/>
  <c r="J436" i="9"/>
  <c r="L436" i="9" s="1"/>
  <c r="R436" i="9" s="1"/>
  <c r="H524" i="9"/>
  <c r="I524" i="9" s="1"/>
  <c r="L524" i="9" s="1"/>
  <c r="R524" i="9" s="1"/>
  <c r="Y1473" i="9"/>
  <c r="H609" i="9"/>
  <c r="I609" i="9" s="1"/>
  <c r="L609" i="9" s="1"/>
  <c r="R609" i="9" s="1"/>
  <c r="J1511" i="9"/>
  <c r="M1511" i="9" s="1"/>
  <c r="J449" i="9"/>
  <c r="L449" i="9" s="1"/>
  <c r="R449" i="9" s="1"/>
  <c r="J435" i="9"/>
  <c r="M435" i="9" s="1"/>
  <c r="H1663" i="9"/>
  <c r="I1663" i="9" s="1"/>
  <c r="L1663" i="9" s="1"/>
  <c r="R1663" i="9" s="1"/>
  <c r="J1817" i="9"/>
  <c r="H1820" i="9"/>
  <c r="I1820" i="9" s="1"/>
  <c r="L1820" i="9" s="1"/>
  <c r="R1820" i="9" s="1"/>
  <c r="J1665" i="9"/>
  <c r="L1665" i="9" s="1"/>
  <c r="R1665" i="9" s="1"/>
  <c r="H935" i="9"/>
  <c r="I935" i="9" s="1"/>
  <c r="H1533" i="9"/>
  <c r="I1533" i="9" s="1"/>
  <c r="M1533" i="9" s="1"/>
  <c r="J1892" i="9"/>
  <c r="L1892" i="9" s="1"/>
  <c r="R1892" i="9" s="1"/>
  <c r="J1339" i="9"/>
  <c r="L1339" i="9" s="1"/>
  <c r="R1339" i="9" s="1"/>
  <c r="H296" i="9"/>
  <c r="I296" i="9" s="1"/>
  <c r="H1410" i="9"/>
  <c r="I1410" i="9" s="1"/>
  <c r="J928" i="9"/>
  <c r="L928" i="9" s="1"/>
  <c r="R928" i="9" s="1"/>
  <c r="J1290" i="9"/>
  <c r="M1290" i="9" s="1"/>
  <c r="H1550" i="9"/>
  <c r="I1550" i="9" s="1"/>
  <c r="H1776" i="9"/>
  <c r="I1776" i="9" s="1"/>
  <c r="J1599" i="9"/>
  <c r="L1599" i="9" s="1"/>
  <c r="R1599" i="9" s="1"/>
  <c r="H1051" i="9"/>
  <c r="I1051" i="9" s="1"/>
  <c r="J477" i="9"/>
  <c r="L477" i="9" s="1"/>
  <c r="R477" i="9" s="1"/>
  <c r="J718" i="9"/>
  <c r="L718" i="9" s="1"/>
  <c r="R718" i="9" s="1"/>
  <c r="H1802" i="9"/>
  <c r="I1802" i="9" s="1"/>
  <c r="L1802" i="9" s="1"/>
  <c r="R1802" i="9" s="1"/>
  <c r="J459" i="9"/>
  <c r="M459" i="9" s="1"/>
  <c r="H2307" i="9"/>
  <c r="I2307" i="9" s="1"/>
  <c r="H960" i="9"/>
  <c r="I960" i="9" s="1"/>
  <c r="H1191" i="9"/>
  <c r="I1191" i="9" s="1"/>
  <c r="M1191" i="9" s="1"/>
  <c r="N1191" i="9" s="1"/>
  <c r="O1191" i="9" s="1"/>
  <c r="H1547" i="9"/>
  <c r="I1547" i="9" s="1"/>
  <c r="M1547" i="9" s="1"/>
  <c r="P1547" i="9" s="1"/>
  <c r="J2175" i="9"/>
  <c r="J402" i="9"/>
  <c r="M402" i="9" s="1"/>
  <c r="H1389" i="9"/>
  <c r="I1389" i="9" s="1"/>
  <c r="M1389" i="9" s="1"/>
  <c r="H958" i="9"/>
  <c r="I958" i="9" s="1"/>
  <c r="J519" i="9"/>
  <c r="H902" i="9"/>
  <c r="I902" i="9" s="1"/>
  <c r="J1933" i="9"/>
  <c r="L1933" i="9" s="1"/>
  <c r="R1933" i="9" s="1"/>
  <c r="J1372" i="9"/>
  <c r="L1372" i="9" s="1"/>
  <c r="R1372" i="9" s="1"/>
  <c r="J1411" i="9"/>
  <c r="M1411" i="9" s="1"/>
  <c r="J727" i="9"/>
  <c r="J1582" i="9"/>
  <c r="M1582" i="9" s="1"/>
  <c r="H914" i="9"/>
  <c r="I914" i="9" s="1"/>
  <c r="H1113" i="9"/>
  <c r="I1113" i="9" s="1"/>
  <c r="M1113" i="9" s="1"/>
  <c r="N1113" i="9" s="1"/>
  <c r="O1113" i="9" s="1"/>
  <c r="J1567" i="9"/>
  <c r="M1567" i="9" s="1"/>
  <c r="J910" i="9"/>
  <c r="L910" i="9" s="1"/>
  <c r="R910" i="9" s="1"/>
  <c r="H1785" i="9"/>
  <c r="I1785" i="9" s="1"/>
  <c r="H1320" i="9"/>
  <c r="I1320" i="9" s="1"/>
  <c r="M1320" i="9" s="1"/>
  <c r="H1782" i="9"/>
  <c r="I1782" i="9" s="1"/>
  <c r="H1255" i="9"/>
  <c r="I1255" i="9" s="1"/>
  <c r="J1876" i="9"/>
  <c r="M1876" i="9" s="1"/>
  <c r="J793" i="9"/>
  <c r="M793" i="9" s="1"/>
  <c r="H633" i="9"/>
  <c r="I633" i="9" s="1"/>
  <c r="J744" i="9"/>
  <c r="L744" i="9" s="1"/>
  <c r="R744" i="9" s="1"/>
  <c r="J439" i="9"/>
  <c r="M439" i="9" s="1"/>
  <c r="H786" i="9"/>
  <c r="I786" i="9" s="1"/>
  <c r="M786" i="9" s="1"/>
  <c r="H1862" i="9"/>
  <c r="I1862" i="9" s="1"/>
  <c r="L1862" i="9" s="1"/>
  <c r="R1862" i="9" s="1"/>
  <c r="J720" i="9"/>
  <c r="M720" i="9" s="1"/>
  <c r="P720" i="9" s="1"/>
  <c r="H1700" i="9"/>
  <c r="I1700" i="9" s="1"/>
  <c r="H1254" i="9"/>
  <c r="I1254" i="9" s="1"/>
  <c r="J568" i="9"/>
  <c r="L568" i="9" s="1"/>
  <c r="R568" i="9" s="1"/>
  <c r="J2238" i="9"/>
  <c r="L2238" i="9" s="1"/>
  <c r="R2238" i="9" s="1"/>
  <c r="J1818" i="9"/>
  <c r="L1818" i="9" s="1"/>
  <c r="R1818" i="9" s="1"/>
  <c r="J488" i="9"/>
  <c r="L488" i="9" s="1"/>
  <c r="R488" i="9" s="1"/>
  <c r="H1224" i="9"/>
  <c r="I1224" i="9" s="1"/>
  <c r="H202" i="9"/>
  <c r="I202" i="9" s="1"/>
  <c r="M202" i="9" s="1"/>
  <c r="P202" i="9" s="1"/>
  <c r="H844" i="9"/>
  <c r="I844" i="9" s="1"/>
  <c r="L844" i="9" s="1"/>
  <c r="R844" i="9" s="1"/>
  <c r="H1769" i="9"/>
  <c r="I1769" i="9" s="1"/>
  <c r="J2087" i="9"/>
  <c r="M2087" i="9" s="1"/>
  <c r="H2195" i="9"/>
  <c r="I2195" i="9" s="1"/>
  <c r="L2195" i="9" s="1"/>
  <c r="R2195" i="9" s="1"/>
  <c r="H748" i="9"/>
  <c r="I748" i="9" s="1"/>
  <c r="H260" i="9"/>
  <c r="I260" i="9" s="1"/>
  <c r="H866" i="9"/>
  <c r="I866" i="9" s="1"/>
  <c r="L866" i="9" s="1"/>
  <c r="R866" i="9" s="1"/>
  <c r="H479" i="9"/>
  <c r="I479" i="9" s="1"/>
  <c r="M479" i="9" s="1"/>
  <c r="H2153" i="9"/>
  <c r="I2153" i="9" s="1"/>
  <c r="L2153" i="9" s="1"/>
  <c r="R2153" i="9" s="1"/>
  <c r="J1338" i="9"/>
  <c r="J2281" i="9"/>
  <c r="M2281" i="9" s="1"/>
  <c r="J355" i="9"/>
  <c r="M355" i="9" s="1"/>
  <c r="H2002" i="9"/>
  <c r="I2002" i="9" s="1"/>
  <c r="M2002" i="9" s="1"/>
  <c r="H2163" i="9"/>
  <c r="I2163" i="9" s="1"/>
  <c r="J1104" i="9"/>
  <c r="H1177" i="9"/>
  <c r="I1177" i="9" s="1"/>
  <c r="L1177" i="9" s="1"/>
  <c r="R1177" i="9" s="1"/>
  <c r="P756" i="9"/>
  <c r="P356" i="9"/>
  <c r="S356" i="9" s="1"/>
  <c r="J487" i="9"/>
  <c r="M487" i="9" s="1"/>
  <c r="J1350" i="9"/>
  <c r="M1350" i="9" s="1"/>
  <c r="J2409" i="9"/>
  <c r="H858" i="9"/>
  <c r="I858" i="9" s="1"/>
  <c r="L858" i="9" s="1"/>
  <c r="R858" i="9" s="1"/>
  <c r="J1714" i="9"/>
  <c r="M1714" i="9" s="1"/>
  <c r="H698" i="9"/>
  <c r="I698" i="9" s="1"/>
  <c r="L698" i="9" s="1"/>
  <c r="R698" i="9" s="1"/>
  <c r="J1443" i="9"/>
  <c r="L1443" i="9" s="1"/>
  <c r="R1443" i="9" s="1"/>
  <c r="J1173" i="9"/>
  <c r="L1173" i="9" s="1"/>
  <c r="R1173" i="9" s="1"/>
  <c r="J704" i="9"/>
  <c r="L704" i="9" s="1"/>
  <c r="R704" i="9" s="1"/>
  <c r="H1575" i="9"/>
  <c r="I1575" i="9" s="1"/>
  <c r="L1575" i="9" s="1"/>
  <c r="R1575" i="9" s="1"/>
  <c r="J546" i="9"/>
  <c r="M546" i="9" s="1"/>
  <c r="J1131" i="9"/>
  <c r="H1131" i="9"/>
  <c r="I1131" i="9" s="1"/>
  <c r="J1730" i="9"/>
  <c r="H1730" i="9"/>
  <c r="I1730" i="9" s="1"/>
  <c r="J817" i="9"/>
  <c r="H817" i="9"/>
  <c r="I817" i="9" s="1"/>
  <c r="J205" i="9"/>
  <c r="H205" i="9"/>
  <c r="I205" i="9" s="1"/>
  <c r="J2027" i="9"/>
  <c r="H2027" i="9"/>
  <c r="I2027" i="9" s="1"/>
  <c r="H1369" i="9"/>
  <c r="I1369" i="9" s="1"/>
  <c r="J1369" i="9"/>
  <c r="H505" i="9"/>
  <c r="I505" i="9" s="1"/>
  <c r="J505" i="9"/>
  <c r="J1042" i="9"/>
  <c r="H1042" i="9"/>
  <c r="I1042" i="9" s="1"/>
  <c r="H626" i="9"/>
  <c r="I626" i="9" s="1"/>
  <c r="J626" i="9"/>
  <c r="J2062" i="9"/>
  <c r="H2062" i="9"/>
  <c r="I2062" i="9" s="1"/>
  <c r="H1155" i="9"/>
  <c r="I1155" i="9" s="1"/>
  <c r="J1155" i="9"/>
  <c r="H1295" i="9"/>
  <c r="I1295" i="9" s="1"/>
  <c r="J1295" i="9"/>
  <c r="H2349" i="9"/>
  <c r="I2349" i="9" s="1"/>
  <c r="J2349" i="9"/>
  <c r="J1229" i="9"/>
  <c r="H1229" i="9"/>
  <c r="I1229" i="9" s="1"/>
  <c r="J1178" i="9"/>
  <c r="H1178" i="9"/>
  <c r="I1178" i="9" s="1"/>
  <c r="J975" i="9"/>
  <c r="H975" i="9"/>
  <c r="I975" i="9" s="1"/>
  <c r="H798" i="9"/>
  <c r="I798" i="9" s="1"/>
  <c r="J798" i="9"/>
  <c r="H2194" i="9"/>
  <c r="I2194" i="9" s="1"/>
  <c r="J2194" i="9"/>
  <c r="H2360" i="9"/>
  <c r="I2360" i="9" s="1"/>
  <c r="J2360" i="9"/>
  <c r="J1232" i="9"/>
  <c r="H1232" i="9"/>
  <c r="I1232" i="9" s="1"/>
  <c r="H1480" i="9"/>
  <c r="I1480" i="9" s="1"/>
  <c r="J1480" i="9"/>
  <c r="J321" i="9"/>
  <c r="H321" i="9"/>
  <c r="I321" i="9" s="1"/>
  <c r="H319" i="9"/>
  <c r="I319" i="9" s="1"/>
  <c r="J319" i="9"/>
  <c r="J2391" i="9"/>
  <c r="M2391" i="9" s="1"/>
  <c r="H1917" i="9"/>
  <c r="I1917" i="9" s="1"/>
  <c r="M1917" i="9" s="1"/>
  <c r="H1940" i="9"/>
  <c r="I1940" i="9" s="1"/>
  <c r="J730" i="9"/>
  <c r="L730" i="9" s="1"/>
  <c r="R730" i="9" s="1"/>
  <c r="H1684" i="9"/>
  <c r="I1684" i="9" s="1"/>
  <c r="M1684" i="9" s="1"/>
  <c r="J2454" i="9"/>
  <c r="L2454" i="9" s="1"/>
  <c r="R2454" i="9" s="1"/>
  <c r="H1390" i="9"/>
  <c r="I1390" i="9" s="1"/>
  <c r="H1650" i="9"/>
  <c r="I1650" i="9" s="1"/>
  <c r="L1650" i="9" s="1"/>
  <c r="R1650" i="9" s="1"/>
  <c r="H2097" i="9"/>
  <c r="I2097" i="9" s="1"/>
  <c r="M2097" i="9" s="1"/>
  <c r="H345" i="9"/>
  <c r="I345" i="9" s="1"/>
  <c r="M345" i="9" s="1"/>
  <c r="H1870" i="9"/>
  <c r="I1870" i="9" s="1"/>
  <c r="L1870" i="9" s="1"/>
  <c r="R1870" i="9" s="1"/>
  <c r="H2150" i="9"/>
  <c r="I2150" i="9" s="1"/>
  <c r="L2150" i="9" s="1"/>
  <c r="R2150" i="9" s="1"/>
  <c r="H1672" i="9"/>
  <c r="I1672" i="9" s="1"/>
  <c r="J1672" i="9"/>
  <c r="H2096" i="9"/>
  <c r="I2096" i="9" s="1"/>
  <c r="J2096" i="9"/>
  <c r="J679" i="9"/>
  <c r="H679" i="9"/>
  <c r="I679" i="9" s="1"/>
  <c r="H1488" i="9"/>
  <c r="I1488" i="9" s="1"/>
  <c r="J1488" i="9"/>
  <c r="H514" i="9"/>
  <c r="I514" i="9" s="1"/>
  <c r="J514" i="9"/>
  <c r="J1489" i="9"/>
  <c r="H1489" i="9"/>
  <c r="I1489" i="9" s="1"/>
  <c r="J1735" i="9"/>
  <c r="H1735" i="9"/>
  <c r="I1735" i="9" s="1"/>
  <c r="J1138" i="9"/>
  <c r="H1138" i="9"/>
  <c r="I1138" i="9" s="1"/>
  <c r="J1458" i="9"/>
  <c r="H1458" i="9"/>
  <c r="I1458" i="9" s="1"/>
  <c r="H2274" i="9"/>
  <c r="I2274" i="9" s="1"/>
  <c r="J2274" i="9"/>
  <c r="H444" i="9"/>
  <c r="I444" i="9" s="1"/>
  <c r="J444" i="9"/>
  <c r="J1779" i="9"/>
  <c r="H1779" i="9"/>
  <c r="I1779" i="9" s="1"/>
  <c r="J1021" i="9"/>
  <c r="H1021" i="9"/>
  <c r="I1021" i="9" s="1"/>
  <c r="H1498" i="9"/>
  <c r="I1498" i="9" s="1"/>
  <c r="J1498" i="9"/>
  <c r="J2267" i="9"/>
  <c r="H2267" i="9"/>
  <c r="I2267" i="9" s="1"/>
  <c r="H2171" i="9"/>
  <c r="I2171" i="9" s="1"/>
  <c r="J2171" i="9"/>
  <c r="J1244" i="9"/>
  <c r="H1244" i="9"/>
  <c r="I1244" i="9" s="1"/>
  <c r="J1564" i="9"/>
  <c r="L1564" i="9" s="1"/>
  <c r="R1564" i="9" s="1"/>
  <c r="H1449" i="9"/>
  <c r="I1449" i="9" s="1"/>
  <c r="L1449" i="9" s="1"/>
  <c r="R1449" i="9" s="1"/>
  <c r="J1387" i="9"/>
  <c r="H2142" i="9"/>
  <c r="I2142" i="9" s="1"/>
  <c r="M2142" i="9" s="1"/>
  <c r="H854" i="9"/>
  <c r="I854" i="9" s="1"/>
  <c r="L854" i="9" s="1"/>
  <c r="R854" i="9" s="1"/>
  <c r="J512" i="9"/>
  <c r="M512" i="9" s="1"/>
  <c r="J1932" i="9"/>
  <c r="L1932" i="9" s="1"/>
  <c r="R1932" i="9" s="1"/>
  <c r="J1890" i="9"/>
  <c r="L1890" i="9" s="1"/>
  <c r="R1890" i="9" s="1"/>
  <c r="J1446" i="9"/>
  <c r="L1446" i="9" s="1"/>
  <c r="R1446" i="9" s="1"/>
  <c r="H1958" i="9"/>
  <c r="I1958" i="9" s="1"/>
  <c r="L1958" i="9" s="1"/>
  <c r="R1958" i="9" s="1"/>
  <c r="J750" i="9"/>
  <c r="H750" i="9"/>
  <c r="I750" i="9" s="1"/>
  <c r="J2324" i="9"/>
  <c r="H2324" i="9"/>
  <c r="I2324" i="9" s="1"/>
  <c r="J520" i="9"/>
  <c r="H520" i="9"/>
  <c r="I520" i="9" s="1"/>
  <c r="H1593" i="9"/>
  <c r="I1593" i="9" s="1"/>
  <c r="J1593" i="9"/>
  <c r="H428" i="9"/>
  <c r="I428" i="9" s="1"/>
  <c r="J428" i="9"/>
  <c r="J1102" i="9"/>
  <c r="H1102" i="9"/>
  <c r="I1102" i="9" s="1"/>
  <c r="J1382" i="9"/>
  <c r="H1382" i="9"/>
  <c r="I1382" i="9" s="1"/>
  <c r="H1594" i="9"/>
  <c r="I1594" i="9" s="1"/>
  <c r="J1594" i="9"/>
  <c r="J175" i="9"/>
  <c r="H175" i="9"/>
  <c r="I175" i="9" s="1"/>
  <c r="H1500" i="9"/>
  <c r="I1500" i="9" s="1"/>
  <c r="J1500" i="9"/>
  <c r="J1107" i="9"/>
  <c r="H1107" i="9"/>
  <c r="I1107" i="9" s="1"/>
  <c r="H493" i="9"/>
  <c r="I493" i="9" s="1"/>
  <c r="J493" i="9"/>
  <c r="H1832" i="9"/>
  <c r="I1832" i="9" s="1"/>
  <c r="J1832" i="9"/>
  <c r="J1829" i="9"/>
  <c r="H1829" i="9"/>
  <c r="I1829" i="9" s="1"/>
  <c r="H1303" i="9"/>
  <c r="I1303" i="9" s="1"/>
  <c r="J1303" i="9"/>
  <c r="H1494" i="9"/>
  <c r="I1494" i="9" s="1"/>
  <c r="J1494" i="9"/>
  <c r="H2414" i="9"/>
  <c r="I2414" i="9" s="1"/>
  <c r="J2414" i="9"/>
  <c r="J1821" i="9"/>
  <c r="H1821" i="9"/>
  <c r="I1821" i="9" s="1"/>
  <c r="H2491" i="9"/>
  <c r="I2491" i="9" s="1"/>
  <c r="J2491" i="9"/>
  <c r="H2417" i="9"/>
  <c r="I2417" i="9" s="1"/>
  <c r="J2417" i="9"/>
  <c r="J454" i="9"/>
  <c r="H454" i="9"/>
  <c r="I454" i="9" s="1"/>
  <c r="H1346" i="9"/>
  <c r="I1346" i="9" s="1"/>
  <c r="J1346" i="9"/>
  <c r="H889" i="9"/>
  <c r="I889" i="9" s="1"/>
  <c r="J889" i="9"/>
  <c r="H378" i="9"/>
  <c r="I378" i="9" s="1"/>
  <c r="J378" i="9"/>
  <c r="P156" i="9"/>
  <c r="Q156" i="9" s="1"/>
  <c r="H797" i="9"/>
  <c r="I797" i="9" s="1"/>
  <c r="M797" i="9" s="1"/>
  <c r="H1878" i="9"/>
  <c r="I1878" i="9" s="1"/>
  <c r="L1878" i="9" s="1"/>
  <c r="R1878" i="9" s="1"/>
  <c r="H1115" i="9"/>
  <c r="I1115" i="9" s="1"/>
  <c r="H2041" i="9"/>
  <c r="I2041" i="9" s="1"/>
  <c r="M2041" i="9" s="1"/>
  <c r="P2041" i="9" s="1"/>
  <c r="H1501" i="9"/>
  <c r="I1501" i="9" s="1"/>
  <c r="J2169" i="9"/>
  <c r="L2169" i="9" s="1"/>
  <c r="R2169" i="9" s="1"/>
  <c r="J1384" i="9"/>
  <c r="J2137" i="9"/>
  <c r="L2137" i="9" s="1"/>
  <c r="R2137" i="9" s="1"/>
  <c r="H714" i="9"/>
  <c r="I714" i="9" s="1"/>
  <c r="L714" i="9" s="1"/>
  <c r="R714" i="9" s="1"/>
  <c r="J1545" i="9"/>
  <c r="L1545" i="9" s="1"/>
  <c r="R1545" i="9" s="1"/>
  <c r="H684" i="9"/>
  <c r="I684" i="9" s="1"/>
  <c r="H1519" i="9"/>
  <c r="I1519" i="9" s="1"/>
  <c r="H1800" i="9"/>
  <c r="I1800" i="9" s="1"/>
  <c r="L1800" i="9" s="1"/>
  <c r="R1800" i="9" s="1"/>
  <c r="H1866" i="9"/>
  <c r="I1866" i="9" s="1"/>
  <c r="M1866" i="9" s="1"/>
  <c r="J1557" i="9"/>
  <c r="L1557" i="9" s="1"/>
  <c r="R1557" i="9" s="1"/>
  <c r="H484" i="9"/>
  <c r="I484" i="9" s="1"/>
  <c r="M484" i="9" s="1"/>
  <c r="H2346" i="9"/>
  <c r="I2346" i="9" s="1"/>
  <c r="M2346" i="9" s="1"/>
  <c r="H349" i="9"/>
  <c r="I349" i="9" s="1"/>
  <c r="L349" i="9" s="1"/>
  <c r="R349" i="9" s="1"/>
  <c r="J2225" i="9"/>
  <c r="L2225" i="9" s="1"/>
  <c r="R2225" i="9" s="1"/>
  <c r="H1528" i="9"/>
  <c r="I1528" i="9" s="1"/>
  <c r="H1379" i="9"/>
  <c r="I1379" i="9" s="1"/>
  <c r="M1379" i="9" s="1"/>
  <c r="J1017" i="9"/>
  <c r="H1017" i="9"/>
  <c r="I1017" i="9" s="1"/>
  <c r="J2053" i="9"/>
  <c r="H2053" i="9"/>
  <c r="I2053" i="9" s="1"/>
  <c r="H715" i="9"/>
  <c r="I715" i="9" s="1"/>
  <c r="J715" i="9"/>
  <c r="J1783" i="9"/>
  <c r="H1783" i="9"/>
  <c r="I1783" i="9" s="1"/>
  <c r="J1985" i="9"/>
  <c r="H1985" i="9"/>
  <c r="I1985" i="9" s="1"/>
  <c r="J1445" i="9"/>
  <c r="H1445" i="9"/>
  <c r="I1445" i="9" s="1"/>
  <c r="J2398" i="9"/>
  <c r="H2398" i="9"/>
  <c r="I2398" i="9" s="1"/>
  <c r="J2051" i="9"/>
  <c r="H2051" i="9"/>
  <c r="I2051" i="9" s="1"/>
  <c r="J1535" i="9"/>
  <c r="H1535" i="9"/>
  <c r="I1535" i="9" s="1"/>
  <c r="H861" i="9"/>
  <c r="I861" i="9" s="1"/>
  <c r="J861" i="9"/>
  <c r="J2410" i="9"/>
  <c r="H2410" i="9"/>
  <c r="I2410" i="9" s="1"/>
  <c r="J2301" i="9"/>
  <c r="H2301" i="9"/>
  <c r="I2301" i="9" s="1"/>
  <c r="H2446" i="9"/>
  <c r="I2446" i="9" s="1"/>
  <c r="J2446" i="9"/>
  <c r="J124" i="9"/>
  <c r="H124" i="9"/>
  <c r="I124" i="9" s="1"/>
  <c r="H2120" i="9"/>
  <c r="I2120" i="9" s="1"/>
  <c r="J2120" i="9"/>
  <c r="J1722" i="9"/>
  <c r="H1722" i="9"/>
  <c r="I1722" i="9" s="1"/>
  <c r="J58" i="9"/>
  <c r="H58" i="9"/>
  <c r="I58" i="9" s="1"/>
  <c r="J2196" i="9"/>
  <c r="H2196" i="9"/>
  <c r="I2196" i="9" s="1"/>
  <c r="H438" i="9"/>
  <c r="I438" i="9" s="1"/>
  <c r="J438" i="9"/>
  <c r="J936" i="9"/>
  <c r="H936" i="9"/>
  <c r="I936" i="9" s="1"/>
  <c r="H437" i="9"/>
  <c r="I437" i="9" s="1"/>
  <c r="J437" i="9"/>
  <c r="J2083" i="9"/>
  <c r="H2083" i="9"/>
  <c r="I2083" i="9" s="1"/>
  <c r="N506" i="9"/>
  <c r="O506" i="9" s="1"/>
  <c r="Q506" i="9" s="1"/>
  <c r="J1312" i="9"/>
  <c r="H804" i="9"/>
  <c r="I804" i="9" s="1"/>
  <c r="M804" i="9" s="1"/>
  <c r="H689" i="9"/>
  <c r="I689" i="9" s="1"/>
  <c r="H841" i="9"/>
  <c r="I841" i="9" s="1"/>
  <c r="L841" i="9" s="1"/>
  <c r="R841" i="9" s="1"/>
  <c r="H1144" i="9"/>
  <c r="I1144" i="9" s="1"/>
  <c r="M1144" i="9" s="1"/>
  <c r="N1144" i="9" s="1"/>
  <c r="O1144" i="9" s="1"/>
  <c r="H2441" i="9"/>
  <c r="I2441" i="9" s="1"/>
  <c r="M2441" i="9" s="1"/>
  <c r="N2441" i="9" s="1"/>
  <c r="O2441" i="9" s="1"/>
  <c r="H364" i="9"/>
  <c r="I364" i="9" s="1"/>
  <c r="M364" i="9" s="1"/>
  <c r="J792" i="9"/>
  <c r="L792" i="9" s="1"/>
  <c r="R792" i="9" s="1"/>
  <c r="J1359" i="9"/>
  <c r="M1359" i="9" s="1"/>
  <c r="H1153" i="9"/>
  <c r="I1153" i="9" s="1"/>
  <c r="H2452" i="9"/>
  <c r="I2452" i="9" s="1"/>
  <c r="L2452" i="9" s="1"/>
  <c r="R2452" i="9" s="1"/>
  <c r="H981" i="9"/>
  <c r="I981" i="9" s="1"/>
  <c r="H680" i="9"/>
  <c r="I680" i="9" s="1"/>
  <c r="J343" i="9"/>
  <c r="J1378" i="9"/>
  <c r="M1378" i="9" s="1"/>
  <c r="J1623" i="9"/>
  <c r="L1623" i="9" s="1"/>
  <c r="R1623" i="9" s="1"/>
  <c r="J2078" i="9"/>
  <c r="H507" i="9"/>
  <c r="I507" i="9" s="1"/>
  <c r="M507" i="9" s="1"/>
  <c r="J1324" i="9"/>
  <c r="M1324" i="9" s="1"/>
  <c r="J836" i="9"/>
  <c r="M836" i="9" s="1"/>
  <c r="H1614" i="9"/>
  <c r="I1614" i="9" s="1"/>
  <c r="L1614" i="9" s="1"/>
  <c r="R1614" i="9" s="1"/>
  <c r="J1367" i="9"/>
  <c r="L1367" i="9" s="1"/>
  <c r="R1367" i="9" s="1"/>
  <c r="J2327" i="9"/>
  <c r="M2327" i="9" s="1"/>
  <c r="H1732" i="9"/>
  <c r="I1732" i="9" s="1"/>
  <c r="J537" i="9"/>
  <c r="M537" i="9" s="1"/>
  <c r="N537" i="9" s="1"/>
  <c r="O537" i="9" s="1"/>
  <c r="H1267" i="9"/>
  <c r="I1267" i="9" s="1"/>
  <c r="L1267" i="9" s="1"/>
  <c r="R1267" i="9" s="1"/>
  <c r="J128" i="9"/>
  <c r="M128" i="9" s="1"/>
  <c r="P128" i="9" s="1"/>
  <c r="H1448" i="9"/>
  <c r="I1448" i="9" s="1"/>
  <c r="J1011" i="9"/>
  <c r="H1011" i="9"/>
  <c r="I1011" i="9" s="1"/>
  <c r="J1442" i="9"/>
  <c r="H1442" i="9"/>
  <c r="I1442" i="9" s="1"/>
  <c r="J2168" i="9"/>
  <c r="H2168" i="9"/>
  <c r="I2168" i="9" s="1"/>
  <c r="J181" i="9"/>
  <c r="H181" i="9"/>
  <c r="I181" i="9" s="1"/>
  <c r="H358" i="9"/>
  <c r="I358" i="9" s="1"/>
  <c r="J358" i="9"/>
  <c r="J2103" i="9"/>
  <c r="H2103" i="9"/>
  <c r="I2103" i="9" s="1"/>
  <c r="J81" i="9"/>
  <c r="H81" i="9"/>
  <c r="I81" i="9" s="1"/>
  <c r="H2221" i="9"/>
  <c r="I2221" i="9" s="1"/>
  <c r="J2221" i="9"/>
  <c r="J982" i="9"/>
  <c r="H982" i="9"/>
  <c r="I982" i="9" s="1"/>
  <c r="J880" i="9"/>
  <c r="L880" i="9" s="1"/>
  <c r="R880" i="9" s="1"/>
  <c r="J333" i="9"/>
  <c r="L333" i="9" s="1"/>
  <c r="R333" i="9" s="1"/>
  <c r="J919" i="9"/>
  <c r="M919" i="9" s="1"/>
  <c r="H1954" i="9"/>
  <c r="I1954" i="9" s="1"/>
  <c r="H2209" i="9"/>
  <c r="I2209" i="9" s="1"/>
  <c r="M2209" i="9" s="1"/>
  <c r="H1304" i="9"/>
  <c r="I1304" i="9" s="1"/>
  <c r="L1304" i="9" s="1"/>
  <c r="R1304" i="9" s="1"/>
  <c r="H2234" i="9"/>
  <c r="I2234" i="9" s="1"/>
  <c r="L2234" i="9" s="1"/>
  <c r="R2234" i="9" s="1"/>
  <c r="H898" i="9"/>
  <c r="I898" i="9" s="1"/>
  <c r="L898" i="9" s="1"/>
  <c r="R898" i="9" s="1"/>
  <c r="H554" i="9"/>
  <c r="I554" i="9" s="1"/>
  <c r="M554" i="9" s="1"/>
  <c r="H966" i="9"/>
  <c r="I966" i="9" s="1"/>
  <c r="L966" i="9" s="1"/>
  <c r="R966" i="9" s="1"/>
  <c r="J779" i="9"/>
  <c r="L779" i="9" s="1"/>
  <c r="R779" i="9" s="1"/>
  <c r="H1286" i="9"/>
  <c r="I1286" i="9" s="1"/>
  <c r="L1286" i="9" s="1"/>
  <c r="R1286" i="9" s="1"/>
  <c r="H827" i="9"/>
  <c r="I827" i="9" s="1"/>
  <c r="M827" i="9" s="1"/>
  <c r="J591" i="9"/>
  <c r="L591" i="9" s="1"/>
  <c r="R591" i="9" s="1"/>
  <c r="H990" i="9"/>
  <c r="I990" i="9" s="1"/>
  <c r="H760" i="9"/>
  <c r="I760" i="9" s="1"/>
  <c r="M760" i="9" s="1"/>
  <c r="N760" i="9" s="1"/>
  <c r="O760" i="9" s="1"/>
  <c r="H1375" i="9"/>
  <c r="I1375" i="9" s="1"/>
  <c r="M1375" i="9" s="1"/>
  <c r="H246" i="9"/>
  <c r="I246" i="9" s="1"/>
  <c r="L246" i="9" s="1"/>
  <c r="R246" i="9" s="1"/>
  <c r="J808" i="9"/>
  <c r="M808" i="9" s="1"/>
  <c r="J1662" i="9"/>
  <c r="L1662" i="9" s="1"/>
  <c r="R1662" i="9" s="1"/>
  <c r="H870" i="9"/>
  <c r="I870" i="9" s="1"/>
  <c r="M870" i="9" s="1"/>
  <c r="J1838" i="9"/>
  <c r="J2438" i="9"/>
  <c r="M2438" i="9" s="1"/>
  <c r="H576" i="9"/>
  <c r="I576" i="9" s="1"/>
  <c r="M576" i="9" s="1"/>
  <c r="H641" i="9"/>
  <c r="I641" i="9" s="1"/>
  <c r="P406" i="9"/>
  <c r="N406" i="9"/>
  <c r="O406" i="9" s="1"/>
  <c r="J259" i="9"/>
  <c r="H376" i="9"/>
  <c r="I376" i="9" s="1"/>
  <c r="J376" i="9"/>
  <c r="H441" i="9"/>
  <c r="I441" i="9" s="1"/>
  <c r="J441" i="9"/>
  <c r="H431" i="9"/>
  <c r="I431" i="9" s="1"/>
  <c r="J431" i="9"/>
  <c r="H1716" i="9"/>
  <c r="I1716" i="9" s="1"/>
  <c r="J1716" i="9"/>
  <c r="H1502" i="9"/>
  <c r="I1502" i="9" s="1"/>
  <c r="J1502" i="9"/>
  <c r="J602" i="9"/>
  <c r="H602" i="9"/>
  <c r="I602" i="9" s="1"/>
  <c r="J2071" i="9"/>
  <c r="H2071" i="9"/>
  <c r="I2071" i="9" s="1"/>
  <c r="J257" i="9"/>
  <c r="H257" i="9"/>
  <c r="I257" i="9" s="1"/>
  <c r="J2198" i="9"/>
  <c r="H2198" i="9"/>
  <c r="I2198" i="9" s="1"/>
  <c r="H397" i="9"/>
  <c r="I397" i="9" s="1"/>
  <c r="J397" i="9"/>
  <c r="J642" i="9"/>
  <c r="H642" i="9"/>
  <c r="I642" i="9" s="1"/>
  <c r="J199" i="9"/>
  <c r="H199" i="9"/>
  <c r="I199" i="9" s="1"/>
  <c r="H1182" i="9"/>
  <c r="I1182" i="9" s="1"/>
  <c r="J1182" i="9"/>
  <c r="H811" i="9"/>
  <c r="I811" i="9" s="1"/>
  <c r="L811" i="9" s="1"/>
  <c r="R811" i="9" s="1"/>
  <c r="J264" i="9"/>
  <c r="H1414" i="9"/>
  <c r="I1414" i="9" s="1"/>
  <c r="M1414" i="9" s="1"/>
  <c r="J726" i="9"/>
  <c r="L726" i="9" s="1"/>
  <c r="R726" i="9" s="1"/>
  <c r="J813" i="9"/>
  <c r="L813" i="9" s="1"/>
  <c r="R813" i="9" s="1"/>
  <c r="J1687" i="9"/>
  <c r="M1687" i="9" s="1"/>
  <c r="H1111" i="9"/>
  <c r="I1111" i="9" s="1"/>
  <c r="M1111" i="9" s="1"/>
  <c r="N1111" i="9" s="1"/>
  <c r="O1111" i="9" s="1"/>
  <c r="J492" i="9"/>
  <c r="J1710" i="9"/>
  <c r="L1710" i="9" s="1"/>
  <c r="R1710" i="9" s="1"/>
  <c r="J2336" i="9"/>
  <c r="M2336" i="9" s="1"/>
  <c r="H1560" i="9"/>
  <c r="I1560" i="9" s="1"/>
  <c r="M1560" i="9" s="1"/>
  <c r="J395" i="9"/>
  <c r="M395" i="9" s="1"/>
  <c r="H531" i="9"/>
  <c r="I531" i="9" s="1"/>
  <c r="M531" i="9" s="1"/>
  <c r="H1882" i="9"/>
  <c r="I1882" i="9" s="1"/>
  <c r="H1777" i="9"/>
  <c r="I1777" i="9" s="1"/>
  <c r="H830" i="9"/>
  <c r="I830" i="9" s="1"/>
  <c r="M830" i="9" s="1"/>
  <c r="H1807" i="9"/>
  <c r="I1807" i="9" s="1"/>
  <c r="M1807" i="9" s="1"/>
  <c r="H2300" i="9"/>
  <c r="I2300" i="9" s="1"/>
  <c r="J719" i="9"/>
  <c r="L719" i="9" s="1"/>
  <c r="R719" i="9" s="1"/>
  <c r="J803" i="9"/>
  <c r="M803" i="9" s="1"/>
  <c r="H738" i="9"/>
  <c r="I738" i="9" s="1"/>
  <c r="M738" i="9" s="1"/>
  <c r="N738" i="9" s="1"/>
  <c r="O738" i="9" s="1"/>
  <c r="J1370" i="9"/>
  <c r="L1370" i="9" s="1"/>
  <c r="R1370" i="9" s="1"/>
  <c r="H1562" i="9"/>
  <c r="I1562" i="9" s="1"/>
  <c r="L1562" i="9" s="1"/>
  <c r="R1562" i="9" s="1"/>
  <c r="J1451" i="9"/>
  <c r="H1451" i="9"/>
  <c r="I1451" i="9" s="1"/>
  <c r="H693" i="9"/>
  <c r="I693" i="9" s="1"/>
  <c r="J1927" i="9"/>
  <c r="M1927" i="9" s="1"/>
  <c r="J1596" i="9"/>
  <c r="L1596" i="9" s="1"/>
  <c r="R1596" i="9" s="1"/>
  <c r="J2021" i="9"/>
  <c r="L2021" i="9" s="1"/>
  <c r="R2021" i="9" s="1"/>
  <c r="H1871" i="9"/>
  <c r="I1871" i="9" s="1"/>
  <c r="J845" i="9"/>
  <c r="M845" i="9" s="1"/>
  <c r="H2473" i="9"/>
  <c r="I2473" i="9" s="1"/>
  <c r="J2333" i="9"/>
  <c r="M2333" i="9" s="1"/>
  <c r="H1798" i="9"/>
  <c r="I1798" i="9" s="1"/>
  <c r="L1798" i="9" s="1"/>
  <c r="R1798" i="9" s="1"/>
  <c r="H1899" i="9"/>
  <c r="I1899" i="9" s="1"/>
  <c r="M1899" i="9" s="1"/>
  <c r="N1899" i="9" s="1"/>
  <c r="O1899" i="9" s="1"/>
  <c r="H1881" i="9"/>
  <c r="I1881" i="9" s="1"/>
  <c r="J1731" i="9"/>
  <c r="M1731" i="9" s="1"/>
  <c r="J1925" i="9"/>
  <c r="L1925" i="9" s="1"/>
  <c r="R1925" i="9" s="1"/>
  <c r="H1658" i="9"/>
  <c r="I1658" i="9" s="1"/>
  <c r="H2372" i="9"/>
  <c r="I2372" i="9" s="1"/>
  <c r="M2372" i="9" s="1"/>
  <c r="J1499" i="9"/>
  <c r="L1499" i="9" s="1"/>
  <c r="R1499" i="9" s="1"/>
  <c r="J860" i="9"/>
  <c r="L860" i="9" s="1"/>
  <c r="R860" i="9" s="1"/>
  <c r="J624" i="9"/>
  <c r="L624" i="9" s="1"/>
  <c r="R624" i="9" s="1"/>
  <c r="H1301" i="9"/>
  <c r="I1301" i="9" s="1"/>
  <c r="M1301" i="9" s="1"/>
  <c r="H2136" i="9"/>
  <c r="I2136" i="9" s="1"/>
  <c r="M2136" i="9" s="1"/>
  <c r="J1300" i="9"/>
  <c r="L1300" i="9" s="1"/>
  <c r="R1300" i="9" s="1"/>
  <c r="H9" i="9"/>
  <c r="I9" i="9" s="1"/>
  <c r="J9" i="9"/>
  <c r="J1437" i="9"/>
  <c r="H1437" i="9"/>
  <c r="I1437" i="9" s="1"/>
  <c r="J875" i="9"/>
  <c r="H875" i="9"/>
  <c r="I875" i="9" s="1"/>
  <c r="H877" i="9"/>
  <c r="I877" i="9" s="1"/>
  <c r="J877" i="9"/>
  <c r="J1136" i="9"/>
  <c r="H1136" i="9"/>
  <c r="I1136" i="9" s="1"/>
  <c r="H766" i="9"/>
  <c r="I766" i="9" s="1"/>
  <c r="J766" i="9"/>
  <c r="J2299" i="9"/>
  <c r="H2299" i="9"/>
  <c r="I2299" i="9" s="1"/>
  <c r="H2246" i="9"/>
  <c r="I2246" i="9" s="1"/>
  <c r="J2246" i="9"/>
  <c r="H443" i="9"/>
  <c r="I443" i="9" s="1"/>
  <c r="J443" i="9"/>
  <c r="H1530" i="9"/>
  <c r="I1530" i="9" s="1"/>
  <c r="J1530" i="9"/>
  <c r="J1855" i="9"/>
  <c r="H1855" i="9"/>
  <c r="I1855" i="9" s="1"/>
  <c r="J147" i="9"/>
  <c r="H147" i="9"/>
  <c r="I147" i="9" s="1"/>
  <c r="J752" i="9"/>
  <c r="H752" i="9"/>
  <c r="I752" i="9" s="1"/>
  <c r="J1996" i="9"/>
  <c r="L1996" i="9" s="1"/>
  <c r="R1996" i="9" s="1"/>
  <c r="J549" i="9"/>
  <c r="L549" i="9" s="1"/>
  <c r="R549" i="9" s="1"/>
  <c r="H2326" i="9"/>
  <c r="I2326" i="9" s="1"/>
  <c r="M2326" i="9" s="1"/>
  <c r="P2326" i="9" s="1"/>
  <c r="J490" i="9"/>
  <c r="L490" i="9" s="1"/>
  <c r="R490" i="9" s="1"/>
  <c r="H1249" i="9"/>
  <c r="I1249" i="9" s="1"/>
  <c r="J731" i="9"/>
  <c r="M731" i="9" s="1"/>
  <c r="H2499" i="9"/>
  <c r="I2499" i="9" s="1"/>
  <c r="M2499" i="9" s="1"/>
  <c r="J900" i="9"/>
  <c r="M900" i="9" s="1"/>
  <c r="J1683" i="9"/>
  <c r="M1683" i="9" s="1"/>
  <c r="J770" i="9"/>
  <c r="L770" i="9" s="1"/>
  <c r="R770" i="9" s="1"/>
  <c r="H1553" i="9"/>
  <c r="I1553" i="9" s="1"/>
  <c r="L1553" i="9" s="1"/>
  <c r="R1553" i="9" s="1"/>
  <c r="J952" i="9"/>
  <c r="J513" i="9"/>
  <c r="L513" i="9" s="1"/>
  <c r="R513" i="9" s="1"/>
  <c r="H991" i="9"/>
  <c r="I991" i="9" s="1"/>
  <c r="J1486" i="9"/>
  <c r="L1486" i="9" s="1"/>
  <c r="R1486" i="9" s="1"/>
  <c r="H1187" i="9"/>
  <c r="I1187" i="9" s="1"/>
  <c r="L1187" i="9" s="1"/>
  <c r="R1187" i="9" s="1"/>
  <c r="J1984" i="9"/>
  <c r="M1984" i="9" s="1"/>
  <c r="J1546" i="9"/>
  <c r="H455" i="9"/>
  <c r="I455" i="9" s="1"/>
  <c r="H2273" i="9"/>
  <c r="I2273" i="9" s="1"/>
  <c r="J1889" i="9"/>
  <c r="H1889" i="9"/>
  <c r="I1889" i="9" s="1"/>
  <c r="J2129" i="9"/>
  <c r="H2129" i="9"/>
  <c r="I2129" i="9" s="1"/>
  <c r="J1792" i="9"/>
  <c r="H1792" i="9"/>
  <c r="I1792" i="9" s="1"/>
  <c r="J1281" i="9"/>
  <c r="H1281" i="9"/>
  <c r="I1281" i="9" s="1"/>
  <c r="J276" i="9"/>
  <c r="H276" i="9"/>
  <c r="I276" i="9" s="1"/>
  <c r="H1277" i="9"/>
  <c r="I1277" i="9" s="1"/>
  <c r="J1277" i="9"/>
  <c r="H2314" i="9"/>
  <c r="I2314" i="9" s="1"/>
  <c r="J2314" i="9"/>
  <c r="J426" i="9"/>
  <c r="H426" i="9"/>
  <c r="I426" i="9" s="1"/>
  <c r="H1355" i="9"/>
  <c r="I1355" i="9" s="1"/>
  <c r="J1355" i="9"/>
  <c r="J1014" i="9"/>
  <c r="H1014" i="9"/>
  <c r="I1014" i="9" s="1"/>
  <c r="H1018" i="9"/>
  <c r="I1018" i="9" s="1"/>
  <c r="J1018" i="9"/>
  <c r="J1046" i="9"/>
  <c r="H1046" i="9"/>
  <c r="I1046" i="9" s="1"/>
  <c r="J2032" i="9"/>
  <c r="H2032" i="9"/>
  <c r="I2032" i="9" s="1"/>
  <c r="H781" i="9"/>
  <c r="I781" i="9" s="1"/>
  <c r="J781" i="9"/>
  <c r="J673" i="9"/>
  <c r="H673" i="9"/>
  <c r="I673" i="9" s="1"/>
  <c r="J561" i="9"/>
  <c r="H561" i="9"/>
  <c r="I561" i="9" s="1"/>
  <c r="J2146" i="9"/>
  <c r="H2146" i="9"/>
  <c r="I2146" i="9" s="1"/>
  <c r="H1439" i="9"/>
  <c r="I1439" i="9" s="1"/>
  <c r="J1439" i="9"/>
  <c r="H2192" i="9"/>
  <c r="I2192" i="9" s="1"/>
  <c r="J2192" i="9"/>
  <c r="H711" i="9"/>
  <c r="I711" i="9" s="1"/>
  <c r="J711" i="9"/>
  <c r="J1789" i="9"/>
  <c r="H1789" i="9"/>
  <c r="I1789" i="9" s="1"/>
  <c r="H476" i="9"/>
  <c r="I476" i="9" s="1"/>
  <c r="J476" i="9"/>
  <c r="H852" i="9"/>
  <c r="I852" i="9" s="1"/>
  <c r="J852" i="9"/>
  <c r="H1493" i="9"/>
  <c r="I1493" i="9" s="1"/>
  <c r="J1493" i="9"/>
  <c r="J197" i="9"/>
  <c r="H197" i="9"/>
  <c r="I197" i="9" s="1"/>
  <c r="P206" i="9"/>
  <c r="Q206" i="9" s="1"/>
  <c r="J1734" i="9"/>
  <c r="M1734" i="9" s="1"/>
  <c r="H1238" i="9"/>
  <c r="I1238" i="9" s="1"/>
  <c r="H1022" i="9"/>
  <c r="I1022" i="9" s="1"/>
  <c r="M1022" i="9" s="1"/>
  <c r="P1022" i="9" s="1"/>
  <c r="J826" i="9"/>
  <c r="M826" i="9" s="1"/>
  <c r="J1090" i="9"/>
  <c r="L1090" i="9" s="1"/>
  <c r="R1090" i="9" s="1"/>
  <c r="H2045" i="9"/>
  <c r="I2045" i="9" s="1"/>
  <c r="M2045" i="9" s="1"/>
  <c r="N2045" i="9" s="1"/>
  <c r="O2045" i="9" s="1"/>
  <c r="J944" i="9"/>
  <c r="H944" i="9"/>
  <c r="I944" i="9" s="1"/>
  <c r="J1867" i="9"/>
  <c r="H1867" i="9"/>
  <c r="I1867" i="9" s="1"/>
  <c r="H585" i="9"/>
  <c r="I585" i="9" s="1"/>
  <c r="J585" i="9"/>
  <c r="J1330" i="9"/>
  <c r="H1330" i="9"/>
  <c r="I1330" i="9" s="1"/>
  <c r="H2107" i="9"/>
  <c r="I2107" i="9" s="1"/>
  <c r="J2107" i="9"/>
  <c r="J1143" i="9"/>
  <c r="H1143" i="9"/>
  <c r="I1143" i="9" s="1"/>
  <c r="H1671" i="9"/>
  <c r="I1671" i="9" s="1"/>
  <c r="J1671" i="9"/>
  <c r="J573" i="9"/>
  <c r="H573" i="9"/>
  <c r="I573" i="9" s="1"/>
  <c r="H47" i="9"/>
  <c r="I47" i="9" s="1"/>
  <c r="J47" i="9"/>
  <c r="H580" i="9"/>
  <c r="I580" i="9" s="1"/>
  <c r="J580" i="9"/>
  <c r="H1293" i="9"/>
  <c r="I1293" i="9" s="1"/>
  <c r="J1293" i="9"/>
  <c r="H1699" i="9"/>
  <c r="I1699" i="9" s="1"/>
  <c r="J1699" i="9"/>
  <c r="J1217" i="9"/>
  <c r="H1217" i="9"/>
  <c r="I1217" i="9" s="1"/>
  <c r="J527" i="9"/>
  <c r="H527" i="9"/>
  <c r="I527" i="9" s="1"/>
  <c r="J1216" i="9"/>
  <c r="H1216" i="9"/>
  <c r="I1216" i="9" s="1"/>
  <c r="J705" i="9"/>
  <c r="H705" i="9"/>
  <c r="I705" i="9" s="1"/>
  <c r="H810" i="9"/>
  <c r="I810" i="9" s="1"/>
  <c r="J810" i="9"/>
  <c r="J911" i="9"/>
  <c r="H911" i="9"/>
  <c r="I911" i="9" s="1"/>
  <c r="J932" i="9"/>
  <c r="H932" i="9"/>
  <c r="I932" i="9" s="1"/>
  <c r="J984" i="9"/>
  <c r="H984" i="9"/>
  <c r="I984" i="9" s="1"/>
  <c r="H1193" i="9"/>
  <c r="I1193" i="9" s="1"/>
  <c r="J1193" i="9"/>
  <c r="J2254" i="9"/>
  <c r="H2254" i="9"/>
  <c r="I2254" i="9" s="1"/>
  <c r="H2147" i="9"/>
  <c r="I2147" i="9" s="1"/>
  <c r="J2147" i="9"/>
  <c r="J657" i="9"/>
  <c r="H657" i="9"/>
  <c r="I657" i="9" s="1"/>
  <c r="J1145" i="9"/>
  <c r="H1145" i="9"/>
  <c r="I1145" i="9" s="1"/>
  <c r="H2126" i="9"/>
  <c r="I2126" i="9" s="1"/>
  <c r="J2126" i="9"/>
  <c r="J790" i="9"/>
  <c r="H790" i="9"/>
  <c r="I790" i="9" s="1"/>
  <c r="J1647" i="9"/>
  <c r="H1647" i="9"/>
  <c r="I1647" i="9" s="1"/>
  <c r="H737" i="9"/>
  <c r="I737" i="9" s="1"/>
  <c r="J737" i="9"/>
  <c r="J1642" i="9"/>
  <c r="H1642" i="9"/>
  <c r="I1642" i="9" s="1"/>
  <c r="J1226" i="9"/>
  <c r="H1226" i="9"/>
  <c r="I1226" i="9" s="1"/>
  <c r="J494" i="9"/>
  <c r="H494" i="9"/>
  <c r="I494" i="9" s="1"/>
  <c r="H805" i="9"/>
  <c r="I805" i="9" s="1"/>
  <c r="J805" i="9"/>
  <c r="H787" i="9"/>
  <c r="I787" i="9" s="1"/>
  <c r="J787" i="9"/>
  <c r="H2123" i="9"/>
  <c r="I2123" i="9" s="1"/>
  <c r="J2123" i="9"/>
  <c r="J1588" i="9"/>
  <c r="H1588" i="9"/>
  <c r="I1588" i="9" s="1"/>
  <c r="J1689" i="9"/>
  <c r="H1689" i="9"/>
  <c r="I1689" i="9" s="1"/>
  <c r="J1172" i="9"/>
  <c r="H1172" i="9"/>
  <c r="I1172" i="9" s="1"/>
  <c r="J380" i="9"/>
  <c r="H380" i="9"/>
  <c r="I380" i="9" s="1"/>
  <c r="H396" i="9"/>
  <c r="I396" i="9" s="1"/>
  <c r="J396" i="9"/>
  <c r="J1758" i="9"/>
  <c r="H1758" i="9"/>
  <c r="I1758" i="9" s="1"/>
  <c r="J2492" i="9"/>
  <c r="H2492" i="9"/>
  <c r="I2492" i="9" s="1"/>
  <c r="H1576" i="9"/>
  <c r="I1576" i="9" s="1"/>
  <c r="J1576" i="9"/>
  <c r="H777" i="9"/>
  <c r="I777" i="9" s="1"/>
  <c r="J777" i="9"/>
  <c r="H742" i="9"/>
  <c r="I742" i="9" s="1"/>
  <c r="J742" i="9"/>
  <c r="J1851" i="9"/>
  <c r="H1851" i="9"/>
  <c r="I1851" i="9" s="1"/>
  <c r="J1455" i="9"/>
  <c r="H1455" i="9"/>
  <c r="I1455" i="9" s="1"/>
  <c r="H411" i="9"/>
  <c r="I411" i="9" s="1"/>
  <c r="J411" i="9"/>
  <c r="J947" i="9"/>
  <c r="H947" i="9"/>
  <c r="I947" i="9" s="1"/>
  <c r="H1317" i="9"/>
  <c r="I1317" i="9" s="1"/>
  <c r="J1317" i="9"/>
  <c r="J1085" i="9"/>
  <c r="H1085" i="9"/>
  <c r="I1085" i="9" s="1"/>
  <c r="H84" i="9"/>
  <c r="I84" i="9" s="1"/>
  <c r="J84" i="9"/>
  <c r="J63" i="9"/>
  <c r="H63" i="9"/>
  <c r="I63" i="9" s="1"/>
  <c r="H1572" i="9"/>
  <c r="I1572" i="9" s="1"/>
  <c r="J1572" i="9"/>
  <c r="J2017" i="9"/>
  <c r="H2017" i="9"/>
  <c r="I2017" i="9" s="1"/>
  <c r="J1119" i="9"/>
  <c r="H1119" i="9"/>
  <c r="I1119" i="9" s="1"/>
  <c r="H834" i="9"/>
  <c r="I834" i="9" s="1"/>
  <c r="J834" i="9"/>
  <c r="H1323" i="9"/>
  <c r="I1323" i="9" s="1"/>
  <c r="J1323" i="9"/>
  <c r="J217" i="9"/>
  <c r="H217" i="9"/>
  <c r="I217" i="9" s="1"/>
  <c r="J72" i="9"/>
  <c r="H72" i="9"/>
  <c r="I72" i="9" s="1"/>
  <c r="H491" i="9"/>
  <c r="I491" i="9" s="1"/>
  <c r="J491" i="9"/>
  <c r="H1666" i="9"/>
  <c r="I1666" i="9" s="1"/>
  <c r="L1666" i="9" s="1"/>
  <c r="R1666" i="9" s="1"/>
  <c r="H1075" i="9"/>
  <c r="I1075" i="9" s="1"/>
  <c r="J759" i="9"/>
  <c r="L759" i="9" s="1"/>
  <c r="R759" i="9" s="1"/>
  <c r="J409" i="9"/>
  <c r="L409" i="9" s="1"/>
  <c r="R409" i="9" s="1"/>
  <c r="H1141" i="9"/>
  <c r="I1141" i="9" s="1"/>
  <c r="M1141" i="9" s="1"/>
  <c r="H1386" i="9"/>
  <c r="I1386" i="9" s="1"/>
  <c r="M1386" i="9" s="1"/>
  <c r="J2466" i="9"/>
  <c r="M2466" i="9" s="1"/>
  <c r="J1401" i="9"/>
  <c r="M1401" i="9" s="1"/>
  <c r="P1401" i="9" s="1"/>
  <c r="J1570" i="9"/>
  <c r="M1570" i="9" s="1"/>
  <c r="J1328" i="9"/>
  <c r="J2187" i="9"/>
  <c r="H2187" i="9"/>
  <c r="I2187" i="9" s="1"/>
  <c r="J2113" i="9"/>
  <c r="H2113" i="9"/>
  <c r="I2113" i="9" s="1"/>
  <c r="H1420" i="9"/>
  <c r="I1420" i="9" s="1"/>
  <c r="J1420" i="9"/>
  <c r="J1161" i="9"/>
  <c r="H1161" i="9"/>
  <c r="I1161" i="9" s="1"/>
  <c r="J925" i="9"/>
  <c r="H925" i="9"/>
  <c r="I925" i="9" s="1"/>
  <c r="J2091" i="9"/>
  <c r="H2091" i="9"/>
  <c r="I2091" i="9" s="1"/>
  <c r="H2449" i="9"/>
  <c r="I2449" i="9" s="1"/>
  <c r="J2449" i="9"/>
  <c r="J278" i="9"/>
  <c r="H278" i="9"/>
  <c r="I278" i="9" s="1"/>
  <c r="J134" i="9"/>
  <c r="H134" i="9"/>
  <c r="I134" i="9" s="1"/>
  <c r="H190" i="9"/>
  <c r="I190" i="9" s="1"/>
  <c r="J190" i="9"/>
  <c r="J2188" i="9"/>
  <c r="H2188" i="9"/>
  <c r="I2188" i="9" s="1"/>
  <c r="J682" i="9"/>
  <c r="H682" i="9"/>
  <c r="I682" i="9" s="1"/>
  <c r="J2331" i="9"/>
  <c r="H2331" i="9"/>
  <c r="I2331" i="9" s="1"/>
  <c r="H891" i="9"/>
  <c r="I891" i="9" s="1"/>
  <c r="J891" i="9"/>
  <c r="J499" i="9"/>
  <c r="H499" i="9"/>
  <c r="I499" i="9" s="1"/>
  <c r="H207" i="9"/>
  <c r="I207" i="9" s="1"/>
  <c r="J207" i="9"/>
  <c r="J1733" i="9"/>
  <c r="H1733" i="9"/>
  <c r="I1733" i="9" s="1"/>
  <c r="J733" i="9"/>
  <c r="L733" i="9" s="1"/>
  <c r="R733" i="9" s="1"/>
  <c r="H294" i="9"/>
  <c r="I294" i="9" s="1"/>
  <c r="M294" i="9" s="1"/>
  <c r="N294" i="9" s="1"/>
  <c r="O294" i="9" s="1"/>
  <c r="H597" i="9"/>
  <c r="I597" i="9" s="1"/>
  <c r="L597" i="9" s="1"/>
  <c r="R597" i="9" s="1"/>
  <c r="J2387" i="9"/>
  <c r="M2387" i="9" s="1"/>
  <c r="J2072" i="9"/>
  <c r="M2072" i="9" s="1"/>
  <c r="H1692" i="9"/>
  <c r="I1692" i="9" s="1"/>
  <c r="L1692" i="9" s="1"/>
  <c r="R1692" i="9" s="1"/>
  <c r="H783" i="9"/>
  <c r="I783" i="9" s="1"/>
  <c r="M783" i="9" s="1"/>
  <c r="J1407" i="9"/>
  <c r="L1407" i="9" s="1"/>
  <c r="R1407" i="9" s="1"/>
  <c r="H2230" i="9"/>
  <c r="I2230" i="9" s="1"/>
  <c r="J915" i="9"/>
  <c r="L915" i="9" s="1"/>
  <c r="R915" i="9" s="1"/>
  <c r="H1555" i="9"/>
  <c r="I1555" i="9" s="1"/>
  <c r="L1555" i="9" s="1"/>
  <c r="R1555" i="9" s="1"/>
  <c r="J366" i="9"/>
  <c r="H366" i="9"/>
  <c r="I366" i="9" s="1"/>
  <c r="H2455" i="9"/>
  <c r="I2455" i="9" s="1"/>
  <c r="J2455" i="9"/>
  <c r="J2050" i="9"/>
  <c r="H2050" i="9"/>
  <c r="I2050" i="9" s="1"/>
  <c r="J937" i="9"/>
  <c r="H937" i="9"/>
  <c r="I937" i="9" s="1"/>
  <c r="H1542" i="9"/>
  <c r="I1542" i="9" s="1"/>
  <c r="J1542" i="9"/>
  <c r="J857" i="9"/>
  <c r="H857" i="9"/>
  <c r="I857" i="9" s="1"/>
  <c r="H1713" i="9"/>
  <c r="I1713" i="9" s="1"/>
  <c r="J1713" i="9"/>
  <c r="J1213" i="9"/>
  <c r="H1213" i="9"/>
  <c r="I1213" i="9" s="1"/>
  <c r="J1523" i="9"/>
  <c r="H1523" i="9"/>
  <c r="I1523" i="9" s="1"/>
  <c r="H1884" i="9"/>
  <c r="I1884" i="9" s="1"/>
  <c r="J1884" i="9"/>
  <c r="H1697" i="9"/>
  <c r="I1697" i="9" s="1"/>
  <c r="J1697" i="9"/>
  <c r="H2433" i="9"/>
  <c r="I2433" i="9" s="1"/>
  <c r="J2433" i="9"/>
  <c r="J1970" i="9"/>
  <c r="H1970" i="9"/>
  <c r="I1970" i="9" s="1"/>
  <c r="H1309" i="9"/>
  <c r="I1309" i="9" s="1"/>
  <c r="J1309" i="9"/>
  <c r="J677" i="9"/>
  <c r="H677" i="9"/>
  <c r="I677" i="9" s="1"/>
  <c r="J307" i="9"/>
  <c r="H307" i="9"/>
  <c r="I307" i="9" s="1"/>
  <c r="J1922" i="9"/>
  <c r="H1922" i="9"/>
  <c r="I1922" i="9" s="1"/>
  <c r="J1909" i="9"/>
  <c r="H1909" i="9"/>
  <c r="I1909" i="9" s="1"/>
  <c r="J901" i="9"/>
  <c r="H901" i="9"/>
  <c r="I901" i="9" s="1"/>
  <c r="H2075" i="9"/>
  <c r="I2075" i="9" s="1"/>
  <c r="J2075" i="9"/>
  <c r="J419" i="9"/>
  <c r="H419" i="9"/>
  <c r="I419" i="9" s="1"/>
  <c r="H2235" i="9"/>
  <c r="I2235" i="9" s="1"/>
  <c r="J2235" i="9"/>
  <c r="H948" i="9"/>
  <c r="I948" i="9" s="1"/>
  <c r="J948" i="9"/>
  <c r="H2183" i="9"/>
  <c r="I2183" i="9" s="1"/>
  <c r="J2183" i="9"/>
  <c r="H1322" i="9"/>
  <c r="I1322" i="9" s="1"/>
  <c r="J1322" i="9"/>
  <c r="J1590" i="9"/>
  <c r="H1590" i="9"/>
  <c r="I1590" i="9" s="1"/>
  <c r="H796" i="9"/>
  <c r="I796" i="9" s="1"/>
  <c r="J796" i="9"/>
  <c r="H1291" i="9"/>
  <c r="I1291" i="9" s="1"/>
  <c r="J1291" i="9"/>
  <c r="H771" i="9"/>
  <c r="I771" i="9" s="1"/>
  <c r="J771" i="9"/>
  <c r="J651" i="9"/>
  <c r="H651" i="9"/>
  <c r="I651" i="9" s="1"/>
  <c r="H890" i="9"/>
  <c r="I890" i="9" s="1"/>
  <c r="J890" i="9"/>
  <c r="J1849" i="9"/>
  <c r="H1849" i="9"/>
  <c r="I1849" i="9" s="1"/>
  <c r="H789" i="9"/>
  <c r="I789" i="9" s="1"/>
  <c r="J789" i="9"/>
  <c r="J1729" i="9"/>
  <c r="H1729" i="9"/>
  <c r="I1729" i="9" s="1"/>
  <c r="J721" i="9"/>
  <c r="H721" i="9"/>
  <c r="I721" i="9" s="1"/>
  <c r="J563" i="9"/>
  <c r="H563" i="9"/>
  <c r="I563" i="9" s="1"/>
  <c r="J2345" i="9"/>
  <c r="H2345" i="9"/>
  <c r="I2345" i="9" s="1"/>
  <c r="J1988" i="9"/>
  <c r="H1988" i="9"/>
  <c r="I1988" i="9" s="1"/>
  <c r="J1766" i="9"/>
  <c r="H1766" i="9"/>
  <c r="I1766" i="9" s="1"/>
  <c r="J873" i="9"/>
  <c r="H873" i="9"/>
  <c r="I873" i="9" s="1"/>
  <c r="H874" i="9"/>
  <c r="I874" i="9" s="1"/>
  <c r="J874" i="9"/>
  <c r="J578" i="9"/>
  <c r="H578" i="9"/>
  <c r="I578" i="9" s="1"/>
  <c r="J324" i="9"/>
  <c r="H324" i="9"/>
  <c r="I324" i="9" s="1"/>
  <c r="J225" i="9"/>
  <c r="H225" i="9"/>
  <c r="I225" i="9" s="1"/>
  <c r="H886" i="9"/>
  <c r="I886" i="9" s="1"/>
  <c r="J886" i="9"/>
  <c r="J2208" i="9"/>
  <c r="H2208" i="9"/>
  <c r="I2208" i="9" s="1"/>
  <c r="J1787" i="9"/>
  <c r="H1787" i="9"/>
  <c r="I1787" i="9" s="1"/>
  <c r="J1540" i="9"/>
  <c r="H1540" i="9"/>
  <c r="I1540" i="9" s="1"/>
  <c r="J1276" i="9"/>
  <c r="H1276" i="9"/>
  <c r="I1276" i="9" s="1"/>
  <c r="J1483" i="9"/>
  <c r="H1483" i="9"/>
  <c r="I1483" i="9" s="1"/>
  <c r="J2487" i="9"/>
  <c r="H2487" i="9"/>
  <c r="I2487" i="9" s="1"/>
  <c r="J2167" i="9"/>
  <c r="H2167" i="9"/>
  <c r="I2167" i="9" s="1"/>
  <c r="J313" i="9"/>
  <c r="H313" i="9"/>
  <c r="I313" i="9" s="1"/>
  <c r="H696" i="9"/>
  <c r="I696" i="9" s="1"/>
  <c r="J696" i="9"/>
  <c r="H1037" i="9"/>
  <c r="I1037" i="9" s="1"/>
  <c r="J1037" i="9"/>
  <c r="H500" i="9"/>
  <c r="I500" i="9" s="1"/>
  <c r="L500" i="9" s="1"/>
  <c r="R500" i="9" s="1"/>
  <c r="J1824" i="9"/>
  <c r="L1824" i="9" s="1"/>
  <c r="R1824" i="9" s="1"/>
  <c r="H1334" i="9"/>
  <c r="I1334" i="9" s="1"/>
  <c r="M1334" i="9" s="1"/>
  <c r="H1388" i="9"/>
  <c r="I1388" i="9" s="1"/>
  <c r="M1388" i="9" s="1"/>
  <c r="J904" i="9"/>
  <c r="L904" i="9" s="1"/>
  <c r="R904" i="9" s="1"/>
  <c r="H1428" i="9"/>
  <c r="I1428" i="9" s="1"/>
  <c r="M1428" i="9" s="1"/>
  <c r="H740" i="9"/>
  <c r="I740" i="9" s="1"/>
  <c r="J740" i="9"/>
  <c r="H1121" i="9"/>
  <c r="I1121" i="9" s="1"/>
  <c r="L1121" i="9" s="1"/>
  <c r="R1121" i="9" s="1"/>
  <c r="H1383" i="9"/>
  <c r="I1383" i="9" s="1"/>
  <c r="L1383" i="9" s="1"/>
  <c r="R1383" i="9" s="1"/>
  <c r="H309" i="9"/>
  <c r="I309" i="9" s="1"/>
  <c r="M309" i="9" s="1"/>
  <c r="N309" i="9" s="1"/>
  <c r="O309" i="9" s="1"/>
  <c r="J1471" i="9"/>
  <c r="H400" i="9"/>
  <c r="I400" i="9" s="1"/>
  <c r="P1356" i="9"/>
  <c r="Q1356" i="9" s="1"/>
  <c r="V1356" i="9" s="1"/>
  <c r="J119" i="9"/>
  <c r="H119" i="9"/>
  <c r="I119" i="9" s="1"/>
  <c r="J1210" i="9"/>
  <c r="H1210" i="9"/>
  <c r="I1210" i="9" s="1"/>
  <c r="J1461" i="9"/>
  <c r="H1461" i="9"/>
  <c r="I1461" i="9" s="1"/>
  <c r="J1998" i="9"/>
  <c r="H1998" i="9"/>
  <c r="I1998" i="9" s="1"/>
  <c r="J1880" i="9"/>
  <c r="M1880" i="9" s="1"/>
  <c r="J785" i="9"/>
  <c r="L785" i="9" s="1"/>
  <c r="R785" i="9" s="1"/>
  <c r="H574" i="9"/>
  <c r="I574" i="9" s="1"/>
  <c r="M574" i="9" s="1"/>
  <c r="H1024" i="9"/>
  <c r="I1024" i="9" s="1"/>
  <c r="J1698" i="9"/>
  <c r="H2223" i="9"/>
  <c r="I2223" i="9" s="1"/>
  <c r="M2223" i="9" s="1"/>
  <c r="N2223" i="9" s="1"/>
  <c r="O2223" i="9" s="1"/>
  <c r="J1307" i="9"/>
  <c r="M1307" i="9" s="1"/>
  <c r="H1179" i="9"/>
  <c r="I1179" i="9" s="1"/>
  <c r="M1179" i="9" s="1"/>
  <c r="H1218" i="9"/>
  <c r="I1218" i="9" s="1"/>
  <c r="H671" i="9"/>
  <c r="I671" i="9" s="1"/>
  <c r="J667" i="9"/>
  <c r="H667" i="9"/>
  <c r="I667" i="9" s="1"/>
  <c r="J2294" i="9"/>
  <c r="H2294" i="9"/>
  <c r="I2294" i="9" s="1"/>
  <c r="H1030" i="9"/>
  <c r="I1030" i="9" s="1"/>
  <c r="J1030" i="9"/>
  <c r="H483" i="9"/>
  <c r="I483" i="9" s="1"/>
  <c r="J483" i="9"/>
  <c r="H702" i="9"/>
  <c r="I702" i="9" s="1"/>
  <c r="L702" i="9" s="1"/>
  <c r="R702" i="9" s="1"/>
  <c r="H285" i="9"/>
  <c r="I285" i="9" s="1"/>
  <c r="J1521" i="9"/>
  <c r="L1521" i="9" s="1"/>
  <c r="R1521" i="9" s="1"/>
  <c r="J2311" i="9"/>
  <c r="L2311" i="9" s="1"/>
  <c r="R2311" i="9" s="1"/>
  <c r="J579" i="9"/>
  <c r="H579" i="9"/>
  <c r="I579" i="9" s="1"/>
  <c r="H1678" i="9"/>
  <c r="I1678" i="9" s="1"/>
  <c r="J1678" i="9"/>
  <c r="H879" i="9"/>
  <c r="I879" i="9" s="1"/>
  <c r="J879" i="9"/>
  <c r="H2124" i="9"/>
  <c r="I2124" i="9" s="1"/>
  <c r="J2124" i="9"/>
  <c r="J1101" i="9"/>
  <c r="H1101" i="9"/>
  <c r="I1101" i="9" s="1"/>
  <c r="H872" i="9"/>
  <c r="I872" i="9" s="1"/>
  <c r="J872" i="9"/>
  <c r="J1680" i="9"/>
  <c r="H1680" i="9"/>
  <c r="I1680" i="9" s="1"/>
  <c r="J1220" i="9"/>
  <c r="H1220" i="9"/>
  <c r="I1220" i="9" s="1"/>
  <c r="H1951" i="9"/>
  <c r="I1951" i="9" s="1"/>
  <c r="J1951" i="9"/>
  <c r="H821" i="9"/>
  <c r="I821" i="9" s="1"/>
  <c r="J821" i="9"/>
  <c r="J191" i="9"/>
  <c r="H191" i="9"/>
  <c r="I191" i="9" s="1"/>
  <c r="J503" i="9"/>
  <c r="H503" i="9"/>
  <c r="I503" i="9" s="1"/>
  <c r="H634" i="9"/>
  <c r="I634" i="9" s="1"/>
  <c r="J634" i="9"/>
  <c r="J1208" i="9"/>
  <c r="H1208" i="9"/>
  <c r="I1208" i="9" s="1"/>
  <c r="J1233" i="9"/>
  <c r="H1233" i="9"/>
  <c r="I1233" i="9" s="1"/>
  <c r="J1211" i="9"/>
  <c r="H1211" i="9"/>
  <c r="I1211" i="9" s="1"/>
  <c r="H1610" i="9"/>
  <c r="I1610" i="9" s="1"/>
  <c r="J1610" i="9"/>
  <c r="J2093" i="9"/>
  <c r="H2093" i="9"/>
  <c r="I2093" i="9" s="1"/>
  <c r="J2291" i="9"/>
  <c r="H2291" i="9"/>
  <c r="I2291" i="9" s="1"/>
  <c r="J1336" i="9"/>
  <c r="H1336" i="9"/>
  <c r="I1336" i="9" s="1"/>
  <c r="J1272" i="9"/>
  <c r="H1272" i="9"/>
  <c r="I1272" i="9" s="1"/>
  <c r="J2176" i="9"/>
  <c r="H2176" i="9"/>
  <c r="I2176" i="9" s="1"/>
  <c r="H863" i="9"/>
  <c r="I863" i="9" s="1"/>
  <c r="J863" i="9"/>
  <c r="H538" i="9"/>
  <c r="I538" i="9" s="1"/>
  <c r="J538" i="9"/>
  <c r="H1060" i="9"/>
  <c r="I1060" i="9" s="1"/>
  <c r="H1780" i="9"/>
  <c r="I1780" i="9" s="1"/>
  <c r="J1603" i="9"/>
  <c r="M1603" i="9" s="1"/>
  <c r="J703" i="9"/>
  <c r="L703" i="9" s="1"/>
  <c r="R703" i="9" s="1"/>
  <c r="H1380" i="9"/>
  <c r="I1380" i="9" s="1"/>
  <c r="M1380" i="9" s="1"/>
  <c r="J618" i="9"/>
  <c r="M618" i="9" s="1"/>
  <c r="J539" i="9"/>
  <c r="M539" i="9" s="1"/>
  <c r="H2425" i="9"/>
  <c r="I2425" i="9" s="1"/>
  <c r="J427" i="9"/>
  <c r="H953" i="9"/>
  <c r="I953" i="9" s="1"/>
  <c r="M953" i="9" s="1"/>
  <c r="J812" i="9"/>
  <c r="J446" i="9"/>
  <c r="M446" i="9" s="1"/>
  <c r="H1245" i="9"/>
  <c r="I1245" i="9" s="1"/>
  <c r="H201" i="9"/>
  <c r="I201" i="9" s="1"/>
  <c r="J1168" i="9"/>
  <c r="J988" i="9"/>
  <c r="H988" i="9"/>
  <c r="I988" i="9" s="1"/>
  <c r="J442" i="9"/>
  <c r="H442" i="9"/>
  <c r="I442" i="9" s="1"/>
  <c r="J1093" i="9"/>
  <c r="H1093" i="9"/>
  <c r="I1093" i="9" s="1"/>
  <c r="J1772" i="9"/>
  <c r="H1772" i="9"/>
  <c r="I1772" i="9" s="1"/>
  <c r="J584" i="9"/>
  <c r="H584" i="9"/>
  <c r="I584" i="9" s="1"/>
  <c r="H1579" i="9"/>
  <c r="I1579" i="9" s="1"/>
  <c r="J1579" i="9"/>
  <c r="J1421" i="9"/>
  <c r="H1421" i="9"/>
  <c r="I1421" i="9" s="1"/>
  <c r="J2279" i="9"/>
  <c r="H2279" i="9"/>
  <c r="I2279" i="9" s="1"/>
  <c r="H2354" i="9"/>
  <c r="I2354" i="9" s="1"/>
  <c r="J2354" i="9"/>
  <c r="H562" i="9"/>
  <c r="I562" i="9" s="1"/>
  <c r="J562" i="9"/>
  <c r="H1419" i="9"/>
  <c r="I1419" i="9" s="1"/>
  <c r="J1419" i="9"/>
  <c r="H1978" i="9"/>
  <c r="I1978" i="9" s="1"/>
  <c r="J1978" i="9"/>
  <c r="J1242" i="9"/>
  <c r="H1242" i="9"/>
  <c r="I1242" i="9" s="1"/>
  <c r="J1460" i="9"/>
  <c r="H1460" i="9"/>
  <c r="I1460" i="9" s="1"/>
  <c r="J2190" i="9"/>
  <c r="H2190" i="9"/>
  <c r="I2190" i="9" s="1"/>
  <c r="H2412" i="9"/>
  <c r="I2412" i="9" s="1"/>
  <c r="J2412" i="9"/>
  <c r="H1969" i="9"/>
  <c r="I1969" i="9" s="1"/>
  <c r="J1969" i="9"/>
  <c r="J2285" i="9"/>
  <c r="H2285" i="9"/>
  <c r="I2285" i="9" s="1"/>
  <c r="H1960" i="9"/>
  <c r="I1960" i="9" s="1"/>
  <c r="J1960" i="9"/>
  <c r="J212" i="9"/>
  <c r="H212" i="9"/>
  <c r="I212" i="9" s="1"/>
  <c r="H1452" i="9"/>
  <c r="I1452" i="9" s="1"/>
  <c r="J1452" i="9"/>
  <c r="J1337" i="9"/>
  <c r="H1337" i="9"/>
  <c r="I1337" i="9" s="1"/>
  <c r="H2286" i="9"/>
  <c r="I2286" i="9" s="1"/>
  <c r="J2286" i="9"/>
  <c r="H1440" i="9"/>
  <c r="I1440" i="9" s="1"/>
  <c r="J1440" i="9"/>
  <c r="H2115" i="9"/>
  <c r="I2115" i="9" s="1"/>
  <c r="J2115" i="9"/>
  <c r="H1310" i="9"/>
  <c r="I1310" i="9" s="1"/>
  <c r="J1310" i="9"/>
  <c r="H515" i="9"/>
  <c r="I515" i="9" s="1"/>
  <c r="J515" i="9"/>
  <c r="H2284" i="9"/>
  <c r="I2284" i="9" s="1"/>
  <c r="J2284" i="9"/>
  <c r="H571" i="9"/>
  <c r="I571" i="9" s="1"/>
  <c r="J571" i="9"/>
  <c r="H885" i="9"/>
  <c r="I885" i="9" s="1"/>
  <c r="J885" i="9"/>
  <c r="J976" i="9"/>
  <c r="H976" i="9"/>
  <c r="I976" i="9" s="1"/>
  <c r="J2110" i="9"/>
  <c r="H2110" i="9"/>
  <c r="I2110" i="9" s="1"/>
  <c r="J1469" i="9"/>
  <c r="H1469" i="9"/>
  <c r="I1469" i="9" s="1"/>
  <c r="J1132" i="9"/>
  <c r="H1132" i="9"/>
  <c r="I1132" i="9" s="1"/>
  <c r="J1259" i="9"/>
  <c r="H1259" i="9"/>
  <c r="I1259" i="9" s="1"/>
  <c r="J1768" i="9"/>
  <c r="H1768" i="9"/>
  <c r="I1768" i="9" s="1"/>
  <c r="J629" i="9"/>
  <c r="H629" i="9"/>
  <c r="I629" i="9" s="1"/>
  <c r="J892" i="9"/>
  <c r="H892" i="9"/>
  <c r="I892" i="9" s="1"/>
  <c r="J227" i="9"/>
  <c r="H227" i="9"/>
  <c r="I227" i="9" s="1"/>
  <c r="J245" i="9"/>
  <c r="H245" i="9"/>
  <c r="I245" i="9" s="1"/>
  <c r="J2460" i="9"/>
  <c r="H2460" i="9"/>
  <c r="I2460" i="9" s="1"/>
  <c r="J465" i="9"/>
  <c r="H465" i="9"/>
  <c r="I465" i="9" s="1"/>
  <c r="J690" i="9"/>
  <c r="H690" i="9"/>
  <c r="I690" i="9" s="1"/>
  <c r="H1830" i="9"/>
  <c r="I1830" i="9" s="1"/>
  <c r="J1830" i="9"/>
  <c r="J1626" i="9"/>
  <c r="H1626" i="9"/>
  <c r="I1626" i="9" s="1"/>
  <c r="J2023" i="9"/>
  <c r="H2023" i="9"/>
  <c r="I2023" i="9" s="1"/>
  <c r="H2139" i="9"/>
  <c r="I2139" i="9" s="1"/>
  <c r="J2139" i="9"/>
  <c r="H1197" i="9"/>
  <c r="I1197" i="9" s="1"/>
  <c r="J1197" i="9"/>
  <c r="J1371" i="9"/>
  <c r="H1371" i="9"/>
  <c r="I1371" i="9" s="1"/>
  <c r="H525" i="9"/>
  <c r="I525" i="9" s="1"/>
  <c r="J525" i="9"/>
  <c r="J1990" i="9"/>
  <c r="H1990" i="9"/>
  <c r="I1990" i="9" s="1"/>
  <c r="J2303" i="9"/>
  <c r="H2303" i="9"/>
  <c r="I2303" i="9" s="1"/>
  <c r="H1398" i="9"/>
  <c r="I1398" i="9" s="1"/>
  <c r="J1398" i="9"/>
  <c r="H1583" i="9"/>
  <c r="I1583" i="9" s="1"/>
  <c r="J2283" i="9"/>
  <c r="J2104" i="9"/>
  <c r="M2104" i="9" s="1"/>
  <c r="H1920" i="9"/>
  <c r="I1920" i="9" s="1"/>
  <c r="M1920" i="9" s="1"/>
  <c r="H1767" i="9"/>
  <c r="I1767" i="9" s="1"/>
  <c r="L1767" i="9" s="1"/>
  <c r="R1767" i="9" s="1"/>
  <c r="H980" i="9"/>
  <c r="I980" i="9" s="1"/>
  <c r="H2210" i="9"/>
  <c r="I2210" i="9" s="1"/>
  <c r="H761" i="9"/>
  <c r="I761" i="9" s="1"/>
  <c r="J802" i="9"/>
  <c r="J1374" i="9"/>
  <c r="L1374" i="9" s="1"/>
  <c r="R1374" i="9" s="1"/>
  <c r="H1774" i="9"/>
  <c r="I1774" i="9" s="1"/>
  <c r="L1774" i="9" s="1"/>
  <c r="R1774" i="9" s="1"/>
  <c r="H1615" i="9"/>
  <c r="I1615" i="9" s="1"/>
  <c r="M1615" i="9" s="1"/>
  <c r="J1726" i="9"/>
  <c r="L1726" i="9" s="1"/>
  <c r="R1726" i="9" s="1"/>
  <c r="J2252" i="9"/>
  <c r="H2252" i="9"/>
  <c r="I2252" i="9" s="1"/>
  <c r="J1517" i="9"/>
  <c r="H1517" i="9"/>
  <c r="I1517" i="9" s="1"/>
  <c r="J773" i="9"/>
  <c r="H773" i="9"/>
  <c r="I773" i="9" s="1"/>
  <c r="H2323" i="9"/>
  <c r="I2323" i="9" s="1"/>
  <c r="J2323" i="9"/>
  <c r="J1057" i="9"/>
  <c r="H1057" i="9"/>
  <c r="I1057" i="9" s="1"/>
  <c r="H375" i="9"/>
  <c r="I375" i="9" s="1"/>
  <c r="J375" i="9"/>
  <c r="H405" i="9"/>
  <c r="I405" i="9" s="1"/>
  <c r="J405" i="9"/>
  <c r="H1376" i="9"/>
  <c r="I1376" i="9" s="1"/>
  <c r="J1376" i="9"/>
  <c r="H1919" i="9"/>
  <c r="I1919" i="9" s="1"/>
  <c r="J1919" i="9"/>
  <c r="J1019" i="9"/>
  <c r="H1019" i="9"/>
  <c r="I1019" i="9" s="1"/>
  <c r="H474" i="9"/>
  <c r="I474" i="9" s="1"/>
  <c r="J474" i="9"/>
  <c r="H1512" i="9"/>
  <c r="I1512" i="9" s="1"/>
  <c r="J1512" i="9"/>
  <c r="H1433" i="9"/>
  <c r="I1433" i="9" s="1"/>
  <c r="J1433" i="9"/>
  <c r="H391" i="9"/>
  <c r="I391" i="9" s="1"/>
  <c r="J391" i="9"/>
  <c r="J1321" i="9"/>
  <c r="H1321" i="9"/>
  <c r="I1321" i="9" s="1"/>
  <c r="J666" i="9"/>
  <c r="H666" i="9"/>
  <c r="I666" i="9" s="1"/>
  <c r="H767" i="9"/>
  <c r="I767" i="9" s="1"/>
  <c r="J767" i="9"/>
  <c r="J2352" i="9"/>
  <c r="H2352" i="9"/>
  <c r="I2352" i="9" s="1"/>
  <c r="H2400" i="9"/>
  <c r="I2400" i="9" s="1"/>
  <c r="J2400" i="9"/>
  <c r="H511" i="9"/>
  <c r="I511" i="9" s="1"/>
  <c r="J511" i="9"/>
  <c r="J2419" i="9"/>
  <c r="H2419" i="9"/>
  <c r="I2419" i="9" s="1"/>
  <c r="H1681" i="9"/>
  <c r="I1681" i="9" s="1"/>
  <c r="J1681" i="9"/>
  <c r="J1457" i="9"/>
  <c r="H1457" i="9"/>
  <c r="I1457" i="9" s="1"/>
  <c r="J587" i="9"/>
  <c r="H587" i="9"/>
  <c r="I587" i="9" s="1"/>
  <c r="H337" i="9"/>
  <c r="I337" i="9" s="1"/>
  <c r="J337" i="9"/>
  <c r="J1395" i="9"/>
  <c r="H1395" i="9"/>
  <c r="I1395" i="9" s="1"/>
  <c r="J1814" i="9"/>
  <c r="H1814" i="9"/>
  <c r="I1814" i="9" s="1"/>
  <c r="J1473" i="9"/>
  <c r="H1473" i="9"/>
  <c r="I1473" i="9" s="1"/>
  <c r="H582" i="9"/>
  <c r="I582" i="9" s="1"/>
  <c r="J582" i="9"/>
  <c r="J2348" i="9"/>
  <c r="H2348" i="9"/>
  <c r="I2348" i="9" s="1"/>
  <c r="H1923" i="9"/>
  <c r="I1923" i="9" s="1"/>
  <c r="J1923" i="9"/>
  <c r="J534" i="9"/>
  <c r="H534" i="9"/>
  <c r="I534" i="9" s="1"/>
  <c r="H819" i="9"/>
  <c r="I819" i="9" s="1"/>
  <c r="J819" i="9"/>
  <c r="J1879" i="9"/>
  <c r="H1879" i="9"/>
  <c r="I1879" i="9" s="1"/>
  <c r="H1538" i="9"/>
  <c r="I1538" i="9" s="1"/>
  <c r="J1538" i="9"/>
  <c r="H120" i="9"/>
  <c r="I120" i="9" s="1"/>
  <c r="J120" i="9"/>
  <c r="H348" i="9"/>
  <c r="I348" i="9" s="1"/>
  <c r="J348" i="9"/>
  <c r="J1657" i="9"/>
  <c r="H1657" i="9"/>
  <c r="I1657" i="9" s="1"/>
  <c r="J674" i="9"/>
  <c r="H674" i="9"/>
  <c r="I674" i="9" s="1"/>
  <c r="H1668" i="9"/>
  <c r="I1668" i="9" s="1"/>
  <c r="J1668" i="9"/>
  <c r="H847" i="9"/>
  <c r="I847" i="9" s="1"/>
  <c r="J847" i="9"/>
  <c r="H133" i="9"/>
  <c r="I133" i="9" s="1"/>
  <c r="J133" i="9"/>
  <c r="J746" i="9"/>
  <c r="H746" i="9"/>
  <c r="I746" i="9" s="1"/>
  <c r="H1137" i="9"/>
  <c r="I1137" i="9" s="1"/>
  <c r="H1040" i="9"/>
  <c r="I1040" i="9" s="1"/>
  <c r="M1040" i="9" s="1"/>
  <c r="P1040" i="9" s="1"/>
  <c r="H248" i="9"/>
  <c r="I248" i="9" s="1"/>
  <c r="H1819" i="9"/>
  <c r="I1819" i="9" s="1"/>
  <c r="M1819" i="9" s="1"/>
  <c r="H971" i="9"/>
  <c r="I971" i="9" s="1"/>
  <c r="H2184" i="9"/>
  <c r="I2184" i="9" s="1"/>
  <c r="M2184" i="9" s="1"/>
  <c r="N2184" i="9" s="1"/>
  <c r="O2184" i="9" s="1"/>
  <c r="H2386" i="9"/>
  <c r="I2386" i="9" s="1"/>
  <c r="L2386" i="9" s="1"/>
  <c r="R2386" i="9" s="1"/>
  <c r="J1282" i="9"/>
  <c r="H1634" i="9"/>
  <c r="I1634" i="9" s="1"/>
  <c r="M1634" i="9" s="1"/>
  <c r="N1634" i="9" s="1"/>
  <c r="O1634" i="9" s="1"/>
  <c r="J825" i="9"/>
  <c r="M825" i="9" s="1"/>
  <c r="J765" i="9"/>
  <c r="L765" i="9" s="1"/>
  <c r="R765" i="9" s="1"/>
  <c r="H1357" i="9"/>
  <c r="I1357" i="9" s="1"/>
  <c r="P2456" i="9"/>
  <c r="H1188" i="9"/>
  <c r="I1188" i="9" s="1"/>
  <c r="J1188" i="9"/>
  <c r="J1114" i="9"/>
  <c r="H1114" i="9"/>
  <c r="I1114" i="9" s="1"/>
  <c r="H986" i="9"/>
  <c r="I986" i="9" s="1"/>
  <c r="M986" i="9" s="1"/>
  <c r="P986" i="9" s="1"/>
  <c r="J2122" i="9"/>
  <c r="L2122" i="9" s="1"/>
  <c r="R2122" i="9" s="1"/>
  <c r="H2292" i="9"/>
  <c r="I2292" i="9" s="1"/>
  <c r="M2292" i="9" s="1"/>
  <c r="H1347" i="9"/>
  <c r="I1347" i="9" s="1"/>
  <c r="L1347" i="9" s="1"/>
  <c r="R1347" i="9" s="1"/>
  <c r="H1139" i="9"/>
  <c r="I1139" i="9" s="1"/>
  <c r="H1664" i="9"/>
  <c r="I1664" i="9" s="1"/>
  <c r="J1635" i="9"/>
  <c r="M1635" i="9" s="1"/>
  <c r="H288" i="9"/>
  <c r="I288" i="9" s="1"/>
  <c r="J1396" i="9"/>
  <c r="L1396" i="9" s="1"/>
  <c r="R1396" i="9" s="1"/>
  <c r="J1514" i="9"/>
  <c r="H848" i="9"/>
  <c r="I848" i="9" s="1"/>
  <c r="L848" i="9" s="1"/>
  <c r="R848" i="9" s="1"/>
  <c r="H603" i="9"/>
  <c r="I603" i="9" s="1"/>
  <c r="M603" i="9" s="1"/>
  <c r="J2232" i="9"/>
  <c r="H2232" i="9"/>
  <c r="I2232" i="9" s="1"/>
  <c r="H1573" i="9"/>
  <c r="I1573" i="9" s="1"/>
  <c r="J1573" i="9"/>
  <c r="H1725" i="9"/>
  <c r="I1725" i="9" s="1"/>
  <c r="H1150" i="9"/>
  <c r="I1150" i="9" s="1"/>
  <c r="L1150" i="9" s="1"/>
  <c r="R1150" i="9" s="1"/>
  <c r="J818" i="9"/>
  <c r="L818" i="9" s="1"/>
  <c r="R818" i="9" s="1"/>
  <c r="H2158" i="9"/>
  <c r="I2158" i="9" s="1"/>
  <c r="M2158" i="9" s="1"/>
  <c r="P2158" i="9" s="1"/>
  <c r="H2149" i="9"/>
  <c r="I2149" i="9" s="1"/>
  <c r="H1539" i="9"/>
  <c r="I1539" i="9" s="1"/>
  <c r="H2029" i="9"/>
  <c r="I2029" i="9" s="1"/>
  <c r="J220" i="9"/>
  <c r="H2121" i="9"/>
  <c r="I2121" i="9" s="1"/>
  <c r="J2121" i="9"/>
  <c r="J2270" i="9"/>
  <c r="H2270" i="9"/>
  <c r="I2270" i="9" s="1"/>
  <c r="J1333" i="9"/>
  <c r="H1333" i="9"/>
  <c r="I1333" i="9" s="1"/>
  <c r="J1427" i="9"/>
  <c r="H1427" i="9"/>
  <c r="I1427" i="9" s="1"/>
  <c r="H743" i="9"/>
  <c r="I743" i="9" s="1"/>
  <c r="J743" i="9"/>
  <c r="J1108" i="9"/>
  <c r="H1108" i="9"/>
  <c r="I1108" i="9" s="1"/>
  <c r="J643" i="9"/>
  <c r="H643" i="9"/>
  <c r="I643" i="9" s="1"/>
  <c r="J1916" i="9"/>
  <c r="H1916" i="9"/>
  <c r="I1916" i="9" s="1"/>
  <c r="H776" i="9"/>
  <c r="I776" i="9" s="1"/>
  <c r="J776" i="9"/>
  <c r="H1170" i="9"/>
  <c r="I1170" i="9" s="1"/>
  <c r="J1170" i="9"/>
  <c r="J1175" i="9"/>
  <c r="H1175" i="9"/>
  <c r="I1175" i="9" s="1"/>
  <c r="J1078" i="9"/>
  <c r="H1078" i="9"/>
  <c r="I1078" i="9" s="1"/>
  <c r="H1609" i="9"/>
  <c r="I1609" i="9" s="1"/>
  <c r="M1609" i="9" s="1"/>
  <c r="J1736" i="9"/>
  <c r="L1736" i="9" s="1"/>
  <c r="R1736" i="9" s="1"/>
  <c r="H749" i="9"/>
  <c r="I749" i="9" s="1"/>
  <c r="M749" i="9" s="1"/>
  <c r="H2086" i="9"/>
  <c r="I2086" i="9" s="1"/>
  <c r="M2086" i="9" s="1"/>
  <c r="N2086" i="9" s="1"/>
  <c r="O2086" i="9" s="1"/>
  <c r="J2152" i="9"/>
  <c r="J2362" i="9"/>
  <c r="H2362" i="9"/>
  <c r="I2362" i="9" s="1"/>
  <c r="J1047" i="9"/>
  <c r="H1047" i="9"/>
  <c r="I1047" i="9" s="1"/>
  <c r="J710" i="9"/>
  <c r="H710" i="9"/>
  <c r="I710" i="9" s="1"/>
  <c r="J2312" i="9"/>
  <c r="H2312" i="9"/>
  <c r="I2312" i="9" s="1"/>
  <c r="H1900" i="9"/>
  <c r="I1900" i="9" s="1"/>
  <c r="J1900" i="9"/>
  <c r="J1147" i="9"/>
  <c r="H1147" i="9"/>
  <c r="I1147" i="9" s="1"/>
  <c r="J989" i="9"/>
  <c r="H989" i="9"/>
  <c r="I989" i="9" s="1"/>
  <c r="H305" i="9"/>
  <c r="I305" i="9" s="1"/>
  <c r="J305" i="9"/>
  <c r="J2435" i="9"/>
  <c r="H2435" i="9"/>
  <c r="I2435" i="9" s="1"/>
  <c r="J926" i="9"/>
  <c r="H926" i="9"/>
  <c r="I926" i="9" s="1"/>
  <c r="J287" i="9"/>
  <c r="H287" i="9"/>
  <c r="I287" i="9" s="1"/>
  <c r="J2161" i="9"/>
  <c r="H2161" i="9"/>
  <c r="I2161" i="9" s="1"/>
  <c r="J1797" i="9"/>
  <c r="H1797" i="9"/>
  <c r="I1797" i="9" s="1"/>
  <c r="J972" i="9"/>
  <c r="H972" i="9"/>
  <c r="I972" i="9" s="1"/>
  <c r="J1973" i="9"/>
  <c r="H1973" i="9"/>
  <c r="I1973" i="9" s="1"/>
  <c r="J1971" i="9"/>
  <c r="H1971" i="9"/>
  <c r="I1971" i="9" s="1"/>
  <c r="J927" i="9"/>
  <c r="H927" i="9"/>
  <c r="I927" i="9" s="1"/>
  <c r="H423" i="9"/>
  <c r="I423" i="9" s="1"/>
  <c r="J423" i="9"/>
  <c r="J289" i="9"/>
  <c r="H289" i="9"/>
  <c r="I289" i="9" s="1"/>
  <c r="J101" i="9"/>
  <c r="H101" i="9"/>
  <c r="I101" i="9" s="1"/>
  <c r="J663" i="9"/>
  <c r="H663" i="9"/>
  <c r="I663" i="9" s="1"/>
  <c r="J1976" i="9"/>
  <c r="H1976" i="9"/>
  <c r="I1976" i="9" s="1"/>
  <c r="J595" i="9"/>
  <c r="H595" i="9"/>
  <c r="I595" i="9" s="1"/>
  <c r="J694" i="9"/>
  <c r="H694" i="9"/>
  <c r="I694" i="9" s="1"/>
  <c r="H1447" i="9"/>
  <c r="I1447" i="9" s="1"/>
  <c r="J1447" i="9"/>
  <c r="J277" i="9"/>
  <c r="H277" i="9"/>
  <c r="I277" i="9" s="1"/>
  <c r="J2022" i="9"/>
  <c r="H2022" i="9"/>
  <c r="I2022" i="9" s="1"/>
  <c r="J1100" i="9"/>
  <c r="H1100" i="9"/>
  <c r="I1100" i="9" s="1"/>
  <c r="J1180" i="9"/>
  <c r="H1180" i="9"/>
  <c r="I1180" i="9" s="1"/>
  <c r="J1835" i="9"/>
  <c r="H1835" i="9"/>
  <c r="I1835" i="9" s="1"/>
  <c r="H1315" i="9"/>
  <c r="I1315" i="9" s="1"/>
  <c r="J1315" i="9"/>
  <c r="J2178" i="9"/>
  <c r="H2178" i="9"/>
  <c r="I2178" i="9" s="1"/>
  <c r="H732" i="9"/>
  <c r="I732" i="9" s="1"/>
  <c r="J732" i="9"/>
  <c r="H374" i="9"/>
  <c r="I374" i="9" s="1"/>
  <c r="J374" i="9"/>
  <c r="J683" i="9"/>
  <c r="H683" i="9"/>
  <c r="I683" i="9" s="1"/>
  <c r="H160" i="9"/>
  <c r="I160" i="9" s="1"/>
  <c r="J160" i="9"/>
  <c r="H19" i="9"/>
  <c r="I19" i="9" s="1"/>
  <c r="J19" i="9"/>
  <c r="H316" i="9"/>
  <c r="I316" i="9" s="1"/>
  <c r="J316" i="9"/>
  <c r="H1618" i="9"/>
  <c r="I1618" i="9" s="1"/>
  <c r="J1618" i="9"/>
  <c r="H2088" i="9"/>
  <c r="I2088" i="9" s="1"/>
  <c r="J2088" i="9"/>
  <c r="J2101" i="9"/>
  <c r="L2101" i="9" s="1"/>
  <c r="R2101" i="9" s="1"/>
  <c r="H68" i="9"/>
  <c r="I68" i="9" s="1"/>
  <c r="H1053" i="9"/>
  <c r="I1053" i="9" s="1"/>
  <c r="J1543" i="9"/>
  <c r="M1543" i="9" s="1"/>
  <c r="H1620" i="9"/>
  <c r="I1620" i="9" s="1"/>
  <c r="M1620" i="9" s="1"/>
  <c r="H410" i="9"/>
  <c r="I410" i="9" s="1"/>
  <c r="M410" i="9" s="1"/>
  <c r="H1142" i="9"/>
  <c r="I1142" i="9" s="1"/>
  <c r="H242" i="9"/>
  <c r="I242" i="9" s="1"/>
  <c r="L242" i="9" s="1"/>
  <c r="R242" i="9" s="1"/>
  <c r="J1345" i="9"/>
  <c r="M1345" i="9" s="1"/>
  <c r="H1124" i="9"/>
  <c r="I1124" i="9" s="1"/>
  <c r="H463" i="9"/>
  <c r="I463" i="9" s="1"/>
  <c r="H384" i="9"/>
  <c r="I384" i="9" s="1"/>
  <c r="H122" i="9"/>
  <c r="I122" i="9" s="1"/>
  <c r="L122" i="9" s="1"/>
  <c r="R122" i="9" s="1"/>
  <c r="J1578" i="9"/>
  <c r="H1578" i="9"/>
  <c r="I1578" i="9" s="1"/>
  <c r="J2407" i="9"/>
  <c r="H2407" i="9"/>
  <c r="I2407" i="9" s="1"/>
  <c r="H1091" i="9"/>
  <c r="I1091" i="9" s="1"/>
  <c r="J1091" i="9"/>
  <c r="J1385" i="9"/>
  <c r="H1385" i="9"/>
  <c r="I1385" i="9" s="1"/>
  <c r="H1185" i="9"/>
  <c r="I1185" i="9" s="1"/>
  <c r="J1185" i="9"/>
  <c r="H659" i="9"/>
  <c r="I659" i="9" s="1"/>
  <c r="J659" i="9"/>
  <c r="H286" i="9"/>
  <c r="I286" i="9" s="1"/>
  <c r="J286" i="9"/>
  <c r="J1146" i="9"/>
  <c r="H1146" i="9"/>
  <c r="I1146" i="9" s="1"/>
  <c r="P1606" i="9"/>
  <c r="S1606" i="9" s="1"/>
  <c r="H1118" i="9"/>
  <c r="I1118" i="9" s="1"/>
  <c r="J1602" i="9"/>
  <c r="L1602" i="9" s="1"/>
  <c r="R1602" i="9" s="1"/>
  <c r="H1028" i="9"/>
  <c r="I1028" i="9" s="1"/>
  <c r="M1028" i="9" s="1"/>
  <c r="N1028" i="9" s="1"/>
  <c r="O1028" i="9" s="1"/>
  <c r="J1585" i="9"/>
  <c r="J1975" i="9"/>
  <c r="L1975" i="9" s="1"/>
  <c r="R1975" i="9" s="1"/>
  <c r="J1707" i="9"/>
  <c r="H1707" i="9"/>
  <c r="I1707" i="9" s="1"/>
  <c r="J1738" i="9"/>
  <c r="H1738" i="9"/>
  <c r="I1738" i="9" s="1"/>
  <c r="H795" i="9"/>
  <c r="I795" i="9" s="1"/>
  <c r="J795" i="9"/>
  <c r="J1230" i="9"/>
  <c r="H1230" i="9"/>
  <c r="I1230" i="9" s="1"/>
  <c r="H763" i="9"/>
  <c r="I763" i="9" s="1"/>
  <c r="J763" i="9"/>
  <c r="J713" i="9"/>
  <c r="H713" i="9"/>
  <c r="I713" i="9" s="1"/>
  <c r="H2298" i="9"/>
  <c r="I2298" i="9" s="1"/>
  <c r="J2298" i="9"/>
  <c r="H2105" i="9"/>
  <c r="I2105" i="9" s="1"/>
  <c r="J2105" i="9"/>
  <c r="J2077" i="9"/>
  <c r="H2077" i="9"/>
  <c r="I2077" i="9" s="1"/>
  <c r="H1584" i="9"/>
  <c r="I1584" i="9" s="1"/>
  <c r="J1584" i="9"/>
  <c r="J2338" i="9"/>
  <c r="H2338" i="9"/>
  <c r="I2338" i="9" s="1"/>
  <c r="H97" i="9"/>
  <c r="I97" i="9" s="1"/>
  <c r="J97" i="9"/>
  <c r="J57" i="9"/>
  <c r="H57" i="9"/>
  <c r="I57" i="9" s="1"/>
  <c r="J1639" i="9"/>
  <c r="H1639" i="9"/>
  <c r="I1639" i="9" s="1"/>
  <c r="H2257" i="9"/>
  <c r="I2257" i="9" s="1"/>
  <c r="J2257" i="9"/>
  <c r="J993" i="9"/>
  <c r="H993" i="9"/>
  <c r="I993" i="9" s="1"/>
  <c r="H2024" i="9"/>
  <c r="I2024" i="9" s="1"/>
  <c r="J2024" i="9"/>
  <c r="H800" i="9"/>
  <c r="I800" i="9" s="1"/>
  <c r="J800" i="9"/>
  <c r="J1786" i="9"/>
  <c r="H1786" i="9"/>
  <c r="I1786" i="9" s="1"/>
  <c r="H987" i="9"/>
  <c r="I987" i="9" s="1"/>
  <c r="J987" i="9"/>
  <c r="J182" i="9"/>
  <c r="H182" i="9"/>
  <c r="I182" i="9" s="1"/>
  <c r="J983" i="9"/>
  <c r="H983" i="9"/>
  <c r="I983" i="9" s="1"/>
  <c r="J2392" i="9"/>
  <c r="H2392" i="9"/>
  <c r="I2392" i="9" s="1"/>
  <c r="J2185" i="9"/>
  <c r="H2185" i="9"/>
  <c r="I2185" i="9" s="1"/>
  <c r="J1868" i="9"/>
  <c r="H1868" i="9"/>
  <c r="I1868" i="9" s="1"/>
  <c r="H523" i="9"/>
  <c r="I523" i="9" s="1"/>
  <c r="J523" i="9"/>
  <c r="H945" i="9"/>
  <c r="I945" i="9" s="1"/>
  <c r="J945" i="9"/>
  <c r="J1087" i="9"/>
  <c r="H1087" i="9"/>
  <c r="I1087" i="9" s="1"/>
  <c r="J961" i="9"/>
  <c r="H961" i="9"/>
  <c r="I961" i="9" s="1"/>
  <c r="H881" i="9"/>
  <c r="I881" i="9" s="1"/>
  <c r="J881" i="9"/>
  <c r="J528" i="9"/>
  <c r="H528" i="9"/>
  <c r="I528" i="9" s="1"/>
  <c r="H1549" i="9"/>
  <c r="I1549" i="9" s="1"/>
  <c r="J1549" i="9"/>
  <c r="J1752" i="9"/>
  <c r="H1752" i="9"/>
  <c r="I1752" i="9" s="1"/>
  <c r="J2085" i="9"/>
  <c r="H2085" i="9"/>
  <c r="I2085" i="9" s="1"/>
  <c r="J2205" i="9"/>
  <c r="H2205" i="9"/>
  <c r="I2205" i="9" s="1"/>
  <c r="J1122" i="9"/>
  <c r="H1122" i="9"/>
  <c r="I1122" i="9" s="1"/>
  <c r="J593" i="9"/>
  <c r="H593" i="9"/>
  <c r="I593" i="9" s="1"/>
  <c r="H430" i="9"/>
  <c r="I430" i="9" s="1"/>
  <c r="J430" i="9"/>
  <c r="H79" i="9"/>
  <c r="I79" i="9" s="1"/>
  <c r="J79" i="9"/>
  <c r="J2443" i="9"/>
  <c r="H2443" i="9"/>
  <c r="I2443" i="9" s="1"/>
  <c r="H2224" i="9"/>
  <c r="I2224" i="9" s="1"/>
  <c r="H2402" i="9"/>
  <c r="I2402" i="9" s="1"/>
  <c r="H1348" i="9"/>
  <c r="I1348" i="9" s="1"/>
  <c r="L1348" i="9" s="1"/>
  <c r="R1348" i="9" s="1"/>
  <c r="H1799" i="9"/>
  <c r="I1799" i="9" s="1"/>
  <c r="H707" i="9"/>
  <c r="I707" i="9" s="1"/>
  <c r="M707" i="9" s="1"/>
  <c r="H1869" i="9"/>
  <c r="I1869" i="9" s="1"/>
  <c r="J15" i="9"/>
  <c r="J1084" i="9"/>
  <c r="H1084" i="9"/>
  <c r="I1084" i="9" s="1"/>
  <c r="J1264" i="9"/>
  <c r="H1264" i="9"/>
  <c r="I1264" i="9" s="1"/>
  <c r="J1034" i="9"/>
  <c r="H1034" i="9"/>
  <c r="I1034" i="9" s="1"/>
  <c r="H2405" i="9"/>
  <c r="I2405" i="9" s="1"/>
  <c r="J2405" i="9"/>
  <c r="J2240" i="9"/>
  <c r="H2240" i="9"/>
  <c r="I2240" i="9" s="1"/>
  <c r="H114" i="9"/>
  <c r="I114" i="9" s="1"/>
  <c r="J114" i="9"/>
  <c r="H369" i="9"/>
  <c r="I369" i="9" s="1"/>
  <c r="J369" i="9"/>
  <c r="H458" i="9"/>
  <c r="I458" i="9" s="1"/>
  <c r="J458" i="9"/>
  <c r="H610" i="9"/>
  <c r="I610" i="9" s="1"/>
  <c r="J610" i="9"/>
  <c r="J2305" i="9"/>
  <c r="H2305" i="9"/>
  <c r="I2305" i="9" s="1"/>
  <c r="H2049" i="9"/>
  <c r="I2049" i="9" s="1"/>
  <c r="J2049" i="9"/>
  <c r="H799" i="9"/>
  <c r="I799" i="9" s="1"/>
  <c r="J799" i="9"/>
  <c r="H1931" i="9"/>
  <c r="I1931" i="9" s="1"/>
  <c r="J1931" i="9"/>
  <c r="J470" i="9"/>
  <c r="H470" i="9"/>
  <c r="I470" i="9" s="1"/>
  <c r="J1897" i="9"/>
  <c r="H1897" i="9"/>
  <c r="I1897" i="9" s="1"/>
  <c r="H340" i="9"/>
  <c r="I340" i="9" s="1"/>
  <c r="J340" i="9"/>
  <c r="H893" i="9"/>
  <c r="I893" i="9" s="1"/>
  <c r="J893" i="9"/>
  <c r="J2390" i="9"/>
  <c r="H2390" i="9"/>
  <c r="I2390" i="9" s="1"/>
  <c r="J526" i="9"/>
  <c r="H526" i="9"/>
  <c r="I526" i="9" s="1"/>
  <c r="H1027" i="9"/>
  <c r="I1027" i="9" s="1"/>
  <c r="J1027" i="9"/>
  <c r="J1848" i="9"/>
  <c r="H1848" i="9"/>
  <c r="I1848" i="9" s="1"/>
  <c r="J941" i="9"/>
  <c r="H941" i="9"/>
  <c r="I941" i="9" s="1"/>
  <c r="J2098" i="9"/>
  <c r="H2098" i="9"/>
  <c r="I2098" i="9" s="1"/>
  <c r="J550" i="9"/>
  <c r="H550" i="9"/>
  <c r="I550" i="9" s="1"/>
  <c r="J1479" i="9"/>
  <c r="H1479" i="9"/>
  <c r="I1479" i="9" s="1"/>
  <c r="J1834" i="9"/>
  <c r="H1834" i="9"/>
  <c r="I1834" i="9" s="1"/>
  <c r="J1611" i="9"/>
  <c r="H1611" i="9"/>
  <c r="I1611" i="9" s="1"/>
  <c r="J950" i="9"/>
  <c r="H950" i="9"/>
  <c r="I950" i="9" s="1"/>
  <c r="H2132" i="9"/>
  <c r="I2132" i="9" s="1"/>
  <c r="J2132" i="9"/>
  <c r="J1905" i="9"/>
  <c r="H1905" i="9"/>
  <c r="I1905" i="9" s="1"/>
  <c r="J1001" i="9"/>
  <c r="H1001" i="9"/>
  <c r="I1001" i="9" s="1"/>
  <c r="H1654" i="9"/>
  <c r="I1654" i="9" s="1"/>
  <c r="J1654" i="9"/>
  <c r="H132" i="9"/>
  <c r="I132" i="9" s="1"/>
  <c r="J132" i="9"/>
  <c r="J1033" i="9"/>
  <c r="H1033" i="9"/>
  <c r="I1033" i="9" s="1"/>
  <c r="J241" i="9"/>
  <c r="H241" i="9"/>
  <c r="I241" i="9" s="1"/>
  <c r="J1746" i="9"/>
  <c r="H1746" i="9"/>
  <c r="I1746" i="9" s="1"/>
  <c r="H930" i="9"/>
  <c r="I930" i="9" s="1"/>
  <c r="J930" i="9"/>
  <c r="H7" i="9"/>
  <c r="I7" i="9" s="1"/>
  <c r="J7" i="9"/>
  <c r="J1128" i="9"/>
  <c r="H1128" i="9"/>
  <c r="I1128" i="9" s="1"/>
  <c r="H216" i="9"/>
  <c r="I216" i="9" s="1"/>
  <c r="J216" i="9"/>
  <c r="H1685" i="9"/>
  <c r="I1685" i="9" s="1"/>
  <c r="J1685" i="9"/>
  <c r="H1343" i="9"/>
  <c r="I1343" i="9" s="1"/>
  <c r="J1343" i="9"/>
  <c r="H1026" i="9"/>
  <c r="I1026" i="9" s="1"/>
  <c r="J1026" i="9"/>
  <c r="J1029" i="9"/>
  <c r="H1029" i="9"/>
  <c r="I1029" i="9" s="1"/>
  <c r="J1162" i="9"/>
  <c r="H1162" i="9"/>
  <c r="I1162" i="9" s="1"/>
  <c r="J654" i="9"/>
  <c r="H654" i="9"/>
  <c r="I654" i="9" s="1"/>
  <c r="H38" i="9"/>
  <c r="I38" i="9" s="1"/>
  <c r="J38" i="9"/>
  <c r="J317" i="9"/>
  <c r="H317" i="9"/>
  <c r="I317" i="9" s="1"/>
  <c r="J185" i="9"/>
  <c r="H185" i="9"/>
  <c r="I185" i="9" s="1"/>
  <c r="H262" i="9"/>
  <c r="I262" i="9" s="1"/>
  <c r="J262" i="9"/>
  <c r="J1749" i="9"/>
  <c r="H1749" i="9"/>
  <c r="I1749" i="9" s="1"/>
  <c r="J223" i="9"/>
  <c r="H223" i="9"/>
  <c r="I223" i="9" s="1"/>
  <c r="J125" i="9"/>
  <c r="H125" i="9"/>
  <c r="I125" i="9" s="1"/>
  <c r="H1898" i="9"/>
  <c r="I1898" i="9" s="1"/>
  <c r="J1898" i="9"/>
  <c r="J1235" i="9"/>
  <c r="H1235" i="9"/>
  <c r="I1235" i="9" s="1"/>
  <c r="H878" i="9"/>
  <c r="I878" i="9" s="1"/>
  <c r="J878" i="9"/>
  <c r="J1409" i="9"/>
  <c r="H1409" i="9"/>
  <c r="I1409" i="9" s="1"/>
  <c r="H632" i="9"/>
  <c r="I632" i="9" s="1"/>
  <c r="J632" i="9"/>
  <c r="H90" i="9"/>
  <c r="I90" i="9" s="1"/>
  <c r="J90" i="9"/>
  <c r="J1967" i="9"/>
  <c r="H1967" i="9"/>
  <c r="I1967" i="9" s="1"/>
  <c r="J75" i="9"/>
  <c r="H75" i="9"/>
  <c r="I75" i="9" s="1"/>
  <c r="H815" i="9"/>
  <c r="I815" i="9" s="1"/>
  <c r="J815" i="9"/>
  <c r="H272" i="9"/>
  <c r="I272" i="9" s="1"/>
  <c r="J272" i="9"/>
  <c r="J162" i="9"/>
  <c r="H162" i="9"/>
  <c r="I162" i="9" s="1"/>
  <c r="H219" i="9"/>
  <c r="I219" i="9" s="1"/>
  <c r="J219" i="9"/>
  <c r="J184" i="9"/>
  <c r="H184" i="9"/>
  <c r="I184" i="9" s="1"/>
  <c r="J2310" i="9"/>
  <c r="H2310" i="9"/>
  <c r="I2310" i="9" s="1"/>
  <c r="H2061" i="9"/>
  <c r="I2061" i="9" s="1"/>
  <c r="J2061" i="9"/>
  <c r="J2059" i="9"/>
  <c r="H2059" i="9"/>
  <c r="I2059" i="9" s="1"/>
  <c r="H1048" i="9"/>
  <c r="I1048" i="9" s="1"/>
  <c r="J1048" i="9"/>
  <c r="J622" i="9"/>
  <c r="H622" i="9"/>
  <c r="I622" i="9" s="1"/>
  <c r="J1463" i="9"/>
  <c r="H1463" i="9"/>
  <c r="I1463" i="9" s="1"/>
  <c r="J1070" i="9"/>
  <c r="H1070" i="9"/>
  <c r="I1070" i="9" s="1"/>
  <c r="J2076" i="9"/>
  <c r="H2076" i="9"/>
  <c r="I2076" i="9" s="1"/>
  <c r="H1335" i="9"/>
  <c r="I1335" i="9" s="1"/>
  <c r="J1335" i="9"/>
  <c r="J681" i="9"/>
  <c r="H681" i="9"/>
  <c r="I681" i="9" s="1"/>
  <c r="J1778" i="9"/>
  <c r="H1778" i="9"/>
  <c r="I1778" i="9" s="1"/>
  <c r="J390" i="9"/>
  <c r="L390" i="9" s="1"/>
  <c r="R390" i="9" s="1"/>
  <c r="J1341" i="9"/>
  <c r="L1341" i="9" s="1"/>
  <c r="R1341" i="9" s="1"/>
  <c r="J1630" i="9"/>
  <c r="L1630" i="9" s="1"/>
  <c r="R1630" i="9" s="1"/>
  <c r="H600" i="9"/>
  <c r="I600" i="9" s="1"/>
  <c r="M600" i="9" s="1"/>
  <c r="H1853" i="9"/>
  <c r="I1853" i="9" s="1"/>
  <c r="J2134" i="9"/>
  <c r="L2134" i="9" s="1"/>
  <c r="R2134" i="9" s="1"/>
  <c r="H2074" i="9"/>
  <c r="I2074" i="9" s="1"/>
  <c r="J1393" i="9"/>
  <c r="H688" i="9"/>
  <c r="I688" i="9" s="1"/>
  <c r="J1332" i="9"/>
  <c r="L1332" i="9" s="1"/>
  <c r="R1332" i="9" s="1"/>
  <c r="H540" i="9"/>
  <c r="I540" i="9" s="1"/>
  <c r="M540" i="9" s="1"/>
  <c r="J457" i="9"/>
  <c r="J466" i="9"/>
  <c r="H1467" i="9"/>
  <c r="I1467" i="9" s="1"/>
  <c r="H567" i="9"/>
  <c r="I567" i="9" s="1"/>
  <c r="M567" i="9" s="1"/>
  <c r="J2277" i="9"/>
  <c r="L2277" i="9" s="1"/>
  <c r="R2277" i="9" s="1"/>
  <c r="H723" i="9"/>
  <c r="I723" i="9" s="1"/>
  <c r="M723" i="9" s="1"/>
  <c r="H2204" i="9"/>
  <c r="I2204" i="9" s="1"/>
  <c r="L2204" i="9" s="1"/>
  <c r="R2204" i="9" s="1"/>
  <c r="J1399" i="9"/>
  <c r="M1399" i="9" s="1"/>
  <c r="J888" i="9"/>
  <c r="H843" i="9"/>
  <c r="I843" i="9" s="1"/>
  <c r="L843" i="9" s="1"/>
  <c r="R843" i="9" s="1"/>
  <c r="J421" i="9"/>
  <c r="L421" i="9" s="1"/>
  <c r="R421" i="9" s="1"/>
  <c r="H2186" i="9"/>
  <c r="I2186" i="9" s="1"/>
  <c r="H943" i="9"/>
  <c r="I943" i="9" s="1"/>
  <c r="L943" i="9" s="1"/>
  <c r="R943" i="9" s="1"/>
  <c r="J261" i="9"/>
  <c r="M261" i="9" s="1"/>
  <c r="H509" i="9"/>
  <c r="I509" i="9" s="1"/>
  <c r="L509" i="9" s="1"/>
  <c r="R509" i="9" s="1"/>
  <c r="J2430" i="9"/>
  <c r="L2430" i="9" s="1"/>
  <c r="R2430" i="9" s="1"/>
  <c r="H1288" i="9"/>
  <c r="I1288" i="9" s="1"/>
  <c r="H978" i="9"/>
  <c r="I978" i="9" s="1"/>
  <c r="J143" i="9"/>
  <c r="H143" i="9"/>
  <c r="I143" i="9" s="1"/>
  <c r="J1035" i="9"/>
  <c r="H1035" i="9"/>
  <c r="I1035" i="9" s="1"/>
  <c r="J1715" i="9"/>
  <c r="H1715" i="9"/>
  <c r="I1715" i="9" s="1"/>
  <c r="J1637" i="9"/>
  <c r="H1637" i="9"/>
  <c r="I1637" i="9" s="1"/>
  <c r="H341" i="9"/>
  <c r="I341" i="9" s="1"/>
  <c r="J341" i="9"/>
  <c r="H1563" i="9"/>
  <c r="I1563" i="9" s="1"/>
  <c r="J1563" i="9"/>
  <c r="H1874" i="9"/>
  <c r="I1874" i="9" s="1"/>
  <c r="J1874" i="9"/>
  <c r="H897" i="9"/>
  <c r="I897" i="9" s="1"/>
  <c r="J897" i="9"/>
  <c r="H1204" i="9"/>
  <c r="I1204" i="9" s="1"/>
  <c r="M1204" i="9" s="1"/>
  <c r="N1204" i="9" s="1"/>
  <c r="O1204" i="9" s="1"/>
  <c r="H1809" i="9"/>
  <c r="I1809" i="9" s="1"/>
  <c r="H2328" i="9"/>
  <c r="I2328" i="9" s="1"/>
  <c r="H535" i="9"/>
  <c r="I535" i="9" s="1"/>
  <c r="M535" i="9" s="1"/>
  <c r="J377" i="9"/>
  <c r="H2378" i="9"/>
  <c r="I2378" i="9" s="1"/>
  <c r="H1273" i="9"/>
  <c r="I1273" i="9" s="1"/>
  <c r="M1273" i="9" s="1"/>
  <c r="N1273" i="9" s="1"/>
  <c r="O1273" i="9" s="1"/>
  <c r="H233" i="9"/>
  <c r="I233" i="9" s="1"/>
  <c r="H2382" i="9"/>
  <c r="I2382" i="9" s="1"/>
  <c r="M2382" i="9" s="1"/>
  <c r="H1190" i="9"/>
  <c r="I1190" i="9" s="1"/>
  <c r="J2005" i="9"/>
  <c r="L2005" i="9" s="1"/>
  <c r="R2005" i="9" s="1"/>
  <c r="H1843" i="9"/>
  <c r="I1843" i="9" s="1"/>
  <c r="H504" i="9"/>
  <c r="I504" i="9" s="1"/>
  <c r="H1589" i="9"/>
  <c r="I1589" i="9" s="1"/>
  <c r="M1589" i="9" s="1"/>
  <c r="N1589" i="9" s="1"/>
  <c r="O1589" i="9" s="1"/>
  <c r="J2191" i="9"/>
  <c r="H2259" i="9"/>
  <c r="I2259" i="9" s="1"/>
  <c r="L2259" i="9" s="1"/>
  <c r="R2259" i="9" s="1"/>
  <c r="H931" i="9"/>
  <c r="I931" i="9" s="1"/>
  <c r="M931" i="9" s="1"/>
  <c r="J1176" i="9"/>
  <c r="M1176" i="9" s="1"/>
  <c r="H385" i="9"/>
  <c r="I385" i="9" s="1"/>
  <c r="L385" i="9" s="1"/>
  <c r="R385" i="9" s="1"/>
  <c r="J2108" i="9"/>
  <c r="H1721" i="9"/>
  <c r="I1721" i="9" s="1"/>
  <c r="H213" i="9"/>
  <c r="I213" i="9" s="1"/>
  <c r="H2427" i="9"/>
  <c r="I2427" i="9" s="1"/>
  <c r="J2427" i="9"/>
  <c r="H315" i="9"/>
  <c r="I315" i="9" s="1"/>
  <c r="J315" i="9"/>
  <c r="H2203" i="9"/>
  <c r="I2203" i="9" s="1"/>
  <c r="J2203" i="9"/>
  <c r="J1373" i="9"/>
  <c r="M1373" i="9" s="1"/>
  <c r="J365" i="9"/>
  <c r="M365" i="9" s="1"/>
  <c r="J432" i="9"/>
  <c r="L432" i="9" s="1"/>
  <c r="R432" i="9" s="1"/>
  <c r="J869" i="9"/>
  <c r="M869" i="9" s="1"/>
  <c r="J2470" i="9"/>
  <c r="L2470" i="9" s="1"/>
  <c r="R2470" i="9" s="1"/>
  <c r="J1349" i="9"/>
  <c r="J855" i="9"/>
  <c r="M855" i="9" s="1"/>
  <c r="H1911" i="9"/>
  <c r="I1911" i="9" s="1"/>
  <c r="H791" i="9"/>
  <c r="I791" i="9" s="1"/>
  <c r="J791" i="9"/>
  <c r="J495" i="9"/>
  <c r="H495" i="9"/>
  <c r="I495" i="9" s="1"/>
  <c r="H842" i="9"/>
  <c r="I842" i="9" s="1"/>
  <c r="J842" i="9"/>
  <c r="J649" i="9"/>
  <c r="H649" i="9"/>
  <c r="I649" i="9" s="1"/>
  <c r="H1686" i="9"/>
  <c r="I1686" i="9" s="1"/>
  <c r="J1686" i="9"/>
  <c r="J1025" i="9"/>
  <c r="H1025" i="9"/>
  <c r="I1025" i="9" s="1"/>
  <c r="H1894" i="9"/>
  <c r="I1894" i="9" s="1"/>
  <c r="J1894" i="9"/>
  <c r="J1174" i="9"/>
  <c r="H1174" i="9"/>
  <c r="I1174" i="9" s="1"/>
  <c r="J94" i="9"/>
  <c r="H94" i="9"/>
  <c r="I94" i="9" s="1"/>
  <c r="H1854" i="9"/>
  <c r="I1854" i="9" s="1"/>
  <c r="J1854" i="9"/>
  <c r="H2154" i="9"/>
  <c r="I2154" i="9" s="1"/>
  <c r="J2154" i="9"/>
  <c r="H1231" i="9"/>
  <c r="I1231" i="9" s="1"/>
  <c r="J1231" i="9"/>
  <c r="J1260" i="9"/>
  <c r="H1260" i="9"/>
  <c r="I1260" i="9" s="1"/>
  <c r="H2089" i="9"/>
  <c r="I2089" i="9" s="1"/>
  <c r="J2089" i="9"/>
  <c r="J923" i="9"/>
  <c r="H923" i="9"/>
  <c r="I923" i="9" s="1"/>
  <c r="J2080" i="9"/>
  <c r="H2080" i="9"/>
  <c r="I2080" i="9" s="1"/>
  <c r="J1252" i="9"/>
  <c r="H1252" i="9"/>
  <c r="I1252" i="9" s="1"/>
  <c r="H1484" i="9"/>
  <c r="I1484" i="9" s="1"/>
  <c r="J1484" i="9"/>
  <c r="H1016" i="9"/>
  <c r="I1016" i="9" s="1"/>
  <c r="J1016" i="9"/>
  <c r="J254" i="9"/>
  <c r="H254" i="9"/>
  <c r="I254" i="9" s="1"/>
  <c r="H1221" i="9"/>
  <c r="I1221" i="9" s="1"/>
  <c r="J1221" i="9"/>
  <c r="J985" i="9"/>
  <c r="H985" i="9"/>
  <c r="I985" i="9" s="1"/>
  <c r="H939" i="9"/>
  <c r="I939" i="9" s="1"/>
  <c r="L939" i="9" s="1"/>
  <c r="R939" i="9" s="1"/>
  <c r="J2321" i="9"/>
  <c r="M2321" i="9" s="1"/>
  <c r="J1924" i="9"/>
  <c r="J2140" i="9"/>
  <c r="M2140" i="9" s="1"/>
  <c r="H239" i="9"/>
  <c r="I239" i="9" s="1"/>
  <c r="J1765" i="9"/>
  <c r="H1765" i="9"/>
  <c r="I1765" i="9" s="1"/>
  <c r="J1823" i="9"/>
  <c r="H1823" i="9"/>
  <c r="I1823" i="9" s="1"/>
  <c r="H2200" i="9"/>
  <c r="I2200" i="9" s="1"/>
  <c r="J2200" i="9"/>
  <c r="H2271" i="9"/>
  <c r="I2271" i="9" s="1"/>
  <c r="J2271" i="9"/>
  <c r="J2037" i="9"/>
  <c r="H2037" i="9"/>
  <c r="I2037" i="9" s="1"/>
  <c r="J1644" i="9"/>
  <c r="H1644" i="9"/>
  <c r="I1644" i="9" s="1"/>
  <c r="J1250" i="9"/>
  <c r="H1250" i="9"/>
  <c r="I1250" i="9" s="1"/>
  <c r="H350" i="9"/>
  <c r="I350" i="9" s="1"/>
  <c r="J350" i="9"/>
  <c r="H1329" i="9"/>
  <c r="I1329" i="9" s="1"/>
  <c r="J1329" i="9"/>
  <c r="J1424" i="9"/>
  <c r="H1424" i="9"/>
  <c r="I1424" i="9" s="1"/>
  <c r="J178" i="9"/>
  <c r="H178" i="9"/>
  <c r="I178" i="9" s="1"/>
  <c r="H840" i="9"/>
  <c r="I840" i="9" s="1"/>
  <c r="J840" i="9"/>
  <c r="J1041" i="9"/>
  <c r="H1041" i="9"/>
  <c r="I1041" i="9" s="1"/>
  <c r="H2066" i="9"/>
  <c r="I2066" i="9" s="1"/>
  <c r="J2066" i="9"/>
  <c r="J1140" i="9"/>
  <c r="H1140" i="9"/>
  <c r="I1140" i="9" s="1"/>
  <c r="J979" i="9"/>
  <c r="H979" i="9"/>
  <c r="I979" i="9" s="1"/>
  <c r="H566" i="9"/>
  <c r="I566" i="9" s="1"/>
  <c r="J566" i="9"/>
  <c r="J1116" i="9"/>
  <c r="H1116" i="9"/>
  <c r="I1116" i="9" s="1"/>
  <c r="H2058" i="9"/>
  <c r="I2058" i="9" s="1"/>
  <c r="J2058" i="9"/>
  <c r="H166" i="9"/>
  <c r="I166" i="9" s="1"/>
  <c r="J166" i="9"/>
  <c r="J1157" i="9"/>
  <c r="H1157" i="9"/>
  <c r="I1157" i="9" s="1"/>
  <c r="J60" i="9"/>
  <c r="H60" i="9"/>
  <c r="I60" i="9" s="1"/>
  <c r="J98" i="9"/>
  <c r="H98" i="9"/>
  <c r="I98" i="9" s="1"/>
  <c r="J1038" i="9"/>
  <c r="H1038" i="9"/>
  <c r="I1038" i="9" s="1"/>
  <c r="H445" i="9"/>
  <c r="I445" i="9" s="1"/>
  <c r="J445" i="9"/>
  <c r="J623" i="9"/>
  <c r="H623" i="9"/>
  <c r="I623" i="9" s="1"/>
  <c r="H240" i="9"/>
  <c r="I240" i="9" s="1"/>
  <c r="J240" i="9"/>
  <c r="J2182" i="9"/>
  <c r="H2182" i="9"/>
  <c r="I2182" i="9" s="1"/>
  <c r="J630" i="9"/>
  <c r="H630" i="9"/>
  <c r="I630" i="9" s="1"/>
  <c r="H2034" i="9"/>
  <c r="I2034" i="9" s="1"/>
  <c r="J2034" i="9"/>
  <c r="J678" i="9"/>
  <c r="H678" i="9"/>
  <c r="I678" i="9" s="1"/>
  <c r="H1846" i="9"/>
  <c r="I1846" i="9" s="1"/>
  <c r="M1846" i="9" s="1"/>
  <c r="P1846" i="9" s="1"/>
  <c r="H1076" i="9"/>
  <c r="I1076" i="9" s="1"/>
  <c r="J362" i="9"/>
  <c r="M362" i="9" s="1"/>
  <c r="H1565" i="9"/>
  <c r="I1565" i="9" s="1"/>
  <c r="M1565" i="9" s="1"/>
  <c r="J1408" i="9"/>
  <c r="L1408" i="9" s="1"/>
  <c r="R1408" i="9" s="1"/>
  <c r="J1742" i="9"/>
  <c r="J482" i="9"/>
  <c r="M482" i="9" s="1"/>
  <c r="H865" i="9"/>
  <c r="I865" i="9" s="1"/>
  <c r="J1326" i="9"/>
  <c r="L1326" i="9" s="1"/>
  <c r="R1326" i="9" s="1"/>
  <c r="J1086" i="9"/>
  <c r="H1086" i="9"/>
  <c r="I1086" i="9" s="1"/>
  <c r="J1263" i="9"/>
  <c r="H1263" i="9"/>
  <c r="I1263" i="9" s="1"/>
  <c r="H940" i="9"/>
  <c r="I940" i="9" s="1"/>
  <c r="J940" i="9"/>
  <c r="H1712" i="9"/>
  <c r="I1712" i="9" s="1"/>
  <c r="J1712" i="9"/>
  <c r="J1508" i="9"/>
  <c r="H1508" i="9"/>
  <c r="I1508" i="9" s="1"/>
  <c r="J2381" i="9"/>
  <c r="H2381" i="9"/>
  <c r="I2381" i="9" s="1"/>
  <c r="J1068" i="9"/>
  <c r="H1068" i="9"/>
  <c r="I1068" i="9" s="1"/>
  <c r="J2450" i="9"/>
  <c r="H2450" i="9"/>
  <c r="I2450" i="9" s="1"/>
  <c r="J1915" i="9"/>
  <c r="H1915" i="9"/>
  <c r="I1915" i="9" s="1"/>
  <c r="J1751" i="9"/>
  <c r="H1751" i="9"/>
  <c r="I1751" i="9" s="1"/>
  <c r="H728" i="9"/>
  <c r="I728" i="9" s="1"/>
  <c r="J728" i="9"/>
  <c r="H1723" i="9"/>
  <c r="I1723" i="9" s="1"/>
  <c r="J1723" i="9"/>
  <c r="J1039" i="9"/>
  <c r="H1039" i="9"/>
  <c r="I1039" i="9" s="1"/>
  <c r="H1032" i="9"/>
  <c r="I1032" i="9" s="1"/>
  <c r="J1032" i="9"/>
  <c r="J1781" i="9"/>
  <c r="H1781" i="9"/>
  <c r="I1781" i="9" s="1"/>
  <c r="J1133" i="9"/>
  <c r="H1133" i="9"/>
  <c r="I1133" i="9" s="1"/>
  <c r="H1930" i="9"/>
  <c r="I1930" i="9" s="1"/>
  <c r="J1930" i="9"/>
  <c r="H1318" i="9"/>
  <c r="I1318" i="9" s="1"/>
  <c r="J1318" i="9"/>
  <c r="J1061" i="9"/>
  <c r="H1061" i="9"/>
  <c r="I1061" i="9" s="1"/>
  <c r="J586" i="9"/>
  <c r="H586" i="9"/>
  <c r="I586" i="9" s="1"/>
  <c r="J1169" i="9"/>
  <c r="H1169" i="9"/>
  <c r="I1169" i="9" s="1"/>
  <c r="H158" i="9"/>
  <c r="I158" i="9" s="1"/>
  <c r="J158" i="9"/>
  <c r="J628" i="9"/>
  <c r="H628" i="9"/>
  <c r="I628" i="9" s="1"/>
  <c r="J1808" i="9"/>
  <c r="H1808" i="9"/>
  <c r="I1808" i="9" s="1"/>
  <c r="H775" i="9"/>
  <c r="I775" i="9" s="1"/>
  <c r="J775" i="9"/>
  <c r="H2100" i="9"/>
  <c r="I2100" i="9" s="1"/>
  <c r="J2100" i="9"/>
  <c r="H401" i="9"/>
  <c r="I401" i="9" s="1"/>
  <c r="J401" i="9"/>
  <c r="J1342" i="9"/>
  <c r="H1342" i="9"/>
  <c r="I1342" i="9" s="1"/>
  <c r="J575" i="9"/>
  <c r="H575" i="9"/>
  <c r="I575" i="9" s="1"/>
  <c r="J2439" i="9"/>
  <c r="H2439" i="9"/>
  <c r="I2439" i="9" s="1"/>
  <c r="J1941" i="9"/>
  <c r="H1941" i="9"/>
  <c r="I1941" i="9" s="1"/>
  <c r="H1365" i="9"/>
  <c r="I1365" i="9" s="1"/>
  <c r="J1365" i="9"/>
  <c r="J1236" i="9"/>
  <c r="H1236" i="9"/>
  <c r="I1236" i="9" s="1"/>
  <c r="H1158" i="9"/>
  <c r="I1158" i="9" s="1"/>
  <c r="J1158" i="9"/>
  <c r="J1134" i="9"/>
  <c r="H1134" i="9"/>
  <c r="I1134" i="9" s="1"/>
  <c r="J1171" i="9"/>
  <c r="H1171" i="9"/>
  <c r="I1171" i="9" s="1"/>
  <c r="J997" i="9"/>
  <c r="H997" i="9"/>
  <c r="I997" i="9" s="1"/>
  <c r="J2165" i="9"/>
  <c r="H2165" i="9"/>
  <c r="I2165" i="9" s="1"/>
  <c r="J929" i="9"/>
  <c r="H929" i="9"/>
  <c r="I929" i="9" s="1"/>
  <c r="J1081" i="9"/>
  <c r="H1081" i="9"/>
  <c r="I1081" i="9" s="1"/>
  <c r="H884" i="9"/>
  <c r="I884" i="9" s="1"/>
  <c r="J884" i="9"/>
  <c r="J1283" i="9"/>
  <c r="H1283" i="9"/>
  <c r="I1283" i="9" s="1"/>
  <c r="H780" i="9"/>
  <c r="I780" i="9" s="1"/>
  <c r="J780" i="9"/>
  <c r="J917" i="9"/>
  <c r="H917" i="9"/>
  <c r="I917" i="9" s="1"/>
  <c r="J636" i="9"/>
  <c r="H636" i="9"/>
  <c r="I636" i="9" s="1"/>
  <c r="J214" i="9"/>
  <c r="H214" i="9"/>
  <c r="I214" i="9" s="1"/>
  <c r="H1595" i="9"/>
  <c r="I1595" i="9" s="1"/>
  <c r="J1595" i="9"/>
  <c r="J167" i="9"/>
  <c r="H167" i="9"/>
  <c r="I167" i="9" s="1"/>
  <c r="H274" i="9"/>
  <c r="I274" i="9" s="1"/>
  <c r="J274" i="9"/>
  <c r="H2377" i="9"/>
  <c r="I2377" i="9" s="1"/>
  <c r="J2377" i="9"/>
  <c r="H1503" i="9"/>
  <c r="I1503" i="9" s="1"/>
  <c r="J1503" i="9"/>
  <c r="H1674" i="9"/>
  <c r="I1674" i="9" s="1"/>
  <c r="J1674" i="9"/>
  <c r="J655" i="9"/>
  <c r="H655" i="9"/>
  <c r="I655" i="9" s="1"/>
  <c r="H1592" i="9"/>
  <c r="I1592" i="9" s="1"/>
  <c r="J1592" i="9"/>
  <c r="H2272" i="9"/>
  <c r="I2272" i="9" s="1"/>
  <c r="J2272" i="9"/>
  <c r="J2342" i="9"/>
  <c r="H2342" i="9"/>
  <c r="I2342" i="9" s="1"/>
  <c r="J645" i="9"/>
  <c r="H645" i="9"/>
  <c r="I645" i="9" s="1"/>
  <c r="J1628" i="9"/>
  <c r="H1628" i="9"/>
  <c r="I1628" i="9" s="1"/>
  <c r="H1289" i="9"/>
  <c r="I1289" i="9" s="1"/>
  <c r="J1289" i="9"/>
  <c r="J2229" i="9"/>
  <c r="H2229" i="9"/>
  <c r="I2229" i="9" s="1"/>
  <c r="J1803" i="9"/>
  <c r="H1803" i="9"/>
  <c r="I1803" i="9" s="1"/>
  <c r="J99" i="9"/>
  <c r="H99" i="9"/>
  <c r="I99" i="9" s="1"/>
  <c r="J2216" i="9"/>
  <c r="H2216" i="9"/>
  <c r="I2216" i="9" s="1"/>
  <c r="J899" i="9"/>
  <c r="H899" i="9"/>
  <c r="I899" i="9" s="1"/>
  <c r="H346" i="9"/>
  <c r="I346" i="9" s="1"/>
  <c r="J346" i="9"/>
  <c r="J532" i="9"/>
  <c r="H532" i="9"/>
  <c r="I532" i="9" s="1"/>
  <c r="J270" i="9"/>
  <c r="H270" i="9"/>
  <c r="I270" i="9" s="1"/>
  <c r="J1285" i="9"/>
  <c r="H1285" i="9"/>
  <c r="I1285" i="9" s="1"/>
  <c r="J1243" i="9"/>
  <c r="H1243" i="9"/>
  <c r="I1243" i="9" s="1"/>
  <c r="J2213" i="9"/>
  <c r="H2213" i="9"/>
  <c r="I2213" i="9" s="1"/>
  <c r="H1815" i="9"/>
  <c r="I1815" i="9" s="1"/>
  <c r="J1815" i="9"/>
  <c r="H1313" i="9"/>
  <c r="I1313" i="9" s="1"/>
  <c r="J1313" i="9"/>
  <c r="H303" i="9"/>
  <c r="I303" i="9" s="1"/>
  <c r="J303" i="9"/>
  <c r="H1694" i="9"/>
  <c r="I1694" i="9" s="1"/>
  <c r="J1694" i="9"/>
  <c r="J745" i="9"/>
  <c r="H745" i="9"/>
  <c r="I745" i="9" s="1"/>
  <c r="H1670" i="9"/>
  <c r="I1670" i="9" s="1"/>
  <c r="J1670" i="9"/>
  <c r="J1080" i="9"/>
  <c r="H1080" i="9"/>
  <c r="I1080" i="9" s="1"/>
  <c r="J1436" i="9"/>
  <c r="H1436" i="9"/>
  <c r="I1436" i="9" s="1"/>
  <c r="J2500" i="9"/>
  <c r="H2500" i="9"/>
  <c r="I2500" i="9" s="1"/>
  <c r="H183" i="9"/>
  <c r="I183" i="9" s="1"/>
  <c r="J183" i="9"/>
  <c r="H177" i="9"/>
  <c r="I177" i="9" s="1"/>
  <c r="J177" i="9"/>
  <c r="H1607" i="9"/>
  <c r="I1607" i="9" s="1"/>
  <c r="J1607" i="9"/>
  <c r="H992" i="9"/>
  <c r="I992" i="9" s="1"/>
  <c r="J992" i="9"/>
  <c r="J2222" i="9"/>
  <c r="H2222" i="9"/>
  <c r="I2222" i="9" s="1"/>
  <c r="H1402" i="9"/>
  <c r="I1402" i="9" s="1"/>
  <c r="J1402" i="9"/>
  <c r="J1052" i="9"/>
  <c r="H1052" i="9"/>
  <c r="I1052" i="9" s="1"/>
  <c r="J2047" i="9"/>
  <c r="H2047" i="9"/>
  <c r="I2047" i="9" s="1"/>
  <c r="H418" i="9"/>
  <c r="I418" i="9" s="1"/>
  <c r="J418" i="9"/>
  <c r="J1239" i="9"/>
  <c r="H1239" i="9"/>
  <c r="I1239" i="9" s="1"/>
  <c r="H231" i="9"/>
  <c r="I231" i="9" s="1"/>
  <c r="J231" i="9"/>
  <c r="H1586" i="9"/>
  <c r="I1586" i="9" s="1"/>
  <c r="J1586" i="9"/>
  <c r="J938" i="9"/>
  <c r="H938" i="9"/>
  <c r="I938" i="9" s="1"/>
  <c r="J2341" i="9"/>
  <c r="H2341" i="9"/>
  <c r="I2341" i="9" s="1"/>
  <c r="J1667" i="9"/>
  <c r="H1667" i="9"/>
  <c r="I1667" i="9" s="1"/>
  <c r="H508" i="9"/>
  <c r="I508" i="9" s="1"/>
  <c r="J508" i="9"/>
  <c r="J235" i="9"/>
  <c r="H235" i="9"/>
  <c r="I235" i="9" s="1"/>
  <c r="J1023" i="9"/>
  <c r="H1023" i="9"/>
  <c r="I1023" i="9" s="1"/>
  <c r="J1212" i="9"/>
  <c r="H1212" i="9"/>
  <c r="I1212" i="9" s="1"/>
  <c r="J1532" i="9"/>
  <c r="H1532" i="9"/>
  <c r="I1532" i="9" s="1"/>
  <c r="H583" i="9"/>
  <c r="I583" i="9" s="1"/>
  <c r="J583" i="9"/>
  <c r="J1962" i="9"/>
  <c r="H1962" i="9"/>
  <c r="I1962" i="9" s="1"/>
  <c r="J1771" i="9"/>
  <c r="H1771" i="9"/>
  <c r="I1771" i="9" s="1"/>
  <c r="J1883" i="9"/>
  <c r="H1883" i="9"/>
  <c r="I1883" i="9" s="1"/>
  <c r="J208" i="9"/>
  <c r="M208" i="9" s="1"/>
  <c r="H1183" i="9"/>
  <c r="I1183" i="9" s="1"/>
  <c r="H2413" i="9"/>
  <c r="I2413" i="9" s="1"/>
  <c r="H1470" i="9"/>
  <c r="I1470" i="9" s="1"/>
  <c r="H631" i="9"/>
  <c r="I631" i="9" s="1"/>
  <c r="H1831" i="9"/>
  <c r="I1831" i="9" s="1"/>
  <c r="L1831" i="9" s="1"/>
  <c r="R1831" i="9" s="1"/>
  <c r="H1968" i="9"/>
  <c r="I1968" i="9" s="1"/>
  <c r="H1123" i="9"/>
  <c r="I1123" i="9" s="1"/>
  <c r="M1123" i="9" s="1"/>
  <c r="P1123" i="9" s="1"/>
  <c r="H2174" i="9"/>
  <c r="I2174" i="9" s="1"/>
  <c r="M2174" i="9" s="1"/>
  <c r="N2174" i="9" s="1"/>
  <c r="O2174" i="9" s="1"/>
  <c r="H2070" i="9"/>
  <c r="I2070" i="9" s="1"/>
  <c r="H110" i="9"/>
  <c r="I110" i="9" s="1"/>
  <c r="L110" i="9" s="1"/>
  <c r="R110" i="9" s="1"/>
  <c r="H2046" i="9"/>
  <c r="I2046" i="9" s="1"/>
  <c r="M2046" i="9" s="1"/>
  <c r="J298" i="9"/>
  <c r="J157" i="9"/>
  <c r="H559" i="9"/>
  <c r="I559" i="9" s="1"/>
  <c r="M559" i="9" s="1"/>
  <c r="P559" i="9" s="1"/>
  <c r="J92" i="9"/>
  <c r="L92" i="9" s="1"/>
  <c r="R92" i="9" s="1"/>
  <c r="J1165" i="9"/>
  <c r="L1165" i="9" s="1"/>
  <c r="R1165" i="9" s="1"/>
  <c r="H304" i="9"/>
  <c r="I304" i="9" s="1"/>
  <c r="L304" i="9" s="1"/>
  <c r="R304" i="9" s="1"/>
  <c r="H150" i="9"/>
  <c r="I150" i="9" s="1"/>
  <c r="H189" i="9"/>
  <c r="I189" i="9" s="1"/>
  <c r="L189" i="9" s="1"/>
  <c r="R189" i="9" s="1"/>
  <c r="J965" i="9"/>
  <c r="H1166" i="9"/>
  <c r="I1166" i="9" s="1"/>
  <c r="L1166" i="9" s="1"/>
  <c r="R1166" i="9" s="1"/>
  <c r="H1074" i="9"/>
  <c r="I1074" i="9" s="1"/>
  <c r="H1613" i="9"/>
  <c r="I1613" i="9" s="1"/>
  <c r="L1613" i="9" s="1"/>
  <c r="R1613" i="9" s="1"/>
  <c r="J1509" i="9"/>
  <c r="H88" i="9"/>
  <c r="I88" i="9" s="1"/>
  <c r="M88" i="9" s="1"/>
  <c r="N88" i="9" s="1"/>
  <c r="O88" i="9" s="1"/>
  <c r="J42" i="9"/>
  <c r="H1096" i="9"/>
  <c r="I1096" i="9" s="1"/>
  <c r="H1949" i="9"/>
  <c r="I1949" i="9" s="1"/>
  <c r="M1949" i="9" s="1"/>
  <c r="H2219" i="9"/>
  <c r="I2219" i="9" s="1"/>
  <c r="M2219" i="9" s="1"/>
  <c r="P2219" i="9" s="1"/>
  <c r="J360" i="9"/>
  <c r="J497" i="9"/>
  <c r="J1629" i="9"/>
  <c r="M1629" i="9" s="1"/>
  <c r="N1629" i="9" s="1"/>
  <c r="O1629" i="9" s="1"/>
  <c r="H2243" i="9"/>
  <c r="I2243" i="9" s="1"/>
  <c r="H1092" i="9"/>
  <c r="I1092" i="9" s="1"/>
  <c r="J74" i="9"/>
  <c r="H601" i="9"/>
  <c r="I601" i="9" s="1"/>
  <c r="M601" i="9" s="1"/>
  <c r="N601" i="9" s="1"/>
  <c r="O601" i="9" s="1"/>
  <c r="J140" i="9"/>
  <c r="J1601" i="9"/>
  <c r="J151" i="9"/>
  <c r="J1050" i="9"/>
  <c r="J2043" i="9"/>
  <c r="M2043" i="9" s="1"/>
  <c r="H1727" i="9"/>
  <c r="I1727" i="9" s="1"/>
  <c r="L1727" i="9" s="1"/>
  <c r="R1727" i="9" s="1"/>
  <c r="J275" i="9"/>
  <c r="H1270" i="9"/>
  <c r="I1270" i="9" s="1"/>
  <c r="M1270" i="9" s="1"/>
  <c r="J999" i="9"/>
  <c r="M999" i="9" s="1"/>
  <c r="N999" i="9" s="1"/>
  <c r="O999" i="9" s="1"/>
  <c r="H2422" i="9"/>
  <c r="I2422" i="9" s="1"/>
  <c r="L2422" i="9" s="1"/>
  <c r="R2422" i="9" s="1"/>
  <c r="H1737" i="9"/>
  <c r="I1737" i="9" s="1"/>
  <c r="L1737" i="9" s="1"/>
  <c r="R1737" i="9" s="1"/>
  <c r="J1257" i="9"/>
  <c r="J1688" i="9"/>
  <c r="H279" i="9"/>
  <c r="I279" i="9" s="1"/>
  <c r="H1055" i="9"/>
  <c r="I1055" i="9" s="1"/>
  <c r="M1055" i="9" s="1"/>
  <c r="P1055" i="9" s="1"/>
  <c r="H996" i="9"/>
  <c r="I996" i="9" s="1"/>
  <c r="M996" i="9" s="1"/>
  <c r="N996" i="9" s="1"/>
  <c r="O996" i="9" s="1"/>
  <c r="H1095" i="9"/>
  <c r="I1095" i="9" s="1"/>
  <c r="M1095" i="9" s="1"/>
  <c r="P1095" i="9" s="1"/>
  <c r="H2073" i="9"/>
  <c r="I2073" i="9" s="1"/>
  <c r="L2073" i="9" s="1"/>
  <c r="R2073" i="9" s="1"/>
  <c r="G1902" i="9"/>
  <c r="H1902" i="9" s="1"/>
  <c r="I1902" i="9" s="1"/>
  <c r="G1548" i="9"/>
  <c r="H1548" i="9" s="1"/>
  <c r="I1548" i="9" s="1"/>
  <c r="G794" i="9"/>
  <c r="H794" i="9" s="1"/>
  <c r="I794" i="9" s="1"/>
  <c r="G394" i="9"/>
  <c r="H394" i="9" s="1"/>
  <c r="I394" i="9" s="1"/>
  <c r="G102" i="9"/>
  <c r="J102" i="9" s="1"/>
  <c r="G1979" i="9"/>
  <c r="G1775" i="9"/>
  <c r="J1775" i="9" s="1"/>
  <c r="G1571" i="9"/>
  <c r="G2201" i="9"/>
  <c r="G2217" i="9"/>
  <c r="J2217" i="9" s="1"/>
  <c r="G846" i="9"/>
  <c r="G1569" i="9"/>
  <c r="H1569" i="9" s="1"/>
  <c r="I1569" i="9" s="1"/>
  <c r="G403" i="9"/>
  <c r="G2003" i="9"/>
  <c r="J2003" i="9" s="1"/>
  <c r="G142" i="9"/>
  <c r="G49" i="9"/>
  <c r="J49" i="9" s="1"/>
  <c r="G2065" i="9"/>
  <c r="J2065" i="9" s="1"/>
  <c r="G1759" i="9"/>
  <c r="H1759" i="9" s="1"/>
  <c r="I1759" i="9" s="1"/>
  <c r="G17" i="9"/>
  <c r="H17" i="9" s="1"/>
  <c r="I17" i="9" s="1"/>
  <c r="G27" i="9"/>
  <c r="H27" i="9" s="1"/>
  <c r="I27" i="9" s="1"/>
  <c r="G8" i="9"/>
  <c r="H8" i="9" s="1"/>
  <c r="I8" i="9" s="1"/>
  <c r="G2505" i="9"/>
  <c r="J2505" i="9" s="1"/>
  <c r="G2160" i="9"/>
  <c r="J2160" i="9" s="1"/>
  <c r="G1840" i="9"/>
  <c r="J1840" i="9" s="1"/>
  <c r="G1510" i="9"/>
  <c r="H1510" i="9" s="1"/>
  <c r="I1510" i="9" s="1"/>
  <c r="G20" i="9"/>
  <c r="H20" i="9" s="1"/>
  <c r="I20" i="9" s="1"/>
  <c r="G23" i="9"/>
  <c r="J23" i="9" s="1"/>
  <c r="G45" i="9"/>
  <c r="J45" i="9" s="1"/>
  <c r="G2467" i="9"/>
  <c r="H2467" i="9" s="1"/>
  <c r="I2467" i="9" s="1"/>
  <c r="G10" i="9"/>
  <c r="H10" i="9" s="1"/>
  <c r="I10" i="9" s="1"/>
  <c r="G2504" i="9"/>
  <c r="J2504" i="9" s="1"/>
  <c r="G2462" i="9"/>
  <c r="J2462" i="9" s="1"/>
  <c r="G686" i="9"/>
  <c r="J686" i="9" s="1"/>
  <c r="G2357" i="9"/>
  <c r="G2227" i="9"/>
  <c r="J2227" i="9" s="1"/>
  <c r="G1794" i="9"/>
  <c r="G994" i="9"/>
  <c r="J994" i="9" s="1"/>
  <c r="G1152" i="9"/>
  <c r="J1152" i="9" s="1"/>
  <c r="G2116" i="9"/>
  <c r="G1912" i="9"/>
  <c r="J1912" i="9" s="1"/>
  <c r="G2233" i="9"/>
  <c r="G1541" i="9"/>
  <c r="H1541" i="9" s="1"/>
  <c r="I1541" i="9" s="1"/>
  <c r="G2488" i="9"/>
  <c r="J2488" i="9" s="1"/>
  <c r="G37" i="9"/>
  <c r="H37" i="9" s="1"/>
  <c r="I37" i="9" s="1"/>
  <c r="G16" i="9"/>
  <c r="H16" i="9" s="1"/>
  <c r="I16" i="9" s="1"/>
  <c r="H2064" i="9"/>
  <c r="I2064" i="9" s="1"/>
  <c r="J2255" i="9"/>
  <c r="M2255" i="9" s="1"/>
  <c r="N2255" i="9" s="1"/>
  <c r="O2255" i="9" s="1"/>
  <c r="G2368" i="9"/>
  <c r="J2368" i="9" s="1"/>
  <c r="G2211" i="9"/>
  <c r="J2211" i="9" s="1"/>
  <c r="G496" i="9"/>
  <c r="G188" i="9"/>
  <c r="G2423" i="9"/>
  <c r="G1526" i="9"/>
  <c r="G33" i="9"/>
  <c r="H33" i="9" s="1"/>
  <c r="I33" i="9" s="1"/>
  <c r="G2040" i="9"/>
  <c r="G2155" i="9"/>
  <c r="G1490" i="9"/>
  <c r="G588" i="9"/>
  <c r="G250" i="9"/>
  <c r="G1353" i="9"/>
  <c r="G849" i="9"/>
  <c r="G194" i="9"/>
  <c r="G2030" i="9"/>
  <c r="G1826" i="9"/>
  <c r="G1622" i="9"/>
  <c r="G2447" i="9"/>
  <c r="G2370" i="9"/>
  <c r="G2166" i="9"/>
  <c r="G692" i="9"/>
  <c r="G1773" i="9"/>
  <c r="G741" i="9"/>
  <c r="G25" i="9"/>
  <c r="J25" i="9" s="1"/>
  <c r="G32" i="9"/>
  <c r="H32" i="9" s="1"/>
  <c r="I32" i="9" s="1"/>
  <c r="G44" i="9"/>
  <c r="J44" i="9" s="1"/>
  <c r="G29" i="9"/>
  <c r="H29" i="9" s="1"/>
  <c r="I29" i="9" s="1"/>
  <c r="G46" i="9"/>
  <c r="H46" i="9" s="1"/>
  <c r="I46" i="9" s="1"/>
  <c r="G1181" i="9"/>
  <c r="G416" i="9"/>
  <c r="G2329" i="9"/>
  <c r="H2329" i="9" s="1"/>
  <c r="I2329" i="9" s="1"/>
  <c r="G388" i="9"/>
  <c r="G50" i="9"/>
  <c r="H50" i="9" s="1"/>
  <c r="I50" i="9" s="1"/>
  <c r="G1991" i="9"/>
  <c r="G148" i="9"/>
  <c r="G1708" i="9"/>
  <c r="G2401" i="9"/>
  <c r="G1875" i="9"/>
  <c r="G895" i="9"/>
  <c r="G12" i="9"/>
  <c r="H12" i="9" s="1"/>
  <c r="I12" i="9" s="1"/>
  <c r="J1004" i="9"/>
  <c r="H48" i="9"/>
  <c r="I48" i="9" s="1"/>
  <c r="J48" i="9"/>
  <c r="J596" i="9"/>
  <c r="H596" i="9"/>
  <c r="I596" i="9" s="1"/>
  <c r="H41" i="9"/>
  <c r="I41" i="9" s="1"/>
  <c r="J41" i="9"/>
  <c r="J998" i="9"/>
  <c r="H998" i="9"/>
  <c r="I998" i="9" s="1"/>
  <c r="H2013" i="9"/>
  <c r="I2013" i="9" s="1"/>
  <c r="J2013" i="9"/>
  <c r="J1496" i="9"/>
  <c r="H1496" i="9"/>
  <c r="I1496" i="9" s="1"/>
  <c r="J297" i="9"/>
  <c r="H297" i="9"/>
  <c r="I297" i="9" s="1"/>
  <c r="H1073" i="9"/>
  <c r="I1073" i="9" s="1"/>
  <c r="J1073" i="9"/>
  <c r="J149" i="9"/>
  <c r="H149" i="9"/>
  <c r="I149" i="9" s="1"/>
  <c r="J2057" i="9"/>
  <c r="H2057" i="9"/>
  <c r="I2057" i="9" s="1"/>
  <c r="J605" i="9"/>
  <c r="H605" i="9"/>
  <c r="I605" i="9" s="1"/>
  <c r="H1247" i="9"/>
  <c r="I1247" i="9" s="1"/>
  <c r="M1247" i="9" s="1"/>
  <c r="P1247" i="9" s="1"/>
  <c r="H2347" i="9"/>
  <c r="I2347" i="9" s="1"/>
  <c r="J1003" i="9"/>
  <c r="M1003" i="9" s="1"/>
  <c r="N1003" i="9" s="1"/>
  <c r="O1003" i="9" s="1"/>
  <c r="J2079" i="9"/>
  <c r="M2079" i="9" s="1"/>
  <c r="P2079" i="9" s="1"/>
  <c r="J145" i="9"/>
  <c r="L145" i="9" s="1"/>
  <c r="R145" i="9" s="1"/>
  <c r="J2260" i="9"/>
  <c r="M2260" i="9" s="1"/>
  <c r="P2260" i="9" s="1"/>
  <c r="H138" i="9"/>
  <c r="I138" i="9" s="1"/>
  <c r="L138" i="9" s="1"/>
  <c r="R138" i="9" s="1"/>
  <c r="H78" i="9"/>
  <c r="I78" i="9" s="1"/>
  <c r="M78" i="9" s="1"/>
  <c r="P78" i="9" s="1"/>
  <c r="J89" i="9"/>
  <c r="J955" i="9"/>
  <c r="M955" i="9" s="1"/>
  <c r="P955" i="9" s="1"/>
  <c r="H295" i="9"/>
  <c r="I295" i="9" s="1"/>
  <c r="L295" i="9" s="1"/>
  <c r="R295" i="9" s="1"/>
  <c r="J1099" i="9"/>
  <c r="M1099" i="9" s="1"/>
  <c r="N1099" i="9" s="1"/>
  <c r="O1099" i="9" s="1"/>
  <c r="H2031" i="9"/>
  <c r="I2031" i="9" s="1"/>
  <c r="M2031" i="9" s="1"/>
  <c r="N2031" i="9" s="1"/>
  <c r="O2031" i="9" s="1"/>
  <c r="H1194" i="9"/>
  <c r="I1194" i="9" s="1"/>
  <c r="M1194" i="9" s="1"/>
  <c r="N1194" i="9" s="1"/>
  <c r="O1194" i="9" s="1"/>
  <c r="H1163" i="9"/>
  <c r="I1163" i="9" s="1"/>
  <c r="L1163" i="9" s="1"/>
  <c r="R1163" i="9" s="1"/>
  <c r="G1748" i="9"/>
  <c r="G1240" i="9"/>
  <c r="G548" i="9"/>
  <c r="G2081" i="9"/>
  <c r="G1877" i="9"/>
  <c r="J1877" i="9" s="1"/>
  <c r="G1673" i="9"/>
  <c r="J1673" i="9" s="1"/>
  <c r="G2355" i="9"/>
  <c r="H2355" i="9" s="1"/>
  <c r="I2355" i="9" s="1"/>
  <c r="G2319" i="9"/>
  <c r="J2319" i="9" s="1"/>
  <c r="G2138" i="9"/>
  <c r="G1891" i="9"/>
  <c r="G1977" i="9"/>
  <c r="G1049" i="9"/>
  <c r="J1049" i="9" s="1"/>
  <c r="G174" i="9"/>
  <c r="J174" i="9" s="1"/>
  <c r="G2483" i="9"/>
  <c r="H2483" i="9" s="1"/>
  <c r="I2483" i="9" s="1"/>
  <c r="G502" i="9"/>
  <c r="G1199" i="9"/>
  <c r="H1199" i="9" s="1"/>
  <c r="I1199" i="9" s="1"/>
  <c r="G695" i="9"/>
  <c r="G1861" i="9"/>
  <c r="G1536" i="9"/>
  <c r="G2502" i="9"/>
  <c r="G18" i="9"/>
  <c r="J18" i="9" s="1"/>
  <c r="G14" i="9"/>
  <c r="H14" i="9" s="1"/>
  <c r="I14" i="9" s="1"/>
  <c r="J43" i="9"/>
  <c r="G2262" i="9"/>
  <c r="G1994" i="9"/>
  <c r="G640" i="9"/>
  <c r="G36" i="9"/>
  <c r="H36" i="9" s="1"/>
  <c r="I36" i="9" s="1"/>
  <c r="G26" i="9"/>
  <c r="H26" i="9" s="1"/>
  <c r="I26" i="9" s="1"/>
  <c r="G39" i="9"/>
  <c r="G1314" i="9"/>
  <c r="G977" i="9"/>
  <c r="G1948" i="9"/>
  <c r="G1302" i="9"/>
  <c r="G440" i="9"/>
  <c r="G2014" i="9"/>
  <c r="G2335" i="9"/>
  <c r="H2335" i="9" s="1"/>
  <c r="I2335" i="9" s="1"/>
  <c r="G2131" i="9"/>
  <c r="G1938" i="9"/>
  <c r="J1938" i="9" s="1"/>
  <c r="G1918" i="9"/>
  <c r="G30" i="9"/>
  <c r="J30" i="9" s="1"/>
  <c r="J196" i="9"/>
  <c r="M196" i="9" s="1"/>
  <c r="N196" i="9" s="1"/>
  <c r="O196" i="9" s="1"/>
  <c r="H565" i="9"/>
  <c r="I565" i="9" s="1"/>
  <c r="J1598" i="9"/>
  <c r="G2313" i="9"/>
  <c r="G650" i="9"/>
  <c r="J650" i="9" s="1"/>
  <c r="G342" i="9"/>
  <c r="H342" i="9" s="1"/>
  <c r="I342" i="9" s="1"/>
  <c r="G1045" i="9"/>
  <c r="G541" i="9"/>
  <c r="G2179" i="9"/>
  <c r="G2092" i="9"/>
  <c r="G1394" i="9"/>
  <c r="G2004" i="9"/>
  <c r="J2004" i="9" s="1"/>
  <c r="G404" i="9"/>
  <c r="G96" i="9"/>
  <c r="G203" i="9"/>
  <c r="J203" i="9" s="1"/>
  <c r="G1791" i="9"/>
  <c r="J1791" i="9" s="1"/>
  <c r="G40" i="9"/>
  <c r="H40" i="9" s="1"/>
  <c r="I40" i="9" s="1"/>
  <c r="G1928" i="9"/>
  <c r="H1928" i="9" s="1"/>
  <c r="I1928" i="9" s="1"/>
  <c r="G1724" i="9"/>
  <c r="J1724" i="9" s="1"/>
  <c r="G1520" i="9"/>
  <c r="H1520" i="9" s="1"/>
  <c r="I1520" i="9" s="1"/>
  <c r="Y1520" i="9"/>
  <c r="G2293" i="9"/>
  <c r="H2293" i="9" s="1"/>
  <c r="I2293" i="9" s="1"/>
  <c r="G2268" i="9"/>
  <c r="H2268" i="9" s="1"/>
  <c r="I2268" i="9" s="1"/>
  <c r="G2000" i="9"/>
  <c r="G2353" i="9"/>
  <c r="G95" i="9"/>
  <c r="G2480" i="9"/>
  <c r="G31" i="9"/>
  <c r="H31" i="9" s="1"/>
  <c r="I31" i="9" s="1"/>
  <c r="G24" i="9"/>
  <c r="H24" i="9" s="1"/>
  <c r="I24" i="9" s="1"/>
  <c r="G35" i="9"/>
  <c r="H35" i="9" s="1"/>
  <c r="I35" i="9" s="1"/>
  <c r="G2463" i="9"/>
  <c r="G52" i="9"/>
  <c r="H52" i="9" s="1"/>
  <c r="I52" i="9" s="1"/>
  <c r="G22" i="9"/>
  <c r="G28" i="9"/>
  <c r="H28" i="9" s="1"/>
  <c r="I28" i="9" s="1"/>
  <c r="G2099" i="9"/>
  <c r="G415" i="9"/>
  <c r="G2125" i="9"/>
  <c r="G1640" i="9"/>
  <c r="G594" i="9"/>
  <c r="G1942" i="9"/>
  <c r="G542" i="9"/>
  <c r="G204" i="9"/>
  <c r="G302" i="9"/>
  <c r="J302" i="9" s="1"/>
  <c r="G1810" i="9"/>
  <c r="G1587" i="9"/>
  <c r="G2247" i="9"/>
  <c r="G249" i="9"/>
  <c r="G54" i="9"/>
  <c r="H54" i="9" s="1"/>
  <c r="I54" i="9" s="1"/>
  <c r="G34" i="9"/>
  <c r="H34" i="9" s="1"/>
  <c r="I34" i="9" s="1"/>
  <c r="G13" i="9"/>
  <c r="H13" i="9" s="1"/>
  <c r="I13" i="9" s="1"/>
  <c r="H51" i="9"/>
  <c r="I51" i="9" s="1"/>
  <c r="J51" i="9"/>
  <c r="H1064" i="9"/>
  <c r="I1064" i="9" s="1"/>
  <c r="J1064" i="9"/>
  <c r="H1616" i="9"/>
  <c r="I1616" i="9" s="1"/>
  <c r="J1616" i="9"/>
  <c r="J1403" i="9"/>
  <c r="H1403" i="9"/>
  <c r="I1403" i="9" s="1"/>
  <c r="H1088" i="9"/>
  <c r="I1088" i="9" s="1"/>
  <c r="J1088" i="9"/>
  <c r="H1485" i="9"/>
  <c r="I1485" i="9" s="1"/>
  <c r="J1485" i="9"/>
  <c r="H1754" i="9"/>
  <c r="I1754" i="9" s="1"/>
  <c r="J1754" i="9"/>
  <c r="J1186" i="9"/>
  <c r="H1186" i="9"/>
  <c r="I1186" i="9" s="1"/>
  <c r="D2477" i="9"/>
  <c r="D2493" i="9"/>
  <c r="N2106" i="9"/>
  <c r="O2106" i="9" s="1"/>
  <c r="S2106" i="9" s="1"/>
  <c r="P1656" i="9"/>
  <c r="S1656" i="9" s="1"/>
  <c r="Q556" i="9"/>
  <c r="V556" i="9" s="1"/>
  <c r="S2306" i="9"/>
  <c r="S1506" i="9"/>
  <c r="Q2306" i="9"/>
  <c r="V2306" i="9" s="1"/>
  <c r="N2156" i="9"/>
  <c r="O2156" i="9" s="1"/>
  <c r="P2156" i="9"/>
  <c r="N306" i="9"/>
  <c r="O306" i="9" s="1"/>
  <c r="P306" i="9"/>
  <c r="N1106" i="9"/>
  <c r="O1106" i="9" s="1"/>
  <c r="P1106" i="9"/>
  <c r="N1956" i="9"/>
  <c r="O1956" i="9" s="1"/>
  <c r="P1956" i="9"/>
  <c r="N656" i="9"/>
  <c r="O656" i="9" s="1"/>
  <c r="P656" i="9"/>
  <c r="N1806" i="9"/>
  <c r="O1806" i="9" s="1"/>
  <c r="P1806" i="9"/>
  <c r="S1856" i="9"/>
  <c r="Q1856" i="9"/>
  <c r="N256" i="9"/>
  <c r="O256" i="9" s="1"/>
  <c r="P256" i="9"/>
  <c r="S1906" i="9"/>
  <c r="Q1906" i="9"/>
  <c r="Q956" i="9"/>
  <c r="S956" i="9"/>
  <c r="N2356" i="9"/>
  <c r="O2356" i="9" s="1"/>
  <c r="P2356" i="9"/>
  <c r="N1006" i="9"/>
  <c r="O1006" i="9" s="1"/>
  <c r="P1006" i="9"/>
  <c r="Q2206" i="9"/>
  <c r="S2206" i="9"/>
  <c r="T1506" i="9"/>
  <c r="V1506" i="9"/>
  <c r="S456" i="9"/>
  <c r="Q456" i="9"/>
  <c r="N1706" i="9"/>
  <c r="O1706" i="9" s="1"/>
  <c r="P1706" i="9"/>
  <c r="S606" i="9"/>
  <c r="Q606" i="9"/>
  <c r="N1756" i="9"/>
  <c r="O1756" i="9" s="1"/>
  <c r="P1756" i="9"/>
  <c r="N2006" i="9"/>
  <c r="O2006" i="9" s="1"/>
  <c r="P2006" i="9"/>
  <c r="N1056" i="9"/>
  <c r="O1056" i="9" s="1"/>
  <c r="P1056" i="9"/>
  <c r="P1156" i="9"/>
  <c r="N1156" i="9"/>
  <c r="O1156" i="9" s="1"/>
  <c r="N1556" i="9"/>
  <c r="O1556" i="9" s="1"/>
  <c r="P1556" i="9"/>
  <c r="N1256" i="9"/>
  <c r="O1256" i="9" s="1"/>
  <c r="P1256" i="9"/>
  <c r="N1406" i="9"/>
  <c r="O1406" i="9" s="1"/>
  <c r="P1406" i="9"/>
  <c r="Q2406" i="9"/>
  <c r="S2406" i="9"/>
  <c r="N1206" i="9"/>
  <c r="O1206" i="9" s="1"/>
  <c r="P1206" i="9"/>
  <c r="J1167" i="1"/>
  <c r="M1167" i="1" s="1"/>
  <c r="H784" i="4"/>
  <c r="I784" i="4" s="1"/>
  <c r="L156" i="4"/>
  <c r="R156" i="4" s="1"/>
  <c r="H931" i="1"/>
  <c r="I931" i="1" s="1"/>
  <c r="L931" i="1" s="1"/>
  <c r="R931" i="1" s="1"/>
  <c r="J1820" i="1"/>
  <c r="N1206" i="1"/>
  <c r="O1206" i="1" s="1"/>
  <c r="S1206" i="1" s="1"/>
  <c r="Y1206" i="1" s="1"/>
  <c r="H1093" i="1"/>
  <c r="I1093" i="1" s="1"/>
  <c r="H1160" i="4"/>
  <c r="I1160" i="4" s="1"/>
  <c r="J1160" i="4"/>
  <c r="H1178" i="1"/>
  <c r="I1178" i="1" s="1"/>
  <c r="J1178" i="1"/>
  <c r="J2130" i="1"/>
  <c r="H2130" i="1"/>
  <c r="I2130" i="1" s="1"/>
  <c r="J2335" i="4"/>
  <c r="H2335" i="4"/>
  <c r="I2335" i="4" s="1"/>
  <c r="H1795" i="4"/>
  <c r="I1795" i="4" s="1"/>
  <c r="J1795" i="4"/>
  <c r="H438" i="1"/>
  <c r="I438" i="1" s="1"/>
  <c r="J438" i="1"/>
  <c r="J622" i="1"/>
  <c r="H622" i="1"/>
  <c r="I622" i="1" s="1"/>
  <c r="H30" i="4"/>
  <c r="I30" i="4" s="1"/>
  <c r="J30" i="4"/>
  <c r="J899" i="1"/>
  <c r="H899" i="1"/>
  <c r="I899" i="1" s="1"/>
  <c r="J1012" i="4"/>
  <c r="H1012" i="4"/>
  <c r="I1012" i="4" s="1"/>
  <c r="H18" i="4"/>
  <c r="I18" i="4" s="1"/>
  <c r="J18" i="4"/>
  <c r="H491" i="1"/>
  <c r="I491" i="1" s="1"/>
  <c r="J491" i="1"/>
  <c r="J2166" i="1"/>
  <c r="H2166" i="1"/>
  <c r="I2166" i="1" s="1"/>
  <c r="H839" i="4"/>
  <c r="I839" i="4" s="1"/>
  <c r="J839" i="4"/>
  <c r="H1138" i="1"/>
  <c r="I1138" i="1" s="1"/>
  <c r="J1138" i="1"/>
  <c r="J716" i="4"/>
  <c r="H716" i="4"/>
  <c r="I716" i="4" s="1"/>
  <c r="J1313" i="1"/>
  <c r="M1313" i="1" s="1"/>
  <c r="J818" i="4"/>
  <c r="J1752" i="4"/>
  <c r="J2238" i="1"/>
  <c r="L2238" i="1" s="1"/>
  <c r="R2238" i="1" s="1"/>
  <c r="H77" i="4"/>
  <c r="I77" i="4" s="1"/>
  <c r="H923" i="1"/>
  <c r="I923" i="1" s="1"/>
  <c r="L923" i="1" s="1"/>
  <c r="R923" i="1" s="1"/>
  <c r="L56" i="4"/>
  <c r="R56" i="4" s="1"/>
  <c r="J1424" i="1"/>
  <c r="L1424" i="1" s="1"/>
  <c r="R1424" i="1" s="1"/>
  <c r="J1117" i="4"/>
  <c r="H411" i="1"/>
  <c r="I411" i="1" s="1"/>
  <c r="J615" i="4"/>
  <c r="H615" i="4"/>
  <c r="I615" i="4" s="1"/>
  <c r="H700" i="1"/>
  <c r="I700" i="1" s="1"/>
  <c r="J700" i="1"/>
  <c r="J1234" i="1"/>
  <c r="H1234" i="1"/>
  <c r="I1234" i="1" s="1"/>
  <c r="H1307" i="1"/>
  <c r="I1307" i="1" s="1"/>
  <c r="J1307" i="1"/>
  <c r="J2404" i="1"/>
  <c r="H2404" i="1"/>
  <c r="I2404" i="1" s="1"/>
  <c r="H627" i="4"/>
  <c r="I627" i="4" s="1"/>
  <c r="J627" i="4"/>
  <c r="H270" i="1"/>
  <c r="I270" i="1" s="1"/>
  <c r="J270" i="1"/>
  <c r="J819" i="4"/>
  <c r="H819" i="4"/>
  <c r="I819" i="4" s="1"/>
  <c r="H2482" i="1"/>
  <c r="I2482" i="1" s="1"/>
  <c r="J2482" i="1"/>
  <c r="H1928" i="4"/>
  <c r="I1928" i="4" s="1"/>
  <c r="J1928" i="4"/>
  <c r="J146" i="1"/>
  <c r="H146" i="1"/>
  <c r="I146" i="1" s="1"/>
  <c r="H690" i="4"/>
  <c r="I690" i="4" s="1"/>
  <c r="J690" i="4"/>
  <c r="H1500" i="1"/>
  <c r="I1500" i="1" s="1"/>
  <c r="J1500" i="1"/>
  <c r="J2173" i="1"/>
  <c r="H2173" i="1"/>
  <c r="I2173" i="1" s="1"/>
  <c r="J291" i="4"/>
  <c r="H291" i="4"/>
  <c r="I291" i="4" s="1"/>
  <c r="H2379" i="1"/>
  <c r="I2379" i="1" s="1"/>
  <c r="J2379" i="1"/>
  <c r="H873" i="4"/>
  <c r="I873" i="4" s="1"/>
  <c r="J873" i="4"/>
  <c r="H50" i="4"/>
  <c r="I50" i="4" s="1"/>
  <c r="J50" i="4"/>
  <c r="H2080" i="4"/>
  <c r="I2080" i="4" s="1"/>
  <c r="J2080" i="4"/>
  <c r="J2022" i="4"/>
  <c r="H2022" i="4"/>
  <c r="I2022" i="4" s="1"/>
  <c r="H2307" i="1"/>
  <c r="I2307" i="1" s="1"/>
  <c r="J2307" i="1"/>
  <c r="J1104" i="4"/>
  <c r="H1104" i="4"/>
  <c r="I1104" i="4" s="1"/>
  <c r="J1946" i="4"/>
  <c r="H1946" i="4"/>
  <c r="I1946" i="4" s="1"/>
  <c r="J652" i="1"/>
  <c r="H652" i="1"/>
  <c r="I652" i="1" s="1"/>
  <c r="J853" i="4"/>
  <c r="H853" i="4"/>
  <c r="I853" i="4" s="1"/>
  <c r="H2101" i="1"/>
  <c r="I2101" i="1" s="1"/>
  <c r="J2101" i="1"/>
  <c r="H701" i="1"/>
  <c r="I701" i="1" s="1"/>
  <c r="J701" i="1"/>
  <c r="J239" i="1"/>
  <c r="H239" i="1"/>
  <c r="I239" i="1" s="1"/>
  <c r="H1146" i="1"/>
  <c r="I1146" i="1" s="1"/>
  <c r="J1146" i="1"/>
  <c r="J323" i="4"/>
  <c r="H323" i="4"/>
  <c r="I323" i="4" s="1"/>
  <c r="H768" i="4"/>
  <c r="I768" i="4" s="1"/>
  <c r="J768" i="4"/>
  <c r="J769" i="4"/>
  <c r="H769" i="4"/>
  <c r="I769" i="4" s="1"/>
  <c r="J11" i="1"/>
  <c r="H11" i="1"/>
  <c r="I11" i="1" s="1"/>
  <c r="J2089" i="4"/>
  <c r="H2089" i="4"/>
  <c r="I2089" i="4" s="1"/>
  <c r="H1857" i="1"/>
  <c r="I1857" i="1" s="1"/>
  <c r="J1857" i="1"/>
  <c r="J2305" i="1"/>
  <c r="H2305" i="1"/>
  <c r="I2305" i="1" s="1"/>
  <c r="H45" i="4"/>
  <c r="I45" i="4" s="1"/>
  <c r="J45" i="4"/>
  <c r="J1088" i="4"/>
  <c r="H1088" i="4"/>
  <c r="I1088" i="4" s="1"/>
  <c r="H314" i="4"/>
  <c r="I314" i="4" s="1"/>
  <c r="J314" i="4"/>
  <c r="H2343" i="1"/>
  <c r="I2343" i="1" s="1"/>
  <c r="J2343" i="1"/>
  <c r="H1238" i="4"/>
  <c r="I1238" i="4" s="1"/>
  <c r="J1238" i="4"/>
  <c r="H99" i="1"/>
  <c r="I99" i="1" s="1"/>
  <c r="J99" i="1"/>
  <c r="H2221" i="4"/>
  <c r="I2221" i="4" s="1"/>
  <c r="J2221" i="4"/>
  <c r="J299" i="1"/>
  <c r="H299" i="1"/>
  <c r="I299" i="1" s="1"/>
  <c r="H585" i="4"/>
  <c r="I585" i="4" s="1"/>
  <c r="J585" i="4"/>
  <c r="H478" i="1"/>
  <c r="I478" i="1" s="1"/>
  <c r="J478" i="1"/>
  <c r="H430" i="1"/>
  <c r="I430" i="1" s="1"/>
  <c r="J430" i="1"/>
  <c r="J2380" i="1"/>
  <c r="H2380" i="1"/>
  <c r="I2380" i="1" s="1"/>
  <c r="J2171" i="1"/>
  <c r="H2171" i="1"/>
  <c r="I2171" i="1" s="1"/>
  <c r="J1615" i="1"/>
  <c r="H1615" i="1"/>
  <c r="I1615" i="1" s="1"/>
  <c r="J44" i="4"/>
  <c r="H44" i="4"/>
  <c r="I44" i="4" s="1"/>
  <c r="J1950" i="1"/>
  <c r="H1950" i="1"/>
  <c r="I1950" i="1" s="1"/>
  <c r="H454" i="1"/>
  <c r="I454" i="1" s="1"/>
  <c r="J454" i="1"/>
  <c r="J13" i="4"/>
  <c r="H13" i="4"/>
  <c r="I13" i="4" s="1"/>
  <c r="H1192" i="1"/>
  <c r="I1192" i="1" s="1"/>
  <c r="J1192" i="1"/>
  <c r="J2342" i="1"/>
  <c r="H2342" i="1"/>
  <c r="I2342" i="1" s="1"/>
  <c r="H1361" i="4"/>
  <c r="I1361" i="4" s="1"/>
  <c r="J1361" i="4"/>
  <c r="J2258" i="4"/>
  <c r="H2258" i="4"/>
  <c r="I2258" i="4" s="1"/>
  <c r="J1785" i="4"/>
  <c r="H1785" i="4"/>
  <c r="I1785" i="4" s="1"/>
  <c r="J1771" i="4"/>
  <c r="H1771" i="4"/>
  <c r="I1771" i="4" s="1"/>
  <c r="J2157" i="4"/>
  <c r="H2157" i="4"/>
  <c r="I2157" i="4" s="1"/>
  <c r="H1423" i="1"/>
  <c r="I1423" i="1" s="1"/>
  <c r="J1423" i="1"/>
  <c r="H799" i="1"/>
  <c r="I799" i="1" s="1"/>
  <c r="J799" i="1"/>
  <c r="P2206" i="1"/>
  <c r="Q2206" i="1" s="1"/>
  <c r="T2206" i="1" s="1"/>
  <c r="U2206" i="1" s="1"/>
  <c r="H2378" i="4"/>
  <c r="I2378" i="4" s="1"/>
  <c r="J2430" i="1"/>
  <c r="H2430" i="1"/>
  <c r="I2430" i="1" s="1"/>
  <c r="J1816" i="1"/>
  <c r="H1816" i="1"/>
  <c r="I1816" i="1" s="1"/>
  <c r="H29" i="4"/>
  <c r="I29" i="4" s="1"/>
  <c r="J29" i="4"/>
  <c r="H2279" i="4"/>
  <c r="I2279" i="4" s="1"/>
  <c r="J2279" i="4"/>
  <c r="J570" i="1"/>
  <c r="H570" i="1"/>
  <c r="I570" i="1" s="1"/>
  <c r="J129" i="1"/>
  <c r="H129" i="1"/>
  <c r="I129" i="1" s="1"/>
  <c r="J308" i="4"/>
  <c r="H308" i="4"/>
  <c r="I308" i="4" s="1"/>
  <c r="J1034" i="1"/>
  <c r="H1034" i="1"/>
  <c r="I1034" i="1" s="1"/>
  <c r="H619" i="1"/>
  <c r="I619" i="1" s="1"/>
  <c r="J619" i="1"/>
  <c r="J959" i="4"/>
  <c r="H959" i="4"/>
  <c r="I959" i="4" s="1"/>
  <c r="H49" i="4"/>
  <c r="I49" i="4" s="1"/>
  <c r="J49" i="4"/>
  <c r="H1858" i="4"/>
  <c r="I1858" i="4" s="1"/>
  <c r="H1553" i="1"/>
  <c r="I1553" i="1" s="1"/>
  <c r="J1054" i="4"/>
  <c r="H1054" i="4"/>
  <c r="I1054" i="4" s="1"/>
  <c r="J183" i="4"/>
  <c r="H183" i="4"/>
  <c r="I183" i="4" s="1"/>
  <c r="J1079" i="4"/>
  <c r="H1079" i="4"/>
  <c r="I1079" i="4" s="1"/>
  <c r="J1092" i="4"/>
  <c r="H1092" i="4"/>
  <c r="I1092" i="4" s="1"/>
  <c r="H2264" i="4"/>
  <c r="I2264" i="4" s="1"/>
  <c r="J2264" i="4"/>
  <c r="J1637" i="4"/>
  <c r="H1637" i="4"/>
  <c r="I1637" i="4" s="1"/>
  <c r="J2020" i="1"/>
  <c r="H2020" i="1"/>
  <c r="I2020" i="1" s="1"/>
  <c r="H1375" i="1"/>
  <c r="I1375" i="1" s="1"/>
  <c r="J1375" i="1"/>
  <c r="J630" i="1"/>
  <c r="H630" i="1"/>
  <c r="I630" i="1" s="1"/>
  <c r="J902" i="1"/>
  <c r="H902" i="1"/>
  <c r="I902" i="1" s="1"/>
  <c r="J651" i="4"/>
  <c r="H651" i="4"/>
  <c r="I651" i="4" s="1"/>
  <c r="J101" i="1"/>
  <c r="H101" i="1"/>
  <c r="I101" i="1" s="1"/>
  <c r="H704" i="4"/>
  <c r="I704" i="4" s="1"/>
  <c r="M704" i="4" s="1"/>
  <c r="H981" i="4"/>
  <c r="I981" i="4" s="1"/>
  <c r="J1442" i="4"/>
  <c r="H17" i="4"/>
  <c r="I17" i="4" s="1"/>
  <c r="J17" i="4"/>
  <c r="J515" i="4"/>
  <c r="H515" i="4"/>
  <c r="I515" i="4" s="1"/>
  <c r="H2243" i="1"/>
  <c r="I2243" i="1" s="1"/>
  <c r="J2243" i="1"/>
  <c r="J547" i="1"/>
  <c r="H547" i="1"/>
  <c r="I547" i="1" s="1"/>
  <c r="J992" i="1"/>
  <c r="H992" i="1"/>
  <c r="I992" i="1" s="1"/>
  <c r="J250" i="4"/>
  <c r="H250" i="4"/>
  <c r="I250" i="4" s="1"/>
  <c r="H757" i="1"/>
  <c r="I757" i="1" s="1"/>
  <c r="H2447" i="1"/>
  <c r="I2447" i="1" s="1"/>
  <c r="J2447" i="1"/>
  <c r="H580" i="1"/>
  <c r="I580" i="1" s="1"/>
  <c r="L580" i="1" s="1"/>
  <c r="R580" i="1" s="1"/>
  <c r="H149" i="1"/>
  <c r="I149" i="1" s="1"/>
  <c r="L149" i="1" s="1"/>
  <c r="R149" i="1" s="1"/>
  <c r="H317" i="1"/>
  <c r="I317" i="1" s="1"/>
  <c r="J1108" i="1"/>
  <c r="M1108" i="1" s="1"/>
  <c r="J130" i="4"/>
  <c r="J976" i="4"/>
  <c r="J1198" i="4"/>
  <c r="J1281" i="1"/>
  <c r="M1281" i="1" s="1"/>
  <c r="H1994" i="4"/>
  <c r="I1994" i="4" s="1"/>
  <c r="H1335" i="4"/>
  <c r="I1335" i="4" s="1"/>
  <c r="H1204" i="4"/>
  <c r="I1204" i="4" s="1"/>
  <c r="J1204" i="4"/>
  <c r="J288" i="4"/>
  <c r="H288" i="4"/>
  <c r="I288" i="4" s="1"/>
  <c r="H1449" i="4"/>
  <c r="I1449" i="4" s="1"/>
  <c r="J1449" i="4"/>
  <c r="J1082" i="1"/>
  <c r="H1082" i="1"/>
  <c r="I1082" i="1" s="1"/>
  <c r="H2480" i="1"/>
  <c r="I2480" i="1" s="1"/>
  <c r="J2480" i="1"/>
  <c r="J1033" i="1"/>
  <c r="H1033" i="1"/>
  <c r="I1033" i="1" s="1"/>
  <c r="J1259" i="1"/>
  <c r="H1259" i="1"/>
  <c r="I1259" i="1" s="1"/>
  <c r="H1419" i="1"/>
  <c r="I1419" i="1" s="1"/>
  <c r="J1419" i="1"/>
  <c r="H562" i="1"/>
  <c r="I562" i="1" s="1"/>
  <c r="J562" i="1"/>
  <c r="J1972" i="1"/>
  <c r="H1972" i="1"/>
  <c r="I1972" i="1" s="1"/>
  <c r="J1888" i="1"/>
  <c r="H1888" i="1"/>
  <c r="I1888" i="1" s="1"/>
  <c r="H339" i="1"/>
  <c r="I339" i="1" s="1"/>
  <c r="J339" i="1"/>
  <c r="H2363" i="1"/>
  <c r="I2363" i="1" s="1"/>
  <c r="J2363" i="1"/>
  <c r="H165" i="4"/>
  <c r="I165" i="4" s="1"/>
  <c r="J165" i="4"/>
  <c r="J59" i="1"/>
  <c r="H59" i="1"/>
  <c r="I59" i="1" s="1"/>
  <c r="H766" i="1"/>
  <c r="I766" i="1" s="1"/>
  <c r="J766" i="1"/>
  <c r="H712" i="4"/>
  <c r="I712" i="4" s="1"/>
  <c r="J712" i="4"/>
  <c r="J171" i="4"/>
  <c r="H171" i="4"/>
  <c r="I171" i="4" s="1"/>
  <c r="H32" i="4"/>
  <c r="I32" i="4" s="1"/>
  <c r="J32" i="4"/>
  <c r="H1873" i="1"/>
  <c r="I1873" i="1" s="1"/>
  <c r="J1873" i="1"/>
  <c r="H193" i="1"/>
  <c r="I193" i="1" s="1"/>
  <c r="J193" i="1"/>
  <c r="H1100" i="1"/>
  <c r="I1100" i="1" s="1"/>
  <c r="J1100" i="1"/>
  <c r="H753" i="1"/>
  <c r="I753" i="1" s="1"/>
  <c r="J753" i="1"/>
  <c r="H1405" i="1"/>
  <c r="I1405" i="1" s="1"/>
  <c r="J1405" i="1"/>
  <c r="J1910" i="1"/>
  <c r="H1910" i="1"/>
  <c r="I1910" i="1" s="1"/>
  <c r="J696" i="4"/>
  <c r="H696" i="4"/>
  <c r="I696" i="4" s="1"/>
  <c r="J586" i="4"/>
  <c r="H586" i="4"/>
  <c r="I586" i="4" s="1"/>
  <c r="J1398" i="4"/>
  <c r="H1398" i="4"/>
  <c r="I1398" i="4" s="1"/>
  <c r="J104" i="4"/>
  <c r="H104" i="4"/>
  <c r="I104" i="4" s="1"/>
  <c r="J1262" i="4"/>
  <c r="H1262" i="4"/>
  <c r="I1262" i="4" s="1"/>
  <c r="H434" i="4"/>
  <c r="I434" i="4" s="1"/>
  <c r="J434" i="4"/>
  <c r="J70" i="4"/>
  <c r="H70" i="4"/>
  <c r="I70" i="4" s="1"/>
  <c r="J467" i="4"/>
  <c r="H467" i="4"/>
  <c r="I467" i="4" s="1"/>
  <c r="H527" i="4"/>
  <c r="I527" i="4" s="1"/>
  <c r="J527" i="4"/>
  <c r="H478" i="4"/>
  <c r="I478" i="4" s="1"/>
  <c r="J478" i="4"/>
  <c r="J2218" i="1"/>
  <c r="H2218" i="1"/>
  <c r="I2218" i="1" s="1"/>
  <c r="H1203" i="4"/>
  <c r="I1203" i="4" s="1"/>
  <c r="J1203" i="4"/>
  <c r="J231" i="4"/>
  <c r="H231" i="4"/>
  <c r="I231" i="4" s="1"/>
  <c r="H271" i="4"/>
  <c r="I271" i="4" s="1"/>
  <c r="J271" i="4"/>
  <c r="J555" i="4"/>
  <c r="H555" i="4"/>
  <c r="I555" i="4" s="1"/>
  <c r="H1210" i="1"/>
  <c r="I1210" i="1" s="1"/>
  <c r="J1210" i="1"/>
  <c r="J1470" i="1"/>
  <c r="H1470" i="1"/>
  <c r="I1470" i="1" s="1"/>
  <c r="J1236" i="1"/>
  <c r="H1236" i="1"/>
  <c r="I1236" i="1" s="1"/>
  <c r="H929" i="4"/>
  <c r="I929" i="4" s="1"/>
  <c r="J929" i="4"/>
  <c r="J1925" i="4"/>
  <c r="H1925" i="4"/>
  <c r="I1925" i="4" s="1"/>
  <c r="H846" i="4"/>
  <c r="I846" i="4" s="1"/>
  <c r="J846" i="4"/>
  <c r="H438" i="4"/>
  <c r="I438" i="4" s="1"/>
  <c r="J438" i="4"/>
  <c r="J2273" i="4"/>
  <c r="H2273" i="4"/>
  <c r="I2273" i="4" s="1"/>
  <c r="J401" i="1"/>
  <c r="H401" i="1"/>
  <c r="I401" i="1" s="1"/>
  <c r="J1046" i="1"/>
  <c r="H1046" i="1"/>
  <c r="I1046" i="1" s="1"/>
  <c r="H927" i="4"/>
  <c r="I927" i="4" s="1"/>
  <c r="J927" i="4"/>
  <c r="J812" i="4"/>
  <c r="H812" i="4"/>
  <c r="I812" i="4" s="1"/>
  <c r="H2026" i="1"/>
  <c r="I2026" i="1" s="1"/>
  <c r="J2026" i="1"/>
  <c r="H1618" i="1"/>
  <c r="I1618" i="1" s="1"/>
  <c r="J1618" i="1"/>
  <c r="J1288" i="4"/>
  <c r="H1288" i="4"/>
  <c r="I1288" i="4" s="1"/>
  <c r="J2272" i="1"/>
  <c r="H2272" i="1"/>
  <c r="I2272" i="1" s="1"/>
  <c r="H1802" i="4"/>
  <c r="I1802" i="4" s="1"/>
  <c r="J1802" i="4"/>
  <c r="J1950" i="4"/>
  <c r="H1950" i="4"/>
  <c r="I1950" i="4" s="1"/>
  <c r="H1153" i="4"/>
  <c r="I1153" i="4" s="1"/>
  <c r="J1153" i="4"/>
  <c r="H428" i="4"/>
  <c r="I428" i="4" s="1"/>
  <c r="J428" i="4"/>
  <c r="H152" i="4"/>
  <c r="I152" i="4" s="1"/>
  <c r="J152" i="4"/>
  <c r="J940" i="1"/>
  <c r="H940" i="1"/>
  <c r="I940" i="1" s="1"/>
  <c r="H2251" i="1"/>
  <c r="I2251" i="1" s="1"/>
  <c r="J2251" i="1"/>
  <c r="J2196" i="1"/>
  <c r="H2196" i="1"/>
  <c r="I2196" i="1" s="1"/>
  <c r="J1750" i="1"/>
  <c r="H1750" i="1"/>
  <c r="I1750" i="1" s="1"/>
  <c r="H355" i="1"/>
  <c r="I355" i="1" s="1"/>
  <c r="J355" i="1"/>
  <c r="J2261" i="1"/>
  <c r="H2261" i="1"/>
  <c r="I2261" i="1" s="1"/>
  <c r="J699" i="1"/>
  <c r="H699" i="1"/>
  <c r="I699" i="1" s="1"/>
  <c r="H254" i="1"/>
  <c r="I254" i="1" s="1"/>
  <c r="J254" i="1"/>
  <c r="H907" i="4"/>
  <c r="I907" i="4" s="1"/>
  <c r="J907" i="4"/>
  <c r="J513" i="4"/>
  <c r="H513" i="4"/>
  <c r="I513" i="4" s="1"/>
  <c r="J310" i="4"/>
  <c r="H310" i="4"/>
  <c r="I310" i="4" s="1"/>
  <c r="J2489" i="1"/>
  <c r="H2489" i="1"/>
  <c r="I2489" i="1" s="1"/>
  <c r="J1253" i="1"/>
  <c r="H1253" i="1"/>
  <c r="I1253" i="1" s="1"/>
  <c r="J2268" i="4"/>
  <c r="H2268" i="4"/>
  <c r="I2268" i="4" s="1"/>
  <c r="J2287" i="4"/>
  <c r="H2287" i="4"/>
  <c r="I2287" i="4" s="1"/>
  <c r="J1411" i="1"/>
  <c r="H1411" i="1"/>
  <c r="I1411" i="1" s="1"/>
  <c r="J576" i="1"/>
  <c r="H576" i="1"/>
  <c r="I576" i="1" s="1"/>
  <c r="J1852" i="1"/>
  <c r="H1852" i="1"/>
  <c r="I1852" i="1" s="1"/>
  <c r="H1308" i="1"/>
  <c r="I1308" i="1" s="1"/>
  <c r="J1308" i="1"/>
  <c r="H278" i="4"/>
  <c r="I278" i="4" s="1"/>
  <c r="J278" i="4"/>
  <c r="H972" i="4"/>
  <c r="I972" i="4" s="1"/>
  <c r="J972" i="4"/>
  <c r="H1127" i="4"/>
  <c r="I1127" i="4" s="1"/>
  <c r="J1127" i="4"/>
  <c r="J1661" i="1"/>
  <c r="H1661" i="1"/>
  <c r="I1661" i="1" s="1"/>
  <c r="J455" i="4"/>
  <c r="H455" i="4"/>
  <c r="I455" i="4" s="1"/>
  <c r="H755" i="1"/>
  <c r="I755" i="1" s="1"/>
  <c r="J755" i="1"/>
  <c r="H192" i="1"/>
  <c r="I192" i="1" s="1"/>
  <c r="J192" i="1"/>
  <c r="H1222" i="1"/>
  <c r="I1222" i="1" s="1"/>
  <c r="J1222" i="1"/>
  <c r="J1352" i="4"/>
  <c r="H1352" i="4"/>
  <c r="I1352" i="4" s="1"/>
  <c r="H2142" i="1"/>
  <c r="I2142" i="1" s="1"/>
  <c r="J2142" i="1"/>
  <c r="H2370" i="1"/>
  <c r="I2370" i="1" s="1"/>
  <c r="J2370" i="1"/>
  <c r="J142" i="4"/>
  <c r="H142" i="4"/>
  <c r="I142" i="4" s="1"/>
  <c r="J2036" i="1"/>
  <c r="H2036" i="1"/>
  <c r="I2036" i="1" s="1"/>
  <c r="H2434" i="1"/>
  <c r="I2434" i="1" s="1"/>
  <c r="J2434" i="1"/>
  <c r="H892" i="4"/>
  <c r="I892" i="4" s="1"/>
  <c r="J892" i="4"/>
  <c r="J962" i="1"/>
  <c r="H962" i="1"/>
  <c r="I962" i="1" s="1"/>
  <c r="H633" i="1"/>
  <c r="I633" i="1" s="1"/>
  <c r="J633" i="1"/>
  <c r="H1458" i="1"/>
  <c r="I1458" i="1" s="1"/>
  <c r="J1458" i="1"/>
  <c r="J2071" i="4"/>
  <c r="H2071" i="4"/>
  <c r="I2071" i="4" s="1"/>
  <c r="J2304" i="1"/>
  <c r="H2304" i="1"/>
  <c r="I2304" i="1" s="1"/>
  <c r="J1600" i="1"/>
  <c r="H1600" i="1"/>
  <c r="I1600" i="1" s="1"/>
  <c r="J954" i="1"/>
  <c r="H954" i="1"/>
  <c r="I954" i="1" s="1"/>
  <c r="J492" i="4"/>
  <c r="H492" i="4"/>
  <c r="I492" i="4" s="1"/>
  <c r="H1763" i="4"/>
  <c r="I1763" i="4" s="1"/>
  <c r="J1763" i="4"/>
  <c r="H1358" i="1"/>
  <c r="I1358" i="1" s="1"/>
  <c r="J1358" i="1"/>
  <c r="J564" i="1"/>
  <c r="H564" i="1"/>
  <c r="I564" i="1" s="1"/>
  <c r="J1465" i="4"/>
  <c r="H1465" i="4"/>
  <c r="I1465" i="4" s="1"/>
  <c r="H2077" i="1"/>
  <c r="I2077" i="1" s="1"/>
  <c r="J2077" i="1"/>
  <c r="H1500" i="4"/>
  <c r="I1500" i="4" s="1"/>
  <c r="J1500" i="4"/>
  <c r="H1195" i="4"/>
  <c r="I1195" i="4" s="1"/>
  <c r="J1195" i="4"/>
  <c r="J501" i="1"/>
  <c r="H501" i="1"/>
  <c r="I501" i="1" s="1"/>
  <c r="J1438" i="1"/>
  <c r="H1438" i="1"/>
  <c r="I1438" i="1" s="1"/>
  <c r="H2409" i="1"/>
  <c r="I2409" i="1" s="1"/>
  <c r="J2409" i="1"/>
  <c r="J844" i="1"/>
  <c r="H844" i="1"/>
  <c r="I844" i="1" s="1"/>
  <c r="H2403" i="4"/>
  <c r="I2403" i="4" s="1"/>
  <c r="J2403" i="4"/>
  <c r="H1969" i="4"/>
  <c r="I1969" i="4" s="1"/>
  <c r="J1969" i="4"/>
  <c r="J1065" i="1"/>
  <c r="H1065" i="1"/>
  <c r="I1065" i="1" s="1"/>
  <c r="H985" i="4"/>
  <c r="I985" i="4" s="1"/>
  <c r="J985" i="4"/>
  <c r="H1511" i="4"/>
  <c r="I1511" i="4" s="1"/>
  <c r="J1511" i="4"/>
  <c r="J1516" i="4"/>
  <c r="H1516" i="4"/>
  <c r="I1516" i="4" s="1"/>
  <c r="J1202" i="4"/>
  <c r="H1202" i="4"/>
  <c r="I1202" i="4" s="1"/>
  <c r="H351" i="4"/>
  <c r="I351" i="4" s="1"/>
  <c r="J351" i="4"/>
  <c r="H1620" i="1"/>
  <c r="I1620" i="1" s="1"/>
  <c r="J1620" i="1"/>
  <c r="J754" i="4"/>
  <c r="H754" i="4"/>
  <c r="I754" i="4" s="1"/>
  <c r="J1066" i="1"/>
  <c r="H1066" i="1"/>
  <c r="I1066" i="1" s="1"/>
  <c r="H907" i="1"/>
  <c r="I907" i="1" s="1"/>
  <c r="J907" i="1"/>
  <c r="H916" i="1"/>
  <c r="I916" i="1" s="1"/>
  <c r="J916" i="1"/>
  <c r="J1416" i="1"/>
  <c r="H1416" i="1"/>
  <c r="I1416" i="1" s="1"/>
  <c r="J764" i="1"/>
  <c r="H764" i="1"/>
  <c r="I764" i="1" s="1"/>
  <c r="J1158" i="1"/>
  <c r="H1158" i="1"/>
  <c r="I1158" i="1" s="1"/>
  <c r="J1376" i="4"/>
  <c r="H1376" i="4"/>
  <c r="I1376" i="4" s="1"/>
  <c r="J230" i="4"/>
  <c r="H230" i="4"/>
  <c r="I230" i="4" s="1"/>
  <c r="J421" i="4"/>
  <c r="H421" i="4"/>
  <c r="I421" i="4" s="1"/>
  <c r="J1176" i="4"/>
  <c r="H1176" i="4"/>
  <c r="I1176" i="4" s="1"/>
  <c r="J575" i="4"/>
  <c r="H575" i="4"/>
  <c r="I575" i="4" s="1"/>
  <c r="H432" i="4"/>
  <c r="I432" i="4" s="1"/>
  <c r="J432" i="4"/>
  <c r="H2088" i="4"/>
  <c r="I2088" i="4" s="1"/>
  <c r="J2088" i="4"/>
  <c r="J2262" i="4"/>
  <c r="H2262" i="4"/>
  <c r="I2262" i="4" s="1"/>
  <c r="J96" i="4"/>
  <c r="H96" i="4"/>
  <c r="I96" i="4" s="1"/>
  <c r="H642" i="4"/>
  <c r="I642" i="4" s="1"/>
  <c r="J642" i="4"/>
  <c r="H1704" i="4"/>
  <c r="I1704" i="4" s="1"/>
  <c r="J1704" i="4"/>
  <c r="J350" i="4"/>
  <c r="H350" i="4"/>
  <c r="I350" i="4" s="1"/>
  <c r="J739" i="1"/>
  <c r="H739" i="1"/>
  <c r="I739" i="1" s="1"/>
  <c r="H93" i="1"/>
  <c r="I93" i="1" s="1"/>
  <c r="J93" i="1"/>
  <c r="H1534" i="1"/>
  <c r="I1534" i="1" s="1"/>
  <c r="J1534" i="1"/>
  <c r="J1545" i="1"/>
  <c r="H1545" i="1"/>
  <c r="I1545" i="1" s="1"/>
  <c r="J383" i="4"/>
  <c r="H383" i="4"/>
  <c r="I383" i="4" s="1"/>
  <c r="J1057" i="4"/>
  <c r="H1057" i="4"/>
  <c r="I1057" i="4" s="1"/>
  <c r="J564" i="4"/>
  <c r="H564" i="4"/>
  <c r="I564" i="4" s="1"/>
  <c r="J576" i="4"/>
  <c r="H576" i="4"/>
  <c r="I576" i="4" s="1"/>
  <c r="H618" i="4"/>
  <c r="I618" i="4" s="1"/>
  <c r="J618" i="4"/>
  <c r="J354" i="1"/>
  <c r="H354" i="1"/>
  <c r="I354" i="1" s="1"/>
  <c r="H353" i="1"/>
  <c r="I353" i="1" s="1"/>
  <c r="J353" i="1"/>
  <c r="H544" i="1"/>
  <c r="I544" i="1" s="1"/>
  <c r="J544" i="1"/>
  <c r="H1845" i="1"/>
  <c r="I1845" i="1" s="1"/>
  <c r="J1845" i="1"/>
  <c r="J649" i="4"/>
  <c r="H649" i="4"/>
  <c r="I649" i="4" s="1"/>
  <c r="J398" i="4"/>
  <c r="H398" i="4"/>
  <c r="I398" i="4" s="1"/>
  <c r="J881" i="1"/>
  <c r="H881" i="1"/>
  <c r="I881" i="1" s="1"/>
  <c r="J1227" i="1"/>
  <c r="H1227" i="1"/>
  <c r="I1227" i="1" s="1"/>
  <c r="J1000" i="1"/>
  <c r="H1000" i="1"/>
  <c r="I1000" i="1" s="1"/>
  <c r="H2453" i="1"/>
  <c r="I2453" i="1" s="1"/>
  <c r="J2453" i="1"/>
  <c r="H1260" i="4"/>
  <c r="I1260" i="4" s="1"/>
  <c r="J1260" i="4"/>
  <c r="J883" i="4"/>
  <c r="H883" i="4"/>
  <c r="I883" i="4" s="1"/>
  <c r="J318" i="4"/>
  <c r="H318" i="4"/>
  <c r="I318" i="4" s="1"/>
  <c r="H1271" i="4"/>
  <c r="I1271" i="4" s="1"/>
  <c r="J1271" i="4"/>
  <c r="J507" i="1"/>
  <c r="H507" i="1"/>
  <c r="I507" i="1" s="1"/>
  <c r="J2039" i="1"/>
  <c r="H2039" i="1"/>
  <c r="I2039" i="1" s="1"/>
  <c r="H1546" i="1"/>
  <c r="I1546" i="1" s="1"/>
  <c r="J1546" i="1"/>
  <c r="J2483" i="1"/>
  <c r="H2483" i="1"/>
  <c r="I2483" i="1" s="1"/>
  <c r="J2247" i="4"/>
  <c r="H2247" i="4"/>
  <c r="I2247" i="4" s="1"/>
  <c r="H1209" i="1"/>
  <c r="I1209" i="1" s="1"/>
  <c r="J1209" i="1"/>
  <c r="J199" i="1"/>
  <c r="H199" i="1"/>
  <c r="I199" i="1" s="1"/>
  <c r="H43" i="4"/>
  <c r="I43" i="4" s="1"/>
  <c r="J43" i="4"/>
  <c r="H1726" i="4"/>
  <c r="I1726" i="4" s="1"/>
  <c r="J1726" i="4"/>
  <c r="J147" i="1"/>
  <c r="H147" i="1"/>
  <c r="I147" i="1" s="1"/>
  <c r="J802" i="4"/>
  <c r="H802" i="4"/>
  <c r="I802" i="4" s="1"/>
  <c r="H37" i="4"/>
  <c r="I37" i="4" s="1"/>
  <c r="J37" i="4"/>
  <c r="H235" i="4"/>
  <c r="I235" i="4" s="1"/>
  <c r="J235" i="4"/>
  <c r="H1852" i="4"/>
  <c r="I1852" i="4" s="1"/>
  <c r="J1852" i="4"/>
  <c r="J1893" i="1"/>
  <c r="H1893" i="1"/>
  <c r="I1893" i="1" s="1"/>
  <c r="J2229" i="1"/>
  <c r="H2229" i="1"/>
  <c r="I2229" i="1" s="1"/>
  <c r="H2415" i="1"/>
  <c r="I2415" i="1" s="1"/>
  <c r="J2415" i="1"/>
  <c r="J139" i="1"/>
  <c r="H139" i="1"/>
  <c r="I139" i="1" s="1"/>
  <c r="H334" i="4"/>
  <c r="I334" i="4" s="1"/>
  <c r="J334" i="4"/>
  <c r="H867" i="4"/>
  <c r="I867" i="4" s="1"/>
  <c r="J867" i="4"/>
  <c r="J1069" i="4"/>
  <c r="H1069" i="4"/>
  <c r="I1069" i="4" s="1"/>
  <c r="J21" i="4"/>
  <c r="H21" i="4"/>
  <c r="I21" i="4" s="1"/>
  <c r="H1625" i="4"/>
  <c r="I1625" i="4" s="1"/>
  <c r="J1625" i="4"/>
  <c r="J788" i="1"/>
  <c r="H788" i="1"/>
  <c r="I788" i="1" s="1"/>
  <c r="J841" i="4"/>
  <c r="H841" i="4"/>
  <c r="I841" i="4" s="1"/>
  <c r="J828" i="1"/>
  <c r="H828" i="1"/>
  <c r="I828" i="1" s="1"/>
  <c r="J536" i="1"/>
  <c r="H536" i="1"/>
  <c r="I536" i="1" s="1"/>
  <c r="H724" i="1"/>
  <c r="I724" i="1" s="1"/>
  <c r="J724" i="1"/>
  <c r="J858" i="1"/>
  <c r="H858" i="1"/>
  <c r="I858" i="1" s="1"/>
  <c r="H2290" i="4"/>
  <c r="I2290" i="4" s="1"/>
  <c r="J2290" i="4"/>
  <c r="J2389" i="1"/>
  <c r="H2389" i="1"/>
  <c r="I2389" i="1" s="1"/>
  <c r="J1635" i="4"/>
  <c r="H1635" i="4"/>
  <c r="I1635" i="4" s="1"/>
  <c r="J647" i="1"/>
  <c r="H647" i="1"/>
  <c r="I647" i="1" s="1"/>
  <c r="J1822" i="1"/>
  <c r="H1822" i="1"/>
  <c r="I1822" i="1" s="1"/>
  <c r="J1929" i="4"/>
  <c r="H1929" i="4"/>
  <c r="I1929" i="4" s="1"/>
  <c r="H592" i="1"/>
  <c r="I592" i="1" s="1"/>
  <c r="J592" i="1"/>
  <c r="J1022" i="4"/>
  <c r="H1022" i="4"/>
  <c r="I1022" i="4" s="1"/>
  <c r="J777" i="4"/>
  <c r="H777" i="4"/>
  <c r="I777" i="4" s="1"/>
  <c r="H523" i="4"/>
  <c r="I523" i="4" s="1"/>
  <c r="J523" i="4"/>
  <c r="H1207" i="4"/>
  <c r="I1207" i="4" s="1"/>
  <c r="J1207" i="4"/>
  <c r="H2270" i="4"/>
  <c r="I2270" i="4" s="1"/>
  <c r="J2270" i="4"/>
  <c r="H610" i="4"/>
  <c r="I610" i="4" s="1"/>
  <c r="J610" i="4"/>
  <c r="J60" i="4"/>
  <c r="H60" i="4"/>
  <c r="I60" i="4" s="1"/>
  <c r="H245" i="1"/>
  <c r="I245" i="1" s="1"/>
  <c r="J245" i="1"/>
  <c r="H301" i="1"/>
  <c r="I301" i="1" s="1"/>
  <c r="J301" i="1"/>
  <c r="H2326" i="1"/>
  <c r="I2326" i="1" s="1"/>
  <c r="J2326" i="1"/>
  <c r="H2117" i="1"/>
  <c r="I2117" i="1" s="1"/>
  <c r="J2117" i="1"/>
  <c r="J1841" i="4"/>
  <c r="H1841" i="4"/>
  <c r="I1841" i="4" s="1"/>
  <c r="J246" i="1"/>
  <c r="H246" i="1"/>
  <c r="I246" i="1" s="1"/>
  <c r="H1054" i="1"/>
  <c r="I1054" i="1" s="1"/>
  <c r="J1054" i="1"/>
  <c r="J2320" i="1"/>
  <c r="H2320" i="1"/>
  <c r="I2320" i="1" s="1"/>
  <c r="J1076" i="4"/>
  <c r="H1076" i="4"/>
  <c r="I1076" i="4" s="1"/>
  <c r="H1328" i="4"/>
  <c r="I1328" i="4" s="1"/>
  <c r="J1328" i="4"/>
  <c r="J459" i="1"/>
  <c r="H459" i="1"/>
  <c r="I459" i="1" s="1"/>
  <c r="H535" i="4"/>
  <c r="I535" i="4" s="1"/>
  <c r="J535" i="4"/>
  <c r="J1435" i="1"/>
  <c r="H1435" i="1"/>
  <c r="I1435" i="1" s="1"/>
  <c r="J933" i="1"/>
  <c r="H933" i="1"/>
  <c r="I933" i="1" s="1"/>
  <c r="J2069" i="1"/>
  <c r="H2069" i="1"/>
  <c r="I2069" i="1" s="1"/>
  <c r="J2148" i="1"/>
  <c r="H2148" i="1"/>
  <c r="I2148" i="1" s="1"/>
  <c r="H2025" i="1"/>
  <c r="I2025" i="1" s="1"/>
  <c r="J2025" i="1"/>
  <c r="H2442" i="1"/>
  <c r="I2442" i="1" s="1"/>
  <c r="J2442" i="1"/>
  <c r="H447" i="1"/>
  <c r="I447" i="1" s="1"/>
  <c r="J447" i="1"/>
  <c r="H1092" i="1"/>
  <c r="I1092" i="1" s="1"/>
  <c r="J1092" i="1"/>
  <c r="H499" i="1"/>
  <c r="I499" i="1" s="1"/>
  <c r="J499" i="1"/>
  <c r="H500" i="1"/>
  <c r="I500" i="1" s="1"/>
  <c r="J500" i="1"/>
  <c r="J554" i="4"/>
  <c r="H554" i="4"/>
  <c r="I554" i="4" s="1"/>
  <c r="J1134" i="4"/>
  <c r="H1134" i="4"/>
  <c r="I1134" i="4" s="1"/>
  <c r="J1476" i="4"/>
  <c r="H1476" i="4"/>
  <c r="I1476" i="4" s="1"/>
  <c r="H1148" i="4"/>
  <c r="I1148" i="4" s="1"/>
  <c r="J1148" i="4"/>
  <c r="H2031" i="4"/>
  <c r="I2031" i="4" s="1"/>
  <c r="J2031" i="4"/>
  <c r="H2450" i="1"/>
  <c r="I2450" i="1" s="1"/>
  <c r="J2450" i="1"/>
  <c r="J2399" i="1"/>
  <c r="H2399" i="1"/>
  <c r="I2399" i="1" s="1"/>
  <c r="H1254" i="4"/>
  <c r="I1254" i="4" s="1"/>
  <c r="J1254" i="4"/>
  <c r="H1253" i="4"/>
  <c r="I1253" i="4" s="1"/>
  <c r="J1253" i="4"/>
  <c r="H2065" i="4"/>
  <c r="I2065" i="4" s="1"/>
  <c r="J2065" i="4"/>
  <c r="J2303" i="1"/>
  <c r="H2303" i="1"/>
  <c r="I2303" i="1" s="1"/>
  <c r="H1588" i="4"/>
  <c r="I1588" i="4" s="1"/>
  <c r="J1588" i="4"/>
  <c r="J790" i="4"/>
  <c r="H2267" i="4"/>
  <c r="I2267" i="4" s="1"/>
  <c r="J2267" i="4"/>
  <c r="H405" i="4"/>
  <c r="I405" i="4" s="1"/>
  <c r="J405" i="4"/>
  <c r="H258" i="4"/>
  <c r="I258" i="4" s="1"/>
  <c r="J258" i="4"/>
  <c r="H1684" i="1"/>
  <c r="I1684" i="1" s="1"/>
  <c r="J1684" i="1"/>
  <c r="H1953" i="1"/>
  <c r="I1953" i="1" s="1"/>
  <c r="J1953" i="1"/>
  <c r="J1131" i="1"/>
  <c r="H1131" i="1"/>
  <c r="I1131" i="1" s="1"/>
  <c r="H1140" i="1"/>
  <c r="I1140" i="1" s="1"/>
  <c r="J1140" i="1"/>
  <c r="J41" i="4"/>
  <c r="H41" i="4"/>
  <c r="I41" i="4" s="1"/>
  <c r="H1270" i="1"/>
  <c r="I1270" i="1" s="1"/>
  <c r="J1270" i="1"/>
  <c r="H283" i="4"/>
  <c r="I283" i="4" s="1"/>
  <c r="J283" i="4"/>
  <c r="H1151" i="4"/>
  <c r="I1151" i="4" s="1"/>
  <c r="J1151" i="4"/>
  <c r="J247" i="1"/>
  <c r="H247" i="1"/>
  <c r="I247" i="1" s="1"/>
  <c r="J1568" i="4"/>
  <c r="H1568" i="4"/>
  <c r="I1568" i="4" s="1"/>
  <c r="H419" i="4"/>
  <c r="I419" i="4" s="1"/>
  <c r="J419" i="4"/>
  <c r="J1171" i="4"/>
  <c r="H1171" i="4"/>
  <c r="I1171" i="4" s="1"/>
  <c r="H34" i="4"/>
  <c r="I34" i="4" s="1"/>
  <c r="J34" i="4"/>
  <c r="H2192" i="4"/>
  <c r="I2192" i="4" s="1"/>
  <c r="J2192" i="4"/>
  <c r="J639" i="1"/>
  <c r="H639" i="1"/>
  <c r="I639" i="1" s="1"/>
  <c r="J2403" i="1"/>
  <c r="H2403" i="1"/>
  <c r="I2403" i="1" s="1"/>
  <c r="H1691" i="4"/>
  <c r="I1691" i="4" s="1"/>
  <c r="J1691" i="4"/>
  <c r="J455" i="1"/>
  <c r="H455" i="1"/>
  <c r="I455" i="1" s="1"/>
  <c r="H1392" i="1"/>
  <c r="I1392" i="1" s="1"/>
  <c r="J1392" i="1"/>
  <c r="H291" i="1"/>
  <c r="I291" i="1" s="1"/>
  <c r="J291" i="1"/>
  <c r="J1842" i="1"/>
  <c r="H1842" i="1"/>
  <c r="I1842" i="1" s="1"/>
  <c r="J1141" i="1"/>
  <c r="L1141" i="1" s="1"/>
  <c r="R1141" i="1" s="1"/>
  <c r="H1362" i="4"/>
  <c r="I1362" i="4" s="1"/>
  <c r="H1761" i="4"/>
  <c r="I1761" i="4" s="1"/>
  <c r="H1970" i="4"/>
  <c r="I1970" i="4" s="1"/>
  <c r="J1467" i="4"/>
  <c r="H1467" i="4"/>
  <c r="I1467" i="4" s="1"/>
  <c r="J1471" i="4"/>
  <c r="H1490" i="4"/>
  <c r="I1490" i="4" s="1"/>
  <c r="L20" i="4"/>
  <c r="R20" i="4" s="1"/>
  <c r="M1774" i="1"/>
  <c r="N1774" i="1" s="1"/>
  <c r="O1774" i="1" s="1"/>
  <c r="H288" i="1"/>
  <c r="I288" i="1" s="1"/>
  <c r="J288" i="1"/>
  <c r="H1322" i="4"/>
  <c r="I1322" i="4" s="1"/>
  <c r="J1322" i="4"/>
  <c r="H634" i="4"/>
  <c r="I634" i="4" s="1"/>
  <c r="J634" i="4"/>
  <c r="H1419" i="4"/>
  <c r="I1419" i="4" s="1"/>
  <c r="J1419" i="4"/>
  <c r="H387" i="4"/>
  <c r="I387" i="4" s="1"/>
  <c r="J387" i="4"/>
  <c r="H1593" i="4"/>
  <c r="I1593" i="4" s="1"/>
  <c r="J1593" i="4"/>
  <c r="J2187" i="4"/>
  <c r="H2187" i="4"/>
  <c r="I2187" i="4" s="1"/>
  <c r="J2038" i="1"/>
  <c r="H2038" i="1"/>
  <c r="I2038" i="1" s="1"/>
  <c r="H2027" i="4"/>
  <c r="I2027" i="4" s="1"/>
  <c r="J2027" i="4"/>
  <c r="J736" i="1"/>
  <c r="H736" i="1"/>
  <c r="I736" i="1" s="1"/>
  <c r="J904" i="4"/>
  <c r="H904" i="4"/>
  <c r="I904" i="4" s="1"/>
  <c r="H474" i="4"/>
  <c r="I474" i="4" s="1"/>
  <c r="J474" i="4"/>
  <c r="H371" i="4"/>
  <c r="I371" i="4" s="1"/>
  <c r="J371" i="4"/>
  <c r="J1690" i="1"/>
  <c r="H1690" i="1"/>
  <c r="I1690" i="1" s="1"/>
  <c r="H1921" i="1"/>
  <c r="I1921" i="1" s="1"/>
  <c r="J1921" i="1"/>
  <c r="H1916" i="4"/>
  <c r="I1916" i="4" s="1"/>
  <c r="J1916" i="4"/>
  <c r="H300" i="1"/>
  <c r="I300" i="1" s="1"/>
  <c r="J300" i="1"/>
  <c r="J1077" i="1"/>
  <c r="H1077" i="1"/>
  <c r="I1077" i="1" s="1"/>
  <c r="J61" i="4"/>
  <c r="H61" i="4"/>
  <c r="I61" i="4" s="1"/>
  <c r="H263" i="4"/>
  <c r="I263" i="4" s="1"/>
  <c r="J263" i="4"/>
  <c r="H597" i="4"/>
  <c r="I597" i="4" s="1"/>
  <c r="J597" i="4"/>
  <c r="J1259" i="4"/>
  <c r="H1259" i="4"/>
  <c r="I1259" i="4" s="1"/>
  <c r="J670" i="4"/>
  <c r="H670" i="4"/>
  <c r="I670" i="4" s="1"/>
  <c r="J2418" i="1"/>
  <c r="H2418" i="1"/>
  <c r="I2418" i="1" s="1"/>
  <c r="H1674" i="4"/>
  <c r="I1674" i="4" s="1"/>
  <c r="J1674" i="4"/>
  <c r="J1665" i="4"/>
  <c r="H1665" i="4"/>
  <c r="I1665" i="4" s="1"/>
  <c r="J46" i="4"/>
  <c r="H46" i="4"/>
  <c r="I46" i="4" s="1"/>
  <c r="J1819" i="4"/>
  <c r="H1819" i="4"/>
  <c r="I1819" i="4" s="1"/>
  <c r="H251" i="4"/>
  <c r="I251" i="4" s="1"/>
  <c r="J251" i="4"/>
  <c r="H2119" i="4"/>
  <c r="I2119" i="4" s="1"/>
  <c r="J2119" i="4"/>
  <c r="H1767" i="4"/>
  <c r="I1767" i="4" s="1"/>
  <c r="J1767" i="4"/>
  <c r="J2360" i="4"/>
  <c r="H2360" i="4"/>
  <c r="I2360" i="4" s="1"/>
  <c r="H662" i="1"/>
  <c r="I662" i="1" s="1"/>
  <c r="J662" i="1"/>
  <c r="J1164" i="1"/>
  <c r="H1164" i="1"/>
  <c r="I1164" i="1" s="1"/>
  <c r="H1850" i="1"/>
  <c r="I1850" i="1" s="1"/>
  <c r="J1850" i="1"/>
  <c r="J554" i="1"/>
  <c r="H554" i="1"/>
  <c r="I554" i="1" s="1"/>
  <c r="J845" i="1"/>
  <c r="H845" i="1"/>
  <c r="I845" i="1" s="1"/>
  <c r="H344" i="1"/>
  <c r="I344" i="1" s="1"/>
  <c r="J344" i="1"/>
  <c r="J1908" i="1"/>
  <c r="H1908" i="1"/>
  <c r="I1908" i="1" s="1"/>
  <c r="J548" i="4"/>
  <c r="H548" i="4"/>
  <c r="I548" i="4" s="1"/>
  <c r="H1454" i="1"/>
  <c r="I1454" i="1" s="1"/>
  <c r="J1454" i="1"/>
  <c r="J727" i="4"/>
  <c r="H727" i="4"/>
  <c r="I727" i="4" s="1"/>
  <c r="J470" i="4"/>
  <c r="H470" i="4"/>
  <c r="I470" i="4" s="1"/>
  <c r="J534" i="4"/>
  <c r="H534" i="4"/>
  <c r="I534" i="4" s="1"/>
  <c r="J234" i="4"/>
  <c r="H234" i="4"/>
  <c r="I234" i="4" s="1"/>
  <c r="H227" i="4"/>
  <c r="I227" i="4" s="1"/>
  <c r="J227" i="4"/>
  <c r="H925" i="1"/>
  <c r="I925" i="1" s="1"/>
  <c r="J925" i="1"/>
  <c r="J410" i="1"/>
  <c r="H410" i="1"/>
  <c r="I410" i="1" s="1"/>
  <c r="J1012" i="1"/>
  <c r="H1012" i="1"/>
  <c r="I1012" i="1" s="1"/>
  <c r="H2378" i="1"/>
  <c r="I2378" i="1" s="1"/>
  <c r="J2378" i="1"/>
  <c r="H1312" i="1"/>
  <c r="I1312" i="1" s="1"/>
  <c r="J1312" i="1"/>
  <c r="H466" i="4"/>
  <c r="I466" i="4" s="1"/>
  <c r="J466" i="4"/>
  <c r="H518" i="4"/>
  <c r="I518" i="4" s="1"/>
  <c r="J518" i="4"/>
  <c r="J1217" i="4"/>
  <c r="H1217" i="4"/>
  <c r="I1217" i="4" s="1"/>
  <c r="H1746" i="4"/>
  <c r="I1746" i="4" s="1"/>
  <c r="J1746" i="4"/>
  <c r="H2497" i="1"/>
  <c r="I2497" i="1" s="1"/>
  <c r="J2497" i="1"/>
  <c r="J2098" i="4"/>
  <c r="H2098" i="4"/>
  <c r="I2098" i="4" s="1"/>
  <c r="J1631" i="4"/>
  <c r="H1631" i="4"/>
  <c r="I1631" i="4" s="1"/>
  <c r="H742" i="4"/>
  <c r="I742" i="4" s="1"/>
  <c r="J742" i="4"/>
  <c r="J1804" i="4"/>
  <c r="H1804" i="4"/>
  <c r="I1804" i="4" s="1"/>
  <c r="J2183" i="4"/>
  <c r="H2183" i="4"/>
  <c r="I2183" i="4" s="1"/>
  <c r="J1777" i="4"/>
  <c r="H1777" i="4"/>
  <c r="I1777" i="4" s="1"/>
  <c r="H549" i="4"/>
  <c r="I549" i="4" s="1"/>
  <c r="J549" i="4"/>
  <c r="H1759" i="4"/>
  <c r="I1759" i="4" s="1"/>
  <c r="J1759" i="4"/>
  <c r="J2322" i="4"/>
  <c r="H2322" i="4"/>
  <c r="I2322" i="4" s="1"/>
  <c r="J935" i="1"/>
  <c r="H935" i="1"/>
  <c r="I935" i="1" s="1"/>
  <c r="H1426" i="1"/>
  <c r="I1426" i="1" s="1"/>
  <c r="J1426" i="1"/>
  <c r="H1319" i="1"/>
  <c r="I1319" i="1" s="1"/>
  <c r="J1319" i="1"/>
  <c r="J525" i="1"/>
  <c r="H525" i="1"/>
  <c r="I525" i="1" s="1"/>
  <c r="J461" i="4"/>
  <c r="H461" i="4"/>
  <c r="I461" i="4" s="1"/>
  <c r="J1346" i="4"/>
  <c r="H1346" i="4"/>
  <c r="I1346" i="4" s="1"/>
  <c r="H1571" i="4"/>
  <c r="I1571" i="4" s="1"/>
  <c r="J1571" i="4"/>
  <c r="H2153" i="4"/>
  <c r="I2153" i="4" s="1"/>
  <c r="J2153" i="4"/>
  <c r="M27" i="4"/>
  <c r="L27" i="4"/>
  <c r="R27" i="4" s="1"/>
  <c r="J646" i="1"/>
  <c r="H646" i="1"/>
  <c r="I646" i="1" s="1"/>
  <c r="H338" i="1"/>
  <c r="I338" i="1" s="1"/>
  <c r="J338" i="1"/>
  <c r="H1544" i="1"/>
  <c r="I1544" i="1" s="1"/>
  <c r="J1544" i="1"/>
  <c r="H2397" i="1"/>
  <c r="I2397" i="1" s="1"/>
  <c r="J2397" i="1"/>
  <c r="J1709" i="1"/>
  <c r="H1709" i="1"/>
  <c r="I1709" i="1" s="1"/>
  <c r="H1300" i="1"/>
  <c r="I1300" i="1" s="1"/>
  <c r="J1300" i="1"/>
  <c r="J599" i="1"/>
  <c r="H599" i="1"/>
  <c r="I599" i="1" s="1"/>
  <c r="H636" i="4"/>
  <c r="I636" i="4" s="1"/>
  <c r="J636" i="4"/>
  <c r="H988" i="1"/>
  <c r="I988" i="1" s="1"/>
  <c r="J988" i="1"/>
  <c r="J1466" i="4"/>
  <c r="H1466" i="4"/>
  <c r="I1466" i="4" s="1"/>
  <c r="H284" i="4"/>
  <c r="I284" i="4" s="1"/>
  <c r="J284" i="4"/>
  <c r="J568" i="4"/>
  <c r="H568" i="4"/>
  <c r="I568" i="4" s="1"/>
  <c r="J85" i="4"/>
  <c r="H85" i="4"/>
  <c r="I85" i="4" s="1"/>
  <c r="H404" i="4"/>
  <c r="I404" i="4" s="1"/>
  <c r="J404" i="4"/>
  <c r="H1279" i="4"/>
  <c r="I1279" i="4" s="1"/>
  <c r="J1279" i="4"/>
  <c r="H1558" i="4"/>
  <c r="I1558" i="4" s="1"/>
  <c r="J1558" i="4"/>
  <c r="H2061" i="4"/>
  <c r="I2061" i="4" s="1"/>
  <c r="J2061" i="4"/>
  <c r="H2505" i="1"/>
  <c r="I2505" i="1" s="1"/>
  <c r="J2505" i="1"/>
  <c r="J1873" i="4"/>
  <c r="H1873" i="4"/>
  <c r="I1873" i="4" s="1"/>
  <c r="J583" i="4"/>
  <c r="H583" i="4"/>
  <c r="I583" i="4" s="1"/>
  <c r="J1430" i="4"/>
  <c r="H1430" i="4"/>
  <c r="I1430" i="4" s="1"/>
  <c r="H2485" i="1"/>
  <c r="I2485" i="1" s="1"/>
  <c r="J2485" i="1"/>
  <c r="H221" i="1"/>
  <c r="I221" i="1" s="1"/>
  <c r="J221" i="1"/>
  <c r="J809" i="1"/>
  <c r="H809" i="1"/>
  <c r="I809" i="1" s="1"/>
  <c r="J381" i="1"/>
  <c r="H381" i="1"/>
  <c r="I381" i="1" s="1"/>
  <c r="H734" i="4"/>
  <c r="I734" i="4" s="1"/>
  <c r="J734" i="4"/>
  <c r="H180" i="4"/>
  <c r="I180" i="4" s="1"/>
  <c r="J180" i="4"/>
  <c r="J1340" i="1"/>
  <c r="H1340" i="1"/>
  <c r="I1340" i="1" s="1"/>
  <c r="H1728" i="1"/>
  <c r="I1728" i="1" s="1"/>
  <c r="J1728" i="1"/>
  <c r="J2364" i="1"/>
  <c r="H2364" i="1"/>
  <c r="I2364" i="1" s="1"/>
  <c r="J2484" i="1"/>
  <c r="H2484" i="1"/>
  <c r="I2484" i="1" s="1"/>
  <c r="H828" i="4"/>
  <c r="I828" i="4" s="1"/>
  <c r="J828" i="4"/>
  <c r="H1309" i="4"/>
  <c r="I1309" i="4" s="1"/>
  <c r="J1309" i="4"/>
  <c r="J1993" i="1"/>
  <c r="H1993" i="1"/>
  <c r="I1993" i="1" s="1"/>
  <c r="J255" i="1"/>
  <c r="H255" i="1"/>
  <c r="I255" i="1" s="1"/>
  <c r="J2188" i="1"/>
  <c r="H2188" i="1"/>
  <c r="I2188" i="1" s="1"/>
  <c r="J270" i="4"/>
  <c r="H270" i="4"/>
  <c r="I270" i="4" s="1"/>
  <c r="H134" i="4"/>
  <c r="I134" i="4" s="1"/>
  <c r="J866" i="4"/>
  <c r="J127" i="1"/>
  <c r="H127" i="1"/>
  <c r="I127" i="1" s="1"/>
  <c r="J680" i="4"/>
  <c r="H680" i="4"/>
  <c r="I680" i="4" s="1"/>
  <c r="J73" i="4"/>
  <c r="H73" i="4"/>
  <c r="I73" i="4" s="1"/>
  <c r="H742" i="1"/>
  <c r="I742" i="1" s="1"/>
  <c r="J742" i="1"/>
  <c r="J1745" i="1"/>
  <c r="H1745" i="1"/>
  <c r="I1745" i="1" s="1"/>
  <c r="J1503" i="1"/>
  <c r="H1503" i="1"/>
  <c r="I1503" i="1" s="1"/>
  <c r="J194" i="4"/>
  <c r="H194" i="4"/>
  <c r="I194" i="4" s="1"/>
  <c r="J427" i="4"/>
  <c r="H427" i="4"/>
  <c r="I427" i="4" s="1"/>
  <c r="J1430" i="1"/>
  <c r="H1430" i="1"/>
  <c r="I1430" i="1" s="1"/>
  <c r="J1161" i="1"/>
  <c r="H1161" i="1"/>
  <c r="I1161" i="1" s="1"/>
  <c r="H1132" i="1"/>
  <c r="I1132" i="1" s="1"/>
  <c r="J1132" i="1"/>
  <c r="H477" i="4"/>
  <c r="I477" i="4" s="1"/>
  <c r="J477" i="4"/>
  <c r="J1266" i="1"/>
  <c r="H1266" i="1"/>
  <c r="I1266" i="1" s="1"/>
  <c r="H1932" i="1"/>
  <c r="I1932" i="1" s="1"/>
  <c r="J1932" i="1"/>
  <c r="H1992" i="1"/>
  <c r="I1992" i="1" s="1"/>
  <c r="J1992" i="1"/>
  <c r="H445" i="1"/>
  <c r="I445" i="1" s="1"/>
  <c r="J445" i="1"/>
  <c r="H2496" i="1"/>
  <c r="I2496" i="1" s="1"/>
  <c r="J2496" i="1"/>
  <c r="H1072" i="4"/>
  <c r="I1072" i="4" s="1"/>
  <c r="J1072" i="4"/>
  <c r="J621" i="4"/>
  <c r="H621" i="4"/>
  <c r="I621" i="4" s="1"/>
  <c r="J267" i="4"/>
  <c r="H267" i="4"/>
  <c r="I267" i="4" s="1"/>
  <c r="J1686" i="4"/>
  <c r="H1686" i="4"/>
  <c r="I1686" i="4" s="1"/>
  <c r="J2433" i="4"/>
  <c r="H2433" i="4"/>
  <c r="I2433" i="4" s="1"/>
  <c r="J2250" i="1"/>
  <c r="H2250" i="1"/>
  <c r="I2250" i="1" s="1"/>
  <c r="J722" i="1"/>
  <c r="H722" i="1"/>
  <c r="I722" i="1" s="1"/>
  <c r="H688" i="4"/>
  <c r="I688" i="4" s="1"/>
  <c r="J688" i="4"/>
  <c r="J375" i="1"/>
  <c r="H375" i="1"/>
  <c r="I375" i="1" s="1"/>
  <c r="H685" i="4"/>
  <c r="I685" i="4" s="1"/>
  <c r="J685" i="4"/>
  <c r="J1480" i="4"/>
  <c r="H1480" i="4"/>
  <c r="I1480" i="4" s="1"/>
  <c r="J829" i="1"/>
  <c r="H829" i="1"/>
  <c r="I829" i="1" s="1"/>
  <c r="H1241" i="1"/>
  <c r="I1241" i="1" s="1"/>
  <c r="J1241" i="1"/>
  <c r="J2297" i="1"/>
  <c r="H2297" i="1"/>
  <c r="I2297" i="1" s="1"/>
  <c r="H1717" i="1"/>
  <c r="I1717" i="1" s="1"/>
  <c r="J1717" i="1"/>
  <c r="J1237" i="1"/>
  <c r="H1237" i="1"/>
  <c r="I1237" i="1" s="1"/>
  <c r="J1463" i="4"/>
  <c r="H1463" i="4"/>
  <c r="I1463" i="4" s="1"/>
  <c r="H1597" i="4"/>
  <c r="I1597" i="4" s="1"/>
  <c r="J1597" i="4"/>
  <c r="H593" i="1"/>
  <c r="I593" i="1" s="1"/>
  <c r="J593" i="1"/>
  <c r="H2425" i="1"/>
  <c r="I2425" i="1" s="1"/>
  <c r="J2425" i="1"/>
  <c r="J1053" i="4"/>
  <c r="H1840" i="1"/>
  <c r="I1840" i="1" s="1"/>
  <c r="J1840" i="1"/>
  <c r="J1348" i="4"/>
  <c r="H1348" i="4"/>
  <c r="I1348" i="4" s="1"/>
  <c r="H1589" i="1"/>
  <c r="I1589" i="1" s="1"/>
  <c r="J1589" i="1"/>
  <c r="H1953" i="4"/>
  <c r="I1953" i="4" s="1"/>
  <c r="J1953" i="4"/>
  <c r="H112" i="4"/>
  <c r="I112" i="4" s="1"/>
  <c r="J112" i="4"/>
  <c r="P906" i="1"/>
  <c r="S906" i="1" s="1"/>
  <c r="Y906" i="1" s="1"/>
  <c r="H1837" i="4"/>
  <c r="I1837" i="4" s="1"/>
  <c r="J1837" i="4"/>
  <c r="J975" i="4"/>
  <c r="H975" i="4"/>
  <c r="I975" i="4" s="1"/>
  <c r="H1496" i="4"/>
  <c r="I1496" i="4" s="1"/>
  <c r="J1496" i="4"/>
  <c r="H671" i="1"/>
  <c r="I671" i="1" s="1"/>
  <c r="J671" i="1"/>
  <c r="J281" i="4"/>
  <c r="H281" i="4"/>
  <c r="I281" i="4" s="1"/>
  <c r="H327" i="4"/>
  <c r="I327" i="4" s="1"/>
  <c r="J327" i="4"/>
  <c r="H2331" i="4"/>
  <c r="I2331" i="4" s="1"/>
  <c r="J2331" i="4"/>
  <c r="H795" i="4"/>
  <c r="I795" i="4" s="1"/>
  <c r="J795" i="4"/>
  <c r="J353" i="4"/>
  <c r="H353" i="4"/>
  <c r="I353" i="4" s="1"/>
  <c r="H1832" i="1"/>
  <c r="I1832" i="1" s="1"/>
  <c r="J1832" i="1"/>
  <c r="J1118" i="1"/>
  <c r="H1118" i="1"/>
  <c r="I1118" i="1" s="1"/>
  <c r="J83" i="4"/>
  <c r="H83" i="4"/>
  <c r="I83" i="4" s="1"/>
  <c r="J367" i="4"/>
  <c r="H367" i="4"/>
  <c r="I367" i="4" s="1"/>
  <c r="J2197" i="1"/>
  <c r="H2197" i="1"/>
  <c r="I2197" i="1" s="1"/>
  <c r="H2177" i="4"/>
  <c r="I2177" i="4" s="1"/>
  <c r="J2177" i="4"/>
  <c r="H1507" i="1"/>
  <c r="I1507" i="1" s="1"/>
  <c r="J1507" i="1"/>
  <c r="J2481" i="1"/>
  <c r="H2481" i="1"/>
  <c r="I2481" i="1" s="1"/>
  <c r="H1105" i="4"/>
  <c r="I1105" i="4" s="1"/>
  <c r="J1105" i="4"/>
  <c r="H2437" i="1"/>
  <c r="I2437" i="1" s="1"/>
  <c r="J2437" i="1"/>
  <c r="H70" i="1"/>
  <c r="I70" i="1" s="1"/>
  <c r="J70" i="1"/>
  <c r="J1620" i="4"/>
  <c r="H1620" i="4"/>
  <c r="I1620" i="4" s="1"/>
  <c r="H635" i="1"/>
  <c r="I635" i="1" s="1"/>
  <c r="J635" i="1"/>
  <c r="H1407" i="1"/>
  <c r="I1407" i="1" s="1"/>
  <c r="J1407" i="1"/>
  <c r="H2124" i="4"/>
  <c r="I2124" i="4" s="1"/>
  <c r="J2124" i="4"/>
  <c r="H47" i="1"/>
  <c r="I47" i="1" s="1"/>
  <c r="J47" i="1"/>
  <c r="H2348" i="4"/>
  <c r="I2348" i="4" s="1"/>
  <c r="J2348" i="4"/>
  <c r="H149" i="4"/>
  <c r="I149" i="4" s="1"/>
  <c r="J149" i="4"/>
  <c r="H659" i="1"/>
  <c r="I659" i="1" s="1"/>
  <c r="J659" i="1"/>
  <c r="J16" i="4"/>
  <c r="H16" i="4"/>
  <c r="I16" i="4" s="1"/>
  <c r="H1398" i="1"/>
  <c r="I1398" i="1" s="1"/>
  <c r="J1398" i="1"/>
  <c r="H967" i="4"/>
  <c r="I967" i="4" s="1"/>
  <c r="J967" i="4"/>
  <c r="J9" i="4"/>
  <c r="H9" i="4"/>
  <c r="I9" i="4" s="1"/>
  <c r="H2420" i="4"/>
  <c r="I2420" i="4" s="1"/>
  <c r="J2420" i="4"/>
  <c r="J1264" i="4"/>
  <c r="H1264" i="4"/>
  <c r="I1264" i="4" s="1"/>
  <c r="H1090" i="1"/>
  <c r="I1090" i="1" s="1"/>
  <c r="J1090" i="1"/>
  <c r="L1774" i="1"/>
  <c r="R1774" i="1" s="1"/>
  <c r="H71" i="1"/>
  <c r="I71" i="1" s="1"/>
  <c r="J71" i="1"/>
  <c r="H772" i="1"/>
  <c r="I772" i="1" s="1"/>
  <c r="J772" i="1"/>
  <c r="H975" i="1"/>
  <c r="I975" i="1" s="1"/>
  <c r="J975" i="1"/>
  <c r="H1279" i="1"/>
  <c r="I1279" i="1" s="1"/>
  <c r="J1279" i="1"/>
  <c r="J33" i="4"/>
  <c r="H33" i="4"/>
  <c r="I33" i="4" s="1"/>
  <c r="H107" i="1"/>
  <c r="I107" i="1" s="1"/>
  <c r="J107" i="1"/>
  <c r="H1338" i="1"/>
  <c r="I1338" i="1" s="1"/>
  <c r="J1338" i="1"/>
  <c r="L7" i="4"/>
  <c r="R7" i="4" s="1"/>
  <c r="M7" i="4"/>
  <c r="H778" i="1"/>
  <c r="I778" i="1" s="1"/>
  <c r="J778" i="1"/>
  <c r="M20" i="4"/>
  <c r="J22" i="4"/>
  <c r="H22" i="4"/>
  <c r="I22" i="4" s="1"/>
  <c r="J847" i="1"/>
  <c r="H847" i="1"/>
  <c r="I847" i="1" s="1"/>
  <c r="H91" i="1"/>
  <c r="I91" i="1" s="1"/>
  <c r="J91" i="1"/>
  <c r="H10" i="4"/>
  <c r="I10" i="4" s="1"/>
  <c r="J10" i="4"/>
  <c r="H623" i="1"/>
  <c r="I623" i="1" s="1"/>
  <c r="J623" i="1"/>
  <c r="M40" i="4"/>
  <c r="L40" i="4"/>
  <c r="R40" i="4" s="1"/>
  <c r="J55" i="1"/>
  <c r="H55" i="1"/>
  <c r="I55" i="1" s="1"/>
  <c r="P1806" i="1"/>
  <c r="Q1806" i="1" s="1"/>
  <c r="J1325" i="1"/>
  <c r="L1325" i="1" s="1"/>
  <c r="R1325" i="1" s="1"/>
  <c r="H1016" i="1"/>
  <c r="I1016" i="1" s="1"/>
  <c r="L1016" i="1" s="1"/>
  <c r="R1016" i="1" s="1"/>
  <c r="H1475" i="1"/>
  <c r="I1475" i="1" s="1"/>
  <c r="J960" i="1"/>
  <c r="L960" i="1" s="1"/>
  <c r="R960" i="1" s="1"/>
  <c r="J1177" i="1"/>
  <c r="L1177" i="1" s="1"/>
  <c r="R1177" i="1" s="1"/>
  <c r="H2046" i="1"/>
  <c r="I2046" i="1" s="1"/>
  <c r="J715" i="1"/>
  <c r="L715" i="1" s="1"/>
  <c r="R715" i="1" s="1"/>
  <c r="M2115" i="1"/>
  <c r="N2115" i="1" s="1"/>
  <c r="O2115" i="1" s="1"/>
  <c r="H728" i="1"/>
  <c r="I728" i="1" s="1"/>
  <c r="L728" i="1" s="1"/>
  <c r="R728" i="1" s="1"/>
  <c r="H2346" i="1"/>
  <c r="I2346" i="1" s="1"/>
  <c r="L2346" i="1" s="1"/>
  <c r="R2346" i="1" s="1"/>
  <c r="J428" i="1"/>
  <c r="H649" i="1"/>
  <c r="I649" i="1" s="1"/>
  <c r="L649" i="1" s="1"/>
  <c r="R649" i="1" s="1"/>
  <c r="J1039" i="1"/>
  <c r="M1039" i="1" s="1"/>
  <c r="P1039" i="1" s="1"/>
  <c r="J723" i="1"/>
  <c r="J1501" i="1"/>
  <c r="H972" i="1"/>
  <c r="I972" i="1" s="1"/>
  <c r="L972" i="1" s="1"/>
  <c r="R972" i="1" s="1"/>
  <c r="H1954" i="1"/>
  <c r="I1954" i="1" s="1"/>
  <c r="M2256" i="4"/>
  <c r="P2256" i="4" s="1"/>
  <c r="J1519" i="1"/>
  <c r="M1986" i="1"/>
  <c r="N1986" i="1" s="1"/>
  <c r="O1986" i="1" s="1"/>
  <c r="H1086" i="4"/>
  <c r="I1086" i="4" s="1"/>
  <c r="L1086" i="4" s="1"/>
  <c r="R1086" i="4" s="1"/>
  <c r="J495" i="1"/>
  <c r="H301" i="4"/>
  <c r="I301" i="4" s="1"/>
  <c r="H2372" i="1"/>
  <c r="I2372" i="1" s="1"/>
  <c r="J1484" i="1"/>
  <c r="H740" i="4"/>
  <c r="I740" i="4" s="1"/>
  <c r="J1736" i="4"/>
  <c r="H1485" i="1"/>
  <c r="I1485" i="1" s="1"/>
  <c r="M1485" i="1" s="1"/>
  <c r="H1023" i="4"/>
  <c r="I1023" i="4" s="1"/>
  <c r="N1606" i="1"/>
  <c r="O1606" i="1" s="1"/>
  <c r="S1606" i="1" s="1"/>
  <c r="Y1606" i="1" s="1"/>
  <c r="J485" i="4"/>
  <c r="H749" i="1"/>
  <c r="I749" i="1" s="1"/>
  <c r="H1493" i="1"/>
  <c r="I1493" i="1" s="1"/>
  <c r="L1493" i="1" s="1"/>
  <c r="R1493" i="1" s="1"/>
  <c r="J540" i="1"/>
  <c r="H2154" i="4"/>
  <c r="I2154" i="4" s="1"/>
  <c r="H783" i="1"/>
  <c r="I783" i="1" s="1"/>
  <c r="H515" i="1"/>
  <c r="I515" i="1" s="1"/>
  <c r="L515" i="1" s="1"/>
  <c r="R515" i="1" s="1"/>
  <c r="J583" i="1"/>
  <c r="M583" i="1" s="1"/>
  <c r="P583" i="1" s="1"/>
  <c r="J816" i="4"/>
  <c r="L816" i="4" s="1"/>
  <c r="R816" i="4" s="1"/>
  <c r="J261" i="1"/>
  <c r="J1027" i="1"/>
  <c r="M1027" i="1" s="1"/>
  <c r="J2413" i="1"/>
  <c r="H1308" i="4"/>
  <c r="I1308" i="4" s="1"/>
  <c r="H1216" i="1"/>
  <c r="I1216" i="1" s="1"/>
  <c r="M1216" i="1" s="1"/>
  <c r="J79" i="4"/>
  <c r="J655" i="4"/>
  <c r="H655" i="4"/>
  <c r="I655" i="4" s="1"/>
  <c r="H282" i="1"/>
  <c r="I282" i="1" s="1"/>
  <c r="J282" i="1"/>
  <c r="J2194" i="4"/>
  <c r="H2194" i="4"/>
  <c r="I2194" i="4" s="1"/>
  <c r="H957" i="1"/>
  <c r="I957" i="1" s="1"/>
  <c r="J957" i="1"/>
  <c r="J2227" i="1"/>
  <c r="H2227" i="1"/>
  <c r="I2227" i="1" s="1"/>
  <c r="J336" i="1"/>
  <c r="H336" i="1"/>
  <c r="I336" i="1" s="1"/>
  <c r="H1117" i="1"/>
  <c r="I1117" i="1" s="1"/>
  <c r="J1117" i="1"/>
  <c r="J257" i="1"/>
  <c r="H257" i="1"/>
  <c r="I257" i="1" s="1"/>
  <c r="J157" i="1"/>
  <c r="H157" i="1"/>
  <c r="I157" i="1" s="1"/>
  <c r="H1607" i="1"/>
  <c r="I1607" i="1" s="1"/>
  <c r="J1607" i="1"/>
  <c r="H1062" i="1"/>
  <c r="I1062" i="1" s="1"/>
  <c r="J1062" i="1"/>
  <c r="J684" i="1"/>
  <c r="H684" i="1"/>
  <c r="I684" i="1" s="1"/>
  <c r="J1740" i="1"/>
  <c r="H1740" i="1"/>
  <c r="I1740" i="1" s="1"/>
  <c r="H2045" i="1"/>
  <c r="I2045" i="1" s="1"/>
  <c r="J2045" i="1"/>
  <c r="H2454" i="1"/>
  <c r="I2454" i="1" s="1"/>
  <c r="J2454" i="1"/>
  <c r="J834" i="4"/>
  <c r="H834" i="4"/>
  <c r="I834" i="4" s="1"/>
  <c r="J1282" i="4"/>
  <c r="H1282" i="4"/>
  <c r="I1282" i="4" s="1"/>
  <c r="H1694" i="4"/>
  <c r="I1694" i="4" s="1"/>
  <c r="J1694" i="4"/>
  <c r="J1798" i="4"/>
  <c r="H1798" i="4"/>
  <c r="I1798" i="4" s="1"/>
  <c r="J2288" i="4"/>
  <c r="H2288" i="4"/>
  <c r="I2288" i="4" s="1"/>
  <c r="J1710" i="1"/>
  <c r="H1710" i="1"/>
  <c r="I1710" i="1" s="1"/>
  <c r="J322" i="4"/>
  <c r="H322" i="4"/>
  <c r="I322" i="4" s="1"/>
  <c r="J558" i="4"/>
  <c r="H558" i="4"/>
  <c r="I558" i="4" s="1"/>
  <c r="H1111" i="4"/>
  <c r="I1111" i="4" s="1"/>
  <c r="J1111" i="4"/>
  <c r="H2099" i="1"/>
  <c r="I2099" i="1" s="1"/>
  <c r="J2099" i="1"/>
  <c r="H1910" i="4"/>
  <c r="I1910" i="4" s="1"/>
  <c r="J1910" i="4"/>
  <c r="H2148" i="4"/>
  <c r="I2148" i="4" s="1"/>
  <c r="J2148" i="4"/>
  <c r="H2478" i="4"/>
  <c r="I2478" i="4" s="1"/>
  <c r="J2478" i="4"/>
  <c r="J1871" i="1"/>
  <c r="H1871" i="1"/>
  <c r="I1871" i="1" s="1"/>
  <c r="H1388" i="1"/>
  <c r="I1388" i="1" s="1"/>
  <c r="J1388" i="1"/>
  <c r="J780" i="1"/>
  <c r="H780" i="1"/>
  <c r="I780" i="1" s="1"/>
  <c r="H233" i="1"/>
  <c r="I233" i="1" s="1"/>
  <c r="J233" i="1"/>
  <c r="P506" i="1"/>
  <c r="N506" i="1"/>
  <c r="O506" i="1" s="1"/>
  <c r="H2102" i="4"/>
  <c r="I2102" i="4" s="1"/>
  <c r="J2102" i="4"/>
  <c r="H961" i="4"/>
  <c r="I961" i="4" s="1"/>
  <c r="J961" i="4"/>
  <c r="H312" i="1"/>
  <c r="I312" i="1" s="1"/>
  <c r="J312" i="1"/>
  <c r="H778" i="4"/>
  <c r="I778" i="4" s="1"/>
  <c r="J778" i="4"/>
  <c r="P2406" i="1"/>
  <c r="Q2406" i="1" s="1"/>
  <c r="T2406" i="1" s="1"/>
  <c r="U2406" i="1" s="1"/>
  <c r="J2058" i="4"/>
  <c r="H2164" i="4"/>
  <c r="I2164" i="4" s="1"/>
  <c r="J2164" i="4"/>
  <c r="J1181" i="1"/>
  <c r="H1181" i="1"/>
  <c r="I1181" i="1" s="1"/>
  <c r="J1316" i="4"/>
  <c r="H1316" i="4"/>
  <c r="I1316" i="4" s="1"/>
  <c r="J875" i="1"/>
  <c r="H875" i="1"/>
  <c r="I875" i="1" s="1"/>
  <c r="J1080" i="1"/>
  <c r="H1080" i="1"/>
  <c r="I1080" i="1" s="1"/>
  <c r="H1932" i="4"/>
  <c r="I1932" i="4" s="1"/>
  <c r="J1932" i="4"/>
  <c r="H2146" i="4"/>
  <c r="I2146" i="4" s="1"/>
  <c r="J2146" i="4"/>
  <c r="J1140" i="4"/>
  <c r="H1140" i="4"/>
  <c r="I1140" i="4" s="1"/>
  <c r="J1287" i="4"/>
  <c r="H1287" i="4"/>
  <c r="I1287" i="4" s="1"/>
  <c r="J199" i="4"/>
  <c r="H199" i="4"/>
  <c r="I199" i="4" s="1"/>
  <c r="J1370" i="4"/>
  <c r="H1370" i="4"/>
  <c r="I1370" i="4" s="1"/>
  <c r="H1587" i="1"/>
  <c r="I1587" i="1" s="1"/>
  <c r="J1587" i="1"/>
  <c r="H392" i="4"/>
  <c r="I392" i="4" s="1"/>
  <c r="J392" i="4"/>
  <c r="J1365" i="1"/>
  <c r="M1365" i="1" s="1"/>
  <c r="H285" i="4"/>
  <c r="I285" i="4" s="1"/>
  <c r="J1732" i="1"/>
  <c r="H1732" i="1"/>
  <c r="I1732" i="1" s="1"/>
  <c r="H2079" i="4"/>
  <c r="I2079" i="4" s="1"/>
  <c r="J2079" i="4"/>
  <c r="H1673" i="4"/>
  <c r="I1673" i="4" s="1"/>
  <c r="J1673" i="4"/>
  <c r="H2024" i="1"/>
  <c r="I2024" i="1" s="1"/>
  <c r="J2024" i="1"/>
  <c r="J2246" i="1"/>
  <c r="H2246" i="1"/>
  <c r="I2246" i="1" s="1"/>
  <c r="J1349" i="1"/>
  <c r="H1349" i="1"/>
  <c r="I1349" i="1" s="1"/>
  <c r="H1035" i="1"/>
  <c r="I1035" i="1" s="1"/>
  <c r="J1035" i="1"/>
  <c r="J169" i="4"/>
  <c r="H169" i="4"/>
  <c r="I169" i="4" s="1"/>
  <c r="J835" i="1"/>
  <c r="H835" i="1"/>
  <c r="I835" i="1" s="1"/>
  <c r="H618" i="1"/>
  <c r="I618" i="1" s="1"/>
  <c r="J618" i="1"/>
  <c r="J168" i="1"/>
  <c r="H168" i="1"/>
  <c r="I168" i="1" s="1"/>
  <c r="H2096" i="1"/>
  <c r="I2096" i="1" s="1"/>
  <c r="J2096" i="1"/>
  <c r="H2388" i="4"/>
  <c r="I2388" i="4" s="1"/>
  <c r="J2388" i="4"/>
  <c r="H2332" i="1"/>
  <c r="I2332" i="1" s="1"/>
  <c r="J2332" i="1"/>
  <c r="J1654" i="4"/>
  <c r="H1654" i="4"/>
  <c r="I1654" i="4" s="1"/>
  <c r="H1968" i="4"/>
  <c r="I1968" i="4" s="1"/>
  <c r="J1968" i="4"/>
  <c r="H244" i="4"/>
  <c r="I244" i="4" s="1"/>
  <c r="J244" i="4"/>
  <c r="J669" i="4"/>
  <c r="H669" i="4"/>
  <c r="I669" i="4" s="1"/>
  <c r="H1600" i="4"/>
  <c r="I1600" i="4" s="1"/>
  <c r="J1600" i="4"/>
  <c r="H2052" i="4"/>
  <c r="I2052" i="4" s="1"/>
  <c r="J2052" i="4"/>
  <c r="H629" i="4"/>
  <c r="I629" i="4" s="1"/>
  <c r="J629" i="4"/>
  <c r="H384" i="1"/>
  <c r="I384" i="1" s="1"/>
  <c r="J384" i="1"/>
  <c r="H425" i="4"/>
  <c r="I425" i="4" s="1"/>
  <c r="J425" i="4"/>
  <c r="M1334" i="1"/>
  <c r="N1334" i="1" s="1"/>
  <c r="O1334" i="1" s="1"/>
  <c r="H2502" i="1"/>
  <c r="I2502" i="1" s="1"/>
  <c r="J2502" i="1"/>
  <c r="J2021" i="4"/>
  <c r="H2021" i="4"/>
  <c r="I2021" i="4" s="1"/>
  <c r="H895" i="1"/>
  <c r="I895" i="1" s="1"/>
  <c r="J895" i="1"/>
  <c r="H2386" i="4"/>
  <c r="I2386" i="4" s="1"/>
  <c r="J2386" i="4"/>
  <c r="H1826" i="1"/>
  <c r="I1826" i="1" s="1"/>
  <c r="J1826" i="1"/>
  <c r="J2062" i="4"/>
  <c r="H2062" i="4"/>
  <c r="I2062" i="4" s="1"/>
  <c r="J1396" i="4"/>
  <c r="H1396" i="4"/>
  <c r="I1396" i="4" s="1"/>
  <c r="H1192" i="4"/>
  <c r="I1192" i="4" s="1"/>
  <c r="J1192" i="4"/>
  <c r="H2254" i="4"/>
  <c r="I2254" i="4" s="1"/>
  <c r="J2254" i="4"/>
  <c r="J1838" i="1"/>
  <c r="H1838" i="1"/>
  <c r="I1838" i="1" s="1"/>
  <c r="H1277" i="1"/>
  <c r="I1277" i="1" s="1"/>
  <c r="J1277" i="1"/>
  <c r="H1319" i="4"/>
  <c r="I1319" i="4" s="1"/>
  <c r="J1319" i="4"/>
  <c r="H2324" i="1"/>
  <c r="I2324" i="1" s="1"/>
  <c r="J2324" i="1"/>
  <c r="J824" i="4"/>
  <c r="H824" i="4"/>
  <c r="I824" i="4" s="1"/>
  <c r="H2049" i="1"/>
  <c r="I2049" i="1" s="1"/>
  <c r="J2049" i="1"/>
  <c r="H701" i="4"/>
  <c r="I701" i="4" s="1"/>
  <c r="J701" i="4"/>
  <c r="H1580" i="4"/>
  <c r="I1580" i="4" s="1"/>
  <c r="J1580" i="4"/>
  <c r="H936" i="1"/>
  <c r="I936" i="1" s="1"/>
  <c r="J936" i="1"/>
  <c r="J436" i="1"/>
  <c r="H436" i="1"/>
  <c r="I436" i="1" s="1"/>
  <c r="H1173" i="1"/>
  <c r="I1173" i="1" s="1"/>
  <c r="J1173" i="1"/>
  <c r="J75" i="4"/>
  <c r="H75" i="4"/>
  <c r="I75" i="4" s="1"/>
  <c r="J1789" i="4"/>
  <c r="H1789" i="4"/>
  <c r="I1789" i="4" s="1"/>
  <c r="J1154" i="4"/>
  <c r="H1154" i="4"/>
  <c r="I1154" i="4" s="1"/>
  <c r="H2380" i="4"/>
  <c r="I2380" i="4" s="1"/>
  <c r="J2380" i="4"/>
  <c r="H1940" i="1"/>
  <c r="I1940" i="1" s="1"/>
  <c r="J1940" i="1"/>
  <c r="J697" i="4"/>
  <c r="H697" i="4"/>
  <c r="I697" i="4" s="1"/>
  <c r="H1814" i="1"/>
  <c r="I1814" i="1" s="1"/>
  <c r="J1814" i="1"/>
  <c r="J187" i="4"/>
  <c r="H187" i="4"/>
  <c r="I187" i="4" s="1"/>
  <c r="J1902" i="4"/>
  <c r="H1902" i="4"/>
  <c r="I1902" i="4" s="1"/>
  <c r="J49" i="1"/>
  <c r="H49" i="1"/>
  <c r="I49" i="1" s="1"/>
  <c r="H1492" i="4"/>
  <c r="I1492" i="4" s="1"/>
  <c r="J1492" i="4"/>
  <c r="J1893" i="4"/>
  <c r="H1893" i="4"/>
  <c r="I1893" i="4" s="1"/>
  <c r="H486" i="4"/>
  <c r="I486" i="4" s="1"/>
  <c r="J486" i="4"/>
  <c r="H2465" i="1"/>
  <c r="I2465" i="1" s="1"/>
  <c r="J2465" i="1"/>
  <c r="J1666" i="4"/>
  <c r="H1666" i="4"/>
  <c r="I1666" i="4" s="1"/>
  <c r="H1050" i="1"/>
  <c r="I1050" i="1" s="1"/>
  <c r="J1050" i="1"/>
  <c r="H2345" i="1"/>
  <c r="I2345" i="1" s="1"/>
  <c r="J2345" i="1"/>
  <c r="H2311" i="1"/>
  <c r="I2311" i="1" s="1"/>
  <c r="J2311" i="1"/>
  <c r="H1109" i="1"/>
  <c r="I1109" i="1" s="1"/>
  <c r="J1109" i="1"/>
  <c r="H1564" i="4"/>
  <c r="I1564" i="4" s="1"/>
  <c r="J1564" i="4"/>
  <c r="H316" i="1"/>
  <c r="I316" i="1" s="1"/>
  <c r="J316" i="1"/>
  <c r="J260" i="1"/>
  <c r="H260" i="1"/>
  <c r="I260" i="1" s="1"/>
  <c r="J166" i="1"/>
  <c r="H166" i="1"/>
  <c r="I166" i="1" s="1"/>
  <c r="H1730" i="4"/>
  <c r="I1730" i="4" s="1"/>
  <c r="J1730" i="4"/>
  <c r="H440" i="1"/>
  <c r="I440" i="1" s="1"/>
  <c r="J440" i="1"/>
  <c r="H944" i="4"/>
  <c r="I944" i="4" s="1"/>
  <c r="J944" i="4"/>
  <c r="H1701" i="4"/>
  <c r="I1701" i="4" s="1"/>
  <c r="J1701" i="4"/>
  <c r="H2295" i="1"/>
  <c r="I2295" i="1" s="1"/>
  <c r="J2295" i="1"/>
  <c r="J1363" i="4"/>
  <c r="H1363" i="4"/>
  <c r="I1363" i="4" s="1"/>
  <c r="J2309" i="1"/>
  <c r="H2309" i="1"/>
  <c r="I2309" i="1" s="1"/>
  <c r="J2103" i="4"/>
  <c r="H2103" i="4"/>
  <c r="I2103" i="4" s="1"/>
  <c r="H1171" i="1"/>
  <c r="I1171" i="1" s="1"/>
  <c r="J1171" i="1"/>
  <c r="J82" i="4"/>
  <c r="H82" i="4"/>
  <c r="I82" i="4" s="1"/>
  <c r="J953" i="1"/>
  <c r="H953" i="1"/>
  <c r="I953" i="1" s="1"/>
  <c r="H1491" i="4"/>
  <c r="I1491" i="4" s="1"/>
  <c r="J1491" i="4"/>
  <c r="J763" i="4"/>
  <c r="H763" i="4"/>
  <c r="I763" i="4" s="1"/>
  <c r="J610" i="1"/>
  <c r="H610" i="1"/>
  <c r="I610" i="1" s="1"/>
  <c r="H1508" i="4"/>
  <c r="I1508" i="4" s="1"/>
  <c r="J1508" i="4"/>
  <c r="H1492" i="1"/>
  <c r="I1492" i="1" s="1"/>
  <c r="J1492" i="1"/>
  <c r="J142" i="1"/>
  <c r="H142" i="1"/>
  <c r="I142" i="1" s="1"/>
  <c r="H458" i="4"/>
  <c r="I458" i="4" s="1"/>
  <c r="J458" i="4"/>
  <c r="H133" i="1"/>
  <c r="I133" i="1" s="1"/>
  <c r="J133" i="1"/>
  <c r="H2310" i="4"/>
  <c r="I2310" i="4" s="1"/>
  <c r="J2310" i="4"/>
  <c r="J354" i="4"/>
  <c r="H354" i="4"/>
  <c r="I354" i="4" s="1"/>
  <c r="H598" i="4"/>
  <c r="I598" i="4" s="1"/>
  <c r="J598" i="4"/>
  <c r="H394" i="4"/>
  <c r="I394" i="4" s="1"/>
  <c r="J394" i="4"/>
  <c r="J289" i="1"/>
  <c r="H289" i="1"/>
  <c r="I289" i="1" s="1"/>
  <c r="H2050" i="1"/>
  <c r="I2050" i="1" s="1"/>
  <c r="J2050" i="1"/>
  <c r="H1447" i="4"/>
  <c r="I1447" i="4" s="1"/>
  <c r="J1447" i="4"/>
  <c r="J453" i="4"/>
  <c r="H453" i="4"/>
  <c r="I453" i="4" s="1"/>
  <c r="H865" i="1"/>
  <c r="I865" i="1" s="1"/>
  <c r="J865" i="1"/>
  <c r="M756" i="4"/>
  <c r="L2048" i="4"/>
  <c r="R2048" i="4" s="1"/>
  <c r="H821" i="1"/>
  <c r="I821" i="1" s="1"/>
  <c r="J821" i="1"/>
  <c r="H427" i="1"/>
  <c r="I427" i="1" s="1"/>
  <c r="J427" i="1"/>
  <c r="J1057" i="1"/>
  <c r="H1057" i="1"/>
  <c r="I1057" i="1" s="1"/>
  <c r="J666" i="1"/>
  <c r="H666" i="1"/>
  <c r="I666" i="1" s="1"/>
  <c r="J476" i="1"/>
  <c r="H476" i="1"/>
  <c r="I476" i="1" s="1"/>
  <c r="J560" i="1"/>
  <c r="H560" i="1"/>
  <c r="I560" i="1" s="1"/>
  <c r="H151" i="4"/>
  <c r="I151" i="4" s="1"/>
  <c r="J151" i="4"/>
  <c r="J1053" i="1"/>
  <c r="H1053" i="1"/>
  <c r="I1053" i="1" s="1"/>
  <c r="H1342" i="1"/>
  <c r="I1342" i="1" s="1"/>
  <c r="J1342" i="1"/>
  <c r="H813" i="4"/>
  <c r="I813" i="4" s="1"/>
  <c r="J813" i="4"/>
  <c r="H725" i="1"/>
  <c r="I725" i="1" s="1"/>
  <c r="J725" i="1"/>
  <c r="H117" i="4"/>
  <c r="I117" i="4" s="1"/>
  <c r="J117" i="4"/>
  <c r="H1067" i="4"/>
  <c r="I1067" i="4" s="1"/>
  <c r="J1067" i="4"/>
  <c r="H373" i="1"/>
  <c r="I373" i="1" s="1"/>
  <c r="J373" i="1"/>
  <c r="J394" i="1"/>
  <c r="H394" i="1"/>
  <c r="I394" i="1" s="1"/>
  <c r="H144" i="4"/>
  <c r="I144" i="4" s="1"/>
  <c r="J144" i="4"/>
  <c r="J1900" i="4"/>
  <c r="H1900" i="4"/>
  <c r="I1900" i="4" s="1"/>
  <c r="H2453" i="4"/>
  <c r="I2453" i="4" s="1"/>
  <c r="J2453" i="4"/>
  <c r="J1059" i="1"/>
  <c r="H1059" i="1"/>
  <c r="I1059" i="1" s="1"/>
  <c r="J26" i="1"/>
  <c r="H26" i="1"/>
  <c r="I26" i="1" s="1"/>
  <c r="H211" i="4"/>
  <c r="I211" i="4" s="1"/>
  <c r="J211" i="4"/>
  <c r="J1045" i="1"/>
  <c r="H1045" i="1"/>
  <c r="I1045" i="1" s="1"/>
  <c r="J1800" i="4"/>
  <c r="H1800" i="4"/>
  <c r="I1800" i="4" s="1"/>
  <c r="H2455" i="4"/>
  <c r="I2455" i="4" s="1"/>
  <c r="J2455" i="4"/>
  <c r="H2049" i="4"/>
  <c r="I2049" i="4" s="1"/>
  <c r="J2049" i="4"/>
  <c r="H1796" i="1"/>
  <c r="I1796" i="1" s="1"/>
  <c r="J1796" i="1"/>
  <c r="H815" i="4"/>
  <c r="I815" i="4" s="1"/>
  <c r="J815" i="4"/>
  <c r="J1475" i="4"/>
  <c r="H1475" i="4"/>
  <c r="I1475" i="4" s="1"/>
  <c r="J832" i="1"/>
  <c r="H832" i="1"/>
  <c r="I832" i="1" s="1"/>
  <c r="J882" i="4"/>
  <c r="H882" i="4"/>
  <c r="I882" i="4" s="1"/>
  <c r="J672" i="4"/>
  <c r="H672" i="4"/>
  <c r="I672" i="4" s="1"/>
  <c r="H996" i="4"/>
  <c r="I996" i="4" s="1"/>
  <c r="J996" i="4"/>
  <c r="H1338" i="4"/>
  <c r="I1338" i="4" s="1"/>
  <c r="J1338" i="4"/>
  <c r="J102" i="4"/>
  <c r="H102" i="4"/>
  <c r="I102" i="4" s="1"/>
  <c r="M1756" i="4"/>
  <c r="P1756" i="4" s="1"/>
  <c r="L1756" i="4"/>
  <c r="R1756" i="4" s="1"/>
  <c r="H1019" i="4"/>
  <c r="I1019" i="4" s="1"/>
  <c r="J1019" i="4"/>
  <c r="H909" i="1"/>
  <c r="I909" i="1" s="1"/>
  <c r="J909" i="1"/>
  <c r="J234" i="1"/>
  <c r="H234" i="1"/>
  <c r="I234" i="1" s="1"/>
  <c r="J2411" i="1"/>
  <c r="H2411" i="1"/>
  <c r="I2411" i="1" s="1"/>
  <c r="J2150" i="4"/>
  <c r="H2150" i="4"/>
  <c r="I2150" i="4" s="1"/>
  <c r="J647" i="4"/>
  <c r="H647" i="4"/>
  <c r="I647" i="4" s="1"/>
  <c r="H1535" i="4"/>
  <c r="I1535" i="4" s="1"/>
  <c r="J1535" i="4"/>
  <c r="H1622" i="1"/>
  <c r="I1622" i="1" s="1"/>
  <c r="J1622" i="1"/>
  <c r="J2090" i="4"/>
  <c r="H2090" i="4"/>
  <c r="I2090" i="4" s="1"/>
  <c r="H1489" i="1"/>
  <c r="I1489" i="1" s="1"/>
  <c r="J1489" i="1"/>
  <c r="J1150" i="1"/>
  <c r="H1150" i="1"/>
  <c r="I1150" i="1" s="1"/>
  <c r="J1402" i="4"/>
  <c r="H1402" i="4"/>
  <c r="I1402" i="4" s="1"/>
  <c r="J1878" i="4"/>
  <c r="H1878" i="4"/>
  <c r="I1878" i="4" s="1"/>
  <c r="J1024" i="4"/>
  <c r="H1024" i="4"/>
  <c r="I1024" i="4" s="1"/>
  <c r="J1071" i="1"/>
  <c r="H1071" i="1"/>
  <c r="I1071" i="1" s="1"/>
  <c r="H1261" i="4"/>
  <c r="I1261" i="4" s="1"/>
  <c r="J1261" i="4"/>
  <c r="J688" i="1"/>
  <c r="H688" i="1"/>
  <c r="I688" i="1" s="1"/>
  <c r="J413" i="1"/>
  <c r="H413" i="1"/>
  <c r="I413" i="1" s="1"/>
  <c r="J1513" i="4"/>
  <c r="H1513" i="4"/>
  <c r="I1513" i="4" s="1"/>
  <c r="J140" i="1"/>
  <c r="H140" i="1"/>
  <c r="I140" i="1" s="1"/>
  <c r="H1813" i="1"/>
  <c r="I1813" i="1" s="1"/>
  <c r="J1813" i="1"/>
  <c r="J2352" i="1"/>
  <c r="H2352" i="1"/>
  <c r="I2352" i="1" s="1"/>
  <c r="J2492" i="1"/>
  <c r="H2492" i="1"/>
  <c r="I2492" i="1" s="1"/>
  <c r="J2292" i="4"/>
  <c r="H2292" i="4"/>
  <c r="I2292" i="4" s="1"/>
  <c r="J1696" i="1"/>
  <c r="H1696" i="1"/>
  <c r="I1696" i="1" s="1"/>
  <c r="H1441" i="1"/>
  <c r="I1441" i="1" s="1"/>
  <c r="J1441" i="1"/>
  <c r="H1359" i="4"/>
  <c r="I1359" i="4" s="1"/>
  <c r="J1359" i="4"/>
  <c r="H512" i="4"/>
  <c r="I512" i="4" s="1"/>
  <c r="J512" i="4"/>
  <c r="J1713" i="4"/>
  <c r="H1713" i="4"/>
  <c r="I1713" i="4" s="1"/>
  <c r="H1647" i="4"/>
  <c r="I1647" i="4" s="1"/>
  <c r="J1647" i="4"/>
  <c r="J2114" i="4"/>
  <c r="H2114" i="4"/>
  <c r="I2114" i="4" s="1"/>
  <c r="J2384" i="1"/>
  <c r="H2384" i="1"/>
  <c r="I2384" i="1" s="1"/>
  <c r="J1041" i="1"/>
  <c r="H1041" i="1"/>
  <c r="I1041" i="1" s="1"/>
  <c r="H177" i="1"/>
  <c r="I177" i="1" s="1"/>
  <c r="J177" i="1"/>
  <c r="J732" i="4"/>
  <c r="M732" i="4" s="1"/>
  <c r="L1986" i="1"/>
  <c r="R1986" i="1" s="1"/>
  <c r="H552" i="1"/>
  <c r="I552" i="1" s="1"/>
  <c r="J552" i="1"/>
  <c r="H1710" i="4"/>
  <c r="I1710" i="4" s="1"/>
  <c r="J1710" i="4"/>
  <c r="H368" i="1"/>
  <c r="I368" i="1" s="1"/>
  <c r="J368" i="1"/>
  <c r="H1575" i="1"/>
  <c r="I1575" i="1" s="1"/>
  <c r="J1575" i="1"/>
  <c r="J2101" i="4"/>
  <c r="H2101" i="4"/>
  <c r="I2101" i="4" s="1"/>
  <c r="H1439" i="4"/>
  <c r="I1439" i="4" s="1"/>
  <c r="J1439" i="4"/>
  <c r="J1805" i="1"/>
  <c r="H1805" i="1"/>
  <c r="I1805" i="1" s="1"/>
  <c r="J1188" i="1"/>
  <c r="H1188" i="1"/>
  <c r="I1188" i="1" s="1"/>
  <c r="H1930" i="4"/>
  <c r="I1930" i="4" s="1"/>
  <c r="M1930" i="4" s="1"/>
  <c r="H1523" i="1"/>
  <c r="I1523" i="1" s="1"/>
  <c r="J1523" i="1"/>
  <c r="H2073" i="4"/>
  <c r="I2073" i="4" s="1"/>
  <c r="J2073" i="4"/>
  <c r="J2012" i="1"/>
  <c r="H2012" i="1"/>
  <c r="I2012" i="1" s="1"/>
  <c r="J1488" i="1"/>
  <c r="H1488" i="1"/>
  <c r="I1488" i="1" s="1"/>
  <c r="H224" i="4"/>
  <c r="I224" i="4" s="1"/>
  <c r="J224" i="4"/>
  <c r="J433" i="4"/>
  <c r="H433" i="4"/>
  <c r="I433" i="4" s="1"/>
  <c r="J268" i="4"/>
  <c r="H268" i="4"/>
  <c r="I268" i="4" s="1"/>
  <c r="H161" i="1"/>
  <c r="I161" i="1" s="1"/>
  <c r="J161" i="1"/>
  <c r="J1610" i="1"/>
  <c r="H1610" i="1"/>
  <c r="I1610" i="1" s="1"/>
  <c r="H1527" i="1"/>
  <c r="I1527" i="1" s="1"/>
  <c r="J1527" i="1"/>
  <c r="J521" i="1"/>
  <c r="H521" i="1"/>
  <c r="I521" i="1" s="1"/>
  <c r="J1594" i="1"/>
  <c r="H1594" i="1"/>
  <c r="I1594" i="1" s="1"/>
  <c r="J174" i="4"/>
  <c r="H174" i="4"/>
  <c r="I174" i="4" s="1"/>
  <c r="H1312" i="4"/>
  <c r="I1312" i="4" s="1"/>
  <c r="J1312" i="4"/>
  <c r="J1409" i="4"/>
  <c r="H1409" i="4"/>
  <c r="I1409" i="4" s="1"/>
  <c r="J1499" i="4"/>
  <c r="H1499" i="4"/>
  <c r="I1499" i="4" s="1"/>
  <c r="H934" i="4"/>
  <c r="I934" i="4" s="1"/>
  <c r="J934" i="4"/>
  <c r="H1841" i="1"/>
  <c r="I1841" i="1" s="1"/>
  <c r="J1841" i="1"/>
  <c r="J822" i="1"/>
  <c r="H822" i="1"/>
  <c r="I822" i="1" s="1"/>
  <c r="J2058" i="1"/>
  <c r="H2058" i="1"/>
  <c r="I2058" i="1" s="1"/>
  <c r="J1511" i="1"/>
  <c r="M1511" i="1" s="1"/>
  <c r="J722" i="4"/>
  <c r="H722" i="4"/>
  <c r="I722" i="4" s="1"/>
  <c r="H469" i="1"/>
  <c r="I469" i="1" s="1"/>
  <c r="J469" i="1"/>
  <c r="J1123" i="1"/>
  <c r="H1123" i="1"/>
  <c r="I1123" i="1" s="1"/>
  <c r="J1110" i="4"/>
  <c r="H1110" i="4"/>
  <c r="I1110" i="4" s="1"/>
  <c r="H1280" i="1"/>
  <c r="I1280" i="1" s="1"/>
  <c r="J1280" i="1"/>
  <c r="H921" i="1"/>
  <c r="I921" i="1" s="1"/>
  <c r="J921" i="1"/>
  <c r="J1708" i="4"/>
  <c r="H1708" i="4"/>
  <c r="I1708" i="4" s="1"/>
  <c r="J2288" i="1"/>
  <c r="H2288" i="1"/>
  <c r="I2288" i="1" s="1"/>
  <c r="H1335" i="1"/>
  <c r="I1335" i="1" s="1"/>
  <c r="J1335" i="1"/>
  <c r="H1563" i="1"/>
  <c r="I1563" i="1" s="1"/>
  <c r="J1563" i="1"/>
  <c r="J2092" i="4"/>
  <c r="H2092" i="4"/>
  <c r="I2092" i="4" s="1"/>
  <c r="J1073" i="1"/>
  <c r="H1073" i="1"/>
  <c r="I1073" i="1" s="1"/>
  <c r="J66" i="4"/>
  <c r="H66" i="4"/>
  <c r="I66" i="4" s="1"/>
  <c r="J228" i="1"/>
  <c r="H228" i="1"/>
  <c r="I228" i="1" s="1"/>
  <c r="J131" i="1"/>
  <c r="H131" i="1"/>
  <c r="I131" i="1" s="1"/>
  <c r="H911" i="4"/>
  <c r="I911" i="4" s="1"/>
  <c r="J911" i="4"/>
  <c r="H240" i="1"/>
  <c r="I240" i="1" s="1"/>
  <c r="J240" i="1"/>
  <c r="J1837" i="1"/>
  <c r="H1837" i="1"/>
  <c r="I1837" i="1" s="1"/>
  <c r="J1901" i="4"/>
  <c r="H1901" i="4"/>
  <c r="I1901" i="4" s="1"/>
  <c r="J2133" i="1"/>
  <c r="H2133" i="1"/>
  <c r="I2133" i="1" s="1"/>
  <c r="J1728" i="4"/>
  <c r="H1728" i="4"/>
  <c r="I1728" i="4" s="1"/>
  <c r="H1696" i="4"/>
  <c r="I1696" i="4" s="1"/>
  <c r="J1696" i="4"/>
  <c r="J2459" i="1"/>
  <c r="H2459" i="1"/>
  <c r="I2459" i="1" s="1"/>
  <c r="J2077" i="4"/>
  <c r="H2077" i="4"/>
  <c r="I2077" i="4" s="1"/>
  <c r="J902" i="4"/>
  <c r="H902" i="4"/>
  <c r="I902" i="4" s="1"/>
  <c r="H1472" i="1"/>
  <c r="I1472" i="1" s="1"/>
  <c r="J1472" i="1"/>
  <c r="H1433" i="1"/>
  <c r="I1433" i="1" s="1"/>
  <c r="J1433" i="1"/>
  <c r="J613" i="4"/>
  <c r="H613" i="4"/>
  <c r="I613" i="4" s="1"/>
  <c r="H662" i="4"/>
  <c r="I662" i="4" s="1"/>
  <c r="J662" i="4"/>
  <c r="H1132" i="4"/>
  <c r="I1132" i="4" s="1"/>
  <c r="J1132" i="4"/>
  <c r="J628" i="1"/>
  <c r="H628" i="1"/>
  <c r="I628" i="1" s="1"/>
  <c r="J1585" i="4"/>
  <c r="H1585" i="4"/>
  <c r="I1585" i="4" s="1"/>
  <c r="H1562" i="4"/>
  <c r="I1562" i="4" s="1"/>
  <c r="J1562" i="4"/>
  <c r="H1691" i="1"/>
  <c r="I1691" i="1" s="1"/>
  <c r="J1691" i="1"/>
  <c r="J2273" i="1"/>
  <c r="H2273" i="1"/>
  <c r="I2273" i="1" s="1"/>
  <c r="H1861" i="4"/>
  <c r="I1861" i="4" s="1"/>
  <c r="J1861" i="4"/>
  <c r="J628" i="4"/>
  <c r="H628" i="4"/>
  <c r="I628" i="4" s="1"/>
  <c r="H1422" i="4"/>
  <c r="I1422" i="4" s="1"/>
  <c r="J1422" i="4"/>
  <c r="J309" i="1"/>
  <c r="H309" i="1"/>
  <c r="I309" i="1" s="1"/>
  <c r="J429" i="4"/>
  <c r="H429" i="4"/>
  <c r="I429" i="4" s="1"/>
  <c r="J1028" i="4"/>
  <c r="H1028" i="4"/>
  <c r="I1028" i="4" s="1"/>
  <c r="H1374" i="1"/>
  <c r="I1374" i="1" s="1"/>
  <c r="J1374" i="1"/>
  <c r="H110" i="1"/>
  <c r="I110" i="1" s="1"/>
  <c r="J110" i="1"/>
  <c r="H1617" i="1"/>
  <c r="I1617" i="1" s="1"/>
  <c r="J1617" i="1"/>
  <c r="J268" i="1"/>
  <c r="H268" i="1"/>
  <c r="I268" i="1" s="1"/>
  <c r="J874" i="1"/>
  <c r="H874" i="1"/>
  <c r="I874" i="1" s="1"/>
  <c r="J1025" i="1"/>
  <c r="H1025" i="1"/>
  <c r="I1025" i="1" s="1"/>
  <c r="H971" i="1"/>
  <c r="I971" i="1" s="1"/>
  <c r="J971" i="1"/>
  <c r="J1829" i="1"/>
  <c r="H1829" i="1"/>
  <c r="I1829" i="1" s="1"/>
  <c r="H2439" i="1"/>
  <c r="I2439" i="1" s="1"/>
  <c r="J2439" i="1"/>
  <c r="J2215" i="4"/>
  <c r="H2215" i="4"/>
  <c r="I2215" i="4" s="1"/>
  <c r="J1414" i="4"/>
  <c r="H1414" i="4"/>
  <c r="I1414" i="4" s="1"/>
  <c r="H522" i="4"/>
  <c r="I522" i="4" s="1"/>
  <c r="J522" i="4"/>
  <c r="H284" i="1"/>
  <c r="I284" i="1" s="1"/>
  <c r="J284" i="1"/>
  <c r="J640" i="1"/>
  <c r="H640" i="1"/>
  <c r="I640" i="1" s="1"/>
  <c r="J1369" i="1"/>
  <c r="M1369" i="1" s="1"/>
  <c r="H2334" i="4"/>
  <c r="I2334" i="4" s="1"/>
  <c r="L1782" i="1"/>
  <c r="R1782" i="1" s="1"/>
  <c r="J1024" i="1"/>
  <c r="H1024" i="1"/>
  <c r="I1024" i="1" s="1"/>
  <c r="H1205" i="4"/>
  <c r="I1205" i="4" s="1"/>
  <c r="J1205" i="4"/>
  <c r="H341" i="1"/>
  <c r="I341" i="1" s="1"/>
  <c r="J341" i="1"/>
  <c r="J1593" i="1"/>
  <c r="H1593" i="1"/>
  <c r="I1593" i="1" s="1"/>
  <c r="J815" i="1"/>
  <c r="H815" i="1"/>
  <c r="I815" i="1" s="1"/>
  <c r="J340" i="1"/>
  <c r="H340" i="1"/>
  <c r="I340" i="1" s="1"/>
  <c r="H2314" i="1"/>
  <c r="I2314" i="1" s="1"/>
  <c r="J2314" i="1"/>
  <c r="J1748" i="1"/>
  <c r="H1748" i="1"/>
  <c r="I1748" i="1" s="1"/>
  <c r="H1055" i="4"/>
  <c r="I1055" i="4" s="1"/>
  <c r="J1055" i="4"/>
  <c r="H2182" i="4"/>
  <c r="I2182" i="4" s="1"/>
  <c r="J2182" i="4"/>
  <c r="J1504" i="1"/>
  <c r="H1504" i="1"/>
  <c r="I1504" i="1" s="1"/>
  <c r="J1649" i="4"/>
  <c r="H1649" i="4"/>
  <c r="I1649" i="4" s="1"/>
  <c r="H1859" i="4"/>
  <c r="I1859" i="4" s="1"/>
  <c r="J1859" i="4"/>
  <c r="J2167" i="4"/>
  <c r="H2167" i="4"/>
  <c r="I2167" i="4" s="1"/>
  <c r="H733" i="1"/>
  <c r="I733" i="1" s="1"/>
  <c r="J733" i="1"/>
  <c r="H1317" i="4"/>
  <c r="I1317" i="4" s="1"/>
  <c r="J1317" i="4"/>
  <c r="J1440" i="1"/>
  <c r="H1440" i="1"/>
  <c r="I1440" i="1" s="1"/>
  <c r="J1531" i="4"/>
  <c r="H1531" i="4"/>
  <c r="I1531" i="4" s="1"/>
  <c r="J1702" i="4"/>
  <c r="H1702" i="4"/>
  <c r="I1702" i="4" s="1"/>
  <c r="J926" i="1"/>
  <c r="L926" i="1" s="1"/>
  <c r="R926" i="1" s="1"/>
  <c r="H870" i="1"/>
  <c r="I870" i="1" s="1"/>
  <c r="L870" i="1" s="1"/>
  <c r="R870" i="1" s="1"/>
  <c r="J329" i="4"/>
  <c r="H1329" i="1"/>
  <c r="I1329" i="1" s="1"/>
  <c r="J1657" i="4"/>
  <c r="H1657" i="4"/>
  <c r="I1657" i="4" s="1"/>
  <c r="J441" i="1"/>
  <c r="H441" i="1"/>
  <c r="I441" i="1" s="1"/>
  <c r="J1264" i="1"/>
  <c r="H1264" i="1"/>
  <c r="I1264" i="1" s="1"/>
  <c r="J1537" i="1"/>
  <c r="H1537" i="1"/>
  <c r="I1537" i="1" s="1"/>
  <c r="H1002" i="4"/>
  <c r="I1002" i="4" s="1"/>
  <c r="J1002" i="4"/>
  <c r="H1983" i="4"/>
  <c r="I1983" i="4" s="1"/>
  <c r="J1983" i="4"/>
  <c r="H340" i="4"/>
  <c r="I340" i="4" s="1"/>
  <c r="J340" i="4"/>
  <c r="H2455" i="1"/>
  <c r="I2455" i="1" s="1"/>
  <c r="J2455" i="1"/>
  <c r="H2302" i="1"/>
  <c r="I2302" i="1" s="1"/>
  <c r="J2302" i="1"/>
  <c r="J1733" i="1"/>
  <c r="H1733" i="1"/>
  <c r="I1733" i="1" s="1"/>
  <c r="H2159" i="1"/>
  <c r="I2159" i="1" s="1"/>
  <c r="J2159" i="1"/>
  <c r="J1750" i="4"/>
  <c r="H1750" i="4"/>
  <c r="I1750" i="4" s="1"/>
  <c r="H2282" i="4"/>
  <c r="I2282" i="4" s="1"/>
  <c r="J2282" i="4"/>
  <c r="H1616" i="1"/>
  <c r="I1616" i="1" s="1"/>
  <c r="J1616" i="1"/>
  <c r="J104" i="1"/>
  <c r="H104" i="1"/>
  <c r="I104" i="1" s="1"/>
  <c r="H1385" i="1"/>
  <c r="I1385" i="1" s="1"/>
  <c r="J1385" i="1"/>
  <c r="H1232" i="1"/>
  <c r="I1232" i="1" s="1"/>
  <c r="J1232" i="1"/>
  <c r="H1408" i="1"/>
  <c r="I1408" i="1" s="1"/>
  <c r="J1408" i="1"/>
  <c r="H1617" i="4"/>
  <c r="I1617" i="4" s="1"/>
  <c r="J1617" i="4"/>
  <c r="J1916" i="1"/>
  <c r="H1916" i="1"/>
  <c r="I1916" i="1" s="1"/>
  <c r="J868" i="4"/>
  <c r="H868" i="4"/>
  <c r="I868" i="4" s="1"/>
  <c r="H454" i="4"/>
  <c r="I454" i="4" s="1"/>
  <c r="J454" i="4"/>
  <c r="H286" i="4"/>
  <c r="I286" i="4" s="1"/>
  <c r="M286" i="4" s="1"/>
  <c r="J2230" i="1"/>
  <c r="M2230" i="1" s="1"/>
  <c r="H1836" i="1"/>
  <c r="I1836" i="1" s="1"/>
  <c r="J1836" i="1"/>
  <c r="H2041" i="4"/>
  <c r="I2041" i="4" s="1"/>
  <c r="J2041" i="4"/>
  <c r="J2170" i="4"/>
  <c r="H2170" i="4"/>
  <c r="I2170" i="4" s="1"/>
  <c r="J330" i="4"/>
  <c r="H330" i="4"/>
  <c r="I330" i="4" s="1"/>
  <c r="H1068" i="1"/>
  <c r="I1068" i="1" s="1"/>
  <c r="J1068" i="1"/>
  <c r="H409" i="4"/>
  <c r="I409" i="4" s="1"/>
  <c r="J409" i="4"/>
  <c r="J1722" i="4"/>
  <c r="H1722" i="4"/>
  <c r="I1722" i="4" s="1"/>
  <c r="H500" i="4"/>
  <c r="I500" i="4" s="1"/>
  <c r="J500" i="4"/>
  <c r="J809" i="4"/>
  <c r="H809" i="4"/>
  <c r="I809" i="4" s="1"/>
  <c r="H342" i="1"/>
  <c r="I342" i="1" s="1"/>
  <c r="J342" i="1"/>
  <c r="H958" i="4"/>
  <c r="I958" i="4" s="1"/>
  <c r="J958" i="4"/>
  <c r="J2144" i="4"/>
  <c r="H2144" i="4"/>
  <c r="I2144" i="4" s="1"/>
  <c r="J2344" i="1"/>
  <c r="H2344" i="1"/>
  <c r="I2344" i="1" s="1"/>
  <c r="H1829" i="4"/>
  <c r="I1829" i="4" s="1"/>
  <c r="J1829" i="4"/>
  <c r="H2372" i="4"/>
  <c r="I2372" i="4" s="1"/>
  <c r="J2372" i="4"/>
  <c r="H173" i="1"/>
  <c r="I173" i="1" s="1"/>
  <c r="J173" i="1"/>
  <c r="J165" i="1"/>
  <c r="H165" i="1"/>
  <c r="I165" i="1" s="1"/>
  <c r="H2353" i="1"/>
  <c r="I2353" i="1" s="1"/>
  <c r="J2353" i="1"/>
  <c r="J2167" i="1"/>
  <c r="H2167" i="1"/>
  <c r="I2167" i="1" s="1"/>
  <c r="J719" i="1"/>
  <c r="H719" i="1"/>
  <c r="I719" i="1" s="1"/>
  <c r="H22" i="1"/>
  <c r="I22" i="1" s="1"/>
  <c r="J22" i="1"/>
  <c r="J1960" i="4"/>
  <c r="H1960" i="4"/>
  <c r="I1960" i="4" s="1"/>
  <c r="H2094" i="1"/>
  <c r="I2094" i="1" s="1"/>
  <c r="J2094" i="1"/>
  <c r="H2096" i="4"/>
  <c r="I2096" i="4" s="1"/>
  <c r="J2096" i="4"/>
  <c r="H96" i="1"/>
  <c r="I96" i="1" s="1"/>
  <c r="J96" i="1"/>
  <c r="J212" i="1"/>
  <c r="L212" i="1" s="1"/>
  <c r="R212" i="1" s="1"/>
  <c r="H1172" i="1"/>
  <c r="I1172" i="1" s="1"/>
  <c r="M1172" i="1" s="1"/>
  <c r="H1900" i="1"/>
  <c r="I1900" i="1" s="1"/>
  <c r="L1900" i="1" s="1"/>
  <c r="R1900" i="1" s="1"/>
  <c r="J869" i="4"/>
  <c r="H869" i="4"/>
  <c r="I869" i="4" s="1"/>
  <c r="J1325" i="4"/>
  <c r="H1325" i="4"/>
  <c r="I1325" i="4" s="1"/>
  <c r="H1293" i="4"/>
  <c r="I1293" i="4" s="1"/>
  <c r="J1293" i="4"/>
  <c r="H2278" i="4"/>
  <c r="I2278" i="4" s="1"/>
  <c r="J2278" i="4"/>
  <c r="J1592" i="4"/>
  <c r="H1592" i="4"/>
  <c r="I1592" i="4" s="1"/>
  <c r="H1655" i="4"/>
  <c r="I1655" i="4" s="1"/>
  <c r="J1655" i="4"/>
  <c r="J829" i="4"/>
  <c r="M829" i="4" s="1"/>
  <c r="J848" i="1"/>
  <c r="M848" i="1" s="1"/>
  <c r="J1769" i="4"/>
  <c r="J885" i="4"/>
  <c r="J1943" i="4"/>
  <c r="H1943" i="4"/>
  <c r="I1943" i="4" s="1"/>
  <c r="J895" i="4"/>
  <c r="H895" i="4"/>
  <c r="I895" i="4" s="1"/>
  <c r="H1371" i="4"/>
  <c r="I1371" i="4" s="1"/>
  <c r="J1371" i="4"/>
  <c r="J1669" i="1"/>
  <c r="H1669" i="1"/>
  <c r="I1669" i="1" s="1"/>
  <c r="H444" i="1"/>
  <c r="I444" i="1" s="1"/>
  <c r="J444" i="1"/>
  <c r="J1032" i="1"/>
  <c r="H1032" i="1"/>
  <c r="I1032" i="1" s="1"/>
  <c r="J241" i="1"/>
  <c r="H241" i="1"/>
  <c r="I241" i="1" s="1"/>
  <c r="H1018" i="4"/>
  <c r="I1018" i="4" s="1"/>
  <c r="J1018" i="4"/>
  <c r="J2260" i="4"/>
  <c r="H2260" i="4"/>
  <c r="I2260" i="4" s="1"/>
  <c r="H1747" i="4"/>
  <c r="I1747" i="4" s="1"/>
  <c r="J1747" i="4"/>
  <c r="H494" i="1"/>
  <c r="I494" i="1" s="1"/>
  <c r="J494" i="1"/>
  <c r="H2248" i="4"/>
  <c r="I2248" i="4" s="1"/>
  <c r="J2248" i="4"/>
  <c r="J1353" i="4"/>
  <c r="H1353" i="4"/>
  <c r="I1353" i="4" s="1"/>
  <c r="H473" i="4"/>
  <c r="I473" i="4" s="1"/>
  <c r="J1497" i="4"/>
  <c r="J532" i="4"/>
  <c r="H532" i="4"/>
  <c r="I532" i="4" s="1"/>
  <c r="J1863" i="4"/>
  <c r="H1863" i="4"/>
  <c r="I1863" i="4" s="1"/>
  <c r="J290" i="1"/>
  <c r="H290" i="1"/>
  <c r="I290" i="1" s="1"/>
  <c r="J249" i="1"/>
  <c r="H249" i="1"/>
  <c r="I249" i="1" s="1"/>
  <c r="H1542" i="4"/>
  <c r="I1542" i="4" s="1"/>
  <c r="J1542" i="4"/>
  <c r="J1724" i="1"/>
  <c r="H1724" i="1"/>
  <c r="I1724" i="1" s="1"/>
  <c r="H1313" i="4"/>
  <c r="I1313" i="4" s="1"/>
  <c r="J1313" i="4"/>
  <c r="J776" i="4"/>
  <c r="H776" i="4"/>
  <c r="I776" i="4" s="1"/>
  <c r="J1584" i="1"/>
  <c r="H1584" i="1"/>
  <c r="I1584" i="1" s="1"/>
  <c r="H686" i="1"/>
  <c r="I686" i="1" s="1"/>
  <c r="J686" i="1"/>
  <c r="J408" i="1"/>
  <c r="H408" i="1"/>
  <c r="I408" i="1" s="1"/>
  <c r="J1165" i="4"/>
  <c r="H1165" i="4"/>
  <c r="I1165" i="4" s="1"/>
  <c r="H208" i="4"/>
  <c r="I208" i="4" s="1"/>
  <c r="J208" i="4"/>
  <c r="J603" i="4"/>
  <c r="H603" i="4"/>
  <c r="I603" i="4" s="1"/>
  <c r="J2113" i="4"/>
  <c r="H2113" i="4"/>
  <c r="I2113" i="4" s="1"/>
  <c r="H2105" i="4"/>
  <c r="I2105" i="4" s="1"/>
  <c r="J2105" i="4"/>
  <c r="H1937" i="1"/>
  <c r="I1937" i="1" s="1"/>
  <c r="J1937" i="1"/>
  <c r="J1186" i="4"/>
  <c r="H1186" i="4"/>
  <c r="I1186" i="4" s="1"/>
  <c r="H2231" i="1"/>
  <c r="I2231" i="1" s="1"/>
  <c r="J2231" i="1"/>
  <c r="J1783" i="4"/>
  <c r="H1783" i="4"/>
  <c r="I1783" i="4" s="1"/>
  <c r="J731" i="1"/>
  <c r="H731" i="1"/>
  <c r="I731" i="1" s="1"/>
  <c r="J116" i="1"/>
  <c r="H116" i="1"/>
  <c r="I116" i="1" s="1"/>
  <c r="J2076" i="1"/>
  <c r="H2076" i="1"/>
  <c r="I2076" i="1" s="1"/>
  <c r="H2266" i="4"/>
  <c r="I2266" i="4" s="1"/>
  <c r="J2266" i="4"/>
  <c r="J2266" i="1"/>
  <c r="H2266" i="1"/>
  <c r="I2266" i="1" s="1"/>
  <c r="J1996" i="1"/>
  <c r="H1996" i="1"/>
  <c r="I1996" i="1" s="1"/>
  <c r="H1184" i="4"/>
  <c r="I1184" i="4" s="1"/>
  <c r="J1184" i="4"/>
  <c r="H2342" i="4"/>
  <c r="I2342" i="4" s="1"/>
  <c r="J2342" i="4"/>
  <c r="H1344" i="1"/>
  <c r="I1344" i="1" s="1"/>
  <c r="J1344" i="1"/>
  <c r="J2373" i="4"/>
  <c r="H2373" i="4"/>
  <c r="I2373" i="4" s="1"/>
  <c r="H2191" i="4"/>
  <c r="I2191" i="4" s="1"/>
  <c r="J2191" i="4"/>
  <c r="H822" i="4"/>
  <c r="I822" i="4" s="1"/>
  <c r="J822" i="4"/>
  <c r="J675" i="4"/>
  <c r="H675" i="4"/>
  <c r="I675" i="4" s="1"/>
  <c r="H482" i="4"/>
  <c r="I482" i="4" s="1"/>
  <c r="J482" i="4"/>
  <c r="J1052" i="1"/>
  <c r="H1052" i="1"/>
  <c r="I1052" i="1" s="1"/>
  <c r="H2365" i="1"/>
  <c r="I2365" i="1" s="1"/>
  <c r="J2365" i="1"/>
  <c r="J2390" i="4"/>
  <c r="H2390" i="4"/>
  <c r="I2390" i="4" s="1"/>
  <c r="H2238" i="4"/>
  <c r="I2238" i="4" s="1"/>
  <c r="J2238" i="4"/>
  <c r="H1817" i="4"/>
  <c r="I1817" i="4" s="1"/>
  <c r="J1817" i="4"/>
  <c r="J712" i="1"/>
  <c r="H712" i="1"/>
  <c r="I712" i="1" s="1"/>
  <c r="J277" i="1"/>
  <c r="H277" i="1"/>
  <c r="I277" i="1" s="1"/>
  <c r="J364" i="1"/>
  <c r="H364" i="1"/>
  <c r="I364" i="1" s="1"/>
  <c r="J967" i="1"/>
  <c r="H967" i="1"/>
  <c r="I967" i="1" s="1"/>
  <c r="J19" i="1"/>
  <c r="H19" i="1"/>
  <c r="I19" i="1" s="1"/>
  <c r="J562" i="4"/>
  <c r="H562" i="4"/>
  <c r="I562" i="4" s="1"/>
  <c r="H311" i="4"/>
  <c r="I311" i="4" s="1"/>
  <c r="J311" i="4"/>
  <c r="H1633" i="1"/>
  <c r="I1633" i="1" s="1"/>
  <c r="J1633" i="1"/>
  <c r="H989" i="4"/>
  <c r="I989" i="4" s="1"/>
  <c r="J989" i="4"/>
  <c r="J1708" i="1"/>
  <c r="H1708" i="1"/>
  <c r="I1708" i="1" s="1"/>
  <c r="J602" i="4"/>
  <c r="H602" i="4"/>
  <c r="I602" i="4" s="1"/>
  <c r="H1934" i="4"/>
  <c r="I1934" i="4" s="1"/>
  <c r="J1934" i="4"/>
  <c r="J1177" i="4"/>
  <c r="H1177" i="4"/>
  <c r="I1177" i="4" s="1"/>
  <c r="H631" i="1"/>
  <c r="I631" i="1" s="1"/>
  <c r="J631" i="1"/>
  <c r="H128" i="4"/>
  <c r="I128" i="4" s="1"/>
  <c r="J128" i="4"/>
  <c r="H1165" i="1"/>
  <c r="I1165" i="1" s="1"/>
  <c r="J1165" i="1"/>
  <c r="H694" i="1"/>
  <c r="I694" i="1" s="1"/>
  <c r="J694" i="1"/>
  <c r="J2068" i="1"/>
  <c r="H2068" i="1"/>
  <c r="I2068" i="1" s="1"/>
  <c r="J1297" i="1"/>
  <c r="H1297" i="1"/>
  <c r="I1297" i="1" s="1"/>
  <c r="J109" i="1"/>
  <c r="H109" i="1"/>
  <c r="I109" i="1" s="1"/>
  <c r="J717" i="1"/>
  <c r="H717" i="1"/>
  <c r="I717" i="1" s="1"/>
  <c r="H108" i="1"/>
  <c r="I108" i="1" s="1"/>
  <c r="J108" i="1"/>
  <c r="J1296" i="4"/>
  <c r="H1296" i="4"/>
  <c r="I1296" i="4" s="1"/>
  <c r="J1396" i="1"/>
  <c r="H1396" i="1"/>
  <c r="I1396" i="1" s="1"/>
  <c r="L1962" i="1"/>
  <c r="R1962" i="1" s="1"/>
  <c r="J233" i="4"/>
  <c r="H233" i="4"/>
  <c r="I233" i="4" s="1"/>
  <c r="H823" i="4"/>
  <c r="I823" i="4" s="1"/>
  <c r="J823" i="4"/>
  <c r="J2308" i="1"/>
  <c r="H2308" i="1"/>
  <c r="I2308" i="1" s="1"/>
  <c r="H1421" i="1"/>
  <c r="I1421" i="1" s="1"/>
  <c r="J1421" i="1"/>
  <c r="J2314" i="4"/>
  <c r="H2314" i="4"/>
  <c r="I2314" i="4" s="1"/>
  <c r="H1184" i="1"/>
  <c r="I1184" i="1" s="1"/>
  <c r="J1184" i="1"/>
  <c r="J550" i="4"/>
  <c r="H550" i="4"/>
  <c r="I550" i="4" s="1"/>
  <c r="J1902" i="1"/>
  <c r="H1902" i="1"/>
  <c r="I1902" i="1" s="1"/>
  <c r="J2221" i="1"/>
  <c r="H2221" i="1"/>
  <c r="I2221" i="1" s="1"/>
  <c r="J1936" i="1"/>
  <c r="H1936" i="1"/>
  <c r="I1936" i="1" s="1"/>
  <c r="J237" i="1"/>
  <c r="H237" i="1"/>
  <c r="I237" i="1" s="1"/>
  <c r="J1098" i="4"/>
  <c r="H1098" i="4"/>
  <c r="I1098" i="4" s="1"/>
  <c r="H1757" i="4"/>
  <c r="I1757" i="4" s="1"/>
  <c r="J1393" i="1"/>
  <c r="J2324" i="4"/>
  <c r="J2419" i="1"/>
  <c r="L2419" i="1" s="1"/>
  <c r="R2419" i="1" s="1"/>
  <c r="H204" i="4"/>
  <c r="I204" i="4" s="1"/>
  <c r="J204" i="4"/>
  <c r="H1922" i="4"/>
  <c r="I1922" i="4" s="1"/>
  <c r="J1922" i="4"/>
  <c r="H2170" i="1"/>
  <c r="I2170" i="1" s="1"/>
  <c r="J2170" i="1"/>
  <c r="J176" i="4"/>
  <c r="H176" i="4"/>
  <c r="I176" i="4" s="1"/>
  <c r="J664" i="1"/>
  <c r="H664" i="1"/>
  <c r="I664" i="1" s="1"/>
  <c r="J2326" i="4"/>
  <c r="H2326" i="4"/>
  <c r="I2326" i="4" s="1"/>
  <c r="H1061" i="4"/>
  <c r="I1061" i="4" s="1"/>
  <c r="J1061" i="4"/>
  <c r="J544" i="4"/>
  <c r="H544" i="4"/>
  <c r="I544" i="4" s="1"/>
  <c r="H2301" i="1"/>
  <c r="I2301" i="1" s="1"/>
  <c r="J2301" i="1"/>
  <c r="H2100" i="4"/>
  <c r="I2100" i="4" s="1"/>
  <c r="J2100" i="4"/>
  <c r="J148" i="1"/>
  <c r="H148" i="1"/>
  <c r="I148" i="1" s="1"/>
  <c r="H1582" i="1"/>
  <c r="I1582" i="1" s="1"/>
  <c r="J1582" i="1"/>
  <c r="P1006" i="1"/>
  <c r="Q1006" i="1" s="1"/>
  <c r="J1935" i="4"/>
  <c r="J76" i="4"/>
  <c r="J1811" i="4"/>
  <c r="H1245" i="1"/>
  <c r="I1245" i="1" s="1"/>
  <c r="M1245" i="1" s="1"/>
  <c r="J1574" i="4"/>
  <c r="H1574" i="4"/>
  <c r="I1574" i="4" s="1"/>
  <c r="J2045" i="4"/>
  <c r="H2045" i="4"/>
  <c r="I2045" i="4" s="1"/>
  <c r="H1278" i="1"/>
  <c r="I1278" i="1" s="1"/>
  <c r="J1278" i="1"/>
  <c r="J601" i="4"/>
  <c r="H601" i="4"/>
  <c r="I601" i="4" s="1"/>
  <c r="H1978" i="4"/>
  <c r="I1978" i="4" s="1"/>
  <c r="J1978" i="4"/>
  <c r="H904" i="1"/>
  <c r="I904" i="1" s="1"/>
  <c r="J904" i="1"/>
  <c r="H196" i="1"/>
  <c r="I196" i="1" s="1"/>
  <c r="J196" i="1"/>
  <c r="J1741" i="1"/>
  <c r="H1741" i="1"/>
  <c r="I1741" i="1" s="1"/>
  <c r="H1452" i="1"/>
  <c r="I1452" i="1" s="1"/>
  <c r="J1452" i="1"/>
  <c r="J294" i="1"/>
  <c r="H294" i="1"/>
  <c r="I294" i="1" s="1"/>
  <c r="J1609" i="1"/>
  <c r="H1609" i="1"/>
  <c r="I1609" i="1" s="1"/>
  <c r="J1943" i="1"/>
  <c r="H1943" i="1"/>
  <c r="I1943" i="1" s="1"/>
  <c r="H2274" i="4"/>
  <c r="I2274" i="4" s="1"/>
  <c r="J2274" i="4"/>
  <c r="H1200" i="4"/>
  <c r="I1200" i="4" s="1"/>
  <c r="J1200" i="4"/>
  <c r="H1542" i="1"/>
  <c r="I1542" i="1" s="1"/>
  <c r="J1542" i="1"/>
  <c r="J2312" i="1"/>
  <c r="H2312" i="1"/>
  <c r="I2312" i="1" s="1"/>
  <c r="J624" i="1"/>
  <c r="H624" i="1"/>
  <c r="I624" i="1" s="1"/>
  <c r="H1317" i="1"/>
  <c r="I1317" i="1" s="1"/>
  <c r="J1317" i="1"/>
  <c r="H487" i="1"/>
  <c r="I487" i="1" s="1"/>
  <c r="J487" i="1"/>
  <c r="H220" i="1"/>
  <c r="I220" i="1" s="1"/>
  <c r="J220" i="1"/>
  <c r="H1059" i="4"/>
  <c r="I1059" i="4" s="1"/>
  <c r="J1059" i="4"/>
  <c r="H252" i="1"/>
  <c r="I252" i="1" s="1"/>
  <c r="J252" i="1"/>
  <c r="H2333" i="1"/>
  <c r="I2333" i="1" s="1"/>
  <c r="J2333" i="1"/>
  <c r="J1208" i="4"/>
  <c r="H1208" i="4"/>
  <c r="I1208" i="4" s="1"/>
  <c r="J457" i="4"/>
  <c r="H457" i="4"/>
  <c r="I457" i="4" s="1"/>
  <c r="H2257" i="4"/>
  <c r="I2257" i="4" s="1"/>
  <c r="J2257" i="4"/>
  <c r="H919" i="1"/>
  <c r="I919" i="1" s="1"/>
  <c r="J919" i="1"/>
  <c r="H1381" i="1"/>
  <c r="I1381" i="1" s="1"/>
  <c r="J1381" i="1"/>
  <c r="J2286" i="4"/>
  <c r="H2286" i="4"/>
  <c r="I2286" i="4" s="1"/>
  <c r="H2432" i="1"/>
  <c r="I2432" i="1" s="1"/>
  <c r="J2432" i="1"/>
  <c r="H1135" i="1"/>
  <c r="I1135" i="1" s="1"/>
  <c r="J1135" i="1"/>
  <c r="H69" i="1"/>
  <c r="I69" i="1" s="1"/>
  <c r="J69" i="1"/>
  <c r="H137" i="4"/>
  <c r="I137" i="4" s="1"/>
  <c r="J137" i="4"/>
  <c r="J2465" i="4"/>
  <c r="H2465" i="4"/>
  <c r="I2465" i="4" s="1"/>
  <c r="J409" i="1"/>
  <c r="L409" i="1" s="1"/>
  <c r="R409" i="1" s="1"/>
  <c r="H748" i="4"/>
  <c r="I748" i="4" s="1"/>
  <c r="H2063" i="4"/>
  <c r="I2063" i="4" s="1"/>
  <c r="J2063" i="4"/>
  <c r="H148" i="4"/>
  <c r="I148" i="4" s="1"/>
  <c r="J148" i="4"/>
  <c r="H585" i="1"/>
  <c r="I585" i="1" s="1"/>
  <c r="J585" i="1"/>
  <c r="J1632" i="1"/>
  <c r="H1632" i="1"/>
  <c r="I1632" i="1" s="1"/>
  <c r="J1342" i="4"/>
  <c r="H1342" i="4"/>
  <c r="I1342" i="4" s="1"/>
  <c r="H2365" i="4"/>
  <c r="I2365" i="4" s="1"/>
  <c r="J2365" i="4"/>
  <c r="H304" i="1"/>
  <c r="I304" i="1" s="1"/>
  <c r="J304" i="1"/>
  <c r="J307" i="4"/>
  <c r="H307" i="4"/>
  <c r="I307" i="4" s="1"/>
  <c r="H977" i="4"/>
  <c r="I977" i="4" s="1"/>
  <c r="J977" i="4"/>
  <c r="H573" i="4"/>
  <c r="I573" i="4" s="1"/>
  <c r="J573" i="4"/>
  <c r="H225" i="1"/>
  <c r="I225" i="1" s="1"/>
  <c r="J225" i="1"/>
  <c r="H124" i="1"/>
  <c r="I124" i="1" s="1"/>
  <c r="J124" i="1"/>
  <c r="H1799" i="1"/>
  <c r="I1799" i="1" s="1"/>
  <c r="J1799" i="1"/>
  <c r="H1635" i="1"/>
  <c r="I1635" i="1" s="1"/>
  <c r="J1635" i="1"/>
  <c r="J1923" i="4"/>
  <c r="H1923" i="4"/>
  <c r="I1923" i="4" s="1"/>
  <c r="J2265" i="4"/>
  <c r="H2265" i="4"/>
  <c r="I2265" i="4" s="1"/>
  <c r="J2227" i="4"/>
  <c r="H2227" i="4"/>
  <c r="I2227" i="4" s="1"/>
  <c r="H483" i="1"/>
  <c r="I483" i="1" s="1"/>
  <c r="J483" i="1"/>
  <c r="J1680" i="4"/>
  <c r="H1680" i="4"/>
  <c r="I1680" i="4" s="1"/>
  <c r="H2442" i="4"/>
  <c r="I2442" i="4" s="1"/>
  <c r="J2442" i="4"/>
  <c r="H1983" i="1"/>
  <c r="I1983" i="1" s="1"/>
  <c r="J1983" i="1"/>
  <c r="J386" i="4"/>
  <c r="H386" i="4"/>
  <c r="I386" i="4" s="1"/>
  <c r="J2083" i="4"/>
  <c r="H2083" i="4"/>
  <c r="I2083" i="4" s="1"/>
  <c r="H1686" i="1"/>
  <c r="I1686" i="1" s="1"/>
  <c r="J1686" i="1"/>
  <c r="J1915" i="4"/>
  <c r="H1915" i="4"/>
  <c r="I1915" i="4" s="1"/>
  <c r="H1097" i="1"/>
  <c r="I1097" i="1" s="1"/>
  <c r="J1097" i="1"/>
  <c r="J1786" i="1"/>
  <c r="H1786" i="1"/>
  <c r="I1786" i="1" s="1"/>
  <c r="J2220" i="1"/>
  <c r="H2220" i="1"/>
  <c r="I2220" i="1" s="1"/>
  <c r="M2156" i="4"/>
  <c r="L2156" i="4"/>
  <c r="R2156" i="4" s="1"/>
  <c r="H1821" i="4"/>
  <c r="I1821" i="4" s="1"/>
  <c r="H511" i="1"/>
  <c r="I511" i="1" s="1"/>
  <c r="J261" i="4"/>
  <c r="J2450" i="4"/>
  <c r="J2067" i="4"/>
  <c r="H2067" i="4"/>
  <c r="I2067" i="4" s="1"/>
  <c r="J2454" i="4"/>
  <c r="H2454" i="4"/>
  <c r="I2454" i="4" s="1"/>
  <c r="H1790" i="1"/>
  <c r="I1790" i="1" s="1"/>
  <c r="J1790" i="1"/>
  <c r="H470" i="1"/>
  <c r="I470" i="1" s="1"/>
  <c r="J470" i="1"/>
  <c r="H159" i="4"/>
  <c r="I159" i="4" s="1"/>
  <c r="J159" i="4"/>
  <c r="H2109" i="1"/>
  <c r="I2109" i="1" s="1"/>
  <c r="J2109" i="1"/>
  <c r="J1890" i="1"/>
  <c r="H1890" i="1"/>
  <c r="I1890" i="1" s="1"/>
  <c r="J1052" i="4"/>
  <c r="H1052" i="4"/>
  <c r="I1052" i="4" s="1"/>
  <c r="H1414" i="1"/>
  <c r="I1414" i="1" s="1"/>
  <c r="J1414" i="1"/>
  <c r="H1898" i="1"/>
  <c r="I1898" i="1" s="1"/>
  <c r="J1898" i="1"/>
  <c r="J2054" i="4"/>
  <c r="H2054" i="4"/>
  <c r="I2054" i="4" s="1"/>
  <c r="H367" i="1"/>
  <c r="I367" i="1" s="1"/>
  <c r="J367" i="1"/>
  <c r="J1905" i="1"/>
  <c r="H1905" i="1"/>
  <c r="I1905" i="1" s="1"/>
  <c r="H2323" i="1"/>
  <c r="I2323" i="1" s="1"/>
  <c r="J2323" i="1"/>
  <c r="H1089" i="4"/>
  <c r="I1089" i="4" s="1"/>
  <c r="J1089" i="4"/>
  <c r="J43" i="1"/>
  <c r="H43" i="1"/>
  <c r="I43" i="1" s="1"/>
  <c r="H451" i="4"/>
  <c r="I451" i="4" s="1"/>
  <c r="J451" i="4"/>
  <c r="H2439" i="4"/>
  <c r="I2439" i="4" s="1"/>
  <c r="J2439" i="4"/>
  <c r="H303" i="4"/>
  <c r="I303" i="4" s="1"/>
  <c r="J303" i="4"/>
  <c r="H1892" i="4"/>
  <c r="I1892" i="4" s="1"/>
  <c r="J1892" i="4"/>
  <c r="H225" i="4"/>
  <c r="I225" i="4" s="1"/>
  <c r="J225" i="4"/>
  <c r="H2174" i="4"/>
  <c r="I2174" i="4" s="1"/>
  <c r="J2174" i="4"/>
  <c r="H2091" i="1"/>
  <c r="I2091" i="1" s="1"/>
  <c r="J2091" i="1"/>
  <c r="H1681" i="1"/>
  <c r="I1681" i="1" s="1"/>
  <c r="J1681" i="1"/>
  <c r="J1170" i="1"/>
  <c r="H1170" i="1"/>
  <c r="I1170" i="1" s="1"/>
  <c r="L2356" i="4"/>
  <c r="R2356" i="4" s="1"/>
  <c r="M2356" i="4"/>
  <c r="J17" i="1"/>
  <c r="H17" i="1"/>
  <c r="I17" i="1" s="1"/>
  <c r="H1997" i="1"/>
  <c r="I1997" i="1" s="1"/>
  <c r="J1997" i="1"/>
  <c r="J509" i="4"/>
  <c r="H509" i="4"/>
  <c r="I509" i="4" s="1"/>
  <c r="H1154" i="1"/>
  <c r="I1154" i="1" s="1"/>
  <c r="J1154" i="1"/>
  <c r="H295" i="4"/>
  <c r="I295" i="4" s="1"/>
  <c r="J295" i="4"/>
  <c r="J1987" i="1"/>
  <c r="H1987" i="1"/>
  <c r="I1987" i="1" s="1"/>
  <c r="H504" i="4"/>
  <c r="I504" i="4" s="1"/>
  <c r="J504" i="4"/>
  <c r="H1336" i="1"/>
  <c r="I1336" i="1" s="1"/>
  <c r="J1336" i="1"/>
  <c r="J508" i="4"/>
  <c r="H508" i="4"/>
  <c r="I508" i="4" s="1"/>
  <c r="J934" i="1"/>
  <c r="H934" i="1"/>
  <c r="I934" i="1" s="1"/>
  <c r="H2296" i="1"/>
  <c r="I2296" i="1" s="1"/>
  <c r="J2296" i="1"/>
  <c r="H2446" i="1"/>
  <c r="I2446" i="1" s="1"/>
  <c r="J2446" i="1"/>
  <c r="J2491" i="4"/>
  <c r="H2491" i="4"/>
  <c r="I2491" i="4" s="1"/>
  <c r="J1189" i="1"/>
  <c r="H1189" i="1"/>
  <c r="I1189" i="1" s="1"/>
  <c r="H817" i="4"/>
  <c r="I817" i="4" s="1"/>
  <c r="J817" i="4"/>
  <c r="J2231" i="4"/>
  <c r="H2231" i="4"/>
  <c r="I2231" i="4" s="1"/>
  <c r="H1197" i="1"/>
  <c r="I1197" i="1" s="1"/>
  <c r="J1197" i="1"/>
  <c r="H2129" i="4"/>
  <c r="I2129" i="4" s="1"/>
  <c r="J2129" i="4"/>
  <c r="J896" i="1"/>
  <c r="H896" i="1"/>
  <c r="I896" i="1" s="1"/>
  <c r="H1951" i="1"/>
  <c r="I1951" i="1" s="1"/>
  <c r="J1951" i="1"/>
  <c r="H2469" i="4"/>
  <c r="I2469" i="4" s="1"/>
  <c r="J2469" i="4"/>
  <c r="J2081" i="4"/>
  <c r="H2081" i="4"/>
  <c r="I2081" i="4" s="1"/>
  <c r="J153" i="4"/>
  <c r="H153" i="4"/>
  <c r="I153" i="4" s="1"/>
  <c r="J334" i="1"/>
  <c r="H334" i="1"/>
  <c r="I334" i="1" s="1"/>
  <c r="J779" i="4"/>
  <c r="J449" i="1"/>
  <c r="H1858" i="1"/>
  <c r="I1858" i="1" s="1"/>
  <c r="J759" i="1"/>
  <c r="H759" i="1"/>
  <c r="I759" i="1" s="1"/>
  <c r="J2104" i="1"/>
  <c r="H2104" i="1"/>
  <c r="I2104" i="1" s="1"/>
  <c r="H1001" i="4"/>
  <c r="I1001" i="4" s="1"/>
  <c r="J1001" i="4"/>
  <c r="H1792" i="4"/>
  <c r="I1792" i="4" s="1"/>
  <c r="J1792" i="4"/>
  <c r="H1660" i="1"/>
  <c r="I1660" i="1" s="1"/>
  <c r="J1660" i="1"/>
  <c r="J2486" i="4"/>
  <c r="H2486" i="4"/>
  <c r="I2486" i="4" s="1"/>
  <c r="H2228" i="1"/>
  <c r="I2228" i="1" s="1"/>
  <c r="J2228" i="1"/>
  <c r="H2252" i="4"/>
  <c r="I2252" i="4" s="1"/>
  <c r="J2252" i="4"/>
  <c r="J229" i="4"/>
  <c r="H229" i="4"/>
  <c r="I229" i="4" s="1"/>
  <c r="H133" i="4"/>
  <c r="I133" i="4" s="1"/>
  <c r="J133" i="4"/>
  <c r="H182" i="1"/>
  <c r="I182" i="1" s="1"/>
  <c r="J182" i="1"/>
  <c r="J252" i="4"/>
  <c r="H252" i="4"/>
  <c r="I252" i="4" s="1"/>
  <c r="H1103" i="4"/>
  <c r="I1103" i="4" s="1"/>
  <c r="J1103" i="4"/>
  <c r="J1673" i="1"/>
  <c r="H1673" i="1"/>
  <c r="I1673" i="1" s="1"/>
  <c r="H2190" i="1"/>
  <c r="I2190" i="1" s="1"/>
  <c r="J2190" i="1"/>
  <c r="J2242" i="4"/>
  <c r="H2242" i="4"/>
  <c r="I2242" i="4" s="1"/>
  <c r="H1129" i="4"/>
  <c r="I1129" i="4" s="1"/>
  <c r="J1129" i="4"/>
  <c r="J2332" i="4"/>
  <c r="H2332" i="4"/>
  <c r="I2332" i="4" s="1"/>
  <c r="H1588" i="1"/>
  <c r="I1588" i="1" s="1"/>
  <c r="J1588" i="1"/>
  <c r="H1058" i="4"/>
  <c r="I1058" i="4" s="1"/>
  <c r="J1058" i="4"/>
  <c r="J731" i="4"/>
  <c r="H731" i="4"/>
  <c r="I731" i="4" s="1"/>
  <c r="H78" i="1"/>
  <c r="I78" i="1" s="1"/>
  <c r="J78" i="1"/>
  <c r="P2106" i="1"/>
  <c r="Q2106" i="1" s="1"/>
  <c r="Q1106" i="1"/>
  <c r="V1106" i="1" s="1"/>
  <c r="P806" i="1"/>
  <c r="S806" i="1" s="1"/>
  <c r="Y806" i="1" s="1"/>
  <c r="M1684" i="4"/>
  <c r="N1684" i="4" s="1"/>
  <c r="O1684" i="4" s="1"/>
  <c r="J72" i="4"/>
  <c r="H72" i="4"/>
  <c r="I72" i="4" s="1"/>
  <c r="H1384" i="4"/>
  <c r="I1384" i="4" s="1"/>
  <c r="J1384" i="4"/>
  <c r="J2382" i="4"/>
  <c r="H2382" i="4"/>
  <c r="I2382" i="4" s="1"/>
  <c r="J1274" i="4"/>
  <c r="H1274" i="4"/>
  <c r="I1274" i="4" s="1"/>
  <c r="J676" i="4"/>
  <c r="H676" i="4"/>
  <c r="I676" i="4" s="1"/>
  <c r="J1619" i="4"/>
  <c r="H1619" i="4"/>
  <c r="I1619" i="4" s="1"/>
  <c r="H1281" i="4"/>
  <c r="I1281" i="4" s="1"/>
  <c r="J1281" i="4"/>
  <c r="H254" i="4"/>
  <c r="I254" i="4" s="1"/>
  <c r="J254" i="4"/>
  <c r="H1739" i="4"/>
  <c r="I1739" i="4" s="1"/>
  <c r="J1739" i="4"/>
  <c r="J1755" i="4"/>
  <c r="H1755" i="4"/>
  <c r="I1755" i="4" s="1"/>
  <c r="H1677" i="4"/>
  <c r="I1677" i="4" s="1"/>
  <c r="J1677" i="4"/>
  <c r="H400" i="4"/>
  <c r="I400" i="4" s="1"/>
  <c r="J400" i="4"/>
  <c r="J196" i="4"/>
  <c r="H196" i="4"/>
  <c r="I196" i="4" s="1"/>
  <c r="J2207" i="4"/>
  <c r="H2207" i="4"/>
  <c r="I2207" i="4" s="1"/>
  <c r="H758" i="4"/>
  <c r="I758" i="4" s="1"/>
  <c r="J758" i="4"/>
  <c r="H529" i="4"/>
  <c r="I529" i="4" s="1"/>
  <c r="J529" i="4"/>
  <c r="J259" i="4"/>
  <c r="H259" i="4"/>
  <c r="I259" i="4" s="1"/>
  <c r="J2397" i="4"/>
  <c r="H2397" i="4"/>
  <c r="I2397" i="4" s="1"/>
  <c r="J1687" i="4"/>
  <c r="H1687" i="4"/>
  <c r="I1687" i="4" s="1"/>
  <c r="H713" i="4"/>
  <c r="I713" i="4" s="1"/>
  <c r="J713" i="4"/>
  <c r="H1441" i="4"/>
  <c r="I1441" i="4" s="1"/>
  <c r="J1441" i="4"/>
  <c r="J1951" i="4"/>
  <c r="H1951" i="4"/>
  <c r="I1951" i="4" s="1"/>
  <c r="H1787" i="4"/>
  <c r="I1787" i="4" s="1"/>
  <c r="J1787" i="4"/>
  <c r="J2165" i="4"/>
  <c r="H2165" i="4"/>
  <c r="I2165" i="4" s="1"/>
  <c r="J1679" i="4"/>
  <c r="H1679" i="4"/>
  <c r="I1679" i="4" s="1"/>
  <c r="J1675" i="4"/>
  <c r="H1675" i="4"/>
  <c r="I1675" i="4" s="1"/>
  <c r="H1294" i="4"/>
  <c r="I1294" i="4" s="1"/>
  <c r="J1294" i="4"/>
  <c r="H886" i="4"/>
  <c r="I886" i="4" s="1"/>
  <c r="J886" i="4"/>
  <c r="J1273" i="4"/>
  <c r="H1273" i="4"/>
  <c r="I1273" i="4" s="1"/>
  <c r="H2463" i="4"/>
  <c r="I2463" i="4" s="1"/>
  <c r="J2463" i="4"/>
  <c r="J709" i="4"/>
  <c r="H709" i="4"/>
  <c r="I709" i="4" s="1"/>
  <c r="H1993" i="4"/>
  <c r="I1993" i="4" s="1"/>
  <c r="J1993" i="4"/>
  <c r="J1026" i="4"/>
  <c r="H1026" i="4"/>
  <c r="I1026" i="4" s="1"/>
  <c r="J2035" i="4"/>
  <c r="J184" i="4"/>
  <c r="H184" i="4"/>
  <c r="I184" i="4" s="1"/>
  <c r="J1734" i="1"/>
  <c r="H1734" i="1"/>
  <c r="I1734" i="1" s="1"/>
  <c r="J1497" i="1"/>
  <c r="H1497" i="1"/>
  <c r="I1497" i="1" s="1"/>
  <c r="H1387" i="1"/>
  <c r="I1387" i="1" s="1"/>
  <c r="J1387" i="1"/>
  <c r="H1815" i="4"/>
  <c r="I1815" i="4" s="1"/>
  <c r="J1815" i="4"/>
  <c r="J2014" i="1"/>
  <c r="H2014" i="1"/>
  <c r="I2014" i="1" s="1"/>
  <c r="J1639" i="1"/>
  <c r="H1639" i="1"/>
  <c r="I1639" i="1" s="1"/>
  <c r="J2374" i="1"/>
  <c r="H2374" i="1"/>
  <c r="I2374" i="1" s="1"/>
  <c r="J2169" i="1"/>
  <c r="H2169" i="1"/>
  <c r="I2169" i="1" s="1"/>
  <c r="H2247" i="1"/>
  <c r="I2247" i="1" s="1"/>
  <c r="J2247" i="1"/>
  <c r="H2198" i="4"/>
  <c r="I2198" i="4" s="1"/>
  <c r="J2198" i="4"/>
  <c r="H1692" i="4"/>
  <c r="I1692" i="4" s="1"/>
  <c r="J1692" i="4"/>
  <c r="J798" i="1"/>
  <c r="H798" i="1"/>
  <c r="I798" i="1" s="1"/>
  <c r="H489" i="1"/>
  <c r="I489" i="1" s="1"/>
  <c r="J489" i="1"/>
  <c r="J2461" i="4"/>
  <c r="H2461" i="4"/>
  <c r="I2461" i="4" s="1"/>
  <c r="J1249" i="4"/>
  <c r="H1249" i="4"/>
  <c r="I1249" i="4" s="1"/>
  <c r="J1653" i="4"/>
  <c r="H1653" i="4"/>
  <c r="I1653" i="4" s="1"/>
  <c r="J673" i="4"/>
  <c r="H673" i="4"/>
  <c r="I673" i="4" s="1"/>
  <c r="J129" i="4"/>
  <c r="H129" i="4"/>
  <c r="I129" i="4" s="1"/>
  <c r="J1426" i="4"/>
  <c r="H1426" i="4"/>
  <c r="I1426" i="4" s="1"/>
  <c r="J471" i="4"/>
  <c r="H471" i="4"/>
  <c r="I471" i="4" s="1"/>
  <c r="J1113" i="1"/>
  <c r="H1113" i="1"/>
  <c r="I1113" i="1" s="1"/>
  <c r="H718" i="4"/>
  <c r="I718" i="4" s="1"/>
  <c r="J718" i="4"/>
  <c r="H1199" i="1"/>
  <c r="I1199" i="1" s="1"/>
  <c r="J1199" i="1"/>
  <c r="J202" i="4"/>
  <c r="H202" i="4"/>
  <c r="I202" i="4" s="1"/>
  <c r="J1601" i="1"/>
  <c r="H1601" i="1"/>
  <c r="I1601" i="1" s="1"/>
  <c r="J1191" i="4"/>
  <c r="H1191" i="4"/>
  <c r="I1191" i="4" s="1"/>
  <c r="J987" i="4"/>
  <c r="H987" i="4"/>
  <c r="I987" i="4" s="1"/>
  <c r="J1835" i="1"/>
  <c r="H1835" i="1"/>
  <c r="I1835" i="1" s="1"/>
  <c r="J1920" i="1"/>
  <c r="H1920" i="1"/>
  <c r="I1920" i="1" s="1"/>
  <c r="H1897" i="4"/>
  <c r="I1897" i="4" s="1"/>
  <c r="J1897" i="4"/>
  <c r="J2416" i="1"/>
  <c r="H2416" i="1"/>
  <c r="I2416" i="1" s="1"/>
  <c r="H2212" i="1"/>
  <c r="I2212" i="1" s="1"/>
  <c r="J2212" i="1"/>
  <c r="J1938" i="1"/>
  <c r="H1938" i="1"/>
  <c r="I1938" i="1" s="1"/>
  <c r="J1474" i="4"/>
  <c r="H1474" i="4"/>
  <c r="I1474" i="4" s="1"/>
  <c r="H925" i="4"/>
  <c r="I925" i="4" s="1"/>
  <c r="J925" i="4"/>
  <c r="J912" i="4"/>
  <c r="H912" i="4"/>
  <c r="I912" i="4" s="1"/>
  <c r="H1373" i="4"/>
  <c r="I1373" i="4" s="1"/>
  <c r="J1373" i="4"/>
  <c r="J521" i="4"/>
  <c r="H521" i="4"/>
  <c r="I521" i="4" s="1"/>
  <c r="H81" i="1"/>
  <c r="I81" i="1" s="1"/>
  <c r="J81" i="1"/>
  <c r="J1314" i="4"/>
  <c r="H1314" i="4"/>
  <c r="I1314" i="4" s="1"/>
  <c r="J173" i="4"/>
  <c r="H173" i="4"/>
  <c r="I173" i="4" s="1"/>
  <c r="J411" i="4"/>
  <c r="H411" i="4"/>
  <c r="I411" i="4" s="1"/>
  <c r="H93" i="4"/>
  <c r="I93" i="4" s="1"/>
  <c r="J93" i="4"/>
  <c r="J2502" i="4"/>
  <c r="H2502" i="4"/>
  <c r="I2502" i="4" s="1"/>
  <c r="H1399" i="1"/>
  <c r="I1399" i="1" s="1"/>
  <c r="J1399" i="1"/>
  <c r="J1652" i="1"/>
  <c r="H1652" i="1"/>
  <c r="I1652" i="1" s="1"/>
  <c r="J1891" i="4"/>
  <c r="H1891" i="4"/>
  <c r="I1891" i="4" s="1"/>
  <c r="H2066" i="4"/>
  <c r="I2066" i="4" s="1"/>
  <c r="J2066" i="4"/>
  <c r="H1660" i="4"/>
  <c r="I1660" i="4" s="1"/>
  <c r="J1660" i="4"/>
  <c r="J1689" i="1"/>
  <c r="H1689" i="1"/>
  <c r="I1689" i="1" s="1"/>
  <c r="J99" i="4"/>
  <c r="H99" i="4"/>
  <c r="I99" i="4" s="1"/>
  <c r="H2118" i="1"/>
  <c r="I2118" i="1" s="1"/>
  <c r="J2118" i="1"/>
  <c r="H2392" i="1"/>
  <c r="I2392" i="1" s="1"/>
  <c r="J2392" i="1"/>
  <c r="J901" i="1"/>
  <c r="H901" i="1"/>
  <c r="I901" i="1" s="1"/>
  <c r="J346" i="4"/>
  <c r="H346" i="4"/>
  <c r="I346" i="4" s="1"/>
  <c r="J2385" i="4"/>
  <c r="H2385" i="4"/>
  <c r="I2385" i="4" s="1"/>
  <c r="J2132" i="1"/>
  <c r="H2132" i="1"/>
  <c r="I2132" i="1" s="1"/>
  <c r="H1252" i="1"/>
  <c r="I1252" i="1" s="1"/>
  <c r="J1252" i="1"/>
  <c r="J2293" i="4"/>
  <c r="H2293" i="4"/>
  <c r="I2293" i="4" s="1"/>
  <c r="H950" i="4"/>
  <c r="I950" i="4" s="1"/>
  <c r="J950" i="4"/>
  <c r="H2281" i="1"/>
  <c r="I2281" i="1" s="1"/>
  <c r="J2281" i="1"/>
  <c r="J2284" i="4"/>
  <c r="H2284" i="4"/>
  <c r="I2284" i="4" s="1"/>
  <c r="J2192" i="1"/>
  <c r="H2192" i="1"/>
  <c r="I2192" i="1" s="1"/>
  <c r="J952" i="4"/>
  <c r="H952" i="4"/>
  <c r="I952" i="4" s="1"/>
  <c r="J582" i="1"/>
  <c r="H582" i="1"/>
  <c r="I582" i="1" s="1"/>
  <c r="J327" i="1"/>
  <c r="H327" i="1"/>
  <c r="I327" i="1" s="1"/>
  <c r="J276" i="1"/>
  <c r="H276" i="1"/>
  <c r="I276" i="1" s="1"/>
  <c r="H2195" i="4"/>
  <c r="I2195" i="4" s="1"/>
  <c r="J2195" i="4"/>
  <c r="J1986" i="4"/>
  <c r="H1986" i="4"/>
  <c r="I1986" i="4" s="1"/>
  <c r="J2211" i="4"/>
  <c r="H2211" i="4"/>
  <c r="I2211" i="4" s="1"/>
  <c r="H810" i="4"/>
  <c r="I810" i="4" s="1"/>
  <c r="J810" i="4"/>
  <c r="J1742" i="1"/>
  <c r="H1742" i="1"/>
  <c r="I1742" i="1" s="1"/>
  <c r="J2333" i="4"/>
  <c r="H2333" i="4"/>
  <c r="I2333" i="4" s="1"/>
  <c r="J1796" i="4"/>
  <c r="H1796" i="4"/>
  <c r="I1796" i="4" s="1"/>
  <c r="J1743" i="4"/>
  <c r="H1743" i="4"/>
  <c r="I1743" i="4" s="1"/>
  <c r="H448" i="1"/>
  <c r="I448" i="1" s="1"/>
  <c r="J448" i="1"/>
  <c r="H2017" i="1"/>
  <c r="I2017" i="1" s="1"/>
  <c r="J2017" i="1"/>
  <c r="H1884" i="4"/>
  <c r="I1884" i="4" s="1"/>
  <c r="J1884" i="4"/>
  <c r="H1851" i="1"/>
  <c r="I1851" i="1" s="1"/>
  <c r="J1851" i="1"/>
  <c r="H1204" i="1"/>
  <c r="I1204" i="1" s="1"/>
  <c r="J1204" i="1"/>
  <c r="J683" i="4"/>
  <c r="H683" i="4"/>
  <c r="I683" i="4" s="1"/>
  <c r="J966" i="4"/>
  <c r="H966" i="4"/>
  <c r="I966" i="4" s="1"/>
  <c r="H2041" i="1"/>
  <c r="I2041" i="1" s="1"/>
  <c r="J2041" i="1"/>
  <c r="H842" i="4"/>
  <c r="I842" i="4" s="1"/>
  <c r="J842" i="4"/>
  <c r="J1904" i="4"/>
  <c r="H1904" i="4"/>
  <c r="I1904" i="4" s="1"/>
  <c r="H1589" i="4"/>
  <c r="I1589" i="4" s="1"/>
  <c r="J1589" i="4"/>
  <c r="H741" i="1"/>
  <c r="I741" i="1" s="1"/>
  <c r="J741" i="1"/>
  <c r="J2073" i="1"/>
  <c r="H2073" i="1"/>
  <c r="I2073" i="1" s="1"/>
  <c r="J805" i="4"/>
  <c r="H805" i="4"/>
  <c r="I805" i="4" s="1"/>
  <c r="H2364" i="4"/>
  <c r="I2364" i="4" s="1"/>
  <c r="J2364" i="4"/>
  <c r="H1936" i="4"/>
  <c r="I1936" i="4" s="1"/>
  <c r="J1936" i="4"/>
  <c r="J2293" i="1"/>
  <c r="H2293" i="1"/>
  <c r="I2293" i="1" s="1"/>
  <c r="J2188" i="4"/>
  <c r="H2188" i="4"/>
  <c r="I2188" i="4" s="1"/>
  <c r="H110" i="4"/>
  <c r="I110" i="4" s="1"/>
  <c r="J150" i="4"/>
  <c r="J572" i="1"/>
  <c r="H1320" i="1"/>
  <c r="I1320" i="1" s="1"/>
  <c r="M1320" i="1" s="1"/>
  <c r="J2124" i="1"/>
  <c r="J2001" i="4"/>
  <c r="H2001" i="4"/>
  <c r="I2001" i="4" s="1"/>
  <c r="H510" i="4"/>
  <c r="I510" i="4" s="1"/>
  <c r="J510" i="4"/>
  <c r="H2053" i="4"/>
  <c r="I2053" i="4" s="1"/>
  <c r="J2053" i="4"/>
  <c r="J1650" i="1"/>
  <c r="H1650" i="1"/>
  <c r="I1650" i="1" s="1"/>
  <c r="J1142" i="4"/>
  <c r="H1142" i="4"/>
  <c r="I1142" i="4" s="1"/>
  <c r="H2369" i="1"/>
  <c r="I2369" i="1" s="1"/>
  <c r="J2369" i="1"/>
  <c r="J126" i="1"/>
  <c r="H126" i="1"/>
  <c r="I126" i="1" s="1"/>
  <c r="H1289" i="1"/>
  <c r="I1289" i="1" s="1"/>
  <c r="J1289" i="1"/>
  <c r="H692" i="4"/>
  <c r="I692" i="4" s="1"/>
  <c r="H1874" i="4"/>
  <c r="I1874" i="4" s="1"/>
  <c r="M1874" i="4" s="1"/>
  <c r="H527" i="1"/>
  <c r="I527" i="1" s="1"/>
  <c r="M527" i="1" s="1"/>
  <c r="H1218" i="4"/>
  <c r="I1218" i="4" s="1"/>
  <c r="J1218" i="4"/>
  <c r="J936" i="4"/>
  <c r="H936" i="4"/>
  <c r="I936" i="4" s="1"/>
  <c r="H1293" i="1"/>
  <c r="I1293" i="1" s="1"/>
  <c r="J1293" i="1"/>
  <c r="H2366" i="1"/>
  <c r="I2366" i="1" s="1"/>
  <c r="J2366" i="1"/>
  <c r="H94" i="4"/>
  <c r="I94" i="4" s="1"/>
  <c r="J94" i="4"/>
  <c r="J121" i="1"/>
  <c r="H121" i="1"/>
  <c r="I121" i="1" s="1"/>
  <c r="H214" i="1"/>
  <c r="I214" i="1" s="1"/>
  <c r="J214" i="1"/>
  <c r="H1709" i="4"/>
  <c r="I1709" i="4" s="1"/>
  <c r="J1709" i="4"/>
  <c r="J52" i="1"/>
  <c r="H52" i="1"/>
  <c r="I52" i="1" s="1"/>
  <c r="H1397" i="4"/>
  <c r="I1397" i="4" s="1"/>
  <c r="J1397" i="4"/>
  <c r="J2493" i="4"/>
  <c r="H2493" i="4"/>
  <c r="I2493" i="4" s="1"/>
  <c r="J1833" i="4"/>
  <c r="H1833" i="4"/>
  <c r="I1833" i="4" s="1"/>
  <c r="J1790" i="4"/>
  <c r="H1194" i="4"/>
  <c r="I1194" i="4" s="1"/>
  <c r="J1280" i="4"/>
  <c r="H319" i="4"/>
  <c r="I319" i="4" s="1"/>
  <c r="H2254" i="1"/>
  <c r="I2254" i="1" s="1"/>
  <c r="J1860" i="4"/>
  <c r="H668" i="4"/>
  <c r="I668" i="4" s="1"/>
  <c r="J705" i="4"/>
  <c r="H2119" i="1"/>
  <c r="I2119" i="1" s="1"/>
  <c r="J2119" i="1"/>
  <c r="J2172" i="4"/>
  <c r="H2172" i="4"/>
  <c r="I2172" i="4" s="1"/>
  <c r="H511" i="4"/>
  <c r="I511" i="4" s="1"/>
  <c r="J511" i="4"/>
  <c r="L1935" i="1"/>
  <c r="R1935" i="1" s="1"/>
  <c r="M1935" i="1"/>
  <c r="H589" i="1"/>
  <c r="I589" i="1" s="1"/>
  <c r="J589" i="1"/>
  <c r="H2317" i="4"/>
  <c r="I2317" i="4" s="1"/>
  <c r="J2317" i="4"/>
  <c r="H1113" i="4"/>
  <c r="I1113" i="4" s="1"/>
  <c r="J1113" i="4"/>
  <c r="H1329" i="4"/>
  <c r="I1329" i="4" s="1"/>
  <c r="J1329" i="4"/>
  <c r="H1135" i="4"/>
  <c r="I1135" i="4" s="1"/>
  <c r="J1135" i="4"/>
  <c r="H1762" i="1"/>
  <c r="I1762" i="1" s="1"/>
  <c r="J1762" i="1"/>
  <c r="H1142" i="1"/>
  <c r="I1142" i="1" s="1"/>
  <c r="J1142" i="1"/>
  <c r="J1605" i="4"/>
  <c r="H1605" i="4"/>
  <c r="I1605" i="4" s="1"/>
  <c r="H1962" i="4"/>
  <c r="I1962" i="4" s="1"/>
  <c r="J1962" i="4"/>
  <c r="H2219" i="4"/>
  <c r="I2219" i="4" s="1"/>
  <c r="J2219" i="4"/>
  <c r="J1813" i="4"/>
  <c r="H1813" i="4"/>
  <c r="I1813" i="4" s="1"/>
  <c r="M1856" i="4"/>
  <c r="L1856" i="4"/>
  <c r="R1856" i="4" s="1"/>
  <c r="L1562" i="1"/>
  <c r="R1562" i="1" s="1"/>
  <c r="L1334" i="1"/>
  <c r="R1334" i="1" s="1"/>
  <c r="J377" i="4"/>
  <c r="H377" i="4"/>
  <c r="I377" i="4" s="1"/>
  <c r="J928" i="1"/>
  <c r="H928" i="1"/>
  <c r="I928" i="1" s="1"/>
  <c r="N2306" i="1"/>
  <c r="O2306" i="1" s="1"/>
  <c r="P2306" i="1"/>
  <c r="H683" i="1"/>
  <c r="I683" i="1" s="1"/>
  <c r="J683" i="1"/>
  <c r="H833" i="1"/>
  <c r="I833" i="1" s="1"/>
  <c r="J833" i="1"/>
  <c r="H1509" i="1"/>
  <c r="I1509" i="1" s="1"/>
  <c r="J1509" i="1"/>
  <c r="H1323" i="4"/>
  <c r="I1323" i="4" s="1"/>
  <c r="J1323" i="4"/>
  <c r="H1373" i="1"/>
  <c r="I1373" i="1" s="1"/>
  <c r="J1373" i="1"/>
  <c r="J1559" i="4"/>
  <c r="H1559" i="4"/>
  <c r="I1559" i="4" s="1"/>
  <c r="J1461" i="4"/>
  <c r="H1461" i="4"/>
  <c r="I1461" i="4" s="1"/>
  <c r="J58" i="1"/>
  <c r="H58" i="1"/>
  <c r="I58" i="1" s="1"/>
  <c r="J2302" i="4"/>
  <c r="H2302" i="4"/>
  <c r="I2302" i="4" s="1"/>
  <c r="H903" i="4"/>
  <c r="I903" i="4" s="1"/>
  <c r="J903" i="4"/>
  <c r="J1957" i="4"/>
  <c r="H1957" i="4"/>
  <c r="I1957" i="4" s="1"/>
  <c r="J2199" i="1"/>
  <c r="H2199" i="1"/>
  <c r="I2199" i="1" s="1"/>
  <c r="J2489" i="4"/>
  <c r="H2489" i="4"/>
  <c r="I2489" i="4" s="1"/>
  <c r="J1867" i="4"/>
  <c r="H1867" i="4"/>
  <c r="I1867" i="4" s="1"/>
  <c r="H490" i="1"/>
  <c r="I490" i="1" s="1"/>
  <c r="J490" i="1"/>
  <c r="J1397" i="1"/>
  <c r="H1397" i="1"/>
  <c r="I1397" i="1" s="1"/>
  <c r="J1088" i="1"/>
  <c r="H1088" i="1"/>
  <c r="I1088" i="1" s="1"/>
  <c r="J889" i="1"/>
  <c r="H889" i="1"/>
  <c r="I889" i="1" s="1"/>
  <c r="H2377" i="1"/>
  <c r="I2377" i="1" s="1"/>
  <c r="J2377" i="1"/>
  <c r="J1250" i="4"/>
  <c r="H1250" i="4"/>
  <c r="I1250" i="4" s="1"/>
  <c r="J1439" i="1"/>
  <c r="H1439" i="1"/>
  <c r="I1439" i="1" s="1"/>
  <c r="J2276" i="4"/>
  <c r="H2276" i="4"/>
  <c r="I2276" i="4" s="1"/>
  <c r="J1828" i="1"/>
  <c r="H1828" i="1"/>
  <c r="I1828" i="1" s="1"/>
  <c r="J1624" i="1"/>
  <c r="H1624" i="1"/>
  <c r="I1624" i="1" s="1"/>
  <c r="H2438" i="1"/>
  <c r="I2438" i="1" s="1"/>
  <c r="J2438" i="1"/>
  <c r="H1746" i="1"/>
  <c r="I1746" i="1" s="1"/>
  <c r="J1746" i="1"/>
  <c r="J1944" i="1"/>
  <c r="H1944" i="1"/>
  <c r="I1944" i="1" s="1"/>
  <c r="J2093" i="1"/>
  <c r="H2093" i="1"/>
  <c r="I2093" i="1" s="1"/>
  <c r="J1633" i="4"/>
  <c r="H1633" i="4"/>
  <c r="I1633" i="4" s="1"/>
  <c r="J1581" i="4"/>
  <c r="H1581" i="4"/>
  <c r="I1581" i="4" s="1"/>
  <c r="J188" i="4"/>
  <c r="H188" i="4"/>
  <c r="I188" i="4" s="1"/>
  <c r="J170" i="4"/>
  <c r="H170" i="4"/>
  <c r="I170" i="4" s="1"/>
  <c r="H313" i="4"/>
  <c r="I313" i="4" s="1"/>
  <c r="J313" i="4"/>
  <c r="H1301" i="4"/>
  <c r="I1301" i="4" s="1"/>
  <c r="J1301" i="4"/>
  <c r="H436" i="4"/>
  <c r="I436" i="4" s="1"/>
  <c r="J436" i="4"/>
  <c r="J765" i="4"/>
  <c r="H765" i="4"/>
  <c r="I765" i="4" s="1"/>
  <c r="H1283" i="1"/>
  <c r="I1283" i="1" s="1"/>
  <c r="J1283" i="1"/>
  <c r="H113" i="4"/>
  <c r="I113" i="4" s="1"/>
  <c r="J113" i="4"/>
  <c r="J566" i="4"/>
  <c r="H566" i="4"/>
  <c r="I566" i="4" s="1"/>
  <c r="H281" i="1"/>
  <c r="I281" i="1" s="1"/>
  <c r="J281" i="1"/>
  <c r="J2152" i="1"/>
  <c r="H2152" i="1"/>
  <c r="I2152" i="1" s="1"/>
  <c r="J2289" i="4"/>
  <c r="H2289" i="4"/>
  <c r="I2289" i="4" s="1"/>
  <c r="P406" i="1"/>
  <c r="N406" i="1"/>
  <c r="O406" i="1" s="1"/>
  <c r="H735" i="1"/>
  <c r="I735" i="1" s="1"/>
  <c r="J735" i="1"/>
  <c r="H2002" i="4"/>
  <c r="I2002" i="4" s="1"/>
  <c r="M2002" i="4" s="1"/>
  <c r="J498" i="1"/>
  <c r="H498" i="1"/>
  <c r="I498" i="1" s="1"/>
  <c r="J775" i="4"/>
  <c r="H775" i="4"/>
  <c r="I775" i="4" s="1"/>
  <c r="J413" i="4"/>
  <c r="H413" i="4"/>
  <c r="I413" i="4" s="1"/>
  <c r="J2237" i="4"/>
  <c r="H2237" i="4"/>
  <c r="I2237" i="4" s="1"/>
  <c r="J1147" i="1"/>
  <c r="H1147" i="1"/>
  <c r="I1147" i="1" s="1"/>
  <c r="J2373" i="1"/>
  <c r="H2373" i="1"/>
  <c r="I2373" i="1" s="1"/>
  <c r="H1345" i="4"/>
  <c r="I1345" i="4" s="1"/>
  <c r="J1345" i="4"/>
  <c r="H1354" i="1"/>
  <c r="I1354" i="1" s="1"/>
  <c r="J1354" i="1"/>
  <c r="H1530" i="1"/>
  <c r="I1530" i="1" s="1"/>
  <c r="J1530" i="1"/>
  <c r="H371" i="1"/>
  <c r="I371" i="1" s="1"/>
  <c r="J371" i="1"/>
  <c r="J1717" i="4"/>
  <c r="H1717" i="4"/>
  <c r="I1717" i="4" s="1"/>
  <c r="H1347" i="1"/>
  <c r="I1347" i="1" s="1"/>
  <c r="J1347" i="1"/>
  <c r="H30" i="1"/>
  <c r="I30" i="1" s="1"/>
  <c r="J30" i="1"/>
  <c r="H399" i="4"/>
  <c r="I399" i="4" s="1"/>
  <c r="J399" i="4"/>
  <c r="J1854" i="4"/>
  <c r="H1854" i="4"/>
  <c r="I1854" i="4" s="1"/>
  <c r="J2503" i="1"/>
  <c r="H2503" i="1"/>
  <c r="I2503" i="1" s="1"/>
  <c r="J857" i="4"/>
  <c r="H857" i="4"/>
  <c r="I857" i="4" s="1"/>
  <c r="H1322" i="1"/>
  <c r="I1322" i="1" s="1"/>
  <c r="M2071" i="1"/>
  <c r="N2071" i="1" s="1"/>
  <c r="O2071" i="1" s="1"/>
  <c r="J708" i="4"/>
  <c r="J858" i="4"/>
  <c r="H1867" i="1"/>
  <c r="I1867" i="1" s="1"/>
  <c r="J1867" i="1"/>
  <c r="J444" i="4"/>
  <c r="H444" i="4"/>
  <c r="I444" i="4" s="1"/>
  <c r="J1870" i="1"/>
  <c r="H1870" i="1"/>
  <c r="I1870" i="1" s="1"/>
  <c r="J1803" i="1"/>
  <c r="H1803" i="1"/>
  <c r="I1803" i="1" s="1"/>
  <c r="J698" i="1"/>
  <c r="H698" i="1"/>
  <c r="I698" i="1" s="1"/>
  <c r="H2459" i="4"/>
  <c r="I2459" i="4" s="1"/>
  <c r="J2459" i="4"/>
  <c r="J1946" i="1"/>
  <c r="H1946" i="1"/>
  <c r="I1946" i="1" s="1"/>
  <c r="H746" i="1"/>
  <c r="I746" i="1" s="1"/>
  <c r="J746" i="1"/>
  <c r="H135" i="1"/>
  <c r="I135" i="1" s="1"/>
  <c r="J135" i="1"/>
  <c r="H178" i="1"/>
  <c r="I178" i="1" s="1"/>
  <c r="J178" i="1"/>
  <c r="J219" i="1"/>
  <c r="H219" i="1"/>
  <c r="I219" i="1" s="1"/>
  <c r="H1908" i="4"/>
  <c r="I1908" i="4" s="1"/>
  <c r="J1908" i="4"/>
  <c r="H893" i="4"/>
  <c r="I893" i="4" s="1"/>
  <c r="J893" i="4"/>
  <c r="J1705" i="1"/>
  <c r="H1705" i="1"/>
  <c r="I1705" i="1" s="1"/>
  <c r="J1683" i="4"/>
  <c r="H1683" i="4"/>
  <c r="I1683" i="4" s="1"/>
  <c r="H947" i="1"/>
  <c r="I947" i="1" s="1"/>
  <c r="J947" i="1"/>
  <c r="J44" i="1"/>
  <c r="H44" i="1"/>
  <c r="I44" i="1" s="1"/>
  <c r="J1558" i="1"/>
  <c r="H1558" i="1"/>
  <c r="I1558" i="1" s="1"/>
  <c r="H1209" i="4"/>
  <c r="I1209" i="4" s="1"/>
  <c r="J1209" i="4"/>
  <c r="H614" i="1"/>
  <c r="I614" i="1" s="1"/>
  <c r="J614" i="1"/>
  <c r="H358" i="1"/>
  <c r="I358" i="1" s="1"/>
  <c r="J358" i="1"/>
  <c r="J877" i="4"/>
  <c r="M877" i="4" s="1"/>
  <c r="H1892" i="1"/>
  <c r="I1892" i="1" s="1"/>
  <c r="H1410" i="1"/>
  <c r="I1410" i="1" s="1"/>
  <c r="J1410" i="1"/>
  <c r="H38" i="1"/>
  <c r="I38" i="1" s="1"/>
  <c r="J38" i="1"/>
  <c r="J886" i="1"/>
  <c r="H886" i="1"/>
  <c r="I886" i="1" s="1"/>
  <c r="J757" i="4"/>
  <c r="H757" i="4"/>
  <c r="I757" i="4" s="1"/>
  <c r="J266" i="1"/>
  <c r="H266" i="1"/>
  <c r="I266" i="1" s="1"/>
  <c r="H51" i="1"/>
  <c r="I51" i="1" s="1"/>
  <c r="J51" i="1"/>
  <c r="J690" i="1"/>
  <c r="H690" i="1"/>
  <c r="I690" i="1" s="1"/>
  <c r="H198" i="1"/>
  <c r="I198" i="1" s="1"/>
  <c r="J198" i="1"/>
  <c r="J607" i="4"/>
  <c r="H607" i="4"/>
  <c r="I607" i="4" s="1"/>
  <c r="J242" i="1"/>
  <c r="H242" i="1"/>
  <c r="I242" i="1" s="1"/>
  <c r="H1174" i="4"/>
  <c r="I1174" i="4" s="1"/>
  <c r="J1064" i="1"/>
  <c r="J1289" i="4"/>
  <c r="H1289" i="4"/>
  <c r="I1289" i="4" s="1"/>
  <c r="J639" i="4"/>
  <c r="H639" i="4"/>
  <c r="I639" i="4" s="1"/>
  <c r="H497" i="4"/>
  <c r="I497" i="4" s="1"/>
  <c r="J497" i="4"/>
  <c r="H2095" i="1"/>
  <c r="I2095" i="1" s="1"/>
  <c r="J2095" i="1"/>
  <c r="H2050" i="4"/>
  <c r="I2050" i="4" s="1"/>
  <c r="J2050" i="4"/>
  <c r="J360" i="4"/>
  <c r="H360" i="4"/>
  <c r="I360" i="4" s="1"/>
  <c r="J2151" i="1"/>
  <c r="H2151" i="1"/>
  <c r="I2151" i="1" s="1"/>
  <c r="H2457" i="4"/>
  <c r="I2457" i="4" s="1"/>
  <c r="J2457" i="4"/>
  <c r="J1055" i="1"/>
  <c r="H1055" i="1"/>
  <c r="I1055" i="1" s="1"/>
  <c r="H2030" i="1"/>
  <c r="I2030" i="1" s="1"/>
  <c r="J2030" i="1"/>
  <c r="H397" i="1"/>
  <c r="I397" i="1" s="1"/>
  <c r="J397" i="1"/>
  <c r="J1007" i="4"/>
  <c r="H1007" i="4"/>
  <c r="I1007" i="4" s="1"/>
  <c r="H479" i="1"/>
  <c r="I479" i="1" s="1"/>
  <c r="J479" i="1"/>
  <c r="H2196" i="4"/>
  <c r="I2196" i="4" s="1"/>
  <c r="J2196" i="4"/>
  <c r="H1295" i="4"/>
  <c r="I1295" i="4" s="1"/>
  <c r="J1295" i="4"/>
  <c r="J493" i="4"/>
  <c r="H493" i="4"/>
  <c r="I493" i="4" s="1"/>
  <c r="J1783" i="1"/>
  <c r="H1783" i="1"/>
  <c r="I1783" i="1" s="1"/>
  <c r="H1639" i="4"/>
  <c r="I1639" i="4" s="1"/>
  <c r="J1639" i="4"/>
  <c r="J679" i="1"/>
  <c r="H679" i="1"/>
  <c r="I679" i="1" s="1"/>
  <c r="J917" i="4"/>
  <c r="H917" i="4"/>
  <c r="I917" i="4" s="1"/>
  <c r="M1962" i="1"/>
  <c r="H574" i="4"/>
  <c r="I574" i="4" s="1"/>
  <c r="J574" i="4"/>
  <c r="H1421" i="4"/>
  <c r="I1421" i="4" s="1"/>
  <c r="J1421" i="4"/>
  <c r="H879" i="1"/>
  <c r="I879" i="1" s="1"/>
  <c r="J879" i="1"/>
  <c r="H979" i="4"/>
  <c r="I979" i="4" s="1"/>
  <c r="J979" i="4"/>
  <c r="H1416" i="4"/>
  <c r="I1416" i="4" s="1"/>
  <c r="J1416" i="4"/>
  <c r="J1763" i="1"/>
  <c r="H1763" i="1"/>
  <c r="I1763" i="1" s="1"/>
  <c r="J2160" i="1"/>
  <c r="H2160" i="1"/>
  <c r="I2160" i="1" s="1"/>
  <c r="J207" i="4"/>
  <c r="H207" i="4"/>
  <c r="I207" i="4" s="1"/>
  <c r="J175" i="1"/>
  <c r="H175" i="1"/>
  <c r="I175" i="1" s="1"/>
  <c r="H635" i="4"/>
  <c r="I635" i="4" s="1"/>
  <c r="J635" i="4"/>
  <c r="J1423" i="4"/>
  <c r="H1423" i="4"/>
  <c r="I1423" i="4" s="1"/>
  <c r="J1285" i="4"/>
  <c r="H1285" i="4"/>
  <c r="I1285" i="4" s="1"/>
  <c r="J611" i="4"/>
  <c r="H611" i="4"/>
  <c r="I611" i="4" s="1"/>
  <c r="H704" i="1"/>
  <c r="I704" i="1" s="1"/>
  <c r="J704" i="1"/>
  <c r="J396" i="1"/>
  <c r="H396" i="1"/>
  <c r="I396" i="1" s="1"/>
  <c r="J559" i="1"/>
  <c r="H559" i="1"/>
  <c r="I559" i="1" s="1"/>
  <c r="H223" i="1"/>
  <c r="I223" i="1" s="1"/>
  <c r="J223" i="1"/>
  <c r="J1086" i="1"/>
  <c r="H1086" i="1"/>
  <c r="I1086" i="1" s="1"/>
  <c r="J678" i="1"/>
  <c r="H678" i="1"/>
  <c r="I678" i="1" s="1"/>
  <c r="J587" i="4"/>
  <c r="J861" i="1"/>
  <c r="J1981" i="1"/>
  <c r="H1981" i="1"/>
  <c r="I1981" i="1" s="1"/>
  <c r="J1316" i="1"/>
  <c r="M1316" i="1" s="1"/>
  <c r="J484" i="1"/>
  <c r="L484" i="1" s="1"/>
  <c r="R484" i="1" s="1"/>
  <c r="J1834" i="1"/>
  <c r="H2337" i="4"/>
  <c r="I2337" i="4" s="1"/>
  <c r="J2337" i="4"/>
  <c r="H1297" i="4"/>
  <c r="I1297" i="4" s="1"/>
  <c r="J1297" i="4"/>
  <c r="H2138" i="4"/>
  <c r="I2138" i="4" s="1"/>
  <c r="H927" i="1"/>
  <c r="I927" i="1" s="1"/>
  <c r="M927" i="1" s="1"/>
  <c r="H469" i="4"/>
  <c r="I469" i="4" s="1"/>
  <c r="H1942" i="4"/>
  <c r="I1942" i="4" s="1"/>
  <c r="J1295" i="1"/>
  <c r="H1437" i="4"/>
  <c r="I1437" i="4" s="1"/>
  <c r="J1437" i="4"/>
  <c r="H2354" i="1"/>
  <c r="I2354" i="1" s="1"/>
  <c r="J2354" i="1"/>
  <c r="J2095" i="4"/>
  <c r="H2095" i="4"/>
  <c r="I2095" i="4" s="1"/>
  <c r="J286" i="1"/>
  <c r="H286" i="1"/>
  <c r="I286" i="1" s="1"/>
  <c r="J462" i="1"/>
  <c r="H462" i="1"/>
  <c r="I462" i="1" s="1"/>
  <c r="J2110" i="1"/>
  <c r="H2110" i="1"/>
  <c r="I2110" i="1" s="1"/>
  <c r="H1751" i="1"/>
  <c r="I1751" i="1" s="1"/>
  <c r="J1751" i="1"/>
  <c r="J2203" i="4"/>
  <c r="H2203" i="4"/>
  <c r="I2203" i="4" s="1"/>
  <c r="J2358" i="1"/>
  <c r="H2358" i="1"/>
  <c r="I2358" i="1" s="1"/>
  <c r="J1573" i="4"/>
  <c r="H1573" i="4"/>
  <c r="I1573" i="4" s="1"/>
  <c r="J862" i="1"/>
  <c r="H862" i="1"/>
  <c r="I862" i="1" s="1"/>
  <c r="J331" i="1"/>
  <c r="H331" i="1"/>
  <c r="I331" i="1" s="1"/>
  <c r="J2318" i="1"/>
  <c r="H2318" i="1"/>
  <c r="I2318" i="1" s="1"/>
  <c r="L1684" i="4"/>
  <c r="R1684" i="4" s="1"/>
  <c r="M2048" i="4"/>
  <c r="L2071" i="1"/>
  <c r="R2071" i="1" s="1"/>
  <c r="M1562" i="1"/>
  <c r="J524" i="1"/>
  <c r="H524" i="1"/>
  <c r="I524" i="1" s="1"/>
  <c r="J680" i="1"/>
  <c r="H680" i="1"/>
  <c r="I680" i="1" s="1"/>
  <c r="J1982" i="1"/>
  <c r="H1982" i="1"/>
  <c r="I1982" i="1" s="1"/>
  <c r="J697" i="1"/>
  <c r="H697" i="1"/>
  <c r="I697" i="1" s="1"/>
  <c r="J1878" i="1"/>
  <c r="H1878" i="1"/>
  <c r="I1878" i="1" s="1"/>
  <c r="H349" i="1"/>
  <c r="I349" i="1" s="1"/>
  <c r="J349" i="1"/>
  <c r="H218" i="1"/>
  <c r="I218" i="1" s="1"/>
  <c r="J218" i="1"/>
  <c r="H1333" i="1"/>
  <c r="I1333" i="1" s="1"/>
  <c r="J1333" i="1"/>
  <c r="J559" i="4"/>
  <c r="H559" i="4"/>
  <c r="I559" i="4" s="1"/>
  <c r="J184" i="1"/>
  <c r="H184" i="1"/>
  <c r="I184" i="1" s="1"/>
  <c r="H1102" i="1"/>
  <c r="I1102" i="1" s="1"/>
  <c r="J1102" i="1"/>
  <c r="H2130" i="4"/>
  <c r="I2130" i="4" s="1"/>
  <c r="J2130" i="4"/>
  <c r="J1244" i="4"/>
  <c r="H1244" i="4"/>
  <c r="I1244" i="4" s="1"/>
  <c r="J13" i="1"/>
  <c r="H13" i="1"/>
  <c r="I13" i="1" s="1"/>
  <c r="J1078" i="4"/>
  <c r="H1078" i="4"/>
  <c r="I1078" i="4" s="1"/>
  <c r="H1176" i="1"/>
  <c r="I1176" i="1" s="1"/>
  <c r="J1176" i="1"/>
  <c r="H361" i="4"/>
  <c r="I361" i="4" s="1"/>
  <c r="J361" i="4"/>
  <c r="J657" i="4"/>
  <c r="H657" i="4"/>
  <c r="I657" i="4" s="1"/>
  <c r="H33" i="1"/>
  <c r="I33" i="1" s="1"/>
  <c r="J33" i="1"/>
  <c r="J41" i="1"/>
  <c r="H41" i="1"/>
  <c r="I41" i="1" s="1"/>
  <c r="H2501" i="1"/>
  <c r="I2501" i="1" s="1"/>
  <c r="J2501" i="1"/>
  <c r="H2473" i="4"/>
  <c r="I2473" i="4" s="1"/>
  <c r="J2473" i="4"/>
  <c r="H50" i="1"/>
  <c r="I50" i="1" s="1"/>
  <c r="J50" i="1"/>
  <c r="H389" i="1"/>
  <c r="I389" i="1" s="1"/>
  <c r="J389" i="1"/>
  <c r="J1460" i="4"/>
  <c r="H1460" i="4"/>
  <c r="I1460" i="4" s="1"/>
  <c r="J960" i="4"/>
  <c r="H960" i="4"/>
  <c r="I960" i="4" s="1"/>
  <c r="J890" i="1"/>
  <c r="H890" i="1"/>
  <c r="I890" i="1" s="1"/>
  <c r="H2253" i="1"/>
  <c r="I2253" i="1" s="1"/>
  <c r="J2253" i="1"/>
  <c r="H2089" i="1"/>
  <c r="I2089" i="1" s="1"/>
  <c r="J2089" i="1"/>
  <c r="H900" i="4"/>
  <c r="I900" i="4" s="1"/>
  <c r="J900" i="4"/>
  <c r="J1047" i="4"/>
  <c r="H1047" i="4"/>
  <c r="I1047" i="4" s="1"/>
  <c r="H843" i="4"/>
  <c r="I843" i="4" s="1"/>
  <c r="J843" i="4"/>
  <c r="H1980" i="1"/>
  <c r="I1980" i="1" s="1"/>
  <c r="J1980" i="1"/>
  <c r="H596" i="1"/>
  <c r="I596" i="1" s="1"/>
  <c r="J596" i="1"/>
  <c r="H650" i="1"/>
  <c r="I650" i="1" s="1"/>
  <c r="J650" i="1"/>
  <c r="J790" i="1"/>
  <c r="H790" i="1"/>
  <c r="I790" i="1" s="1"/>
  <c r="J2032" i="1"/>
  <c r="H2032" i="1"/>
  <c r="I2032" i="1" s="1"/>
  <c r="H2186" i="4"/>
  <c r="I2186" i="4" s="1"/>
  <c r="J2186" i="4"/>
  <c r="J604" i="4"/>
  <c r="H604" i="4"/>
  <c r="I604" i="4" s="1"/>
  <c r="H1476" i="1"/>
  <c r="I1476" i="1" s="1"/>
  <c r="J1476" i="1"/>
  <c r="J1193" i="4"/>
  <c r="H1193" i="4"/>
  <c r="I1193" i="4" s="1"/>
  <c r="H732" i="1"/>
  <c r="I732" i="1" s="1"/>
  <c r="J732" i="1"/>
  <c r="J1738" i="1"/>
  <c r="H1738" i="1"/>
  <c r="I1738" i="1" s="1"/>
  <c r="H97" i="1"/>
  <c r="I97" i="1" s="1"/>
  <c r="J97" i="1"/>
  <c r="J721" i="4"/>
  <c r="H721" i="4"/>
  <c r="I721" i="4" s="1"/>
  <c r="H1394" i="1"/>
  <c r="I1394" i="1" s="1"/>
  <c r="J1394" i="1"/>
  <c r="H2161" i="1"/>
  <c r="I2161" i="1" s="1"/>
  <c r="J2161" i="1"/>
  <c r="J2368" i="1"/>
  <c r="H2368" i="1"/>
  <c r="I2368" i="1" s="1"/>
  <c r="J1310" i="4"/>
  <c r="H1310" i="4"/>
  <c r="I1310" i="4" s="1"/>
  <c r="H285" i="1"/>
  <c r="I285" i="1" s="1"/>
  <c r="J285" i="1"/>
  <c r="J1792" i="1"/>
  <c r="H1792" i="1"/>
  <c r="I1792" i="1" s="1"/>
  <c r="J430" i="4"/>
  <c r="H430" i="4"/>
  <c r="I430" i="4" s="1"/>
  <c r="J1602" i="1"/>
  <c r="H1602" i="1"/>
  <c r="I1602" i="1" s="1"/>
  <c r="J189" i="1"/>
  <c r="H189" i="1"/>
  <c r="I189" i="1" s="1"/>
  <c r="J42" i="1"/>
  <c r="H42" i="1"/>
  <c r="I42" i="1" s="1"/>
  <c r="H774" i="4"/>
  <c r="I774" i="4" s="1"/>
  <c r="J774" i="4"/>
  <c r="H1785" i="1"/>
  <c r="I1785" i="1" s="1"/>
  <c r="J1785" i="1"/>
  <c r="H1525" i="1"/>
  <c r="I1525" i="1" s="1"/>
  <c r="J1525" i="1"/>
  <c r="J1676" i="1"/>
  <c r="H1676" i="1"/>
  <c r="I1676" i="1" s="1"/>
  <c r="H2193" i="1"/>
  <c r="I2193" i="1" s="1"/>
  <c r="J2193" i="1"/>
  <c r="H2292" i="1"/>
  <c r="I2292" i="1" s="1"/>
  <c r="J2292" i="1"/>
  <c r="H111" i="4"/>
  <c r="I111" i="4" s="1"/>
  <c r="J111" i="4"/>
  <c r="H18" i="1"/>
  <c r="I18" i="1" s="1"/>
  <c r="J18" i="1"/>
  <c r="J1109" i="4"/>
  <c r="H1109" i="4"/>
  <c r="I1109" i="4" s="1"/>
  <c r="J696" i="1"/>
  <c r="H696" i="1"/>
  <c r="I696" i="1" s="1"/>
  <c r="J388" i="1"/>
  <c r="H388" i="1"/>
  <c r="I388" i="1" s="1"/>
  <c r="H197" i="1"/>
  <c r="I197" i="1" s="1"/>
  <c r="J197" i="1"/>
  <c r="H418" i="1"/>
  <c r="I418" i="1" s="1"/>
  <c r="J418" i="1"/>
  <c r="J418" i="4"/>
  <c r="H418" i="4"/>
  <c r="I418" i="4" s="1"/>
  <c r="J329" i="1"/>
  <c r="H329" i="1"/>
  <c r="I329" i="1" s="1"/>
  <c r="J1572" i="1"/>
  <c r="H1572" i="1"/>
  <c r="I1572" i="1" s="1"/>
  <c r="J435" i="1"/>
  <c r="H435" i="1"/>
  <c r="I435" i="1" s="1"/>
  <c r="H34" i="1"/>
  <c r="I34" i="1" s="1"/>
  <c r="J34" i="1"/>
  <c r="J2488" i="4"/>
  <c r="H2488" i="4"/>
  <c r="I2488" i="4" s="1"/>
  <c r="H297" i="1"/>
  <c r="I297" i="1" s="1"/>
  <c r="J297" i="1"/>
  <c r="J979" i="1"/>
  <c r="H979" i="1"/>
  <c r="I979" i="1" s="1"/>
  <c r="J230" i="1"/>
  <c r="H230" i="1"/>
  <c r="I230" i="1" s="1"/>
  <c r="J1410" i="4"/>
  <c r="H1410" i="4"/>
  <c r="I1410" i="4" s="1"/>
  <c r="M1506" i="4"/>
  <c r="L1506" i="4"/>
  <c r="R1506" i="4" s="1"/>
  <c r="L1765" i="1"/>
  <c r="R1765" i="1" s="1"/>
  <c r="H1368" i="4"/>
  <c r="I1368" i="4" s="1"/>
  <c r="J1368" i="4"/>
  <c r="H856" i="4"/>
  <c r="I856" i="4" s="1"/>
  <c r="J856" i="4"/>
  <c r="H1598" i="4"/>
  <c r="I1598" i="4" s="1"/>
  <c r="J1598" i="4"/>
  <c r="H1291" i="1"/>
  <c r="I1291" i="1" s="1"/>
  <c r="J1291" i="1"/>
  <c r="H2222" i="1"/>
  <c r="I2222" i="1" s="1"/>
  <c r="J2222" i="1"/>
  <c r="H2109" i="4"/>
  <c r="I2109" i="4" s="1"/>
  <c r="J2109" i="4"/>
  <c r="H1846" i="1"/>
  <c r="I1846" i="1" s="1"/>
  <c r="J1846" i="1"/>
  <c r="J2458" i="4"/>
  <c r="H2458" i="4"/>
  <c r="I2458" i="4" s="1"/>
  <c r="H1248" i="4"/>
  <c r="I1248" i="4" s="1"/>
  <c r="J1248" i="4"/>
  <c r="H397" i="4"/>
  <c r="I397" i="4" s="1"/>
  <c r="J397" i="4"/>
  <c r="J842" i="1"/>
  <c r="H842" i="1"/>
  <c r="I842" i="1" s="1"/>
  <c r="J1532" i="4"/>
  <c r="H1532" i="4"/>
  <c r="I1532" i="4" s="1"/>
  <c r="J764" i="4"/>
  <c r="H764" i="4"/>
  <c r="I764" i="4" s="1"/>
  <c r="J609" i="4"/>
  <c r="H609" i="4"/>
  <c r="I609" i="4" s="1"/>
  <c r="J158" i="1"/>
  <c r="H158" i="1"/>
  <c r="I158" i="1" s="1"/>
  <c r="J63" i="4"/>
  <c r="H63" i="4"/>
  <c r="I63" i="4" s="1"/>
  <c r="J211" i="1"/>
  <c r="H211" i="1"/>
  <c r="I211" i="1" s="1"/>
  <c r="J1741" i="4"/>
  <c r="H1741" i="4"/>
  <c r="I1741" i="4" s="1"/>
  <c r="J2007" i="1"/>
  <c r="H2007" i="1"/>
  <c r="I2007" i="1" s="1"/>
  <c r="H445" i="4"/>
  <c r="I445" i="4" s="1"/>
  <c r="J445" i="4"/>
  <c r="H2426" i="4"/>
  <c r="I2426" i="4" s="1"/>
  <c r="J2426" i="4"/>
  <c r="H1863" i="1"/>
  <c r="I1863" i="1" s="1"/>
  <c r="J1863" i="1"/>
  <c r="J1659" i="1"/>
  <c r="H1659" i="1"/>
  <c r="I1659" i="1" s="1"/>
  <c r="J2250" i="4"/>
  <c r="H2250" i="4"/>
  <c r="I2250" i="4" s="1"/>
  <c r="H1840" i="4"/>
  <c r="I1840" i="4" s="1"/>
  <c r="J1840" i="4"/>
  <c r="J1383" i="4"/>
  <c r="H1383" i="4"/>
  <c r="I1383" i="4" s="1"/>
  <c r="H1027" i="4"/>
  <c r="I1027" i="4" s="1"/>
  <c r="J1027" i="4"/>
  <c r="H1647" i="1"/>
  <c r="I1647" i="1" s="1"/>
  <c r="J1647" i="1"/>
  <c r="J2345" i="4"/>
  <c r="H2345" i="4"/>
  <c r="I2345" i="4" s="1"/>
  <c r="H202" i="1"/>
  <c r="I202" i="1" s="1"/>
  <c r="J202" i="1"/>
  <c r="J646" i="4"/>
  <c r="H646" i="4"/>
  <c r="I646" i="4" s="1"/>
  <c r="H545" i="4"/>
  <c r="I545" i="4" s="1"/>
  <c r="J545" i="4"/>
  <c r="J2504" i="4"/>
  <c r="H2504" i="4"/>
  <c r="I2504" i="4" s="1"/>
  <c r="H48" i="1"/>
  <c r="I48" i="1" s="1"/>
  <c r="J48" i="1"/>
  <c r="J2005" i="1"/>
  <c r="H2005" i="1"/>
  <c r="I2005" i="1" s="1"/>
  <c r="H1247" i="1"/>
  <c r="I1247" i="1" s="1"/>
  <c r="J1247" i="1"/>
  <c r="J939" i="1"/>
  <c r="H939" i="1"/>
  <c r="I939" i="1" s="1"/>
  <c r="H2400" i="1"/>
  <c r="I2400" i="1" s="1"/>
  <c r="J2400" i="1"/>
  <c r="J2443" i="4"/>
  <c r="H2443" i="4"/>
  <c r="I2443" i="4" s="1"/>
  <c r="H805" i="1"/>
  <c r="I805" i="1" s="1"/>
  <c r="J805" i="1"/>
  <c r="J2436" i="4"/>
  <c r="H2436" i="4"/>
  <c r="I2436" i="4" s="1"/>
  <c r="J2030" i="4"/>
  <c r="H2030" i="4"/>
  <c r="I2030" i="4" s="1"/>
  <c r="H1646" i="4"/>
  <c r="I1646" i="4" s="1"/>
  <c r="J1646" i="4"/>
  <c r="H510" i="1"/>
  <c r="I510" i="1" s="1"/>
  <c r="J510" i="1"/>
  <c r="J35" i="1"/>
  <c r="H35" i="1"/>
  <c r="I35" i="1" s="1"/>
  <c r="H115" i="1"/>
  <c r="I115" i="1" s="1"/>
  <c r="J115" i="1"/>
  <c r="J2217" i="4"/>
  <c r="H2217" i="4"/>
  <c r="I2217" i="4" s="1"/>
  <c r="J2102" i="1"/>
  <c r="H2102" i="1"/>
  <c r="I2102" i="1" s="1"/>
  <c r="J1940" i="4"/>
  <c r="H1940" i="4"/>
  <c r="I1940" i="4" s="1"/>
  <c r="H502" i="1"/>
  <c r="I502" i="1" s="1"/>
  <c r="J502" i="1"/>
  <c r="J2505" i="4"/>
  <c r="H2505" i="4"/>
  <c r="I2505" i="4" s="1"/>
  <c r="H2099" i="4"/>
  <c r="I2099" i="4" s="1"/>
  <c r="J2099" i="4"/>
  <c r="H1889" i="1"/>
  <c r="I1889" i="1" s="1"/>
  <c r="J1889" i="1"/>
  <c r="H2235" i="4"/>
  <c r="I2235" i="4" s="1"/>
  <c r="J2235" i="4"/>
  <c r="H2480" i="4"/>
  <c r="I2480" i="4" s="1"/>
  <c r="J2480" i="4"/>
  <c r="J1286" i="1"/>
  <c r="H1286" i="1"/>
  <c r="I1286" i="1" s="1"/>
  <c r="J15" i="1"/>
  <c r="H15" i="1"/>
  <c r="I15" i="1" s="1"/>
  <c r="H317" i="4"/>
  <c r="I317" i="4" s="1"/>
  <c r="J317" i="4"/>
  <c r="H135" i="4"/>
  <c r="I135" i="4" s="1"/>
  <c r="J135" i="4"/>
  <c r="H2258" i="1"/>
  <c r="I2258" i="1" s="1"/>
  <c r="J2258" i="1"/>
  <c r="H2341" i="4"/>
  <c r="I2341" i="4" s="1"/>
  <c r="J2341" i="4"/>
  <c r="J2003" i="4"/>
  <c r="H2003" i="4"/>
  <c r="I2003" i="4" s="1"/>
  <c r="J2143" i="1"/>
  <c r="H2143" i="1"/>
  <c r="I2143" i="1" s="1"/>
  <c r="J2060" i="4"/>
  <c r="H2060" i="4"/>
  <c r="I2060" i="4" s="1"/>
  <c r="J2432" i="4"/>
  <c r="H2432" i="4"/>
  <c r="I2432" i="4" s="1"/>
  <c r="H2026" i="4"/>
  <c r="I2026" i="4" s="1"/>
  <c r="J2026" i="4"/>
  <c r="J550" i="1"/>
  <c r="H550" i="1"/>
  <c r="I550" i="1" s="1"/>
  <c r="J1063" i="4"/>
  <c r="H1063" i="4"/>
  <c r="I1063" i="4" s="1"/>
  <c r="J826" i="1"/>
  <c r="H826" i="1"/>
  <c r="I826" i="1" s="1"/>
  <c r="H119" i="1"/>
  <c r="I119" i="1" s="1"/>
  <c r="J119" i="1"/>
  <c r="J875" i="4"/>
  <c r="H875" i="4"/>
  <c r="I875" i="4" s="1"/>
  <c r="H775" i="1"/>
  <c r="I775" i="1" s="1"/>
  <c r="J775" i="1"/>
  <c r="H1256" i="4"/>
  <c r="I1256" i="4" s="1"/>
  <c r="J1256" i="4"/>
  <c r="J1306" i="4"/>
  <c r="H1306" i="4"/>
  <c r="I1306" i="4" s="1"/>
  <c r="H657" i="1"/>
  <c r="I657" i="1" s="1"/>
  <c r="J657" i="1"/>
  <c r="J1106" i="4"/>
  <c r="H1106" i="4"/>
  <c r="I1106" i="4" s="1"/>
  <c r="H1491" i="1"/>
  <c r="I1491" i="1" s="1"/>
  <c r="J1491" i="1"/>
  <c r="H2213" i="4"/>
  <c r="I2213" i="4" s="1"/>
  <c r="J2213" i="4"/>
  <c r="H1017" i="4"/>
  <c r="I1017" i="4" s="1"/>
  <c r="J1017" i="4"/>
  <c r="H258" i="1"/>
  <c r="I258" i="1" s="1"/>
  <c r="J258" i="1"/>
  <c r="J1438" i="4"/>
  <c r="H1438" i="4"/>
  <c r="I1438" i="4" s="1"/>
  <c r="H2298" i="1"/>
  <c r="I2298" i="1" s="1"/>
  <c r="J2298" i="1"/>
  <c r="H1843" i="1"/>
  <c r="I1843" i="1" s="1"/>
  <c r="J1843" i="1"/>
  <c r="H1350" i="1"/>
  <c r="I1350" i="1" s="1"/>
  <c r="J1350" i="1"/>
  <c r="H1547" i="1"/>
  <c r="I1547" i="1" s="1"/>
  <c r="J1547" i="1"/>
  <c r="H341" i="4"/>
  <c r="I341" i="4" s="1"/>
  <c r="J341" i="4"/>
  <c r="J2055" i="4"/>
  <c r="H2055" i="4"/>
  <c r="I2055" i="4" s="1"/>
  <c r="H1854" i="1"/>
  <c r="I1854" i="1" s="1"/>
  <c r="J1854" i="1"/>
  <c r="L1706" i="4"/>
  <c r="R1706" i="4" s="1"/>
  <c r="M1706" i="4"/>
  <c r="M2038" i="4"/>
  <c r="L2038" i="4"/>
  <c r="R2038" i="4" s="1"/>
  <c r="H59" i="4"/>
  <c r="I59" i="4" s="1"/>
  <c r="J59" i="4"/>
  <c r="J935" i="4"/>
  <c r="H935" i="4"/>
  <c r="I935" i="4" s="1"/>
  <c r="J250" i="1"/>
  <c r="H250" i="1"/>
  <c r="I250" i="1" s="1"/>
  <c r="J40" i="1"/>
  <c r="H40" i="1"/>
  <c r="I40" i="1" s="1"/>
  <c r="H2349" i="4"/>
  <c r="I2349" i="4" s="1"/>
  <c r="J2349" i="4"/>
  <c r="J1590" i="1"/>
  <c r="H1590" i="1"/>
  <c r="I1590" i="1" s="1"/>
  <c r="H1656" i="4"/>
  <c r="I1656" i="4" s="1"/>
  <c r="J1656" i="4"/>
  <c r="J1634" i="4"/>
  <c r="H1634" i="4"/>
  <c r="I1634" i="4" s="1"/>
  <c r="J1727" i="4"/>
  <c r="H1727" i="4"/>
  <c r="I1727" i="4" s="1"/>
  <c r="J1194" i="1"/>
  <c r="H1194" i="1"/>
  <c r="I1194" i="1" s="1"/>
  <c r="J1848" i="4"/>
  <c r="H1848" i="4"/>
  <c r="I1848" i="4" s="1"/>
  <c r="J1324" i="4"/>
  <c r="H1324" i="4"/>
  <c r="I1324" i="4" s="1"/>
  <c r="H21" i="1"/>
  <c r="I21" i="1" s="1"/>
  <c r="J21" i="1"/>
  <c r="J319" i="1"/>
  <c r="H319" i="1"/>
  <c r="I319" i="1" s="1"/>
  <c r="J1618" i="4"/>
  <c r="H1618" i="4"/>
  <c r="I1618" i="4" s="1"/>
  <c r="H356" i="4"/>
  <c r="I356" i="4" s="1"/>
  <c r="J356" i="4"/>
  <c r="J1707" i="4"/>
  <c r="H1707" i="4"/>
  <c r="I1707" i="4" s="1"/>
  <c r="H391" i="4"/>
  <c r="I391" i="4" s="1"/>
  <c r="J391" i="4"/>
  <c r="H1699" i="4"/>
  <c r="I1699" i="4" s="1"/>
  <c r="J1699" i="4"/>
  <c r="J1681" i="4"/>
  <c r="H1681" i="4"/>
  <c r="I1681" i="4" s="1"/>
  <c r="H2381" i="1"/>
  <c r="I2381" i="1" s="1"/>
  <c r="J2381" i="1"/>
  <c r="J1651" i="4"/>
  <c r="H1651" i="4"/>
  <c r="I1651" i="4" s="1"/>
  <c r="H1842" i="4"/>
  <c r="I1842" i="4" s="1"/>
  <c r="J1842" i="4"/>
  <c r="J2072" i="4"/>
  <c r="H2072" i="4"/>
  <c r="I2072" i="4" s="1"/>
  <c r="J2486" i="1"/>
  <c r="H2486" i="1"/>
  <c r="I2486" i="1" s="1"/>
  <c r="J1168" i="4"/>
  <c r="H1168" i="4"/>
  <c r="I1168" i="4" s="1"/>
  <c r="J575" i="1"/>
  <c r="H575" i="1"/>
  <c r="I575" i="1" s="1"/>
  <c r="H607" i="1"/>
  <c r="I607" i="1" s="1"/>
  <c r="J607" i="1"/>
  <c r="J456" i="4"/>
  <c r="H456" i="4"/>
  <c r="I456" i="4" s="1"/>
  <c r="H2412" i="4"/>
  <c r="I2412" i="4" s="1"/>
  <c r="J2412" i="4"/>
  <c r="J2006" i="4"/>
  <c r="H2006" i="4"/>
  <c r="I2006" i="4" s="1"/>
  <c r="J130" i="1"/>
  <c r="H130" i="1"/>
  <c r="I130" i="1" s="1"/>
  <c r="H102" i="1"/>
  <c r="I102" i="1" s="1"/>
  <c r="J102" i="1"/>
  <c r="J1459" i="1"/>
  <c r="H1459" i="1"/>
  <c r="I1459" i="1" s="1"/>
  <c r="J834" i="1"/>
  <c r="H834" i="1"/>
  <c r="I834" i="1" s="1"/>
  <c r="J774" i="1"/>
  <c r="H774" i="1"/>
  <c r="I774" i="1" s="1"/>
  <c r="J682" i="1"/>
  <c r="H682" i="1"/>
  <c r="I682" i="1" s="1"/>
  <c r="J457" i="1"/>
  <c r="H457" i="1"/>
  <c r="I457" i="1" s="1"/>
  <c r="J1698" i="1"/>
  <c r="H1698" i="1"/>
  <c r="I1698" i="1" s="1"/>
  <c r="H2145" i="4"/>
  <c r="I2145" i="4" s="1"/>
  <c r="J2145" i="4"/>
  <c r="J1446" i="4"/>
  <c r="H1446" i="4"/>
  <c r="I1446" i="4" s="1"/>
  <c r="H1243" i="4"/>
  <c r="I1243" i="4" s="1"/>
  <c r="J1243" i="4"/>
  <c r="J1038" i="4"/>
  <c r="H1038" i="4"/>
  <c r="I1038" i="4" s="1"/>
  <c r="H2323" i="4"/>
  <c r="I2323" i="4" s="1"/>
  <c r="J2323" i="4"/>
  <c r="H1447" i="1"/>
  <c r="I1447" i="1" s="1"/>
  <c r="J1447" i="1"/>
  <c r="H1139" i="1"/>
  <c r="I1139" i="1" s="1"/>
  <c r="J1139" i="1"/>
  <c r="J2263" i="1"/>
  <c r="H2263" i="1"/>
  <c r="I2263" i="1" s="1"/>
  <c r="H2244" i="4"/>
  <c r="I2244" i="4" s="1"/>
  <c r="J2244" i="4"/>
  <c r="H1355" i="4"/>
  <c r="I1355" i="4" s="1"/>
  <c r="J1355" i="4"/>
  <c r="H2169" i="4"/>
  <c r="I2169" i="4" s="1"/>
  <c r="J2169" i="4"/>
  <c r="H1386" i="1"/>
  <c r="I1386" i="1" s="1"/>
  <c r="J1386" i="1"/>
  <c r="J619" i="4"/>
  <c r="H619" i="4"/>
  <c r="I619" i="4" s="1"/>
  <c r="J422" i="1"/>
  <c r="H422" i="1"/>
  <c r="I422" i="1" s="1"/>
  <c r="J407" i="1"/>
  <c r="H407" i="1"/>
  <c r="I407" i="1" s="1"/>
  <c r="J318" i="1"/>
  <c r="H318" i="1"/>
  <c r="I318" i="1" s="1"/>
  <c r="H557" i="1"/>
  <c r="I557" i="1" s="1"/>
  <c r="J557" i="1"/>
  <c r="J2190" i="4"/>
  <c r="H2190" i="4"/>
  <c r="I2190" i="4" s="1"/>
  <c r="J2018" i="4"/>
  <c r="H2018" i="4"/>
  <c r="I2018" i="4" s="1"/>
  <c r="H2408" i="4"/>
  <c r="I2408" i="4" s="1"/>
  <c r="J2408" i="4"/>
  <c r="J1408" i="4"/>
  <c r="H1408" i="4"/>
  <c r="I1408" i="4" s="1"/>
  <c r="H702" i="1"/>
  <c r="I702" i="1" s="1"/>
  <c r="J702" i="1"/>
  <c r="H547" i="4"/>
  <c r="I547" i="4" s="1"/>
  <c r="J547" i="4"/>
  <c r="J343" i="4"/>
  <c r="H343" i="4"/>
  <c r="I343" i="4" s="1"/>
  <c r="J139" i="4"/>
  <c r="H139" i="4"/>
  <c r="I139" i="4" s="1"/>
  <c r="J2390" i="1"/>
  <c r="H2390" i="1"/>
  <c r="I2390" i="1" s="1"/>
  <c r="J1498" i="1"/>
  <c r="H1498" i="1"/>
  <c r="I1498" i="1" s="1"/>
  <c r="H2492" i="4"/>
  <c r="I2492" i="4" s="1"/>
  <c r="J2492" i="4"/>
  <c r="J2036" i="4"/>
  <c r="H2036" i="4"/>
  <c r="I2036" i="4" s="1"/>
  <c r="J1630" i="4"/>
  <c r="H1630" i="4"/>
  <c r="I1630" i="4" s="1"/>
  <c r="J2483" i="4"/>
  <c r="H2483" i="4"/>
  <c r="I2483" i="4" s="1"/>
  <c r="H1301" i="1"/>
  <c r="I1301" i="1" s="1"/>
  <c r="J1301" i="1"/>
  <c r="J993" i="1"/>
  <c r="H993" i="1"/>
  <c r="I993" i="1" s="1"/>
  <c r="J1965" i="1"/>
  <c r="H1965" i="1"/>
  <c r="I1965" i="1" s="1"/>
  <c r="H2300" i="1"/>
  <c r="I2300" i="1" s="1"/>
  <c r="J2300" i="1"/>
  <c r="M1586" i="1"/>
  <c r="L1586" i="1"/>
  <c r="R1586" i="1" s="1"/>
  <c r="M706" i="4"/>
  <c r="L706" i="4"/>
  <c r="R706" i="4" s="1"/>
  <c r="H1186" i="1"/>
  <c r="I1186" i="1" s="1"/>
  <c r="J1186" i="1"/>
  <c r="H206" i="4"/>
  <c r="I206" i="4" s="1"/>
  <c r="J206" i="4"/>
  <c r="H770" i="1"/>
  <c r="I770" i="1" s="1"/>
  <c r="J770" i="1"/>
  <c r="H1126" i="1"/>
  <c r="I1126" i="1" s="1"/>
  <c r="J1126" i="1"/>
  <c r="J990" i="1"/>
  <c r="H990" i="1"/>
  <c r="I990" i="1" s="1"/>
  <c r="H2141" i="4"/>
  <c r="I2141" i="4" s="1"/>
  <c r="J2141" i="4"/>
  <c r="H442" i="4"/>
  <c r="I442" i="4" s="1"/>
  <c r="J442" i="4"/>
  <c r="H2290" i="1"/>
  <c r="I2290" i="1" s="1"/>
  <c r="J2290" i="1"/>
  <c r="H2189" i="1"/>
  <c r="I2189" i="1" s="1"/>
  <c r="J2189" i="1"/>
  <c r="H2495" i="4"/>
  <c r="I2495" i="4" s="1"/>
  <c r="J2495" i="4"/>
  <c r="H1789" i="1"/>
  <c r="I1789" i="1" s="1"/>
  <c r="J1789" i="1"/>
  <c r="J2471" i="4"/>
  <c r="H2471" i="4"/>
  <c r="I2471" i="4" s="1"/>
  <c r="H1604" i="1"/>
  <c r="I1604" i="1" s="1"/>
  <c r="J1604" i="1"/>
  <c r="J1296" i="1"/>
  <c r="H1296" i="1"/>
  <c r="I1296" i="1" s="1"/>
  <c r="J1624" i="4"/>
  <c r="H1624" i="4"/>
  <c r="I1624" i="4" s="1"/>
  <c r="J91" i="4"/>
  <c r="H91" i="4"/>
  <c r="I91" i="4" s="1"/>
  <c r="H703" i="4"/>
  <c r="I703" i="4" s="1"/>
  <c r="J703" i="4"/>
  <c r="J2361" i="4"/>
  <c r="H2361" i="4"/>
  <c r="I2361" i="4" s="1"/>
  <c r="H1866" i="1"/>
  <c r="I1866" i="1" s="1"/>
  <c r="J1866" i="1"/>
  <c r="J2088" i="1"/>
  <c r="H2088" i="1"/>
  <c r="I2088" i="1" s="1"/>
  <c r="H2016" i="4"/>
  <c r="I2016" i="4" s="1"/>
  <c r="J2016" i="4"/>
  <c r="J2406" i="4"/>
  <c r="H2406" i="4"/>
  <c r="I2406" i="4" s="1"/>
  <c r="H606" i="4"/>
  <c r="I606" i="4" s="1"/>
  <c r="J606" i="4"/>
  <c r="J1056" i="4"/>
  <c r="H1056" i="4"/>
  <c r="I1056" i="4" s="1"/>
  <c r="J608" i="4"/>
  <c r="H608" i="4"/>
  <c r="I608" i="4" s="1"/>
  <c r="H1360" i="4"/>
  <c r="I1360" i="4" s="1"/>
  <c r="J1360" i="4"/>
  <c r="J1112" i="4"/>
  <c r="H1112" i="4"/>
  <c r="I1112" i="4" s="1"/>
  <c r="J2111" i="4"/>
  <c r="H2111" i="4"/>
  <c r="I2111" i="4" s="1"/>
  <c r="J194" i="1"/>
  <c r="H194" i="1"/>
  <c r="I194" i="1" s="1"/>
  <c r="H995" i="4"/>
  <c r="I995" i="4" s="1"/>
  <c r="J995" i="4"/>
  <c r="H2427" i="1"/>
  <c r="I2427" i="1" s="1"/>
  <c r="J2427" i="1"/>
  <c r="J1979" i="1"/>
  <c r="H1979" i="1"/>
  <c r="I1979" i="1" s="1"/>
  <c r="H2460" i="4"/>
  <c r="I2460" i="4" s="1"/>
  <c r="J2460" i="4"/>
  <c r="H802" i="1"/>
  <c r="I802" i="1" s="1"/>
  <c r="J802" i="1"/>
  <c r="H1549" i="4"/>
  <c r="I1549" i="4" s="1"/>
  <c r="J1549" i="4"/>
  <c r="H2449" i="4"/>
  <c r="I2449" i="4" s="1"/>
  <c r="J2449" i="4"/>
  <c r="M2206" i="4"/>
  <c r="L2206" i="4"/>
  <c r="R2206" i="4" s="1"/>
  <c r="J9" i="1"/>
  <c r="H9" i="1"/>
  <c r="I9" i="1" s="1"/>
  <c r="J1428" i="4"/>
  <c r="H1428" i="4"/>
  <c r="I1428" i="4" s="1"/>
  <c r="H12" i="1"/>
  <c r="I12" i="1" s="1"/>
  <c r="J12" i="1"/>
  <c r="J2359" i="1"/>
  <c r="H2359" i="1"/>
  <c r="I2359" i="1" s="1"/>
  <c r="H2499" i="4"/>
  <c r="I2499" i="4" s="1"/>
  <c r="J2499" i="4"/>
  <c r="H1614" i="1"/>
  <c r="I1614" i="1" s="1"/>
  <c r="J1614" i="1"/>
  <c r="H2398" i="1"/>
  <c r="I2398" i="1" s="1"/>
  <c r="J2398" i="1"/>
  <c r="J792" i="1"/>
  <c r="H792" i="1"/>
  <c r="I792" i="1" s="1"/>
  <c r="H1539" i="1"/>
  <c r="I1539" i="1" s="1"/>
  <c r="J1539" i="1"/>
  <c r="J1047" i="1"/>
  <c r="H1047" i="1"/>
  <c r="I1047" i="1" s="1"/>
  <c r="H1754" i="1"/>
  <c r="I1754" i="1" s="1"/>
  <c r="J1754" i="1"/>
  <c r="J789" i="1"/>
  <c r="H789" i="1"/>
  <c r="I789" i="1" s="1"/>
  <c r="J2467" i="4"/>
  <c r="H2467" i="4"/>
  <c r="I2467" i="4" s="1"/>
  <c r="H1636" i="4"/>
  <c r="I1636" i="4" s="1"/>
  <c r="J1636" i="4"/>
  <c r="H1404" i="1"/>
  <c r="I1404" i="1" s="1"/>
  <c r="J1404" i="1"/>
  <c r="H1096" i="1"/>
  <c r="I1096" i="1" s="1"/>
  <c r="J1096" i="1"/>
  <c r="H2470" i="1"/>
  <c r="I2470" i="1" s="1"/>
  <c r="J2470" i="1"/>
  <c r="J193" i="4"/>
  <c r="H193" i="4"/>
  <c r="I193" i="4" s="1"/>
  <c r="J2418" i="4"/>
  <c r="H2418" i="4"/>
  <c r="I2418" i="4" s="1"/>
  <c r="H2012" i="4"/>
  <c r="I2012" i="4" s="1"/>
  <c r="J2012" i="4"/>
  <c r="H903" i="1"/>
  <c r="I903" i="1" s="1"/>
  <c r="J903" i="1"/>
  <c r="H2467" i="1"/>
  <c r="I2467" i="1" s="1"/>
  <c r="J2467" i="1"/>
  <c r="H408" i="4"/>
  <c r="I408" i="4" s="1"/>
  <c r="J408" i="4"/>
  <c r="J906" i="4"/>
  <c r="H906" i="4"/>
  <c r="I906" i="4" s="1"/>
  <c r="H16" i="1"/>
  <c r="I16" i="1" s="1"/>
  <c r="J16" i="1"/>
  <c r="H71" i="4"/>
  <c r="I71" i="4" s="1"/>
  <c r="J71" i="4"/>
  <c r="J1008" i="4"/>
  <c r="H1008" i="4"/>
  <c r="I1008" i="4" s="1"/>
  <c r="H186" i="1"/>
  <c r="I186" i="1" s="1"/>
  <c r="J186" i="1"/>
  <c r="J661" i="4"/>
  <c r="H661" i="4"/>
  <c r="I661" i="4" s="1"/>
  <c r="J256" i="4"/>
  <c r="H256" i="4"/>
  <c r="I256" i="4" s="1"/>
  <c r="H2003" i="1"/>
  <c r="I2003" i="1" s="1"/>
  <c r="J2003" i="1"/>
  <c r="H302" i="1"/>
  <c r="I302" i="1" s="1"/>
  <c r="J302" i="1"/>
  <c r="J1907" i="1"/>
  <c r="H1907" i="1"/>
  <c r="I1907" i="1" s="1"/>
  <c r="H1759" i="1"/>
  <c r="I1759" i="1" s="1"/>
  <c r="J1759" i="1"/>
  <c r="J2434" i="4"/>
  <c r="H2434" i="4"/>
  <c r="I2434" i="4" s="1"/>
  <c r="H2028" i="4"/>
  <c r="I2028" i="4" s="1"/>
  <c r="J2028" i="4"/>
  <c r="H851" i="4"/>
  <c r="I851" i="4" s="1"/>
  <c r="J851" i="4"/>
  <c r="H2222" i="4"/>
  <c r="I2222" i="4" s="1"/>
  <c r="J2222" i="4"/>
  <c r="M2106" i="4"/>
  <c r="L2106" i="4"/>
  <c r="R2106" i="4" s="1"/>
  <c r="J207" i="1"/>
  <c r="H207" i="1"/>
  <c r="I207" i="1" s="1"/>
  <c r="H1521" i="4"/>
  <c r="I1521" i="4" s="1"/>
  <c r="J1521" i="4"/>
  <c r="J773" i="4"/>
  <c r="H773" i="4"/>
  <c r="I773" i="4" s="1"/>
  <c r="H2497" i="4"/>
  <c r="I2497" i="4" s="1"/>
  <c r="J2497" i="4"/>
  <c r="J2408" i="1"/>
  <c r="H2408" i="1"/>
  <c r="I2408" i="1" s="1"/>
  <c r="J1621" i="4"/>
  <c r="H1621" i="4"/>
  <c r="I1621" i="4" s="1"/>
  <c r="H762" i="1"/>
  <c r="I762" i="1" s="1"/>
  <c r="J762" i="1"/>
  <c r="J982" i="1"/>
  <c r="H982" i="1"/>
  <c r="I982" i="1" s="1"/>
  <c r="J879" i="4"/>
  <c r="H879" i="4"/>
  <c r="I879" i="4" s="1"/>
  <c r="H1457" i="1"/>
  <c r="I1457" i="1" s="1"/>
  <c r="J1457" i="1"/>
  <c r="H63" i="1"/>
  <c r="I63" i="1" s="1"/>
  <c r="J63" i="1"/>
  <c r="H1731" i="4"/>
  <c r="I1731" i="4" s="1"/>
  <c r="J1731" i="4"/>
  <c r="H1885" i="1"/>
  <c r="I1885" i="1" s="1"/>
  <c r="J1885" i="1"/>
  <c r="H2198" i="1"/>
  <c r="I2198" i="1" s="1"/>
  <c r="J2198" i="1"/>
  <c r="H1339" i="1"/>
  <c r="I1339" i="1" s="1"/>
  <c r="J1339" i="1"/>
  <c r="H1299" i="4"/>
  <c r="I1299" i="4" s="1"/>
  <c r="J1299" i="4"/>
  <c r="J2291" i="4"/>
  <c r="H2291" i="4"/>
  <c r="I2291" i="4" s="1"/>
  <c r="H897" i="1"/>
  <c r="I897" i="1" s="1"/>
  <c r="J897" i="1"/>
  <c r="H2259" i="4"/>
  <c r="I2259" i="4" s="1"/>
  <c r="J2259" i="4"/>
  <c r="J2428" i="4"/>
  <c r="H2428" i="4"/>
  <c r="I2428" i="4" s="1"/>
  <c r="H1220" i="4"/>
  <c r="I1220" i="4" s="1"/>
  <c r="J1220" i="4"/>
  <c r="J1119" i="4"/>
  <c r="H1119" i="4"/>
  <c r="I1119" i="4" s="1"/>
  <c r="J1046" i="4"/>
  <c r="H1046" i="4"/>
  <c r="I1046" i="4" s="1"/>
  <c r="J37" i="1"/>
  <c r="H37" i="1"/>
  <c r="I37" i="1" s="1"/>
  <c r="J1006" i="4"/>
  <c r="H1006" i="4"/>
  <c r="I1006" i="4" s="1"/>
  <c r="H1226" i="1"/>
  <c r="I1226" i="1" s="1"/>
  <c r="J1226" i="1"/>
  <c r="J799" i="4"/>
  <c r="H799" i="4"/>
  <c r="I799" i="4" s="1"/>
  <c r="J1971" i="1"/>
  <c r="H1971" i="1"/>
  <c r="I1971" i="1" s="1"/>
  <c r="J1665" i="1"/>
  <c r="H1665" i="1"/>
  <c r="I1665" i="1" s="1"/>
  <c r="H1897" i="1"/>
  <c r="I1897" i="1" s="1"/>
  <c r="J1897" i="1"/>
  <c r="J1957" i="1"/>
  <c r="H1957" i="1"/>
  <c r="I1957" i="1" s="1"/>
  <c r="J2000" i="1"/>
  <c r="H2000" i="1"/>
  <c r="I2000" i="1" s="1"/>
  <c r="H2034" i="4"/>
  <c r="I2034" i="4" s="1"/>
  <c r="J2034" i="4"/>
  <c r="J2424" i="4"/>
  <c r="H2424" i="4"/>
  <c r="I2424" i="4" s="1"/>
  <c r="H652" i="4"/>
  <c r="I652" i="4" s="1"/>
  <c r="J652" i="4"/>
  <c r="J642" i="1"/>
  <c r="H642" i="1"/>
  <c r="I642" i="1" s="1"/>
  <c r="H2410" i="4"/>
  <c r="I2410" i="4" s="1"/>
  <c r="J2410" i="4"/>
  <c r="J718" i="1"/>
  <c r="H718" i="1"/>
  <c r="I718" i="1" s="1"/>
  <c r="J1406" i="4"/>
  <c r="H1406" i="4"/>
  <c r="I1406" i="4" s="1"/>
  <c r="H306" i="4"/>
  <c r="I306" i="4" s="1"/>
  <c r="J306" i="4"/>
  <c r="H827" i="4"/>
  <c r="I827" i="4" s="1"/>
  <c r="J827" i="4"/>
  <c r="H29" i="1"/>
  <c r="I29" i="1" s="1"/>
  <c r="J29" i="1"/>
  <c r="J383" i="1"/>
  <c r="H383" i="1"/>
  <c r="I383" i="1" s="1"/>
  <c r="J1612" i="4"/>
  <c r="H1612" i="4"/>
  <c r="I1612" i="4" s="1"/>
  <c r="J1556" i="4"/>
  <c r="H1556" i="4"/>
  <c r="I1556" i="4" s="1"/>
  <c r="H506" i="4"/>
  <c r="I506" i="4" s="1"/>
  <c r="J506" i="4"/>
  <c r="H201" i="4"/>
  <c r="I201" i="4" s="1"/>
  <c r="J201" i="4"/>
  <c r="J2115" i="4"/>
  <c r="H2115" i="4"/>
  <c r="I2115" i="4" s="1"/>
  <c r="H2193" i="4"/>
  <c r="I2193" i="4" s="1"/>
  <c r="J2193" i="4"/>
  <c r="H1091" i="1"/>
  <c r="I1091" i="1" s="1"/>
  <c r="J1091" i="1"/>
  <c r="J1955" i="4"/>
  <c r="H1955" i="4"/>
  <c r="I1955" i="4" s="1"/>
  <c r="H2261" i="4"/>
  <c r="I2261" i="4" s="1"/>
  <c r="J2261" i="4"/>
  <c r="J1455" i="1"/>
  <c r="H1455" i="1"/>
  <c r="I1455" i="1" s="1"/>
  <c r="J1966" i="1"/>
  <c r="H1966" i="1"/>
  <c r="I1966" i="1" s="1"/>
  <c r="H1761" i="1"/>
  <c r="I1761" i="1" s="1"/>
  <c r="J1761" i="1"/>
  <c r="H1557" i="1"/>
  <c r="I1557" i="1" s="1"/>
  <c r="J1557" i="1"/>
  <c r="H25" i="1"/>
  <c r="I25" i="1" s="1"/>
  <c r="J25" i="1"/>
  <c r="J579" i="1"/>
  <c r="H579" i="1"/>
  <c r="I579" i="1" s="1"/>
  <c r="H2375" i="1"/>
  <c r="I2375" i="1" s="1"/>
  <c r="J2375" i="1"/>
  <c r="H2503" i="4"/>
  <c r="I2503" i="4" s="1"/>
  <c r="J2503" i="4"/>
  <c r="J2421" i="4"/>
  <c r="H2421" i="4"/>
  <c r="I2421" i="4" s="1"/>
  <c r="H2485" i="4"/>
  <c r="I2485" i="4" s="1"/>
  <c r="J2485" i="4"/>
  <c r="J1401" i="1"/>
  <c r="H1401" i="1"/>
  <c r="I1401" i="1" s="1"/>
  <c r="H2240" i="4"/>
  <c r="I2240" i="4" s="1"/>
  <c r="J2240" i="4"/>
  <c r="H2233" i="4"/>
  <c r="I2233" i="4" s="1"/>
  <c r="J2233" i="4"/>
  <c r="J1807" i="1"/>
  <c r="H1807" i="1"/>
  <c r="I1807" i="1" s="1"/>
  <c r="J1610" i="4"/>
  <c r="H1610" i="4"/>
  <c r="I1610" i="4" s="1"/>
  <c r="H14" i="1"/>
  <c r="I14" i="1" s="1"/>
  <c r="J14" i="1"/>
  <c r="J986" i="1"/>
  <c r="H986" i="1"/>
  <c r="I986" i="1" s="1"/>
  <c r="H1207" i="1"/>
  <c r="I1207" i="1" s="1"/>
  <c r="J1207" i="1"/>
  <c r="J326" i="1"/>
  <c r="H326" i="1"/>
  <c r="I326" i="1" s="1"/>
  <c r="J2014" i="4"/>
  <c r="H2014" i="4"/>
  <c r="I2014" i="4" s="1"/>
  <c r="J1608" i="4"/>
  <c r="H1608" i="4"/>
  <c r="I1608" i="4" s="1"/>
  <c r="J1097" i="4"/>
  <c r="H1097" i="4"/>
  <c r="I1097" i="4" s="1"/>
  <c r="J1791" i="1"/>
  <c r="H1791" i="1"/>
  <c r="I1791" i="1" s="1"/>
  <c r="H2498" i="1"/>
  <c r="I2498" i="1" s="1"/>
  <c r="J2498" i="1"/>
  <c r="H1098" i="1"/>
  <c r="I1098" i="1" s="1"/>
  <c r="J1098" i="1"/>
  <c r="J1664" i="4"/>
  <c r="H1664" i="4"/>
  <c r="I1664" i="4" s="1"/>
  <c r="H2032" i="4"/>
  <c r="I2032" i="4" s="1"/>
  <c r="J2032" i="4"/>
  <c r="H2133" i="4"/>
  <c r="I2133" i="4" s="1"/>
  <c r="J2133" i="4"/>
  <c r="H2479" i="4"/>
  <c r="I2479" i="4" s="1"/>
  <c r="J2479" i="4"/>
  <c r="H1101" i="1"/>
  <c r="I1101" i="1" s="1"/>
  <c r="J1101" i="1"/>
  <c r="H2357" i="1"/>
  <c r="I2357" i="1" s="1"/>
  <c r="J2357" i="1"/>
  <c r="H2236" i="1"/>
  <c r="I2236" i="1" s="1"/>
  <c r="J2236" i="1"/>
  <c r="J1960" i="1"/>
  <c r="H1960" i="1"/>
  <c r="I1960" i="1" s="1"/>
  <c r="H10" i="1"/>
  <c r="I10" i="1" s="1"/>
  <c r="J10" i="1"/>
  <c r="J1116" i="4"/>
  <c r="H1116" i="4"/>
  <c r="I1116" i="4" s="1"/>
  <c r="J654" i="4"/>
  <c r="H654" i="4"/>
  <c r="I654" i="4" s="1"/>
  <c r="H2340" i="4"/>
  <c r="I2340" i="4" s="1"/>
  <c r="J2340" i="4"/>
  <c r="J2117" i="4"/>
  <c r="H2117" i="4"/>
  <c r="I2117" i="4" s="1"/>
  <c r="J947" i="4"/>
  <c r="H947" i="4"/>
  <c r="I947" i="4" s="1"/>
  <c r="J743" i="4"/>
  <c r="H743" i="4"/>
  <c r="I743" i="4" s="1"/>
  <c r="H539" i="4"/>
  <c r="I539" i="4" s="1"/>
  <c r="J539" i="4"/>
  <c r="H2355" i="4"/>
  <c r="I2355" i="4" s="1"/>
  <c r="J2355" i="4"/>
  <c r="J1949" i="4"/>
  <c r="H1949" i="4"/>
  <c r="I1949" i="4" s="1"/>
  <c r="H1989" i="1"/>
  <c r="I1989" i="1" s="1"/>
  <c r="J1989" i="1"/>
  <c r="J2481" i="4"/>
  <c r="H2481" i="4"/>
  <c r="I2481" i="4" s="1"/>
  <c r="H1201" i="1"/>
  <c r="I1201" i="1" s="1"/>
  <c r="J1201" i="1"/>
  <c r="H553" i="4"/>
  <c r="I553" i="4" s="1"/>
  <c r="J553" i="4"/>
  <c r="J2451" i="4"/>
  <c r="H2451" i="4"/>
  <c r="I2451" i="4" s="1"/>
  <c r="H2263" i="4"/>
  <c r="I2263" i="4" s="1"/>
  <c r="J2263" i="4"/>
  <c r="J2229" i="4"/>
  <c r="H2229" i="4"/>
  <c r="I2229" i="4" s="1"/>
  <c r="J795" i="1"/>
  <c r="H795" i="1"/>
  <c r="I795" i="1" s="1"/>
  <c r="J1606" i="4"/>
  <c r="H1606" i="4"/>
  <c r="I1606" i="4" s="1"/>
  <c r="J45" i="1"/>
  <c r="H45" i="1"/>
  <c r="I45" i="1" s="1"/>
  <c r="H807" i="1"/>
  <c r="I807" i="1" s="1"/>
  <c r="J807" i="1"/>
  <c r="J1156" i="4"/>
  <c r="H1156" i="4"/>
  <c r="I1156" i="4" s="1"/>
  <c r="H2416" i="4"/>
  <c r="I2416" i="4" s="1"/>
  <c r="J2416" i="4"/>
  <c r="J2010" i="4"/>
  <c r="H2010" i="4"/>
  <c r="I2010" i="4" s="1"/>
  <c r="H2107" i="4"/>
  <c r="I2107" i="4" s="1"/>
  <c r="J2107" i="4"/>
  <c r="J2501" i="4"/>
  <c r="H2501" i="4"/>
  <c r="I2501" i="4" s="1"/>
  <c r="H2286" i="1"/>
  <c r="I2286" i="1" s="1"/>
  <c r="J2286" i="1"/>
  <c r="H2472" i="4"/>
  <c r="I2472" i="4" s="1"/>
  <c r="J2472" i="4"/>
  <c r="H1638" i="4"/>
  <c r="I1638" i="4" s="1"/>
  <c r="J1638" i="4"/>
  <c r="J2207" i="1"/>
  <c r="H2207" i="1"/>
  <c r="I2207" i="1" s="1"/>
  <c r="J1701" i="1"/>
  <c r="H1701" i="1"/>
  <c r="I1701" i="1" s="1"/>
  <c r="J1239" i="1"/>
  <c r="H1239" i="1"/>
  <c r="I1239" i="1" s="1"/>
  <c r="H953" i="4"/>
  <c r="I953" i="4" s="1"/>
  <c r="J953" i="4"/>
  <c r="J2322" i="1"/>
  <c r="H2322" i="1"/>
  <c r="I2322" i="1" s="1"/>
  <c r="J900" i="1"/>
  <c r="H900" i="1"/>
  <c r="I900" i="1" s="1"/>
  <c r="M57" i="1"/>
  <c r="L57" i="1"/>
  <c r="R57" i="1" s="1"/>
  <c r="J1124" i="4"/>
  <c r="H1124" i="4"/>
  <c r="I1124" i="4" s="1"/>
  <c r="H115" i="4"/>
  <c r="I115" i="4" s="1"/>
  <c r="J115" i="4"/>
  <c r="H1924" i="4"/>
  <c r="I1924" i="4" s="1"/>
  <c r="J1924" i="4"/>
  <c r="H1797" i="1"/>
  <c r="I1797" i="1" s="1"/>
  <c r="J1797" i="1"/>
  <c r="H2468" i="4"/>
  <c r="I2468" i="4" s="1"/>
  <c r="J2468" i="4"/>
  <c r="H2179" i="1"/>
  <c r="I2179" i="1" s="1"/>
  <c r="J2179" i="1"/>
  <c r="J2487" i="4"/>
  <c r="H2487" i="4"/>
  <c r="I2487" i="4" s="1"/>
  <c r="J2185" i="1"/>
  <c r="H2185" i="1"/>
  <c r="I2185" i="1" s="1"/>
  <c r="J1274" i="1"/>
  <c r="H1274" i="1"/>
  <c r="I1274" i="1" s="1"/>
  <c r="J849" i="4"/>
  <c r="H849" i="4"/>
  <c r="I849" i="4" s="1"/>
  <c r="H187" i="1"/>
  <c r="I187" i="1" s="1"/>
  <c r="J187" i="1"/>
  <c r="J2414" i="4"/>
  <c r="H2414" i="4"/>
  <c r="I2414" i="4" s="1"/>
  <c r="J2008" i="4"/>
  <c r="H2008" i="4"/>
  <c r="I2008" i="4" s="1"/>
  <c r="J2461" i="1"/>
  <c r="H2461" i="1"/>
  <c r="I2461" i="1" s="1"/>
  <c r="H379" i="1"/>
  <c r="I379" i="1" s="1"/>
  <c r="J379" i="1"/>
  <c r="J260" i="4"/>
  <c r="H260" i="4"/>
  <c r="I260" i="4" s="1"/>
  <c r="J1007" i="1"/>
  <c r="H1007" i="1"/>
  <c r="I1007" i="1" s="1"/>
  <c r="J2478" i="1"/>
  <c r="H2478" i="1"/>
  <c r="I2478" i="1" s="1"/>
  <c r="H2316" i="4"/>
  <c r="I2316" i="4" s="1"/>
  <c r="J2316" i="4"/>
  <c r="H2351" i="4"/>
  <c r="I2351" i="4" s="1"/>
  <c r="J2351" i="4"/>
  <c r="H2477" i="4"/>
  <c r="I2477" i="4" s="1"/>
  <c r="J2477" i="4"/>
  <c r="H1001" i="1"/>
  <c r="I1001" i="1" s="1"/>
  <c r="J1001" i="1"/>
  <c r="H2075" i="1"/>
  <c r="I2075" i="1" s="1"/>
  <c r="J2075" i="1"/>
  <c r="H1843" i="4"/>
  <c r="I1843" i="4" s="1"/>
  <c r="J1843" i="4"/>
  <c r="J2462" i="4"/>
  <c r="H2462" i="4"/>
  <c r="I2462" i="4" s="1"/>
  <c r="H1695" i="1"/>
  <c r="I1695" i="1" s="1"/>
  <c r="J1695" i="1"/>
  <c r="J1616" i="4"/>
  <c r="H1616" i="4"/>
  <c r="I1616" i="4" s="1"/>
  <c r="J2209" i="4"/>
  <c r="H2209" i="4"/>
  <c r="I2209" i="4" s="1"/>
  <c r="J594" i="1"/>
  <c r="H594" i="1"/>
  <c r="I594" i="1" s="1"/>
  <c r="H2138" i="1"/>
  <c r="I2138" i="1" s="1"/>
  <c r="J2138" i="1"/>
  <c r="J448" i="4"/>
  <c r="H448" i="4"/>
  <c r="I448" i="4" s="1"/>
  <c r="J1030" i="1"/>
  <c r="H1030" i="1"/>
  <c r="I1030" i="1" s="1"/>
  <c r="H1482" i="1"/>
  <c r="I1482" i="1" s="1"/>
  <c r="J1482" i="1"/>
  <c r="J1172" i="4"/>
  <c r="H1172" i="4"/>
  <c r="I1172" i="4" s="1"/>
  <c r="H1085" i="4"/>
  <c r="I1085" i="4" s="1"/>
  <c r="J1085" i="4"/>
  <c r="J531" i="4"/>
  <c r="H531" i="4"/>
  <c r="I531" i="4" s="1"/>
  <c r="H1390" i="1"/>
  <c r="I1390" i="1" s="1"/>
  <c r="J1390" i="1"/>
  <c r="J1719" i="4"/>
  <c r="H1719" i="4"/>
  <c r="I1719" i="4" s="1"/>
  <c r="H402" i="1"/>
  <c r="I402" i="1" s="1"/>
  <c r="J402" i="1"/>
  <c r="H1906" i="4"/>
  <c r="I1906" i="4" s="1"/>
  <c r="J1906" i="4"/>
  <c r="H1242" i="4"/>
  <c r="I1242" i="4" s="1"/>
  <c r="J1242" i="4"/>
  <c r="J1767" i="1"/>
  <c r="H1767" i="1"/>
  <c r="I1767" i="1" s="1"/>
  <c r="J1666" i="1"/>
  <c r="H1666" i="1"/>
  <c r="I1666" i="1" s="1"/>
  <c r="H2490" i="1"/>
  <c r="I2490" i="1" s="1"/>
  <c r="J2490" i="1"/>
  <c r="H2295" i="4"/>
  <c r="I2295" i="4" s="1"/>
  <c r="J2295" i="4"/>
  <c r="H955" i="1"/>
  <c r="I955" i="1" s="1"/>
  <c r="J955" i="1"/>
  <c r="H1850" i="4"/>
  <c r="I1850" i="4" s="1"/>
  <c r="J1850" i="4"/>
  <c r="H2490" i="4"/>
  <c r="I2490" i="4" s="1"/>
  <c r="J2490" i="4"/>
  <c r="H851" i="1"/>
  <c r="I851" i="1" s="1"/>
  <c r="J851" i="1"/>
  <c r="H1496" i="1"/>
  <c r="I1496" i="1" s="1"/>
  <c r="J1496" i="1"/>
  <c r="J1628" i="4"/>
  <c r="H1628" i="4"/>
  <c r="I1628" i="4" s="1"/>
  <c r="J1882" i="1"/>
  <c r="H1882" i="1"/>
  <c r="I1882" i="1" s="1"/>
  <c r="J1614" i="4"/>
  <c r="H1614" i="4"/>
  <c r="I1614" i="4" s="1"/>
  <c r="J1262" i="1"/>
  <c r="H1262" i="1"/>
  <c r="I1262" i="1" s="1"/>
  <c r="H1122" i="1"/>
  <c r="I1122" i="1" s="1"/>
  <c r="J1122" i="1"/>
  <c r="H1459" i="4"/>
  <c r="I1459" i="4" s="1"/>
  <c r="J1459" i="4"/>
  <c r="J1206" i="4"/>
  <c r="H1206" i="4"/>
  <c r="I1206" i="4" s="1"/>
  <c r="H66" i="1"/>
  <c r="I66" i="1" s="1"/>
  <c r="J66" i="1"/>
  <c r="J246" i="4"/>
  <c r="H246" i="4"/>
  <c r="I246" i="4" s="1"/>
  <c r="H1387" i="4"/>
  <c r="I1387" i="4" s="1"/>
  <c r="J1387" i="4"/>
  <c r="H241" i="4"/>
  <c r="I241" i="4" s="1"/>
  <c r="J241" i="4"/>
  <c r="H1190" i="1"/>
  <c r="I1190" i="1" s="1"/>
  <c r="J1190" i="1"/>
  <c r="H2464" i="4"/>
  <c r="I2464" i="4" s="1"/>
  <c r="J2464" i="4"/>
  <c r="J950" i="1"/>
  <c r="H950" i="1"/>
  <c r="I950" i="1" s="1"/>
  <c r="H2367" i="1"/>
  <c r="I2367" i="1" s="1"/>
  <c r="J2367" i="1"/>
  <c r="H2484" i="4"/>
  <c r="I2484" i="4" s="1"/>
  <c r="J2484" i="4"/>
  <c r="J2067" i="1"/>
  <c r="H2067" i="1"/>
  <c r="I2067" i="1" s="1"/>
  <c r="L1806" i="4"/>
  <c r="R1806" i="4" s="1"/>
  <c r="M1806" i="4"/>
  <c r="H1514" i="1"/>
  <c r="I1514" i="1" s="1"/>
  <c r="J1514" i="1"/>
  <c r="H667" i="1"/>
  <c r="I667" i="1" s="1"/>
  <c r="J667" i="1"/>
  <c r="J1484" i="4"/>
  <c r="H1484" i="4"/>
  <c r="I1484" i="4" s="1"/>
  <c r="H1267" i="4"/>
  <c r="I1267" i="4" s="1"/>
  <c r="J1267" i="4"/>
  <c r="H1257" i="1"/>
  <c r="I1257" i="1" s="1"/>
  <c r="J1257" i="1"/>
  <c r="J1298" i="1"/>
  <c r="H1298" i="1"/>
  <c r="I1298" i="1" s="1"/>
  <c r="J2002" i="1"/>
  <c r="H2002" i="1"/>
  <c r="I2002" i="1" s="1"/>
  <c r="H2336" i="4"/>
  <c r="I2336" i="4" s="1"/>
  <c r="J2336" i="4"/>
  <c r="H749" i="4"/>
  <c r="I749" i="4" s="1"/>
  <c r="J749" i="4"/>
  <c r="H238" i="4"/>
  <c r="I238" i="4" s="1"/>
  <c r="J238" i="4"/>
  <c r="J2057" i="1"/>
  <c r="H2057" i="1"/>
  <c r="I2057" i="1" s="1"/>
  <c r="H2494" i="4"/>
  <c r="I2494" i="4" s="1"/>
  <c r="J2494" i="4"/>
  <c r="H1555" i="1"/>
  <c r="I1555" i="1" s="1"/>
  <c r="J1555" i="1"/>
  <c r="H1149" i="4"/>
  <c r="I1149" i="4" s="1"/>
  <c r="J1149" i="4"/>
  <c r="H2470" i="4"/>
  <c r="I2470" i="4" s="1"/>
  <c r="J2470" i="4"/>
  <c r="H190" i="1"/>
  <c r="I190" i="1" s="1"/>
  <c r="J190" i="1"/>
  <c r="J1450" i="1"/>
  <c r="H1450" i="1"/>
  <c r="I1450" i="1" s="1"/>
  <c r="H2435" i="1"/>
  <c r="I2435" i="1" s="1"/>
  <c r="J2435" i="1"/>
  <c r="J499" i="4"/>
  <c r="H499" i="4"/>
  <c r="I499" i="4" s="1"/>
  <c r="H543" i="4"/>
  <c r="I543" i="4" s="1"/>
  <c r="J543" i="4"/>
  <c r="J215" i="4"/>
  <c r="H215" i="4"/>
  <c r="I215" i="4" s="1"/>
  <c r="J783" i="4"/>
  <c r="H783" i="4"/>
  <c r="I783" i="4" s="1"/>
  <c r="J882" i="1"/>
  <c r="H882" i="1"/>
  <c r="I882" i="1" s="1"/>
  <c r="J1108" i="4"/>
  <c r="H1108" i="4"/>
  <c r="I1108" i="4" s="1"/>
  <c r="J1515" i="4"/>
  <c r="H1515" i="4"/>
  <c r="I1515" i="4" s="1"/>
  <c r="H1357" i="1"/>
  <c r="I1357" i="1" s="1"/>
  <c r="J1357" i="1"/>
  <c r="J1456" i="4"/>
  <c r="H1456" i="4"/>
  <c r="I1456" i="4" s="1"/>
  <c r="H309" i="4"/>
  <c r="I309" i="4" s="1"/>
  <c r="J309" i="4"/>
  <c r="H860" i="4"/>
  <c r="I860" i="4" s="1"/>
  <c r="J860" i="4"/>
  <c r="J406" i="4"/>
  <c r="H406" i="4"/>
  <c r="I406" i="4" s="1"/>
  <c r="H106" i="4"/>
  <c r="I106" i="4" s="1"/>
  <c r="J106" i="4"/>
  <c r="H791" i="4"/>
  <c r="I791" i="4" s="1"/>
  <c r="J791" i="4"/>
  <c r="J1956" i="4"/>
  <c r="H1956" i="4"/>
  <c r="I1956" i="4" s="1"/>
  <c r="J2081" i="1"/>
  <c r="H2081" i="1"/>
  <c r="I2081" i="1" s="1"/>
  <c r="J1775" i="1"/>
  <c r="H1775" i="1"/>
  <c r="I1775" i="1" s="1"/>
  <c r="J1571" i="1"/>
  <c r="H1571" i="1"/>
  <c r="I1571" i="1" s="1"/>
  <c r="J2042" i="1"/>
  <c r="H2042" i="1"/>
  <c r="I2042" i="1" s="1"/>
  <c r="J1626" i="4"/>
  <c r="H1626" i="4"/>
  <c r="I1626" i="4" s="1"/>
  <c r="H1255" i="1"/>
  <c r="I1255" i="1" s="1"/>
  <c r="J1255" i="1"/>
  <c r="H1930" i="1"/>
  <c r="I1930" i="1" s="1"/>
  <c r="J1930" i="1"/>
  <c r="J53" i="1"/>
  <c r="H53" i="1"/>
  <c r="I53" i="1" s="1"/>
  <c r="M1723" i="1"/>
  <c r="L1723" i="1"/>
  <c r="R1723" i="1" s="1"/>
  <c r="M2064" i="1"/>
  <c r="L2064" i="1"/>
  <c r="R2064" i="1" s="1"/>
  <c r="H1380" i="4"/>
  <c r="I1380" i="4" s="1"/>
  <c r="J1380" i="4"/>
  <c r="H964" i="4"/>
  <c r="I964" i="4" s="1"/>
  <c r="J964" i="4"/>
  <c r="J1356" i="4"/>
  <c r="H1356" i="4"/>
  <c r="I1356" i="4" s="1"/>
  <c r="J578" i="1"/>
  <c r="H578" i="1"/>
  <c r="I578" i="1" s="1"/>
  <c r="J2257" i="1"/>
  <c r="H2257" i="1"/>
  <c r="I2257" i="1" s="1"/>
  <c r="H1802" i="1"/>
  <c r="I1802" i="1" s="1"/>
  <c r="J1802" i="1"/>
  <c r="H1711" i="4"/>
  <c r="I1711" i="4" s="1"/>
  <c r="J1711" i="4"/>
  <c r="H1703" i="4"/>
  <c r="I1703" i="4" s="1"/>
  <c r="J1703" i="4"/>
  <c r="J2500" i="4"/>
  <c r="H2500" i="4"/>
  <c r="I2500" i="4" s="1"/>
  <c r="J1990" i="1"/>
  <c r="H1990" i="1"/>
  <c r="I1990" i="1" s="1"/>
  <c r="J1355" i="1"/>
  <c r="H1355" i="1"/>
  <c r="I1355" i="1" s="1"/>
  <c r="H1202" i="1"/>
  <c r="I1202" i="1" s="1"/>
  <c r="J1202" i="1"/>
  <c r="J2466" i="4"/>
  <c r="H2466" i="4"/>
  <c r="I2466" i="4" s="1"/>
  <c r="J1277" i="4"/>
  <c r="H1277" i="4"/>
  <c r="I1277" i="4" s="1"/>
  <c r="H279" i="1"/>
  <c r="I279" i="1" s="1"/>
  <c r="J279" i="1"/>
  <c r="H956" i="4"/>
  <c r="I956" i="4" s="1"/>
  <c r="J956" i="4"/>
  <c r="H75" i="1"/>
  <c r="I75" i="1" s="1"/>
  <c r="J75" i="1"/>
  <c r="J482" i="1"/>
  <c r="H482" i="1"/>
  <c r="I482" i="1" s="1"/>
  <c r="H656" i="4"/>
  <c r="I656" i="4" s="1"/>
  <c r="J656" i="4"/>
  <c r="H806" i="4"/>
  <c r="I806" i="4" s="1"/>
  <c r="J806" i="4"/>
  <c r="H2401" i="4"/>
  <c r="I2401" i="4" s="1"/>
  <c r="J2401" i="4"/>
  <c r="H2065" i="1"/>
  <c r="I2065" i="1" s="1"/>
  <c r="J2065" i="1"/>
  <c r="H1861" i="1"/>
  <c r="I1861" i="1" s="1"/>
  <c r="J1861" i="1"/>
  <c r="H1657" i="1"/>
  <c r="I1657" i="1" s="1"/>
  <c r="J1657" i="1"/>
  <c r="J2456" i="4"/>
  <c r="H2456" i="4"/>
  <c r="I2456" i="4" s="1"/>
  <c r="J1688" i="1"/>
  <c r="H1688" i="1"/>
  <c r="I1688" i="1" s="1"/>
  <c r="J2475" i="4"/>
  <c r="H2475" i="4"/>
  <c r="I2475" i="4" s="1"/>
  <c r="J2441" i="4"/>
  <c r="H2441" i="4"/>
  <c r="I2441" i="4" s="1"/>
  <c r="M2080" i="1"/>
  <c r="L2080" i="1"/>
  <c r="R2080" i="1" s="1"/>
  <c r="M1715" i="1"/>
  <c r="L1715" i="1"/>
  <c r="R1715" i="1" s="1"/>
  <c r="J978" i="1"/>
  <c r="H978" i="1"/>
  <c r="I978" i="1" s="1"/>
  <c r="H2496" i="4"/>
  <c r="I2496" i="4" s="1"/>
  <c r="J2496" i="4"/>
  <c r="H1672" i="4"/>
  <c r="I1672" i="4" s="1"/>
  <c r="J1672" i="4"/>
  <c r="H2430" i="4"/>
  <c r="I2430" i="4" s="1"/>
  <c r="J2430" i="4"/>
  <c r="H2024" i="4"/>
  <c r="I2024" i="4" s="1"/>
  <c r="J2024" i="4"/>
  <c r="H2270" i="1"/>
  <c r="I2270" i="1" s="1"/>
  <c r="J2270" i="1"/>
  <c r="J1655" i="1"/>
  <c r="H1655" i="1"/>
  <c r="I1655" i="1" s="1"/>
  <c r="J1502" i="1"/>
  <c r="H1502" i="1"/>
  <c r="I1502" i="1" s="1"/>
  <c r="J1193" i="1"/>
  <c r="H1193" i="1"/>
  <c r="I1193" i="1" s="1"/>
  <c r="J1676" i="4"/>
  <c r="H1676" i="4"/>
  <c r="I1676" i="4" s="1"/>
  <c r="J1641" i="4"/>
  <c r="H1641" i="4"/>
  <c r="I1641" i="4" s="1"/>
  <c r="M1876" i="1"/>
  <c r="L1876" i="1"/>
  <c r="R1876" i="1" s="1"/>
  <c r="H1218" i="1"/>
  <c r="I1218" i="1" s="1"/>
  <c r="J1218" i="1"/>
  <c r="J31" i="1"/>
  <c r="H31" i="1"/>
  <c r="I31" i="1" s="1"/>
  <c r="H556" i="4"/>
  <c r="I556" i="4" s="1"/>
  <c r="J556" i="4"/>
  <c r="H1195" i="1"/>
  <c r="I1195" i="1" s="1"/>
  <c r="J1195" i="1"/>
  <c r="H32" i="1"/>
  <c r="I32" i="1" s="1"/>
  <c r="J32" i="1"/>
  <c r="H2185" i="4"/>
  <c r="I2185" i="4" s="1"/>
  <c r="J2185" i="4"/>
  <c r="J1927" i="4"/>
  <c r="H1927" i="4"/>
  <c r="I1927" i="4" s="1"/>
  <c r="J602" i="1"/>
  <c r="H602" i="1"/>
  <c r="I602" i="1" s="1"/>
  <c r="J1579" i="1"/>
  <c r="H1579" i="1"/>
  <c r="I1579" i="1" s="1"/>
  <c r="H2097" i="1"/>
  <c r="I2097" i="1" s="1"/>
  <c r="J2097" i="1"/>
  <c r="J1155" i="1"/>
  <c r="H1155" i="1"/>
  <c r="I1155" i="1" s="1"/>
  <c r="H1667" i="1"/>
  <c r="I1667" i="1" s="1"/>
  <c r="J1667" i="1"/>
  <c r="H743" i="1"/>
  <c r="I743" i="1" s="1"/>
  <c r="J743" i="1"/>
  <c r="J2056" i="4"/>
  <c r="H2056" i="4"/>
  <c r="I2056" i="4" s="1"/>
  <c r="H1632" i="4"/>
  <c r="I1632" i="4" s="1"/>
  <c r="J1632" i="4"/>
  <c r="J2225" i="4"/>
  <c r="H2225" i="4"/>
  <c r="I2225" i="4" s="1"/>
  <c r="J1554" i="4"/>
  <c r="H1554" i="4"/>
  <c r="I1554" i="4" s="1"/>
  <c r="J1077" i="4"/>
  <c r="H1077" i="4"/>
  <c r="I1077" i="4" s="1"/>
  <c r="H523" i="1"/>
  <c r="I523" i="1" s="1"/>
  <c r="J523" i="1"/>
  <c r="H581" i="4"/>
  <c r="I581" i="4" s="1"/>
  <c r="J581" i="4"/>
  <c r="J1745" i="4"/>
  <c r="H1745" i="4"/>
  <c r="I1745" i="4" s="1"/>
  <c r="H2306" i="4"/>
  <c r="I2306" i="4" s="1"/>
  <c r="J2306" i="4"/>
  <c r="H638" i="4"/>
  <c r="I638" i="4" s="1"/>
  <c r="J638" i="4"/>
  <c r="P1906" i="1"/>
  <c r="S1906" i="1" s="1"/>
  <c r="Y1906" i="1" s="1"/>
  <c r="M2422" i="1"/>
  <c r="N2422" i="1" s="1"/>
  <c r="O2422" i="1" s="1"/>
  <c r="J380" i="1"/>
  <c r="M380" i="1" s="1"/>
  <c r="H1019" i="1"/>
  <c r="I1019" i="1" s="1"/>
  <c r="L1019" i="1" s="1"/>
  <c r="R1019" i="1" s="1"/>
  <c r="H1800" i="1"/>
  <c r="I1800" i="1" s="1"/>
  <c r="M1800" i="1" s="1"/>
  <c r="M1370" i="1"/>
  <c r="N1370" i="1" s="1"/>
  <c r="O1370" i="1" s="1"/>
  <c r="H620" i="4"/>
  <c r="I620" i="4" s="1"/>
  <c r="J1885" i="4"/>
  <c r="H852" i="4"/>
  <c r="I852" i="4" s="1"/>
  <c r="J1219" i="4"/>
  <c r="H563" i="4"/>
  <c r="I563" i="4" s="1"/>
  <c r="L1970" i="1"/>
  <c r="R1970" i="1" s="1"/>
  <c r="H983" i="1"/>
  <c r="I983" i="1" s="1"/>
  <c r="M983" i="1" s="1"/>
  <c r="H1060" i="1"/>
  <c r="I1060" i="1" s="1"/>
  <c r="L1060" i="1" s="1"/>
  <c r="R1060" i="1" s="1"/>
  <c r="H1345" i="1"/>
  <c r="I1345" i="1" s="1"/>
  <c r="L1345" i="1" s="1"/>
  <c r="R1345" i="1" s="1"/>
  <c r="H1249" i="1"/>
  <c r="I1249" i="1" s="1"/>
  <c r="L535" i="1"/>
  <c r="R535" i="1" s="1"/>
  <c r="J358" i="4"/>
  <c r="H1010" i="4"/>
  <c r="I1010" i="4" s="1"/>
  <c r="H1136" i="4"/>
  <c r="I1136" i="4" s="1"/>
  <c r="J2082" i="4"/>
  <c r="L2082" i="4" s="1"/>
  <c r="R2082" i="4" s="1"/>
  <c r="H940" i="4"/>
  <c r="I940" i="4" s="1"/>
  <c r="J1989" i="4"/>
  <c r="H1417" i="4"/>
  <c r="I1417" i="4" s="1"/>
  <c r="H1485" i="4"/>
  <c r="I1485" i="4" s="1"/>
  <c r="M535" i="1"/>
  <c r="P535" i="1" s="1"/>
  <c r="J713" i="1"/>
  <c r="M713" i="1" s="1"/>
  <c r="J1321" i="1"/>
  <c r="M1321" i="1" s="1"/>
  <c r="H1348" i="1"/>
  <c r="I1348" i="1" s="1"/>
  <c r="L1348" i="1" s="1"/>
  <c r="R1348" i="1" s="1"/>
  <c r="H1040" i="1"/>
  <c r="I1040" i="1" s="1"/>
  <c r="M1040" i="1" s="1"/>
  <c r="L1318" i="1"/>
  <c r="R1318" i="1" s="1"/>
  <c r="M1318" i="1"/>
  <c r="P606" i="1"/>
  <c r="Q606" i="1" s="1"/>
  <c r="L1370" i="1"/>
  <c r="R1370" i="1" s="1"/>
  <c r="H549" i="1"/>
  <c r="I549" i="1" s="1"/>
  <c r="H1934" i="1"/>
  <c r="I1934" i="1" s="1"/>
  <c r="L1934" i="1" s="1"/>
  <c r="R1934" i="1" s="1"/>
  <c r="Q456" i="1"/>
  <c r="V456" i="1" s="1"/>
  <c r="Q2356" i="1"/>
  <c r="T2356" i="1" s="1"/>
  <c r="U2356" i="1" s="1"/>
  <c r="J2018" i="1"/>
  <c r="H2018" i="1"/>
  <c r="I2018" i="1" s="1"/>
  <c r="J1886" i="1"/>
  <c r="H1886" i="1"/>
  <c r="I1886" i="1" s="1"/>
  <c r="H98" i="1"/>
  <c r="I98" i="1" s="1"/>
  <c r="J98" i="1"/>
  <c r="H674" i="1"/>
  <c r="I674" i="1" s="1"/>
  <c r="J674" i="1"/>
  <c r="H321" i="4"/>
  <c r="I321" i="4" s="1"/>
  <c r="J321" i="4"/>
  <c r="J723" i="4"/>
  <c r="H723" i="4"/>
  <c r="I723" i="4" s="1"/>
  <c r="J931" i="4"/>
  <c r="H931" i="4"/>
  <c r="I931" i="4" s="1"/>
  <c r="J1412" i="4"/>
  <c r="H1412" i="4"/>
  <c r="I1412" i="4" s="1"/>
  <c r="J1366" i="1"/>
  <c r="H1366" i="1"/>
  <c r="I1366" i="1" s="1"/>
  <c r="H2116" i="4"/>
  <c r="I2116" i="4" s="1"/>
  <c r="J2116" i="4"/>
  <c r="J1947" i="4"/>
  <c r="H1947" i="4"/>
  <c r="I1947" i="4" s="1"/>
  <c r="J1903" i="4"/>
  <c r="H1903" i="4"/>
  <c r="I1903" i="4" s="1"/>
  <c r="J1073" i="4"/>
  <c r="H1073" i="4"/>
  <c r="I1073" i="4" s="1"/>
  <c r="H938" i="1"/>
  <c r="I938" i="1" s="1"/>
  <c r="J938" i="1"/>
  <c r="J1413" i="4"/>
  <c r="H1413" i="4"/>
  <c r="I1413" i="4" s="1"/>
  <c r="H1173" i="4"/>
  <c r="I1173" i="4" s="1"/>
  <c r="J1173" i="4"/>
  <c r="J1522" i="1"/>
  <c r="H1522" i="1"/>
  <c r="I1522" i="1" s="1"/>
  <c r="J283" i="1"/>
  <c r="H283" i="1"/>
  <c r="I283" i="1" s="1"/>
  <c r="H278" i="1"/>
  <c r="I278" i="1" s="1"/>
  <c r="J278" i="1"/>
  <c r="J2154" i="1"/>
  <c r="H2154" i="1"/>
  <c r="I2154" i="1" s="1"/>
  <c r="J295" i="1"/>
  <c r="H295" i="1"/>
  <c r="I295" i="1" s="1"/>
  <c r="H2394" i="1"/>
  <c r="I2394" i="1" s="1"/>
  <c r="J2394" i="1"/>
  <c r="J1855" i="4"/>
  <c r="H1855" i="4"/>
  <c r="I1855" i="4" s="1"/>
  <c r="J878" i="1"/>
  <c r="H878" i="1"/>
  <c r="I878" i="1" s="1"/>
  <c r="H1560" i="4"/>
  <c r="I1560" i="4" s="1"/>
  <c r="J1560" i="4"/>
  <c r="H386" i="1"/>
  <c r="I386" i="1" s="1"/>
  <c r="J386" i="1"/>
  <c r="H450" i="1"/>
  <c r="I450" i="1" s="1"/>
  <c r="J450" i="1"/>
  <c r="J257" i="4"/>
  <c r="H257" i="4"/>
  <c r="I257" i="4" s="1"/>
  <c r="H627" i="1"/>
  <c r="I627" i="1" s="1"/>
  <c r="J627" i="1"/>
  <c r="H123" i="1"/>
  <c r="I123" i="1" s="1"/>
  <c r="J123" i="1"/>
  <c r="H1911" i="4"/>
  <c r="I1911" i="4" s="1"/>
  <c r="J1911" i="4"/>
  <c r="H710" i="1"/>
  <c r="I710" i="1" s="1"/>
  <c r="J710" i="1"/>
  <c r="H763" i="1"/>
  <c r="I763" i="1" s="1"/>
  <c r="J763" i="1"/>
  <c r="J871" i="1"/>
  <c r="H871" i="1"/>
  <c r="I871" i="1" s="1"/>
  <c r="J335" i="1"/>
  <c r="H335" i="1"/>
  <c r="I335" i="1" s="1"/>
  <c r="H1276" i="4"/>
  <c r="I1276" i="4" s="1"/>
  <c r="J1276" i="4"/>
  <c r="J1576" i="4"/>
  <c r="H1576" i="4"/>
  <c r="I1576" i="4" s="1"/>
  <c r="H226" i="1"/>
  <c r="I226" i="1" s="1"/>
  <c r="J226" i="1"/>
  <c r="J887" i="1"/>
  <c r="H887" i="1"/>
  <c r="I887" i="1" s="1"/>
  <c r="J67" i="4"/>
  <c r="H67" i="4"/>
  <c r="I67" i="4" s="1"/>
  <c r="J693" i="4"/>
  <c r="H693" i="4"/>
  <c r="I693" i="4" s="1"/>
  <c r="J203" i="1"/>
  <c r="H203" i="1"/>
  <c r="I203" i="1" s="1"/>
  <c r="J918" i="1"/>
  <c r="H918" i="1"/>
  <c r="I918" i="1" s="1"/>
  <c r="J363" i="4"/>
  <c r="H363" i="4"/>
  <c r="I363" i="4" s="1"/>
  <c r="H1524" i="4"/>
  <c r="I1524" i="4" s="1"/>
  <c r="J1524" i="4"/>
  <c r="J2066" i="1"/>
  <c r="H2066" i="1"/>
  <c r="I2066" i="1" s="1"/>
  <c r="J598" i="1"/>
  <c r="H598" i="1"/>
  <c r="I598" i="1" s="1"/>
  <c r="M2473" i="1"/>
  <c r="L2473" i="1"/>
  <c r="R2473" i="1" s="1"/>
  <c r="J922" i="1"/>
  <c r="H922" i="1"/>
  <c r="I922" i="1" s="1"/>
  <c r="M1919" i="1"/>
  <c r="L1919" i="1"/>
  <c r="R1919" i="1" s="1"/>
  <c r="H1751" i="4"/>
  <c r="I1751" i="4" s="1"/>
  <c r="J1751" i="4"/>
  <c r="H1110" i="1"/>
  <c r="I1110" i="1" s="1"/>
  <c r="J1110" i="1"/>
  <c r="H1213" i="4"/>
  <c r="I1213" i="4" s="1"/>
  <c r="J1213" i="4"/>
  <c r="L1758" i="1"/>
  <c r="R1758" i="1" s="1"/>
  <c r="M1758" i="1"/>
  <c r="M958" i="1"/>
  <c r="L958" i="1"/>
  <c r="R958" i="1" s="1"/>
  <c r="H687" i="1"/>
  <c r="I687" i="1" s="1"/>
  <c r="J687" i="1"/>
  <c r="J1163" i="4"/>
  <c r="H1163" i="4"/>
  <c r="I1163" i="4" s="1"/>
  <c r="H331" i="4"/>
  <c r="I331" i="4" s="1"/>
  <c r="J331" i="4"/>
  <c r="M2123" i="1"/>
  <c r="H695" i="1"/>
  <c r="I695" i="1" s="1"/>
  <c r="J695" i="1"/>
  <c r="J215" i="1"/>
  <c r="H215" i="1"/>
  <c r="I215" i="1" s="1"/>
  <c r="J522" i="1"/>
  <c r="H522" i="1"/>
  <c r="I522" i="1" s="1"/>
  <c r="M1978" i="1"/>
  <c r="L1978" i="1"/>
  <c r="R1978" i="1" s="1"/>
  <c r="J2223" i="4"/>
  <c r="H2223" i="4"/>
  <c r="I2223" i="4" s="1"/>
  <c r="M1970" i="1"/>
  <c r="J2369" i="4"/>
  <c r="H2369" i="4"/>
  <c r="I2369" i="4" s="1"/>
  <c r="H811" i="4"/>
  <c r="I811" i="4" s="1"/>
  <c r="J811" i="4"/>
  <c r="J1998" i="1"/>
  <c r="H1998" i="1"/>
  <c r="I1998" i="1" s="1"/>
  <c r="H1702" i="1"/>
  <c r="I1702" i="1" s="1"/>
  <c r="J1702" i="1"/>
  <c r="J1125" i="4"/>
  <c r="H1125" i="4"/>
  <c r="I1125" i="4" s="1"/>
  <c r="J82" i="1"/>
  <c r="H82" i="1"/>
  <c r="I82" i="1" s="1"/>
  <c r="J2082" i="1"/>
  <c r="H2082" i="1"/>
  <c r="I2082" i="1" s="1"/>
  <c r="H534" i="1"/>
  <c r="I534" i="1" s="1"/>
  <c r="J534" i="1"/>
  <c r="H227" i="1"/>
  <c r="I227" i="1" s="1"/>
  <c r="J227" i="1"/>
  <c r="H850" i="1"/>
  <c r="I850" i="1" s="1"/>
  <c r="J850" i="1"/>
  <c r="L1578" i="1"/>
  <c r="R1578" i="1" s="1"/>
  <c r="M1578" i="1"/>
  <c r="N156" i="4"/>
  <c r="O156" i="4" s="1"/>
  <c r="N56" i="4"/>
  <c r="O56" i="4" s="1"/>
  <c r="J1933" i="4"/>
  <c r="H1933" i="4"/>
  <c r="I1933" i="4" s="1"/>
  <c r="J2131" i="4"/>
  <c r="H2131" i="4"/>
  <c r="I2131" i="4" s="1"/>
  <c r="J2325" i="4"/>
  <c r="H2325" i="4"/>
  <c r="I2325" i="4" s="1"/>
  <c r="J2162" i="1"/>
  <c r="H2162" i="1"/>
  <c r="I2162" i="1" s="1"/>
  <c r="H1958" i="1"/>
  <c r="I1958" i="1" s="1"/>
  <c r="J1958" i="1"/>
  <c r="H2042" i="4"/>
  <c r="I2042" i="4" s="1"/>
  <c r="J2042" i="4"/>
  <c r="H1351" i="4"/>
  <c r="I1351" i="4" s="1"/>
  <c r="J1351" i="4"/>
  <c r="J1832" i="4"/>
  <c r="H1832" i="4"/>
  <c r="I1832" i="4" s="1"/>
  <c r="H1005" i="1"/>
  <c r="I1005" i="1" s="1"/>
  <c r="J1005" i="1"/>
  <c r="J1143" i="4"/>
  <c r="H1143" i="4"/>
  <c r="I1143" i="4" s="1"/>
  <c r="H2162" i="4"/>
  <c r="I2162" i="4" s="1"/>
  <c r="J2162" i="4"/>
  <c r="J1539" i="4"/>
  <c r="H1539" i="4"/>
  <c r="I1539" i="4" s="1"/>
  <c r="H1822" i="4"/>
  <c r="I1822" i="4" s="1"/>
  <c r="J1822" i="4"/>
  <c r="J2208" i="4"/>
  <c r="H2208" i="4"/>
  <c r="I2208" i="4" s="1"/>
  <c r="H855" i="1"/>
  <c r="I855" i="1" s="1"/>
  <c r="J855" i="1"/>
  <c r="H2331" i="1"/>
  <c r="I2331" i="1" s="1"/>
  <c r="J2331" i="1"/>
  <c r="J1923" i="1"/>
  <c r="H1923" i="1"/>
  <c r="I1923" i="1" s="1"/>
  <c r="H2241" i="4"/>
  <c r="I2241" i="4" s="1"/>
  <c r="J2241" i="4"/>
  <c r="J2437" i="4"/>
  <c r="H2437" i="4"/>
  <c r="I2437" i="4" s="1"/>
  <c r="J248" i="4"/>
  <c r="H248" i="4"/>
  <c r="I248" i="4" s="1"/>
  <c r="H2452" i="4"/>
  <c r="I2452" i="4" s="1"/>
  <c r="J2452" i="4"/>
  <c r="H1644" i="4"/>
  <c r="I1644" i="4" s="1"/>
  <c r="J1644" i="4"/>
  <c r="J2385" i="1"/>
  <c r="H2385" i="1"/>
  <c r="I2385" i="1" s="1"/>
  <c r="H1347" i="4"/>
  <c r="I1347" i="4" s="1"/>
  <c r="J1347" i="4"/>
  <c r="J1776" i="4"/>
  <c r="H1776" i="4"/>
  <c r="I1776" i="4" s="1"/>
  <c r="J2216" i="4"/>
  <c r="H2216" i="4"/>
  <c r="I2216" i="4" s="1"/>
  <c r="J1810" i="4"/>
  <c r="H1810" i="4"/>
  <c r="I1810" i="4" s="1"/>
  <c r="J2139" i="4"/>
  <c r="H2139" i="4"/>
  <c r="I2139" i="4" s="1"/>
  <c r="H1141" i="4"/>
  <c r="I1141" i="4" s="1"/>
  <c r="J1141" i="4"/>
  <c r="J83" i="1"/>
  <c r="H83" i="1"/>
  <c r="I83" i="1" s="1"/>
  <c r="H366" i="1"/>
  <c r="I366" i="1" s="1"/>
  <c r="J366" i="1"/>
  <c r="J109" i="4"/>
  <c r="H109" i="4"/>
  <c r="I109" i="4" s="1"/>
  <c r="H1474" i="1"/>
  <c r="I1474" i="1" s="1"/>
  <c r="J1474" i="1"/>
  <c r="J866" i="1"/>
  <c r="H866" i="1"/>
  <c r="I866" i="1" s="1"/>
  <c r="H90" i="1"/>
  <c r="I90" i="1" s="1"/>
  <c r="J90" i="1"/>
  <c r="H479" i="4"/>
  <c r="I479" i="4" s="1"/>
  <c r="J479" i="4"/>
  <c r="H2223" i="1"/>
  <c r="I2223" i="1" s="1"/>
  <c r="J2223" i="1"/>
  <c r="H835" i="4"/>
  <c r="I835" i="4" s="1"/>
  <c r="J835" i="4"/>
  <c r="J1258" i="1"/>
  <c r="H1258" i="1"/>
  <c r="I1258" i="1" s="1"/>
  <c r="J311" i="1"/>
  <c r="H311" i="1"/>
  <c r="I311" i="1" s="1"/>
  <c r="J1784" i="1"/>
  <c r="H1784" i="1"/>
  <c r="I1784" i="1" s="1"/>
  <c r="J2098" i="1"/>
  <c r="H2098" i="1"/>
  <c r="I2098" i="1" s="1"/>
  <c r="J1002" i="1"/>
  <c r="H1002" i="1"/>
  <c r="I1002" i="1" s="1"/>
  <c r="H2280" i="1"/>
  <c r="I2280" i="1" s="1"/>
  <c r="J2280" i="1"/>
  <c r="J1770" i="1"/>
  <c r="H1770" i="1"/>
  <c r="I1770" i="1" s="1"/>
  <c r="J1566" i="1"/>
  <c r="H1566" i="1"/>
  <c r="I1566" i="1" s="1"/>
  <c r="J2466" i="1"/>
  <c r="H2466" i="1"/>
  <c r="I2466" i="1" s="1"/>
  <c r="H1389" i="1"/>
  <c r="I1389" i="1" s="1"/>
  <c r="J1389" i="1"/>
  <c r="H2226" i="4"/>
  <c r="I2226" i="4" s="1"/>
  <c r="J2226" i="4"/>
  <c r="J1777" i="1"/>
  <c r="H1777" i="1"/>
  <c r="I1777" i="1" s="1"/>
  <c r="J2504" i="1"/>
  <c r="H2504" i="1"/>
  <c r="I2504" i="1" s="1"/>
  <c r="J2423" i="4"/>
  <c r="H2423" i="4"/>
  <c r="I2423" i="4" s="1"/>
  <c r="J2415" i="4"/>
  <c r="H2415" i="4"/>
  <c r="I2415" i="4" s="1"/>
  <c r="J991" i="1"/>
  <c r="H991" i="1"/>
  <c r="I991" i="1" s="1"/>
  <c r="J401" i="4"/>
  <c r="H401" i="4"/>
  <c r="I401" i="4" s="1"/>
  <c r="J197" i="4"/>
  <c r="H197" i="4"/>
  <c r="I197" i="4" s="1"/>
  <c r="J1735" i="1"/>
  <c r="H1735" i="1"/>
  <c r="I1735" i="1" s="1"/>
  <c r="H2245" i="4"/>
  <c r="I2245" i="4" s="1"/>
  <c r="J2245" i="4"/>
  <c r="J2391" i="4"/>
  <c r="H2391" i="4"/>
  <c r="I2391" i="4" s="1"/>
  <c r="H2205" i="4"/>
  <c r="I2205" i="4" s="1"/>
  <c r="J2205" i="4"/>
  <c r="J1883" i="1"/>
  <c r="H1883" i="1"/>
  <c r="I1883" i="1" s="1"/>
  <c r="H2399" i="4"/>
  <c r="I2399" i="4" s="1"/>
  <c r="J2399" i="4"/>
  <c r="J643" i="1"/>
  <c r="H643" i="1"/>
  <c r="I643" i="1" s="1"/>
  <c r="J2411" i="4"/>
  <c r="H2411" i="4"/>
  <c r="I2411" i="4" s="1"/>
  <c r="H2422" i="4"/>
  <c r="I2422" i="4" s="1"/>
  <c r="J2422" i="4"/>
  <c r="J1252" i="4"/>
  <c r="H1252" i="4"/>
  <c r="I1252" i="4" s="1"/>
  <c r="H844" i="4"/>
  <c r="I844" i="4" s="1"/>
  <c r="J844" i="4"/>
  <c r="H1801" i="1"/>
  <c r="I1801" i="1" s="1"/>
  <c r="J1801" i="1"/>
  <c r="H1605" i="1"/>
  <c r="I1605" i="1" s="1"/>
  <c r="J1605" i="1"/>
  <c r="H2315" i="1"/>
  <c r="I2315" i="1" s="1"/>
  <c r="J2315" i="1"/>
  <c r="H2249" i="4"/>
  <c r="I2249" i="4" s="1"/>
  <c r="J2249" i="4"/>
  <c r="J1755" i="1"/>
  <c r="H1755" i="1"/>
  <c r="I1755" i="1" s="1"/>
  <c r="J1251" i="1"/>
  <c r="H1251" i="1"/>
  <c r="I1251" i="1" s="1"/>
  <c r="J943" i="1"/>
  <c r="H943" i="1"/>
  <c r="I943" i="1" s="1"/>
  <c r="J1675" i="1"/>
  <c r="H1675" i="1"/>
  <c r="I1675" i="1" s="1"/>
  <c r="H755" i="4"/>
  <c r="I755" i="4" s="1"/>
  <c r="J755" i="4"/>
  <c r="H1971" i="4"/>
  <c r="I1971" i="4" s="1"/>
  <c r="J1971" i="4"/>
  <c r="H2267" i="1"/>
  <c r="I2267" i="1" s="1"/>
  <c r="J2267" i="1"/>
  <c r="J2419" i="4"/>
  <c r="H2419" i="4"/>
  <c r="I2419" i="4" s="1"/>
  <c r="H1607" i="4"/>
  <c r="I1607" i="4" s="1"/>
  <c r="J1607" i="4"/>
  <c r="H1391" i="1"/>
  <c r="I1391" i="1" s="1"/>
  <c r="J1391" i="1"/>
  <c r="J95" i="1"/>
  <c r="H95" i="1"/>
  <c r="I95" i="1" s="1"/>
  <c r="H1039" i="4"/>
  <c r="I1039" i="4" s="1"/>
  <c r="J1039" i="4"/>
  <c r="J359" i="1"/>
  <c r="H359" i="1"/>
  <c r="I359" i="1" s="1"/>
  <c r="H315" i="1"/>
  <c r="I315" i="1" s="1"/>
  <c r="J315" i="1"/>
  <c r="H423" i="1"/>
  <c r="I423" i="1" s="1"/>
  <c r="J423" i="1"/>
  <c r="J171" i="1"/>
  <c r="H171" i="1"/>
  <c r="I171" i="1" s="1"/>
  <c r="H919" i="4"/>
  <c r="I919" i="4" s="1"/>
  <c r="J919" i="4"/>
  <c r="H1133" i="4"/>
  <c r="I1133" i="4" s="1"/>
  <c r="J1133" i="4"/>
  <c r="H1166" i="1"/>
  <c r="I1166" i="1" s="1"/>
  <c r="J1166" i="1"/>
  <c r="H850" i="4"/>
  <c r="I850" i="4" s="1"/>
  <c r="J850" i="4"/>
  <c r="J1099" i="4"/>
  <c r="H1099" i="4"/>
  <c r="I1099" i="4" s="1"/>
  <c r="J793" i="4"/>
  <c r="H793" i="4"/>
  <c r="I793" i="4" s="1"/>
  <c r="H589" i="4"/>
  <c r="I589" i="4" s="1"/>
  <c r="J589" i="4"/>
  <c r="H2339" i="1"/>
  <c r="I2339" i="1" s="1"/>
  <c r="J2339" i="1"/>
  <c r="J1739" i="1"/>
  <c r="H1739" i="1"/>
  <c r="I1739" i="1" s="1"/>
  <c r="J1667" i="4"/>
  <c r="H1667" i="4"/>
  <c r="I1667" i="4" s="1"/>
  <c r="J2429" i="4"/>
  <c r="H2429" i="4"/>
  <c r="I2429" i="4" s="1"/>
  <c r="J2487" i="1"/>
  <c r="H2487" i="1"/>
  <c r="I2487" i="1" s="1"/>
  <c r="H1784" i="4"/>
  <c r="I1784" i="4" s="1"/>
  <c r="J1784" i="4"/>
  <c r="J1987" i="4"/>
  <c r="H1987" i="4"/>
  <c r="I1987" i="4" s="1"/>
  <c r="H905" i="1"/>
  <c r="I905" i="1" s="1"/>
  <c r="J905" i="1"/>
  <c r="J505" i="1"/>
  <c r="H505" i="1"/>
  <c r="I505" i="1" s="1"/>
  <c r="J1725" i="4"/>
  <c r="H1725" i="4"/>
  <c r="I1725" i="4" s="1"/>
  <c r="J2264" i="1"/>
  <c r="H2264" i="1"/>
  <c r="I2264" i="1" s="1"/>
  <c r="J2060" i="1"/>
  <c r="H2060" i="1"/>
  <c r="I2060" i="1" s="1"/>
  <c r="J1440" i="4"/>
  <c r="H1440" i="4"/>
  <c r="I1440" i="4" s="1"/>
  <c r="J2001" i="1"/>
  <c r="H2001" i="1"/>
  <c r="I2001" i="1" s="1"/>
  <c r="J1804" i="1"/>
  <c r="H1804" i="1"/>
  <c r="I1804" i="1" s="1"/>
  <c r="H2500" i="1"/>
  <c r="I2500" i="1" s="1"/>
  <c r="J2500" i="1"/>
  <c r="J1343" i="4"/>
  <c r="H1343" i="4"/>
  <c r="I1343" i="4" s="1"/>
  <c r="J2204" i="1"/>
  <c r="H2204" i="1"/>
  <c r="I2204" i="1" s="1"/>
  <c r="J1818" i="4"/>
  <c r="H1818" i="4"/>
  <c r="I1818" i="4" s="1"/>
  <c r="H305" i="1"/>
  <c r="I305" i="1" s="1"/>
  <c r="J305" i="1"/>
  <c r="H1103" i="1"/>
  <c r="I1103" i="1" s="1"/>
  <c r="J1103" i="1"/>
  <c r="H2283" i="4"/>
  <c r="I2283" i="4" s="1"/>
  <c r="J2283" i="4"/>
  <c r="J2127" i="1"/>
  <c r="H2127" i="1"/>
  <c r="I2127" i="1" s="1"/>
  <c r="J1719" i="1"/>
  <c r="H1719" i="1"/>
  <c r="I1719" i="1" s="1"/>
  <c r="J2253" i="4"/>
  <c r="H2253" i="4"/>
  <c r="I2253" i="4" s="1"/>
  <c r="J1955" i="1"/>
  <c r="H1955" i="1"/>
  <c r="I1955" i="1" s="1"/>
  <c r="H1451" i="1"/>
  <c r="I1451" i="1" s="1"/>
  <c r="J1451" i="1"/>
  <c r="J1143" i="1"/>
  <c r="H1143" i="1"/>
  <c r="I1143" i="1" s="1"/>
  <c r="H837" i="4"/>
  <c r="I837" i="4" s="1"/>
  <c r="J837" i="4"/>
  <c r="J150" i="1"/>
  <c r="H150" i="1"/>
  <c r="I150" i="1" s="1"/>
  <c r="H751" i="1"/>
  <c r="I751" i="1" s="1"/>
  <c r="J751" i="1"/>
  <c r="J443" i="1"/>
  <c r="H443" i="1"/>
  <c r="I443" i="1" s="1"/>
  <c r="J2407" i="4"/>
  <c r="H2407" i="4"/>
  <c r="I2407" i="4" s="1"/>
  <c r="H452" i="4"/>
  <c r="I452" i="4" s="1"/>
  <c r="J452" i="4"/>
  <c r="J2201" i="1"/>
  <c r="H2201" i="1"/>
  <c r="I2201" i="1" s="1"/>
  <c r="J2440" i="4"/>
  <c r="H2440" i="4"/>
  <c r="I2440" i="4" s="1"/>
  <c r="H2230" i="4"/>
  <c r="I2230" i="4" s="1"/>
  <c r="J2230" i="4"/>
  <c r="H1824" i="4"/>
  <c r="I1824" i="4" s="1"/>
  <c r="J1824" i="4"/>
  <c r="J939" i="4"/>
  <c r="H939" i="4"/>
  <c r="I939" i="4" s="1"/>
  <c r="H2471" i="1"/>
  <c r="I2471" i="1" s="1"/>
  <c r="J2471" i="1"/>
  <c r="J796" i="1"/>
  <c r="H796" i="1"/>
  <c r="I796" i="1" s="1"/>
  <c r="H551" i="4"/>
  <c r="I551" i="4" s="1"/>
  <c r="J551" i="4"/>
  <c r="H705" i="1"/>
  <c r="I705" i="1" s="1"/>
  <c r="J705" i="1"/>
  <c r="H89" i="1"/>
  <c r="I89" i="1" s="1"/>
  <c r="J89" i="1"/>
  <c r="J1733" i="4"/>
  <c r="H1733" i="4"/>
  <c r="I1733" i="4" s="1"/>
  <c r="J1907" i="4"/>
  <c r="H1907" i="4"/>
  <c r="I1907" i="4" s="1"/>
  <c r="H831" i="4"/>
  <c r="I831" i="4" s="1"/>
  <c r="J831" i="4"/>
  <c r="J518" i="1"/>
  <c r="H518" i="1"/>
  <c r="I518" i="1" s="1"/>
  <c r="J910" i="1"/>
  <c r="H910" i="1"/>
  <c r="I910" i="1" s="1"/>
  <c r="H1107" i="4"/>
  <c r="I1107" i="4" s="1"/>
  <c r="J1107" i="4"/>
  <c r="J1074" i="1"/>
  <c r="H1074" i="1"/>
  <c r="I1074" i="1" s="1"/>
  <c r="H675" i="1"/>
  <c r="I675" i="1" s="1"/>
  <c r="J675" i="1"/>
  <c r="J267" i="1"/>
  <c r="H267" i="1"/>
  <c r="I267" i="1" s="1"/>
  <c r="J398" i="1"/>
  <c r="H398" i="1"/>
  <c r="I398" i="1" s="1"/>
  <c r="H2186" i="1"/>
  <c r="I2186" i="1" s="1"/>
  <c r="J2186" i="1"/>
  <c r="H1538" i="1"/>
  <c r="I1538" i="1" s="1"/>
  <c r="J1538" i="1"/>
  <c r="J567" i="1"/>
  <c r="H567" i="1"/>
  <c r="I567" i="1" s="1"/>
  <c r="J1167" i="4"/>
  <c r="H1167" i="4"/>
  <c r="I1167" i="4" s="1"/>
  <c r="H370" i="1"/>
  <c r="I370" i="1" s="1"/>
  <c r="J370" i="1"/>
  <c r="H1988" i="1"/>
  <c r="I1988" i="1" s="1"/>
  <c r="J1988" i="1"/>
  <c r="H1682" i="1"/>
  <c r="I1682" i="1" s="1"/>
  <c r="J1682" i="1"/>
  <c r="H1303" i="4"/>
  <c r="I1303" i="4" s="1"/>
  <c r="J1303" i="4"/>
  <c r="H2178" i="1"/>
  <c r="I2178" i="1" s="1"/>
  <c r="J2178" i="1"/>
  <c r="H1872" i="1"/>
  <c r="I1872" i="1" s="1"/>
  <c r="J1872" i="1"/>
  <c r="H1668" i="1"/>
  <c r="I1668" i="1" s="1"/>
  <c r="J1668" i="1"/>
  <c r="J1652" i="4"/>
  <c r="H1652" i="4"/>
  <c r="I1652" i="4" s="1"/>
  <c r="H1640" i="4"/>
  <c r="I1640" i="4" s="1"/>
  <c r="J1640" i="4"/>
  <c r="J898" i="1"/>
  <c r="H898" i="1"/>
  <c r="I898" i="1" s="1"/>
  <c r="H590" i="1"/>
  <c r="I590" i="1" s="1"/>
  <c r="J590" i="1"/>
  <c r="H1836" i="4"/>
  <c r="I1836" i="4" s="1"/>
  <c r="J1836" i="4"/>
  <c r="H1555" i="4"/>
  <c r="I1555" i="4" s="1"/>
  <c r="J1555" i="4"/>
  <c r="H1442" i="1"/>
  <c r="I1442" i="1" s="1"/>
  <c r="J1442" i="1"/>
  <c r="H1585" i="1"/>
  <c r="I1585" i="1" s="1"/>
  <c r="J1585" i="1"/>
  <c r="H1596" i="1"/>
  <c r="I1596" i="1" s="1"/>
  <c r="J1596" i="1"/>
  <c r="H351" i="1"/>
  <c r="I351" i="1" s="1"/>
  <c r="J351" i="1"/>
  <c r="J305" i="4"/>
  <c r="H305" i="4"/>
  <c r="I305" i="4" s="1"/>
  <c r="H1395" i="1"/>
  <c r="I1395" i="1" s="1"/>
  <c r="J1395" i="1"/>
  <c r="H1299" i="1"/>
  <c r="I1299" i="1" s="1"/>
  <c r="J1299" i="1"/>
  <c r="J1003" i="1"/>
  <c r="H1003" i="1"/>
  <c r="I1003" i="1" s="1"/>
  <c r="J299" i="4"/>
  <c r="H299" i="4"/>
  <c r="I299" i="4" s="1"/>
  <c r="H95" i="4"/>
  <c r="I95" i="4" s="1"/>
  <c r="J95" i="4"/>
  <c r="H1847" i="1"/>
  <c r="I1847" i="1" s="1"/>
  <c r="J1847" i="1"/>
  <c r="H2283" i="1"/>
  <c r="I2283" i="1" s="1"/>
  <c r="J2283" i="1"/>
  <c r="J1343" i="1"/>
  <c r="H1343" i="1"/>
  <c r="I1343" i="1" s="1"/>
  <c r="H2425" i="4"/>
  <c r="I2425" i="4" s="1"/>
  <c r="J2425" i="4"/>
  <c r="J1879" i="1"/>
  <c r="H1879" i="1"/>
  <c r="I1879" i="1" s="1"/>
  <c r="J350" i="1"/>
  <c r="H350" i="1"/>
  <c r="I350" i="1" s="1"/>
  <c r="J1687" i="1"/>
  <c r="H1687" i="1"/>
  <c r="I1687" i="1" s="1"/>
  <c r="H843" i="1"/>
  <c r="I843" i="1" s="1"/>
  <c r="J843" i="1"/>
  <c r="H151" i="1"/>
  <c r="I151" i="1" s="1"/>
  <c r="J151" i="1"/>
  <c r="J2327" i="4"/>
  <c r="H2327" i="4"/>
  <c r="I2327" i="4" s="1"/>
  <c r="H1402" i="1"/>
  <c r="I1402" i="1" s="1"/>
  <c r="J1402" i="1"/>
  <c r="H1048" i="4"/>
  <c r="I1048" i="4" s="1"/>
  <c r="J1048" i="4"/>
  <c r="H640" i="4"/>
  <c r="I640" i="4" s="1"/>
  <c r="J640" i="4"/>
  <c r="H2401" i="1"/>
  <c r="I2401" i="1" s="1"/>
  <c r="J2401" i="1"/>
  <c r="J2444" i="4"/>
  <c r="H2444" i="4"/>
  <c r="I2444" i="4" s="1"/>
  <c r="H2234" i="4"/>
  <c r="I2234" i="4" s="1"/>
  <c r="J2234" i="4"/>
  <c r="J1828" i="4"/>
  <c r="H1828" i="4"/>
  <c r="I1828" i="4" s="1"/>
  <c r="J1573" i="1"/>
  <c r="H1573" i="1"/>
  <c r="I1573" i="1" s="1"/>
  <c r="J2158" i="4"/>
  <c r="H2158" i="4"/>
  <c r="I2158" i="4" s="1"/>
  <c r="H2220" i="4"/>
  <c r="I2220" i="4" s="1"/>
  <c r="J2220" i="4"/>
  <c r="H1814" i="4"/>
  <c r="I1814" i="4" s="1"/>
  <c r="J1814" i="4"/>
  <c r="J105" i="1"/>
  <c r="H105" i="1"/>
  <c r="I105" i="1" s="1"/>
  <c r="H2111" i="1"/>
  <c r="I2111" i="1" s="1"/>
  <c r="J2111" i="1"/>
  <c r="H2355" i="1"/>
  <c r="I2355" i="1" s="1"/>
  <c r="J2355" i="1"/>
  <c r="J1939" i="1"/>
  <c r="H1939" i="1"/>
  <c r="I1939" i="1" s="1"/>
  <c r="H1453" i="4"/>
  <c r="I1453" i="4" s="1"/>
  <c r="J1453" i="4"/>
  <c r="J2083" i="1"/>
  <c r="H2083" i="1"/>
  <c r="I2083" i="1" s="1"/>
  <c r="J1042" i="1"/>
  <c r="H1042" i="1"/>
  <c r="I1042" i="1" s="1"/>
  <c r="H551" i="1"/>
  <c r="I551" i="1" s="1"/>
  <c r="J551" i="1"/>
  <c r="H243" i="1"/>
  <c r="I243" i="1" s="1"/>
  <c r="J243" i="1"/>
  <c r="J1699" i="1"/>
  <c r="H1699" i="1"/>
  <c r="I1699" i="1" s="1"/>
  <c r="H1161" i="4"/>
  <c r="I1161" i="4" s="1"/>
  <c r="J1161" i="4"/>
  <c r="J1307" i="4"/>
  <c r="H1307" i="4"/>
  <c r="I1307" i="4" s="1"/>
  <c r="J658" i="1"/>
  <c r="H658" i="1"/>
  <c r="I658" i="1" s="1"/>
  <c r="H174" i="1"/>
  <c r="I174" i="1" s="1"/>
  <c r="J174" i="1"/>
  <c r="J807" i="4"/>
  <c r="H807" i="4"/>
  <c r="I807" i="4" s="1"/>
  <c r="J463" i="4"/>
  <c r="H463" i="4"/>
  <c r="I463" i="4" s="1"/>
  <c r="J159" i="1"/>
  <c r="H159" i="1"/>
  <c r="I159" i="1" s="1"/>
  <c r="H1574" i="1"/>
  <c r="I1574" i="1" s="1"/>
  <c r="J1574" i="1"/>
  <c r="J431" i="4"/>
  <c r="H431" i="4"/>
  <c r="I431" i="4" s="1"/>
  <c r="H419" i="1"/>
  <c r="I419" i="1" s="1"/>
  <c r="J419" i="1"/>
  <c r="J1391" i="4"/>
  <c r="H1391" i="4"/>
  <c r="I1391" i="4" s="1"/>
  <c r="J1187" i="4"/>
  <c r="H1187" i="4"/>
  <c r="I1187" i="4" s="1"/>
  <c r="H1494" i="1"/>
  <c r="I1494" i="1" s="1"/>
  <c r="J1494" i="1"/>
  <c r="H2275" i="4"/>
  <c r="I2275" i="4" s="1"/>
  <c r="J2275" i="4"/>
  <c r="J691" i="4"/>
  <c r="H691" i="4"/>
  <c r="I691" i="4" s="1"/>
  <c r="H487" i="4"/>
  <c r="I487" i="4" s="1"/>
  <c r="J487" i="4"/>
  <c r="J1051" i="1"/>
  <c r="H1051" i="1"/>
  <c r="I1051" i="1" s="1"/>
  <c r="H1041" i="4"/>
  <c r="I1041" i="4" s="1"/>
  <c r="J1041" i="4"/>
  <c r="H2405" i="4"/>
  <c r="I2405" i="4" s="1"/>
  <c r="J2405" i="4"/>
  <c r="H689" i="1"/>
  <c r="I689" i="1" s="1"/>
  <c r="J689" i="1"/>
  <c r="H2212" i="4"/>
  <c r="I2212" i="4" s="1"/>
  <c r="J2212" i="4"/>
  <c r="J2462" i="1"/>
  <c r="H2462" i="1"/>
  <c r="I2462" i="1" s="1"/>
  <c r="L2183" i="1"/>
  <c r="R2183" i="1" s="1"/>
  <c r="M2183" i="1"/>
  <c r="J2218" i="4"/>
  <c r="H2218" i="4"/>
  <c r="I2218" i="4" s="1"/>
  <c r="J1812" i="4"/>
  <c r="H1812" i="4"/>
  <c r="I1812" i="4" s="1"/>
  <c r="J404" i="1"/>
  <c r="H404" i="1"/>
  <c r="I404" i="1" s="1"/>
  <c r="H2347" i="4"/>
  <c r="I2347" i="4" s="1"/>
  <c r="J2347" i="4"/>
  <c r="J1909" i="4"/>
  <c r="H1909" i="4"/>
  <c r="I1909" i="4" s="1"/>
  <c r="H446" i="4"/>
  <c r="I446" i="4" s="1"/>
  <c r="J446" i="4"/>
  <c r="H1753" i="4"/>
  <c r="I1753" i="4" s="1"/>
  <c r="J1753" i="4"/>
  <c r="H2135" i="4"/>
  <c r="I2135" i="4" s="1"/>
  <c r="J2135" i="4"/>
  <c r="J2105" i="1"/>
  <c r="H2105" i="1"/>
  <c r="I2105" i="1" s="1"/>
  <c r="H1834" i="4"/>
  <c r="I1834" i="4" s="1"/>
  <c r="J1834" i="4"/>
  <c r="H1105" i="1"/>
  <c r="I1105" i="1" s="1"/>
  <c r="J1105" i="1"/>
  <c r="H2044" i="4"/>
  <c r="I2044" i="4" s="1"/>
  <c r="J2044" i="4"/>
  <c r="H143" i="4"/>
  <c r="I143" i="4" s="1"/>
  <c r="J143" i="4"/>
  <c r="H996" i="1"/>
  <c r="I996" i="1" s="1"/>
  <c r="J996" i="1"/>
  <c r="J451" i="1"/>
  <c r="H451" i="1"/>
  <c r="I451" i="1" s="1"/>
  <c r="J143" i="1"/>
  <c r="H143" i="1"/>
  <c r="I143" i="1" s="1"/>
  <c r="J1903" i="1"/>
  <c r="H1903" i="1"/>
  <c r="I1903" i="1" s="1"/>
  <c r="J1787" i="1"/>
  <c r="H1787" i="1"/>
  <c r="I1787" i="1" s="1"/>
  <c r="H1339" i="4"/>
  <c r="I1339" i="4" s="1"/>
  <c r="J1339" i="4"/>
  <c r="H1674" i="1"/>
  <c r="I1674" i="1" s="1"/>
  <c r="J1674" i="1"/>
  <c r="J2155" i="4"/>
  <c r="H2155" i="4"/>
  <c r="I2155" i="4" s="1"/>
  <c r="J1721" i="4"/>
  <c r="H1721" i="4"/>
  <c r="I1721" i="4" s="1"/>
  <c r="H1846" i="4"/>
  <c r="I1846" i="4" s="1"/>
  <c r="J1846" i="4"/>
  <c r="H1704" i="1"/>
  <c r="I1704" i="1" s="1"/>
  <c r="J1704" i="1"/>
  <c r="J1448" i="4"/>
  <c r="H1448" i="4"/>
  <c r="I1448" i="4" s="1"/>
  <c r="H1040" i="4"/>
  <c r="I1040" i="4" s="1"/>
  <c r="J1040" i="4"/>
  <c r="H1242" i="1"/>
  <c r="I1242" i="1" s="1"/>
  <c r="J1242" i="1"/>
  <c r="L1911" i="1"/>
  <c r="R1911" i="1" s="1"/>
  <c r="M1911" i="1"/>
  <c r="J2210" i="4"/>
  <c r="H2210" i="4"/>
  <c r="I2210" i="4" s="1"/>
  <c r="J2004" i="1"/>
  <c r="H2004" i="1"/>
  <c r="I2004" i="1" s="1"/>
  <c r="J1917" i="4"/>
  <c r="H1917" i="4"/>
  <c r="I1917" i="4" s="1"/>
  <c r="H2307" i="4"/>
  <c r="I2307" i="4" s="1"/>
  <c r="J2307" i="4"/>
  <c r="J741" i="4"/>
  <c r="H741" i="4"/>
  <c r="I741" i="4" s="1"/>
  <c r="H1648" i="4"/>
  <c r="I1648" i="4" s="1"/>
  <c r="J1648" i="4"/>
  <c r="J599" i="4"/>
  <c r="H599" i="4"/>
  <c r="I599" i="4" s="1"/>
  <c r="H293" i="4"/>
  <c r="I293" i="4" s="1"/>
  <c r="J293" i="4"/>
  <c r="H89" i="4"/>
  <c r="I89" i="4" s="1"/>
  <c r="J89" i="4"/>
  <c r="H2435" i="4"/>
  <c r="I2435" i="4" s="1"/>
  <c r="J2435" i="4"/>
  <c r="J2338" i="1"/>
  <c r="H2338" i="1"/>
  <c r="I2338" i="1" s="1"/>
  <c r="J1711" i="1"/>
  <c r="H1711" i="1"/>
  <c r="I1711" i="1" s="1"/>
  <c r="J2063" i="1"/>
  <c r="H2063" i="1"/>
  <c r="I2063" i="1" s="1"/>
  <c r="H1550" i="1"/>
  <c r="I1550" i="1" s="1"/>
  <c r="J1550" i="1"/>
  <c r="J703" i="1"/>
  <c r="H703" i="1"/>
  <c r="I703" i="1" s="1"/>
  <c r="J2163" i="1"/>
  <c r="H2163" i="1"/>
  <c r="I2163" i="1" s="1"/>
  <c r="J1959" i="1"/>
  <c r="H1959" i="1"/>
  <c r="I1959" i="1" s="1"/>
  <c r="H2197" i="4"/>
  <c r="I2197" i="4" s="1"/>
  <c r="J2197" i="4"/>
  <c r="J2031" i="1"/>
  <c r="H2031" i="1"/>
  <c r="I2031" i="1" s="1"/>
  <c r="J1623" i="1"/>
  <c r="H1623" i="1"/>
  <c r="I1623" i="1" s="1"/>
  <c r="H2091" i="4"/>
  <c r="I2091" i="4" s="1"/>
  <c r="J2091" i="4"/>
  <c r="H1643" i="1"/>
  <c r="I1643" i="1" s="1"/>
  <c r="J1643" i="1"/>
  <c r="H2431" i="4"/>
  <c r="I2431" i="4" s="1"/>
  <c r="J2431" i="4"/>
  <c r="H2025" i="4"/>
  <c r="I2025" i="4" s="1"/>
  <c r="J2025" i="4"/>
  <c r="J951" i="4"/>
  <c r="H951" i="4"/>
  <c r="I951" i="4" s="1"/>
  <c r="J1091" i="4"/>
  <c r="H1091" i="4"/>
  <c r="I1091" i="4" s="1"/>
  <c r="H839" i="1"/>
  <c r="I839" i="1" s="1"/>
  <c r="J839" i="1"/>
  <c r="H1005" i="4"/>
  <c r="I1005" i="4" s="1"/>
  <c r="J1005" i="4"/>
  <c r="J2015" i="4"/>
  <c r="H2015" i="4"/>
  <c r="I2015" i="4" s="1"/>
  <c r="H1795" i="1"/>
  <c r="I1795" i="1" s="1"/>
  <c r="J1795" i="1"/>
  <c r="H503" i="1"/>
  <c r="I503" i="1" s="1"/>
  <c r="J503" i="1"/>
  <c r="H2303" i="4"/>
  <c r="I2303" i="4" s="1"/>
  <c r="J2303" i="4"/>
  <c r="J1237" i="4"/>
  <c r="H1237" i="4"/>
  <c r="I1237" i="4" s="1"/>
  <c r="H1811" i="1"/>
  <c r="I1811" i="1" s="1"/>
  <c r="J1811" i="1"/>
  <c r="H1191" i="1"/>
  <c r="I1191" i="1" s="1"/>
  <c r="J1191" i="1"/>
  <c r="J2037" i="4"/>
  <c r="H2037" i="4"/>
  <c r="I2037" i="4" s="1"/>
  <c r="H951" i="1"/>
  <c r="I951" i="1" s="1"/>
  <c r="J951" i="1"/>
  <c r="H2371" i="4"/>
  <c r="I2371" i="4" s="1"/>
  <c r="J2371" i="4"/>
  <c r="H205" i="4"/>
  <c r="I205" i="4" s="1"/>
  <c r="J205" i="4"/>
  <c r="J393" i="4"/>
  <c r="H393" i="4"/>
  <c r="I393" i="4" s="1"/>
  <c r="J747" i="1"/>
  <c r="H747" i="1"/>
  <c r="I747" i="1" s="1"/>
  <c r="J2189" i="4"/>
  <c r="H2189" i="4"/>
  <c r="I2189" i="4" s="1"/>
  <c r="J2214" i="4"/>
  <c r="H2214" i="4"/>
  <c r="I2214" i="4" s="1"/>
  <c r="J1808" i="4"/>
  <c r="H1808" i="4"/>
  <c r="I1808" i="4" s="1"/>
  <c r="J2343" i="4"/>
  <c r="H2343" i="4"/>
  <c r="I2343" i="4" s="1"/>
  <c r="H1541" i="4"/>
  <c r="I1541" i="4" s="1"/>
  <c r="J1541" i="4"/>
  <c r="H2199" i="4"/>
  <c r="I2199" i="4" s="1"/>
  <c r="J2199" i="4"/>
  <c r="J991" i="4"/>
  <c r="H991" i="4"/>
  <c r="I991" i="4" s="1"/>
  <c r="J2191" i="1"/>
  <c r="H2191" i="1"/>
  <c r="I2191" i="1" s="1"/>
  <c r="J1099" i="1"/>
  <c r="H1099" i="1"/>
  <c r="I1099" i="1" s="1"/>
  <c r="H1551" i="1"/>
  <c r="I1551" i="1" s="1"/>
  <c r="J1551" i="1"/>
  <c r="H1243" i="1"/>
  <c r="I1243" i="1" s="1"/>
  <c r="J1243" i="1"/>
  <c r="J803" i="1"/>
  <c r="H803" i="1"/>
  <c r="I803" i="1" s="1"/>
  <c r="H1747" i="1"/>
  <c r="I1747" i="1" s="1"/>
  <c r="J1747" i="1"/>
  <c r="H1788" i="4"/>
  <c r="I1788" i="4" s="1"/>
  <c r="J1788" i="4"/>
  <c r="H2413" i="4"/>
  <c r="I2413" i="4" s="1"/>
  <c r="J2413" i="4"/>
  <c r="J1703" i="1"/>
  <c r="H1703" i="1"/>
  <c r="I1703" i="1" s="1"/>
  <c r="J1975" i="1"/>
  <c r="H1975" i="1"/>
  <c r="I1975" i="1" s="1"/>
  <c r="J1567" i="1"/>
  <c r="H1567" i="1"/>
  <c r="I1567" i="1" s="1"/>
  <c r="H2463" i="1"/>
  <c r="I2463" i="1" s="1"/>
  <c r="J2463" i="1"/>
  <c r="J2168" i="1"/>
  <c r="H2168" i="1"/>
  <c r="I2168" i="1" s="1"/>
  <c r="H1862" i="1"/>
  <c r="I1862" i="1" s="1"/>
  <c r="J1862" i="1"/>
  <c r="J1658" i="1"/>
  <c r="H1658" i="1"/>
  <c r="I1658" i="1" s="1"/>
  <c r="H1505" i="1"/>
  <c r="I1505" i="1" s="1"/>
  <c r="J1505" i="1"/>
  <c r="L1799" i="4"/>
  <c r="R1799" i="4" s="1"/>
  <c r="M1799" i="4"/>
  <c r="J1602" i="4"/>
  <c r="H1602" i="4"/>
  <c r="I1602" i="4" s="1"/>
  <c r="J240" i="4"/>
  <c r="H240" i="4"/>
  <c r="I240" i="4" s="1"/>
  <c r="H347" i="4"/>
  <c r="I347" i="4" s="1"/>
  <c r="J347" i="4"/>
  <c r="J2319" i="4"/>
  <c r="H2319" i="4"/>
  <c r="I2319" i="4" s="1"/>
  <c r="H349" i="4"/>
  <c r="I349" i="4" s="1"/>
  <c r="J349" i="4"/>
  <c r="H145" i="4"/>
  <c r="I145" i="4" s="1"/>
  <c r="J145" i="4"/>
  <c r="J2100" i="1"/>
  <c r="H2100" i="1"/>
  <c r="I2100" i="1" s="1"/>
  <c r="H1246" i="4"/>
  <c r="I1246" i="4" s="1"/>
  <c r="J1246" i="4"/>
  <c r="H838" i="4"/>
  <c r="I838" i="4" s="1"/>
  <c r="J838" i="4"/>
  <c r="H1798" i="1"/>
  <c r="I1798" i="1" s="1"/>
  <c r="J1798" i="1"/>
  <c r="J1838" i="4"/>
  <c r="H1838" i="4"/>
  <c r="I1838" i="4" s="1"/>
  <c r="H1305" i="1"/>
  <c r="I1305" i="1" s="1"/>
  <c r="J1305" i="1"/>
  <c r="J997" i="1"/>
  <c r="H997" i="1"/>
  <c r="I997" i="1" s="1"/>
  <c r="H2275" i="1"/>
  <c r="I2275" i="1" s="1"/>
  <c r="J2275" i="1"/>
  <c r="H1778" i="1"/>
  <c r="I1778" i="1" s="1"/>
  <c r="J1778" i="1"/>
  <c r="J1622" i="4"/>
  <c r="H1622" i="4"/>
  <c r="I1622" i="4" s="1"/>
  <c r="J2476" i="1"/>
  <c r="H2476" i="1"/>
  <c r="I2476" i="1" s="1"/>
  <c r="L1927" i="1"/>
  <c r="R1927" i="1" s="1"/>
  <c r="M1927" i="1"/>
  <c r="H497" i="1"/>
  <c r="I497" i="1" s="1"/>
  <c r="J497" i="1"/>
  <c r="J1941" i="4"/>
  <c r="H1941" i="4"/>
  <c r="I1941" i="4" s="1"/>
  <c r="J2315" i="4"/>
  <c r="H2315" i="4"/>
  <c r="I2315" i="4" s="1"/>
  <c r="H2402" i="1"/>
  <c r="I2402" i="1" s="1"/>
  <c r="J2402" i="1"/>
  <c r="J1581" i="1"/>
  <c r="H1581" i="1"/>
  <c r="I1581" i="1" s="1"/>
  <c r="J242" i="4"/>
  <c r="H242" i="4"/>
  <c r="I242" i="4" s="1"/>
  <c r="J1729" i="4"/>
  <c r="H1729" i="4"/>
  <c r="I1729" i="4" s="1"/>
  <c r="H1597" i="1"/>
  <c r="I1597" i="1" s="1"/>
  <c r="J1597" i="1"/>
  <c r="J2224" i="4"/>
  <c r="H2224" i="4"/>
  <c r="I2224" i="4" s="1"/>
  <c r="J804" i="1"/>
  <c r="H804" i="1"/>
  <c r="I804" i="1" s="1"/>
  <c r="H2460" i="1"/>
  <c r="I2460" i="1" s="1"/>
  <c r="J2460" i="1"/>
  <c r="H1864" i="1"/>
  <c r="I1864" i="1" s="1"/>
  <c r="J1864" i="1"/>
  <c r="H2020" i="4"/>
  <c r="I2020" i="4" s="1"/>
  <c r="J2020" i="4"/>
  <c r="H1700" i="1"/>
  <c r="I1700" i="1" s="1"/>
  <c r="J1700" i="1"/>
  <c r="J2417" i="4"/>
  <c r="H2417" i="4"/>
  <c r="I2417" i="4" s="1"/>
  <c r="H253" i="4"/>
  <c r="I253" i="4" s="1"/>
  <c r="J253" i="4"/>
  <c r="H303" i="1"/>
  <c r="I303" i="1" s="1"/>
  <c r="J303" i="1"/>
  <c r="J1583" i="1"/>
  <c r="H1583" i="1"/>
  <c r="I1583" i="1" s="1"/>
  <c r="H2367" i="4"/>
  <c r="I2367" i="4" s="1"/>
  <c r="J2367" i="4"/>
  <c r="J2200" i="1"/>
  <c r="H2200" i="1"/>
  <c r="I2200" i="1" s="1"/>
  <c r="J1776" i="1"/>
  <c r="H1776" i="1"/>
  <c r="I1776" i="1" s="1"/>
  <c r="J1749" i="4"/>
  <c r="H1749" i="4"/>
  <c r="I1749" i="4" s="1"/>
  <c r="J2127" i="4"/>
  <c r="H2127" i="4"/>
  <c r="I2127" i="4" s="1"/>
  <c r="H2236" i="4"/>
  <c r="I2236" i="4" s="1"/>
  <c r="J2236" i="4"/>
  <c r="J1830" i="4"/>
  <c r="H1830" i="4"/>
  <c r="I1830" i="4" s="1"/>
  <c r="H2321" i="4"/>
  <c r="I2321" i="4" s="1"/>
  <c r="J2321" i="4"/>
  <c r="H2040" i="4"/>
  <c r="I2040" i="4" s="1"/>
  <c r="J2040" i="4"/>
  <c r="H1642" i="1"/>
  <c r="I1642" i="1" s="1"/>
  <c r="J1642" i="1"/>
  <c r="J405" i="1"/>
  <c r="H405" i="1"/>
  <c r="I405" i="1" s="1"/>
  <c r="H2339" i="4"/>
  <c r="I2339" i="4" s="1"/>
  <c r="J2339" i="4"/>
  <c r="H945" i="4"/>
  <c r="I945" i="4" s="1"/>
  <c r="J945" i="4"/>
  <c r="J537" i="4"/>
  <c r="H537" i="4"/>
  <c r="I537" i="4" s="1"/>
  <c r="H355" i="4"/>
  <c r="I355" i="4" s="1"/>
  <c r="J355" i="4"/>
  <c r="J395" i="4"/>
  <c r="H395" i="4"/>
  <c r="I395" i="4" s="1"/>
  <c r="H191" i="4"/>
  <c r="I191" i="4" s="1"/>
  <c r="J191" i="4"/>
  <c r="H2299" i="1"/>
  <c r="I2299" i="1" s="1"/>
  <c r="J2299" i="1"/>
  <c r="H1351" i="1"/>
  <c r="I1351" i="1" s="1"/>
  <c r="J1351" i="1"/>
  <c r="J1043" i="1"/>
  <c r="H1043" i="1"/>
  <c r="I1043" i="1" s="1"/>
  <c r="H1965" i="4"/>
  <c r="I1965" i="4" s="1"/>
  <c r="J1965" i="4"/>
  <c r="J2208" i="1"/>
  <c r="H2208" i="1"/>
  <c r="I2208" i="1" s="1"/>
  <c r="J2215" i="1"/>
  <c r="H2215" i="1"/>
  <c r="I2215" i="1" s="1"/>
  <c r="H2239" i="1"/>
  <c r="I2239" i="1" s="1"/>
  <c r="J2239" i="1"/>
  <c r="J2359" i="4"/>
  <c r="H2359" i="4"/>
  <c r="I2359" i="4" s="1"/>
  <c r="H1169" i="4"/>
  <c r="I1169" i="4" s="1"/>
  <c r="J1169" i="4"/>
  <c r="J891" i="1"/>
  <c r="H891" i="1"/>
  <c r="I891" i="1" s="1"/>
  <c r="M1860" i="1"/>
  <c r="L1860" i="1"/>
  <c r="R1860" i="1" s="1"/>
  <c r="H543" i="1"/>
  <c r="I543" i="1" s="1"/>
  <c r="J543" i="1"/>
  <c r="H2409" i="4"/>
  <c r="I2409" i="4" s="1"/>
  <c r="J2409" i="4"/>
  <c r="H1595" i="1"/>
  <c r="I1595" i="1" s="1"/>
  <c r="J1595" i="1"/>
  <c r="H395" i="1"/>
  <c r="I395" i="1" s="1"/>
  <c r="J395" i="1"/>
  <c r="H1961" i="4"/>
  <c r="I1961" i="4" s="1"/>
  <c r="J1961" i="4"/>
  <c r="H1155" i="4"/>
  <c r="I1155" i="4" s="1"/>
  <c r="J1155" i="4"/>
  <c r="J1887" i="1"/>
  <c r="H1887" i="1"/>
  <c r="I1887" i="1" s="1"/>
  <c r="H1827" i="1"/>
  <c r="I1827" i="1" s="1"/>
  <c r="J1827" i="1"/>
  <c r="J1591" i="1"/>
  <c r="H1591" i="1"/>
  <c r="I1591" i="1" s="1"/>
  <c r="H1151" i="1"/>
  <c r="I1151" i="1" s="1"/>
  <c r="J1151" i="1"/>
  <c r="H2271" i="1"/>
  <c r="I2271" i="1" s="1"/>
  <c r="J2271" i="1"/>
  <c r="J1839" i="1"/>
  <c r="H1839" i="1"/>
  <c r="I1839" i="1" s="1"/>
  <c r="J449" i="4"/>
  <c r="H449" i="4"/>
  <c r="I449" i="4" s="1"/>
  <c r="H651" i="1"/>
  <c r="I651" i="1" s="1"/>
  <c r="J651" i="1"/>
  <c r="H343" i="1"/>
  <c r="I343" i="1" s="1"/>
  <c r="J343" i="1"/>
  <c r="H2363" i="4"/>
  <c r="I2363" i="4" s="1"/>
  <c r="J2363" i="4"/>
  <c r="H2103" i="1"/>
  <c r="I2103" i="1" s="1"/>
  <c r="J2103" i="1"/>
  <c r="J195" i="1"/>
  <c r="H195" i="1"/>
  <c r="I195" i="1" s="1"/>
  <c r="J2015" i="1"/>
  <c r="H2015" i="1"/>
  <c r="I2015" i="1" s="1"/>
  <c r="J2391" i="1"/>
  <c r="H2391" i="1"/>
  <c r="I2391" i="1" s="1"/>
  <c r="J1499" i="1"/>
  <c r="H1499" i="1"/>
  <c r="I1499" i="1" s="1"/>
  <c r="J2447" i="4"/>
  <c r="H2447" i="4"/>
  <c r="I2447" i="4" s="1"/>
  <c r="H1443" i="1"/>
  <c r="I1443" i="1" s="1"/>
  <c r="J1443" i="1"/>
  <c r="H2427" i="4"/>
  <c r="I2427" i="4" s="1"/>
  <c r="J2427" i="4"/>
  <c r="J1947" i="1"/>
  <c r="H1947" i="1"/>
  <c r="I1947" i="1" s="1"/>
  <c r="H1859" i="1"/>
  <c r="I1859" i="1" s="1"/>
  <c r="J1859" i="1"/>
  <c r="H1975" i="4"/>
  <c r="I1975" i="4" s="1"/>
  <c r="J1975" i="4"/>
  <c r="J605" i="1"/>
  <c r="H605" i="1"/>
  <c r="I605" i="1" s="1"/>
  <c r="H2361" i="1"/>
  <c r="I2361" i="1" s="1"/>
  <c r="J2361" i="1"/>
  <c r="H2311" i="4"/>
  <c r="I2311" i="4" s="1"/>
  <c r="J2311" i="4"/>
  <c r="J1337" i="4"/>
  <c r="H1337" i="4"/>
  <c r="I1337" i="4" s="1"/>
  <c r="J604" i="1"/>
  <c r="H604" i="1"/>
  <c r="I604" i="1" s="1"/>
  <c r="H1683" i="1"/>
  <c r="I1683" i="1" s="1"/>
  <c r="J1683" i="1"/>
  <c r="H889" i="4"/>
  <c r="I889" i="4" s="1"/>
  <c r="J889" i="4"/>
  <c r="H2499" i="1"/>
  <c r="I2499" i="1" s="1"/>
  <c r="J2499" i="1"/>
  <c r="H791" i="1"/>
  <c r="I791" i="1" s="1"/>
  <c r="J791" i="1"/>
  <c r="J2043" i="1"/>
  <c r="H2043" i="1"/>
  <c r="I2043" i="1" s="1"/>
  <c r="J2389" i="4"/>
  <c r="H2389" i="4"/>
  <c r="I2389" i="4" s="1"/>
  <c r="J2135" i="1"/>
  <c r="H2135" i="1"/>
  <c r="I2135" i="1" s="1"/>
  <c r="J1727" i="1"/>
  <c r="H1727" i="1"/>
  <c r="I1727" i="1" s="1"/>
  <c r="H1780" i="4"/>
  <c r="I1780" i="4" s="1"/>
  <c r="J1780" i="4"/>
  <c r="H251" i="1"/>
  <c r="I251" i="1" s="1"/>
  <c r="J251" i="1"/>
  <c r="J2395" i="4"/>
  <c r="H2395" i="4"/>
  <c r="I2395" i="4" s="1"/>
  <c r="J595" i="1"/>
  <c r="H595" i="1"/>
  <c r="I595" i="1" s="1"/>
  <c r="H103" i="1"/>
  <c r="I103" i="1" s="1"/>
  <c r="J103" i="1"/>
  <c r="J1771" i="1"/>
  <c r="H1771" i="1"/>
  <c r="I1771" i="1" s="1"/>
  <c r="J2139" i="1"/>
  <c r="H2139" i="1"/>
  <c r="I2139" i="1" s="1"/>
  <c r="J1964" i="1"/>
  <c r="H1964" i="1"/>
  <c r="I1964" i="1" s="1"/>
  <c r="H1760" i="1"/>
  <c r="I1760" i="1" s="1"/>
  <c r="J1760" i="1"/>
  <c r="H2151" i="4"/>
  <c r="I2151" i="4" s="1"/>
  <c r="J2151" i="4"/>
  <c r="H2232" i="4"/>
  <c r="I2232" i="4" s="1"/>
  <c r="J2232" i="4"/>
  <c r="H1826" i="4"/>
  <c r="I1826" i="4" s="1"/>
  <c r="J1826" i="4"/>
  <c r="J496" i="1"/>
  <c r="H496" i="1"/>
  <c r="I496" i="1" s="1"/>
  <c r="H100" i="4"/>
  <c r="I100" i="4" s="1"/>
  <c r="J100" i="4"/>
  <c r="H450" i="4"/>
  <c r="I450" i="4" s="1"/>
  <c r="J450" i="4"/>
  <c r="H1650" i="4"/>
  <c r="I1650" i="4" s="1"/>
  <c r="J1650" i="4"/>
  <c r="J204" i="1"/>
  <c r="H204" i="1"/>
  <c r="I204" i="1" s="1"/>
  <c r="H103" i="4"/>
  <c r="I103" i="4" s="1"/>
  <c r="J103" i="4"/>
  <c r="J1723" i="4"/>
  <c r="H1723" i="4"/>
  <c r="I1723" i="4" s="1"/>
  <c r="H1816" i="4"/>
  <c r="I1816" i="4" s="1"/>
  <c r="J1816" i="4"/>
  <c r="J205" i="1"/>
  <c r="H205" i="1"/>
  <c r="I205" i="1" s="1"/>
  <c r="J1937" i="4"/>
  <c r="H1937" i="4"/>
  <c r="I1937" i="4" s="1"/>
  <c r="H1913" i="4"/>
  <c r="I1913" i="4" s="1"/>
  <c r="J1913" i="4"/>
  <c r="J296" i="1"/>
  <c r="H296" i="1"/>
  <c r="I296" i="1" s="1"/>
  <c r="J2479" i="1"/>
  <c r="H2479" i="1"/>
  <c r="I2479" i="1" s="1"/>
  <c r="H1543" i="4"/>
  <c r="I1543" i="4" s="1"/>
  <c r="J1543" i="4"/>
  <c r="H1042" i="4"/>
  <c r="I1042" i="4" s="1"/>
  <c r="J1042" i="4"/>
  <c r="H1737" i="4"/>
  <c r="I1737" i="4" s="1"/>
  <c r="J1737" i="4"/>
  <c r="H2228" i="4"/>
  <c r="I2228" i="4" s="1"/>
  <c r="J2228" i="4"/>
  <c r="H751" i="4"/>
  <c r="I751" i="4" s="1"/>
  <c r="J751" i="4"/>
  <c r="H1642" i="4"/>
  <c r="I1642" i="4" s="1"/>
  <c r="J1642" i="4"/>
  <c r="H2165" i="1"/>
  <c r="I2165" i="1" s="1"/>
  <c r="J2165" i="1"/>
  <c r="L948" i="1"/>
  <c r="R948" i="1" s="1"/>
  <c r="M1561" i="1"/>
  <c r="L1011" i="1"/>
  <c r="R1011" i="1" s="1"/>
  <c r="L911" i="1"/>
  <c r="R911" i="1" s="1"/>
  <c r="L1969" i="1"/>
  <c r="R1969" i="1" s="1"/>
  <c r="M1969" i="1"/>
  <c r="L2422" i="1"/>
  <c r="R2422" i="1" s="1"/>
  <c r="L1570" i="4"/>
  <c r="R1570" i="4" s="1"/>
  <c r="M1570" i="4"/>
  <c r="M526" i="4"/>
  <c r="M520" i="1"/>
  <c r="L520" i="1"/>
  <c r="R520" i="1" s="1"/>
  <c r="M982" i="4"/>
  <c r="L982" i="4"/>
  <c r="R982" i="4" s="1"/>
  <c r="L787" i="1"/>
  <c r="R787" i="1" s="1"/>
  <c r="M787" i="1"/>
  <c r="M727" i="1"/>
  <c r="L727" i="1"/>
  <c r="R727" i="1" s="1"/>
  <c r="M1163" i="1"/>
  <c r="L1163" i="1"/>
  <c r="R1163" i="1" s="1"/>
  <c r="L1326" i="1"/>
  <c r="R1326" i="1" s="1"/>
  <c r="M1367" i="1"/>
  <c r="L1367" i="1"/>
  <c r="R1367" i="1" s="1"/>
  <c r="L2277" i="4"/>
  <c r="R2277" i="4" s="1"/>
  <c r="M2277" i="4"/>
  <c r="L1825" i="1"/>
  <c r="R1825" i="1" s="1"/>
  <c r="M1825" i="1"/>
  <c r="L1464" i="4"/>
  <c r="R1464" i="4" s="1"/>
  <c r="M984" i="1"/>
  <c r="L984" i="1"/>
  <c r="R984" i="1" s="1"/>
  <c r="L1182" i="4"/>
  <c r="R1182" i="4" s="1"/>
  <c r="M1182" i="4"/>
  <c r="L1016" i="4"/>
  <c r="R1016" i="4" s="1"/>
  <c r="M182" i="4"/>
  <c r="L182" i="4"/>
  <c r="R182" i="4" s="1"/>
  <c r="M1375" i="4"/>
  <c r="L1375" i="4"/>
  <c r="R1375" i="4" s="1"/>
  <c r="L817" i="1"/>
  <c r="R817" i="1" s="1"/>
  <c r="M817" i="1"/>
  <c r="L1070" i="4"/>
  <c r="R1070" i="4" s="1"/>
  <c r="M1070" i="4"/>
  <c r="L666" i="4"/>
  <c r="R666" i="4" s="1"/>
  <c r="M666" i="4"/>
  <c r="L376" i="1"/>
  <c r="R376" i="1" s="1"/>
  <c r="M376" i="1"/>
  <c r="M1449" i="1"/>
  <c r="L1449" i="1"/>
  <c r="R1449" i="1" s="1"/>
  <c r="L565" i="1"/>
  <c r="R565" i="1" s="1"/>
  <c r="M565" i="1"/>
  <c r="M1337" i="1"/>
  <c r="L1337" i="1"/>
  <c r="R1337" i="1" s="1"/>
  <c r="L1124" i="1"/>
  <c r="R1124" i="1" s="1"/>
  <c r="M1124" i="1"/>
  <c r="M1260" i="1"/>
  <c r="L1260" i="1"/>
  <c r="R1260" i="1" s="1"/>
  <c r="M220" i="4"/>
  <c r="M1011" i="1"/>
  <c r="L1380" i="1"/>
  <c r="R1380" i="1" s="1"/>
  <c r="L761" i="1"/>
  <c r="R761" i="1" s="1"/>
  <c r="M761" i="1"/>
  <c r="M2021" i="1"/>
  <c r="L2021" i="1"/>
  <c r="R2021" i="1" s="1"/>
  <c r="L1613" i="1"/>
  <c r="R1613" i="1" s="1"/>
  <c r="M1613" i="1"/>
  <c r="M1330" i="1"/>
  <c r="L1330" i="1"/>
  <c r="R1330" i="1" s="1"/>
  <c r="L378" i="4"/>
  <c r="R378" i="4" s="1"/>
  <c r="M378" i="4"/>
  <c r="M1941" i="1"/>
  <c r="L1941" i="1"/>
  <c r="R1941" i="1" s="1"/>
  <c r="M948" i="1"/>
  <c r="L530" i="4"/>
  <c r="R530" i="4" s="1"/>
  <c r="M530" i="4"/>
  <c r="L366" i="4"/>
  <c r="R366" i="4" s="1"/>
  <c r="M366" i="4"/>
  <c r="L1111" i="1"/>
  <c r="R1111" i="1" s="1"/>
  <c r="M1111" i="1"/>
  <c r="M1114" i="1"/>
  <c r="L1114" i="1"/>
  <c r="R1114" i="1" s="1"/>
  <c r="M1377" i="1"/>
  <c r="L1377" i="1"/>
  <c r="R1377" i="1" s="1"/>
  <c r="M388" i="4"/>
  <c r="L388" i="4"/>
  <c r="R388" i="4" s="1"/>
  <c r="M2037" i="1"/>
  <c r="L2037" i="1"/>
  <c r="R2037" i="1" s="1"/>
  <c r="L1629" i="1"/>
  <c r="R1629" i="1" s="1"/>
  <c r="M1629" i="1"/>
  <c r="L737" i="1"/>
  <c r="R737" i="1" s="1"/>
  <c r="M737" i="1"/>
  <c r="M1217" i="1"/>
  <c r="L1217" i="1"/>
  <c r="R1217" i="1" s="1"/>
  <c r="L831" i="1"/>
  <c r="R831" i="1" s="1"/>
  <c r="M424" i="4"/>
  <c r="L424" i="4"/>
  <c r="R424" i="4" s="1"/>
  <c r="L1376" i="1"/>
  <c r="R1376" i="1" s="1"/>
  <c r="M1376" i="1"/>
  <c r="M1435" i="4"/>
  <c r="L1435" i="4"/>
  <c r="R1435" i="4" s="1"/>
  <c r="L748" i="1"/>
  <c r="R748" i="1" s="1"/>
  <c r="M748" i="1"/>
  <c r="M1382" i="4"/>
  <c r="L1382" i="4"/>
  <c r="R1382" i="4" s="1"/>
  <c r="M915" i="1"/>
  <c r="L915" i="1"/>
  <c r="R915" i="1" s="1"/>
  <c r="L860" i="1"/>
  <c r="R860" i="1" s="1"/>
  <c r="M860" i="1"/>
  <c r="L641" i="1"/>
  <c r="R641" i="1" s="1"/>
  <c r="M641" i="1"/>
  <c r="L1817" i="1"/>
  <c r="R1817" i="1" s="1"/>
  <c r="M1817" i="1"/>
  <c r="M914" i="1"/>
  <c r="L914" i="1"/>
  <c r="R914" i="1" s="1"/>
  <c r="M416" i="4"/>
  <c r="L416" i="4"/>
  <c r="R416" i="4" s="1"/>
  <c r="L1310" i="1"/>
  <c r="R1310" i="1" s="1"/>
  <c r="M1310" i="1"/>
  <c r="L1621" i="1"/>
  <c r="R1621" i="1" s="1"/>
  <c r="M1621" i="1"/>
  <c r="M1384" i="1"/>
  <c r="L1384" i="1"/>
  <c r="R1384" i="1" s="1"/>
  <c r="M773" i="1"/>
  <c r="L773" i="1"/>
  <c r="R773" i="1" s="1"/>
  <c r="M1833" i="1"/>
  <c r="L1833" i="1"/>
  <c r="R1833" i="1" s="1"/>
  <c r="M1033" i="4"/>
  <c r="L1033" i="4"/>
  <c r="R1033" i="4" s="1"/>
  <c r="L513" i="1"/>
  <c r="R513" i="1" s="1"/>
  <c r="M513" i="1"/>
  <c r="L1849" i="1"/>
  <c r="R1849" i="1" s="1"/>
  <c r="M1849" i="1"/>
  <c r="L2029" i="1"/>
  <c r="R2029" i="1" s="1"/>
  <c r="M2029" i="1"/>
  <c r="M1637" i="1"/>
  <c r="L1637" i="1"/>
  <c r="R1637" i="1" s="1"/>
  <c r="L420" i="4"/>
  <c r="R420" i="4" s="1"/>
  <c r="M420" i="4"/>
  <c r="L78" i="4"/>
  <c r="R78" i="4" s="1"/>
  <c r="L767" i="1"/>
  <c r="R767" i="1" s="1"/>
  <c r="M767" i="1"/>
  <c r="L1433" i="4"/>
  <c r="R1433" i="4" s="1"/>
  <c r="M1433" i="4"/>
  <c r="M1269" i="1"/>
  <c r="L1269" i="1"/>
  <c r="R1269" i="1" s="1"/>
  <c r="L466" i="1"/>
  <c r="R466" i="1" s="1"/>
  <c r="M466" i="1"/>
  <c r="M911" i="1"/>
  <c r="L800" i="1"/>
  <c r="R800" i="1" s="1"/>
  <c r="L1692" i="1"/>
  <c r="R1692" i="1" s="1"/>
  <c r="M1692" i="1"/>
  <c r="M893" i="1"/>
  <c r="L893" i="1"/>
  <c r="R893" i="1" s="1"/>
  <c r="L1809" i="1"/>
  <c r="R1809" i="1" s="1"/>
  <c r="Q706" i="1"/>
  <c r="V706" i="1" s="1"/>
  <c r="Q206" i="1"/>
  <c r="V206" i="1" s="1"/>
  <c r="Q1856" i="1"/>
  <c r="T1856" i="1" s="1"/>
  <c r="U1856" i="1" s="1"/>
  <c r="P2006" i="1"/>
  <c r="S2006" i="1" s="1"/>
  <c r="Y2006" i="1" s="1"/>
  <c r="S706" i="1"/>
  <c r="Y706" i="1" s="1"/>
  <c r="Q1356" i="1"/>
  <c r="T1356" i="1" s="1"/>
  <c r="U1356" i="1" s="1"/>
  <c r="Q1556" i="1"/>
  <c r="T1556" i="1" s="1"/>
  <c r="U1556" i="1" s="1"/>
  <c r="S656" i="1"/>
  <c r="Y656" i="1" s="1"/>
  <c r="Q2456" i="1"/>
  <c r="T2456" i="1" s="1"/>
  <c r="U2456" i="1" s="1"/>
  <c r="Q1406" i="1"/>
  <c r="V1406" i="1" s="1"/>
  <c r="S1756" i="1"/>
  <c r="Y1756" i="1" s="1"/>
  <c r="Q1756" i="1"/>
  <c r="Q956" i="1"/>
  <c r="S956" i="1"/>
  <c r="Y956" i="1" s="1"/>
  <c r="S356" i="1"/>
  <c r="Y356" i="1" s="1"/>
  <c r="Q356" i="1"/>
  <c r="S1256" i="1"/>
  <c r="Y1256" i="1" s="1"/>
  <c r="Q1256" i="1"/>
  <c r="S156" i="1"/>
  <c r="Y156" i="1" s="1"/>
  <c r="Q156" i="1"/>
  <c r="S1456" i="1"/>
  <c r="Y1456" i="1" s="1"/>
  <c r="Q1456" i="1"/>
  <c r="Q106" i="1"/>
  <c r="S106" i="1"/>
  <c r="Y106" i="1" s="1"/>
  <c r="Q756" i="1"/>
  <c r="S756" i="1"/>
  <c r="Y756" i="1" s="1"/>
  <c r="S1956" i="1"/>
  <c r="Y1956" i="1" s="1"/>
  <c r="Q1956" i="1"/>
  <c r="S1656" i="1"/>
  <c r="Y1656" i="1" s="1"/>
  <c r="Q1656" i="1"/>
  <c r="S2056" i="1"/>
  <c r="Y2056" i="1" s="1"/>
  <c r="Q2056" i="1"/>
  <c r="S2256" i="1"/>
  <c r="Y2256" i="1" s="1"/>
  <c r="Q2256" i="1"/>
  <c r="S1306" i="1"/>
  <c r="Y1306" i="1" s="1"/>
  <c r="Q1306" i="1"/>
  <c r="S1706" i="1"/>
  <c r="Y1706" i="1" s="1"/>
  <c r="Q1706" i="1"/>
  <c r="S1506" i="1"/>
  <c r="Y1506" i="1" s="1"/>
  <c r="Q1506" i="1"/>
  <c r="S2156" i="1"/>
  <c r="Y2156" i="1" s="1"/>
  <c r="Q2156" i="1"/>
  <c r="V656" i="1"/>
  <c r="T656" i="1"/>
  <c r="U656" i="1" s="1"/>
  <c r="Q256" i="1"/>
  <c r="S256" i="1"/>
  <c r="Y256" i="1" s="1"/>
  <c r="Q1056" i="1"/>
  <c r="S1056" i="1"/>
  <c r="Y1056" i="1" s="1"/>
  <c r="S856" i="1"/>
  <c r="Y856" i="1" s="1"/>
  <c r="Q856" i="1"/>
  <c r="Q1156" i="1"/>
  <c r="S1156" i="1"/>
  <c r="Y1156" i="1" s="1"/>
  <c r="Q56" i="1"/>
  <c r="S56" i="1"/>
  <c r="Y56" i="1" s="1"/>
  <c r="Q556" i="1"/>
  <c r="S556" i="1"/>
  <c r="Y556" i="1" s="1"/>
  <c r="Q306" i="1"/>
  <c r="S306" i="1"/>
  <c r="Y306" i="1" s="1"/>
  <c r="H999" i="1" l="1"/>
  <c r="I999" i="1" s="1"/>
  <c r="H597" i="1"/>
  <c r="I597" i="1" s="1"/>
  <c r="L597" i="1" s="1"/>
  <c r="R597" i="1" s="1"/>
  <c r="H2048" i="1"/>
  <c r="I2048" i="1" s="1"/>
  <c r="H1718" i="1"/>
  <c r="I1718" i="1" s="1"/>
  <c r="L797" i="4"/>
  <c r="R797" i="4" s="1"/>
  <c r="H1250" i="1"/>
  <c r="I1250" i="1" s="1"/>
  <c r="L1250" i="1" s="1"/>
  <c r="R1250" i="1" s="1"/>
  <c r="M1672" i="1"/>
  <c r="H2051" i="1"/>
  <c r="I2051" i="1" s="1"/>
  <c r="L2051" i="1" s="1"/>
  <c r="R2051" i="1" s="1"/>
  <c r="J2219" i="1"/>
  <c r="M2219" i="1" s="1"/>
  <c r="H1729" i="1"/>
  <c r="I1729" i="1" s="1"/>
  <c r="H2336" i="1"/>
  <c r="I2336" i="1" s="1"/>
  <c r="H2271" i="4"/>
  <c r="I2271" i="4" s="1"/>
  <c r="L2271" i="4" s="1"/>
  <c r="R2271" i="4" s="1"/>
  <c r="H2321" i="1"/>
  <c r="I2321" i="1" s="1"/>
  <c r="H852" i="1"/>
  <c r="I852" i="1" s="1"/>
  <c r="J423" i="4"/>
  <c r="L423" i="4" s="1"/>
  <c r="R423" i="4" s="1"/>
  <c r="J1445" i="1"/>
  <c r="L1884" i="1"/>
  <c r="R1884" i="1" s="1"/>
  <c r="H1528" i="1"/>
  <c r="I1528" i="1" s="1"/>
  <c r="L1528" i="1" s="1"/>
  <c r="R1528" i="1" s="1"/>
  <c r="H689" i="4"/>
  <c r="I689" i="4" s="1"/>
  <c r="L689" i="4" s="1"/>
  <c r="R689" i="4" s="1"/>
  <c r="H1823" i="4"/>
  <c r="I1823" i="4" s="1"/>
  <c r="H1487" i="4"/>
  <c r="I1487" i="4" s="1"/>
  <c r="L1487" i="4" s="1"/>
  <c r="R1487" i="4" s="1"/>
  <c r="H1021" i="4"/>
  <c r="I1021" i="4" s="1"/>
  <c r="J2035" i="1"/>
  <c r="J1568" i="1"/>
  <c r="L1568" i="1" s="1"/>
  <c r="R1568" i="1" s="1"/>
  <c r="H2349" i="1"/>
  <c r="I2349" i="1" s="1"/>
  <c r="L2349" i="1" s="1"/>
  <c r="R2349" i="1" s="1"/>
  <c r="J1240" i="4"/>
  <c r="M1240" i="4" s="1"/>
  <c r="L307" i="1"/>
  <c r="R307" i="1" s="1"/>
  <c r="J2393" i="1"/>
  <c r="H1392" i="4"/>
  <c r="I1392" i="4" s="1"/>
  <c r="J1454" i="4"/>
  <c r="M1680" i="1"/>
  <c r="H2337" i="1"/>
  <c r="I2337" i="1" s="1"/>
  <c r="L2337" i="1" s="1"/>
  <c r="R2337" i="1" s="1"/>
  <c r="J175" i="4"/>
  <c r="L175" i="4" s="1"/>
  <c r="R175" i="4" s="1"/>
  <c r="J1130" i="1"/>
  <c r="L1130" i="1" s="1"/>
  <c r="R1130" i="1" s="1"/>
  <c r="H2022" i="1"/>
  <c r="I2022" i="1" s="1"/>
  <c r="L2022" i="1" s="1"/>
  <c r="R2022" i="1" s="1"/>
  <c r="J2452" i="1"/>
  <c r="L2452" i="1" s="1"/>
  <c r="R2452" i="1" s="1"/>
  <c r="L317" i="1"/>
  <c r="R317" i="1" s="1"/>
  <c r="H1595" i="4"/>
  <c r="I1595" i="4" s="1"/>
  <c r="M1595" i="4" s="1"/>
  <c r="J800" i="4"/>
  <c r="H1744" i="4"/>
  <c r="I1744" i="4" s="1"/>
  <c r="L1744" i="4" s="1"/>
  <c r="R1744" i="4" s="1"/>
  <c r="H2332" i="9"/>
  <c r="I2332" i="9" s="1"/>
  <c r="L2332" i="9" s="1"/>
  <c r="R2332" i="9" s="1"/>
  <c r="M360" i="1"/>
  <c r="L1309" i="1"/>
  <c r="R1309" i="1" s="1"/>
  <c r="M2013" i="1"/>
  <c r="P2013" i="1" s="1"/>
  <c r="L1017" i="1"/>
  <c r="R1017" i="1" s="1"/>
  <c r="M223" i="4"/>
  <c r="M782" i="4"/>
  <c r="N782" i="4" s="1"/>
  <c r="O782" i="4" s="1"/>
  <c r="M1654" i="1"/>
  <c r="P1654" i="1" s="1"/>
  <c r="H1394" i="4"/>
  <c r="I1394" i="4" s="1"/>
  <c r="M1394" i="4" s="1"/>
  <c r="N1394" i="4" s="1"/>
  <c r="O1394" i="4" s="1"/>
  <c r="L2285" i="1"/>
  <c r="R2285" i="1" s="1"/>
  <c r="J1393" i="4"/>
  <c r="M1393" i="4" s="1"/>
  <c r="P1393" i="4" s="1"/>
  <c r="J1898" i="4"/>
  <c r="M1898" i="4" s="1"/>
  <c r="L965" i="1"/>
  <c r="R965" i="1" s="1"/>
  <c r="L491" i="4"/>
  <c r="R491" i="4" s="1"/>
  <c r="H2171" i="4"/>
  <c r="I2171" i="4" s="1"/>
  <c r="L2171" i="4" s="1"/>
  <c r="R2171" i="4" s="1"/>
  <c r="J1986" i="9"/>
  <c r="M1986" i="9" s="1"/>
  <c r="J1831" i="1"/>
  <c r="M1831" i="1" s="1"/>
  <c r="J1621" i="9"/>
  <c r="L1621" i="9" s="1"/>
  <c r="R1621" i="9" s="1"/>
  <c r="S1456" i="9"/>
  <c r="J1780" i="1"/>
  <c r="L1780" i="1" s="1"/>
  <c r="R1780" i="1" s="1"/>
  <c r="H391" i="1"/>
  <c r="I391" i="1" s="1"/>
  <c r="M391" i="1" s="1"/>
  <c r="J1029" i="4"/>
  <c r="L1029" i="4" s="1"/>
  <c r="R1029" i="4" s="1"/>
  <c r="J1869" i="4"/>
  <c r="H1583" i="4"/>
  <c r="I1583" i="4" s="1"/>
  <c r="M1583" i="4" s="1"/>
  <c r="N1583" i="4" s="1"/>
  <c r="O1583" i="4" s="1"/>
  <c r="H2441" i="1"/>
  <c r="I2441" i="1" s="1"/>
  <c r="M2441" i="1" s="1"/>
  <c r="P2441" i="1" s="1"/>
  <c r="H1984" i="1"/>
  <c r="I1984" i="1" s="1"/>
  <c r="M1984" i="1" s="1"/>
  <c r="P1984" i="1" s="1"/>
  <c r="J2210" i="1"/>
  <c r="M2210" i="1" s="1"/>
  <c r="J820" i="4"/>
  <c r="L820" i="4" s="1"/>
  <c r="R820" i="4" s="1"/>
  <c r="J2400" i="4"/>
  <c r="M2400" i="4" s="1"/>
  <c r="N2400" i="4" s="1"/>
  <c r="O2400" i="4" s="1"/>
  <c r="H1325" i="9"/>
  <c r="I1325" i="9" s="1"/>
  <c r="M1325" i="9" s="1"/>
  <c r="N1325" i="9" s="1"/>
  <c r="O1325" i="9" s="1"/>
  <c r="H930" i="1"/>
  <c r="I930" i="1" s="1"/>
  <c r="J1772" i="1"/>
  <c r="L1772" i="1" s="1"/>
  <c r="R1772" i="1" s="1"/>
  <c r="J1713" i="1"/>
  <c r="M1713" i="1" s="1"/>
  <c r="P1713" i="1" s="1"/>
  <c r="H236" i="4"/>
  <c r="I236" i="4" s="1"/>
  <c r="M236" i="4" s="1"/>
  <c r="N236" i="4" s="1"/>
  <c r="O236" i="4" s="1"/>
  <c r="H2398" i="4"/>
  <c r="I2398" i="4" s="1"/>
  <c r="H2404" i="4"/>
  <c r="I2404" i="4" s="1"/>
  <c r="L2404" i="4" s="1"/>
  <c r="R2404" i="4" s="1"/>
  <c r="J2182" i="1"/>
  <c r="L2182" i="1" s="1"/>
  <c r="R2182" i="1" s="1"/>
  <c r="H2078" i="1"/>
  <c r="I2078" i="1" s="1"/>
  <c r="M2078" i="1" s="1"/>
  <c r="L370" i="4"/>
  <c r="R370" i="4" s="1"/>
  <c r="L1879" i="4"/>
  <c r="R1879" i="4" s="1"/>
  <c r="H177" i="4"/>
  <c r="I177" i="4" s="1"/>
  <c r="M177" i="4" s="1"/>
  <c r="J1178" i="4"/>
  <c r="M1178" i="4" s="1"/>
  <c r="N1178" i="4" s="1"/>
  <c r="O1178" i="4" s="1"/>
  <c r="L490" i="4"/>
  <c r="R490" i="4" s="1"/>
  <c r="J614" i="4"/>
  <c r="M614" i="4" s="1"/>
  <c r="N614" i="4" s="1"/>
  <c r="O614" i="4" s="1"/>
  <c r="H1835" i="4"/>
  <c r="I1835" i="4" s="1"/>
  <c r="L1835" i="4" s="1"/>
  <c r="R1835" i="4" s="1"/>
  <c r="J1825" i="4"/>
  <c r="M1825" i="4" s="1"/>
  <c r="N1825" i="4" s="1"/>
  <c r="O1825" i="4" s="1"/>
  <c r="H417" i="4"/>
  <c r="I417" i="4" s="1"/>
  <c r="L1032" i="4"/>
  <c r="R1032" i="4" s="1"/>
  <c r="J2068" i="4"/>
  <c r="M2068" i="4" s="1"/>
  <c r="P2068" i="4" s="1"/>
  <c r="H1827" i="4"/>
  <c r="I1827" i="4" s="1"/>
  <c r="M1827" i="4" s="1"/>
  <c r="N1827" i="4" s="1"/>
  <c r="O1827" i="4" s="1"/>
  <c r="H320" i="4"/>
  <c r="I320" i="4" s="1"/>
  <c r="M320" i="4" s="1"/>
  <c r="P320" i="4" s="1"/>
  <c r="H1451" i="4"/>
  <c r="I1451" i="4" s="1"/>
  <c r="M1451" i="4" s="1"/>
  <c r="N1451" i="4" s="1"/>
  <c r="O1451" i="4" s="1"/>
  <c r="L777" i="1"/>
  <c r="R777" i="1" s="1"/>
  <c r="M1064" i="4"/>
  <c r="P1064" i="4" s="1"/>
  <c r="M1213" i="1"/>
  <c r="N1213" i="1" s="1"/>
  <c r="O1213" i="1" s="1"/>
  <c r="M857" i="1"/>
  <c r="N857" i="1" s="1"/>
  <c r="O857" i="1" s="1"/>
  <c r="J216" i="4"/>
  <c r="L216" i="4" s="1"/>
  <c r="R216" i="4" s="1"/>
  <c r="J2280" i="4"/>
  <c r="L2280" i="4" s="1"/>
  <c r="R2280" i="4" s="1"/>
  <c r="H504" i="1"/>
  <c r="I504" i="1" s="1"/>
  <c r="H1503" i="4"/>
  <c r="I1503" i="4" s="1"/>
  <c r="M1503" i="4" s="1"/>
  <c r="J2134" i="4"/>
  <c r="M2134" i="4" s="1"/>
  <c r="M1535" i="1"/>
  <c r="P1535" i="1" s="1"/>
  <c r="L1460" i="1"/>
  <c r="R1460" i="1" s="1"/>
  <c r="M2285" i="4"/>
  <c r="N2285" i="4" s="1"/>
  <c r="O2285" i="4" s="1"/>
  <c r="J2444" i="1"/>
  <c r="M2444" i="1" s="1"/>
  <c r="P2444" i="1" s="1"/>
  <c r="H1420" i="4"/>
  <c r="I1420" i="4" s="1"/>
  <c r="L1420" i="4" s="1"/>
  <c r="R1420" i="4" s="1"/>
  <c r="J1988" i="4"/>
  <c r="H1462" i="4"/>
  <c r="I1462" i="4" s="1"/>
  <c r="M1462" i="4" s="1"/>
  <c r="P1462" i="4" s="1"/>
  <c r="J2407" i="1"/>
  <c r="M2407" i="1" s="1"/>
  <c r="P2407" i="1" s="1"/>
  <c r="J848" i="4"/>
  <c r="M848" i="4" s="1"/>
  <c r="N848" i="4" s="1"/>
  <c r="O848" i="4" s="1"/>
  <c r="J1288" i="1"/>
  <c r="H1743" i="1"/>
  <c r="I1743" i="1" s="1"/>
  <c r="H1818" i="1"/>
  <c r="I1818" i="1" s="1"/>
  <c r="L1818" i="1" s="1"/>
  <c r="R1818" i="1" s="1"/>
  <c r="H1512" i="1"/>
  <c r="I1512" i="1" s="1"/>
  <c r="L1512" i="1" s="1"/>
  <c r="R1512" i="1" s="1"/>
  <c r="H1334" i="4"/>
  <c r="I1334" i="4" s="1"/>
  <c r="H571" i="1"/>
  <c r="I571" i="1" s="1"/>
  <c r="M571" i="1" s="1"/>
  <c r="H833" i="4"/>
  <c r="I833" i="4" s="1"/>
  <c r="L833" i="4" s="1"/>
  <c r="R833" i="4" s="1"/>
  <c r="H1269" i="9"/>
  <c r="I1269" i="9" s="1"/>
  <c r="L1269" i="9" s="1"/>
  <c r="R1269" i="9" s="1"/>
  <c r="H1646" i="9"/>
  <c r="I1646" i="9" s="1"/>
  <c r="M1646" i="9" s="1"/>
  <c r="P1646" i="9" s="1"/>
  <c r="H1611" i="1"/>
  <c r="I1611" i="1" s="1"/>
  <c r="M1611" i="1" s="1"/>
  <c r="P1611" i="1" s="1"/>
  <c r="H1782" i="4"/>
  <c r="I1782" i="4" s="1"/>
  <c r="M1782" i="4" s="1"/>
  <c r="H1188" i="4"/>
  <c r="I1188" i="4" s="1"/>
  <c r="L1188" i="4" s="1"/>
  <c r="R1188" i="4" s="1"/>
  <c r="J2477" i="1"/>
  <c r="H2086" i="1"/>
  <c r="I2086" i="1" s="1"/>
  <c r="L2086" i="1" s="1"/>
  <c r="R2086" i="1" s="1"/>
  <c r="H2276" i="1"/>
  <c r="I2276" i="1" s="1"/>
  <c r="L2276" i="1" s="1"/>
  <c r="R2276" i="1" s="1"/>
  <c r="H1429" i="4"/>
  <c r="I1429" i="4" s="1"/>
  <c r="L1429" i="4" s="1"/>
  <c r="R1429" i="4" s="1"/>
  <c r="J2225" i="1"/>
  <c r="L2225" i="1" s="1"/>
  <c r="R2225" i="1" s="1"/>
  <c r="H1590" i="4"/>
  <c r="I1590" i="4" s="1"/>
  <c r="M1590" i="4" s="1"/>
  <c r="N1590" i="4" s="1"/>
  <c r="O1590" i="4" s="1"/>
  <c r="M757" i="1"/>
  <c r="N757" i="1" s="1"/>
  <c r="O757" i="1" s="1"/>
  <c r="H1781" i="1"/>
  <c r="I1781" i="1" s="1"/>
  <c r="H2053" i="1"/>
  <c r="I2053" i="1" s="1"/>
  <c r="J332" i="4"/>
  <c r="L332" i="4" s="1"/>
  <c r="R332" i="4" s="1"/>
  <c r="J302" i="4"/>
  <c r="M302" i="4" s="1"/>
  <c r="P302" i="4" s="1"/>
  <c r="J132" i="4"/>
  <c r="L132" i="4" s="1"/>
  <c r="R132" i="4" s="1"/>
  <c r="H2072" i="1"/>
  <c r="I2072" i="1" s="1"/>
  <c r="M2072" i="1" s="1"/>
  <c r="H2122" i="1"/>
  <c r="I2122" i="1" s="1"/>
  <c r="L2122" i="1" s="1"/>
  <c r="R2122" i="1" s="1"/>
  <c r="J932" i="4"/>
  <c r="J2277" i="1"/>
  <c r="L2277" i="1" s="1"/>
  <c r="R2277" i="1" s="1"/>
  <c r="J1917" i="1"/>
  <c r="M1917" i="1" s="1"/>
  <c r="J1020" i="4"/>
  <c r="L1020" i="4" s="1"/>
  <c r="R1020" i="4" s="1"/>
  <c r="J2004" i="4"/>
  <c r="L2004" i="4" s="1"/>
  <c r="R2004" i="4" s="1"/>
  <c r="S806" i="9"/>
  <c r="H1377" i="9"/>
  <c r="I1377" i="9" s="1"/>
  <c r="L1377" i="9" s="1"/>
  <c r="R1377" i="9" s="1"/>
  <c r="L624" i="4"/>
  <c r="R624" i="4" s="1"/>
  <c r="H1453" i="1"/>
  <c r="I1453" i="1" s="1"/>
  <c r="L1453" i="1" s="1"/>
  <c r="R1453" i="1" s="1"/>
  <c r="J2019" i="1"/>
  <c r="M2019" i="1" s="1"/>
  <c r="H1044" i="4"/>
  <c r="I1044" i="4" s="1"/>
  <c r="L1044" i="4" s="1"/>
  <c r="R1044" i="4" s="1"/>
  <c r="H1189" i="4"/>
  <c r="I1189" i="4" s="1"/>
  <c r="L1189" i="4" s="1"/>
  <c r="R1189" i="4" s="1"/>
  <c r="J1495" i="4"/>
  <c r="J2136" i="1"/>
  <c r="L2136" i="1" s="1"/>
  <c r="R2136" i="1" s="1"/>
  <c r="H738" i="4"/>
  <c r="I738" i="4" s="1"/>
  <c r="L738" i="4" s="1"/>
  <c r="R738" i="4" s="1"/>
  <c r="J226" i="4"/>
  <c r="M226" i="4" s="1"/>
  <c r="P226" i="4" s="1"/>
  <c r="J1887" i="4"/>
  <c r="M2225" i="1"/>
  <c r="P2225" i="1" s="1"/>
  <c r="M540" i="1"/>
  <c r="P540" i="1" s="1"/>
  <c r="M2074" i="4"/>
  <c r="N2074" i="4" s="1"/>
  <c r="O2074" i="4" s="1"/>
  <c r="L2210" i="1"/>
  <c r="R2210" i="1" s="1"/>
  <c r="L705" i="4"/>
  <c r="R705" i="4" s="1"/>
  <c r="L1417" i="4"/>
  <c r="R1417" i="4" s="1"/>
  <c r="L1249" i="1"/>
  <c r="R1249" i="1" s="1"/>
  <c r="M423" i="4"/>
  <c r="N423" i="4" s="1"/>
  <c r="O423" i="4" s="1"/>
  <c r="L549" i="1"/>
  <c r="R549" i="1" s="1"/>
  <c r="H1603" i="1"/>
  <c r="I1603" i="1" s="1"/>
  <c r="L469" i="4"/>
  <c r="R469" i="4" s="1"/>
  <c r="H884" i="4"/>
  <c r="I884" i="4" s="1"/>
  <c r="M884" i="4" s="1"/>
  <c r="N884" i="4" s="1"/>
  <c r="O884" i="4" s="1"/>
  <c r="J1996" i="4"/>
  <c r="M1996" i="4" s="1"/>
  <c r="N1996" i="4" s="1"/>
  <c r="O1996" i="4" s="1"/>
  <c r="J480" i="4"/>
  <c r="M480" i="4" s="1"/>
  <c r="L76" i="4"/>
  <c r="R76" i="4" s="1"/>
  <c r="H542" i="4"/>
  <c r="I542" i="4" s="1"/>
  <c r="L542" i="4" s="1"/>
  <c r="R542" i="4" s="1"/>
  <c r="J1737" i="1"/>
  <c r="J1361" i="1"/>
  <c r="L1361" i="1" s="1"/>
  <c r="R1361" i="1" s="1"/>
  <c r="J1992" i="4"/>
  <c r="L1992" i="4" s="1"/>
  <c r="R1992" i="4" s="1"/>
  <c r="L1021" i="4"/>
  <c r="R1021" i="4" s="1"/>
  <c r="H1985" i="4"/>
  <c r="I1985" i="4" s="1"/>
  <c r="M1985" i="4" s="1"/>
  <c r="N1985" i="4" s="1"/>
  <c r="O1985" i="4" s="1"/>
  <c r="H2195" i="1"/>
  <c r="I2195" i="1" s="1"/>
  <c r="L2195" i="1" s="1"/>
  <c r="R2195" i="1" s="1"/>
  <c r="H440" i="4"/>
  <c r="I440" i="4" s="1"/>
  <c r="L440" i="4" s="1"/>
  <c r="R440" i="4" s="1"/>
  <c r="L236" i="4"/>
  <c r="R236" i="4" s="1"/>
  <c r="H1148" i="1"/>
  <c r="I1148" i="1" s="1"/>
  <c r="L1148" i="1" s="1"/>
  <c r="R1148" i="1" s="1"/>
  <c r="J1868" i="1"/>
  <c r="J2043" i="4"/>
  <c r="M2043" i="4" s="1"/>
  <c r="J1004" i="4"/>
  <c r="M1004" i="4" s="1"/>
  <c r="N1004" i="4" s="1"/>
  <c r="O1004" i="4" s="1"/>
  <c r="H899" i="4"/>
  <c r="I899" i="4" s="1"/>
  <c r="H1385" i="4"/>
  <c r="I1385" i="4" s="1"/>
  <c r="M1385" i="4" s="1"/>
  <c r="J1931" i="4"/>
  <c r="M1931" i="4" s="1"/>
  <c r="H2144" i="1"/>
  <c r="I2144" i="1" s="1"/>
  <c r="L2144" i="1" s="1"/>
  <c r="R2144" i="1" s="1"/>
  <c r="J328" i="4"/>
  <c r="L328" i="4" s="1"/>
  <c r="R328" i="4" s="1"/>
  <c r="H1183" i="4"/>
  <c r="I1183" i="4" s="1"/>
  <c r="L1183" i="4" s="1"/>
  <c r="R1183" i="4" s="1"/>
  <c r="J2255" i="1"/>
  <c r="L2255" i="1" s="1"/>
  <c r="R2255" i="1" s="1"/>
  <c r="M2393" i="1"/>
  <c r="P2393" i="1" s="1"/>
  <c r="L526" i="1"/>
  <c r="R526" i="1" s="1"/>
  <c r="J2187" i="1"/>
  <c r="M2187" i="1" s="1"/>
  <c r="N2187" i="1" s="1"/>
  <c r="O2187" i="1" s="1"/>
  <c r="L2398" i="4"/>
  <c r="R2398" i="4" s="1"/>
  <c r="M1869" i="4"/>
  <c r="N1869" i="4" s="1"/>
  <c r="O1869" i="4" s="1"/>
  <c r="L504" i="1"/>
  <c r="R504" i="1" s="1"/>
  <c r="M2107" i="1"/>
  <c r="N2107" i="1" s="1"/>
  <c r="O2107" i="1" s="1"/>
  <c r="J1724" i="4"/>
  <c r="M1724" i="4" s="1"/>
  <c r="J768" i="1"/>
  <c r="L768" i="1" s="1"/>
  <c r="R768" i="1" s="1"/>
  <c r="L2477" i="1"/>
  <c r="R2477" i="1" s="1"/>
  <c r="L1392" i="4"/>
  <c r="R1392" i="4" s="1"/>
  <c r="J665" i="4"/>
  <c r="H1874" i="1"/>
  <c r="I1874" i="1" s="1"/>
  <c r="M1874" i="1" s="1"/>
  <c r="M563" i="1"/>
  <c r="P563" i="1" s="1"/>
  <c r="J1565" i="4"/>
  <c r="M1565" i="4" s="1"/>
  <c r="N1565" i="4" s="1"/>
  <c r="O1565" i="4" s="1"/>
  <c r="L800" i="4"/>
  <c r="R800" i="4" s="1"/>
  <c r="M1988" i="4"/>
  <c r="P1988" i="4" s="1"/>
  <c r="J1663" i="1"/>
  <c r="L1663" i="1" s="1"/>
  <c r="R1663" i="1" s="1"/>
  <c r="H1664" i="1"/>
  <c r="I1664" i="1" s="1"/>
  <c r="M2035" i="1"/>
  <c r="N2035" i="1" s="1"/>
  <c r="O2035" i="1" s="1"/>
  <c r="L852" i="1"/>
  <c r="R852" i="1" s="1"/>
  <c r="L2321" i="1"/>
  <c r="R2321" i="1" s="1"/>
  <c r="L2336" i="1"/>
  <c r="R2336" i="1" s="1"/>
  <c r="M417" i="4"/>
  <c r="P417" i="4" s="1"/>
  <c r="M749" i="1"/>
  <c r="L320" i="4"/>
  <c r="R320" i="4" s="1"/>
  <c r="M1820" i="1"/>
  <c r="P1820" i="1" s="1"/>
  <c r="L804" i="4"/>
  <c r="R804" i="4" s="1"/>
  <c r="J2146" i="1"/>
  <c r="H389" i="4"/>
  <c r="I389" i="4" s="1"/>
  <c r="L449" i="1"/>
  <c r="R449" i="1" s="1"/>
  <c r="M1718" i="1"/>
  <c r="N1718" i="1" s="1"/>
  <c r="O1718" i="1" s="1"/>
  <c r="L752" i="4"/>
  <c r="R752" i="4" s="1"/>
  <c r="L1615" i="4"/>
  <c r="R1615" i="4" s="1"/>
  <c r="L1801" i="4"/>
  <c r="R1801" i="4" s="1"/>
  <c r="M1349" i="4"/>
  <c r="N1349" i="4" s="1"/>
  <c r="O1349" i="4" s="1"/>
  <c r="L1288" i="1"/>
  <c r="R1288" i="1" s="1"/>
  <c r="J1858" i="9"/>
  <c r="L1858" i="9" s="1"/>
  <c r="R1858" i="9" s="1"/>
  <c r="M130" i="4"/>
  <c r="J669" i="1"/>
  <c r="L669" i="1" s="1"/>
  <c r="R669" i="1" s="1"/>
  <c r="J517" i="1"/>
  <c r="H508" i="1"/>
  <c r="I508" i="1" s="1"/>
  <c r="J1448" i="1"/>
  <c r="L1194" i="4"/>
  <c r="R1194" i="4" s="1"/>
  <c r="H94" i="1"/>
  <c r="I94" i="1" s="1"/>
  <c r="J1081" i="1"/>
  <c r="M1081" i="1" s="1"/>
  <c r="N1081" i="1" s="1"/>
  <c r="O1081" i="1" s="1"/>
  <c r="H810" i="1"/>
  <c r="I810" i="1" s="1"/>
  <c r="M810" i="1" s="1"/>
  <c r="H987" i="1"/>
  <c r="I987" i="1" s="1"/>
  <c r="M987" i="1" s="1"/>
  <c r="N987" i="1" s="1"/>
  <c r="O987" i="1" s="1"/>
  <c r="J814" i="4"/>
  <c r="M814" i="4" s="1"/>
  <c r="N814" i="4" s="1"/>
  <c r="O814" i="4" s="1"/>
  <c r="H1031" i="1"/>
  <c r="I1031" i="1" s="1"/>
  <c r="M1031" i="1" s="1"/>
  <c r="P1031" i="1" s="1"/>
  <c r="M1392" i="4"/>
  <c r="M752" i="4"/>
  <c r="P752" i="4" s="1"/>
  <c r="J2382" i="1"/>
  <c r="L2382" i="1" s="1"/>
  <c r="R2382" i="1" s="1"/>
  <c r="J1196" i="1"/>
  <c r="H1229" i="1"/>
  <c r="I1229" i="1" s="1"/>
  <c r="H1653" i="1"/>
  <c r="I1653" i="1" s="1"/>
  <c r="L1653" i="1" s="1"/>
  <c r="R1653" i="1" s="1"/>
  <c r="H2317" i="1"/>
  <c r="I2317" i="1" s="1"/>
  <c r="H769" i="1"/>
  <c r="I769" i="1" s="1"/>
  <c r="L769" i="1" s="1"/>
  <c r="R769" i="1" s="1"/>
  <c r="H884" i="1"/>
  <c r="I884" i="1" s="1"/>
  <c r="L884" i="1" s="1"/>
  <c r="R884" i="1" s="1"/>
  <c r="H324" i="1"/>
  <c r="I324" i="1" s="1"/>
  <c r="M324" i="1" s="1"/>
  <c r="N324" i="1" s="1"/>
  <c r="O324" i="1" s="1"/>
  <c r="J1409" i="1"/>
  <c r="L130" i="4"/>
  <c r="R130" i="4" s="1"/>
  <c r="M738" i="4"/>
  <c r="N738" i="4" s="1"/>
  <c r="O738" i="4" s="1"/>
  <c r="H1894" i="1"/>
  <c r="I1894" i="1" s="1"/>
  <c r="M1894" i="1" s="1"/>
  <c r="H608" i="1"/>
  <c r="I608" i="1" s="1"/>
  <c r="J468" i="1"/>
  <c r="M468" i="1" s="1"/>
  <c r="N468" i="1" s="1"/>
  <c r="O468" i="1" s="1"/>
  <c r="J412" i="1"/>
  <c r="M412" i="1" s="1"/>
  <c r="N412" i="1" s="1"/>
  <c r="O412" i="1" s="1"/>
  <c r="J853" i="1"/>
  <c r="L853" i="1" s="1"/>
  <c r="R853" i="1" s="1"/>
  <c r="M77" i="4"/>
  <c r="N77" i="4" s="1"/>
  <c r="O77" i="4" s="1"/>
  <c r="J134" i="1"/>
  <c r="M134" i="1" s="1"/>
  <c r="M567" i="4"/>
  <c r="N567" i="4" s="1"/>
  <c r="O567" i="4" s="1"/>
  <c r="J2472" i="1"/>
  <c r="L2472" i="1" s="1"/>
  <c r="R2472" i="1" s="1"/>
  <c r="J1959" i="4"/>
  <c r="L1959" i="4" s="1"/>
  <c r="R1959" i="4" s="1"/>
  <c r="J1961" i="1"/>
  <c r="M1961" i="1" s="1"/>
  <c r="P1961" i="1" s="1"/>
  <c r="H626" i="1"/>
  <c r="I626" i="1" s="1"/>
  <c r="J439" i="1"/>
  <c r="L439" i="1" s="1"/>
  <c r="R439" i="1" s="1"/>
  <c r="S56" i="9"/>
  <c r="J2359" i="9"/>
  <c r="L2359" i="9" s="1"/>
  <c r="R2359" i="9" s="1"/>
  <c r="H1935" i="9"/>
  <c r="I1935" i="9" s="1"/>
  <c r="L1935" i="9" s="1"/>
  <c r="R1935" i="9" s="1"/>
  <c r="J1404" i="9"/>
  <c r="M1404" i="9" s="1"/>
  <c r="J2394" i="4"/>
  <c r="H1575" i="4"/>
  <c r="I1575" i="4" s="1"/>
  <c r="M1575" i="4" s="1"/>
  <c r="P1575" i="4" s="1"/>
  <c r="H2468" i="1"/>
  <c r="I2468" i="1" s="1"/>
  <c r="J660" i="4"/>
  <c r="M660" i="4" s="1"/>
  <c r="P660" i="4" s="1"/>
  <c r="L2386" i="1"/>
  <c r="R2386" i="1" s="1"/>
  <c r="J2370" i="4"/>
  <c r="L2370" i="4" s="1"/>
  <c r="R2370" i="4" s="1"/>
  <c r="L818" i="4"/>
  <c r="R818" i="4" s="1"/>
  <c r="J682" i="4"/>
  <c r="L2128" i="9"/>
  <c r="R2128" i="9" s="1"/>
  <c r="H821" i="4"/>
  <c r="I821" i="4" s="1"/>
  <c r="L821" i="4" s="1"/>
  <c r="R821" i="4" s="1"/>
  <c r="J2300" i="4"/>
  <c r="M2300" i="4" s="1"/>
  <c r="N2300" i="4" s="1"/>
  <c r="O2300" i="4" s="1"/>
  <c r="H2214" i="1"/>
  <c r="I2214" i="1" s="1"/>
  <c r="L2214" i="1" s="1"/>
  <c r="R2214" i="1" s="1"/>
  <c r="H631" i="4"/>
  <c r="I631" i="4" s="1"/>
  <c r="H1127" i="1"/>
  <c r="I1127" i="1" s="1"/>
  <c r="M1127" i="1" s="1"/>
  <c r="L2154" i="4"/>
  <c r="R2154" i="4" s="1"/>
  <c r="H1403" i="4"/>
  <c r="I1403" i="4" s="1"/>
  <c r="L1403" i="4" s="1"/>
  <c r="R1403" i="4" s="1"/>
  <c r="H209" i="1"/>
  <c r="I209" i="1" s="1"/>
  <c r="M209" i="1" s="1"/>
  <c r="N209" i="1" s="1"/>
  <c r="O209" i="1" s="1"/>
  <c r="H590" i="4"/>
  <c r="I590" i="4" s="1"/>
  <c r="M590" i="4" s="1"/>
  <c r="P590" i="4" s="1"/>
  <c r="J2033" i="9"/>
  <c r="H1604" i="4"/>
  <c r="I1604" i="4" s="1"/>
  <c r="M1604" i="4" s="1"/>
  <c r="P1604" i="4" s="1"/>
  <c r="H855" i="4"/>
  <c r="I855" i="4" s="1"/>
  <c r="M855" i="4" s="1"/>
  <c r="J593" i="4"/>
  <c r="L593" i="4" s="1"/>
  <c r="R593" i="4" s="1"/>
  <c r="L2079" i="1"/>
  <c r="R2079" i="1" s="1"/>
  <c r="M1801" i="4"/>
  <c r="P1801" i="4" s="1"/>
  <c r="L1349" i="4"/>
  <c r="R1349" i="4" s="1"/>
  <c r="M923" i="1"/>
  <c r="L1917" i="1"/>
  <c r="R1917" i="1" s="1"/>
  <c r="J114" i="4"/>
  <c r="J1395" i="4"/>
  <c r="M519" i="1"/>
  <c r="N519" i="1" s="1"/>
  <c r="O519" i="1" s="1"/>
  <c r="J195" i="4"/>
  <c r="M195" i="4" s="1"/>
  <c r="N195" i="4" s="1"/>
  <c r="O195" i="4" s="1"/>
  <c r="J1870" i="4"/>
  <c r="J185" i="4"/>
  <c r="L185" i="4" s="1"/>
  <c r="R185" i="4" s="1"/>
  <c r="G2489" i="9"/>
  <c r="H2489" i="9" s="1"/>
  <c r="I2489" i="9" s="1"/>
  <c r="H1561" i="4"/>
  <c r="I1561" i="4" s="1"/>
  <c r="M1561" i="4" s="1"/>
  <c r="P1561" i="4" s="1"/>
  <c r="M624" i="4"/>
  <c r="M1494" i="4"/>
  <c r="N1494" i="4" s="1"/>
  <c r="O1494" i="4" s="1"/>
  <c r="L749" i="1"/>
  <c r="R749" i="1" s="1"/>
  <c r="M1487" i="4"/>
  <c r="P1487" i="4" s="1"/>
  <c r="J1341" i="1"/>
  <c r="J1820" i="4"/>
  <c r="L1820" i="4" s="1"/>
  <c r="R1820" i="4" s="1"/>
  <c r="J1181" i="4"/>
  <c r="L1181" i="4" s="1"/>
  <c r="R1181" i="4" s="1"/>
  <c r="H1662" i="4"/>
  <c r="I1662" i="4" s="1"/>
  <c r="L1662" i="4" s="1"/>
  <c r="R1662" i="4" s="1"/>
  <c r="L2074" i="4"/>
  <c r="R2074" i="4" s="1"/>
  <c r="M2336" i="1"/>
  <c r="L2072" i="1"/>
  <c r="R2072" i="1" s="1"/>
  <c r="H77" i="1"/>
  <c r="I77" i="1" s="1"/>
  <c r="L77" i="1" s="1"/>
  <c r="R77" i="1" s="1"/>
  <c r="M714" i="1"/>
  <c r="P714" i="1" s="1"/>
  <c r="L1994" i="4"/>
  <c r="R1994" i="4" s="1"/>
  <c r="J2248" i="1"/>
  <c r="M2248" i="1" s="1"/>
  <c r="N2248" i="1" s="1"/>
  <c r="O2248" i="1" s="1"/>
  <c r="J517" i="4"/>
  <c r="L517" i="4" s="1"/>
  <c r="R517" i="4" s="1"/>
  <c r="J1473" i="1"/>
  <c r="L1473" i="1" s="1"/>
  <c r="R1473" i="1" s="1"/>
  <c r="J1321" i="4"/>
  <c r="J878" i="4"/>
  <c r="L878" i="4" s="1"/>
  <c r="R878" i="4" s="1"/>
  <c r="H105" i="9"/>
  <c r="I105" i="9" s="1"/>
  <c r="L105" i="9" s="1"/>
  <c r="R105" i="9" s="1"/>
  <c r="J2137" i="1"/>
  <c r="M1086" i="4"/>
  <c r="N1086" i="4" s="1"/>
  <c r="O1086" i="4" s="1"/>
  <c r="L1010" i="4"/>
  <c r="R1010" i="4" s="1"/>
  <c r="H744" i="1"/>
  <c r="I744" i="1" s="1"/>
  <c r="M744" i="1" s="1"/>
  <c r="N744" i="1" s="1"/>
  <c r="O744" i="1" s="1"/>
  <c r="H221" i="4"/>
  <c r="I221" i="4" s="1"/>
  <c r="L221" i="4" s="1"/>
  <c r="R221" i="4" s="1"/>
  <c r="J1400" i="1"/>
  <c r="J1538" i="4"/>
  <c r="L1538" i="4" s="1"/>
  <c r="R1538" i="4" s="1"/>
  <c r="L707" i="1"/>
  <c r="R707" i="1" s="1"/>
  <c r="H2205" i="1"/>
  <c r="I2205" i="1" s="1"/>
  <c r="L2205" i="1" s="1"/>
  <c r="R2205" i="1" s="1"/>
  <c r="M317" i="1"/>
  <c r="L803" i="4"/>
  <c r="R803" i="4" s="1"/>
  <c r="M804" i="4"/>
  <c r="P804" i="4" s="1"/>
  <c r="L864" i="4"/>
  <c r="R864" i="4" s="1"/>
  <c r="H2240" i="1"/>
  <c r="I2240" i="1" s="1"/>
  <c r="L2240" i="1" s="1"/>
  <c r="R2240" i="1" s="1"/>
  <c r="M940" i="4"/>
  <c r="J1725" i="1"/>
  <c r="M1725" i="1" s="1"/>
  <c r="N1725" i="1" s="1"/>
  <c r="O1725" i="1" s="1"/>
  <c r="J384" i="4"/>
  <c r="L1520" i="4"/>
  <c r="R1520" i="4" s="1"/>
  <c r="H888" i="1"/>
  <c r="I888" i="1" s="1"/>
  <c r="M888" i="1" s="1"/>
  <c r="P888" i="1" s="1"/>
  <c r="L514" i="1"/>
  <c r="R514" i="1" s="1"/>
  <c r="J272" i="1"/>
  <c r="J1302" i="4"/>
  <c r="L1302" i="4" s="1"/>
  <c r="R1302" i="4" s="1"/>
  <c r="H332" i="1"/>
  <c r="I332" i="1" s="1"/>
  <c r="M332" i="1" s="1"/>
  <c r="P332" i="1" s="1"/>
  <c r="H1248" i="1"/>
  <c r="I1248" i="1" s="1"/>
  <c r="M1248" i="1" s="1"/>
  <c r="H823" i="1"/>
  <c r="I823" i="1" s="1"/>
  <c r="L134" i="4"/>
  <c r="R134" i="4" s="1"/>
  <c r="J136" i="4"/>
  <c r="L136" i="4" s="1"/>
  <c r="R136" i="4" s="1"/>
  <c r="J2495" i="1"/>
  <c r="J1973" i="4"/>
  <c r="J2392" i="4"/>
  <c r="H2272" i="4"/>
  <c r="I2272" i="4" s="1"/>
  <c r="L2272" i="4" s="1"/>
  <c r="R2272" i="4" s="1"/>
  <c r="J921" i="4"/>
  <c r="L921" i="4" s="1"/>
  <c r="R921" i="4" s="1"/>
  <c r="M531" i="1"/>
  <c r="H1690" i="4"/>
  <c r="I1690" i="4" s="1"/>
  <c r="H420" i="1"/>
  <c r="I420" i="1" s="1"/>
  <c r="M420" i="1" s="1"/>
  <c r="P420" i="1" s="1"/>
  <c r="H2440" i="1"/>
  <c r="I2440" i="1" s="1"/>
  <c r="J372" i="1"/>
  <c r="H1436" i="4"/>
  <c r="I1436" i="4" s="1"/>
  <c r="M1436" i="4" s="1"/>
  <c r="N1436" i="4" s="1"/>
  <c r="O1436" i="4" s="1"/>
  <c r="T2056" i="9"/>
  <c r="H152" i="1"/>
  <c r="I152" i="1" s="1"/>
  <c r="H181" i="4"/>
  <c r="I181" i="4" s="1"/>
  <c r="J1952" i="4"/>
  <c r="L1952" i="4" s="1"/>
  <c r="R1952" i="4" s="1"/>
  <c r="M2321" i="1"/>
  <c r="N2321" i="1" s="1"/>
  <c r="O2321" i="1" s="1"/>
  <c r="J265" i="1"/>
  <c r="H1651" i="1"/>
  <c r="I1651" i="1" s="1"/>
  <c r="M1651" i="1" s="1"/>
  <c r="P1651" i="1" s="1"/>
  <c r="J1205" i="1"/>
  <c r="J1963" i="1"/>
  <c r="M1963" i="1" s="1"/>
  <c r="J2325" i="1"/>
  <c r="J2000" i="4"/>
  <c r="M2000" i="4" s="1"/>
  <c r="N2000" i="4" s="1"/>
  <c r="O2000" i="4" s="1"/>
  <c r="H1336" i="4"/>
  <c r="I1336" i="4" s="1"/>
  <c r="H1134" i="1"/>
  <c r="I1134" i="1" s="1"/>
  <c r="L1134" i="1" s="1"/>
  <c r="R1134" i="1" s="1"/>
  <c r="L1362" i="4"/>
  <c r="R1362" i="4" s="1"/>
  <c r="J581" i="1"/>
  <c r="L581" i="1" s="1"/>
  <c r="R581" i="1" s="1"/>
  <c r="M2378" i="4"/>
  <c r="P2378" i="4" s="1"/>
  <c r="H1365" i="4"/>
  <c r="I1365" i="4" s="1"/>
  <c r="J2320" i="9"/>
  <c r="M2320" i="9" s="1"/>
  <c r="N2320" i="9" s="1"/>
  <c r="O2320" i="9" s="1"/>
  <c r="H1718" i="9"/>
  <c r="I1718" i="9" s="1"/>
  <c r="J840" i="4"/>
  <c r="J1283" i="4"/>
  <c r="J1552" i="4"/>
  <c r="M1552" i="4" s="1"/>
  <c r="J746" i="4"/>
  <c r="L746" i="4" s="1"/>
  <c r="R746" i="4" s="1"/>
  <c r="H338" i="4"/>
  <c r="I338" i="4" s="1"/>
  <c r="H1369" i="4"/>
  <c r="I1369" i="4" s="1"/>
  <c r="J1764" i="4"/>
  <c r="M1764" i="4" s="1"/>
  <c r="J1354" i="4"/>
  <c r="L1354" i="4" s="1"/>
  <c r="R1354" i="4" s="1"/>
  <c r="H2142" i="4"/>
  <c r="I2142" i="4" s="1"/>
  <c r="J1087" i="4"/>
  <c r="M1087" i="4" s="1"/>
  <c r="J476" i="4"/>
  <c r="J892" i="1"/>
  <c r="L892" i="1" s="1"/>
  <c r="R892" i="1" s="1"/>
  <c r="J1102" i="4"/>
  <c r="H1579" i="4"/>
  <c r="I1579" i="4" s="1"/>
  <c r="J228" i="4"/>
  <c r="M228" i="4" s="1"/>
  <c r="P228" i="4" s="1"/>
  <c r="J214" i="4"/>
  <c r="J974" i="4"/>
  <c r="L1312" i="4"/>
  <c r="R1312" i="4" s="1"/>
  <c r="M409" i="1"/>
  <c r="P409" i="1" s="1"/>
  <c r="J1481" i="1"/>
  <c r="H1222" i="4"/>
  <c r="I1222" i="4" s="1"/>
  <c r="M1222" i="4" s="1"/>
  <c r="P1222" i="4" s="1"/>
  <c r="L12" i="4"/>
  <c r="R12" i="4" s="1"/>
  <c r="M1649" i="4"/>
  <c r="J2457" i="9"/>
  <c r="H1125" i="9"/>
  <c r="I1125" i="9" s="1"/>
  <c r="L1125" i="9" s="1"/>
  <c r="R1125" i="9" s="1"/>
  <c r="H1887" i="9"/>
  <c r="I1887" i="9" s="1"/>
  <c r="L1887" i="9" s="1"/>
  <c r="R1887" i="9" s="1"/>
  <c r="H1695" i="9"/>
  <c r="I1695" i="9" s="1"/>
  <c r="L1695" i="9" s="1"/>
  <c r="R1695" i="9" s="1"/>
  <c r="H1298" i="9"/>
  <c r="I1298" i="9" s="1"/>
  <c r="S2056" i="9"/>
  <c r="H163" i="9"/>
  <c r="I163" i="9" s="1"/>
  <c r="L163" i="9" s="1"/>
  <c r="R163" i="9" s="1"/>
  <c r="J2244" i="9"/>
  <c r="M751" i="9"/>
  <c r="J251" i="9"/>
  <c r="M251" i="9" s="1"/>
  <c r="J1527" i="9"/>
  <c r="L531" i="9"/>
  <c r="R531" i="9" s="1"/>
  <c r="H1743" i="9"/>
  <c r="I1743" i="9" s="1"/>
  <c r="L1743" i="9" s="1"/>
  <c r="R1743" i="9" s="1"/>
  <c r="J1205" i="9"/>
  <c r="L1205" i="9" s="1"/>
  <c r="R1205" i="9" s="1"/>
  <c r="N707" i="1"/>
  <c r="O707" i="1" s="1"/>
  <c r="P707" i="1"/>
  <c r="M1493" i="1"/>
  <c r="P1493" i="1" s="1"/>
  <c r="M1201" i="9"/>
  <c r="M994" i="4"/>
  <c r="J586" i="1"/>
  <c r="J1786" i="4"/>
  <c r="L1786" i="4" s="1"/>
  <c r="R1786" i="4" s="1"/>
  <c r="H2108" i="4"/>
  <c r="I2108" i="4" s="1"/>
  <c r="L2108" i="4" s="1"/>
  <c r="R2108" i="4" s="1"/>
  <c r="M1545" i="9"/>
  <c r="P1545" i="9" s="1"/>
  <c r="M717" i="4"/>
  <c r="P717" i="4" s="1"/>
  <c r="H789" i="4"/>
  <c r="I789" i="4" s="1"/>
  <c r="L789" i="4" s="1"/>
  <c r="R789" i="4" s="1"/>
  <c r="H339" i="4"/>
  <c r="I339" i="4" s="1"/>
  <c r="L339" i="4" s="1"/>
  <c r="R339" i="4" s="1"/>
  <c r="H1450" i="4"/>
  <c r="I1450" i="4" s="1"/>
  <c r="H2246" i="4"/>
  <c r="I2246" i="4" s="1"/>
  <c r="L2246" i="4" s="1"/>
  <c r="R2246" i="4" s="1"/>
  <c r="J1332" i="4"/>
  <c r="L1332" i="4" s="1"/>
  <c r="R1332" i="4" s="1"/>
  <c r="J533" i="4"/>
  <c r="M533" i="4" s="1"/>
  <c r="J1921" i="4"/>
  <c r="J582" i="4"/>
  <c r="M1045" i="1"/>
  <c r="N1045" i="1" s="1"/>
  <c r="O1045" i="1" s="1"/>
  <c r="L1593" i="1"/>
  <c r="R1593" i="1" s="1"/>
  <c r="L738" i="1"/>
  <c r="R738" i="1" s="1"/>
  <c r="M1452" i="1"/>
  <c r="P1452" i="1" s="1"/>
  <c r="L1203" i="1"/>
  <c r="R1203" i="1" s="1"/>
  <c r="M1925" i="1"/>
  <c r="P1925" i="1" s="1"/>
  <c r="H332" i="9"/>
  <c r="I332" i="9" s="1"/>
  <c r="H1936" i="9"/>
  <c r="I1936" i="9" s="1"/>
  <c r="L1135" i="9"/>
  <c r="R1135" i="9" s="1"/>
  <c r="L831" i="9"/>
  <c r="R831" i="9" s="1"/>
  <c r="H2389" i="9"/>
  <c r="I2389" i="9" s="1"/>
  <c r="M449" i="9"/>
  <c r="M524" i="9"/>
  <c r="P524" i="9" s="1"/>
  <c r="J351" i="9"/>
  <c r="H964" i="9"/>
  <c r="I964" i="9" s="1"/>
  <c r="H1294" i="9"/>
  <c r="I1294" i="9" s="1"/>
  <c r="M1294" i="9" s="1"/>
  <c r="S2256" i="9"/>
  <c r="M488" i="9"/>
  <c r="M390" i="9"/>
  <c r="N390" i="9" s="1"/>
  <c r="O390" i="9" s="1"/>
  <c r="J1453" i="9"/>
  <c r="M1453" i="9" s="1"/>
  <c r="N1453" i="9" s="1"/>
  <c r="O1453" i="9" s="1"/>
  <c r="J2383" i="9"/>
  <c r="H2276" i="9"/>
  <c r="I2276" i="9" s="1"/>
  <c r="V1306" i="9"/>
  <c r="L1603" i="9"/>
  <c r="R1603" i="9" s="1"/>
  <c r="L942" i="9"/>
  <c r="R942" i="9" s="1"/>
  <c r="H2374" i="9"/>
  <c r="I2374" i="9" s="1"/>
  <c r="L2374" i="9" s="1"/>
  <c r="R2374" i="9" s="1"/>
  <c r="J1705" i="9"/>
  <c r="L1682" i="9"/>
  <c r="R1682" i="9" s="1"/>
  <c r="J255" i="9"/>
  <c r="J2308" i="9"/>
  <c r="J1886" i="9"/>
  <c r="H1525" i="9"/>
  <c r="I1525" i="9" s="1"/>
  <c r="M1525" i="9" s="1"/>
  <c r="N1525" i="9" s="1"/>
  <c r="O1525" i="9" s="1"/>
  <c r="H1225" i="9"/>
  <c r="I1225" i="9" s="1"/>
  <c r="H2202" i="9"/>
  <c r="I2202" i="9" s="1"/>
  <c r="J103" i="9"/>
  <c r="M103" i="9" s="1"/>
  <c r="H607" i="9"/>
  <c r="I607" i="9" s="1"/>
  <c r="M607" i="9" s="1"/>
  <c r="M792" i="9"/>
  <c r="H226" i="9"/>
  <c r="I226" i="9" s="1"/>
  <c r="M687" i="4"/>
  <c r="M12" i="4"/>
  <c r="N12" i="4" s="1"/>
  <c r="O12" i="4" s="1"/>
  <c r="L1646" i="1"/>
  <c r="R1646" i="1" s="1"/>
  <c r="M1344" i="1"/>
  <c r="L1657" i="4"/>
  <c r="R1657" i="4" s="1"/>
  <c r="L879" i="9"/>
  <c r="R879" i="9" s="1"/>
  <c r="M785" i="9"/>
  <c r="J882" i="9"/>
  <c r="H290" i="9"/>
  <c r="I290" i="9" s="1"/>
  <c r="H451" i="9"/>
  <c r="I451" i="9" s="1"/>
  <c r="M451" i="9" s="1"/>
  <c r="N451" i="9" s="1"/>
  <c r="O451" i="9" s="1"/>
  <c r="H2397" i="9"/>
  <c r="I2397" i="9" s="1"/>
  <c r="L2397" i="9" s="1"/>
  <c r="R2397" i="9" s="1"/>
  <c r="H1491" i="9"/>
  <c r="I1491" i="9" s="1"/>
  <c r="L2384" i="9"/>
  <c r="R2384" i="9" s="1"/>
  <c r="H1274" i="9"/>
  <c r="I1274" i="9" s="1"/>
  <c r="L1274" i="9" s="1"/>
  <c r="R1274" i="9" s="1"/>
  <c r="L546" i="9"/>
  <c r="R546" i="9" s="1"/>
  <c r="L2223" i="9"/>
  <c r="R2223" i="9" s="1"/>
  <c r="H589" i="9"/>
  <c r="I589" i="9" s="1"/>
  <c r="H1418" i="9"/>
  <c r="I1418" i="9" s="1"/>
  <c r="M1418" i="9" s="1"/>
  <c r="J429" i="9"/>
  <c r="L429" i="9" s="1"/>
  <c r="R429" i="9" s="1"/>
  <c r="L873" i="9"/>
  <c r="R873" i="9" s="1"/>
  <c r="M925" i="9"/>
  <c r="M1630" i="9"/>
  <c r="N1630" i="9" s="1"/>
  <c r="O1630" i="9" s="1"/>
  <c r="L540" i="9"/>
  <c r="R540" i="9" s="1"/>
  <c r="L567" i="9"/>
  <c r="R567" i="9" s="1"/>
  <c r="M326" i="9"/>
  <c r="M843" i="9"/>
  <c r="N843" i="9" s="1"/>
  <c r="O843" i="9" s="1"/>
  <c r="J2418" i="9"/>
  <c r="M1339" i="9"/>
  <c r="P88" i="9"/>
  <c r="S88" i="9" s="1"/>
  <c r="Y88" i="9" s="1"/>
  <c r="S106" i="9"/>
  <c r="M2195" i="9"/>
  <c r="M848" i="9"/>
  <c r="L576" i="9"/>
  <c r="R576" i="9" s="1"/>
  <c r="L2391" i="9"/>
  <c r="R2391" i="9" s="1"/>
  <c r="L1280" i="9"/>
  <c r="R1280" i="9" s="1"/>
  <c r="H131" i="9"/>
  <c r="I131" i="9" s="1"/>
  <c r="L1561" i="9"/>
  <c r="R1561" i="9" s="1"/>
  <c r="L723" i="9"/>
  <c r="R723" i="9" s="1"/>
  <c r="M2137" i="9"/>
  <c r="L507" i="9"/>
  <c r="R507" i="9" s="1"/>
  <c r="L1345" i="9"/>
  <c r="R1345" i="9" s="1"/>
  <c r="M1736" i="9"/>
  <c r="N1736" i="9" s="1"/>
  <c r="O1736" i="9" s="1"/>
  <c r="M522" i="9"/>
  <c r="N522" i="9" s="1"/>
  <c r="O522" i="9" s="1"/>
  <c r="H1638" i="9"/>
  <c r="I1638" i="9" s="1"/>
  <c r="J1200" i="9"/>
  <c r="L1200" i="9" s="1"/>
  <c r="R1200" i="9" s="1"/>
  <c r="H113" i="9"/>
  <c r="I113" i="9" s="1"/>
  <c r="L113" i="9" s="1"/>
  <c r="R113" i="9" s="1"/>
  <c r="H1063" i="9"/>
  <c r="I1063" i="9" s="1"/>
  <c r="N1547" i="9"/>
  <c r="O1547" i="9" s="1"/>
  <c r="Q1547" i="9" s="1"/>
  <c r="L1876" i="9"/>
  <c r="R1876" i="9" s="1"/>
  <c r="L459" i="9"/>
  <c r="R459" i="9" s="1"/>
  <c r="M1665" i="9"/>
  <c r="L479" i="9"/>
  <c r="R479" i="9" s="1"/>
  <c r="L2104" i="9"/>
  <c r="R2104" i="9" s="1"/>
  <c r="H599" i="9"/>
  <c r="I599" i="9" s="1"/>
  <c r="H1524" i="9"/>
  <c r="I1524" i="9" s="1"/>
  <c r="H2035" i="9"/>
  <c r="I2035" i="9" s="1"/>
  <c r="L2035" i="9" s="1"/>
  <c r="R2035" i="9" s="1"/>
  <c r="L410" i="9"/>
  <c r="R410" i="9" s="1"/>
  <c r="M1286" i="9"/>
  <c r="N1286" i="9" s="1"/>
  <c r="O1286" i="9" s="1"/>
  <c r="M915" i="9"/>
  <c r="M939" i="9"/>
  <c r="N939" i="9" s="1"/>
  <c r="O939" i="9" s="1"/>
  <c r="L2466" i="9"/>
  <c r="R2466" i="9" s="1"/>
  <c r="L261" i="9"/>
  <c r="R261" i="9" s="1"/>
  <c r="M2101" i="9"/>
  <c r="P2101" i="9" s="1"/>
  <c r="H234" i="9"/>
  <c r="I234" i="9" s="1"/>
  <c r="J172" i="9"/>
  <c r="H2144" i="9"/>
  <c r="I2144" i="9" s="1"/>
  <c r="M1443" i="9"/>
  <c r="N1443" i="9" s="1"/>
  <c r="O1443" i="9" s="1"/>
  <c r="L804" i="9"/>
  <c r="R804" i="9" s="1"/>
  <c r="L803" i="9"/>
  <c r="R803" i="9" s="1"/>
  <c r="M898" i="9"/>
  <c r="L2382" i="9"/>
  <c r="R2382" i="9" s="1"/>
  <c r="M1932" i="9"/>
  <c r="P1932" i="9" s="1"/>
  <c r="L1567" i="9"/>
  <c r="R1567" i="9" s="1"/>
  <c r="H210" i="9"/>
  <c r="I210" i="9" s="1"/>
  <c r="M210" i="9" s="1"/>
  <c r="J859" i="9"/>
  <c r="M859" i="9" s="1"/>
  <c r="H2226" i="9"/>
  <c r="I2226" i="9" s="1"/>
  <c r="J1636" i="9"/>
  <c r="L355" i="9"/>
  <c r="R355" i="9" s="1"/>
  <c r="L1687" i="9"/>
  <c r="R1687" i="9" s="1"/>
  <c r="L435" i="9"/>
  <c r="R435" i="9" s="1"/>
  <c r="M904" i="9"/>
  <c r="L1684" i="9"/>
  <c r="R1684" i="9" s="1"/>
  <c r="M509" i="9"/>
  <c r="N509" i="9" s="1"/>
  <c r="O509" i="9" s="1"/>
  <c r="M513" i="9"/>
  <c r="N513" i="9" s="1"/>
  <c r="O513" i="9" s="1"/>
  <c r="L1714" i="9"/>
  <c r="R1714" i="9" s="1"/>
  <c r="M1300" i="9"/>
  <c r="N1300" i="9" s="1"/>
  <c r="O1300" i="9" s="1"/>
  <c r="L2097" i="9"/>
  <c r="R2097" i="9" s="1"/>
  <c r="M1878" i="9"/>
  <c r="M549" i="9"/>
  <c r="L1833" i="9"/>
  <c r="R1833" i="9" s="1"/>
  <c r="L1547" i="9"/>
  <c r="R1547" i="9" s="1"/>
  <c r="M1121" i="9"/>
  <c r="J53" i="9"/>
  <c r="H604" i="9"/>
  <c r="I604" i="9" s="1"/>
  <c r="H1631" i="9"/>
  <c r="I1631" i="9" s="1"/>
  <c r="J920" i="9"/>
  <c r="L920" i="9" s="1"/>
  <c r="R920" i="9" s="1"/>
  <c r="H109" i="9"/>
  <c r="I109" i="9" s="1"/>
  <c r="J1261" i="9"/>
  <c r="H1788" i="9"/>
  <c r="I1788" i="9" s="1"/>
  <c r="L1788" i="9" s="1"/>
  <c r="R1788" i="9" s="1"/>
  <c r="J1762" i="9"/>
  <c r="H1495" i="9"/>
  <c r="I1495" i="9" s="1"/>
  <c r="H1850" i="9"/>
  <c r="I1850" i="9" s="1"/>
  <c r="M1850" i="9" s="1"/>
  <c r="M841" i="9"/>
  <c r="M1623" i="9"/>
  <c r="M2169" i="9"/>
  <c r="P2169" i="9" s="1"/>
  <c r="M500" i="9"/>
  <c r="L1350" i="9"/>
  <c r="R1350" i="9" s="1"/>
  <c r="M1798" i="9"/>
  <c r="L202" i="9"/>
  <c r="R202" i="9" s="1"/>
  <c r="L836" i="9"/>
  <c r="R836" i="9" s="1"/>
  <c r="M1446" i="9"/>
  <c r="L1683" i="9"/>
  <c r="R1683" i="9" s="1"/>
  <c r="M854" i="9"/>
  <c r="P854" i="9" s="1"/>
  <c r="M1372" i="9"/>
  <c r="L1984" i="9"/>
  <c r="R1984" i="9" s="1"/>
  <c r="L1290" i="9"/>
  <c r="R1290" i="9" s="1"/>
  <c r="S506" i="9"/>
  <c r="M860" i="9"/>
  <c r="P860" i="9" s="1"/>
  <c r="L1866" i="9"/>
  <c r="R1866" i="9" s="1"/>
  <c r="L439" i="9"/>
  <c r="R439" i="9" s="1"/>
  <c r="M1564" i="9"/>
  <c r="L574" i="9"/>
  <c r="R574" i="9" s="1"/>
  <c r="L2158" i="9"/>
  <c r="R2158" i="9" s="1"/>
  <c r="L1040" i="9"/>
  <c r="R1040" i="9" s="1"/>
  <c r="H1098" i="9"/>
  <c r="I1098" i="9" s="1"/>
  <c r="J2133" i="9"/>
  <c r="L2133" i="9" s="1"/>
  <c r="R2133" i="9" s="1"/>
  <c r="H1591" i="9"/>
  <c r="I1591" i="9" s="1"/>
  <c r="H619" i="9"/>
  <c r="I619" i="9" s="1"/>
  <c r="J1231" i="1"/>
  <c r="L1231" i="1" s="1"/>
  <c r="R1231" i="1" s="1"/>
  <c r="H840" i="1"/>
  <c r="I840" i="1" s="1"/>
  <c r="M840" i="1" s="1"/>
  <c r="L353" i="1"/>
  <c r="R353" i="1" s="1"/>
  <c r="M1358" i="1"/>
  <c r="P1358" i="1" s="1"/>
  <c r="L687" i="4"/>
  <c r="R687" i="4" s="1"/>
  <c r="M1770" i="4"/>
  <c r="P1770" i="4" s="1"/>
  <c r="M431" i="1"/>
  <c r="H1517" i="4"/>
  <c r="I1517" i="4" s="1"/>
  <c r="J983" i="4"/>
  <c r="L983" i="4" s="1"/>
  <c r="R983" i="4" s="1"/>
  <c r="L237" i="4"/>
  <c r="R237" i="4" s="1"/>
  <c r="J1477" i="4"/>
  <c r="J2402" i="4"/>
  <c r="M2402" i="4" s="1"/>
  <c r="J322" i="1"/>
  <c r="M1893" i="4"/>
  <c r="M1766" i="1"/>
  <c r="N1766" i="1" s="1"/>
  <c r="O1766" i="1" s="1"/>
  <c r="H2202" i="1"/>
  <c r="I2202" i="1" s="1"/>
  <c r="M2202" i="1" s="1"/>
  <c r="N2202" i="1" s="1"/>
  <c r="O2202" i="1" s="1"/>
  <c r="J2070" i="4"/>
  <c r="J1241" i="4"/>
  <c r="M1241" i="4" s="1"/>
  <c r="J441" i="4"/>
  <c r="M441" i="4" s="1"/>
  <c r="H2118" i="4"/>
  <c r="I2118" i="4" s="1"/>
  <c r="L2118" i="4" s="1"/>
  <c r="R2118" i="4" s="1"/>
  <c r="J1505" i="4"/>
  <c r="L1505" i="4" s="1"/>
  <c r="R1505" i="4" s="1"/>
  <c r="L848" i="1"/>
  <c r="R848" i="1" s="1"/>
  <c r="J595" i="4"/>
  <c r="L595" i="4" s="1"/>
  <c r="R595" i="4" s="1"/>
  <c r="M2058" i="4"/>
  <c r="P2058" i="4" s="1"/>
  <c r="J995" i="1"/>
  <c r="J1197" i="4"/>
  <c r="J1479" i="4"/>
  <c r="L1479" i="4" s="1"/>
  <c r="R1479" i="4" s="1"/>
  <c r="J926" i="4"/>
  <c r="M926" i="4" s="1"/>
  <c r="N926" i="4" s="1"/>
  <c r="O926" i="4" s="1"/>
  <c r="J942" i="4"/>
  <c r="L942" i="4" s="1"/>
  <c r="R942" i="4" s="1"/>
  <c r="J1291" i="4"/>
  <c r="M1291" i="4" s="1"/>
  <c r="H1546" i="4"/>
  <c r="I1546" i="4" s="1"/>
  <c r="L1101" i="4"/>
  <c r="R1101" i="4" s="1"/>
  <c r="M1141" i="1"/>
  <c r="N1141" i="1" s="1"/>
  <c r="O1141" i="1" s="1"/>
  <c r="J62" i="1"/>
  <c r="M62" i="1" s="1"/>
  <c r="J2149" i="4"/>
  <c r="L2149" i="4" s="1"/>
  <c r="R2149" i="4" s="1"/>
  <c r="L748" i="4"/>
  <c r="R748" i="4" s="1"/>
  <c r="L885" i="4"/>
  <c r="R885" i="4" s="1"/>
  <c r="J1805" i="4"/>
  <c r="H2346" i="4"/>
  <c r="I2346" i="4" s="1"/>
  <c r="L2346" i="4" s="1"/>
  <c r="R2346" i="4" s="1"/>
  <c r="M309" i="1"/>
  <c r="P309" i="1" s="1"/>
  <c r="M1647" i="4"/>
  <c r="N1647" i="4" s="1"/>
  <c r="O1647" i="4" s="1"/>
  <c r="J782" i="1"/>
  <c r="H1922" i="1"/>
  <c r="I1922" i="1" s="1"/>
  <c r="H180" i="1"/>
  <c r="I180" i="1" s="1"/>
  <c r="L180" i="1" s="1"/>
  <c r="R180" i="1" s="1"/>
  <c r="H1749" i="1"/>
  <c r="I1749" i="1" s="1"/>
  <c r="L1164" i="1"/>
  <c r="R1164" i="1" s="1"/>
  <c r="M736" i="1"/>
  <c r="J452" i="1"/>
  <c r="H1611" i="4"/>
  <c r="I1611" i="4" s="1"/>
  <c r="L1611" i="4" s="1"/>
  <c r="R1611" i="4" s="1"/>
  <c r="J1569" i="4"/>
  <c r="J1216" i="4"/>
  <c r="L1216" i="4" s="1"/>
  <c r="R1216" i="4" s="1"/>
  <c r="J1214" i="4"/>
  <c r="M1214" i="4" s="1"/>
  <c r="H1718" i="4"/>
  <c r="I1718" i="4" s="1"/>
  <c r="L1718" i="4" s="1"/>
  <c r="R1718" i="4" s="1"/>
  <c r="J402" i="4"/>
  <c r="M402" i="4" s="1"/>
  <c r="H1014" i="4"/>
  <c r="I1014" i="4" s="1"/>
  <c r="L1014" i="4" s="1"/>
  <c r="R1014" i="4" s="1"/>
  <c r="J121" i="4"/>
  <c r="L121" i="4" s="1"/>
  <c r="R121" i="4" s="1"/>
  <c r="H626" i="4"/>
  <c r="I626" i="4" s="1"/>
  <c r="L626" i="4" s="1"/>
  <c r="R626" i="4" s="1"/>
  <c r="H1444" i="4"/>
  <c r="I1444" i="4" s="1"/>
  <c r="M1444" i="4" s="1"/>
  <c r="L898" i="4"/>
  <c r="R898" i="4" s="1"/>
  <c r="M1325" i="1"/>
  <c r="N1325" i="1" s="1"/>
  <c r="O1325" i="1" s="1"/>
  <c r="M1528" i="1"/>
  <c r="P1528" i="1" s="1"/>
  <c r="J505" i="4"/>
  <c r="M505" i="4" s="1"/>
  <c r="M1885" i="4"/>
  <c r="N1885" i="4" s="1"/>
  <c r="O1885" i="4" s="1"/>
  <c r="J1630" i="1"/>
  <c r="L1860" i="4"/>
  <c r="R1860" i="4" s="1"/>
  <c r="H1009" i="1"/>
  <c r="I1009" i="1" s="1"/>
  <c r="L1811" i="4"/>
  <c r="R1811" i="4" s="1"/>
  <c r="M76" i="4"/>
  <c r="P76" i="4" s="1"/>
  <c r="H1812" i="1"/>
  <c r="I1812" i="1" s="1"/>
  <c r="L329" i="4"/>
  <c r="R329" i="4" s="1"/>
  <c r="H1125" i="1"/>
  <c r="I1125" i="1" s="1"/>
  <c r="J985" i="1"/>
  <c r="H1693" i="1"/>
  <c r="I1693" i="1" s="1"/>
  <c r="L1693" i="1" s="1"/>
  <c r="R1693" i="1" s="1"/>
  <c r="H836" i="1"/>
  <c r="I836" i="1" s="1"/>
  <c r="M836" i="1" s="1"/>
  <c r="H287" i="1"/>
  <c r="I287" i="1" s="1"/>
  <c r="L287" i="1" s="1"/>
  <c r="R287" i="1" s="1"/>
  <c r="L790" i="4"/>
  <c r="R790" i="4" s="1"/>
  <c r="L2157" i="4"/>
  <c r="R2157" i="4" s="1"/>
  <c r="L314" i="4"/>
  <c r="R314" i="4" s="1"/>
  <c r="M615" i="4"/>
  <c r="P615" i="4" s="1"/>
  <c r="L730" i="4"/>
  <c r="R730" i="4" s="1"/>
  <c r="J794" i="1"/>
  <c r="L794" i="1" s="1"/>
  <c r="R794" i="1" s="1"/>
  <c r="J798" i="4"/>
  <c r="J1803" i="4"/>
  <c r="M1803" i="4" s="1"/>
  <c r="H2112" i="4"/>
  <c r="I2112" i="4" s="1"/>
  <c r="L2112" i="4" s="1"/>
  <c r="R2112" i="4" s="1"/>
  <c r="J1115" i="4"/>
  <c r="M1115" i="4" s="1"/>
  <c r="H1146" i="4"/>
  <c r="I1146" i="4" s="1"/>
  <c r="L1146" i="4" s="1"/>
  <c r="R1146" i="4" s="1"/>
  <c r="H374" i="4"/>
  <c r="I374" i="4" s="1"/>
  <c r="L374" i="4" s="1"/>
  <c r="R374" i="4" s="1"/>
  <c r="J963" i="4"/>
  <c r="L963" i="4" s="1"/>
  <c r="R963" i="4" s="1"/>
  <c r="H891" i="4"/>
  <c r="I891" i="4" s="1"/>
  <c r="L891" i="4" s="1"/>
  <c r="R891" i="4" s="1"/>
  <c r="J993" i="4"/>
  <c r="M993" i="4" s="1"/>
  <c r="H1939" i="4"/>
  <c r="I1939" i="4" s="1"/>
  <c r="L1939" i="4" s="1"/>
  <c r="R1939" i="4" s="1"/>
  <c r="H200" i="4"/>
  <c r="I200" i="4" s="1"/>
  <c r="M200" i="4" s="1"/>
  <c r="L1793" i="4"/>
  <c r="R1793" i="4" s="1"/>
  <c r="L1989" i="4"/>
  <c r="R1989" i="4" s="1"/>
  <c r="H2377" i="4"/>
  <c r="I2377" i="4" s="1"/>
  <c r="M2377" i="4" s="1"/>
  <c r="L587" i="4"/>
  <c r="R587" i="4" s="1"/>
  <c r="H1332" i="1"/>
  <c r="I1332" i="1" s="1"/>
  <c r="H1990" i="4"/>
  <c r="I1990" i="4" s="1"/>
  <c r="H959" i="1"/>
  <c r="I959" i="1" s="1"/>
  <c r="M959" i="1" s="1"/>
  <c r="P959" i="1" s="1"/>
  <c r="L28" i="4"/>
  <c r="R28" i="4" s="1"/>
  <c r="L1053" i="4"/>
  <c r="R1053" i="4" s="1"/>
  <c r="M1490" i="4"/>
  <c r="P1490" i="4" s="1"/>
  <c r="J1831" i="4"/>
  <c r="L1831" i="4" s="1"/>
  <c r="R1831" i="4" s="1"/>
  <c r="M1198" i="4"/>
  <c r="H274" i="1"/>
  <c r="I274" i="1" s="1"/>
  <c r="L1752" i="4"/>
  <c r="R1752" i="4" s="1"/>
  <c r="H616" i="4"/>
  <c r="I616" i="4" s="1"/>
  <c r="M616" i="4" s="1"/>
  <c r="H1791" i="4"/>
  <c r="I1791" i="4" s="1"/>
  <c r="M1791" i="4" s="1"/>
  <c r="J1036" i="4"/>
  <c r="L1036" i="4" s="1"/>
  <c r="R1036" i="4" s="1"/>
  <c r="H644" i="4"/>
  <c r="I644" i="4" s="1"/>
  <c r="L644" i="4" s="1"/>
  <c r="R644" i="4" s="1"/>
  <c r="L1287" i="4"/>
  <c r="R1287" i="4" s="1"/>
  <c r="L2329" i="1"/>
  <c r="R2329" i="1" s="1"/>
  <c r="L1942" i="4"/>
  <c r="R1942" i="4" s="1"/>
  <c r="L1935" i="4"/>
  <c r="R1935" i="4" s="1"/>
  <c r="M1497" i="4"/>
  <c r="M2260" i="4"/>
  <c r="N2260" i="4" s="1"/>
  <c r="O2260" i="4" s="1"/>
  <c r="L1816" i="1"/>
  <c r="R1816" i="1" s="1"/>
  <c r="H1138" i="4"/>
  <c r="I1138" i="4" s="1"/>
  <c r="J163" i="4"/>
  <c r="H1224" i="4"/>
  <c r="I1224" i="4" s="1"/>
  <c r="J1998" i="4"/>
  <c r="M620" i="4"/>
  <c r="N620" i="4" s="1"/>
  <c r="O620" i="4" s="1"/>
  <c r="L779" i="4"/>
  <c r="R779" i="4" s="1"/>
  <c r="L2334" i="4"/>
  <c r="R2334" i="4" s="1"/>
  <c r="M1793" i="4"/>
  <c r="N1793" i="4" s="1"/>
  <c r="O1793" i="4" s="1"/>
  <c r="L465" i="4"/>
  <c r="R465" i="4" s="1"/>
  <c r="L2201" i="4"/>
  <c r="R2201" i="4" s="1"/>
  <c r="M1101" i="4"/>
  <c r="P1101" i="4" s="1"/>
  <c r="H316" i="4"/>
  <c r="I316" i="4" s="1"/>
  <c r="J747" i="4"/>
  <c r="J633" i="4"/>
  <c r="M1130" i="1"/>
  <c r="L1925" i="1"/>
  <c r="R1925" i="1" s="1"/>
  <c r="M852" i="1"/>
  <c r="N852" i="1" s="1"/>
  <c r="O852" i="1" s="1"/>
  <c r="L1724" i="4"/>
  <c r="R1724" i="4" s="1"/>
  <c r="M1203" i="1"/>
  <c r="M2477" i="1"/>
  <c r="N2477" i="1" s="1"/>
  <c r="O2477" i="1" s="1"/>
  <c r="H1515" i="1"/>
  <c r="I1515" i="1" s="1"/>
  <c r="H1275" i="1"/>
  <c r="I1275" i="1" s="1"/>
  <c r="M1942" i="4"/>
  <c r="P1942" i="4" s="1"/>
  <c r="P491" i="4"/>
  <c r="Q491" i="4" s="1"/>
  <c r="L311" i="4"/>
  <c r="R311" i="4" s="1"/>
  <c r="J1929" i="1"/>
  <c r="L1929" i="1" s="1"/>
  <c r="R1929" i="1" s="1"/>
  <c r="L1707" i="1"/>
  <c r="R1707" i="1" s="1"/>
  <c r="L1023" i="4"/>
  <c r="R1023" i="4" s="1"/>
  <c r="M1646" i="1"/>
  <c r="N1646" i="1" s="1"/>
  <c r="O1646" i="1" s="1"/>
  <c r="M1994" i="4"/>
  <c r="J125" i="1"/>
  <c r="L2138" i="4"/>
  <c r="R2138" i="4" s="1"/>
  <c r="M237" i="4"/>
  <c r="M668" i="4"/>
  <c r="N668" i="4" s="1"/>
  <c r="O668" i="4" s="1"/>
  <c r="L261" i="4"/>
  <c r="R261" i="4" s="1"/>
  <c r="J740" i="1"/>
  <c r="J2016" i="1"/>
  <c r="J2475" i="1"/>
  <c r="M711" i="1"/>
  <c r="J310" i="1"/>
  <c r="L310" i="1" s="1"/>
  <c r="R310" i="1" s="1"/>
  <c r="J460" i="1"/>
  <c r="J568" i="1"/>
  <c r="L981" i="4"/>
  <c r="R981" i="4" s="1"/>
  <c r="H201" i="1"/>
  <c r="I201" i="1" s="1"/>
  <c r="M201" i="1" s="1"/>
  <c r="L1292" i="4"/>
  <c r="R1292" i="4" s="1"/>
  <c r="S156" i="4"/>
  <c r="Y156" i="4" s="1"/>
  <c r="J1379" i="1"/>
  <c r="J1437" i="1"/>
  <c r="J1508" i="1"/>
  <c r="M1280" i="4"/>
  <c r="N1280" i="4" s="1"/>
  <c r="O1280" i="4" s="1"/>
  <c r="J141" i="1"/>
  <c r="M141" i="1" s="1"/>
  <c r="N141" i="1" s="1"/>
  <c r="O141" i="1" s="1"/>
  <c r="J176" i="1"/>
  <c r="M779" i="1"/>
  <c r="J2164" i="1"/>
  <c r="L2164" i="1" s="1"/>
  <c r="R2164" i="1" s="1"/>
  <c r="J1014" i="1"/>
  <c r="H417" i="1"/>
  <c r="I417" i="1" s="1"/>
  <c r="H812" i="1"/>
  <c r="I812" i="1" s="1"/>
  <c r="M812" i="1" s="1"/>
  <c r="P28" i="4"/>
  <c r="J1235" i="1"/>
  <c r="H1198" i="1"/>
  <c r="I1198" i="1" s="1"/>
  <c r="J973" i="1"/>
  <c r="L973" i="1" s="1"/>
  <c r="R973" i="1" s="1"/>
  <c r="H1444" i="1"/>
  <c r="I1444" i="1" s="1"/>
  <c r="L1444" i="1" s="1"/>
  <c r="R1444" i="1" s="1"/>
  <c r="L372" i="4"/>
  <c r="R372" i="4" s="1"/>
  <c r="L1298" i="4"/>
  <c r="R1298" i="4" s="1"/>
  <c r="L1712" i="4"/>
  <c r="R1712" i="4" s="1"/>
  <c r="M1615" i="4"/>
  <c r="N1615" i="4" s="1"/>
  <c r="O1615" i="4" s="1"/>
  <c r="S56" i="4"/>
  <c r="Y56" i="4" s="1"/>
  <c r="M385" i="9"/>
  <c r="M759" i="9"/>
  <c r="M1499" i="9"/>
  <c r="P1499" i="9" s="1"/>
  <c r="H2408" i="9"/>
  <c r="I2408" i="9" s="1"/>
  <c r="M578" i="9"/>
  <c r="H1795" i="9"/>
  <c r="I1795" i="9" s="1"/>
  <c r="M844" i="9"/>
  <c r="N844" i="9" s="1"/>
  <c r="O844" i="9" s="1"/>
  <c r="J1159" i="9"/>
  <c r="H644" i="9"/>
  <c r="I644" i="9" s="1"/>
  <c r="H701" i="9"/>
  <c r="I701" i="9" s="1"/>
  <c r="H675" i="9"/>
  <c r="I675" i="9" s="1"/>
  <c r="L675" i="9" s="1"/>
  <c r="R675" i="9" s="1"/>
  <c r="H485" i="9"/>
  <c r="I485" i="9" s="1"/>
  <c r="L485" i="9" s="1"/>
  <c r="R485" i="9" s="1"/>
  <c r="J1641" i="9"/>
  <c r="M813" i="9"/>
  <c r="M811" i="9"/>
  <c r="N811" i="9" s="1"/>
  <c r="O811" i="9" s="1"/>
  <c r="L1386" i="9"/>
  <c r="R1386" i="9" s="1"/>
  <c r="H2042" i="9"/>
  <c r="I2042" i="9" s="1"/>
  <c r="H467" i="9"/>
  <c r="I467" i="9" s="1"/>
  <c r="M1298" i="4"/>
  <c r="N1298" i="4" s="1"/>
  <c r="O1298" i="4" s="1"/>
  <c r="L417" i="4"/>
  <c r="R417" i="4" s="1"/>
  <c r="M1219" i="4"/>
  <c r="M110" i="4"/>
  <c r="M2201" i="4"/>
  <c r="N2201" i="4" s="1"/>
  <c r="O2201" i="4" s="1"/>
  <c r="M465" i="4"/>
  <c r="N465" i="4" s="1"/>
  <c r="O465" i="4" s="1"/>
  <c r="M796" i="4"/>
  <c r="M818" i="4"/>
  <c r="N818" i="4" s="1"/>
  <c r="O818" i="4" s="1"/>
  <c r="M1712" i="4"/>
  <c r="L866" i="4"/>
  <c r="R866" i="4" s="1"/>
  <c r="L1284" i="4"/>
  <c r="R1284" i="4" s="1"/>
  <c r="M816" i="4"/>
  <c r="L2035" i="4"/>
  <c r="R2035" i="4" s="1"/>
  <c r="L1821" i="4"/>
  <c r="R1821" i="4" s="1"/>
  <c r="L485" i="4"/>
  <c r="R485" i="4" s="1"/>
  <c r="M1574" i="4"/>
  <c r="M386" i="4"/>
  <c r="P386" i="4" s="1"/>
  <c r="Q1606" i="9"/>
  <c r="V1606" i="9" s="1"/>
  <c r="M733" i="9"/>
  <c r="M803" i="4"/>
  <c r="P803" i="4" s="1"/>
  <c r="M1817" i="4"/>
  <c r="L1717" i="1"/>
  <c r="R1717" i="1" s="1"/>
  <c r="M1672" i="9"/>
  <c r="J2420" i="1"/>
  <c r="H122" i="4"/>
  <c r="I122" i="4" s="1"/>
  <c r="H23" i="1"/>
  <c r="I23" i="1" s="1"/>
  <c r="L23" i="1" s="1"/>
  <c r="R23" i="1" s="1"/>
  <c r="M110" i="1"/>
  <c r="P110" i="1" s="1"/>
  <c r="M722" i="1"/>
  <c r="N722" i="1" s="1"/>
  <c r="O722" i="1" s="1"/>
  <c r="M2329" i="1"/>
  <c r="P2329" i="1" s="1"/>
  <c r="J711" i="4"/>
  <c r="M434" i="9"/>
  <c r="L2017" i="1"/>
  <c r="R2017" i="1" s="1"/>
  <c r="M276" i="1"/>
  <c r="L1938" i="1"/>
  <c r="R1938" i="1" s="1"/>
  <c r="L1291" i="9"/>
  <c r="R1291" i="9" s="1"/>
  <c r="M1563" i="9"/>
  <c r="L891" i="9"/>
  <c r="R891" i="9" s="1"/>
  <c r="L1452" i="1"/>
  <c r="R1452" i="1" s="1"/>
  <c r="L1574" i="4"/>
  <c r="R1574" i="4" s="1"/>
  <c r="M779" i="4"/>
  <c r="N779" i="4" s="1"/>
  <c r="O779" i="4" s="1"/>
  <c r="L1922" i="4"/>
  <c r="R1922" i="4" s="1"/>
  <c r="M1238" i="4"/>
  <c r="N1238" i="4" s="1"/>
  <c r="O1238" i="4" s="1"/>
  <c r="M314" i="4"/>
  <c r="P314" i="4" s="1"/>
  <c r="L615" i="4"/>
  <c r="R615" i="4" s="1"/>
  <c r="H2266" i="9"/>
  <c r="I2266" i="9" s="1"/>
  <c r="L740" i="4"/>
  <c r="R740" i="4" s="1"/>
  <c r="L2109" i="1"/>
  <c r="R2109" i="1" s="1"/>
  <c r="M330" i="4"/>
  <c r="N330" i="4" s="1"/>
  <c r="O330" i="4" s="1"/>
  <c r="L2041" i="4"/>
  <c r="R2041" i="4" s="1"/>
  <c r="M490" i="9"/>
  <c r="P490" i="9" s="1"/>
  <c r="M349" i="9"/>
  <c r="H963" i="9"/>
  <c r="I963" i="9" s="1"/>
  <c r="M963" i="9" s="1"/>
  <c r="N963" i="9" s="1"/>
  <c r="O963" i="9" s="1"/>
  <c r="L550" i="9"/>
  <c r="R550" i="9" s="1"/>
  <c r="M799" i="9"/>
  <c r="N799" i="9" s="1"/>
  <c r="O799" i="9" s="1"/>
  <c r="M776" i="9"/>
  <c r="M1671" i="9"/>
  <c r="M936" i="9"/>
  <c r="M520" i="9"/>
  <c r="P520" i="9" s="1"/>
  <c r="L505" i="9"/>
  <c r="R505" i="9" s="1"/>
  <c r="L2499" i="9"/>
  <c r="R2499" i="9" s="1"/>
  <c r="M1555" i="9"/>
  <c r="L2371" i="1"/>
  <c r="R2371" i="1" s="1"/>
  <c r="M2079" i="1"/>
  <c r="L1100" i="4"/>
  <c r="R1100" i="4" s="1"/>
  <c r="L645" i="4"/>
  <c r="R645" i="4" s="1"/>
  <c r="L1179" i="9"/>
  <c r="R1179" i="9" s="1"/>
  <c r="L1920" i="9"/>
  <c r="R1920" i="9" s="1"/>
  <c r="L1324" i="9"/>
  <c r="R1324" i="9" s="1"/>
  <c r="M609" i="9"/>
  <c r="L845" i="9"/>
  <c r="R845" i="9" s="1"/>
  <c r="M1650" i="9"/>
  <c r="L2387" i="9"/>
  <c r="R2387" i="9" s="1"/>
  <c r="M1663" i="9"/>
  <c r="M1313" i="9"/>
  <c r="N1313" i="9" s="1"/>
  <c r="O1313" i="9" s="1"/>
  <c r="J529" i="9"/>
  <c r="L529" i="9" s="1"/>
  <c r="R529" i="9" s="1"/>
  <c r="H1943" i="9"/>
  <c r="I1943" i="9" s="1"/>
  <c r="L1618" i="9"/>
  <c r="R1618" i="9" s="1"/>
  <c r="J1946" i="9"/>
  <c r="L348" i="9"/>
  <c r="R348" i="9" s="1"/>
  <c r="L600" i="9"/>
  <c r="R600" i="9" s="1"/>
  <c r="M858" i="9"/>
  <c r="L2142" i="9"/>
  <c r="R2142" i="9" s="1"/>
  <c r="J1072" i="9"/>
  <c r="H621" i="9"/>
  <c r="I621" i="9" s="1"/>
  <c r="L621" i="9" s="1"/>
  <c r="R621" i="9" s="1"/>
  <c r="M1933" i="9"/>
  <c r="P1933" i="9" s="1"/>
  <c r="L489" i="9"/>
  <c r="R489" i="9" s="1"/>
  <c r="M714" i="9"/>
  <c r="L2346" i="9"/>
  <c r="R2346" i="9" s="1"/>
  <c r="H1619" i="9"/>
  <c r="I1619" i="9" s="1"/>
  <c r="H1497" i="9"/>
  <c r="I1497" i="9" s="1"/>
  <c r="P996" i="9"/>
  <c r="M624" i="9"/>
  <c r="L2209" i="9"/>
  <c r="R2209" i="9" s="1"/>
  <c r="M1890" i="9"/>
  <c r="P1890" i="9" s="1"/>
  <c r="L1111" i="9"/>
  <c r="R1111" i="9" s="1"/>
  <c r="J951" i="9"/>
  <c r="H268" i="9"/>
  <c r="I268" i="9" s="1"/>
  <c r="J2214" i="9"/>
  <c r="L350" i="9"/>
  <c r="R350" i="9" s="1"/>
  <c r="H959" i="9"/>
  <c r="I959" i="9" s="1"/>
  <c r="L959" i="9" s="1"/>
  <c r="R959" i="9" s="1"/>
  <c r="J187" i="9"/>
  <c r="H73" i="9"/>
  <c r="I73" i="9" s="1"/>
  <c r="L892" i="9"/>
  <c r="R892" i="9" s="1"/>
  <c r="H2193" i="9"/>
  <c r="I2193" i="9" s="1"/>
  <c r="M1892" i="9"/>
  <c r="N1892" i="9" s="1"/>
  <c r="O1892" i="9" s="1"/>
  <c r="M2311" i="9"/>
  <c r="L735" i="9"/>
  <c r="R735" i="9" s="1"/>
  <c r="L1734" i="9"/>
  <c r="R1734" i="9" s="1"/>
  <c r="L827" i="9"/>
  <c r="R827" i="9" s="1"/>
  <c r="L2327" i="9"/>
  <c r="R2327" i="9" s="1"/>
  <c r="M758" i="9"/>
  <c r="L2184" i="9"/>
  <c r="R2184" i="9" s="1"/>
  <c r="J2289" i="9"/>
  <c r="H1007" i="9"/>
  <c r="I1007" i="9" s="1"/>
  <c r="H448" i="9"/>
  <c r="I448" i="9" s="1"/>
  <c r="N2079" i="9"/>
  <c r="O2079" i="9" s="1"/>
  <c r="S2079" i="9" s="1"/>
  <c r="Y2079" i="9" s="1"/>
  <c r="J1196" i="9"/>
  <c r="L2321" i="9"/>
  <c r="R2321" i="9" s="1"/>
  <c r="L2140" i="9"/>
  <c r="R2140" i="9" s="1"/>
  <c r="L2281" i="9"/>
  <c r="R2281" i="9" s="1"/>
  <c r="M421" i="9"/>
  <c r="L365" i="9"/>
  <c r="R365" i="9" s="1"/>
  <c r="M1726" i="9"/>
  <c r="L1378" i="9"/>
  <c r="R1378" i="9" s="1"/>
  <c r="M1820" i="9"/>
  <c r="M1975" i="9"/>
  <c r="N1975" i="9" s="1"/>
  <c r="O1975" i="9" s="1"/>
  <c r="L539" i="9"/>
  <c r="R539" i="9" s="1"/>
  <c r="L731" i="9"/>
  <c r="R731" i="9" s="1"/>
  <c r="L1191" i="9"/>
  <c r="R1191" i="9" s="1"/>
  <c r="M1767" i="9"/>
  <c r="M2150" i="9"/>
  <c r="H218" i="9"/>
  <c r="I218" i="9" s="1"/>
  <c r="H1859" i="9"/>
  <c r="I1859" i="9" s="1"/>
  <c r="H2444" i="9"/>
  <c r="I2444" i="9" s="1"/>
  <c r="L1281" i="1"/>
  <c r="R1281" i="1" s="1"/>
  <c r="L1831" i="1"/>
  <c r="R1831" i="1" s="1"/>
  <c r="M2022" i="1"/>
  <c r="M1100" i="4"/>
  <c r="M1121" i="4"/>
  <c r="P1121" i="4" s="1"/>
  <c r="N23" i="4"/>
  <c r="O23" i="4" s="1"/>
  <c r="Q23" i="4" s="1"/>
  <c r="T23" i="4" s="1"/>
  <c r="U23" i="4" s="1"/>
  <c r="J1201" i="4"/>
  <c r="L1201" i="4" s="1"/>
  <c r="R1201" i="4" s="1"/>
  <c r="H2265" i="1"/>
  <c r="I2265" i="1" s="1"/>
  <c r="M2265" i="1" s="1"/>
  <c r="N2265" i="1" s="1"/>
  <c r="O2265" i="1" s="1"/>
  <c r="M2095" i="4"/>
  <c r="N2095" i="4" s="1"/>
  <c r="O2095" i="4" s="1"/>
  <c r="H1909" i="1"/>
  <c r="I1909" i="1" s="1"/>
  <c r="H1463" i="1"/>
  <c r="I1463" i="1" s="1"/>
  <c r="M1463" i="1" s="1"/>
  <c r="N1463" i="1" s="1"/>
  <c r="O1463" i="1" s="1"/>
  <c r="J488" i="1"/>
  <c r="M488" i="1" s="1"/>
  <c r="P488" i="1" s="1"/>
  <c r="M1632" i="1"/>
  <c r="N1632" i="1" s="1"/>
  <c r="O1632" i="1" s="1"/>
  <c r="L1633" i="1"/>
  <c r="R1633" i="1" s="1"/>
  <c r="J2203" i="1"/>
  <c r="H296" i="4"/>
  <c r="I296" i="4" s="1"/>
  <c r="M1655" i="4"/>
  <c r="N1655" i="4" s="1"/>
  <c r="O1655" i="4" s="1"/>
  <c r="L330" i="4"/>
  <c r="R330" i="4" s="1"/>
  <c r="M2041" i="4"/>
  <c r="P2041" i="4" s="1"/>
  <c r="J1625" i="1"/>
  <c r="L1625" i="1" s="1"/>
  <c r="R1625" i="1" s="1"/>
  <c r="M1657" i="4"/>
  <c r="P1657" i="4" s="1"/>
  <c r="L1024" i="1"/>
  <c r="R1024" i="1" s="1"/>
  <c r="L2077" i="4"/>
  <c r="R2077" i="4" s="1"/>
  <c r="L1110" i="4"/>
  <c r="R1110" i="4" s="1"/>
  <c r="L1499" i="4"/>
  <c r="R1499" i="4" s="1"/>
  <c r="L1441" i="1"/>
  <c r="R1441" i="1" s="1"/>
  <c r="L2292" i="4"/>
  <c r="R2292" i="4" s="1"/>
  <c r="L672" i="4"/>
  <c r="R672" i="4" s="1"/>
  <c r="L1059" i="1"/>
  <c r="R1059" i="1" s="1"/>
  <c r="L629" i="4"/>
  <c r="R629" i="4" s="1"/>
  <c r="H1058" i="1"/>
  <c r="I1058" i="1" s="1"/>
  <c r="M1058" i="1" s="1"/>
  <c r="P1058" i="1" s="1"/>
  <c r="J1536" i="4"/>
  <c r="M1536" i="4" s="1"/>
  <c r="N1536" i="4" s="1"/>
  <c r="O1536" i="4" s="1"/>
  <c r="M1266" i="1"/>
  <c r="N1266" i="1" s="1"/>
  <c r="O1266" i="1" s="1"/>
  <c r="L2188" i="1"/>
  <c r="R2188" i="1" s="1"/>
  <c r="L2485" i="1"/>
  <c r="R2485" i="1" s="1"/>
  <c r="M2025" i="1"/>
  <c r="L916" i="1"/>
  <c r="R916" i="1" s="1"/>
  <c r="L633" i="1"/>
  <c r="R633" i="1" s="1"/>
  <c r="H1564" i="1"/>
  <c r="I1564" i="1" s="1"/>
  <c r="H1472" i="4"/>
  <c r="I1472" i="4" s="1"/>
  <c r="H1544" i="4"/>
  <c r="I1544" i="4" s="1"/>
  <c r="H1082" i="4"/>
  <c r="I1082" i="4" s="1"/>
  <c r="M1082" i="4" s="1"/>
  <c r="N1082" i="4" s="1"/>
  <c r="O1082" i="4" s="1"/>
  <c r="H1972" i="4"/>
  <c r="I1972" i="4" s="1"/>
  <c r="L1972" i="4" s="1"/>
  <c r="R1972" i="4" s="1"/>
  <c r="H1422" i="1"/>
  <c r="I1422" i="1" s="1"/>
  <c r="L1422" i="1" s="1"/>
  <c r="R1422" i="1" s="1"/>
  <c r="L1178" i="1"/>
  <c r="R1178" i="1" s="1"/>
  <c r="J965" i="4"/>
  <c r="L965" i="4" s="1"/>
  <c r="R965" i="4" s="1"/>
  <c r="M2371" i="1"/>
  <c r="N2371" i="1" s="1"/>
  <c r="O2371" i="1" s="1"/>
  <c r="L2230" i="1"/>
  <c r="R2230" i="1" s="1"/>
  <c r="J1864" i="4"/>
  <c r="H546" i="4"/>
  <c r="I546" i="4" s="1"/>
  <c r="M546" i="4" s="1"/>
  <c r="N546" i="4" s="1"/>
  <c r="O546" i="4" s="1"/>
  <c r="H1994" i="1"/>
  <c r="I1994" i="1" s="1"/>
  <c r="L1994" i="1" s="1"/>
  <c r="R1994" i="1" s="1"/>
  <c r="J1479" i="1"/>
  <c r="L1479" i="1" s="1"/>
  <c r="R1479" i="1" s="1"/>
  <c r="J865" i="4"/>
  <c r="L865" i="4" s="1"/>
  <c r="R865" i="4" s="1"/>
  <c r="J494" i="4"/>
  <c r="H1015" i="1"/>
  <c r="I1015" i="1" s="1"/>
  <c r="H107" i="4"/>
  <c r="I107" i="4" s="1"/>
  <c r="J362" i="4"/>
  <c r="H2330" i="1"/>
  <c r="I2330" i="1" s="1"/>
  <c r="J588" i="1"/>
  <c r="H859" i="1"/>
  <c r="I859" i="1" s="1"/>
  <c r="M859" i="1" s="1"/>
  <c r="N859" i="1" s="1"/>
  <c r="O859" i="1" s="1"/>
  <c r="M47" i="4"/>
  <c r="J545" i="1"/>
  <c r="L545" i="1" s="1"/>
  <c r="R545" i="1" s="1"/>
  <c r="J605" i="4"/>
  <c r="J2145" i="1"/>
  <c r="L2145" i="1" s="1"/>
  <c r="R2145" i="1" s="1"/>
  <c r="J2023" i="4"/>
  <c r="H1378" i="4"/>
  <c r="I1378" i="4" s="1"/>
  <c r="J788" i="4"/>
  <c r="L788" i="4" s="1"/>
  <c r="R788" i="4" s="1"/>
  <c r="J492" i="1"/>
  <c r="M1731" i="1"/>
  <c r="N1731" i="1" s="1"/>
  <c r="O1731" i="1" s="1"/>
  <c r="M484" i="1"/>
  <c r="M669" i="1"/>
  <c r="L1874" i="4"/>
  <c r="R1874" i="4" s="1"/>
  <c r="M2171" i="4"/>
  <c r="P2171" i="4" s="1"/>
  <c r="L1183" i="1"/>
  <c r="R1183" i="1" s="1"/>
  <c r="M645" i="4"/>
  <c r="J937" i="4"/>
  <c r="J1486" i="1"/>
  <c r="H1304" i="1"/>
  <c r="I1304" i="1" s="1"/>
  <c r="M2452" i="1"/>
  <c r="L1595" i="4"/>
  <c r="R1595" i="4" s="1"/>
  <c r="M972" i="1"/>
  <c r="N972" i="1" s="1"/>
  <c r="O972" i="1" s="1"/>
  <c r="L1108" i="1"/>
  <c r="R1108" i="1" s="1"/>
  <c r="M469" i="4"/>
  <c r="P469" i="4" s="1"/>
  <c r="H280" i="1"/>
  <c r="I280" i="1" s="1"/>
  <c r="H908" i="4"/>
  <c r="I908" i="4" s="1"/>
  <c r="H1869" i="1"/>
  <c r="I1869" i="1" s="1"/>
  <c r="L2093" i="1"/>
  <c r="R2093" i="1" s="1"/>
  <c r="H876" i="1"/>
  <c r="I876" i="1" s="1"/>
  <c r="L876" i="1" s="1"/>
  <c r="R876" i="1" s="1"/>
  <c r="J1225" i="4"/>
  <c r="J2446" i="4"/>
  <c r="L2446" i="4" s="1"/>
  <c r="R2446" i="4" s="1"/>
  <c r="J752" i="1"/>
  <c r="M752" i="1" s="1"/>
  <c r="P752" i="1" s="1"/>
  <c r="J1734" i="4"/>
  <c r="H1026" i="1"/>
  <c r="I1026" i="1" s="1"/>
  <c r="H2150" i="1"/>
  <c r="I2150" i="1" s="1"/>
  <c r="L2150" i="1" s="1"/>
  <c r="R2150" i="1" s="1"/>
  <c r="H871" i="4"/>
  <c r="I871" i="4" s="1"/>
  <c r="M871" i="4" s="1"/>
  <c r="P871" i="4" s="1"/>
  <c r="J326" i="4"/>
  <c r="M326" i="4" s="1"/>
  <c r="N326" i="4" s="1"/>
  <c r="O326" i="4" s="1"/>
  <c r="H2245" i="1"/>
  <c r="I2245" i="1" s="1"/>
  <c r="L2245" i="1" s="1"/>
  <c r="R2245" i="1" s="1"/>
  <c r="H315" i="4"/>
  <c r="I315" i="4" s="1"/>
  <c r="M315" i="4" s="1"/>
  <c r="J2438" i="4"/>
  <c r="M2438" i="4" s="1"/>
  <c r="N2438" i="4" s="1"/>
  <c r="O2438" i="4" s="1"/>
  <c r="H1478" i="4"/>
  <c r="I1478" i="4" s="1"/>
  <c r="J1371" i="1"/>
  <c r="L1371" i="1" s="1"/>
  <c r="R1371" i="1" s="1"/>
  <c r="H1942" i="1"/>
  <c r="I1942" i="1" s="1"/>
  <c r="L1942" i="1" s="1"/>
  <c r="R1942" i="1" s="1"/>
  <c r="H1501" i="4"/>
  <c r="I1501" i="4" s="1"/>
  <c r="L1501" i="4" s="1"/>
  <c r="R1501" i="4" s="1"/>
  <c r="L1245" i="1"/>
  <c r="R1245" i="1" s="1"/>
  <c r="M2154" i="4"/>
  <c r="N2154" i="4" s="1"/>
  <c r="O2154" i="4" s="1"/>
  <c r="L877" i="4"/>
  <c r="R877" i="4" s="1"/>
  <c r="L1172" i="1"/>
  <c r="R1172" i="1" s="1"/>
  <c r="M931" i="1"/>
  <c r="P931" i="1" s="1"/>
  <c r="L1861" i="4"/>
  <c r="R1861" i="4" s="1"/>
  <c r="L1585" i="4"/>
  <c r="R1585" i="4" s="1"/>
  <c r="L613" i="4"/>
  <c r="R613" i="4" s="1"/>
  <c r="M1073" i="1"/>
  <c r="L2288" i="1"/>
  <c r="R2288" i="1" s="1"/>
  <c r="H1912" i="1"/>
  <c r="I1912" i="1" s="1"/>
  <c r="J1346" i="1"/>
  <c r="L1346" i="1" s="1"/>
  <c r="R1346" i="1" s="1"/>
  <c r="H2451" i="1"/>
  <c r="I2451" i="1" s="1"/>
  <c r="H968" i="1"/>
  <c r="I968" i="1" s="1"/>
  <c r="M2157" i="4"/>
  <c r="N2157" i="4" s="1"/>
  <c r="O2157" i="4" s="1"/>
  <c r="M1946" i="4"/>
  <c r="M1500" i="1"/>
  <c r="N1500" i="1" s="1"/>
  <c r="O1500" i="1" s="1"/>
  <c r="L146" i="1"/>
  <c r="R146" i="1" s="1"/>
  <c r="H1228" i="4"/>
  <c r="I1228" i="4" s="1"/>
  <c r="H2029" i="4"/>
  <c r="I2029" i="4" s="1"/>
  <c r="M2029" i="4" s="1"/>
  <c r="H771" i="4"/>
  <c r="I771" i="4" s="1"/>
  <c r="H1721" i="1"/>
  <c r="I1721" i="1" s="1"/>
  <c r="J352" i="1"/>
  <c r="H2269" i="1"/>
  <c r="I2269" i="1" s="1"/>
  <c r="J1003" i="4"/>
  <c r="H1694" i="1"/>
  <c r="I1694" i="1" s="1"/>
  <c r="L1694" i="1" s="1"/>
  <c r="R1694" i="1" s="1"/>
  <c r="J2387" i="4"/>
  <c r="J1079" i="1"/>
  <c r="M1079" i="1" s="1"/>
  <c r="H905" i="4"/>
  <c r="I905" i="4" s="1"/>
  <c r="M1821" i="4"/>
  <c r="N1821" i="4" s="1"/>
  <c r="O1821" i="4" s="1"/>
  <c r="M778" i="4"/>
  <c r="M2454" i="1"/>
  <c r="L1117" i="1"/>
  <c r="R1117" i="1" s="1"/>
  <c r="L1127" i="4"/>
  <c r="R1127" i="4" s="1"/>
  <c r="L1033" i="1"/>
  <c r="R1033" i="1" s="1"/>
  <c r="H2421" i="1"/>
  <c r="I2421" i="1" s="1"/>
  <c r="H1868" i="4"/>
  <c r="I1868" i="4" s="1"/>
  <c r="L1868" i="4" s="1"/>
  <c r="R1868" i="4" s="1"/>
  <c r="H894" i="4"/>
  <c r="I894" i="4" s="1"/>
  <c r="H493" i="1"/>
  <c r="I493" i="1" s="1"/>
  <c r="J1592" i="1"/>
  <c r="J1223" i="1"/>
  <c r="M1223" i="1" s="1"/>
  <c r="N1223" i="1" s="1"/>
  <c r="O1223" i="1" s="1"/>
  <c r="J1128" i="4"/>
  <c r="M1128" i="4" s="1"/>
  <c r="L928" i="1"/>
  <c r="R928" i="1" s="1"/>
  <c r="M1680" i="4"/>
  <c r="M919" i="1"/>
  <c r="P919" i="1" s="1"/>
  <c r="M2333" i="1"/>
  <c r="P2333" i="1" s="1"/>
  <c r="L487" i="1"/>
  <c r="R487" i="1" s="1"/>
  <c r="L624" i="1"/>
  <c r="R624" i="1" s="1"/>
  <c r="M534" i="9"/>
  <c r="N534" i="9" s="1"/>
  <c r="O534" i="9" s="1"/>
  <c r="G2490" i="9"/>
  <c r="G2474" i="9"/>
  <c r="L2260" i="4"/>
  <c r="R2260" i="4" s="1"/>
  <c r="M2080" i="4"/>
  <c r="N2080" i="4" s="1"/>
  <c r="O2080" i="4" s="1"/>
  <c r="L1750" i="4"/>
  <c r="R1750" i="4" s="1"/>
  <c r="L2167" i="4"/>
  <c r="R2167" i="4" s="1"/>
  <c r="L1649" i="4"/>
  <c r="R1649" i="4" s="1"/>
  <c r="M341" i="1"/>
  <c r="P341" i="1" s="1"/>
  <c r="L131" i="1"/>
  <c r="R131" i="1" s="1"/>
  <c r="L66" i="4"/>
  <c r="R66" i="4" s="1"/>
  <c r="M1280" i="1"/>
  <c r="P1280" i="1" s="1"/>
  <c r="L1594" i="1"/>
  <c r="R1594" i="1" s="1"/>
  <c r="L1527" i="1"/>
  <c r="R1527" i="1" s="1"/>
  <c r="M433" i="4"/>
  <c r="P433" i="4" s="1"/>
  <c r="M1488" i="1"/>
  <c r="L1523" i="1"/>
  <c r="R1523" i="1" s="1"/>
  <c r="M2150" i="4"/>
  <c r="P2150" i="4" s="1"/>
  <c r="L234" i="1"/>
  <c r="R234" i="1" s="1"/>
  <c r="M1019" i="4"/>
  <c r="P1019" i="4" s="1"/>
  <c r="M102" i="4"/>
  <c r="N102" i="4" s="1"/>
  <c r="O102" i="4" s="1"/>
  <c r="M2453" i="4"/>
  <c r="M117" i="4"/>
  <c r="P117" i="4" s="1"/>
  <c r="L813" i="4"/>
  <c r="R813" i="4" s="1"/>
  <c r="L560" i="1"/>
  <c r="R560" i="1" s="1"/>
  <c r="L1666" i="4"/>
  <c r="R1666" i="4" s="1"/>
  <c r="M486" i="4"/>
  <c r="P486" i="4" s="1"/>
  <c r="M322" i="4"/>
  <c r="N322" i="4" s="1"/>
  <c r="O322" i="4" s="1"/>
  <c r="M834" i="4"/>
  <c r="P834" i="4" s="1"/>
  <c r="L959" i="4"/>
  <c r="R959" i="4" s="1"/>
  <c r="M129" i="1"/>
  <c r="P129" i="1" s="1"/>
  <c r="M418" i="9"/>
  <c r="N418" i="9" s="1"/>
  <c r="O418" i="9" s="1"/>
  <c r="L2222" i="9"/>
  <c r="R2222" i="9" s="1"/>
  <c r="L401" i="9"/>
  <c r="R401" i="9" s="1"/>
  <c r="L1318" i="9"/>
  <c r="R1318" i="9" s="1"/>
  <c r="L445" i="9"/>
  <c r="R445" i="9" s="1"/>
  <c r="L1578" i="9"/>
  <c r="R1578" i="9" s="1"/>
  <c r="M2115" i="9"/>
  <c r="L1440" i="9"/>
  <c r="R1440" i="9" s="1"/>
  <c r="M1337" i="9"/>
  <c r="L1960" i="9"/>
  <c r="R1960" i="9" s="1"/>
  <c r="M1969" i="9"/>
  <c r="M1461" i="9"/>
  <c r="M789" i="9"/>
  <c r="N789" i="9" s="1"/>
  <c r="O789" i="9" s="1"/>
  <c r="L2433" i="9"/>
  <c r="R2433" i="9" s="1"/>
  <c r="M711" i="9"/>
  <c r="M1530" i="9"/>
  <c r="P1530" i="9" s="1"/>
  <c r="M431" i="9"/>
  <c r="S406" i="9"/>
  <c r="M1229" i="9"/>
  <c r="L1369" i="9"/>
  <c r="R1369" i="9" s="1"/>
  <c r="M1474" i="9"/>
  <c r="L400" i="4"/>
  <c r="R400" i="4" s="1"/>
  <c r="M1619" i="4"/>
  <c r="N1619" i="4" s="1"/>
  <c r="O1619" i="4" s="1"/>
  <c r="M1274" i="4"/>
  <c r="N1274" i="4" s="1"/>
  <c r="O1274" i="4" s="1"/>
  <c r="M1381" i="1"/>
  <c r="M1993" i="1"/>
  <c r="N1993" i="1" s="1"/>
  <c r="O1993" i="1" s="1"/>
  <c r="M809" i="1"/>
  <c r="P809" i="1" s="1"/>
  <c r="M2485" i="1"/>
  <c r="N2485" i="1" s="1"/>
  <c r="O2485" i="1" s="1"/>
  <c r="L1454" i="1"/>
  <c r="R1454" i="1" s="1"/>
  <c r="L288" i="1"/>
  <c r="R288" i="1" s="1"/>
  <c r="M1131" i="1"/>
  <c r="L1227" i="1"/>
  <c r="R1227" i="1" s="1"/>
  <c r="L398" i="4"/>
  <c r="R398" i="4" s="1"/>
  <c r="M764" i="1"/>
  <c r="N764" i="1" s="1"/>
  <c r="O764" i="1" s="1"/>
  <c r="L2409" i="1"/>
  <c r="R2409" i="1" s="1"/>
  <c r="M1465" i="4"/>
  <c r="N1465" i="4" s="1"/>
  <c r="O1465" i="4" s="1"/>
  <c r="L1358" i="1"/>
  <c r="R1358" i="1" s="1"/>
  <c r="M438" i="1"/>
  <c r="P438" i="1" s="1"/>
  <c r="N955" i="9"/>
  <c r="O955" i="9" s="1"/>
  <c r="L508" i="9"/>
  <c r="R508" i="9" s="1"/>
  <c r="L1674" i="9"/>
  <c r="R1674" i="9" s="1"/>
  <c r="M1398" i="9"/>
  <c r="P1398" i="9" s="1"/>
  <c r="M2412" i="9"/>
  <c r="M538" i="9"/>
  <c r="M1336" i="9"/>
  <c r="M1680" i="9"/>
  <c r="M1540" i="9"/>
  <c r="L2208" i="9"/>
  <c r="R2208" i="9" s="1"/>
  <c r="L578" i="9"/>
  <c r="R578" i="9" s="1"/>
  <c r="M1291" i="9"/>
  <c r="L1322" i="9"/>
  <c r="R1322" i="9" s="1"/>
  <c r="M419" i="9"/>
  <c r="L901" i="9"/>
  <c r="R901" i="9" s="1"/>
  <c r="M2455" i="9"/>
  <c r="N2455" i="9" s="1"/>
  <c r="O2455" i="9" s="1"/>
  <c r="L2188" i="9"/>
  <c r="R2188" i="9" s="1"/>
  <c r="M2449" i="9"/>
  <c r="P2449" i="9" s="1"/>
  <c r="L491" i="9"/>
  <c r="R491" i="9" s="1"/>
  <c r="M777" i="9"/>
  <c r="L396" i="9"/>
  <c r="R396" i="9" s="1"/>
  <c r="M2198" i="9"/>
  <c r="L181" i="9"/>
  <c r="R181" i="9" s="1"/>
  <c r="L454" i="9"/>
  <c r="R454" i="9" s="1"/>
  <c r="M2414" i="9"/>
  <c r="P2414" i="9" s="1"/>
  <c r="L2349" i="9"/>
  <c r="R2349" i="9" s="1"/>
  <c r="L1155" i="9"/>
  <c r="R1155" i="9" s="1"/>
  <c r="L434" i="9"/>
  <c r="R434" i="9" s="1"/>
  <c r="M1977" i="4"/>
  <c r="N1977" i="4" s="1"/>
  <c r="O1977" i="4" s="1"/>
  <c r="L1537" i="4"/>
  <c r="R1537" i="4" s="1"/>
  <c r="L579" i="4"/>
  <c r="R579" i="4" s="1"/>
  <c r="M741" i="1"/>
  <c r="N741" i="1" s="1"/>
  <c r="O741" i="1" s="1"/>
  <c r="L1742" i="1"/>
  <c r="R1742" i="1" s="1"/>
  <c r="M950" i="4"/>
  <c r="N950" i="4" s="1"/>
  <c r="O950" i="4" s="1"/>
  <c r="L1652" i="1"/>
  <c r="R1652" i="1" s="1"/>
  <c r="M673" i="4"/>
  <c r="N673" i="4" s="1"/>
  <c r="O673" i="4" s="1"/>
  <c r="L758" i="4"/>
  <c r="R758" i="4" s="1"/>
  <c r="M1744" i="4"/>
  <c r="H414" i="1"/>
  <c r="I414" i="1" s="1"/>
  <c r="L414" i="1" s="1"/>
  <c r="R414" i="1" s="1"/>
  <c r="J1931" i="1"/>
  <c r="H127" i="4"/>
  <c r="I127" i="4" s="1"/>
  <c r="M127" i="4" s="1"/>
  <c r="N127" i="4" s="1"/>
  <c r="O127" i="4" s="1"/>
  <c r="H292" i="4"/>
  <c r="I292" i="4" s="1"/>
  <c r="M292" i="4" s="1"/>
  <c r="H634" i="1"/>
  <c r="I634" i="1" s="1"/>
  <c r="H1540" i="4"/>
  <c r="I1540" i="4" s="1"/>
  <c r="L1540" i="4" s="1"/>
  <c r="R1540" i="4" s="1"/>
  <c r="J2094" i="4"/>
  <c r="L2094" i="4" s="1"/>
  <c r="R2094" i="4" s="1"/>
  <c r="J216" i="1"/>
  <c r="L216" i="1" s="1"/>
  <c r="R216" i="1" s="1"/>
  <c r="L742" i="1"/>
  <c r="R742" i="1" s="1"/>
  <c r="J760" i="4"/>
  <c r="J861" i="4"/>
  <c r="M861" i="4" s="1"/>
  <c r="N861" i="4" s="1"/>
  <c r="O861" i="4" s="1"/>
  <c r="L809" i="1"/>
  <c r="R809" i="1" s="1"/>
  <c r="M1284" i="4"/>
  <c r="N1284" i="4" s="1"/>
  <c r="O1284" i="4" s="1"/>
  <c r="M1537" i="4"/>
  <c r="M1860" i="4"/>
  <c r="P1860" i="4" s="1"/>
  <c r="L2393" i="1"/>
  <c r="R2393" i="1" s="1"/>
  <c r="L764" i="1"/>
  <c r="R764" i="1" s="1"/>
  <c r="M329" i="4"/>
  <c r="P329" i="4" s="1"/>
  <c r="L994" i="4"/>
  <c r="R994" i="4" s="1"/>
  <c r="L741" i="1"/>
  <c r="R741" i="1" s="1"/>
  <c r="L1369" i="1"/>
  <c r="R1369" i="1" s="1"/>
  <c r="M449" i="1"/>
  <c r="L2058" i="4"/>
  <c r="R2058" i="4" s="1"/>
  <c r="M261" i="4"/>
  <c r="J363" i="1"/>
  <c r="L757" i="1"/>
  <c r="R757" i="1" s="1"/>
  <c r="H1294" i="1"/>
  <c r="I1294" i="1" s="1"/>
  <c r="H849" i="1"/>
  <c r="I849" i="1" s="1"/>
  <c r="L849" i="1" s="1"/>
  <c r="R849" i="1" s="1"/>
  <c r="H1591" i="4"/>
  <c r="I1591" i="4" s="1"/>
  <c r="J160" i="1"/>
  <c r="M977" i="4"/>
  <c r="P977" i="4" s="1"/>
  <c r="M1829" i="4"/>
  <c r="L500" i="4"/>
  <c r="R500" i="4" s="1"/>
  <c r="M409" i="4"/>
  <c r="M425" i="4"/>
  <c r="N425" i="4" s="1"/>
  <c r="O425" i="4" s="1"/>
  <c r="L1600" i="4"/>
  <c r="R1600" i="4" s="1"/>
  <c r="M2388" i="4"/>
  <c r="P2388" i="4" s="1"/>
  <c r="L766" i="1"/>
  <c r="R766" i="1" s="1"/>
  <c r="H1769" i="1"/>
  <c r="I1769" i="1" s="1"/>
  <c r="M1769" i="1" s="1"/>
  <c r="J896" i="4"/>
  <c r="H1603" i="4"/>
  <c r="I1603" i="4" s="1"/>
  <c r="M1603" i="4" s="1"/>
  <c r="N1603" i="4" s="1"/>
  <c r="O1603" i="4" s="1"/>
  <c r="L1718" i="1"/>
  <c r="R1718" i="1" s="1"/>
  <c r="M1250" i="1"/>
  <c r="P1250" i="1" s="1"/>
  <c r="L286" i="4"/>
  <c r="R286" i="4" s="1"/>
  <c r="M1752" i="4"/>
  <c r="P1752" i="4" s="1"/>
  <c r="J603" i="1"/>
  <c r="L603" i="1" s="1"/>
  <c r="R603" i="1" s="1"/>
  <c r="H512" i="1"/>
  <c r="I512" i="1" s="1"/>
  <c r="H236" i="1"/>
  <c r="I236" i="1" s="1"/>
  <c r="L236" i="1" s="1"/>
  <c r="R236" i="1" s="1"/>
  <c r="L418" i="4"/>
  <c r="R418" i="4" s="1"/>
  <c r="J2376" i="1"/>
  <c r="J1452" i="4"/>
  <c r="L958" i="4"/>
  <c r="R958" i="4" s="1"/>
  <c r="M1722" i="4"/>
  <c r="P1722" i="4" s="1"/>
  <c r="J188" i="1"/>
  <c r="L188" i="1" s="1"/>
  <c r="R188" i="1" s="1"/>
  <c r="L1237" i="1"/>
  <c r="R1237" i="1" s="1"/>
  <c r="L933" i="1"/>
  <c r="R933" i="1" s="1"/>
  <c r="H1212" i="1"/>
  <c r="I1212" i="1" s="1"/>
  <c r="J1212" i="1"/>
  <c r="J1797" i="4"/>
  <c r="H1797" i="4"/>
  <c r="I1797" i="4" s="1"/>
  <c r="H2291" i="1"/>
  <c r="I2291" i="1" s="1"/>
  <c r="J2291" i="1"/>
  <c r="H1286" i="4"/>
  <c r="I1286" i="4" s="1"/>
  <c r="J1286" i="4"/>
  <c r="H365" i="1"/>
  <c r="I365" i="1" s="1"/>
  <c r="J365" i="1"/>
  <c r="H2120" i="1"/>
  <c r="I2120" i="1" s="1"/>
  <c r="J2120" i="1"/>
  <c r="J2143" i="4"/>
  <c r="H2143" i="4"/>
  <c r="I2143" i="4" s="1"/>
  <c r="J1516" i="1"/>
  <c r="H1516" i="1"/>
  <c r="I1516" i="1" s="1"/>
  <c r="H2260" i="1"/>
  <c r="I2260" i="1" s="1"/>
  <c r="J2260" i="1"/>
  <c r="H1649" i="1"/>
  <c r="I1649" i="1" s="1"/>
  <c r="J1649" i="1"/>
  <c r="J1179" i="1"/>
  <c r="H1179" i="1"/>
  <c r="I1179" i="1" s="1"/>
  <c r="J776" i="1"/>
  <c r="H776" i="1"/>
  <c r="I776" i="1" s="1"/>
  <c r="H1601" i="4"/>
  <c r="I1601" i="4" s="1"/>
  <c r="J1601" i="4"/>
  <c r="H97" i="4"/>
  <c r="I97" i="4" s="1"/>
  <c r="J97" i="4"/>
  <c r="H262" i="1"/>
  <c r="I262" i="1" s="1"/>
  <c r="J262" i="1"/>
  <c r="J2294" i="1"/>
  <c r="H2294" i="1"/>
  <c r="I2294" i="1" s="1"/>
  <c r="H2287" i="1"/>
  <c r="I2287" i="1" s="1"/>
  <c r="J2287" i="1"/>
  <c r="J272" i="4"/>
  <c r="H272" i="4"/>
  <c r="I272" i="4" s="1"/>
  <c r="J1999" i="1"/>
  <c r="H1999" i="1"/>
  <c r="I1999" i="1" s="1"/>
  <c r="J1948" i="4"/>
  <c r="H1948" i="4"/>
  <c r="I1948" i="4" s="1"/>
  <c r="H2074" i="1"/>
  <c r="I2074" i="1" s="1"/>
  <c r="J2074" i="1"/>
  <c r="H1807" i="4"/>
  <c r="I1807" i="4" s="1"/>
  <c r="J1807" i="4"/>
  <c r="H465" i="1"/>
  <c r="I465" i="1" s="1"/>
  <c r="J465" i="1"/>
  <c r="H1432" i="1"/>
  <c r="I1432" i="1" s="1"/>
  <c r="J1432" i="1"/>
  <c r="H612" i="1"/>
  <c r="I612" i="1" s="1"/>
  <c r="J612" i="1"/>
  <c r="J1457" i="4"/>
  <c r="H1457" i="4"/>
  <c r="I1457" i="4" s="1"/>
  <c r="H1954" i="4"/>
  <c r="I1954" i="4" s="1"/>
  <c r="J1954" i="4"/>
  <c r="H1157" i="4"/>
  <c r="I1157" i="4" s="1"/>
  <c r="J1157" i="4"/>
  <c r="J910" i="4"/>
  <c r="H910" i="4"/>
  <c r="I910" i="4" s="1"/>
  <c r="H528" i="4"/>
  <c r="I528" i="4" s="1"/>
  <c r="J528" i="4"/>
  <c r="H677" i="4"/>
  <c r="I677" i="4" s="1"/>
  <c r="J677" i="4"/>
  <c r="H26" i="4"/>
  <c r="I26" i="4" s="1"/>
  <c r="J26" i="4"/>
  <c r="H600" i="4"/>
  <c r="I600" i="4" s="1"/>
  <c r="J600" i="4"/>
  <c r="J969" i="4"/>
  <c r="H969" i="4"/>
  <c r="I969" i="4" s="1"/>
  <c r="J463" i="1"/>
  <c r="H463" i="1"/>
  <c r="I463" i="1" s="1"/>
  <c r="H304" i="4"/>
  <c r="I304" i="4" s="1"/>
  <c r="J304" i="4"/>
  <c r="J292" i="1"/>
  <c r="H292" i="1"/>
  <c r="I292" i="1" s="1"/>
  <c r="J321" i="1"/>
  <c r="H321" i="1"/>
  <c r="I321" i="1" s="1"/>
  <c r="J2305" i="4"/>
  <c r="H2305" i="4"/>
  <c r="I2305" i="4" s="1"/>
  <c r="J1752" i="1"/>
  <c r="H1752" i="1"/>
  <c r="I1752" i="1" s="1"/>
  <c r="J870" i="4"/>
  <c r="H870" i="4"/>
  <c r="I870" i="4" s="1"/>
  <c r="J1010" i="1"/>
  <c r="H1010" i="1"/>
  <c r="I1010" i="1" s="1"/>
  <c r="H1914" i="1"/>
  <c r="I1914" i="1" s="1"/>
  <c r="J1914" i="1"/>
  <c r="J379" i="4"/>
  <c r="H379" i="4"/>
  <c r="I379" i="4" s="1"/>
  <c r="J459" i="4"/>
  <c r="H459" i="4"/>
  <c r="I459" i="4" s="1"/>
  <c r="H453" i="1"/>
  <c r="I453" i="1" s="1"/>
  <c r="J453" i="1"/>
  <c r="H337" i="1"/>
  <c r="I337" i="1" s="1"/>
  <c r="J337" i="1"/>
  <c r="H2383" i="1"/>
  <c r="I2383" i="1" s="1"/>
  <c r="J2383" i="1"/>
  <c r="J2104" i="4"/>
  <c r="H2104" i="4"/>
  <c r="I2104" i="4" s="1"/>
  <c r="H577" i="1"/>
  <c r="I577" i="1" s="1"/>
  <c r="J577" i="1"/>
  <c r="H111" i="1"/>
  <c r="I111" i="1" s="1"/>
  <c r="J111" i="1"/>
  <c r="J1920" i="4"/>
  <c r="H1920" i="4"/>
  <c r="I1920" i="4" s="1"/>
  <c r="J1641" i="1"/>
  <c r="H1641" i="1"/>
  <c r="I1641" i="1" s="1"/>
  <c r="H1284" i="1"/>
  <c r="I1284" i="1" s="1"/>
  <c r="J1284" i="1"/>
  <c r="H1926" i="1"/>
  <c r="I1926" i="1" s="1"/>
  <c r="J1926" i="1"/>
  <c r="H342" i="4"/>
  <c r="I342" i="4" s="1"/>
  <c r="J342" i="4"/>
  <c r="J1974" i="4"/>
  <c r="H1974" i="4"/>
  <c r="I1974" i="4" s="1"/>
  <c r="J57" i="4"/>
  <c r="H57" i="4"/>
  <c r="I57" i="4" s="1"/>
  <c r="J825" i="4"/>
  <c r="H825" i="4"/>
  <c r="I825" i="4" s="1"/>
  <c r="J897" i="4"/>
  <c r="H897" i="4"/>
  <c r="I897" i="4" s="1"/>
  <c r="J1427" i="1"/>
  <c r="H1427" i="1"/>
  <c r="I1427" i="1" s="1"/>
  <c r="L1231" i="4"/>
  <c r="R1231" i="4" s="1"/>
  <c r="M1231" i="4"/>
  <c r="N1231" i="4" s="1"/>
  <c r="O1231" i="4" s="1"/>
  <c r="L15" i="4"/>
  <c r="R15" i="4" s="1"/>
  <c r="M15" i="4"/>
  <c r="N15" i="4" s="1"/>
  <c r="O15" i="4" s="1"/>
  <c r="M372" i="4"/>
  <c r="P372" i="4" s="1"/>
  <c r="H114" i="1"/>
  <c r="I114" i="1" s="1"/>
  <c r="L114" i="1" s="1"/>
  <c r="R114" i="1" s="1"/>
  <c r="H830" i="1"/>
  <c r="I830" i="1" s="1"/>
  <c r="J385" i="1"/>
  <c r="M385" i="1" s="1"/>
  <c r="N385" i="1" s="1"/>
  <c r="O385" i="1" s="1"/>
  <c r="J1529" i="4"/>
  <c r="L1329" i="1"/>
  <c r="R1329" i="1" s="1"/>
  <c r="M1329" i="1"/>
  <c r="N1329" i="1" s="1"/>
  <c r="O1329" i="1" s="1"/>
  <c r="H2011" i="1"/>
  <c r="I2011" i="1" s="1"/>
  <c r="M2011" i="1" s="1"/>
  <c r="P2011" i="1" s="1"/>
  <c r="J2140" i="1"/>
  <c r="L2140" i="1" s="1"/>
  <c r="R2140" i="1" s="1"/>
  <c r="J1679" i="1"/>
  <c r="M1679" i="1" s="1"/>
  <c r="J546" i="1"/>
  <c r="M35" i="4"/>
  <c r="P35" i="4" s="1"/>
  <c r="L125" i="4"/>
  <c r="R125" i="4" s="1"/>
  <c r="M125" i="4"/>
  <c r="N125" i="4" s="1"/>
  <c r="O125" i="4" s="1"/>
  <c r="H1991" i="4"/>
  <c r="I1991" i="4" s="1"/>
  <c r="J1716" i="1"/>
  <c r="H1716" i="1"/>
  <c r="I1716" i="1" s="1"/>
  <c r="J1949" i="1"/>
  <c r="H1949" i="1"/>
  <c r="I1949" i="1" s="1"/>
  <c r="H2329" i="4"/>
  <c r="I2329" i="4" s="1"/>
  <c r="J2329" i="4"/>
  <c r="J541" i="1"/>
  <c r="H541" i="1"/>
  <c r="I541" i="1" s="1"/>
  <c r="J140" i="4"/>
  <c r="H140" i="4"/>
  <c r="I140" i="4" s="1"/>
  <c r="H1208" i="1"/>
  <c r="I1208" i="1" s="1"/>
  <c r="J1208" i="1"/>
  <c r="J1008" i="1"/>
  <c r="H1008" i="1"/>
  <c r="I1008" i="1" s="1"/>
  <c r="J1417" i="1"/>
  <c r="H1417" i="1"/>
  <c r="I1417" i="1" s="1"/>
  <c r="H213" i="1"/>
  <c r="I213" i="1" s="1"/>
  <c r="J213" i="1"/>
  <c r="H1498" i="4"/>
  <c r="I1498" i="4" s="1"/>
  <c r="J1498" i="4"/>
  <c r="H2064" i="4"/>
  <c r="I2064" i="4" s="1"/>
  <c r="J2064" i="4"/>
  <c r="J1857" i="4"/>
  <c r="H1857" i="4"/>
  <c r="I1857" i="4" s="1"/>
  <c r="H2116" i="1"/>
  <c r="I2116" i="1" s="1"/>
  <c r="J2116" i="1"/>
  <c r="H39" i="1"/>
  <c r="I39" i="1" s="1"/>
  <c r="J39" i="1"/>
  <c r="H27" i="1"/>
  <c r="I27" i="1" s="1"/>
  <c r="J27" i="1"/>
  <c r="J1049" i="1"/>
  <c r="H1049" i="1"/>
  <c r="I1049" i="1" s="1"/>
  <c r="H945" i="1"/>
  <c r="I945" i="1" s="1"/>
  <c r="J945" i="1"/>
  <c r="J434" i="1"/>
  <c r="H434" i="1"/>
  <c r="I434" i="1" s="1"/>
  <c r="J248" i="1"/>
  <c r="H248" i="1"/>
  <c r="I248" i="1" s="1"/>
  <c r="H1658" i="4"/>
  <c r="I1658" i="4" s="1"/>
  <c r="J1658" i="4"/>
  <c r="H154" i="1"/>
  <c r="I154" i="1" s="1"/>
  <c r="J154" i="1"/>
  <c r="J432" i="1"/>
  <c r="H432" i="1"/>
  <c r="I432" i="1" s="1"/>
  <c r="J632" i="4"/>
  <c r="H632" i="4"/>
  <c r="I632" i="4" s="1"/>
  <c r="J984" i="4"/>
  <c r="H984" i="4"/>
  <c r="I984" i="4" s="1"/>
  <c r="H924" i="4"/>
  <c r="I924" i="4" s="1"/>
  <c r="J924" i="4"/>
  <c r="J1087" i="1"/>
  <c r="H1087" i="1"/>
  <c r="I1087" i="1" s="1"/>
  <c r="J92" i="1"/>
  <c r="H92" i="1"/>
  <c r="I92" i="1" s="1"/>
  <c r="J1629" i="4"/>
  <c r="H1629" i="4"/>
  <c r="I1629" i="4" s="1"/>
  <c r="H736" i="4"/>
  <c r="I736" i="4" s="1"/>
  <c r="J736" i="4"/>
  <c r="J1443" i="4"/>
  <c r="H1443" i="4"/>
  <c r="I1443" i="4" s="1"/>
  <c r="H289" i="4"/>
  <c r="I289" i="4" s="1"/>
  <c r="J289" i="4"/>
  <c r="J1973" i="1"/>
  <c r="H1973" i="1"/>
  <c r="I1973" i="1" s="1"/>
  <c r="J2313" i="1"/>
  <c r="H2313" i="1"/>
  <c r="I2313" i="1" s="1"/>
  <c r="J1928" i="1"/>
  <c r="H1928" i="1"/>
  <c r="I1928" i="1" s="1"/>
  <c r="H989" i="1"/>
  <c r="I989" i="1" s="1"/>
  <c r="J989" i="1"/>
  <c r="J1215" i="1"/>
  <c r="H1215" i="1"/>
  <c r="I1215" i="1" s="1"/>
  <c r="H2368" i="4"/>
  <c r="I2368" i="4" s="1"/>
  <c r="J2368" i="4"/>
  <c r="H387" i="1"/>
  <c r="I387" i="1" s="1"/>
  <c r="J387" i="1"/>
  <c r="H867" i="1"/>
  <c r="I867" i="1" s="1"/>
  <c r="J867" i="1"/>
  <c r="J2157" i="1"/>
  <c r="H2157" i="1"/>
  <c r="I2157" i="1" s="1"/>
  <c r="J2059" i="1"/>
  <c r="H2059" i="1"/>
  <c r="I2059" i="1" s="1"/>
  <c r="J1235" i="4"/>
  <c r="H1235" i="4"/>
  <c r="I1235" i="4" s="1"/>
  <c r="J770" i="4"/>
  <c r="H770" i="4"/>
  <c r="I770" i="4" s="1"/>
  <c r="J2090" i="1"/>
  <c r="H2090" i="1"/>
  <c r="I2090" i="1" s="1"/>
  <c r="J615" i="1"/>
  <c r="H615" i="1"/>
  <c r="I615" i="1" s="1"/>
  <c r="J970" i="1"/>
  <c r="H970" i="1"/>
  <c r="I970" i="1" s="1"/>
  <c r="H218" i="4"/>
  <c r="I218" i="4" s="1"/>
  <c r="J218" i="4"/>
  <c r="J1627" i="4"/>
  <c r="H1627" i="4"/>
  <c r="I1627" i="4" s="1"/>
  <c r="J540" i="4"/>
  <c r="H540" i="4"/>
  <c r="I540" i="4" s="1"/>
  <c r="J410" i="4"/>
  <c r="H410" i="4"/>
  <c r="I410" i="4" s="1"/>
  <c r="J1084" i="4"/>
  <c r="H1084" i="4"/>
  <c r="I1084" i="4" s="1"/>
  <c r="J88" i="4"/>
  <c r="H88" i="4"/>
  <c r="I88" i="4" s="1"/>
  <c r="H872" i="1"/>
  <c r="I872" i="1" s="1"/>
  <c r="J872" i="1"/>
  <c r="J1915" i="1"/>
  <c r="H1915" i="1"/>
  <c r="I1915" i="1" s="1"/>
  <c r="H2052" i="1"/>
  <c r="I2052" i="1" s="1"/>
  <c r="J2052" i="1"/>
  <c r="H162" i="1"/>
  <c r="I162" i="1" s="1"/>
  <c r="J162" i="1"/>
  <c r="H163" i="1"/>
  <c r="I163" i="1" s="1"/>
  <c r="J163" i="1"/>
  <c r="J2395" i="1"/>
  <c r="H2395" i="1"/>
  <c r="I2395" i="1" s="1"/>
  <c r="H724" i="4"/>
  <c r="I724" i="4" s="1"/>
  <c r="J724" i="4"/>
  <c r="J14" i="4"/>
  <c r="H14" i="4"/>
  <c r="I14" i="4" s="1"/>
  <c r="H131" i="4"/>
  <c r="I131" i="4" s="1"/>
  <c r="J131" i="4"/>
  <c r="J1359" i="1"/>
  <c r="H1359" i="1"/>
  <c r="I1359" i="1" s="1"/>
  <c r="J1034" i="4"/>
  <c r="H1034" i="4"/>
  <c r="I1034" i="4" s="1"/>
  <c r="J359" i="4"/>
  <c r="H359" i="4"/>
  <c r="I359" i="4" s="1"/>
  <c r="J1525" i="4"/>
  <c r="H1525" i="4"/>
  <c r="I1525" i="4" s="1"/>
  <c r="H569" i="4"/>
  <c r="I569" i="4" s="1"/>
  <c r="J569" i="4"/>
  <c r="H644" i="1"/>
  <c r="I644" i="1" s="1"/>
  <c r="J644" i="1"/>
  <c r="J976" i="1"/>
  <c r="H976" i="1"/>
  <c r="I976" i="1" s="1"/>
  <c r="H1572" i="4"/>
  <c r="I1572" i="4" s="1"/>
  <c r="J1572" i="4"/>
  <c r="J183" i="1"/>
  <c r="H183" i="1"/>
  <c r="I183" i="1" s="1"/>
  <c r="J1018" i="1"/>
  <c r="H1018" i="1"/>
  <c r="I1018" i="1" s="1"/>
  <c r="H1364" i="1"/>
  <c r="I1364" i="1" s="1"/>
  <c r="J1364" i="1"/>
  <c r="J2179" i="4"/>
  <c r="H2179" i="4"/>
  <c r="I2179" i="4" s="1"/>
  <c r="J2396" i="1"/>
  <c r="H2396" i="1"/>
  <c r="I2396" i="1" s="1"/>
  <c r="J425" i="1"/>
  <c r="H425" i="1"/>
  <c r="I425" i="1" s="1"/>
  <c r="J1129" i="1"/>
  <c r="H1129" i="1"/>
  <c r="I1129" i="1" s="1"/>
  <c r="H880" i="1"/>
  <c r="I880" i="1" s="1"/>
  <c r="J880" i="1"/>
  <c r="J1225" i="1"/>
  <c r="H1225" i="1"/>
  <c r="I1225" i="1" s="1"/>
  <c r="H2412" i="1"/>
  <c r="I2412" i="1" s="1"/>
  <c r="J2412" i="1"/>
  <c r="H622" i="4"/>
  <c r="I622" i="4" s="1"/>
  <c r="J622" i="4"/>
  <c r="J1407" i="4"/>
  <c r="H1407" i="4"/>
  <c r="I1407" i="4" s="1"/>
  <c r="H901" i="4"/>
  <c r="I901" i="4" s="1"/>
  <c r="J901" i="4"/>
  <c r="H1029" i="1"/>
  <c r="I1029" i="1" s="1"/>
  <c r="J1029" i="1"/>
  <c r="H1466" i="1"/>
  <c r="I1466" i="1" s="1"/>
  <c r="J1466" i="1"/>
  <c r="M587" i="1"/>
  <c r="N587" i="1" s="1"/>
  <c r="O587" i="1" s="1"/>
  <c r="L587" i="1"/>
  <c r="R587" i="1" s="1"/>
  <c r="L1454" i="4"/>
  <c r="R1454" i="4" s="1"/>
  <c r="M1454" i="4"/>
  <c r="M624" i="1"/>
  <c r="P624" i="1" s="1"/>
  <c r="L1988" i="4"/>
  <c r="R1988" i="4" s="1"/>
  <c r="M1568" i="1"/>
  <c r="P1568" i="1" s="1"/>
  <c r="M487" i="1"/>
  <c r="N487" i="1" s="1"/>
  <c r="O487" i="1" s="1"/>
  <c r="M2271" i="4"/>
  <c r="P2271" i="4" s="1"/>
  <c r="H670" i="1"/>
  <c r="I670" i="1" s="1"/>
  <c r="L670" i="1" s="1"/>
  <c r="R670" i="1" s="1"/>
  <c r="H1261" i="1"/>
  <c r="I1261" i="1" s="1"/>
  <c r="M1261" i="1" s="1"/>
  <c r="N1261" i="1" s="1"/>
  <c r="O1261" i="1" s="1"/>
  <c r="H1645" i="1"/>
  <c r="I1645" i="1" s="1"/>
  <c r="M1645" i="1" s="1"/>
  <c r="N1645" i="1" s="1"/>
  <c r="O1645" i="1" s="1"/>
  <c r="H298" i="1"/>
  <c r="I298" i="1" s="1"/>
  <c r="M298" i="1" s="1"/>
  <c r="J1236" i="4"/>
  <c r="J266" i="4"/>
  <c r="L266" i="4" s="1"/>
  <c r="R266" i="4" s="1"/>
  <c r="H632" i="1"/>
  <c r="I632" i="1" s="1"/>
  <c r="L632" i="1" s="1"/>
  <c r="R632" i="1" s="1"/>
  <c r="H1693" i="4"/>
  <c r="I1693" i="4" s="1"/>
  <c r="L1693" i="4" s="1"/>
  <c r="R1693" i="4" s="1"/>
  <c r="J1477" i="1"/>
  <c r="L1093" i="1"/>
  <c r="R1093" i="1" s="1"/>
  <c r="M1093" i="1"/>
  <c r="N1093" i="1" s="1"/>
  <c r="O1093" i="1" s="1"/>
  <c r="J481" i="4"/>
  <c r="H2341" i="1"/>
  <c r="I2341" i="1" s="1"/>
  <c r="J1512" i="4"/>
  <c r="L1512" i="4" s="1"/>
  <c r="R1512" i="4" s="1"/>
  <c r="J2429" i="1"/>
  <c r="H1190" i="4"/>
  <c r="I1190" i="4" s="1"/>
  <c r="L1190" i="4" s="1"/>
  <c r="R1190" i="4" s="1"/>
  <c r="J1580" i="1"/>
  <c r="M1580" i="1" s="1"/>
  <c r="N1580" i="1" s="1"/>
  <c r="O1580" i="1" s="1"/>
  <c r="J507" i="4"/>
  <c r="L507" i="4" s="1"/>
  <c r="R507" i="4" s="1"/>
  <c r="J1682" i="4"/>
  <c r="M1682" i="4" s="1"/>
  <c r="N1682" i="4" s="1"/>
  <c r="O1682" i="4" s="1"/>
  <c r="J1187" i="1"/>
  <c r="L1187" i="1" s="1"/>
  <c r="R1187" i="1" s="1"/>
  <c r="J1090" i="4"/>
  <c r="M1090" i="4" s="1"/>
  <c r="J971" i="4"/>
  <c r="M971" i="4" s="1"/>
  <c r="H1230" i="1"/>
  <c r="I1230" i="1" s="1"/>
  <c r="H1037" i="1"/>
  <c r="I1037" i="1" s="1"/>
  <c r="M1037" i="1" s="1"/>
  <c r="P1037" i="1" s="1"/>
  <c r="J1984" i="4"/>
  <c r="L1984" i="4" s="1"/>
  <c r="R1984" i="4" s="1"/>
  <c r="J664" i="4"/>
  <c r="J119" i="4"/>
  <c r="H816" i="1"/>
  <c r="I816" i="1" s="1"/>
  <c r="J826" i="4"/>
  <c r="L826" i="4" s="1"/>
  <c r="R826" i="4" s="1"/>
  <c r="J655" i="1"/>
  <c r="H1200" i="1"/>
  <c r="I1200" i="1" s="1"/>
  <c r="L1200" i="1" s="1"/>
  <c r="R1200" i="1" s="1"/>
  <c r="M815" i="1"/>
  <c r="P815" i="1" s="1"/>
  <c r="M144" i="4"/>
  <c r="L821" i="1"/>
  <c r="R821" i="1" s="1"/>
  <c r="L1192" i="1"/>
  <c r="R1192" i="1" s="1"/>
  <c r="M1146" i="1"/>
  <c r="J1112" i="1"/>
  <c r="M1112" i="1" s="1"/>
  <c r="N1112" i="1" s="1"/>
  <c r="O1112" i="1" s="1"/>
  <c r="L72" i="4"/>
  <c r="R72" i="4" s="1"/>
  <c r="M1829" i="1"/>
  <c r="N1829" i="1" s="1"/>
  <c r="O1829" i="1" s="1"/>
  <c r="M1025" i="1"/>
  <c r="L268" i="1"/>
  <c r="R268" i="1" s="1"/>
  <c r="M2459" i="1"/>
  <c r="P2459" i="1" s="1"/>
  <c r="M1335" i="1"/>
  <c r="P1335" i="1" s="1"/>
  <c r="L1123" i="1"/>
  <c r="R1123" i="1" s="1"/>
  <c r="M187" i="4"/>
  <c r="N187" i="4" s="1"/>
  <c r="O187" i="4" s="1"/>
  <c r="M701" i="4"/>
  <c r="N701" i="4" s="1"/>
  <c r="O701" i="4" s="1"/>
  <c r="L1838" i="1"/>
  <c r="R1838" i="1" s="1"/>
  <c r="L1192" i="4"/>
  <c r="R1192" i="4" s="1"/>
  <c r="L2386" i="4"/>
  <c r="R2386" i="4" s="1"/>
  <c r="L1241" i="1"/>
  <c r="R1241" i="1" s="1"/>
  <c r="J53" i="4"/>
  <c r="M307" i="4"/>
  <c r="L204" i="4"/>
  <c r="R204" i="4" s="1"/>
  <c r="L776" i="4"/>
  <c r="R776" i="4" s="1"/>
  <c r="M1617" i="4"/>
  <c r="P1617" i="4" s="1"/>
  <c r="L934" i="4"/>
  <c r="R934" i="4" s="1"/>
  <c r="L2114" i="4"/>
  <c r="R2114" i="4" s="1"/>
  <c r="M2188" i="1"/>
  <c r="N2188" i="1" s="1"/>
  <c r="O2188" i="1" s="1"/>
  <c r="L1993" i="1"/>
  <c r="R1993" i="1" s="1"/>
  <c r="M1340" i="1"/>
  <c r="P1340" i="1" s="1"/>
  <c r="M788" i="1"/>
  <c r="P788" i="1" s="1"/>
  <c r="M2229" i="1"/>
  <c r="L2453" i="1"/>
  <c r="R2453" i="1" s="1"/>
  <c r="M1600" i="1"/>
  <c r="M1851" i="4"/>
  <c r="M579" i="4"/>
  <c r="N579" i="4" s="1"/>
  <c r="O579" i="4" s="1"/>
  <c r="M1781" i="1"/>
  <c r="L1781" i="1"/>
  <c r="R1781" i="1" s="1"/>
  <c r="L1290" i="4"/>
  <c r="R1290" i="4" s="1"/>
  <c r="M1290" i="4"/>
  <c r="N1290" i="4" s="1"/>
  <c r="O1290" i="4" s="1"/>
  <c r="L2035" i="1"/>
  <c r="R2035" i="1" s="1"/>
  <c r="M2349" i="1"/>
  <c r="N2349" i="1" s="1"/>
  <c r="O2349" i="1" s="1"/>
  <c r="L692" i="4"/>
  <c r="R692" i="4" s="1"/>
  <c r="M692" i="4"/>
  <c r="P692" i="4" s="1"/>
  <c r="H1853" i="1"/>
  <c r="I1853" i="1" s="1"/>
  <c r="J1853" i="1"/>
  <c r="H2108" i="1"/>
  <c r="I2108" i="1" s="1"/>
  <c r="J2108" i="1"/>
  <c r="J941" i="1"/>
  <c r="H941" i="1"/>
  <c r="I941" i="1" s="1"/>
  <c r="J750" i="1"/>
  <c r="H750" i="1"/>
  <c r="I750" i="1" s="1"/>
  <c r="H2129" i="1"/>
  <c r="I2129" i="1" s="1"/>
  <c r="J2129" i="1"/>
  <c r="H361" i="1"/>
  <c r="I361" i="1" s="1"/>
  <c r="J361" i="1"/>
  <c r="J2282" i="1"/>
  <c r="H2282" i="1"/>
  <c r="I2282" i="1" s="1"/>
  <c r="H185" i="1"/>
  <c r="I185" i="1" s="1"/>
  <c r="J185" i="1"/>
  <c r="J596" i="4"/>
  <c r="H596" i="4"/>
  <c r="I596" i="4" s="1"/>
  <c r="J570" i="4"/>
  <c r="H570" i="4"/>
  <c r="I570" i="4" s="1"/>
  <c r="J1038" i="1"/>
  <c r="H1038" i="1"/>
  <c r="I1038" i="1" s="1"/>
  <c r="H2344" i="4"/>
  <c r="I2344" i="4" s="1"/>
  <c r="J2344" i="4"/>
  <c r="J335" i="4"/>
  <c r="H335" i="4"/>
  <c r="I335" i="4" s="1"/>
  <c r="H1455" i="4"/>
  <c r="I1455" i="4" s="1"/>
  <c r="J1455" i="4"/>
  <c r="J229" i="1"/>
  <c r="H229" i="1"/>
  <c r="I229" i="1" s="1"/>
  <c r="H67" i="1"/>
  <c r="I67" i="1" s="1"/>
  <c r="J67" i="1"/>
  <c r="H885" i="1"/>
  <c r="I885" i="1" s="1"/>
  <c r="J885" i="1"/>
  <c r="H918" i="4"/>
  <c r="I918" i="4" s="1"/>
  <c r="J918" i="4"/>
  <c r="H73" i="1"/>
  <c r="I73" i="1" s="1"/>
  <c r="J73" i="1"/>
  <c r="H538" i="1"/>
  <c r="I538" i="1" s="1"/>
  <c r="J538" i="1"/>
  <c r="J2008" i="1"/>
  <c r="H2008" i="1"/>
  <c r="I2008" i="1" s="1"/>
  <c r="J2034" i="1"/>
  <c r="H2034" i="1"/>
  <c r="I2034" i="1" s="1"/>
  <c r="J1648" i="1"/>
  <c r="H1648" i="1"/>
  <c r="I1648" i="1" s="1"/>
  <c r="J969" i="1"/>
  <c r="H969" i="1"/>
  <c r="I969" i="1" s="1"/>
  <c r="H1331" i="1"/>
  <c r="I1331" i="1" s="1"/>
  <c r="J1331" i="1"/>
  <c r="J616" i="1"/>
  <c r="H616" i="1"/>
  <c r="I616" i="1" s="1"/>
  <c r="H1431" i="1"/>
  <c r="I1431" i="1" s="1"/>
  <c r="J1431" i="1"/>
  <c r="H113" i="1"/>
  <c r="I113" i="1" s="1"/>
  <c r="J113" i="1"/>
  <c r="J1278" i="4"/>
  <c r="H1278" i="4"/>
  <c r="I1278" i="4" s="1"/>
  <c r="J2279" i="1"/>
  <c r="H2279" i="1"/>
  <c r="I2279" i="1" s="1"/>
  <c r="J1434" i="1"/>
  <c r="H1434" i="1"/>
  <c r="I1434" i="1" s="1"/>
  <c r="J963" i="1"/>
  <c r="H963" i="1"/>
  <c r="I963" i="1" s="1"/>
  <c r="J537" i="1"/>
  <c r="H537" i="1"/>
  <c r="I537" i="1" s="1"/>
  <c r="H274" i="4"/>
  <c r="I274" i="4" s="1"/>
  <c r="J274" i="4"/>
  <c r="J36" i="4"/>
  <c r="H36" i="4"/>
  <c r="I36" i="4" s="1"/>
  <c r="H154" i="4"/>
  <c r="I154" i="4" s="1"/>
  <c r="J154" i="4"/>
  <c r="J2243" i="4"/>
  <c r="H2243" i="4"/>
  <c r="I2243" i="4" s="1"/>
  <c r="H2296" i="4"/>
  <c r="I2296" i="4" s="1"/>
  <c r="J2296" i="4"/>
  <c r="H407" i="4"/>
  <c r="I407" i="4" s="1"/>
  <c r="J407" i="4"/>
  <c r="J920" i="4"/>
  <c r="H920" i="4"/>
  <c r="I920" i="4" s="1"/>
  <c r="H572" i="4"/>
  <c r="I572" i="4" s="1"/>
  <c r="J572" i="4"/>
  <c r="J1432" i="4"/>
  <c r="H1432" i="4"/>
  <c r="I1432" i="4" s="1"/>
  <c r="J653" i="4"/>
  <c r="H653" i="4"/>
  <c r="I653" i="4" s="1"/>
  <c r="H1781" i="4"/>
  <c r="I1781" i="4" s="1"/>
  <c r="J1781" i="4"/>
  <c r="J263" i="1"/>
  <c r="H263" i="1"/>
  <c r="I263" i="1" s="1"/>
  <c r="H64" i="1"/>
  <c r="I64" i="1" s="1"/>
  <c r="J64" i="1"/>
  <c r="H923" i="4"/>
  <c r="I923" i="4" s="1"/>
  <c r="J923" i="4"/>
  <c r="H955" i="4"/>
  <c r="I955" i="4" s="1"/>
  <c r="J955" i="4"/>
  <c r="J1469" i="1"/>
  <c r="H1469" i="1"/>
  <c r="I1469" i="1" s="1"/>
  <c r="J609" i="1"/>
  <c r="H609" i="1"/>
  <c r="I609" i="1" s="1"/>
  <c r="H1901" i="1"/>
  <c r="I1901" i="1" s="1"/>
  <c r="J1901" i="1"/>
  <c r="J144" i="1"/>
  <c r="H144" i="1"/>
  <c r="I144" i="1" s="1"/>
  <c r="J691" i="1"/>
  <c r="H691" i="1"/>
  <c r="I691" i="1" s="1"/>
  <c r="H600" i="1"/>
  <c r="I600" i="1" s="1"/>
  <c r="J600" i="1"/>
  <c r="J1157" i="1"/>
  <c r="H1157" i="1"/>
  <c r="I1157" i="1" s="1"/>
  <c r="H308" i="1"/>
  <c r="I308" i="1" s="1"/>
  <c r="J308" i="1"/>
  <c r="H1221" i="1"/>
  <c r="I1221" i="1" s="1"/>
  <c r="J1221" i="1"/>
  <c r="H1757" i="1"/>
  <c r="I1757" i="1" s="1"/>
  <c r="J1757" i="1"/>
  <c r="H1677" i="1"/>
  <c r="I1677" i="1" s="1"/>
  <c r="J1677" i="1"/>
  <c r="H1549" i="1"/>
  <c r="I1549" i="1" s="1"/>
  <c r="J1549" i="1"/>
  <c r="H1131" i="4"/>
  <c r="I1131" i="4" s="1"/>
  <c r="J1131" i="4"/>
  <c r="J1174" i="1"/>
  <c r="H1174" i="1"/>
  <c r="I1174" i="1" s="1"/>
  <c r="H52" i="4"/>
  <c r="I52" i="4" s="1"/>
  <c r="J52" i="4"/>
  <c r="H707" i="4"/>
  <c r="I707" i="4" s="1"/>
  <c r="J707" i="4"/>
  <c r="J1366" i="4"/>
  <c r="H1366" i="4"/>
  <c r="I1366" i="4" s="1"/>
  <c r="H832" i="4"/>
  <c r="I832" i="4" s="1"/>
  <c r="J832" i="4"/>
  <c r="H1372" i="4"/>
  <c r="I1372" i="4" s="1"/>
  <c r="J1372" i="4"/>
  <c r="J781" i="4"/>
  <c r="H781" i="4"/>
  <c r="I781" i="4" s="1"/>
  <c r="J1482" i="4"/>
  <c r="H1482" i="4"/>
  <c r="I1482" i="4" s="1"/>
  <c r="J1999" i="4"/>
  <c r="H1999" i="4"/>
  <c r="I1999" i="4" s="1"/>
  <c r="H189" i="4"/>
  <c r="I189" i="4" s="1"/>
  <c r="J189" i="4"/>
  <c r="H1779" i="4"/>
  <c r="I1779" i="4" s="1"/>
  <c r="J1779" i="4"/>
  <c r="L704" i="4"/>
  <c r="R704" i="4" s="1"/>
  <c r="J1586" i="4"/>
  <c r="H1586" i="4"/>
  <c r="I1586" i="4" s="1"/>
  <c r="H525" i="4"/>
  <c r="I525" i="4" s="1"/>
  <c r="J525" i="4"/>
  <c r="H761" i="4"/>
  <c r="I761" i="4" s="1"/>
  <c r="J761" i="4"/>
  <c r="J168" i="4"/>
  <c r="H168" i="4"/>
  <c r="I168" i="4" s="1"/>
  <c r="H426" i="4"/>
  <c r="I426" i="4" s="1"/>
  <c r="J426" i="4"/>
  <c r="J1534" i="4"/>
  <c r="H1534" i="4"/>
  <c r="I1534" i="4" s="1"/>
  <c r="L1107" i="1"/>
  <c r="R1107" i="1" s="1"/>
  <c r="M1107" i="1"/>
  <c r="P1107" i="1" s="1"/>
  <c r="M1095" i="4"/>
  <c r="P1095" i="4" s="1"/>
  <c r="L1095" i="4"/>
  <c r="R1095" i="4" s="1"/>
  <c r="L1570" i="1"/>
  <c r="R1570" i="1" s="1"/>
  <c r="M1570" i="1"/>
  <c r="N1570" i="1" s="1"/>
  <c r="O1570" i="1" s="1"/>
  <c r="L2068" i="4"/>
  <c r="R2068" i="4" s="1"/>
  <c r="L240" i="1"/>
  <c r="R240" i="1" s="1"/>
  <c r="M240" i="1"/>
  <c r="N240" i="1" s="1"/>
  <c r="O240" i="1" s="1"/>
  <c r="H51" i="4"/>
  <c r="I51" i="4" s="1"/>
  <c r="J51" i="4"/>
  <c r="H390" i="4"/>
  <c r="I390" i="4" s="1"/>
  <c r="J390" i="4"/>
  <c r="J2383" i="4"/>
  <c r="H2383" i="4"/>
  <c r="I2383" i="4" s="1"/>
  <c r="J1891" i="1"/>
  <c r="H1891" i="1"/>
  <c r="I1891" i="1" s="1"/>
  <c r="H1353" i="1"/>
  <c r="I1353" i="1" s="1"/>
  <c r="J1353" i="1"/>
  <c r="J1715" i="4"/>
  <c r="H1715" i="4"/>
  <c r="I1715" i="4" s="1"/>
  <c r="J734" i="1"/>
  <c r="H734" i="1"/>
  <c r="I734" i="1" s="1"/>
  <c r="H293" i="1"/>
  <c r="I293" i="1" s="1"/>
  <c r="J293" i="1"/>
  <c r="H1628" i="1"/>
  <c r="I1628" i="1" s="1"/>
  <c r="J1628" i="1"/>
  <c r="J393" i="1"/>
  <c r="H393" i="1"/>
  <c r="I393" i="1" s="1"/>
  <c r="H2061" i="1"/>
  <c r="I2061" i="1" s="1"/>
  <c r="J2061" i="1"/>
  <c r="H1587" i="4"/>
  <c r="I1587" i="4" s="1"/>
  <c r="J1587" i="4"/>
  <c r="H1302" i="1"/>
  <c r="I1302" i="1" s="1"/>
  <c r="J1302" i="1"/>
  <c r="H416" i="1"/>
  <c r="I416" i="1" s="1"/>
  <c r="J416" i="1"/>
  <c r="J1788" i="1"/>
  <c r="H1788" i="1"/>
  <c r="I1788" i="1" s="1"/>
  <c r="H1465" i="1"/>
  <c r="I1465" i="1" s="1"/>
  <c r="J1465" i="1"/>
  <c r="J1413" i="1"/>
  <c r="H1413" i="1"/>
  <c r="I1413" i="1" s="1"/>
  <c r="J369" i="1"/>
  <c r="H369" i="1"/>
  <c r="I369" i="1" s="1"/>
  <c r="J2417" i="1"/>
  <c r="H2417" i="1"/>
  <c r="I2417" i="1" s="1"/>
  <c r="J273" i="4"/>
  <c r="H273" i="4"/>
  <c r="I273" i="4" s="1"/>
  <c r="J881" i="4"/>
  <c r="H881" i="4"/>
  <c r="I881" i="4" s="1"/>
  <c r="J313" i="1"/>
  <c r="H313" i="1"/>
  <c r="I313" i="1" s="1"/>
  <c r="J314" i="1"/>
  <c r="H314" i="1"/>
  <c r="I314" i="1" s="1"/>
  <c r="H1582" i="4"/>
  <c r="I1582" i="4" s="1"/>
  <c r="J1582" i="4"/>
  <c r="J698" i="4"/>
  <c r="H698" i="4"/>
  <c r="I698" i="4" s="1"/>
  <c r="M748" i="4"/>
  <c r="P748" i="4" s="1"/>
  <c r="H2039" i="4"/>
  <c r="I2039" i="4" s="1"/>
  <c r="J2039" i="4"/>
  <c r="H2087" i="4"/>
  <c r="I2087" i="4" s="1"/>
  <c r="J2087" i="4"/>
  <c r="H1559" i="1"/>
  <c r="I1559" i="1" s="1"/>
  <c r="J1559" i="1"/>
  <c r="J1425" i="1"/>
  <c r="H1425" i="1"/>
  <c r="I1425" i="1" s="1"/>
  <c r="J1214" i="1"/>
  <c r="H1214" i="1"/>
  <c r="I1214" i="1" s="1"/>
  <c r="H1464" i="1"/>
  <c r="I1464" i="1" s="1"/>
  <c r="J1464" i="1"/>
  <c r="H758" i="1"/>
  <c r="I758" i="1" s="1"/>
  <c r="J758" i="1"/>
  <c r="J485" i="1"/>
  <c r="H485" i="1"/>
  <c r="I485" i="1" s="1"/>
  <c r="H1149" i="1"/>
  <c r="I1149" i="1" s="1"/>
  <c r="J1149" i="1"/>
  <c r="J1599" i="1"/>
  <c r="H1599" i="1"/>
  <c r="I1599" i="1" s="1"/>
  <c r="L695" i="4"/>
  <c r="R695" i="4" s="1"/>
  <c r="M695" i="4"/>
  <c r="M2053" i="1"/>
  <c r="N2053" i="1" s="1"/>
  <c r="O2053" i="1" s="1"/>
  <c r="L2053" i="1"/>
  <c r="R2053" i="1" s="1"/>
  <c r="L717" i="4"/>
  <c r="R717" i="4" s="1"/>
  <c r="M287" i="4"/>
  <c r="M428" i="1"/>
  <c r="N428" i="1" s="1"/>
  <c r="O428" i="1" s="1"/>
  <c r="L428" i="1"/>
  <c r="R428" i="1" s="1"/>
  <c r="L2289" i="4"/>
  <c r="R2289" i="4" s="1"/>
  <c r="M2093" i="1"/>
  <c r="P2093" i="1" s="1"/>
  <c r="M58" i="1"/>
  <c r="N58" i="1" s="1"/>
  <c r="O58" i="1" s="1"/>
  <c r="L2390" i="4"/>
  <c r="R2390" i="4" s="1"/>
  <c r="M1783" i="4"/>
  <c r="M1186" i="4"/>
  <c r="N1186" i="4" s="1"/>
  <c r="O1186" i="4" s="1"/>
  <c r="M208" i="4"/>
  <c r="N208" i="4" s="1"/>
  <c r="O208" i="4" s="1"/>
  <c r="M763" i="4"/>
  <c r="N763" i="4" s="1"/>
  <c r="O763" i="4" s="1"/>
  <c r="L1209" i="1"/>
  <c r="R1209" i="1" s="1"/>
  <c r="L458" i="4"/>
  <c r="R458" i="4" s="1"/>
  <c r="M944" i="4"/>
  <c r="N944" i="4" s="1"/>
  <c r="O944" i="4" s="1"/>
  <c r="L1564" i="4"/>
  <c r="R1564" i="4" s="1"/>
  <c r="L1050" i="1"/>
  <c r="R1050" i="1" s="1"/>
  <c r="M1840" i="1"/>
  <c r="P1840" i="1" s="1"/>
  <c r="M2165" i="4"/>
  <c r="P2165" i="4" s="1"/>
  <c r="L1384" i="4"/>
  <c r="R1384" i="4" s="1"/>
  <c r="M895" i="4"/>
  <c r="N895" i="4" s="1"/>
  <c r="O895" i="4" s="1"/>
  <c r="J1810" i="1"/>
  <c r="H1810" i="1"/>
  <c r="I1810" i="1" s="1"/>
  <c r="J1765" i="4"/>
  <c r="H1765" i="4"/>
  <c r="I1765" i="4" s="1"/>
  <c r="H728" i="4"/>
  <c r="I728" i="4" s="1"/>
  <c r="J728" i="4"/>
  <c r="J333" i="1"/>
  <c r="H333" i="1"/>
  <c r="I333" i="1" s="1"/>
  <c r="J200" i="1"/>
  <c r="H200" i="1"/>
  <c r="I200" i="1" s="1"/>
  <c r="J357" i="1"/>
  <c r="H357" i="1"/>
  <c r="I357" i="1" s="1"/>
  <c r="J665" i="1"/>
  <c r="H665" i="1"/>
  <c r="I665" i="1" s="1"/>
  <c r="M1183" i="4"/>
  <c r="N1183" i="4" s="1"/>
  <c r="O1183" i="4" s="1"/>
  <c r="L1930" i="4"/>
  <c r="R1930" i="4" s="1"/>
  <c r="M730" i="4"/>
  <c r="M649" i="1"/>
  <c r="J808" i="4"/>
  <c r="L808" i="4" s="1"/>
  <c r="R808" i="4" s="1"/>
  <c r="M1022" i="1"/>
  <c r="H217" i="1"/>
  <c r="I217" i="1" s="1"/>
  <c r="H946" i="4"/>
  <c r="I946" i="4" s="1"/>
  <c r="L946" i="4" s="1"/>
  <c r="R946" i="4" s="1"/>
  <c r="J648" i="1"/>
  <c r="H648" i="1"/>
  <c r="I648" i="1" s="1"/>
  <c r="H2433" i="1"/>
  <c r="I2433" i="1" s="1"/>
  <c r="J2433" i="1"/>
  <c r="H1401" i="4"/>
  <c r="I1401" i="4" s="1"/>
  <c r="J1401" i="4"/>
  <c r="J1458" i="4"/>
  <c r="H1458" i="4"/>
  <c r="I1458" i="4" s="1"/>
  <c r="H435" i="4"/>
  <c r="I435" i="4" s="1"/>
  <c r="J435" i="4"/>
  <c r="H1159" i="4"/>
  <c r="I1159" i="4" s="1"/>
  <c r="J1159" i="4"/>
  <c r="H1427" i="4"/>
  <c r="I1427" i="4" s="1"/>
  <c r="J1427" i="4"/>
  <c r="H244" i="1"/>
  <c r="I244" i="1" s="1"/>
  <c r="J244" i="1"/>
  <c r="H1084" i="1"/>
  <c r="I1084" i="1" s="1"/>
  <c r="J1084" i="1"/>
  <c r="H672" i="1"/>
  <c r="I672" i="1" s="1"/>
  <c r="J672" i="1"/>
  <c r="J781" i="1"/>
  <c r="H781" i="1"/>
  <c r="I781" i="1" s="1"/>
  <c r="J2112" i="1"/>
  <c r="H2112" i="1"/>
  <c r="I2112" i="1" s="1"/>
  <c r="H2284" i="1"/>
  <c r="I2284" i="1" s="1"/>
  <c r="J2284" i="1"/>
  <c r="H88" i="1"/>
  <c r="I88" i="1" s="1"/>
  <c r="J88" i="1"/>
  <c r="H613" i="1"/>
  <c r="I613" i="1" s="1"/>
  <c r="J613" i="1"/>
  <c r="J981" i="1"/>
  <c r="H981" i="1"/>
  <c r="I981" i="1" s="1"/>
  <c r="H1938" i="4"/>
  <c r="I1938" i="4" s="1"/>
  <c r="J1938" i="4"/>
  <c r="J1599" i="4"/>
  <c r="H1599" i="4"/>
  <c r="I1599" i="4" s="1"/>
  <c r="J1521" i="1"/>
  <c r="H1521" i="1"/>
  <c r="I1521" i="1" s="1"/>
  <c r="H792" i="4"/>
  <c r="I792" i="4" s="1"/>
  <c r="J792" i="4"/>
  <c r="J1223" i="4"/>
  <c r="H1223" i="4"/>
  <c r="I1223" i="4" s="1"/>
  <c r="H2159" i="4"/>
  <c r="I2159" i="4" s="1"/>
  <c r="J2159" i="4"/>
  <c r="H1114" i="4"/>
  <c r="I1114" i="4" s="1"/>
  <c r="J1114" i="4"/>
  <c r="J524" i="4"/>
  <c r="H524" i="4"/>
  <c r="I524" i="4" s="1"/>
  <c r="J1170" i="4"/>
  <c r="H1170" i="4"/>
  <c r="I1170" i="4" s="1"/>
  <c r="J1211" i="4"/>
  <c r="H1211" i="4"/>
  <c r="I1211" i="4" s="1"/>
  <c r="H922" i="4"/>
  <c r="I922" i="4" s="1"/>
  <c r="J922" i="4"/>
  <c r="H146" i="4"/>
  <c r="I146" i="4" s="1"/>
  <c r="J146" i="4"/>
  <c r="J1035" i="4"/>
  <c r="H1035" i="4"/>
  <c r="I1035" i="4" s="1"/>
  <c r="H1210" i="4"/>
  <c r="I1210" i="4" s="1"/>
  <c r="J1210" i="4"/>
  <c r="J1013" i="4"/>
  <c r="H1013" i="4"/>
  <c r="I1013" i="4" s="1"/>
  <c r="J1096" i="4"/>
  <c r="H1096" i="4"/>
  <c r="I1096" i="4" s="1"/>
  <c r="J876" i="4"/>
  <c r="H876" i="4"/>
  <c r="I876" i="4" s="1"/>
  <c r="J1081" i="4"/>
  <c r="H1081" i="4"/>
  <c r="I1081" i="4" s="1"/>
  <c r="J584" i="4"/>
  <c r="H584" i="4"/>
  <c r="I584" i="4" s="1"/>
  <c r="J674" i="4"/>
  <c r="H674" i="4"/>
  <c r="I674" i="4" s="1"/>
  <c r="J2259" i="1"/>
  <c r="H2259" i="1"/>
  <c r="I2259" i="1" s="1"/>
  <c r="J138" i="1"/>
  <c r="H138" i="1"/>
  <c r="I138" i="1" s="1"/>
  <c r="J1160" i="1"/>
  <c r="H1160" i="1"/>
  <c r="I1160" i="1" s="1"/>
  <c r="J561" i="1"/>
  <c r="H561" i="1"/>
  <c r="I561" i="1" s="1"/>
  <c r="H253" i="1"/>
  <c r="I253" i="1" s="1"/>
  <c r="J253" i="1"/>
  <c r="H155" i="1"/>
  <c r="I155" i="1" s="1"/>
  <c r="J155" i="1"/>
  <c r="J120" i="4"/>
  <c r="H120" i="4"/>
  <c r="I120" i="4" s="1"/>
  <c r="H1431" i="4"/>
  <c r="I1431" i="4" s="1"/>
  <c r="J1431" i="4"/>
  <c r="J577" i="4"/>
  <c r="H577" i="4"/>
  <c r="I577" i="4" s="1"/>
  <c r="H87" i="1"/>
  <c r="I87" i="1" s="1"/>
  <c r="J87" i="1"/>
  <c r="H638" i="1"/>
  <c r="I638" i="1" s="1"/>
  <c r="J638" i="1"/>
  <c r="M1348" i="1"/>
  <c r="M1382" i="1"/>
  <c r="J76" i="1"/>
  <c r="M76" i="1" s="1"/>
  <c r="P76" i="1" s="1"/>
  <c r="J630" i="4"/>
  <c r="H1722" i="1"/>
  <c r="I1722" i="1" s="1"/>
  <c r="J1722" i="1"/>
  <c r="H1121" i="1"/>
  <c r="I1121" i="1" s="1"/>
  <c r="J1121" i="1"/>
  <c r="H213" i="4"/>
  <c r="I213" i="4" s="1"/>
  <c r="J213" i="4"/>
  <c r="H1061" i="1"/>
  <c r="I1061" i="1" s="1"/>
  <c r="J1061" i="1"/>
  <c r="H1793" i="1"/>
  <c r="I1793" i="1" s="1"/>
  <c r="J1793" i="1"/>
  <c r="J1115" i="1"/>
  <c r="H1115" i="1"/>
  <c r="I1115" i="1" s="1"/>
  <c r="H1328" i="1"/>
  <c r="I1328" i="1" s="1"/>
  <c r="J1328" i="1"/>
  <c r="H2289" i="1"/>
  <c r="I2289" i="1" s="1"/>
  <c r="J2289" i="1"/>
  <c r="J390" i="1"/>
  <c r="H390" i="1"/>
  <c r="I390" i="1" s="1"/>
  <c r="J1643" i="4"/>
  <c r="H1643" i="4"/>
  <c r="I1643" i="4" s="1"/>
  <c r="H641" i="4"/>
  <c r="I641" i="4" s="1"/>
  <c r="J641" i="4"/>
  <c r="H1344" i="4"/>
  <c r="I1344" i="4" s="1"/>
  <c r="J1344" i="4"/>
  <c r="H2381" i="4"/>
  <c r="I2381" i="4" s="1"/>
  <c r="J2381" i="4"/>
  <c r="J1772" i="4"/>
  <c r="H1772" i="4"/>
  <c r="I1772" i="4" s="1"/>
  <c r="H255" i="4"/>
  <c r="I255" i="4" s="1"/>
  <c r="J255" i="4"/>
  <c r="J1979" i="4"/>
  <c r="H1979" i="4"/>
  <c r="I1979" i="4" s="1"/>
  <c r="J1764" i="1"/>
  <c r="H1764" i="1"/>
  <c r="I1764" i="1" s="1"/>
  <c r="H2233" i="1"/>
  <c r="I2233" i="1" s="1"/>
  <c r="J2233" i="1"/>
  <c r="J1948" i="1"/>
  <c r="H1948" i="1"/>
  <c r="I1948" i="1" s="1"/>
  <c r="J1758" i="4"/>
  <c r="H1758" i="4"/>
  <c r="I1758" i="4" s="1"/>
  <c r="H1762" i="4"/>
  <c r="I1762" i="4" s="1"/>
  <c r="J1762" i="4"/>
  <c r="H854" i="4"/>
  <c r="I854" i="4" s="1"/>
  <c r="J854" i="4"/>
  <c r="J1991" i="1"/>
  <c r="H1991" i="1"/>
  <c r="I1991" i="1" s="1"/>
  <c r="H1995" i="4"/>
  <c r="I1995" i="4" s="1"/>
  <c r="J1995" i="4"/>
  <c r="J1358" i="4"/>
  <c r="H1358" i="4"/>
  <c r="I1358" i="4" s="1"/>
  <c r="J264" i="1"/>
  <c r="H264" i="1"/>
  <c r="I264" i="1" s="1"/>
  <c r="P514" i="1"/>
  <c r="N514" i="1"/>
  <c r="O514" i="1" s="1"/>
  <c r="M48" i="4"/>
  <c r="L48" i="4"/>
  <c r="R48" i="4" s="1"/>
  <c r="L11" i="4"/>
  <c r="R11" i="4" s="1"/>
  <c r="M11" i="4"/>
  <c r="J1314" i="1"/>
  <c r="H1314" i="1"/>
  <c r="I1314" i="1" s="1"/>
  <c r="H1895" i="4"/>
  <c r="I1895" i="4" s="1"/>
  <c r="J1895" i="4"/>
  <c r="H324" i="4"/>
  <c r="I324" i="4" s="1"/>
  <c r="J324" i="4"/>
  <c r="M870" i="1"/>
  <c r="M2238" i="1"/>
  <c r="N2238" i="1" s="1"/>
  <c r="O2238" i="1" s="1"/>
  <c r="L1485" i="1"/>
  <c r="R1485" i="1" s="1"/>
  <c r="L1840" i="1"/>
  <c r="R1840" i="1" s="1"/>
  <c r="M587" i="4"/>
  <c r="N587" i="4" s="1"/>
  <c r="O587" i="4" s="1"/>
  <c r="M218" i="1"/>
  <c r="N218" i="1" s="1"/>
  <c r="O218" i="1" s="1"/>
  <c r="J273" i="1"/>
  <c r="M273" i="1" s="1"/>
  <c r="P273" i="1" s="1"/>
  <c r="L1962" i="4"/>
  <c r="R1962" i="4" s="1"/>
  <c r="J153" i="1"/>
  <c r="J2054" i="1"/>
  <c r="H2352" i="4"/>
  <c r="I2352" i="4" s="1"/>
  <c r="J2352" i="4"/>
  <c r="H2498" i="4"/>
  <c r="I2498" i="4" s="1"/>
  <c r="J2498" i="4"/>
  <c r="J2126" i="4"/>
  <c r="H2126" i="4"/>
  <c r="I2126" i="4" s="1"/>
  <c r="J1877" i="1"/>
  <c r="H1877" i="1"/>
  <c r="I1877" i="1" s="1"/>
  <c r="J235" i="1"/>
  <c r="H235" i="1"/>
  <c r="I235" i="1" s="1"/>
  <c r="J997" i="4"/>
  <c r="H997" i="4"/>
  <c r="I997" i="4" s="1"/>
  <c r="J290" i="4"/>
  <c r="H290" i="4"/>
  <c r="I290" i="4" s="1"/>
  <c r="J1732" i="4"/>
  <c r="H1732" i="4"/>
  <c r="I1732" i="4" s="1"/>
  <c r="J794" i="4"/>
  <c r="H794" i="4"/>
  <c r="I794" i="4" s="1"/>
  <c r="H1598" i="1"/>
  <c r="I1598" i="1" s="1"/>
  <c r="J1598" i="1"/>
  <c r="H1495" i="1"/>
  <c r="I1495" i="1" s="1"/>
  <c r="J1495" i="1"/>
  <c r="J841" i="1"/>
  <c r="H841" i="1"/>
  <c r="I841" i="1" s="1"/>
  <c r="H28" i="1"/>
  <c r="I28" i="1" s="1"/>
  <c r="J28" i="1"/>
  <c r="J692" i="1"/>
  <c r="H692" i="1"/>
  <c r="I692" i="1" s="1"/>
  <c r="H1569" i="1"/>
  <c r="I1569" i="1" s="1"/>
  <c r="J1569" i="1"/>
  <c r="H1145" i="4"/>
  <c r="I1145" i="4" s="1"/>
  <c r="J1145" i="4"/>
  <c r="J1794" i="1"/>
  <c r="H1794" i="1"/>
  <c r="I1794" i="1" s="1"/>
  <c r="H548" i="1"/>
  <c r="I548" i="1" s="1"/>
  <c r="J548" i="1"/>
  <c r="H1290" i="1"/>
  <c r="I1290" i="1" s="1"/>
  <c r="J1290" i="1"/>
  <c r="J2360" i="1"/>
  <c r="H2360" i="1"/>
  <c r="I2360" i="1" s="1"/>
  <c r="H1976" i="4"/>
  <c r="I1976" i="4" s="1"/>
  <c r="J1976" i="4"/>
  <c r="H2242" i="1"/>
  <c r="I2242" i="1" s="1"/>
  <c r="J2242" i="1"/>
  <c r="H1819" i="1"/>
  <c r="I1819" i="1" s="1"/>
  <c r="J1819" i="1"/>
  <c r="H1626" i="1"/>
  <c r="I1626" i="1" s="1"/>
  <c r="J1626" i="1"/>
  <c r="H1139" i="4"/>
  <c r="I1139" i="4" s="1"/>
  <c r="J1139" i="4"/>
  <c r="H480" i="1"/>
  <c r="I480" i="1" s="1"/>
  <c r="J480" i="1"/>
  <c r="H1362" i="1"/>
  <c r="I1362" i="1" s="1"/>
  <c r="J1362" i="1"/>
  <c r="J118" i="4"/>
  <c r="H118" i="4"/>
  <c r="I118" i="4" s="1"/>
  <c r="J1584" i="4"/>
  <c r="H1584" i="4"/>
  <c r="I1584" i="4" s="1"/>
  <c r="J1212" i="4"/>
  <c r="H1212" i="4"/>
  <c r="I1212" i="4" s="1"/>
  <c r="J1425" i="4"/>
  <c r="H1425" i="4"/>
  <c r="I1425" i="4" s="1"/>
  <c r="H1966" i="4"/>
  <c r="I1966" i="4" s="1"/>
  <c r="J1966" i="4"/>
  <c r="H1219" i="1"/>
  <c r="I1219" i="1" s="1"/>
  <c r="J1219" i="1"/>
  <c r="H726" i="4"/>
  <c r="I726" i="4" s="1"/>
  <c r="J726" i="4"/>
  <c r="J65" i="1"/>
  <c r="H65" i="1"/>
  <c r="I65" i="1" s="1"/>
  <c r="J280" i="4"/>
  <c r="H280" i="4"/>
  <c r="I280" i="4" s="1"/>
  <c r="J100" i="1"/>
  <c r="H100" i="1"/>
  <c r="I100" i="1" s="1"/>
  <c r="H1726" i="1"/>
  <c r="I1726" i="1" s="1"/>
  <c r="J1726" i="1"/>
  <c r="J720" i="1"/>
  <c r="H720" i="1"/>
  <c r="I720" i="1" s="1"/>
  <c r="J1168" i="1"/>
  <c r="H1168" i="1"/>
  <c r="I1168" i="1" s="1"/>
  <c r="H362" i="1"/>
  <c r="I362" i="1" s="1"/>
  <c r="J362" i="1"/>
  <c r="J323" i="1"/>
  <c r="H323" i="1"/>
  <c r="I323" i="1" s="1"/>
  <c r="H275" i="1"/>
  <c r="I275" i="1" s="1"/>
  <c r="J275" i="1"/>
  <c r="H137" i="1"/>
  <c r="I137" i="1" s="1"/>
  <c r="J137" i="1"/>
  <c r="J382" i="1"/>
  <c r="H382" i="1"/>
  <c r="I382" i="1" s="1"/>
  <c r="H1773" i="4"/>
  <c r="I1773" i="4" s="1"/>
  <c r="J1773" i="4"/>
  <c r="H1753" i="1"/>
  <c r="I1753" i="1" s="1"/>
  <c r="J1753" i="1"/>
  <c r="J1524" i="1"/>
  <c r="H1524" i="1"/>
  <c r="I1524" i="1" s="1"/>
  <c r="H461" i="1"/>
  <c r="I461" i="1" s="1"/>
  <c r="J461" i="1"/>
  <c r="J1233" i="1"/>
  <c r="H1233" i="1"/>
  <c r="I1233" i="1" s="1"/>
  <c r="H673" i="1"/>
  <c r="I673" i="1" s="1"/>
  <c r="J673" i="1"/>
  <c r="H661" i="1"/>
  <c r="I661" i="1" s="1"/>
  <c r="J661" i="1"/>
  <c r="J1268" i="1"/>
  <c r="H1268" i="1"/>
  <c r="I1268" i="1" s="1"/>
  <c r="J566" i="1"/>
  <c r="H566" i="1"/>
  <c r="I566" i="1" s="1"/>
  <c r="H325" i="1"/>
  <c r="I325" i="1" s="1"/>
  <c r="J325" i="1"/>
  <c r="H1311" i="1"/>
  <c r="I1311" i="1" s="1"/>
  <c r="J1311" i="1"/>
  <c r="J1608" i="1"/>
  <c r="H1608" i="1"/>
  <c r="I1608" i="1" s="1"/>
  <c r="H1162" i="1"/>
  <c r="I1162" i="1" s="1"/>
  <c r="J1162" i="1"/>
  <c r="H516" i="4"/>
  <c r="I516" i="4" s="1"/>
  <c r="J516" i="4"/>
  <c r="M1562" i="4"/>
  <c r="L662" i="4"/>
  <c r="R662" i="4" s="1"/>
  <c r="L1728" i="4"/>
  <c r="R1728" i="4" s="1"/>
  <c r="M66" i="4"/>
  <c r="N66" i="4" s="1"/>
  <c r="O66" i="4" s="1"/>
  <c r="L1092" i="1"/>
  <c r="R1092" i="1" s="1"/>
  <c r="M60" i="4"/>
  <c r="P60" i="4" s="1"/>
  <c r="L2282" i="4"/>
  <c r="R2282" i="4" s="1"/>
  <c r="M1439" i="4"/>
  <c r="N1439" i="4" s="1"/>
  <c r="O1439" i="4" s="1"/>
  <c r="M1710" i="4"/>
  <c r="H686" i="4"/>
  <c r="I686" i="4" s="1"/>
  <c r="L686" i="4" s="1"/>
  <c r="R686" i="4" s="1"/>
  <c r="J2166" i="4"/>
  <c r="M170" i="4"/>
  <c r="P170" i="4" s="1"/>
  <c r="L377" i="4"/>
  <c r="R377" i="4" s="1"/>
  <c r="M1397" i="4"/>
  <c r="P1397" i="4" s="1"/>
  <c r="M936" i="4"/>
  <c r="N936" i="4" s="1"/>
  <c r="O936" i="4" s="1"/>
  <c r="M1200" i="4"/>
  <c r="N1200" i="4" s="1"/>
  <c r="O1200" i="4" s="1"/>
  <c r="M2073" i="4"/>
  <c r="L140" i="1"/>
  <c r="R140" i="1" s="1"/>
  <c r="M909" i="1"/>
  <c r="P909" i="1" s="1"/>
  <c r="L394" i="4"/>
  <c r="R394" i="4" s="1"/>
  <c r="L1140" i="4"/>
  <c r="R1140" i="4" s="1"/>
  <c r="L2194" i="4"/>
  <c r="R2194" i="4" s="1"/>
  <c r="L427" i="4"/>
  <c r="R427" i="4" s="1"/>
  <c r="M680" i="4"/>
  <c r="N680" i="4" s="1"/>
  <c r="O680" i="4" s="1"/>
  <c r="H475" i="4"/>
  <c r="I475" i="4" s="1"/>
  <c r="J811" i="1"/>
  <c r="M999" i="4"/>
  <c r="N999" i="4" s="1"/>
  <c r="O999" i="4" s="1"/>
  <c r="M105" i="4"/>
  <c r="N105" i="4" s="1"/>
  <c r="O105" i="4" s="1"/>
  <c r="L1037" i="4"/>
  <c r="R1037" i="4" s="1"/>
  <c r="H654" i="1"/>
  <c r="I654" i="1" s="1"/>
  <c r="J414" i="4"/>
  <c r="L414" i="4" s="1"/>
  <c r="R414" i="4" s="1"/>
  <c r="H1862" i="4"/>
  <c r="I1862" i="4" s="1"/>
  <c r="H1982" i="4"/>
  <c r="I1982" i="4" s="1"/>
  <c r="J1276" i="1"/>
  <c r="H2147" i="1"/>
  <c r="I2147" i="1" s="1"/>
  <c r="M1757" i="4"/>
  <c r="N1757" i="4" s="1"/>
  <c r="O1757" i="4" s="1"/>
  <c r="L1757" i="4"/>
  <c r="R1757" i="4" s="1"/>
  <c r="J1000" i="4"/>
  <c r="H1000" i="4"/>
  <c r="I1000" i="4" s="1"/>
  <c r="H92" i="4"/>
  <c r="I92" i="4" s="1"/>
  <c r="J92" i="4"/>
  <c r="J222" i="4"/>
  <c r="H222" i="4"/>
  <c r="I222" i="4" s="1"/>
  <c r="J1166" i="4"/>
  <c r="H1166" i="4"/>
  <c r="I1166" i="4" s="1"/>
  <c r="J1311" i="4"/>
  <c r="H1311" i="4"/>
  <c r="I1311" i="4" s="1"/>
  <c r="J1415" i="4"/>
  <c r="H1415" i="4"/>
  <c r="I1415" i="4" s="1"/>
  <c r="H86" i="4"/>
  <c r="I86" i="4" s="1"/>
  <c r="J86" i="4"/>
  <c r="J938" i="4"/>
  <c r="H938" i="4"/>
  <c r="I938" i="4" s="1"/>
  <c r="H1270" i="4"/>
  <c r="I1270" i="4" s="1"/>
  <c r="J1270" i="4"/>
  <c r="J262" i="4"/>
  <c r="H262" i="4"/>
  <c r="I262" i="4" s="1"/>
  <c r="H87" i="4"/>
  <c r="I87" i="4" s="1"/>
  <c r="J87" i="4"/>
  <c r="H501" i="4"/>
  <c r="I501" i="4" s="1"/>
  <c r="J501" i="4"/>
  <c r="J2328" i="4"/>
  <c r="H2328" i="4"/>
  <c r="I2328" i="4" s="1"/>
  <c r="J1760" i="4"/>
  <c r="H1760" i="4"/>
  <c r="I1760" i="4" s="1"/>
  <c r="J498" i="4"/>
  <c r="H498" i="4"/>
  <c r="I498" i="4" s="1"/>
  <c r="J1740" i="4"/>
  <c r="H1740" i="4"/>
  <c r="I1740" i="4" s="1"/>
  <c r="H2046" i="4"/>
  <c r="I2046" i="4" s="1"/>
  <c r="J2046" i="4"/>
  <c r="H1881" i="4"/>
  <c r="I1881" i="4" s="1"/>
  <c r="J1881" i="4"/>
  <c r="H247" i="4"/>
  <c r="I247" i="4" s="1"/>
  <c r="J247" i="4"/>
  <c r="J990" i="4"/>
  <c r="H990" i="4"/>
  <c r="I990" i="4" s="1"/>
  <c r="J375" i="4"/>
  <c r="H375" i="4"/>
  <c r="I375" i="4" s="1"/>
  <c r="H973" i="4"/>
  <c r="I973" i="4" s="1"/>
  <c r="J973" i="4"/>
  <c r="H659" i="4"/>
  <c r="I659" i="4" s="1"/>
  <c r="J659" i="4"/>
  <c r="H725" i="4"/>
  <c r="I725" i="4" s="1"/>
  <c r="J725" i="4"/>
  <c r="H957" i="4"/>
  <c r="I957" i="4" s="1"/>
  <c r="J957" i="4"/>
  <c r="J484" i="4"/>
  <c r="H484" i="4"/>
  <c r="I484" i="4" s="1"/>
  <c r="H81" i="4"/>
  <c r="I81" i="4" s="1"/>
  <c r="J81" i="4"/>
  <c r="J1918" i="4"/>
  <c r="H1918" i="4"/>
  <c r="I1918" i="4" s="1"/>
  <c r="J2320" i="4"/>
  <c r="H2320" i="4"/>
  <c r="I2320" i="4" s="1"/>
  <c r="H1411" i="4"/>
  <c r="I1411" i="4" s="1"/>
  <c r="J1411" i="4"/>
  <c r="J1158" i="4"/>
  <c r="H1158" i="4"/>
  <c r="I1158" i="4" s="1"/>
  <c r="H2136" i="4"/>
  <c r="I2136" i="4" s="1"/>
  <c r="J2136" i="4"/>
  <c r="J210" i="4"/>
  <c r="H210" i="4"/>
  <c r="I210" i="4" s="1"/>
  <c r="J2297" i="4"/>
  <c r="H2297" i="4"/>
  <c r="I2297" i="4" s="1"/>
  <c r="J1669" i="4"/>
  <c r="H1669" i="4"/>
  <c r="I1669" i="4" s="1"/>
  <c r="J1330" i="4"/>
  <c r="H1330" i="4"/>
  <c r="I1330" i="4" s="1"/>
  <c r="H472" i="4"/>
  <c r="I472" i="4" s="1"/>
  <c r="J472" i="4"/>
  <c r="H933" i="4"/>
  <c r="I933" i="4" s="1"/>
  <c r="J933" i="4"/>
  <c r="H232" i="4"/>
  <c r="I232" i="4" s="1"/>
  <c r="J232" i="4"/>
  <c r="H1847" i="4"/>
  <c r="I1847" i="4" s="1"/>
  <c r="J1847" i="4"/>
  <c r="J872" i="4"/>
  <c r="H872" i="4"/>
  <c r="I872" i="4" s="1"/>
  <c r="H275" i="4"/>
  <c r="I275" i="4" s="1"/>
  <c r="J275" i="4"/>
  <c r="M2334" i="4"/>
  <c r="P2334" i="4" s="1"/>
  <c r="H1374" i="4"/>
  <c r="I1374" i="4" s="1"/>
  <c r="M1374" i="4" s="1"/>
  <c r="P1374" i="4" s="1"/>
  <c r="H859" i="4"/>
  <c r="I859" i="4" s="1"/>
  <c r="H1594" i="4"/>
  <c r="I1594" i="4" s="1"/>
  <c r="M1594" i="4" s="1"/>
  <c r="J2476" i="4"/>
  <c r="J380" i="4"/>
  <c r="L380" i="4" s="1"/>
  <c r="R380" i="4" s="1"/>
  <c r="J1266" i="4"/>
  <c r="H1083" i="4"/>
  <c r="I1083" i="4" s="1"/>
  <c r="L1083" i="4" s="1"/>
  <c r="R1083" i="4" s="1"/>
  <c r="H365" i="4"/>
  <c r="I365" i="4" s="1"/>
  <c r="H55" i="4"/>
  <c r="I55" i="4" s="1"/>
  <c r="L55" i="4" s="1"/>
  <c r="R55" i="4" s="1"/>
  <c r="M902" i="4"/>
  <c r="N902" i="4" s="1"/>
  <c r="O902" i="4" s="1"/>
  <c r="L902" i="4"/>
  <c r="R902" i="4" s="1"/>
  <c r="H700" i="4"/>
  <c r="I700" i="4" s="1"/>
  <c r="J700" i="4"/>
  <c r="H1364" i="4"/>
  <c r="I1364" i="4" s="1"/>
  <c r="J1364" i="4"/>
  <c r="H108" i="4"/>
  <c r="I108" i="4" s="1"/>
  <c r="J108" i="4"/>
  <c r="J1668" i="4"/>
  <c r="H1668" i="4"/>
  <c r="I1668" i="4" s="1"/>
  <c r="J2358" i="4"/>
  <c r="H2358" i="4"/>
  <c r="I2358" i="4" s="1"/>
  <c r="H538" i="4"/>
  <c r="I538" i="4" s="1"/>
  <c r="J538" i="4"/>
  <c r="H1180" i="4"/>
  <c r="I1180" i="4" s="1"/>
  <c r="J1180" i="4"/>
  <c r="J2366" i="4"/>
  <c r="H2366" i="4"/>
  <c r="I2366" i="4" s="1"/>
  <c r="H1742" i="4"/>
  <c r="I1742" i="4" s="1"/>
  <c r="J1742" i="4"/>
  <c r="J1845" i="4"/>
  <c r="H1845" i="4"/>
  <c r="I1845" i="4" s="1"/>
  <c r="J209" i="4"/>
  <c r="H209" i="4"/>
  <c r="I209" i="4" s="1"/>
  <c r="J239" i="4"/>
  <c r="H239" i="4"/>
  <c r="I239" i="4" s="1"/>
  <c r="H1074" i="4"/>
  <c r="I1074" i="4" s="1"/>
  <c r="J1074" i="4"/>
  <c r="H80" i="4"/>
  <c r="I80" i="4" s="1"/>
  <c r="J80" i="4"/>
  <c r="J198" i="4"/>
  <c r="H198" i="4"/>
  <c r="I198" i="4" s="1"/>
  <c r="H954" i="4"/>
  <c r="I954" i="4" s="1"/>
  <c r="J954" i="4"/>
  <c r="J368" i="4"/>
  <c r="H368" i="4"/>
  <c r="I368" i="4" s="1"/>
  <c r="H1695" i="4"/>
  <c r="I1695" i="4" s="1"/>
  <c r="J1695" i="4"/>
  <c r="H1507" i="4"/>
  <c r="I1507" i="4" s="1"/>
  <c r="J1507" i="4"/>
  <c r="J1232" i="4"/>
  <c r="H1232" i="4"/>
  <c r="I1232" i="4" s="1"/>
  <c r="H1234" i="4"/>
  <c r="I1234" i="4" s="1"/>
  <c r="J1234" i="4"/>
  <c r="J190" i="4"/>
  <c r="H190" i="4"/>
  <c r="I190" i="4" s="1"/>
  <c r="J496" i="4"/>
  <c r="H496" i="4"/>
  <c r="I496" i="4" s="1"/>
  <c r="H648" i="4"/>
  <c r="I648" i="4" s="1"/>
  <c r="J648" i="4"/>
  <c r="J1062" i="4"/>
  <c r="H1062" i="4"/>
  <c r="I1062" i="4" s="1"/>
  <c r="J264" i="4"/>
  <c r="H264" i="4"/>
  <c r="I264" i="4" s="1"/>
  <c r="J1533" i="4"/>
  <c r="H1533" i="4"/>
  <c r="I1533" i="4" s="1"/>
  <c r="J403" i="4"/>
  <c r="H403" i="4"/>
  <c r="I403" i="4" s="1"/>
  <c r="J772" i="4"/>
  <c r="H772" i="4"/>
  <c r="I772" i="4" s="1"/>
  <c r="J1381" i="4"/>
  <c r="H1381" i="4"/>
  <c r="I1381" i="4" s="1"/>
  <c r="H502" i="4"/>
  <c r="I502" i="4" s="1"/>
  <c r="J502" i="4"/>
  <c r="L1004" i="4"/>
  <c r="R1004" i="4" s="1"/>
  <c r="H1268" i="4"/>
  <c r="I1268" i="4" s="1"/>
  <c r="H460" i="4"/>
  <c r="I460" i="4" s="1"/>
  <c r="J663" i="4"/>
  <c r="M663" i="4" s="1"/>
  <c r="M1835" i="4"/>
  <c r="N1835" i="4" s="1"/>
  <c r="O1835" i="4" s="1"/>
  <c r="L1790" i="4"/>
  <c r="R1790" i="4" s="1"/>
  <c r="M1790" i="4"/>
  <c r="H1162" i="4"/>
  <c r="I1162" i="4" s="1"/>
  <c r="M1162" i="4" s="1"/>
  <c r="J84" i="4"/>
  <c r="L1823" i="4"/>
  <c r="R1823" i="4" s="1"/>
  <c r="M1823" i="4"/>
  <c r="P1823" i="4" s="1"/>
  <c r="J1548" i="4"/>
  <c r="J1247" i="4"/>
  <c r="H1247" i="4"/>
  <c r="I1247" i="4" s="1"/>
  <c r="H1514" i="4"/>
  <c r="I1514" i="4" s="1"/>
  <c r="J1514" i="4"/>
  <c r="H941" i="4"/>
  <c r="I941" i="4" s="1"/>
  <c r="J941" i="4"/>
  <c r="J160" i="4"/>
  <c r="H160" i="4"/>
  <c r="I160" i="4" s="1"/>
  <c r="H1340" i="4"/>
  <c r="I1340" i="4" s="1"/>
  <c r="J1340" i="4"/>
  <c r="J277" i="4"/>
  <c r="H277" i="4"/>
  <c r="I277" i="4" s="1"/>
  <c r="J845" i="4"/>
  <c r="H845" i="4"/>
  <c r="I845" i="4" s="1"/>
  <c r="H164" i="4"/>
  <c r="I164" i="4" s="1"/>
  <c r="J164" i="4"/>
  <c r="J1315" i="4"/>
  <c r="H1315" i="4"/>
  <c r="I1315" i="4" s="1"/>
  <c r="J1144" i="4"/>
  <c r="H1144" i="4"/>
  <c r="I1144" i="4" s="1"/>
  <c r="J2078" i="4"/>
  <c r="H2078" i="4"/>
  <c r="I2078" i="4" s="1"/>
  <c r="H1486" i="4"/>
  <c r="I1486" i="4" s="1"/>
  <c r="J1486" i="4"/>
  <c r="H101" i="4"/>
  <c r="I101" i="4" s="1"/>
  <c r="J101" i="4"/>
  <c r="J1221" i="4"/>
  <c r="H1221" i="4"/>
  <c r="I1221" i="4" s="1"/>
  <c r="H588" i="4"/>
  <c r="I588" i="4" s="1"/>
  <c r="J588" i="4"/>
  <c r="H1405" i="4"/>
  <c r="I1405" i="4" s="1"/>
  <c r="J1405" i="4"/>
  <c r="J625" i="4"/>
  <c r="H625" i="4"/>
  <c r="I625" i="4" s="1"/>
  <c r="J679" i="4"/>
  <c r="H679" i="4"/>
  <c r="I679" i="4" s="1"/>
  <c r="H1470" i="4"/>
  <c r="I1470" i="4" s="1"/>
  <c r="J1470" i="4"/>
  <c r="J325" i="4"/>
  <c r="H325" i="4"/>
  <c r="I325" i="4" s="1"/>
  <c r="J787" i="4"/>
  <c r="H787" i="4"/>
  <c r="I787" i="4" s="1"/>
  <c r="H1185" i="4"/>
  <c r="I1185" i="4" s="1"/>
  <c r="J1185" i="4"/>
  <c r="J1866" i="4"/>
  <c r="H1866" i="4"/>
  <c r="I1866" i="4" s="1"/>
  <c r="J715" i="4"/>
  <c r="H715" i="4"/>
  <c r="I715" i="4" s="1"/>
  <c r="J1199" i="4"/>
  <c r="H1199" i="4"/>
  <c r="I1199" i="4" s="1"/>
  <c r="M1037" i="4"/>
  <c r="P1037" i="4" s="1"/>
  <c r="H2376" i="4"/>
  <c r="I2376" i="4" s="1"/>
  <c r="M2376" i="4" s="1"/>
  <c r="H2362" i="4"/>
  <c r="I2362" i="4" s="1"/>
  <c r="L1858" i="4"/>
  <c r="R1858" i="4" s="1"/>
  <c r="M1858" i="4"/>
  <c r="N1858" i="4" s="1"/>
  <c r="O1858" i="4" s="1"/>
  <c r="M1117" i="4"/>
  <c r="P1117" i="4" s="1"/>
  <c r="L1117" i="4"/>
  <c r="R1117" i="4" s="1"/>
  <c r="M784" i="4"/>
  <c r="N784" i="4" s="1"/>
  <c r="O784" i="4" s="1"/>
  <c r="L784" i="4"/>
  <c r="R784" i="4" s="1"/>
  <c r="L1592" i="4"/>
  <c r="R1592" i="4" s="1"/>
  <c r="M1293" i="4"/>
  <c r="N1293" i="4" s="1"/>
  <c r="O1293" i="4" s="1"/>
  <c r="L778" i="4"/>
  <c r="R778" i="4" s="1"/>
  <c r="M961" i="4"/>
  <c r="P961" i="4" s="1"/>
  <c r="L1798" i="4"/>
  <c r="R1798" i="4" s="1"/>
  <c r="M1282" i="4"/>
  <c r="N1282" i="4" s="1"/>
  <c r="O1282" i="4" s="1"/>
  <c r="M2360" i="4"/>
  <c r="N2360" i="4" s="1"/>
  <c r="O2360" i="4" s="1"/>
  <c r="M1361" i="4"/>
  <c r="P1361" i="4" s="1"/>
  <c r="H2122" i="4"/>
  <c r="I2122" i="4" s="1"/>
  <c r="H98" i="4"/>
  <c r="I98" i="4" s="1"/>
  <c r="M522" i="4"/>
  <c r="P522" i="4" s="1"/>
  <c r="L1028" i="4"/>
  <c r="R1028" i="4" s="1"/>
  <c r="L1901" i="4"/>
  <c r="R1901" i="4" s="1"/>
  <c r="M640" i="1"/>
  <c r="P640" i="1" s="1"/>
  <c r="M628" i="1"/>
  <c r="M1123" i="1"/>
  <c r="P1123" i="1" s="1"/>
  <c r="M2148" i="1"/>
  <c r="N2148" i="1" s="1"/>
  <c r="O2148" i="1" s="1"/>
  <c r="L2268" i="1"/>
  <c r="R2268" i="1" s="1"/>
  <c r="M2327" i="1"/>
  <c r="M1730" i="1"/>
  <c r="P1730" i="1" s="1"/>
  <c r="M2278" i="1"/>
  <c r="P2278" i="1" s="1"/>
  <c r="M121" i="1"/>
  <c r="N121" i="1" s="1"/>
  <c r="O121" i="1" s="1"/>
  <c r="L722" i="1"/>
  <c r="R722" i="1" s="1"/>
  <c r="M261" i="1"/>
  <c r="N261" i="1" s="1"/>
  <c r="O261" i="1" s="1"/>
  <c r="L261" i="1"/>
  <c r="R261" i="1" s="1"/>
  <c r="J164" i="1"/>
  <c r="H164" i="1"/>
  <c r="I164" i="1" s="1"/>
  <c r="J653" i="1"/>
  <c r="H653" i="1"/>
  <c r="I653" i="1" s="1"/>
  <c r="H85" i="1"/>
  <c r="I85" i="1" s="1"/>
  <c r="J85" i="1"/>
  <c r="H1446" i="1"/>
  <c r="I1446" i="1" s="1"/>
  <c r="J1446" i="1"/>
  <c r="J2334" i="1"/>
  <c r="H2334" i="1"/>
  <c r="I2334" i="1" s="1"/>
  <c r="J2445" i="1"/>
  <c r="H2445" i="1"/>
  <c r="I2445" i="1" s="1"/>
  <c r="J2177" i="1"/>
  <c r="H2177" i="1"/>
  <c r="I2177" i="1" s="1"/>
  <c r="L1295" i="1"/>
  <c r="R1295" i="1" s="1"/>
  <c r="M1295" i="1"/>
  <c r="J2084" i="1"/>
  <c r="H2084" i="1"/>
  <c r="I2084" i="1" s="1"/>
  <c r="H259" i="1"/>
  <c r="I259" i="1" s="1"/>
  <c r="J259" i="1"/>
  <c r="J1004" i="1"/>
  <c r="H1004" i="1"/>
  <c r="I1004" i="1" s="1"/>
  <c r="J2410" i="1"/>
  <c r="H2410" i="1"/>
  <c r="I2410" i="1" s="1"/>
  <c r="L1320" i="1"/>
  <c r="R1320" i="1" s="1"/>
  <c r="L1484" i="1"/>
  <c r="R1484" i="1" s="1"/>
  <c r="M1484" i="1"/>
  <c r="P1484" i="1" s="1"/>
  <c r="J1254" i="1"/>
  <c r="H2252" i="1"/>
  <c r="I2252" i="1" s="1"/>
  <c r="J2252" i="1"/>
  <c r="H1526" i="1"/>
  <c r="I1526" i="1" s="1"/>
  <c r="J1526" i="1"/>
  <c r="H345" i="1"/>
  <c r="I345" i="1" s="1"/>
  <c r="J345" i="1"/>
  <c r="H1133" i="1"/>
  <c r="I1133" i="1" s="1"/>
  <c r="J1133" i="1"/>
  <c r="J1634" i="1"/>
  <c r="H1634" i="1"/>
  <c r="I1634" i="1" s="1"/>
  <c r="H2153" i="1"/>
  <c r="I2153" i="1" s="1"/>
  <c r="J2153" i="1"/>
  <c r="H1712" i="1"/>
  <c r="I1712" i="1" s="1"/>
  <c r="J1712" i="1"/>
  <c r="J1076" i="1"/>
  <c r="H1076" i="1"/>
  <c r="I1076" i="1" s="1"/>
  <c r="J820" i="1"/>
  <c r="H820" i="1"/>
  <c r="I820" i="1" s="1"/>
  <c r="H399" i="1"/>
  <c r="I399" i="1" s="1"/>
  <c r="J399" i="1"/>
  <c r="H72" i="1"/>
  <c r="I72" i="1" s="1"/>
  <c r="J72" i="1"/>
  <c r="J128" i="1"/>
  <c r="H128" i="1"/>
  <c r="I128" i="1" s="1"/>
  <c r="J232" i="1"/>
  <c r="H232" i="1"/>
  <c r="I232" i="1" s="1"/>
  <c r="J584" i="1"/>
  <c r="H584" i="1"/>
  <c r="I584" i="1" s="1"/>
  <c r="H377" i="1"/>
  <c r="I377" i="1" s="1"/>
  <c r="J377" i="1"/>
  <c r="H1265" i="1"/>
  <c r="I1265" i="1" s="1"/>
  <c r="J1265" i="1"/>
  <c r="J814" i="1"/>
  <c r="H814" i="1"/>
  <c r="I814" i="1" s="1"/>
  <c r="J908" i="1"/>
  <c r="H908" i="1"/>
  <c r="I908" i="1" s="1"/>
  <c r="J112" i="1"/>
  <c r="H112" i="1"/>
  <c r="I112" i="1" s="1"/>
  <c r="J1180" i="1"/>
  <c r="H1180" i="1"/>
  <c r="I1180" i="1" s="1"/>
  <c r="H2348" i="1"/>
  <c r="I2348" i="1" s="1"/>
  <c r="J2348" i="1"/>
  <c r="H620" i="1"/>
  <c r="I620" i="1" s="1"/>
  <c r="J620" i="1"/>
  <c r="J663" i="1"/>
  <c r="H663" i="1"/>
  <c r="I663" i="1" s="1"/>
  <c r="J1360" i="1"/>
  <c r="H1360" i="1"/>
  <c r="I1360" i="1" s="1"/>
  <c r="H1169" i="1"/>
  <c r="I1169" i="1" s="1"/>
  <c r="J1169" i="1"/>
  <c r="J729" i="1"/>
  <c r="H729" i="1"/>
  <c r="I729" i="1" s="1"/>
  <c r="H2141" i="1"/>
  <c r="I2141" i="1" s="1"/>
  <c r="J2141" i="1"/>
  <c r="J894" i="1"/>
  <c r="H894" i="1"/>
  <c r="I894" i="1" s="1"/>
  <c r="H320" i="1"/>
  <c r="I320" i="1" s="1"/>
  <c r="J320" i="1"/>
  <c r="J1273" i="1"/>
  <c r="H1273" i="1"/>
  <c r="I1273" i="1" s="1"/>
  <c r="H2449" i="1"/>
  <c r="I2449" i="1" s="1"/>
  <c r="J2449" i="1"/>
  <c r="H1768" i="1"/>
  <c r="I1768" i="1" s="1"/>
  <c r="J1768" i="1"/>
  <c r="H61" i="1"/>
  <c r="I61" i="1" s="1"/>
  <c r="J61" i="1"/>
  <c r="H1720" i="1"/>
  <c r="I1720" i="1" s="1"/>
  <c r="J1720" i="1"/>
  <c r="H2149" i="1"/>
  <c r="I2149" i="1" s="1"/>
  <c r="J2149" i="1"/>
  <c r="H1104" i="1"/>
  <c r="I1104" i="1" s="1"/>
  <c r="J2428" i="1"/>
  <c r="J1324" i="1"/>
  <c r="J477" i="1"/>
  <c r="H477" i="1"/>
  <c r="I477" i="1" s="1"/>
  <c r="J1945" i="1"/>
  <c r="H1945" i="1"/>
  <c r="I1945" i="1" s="1"/>
  <c r="H2155" i="1"/>
  <c r="I2155" i="1" s="1"/>
  <c r="J2155" i="1"/>
  <c r="J1529" i="1"/>
  <c r="H1529" i="1"/>
  <c r="I1529" i="1" s="1"/>
  <c r="H924" i="1"/>
  <c r="I924" i="1" s="1"/>
  <c r="J924" i="1"/>
  <c r="H1267" i="1"/>
  <c r="I1267" i="1" s="1"/>
  <c r="J1267" i="1"/>
  <c r="J837" i="1"/>
  <c r="H837" i="1"/>
  <c r="I837" i="1" s="1"/>
  <c r="H429" i="1"/>
  <c r="I429" i="1" s="1"/>
  <c r="J429" i="1"/>
  <c r="J917" i="1"/>
  <c r="H917" i="1"/>
  <c r="I917" i="1" s="1"/>
  <c r="J172" i="1"/>
  <c r="H172" i="1"/>
  <c r="I172" i="1" s="1"/>
  <c r="J693" i="1"/>
  <c r="H693" i="1"/>
  <c r="I693" i="1" s="1"/>
  <c r="M1424" i="1"/>
  <c r="P1424" i="1" s="1"/>
  <c r="H120" i="1"/>
  <c r="I120" i="1" s="1"/>
  <c r="L120" i="1" s="1"/>
  <c r="R120" i="1" s="1"/>
  <c r="J942" i="1"/>
  <c r="H942" i="1"/>
  <c r="I942" i="1" s="1"/>
  <c r="H1240" i="1"/>
  <c r="I1240" i="1" s="1"/>
  <c r="J1240" i="1"/>
  <c r="J1631" i="1"/>
  <c r="H1631" i="1"/>
  <c r="I1631" i="1" s="1"/>
  <c r="J191" i="1"/>
  <c r="H191" i="1"/>
  <c r="I191" i="1" s="1"/>
  <c r="H2092" i="1"/>
  <c r="I2092" i="1" s="1"/>
  <c r="J2092" i="1"/>
  <c r="H1848" i="1"/>
  <c r="I1848" i="1" s="1"/>
  <c r="J1848" i="1"/>
  <c r="H1548" i="1"/>
  <c r="I1548" i="1" s="1"/>
  <c r="J1548" i="1"/>
  <c r="J771" i="1"/>
  <c r="H771" i="1"/>
  <c r="I771" i="1" s="1"/>
  <c r="H1152" i="1"/>
  <c r="I1152" i="1" s="1"/>
  <c r="J1152" i="1"/>
  <c r="J977" i="1"/>
  <c r="H977" i="1"/>
  <c r="I977" i="1" s="1"/>
  <c r="J2033" i="1"/>
  <c r="H2033" i="1"/>
  <c r="I2033" i="1" s="1"/>
  <c r="J1352" i="1"/>
  <c r="H1352" i="1"/>
  <c r="I1352" i="1" s="1"/>
  <c r="J1228" i="1"/>
  <c r="H1228" i="1"/>
  <c r="I1228" i="1" s="1"/>
  <c r="J170" i="1"/>
  <c r="H170" i="1"/>
  <c r="I170" i="1" s="1"/>
  <c r="M1204" i="1"/>
  <c r="L1920" i="1"/>
  <c r="R1920" i="1" s="1"/>
  <c r="L1253" i="1"/>
  <c r="R1253" i="1" s="1"/>
  <c r="L2327" i="1"/>
  <c r="R2327" i="1" s="1"/>
  <c r="M124" i="1"/>
  <c r="P124" i="1" s="1"/>
  <c r="M1385" i="1"/>
  <c r="P1385" i="1" s="1"/>
  <c r="L1733" i="1"/>
  <c r="R1733" i="1" s="1"/>
  <c r="M1537" i="1"/>
  <c r="P1537" i="1" s="1"/>
  <c r="M1992" i="1"/>
  <c r="L1266" i="1"/>
  <c r="R1266" i="1" s="1"/>
  <c r="M2268" i="1"/>
  <c r="N2268" i="1" s="1"/>
  <c r="O2268" i="1" s="1"/>
  <c r="M2234" i="1"/>
  <c r="N2234" i="1" s="1"/>
  <c r="O2234" i="1" s="1"/>
  <c r="H864" i="1"/>
  <c r="I864" i="1" s="1"/>
  <c r="J2235" i="1"/>
  <c r="H591" i="1"/>
  <c r="I591" i="1" s="1"/>
  <c r="M591" i="1" s="1"/>
  <c r="N591" i="1" s="1"/>
  <c r="O591" i="1" s="1"/>
  <c r="J2255" i="4"/>
  <c r="H2255" i="4"/>
  <c r="I2255" i="4" s="1"/>
  <c r="H2304" i="4"/>
  <c r="I2304" i="4" s="1"/>
  <c r="J2304" i="4"/>
  <c r="H1888" i="4"/>
  <c r="I1888" i="4" s="1"/>
  <c r="J1888" i="4"/>
  <c r="H167" i="4"/>
  <c r="I167" i="4" s="1"/>
  <c r="J167" i="4"/>
  <c r="H612" i="4"/>
  <c r="I612" i="4" s="1"/>
  <c r="J612" i="4"/>
  <c r="J1388" i="4"/>
  <c r="H1388" i="4"/>
  <c r="I1388" i="4" s="1"/>
  <c r="H1889" i="4"/>
  <c r="I1889" i="4" s="1"/>
  <c r="J1889" i="4"/>
  <c r="J1563" i="4"/>
  <c r="H1563" i="4"/>
  <c r="I1563" i="4" s="1"/>
  <c r="H412" i="4"/>
  <c r="I412" i="4" s="1"/>
  <c r="J412" i="4"/>
  <c r="H916" i="4"/>
  <c r="I916" i="4" s="1"/>
  <c r="J916" i="4"/>
  <c r="J212" i="4"/>
  <c r="H212" i="4"/>
  <c r="I212" i="4" s="1"/>
  <c r="J2057" i="4"/>
  <c r="H2057" i="4"/>
  <c r="I2057" i="4" s="1"/>
  <c r="H2393" i="4"/>
  <c r="I2393" i="4" s="1"/>
  <c r="J2393" i="4"/>
  <c r="J1754" i="4"/>
  <c r="H1754" i="4"/>
  <c r="I1754" i="4" s="1"/>
  <c r="J348" i="4"/>
  <c r="H348" i="4"/>
  <c r="I348" i="4" s="1"/>
  <c r="H1875" i="4"/>
  <c r="I1875" i="4" s="1"/>
  <c r="J1875" i="4"/>
  <c r="H1716" i="4"/>
  <c r="I1716" i="4" s="1"/>
  <c r="J1716" i="4"/>
  <c r="J1775" i="4"/>
  <c r="H1775" i="4"/>
  <c r="I1775" i="4" s="1"/>
  <c r="J786" i="4"/>
  <c r="H786" i="4"/>
  <c r="I786" i="4" s="1"/>
  <c r="H2163" i="4"/>
  <c r="I2163" i="4" s="1"/>
  <c r="J2163" i="4"/>
  <c r="J1523" i="4"/>
  <c r="H1523" i="4"/>
  <c r="I1523" i="4" s="1"/>
  <c r="H1269" i="4"/>
  <c r="I1269" i="4" s="1"/>
  <c r="J1269" i="4"/>
  <c r="J1566" i="4"/>
  <c r="H1566" i="4"/>
  <c r="I1566" i="4" s="1"/>
  <c r="H1011" i="4"/>
  <c r="I1011" i="4" s="1"/>
  <c r="J1011" i="4"/>
  <c r="J24" i="4"/>
  <c r="H24" i="4"/>
  <c r="I24" i="4" s="1"/>
  <c r="J1379" i="4"/>
  <c r="H1379" i="4"/>
  <c r="I1379" i="4" s="1"/>
  <c r="H1305" i="4"/>
  <c r="I1305" i="4" s="1"/>
  <c r="J1305" i="4"/>
  <c r="H1872" i="4"/>
  <c r="I1872" i="4" s="1"/>
  <c r="J1872" i="4"/>
  <c r="J300" i="4"/>
  <c r="H300" i="4"/>
  <c r="I300" i="4" s="1"/>
  <c r="J336" i="4"/>
  <c r="H336" i="4"/>
  <c r="I336" i="4" s="1"/>
  <c r="J735" i="4"/>
  <c r="H735" i="4"/>
  <c r="I735" i="4" s="1"/>
  <c r="H381" i="4"/>
  <c r="I381" i="4" s="1"/>
  <c r="J381" i="4"/>
  <c r="J1899" i="4"/>
  <c r="H1899" i="4"/>
  <c r="I1899" i="4" s="1"/>
  <c r="J1126" i="4"/>
  <c r="H1126" i="4"/>
  <c r="I1126" i="4" s="1"/>
  <c r="H719" i="4"/>
  <c r="I719" i="4" s="1"/>
  <c r="J719" i="4"/>
  <c r="J312" i="4"/>
  <c r="H312" i="4"/>
  <c r="I312" i="4" s="1"/>
  <c r="H1272" i="4"/>
  <c r="I1272" i="4" s="1"/>
  <c r="J1272" i="4"/>
  <c r="H1670" i="4"/>
  <c r="I1670" i="4" s="1"/>
  <c r="J1670" i="4"/>
  <c r="H1519" i="4"/>
  <c r="I1519" i="4" s="1"/>
  <c r="J1519" i="4"/>
  <c r="H2299" i="4"/>
  <c r="I2299" i="4" s="1"/>
  <c r="J2299" i="4"/>
  <c r="H1964" i="4"/>
  <c r="I1964" i="4" s="1"/>
  <c r="J1964" i="4"/>
  <c r="J580" i="4"/>
  <c r="H580" i="4"/>
  <c r="I580" i="4" s="1"/>
  <c r="J1661" i="4"/>
  <c r="H1661" i="4"/>
  <c r="I1661" i="4" s="1"/>
  <c r="J1080" i="4"/>
  <c r="H1080" i="4"/>
  <c r="I1080" i="4" s="1"/>
  <c r="L1439" i="4"/>
  <c r="R1439" i="4" s="1"/>
  <c r="H1849" i="4"/>
  <c r="I1849" i="4" s="1"/>
  <c r="J1350" i="4"/>
  <c r="M285" i="4"/>
  <c r="P285" i="4" s="1"/>
  <c r="L285" i="4"/>
  <c r="R285" i="4" s="1"/>
  <c r="J1473" i="4"/>
  <c r="J519" i="4"/>
  <c r="H801" i="4"/>
  <c r="I801" i="4" s="1"/>
  <c r="L801" i="4" s="1"/>
  <c r="R801" i="4" s="1"/>
  <c r="J1434" i="4"/>
  <c r="J1839" i="4"/>
  <c r="J1327" i="4"/>
  <c r="L1327" i="4" s="1"/>
  <c r="R1327" i="4" s="1"/>
  <c r="J1304" i="4"/>
  <c r="M1304" i="4" s="1"/>
  <c r="N1304" i="4" s="1"/>
  <c r="O1304" i="4" s="1"/>
  <c r="H1865" i="4"/>
  <c r="I1865" i="4" s="1"/>
  <c r="J1865" i="4"/>
  <c r="H297" i="4"/>
  <c r="I297" i="4" s="1"/>
  <c r="J297" i="4"/>
  <c r="J1547" i="4"/>
  <c r="H1547" i="4"/>
  <c r="I1547" i="4" s="1"/>
  <c r="J1150" i="4"/>
  <c r="H1150" i="4"/>
  <c r="I1150" i="4" s="1"/>
  <c r="J1527" i="4"/>
  <c r="H1527" i="4"/>
  <c r="I1527" i="4" s="1"/>
  <c r="J2354" i="4"/>
  <c r="H2354" i="4"/>
  <c r="I2354" i="4" s="1"/>
  <c r="J1844" i="4"/>
  <c r="H1844" i="4"/>
  <c r="I1844" i="4" s="1"/>
  <c r="J968" i="4"/>
  <c r="H968" i="4"/>
  <c r="I968" i="4" s="1"/>
  <c r="H2184" i="4"/>
  <c r="I2184" i="4" s="1"/>
  <c r="J2184" i="4"/>
  <c r="J437" i="4"/>
  <c r="H437" i="4"/>
  <c r="I437" i="4" s="1"/>
  <c r="J294" i="4"/>
  <c r="H294" i="4"/>
  <c r="I294" i="4" s="1"/>
  <c r="J928" i="4"/>
  <c r="H928" i="4"/>
  <c r="I928" i="4" s="1"/>
  <c r="H1528" i="4"/>
  <c r="I1528" i="4" s="1"/>
  <c r="J1528" i="4"/>
  <c r="H364" i="4"/>
  <c r="I364" i="4" s="1"/>
  <c r="J364" i="4"/>
  <c r="J880" i="4"/>
  <c r="H880" i="4"/>
  <c r="I880" i="4" s="1"/>
  <c r="H2128" i="4"/>
  <c r="I2128" i="4" s="1"/>
  <c r="J2128" i="4"/>
  <c r="J557" i="4"/>
  <c r="H557" i="4"/>
  <c r="I557" i="4" s="1"/>
  <c r="H1331" i="4"/>
  <c r="I1331" i="4" s="1"/>
  <c r="J1331" i="4"/>
  <c r="H988" i="4"/>
  <c r="I988" i="4" s="1"/>
  <c r="J988" i="4"/>
  <c r="H8" i="4"/>
  <c r="I8" i="4" s="1"/>
  <c r="J8" i="4"/>
  <c r="J172" i="4"/>
  <c r="H172" i="4"/>
  <c r="I172" i="4" s="1"/>
  <c r="H1075" i="4"/>
  <c r="I1075" i="4" s="1"/>
  <c r="J1075" i="4"/>
  <c r="J1596" i="4"/>
  <c r="H1596" i="4"/>
  <c r="I1596" i="4" s="1"/>
  <c r="H1389" i="4"/>
  <c r="I1389" i="4" s="1"/>
  <c r="J1389" i="4"/>
  <c r="J1689" i="4"/>
  <c r="H1689" i="4"/>
  <c r="I1689" i="4" s="1"/>
  <c r="H1122" i="4"/>
  <c r="I1122" i="4" s="1"/>
  <c r="J1122" i="4"/>
  <c r="J1049" i="4"/>
  <c r="H1049" i="4"/>
  <c r="I1049" i="4" s="1"/>
  <c r="H1065" i="4"/>
  <c r="I1065" i="4" s="1"/>
  <c r="J1065" i="4"/>
  <c r="J667" i="4"/>
  <c r="H667" i="4"/>
  <c r="I667" i="4" s="1"/>
  <c r="J1318" i="4"/>
  <c r="H1318" i="4"/>
  <c r="I1318" i="4" s="1"/>
  <c r="J369" i="4"/>
  <c r="H369" i="4"/>
  <c r="I369" i="4" s="1"/>
  <c r="H422" i="4"/>
  <c r="I422" i="4" s="1"/>
  <c r="J422" i="4"/>
  <c r="H888" i="4"/>
  <c r="I888" i="4" s="1"/>
  <c r="J888" i="4"/>
  <c r="H124" i="4"/>
  <c r="I124" i="4" s="1"/>
  <c r="J124" i="4"/>
  <c r="J565" i="4"/>
  <c r="H565" i="4"/>
  <c r="I565" i="4" s="1"/>
  <c r="L961" i="4"/>
  <c r="R961" i="4" s="1"/>
  <c r="L1710" i="4"/>
  <c r="R1710" i="4" s="1"/>
  <c r="M592" i="4"/>
  <c r="N592" i="4" s="1"/>
  <c r="O592" i="4" s="1"/>
  <c r="L732" i="4"/>
  <c r="R732" i="4" s="1"/>
  <c r="M790" i="4"/>
  <c r="P790" i="4" s="1"/>
  <c r="J2313" i="4"/>
  <c r="L2313" i="4" s="1"/>
  <c r="R2313" i="4" s="1"/>
  <c r="H443" i="4"/>
  <c r="I443" i="4" s="1"/>
  <c r="L443" i="4" s="1"/>
  <c r="R443" i="4" s="1"/>
  <c r="H1469" i="4"/>
  <c r="I1469" i="4" s="1"/>
  <c r="L2324" i="4"/>
  <c r="R2324" i="4" s="1"/>
  <c r="M2324" i="4"/>
  <c r="N2324" i="4" s="1"/>
  <c r="O2324" i="4" s="1"/>
  <c r="J1390" i="4"/>
  <c r="H186" i="4"/>
  <c r="I186" i="4" s="1"/>
  <c r="H2301" i="4"/>
  <c r="I2301" i="4" s="1"/>
  <c r="M2301" i="4" s="1"/>
  <c r="H909" i="4"/>
  <c r="I909" i="4" s="1"/>
  <c r="M2047" i="4"/>
  <c r="L2047" i="4"/>
  <c r="R2047" i="4" s="1"/>
  <c r="J65" i="4"/>
  <c r="H1876" i="4"/>
  <c r="I1876" i="4" s="1"/>
  <c r="J1876" i="4"/>
  <c r="H1714" i="4"/>
  <c r="I1714" i="4" s="1"/>
  <c r="J1714" i="4"/>
  <c r="J1518" i="4"/>
  <c r="H1518" i="4"/>
  <c r="I1518" i="4" s="1"/>
  <c r="J2086" i="4"/>
  <c r="H2086" i="4"/>
  <c r="I2086" i="4" s="1"/>
  <c r="J1894" i="4"/>
  <c r="H1894" i="4"/>
  <c r="I1894" i="4" s="1"/>
  <c r="H1333" i="4"/>
  <c r="I1333" i="4" s="1"/>
  <c r="J1333" i="4"/>
  <c r="H874" i="4"/>
  <c r="I874" i="4" s="1"/>
  <c r="J874" i="4"/>
  <c r="J514" i="4"/>
  <c r="H514" i="4"/>
  <c r="I514" i="4" s="1"/>
  <c r="J1882" i="4"/>
  <c r="H1882" i="4"/>
  <c r="I1882" i="4" s="1"/>
  <c r="J2474" i="4"/>
  <c r="H2474" i="4"/>
  <c r="I2474" i="4" s="1"/>
  <c r="H2204" i="4"/>
  <c r="I2204" i="4" s="1"/>
  <c r="J2204" i="4"/>
  <c r="H276" i="4"/>
  <c r="I276" i="4" s="1"/>
  <c r="J276" i="4"/>
  <c r="J863" i="4"/>
  <c r="H863" i="4"/>
  <c r="I863" i="4" s="1"/>
  <c r="J887" i="4"/>
  <c r="H887" i="4"/>
  <c r="I887" i="4" s="1"/>
  <c r="J714" i="4"/>
  <c r="H714" i="4"/>
  <c r="I714" i="4" s="1"/>
  <c r="J147" i="4"/>
  <c r="H147" i="4"/>
  <c r="I147" i="4" s="1"/>
  <c r="J2298" i="4"/>
  <c r="H2298" i="4"/>
  <c r="I2298" i="4" s="1"/>
  <c r="H1613" i="4"/>
  <c r="I1613" i="4" s="1"/>
  <c r="J1613" i="4"/>
  <c r="J767" i="4"/>
  <c r="H767" i="4"/>
  <c r="I767" i="4" s="1"/>
  <c r="H38" i="4"/>
  <c r="I38" i="4" s="1"/>
  <c r="J38" i="4"/>
  <c r="J2294" i="4"/>
  <c r="H2294" i="4"/>
  <c r="I2294" i="4" s="1"/>
  <c r="J1468" i="4"/>
  <c r="H1468" i="4"/>
  <c r="I1468" i="4" s="1"/>
  <c r="H1230" i="4"/>
  <c r="I1230" i="4" s="1"/>
  <c r="J1230" i="4"/>
  <c r="J1530" i="4"/>
  <c r="H1530" i="4"/>
  <c r="I1530" i="4" s="1"/>
  <c r="H560" i="4"/>
  <c r="I560" i="4" s="1"/>
  <c r="J560" i="4"/>
  <c r="J415" i="4"/>
  <c r="H415" i="4"/>
  <c r="I415" i="4" s="1"/>
  <c r="H1068" i="4"/>
  <c r="I1068" i="4" s="1"/>
  <c r="J1068" i="4"/>
  <c r="H1164" i="4"/>
  <c r="I1164" i="4" s="1"/>
  <c r="J1164" i="4"/>
  <c r="H1179" i="4"/>
  <c r="I1179" i="4" s="1"/>
  <c r="J1179" i="4"/>
  <c r="J1120" i="4"/>
  <c r="H1120" i="4"/>
  <c r="I1120" i="4" s="1"/>
  <c r="J1386" i="4"/>
  <c r="H1386" i="4"/>
  <c r="I1386" i="4" s="1"/>
  <c r="J913" i="4"/>
  <c r="H913" i="4"/>
  <c r="I913" i="4" s="1"/>
  <c r="J830" i="4"/>
  <c r="H830" i="4"/>
  <c r="I830" i="4" s="1"/>
  <c r="J2312" i="4"/>
  <c r="H2312" i="4"/>
  <c r="I2312" i="4" s="1"/>
  <c r="J2269" i="4"/>
  <c r="H2269" i="4"/>
  <c r="I2269" i="4" s="1"/>
  <c r="J1958" i="4"/>
  <c r="H1958" i="4"/>
  <c r="I1958" i="4" s="1"/>
  <c r="J2051" i="4"/>
  <c r="H2051" i="4"/>
  <c r="I2051" i="4" s="1"/>
  <c r="H930" i="4"/>
  <c r="I930" i="4" s="1"/>
  <c r="J930" i="4"/>
  <c r="J483" i="4"/>
  <c r="H483" i="4"/>
  <c r="I483" i="4" s="1"/>
  <c r="H759" i="4"/>
  <c r="I759" i="4" s="1"/>
  <c r="J759" i="4"/>
  <c r="H658" i="4"/>
  <c r="I658" i="4" s="1"/>
  <c r="J658" i="4"/>
  <c r="J269" i="4"/>
  <c r="H269" i="4"/>
  <c r="I269" i="4" s="1"/>
  <c r="H750" i="4"/>
  <c r="I750" i="4" s="1"/>
  <c r="J750" i="4"/>
  <c r="J2085" i="4"/>
  <c r="H2085" i="4"/>
  <c r="I2085" i="4" s="1"/>
  <c r="H762" i="4"/>
  <c r="I762" i="4" s="1"/>
  <c r="J762" i="4"/>
  <c r="M1292" i="4"/>
  <c r="J69" i="4"/>
  <c r="M69" i="4" s="1"/>
  <c r="P69" i="4" s="1"/>
  <c r="H1510" i="4"/>
  <c r="I1510" i="4" s="1"/>
  <c r="M1510" i="4" s="1"/>
  <c r="N1510" i="4" s="1"/>
  <c r="O1510" i="4" s="1"/>
  <c r="H1526" i="4"/>
  <c r="I1526" i="4" s="1"/>
  <c r="M1526" i="4" s="1"/>
  <c r="P1526" i="4" s="1"/>
  <c r="J68" i="4"/>
  <c r="J1275" i="4"/>
  <c r="J279" i="4"/>
  <c r="M279" i="4" s="1"/>
  <c r="J2084" i="4"/>
  <c r="J637" i="4"/>
  <c r="H2318" i="4"/>
  <c r="I2318" i="4" s="1"/>
  <c r="M2380" i="4"/>
  <c r="M418" i="4"/>
  <c r="P418" i="4" s="1"/>
  <c r="M721" i="4"/>
  <c r="M604" i="4"/>
  <c r="P604" i="4" s="1"/>
  <c r="L843" i="4"/>
  <c r="R843" i="4" s="1"/>
  <c r="L900" i="4"/>
  <c r="R900" i="4" s="1"/>
  <c r="M731" i="4"/>
  <c r="N731" i="4" s="1"/>
  <c r="O731" i="4" s="1"/>
  <c r="M2326" i="4"/>
  <c r="P2326" i="4" s="1"/>
  <c r="M176" i="4"/>
  <c r="N176" i="4" s="1"/>
  <c r="O176" i="4" s="1"/>
  <c r="M1922" i="4"/>
  <c r="N1922" i="4" s="1"/>
  <c r="O1922" i="4" s="1"/>
  <c r="M890" i="4"/>
  <c r="N890" i="4" s="1"/>
  <c r="O890" i="4" s="1"/>
  <c r="L999" i="4"/>
  <c r="R999" i="4" s="1"/>
  <c r="L1794" i="4"/>
  <c r="R1794" i="4" s="1"/>
  <c r="L1980" i="4"/>
  <c r="R1980" i="4" s="1"/>
  <c r="M282" i="4"/>
  <c r="N282" i="4" s="1"/>
  <c r="O282" i="4" s="1"/>
  <c r="J1445" i="4"/>
  <c r="P1135" i="9"/>
  <c r="N1055" i="9"/>
  <c r="O1055" i="9" s="1"/>
  <c r="Q1055" i="9" s="1"/>
  <c r="M396" i="9"/>
  <c r="L1680" i="9"/>
  <c r="R1680" i="9" s="1"/>
  <c r="L364" i="9"/>
  <c r="R364" i="9" s="1"/>
  <c r="M1824" i="9"/>
  <c r="P1824" i="9" s="1"/>
  <c r="L1428" i="9"/>
  <c r="R1428" i="9" s="1"/>
  <c r="L720" i="9"/>
  <c r="R720" i="9" s="1"/>
  <c r="M730" i="9"/>
  <c r="N730" i="9" s="1"/>
  <c r="O730" i="9" s="1"/>
  <c r="L487" i="9"/>
  <c r="R487" i="9" s="1"/>
  <c r="M880" i="9"/>
  <c r="M866" i="9"/>
  <c r="M1374" i="9"/>
  <c r="P1374" i="9" s="1"/>
  <c r="L783" i="9"/>
  <c r="R783" i="9" s="1"/>
  <c r="M1322" i="9"/>
  <c r="L870" i="9"/>
  <c r="R870" i="9" s="1"/>
  <c r="L2087" i="9"/>
  <c r="R2087" i="9" s="1"/>
  <c r="L554" i="9"/>
  <c r="R554" i="9" s="1"/>
  <c r="M2238" i="9"/>
  <c r="M912" i="9"/>
  <c r="N912" i="9" s="1"/>
  <c r="O912" i="9" s="1"/>
  <c r="M1599" i="9"/>
  <c r="M597" i="9"/>
  <c r="P597" i="9" s="1"/>
  <c r="M744" i="9"/>
  <c r="M770" i="9"/>
  <c r="M1800" i="9"/>
  <c r="P1800" i="9" s="1"/>
  <c r="H1209" i="9"/>
  <c r="I1209" i="9" s="1"/>
  <c r="H1651" i="9"/>
  <c r="I1651" i="9" s="1"/>
  <c r="J311" i="9"/>
  <c r="M311" i="9" s="1"/>
  <c r="H65" i="9"/>
  <c r="I65" i="9" s="1"/>
  <c r="L65" i="9" s="1"/>
  <c r="R65" i="9" s="1"/>
  <c r="L799" i="9"/>
  <c r="R799" i="9" s="1"/>
  <c r="M458" i="9"/>
  <c r="H1914" i="9"/>
  <c r="I1914" i="9" s="1"/>
  <c r="L1914" i="9" s="1"/>
  <c r="R1914" i="9" s="1"/>
  <c r="J557" i="9"/>
  <c r="L557" i="9" s="1"/>
  <c r="R557" i="9" s="1"/>
  <c r="L927" i="9"/>
  <c r="R927" i="9" s="1"/>
  <c r="P1273" i="9"/>
  <c r="S1273" i="9" s="1"/>
  <c r="Y1273" i="9" s="1"/>
  <c r="L419" i="9"/>
  <c r="R419" i="9" s="1"/>
  <c r="L1307" i="9"/>
  <c r="R1307" i="9" s="1"/>
  <c r="M2277" i="9"/>
  <c r="L1582" i="9"/>
  <c r="R1582" i="9" s="1"/>
  <c r="L1379" i="9"/>
  <c r="R1379" i="9" s="1"/>
  <c r="M910" i="9"/>
  <c r="N910" i="9" s="1"/>
  <c r="O910" i="9" s="1"/>
  <c r="M1173" i="9"/>
  <c r="P1173" i="9" s="1"/>
  <c r="L1375" i="9"/>
  <c r="R1375" i="9" s="1"/>
  <c r="L1399" i="9"/>
  <c r="R1399" i="9" s="1"/>
  <c r="M409" i="9"/>
  <c r="L2333" i="9"/>
  <c r="R2333" i="9" s="1"/>
  <c r="L1389" i="9"/>
  <c r="R1389" i="9" s="1"/>
  <c r="M703" i="9"/>
  <c r="M928" i="9"/>
  <c r="P928" i="9" s="1"/>
  <c r="L797" i="9"/>
  <c r="R797" i="9" s="1"/>
  <c r="M702" i="9"/>
  <c r="Q706" i="9"/>
  <c r="M2452" i="9"/>
  <c r="J2339" i="9"/>
  <c r="H1837" i="9"/>
  <c r="I1837" i="9" s="1"/>
  <c r="J970" i="9"/>
  <c r="M970" i="9" s="1"/>
  <c r="P970" i="9" s="1"/>
  <c r="H1110" i="9"/>
  <c r="I1110" i="9" s="1"/>
  <c r="L1110" i="9" s="1"/>
  <c r="R1110" i="9" s="1"/>
  <c r="N2326" i="9"/>
  <c r="O2326" i="9" s="1"/>
  <c r="Q2326" i="9" s="1"/>
  <c r="M460" i="9"/>
  <c r="L2372" i="9"/>
  <c r="R2372" i="9" s="1"/>
  <c r="M1710" i="9"/>
  <c r="N1710" i="9" s="1"/>
  <c r="O1710" i="9" s="1"/>
  <c r="L128" i="9"/>
  <c r="R128" i="9" s="1"/>
  <c r="L2326" i="9"/>
  <c r="R2326" i="9" s="1"/>
  <c r="M1802" i="9"/>
  <c r="N1802" i="9" s="1"/>
  <c r="O1802" i="9" s="1"/>
  <c r="H169" i="9"/>
  <c r="I169" i="9" s="1"/>
  <c r="L169" i="9" s="1"/>
  <c r="R169" i="9" s="1"/>
  <c r="L1686" i="9"/>
  <c r="R1686" i="9" s="1"/>
  <c r="M1898" i="9"/>
  <c r="P1898" i="9" s="1"/>
  <c r="L1639" i="9"/>
  <c r="R1639" i="9" s="1"/>
  <c r="M423" i="9"/>
  <c r="L1916" i="9"/>
  <c r="R1916" i="9" s="1"/>
  <c r="L582" i="9"/>
  <c r="R582" i="9" s="1"/>
  <c r="L511" i="9"/>
  <c r="R511" i="9" s="1"/>
  <c r="L1512" i="9"/>
  <c r="R1512" i="9" s="1"/>
  <c r="M525" i="9"/>
  <c r="L2460" i="9"/>
  <c r="R2460" i="9" s="1"/>
  <c r="P1634" i="9"/>
  <c r="Q1634" i="9" s="1"/>
  <c r="P601" i="9"/>
  <c r="S601" i="9" s="1"/>
  <c r="Y601" i="9" s="1"/>
  <c r="L808" i="9"/>
  <c r="R808" i="9" s="1"/>
  <c r="M2470" i="9"/>
  <c r="N2470" i="9" s="1"/>
  <c r="O2470" i="9" s="1"/>
  <c r="M2134" i="9"/>
  <c r="P2134" i="9" s="1"/>
  <c r="L919" i="9"/>
  <c r="R919" i="9" s="1"/>
  <c r="L1860" i="9"/>
  <c r="R1860" i="9" s="1"/>
  <c r="L1609" i="9"/>
  <c r="R1609" i="9" s="1"/>
  <c r="L1388" i="9"/>
  <c r="R1388" i="9" s="1"/>
  <c r="L1634" i="9"/>
  <c r="R1634" i="9" s="1"/>
  <c r="J1462" i="9"/>
  <c r="J253" i="9"/>
  <c r="M253" i="9" s="1"/>
  <c r="P253" i="9" s="1"/>
  <c r="H2497" i="9"/>
  <c r="I2497" i="9" s="1"/>
  <c r="M2497" i="9" s="1"/>
  <c r="L2271" i="9"/>
  <c r="R2271" i="9" s="1"/>
  <c r="H116" i="9"/>
  <c r="I116" i="9" s="1"/>
  <c r="M116" i="9" s="1"/>
  <c r="J412" i="9"/>
  <c r="M412" i="9" s="1"/>
  <c r="J146" i="9"/>
  <c r="L1898" i="9"/>
  <c r="R1898" i="9" s="1"/>
  <c r="H1863" i="9"/>
  <c r="I1863" i="9" s="1"/>
  <c r="M818" i="9"/>
  <c r="M2026" i="9"/>
  <c r="P2026" i="9" s="1"/>
  <c r="L2072" i="9"/>
  <c r="R2072" i="9" s="1"/>
  <c r="M1347" i="9"/>
  <c r="P1347" i="9" s="1"/>
  <c r="L195" i="9"/>
  <c r="R195" i="9" s="1"/>
  <c r="H905" i="9"/>
  <c r="I905" i="9" s="1"/>
  <c r="H2264" i="9"/>
  <c r="I2264" i="9" s="1"/>
  <c r="J1305" i="9"/>
  <c r="J136" i="9"/>
  <c r="L136" i="9" s="1"/>
  <c r="R136" i="9" s="1"/>
  <c r="H1438" i="9"/>
  <c r="I1438" i="9" s="1"/>
  <c r="J1981" i="9"/>
  <c r="L1981" i="9" s="1"/>
  <c r="R1981" i="9" s="1"/>
  <c r="H1554" i="9"/>
  <c r="I1554" i="9" s="1"/>
  <c r="M779" i="9"/>
  <c r="J1219" i="9"/>
  <c r="M1219" i="9" s="1"/>
  <c r="J87" i="9"/>
  <c r="J592" i="9"/>
  <c r="L592" i="9" s="1"/>
  <c r="R592" i="9" s="1"/>
  <c r="M1185" i="9"/>
  <c r="L732" i="9"/>
  <c r="R732" i="9" s="1"/>
  <c r="H521" i="9"/>
  <c r="I521" i="9" s="1"/>
  <c r="M521" i="9" s="1"/>
  <c r="H871" i="9"/>
  <c r="I871" i="9" s="1"/>
  <c r="M871" i="9" s="1"/>
  <c r="M1058" i="9"/>
  <c r="J2063" i="9"/>
  <c r="Q906" i="9"/>
  <c r="V906" i="9" s="1"/>
  <c r="P1111" i="9"/>
  <c r="P1194" i="9"/>
  <c r="N1123" i="9"/>
  <c r="O1123" i="9" s="1"/>
  <c r="L618" i="9"/>
  <c r="R618" i="9" s="1"/>
  <c r="L1414" i="9"/>
  <c r="R1414" i="9" s="1"/>
  <c r="L749" i="9"/>
  <c r="R749" i="9" s="1"/>
  <c r="L1560" i="9"/>
  <c r="R1560" i="9" s="1"/>
  <c r="M2234" i="9"/>
  <c r="P2234" i="9" s="1"/>
  <c r="L362" i="9"/>
  <c r="R362" i="9" s="1"/>
  <c r="M1818" i="9"/>
  <c r="L953" i="9"/>
  <c r="R953" i="9" s="1"/>
  <c r="L1929" i="9"/>
  <c r="R1929" i="9" s="1"/>
  <c r="L2094" i="9"/>
  <c r="R2094" i="9" s="1"/>
  <c r="L1927" i="9"/>
  <c r="R1927" i="9" s="1"/>
  <c r="M719" i="9"/>
  <c r="L1899" i="9"/>
  <c r="R1899" i="9" s="1"/>
  <c r="M1774" i="9"/>
  <c r="L418" i="9"/>
  <c r="R418" i="9" s="1"/>
  <c r="M2222" i="9"/>
  <c r="P2222" i="9" s="1"/>
  <c r="H1747" i="9"/>
  <c r="I1747" i="9" s="1"/>
  <c r="L2100" i="9"/>
  <c r="R2100" i="9" s="1"/>
  <c r="L2066" i="9"/>
  <c r="R2066" i="9" s="1"/>
  <c r="J327" i="9"/>
  <c r="J469" i="9"/>
  <c r="L469" i="9" s="1"/>
  <c r="R469" i="9" s="1"/>
  <c r="L842" i="9"/>
  <c r="R842" i="9" s="1"/>
  <c r="J353" i="9"/>
  <c r="L1343" i="9"/>
  <c r="R1343" i="9" s="1"/>
  <c r="L1931" i="9"/>
  <c r="R1931" i="9" s="1"/>
  <c r="J2421" i="9"/>
  <c r="M1578" i="9"/>
  <c r="P1578" i="9" s="1"/>
  <c r="M374" i="9"/>
  <c r="P374" i="9" s="1"/>
  <c r="M1447" i="9"/>
  <c r="L2161" i="9"/>
  <c r="R2161" i="9" s="1"/>
  <c r="M1916" i="9"/>
  <c r="P1916" i="9" s="1"/>
  <c r="L1573" i="9"/>
  <c r="R1573" i="9" s="1"/>
  <c r="L847" i="9"/>
  <c r="R847" i="9" s="1"/>
  <c r="J598" i="9"/>
  <c r="M598" i="9" s="1"/>
  <c r="N598" i="9" s="1"/>
  <c r="O598" i="9" s="1"/>
  <c r="L2449" i="9"/>
  <c r="R2449" i="9" s="1"/>
  <c r="L2314" i="9"/>
  <c r="R2314" i="9" s="1"/>
  <c r="M752" i="9"/>
  <c r="N752" i="9" s="1"/>
  <c r="O752" i="9" s="1"/>
  <c r="M443" i="9"/>
  <c r="P1899" i="9"/>
  <c r="P1028" i="9"/>
  <c r="Q1028" i="9" s="1"/>
  <c r="N2219" i="9"/>
  <c r="O2219" i="9" s="1"/>
  <c r="L2453" i="9"/>
  <c r="R2453" i="9" s="1"/>
  <c r="L1316" i="9"/>
  <c r="R1316" i="9" s="1"/>
  <c r="L2438" i="9"/>
  <c r="R2438" i="9" s="1"/>
  <c r="L855" i="9"/>
  <c r="R855" i="9" s="1"/>
  <c r="M1332" i="9"/>
  <c r="N1332" i="9" s="1"/>
  <c r="O1332" i="9" s="1"/>
  <c r="M704" i="9"/>
  <c r="N704" i="9" s="1"/>
  <c r="O704" i="9" s="1"/>
  <c r="M1341" i="9"/>
  <c r="M2386" i="9"/>
  <c r="J224" i="9"/>
  <c r="L224" i="9" s="1"/>
  <c r="R224" i="9" s="1"/>
  <c r="J1434" i="9"/>
  <c r="L1434" i="9" s="1"/>
  <c r="R1434" i="9" s="1"/>
  <c r="H608" i="9"/>
  <c r="I608" i="9" s="1"/>
  <c r="J2145" i="9"/>
  <c r="H229" i="9"/>
  <c r="I229" i="9" s="1"/>
  <c r="J180" i="9"/>
  <c r="L180" i="9" s="1"/>
  <c r="R180" i="9" s="1"/>
  <c r="H414" i="9"/>
  <c r="I414" i="9" s="1"/>
  <c r="L414" i="9" s="1"/>
  <c r="R414" i="9" s="1"/>
  <c r="J1552" i="9"/>
  <c r="L1204" i="9"/>
  <c r="R1204" i="9" s="1"/>
  <c r="M1562" i="9"/>
  <c r="J1691" i="9"/>
  <c r="H209" i="9"/>
  <c r="I209" i="9" s="1"/>
  <c r="H2054" i="9"/>
  <c r="I2054" i="9" s="1"/>
  <c r="L2054" i="9" s="1"/>
  <c r="R2054" i="9" s="1"/>
  <c r="M348" i="9"/>
  <c r="P348" i="9" s="1"/>
  <c r="P999" i="9"/>
  <c r="S999" i="9" s="1"/>
  <c r="Y999" i="9" s="1"/>
  <c r="N1095" i="9"/>
  <c r="O1095" i="9" s="1"/>
  <c r="N1022" i="9"/>
  <c r="O1022" i="9" s="1"/>
  <c r="N1040" i="9"/>
  <c r="O1040" i="9" s="1"/>
  <c r="Q1040" i="9" s="1"/>
  <c r="M1486" i="9"/>
  <c r="M1343" i="9"/>
  <c r="M1925" i="9"/>
  <c r="P1925" i="9" s="1"/>
  <c r="M1666" i="9"/>
  <c r="L1022" i="9"/>
  <c r="R1022" i="9" s="1"/>
  <c r="L745" i="9"/>
  <c r="R745" i="9" s="1"/>
  <c r="J1965" i="9"/>
  <c r="H1965" i="9"/>
  <c r="I1965" i="9" s="1"/>
  <c r="J2170" i="9"/>
  <c r="H2170" i="9"/>
  <c r="I2170" i="9" s="1"/>
  <c r="H2251" i="9"/>
  <c r="I2251" i="9" s="1"/>
  <c r="J2251" i="9"/>
  <c r="L931" i="9"/>
  <c r="R931" i="9" s="1"/>
  <c r="L446" i="9"/>
  <c r="R446" i="9" s="1"/>
  <c r="L1401" i="9"/>
  <c r="R1401" i="9" s="1"/>
  <c r="L1301" i="9"/>
  <c r="R1301" i="9" s="1"/>
  <c r="N986" i="9"/>
  <c r="O986" i="9" s="1"/>
  <c r="N78" i="9"/>
  <c r="O78" i="9" s="1"/>
  <c r="N1247" i="9"/>
  <c r="O1247" i="9" s="1"/>
  <c r="Q1247" i="9" s="1"/>
  <c r="L869" i="9"/>
  <c r="R869" i="9" s="1"/>
  <c r="L374" i="9"/>
  <c r="R374" i="9" s="1"/>
  <c r="M1602" i="9"/>
  <c r="L825" i="9"/>
  <c r="R825" i="9" s="1"/>
  <c r="L482" i="9"/>
  <c r="R482" i="9" s="1"/>
  <c r="M1553" i="9"/>
  <c r="L986" i="9"/>
  <c r="R986" i="9" s="1"/>
  <c r="M401" i="9"/>
  <c r="N401" i="9" s="1"/>
  <c r="O401" i="9" s="1"/>
  <c r="M1318" i="9"/>
  <c r="L1723" i="9"/>
  <c r="R1723" i="9" s="1"/>
  <c r="M2381" i="9"/>
  <c r="P2381" i="9" s="1"/>
  <c r="M893" i="9"/>
  <c r="N893" i="9" s="1"/>
  <c r="O893" i="9" s="1"/>
  <c r="L528" i="9"/>
  <c r="R528" i="9" s="1"/>
  <c r="M1868" i="9"/>
  <c r="M582" i="9"/>
  <c r="L2139" i="9"/>
  <c r="R2139" i="9" s="1"/>
  <c r="L2331" i="9"/>
  <c r="R2331" i="9" s="1"/>
  <c r="M491" i="9"/>
  <c r="M2435" i="9"/>
  <c r="P2435" i="9" s="1"/>
  <c r="L743" i="9"/>
  <c r="R743" i="9" s="1"/>
  <c r="L1333" i="9"/>
  <c r="R1333" i="9" s="1"/>
  <c r="L819" i="9"/>
  <c r="R819" i="9" s="1"/>
  <c r="M405" i="9"/>
  <c r="L2303" i="9"/>
  <c r="R2303" i="9" s="1"/>
  <c r="L465" i="9"/>
  <c r="R465" i="9" s="1"/>
  <c r="L515" i="9"/>
  <c r="R515" i="9" s="1"/>
  <c r="L2115" i="9"/>
  <c r="R2115" i="9" s="1"/>
  <c r="M1440" i="9"/>
  <c r="M1960" i="9"/>
  <c r="L1969" i="9"/>
  <c r="R1969" i="9" s="1"/>
  <c r="L2190" i="9"/>
  <c r="R2190" i="9" s="1"/>
  <c r="L1242" i="9"/>
  <c r="R1242" i="9" s="1"/>
  <c r="M2354" i="9"/>
  <c r="L584" i="9"/>
  <c r="R584" i="9" s="1"/>
  <c r="L538" i="9"/>
  <c r="R538" i="9" s="1"/>
  <c r="L1336" i="9"/>
  <c r="R1336" i="9" s="1"/>
  <c r="M579" i="9"/>
  <c r="L1030" i="9"/>
  <c r="R1030" i="9" s="1"/>
  <c r="L1998" i="9"/>
  <c r="R1998" i="9" s="1"/>
  <c r="M324" i="9"/>
  <c r="M874" i="9"/>
  <c r="N874" i="9" s="1"/>
  <c r="O874" i="9" s="1"/>
  <c r="M2345" i="9"/>
  <c r="P2345" i="9" s="1"/>
  <c r="M721" i="9"/>
  <c r="L789" i="9"/>
  <c r="R789" i="9" s="1"/>
  <c r="L890" i="9"/>
  <c r="R890" i="9" s="1"/>
  <c r="M771" i="9"/>
  <c r="P771" i="9" s="1"/>
  <c r="M2235" i="9"/>
  <c r="M2075" i="9"/>
  <c r="L1309" i="9"/>
  <c r="R1309" i="9" s="1"/>
  <c r="M1884" i="9"/>
  <c r="L1523" i="9"/>
  <c r="R1523" i="9" s="1"/>
  <c r="L1713" i="9"/>
  <c r="R1713" i="9" s="1"/>
  <c r="M891" i="9"/>
  <c r="N891" i="9" s="1"/>
  <c r="O891" i="9" s="1"/>
  <c r="M2188" i="9"/>
  <c r="L1161" i="9"/>
  <c r="R1161" i="9" s="1"/>
  <c r="M2113" i="9"/>
  <c r="M1119" i="9"/>
  <c r="N1119" i="9" s="1"/>
  <c r="O1119" i="9" s="1"/>
  <c r="L1572" i="9"/>
  <c r="R1572" i="9" s="1"/>
  <c r="M742" i="9"/>
  <c r="N742" i="9" s="1"/>
  <c r="O742" i="9" s="1"/>
  <c r="M1576" i="9"/>
  <c r="M494" i="9"/>
  <c r="L1143" i="9"/>
  <c r="R1143" i="9" s="1"/>
  <c r="M1493" i="9"/>
  <c r="P1493" i="9" s="1"/>
  <c r="L561" i="9"/>
  <c r="R561" i="9" s="1"/>
  <c r="M781" i="9"/>
  <c r="N781" i="9" s="1"/>
  <c r="O781" i="9" s="1"/>
  <c r="M426" i="9"/>
  <c r="M2129" i="9"/>
  <c r="M147" i="9"/>
  <c r="L1530" i="9"/>
  <c r="R1530" i="9" s="1"/>
  <c r="M766" i="9"/>
  <c r="L877" i="9"/>
  <c r="R877" i="9" s="1"/>
  <c r="M1451" i="9"/>
  <c r="M397" i="9"/>
  <c r="L431" i="9"/>
  <c r="R431" i="9" s="1"/>
  <c r="L441" i="9"/>
  <c r="R441" i="9" s="1"/>
  <c r="L2083" i="9"/>
  <c r="R2083" i="9" s="1"/>
  <c r="L936" i="9"/>
  <c r="R936" i="9" s="1"/>
  <c r="M2196" i="9"/>
  <c r="L1722" i="9"/>
  <c r="R1722" i="9" s="1"/>
  <c r="L2301" i="9"/>
  <c r="R2301" i="9" s="1"/>
  <c r="M889" i="9"/>
  <c r="M454" i="9"/>
  <c r="N454" i="9" s="1"/>
  <c r="O454" i="9" s="1"/>
  <c r="L2491" i="9"/>
  <c r="R2491" i="9" s="1"/>
  <c r="L2414" i="9"/>
  <c r="R2414" i="9" s="1"/>
  <c r="M1303" i="9"/>
  <c r="N1303" i="9" s="1"/>
  <c r="O1303" i="9" s="1"/>
  <c r="L1832" i="9"/>
  <c r="R1832" i="9" s="1"/>
  <c r="L428" i="9"/>
  <c r="R428" i="9" s="1"/>
  <c r="L520" i="9"/>
  <c r="R520" i="9" s="1"/>
  <c r="L750" i="9"/>
  <c r="R750" i="9" s="1"/>
  <c r="M1244" i="9"/>
  <c r="N1244" i="9" s="1"/>
  <c r="O1244" i="9" s="1"/>
  <c r="M444" i="9"/>
  <c r="L514" i="9"/>
  <c r="R514" i="9" s="1"/>
  <c r="M2096" i="9"/>
  <c r="L1480" i="9"/>
  <c r="R1480" i="9" s="1"/>
  <c r="M798" i="9"/>
  <c r="M2349" i="9"/>
  <c r="M1155" i="9"/>
  <c r="M505" i="9"/>
  <c r="L2385" i="9"/>
  <c r="R2385" i="9" s="1"/>
  <c r="L1474" i="9"/>
  <c r="R1474" i="9" s="1"/>
  <c r="J458" i="1"/>
  <c r="H458" i="1"/>
  <c r="I458" i="1" s="1"/>
  <c r="H1467" i="1"/>
  <c r="I1467" i="1" s="1"/>
  <c r="J1467" i="1"/>
  <c r="J974" i="1"/>
  <c r="H974" i="1"/>
  <c r="I974" i="1" s="1"/>
  <c r="J1532" i="1"/>
  <c r="H1532" i="1"/>
  <c r="I1532" i="1" s="1"/>
  <c r="J2448" i="1"/>
  <c r="H2448" i="1"/>
  <c r="I2448" i="1" s="1"/>
  <c r="H2023" i="1"/>
  <c r="I2023" i="1" s="1"/>
  <c r="J2023" i="1"/>
  <c r="H949" i="1"/>
  <c r="I949" i="1" s="1"/>
  <c r="J949" i="1"/>
  <c r="H532" i="1"/>
  <c r="I532" i="1" s="1"/>
  <c r="J532" i="1"/>
  <c r="H2316" i="1"/>
  <c r="I2316" i="1" s="1"/>
  <c r="J2316" i="1"/>
  <c r="H1531" i="1"/>
  <c r="I1531" i="1" s="1"/>
  <c r="J1531" i="1"/>
  <c r="J937" i="1"/>
  <c r="H937" i="1"/>
  <c r="I937" i="1" s="1"/>
  <c r="L927" i="1"/>
  <c r="R927" i="1" s="1"/>
  <c r="J708" i="1"/>
  <c r="M708" i="1" s="1"/>
  <c r="N708" i="1" s="1"/>
  <c r="O708" i="1" s="1"/>
  <c r="J617" i="1"/>
  <c r="H1830" i="1"/>
  <c r="I1830" i="1" s="1"/>
  <c r="J528" i="1"/>
  <c r="J1085" i="1"/>
  <c r="H1246" i="1"/>
  <c r="I1246" i="1" s="1"/>
  <c r="J1246" i="1"/>
  <c r="H2181" i="1"/>
  <c r="I2181" i="1" s="1"/>
  <c r="J2181" i="1"/>
  <c r="J1436" i="1"/>
  <c r="H1436" i="1"/>
  <c r="I1436" i="1" s="1"/>
  <c r="H2423" i="1"/>
  <c r="I2423" i="1" s="1"/>
  <c r="J2423" i="1"/>
  <c r="H1662" i="1"/>
  <c r="I1662" i="1" s="1"/>
  <c r="J1662" i="1"/>
  <c r="J1144" i="1"/>
  <c r="H1144" i="1"/>
  <c r="I1144" i="1" s="1"/>
  <c r="H2426" i="1"/>
  <c r="I2426" i="1" s="1"/>
  <c r="J2426" i="1"/>
  <c r="H1773" i="1"/>
  <c r="I1773" i="1" s="1"/>
  <c r="J1773" i="1"/>
  <c r="J2493" i="1"/>
  <c r="H2493" i="1"/>
  <c r="I2493" i="1" s="1"/>
  <c r="J932" i="1"/>
  <c r="H932" i="1"/>
  <c r="I932" i="1" s="1"/>
  <c r="J1815" i="1"/>
  <c r="H1815" i="1"/>
  <c r="I1815" i="1" s="1"/>
  <c r="H2237" i="1"/>
  <c r="I2237" i="1" s="1"/>
  <c r="J2237" i="1"/>
  <c r="J681" i="1"/>
  <c r="H681" i="1"/>
  <c r="I681" i="1" s="1"/>
  <c r="H84" i="1"/>
  <c r="I84" i="1" s="1"/>
  <c r="J84" i="1"/>
  <c r="J1899" i="1"/>
  <c r="H1899" i="1"/>
  <c r="I1899" i="1" s="1"/>
  <c r="J79" i="1"/>
  <c r="H79" i="1"/>
  <c r="I79" i="1" s="1"/>
  <c r="J117" i="1"/>
  <c r="H117" i="1"/>
  <c r="I117" i="1" s="1"/>
  <c r="H1462" i="1"/>
  <c r="I1462" i="1" s="1"/>
  <c r="J1462" i="1"/>
  <c r="H1069" i="1"/>
  <c r="I1069" i="1" s="1"/>
  <c r="J1069" i="1"/>
  <c r="J645" i="1"/>
  <c r="H645" i="1"/>
  <c r="I645" i="1" s="1"/>
  <c r="J1540" i="1"/>
  <c r="H1540" i="1"/>
  <c r="I1540" i="1" s="1"/>
  <c r="J1744" i="1"/>
  <c r="H1744" i="1"/>
  <c r="I1744" i="1" s="1"/>
  <c r="H486" i="1"/>
  <c r="I486" i="1" s="1"/>
  <c r="J486" i="1"/>
  <c r="J818" i="1"/>
  <c r="H818" i="1"/>
  <c r="I818" i="1" s="1"/>
  <c r="H472" i="1"/>
  <c r="I472" i="1" s="1"/>
  <c r="J472" i="1"/>
  <c r="H238" i="1"/>
  <c r="I238" i="1" s="1"/>
  <c r="J238" i="1"/>
  <c r="H1292" i="1"/>
  <c r="I1292" i="1" s="1"/>
  <c r="J1292" i="1"/>
  <c r="H2414" i="1"/>
  <c r="I2414" i="1" s="1"/>
  <c r="J2414" i="1"/>
  <c r="J2085" i="1"/>
  <c r="H2085" i="1"/>
  <c r="I2085" i="1" s="1"/>
  <c r="H2469" i="1"/>
  <c r="I2469" i="1" s="1"/>
  <c r="J2469" i="1"/>
  <c r="J621" i="1"/>
  <c r="H621" i="1"/>
  <c r="I621" i="1" s="1"/>
  <c r="H86" i="1"/>
  <c r="I86" i="1" s="1"/>
  <c r="J86" i="1"/>
  <c r="J1412" i="1"/>
  <c r="H1412" i="1"/>
  <c r="I1412" i="1" s="1"/>
  <c r="J442" i="1"/>
  <c r="H442" i="1"/>
  <c r="I442" i="1" s="1"/>
  <c r="H1383" i="1"/>
  <c r="I1383" i="1" s="1"/>
  <c r="J1383" i="1"/>
  <c r="J838" i="1"/>
  <c r="H838" i="1"/>
  <c r="I838" i="1" s="1"/>
  <c r="H1896" i="1"/>
  <c r="I1896" i="1" s="1"/>
  <c r="J1896" i="1"/>
  <c r="J132" i="1"/>
  <c r="H132" i="1"/>
  <c r="I132" i="1" s="1"/>
  <c r="H730" i="1"/>
  <c r="I730" i="1" s="1"/>
  <c r="J730" i="1"/>
  <c r="H2009" i="1"/>
  <c r="I2009" i="1" s="1"/>
  <c r="J2009" i="1"/>
  <c r="J1636" i="1"/>
  <c r="H1636" i="1"/>
  <c r="I1636" i="1" s="1"/>
  <c r="H1552" i="1"/>
  <c r="I1552" i="1" s="1"/>
  <c r="J1552" i="1"/>
  <c r="J1013" i="1"/>
  <c r="H1013" i="1"/>
  <c r="I1013" i="1" s="1"/>
  <c r="H1089" i="1"/>
  <c r="I1089" i="1" s="1"/>
  <c r="J1089" i="1"/>
  <c r="J765" i="1"/>
  <c r="H765" i="1"/>
  <c r="I765" i="1" s="1"/>
  <c r="J1128" i="1"/>
  <c r="H1128" i="1"/>
  <c r="I1128" i="1" s="1"/>
  <c r="J1428" i="1"/>
  <c r="H1428" i="1"/>
  <c r="I1428" i="1" s="1"/>
  <c r="J2464" i="1"/>
  <c r="H2464" i="1"/>
  <c r="I2464" i="1" s="1"/>
  <c r="H784" i="1"/>
  <c r="I784" i="1" s="1"/>
  <c r="L784" i="1" s="1"/>
  <c r="R784" i="1" s="1"/>
  <c r="J1182" i="1"/>
  <c r="J2055" i="1"/>
  <c r="L2055" i="1" s="1"/>
  <c r="R2055" i="1" s="1"/>
  <c r="J54" i="1"/>
  <c r="H54" i="1"/>
  <c r="I54" i="1" s="1"/>
  <c r="H46" i="1"/>
  <c r="I46" i="1" s="1"/>
  <c r="J46" i="1"/>
  <c r="H167" i="1"/>
  <c r="I167" i="1" s="1"/>
  <c r="J167" i="1"/>
  <c r="H2388" i="1"/>
  <c r="I2388" i="1" s="1"/>
  <c r="J2388" i="1"/>
  <c r="J1023" i="1"/>
  <c r="H1023" i="1"/>
  <c r="I1023" i="1" s="1"/>
  <c r="J952" i="1"/>
  <c r="H952" i="1"/>
  <c r="I952" i="1" s="1"/>
  <c r="H1263" i="1"/>
  <c r="I1263" i="1" s="1"/>
  <c r="J1263" i="1"/>
  <c r="H179" i="1"/>
  <c r="I179" i="1" s="1"/>
  <c r="J179" i="1"/>
  <c r="J1913" i="1"/>
  <c r="H1913" i="1"/>
  <c r="I1913" i="1" s="1"/>
  <c r="H1478" i="1"/>
  <c r="I1478" i="1" s="1"/>
  <c r="J1478" i="1"/>
  <c r="J421" i="1"/>
  <c r="H421" i="1"/>
  <c r="I421" i="1" s="1"/>
  <c r="H539" i="1"/>
  <c r="I539" i="1" s="1"/>
  <c r="J539" i="1"/>
  <c r="H1824" i="1"/>
  <c r="I1824" i="1" s="1"/>
  <c r="J1824" i="1"/>
  <c r="J1159" i="1"/>
  <c r="H1159" i="1"/>
  <c r="I1159" i="1" s="1"/>
  <c r="H68" i="1"/>
  <c r="I68" i="1" s="1"/>
  <c r="J68" i="1"/>
  <c r="J980" i="1"/>
  <c r="H980" i="1"/>
  <c r="I980" i="1" s="1"/>
  <c r="H625" i="1"/>
  <c r="I625" i="1" s="1"/>
  <c r="J625" i="1"/>
  <c r="H2347" i="1"/>
  <c r="I2347" i="1" s="1"/>
  <c r="J2347" i="1"/>
  <c r="J1120" i="1"/>
  <c r="H1120" i="1"/>
  <c r="I1120" i="1" s="1"/>
  <c r="H509" i="1"/>
  <c r="I509" i="1" s="1"/>
  <c r="J509" i="1"/>
  <c r="J1576" i="1"/>
  <c r="H1576" i="1"/>
  <c r="I1576" i="1" s="1"/>
  <c r="J122" i="1"/>
  <c r="H122" i="1"/>
  <c r="I122" i="1" s="1"/>
  <c r="H961" i="1"/>
  <c r="I961" i="1" s="1"/>
  <c r="J961" i="1"/>
  <c r="J118" i="1"/>
  <c r="H118" i="1"/>
  <c r="I118" i="1" s="1"/>
  <c r="H785" i="1"/>
  <c r="I785" i="1" s="1"/>
  <c r="J785" i="1"/>
  <c r="H269" i="1"/>
  <c r="I269" i="1" s="1"/>
  <c r="J269" i="1"/>
  <c r="J808" i="1"/>
  <c r="H808" i="1"/>
  <c r="I808" i="1" s="1"/>
  <c r="H2241" i="1"/>
  <c r="I2241" i="1" s="1"/>
  <c r="J2241" i="1"/>
  <c r="J1021" i="1"/>
  <c r="H1021" i="1"/>
  <c r="I1021" i="1" s="1"/>
  <c r="J471" i="1"/>
  <c r="H471" i="1"/>
  <c r="I471" i="1" s="1"/>
  <c r="J1083" i="1"/>
  <c r="H1083" i="1"/>
  <c r="I1083" i="1" s="1"/>
  <c r="J2424" i="1"/>
  <c r="H2424" i="1"/>
  <c r="I2424" i="1" s="1"/>
  <c r="H1116" i="1"/>
  <c r="I1116" i="1" s="1"/>
  <c r="J1116" i="1"/>
  <c r="J676" i="1"/>
  <c r="H676" i="1"/>
  <c r="I676" i="1" s="1"/>
  <c r="J1895" i="1"/>
  <c r="H1895" i="1"/>
  <c r="I1895" i="1" s="1"/>
  <c r="L1078" i="1"/>
  <c r="R1078" i="1" s="1"/>
  <c r="H797" i="1"/>
  <c r="I797" i="1" s="1"/>
  <c r="J1487" i="1"/>
  <c r="M1487" i="1" s="1"/>
  <c r="P1487" i="1" s="1"/>
  <c r="H437" i="1"/>
  <c r="I437" i="1" s="1"/>
  <c r="M437" i="1" s="1"/>
  <c r="L1501" i="1"/>
  <c r="R1501" i="1" s="1"/>
  <c r="M1501" i="1"/>
  <c r="J1145" i="1"/>
  <c r="M1145" i="1" s="1"/>
  <c r="P1145" i="1" s="1"/>
  <c r="H2443" i="1"/>
  <c r="I2443" i="1" s="1"/>
  <c r="L2443" i="1" s="1"/>
  <c r="R2443" i="1" s="1"/>
  <c r="H1075" i="1"/>
  <c r="I1075" i="1" s="1"/>
  <c r="J1224" i="1"/>
  <c r="J2062" i="1"/>
  <c r="H2062" i="1"/>
  <c r="I2062" i="1" s="1"/>
  <c r="J2244" i="1"/>
  <c r="H2244" i="1"/>
  <c r="I2244" i="1" s="1"/>
  <c r="J1565" i="1"/>
  <c r="H1565" i="1"/>
  <c r="I1565" i="1" s="1"/>
  <c r="J721" i="1"/>
  <c r="H721" i="1"/>
  <c r="I721" i="1" s="1"/>
  <c r="H2113" i="1"/>
  <c r="I2113" i="1" s="1"/>
  <c r="J2113" i="1"/>
  <c r="J1541" i="1"/>
  <c r="H1541" i="1"/>
  <c r="I1541" i="1" s="1"/>
  <c r="J2491" i="1"/>
  <c r="H2491" i="1"/>
  <c r="I2491" i="1" s="1"/>
  <c r="J530" i="1"/>
  <c r="H530" i="1"/>
  <c r="I530" i="1" s="1"/>
  <c r="J966" i="1"/>
  <c r="H966" i="1"/>
  <c r="I966" i="1" s="1"/>
  <c r="J1855" i="1"/>
  <c r="H1855" i="1"/>
  <c r="I1855" i="1" s="1"/>
  <c r="H863" i="1"/>
  <c r="I863" i="1" s="1"/>
  <c r="J863" i="1"/>
  <c r="H2224" i="1"/>
  <c r="I2224" i="1" s="1"/>
  <c r="J2224" i="1"/>
  <c r="J2040" i="1"/>
  <c r="H2040" i="1"/>
  <c r="I2040" i="1" s="1"/>
  <c r="H348" i="1"/>
  <c r="I348" i="1" s="1"/>
  <c r="J348" i="1"/>
  <c r="J542" i="1"/>
  <c r="H542" i="1"/>
  <c r="I542" i="1" s="1"/>
  <c r="J378" i="1"/>
  <c r="H378" i="1"/>
  <c r="I378" i="1" s="1"/>
  <c r="J2488" i="1"/>
  <c r="H2488" i="1"/>
  <c r="I2488" i="1" s="1"/>
  <c r="H1779" i="1"/>
  <c r="I1779" i="1" s="1"/>
  <c r="J1779" i="1"/>
  <c r="H2274" i="1"/>
  <c r="I2274" i="1" s="1"/>
  <c r="J2274" i="1"/>
  <c r="H1244" i="1"/>
  <c r="I1244" i="1" s="1"/>
  <c r="J1244" i="1"/>
  <c r="H869" i="1"/>
  <c r="I869" i="1" s="1"/>
  <c r="J869" i="1"/>
  <c r="J231" i="1"/>
  <c r="H231" i="1"/>
  <c r="I231" i="1" s="1"/>
  <c r="J533" i="1"/>
  <c r="H533" i="1"/>
  <c r="I533" i="1" s="1"/>
  <c r="J271" i="1"/>
  <c r="H271" i="1"/>
  <c r="I271" i="1" s="1"/>
  <c r="J224" i="1"/>
  <c r="H224" i="1"/>
  <c r="I224" i="1" s="1"/>
  <c r="H1418" i="1"/>
  <c r="I1418" i="1" s="1"/>
  <c r="J1418" i="1"/>
  <c r="H1415" i="1"/>
  <c r="I1415" i="1" s="1"/>
  <c r="J1415" i="1"/>
  <c r="J2134" i="1"/>
  <c r="H2134" i="1"/>
  <c r="I2134" i="1" s="1"/>
  <c r="H677" i="1"/>
  <c r="I677" i="1" s="1"/>
  <c r="J677" i="1"/>
  <c r="H685" i="1"/>
  <c r="I685" i="1" s="1"/>
  <c r="J685" i="1"/>
  <c r="J709" i="1"/>
  <c r="H709" i="1"/>
  <c r="I709" i="1" s="1"/>
  <c r="L252" i="1"/>
  <c r="R252" i="1" s="1"/>
  <c r="M173" i="1"/>
  <c r="L342" i="1"/>
  <c r="R342" i="1" s="1"/>
  <c r="M161" i="1"/>
  <c r="P161" i="1" s="1"/>
  <c r="L936" i="1"/>
  <c r="R936" i="1" s="1"/>
  <c r="L233" i="1"/>
  <c r="R233" i="1" s="1"/>
  <c r="M1936" i="1"/>
  <c r="N1936" i="1" s="1"/>
  <c r="O1936" i="1" s="1"/>
  <c r="L1184" i="1"/>
  <c r="R1184" i="1" s="1"/>
  <c r="L2068" i="1"/>
  <c r="R2068" i="1" s="1"/>
  <c r="M2076" i="1"/>
  <c r="M408" i="1"/>
  <c r="N408" i="1" s="1"/>
  <c r="O408" i="1" s="1"/>
  <c r="M1584" i="1"/>
  <c r="P1584" i="1" s="1"/>
  <c r="L874" i="1"/>
  <c r="R874" i="1" s="1"/>
  <c r="M2492" i="1"/>
  <c r="N2492" i="1" s="1"/>
  <c r="O2492" i="1" s="1"/>
  <c r="M1813" i="1"/>
  <c r="N1813" i="1" s="1"/>
  <c r="O1813" i="1" s="1"/>
  <c r="M1053" i="1"/>
  <c r="N1053" i="1" s="1"/>
  <c r="O1053" i="1" s="1"/>
  <c r="M2351" i="1"/>
  <c r="J2216" i="1"/>
  <c r="M2216" i="1" s="1"/>
  <c r="N2216" i="1" s="1"/>
  <c r="O2216" i="1" s="1"/>
  <c r="J346" i="1"/>
  <c r="M1137" i="4"/>
  <c r="N1137" i="4" s="1"/>
  <c r="O1137" i="4" s="1"/>
  <c r="M722" i="4"/>
  <c r="N722" i="4" s="1"/>
  <c r="O722" i="4" s="1"/>
  <c r="J2239" i="4"/>
  <c r="J1963" i="4"/>
  <c r="M1963" i="4" s="1"/>
  <c r="N1963" i="4" s="1"/>
  <c r="O1963" i="4" s="1"/>
  <c r="J571" i="4"/>
  <c r="M571" i="4" s="1"/>
  <c r="M1936" i="4"/>
  <c r="N1936" i="4" s="1"/>
  <c r="O1936" i="4" s="1"/>
  <c r="L1817" i="4"/>
  <c r="R1817" i="4" s="1"/>
  <c r="M2342" i="4"/>
  <c r="N2342" i="4" s="1"/>
  <c r="O2342" i="4" s="1"/>
  <c r="M1018" i="4"/>
  <c r="L1655" i="4"/>
  <c r="R1655" i="4" s="1"/>
  <c r="M2278" i="4"/>
  <c r="L869" i="4"/>
  <c r="R869" i="4" s="1"/>
  <c r="L425" i="4"/>
  <c r="R425" i="4" s="1"/>
  <c r="M629" i="4"/>
  <c r="N629" i="4" s="1"/>
  <c r="O629" i="4" s="1"/>
  <c r="M1600" i="4"/>
  <c r="N1600" i="4" s="1"/>
  <c r="O1600" i="4" s="1"/>
  <c r="L2388" i="4"/>
  <c r="R2388" i="4" s="1"/>
  <c r="M1673" i="4"/>
  <c r="N1673" i="4" s="1"/>
  <c r="O1673" i="4" s="1"/>
  <c r="J948" i="4"/>
  <c r="H948" i="4"/>
  <c r="I948" i="4" s="1"/>
  <c r="H1919" i="4"/>
  <c r="I1919" i="4" s="1"/>
  <c r="J1919" i="4"/>
  <c r="J678" i="4"/>
  <c r="H678" i="4"/>
  <c r="I678" i="4" s="1"/>
  <c r="J155" i="4"/>
  <c r="H155" i="4"/>
  <c r="I155" i="4" s="1"/>
  <c r="H2353" i="4"/>
  <c r="I2353" i="4" s="1"/>
  <c r="J2353" i="4"/>
  <c r="H2308" i="4"/>
  <c r="I2308" i="4" s="1"/>
  <c r="J2308" i="4"/>
  <c r="J488" i="4"/>
  <c r="H488" i="4"/>
  <c r="I488" i="4" s="1"/>
  <c r="J1400" i="4"/>
  <c r="H1400" i="4"/>
  <c r="I1400" i="4" s="1"/>
  <c r="H1050" i="4"/>
  <c r="I1050" i="4" s="1"/>
  <c r="J1050" i="4"/>
  <c r="L31" i="4"/>
  <c r="R31" i="4" s="1"/>
  <c r="M31" i="4"/>
  <c r="L1123" i="4"/>
  <c r="R1123" i="4" s="1"/>
  <c r="M1123" i="4"/>
  <c r="L177" i="4"/>
  <c r="R177" i="4" s="1"/>
  <c r="H1229" i="4"/>
  <c r="I1229" i="4" s="1"/>
  <c r="J1229" i="4"/>
  <c r="H447" i="4"/>
  <c r="I447" i="4" s="1"/>
  <c r="J447" i="4"/>
  <c r="J1912" i="4"/>
  <c r="H1912" i="4"/>
  <c r="I1912" i="4" s="1"/>
  <c r="J1945" i="4"/>
  <c r="H1945" i="4"/>
  <c r="I1945" i="4" s="1"/>
  <c r="J684" i="4"/>
  <c r="H684" i="4"/>
  <c r="I684" i="4" s="1"/>
  <c r="J1944" i="4"/>
  <c r="H1944" i="4"/>
  <c r="I1944" i="4" s="1"/>
  <c r="J986" i="4"/>
  <c r="H986" i="4"/>
  <c r="I986" i="4" s="1"/>
  <c r="M1980" i="4"/>
  <c r="M1442" i="4"/>
  <c r="P1442" i="4" s="1"/>
  <c r="L1442" i="4"/>
  <c r="R1442" i="4" s="1"/>
  <c r="M1334" i="4"/>
  <c r="L1334" i="4"/>
  <c r="R1334" i="4" s="1"/>
  <c r="J116" i="4"/>
  <c r="L116" i="4" s="1"/>
  <c r="R116" i="4" s="1"/>
  <c r="H2309" i="4"/>
  <c r="I2309" i="4" s="1"/>
  <c r="J2309" i="4"/>
  <c r="J836" i="4"/>
  <c r="H836" i="4"/>
  <c r="I836" i="4" s="1"/>
  <c r="L2278" i="4"/>
  <c r="R2278" i="4" s="1"/>
  <c r="L2342" i="4"/>
  <c r="R2342" i="4" s="1"/>
  <c r="L890" i="4"/>
  <c r="R890" i="4" s="1"/>
  <c r="L604" i="4"/>
  <c r="R604" i="4" s="1"/>
  <c r="L2326" i="4"/>
  <c r="R2326" i="4" s="1"/>
  <c r="M885" i="4"/>
  <c r="P885" i="4" s="1"/>
  <c r="L721" i="4"/>
  <c r="R721" i="4" s="1"/>
  <c r="L282" i="4"/>
  <c r="R282" i="4" s="1"/>
  <c r="L1280" i="4"/>
  <c r="R1280" i="4" s="1"/>
  <c r="M2404" i="4"/>
  <c r="P2404" i="4" s="1"/>
  <c r="L1623" i="4"/>
  <c r="R1623" i="4" s="1"/>
  <c r="M1623" i="4"/>
  <c r="N1623" i="4" s="1"/>
  <c r="O1623" i="4" s="1"/>
  <c r="L1985" i="4"/>
  <c r="R1985" i="4" s="1"/>
  <c r="M1794" i="4"/>
  <c r="J1245" i="4"/>
  <c r="H1060" i="4"/>
  <c r="I1060" i="4" s="1"/>
  <c r="J1060" i="4"/>
  <c r="J2175" i="4"/>
  <c r="H2175" i="4"/>
  <c r="I2175" i="4" s="1"/>
  <c r="H1705" i="4"/>
  <c r="I1705" i="4" s="1"/>
  <c r="J1705" i="4"/>
  <c r="H2007" i="4"/>
  <c r="I2007" i="4" s="1"/>
  <c r="J2007" i="4"/>
  <c r="H753" i="4"/>
  <c r="I753" i="4" s="1"/>
  <c r="J753" i="4"/>
  <c r="J2009" i="4"/>
  <c r="H2009" i="4"/>
  <c r="I2009" i="4" s="1"/>
  <c r="J1196" i="4"/>
  <c r="H1196" i="4"/>
  <c r="I1196" i="4" s="1"/>
  <c r="H1685" i="4"/>
  <c r="I1685" i="4" s="1"/>
  <c r="J1685" i="4"/>
  <c r="H2202" i="4"/>
  <c r="I2202" i="4" s="1"/>
  <c r="J2202" i="4"/>
  <c r="J699" i="4"/>
  <c r="H699" i="4"/>
  <c r="I699" i="4" s="1"/>
  <c r="J1914" i="4"/>
  <c r="H1914" i="4"/>
  <c r="I1914" i="4" s="1"/>
  <c r="J2076" i="4"/>
  <c r="H2076" i="4"/>
  <c r="I2076" i="4" s="1"/>
  <c r="H650" i="4"/>
  <c r="I650" i="4" s="1"/>
  <c r="J650" i="4"/>
  <c r="H1025" i="4"/>
  <c r="I1025" i="4" s="1"/>
  <c r="J1025" i="4"/>
  <c r="H1981" i="4"/>
  <c r="I1981" i="4" s="1"/>
  <c r="J1981" i="4"/>
  <c r="H739" i="4"/>
  <c r="I739" i="4" s="1"/>
  <c r="J739" i="4"/>
  <c r="J2350" i="4"/>
  <c r="H2350" i="4"/>
  <c r="I2350" i="4" s="1"/>
  <c r="J1853" i="4"/>
  <c r="H1853" i="4"/>
  <c r="I1853" i="4" s="1"/>
  <c r="H2357" i="4"/>
  <c r="I2357" i="4" s="1"/>
  <c r="J2357" i="4"/>
  <c r="H337" i="4"/>
  <c r="I337" i="4" s="1"/>
  <c r="J337" i="4"/>
  <c r="J1489" i="4"/>
  <c r="H1489" i="4"/>
  <c r="I1489" i="4" s="1"/>
  <c r="H2075" i="4"/>
  <c r="I2075" i="4" s="1"/>
  <c r="J2075" i="4"/>
  <c r="J382" i="4"/>
  <c r="H382" i="4"/>
  <c r="I382" i="4" s="1"/>
  <c r="J1926" i="4"/>
  <c r="H1926" i="4"/>
  <c r="I1926" i="4" s="1"/>
  <c r="H1871" i="4"/>
  <c r="I1871" i="4" s="1"/>
  <c r="J1871" i="4"/>
  <c r="H1886" i="4"/>
  <c r="I1886" i="4" s="1"/>
  <c r="J1886" i="4"/>
  <c r="J123" i="4"/>
  <c r="H123" i="4"/>
  <c r="I123" i="4" s="1"/>
  <c r="H2123" i="4"/>
  <c r="I2123" i="4" s="1"/>
  <c r="J2123" i="4"/>
  <c r="H1015" i="4"/>
  <c r="I1015" i="4" s="1"/>
  <c r="J1015" i="4"/>
  <c r="J161" i="4"/>
  <c r="H161" i="4"/>
  <c r="I161" i="4" s="1"/>
  <c r="J1130" i="4"/>
  <c r="H1130" i="4"/>
  <c r="I1130" i="4" s="1"/>
  <c r="J1905" i="4"/>
  <c r="H1905" i="4"/>
  <c r="I1905" i="4" s="1"/>
  <c r="H970" i="4"/>
  <c r="I970" i="4" s="1"/>
  <c r="J970" i="4"/>
  <c r="H2384" i="4"/>
  <c r="I2384" i="4" s="1"/>
  <c r="J2384" i="4"/>
  <c r="H298" i="4"/>
  <c r="I298" i="4" s="1"/>
  <c r="J298" i="4"/>
  <c r="J373" i="4"/>
  <c r="H373" i="4"/>
  <c r="I373" i="4" s="1"/>
  <c r="J1488" i="4"/>
  <c r="H1488" i="4"/>
  <c r="I1488" i="4" s="1"/>
  <c r="J1700" i="4"/>
  <c r="H1700" i="4"/>
  <c r="I1700" i="4" s="1"/>
  <c r="H1483" i="4"/>
  <c r="I1483" i="4" s="1"/>
  <c r="J1483" i="4"/>
  <c r="H2005" i="4"/>
  <c r="I2005" i="4" s="1"/>
  <c r="J2005" i="4"/>
  <c r="J1030" i="4"/>
  <c r="H1030" i="4"/>
  <c r="I1030" i="4" s="1"/>
  <c r="J1663" i="4"/>
  <c r="H1663" i="4"/>
  <c r="I1663" i="4" s="1"/>
  <c r="J462" i="4"/>
  <c r="H462" i="4"/>
  <c r="I462" i="4" s="1"/>
  <c r="J25" i="4"/>
  <c r="H25" i="4"/>
  <c r="I25" i="4" s="1"/>
  <c r="J561" i="4"/>
  <c r="H561" i="4"/>
  <c r="I561" i="4" s="1"/>
  <c r="H1118" i="4"/>
  <c r="I1118" i="4" s="1"/>
  <c r="J1118" i="4"/>
  <c r="H1418" i="4"/>
  <c r="I1418" i="4" s="1"/>
  <c r="J1418" i="4"/>
  <c r="J2161" i="4"/>
  <c r="H2161" i="4"/>
  <c r="I2161" i="4" s="1"/>
  <c r="J1300" i="4"/>
  <c r="H1300" i="4"/>
  <c r="I1300" i="4" s="1"/>
  <c r="H1880" i="4"/>
  <c r="I1880" i="4" s="1"/>
  <c r="J1880" i="4"/>
  <c r="J729" i="4"/>
  <c r="H729" i="4"/>
  <c r="I729" i="4" s="1"/>
  <c r="J623" i="4"/>
  <c r="H623" i="4"/>
  <c r="I623" i="4" s="1"/>
  <c r="H468" i="4"/>
  <c r="I468" i="4" s="1"/>
  <c r="J468" i="4"/>
  <c r="J1367" i="4"/>
  <c r="H1367" i="4"/>
  <c r="I1367" i="4" s="1"/>
  <c r="H74" i="4"/>
  <c r="I74" i="4" s="1"/>
  <c r="J74" i="4"/>
  <c r="H1215" i="4"/>
  <c r="I1215" i="4" s="1"/>
  <c r="J1215" i="4"/>
  <c r="J915" i="4"/>
  <c r="H915" i="4"/>
  <c r="I915" i="4" s="1"/>
  <c r="J1071" i="4"/>
  <c r="H1071" i="4"/>
  <c r="I1071" i="4" s="1"/>
  <c r="J357" i="4"/>
  <c r="H357" i="4"/>
  <c r="I357" i="4" s="1"/>
  <c r="J1175" i="4"/>
  <c r="H1175" i="4"/>
  <c r="I1175" i="4" s="1"/>
  <c r="J962" i="4"/>
  <c r="H962" i="4"/>
  <c r="I962" i="4" s="1"/>
  <c r="J1748" i="4"/>
  <c r="H1748" i="4"/>
  <c r="I1748" i="4" s="1"/>
  <c r="J162" i="4"/>
  <c r="H162" i="4"/>
  <c r="I162" i="4" s="1"/>
  <c r="H2200" i="4"/>
  <c r="I2200" i="4" s="1"/>
  <c r="J2200" i="4"/>
  <c r="J1809" i="4"/>
  <c r="H1809" i="4"/>
  <c r="I1809" i="4" s="1"/>
  <c r="J1890" i="4"/>
  <c r="H1890" i="4"/>
  <c r="I1890" i="4" s="1"/>
  <c r="H157" i="4"/>
  <c r="I157" i="4" s="1"/>
  <c r="J157" i="4"/>
  <c r="H62" i="4"/>
  <c r="I62" i="4" s="1"/>
  <c r="J62" i="4"/>
  <c r="J681" i="4"/>
  <c r="H681" i="4"/>
  <c r="I681" i="4" s="1"/>
  <c r="H733" i="4"/>
  <c r="I733" i="4" s="1"/>
  <c r="J733" i="4"/>
  <c r="J578" i="4"/>
  <c r="H578" i="4"/>
  <c r="I578" i="4" s="1"/>
  <c r="H2374" i="4"/>
  <c r="I2374" i="4" s="1"/>
  <c r="J2374" i="4"/>
  <c r="H591" i="4"/>
  <c r="I591" i="4" s="1"/>
  <c r="J591" i="4"/>
  <c r="J333" i="4"/>
  <c r="H333" i="4"/>
  <c r="I333" i="4" s="1"/>
  <c r="H1009" i="4"/>
  <c r="I1009" i="4" s="1"/>
  <c r="J1009" i="4"/>
  <c r="H158" i="4"/>
  <c r="I158" i="4" s="1"/>
  <c r="J158" i="4"/>
  <c r="H1263" i="4"/>
  <c r="I1263" i="4" s="1"/>
  <c r="J1263" i="4"/>
  <c r="H2033" i="4"/>
  <c r="I2033" i="4" s="1"/>
  <c r="J2033" i="4"/>
  <c r="J744" i="4"/>
  <c r="H744" i="4"/>
  <c r="I744" i="4" s="1"/>
  <c r="H2059" i="4"/>
  <c r="I2059" i="4" s="1"/>
  <c r="J2059" i="4"/>
  <c r="H1738" i="4"/>
  <c r="I1738" i="4" s="1"/>
  <c r="J1738" i="4"/>
  <c r="J671" i="4"/>
  <c r="H671" i="4"/>
  <c r="I671" i="4" s="1"/>
  <c r="H914" i="4"/>
  <c r="I914" i="4" s="1"/>
  <c r="J914" i="4"/>
  <c r="J64" i="4"/>
  <c r="H64" i="4"/>
  <c r="I64" i="4" s="1"/>
  <c r="H520" i="4"/>
  <c r="I520" i="4" s="1"/>
  <c r="J520" i="4"/>
  <c r="H617" i="4"/>
  <c r="I617" i="4" s="1"/>
  <c r="J617" i="4"/>
  <c r="H219" i="4"/>
  <c r="I219" i="4" s="1"/>
  <c r="J219" i="4"/>
  <c r="H265" i="4"/>
  <c r="I265" i="4" s="1"/>
  <c r="J265" i="4"/>
  <c r="J1226" i="4"/>
  <c r="H1226" i="4"/>
  <c r="I1226" i="4" s="1"/>
  <c r="H710" i="4"/>
  <c r="I710" i="4" s="1"/>
  <c r="J710" i="4"/>
  <c r="J1255" i="4"/>
  <c r="H1255" i="4"/>
  <c r="I1255" i="4" s="1"/>
  <c r="H503" i="4"/>
  <c r="I503" i="4" s="1"/>
  <c r="J503" i="4"/>
  <c r="H166" i="4"/>
  <c r="I166" i="4" s="1"/>
  <c r="J166" i="4"/>
  <c r="J1326" i="4"/>
  <c r="H1326" i="4"/>
  <c r="I1326" i="4" s="1"/>
  <c r="J1265" i="4"/>
  <c r="H1265" i="4"/>
  <c r="I1265" i="4" s="1"/>
  <c r="H1031" i="4"/>
  <c r="I1031" i="4" s="1"/>
  <c r="J1031" i="4"/>
  <c r="J2338" i="4"/>
  <c r="H2338" i="4"/>
  <c r="I2338" i="4" s="1"/>
  <c r="J1320" i="4"/>
  <c r="H1320" i="4"/>
  <c r="I1320" i="4" s="1"/>
  <c r="H1509" i="4"/>
  <c r="I1509" i="4" s="1"/>
  <c r="J1509" i="4"/>
  <c r="J978" i="4"/>
  <c r="H978" i="4"/>
  <c r="I978" i="4" s="1"/>
  <c r="J766" i="4"/>
  <c r="H766" i="4"/>
  <c r="I766" i="4" s="1"/>
  <c r="H1551" i="4"/>
  <c r="I1551" i="4" s="1"/>
  <c r="J1551" i="4"/>
  <c r="J1698" i="4"/>
  <c r="H1698" i="4"/>
  <c r="I1698" i="4" s="1"/>
  <c r="H245" i="4"/>
  <c r="I245" i="4" s="1"/>
  <c r="J245" i="4"/>
  <c r="H138" i="4"/>
  <c r="I138" i="4" s="1"/>
  <c r="J138" i="4"/>
  <c r="J552" i="4"/>
  <c r="H552" i="4"/>
  <c r="I552" i="4" s="1"/>
  <c r="J1093" i="4"/>
  <c r="H1093" i="4"/>
  <c r="I1093" i="4" s="1"/>
  <c r="J2093" i="4"/>
  <c r="H2093" i="4"/>
  <c r="I2093" i="4" s="1"/>
  <c r="H1258" i="4"/>
  <c r="I1258" i="4" s="1"/>
  <c r="J1258" i="4"/>
  <c r="J179" i="4"/>
  <c r="H179" i="4"/>
  <c r="I179" i="4" s="1"/>
  <c r="H217" i="4"/>
  <c r="I217" i="4" s="1"/>
  <c r="J217" i="4"/>
  <c r="J1578" i="4"/>
  <c r="H1578" i="4"/>
  <c r="I1578" i="4" s="1"/>
  <c r="J489" i="4"/>
  <c r="H489" i="4"/>
  <c r="I489" i="4" s="1"/>
  <c r="J1697" i="4"/>
  <c r="H1697" i="4"/>
  <c r="I1697" i="4" s="1"/>
  <c r="J1404" i="4"/>
  <c r="H1404" i="4"/>
  <c r="I1404" i="4" s="1"/>
  <c r="J2097" i="4"/>
  <c r="H2097" i="4"/>
  <c r="I2097" i="4" s="1"/>
  <c r="H2152" i="4"/>
  <c r="I2152" i="4" s="1"/>
  <c r="J2152" i="4"/>
  <c r="J2178" i="4"/>
  <c r="H2178" i="4"/>
  <c r="I2178" i="4" s="1"/>
  <c r="H2019" i="4"/>
  <c r="I2019" i="4" s="1"/>
  <c r="J2019" i="4"/>
  <c r="J1251" i="4"/>
  <c r="H1251" i="4"/>
  <c r="I1251" i="4" s="1"/>
  <c r="H785" i="4"/>
  <c r="I785" i="4" s="1"/>
  <c r="J785" i="4"/>
  <c r="J126" i="4"/>
  <c r="H126" i="4"/>
  <c r="I126" i="4" s="1"/>
  <c r="J702" i="4"/>
  <c r="H702" i="4"/>
  <c r="I702" i="4" s="1"/>
  <c r="H178" i="4"/>
  <c r="I178" i="4" s="1"/>
  <c r="J178" i="4"/>
  <c r="J1152" i="4"/>
  <c r="H1152" i="4"/>
  <c r="I1152" i="4" s="1"/>
  <c r="H1481" i="4"/>
  <c r="I1481" i="4" s="1"/>
  <c r="J1481" i="4"/>
  <c r="H1522" i="4"/>
  <c r="I1522" i="4" s="1"/>
  <c r="J1522" i="4"/>
  <c r="J862" i="4"/>
  <c r="H862" i="4"/>
  <c r="I862" i="4" s="1"/>
  <c r="H2173" i="4"/>
  <c r="I2173" i="4" s="1"/>
  <c r="J2173" i="4"/>
  <c r="J2330" i="4"/>
  <c r="H2330" i="4"/>
  <c r="I2330" i="4" s="1"/>
  <c r="J2121" i="4"/>
  <c r="H2121" i="4"/>
  <c r="I2121" i="4" s="1"/>
  <c r="H2140" i="4"/>
  <c r="I2140" i="4" s="1"/>
  <c r="J2140" i="4"/>
  <c r="H58" i="4"/>
  <c r="I58" i="4" s="1"/>
  <c r="J58" i="4"/>
  <c r="J2181" i="4"/>
  <c r="H2181" i="4"/>
  <c r="I2181" i="4" s="1"/>
  <c r="J780" i="4"/>
  <c r="H780" i="4"/>
  <c r="I780" i="4" s="1"/>
  <c r="H90" i="4"/>
  <c r="I90" i="4" s="1"/>
  <c r="J90" i="4"/>
  <c r="J396" i="4"/>
  <c r="H396" i="4"/>
  <c r="I396" i="4" s="1"/>
  <c r="J1550" i="4"/>
  <c r="H1550" i="4"/>
  <c r="I1550" i="4" s="1"/>
  <c r="L1338" i="4"/>
  <c r="R1338" i="4" s="1"/>
  <c r="M740" i="4"/>
  <c r="P740" i="4" s="1"/>
  <c r="J1774" i="4"/>
  <c r="L433" i="4"/>
  <c r="R433" i="4" s="1"/>
  <c r="M716" i="4"/>
  <c r="N716" i="4" s="1"/>
  <c r="O716" i="4" s="1"/>
  <c r="M2063" i="4"/>
  <c r="P2063" i="4" s="1"/>
  <c r="M150" i="4"/>
  <c r="N150" i="4" s="1"/>
  <c r="O150" i="4" s="1"/>
  <c r="H439" i="4"/>
  <c r="I439" i="4" s="1"/>
  <c r="L1308" i="4"/>
  <c r="R1308" i="4" s="1"/>
  <c r="L1142" i="4"/>
  <c r="R1142" i="4" s="1"/>
  <c r="H2017" i="4"/>
  <c r="I2017" i="4" s="1"/>
  <c r="M384" i="9"/>
  <c r="L384" i="9"/>
  <c r="R384" i="9" s="1"/>
  <c r="M812" i="9"/>
  <c r="L812" i="9"/>
  <c r="R812" i="9" s="1"/>
  <c r="M2091" i="9"/>
  <c r="L2091" i="9"/>
  <c r="R2091" i="9" s="1"/>
  <c r="M1323" i="9"/>
  <c r="L1323" i="9"/>
  <c r="R1323" i="9" s="1"/>
  <c r="M1330" i="9"/>
  <c r="L1330" i="9"/>
  <c r="R1330" i="9" s="1"/>
  <c r="M476" i="9"/>
  <c r="L476" i="9"/>
  <c r="R476" i="9" s="1"/>
  <c r="L952" i="9"/>
  <c r="R952" i="9" s="1"/>
  <c r="M952" i="9"/>
  <c r="P952" i="9" s="1"/>
  <c r="L1249" i="9"/>
  <c r="R1249" i="9" s="1"/>
  <c r="M1249" i="9"/>
  <c r="P1249" i="9" s="1"/>
  <c r="L1954" i="9"/>
  <c r="R1954" i="9" s="1"/>
  <c r="M1954" i="9"/>
  <c r="N1954" i="9" s="1"/>
  <c r="O1954" i="9" s="1"/>
  <c r="M343" i="9"/>
  <c r="L343" i="9"/>
  <c r="R343" i="9" s="1"/>
  <c r="M1153" i="9"/>
  <c r="L1153" i="9"/>
  <c r="R1153" i="9" s="1"/>
  <c r="M1387" i="9"/>
  <c r="L1387" i="9"/>
  <c r="R1387" i="9" s="1"/>
  <c r="M1488" i="9"/>
  <c r="L1488" i="9"/>
  <c r="R1488" i="9" s="1"/>
  <c r="L1390" i="9"/>
  <c r="R1390" i="9" s="1"/>
  <c r="M1390" i="9"/>
  <c r="N1390" i="9" s="1"/>
  <c r="O1390" i="9" s="1"/>
  <c r="M319" i="9"/>
  <c r="N319" i="9" s="1"/>
  <c r="O319" i="9" s="1"/>
  <c r="L319" i="9"/>
  <c r="R319" i="9" s="1"/>
  <c r="M817" i="9"/>
  <c r="L817" i="9"/>
  <c r="R817" i="9" s="1"/>
  <c r="M1338" i="9"/>
  <c r="L1338" i="9"/>
  <c r="R1338" i="9" s="1"/>
  <c r="M1769" i="9"/>
  <c r="L1769" i="9"/>
  <c r="R1769" i="9" s="1"/>
  <c r="L1410" i="9"/>
  <c r="R1410" i="9" s="1"/>
  <c r="M1410" i="9"/>
  <c r="P1410" i="9" s="1"/>
  <c r="M1568" i="9"/>
  <c r="P1568" i="9" s="1"/>
  <c r="L1568" i="9"/>
  <c r="R1568" i="9" s="1"/>
  <c r="M887" i="9"/>
  <c r="N887" i="9" s="1"/>
  <c r="O887" i="9" s="1"/>
  <c r="L887" i="9"/>
  <c r="R887" i="9" s="1"/>
  <c r="L2149" i="9"/>
  <c r="R2149" i="9" s="1"/>
  <c r="M2149" i="9"/>
  <c r="M761" i="9"/>
  <c r="N761" i="9" s="1"/>
  <c r="O761" i="9" s="1"/>
  <c r="L761" i="9"/>
  <c r="R761" i="9" s="1"/>
  <c r="M201" i="9"/>
  <c r="L201" i="9"/>
  <c r="R201" i="9" s="1"/>
  <c r="M455" i="9"/>
  <c r="L455" i="9"/>
  <c r="R455" i="9" s="1"/>
  <c r="M492" i="9"/>
  <c r="L492" i="9"/>
  <c r="R492" i="9" s="1"/>
  <c r="L1182" i="9"/>
  <c r="R1182" i="9" s="1"/>
  <c r="M1182" i="9"/>
  <c r="N1182" i="9" s="1"/>
  <c r="O1182" i="9" s="1"/>
  <c r="M861" i="9"/>
  <c r="L861" i="9"/>
  <c r="R861" i="9" s="1"/>
  <c r="M1528" i="9"/>
  <c r="L1528" i="9"/>
  <c r="R1528" i="9" s="1"/>
  <c r="L1519" i="9"/>
  <c r="R1519" i="9" s="1"/>
  <c r="M1519" i="9"/>
  <c r="M2163" i="9"/>
  <c r="L2163" i="9"/>
  <c r="R2163" i="9" s="1"/>
  <c r="L260" i="9"/>
  <c r="R260" i="9" s="1"/>
  <c r="M260" i="9"/>
  <c r="L960" i="9"/>
  <c r="R960" i="9" s="1"/>
  <c r="M960" i="9"/>
  <c r="P960" i="9" s="1"/>
  <c r="L1776" i="9"/>
  <c r="R1776" i="9" s="1"/>
  <c r="M1776" i="9"/>
  <c r="M835" i="9"/>
  <c r="L835" i="9"/>
  <c r="R835" i="9" s="1"/>
  <c r="M824" i="9"/>
  <c r="L824" i="9"/>
  <c r="R824" i="9" s="1"/>
  <c r="J1430" i="9"/>
  <c r="H1430" i="9"/>
  <c r="I1430" i="9" s="1"/>
  <c r="Q2106" i="9"/>
  <c r="T2106" i="9" s="1"/>
  <c r="L426" i="9"/>
  <c r="R426" i="9" s="1"/>
  <c r="M718" i="9"/>
  <c r="L830" i="9"/>
  <c r="R830" i="9" s="1"/>
  <c r="L1533" i="9"/>
  <c r="R1533" i="9" s="1"/>
  <c r="L2113" i="9"/>
  <c r="R2113" i="9" s="1"/>
  <c r="L1493" i="9"/>
  <c r="R1493" i="9" s="1"/>
  <c r="L395" i="9"/>
  <c r="R395" i="9" s="1"/>
  <c r="M1662" i="9"/>
  <c r="L444" i="9"/>
  <c r="R444" i="9" s="1"/>
  <c r="L484" i="9"/>
  <c r="R484" i="9" s="1"/>
  <c r="M1722" i="9"/>
  <c r="N1722" i="9" s="1"/>
  <c r="O1722" i="9" s="1"/>
  <c r="L2129" i="9"/>
  <c r="R2129" i="9" s="1"/>
  <c r="M1309" i="9"/>
  <c r="M1996" i="9"/>
  <c r="P1996" i="9" s="1"/>
  <c r="M1870" i="9"/>
  <c r="N1870" i="9" s="1"/>
  <c r="O1870" i="9" s="1"/>
  <c r="L697" i="9"/>
  <c r="R697" i="9" s="1"/>
  <c r="M1575" i="9"/>
  <c r="M1832" i="9"/>
  <c r="L2441" i="9"/>
  <c r="R2441" i="9" s="1"/>
  <c r="L309" i="9"/>
  <c r="R309" i="9" s="1"/>
  <c r="H2302" i="9"/>
  <c r="I2302" i="9" s="1"/>
  <c r="H1907" i="9"/>
  <c r="I1907" i="9" s="1"/>
  <c r="L1907" i="9" s="1"/>
  <c r="R1907" i="9" s="1"/>
  <c r="M566" i="9"/>
  <c r="N566" i="9" s="1"/>
  <c r="O566" i="9" s="1"/>
  <c r="L2203" i="9"/>
  <c r="R2203" i="9" s="1"/>
  <c r="L466" i="9"/>
  <c r="R466" i="9" s="1"/>
  <c r="M466" i="9"/>
  <c r="L1725" i="9"/>
  <c r="R1725" i="9" s="1"/>
  <c r="M1725" i="9"/>
  <c r="L252" i="9"/>
  <c r="R252" i="9" s="1"/>
  <c r="L1615" i="9"/>
  <c r="R1615" i="9" s="1"/>
  <c r="L781" i="9"/>
  <c r="R781" i="9" s="1"/>
  <c r="L2196" i="9"/>
  <c r="R2196" i="9" s="1"/>
  <c r="L402" i="9"/>
  <c r="R402" i="9" s="1"/>
  <c r="L826" i="9"/>
  <c r="R826" i="9" s="1"/>
  <c r="L771" i="9"/>
  <c r="R771" i="9" s="1"/>
  <c r="L2345" i="9"/>
  <c r="R2345" i="9" s="1"/>
  <c r="L721" i="9"/>
  <c r="R721" i="9" s="1"/>
  <c r="M2385" i="9"/>
  <c r="L1141" i="9"/>
  <c r="R1141" i="9" s="1"/>
  <c r="M1187" i="9"/>
  <c r="H1251" i="9"/>
  <c r="I1251" i="9" s="1"/>
  <c r="L1251" i="9" s="1"/>
  <c r="R1251" i="9" s="1"/>
  <c r="L865" i="9"/>
  <c r="R865" i="9" s="1"/>
  <c r="M865" i="9"/>
  <c r="N865" i="9" s="1"/>
  <c r="O865" i="9" s="1"/>
  <c r="M819" i="9"/>
  <c r="N819" i="9" s="1"/>
  <c r="O819" i="9" s="1"/>
  <c r="M561" i="9"/>
  <c r="L1570" i="9"/>
  <c r="R1570" i="9" s="1"/>
  <c r="L1303" i="9"/>
  <c r="R1303" i="9" s="1"/>
  <c r="L874" i="9"/>
  <c r="R874" i="9" s="1"/>
  <c r="L324" i="9"/>
  <c r="R324" i="9" s="1"/>
  <c r="M568" i="9"/>
  <c r="P568" i="9" s="1"/>
  <c r="M1862" i="9"/>
  <c r="N1862" i="9" s="1"/>
  <c r="O1862" i="9" s="1"/>
  <c r="L397" i="9"/>
  <c r="R397" i="9" s="1"/>
  <c r="M2491" i="9"/>
  <c r="L294" i="9"/>
  <c r="R294" i="9" s="1"/>
  <c r="M2019" i="9"/>
  <c r="P2019" i="9" s="1"/>
  <c r="L780" i="9"/>
  <c r="R780" i="9" s="1"/>
  <c r="M780" i="9"/>
  <c r="N559" i="9"/>
  <c r="O559" i="9" s="1"/>
  <c r="M1326" i="9"/>
  <c r="N1326" i="9" s="1"/>
  <c r="O1326" i="9" s="1"/>
  <c r="L760" i="9"/>
  <c r="R760" i="9" s="1"/>
  <c r="M1367" i="9"/>
  <c r="M428" i="9"/>
  <c r="L900" i="9"/>
  <c r="R900" i="9" s="1"/>
  <c r="M1572" i="9"/>
  <c r="M2303" i="9"/>
  <c r="M441" i="9"/>
  <c r="N441" i="9" s="1"/>
  <c r="O441" i="9" s="1"/>
  <c r="L798" i="9"/>
  <c r="R798" i="9" s="1"/>
  <c r="M1596" i="9"/>
  <c r="M1407" i="9"/>
  <c r="L742" i="9"/>
  <c r="R742" i="9" s="1"/>
  <c r="M726" i="9"/>
  <c r="P726" i="9" s="1"/>
  <c r="L2041" i="9"/>
  <c r="R2041" i="9" s="1"/>
  <c r="M1267" i="9"/>
  <c r="N1267" i="9" s="1"/>
  <c r="O1267" i="9" s="1"/>
  <c r="L930" i="9"/>
  <c r="R930" i="9" s="1"/>
  <c r="M1834" i="9"/>
  <c r="N1834" i="9" s="1"/>
  <c r="O1834" i="9" s="1"/>
  <c r="M550" i="9"/>
  <c r="L2390" i="9"/>
  <c r="R2390" i="9" s="1"/>
  <c r="M430" i="9"/>
  <c r="L1549" i="9"/>
  <c r="R1549" i="9" s="1"/>
  <c r="M945" i="9"/>
  <c r="M2185" i="9"/>
  <c r="L2024" i="9"/>
  <c r="R2024" i="9" s="1"/>
  <c r="M2257" i="9"/>
  <c r="N2257" i="9" s="1"/>
  <c r="O2257" i="9" s="1"/>
  <c r="M1584" i="9"/>
  <c r="M2105" i="9"/>
  <c r="M713" i="9"/>
  <c r="N713" i="9" s="1"/>
  <c r="O713" i="9" s="1"/>
  <c r="L707" i="9"/>
  <c r="R707" i="9" s="1"/>
  <c r="M511" i="9"/>
  <c r="N511" i="9" s="1"/>
  <c r="O511" i="9" s="1"/>
  <c r="M391" i="9"/>
  <c r="N391" i="9" s="1"/>
  <c r="O391" i="9" s="1"/>
  <c r="M1512" i="9"/>
  <c r="N1512" i="9" s="1"/>
  <c r="O1512" i="9" s="1"/>
  <c r="M2252" i="9"/>
  <c r="L1398" i="9"/>
  <c r="R1398" i="9" s="1"/>
  <c r="M2460" i="9"/>
  <c r="M191" i="9"/>
  <c r="N191" i="9" s="1"/>
  <c r="O191" i="9" s="1"/>
  <c r="L1951" i="9"/>
  <c r="R1951" i="9" s="1"/>
  <c r="M1101" i="9"/>
  <c r="M879" i="9"/>
  <c r="N879" i="9" s="1"/>
  <c r="O879" i="9" s="1"/>
  <c r="M834" i="9"/>
  <c r="M1315" i="9"/>
  <c r="M743" i="9"/>
  <c r="N743" i="9" s="1"/>
  <c r="O743" i="9" s="1"/>
  <c r="M1333" i="9"/>
  <c r="M2121" i="9"/>
  <c r="M746" i="9"/>
  <c r="N746" i="9" s="1"/>
  <c r="O746" i="9" s="1"/>
  <c r="L534" i="9"/>
  <c r="R534" i="9" s="1"/>
  <c r="L2400" i="9"/>
  <c r="R2400" i="9" s="1"/>
  <c r="M773" i="9"/>
  <c r="L1517" i="9"/>
  <c r="R1517" i="9" s="1"/>
  <c r="M892" i="9"/>
  <c r="L2235" i="9"/>
  <c r="R2235" i="9" s="1"/>
  <c r="L2075" i="9"/>
  <c r="R2075" i="9" s="1"/>
  <c r="M1523" i="9"/>
  <c r="N1523" i="9" s="1"/>
  <c r="O1523" i="9" s="1"/>
  <c r="L1542" i="9"/>
  <c r="R1542" i="9" s="1"/>
  <c r="L947" i="9"/>
  <c r="R947" i="9" s="1"/>
  <c r="L884" i="9"/>
  <c r="R884" i="9" s="1"/>
  <c r="M1782" i="9"/>
  <c r="L1782" i="9"/>
  <c r="R1782" i="9" s="1"/>
  <c r="M1777" i="9"/>
  <c r="L1777" i="9"/>
  <c r="R1777" i="9" s="1"/>
  <c r="J1031" i="9"/>
  <c r="M2066" i="9"/>
  <c r="L1329" i="9"/>
  <c r="R1329" i="9" s="1"/>
  <c r="L1854" i="9"/>
  <c r="R1854" i="9" s="1"/>
  <c r="M842" i="9"/>
  <c r="L791" i="9"/>
  <c r="R791" i="9" s="1"/>
  <c r="J2118" i="9"/>
  <c r="M1371" i="9"/>
  <c r="P1371" i="9" s="1"/>
  <c r="M2139" i="9"/>
  <c r="M690" i="9"/>
  <c r="L2110" i="9"/>
  <c r="R2110" i="9" s="1"/>
  <c r="M885" i="9"/>
  <c r="M1310" i="9"/>
  <c r="M2286" i="9"/>
  <c r="L1452" i="9"/>
  <c r="R1452" i="9" s="1"/>
  <c r="M1978" i="9"/>
  <c r="M1579" i="9"/>
  <c r="M1772" i="9"/>
  <c r="N1772" i="9" s="1"/>
  <c r="O1772" i="9" s="1"/>
  <c r="L442" i="9"/>
  <c r="R442" i="9" s="1"/>
  <c r="M863" i="9"/>
  <c r="M2167" i="9"/>
  <c r="L1483" i="9"/>
  <c r="R1483" i="9" s="1"/>
  <c r="L1540" i="9"/>
  <c r="R1540" i="9" s="1"/>
  <c r="M873" i="9"/>
  <c r="L1849" i="9"/>
  <c r="R1849" i="9" s="1"/>
  <c r="M901" i="9"/>
  <c r="M1922" i="9"/>
  <c r="L1697" i="9"/>
  <c r="R1697" i="9" s="1"/>
  <c r="M857" i="9"/>
  <c r="L937" i="9"/>
  <c r="R937" i="9" s="1"/>
  <c r="L2455" i="9"/>
  <c r="R2455" i="9" s="1"/>
  <c r="M1317" i="9"/>
  <c r="L411" i="9"/>
  <c r="R411" i="9" s="1"/>
  <c r="L1588" i="9"/>
  <c r="R1588" i="9" s="1"/>
  <c r="M805" i="9"/>
  <c r="M737" i="9"/>
  <c r="L790" i="9"/>
  <c r="R790" i="9" s="1"/>
  <c r="L2147" i="9"/>
  <c r="R2147" i="9" s="1"/>
  <c r="L1193" i="9"/>
  <c r="R1193" i="9" s="1"/>
  <c r="L1671" i="9"/>
  <c r="R1671" i="9" s="1"/>
  <c r="L2107" i="9"/>
  <c r="R2107" i="9" s="1"/>
  <c r="L197" i="9"/>
  <c r="R197" i="9" s="1"/>
  <c r="M2146" i="9"/>
  <c r="M673" i="9"/>
  <c r="L2032" i="9"/>
  <c r="R2032" i="9" s="1"/>
  <c r="M2314" i="9"/>
  <c r="N2314" i="9" s="1"/>
  <c r="O2314" i="9" s="1"/>
  <c r="M276" i="9"/>
  <c r="P276" i="9" s="1"/>
  <c r="L1792" i="9"/>
  <c r="R1792" i="9" s="1"/>
  <c r="L1889" i="9"/>
  <c r="R1889" i="9" s="1"/>
  <c r="L752" i="9"/>
  <c r="R752" i="9" s="1"/>
  <c r="M1855" i="9"/>
  <c r="P1855" i="9" s="1"/>
  <c r="L443" i="9"/>
  <c r="R443" i="9" s="1"/>
  <c r="L2198" i="9"/>
  <c r="R2198" i="9" s="1"/>
  <c r="L376" i="9"/>
  <c r="R376" i="9" s="1"/>
  <c r="L2221" i="9"/>
  <c r="R2221" i="9" s="1"/>
  <c r="L358" i="9"/>
  <c r="R358" i="9" s="1"/>
  <c r="L2168" i="9"/>
  <c r="R2168" i="9" s="1"/>
  <c r="M1011" i="9"/>
  <c r="P1011" i="9" s="1"/>
  <c r="M437" i="9"/>
  <c r="L438" i="9"/>
  <c r="R438" i="9" s="1"/>
  <c r="M2120" i="9"/>
  <c r="N2120" i="9" s="1"/>
  <c r="O2120" i="9" s="1"/>
  <c r="M2446" i="9"/>
  <c r="P2446" i="9" s="1"/>
  <c r="M378" i="9"/>
  <c r="L1498" i="9"/>
  <c r="R1498" i="9" s="1"/>
  <c r="M1779" i="9"/>
  <c r="P1779" i="9" s="1"/>
  <c r="M1138" i="9"/>
  <c r="N1138" i="9" s="1"/>
  <c r="O1138" i="9" s="1"/>
  <c r="L1672" i="9"/>
  <c r="R1672" i="9" s="1"/>
  <c r="L321" i="9"/>
  <c r="R321" i="9" s="1"/>
  <c r="M2194" i="9"/>
  <c r="N2194" i="9" s="1"/>
  <c r="O2194" i="9" s="1"/>
  <c r="L975" i="9"/>
  <c r="R975" i="9" s="1"/>
  <c r="M1295" i="9"/>
  <c r="M1042" i="9"/>
  <c r="P1042" i="9" s="1"/>
  <c r="M1369" i="9"/>
  <c r="L205" i="9"/>
  <c r="R205" i="9" s="1"/>
  <c r="L486" i="9"/>
  <c r="R486" i="9" s="1"/>
  <c r="M1597" i="9"/>
  <c r="L179" i="9"/>
  <c r="R179" i="9" s="1"/>
  <c r="L653" i="9"/>
  <c r="R653" i="9" s="1"/>
  <c r="M1921" i="9"/>
  <c r="N1921" i="9" s="1"/>
  <c r="O1921" i="9" s="1"/>
  <c r="M745" i="9"/>
  <c r="H664" i="9"/>
  <c r="I664" i="9" s="1"/>
  <c r="L664" i="9" s="1"/>
  <c r="R664" i="9" s="1"/>
  <c r="J1275" i="9"/>
  <c r="J814" i="9"/>
  <c r="J2288" i="9"/>
  <c r="J2001" i="9"/>
  <c r="H135" i="9"/>
  <c r="I135" i="9" s="1"/>
  <c r="H772" i="9"/>
  <c r="I772" i="9" s="1"/>
  <c r="L1539" i="9"/>
  <c r="R1539" i="9" s="1"/>
  <c r="M1539" i="9"/>
  <c r="M1923" i="9"/>
  <c r="N1923" i="9" s="1"/>
  <c r="O1923" i="9" s="1"/>
  <c r="L1923" i="9"/>
  <c r="R1923" i="9" s="1"/>
  <c r="M1376" i="9"/>
  <c r="N1376" i="9" s="1"/>
  <c r="O1376" i="9" s="1"/>
  <c r="L1376" i="9"/>
  <c r="R1376" i="9" s="1"/>
  <c r="M2323" i="9"/>
  <c r="L2323" i="9"/>
  <c r="R2323" i="9" s="1"/>
  <c r="L1435" i="9"/>
  <c r="R1435" i="9" s="1"/>
  <c r="M1435" i="9"/>
  <c r="N1435" i="9" s="1"/>
  <c r="O1435" i="9" s="1"/>
  <c r="M1989" i="9"/>
  <c r="L1989" i="9"/>
  <c r="R1989" i="9" s="1"/>
  <c r="H536" i="9"/>
  <c r="I536" i="9" s="1"/>
  <c r="J536" i="9"/>
  <c r="H2068" i="9"/>
  <c r="I2068" i="9" s="1"/>
  <c r="J2068" i="9"/>
  <c r="M2305" i="9"/>
  <c r="N2305" i="9" s="1"/>
  <c r="O2305" i="9" s="1"/>
  <c r="M1585" i="9"/>
  <c r="N1585" i="9" s="1"/>
  <c r="O1585" i="9" s="1"/>
  <c r="L1585" i="9"/>
  <c r="R1585" i="9" s="1"/>
  <c r="L463" i="9"/>
  <c r="R463" i="9" s="1"/>
  <c r="M463" i="9"/>
  <c r="L101" i="9"/>
  <c r="R101" i="9" s="1"/>
  <c r="M1664" i="9"/>
  <c r="L1664" i="9"/>
  <c r="R1664" i="9" s="1"/>
  <c r="M767" i="9"/>
  <c r="L767" i="9"/>
  <c r="R767" i="9" s="1"/>
  <c r="M474" i="9"/>
  <c r="L474" i="9"/>
  <c r="R474" i="9" s="1"/>
  <c r="M802" i="9"/>
  <c r="L802" i="9"/>
  <c r="R802" i="9" s="1"/>
  <c r="M2283" i="9"/>
  <c r="L2283" i="9"/>
  <c r="R2283" i="9" s="1"/>
  <c r="M1471" i="9"/>
  <c r="L1471" i="9"/>
  <c r="R1471" i="9" s="1"/>
  <c r="M1590" i="9"/>
  <c r="L1590" i="9"/>
  <c r="R1590" i="9" s="1"/>
  <c r="L1420" i="9"/>
  <c r="R1420" i="9" s="1"/>
  <c r="M1420" i="9"/>
  <c r="L1238" i="9"/>
  <c r="R1238" i="9" s="1"/>
  <c r="M1238" i="9"/>
  <c r="M852" i="9"/>
  <c r="N852" i="9" s="1"/>
  <c r="O852" i="9" s="1"/>
  <c r="L852" i="9"/>
  <c r="R852" i="9" s="1"/>
  <c r="M2192" i="9"/>
  <c r="P2192" i="9" s="1"/>
  <c r="L2192" i="9"/>
  <c r="R2192" i="9" s="1"/>
  <c r="M1355" i="9"/>
  <c r="L1355" i="9"/>
  <c r="R1355" i="9" s="1"/>
  <c r="M1546" i="9"/>
  <c r="P1546" i="9" s="1"/>
  <c r="L1546" i="9"/>
  <c r="R1546" i="9" s="1"/>
  <c r="L2299" i="9"/>
  <c r="R2299" i="9" s="1"/>
  <c r="M2299" i="9"/>
  <c r="M1136" i="9"/>
  <c r="L1136" i="9"/>
  <c r="R1136" i="9" s="1"/>
  <c r="M875" i="9"/>
  <c r="N875" i="9" s="1"/>
  <c r="O875" i="9" s="1"/>
  <c r="L875" i="9"/>
  <c r="R875" i="9" s="1"/>
  <c r="M1871" i="9"/>
  <c r="L1871" i="9"/>
  <c r="R1871" i="9" s="1"/>
  <c r="M1882" i="9"/>
  <c r="P1882" i="9" s="1"/>
  <c r="L1882" i="9"/>
  <c r="R1882" i="9" s="1"/>
  <c r="M264" i="9"/>
  <c r="L264" i="9"/>
  <c r="R264" i="9" s="1"/>
  <c r="L1838" i="9"/>
  <c r="R1838" i="9" s="1"/>
  <c r="M1838" i="9"/>
  <c r="P1838" i="9" s="1"/>
  <c r="L2078" i="9"/>
  <c r="R2078" i="9" s="1"/>
  <c r="M2078" i="9"/>
  <c r="M1312" i="9"/>
  <c r="P1312" i="9" s="1"/>
  <c r="L1312" i="9"/>
  <c r="R1312" i="9" s="1"/>
  <c r="M1384" i="9"/>
  <c r="L1384" i="9"/>
  <c r="R1384" i="9" s="1"/>
  <c r="L2409" i="9"/>
  <c r="R2409" i="9" s="1"/>
  <c r="M2409" i="9"/>
  <c r="M1254" i="9"/>
  <c r="L1254" i="9"/>
  <c r="R1254" i="9" s="1"/>
  <c r="L519" i="9"/>
  <c r="R519" i="9" s="1"/>
  <c r="M519" i="9"/>
  <c r="M2403" i="9"/>
  <c r="N2403" i="9" s="1"/>
  <c r="O2403" i="9" s="1"/>
  <c r="L2403" i="9"/>
  <c r="R2403" i="9" s="1"/>
  <c r="L543" i="9"/>
  <c r="R543" i="9" s="1"/>
  <c r="M543" i="9"/>
  <c r="L1170" i="9"/>
  <c r="R1170" i="9" s="1"/>
  <c r="M1170" i="9"/>
  <c r="L945" i="9"/>
  <c r="R945" i="9" s="1"/>
  <c r="M840" i="9"/>
  <c r="L840" i="9"/>
  <c r="R840" i="9" s="1"/>
  <c r="L1834" i="9"/>
  <c r="R1834" i="9" s="1"/>
  <c r="L537" i="9"/>
  <c r="R537" i="9" s="1"/>
  <c r="M1854" i="9"/>
  <c r="M791" i="9"/>
  <c r="L458" i="9"/>
  <c r="R458" i="9" s="1"/>
  <c r="L1543" i="9"/>
  <c r="R1543" i="9" s="1"/>
  <c r="L1371" i="9"/>
  <c r="R1371" i="9" s="1"/>
  <c r="L2336" i="9"/>
  <c r="R2336" i="9" s="1"/>
  <c r="L535" i="9"/>
  <c r="R535" i="9" s="1"/>
  <c r="M1396" i="9"/>
  <c r="L430" i="9"/>
  <c r="R430" i="9" s="1"/>
  <c r="M937" i="9"/>
  <c r="M1370" i="9"/>
  <c r="M2430" i="9"/>
  <c r="M1549" i="9"/>
  <c r="P1549" i="9" s="1"/>
  <c r="M765" i="9"/>
  <c r="M2122" i="9"/>
  <c r="N2122" i="9" s="1"/>
  <c r="O2122" i="9" s="1"/>
  <c r="L893" i="9"/>
  <c r="R893" i="9" s="1"/>
  <c r="L1731" i="9"/>
  <c r="R1731" i="9" s="1"/>
  <c r="M1889" i="9"/>
  <c r="M445" i="9"/>
  <c r="M457" i="9"/>
  <c r="N457" i="9" s="1"/>
  <c r="O457" i="9" s="1"/>
  <c r="L457" i="9"/>
  <c r="R457" i="9" s="1"/>
  <c r="M2089" i="9"/>
  <c r="L2089" i="9"/>
  <c r="R2089" i="9" s="1"/>
  <c r="M1408" i="9"/>
  <c r="L512" i="9"/>
  <c r="R512" i="9" s="1"/>
  <c r="L2120" i="9"/>
  <c r="R2120" i="9" s="1"/>
  <c r="M1692" i="9"/>
  <c r="M591" i="9"/>
  <c r="P591" i="9" s="1"/>
  <c r="M1588" i="9"/>
  <c r="L276" i="9"/>
  <c r="R276" i="9" s="1"/>
  <c r="M1792" i="9"/>
  <c r="L2045" i="9"/>
  <c r="R2045" i="9" s="1"/>
  <c r="M1951" i="9"/>
  <c r="L1101" i="9"/>
  <c r="R1101" i="9" s="1"/>
  <c r="M1654" i="9"/>
  <c r="L795" i="9"/>
  <c r="R795" i="9" s="1"/>
  <c r="M1657" i="9"/>
  <c r="M1321" i="9"/>
  <c r="L525" i="9"/>
  <c r="R525" i="9" s="1"/>
  <c r="L1830" i="9"/>
  <c r="R1830" i="9" s="1"/>
  <c r="L886" i="9"/>
  <c r="R886" i="9" s="1"/>
  <c r="M1733" i="9"/>
  <c r="M499" i="9"/>
  <c r="M190" i="9"/>
  <c r="P190" i="9" s="1"/>
  <c r="M1172" i="9"/>
  <c r="L737" i="9"/>
  <c r="R737" i="9" s="1"/>
  <c r="M790" i="9"/>
  <c r="L642" i="9"/>
  <c r="R642" i="9" s="1"/>
  <c r="M1716" i="9"/>
  <c r="M376" i="9"/>
  <c r="M1329" i="9"/>
  <c r="N1329" i="9" s="1"/>
  <c r="O1329" i="9" s="1"/>
  <c r="M272" i="9"/>
  <c r="M815" i="9"/>
  <c r="M878" i="9"/>
  <c r="H1612" i="9"/>
  <c r="I1612" i="9" s="1"/>
  <c r="J1612" i="9"/>
  <c r="J2055" i="9"/>
  <c r="H2055" i="9"/>
  <c r="I2055" i="9" s="1"/>
  <c r="H736" i="9"/>
  <c r="I736" i="9" s="1"/>
  <c r="J736" i="9"/>
  <c r="J1661" i="9"/>
  <c r="H1661" i="9"/>
  <c r="I1661" i="9" s="1"/>
  <c r="M1167" i="9"/>
  <c r="L1167" i="9"/>
  <c r="R1167" i="9" s="1"/>
  <c r="H1079" i="9"/>
  <c r="I1079" i="9" s="1"/>
  <c r="J1079" i="9"/>
  <c r="J300" i="9"/>
  <c r="H300" i="9"/>
  <c r="I300" i="9" s="1"/>
  <c r="J1067" i="9"/>
  <c r="H1067" i="9"/>
  <c r="I1067" i="9" s="1"/>
  <c r="H86" i="9"/>
  <c r="I86" i="9" s="1"/>
  <c r="J86" i="9"/>
  <c r="H1405" i="9"/>
  <c r="I1405" i="9" s="1"/>
  <c r="J1405" i="9"/>
  <c r="J468" i="9"/>
  <c r="H468" i="9"/>
  <c r="I468" i="9" s="1"/>
  <c r="J1827" i="9"/>
  <c r="H1827" i="9"/>
  <c r="I1827" i="9" s="1"/>
  <c r="H347" i="9"/>
  <c r="I347" i="9" s="1"/>
  <c r="J347" i="9"/>
  <c r="H1120" i="9"/>
  <c r="I1120" i="9" s="1"/>
  <c r="J1120" i="9"/>
  <c r="H192" i="9"/>
  <c r="I192" i="9" s="1"/>
  <c r="J192" i="9"/>
  <c r="J1845" i="9"/>
  <c r="H1845" i="9"/>
  <c r="I1845" i="9" s="1"/>
  <c r="H186" i="9"/>
  <c r="I186" i="9" s="1"/>
  <c r="J186" i="9"/>
  <c r="J1982" i="9"/>
  <c r="H1982" i="9"/>
  <c r="I1982" i="9" s="1"/>
  <c r="J1709" i="9"/>
  <c r="H1709" i="9"/>
  <c r="I1709" i="9" s="1"/>
  <c r="H123" i="9"/>
  <c r="I123" i="9" s="1"/>
  <c r="J123" i="9"/>
  <c r="J168" i="9"/>
  <c r="H168" i="9"/>
  <c r="I168" i="9" s="1"/>
  <c r="J1703" i="9"/>
  <c r="H1703" i="9"/>
  <c r="I1703" i="9" s="1"/>
  <c r="H862" i="9"/>
  <c r="I862" i="9" s="1"/>
  <c r="J862" i="9"/>
  <c r="J1475" i="9"/>
  <c r="H1475" i="9"/>
  <c r="I1475" i="9" s="1"/>
  <c r="L1627" i="9"/>
  <c r="R1627" i="9" s="1"/>
  <c r="M1627" i="9"/>
  <c r="H1005" i="9"/>
  <c r="I1005" i="9" s="1"/>
  <c r="J1005" i="9"/>
  <c r="J1580" i="9"/>
  <c r="H1580" i="9"/>
  <c r="I1580" i="9" s="1"/>
  <c r="H331" i="9"/>
  <c r="I331" i="9" s="1"/>
  <c r="J331" i="9"/>
  <c r="J329" i="9"/>
  <c r="H329" i="9"/>
  <c r="I329" i="9" s="1"/>
  <c r="J637" i="9"/>
  <c r="H637" i="9"/>
  <c r="I637" i="9" s="1"/>
  <c r="H417" i="9"/>
  <c r="I417" i="9" s="1"/>
  <c r="J417" i="9"/>
  <c r="J1947" i="9"/>
  <c r="H1947" i="9"/>
  <c r="I1947" i="9" s="1"/>
  <c r="M1207" i="9"/>
  <c r="L1207" i="9"/>
  <c r="R1207" i="9" s="1"/>
  <c r="H2304" i="9"/>
  <c r="I2304" i="9" s="1"/>
  <c r="J2304" i="9"/>
  <c r="H2472" i="9"/>
  <c r="I2472" i="9" s="1"/>
  <c r="J2472" i="9"/>
  <c r="Q756" i="9"/>
  <c r="V756" i="9" s="1"/>
  <c r="W756" i="9" s="1"/>
  <c r="S756" i="9"/>
  <c r="M2307" i="9"/>
  <c r="L2307" i="9"/>
  <c r="R2307" i="9" s="1"/>
  <c r="P1204" i="9"/>
  <c r="L815" i="9"/>
  <c r="R815" i="9" s="1"/>
  <c r="L1597" i="9"/>
  <c r="R1597" i="9" s="1"/>
  <c r="M2225" i="9"/>
  <c r="M333" i="9"/>
  <c r="M1498" i="9"/>
  <c r="M2110" i="9"/>
  <c r="M246" i="9"/>
  <c r="L878" i="9"/>
  <c r="R878" i="9" s="1"/>
  <c r="L345" i="9"/>
  <c r="R345" i="9" s="1"/>
  <c r="L437" i="9"/>
  <c r="R437" i="9" s="1"/>
  <c r="M2221" i="9"/>
  <c r="N2221" i="9" s="1"/>
  <c r="O2221" i="9" s="1"/>
  <c r="L1511" i="9"/>
  <c r="R1511" i="9" s="1"/>
  <c r="L1921" i="9"/>
  <c r="R1921" i="9" s="1"/>
  <c r="M698" i="9"/>
  <c r="M321" i="9"/>
  <c r="L1411" i="9"/>
  <c r="R1411" i="9" s="1"/>
  <c r="L1380" i="9"/>
  <c r="R1380" i="9" s="1"/>
  <c r="M1614" i="9"/>
  <c r="P1614" i="9" s="1"/>
  <c r="M2153" i="9"/>
  <c r="L1113" i="9"/>
  <c r="R1113" i="9" s="1"/>
  <c r="H129" i="9"/>
  <c r="I129" i="9" s="1"/>
  <c r="J647" i="9"/>
  <c r="L647" i="9" s="1"/>
  <c r="R647" i="9" s="1"/>
  <c r="H171" i="9"/>
  <c r="I171" i="9" s="1"/>
  <c r="H1412" i="9"/>
  <c r="I1412" i="9" s="1"/>
  <c r="H712" i="9"/>
  <c r="I712" i="9" s="1"/>
  <c r="L1060" i="9"/>
  <c r="R1060" i="9" s="1"/>
  <c r="M1060" i="9"/>
  <c r="N1060" i="9" s="1"/>
  <c r="O1060" i="9" s="1"/>
  <c r="P1144" i="9"/>
  <c r="Q1656" i="9"/>
  <c r="V1656" i="9" s="1"/>
  <c r="L1373" i="9"/>
  <c r="R1373" i="9" s="1"/>
  <c r="L1917" i="9"/>
  <c r="R1917" i="9" s="1"/>
  <c r="L786" i="9"/>
  <c r="R786" i="9" s="1"/>
  <c r="M486" i="9"/>
  <c r="M1723" i="9"/>
  <c r="M477" i="9"/>
  <c r="N477" i="9" s="1"/>
  <c r="O477" i="9" s="1"/>
  <c r="M943" i="9"/>
  <c r="M436" i="9"/>
  <c r="L1320" i="9"/>
  <c r="R1320" i="9" s="1"/>
  <c r="L896" i="9"/>
  <c r="R896" i="9" s="1"/>
  <c r="M1304" i="9"/>
  <c r="M438" i="9"/>
  <c r="L793" i="9"/>
  <c r="R793" i="9" s="1"/>
  <c r="L1295" i="9"/>
  <c r="R1295" i="9" s="1"/>
  <c r="L1359" i="9"/>
  <c r="R1359" i="9" s="1"/>
  <c r="M205" i="9"/>
  <c r="M966" i="9"/>
  <c r="L360" i="9"/>
  <c r="R360" i="9" s="1"/>
  <c r="M360" i="9"/>
  <c r="J80" i="9"/>
  <c r="M80" i="9" s="1"/>
  <c r="H722" i="9"/>
  <c r="I722" i="9" s="1"/>
  <c r="L722" i="9" s="1"/>
  <c r="R722" i="9" s="1"/>
  <c r="J2432" i="9"/>
  <c r="H2020" i="9"/>
  <c r="I2020" i="9" s="1"/>
  <c r="J2052" i="9"/>
  <c r="L1393" i="9"/>
  <c r="R1393" i="9" s="1"/>
  <c r="M1393" i="9"/>
  <c r="P1393" i="9" s="1"/>
  <c r="J1904" i="9"/>
  <c r="L1904" i="9" s="1"/>
  <c r="R1904" i="9" s="1"/>
  <c r="M1742" i="9"/>
  <c r="L1742" i="9"/>
  <c r="R1742" i="9" s="1"/>
  <c r="L427" i="9"/>
  <c r="R427" i="9" s="1"/>
  <c r="M427" i="9"/>
  <c r="L748" i="9"/>
  <c r="R748" i="9" s="1"/>
  <c r="M748" i="9"/>
  <c r="P1589" i="9"/>
  <c r="S1589" i="9" s="1"/>
  <c r="Y1589" i="9" s="1"/>
  <c r="M2159" i="9"/>
  <c r="M1449" i="9"/>
  <c r="N1449" i="9" s="1"/>
  <c r="O1449" i="9" s="1"/>
  <c r="L1176" i="9"/>
  <c r="R1176" i="9" s="1"/>
  <c r="M1557" i="9"/>
  <c r="L2002" i="9"/>
  <c r="R2002" i="9" s="1"/>
  <c r="L2446" i="9"/>
  <c r="R2446" i="9" s="1"/>
  <c r="L2194" i="9"/>
  <c r="R2194" i="9" s="1"/>
  <c r="M2454" i="9"/>
  <c r="N2454" i="9" s="1"/>
  <c r="O2454" i="9" s="1"/>
  <c r="L1144" i="9"/>
  <c r="R1144" i="9" s="1"/>
  <c r="J1425" i="9"/>
  <c r="L1425" i="9" s="1"/>
  <c r="R1425" i="9" s="1"/>
  <c r="J934" i="9"/>
  <c r="J614" i="9"/>
  <c r="J389" i="9"/>
  <c r="M389" i="9" s="1"/>
  <c r="J228" i="9"/>
  <c r="H753" i="9"/>
  <c r="I753" i="9" s="1"/>
  <c r="L753" i="9" s="1"/>
  <c r="R753" i="9" s="1"/>
  <c r="H1604" i="9"/>
  <c r="I1604" i="9" s="1"/>
  <c r="L1604" i="9" s="1"/>
  <c r="R1604" i="9" s="1"/>
  <c r="L400" i="9"/>
  <c r="R400" i="9" s="1"/>
  <c r="M400" i="9"/>
  <c r="M223" i="9"/>
  <c r="M941" i="9"/>
  <c r="M2390" i="9"/>
  <c r="L1897" i="9"/>
  <c r="R1897" i="9" s="1"/>
  <c r="L579" i="9"/>
  <c r="R579" i="9" s="1"/>
  <c r="L1289" i="9"/>
  <c r="R1289" i="9" s="1"/>
  <c r="L1930" i="9"/>
  <c r="R1930" i="9" s="1"/>
  <c r="M2310" i="9"/>
  <c r="L1967" i="9"/>
  <c r="R1967" i="9" s="1"/>
  <c r="M1746" i="9"/>
  <c r="L1654" i="9"/>
  <c r="R1654" i="9" s="1"/>
  <c r="L1905" i="9"/>
  <c r="R1905" i="9" s="1"/>
  <c r="L2132" i="9"/>
  <c r="R2132" i="9" s="1"/>
  <c r="L1611" i="9"/>
  <c r="R1611" i="9" s="1"/>
  <c r="L1848" i="9"/>
  <c r="R1848" i="9" s="1"/>
  <c r="L526" i="9"/>
  <c r="R526" i="9" s="1"/>
  <c r="L340" i="9"/>
  <c r="R340" i="9" s="1"/>
  <c r="M470" i="9"/>
  <c r="L1752" i="9"/>
  <c r="R1752" i="9" s="1"/>
  <c r="M1618" i="9"/>
  <c r="M732" i="9"/>
  <c r="N732" i="9" s="1"/>
  <c r="O732" i="9" s="1"/>
  <c r="L2178" i="9"/>
  <c r="R2178" i="9" s="1"/>
  <c r="H1137" i="1"/>
  <c r="I1137" i="1" s="1"/>
  <c r="J1137" i="1"/>
  <c r="H716" i="1"/>
  <c r="I716" i="1" s="1"/>
  <c r="J716" i="1"/>
  <c r="J1933" i="1"/>
  <c r="H1933" i="1"/>
  <c r="I1933" i="1" s="1"/>
  <c r="J473" i="1"/>
  <c r="H473" i="1"/>
  <c r="I473" i="1" s="1"/>
  <c r="J1995" i="1"/>
  <c r="H1995" i="1"/>
  <c r="I1995" i="1" s="1"/>
  <c r="H2121" i="1"/>
  <c r="I2121" i="1" s="1"/>
  <c r="J2121" i="1"/>
  <c r="H1490" i="1"/>
  <c r="I1490" i="1" s="1"/>
  <c r="J1490" i="1"/>
  <c r="J374" i="1"/>
  <c r="H374" i="1"/>
  <c r="I374" i="1" s="1"/>
  <c r="H1543" i="1"/>
  <c r="I1543" i="1" s="1"/>
  <c r="J1543" i="1"/>
  <c r="J347" i="1"/>
  <c r="H347" i="1"/>
  <c r="I347" i="1" s="1"/>
  <c r="H819" i="1"/>
  <c r="I819" i="1" s="1"/>
  <c r="J819" i="1"/>
  <c r="H825" i="1"/>
  <c r="I825" i="1" s="1"/>
  <c r="J825" i="1"/>
  <c r="H573" i="1"/>
  <c r="I573" i="1" s="1"/>
  <c r="J573" i="1"/>
  <c r="J481" i="1"/>
  <c r="H481" i="1"/>
  <c r="I481" i="1" s="1"/>
  <c r="H475" i="1"/>
  <c r="I475" i="1" s="1"/>
  <c r="J475" i="1"/>
  <c r="J1518" i="1"/>
  <c r="H1518" i="1"/>
  <c r="I1518" i="1" s="1"/>
  <c r="H1612" i="1"/>
  <c r="I1612" i="1" s="1"/>
  <c r="J1612" i="1"/>
  <c r="J1282" i="1"/>
  <c r="H1282" i="1"/>
  <c r="I1282" i="1" s="1"/>
  <c r="H80" i="1"/>
  <c r="I80" i="1" s="1"/>
  <c r="J80" i="1"/>
  <c r="H1471" i="1"/>
  <c r="I1471" i="1" s="1"/>
  <c r="J1471" i="1"/>
  <c r="H1372" i="1"/>
  <c r="I1372" i="1" s="1"/>
  <c r="J1372" i="1"/>
  <c r="H474" i="1"/>
  <c r="I474" i="1" s="1"/>
  <c r="J474" i="1"/>
  <c r="L930" i="1"/>
  <c r="R930" i="1" s="1"/>
  <c r="M930" i="1"/>
  <c r="N930" i="1" s="1"/>
  <c r="O930" i="1" s="1"/>
  <c r="H1880" i="1"/>
  <c r="I1880" i="1" s="1"/>
  <c r="L1880" i="1" s="1"/>
  <c r="R1880" i="1" s="1"/>
  <c r="J629" i="1"/>
  <c r="H1020" i="1"/>
  <c r="I1020" i="1" s="1"/>
  <c r="M1020" i="1" s="1"/>
  <c r="J854" i="1"/>
  <c r="H1520" i="1"/>
  <c r="I1520" i="1" s="1"/>
  <c r="L1520" i="1" s="1"/>
  <c r="R1520" i="1" s="1"/>
  <c r="L1064" i="1"/>
  <c r="R1064" i="1" s="1"/>
  <c r="M1064" i="1"/>
  <c r="N1064" i="1" s="1"/>
  <c r="O1064" i="1" s="1"/>
  <c r="L2046" i="1"/>
  <c r="R2046" i="1" s="1"/>
  <c r="M2046" i="1"/>
  <c r="P2046" i="1" s="1"/>
  <c r="M2431" i="1"/>
  <c r="N2431" i="1" s="1"/>
  <c r="O2431" i="1" s="1"/>
  <c r="L2431" i="1"/>
  <c r="R2431" i="1" s="1"/>
  <c r="H467" i="1"/>
  <c r="I467" i="1" s="1"/>
  <c r="J467" i="1"/>
  <c r="H1461" i="1"/>
  <c r="I1461" i="1" s="1"/>
  <c r="J1461" i="1"/>
  <c r="H726" i="1"/>
  <c r="I726" i="1" s="1"/>
  <c r="J726" i="1"/>
  <c r="H1736" i="1"/>
  <c r="I1736" i="1" s="1"/>
  <c r="J1736" i="1"/>
  <c r="J210" i="1"/>
  <c r="H210" i="1"/>
  <c r="I210" i="1" s="1"/>
  <c r="J660" i="1"/>
  <c r="H660" i="1"/>
  <c r="I660" i="1" s="1"/>
  <c r="H2232" i="1"/>
  <c r="I2232" i="1" s="1"/>
  <c r="J2232" i="1"/>
  <c r="J2028" i="1"/>
  <c r="H2028" i="1"/>
  <c r="I2028" i="1" s="1"/>
  <c r="J920" i="1"/>
  <c r="H920" i="1"/>
  <c r="I920" i="1" s="1"/>
  <c r="J1063" i="1"/>
  <c r="H1063" i="1"/>
  <c r="I1063" i="1" s="1"/>
  <c r="H1974" i="1"/>
  <c r="I1974" i="1" s="1"/>
  <c r="J1974" i="1"/>
  <c r="H330" i="1"/>
  <c r="I330" i="1" s="1"/>
  <c r="J330" i="1"/>
  <c r="H1513" i="1"/>
  <c r="I1513" i="1" s="1"/>
  <c r="J1513" i="1"/>
  <c r="J1070" i="1"/>
  <c r="H1070" i="1"/>
  <c r="I1070" i="1" s="1"/>
  <c r="J2249" i="1"/>
  <c r="H2249" i="1"/>
  <c r="I2249" i="1" s="1"/>
  <c r="J464" i="1"/>
  <c r="H464" i="1"/>
  <c r="I464" i="1" s="1"/>
  <c r="J2194" i="1"/>
  <c r="H2194" i="1"/>
  <c r="I2194" i="1" s="1"/>
  <c r="J558" i="1"/>
  <c r="H793" i="1"/>
  <c r="I793" i="1" s="1"/>
  <c r="M793" i="1" s="1"/>
  <c r="L1188" i="1"/>
  <c r="R1188" i="1" s="1"/>
  <c r="M1188" i="1"/>
  <c r="N1188" i="1" s="1"/>
  <c r="O1188" i="1" s="1"/>
  <c r="L1041" i="1"/>
  <c r="R1041" i="1" s="1"/>
  <c r="M1041" i="1"/>
  <c r="N1041" i="1" s="1"/>
  <c r="O1041" i="1" s="1"/>
  <c r="L1393" i="1"/>
  <c r="R1393" i="1" s="1"/>
  <c r="M1393" i="1"/>
  <c r="N1393" i="1" s="1"/>
  <c r="O1393" i="1" s="1"/>
  <c r="H2128" i="1"/>
  <c r="I2128" i="1" s="1"/>
  <c r="J2128" i="1"/>
  <c r="H1028" i="1"/>
  <c r="I1028" i="1" s="1"/>
  <c r="J1028" i="1"/>
  <c r="H1685" i="1"/>
  <c r="I1685" i="1" s="1"/>
  <c r="J1685" i="1"/>
  <c r="J944" i="1"/>
  <c r="H944" i="1"/>
  <c r="I944" i="1" s="1"/>
  <c r="H1821" i="1"/>
  <c r="I1821" i="1" s="1"/>
  <c r="J1821" i="1"/>
  <c r="J1976" i="1"/>
  <c r="H1976" i="1"/>
  <c r="I1976" i="1" s="1"/>
  <c r="J846" i="1"/>
  <c r="H846" i="1"/>
  <c r="I846" i="1" s="1"/>
  <c r="J1048" i="1"/>
  <c r="H1048" i="1"/>
  <c r="I1048" i="1" s="1"/>
  <c r="H446" i="1"/>
  <c r="I446" i="1" s="1"/>
  <c r="J446" i="1"/>
  <c r="H1271" i="1"/>
  <c r="I1271" i="1" s="1"/>
  <c r="J1271" i="1"/>
  <c r="H1378" i="1"/>
  <c r="I1378" i="1" s="1"/>
  <c r="J1378" i="1"/>
  <c r="J1303" i="1"/>
  <c r="H1303" i="1"/>
  <c r="I1303" i="1" s="1"/>
  <c r="H813" i="1"/>
  <c r="I813" i="1" s="1"/>
  <c r="J813" i="1"/>
  <c r="H2436" i="1"/>
  <c r="I2436" i="1" s="1"/>
  <c r="J2436" i="1"/>
  <c r="H2405" i="1"/>
  <c r="I2405" i="1" s="1"/>
  <c r="J2405" i="1"/>
  <c r="J964" i="1"/>
  <c r="H964" i="1"/>
  <c r="I964" i="1" s="1"/>
  <c r="H222" i="1"/>
  <c r="I222" i="1" s="1"/>
  <c r="J222" i="1"/>
  <c r="H1211" i="1"/>
  <c r="I1211" i="1" s="1"/>
  <c r="J1211" i="1"/>
  <c r="H569" i="1"/>
  <c r="I569" i="1" s="1"/>
  <c r="J569" i="1"/>
  <c r="H1067" i="1"/>
  <c r="I1067" i="1" s="1"/>
  <c r="J1067" i="1"/>
  <c r="J868" i="1"/>
  <c r="H868" i="1"/>
  <c r="I868" i="1" s="1"/>
  <c r="H1287" i="1"/>
  <c r="I1287" i="1" s="1"/>
  <c r="J1287" i="1"/>
  <c r="J824" i="1"/>
  <c r="H824" i="1"/>
  <c r="I824" i="1" s="1"/>
  <c r="J611" i="1"/>
  <c r="H1952" i="1"/>
  <c r="I1952" i="1" s="1"/>
  <c r="J136" i="1"/>
  <c r="L136" i="1" s="1"/>
  <c r="R136" i="1" s="1"/>
  <c r="L1725" i="1"/>
  <c r="R1725" i="1" s="1"/>
  <c r="L121" i="1"/>
  <c r="R121" i="1" s="1"/>
  <c r="M182" i="1"/>
  <c r="N182" i="1" s="1"/>
  <c r="O182" i="1" s="1"/>
  <c r="M719" i="1"/>
  <c r="N719" i="1" s="1"/>
  <c r="O719" i="1" s="1"/>
  <c r="M2455" i="1"/>
  <c r="P2455" i="1" s="1"/>
  <c r="L640" i="1"/>
  <c r="R640" i="1" s="1"/>
  <c r="L1829" i="1"/>
  <c r="R1829" i="1" s="1"/>
  <c r="M268" i="1"/>
  <c r="P268" i="1" s="1"/>
  <c r="L110" i="1"/>
  <c r="R110" i="1" s="1"/>
  <c r="L309" i="1"/>
  <c r="R309" i="1" s="1"/>
  <c r="L628" i="1"/>
  <c r="R628" i="1" s="1"/>
  <c r="M131" i="1"/>
  <c r="L1335" i="1"/>
  <c r="R1335" i="1" s="1"/>
  <c r="L1280" i="1"/>
  <c r="R1280" i="1" s="1"/>
  <c r="L1841" i="1"/>
  <c r="R1841" i="1" s="1"/>
  <c r="J516" i="1"/>
  <c r="H516" i="1"/>
  <c r="I516" i="1" s="1"/>
  <c r="H2211" i="1"/>
  <c r="I2211" i="1" s="1"/>
  <c r="J2211" i="1"/>
  <c r="H2494" i="1"/>
  <c r="I2494" i="1" s="1"/>
  <c r="J2494" i="1"/>
  <c r="J2176" i="1"/>
  <c r="H2176" i="1"/>
  <c r="I2176" i="1" s="1"/>
  <c r="J1536" i="1"/>
  <c r="H1536" i="1"/>
  <c r="I1536" i="1" s="1"/>
  <c r="H1977" i="1"/>
  <c r="I1977" i="1" s="1"/>
  <c r="J1977" i="1"/>
  <c r="J2087" i="1"/>
  <c r="H2087" i="1"/>
  <c r="I2087" i="1" s="1"/>
  <c r="J2114" i="1"/>
  <c r="H2114" i="1"/>
  <c r="I2114" i="1" s="1"/>
  <c r="H1924" i="1"/>
  <c r="I1924" i="1" s="1"/>
  <c r="J1924" i="1"/>
  <c r="J2474" i="1"/>
  <c r="H2474" i="1"/>
  <c r="I2474" i="1" s="1"/>
  <c r="H994" i="1"/>
  <c r="I994" i="1" s="1"/>
  <c r="J994" i="1"/>
  <c r="H1510" i="1"/>
  <c r="I1510" i="1" s="1"/>
  <c r="J1510" i="1"/>
  <c r="H873" i="1"/>
  <c r="I873" i="1" s="1"/>
  <c r="J873" i="1"/>
  <c r="H745" i="1"/>
  <c r="I745" i="1" s="1"/>
  <c r="J745" i="1"/>
  <c r="J555" i="1"/>
  <c r="H555" i="1"/>
  <c r="I555" i="1" s="1"/>
  <c r="H433" i="1"/>
  <c r="I433" i="1" s="1"/>
  <c r="J433" i="1"/>
  <c r="J1368" i="1"/>
  <c r="H1368" i="1"/>
  <c r="I1368" i="1" s="1"/>
  <c r="H946" i="1"/>
  <c r="I946" i="1" s="1"/>
  <c r="J946" i="1"/>
  <c r="H1220" i="1"/>
  <c r="I1220" i="1" s="1"/>
  <c r="J1220" i="1"/>
  <c r="H1119" i="1"/>
  <c r="I1119" i="1" s="1"/>
  <c r="J1119" i="1"/>
  <c r="H1363" i="1"/>
  <c r="I1363" i="1" s="1"/>
  <c r="J1363" i="1"/>
  <c r="J2319" i="1"/>
  <c r="H2319" i="1"/>
  <c r="I2319" i="1" s="1"/>
  <c r="H2047" i="1"/>
  <c r="I2047" i="1" s="1"/>
  <c r="J2047" i="1"/>
  <c r="H1865" i="1"/>
  <c r="I1865" i="1" s="1"/>
  <c r="J1865" i="1"/>
  <c r="J36" i="1"/>
  <c r="H36" i="1"/>
  <c r="I36" i="1" s="1"/>
  <c r="J2262" i="1"/>
  <c r="H2262" i="1"/>
  <c r="I2262" i="1" s="1"/>
  <c r="H1670" i="1"/>
  <c r="I1670" i="1" s="1"/>
  <c r="J1670" i="1"/>
  <c r="J424" i="1"/>
  <c r="H424" i="1"/>
  <c r="I424" i="1" s="1"/>
  <c r="H1072" i="1"/>
  <c r="I1072" i="1" s="1"/>
  <c r="J1072" i="1"/>
  <c r="H827" i="1"/>
  <c r="I827" i="1" s="1"/>
  <c r="J827" i="1"/>
  <c r="H883" i="1"/>
  <c r="I883" i="1" s="1"/>
  <c r="J883" i="1"/>
  <c r="H801" i="1"/>
  <c r="I801" i="1" s="1"/>
  <c r="J801" i="1"/>
  <c r="J636" i="1"/>
  <c r="H636" i="1"/>
  <c r="I636" i="1" s="1"/>
  <c r="J1175" i="1"/>
  <c r="H1175" i="1"/>
  <c r="I1175" i="1" s="1"/>
  <c r="H426" i="1"/>
  <c r="I426" i="1" s="1"/>
  <c r="J426" i="1"/>
  <c r="J1483" i="1"/>
  <c r="H1483" i="1"/>
  <c r="I1483" i="1" s="1"/>
  <c r="H912" i="1"/>
  <c r="I912" i="1" s="1"/>
  <c r="J912" i="1"/>
  <c r="H328" i="1"/>
  <c r="I328" i="1" s="1"/>
  <c r="J328" i="1"/>
  <c r="H60" i="1"/>
  <c r="I60" i="1" s="1"/>
  <c r="J60" i="1"/>
  <c r="H760" i="1"/>
  <c r="I760" i="1" s="1"/>
  <c r="J760" i="1"/>
  <c r="J1468" i="1"/>
  <c r="H1468" i="1"/>
  <c r="I1468" i="1" s="1"/>
  <c r="J1881" i="1"/>
  <c r="H1881" i="1"/>
  <c r="I1881" i="1" s="1"/>
  <c r="H2172" i="1"/>
  <c r="I2172" i="1" s="1"/>
  <c r="J2172" i="1"/>
  <c r="L585" i="1"/>
  <c r="R585" i="1" s="1"/>
  <c r="H2126" i="1"/>
  <c r="I2126" i="1" s="1"/>
  <c r="J2126" i="1"/>
  <c r="J601" i="1"/>
  <c r="H601" i="1"/>
  <c r="I601" i="1" s="1"/>
  <c r="H1918" i="1"/>
  <c r="I1918" i="1" s="1"/>
  <c r="J1918" i="1"/>
  <c r="H1036" i="1"/>
  <c r="I1036" i="1" s="1"/>
  <c r="J1036" i="1"/>
  <c r="J1429" i="1"/>
  <c r="H1429" i="1"/>
  <c r="I1429" i="1" s="1"/>
  <c r="H1272" i="1"/>
  <c r="I1272" i="1" s="1"/>
  <c r="J1272" i="1"/>
  <c r="H1714" i="1"/>
  <c r="I1714" i="1" s="1"/>
  <c r="J1714" i="1"/>
  <c r="H2209" i="1"/>
  <c r="I2209" i="1" s="1"/>
  <c r="J2209" i="1"/>
  <c r="J1967" i="1"/>
  <c r="H1967" i="1"/>
  <c r="I1967" i="1" s="1"/>
  <c r="H1094" i="1"/>
  <c r="I1094" i="1" s="1"/>
  <c r="J1094" i="1"/>
  <c r="J1517" i="1"/>
  <c r="H1517" i="1"/>
  <c r="I1517" i="1" s="1"/>
  <c r="H2458" i="1"/>
  <c r="I2458" i="1" s="1"/>
  <c r="J2458" i="1"/>
  <c r="H74" i="1"/>
  <c r="I74" i="1" s="1"/>
  <c r="J74" i="1"/>
  <c r="J169" i="1"/>
  <c r="H169" i="1"/>
  <c r="I169" i="1" s="1"/>
  <c r="H392" i="1"/>
  <c r="I392" i="1" s="1"/>
  <c r="J392" i="1"/>
  <c r="J2213" i="1"/>
  <c r="H2213" i="1"/>
  <c r="I2213" i="1" s="1"/>
  <c r="J1844" i="1"/>
  <c r="H1844" i="1"/>
  <c r="I1844" i="1" s="1"/>
  <c r="H1315" i="1"/>
  <c r="I1315" i="1" s="1"/>
  <c r="J1315" i="1"/>
  <c r="H1285" i="1"/>
  <c r="I1285" i="1" s="1"/>
  <c r="J1285" i="1"/>
  <c r="L788" i="1"/>
  <c r="R788" i="1" s="1"/>
  <c r="L2229" i="1"/>
  <c r="R2229" i="1" s="1"/>
  <c r="M1209" i="1"/>
  <c r="M2453" i="1"/>
  <c r="P2453" i="1" s="1"/>
  <c r="M1227" i="1"/>
  <c r="N1227" i="1" s="1"/>
  <c r="O1227" i="1" s="1"/>
  <c r="M916" i="1"/>
  <c r="N916" i="1" s="1"/>
  <c r="O916" i="1" s="1"/>
  <c r="L1066" i="1"/>
  <c r="R1066" i="1" s="1"/>
  <c r="M2409" i="1"/>
  <c r="M633" i="1"/>
  <c r="L2234" i="1"/>
  <c r="R2234" i="1" s="1"/>
  <c r="L2124" i="1"/>
  <c r="R2124" i="1" s="1"/>
  <c r="L438" i="1"/>
  <c r="R438" i="1" s="1"/>
  <c r="M1178" i="1"/>
  <c r="H2070" i="1"/>
  <c r="I2070" i="1" s="1"/>
  <c r="H1403" i="1"/>
  <c r="I1403" i="1" s="1"/>
  <c r="J7" i="1"/>
  <c r="L1970" i="4"/>
  <c r="R1970" i="4" s="1"/>
  <c r="M1970" i="4"/>
  <c r="P1970" i="4" s="1"/>
  <c r="L150" i="4"/>
  <c r="R150" i="4" s="1"/>
  <c r="M563" i="4"/>
  <c r="P563" i="4" s="1"/>
  <c r="M2289" i="4"/>
  <c r="P2289" i="4" s="1"/>
  <c r="M1978" i="4"/>
  <c r="N1978" i="4" s="1"/>
  <c r="O1978" i="4" s="1"/>
  <c r="L2100" i="4"/>
  <c r="R2100" i="4" s="1"/>
  <c r="M1313" i="4"/>
  <c r="N1313" i="4" s="1"/>
  <c r="O1313" i="4" s="1"/>
  <c r="L1317" i="4"/>
  <c r="R1317" i="4" s="1"/>
  <c r="J1883" i="4"/>
  <c r="J1768" i="4"/>
  <c r="L1768" i="4" s="1"/>
  <c r="R1768" i="4" s="1"/>
  <c r="L411" i="4"/>
  <c r="R411" i="4" s="1"/>
  <c r="M1061" i="4"/>
  <c r="P1061" i="4" s="1"/>
  <c r="L522" i="4"/>
  <c r="R522" i="4" s="1"/>
  <c r="M1028" i="4"/>
  <c r="P1028" i="4" s="1"/>
  <c r="L1562" i="4"/>
  <c r="R1562" i="4" s="1"/>
  <c r="M662" i="4"/>
  <c r="N662" i="4" s="1"/>
  <c r="O662" i="4" s="1"/>
  <c r="M1728" i="4"/>
  <c r="N1728" i="4" s="1"/>
  <c r="O1728" i="4" s="1"/>
  <c r="M1901" i="4"/>
  <c r="N1901" i="4" s="1"/>
  <c r="O1901" i="4" s="1"/>
  <c r="L722" i="4"/>
  <c r="R722" i="4" s="1"/>
  <c r="L1977" i="4"/>
  <c r="R1977" i="4" s="1"/>
  <c r="M745" i="4"/>
  <c r="J464" i="4"/>
  <c r="H2137" i="4"/>
  <c r="I2137" i="4" s="1"/>
  <c r="H344" i="4"/>
  <c r="I344" i="4" s="1"/>
  <c r="L1877" i="4"/>
  <c r="R1877" i="4" s="1"/>
  <c r="M1877" i="4"/>
  <c r="N1877" i="4" s="1"/>
  <c r="O1877" i="4" s="1"/>
  <c r="L2160" i="4"/>
  <c r="R2160" i="4" s="1"/>
  <c r="M2160" i="4"/>
  <c r="L319" i="4"/>
  <c r="R319" i="4" s="1"/>
  <c r="M319" i="4"/>
  <c r="N319" i="4" s="1"/>
  <c r="O319" i="4" s="1"/>
  <c r="M1692" i="4"/>
  <c r="P1692" i="4" s="1"/>
  <c r="H249" i="4"/>
  <c r="I249" i="4" s="1"/>
  <c r="L249" i="4" s="1"/>
  <c r="R249" i="4" s="1"/>
  <c r="J980" i="4"/>
  <c r="M1485" i="4"/>
  <c r="N1485" i="4" s="1"/>
  <c r="O1485" i="4" s="1"/>
  <c r="J1045" i="4"/>
  <c r="L2095" i="4"/>
  <c r="R2095" i="4" s="1"/>
  <c r="L2144" i="4"/>
  <c r="R2144" i="4" s="1"/>
  <c r="L2286" i="4"/>
  <c r="R2286" i="4" s="1"/>
  <c r="L544" i="4"/>
  <c r="R544" i="4" s="1"/>
  <c r="L1098" i="4"/>
  <c r="R1098" i="4" s="1"/>
  <c r="M1750" i="4"/>
  <c r="N1750" i="4" s="1"/>
  <c r="O1750" i="4" s="1"/>
  <c r="M1499" i="4"/>
  <c r="N1499" i="4" s="1"/>
  <c r="O1499" i="4" s="1"/>
  <c r="M1312" i="4"/>
  <c r="P1312" i="4" s="1"/>
  <c r="H1502" i="4"/>
  <c r="I1502" i="4" s="1"/>
  <c r="H2013" i="4"/>
  <c r="I2013" i="4" s="1"/>
  <c r="M301" i="4"/>
  <c r="N301" i="4" s="1"/>
  <c r="O301" i="4" s="1"/>
  <c r="J203" i="4"/>
  <c r="L1769" i="4"/>
  <c r="R1769" i="4" s="1"/>
  <c r="M1769" i="4"/>
  <c r="N1769" i="4" s="1"/>
  <c r="O1769" i="4" s="1"/>
  <c r="L1174" i="4"/>
  <c r="R1174" i="4" s="1"/>
  <c r="M1174" i="4"/>
  <c r="N1174" i="4" s="1"/>
  <c r="O1174" i="4" s="1"/>
  <c r="M900" i="4"/>
  <c r="P900" i="4" s="1"/>
  <c r="M361" i="4"/>
  <c r="N361" i="4" s="1"/>
  <c r="O361" i="4" s="1"/>
  <c r="L1619" i="4"/>
  <c r="R1619" i="4" s="1"/>
  <c r="L1274" i="4"/>
  <c r="R1274" i="4" s="1"/>
  <c r="M72" i="4"/>
  <c r="N72" i="4" s="1"/>
  <c r="O72" i="4" s="1"/>
  <c r="L2312" i="1"/>
  <c r="R2312" i="1" s="1"/>
  <c r="L717" i="1"/>
  <c r="R717" i="1" s="1"/>
  <c r="L2231" i="1"/>
  <c r="R2231" i="1" s="1"/>
  <c r="L1724" i="1"/>
  <c r="R1724" i="1" s="1"/>
  <c r="L249" i="1"/>
  <c r="R249" i="1" s="1"/>
  <c r="M1863" i="4"/>
  <c r="P1863" i="4" s="1"/>
  <c r="L742" i="4"/>
  <c r="R742" i="4" s="1"/>
  <c r="M959" i="4"/>
  <c r="N959" i="4" s="1"/>
  <c r="O959" i="4" s="1"/>
  <c r="L129" i="1"/>
  <c r="R129" i="1" s="1"/>
  <c r="M1816" i="1"/>
  <c r="L799" i="1"/>
  <c r="R799" i="1" s="1"/>
  <c r="L1238" i="4"/>
  <c r="R1238" i="4" s="1"/>
  <c r="L1146" i="1"/>
  <c r="R1146" i="1" s="1"/>
  <c r="L853" i="4"/>
  <c r="R853" i="4" s="1"/>
  <c r="L1946" i="4"/>
  <c r="R1946" i="4" s="1"/>
  <c r="L873" i="4"/>
  <c r="R873" i="4" s="1"/>
  <c r="M2404" i="1"/>
  <c r="N2404" i="1" s="1"/>
  <c r="O2404" i="1" s="1"/>
  <c r="L1234" i="1"/>
  <c r="R1234" i="1" s="1"/>
  <c r="M500" i="4"/>
  <c r="P500" i="4" s="1"/>
  <c r="L1845" i="1"/>
  <c r="R1845" i="1" s="1"/>
  <c r="M353" i="1"/>
  <c r="P353" i="1" s="1"/>
  <c r="J1554" i="1"/>
  <c r="M2124" i="1"/>
  <c r="L1741" i="1"/>
  <c r="R1741" i="1" s="1"/>
  <c r="L1851" i="4"/>
  <c r="R1851" i="4" s="1"/>
  <c r="L1137" i="4"/>
  <c r="R1137" i="4" s="1"/>
  <c r="L1730" i="1"/>
  <c r="R1730" i="1" s="1"/>
  <c r="H2011" i="4"/>
  <c r="I2011" i="4" s="1"/>
  <c r="J998" i="4"/>
  <c r="H2362" i="1"/>
  <c r="I2362" i="1" s="1"/>
  <c r="J1678" i="1"/>
  <c r="J2131" i="1"/>
  <c r="M2131" i="1" s="1"/>
  <c r="H415" i="1"/>
  <c r="I415" i="1" s="1"/>
  <c r="L415" i="1" s="1"/>
  <c r="R415" i="1" s="1"/>
  <c r="J1627" i="1"/>
  <c r="H1985" i="1"/>
  <c r="I1985" i="1" s="1"/>
  <c r="H1967" i="4"/>
  <c r="I1967" i="4" s="1"/>
  <c r="J1560" i="1"/>
  <c r="J1671" i="1"/>
  <c r="J1968" i="1"/>
  <c r="L1968" i="1" s="1"/>
  <c r="R1968" i="1" s="1"/>
  <c r="J1545" i="4"/>
  <c r="H847" i="4"/>
  <c r="I847" i="4" s="1"/>
  <c r="H2226" i="1"/>
  <c r="I2226" i="1" s="1"/>
  <c r="L2226" i="1" s="1"/>
  <c r="R2226" i="1" s="1"/>
  <c r="J1327" i="1"/>
  <c r="H1638" i="1"/>
  <c r="I1638" i="1" s="1"/>
  <c r="M1638" i="1" s="1"/>
  <c r="L58" i="1"/>
  <c r="R58" i="1" s="1"/>
  <c r="L124" i="1"/>
  <c r="R124" i="1" s="1"/>
  <c r="L1632" i="1"/>
  <c r="R1632" i="1" s="1"/>
  <c r="M2094" i="1"/>
  <c r="M958" i="4"/>
  <c r="N958" i="4" s="1"/>
  <c r="O958" i="4" s="1"/>
  <c r="L809" i="4"/>
  <c r="R809" i="4" s="1"/>
  <c r="L354" i="4"/>
  <c r="R354" i="4" s="1"/>
  <c r="L142" i="1"/>
  <c r="R142" i="1" s="1"/>
  <c r="L1171" i="1"/>
  <c r="R1171" i="1" s="1"/>
  <c r="L2309" i="1"/>
  <c r="R2309" i="1" s="1"/>
  <c r="L1815" i="9"/>
  <c r="R1815" i="9" s="1"/>
  <c r="M346" i="9"/>
  <c r="L1365" i="9"/>
  <c r="R1365" i="9" s="1"/>
  <c r="M775" i="9"/>
  <c r="L1644" i="9"/>
  <c r="R1644" i="9" s="1"/>
  <c r="L1874" i="9"/>
  <c r="R1874" i="9" s="1"/>
  <c r="M341" i="9"/>
  <c r="N341" i="9" s="1"/>
  <c r="O341" i="9" s="1"/>
  <c r="L1335" i="9"/>
  <c r="R1335" i="9" s="1"/>
  <c r="M1026" i="9"/>
  <c r="N1026" i="9" s="1"/>
  <c r="O1026" i="9" s="1"/>
  <c r="L160" i="9"/>
  <c r="R160" i="9" s="1"/>
  <c r="M2291" i="9"/>
  <c r="H141" i="4"/>
  <c r="I141" i="4" s="1"/>
  <c r="H786" i="1"/>
  <c r="I786" i="1" s="1"/>
  <c r="L786" i="1" s="1"/>
  <c r="R786" i="1" s="1"/>
  <c r="J1778" i="4"/>
  <c r="J1095" i="1"/>
  <c r="J2176" i="4"/>
  <c r="M2176" i="4" s="1"/>
  <c r="H949" i="4"/>
  <c r="I949" i="4" s="1"/>
  <c r="H1399" i="4"/>
  <c r="I1399" i="4" s="1"/>
  <c r="J345" i="4"/>
  <c r="H54" i="4"/>
  <c r="I54" i="4" s="1"/>
  <c r="M54" i="4" s="1"/>
  <c r="N54" i="4" s="1"/>
  <c r="O54" i="4" s="1"/>
  <c r="H2175" i="1"/>
  <c r="I2175" i="1" s="1"/>
  <c r="J145" i="1"/>
  <c r="H1147" i="4"/>
  <c r="I1147" i="4" s="1"/>
  <c r="M1147" i="4" s="1"/>
  <c r="N1147" i="4" s="1"/>
  <c r="O1147" i="4" s="1"/>
  <c r="J2184" i="1"/>
  <c r="H2251" i="4"/>
  <c r="I2251" i="4" s="1"/>
  <c r="H2125" i="1"/>
  <c r="I2125" i="1" s="1"/>
  <c r="H1227" i="4"/>
  <c r="I1227" i="4" s="1"/>
  <c r="J1424" i="4"/>
  <c r="M595" i="4"/>
  <c r="M2413" i="1"/>
  <c r="P2413" i="1" s="1"/>
  <c r="L2413" i="1"/>
  <c r="R2413" i="1" s="1"/>
  <c r="M2048" i="1"/>
  <c r="N2048" i="1" s="1"/>
  <c r="O2048" i="1" s="1"/>
  <c r="L2048" i="1"/>
  <c r="R2048" i="1" s="1"/>
  <c r="M1308" i="4"/>
  <c r="L1031" i="1"/>
  <c r="R1031" i="1" s="1"/>
  <c r="L975" i="1"/>
  <c r="R975" i="1" s="1"/>
  <c r="M975" i="1"/>
  <c r="P975" i="1" s="1"/>
  <c r="J2396" i="4"/>
  <c r="H2396" i="4"/>
  <c r="I2396" i="4" s="1"/>
  <c r="H400" i="1"/>
  <c r="I400" i="1" s="1"/>
  <c r="J400" i="1"/>
  <c r="H1671" i="4"/>
  <c r="I1671" i="4" s="1"/>
  <c r="J1671" i="4"/>
  <c r="J1619" i="1"/>
  <c r="H1619" i="1"/>
  <c r="I1619" i="1" s="1"/>
  <c r="H541" i="4"/>
  <c r="I541" i="4" s="1"/>
  <c r="J541" i="4"/>
  <c r="J1808" i="1"/>
  <c r="H1808" i="1"/>
  <c r="I1808" i="1" s="1"/>
  <c r="H1697" i="1"/>
  <c r="I1697" i="1" s="1"/>
  <c r="J1697" i="1"/>
  <c r="H1420" i="1"/>
  <c r="I1420" i="1" s="1"/>
  <c r="J1420" i="1"/>
  <c r="J1688" i="4"/>
  <c r="H1688" i="4"/>
  <c r="I1688" i="4" s="1"/>
  <c r="H1567" i="4"/>
  <c r="I1567" i="4" s="1"/>
  <c r="J1567" i="4"/>
  <c r="H2010" i="1"/>
  <c r="I2010" i="1" s="1"/>
  <c r="J2010" i="1"/>
  <c r="L829" i="4"/>
  <c r="R829" i="4" s="1"/>
  <c r="L358" i="4"/>
  <c r="R358" i="4" s="1"/>
  <c r="L201" i="1"/>
  <c r="R201" i="1" s="1"/>
  <c r="J181" i="1"/>
  <c r="H2217" i="1"/>
  <c r="I2217" i="1" s="1"/>
  <c r="H1185" i="1"/>
  <c r="I1185" i="1" s="1"/>
  <c r="H668" i="1"/>
  <c r="I668" i="1" s="1"/>
  <c r="L668" i="1" s="1"/>
  <c r="R668" i="1" s="1"/>
  <c r="H1557" i="4"/>
  <c r="I1557" i="4" s="1"/>
  <c r="H720" i="4"/>
  <c r="I720" i="4" s="1"/>
  <c r="H208" i="1"/>
  <c r="I208" i="1" s="1"/>
  <c r="J208" i="1"/>
  <c r="J2375" i="4"/>
  <c r="H2375" i="4"/>
  <c r="I2375" i="4" s="1"/>
  <c r="H8" i="1"/>
  <c r="I8" i="1" s="1"/>
  <c r="J8" i="1"/>
  <c r="J1493" i="4"/>
  <c r="J536" i="4"/>
  <c r="M536" i="4" s="1"/>
  <c r="L301" i="4"/>
  <c r="R301" i="4" s="1"/>
  <c r="H2180" i="1"/>
  <c r="I2180" i="1" s="1"/>
  <c r="L2180" i="1" s="1"/>
  <c r="R2180" i="1" s="1"/>
  <c r="H1257" i="4"/>
  <c r="I1257" i="4" s="1"/>
  <c r="M1257" i="4" s="1"/>
  <c r="J2027" i="1"/>
  <c r="J2379" i="4"/>
  <c r="H2379" i="4"/>
  <c r="I2379" i="4" s="1"/>
  <c r="J2125" i="4"/>
  <c r="H2125" i="4"/>
  <c r="I2125" i="4" s="1"/>
  <c r="J1645" i="4"/>
  <c r="H1645" i="4"/>
  <c r="I1645" i="4" s="1"/>
  <c r="M216" i="4"/>
  <c r="N216" i="4" s="1"/>
  <c r="O216" i="4" s="1"/>
  <c r="M705" i="4"/>
  <c r="H1323" i="1"/>
  <c r="I1323" i="1" s="1"/>
  <c r="L2152" i="1"/>
  <c r="R2152" i="1" s="1"/>
  <c r="M1283" i="1"/>
  <c r="P1283" i="1" s="1"/>
  <c r="M1373" i="1"/>
  <c r="M928" i="1"/>
  <c r="N928" i="1" s="1"/>
  <c r="O928" i="1" s="1"/>
  <c r="L94" i="4"/>
  <c r="R94" i="4" s="1"/>
  <c r="M1293" i="1"/>
  <c r="P1293" i="1" s="1"/>
  <c r="H1720" i="4"/>
  <c r="I1720" i="4" s="1"/>
  <c r="M1720" i="4" s="1"/>
  <c r="P1720" i="4" s="1"/>
  <c r="M126" i="1"/>
  <c r="M1142" i="4"/>
  <c r="P1142" i="4" s="1"/>
  <c r="M2053" i="4"/>
  <c r="P2053" i="4" s="1"/>
  <c r="L2001" i="4"/>
  <c r="R2001" i="4" s="1"/>
  <c r="H1153" i="1"/>
  <c r="I1153" i="1" s="1"/>
  <c r="L1153" i="1" s="1"/>
  <c r="R1153" i="1" s="1"/>
  <c r="L1904" i="4"/>
  <c r="R1904" i="4" s="1"/>
  <c r="M2041" i="1"/>
  <c r="N2041" i="1" s="1"/>
  <c r="O2041" i="1" s="1"/>
  <c r="L683" i="4"/>
  <c r="R683" i="4" s="1"/>
  <c r="M2017" i="1"/>
  <c r="P2017" i="1" s="1"/>
  <c r="L276" i="1"/>
  <c r="R276" i="1" s="1"/>
  <c r="M346" i="4"/>
  <c r="P346" i="4" s="1"/>
  <c r="M1660" i="4"/>
  <c r="L1891" i="4"/>
  <c r="R1891" i="4" s="1"/>
  <c r="M173" i="4"/>
  <c r="N173" i="4" s="1"/>
  <c r="O173" i="4" s="1"/>
  <c r="M81" i="1"/>
  <c r="P81" i="1" s="1"/>
  <c r="M1938" i="1"/>
  <c r="P1938" i="1" s="1"/>
  <c r="M202" i="4"/>
  <c r="L2247" i="1"/>
  <c r="R2247" i="1" s="1"/>
  <c r="M1026" i="4"/>
  <c r="J403" i="1"/>
  <c r="H2482" i="4"/>
  <c r="I2482" i="4" s="1"/>
  <c r="M2482" i="4" s="1"/>
  <c r="N2482" i="4" s="1"/>
  <c r="O2482" i="4" s="1"/>
  <c r="L2481" i="1"/>
  <c r="R2481" i="1" s="1"/>
  <c r="J2310" i="1"/>
  <c r="H1678" i="4"/>
  <c r="I1678" i="4" s="1"/>
  <c r="J1678" i="4"/>
  <c r="H754" i="1"/>
  <c r="I754" i="1" s="1"/>
  <c r="J754" i="1"/>
  <c r="H2387" i="1"/>
  <c r="I2387" i="1" s="1"/>
  <c r="J2387" i="1"/>
  <c r="H1609" i="4"/>
  <c r="I1609" i="4" s="1"/>
  <c r="J1609" i="4"/>
  <c r="H1233" i="4"/>
  <c r="I1233" i="4" s="1"/>
  <c r="J1233" i="4"/>
  <c r="J1238" i="1"/>
  <c r="H1238" i="1"/>
  <c r="I1238" i="1" s="1"/>
  <c r="H2445" i="4"/>
  <c r="I2445" i="4" s="1"/>
  <c r="J2445" i="4"/>
  <c r="J1735" i="4"/>
  <c r="H1735" i="4"/>
  <c r="I1735" i="4" s="1"/>
  <c r="J1875" i="1"/>
  <c r="H1875" i="1"/>
  <c r="I1875" i="1" s="1"/>
  <c r="H2174" i="1"/>
  <c r="I2174" i="1" s="1"/>
  <c r="J2174" i="1"/>
  <c r="J1533" i="1"/>
  <c r="H1533" i="1"/>
  <c r="I1533" i="1" s="1"/>
  <c r="H1997" i="4"/>
  <c r="I1997" i="4" s="1"/>
  <c r="J1997" i="4"/>
  <c r="H1341" i="4"/>
  <c r="I1341" i="4" s="1"/>
  <c r="J1341" i="4"/>
  <c r="J1766" i="4"/>
  <c r="H1766" i="4"/>
  <c r="I1766" i="4" s="1"/>
  <c r="H574" i="1"/>
  <c r="I574" i="1" s="1"/>
  <c r="J929" i="1"/>
  <c r="L929" i="1" s="1"/>
  <c r="R929" i="1" s="1"/>
  <c r="H1896" i="4"/>
  <c r="I1896" i="4" s="1"/>
  <c r="L1896" i="4" s="1"/>
  <c r="R1896" i="4" s="1"/>
  <c r="J385" i="4"/>
  <c r="J637" i="1"/>
  <c r="J2340" i="1"/>
  <c r="H2340" i="1"/>
  <c r="I2340" i="1" s="1"/>
  <c r="J2069" i="4"/>
  <c r="H2069" i="4"/>
  <c r="I2069" i="4" s="1"/>
  <c r="J1577" i="1"/>
  <c r="H1577" i="1"/>
  <c r="I1577" i="1" s="1"/>
  <c r="H643" i="4"/>
  <c r="I643" i="4" s="1"/>
  <c r="J643" i="4"/>
  <c r="H192" i="4"/>
  <c r="I192" i="4" s="1"/>
  <c r="J192" i="4"/>
  <c r="H2147" i="4"/>
  <c r="I2147" i="4" s="1"/>
  <c r="J2147" i="4"/>
  <c r="H992" i="4"/>
  <c r="I992" i="4" s="1"/>
  <c r="J992" i="4"/>
  <c r="H243" i="4"/>
  <c r="I243" i="4" s="1"/>
  <c r="J243" i="4"/>
  <c r="H1043" i="4"/>
  <c r="I1043" i="4" s="1"/>
  <c r="J1043" i="4"/>
  <c r="H913" i="1"/>
  <c r="I913" i="1" s="1"/>
  <c r="J913" i="1"/>
  <c r="H1577" i="4"/>
  <c r="I1577" i="4" s="1"/>
  <c r="J1577" i="4"/>
  <c r="H2180" i="4"/>
  <c r="I2180" i="4" s="1"/>
  <c r="J2180" i="4"/>
  <c r="J1644" i="1"/>
  <c r="H1644" i="1"/>
  <c r="I1644" i="1" s="1"/>
  <c r="J2335" i="1"/>
  <c r="H2335" i="1"/>
  <c r="I2335" i="1" s="1"/>
  <c r="H20" i="1"/>
  <c r="I20" i="1" s="1"/>
  <c r="J20" i="1"/>
  <c r="J2168" i="4"/>
  <c r="H2168" i="4"/>
  <c r="I2168" i="4" s="1"/>
  <c r="J1659" i="4"/>
  <c r="H1659" i="4"/>
  <c r="I1659" i="4" s="1"/>
  <c r="H529" i="1"/>
  <c r="I529" i="1" s="1"/>
  <c r="J529" i="1"/>
  <c r="H694" i="4"/>
  <c r="I694" i="4" s="1"/>
  <c r="J694" i="4"/>
  <c r="J2350" i="1"/>
  <c r="L2350" i="1" s="1"/>
  <c r="R2350" i="1" s="1"/>
  <c r="H2281" i="4"/>
  <c r="I2281" i="4" s="1"/>
  <c r="M2281" i="4" s="1"/>
  <c r="P2281" i="4" s="1"/>
  <c r="H2044" i="1"/>
  <c r="I2044" i="1" s="1"/>
  <c r="J2132" i="4"/>
  <c r="J737" i="4"/>
  <c r="H737" i="4"/>
  <c r="I737" i="4" s="1"/>
  <c r="J2328" i="1"/>
  <c r="H2328" i="1"/>
  <c r="I2328" i="1" s="1"/>
  <c r="J2158" i="1"/>
  <c r="H2158" i="1"/>
  <c r="I2158" i="1" s="1"/>
  <c r="J376" i="4"/>
  <c r="J553" i="1"/>
  <c r="H553" i="1"/>
  <c r="I553" i="1" s="1"/>
  <c r="J1357" i="4"/>
  <c r="H1357" i="4"/>
  <c r="I1357" i="4" s="1"/>
  <c r="H1136" i="1"/>
  <c r="I1136" i="1" s="1"/>
  <c r="J1136" i="1"/>
  <c r="M1709" i="1"/>
  <c r="N1709" i="1" s="1"/>
  <c r="O1709" i="1" s="1"/>
  <c r="M1346" i="4"/>
  <c r="P1346" i="4" s="1"/>
  <c r="L2098" i="4"/>
  <c r="R2098" i="4" s="1"/>
  <c r="M1746" i="4"/>
  <c r="P1746" i="4" s="1"/>
  <c r="M518" i="4"/>
  <c r="N518" i="4" s="1"/>
  <c r="O518" i="4" s="1"/>
  <c r="L1012" i="1"/>
  <c r="R1012" i="1" s="1"/>
  <c r="M925" i="1"/>
  <c r="P925" i="1" s="1"/>
  <c r="M470" i="4"/>
  <c r="P470" i="4" s="1"/>
  <c r="M1454" i="1"/>
  <c r="L662" i="1"/>
  <c r="R662" i="1" s="1"/>
  <c r="M670" i="4"/>
  <c r="P670" i="4" s="1"/>
  <c r="L61" i="4"/>
  <c r="R61" i="4" s="1"/>
  <c r="M1921" i="1"/>
  <c r="L2027" i="4"/>
  <c r="R2027" i="4" s="1"/>
  <c r="L634" i="4"/>
  <c r="R634" i="4" s="1"/>
  <c r="M1140" i="1"/>
  <c r="P1140" i="1" s="1"/>
  <c r="L258" i="4"/>
  <c r="R258" i="4" s="1"/>
  <c r="M2267" i="4"/>
  <c r="P2267" i="4" s="1"/>
  <c r="L2193" i="1"/>
  <c r="R2193" i="1" s="1"/>
  <c r="L1525" i="1"/>
  <c r="R1525" i="1" s="1"/>
  <c r="M1476" i="1"/>
  <c r="L2032" i="1"/>
  <c r="R2032" i="1" s="1"/>
  <c r="L1176" i="1"/>
  <c r="R1176" i="1" s="1"/>
  <c r="L1333" i="1"/>
  <c r="R1333" i="1" s="1"/>
  <c r="M349" i="1"/>
  <c r="M1161" i="1"/>
  <c r="M742" i="1"/>
  <c r="P742" i="1" s="1"/>
  <c r="M466" i="4"/>
  <c r="N466" i="4" s="1"/>
  <c r="O466" i="4" s="1"/>
  <c r="M227" i="4"/>
  <c r="N227" i="4" s="1"/>
  <c r="O227" i="4" s="1"/>
  <c r="L344" i="1"/>
  <c r="R344" i="1" s="1"/>
  <c r="M1164" i="1"/>
  <c r="N1164" i="1" s="1"/>
  <c r="O1164" i="1" s="1"/>
  <c r="L736" i="1"/>
  <c r="R736" i="1" s="1"/>
  <c r="L1593" i="4"/>
  <c r="R1593" i="4" s="1"/>
  <c r="L1419" i="4"/>
  <c r="R1419" i="4" s="1"/>
  <c r="M288" i="1"/>
  <c r="P288" i="1" s="1"/>
  <c r="L1131" i="1"/>
  <c r="R1131" i="1" s="1"/>
  <c r="L1684" i="1"/>
  <c r="R1684" i="1" s="1"/>
  <c r="M1148" i="4"/>
  <c r="N1148" i="4" s="1"/>
  <c r="O1148" i="4" s="1"/>
  <c r="M1092" i="1"/>
  <c r="P1092" i="1" s="1"/>
  <c r="M933" i="1"/>
  <c r="P933" i="1" s="1"/>
  <c r="L2320" i="1"/>
  <c r="R2320" i="1" s="1"/>
  <c r="L2117" i="1"/>
  <c r="R2117" i="1" s="1"/>
  <c r="L2270" i="4"/>
  <c r="R2270" i="4" s="1"/>
  <c r="L536" i="1"/>
  <c r="R536" i="1" s="1"/>
  <c r="L544" i="1"/>
  <c r="R544" i="1" s="1"/>
  <c r="L954" i="1"/>
  <c r="R954" i="1" s="1"/>
  <c r="L192" i="1"/>
  <c r="R192" i="1" s="1"/>
  <c r="L1852" i="1"/>
  <c r="R1852" i="1" s="1"/>
  <c r="M1236" i="1"/>
  <c r="M1210" i="1"/>
  <c r="L1873" i="1"/>
  <c r="R1873" i="1" s="1"/>
  <c r="L171" i="4"/>
  <c r="R171" i="4" s="1"/>
  <c r="M766" i="1"/>
  <c r="M1972" i="1"/>
  <c r="M1033" i="1"/>
  <c r="N1033" i="1" s="1"/>
  <c r="O1033" i="1" s="1"/>
  <c r="M2243" i="1"/>
  <c r="L183" i="4"/>
  <c r="R183" i="4" s="1"/>
  <c r="M1423" i="1"/>
  <c r="M99" i="1"/>
  <c r="L2343" i="1"/>
  <c r="R2343" i="1" s="1"/>
  <c r="M2305" i="1"/>
  <c r="M239" i="1"/>
  <c r="M2379" i="1"/>
  <c r="M2173" i="1"/>
  <c r="L627" i="4"/>
  <c r="R627" i="4" s="1"/>
  <c r="L493" i="9"/>
  <c r="R493" i="9" s="1"/>
  <c r="M1500" i="9"/>
  <c r="M1594" i="9"/>
  <c r="M1593" i="9"/>
  <c r="N1593" i="9" s="1"/>
  <c r="O1593" i="9" s="1"/>
  <c r="L2324" i="9"/>
  <c r="R2324" i="9" s="1"/>
  <c r="L2274" i="9"/>
  <c r="R2274" i="9" s="1"/>
  <c r="L1138" i="9"/>
  <c r="R1138" i="9" s="1"/>
  <c r="L679" i="9"/>
  <c r="R679" i="9" s="1"/>
  <c r="M2448" i="4"/>
  <c r="L1058" i="9"/>
  <c r="R1058" i="9" s="1"/>
  <c r="L352" i="4"/>
  <c r="R352" i="4" s="1"/>
  <c r="M24" i="1"/>
  <c r="L1904" i="1"/>
  <c r="R1904" i="1" s="1"/>
  <c r="M1504" i="4"/>
  <c r="N1504" i="4" s="1"/>
  <c r="O1504" i="4" s="1"/>
  <c r="M1239" i="4"/>
  <c r="M1823" i="1"/>
  <c r="L2110" i="4"/>
  <c r="R2110" i="4" s="1"/>
  <c r="M1640" i="1"/>
  <c r="P1640" i="1" s="1"/>
  <c r="M1094" i="4"/>
  <c r="M1377" i="4"/>
  <c r="L877" i="1"/>
  <c r="R877" i="1" s="1"/>
  <c r="M1480" i="1"/>
  <c r="M42" i="4"/>
  <c r="M1051" i="4"/>
  <c r="P1051" i="4" s="1"/>
  <c r="L2120" i="4"/>
  <c r="R2120" i="4" s="1"/>
  <c r="L1553" i="4"/>
  <c r="R1553" i="4" s="1"/>
  <c r="L1236" i="1"/>
  <c r="R1236" i="1" s="1"/>
  <c r="M580" i="1"/>
  <c r="L2448" i="4"/>
  <c r="R2448" i="4" s="1"/>
  <c r="M344" i="1"/>
  <c r="N344" i="1" s="1"/>
  <c r="O344" i="1" s="1"/>
  <c r="M1852" i="1"/>
  <c r="L1490" i="4"/>
  <c r="R1490" i="4" s="1"/>
  <c r="L563" i="4"/>
  <c r="R563" i="4" s="1"/>
  <c r="L1210" i="1"/>
  <c r="R1210" i="1" s="1"/>
  <c r="M2152" i="1"/>
  <c r="M866" i="4"/>
  <c r="L1198" i="4"/>
  <c r="R1198" i="4" s="1"/>
  <c r="M801" i="4"/>
  <c r="L2043" i="4"/>
  <c r="R2043" i="4" s="1"/>
  <c r="L1161" i="1"/>
  <c r="R1161" i="1" s="1"/>
  <c r="L940" i="4"/>
  <c r="R940" i="4" s="1"/>
  <c r="L386" i="4"/>
  <c r="R386" i="4" s="1"/>
  <c r="L304" i="1"/>
  <c r="R304" i="1" s="1"/>
  <c r="M1741" i="1"/>
  <c r="N1741" i="1" s="1"/>
  <c r="O1741" i="1" s="1"/>
  <c r="L1421" i="1"/>
  <c r="R1421" i="1" s="1"/>
  <c r="M1052" i="1"/>
  <c r="P1052" i="1" s="1"/>
  <c r="M869" i="4"/>
  <c r="P869" i="4" s="1"/>
  <c r="M809" i="4"/>
  <c r="N809" i="4" s="1"/>
  <c r="O809" i="4" s="1"/>
  <c r="M1836" i="1"/>
  <c r="L1616" i="1"/>
  <c r="R1616" i="1" s="1"/>
  <c r="M1859" i="4"/>
  <c r="M340" i="1"/>
  <c r="L1433" i="1"/>
  <c r="R1433" i="1" s="1"/>
  <c r="L1708" i="4"/>
  <c r="R1708" i="4" s="1"/>
  <c r="M1575" i="1"/>
  <c r="L2021" i="4"/>
  <c r="R2021" i="4" s="1"/>
  <c r="L1654" i="4"/>
  <c r="R1654" i="4" s="1"/>
  <c r="L1673" i="4"/>
  <c r="R1673" i="4" s="1"/>
  <c r="M2102" i="4"/>
  <c r="P2102" i="4" s="1"/>
  <c r="M1910" i="4"/>
  <c r="M1111" i="4"/>
  <c r="N1111" i="4" s="1"/>
  <c r="O1111" i="4" s="1"/>
  <c r="L322" i="4"/>
  <c r="R322" i="4" s="1"/>
  <c r="M2288" i="4"/>
  <c r="N2288" i="4" s="1"/>
  <c r="O2288" i="4" s="1"/>
  <c r="L1694" i="4"/>
  <c r="R1694" i="4" s="1"/>
  <c r="L834" i="4"/>
  <c r="R834" i="4" s="1"/>
  <c r="L2045" i="1"/>
  <c r="R2045" i="1" s="1"/>
  <c r="L684" i="1"/>
  <c r="R684" i="1" s="1"/>
  <c r="M2031" i="4"/>
  <c r="L2025" i="1"/>
  <c r="R2025" i="1" s="1"/>
  <c r="L459" i="1"/>
  <c r="R459" i="1" s="1"/>
  <c r="M245" i="1"/>
  <c r="P245" i="1" s="1"/>
  <c r="L610" i="4"/>
  <c r="R610" i="4" s="1"/>
  <c r="M1207" i="4"/>
  <c r="L592" i="1"/>
  <c r="R592" i="1" s="1"/>
  <c r="M2290" i="4"/>
  <c r="M828" i="1"/>
  <c r="P828" i="1" s="1"/>
  <c r="M1625" i="4"/>
  <c r="M1893" i="1"/>
  <c r="N1893" i="1" s="1"/>
  <c r="O1893" i="1" s="1"/>
  <c r="L1726" i="4"/>
  <c r="R1726" i="4" s="1"/>
  <c r="L1000" i="1"/>
  <c r="R1000" i="1" s="1"/>
  <c r="M649" i="4"/>
  <c r="M544" i="1"/>
  <c r="P544" i="1" s="1"/>
  <c r="M354" i="1"/>
  <c r="L576" i="4"/>
  <c r="R576" i="4" s="1"/>
  <c r="M1545" i="1"/>
  <c r="P1545" i="1" s="1"/>
  <c r="L93" i="1"/>
  <c r="R93" i="1" s="1"/>
  <c r="M350" i="4"/>
  <c r="P350" i="4" s="1"/>
  <c r="M642" i="4"/>
  <c r="N642" i="4" s="1"/>
  <c r="O642" i="4" s="1"/>
  <c r="L2262" i="4"/>
  <c r="R2262" i="4" s="1"/>
  <c r="M432" i="4"/>
  <c r="M1176" i="4"/>
  <c r="M907" i="1"/>
  <c r="L1202" i="4"/>
  <c r="R1202" i="4" s="1"/>
  <c r="L1511" i="4"/>
  <c r="R1511" i="4" s="1"/>
  <c r="L844" i="1"/>
  <c r="R844" i="1" s="1"/>
  <c r="L1763" i="4"/>
  <c r="R1763" i="4" s="1"/>
  <c r="M954" i="1"/>
  <c r="M1253" i="1"/>
  <c r="M907" i="4"/>
  <c r="P907" i="4" s="1"/>
  <c r="L2196" i="1"/>
  <c r="R2196" i="1" s="1"/>
  <c r="M940" i="1"/>
  <c r="N940" i="1" s="1"/>
  <c r="O940" i="1" s="1"/>
  <c r="L428" i="4"/>
  <c r="R428" i="4" s="1"/>
  <c r="L2272" i="1"/>
  <c r="R2272" i="1" s="1"/>
  <c r="L846" i="4"/>
  <c r="R846" i="4" s="1"/>
  <c r="L929" i="4"/>
  <c r="R929" i="4" s="1"/>
  <c r="L2218" i="1"/>
  <c r="R2218" i="1" s="1"/>
  <c r="M712" i="4"/>
  <c r="L59" i="1"/>
  <c r="R59" i="1" s="1"/>
  <c r="M1888" i="1"/>
  <c r="N1888" i="1" s="1"/>
  <c r="O1888" i="1" s="1"/>
  <c r="L2480" i="1"/>
  <c r="R2480" i="1" s="1"/>
  <c r="L1204" i="4"/>
  <c r="R1204" i="4" s="1"/>
  <c r="L2083" i="4"/>
  <c r="R2083" i="4" s="1"/>
  <c r="L1680" i="4"/>
  <c r="R1680" i="4" s="1"/>
  <c r="M225" i="1"/>
  <c r="N225" i="1" s="1"/>
  <c r="O225" i="1" s="1"/>
  <c r="L1135" i="1"/>
  <c r="R1135" i="1" s="1"/>
  <c r="L1381" i="1"/>
  <c r="R1381" i="1" s="1"/>
  <c r="M252" i="1"/>
  <c r="N252" i="1" s="1"/>
  <c r="O252" i="1" s="1"/>
  <c r="M220" i="1"/>
  <c r="L1200" i="4"/>
  <c r="R1200" i="4" s="1"/>
  <c r="M1609" i="1"/>
  <c r="M148" i="1"/>
  <c r="N148" i="1" s="1"/>
  <c r="O148" i="1" s="1"/>
  <c r="L1061" i="4"/>
  <c r="R1061" i="4" s="1"/>
  <c r="L176" i="4"/>
  <c r="R176" i="4" s="1"/>
  <c r="L1165" i="1"/>
  <c r="R1165" i="1" s="1"/>
  <c r="M1934" i="4"/>
  <c r="P1934" i="4" s="1"/>
  <c r="M562" i="4"/>
  <c r="N562" i="4" s="1"/>
  <c r="O562" i="4" s="1"/>
  <c r="L482" i="4"/>
  <c r="R482" i="4" s="1"/>
  <c r="L822" i="4"/>
  <c r="R822" i="4" s="1"/>
  <c r="M2373" i="4"/>
  <c r="M1996" i="1"/>
  <c r="M2266" i="4"/>
  <c r="M116" i="1"/>
  <c r="N116" i="1" s="1"/>
  <c r="O116" i="1" s="1"/>
  <c r="L1783" i="4"/>
  <c r="R1783" i="4" s="1"/>
  <c r="L1186" i="4"/>
  <c r="R1186" i="4" s="1"/>
  <c r="M2105" i="4"/>
  <c r="P2105" i="4" s="1"/>
  <c r="L208" i="4"/>
  <c r="R208" i="4" s="1"/>
  <c r="L1313" i="4"/>
  <c r="R1313" i="4" s="1"/>
  <c r="M1542" i="4"/>
  <c r="P1542" i="4" s="1"/>
  <c r="L532" i="4"/>
  <c r="R532" i="4" s="1"/>
  <c r="L1353" i="4"/>
  <c r="R1353" i="4" s="1"/>
  <c r="L1018" i="4"/>
  <c r="R1018" i="4" s="1"/>
  <c r="L895" i="4"/>
  <c r="R895" i="4" s="1"/>
  <c r="L409" i="4"/>
  <c r="R409" i="4" s="1"/>
  <c r="M1317" i="4"/>
  <c r="M2167" i="4"/>
  <c r="N2167" i="4" s="1"/>
  <c r="O2167" i="4" s="1"/>
  <c r="L1414" i="4"/>
  <c r="R1414" i="4" s="1"/>
  <c r="M174" i="4"/>
  <c r="P174" i="4" s="1"/>
  <c r="L1713" i="4"/>
  <c r="R1713" i="4" s="1"/>
  <c r="M1475" i="4"/>
  <c r="N1475" i="4" s="1"/>
  <c r="O1475" i="4" s="1"/>
  <c r="L1796" i="1"/>
  <c r="R1796" i="1" s="1"/>
  <c r="M2455" i="4"/>
  <c r="N2455" i="4" s="1"/>
  <c r="O2455" i="4" s="1"/>
  <c r="M821" i="1"/>
  <c r="N821" i="1" s="1"/>
  <c r="O821" i="1" s="1"/>
  <c r="L1491" i="4"/>
  <c r="R1491" i="4" s="1"/>
  <c r="M2049" i="1"/>
  <c r="N2049" i="1" s="1"/>
  <c r="O2049" i="1" s="1"/>
  <c r="M169" i="4"/>
  <c r="P169" i="4" s="1"/>
  <c r="L1349" i="1"/>
  <c r="R1349" i="1" s="1"/>
  <c r="M2024" i="1"/>
  <c r="M2148" i="4"/>
  <c r="P2148" i="4" s="1"/>
  <c r="M1597" i="4"/>
  <c r="M1237" i="1"/>
  <c r="L688" i="4"/>
  <c r="R688" i="4" s="1"/>
  <c r="M445" i="1"/>
  <c r="N445" i="1" s="1"/>
  <c r="O445" i="1" s="1"/>
  <c r="L1132" i="1"/>
  <c r="R1132" i="1" s="1"/>
  <c r="M73" i="4"/>
  <c r="N73" i="4" s="1"/>
  <c r="O73" i="4" s="1"/>
  <c r="M270" i="4"/>
  <c r="P270" i="4" s="1"/>
  <c r="L255" i="1"/>
  <c r="R255" i="1" s="1"/>
  <c r="M1309" i="4"/>
  <c r="P1309" i="4" s="1"/>
  <c r="L1728" i="1"/>
  <c r="R1728" i="1" s="1"/>
  <c r="L180" i="4"/>
  <c r="R180" i="4" s="1"/>
  <c r="L1873" i="4"/>
  <c r="R1873" i="4" s="1"/>
  <c r="L1148" i="4"/>
  <c r="R1148" i="4" s="1"/>
  <c r="L2148" i="1"/>
  <c r="R2148" i="1" s="1"/>
  <c r="M535" i="4"/>
  <c r="M2320" i="1"/>
  <c r="M2117" i="1"/>
  <c r="P2117" i="1" s="1"/>
  <c r="L60" i="4"/>
  <c r="R60" i="4" s="1"/>
  <c r="M2270" i="4"/>
  <c r="P2270" i="4" s="1"/>
  <c r="M523" i="4"/>
  <c r="L1929" i="4"/>
  <c r="R1929" i="4" s="1"/>
  <c r="M192" i="1"/>
  <c r="L1288" i="4"/>
  <c r="R1288" i="4" s="1"/>
  <c r="L478" i="4"/>
  <c r="R478" i="4" s="1"/>
  <c r="M434" i="4"/>
  <c r="L104" i="4"/>
  <c r="R104" i="4" s="1"/>
  <c r="M1873" i="1"/>
  <c r="M165" i="4"/>
  <c r="L1972" i="1"/>
  <c r="R1972" i="1" s="1"/>
  <c r="M288" i="4"/>
  <c r="P288" i="4" s="1"/>
  <c r="M2254" i="1"/>
  <c r="L2254" i="1"/>
  <c r="R2254" i="1" s="1"/>
  <c r="L2053" i="4"/>
  <c r="R2053" i="4" s="1"/>
  <c r="L2266" i="4"/>
  <c r="R2266" i="4" s="1"/>
  <c r="L148" i="1"/>
  <c r="R148" i="1" s="1"/>
  <c r="M1135" i="1"/>
  <c r="N1135" i="1" s="1"/>
  <c r="O1135" i="1" s="1"/>
  <c r="M482" i="4"/>
  <c r="M689" i="4"/>
  <c r="P689" i="4" s="1"/>
  <c r="M1900" i="1"/>
  <c r="L126" i="1"/>
  <c r="R126" i="1" s="1"/>
  <c r="M2001" i="4"/>
  <c r="P2001" i="4" s="1"/>
  <c r="L81" i="1"/>
  <c r="R81" i="1" s="1"/>
  <c r="M1935" i="4"/>
  <c r="L527" i="1"/>
  <c r="R527" i="1" s="1"/>
  <c r="L1542" i="4"/>
  <c r="R1542" i="4" s="1"/>
  <c r="L1934" i="4"/>
  <c r="R1934" i="4" s="1"/>
  <c r="L562" i="4"/>
  <c r="R562" i="4" s="1"/>
  <c r="L1040" i="1"/>
  <c r="R1040" i="1" s="1"/>
  <c r="M1249" i="1"/>
  <c r="P1249" i="1" s="1"/>
  <c r="L2041" i="1"/>
  <c r="R2041" i="1" s="1"/>
  <c r="M2247" i="1"/>
  <c r="M2450" i="4"/>
  <c r="L2450" i="4"/>
  <c r="R2450" i="4" s="1"/>
  <c r="L473" i="4"/>
  <c r="R473" i="4" s="1"/>
  <c r="M473" i="4"/>
  <c r="M1737" i="1"/>
  <c r="L1737" i="1"/>
  <c r="R1737" i="1" s="1"/>
  <c r="M79" i="4"/>
  <c r="P79" i="4" s="1"/>
  <c r="L79" i="4"/>
  <c r="R79" i="4" s="1"/>
  <c r="L783" i="1"/>
  <c r="R783" i="1" s="1"/>
  <c r="M783" i="1"/>
  <c r="P783" i="1" s="1"/>
  <c r="M772" i="1"/>
  <c r="P772" i="1" s="1"/>
  <c r="L772" i="1"/>
  <c r="R772" i="1" s="1"/>
  <c r="L829" i="1"/>
  <c r="R829" i="1" s="1"/>
  <c r="M829" i="1"/>
  <c r="M381" i="1"/>
  <c r="P381" i="1" s="1"/>
  <c r="L381" i="1"/>
  <c r="R381" i="1" s="1"/>
  <c r="M448" i="1"/>
  <c r="P448" i="1" s="1"/>
  <c r="M2212" i="1"/>
  <c r="M1113" i="1"/>
  <c r="M477" i="4"/>
  <c r="M427" i="4"/>
  <c r="N427" i="4" s="1"/>
  <c r="O427" i="4" s="1"/>
  <c r="L680" i="4"/>
  <c r="R680" i="4" s="1"/>
  <c r="M1837" i="4"/>
  <c r="P1837" i="4" s="1"/>
  <c r="L1953" i="4"/>
  <c r="R1953" i="4" s="1"/>
  <c r="M1463" i="4"/>
  <c r="N1463" i="4" s="1"/>
  <c r="O1463" i="4" s="1"/>
  <c r="M1717" i="1"/>
  <c r="P1717" i="1" s="1"/>
  <c r="M1241" i="1"/>
  <c r="N1241" i="1" s="1"/>
  <c r="O1241" i="1" s="1"/>
  <c r="M267" i="4"/>
  <c r="M1072" i="4"/>
  <c r="N1072" i="4" s="1"/>
  <c r="O1072" i="4" s="1"/>
  <c r="L1340" i="1"/>
  <c r="R1340" i="1" s="1"/>
  <c r="M583" i="4"/>
  <c r="M1558" i="4"/>
  <c r="P1558" i="4" s="1"/>
  <c r="M404" i="4"/>
  <c r="P404" i="4" s="1"/>
  <c r="L2397" i="1"/>
  <c r="R2397" i="1" s="1"/>
  <c r="L1759" i="4"/>
  <c r="R1759" i="4" s="1"/>
  <c r="L466" i="4"/>
  <c r="R466" i="4" s="1"/>
  <c r="L2360" i="4"/>
  <c r="R2360" i="4" s="1"/>
  <c r="M2119" i="4"/>
  <c r="M2418" i="1"/>
  <c r="N2418" i="1" s="1"/>
  <c r="O2418" i="1" s="1"/>
  <c r="L263" i="4"/>
  <c r="R263" i="4" s="1"/>
  <c r="M1593" i="4"/>
  <c r="N1593" i="4" s="1"/>
  <c r="O1593" i="4" s="1"/>
  <c r="L1279" i="1"/>
  <c r="R1279" i="1" s="1"/>
  <c r="M1279" i="1"/>
  <c r="P1279" i="1" s="1"/>
  <c r="L845" i="1"/>
  <c r="R845" i="1" s="1"/>
  <c r="M845" i="1"/>
  <c r="M554" i="4"/>
  <c r="P554" i="4" s="1"/>
  <c r="L554" i="4"/>
  <c r="R554" i="4" s="1"/>
  <c r="L777" i="4"/>
  <c r="R777" i="4" s="1"/>
  <c r="M777" i="4"/>
  <c r="P777" i="4" s="1"/>
  <c r="L334" i="4"/>
  <c r="R334" i="4" s="1"/>
  <c r="M334" i="4"/>
  <c r="M235" i="4"/>
  <c r="P235" i="4" s="1"/>
  <c r="L235" i="4"/>
  <c r="R235" i="4" s="1"/>
  <c r="M1195" i="4"/>
  <c r="N1195" i="4" s="1"/>
  <c r="O1195" i="4" s="1"/>
  <c r="L1195" i="4"/>
  <c r="R1195" i="4" s="1"/>
  <c r="M1458" i="1"/>
  <c r="L1458" i="1"/>
  <c r="R1458" i="1" s="1"/>
  <c r="L576" i="1"/>
  <c r="R576" i="1" s="1"/>
  <c r="M576" i="1"/>
  <c r="N576" i="1" s="1"/>
  <c r="O576" i="1" s="1"/>
  <c r="L753" i="1"/>
  <c r="R753" i="1" s="1"/>
  <c r="M753" i="1"/>
  <c r="N753" i="1" s="1"/>
  <c r="O753" i="1" s="1"/>
  <c r="M2447" i="1"/>
  <c r="N2447" i="1" s="1"/>
  <c r="O2447" i="1" s="1"/>
  <c r="L2447" i="1"/>
  <c r="R2447" i="1" s="1"/>
  <c r="L209" i="1"/>
  <c r="R209" i="1" s="1"/>
  <c r="L62" i="1"/>
  <c r="R62" i="1" s="1"/>
  <c r="M861" i="1"/>
  <c r="L861" i="1"/>
  <c r="R861" i="1" s="1"/>
  <c r="M1312" i="1"/>
  <c r="L1312" i="1"/>
  <c r="R1312" i="1" s="1"/>
  <c r="M1908" i="1"/>
  <c r="P1908" i="1" s="1"/>
  <c r="L1908" i="1"/>
  <c r="R1908" i="1" s="1"/>
  <c r="M1761" i="4"/>
  <c r="P1761" i="4" s="1"/>
  <c r="L1761" i="4"/>
  <c r="R1761" i="4" s="1"/>
  <c r="L2326" i="1"/>
  <c r="R2326" i="1" s="1"/>
  <c r="M2326" i="1"/>
  <c r="P2326" i="1" s="1"/>
  <c r="L1635" i="4"/>
  <c r="R1635" i="4" s="1"/>
  <c r="M1635" i="4"/>
  <c r="L1546" i="1"/>
  <c r="R1546" i="1" s="1"/>
  <c r="M1546" i="1"/>
  <c r="L1969" i="4"/>
  <c r="R1969" i="4" s="1"/>
  <c r="M1969" i="4"/>
  <c r="M2434" i="1"/>
  <c r="L2434" i="1"/>
  <c r="R2434" i="1" s="1"/>
  <c r="M1661" i="1"/>
  <c r="N1661" i="1" s="1"/>
  <c r="O1661" i="1" s="1"/>
  <c r="L1661" i="1"/>
  <c r="R1661" i="1" s="1"/>
  <c r="L1950" i="4"/>
  <c r="R1950" i="4" s="1"/>
  <c r="M1950" i="4"/>
  <c r="M1553" i="1"/>
  <c r="L1553" i="1"/>
  <c r="R1553" i="1" s="1"/>
  <c r="M1012" i="1"/>
  <c r="P1012" i="1" s="1"/>
  <c r="L245" i="1"/>
  <c r="R245" i="1" s="1"/>
  <c r="L1893" i="1"/>
  <c r="R1893" i="1" s="1"/>
  <c r="M1000" i="1"/>
  <c r="N1000" i="1" s="1"/>
  <c r="O1000" i="1" s="1"/>
  <c r="L445" i="1"/>
  <c r="R445" i="1" s="1"/>
  <c r="L858" i="4"/>
  <c r="R858" i="4" s="1"/>
  <c r="M858" i="4"/>
  <c r="N858" i="4" s="1"/>
  <c r="O858" i="4" s="1"/>
  <c r="M999" i="1"/>
  <c r="P999" i="1" s="1"/>
  <c r="L999" i="1"/>
  <c r="R999" i="1" s="1"/>
  <c r="M1891" i="1"/>
  <c r="L1932" i="1"/>
  <c r="R1932" i="1" s="1"/>
  <c r="M1932" i="1"/>
  <c r="N1932" i="1" s="1"/>
  <c r="O1932" i="1" s="1"/>
  <c r="M2484" i="1"/>
  <c r="L2484" i="1"/>
  <c r="R2484" i="1" s="1"/>
  <c r="L221" i="1"/>
  <c r="R221" i="1" s="1"/>
  <c r="M221" i="1"/>
  <c r="N221" i="1" s="1"/>
  <c r="O221" i="1" s="1"/>
  <c r="M1850" i="1"/>
  <c r="L1850" i="1"/>
  <c r="R1850" i="1" s="1"/>
  <c r="M2069" i="1"/>
  <c r="N2069" i="1" s="1"/>
  <c r="O2069" i="1" s="1"/>
  <c r="L2069" i="1"/>
  <c r="R2069" i="1" s="1"/>
  <c r="L724" i="1"/>
  <c r="R724" i="1" s="1"/>
  <c r="M724" i="1"/>
  <c r="P724" i="1" s="1"/>
  <c r="L881" i="1"/>
  <c r="R881" i="1" s="1"/>
  <c r="M881" i="1"/>
  <c r="P881" i="1" s="1"/>
  <c r="L1158" i="1"/>
  <c r="R1158" i="1" s="1"/>
  <c r="M1158" i="1"/>
  <c r="P1158" i="1" s="1"/>
  <c r="M2077" i="1"/>
  <c r="P2077" i="1" s="1"/>
  <c r="L2077" i="1"/>
  <c r="R2077" i="1" s="1"/>
  <c r="L564" i="1"/>
  <c r="R564" i="1" s="1"/>
  <c r="M564" i="1"/>
  <c r="N564" i="1" s="1"/>
  <c r="O564" i="1" s="1"/>
  <c r="L2304" i="1"/>
  <c r="R2304" i="1" s="1"/>
  <c r="M2304" i="1"/>
  <c r="P2304" i="1" s="1"/>
  <c r="M2142" i="1"/>
  <c r="L2142" i="1"/>
  <c r="R2142" i="1" s="1"/>
  <c r="M1308" i="1"/>
  <c r="P1308" i="1" s="1"/>
  <c r="L1308" i="1"/>
  <c r="R1308" i="1" s="1"/>
  <c r="M310" i="4"/>
  <c r="N310" i="4" s="1"/>
  <c r="O310" i="4" s="1"/>
  <c r="L310" i="4"/>
  <c r="R310" i="4" s="1"/>
  <c r="L1046" i="1"/>
  <c r="R1046" i="1" s="1"/>
  <c r="M1046" i="1"/>
  <c r="P1046" i="1" s="1"/>
  <c r="M1092" i="4"/>
  <c r="L1092" i="4"/>
  <c r="R1092" i="4" s="1"/>
  <c r="L1950" i="1"/>
  <c r="R1950" i="1" s="1"/>
  <c r="M1950" i="1"/>
  <c r="N1950" i="1" s="1"/>
  <c r="O1950" i="1" s="1"/>
  <c r="L652" i="1"/>
  <c r="R652" i="1" s="1"/>
  <c r="M652" i="1"/>
  <c r="M1066" i="4"/>
  <c r="N1066" i="4" s="1"/>
  <c r="O1066" i="4" s="1"/>
  <c r="L1066" i="4"/>
  <c r="R1066" i="4" s="1"/>
  <c r="M1728" i="1"/>
  <c r="P1728" i="1" s="1"/>
  <c r="L1888" i="1"/>
  <c r="R1888" i="1" s="1"/>
  <c r="M1016" i="1"/>
  <c r="L2378" i="4"/>
  <c r="R2378" i="4" s="1"/>
  <c r="M610" i="4"/>
  <c r="N610" i="4" s="1"/>
  <c r="O610" i="4" s="1"/>
  <c r="L1140" i="1"/>
  <c r="R1140" i="1" s="1"/>
  <c r="M844" i="1"/>
  <c r="L350" i="4"/>
  <c r="R350" i="4" s="1"/>
  <c r="M149" i="1"/>
  <c r="P149" i="1" s="1"/>
  <c r="L329" i="1"/>
  <c r="R329" i="1" s="1"/>
  <c r="M329" i="1"/>
  <c r="N329" i="1" s="1"/>
  <c r="O329" i="1" s="1"/>
  <c r="L1463" i="1"/>
  <c r="R1463" i="1" s="1"/>
  <c r="L2425" i="1"/>
  <c r="R2425" i="1" s="1"/>
  <c r="M2425" i="1"/>
  <c r="N2425" i="1" s="1"/>
  <c r="O2425" i="1" s="1"/>
  <c r="M2250" i="1"/>
  <c r="N2250" i="1" s="1"/>
  <c r="O2250" i="1" s="1"/>
  <c r="L2250" i="1"/>
  <c r="R2250" i="1" s="1"/>
  <c r="M1745" i="1"/>
  <c r="L1745" i="1"/>
  <c r="R1745" i="1" s="1"/>
  <c r="M988" i="1"/>
  <c r="L988" i="1"/>
  <c r="R988" i="1" s="1"/>
  <c r="M1544" i="1"/>
  <c r="P1544" i="1" s="1"/>
  <c r="L1544" i="1"/>
  <c r="R1544" i="1" s="1"/>
  <c r="M525" i="1"/>
  <c r="N525" i="1" s="1"/>
  <c r="O525" i="1" s="1"/>
  <c r="L525" i="1"/>
  <c r="R525" i="1" s="1"/>
  <c r="M1953" i="1"/>
  <c r="P1953" i="1" s="1"/>
  <c r="L1953" i="1"/>
  <c r="R1953" i="1" s="1"/>
  <c r="L1841" i="4"/>
  <c r="R1841" i="4" s="1"/>
  <c r="M1841" i="4"/>
  <c r="M1416" i="1"/>
  <c r="P1416" i="1" s="1"/>
  <c r="L1416" i="1"/>
  <c r="R1416" i="1" s="1"/>
  <c r="L1620" i="1"/>
  <c r="R1620" i="1" s="1"/>
  <c r="M1620" i="1"/>
  <c r="N1620" i="1" s="1"/>
  <c r="O1620" i="1" s="1"/>
  <c r="M1065" i="1"/>
  <c r="L1065" i="1"/>
  <c r="R1065" i="1" s="1"/>
  <c r="L972" i="4"/>
  <c r="R972" i="4" s="1"/>
  <c r="M972" i="4"/>
  <c r="N972" i="4" s="1"/>
  <c r="O972" i="4" s="1"/>
  <c r="M1259" i="1"/>
  <c r="L1259" i="1"/>
  <c r="R1259" i="1" s="1"/>
  <c r="L1615" i="1"/>
  <c r="R1615" i="1" s="1"/>
  <c r="M1615" i="1"/>
  <c r="N1615" i="1" s="1"/>
  <c r="O1615" i="1" s="1"/>
  <c r="L1044" i="1"/>
  <c r="R1044" i="1" s="1"/>
  <c r="M1044" i="1"/>
  <c r="P1044" i="1" s="1"/>
  <c r="L1921" i="1"/>
  <c r="R1921" i="1" s="1"/>
  <c r="M93" i="1"/>
  <c r="L1167" i="1"/>
  <c r="R1167" i="1" s="1"/>
  <c r="L1316" i="1"/>
  <c r="R1316" i="1" s="1"/>
  <c r="L940" i="1"/>
  <c r="R940" i="1" s="1"/>
  <c r="M459" i="1"/>
  <c r="M1132" i="1"/>
  <c r="N1132" i="1" s="1"/>
  <c r="O1132" i="1" s="1"/>
  <c r="M981" i="4"/>
  <c r="N981" i="4" s="1"/>
  <c r="O981" i="4" s="1"/>
  <c r="M2272" i="1"/>
  <c r="N2272" i="1" s="1"/>
  <c r="O2272" i="1" s="1"/>
  <c r="L925" i="1"/>
  <c r="R925" i="1" s="1"/>
  <c r="L1709" i="1"/>
  <c r="R1709" i="1" s="1"/>
  <c r="L828" i="1"/>
  <c r="R828" i="1" s="1"/>
  <c r="L1545" i="1"/>
  <c r="R1545" i="1" s="1"/>
  <c r="L1736" i="4"/>
  <c r="R1736" i="4" s="1"/>
  <c r="M1736" i="4"/>
  <c r="N1736" i="4" s="1"/>
  <c r="O1736" i="4" s="1"/>
  <c r="L823" i="4"/>
  <c r="R823" i="4" s="1"/>
  <c r="M823" i="4"/>
  <c r="P823" i="4" s="1"/>
  <c r="M441" i="1"/>
  <c r="L441" i="1"/>
  <c r="R441" i="1" s="1"/>
  <c r="M2273" i="1"/>
  <c r="P2273" i="1" s="1"/>
  <c r="L2273" i="1"/>
  <c r="R2273" i="1" s="1"/>
  <c r="M112" i="4"/>
  <c r="N112" i="4" s="1"/>
  <c r="O112" i="4" s="1"/>
  <c r="L1597" i="4"/>
  <c r="R1597" i="4" s="1"/>
  <c r="M685" i="4"/>
  <c r="P685" i="4" s="1"/>
  <c r="M688" i="4"/>
  <c r="L1686" i="4"/>
  <c r="R1686" i="4" s="1"/>
  <c r="M621" i="4"/>
  <c r="P621" i="4" s="1"/>
  <c r="L270" i="4"/>
  <c r="R270" i="4" s="1"/>
  <c r="L1309" i="4"/>
  <c r="R1309" i="4" s="1"/>
  <c r="M180" i="4"/>
  <c r="N180" i="4" s="1"/>
  <c r="O180" i="4" s="1"/>
  <c r="M1430" i="4"/>
  <c r="M1873" i="4"/>
  <c r="P1873" i="4" s="1"/>
  <c r="M2061" i="4"/>
  <c r="N2061" i="4" s="1"/>
  <c r="O2061" i="4" s="1"/>
  <c r="M1279" i="4"/>
  <c r="M85" i="4"/>
  <c r="L284" i="4"/>
  <c r="R284" i="4" s="1"/>
  <c r="L1346" i="4"/>
  <c r="R1346" i="4" s="1"/>
  <c r="L2322" i="4"/>
  <c r="R2322" i="4" s="1"/>
  <c r="L2183" i="4"/>
  <c r="R2183" i="4" s="1"/>
  <c r="M742" i="4"/>
  <c r="P742" i="4" s="1"/>
  <c r="M2098" i="4"/>
  <c r="N2098" i="4" s="1"/>
  <c r="O2098" i="4" s="1"/>
  <c r="L1746" i="4"/>
  <c r="R1746" i="4" s="1"/>
  <c r="L518" i="4"/>
  <c r="R518" i="4" s="1"/>
  <c r="M234" i="4"/>
  <c r="P234" i="4" s="1"/>
  <c r="L470" i="4"/>
  <c r="R470" i="4" s="1"/>
  <c r="M1767" i="4"/>
  <c r="L251" i="4"/>
  <c r="R251" i="4" s="1"/>
  <c r="L1674" i="4"/>
  <c r="R1674" i="4" s="1"/>
  <c r="L670" i="4"/>
  <c r="R670" i="4" s="1"/>
  <c r="M597" i="4"/>
  <c r="N597" i="4" s="1"/>
  <c r="O597" i="4" s="1"/>
  <c r="M61" i="4"/>
  <c r="L371" i="4"/>
  <c r="R371" i="4" s="1"/>
  <c r="L904" i="4"/>
  <c r="R904" i="4" s="1"/>
  <c r="M2027" i="4"/>
  <c r="L387" i="4"/>
  <c r="R387" i="4" s="1"/>
  <c r="M634" i="4"/>
  <c r="P634" i="4" s="1"/>
  <c r="M1771" i="4"/>
  <c r="N1771" i="4" s="1"/>
  <c r="O1771" i="4" s="1"/>
  <c r="L99" i="1"/>
  <c r="R99" i="1" s="1"/>
  <c r="M2343" i="1"/>
  <c r="P2343" i="1" s="1"/>
  <c r="L1088" i="4"/>
  <c r="R1088" i="4" s="1"/>
  <c r="L2305" i="1"/>
  <c r="R2305" i="1" s="1"/>
  <c r="L323" i="4"/>
  <c r="R323" i="4" s="1"/>
  <c r="L2022" i="4"/>
  <c r="R2022" i="4" s="1"/>
  <c r="L2379" i="1"/>
  <c r="R2379" i="1" s="1"/>
  <c r="M627" i="4"/>
  <c r="M1307" i="1"/>
  <c r="P1307" i="1" s="1"/>
  <c r="L2199" i="1"/>
  <c r="R2199" i="1" s="1"/>
  <c r="L182" i="1"/>
  <c r="R182" i="1" s="1"/>
  <c r="M598" i="4"/>
  <c r="M2310" i="4"/>
  <c r="P2310" i="4" s="1"/>
  <c r="M458" i="4"/>
  <c r="P458" i="4" s="1"/>
  <c r="M1491" i="4"/>
  <c r="N1491" i="4" s="1"/>
  <c r="O1491" i="4" s="1"/>
  <c r="L82" i="4"/>
  <c r="R82" i="4" s="1"/>
  <c r="M1701" i="4"/>
  <c r="M440" i="1"/>
  <c r="P440" i="1" s="1"/>
  <c r="M166" i="1"/>
  <c r="P166" i="1" s="1"/>
  <c r="M1666" i="4"/>
  <c r="N1666" i="4" s="1"/>
  <c r="O1666" i="4" s="1"/>
  <c r="L486" i="4"/>
  <c r="R486" i="4" s="1"/>
  <c r="M1492" i="4"/>
  <c r="N1492" i="4" s="1"/>
  <c r="O1492" i="4" s="1"/>
  <c r="L1902" i="4"/>
  <c r="R1902" i="4" s="1"/>
  <c r="M1154" i="4"/>
  <c r="L1580" i="4"/>
  <c r="R1580" i="4" s="1"/>
  <c r="L2254" i="4"/>
  <c r="R2254" i="4" s="1"/>
  <c r="L392" i="4"/>
  <c r="R392" i="4" s="1"/>
  <c r="M1370" i="4"/>
  <c r="N1370" i="4" s="1"/>
  <c r="O1370" i="4" s="1"/>
  <c r="M1287" i="4"/>
  <c r="P1287" i="4" s="1"/>
  <c r="M1080" i="1"/>
  <c r="M2403" i="1"/>
  <c r="P2403" i="1" s="1"/>
  <c r="M1684" i="1"/>
  <c r="L405" i="4"/>
  <c r="R405" i="4" s="1"/>
  <c r="M2065" i="4"/>
  <c r="P2065" i="4" s="1"/>
  <c r="M536" i="1"/>
  <c r="N536" i="1" s="1"/>
  <c r="O536" i="1" s="1"/>
  <c r="M398" i="4"/>
  <c r="M1845" i="1"/>
  <c r="P1845" i="1" s="1"/>
  <c r="M1704" i="4"/>
  <c r="N1704" i="4" s="1"/>
  <c r="O1704" i="4" s="1"/>
  <c r="M96" i="4"/>
  <c r="P96" i="4" s="1"/>
  <c r="M1066" i="1"/>
  <c r="P1066" i="1" s="1"/>
  <c r="L1465" i="4"/>
  <c r="R1465" i="4" s="1"/>
  <c r="M1127" i="4"/>
  <c r="P1127" i="4" s="1"/>
  <c r="L152" i="4"/>
  <c r="R152" i="4" s="1"/>
  <c r="L927" i="4"/>
  <c r="R927" i="4" s="1"/>
  <c r="L271" i="4"/>
  <c r="R271" i="4" s="1"/>
  <c r="L1610" i="1"/>
  <c r="R1610" i="1" s="1"/>
  <c r="L1575" i="1"/>
  <c r="R1575" i="1" s="1"/>
  <c r="L1647" i="4"/>
  <c r="R1647" i="4" s="1"/>
  <c r="M2292" i="4"/>
  <c r="M1402" i="4"/>
  <c r="M1338" i="4"/>
  <c r="P1338" i="4" s="1"/>
  <c r="M672" i="4"/>
  <c r="N672" i="4" s="1"/>
  <c r="O672" i="4" s="1"/>
  <c r="L1900" i="4"/>
  <c r="R1900" i="4" s="1"/>
  <c r="L1067" i="4"/>
  <c r="R1067" i="4" s="1"/>
  <c r="L671" i="1"/>
  <c r="R671" i="1" s="1"/>
  <c r="L1348" i="4"/>
  <c r="R1348" i="4" s="1"/>
  <c r="L1480" i="4"/>
  <c r="R1480" i="4" s="1"/>
  <c r="M1430" i="1"/>
  <c r="L73" i="4"/>
  <c r="R73" i="4" s="1"/>
  <c r="M127" i="1"/>
  <c r="L1777" i="4"/>
  <c r="R1777" i="4" s="1"/>
  <c r="M1804" i="4"/>
  <c r="L227" i="4"/>
  <c r="R227" i="4" s="1"/>
  <c r="L727" i="4"/>
  <c r="R727" i="4" s="1"/>
  <c r="M1819" i="4"/>
  <c r="P1819" i="4" s="1"/>
  <c r="M1419" i="4"/>
  <c r="L1322" i="4"/>
  <c r="R1322" i="4" s="1"/>
  <c r="L2457" i="1"/>
  <c r="R2457" i="1" s="1"/>
  <c r="M2457" i="1"/>
  <c r="L349" i="1"/>
  <c r="R349" i="1" s="1"/>
  <c r="M1333" i="1"/>
  <c r="L1640" i="1"/>
  <c r="R1640" i="1" s="1"/>
  <c r="L2342" i="1"/>
  <c r="R2342" i="1" s="1"/>
  <c r="M2342" i="1"/>
  <c r="M2380" i="1"/>
  <c r="P2380" i="1" s="1"/>
  <c r="L2380" i="1"/>
  <c r="R2380" i="1" s="1"/>
  <c r="M2101" i="1"/>
  <c r="P2101" i="1" s="1"/>
  <c r="L2101" i="1"/>
  <c r="R2101" i="1" s="1"/>
  <c r="M700" i="1"/>
  <c r="L700" i="1"/>
  <c r="R700" i="1" s="1"/>
  <c r="L411" i="1"/>
  <c r="R411" i="1" s="1"/>
  <c r="M411" i="1"/>
  <c r="M184" i="1"/>
  <c r="L184" i="1"/>
  <c r="R184" i="1" s="1"/>
  <c r="M998" i="1"/>
  <c r="N998" i="1" s="1"/>
  <c r="O998" i="1" s="1"/>
  <c r="L998" i="1"/>
  <c r="R998" i="1" s="1"/>
  <c r="L1476" i="1"/>
  <c r="R1476" i="1" s="1"/>
  <c r="L1820" i="1"/>
  <c r="R1820" i="1" s="1"/>
  <c r="M1176" i="1"/>
  <c r="P1176" i="1" s="1"/>
  <c r="M2032" i="1"/>
  <c r="N2032" i="1" s="1"/>
  <c r="O2032" i="1" s="1"/>
  <c r="M877" i="1"/>
  <c r="P877" i="1" s="1"/>
  <c r="L1480" i="1"/>
  <c r="R1480" i="1" s="1"/>
  <c r="M1904" i="1"/>
  <c r="P1904" i="1" s="1"/>
  <c r="L24" i="1"/>
  <c r="R24" i="1" s="1"/>
  <c r="M1068" i="1"/>
  <c r="N1068" i="1" s="1"/>
  <c r="O1068" i="1" s="1"/>
  <c r="L1068" i="1"/>
  <c r="R1068" i="1" s="1"/>
  <c r="L246" i="1"/>
  <c r="R246" i="1" s="1"/>
  <c r="M246" i="1"/>
  <c r="N246" i="1" s="1"/>
  <c r="O246" i="1" s="1"/>
  <c r="M2489" i="1"/>
  <c r="L2489" i="1"/>
  <c r="R2489" i="1" s="1"/>
  <c r="L254" i="1"/>
  <c r="R254" i="1" s="1"/>
  <c r="M254" i="1"/>
  <c r="N254" i="1" s="1"/>
  <c r="O254" i="1" s="1"/>
  <c r="L401" i="1"/>
  <c r="R401" i="1" s="1"/>
  <c r="M401" i="1"/>
  <c r="N401" i="1" s="1"/>
  <c r="O401" i="1" s="1"/>
  <c r="L1405" i="1"/>
  <c r="R1405" i="1" s="1"/>
  <c r="M1405" i="1"/>
  <c r="L1419" i="1"/>
  <c r="R1419" i="1" s="1"/>
  <c r="M1419" i="1"/>
  <c r="N1419" i="1" s="1"/>
  <c r="O1419" i="1" s="1"/>
  <c r="L1313" i="1"/>
  <c r="R1313" i="1" s="1"/>
  <c r="L1823" i="1"/>
  <c r="R1823" i="1" s="1"/>
  <c r="M1445" i="1"/>
  <c r="N1445" i="1" s="1"/>
  <c r="O1445" i="1" s="1"/>
  <c r="L1445" i="1"/>
  <c r="R1445" i="1" s="1"/>
  <c r="L141" i="1"/>
  <c r="R141" i="1" s="1"/>
  <c r="L1336" i="1"/>
  <c r="R1336" i="1" s="1"/>
  <c r="M1336" i="1"/>
  <c r="N1336" i="1" s="1"/>
  <c r="O1336" i="1" s="1"/>
  <c r="M1029" i="1"/>
  <c r="N1029" i="1" s="1"/>
  <c r="O1029" i="1" s="1"/>
  <c r="L1832" i="1"/>
  <c r="R1832" i="1" s="1"/>
  <c r="M1832" i="1"/>
  <c r="M2496" i="1"/>
  <c r="L2496" i="1"/>
  <c r="R2496" i="1" s="1"/>
  <c r="L2364" i="1"/>
  <c r="R2364" i="1" s="1"/>
  <c r="M2364" i="1"/>
  <c r="L338" i="1"/>
  <c r="R338" i="1" s="1"/>
  <c r="M338" i="1"/>
  <c r="N338" i="1" s="1"/>
  <c r="O338" i="1" s="1"/>
  <c r="L1319" i="1"/>
  <c r="R1319" i="1" s="1"/>
  <c r="M1319" i="1"/>
  <c r="L935" i="1"/>
  <c r="R935" i="1" s="1"/>
  <c r="M935" i="1"/>
  <c r="L1077" i="1"/>
  <c r="R1077" i="1" s="1"/>
  <c r="M1077" i="1"/>
  <c r="L774" i="4"/>
  <c r="R774" i="4" s="1"/>
  <c r="M430" i="4"/>
  <c r="N430" i="4" s="1"/>
  <c r="O430" i="4" s="1"/>
  <c r="M2130" i="4"/>
  <c r="M574" i="4"/>
  <c r="P574" i="4" s="1"/>
  <c r="L1936" i="4"/>
  <c r="R1936" i="4" s="1"/>
  <c r="M2265" i="4"/>
  <c r="P2265" i="4" s="1"/>
  <c r="L573" i="4"/>
  <c r="R573" i="4" s="1"/>
  <c r="L307" i="4"/>
  <c r="R307" i="4" s="1"/>
  <c r="L1342" i="4"/>
  <c r="R1342" i="4" s="1"/>
  <c r="M148" i="4"/>
  <c r="N148" i="4" s="1"/>
  <c r="O148" i="4" s="1"/>
  <c r="L2465" i="4"/>
  <c r="R2465" i="4" s="1"/>
  <c r="L1296" i="4"/>
  <c r="R1296" i="4" s="1"/>
  <c r="M128" i="4"/>
  <c r="L602" i="4"/>
  <c r="R602" i="4" s="1"/>
  <c r="L989" i="4"/>
  <c r="R989" i="4" s="1"/>
  <c r="M311" i="4"/>
  <c r="N311" i="4" s="1"/>
  <c r="O311" i="4" s="1"/>
  <c r="M2390" i="4"/>
  <c r="L675" i="4"/>
  <c r="R675" i="4" s="1"/>
  <c r="M1184" i="4"/>
  <c r="N1184" i="4" s="1"/>
  <c r="O1184" i="4" s="1"/>
  <c r="M776" i="4"/>
  <c r="P776" i="4" s="1"/>
  <c r="L1863" i="4"/>
  <c r="R1863" i="4" s="1"/>
  <c r="M1371" i="4"/>
  <c r="N1371" i="4" s="1"/>
  <c r="O1371" i="4" s="1"/>
  <c r="M1592" i="4"/>
  <c r="N1592" i="4" s="1"/>
  <c r="O1592" i="4" s="1"/>
  <c r="L1293" i="4"/>
  <c r="R1293" i="4" s="1"/>
  <c r="L1722" i="4"/>
  <c r="R1722" i="4" s="1"/>
  <c r="M2092" i="4"/>
  <c r="N2092" i="4" s="1"/>
  <c r="O2092" i="4" s="1"/>
  <c r="M394" i="4"/>
  <c r="P394" i="4" s="1"/>
  <c r="M354" i="4"/>
  <c r="P354" i="4" s="1"/>
  <c r="M1508" i="4"/>
  <c r="P1508" i="4" s="1"/>
  <c r="L763" i="4"/>
  <c r="R763" i="4" s="1"/>
  <c r="L944" i="4"/>
  <c r="R944" i="4" s="1"/>
  <c r="M1730" i="4"/>
  <c r="M1564" i="4"/>
  <c r="L1893" i="4"/>
  <c r="R1893" i="4" s="1"/>
  <c r="L187" i="4"/>
  <c r="R187" i="4" s="1"/>
  <c r="L697" i="4"/>
  <c r="R697" i="4" s="1"/>
  <c r="L2380" i="4"/>
  <c r="R2380" i="4" s="1"/>
  <c r="M1789" i="4"/>
  <c r="N1789" i="4" s="1"/>
  <c r="O1789" i="4" s="1"/>
  <c r="L701" i="4"/>
  <c r="R701" i="4" s="1"/>
  <c r="M824" i="4"/>
  <c r="M1192" i="4"/>
  <c r="N1192" i="4" s="1"/>
  <c r="O1192" i="4" s="1"/>
  <c r="M2062" i="4"/>
  <c r="P2062" i="4" s="1"/>
  <c r="M2021" i="4"/>
  <c r="M199" i="4"/>
  <c r="N199" i="4" s="1"/>
  <c r="O199" i="4" s="1"/>
  <c r="M1140" i="4"/>
  <c r="L1932" i="4"/>
  <c r="R1932" i="4" s="1"/>
  <c r="M2317" i="4"/>
  <c r="M810" i="4"/>
  <c r="L1660" i="4"/>
  <c r="R1660" i="4" s="1"/>
  <c r="M1891" i="4"/>
  <c r="P1891" i="4" s="1"/>
  <c r="L173" i="4"/>
  <c r="R173" i="4" s="1"/>
  <c r="L1373" i="4"/>
  <c r="R1373" i="4" s="1"/>
  <c r="M925" i="4"/>
  <c r="M886" i="4"/>
  <c r="N886" i="4" s="1"/>
  <c r="O886" i="4" s="1"/>
  <c r="M1675" i="4"/>
  <c r="N1675" i="4" s="1"/>
  <c r="O1675" i="4" s="1"/>
  <c r="L2165" i="4"/>
  <c r="R2165" i="4" s="1"/>
  <c r="M400" i="4"/>
  <c r="M1058" i="4"/>
  <c r="N1058" i="4" s="1"/>
  <c r="O1058" i="4" s="1"/>
  <c r="L2332" i="4"/>
  <c r="R2332" i="4" s="1"/>
  <c r="M153" i="4"/>
  <c r="L2469" i="4"/>
  <c r="R2469" i="4" s="1"/>
  <c r="M2286" i="4"/>
  <c r="N2286" i="4" s="1"/>
  <c r="O2286" i="4" s="1"/>
  <c r="M457" i="4"/>
  <c r="L2274" i="4"/>
  <c r="R2274" i="4" s="1"/>
  <c r="L1978" i="4"/>
  <c r="R1978" i="4" s="1"/>
  <c r="M2045" i="4"/>
  <c r="M2100" i="4"/>
  <c r="M544" i="4"/>
  <c r="M204" i="4"/>
  <c r="M1098" i="4"/>
  <c r="N1098" i="4" s="1"/>
  <c r="O1098" i="4" s="1"/>
  <c r="M934" i="4"/>
  <c r="N934" i="4" s="1"/>
  <c r="O934" i="4" s="1"/>
  <c r="M1409" i="4"/>
  <c r="P1409" i="4" s="1"/>
  <c r="L174" i="4"/>
  <c r="R174" i="4" s="1"/>
  <c r="L2148" i="4"/>
  <c r="R2148" i="4" s="1"/>
  <c r="M558" i="4"/>
  <c r="P558" i="4" s="1"/>
  <c r="M1798" i="4"/>
  <c r="N1798" i="4" s="1"/>
  <c r="O1798" i="4" s="1"/>
  <c r="L1282" i="4"/>
  <c r="R1282" i="4" s="1"/>
  <c r="M2194" i="4"/>
  <c r="N2194" i="4" s="1"/>
  <c r="O2194" i="4" s="1"/>
  <c r="L655" i="4"/>
  <c r="R655" i="4" s="1"/>
  <c r="L1024" i="4"/>
  <c r="R1024" i="4" s="1"/>
  <c r="M1024" i="4"/>
  <c r="M2103" i="4"/>
  <c r="L2103" i="4"/>
  <c r="R2103" i="4" s="1"/>
  <c r="L2433" i="4"/>
  <c r="R2433" i="4" s="1"/>
  <c r="M2433" i="4"/>
  <c r="M734" i="4"/>
  <c r="N734" i="4" s="1"/>
  <c r="O734" i="4" s="1"/>
  <c r="L734" i="4"/>
  <c r="R734" i="4" s="1"/>
  <c r="M636" i="4"/>
  <c r="P636" i="4" s="1"/>
  <c r="L636" i="4"/>
  <c r="R636" i="4" s="1"/>
  <c r="M1631" i="4"/>
  <c r="P1631" i="4" s="1"/>
  <c r="L1631" i="4"/>
  <c r="R1631" i="4" s="1"/>
  <c r="L1217" i="4"/>
  <c r="R1217" i="4" s="1"/>
  <c r="M1217" i="4"/>
  <c r="L534" i="4"/>
  <c r="R534" i="4" s="1"/>
  <c r="M534" i="4"/>
  <c r="M1916" i="4"/>
  <c r="N1916" i="4" s="1"/>
  <c r="O1916" i="4" s="1"/>
  <c r="L1916" i="4"/>
  <c r="R1916" i="4" s="1"/>
  <c r="M474" i="4"/>
  <c r="N474" i="4" s="1"/>
  <c r="O474" i="4" s="1"/>
  <c r="L474" i="4"/>
  <c r="R474" i="4" s="1"/>
  <c r="M1471" i="4"/>
  <c r="P1471" i="4" s="1"/>
  <c r="L1471" i="4"/>
  <c r="R1471" i="4" s="1"/>
  <c r="M1588" i="4"/>
  <c r="N1588" i="4" s="1"/>
  <c r="O1588" i="4" s="1"/>
  <c r="L1588" i="4"/>
  <c r="R1588" i="4" s="1"/>
  <c r="L1134" i="4"/>
  <c r="R1134" i="4" s="1"/>
  <c r="M1134" i="4"/>
  <c r="M1328" i="4"/>
  <c r="L1328" i="4"/>
  <c r="R1328" i="4" s="1"/>
  <c r="L1022" i="4"/>
  <c r="R1022" i="4" s="1"/>
  <c r="M1022" i="4"/>
  <c r="P1022" i="4" s="1"/>
  <c r="L841" i="4"/>
  <c r="R841" i="4" s="1"/>
  <c r="M841" i="4"/>
  <c r="M867" i="4"/>
  <c r="N867" i="4" s="1"/>
  <c r="O867" i="4" s="1"/>
  <c r="L867" i="4"/>
  <c r="R867" i="4" s="1"/>
  <c r="L1852" i="4"/>
  <c r="R1852" i="4" s="1"/>
  <c r="M1852" i="4"/>
  <c r="L1271" i="4"/>
  <c r="R1271" i="4" s="1"/>
  <c r="M1271" i="4"/>
  <c r="N1271" i="4" s="1"/>
  <c r="O1271" i="4" s="1"/>
  <c r="L618" i="4"/>
  <c r="R618" i="4" s="1"/>
  <c r="M618" i="4"/>
  <c r="N618" i="4" s="1"/>
  <c r="O618" i="4" s="1"/>
  <c r="L575" i="4"/>
  <c r="R575" i="4" s="1"/>
  <c r="M575" i="4"/>
  <c r="M421" i="4"/>
  <c r="L421" i="4"/>
  <c r="R421" i="4" s="1"/>
  <c r="M1376" i="4"/>
  <c r="P1376" i="4" s="1"/>
  <c r="L1376" i="4"/>
  <c r="R1376" i="4" s="1"/>
  <c r="L754" i="4"/>
  <c r="R754" i="4" s="1"/>
  <c r="M754" i="4"/>
  <c r="L985" i="4"/>
  <c r="R985" i="4" s="1"/>
  <c r="M985" i="4"/>
  <c r="M492" i="4"/>
  <c r="L492" i="4"/>
  <c r="R492" i="4" s="1"/>
  <c r="M2071" i="4"/>
  <c r="N2071" i="4" s="1"/>
  <c r="O2071" i="4" s="1"/>
  <c r="L2071" i="4"/>
  <c r="R2071" i="4" s="1"/>
  <c r="L892" i="4"/>
  <c r="R892" i="4" s="1"/>
  <c r="M892" i="4"/>
  <c r="L1352" i="4"/>
  <c r="R1352" i="4" s="1"/>
  <c r="M1352" i="4"/>
  <c r="P1352" i="4" s="1"/>
  <c r="M278" i="4"/>
  <c r="N278" i="4" s="1"/>
  <c r="O278" i="4" s="1"/>
  <c r="L278" i="4"/>
  <c r="R278" i="4" s="1"/>
  <c r="L2268" i="4"/>
  <c r="R2268" i="4" s="1"/>
  <c r="M2268" i="4"/>
  <c r="P2268" i="4" s="1"/>
  <c r="L513" i="4"/>
  <c r="R513" i="4" s="1"/>
  <c r="M513" i="4"/>
  <c r="L1153" i="4"/>
  <c r="R1153" i="4" s="1"/>
  <c r="M1153" i="4"/>
  <c r="M1802" i="4"/>
  <c r="L1802" i="4"/>
  <c r="R1802" i="4" s="1"/>
  <c r="M438" i="4"/>
  <c r="N438" i="4" s="1"/>
  <c r="O438" i="4" s="1"/>
  <c r="L438" i="4"/>
  <c r="R438" i="4" s="1"/>
  <c r="M1925" i="4"/>
  <c r="L1925" i="4"/>
  <c r="R1925" i="4" s="1"/>
  <c r="M467" i="4"/>
  <c r="N467" i="4" s="1"/>
  <c r="O467" i="4" s="1"/>
  <c r="L467" i="4"/>
  <c r="R467" i="4" s="1"/>
  <c r="M586" i="4"/>
  <c r="L586" i="4"/>
  <c r="R586" i="4" s="1"/>
  <c r="L1335" i="4"/>
  <c r="R1335" i="4" s="1"/>
  <c r="M1335" i="4"/>
  <c r="L976" i="4"/>
  <c r="R976" i="4" s="1"/>
  <c r="M976" i="4"/>
  <c r="L2258" i="4"/>
  <c r="R2258" i="4" s="1"/>
  <c r="M2258" i="4"/>
  <c r="N2258" i="4" s="1"/>
  <c r="O2258" i="4" s="1"/>
  <c r="L1104" i="4"/>
  <c r="R1104" i="4" s="1"/>
  <c r="M1104" i="4"/>
  <c r="P1104" i="4" s="1"/>
  <c r="M690" i="4"/>
  <c r="N690" i="4" s="1"/>
  <c r="O690" i="4" s="1"/>
  <c r="L690" i="4"/>
  <c r="R690" i="4" s="1"/>
  <c r="M1928" i="4"/>
  <c r="N1928" i="4" s="1"/>
  <c r="O1928" i="4" s="1"/>
  <c r="L1928" i="4"/>
  <c r="R1928" i="4" s="1"/>
  <c r="L495" i="4"/>
  <c r="R495" i="4" s="1"/>
  <c r="M495" i="4"/>
  <c r="L943" i="4"/>
  <c r="R943" i="4" s="1"/>
  <c r="M943" i="4"/>
  <c r="M594" i="4"/>
  <c r="L594" i="4"/>
  <c r="R594" i="4" s="1"/>
  <c r="M1396" i="4"/>
  <c r="P1396" i="4" s="1"/>
  <c r="L1396" i="4"/>
  <c r="R1396" i="4" s="1"/>
  <c r="L1316" i="4"/>
  <c r="R1316" i="4" s="1"/>
  <c r="M1316" i="4"/>
  <c r="P1316" i="4" s="1"/>
  <c r="L1370" i="4"/>
  <c r="R1370" i="4" s="1"/>
  <c r="M352" i="4"/>
  <c r="N352" i="4" s="1"/>
  <c r="O352" i="4" s="1"/>
  <c r="M1348" i="4"/>
  <c r="P1348" i="4" s="1"/>
  <c r="L96" i="4"/>
  <c r="R96" i="4" s="1"/>
  <c r="M175" i="4"/>
  <c r="P175" i="4" s="1"/>
  <c r="M1480" i="4"/>
  <c r="P1480" i="4" s="1"/>
  <c r="M134" i="4"/>
  <c r="P134" i="4" s="1"/>
  <c r="M1288" i="4"/>
  <c r="N1288" i="4" s="1"/>
  <c r="O1288" i="4" s="1"/>
  <c r="M727" i="4"/>
  <c r="P727" i="4" s="1"/>
  <c r="L1463" i="4"/>
  <c r="R1463" i="4" s="1"/>
  <c r="M82" i="4"/>
  <c r="L1819" i="4"/>
  <c r="R1819" i="4" s="1"/>
  <c r="L535" i="4"/>
  <c r="R535" i="4" s="1"/>
  <c r="M1900" i="4"/>
  <c r="M1067" i="4"/>
  <c r="N1067" i="4" s="1"/>
  <c r="O1067" i="4" s="1"/>
  <c r="M1902" i="4"/>
  <c r="N1902" i="4" s="1"/>
  <c r="O1902" i="4" s="1"/>
  <c r="L512" i="4"/>
  <c r="R512" i="4" s="1"/>
  <c r="M512" i="4"/>
  <c r="M647" i="4"/>
  <c r="L647" i="4"/>
  <c r="R647" i="4" s="1"/>
  <c r="L151" i="4"/>
  <c r="R151" i="4" s="1"/>
  <c r="M151" i="4"/>
  <c r="L2164" i="4"/>
  <c r="R2164" i="4" s="1"/>
  <c r="M2164" i="4"/>
  <c r="P2164" i="4" s="1"/>
  <c r="M1694" i="4"/>
  <c r="L1837" i="4"/>
  <c r="R1837" i="4" s="1"/>
  <c r="L583" i="4"/>
  <c r="R583" i="4" s="1"/>
  <c r="M478" i="4"/>
  <c r="M1580" i="4"/>
  <c r="N1580" i="4" s="1"/>
  <c r="O1580" i="4" s="1"/>
  <c r="L1072" i="4"/>
  <c r="R1072" i="4" s="1"/>
  <c r="M1053" i="4"/>
  <c r="L1910" i="4"/>
  <c r="R1910" i="4" s="1"/>
  <c r="L1492" i="4"/>
  <c r="R1492" i="4" s="1"/>
  <c r="L1111" i="4"/>
  <c r="R1111" i="4" s="1"/>
  <c r="L598" i="4"/>
  <c r="R598" i="4" s="1"/>
  <c r="L2288" i="4"/>
  <c r="R2288" i="4" s="1"/>
  <c r="M392" i="4"/>
  <c r="N392" i="4" s="1"/>
  <c r="O392" i="4" s="1"/>
  <c r="M800" i="4"/>
  <c r="M1951" i="4"/>
  <c r="P1951" i="4" s="1"/>
  <c r="L1951" i="4"/>
  <c r="R1951" i="4" s="1"/>
  <c r="M1755" i="4"/>
  <c r="L1755" i="4"/>
  <c r="R1755" i="4" s="1"/>
  <c r="L1363" i="4"/>
  <c r="R1363" i="4" s="1"/>
  <c r="M1363" i="4"/>
  <c r="L2146" i="4"/>
  <c r="R2146" i="4" s="1"/>
  <c r="M2146" i="4"/>
  <c r="P2146" i="4" s="1"/>
  <c r="L975" i="4"/>
  <c r="R975" i="4" s="1"/>
  <c r="M975" i="4"/>
  <c r="L194" i="4"/>
  <c r="R194" i="4" s="1"/>
  <c r="M194" i="4"/>
  <c r="P194" i="4" s="1"/>
  <c r="M828" i="4"/>
  <c r="P828" i="4" s="1"/>
  <c r="L828" i="4"/>
  <c r="R828" i="4" s="1"/>
  <c r="M568" i="4"/>
  <c r="L568" i="4"/>
  <c r="R568" i="4" s="1"/>
  <c r="M1466" i="4"/>
  <c r="N1466" i="4" s="1"/>
  <c r="O1466" i="4" s="1"/>
  <c r="L1466" i="4"/>
  <c r="R1466" i="4" s="1"/>
  <c r="L1571" i="4"/>
  <c r="R1571" i="4" s="1"/>
  <c r="M1571" i="4"/>
  <c r="M461" i="4"/>
  <c r="P461" i="4" s="1"/>
  <c r="L461" i="4"/>
  <c r="R461" i="4" s="1"/>
  <c r="L548" i="4"/>
  <c r="R548" i="4" s="1"/>
  <c r="M548" i="4"/>
  <c r="N548" i="4" s="1"/>
  <c r="O548" i="4" s="1"/>
  <c r="M152" i="4"/>
  <c r="L434" i="4"/>
  <c r="R434" i="4" s="1"/>
  <c r="M1953" i="4"/>
  <c r="N1953" i="4" s="1"/>
  <c r="O1953" i="4" s="1"/>
  <c r="L1704" i="4"/>
  <c r="R1704" i="4" s="1"/>
  <c r="M1362" i="4"/>
  <c r="L404" i="4"/>
  <c r="R404" i="4" s="1"/>
  <c r="M1777" i="4"/>
  <c r="P1777" i="4" s="1"/>
  <c r="L1402" i="4"/>
  <c r="R1402" i="4" s="1"/>
  <c r="L2065" i="4"/>
  <c r="R2065" i="4" s="1"/>
  <c r="L267" i="4"/>
  <c r="R267" i="4" s="1"/>
  <c r="L2310" i="4"/>
  <c r="R2310" i="4" s="1"/>
  <c r="M1322" i="4"/>
  <c r="P1322" i="4" s="1"/>
  <c r="L1558" i="4"/>
  <c r="R1558" i="4" s="1"/>
  <c r="L1701" i="4"/>
  <c r="R1701" i="4" s="1"/>
  <c r="L2182" i="4"/>
  <c r="R2182" i="4" s="1"/>
  <c r="M2182" i="4"/>
  <c r="L1447" i="4"/>
  <c r="R1447" i="4" s="1"/>
  <c r="M1319" i="4"/>
  <c r="M2386" i="4"/>
  <c r="M2052" i="4"/>
  <c r="N2052" i="4" s="1"/>
  <c r="O2052" i="4" s="1"/>
  <c r="L669" i="4"/>
  <c r="R669" i="4" s="1"/>
  <c r="M1968" i="4"/>
  <c r="L169" i="4"/>
  <c r="R169" i="4" s="1"/>
  <c r="L2079" i="4"/>
  <c r="R2079" i="4" s="1"/>
  <c r="L2102" i="4"/>
  <c r="R2102" i="4" s="1"/>
  <c r="L765" i="4"/>
  <c r="R765" i="4" s="1"/>
  <c r="L170" i="4"/>
  <c r="R170" i="4" s="1"/>
  <c r="M1581" i="4"/>
  <c r="P1581" i="4" s="1"/>
  <c r="L2276" i="4"/>
  <c r="R2276" i="4" s="1"/>
  <c r="M2302" i="4"/>
  <c r="P2302" i="4" s="1"/>
  <c r="L1559" i="4"/>
  <c r="R1559" i="4" s="1"/>
  <c r="M377" i="4"/>
  <c r="P377" i="4" s="1"/>
  <c r="M1962" i="4"/>
  <c r="N1962" i="4" s="1"/>
  <c r="O1962" i="4" s="1"/>
  <c r="L1397" i="4"/>
  <c r="R1397" i="4" s="1"/>
  <c r="L936" i="4"/>
  <c r="R936" i="4" s="1"/>
  <c r="M1904" i="4"/>
  <c r="M683" i="4"/>
  <c r="N683" i="4" s="1"/>
  <c r="O683" i="4" s="1"/>
  <c r="L1986" i="4"/>
  <c r="R1986" i="4" s="1"/>
  <c r="L346" i="4"/>
  <c r="R346" i="4" s="1"/>
  <c r="L202" i="4"/>
  <c r="R202" i="4" s="1"/>
  <c r="L1026" i="4"/>
  <c r="R1026" i="4" s="1"/>
  <c r="L731" i="4"/>
  <c r="R731" i="4" s="1"/>
  <c r="M1702" i="4"/>
  <c r="N1702" i="4" s="1"/>
  <c r="O1702" i="4" s="1"/>
  <c r="M1414" i="4"/>
  <c r="M429" i="4"/>
  <c r="N429" i="4" s="1"/>
  <c r="O429" i="4" s="1"/>
  <c r="L1422" i="4"/>
  <c r="R1422" i="4" s="1"/>
  <c r="M1861" i="4"/>
  <c r="P1861" i="4" s="1"/>
  <c r="M1585" i="4"/>
  <c r="P1585" i="4" s="1"/>
  <c r="M1132" i="4"/>
  <c r="P1132" i="4" s="1"/>
  <c r="M613" i="4"/>
  <c r="M2077" i="4"/>
  <c r="N2077" i="4" s="1"/>
  <c r="O2077" i="4" s="1"/>
  <c r="L1696" i="4"/>
  <c r="R1696" i="4" s="1"/>
  <c r="M911" i="4"/>
  <c r="N911" i="4" s="1"/>
  <c r="O911" i="4" s="1"/>
  <c r="M1110" i="4"/>
  <c r="M268" i="4"/>
  <c r="L224" i="4"/>
  <c r="R224" i="4" s="1"/>
  <c r="L2073" i="4"/>
  <c r="R2073" i="4" s="1"/>
  <c r="M2101" i="4"/>
  <c r="N2101" i="4" s="1"/>
  <c r="O2101" i="4" s="1"/>
  <c r="M2114" i="4"/>
  <c r="N2114" i="4" s="1"/>
  <c r="O2114" i="4" s="1"/>
  <c r="M1713" i="4"/>
  <c r="P1713" i="4" s="1"/>
  <c r="M1359" i="4"/>
  <c r="M1513" i="4"/>
  <c r="N1513" i="4" s="1"/>
  <c r="O1513" i="4" s="1"/>
  <c r="L1878" i="4"/>
  <c r="R1878" i="4" s="1"/>
  <c r="L2090" i="4"/>
  <c r="R2090" i="4" s="1"/>
  <c r="M1535" i="4"/>
  <c r="N1535" i="4" s="1"/>
  <c r="O1535" i="4" s="1"/>
  <c r="L2150" i="4"/>
  <c r="R2150" i="4" s="1"/>
  <c r="L1019" i="4"/>
  <c r="R1019" i="4" s="1"/>
  <c r="L102" i="4"/>
  <c r="R102" i="4" s="1"/>
  <c r="L996" i="4"/>
  <c r="R996" i="4" s="1"/>
  <c r="L882" i="4"/>
  <c r="R882" i="4" s="1"/>
  <c r="L1475" i="4"/>
  <c r="R1475" i="4" s="1"/>
  <c r="L2455" i="4"/>
  <c r="R2455" i="4" s="1"/>
  <c r="L2453" i="4"/>
  <c r="R2453" i="4" s="1"/>
  <c r="L144" i="4"/>
  <c r="R144" i="4" s="1"/>
  <c r="L117" i="4"/>
  <c r="R117" i="4" s="1"/>
  <c r="M813" i="4"/>
  <c r="P813" i="4" s="1"/>
  <c r="M258" i="4"/>
  <c r="L2267" i="4"/>
  <c r="R2267" i="4" s="1"/>
  <c r="L2247" i="4"/>
  <c r="R2247" i="4" s="1"/>
  <c r="L318" i="4"/>
  <c r="R318" i="4" s="1"/>
  <c r="L649" i="4"/>
  <c r="R649" i="4" s="1"/>
  <c r="M576" i="4"/>
  <c r="N576" i="4" s="1"/>
  <c r="O576" i="4" s="1"/>
  <c r="M1057" i="4"/>
  <c r="N1057" i="4" s="1"/>
  <c r="O1057" i="4" s="1"/>
  <c r="M2262" i="4"/>
  <c r="P2262" i="4" s="1"/>
  <c r="L1176" i="4"/>
  <c r="R1176" i="4" s="1"/>
  <c r="L230" i="4"/>
  <c r="R230" i="4" s="1"/>
  <c r="M142" i="4"/>
  <c r="P142" i="4" s="1"/>
  <c r="M2273" i="4"/>
  <c r="M846" i="4"/>
  <c r="N846" i="4" s="1"/>
  <c r="O846" i="4" s="1"/>
  <c r="M929" i="4"/>
  <c r="M527" i="4"/>
  <c r="L70" i="4"/>
  <c r="R70" i="4" s="1"/>
  <c r="L1262" i="4"/>
  <c r="R1262" i="4" s="1"/>
  <c r="M1398" i="4"/>
  <c r="N1398" i="4" s="1"/>
  <c r="O1398" i="4" s="1"/>
  <c r="L712" i="4"/>
  <c r="R712" i="4" s="1"/>
  <c r="L1449" i="4"/>
  <c r="R1449" i="4" s="1"/>
  <c r="M1204" i="4"/>
  <c r="P1204" i="4" s="1"/>
  <c r="M550" i="4"/>
  <c r="N550" i="4" s="1"/>
  <c r="O550" i="4" s="1"/>
  <c r="L2314" i="4"/>
  <c r="R2314" i="4" s="1"/>
  <c r="L233" i="4"/>
  <c r="R233" i="4" s="1"/>
  <c r="L1325" i="4"/>
  <c r="R1325" i="4" s="1"/>
  <c r="L2096" i="4"/>
  <c r="R2096" i="4" s="1"/>
  <c r="M1960" i="4"/>
  <c r="N1960" i="4" s="1"/>
  <c r="O1960" i="4" s="1"/>
  <c r="L1829" i="4"/>
  <c r="R1829" i="4" s="1"/>
  <c r="M2144" i="4"/>
  <c r="N2144" i="4" s="1"/>
  <c r="O2144" i="4" s="1"/>
  <c r="M868" i="4"/>
  <c r="L1617" i="4"/>
  <c r="R1617" i="4" s="1"/>
  <c r="M2282" i="4"/>
  <c r="P2282" i="4" s="1"/>
  <c r="M340" i="4"/>
  <c r="P340" i="4" s="1"/>
  <c r="M1002" i="4"/>
  <c r="P1002" i="4" s="1"/>
  <c r="L1730" i="4"/>
  <c r="R1730" i="4" s="1"/>
  <c r="L1497" i="4"/>
  <c r="R1497" i="4" s="1"/>
  <c r="L1002" i="4"/>
  <c r="R1002" i="4" s="1"/>
  <c r="L1859" i="4"/>
  <c r="R1859" i="4" s="1"/>
  <c r="L1960" i="4"/>
  <c r="R1960" i="4" s="1"/>
  <c r="L2062" i="4"/>
  <c r="R2062" i="4" s="1"/>
  <c r="M808" i="4"/>
  <c r="P808" i="4" s="1"/>
  <c r="L2290" i="4"/>
  <c r="R2290" i="4" s="1"/>
  <c r="M602" i="4"/>
  <c r="N602" i="4" s="1"/>
  <c r="O602" i="4" s="1"/>
  <c r="M371" i="4"/>
  <c r="P371" i="4" s="1"/>
  <c r="L432" i="4"/>
  <c r="R432" i="4" s="1"/>
  <c r="L558" i="4"/>
  <c r="R558" i="4" s="1"/>
  <c r="M996" i="4"/>
  <c r="N996" i="4" s="1"/>
  <c r="O996" i="4" s="1"/>
  <c r="L1359" i="4"/>
  <c r="R1359" i="4" s="1"/>
  <c r="L1898" i="4"/>
  <c r="R1898" i="4" s="1"/>
  <c r="M1686" i="4"/>
  <c r="L2101" i="4"/>
  <c r="R2101" i="4" s="1"/>
  <c r="M1726" i="4"/>
  <c r="N1726" i="4" s="1"/>
  <c r="O1726" i="4" s="1"/>
  <c r="L2031" i="4"/>
  <c r="R2031" i="4" s="1"/>
  <c r="L1504" i="4"/>
  <c r="R1504" i="4" s="1"/>
  <c r="L1377" i="4"/>
  <c r="R1377" i="4" s="1"/>
  <c r="L85" i="4"/>
  <c r="R85" i="4" s="1"/>
  <c r="L1675" i="4"/>
  <c r="R1675" i="4" s="1"/>
  <c r="M1932" i="4"/>
  <c r="L1789" i="4"/>
  <c r="R1789" i="4" s="1"/>
  <c r="L1207" i="4"/>
  <c r="R1207" i="4" s="1"/>
  <c r="L77" i="4"/>
  <c r="R77" i="4" s="1"/>
  <c r="M1342" i="4"/>
  <c r="L597" i="4"/>
  <c r="R597" i="4" s="1"/>
  <c r="L1702" i="4"/>
  <c r="R1702" i="4" s="1"/>
  <c r="M2398" i="4"/>
  <c r="P2398" i="4" s="1"/>
  <c r="M1447" i="4"/>
  <c r="N1447" i="4" s="1"/>
  <c r="O1447" i="4" s="1"/>
  <c r="M233" i="4"/>
  <c r="L112" i="4"/>
  <c r="R112" i="4" s="1"/>
  <c r="M1021" i="4"/>
  <c r="N1021" i="4" s="1"/>
  <c r="O1021" i="4" s="1"/>
  <c r="M2090" i="4"/>
  <c r="N2090" i="4" s="1"/>
  <c r="O2090" i="4" s="1"/>
  <c r="L1319" i="4"/>
  <c r="R1319" i="4" s="1"/>
  <c r="L1132" i="4"/>
  <c r="R1132" i="4" s="1"/>
  <c r="L1462" i="4"/>
  <c r="R1462" i="4" s="1"/>
  <c r="M230" i="4"/>
  <c r="M318" i="4"/>
  <c r="P318" i="4" s="1"/>
  <c r="L1767" i="4"/>
  <c r="R1767" i="4" s="1"/>
  <c r="M1674" i="4"/>
  <c r="M2322" i="4"/>
  <c r="N2322" i="4" s="1"/>
  <c r="O2322" i="4" s="1"/>
  <c r="M904" i="4"/>
  <c r="M2183" i="4"/>
  <c r="L199" i="4"/>
  <c r="R199" i="4" s="1"/>
  <c r="M387" i="4"/>
  <c r="P387" i="4" s="1"/>
  <c r="M573" i="4"/>
  <c r="L685" i="4"/>
  <c r="R685" i="4" s="1"/>
  <c r="L642" i="4"/>
  <c r="R642" i="4" s="1"/>
  <c r="M1202" i="4"/>
  <c r="N1202" i="4" s="1"/>
  <c r="O1202" i="4" s="1"/>
  <c r="M1088" i="4"/>
  <c r="M323" i="4"/>
  <c r="M2120" i="4"/>
  <c r="N2120" i="4" s="1"/>
  <c r="O2120" i="4" s="1"/>
  <c r="L668" i="4"/>
  <c r="R668" i="4" s="1"/>
  <c r="L1371" i="4"/>
  <c r="R1371" i="4" s="1"/>
  <c r="M2110" i="4"/>
  <c r="N2110" i="4" s="1"/>
  <c r="O2110" i="4" s="1"/>
  <c r="L1535" i="4"/>
  <c r="R1535" i="4" s="1"/>
  <c r="L128" i="4"/>
  <c r="R128" i="4" s="1"/>
  <c r="L2061" i="4"/>
  <c r="R2061" i="4" s="1"/>
  <c r="M1296" i="4"/>
  <c r="M989" i="4"/>
  <c r="N989" i="4" s="1"/>
  <c r="O989" i="4" s="1"/>
  <c r="L340" i="4"/>
  <c r="R340" i="4" s="1"/>
  <c r="L1279" i="4"/>
  <c r="R1279" i="4" s="1"/>
  <c r="L234" i="4"/>
  <c r="R234" i="4" s="1"/>
  <c r="L457" i="4"/>
  <c r="R457" i="4" s="1"/>
  <c r="L550" i="4"/>
  <c r="R550" i="4" s="1"/>
  <c r="M2276" i="4"/>
  <c r="P2276" i="4" s="1"/>
  <c r="L1393" i="4"/>
  <c r="R1393" i="4" s="1"/>
  <c r="M1811" i="4"/>
  <c r="M70" i="4"/>
  <c r="P70" i="4" s="1"/>
  <c r="M224" i="4"/>
  <c r="L911" i="4"/>
  <c r="R911" i="4" s="1"/>
  <c r="L925" i="4"/>
  <c r="R925" i="4" s="1"/>
  <c r="M1422" i="4"/>
  <c r="N1422" i="4" s="1"/>
  <c r="O1422" i="4" s="1"/>
  <c r="L1513" i="4"/>
  <c r="R1513" i="4" s="1"/>
  <c r="L1770" i="4"/>
  <c r="R1770" i="4" s="1"/>
  <c r="L429" i="4"/>
  <c r="R429" i="4" s="1"/>
  <c r="L2265" i="4"/>
  <c r="R2265" i="4" s="1"/>
  <c r="L810" i="4"/>
  <c r="R810" i="4" s="1"/>
  <c r="L142" i="4"/>
  <c r="R142" i="4" s="1"/>
  <c r="L1094" i="4"/>
  <c r="R1094" i="4" s="1"/>
  <c r="M2314" i="4"/>
  <c r="P2314" i="4" s="1"/>
  <c r="L886" i="4"/>
  <c r="R886" i="4" s="1"/>
  <c r="M1194" i="4"/>
  <c r="N1194" i="4" s="1"/>
  <c r="O1194" i="4" s="1"/>
  <c r="M284" i="4"/>
  <c r="M1373" i="4"/>
  <c r="N1373" i="4" s="1"/>
  <c r="O1373" i="4" s="1"/>
  <c r="M697" i="4"/>
  <c r="N697" i="4" s="1"/>
  <c r="O697" i="4" s="1"/>
  <c r="L268" i="4"/>
  <c r="R268" i="4" s="1"/>
  <c r="L1409" i="4"/>
  <c r="R1409" i="4" s="1"/>
  <c r="L1581" i="4"/>
  <c r="R1581" i="4" s="1"/>
  <c r="M485" i="4"/>
  <c r="N485" i="4" s="1"/>
  <c r="O485" i="4" s="1"/>
  <c r="M1986" i="4"/>
  <c r="P1986" i="4" s="1"/>
  <c r="M2274" i="4"/>
  <c r="L1430" i="4"/>
  <c r="R1430" i="4" s="1"/>
  <c r="M1511" i="4"/>
  <c r="P1511" i="4" s="1"/>
  <c r="L868" i="4"/>
  <c r="R868" i="4" s="1"/>
  <c r="L824" i="4"/>
  <c r="R824" i="4" s="1"/>
  <c r="L1398" i="4"/>
  <c r="R1398" i="4" s="1"/>
  <c r="M765" i="4"/>
  <c r="M669" i="4"/>
  <c r="N669" i="4" s="1"/>
  <c r="O669" i="4" s="1"/>
  <c r="M2138" i="4"/>
  <c r="P2138" i="4" s="1"/>
  <c r="M428" i="4"/>
  <c r="P428" i="4" s="1"/>
  <c r="M1325" i="4"/>
  <c r="N1325" i="4" s="1"/>
  <c r="O1325" i="4" s="1"/>
  <c r="L148" i="4"/>
  <c r="R148" i="4" s="1"/>
  <c r="L1503" i="4"/>
  <c r="R1503" i="4" s="1"/>
  <c r="M655" i="4"/>
  <c r="N655" i="4" s="1"/>
  <c r="O655" i="4" s="1"/>
  <c r="L1968" i="4"/>
  <c r="R1968" i="4" s="1"/>
  <c r="M1262" i="4"/>
  <c r="L621" i="4"/>
  <c r="R621" i="4" s="1"/>
  <c r="M675" i="4"/>
  <c r="N675" i="4" s="1"/>
  <c r="O675" i="4" s="1"/>
  <c r="L1184" i="4"/>
  <c r="R1184" i="4" s="1"/>
  <c r="M1023" i="4"/>
  <c r="P1023" i="4" s="1"/>
  <c r="L907" i="4"/>
  <c r="R907" i="4" s="1"/>
  <c r="M1878" i="4"/>
  <c r="N1878" i="4" s="1"/>
  <c r="O1878" i="4" s="1"/>
  <c r="M1696" i="4"/>
  <c r="N1696" i="4" s="1"/>
  <c r="O1696" i="4" s="1"/>
  <c r="M882" i="4"/>
  <c r="N882" i="4" s="1"/>
  <c r="O882" i="4" s="1"/>
  <c r="L1508" i="4"/>
  <c r="R1508" i="4" s="1"/>
  <c r="M2247" i="4"/>
  <c r="L1625" i="4"/>
  <c r="R1625" i="4" s="1"/>
  <c r="M2079" i="4"/>
  <c r="P2079" i="4" s="1"/>
  <c r="L1057" i="4"/>
  <c r="R1057" i="4" s="1"/>
  <c r="L2045" i="4"/>
  <c r="R2045" i="4" s="1"/>
  <c r="L2052" i="4"/>
  <c r="R2052" i="4" s="1"/>
  <c r="M1763" i="4"/>
  <c r="M251" i="4"/>
  <c r="M1553" i="4"/>
  <c r="L2002" i="4"/>
  <c r="R2002" i="4" s="1"/>
  <c r="L1051" i="4"/>
  <c r="R1051" i="4" s="1"/>
  <c r="N2041" i="9"/>
  <c r="O2041" i="9" s="1"/>
  <c r="M1721" i="9"/>
  <c r="L1721" i="9"/>
  <c r="R1721" i="9" s="1"/>
  <c r="M888" i="9"/>
  <c r="L888" i="9"/>
  <c r="R888" i="9" s="1"/>
  <c r="L2074" i="9"/>
  <c r="R2074" i="9" s="1"/>
  <c r="M2074" i="9"/>
  <c r="L2200" i="9"/>
  <c r="R2200" i="9" s="1"/>
  <c r="M2200" i="9"/>
  <c r="M1924" i="9"/>
  <c r="P1924" i="9" s="1"/>
  <c r="L1924" i="9"/>
  <c r="R1924" i="9" s="1"/>
  <c r="M1911" i="9"/>
  <c r="L1911" i="9"/>
  <c r="R1911" i="9" s="1"/>
  <c r="L2191" i="9"/>
  <c r="R2191" i="9" s="1"/>
  <c r="M2191" i="9"/>
  <c r="N2191" i="9" s="1"/>
  <c r="O2191" i="9" s="1"/>
  <c r="L2086" i="9"/>
  <c r="R2086" i="9" s="1"/>
  <c r="M586" i="9"/>
  <c r="M881" i="9"/>
  <c r="N881" i="9" s="1"/>
  <c r="O881" i="9" s="1"/>
  <c r="L523" i="9"/>
  <c r="R523" i="9" s="1"/>
  <c r="L2185" i="9"/>
  <c r="R2185" i="9" s="1"/>
  <c r="L800" i="9"/>
  <c r="R800" i="9" s="1"/>
  <c r="L993" i="9"/>
  <c r="R993" i="9" s="1"/>
  <c r="M1639" i="9"/>
  <c r="M2298" i="9"/>
  <c r="M763" i="9"/>
  <c r="N763" i="9" s="1"/>
  <c r="O763" i="9" s="1"/>
  <c r="M795" i="9"/>
  <c r="P795" i="9" s="1"/>
  <c r="M1707" i="9"/>
  <c r="N1707" i="9" s="1"/>
  <c r="O1707" i="9" s="1"/>
  <c r="L1185" i="9"/>
  <c r="R1185" i="9" s="1"/>
  <c r="L2435" i="9"/>
  <c r="R2435" i="9" s="1"/>
  <c r="M989" i="9"/>
  <c r="N989" i="9" s="1"/>
  <c r="O989" i="9" s="1"/>
  <c r="L1900" i="9"/>
  <c r="R1900" i="9" s="1"/>
  <c r="M710" i="9"/>
  <c r="L746" i="9"/>
  <c r="R746" i="9" s="1"/>
  <c r="L133" i="9"/>
  <c r="R133" i="9" s="1"/>
  <c r="M1395" i="9"/>
  <c r="M1681" i="9"/>
  <c r="N1681" i="9" s="1"/>
  <c r="O1681" i="9" s="1"/>
  <c r="L2419" i="9"/>
  <c r="R2419" i="9" s="1"/>
  <c r="M562" i="9"/>
  <c r="M1480" i="9"/>
  <c r="P1480" i="9" s="1"/>
  <c r="L1620" i="9"/>
  <c r="R1620" i="9" s="1"/>
  <c r="L2165" i="9"/>
  <c r="R2165" i="9" s="1"/>
  <c r="L1236" i="9"/>
  <c r="R1236" i="9" s="1"/>
  <c r="M1342" i="9"/>
  <c r="N1342" i="9" s="1"/>
  <c r="O1342" i="9" s="1"/>
  <c r="M728" i="9"/>
  <c r="N728" i="9" s="1"/>
  <c r="O728" i="9" s="1"/>
  <c r="L1894" i="9"/>
  <c r="R1894" i="9" s="1"/>
  <c r="M2203" i="9"/>
  <c r="P2203" i="9" s="1"/>
  <c r="M897" i="9"/>
  <c r="M2205" i="9"/>
  <c r="N2205" i="9" s="1"/>
  <c r="O2205" i="9" s="1"/>
  <c r="M1752" i="9"/>
  <c r="M528" i="9"/>
  <c r="P528" i="9" s="1"/>
  <c r="L1868" i="9"/>
  <c r="R1868" i="9" s="1"/>
  <c r="M2392" i="9"/>
  <c r="M1786" i="9"/>
  <c r="M2024" i="9"/>
  <c r="M97" i="9"/>
  <c r="L776" i="9"/>
  <c r="R776" i="9" s="1"/>
  <c r="M1427" i="9"/>
  <c r="L666" i="9"/>
  <c r="R666" i="9" s="1"/>
  <c r="L391" i="9"/>
  <c r="R391" i="9" s="1"/>
  <c r="L375" i="9"/>
  <c r="R375" i="9" s="1"/>
  <c r="L2167" i="9"/>
  <c r="R2167" i="9" s="1"/>
  <c r="M1483" i="9"/>
  <c r="L563" i="9"/>
  <c r="R563" i="9" s="1"/>
  <c r="M1729" i="9"/>
  <c r="L948" i="9"/>
  <c r="R948" i="9" s="1"/>
  <c r="L1922" i="9"/>
  <c r="R1922" i="9" s="1"/>
  <c r="L1970" i="9"/>
  <c r="R1970" i="9" s="1"/>
  <c r="L857" i="9"/>
  <c r="R857" i="9" s="1"/>
  <c r="M207" i="9"/>
  <c r="L682" i="9"/>
  <c r="R682" i="9" s="1"/>
  <c r="L925" i="9"/>
  <c r="R925" i="9" s="1"/>
  <c r="J338" i="9"/>
  <c r="M72" i="9"/>
  <c r="P72" i="9" s="1"/>
  <c r="M1085" i="9"/>
  <c r="L1455" i="9"/>
  <c r="R1455" i="9" s="1"/>
  <c r="M657" i="9"/>
  <c r="L2254" i="9"/>
  <c r="R2254" i="9" s="1"/>
  <c r="L984" i="9"/>
  <c r="R984" i="9" s="1"/>
  <c r="L911" i="9"/>
  <c r="R911" i="9" s="1"/>
  <c r="M705" i="9"/>
  <c r="P705" i="9" s="1"/>
  <c r="L580" i="9"/>
  <c r="R580" i="9" s="1"/>
  <c r="L573" i="9"/>
  <c r="R573" i="9" s="1"/>
  <c r="H2442" i="9"/>
  <c r="I2442" i="9" s="1"/>
  <c r="M2442" i="9" s="1"/>
  <c r="L711" i="9"/>
  <c r="R711" i="9" s="1"/>
  <c r="L1014" i="9"/>
  <c r="R1014" i="9" s="1"/>
  <c r="M2246" i="9"/>
  <c r="H2358" i="9"/>
  <c r="I2358" i="9" s="1"/>
  <c r="L2358" i="9" s="1"/>
  <c r="R2358" i="9" s="1"/>
  <c r="M358" i="9"/>
  <c r="J1679" i="9"/>
  <c r="M1783" i="9"/>
  <c r="H2365" i="9"/>
  <c r="I2365" i="9" s="1"/>
  <c r="L378" i="9"/>
  <c r="R378" i="9" s="1"/>
  <c r="J625" i="9"/>
  <c r="H625" i="9"/>
  <c r="I625" i="9" s="1"/>
  <c r="J243" i="9"/>
  <c r="H243" i="9"/>
  <c r="I243" i="9" s="1"/>
  <c r="H2388" i="9"/>
  <c r="I2388" i="9" s="1"/>
  <c r="J2388" i="9"/>
  <c r="P309" i="9"/>
  <c r="P196" i="9"/>
  <c r="S196" i="9" s="1"/>
  <c r="Y196" i="9" s="1"/>
  <c r="L2292" i="9"/>
  <c r="R2292" i="9" s="1"/>
  <c r="M523" i="9"/>
  <c r="P523" i="9" s="1"/>
  <c r="L1681" i="9"/>
  <c r="R1681" i="9" s="1"/>
  <c r="L1395" i="9"/>
  <c r="R1395" i="9" s="1"/>
  <c r="L763" i="9"/>
  <c r="R763" i="9" s="1"/>
  <c r="L881" i="9"/>
  <c r="R881" i="9" s="1"/>
  <c r="M432" i="9"/>
  <c r="M2005" i="9"/>
  <c r="M633" i="9"/>
  <c r="L633" i="9"/>
  <c r="R633" i="9" s="1"/>
  <c r="M727" i="9"/>
  <c r="P727" i="9" s="1"/>
  <c r="L727" i="9"/>
  <c r="R727" i="9" s="1"/>
  <c r="M902" i="9"/>
  <c r="L902" i="9"/>
  <c r="R902" i="9" s="1"/>
  <c r="J2295" i="9"/>
  <c r="L1707" i="9"/>
  <c r="R1707" i="9" s="1"/>
  <c r="M800" i="9"/>
  <c r="L710" i="9"/>
  <c r="R710" i="9" s="1"/>
  <c r="L1819" i="9"/>
  <c r="R1819" i="9" s="1"/>
  <c r="H665" i="9"/>
  <c r="I665" i="9" s="1"/>
  <c r="M665" i="9" s="1"/>
  <c r="N665" i="9" s="1"/>
  <c r="O665" i="9" s="1"/>
  <c r="L220" i="9"/>
  <c r="R220" i="9" s="1"/>
  <c r="M220" i="9"/>
  <c r="J2215" i="9"/>
  <c r="H2215" i="9"/>
  <c r="I2215" i="9" s="1"/>
  <c r="J1397" i="9"/>
  <c r="H1397" i="9"/>
  <c r="I1397" i="9" s="1"/>
  <c r="J1793" i="9"/>
  <c r="H1793" i="9"/>
  <c r="I1793" i="9" s="1"/>
  <c r="J2151" i="9"/>
  <c r="H2151" i="9"/>
  <c r="I2151" i="9" s="1"/>
  <c r="H1757" i="9"/>
  <c r="I1757" i="9" s="1"/>
  <c r="J1757" i="9"/>
  <c r="H2275" i="9"/>
  <c r="I2275" i="9" s="1"/>
  <c r="J2275" i="9"/>
  <c r="J2437" i="9"/>
  <c r="H2437" i="9"/>
  <c r="I2437" i="9" s="1"/>
  <c r="M1900" i="9"/>
  <c r="L1028" i="9"/>
  <c r="R1028" i="9" s="1"/>
  <c r="S1356" i="9"/>
  <c r="J2248" i="9"/>
  <c r="L2248" i="9" s="1"/>
  <c r="R2248" i="9" s="1"/>
  <c r="M233" i="9"/>
  <c r="P233" i="9" s="1"/>
  <c r="L233" i="9"/>
  <c r="R233" i="9" s="1"/>
  <c r="H1504" i="9"/>
  <c r="I1504" i="9" s="1"/>
  <c r="J1805" i="9"/>
  <c r="M1805" i="9" s="1"/>
  <c r="M2187" i="9"/>
  <c r="N2187" i="9" s="1"/>
  <c r="O2187" i="9" s="1"/>
  <c r="L2187" i="9"/>
  <c r="R2187" i="9" s="1"/>
  <c r="M1075" i="9"/>
  <c r="L1075" i="9"/>
  <c r="R1075" i="9" s="1"/>
  <c r="M2273" i="9"/>
  <c r="L2273" i="9"/>
  <c r="R2273" i="9" s="1"/>
  <c r="M2300" i="9"/>
  <c r="N2300" i="9" s="1"/>
  <c r="O2300" i="9" s="1"/>
  <c r="L2300" i="9"/>
  <c r="R2300" i="9" s="1"/>
  <c r="M990" i="9"/>
  <c r="L990" i="9"/>
  <c r="R990" i="9" s="1"/>
  <c r="H1950" i="9"/>
  <c r="I1950" i="9" s="1"/>
  <c r="J1950" i="9"/>
  <c r="L1825" i="9"/>
  <c r="R1825" i="9" s="1"/>
  <c r="M1825" i="9"/>
  <c r="J2111" i="9"/>
  <c r="H2111" i="9"/>
  <c r="I2111" i="9" s="1"/>
  <c r="J1103" i="9"/>
  <c r="H1103" i="9"/>
  <c r="I1103" i="9" s="1"/>
  <c r="H61" i="9"/>
  <c r="I61" i="9" s="1"/>
  <c r="J61" i="9"/>
  <c r="J1617" i="9"/>
  <c r="H1617" i="9"/>
  <c r="I1617" i="9" s="1"/>
  <c r="J453" i="9"/>
  <c r="H453" i="9"/>
  <c r="I453" i="9" s="1"/>
  <c r="J1237" i="9"/>
  <c r="H1237" i="9"/>
  <c r="I1237" i="9" s="1"/>
  <c r="J330" i="9"/>
  <c r="H330" i="9"/>
  <c r="I330" i="9" s="1"/>
  <c r="J2350" i="9"/>
  <c r="H2350" i="9"/>
  <c r="I2350" i="9" s="1"/>
  <c r="H1426" i="9"/>
  <c r="I1426" i="9" s="1"/>
  <c r="J1426" i="9"/>
  <c r="H139" i="9"/>
  <c r="I139" i="9" s="1"/>
  <c r="J139" i="9"/>
  <c r="H141" i="9"/>
  <c r="I141" i="9" s="1"/>
  <c r="J141" i="9"/>
  <c r="L495" i="9"/>
  <c r="R495" i="9" s="1"/>
  <c r="M1930" i="9"/>
  <c r="M1335" i="9"/>
  <c r="M483" i="9"/>
  <c r="N483" i="9" s="1"/>
  <c r="O483" i="9" s="1"/>
  <c r="M2294" i="9"/>
  <c r="P2294" i="9" s="1"/>
  <c r="M58" i="9"/>
  <c r="L1535" i="9"/>
  <c r="R1535" i="9" s="1"/>
  <c r="M1985" i="9"/>
  <c r="M1017" i="9"/>
  <c r="P1017" i="9" s="1"/>
  <c r="M750" i="9"/>
  <c r="L2267" i="9"/>
  <c r="R2267" i="9" s="1"/>
  <c r="L1021" i="9"/>
  <c r="R1021" i="9" s="1"/>
  <c r="L1458" i="9"/>
  <c r="R1458" i="9" s="1"/>
  <c r="M514" i="9"/>
  <c r="L2257" i="9"/>
  <c r="R2257" i="9" s="1"/>
  <c r="L1584" i="9"/>
  <c r="R1584" i="9" s="1"/>
  <c r="L2105" i="9"/>
  <c r="R2105" i="9" s="1"/>
  <c r="L1315" i="9"/>
  <c r="R1315" i="9" s="1"/>
  <c r="M1437" i="9"/>
  <c r="L2278" i="1"/>
  <c r="R2278" i="1" s="1"/>
  <c r="M1107" i="9"/>
  <c r="N1107" i="9" s="1"/>
  <c r="O1107" i="9" s="1"/>
  <c r="M350" i="9"/>
  <c r="L272" i="9"/>
  <c r="R272" i="9" s="1"/>
  <c r="L1447" i="9"/>
  <c r="R1447" i="9" s="1"/>
  <c r="L1457" i="9"/>
  <c r="R1457" i="9" s="1"/>
  <c r="L1321" i="9"/>
  <c r="R1321" i="9" s="1"/>
  <c r="L1919" i="9"/>
  <c r="R1919" i="9" s="1"/>
  <c r="L405" i="9"/>
  <c r="R405" i="9" s="1"/>
  <c r="L773" i="9"/>
  <c r="R773" i="9" s="1"/>
  <c r="M1517" i="9"/>
  <c r="M515" i="9"/>
  <c r="L1337" i="9"/>
  <c r="R1337" i="9" s="1"/>
  <c r="L212" i="9"/>
  <c r="R212" i="9" s="1"/>
  <c r="M2190" i="9"/>
  <c r="N2190" i="9" s="1"/>
  <c r="O2190" i="9" s="1"/>
  <c r="M1419" i="9"/>
  <c r="L2354" i="9"/>
  <c r="R2354" i="9" s="1"/>
  <c r="L1733" i="9"/>
  <c r="R1733" i="9" s="1"/>
  <c r="L499" i="9"/>
  <c r="R499" i="9" s="1"/>
  <c r="M2331" i="9"/>
  <c r="L1317" i="9"/>
  <c r="R1317" i="9" s="1"/>
  <c r="L42" i="4"/>
  <c r="R42" i="4" s="1"/>
  <c r="L1342" i="9"/>
  <c r="R1342" i="9" s="1"/>
  <c r="M2100" i="9"/>
  <c r="M2161" i="9"/>
  <c r="M337" i="9"/>
  <c r="M1132" i="9"/>
  <c r="M1421" i="9"/>
  <c r="M584" i="9"/>
  <c r="L1093" i="9"/>
  <c r="R1093" i="9" s="1"/>
  <c r="L988" i="9"/>
  <c r="R988" i="9" s="1"/>
  <c r="L2487" i="9"/>
  <c r="R2487" i="9" s="1"/>
  <c r="M1276" i="9"/>
  <c r="M886" i="9"/>
  <c r="M890" i="9"/>
  <c r="M1909" i="9"/>
  <c r="M2433" i="9"/>
  <c r="L1884" i="9"/>
  <c r="R1884" i="9" s="1"/>
  <c r="M1713" i="9"/>
  <c r="N1713" i="9" s="1"/>
  <c r="O1713" i="9" s="1"/>
  <c r="M1542" i="9"/>
  <c r="L190" i="9"/>
  <c r="R190" i="9" s="1"/>
  <c r="M1161" i="9"/>
  <c r="L834" i="9"/>
  <c r="R834" i="9" s="1"/>
  <c r="L777" i="9"/>
  <c r="R777" i="9" s="1"/>
  <c r="L2492" i="9"/>
  <c r="R2492" i="9" s="1"/>
  <c r="L1172" i="9"/>
  <c r="R1172" i="9" s="1"/>
  <c r="L805" i="9"/>
  <c r="R805" i="9" s="1"/>
  <c r="M1226" i="9"/>
  <c r="L1145" i="9"/>
  <c r="R1145" i="9" s="1"/>
  <c r="M2147" i="9"/>
  <c r="L810" i="9"/>
  <c r="R810" i="9" s="1"/>
  <c r="M1143" i="9"/>
  <c r="M944" i="9"/>
  <c r="M197" i="9"/>
  <c r="L1789" i="9"/>
  <c r="R1789" i="9" s="1"/>
  <c r="L2146" i="9"/>
  <c r="R2146" i="9" s="1"/>
  <c r="L2381" i="9"/>
  <c r="R2381" i="9" s="1"/>
  <c r="M940" i="9"/>
  <c r="L587" i="9"/>
  <c r="R587" i="9" s="1"/>
  <c r="M2400" i="9"/>
  <c r="N2400" i="9" s="1"/>
  <c r="O2400" i="9" s="1"/>
  <c r="M1019" i="9"/>
  <c r="M375" i="9"/>
  <c r="M1178" i="9"/>
  <c r="M626" i="9"/>
  <c r="M1730" i="9"/>
  <c r="L1846" i="9"/>
  <c r="R1846" i="9" s="1"/>
  <c r="M1289" i="9"/>
  <c r="M1674" i="9"/>
  <c r="L2176" i="9"/>
  <c r="R2176" i="9" s="1"/>
  <c r="M948" i="9"/>
  <c r="M1277" i="9"/>
  <c r="L147" i="9"/>
  <c r="R147" i="9" s="1"/>
  <c r="L766" i="9"/>
  <c r="R766" i="9" s="1"/>
  <c r="L889" i="9"/>
  <c r="R889" i="9" s="1"/>
  <c r="H801" i="9"/>
  <c r="I801" i="9" s="1"/>
  <c r="M2337" i="9"/>
  <c r="N2337" i="9" s="1"/>
  <c r="O2337" i="9" s="1"/>
  <c r="H108" i="9"/>
  <c r="I108" i="9" s="1"/>
  <c r="J108" i="9"/>
  <c r="J1454" i="9"/>
  <c r="H1454" i="9"/>
  <c r="I1454" i="9" s="1"/>
  <c r="J266" i="9"/>
  <c r="H266" i="9"/>
  <c r="I266" i="9" s="1"/>
  <c r="H2376" i="9"/>
  <c r="I2376" i="9" s="1"/>
  <c r="J2376" i="9"/>
  <c r="H21" i="9"/>
  <c r="I21" i="9" s="1"/>
  <c r="J21" i="9"/>
  <c r="H1660" i="9"/>
  <c r="I1660" i="9" s="1"/>
  <c r="J1660" i="9"/>
  <c r="J1043" i="9"/>
  <c r="H1043" i="9"/>
  <c r="I1043" i="9" s="1"/>
  <c r="H1066" i="9"/>
  <c r="I1066" i="9" s="1"/>
  <c r="J1066" i="9"/>
  <c r="J968" i="9"/>
  <c r="H968" i="9"/>
  <c r="I968" i="9" s="1"/>
  <c r="J1945" i="9"/>
  <c r="H1945" i="9"/>
  <c r="I1945" i="9" s="1"/>
  <c r="H1002" i="9"/>
  <c r="I1002" i="9" s="1"/>
  <c r="J1002" i="9"/>
  <c r="J281" i="9"/>
  <c r="H281" i="9"/>
  <c r="I281" i="9" s="1"/>
  <c r="H2112" i="9"/>
  <c r="I2112" i="9" s="1"/>
  <c r="J2112" i="9"/>
  <c r="J1676" i="9"/>
  <c r="H1676" i="9"/>
  <c r="I1676" i="9" s="1"/>
  <c r="J1516" i="9"/>
  <c r="H1516" i="9"/>
  <c r="I1516" i="9" s="1"/>
  <c r="H472" i="9"/>
  <c r="I472" i="9" s="1"/>
  <c r="J472" i="9"/>
  <c r="J1761" i="9"/>
  <c r="H1761" i="9"/>
  <c r="I1761" i="9" s="1"/>
  <c r="J1893" i="9"/>
  <c r="H1893" i="9"/>
  <c r="I1893" i="9" s="1"/>
  <c r="L497" i="9"/>
  <c r="R497" i="9" s="1"/>
  <c r="M497" i="9"/>
  <c r="N497" i="9" s="1"/>
  <c r="O497" i="9" s="1"/>
  <c r="M1139" i="9"/>
  <c r="L1139" i="9"/>
  <c r="R1139" i="9" s="1"/>
  <c r="M1188" i="9"/>
  <c r="L1188" i="9"/>
  <c r="R1188" i="9" s="1"/>
  <c r="M976" i="9"/>
  <c r="L976" i="9"/>
  <c r="R976" i="9" s="1"/>
  <c r="M1037" i="9"/>
  <c r="L1037" i="9"/>
  <c r="R1037" i="9" s="1"/>
  <c r="L796" i="9"/>
  <c r="R796" i="9" s="1"/>
  <c r="M796" i="9"/>
  <c r="M2183" i="9"/>
  <c r="L2183" i="9"/>
  <c r="R2183" i="9" s="1"/>
  <c r="M307" i="9"/>
  <c r="L307" i="9"/>
  <c r="R307" i="9" s="1"/>
  <c r="M366" i="9"/>
  <c r="N366" i="9" s="1"/>
  <c r="O366" i="9" s="1"/>
  <c r="L366" i="9"/>
  <c r="R366" i="9" s="1"/>
  <c r="M1328" i="9"/>
  <c r="L1328" i="9"/>
  <c r="R1328" i="9" s="1"/>
  <c r="M1293" i="9"/>
  <c r="L1293" i="9"/>
  <c r="R1293" i="9" s="1"/>
  <c r="L1124" i="9"/>
  <c r="R1124" i="9" s="1"/>
  <c r="M1124" i="9"/>
  <c r="H853" i="9"/>
  <c r="I853" i="9" s="1"/>
  <c r="L853" i="9" s="1"/>
  <c r="R853" i="9" s="1"/>
  <c r="L603" i="9"/>
  <c r="R603" i="9" s="1"/>
  <c r="L940" i="9"/>
  <c r="R940" i="9" s="1"/>
  <c r="M1919" i="9"/>
  <c r="P1919" i="9" s="1"/>
  <c r="L1419" i="9"/>
  <c r="R1419" i="9" s="1"/>
  <c r="M1150" i="9"/>
  <c r="L1349" i="9"/>
  <c r="R1349" i="9" s="1"/>
  <c r="M1349" i="9"/>
  <c r="M2378" i="9"/>
  <c r="L2378" i="9"/>
  <c r="R2378" i="9" s="1"/>
  <c r="L1809" i="9"/>
  <c r="R1809" i="9" s="1"/>
  <c r="M1809" i="9"/>
  <c r="P1809" i="9" s="1"/>
  <c r="J283" i="9"/>
  <c r="H283" i="9"/>
  <c r="I283" i="9" s="1"/>
  <c r="L1732" i="9"/>
  <c r="R1732" i="9" s="1"/>
  <c r="M1732" i="9"/>
  <c r="M981" i="9"/>
  <c r="N981" i="9" s="1"/>
  <c r="O981" i="9" s="1"/>
  <c r="L981" i="9"/>
  <c r="R981" i="9" s="1"/>
  <c r="L715" i="9"/>
  <c r="R715" i="9" s="1"/>
  <c r="M715" i="9"/>
  <c r="N715" i="9" s="1"/>
  <c r="O715" i="9" s="1"/>
  <c r="M1115" i="9"/>
  <c r="L1115" i="9"/>
  <c r="R1115" i="9" s="1"/>
  <c r="M2360" i="9"/>
  <c r="L2360" i="9"/>
  <c r="R2360" i="9" s="1"/>
  <c r="L296" i="9"/>
  <c r="R296" i="9" s="1"/>
  <c r="M296" i="9"/>
  <c r="L1817" i="9"/>
  <c r="R1817" i="9" s="1"/>
  <c r="M1817" i="9"/>
  <c r="J117" i="9"/>
  <c r="H117" i="9"/>
  <c r="I117" i="9" s="1"/>
  <c r="J83" i="9"/>
  <c r="H83" i="9"/>
  <c r="I83" i="9" s="1"/>
  <c r="H154" i="9"/>
  <c r="I154" i="9" s="1"/>
  <c r="J154" i="9"/>
  <c r="J530" i="9"/>
  <c r="H530" i="9"/>
  <c r="I530" i="9" s="1"/>
  <c r="M1417" i="9"/>
  <c r="P1417" i="9" s="1"/>
  <c r="L1417" i="9"/>
  <c r="R1417" i="9" s="1"/>
  <c r="J2411" i="9"/>
  <c r="H2411" i="9"/>
  <c r="I2411" i="9" s="1"/>
  <c r="H1189" i="9"/>
  <c r="I1189" i="9" s="1"/>
  <c r="J1189" i="9"/>
  <c r="J1719" i="9"/>
  <c r="H1719" i="9"/>
  <c r="I1719" i="9" s="1"/>
  <c r="H2164" i="9"/>
  <c r="I2164" i="9" s="1"/>
  <c r="J2164" i="9"/>
  <c r="H153" i="9"/>
  <c r="I153" i="9" s="1"/>
  <c r="J153" i="9"/>
  <c r="J1129" i="9"/>
  <c r="H1129" i="9"/>
  <c r="I1129" i="9" s="1"/>
  <c r="H1534" i="9"/>
  <c r="I1534" i="9" s="1"/>
  <c r="J1534" i="9"/>
  <c r="J1284" i="9"/>
  <c r="H1284" i="9"/>
  <c r="I1284" i="9" s="1"/>
  <c r="J2399" i="9"/>
  <c r="H2399" i="9"/>
  <c r="I2399" i="9" s="1"/>
  <c r="H481" i="9"/>
  <c r="I481" i="9" s="1"/>
  <c r="J481" i="9"/>
  <c r="J638" i="9"/>
  <c r="H638" i="9"/>
  <c r="I638" i="9" s="1"/>
  <c r="J903" i="9"/>
  <c r="H903" i="9"/>
  <c r="I903" i="9" s="1"/>
  <c r="H1109" i="9"/>
  <c r="I1109" i="9" s="1"/>
  <c r="J1109" i="9"/>
  <c r="J2060" i="9"/>
  <c r="H2060" i="9"/>
  <c r="I2060" i="9" s="1"/>
  <c r="J1013" i="9"/>
  <c r="H1013" i="9"/>
  <c r="I1013" i="9" s="1"/>
  <c r="H447" i="9"/>
  <c r="I447" i="9" s="1"/>
  <c r="J447" i="9"/>
  <c r="J383" i="9"/>
  <c r="H383" i="9"/>
  <c r="I383" i="9" s="1"/>
  <c r="H173" i="9"/>
  <c r="I173" i="9" s="1"/>
  <c r="L173" i="9" s="1"/>
  <c r="R173" i="9" s="1"/>
  <c r="M1458" i="9"/>
  <c r="N1458" i="9" s="1"/>
  <c r="O1458" i="9" s="1"/>
  <c r="M1177" i="9"/>
  <c r="L1853" i="9"/>
  <c r="R1853" i="9" s="1"/>
  <c r="M1853" i="9"/>
  <c r="H2394" i="9"/>
  <c r="I2394" i="9" s="1"/>
  <c r="L248" i="9"/>
  <c r="R248" i="9" s="1"/>
  <c r="M248" i="9"/>
  <c r="M1990" i="9"/>
  <c r="P1990" i="9" s="1"/>
  <c r="L1990" i="9"/>
  <c r="R1990" i="9" s="1"/>
  <c r="M503" i="9"/>
  <c r="P503" i="9" s="1"/>
  <c r="L821" i="9"/>
  <c r="R821" i="9" s="1"/>
  <c r="L1220" i="9"/>
  <c r="R1220" i="9" s="1"/>
  <c r="L872" i="9"/>
  <c r="R872" i="9" s="1"/>
  <c r="M2124" i="9"/>
  <c r="M1678" i="9"/>
  <c r="M313" i="9"/>
  <c r="L63" i="9"/>
  <c r="R63" i="9" s="1"/>
  <c r="M877" i="9"/>
  <c r="P877" i="9" s="1"/>
  <c r="L1437" i="9"/>
  <c r="R1437" i="9" s="1"/>
  <c r="L1346" i="9"/>
  <c r="R1346" i="9" s="1"/>
  <c r="M2417" i="9"/>
  <c r="L1821" i="9"/>
  <c r="R1821" i="9" s="1"/>
  <c r="M1829" i="9"/>
  <c r="M847" i="9"/>
  <c r="M740" i="9"/>
  <c r="M2107" i="9"/>
  <c r="N2107" i="9" s="1"/>
  <c r="O2107" i="9" s="1"/>
  <c r="L1867" i="9"/>
  <c r="R1867" i="9" s="1"/>
  <c r="L289" i="9"/>
  <c r="R289" i="9" s="1"/>
  <c r="M927" i="9"/>
  <c r="L287" i="9"/>
  <c r="R287" i="9" s="1"/>
  <c r="L1988" i="9"/>
  <c r="R1988" i="9" s="1"/>
  <c r="L677" i="9"/>
  <c r="R677" i="9" s="1"/>
  <c r="M1213" i="9"/>
  <c r="M1758" i="9"/>
  <c r="M380" i="9"/>
  <c r="N380" i="9" s="1"/>
  <c r="O380" i="9" s="1"/>
  <c r="L1689" i="9"/>
  <c r="R1689" i="9" s="1"/>
  <c r="M2123" i="9"/>
  <c r="L787" i="9"/>
  <c r="R787" i="9" s="1"/>
  <c r="L494" i="9"/>
  <c r="R494" i="9" s="1"/>
  <c r="L2126" i="9"/>
  <c r="R2126" i="9" s="1"/>
  <c r="H2315" i="9"/>
  <c r="I2315" i="9" s="1"/>
  <c r="J2315" i="9"/>
  <c r="H782" i="9"/>
  <c r="I782" i="9" s="1"/>
  <c r="J782" i="9"/>
  <c r="J1913" i="9"/>
  <c r="H1913" i="9"/>
  <c r="I1913" i="9" s="1"/>
  <c r="J1148" i="9"/>
  <c r="H1148" i="9"/>
  <c r="I1148" i="9" s="1"/>
  <c r="J908" i="9"/>
  <c r="H908" i="9"/>
  <c r="I908" i="9" s="1"/>
  <c r="J1643" i="9"/>
  <c r="H1643" i="9"/>
  <c r="I1643" i="9" s="1"/>
  <c r="M884" i="9"/>
  <c r="H392" i="9"/>
  <c r="I392" i="9" s="1"/>
  <c r="J392" i="9"/>
  <c r="J1297" i="9"/>
  <c r="H1297" i="9"/>
  <c r="I1297" i="9" s="1"/>
  <c r="J1760" i="9"/>
  <c r="H1760" i="9"/>
  <c r="I1760" i="9" s="1"/>
  <c r="H1105" i="9"/>
  <c r="I1105" i="9" s="1"/>
  <c r="J1105" i="9"/>
  <c r="J1972" i="9"/>
  <c r="H1972" i="9"/>
  <c r="I1972" i="9" s="1"/>
  <c r="H2207" i="9"/>
  <c r="I2207" i="9" s="1"/>
  <c r="J2207" i="9"/>
  <c r="J2117" i="9"/>
  <c r="H2117" i="9"/>
  <c r="I2117" i="9" s="1"/>
  <c r="H544" i="9"/>
  <c r="I544" i="9" s="1"/>
  <c r="J544" i="9"/>
  <c r="H1478" i="9"/>
  <c r="I1478" i="9" s="1"/>
  <c r="J1478" i="9"/>
  <c r="J1069" i="9"/>
  <c r="H1069" i="9"/>
  <c r="I1069" i="9" s="1"/>
  <c r="J2039" i="9"/>
  <c r="H2039" i="9"/>
  <c r="I2039" i="9" s="1"/>
  <c r="H1265" i="9"/>
  <c r="I1265" i="9" s="1"/>
  <c r="J1265" i="9"/>
  <c r="J193" i="9"/>
  <c r="H193" i="9"/>
  <c r="I193" i="9" s="1"/>
  <c r="H464" i="9"/>
  <c r="I464" i="9" s="1"/>
  <c r="J464" i="9"/>
  <c r="M508" i="9"/>
  <c r="M1402" i="9"/>
  <c r="M2500" i="9"/>
  <c r="N2500" i="9" s="1"/>
  <c r="O2500" i="9" s="1"/>
  <c r="L1313" i="9"/>
  <c r="R1313" i="9" s="1"/>
  <c r="L1029" i="9"/>
  <c r="R1029" i="9" s="1"/>
  <c r="M1931" i="9"/>
  <c r="M369" i="9"/>
  <c r="M2405" i="9"/>
  <c r="J475" i="9"/>
  <c r="H475" i="9"/>
  <c r="I475" i="9" s="1"/>
  <c r="J1358" i="9"/>
  <c r="H1358" i="9"/>
  <c r="I1358" i="9" s="1"/>
  <c r="H1872" i="9"/>
  <c r="I1872" i="9" s="1"/>
  <c r="J1872" i="9"/>
  <c r="J973" i="9"/>
  <c r="H973" i="9"/>
  <c r="I973" i="9" s="1"/>
  <c r="M1894" i="9"/>
  <c r="N1894" i="9" s="1"/>
  <c r="O1894" i="9" s="1"/>
  <c r="M1686" i="9"/>
  <c r="M495" i="9"/>
  <c r="L595" i="9"/>
  <c r="R595" i="9" s="1"/>
  <c r="L423" i="9"/>
  <c r="R423" i="9" s="1"/>
  <c r="M305" i="9"/>
  <c r="M2312" i="9"/>
  <c r="M1047" i="9"/>
  <c r="N1047" i="9" s="1"/>
  <c r="O1047" i="9" s="1"/>
  <c r="M1197" i="9"/>
  <c r="L2023" i="9"/>
  <c r="R2023" i="9" s="1"/>
  <c r="M1830" i="9"/>
  <c r="M465" i="9"/>
  <c r="M629" i="9"/>
  <c r="L885" i="9"/>
  <c r="R885" i="9" s="1"/>
  <c r="L1310" i="9"/>
  <c r="R1310" i="9" s="1"/>
  <c r="L2286" i="9"/>
  <c r="R2286" i="9" s="1"/>
  <c r="M1452" i="9"/>
  <c r="M2285" i="9"/>
  <c r="L2412" i="9"/>
  <c r="R2412" i="9" s="1"/>
  <c r="L1978" i="9"/>
  <c r="R1978" i="9" s="1"/>
  <c r="L562" i="9"/>
  <c r="R562" i="9" s="1"/>
  <c r="L1579" i="9"/>
  <c r="R1579" i="9" s="1"/>
  <c r="L1772" i="9"/>
  <c r="R1772" i="9" s="1"/>
  <c r="M442" i="9"/>
  <c r="L863" i="9"/>
  <c r="R863" i="9" s="1"/>
  <c r="L207" i="9"/>
  <c r="R207" i="9" s="1"/>
  <c r="J258" i="9"/>
  <c r="L2337" i="9"/>
  <c r="R2337" i="9" s="1"/>
  <c r="M1175" i="9"/>
  <c r="M1108" i="9"/>
  <c r="J1299" i="9"/>
  <c r="M2232" i="9"/>
  <c r="L1657" i="9"/>
  <c r="R1657" i="9" s="1"/>
  <c r="L337" i="9"/>
  <c r="R337" i="9" s="1"/>
  <c r="J2084" i="9"/>
  <c r="H1987" i="9"/>
  <c r="I1987" i="9" s="1"/>
  <c r="L1987" i="9" s="1"/>
  <c r="R1987" i="9" s="1"/>
  <c r="M1193" i="9"/>
  <c r="M932" i="9"/>
  <c r="N932" i="9" s="1"/>
  <c r="O932" i="9" s="1"/>
  <c r="M810" i="9"/>
  <c r="M1216" i="9"/>
  <c r="P1216" i="9" s="1"/>
  <c r="M1217" i="9"/>
  <c r="N1217" i="9" s="1"/>
  <c r="O1217" i="9" s="1"/>
  <c r="M47" i="9"/>
  <c r="J1083" i="9"/>
  <c r="M2071" i="9"/>
  <c r="H1482" i="9"/>
  <c r="I1482" i="9" s="1"/>
  <c r="L740" i="9"/>
  <c r="R740" i="9" s="1"/>
  <c r="M493" i="9"/>
  <c r="M872" i="9"/>
  <c r="M526" i="9"/>
  <c r="N526" i="9" s="1"/>
  <c r="O526" i="9" s="1"/>
  <c r="L2310" i="9"/>
  <c r="R2310" i="9" s="1"/>
  <c r="M573" i="9"/>
  <c r="P573" i="9" s="1"/>
  <c r="L2136" i="9"/>
  <c r="R2136" i="9" s="1"/>
  <c r="M2259" i="9"/>
  <c r="M340" i="9"/>
  <c r="P340" i="9" s="1"/>
  <c r="L1880" i="9"/>
  <c r="R1880" i="9" s="1"/>
  <c r="M2021" i="9"/>
  <c r="M1521" i="9"/>
  <c r="M580" i="9"/>
  <c r="P580" i="9" s="1"/>
  <c r="H724" i="9"/>
  <c r="I724" i="9" s="1"/>
  <c r="J724" i="9"/>
  <c r="H2135" i="9"/>
  <c r="I2135" i="9" s="1"/>
  <c r="J2135" i="9"/>
  <c r="H1392" i="9"/>
  <c r="I1392" i="9" s="1"/>
  <c r="J1392" i="9"/>
  <c r="L2011" i="9"/>
  <c r="R2011" i="9" s="1"/>
  <c r="M2011" i="9"/>
  <c r="N2011" i="9" s="1"/>
  <c r="O2011" i="9" s="1"/>
  <c r="L2218" i="9"/>
  <c r="R2218" i="9" s="1"/>
  <c r="M2218" i="9"/>
  <c r="J100" i="9"/>
  <c r="H100" i="9"/>
  <c r="I100" i="9" s="1"/>
  <c r="J1154" i="9"/>
  <c r="H1154" i="9"/>
  <c r="I1154" i="9" s="1"/>
  <c r="H1828" i="9"/>
  <c r="I1828" i="9" s="1"/>
  <c r="J1828" i="9"/>
  <c r="H570" i="9"/>
  <c r="I570" i="9" s="1"/>
  <c r="J570" i="9"/>
  <c r="H1790" i="9"/>
  <c r="I1790" i="9" s="1"/>
  <c r="J1790" i="9"/>
  <c r="J660" i="9"/>
  <c r="H660" i="9"/>
  <c r="I660" i="9" s="1"/>
  <c r="J1020" i="9"/>
  <c r="H1020" i="9"/>
  <c r="I1020" i="9" s="1"/>
  <c r="J611" i="9"/>
  <c r="H611" i="9"/>
  <c r="I611" i="9" s="1"/>
  <c r="H1429" i="9"/>
  <c r="I1429" i="9" s="1"/>
  <c r="J1429" i="9"/>
  <c r="J867" i="9"/>
  <c r="H867" i="9"/>
  <c r="I867" i="9" s="1"/>
  <c r="H1770" i="9"/>
  <c r="I1770" i="9" s="1"/>
  <c r="J1770" i="9"/>
  <c r="H954" i="9"/>
  <c r="I954" i="9" s="1"/>
  <c r="J954" i="9"/>
  <c r="J77" i="9"/>
  <c r="H77" i="9"/>
  <c r="I77" i="9" s="1"/>
  <c r="H280" i="9"/>
  <c r="I280" i="9" s="1"/>
  <c r="J280" i="9"/>
  <c r="L1334" i="9"/>
  <c r="R1334" i="9" s="1"/>
  <c r="L369" i="9"/>
  <c r="R369" i="9" s="1"/>
  <c r="M1689" i="9"/>
  <c r="L483" i="9"/>
  <c r="R483" i="9" s="1"/>
  <c r="M787" i="9"/>
  <c r="P787" i="9" s="1"/>
  <c r="M1348" i="9"/>
  <c r="P1348" i="9" s="1"/>
  <c r="L1678" i="9"/>
  <c r="R1678" i="9" s="1"/>
  <c r="L503" i="9"/>
  <c r="R503" i="9" s="1"/>
  <c r="M2487" i="9"/>
  <c r="M1346" i="9"/>
  <c r="L705" i="9"/>
  <c r="R705" i="9" s="1"/>
  <c r="L2417" i="9"/>
  <c r="R2417" i="9" s="1"/>
  <c r="L470" i="9"/>
  <c r="R470" i="9" s="1"/>
  <c r="L380" i="9"/>
  <c r="R380" i="9" s="1"/>
  <c r="L2294" i="9"/>
  <c r="R2294" i="9" s="1"/>
  <c r="M1090" i="9"/>
  <c r="M1958" i="9"/>
  <c r="L1807" i="9"/>
  <c r="R1807" i="9" s="1"/>
  <c r="L1514" i="9"/>
  <c r="R1514" i="9" s="1"/>
  <c r="M1514" i="9"/>
  <c r="M1357" i="9"/>
  <c r="L1357" i="9"/>
  <c r="R1357" i="9" s="1"/>
  <c r="L1282" i="9"/>
  <c r="R1282" i="9" s="1"/>
  <c r="M1282" i="9"/>
  <c r="M2108" i="9"/>
  <c r="L2108" i="9"/>
  <c r="R2108" i="9" s="1"/>
  <c r="L504" i="9"/>
  <c r="R504" i="9" s="1"/>
  <c r="M504" i="9"/>
  <c r="M1218" i="9"/>
  <c r="L1218" i="9"/>
  <c r="R1218" i="9" s="1"/>
  <c r="L1698" i="9"/>
  <c r="R1698" i="9" s="1"/>
  <c r="M1698" i="9"/>
  <c r="L527" i="9"/>
  <c r="R527" i="9" s="1"/>
  <c r="M527" i="9"/>
  <c r="N527" i="9" s="1"/>
  <c r="O527" i="9" s="1"/>
  <c r="M1699" i="9"/>
  <c r="L1699" i="9"/>
  <c r="R1699" i="9" s="1"/>
  <c r="L585" i="9"/>
  <c r="R585" i="9" s="1"/>
  <c r="M585" i="9"/>
  <c r="M1658" i="9"/>
  <c r="L1658" i="9"/>
  <c r="R1658" i="9" s="1"/>
  <c r="L2473" i="9"/>
  <c r="R2473" i="9" s="1"/>
  <c r="M2473" i="9"/>
  <c r="M1494" i="9"/>
  <c r="N1494" i="9" s="1"/>
  <c r="O1494" i="9" s="1"/>
  <c r="L1494" i="9"/>
  <c r="R1494" i="9" s="1"/>
  <c r="L738" i="9"/>
  <c r="R738" i="9" s="1"/>
  <c r="L1276" i="9"/>
  <c r="R1276" i="9" s="1"/>
  <c r="M1611" i="9"/>
  <c r="P1611" i="9" s="1"/>
  <c r="M1383" i="9"/>
  <c r="N1383" i="9" s="1"/>
  <c r="O1383" i="9" s="1"/>
  <c r="L2123" i="9"/>
  <c r="R2123" i="9" s="1"/>
  <c r="L2405" i="9"/>
  <c r="R2405" i="9" s="1"/>
  <c r="M2132" i="9"/>
  <c r="M821" i="9"/>
  <c r="L2124" i="9"/>
  <c r="R2124" i="9" s="1"/>
  <c r="H851" i="9"/>
  <c r="I851" i="9" s="1"/>
  <c r="J851" i="9"/>
  <c r="L689" i="9"/>
  <c r="R689" i="9" s="1"/>
  <c r="M689" i="9"/>
  <c r="N689" i="9" s="1"/>
  <c r="O689" i="9" s="1"/>
  <c r="H232" i="9"/>
  <c r="I232" i="9" s="1"/>
  <c r="J232" i="9"/>
  <c r="J1228" i="9"/>
  <c r="H1228" i="9"/>
  <c r="I1228" i="9" s="1"/>
  <c r="H107" i="9"/>
  <c r="I107" i="9" s="1"/>
  <c r="J107" i="9"/>
  <c r="J661" i="9"/>
  <c r="H661" i="9"/>
  <c r="I661" i="9" s="1"/>
  <c r="J2316" i="9"/>
  <c r="H2316" i="9"/>
  <c r="I2316" i="9" s="1"/>
  <c r="J1363" i="9"/>
  <c r="H1363" i="9"/>
  <c r="I1363" i="9" s="1"/>
  <c r="J1741" i="9"/>
  <c r="H1741" i="9"/>
  <c r="I1741" i="9" s="1"/>
  <c r="J1008" i="9"/>
  <c r="H1008" i="9"/>
  <c r="I1008" i="9" s="1"/>
  <c r="H2102" i="9"/>
  <c r="I2102" i="9" s="1"/>
  <c r="J2102" i="9"/>
  <c r="H2364" i="9"/>
  <c r="I2364" i="9" s="1"/>
  <c r="J2364" i="9"/>
  <c r="H1416" i="9"/>
  <c r="I1416" i="9" s="1"/>
  <c r="J1416" i="9"/>
  <c r="J1319" i="9"/>
  <c r="H1319" i="9"/>
  <c r="I1319" i="9" s="1"/>
  <c r="J121" i="9"/>
  <c r="H121" i="9"/>
  <c r="I121" i="9" s="1"/>
  <c r="J995" i="9"/>
  <c r="H995" i="9"/>
  <c r="I995" i="9" s="1"/>
  <c r="J498" i="9"/>
  <c r="H498" i="9"/>
  <c r="I498" i="9" s="1"/>
  <c r="M980" i="9"/>
  <c r="L980" i="9"/>
  <c r="R980" i="9" s="1"/>
  <c r="L225" i="9"/>
  <c r="R225" i="9" s="1"/>
  <c r="H265" i="9"/>
  <c r="I265" i="9" s="1"/>
  <c r="J265" i="9"/>
  <c r="J1544" i="9"/>
  <c r="H1544" i="9"/>
  <c r="I1544" i="9" s="1"/>
  <c r="J1574" i="9"/>
  <c r="H1574" i="9"/>
  <c r="I1574" i="9" s="1"/>
  <c r="J1885" i="9"/>
  <c r="H1885" i="9"/>
  <c r="I1885" i="9" s="1"/>
  <c r="J1997" i="9"/>
  <c r="H1997" i="9"/>
  <c r="I1997" i="9" s="1"/>
  <c r="J211" i="9"/>
  <c r="H211" i="9"/>
  <c r="I211" i="9" s="1"/>
  <c r="J1755" i="9"/>
  <c r="H1755" i="9"/>
  <c r="I1755" i="9" s="1"/>
  <c r="J1117" i="9"/>
  <c r="H1117" i="9"/>
  <c r="I1117" i="9" s="1"/>
  <c r="H170" i="9"/>
  <c r="I170" i="9" s="1"/>
  <c r="J170" i="9"/>
  <c r="J699" i="9"/>
  <c r="H699" i="9"/>
  <c r="I699" i="9" s="1"/>
  <c r="L1087" i="9"/>
  <c r="R1087" i="9" s="1"/>
  <c r="L1168" i="9"/>
  <c r="R1168" i="9" s="1"/>
  <c r="M1168" i="9"/>
  <c r="J318" i="9"/>
  <c r="H318" i="9"/>
  <c r="I318" i="9" s="1"/>
  <c r="H55" i="9"/>
  <c r="I55" i="9" s="1"/>
  <c r="J55" i="9"/>
  <c r="H757" i="9"/>
  <c r="I757" i="9" s="1"/>
  <c r="J757" i="9"/>
  <c r="H768" i="9"/>
  <c r="I768" i="9" s="1"/>
  <c r="J768" i="9"/>
  <c r="J1481" i="9"/>
  <c r="H1481" i="9"/>
  <c r="I1481" i="9" s="1"/>
  <c r="J1841" i="9"/>
  <c r="H1841" i="9"/>
  <c r="I1841" i="9" s="1"/>
  <c r="H2119" i="9"/>
  <c r="I2119" i="9" s="1"/>
  <c r="J2119" i="9"/>
  <c r="J1857" i="9"/>
  <c r="H1857" i="9"/>
  <c r="I1857" i="9" s="1"/>
  <c r="J230" i="9"/>
  <c r="H230" i="9"/>
  <c r="I230" i="9" s="1"/>
  <c r="H200" i="9"/>
  <c r="I200" i="9" s="1"/>
  <c r="J200" i="9"/>
  <c r="M181" i="9"/>
  <c r="N181" i="9" s="1"/>
  <c r="O181" i="9" s="1"/>
  <c r="L1500" i="9"/>
  <c r="R1500" i="9" s="1"/>
  <c r="L1594" i="9"/>
  <c r="R1594" i="9" s="1"/>
  <c r="L1593" i="9"/>
  <c r="R1593" i="9" s="1"/>
  <c r="M1489" i="9"/>
  <c r="N1489" i="9" s="1"/>
  <c r="O1489" i="9" s="1"/>
  <c r="L2096" i="9"/>
  <c r="R2096" i="9" s="1"/>
  <c r="J553" i="9"/>
  <c r="J450" i="9"/>
  <c r="H922" i="9"/>
  <c r="I922" i="9" s="1"/>
  <c r="L2093" i="9"/>
  <c r="R2093" i="9" s="1"/>
  <c r="M1030" i="9"/>
  <c r="M667" i="9"/>
  <c r="M1787" i="9"/>
  <c r="N1787" i="9" s="1"/>
  <c r="O1787" i="9" s="1"/>
  <c r="J2363" i="9"/>
  <c r="M1766" i="9"/>
  <c r="H323" i="9"/>
  <c r="I323" i="9" s="1"/>
  <c r="L199" i="9"/>
  <c r="R199" i="9" s="1"/>
  <c r="L602" i="9"/>
  <c r="R602" i="9" s="1"/>
  <c r="L1716" i="9"/>
  <c r="R1716" i="9" s="1"/>
  <c r="L982" i="9"/>
  <c r="R982" i="9" s="1"/>
  <c r="L2051" i="9"/>
  <c r="R2051" i="9" s="1"/>
  <c r="L1445" i="9"/>
  <c r="R1445" i="9" s="1"/>
  <c r="M2053" i="9"/>
  <c r="L1107" i="9"/>
  <c r="R1107" i="9" s="1"/>
  <c r="M679" i="9"/>
  <c r="L626" i="9"/>
  <c r="R626" i="9" s="1"/>
  <c r="M2027" i="9"/>
  <c r="L1730" i="9"/>
  <c r="R1730" i="9" s="1"/>
  <c r="L532" i="9"/>
  <c r="R532" i="9" s="1"/>
  <c r="L2080" i="9"/>
  <c r="R2080" i="9" s="1"/>
  <c r="M1025" i="9"/>
  <c r="N1025" i="9" s="1"/>
  <c r="O1025" i="9" s="1"/>
  <c r="H762" i="9"/>
  <c r="I762" i="9" s="1"/>
  <c r="M57" i="9"/>
  <c r="L1078" i="9"/>
  <c r="R1078" i="9" s="1"/>
  <c r="H555" i="9"/>
  <c r="I555" i="9" s="1"/>
  <c r="H93" i="9"/>
  <c r="I93" i="9" s="1"/>
  <c r="J1279" i="9"/>
  <c r="M1279" i="9" s="1"/>
  <c r="P1279" i="9" s="1"/>
  <c r="M1220" i="9"/>
  <c r="L2017" i="9"/>
  <c r="R2017" i="9" s="1"/>
  <c r="M411" i="9"/>
  <c r="P411" i="9" s="1"/>
  <c r="L1576" i="9"/>
  <c r="R1576" i="9" s="1"/>
  <c r="M2126" i="9"/>
  <c r="H424" i="9"/>
  <c r="I424" i="9" s="1"/>
  <c r="L1277" i="9"/>
  <c r="R1277" i="9" s="1"/>
  <c r="L1281" i="9"/>
  <c r="R1281" i="9" s="1"/>
  <c r="H2236" i="9"/>
  <c r="I2236" i="9" s="1"/>
  <c r="L257" i="9"/>
  <c r="R257" i="9" s="1"/>
  <c r="H717" i="9"/>
  <c r="I717" i="9" s="1"/>
  <c r="M1535" i="9"/>
  <c r="M2398" i="9"/>
  <c r="J909" i="9"/>
  <c r="H2366" i="9"/>
  <c r="I2366" i="9" s="1"/>
  <c r="H1327" i="9"/>
  <c r="I1327" i="9" s="1"/>
  <c r="L1327" i="9" s="1"/>
  <c r="R1327" i="9" s="1"/>
  <c r="L2062" i="9"/>
  <c r="R2062" i="9" s="1"/>
  <c r="M1131" i="9"/>
  <c r="M2425" i="9"/>
  <c r="L2425" i="9"/>
  <c r="R2425" i="9" s="1"/>
  <c r="L1024" i="9"/>
  <c r="R1024" i="9" s="1"/>
  <c r="M1024" i="9"/>
  <c r="M1501" i="9"/>
  <c r="N1501" i="9" s="1"/>
  <c r="O1501" i="9" s="1"/>
  <c r="L1501" i="9"/>
  <c r="R1501" i="9" s="1"/>
  <c r="M1382" i="9"/>
  <c r="L1382" i="9"/>
  <c r="R1382" i="9" s="1"/>
  <c r="L1940" i="9"/>
  <c r="R1940" i="9" s="1"/>
  <c r="M1940" i="9"/>
  <c r="N1940" i="9" s="1"/>
  <c r="O1940" i="9" s="1"/>
  <c r="M1224" i="9"/>
  <c r="L1224" i="9"/>
  <c r="R1224" i="9" s="1"/>
  <c r="L1255" i="9"/>
  <c r="R1255" i="9" s="1"/>
  <c r="M1255" i="9"/>
  <c r="L1051" i="9"/>
  <c r="R1051" i="9" s="1"/>
  <c r="M1051" i="9"/>
  <c r="M288" i="9"/>
  <c r="L288" i="9"/>
  <c r="R288" i="9" s="1"/>
  <c r="S2456" i="9"/>
  <c r="Q2456" i="9"/>
  <c r="T2456" i="9" s="1"/>
  <c r="M971" i="9"/>
  <c r="L971" i="9"/>
  <c r="R971" i="9" s="1"/>
  <c r="M1259" i="9"/>
  <c r="L1259" i="9"/>
  <c r="R1259" i="9" s="1"/>
  <c r="L1245" i="9"/>
  <c r="R1245" i="9" s="1"/>
  <c r="M1245" i="9"/>
  <c r="N1245" i="9" s="1"/>
  <c r="O1245" i="9" s="1"/>
  <c r="L1881" i="9"/>
  <c r="R1881" i="9" s="1"/>
  <c r="M1881" i="9"/>
  <c r="M693" i="9"/>
  <c r="L693" i="9"/>
  <c r="R693" i="9" s="1"/>
  <c r="L239" i="9"/>
  <c r="R239" i="9" s="1"/>
  <c r="M239" i="9"/>
  <c r="P239" i="9" s="1"/>
  <c r="L1467" i="9"/>
  <c r="R1467" i="9" s="1"/>
  <c r="M1467" i="9"/>
  <c r="M2402" i="9"/>
  <c r="L2402" i="9"/>
  <c r="R2402" i="9" s="1"/>
  <c r="L961" i="9"/>
  <c r="R961" i="9" s="1"/>
  <c r="L68" i="9"/>
  <c r="R68" i="9" s="1"/>
  <c r="M68" i="9"/>
  <c r="L2022" i="9"/>
  <c r="R2022" i="9" s="1"/>
  <c r="M2022" i="9"/>
  <c r="M2152" i="9"/>
  <c r="L2152" i="9"/>
  <c r="R2152" i="9" s="1"/>
  <c r="L2121" i="9"/>
  <c r="R2121" i="9" s="1"/>
  <c r="M1573" i="9"/>
  <c r="M1114" i="9"/>
  <c r="P1114" i="9" s="1"/>
  <c r="M674" i="9"/>
  <c r="M1583" i="9"/>
  <c r="L1583" i="9"/>
  <c r="R1583" i="9" s="1"/>
  <c r="M1365" i="9"/>
  <c r="L775" i="9"/>
  <c r="R775" i="9" s="1"/>
  <c r="M2328" i="9"/>
  <c r="L2328" i="9"/>
  <c r="R2328" i="9" s="1"/>
  <c r="M688" i="9"/>
  <c r="P688" i="9" s="1"/>
  <c r="L688" i="9"/>
  <c r="R688" i="9" s="1"/>
  <c r="M1118" i="9"/>
  <c r="P1118" i="9" s="1"/>
  <c r="L1118" i="9"/>
  <c r="R1118" i="9" s="1"/>
  <c r="L651" i="9"/>
  <c r="R651" i="9" s="1"/>
  <c r="M651" i="9"/>
  <c r="J1865" i="9"/>
  <c r="H1865" i="9"/>
  <c r="I1865" i="9" s="1"/>
  <c r="J1097" i="9"/>
  <c r="H1097" i="9"/>
  <c r="I1097" i="9" s="1"/>
  <c r="H2245" i="9"/>
  <c r="I2245" i="9" s="1"/>
  <c r="J2245" i="9"/>
  <c r="H1202" i="9"/>
  <c r="I1202" i="9" s="1"/>
  <c r="J1202" i="9"/>
  <c r="J1888" i="9"/>
  <c r="H1888" i="9"/>
  <c r="I1888" i="9" s="1"/>
  <c r="J1624" i="9"/>
  <c r="H1624" i="9"/>
  <c r="I1624" i="9" s="1"/>
  <c r="H112" i="9"/>
  <c r="I112" i="9" s="1"/>
  <c r="J112" i="9"/>
  <c r="H293" i="9"/>
  <c r="I293" i="9" s="1"/>
  <c r="J293" i="9"/>
  <c r="J1842" i="9"/>
  <c r="H1842" i="9"/>
  <c r="I1842" i="9" s="1"/>
  <c r="H850" i="9"/>
  <c r="I850" i="9" s="1"/>
  <c r="J850" i="9"/>
  <c r="H1652" i="9"/>
  <c r="I1652" i="9" s="1"/>
  <c r="J1652" i="9"/>
  <c r="J1476" i="9"/>
  <c r="H1476" i="9"/>
  <c r="I1476" i="9" s="1"/>
  <c r="H823" i="9"/>
  <c r="I823" i="9" s="1"/>
  <c r="J823" i="9"/>
  <c r="J2278" i="9"/>
  <c r="M2278" i="9" s="1"/>
  <c r="P2278" i="9" s="1"/>
  <c r="M2165" i="9"/>
  <c r="J1896" i="9"/>
  <c r="M1896" i="9" s="1"/>
  <c r="P1896" i="9" s="1"/>
  <c r="H1268" i="9"/>
  <c r="I1268" i="9" s="1"/>
  <c r="L1268" i="9" s="1"/>
  <c r="R1268" i="9" s="1"/>
  <c r="H2361" i="9"/>
  <c r="I2361" i="9" s="1"/>
  <c r="L1563" i="9"/>
  <c r="R1563" i="9" s="1"/>
  <c r="J2426" i="9"/>
  <c r="L2426" i="9" s="1"/>
  <c r="R2426" i="9" s="1"/>
  <c r="J1696" i="9"/>
  <c r="J152" i="9"/>
  <c r="L152" i="9" s="1"/>
  <c r="R152" i="9" s="1"/>
  <c r="J1044" i="9"/>
  <c r="M1044" i="9" s="1"/>
  <c r="L2077" i="9"/>
  <c r="R2077" i="9" s="1"/>
  <c r="L2298" i="9"/>
  <c r="R2298" i="9" s="1"/>
  <c r="H1796" i="9"/>
  <c r="I1796" i="9" s="1"/>
  <c r="M1796" i="9" s="1"/>
  <c r="N1796" i="9" s="1"/>
  <c r="O1796" i="9" s="1"/>
  <c r="H2420" i="9"/>
  <c r="I2420" i="9" s="1"/>
  <c r="M2420" i="9" s="1"/>
  <c r="L2284" i="9"/>
  <c r="R2284" i="9" s="1"/>
  <c r="J334" i="9"/>
  <c r="L1208" i="9"/>
  <c r="R1208" i="9" s="1"/>
  <c r="H2095" i="9"/>
  <c r="I2095" i="9" s="1"/>
  <c r="L2095" i="9" s="1"/>
  <c r="R2095" i="9" s="1"/>
  <c r="L278" i="9"/>
  <c r="R278" i="9" s="1"/>
  <c r="L1855" i="9"/>
  <c r="R1855" i="9" s="1"/>
  <c r="L2410" i="9"/>
  <c r="R2410" i="9" s="1"/>
  <c r="J1258" i="9"/>
  <c r="L1258" i="9" s="1"/>
  <c r="R1258" i="9" s="1"/>
  <c r="J344" i="9"/>
  <c r="H176" i="9"/>
  <c r="I176" i="9" s="1"/>
  <c r="M176" i="9" s="1"/>
  <c r="J339" i="9"/>
  <c r="L566" i="9"/>
  <c r="R566" i="9" s="1"/>
  <c r="M1874" i="9"/>
  <c r="L341" i="9"/>
  <c r="R341" i="9" s="1"/>
  <c r="M2059" i="9"/>
  <c r="J1577" i="9"/>
  <c r="J551" i="9"/>
  <c r="H2249" i="9"/>
  <c r="I2249" i="9" s="1"/>
  <c r="L2249" i="9" s="1"/>
  <c r="R2249" i="9" s="1"/>
  <c r="L1976" i="9"/>
  <c r="R1976" i="9" s="1"/>
  <c r="L1879" i="9"/>
  <c r="R1879" i="9" s="1"/>
  <c r="M1768" i="9"/>
  <c r="L1232" i="9"/>
  <c r="R1232" i="9" s="1"/>
  <c r="L1272" i="9"/>
  <c r="R1272" i="9" s="1"/>
  <c r="J1669" i="9"/>
  <c r="M1439" i="9"/>
  <c r="J408" i="9"/>
  <c r="L1779" i="9"/>
  <c r="R1779" i="9" s="1"/>
  <c r="M2274" i="9"/>
  <c r="L1735" i="9"/>
  <c r="R1735" i="9" s="1"/>
  <c r="M641" i="9"/>
  <c r="N641" i="9" s="1"/>
  <c r="O641" i="9" s="1"/>
  <c r="L641" i="9"/>
  <c r="R641" i="9" s="1"/>
  <c r="M2103" i="9"/>
  <c r="P2103" i="9" s="1"/>
  <c r="L2103" i="9"/>
  <c r="R2103" i="9" s="1"/>
  <c r="M1442" i="9"/>
  <c r="P1442" i="9" s="1"/>
  <c r="L1442" i="9"/>
  <c r="R1442" i="9" s="1"/>
  <c r="M1448" i="9"/>
  <c r="N1448" i="9" s="1"/>
  <c r="O1448" i="9" s="1"/>
  <c r="L1448" i="9"/>
  <c r="R1448" i="9" s="1"/>
  <c r="L680" i="9"/>
  <c r="R680" i="9" s="1"/>
  <c r="M680" i="9"/>
  <c r="M1102" i="9"/>
  <c r="L1102" i="9"/>
  <c r="R1102" i="9" s="1"/>
  <c r="M2171" i="9"/>
  <c r="N2171" i="9" s="1"/>
  <c r="O2171" i="9" s="1"/>
  <c r="L2171" i="9"/>
  <c r="R2171" i="9" s="1"/>
  <c r="L1700" i="9"/>
  <c r="R1700" i="9" s="1"/>
  <c r="M1700" i="9"/>
  <c r="M1785" i="9"/>
  <c r="L1785" i="9"/>
  <c r="R1785" i="9" s="1"/>
  <c r="M914" i="9"/>
  <c r="L914" i="9"/>
  <c r="R914" i="9" s="1"/>
  <c r="L958" i="9"/>
  <c r="R958" i="9" s="1"/>
  <c r="M958" i="9"/>
  <c r="M2175" i="9"/>
  <c r="N2175" i="9" s="1"/>
  <c r="O2175" i="9" s="1"/>
  <c r="L2175" i="9"/>
  <c r="R2175" i="9" s="1"/>
  <c r="L1550" i="9"/>
  <c r="R1550" i="9" s="1"/>
  <c r="M1550" i="9"/>
  <c r="M935" i="9"/>
  <c r="L935" i="9"/>
  <c r="R935" i="9" s="1"/>
  <c r="L1142" i="9"/>
  <c r="R1142" i="9" s="1"/>
  <c r="M1142" i="9"/>
  <c r="M972" i="9"/>
  <c r="L972" i="9"/>
  <c r="R972" i="9" s="1"/>
  <c r="M2029" i="9"/>
  <c r="L2029" i="9"/>
  <c r="R2029" i="9" s="1"/>
  <c r="M1137" i="9"/>
  <c r="L1137" i="9"/>
  <c r="R1137" i="9" s="1"/>
  <c r="L1668" i="9"/>
  <c r="R1668" i="9" s="1"/>
  <c r="M1668" i="9"/>
  <c r="P1668" i="9" s="1"/>
  <c r="L2210" i="9"/>
  <c r="R2210" i="9" s="1"/>
  <c r="M2210" i="9"/>
  <c r="N2210" i="9" s="1"/>
  <c r="O2210" i="9" s="1"/>
  <c r="M285" i="9"/>
  <c r="L285" i="9"/>
  <c r="R285" i="9" s="1"/>
  <c r="L1642" i="9"/>
  <c r="R1642" i="9" s="1"/>
  <c r="M1642" i="9"/>
  <c r="L1190" i="9"/>
  <c r="R1190" i="9" s="1"/>
  <c r="M1190" i="9"/>
  <c r="L377" i="9"/>
  <c r="R377" i="9" s="1"/>
  <c r="M377" i="9"/>
  <c r="P377" i="9" s="1"/>
  <c r="M2186" i="9"/>
  <c r="L2186" i="9"/>
  <c r="R2186" i="9" s="1"/>
  <c r="M2213" i="9"/>
  <c r="M2230" i="9"/>
  <c r="L2230" i="9"/>
  <c r="R2230" i="9" s="1"/>
  <c r="L1104" i="9"/>
  <c r="R1104" i="9" s="1"/>
  <c r="M1104" i="9"/>
  <c r="N1104" i="9" s="1"/>
  <c r="O1104" i="9" s="1"/>
  <c r="J1649" i="9"/>
  <c r="H1649" i="9"/>
  <c r="I1649" i="9" s="1"/>
  <c r="J1995" i="9"/>
  <c r="H1995" i="9"/>
  <c r="I1995" i="9" s="1"/>
  <c r="H2395" i="9"/>
  <c r="I2395" i="9" s="1"/>
  <c r="J2395" i="9"/>
  <c r="J2469" i="9"/>
  <c r="H2469" i="9"/>
  <c r="I2469" i="9" s="1"/>
  <c r="H957" i="9"/>
  <c r="I957" i="9" s="1"/>
  <c r="J957" i="9"/>
  <c r="J2181" i="9"/>
  <c r="H2181" i="9"/>
  <c r="I2181" i="9" s="1"/>
  <c r="H1192" i="9"/>
  <c r="I1192" i="9" s="1"/>
  <c r="J1192" i="9"/>
  <c r="M648" i="9"/>
  <c r="L648" i="9"/>
  <c r="R648" i="9" s="1"/>
  <c r="H916" i="9"/>
  <c r="I916" i="9" s="1"/>
  <c r="J916" i="9"/>
  <c r="H700" i="9"/>
  <c r="I700" i="9" s="1"/>
  <c r="J700" i="9"/>
  <c r="J1222" i="9"/>
  <c r="H1222" i="9"/>
  <c r="I1222" i="9" s="1"/>
  <c r="J1340" i="9"/>
  <c r="H1340" i="9"/>
  <c r="I1340" i="9" s="1"/>
  <c r="J672" i="9"/>
  <c r="H672" i="9"/>
  <c r="I672" i="9" s="1"/>
  <c r="J687" i="9"/>
  <c r="H687" i="9"/>
  <c r="I687" i="9" s="1"/>
  <c r="J2494" i="9"/>
  <c r="H2494" i="9"/>
  <c r="I2494" i="9" s="1"/>
  <c r="J1400" i="9"/>
  <c r="H1400" i="9"/>
  <c r="I1400" i="9" s="1"/>
  <c r="H1600" i="9"/>
  <c r="I1600" i="9" s="1"/>
  <c r="J1600" i="9"/>
  <c r="H1450" i="9"/>
  <c r="I1450" i="9" s="1"/>
  <c r="J1450" i="9"/>
  <c r="J2007" i="9"/>
  <c r="H2007" i="9"/>
  <c r="I2007" i="9" s="1"/>
  <c r="J627" i="9"/>
  <c r="H627" i="9"/>
  <c r="I627" i="9" s="1"/>
  <c r="J1745" i="9"/>
  <c r="H1745" i="9"/>
  <c r="I1745" i="9" s="1"/>
  <c r="J2434" i="9"/>
  <c r="H2434" i="9"/>
  <c r="I2434" i="9" s="1"/>
  <c r="H1059" i="9"/>
  <c r="I1059" i="9" s="1"/>
  <c r="J1059" i="9"/>
  <c r="H1728" i="9"/>
  <c r="I1728" i="9" s="1"/>
  <c r="J1728" i="9"/>
  <c r="H2371" i="9"/>
  <c r="I2371" i="9" s="1"/>
  <c r="J2371" i="9"/>
  <c r="J2010" i="9"/>
  <c r="H2010" i="9"/>
  <c r="I2010" i="9" s="1"/>
  <c r="J2404" i="9"/>
  <c r="H2404" i="9"/>
  <c r="I2404" i="9" s="1"/>
  <c r="J71" i="9"/>
  <c r="H71" i="9"/>
  <c r="I71" i="9" s="1"/>
  <c r="H164" i="9"/>
  <c r="I164" i="9" s="1"/>
  <c r="J164" i="9"/>
  <c r="G2465" i="9"/>
  <c r="J363" i="9"/>
  <c r="H363" i="9"/>
  <c r="I363" i="9" s="1"/>
  <c r="H558" i="9"/>
  <c r="I558" i="9" s="1"/>
  <c r="J558" i="9"/>
  <c r="H1558" i="9"/>
  <c r="I1558" i="9" s="1"/>
  <c r="J1558" i="9"/>
  <c r="H1248" i="9"/>
  <c r="I1248" i="9" s="1"/>
  <c r="J1248" i="9"/>
  <c r="H913" i="9"/>
  <c r="I913" i="9" s="1"/>
  <c r="J913" i="9"/>
  <c r="H747" i="9"/>
  <c r="I747" i="9" s="1"/>
  <c r="J747" i="9"/>
  <c r="J11" i="9"/>
  <c r="H11" i="9"/>
  <c r="I11" i="9" s="1"/>
  <c r="H314" i="9"/>
  <c r="I314" i="9" s="1"/>
  <c r="J314" i="9"/>
  <c r="J1505" i="9"/>
  <c r="H1505" i="9"/>
  <c r="I1505" i="9" s="1"/>
  <c r="J1944" i="9"/>
  <c r="H1944" i="9"/>
  <c r="I1944" i="9" s="1"/>
  <c r="J501" i="9"/>
  <c r="H501" i="9"/>
  <c r="I501" i="9" s="1"/>
  <c r="H222" i="9"/>
  <c r="I222" i="9" s="1"/>
  <c r="J222" i="9"/>
  <c r="H425" i="9"/>
  <c r="I425" i="9" s="1"/>
  <c r="J425" i="9"/>
  <c r="J616" i="9"/>
  <c r="H616" i="9"/>
  <c r="I616" i="9" s="1"/>
  <c r="J2375" i="9"/>
  <c r="H2375" i="9"/>
  <c r="I2375" i="9" s="1"/>
  <c r="J1112" i="9"/>
  <c r="H1112" i="9"/>
  <c r="I1112" i="9" s="1"/>
  <c r="J1739" i="9"/>
  <c r="H1739" i="9"/>
  <c r="I1739" i="9" s="1"/>
  <c r="J2025" i="9"/>
  <c r="H2025" i="9"/>
  <c r="I2025" i="9" s="1"/>
  <c r="H1720" i="9"/>
  <c r="I1720" i="9" s="1"/>
  <c r="J1720" i="9"/>
  <c r="J159" i="9"/>
  <c r="H159" i="9"/>
  <c r="I159" i="9" s="1"/>
  <c r="J2290" i="9"/>
  <c r="H2290" i="9"/>
  <c r="I2290" i="9" s="1"/>
  <c r="J104" i="9"/>
  <c r="H104" i="9"/>
  <c r="I104" i="9" s="1"/>
  <c r="J2379" i="9"/>
  <c r="H2379" i="9"/>
  <c r="I2379" i="9" s="1"/>
  <c r="J1513" i="9"/>
  <c r="M684" i="9"/>
  <c r="L684" i="9"/>
  <c r="R684" i="9" s="1"/>
  <c r="J2044" i="9"/>
  <c r="H2044" i="9"/>
  <c r="I2044" i="9" s="1"/>
  <c r="H676" i="9"/>
  <c r="I676" i="9" s="1"/>
  <c r="J676" i="9"/>
  <c r="L1048" i="9"/>
  <c r="R1048" i="9" s="1"/>
  <c r="H2231" i="9"/>
  <c r="I2231" i="9" s="1"/>
  <c r="J2445" i="9"/>
  <c r="H2445" i="9"/>
  <c r="I2445" i="9" s="1"/>
  <c r="H1753" i="9"/>
  <c r="I1753" i="9" s="1"/>
  <c r="J1753" i="9"/>
  <c r="J1065" i="9"/>
  <c r="H1065" i="9"/>
  <c r="I1065" i="9" s="1"/>
  <c r="J778" i="9"/>
  <c r="H778" i="9"/>
  <c r="I778" i="9" s="1"/>
  <c r="J2009" i="9"/>
  <c r="H2009" i="9"/>
  <c r="I2009" i="9" s="1"/>
  <c r="J658" i="9"/>
  <c r="H658" i="9"/>
  <c r="I658" i="9" s="1"/>
  <c r="J2287" i="9"/>
  <c r="H2287" i="9"/>
  <c r="I2287" i="9" s="1"/>
  <c r="H1423" i="9"/>
  <c r="I1423" i="9" s="1"/>
  <c r="J1423" i="9"/>
  <c r="H635" i="9"/>
  <c r="I635" i="9" s="1"/>
  <c r="J635" i="9"/>
  <c r="J547" i="9"/>
  <c r="H547" i="9"/>
  <c r="I547" i="9" s="1"/>
  <c r="H399" i="9"/>
  <c r="I399" i="9" s="1"/>
  <c r="J399" i="9"/>
  <c r="J2415" i="9"/>
  <c r="H2415" i="9"/>
  <c r="I2415" i="9" s="1"/>
  <c r="H1675" i="9"/>
  <c r="I1675" i="9" s="1"/>
  <c r="J1675" i="9"/>
  <c r="H510" i="9"/>
  <c r="I510" i="9" s="1"/>
  <c r="J510" i="9"/>
  <c r="J2220" i="9"/>
  <c r="H2220" i="9"/>
  <c r="I2220" i="9" s="1"/>
  <c r="H1537" i="9"/>
  <c r="I1537" i="9" s="1"/>
  <c r="J1537" i="9"/>
  <c r="M1815" i="9"/>
  <c r="P1815" i="9" s="1"/>
  <c r="L346" i="9"/>
  <c r="R346" i="9" s="1"/>
  <c r="M2216" i="9"/>
  <c r="P2216" i="9" s="1"/>
  <c r="M1803" i="9"/>
  <c r="M2271" i="9"/>
  <c r="N2271" i="9" s="1"/>
  <c r="O2271" i="9" s="1"/>
  <c r="L1235" i="9"/>
  <c r="R1235" i="9" s="1"/>
  <c r="L125" i="9"/>
  <c r="R125" i="9" s="1"/>
  <c r="M930" i="9"/>
  <c r="L2098" i="9"/>
  <c r="R2098" i="9" s="1"/>
  <c r="M1848" i="9"/>
  <c r="L1122" i="9"/>
  <c r="R1122" i="9" s="1"/>
  <c r="M2085" i="9"/>
  <c r="L2500" i="9"/>
  <c r="R2500" i="9" s="1"/>
  <c r="M274" i="9"/>
  <c r="L586" i="9"/>
  <c r="R586" i="9" s="1"/>
  <c r="M630" i="9"/>
  <c r="P630" i="9" s="1"/>
  <c r="L610" i="9"/>
  <c r="R610" i="9" s="1"/>
  <c r="L926" i="9"/>
  <c r="R926" i="9" s="1"/>
  <c r="M1147" i="9"/>
  <c r="N1147" i="9" s="1"/>
  <c r="O1147" i="9" s="1"/>
  <c r="M2362" i="9"/>
  <c r="P2362" i="9" s="1"/>
  <c r="L713" i="9"/>
  <c r="R713" i="9" s="1"/>
  <c r="M1230" i="9"/>
  <c r="L659" i="9"/>
  <c r="R659" i="9" s="1"/>
  <c r="M1096" i="9"/>
  <c r="N1096" i="9" s="1"/>
  <c r="O1096" i="9" s="1"/>
  <c r="L1096" i="9"/>
  <c r="R1096" i="9" s="1"/>
  <c r="M157" i="9"/>
  <c r="L157" i="9"/>
  <c r="R157" i="9" s="1"/>
  <c r="L978" i="9"/>
  <c r="R978" i="9" s="1"/>
  <c r="M978" i="9"/>
  <c r="L1288" i="9"/>
  <c r="R1288" i="9" s="1"/>
  <c r="M1288" i="9"/>
  <c r="L1635" i="9"/>
  <c r="R1635" i="9" s="1"/>
  <c r="M1586" i="9"/>
  <c r="L1402" i="9"/>
  <c r="R1402" i="9" s="1"/>
  <c r="L1694" i="9"/>
  <c r="R1694" i="9" s="1"/>
  <c r="L274" i="9"/>
  <c r="R274" i="9" s="1"/>
  <c r="L1016" i="9"/>
  <c r="R1016" i="9" s="1"/>
  <c r="M1252" i="9"/>
  <c r="M1463" i="9"/>
  <c r="L1797" i="9"/>
  <c r="R1797" i="9" s="1"/>
  <c r="J2242" i="9"/>
  <c r="M1879" i="9"/>
  <c r="M2348" i="9"/>
  <c r="P2348" i="9" s="1"/>
  <c r="L1814" i="9"/>
  <c r="R1814" i="9" s="1"/>
  <c r="L1019" i="9"/>
  <c r="R1019" i="9" s="1"/>
  <c r="M227" i="9"/>
  <c r="J2265" i="9"/>
  <c r="J1362" i="9"/>
  <c r="J764" i="9"/>
  <c r="J739" i="9"/>
  <c r="H371" i="9"/>
  <c r="I371" i="9" s="1"/>
  <c r="J708" i="9"/>
  <c r="H2297" i="9"/>
  <c r="I2297" i="9" s="1"/>
  <c r="J1813" i="9"/>
  <c r="H2424" i="9"/>
  <c r="I2424" i="9" s="1"/>
  <c r="J517" i="9"/>
  <c r="H2038" i="9"/>
  <c r="I2038" i="9" s="1"/>
  <c r="H1331" i="9"/>
  <c r="I1331" i="9" s="1"/>
  <c r="L655" i="9"/>
  <c r="R655" i="9" s="1"/>
  <c r="M1808" i="9"/>
  <c r="L1424" i="9"/>
  <c r="R1424" i="9" s="1"/>
  <c r="M1409" i="9"/>
  <c r="N1409" i="9" s="1"/>
  <c r="O1409" i="9" s="1"/>
  <c r="L1685" i="9"/>
  <c r="R1685" i="9" s="1"/>
  <c r="M1264" i="9"/>
  <c r="M182" i="9"/>
  <c r="L2338" i="9"/>
  <c r="R2338" i="9" s="1"/>
  <c r="M1738" i="9"/>
  <c r="P1738" i="9" s="1"/>
  <c r="H2322" i="9"/>
  <c r="I2322" i="9" s="1"/>
  <c r="M160" i="9"/>
  <c r="N160" i="9" s="1"/>
  <c r="O160" i="9" s="1"/>
  <c r="L1057" i="9"/>
  <c r="R1057" i="9" s="1"/>
  <c r="J1701" i="9"/>
  <c r="L1768" i="9"/>
  <c r="R1768" i="9" s="1"/>
  <c r="J1062" i="9"/>
  <c r="H1999" i="9"/>
  <c r="I1999" i="9" s="1"/>
  <c r="J1487" i="9"/>
  <c r="H1839" i="9"/>
  <c r="I1839" i="9" s="1"/>
  <c r="L1839" i="9" s="1"/>
  <c r="R1839" i="9" s="1"/>
  <c r="J386" i="9"/>
  <c r="J974" i="9"/>
  <c r="L974" i="9" s="1"/>
  <c r="R974" i="9" s="1"/>
  <c r="H2239" i="9"/>
  <c r="I2239" i="9" s="1"/>
  <c r="H1009" i="9"/>
  <c r="I1009" i="9" s="1"/>
  <c r="M1009" i="9" s="1"/>
  <c r="H809" i="9"/>
  <c r="I809" i="9" s="1"/>
  <c r="J1012" i="9"/>
  <c r="L1012" i="9" s="1"/>
  <c r="R1012" i="9" s="1"/>
  <c r="L1915" i="9"/>
  <c r="R1915" i="9" s="1"/>
  <c r="L2034" i="9"/>
  <c r="R2034" i="9" s="1"/>
  <c r="M1749" i="9"/>
  <c r="P1749" i="9" s="1"/>
  <c r="L2240" i="9"/>
  <c r="R2240" i="9" s="1"/>
  <c r="M1146" i="9"/>
  <c r="N1146" i="9" s="1"/>
  <c r="O1146" i="9" s="1"/>
  <c r="M2419" i="9"/>
  <c r="M1211" i="9"/>
  <c r="P1211" i="9" s="1"/>
  <c r="M1210" i="9"/>
  <c r="L2050" i="9"/>
  <c r="R2050" i="9" s="1"/>
  <c r="M1851" i="9"/>
  <c r="M1647" i="9"/>
  <c r="N1647" i="9" s="1"/>
  <c r="O1647" i="9" s="1"/>
  <c r="H2261" i="9"/>
  <c r="I2261" i="9" s="1"/>
  <c r="M2261" i="9" s="1"/>
  <c r="L999" i="9"/>
  <c r="R999" i="9" s="1"/>
  <c r="L143" i="9"/>
  <c r="R143" i="9" s="1"/>
  <c r="L2443" i="9"/>
  <c r="R2443" i="9" s="1"/>
  <c r="M2178" i="9"/>
  <c r="M694" i="9"/>
  <c r="N694" i="9" s="1"/>
  <c r="O694" i="9" s="1"/>
  <c r="M1976" i="9"/>
  <c r="N1976" i="9" s="1"/>
  <c r="O1976" i="9" s="1"/>
  <c r="M643" i="9"/>
  <c r="L2270" i="9"/>
  <c r="R2270" i="9" s="1"/>
  <c r="L1473" i="9"/>
  <c r="R1473" i="9" s="1"/>
  <c r="M245" i="9"/>
  <c r="L1632" i="9"/>
  <c r="R1632" i="9" s="1"/>
  <c r="H1515" i="9"/>
  <c r="I1515" i="9" s="1"/>
  <c r="J1515" i="9"/>
  <c r="J560" i="9"/>
  <c r="H560" i="9"/>
  <c r="I560" i="9" s="1"/>
  <c r="J1957" i="9"/>
  <c r="H1957" i="9"/>
  <c r="I1957" i="9" s="1"/>
  <c r="J639" i="9"/>
  <c r="H639" i="9"/>
  <c r="I639" i="9" s="1"/>
  <c r="J1964" i="9"/>
  <c r="H1964" i="9"/>
  <c r="I1964" i="9" s="1"/>
  <c r="J2269" i="9"/>
  <c r="H2269" i="9"/>
  <c r="I2269" i="9" s="1"/>
  <c r="H788" i="9"/>
  <c r="I788" i="9" s="1"/>
  <c r="J788" i="9"/>
  <c r="J301" i="9"/>
  <c r="H301" i="9"/>
  <c r="I301" i="9" s="1"/>
  <c r="J1352" i="9"/>
  <c r="H1352" i="9"/>
  <c r="I1352" i="9" s="1"/>
  <c r="J2172" i="9"/>
  <c r="H2172" i="9"/>
  <c r="I2172" i="9" s="1"/>
  <c r="J620" i="9"/>
  <c r="H620" i="9"/>
  <c r="I620" i="9" s="1"/>
  <c r="J1784" i="9"/>
  <c r="H1784" i="9"/>
  <c r="I1784" i="9" s="1"/>
  <c r="H907" i="9"/>
  <c r="I907" i="9" s="1"/>
  <c r="J907" i="9"/>
  <c r="J2317" i="9"/>
  <c r="H2317" i="9"/>
  <c r="I2317" i="9" s="1"/>
  <c r="J894" i="9"/>
  <c r="H894" i="9"/>
  <c r="I894" i="9" s="1"/>
  <c r="H1368" i="9"/>
  <c r="I1368" i="9" s="1"/>
  <c r="J1368" i="9"/>
  <c r="H137" i="9"/>
  <c r="I137" i="9" s="1"/>
  <c r="J137" i="9"/>
  <c r="H2241" i="9"/>
  <c r="I2241" i="9" s="1"/>
  <c r="J2241" i="9"/>
  <c r="G2482" i="9"/>
  <c r="J2482" i="9" s="1"/>
  <c r="J1952" i="9"/>
  <c r="H1952" i="9"/>
  <c r="I1952" i="9" s="1"/>
  <c r="H1391" i="9"/>
  <c r="I1391" i="9" s="1"/>
  <c r="J1391" i="9"/>
  <c r="J1241" i="9"/>
  <c r="H1241" i="9"/>
  <c r="I1241" i="9" s="1"/>
  <c r="J1816" i="9"/>
  <c r="H1816" i="9"/>
  <c r="I1816" i="9" s="1"/>
  <c r="J1645" i="9"/>
  <c r="H1645" i="9"/>
  <c r="I1645" i="9" s="1"/>
  <c r="H2393" i="9"/>
  <c r="I2393" i="9" s="1"/>
  <c r="J2393" i="9"/>
  <c r="H1822" i="9"/>
  <c r="I1822" i="9" s="1"/>
  <c r="J1822" i="9"/>
  <c r="H473" i="9"/>
  <c r="I473" i="9" s="1"/>
  <c r="J473" i="9"/>
  <c r="J85" i="9"/>
  <c r="H85" i="9"/>
  <c r="I85" i="9" s="1"/>
  <c r="H2280" i="9"/>
  <c r="I2280" i="9" s="1"/>
  <c r="J2280" i="9"/>
  <c r="J1690" i="9"/>
  <c r="H1690" i="9"/>
  <c r="I1690" i="9" s="1"/>
  <c r="J1422" i="9"/>
  <c r="H1422" i="9"/>
  <c r="I1422" i="9" s="1"/>
  <c r="H237" i="9"/>
  <c r="I237" i="9" s="1"/>
  <c r="J237" i="9"/>
  <c r="J2016" i="9"/>
  <c r="H2016" i="9"/>
  <c r="I2016" i="9" s="1"/>
  <c r="J729" i="9"/>
  <c r="H729" i="9"/>
  <c r="I729" i="9" s="1"/>
  <c r="J2416" i="9"/>
  <c r="H2416" i="9"/>
  <c r="I2416" i="9" s="1"/>
  <c r="J2428" i="9"/>
  <c r="H2428" i="9"/>
  <c r="I2428" i="9" s="1"/>
  <c r="H2199" i="9"/>
  <c r="I2199" i="9" s="1"/>
  <c r="J2199" i="9"/>
  <c r="H130" i="9"/>
  <c r="I130" i="9" s="1"/>
  <c r="J130" i="9"/>
  <c r="H883" i="9"/>
  <c r="I883" i="9" s="1"/>
  <c r="J883" i="9"/>
  <c r="J1466" i="9"/>
  <c r="H1466" i="9"/>
  <c r="I1466" i="9" s="1"/>
  <c r="J1198" i="9"/>
  <c r="H1198" i="9"/>
  <c r="I1198" i="9" s="1"/>
  <c r="H924" i="9"/>
  <c r="I924" i="9" s="1"/>
  <c r="J924" i="9"/>
  <c r="H828" i="9"/>
  <c r="I828" i="9" s="1"/>
  <c r="J828" i="9"/>
  <c r="J1953" i="9"/>
  <c r="H1953" i="9"/>
  <c r="I1953" i="9" s="1"/>
  <c r="J126" i="9"/>
  <c r="H126" i="9"/>
  <c r="I126" i="9" s="1"/>
  <c r="H2440" i="9"/>
  <c r="I2440" i="9" s="1"/>
  <c r="J2440" i="9"/>
  <c r="H615" i="9"/>
  <c r="I615" i="9" s="1"/>
  <c r="J615" i="9"/>
  <c r="J299" i="9"/>
  <c r="H299" i="9"/>
  <c r="I299" i="9" s="1"/>
  <c r="J2082" i="9"/>
  <c r="H2082" i="9"/>
  <c r="I2082" i="9" s="1"/>
  <c r="J282" i="9"/>
  <c r="H282" i="9"/>
  <c r="I282" i="9" s="1"/>
  <c r="J320" i="9"/>
  <c r="H320" i="9"/>
  <c r="I320" i="9" s="1"/>
  <c r="H1227" i="9"/>
  <c r="I1227" i="9" s="1"/>
  <c r="H2340" i="9"/>
  <c r="I2340" i="9" s="1"/>
  <c r="M2340" i="9" s="1"/>
  <c r="J2090" i="9"/>
  <c r="J2429" i="9"/>
  <c r="H161" i="9"/>
  <c r="I161" i="9" s="1"/>
  <c r="M161" i="9" s="1"/>
  <c r="P161" i="9" s="1"/>
  <c r="J66" i="9"/>
  <c r="L66" i="9" s="1"/>
  <c r="R66" i="9" s="1"/>
  <c r="J2157" i="9"/>
  <c r="H2157" i="9"/>
  <c r="I2157" i="9" s="1"/>
  <c r="H2109" i="9"/>
  <c r="I2109" i="9" s="1"/>
  <c r="J2109" i="9"/>
  <c r="H1253" i="9"/>
  <c r="I1253" i="9" s="1"/>
  <c r="M1253" i="9" s="1"/>
  <c r="M132" i="9"/>
  <c r="M1479" i="9"/>
  <c r="J1677" i="9"/>
  <c r="J1246" i="9"/>
  <c r="M1246" i="9" s="1"/>
  <c r="H1963" i="9"/>
  <c r="I1963" i="9" s="1"/>
  <c r="J1608" i="9"/>
  <c r="J1693" i="9"/>
  <c r="H1693" i="9"/>
  <c r="I1693" i="9" s="1"/>
  <c r="J2148" i="9"/>
  <c r="H2148" i="9"/>
  <c r="I2148" i="9" s="1"/>
  <c r="J1559" i="9"/>
  <c r="H1559" i="9"/>
  <c r="I1559" i="9" s="1"/>
  <c r="J1278" i="9"/>
  <c r="H1278" i="9"/>
  <c r="I1278" i="9" s="1"/>
  <c r="J2330" i="9"/>
  <c r="H2330" i="9"/>
  <c r="I2330" i="9" s="1"/>
  <c r="H572" i="9"/>
  <c r="I572" i="9" s="1"/>
  <c r="J572" i="9"/>
  <c r="J1966" i="9"/>
  <c r="H1966" i="9"/>
  <c r="I1966" i="9" s="1"/>
  <c r="J244" i="9"/>
  <c r="H244" i="9"/>
  <c r="I244" i="9" s="1"/>
  <c r="J462" i="9"/>
  <c r="H462" i="9"/>
  <c r="I462" i="9" s="1"/>
  <c r="H310" i="9"/>
  <c r="I310" i="9" s="1"/>
  <c r="J310" i="9"/>
  <c r="H1939" i="9"/>
  <c r="I1939" i="9" s="1"/>
  <c r="J1939" i="9"/>
  <c r="J1184" i="9"/>
  <c r="H1184" i="9"/>
  <c r="I1184" i="9" s="1"/>
  <c r="J165" i="9"/>
  <c r="H165" i="9"/>
  <c r="I165" i="9" s="1"/>
  <c r="J1287" i="9"/>
  <c r="H1287" i="9"/>
  <c r="I1287" i="9" s="1"/>
  <c r="J652" i="9"/>
  <c r="H652" i="9"/>
  <c r="I652" i="9" s="1"/>
  <c r="J2351" i="9"/>
  <c r="H1215" i="9"/>
  <c r="I1215" i="9" s="1"/>
  <c r="H685" i="9"/>
  <c r="I685" i="9" s="1"/>
  <c r="L685" i="9" s="1"/>
  <c r="R685" i="9" s="1"/>
  <c r="M2342" i="9"/>
  <c r="N2342" i="9" s="1"/>
  <c r="O2342" i="9" s="1"/>
  <c r="M1038" i="9"/>
  <c r="M178" i="9"/>
  <c r="L1250" i="9"/>
  <c r="R1250" i="9" s="1"/>
  <c r="L2059" i="9"/>
  <c r="R2059" i="9" s="1"/>
  <c r="M1078" i="9"/>
  <c r="N1078" i="9" s="1"/>
  <c r="O1078" i="9" s="1"/>
  <c r="M225" i="9"/>
  <c r="M2352" i="9"/>
  <c r="L987" i="9"/>
  <c r="R987" i="9" s="1"/>
  <c r="M1460" i="9"/>
  <c r="P1460" i="9" s="1"/>
  <c r="L2279" i="9"/>
  <c r="R2279" i="9" s="1"/>
  <c r="L119" i="9"/>
  <c r="R119" i="9" s="1"/>
  <c r="L47" i="9"/>
  <c r="R47" i="9" s="1"/>
  <c r="M1053" i="9"/>
  <c r="L1053" i="9"/>
  <c r="R1053" i="9" s="1"/>
  <c r="M2088" i="9"/>
  <c r="L2088" i="9"/>
  <c r="R2088" i="9" s="1"/>
  <c r="M279" i="9"/>
  <c r="N279" i="9" s="1"/>
  <c r="O279" i="9" s="1"/>
  <c r="L279" i="9"/>
  <c r="R279" i="9" s="1"/>
  <c r="L1968" i="9"/>
  <c r="R1968" i="9" s="1"/>
  <c r="M1968" i="9"/>
  <c r="P1968" i="9" s="1"/>
  <c r="L74" i="9"/>
  <c r="R74" i="9" s="1"/>
  <c r="M74" i="9"/>
  <c r="M150" i="9"/>
  <c r="L150" i="9"/>
  <c r="R150" i="9" s="1"/>
  <c r="M1076" i="9"/>
  <c r="L1076" i="9"/>
  <c r="R1076" i="9" s="1"/>
  <c r="M1843" i="9"/>
  <c r="L1843" i="9"/>
  <c r="R1843" i="9" s="1"/>
  <c r="L1780" i="9"/>
  <c r="R1780" i="9" s="1"/>
  <c r="M1780" i="9"/>
  <c r="M2050" i="9"/>
  <c r="N2050" i="9" s="1"/>
  <c r="O2050" i="9" s="1"/>
  <c r="M929" i="9"/>
  <c r="N929" i="9" s="1"/>
  <c r="O929" i="9" s="1"/>
  <c r="M1236" i="9"/>
  <c r="N1236" i="9" s="1"/>
  <c r="O1236" i="9" s="1"/>
  <c r="L94" i="9"/>
  <c r="R94" i="9" s="1"/>
  <c r="H613" i="9"/>
  <c r="I613" i="9" s="1"/>
  <c r="L613" i="9" s="1"/>
  <c r="R613" i="9" s="1"/>
  <c r="H1271" i="9"/>
  <c r="I1271" i="9" s="1"/>
  <c r="L1271" i="9" s="1"/>
  <c r="R1271" i="9" s="1"/>
  <c r="L950" i="9"/>
  <c r="R950" i="9" s="1"/>
  <c r="L1034" i="9"/>
  <c r="R1034" i="9" s="1"/>
  <c r="J833" i="9"/>
  <c r="J2212" i="9"/>
  <c r="J2036" i="9"/>
  <c r="J969" i="9"/>
  <c r="J921" i="9"/>
  <c r="H2258" i="9"/>
  <c r="I2258" i="9" s="1"/>
  <c r="J1702" i="9"/>
  <c r="J1605" i="9"/>
  <c r="H1077" i="9"/>
  <c r="I1077" i="9" s="1"/>
  <c r="M1077" i="9" s="1"/>
  <c r="H1811" i="9"/>
  <c r="I1811" i="9" s="1"/>
  <c r="M1811" i="9" s="1"/>
  <c r="N1811" i="9" s="1"/>
  <c r="O1811" i="9" s="1"/>
  <c r="M1789" i="9"/>
  <c r="M1046" i="9"/>
  <c r="H387" i="9"/>
  <c r="I387" i="9" s="1"/>
  <c r="H1071" i="9"/>
  <c r="I1071" i="9" s="1"/>
  <c r="J1089" i="9"/>
  <c r="M1089" i="9" s="1"/>
  <c r="H308" i="9"/>
  <c r="I308" i="9" s="1"/>
  <c r="H1740" i="9"/>
  <c r="I1740" i="9" s="1"/>
  <c r="L1025" i="9"/>
  <c r="R1025" i="9" s="1"/>
  <c r="L2061" i="9"/>
  <c r="R2061" i="9" s="1"/>
  <c r="J662" i="9"/>
  <c r="L241" i="9"/>
  <c r="R241" i="9" s="1"/>
  <c r="L1479" i="9"/>
  <c r="R1479" i="9" s="1"/>
  <c r="H247" i="9"/>
  <c r="I247" i="9" s="1"/>
  <c r="M247" i="9" s="1"/>
  <c r="J2067" i="9"/>
  <c r="L2067" i="9" s="1"/>
  <c r="R2067" i="9" s="1"/>
  <c r="M1087" i="9"/>
  <c r="N1087" i="9" s="1"/>
  <c r="O1087" i="9" s="1"/>
  <c r="J91" i="9"/>
  <c r="L91" i="9" s="1"/>
  <c r="R91" i="9" s="1"/>
  <c r="H769" i="9"/>
  <c r="I769" i="9" s="1"/>
  <c r="L305" i="9"/>
  <c r="R305" i="9" s="1"/>
  <c r="H2318" i="9"/>
  <c r="I2318" i="9" s="1"/>
  <c r="H325" i="9"/>
  <c r="I325" i="9" s="1"/>
  <c r="J373" i="9"/>
  <c r="H832" i="9"/>
  <c r="I832" i="9" s="1"/>
  <c r="H1974" i="9"/>
  <c r="I1974" i="9" s="1"/>
  <c r="L1974" i="9" s="1"/>
  <c r="R1974" i="9" s="1"/>
  <c r="J379" i="9"/>
  <c r="L15" i="9"/>
  <c r="R15" i="9" s="1"/>
  <c r="M15" i="9"/>
  <c r="N15" i="9" s="1"/>
  <c r="O15" i="9" s="1"/>
  <c r="M259" i="9"/>
  <c r="L259" i="9"/>
  <c r="R259" i="9" s="1"/>
  <c r="L1869" i="9"/>
  <c r="R1869" i="9" s="1"/>
  <c r="M1869" i="9"/>
  <c r="N1869" i="9" s="1"/>
  <c r="O1869" i="9" s="1"/>
  <c r="L671" i="9"/>
  <c r="R671" i="9" s="1"/>
  <c r="M671" i="9"/>
  <c r="M991" i="9"/>
  <c r="L991" i="9"/>
  <c r="R991" i="9" s="1"/>
  <c r="L1629" i="9"/>
  <c r="R1629" i="9" s="1"/>
  <c r="M1799" i="9"/>
  <c r="L1799" i="9"/>
  <c r="R1799" i="9" s="1"/>
  <c r="J1054" i="9"/>
  <c r="H2431" i="9"/>
  <c r="I2431" i="9" s="1"/>
  <c r="L2431" i="9" s="1"/>
  <c r="R2431" i="9" s="1"/>
  <c r="H322" i="9"/>
  <c r="I322" i="9" s="1"/>
  <c r="H2282" i="9"/>
  <c r="I2282" i="9" s="1"/>
  <c r="J1465" i="9"/>
  <c r="J361" i="9"/>
  <c r="H1468" i="9"/>
  <c r="I1468" i="9" s="1"/>
  <c r="J2296" i="9"/>
  <c r="L2296" i="9" s="1"/>
  <c r="R2296" i="9" s="1"/>
  <c r="J1518" i="9"/>
  <c r="H612" i="9"/>
  <c r="I612" i="9" s="1"/>
  <c r="J1801" i="9"/>
  <c r="L1801" i="9" s="1"/>
  <c r="R1801" i="9" s="1"/>
  <c r="J2501" i="9"/>
  <c r="J1431" i="9"/>
  <c r="H1464" i="9"/>
  <c r="I1464" i="9" s="1"/>
  <c r="H1717" i="9"/>
  <c r="I1717" i="9" s="1"/>
  <c r="J1149" i="9"/>
  <c r="J2344" i="9"/>
  <c r="J238" i="9"/>
  <c r="J822" i="9"/>
  <c r="H617" i="9"/>
  <c r="I617" i="9" s="1"/>
  <c r="M617" i="9" s="1"/>
  <c r="N617" i="9" s="1"/>
  <c r="O617" i="9" s="1"/>
  <c r="H1551" i="9"/>
  <c r="I1551" i="9" s="1"/>
  <c r="J381" i="9"/>
  <c r="J670" i="9"/>
  <c r="M670" i="9" s="1"/>
  <c r="N670" i="9" s="1"/>
  <c r="O670" i="9" s="1"/>
  <c r="H669" i="9"/>
  <c r="I669" i="9" s="1"/>
  <c r="M669" i="9" s="1"/>
  <c r="H868" i="9"/>
  <c r="I868" i="9" s="1"/>
  <c r="J1934" i="9"/>
  <c r="H1764" i="9"/>
  <c r="I1764" i="9" s="1"/>
  <c r="M1764" i="9" s="1"/>
  <c r="H1082" i="9"/>
  <c r="I1082" i="9" s="1"/>
  <c r="H2180" i="9"/>
  <c r="I2180" i="9" s="1"/>
  <c r="H734" i="9"/>
  <c r="I734" i="9" s="1"/>
  <c r="H1308" i="9"/>
  <c r="I1308" i="9" s="1"/>
  <c r="J2373" i="9"/>
  <c r="J393" i="9"/>
  <c r="H1203" i="9"/>
  <c r="I1203" i="9" s="1"/>
  <c r="H215" i="9"/>
  <c r="I215" i="9" s="1"/>
  <c r="J1477" i="9"/>
  <c r="J1160" i="9"/>
  <c r="J478" i="9"/>
  <c r="J1522" i="9"/>
  <c r="M1522" i="9" s="1"/>
  <c r="H518" i="9"/>
  <c r="I518" i="9" s="1"/>
  <c r="H1873" i="9"/>
  <c r="I1873" i="9" s="1"/>
  <c r="M1873" i="9" s="1"/>
  <c r="H1750" i="9"/>
  <c r="I1750" i="9" s="1"/>
  <c r="H1566" i="9"/>
  <c r="I1566" i="9" s="1"/>
  <c r="H59" i="9"/>
  <c r="I59" i="9" s="1"/>
  <c r="L59" i="9" s="1"/>
  <c r="R59" i="9" s="1"/>
  <c r="M84" i="9"/>
  <c r="L2174" i="9"/>
  <c r="R2174" i="9" s="1"/>
  <c r="M2422" i="9"/>
  <c r="N2422" i="9" s="1"/>
  <c r="O2422" i="9" s="1"/>
  <c r="L316" i="9"/>
  <c r="R316" i="9" s="1"/>
  <c r="M1100" i="9"/>
  <c r="L1219" i="4"/>
  <c r="R1219" i="4" s="1"/>
  <c r="L1427" i="9"/>
  <c r="R1427" i="9" s="1"/>
  <c r="M1637" i="9"/>
  <c r="N1637" i="9" s="1"/>
  <c r="O1637" i="9" s="1"/>
  <c r="M184" i="9"/>
  <c r="N184" i="9" s="1"/>
  <c r="O184" i="9" s="1"/>
  <c r="M75" i="9"/>
  <c r="L1835" i="9"/>
  <c r="R1835" i="9" s="1"/>
  <c r="L1469" i="9"/>
  <c r="R1469" i="9" s="1"/>
  <c r="H2173" i="9"/>
  <c r="I2173" i="9" s="1"/>
  <c r="L105" i="4"/>
  <c r="R105" i="4" s="1"/>
  <c r="M1116" i="9"/>
  <c r="P1116" i="9" s="1"/>
  <c r="Q406" i="9"/>
  <c r="V406" i="9" s="1"/>
  <c r="L1239" i="4"/>
  <c r="R1239" i="4" s="1"/>
  <c r="L622" i="9"/>
  <c r="R622" i="9" s="1"/>
  <c r="M133" i="9"/>
  <c r="L1197" i="9"/>
  <c r="R1197" i="9" s="1"/>
  <c r="M571" i="9"/>
  <c r="L745" i="4"/>
  <c r="R745" i="4" s="1"/>
  <c r="M235" i="9"/>
  <c r="M532" i="9"/>
  <c r="N532" i="9" s="1"/>
  <c r="O532" i="9" s="1"/>
  <c r="L1068" i="9"/>
  <c r="R1068" i="9" s="1"/>
  <c r="M1712" i="9"/>
  <c r="N1712" i="9" s="1"/>
  <c r="O1712" i="9" s="1"/>
  <c r="M678" i="9"/>
  <c r="P678" i="9" s="1"/>
  <c r="L630" i="9"/>
  <c r="R630" i="9" s="1"/>
  <c r="M60" i="9"/>
  <c r="M1041" i="9"/>
  <c r="N1041" i="9" s="1"/>
  <c r="O1041" i="9" s="1"/>
  <c r="L1823" i="9"/>
  <c r="R1823" i="9" s="1"/>
  <c r="M185" i="9"/>
  <c r="M1128" i="9"/>
  <c r="L1033" i="9"/>
  <c r="R1033" i="9" s="1"/>
  <c r="M2049" i="9"/>
  <c r="M79" i="9"/>
  <c r="L1146" i="9"/>
  <c r="R1146" i="9" s="1"/>
  <c r="M1385" i="9"/>
  <c r="L2407" i="9"/>
  <c r="R2407" i="9" s="1"/>
  <c r="M1626" i="9"/>
  <c r="M2048" i="9"/>
  <c r="P2045" i="9"/>
  <c r="S2045" i="9" s="1"/>
  <c r="Y2045" i="9" s="1"/>
  <c r="P2174" i="9"/>
  <c r="S2174" i="9" s="1"/>
  <c r="Y2174" i="9" s="1"/>
  <c r="P2031" i="9"/>
  <c r="S2031" i="9" s="1"/>
  <c r="Y2031" i="9" s="1"/>
  <c r="S856" i="9"/>
  <c r="P1003" i="9"/>
  <c r="S206" i="9"/>
  <c r="H25" i="9"/>
  <c r="I25" i="9" s="1"/>
  <c r="M25" i="9" s="1"/>
  <c r="M1470" i="9"/>
  <c r="L1470" i="9"/>
  <c r="R1470" i="9" s="1"/>
  <c r="M303" i="9"/>
  <c r="P303" i="9" s="1"/>
  <c r="L1158" i="9"/>
  <c r="R1158" i="9" s="1"/>
  <c r="M1781" i="9"/>
  <c r="N1781" i="9" s="1"/>
  <c r="O1781" i="9" s="1"/>
  <c r="L728" i="9"/>
  <c r="R728" i="9" s="1"/>
  <c r="M2154" i="9"/>
  <c r="P2154" i="9" s="1"/>
  <c r="J864" i="9"/>
  <c r="L1026" i="9"/>
  <c r="R1026" i="9" s="1"/>
  <c r="H236" i="9"/>
  <c r="I236" i="9" s="1"/>
  <c r="M236" i="9" s="1"/>
  <c r="N236" i="9" s="1"/>
  <c r="O236" i="9" s="1"/>
  <c r="J335" i="9"/>
  <c r="H1901" i="9"/>
  <c r="I1901" i="9" s="1"/>
  <c r="J774" i="9"/>
  <c r="H2143" i="9"/>
  <c r="I2143" i="9" s="1"/>
  <c r="H668" i="9"/>
  <c r="I668" i="9" s="1"/>
  <c r="L668" i="9" s="1"/>
  <c r="R668" i="9" s="1"/>
  <c r="H2008" i="9"/>
  <c r="I2008" i="9" s="1"/>
  <c r="J516" i="9"/>
  <c r="H2237" i="9"/>
  <c r="I2237" i="9" s="1"/>
  <c r="H1983" i="9"/>
  <c r="I1983" i="9" s="1"/>
  <c r="M1983" i="9" s="1"/>
  <c r="H1472" i="9"/>
  <c r="I1472" i="9" s="1"/>
  <c r="J552" i="9"/>
  <c r="J2069" i="9"/>
  <c r="H1529" i="9"/>
  <c r="I1529" i="9" s="1"/>
  <c r="L1529" i="9" s="1"/>
  <c r="R1529" i="9" s="1"/>
  <c r="H1633" i="9"/>
  <c r="I1633" i="9" s="1"/>
  <c r="H1360" i="9"/>
  <c r="I1360" i="9" s="1"/>
  <c r="J1010" i="9"/>
  <c r="L1010" i="9" s="1"/>
  <c r="R1010" i="9" s="1"/>
  <c r="J352" i="9"/>
  <c r="H1959" i="9"/>
  <c r="I1959" i="9" s="1"/>
  <c r="J816" i="9"/>
  <c r="J354" i="9"/>
  <c r="H1763" i="9"/>
  <c r="I1763" i="9" s="1"/>
  <c r="L1808" i="9"/>
  <c r="R1808" i="9" s="1"/>
  <c r="M979" i="9"/>
  <c r="N979" i="9" s="1"/>
  <c r="O979" i="9" s="1"/>
  <c r="L1041" i="9"/>
  <c r="R1041" i="9" s="1"/>
  <c r="M254" i="9"/>
  <c r="L923" i="9"/>
  <c r="R923" i="9" s="1"/>
  <c r="L315" i="9"/>
  <c r="R315" i="9" s="1"/>
  <c r="H1507" i="9"/>
  <c r="I1507" i="9" s="1"/>
  <c r="H1195" i="9"/>
  <c r="I1195" i="9" s="1"/>
  <c r="H1492" i="9"/>
  <c r="I1492" i="9" s="1"/>
  <c r="H1625" i="9"/>
  <c r="I1625" i="9" s="1"/>
  <c r="J1361" i="9"/>
  <c r="H198" i="9"/>
  <c r="I198" i="9" s="1"/>
  <c r="H1381" i="9"/>
  <c r="I1381" i="9" s="1"/>
  <c r="M1381" i="9" s="1"/>
  <c r="H564" i="9"/>
  <c r="I564" i="9" s="1"/>
  <c r="H368" i="9"/>
  <c r="I368" i="9" s="1"/>
  <c r="H111" i="9"/>
  <c r="I111" i="9" s="1"/>
  <c r="H70" i="9"/>
  <c r="I70" i="9" s="1"/>
  <c r="M70" i="9" s="1"/>
  <c r="J2253" i="9"/>
  <c r="H569" i="9"/>
  <c r="I569" i="9" s="1"/>
  <c r="M569" i="9" s="1"/>
  <c r="N569" i="9" s="1"/>
  <c r="O569" i="9" s="1"/>
  <c r="H1234" i="9"/>
  <c r="I1234" i="9" s="1"/>
  <c r="H1903" i="9"/>
  <c r="I1903" i="9" s="1"/>
  <c r="J372" i="9"/>
  <c r="H1812" i="9"/>
  <c r="I1812" i="9" s="1"/>
  <c r="J2325" i="9"/>
  <c r="J2436" i="9"/>
  <c r="H1344" i="9"/>
  <c r="I1344" i="9" s="1"/>
  <c r="J1413" i="9"/>
  <c r="J1961" i="9"/>
  <c r="H1094" i="9"/>
  <c r="I1094" i="9" s="1"/>
  <c r="J269" i="9"/>
  <c r="J646" i="9"/>
  <c r="M646" i="9" s="1"/>
  <c r="N646" i="9" s="1"/>
  <c r="O646" i="9" s="1"/>
  <c r="H691" i="9"/>
  <c r="I691" i="9" s="1"/>
  <c r="L691" i="9" s="1"/>
  <c r="R691" i="9" s="1"/>
  <c r="M9" i="9"/>
  <c r="H967" i="9"/>
  <c r="I967" i="9" s="1"/>
  <c r="H1444" i="9"/>
  <c r="I1444" i="9" s="1"/>
  <c r="H1441" i="9"/>
  <c r="I1441" i="9" s="1"/>
  <c r="H1847" i="9"/>
  <c r="I1847" i="9" s="1"/>
  <c r="J1351" i="9"/>
  <c r="H1804" i="9"/>
  <c r="I1804" i="9" s="1"/>
  <c r="M2347" i="9"/>
  <c r="N2347" i="9" s="1"/>
  <c r="O2347" i="9" s="1"/>
  <c r="L2347" i="9"/>
  <c r="R2347" i="9" s="1"/>
  <c r="M1158" i="9"/>
  <c r="L1273" i="9"/>
  <c r="R1273" i="9" s="1"/>
  <c r="H2018" i="9"/>
  <c r="I2018" i="9" s="1"/>
  <c r="L634" i="9"/>
  <c r="R634" i="9" s="1"/>
  <c r="H2189" i="9"/>
  <c r="I2189" i="9" s="1"/>
  <c r="J933" i="9"/>
  <c r="H1459" i="9"/>
  <c r="I1459" i="9" s="1"/>
  <c r="J2127" i="9"/>
  <c r="J1292" i="9"/>
  <c r="J2263" i="9"/>
  <c r="L2263" i="9" s="1"/>
  <c r="R2263" i="9" s="1"/>
  <c r="J1581" i="9"/>
  <c r="H1955" i="9"/>
  <c r="I1955" i="9" s="1"/>
  <c r="H118" i="9"/>
  <c r="I118" i="9" s="1"/>
  <c r="L118" i="9" s="1"/>
  <c r="R118" i="9" s="1"/>
  <c r="J433" i="9"/>
  <c r="H1364" i="9"/>
  <c r="I1364" i="9" s="1"/>
  <c r="J273" i="9"/>
  <c r="L273" i="9" s="1"/>
  <c r="R273" i="9" s="1"/>
  <c r="J2367" i="9"/>
  <c r="H420" i="9"/>
  <c r="I420" i="9" s="1"/>
  <c r="J398" i="9"/>
  <c r="J1036" i="9"/>
  <c r="L559" i="9"/>
  <c r="R559" i="9" s="1"/>
  <c r="L1771" i="9"/>
  <c r="R1771" i="9" s="1"/>
  <c r="M1962" i="9"/>
  <c r="P1962" i="9" s="1"/>
  <c r="M1212" i="9"/>
  <c r="M2341" i="9"/>
  <c r="N2341" i="9" s="1"/>
  <c r="O2341" i="9" s="1"/>
  <c r="L645" i="9"/>
  <c r="R645" i="9" s="1"/>
  <c r="L1283" i="9"/>
  <c r="R1283" i="9" s="1"/>
  <c r="L1081" i="9"/>
  <c r="R1081" i="9" s="1"/>
  <c r="L997" i="9"/>
  <c r="R997" i="9" s="1"/>
  <c r="M1941" i="9"/>
  <c r="N1941" i="9" s="1"/>
  <c r="O1941" i="9" s="1"/>
  <c r="M1039" i="9"/>
  <c r="N1039" i="9" s="1"/>
  <c r="O1039" i="9" s="1"/>
  <c r="M1915" i="9"/>
  <c r="P1915" i="9" s="1"/>
  <c r="M985" i="9"/>
  <c r="M1973" i="9"/>
  <c r="J82" i="9"/>
  <c r="J76" i="9"/>
  <c r="J577" i="9"/>
  <c r="M577" i="9" s="1"/>
  <c r="J1311" i="9"/>
  <c r="J422" i="9"/>
  <c r="H1164" i="9"/>
  <c r="I1164" i="9" s="1"/>
  <c r="J590" i="9"/>
  <c r="J1648" i="9"/>
  <c r="L1648" i="9" s="1"/>
  <c r="R1648" i="9" s="1"/>
  <c r="M1737" i="9"/>
  <c r="P1737" i="9" s="1"/>
  <c r="L1039" i="9"/>
  <c r="R1039" i="9" s="1"/>
  <c r="H837" i="9"/>
  <c r="I837" i="9" s="1"/>
  <c r="H2028" i="9"/>
  <c r="I2028" i="9" s="1"/>
  <c r="J2162" i="9"/>
  <c r="L2162" i="9" s="1"/>
  <c r="R2162" i="9" s="1"/>
  <c r="H1895" i="9"/>
  <c r="I1895" i="9" s="1"/>
  <c r="L1949" i="9"/>
  <c r="R1949" i="9" s="1"/>
  <c r="H1152" i="9"/>
  <c r="I1152" i="9" s="1"/>
  <c r="M1152" i="9" s="1"/>
  <c r="H102" i="9"/>
  <c r="I102" i="9" s="1"/>
  <c r="M102" i="9" s="1"/>
  <c r="H69" i="9"/>
  <c r="I69" i="9" s="1"/>
  <c r="M69" i="9" s="1"/>
  <c r="J1659" i="9"/>
  <c r="J545" i="9"/>
  <c r="J1151" i="9"/>
  <c r="L1151" i="9" s="1"/>
  <c r="R1151" i="9" s="1"/>
  <c r="L1247" i="9"/>
  <c r="R1247" i="9" s="1"/>
  <c r="M2047" i="9"/>
  <c r="N2047" i="9" s="1"/>
  <c r="O2047" i="9" s="1"/>
  <c r="M1243" i="9"/>
  <c r="L1592" i="9"/>
  <c r="R1592" i="9" s="1"/>
  <c r="M917" i="9"/>
  <c r="M2240" i="9"/>
  <c r="N2240" i="9" s="1"/>
  <c r="O2240" i="9" s="1"/>
  <c r="J1127" i="9"/>
  <c r="M1127" i="9" s="1"/>
  <c r="J949" i="9"/>
  <c r="J284" i="9"/>
  <c r="L284" i="9" s="1"/>
  <c r="R284" i="9" s="1"/>
  <c r="J839" i="9"/>
  <c r="J1354" i="9"/>
  <c r="J115" i="9"/>
  <c r="M115" i="9" s="1"/>
  <c r="J1126" i="9"/>
  <c r="M1126" i="9" s="1"/>
  <c r="N1126" i="9" s="1"/>
  <c r="O1126" i="9" s="1"/>
  <c r="J2380" i="9"/>
  <c r="L2380" i="9" s="1"/>
  <c r="R2380" i="9" s="1"/>
  <c r="H1214" i="9"/>
  <c r="I1214" i="9" s="1"/>
  <c r="H533" i="9"/>
  <c r="I533" i="9" s="1"/>
  <c r="H709" i="9"/>
  <c r="I709" i="9" s="1"/>
  <c r="L124" i="9"/>
  <c r="R124" i="9" s="1"/>
  <c r="M1670" i="9"/>
  <c r="H382" i="9"/>
  <c r="I382" i="9" s="1"/>
  <c r="J2309" i="9"/>
  <c r="H155" i="9"/>
  <c r="I155" i="9" s="1"/>
  <c r="M155" i="9" s="1"/>
  <c r="J807" i="9"/>
  <c r="J2448" i="9"/>
  <c r="H1992" i="9"/>
  <c r="I1992" i="9" s="1"/>
  <c r="H480" i="9"/>
  <c r="I480" i="9" s="1"/>
  <c r="H1908" i="9"/>
  <c r="I1908" i="9" s="1"/>
  <c r="H1015" i="9"/>
  <c r="I1015" i="9" s="1"/>
  <c r="H918" i="9"/>
  <c r="I918" i="9" s="1"/>
  <c r="L2048" i="9"/>
  <c r="R2048" i="9" s="1"/>
  <c r="H1852" i="9"/>
  <c r="I1852" i="9" s="1"/>
  <c r="M1831" i="9"/>
  <c r="P1831" i="9" s="1"/>
  <c r="L2219" i="9"/>
  <c r="R2219" i="9" s="1"/>
  <c r="L1123" i="9"/>
  <c r="R1123" i="9" s="1"/>
  <c r="L1433" i="9"/>
  <c r="R1433" i="9" s="1"/>
  <c r="M1433" i="9"/>
  <c r="L2079" i="9"/>
  <c r="R2079" i="9" s="1"/>
  <c r="M997" i="9"/>
  <c r="L1134" i="9"/>
  <c r="R1134" i="9" s="1"/>
  <c r="L1385" i="9"/>
  <c r="R1385" i="9" s="1"/>
  <c r="J820" i="9"/>
  <c r="H291" i="9"/>
  <c r="I291" i="9" s="1"/>
  <c r="J471" i="9"/>
  <c r="H221" i="9"/>
  <c r="I221" i="9" s="1"/>
  <c r="J784" i="9"/>
  <c r="J359" i="9"/>
  <c r="L1018" i="9"/>
  <c r="R1018" i="9" s="1"/>
  <c r="M1014" i="9"/>
  <c r="J328" i="9"/>
  <c r="J367" i="9"/>
  <c r="H1415" i="9"/>
  <c r="I1415" i="9" s="1"/>
  <c r="J1296" i="9"/>
  <c r="H2141" i="9"/>
  <c r="I2141" i="9" s="1"/>
  <c r="H1926" i="9"/>
  <c r="I1926" i="9" s="1"/>
  <c r="J407" i="9"/>
  <c r="H357" i="9"/>
  <c r="I357" i="9" s="1"/>
  <c r="H1223" i="9"/>
  <c r="I1223" i="9" s="1"/>
  <c r="H1937" i="9"/>
  <c r="I1937" i="9" s="1"/>
  <c r="J876" i="9"/>
  <c r="H2343" i="9"/>
  <c r="I2343" i="9" s="1"/>
  <c r="H271" i="9"/>
  <c r="I271" i="9" s="1"/>
  <c r="H1655" i="9"/>
  <c r="I1655" i="9" s="1"/>
  <c r="H1653" i="9"/>
  <c r="I1653" i="9" s="1"/>
  <c r="J946" i="9"/>
  <c r="L2427" i="9"/>
  <c r="R2427" i="9" s="1"/>
  <c r="M1035" i="9"/>
  <c r="L1778" i="9"/>
  <c r="R1778" i="9" s="1"/>
  <c r="M632" i="9"/>
  <c r="J1262" i="9"/>
  <c r="J754" i="9"/>
  <c r="H962" i="9"/>
  <c r="I962" i="9" s="1"/>
  <c r="J144" i="9"/>
  <c r="H2396" i="9"/>
  <c r="I2396" i="9" s="1"/>
  <c r="J2177" i="9"/>
  <c r="H312" i="9"/>
  <c r="I312" i="9" s="1"/>
  <c r="J2130" i="9"/>
  <c r="M175" i="9"/>
  <c r="P175" i="9" s="1"/>
  <c r="H1130" i="9"/>
  <c r="I1130" i="9" s="1"/>
  <c r="L1130" i="9" s="1"/>
  <c r="R1130" i="9" s="1"/>
  <c r="J336" i="9"/>
  <c r="J2451" i="9"/>
  <c r="H1711" i="9"/>
  <c r="I1711" i="9" s="1"/>
  <c r="J1432" i="9"/>
  <c r="J1993" i="9"/>
  <c r="J2369" i="9"/>
  <c r="M1092" i="9"/>
  <c r="P1092" i="9" s="1"/>
  <c r="L1092" i="9"/>
  <c r="R1092" i="9" s="1"/>
  <c r="M1509" i="9"/>
  <c r="N1509" i="9" s="1"/>
  <c r="O1509" i="9" s="1"/>
  <c r="L1509" i="9"/>
  <c r="R1509" i="9" s="1"/>
  <c r="H2160" i="9"/>
  <c r="I2160" i="9" s="1"/>
  <c r="H2475" i="9"/>
  <c r="I2475" i="9" s="1"/>
  <c r="M2475" i="9" s="1"/>
  <c r="M1688" i="9"/>
  <c r="L1688" i="9"/>
  <c r="R1688" i="9" s="1"/>
  <c r="M122" i="9"/>
  <c r="M1018" i="9"/>
  <c r="J838" i="9"/>
  <c r="H62" i="9"/>
  <c r="I62" i="9" s="1"/>
  <c r="H1000" i="9"/>
  <c r="I1000" i="9" s="1"/>
  <c r="J452" i="9"/>
  <c r="H267" i="9"/>
  <c r="I267" i="9" s="1"/>
  <c r="H1864" i="9"/>
  <c r="I1864" i="9" s="1"/>
  <c r="J1744" i="9"/>
  <c r="H2334" i="9"/>
  <c r="I2334" i="9" s="1"/>
  <c r="M2334" i="9" s="1"/>
  <c r="J2250" i="9"/>
  <c r="J1366" i="9"/>
  <c r="J1531" i="9"/>
  <c r="H725" i="9"/>
  <c r="I725" i="9" s="1"/>
  <c r="H461" i="9"/>
  <c r="I461" i="9" s="1"/>
  <c r="H2015" i="9"/>
  <c r="I2015" i="9" s="1"/>
  <c r="H292" i="9"/>
  <c r="I292" i="9" s="1"/>
  <c r="J755" i="9"/>
  <c r="N19" i="4"/>
  <c r="O19" i="4" s="1"/>
  <c r="P19" i="4"/>
  <c r="M1778" i="9"/>
  <c r="N1778" i="9" s="1"/>
  <c r="O1778" i="9" s="1"/>
  <c r="M622" i="9"/>
  <c r="N622" i="9" s="1"/>
  <c r="O622" i="9" s="1"/>
  <c r="M1967" i="9"/>
  <c r="P1967" i="9" s="1"/>
  <c r="L632" i="9"/>
  <c r="R632" i="9" s="1"/>
  <c r="M1235" i="9"/>
  <c r="N1235" i="9" s="1"/>
  <c r="O1235" i="9" s="1"/>
  <c r="M125" i="9"/>
  <c r="P125" i="9" s="1"/>
  <c r="L1749" i="9"/>
  <c r="R1749" i="9" s="1"/>
  <c r="L185" i="9"/>
  <c r="R185" i="9" s="1"/>
  <c r="L1162" i="9"/>
  <c r="R1162" i="9" s="1"/>
  <c r="L1128" i="9"/>
  <c r="R1128" i="9" s="1"/>
  <c r="L1746" i="9"/>
  <c r="R1746" i="9" s="1"/>
  <c r="M1033" i="9"/>
  <c r="P1033" i="9" s="1"/>
  <c r="M1905" i="9"/>
  <c r="N1905" i="9" s="1"/>
  <c r="O1905" i="9" s="1"/>
  <c r="H2003" i="9"/>
  <c r="I2003" i="9" s="1"/>
  <c r="L2003" i="9" s="1"/>
  <c r="R2003" i="9" s="1"/>
  <c r="L1601" i="1"/>
  <c r="R1601" i="1" s="1"/>
  <c r="J10" i="9"/>
  <c r="M10" i="9" s="1"/>
  <c r="J1548" i="9"/>
  <c r="L1323" i="4"/>
  <c r="R1323" i="4" s="1"/>
  <c r="J26" i="9"/>
  <c r="M1632" i="9"/>
  <c r="J40" i="9"/>
  <c r="M40" i="9" s="1"/>
  <c r="J829" i="9"/>
  <c r="H829" i="9"/>
  <c r="I829" i="9" s="1"/>
  <c r="M1068" i="9"/>
  <c r="L1712" i="9"/>
  <c r="R1712" i="9" s="1"/>
  <c r="L1263" i="9"/>
  <c r="R1263" i="9" s="1"/>
  <c r="L678" i="9"/>
  <c r="R678" i="9" s="1"/>
  <c r="L1038" i="9"/>
  <c r="R1038" i="9" s="1"/>
  <c r="L60" i="9"/>
  <c r="R60" i="9" s="1"/>
  <c r="L1116" i="9"/>
  <c r="R1116" i="9" s="1"/>
  <c r="L979" i="9"/>
  <c r="R979" i="9" s="1"/>
  <c r="L178" i="9"/>
  <c r="R178" i="9" s="1"/>
  <c r="M1250" i="9"/>
  <c r="M1644" i="9"/>
  <c r="M1823" i="9"/>
  <c r="L254" i="9"/>
  <c r="R254" i="9" s="1"/>
  <c r="M1016" i="9"/>
  <c r="L1252" i="9"/>
  <c r="R1252" i="9" s="1"/>
  <c r="M923" i="9"/>
  <c r="L2154" i="9"/>
  <c r="R2154" i="9" s="1"/>
  <c r="M94" i="9"/>
  <c r="J1980" i="9"/>
  <c r="H1980" i="9"/>
  <c r="I1980" i="9" s="1"/>
  <c r="J1910" i="9"/>
  <c r="H1910" i="9"/>
  <c r="I1910" i="9" s="1"/>
  <c r="J581" i="9"/>
  <c r="H581" i="9"/>
  <c r="I581" i="9" s="1"/>
  <c r="J2012" i="9"/>
  <c r="H2012" i="9"/>
  <c r="I2012" i="9" s="1"/>
  <c r="H370" i="9"/>
  <c r="I370" i="9" s="1"/>
  <c r="J370" i="9"/>
  <c r="J1266" i="9"/>
  <c r="H1266" i="9"/>
  <c r="I1266" i="9" s="1"/>
  <c r="L2373" i="4"/>
  <c r="R2373" i="4" s="1"/>
  <c r="H2114" i="9"/>
  <c r="I2114" i="9" s="1"/>
  <c r="J2114" i="9"/>
  <c r="L2351" i="1"/>
  <c r="R2351" i="1" s="1"/>
  <c r="L1055" i="9"/>
  <c r="R1055" i="9" s="1"/>
  <c r="H174" i="9"/>
  <c r="I174" i="9" s="1"/>
  <c r="M174" i="9" s="1"/>
  <c r="J34" i="9"/>
  <c r="L34" i="9" s="1"/>
  <c r="R34" i="9" s="1"/>
  <c r="J394" i="9"/>
  <c r="H2504" i="9"/>
  <c r="I2504" i="9" s="1"/>
  <c r="M2098" i="9"/>
  <c r="P2098" i="9" s="1"/>
  <c r="M1897" i="9"/>
  <c r="N1897" i="9" s="1"/>
  <c r="O1897" i="9" s="1"/>
  <c r="L2205" i="9"/>
  <c r="R2205" i="9" s="1"/>
  <c r="M987" i="9"/>
  <c r="N987" i="9" s="1"/>
  <c r="O987" i="9" s="1"/>
  <c r="L1786" i="9"/>
  <c r="R1786" i="9" s="1"/>
  <c r="L2027" i="9"/>
  <c r="R2027" i="9" s="1"/>
  <c r="M304" i="9"/>
  <c r="M1727" i="9"/>
  <c r="L88" i="9"/>
  <c r="R88" i="9" s="1"/>
  <c r="H18" i="9"/>
  <c r="I18" i="9" s="1"/>
  <c r="J17" i="9"/>
  <c r="L17" i="9" s="1"/>
  <c r="R17" i="9" s="1"/>
  <c r="H2004" i="9"/>
  <c r="I2004" i="9" s="1"/>
  <c r="L2004" i="9" s="1"/>
  <c r="R2004" i="9" s="1"/>
  <c r="L1586" i="9"/>
  <c r="R1586" i="9" s="1"/>
  <c r="L2377" i="9"/>
  <c r="R2377" i="9" s="1"/>
  <c r="M2427" i="9"/>
  <c r="M2023" i="9"/>
  <c r="L1626" i="9"/>
  <c r="R1626" i="9" s="1"/>
  <c r="L690" i="9"/>
  <c r="R690" i="9" s="1"/>
  <c r="L245" i="9"/>
  <c r="R245" i="9" s="1"/>
  <c r="L227" i="9"/>
  <c r="R227" i="9" s="1"/>
  <c r="L629" i="9"/>
  <c r="R629" i="9" s="1"/>
  <c r="L1132" i="9"/>
  <c r="R1132" i="9" s="1"/>
  <c r="M212" i="9"/>
  <c r="L2285" i="9"/>
  <c r="R2285" i="9" s="1"/>
  <c r="L1460" i="9"/>
  <c r="R1460" i="9" s="1"/>
  <c r="M2279" i="9"/>
  <c r="L313" i="9"/>
  <c r="R313" i="9" s="1"/>
  <c r="M2208" i="9"/>
  <c r="M257" i="9"/>
  <c r="L2071" i="9"/>
  <c r="R2071" i="9" s="1"/>
  <c r="M1821" i="9"/>
  <c r="M2324" i="9"/>
  <c r="G2461" i="9"/>
  <c r="G2498" i="9"/>
  <c r="M39" i="4"/>
  <c r="L39" i="4"/>
  <c r="R39" i="4" s="1"/>
  <c r="G2486" i="9"/>
  <c r="G2503" i="9"/>
  <c r="G2458" i="9"/>
  <c r="P294" i="9"/>
  <c r="S294" i="9" s="1"/>
  <c r="Y294" i="9" s="1"/>
  <c r="N128" i="9"/>
  <c r="O128" i="9" s="1"/>
  <c r="Q128" i="9" s="1"/>
  <c r="P1629" i="9"/>
  <c r="S1629" i="9" s="1"/>
  <c r="Y1629" i="9" s="1"/>
  <c r="P2184" i="9"/>
  <c r="Q2184" i="9" s="1"/>
  <c r="T2306" i="9"/>
  <c r="T1356" i="9"/>
  <c r="S2406" i="1"/>
  <c r="Y2406" i="1" s="1"/>
  <c r="N195" i="9"/>
  <c r="O195" i="9" s="1"/>
  <c r="S195" i="9" s="1"/>
  <c r="Y195" i="9" s="1"/>
  <c r="P2255" i="9"/>
  <c r="Q2255" i="9" s="1"/>
  <c r="N539" i="9"/>
  <c r="O539" i="9" s="1"/>
  <c r="P539" i="9"/>
  <c r="P1411" i="9"/>
  <c r="N1411" i="9"/>
  <c r="O1411" i="9" s="1"/>
  <c r="N1388" i="9"/>
  <c r="O1388" i="9" s="1"/>
  <c r="P1388" i="9"/>
  <c r="N1682" i="9"/>
  <c r="O1682" i="9" s="1"/>
  <c r="P1682" i="9"/>
  <c r="N1141" i="9"/>
  <c r="O1141" i="9" s="1"/>
  <c r="P1141" i="9"/>
  <c r="N1807" i="9"/>
  <c r="O1807" i="9" s="1"/>
  <c r="P1807" i="9"/>
  <c r="N1635" i="9"/>
  <c r="O1635" i="9" s="1"/>
  <c r="P1635" i="9"/>
  <c r="N1270" i="9"/>
  <c r="O1270" i="9" s="1"/>
  <c r="P1270" i="9"/>
  <c r="N2043" i="9"/>
  <c r="O2043" i="9" s="1"/>
  <c r="P2043" i="9"/>
  <c r="N1949" i="9"/>
  <c r="O1949" i="9" s="1"/>
  <c r="P1949" i="9"/>
  <c r="N2046" i="9"/>
  <c r="O2046" i="9" s="1"/>
  <c r="P2046" i="9"/>
  <c r="N1819" i="9"/>
  <c r="O1819" i="9" s="1"/>
  <c r="P1819" i="9"/>
  <c r="P2346" i="9"/>
  <c r="N2346" i="9"/>
  <c r="O2346" i="9" s="1"/>
  <c r="P1099" i="9"/>
  <c r="Q1099" i="9" s="1"/>
  <c r="T556" i="9"/>
  <c r="N2260" i="9"/>
  <c r="O2260" i="9" s="1"/>
  <c r="Q2260" i="9" s="1"/>
  <c r="P2086" i="9"/>
  <c r="S2086" i="9" s="1"/>
  <c r="Y2086" i="9" s="1"/>
  <c r="S156" i="9"/>
  <c r="N1833" i="9"/>
  <c r="O1833" i="9" s="1"/>
  <c r="S1833" i="9" s="1"/>
  <c r="Y1833" i="9" s="1"/>
  <c r="Q356" i="9"/>
  <c r="T356" i="9" s="1"/>
  <c r="N202" i="9"/>
  <c r="O202" i="9" s="1"/>
  <c r="S202" i="9" s="1"/>
  <c r="Y202" i="9" s="1"/>
  <c r="J263" i="9"/>
  <c r="H263" i="9"/>
  <c r="I263" i="9" s="1"/>
  <c r="L1396" i="1"/>
  <c r="R1396" i="1" s="1"/>
  <c r="L601" i="9"/>
  <c r="R601" i="9" s="1"/>
  <c r="L1194" i="9"/>
  <c r="R1194" i="9" s="1"/>
  <c r="H1791" i="9"/>
  <c r="I1791" i="9" s="1"/>
  <c r="L1791" i="9" s="1"/>
  <c r="R1791" i="9" s="1"/>
  <c r="M92" i="9"/>
  <c r="L955" i="9"/>
  <c r="R955" i="9" s="1"/>
  <c r="L996" i="9"/>
  <c r="R996" i="9" s="1"/>
  <c r="M138" i="9"/>
  <c r="J8" i="9"/>
  <c r="L8" i="9" s="1"/>
  <c r="R8" i="9" s="1"/>
  <c r="J67" i="9"/>
  <c r="H67" i="9"/>
  <c r="I67" i="9" s="1"/>
  <c r="L380" i="1"/>
  <c r="R380" i="1" s="1"/>
  <c r="L1885" i="4"/>
  <c r="R1885" i="4" s="1"/>
  <c r="L97" i="9"/>
  <c r="R97" i="9" s="1"/>
  <c r="M179" i="9"/>
  <c r="M653" i="9"/>
  <c r="L1133" i="9"/>
  <c r="R1133" i="9" s="1"/>
  <c r="M1032" i="9"/>
  <c r="L897" i="9"/>
  <c r="R897" i="9" s="1"/>
  <c r="L1091" i="9"/>
  <c r="R1091" i="9" s="1"/>
  <c r="M1180" i="9"/>
  <c r="L1439" i="9"/>
  <c r="R1439" i="9" s="1"/>
  <c r="L1046" i="9"/>
  <c r="R1046" i="9" s="1"/>
  <c r="M1281" i="9"/>
  <c r="L2246" i="9"/>
  <c r="R2246" i="9" s="1"/>
  <c r="M199" i="9"/>
  <c r="M1232" i="9"/>
  <c r="L1178" i="9"/>
  <c r="R1178" i="9" s="1"/>
  <c r="M532" i="4"/>
  <c r="P532" i="4" s="1"/>
  <c r="L196" i="9"/>
  <c r="R196" i="9" s="1"/>
  <c r="M1883" i="9"/>
  <c r="P1883" i="9" s="1"/>
  <c r="M583" i="9"/>
  <c r="N583" i="9" s="1"/>
  <c r="O583" i="9" s="1"/>
  <c r="M1532" i="9"/>
  <c r="N1532" i="9" s="1"/>
  <c r="O1532" i="9" s="1"/>
  <c r="L1023" i="9"/>
  <c r="R1023" i="9" s="1"/>
  <c r="L1667" i="9"/>
  <c r="R1667" i="9" s="1"/>
  <c r="M938" i="9"/>
  <c r="N938" i="9" s="1"/>
  <c r="O938" i="9" s="1"/>
  <c r="L231" i="9"/>
  <c r="R231" i="9" s="1"/>
  <c r="L1052" i="9"/>
  <c r="R1052" i="9" s="1"/>
  <c r="M992" i="9"/>
  <c r="N992" i="9" s="1"/>
  <c r="O992" i="9" s="1"/>
  <c r="M1607" i="9"/>
  <c r="N1607" i="9" s="1"/>
  <c r="O1607" i="9" s="1"/>
  <c r="M177" i="9"/>
  <c r="L1436" i="9"/>
  <c r="R1436" i="9" s="1"/>
  <c r="L1080" i="9"/>
  <c r="R1080" i="9" s="1"/>
  <c r="L303" i="9"/>
  <c r="R303" i="9" s="1"/>
  <c r="M270" i="9"/>
  <c r="P270" i="9" s="1"/>
  <c r="M899" i="9"/>
  <c r="M99" i="9"/>
  <c r="L2229" i="9"/>
  <c r="R2229" i="9" s="1"/>
  <c r="L1628" i="9"/>
  <c r="R1628" i="9" s="1"/>
  <c r="M1503" i="9"/>
  <c r="L214" i="9"/>
  <c r="R214" i="9" s="1"/>
  <c r="M636" i="9"/>
  <c r="L1171" i="9"/>
  <c r="R1171" i="9" s="1"/>
  <c r="L2439" i="9"/>
  <c r="R2439" i="9" s="1"/>
  <c r="L575" i="9"/>
  <c r="R575" i="9" s="1"/>
  <c r="H127" i="9"/>
  <c r="I127" i="9" s="1"/>
  <c r="G2464" i="9"/>
  <c r="M2077" i="9"/>
  <c r="J1844" i="9"/>
  <c r="H1704" i="9"/>
  <c r="I1704" i="9" s="1"/>
  <c r="J1704" i="9"/>
  <c r="M2193" i="1"/>
  <c r="N2193" i="1" s="1"/>
  <c r="O2193" i="1" s="1"/>
  <c r="L2501" i="1"/>
  <c r="R2501" i="1" s="1"/>
  <c r="L2302" i="4"/>
  <c r="R2302" i="4" s="1"/>
  <c r="J2197" i="9"/>
  <c r="H2228" i="9"/>
  <c r="I2228" i="9" s="1"/>
  <c r="J2228" i="9"/>
  <c r="M145" i="9"/>
  <c r="N145" i="9" s="1"/>
  <c r="O145" i="9" s="1"/>
  <c r="M1613" i="9"/>
  <c r="L2260" i="9"/>
  <c r="R2260" i="9" s="1"/>
  <c r="M110" i="9"/>
  <c r="J37" i="9"/>
  <c r="M37" i="9" s="1"/>
  <c r="H30" i="9"/>
  <c r="I30" i="9" s="1"/>
  <c r="H2462" i="9"/>
  <c r="I2462" i="9" s="1"/>
  <c r="H2227" i="9"/>
  <c r="I2227" i="9" s="1"/>
  <c r="L2227" i="9" s="1"/>
  <c r="R2227" i="9" s="1"/>
  <c r="H2505" i="9"/>
  <c r="I2505" i="9" s="1"/>
  <c r="L2505" i="9" s="1"/>
  <c r="R2505" i="9" s="1"/>
  <c r="G2495" i="9"/>
  <c r="L2063" i="4"/>
  <c r="R2063" i="4" s="1"/>
  <c r="L1099" i="9"/>
  <c r="R1099" i="9" s="1"/>
  <c r="J46" i="9"/>
  <c r="J12" i="9"/>
  <c r="L12" i="9" s="1"/>
  <c r="R12" i="9" s="1"/>
  <c r="J27" i="9"/>
  <c r="L27" i="9" s="1"/>
  <c r="R27" i="9" s="1"/>
  <c r="H2488" i="9"/>
  <c r="I2488" i="9" s="1"/>
  <c r="L2488" i="9" s="1"/>
  <c r="R2488" i="9" s="1"/>
  <c r="M2073" i="9"/>
  <c r="N2073" i="9" s="1"/>
  <c r="O2073" i="9" s="1"/>
  <c r="L1751" i="9"/>
  <c r="R1751" i="9" s="1"/>
  <c r="M2450" i="9"/>
  <c r="N2450" i="9" s="1"/>
  <c r="O2450" i="9" s="1"/>
  <c r="L1715" i="9"/>
  <c r="R1715" i="9" s="1"/>
  <c r="M143" i="9"/>
  <c r="L2305" i="9"/>
  <c r="R2305" i="9" s="1"/>
  <c r="J64" i="9"/>
  <c r="H64" i="9"/>
  <c r="I64" i="9" s="1"/>
  <c r="J1836" i="9"/>
  <c r="H1836" i="9"/>
  <c r="I1836" i="9" s="1"/>
  <c r="J413" i="9"/>
  <c r="H413" i="9"/>
  <c r="I413" i="9" s="1"/>
  <c r="H716" i="9"/>
  <c r="I716" i="9" s="1"/>
  <c r="J716" i="9"/>
  <c r="H44" i="9"/>
  <c r="I44" i="9" s="1"/>
  <c r="J32" i="9"/>
  <c r="M158" i="9"/>
  <c r="N158" i="9" s="1"/>
  <c r="O158" i="9" s="1"/>
  <c r="M1169" i="9"/>
  <c r="P1169" i="9" s="1"/>
  <c r="L1061" i="9"/>
  <c r="R1061" i="9" s="1"/>
  <c r="M1163" i="9"/>
  <c r="J24" i="9"/>
  <c r="L24" i="9" s="1"/>
  <c r="R24" i="9" s="1"/>
  <c r="J342" i="9"/>
  <c r="L342" i="9" s="1"/>
  <c r="R342" i="9" s="1"/>
  <c r="L2255" i="9"/>
  <c r="R2255" i="9" s="1"/>
  <c r="M1508" i="9"/>
  <c r="P1508" i="9" s="1"/>
  <c r="M2182" i="9"/>
  <c r="L623" i="9"/>
  <c r="R623" i="9" s="1"/>
  <c r="M98" i="9"/>
  <c r="N98" i="9" s="1"/>
  <c r="O98" i="9" s="1"/>
  <c r="M166" i="9"/>
  <c r="N166" i="9" s="1"/>
  <c r="O166" i="9" s="1"/>
  <c r="L1140" i="9"/>
  <c r="R1140" i="9" s="1"/>
  <c r="L2037" i="9"/>
  <c r="R2037" i="9" s="1"/>
  <c r="M1765" i="9"/>
  <c r="M1221" i="9"/>
  <c r="M1484" i="9"/>
  <c r="P1484" i="9" s="1"/>
  <c r="M2080" i="9"/>
  <c r="L681" i="9"/>
  <c r="R681" i="9" s="1"/>
  <c r="M2076" i="9"/>
  <c r="M1070" i="9"/>
  <c r="P1070" i="9" s="1"/>
  <c r="L1463" i="9"/>
  <c r="R1463" i="9" s="1"/>
  <c r="L184" i="9"/>
  <c r="R184" i="9" s="1"/>
  <c r="L219" i="9"/>
  <c r="R219" i="9" s="1"/>
  <c r="L162" i="9"/>
  <c r="R162" i="9" s="1"/>
  <c r="M90" i="9"/>
  <c r="L262" i="9"/>
  <c r="R262" i="9" s="1"/>
  <c r="M317" i="9"/>
  <c r="M654" i="9"/>
  <c r="M241" i="9"/>
  <c r="M1001" i="9"/>
  <c r="M1027" i="9"/>
  <c r="L1084" i="9"/>
  <c r="R1084" i="9" s="1"/>
  <c r="M2443" i="9"/>
  <c r="L593" i="9"/>
  <c r="R593" i="9" s="1"/>
  <c r="M983" i="9"/>
  <c r="M2338" i="9"/>
  <c r="L1738" i="9"/>
  <c r="R1738" i="9" s="1"/>
  <c r="L683" i="9"/>
  <c r="R683" i="9" s="1"/>
  <c r="M595" i="9"/>
  <c r="M663" i="9"/>
  <c r="N663" i="9" s="1"/>
  <c r="O663" i="9" s="1"/>
  <c r="M1971" i="9"/>
  <c r="N1971" i="9" s="1"/>
  <c r="O1971" i="9" s="1"/>
  <c r="M1538" i="9"/>
  <c r="L673" i="9"/>
  <c r="R673" i="9" s="1"/>
  <c r="M2032" i="9"/>
  <c r="M642" i="9"/>
  <c r="M602" i="9"/>
  <c r="M982" i="9"/>
  <c r="M2168" i="9"/>
  <c r="L1829" i="9"/>
  <c r="R1829" i="9" s="1"/>
  <c r="L175" i="9"/>
  <c r="R175" i="9" s="1"/>
  <c r="M975" i="9"/>
  <c r="L1229" i="9"/>
  <c r="R1229" i="9" s="1"/>
  <c r="M2062" i="9"/>
  <c r="L1042" i="9"/>
  <c r="R1042" i="9" s="1"/>
  <c r="L1131" i="9"/>
  <c r="R1131" i="9" s="1"/>
  <c r="N1565" i="9"/>
  <c r="O1565" i="9" s="1"/>
  <c r="P1565" i="9"/>
  <c r="M1171" i="9"/>
  <c r="P1171" i="9" s="1"/>
  <c r="L2450" i="9"/>
  <c r="R2450" i="9" s="1"/>
  <c r="L1532" i="9"/>
  <c r="R1532" i="9" s="1"/>
  <c r="L1565" i="9"/>
  <c r="R1565" i="9" s="1"/>
  <c r="J29" i="9"/>
  <c r="M29" i="9" s="1"/>
  <c r="J16" i="9"/>
  <c r="L16" i="9" s="1"/>
  <c r="R16" i="9" s="1"/>
  <c r="J52" i="9"/>
  <c r="L52" i="9" s="1"/>
  <c r="R52" i="9" s="1"/>
  <c r="J2459" i="9"/>
  <c r="L99" i="9"/>
  <c r="R99" i="9" s="1"/>
  <c r="M214" i="9"/>
  <c r="M2204" i="9"/>
  <c r="L1589" i="9"/>
  <c r="R1589" i="9" s="1"/>
  <c r="L151" i="9"/>
  <c r="R151" i="9" s="1"/>
  <c r="M151" i="9"/>
  <c r="M2243" i="9"/>
  <c r="L2243" i="9"/>
  <c r="R2243" i="9" s="1"/>
  <c r="M298" i="9"/>
  <c r="L298" i="9"/>
  <c r="R298" i="9" s="1"/>
  <c r="M2070" i="9"/>
  <c r="L2070" i="9"/>
  <c r="R2070" i="9" s="1"/>
  <c r="L631" i="9"/>
  <c r="R631" i="9" s="1"/>
  <c r="M631" i="9"/>
  <c r="M1052" i="9"/>
  <c r="M1751" i="9"/>
  <c r="H22" i="9"/>
  <c r="I22" i="9" s="1"/>
  <c r="J22" i="9"/>
  <c r="J2353" i="9"/>
  <c r="H2353" i="9"/>
  <c r="I2353" i="9" s="1"/>
  <c r="H39" i="9"/>
  <c r="I39" i="9" s="1"/>
  <c r="J39" i="9"/>
  <c r="J1891" i="9"/>
  <c r="H1891" i="9"/>
  <c r="I1891" i="9" s="1"/>
  <c r="J1794" i="9"/>
  <c r="H1794" i="9"/>
  <c r="I1794" i="9" s="1"/>
  <c r="J2357" i="9"/>
  <c r="H2357" i="9"/>
  <c r="I2357" i="9" s="1"/>
  <c r="M1257" i="9"/>
  <c r="L1257" i="9"/>
  <c r="R1257" i="9" s="1"/>
  <c r="L628" i="9"/>
  <c r="R628" i="9" s="1"/>
  <c r="M628" i="9"/>
  <c r="P628" i="9" s="1"/>
  <c r="M1086" i="9"/>
  <c r="L1086" i="9"/>
  <c r="R1086" i="9" s="1"/>
  <c r="L216" i="9"/>
  <c r="R216" i="9" s="1"/>
  <c r="M216" i="9"/>
  <c r="M2224" i="9"/>
  <c r="L2224" i="9"/>
  <c r="R2224" i="9" s="1"/>
  <c r="M242" i="9"/>
  <c r="L78" i="9"/>
  <c r="R78" i="9" s="1"/>
  <c r="H2211" i="9"/>
  <c r="I2211" i="9" s="1"/>
  <c r="L2211" i="9" s="1"/>
  <c r="R2211" i="9" s="1"/>
  <c r="M659" i="9"/>
  <c r="M2407" i="9"/>
  <c r="M1835" i="9"/>
  <c r="M2083" i="9"/>
  <c r="M2301" i="9"/>
  <c r="J33" i="9"/>
  <c r="L33" i="9" s="1"/>
  <c r="R33" i="9" s="1"/>
  <c r="H686" i="9"/>
  <c r="I686" i="9" s="1"/>
  <c r="H2476" i="9"/>
  <c r="I2476" i="9" s="1"/>
  <c r="M2476" i="9" s="1"/>
  <c r="N2476" i="9" s="1"/>
  <c r="O2476" i="9" s="1"/>
  <c r="N720" i="9"/>
  <c r="O720" i="9" s="1"/>
  <c r="S720" i="9" s="1"/>
  <c r="Y720" i="9" s="1"/>
  <c r="J28" i="9"/>
  <c r="M28" i="9" s="1"/>
  <c r="L158" i="9"/>
  <c r="R158" i="9" s="1"/>
  <c r="L1169" i="9"/>
  <c r="R1169" i="9" s="1"/>
  <c r="M1061" i="9"/>
  <c r="L1508" i="9"/>
  <c r="R1508" i="9" s="1"/>
  <c r="M2034" i="9"/>
  <c r="L2182" i="9"/>
  <c r="R2182" i="9" s="1"/>
  <c r="M623" i="9"/>
  <c r="L98" i="9"/>
  <c r="R98" i="9" s="1"/>
  <c r="L1157" i="9"/>
  <c r="R1157" i="9" s="1"/>
  <c r="L166" i="9"/>
  <c r="R166" i="9" s="1"/>
  <c r="M1424" i="9"/>
  <c r="M2037" i="9"/>
  <c r="M681" i="9"/>
  <c r="L2076" i="9"/>
  <c r="R2076" i="9" s="1"/>
  <c r="L1070" i="9"/>
  <c r="R1070" i="9" s="1"/>
  <c r="M1048" i="9"/>
  <c r="M2061" i="9"/>
  <c r="M219" i="9"/>
  <c r="M162" i="9"/>
  <c r="L75" i="9"/>
  <c r="R75" i="9" s="1"/>
  <c r="L90" i="9"/>
  <c r="R90" i="9" s="1"/>
  <c r="L1409" i="9"/>
  <c r="R1409" i="9" s="1"/>
  <c r="L223" i="9"/>
  <c r="R223" i="9" s="1"/>
  <c r="M262" i="9"/>
  <c r="L317" i="9"/>
  <c r="R317" i="9" s="1"/>
  <c r="L654" i="9"/>
  <c r="R654" i="9" s="1"/>
  <c r="M1029" i="9"/>
  <c r="M1685" i="9"/>
  <c r="L132" i="9"/>
  <c r="R132" i="9" s="1"/>
  <c r="L1001" i="9"/>
  <c r="R1001" i="9" s="1"/>
  <c r="M950" i="9"/>
  <c r="L941" i="9"/>
  <c r="R941" i="9" s="1"/>
  <c r="L1027" i="9"/>
  <c r="R1027" i="9" s="1"/>
  <c r="M593" i="9"/>
  <c r="M1122" i="9"/>
  <c r="L2085" i="9"/>
  <c r="R2085" i="9" s="1"/>
  <c r="M961" i="9"/>
  <c r="L2392" i="9"/>
  <c r="R2392" i="9" s="1"/>
  <c r="L983" i="9"/>
  <c r="R983" i="9" s="1"/>
  <c r="L182" i="9"/>
  <c r="R182" i="9" s="1"/>
  <c r="M993" i="9"/>
  <c r="L57" i="9"/>
  <c r="R57" i="9" s="1"/>
  <c r="L1230" i="9"/>
  <c r="R1230" i="9" s="1"/>
  <c r="L1180" i="9"/>
  <c r="R1180" i="9" s="1"/>
  <c r="L277" i="9"/>
  <c r="R277" i="9" s="1"/>
  <c r="L663" i="9"/>
  <c r="R663" i="9" s="1"/>
  <c r="M101" i="9"/>
  <c r="L1971" i="9"/>
  <c r="R1971" i="9" s="1"/>
  <c r="M926" i="9"/>
  <c r="L1147" i="9"/>
  <c r="R1147" i="9" s="1"/>
  <c r="L58" i="9"/>
  <c r="R58" i="9" s="1"/>
  <c r="M124" i="9"/>
  <c r="M2410" i="9"/>
  <c r="M2051" i="9"/>
  <c r="M1445" i="9"/>
  <c r="L1244" i="9"/>
  <c r="R1244" i="9" s="1"/>
  <c r="M2267" i="9"/>
  <c r="M1021" i="9"/>
  <c r="M1735" i="9"/>
  <c r="L1489" i="9"/>
  <c r="R1489" i="9" s="1"/>
  <c r="L2312" i="9"/>
  <c r="R2312" i="9" s="1"/>
  <c r="L1047" i="9"/>
  <c r="R1047" i="9" s="1"/>
  <c r="L2362" i="9"/>
  <c r="R2362" i="9" s="1"/>
  <c r="L643" i="9"/>
  <c r="R643" i="9" s="1"/>
  <c r="M1867" i="9"/>
  <c r="L1451" i="9"/>
  <c r="R1451" i="9" s="1"/>
  <c r="L1783" i="9"/>
  <c r="R1783" i="9" s="1"/>
  <c r="L2053" i="9"/>
  <c r="R2053" i="9" s="1"/>
  <c r="J1520" i="9"/>
  <c r="L1011" i="9"/>
  <c r="R1011" i="9" s="1"/>
  <c r="M81" i="9"/>
  <c r="L81" i="9"/>
  <c r="R81" i="9" s="1"/>
  <c r="L2398" i="9"/>
  <c r="R2398" i="9" s="1"/>
  <c r="L1985" i="9"/>
  <c r="R1985" i="9" s="1"/>
  <c r="L1017" i="9"/>
  <c r="R1017" i="9" s="1"/>
  <c r="M1502" i="9"/>
  <c r="L1502" i="9"/>
  <c r="R1502" i="9" s="1"/>
  <c r="J2335" i="9"/>
  <c r="M2335" i="9" s="1"/>
  <c r="H23" i="9"/>
  <c r="I23" i="9" s="1"/>
  <c r="M23" i="9" s="1"/>
  <c r="H49" i="9"/>
  <c r="I49" i="9" s="1"/>
  <c r="L49" i="9" s="1"/>
  <c r="R49" i="9" s="1"/>
  <c r="H45" i="9"/>
  <c r="I45" i="9" s="1"/>
  <c r="H650" i="9"/>
  <c r="I650" i="9" s="1"/>
  <c r="J1902" i="9"/>
  <c r="J1928" i="9"/>
  <c r="J794" i="9"/>
  <c r="H994" i="9"/>
  <c r="I994" i="9" s="1"/>
  <c r="M994" i="9" s="1"/>
  <c r="J1510" i="9"/>
  <c r="H2485" i="9"/>
  <c r="I2485" i="9" s="1"/>
  <c r="M2485" i="9" s="1"/>
  <c r="J1569" i="9"/>
  <c r="L1114" i="9"/>
  <c r="R1114" i="9" s="1"/>
  <c r="L2348" i="9"/>
  <c r="R2348" i="9" s="1"/>
  <c r="L2291" i="9"/>
  <c r="R2291" i="9" s="1"/>
  <c r="L1233" i="9"/>
  <c r="R1233" i="9" s="1"/>
  <c r="M634" i="9"/>
  <c r="L191" i="9"/>
  <c r="R191" i="9" s="1"/>
  <c r="M1998" i="9"/>
  <c r="L1461" i="9"/>
  <c r="R1461" i="9" s="1"/>
  <c r="M119" i="9"/>
  <c r="M278" i="9"/>
  <c r="M2017" i="9"/>
  <c r="L1085" i="9"/>
  <c r="R1085" i="9" s="1"/>
  <c r="L1851" i="9"/>
  <c r="R1851" i="9" s="1"/>
  <c r="L1758" i="9"/>
  <c r="R1758" i="9" s="1"/>
  <c r="L1647" i="9"/>
  <c r="R1647" i="9" s="1"/>
  <c r="L932" i="9"/>
  <c r="R932" i="9" s="1"/>
  <c r="L1216" i="9"/>
  <c r="R1216" i="9" s="1"/>
  <c r="L1217" i="9"/>
  <c r="R1217" i="9" s="1"/>
  <c r="L944" i="9"/>
  <c r="R944" i="9" s="1"/>
  <c r="L9" i="9"/>
  <c r="R9" i="9" s="1"/>
  <c r="J2268" i="9"/>
  <c r="J2355" i="9"/>
  <c r="H1938" i="9"/>
  <c r="I1938" i="9" s="1"/>
  <c r="H2217" i="9"/>
  <c r="I2217" i="9" s="1"/>
  <c r="J1759" i="9"/>
  <c r="L1962" i="9"/>
  <c r="R1962" i="9" s="1"/>
  <c r="L1239" i="9"/>
  <c r="R1239" i="9" s="1"/>
  <c r="L2047" i="9"/>
  <c r="R2047" i="9" s="1"/>
  <c r="L1285" i="9"/>
  <c r="R1285" i="9" s="1"/>
  <c r="M167" i="9"/>
  <c r="P167" i="9" s="1"/>
  <c r="M1595" i="9"/>
  <c r="N1595" i="9" s="1"/>
  <c r="O1595" i="9" s="1"/>
  <c r="M134" i="9"/>
  <c r="H302" i="9"/>
  <c r="I302" i="9" s="1"/>
  <c r="L302" i="9" s="1"/>
  <c r="R302" i="9" s="1"/>
  <c r="J50" i="9"/>
  <c r="L50" i="9" s="1"/>
  <c r="R50" i="9" s="1"/>
  <c r="J35" i="9"/>
  <c r="L35" i="9" s="1"/>
  <c r="R35" i="9" s="1"/>
  <c r="J31" i="9"/>
  <c r="M31" i="9" s="1"/>
  <c r="J36" i="9"/>
  <c r="L36" i="9" s="1"/>
  <c r="R36" i="9" s="1"/>
  <c r="J54" i="9"/>
  <c r="L54" i="9" s="1"/>
  <c r="R54" i="9" s="1"/>
  <c r="J2329" i="9"/>
  <c r="H1724" i="9"/>
  <c r="I1724" i="9" s="1"/>
  <c r="H2496" i="9"/>
  <c r="I2496" i="9" s="1"/>
  <c r="H1912" i="9"/>
  <c r="I1912" i="9" s="1"/>
  <c r="L571" i="9"/>
  <c r="R571" i="9" s="1"/>
  <c r="L1766" i="9"/>
  <c r="R1766" i="9" s="1"/>
  <c r="L1909" i="9"/>
  <c r="R1909" i="9" s="1"/>
  <c r="M217" i="9"/>
  <c r="L217" i="9"/>
  <c r="R217" i="9" s="1"/>
  <c r="M295" i="9"/>
  <c r="H1673" i="9"/>
  <c r="I1673" i="9" s="1"/>
  <c r="H2368" i="9"/>
  <c r="I2368" i="9" s="1"/>
  <c r="J1199" i="9"/>
  <c r="H2319" i="9"/>
  <c r="I2319" i="9" s="1"/>
  <c r="J1541" i="9"/>
  <c r="J2467" i="9"/>
  <c r="L674" i="9"/>
  <c r="R674" i="9" s="1"/>
  <c r="L1538" i="9"/>
  <c r="R1538" i="9" s="1"/>
  <c r="M2176" i="9"/>
  <c r="M1272" i="9"/>
  <c r="M2093" i="9"/>
  <c r="L1211" i="9"/>
  <c r="R1211" i="9" s="1"/>
  <c r="M1208" i="9"/>
  <c r="L667" i="9"/>
  <c r="R667" i="9" s="1"/>
  <c r="L1210" i="9"/>
  <c r="R1210" i="9" s="1"/>
  <c r="M682" i="9"/>
  <c r="L134" i="9"/>
  <c r="R134" i="9" s="1"/>
  <c r="L72" i="9"/>
  <c r="R72" i="9" s="1"/>
  <c r="L1119" i="9"/>
  <c r="R1119" i="9" s="1"/>
  <c r="M63" i="9"/>
  <c r="L84" i="9"/>
  <c r="R84" i="9" s="1"/>
  <c r="M947" i="9"/>
  <c r="M1455" i="9"/>
  <c r="M2492" i="9"/>
  <c r="L1226" i="9"/>
  <c r="R1226" i="9" s="1"/>
  <c r="M1145" i="9"/>
  <c r="L657" i="9"/>
  <c r="R657" i="9" s="1"/>
  <c r="M2254" i="9"/>
  <c r="M984" i="9"/>
  <c r="M911" i="9"/>
  <c r="M1469" i="9"/>
  <c r="M1242" i="9"/>
  <c r="L1421" i="9"/>
  <c r="R1421" i="9" s="1"/>
  <c r="M696" i="9"/>
  <c r="L696" i="9"/>
  <c r="R696" i="9" s="1"/>
  <c r="L1787" i="9"/>
  <c r="R1787" i="9" s="1"/>
  <c r="M1988" i="9"/>
  <c r="M563" i="9"/>
  <c r="L1729" i="9"/>
  <c r="R1729" i="9" s="1"/>
  <c r="M1849" i="9"/>
  <c r="M677" i="9"/>
  <c r="M1970" i="9"/>
  <c r="M1697" i="9"/>
  <c r="L1213" i="9"/>
  <c r="R1213" i="9" s="1"/>
  <c r="M120" i="9"/>
  <c r="L120" i="9"/>
  <c r="R120" i="9" s="1"/>
  <c r="M1473" i="9"/>
  <c r="M587" i="9"/>
  <c r="M1057" i="9"/>
  <c r="L1610" i="9"/>
  <c r="R1610" i="9" s="1"/>
  <c r="M1610" i="9"/>
  <c r="L1100" i="9"/>
  <c r="R1100" i="9" s="1"/>
  <c r="L694" i="9"/>
  <c r="R694" i="9" s="1"/>
  <c r="M289" i="9"/>
  <c r="L1973" i="9"/>
  <c r="R1973" i="9" s="1"/>
  <c r="M1797" i="9"/>
  <c r="M287" i="9"/>
  <c r="L989" i="9"/>
  <c r="R989" i="9" s="1"/>
  <c r="L1108" i="9"/>
  <c r="R1108" i="9" s="1"/>
  <c r="L2232" i="9"/>
  <c r="R2232" i="9" s="1"/>
  <c r="M2284" i="9"/>
  <c r="M1093" i="9"/>
  <c r="M988" i="9"/>
  <c r="M1814" i="9"/>
  <c r="M1457" i="9"/>
  <c r="L2352" i="9"/>
  <c r="R2352" i="9" s="1"/>
  <c r="M666" i="9"/>
  <c r="L2252" i="9"/>
  <c r="R2252" i="9" s="1"/>
  <c r="M1233" i="9"/>
  <c r="L1175" i="9"/>
  <c r="R1175" i="9" s="1"/>
  <c r="M2270" i="9"/>
  <c r="M277" i="9"/>
  <c r="N208" i="9"/>
  <c r="O208" i="9" s="1"/>
  <c r="P208" i="9"/>
  <c r="N1846" i="9"/>
  <c r="O1846" i="9" s="1"/>
  <c r="Q1846" i="9" s="1"/>
  <c r="L208" i="9"/>
  <c r="R208" i="9" s="1"/>
  <c r="L1095" i="9"/>
  <c r="R1095" i="9" s="1"/>
  <c r="L2043" i="9"/>
  <c r="R2043" i="9" s="1"/>
  <c r="J2483" i="9"/>
  <c r="M1166" i="9"/>
  <c r="H1840" i="9"/>
  <c r="I1840" i="9" s="1"/>
  <c r="M1263" i="9"/>
  <c r="L114" i="9"/>
  <c r="R114" i="9" s="1"/>
  <c r="M114" i="9"/>
  <c r="M1034" i="9"/>
  <c r="M1084" i="9"/>
  <c r="L2046" i="9"/>
  <c r="R2046" i="9" s="1"/>
  <c r="J14" i="9"/>
  <c r="M14" i="9" s="1"/>
  <c r="H1049" i="9"/>
  <c r="I1049" i="9" s="1"/>
  <c r="M1049" i="9" s="1"/>
  <c r="J20" i="9"/>
  <c r="L20" i="9" s="1"/>
  <c r="R20" i="9" s="1"/>
  <c r="J13" i="9"/>
  <c r="M13" i="9" s="1"/>
  <c r="J2478" i="9"/>
  <c r="L2478" i="9" s="1"/>
  <c r="R2478" i="9" s="1"/>
  <c r="H1877" i="9"/>
  <c r="I1877" i="9" s="1"/>
  <c r="L1877" i="9" s="1"/>
  <c r="R1877" i="9" s="1"/>
  <c r="H2065" i="9"/>
  <c r="I2065" i="9" s="1"/>
  <c r="M286" i="9"/>
  <c r="L286" i="9"/>
  <c r="R286" i="9" s="1"/>
  <c r="M1091" i="9"/>
  <c r="L1003" i="9"/>
  <c r="R1003" i="9" s="1"/>
  <c r="M1165" i="9"/>
  <c r="P1165" i="9" s="1"/>
  <c r="M189" i="9"/>
  <c r="L2031" i="9"/>
  <c r="R2031" i="9" s="1"/>
  <c r="H203" i="9"/>
  <c r="I203" i="9" s="1"/>
  <c r="L1270" i="9"/>
  <c r="R1270" i="9" s="1"/>
  <c r="J2293" i="9"/>
  <c r="H1775" i="9"/>
  <c r="I1775" i="9" s="1"/>
  <c r="L1775" i="9" s="1"/>
  <c r="R1775" i="9" s="1"/>
  <c r="L2049" i="9"/>
  <c r="R2049" i="9" s="1"/>
  <c r="M610" i="9"/>
  <c r="L1264" i="9"/>
  <c r="R1264" i="9" s="1"/>
  <c r="M316" i="9"/>
  <c r="L19" i="9"/>
  <c r="R19" i="9" s="1"/>
  <c r="M19" i="9"/>
  <c r="M683" i="9"/>
  <c r="L79" i="9"/>
  <c r="R79" i="9" s="1"/>
  <c r="M1174" i="9"/>
  <c r="M649" i="9"/>
  <c r="L1637" i="9"/>
  <c r="R1637" i="9" s="1"/>
  <c r="L1035" i="9"/>
  <c r="R1035" i="9" s="1"/>
  <c r="M38" i="9"/>
  <c r="L38" i="9"/>
  <c r="R38" i="9" s="1"/>
  <c r="L1883" i="9"/>
  <c r="R1883" i="9" s="1"/>
  <c r="L583" i="9"/>
  <c r="R583" i="9" s="1"/>
  <c r="M1023" i="9"/>
  <c r="L235" i="9"/>
  <c r="R235" i="9" s="1"/>
  <c r="M1667" i="9"/>
  <c r="L938" i="9"/>
  <c r="R938" i="9" s="1"/>
  <c r="M231" i="9"/>
  <c r="L992" i="9"/>
  <c r="R992" i="9" s="1"/>
  <c r="L1607" i="9"/>
  <c r="R1607" i="9" s="1"/>
  <c r="L177" i="9"/>
  <c r="R177" i="9" s="1"/>
  <c r="M1436" i="9"/>
  <c r="M1080" i="9"/>
  <c r="L270" i="9"/>
  <c r="R270" i="9" s="1"/>
  <c r="L899" i="9"/>
  <c r="R899" i="9" s="1"/>
  <c r="M1715" i="9"/>
  <c r="M1162" i="9"/>
  <c r="M213" i="9"/>
  <c r="L213" i="9"/>
  <c r="R213" i="9" s="1"/>
  <c r="L7" i="9"/>
  <c r="R7" i="9" s="1"/>
  <c r="M7" i="9"/>
  <c r="M2058" i="9"/>
  <c r="L2058" i="9"/>
  <c r="R2058" i="9" s="1"/>
  <c r="M1140" i="9"/>
  <c r="L1765" i="9"/>
  <c r="R1765" i="9" s="1"/>
  <c r="L985" i="9"/>
  <c r="R985" i="9" s="1"/>
  <c r="L1221" i="9"/>
  <c r="R1221" i="9" s="1"/>
  <c r="L1484" i="9"/>
  <c r="R1484" i="9" s="1"/>
  <c r="M1231" i="9"/>
  <c r="L1231" i="9"/>
  <c r="R1231" i="9" s="1"/>
  <c r="L1174" i="9"/>
  <c r="R1174" i="9" s="1"/>
  <c r="L649" i="9"/>
  <c r="R649" i="9" s="1"/>
  <c r="M315" i="9"/>
  <c r="L1781" i="9"/>
  <c r="R1781" i="9" s="1"/>
  <c r="M1157" i="9"/>
  <c r="M240" i="9"/>
  <c r="L240" i="9"/>
  <c r="R240" i="9" s="1"/>
  <c r="M2229" i="9"/>
  <c r="M1628" i="9"/>
  <c r="L2342" i="9"/>
  <c r="R2342" i="9" s="1"/>
  <c r="L1503" i="9"/>
  <c r="R1503" i="9" s="1"/>
  <c r="L636" i="9"/>
  <c r="R636" i="9" s="1"/>
  <c r="M2439" i="9"/>
  <c r="M575" i="9"/>
  <c r="M1133" i="9"/>
  <c r="L1032" i="9"/>
  <c r="R1032" i="9" s="1"/>
  <c r="M1260" i="9"/>
  <c r="L1260" i="9"/>
  <c r="R1260" i="9" s="1"/>
  <c r="M1183" i="9"/>
  <c r="L1183" i="9"/>
  <c r="R1183" i="9" s="1"/>
  <c r="M1771" i="9"/>
  <c r="L1212" i="9"/>
  <c r="R1212" i="9" s="1"/>
  <c r="L2341" i="9"/>
  <c r="R2341" i="9" s="1"/>
  <c r="M1239" i="9"/>
  <c r="M183" i="9"/>
  <c r="L183" i="9"/>
  <c r="R183" i="9" s="1"/>
  <c r="L1670" i="9"/>
  <c r="R1670" i="9" s="1"/>
  <c r="M1694" i="9"/>
  <c r="L2213" i="9"/>
  <c r="R2213" i="9" s="1"/>
  <c r="L1243" i="9"/>
  <c r="R1243" i="9" s="1"/>
  <c r="M1285" i="9"/>
  <c r="L2216" i="9"/>
  <c r="R2216" i="9" s="1"/>
  <c r="L1803" i="9"/>
  <c r="R1803" i="9" s="1"/>
  <c r="M645" i="9"/>
  <c r="M1592" i="9"/>
  <c r="M655" i="9"/>
  <c r="M2377" i="9"/>
  <c r="L167" i="9"/>
  <c r="R167" i="9" s="1"/>
  <c r="L1595" i="9"/>
  <c r="R1595" i="9" s="1"/>
  <c r="L917" i="9"/>
  <c r="R917" i="9" s="1"/>
  <c r="M1283" i="9"/>
  <c r="M1081" i="9"/>
  <c r="L929" i="9"/>
  <c r="R929" i="9" s="1"/>
  <c r="M1134" i="9"/>
  <c r="L1941" i="9"/>
  <c r="R1941" i="9" s="1"/>
  <c r="N2128" i="9"/>
  <c r="O2128" i="9" s="1"/>
  <c r="P2128" i="9"/>
  <c r="L2413" i="9"/>
  <c r="R2413" i="9" s="1"/>
  <c r="M2413" i="9"/>
  <c r="L2272" i="9"/>
  <c r="R2272" i="9" s="1"/>
  <c r="M2272" i="9"/>
  <c r="L140" i="9"/>
  <c r="R140" i="9" s="1"/>
  <c r="M140" i="9"/>
  <c r="M275" i="9"/>
  <c r="L275" i="9"/>
  <c r="R275" i="9" s="1"/>
  <c r="L1050" i="9"/>
  <c r="R1050" i="9" s="1"/>
  <c r="M1050" i="9"/>
  <c r="L42" i="9"/>
  <c r="R42" i="9" s="1"/>
  <c r="M42" i="9"/>
  <c r="M1074" i="9"/>
  <c r="L1074" i="9"/>
  <c r="R1074" i="9" s="1"/>
  <c r="M965" i="9"/>
  <c r="L965" i="9"/>
  <c r="R965" i="9" s="1"/>
  <c r="M1601" i="9"/>
  <c r="L1601" i="9"/>
  <c r="R1601" i="9" s="1"/>
  <c r="G2477" i="9"/>
  <c r="J2477" i="9" s="1"/>
  <c r="L1754" i="9"/>
  <c r="R1754" i="9" s="1"/>
  <c r="M1754" i="9"/>
  <c r="M1088" i="9"/>
  <c r="L1088" i="9"/>
  <c r="R1088" i="9" s="1"/>
  <c r="M1616" i="9"/>
  <c r="L1616" i="9"/>
  <c r="R1616" i="9" s="1"/>
  <c r="L51" i="9"/>
  <c r="R51" i="9" s="1"/>
  <c r="M51" i="9"/>
  <c r="L43" i="9"/>
  <c r="R43" i="9" s="1"/>
  <c r="M43" i="9"/>
  <c r="H2502" i="9"/>
  <c r="I2502" i="9" s="1"/>
  <c r="J2502" i="9"/>
  <c r="J1536" i="9"/>
  <c r="H1536" i="9"/>
  <c r="I1536" i="9" s="1"/>
  <c r="J695" i="9"/>
  <c r="H695" i="9"/>
  <c r="I695" i="9" s="1"/>
  <c r="H502" i="9"/>
  <c r="I502" i="9" s="1"/>
  <c r="J502" i="9"/>
  <c r="H2081" i="9"/>
  <c r="I2081" i="9" s="1"/>
  <c r="J2081" i="9"/>
  <c r="J1240" i="9"/>
  <c r="H1240" i="9"/>
  <c r="I1240" i="9" s="1"/>
  <c r="J2484" i="9"/>
  <c r="H2484" i="9"/>
  <c r="I2484" i="9" s="1"/>
  <c r="M89" i="9"/>
  <c r="L89" i="9"/>
  <c r="R89" i="9" s="1"/>
  <c r="M1073" i="9"/>
  <c r="L1073" i="9"/>
  <c r="R1073" i="9" s="1"/>
  <c r="L41" i="9"/>
  <c r="R41" i="9" s="1"/>
  <c r="M41" i="9"/>
  <c r="M48" i="9"/>
  <c r="L48" i="9"/>
  <c r="R48" i="9" s="1"/>
  <c r="J1875" i="9"/>
  <c r="H1875" i="9"/>
  <c r="I1875" i="9" s="1"/>
  <c r="J1708" i="9"/>
  <c r="H1708" i="9"/>
  <c r="I1708" i="9" s="1"/>
  <c r="J1991" i="9"/>
  <c r="H1991" i="9"/>
  <c r="I1991" i="9" s="1"/>
  <c r="H388" i="9"/>
  <c r="I388" i="9" s="1"/>
  <c r="J388" i="9"/>
  <c r="J416" i="9"/>
  <c r="H416" i="9"/>
  <c r="I416" i="9" s="1"/>
  <c r="J1773" i="9"/>
  <c r="H1773" i="9"/>
  <c r="I1773" i="9" s="1"/>
  <c r="J2166" i="9"/>
  <c r="H2166" i="9"/>
  <c r="I2166" i="9" s="1"/>
  <c r="H2447" i="9"/>
  <c r="I2447" i="9" s="1"/>
  <c r="J2447" i="9"/>
  <c r="H1826" i="9"/>
  <c r="I1826" i="9" s="1"/>
  <c r="J1826" i="9"/>
  <c r="J194" i="9"/>
  <c r="H194" i="9"/>
  <c r="I194" i="9" s="1"/>
  <c r="J1353" i="9"/>
  <c r="H1353" i="9"/>
  <c r="I1353" i="9" s="1"/>
  <c r="H588" i="9"/>
  <c r="I588" i="9" s="1"/>
  <c r="J588" i="9"/>
  <c r="H2155" i="9"/>
  <c r="I2155" i="9" s="1"/>
  <c r="J2155" i="9"/>
  <c r="H2423" i="9"/>
  <c r="I2423" i="9" s="1"/>
  <c r="J2423" i="9"/>
  <c r="J496" i="9"/>
  <c r="H496" i="9"/>
  <c r="I496" i="9" s="1"/>
  <c r="H2247" i="9"/>
  <c r="I2247" i="9" s="1"/>
  <c r="J2247" i="9"/>
  <c r="J1810" i="9"/>
  <c r="H1810" i="9"/>
  <c r="I1810" i="9" s="1"/>
  <c r="J204" i="9"/>
  <c r="H204" i="9"/>
  <c r="I204" i="9" s="1"/>
  <c r="J1942" i="9"/>
  <c r="H1942" i="9"/>
  <c r="I1942" i="9" s="1"/>
  <c r="J1640" i="9"/>
  <c r="H1640" i="9"/>
  <c r="I1640" i="9" s="1"/>
  <c r="H415" i="9"/>
  <c r="I415" i="9" s="1"/>
  <c r="J415" i="9"/>
  <c r="H2463" i="9"/>
  <c r="I2463" i="9" s="1"/>
  <c r="J2463" i="9"/>
  <c r="J95" i="9"/>
  <c r="H95" i="9"/>
  <c r="I95" i="9" s="1"/>
  <c r="J2000" i="9"/>
  <c r="H2000" i="9"/>
  <c r="I2000" i="9" s="1"/>
  <c r="H404" i="9"/>
  <c r="I404" i="9" s="1"/>
  <c r="J404" i="9"/>
  <c r="J1394" i="9"/>
  <c r="H1394" i="9"/>
  <c r="I1394" i="9" s="1"/>
  <c r="H2481" i="9"/>
  <c r="I2481" i="9" s="1"/>
  <c r="J2481" i="9"/>
  <c r="H2179" i="9"/>
  <c r="I2179" i="9" s="1"/>
  <c r="J2179" i="9"/>
  <c r="J541" i="9"/>
  <c r="H541" i="9"/>
  <c r="I541" i="9" s="1"/>
  <c r="J2313" i="9"/>
  <c r="H2313" i="9"/>
  <c r="I2313" i="9" s="1"/>
  <c r="M1598" i="9"/>
  <c r="L1598" i="9"/>
  <c r="R1598" i="9" s="1"/>
  <c r="J1918" i="9"/>
  <c r="H1918" i="9"/>
  <c r="I1918" i="9" s="1"/>
  <c r="H2131" i="9"/>
  <c r="I2131" i="9" s="1"/>
  <c r="J2131" i="9"/>
  <c r="J2014" i="9"/>
  <c r="H2014" i="9"/>
  <c r="I2014" i="9" s="1"/>
  <c r="H1302" i="9"/>
  <c r="I1302" i="9" s="1"/>
  <c r="J1302" i="9"/>
  <c r="J977" i="9"/>
  <c r="H977" i="9"/>
  <c r="I977" i="9" s="1"/>
  <c r="J1994" i="9"/>
  <c r="H1994" i="9"/>
  <c r="I1994" i="9" s="1"/>
  <c r="M2057" i="9"/>
  <c r="L2057" i="9"/>
  <c r="R2057" i="9" s="1"/>
  <c r="L1496" i="9"/>
  <c r="R1496" i="9" s="1"/>
  <c r="M1496" i="9"/>
  <c r="M998" i="9"/>
  <c r="L998" i="9"/>
  <c r="R998" i="9" s="1"/>
  <c r="J1571" i="9"/>
  <c r="H1571" i="9"/>
  <c r="I1571" i="9" s="1"/>
  <c r="J1979" i="9"/>
  <c r="H1979" i="9"/>
  <c r="I1979" i="9" s="1"/>
  <c r="G2493" i="9"/>
  <c r="H2493" i="9" s="1"/>
  <c r="I2493" i="9" s="1"/>
  <c r="L1485" i="9"/>
  <c r="R1485" i="9" s="1"/>
  <c r="M1485" i="9"/>
  <c r="L1064" i="9"/>
  <c r="R1064" i="9" s="1"/>
  <c r="M1064" i="9"/>
  <c r="M565" i="9"/>
  <c r="L565" i="9"/>
  <c r="R565" i="9" s="1"/>
  <c r="J1861" i="9"/>
  <c r="H1861" i="9"/>
  <c r="I1861" i="9" s="1"/>
  <c r="J1977" i="9"/>
  <c r="H1977" i="9"/>
  <c r="I1977" i="9" s="1"/>
  <c r="J2138" i="9"/>
  <c r="H2138" i="9"/>
  <c r="I2138" i="9" s="1"/>
  <c r="J548" i="9"/>
  <c r="H548" i="9"/>
  <c r="I548" i="9" s="1"/>
  <c r="J1748" i="9"/>
  <c r="H1748" i="9"/>
  <c r="I1748" i="9" s="1"/>
  <c r="M2013" i="9"/>
  <c r="L2013" i="9"/>
  <c r="R2013" i="9" s="1"/>
  <c r="M1004" i="9"/>
  <c r="L1004" i="9"/>
  <c r="R1004" i="9" s="1"/>
  <c r="H2471" i="9"/>
  <c r="I2471" i="9" s="1"/>
  <c r="J2471" i="9"/>
  <c r="H895" i="9"/>
  <c r="I895" i="9" s="1"/>
  <c r="J895" i="9"/>
  <c r="J2401" i="9"/>
  <c r="H2401" i="9"/>
  <c r="I2401" i="9" s="1"/>
  <c r="J148" i="9"/>
  <c r="H148" i="9"/>
  <c r="I148" i="9" s="1"/>
  <c r="J1181" i="9"/>
  <c r="H1181" i="9"/>
  <c r="I1181" i="9" s="1"/>
  <c r="H741" i="9"/>
  <c r="I741" i="9" s="1"/>
  <c r="J741" i="9"/>
  <c r="J692" i="9"/>
  <c r="H692" i="9"/>
  <c r="I692" i="9" s="1"/>
  <c r="J2370" i="9"/>
  <c r="H2370" i="9"/>
  <c r="I2370" i="9" s="1"/>
  <c r="J1622" i="9"/>
  <c r="H1622" i="9"/>
  <c r="I1622" i="9" s="1"/>
  <c r="J2030" i="9"/>
  <c r="H2030" i="9"/>
  <c r="I2030" i="9" s="1"/>
  <c r="J849" i="9"/>
  <c r="H849" i="9"/>
  <c r="I849" i="9" s="1"/>
  <c r="J250" i="9"/>
  <c r="H250" i="9"/>
  <c r="I250" i="9" s="1"/>
  <c r="J1490" i="9"/>
  <c r="H1490" i="9"/>
  <c r="I1490" i="9" s="1"/>
  <c r="J2040" i="9"/>
  <c r="H2040" i="9"/>
  <c r="I2040" i="9" s="1"/>
  <c r="J1526" i="9"/>
  <c r="H1526" i="9"/>
  <c r="I1526" i="9" s="1"/>
  <c r="J188" i="9"/>
  <c r="H188" i="9"/>
  <c r="I188" i="9" s="1"/>
  <c r="M2064" i="9"/>
  <c r="L2064" i="9"/>
  <c r="R2064" i="9" s="1"/>
  <c r="J2233" i="9"/>
  <c r="H2233" i="9"/>
  <c r="I2233" i="9" s="1"/>
  <c r="J2116" i="9"/>
  <c r="H2116" i="9"/>
  <c r="I2116" i="9" s="1"/>
  <c r="L1186" i="9"/>
  <c r="R1186" i="9" s="1"/>
  <c r="M1186" i="9"/>
  <c r="M1403" i="9"/>
  <c r="L1403" i="9"/>
  <c r="R1403" i="9" s="1"/>
  <c r="J249" i="9"/>
  <c r="H249" i="9"/>
  <c r="I249" i="9" s="1"/>
  <c r="J1587" i="9"/>
  <c r="H1587" i="9"/>
  <c r="I1587" i="9" s="1"/>
  <c r="J542" i="9"/>
  <c r="H542" i="9"/>
  <c r="I542" i="9" s="1"/>
  <c r="J594" i="9"/>
  <c r="H594" i="9"/>
  <c r="I594" i="9" s="1"/>
  <c r="H2125" i="9"/>
  <c r="I2125" i="9" s="1"/>
  <c r="J2125" i="9"/>
  <c r="H2099" i="9"/>
  <c r="I2099" i="9" s="1"/>
  <c r="J2099" i="9"/>
  <c r="H2480" i="9"/>
  <c r="I2480" i="9" s="1"/>
  <c r="J2480" i="9"/>
  <c r="J96" i="9"/>
  <c r="H96" i="9"/>
  <c r="I96" i="9" s="1"/>
  <c r="H2092" i="9"/>
  <c r="I2092" i="9" s="1"/>
  <c r="J2092" i="9"/>
  <c r="J1045" i="9"/>
  <c r="H1045" i="9"/>
  <c r="I1045" i="9" s="1"/>
  <c r="J2468" i="9"/>
  <c r="H2468" i="9"/>
  <c r="I2468" i="9" s="1"/>
  <c r="J440" i="9"/>
  <c r="H440" i="9"/>
  <c r="I440" i="9" s="1"/>
  <c r="H1948" i="9"/>
  <c r="I1948" i="9" s="1"/>
  <c r="J1948" i="9"/>
  <c r="J1314" i="9"/>
  <c r="H1314" i="9"/>
  <c r="I1314" i="9" s="1"/>
  <c r="H2479" i="9"/>
  <c r="I2479" i="9" s="1"/>
  <c r="J2479" i="9"/>
  <c r="H640" i="9"/>
  <c r="I640" i="9" s="1"/>
  <c r="J640" i="9"/>
  <c r="H2262" i="9"/>
  <c r="I2262" i="9" s="1"/>
  <c r="J2262" i="9"/>
  <c r="M605" i="9"/>
  <c r="L605" i="9"/>
  <c r="R605" i="9" s="1"/>
  <c r="L149" i="9"/>
  <c r="R149" i="9" s="1"/>
  <c r="M149" i="9"/>
  <c r="M297" i="9"/>
  <c r="L297" i="9"/>
  <c r="R297" i="9" s="1"/>
  <c r="L596" i="9"/>
  <c r="R596" i="9" s="1"/>
  <c r="M596" i="9"/>
  <c r="J142" i="9"/>
  <c r="H142" i="9"/>
  <c r="I142" i="9" s="1"/>
  <c r="H403" i="9"/>
  <c r="I403" i="9" s="1"/>
  <c r="J403" i="9"/>
  <c r="J846" i="9"/>
  <c r="H846" i="9"/>
  <c r="I846" i="9" s="1"/>
  <c r="J2201" i="9"/>
  <c r="H2201" i="9"/>
  <c r="I2201" i="9" s="1"/>
  <c r="N2158" i="9"/>
  <c r="O2158" i="9" s="1"/>
  <c r="S2158" i="9" s="1"/>
  <c r="Y2158" i="9" s="1"/>
  <c r="N1401" i="9"/>
  <c r="O1401" i="9" s="1"/>
  <c r="Q1401" i="9" s="1"/>
  <c r="P1191" i="9"/>
  <c r="Q1191" i="9" s="1"/>
  <c r="M1690" i="1"/>
  <c r="P1690" i="1" s="1"/>
  <c r="L1467" i="4"/>
  <c r="R1467" i="4" s="1"/>
  <c r="M1001" i="4"/>
  <c r="P1001" i="4" s="1"/>
  <c r="L2067" i="4"/>
  <c r="R2067" i="4" s="1"/>
  <c r="L1983" i="1"/>
  <c r="R1983" i="1" s="1"/>
  <c r="P738" i="9"/>
  <c r="S738" i="9" s="1"/>
  <c r="Y738" i="9" s="1"/>
  <c r="P2223" i="9"/>
  <c r="Q2223" i="9" s="1"/>
  <c r="P1113" i="9"/>
  <c r="Q1113" i="9" s="1"/>
  <c r="P2441" i="9"/>
  <c r="S2441" i="9" s="1"/>
  <c r="Y2441" i="9" s="1"/>
  <c r="N535" i="9"/>
  <c r="O535" i="9" s="1"/>
  <c r="P535" i="9"/>
  <c r="N1280" i="9"/>
  <c r="O1280" i="9" s="1"/>
  <c r="S1280" i="9" s="1"/>
  <c r="Y1280" i="9" s="1"/>
  <c r="P760" i="9"/>
  <c r="Q760" i="9" s="1"/>
  <c r="Q1606" i="1"/>
  <c r="T1606" i="1" s="1"/>
  <c r="U1606" i="1" s="1"/>
  <c r="P537" i="9"/>
  <c r="S537" i="9" s="1"/>
  <c r="Y537" i="9" s="1"/>
  <c r="P723" i="9"/>
  <c r="N723" i="9"/>
  <c r="O723" i="9" s="1"/>
  <c r="N900" i="9"/>
  <c r="O900" i="9" s="1"/>
  <c r="P900" i="9"/>
  <c r="N1414" i="9"/>
  <c r="O1414" i="9" s="1"/>
  <c r="P1414" i="9"/>
  <c r="N2209" i="9"/>
  <c r="O2209" i="9" s="1"/>
  <c r="P2209" i="9"/>
  <c r="N1533" i="9"/>
  <c r="O1533" i="9" s="1"/>
  <c r="P1533" i="9"/>
  <c r="N1876" i="9"/>
  <c r="O1876" i="9" s="1"/>
  <c r="P1876" i="9"/>
  <c r="N2384" i="9"/>
  <c r="O2384" i="9" s="1"/>
  <c r="P2384" i="9"/>
  <c r="P618" i="9"/>
  <c r="N618" i="9"/>
  <c r="O618" i="9" s="1"/>
  <c r="P2281" i="9"/>
  <c r="N2281" i="9"/>
  <c r="O2281" i="9" s="1"/>
  <c r="N1683" i="9"/>
  <c r="O1683" i="9" s="1"/>
  <c r="P1683" i="9"/>
  <c r="N1379" i="9"/>
  <c r="O1379" i="9" s="1"/>
  <c r="P1379" i="9"/>
  <c r="N567" i="9"/>
  <c r="O567" i="9" s="1"/>
  <c r="P567" i="9"/>
  <c r="N2136" i="9"/>
  <c r="O2136" i="9" s="1"/>
  <c r="P2136" i="9"/>
  <c r="N855" i="9"/>
  <c r="O855" i="9" s="1"/>
  <c r="P855" i="9"/>
  <c r="N1375" i="9"/>
  <c r="O1375" i="9" s="1"/>
  <c r="P1375" i="9"/>
  <c r="P1399" i="9"/>
  <c r="N1399" i="9"/>
  <c r="O1399" i="9" s="1"/>
  <c r="N2140" i="9"/>
  <c r="O2140" i="9" s="1"/>
  <c r="P2140" i="9"/>
  <c r="N2372" i="9"/>
  <c r="O2372" i="9" s="1"/>
  <c r="P2372" i="9"/>
  <c r="P489" i="9"/>
  <c r="N489" i="9"/>
  <c r="O489" i="9" s="1"/>
  <c r="N2094" i="9"/>
  <c r="O2094" i="9" s="1"/>
  <c r="P2094" i="9"/>
  <c r="N1380" i="9"/>
  <c r="O1380" i="9" s="1"/>
  <c r="P1380" i="9"/>
  <c r="P2327" i="9"/>
  <c r="N2327" i="9"/>
  <c r="O2327" i="9" s="1"/>
  <c r="N2002" i="9"/>
  <c r="O2002" i="9" s="1"/>
  <c r="P2002" i="9"/>
  <c r="P1860" i="9"/>
  <c r="N1860" i="9"/>
  <c r="O1860" i="9" s="1"/>
  <c r="N797" i="9"/>
  <c r="O797" i="9" s="1"/>
  <c r="P797" i="9"/>
  <c r="N2292" i="9"/>
  <c r="O2292" i="9" s="1"/>
  <c r="P2292" i="9"/>
  <c r="N808" i="9"/>
  <c r="O808" i="9" s="1"/>
  <c r="P808" i="9"/>
  <c r="N2453" i="9"/>
  <c r="O2453" i="9" s="1"/>
  <c r="P2453" i="9"/>
  <c r="N540" i="9"/>
  <c r="O540" i="9" s="1"/>
  <c r="P540" i="9"/>
  <c r="P2336" i="9"/>
  <c r="N2336" i="9"/>
  <c r="O2336" i="9" s="1"/>
  <c r="N2466" i="9"/>
  <c r="O2466" i="9" s="1"/>
  <c r="P2466" i="9"/>
  <c r="P1334" i="9"/>
  <c r="N1334" i="9"/>
  <c r="O1334" i="9" s="1"/>
  <c r="N1920" i="9"/>
  <c r="O1920" i="9" s="1"/>
  <c r="P1920" i="9"/>
  <c r="N1428" i="9"/>
  <c r="O1428" i="9" s="1"/>
  <c r="P1428" i="9"/>
  <c r="N1582" i="9"/>
  <c r="O1582" i="9" s="1"/>
  <c r="P1582" i="9"/>
  <c r="N1687" i="9"/>
  <c r="O1687" i="9" s="1"/>
  <c r="P1687" i="9"/>
  <c r="N786" i="9"/>
  <c r="O786" i="9" s="1"/>
  <c r="P786" i="9"/>
  <c r="P362" i="9"/>
  <c r="N362" i="9"/>
  <c r="O362" i="9" s="1"/>
  <c r="P2382" i="9"/>
  <c r="N2382" i="9"/>
  <c r="O2382" i="9" s="1"/>
  <c r="N1386" i="9"/>
  <c r="O1386" i="9" s="1"/>
  <c r="P1386" i="9"/>
  <c r="N697" i="9"/>
  <c r="O697" i="9" s="1"/>
  <c r="P697" i="9"/>
  <c r="N825" i="9"/>
  <c r="O825" i="9" s="1"/>
  <c r="P825" i="9"/>
  <c r="N870" i="9"/>
  <c r="O870" i="9" s="1"/>
  <c r="P870" i="9"/>
  <c r="N1301" i="9"/>
  <c r="O1301" i="9" s="1"/>
  <c r="P1301" i="9"/>
  <c r="N554" i="9"/>
  <c r="O554" i="9" s="1"/>
  <c r="P554" i="9"/>
  <c r="P2333" i="9"/>
  <c r="N2333" i="9"/>
  <c r="O2333" i="9" s="1"/>
  <c r="N919" i="9"/>
  <c r="O919" i="9" s="1"/>
  <c r="P919" i="9"/>
  <c r="N793" i="9"/>
  <c r="O793" i="9" s="1"/>
  <c r="P793" i="9"/>
  <c r="N2097" i="9"/>
  <c r="O2097" i="9" s="1"/>
  <c r="P2097" i="9"/>
  <c r="P830" i="9"/>
  <c r="N830" i="9"/>
  <c r="O830" i="9" s="1"/>
  <c r="N546" i="9"/>
  <c r="O546" i="9" s="1"/>
  <c r="P546" i="9"/>
  <c r="N410" i="9"/>
  <c r="O410" i="9" s="1"/>
  <c r="P410" i="9"/>
  <c r="N395" i="9"/>
  <c r="O395" i="9" s="1"/>
  <c r="P395" i="9"/>
  <c r="P531" i="9"/>
  <c r="N531" i="9"/>
  <c r="O531" i="9" s="1"/>
  <c r="N1324" i="9"/>
  <c r="O1324" i="9" s="1"/>
  <c r="P1324" i="9"/>
  <c r="N1560" i="9"/>
  <c r="O1560" i="9" s="1"/>
  <c r="P1560" i="9"/>
  <c r="N484" i="9"/>
  <c r="O484" i="9" s="1"/>
  <c r="P484" i="9"/>
  <c r="P1866" i="9"/>
  <c r="N1866" i="9"/>
  <c r="O1866" i="9" s="1"/>
  <c r="N365" i="9"/>
  <c r="O365" i="9" s="1"/>
  <c r="P365" i="9"/>
  <c r="N953" i="9"/>
  <c r="O953" i="9" s="1"/>
  <c r="P953" i="9"/>
  <c r="P1511" i="9"/>
  <c r="N1511" i="9"/>
  <c r="O1511" i="9" s="1"/>
  <c r="N576" i="9"/>
  <c r="O576" i="9" s="1"/>
  <c r="P576" i="9"/>
  <c r="N1345" i="9"/>
  <c r="O1345" i="9" s="1"/>
  <c r="P1345" i="9"/>
  <c r="N479" i="9"/>
  <c r="O479" i="9" s="1"/>
  <c r="P479" i="9"/>
  <c r="N1350" i="9"/>
  <c r="O1350" i="9" s="1"/>
  <c r="P1350" i="9"/>
  <c r="N2087" i="9"/>
  <c r="O2087" i="9" s="1"/>
  <c r="P2087" i="9"/>
  <c r="N1731" i="9"/>
  <c r="O1731" i="9" s="1"/>
  <c r="P1731" i="9"/>
  <c r="N1567" i="9"/>
  <c r="O1567" i="9" s="1"/>
  <c r="P1567" i="9"/>
  <c r="P574" i="9"/>
  <c r="N574" i="9"/>
  <c r="O574" i="9" s="1"/>
  <c r="P2391" i="9"/>
  <c r="N2391" i="9"/>
  <c r="O2391" i="9" s="1"/>
  <c r="P707" i="9"/>
  <c r="N707" i="9"/>
  <c r="O707" i="9" s="1"/>
  <c r="N1290" i="9"/>
  <c r="O1290" i="9" s="1"/>
  <c r="P1290" i="9"/>
  <c r="N1609" i="9"/>
  <c r="O1609" i="9" s="1"/>
  <c r="P1609" i="9"/>
  <c r="N2321" i="9"/>
  <c r="O2321" i="9" s="1"/>
  <c r="P2321" i="9"/>
  <c r="N1543" i="9"/>
  <c r="O1543" i="9" s="1"/>
  <c r="P1543" i="9"/>
  <c r="N836" i="9"/>
  <c r="O836" i="9" s="1"/>
  <c r="P836" i="9"/>
  <c r="P2499" i="9"/>
  <c r="N2499" i="9"/>
  <c r="O2499" i="9" s="1"/>
  <c r="N252" i="9"/>
  <c r="O252" i="9" s="1"/>
  <c r="P252" i="9"/>
  <c r="N1615" i="9"/>
  <c r="O1615" i="9" s="1"/>
  <c r="P1615" i="9"/>
  <c r="N1570" i="9"/>
  <c r="O1570" i="9" s="1"/>
  <c r="P1570" i="9"/>
  <c r="N446" i="9"/>
  <c r="O446" i="9" s="1"/>
  <c r="P446" i="9"/>
  <c r="N845" i="9"/>
  <c r="O845" i="9" s="1"/>
  <c r="P845" i="9"/>
  <c r="N439" i="9"/>
  <c r="O439" i="9" s="1"/>
  <c r="P439" i="9"/>
  <c r="N1984" i="9"/>
  <c r="O1984" i="9" s="1"/>
  <c r="P1984" i="9"/>
  <c r="N507" i="9"/>
  <c r="O507" i="9" s="1"/>
  <c r="P507" i="9"/>
  <c r="N1378" i="9"/>
  <c r="O1378" i="9" s="1"/>
  <c r="P1378" i="9"/>
  <c r="N1880" i="9"/>
  <c r="O1880" i="9" s="1"/>
  <c r="P1880" i="9"/>
  <c r="N261" i="9"/>
  <c r="O261" i="9" s="1"/>
  <c r="P261" i="9"/>
  <c r="N1714" i="9"/>
  <c r="O1714" i="9" s="1"/>
  <c r="P1714" i="9"/>
  <c r="N482" i="9"/>
  <c r="O482" i="9" s="1"/>
  <c r="P482" i="9"/>
  <c r="N1620" i="9"/>
  <c r="O1620" i="9" s="1"/>
  <c r="P1620" i="9"/>
  <c r="N731" i="9"/>
  <c r="O731" i="9" s="1"/>
  <c r="P731" i="9"/>
  <c r="N2104" i="9"/>
  <c r="O2104" i="9" s="1"/>
  <c r="P2104" i="9"/>
  <c r="P355" i="9"/>
  <c r="N355" i="9"/>
  <c r="O355" i="9" s="1"/>
  <c r="N1561" i="9"/>
  <c r="O1561" i="9" s="1"/>
  <c r="P1561" i="9"/>
  <c r="N512" i="9"/>
  <c r="O512" i="9" s="1"/>
  <c r="P512" i="9"/>
  <c r="P1176" i="9"/>
  <c r="N1176" i="9"/>
  <c r="O1176" i="9" s="1"/>
  <c r="N942" i="9"/>
  <c r="O942" i="9" s="1"/>
  <c r="P942" i="9"/>
  <c r="N1373" i="9"/>
  <c r="O1373" i="9" s="1"/>
  <c r="P1373" i="9"/>
  <c r="N804" i="9"/>
  <c r="O804" i="9" s="1"/>
  <c r="P804" i="9"/>
  <c r="N345" i="9"/>
  <c r="O345" i="9" s="1"/>
  <c r="P345" i="9"/>
  <c r="N2072" i="9"/>
  <c r="O2072" i="9" s="1"/>
  <c r="P2072" i="9"/>
  <c r="P600" i="9"/>
  <c r="N600" i="9"/>
  <c r="O600" i="9" s="1"/>
  <c r="N1684" i="9"/>
  <c r="O1684" i="9" s="1"/>
  <c r="P1684" i="9"/>
  <c r="N402" i="9"/>
  <c r="O402" i="9" s="1"/>
  <c r="P402" i="9"/>
  <c r="N1734" i="9"/>
  <c r="O1734" i="9" s="1"/>
  <c r="P1734" i="9"/>
  <c r="N831" i="9"/>
  <c r="O831" i="9" s="1"/>
  <c r="P831" i="9"/>
  <c r="N603" i="9"/>
  <c r="O603" i="9" s="1"/>
  <c r="P603" i="9"/>
  <c r="N1320" i="9"/>
  <c r="O1320" i="9" s="1"/>
  <c r="P1320" i="9"/>
  <c r="P1929" i="9"/>
  <c r="N1929" i="9"/>
  <c r="O1929" i="9" s="1"/>
  <c r="N896" i="9"/>
  <c r="O896" i="9" s="1"/>
  <c r="P896" i="9"/>
  <c r="P2387" i="9"/>
  <c r="N2387" i="9"/>
  <c r="O2387" i="9" s="1"/>
  <c r="N1389" i="9"/>
  <c r="O1389" i="9" s="1"/>
  <c r="P1389" i="9"/>
  <c r="N1927" i="9"/>
  <c r="O1927" i="9" s="1"/>
  <c r="P1927" i="9"/>
  <c r="N1359" i="9"/>
  <c r="O1359" i="9" s="1"/>
  <c r="P1359" i="9"/>
  <c r="N2142" i="9"/>
  <c r="O2142" i="9" s="1"/>
  <c r="P2142" i="9"/>
  <c r="N1179" i="9"/>
  <c r="O1179" i="9" s="1"/>
  <c r="P1179" i="9"/>
  <c r="N364" i="9"/>
  <c r="O364" i="9" s="1"/>
  <c r="P364" i="9"/>
  <c r="N931" i="9"/>
  <c r="O931" i="9" s="1"/>
  <c r="P931" i="9"/>
  <c r="N1307" i="9"/>
  <c r="O1307" i="9" s="1"/>
  <c r="P1307" i="9"/>
  <c r="P749" i="9"/>
  <c r="N749" i="9"/>
  <c r="O749" i="9" s="1"/>
  <c r="N869" i="9"/>
  <c r="O869" i="9" s="1"/>
  <c r="P869" i="9"/>
  <c r="N459" i="9"/>
  <c r="O459" i="9" s="1"/>
  <c r="P459" i="9"/>
  <c r="P735" i="9"/>
  <c r="N735" i="9"/>
  <c r="O735" i="9" s="1"/>
  <c r="N487" i="9"/>
  <c r="O487" i="9" s="1"/>
  <c r="P487" i="9"/>
  <c r="N1917" i="9"/>
  <c r="O1917" i="9" s="1"/>
  <c r="P1917" i="9"/>
  <c r="N1316" i="9"/>
  <c r="O1316" i="9" s="1"/>
  <c r="P1316" i="9"/>
  <c r="N2438" i="9"/>
  <c r="O2438" i="9" s="1"/>
  <c r="P2438" i="9"/>
  <c r="P435" i="9"/>
  <c r="N435" i="9"/>
  <c r="O435" i="9" s="1"/>
  <c r="N1603" i="9"/>
  <c r="O1603" i="9" s="1"/>
  <c r="P1603" i="9"/>
  <c r="N826" i="9"/>
  <c r="O826" i="9" s="1"/>
  <c r="P826" i="9"/>
  <c r="N783" i="9"/>
  <c r="O783" i="9" s="1"/>
  <c r="P783" i="9"/>
  <c r="N827" i="9"/>
  <c r="O827" i="9" s="1"/>
  <c r="P827" i="9"/>
  <c r="P803" i="9"/>
  <c r="N803" i="9"/>
  <c r="O803" i="9" s="1"/>
  <c r="Q1056" i="9"/>
  <c r="S1056" i="9"/>
  <c r="S2006" i="9"/>
  <c r="Q2006" i="9"/>
  <c r="S1756" i="9"/>
  <c r="Q1756" i="9"/>
  <c r="Q1006" i="9"/>
  <c r="S1006" i="9"/>
  <c r="T1856" i="9"/>
  <c r="V1856" i="9"/>
  <c r="V856" i="9"/>
  <c r="T856" i="9"/>
  <c r="V206" i="9"/>
  <c r="T206" i="9"/>
  <c r="Q1206" i="9"/>
  <c r="S1206" i="9"/>
  <c r="S1406" i="9"/>
  <c r="Q1406" i="9"/>
  <c r="X1356" i="9"/>
  <c r="W1356" i="9"/>
  <c r="V606" i="9"/>
  <c r="T606" i="9"/>
  <c r="Q1806" i="9"/>
  <c r="S1806" i="9"/>
  <c r="V2406" i="9"/>
  <c r="T2406" i="9"/>
  <c r="X2056" i="9"/>
  <c r="W2056" i="9"/>
  <c r="S1706" i="9"/>
  <c r="Q1706" i="9"/>
  <c r="V2256" i="9"/>
  <c r="T2256" i="9"/>
  <c r="Q2356" i="9"/>
  <c r="S2356" i="9"/>
  <c r="V956" i="9"/>
  <c r="T956" i="9"/>
  <c r="S1556" i="9"/>
  <c r="Q1556" i="9"/>
  <c r="T506" i="9"/>
  <c r="V506" i="9"/>
  <c r="T456" i="9"/>
  <c r="V456" i="9"/>
  <c r="W1506" i="9"/>
  <c r="X1506" i="9"/>
  <c r="T2206" i="9"/>
  <c r="V2206" i="9"/>
  <c r="Q256" i="9"/>
  <c r="S256" i="9"/>
  <c r="Q1956" i="9"/>
  <c r="S1956" i="9"/>
  <c r="Q1106" i="9"/>
  <c r="S1106" i="9"/>
  <c r="S306" i="9"/>
  <c r="Q306" i="9"/>
  <c r="V106" i="9"/>
  <c r="T106" i="9"/>
  <c r="Q1156" i="9"/>
  <c r="S1156" i="9"/>
  <c r="V1456" i="9"/>
  <c r="T1456" i="9"/>
  <c r="V156" i="9"/>
  <c r="T156" i="9"/>
  <c r="V56" i="9"/>
  <c r="T56" i="9"/>
  <c r="T806" i="9"/>
  <c r="V806" i="9"/>
  <c r="X556" i="9"/>
  <c r="W556" i="9"/>
  <c r="S1256" i="9"/>
  <c r="Q1256" i="9"/>
  <c r="T1906" i="9"/>
  <c r="V1906" i="9"/>
  <c r="S656" i="9"/>
  <c r="Q656" i="9"/>
  <c r="W2306" i="9"/>
  <c r="X2306" i="9"/>
  <c r="S2156" i="9"/>
  <c r="Q2156" i="9"/>
  <c r="L977" i="4"/>
  <c r="R977" i="4" s="1"/>
  <c r="M1689" i="1"/>
  <c r="P1689" i="1" s="1"/>
  <c r="M2014" i="1"/>
  <c r="N2014" i="1" s="1"/>
  <c r="O2014" i="1" s="1"/>
  <c r="M1997" i="1"/>
  <c r="P1997" i="1" s="1"/>
  <c r="M290" i="1"/>
  <c r="N290" i="1" s="1"/>
  <c r="O290" i="1" s="1"/>
  <c r="S1806" i="1"/>
  <c r="Y1806" i="1" s="1"/>
  <c r="S2206" i="1"/>
  <c r="Y2206" i="1" s="1"/>
  <c r="N2386" i="1"/>
  <c r="O2386" i="1" s="1"/>
  <c r="Q2386" i="1" s="1"/>
  <c r="V2206" i="1"/>
  <c r="W2206" i="1" s="1"/>
  <c r="L1804" i="4"/>
  <c r="R1804" i="4" s="1"/>
  <c r="L410" i="1"/>
  <c r="R410" i="1" s="1"/>
  <c r="L133" i="4"/>
  <c r="R133" i="4" s="1"/>
  <c r="M2170" i="4"/>
  <c r="N2170" i="4" s="1"/>
  <c r="O2170" i="4" s="1"/>
  <c r="L1025" i="1"/>
  <c r="R1025" i="1" s="1"/>
  <c r="L2092" i="4"/>
  <c r="R2092" i="4" s="1"/>
  <c r="M554" i="1"/>
  <c r="P554" i="1" s="1"/>
  <c r="M1392" i="1"/>
  <c r="N1392" i="1" s="1"/>
  <c r="O1392" i="1" s="1"/>
  <c r="L2403" i="1"/>
  <c r="R2403" i="1" s="1"/>
  <c r="L1568" i="4"/>
  <c r="R1568" i="4" s="1"/>
  <c r="M147" i="1"/>
  <c r="P147" i="1" s="1"/>
  <c r="L2483" i="1"/>
  <c r="R2483" i="1" s="1"/>
  <c r="L883" i="4"/>
  <c r="R883" i="4" s="1"/>
  <c r="M515" i="4"/>
  <c r="N515" i="4" s="1"/>
  <c r="O515" i="4" s="1"/>
  <c r="M799" i="1"/>
  <c r="P799" i="1" s="1"/>
  <c r="M44" i="4"/>
  <c r="P44" i="4" s="1"/>
  <c r="M1353" i="4"/>
  <c r="P1353" i="4" s="1"/>
  <c r="L2119" i="4"/>
  <c r="R2119" i="4" s="1"/>
  <c r="M1534" i="1"/>
  <c r="P1534" i="1" s="1"/>
  <c r="L1683" i="4"/>
  <c r="R1683" i="4" s="1"/>
  <c r="M1944" i="1"/>
  <c r="N1944" i="1" s="1"/>
  <c r="O1944" i="1" s="1"/>
  <c r="L833" i="1"/>
  <c r="R833" i="1" s="1"/>
  <c r="M2254" i="4"/>
  <c r="N2254" i="4" s="1"/>
  <c r="O2254" i="4" s="1"/>
  <c r="M593" i="1"/>
  <c r="N593" i="1" s="1"/>
  <c r="O593" i="1" s="1"/>
  <c r="M1197" i="1"/>
  <c r="P1197" i="1" s="1"/>
  <c r="M524" i="1"/>
  <c r="P524" i="1" s="1"/>
  <c r="L1589" i="1"/>
  <c r="R1589" i="1" s="1"/>
  <c r="M2196" i="1"/>
  <c r="P2196" i="1" s="1"/>
  <c r="M2480" i="1"/>
  <c r="P2480" i="1" s="1"/>
  <c r="M1054" i="4"/>
  <c r="N1054" i="4" s="1"/>
  <c r="O1054" i="4" s="1"/>
  <c r="M585" i="4"/>
  <c r="N585" i="4" s="1"/>
  <c r="O585" i="4" s="1"/>
  <c r="M1171" i="4"/>
  <c r="N1171" i="4" s="1"/>
  <c r="O1171" i="4" s="1"/>
  <c r="L1923" i="4"/>
  <c r="R1923" i="4" s="1"/>
  <c r="L1154" i="4"/>
  <c r="R1154" i="4" s="1"/>
  <c r="M2191" i="4"/>
  <c r="P2191" i="4" s="1"/>
  <c r="M1525" i="1"/>
  <c r="N1525" i="1" s="1"/>
  <c r="O1525" i="1" s="1"/>
  <c r="L1283" i="1"/>
  <c r="R1283" i="1" s="1"/>
  <c r="L1992" i="1"/>
  <c r="R1992" i="1" s="1"/>
  <c r="M263" i="4"/>
  <c r="N263" i="4" s="1"/>
  <c r="O263" i="4" s="1"/>
  <c r="L1069" i="4"/>
  <c r="R1069" i="4" s="1"/>
  <c r="L383" i="4"/>
  <c r="R383" i="4" s="1"/>
  <c r="L1600" i="1"/>
  <c r="R1600" i="1" s="1"/>
  <c r="M250" i="4"/>
  <c r="N250" i="4" s="1"/>
  <c r="O250" i="4" s="1"/>
  <c r="M1079" i="4"/>
  <c r="N1079" i="4" s="1"/>
  <c r="O1079" i="4" s="1"/>
  <c r="M619" i="1"/>
  <c r="N619" i="1" s="1"/>
  <c r="O619" i="1" s="1"/>
  <c r="M430" i="1"/>
  <c r="N430" i="1" s="1"/>
  <c r="O430" i="1" s="1"/>
  <c r="M873" i="4"/>
  <c r="P873" i="4" s="1"/>
  <c r="M146" i="1"/>
  <c r="N146" i="1" s="1"/>
  <c r="O146" i="1" s="1"/>
  <c r="L2404" i="1"/>
  <c r="R2404" i="1" s="1"/>
  <c r="M1078" i="4"/>
  <c r="N1078" i="4" s="1"/>
  <c r="O1078" i="4" s="1"/>
  <c r="L574" i="4"/>
  <c r="R574" i="4" s="1"/>
  <c r="L1055" i="4"/>
  <c r="R1055" i="4" s="1"/>
  <c r="L477" i="4"/>
  <c r="R477" i="4" s="1"/>
  <c r="M2505" i="1"/>
  <c r="P2505" i="1" s="1"/>
  <c r="M1759" i="4"/>
  <c r="N1759" i="4" s="1"/>
  <c r="O1759" i="4" s="1"/>
  <c r="L291" i="1"/>
  <c r="R291" i="1" s="1"/>
  <c r="L2192" i="4"/>
  <c r="R2192" i="4" s="1"/>
  <c r="M405" i="4"/>
  <c r="P405" i="4" s="1"/>
  <c r="L43" i="4"/>
  <c r="R43" i="4" s="1"/>
  <c r="M2039" i="1"/>
  <c r="N2039" i="1" s="1"/>
  <c r="O2039" i="1" s="1"/>
  <c r="L354" i="1"/>
  <c r="R354" i="1" s="1"/>
  <c r="L739" i="1"/>
  <c r="R739" i="1" s="1"/>
  <c r="L2088" i="4"/>
  <c r="R2088" i="4" s="1"/>
  <c r="M59" i="1"/>
  <c r="N59" i="1" s="1"/>
  <c r="O59" i="1" s="1"/>
  <c r="L1034" i="1"/>
  <c r="R1034" i="1" s="1"/>
  <c r="M1192" i="1"/>
  <c r="P1192" i="1" s="1"/>
  <c r="M2171" i="1"/>
  <c r="N2171" i="1" s="1"/>
  <c r="O2171" i="1" s="1"/>
  <c r="L45" i="4"/>
  <c r="R45" i="4" s="1"/>
  <c r="M768" i="4"/>
  <c r="P768" i="4" s="1"/>
  <c r="M853" i="4"/>
  <c r="N853" i="4" s="1"/>
  <c r="O853" i="4" s="1"/>
  <c r="L2080" i="4"/>
  <c r="R2080" i="4" s="1"/>
  <c r="L1500" i="1"/>
  <c r="R1500" i="1" s="1"/>
  <c r="M899" i="1"/>
  <c r="P899" i="1" s="1"/>
  <c r="L2293" i="4"/>
  <c r="R2293" i="4" s="1"/>
  <c r="L2227" i="4"/>
  <c r="R2227" i="4" s="1"/>
  <c r="M2118" i="1"/>
  <c r="N2118" i="1" s="1"/>
  <c r="O2118" i="1" s="1"/>
  <c r="M979" i="1"/>
  <c r="P979" i="1" s="1"/>
  <c r="M1867" i="4"/>
  <c r="P1867" i="4" s="1"/>
  <c r="L2220" i="1"/>
  <c r="R2220" i="1" s="1"/>
  <c r="M2083" i="4"/>
  <c r="N2083" i="4" s="1"/>
  <c r="O2083" i="4" s="1"/>
  <c r="M1747" i="4"/>
  <c r="N1747" i="4" s="1"/>
  <c r="O1747" i="4" s="1"/>
  <c r="M560" i="1"/>
  <c r="N560" i="1" s="1"/>
  <c r="O560" i="1" s="1"/>
  <c r="M244" i="4"/>
  <c r="N244" i="4" s="1"/>
  <c r="O244" i="4" s="1"/>
  <c r="M489" i="1"/>
  <c r="P489" i="1" s="1"/>
  <c r="M71" i="1"/>
  <c r="P71" i="1" s="1"/>
  <c r="L718" i="4"/>
  <c r="R718" i="4" s="1"/>
  <c r="M822" i="4"/>
  <c r="P822" i="4" s="1"/>
  <c r="L2081" i="4"/>
  <c r="R2081" i="4" s="1"/>
  <c r="M2081" i="4"/>
  <c r="P2081" i="4" s="1"/>
  <c r="L2491" i="4"/>
  <c r="R2491" i="4" s="1"/>
  <c r="M2491" i="4"/>
  <c r="P2491" i="4" s="1"/>
  <c r="L1686" i="1"/>
  <c r="R1686" i="1" s="1"/>
  <c r="M1686" i="1"/>
  <c r="N1686" i="1" s="1"/>
  <c r="O1686" i="1" s="1"/>
  <c r="M2301" i="1"/>
  <c r="N2301" i="1" s="1"/>
  <c r="O2301" i="1" s="1"/>
  <c r="L2301" i="1"/>
  <c r="R2301" i="1" s="1"/>
  <c r="M2113" i="4"/>
  <c r="P2113" i="4" s="1"/>
  <c r="L2113" i="4"/>
  <c r="R2113" i="4" s="1"/>
  <c r="M1531" i="4"/>
  <c r="P1531" i="4" s="1"/>
  <c r="L1531" i="4"/>
  <c r="R1531" i="4" s="1"/>
  <c r="L2049" i="4"/>
  <c r="R2049" i="4" s="1"/>
  <c r="M2049" i="4"/>
  <c r="N2049" i="4" s="1"/>
  <c r="O2049" i="4" s="1"/>
  <c r="M427" i="1"/>
  <c r="N427" i="1" s="1"/>
  <c r="O427" i="1" s="1"/>
  <c r="L427" i="1"/>
  <c r="R427" i="1" s="1"/>
  <c r="M2478" i="4"/>
  <c r="P2478" i="4" s="1"/>
  <c r="L2478" i="4"/>
  <c r="R2478" i="4" s="1"/>
  <c r="M2372" i="1"/>
  <c r="N2372" i="1" s="1"/>
  <c r="O2372" i="1" s="1"/>
  <c r="L2372" i="1"/>
  <c r="R2372" i="1" s="1"/>
  <c r="L2497" i="1"/>
  <c r="R2497" i="1" s="1"/>
  <c r="M2497" i="1"/>
  <c r="P2497" i="1" s="1"/>
  <c r="M1259" i="4"/>
  <c r="N1259" i="4" s="1"/>
  <c r="O1259" i="4" s="1"/>
  <c r="L1259" i="4"/>
  <c r="R1259" i="4" s="1"/>
  <c r="L2399" i="1"/>
  <c r="R2399" i="1" s="1"/>
  <c r="M2399" i="1"/>
  <c r="N2399" i="1" s="1"/>
  <c r="O2399" i="1" s="1"/>
  <c r="L1500" i="4"/>
  <c r="R1500" i="4" s="1"/>
  <c r="M1500" i="4"/>
  <c r="P1500" i="4" s="1"/>
  <c r="L2036" i="1"/>
  <c r="R2036" i="1" s="1"/>
  <c r="M2036" i="1"/>
  <c r="N2036" i="1" s="1"/>
  <c r="O2036" i="1" s="1"/>
  <c r="M651" i="4"/>
  <c r="N651" i="4" s="1"/>
  <c r="O651" i="4" s="1"/>
  <c r="L651" i="4"/>
  <c r="R651" i="4" s="1"/>
  <c r="L2279" i="4"/>
  <c r="R2279" i="4" s="1"/>
  <c r="M2279" i="4"/>
  <c r="N2279" i="4" s="1"/>
  <c r="O2279" i="4" s="1"/>
  <c r="L454" i="1"/>
  <c r="R454" i="1" s="1"/>
  <c r="M454" i="1"/>
  <c r="N454" i="1" s="1"/>
  <c r="O454" i="1" s="1"/>
  <c r="M701" i="1"/>
  <c r="N701" i="1" s="1"/>
  <c r="O701" i="1" s="1"/>
  <c r="L701" i="1"/>
  <c r="R701" i="1" s="1"/>
  <c r="M2307" i="1"/>
  <c r="N2307" i="1" s="1"/>
  <c r="O2307" i="1" s="1"/>
  <c r="L2307" i="1"/>
  <c r="R2307" i="1" s="1"/>
  <c r="M291" i="4"/>
  <c r="N291" i="4" s="1"/>
  <c r="O291" i="4" s="1"/>
  <c r="L291" i="4"/>
  <c r="R291" i="4" s="1"/>
  <c r="M270" i="1"/>
  <c r="N270" i="1" s="1"/>
  <c r="O270" i="1" s="1"/>
  <c r="L270" i="1"/>
  <c r="R270" i="1" s="1"/>
  <c r="L1160" i="4"/>
  <c r="R1160" i="4" s="1"/>
  <c r="M1160" i="4"/>
  <c r="N1160" i="4" s="1"/>
  <c r="O1160" i="4" s="1"/>
  <c r="L524" i="1"/>
  <c r="R524" i="1" s="1"/>
  <c r="M2220" i="1"/>
  <c r="P2220" i="1" s="1"/>
  <c r="L1001" i="4"/>
  <c r="R1001" i="4" s="1"/>
  <c r="M1983" i="1"/>
  <c r="P1983" i="1" s="1"/>
  <c r="L2191" i="4"/>
  <c r="R2191" i="4" s="1"/>
  <c r="L1197" i="1"/>
  <c r="R1197" i="1" s="1"/>
  <c r="L979" i="1"/>
  <c r="R979" i="1" s="1"/>
  <c r="L388" i="1"/>
  <c r="R388" i="1" s="1"/>
  <c r="L189" i="1"/>
  <c r="R189" i="1" s="1"/>
  <c r="L2368" i="1"/>
  <c r="R2368" i="1" s="1"/>
  <c r="M1460" i="4"/>
  <c r="N1460" i="4" s="1"/>
  <c r="O1460" i="4" s="1"/>
  <c r="M50" i="1"/>
  <c r="N50" i="1" s="1"/>
  <c r="O50" i="1" s="1"/>
  <c r="M697" i="1"/>
  <c r="N697" i="1" s="1"/>
  <c r="O697" i="1" s="1"/>
  <c r="L1052" i="4"/>
  <c r="R1052" i="4" s="1"/>
  <c r="M2067" i="4"/>
  <c r="N2067" i="4" s="1"/>
  <c r="O2067" i="4" s="1"/>
  <c r="L1747" i="4"/>
  <c r="R1747" i="4" s="1"/>
  <c r="M454" i="4"/>
  <c r="N454" i="4" s="1"/>
  <c r="O454" i="4" s="1"/>
  <c r="L1916" i="1"/>
  <c r="R1916" i="1" s="1"/>
  <c r="L1983" i="4"/>
  <c r="R1983" i="4" s="1"/>
  <c r="M628" i="4"/>
  <c r="N628" i="4" s="1"/>
  <c r="O628" i="4" s="1"/>
  <c r="M1433" i="1"/>
  <c r="N1433" i="1" s="1"/>
  <c r="O1433" i="1" s="1"/>
  <c r="L2459" i="1"/>
  <c r="R2459" i="1" s="1"/>
  <c r="M1708" i="4"/>
  <c r="P1708" i="4" s="1"/>
  <c r="L2174" i="4"/>
  <c r="R2174" i="4" s="1"/>
  <c r="L1059" i="4"/>
  <c r="R1059" i="4" s="1"/>
  <c r="L196" i="1"/>
  <c r="R196" i="1" s="1"/>
  <c r="L2105" i="4"/>
  <c r="R2105" i="4" s="1"/>
  <c r="M1507" i="1"/>
  <c r="N1507" i="1" s="1"/>
  <c r="O1507" i="1" s="1"/>
  <c r="M2197" i="1"/>
  <c r="P2197" i="1" s="1"/>
  <c r="L83" i="4"/>
  <c r="R83" i="4" s="1"/>
  <c r="M671" i="1"/>
  <c r="P671" i="1" s="1"/>
  <c r="M646" i="1"/>
  <c r="N646" i="1" s="1"/>
  <c r="O646" i="1" s="1"/>
  <c r="L300" i="1"/>
  <c r="R300" i="1" s="1"/>
  <c r="L34" i="4"/>
  <c r="R34" i="4" s="1"/>
  <c r="L1254" i="4"/>
  <c r="R1254" i="4" s="1"/>
  <c r="L500" i="1"/>
  <c r="R500" i="1" s="1"/>
  <c r="M301" i="1"/>
  <c r="P301" i="1" s="1"/>
  <c r="M647" i="1"/>
  <c r="N647" i="1" s="1"/>
  <c r="O647" i="1" s="1"/>
  <c r="L2389" i="1"/>
  <c r="R2389" i="1" s="1"/>
  <c r="M2415" i="1"/>
  <c r="N2415" i="1" s="1"/>
  <c r="O2415" i="1" s="1"/>
  <c r="L802" i="4"/>
  <c r="R802" i="4" s="1"/>
  <c r="M1438" i="1"/>
  <c r="N1438" i="1" s="1"/>
  <c r="O1438" i="1" s="1"/>
  <c r="M2261" i="1"/>
  <c r="N2261" i="1" s="1"/>
  <c r="O2261" i="1" s="1"/>
  <c r="M271" i="4"/>
  <c r="N271" i="4" s="1"/>
  <c r="O271" i="4" s="1"/>
  <c r="M104" i="4"/>
  <c r="P104" i="4" s="1"/>
  <c r="M1100" i="1"/>
  <c r="P1100" i="1" s="1"/>
  <c r="M171" i="4"/>
  <c r="P171" i="4" s="1"/>
  <c r="L339" i="1"/>
  <c r="R339" i="1" s="1"/>
  <c r="L288" i="4"/>
  <c r="R288" i="4" s="1"/>
  <c r="M902" i="1"/>
  <c r="N902" i="1" s="1"/>
  <c r="O902" i="1" s="1"/>
  <c r="L50" i="4"/>
  <c r="R50" i="4" s="1"/>
  <c r="L491" i="1"/>
  <c r="R491" i="1" s="1"/>
  <c r="M1012" i="4"/>
  <c r="N1012" i="4" s="1"/>
  <c r="O1012" i="4" s="1"/>
  <c r="M30" i="4"/>
  <c r="N30" i="4" s="1"/>
  <c r="O30" i="4" s="1"/>
  <c r="L1763" i="1"/>
  <c r="R1763" i="1" s="1"/>
  <c r="M1250" i="4"/>
  <c r="N1250" i="4" s="1"/>
  <c r="O1250" i="4" s="1"/>
  <c r="L1397" i="1"/>
  <c r="R1397" i="1" s="1"/>
  <c r="L1867" i="4"/>
  <c r="R1867" i="4" s="1"/>
  <c r="M1559" i="4"/>
  <c r="N1559" i="4" s="1"/>
  <c r="O1559" i="4" s="1"/>
  <c r="M1323" i="4"/>
  <c r="N1323" i="4" s="1"/>
  <c r="O1323" i="4" s="1"/>
  <c r="M2332" i="4"/>
  <c r="P2332" i="4" s="1"/>
  <c r="M225" i="4"/>
  <c r="P225" i="4" s="1"/>
  <c r="M1208" i="4"/>
  <c r="P1208" i="4" s="1"/>
  <c r="M601" i="4"/>
  <c r="N601" i="4" s="1"/>
  <c r="O601" i="4" s="1"/>
  <c r="L127" i="4"/>
  <c r="R127" i="4" s="1"/>
  <c r="M1834" i="1"/>
  <c r="L1834" i="1"/>
  <c r="R1834" i="1" s="1"/>
  <c r="L248" i="1"/>
  <c r="R248" i="1" s="1"/>
  <c r="L1301" i="4"/>
  <c r="R1301" i="4" s="1"/>
  <c r="M1301" i="4"/>
  <c r="P1301" i="4" s="1"/>
  <c r="L1624" i="1"/>
  <c r="R1624" i="1" s="1"/>
  <c r="M1624" i="1"/>
  <c r="N1624" i="1" s="1"/>
  <c r="O1624" i="1" s="1"/>
  <c r="L1957" i="4"/>
  <c r="R1957" i="4" s="1"/>
  <c r="M1957" i="4"/>
  <c r="P1957" i="4" s="1"/>
  <c r="L601" i="4"/>
  <c r="R601" i="4" s="1"/>
  <c r="L1208" i="4"/>
  <c r="R1208" i="4" s="1"/>
  <c r="L628" i="4"/>
  <c r="R628" i="4" s="1"/>
  <c r="L225" i="4"/>
  <c r="R225" i="4" s="1"/>
  <c r="M1983" i="4"/>
  <c r="P1983" i="4" s="1"/>
  <c r="L454" i="4"/>
  <c r="R454" i="4" s="1"/>
  <c r="L2415" i="1"/>
  <c r="R2415" i="1" s="1"/>
  <c r="M1254" i="4"/>
  <c r="N1254" i="4" s="1"/>
  <c r="O1254" i="4" s="1"/>
  <c r="L1100" i="1"/>
  <c r="R1100" i="1" s="1"/>
  <c r="L301" i="1"/>
  <c r="R301" i="1" s="1"/>
  <c r="M2389" i="1"/>
  <c r="P2389" i="1" s="1"/>
  <c r="L2261" i="1"/>
  <c r="R2261" i="1" s="1"/>
  <c r="L97" i="1"/>
  <c r="R97" i="1" s="1"/>
  <c r="M732" i="1"/>
  <c r="N732" i="1" s="1"/>
  <c r="O732" i="1" s="1"/>
  <c r="L650" i="1"/>
  <c r="R650" i="1" s="1"/>
  <c r="L1980" i="1"/>
  <c r="R1980" i="1" s="1"/>
  <c r="L647" i="1"/>
  <c r="R647" i="1" s="1"/>
  <c r="L2197" i="1"/>
  <c r="R2197" i="1" s="1"/>
  <c r="M917" i="4"/>
  <c r="N917" i="4" s="1"/>
  <c r="O917" i="4" s="1"/>
  <c r="L639" i="4"/>
  <c r="R639" i="4" s="1"/>
  <c r="M339" i="1"/>
  <c r="P339" i="1" s="1"/>
  <c r="L52" i="1"/>
  <c r="R52" i="1" s="1"/>
  <c r="L30" i="4"/>
  <c r="R30" i="4" s="1"/>
  <c r="M2323" i="1"/>
  <c r="P2323" i="1" s="1"/>
  <c r="L75" i="4"/>
  <c r="R75" i="4" s="1"/>
  <c r="M2502" i="1"/>
  <c r="P2502" i="1" s="1"/>
  <c r="M2403" i="4"/>
  <c r="P2403" i="4" s="1"/>
  <c r="L793" i="1"/>
  <c r="R793" i="1" s="1"/>
  <c r="L1039" i="1"/>
  <c r="R1039" i="1" s="1"/>
  <c r="M2172" i="4"/>
  <c r="P2172" i="4" s="1"/>
  <c r="L1058" i="4"/>
  <c r="R1058" i="4" s="1"/>
  <c r="M2242" i="4"/>
  <c r="P2242" i="4" s="1"/>
  <c r="M1673" i="1"/>
  <c r="P1673" i="1" s="1"/>
  <c r="L252" i="4"/>
  <c r="R252" i="4" s="1"/>
  <c r="M133" i="4"/>
  <c r="N133" i="4" s="1"/>
  <c r="O133" i="4" s="1"/>
  <c r="M2252" i="4"/>
  <c r="P2252" i="4" s="1"/>
  <c r="M2486" i="4"/>
  <c r="P2486" i="4" s="1"/>
  <c r="M1792" i="4"/>
  <c r="N1792" i="4" s="1"/>
  <c r="O1792" i="4" s="1"/>
  <c r="L2104" i="1"/>
  <c r="R2104" i="1" s="1"/>
  <c r="L759" i="1"/>
  <c r="R759" i="1" s="1"/>
  <c r="L153" i="4"/>
  <c r="R153" i="4" s="1"/>
  <c r="M2469" i="4"/>
  <c r="N2469" i="4" s="1"/>
  <c r="O2469" i="4" s="1"/>
  <c r="M2231" i="4"/>
  <c r="N2231" i="4" s="1"/>
  <c r="O2231" i="4" s="1"/>
  <c r="M504" i="4"/>
  <c r="P504" i="4" s="1"/>
  <c r="L1892" i="4"/>
  <c r="R1892" i="4" s="1"/>
  <c r="M2227" i="4"/>
  <c r="N2227" i="4" s="1"/>
  <c r="O2227" i="4" s="1"/>
  <c r="M1923" i="4"/>
  <c r="P1923" i="4" s="1"/>
  <c r="L2365" i="4"/>
  <c r="R2365" i="4" s="1"/>
  <c r="M2465" i="4"/>
  <c r="N2465" i="4" s="1"/>
  <c r="O2465" i="4" s="1"/>
  <c r="L1943" i="4"/>
  <c r="R1943" i="4" s="1"/>
  <c r="M843" i="4"/>
  <c r="N843" i="4" s="1"/>
  <c r="O843" i="4" s="1"/>
  <c r="L361" i="4"/>
  <c r="R361" i="4" s="1"/>
  <c r="L967" i="4"/>
  <c r="R967" i="4" s="1"/>
  <c r="M2297" i="1"/>
  <c r="N2297" i="1" s="1"/>
  <c r="O2297" i="1" s="1"/>
  <c r="L646" i="1"/>
  <c r="R646" i="1" s="1"/>
  <c r="M300" i="1"/>
  <c r="N300" i="1" s="1"/>
  <c r="O300" i="1" s="1"/>
  <c r="L1392" i="1"/>
  <c r="R1392" i="1" s="1"/>
  <c r="L907" i="1"/>
  <c r="R907" i="1" s="1"/>
  <c r="L49" i="4"/>
  <c r="R49" i="4" s="1"/>
  <c r="M2022" i="4"/>
  <c r="P2022" i="4" s="1"/>
  <c r="M50" i="4"/>
  <c r="N50" i="4" s="1"/>
  <c r="O50" i="4" s="1"/>
  <c r="L2173" i="1"/>
  <c r="R2173" i="1" s="1"/>
  <c r="L1307" i="1"/>
  <c r="R1307" i="1" s="1"/>
  <c r="L1851" i="1"/>
  <c r="R1851" i="1" s="1"/>
  <c r="M1743" i="4"/>
  <c r="N1743" i="4" s="1"/>
  <c r="O1743" i="4" s="1"/>
  <c r="L2333" i="4"/>
  <c r="R2333" i="4" s="1"/>
  <c r="L582" i="1"/>
  <c r="R582" i="1" s="1"/>
  <c r="L2281" i="1"/>
  <c r="R2281" i="1" s="1"/>
  <c r="M2293" i="4"/>
  <c r="P2293" i="4" s="1"/>
  <c r="L2132" i="1"/>
  <c r="R2132" i="1" s="1"/>
  <c r="M2392" i="1"/>
  <c r="P2392" i="1" s="1"/>
  <c r="L99" i="4"/>
  <c r="R99" i="4" s="1"/>
  <c r="L93" i="4"/>
  <c r="R93" i="4" s="1"/>
  <c r="M1835" i="1"/>
  <c r="N1835" i="1" s="1"/>
  <c r="O1835" i="1" s="1"/>
  <c r="M1191" i="4"/>
  <c r="P1191" i="4" s="1"/>
  <c r="M718" i="4"/>
  <c r="P718" i="4" s="1"/>
  <c r="M471" i="4"/>
  <c r="P471" i="4" s="1"/>
  <c r="M129" i="4"/>
  <c r="N129" i="4" s="1"/>
  <c r="O129" i="4" s="1"/>
  <c r="M2461" i="4"/>
  <c r="P2461" i="4" s="1"/>
  <c r="M2374" i="1"/>
  <c r="N2374" i="1" s="1"/>
  <c r="O2374" i="1" s="1"/>
  <c r="M1815" i="4"/>
  <c r="N1815" i="4" s="1"/>
  <c r="O1815" i="4" s="1"/>
  <c r="L184" i="4"/>
  <c r="R184" i="4" s="1"/>
  <c r="M1384" i="4"/>
  <c r="P1384" i="4" s="1"/>
  <c r="L437" i="1"/>
  <c r="R437" i="1" s="1"/>
  <c r="M388" i="1"/>
  <c r="P388" i="1" s="1"/>
  <c r="M1029" i="4"/>
  <c r="N1029" i="4" s="1"/>
  <c r="O1029" i="4" s="1"/>
  <c r="M739" i="1"/>
  <c r="P739" i="1" s="1"/>
  <c r="L2170" i="4"/>
  <c r="R2170" i="4" s="1"/>
  <c r="L1836" i="1"/>
  <c r="R1836" i="1" s="1"/>
  <c r="M2215" i="4"/>
  <c r="N2215" i="4" s="1"/>
  <c r="O2215" i="4" s="1"/>
  <c r="M1261" i="4"/>
  <c r="N1261" i="4" s="1"/>
  <c r="O1261" i="4" s="1"/>
  <c r="L815" i="4"/>
  <c r="R815" i="4" s="1"/>
  <c r="L1800" i="4"/>
  <c r="R1800" i="4" s="1"/>
  <c r="M211" i="4"/>
  <c r="N211" i="4" s="1"/>
  <c r="O211" i="4" s="1"/>
  <c r="M1980" i="1"/>
  <c r="N1980" i="1" s="1"/>
  <c r="O1980" i="1" s="1"/>
  <c r="L1205" i="4"/>
  <c r="R1205" i="4" s="1"/>
  <c r="M255" i="1"/>
  <c r="N255" i="1" s="1"/>
  <c r="O255" i="1" s="1"/>
  <c r="M46" i="4"/>
  <c r="P46" i="4" s="1"/>
  <c r="M2187" i="4"/>
  <c r="N2187" i="4" s="1"/>
  <c r="O2187" i="4" s="1"/>
  <c r="L2303" i="1"/>
  <c r="R2303" i="1" s="1"/>
  <c r="M802" i="4"/>
  <c r="N802" i="4" s="1"/>
  <c r="O802" i="4" s="1"/>
  <c r="M355" i="1"/>
  <c r="N355" i="1" s="1"/>
  <c r="O355" i="1" s="1"/>
  <c r="L250" i="4"/>
  <c r="R250" i="4" s="1"/>
  <c r="L992" i="1"/>
  <c r="R992" i="1" s="1"/>
  <c r="L2243" i="1"/>
  <c r="R2243" i="1" s="1"/>
  <c r="L17" i="4"/>
  <c r="R17" i="4" s="1"/>
  <c r="M630" i="1"/>
  <c r="N630" i="1" s="1"/>
  <c r="O630" i="1" s="1"/>
  <c r="M308" i="4"/>
  <c r="P308" i="4" s="1"/>
  <c r="L299" i="1"/>
  <c r="R299" i="1" s="1"/>
  <c r="L769" i="4"/>
  <c r="R769" i="4" s="1"/>
  <c r="M18" i="4"/>
  <c r="N18" i="4" s="1"/>
  <c r="O18" i="4" s="1"/>
  <c r="L713" i="1"/>
  <c r="R713" i="1" s="1"/>
  <c r="M1019" i="1"/>
  <c r="P1019" i="1" s="1"/>
  <c r="L884" i="4"/>
  <c r="R884" i="4" s="1"/>
  <c r="M2365" i="4"/>
  <c r="N2365" i="4" s="1"/>
  <c r="O2365" i="4" s="1"/>
  <c r="L2461" i="4"/>
  <c r="R2461" i="4" s="1"/>
  <c r="L2329" i="4"/>
  <c r="R2329" i="4" s="1"/>
  <c r="M2303" i="1"/>
  <c r="P2303" i="1" s="1"/>
  <c r="L620" i="4"/>
  <c r="R620" i="4" s="1"/>
  <c r="M2132" i="1"/>
  <c r="P2132" i="1" s="1"/>
  <c r="M184" i="4"/>
  <c r="N184" i="4" s="1"/>
  <c r="O184" i="4" s="1"/>
  <c r="L2231" i="4"/>
  <c r="R2231" i="4" s="1"/>
  <c r="M1892" i="4"/>
  <c r="N1892" i="4" s="1"/>
  <c r="O1892" i="4" s="1"/>
  <c r="L2172" i="4"/>
  <c r="R2172" i="4" s="1"/>
  <c r="L2242" i="4"/>
  <c r="R2242" i="4" s="1"/>
  <c r="L1792" i="4"/>
  <c r="R1792" i="4" s="1"/>
  <c r="L1743" i="4"/>
  <c r="R1743" i="4" s="1"/>
  <c r="M1059" i="4"/>
  <c r="P1059" i="4" s="1"/>
  <c r="L2215" i="4"/>
  <c r="R2215" i="4" s="1"/>
  <c r="L211" i="4"/>
  <c r="R211" i="4" s="1"/>
  <c r="L2297" i="1"/>
  <c r="R2297" i="1" s="1"/>
  <c r="L308" i="4"/>
  <c r="R308" i="4" s="1"/>
  <c r="M577" i="4"/>
  <c r="N577" i="4" s="1"/>
  <c r="O577" i="4" s="1"/>
  <c r="M2372" i="4"/>
  <c r="N2372" i="4" s="1"/>
  <c r="O2372" i="4" s="1"/>
  <c r="L453" i="4"/>
  <c r="R453" i="4" s="1"/>
  <c r="M93" i="4"/>
  <c r="P93" i="4" s="1"/>
  <c r="M815" i="4"/>
  <c r="N815" i="4" s="1"/>
  <c r="O815" i="4" s="1"/>
  <c r="L1261" i="4"/>
  <c r="R1261" i="4" s="1"/>
  <c r="M704" i="1"/>
  <c r="P704" i="1" s="1"/>
  <c r="M1285" i="4"/>
  <c r="N1285" i="4" s="1"/>
  <c r="O1285" i="4" s="1"/>
  <c r="M1943" i="4"/>
  <c r="P1943" i="4" s="1"/>
  <c r="M2096" i="4"/>
  <c r="P2096" i="4" s="1"/>
  <c r="M1055" i="4"/>
  <c r="N1055" i="4" s="1"/>
  <c r="O1055" i="4" s="1"/>
  <c r="M1205" i="4"/>
  <c r="P1205" i="4" s="1"/>
  <c r="L1260" i="4"/>
  <c r="R1260" i="4" s="1"/>
  <c r="M805" i="4"/>
  <c r="P805" i="4" s="1"/>
  <c r="M2089" i="1"/>
  <c r="P2089" i="1" s="1"/>
  <c r="L41" i="1"/>
  <c r="R41" i="1" s="1"/>
  <c r="M1813" i="4"/>
  <c r="P1813" i="4" s="1"/>
  <c r="L71" i="1"/>
  <c r="R71" i="1" s="1"/>
  <c r="M635" i="1"/>
  <c r="P635" i="1" s="1"/>
  <c r="M2481" i="1"/>
  <c r="N2481" i="1" s="1"/>
  <c r="O2481" i="1" s="1"/>
  <c r="M1589" i="1"/>
  <c r="P1589" i="1" s="1"/>
  <c r="L593" i="1"/>
  <c r="R593" i="1" s="1"/>
  <c r="L1503" i="1"/>
  <c r="R1503" i="1" s="1"/>
  <c r="L2505" i="1"/>
  <c r="R2505" i="1" s="1"/>
  <c r="L1300" i="1"/>
  <c r="R1300" i="1" s="1"/>
  <c r="M2397" i="1"/>
  <c r="P2397" i="1" s="1"/>
  <c r="M1151" i="4"/>
  <c r="N1151" i="4" s="1"/>
  <c r="O1151" i="4" s="1"/>
  <c r="L1253" i="4"/>
  <c r="R1253" i="4" s="1"/>
  <c r="L499" i="1"/>
  <c r="R499" i="1" s="1"/>
  <c r="L1076" i="4"/>
  <c r="R1076" i="4" s="1"/>
  <c r="M1054" i="1"/>
  <c r="N1054" i="1" s="1"/>
  <c r="O1054" i="1" s="1"/>
  <c r="M592" i="1"/>
  <c r="N592" i="1" s="1"/>
  <c r="O592" i="1" s="1"/>
  <c r="M351" i="4"/>
  <c r="N351" i="4" s="1"/>
  <c r="O351" i="4" s="1"/>
  <c r="L2403" i="4"/>
  <c r="R2403" i="4" s="1"/>
  <c r="L501" i="1"/>
  <c r="R501" i="1" s="1"/>
  <c r="M755" i="1"/>
  <c r="N755" i="1" s="1"/>
  <c r="O755" i="1" s="1"/>
  <c r="M2287" i="4"/>
  <c r="N2287" i="4" s="1"/>
  <c r="O2287" i="4" s="1"/>
  <c r="M699" i="1"/>
  <c r="N699" i="1" s="1"/>
  <c r="O699" i="1" s="1"/>
  <c r="L1618" i="1"/>
  <c r="R1618" i="1" s="1"/>
  <c r="M555" i="4"/>
  <c r="N555" i="4" s="1"/>
  <c r="O555" i="4" s="1"/>
  <c r="L231" i="4"/>
  <c r="R231" i="4" s="1"/>
  <c r="L527" i="4"/>
  <c r="R527" i="4" s="1"/>
  <c r="L696" i="4"/>
  <c r="R696" i="4" s="1"/>
  <c r="M1910" i="1"/>
  <c r="N1910" i="1" s="1"/>
  <c r="O1910" i="1" s="1"/>
  <c r="L193" i="1"/>
  <c r="R193" i="1" s="1"/>
  <c r="M1449" i="4"/>
  <c r="P1449" i="4" s="1"/>
  <c r="L630" i="1"/>
  <c r="R630" i="1" s="1"/>
  <c r="L2020" i="1"/>
  <c r="R2020" i="1" s="1"/>
  <c r="L1079" i="4"/>
  <c r="R1079" i="4" s="1"/>
  <c r="L1054" i="4"/>
  <c r="R1054" i="4" s="1"/>
  <c r="M1785" i="4"/>
  <c r="P1785" i="4" s="1"/>
  <c r="L1361" i="4"/>
  <c r="R1361" i="4" s="1"/>
  <c r="L430" i="1"/>
  <c r="R430" i="1" s="1"/>
  <c r="L585" i="4"/>
  <c r="R585" i="4" s="1"/>
  <c r="M1857" i="1"/>
  <c r="N1857" i="1" s="1"/>
  <c r="O1857" i="1" s="1"/>
  <c r="M11" i="1"/>
  <c r="N11" i="1" s="1"/>
  <c r="O11" i="1" s="1"/>
  <c r="M1138" i="1"/>
  <c r="P1138" i="1" s="1"/>
  <c r="L18" i="4"/>
  <c r="R18" i="4" s="1"/>
  <c r="L899" i="1"/>
  <c r="R899" i="1" s="1"/>
  <c r="M622" i="1"/>
  <c r="N622" i="1" s="1"/>
  <c r="O622" i="1" s="1"/>
  <c r="M2130" i="1"/>
  <c r="P2130" i="1" s="1"/>
  <c r="L529" i="4"/>
  <c r="R529" i="4" s="1"/>
  <c r="L483" i="1"/>
  <c r="R483" i="1" s="1"/>
  <c r="M304" i="1"/>
  <c r="N304" i="1" s="1"/>
  <c r="O304" i="1" s="1"/>
  <c r="L244" i="4"/>
  <c r="R244" i="4" s="1"/>
  <c r="M1654" i="4"/>
  <c r="P1654" i="4" s="1"/>
  <c r="L157" i="1"/>
  <c r="R157" i="1" s="1"/>
  <c r="M83" i="4"/>
  <c r="P83" i="4" s="1"/>
  <c r="L327" i="4"/>
  <c r="R327" i="4" s="1"/>
  <c r="M2174" i="4"/>
  <c r="P2174" i="4" s="1"/>
  <c r="M113" i="4"/>
  <c r="N113" i="4" s="1"/>
  <c r="O113" i="4" s="1"/>
  <c r="L113" i="4"/>
  <c r="R113" i="4" s="1"/>
  <c r="M2238" i="4"/>
  <c r="N2238" i="4" s="1"/>
  <c r="O2238" i="4" s="1"/>
  <c r="L2238" i="4"/>
  <c r="R2238" i="4" s="1"/>
  <c r="L708" i="4"/>
  <c r="R708" i="4" s="1"/>
  <c r="M708" i="4"/>
  <c r="N708" i="4" s="1"/>
  <c r="O708" i="4" s="1"/>
  <c r="L2454" i="4"/>
  <c r="R2454" i="4" s="1"/>
  <c r="M2454" i="4"/>
  <c r="N2454" i="4" s="1"/>
  <c r="O2454" i="4" s="1"/>
  <c r="M1915" i="4"/>
  <c r="N1915" i="4" s="1"/>
  <c r="O1915" i="4" s="1"/>
  <c r="L1915" i="4"/>
  <c r="R1915" i="4" s="1"/>
  <c r="M2442" i="4"/>
  <c r="N2442" i="4" s="1"/>
  <c r="O2442" i="4" s="1"/>
  <c r="L2442" i="4"/>
  <c r="R2442" i="4" s="1"/>
  <c r="M2257" i="4"/>
  <c r="P2257" i="4" s="1"/>
  <c r="L2257" i="4"/>
  <c r="R2257" i="4" s="1"/>
  <c r="M603" i="4"/>
  <c r="N603" i="4" s="1"/>
  <c r="O603" i="4" s="1"/>
  <c r="L603" i="4"/>
  <c r="R603" i="4" s="1"/>
  <c r="L2129" i="4"/>
  <c r="R2129" i="4" s="1"/>
  <c r="M2129" i="4"/>
  <c r="N2129" i="4" s="1"/>
  <c r="O2129" i="4" s="1"/>
  <c r="L1171" i="4"/>
  <c r="R1171" i="4" s="1"/>
  <c r="M21" i="4"/>
  <c r="P21" i="4" s="1"/>
  <c r="L547" i="1"/>
  <c r="R547" i="1" s="1"/>
  <c r="M453" i="4"/>
  <c r="N453" i="4" s="1"/>
  <c r="O453" i="4" s="1"/>
  <c r="M1800" i="4"/>
  <c r="P1800" i="4" s="1"/>
  <c r="M499" i="1"/>
  <c r="P499" i="1" s="1"/>
  <c r="L1910" i="1"/>
  <c r="R1910" i="1" s="1"/>
  <c r="M501" i="1"/>
  <c r="N501" i="1" s="1"/>
  <c r="O501" i="1" s="1"/>
  <c r="L555" i="4"/>
  <c r="R555" i="4" s="1"/>
  <c r="M696" i="4"/>
  <c r="P696" i="4" s="1"/>
  <c r="L1857" i="1"/>
  <c r="R1857" i="1" s="1"/>
  <c r="M2020" i="1"/>
  <c r="N2020" i="1" s="1"/>
  <c r="O2020" i="1" s="1"/>
  <c r="L1138" i="1"/>
  <c r="R1138" i="1" s="1"/>
  <c r="L2439" i="4"/>
  <c r="R2439" i="4" s="1"/>
  <c r="M2054" i="4"/>
  <c r="N2054" i="4" s="1"/>
  <c r="O2054" i="4" s="1"/>
  <c r="M883" i="4"/>
  <c r="N883" i="4" s="1"/>
  <c r="O883" i="4" s="1"/>
  <c r="L351" i="4"/>
  <c r="R351" i="4" s="1"/>
  <c r="L2318" i="1"/>
  <c r="R2318" i="1" s="1"/>
  <c r="M611" i="4"/>
  <c r="N611" i="4" s="1"/>
  <c r="O611" i="4" s="1"/>
  <c r="L1423" i="4"/>
  <c r="R1423" i="4" s="1"/>
  <c r="M857" i="4"/>
  <c r="N857" i="4" s="1"/>
  <c r="O857" i="4" s="1"/>
  <c r="L1717" i="4"/>
  <c r="R1717" i="4" s="1"/>
  <c r="L2438" i="1"/>
  <c r="R2438" i="1" s="1"/>
  <c r="L1439" i="1"/>
  <c r="R1439" i="1" s="1"/>
  <c r="L2377" i="1"/>
  <c r="R2377" i="1" s="1"/>
  <c r="L2489" i="4"/>
  <c r="R2489" i="4" s="1"/>
  <c r="M1503" i="1"/>
  <c r="P1503" i="1" s="1"/>
  <c r="L1951" i="1"/>
  <c r="R1951" i="1" s="1"/>
  <c r="L2130" i="1"/>
  <c r="R2130" i="1" s="1"/>
  <c r="Q1206" i="1"/>
  <c r="T1206" i="1" s="1"/>
  <c r="U1206" i="1" s="1"/>
  <c r="M1177" i="4"/>
  <c r="N1177" i="4" s="1"/>
  <c r="O1177" i="4" s="1"/>
  <c r="M2192" i="4"/>
  <c r="P2192" i="4" s="1"/>
  <c r="M1300" i="1"/>
  <c r="P1300" i="1" s="1"/>
  <c r="M291" i="1"/>
  <c r="N291" i="1" s="1"/>
  <c r="O291" i="1" s="1"/>
  <c r="L1151" i="4"/>
  <c r="R1151" i="4" s="1"/>
  <c r="L1270" i="1"/>
  <c r="R1270" i="1" s="1"/>
  <c r="M43" i="4"/>
  <c r="P43" i="4" s="1"/>
  <c r="M2483" i="1"/>
  <c r="N2483" i="1" s="1"/>
  <c r="O2483" i="1" s="1"/>
  <c r="M1047" i="4"/>
  <c r="P1047" i="4" s="1"/>
  <c r="L889" i="1"/>
  <c r="R889" i="1" s="1"/>
  <c r="M2073" i="1"/>
  <c r="P2073" i="1" s="1"/>
  <c r="Q906" i="1"/>
  <c r="V906" i="1" s="1"/>
  <c r="M327" i="4"/>
  <c r="N327" i="4" s="1"/>
  <c r="O327" i="4" s="1"/>
  <c r="M303" i="4"/>
  <c r="N303" i="4" s="1"/>
  <c r="O303" i="4" s="1"/>
  <c r="M159" i="4"/>
  <c r="N159" i="4" s="1"/>
  <c r="O159" i="4" s="1"/>
  <c r="L47" i="1"/>
  <c r="R47" i="1" s="1"/>
  <c r="M549" i="4"/>
  <c r="P549" i="4" s="1"/>
  <c r="L2187" i="4"/>
  <c r="R2187" i="4" s="1"/>
  <c r="L1842" i="1"/>
  <c r="R1842" i="1" s="1"/>
  <c r="M41" i="4"/>
  <c r="P41" i="4" s="1"/>
  <c r="L2450" i="1"/>
  <c r="R2450" i="1" s="1"/>
  <c r="M500" i="1"/>
  <c r="P500" i="1" s="1"/>
  <c r="M1929" i="4"/>
  <c r="N1929" i="4" s="1"/>
  <c r="O1929" i="4" s="1"/>
  <c r="M858" i="1"/>
  <c r="P858" i="1" s="1"/>
  <c r="L2370" i="1"/>
  <c r="R2370" i="1" s="1"/>
  <c r="M455" i="4"/>
  <c r="N455" i="4" s="1"/>
  <c r="O455" i="4" s="1"/>
  <c r="M1411" i="1"/>
  <c r="N1411" i="1" s="1"/>
  <c r="O1411" i="1" s="1"/>
  <c r="L1750" i="1"/>
  <c r="R1750" i="1" s="1"/>
  <c r="L2026" i="1"/>
  <c r="R2026" i="1" s="1"/>
  <c r="M927" i="4"/>
  <c r="N927" i="4" s="1"/>
  <c r="O927" i="4" s="1"/>
  <c r="L165" i="4"/>
  <c r="R165" i="4" s="1"/>
  <c r="M1082" i="1"/>
  <c r="P1082" i="1" s="1"/>
  <c r="M992" i="1"/>
  <c r="P992" i="1" s="1"/>
  <c r="M17" i="4"/>
  <c r="N17" i="4" s="1"/>
  <c r="O17" i="4" s="1"/>
  <c r="L619" i="1"/>
  <c r="R619" i="1" s="1"/>
  <c r="M570" i="1"/>
  <c r="P570" i="1" s="1"/>
  <c r="M29" i="4"/>
  <c r="P29" i="4" s="1"/>
  <c r="L2430" i="1"/>
  <c r="R2430" i="1" s="1"/>
  <c r="M13" i="4"/>
  <c r="N13" i="4" s="1"/>
  <c r="O13" i="4" s="1"/>
  <c r="L478" i="1"/>
  <c r="R478" i="1" s="1"/>
  <c r="L716" i="4"/>
  <c r="R716" i="4" s="1"/>
  <c r="L839" i="4"/>
  <c r="R839" i="4" s="1"/>
  <c r="M491" i="1"/>
  <c r="P491" i="1" s="1"/>
  <c r="L2335" i="4"/>
  <c r="R2335" i="4" s="1"/>
  <c r="L862" i="1"/>
  <c r="R862" i="1" s="1"/>
  <c r="M1129" i="4"/>
  <c r="N1129" i="4" s="1"/>
  <c r="O1129" i="4" s="1"/>
  <c r="M1253" i="4"/>
  <c r="N1253" i="4" s="1"/>
  <c r="O1253" i="4" s="1"/>
  <c r="M1476" i="4"/>
  <c r="N1476" i="4" s="1"/>
  <c r="O1476" i="4" s="1"/>
  <c r="M447" i="1"/>
  <c r="N447" i="1" s="1"/>
  <c r="O447" i="1" s="1"/>
  <c r="L1435" i="1"/>
  <c r="R1435" i="1" s="1"/>
  <c r="M1822" i="1"/>
  <c r="N1822" i="1" s="1"/>
  <c r="O1822" i="1" s="1"/>
  <c r="L2287" i="4"/>
  <c r="R2287" i="4" s="1"/>
  <c r="L355" i="1"/>
  <c r="R355" i="1" s="1"/>
  <c r="M1618" i="1"/>
  <c r="P1618" i="1" s="1"/>
  <c r="L2273" i="4"/>
  <c r="R2273" i="4" s="1"/>
  <c r="M1470" i="1"/>
  <c r="N1470" i="1" s="1"/>
  <c r="O1470" i="1" s="1"/>
  <c r="M193" i="1"/>
  <c r="P193" i="1" s="1"/>
  <c r="M2363" i="1"/>
  <c r="P2363" i="1" s="1"/>
  <c r="M562" i="1"/>
  <c r="N562" i="1" s="1"/>
  <c r="O562" i="1" s="1"/>
  <c r="L2166" i="1"/>
  <c r="R2166" i="1" s="1"/>
  <c r="L1007" i="4"/>
  <c r="R1007" i="4" s="1"/>
  <c r="L1867" i="1"/>
  <c r="R1867" i="1" s="1"/>
  <c r="M1854" i="4"/>
  <c r="N1854" i="4" s="1"/>
  <c r="O1854" i="4" s="1"/>
  <c r="M2026" i="1"/>
  <c r="P2026" i="1" s="1"/>
  <c r="M1264" i="4"/>
  <c r="N1264" i="4" s="1"/>
  <c r="O1264" i="4" s="1"/>
  <c r="L9" i="4"/>
  <c r="R9" i="4" s="1"/>
  <c r="M659" i="1"/>
  <c r="P659" i="1" s="1"/>
  <c r="M2348" i="4"/>
  <c r="P2348" i="4" s="1"/>
  <c r="L2124" i="4"/>
  <c r="R2124" i="4" s="1"/>
  <c r="M49" i="4"/>
  <c r="N49" i="4" s="1"/>
  <c r="O49" i="4" s="1"/>
  <c r="M478" i="1"/>
  <c r="P478" i="1" s="1"/>
  <c r="L622" i="1"/>
  <c r="R622" i="1" s="1"/>
  <c r="M1795" i="4"/>
  <c r="L549" i="4"/>
  <c r="R549" i="4" s="1"/>
  <c r="M1345" i="1"/>
  <c r="N1345" i="1" s="1"/>
  <c r="O1345" i="1" s="1"/>
  <c r="L462" i="1"/>
  <c r="R462" i="1" s="1"/>
  <c r="M607" i="4"/>
  <c r="N607" i="4" s="1"/>
  <c r="O607" i="4" s="1"/>
  <c r="M2459" i="4"/>
  <c r="N2459" i="4" s="1"/>
  <c r="O2459" i="4" s="1"/>
  <c r="L1803" i="1"/>
  <c r="R1803" i="1" s="1"/>
  <c r="L858" i="1"/>
  <c r="R858" i="1" s="1"/>
  <c r="L1414" i="1"/>
  <c r="R1414" i="1" s="1"/>
  <c r="M1890" i="1"/>
  <c r="N1890" i="1" s="1"/>
  <c r="O1890" i="1" s="1"/>
  <c r="P1774" i="1"/>
  <c r="S1774" i="1" s="1"/>
  <c r="Y1774" i="1" s="1"/>
  <c r="L1690" i="1"/>
  <c r="R1690" i="1" s="1"/>
  <c r="M2442" i="1"/>
  <c r="N2442" i="1" s="1"/>
  <c r="O2442" i="1" s="1"/>
  <c r="M139" i="1"/>
  <c r="N139" i="1" s="1"/>
  <c r="O139" i="1" s="1"/>
  <c r="M1750" i="1"/>
  <c r="N1750" i="1" s="1"/>
  <c r="O1750" i="1" s="1"/>
  <c r="L2251" i="1"/>
  <c r="R2251" i="1" s="1"/>
  <c r="L101" i="1"/>
  <c r="R101" i="1" s="1"/>
  <c r="L902" i="1"/>
  <c r="R902" i="1" s="1"/>
  <c r="L1375" i="1"/>
  <c r="R1375" i="1" s="1"/>
  <c r="M1637" i="4"/>
  <c r="P1637" i="4" s="1"/>
  <c r="L1012" i="4"/>
  <c r="R1012" i="4" s="1"/>
  <c r="L1605" i="4"/>
  <c r="R1605" i="4" s="1"/>
  <c r="L2219" i="1"/>
  <c r="R2219" i="1" s="1"/>
  <c r="M1244" i="4"/>
  <c r="P1244" i="4" s="1"/>
  <c r="M1437" i="4"/>
  <c r="P1437" i="4" s="1"/>
  <c r="M1209" i="4"/>
  <c r="P1209" i="4" s="1"/>
  <c r="M1345" i="4"/>
  <c r="P1345" i="4" s="1"/>
  <c r="L2373" i="1"/>
  <c r="R2373" i="1" s="1"/>
  <c r="M2237" i="4"/>
  <c r="P2237" i="4" s="1"/>
  <c r="M413" i="4"/>
  <c r="P413" i="4" s="1"/>
  <c r="L1813" i="4"/>
  <c r="R1813" i="4" s="1"/>
  <c r="M2463" i="4"/>
  <c r="N2463" i="4" s="1"/>
  <c r="O2463" i="4" s="1"/>
  <c r="L713" i="4"/>
  <c r="R713" i="4" s="1"/>
  <c r="L2397" i="4"/>
  <c r="R2397" i="4" s="1"/>
  <c r="M529" i="4"/>
  <c r="N529" i="4" s="1"/>
  <c r="O529" i="4" s="1"/>
  <c r="L2207" i="4"/>
  <c r="R2207" i="4" s="1"/>
  <c r="M254" i="4"/>
  <c r="P254" i="4" s="1"/>
  <c r="L1170" i="1"/>
  <c r="R1170" i="1" s="1"/>
  <c r="L1097" i="1"/>
  <c r="R1097" i="1" s="1"/>
  <c r="M483" i="1"/>
  <c r="N483" i="1" s="1"/>
  <c r="O483" i="1" s="1"/>
  <c r="M287" i="1"/>
  <c r="N287" i="1" s="1"/>
  <c r="O287" i="1" s="1"/>
  <c r="L139" i="1"/>
  <c r="R139" i="1" s="1"/>
  <c r="M1842" i="1"/>
  <c r="P1842" i="1" s="1"/>
  <c r="M639" i="1"/>
  <c r="P639" i="1" s="1"/>
  <c r="M34" i="4"/>
  <c r="N34" i="4" s="1"/>
  <c r="O34" i="4" s="1"/>
  <c r="L419" i="4"/>
  <c r="R419" i="4" s="1"/>
  <c r="M247" i="1"/>
  <c r="N247" i="1" s="1"/>
  <c r="O247" i="1" s="1"/>
  <c r="M283" i="4"/>
  <c r="N283" i="4" s="1"/>
  <c r="O283" i="4" s="1"/>
  <c r="M1069" i="4"/>
  <c r="P1069" i="4" s="1"/>
  <c r="M507" i="1"/>
  <c r="N507" i="1" s="1"/>
  <c r="O507" i="1" s="1"/>
  <c r="M1260" i="4"/>
  <c r="N1260" i="4" s="1"/>
  <c r="O1260" i="4" s="1"/>
  <c r="M962" i="1"/>
  <c r="P962" i="1" s="1"/>
  <c r="L32" i="4"/>
  <c r="R32" i="4" s="1"/>
  <c r="L44" i="4"/>
  <c r="R44" i="4" s="1"/>
  <c r="M2221" i="4"/>
  <c r="N2221" i="4" s="1"/>
  <c r="O2221" i="4" s="1"/>
  <c r="M45" i="4"/>
  <c r="N45" i="4" s="1"/>
  <c r="O45" i="4" s="1"/>
  <c r="L768" i="4"/>
  <c r="R768" i="4" s="1"/>
  <c r="M2482" i="1"/>
  <c r="P2482" i="1" s="1"/>
  <c r="M839" i="4"/>
  <c r="M2335" i="4"/>
  <c r="M639" i="4"/>
  <c r="N639" i="4" s="1"/>
  <c r="O639" i="4" s="1"/>
  <c r="L1250" i="4"/>
  <c r="R1250" i="4" s="1"/>
  <c r="M1709" i="4"/>
  <c r="P1709" i="4" s="1"/>
  <c r="L1289" i="1"/>
  <c r="R1289" i="1" s="1"/>
  <c r="M1052" i="4"/>
  <c r="P1052" i="4" s="1"/>
  <c r="L2177" i="4"/>
  <c r="R2177" i="4" s="1"/>
  <c r="L353" i="4"/>
  <c r="R353" i="4" s="1"/>
  <c r="M2331" i="4"/>
  <c r="N2331" i="4" s="1"/>
  <c r="O2331" i="4" s="1"/>
  <c r="L281" i="4"/>
  <c r="R281" i="4" s="1"/>
  <c r="M1496" i="4"/>
  <c r="P1496" i="4" s="1"/>
  <c r="L1665" i="4"/>
  <c r="R1665" i="4" s="1"/>
  <c r="L1795" i="4"/>
  <c r="R1795" i="4" s="1"/>
  <c r="M2166" i="1"/>
  <c r="L570" i="1"/>
  <c r="R570" i="1" s="1"/>
  <c r="M1289" i="1"/>
  <c r="N1289" i="1" s="1"/>
  <c r="O1289" i="1" s="1"/>
  <c r="L1345" i="4"/>
  <c r="R1345" i="4" s="1"/>
  <c r="L2463" i="4"/>
  <c r="R2463" i="4" s="1"/>
  <c r="L805" i="4"/>
  <c r="R805" i="4" s="1"/>
  <c r="L2486" i="4"/>
  <c r="R2486" i="4" s="1"/>
  <c r="M2333" i="4"/>
  <c r="P2333" i="4" s="1"/>
  <c r="L303" i="4"/>
  <c r="R303" i="4" s="1"/>
  <c r="L2252" i="4"/>
  <c r="R2252" i="4" s="1"/>
  <c r="M252" i="4"/>
  <c r="P252" i="4" s="1"/>
  <c r="M99" i="4"/>
  <c r="N99" i="4" s="1"/>
  <c r="O99" i="4" s="1"/>
  <c r="L504" i="4"/>
  <c r="R504" i="4" s="1"/>
  <c r="L1191" i="4"/>
  <c r="R1191" i="4" s="1"/>
  <c r="L2337" i="4"/>
  <c r="R2337" i="4" s="1"/>
  <c r="M1086" i="1"/>
  <c r="N1086" i="1" s="1"/>
  <c r="O1086" i="1" s="1"/>
  <c r="L704" i="1"/>
  <c r="R704" i="1" s="1"/>
  <c r="M1763" i="1"/>
  <c r="N1763" i="1" s="1"/>
  <c r="O1763" i="1" s="1"/>
  <c r="L507" i="1"/>
  <c r="R507" i="1" s="1"/>
  <c r="M1329" i="4"/>
  <c r="N1329" i="4" s="1"/>
  <c r="O1329" i="4" s="1"/>
  <c r="L2317" i="4"/>
  <c r="R2317" i="4" s="1"/>
  <c r="M32" i="4"/>
  <c r="N32" i="4" s="1"/>
  <c r="O32" i="4" s="1"/>
  <c r="L2221" i="4"/>
  <c r="R2221" i="4" s="1"/>
  <c r="M101" i="1"/>
  <c r="N101" i="1" s="1"/>
  <c r="O101" i="1" s="1"/>
  <c r="M353" i="4"/>
  <c r="P353" i="4" s="1"/>
  <c r="L2348" i="4"/>
  <c r="R2348" i="4" s="1"/>
  <c r="M419" i="4"/>
  <c r="M2420" i="4"/>
  <c r="N2420" i="4" s="1"/>
  <c r="O2420" i="4" s="1"/>
  <c r="M967" i="4"/>
  <c r="P967" i="4" s="1"/>
  <c r="L16" i="4"/>
  <c r="R16" i="4" s="1"/>
  <c r="L149" i="4"/>
  <c r="R149" i="4" s="1"/>
  <c r="L1407" i="1"/>
  <c r="R1407" i="1" s="1"/>
  <c r="M1620" i="4"/>
  <c r="P1620" i="4" s="1"/>
  <c r="L2437" i="1"/>
  <c r="R2437" i="1" s="1"/>
  <c r="M1426" i="1"/>
  <c r="N1426" i="1" s="1"/>
  <c r="O1426" i="1" s="1"/>
  <c r="M1288" i="1"/>
  <c r="N1288" i="1" s="1"/>
  <c r="O1288" i="1" s="1"/>
  <c r="L611" i="4"/>
  <c r="R611" i="4" s="1"/>
  <c r="M2373" i="1"/>
  <c r="P2373" i="1" s="1"/>
  <c r="L471" i="4"/>
  <c r="R471" i="4" s="1"/>
  <c r="L1709" i="4"/>
  <c r="R1709" i="4" s="1"/>
  <c r="L1496" i="4"/>
  <c r="R1496" i="4" s="1"/>
  <c r="M281" i="4"/>
  <c r="P281" i="4" s="1"/>
  <c r="M9" i="4"/>
  <c r="N9" i="4" s="1"/>
  <c r="O9" i="4" s="1"/>
  <c r="M1435" i="1"/>
  <c r="N1435" i="1" s="1"/>
  <c r="O1435" i="1" s="1"/>
  <c r="L1476" i="4"/>
  <c r="R1476" i="4" s="1"/>
  <c r="L2377" i="4"/>
  <c r="R2377" i="4" s="1"/>
  <c r="M1193" i="4"/>
  <c r="N1193" i="4" s="1"/>
  <c r="O1193" i="4" s="1"/>
  <c r="M2473" i="4"/>
  <c r="P2473" i="4" s="1"/>
  <c r="L1078" i="4"/>
  <c r="R1078" i="4" s="1"/>
  <c r="L1244" i="4"/>
  <c r="R1244" i="4" s="1"/>
  <c r="L493" i="4"/>
  <c r="R493" i="4" s="1"/>
  <c r="L2196" i="4"/>
  <c r="R2196" i="4" s="1"/>
  <c r="M1007" i="4"/>
  <c r="N1007" i="4" s="1"/>
  <c r="O1007" i="4" s="1"/>
  <c r="M2457" i="4"/>
  <c r="N2457" i="4" s="1"/>
  <c r="O2457" i="4" s="1"/>
  <c r="M229" i="4"/>
  <c r="P229" i="4" s="1"/>
  <c r="L334" i="1"/>
  <c r="R334" i="1" s="1"/>
  <c r="L817" i="4"/>
  <c r="R817" i="4" s="1"/>
  <c r="L2363" i="1"/>
  <c r="R2363" i="1" s="1"/>
  <c r="M1165" i="4"/>
  <c r="P1165" i="4" s="1"/>
  <c r="L2372" i="4"/>
  <c r="R2372" i="4" s="1"/>
  <c r="M2378" i="1"/>
  <c r="P2378" i="1" s="1"/>
  <c r="L1485" i="4"/>
  <c r="R1485" i="4" s="1"/>
  <c r="M493" i="4"/>
  <c r="N493" i="4" s="1"/>
  <c r="O493" i="4" s="1"/>
  <c r="L2473" i="4"/>
  <c r="R2473" i="4" s="1"/>
  <c r="L1329" i="4"/>
  <c r="R1329" i="4" s="1"/>
  <c r="L229" i="4"/>
  <c r="R229" i="4" s="1"/>
  <c r="L254" i="4"/>
  <c r="R254" i="4" s="1"/>
  <c r="M713" i="4"/>
  <c r="P713" i="4" s="1"/>
  <c r="M1097" i="1"/>
  <c r="N1097" i="1" s="1"/>
  <c r="O1097" i="1" s="1"/>
  <c r="L2054" i="4"/>
  <c r="R2054" i="4" s="1"/>
  <c r="M2439" i="4"/>
  <c r="N2439" i="4" s="1"/>
  <c r="O2439" i="4" s="1"/>
  <c r="M1994" i="1"/>
  <c r="P1994" i="1" s="1"/>
  <c r="M817" i="4"/>
  <c r="N817" i="4" s="1"/>
  <c r="O817" i="4" s="1"/>
  <c r="M2437" i="1"/>
  <c r="N2437" i="1" s="1"/>
  <c r="O2437" i="1" s="1"/>
  <c r="L691" i="1"/>
  <c r="R691" i="1" s="1"/>
  <c r="L614" i="4"/>
  <c r="R614" i="4" s="1"/>
  <c r="L1193" i="4"/>
  <c r="R1193" i="4" s="1"/>
  <c r="M2337" i="4"/>
  <c r="N2337" i="4" s="1"/>
  <c r="O2337" i="4" s="1"/>
  <c r="L129" i="4"/>
  <c r="R129" i="4" s="1"/>
  <c r="M2207" i="4"/>
  <c r="P2207" i="4" s="1"/>
  <c r="L2459" i="4"/>
  <c r="R2459" i="4" s="1"/>
  <c r="M2177" i="4"/>
  <c r="N2177" i="4" s="1"/>
  <c r="O2177" i="4" s="1"/>
  <c r="L455" i="4"/>
  <c r="R455" i="4" s="1"/>
  <c r="M819" i="4"/>
  <c r="M549" i="1"/>
  <c r="P549" i="1" s="1"/>
  <c r="L1209" i="4"/>
  <c r="R1209" i="4" s="1"/>
  <c r="L1362" i="1"/>
  <c r="R1362" i="1" s="1"/>
  <c r="L2331" i="4"/>
  <c r="R2331" i="4" s="1"/>
  <c r="M1665" i="4"/>
  <c r="P1665" i="4" s="1"/>
  <c r="L699" i="1"/>
  <c r="R699" i="1" s="1"/>
  <c r="M812" i="4"/>
  <c r="N812" i="4" s="1"/>
  <c r="O812" i="4" s="1"/>
  <c r="L1470" i="1"/>
  <c r="R1470" i="1" s="1"/>
  <c r="M1375" i="1"/>
  <c r="L1637" i="4"/>
  <c r="R1637" i="4" s="1"/>
  <c r="M183" i="4"/>
  <c r="L509" i="4"/>
  <c r="R509" i="4" s="1"/>
  <c r="M1523" i="1"/>
  <c r="N1523" i="1" s="1"/>
  <c r="O1523" i="1" s="1"/>
  <c r="L29" i="4"/>
  <c r="R29" i="4" s="1"/>
  <c r="M2430" i="1"/>
  <c r="L1423" i="1"/>
  <c r="R1423" i="1" s="1"/>
  <c r="L1771" i="4"/>
  <c r="R1771" i="4" s="1"/>
  <c r="L13" i="4"/>
  <c r="R13" i="4" s="1"/>
  <c r="M299" i="1"/>
  <c r="M769" i="4"/>
  <c r="L239" i="1"/>
  <c r="R239" i="1" s="1"/>
  <c r="L819" i="4"/>
  <c r="R819" i="4" s="1"/>
  <c r="L917" i="4"/>
  <c r="R917" i="4" s="1"/>
  <c r="M2030" i="1"/>
  <c r="N2030" i="1" s="1"/>
  <c r="O2030" i="1" s="1"/>
  <c r="L2457" i="4"/>
  <c r="R2457" i="4" s="1"/>
  <c r="M360" i="4"/>
  <c r="N360" i="4" s="1"/>
  <c r="O360" i="4" s="1"/>
  <c r="M757" i="4"/>
  <c r="N757" i="4" s="1"/>
  <c r="O757" i="4" s="1"/>
  <c r="L455" i="1"/>
  <c r="R455" i="1" s="1"/>
  <c r="M564" i="4"/>
  <c r="N564" i="4" s="1"/>
  <c r="O564" i="4" s="1"/>
  <c r="L1534" i="1"/>
  <c r="R1534" i="1" s="1"/>
  <c r="L2264" i="4"/>
  <c r="R2264" i="4" s="1"/>
  <c r="M2264" i="4"/>
  <c r="L2089" i="4"/>
  <c r="R2089" i="4" s="1"/>
  <c r="M2089" i="4"/>
  <c r="L375" i="1"/>
  <c r="R375" i="1" s="1"/>
  <c r="M547" i="1"/>
  <c r="L515" i="4"/>
  <c r="R515" i="4" s="1"/>
  <c r="M1034" i="1"/>
  <c r="L1785" i="4"/>
  <c r="R1785" i="4" s="1"/>
  <c r="L2171" i="1"/>
  <c r="R2171" i="1" s="1"/>
  <c r="L11" i="1"/>
  <c r="R11" i="1" s="1"/>
  <c r="L2482" i="1"/>
  <c r="R2482" i="1" s="1"/>
  <c r="M1234" i="1"/>
  <c r="L41" i="4"/>
  <c r="R41" i="4" s="1"/>
  <c r="M1423" i="4"/>
  <c r="N1423" i="4" s="1"/>
  <c r="O1423" i="4" s="1"/>
  <c r="M455" i="1"/>
  <c r="M1568" i="4"/>
  <c r="M1270" i="1"/>
  <c r="L21" i="4"/>
  <c r="R21" i="4" s="1"/>
  <c r="L147" i="1"/>
  <c r="R147" i="1" s="1"/>
  <c r="L2039" i="1"/>
  <c r="R2039" i="1" s="1"/>
  <c r="L564" i="4"/>
  <c r="R564" i="4" s="1"/>
  <c r="M383" i="4"/>
  <c r="M2088" i="4"/>
  <c r="L1516" i="4"/>
  <c r="R1516" i="4" s="1"/>
  <c r="L1653" i="4"/>
  <c r="R1653" i="4" s="1"/>
  <c r="L1815" i="4"/>
  <c r="R1815" i="4" s="1"/>
  <c r="M199" i="1"/>
  <c r="L1438" i="1"/>
  <c r="R1438" i="1" s="1"/>
  <c r="L962" i="1"/>
  <c r="R962" i="1" s="1"/>
  <c r="M297" i="1"/>
  <c r="P297" i="1" s="1"/>
  <c r="M960" i="4"/>
  <c r="N960" i="4" s="1"/>
  <c r="O960" i="4" s="1"/>
  <c r="M559" i="4"/>
  <c r="N559" i="4" s="1"/>
  <c r="O559" i="4" s="1"/>
  <c r="L2378" i="1"/>
  <c r="R2378" i="1" s="1"/>
  <c r="M410" i="1"/>
  <c r="L554" i="1"/>
  <c r="R554" i="1" s="1"/>
  <c r="L2418" i="1"/>
  <c r="R2418" i="1" s="1"/>
  <c r="M2450" i="1"/>
  <c r="L2442" i="1"/>
  <c r="R2442" i="1" s="1"/>
  <c r="L523" i="4"/>
  <c r="R523" i="4" s="1"/>
  <c r="M1516" i="4"/>
  <c r="M2370" i="1"/>
  <c r="L1411" i="1"/>
  <c r="R1411" i="1" s="1"/>
  <c r="M2251" i="1"/>
  <c r="M1203" i="4"/>
  <c r="L1203" i="4"/>
  <c r="R1203" i="4" s="1"/>
  <c r="L1082" i="1"/>
  <c r="R1082" i="1" s="1"/>
  <c r="L266" i="1"/>
  <c r="R266" i="1" s="1"/>
  <c r="L2420" i="4"/>
  <c r="R2420" i="4" s="1"/>
  <c r="M16" i="4"/>
  <c r="N16" i="4" s="1"/>
  <c r="O16" i="4" s="1"/>
  <c r="M149" i="4"/>
  <c r="P149" i="4" s="1"/>
  <c r="M47" i="1"/>
  <c r="N47" i="1" s="1"/>
  <c r="O47" i="1" s="1"/>
  <c r="M1407" i="1"/>
  <c r="N1407" i="1" s="1"/>
  <c r="O1407" i="1" s="1"/>
  <c r="L1620" i="4"/>
  <c r="R1620" i="4" s="1"/>
  <c r="L1105" i="4"/>
  <c r="R1105" i="4" s="1"/>
  <c r="L1507" i="1"/>
  <c r="R1507" i="1" s="1"/>
  <c r="M795" i="4"/>
  <c r="N795" i="4" s="1"/>
  <c r="O795" i="4" s="1"/>
  <c r="L599" i="1"/>
  <c r="R599" i="1" s="1"/>
  <c r="L2153" i="4"/>
  <c r="R2153" i="4" s="1"/>
  <c r="L46" i="4"/>
  <c r="R46" i="4" s="1"/>
  <c r="M1467" i="4"/>
  <c r="L447" i="1"/>
  <c r="R447" i="1" s="1"/>
  <c r="M1076" i="4"/>
  <c r="L1054" i="1"/>
  <c r="R1054" i="1" s="1"/>
  <c r="L1822" i="1"/>
  <c r="R1822" i="1" s="1"/>
  <c r="L199" i="1"/>
  <c r="R199" i="1" s="1"/>
  <c r="L1222" i="1"/>
  <c r="R1222" i="1" s="1"/>
  <c r="M1222" i="1"/>
  <c r="L755" i="1"/>
  <c r="R755" i="1" s="1"/>
  <c r="M231" i="4"/>
  <c r="M2218" i="1"/>
  <c r="L562" i="1"/>
  <c r="R562" i="1" s="1"/>
  <c r="L37" i="4"/>
  <c r="R37" i="4" s="1"/>
  <c r="M37" i="4"/>
  <c r="L812" i="4"/>
  <c r="R812" i="4" s="1"/>
  <c r="L161" i="1"/>
  <c r="R161" i="1" s="1"/>
  <c r="M1691" i="4"/>
  <c r="L1691" i="4"/>
  <c r="R1691" i="4" s="1"/>
  <c r="L639" i="1"/>
  <c r="R639" i="1" s="1"/>
  <c r="L247" i="1"/>
  <c r="R247" i="1" s="1"/>
  <c r="L283" i="4"/>
  <c r="R283" i="4" s="1"/>
  <c r="L857" i="4"/>
  <c r="R857" i="4" s="1"/>
  <c r="L1854" i="4"/>
  <c r="R1854" i="4" s="1"/>
  <c r="M1717" i="4"/>
  <c r="N1717" i="4" s="1"/>
  <c r="O1717" i="4" s="1"/>
  <c r="L775" i="4"/>
  <c r="R775" i="4" s="1"/>
  <c r="L70" i="1"/>
  <c r="R70" i="1" s="1"/>
  <c r="L1426" i="1"/>
  <c r="R1426" i="1" s="1"/>
  <c r="M662" i="1"/>
  <c r="L1833" i="4"/>
  <c r="R1833" i="4" s="1"/>
  <c r="L1165" i="4"/>
  <c r="R1165" i="4" s="1"/>
  <c r="L241" i="1"/>
  <c r="R241" i="1" s="1"/>
  <c r="L444" i="1"/>
  <c r="R444" i="1" s="1"/>
  <c r="M78" i="1"/>
  <c r="P78" i="1" s="1"/>
  <c r="M508" i="4"/>
  <c r="P508" i="4" s="1"/>
  <c r="L451" i="4"/>
  <c r="R451" i="4" s="1"/>
  <c r="M1089" i="4"/>
  <c r="P1089" i="4" s="1"/>
  <c r="L159" i="4"/>
  <c r="R159" i="4" s="1"/>
  <c r="L367" i="4"/>
  <c r="R367" i="4" s="1"/>
  <c r="M1118" i="1"/>
  <c r="L2038" i="1"/>
  <c r="R2038" i="1" s="1"/>
  <c r="M1989" i="4"/>
  <c r="P1989" i="4" s="1"/>
  <c r="M1105" i="4"/>
  <c r="P1105" i="4" s="1"/>
  <c r="M585" i="1"/>
  <c r="N585" i="1" s="1"/>
  <c r="O585" i="1" s="1"/>
  <c r="L1936" i="1"/>
  <c r="R1936" i="1" s="1"/>
  <c r="M70" i="1"/>
  <c r="P70" i="1" s="1"/>
  <c r="M717" i="1"/>
  <c r="N717" i="1" s="1"/>
  <c r="O717" i="1" s="1"/>
  <c r="M2365" i="1"/>
  <c r="N2365" i="1" s="1"/>
  <c r="O2365" i="1" s="1"/>
  <c r="L1996" i="1"/>
  <c r="R1996" i="1" s="1"/>
  <c r="L2076" i="1"/>
  <c r="R2076" i="1" s="1"/>
  <c r="L116" i="1"/>
  <c r="R116" i="1" s="1"/>
  <c r="L408" i="1"/>
  <c r="R408" i="1" s="1"/>
  <c r="L1584" i="1"/>
  <c r="R1584" i="1" s="1"/>
  <c r="L290" i="1"/>
  <c r="R290" i="1" s="1"/>
  <c r="L1537" i="1"/>
  <c r="R1537" i="1" s="1"/>
  <c r="M2153" i="4"/>
  <c r="N2153" i="4" s="1"/>
  <c r="O2153" i="4" s="1"/>
  <c r="L440" i="1"/>
  <c r="R440" i="1" s="1"/>
  <c r="L166" i="1"/>
  <c r="R166" i="1" s="1"/>
  <c r="L1940" i="1"/>
  <c r="R1940" i="1" s="1"/>
  <c r="L2049" i="1"/>
  <c r="R2049" i="1" s="1"/>
  <c r="L795" i="4"/>
  <c r="R795" i="4" s="1"/>
  <c r="M375" i="1"/>
  <c r="M599" i="1"/>
  <c r="P599" i="1" s="1"/>
  <c r="L559" i="4"/>
  <c r="R559" i="4" s="1"/>
  <c r="M1439" i="1"/>
  <c r="P1439" i="1" s="1"/>
  <c r="M2377" i="1"/>
  <c r="P2377" i="1" s="1"/>
  <c r="M490" i="1"/>
  <c r="N490" i="1" s="1"/>
  <c r="O490" i="1" s="1"/>
  <c r="L1373" i="1"/>
  <c r="R1373" i="1" s="1"/>
  <c r="M1103" i="4"/>
  <c r="P1103" i="4" s="1"/>
  <c r="M1594" i="1"/>
  <c r="N1594" i="1" s="1"/>
  <c r="O1594" i="1" s="1"/>
  <c r="M1527" i="1"/>
  <c r="P1527" i="1" s="1"/>
  <c r="M1610" i="1"/>
  <c r="N1610" i="1" s="1"/>
  <c r="O1610" i="1" s="1"/>
  <c r="M177" i="1"/>
  <c r="N177" i="1" s="1"/>
  <c r="O177" i="1" s="1"/>
  <c r="L1430" i="1"/>
  <c r="R1430" i="1" s="1"/>
  <c r="L127" i="1"/>
  <c r="R127" i="1" s="1"/>
  <c r="N27" i="4"/>
  <c r="O27" i="4" s="1"/>
  <c r="P27" i="4"/>
  <c r="M2038" i="1"/>
  <c r="M1902" i="1"/>
  <c r="P1902" i="1" s="1"/>
  <c r="M1184" i="1"/>
  <c r="N1184" i="1" s="1"/>
  <c r="O1184" i="1" s="1"/>
  <c r="M1421" i="1"/>
  <c r="N1421" i="1" s="1"/>
  <c r="O1421" i="1" s="1"/>
  <c r="M1633" i="1"/>
  <c r="P1633" i="1" s="1"/>
  <c r="L2094" i="1"/>
  <c r="R2094" i="1" s="1"/>
  <c r="M1916" i="1"/>
  <c r="P1916" i="1" s="1"/>
  <c r="L1385" i="1"/>
  <c r="R1385" i="1" s="1"/>
  <c r="M1616" i="1"/>
  <c r="P1616" i="1" s="1"/>
  <c r="M1733" i="1"/>
  <c r="P1733" i="1" s="1"/>
  <c r="L2455" i="1"/>
  <c r="R2455" i="1" s="1"/>
  <c r="L436" i="1"/>
  <c r="R436" i="1" s="1"/>
  <c r="L2324" i="1"/>
  <c r="R2324" i="1" s="1"/>
  <c r="M895" i="1"/>
  <c r="P895" i="1" s="1"/>
  <c r="L1762" i="1"/>
  <c r="R1762" i="1" s="1"/>
  <c r="M52" i="1"/>
  <c r="P52" i="1" s="1"/>
  <c r="L1293" i="1"/>
  <c r="R1293" i="1" s="1"/>
  <c r="M1841" i="1"/>
  <c r="P1841" i="1" s="1"/>
  <c r="L1488" i="1"/>
  <c r="R1488" i="1" s="1"/>
  <c r="L22" i="4"/>
  <c r="R22" i="4" s="1"/>
  <c r="L33" i="4"/>
  <c r="R33" i="4" s="1"/>
  <c r="L1264" i="4"/>
  <c r="R1264" i="4" s="1"/>
  <c r="L1398" i="1"/>
  <c r="R1398" i="1" s="1"/>
  <c r="M1398" i="1"/>
  <c r="L659" i="1"/>
  <c r="R659" i="1" s="1"/>
  <c r="M2124" i="4"/>
  <c r="L635" i="1"/>
  <c r="R635" i="1" s="1"/>
  <c r="M847" i="1"/>
  <c r="P847" i="1" s="1"/>
  <c r="M367" i="4"/>
  <c r="L1118" i="1"/>
  <c r="R1118" i="1" s="1"/>
  <c r="M1572" i="1"/>
  <c r="N1572" i="1" s="1"/>
  <c r="O1572" i="1" s="1"/>
  <c r="M197" i="1"/>
  <c r="P197" i="1" s="1"/>
  <c r="M696" i="1"/>
  <c r="P696" i="1" s="1"/>
  <c r="L2292" i="1"/>
  <c r="R2292" i="1" s="1"/>
  <c r="M1785" i="1"/>
  <c r="P1785" i="1" s="1"/>
  <c r="M42" i="1"/>
  <c r="P42" i="1" s="1"/>
  <c r="M1792" i="1"/>
  <c r="N1792" i="1" s="1"/>
  <c r="O1792" i="1" s="1"/>
  <c r="L285" i="1"/>
  <c r="R285" i="1" s="1"/>
  <c r="L331" i="1"/>
  <c r="R331" i="1" s="1"/>
  <c r="L2095" i="1"/>
  <c r="R2095" i="1" s="1"/>
  <c r="L108" i="1"/>
  <c r="R108" i="1" s="1"/>
  <c r="M731" i="1"/>
  <c r="P731" i="1" s="1"/>
  <c r="M2231" i="1"/>
  <c r="P2231" i="1" s="1"/>
  <c r="M1090" i="1"/>
  <c r="L1090" i="1"/>
  <c r="R1090" i="1" s="1"/>
  <c r="M10" i="4"/>
  <c r="L10" i="4"/>
  <c r="R10" i="4" s="1"/>
  <c r="M1338" i="1"/>
  <c r="L1338" i="1"/>
  <c r="R1338" i="1" s="1"/>
  <c r="L178" i="1"/>
  <c r="R178" i="1" s="1"/>
  <c r="L746" i="1"/>
  <c r="R746" i="1" s="1"/>
  <c r="M1803" i="1"/>
  <c r="N1803" i="1" s="1"/>
  <c r="O1803" i="1" s="1"/>
  <c r="M1867" i="1"/>
  <c r="N1867" i="1" s="1"/>
  <c r="O1867" i="1" s="1"/>
  <c r="M237" i="1"/>
  <c r="P237" i="1" s="1"/>
  <c r="L2221" i="1"/>
  <c r="R2221" i="1" s="1"/>
  <c r="M109" i="1"/>
  <c r="P109" i="1" s="1"/>
  <c r="M2068" i="1"/>
  <c r="P2068" i="1" s="1"/>
  <c r="L19" i="1"/>
  <c r="R19" i="1" s="1"/>
  <c r="L364" i="1"/>
  <c r="R364" i="1" s="1"/>
  <c r="M712" i="1"/>
  <c r="P712" i="1" s="1"/>
  <c r="L1052" i="1"/>
  <c r="R1052" i="1" s="1"/>
  <c r="L1344" i="1"/>
  <c r="R1344" i="1" s="1"/>
  <c r="L1937" i="1"/>
  <c r="R1937" i="1" s="1"/>
  <c r="L686" i="1"/>
  <c r="R686" i="1" s="1"/>
  <c r="M1724" i="1"/>
  <c r="P1724" i="1" s="1"/>
  <c r="M249" i="1"/>
  <c r="P249" i="1" s="1"/>
  <c r="L719" i="1"/>
  <c r="R719" i="1" s="1"/>
  <c r="M2353" i="1"/>
  <c r="P2353" i="1" s="1"/>
  <c r="L173" i="1"/>
  <c r="R173" i="1" s="1"/>
  <c r="M342" i="1"/>
  <c r="N342" i="1" s="1"/>
  <c r="O342" i="1" s="1"/>
  <c r="M1232" i="1"/>
  <c r="P1232" i="1" s="1"/>
  <c r="L1264" i="1"/>
  <c r="R1264" i="1" s="1"/>
  <c r="M1440" i="1"/>
  <c r="P1440" i="1" s="1"/>
  <c r="L340" i="1"/>
  <c r="R340" i="1" s="1"/>
  <c r="M1593" i="1"/>
  <c r="P1593" i="1" s="1"/>
  <c r="M1024" i="1"/>
  <c r="N1024" i="1" s="1"/>
  <c r="O1024" i="1" s="1"/>
  <c r="L822" i="1"/>
  <c r="R822" i="1" s="1"/>
  <c r="L133" i="1"/>
  <c r="R133" i="1" s="1"/>
  <c r="M142" i="1"/>
  <c r="P142" i="1" s="1"/>
  <c r="L953" i="1"/>
  <c r="R953" i="1" s="1"/>
  <c r="M1171" i="1"/>
  <c r="N1171" i="1" s="1"/>
  <c r="O1171" i="1" s="1"/>
  <c r="M2309" i="1"/>
  <c r="P2309" i="1" s="1"/>
  <c r="M2295" i="1"/>
  <c r="N2295" i="1" s="1"/>
  <c r="O2295" i="1" s="1"/>
  <c r="L260" i="1"/>
  <c r="R260" i="1" s="1"/>
  <c r="M2311" i="1"/>
  <c r="P2311" i="1" s="1"/>
  <c r="M1050" i="1"/>
  <c r="P1050" i="1" s="1"/>
  <c r="L1173" i="1"/>
  <c r="R1173" i="1" s="1"/>
  <c r="M936" i="1"/>
  <c r="N936" i="1" s="1"/>
  <c r="O936" i="1" s="1"/>
  <c r="M1838" i="1"/>
  <c r="P1838" i="1" s="1"/>
  <c r="N40" i="4"/>
  <c r="O40" i="4" s="1"/>
  <c r="P40" i="4"/>
  <c r="P20" i="4"/>
  <c r="N20" i="4"/>
  <c r="O20" i="4" s="1"/>
  <c r="M33" i="4"/>
  <c r="L2073" i="1"/>
  <c r="R2073" i="1" s="1"/>
  <c r="L1204" i="1"/>
  <c r="R1204" i="1" s="1"/>
  <c r="L448" i="1"/>
  <c r="R448" i="1" s="1"/>
  <c r="M1742" i="1"/>
  <c r="P1742" i="1" s="1"/>
  <c r="L2118" i="1"/>
  <c r="R2118" i="1" s="1"/>
  <c r="L1689" i="1"/>
  <c r="R1689" i="1" s="1"/>
  <c r="M1652" i="1"/>
  <c r="N1652" i="1" s="1"/>
  <c r="O1652" i="1" s="1"/>
  <c r="M1920" i="1"/>
  <c r="N1920" i="1" s="1"/>
  <c r="O1920" i="1" s="1"/>
  <c r="M1601" i="1"/>
  <c r="N1601" i="1" s="1"/>
  <c r="O1601" i="1" s="1"/>
  <c r="L1113" i="1"/>
  <c r="R1113" i="1" s="1"/>
  <c r="L489" i="1"/>
  <c r="R489" i="1" s="1"/>
  <c r="L2014" i="1"/>
  <c r="R2014" i="1" s="1"/>
  <c r="L78" i="1"/>
  <c r="R78" i="1" s="1"/>
  <c r="L1673" i="1"/>
  <c r="R1673" i="1" s="1"/>
  <c r="M2104" i="1"/>
  <c r="N2104" i="1" s="1"/>
  <c r="O2104" i="1" s="1"/>
  <c r="M759" i="1"/>
  <c r="N759" i="1" s="1"/>
  <c r="O759" i="1" s="1"/>
  <c r="L1189" i="1"/>
  <c r="R1189" i="1" s="1"/>
  <c r="L2446" i="1"/>
  <c r="R2446" i="1" s="1"/>
  <c r="L367" i="1"/>
  <c r="R367" i="1" s="1"/>
  <c r="M2109" i="1"/>
  <c r="P2109" i="1" s="1"/>
  <c r="L1635" i="1"/>
  <c r="R1635" i="1" s="1"/>
  <c r="L1799" i="1"/>
  <c r="R1799" i="1" s="1"/>
  <c r="L225" i="1"/>
  <c r="R225" i="1" s="1"/>
  <c r="L2333" i="1"/>
  <c r="R2333" i="1" s="1"/>
  <c r="L220" i="1"/>
  <c r="R220" i="1" s="1"/>
  <c r="M2312" i="1"/>
  <c r="N2312" i="1" s="1"/>
  <c r="O2312" i="1" s="1"/>
  <c r="L1609" i="1"/>
  <c r="R1609" i="1" s="1"/>
  <c r="M1396" i="1"/>
  <c r="N1396" i="1" s="1"/>
  <c r="O1396" i="1" s="1"/>
  <c r="M1165" i="1"/>
  <c r="P1165" i="1" s="1"/>
  <c r="M631" i="1"/>
  <c r="P631" i="1" s="1"/>
  <c r="L2314" i="1"/>
  <c r="R2314" i="1" s="1"/>
  <c r="L815" i="1"/>
  <c r="R815" i="1" s="1"/>
  <c r="L341" i="1"/>
  <c r="R341" i="1" s="1"/>
  <c r="M284" i="1"/>
  <c r="P284" i="1" s="1"/>
  <c r="M2133" i="1"/>
  <c r="P2133" i="1" s="1"/>
  <c r="L1837" i="1"/>
  <c r="R1837" i="1" s="1"/>
  <c r="L469" i="1"/>
  <c r="R469" i="1" s="1"/>
  <c r="L1696" i="1"/>
  <c r="R1696" i="1" s="1"/>
  <c r="L2492" i="1"/>
  <c r="R2492" i="1" s="1"/>
  <c r="L1813" i="1"/>
  <c r="R1813" i="1" s="1"/>
  <c r="L688" i="1"/>
  <c r="R688" i="1" s="1"/>
  <c r="L1071" i="1"/>
  <c r="R1071" i="1" s="1"/>
  <c r="M234" i="1"/>
  <c r="P234" i="1" s="1"/>
  <c r="L832" i="1"/>
  <c r="R832" i="1" s="1"/>
  <c r="M1059" i="1"/>
  <c r="P1059" i="1" s="1"/>
  <c r="M394" i="1"/>
  <c r="N394" i="1" s="1"/>
  <c r="O394" i="1" s="1"/>
  <c r="L725" i="1"/>
  <c r="R725" i="1" s="1"/>
  <c r="L1342" i="1"/>
  <c r="R1342" i="1" s="1"/>
  <c r="L2050" i="1"/>
  <c r="R2050" i="1" s="1"/>
  <c r="M1492" i="1"/>
  <c r="P1492" i="1" s="1"/>
  <c r="L610" i="1"/>
  <c r="R610" i="1" s="1"/>
  <c r="M1109" i="1"/>
  <c r="P1109" i="1" s="1"/>
  <c r="M168" i="1"/>
  <c r="P168" i="1" s="1"/>
  <c r="M2246" i="1"/>
  <c r="P2246" i="1" s="1"/>
  <c r="M1732" i="1"/>
  <c r="P1732" i="1" s="1"/>
  <c r="L1587" i="1"/>
  <c r="R1587" i="1" s="1"/>
  <c r="M1740" i="1"/>
  <c r="N1740" i="1" s="1"/>
  <c r="O1740" i="1" s="1"/>
  <c r="M1062" i="1"/>
  <c r="N1062" i="1" s="1"/>
  <c r="O1062" i="1" s="1"/>
  <c r="M623" i="1"/>
  <c r="L623" i="1"/>
  <c r="R623" i="1" s="1"/>
  <c r="M91" i="1"/>
  <c r="L91" i="1"/>
  <c r="R91" i="1" s="1"/>
  <c r="L847" i="1"/>
  <c r="R847" i="1" s="1"/>
  <c r="M778" i="1"/>
  <c r="L778" i="1"/>
  <c r="R778" i="1" s="1"/>
  <c r="P7" i="4"/>
  <c r="N7" i="4"/>
  <c r="O7" i="4" s="1"/>
  <c r="L107" i="1"/>
  <c r="R107" i="1" s="1"/>
  <c r="M107" i="1"/>
  <c r="M790" i="1"/>
  <c r="P790" i="1" s="1"/>
  <c r="M389" i="1"/>
  <c r="N389" i="1" s="1"/>
  <c r="O389" i="1" s="1"/>
  <c r="M33" i="1"/>
  <c r="P33" i="1" s="1"/>
  <c r="L218" i="1"/>
  <c r="R218" i="1" s="1"/>
  <c r="M1982" i="1"/>
  <c r="N1982" i="1" s="1"/>
  <c r="O1982" i="1" s="1"/>
  <c r="M680" i="1"/>
  <c r="P680" i="1" s="1"/>
  <c r="M690" i="1"/>
  <c r="N690" i="1" s="1"/>
  <c r="O690" i="1" s="1"/>
  <c r="M266" i="1"/>
  <c r="P266" i="1" s="1"/>
  <c r="L1944" i="1"/>
  <c r="R1944" i="1" s="1"/>
  <c r="M2199" i="1"/>
  <c r="P2199" i="1" s="1"/>
  <c r="M1441" i="1"/>
  <c r="N1441" i="1" s="1"/>
  <c r="O1441" i="1" s="1"/>
  <c r="M140" i="1"/>
  <c r="P140" i="1" s="1"/>
  <c r="M413" i="1"/>
  <c r="P413" i="1" s="1"/>
  <c r="M1489" i="1"/>
  <c r="N1489" i="1" s="1"/>
  <c r="O1489" i="1" s="1"/>
  <c r="L909" i="1"/>
  <c r="R909" i="1" s="1"/>
  <c r="L1045" i="1"/>
  <c r="R1045" i="1" s="1"/>
  <c r="L1053" i="1"/>
  <c r="R1053" i="1" s="1"/>
  <c r="P2115" i="1"/>
  <c r="S2115" i="1" s="1"/>
  <c r="Y2115" i="1" s="1"/>
  <c r="M55" i="1"/>
  <c r="L55" i="1"/>
  <c r="R55" i="1" s="1"/>
  <c r="M22" i="4"/>
  <c r="M316" i="1"/>
  <c r="P316" i="1" s="1"/>
  <c r="L316" i="1"/>
  <c r="R316" i="1" s="1"/>
  <c r="M1519" i="1"/>
  <c r="P1519" i="1" s="1"/>
  <c r="L1519" i="1"/>
  <c r="R1519" i="1" s="1"/>
  <c r="M1954" i="1"/>
  <c r="L1954" i="1"/>
  <c r="R1954" i="1" s="1"/>
  <c r="M1693" i="1"/>
  <c r="N1693" i="1" s="1"/>
  <c r="O1693" i="1" s="1"/>
  <c r="M436" i="1"/>
  <c r="N436" i="1" s="1"/>
  <c r="O436" i="1" s="1"/>
  <c r="M2324" i="1"/>
  <c r="N2324" i="1" s="1"/>
  <c r="O2324" i="1" s="1"/>
  <c r="L540" i="1"/>
  <c r="R540" i="1" s="1"/>
  <c r="M2346" i="1"/>
  <c r="N2346" i="1" s="1"/>
  <c r="O2346" i="1" s="1"/>
  <c r="M2050" i="1"/>
  <c r="P2050" i="1" s="1"/>
  <c r="M610" i="1"/>
  <c r="P610" i="1" s="1"/>
  <c r="M781" i="1"/>
  <c r="N781" i="1" s="1"/>
  <c r="O781" i="1" s="1"/>
  <c r="L2352" i="1"/>
  <c r="R2352" i="1" s="1"/>
  <c r="M2352" i="1"/>
  <c r="P2352" i="1" s="1"/>
  <c r="M2411" i="1"/>
  <c r="N2411" i="1" s="1"/>
  <c r="O2411" i="1" s="1"/>
  <c r="L2411" i="1"/>
  <c r="R2411" i="1" s="1"/>
  <c r="L2345" i="1"/>
  <c r="R2345" i="1" s="1"/>
  <c r="M2345" i="1"/>
  <c r="P2345" i="1" s="1"/>
  <c r="L1277" i="1"/>
  <c r="R1277" i="1" s="1"/>
  <c r="M1277" i="1"/>
  <c r="P1277" i="1" s="1"/>
  <c r="M1940" i="1"/>
  <c r="N1940" i="1" s="1"/>
  <c r="O1940" i="1" s="1"/>
  <c r="L1365" i="1"/>
  <c r="R1365" i="1" s="1"/>
  <c r="M1469" i="1"/>
  <c r="N1469" i="1" s="1"/>
  <c r="O1469" i="1" s="1"/>
  <c r="M2051" i="1"/>
  <c r="P2051" i="1" s="1"/>
  <c r="L490" i="1"/>
  <c r="R490" i="1" s="1"/>
  <c r="L1475" i="1"/>
  <c r="R1475" i="1" s="1"/>
  <c r="M1475" i="1"/>
  <c r="N1475" i="1" s="1"/>
  <c r="O1475" i="1" s="1"/>
  <c r="M1177" i="1"/>
  <c r="N1177" i="1" s="1"/>
  <c r="O1177" i="1" s="1"/>
  <c r="M1853" i="1"/>
  <c r="N1853" i="1" s="1"/>
  <c r="O1853" i="1" s="1"/>
  <c r="L76" i="1"/>
  <c r="R76" i="1" s="1"/>
  <c r="M715" i="1"/>
  <c r="N715" i="1" s="1"/>
  <c r="O715" i="1" s="1"/>
  <c r="M34" i="1"/>
  <c r="P34" i="1" s="1"/>
  <c r="L34" i="1"/>
  <c r="R34" i="1" s="1"/>
  <c r="L1676" i="1"/>
  <c r="R1676" i="1" s="1"/>
  <c r="M1676" i="1"/>
  <c r="P1676" i="1" s="1"/>
  <c r="L1294" i="1"/>
  <c r="R1294" i="1" s="1"/>
  <c r="M1294" i="1"/>
  <c r="N1294" i="1" s="1"/>
  <c r="O1294" i="1" s="1"/>
  <c r="L1892" i="1"/>
  <c r="R1892" i="1" s="1"/>
  <c r="M1892" i="1"/>
  <c r="N1892" i="1" s="1"/>
  <c r="O1892" i="1" s="1"/>
  <c r="L663" i="1"/>
  <c r="R663" i="1" s="1"/>
  <c r="M281" i="1"/>
  <c r="N281" i="1" s="1"/>
  <c r="O281" i="1" s="1"/>
  <c r="L281" i="1"/>
  <c r="R281" i="1" s="1"/>
  <c r="M1828" i="1"/>
  <c r="P1828" i="1" s="1"/>
  <c r="L1828" i="1"/>
  <c r="R1828" i="1" s="1"/>
  <c r="M1088" i="1"/>
  <c r="N1088" i="1" s="1"/>
  <c r="O1088" i="1" s="1"/>
  <c r="L1088" i="1"/>
  <c r="R1088" i="1" s="1"/>
  <c r="L1509" i="1"/>
  <c r="R1509" i="1" s="1"/>
  <c r="M1509" i="1"/>
  <c r="P1509" i="1" s="1"/>
  <c r="M683" i="1"/>
  <c r="P683" i="1" s="1"/>
  <c r="L683" i="1"/>
  <c r="R683" i="1" s="1"/>
  <c r="L488" i="1"/>
  <c r="R488" i="1" s="1"/>
  <c r="L2293" i="1"/>
  <c r="R2293" i="1" s="1"/>
  <c r="M2293" i="1"/>
  <c r="N2293" i="1" s="1"/>
  <c r="O2293" i="1" s="1"/>
  <c r="M1252" i="1"/>
  <c r="N1252" i="1" s="1"/>
  <c r="O1252" i="1" s="1"/>
  <c r="L1252" i="1"/>
  <c r="R1252" i="1" s="1"/>
  <c r="M901" i="1"/>
  <c r="N901" i="1" s="1"/>
  <c r="O901" i="1" s="1"/>
  <c r="L901" i="1"/>
  <c r="R901" i="1" s="1"/>
  <c r="M1199" i="1"/>
  <c r="N1199" i="1" s="1"/>
  <c r="O1199" i="1" s="1"/>
  <c r="L1199" i="1"/>
  <c r="R1199" i="1" s="1"/>
  <c r="M2169" i="1"/>
  <c r="N2169" i="1" s="1"/>
  <c r="O2169" i="1" s="1"/>
  <c r="L2169" i="1"/>
  <c r="R2169" i="1" s="1"/>
  <c r="L1639" i="1"/>
  <c r="R1639" i="1" s="1"/>
  <c r="M1639" i="1"/>
  <c r="P1639" i="1" s="1"/>
  <c r="L1387" i="1"/>
  <c r="R1387" i="1" s="1"/>
  <c r="M1387" i="1"/>
  <c r="N1387" i="1" s="1"/>
  <c r="O1387" i="1" s="1"/>
  <c r="L1734" i="1"/>
  <c r="R1734" i="1" s="1"/>
  <c r="M1734" i="1"/>
  <c r="N1734" i="1" s="1"/>
  <c r="O1734" i="1" s="1"/>
  <c r="M1858" i="1"/>
  <c r="P1858" i="1" s="1"/>
  <c r="L1858" i="1"/>
  <c r="R1858" i="1" s="1"/>
  <c r="M934" i="1"/>
  <c r="N934" i="1" s="1"/>
  <c r="O934" i="1" s="1"/>
  <c r="L934" i="1"/>
  <c r="R934" i="1" s="1"/>
  <c r="L69" i="1"/>
  <c r="R69" i="1" s="1"/>
  <c r="M69" i="1"/>
  <c r="N69" i="1" s="1"/>
  <c r="O69" i="1" s="1"/>
  <c r="M1317" i="1"/>
  <c r="N1317" i="1" s="1"/>
  <c r="O1317" i="1" s="1"/>
  <c r="L1317" i="1"/>
  <c r="R1317" i="1" s="1"/>
  <c r="M1943" i="1"/>
  <c r="P1943" i="1" s="1"/>
  <c r="L1943" i="1"/>
  <c r="R1943" i="1" s="1"/>
  <c r="L904" i="1"/>
  <c r="R904" i="1" s="1"/>
  <c r="M904" i="1"/>
  <c r="P904" i="1" s="1"/>
  <c r="L1821" i="1"/>
  <c r="R1821" i="1" s="1"/>
  <c r="M2259" i="1"/>
  <c r="P2259" i="1" s="1"/>
  <c r="M1708" i="1"/>
  <c r="P1708" i="1" s="1"/>
  <c r="L1708" i="1"/>
  <c r="R1708" i="1" s="1"/>
  <c r="L967" i="1"/>
  <c r="R967" i="1" s="1"/>
  <c r="M967" i="1"/>
  <c r="N967" i="1" s="1"/>
  <c r="O967" i="1" s="1"/>
  <c r="L277" i="1"/>
  <c r="R277" i="1" s="1"/>
  <c r="M277" i="1"/>
  <c r="P277" i="1" s="1"/>
  <c r="L494" i="1"/>
  <c r="R494" i="1" s="1"/>
  <c r="M494" i="1"/>
  <c r="N494" i="1" s="1"/>
  <c r="O494" i="1" s="1"/>
  <c r="M1032" i="1"/>
  <c r="N1032" i="1" s="1"/>
  <c r="O1032" i="1" s="1"/>
  <c r="L1032" i="1"/>
  <c r="R1032" i="1" s="1"/>
  <c r="M1669" i="1"/>
  <c r="N1669" i="1" s="1"/>
  <c r="O1669" i="1" s="1"/>
  <c r="L1669" i="1"/>
  <c r="R1669" i="1" s="1"/>
  <c r="L2203" i="1"/>
  <c r="R2203" i="1" s="1"/>
  <c r="M2203" i="1"/>
  <c r="P2203" i="1" s="1"/>
  <c r="L1631" i="1"/>
  <c r="R1631" i="1" s="1"/>
  <c r="M165" i="1"/>
  <c r="P165" i="1" s="1"/>
  <c r="L165" i="1"/>
  <c r="R165" i="1" s="1"/>
  <c r="L1408" i="1"/>
  <c r="R1408" i="1" s="1"/>
  <c r="M1408" i="1"/>
  <c r="P1408" i="1" s="1"/>
  <c r="L1748" i="1"/>
  <c r="R1748" i="1" s="1"/>
  <c r="M1748" i="1"/>
  <c r="N1748" i="1" s="1"/>
  <c r="O1748" i="1" s="1"/>
  <c r="L583" i="1"/>
  <c r="R583" i="1" s="1"/>
  <c r="L2110" i="1"/>
  <c r="R2110" i="1" s="1"/>
  <c r="L1783" i="1"/>
  <c r="R1783" i="1" s="1"/>
  <c r="M1055" i="1"/>
  <c r="P1055" i="1" s="1"/>
  <c r="M2151" i="1"/>
  <c r="N2151" i="1" s="1"/>
  <c r="O2151" i="1" s="1"/>
  <c r="L38" i="1"/>
  <c r="R38" i="1" s="1"/>
  <c r="L614" i="1"/>
  <c r="R614" i="1" s="1"/>
  <c r="L1558" i="1"/>
  <c r="R1558" i="1" s="1"/>
  <c r="M44" i="1"/>
  <c r="P44" i="1" s="1"/>
  <c r="M219" i="1"/>
  <c r="P219" i="1" s="1"/>
  <c r="M1946" i="1"/>
  <c r="P1946" i="1" s="1"/>
  <c r="L327" i="1"/>
  <c r="R327" i="1" s="1"/>
  <c r="M664" i="1"/>
  <c r="N664" i="1" s="1"/>
  <c r="O664" i="1" s="1"/>
  <c r="L2170" i="1"/>
  <c r="R2170" i="1" s="1"/>
  <c r="L284" i="1"/>
  <c r="R284" i="1" s="1"/>
  <c r="L2439" i="1"/>
  <c r="R2439" i="1" s="1"/>
  <c r="L971" i="1"/>
  <c r="R971" i="1" s="1"/>
  <c r="M874" i="1"/>
  <c r="P874" i="1" s="1"/>
  <c r="L1374" i="1"/>
  <c r="R1374" i="1" s="1"/>
  <c r="L1691" i="1"/>
  <c r="R1691" i="1" s="1"/>
  <c r="M1472" i="1"/>
  <c r="P1472" i="1" s="1"/>
  <c r="L2133" i="1"/>
  <c r="R2133" i="1" s="1"/>
  <c r="M1837" i="1"/>
  <c r="P1837" i="1" s="1"/>
  <c r="M228" i="1"/>
  <c r="N228" i="1" s="1"/>
  <c r="O228" i="1" s="1"/>
  <c r="L1073" i="1"/>
  <c r="R1073" i="1" s="1"/>
  <c r="M2288" i="1"/>
  <c r="P2288" i="1" s="1"/>
  <c r="M921" i="1"/>
  <c r="N921" i="1" s="1"/>
  <c r="O921" i="1" s="1"/>
  <c r="M469" i="1"/>
  <c r="N469" i="1" s="1"/>
  <c r="O469" i="1" s="1"/>
  <c r="L1805" i="1"/>
  <c r="R1805" i="1" s="1"/>
  <c r="L368" i="1"/>
  <c r="R368" i="1" s="1"/>
  <c r="L552" i="1"/>
  <c r="R552" i="1" s="1"/>
  <c r="L177" i="1"/>
  <c r="R177" i="1" s="1"/>
  <c r="M2384" i="1"/>
  <c r="N2384" i="1" s="1"/>
  <c r="O2384" i="1" s="1"/>
  <c r="M476" i="1"/>
  <c r="P476" i="1" s="1"/>
  <c r="L168" i="1"/>
  <c r="R168" i="1" s="1"/>
  <c r="M835" i="1"/>
  <c r="P835" i="1" s="1"/>
  <c r="M1035" i="1"/>
  <c r="N1035" i="1" s="1"/>
  <c r="O1035" i="1" s="1"/>
  <c r="L1732" i="1"/>
  <c r="R1732" i="1" s="1"/>
  <c r="M1587" i="1"/>
  <c r="P1587" i="1" s="1"/>
  <c r="M875" i="1"/>
  <c r="N875" i="1" s="1"/>
  <c r="O875" i="1" s="1"/>
  <c r="L2099" i="1"/>
  <c r="R2099" i="1" s="1"/>
  <c r="L1710" i="1"/>
  <c r="R1710" i="1" s="1"/>
  <c r="L2454" i="1"/>
  <c r="R2454" i="1" s="1"/>
  <c r="L1740" i="1"/>
  <c r="R1740" i="1" s="1"/>
  <c r="L1062" i="1"/>
  <c r="R1062" i="1" s="1"/>
  <c r="M336" i="1"/>
  <c r="P336" i="1" s="1"/>
  <c r="L957" i="1"/>
  <c r="R957" i="1" s="1"/>
  <c r="M2314" i="1"/>
  <c r="N2314" i="1" s="1"/>
  <c r="O2314" i="1" s="1"/>
  <c r="M1762" i="1"/>
  <c r="N1762" i="1" s="1"/>
  <c r="O1762" i="1" s="1"/>
  <c r="L371" i="1"/>
  <c r="R371" i="1" s="1"/>
  <c r="M1354" i="1"/>
  <c r="N1354" i="1" s="1"/>
  <c r="O1354" i="1" s="1"/>
  <c r="M1189" i="1"/>
  <c r="P1189" i="1" s="1"/>
  <c r="L2323" i="1"/>
  <c r="R2323" i="1" s="1"/>
  <c r="M367" i="1"/>
  <c r="N367" i="1" s="1"/>
  <c r="O367" i="1" s="1"/>
  <c r="L1898" i="1"/>
  <c r="R1898" i="1" s="1"/>
  <c r="L919" i="1"/>
  <c r="R919" i="1" s="1"/>
  <c r="L2365" i="1"/>
  <c r="R2365" i="1" s="1"/>
  <c r="L1530" i="1"/>
  <c r="R1530" i="1" s="1"/>
  <c r="M2281" i="1"/>
  <c r="P2281" i="1" s="1"/>
  <c r="L798" i="1"/>
  <c r="R798" i="1" s="1"/>
  <c r="M1497" i="1"/>
  <c r="P1497" i="1" s="1"/>
  <c r="L1588" i="1"/>
  <c r="R1588" i="1" s="1"/>
  <c r="M1660" i="1"/>
  <c r="P1660" i="1" s="1"/>
  <c r="M1951" i="1"/>
  <c r="P1951" i="1" s="1"/>
  <c r="L1997" i="1"/>
  <c r="R1997" i="1" s="1"/>
  <c r="L43" i="1"/>
  <c r="R43" i="1" s="1"/>
  <c r="M196" i="1"/>
  <c r="P196" i="1" s="1"/>
  <c r="M666" i="1"/>
  <c r="N666" i="1" s="1"/>
  <c r="O666" i="1" s="1"/>
  <c r="M1142" i="1"/>
  <c r="P1142" i="1" s="1"/>
  <c r="M2369" i="1"/>
  <c r="P2369" i="1" s="1"/>
  <c r="M1650" i="1"/>
  <c r="N1650" i="1" s="1"/>
  <c r="O1650" i="1" s="1"/>
  <c r="L18" i="1"/>
  <c r="R18" i="1" s="1"/>
  <c r="M18" i="1"/>
  <c r="P18" i="1" s="1"/>
  <c r="L2444" i="1"/>
  <c r="R2444" i="1" s="1"/>
  <c r="L2266" i="1"/>
  <c r="R2266" i="1" s="1"/>
  <c r="M2266" i="1"/>
  <c r="N2266" i="1" s="1"/>
  <c r="O2266" i="1" s="1"/>
  <c r="M241" i="1"/>
  <c r="P241" i="1" s="1"/>
  <c r="M1264" i="1"/>
  <c r="N1264" i="1" s="1"/>
  <c r="O1264" i="1" s="1"/>
  <c r="L237" i="1"/>
  <c r="R237" i="1" s="1"/>
  <c r="M1342" i="1"/>
  <c r="P1342" i="1" s="1"/>
  <c r="L394" i="1"/>
  <c r="R394" i="1" s="1"/>
  <c r="L664" i="1"/>
  <c r="R664" i="1" s="1"/>
  <c r="M953" i="1"/>
  <c r="N953" i="1" s="1"/>
  <c r="O953" i="1" s="1"/>
  <c r="M1937" i="1"/>
  <c r="N1937" i="1" s="1"/>
  <c r="O1937" i="1" s="1"/>
  <c r="M2439" i="1"/>
  <c r="P2439" i="1" s="1"/>
  <c r="L2295" i="1"/>
  <c r="R2295" i="1" s="1"/>
  <c r="M1071" i="1"/>
  <c r="P1071" i="1" s="1"/>
  <c r="M2140" i="1"/>
  <c r="N2140" i="1" s="1"/>
  <c r="O2140" i="1" s="1"/>
  <c r="M1361" i="1"/>
  <c r="P1361" i="1" s="1"/>
  <c r="L228" i="1"/>
  <c r="R228" i="1" s="1"/>
  <c r="M368" i="1"/>
  <c r="N368" i="1" s="1"/>
  <c r="O368" i="1" s="1"/>
  <c r="M1173" i="1"/>
  <c r="N1173" i="1" s="1"/>
  <c r="O1173" i="1" s="1"/>
  <c r="M285" i="1"/>
  <c r="N285" i="1" s="1"/>
  <c r="O285" i="1" s="1"/>
  <c r="M108" i="1"/>
  <c r="P108" i="1" s="1"/>
  <c r="L712" i="1"/>
  <c r="R712" i="1" s="1"/>
  <c r="L109" i="1"/>
  <c r="R109" i="1" s="1"/>
  <c r="L2353" i="1"/>
  <c r="R2353" i="1" s="1"/>
  <c r="L680" i="1"/>
  <c r="R680" i="1" s="1"/>
  <c r="M504" i="1"/>
  <c r="P504" i="1" s="1"/>
  <c r="L297" i="1"/>
  <c r="R297" i="1" s="1"/>
  <c r="L696" i="1"/>
  <c r="R696" i="1" s="1"/>
  <c r="L1058" i="1"/>
  <c r="R1058" i="1" s="1"/>
  <c r="L42" i="1"/>
  <c r="R42" i="1" s="1"/>
  <c r="L197" i="1"/>
  <c r="R197" i="1" s="1"/>
  <c r="M686" i="1"/>
  <c r="N686" i="1" s="1"/>
  <c r="O686" i="1" s="1"/>
  <c r="L896" i="1"/>
  <c r="R896" i="1" s="1"/>
  <c r="M896" i="1"/>
  <c r="N896" i="1" s="1"/>
  <c r="O896" i="1" s="1"/>
  <c r="M17" i="1"/>
  <c r="N17" i="1" s="1"/>
  <c r="O17" i="1" s="1"/>
  <c r="L17" i="1"/>
  <c r="R17" i="1" s="1"/>
  <c r="M1681" i="1"/>
  <c r="P1681" i="1" s="1"/>
  <c r="L1681" i="1"/>
  <c r="R1681" i="1" s="1"/>
  <c r="L2432" i="1"/>
  <c r="R2432" i="1" s="1"/>
  <c r="M2432" i="1"/>
  <c r="P2432" i="1" s="1"/>
  <c r="L2161" i="1"/>
  <c r="R2161" i="1" s="1"/>
  <c r="M2161" i="1"/>
  <c r="N2161" i="1" s="1"/>
  <c r="O2161" i="1" s="1"/>
  <c r="M1878" i="1"/>
  <c r="P1878" i="1" s="1"/>
  <c r="L1878" i="1"/>
  <c r="R1878" i="1" s="1"/>
  <c r="L1981" i="1"/>
  <c r="R1981" i="1" s="1"/>
  <c r="M1981" i="1"/>
  <c r="P1981" i="1" s="1"/>
  <c r="L2160" i="1"/>
  <c r="R2160" i="1" s="1"/>
  <c r="M2160" i="1"/>
  <c r="P2160" i="1" s="1"/>
  <c r="M2308" i="1"/>
  <c r="N2308" i="1" s="1"/>
  <c r="O2308" i="1" s="1"/>
  <c r="L2308" i="1"/>
  <c r="R2308" i="1" s="1"/>
  <c r="M2159" i="1"/>
  <c r="N2159" i="1" s="1"/>
  <c r="O2159" i="1" s="1"/>
  <c r="L2159" i="1"/>
  <c r="R2159" i="1" s="1"/>
  <c r="L733" i="1"/>
  <c r="R733" i="1" s="1"/>
  <c r="M733" i="1"/>
  <c r="N733" i="1" s="1"/>
  <c r="O733" i="1" s="1"/>
  <c r="L1617" i="1"/>
  <c r="R1617" i="1" s="1"/>
  <c r="M1617" i="1"/>
  <c r="N1617" i="1" s="1"/>
  <c r="O1617" i="1" s="1"/>
  <c r="L2012" i="1"/>
  <c r="R2012" i="1" s="1"/>
  <c r="M2012" i="1"/>
  <c r="P2012" i="1" s="1"/>
  <c r="M49" i="1"/>
  <c r="P49" i="1" s="1"/>
  <c r="L49" i="1"/>
  <c r="R49" i="1" s="1"/>
  <c r="M1181" i="1"/>
  <c r="P1181" i="1" s="1"/>
  <c r="L1181" i="1"/>
  <c r="R1181" i="1" s="1"/>
  <c r="L780" i="1"/>
  <c r="R780" i="1" s="1"/>
  <c r="M780" i="1"/>
  <c r="N780" i="1" s="1"/>
  <c r="O780" i="1" s="1"/>
  <c r="L282" i="1"/>
  <c r="R282" i="1" s="1"/>
  <c r="M282" i="1"/>
  <c r="N282" i="1" s="1"/>
  <c r="O282" i="1" s="1"/>
  <c r="M2221" i="1"/>
  <c r="P2221" i="1" s="1"/>
  <c r="L875" i="1"/>
  <c r="R875" i="1" s="1"/>
  <c r="L1035" i="1"/>
  <c r="R1035" i="1" s="1"/>
  <c r="M822" i="1"/>
  <c r="N822" i="1" s="1"/>
  <c r="O822" i="1" s="1"/>
  <c r="M364" i="1"/>
  <c r="P364" i="1" s="1"/>
  <c r="M212" i="1"/>
  <c r="N212" i="1" s="1"/>
  <c r="O212" i="1" s="1"/>
  <c r="M133" i="1"/>
  <c r="N133" i="1" s="1"/>
  <c r="O133" i="1" s="1"/>
  <c r="M926" i="1"/>
  <c r="N926" i="1" s="1"/>
  <c r="O926" i="1" s="1"/>
  <c r="L921" i="1"/>
  <c r="R921" i="1" s="1"/>
  <c r="L1511" i="1"/>
  <c r="R1511" i="1" s="1"/>
  <c r="M1374" i="1"/>
  <c r="N1374" i="1" s="1"/>
  <c r="O1374" i="1" s="1"/>
  <c r="L1232" i="1"/>
  <c r="R1232" i="1" s="1"/>
  <c r="L1472" i="1"/>
  <c r="R1472" i="1" s="1"/>
  <c r="M260" i="1"/>
  <c r="P260" i="1" s="1"/>
  <c r="M2337" i="1"/>
  <c r="P2337" i="1" s="1"/>
  <c r="M832" i="1"/>
  <c r="N832" i="1" s="1"/>
  <c r="O832" i="1" s="1"/>
  <c r="L336" i="1"/>
  <c r="R336" i="1" s="1"/>
  <c r="M2419" i="1"/>
  <c r="P2419" i="1" s="1"/>
  <c r="L835" i="1"/>
  <c r="R835" i="1" s="1"/>
  <c r="M688" i="1"/>
  <c r="N688" i="1" s="1"/>
  <c r="O688" i="1" s="1"/>
  <c r="M1060" i="1"/>
  <c r="N1060" i="1" s="1"/>
  <c r="O1060" i="1" s="1"/>
  <c r="M552" i="1"/>
  <c r="N552" i="1" s="1"/>
  <c r="O552" i="1" s="1"/>
  <c r="M884" i="1"/>
  <c r="P884" i="1" s="1"/>
  <c r="L1440" i="1"/>
  <c r="R1440" i="1" s="1"/>
  <c r="M725" i="1"/>
  <c r="P725" i="1" s="1"/>
  <c r="M444" i="1"/>
  <c r="N444" i="1" s="1"/>
  <c r="O444" i="1" s="1"/>
  <c r="M960" i="1"/>
  <c r="P960" i="1" s="1"/>
  <c r="L1572" i="1"/>
  <c r="R1572" i="1" s="1"/>
  <c r="L44" i="1"/>
  <c r="R44" i="1" s="1"/>
  <c r="L33" i="1"/>
  <c r="R33" i="1" s="1"/>
  <c r="M2099" i="1"/>
  <c r="P2099" i="1" s="1"/>
  <c r="M957" i="1"/>
  <c r="P957" i="1" s="1"/>
  <c r="M1322" i="1"/>
  <c r="L1322" i="1"/>
  <c r="R1322" i="1" s="1"/>
  <c r="L30" i="1"/>
  <c r="R30" i="1" s="1"/>
  <c r="M30" i="1"/>
  <c r="P30" i="1" s="1"/>
  <c r="L589" i="1"/>
  <c r="R589" i="1" s="1"/>
  <c r="M589" i="1"/>
  <c r="P589" i="1" s="1"/>
  <c r="M2119" i="1"/>
  <c r="N2119" i="1" s="1"/>
  <c r="O2119" i="1" s="1"/>
  <c r="L2119" i="1"/>
  <c r="R2119" i="1" s="1"/>
  <c r="M1603" i="1"/>
  <c r="N1603" i="1" s="1"/>
  <c r="O1603" i="1" s="1"/>
  <c r="L1603" i="1"/>
  <c r="R1603" i="1" s="1"/>
  <c r="L596" i="1"/>
  <c r="R596" i="1" s="1"/>
  <c r="M596" i="1"/>
  <c r="N596" i="1" s="1"/>
  <c r="O596" i="1" s="1"/>
  <c r="M2253" i="1"/>
  <c r="P2253" i="1" s="1"/>
  <c r="L2253" i="1"/>
  <c r="R2253" i="1" s="1"/>
  <c r="L1102" i="1"/>
  <c r="R1102" i="1" s="1"/>
  <c r="M1102" i="1"/>
  <c r="N1102" i="1" s="1"/>
  <c r="O1102" i="1" s="1"/>
  <c r="L698" i="1"/>
  <c r="R698" i="1" s="1"/>
  <c r="M698" i="1"/>
  <c r="N698" i="1" s="1"/>
  <c r="O698" i="1" s="1"/>
  <c r="L104" i="1"/>
  <c r="R104" i="1" s="1"/>
  <c r="M104" i="1"/>
  <c r="N104" i="1" s="1"/>
  <c r="O104" i="1" s="1"/>
  <c r="M2302" i="1"/>
  <c r="N2302" i="1" s="1"/>
  <c r="O2302" i="1" s="1"/>
  <c r="L2302" i="1"/>
  <c r="R2302" i="1" s="1"/>
  <c r="M1504" i="1"/>
  <c r="P1504" i="1" s="1"/>
  <c r="L1504" i="1"/>
  <c r="R1504" i="1" s="1"/>
  <c r="L521" i="1"/>
  <c r="R521" i="1" s="1"/>
  <c r="M521" i="1"/>
  <c r="N521" i="1" s="1"/>
  <c r="O521" i="1" s="1"/>
  <c r="L1150" i="1"/>
  <c r="R1150" i="1" s="1"/>
  <c r="M1150" i="1"/>
  <c r="N1150" i="1" s="1"/>
  <c r="O1150" i="1" s="1"/>
  <c r="M865" i="1"/>
  <c r="N865" i="1" s="1"/>
  <c r="O865" i="1" s="1"/>
  <c r="L865" i="1"/>
  <c r="R865" i="1" s="1"/>
  <c r="M2465" i="1"/>
  <c r="N2465" i="1" s="1"/>
  <c r="O2465" i="1" s="1"/>
  <c r="L2465" i="1"/>
  <c r="R2465" i="1" s="1"/>
  <c r="M1871" i="1"/>
  <c r="P1871" i="1" s="1"/>
  <c r="L1871" i="1"/>
  <c r="R1871" i="1" s="1"/>
  <c r="L257" i="1"/>
  <c r="R257" i="1" s="1"/>
  <c r="M257" i="1"/>
  <c r="N257" i="1" s="1"/>
  <c r="O257" i="1" s="1"/>
  <c r="M723" i="1"/>
  <c r="L723" i="1"/>
  <c r="R723" i="1" s="1"/>
  <c r="M1710" i="1"/>
  <c r="N1710" i="1" s="1"/>
  <c r="O1710" i="1" s="1"/>
  <c r="M1696" i="1"/>
  <c r="N1696" i="1" s="1"/>
  <c r="O1696" i="1" s="1"/>
  <c r="L1785" i="1"/>
  <c r="R1785" i="1" s="1"/>
  <c r="L1792" i="1"/>
  <c r="R1792" i="1" s="1"/>
  <c r="L389" i="1"/>
  <c r="R389" i="1" s="1"/>
  <c r="M2292" i="1"/>
  <c r="N2292" i="1" s="1"/>
  <c r="O2292" i="1" s="1"/>
  <c r="L2311" i="1"/>
  <c r="R2311" i="1" s="1"/>
  <c r="M286" i="1"/>
  <c r="P286" i="1" s="1"/>
  <c r="M2354" i="1"/>
  <c r="N2354" i="1" s="1"/>
  <c r="O2354" i="1" s="1"/>
  <c r="M889" i="1"/>
  <c r="N889" i="1" s="1"/>
  <c r="O889" i="1" s="1"/>
  <c r="M1397" i="1"/>
  <c r="N1397" i="1" s="1"/>
  <c r="O1397" i="1" s="1"/>
  <c r="M833" i="1"/>
  <c r="P833" i="1" s="1"/>
  <c r="M1851" i="1"/>
  <c r="N1851" i="1" s="1"/>
  <c r="O1851" i="1" s="1"/>
  <c r="M582" i="1"/>
  <c r="P582" i="1" s="1"/>
  <c r="L2392" i="1"/>
  <c r="R2392" i="1" s="1"/>
  <c r="L1835" i="1"/>
  <c r="R1835" i="1" s="1"/>
  <c r="M798" i="1"/>
  <c r="N798" i="1" s="1"/>
  <c r="O798" i="1" s="1"/>
  <c r="L2374" i="1"/>
  <c r="R2374" i="1" s="1"/>
  <c r="L1497" i="1"/>
  <c r="R1497" i="1" s="1"/>
  <c r="M1588" i="1"/>
  <c r="P1588" i="1" s="1"/>
  <c r="L1660" i="1"/>
  <c r="R1660" i="1" s="1"/>
  <c r="M1635" i="1"/>
  <c r="N1635" i="1" s="1"/>
  <c r="O1635" i="1" s="1"/>
  <c r="M1799" i="1"/>
  <c r="N1799" i="1" s="1"/>
  <c r="O1799" i="1" s="1"/>
  <c r="L1582" i="1"/>
  <c r="R1582" i="1" s="1"/>
  <c r="M2170" i="1"/>
  <c r="P2170" i="1" s="1"/>
  <c r="M971" i="1"/>
  <c r="N971" i="1" s="1"/>
  <c r="O971" i="1" s="1"/>
  <c r="M1691" i="1"/>
  <c r="P1691" i="1" s="1"/>
  <c r="M1805" i="1"/>
  <c r="N1805" i="1" s="1"/>
  <c r="O1805" i="1" s="1"/>
  <c r="L2384" i="1"/>
  <c r="R2384" i="1" s="1"/>
  <c r="L413" i="1"/>
  <c r="R413" i="1" s="1"/>
  <c r="L1489" i="1"/>
  <c r="R1489" i="1" s="1"/>
  <c r="M1796" i="1"/>
  <c r="P1796" i="1" s="1"/>
  <c r="L476" i="1"/>
  <c r="R476" i="1" s="1"/>
  <c r="L1492" i="1"/>
  <c r="R1492" i="1" s="1"/>
  <c r="L1109" i="1"/>
  <c r="R1109" i="1" s="1"/>
  <c r="L895" i="1"/>
  <c r="R895" i="1" s="1"/>
  <c r="M189" i="1"/>
  <c r="N189" i="1" s="1"/>
  <c r="O189" i="1" s="1"/>
  <c r="M2368" i="1"/>
  <c r="P2368" i="1" s="1"/>
  <c r="M97" i="1"/>
  <c r="P97" i="1" s="1"/>
  <c r="L732" i="1"/>
  <c r="R732" i="1" s="1"/>
  <c r="M650" i="1"/>
  <c r="P650" i="1" s="1"/>
  <c r="L2089" i="1"/>
  <c r="R2089" i="1" s="1"/>
  <c r="L50" i="1"/>
  <c r="R50" i="1" s="1"/>
  <c r="M2501" i="1"/>
  <c r="P2501" i="1" s="1"/>
  <c r="M41" i="1"/>
  <c r="P41" i="1" s="1"/>
  <c r="L697" i="1"/>
  <c r="R697" i="1" s="1"/>
  <c r="L2358" i="1"/>
  <c r="R2358" i="1" s="1"/>
  <c r="M462" i="1"/>
  <c r="P462" i="1" s="1"/>
  <c r="L2212" i="1"/>
  <c r="R2212" i="1" s="1"/>
  <c r="M1783" i="1"/>
  <c r="P1783" i="1" s="1"/>
  <c r="M479" i="1"/>
  <c r="N479" i="1" s="1"/>
  <c r="O479" i="1" s="1"/>
  <c r="L397" i="1"/>
  <c r="R397" i="1" s="1"/>
  <c r="L1055" i="1"/>
  <c r="R1055" i="1" s="1"/>
  <c r="L2151" i="1"/>
  <c r="R2151" i="1" s="1"/>
  <c r="L198" i="1"/>
  <c r="R198" i="1" s="1"/>
  <c r="M38" i="1"/>
  <c r="P38" i="1" s="1"/>
  <c r="M498" i="1"/>
  <c r="N498" i="1" s="1"/>
  <c r="O498" i="1" s="1"/>
  <c r="L384" i="1"/>
  <c r="R384" i="1" s="1"/>
  <c r="M2096" i="1"/>
  <c r="N2096" i="1" s="1"/>
  <c r="O2096" i="1" s="1"/>
  <c r="L618" i="1"/>
  <c r="R618" i="1" s="1"/>
  <c r="M1349" i="1"/>
  <c r="N1349" i="1" s="1"/>
  <c r="O1349" i="1" s="1"/>
  <c r="L2024" i="1"/>
  <c r="R2024" i="1" s="1"/>
  <c r="L1080" i="1"/>
  <c r="R1080" i="1" s="1"/>
  <c r="L312" i="1"/>
  <c r="R312" i="1" s="1"/>
  <c r="M233" i="1"/>
  <c r="N233" i="1" s="1"/>
  <c r="O233" i="1" s="1"/>
  <c r="M1388" i="1"/>
  <c r="P1388" i="1" s="1"/>
  <c r="M2045" i="1"/>
  <c r="P2045" i="1" s="1"/>
  <c r="M684" i="1"/>
  <c r="P684" i="1" s="1"/>
  <c r="M157" i="1"/>
  <c r="N157" i="1" s="1"/>
  <c r="O157" i="1" s="1"/>
  <c r="M1117" i="1"/>
  <c r="N1117" i="1" s="1"/>
  <c r="O1117" i="1" s="1"/>
  <c r="M2227" i="1"/>
  <c r="N2227" i="1" s="1"/>
  <c r="O2227" i="1" s="1"/>
  <c r="L358" i="1"/>
  <c r="R358" i="1" s="1"/>
  <c r="M358" i="1"/>
  <c r="P358" i="1" s="1"/>
  <c r="L947" i="1"/>
  <c r="R947" i="1" s="1"/>
  <c r="M947" i="1"/>
  <c r="P947" i="1" s="1"/>
  <c r="L1705" i="1"/>
  <c r="R1705" i="1" s="1"/>
  <c r="M1705" i="1"/>
  <c r="N1705" i="1" s="1"/>
  <c r="O1705" i="1" s="1"/>
  <c r="M2503" i="1"/>
  <c r="N2503" i="1" s="1"/>
  <c r="O2503" i="1" s="1"/>
  <c r="L2503" i="1"/>
  <c r="R2503" i="1" s="1"/>
  <c r="L1347" i="1"/>
  <c r="R1347" i="1" s="1"/>
  <c r="M1347" i="1"/>
  <c r="P1347" i="1" s="1"/>
  <c r="L1147" i="1"/>
  <c r="R1147" i="1" s="1"/>
  <c r="M1147" i="1"/>
  <c r="P1147" i="1" s="1"/>
  <c r="L2332" i="1"/>
  <c r="R2332" i="1" s="1"/>
  <c r="M2332" i="1"/>
  <c r="N2332" i="1" s="1"/>
  <c r="O2332" i="1" s="1"/>
  <c r="L1607" i="1"/>
  <c r="R1607" i="1" s="1"/>
  <c r="M1607" i="1"/>
  <c r="N1607" i="1" s="1"/>
  <c r="O1607" i="1" s="1"/>
  <c r="L495" i="1"/>
  <c r="R495" i="1" s="1"/>
  <c r="M495" i="1"/>
  <c r="N495" i="1" s="1"/>
  <c r="O495" i="1" s="1"/>
  <c r="M384" i="1"/>
  <c r="N384" i="1" s="1"/>
  <c r="O384" i="1" s="1"/>
  <c r="M188" i="1"/>
  <c r="N188" i="1" s="1"/>
  <c r="O188" i="1" s="1"/>
  <c r="M312" i="1"/>
  <c r="P312" i="1" s="1"/>
  <c r="M1187" i="1"/>
  <c r="N1187" i="1" s="1"/>
  <c r="O1187" i="1" s="1"/>
  <c r="L1216" i="1"/>
  <c r="R1216" i="1" s="1"/>
  <c r="L2096" i="1"/>
  <c r="R2096" i="1" s="1"/>
  <c r="M198" i="1"/>
  <c r="N198" i="1" s="1"/>
  <c r="O198" i="1" s="1"/>
  <c r="L396" i="1"/>
  <c r="R396" i="1" s="1"/>
  <c r="M396" i="1"/>
  <c r="N396" i="1" s="1"/>
  <c r="O396" i="1" s="1"/>
  <c r="M728" i="1"/>
  <c r="N728" i="1" s="1"/>
  <c r="O728" i="1" s="1"/>
  <c r="L1388" i="1"/>
  <c r="R1388" i="1" s="1"/>
  <c r="M670" i="1"/>
  <c r="N670" i="1" s="1"/>
  <c r="O670" i="1" s="1"/>
  <c r="M618" i="1"/>
  <c r="N618" i="1" s="1"/>
  <c r="O618" i="1" s="1"/>
  <c r="L2227" i="1"/>
  <c r="R2227" i="1" s="1"/>
  <c r="L1354" i="1"/>
  <c r="R1354" i="1" s="1"/>
  <c r="M597" i="1"/>
  <c r="N597" i="1" s="1"/>
  <c r="O597" i="1" s="1"/>
  <c r="M515" i="1"/>
  <c r="N515" i="1" s="1"/>
  <c r="O515" i="1" s="1"/>
  <c r="L1746" i="1"/>
  <c r="R1746" i="1" s="1"/>
  <c r="M1746" i="1"/>
  <c r="P1746" i="1" s="1"/>
  <c r="M1743" i="1"/>
  <c r="N1743" i="1" s="1"/>
  <c r="O1743" i="1" s="1"/>
  <c r="L1743" i="1"/>
  <c r="R1743" i="1" s="1"/>
  <c r="L572" i="1"/>
  <c r="R572" i="1" s="1"/>
  <c r="M572" i="1"/>
  <c r="N572" i="1" s="1"/>
  <c r="O572" i="1" s="1"/>
  <c r="M2192" i="1"/>
  <c r="P2192" i="1" s="1"/>
  <c r="L2192" i="1"/>
  <c r="R2192" i="1" s="1"/>
  <c r="M1399" i="1"/>
  <c r="N1399" i="1" s="1"/>
  <c r="O1399" i="1" s="1"/>
  <c r="L1399" i="1"/>
  <c r="R1399" i="1" s="1"/>
  <c r="M2416" i="1"/>
  <c r="N2416" i="1" s="1"/>
  <c r="O2416" i="1" s="1"/>
  <c r="L2416" i="1"/>
  <c r="R2416" i="1" s="1"/>
  <c r="M2190" i="1"/>
  <c r="N2190" i="1" s="1"/>
  <c r="O2190" i="1" s="1"/>
  <c r="L2190" i="1"/>
  <c r="R2190" i="1" s="1"/>
  <c r="M2228" i="1"/>
  <c r="P2228" i="1" s="1"/>
  <c r="L2228" i="1"/>
  <c r="R2228" i="1" s="1"/>
  <c r="L989" i="1"/>
  <c r="R989" i="1" s="1"/>
  <c r="M2296" i="1"/>
  <c r="N2296" i="1" s="1"/>
  <c r="O2296" i="1" s="1"/>
  <c r="L2296" i="1"/>
  <c r="R2296" i="1" s="1"/>
  <c r="L1987" i="1"/>
  <c r="R1987" i="1" s="1"/>
  <c r="M1987" i="1"/>
  <c r="P1987" i="1" s="1"/>
  <c r="M1154" i="1"/>
  <c r="N1154" i="1" s="1"/>
  <c r="O1154" i="1" s="1"/>
  <c r="L1154" i="1"/>
  <c r="R1154" i="1" s="1"/>
  <c r="L1905" i="1"/>
  <c r="R1905" i="1" s="1"/>
  <c r="M1905" i="1"/>
  <c r="N1905" i="1" s="1"/>
  <c r="O1905" i="1" s="1"/>
  <c r="M470" i="1"/>
  <c r="P470" i="1" s="1"/>
  <c r="L470" i="1"/>
  <c r="R470" i="1" s="1"/>
  <c r="L1790" i="1"/>
  <c r="R1790" i="1" s="1"/>
  <c r="M1790" i="1"/>
  <c r="P1790" i="1" s="1"/>
  <c r="L511" i="1"/>
  <c r="R511" i="1" s="1"/>
  <c r="M511" i="1"/>
  <c r="N511" i="1" s="1"/>
  <c r="O511" i="1" s="1"/>
  <c r="L1786" i="1"/>
  <c r="R1786" i="1" s="1"/>
  <c r="M1786" i="1"/>
  <c r="N1786" i="1" s="1"/>
  <c r="O1786" i="1" s="1"/>
  <c r="M1542" i="1"/>
  <c r="N1542" i="1" s="1"/>
  <c r="O1542" i="1" s="1"/>
  <c r="L1542" i="1"/>
  <c r="R1542" i="1" s="1"/>
  <c r="M294" i="1"/>
  <c r="N294" i="1" s="1"/>
  <c r="O294" i="1" s="1"/>
  <c r="L294" i="1"/>
  <c r="R294" i="1" s="1"/>
  <c r="L1278" i="1"/>
  <c r="R1278" i="1" s="1"/>
  <c r="M1278" i="1"/>
  <c r="P1278" i="1" s="1"/>
  <c r="L1297" i="1"/>
  <c r="R1297" i="1" s="1"/>
  <c r="M1297" i="1"/>
  <c r="P1297" i="1" s="1"/>
  <c r="L694" i="1"/>
  <c r="R694" i="1" s="1"/>
  <c r="M694" i="1"/>
  <c r="P694" i="1" s="1"/>
  <c r="M96" i="1"/>
  <c r="P96" i="1" s="1"/>
  <c r="L96" i="1"/>
  <c r="R96" i="1" s="1"/>
  <c r="M22" i="1"/>
  <c r="P22" i="1" s="1"/>
  <c r="L22" i="1"/>
  <c r="R22" i="1" s="1"/>
  <c r="L2167" i="1"/>
  <c r="R2167" i="1" s="1"/>
  <c r="M2167" i="1"/>
  <c r="P2167" i="1" s="1"/>
  <c r="M2344" i="1"/>
  <c r="P2344" i="1" s="1"/>
  <c r="L2344" i="1"/>
  <c r="R2344" i="1" s="1"/>
  <c r="M1818" i="1"/>
  <c r="N1818" i="1" s="1"/>
  <c r="O1818" i="1" s="1"/>
  <c r="L1563" i="1"/>
  <c r="R1563" i="1" s="1"/>
  <c r="M1563" i="1"/>
  <c r="N1563" i="1" s="1"/>
  <c r="O1563" i="1" s="1"/>
  <c r="L2058" i="1"/>
  <c r="R2058" i="1" s="1"/>
  <c r="M2058" i="1"/>
  <c r="N2058" i="1" s="1"/>
  <c r="O2058" i="1" s="1"/>
  <c r="M2059" i="1"/>
  <c r="N2059" i="1" s="1"/>
  <c r="O2059" i="1" s="1"/>
  <c r="M1622" i="1"/>
  <c r="P1622" i="1" s="1"/>
  <c r="L1622" i="1"/>
  <c r="R1622" i="1" s="1"/>
  <c r="L26" i="1"/>
  <c r="R26" i="1" s="1"/>
  <c r="M26" i="1"/>
  <c r="N26" i="1" s="1"/>
  <c r="O26" i="1" s="1"/>
  <c r="L373" i="1"/>
  <c r="R373" i="1" s="1"/>
  <c r="M373" i="1"/>
  <c r="N373" i="1" s="1"/>
  <c r="O373" i="1" s="1"/>
  <c r="L1057" i="1"/>
  <c r="R1057" i="1" s="1"/>
  <c r="M1057" i="1"/>
  <c r="N1057" i="1" s="1"/>
  <c r="O1057" i="1" s="1"/>
  <c r="L2011" i="1"/>
  <c r="R2011" i="1" s="1"/>
  <c r="L289" i="1"/>
  <c r="R289" i="1" s="1"/>
  <c r="M289" i="1"/>
  <c r="N289" i="1" s="1"/>
  <c r="O289" i="1" s="1"/>
  <c r="L1814" i="1"/>
  <c r="R1814" i="1" s="1"/>
  <c r="M1814" i="1"/>
  <c r="L1826" i="1"/>
  <c r="R1826" i="1" s="1"/>
  <c r="M1826" i="1"/>
  <c r="P1826" i="1" s="1"/>
  <c r="M603" i="1"/>
  <c r="P603" i="1" s="1"/>
  <c r="L1027" i="1"/>
  <c r="R1027" i="1" s="1"/>
  <c r="M2095" i="1"/>
  <c r="N2095" i="1" s="1"/>
  <c r="O2095" i="1" s="1"/>
  <c r="L2354" i="1"/>
  <c r="R2354" i="1" s="1"/>
  <c r="L286" i="1"/>
  <c r="R286" i="1" s="1"/>
  <c r="M397" i="1"/>
  <c r="N397" i="1" s="1"/>
  <c r="O397" i="1" s="1"/>
  <c r="L2369" i="1"/>
  <c r="R2369" i="1" s="1"/>
  <c r="L1142" i="1"/>
  <c r="R1142" i="1" s="1"/>
  <c r="M746" i="1"/>
  <c r="N746" i="1" s="1"/>
  <c r="O746" i="1" s="1"/>
  <c r="L435" i="1"/>
  <c r="R435" i="1" s="1"/>
  <c r="M435" i="1"/>
  <c r="P435" i="1" s="1"/>
  <c r="M1751" i="1"/>
  <c r="N1751" i="1" s="1"/>
  <c r="O1751" i="1" s="1"/>
  <c r="L1751" i="1"/>
  <c r="R1751" i="1" s="1"/>
  <c r="L2502" i="1"/>
  <c r="R2502" i="1" s="1"/>
  <c r="Q806" i="1"/>
  <c r="V806" i="1" s="1"/>
  <c r="Q506" i="1"/>
  <c r="V506" i="1" s="1"/>
  <c r="S506" i="1"/>
  <c r="Y506" i="1" s="1"/>
  <c r="T1106" i="1"/>
  <c r="U1106" i="1" s="1"/>
  <c r="W1106" i="1" s="1"/>
  <c r="T456" i="1"/>
  <c r="U456" i="1" s="1"/>
  <c r="W456" i="1" s="1"/>
  <c r="N307" i="1"/>
  <c r="O307" i="1" s="1"/>
  <c r="S307" i="1" s="1"/>
  <c r="Y307" i="1" s="1"/>
  <c r="N2256" i="4"/>
  <c r="O2256" i="4" s="1"/>
  <c r="S2256" i="4" s="1"/>
  <c r="P1986" i="1"/>
  <c r="S406" i="1"/>
  <c r="Y406" i="1" s="1"/>
  <c r="S2106" i="1"/>
  <c r="Y2106" i="1" s="1"/>
  <c r="P1707" i="1"/>
  <c r="S1707" i="1" s="1"/>
  <c r="Y1707" i="1" s="1"/>
  <c r="V2356" i="1"/>
  <c r="X2356" i="1" s="1"/>
  <c r="P1884" i="1"/>
  <c r="S1884" i="1" s="1"/>
  <c r="Y1884" i="1" s="1"/>
  <c r="N583" i="1"/>
  <c r="O583" i="1" s="1"/>
  <c r="S583" i="1" s="1"/>
  <c r="Y583" i="1" s="1"/>
  <c r="P1684" i="4"/>
  <c r="N1756" i="4"/>
  <c r="O1756" i="4" s="1"/>
  <c r="S1756" i="4" s="1"/>
  <c r="P1334" i="1"/>
  <c r="S1334" i="1" s="1"/>
  <c r="Y1334" i="1" s="1"/>
  <c r="S1006" i="1"/>
  <c r="Y1006" i="1" s="1"/>
  <c r="V2406" i="1"/>
  <c r="W2406" i="1" s="1"/>
  <c r="P738" i="1"/>
  <c r="S738" i="1" s="1"/>
  <c r="Y738" i="1" s="1"/>
  <c r="P1520" i="4"/>
  <c r="L295" i="4"/>
  <c r="R295" i="4" s="1"/>
  <c r="M509" i="4"/>
  <c r="N509" i="4" s="1"/>
  <c r="O509" i="4" s="1"/>
  <c r="M137" i="4"/>
  <c r="N137" i="4" s="1"/>
  <c r="O137" i="4" s="1"/>
  <c r="L137" i="4"/>
  <c r="R137" i="4" s="1"/>
  <c r="L1103" i="4"/>
  <c r="R1103" i="4" s="1"/>
  <c r="M295" i="4"/>
  <c r="L1177" i="4"/>
  <c r="R1177" i="4" s="1"/>
  <c r="L983" i="1"/>
  <c r="R983" i="1" s="1"/>
  <c r="L214" i="1"/>
  <c r="R214" i="1" s="1"/>
  <c r="L2246" i="1"/>
  <c r="R2246" i="1" s="1"/>
  <c r="M75" i="4"/>
  <c r="L1902" i="1"/>
  <c r="R1902" i="1" s="1"/>
  <c r="N756" i="4"/>
  <c r="O756" i="4" s="1"/>
  <c r="P756" i="4"/>
  <c r="M2196" i="4"/>
  <c r="N2196" i="4" s="1"/>
  <c r="O2196" i="4" s="1"/>
  <c r="L607" i="4"/>
  <c r="R607" i="4" s="1"/>
  <c r="M327" i="1"/>
  <c r="N327" i="1" s="1"/>
  <c r="O327" i="1" s="1"/>
  <c r="L666" i="1"/>
  <c r="R666" i="1" s="1"/>
  <c r="M2446" i="1"/>
  <c r="L508" i="4"/>
  <c r="R508" i="4" s="1"/>
  <c r="M451" i="4"/>
  <c r="L1089" i="4"/>
  <c r="R1089" i="4" s="1"/>
  <c r="M1898" i="1"/>
  <c r="L1908" i="4"/>
  <c r="R1908" i="4" s="1"/>
  <c r="M51" i="1"/>
  <c r="N51" i="1" s="1"/>
  <c r="O51" i="1" s="1"/>
  <c r="M1294" i="4"/>
  <c r="P1294" i="4" s="1"/>
  <c r="M1787" i="4"/>
  <c r="N1787" i="4" s="1"/>
  <c r="O1787" i="4" s="1"/>
  <c r="M1441" i="4"/>
  <c r="P1441" i="4" s="1"/>
  <c r="L259" i="4"/>
  <c r="R259" i="4" s="1"/>
  <c r="M758" i="4"/>
  <c r="P758" i="4" s="1"/>
  <c r="L1677" i="4"/>
  <c r="R1677" i="4" s="1"/>
  <c r="M19" i="1"/>
  <c r="L731" i="1"/>
  <c r="R731" i="1" s="1"/>
  <c r="M1908" i="4"/>
  <c r="N1908" i="4" s="1"/>
  <c r="O1908" i="4" s="1"/>
  <c r="L631" i="1"/>
  <c r="R631" i="1" s="1"/>
  <c r="L1739" i="4"/>
  <c r="R1739" i="4" s="1"/>
  <c r="M334" i="1"/>
  <c r="M43" i="1"/>
  <c r="M614" i="1"/>
  <c r="N614" i="1" s="1"/>
  <c r="O614" i="1" s="1"/>
  <c r="M1558" i="1"/>
  <c r="M1683" i="4"/>
  <c r="N1683" i="4" s="1"/>
  <c r="O1683" i="4" s="1"/>
  <c r="L219" i="1"/>
  <c r="R219" i="1" s="1"/>
  <c r="L1946" i="1"/>
  <c r="R1946" i="1" s="1"/>
  <c r="M371" i="1"/>
  <c r="P371" i="1" s="1"/>
  <c r="L498" i="1"/>
  <c r="R498" i="1" s="1"/>
  <c r="L1650" i="1"/>
  <c r="R1650" i="1" s="1"/>
  <c r="L2248" i="4"/>
  <c r="R2248" i="4" s="1"/>
  <c r="M2248" i="4"/>
  <c r="M1582" i="1"/>
  <c r="L1437" i="4"/>
  <c r="R1437" i="4" s="1"/>
  <c r="L1129" i="4"/>
  <c r="R1129" i="4" s="1"/>
  <c r="N1782" i="1"/>
  <c r="O1782" i="1" s="1"/>
  <c r="P1782" i="1"/>
  <c r="M1170" i="1"/>
  <c r="M1414" i="1"/>
  <c r="L1890" i="1"/>
  <c r="R1890" i="1" s="1"/>
  <c r="N2356" i="4"/>
  <c r="O2356" i="4" s="1"/>
  <c r="P2356" i="4"/>
  <c r="M2318" i="1"/>
  <c r="P2318" i="1" s="1"/>
  <c r="M2091" i="1"/>
  <c r="L2091" i="1"/>
  <c r="R2091" i="1" s="1"/>
  <c r="N2156" i="4"/>
  <c r="O2156" i="4" s="1"/>
  <c r="P2156" i="4"/>
  <c r="L1295" i="4"/>
  <c r="R1295" i="4" s="1"/>
  <c r="L757" i="4"/>
  <c r="R757" i="4" s="1"/>
  <c r="M1870" i="1"/>
  <c r="P1870" i="1" s="1"/>
  <c r="L2030" i="1"/>
  <c r="R2030" i="1" s="1"/>
  <c r="M1833" i="4"/>
  <c r="L2154" i="1"/>
  <c r="R2154" i="1" s="1"/>
  <c r="L978" i="1"/>
  <c r="R978" i="1" s="1"/>
  <c r="L1979" i="1"/>
  <c r="R1979" i="1" s="1"/>
  <c r="L1498" i="1"/>
  <c r="R1498" i="1" s="1"/>
  <c r="M774" i="4"/>
  <c r="N774" i="4" s="1"/>
  <c r="O774" i="4" s="1"/>
  <c r="L2130" i="4"/>
  <c r="R2130" i="4" s="1"/>
  <c r="M242" i="1"/>
  <c r="M886" i="1"/>
  <c r="M1579" i="1"/>
  <c r="N1579" i="1" s="1"/>
  <c r="O1579" i="1" s="1"/>
  <c r="L482" i="1"/>
  <c r="R482" i="1" s="1"/>
  <c r="L2478" i="1"/>
  <c r="R2478" i="1" s="1"/>
  <c r="M2322" i="1"/>
  <c r="N2322" i="1" s="1"/>
  <c r="O2322" i="1" s="1"/>
  <c r="M1791" i="1"/>
  <c r="P1791" i="1" s="1"/>
  <c r="L326" i="1"/>
  <c r="R326" i="1" s="1"/>
  <c r="M194" i="1"/>
  <c r="N194" i="1" s="1"/>
  <c r="O194" i="1" s="1"/>
  <c r="L318" i="1"/>
  <c r="R318" i="1" s="1"/>
  <c r="M774" i="1"/>
  <c r="N774" i="1" s="1"/>
  <c r="O774" i="1" s="1"/>
  <c r="L826" i="1"/>
  <c r="R826" i="1" s="1"/>
  <c r="L158" i="1"/>
  <c r="R158" i="1" s="1"/>
  <c r="L842" i="1"/>
  <c r="R842" i="1" s="1"/>
  <c r="L230" i="1"/>
  <c r="R230" i="1" s="1"/>
  <c r="L1738" i="1"/>
  <c r="R1738" i="1" s="1"/>
  <c r="L1982" i="1"/>
  <c r="R1982" i="1" s="1"/>
  <c r="L566" i="4"/>
  <c r="R566" i="4" s="1"/>
  <c r="M436" i="4"/>
  <c r="P436" i="4" s="1"/>
  <c r="L313" i="4"/>
  <c r="R313" i="4" s="1"/>
  <c r="M188" i="4"/>
  <c r="N188" i="4" s="1"/>
  <c r="O188" i="4" s="1"/>
  <c r="M2489" i="4"/>
  <c r="P2489" i="4" s="1"/>
  <c r="M903" i="4"/>
  <c r="N903" i="4" s="1"/>
  <c r="O903" i="4" s="1"/>
  <c r="L1461" i="4"/>
  <c r="R1461" i="4" s="1"/>
  <c r="S2306" i="1"/>
  <c r="Y2306" i="1" s="1"/>
  <c r="M1605" i="4"/>
  <c r="N1605" i="4" s="1"/>
  <c r="O1605" i="4" s="1"/>
  <c r="M1113" i="4"/>
  <c r="P1113" i="4" s="1"/>
  <c r="M94" i="4"/>
  <c r="P94" i="4" s="1"/>
  <c r="M1218" i="4"/>
  <c r="N1218" i="4" s="1"/>
  <c r="O1218" i="4" s="1"/>
  <c r="L510" i="4"/>
  <c r="R510" i="4" s="1"/>
  <c r="L1884" i="4"/>
  <c r="R1884" i="4" s="1"/>
  <c r="L1796" i="4"/>
  <c r="R1796" i="4" s="1"/>
  <c r="M2211" i="4"/>
  <c r="P2211" i="4" s="1"/>
  <c r="L952" i="4"/>
  <c r="R952" i="4" s="1"/>
  <c r="L950" i="4"/>
  <c r="R950" i="4" s="1"/>
  <c r="L2385" i="4"/>
  <c r="R2385" i="4" s="1"/>
  <c r="L2066" i="4"/>
  <c r="R2066" i="4" s="1"/>
  <c r="M411" i="4"/>
  <c r="N411" i="4" s="1"/>
  <c r="O411" i="4" s="1"/>
  <c r="M1314" i="4"/>
  <c r="N1314" i="4" s="1"/>
  <c r="O1314" i="4" s="1"/>
  <c r="M521" i="4"/>
  <c r="N521" i="4" s="1"/>
  <c r="O521" i="4" s="1"/>
  <c r="M987" i="4"/>
  <c r="P987" i="4" s="1"/>
  <c r="L673" i="4"/>
  <c r="R673" i="4" s="1"/>
  <c r="L1692" i="4"/>
  <c r="R1692" i="4" s="1"/>
  <c r="M2198" i="4"/>
  <c r="P2198" i="4" s="1"/>
  <c r="M1281" i="4"/>
  <c r="N1281" i="4" s="1"/>
  <c r="O1281" i="4" s="1"/>
  <c r="L2382" i="4"/>
  <c r="R2382" i="4" s="1"/>
  <c r="P2071" i="1"/>
  <c r="L2056" i="4"/>
  <c r="R2056" i="4" s="1"/>
  <c r="M1484" i="4"/>
  <c r="N1484" i="4" s="1"/>
  <c r="O1484" i="4" s="1"/>
  <c r="L430" i="4"/>
  <c r="R430" i="4" s="1"/>
  <c r="L1047" i="4"/>
  <c r="R1047" i="4" s="1"/>
  <c r="L1460" i="4"/>
  <c r="R1460" i="4" s="1"/>
  <c r="M775" i="4"/>
  <c r="L413" i="4"/>
  <c r="R413" i="4" s="1"/>
  <c r="M1573" i="4"/>
  <c r="N1573" i="4" s="1"/>
  <c r="O1573" i="4" s="1"/>
  <c r="L1285" i="4"/>
  <c r="R1285" i="4" s="1"/>
  <c r="M207" i="4"/>
  <c r="N207" i="4" s="1"/>
  <c r="O207" i="4" s="1"/>
  <c r="L852" i="4"/>
  <c r="R852" i="4" s="1"/>
  <c r="M852" i="4"/>
  <c r="N852" i="4" s="1"/>
  <c r="O852" i="4" s="1"/>
  <c r="L1633" i="4"/>
  <c r="R1633" i="4" s="1"/>
  <c r="M1633" i="4"/>
  <c r="P1633" i="4" s="1"/>
  <c r="M2219" i="4"/>
  <c r="N2219" i="4" s="1"/>
  <c r="O2219" i="4" s="1"/>
  <c r="L2219" i="4"/>
  <c r="R2219" i="4" s="1"/>
  <c r="M1135" i="4"/>
  <c r="N1135" i="4" s="1"/>
  <c r="O1135" i="4" s="1"/>
  <c r="L1135" i="4"/>
  <c r="R1135" i="4" s="1"/>
  <c r="L511" i="4"/>
  <c r="R511" i="4" s="1"/>
  <c r="M511" i="4"/>
  <c r="P511" i="4" s="1"/>
  <c r="L2493" i="4"/>
  <c r="R2493" i="4" s="1"/>
  <c r="M2493" i="4"/>
  <c r="P2493" i="4" s="1"/>
  <c r="L2188" i="4"/>
  <c r="R2188" i="4" s="1"/>
  <c r="M2188" i="4"/>
  <c r="P2188" i="4" s="1"/>
  <c r="L2364" i="4"/>
  <c r="R2364" i="4" s="1"/>
  <c r="M2364" i="4"/>
  <c r="P2364" i="4" s="1"/>
  <c r="M1589" i="4"/>
  <c r="P1589" i="4" s="1"/>
  <c r="L1589" i="4"/>
  <c r="R1589" i="4" s="1"/>
  <c r="M842" i="4"/>
  <c r="N842" i="4" s="1"/>
  <c r="O842" i="4" s="1"/>
  <c r="L842" i="4"/>
  <c r="R842" i="4" s="1"/>
  <c r="M966" i="4"/>
  <c r="P966" i="4" s="1"/>
  <c r="L966" i="4"/>
  <c r="R966" i="4" s="1"/>
  <c r="M2195" i="4"/>
  <c r="P2195" i="4" s="1"/>
  <c r="L2195" i="4"/>
  <c r="R2195" i="4" s="1"/>
  <c r="L2284" i="4"/>
  <c r="R2284" i="4" s="1"/>
  <c r="M2284" i="4"/>
  <c r="N2284" i="4" s="1"/>
  <c r="O2284" i="4" s="1"/>
  <c r="M2502" i="4"/>
  <c r="N2502" i="4" s="1"/>
  <c r="O2502" i="4" s="1"/>
  <c r="L2502" i="4"/>
  <c r="R2502" i="4" s="1"/>
  <c r="L912" i="4"/>
  <c r="R912" i="4" s="1"/>
  <c r="M912" i="4"/>
  <c r="P912" i="4" s="1"/>
  <c r="L1474" i="4"/>
  <c r="R1474" i="4" s="1"/>
  <c r="M1474" i="4"/>
  <c r="N1474" i="4" s="1"/>
  <c r="O1474" i="4" s="1"/>
  <c r="M1897" i="4"/>
  <c r="L1897" i="4"/>
  <c r="R1897" i="4" s="1"/>
  <c r="L1426" i="4"/>
  <c r="R1426" i="4" s="1"/>
  <c r="M1426" i="4"/>
  <c r="P1426" i="4" s="1"/>
  <c r="M1249" i="4"/>
  <c r="P1249" i="4" s="1"/>
  <c r="L1249" i="4"/>
  <c r="R1249" i="4" s="1"/>
  <c r="L1993" i="4"/>
  <c r="R1993" i="4" s="1"/>
  <c r="M1993" i="4"/>
  <c r="N1993" i="4" s="1"/>
  <c r="O1993" i="4" s="1"/>
  <c r="M709" i="4"/>
  <c r="N709" i="4" s="1"/>
  <c r="O709" i="4" s="1"/>
  <c r="L709" i="4"/>
  <c r="R709" i="4" s="1"/>
  <c r="M1273" i="4"/>
  <c r="N1273" i="4" s="1"/>
  <c r="O1273" i="4" s="1"/>
  <c r="L1273" i="4"/>
  <c r="R1273" i="4" s="1"/>
  <c r="L1679" i="4"/>
  <c r="R1679" i="4" s="1"/>
  <c r="M1679" i="4"/>
  <c r="N1679" i="4" s="1"/>
  <c r="O1679" i="4" s="1"/>
  <c r="L1687" i="4"/>
  <c r="R1687" i="4" s="1"/>
  <c r="M1687" i="4"/>
  <c r="N1687" i="4" s="1"/>
  <c r="O1687" i="4" s="1"/>
  <c r="L196" i="4"/>
  <c r="R196" i="4" s="1"/>
  <c r="M196" i="4"/>
  <c r="N196" i="4" s="1"/>
  <c r="O196" i="4" s="1"/>
  <c r="M676" i="4"/>
  <c r="P676" i="4" s="1"/>
  <c r="L676" i="4"/>
  <c r="R676" i="4" s="1"/>
  <c r="L987" i="4"/>
  <c r="R987" i="4" s="1"/>
  <c r="M510" i="4"/>
  <c r="N510" i="4" s="1"/>
  <c r="O510" i="4" s="1"/>
  <c r="L1113" i="4"/>
  <c r="R1113" i="4" s="1"/>
  <c r="L1314" i="4"/>
  <c r="R1314" i="4" s="1"/>
  <c r="L1218" i="4"/>
  <c r="R1218" i="4" s="1"/>
  <c r="M2382" i="4"/>
  <c r="N2382" i="4" s="1"/>
  <c r="O2382" i="4" s="1"/>
  <c r="L436" i="4"/>
  <c r="R436" i="4" s="1"/>
  <c r="L1869" i="4"/>
  <c r="R1869" i="4" s="1"/>
  <c r="M1884" i="4"/>
  <c r="P1884" i="4" s="1"/>
  <c r="L903" i="4"/>
  <c r="R903" i="4" s="1"/>
  <c r="L1136" i="4"/>
  <c r="R1136" i="4" s="1"/>
  <c r="M1136" i="4"/>
  <c r="N1136" i="4" s="1"/>
  <c r="O1136" i="4" s="1"/>
  <c r="M2050" i="4"/>
  <c r="P2050" i="4" s="1"/>
  <c r="L2050" i="4"/>
  <c r="R2050" i="4" s="1"/>
  <c r="L497" i="4"/>
  <c r="R497" i="4" s="1"/>
  <c r="M497" i="4"/>
  <c r="P497" i="4" s="1"/>
  <c r="L1289" i="4"/>
  <c r="R1289" i="4" s="1"/>
  <c r="M1289" i="4"/>
  <c r="N1289" i="4" s="1"/>
  <c r="O1289" i="4" s="1"/>
  <c r="L893" i="4"/>
  <c r="R893" i="4" s="1"/>
  <c r="M893" i="4"/>
  <c r="P893" i="4" s="1"/>
  <c r="L444" i="4"/>
  <c r="R444" i="4" s="1"/>
  <c r="M444" i="4"/>
  <c r="P444" i="4" s="1"/>
  <c r="L1441" i="4"/>
  <c r="R1441" i="4" s="1"/>
  <c r="L1294" i="4"/>
  <c r="R1294" i="4" s="1"/>
  <c r="L110" i="4"/>
  <c r="R110" i="4" s="1"/>
  <c r="L480" i="4"/>
  <c r="R480" i="4" s="1"/>
  <c r="M1461" i="4"/>
  <c r="N1461" i="4" s="1"/>
  <c r="O1461" i="4" s="1"/>
  <c r="M259" i="4"/>
  <c r="N259" i="4" s="1"/>
  <c r="O259" i="4" s="1"/>
  <c r="M2385" i="4"/>
  <c r="N2385" i="4" s="1"/>
  <c r="O2385" i="4" s="1"/>
  <c r="L1394" i="4"/>
  <c r="R1394" i="4" s="1"/>
  <c r="L1410" i="4"/>
  <c r="R1410" i="4" s="1"/>
  <c r="M1410" i="4"/>
  <c r="N1410" i="4" s="1"/>
  <c r="O1410" i="4" s="1"/>
  <c r="L1310" i="4"/>
  <c r="R1310" i="4" s="1"/>
  <c r="M1310" i="4"/>
  <c r="N1310" i="4" s="1"/>
  <c r="O1310" i="4" s="1"/>
  <c r="M2186" i="4"/>
  <c r="N2186" i="4" s="1"/>
  <c r="O2186" i="4" s="1"/>
  <c r="L2186" i="4"/>
  <c r="R2186" i="4" s="1"/>
  <c r="L657" i="4"/>
  <c r="R657" i="4" s="1"/>
  <c r="M657" i="4"/>
  <c r="P657" i="4" s="1"/>
  <c r="L460" i="4"/>
  <c r="R460" i="4" s="1"/>
  <c r="M460" i="4"/>
  <c r="N460" i="4" s="1"/>
  <c r="O460" i="4" s="1"/>
  <c r="L2211" i="4"/>
  <c r="R2211" i="4" s="1"/>
  <c r="L1297" i="4"/>
  <c r="R1297" i="4" s="1"/>
  <c r="M1297" i="4"/>
  <c r="N1297" i="4" s="1"/>
  <c r="O1297" i="4" s="1"/>
  <c r="L635" i="4"/>
  <c r="R635" i="4" s="1"/>
  <c r="M635" i="4"/>
  <c r="N635" i="4" s="1"/>
  <c r="O635" i="4" s="1"/>
  <c r="L1421" i="4"/>
  <c r="R1421" i="4" s="1"/>
  <c r="M1421" i="4"/>
  <c r="P1421" i="4" s="1"/>
  <c r="M2066" i="4"/>
  <c r="N2066" i="4" s="1"/>
  <c r="O2066" i="4" s="1"/>
  <c r="M952" i="4"/>
  <c r="P952" i="4" s="1"/>
  <c r="M1677" i="4"/>
  <c r="N1677" i="4" s="1"/>
  <c r="O1677" i="4" s="1"/>
  <c r="M566" i="4"/>
  <c r="P566" i="4" s="1"/>
  <c r="L188" i="4"/>
  <c r="R188" i="4" s="1"/>
  <c r="M313" i="4"/>
  <c r="N313" i="4" s="1"/>
  <c r="O313" i="4" s="1"/>
  <c r="L1281" i="4"/>
  <c r="R1281" i="4" s="1"/>
  <c r="M2035" i="4"/>
  <c r="N2035" i="4" s="1"/>
  <c r="O2035" i="4" s="1"/>
  <c r="L1787" i="4"/>
  <c r="R1787" i="4" s="1"/>
  <c r="M1796" i="4"/>
  <c r="N1796" i="4" s="1"/>
  <c r="O1796" i="4" s="1"/>
  <c r="M1739" i="4"/>
  <c r="P1739" i="4" s="1"/>
  <c r="L2198" i="4"/>
  <c r="R2198" i="4" s="1"/>
  <c r="M1608" i="4"/>
  <c r="N1608" i="4" s="1"/>
  <c r="O1608" i="4" s="1"/>
  <c r="M2115" i="4"/>
  <c r="P2115" i="4" s="1"/>
  <c r="M2483" i="4"/>
  <c r="P2483" i="4" s="1"/>
  <c r="L875" i="4"/>
  <c r="R875" i="4" s="1"/>
  <c r="L2443" i="4"/>
  <c r="R2443" i="4" s="1"/>
  <c r="M2504" i="4"/>
  <c r="P2504" i="4" s="1"/>
  <c r="L2345" i="4"/>
  <c r="R2345" i="4" s="1"/>
  <c r="L960" i="4"/>
  <c r="R960" i="4" s="1"/>
  <c r="L360" i="4"/>
  <c r="R360" i="4" s="1"/>
  <c r="M2397" i="4"/>
  <c r="M1618" i="4"/>
  <c r="P1618" i="4" s="1"/>
  <c r="L2237" i="4"/>
  <c r="R2237" i="4" s="1"/>
  <c r="P2422" i="1"/>
  <c r="N1039" i="1"/>
  <c r="O1039" i="1" s="1"/>
  <c r="Q1039" i="1" s="1"/>
  <c r="Q56" i="4"/>
  <c r="T56" i="4" s="1"/>
  <c r="U56" i="4" s="1"/>
  <c r="Q406" i="1"/>
  <c r="M1530" i="1"/>
  <c r="P1856" i="4"/>
  <c r="N1856" i="4"/>
  <c r="O1856" i="4" s="1"/>
  <c r="N1935" i="1"/>
  <c r="O1935" i="1" s="1"/>
  <c r="P1935" i="1"/>
  <c r="M214" i="1"/>
  <c r="L521" i="4"/>
  <c r="R521" i="4" s="1"/>
  <c r="L950" i="1"/>
  <c r="R950" i="1" s="1"/>
  <c r="M947" i="4"/>
  <c r="M2361" i="4"/>
  <c r="M456" i="4"/>
  <c r="P456" i="4" s="1"/>
  <c r="M356" i="4"/>
  <c r="N356" i="4" s="1"/>
  <c r="O356" i="4" s="1"/>
  <c r="L35" i="1"/>
  <c r="R35" i="1" s="1"/>
  <c r="M2366" i="1"/>
  <c r="L2366" i="1"/>
  <c r="R2366" i="1" s="1"/>
  <c r="P999" i="4"/>
  <c r="M1960" i="1"/>
  <c r="N1960" i="1" s="1"/>
  <c r="O1960" i="1" s="1"/>
  <c r="M642" i="1"/>
  <c r="P642" i="1" s="1"/>
  <c r="L1971" i="1"/>
  <c r="R1971" i="1" s="1"/>
  <c r="M1653" i="4"/>
  <c r="M1295" i="4"/>
  <c r="N1680" i="1"/>
  <c r="O1680" i="1" s="1"/>
  <c r="P1680" i="1"/>
  <c r="M2500" i="4"/>
  <c r="M578" i="1"/>
  <c r="L1882" i="1"/>
  <c r="R1882" i="1" s="1"/>
  <c r="M1030" i="1"/>
  <c r="P1030" i="1" s="1"/>
  <c r="L1274" i="1"/>
  <c r="R1274" i="1" s="1"/>
  <c r="M2487" i="4"/>
  <c r="L900" i="1"/>
  <c r="R900" i="1" s="1"/>
  <c r="L1701" i="1"/>
  <c r="R1701" i="1" s="1"/>
  <c r="L1097" i="4"/>
  <c r="R1097" i="4" s="1"/>
  <c r="L1610" i="4"/>
  <c r="R1610" i="4" s="1"/>
  <c r="L1665" i="1"/>
  <c r="R1665" i="1" s="1"/>
  <c r="M37" i="1"/>
  <c r="L879" i="4"/>
  <c r="R879" i="4" s="1"/>
  <c r="L2434" i="4"/>
  <c r="R2434" i="4" s="1"/>
  <c r="M1636" i="4"/>
  <c r="P1636" i="4" s="1"/>
  <c r="M2111" i="4"/>
  <c r="L139" i="4"/>
  <c r="R139" i="4" s="1"/>
  <c r="M407" i="1"/>
  <c r="L2055" i="4"/>
  <c r="R2055" i="4" s="1"/>
  <c r="L1438" i="4"/>
  <c r="R1438" i="4" s="1"/>
  <c r="M1109" i="4"/>
  <c r="N1109" i="4" s="1"/>
  <c r="O1109" i="4" s="1"/>
  <c r="M399" i="4"/>
  <c r="L399" i="4"/>
  <c r="R399" i="4" s="1"/>
  <c r="L661" i="4"/>
  <c r="R661" i="4" s="1"/>
  <c r="M2499" i="4"/>
  <c r="N2499" i="4" s="1"/>
  <c r="O2499" i="4" s="1"/>
  <c r="L242" i="1"/>
  <c r="R242" i="1" s="1"/>
  <c r="L735" i="1"/>
  <c r="R735" i="1" s="1"/>
  <c r="M735" i="1"/>
  <c r="M2438" i="1"/>
  <c r="Q2306" i="1"/>
  <c r="M260" i="4"/>
  <c r="P260" i="4" s="1"/>
  <c r="L849" i="4"/>
  <c r="R849" i="4" s="1"/>
  <c r="L15" i="1"/>
  <c r="R15" i="1" s="1"/>
  <c r="L1639" i="4"/>
  <c r="R1639" i="4" s="1"/>
  <c r="M1639" i="4"/>
  <c r="L690" i="1"/>
  <c r="R690" i="1" s="1"/>
  <c r="L886" i="1"/>
  <c r="R886" i="1" s="1"/>
  <c r="L1410" i="1"/>
  <c r="R1410" i="1" s="1"/>
  <c r="M1410" i="1"/>
  <c r="L1870" i="1"/>
  <c r="R1870" i="1" s="1"/>
  <c r="M1046" i="4"/>
  <c r="P1046" i="4" s="1"/>
  <c r="L678" i="1"/>
  <c r="R678" i="1" s="1"/>
  <c r="M175" i="1"/>
  <c r="M178" i="1"/>
  <c r="L479" i="1"/>
  <c r="R479" i="1" s="1"/>
  <c r="L51" i="1"/>
  <c r="R51" i="1" s="1"/>
  <c r="L2042" i="1"/>
  <c r="R2042" i="1" s="1"/>
  <c r="L1450" i="1"/>
  <c r="R1450" i="1" s="1"/>
  <c r="M2002" i="1"/>
  <c r="N2002" i="1" s="1"/>
  <c r="O2002" i="1" s="1"/>
  <c r="M1955" i="4"/>
  <c r="M1621" i="4"/>
  <c r="N1621" i="4" s="1"/>
  <c r="O1621" i="4" s="1"/>
  <c r="L256" i="4"/>
  <c r="R256" i="4" s="1"/>
  <c r="M1047" i="1"/>
  <c r="L1428" i="4"/>
  <c r="R1428" i="4" s="1"/>
  <c r="L1194" i="1"/>
  <c r="R1194" i="1" s="1"/>
  <c r="M1659" i="1"/>
  <c r="N1659" i="1" s="1"/>
  <c r="O1659" i="1" s="1"/>
  <c r="L1741" i="4"/>
  <c r="R1741" i="4" s="1"/>
  <c r="L609" i="4"/>
  <c r="R609" i="4" s="1"/>
  <c r="L207" i="4"/>
  <c r="R207" i="4" s="1"/>
  <c r="N1962" i="1"/>
  <c r="O1962" i="1" s="1"/>
  <c r="P1962" i="1"/>
  <c r="L679" i="1"/>
  <c r="R679" i="1" s="1"/>
  <c r="M679" i="1"/>
  <c r="P526" i="1"/>
  <c r="N526" i="1"/>
  <c r="O526" i="1" s="1"/>
  <c r="L135" i="1"/>
  <c r="R135" i="1" s="1"/>
  <c r="M135" i="1"/>
  <c r="L890" i="1"/>
  <c r="R890" i="1" s="1"/>
  <c r="M331" i="1"/>
  <c r="L1573" i="4"/>
  <c r="R1573" i="4" s="1"/>
  <c r="M2110" i="1"/>
  <c r="L1086" i="1"/>
  <c r="R1086" i="1" s="1"/>
  <c r="L979" i="4"/>
  <c r="R979" i="4" s="1"/>
  <c r="M979" i="4"/>
  <c r="M1412" i="4"/>
  <c r="N1412" i="4" s="1"/>
  <c r="O1412" i="4" s="1"/>
  <c r="M594" i="1"/>
  <c r="L1001" i="1"/>
  <c r="R1001" i="1" s="1"/>
  <c r="M1007" i="1"/>
  <c r="P1007" i="1" s="1"/>
  <c r="L2008" i="4"/>
  <c r="R2008" i="4" s="1"/>
  <c r="L1156" i="4"/>
  <c r="R1156" i="4" s="1"/>
  <c r="M1698" i="1"/>
  <c r="M682" i="1"/>
  <c r="L1063" i="4"/>
  <c r="R1063" i="4" s="1"/>
  <c r="M13" i="1"/>
  <c r="N13" i="1" s="1"/>
  <c r="O13" i="1" s="1"/>
  <c r="L2203" i="4"/>
  <c r="R2203" i="4" s="1"/>
  <c r="M2203" i="4"/>
  <c r="M559" i="1"/>
  <c r="L559" i="1"/>
  <c r="R559" i="1" s="1"/>
  <c r="L2319" i="4"/>
  <c r="R2319" i="4" s="1"/>
  <c r="L1745" i="4"/>
  <c r="R1745" i="4" s="1"/>
  <c r="L602" i="1"/>
  <c r="R602" i="1" s="1"/>
  <c r="L1927" i="4"/>
  <c r="R1927" i="4" s="1"/>
  <c r="M1990" i="1"/>
  <c r="N1990" i="1" s="1"/>
  <c r="O1990" i="1" s="1"/>
  <c r="L1356" i="4"/>
  <c r="R1356" i="4" s="1"/>
  <c r="L53" i="1"/>
  <c r="R53" i="1" s="1"/>
  <c r="M1626" i="4"/>
  <c r="N1626" i="4" s="1"/>
  <c r="O1626" i="4" s="1"/>
  <c r="L783" i="4"/>
  <c r="R783" i="4" s="1"/>
  <c r="L982" i="1"/>
  <c r="R982" i="1" s="1"/>
  <c r="M2408" i="1"/>
  <c r="N2408" i="1" s="1"/>
  <c r="O2408" i="1" s="1"/>
  <c r="M207" i="1"/>
  <c r="P207" i="1" s="1"/>
  <c r="L2418" i="4"/>
  <c r="R2418" i="4" s="1"/>
  <c r="L422" i="1"/>
  <c r="R422" i="1" s="1"/>
  <c r="L2486" i="1"/>
  <c r="R2486" i="1" s="1"/>
  <c r="L790" i="1"/>
  <c r="R790" i="1" s="1"/>
  <c r="M862" i="1"/>
  <c r="M2358" i="1"/>
  <c r="M678" i="1"/>
  <c r="M223" i="1"/>
  <c r="L223" i="1"/>
  <c r="R223" i="1" s="1"/>
  <c r="L175" i="1"/>
  <c r="R175" i="1" s="1"/>
  <c r="L1416" i="4"/>
  <c r="R1416" i="4" s="1"/>
  <c r="M1416" i="4"/>
  <c r="L879" i="1"/>
  <c r="R879" i="1" s="1"/>
  <c r="M879" i="1"/>
  <c r="M246" i="4"/>
  <c r="P246" i="4" s="1"/>
  <c r="L1614" i="4"/>
  <c r="R1614" i="4" s="1"/>
  <c r="L1681" i="4"/>
  <c r="R1681" i="4" s="1"/>
  <c r="P1562" i="1"/>
  <c r="N1562" i="1"/>
  <c r="O1562" i="1" s="1"/>
  <c r="N2048" i="4"/>
  <c r="O2048" i="4" s="1"/>
  <c r="P2048" i="4"/>
  <c r="M221" i="4"/>
  <c r="L638" i="4"/>
  <c r="R638" i="4" s="1"/>
  <c r="M638" i="4"/>
  <c r="L523" i="1"/>
  <c r="R523" i="1" s="1"/>
  <c r="M523" i="1"/>
  <c r="M1632" i="4"/>
  <c r="L1632" i="4"/>
  <c r="R1632" i="4" s="1"/>
  <c r="M743" i="1"/>
  <c r="L743" i="1"/>
  <c r="R743" i="1" s="1"/>
  <c r="L2270" i="1"/>
  <c r="R2270" i="1" s="1"/>
  <c r="M2270" i="1"/>
  <c r="M2430" i="4"/>
  <c r="L2430" i="4"/>
  <c r="R2430" i="4" s="1"/>
  <c r="M2496" i="4"/>
  <c r="L2496" i="4"/>
  <c r="R2496" i="4" s="1"/>
  <c r="L1657" i="1"/>
  <c r="R1657" i="1" s="1"/>
  <c r="M1657" i="1"/>
  <c r="M2065" i="1"/>
  <c r="L2065" i="1"/>
  <c r="R2065" i="1" s="1"/>
  <c r="M806" i="4"/>
  <c r="L806" i="4"/>
  <c r="R806" i="4" s="1"/>
  <c r="M956" i="4"/>
  <c r="L956" i="4"/>
  <c r="R956" i="4" s="1"/>
  <c r="L1202" i="1"/>
  <c r="R1202" i="1" s="1"/>
  <c r="M1202" i="1"/>
  <c r="M1703" i="4"/>
  <c r="L1703" i="4"/>
  <c r="R1703" i="4" s="1"/>
  <c r="M1802" i="1"/>
  <c r="L1802" i="1"/>
  <c r="R1802" i="1" s="1"/>
  <c r="M1380" i="4"/>
  <c r="L1380" i="4"/>
  <c r="R1380" i="4" s="1"/>
  <c r="M1255" i="1"/>
  <c r="L1255" i="1"/>
  <c r="R1255" i="1" s="1"/>
  <c r="L791" i="4"/>
  <c r="R791" i="4" s="1"/>
  <c r="M791" i="4"/>
  <c r="M106" i="4"/>
  <c r="L106" i="4"/>
  <c r="R106" i="4" s="1"/>
  <c r="L860" i="4"/>
  <c r="R860" i="4" s="1"/>
  <c r="M860" i="4"/>
  <c r="M309" i="4"/>
  <c r="L309" i="4"/>
  <c r="R309" i="4" s="1"/>
  <c r="L1357" i="1"/>
  <c r="R1357" i="1" s="1"/>
  <c r="M1357" i="1"/>
  <c r="M2435" i="1"/>
  <c r="L2435" i="1"/>
  <c r="R2435" i="1" s="1"/>
  <c r="L190" i="1"/>
  <c r="R190" i="1" s="1"/>
  <c r="M190" i="1"/>
  <c r="M1149" i="4"/>
  <c r="L1149" i="4"/>
  <c r="R1149" i="4" s="1"/>
  <c r="L2494" i="4"/>
  <c r="R2494" i="4" s="1"/>
  <c r="M2494" i="4"/>
  <c r="L238" i="4"/>
  <c r="R238" i="4" s="1"/>
  <c r="M238" i="4"/>
  <c r="L2336" i="4"/>
  <c r="R2336" i="4" s="1"/>
  <c r="M2336" i="4"/>
  <c r="L1267" i="4"/>
  <c r="R1267" i="4" s="1"/>
  <c r="M1267" i="4"/>
  <c r="L667" i="1"/>
  <c r="R667" i="1" s="1"/>
  <c r="M667" i="1"/>
  <c r="P1806" i="4"/>
  <c r="N1806" i="4"/>
  <c r="O1806" i="4" s="1"/>
  <c r="M950" i="1"/>
  <c r="M1262" i="1"/>
  <c r="L1262" i="1"/>
  <c r="R1262" i="1" s="1"/>
  <c r="M1882" i="1"/>
  <c r="L1767" i="1"/>
  <c r="R1767" i="1" s="1"/>
  <c r="M1767" i="1"/>
  <c r="M1719" i="4"/>
  <c r="L1719" i="4"/>
  <c r="R1719" i="4" s="1"/>
  <c r="L531" i="4"/>
  <c r="R531" i="4" s="1"/>
  <c r="M531" i="4"/>
  <c r="M1172" i="4"/>
  <c r="L1172" i="4"/>
  <c r="R1172" i="4" s="1"/>
  <c r="L1030" i="1"/>
  <c r="R1030" i="1" s="1"/>
  <c r="M2138" i="1"/>
  <c r="L2138" i="1"/>
  <c r="R2138" i="1" s="1"/>
  <c r="M2075" i="1"/>
  <c r="L2075" i="1"/>
  <c r="R2075" i="1" s="1"/>
  <c r="L2477" i="4"/>
  <c r="R2477" i="4" s="1"/>
  <c r="M2477" i="4"/>
  <c r="L2316" i="4"/>
  <c r="R2316" i="4" s="1"/>
  <c r="M2316" i="4"/>
  <c r="L2179" i="1"/>
  <c r="R2179" i="1" s="1"/>
  <c r="M2179" i="1"/>
  <c r="M1797" i="1"/>
  <c r="L1797" i="1"/>
  <c r="R1797" i="1" s="1"/>
  <c r="L115" i="4"/>
  <c r="R115" i="4" s="1"/>
  <c r="M115" i="4"/>
  <c r="L2472" i="4"/>
  <c r="R2472" i="4" s="1"/>
  <c r="M2472" i="4"/>
  <c r="L2416" i="4"/>
  <c r="R2416" i="4" s="1"/>
  <c r="M2416" i="4"/>
  <c r="L807" i="1"/>
  <c r="R807" i="1" s="1"/>
  <c r="M807" i="1"/>
  <c r="L1201" i="1"/>
  <c r="R1201" i="1" s="1"/>
  <c r="M1201" i="1"/>
  <c r="M1989" i="1"/>
  <c r="L1989" i="1"/>
  <c r="R1989" i="1" s="1"/>
  <c r="L2355" i="4"/>
  <c r="R2355" i="4" s="1"/>
  <c r="M2355" i="4"/>
  <c r="L10" i="1"/>
  <c r="R10" i="1" s="1"/>
  <c r="M10" i="1"/>
  <c r="M2357" i="1"/>
  <c r="L2357" i="1"/>
  <c r="R2357" i="1" s="1"/>
  <c r="M2479" i="4"/>
  <c r="L2479" i="4"/>
  <c r="R2479" i="4" s="1"/>
  <c r="M2032" i="4"/>
  <c r="L2032" i="4"/>
  <c r="R2032" i="4" s="1"/>
  <c r="M1098" i="1"/>
  <c r="L1098" i="1"/>
  <c r="R1098" i="1" s="1"/>
  <c r="M2240" i="4"/>
  <c r="L2240" i="4"/>
  <c r="R2240" i="4" s="1"/>
  <c r="M2485" i="4"/>
  <c r="L2485" i="4"/>
  <c r="R2485" i="4" s="1"/>
  <c r="M2503" i="4"/>
  <c r="L2503" i="4"/>
  <c r="R2503" i="4" s="1"/>
  <c r="L1761" i="1"/>
  <c r="R1761" i="1" s="1"/>
  <c r="M1761" i="1"/>
  <c r="L2261" i="4"/>
  <c r="R2261" i="4" s="1"/>
  <c r="M2261" i="4"/>
  <c r="M1091" i="1"/>
  <c r="L1091" i="1"/>
  <c r="R1091" i="1" s="1"/>
  <c r="M506" i="4"/>
  <c r="L506" i="4"/>
  <c r="R506" i="4" s="1"/>
  <c r="M29" i="1"/>
  <c r="L29" i="1"/>
  <c r="R29" i="1" s="1"/>
  <c r="M306" i="4"/>
  <c r="L306" i="4"/>
  <c r="R306" i="4" s="1"/>
  <c r="M1897" i="1"/>
  <c r="L1897" i="1"/>
  <c r="R1897" i="1" s="1"/>
  <c r="L2428" i="4"/>
  <c r="R2428" i="4" s="1"/>
  <c r="M2428" i="4"/>
  <c r="M1457" i="1"/>
  <c r="L1457" i="1"/>
  <c r="R1457" i="1" s="1"/>
  <c r="L2222" i="4"/>
  <c r="R2222" i="4" s="1"/>
  <c r="M2222" i="4"/>
  <c r="M2028" i="4"/>
  <c r="L2028" i="4"/>
  <c r="R2028" i="4" s="1"/>
  <c r="M1759" i="1"/>
  <c r="L1759" i="1"/>
  <c r="R1759" i="1" s="1"/>
  <c r="M2003" i="1"/>
  <c r="L2003" i="1"/>
  <c r="R2003" i="1" s="1"/>
  <c r="L16" i="1"/>
  <c r="R16" i="1" s="1"/>
  <c r="M16" i="1"/>
  <c r="L408" i="4"/>
  <c r="R408" i="4" s="1"/>
  <c r="M408" i="4"/>
  <c r="M903" i="1"/>
  <c r="L903" i="1"/>
  <c r="R903" i="1" s="1"/>
  <c r="M2470" i="1"/>
  <c r="L2470" i="1"/>
  <c r="R2470" i="1" s="1"/>
  <c r="L1404" i="1"/>
  <c r="R1404" i="1" s="1"/>
  <c r="M1404" i="1"/>
  <c r="L1754" i="1"/>
  <c r="R1754" i="1" s="1"/>
  <c r="M1754" i="1"/>
  <c r="L1539" i="1"/>
  <c r="R1539" i="1" s="1"/>
  <c r="M1539" i="1"/>
  <c r="L2398" i="1"/>
  <c r="R2398" i="1" s="1"/>
  <c r="M2398" i="1"/>
  <c r="L12" i="1"/>
  <c r="R12" i="1" s="1"/>
  <c r="M12" i="1"/>
  <c r="M1549" i="4"/>
  <c r="L1549" i="4"/>
  <c r="R1549" i="4" s="1"/>
  <c r="L2460" i="4"/>
  <c r="R2460" i="4" s="1"/>
  <c r="M2460" i="4"/>
  <c r="M2427" i="1"/>
  <c r="L2427" i="1"/>
  <c r="R2427" i="1" s="1"/>
  <c r="M1360" i="4"/>
  <c r="L1360" i="4"/>
  <c r="R1360" i="4" s="1"/>
  <c r="M2016" i="4"/>
  <c r="L2016" i="4"/>
  <c r="R2016" i="4" s="1"/>
  <c r="L1866" i="1"/>
  <c r="R1866" i="1" s="1"/>
  <c r="M1866" i="1"/>
  <c r="L703" i="4"/>
  <c r="R703" i="4" s="1"/>
  <c r="M703" i="4"/>
  <c r="L1604" i="1"/>
  <c r="R1604" i="1" s="1"/>
  <c r="M1604" i="1"/>
  <c r="L1789" i="1"/>
  <c r="R1789" i="1" s="1"/>
  <c r="M1789" i="1"/>
  <c r="M2189" i="1"/>
  <c r="L2189" i="1"/>
  <c r="R2189" i="1" s="1"/>
  <c r="L442" i="4"/>
  <c r="R442" i="4" s="1"/>
  <c r="M442" i="4"/>
  <c r="L1126" i="1"/>
  <c r="R1126" i="1" s="1"/>
  <c r="M1126" i="1"/>
  <c r="L206" i="4"/>
  <c r="R206" i="4" s="1"/>
  <c r="M206" i="4"/>
  <c r="L2300" i="1"/>
  <c r="R2300" i="1" s="1"/>
  <c r="M2300" i="1"/>
  <c r="M702" i="1"/>
  <c r="L702" i="1"/>
  <c r="R702" i="1" s="1"/>
  <c r="M2408" i="4"/>
  <c r="L2408" i="4"/>
  <c r="R2408" i="4" s="1"/>
  <c r="M1386" i="1"/>
  <c r="L1386" i="1"/>
  <c r="R1386" i="1" s="1"/>
  <c r="M1355" i="4"/>
  <c r="L1355" i="4"/>
  <c r="R1355" i="4" s="1"/>
  <c r="M1447" i="1"/>
  <c r="L1447" i="1"/>
  <c r="R1447" i="1" s="1"/>
  <c r="L1243" i="4"/>
  <c r="R1243" i="4" s="1"/>
  <c r="M1243" i="4"/>
  <c r="M2145" i="4"/>
  <c r="L2145" i="4"/>
  <c r="R2145" i="4" s="1"/>
  <c r="L2006" i="4"/>
  <c r="R2006" i="4" s="1"/>
  <c r="M2006" i="4"/>
  <c r="L456" i="4"/>
  <c r="R456" i="4" s="1"/>
  <c r="L575" i="1"/>
  <c r="R575" i="1" s="1"/>
  <c r="M575" i="1"/>
  <c r="L356" i="4"/>
  <c r="R356" i="4" s="1"/>
  <c r="M1656" i="4"/>
  <c r="L1656" i="4"/>
  <c r="R1656" i="4" s="1"/>
  <c r="M2349" i="4"/>
  <c r="L2349" i="4"/>
  <c r="R2349" i="4" s="1"/>
  <c r="M1854" i="1"/>
  <c r="L1854" i="1"/>
  <c r="R1854" i="1" s="1"/>
  <c r="L341" i="4"/>
  <c r="R341" i="4" s="1"/>
  <c r="M341" i="4"/>
  <c r="M1350" i="1"/>
  <c r="L1350" i="1"/>
  <c r="R1350" i="1" s="1"/>
  <c r="L2298" i="1"/>
  <c r="R2298" i="1" s="1"/>
  <c r="M2298" i="1"/>
  <c r="L1017" i="4"/>
  <c r="R1017" i="4" s="1"/>
  <c r="M1017" i="4"/>
  <c r="M1491" i="1"/>
  <c r="L1491" i="1"/>
  <c r="R1491" i="1" s="1"/>
  <c r="M657" i="1"/>
  <c r="L657" i="1"/>
  <c r="R657" i="1" s="1"/>
  <c r="L1256" i="4"/>
  <c r="R1256" i="4" s="1"/>
  <c r="M1256" i="4"/>
  <c r="M2341" i="4"/>
  <c r="L2341" i="4"/>
  <c r="R2341" i="4" s="1"/>
  <c r="L135" i="4"/>
  <c r="R135" i="4" s="1"/>
  <c r="M135" i="4"/>
  <c r="L2235" i="4"/>
  <c r="R2235" i="4" s="1"/>
  <c r="M2235" i="4"/>
  <c r="M2099" i="4"/>
  <c r="L2099" i="4"/>
  <c r="R2099" i="4" s="1"/>
  <c r="M502" i="1"/>
  <c r="L502" i="1"/>
  <c r="R502" i="1" s="1"/>
  <c r="L115" i="1"/>
  <c r="R115" i="1" s="1"/>
  <c r="M115" i="1"/>
  <c r="L510" i="1"/>
  <c r="R510" i="1" s="1"/>
  <c r="M510" i="1"/>
  <c r="L805" i="1"/>
  <c r="R805" i="1" s="1"/>
  <c r="M805" i="1"/>
  <c r="L1027" i="4"/>
  <c r="R1027" i="4" s="1"/>
  <c r="M1027" i="4"/>
  <c r="M1863" i="1"/>
  <c r="L1863" i="1"/>
  <c r="R1863" i="1" s="1"/>
  <c r="M2426" i="4"/>
  <c r="L2426" i="4"/>
  <c r="R2426" i="4" s="1"/>
  <c r="L1248" i="4"/>
  <c r="R1248" i="4" s="1"/>
  <c r="M1248" i="4"/>
  <c r="L1846" i="1"/>
  <c r="R1846" i="1" s="1"/>
  <c r="M1846" i="1"/>
  <c r="L2222" i="1"/>
  <c r="R2222" i="1" s="1"/>
  <c r="M2222" i="1"/>
  <c r="L1598" i="4"/>
  <c r="R1598" i="4" s="1"/>
  <c r="M1598" i="4"/>
  <c r="L1368" i="4"/>
  <c r="R1368" i="4" s="1"/>
  <c r="M1368" i="4"/>
  <c r="L2232" i="4"/>
  <c r="R2232" i="4" s="1"/>
  <c r="M1745" i="4"/>
  <c r="M1554" i="4"/>
  <c r="L1554" i="4"/>
  <c r="R1554" i="4" s="1"/>
  <c r="M1155" i="1"/>
  <c r="L1155" i="1"/>
  <c r="R1155" i="1" s="1"/>
  <c r="L1579" i="1"/>
  <c r="R1579" i="1" s="1"/>
  <c r="M602" i="1"/>
  <c r="M1927" i="4"/>
  <c r="L31" i="1"/>
  <c r="R31" i="1" s="1"/>
  <c r="M31" i="1"/>
  <c r="M1676" i="4"/>
  <c r="L1676" i="4"/>
  <c r="R1676" i="4" s="1"/>
  <c r="M1502" i="1"/>
  <c r="L1502" i="1"/>
  <c r="R1502" i="1" s="1"/>
  <c r="L2441" i="4"/>
  <c r="R2441" i="4" s="1"/>
  <c r="M2441" i="4"/>
  <c r="M1688" i="1"/>
  <c r="L1688" i="1"/>
  <c r="R1688" i="1" s="1"/>
  <c r="M482" i="1"/>
  <c r="M1277" i="4"/>
  <c r="L1277" i="4"/>
  <c r="R1277" i="4" s="1"/>
  <c r="L1990" i="1"/>
  <c r="R1990" i="1" s="1"/>
  <c r="L2257" i="1"/>
  <c r="R2257" i="1" s="1"/>
  <c r="M2257" i="1"/>
  <c r="M1356" i="4"/>
  <c r="N2064" i="1"/>
  <c r="O2064" i="1" s="1"/>
  <c r="P2064" i="1"/>
  <c r="M53" i="1"/>
  <c r="L1626" i="4"/>
  <c r="R1626" i="4" s="1"/>
  <c r="M1571" i="1"/>
  <c r="L1571" i="1"/>
  <c r="R1571" i="1" s="1"/>
  <c r="L2081" i="1"/>
  <c r="R2081" i="1" s="1"/>
  <c r="M2081" i="1"/>
  <c r="M1108" i="4"/>
  <c r="L1108" i="4"/>
  <c r="R1108" i="4" s="1"/>
  <c r="M783" i="4"/>
  <c r="M499" i="4"/>
  <c r="L499" i="4"/>
  <c r="R499" i="4" s="1"/>
  <c r="L1298" i="1"/>
  <c r="R1298" i="1" s="1"/>
  <c r="M1298" i="1"/>
  <c r="M2367" i="1"/>
  <c r="L2367" i="1"/>
  <c r="R2367" i="1" s="1"/>
  <c r="L2464" i="4"/>
  <c r="R2464" i="4" s="1"/>
  <c r="M2464" i="4"/>
  <c r="L241" i="4"/>
  <c r="R241" i="4" s="1"/>
  <c r="M241" i="4"/>
  <c r="M1122" i="1"/>
  <c r="L1122" i="1"/>
  <c r="R1122" i="1" s="1"/>
  <c r="M851" i="1"/>
  <c r="L851" i="1"/>
  <c r="R851" i="1" s="1"/>
  <c r="L1850" i="4"/>
  <c r="R1850" i="4" s="1"/>
  <c r="M1850" i="4"/>
  <c r="M2295" i="4"/>
  <c r="L2295" i="4"/>
  <c r="R2295" i="4" s="1"/>
  <c r="M1242" i="4"/>
  <c r="L1242" i="4"/>
  <c r="R1242" i="4" s="1"/>
  <c r="L402" i="1"/>
  <c r="R402" i="1" s="1"/>
  <c r="M402" i="1"/>
  <c r="L1390" i="1"/>
  <c r="R1390" i="1" s="1"/>
  <c r="M1390" i="1"/>
  <c r="M1085" i="4"/>
  <c r="L1085" i="4"/>
  <c r="R1085" i="4" s="1"/>
  <c r="L1482" i="1"/>
  <c r="R1482" i="1" s="1"/>
  <c r="M1482" i="1"/>
  <c r="M1616" i="4"/>
  <c r="L1616" i="4"/>
  <c r="R1616" i="4" s="1"/>
  <c r="L2462" i="4"/>
  <c r="R2462" i="4" s="1"/>
  <c r="M2462" i="4"/>
  <c r="M2478" i="1"/>
  <c r="L260" i="4"/>
  <c r="R260" i="4" s="1"/>
  <c r="M2461" i="1"/>
  <c r="L2461" i="1"/>
  <c r="R2461" i="1" s="1"/>
  <c r="M2414" i="4"/>
  <c r="L2414" i="4"/>
  <c r="R2414" i="4" s="1"/>
  <c r="M849" i="4"/>
  <c r="M2185" i="1"/>
  <c r="L2185" i="1"/>
  <c r="R2185" i="1" s="1"/>
  <c r="L2322" i="1"/>
  <c r="R2322" i="1" s="1"/>
  <c r="L1239" i="1"/>
  <c r="R1239" i="1" s="1"/>
  <c r="M1239" i="1"/>
  <c r="L2207" i="1"/>
  <c r="R2207" i="1" s="1"/>
  <c r="M2207" i="1"/>
  <c r="L2501" i="4"/>
  <c r="R2501" i="4" s="1"/>
  <c r="M2501" i="4"/>
  <c r="L1606" i="4"/>
  <c r="R1606" i="4" s="1"/>
  <c r="M1606" i="4"/>
  <c r="L2229" i="4"/>
  <c r="R2229" i="4" s="1"/>
  <c r="M2229" i="4"/>
  <c r="M2451" i="4"/>
  <c r="L2451" i="4"/>
  <c r="R2451" i="4" s="1"/>
  <c r="L743" i="4"/>
  <c r="R743" i="4" s="1"/>
  <c r="M743" i="4"/>
  <c r="L2117" i="4"/>
  <c r="R2117" i="4" s="1"/>
  <c r="M2117" i="4"/>
  <c r="L654" i="4"/>
  <c r="R654" i="4" s="1"/>
  <c r="M654" i="4"/>
  <c r="L1960" i="1"/>
  <c r="R1960" i="1" s="1"/>
  <c r="L1791" i="1"/>
  <c r="R1791" i="1" s="1"/>
  <c r="L1608" i="4"/>
  <c r="R1608" i="4" s="1"/>
  <c r="M326" i="1"/>
  <c r="L986" i="1"/>
  <c r="R986" i="1" s="1"/>
  <c r="M986" i="1"/>
  <c r="M1807" i="1"/>
  <c r="L1807" i="1"/>
  <c r="R1807" i="1" s="1"/>
  <c r="L579" i="1"/>
  <c r="R579" i="1" s="1"/>
  <c r="M579" i="1"/>
  <c r="L1455" i="1"/>
  <c r="R1455" i="1" s="1"/>
  <c r="M1455" i="1"/>
  <c r="L2115" i="4"/>
  <c r="R2115" i="4" s="1"/>
  <c r="M1612" i="4"/>
  <c r="L1612" i="4"/>
  <c r="R1612" i="4" s="1"/>
  <c r="M718" i="1"/>
  <c r="L718" i="1"/>
  <c r="R718" i="1" s="1"/>
  <c r="L642" i="1"/>
  <c r="R642" i="1" s="1"/>
  <c r="M2424" i="4"/>
  <c r="L2424" i="4"/>
  <c r="R2424" i="4" s="1"/>
  <c r="M2000" i="1"/>
  <c r="L2000" i="1"/>
  <c r="R2000" i="1" s="1"/>
  <c r="M1971" i="1"/>
  <c r="L1006" i="4"/>
  <c r="R1006" i="4" s="1"/>
  <c r="M1006" i="4"/>
  <c r="L2259" i="4"/>
  <c r="R2259" i="4" s="1"/>
  <c r="M2259" i="4"/>
  <c r="L1339" i="1"/>
  <c r="R1339" i="1" s="1"/>
  <c r="M1339" i="1"/>
  <c r="M1885" i="1"/>
  <c r="L1885" i="1"/>
  <c r="R1885" i="1" s="1"/>
  <c r="M982" i="1"/>
  <c r="L2408" i="1"/>
  <c r="R2408" i="1" s="1"/>
  <c r="M773" i="4"/>
  <c r="L773" i="4"/>
  <c r="R773" i="4" s="1"/>
  <c r="L207" i="1"/>
  <c r="R207" i="1" s="1"/>
  <c r="P2106" i="4"/>
  <c r="N2106" i="4"/>
  <c r="O2106" i="4" s="1"/>
  <c r="M1907" i="1"/>
  <c r="L1907" i="1"/>
  <c r="R1907" i="1" s="1"/>
  <c r="M661" i="4"/>
  <c r="L1008" i="4"/>
  <c r="R1008" i="4" s="1"/>
  <c r="M1008" i="4"/>
  <c r="M2418" i="4"/>
  <c r="M2467" i="4"/>
  <c r="L2467" i="4"/>
  <c r="R2467" i="4" s="1"/>
  <c r="L2499" i="4"/>
  <c r="R2499" i="4" s="1"/>
  <c r="L9" i="1"/>
  <c r="R9" i="1" s="1"/>
  <c r="M9" i="1"/>
  <c r="N2206" i="4"/>
  <c r="O2206" i="4" s="1"/>
  <c r="P2206" i="4"/>
  <c r="L194" i="1"/>
  <c r="R194" i="1" s="1"/>
  <c r="M1056" i="4"/>
  <c r="L1056" i="4"/>
  <c r="R1056" i="4" s="1"/>
  <c r="M1624" i="4"/>
  <c r="L1624" i="4"/>
  <c r="R1624" i="4" s="1"/>
  <c r="M990" i="1"/>
  <c r="L990" i="1"/>
  <c r="R990" i="1" s="1"/>
  <c r="N1586" i="1"/>
  <c r="O1586" i="1" s="1"/>
  <c r="P1586" i="1"/>
  <c r="M993" i="1"/>
  <c r="L993" i="1"/>
  <c r="R993" i="1" s="1"/>
  <c r="L2483" i="4"/>
  <c r="R2483" i="4" s="1"/>
  <c r="M2036" i="4"/>
  <c r="L2036" i="4"/>
  <c r="R2036" i="4" s="1"/>
  <c r="M2390" i="1"/>
  <c r="L2390" i="1"/>
  <c r="R2390" i="1" s="1"/>
  <c r="L343" i="4"/>
  <c r="R343" i="4" s="1"/>
  <c r="M343" i="4"/>
  <c r="M2190" i="4"/>
  <c r="L2190" i="4"/>
  <c r="R2190" i="4" s="1"/>
  <c r="M318" i="1"/>
  <c r="M422" i="1"/>
  <c r="M2263" i="1"/>
  <c r="L2263" i="1"/>
  <c r="R2263" i="1" s="1"/>
  <c r="M457" i="1"/>
  <c r="L457" i="1"/>
  <c r="R457" i="1" s="1"/>
  <c r="L774" i="1"/>
  <c r="R774" i="1" s="1"/>
  <c r="L1459" i="1"/>
  <c r="R1459" i="1" s="1"/>
  <c r="M1459" i="1"/>
  <c r="L2412" i="4"/>
  <c r="R2412" i="4" s="1"/>
  <c r="M2412" i="4"/>
  <c r="L607" i="1"/>
  <c r="R607" i="1" s="1"/>
  <c r="M607" i="1"/>
  <c r="L1699" i="4"/>
  <c r="R1699" i="4" s="1"/>
  <c r="M1699" i="4"/>
  <c r="L1618" i="4"/>
  <c r="R1618" i="4" s="1"/>
  <c r="M319" i="1"/>
  <c r="L319" i="1"/>
  <c r="R319" i="1" s="1"/>
  <c r="M1324" i="4"/>
  <c r="L1324" i="4"/>
  <c r="R1324" i="4" s="1"/>
  <c r="L1848" i="4"/>
  <c r="R1848" i="4" s="1"/>
  <c r="M1848" i="4"/>
  <c r="L1727" i="4"/>
  <c r="R1727" i="4" s="1"/>
  <c r="M1727" i="4"/>
  <c r="L935" i="4"/>
  <c r="R935" i="4" s="1"/>
  <c r="M935" i="4"/>
  <c r="N2285" i="1"/>
  <c r="O2285" i="1" s="1"/>
  <c r="P2285" i="1"/>
  <c r="M875" i="4"/>
  <c r="M826" i="1"/>
  <c r="M550" i="1"/>
  <c r="L550" i="1"/>
  <c r="R550" i="1" s="1"/>
  <c r="L2432" i="4"/>
  <c r="R2432" i="4" s="1"/>
  <c r="M2432" i="4"/>
  <c r="M2143" i="1"/>
  <c r="L2143" i="1"/>
  <c r="R2143" i="1" s="1"/>
  <c r="M15" i="1"/>
  <c r="M2102" i="1"/>
  <c r="L2102" i="1"/>
  <c r="R2102" i="1" s="1"/>
  <c r="L2030" i="4"/>
  <c r="R2030" i="4" s="1"/>
  <c r="M2030" i="4"/>
  <c r="M2443" i="4"/>
  <c r="L939" i="1"/>
  <c r="R939" i="1" s="1"/>
  <c r="M939" i="1"/>
  <c r="M2005" i="1"/>
  <c r="L2005" i="1"/>
  <c r="R2005" i="1" s="1"/>
  <c r="L2504" i="4"/>
  <c r="R2504" i="4" s="1"/>
  <c r="M646" i="4"/>
  <c r="L646" i="4"/>
  <c r="R646" i="4" s="1"/>
  <c r="M2345" i="4"/>
  <c r="M2250" i="4"/>
  <c r="L2250" i="4"/>
  <c r="R2250" i="4" s="1"/>
  <c r="L2007" i="1"/>
  <c r="R2007" i="1" s="1"/>
  <c r="M2007" i="1"/>
  <c r="L211" i="1"/>
  <c r="R211" i="1" s="1"/>
  <c r="M211" i="1"/>
  <c r="M158" i="1"/>
  <c r="L764" i="4"/>
  <c r="R764" i="4" s="1"/>
  <c r="M764" i="4"/>
  <c r="M842" i="1"/>
  <c r="P1506" i="4"/>
  <c r="N1506" i="4"/>
  <c r="O1506" i="4" s="1"/>
  <c r="M230" i="1"/>
  <c r="M1602" i="1"/>
  <c r="L1602" i="1"/>
  <c r="R1602" i="1" s="1"/>
  <c r="M1738" i="1"/>
  <c r="L1125" i="4"/>
  <c r="R1125" i="4" s="1"/>
  <c r="L2223" i="4"/>
  <c r="R2223" i="4" s="1"/>
  <c r="L257" i="4"/>
  <c r="R257" i="4" s="1"/>
  <c r="L2306" i="4"/>
  <c r="R2306" i="4" s="1"/>
  <c r="M2306" i="4"/>
  <c r="M581" i="4"/>
  <c r="L581" i="4"/>
  <c r="R581" i="4" s="1"/>
  <c r="M2056" i="4"/>
  <c r="M1667" i="1"/>
  <c r="L1667" i="1"/>
  <c r="R1667" i="1" s="1"/>
  <c r="M2097" i="1"/>
  <c r="L2097" i="1"/>
  <c r="R2097" i="1" s="1"/>
  <c r="M2185" i="4"/>
  <c r="L2185" i="4"/>
  <c r="R2185" i="4" s="1"/>
  <c r="M32" i="1"/>
  <c r="L32" i="1"/>
  <c r="R32" i="1" s="1"/>
  <c r="L1195" i="1"/>
  <c r="R1195" i="1" s="1"/>
  <c r="M1195" i="1"/>
  <c r="L556" i="4"/>
  <c r="R556" i="4" s="1"/>
  <c r="M556" i="4"/>
  <c r="M1218" i="1"/>
  <c r="L1218" i="1"/>
  <c r="R1218" i="1" s="1"/>
  <c r="L2024" i="4"/>
  <c r="R2024" i="4" s="1"/>
  <c r="M2024" i="4"/>
  <c r="L1672" i="4"/>
  <c r="R1672" i="4" s="1"/>
  <c r="M1672" i="4"/>
  <c r="M978" i="1"/>
  <c r="M1861" i="1"/>
  <c r="L1861" i="1"/>
  <c r="R1861" i="1" s="1"/>
  <c r="L2401" i="4"/>
  <c r="R2401" i="4" s="1"/>
  <c r="M2401" i="4"/>
  <c r="L656" i="4"/>
  <c r="R656" i="4" s="1"/>
  <c r="M656" i="4"/>
  <c r="L75" i="1"/>
  <c r="R75" i="1" s="1"/>
  <c r="M75" i="1"/>
  <c r="M279" i="1"/>
  <c r="L279" i="1"/>
  <c r="R279" i="1" s="1"/>
  <c r="L2500" i="4"/>
  <c r="R2500" i="4" s="1"/>
  <c r="M1711" i="4"/>
  <c r="L1711" i="4"/>
  <c r="R1711" i="4" s="1"/>
  <c r="L578" i="1"/>
  <c r="R578" i="1" s="1"/>
  <c r="M964" i="4"/>
  <c r="L964" i="4"/>
  <c r="R964" i="4" s="1"/>
  <c r="M1930" i="1"/>
  <c r="L1930" i="1"/>
  <c r="R1930" i="1" s="1"/>
  <c r="M2042" i="1"/>
  <c r="L543" i="4"/>
  <c r="R543" i="4" s="1"/>
  <c r="M543" i="4"/>
  <c r="M1450" i="1"/>
  <c r="M2470" i="4"/>
  <c r="L2470" i="4"/>
  <c r="R2470" i="4" s="1"/>
  <c r="M1555" i="1"/>
  <c r="L1555" i="1"/>
  <c r="R1555" i="1" s="1"/>
  <c r="L749" i="4"/>
  <c r="R749" i="4" s="1"/>
  <c r="M749" i="4"/>
  <c r="L2002" i="1"/>
  <c r="R2002" i="1" s="1"/>
  <c r="M1257" i="1"/>
  <c r="L1257" i="1"/>
  <c r="R1257" i="1" s="1"/>
  <c r="L1484" i="4"/>
  <c r="R1484" i="4" s="1"/>
  <c r="M1514" i="1"/>
  <c r="L1514" i="1"/>
  <c r="R1514" i="1" s="1"/>
  <c r="M2067" i="1"/>
  <c r="L2067" i="1"/>
  <c r="R2067" i="1" s="1"/>
  <c r="L246" i="4"/>
  <c r="R246" i="4" s="1"/>
  <c r="M1206" i="4"/>
  <c r="L1206" i="4"/>
  <c r="R1206" i="4" s="1"/>
  <c r="M1614" i="4"/>
  <c r="L1628" i="4"/>
  <c r="R1628" i="4" s="1"/>
  <c r="M1628" i="4"/>
  <c r="L1666" i="1"/>
  <c r="R1666" i="1" s="1"/>
  <c r="M1666" i="1"/>
  <c r="L594" i="1"/>
  <c r="R594" i="1" s="1"/>
  <c r="L1695" i="1"/>
  <c r="R1695" i="1" s="1"/>
  <c r="M1695" i="1"/>
  <c r="L1843" i="4"/>
  <c r="R1843" i="4" s="1"/>
  <c r="M1843" i="4"/>
  <c r="M1001" i="1"/>
  <c r="M2351" i="4"/>
  <c r="L2351" i="4"/>
  <c r="R2351" i="4" s="1"/>
  <c r="L1007" i="1"/>
  <c r="R1007" i="1" s="1"/>
  <c r="M379" i="1"/>
  <c r="L379" i="1"/>
  <c r="R379" i="1" s="1"/>
  <c r="M2008" i="4"/>
  <c r="M187" i="1"/>
  <c r="L187" i="1"/>
  <c r="R187" i="1" s="1"/>
  <c r="M1274" i="1"/>
  <c r="L2487" i="4"/>
  <c r="R2487" i="4" s="1"/>
  <c r="L2468" i="4"/>
  <c r="R2468" i="4" s="1"/>
  <c r="M2468" i="4"/>
  <c r="L1924" i="4"/>
  <c r="R1924" i="4" s="1"/>
  <c r="M1924" i="4"/>
  <c r="M900" i="1"/>
  <c r="L953" i="4"/>
  <c r="R953" i="4" s="1"/>
  <c r="M953" i="4"/>
  <c r="M1701" i="1"/>
  <c r="M1638" i="4"/>
  <c r="L1638" i="4"/>
  <c r="R1638" i="4" s="1"/>
  <c r="M2286" i="1"/>
  <c r="L2286" i="1"/>
  <c r="R2286" i="1" s="1"/>
  <c r="L2107" i="4"/>
  <c r="R2107" i="4" s="1"/>
  <c r="M2107" i="4"/>
  <c r="M1156" i="4"/>
  <c r="L2263" i="4"/>
  <c r="R2263" i="4" s="1"/>
  <c r="M2263" i="4"/>
  <c r="L553" i="4"/>
  <c r="R553" i="4" s="1"/>
  <c r="M553" i="4"/>
  <c r="L539" i="4"/>
  <c r="R539" i="4" s="1"/>
  <c r="M539" i="4"/>
  <c r="L947" i="4"/>
  <c r="R947" i="4" s="1"/>
  <c r="L2340" i="4"/>
  <c r="R2340" i="4" s="1"/>
  <c r="M2340" i="4"/>
  <c r="N1672" i="1"/>
  <c r="O1672" i="1" s="1"/>
  <c r="P1672" i="1"/>
  <c r="M2236" i="1"/>
  <c r="L2236" i="1"/>
  <c r="R2236" i="1" s="1"/>
  <c r="M1101" i="1"/>
  <c r="L1101" i="1"/>
  <c r="R1101" i="1" s="1"/>
  <c r="M2133" i="4"/>
  <c r="L2133" i="4"/>
  <c r="R2133" i="4" s="1"/>
  <c r="M2498" i="1"/>
  <c r="L2498" i="1"/>
  <c r="R2498" i="1" s="1"/>
  <c r="M1097" i="4"/>
  <c r="M1207" i="1"/>
  <c r="L1207" i="1"/>
  <c r="R1207" i="1" s="1"/>
  <c r="L14" i="1"/>
  <c r="R14" i="1" s="1"/>
  <c r="M14" i="1"/>
  <c r="M1610" i="4"/>
  <c r="M2233" i="4"/>
  <c r="L2233" i="4"/>
  <c r="R2233" i="4" s="1"/>
  <c r="M2375" i="1"/>
  <c r="L2375" i="1"/>
  <c r="R2375" i="1" s="1"/>
  <c r="L25" i="1"/>
  <c r="R25" i="1" s="1"/>
  <c r="M25" i="1"/>
  <c r="M1557" i="1"/>
  <c r="L1557" i="1"/>
  <c r="R1557" i="1" s="1"/>
  <c r="L1955" i="4"/>
  <c r="R1955" i="4" s="1"/>
  <c r="L2193" i="4"/>
  <c r="R2193" i="4" s="1"/>
  <c r="M2193" i="4"/>
  <c r="L201" i="4"/>
  <c r="R201" i="4" s="1"/>
  <c r="M201" i="4"/>
  <c r="M827" i="4"/>
  <c r="L827" i="4"/>
  <c r="R827" i="4" s="1"/>
  <c r="L2410" i="4"/>
  <c r="R2410" i="4" s="1"/>
  <c r="M2410" i="4"/>
  <c r="L652" i="4"/>
  <c r="R652" i="4" s="1"/>
  <c r="M652" i="4"/>
  <c r="M2034" i="4"/>
  <c r="L2034" i="4"/>
  <c r="R2034" i="4" s="1"/>
  <c r="M1665" i="1"/>
  <c r="M1226" i="1"/>
  <c r="L1226" i="1"/>
  <c r="R1226" i="1" s="1"/>
  <c r="L37" i="1"/>
  <c r="R37" i="1" s="1"/>
  <c r="L1046" i="4"/>
  <c r="R1046" i="4" s="1"/>
  <c r="L1119" i="4"/>
  <c r="R1119" i="4" s="1"/>
  <c r="M1119" i="4"/>
  <c r="L2291" i="4"/>
  <c r="R2291" i="4" s="1"/>
  <c r="M2291" i="4"/>
  <c r="M63" i="1"/>
  <c r="L63" i="1"/>
  <c r="R63" i="1" s="1"/>
  <c r="M879" i="4"/>
  <c r="L762" i="1"/>
  <c r="R762" i="1" s="1"/>
  <c r="M762" i="1"/>
  <c r="L1621" i="4"/>
  <c r="R1621" i="4" s="1"/>
  <c r="L2497" i="4"/>
  <c r="R2497" i="4" s="1"/>
  <c r="M2497" i="4"/>
  <c r="M1521" i="4"/>
  <c r="L1521" i="4"/>
  <c r="R1521" i="4" s="1"/>
  <c r="L851" i="4"/>
  <c r="R851" i="4" s="1"/>
  <c r="M851" i="4"/>
  <c r="M2434" i="4"/>
  <c r="L302" i="1"/>
  <c r="R302" i="1" s="1"/>
  <c r="M302" i="1"/>
  <c r="M256" i="4"/>
  <c r="M186" i="1"/>
  <c r="L186" i="1"/>
  <c r="R186" i="1" s="1"/>
  <c r="L71" i="4"/>
  <c r="R71" i="4" s="1"/>
  <c r="M71" i="4"/>
  <c r="M2467" i="1"/>
  <c r="L2467" i="1"/>
  <c r="R2467" i="1" s="1"/>
  <c r="L2012" i="4"/>
  <c r="R2012" i="4" s="1"/>
  <c r="M2012" i="4"/>
  <c r="M1096" i="1"/>
  <c r="L1096" i="1"/>
  <c r="R1096" i="1" s="1"/>
  <c r="L1636" i="4"/>
  <c r="R1636" i="4" s="1"/>
  <c r="L1047" i="1"/>
  <c r="R1047" i="1" s="1"/>
  <c r="L1614" i="1"/>
  <c r="R1614" i="1" s="1"/>
  <c r="M1614" i="1"/>
  <c r="M1428" i="4"/>
  <c r="L2449" i="4"/>
  <c r="R2449" i="4" s="1"/>
  <c r="M2449" i="4"/>
  <c r="L802" i="1"/>
  <c r="R802" i="1" s="1"/>
  <c r="M802" i="1"/>
  <c r="M1979" i="1"/>
  <c r="M995" i="4"/>
  <c r="L995" i="4"/>
  <c r="R995" i="4" s="1"/>
  <c r="L2111" i="4"/>
  <c r="R2111" i="4" s="1"/>
  <c r="L606" i="4"/>
  <c r="R606" i="4" s="1"/>
  <c r="M606" i="4"/>
  <c r="L2361" i="4"/>
  <c r="R2361" i="4" s="1"/>
  <c r="L2495" i="4"/>
  <c r="R2495" i="4" s="1"/>
  <c r="M2495" i="4"/>
  <c r="L2290" i="1"/>
  <c r="R2290" i="1" s="1"/>
  <c r="M2290" i="1"/>
  <c r="L2141" i="4"/>
  <c r="R2141" i="4" s="1"/>
  <c r="M2141" i="4"/>
  <c r="M770" i="1"/>
  <c r="L770" i="1"/>
  <c r="R770" i="1" s="1"/>
  <c r="L1186" i="1"/>
  <c r="R1186" i="1" s="1"/>
  <c r="M1186" i="1"/>
  <c r="M1301" i="1"/>
  <c r="L1301" i="1"/>
  <c r="R1301" i="1" s="1"/>
  <c r="L2492" i="4"/>
  <c r="R2492" i="4" s="1"/>
  <c r="M2492" i="4"/>
  <c r="M1498" i="1"/>
  <c r="M139" i="4"/>
  <c r="L547" i="4"/>
  <c r="R547" i="4" s="1"/>
  <c r="M547" i="4"/>
  <c r="L557" i="1"/>
  <c r="R557" i="1" s="1"/>
  <c r="M557" i="1"/>
  <c r="L407" i="1"/>
  <c r="R407" i="1" s="1"/>
  <c r="M2169" i="4"/>
  <c r="L2169" i="4"/>
  <c r="R2169" i="4" s="1"/>
  <c r="L2244" i="4"/>
  <c r="R2244" i="4" s="1"/>
  <c r="M2244" i="4"/>
  <c r="M1139" i="1"/>
  <c r="L1139" i="1"/>
  <c r="R1139" i="1" s="1"/>
  <c r="M2323" i="4"/>
  <c r="L2323" i="4"/>
  <c r="R2323" i="4" s="1"/>
  <c r="L1698" i="1"/>
  <c r="R1698" i="1" s="1"/>
  <c r="L682" i="1"/>
  <c r="R682" i="1" s="1"/>
  <c r="L130" i="1"/>
  <c r="R130" i="1" s="1"/>
  <c r="M130" i="1"/>
  <c r="M1168" i="4"/>
  <c r="L1168" i="4"/>
  <c r="R1168" i="4" s="1"/>
  <c r="L2072" i="4"/>
  <c r="R2072" i="4" s="1"/>
  <c r="M2072" i="4"/>
  <c r="M1651" i="4"/>
  <c r="L1651" i="4"/>
  <c r="R1651" i="4" s="1"/>
  <c r="M1681" i="4"/>
  <c r="M1707" i="4"/>
  <c r="L1707" i="4"/>
  <c r="R1707" i="4" s="1"/>
  <c r="M21" i="1"/>
  <c r="L21" i="1"/>
  <c r="R21" i="1" s="1"/>
  <c r="M1194" i="1"/>
  <c r="M59" i="4"/>
  <c r="L59" i="4"/>
  <c r="R59" i="4" s="1"/>
  <c r="P1706" i="4"/>
  <c r="N1706" i="4"/>
  <c r="O1706" i="4" s="1"/>
  <c r="M2055" i="4"/>
  <c r="M1547" i="1"/>
  <c r="L1547" i="1"/>
  <c r="R1547" i="1" s="1"/>
  <c r="L1843" i="1"/>
  <c r="R1843" i="1" s="1"/>
  <c r="M1843" i="1"/>
  <c r="M1438" i="4"/>
  <c r="M258" i="1"/>
  <c r="L258" i="1"/>
  <c r="R258" i="1" s="1"/>
  <c r="L2213" i="4"/>
  <c r="R2213" i="4" s="1"/>
  <c r="M2213" i="4"/>
  <c r="M775" i="1"/>
  <c r="L775" i="1"/>
  <c r="R775" i="1" s="1"/>
  <c r="L119" i="1"/>
  <c r="R119" i="1" s="1"/>
  <c r="M119" i="1"/>
  <c r="M1063" i="4"/>
  <c r="M2026" i="4"/>
  <c r="L2026" i="4"/>
  <c r="R2026" i="4" s="1"/>
  <c r="M2258" i="1"/>
  <c r="L2258" i="1"/>
  <c r="R2258" i="1" s="1"/>
  <c r="L317" i="4"/>
  <c r="R317" i="4" s="1"/>
  <c r="M317" i="4"/>
  <c r="L2480" i="4"/>
  <c r="R2480" i="4" s="1"/>
  <c r="M2480" i="4"/>
  <c r="L1889" i="1"/>
  <c r="R1889" i="1" s="1"/>
  <c r="M1889" i="1"/>
  <c r="M35" i="1"/>
  <c r="L1646" i="4"/>
  <c r="R1646" i="4" s="1"/>
  <c r="M1646" i="4"/>
  <c r="L2400" i="1"/>
  <c r="R2400" i="1" s="1"/>
  <c r="M2400" i="1"/>
  <c r="L1247" i="1"/>
  <c r="R1247" i="1" s="1"/>
  <c r="M1247" i="1"/>
  <c r="M48" i="1"/>
  <c r="L48" i="1"/>
  <c r="R48" i="1" s="1"/>
  <c r="M545" i="4"/>
  <c r="L545" i="4"/>
  <c r="R545" i="4" s="1"/>
  <c r="L202" i="1"/>
  <c r="R202" i="1" s="1"/>
  <c r="M202" i="1"/>
  <c r="M1647" i="1"/>
  <c r="L1647" i="1"/>
  <c r="R1647" i="1" s="1"/>
  <c r="L1840" i="4"/>
  <c r="R1840" i="4" s="1"/>
  <c r="M1840" i="4"/>
  <c r="L1659" i="1"/>
  <c r="R1659" i="1" s="1"/>
  <c r="L445" i="4"/>
  <c r="R445" i="4" s="1"/>
  <c r="M445" i="4"/>
  <c r="M1741" i="4"/>
  <c r="M609" i="4"/>
  <c r="M397" i="4"/>
  <c r="L397" i="4"/>
  <c r="R397" i="4" s="1"/>
  <c r="M2109" i="4"/>
  <c r="L2109" i="4"/>
  <c r="R2109" i="4" s="1"/>
  <c r="M1291" i="1"/>
  <c r="L1291" i="1"/>
  <c r="R1291" i="1" s="1"/>
  <c r="M856" i="4"/>
  <c r="L856" i="4"/>
  <c r="R856" i="4" s="1"/>
  <c r="L418" i="1"/>
  <c r="R418" i="1" s="1"/>
  <c r="M418" i="1"/>
  <c r="L1109" i="4"/>
  <c r="R1109" i="4" s="1"/>
  <c r="L111" i="4"/>
  <c r="R111" i="4" s="1"/>
  <c r="M111" i="4"/>
  <c r="M1394" i="1"/>
  <c r="L1394" i="1"/>
  <c r="R1394" i="1" s="1"/>
  <c r="L13" i="1"/>
  <c r="R13" i="1" s="1"/>
  <c r="M109" i="4"/>
  <c r="P109" i="4" s="1"/>
  <c r="M2216" i="4"/>
  <c r="N2216" i="4" s="1"/>
  <c r="O2216" i="4" s="1"/>
  <c r="L2437" i="4"/>
  <c r="R2437" i="4" s="1"/>
  <c r="M1077" i="4"/>
  <c r="L1077" i="4"/>
  <c r="R1077" i="4" s="1"/>
  <c r="M2225" i="4"/>
  <c r="L2225" i="4"/>
  <c r="R2225" i="4" s="1"/>
  <c r="P1876" i="1"/>
  <c r="N1876" i="1"/>
  <c r="O1876" i="1" s="1"/>
  <c r="L1641" i="4"/>
  <c r="R1641" i="4" s="1"/>
  <c r="M1641" i="4"/>
  <c r="M1193" i="1"/>
  <c r="L1193" i="1"/>
  <c r="R1193" i="1" s="1"/>
  <c r="L1655" i="1"/>
  <c r="R1655" i="1" s="1"/>
  <c r="M1655" i="1"/>
  <c r="N1715" i="1"/>
  <c r="O1715" i="1" s="1"/>
  <c r="P1715" i="1"/>
  <c r="N2080" i="1"/>
  <c r="O2080" i="1" s="1"/>
  <c r="P2080" i="1"/>
  <c r="M2475" i="4"/>
  <c r="L2475" i="4"/>
  <c r="R2475" i="4" s="1"/>
  <c r="L2456" i="4"/>
  <c r="R2456" i="4" s="1"/>
  <c r="M2456" i="4"/>
  <c r="M2466" i="4"/>
  <c r="L2466" i="4"/>
  <c r="R2466" i="4" s="1"/>
  <c r="M1355" i="1"/>
  <c r="L1355" i="1"/>
  <c r="R1355" i="1" s="1"/>
  <c r="N1723" i="1"/>
  <c r="O1723" i="1" s="1"/>
  <c r="P1723" i="1"/>
  <c r="L1775" i="1"/>
  <c r="R1775" i="1" s="1"/>
  <c r="M1775" i="1"/>
  <c r="M1956" i="4"/>
  <c r="L1956" i="4"/>
  <c r="R1956" i="4" s="1"/>
  <c r="L406" i="4"/>
  <c r="R406" i="4" s="1"/>
  <c r="M406" i="4"/>
  <c r="L1456" i="4"/>
  <c r="R1456" i="4" s="1"/>
  <c r="M1456" i="4"/>
  <c r="M1515" i="4"/>
  <c r="L1515" i="4"/>
  <c r="R1515" i="4" s="1"/>
  <c r="M882" i="1"/>
  <c r="L882" i="1"/>
  <c r="R882" i="1" s="1"/>
  <c r="L215" i="4"/>
  <c r="R215" i="4" s="1"/>
  <c r="M215" i="4"/>
  <c r="L2057" i="1"/>
  <c r="R2057" i="1" s="1"/>
  <c r="M2057" i="1"/>
  <c r="M2484" i="4"/>
  <c r="L2484" i="4"/>
  <c r="R2484" i="4" s="1"/>
  <c r="L1190" i="1"/>
  <c r="R1190" i="1" s="1"/>
  <c r="M1190" i="1"/>
  <c r="L1387" i="4"/>
  <c r="R1387" i="4" s="1"/>
  <c r="M1387" i="4"/>
  <c r="M66" i="1"/>
  <c r="L66" i="1"/>
  <c r="R66" i="1" s="1"/>
  <c r="M1459" i="4"/>
  <c r="L1459" i="4"/>
  <c r="R1459" i="4" s="1"/>
  <c r="M1496" i="1"/>
  <c r="L1496" i="1"/>
  <c r="R1496" i="1" s="1"/>
  <c r="L2490" i="4"/>
  <c r="R2490" i="4" s="1"/>
  <c r="M2490" i="4"/>
  <c r="L955" i="1"/>
  <c r="R955" i="1" s="1"/>
  <c r="M955" i="1"/>
  <c r="M2490" i="1"/>
  <c r="L2490" i="1"/>
  <c r="R2490" i="1" s="1"/>
  <c r="L1906" i="4"/>
  <c r="R1906" i="4" s="1"/>
  <c r="M1906" i="4"/>
  <c r="L448" i="4"/>
  <c r="R448" i="4" s="1"/>
  <c r="M448" i="4"/>
  <c r="L2209" i="4"/>
  <c r="R2209" i="4" s="1"/>
  <c r="M2209" i="4"/>
  <c r="M1124" i="4"/>
  <c r="L1124" i="4"/>
  <c r="R1124" i="4" s="1"/>
  <c r="N57" i="1"/>
  <c r="O57" i="1" s="1"/>
  <c r="P57" i="1"/>
  <c r="L2010" i="4"/>
  <c r="R2010" i="4" s="1"/>
  <c r="M2010" i="4"/>
  <c r="L45" i="1"/>
  <c r="R45" i="1" s="1"/>
  <c r="M45" i="1"/>
  <c r="L795" i="1"/>
  <c r="R795" i="1" s="1"/>
  <c r="M795" i="1"/>
  <c r="L2481" i="4"/>
  <c r="R2481" i="4" s="1"/>
  <c r="M2481" i="4"/>
  <c r="L1949" i="4"/>
  <c r="R1949" i="4" s="1"/>
  <c r="M1949" i="4"/>
  <c r="L1116" i="4"/>
  <c r="R1116" i="4" s="1"/>
  <c r="M1116" i="4"/>
  <c r="M1664" i="4"/>
  <c r="L1664" i="4"/>
  <c r="R1664" i="4" s="1"/>
  <c r="M2014" i="4"/>
  <c r="L2014" i="4"/>
  <c r="R2014" i="4" s="1"/>
  <c r="M1401" i="1"/>
  <c r="L1401" i="1"/>
  <c r="R1401" i="1" s="1"/>
  <c r="L2421" i="4"/>
  <c r="R2421" i="4" s="1"/>
  <c r="M2421" i="4"/>
  <c r="L1966" i="1"/>
  <c r="R1966" i="1" s="1"/>
  <c r="M1966" i="1"/>
  <c r="L1556" i="4"/>
  <c r="R1556" i="4" s="1"/>
  <c r="M1556" i="4"/>
  <c r="M383" i="1"/>
  <c r="L383" i="1"/>
  <c r="R383" i="1" s="1"/>
  <c r="L1406" i="4"/>
  <c r="R1406" i="4" s="1"/>
  <c r="M1406" i="4"/>
  <c r="M1957" i="1"/>
  <c r="L1957" i="1"/>
  <c r="R1957" i="1" s="1"/>
  <c r="M799" i="4"/>
  <c r="L799" i="4"/>
  <c r="R799" i="4" s="1"/>
  <c r="M1220" i="4"/>
  <c r="L1220" i="4"/>
  <c r="R1220" i="4" s="1"/>
  <c r="L897" i="1"/>
  <c r="R897" i="1" s="1"/>
  <c r="M897" i="1"/>
  <c r="L1299" i="4"/>
  <c r="R1299" i="4" s="1"/>
  <c r="M1299" i="4"/>
  <c r="L2198" i="1"/>
  <c r="R2198" i="1" s="1"/>
  <c r="M2198" i="1"/>
  <c r="L1731" i="4"/>
  <c r="R1731" i="4" s="1"/>
  <c r="M1731" i="4"/>
  <c r="L906" i="4"/>
  <c r="R906" i="4" s="1"/>
  <c r="M906" i="4"/>
  <c r="M193" i="4"/>
  <c r="L193" i="4"/>
  <c r="R193" i="4" s="1"/>
  <c r="L789" i="1"/>
  <c r="R789" i="1" s="1"/>
  <c r="M789" i="1"/>
  <c r="L792" i="1"/>
  <c r="R792" i="1" s="1"/>
  <c r="M792" i="1"/>
  <c r="M2359" i="1"/>
  <c r="L2359" i="1"/>
  <c r="R2359" i="1" s="1"/>
  <c r="L1112" i="4"/>
  <c r="R1112" i="4" s="1"/>
  <c r="M1112" i="4"/>
  <c r="L608" i="4"/>
  <c r="R608" i="4" s="1"/>
  <c r="M608" i="4"/>
  <c r="L2406" i="4"/>
  <c r="R2406" i="4" s="1"/>
  <c r="M2406" i="4"/>
  <c r="M2088" i="1"/>
  <c r="L2088" i="1"/>
  <c r="R2088" i="1" s="1"/>
  <c r="M91" i="4"/>
  <c r="L91" i="4"/>
  <c r="R91" i="4" s="1"/>
  <c r="M1296" i="1"/>
  <c r="L1296" i="1"/>
  <c r="R1296" i="1" s="1"/>
  <c r="M2471" i="4"/>
  <c r="L2471" i="4"/>
  <c r="R2471" i="4" s="1"/>
  <c r="N706" i="4"/>
  <c r="O706" i="4" s="1"/>
  <c r="P706" i="4"/>
  <c r="L1965" i="1"/>
  <c r="R1965" i="1" s="1"/>
  <c r="M1965" i="1"/>
  <c r="M1630" i="4"/>
  <c r="L1630" i="4"/>
  <c r="R1630" i="4" s="1"/>
  <c r="M1408" i="4"/>
  <c r="L1408" i="4"/>
  <c r="R1408" i="4" s="1"/>
  <c r="M2018" i="4"/>
  <c r="L2018" i="4"/>
  <c r="R2018" i="4" s="1"/>
  <c r="L619" i="4"/>
  <c r="R619" i="4" s="1"/>
  <c r="M619" i="4"/>
  <c r="L1038" i="4"/>
  <c r="R1038" i="4" s="1"/>
  <c r="M1038" i="4"/>
  <c r="L1446" i="4"/>
  <c r="R1446" i="4" s="1"/>
  <c r="M1446" i="4"/>
  <c r="L834" i="1"/>
  <c r="R834" i="1" s="1"/>
  <c r="M834" i="1"/>
  <c r="L102" i="1"/>
  <c r="R102" i="1" s="1"/>
  <c r="M102" i="1"/>
  <c r="M2486" i="1"/>
  <c r="M1842" i="4"/>
  <c r="L1842" i="4"/>
  <c r="R1842" i="4" s="1"/>
  <c r="M2381" i="1"/>
  <c r="L2381" i="1"/>
  <c r="R2381" i="1" s="1"/>
  <c r="M391" i="4"/>
  <c r="L391" i="4"/>
  <c r="R391" i="4" s="1"/>
  <c r="M1634" i="4"/>
  <c r="L1634" i="4"/>
  <c r="R1634" i="4" s="1"/>
  <c r="M1590" i="1"/>
  <c r="L1590" i="1"/>
  <c r="R1590" i="1" s="1"/>
  <c r="L40" i="1"/>
  <c r="R40" i="1" s="1"/>
  <c r="M40" i="1"/>
  <c r="M250" i="1"/>
  <c r="L250" i="1"/>
  <c r="R250" i="1" s="1"/>
  <c r="P2038" i="4"/>
  <c r="N2038" i="4"/>
  <c r="O2038" i="4" s="1"/>
  <c r="M1106" i="4"/>
  <c r="L1106" i="4"/>
  <c r="R1106" i="4" s="1"/>
  <c r="M1306" i="4"/>
  <c r="L1306" i="4"/>
  <c r="R1306" i="4" s="1"/>
  <c r="M2060" i="4"/>
  <c r="L2060" i="4"/>
  <c r="R2060" i="4" s="1"/>
  <c r="L2003" i="4"/>
  <c r="R2003" i="4" s="1"/>
  <c r="M2003" i="4"/>
  <c r="M1286" i="1"/>
  <c r="L1286" i="1"/>
  <c r="R1286" i="1" s="1"/>
  <c r="L2505" i="4"/>
  <c r="R2505" i="4" s="1"/>
  <c r="M2505" i="4"/>
  <c r="M1940" i="4"/>
  <c r="L1940" i="4"/>
  <c r="R1940" i="4" s="1"/>
  <c r="L2217" i="4"/>
  <c r="R2217" i="4" s="1"/>
  <c r="M2217" i="4"/>
  <c r="L2436" i="4"/>
  <c r="R2436" i="4" s="1"/>
  <c r="M2436" i="4"/>
  <c r="L1383" i="4"/>
  <c r="R1383" i="4" s="1"/>
  <c r="M1383" i="4"/>
  <c r="M63" i="4"/>
  <c r="L63" i="4"/>
  <c r="R63" i="4" s="1"/>
  <c r="M1532" i="4"/>
  <c r="L1532" i="4"/>
  <c r="R1532" i="4" s="1"/>
  <c r="M2458" i="4"/>
  <c r="L2458" i="4"/>
  <c r="R2458" i="4" s="1"/>
  <c r="N1765" i="1"/>
  <c r="O1765" i="1" s="1"/>
  <c r="P1765" i="1"/>
  <c r="L2488" i="4"/>
  <c r="R2488" i="4" s="1"/>
  <c r="M2488" i="4"/>
  <c r="M890" i="1"/>
  <c r="P1370" i="1"/>
  <c r="Q2006" i="1"/>
  <c r="V2006" i="1" s="1"/>
  <c r="Q1906" i="1"/>
  <c r="T1906" i="1" s="1"/>
  <c r="U1906" i="1" s="1"/>
  <c r="T706" i="1"/>
  <c r="U706" i="1" s="1"/>
  <c r="W706" i="1" s="1"/>
  <c r="L1321" i="1"/>
  <c r="R1321" i="1" s="1"/>
  <c r="M2255" i="1"/>
  <c r="P2255" i="1" s="1"/>
  <c r="L1800" i="1"/>
  <c r="R1800" i="1" s="1"/>
  <c r="T206" i="1"/>
  <c r="U206" i="1" s="1"/>
  <c r="W206" i="1" s="1"/>
  <c r="M414" i="1"/>
  <c r="P414" i="1" s="1"/>
  <c r="L1580" i="1"/>
  <c r="R1580" i="1" s="1"/>
  <c r="N535" i="1"/>
  <c r="O535" i="1" s="1"/>
  <c r="S535" i="1" s="1"/>
  <c r="Y535" i="1" s="1"/>
  <c r="M1687" i="1"/>
  <c r="N1687" i="1" s="1"/>
  <c r="O1687" i="1" s="1"/>
  <c r="M398" i="1"/>
  <c r="P398" i="1" s="1"/>
  <c r="L878" i="1"/>
  <c r="R878" i="1" s="1"/>
  <c r="L2282" i="1"/>
  <c r="R2282" i="1" s="1"/>
  <c r="M1934" i="1"/>
  <c r="N1934" i="1" s="1"/>
  <c r="O1934" i="1" s="1"/>
  <c r="L1964" i="1"/>
  <c r="R1964" i="1" s="1"/>
  <c r="Q156" i="4"/>
  <c r="V156" i="4" s="1"/>
  <c r="M1417" i="4"/>
  <c r="P1417" i="4" s="1"/>
  <c r="M2082" i="4"/>
  <c r="N2082" i="4" s="1"/>
  <c r="O2082" i="4" s="1"/>
  <c r="M1010" i="4"/>
  <c r="N1010" i="4" s="1"/>
  <c r="O1010" i="4" s="1"/>
  <c r="M358" i="4"/>
  <c r="N358" i="4" s="1"/>
  <c r="O358" i="4" s="1"/>
  <c r="M67" i="4"/>
  <c r="N67" i="4" s="1"/>
  <c r="O67" i="4" s="1"/>
  <c r="M1073" i="4"/>
  <c r="P1073" i="4" s="1"/>
  <c r="M2327" i="4"/>
  <c r="P2327" i="4" s="1"/>
  <c r="L2369" i="4"/>
  <c r="R2369" i="4" s="1"/>
  <c r="P1318" i="1"/>
  <c r="N1318" i="1"/>
  <c r="O1318" i="1" s="1"/>
  <c r="M2240" i="1"/>
  <c r="N2240" i="1" s="1"/>
  <c r="O2240" i="1" s="1"/>
  <c r="L1959" i="1"/>
  <c r="R1959" i="1" s="1"/>
  <c r="L703" i="1"/>
  <c r="R703" i="1" s="1"/>
  <c r="L2082" i="1"/>
  <c r="R2082" i="1" s="1"/>
  <c r="M203" i="1"/>
  <c r="N203" i="1" s="1"/>
  <c r="O203" i="1" s="1"/>
  <c r="S606" i="1"/>
  <c r="Y606" i="1" s="1"/>
  <c r="L1043" i="1"/>
  <c r="R1043" i="1" s="1"/>
  <c r="M1258" i="1"/>
  <c r="N1258" i="1" s="1"/>
  <c r="O1258" i="1" s="1"/>
  <c r="L83" i="1"/>
  <c r="R83" i="1" s="1"/>
  <c r="L82" i="1"/>
  <c r="R82" i="1" s="1"/>
  <c r="L598" i="1"/>
  <c r="R598" i="1" s="1"/>
  <c r="L1886" i="1"/>
  <c r="R1886" i="1" s="1"/>
  <c r="L887" i="1"/>
  <c r="R887" i="1" s="1"/>
  <c r="M887" i="1"/>
  <c r="M763" i="1"/>
  <c r="L763" i="1"/>
  <c r="R763" i="1" s="1"/>
  <c r="M1911" i="4"/>
  <c r="L1911" i="4"/>
  <c r="R1911" i="4" s="1"/>
  <c r="M450" i="1"/>
  <c r="L450" i="1"/>
  <c r="R450" i="1" s="1"/>
  <c r="L1560" i="4"/>
  <c r="R1560" i="4" s="1"/>
  <c r="M1560" i="4"/>
  <c r="L1173" i="4"/>
  <c r="R1173" i="4" s="1"/>
  <c r="M1173" i="4"/>
  <c r="M938" i="1"/>
  <c r="L938" i="1"/>
  <c r="R938" i="1" s="1"/>
  <c r="L1412" i="4"/>
  <c r="R1412" i="4" s="1"/>
  <c r="L723" i="4"/>
  <c r="R723" i="4" s="1"/>
  <c r="M723" i="4"/>
  <c r="M1886" i="1"/>
  <c r="M2162" i="1"/>
  <c r="P2162" i="1" s="1"/>
  <c r="L522" i="1"/>
  <c r="R522" i="1" s="1"/>
  <c r="M598" i="1"/>
  <c r="N598" i="1" s="1"/>
  <c r="O598" i="1" s="1"/>
  <c r="M1576" i="4"/>
  <c r="L1576" i="4"/>
  <c r="R1576" i="4" s="1"/>
  <c r="M335" i="1"/>
  <c r="L335" i="1"/>
  <c r="R335" i="1" s="1"/>
  <c r="L123" i="1"/>
  <c r="R123" i="1" s="1"/>
  <c r="M123" i="1"/>
  <c r="L1855" i="4"/>
  <c r="R1855" i="4" s="1"/>
  <c r="M1855" i="4"/>
  <c r="L295" i="1"/>
  <c r="R295" i="1" s="1"/>
  <c r="M295" i="1"/>
  <c r="M2154" i="1"/>
  <c r="M283" i="1"/>
  <c r="L283" i="1"/>
  <c r="R283" i="1" s="1"/>
  <c r="L1073" i="4"/>
  <c r="R1073" i="4" s="1"/>
  <c r="L1947" i="4"/>
  <c r="R1947" i="4" s="1"/>
  <c r="M1947" i="4"/>
  <c r="L321" i="4"/>
  <c r="R321" i="4" s="1"/>
  <c r="M321" i="4"/>
  <c r="M98" i="1"/>
  <c r="L98" i="1"/>
  <c r="R98" i="1" s="1"/>
  <c r="L449" i="4"/>
  <c r="R449" i="4" s="1"/>
  <c r="L2339" i="4"/>
  <c r="R2339" i="4" s="1"/>
  <c r="M267" i="1"/>
  <c r="N267" i="1" s="1"/>
  <c r="O267" i="1" s="1"/>
  <c r="L67" i="4"/>
  <c r="R67" i="4" s="1"/>
  <c r="M226" i="1"/>
  <c r="L226" i="1"/>
  <c r="R226" i="1" s="1"/>
  <c r="P797" i="4"/>
  <c r="N797" i="4"/>
  <c r="O797" i="4" s="1"/>
  <c r="L1276" i="4"/>
  <c r="R1276" i="4" s="1"/>
  <c r="M1276" i="4"/>
  <c r="M710" i="1"/>
  <c r="L710" i="1"/>
  <c r="R710" i="1" s="1"/>
  <c r="M257" i="4"/>
  <c r="L386" i="1"/>
  <c r="R386" i="1" s="1"/>
  <c r="M386" i="1"/>
  <c r="L2394" i="1"/>
  <c r="R2394" i="1" s="1"/>
  <c r="M2394" i="1"/>
  <c r="M278" i="1"/>
  <c r="L278" i="1"/>
  <c r="R278" i="1" s="1"/>
  <c r="M1366" i="1"/>
  <c r="L1366" i="1"/>
  <c r="R1366" i="1" s="1"/>
  <c r="L931" i="4"/>
  <c r="R931" i="4" s="1"/>
  <c r="M931" i="4"/>
  <c r="M2018" i="1"/>
  <c r="L2018" i="1"/>
  <c r="R2018" i="1" s="1"/>
  <c r="M871" i="1"/>
  <c r="L871" i="1"/>
  <c r="R871" i="1" s="1"/>
  <c r="M627" i="1"/>
  <c r="L627" i="1"/>
  <c r="R627" i="1" s="1"/>
  <c r="M878" i="1"/>
  <c r="M1522" i="1"/>
  <c r="L1522" i="1"/>
  <c r="R1522" i="1" s="1"/>
  <c r="M1413" i="4"/>
  <c r="L1413" i="4"/>
  <c r="R1413" i="4" s="1"/>
  <c r="L1903" i="4"/>
  <c r="R1903" i="4" s="1"/>
  <c r="M1903" i="4"/>
  <c r="L2116" i="4"/>
  <c r="R2116" i="4" s="1"/>
  <c r="M2116" i="4"/>
  <c r="M674" i="1"/>
  <c r="L674" i="1"/>
  <c r="R674" i="1" s="1"/>
  <c r="M2359" i="4"/>
  <c r="N2359" i="4" s="1"/>
  <c r="O2359" i="4" s="1"/>
  <c r="L2063" i="1"/>
  <c r="R2063" i="1" s="1"/>
  <c r="M487" i="4"/>
  <c r="N487" i="4" s="1"/>
  <c r="O487" i="4" s="1"/>
  <c r="L991" i="1"/>
  <c r="R991" i="1" s="1"/>
  <c r="L109" i="4"/>
  <c r="R109" i="4" s="1"/>
  <c r="M227" i="1"/>
  <c r="L227" i="1"/>
  <c r="R227" i="1" s="1"/>
  <c r="M2369" i="4"/>
  <c r="M522" i="1"/>
  <c r="N2123" i="1"/>
  <c r="O2123" i="1" s="1"/>
  <c r="P2123" i="1"/>
  <c r="L1163" i="4"/>
  <c r="R1163" i="4" s="1"/>
  <c r="M1163" i="4"/>
  <c r="P1919" i="1"/>
  <c r="N1919" i="1"/>
  <c r="O1919" i="1" s="1"/>
  <c r="N2473" i="1"/>
  <c r="O2473" i="1" s="1"/>
  <c r="P2473" i="1"/>
  <c r="M1524" i="4"/>
  <c r="L1524" i="4"/>
  <c r="R1524" i="4" s="1"/>
  <c r="L1887" i="1"/>
  <c r="R1887" i="1" s="1"/>
  <c r="L2253" i="4"/>
  <c r="R2253" i="4" s="1"/>
  <c r="L1784" i="4"/>
  <c r="R1784" i="4" s="1"/>
  <c r="L90" i="1"/>
  <c r="R90" i="1" s="1"/>
  <c r="M2082" i="1"/>
  <c r="M215" i="1"/>
  <c r="L215" i="1"/>
  <c r="R215" i="1" s="1"/>
  <c r="L687" i="1"/>
  <c r="R687" i="1" s="1"/>
  <c r="M687" i="1"/>
  <c r="N1758" i="1"/>
  <c r="O1758" i="1" s="1"/>
  <c r="P1758" i="1"/>
  <c r="L1110" i="1"/>
  <c r="R1110" i="1" s="1"/>
  <c r="M1110" i="1"/>
  <c r="M1751" i="4"/>
  <c r="L1751" i="4"/>
  <c r="R1751" i="4" s="1"/>
  <c r="M918" i="1"/>
  <c r="L918" i="1"/>
  <c r="R918" i="1" s="1"/>
  <c r="L693" i="4"/>
  <c r="R693" i="4" s="1"/>
  <c r="M693" i="4"/>
  <c r="P1578" i="1"/>
  <c r="N1578" i="1"/>
  <c r="O1578" i="1" s="1"/>
  <c r="L850" i="1"/>
  <c r="R850" i="1" s="1"/>
  <c r="M850" i="1"/>
  <c r="N1240" i="4"/>
  <c r="O1240" i="4" s="1"/>
  <c r="P1240" i="4"/>
  <c r="L534" i="1"/>
  <c r="R534" i="1" s="1"/>
  <c r="M534" i="1"/>
  <c r="L1998" i="1"/>
  <c r="R1998" i="1" s="1"/>
  <c r="M1998" i="1"/>
  <c r="L695" i="1"/>
  <c r="R695" i="1" s="1"/>
  <c r="M695" i="1"/>
  <c r="P958" i="1"/>
  <c r="N958" i="1"/>
  <c r="O958" i="1" s="1"/>
  <c r="L922" i="1"/>
  <c r="R922" i="1" s="1"/>
  <c r="M922" i="1"/>
  <c r="L1391" i="4"/>
  <c r="R1391" i="4" s="1"/>
  <c r="L807" i="4"/>
  <c r="R807" i="4" s="1"/>
  <c r="M658" i="1"/>
  <c r="N658" i="1" s="1"/>
  <c r="O658" i="1" s="1"/>
  <c r="L1042" i="1"/>
  <c r="R1042" i="1" s="1"/>
  <c r="M1939" i="1"/>
  <c r="N1939" i="1" s="1"/>
  <c r="O1939" i="1" s="1"/>
  <c r="L95" i="1"/>
  <c r="R95" i="1" s="1"/>
  <c r="L311" i="1"/>
  <c r="R311" i="1" s="1"/>
  <c r="M82" i="1"/>
  <c r="M1125" i="4"/>
  <c r="M1702" i="1"/>
  <c r="L1702" i="1"/>
  <c r="R1702" i="1" s="1"/>
  <c r="M811" i="4"/>
  <c r="L811" i="4"/>
  <c r="R811" i="4" s="1"/>
  <c r="N1970" i="1"/>
  <c r="O1970" i="1" s="1"/>
  <c r="P1970" i="1"/>
  <c r="M2223" i="4"/>
  <c r="P1978" i="1"/>
  <c r="N1978" i="1"/>
  <c r="O1978" i="1" s="1"/>
  <c r="M331" i="4"/>
  <c r="L331" i="4"/>
  <c r="R331" i="4" s="1"/>
  <c r="M1213" i="4"/>
  <c r="L1213" i="4"/>
  <c r="R1213" i="4" s="1"/>
  <c r="L2066" i="1"/>
  <c r="R2066" i="1" s="1"/>
  <c r="M2066" i="1"/>
  <c r="L363" i="4"/>
  <c r="R363" i="4" s="1"/>
  <c r="M363" i="4"/>
  <c r="L203" i="1"/>
  <c r="R203" i="1" s="1"/>
  <c r="P2219" i="1"/>
  <c r="N2219" i="1"/>
  <c r="O2219" i="1" s="1"/>
  <c r="L393" i="4"/>
  <c r="R393" i="4" s="1"/>
  <c r="M1051" i="1"/>
  <c r="L1051" i="1"/>
  <c r="R1051" i="1" s="1"/>
  <c r="L487" i="4"/>
  <c r="R487" i="4" s="1"/>
  <c r="M1187" i="4"/>
  <c r="L1187" i="4"/>
  <c r="R1187" i="4" s="1"/>
  <c r="L159" i="1"/>
  <c r="R159" i="1" s="1"/>
  <c r="M159" i="1"/>
  <c r="M463" i="4"/>
  <c r="L463" i="4"/>
  <c r="R463" i="4" s="1"/>
  <c r="L1307" i="4"/>
  <c r="R1307" i="4" s="1"/>
  <c r="M1307" i="4"/>
  <c r="M1573" i="1"/>
  <c r="L1573" i="1"/>
  <c r="R1573" i="1" s="1"/>
  <c r="L2444" i="4"/>
  <c r="R2444" i="4" s="1"/>
  <c r="M2444" i="4"/>
  <c r="L151" i="1"/>
  <c r="R151" i="1" s="1"/>
  <c r="M151" i="1"/>
  <c r="L843" i="1"/>
  <c r="R843" i="1" s="1"/>
  <c r="M843" i="1"/>
  <c r="M2283" i="1"/>
  <c r="L2283" i="1"/>
  <c r="R2283" i="1" s="1"/>
  <c r="L95" i="4"/>
  <c r="R95" i="4" s="1"/>
  <c r="M95" i="4"/>
  <c r="M1395" i="1"/>
  <c r="L1395" i="1"/>
  <c r="R1395" i="1" s="1"/>
  <c r="L1596" i="1"/>
  <c r="R1596" i="1" s="1"/>
  <c r="M1596" i="1"/>
  <c r="M1442" i="1"/>
  <c r="L1442" i="1"/>
  <c r="R1442" i="1" s="1"/>
  <c r="M1836" i="4"/>
  <c r="L1836" i="4"/>
  <c r="R1836" i="4" s="1"/>
  <c r="L1872" i="1"/>
  <c r="R1872" i="1" s="1"/>
  <c r="M1872" i="1"/>
  <c r="L1303" i="4"/>
  <c r="R1303" i="4" s="1"/>
  <c r="M1303" i="4"/>
  <c r="L1988" i="1"/>
  <c r="R1988" i="1" s="1"/>
  <c r="M1988" i="1"/>
  <c r="M1167" i="4"/>
  <c r="L1167" i="4"/>
  <c r="R1167" i="4" s="1"/>
  <c r="M1538" i="1"/>
  <c r="L1538" i="1"/>
  <c r="R1538" i="1" s="1"/>
  <c r="L831" i="4"/>
  <c r="R831" i="4" s="1"/>
  <c r="M831" i="4"/>
  <c r="L705" i="1"/>
  <c r="R705" i="1" s="1"/>
  <c r="M705" i="1"/>
  <c r="L2230" i="4"/>
  <c r="R2230" i="4" s="1"/>
  <c r="M2230" i="4"/>
  <c r="L452" i="4"/>
  <c r="R452" i="4" s="1"/>
  <c r="M452" i="4"/>
  <c r="M751" i="1"/>
  <c r="L751" i="1"/>
  <c r="R751" i="1" s="1"/>
  <c r="L837" i="4"/>
  <c r="R837" i="4" s="1"/>
  <c r="M837" i="4"/>
  <c r="L1451" i="1"/>
  <c r="R1451" i="1" s="1"/>
  <c r="M1451" i="1"/>
  <c r="M1103" i="1"/>
  <c r="L1103" i="1"/>
  <c r="R1103" i="1" s="1"/>
  <c r="L305" i="1"/>
  <c r="R305" i="1" s="1"/>
  <c r="M305" i="1"/>
  <c r="M905" i="1"/>
  <c r="L905" i="1"/>
  <c r="R905" i="1" s="1"/>
  <c r="M2339" i="1"/>
  <c r="L2339" i="1"/>
  <c r="R2339" i="1" s="1"/>
  <c r="L850" i="4"/>
  <c r="R850" i="4" s="1"/>
  <c r="M850" i="4"/>
  <c r="L1133" i="4"/>
  <c r="R1133" i="4" s="1"/>
  <c r="M1133" i="4"/>
  <c r="L171" i="1"/>
  <c r="R171" i="1" s="1"/>
  <c r="M171" i="1"/>
  <c r="L2419" i="4"/>
  <c r="R2419" i="4" s="1"/>
  <c r="M2419" i="4"/>
  <c r="M1675" i="1"/>
  <c r="L1675" i="1"/>
  <c r="R1675" i="1" s="1"/>
  <c r="L1251" i="1"/>
  <c r="R1251" i="1" s="1"/>
  <c r="M1251" i="1"/>
  <c r="L643" i="1"/>
  <c r="R643" i="1" s="1"/>
  <c r="M643" i="1"/>
  <c r="L1883" i="1"/>
  <c r="R1883" i="1" s="1"/>
  <c r="M1883" i="1"/>
  <c r="M2391" i="4"/>
  <c r="L2391" i="4"/>
  <c r="R2391" i="4" s="1"/>
  <c r="M1735" i="1"/>
  <c r="L1735" i="1"/>
  <c r="R1735" i="1" s="1"/>
  <c r="M401" i="4"/>
  <c r="L401" i="4"/>
  <c r="R401" i="4" s="1"/>
  <c r="M991" i="1"/>
  <c r="L1389" i="1"/>
  <c r="R1389" i="1" s="1"/>
  <c r="M1389" i="1"/>
  <c r="M479" i="4"/>
  <c r="L479" i="4"/>
  <c r="R479" i="4" s="1"/>
  <c r="M366" i="1"/>
  <c r="L366" i="1"/>
  <c r="R366" i="1" s="1"/>
  <c r="M1141" i="4"/>
  <c r="L1141" i="4"/>
  <c r="R1141" i="4" s="1"/>
  <c r="M1347" i="4"/>
  <c r="L1347" i="4"/>
  <c r="R1347" i="4" s="1"/>
  <c r="L1644" i="4"/>
  <c r="R1644" i="4" s="1"/>
  <c r="M1644" i="4"/>
  <c r="L1822" i="4"/>
  <c r="R1822" i="4" s="1"/>
  <c r="M1822" i="4"/>
  <c r="M2042" i="4"/>
  <c r="L2042" i="4"/>
  <c r="R2042" i="4" s="1"/>
  <c r="L1958" i="1"/>
  <c r="R1958" i="1" s="1"/>
  <c r="M1958" i="1"/>
  <c r="L689" i="1"/>
  <c r="R689" i="1" s="1"/>
  <c r="M689" i="1"/>
  <c r="L1041" i="4"/>
  <c r="R1041" i="4" s="1"/>
  <c r="M1041" i="4"/>
  <c r="L1494" i="1"/>
  <c r="R1494" i="1" s="1"/>
  <c r="M1494" i="1"/>
  <c r="M1391" i="4"/>
  <c r="M1574" i="1"/>
  <c r="L1574" i="1"/>
  <c r="R1574" i="1" s="1"/>
  <c r="M807" i="4"/>
  <c r="L658" i="1"/>
  <c r="R658" i="1" s="1"/>
  <c r="M1161" i="4"/>
  <c r="L1161" i="4"/>
  <c r="R1161" i="4" s="1"/>
  <c r="M243" i="1"/>
  <c r="L243" i="1"/>
  <c r="R243" i="1" s="1"/>
  <c r="M1042" i="1"/>
  <c r="L1939" i="1"/>
  <c r="R1939" i="1" s="1"/>
  <c r="L2111" i="1"/>
  <c r="R2111" i="1" s="1"/>
  <c r="M2111" i="1"/>
  <c r="L2220" i="4"/>
  <c r="R2220" i="4" s="1"/>
  <c r="M2220" i="4"/>
  <c r="M2401" i="1"/>
  <c r="L2401" i="1"/>
  <c r="R2401" i="1" s="1"/>
  <c r="L1048" i="4"/>
  <c r="R1048" i="4" s="1"/>
  <c r="M1048" i="4"/>
  <c r="L1879" i="1"/>
  <c r="R1879" i="1" s="1"/>
  <c r="M1879" i="1"/>
  <c r="L1343" i="1"/>
  <c r="R1343" i="1" s="1"/>
  <c r="M1343" i="1"/>
  <c r="M1003" i="1"/>
  <c r="L1003" i="1"/>
  <c r="R1003" i="1" s="1"/>
  <c r="M305" i="4"/>
  <c r="L305" i="4"/>
  <c r="R305" i="4" s="1"/>
  <c r="M898" i="1"/>
  <c r="L898" i="1"/>
  <c r="R898" i="1" s="1"/>
  <c r="L1652" i="4"/>
  <c r="R1652" i="4" s="1"/>
  <c r="M1652" i="4"/>
  <c r="P1451" i="4"/>
  <c r="M370" i="1"/>
  <c r="L370" i="1"/>
  <c r="R370" i="1" s="1"/>
  <c r="L398" i="1"/>
  <c r="R398" i="1" s="1"/>
  <c r="L267" i="1"/>
  <c r="R267" i="1" s="1"/>
  <c r="L1074" i="1"/>
  <c r="R1074" i="1" s="1"/>
  <c r="M1074" i="1"/>
  <c r="M910" i="1"/>
  <c r="L910" i="1"/>
  <c r="R910" i="1" s="1"/>
  <c r="L1733" i="4"/>
  <c r="R1733" i="4" s="1"/>
  <c r="M1733" i="4"/>
  <c r="M796" i="1"/>
  <c r="L796" i="1"/>
  <c r="R796" i="1" s="1"/>
  <c r="M939" i="4"/>
  <c r="L939" i="4"/>
  <c r="R939" i="4" s="1"/>
  <c r="M2201" i="1"/>
  <c r="L2201" i="1"/>
  <c r="R2201" i="1" s="1"/>
  <c r="L2407" i="4"/>
  <c r="R2407" i="4" s="1"/>
  <c r="M2407" i="4"/>
  <c r="M2253" i="4"/>
  <c r="M2127" i="1"/>
  <c r="L2127" i="1"/>
  <c r="R2127" i="1" s="1"/>
  <c r="L2204" i="1"/>
  <c r="R2204" i="1" s="1"/>
  <c r="M2204" i="1"/>
  <c r="L1343" i="4"/>
  <c r="R1343" i="4" s="1"/>
  <c r="M1343" i="4"/>
  <c r="M1804" i="1"/>
  <c r="L1804" i="1"/>
  <c r="R1804" i="1" s="1"/>
  <c r="L1440" i="4"/>
  <c r="R1440" i="4" s="1"/>
  <c r="M1440" i="4"/>
  <c r="L2264" i="1"/>
  <c r="R2264" i="1" s="1"/>
  <c r="M2264" i="1"/>
  <c r="L1725" i="4"/>
  <c r="R1725" i="4" s="1"/>
  <c r="M1725" i="4"/>
  <c r="M1784" i="4"/>
  <c r="L2429" i="4"/>
  <c r="R2429" i="4" s="1"/>
  <c r="M2429" i="4"/>
  <c r="M793" i="4"/>
  <c r="L793" i="4"/>
  <c r="R793" i="4" s="1"/>
  <c r="L919" i="4"/>
  <c r="R919" i="4" s="1"/>
  <c r="M919" i="4"/>
  <c r="M423" i="1"/>
  <c r="L423" i="1"/>
  <c r="R423" i="1" s="1"/>
  <c r="M95" i="1"/>
  <c r="L2267" i="1"/>
  <c r="R2267" i="1" s="1"/>
  <c r="M2267" i="1"/>
  <c r="M755" i="4"/>
  <c r="L755" i="4"/>
  <c r="R755" i="4" s="1"/>
  <c r="L2315" i="1"/>
  <c r="R2315" i="1" s="1"/>
  <c r="M2315" i="1"/>
  <c r="M1801" i="1"/>
  <c r="L1801" i="1"/>
  <c r="R1801" i="1" s="1"/>
  <c r="M2205" i="4"/>
  <c r="L2205" i="4"/>
  <c r="R2205" i="4" s="1"/>
  <c r="M2245" i="4"/>
  <c r="L2245" i="4"/>
  <c r="R2245" i="4" s="1"/>
  <c r="M2415" i="4"/>
  <c r="L2415" i="4"/>
  <c r="R2415" i="4" s="1"/>
  <c r="M1777" i="1"/>
  <c r="L1777" i="1"/>
  <c r="R1777" i="1" s="1"/>
  <c r="L2466" i="1"/>
  <c r="R2466" i="1" s="1"/>
  <c r="M2466" i="1"/>
  <c r="M1770" i="1"/>
  <c r="L1770" i="1"/>
  <c r="R1770" i="1" s="1"/>
  <c r="L1002" i="1"/>
  <c r="R1002" i="1" s="1"/>
  <c r="M1002" i="1"/>
  <c r="M1784" i="1"/>
  <c r="L1784" i="1"/>
  <c r="R1784" i="1" s="1"/>
  <c r="L1258" i="1"/>
  <c r="R1258" i="1" s="1"/>
  <c r="M90" i="1"/>
  <c r="L866" i="1"/>
  <c r="R866" i="1" s="1"/>
  <c r="M866" i="1"/>
  <c r="M1810" i="4"/>
  <c r="L1810" i="4"/>
  <c r="R1810" i="4" s="1"/>
  <c r="L248" i="4"/>
  <c r="R248" i="4" s="1"/>
  <c r="M248" i="4"/>
  <c r="M2437" i="4"/>
  <c r="M1923" i="1"/>
  <c r="L1923" i="1"/>
  <c r="R1923" i="1" s="1"/>
  <c r="L1143" i="4"/>
  <c r="R1143" i="4" s="1"/>
  <c r="M1143" i="4"/>
  <c r="M1832" i="4"/>
  <c r="L1832" i="4"/>
  <c r="R1832" i="4" s="1"/>
  <c r="L2325" i="4"/>
  <c r="R2325" i="4" s="1"/>
  <c r="M2325" i="4"/>
  <c r="M1933" i="4"/>
  <c r="L1933" i="4"/>
  <c r="R1933" i="4" s="1"/>
  <c r="M2462" i="1"/>
  <c r="L2462" i="1"/>
  <c r="R2462" i="1" s="1"/>
  <c r="L691" i="4"/>
  <c r="R691" i="4" s="1"/>
  <c r="M691" i="4"/>
  <c r="L431" i="4"/>
  <c r="R431" i="4" s="1"/>
  <c r="M431" i="4"/>
  <c r="M1699" i="1"/>
  <c r="L1699" i="1"/>
  <c r="R1699" i="1" s="1"/>
  <c r="M2083" i="1"/>
  <c r="L2083" i="1"/>
  <c r="R2083" i="1" s="1"/>
  <c r="M105" i="1"/>
  <c r="L105" i="1"/>
  <c r="R105" i="1" s="1"/>
  <c r="M2158" i="4"/>
  <c r="L2158" i="4"/>
  <c r="R2158" i="4" s="1"/>
  <c r="M1828" i="4"/>
  <c r="L1828" i="4"/>
  <c r="R1828" i="4" s="1"/>
  <c r="L2425" i="4"/>
  <c r="R2425" i="4" s="1"/>
  <c r="M2425" i="4"/>
  <c r="M1847" i="1"/>
  <c r="L1847" i="1"/>
  <c r="R1847" i="1" s="1"/>
  <c r="L1299" i="1"/>
  <c r="R1299" i="1" s="1"/>
  <c r="M1299" i="1"/>
  <c r="M351" i="1"/>
  <c r="L351" i="1"/>
  <c r="R351" i="1" s="1"/>
  <c r="L1585" i="1"/>
  <c r="R1585" i="1" s="1"/>
  <c r="M1585" i="1"/>
  <c r="L1555" i="4"/>
  <c r="R1555" i="4" s="1"/>
  <c r="M1555" i="4"/>
  <c r="M590" i="1"/>
  <c r="L590" i="1"/>
  <c r="R590" i="1" s="1"/>
  <c r="L1640" i="4"/>
  <c r="R1640" i="4" s="1"/>
  <c r="M1640" i="4"/>
  <c r="M1668" i="1"/>
  <c r="L1668" i="1"/>
  <c r="R1668" i="1" s="1"/>
  <c r="L2178" i="1"/>
  <c r="R2178" i="1" s="1"/>
  <c r="M2178" i="1"/>
  <c r="L1682" i="1"/>
  <c r="R1682" i="1" s="1"/>
  <c r="M1682" i="1"/>
  <c r="M567" i="1"/>
  <c r="L567" i="1"/>
  <c r="R567" i="1" s="1"/>
  <c r="L2186" i="1"/>
  <c r="R2186" i="1" s="1"/>
  <c r="M2186" i="1"/>
  <c r="M675" i="1"/>
  <c r="L675" i="1"/>
  <c r="R675" i="1" s="1"/>
  <c r="M1107" i="4"/>
  <c r="L1107" i="4"/>
  <c r="R1107" i="4" s="1"/>
  <c r="M89" i="1"/>
  <c r="L89" i="1"/>
  <c r="R89" i="1" s="1"/>
  <c r="L551" i="4"/>
  <c r="R551" i="4" s="1"/>
  <c r="M551" i="4"/>
  <c r="L2471" i="1"/>
  <c r="R2471" i="1" s="1"/>
  <c r="M2471" i="1"/>
  <c r="L1824" i="4"/>
  <c r="R1824" i="4" s="1"/>
  <c r="M1824" i="4"/>
  <c r="M2283" i="4"/>
  <c r="L2283" i="4"/>
  <c r="R2283" i="4" s="1"/>
  <c r="L2500" i="1"/>
  <c r="R2500" i="1" s="1"/>
  <c r="M2500" i="1"/>
  <c r="L589" i="4"/>
  <c r="R589" i="4" s="1"/>
  <c r="M589" i="4"/>
  <c r="M1166" i="1"/>
  <c r="L1166" i="1"/>
  <c r="R1166" i="1" s="1"/>
  <c r="L359" i="1"/>
  <c r="R359" i="1" s="1"/>
  <c r="M359" i="1"/>
  <c r="L943" i="1"/>
  <c r="R943" i="1" s="1"/>
  <c r="M943" i="1"/>
  <c r="M1755" i="1"/>
  <c r="L1755" i="1"/>
  <c r="R1755" i="1" s="1"/>
  <c r="L1252" i="4"/>
  <c r="R1252" i="4" s="1"/>
  <c r="M1252" i="4"/>
  <c r="M2411" i="4"/>
  <c r="L2411" i="4"/>
  <c r="R2411" i="4" s="1"/>
  <c r="M197" i="4"/>
  <c r="L197" i="4"/>
  <c r="R197" i="4" s="1"/>
  <c r="L2226" i="4"/>
  <c r="R2226" i="4" s="1"/>
  <c r="M2226" i="4"/>
  <c r="L2280" i="1"/>
  <c r="R2280" i="1" s="1"/>
  <c r="M2280" i="1"/>
  <c r="L835" i="4"/>
  <c r="R835" i="4" s="1"/>
  <c r="M835" i="4"/>
  <c r="L2223" i="1"/>
  <c r="R2223" i="1" s="1"/>
  <c r="M2223" i="1"/>
  <c r="M1474" i="1"/>
  <c r="L1474" i="1"/>
  <c r="R1474" i="1" s="1"/>
  <c r="L2452" i="4"/>
  <c r="R2452" i="4" s="1"/>
  <c r="M2452" i="4"/>
  <c r="M2241" i="4"/>
  <c r="L2241" i="4"/>
  <c r="R2241" i="4" s="1"/>
  <c r="M2331" i="1"/>
  <c r="L2331" i="1"/>
  <c r="R2331" i="1" s="1"/>
  <c r="M855" i="1"/>
  <c r="L855" i="1"/>
  <c r="R855" i="1" s="1"/>
  <c r="M2162" i="4"/>
  <c r="L2162" i="4"/>
  <c r="R2162" i="4" s="1"/>
  <c r="M1005" i="1"/>
  <c r="L1005" i="1"/>
  <c r="R1005" i="1" s="1"/>
  <c r="M1351" i="4"/>
  <c r="L1351" i="4"/>
  <c r="R1351" i="4" s="1"/>
  <c r="L2162" i="1"/>
  <c r="R2162" i="1" s="1"/>
  <c r="L2212" i="4"/>
  <c r="R2212" i="4" s="1"/>
  <c r="M2212" i="4"/>
  <c r="L2405" i="4"/>
  <c r="R2405" i="4" s="1"/>
  <c r="M2405" i="4"/>
  <c r="L2275" i="4"/>
  <c r="R2275" i="4" s="1"/>
  <c r="M2275" i="4"/>
  <c r="M419" i="1"/>
  <c r="L419" i="1"/>
  <c r="R419" i="1" s="1"/>
  <c r="M174" i="1"/>
  <c r="L174" i="1"/>
  <c r="R174" i="1" s="1"/>
  <c r="M551" i="1"/>
  <c r="L551" i="1"/>
  <c r="R551" i="1" s="1"/>
  <c r="M1453" i="4"/>
  <c r="L1453" i="4"/>
  <c r="R1453" i="4" s="1"/>
  <c r="M2355" i="1"/>
  <c r="L2355" i="1"/>
  <c r="R2355" i="1" s="1"/>
  <c r="M1814" i="4"/>
  <c r="L1814" i="4"/>
  <c r="R1814" i="4" s="1"/>
  <c r="L2234" i="4"/>
  <c r="R2234" i="4" s="1"/>
  <c r="M2234" i="4"/>
  <c r="M640" i="4"/>
  <c r="L640" i="4"/>
  <c r="R640" i="4" s="1"/>
  <c r="M1402" i="1"/>
  <c r="L1402" i="1"/>
  <c r="R1402" i="1" s="1"/>
  <c r="L2327" i="4"/>
  <c r="R2327" i="4" s="1"/>
  <c r="L1687" i="1"/>
  <c r="R1687" i="1" s="1"/>
  <c r="M350" i="1"/>
  <c r="L350" i="1"/>
  <c r="R350" i="1" s="1"/>
  <c r="L299" i="4"/>
  <c r="R299" i="4" s="1"/>
  <c r="M299" i="4"/>
  <c r="M518" i="1"/>
  <c r="L518" i="1"/>
  <c r="R518" i="1" s="1"/>
  <c r="L1907" i="4"/>
  <c r="R1907" i="4" s="1"/>
  <c r="M1907" i="4"/>
  <c r="M2440" i="4"/>
  <c r="L2440" i="4"/>
  <c r="R2440" i="4" s="1"/>
  <c r="L443" i="1"/>
  <c r="R443" i="1" s="1"/>
  <c r="M443" i="1"/>
  <c r="L150" i="1"/>
  <c r="R150" i="1" s="1"/>
  <c r="M150" i="1"/>
  <c r="L1143" i="1"/>
  <c r="R1143" i="1" s="1"/>
  <c r="M1143" i="1"/>
  <c r="M1955" i="1"/>
  <c r="L1955" i="1"/>
  <c r="R1955" i="1" s="1"/>
  <c r="L1719" i="1"/>
  <c r="R1719" i="1" s="1"/>
  <c r="M1719" i="1"/>
  <c r="M1818" i="4"/>
  <c r="L1818" i="4"/>
  <c r="R1818" i="4" s="1"/>
  <c r="L2001" i="1"/>
  <c r="R2001" i="1" s="1"/>
  <c r="M2001" i="1"/>
  <c r="L2060" i="1"/>
  <c r="R2060" i="1" s="1"/>
  <c r="M2060" i="1"/>
  <c r="L505" i="1"/>
  <c r="R505" i="1" s="1"/>
  <c r="M505" i="1"/>
  <c r="M1987" i="4"/>
  <c r="L1987" i="4"/>
  <c r="R1987" i="4" s="1"/>
  <c r="M2487" i="1"/>
  <c r="L2487" i="1"/>
  <c r="R2487" i="1" s="1"/>
  <c r="L1667" i="4"/>
  <c r="R1667" i="4" s="1"/>
  <c r="M1667" i="4"/>
  <c r="M1739" i="1"/>
  <c r="L1739" i="1"/>
  <c r="R1739" i="1" s="1"/>
  <c r="L1099" i="4"/>
  <c r="R1099" i="4" s="1"/>
  <c r="M1099" i="4"/>
  <c r="M315" i="1"/>
  <c r="L315" i="1"/>
  <c r="R315" i="1" s="1"/>
  <c r="L1039" i="4"/>
  <c r="R1039" i="4" s="1"/>
  <c r="M1039" i="4"/>
  <c r="M1391" i="1"/>
  <c r="L1391" i="1"/>
  <c r="R1391" i="1" s="1"/>
  <c r="L1607" i="4"/>
  <c r="R1607" i="4" s="1"/>
  <c r="M1607" i="4"/>
  <c r="L1971" i="4"/>
  <c r="R1971" i="4" s="1"/>
  <c r="M1971" i="4"/>
  <c r="M2249" i="4"/>
  <c r="L2249" i="4"/>
  <c r="R2249" i="4" s="1"/>
  <c r="L1605" i="1"/>
  <c r="R1605" i="1" s="1"/>
  <c r="M1605" i="1"/>
  <c r="L844" i="4"/>
  <c r="R844" i="4" s="1"/>
  <c r="M844" i="4"/>
  <c r="M2422" i="4"/>
  <c r="L2422" i="4"/>
  <c r="R2422" i="4" s="1"/>
  <c r="M2399" i="4"/>
  <c r="L2399" i="4"/>
  <c r="R2399" i="4" s="1"/>
  <c r="M2423" i="4"/>
  <c r="L2423" i="4"/>
  <c r="R2423" i="4" s="1"/>
  <c r="M2504" i="1"/>
  <c r="L2504" i="1"/>
  <c r="R2504" i="1" s="1"/>
  <c r="L1566" i="1"/>
  <c r="R1566" i="1" s="1"/>
  <c r="M1566" i="1"/>
  <c r="L2098" i="1"/>
  <c r="R2098" i="1" s="1"/>
  <c r="M2098" i="1"/>
  <c r="M311" i="1"/>
  <c r="M83" i="1"/>
  <c r="M2139" i="4"/>
  <c r="L2139" i="4"/>
  <c r="R2139" i="4" s="1"/>
  <c r="L2216" i="4"/>
  <c r="R2216" i="4" s="1"/>
  <c r="L1776" i="4"/>
  <c r="R1776" i="4" s="1"/>
  <c r="M1776" i="4"/>
  <c r="L2385" i="1"/>
  <c r="R2385" i="1" s="1"/>
  <c r="M2385" i="1"/>
  <c r="M2208" i="4"/>
  <c r="L2208" i="4"/>
  <c r="R2208" i="4" s="1"/>
  <c r="M1539" i="4"/>
  <c r="L1539" i="4"/>
  <c r="R1539" i="4" s="1"/>
  <c r="L2131" i="4"/>
  <c r="R2131" i="4" s="1"/>
  <c r="M2131" i="4"/>
  <c r="L2165" i="1"/>
  <c r="R2165" i="1" s="1"/>
  <c r="M2165" i="1"/>
  <c r="L1642" i="4"/>
  <c r="R1642" i="4" s="1"/>
  <c r="M1642" i="4"/>
  <c r="L2228" i="4"/>
  <c r="R2228" i="4" s="1"/>
  <c r="M2228" i="4"/>
  <c r="L1543" i="4"/>
  <c r="R1543" i="4" s="1"/>
  <c r="M1543" i="4"/>
  <c r="L1913" i="4"/>
  <c r="R1913" i="4" s="1"/>
  <c r="M1913" i="4"/>
  <c r="M100" i="4"/>
  <c r="L100" i="4"/>
  <c r="R100" i="4" s="1"/>
  <c r="M1826" i="4"/>
  <c r="L1826" i="4"/>
  <c r="R1826" i="4" s="1"/>
  <c r="L2151" i="4"/>
  <c r="R2151" i="4" s="1"/>
  <c r="M2151" i="4"/>
  <c r="M103" i="1"/>
  <c r="L103" i="1"/>
  <c r="R103" i="1" s="1"/>
  <c r="M251" i="1"/>
  <c r="L251" i="1"/>
  <c r="R251" i="1" s="1"/>
  <c r="M889" i="4"/>
  <c r="L889" i="4"/>
  <c r="R889" i="4" s="1"/>
  <c r="L2311" i="4"/>
  <c r="R2311" i="4" s="1"/>
  <c r="M2311" i="4"/>
  <c r="M2361" i="1"/>
  <c r="L2361" i="1"/>
  <c r="R2361" i="1" s="1"/>
  <c r="L1975" i="4"/>
  <c r="R1975" i="4" s="1"/>
  <c r="M1975" i="4"/>
  <c r="L2427" i="4"/>
  <c r="R2427" i="4" s="1"/>
  <c r="M2427" i="4"/>
  <c r="L2363" i="4"/>
  <c r="R2363" i="4" s="1"/>
  <c r="M2363" i="4"/>
  <c r="M651" i="1"/>
  <c r="L651" i="1"/>
  <c r="R651" i="1" s="1"/>
  <c r="M449" i="4"/>
  <c r="M1591" i="1"/>
  <c r="L1591" i="1"/>
  <c r="R1591" i="1" s="1"/>
  <c r="M1887" i="1"/>
  <c r="M891" i="1"/>
  <c r="L891" i="1"/>
  <c r="R891" i="1" s="1"/>
  <c r="M2215" i="1"/>
  <c r="L2215" i="1"/>
  <c r="R2215" i="1" s="1"/>
  <c r="L395" i="4"/>
  <c r="R395" i="4" s="1"/>
  <c r="M395" i="4"/>
  <c r="L537" i="4"/>
  <c r="R537" i="4" s="1"/>
  <c r="M537" i="4"/>
  <c r="M2339" i="4"/>
  <c r="M405" i="1"/>
  <c r="L405" i="1"/>
  <c r="R405" i="1" s="1"/>
  <c r="L1642" i="1"/>
  <c r="R1642" i="1" s="1"/>
  <c r="M1642" i="1"/>
  <c r="M2321" i="4"/>
  <c r="L2321" i="4"/>
  <c r="R2321" i="4" s="1"/>
  <c r="L2367" i="4"/>
  <c r="R2367" i="4" s="1"/>
  <c r="M2367" i="4"/>
  <c r="M303" i="1"/>
  <c r="L303" i="1"/>
  <c r="R303" i="1" s="1"/>
  <c r="M253" i="4"/>
  <c r="L253" i="4"/>
  <c r="R253" i="4" s="1"/>
  <c r="M2020" i="4"/>
  <c r="L2020" i="4"/>
  <c r="R2020" i="4" s="1"/>
  <c r="L1864" i="1"/>
  <c r="R1864" i="1" s="1"/>
  <c r="M1864" i="1"/>
  <c r="L2460" i="1"/>
  <c r="R2460" i="1" s="1"/>
  <c r="M2460" i="1"/>
  <c r="P1927" i="1"/>
  <c r="N1927" i="1"/>
  <c r="O1927" i="1" s="1"/>
  <c r="M2275" i="1"/>
  <c r="L2275" i="1"/>
  <c r="R2275" i="1" s="1"/>
  <c r="M1305" i="1"/>
  <c r="L1305" i="1"/>
  <c r="R1305" i="1" s="1"/>
  <c r="L1798" i="1"/>
  <c r="R1798" i="1" s="1"/>
  <c r="M1798" i="1"/>
  <c r="L1246" i="4"/>
  <c r="R1246" i="4" s="1"/>
  <c r="M1246" i="4"/>
  <c r="M145" i="4"/>
  <c r="L145" i="4"/>
  <c r="R145" i="4" s="1"/>
  <c r="L347" i="4"/>
  <c r="R347" i="4" s="1"/>
  <c r="M347" i="4"/>
  <c r="N1799" i="4"/>
  <c r="O1799" i="4" s="1"/>
  <c r="P1799" i="4"/>
  <c r="M1505" i="1"/>
  <c r="L1505" i="1"/>
  <c r="R1505" i="1" s="1"/>
  <c r="M2463" i="1"/>
  <c r="L2463" i="1"/>
  <c r="R2463" i="1" s="1"/>
  <c r="M2413" i="4"/>
  <c r="L2413" i="4"/>
  <c r="R2413" i="4" s="1"/>
  <c r="L1788" i="4"/>
  <c r="R1788" i="4" s="1"/>
  <c r="M1788" i="4"/>
  <c r="M1551" i="1"/>
  <c r="L1551" i="1"/>
  <c r="R1551" i="1" s="1"/>
  <c r="L1541" i="4"/>
  <c r="R1541" i="4" s="1"/>
  <c r="M1541" i="4"/>
  <c r="M205" i="4"/>
  <c r="L205" i="4"/>
  <c r="R205" i="4" s="1"/>
  <c r="L951" i="1"/>
  <c r="R951" i="1" s="1"/>
  <c r="M951" i="1"/>
  <c r="M1811" i="1"/>
  <c r="L1811" i="1"/>
  <c r="R1811" i="1" s="1"/>
  <c r="M503" i="1"/>
  <c r="L503" i="1"/>
  <c r="R503" i="1" s="1"/>
  <c r="L2025" i="4"/>
  <c r="R2025" i="4" s="1"/>
  <c r="M2025" i="4"/>
  <c r="M1643" i="1"/>
  <c r="L1643" i="1"/>
  <c r="R1643" i="1" s="1"/>
  <c r="M2197" i="4"/>
  <c r="L2197" i="4"/>
  <c r="R2197" i="4" s="1"/>
  <c r="M1550" i="1"/>
  <c r="L1550" i="1"/>
  <c r="R1550" i="1" s="1"/>
  <c r="M89" i="4"/>
  <c r="L89" i="4"/>
  <c r="R89" i="4" s="1"/>
  <c r="M1648" i="4"/>
  <c r="L1648" i="4"/>
  <c r="R1648" i="4" s="1"/>
  <c r="L2307" i="4"/>
  <c r="R2307" i="4" s="1"/>
  <c r="M2307" i="4"/>
  <c r="N1911" i="1"/>
  <c r="O1911" i="1" s="1"/>
  <c r="P1911" i="1"/>
  <c r="L1448" i="4"/>
  <c r="R1448" i="4" s="1"/>
  <c r="M1448" i="4"/>
  <c r="M1721" i="4"/>
  <c r="L1721" i="4"/>
  <c r="R1721" i="4" s="1"/>
  <c r="L1787" i="1"/>
  <c r="R1787" i="1" s="1"/>
  <c r="M1787" i="1"/>
  <c r="L1903" i="1"/>
  <c r="R1903" i="1" s="1"/>
  <c r="M1903" i="1"/>
  <c r="M451" i="1"/>
  <c r="L451" i="1"/>
  <c r="R451" i="1" s="1"/>
  <c r="L2105" i="1"/>
  <c r="R2105" i="1" s="1"/>
  <c r="M2105" i="1"/>
  <c r="M1812" i="4"/>
  <c r="L1812" i="4"/>
  <c r="R1812" i="4" s="1"/>
  <c r="L296" i="1"/>
  <c r="R296" i="1" s="1"/>
  <c r="M296" i="1"/>
  <c r="L205" i="1"/>
  <c r="R205" i="1" s="1"/>
  <c r="M205" i="1"/>
  <c r="M1723" i="4"/>
  <c r="L1723" i="4"/>
  <c r="R1723" i="4" s="1"/>
  <c r="M204" i="1"/>
  <c r="L204" i="1"/>
  <c r="R204" i="1" s="1"/>
  <c r="M1964" i="1"/>
  <c r="M2139" i="1"/>
  <c r="L2139" i="1"/>
  <c r="R2139" i="1" s="1"/>
  <c r="N1800" i="1"/>
  <c r="O1800" i="1" s="1"/>
  <c r="P1800" i="1"/>
  <c r="L2135" i="1"/>
  <c r="R2135" i="1" s="1"/>
  <c r="M2135" i="1"/>
  <c r="L2389" i="4"/>
  <c r="R2389" i="4" s="1"/>
  <c r="M2389" i="4"/>
  <c r="M2043" i="1"/>
  <c r="L2043" i="1"/>
  <c r="R2043" i="1" s="1"/>
  <c r="L604" i="1"/>
  <c r="R604" i="1" s="1"/>
  <c r="M604" i="1"/>
  <c r="L605" i="1"/>
  <c r="R605" i="1" s="1"/>
  <c r="M605" i="1"/>
  <c r="L1947" i="1"/>
  <c r="R1947" i="1" s="1"/>
  <c r="M1947" i="1"/>
  <c r="M2447" i="4"/>
  <c r="L2447" i="4"/>
  <c r="R2447" i="4" s="1"/>
  <c r="M1499" i="1"/>
  <c r="L1499" i="1"/>
  <c r="R1499" i="1" s="1"/>
  <c r="M2271" i="1"/>
  <c r="L2271" i="1"/>
  <c r="R2271" i="1" s="1"/>
  <c r="L1151" i="1"/>
  <c r="R1151" i="1" s="1"/>
  <c r="M1151" i="1"/>
  <c r="M1827" i="1"/>
  <c r="L1827" i="1"/>
  <c r="R1827" i="1" s="1"/>
  <c r="M1155" i="4"/>
  <c r="L1155" i="4"/>
  <c r="R1155" i="4" s="1"/>
  <c r="M1595" i="1"/>
  <c r="L1595" i="1"/>
  <c r="R1595" i="1" s="1"/>
  <c r="L543" i="1"/>
  <c r="R543" i="1" s="1"/>
  <c r="M543" i="1"/>
  <c r="M1169" i="4"/>
  <c r="L1169" i="4"/>
  <c r="R1169" i="4" s="1"/>
  <c r="L2359" i="4"/>
  <c r="R2359" i="4" s="1"/>
  <c r="M1043" i="1"/>
  <c r="L191" i="4"/>
  <c r="R191" i="4" s="1"/>
  <c r="M191" i="4"/>
  <c r="L945" i="4"/>
  <c r="R945" i="4" s="1"/>
  <c r="M945" i="4"/>
  <c r="M1830" i="4"/>
  <c r="L1830" i="4"/>
  <c r="R1830" i="4" s="1"/>
  <c r="L2127" i="4"/>
  <c r="R2127" i="4" s="1"/>
  <c r="M2127" i="4"/>
  <c r="L1776" i="1"/>
  <c r="R1776" i="1" s="1"/>
  <c r="M1776" i="1"/>
  <c r="L2200" i="1"/>
  <c r="R2200" i="1" s="1"/>
  <c r="M2200" i="1"/>
  <c r="M2417" i="4"/>
  <c r="L2417" i="4"/>
  <c r="R2417" i="4" s="1"/>
  <c r="L2224" i="4"/>
  <c r="R2224" i="4" s="1"/>
  <c r="M2224" i="4"/>
  <c r="M1581" i="1"/>
  <c r="L1581" i="1"/>
  <c r="R1581" i="1" s="1"/>
  <c r="L2315" i="4"/>
  <c r="R2315" i="4" s="1"/>
  <c r="M2315" i="4"/>
  <c r="M2476" i="1"/>
  <c r="L2476" i="1"/>
  <c r="R2476" i="1" s="1"/>
  <c r="M2319" i="4"/>
  <c r="M240" i="4"/>
  <c r="L240" i="4"/>
  <c r="R240" i="4" s="1"/>
  <c r="M1658" i="1"/>
  <c r="L1658" i="1"/>
  <c r="R1658" i="1" s="1"/>
  <c r="M2168" i="1"/>
  <c r="L2168" i="1"/>
  <c r="R2168" i="1" s="1"/>
  <c r="M1975" i="1"/>
  <c r="L1975" i="1"/>
  <c r="R1975" i="1" s="1"/>
  <c r="L1703" i="1"/>
  <c r="R1703" i="1" s="1"/>
  <c r="M1703" i="1"/>
  <c r="L803" i="1"/>
  <c r="R803" i="1" s="1"/>
  <c r="M803" i="1"/>
  <c r="L2191" i="1"/>
  <c r="R2191" i="1" s="1"/>
  <c r="M2191" i="1"/>
  <c r="L991" i="4"/>
  <c r="R991" i="4" s="1"/>
  <c r="M991" i="4"/>
  <c r="L1808" i="4"/>
  <c r="R1808" i="4" s="1"/>
  <c r="M1808" i="4"/>
  <c r="L747" i="1"/>
  <c r="R747" i="1" s="1"/>
  <c r="M747" i="1"/>
  <c r="L2037" i="4"/>
  <c r="R2037" i="4" s="1"/>
  <c r="M2037" i="4"/>
  <c r="L1091" i="4"/>
  <c r="R1091" i="4" s="1"/>
  <c r="M1091" i="4"/>
  <c r="L2031" i="1"/>
  <c r="R2031" i="1" s="1"/>
  <c r="M2031" i="1"/>
  <c r="M1959" i="1"/>
  <c r="M703" i="1"/>
  <c r="L1711" i="1"/>
  <c r="R1711" i="1" s="1"/>
  <c r="M1711" i="1"/>
  <c r="M599" i="4"/>
  <c r="L599" i="4"/>
  <c r="R599" i="4" s="1"/>
  <c r="L2004" i="1"/>
  <c r="R2004" i="1" s="1"/>
  <c r="M2004" i="1"/>
  <c r="M1040" i="4"/>
  <c r="L1040" i="4"/>
  <c r="R1040" i="4" s="1"/>
  <c r="L1704" i="1"/>
  <c r="R1704" i="1" s="1"/>
  <c r="M1704" i="1"/>
  <c r="L996" i="1"/>
  <c r="R996" i="1" s="1"/>
  <c r="M996" i="1"/>
  <c r="M2044" i="4"/>
  <c r="L2044" i="4"/>
  <c r="R2044" i="4" s="1"/>
  <c r="M1834" i="4"/>
  <c r="L1834" i="4"/>
  <c r="R1834" i="4" s="1"/>
  <c r="M2135" i="4"/>
  <c r="L2135" i="4"/>
  <c r="R2135" i="4" s="1"/>
  <c r="M446" i="4"/>
  <c r="L446" i="4"/>
  <c r="R446" i="4" s="1"/>
  <c r="L751" i="4"/>
  <c r="R751" i="4" s="1"/>
  <c r="M751" i="4"/>
  <c r="M1737" i="4"/>
  <c r="L1737" i="4"/>
  <c r="R1737" i="4" s="1"/>
  <c r="L1042" i="4"/>
  <c r="R1042" i="4" s="1"/>
  <c r="M1042" i="4"/>
  <c r="L1816" i="4"/>
  <c r="R1816" i="4" s="1"/>
  <c r="M1816" i="4"/>
  <c r="M103" i="4"/>
  <c r="L103" i="4"/>
  <c r="R103" i="4" s="1"/>
  <c r="L1650" i="4"/>
  <c r="R1650" i="4" s="1"/>
  <c r="M1650" i="4"/>
  <c r="M450" i="4"/>
  <c r="L450" i="4"/>
  <c r="R450" i="4" s="1"/>
  <c r="M2232" i="4"/>
  <c r="L1760" i="1"/>
  <c r="R1760" i="1" s="1"/>
  <c r="M1760" i="1"/>
  <c r="M1780" i="4"/>
  <c r="L1780" i="4"/>
  <c r="R1780" i="4" s="1"/>
  <c r="M791" i="1"/>
  <c r="L791" i="1"/>
  <c r="R791" i="1" s="1"/>
  <c r="M2499" i="1"/>
  <c r="L2499" i="1"/>
  <c r="R2499" i="1" s="1"/>
  <c r="M1683" i="1"/>
  <c r="L1683" i="1"/>
  <c r="R1683" i="1" s="1"/>
  <c r="M1859" i="1"/>
  <c r="L1859" i="1"/>
  <c r="R1859" i="1" s="1"/>
  <c r="L1443" i="1"/>
  <c r="R1443" i="1" s="1"/>
  <c r="M1443" i="1"/>
  <c r="L2103" i="1"/>
  <c r="R2103" i="1" s="1"/>
  <c r="M2103" i="1"/>
  <c r="M343" i="1"/>
  <c r="L343" i="1"/>
  <c r="R343" i="1" s="1"/>
  <c r="M1839" i="1"/>
  <c r="L1839" i="1"/>
  <c r="R1839" i="1" s="1"/>
  <c r="N1860" i="1"/>
  <c r="O1860" i="1" s="1"/>
  <c r="P1860" i="1"/>
  <c r="M2208" i="1"/>
  <c r="L2208" i="1"/>
  <c r="R2208" i="1" s="1"/>
  <c r="M2040" i="4"/>
  <c r="L2040" i="4"/>
  <c r="R2040" i="4" s="1"/>
  <c r="L2236" i="4"/>
  <c r="R2236" i="4" s="1"/>
  <c r="M2236" i="4"/>
  <c r="L1700" i="1"/>
  <c r="R1700" i="1" s="1"/>
  <c r="M1700" i="1"/>
  <c r="L1597" i="1"/>
  <c r="R1597" i="1" s="1"/>
  <c r="M1597" i="1"/>
  <c r="L2402" i="1"/>
  <c r="R2402" i="1" s="1"/>
  <c r="M2402" i="1"/>
  <c r="M497" i="1"/>
  <c r="L497" i="1"/>
  <c r="R497" i="1" s="1"/>
  <c r="L1778" i="1"/>
  <c r="R1778" i="1" s="1"/>
  <c r="M1778" i="1"/>
  <c r="M838" i="4"/>
  <c r="L838" i="4"/>
  <c r="R838" i="4" s="1"/>
  <c r="L349" i="4"/>
  <c r="R349" i="4" s="1"/>
  <c r="M349" i="4"/>
  <c r="M1862" i="1"/>
  <c r="L1862" i="1"/>
  <c r="R1862" i="1" s="1"/>
  <c r="L1747" i="1"/>
  <c r="R1747" i="1" s="1"/>
  <c r="M1747" i="1"/>
  <c r="L1243" i="1"/>
  <c r="R1243" i="1" s="1"/>
  <c r="M1243" i="1"/>
  <c r="M2199" i="4"/>
  <c r="L2199" i="4"/>
  <c r="R2199" i="4" s="1"/>
  <c r="M393" i="4"/>
  <c r="L2371" i="4"/>
  <c r="R2371" i="4" s="1"/>
  <c r="M2371" i="4"/>
  <c r="L1191" i="1"/>
  <c r="R1191" i="1" s="1"/>
  <c r="M1191" i="1"/>
  <c r="L2303" i="4"/>
  <c r="R2303" i="4" s="1"/>
  <c r="M2303" i="4"/>
  <c r="M1795" i="1"/>
  <c r="L1795" i="1"/>
  <c r="R1795" i="1" s="1"/>
  <c r="L1005" i="4"/>
  <c r="R1005" i="4" s="1"/>
  <c r="M1005" i="4"/>
  <c r="L839" i="1"/>
  <c r="R839" i="1" s="1"/>
  <c r="M839" i="1"/>
  <c r="M2431" i="4"/>
  <c r="L2431" i="4"/>
  <c r="R2431" i="4" s="1"/>
  <c r="M2091" i="4"/>
  <c r="L2091" i="4"/>
  <c r="R2091" i="4" s="1"/>
  <c r="M2435" i="4"/>
  <c r="L2435" i="4"/>
  <c r="R2435" i="4" s="1"/>
  <c r="M293" i="4"/>
  <c r="L293" i="4"/>
  <c r="R293" i="4" s="1"/>
  <c r="L2155" i="4"/>
  <c r="R2155" i="4" s="1"/>
  <c r="M2155" i="4"/>
  <c r="L143" i="1"/>
  <c r="R143" i="1" s="1"/>
  <c r="M143" i="1"/>
  <c r="L1909" i="4"/>
  <c r="R1909" i="4" s="1"/>
  <c r="M1909" i="4"/>
  <c r="M404" i="1"/>
  <c r="L404" i="1"/>
  <c r="R404" i="1" s="1"/>
  <c r="L2218" i="4"/>
  <c r="R2218" i="4" s="1"/>
  <c r="M2218" i="4"/>
  <c r="M2479" i="1"/>
  <c r="L2479" i="1"/>
  <c r="R2479" i="1" s="1"/>
  <c r="M1937" i="4"/>
  <c r="L1937" i="4"/>
  <c r="R1937" i="4" s="1"/>
  <c r="L496" i="1"/>
  <c r="R496" i="1" s="1"/>
  <c r="M496" i="1"/>
  <c r="M1771" i="1"/>
  <c r="L1771" i="1"/>
  <c r="R1771" i="1" s="1"/>
  <c r="L595" i="1"/>
  <c r="R595" i="1" s="1"/>
  <c r="M595" i="1"/>
  <c r="M2395" i="4"/>
  <c r="L2395" i="4"/>
  <c r="R2395" i="4" s="1"/>
  <c r="M1727" i="1"/>
  <c r="L1727" i="1"/>
  <c r="R1727" i="1" s="1"/>
  <c r="M1337" i="4"/>
  <c r="L1337" i="4"/>
  <c r="R1337" i="4" s="1"/>
  <c r="M2391" i="1"/>
  <c r="L2391" i="1"/>
  <c r="R2391" i="1" s="1"/>
  <c r="M2015" i="1"/>
  <c r="L2015" i="1"/>
  <c r="R2015" i="1" s="1"/>
  <c r="L195" i="1"/>
  <c r="R195" i="1" s="1"/>
  <c r="M195" i="1"/>
  <c r="L1961" i="4"/>
  <c r="R1961" i="4" s="1"/>
  <c r="M1961" i="4"/>
  <c r="M395" i="1"/>
  <c r="L395" i="1"/>
  <c r="R395" i="1" s="1"/>
  <c r="M2409" i="4"/>
  <c r="L2409" i="4"/>
  <c r="R2409" i="4" s="1"/>
  <c r="L2239" i="1"/>
  <c r="R2239" i="1" s="1"/>
  <c r="M2239" i="1"/>
  <c r="L1965" i="4"/>
  <c r="R1965" i="4" s="1"/>
  <c r="M1965" i="4"/>
  <c r="M1351" i="1"/>
  <c r="L1351" i="1"/>
  <c r="R1351" i="1" s="1"/>
  <c r="M2299" i="1"/>
  <c r="L2299" i="1"/>
  <c r="R2299" i="1" s="1"/>
  <c r="M355" i="4"/>
  <c r="L355" i="4"/>
  <c r="R355" i="4" s="1"/>
  <c r="L1749" i="4"/>
  <c r="R1749" i="4" s="1"/>
  <c r="M1749" i="4"/>
  <c r="M1583" i="1"/>
  <c r="L1583" i="1"/>
  <c r="R1583" i="1" s="1"/>
  <c r="L804" i="1"/>
  <c r="R804" i="1" s="1"/>
  <c r="M804" i="1"/>
  <c r="L1729" i="4"/>
  <c r="R1729" i="4" s="1"/>
  <c r="M1729" i="4"/>
  <c r="M242" i="4"/>
  <c r="L242" i="4"/>
  <c r="R242" i="4" s="1"/>
  <c r="M1941" i="4"/>
  <c r="L1941" i="4"/>
  <c r="R1941" i="4" s="1"/>
  <c r="M1622" i="4"/>
  <c r="L1622" i="4"/>
  <c r="R1622" i="4" s="1"/>
  <c r="L997" i="1"/>
  <c r="R997" i="1" s="1"/>
  <c r="M997" i="1"/>
  <c r="M1838" i="4"/>
  <c r="L1838" i="4"/>
  <c r="R1838" i="4" s="1"/>
  <c r="L2100" i="1"/>
  <c r="R2100" i="1" s="1"/>
  <c r="M2100" i="1"/>
  <c r="L1602" i="4"/>
  <c r="R1602" i="4" s="1"/>
  <c r="M1602" i="4"/>
  <c r="M1567" i="1"/>
  <c r="L1567" i="1"/>
  <c r="R1567" i="1" s="1"/>
  <c r="L1099" i="1"/>
  <c r="R1099" i="1" s="1"/>
  <c r="M1099" i="1"/>
  <c r="L2343" i="4"/>
  <c r="R2343" i="4" s="1"/>
  <c r="M2343" i="4"/>
  <c r="M2214" i="4"/>
  <c r="L2214" i="4"/>
  <c r="R2214" i="4" s="1"/>
  <c r="M2189" i="4"/>
  <c r="L2189" i="4"/>
  <c r="R2189" i="4" s="1"/>
  <c r="L1237" i="4"/>
  <c r="R1237" i="4" s="1"/>
  <c r="M1237" i="4"/>
  <c r="M2015" i="4"/>
  <c r="L2015" i="4"/>
  <c r="R2015" i="4" s="1"/>
  <c r="M951" i="4"/>
  <c r="L951" i="4"/>
  <c r="R951" i="4" s="1"/>
  <c r="L1623" i="1"/>
  <c r="R1623" i="1" s="1"/>
  <c r="M1623" i="1"/>
  <c r="L2163" i="1"/>
  <c r="R2163" i="1" s="1"/>
  <c r="M2163" i="1"/>
  <c r="M2063" i="1"/>
  <c r="M2338" i="1"/>
  <c r="L2338" i="1"/>
  <c r="R2338" i="1" s="1"/>
  <c r="M741" i="4"/>
  <c r="L741" i="4"/>
  <c r="R741" i="4" s="1"/>
  <c r="M1917" i="4"/>
  <c r="L1917" i="4"/>
  <c r="R1917" i="4" s="1"/>
  <c r="M2210" i="4"/>
  <c r="L2210" i="4"/>
  <c r="R2210" i="4" s="1"/>
  <c r="L1242" i="1"/>
  <c r="R1242" i="1" s="1"/>
  <c r="M1242" i="1"/>
  <c r="M1846" i="4"/>
  <c r="L1846" i="4"/>
  <c r="R1846" i="4" s="1"/>
  <c r="L1674" i="1"/>
  <c r="R1674" i="1" s="1"/>
  <c r="M1674" i="1"/>
  <c r="M1339" i="4"/>
  <c r="L1339" i="4"/>
  <c r="R1339" i="4" s="1"/>
  <c r="L143" i="4"/>
  <c r="R143" i="4" s="1"/>
  <c r="M143" i="4"/>
  <c r="L1105" i="1"/>
  <c r="R1105" i="1" s="1"/>
  <c r="M1105" i="1"/>
  <c r="M1753" i="4"/>
  <c r="L1753" i="4"/>
  <c r="R1753" i="4" s="1"/>
  <c r="M2347" i="4"/>
  <c r="L2347" i="4"/>
  <c r="R2347" i="4" s="1"/>
  <c r="P2183" i="1"/>
  <c r="N2183" i="1"/>
  <c r="O2183" i="1" s="1"/>
  <c r="N2230" i="1"/>
  <c r="O2230" i="1" s="1"/>
  <c r="P2230" i="1"/>
  <c r="N1561" i="1"/>
  <c r="O1561" i="1" s="1"/>
  <c r="P1561" i="1"/>
  <c r="P1969" i="1"/>
  <c r="N1969" i="1"/>
  <c r="O1969" i="1" s="1"/>
  <c r="P2002" i="4"/>
  <c r="N2002" i="4"/>
  <c r="O2002" i="4" s="1"/>
  <c r="N911" i="1"/>
  <c r="O911" i="1" s="1"/>
  <c r="P911" i="1"/>
  <c r="N1269" i="1"/>
  <c r="O1269" i="1" s="1"/>
  <c r="P1269" i="1"/>
  <c r="P1316" i="1"/>
  <c r="N1316" i="1"/>
  <c r="O1316" i="1" s="1"/>
  <c r="N864" i="4"/>
  <c r="O864" i="4" s="1"/>
  <c r="P864" i="4"/>
  <c r="N78" i="4"/>
  <c r="O78" i="4" s="1"/>
  <c r="P78" i="4"/>
  <c r="N360" i="1"/>
  <c r="O360" i="1" s="1"/>
  <c r="P360" i="1"/>
  <c r="P2035" i="1"/>
  <c r="N1820" i="1"/>
  <c r="O1820" i="1" s="1"/>
  <c r="N1033" i="4"/>
  <c r="O1033" i="4" s="1"/>
  <c r="P1033" i="4"/>
  <c r="P1309" i="1"/>
  <c r="N1309" i="1"/>
  <c r="O1309" i="1" s="1"/>
  <c r="N914" i="1"/>
  <c r="O914" i="1" s="1"/>
  <c r="P914" i="1"/>
  <c r="P1595" i="4"/>
  <c r="N1595" i="4"/>
  <c r="O1595" i="4" s="1"/>
  <c r="N1435" i="4"/>
  <c r="O1435" i="4" s="1"/>
  <c r="P1435" i="4"/>
  <c r="N1460" i="1"/>
  <c r="O1460" i="1" s="1"/>
  <c r="P1460" i="1"/>
  <c r="N831" i="1"/>
  <c r="O831" i="1" s="1"/>
  <c r="P831" i="1"/>
  <c r="N1217" i="1"/>
  <c r="O1217" i="1" s="1"/>
  <c r="P1217" i="1"/>
  <c r="N388" i="4"/>
  <c r="O388" i="4" s="1"/>
  <c r="P388" i="4"/>
  <c r="N1377" i="1"/>
  <c r="O1377" i="1" s="1"/>
  <c r="P1377" i="1"/>
  <c r="P1114" i="1"/>
  <c r="N1114" i="1"/>
  <c r="O1114" i="1" s="1"/>
  <c r="N1369" i="1"/>
  <c r="O1369" i="1" s="1"/>
  <c r="P1369" i="1"/>
  <c r="P1032" i="4"/>
  <c r="N1032" i="4"/>
  <c r="O1032" i="4" s="1"/>
  <c r="N948" i="1"/>
  <c r="O948" i="1" s="1"/>
  <c r="P948" i="1"/>
  <c r="N1330" i="1"/>
  <c r="O1330" i="1" s="1"/>
  <c r="P1330" i="1"/>
  <c r="N704" i="4"/>
  <c r="O704" i="4" s="1"/>
  <c r="P704" i="4"/>
  <c r="N1124" i="1"/>
  <c r="O1124" i="1" s="1"/>
  <c r="P1124" i="1"/>
  <c r="P1183" i="1"/>
  <c r="N1183" i="1"/>
  <c r="O1183" i="1" s="1"/>
  <c r="N223" i="4"/>
  <c r="O223" i="4" s="1"/>
  <c r="P223" i="4"/>
  <c r="N376" i="1"/>
  <c r="O376" i="1" s="1"/>
  <c r="P376" i="1"/>
  <c r="N666" i="4"/>
  <c r="O666" i="4" s="1"/>
  <c r="P666" i="4"/>
  <c r="N286" i="4"/>
  <c r="O286" i="4" s="1"/>
  <c r="P286" i="4"/>
  <c r="N817" i="1"/>
  <c r="O817" i="1" s="1"/>
  <c r="P817" i="1"/>
  <c r="N2277" i="4"/>
  <c r="O2277" i="4" s="1"/>
  <c r="P2277" i="4"/>
  <c r="P1216" i="1"/>
  <c r="N1216" i="1"/>
  <c r="O1216" i="1" s="1"/>
  <c r="N1809" i="1"/>
  <c r="O1809" i="1" s="1"/>
  <c r="P1809" i="1"/>
  <c r="N1692" i="1"/>
  <c r="O1692" i="1" s="1"/>
  <c r="P1692" i="1"/>
  <c r="N800" i="1"/>
  <c r="O800" i="1" s="1"/>
  <c r="P800" i="1"/>
  <c r="N466" i="1"/>
  <c r="O466" i="1" s="1"/>
  <c r="P466" i="1"/>
  <c r="N1433" i="4"/>
  <c r="O1433" i="4" s="1"/>
  <c r="P1433" i="4"/>
  <c r="N898" i="4"/>
  <c r="O898" i="4" s="1"/>
  <c r="P898" i="4"/>
  <c r="P777" i="1"/>
  <c r="N777" i="1"/>
  <c r="O777" i="1" s="1"/>
  <c r="N1637" i="1"/>
  <c r="O1637" i="1" s="1"/>
  <c r="P1637" i="1"/>
  <c r="N513" i="1"/>
  <c r="O513" i="1" s="1"/>
  <c r="P513" i="1"/>
  <c r="N927" i="1"/>
  <c r="O927" i="1" s="1"/>
  <c r="P927" i="1"/>
  <c r="N490" i="4"/>
  <c r="O490" i="4" s="1"/>
  <c r="P490" i="4"/>
  <c r="N1621" i="1"/>
  <c r="O1621" i="1" s="1"/>
  <c r="P1621" i="1"/>
  <c r="N1535" i="1"/>
  <c r="O1535" i="1" s="1"/>
  <c r="P1817" i="1"/>
  <c r="N1817" i="1"/>
  <c r="O1817" i="1" s="1"/>
  <c r="N860" i="1"/>
  <c r="O860" i="1" s="1"/>
  <c r="P860" i="1"/>
  <c r="N713" i="1"/>
  <c r="O713" i="1" s="1"/>
  <c r="P713" i="1"/>
  <c r="N1281" i="1"/>
  <c r="O1281" i="1" s="1"/>
  <c r="P1281" i="1"/>
  <c r="N877" i="4"/>
  <c r="O877" i="4" s="1"/>
  <c r="P877" i="4"/>
  <c r="P1111" i="1"/>
  <c r="N1111" i="1"/>
  <c r="O1111" i="1" s="1"/>
  <c r="P2021" i="1"/>
  <c r="N2021" i="1"/>
  <c r="O2021" i="1" s="1"/>
  <c r="P2074" i="4"/>
  <c r="P1380" i="1"/>
  <c r="N1380" i="1"/>
  <c r="O1380" i="1" s="1"/>
  <c r="N1561" i="4"/>
  <c r="O1561" i="4" s="1"/>
  <c r="N1337" i="1"/>
  <c r="O1337" i="1" s="1"/>
  <c r="P1337" i="1"/>
  <c r="N565" i="1"/>
  <c r="O565" i="1" s="1"/>
  <c r="P565" i="1"/>
  <c r="N1449" i="1"/>
  <c r="O1449" i="1" s="1"/>
  <c r="P1449" i="1"/>
  <c r="N1016" i="4"/>
  <c r="O1016" i="4" s="1"/>
  <c r="P1016" i="4"/>
  <c r="N1182" i="4"/>
  <c r="O1182" i="4" s="1"/>
  <c r="P1182" i="4"/>
  <c r="P1163" i="1"/>
  <c r="N1163" i="1"/>
  <c r="O1163" i="1" s="1"/>
  <c r="N787" i="1"/>
  <c r="O787" i="1" s="1"/>
  <c r="P787" i="1"/>
  <c r="N983" i="1"/>
  <c r="O983" i="1" s="1"/>
  <c r="P983" i="1"/>
  <c r="P1027" i="1"/>
  <c r="N1027" i="1"/>
  <c r="O1027" i="1" s="1"/>
  <c r="N520" i="1"/>
  <c r="O520" i="1" s="1"/>
  <c r="P520" i="1"/>
  <c r="N1245" i="1"/>
  <c r="O1245" i="1" s="1"/>
  <c r="P1245" i="1"/>
  <c r="P1040" i="1"/>
  <c r="N1040" i="1"/>
  <c r="O1040" i="1" s="1"/>
  <c r="P1930" i="4"/>
  <c r="N1930" i="4"/>
  <c r="O1930" i="4" s="1"/>
  <c r="N767" i="1"/>
  <c r="O767" i="1" s="1"/>
  <c r="P767" i="1"/>
  <c r="P420" i="4"/>
  <c r="N420" i="4"/>
  <c r="O420" i="4" s="1"/>
  <c r="N2029" i="1"/>
  <c r="O2029" i="1" s="1"/>
  <c r="P2029" i="1"/>
  <c r="N1167" i="1"/>
  <c r="O1167" i="1" s="1"/>
  <c r="P1167" i="1"/>
  <c r="N370" i="4"/>
  <c r="O370" i="4" s="1"/>
  <c r="P370" i="4"/>
  <c r="N1511" i="1"/>
  <c r="O1511" i="1" s="1"/>
  <c r="P1511" i="1"/>
  <c r="P773" i="1"/>
  <c r="N773" i="1"/>
  <c r="O773" i="1" s="1"/>
  <c r="N380" i="1"/>
  <c r="O380" i="1" s="1"/>
  <c r="P380" i="1"/>
  <c r="P1384" i="1"/>
  <c r="N1384" i="1"/>
  <c r="O1384" i="1" s="1"/>
  <c r="N416" i="4"/>
  <c r="O416" i="4" s="1"/>
  <c r="P416" i="4"/>
  <c r="P1321" i="1"/>
  <c r="N1321" i="1"/>
  <c r="O1321" i="1" s="1"/>
  <c r="P915" i="1"/>
  <c r="N915" i="1"/>
  <c r="O915" i="1" s="1"/>
  <c r="P1382" i="4"/>
  <c r="N1382" i="4"/>
  <c r="O1382" i="4" s="1"/>
  <c r="N424" i="4"/>
  <c r="O424" i="4" s="1"/>
  <c r="P424" i="4"/>
  <c r="N1874" i="4"/>
  <c r="O1874" i="4" s="1"/>
  <c r="P1874" i="4"/>
  <c r="N2037" i="1"/>
  <c r="O2037" i="1" s="1"/>
  <c r="P2037" i="1"/>
  <c r="N1879" i="4"/>
  <c r="O1879" i="4" s="1"/>
  <c r="P1879" i="4"/>
  <c r="N1941" i="1"/>
  <c r="O1941" i="1" s="1"/>
  <c r="P1941" i="1"/>
  <c r="P527" i="1"/>
  <c r="N527" i="1"/>
  <c r="O527" i="1" s="1"/>
  <c r="N1613" i="1"/>
  <c r="O1613" i="1" s="1"/>
  <c r="P1613" i="1"/>
  <c r="N220" i="4"/>
  <c r="O220" i="4" s="1"/>
  <c r="P220" i="4"/>
  <c r="N1070" i="4"/>
  <c r="O1070" i="4" s="1"/>
  <c r="P1070" i="4"/>
  <c r="N965" i="1"/>
  <c r="O965" i="1" s="1"/>
  <c r="P965" i="1"/>
  <c r="N984" i="1"/>
  <c r="O984" i="1" s="1"/>
  <c r="P984" i="1"/>
  <c r="N1326" i="1"/>
  <c r="O1326" i="1" s="1"/>
  <c r="P1326" i="1"/>
  <c r="N727" i="1"/>
  <c r="O727" i="1" s="1"/>
  <c r="P727" i="1"/>
  <c r="N982" i="4"/>
  <c r="O982" i="4" s="1"/>
  <c r="P982" i="4"/>
  <c r="N1570" i="4"/>
  <c r="O1570" i="4" s="1"/>
  <c r="P1570" i="4"/>
  <c r="N893" i="1"/>
  <c r="O893" i="1" s="1"/>
  <c r="P893" i="1"/>
  <c r="N2393" i="1"/>
  <c r="O2393" i="1" s="1"/>
  <c r="N2078" i="1"/>
  <c r="O2078" i="1" s="1"/>
  <c r="P2078" i="1"/>
  <c r="P1849" i="1"/>
  <c r="N1849" i="1"/>
  <c r="O1849" i="1" s="1"/>
  <c r="P1833" i="1"/>
  <c r="N1833" i="1"/>
  <c r="O1833" i="1" s="1"/>
  <c r="N1365" i="1"/>
  <c r="O1365" i="1" s="1"/>
  <c r="P1365" i="1"/>
  <c r="P1310" i="1"/>
  <c r="N1310" i="1"/>
  <c r="O1310" i="1" s="1"/>
  <c r="P829" i="4"/>
  <c r="N829" i="4"/>
  <c r="O829" i="4" s="1"/>
  <c r="P641" i="1"/>
  <c r="N641" i="1"/>
  <c r="O641" i="1" s="1"/>
  <c r="N848" i="1"/>
  <c r="O848" i="1" s="1"/>
  <c r="P848" i="1"/>
  <c r="P748" i="1"/>
  <c r="N748" i="1"/>
  <c r="O748" i="1" s="1"/>
  <c r="P1376" i="1"/>
  <c r="N1376" i="1"/>
  <c r="O1376" i="1" s="1"/>
  <c r="N737" i="1"/>
  <c r="O737" i="1" s="1"/>
  <c r="P737" i="1"/>
  <c r="N1629" i="1"/>
  <c r="O1629" i="1" s="1"/>
  <c r="P1629" i="1"/>
  <c r="N366" i="4"/>
  <c r="O366" i="4" s="1"/>
  <c r="P366" i="4"/>
  <c r="N530" i="4"/>
  <c r="O530" i="4" s="1"/>
  <c r="P530" i="4"/>
  <c r="P1078" i="1"/>
  <c r="N1078" i="1"/>
  <c r="O1078" i="1" s="1"/>
  <c r="N378" i="4"/>
  <c r="O378" i="4" s="1"/>
  <c r="P378" i="4"/>
  <c r="N1108" i="1"/>
  <c r="O1108" i="1" s="1"/>
  <c r="P1108" i="1"/>
  <c r="P761" i="1"/>
  <c r="N761" i="1"/>
  <c r="O761" i="1" s="1"/>
  <c r="P1011" i="1"/>
  <c r="N1011" i="1"/>
  <c r="O1011" i="1" s="1"/>
  <c r="P1320" i="1"/>
  <c r="N1320" i="1"/>
  <c r="O1320" i="1" s="1"/>
  <c r="N1313" i="1"/>
  <c r="O1313" i="1" s="1"/>
  <c r="P1313" i="1"/>
  <c r="P1260" i="1"/>
  <c r="N1260" i="1"/>
  <c r="O1260" i="1" s="1"/>
  <c r="N1017" i="1"/>
  <c r="O1017" i="1" s="1"/>
  <c r="P1017" i="1"/>
  <c r="P782" i="4"/>
  <c r="N1375" i="4"/>
  <c r="O1375" i="4" s="1"/>
  <c r="P1375" i="4"/>
  <c r="N182" i="4"/>
  <c r="O182" i="4" s="1"/>
  <c r="P182" i="4"/>
  <c r="N1172" i="1"/>
  <c r="O1172" i="1" s="1"/>
  <c r="P1172" i="1"/>
  <c r="N732" i="4"/>
  <c r="O732" i="4" s="1"/>
  <c r="P732" i="4"/>
  <c r="N1464" i="4"/>
  <c r="O1464" i="4" s="1"/>
  <c r="P1464" i="4"/>
  <c r="P1825" i="1"/>
  <c r="N1825" i="1"/>
  <c r="O1825" i="1" s="1"/>
  <c r="N1367" i="1"/>
  <c r="O1367" i="1" s="1"/>
  <c r="P1367" i="1"/>
  <c r="N1485" i="1"/>
  <c r="O1485" i="1" s="1"/>
  <c r="P1485" i="1"/>
  <c r="N526" i="4"/>
  <c r="O526" i="4" s="1"/>
  <c r="P526" i="4"/>
  <c r="V1356" i="1"/>
  <c r="X1356" i="1" s="1"/>
  <c r="V1556" i="1"/>
  <c r="W1556" i="1" s="1"/>
  <c r="V1856" i="1"/>
  <c r="W1856" i="1" s="1"/>
  <c r="V2456" i="1"/>
  <c r="W2456" i="1" s="1"/>
  <c r="T1406" i="1"/>
  <c r="U1406" i="1" s="1"/>
  <c r="X1406" i="1" s="1"/>
  <c r="T1756" i="1"/>
  <c r="U1756" i="1" s="1"/>
  <c r="V1756" i="1"/>
  <c r="V856" i="1"/>
  <c r="T856" i="1"/>
  <c r="U856" i="1" s="1"/>
  <c r="V1306" i="1"/>
  <c r="T1306" i="1"/>
  <c r="U1306" i="1" s="1"/>
  <c r="T2056" i="1"/>
  <c r="U2056" i="1" s="1"/>
  <c r="V2056" i="1"/>
  <c r="T1806" i="1"/>
  <c r="U1806" i="1" s="1"/>
  <c r="V1806" i="1"/>
  <c r="T1256" i="1"/>
  <c r="U1256" i="1" s="1"/>
  <c r="V1256" i="1"/>
  <c r="V356" i="1"/>
  <c r="T356" i="1"/>
  <c r="U356" i="1" s="1"/>
  <c r="T556" i="1"/>
  <c r="U556" i="1" s="1"/>
  <c r="V556" i="1"/>
  <c r="T56" i="1"/>
  <c r="U56" i="1" s="1"/>
  <c r="V56" i="1"/>
  <c r="W656" i="1"/>
  <c r="X656" i="1"/>
  <c r="V1006" i="1"/>
  <c r="T1006" i="1"/>
  <c r="U1006" i="1" s="1"/>
  <c r="V606" i="1"/>
  <c r="T606" i="1"/>
  <c r="U606" i="1" s="1"/>
  <c r="T756" i="1"/>
  <c r="U756" i="1" s="1"/>
  <c r="V756" i="1"/>
  <c r="T2156" i="1"/>
  <c r="U2156" i="1" s="1"/>
  <c r="V2156" i="1"/>
  <c r="T1706" i="1"/>
  <c r="U1706" i="1" s="1"/>
  <c r="V1706" i="1"/>
  <c r="V2256" i="1"/>
  <c r="T2256" i="1"/>
  <c r="U2256" i="1" s="1"/>
  <c r="T1956" i="1"/>
  <c r="U1956" i="1" s="1"/>
  <c r="V1956" i="1"/>
  <c r="T2106" i="1"/>
  <c r="U2106" i="1" s="1"/>
  <c r="V2106" i="1"/>
  <c r="V1506" i="1"/>
  <c r="T1506" i="1"/>
  <c r="U1506" i="1" s="1"/>
  <c r="T1656" i="1"/>
  <c r="U1656" i="1" s="1"/>
  <c r="V1656" i="1"/>
  <c r="T1456" i="1"/>
  <c r="U1456" i="1" s="1"/>
  <c r="V1456" i="1"/>
  <c r="V156" i="1"/>
  <c r="T156" i="1"/>
  <c r="U156" i="1" s="1"/>
  <c r="V306" i="1"/>
  <c r="T306" i="1"/>
  <c r="U306" i="1" s="1"/>
  <c r="V1156" i="1"/>
  <c r="T1156" i="1"/>
  <c r="U1156" i="1" s="1"/>
  <c r="V1056" i="1"/>
  <c r="T1056" i="1"/>
  <c r="U1056" i="1" s="1"/>
  <c r="V256" i="1"/>
  <c r="T256" i="1"/>
  <c r="U256" i="1" s="1"/>
  <c r="T106" i="1"/>
  <c r="U106" i="1" s="1"/>
  <c r="V106" i="1"/>
  <c r="V956" i="1"/>
  <c r="T956" i="1"/>
  <c r="U956" i="1" s="1"/>
  <c r="M2136" i="1" l="1"/>
  <c r="M1512" i="1"/>
  <c r="L2019" i="1"/>
  <c r="R2019" i="1" s="1"/>
  <c r="L1240" i="4"/>
  <c r="R1240" i="4" s="1"/>
  <c r="L1984" i="1"/>
  <c r="R1984" i="1" s="1"/>
  <c r="M332" i="4"/>
  <c r="N332" i="4" s="1"/>
  <c r="O332" i="4" s="1"/>
  <c r="M1148" i="1"/>
  <c r="N1148" i="1" s="1"/>
  <c r="O1148" i="1" s="1"/>
  <c r="L1729" i="1"/>
  <c r="R1729" i="1" s="1"/>
  <c r="M1729" i="1"/>
  <c r="M2144" i="1"/>
  <c r="N2144" i="1" s="1"/>
  <c r="O2144" i="1" s="1"/>
  <c r="L848" i="4"/>
  <c r="R848" i="4" s="1"/>
  <c r="M170" i="1"/>
  <c r="P170" i="1" s="1"/>
  <c r="M1529" i="1"/>
  <c r="N1529" i="1" s="1"/>
  <c r="O1529" i="1" s="1"/>
  <c r="L1634" i="1"/>
  <c r="R1634" i="1" s="1"/>
  <c r="M625" i="4"/>
  <c r="P625" i="4" s="1"/>
  <c r="L2078" i="1"/>
  <c r="R2078" i="1" s="1"/>
  <c r="M2277" i="1"/>
  <c r="M507" i="4"/>
  <c r="P507" i="4" s="1"/>
  <c r="L2187" i="1"/>
  <c r="R2187" i="1" s="1"/>
  <c r="M1520" i="1"/>
  <c r="P1520" i="1" s="1"/>
  <c r="M2150" i="1"/>
  <c r="N2150" i="1" s="1"/>
  <c r="O2150" i="1" s="1"/>
  <c r="M1942" i="1"/>
  <c r="N1942" i="1" s="1"/>
  <c r="O1942" i="1" s="1"/>
  <c r="M2370" i="4"/>
  <c r="N2370" i="4" s="1"/>
  <c r="O2370" i="4" s="1"/>
  <c r="M973" i="1"/>
  <c r="P973" i="1" s="1"/>
  <c r="M2332" i="9"/>
  <c r="P2332" i="9" s="1"/>
  <c r="L315" i="4"/>
  <c r="R315" i="4" s="1"/>
  <c r="L840" i="1"/>
  <c r="R840" i="1" s="1"/>
  <c r="M1880" i="1"/>
  <c r="N1880" i="1" s="1"/>
  <c r="O1880" i="1" s="1"/>
  <c r="M114" i="1"/>
  <c r="P114" i="1" s="1"/>
  <c r="M2446" i="4"/>
  <c r="N2446" i="4" s="1"/>
  <c r="O2446" i="4" s="1"/>
  <c r="L1565" i="4"/>
  <c r="R1565" i="4" s="1"/>
  <c r="L1931" i="4"/>
  <c r="R1931" i="4" s="1"/>
  <c r="M1992" i="4"/>
  <c r="P1992" i="4" s="1"/>
  <c r="L812" i="1"/>
  <c r="R812" i="1" s="1"/>
  <c r="L134" i="1"/>
  <c r="R134" i="1" s="1"/>
  <c r="M820" i="4"/>
  <c r="N820" i="4" s="1"/>
  <c r="O820" i="4" s="1"/>
  <c r="T491" i="4"/>
  <c r="U491" i="4" s="1"/>
  <c r="P1325" i="1"/>
  <c r="N273" i="1"/>
  <c r="O273" i="1" s="1"/>
  <c r="N919" i="1"/>
  <c r="O919" i="1" s="1"/>
  <c r="P465" i="4"/>
  <c r="P741" i="1"/>
  <c r="N2271" i="4"/>
  <c r="O2271" i="4" s="1"/>
  <c r="N815" i="1"/>
  <c r="O815" i="1" s="1"/>
  <c r="P209" i="1"/>
  <c r="P673" i="4"/>
  <c r="P1590" i="4"/>
  <c r="N76" i="4"/>
  <c r="O76" i="4" s="1"/>
  <c r="S76" i="4" s="1"/>
  <c r="Y76" i="4" s="1"/>
  <c r="P2285" i="4"/>
  <c r="Q2285" i="4" s="1"/>
  <c r="P857" i="1"/>
  <c r="N2013" i="1"/>
  <c r="O2013" i="1" s="1"/>
  <c r="N540" i="1"/>
  <c r="O540" i="1" s="1"/>
  <c r="P614" i="4"/>
  <c r="S614" i="4" s="1"/>
  <c r="Y614" i="4" s="1"/>
  <c r="P77" i="4"/>
  <c r="P1725" i="1"/>
  <c r="N1654" i="1"/>
  <c r="O1654" i="1" s="1"/>
  <c r="N931" i="1"/>
  <c r="O931" i="1" s="1"/>
  <c r="P2260" i="4"/>
  <c r="P385" i="1"/>
  <c r="N329" i="4"/>
  <c r="O329" i="4" s="1"/>
  <c r="N1037" i="1"/>
  <c r="O1037" i="1" s="1"/>
  <c r="N1484" i="1"/>
  <c r="O1484" i="1" s="1"/>
  <c r="N909" i="1"/>
  <c r="O909" i="1" s="1"/>
  <c r="P587" i="1"/>
  <c r="N563" i="1"/>
  <c r="O563" i="1" s="1"/>
  <c r="S563" i="1" s="1"/>
  <c r="Y563" i="1" s="1"/>
  <c r="N624" i="1"/>
  <c r="O624" i="1" s="1"/>
  <c r="P936" i="4"/>
  <c r="N1340" i="1"/>
  <c r="O1340" i="1" s="1"/>
  <c r="P1238" i="4"/>
  <c r="P1045" i="1"/>
  <c r="P282" i="4"/>
  <c r="N60" i="4"/>
  <c r="O60" i="4" s="1"/>
  <c r="S60" i="4" s="1"/>
  <c r="Y60" i="4" s="1"/>
  <c r="P944" i="4"/>
  <c r="S944" i="4" s="1"/>
  <c r="Y944" i="4" s="1"/>
  <c r="P218" i="1"/>
  <c r="P818" i="4"/>
  <c r="S818" i="4" s="1"/>
  <c r="Y818" i="4" s="1"/>
  <c r="P2485" i="1"/>
  <c r="N1490" i="4"/>
  <c r="O1490" i="4" s="1"/>
  <c r="S1490" i="4" s="1"/>
  <c r="Y1490" i="4" s="1"/>
  <c r="P852" i="1"/>
  <c r="N129" i="1"/>
  <c r="O129" i="1" s="1"/>
  <c r="N1487" i="4"/>
  <c r="O1487" i="4" s="1"/>
  <c r="P1082" i="4"/>
  <c r="S1082" i="4" s="1"/>
  <c r="Y1082" i="4" s="1"/>
  <c r="P2000" i="4"/>
  <c r="S2000" i="4" s="1"/>
  <c r="Y2000" i="4" s="1"/>
  <c r="P330" i="4"/>
  <c r="N1651" i="1"/>
  <c r="O1651" i="1" s="1"/>
  <c r="P1271" i="4"/>
  <c r="Q1271" i="4" s="1"/>
  <c r="T1271" i="4" s="1"/>
  <c r="U1271" i="4" s="1"/>
  <c r="N1066" i="1"/>
  <c r="O1066" i="1" s="1"/>
  <c r="N174" i="4"/>
  <c r="O174" i="4" s="1"/>
  <c r="S174" i="4" s="1"/>
  <c r="Y174" i="4" s="1"/>
  <c r="P216" i="4"/>
  <c r="S216" i="4" s="1"/>
  <c r="Y216" i="4" s="1"/>
  <c r="N346" i="4"/>
  <c r="O346" i="4" s="1"/>
  <c r="Q346" i="4" s="1"/>
  <c r="M2035" i="9"/>
  <c r="N2035" i="9" s="1"/>
  <c r="O2035" i="9" s="1"/>
  <c r="M920" i="9"/>
  <c r="P920" i="9" s="1"/>
  <c r="L251" i="9"/>
  <c r="R251" i="9" s="1"/>
  <c r="M1125" i="9"/>
  <c r="N1125" i="9" s="1"/>
  <c r="O1125" i="9" s="1"/>
  <c r="L1986" i="9"/>
  <c r="R1986" i="9" s="1"/>
  <c r="P1736" i="9"/>
  <c r="S1736" i="9" s="1"/>
  <c r="Y1736" i="9" s="1"/>
  <c r="M224" i="9"/>
  <c r="P224" i="9" s="1"/>
  <c r="L963" i="9"/>
  <c r="R963" i="9" s="1"/>
  <c r="P843" i="9"/>
  <c r="Q843" i="9" s="1"/>
  <c r="L116" i="9"/>
  <c r="R116" i="9" s="1"/>
  <c r="M592" i="9"/>
  <c r="N592" i="9" s="1"/>
  <c r="O592" i="9" s="1"/>
  <c r="L1525" i="9"/>
  <c r="R1525" i="9" s="1"/>
  <c r="L451" i="9"/>
  <c r="R451" i="9" s="1"/>
  <c r="L1325" i="9"/>
  <c r="R1325" i="9" s="1"/>
  <c r="M2054" i="9"/>
  <c r="P2054" i="9" s="1"/>
  <c r="M1205" i="9"/>
  <c r="N1205" i="9" s="1"/>
  <c r="O1205" i="9" s="1"/>
  <c r="M1377" i="9"/>
  <c r="N1377" i="9" s="1"/>
  <c r="O1377" i="9" s="1"/>
  <c r="P1453" i="9"/>
  <c r="Q1453" i="9" s="1"/>
  <c r="N771" i="9"/>
  <c r="O771" i="9" s="1"/>
  <c r="Q771" i="9" s="1"/>
  <c r="L607" i="9"/>
  <c r="R607" i="9" s="1"/>
  <c r="L1418" i="9"/>
  <c r="R1418" i="9" s="1"/>
  <c r="M1269" i="9"/>
  <c r="N1269" i="9" s="1"/>
  <c r="O1269" i="9" s="1"/>
  <c r="L1294" i="9"/>
  <c r="R1294" i="9" s="1"/>
  <c r="M1743" i="9"/>
  <c r="N1743" i="9" s="1"/>
  <c r="O1743" i="9" s="1"/>
  <c r="P1630" i="9"/>
  <c r="S1630" i="9" s="1"/>
  <c r="Y1630" i="9" s="1"/>
  <c r="P1525" i="9"/>
  <c r="Q1525" i="9" s="1"/>
  <c r="M113" i="9"/>
  <c r="P113" i="9" s="1"/>
  <c r="M1274" i="9"/>
  <c r="P1274" i="9" s="1"/>
  <c r="M1621" i="9"/>
  <c r="N1621" i="9" s="1"/>
  <c r="O1621" i="9" s="1"/>
  <c r="L1453" i="9"/>
  <c r="R1453" i="9" s="1"/>
  <c r="M1251" i="9"/>
  <c r="N1251" i="9" s="1"/>
  <c r="O1251" i="9" s="1"/>
  <c r="N524" i="9"/>
  <c r="O524" i="9" s="1"/>
  <c r="Q524" i="9" s="1"/>
  <c r="M1788" i="9"/>
  <c r="P1788" i="9" s="1"/>
  <c r="M2397" i="9"/>
  <c r="N2397" i="9" s="1"/>
  <c r="O2397" i="9" s="1"/>
  <c r="Q1273" i="9"/>
  <c r="T1273" i="9" s="1"/>
  <c r="U1273" i="9" s="1"/>
  <c r="M105" i="9"/>
  <c r="N105" i="9" s="1"/>
  <c r="O105" i="9" s="1"/>
  <c r="M675" i="9"/>
  <c r="P675" i="9" s="1"/>
  <c r="M180" i="9"/>
  <c r="P180" i="9" s="1"/>
  <c r="Q999" i="9"/>
  <c r="V999" i="9" s="1"/>
  <c r="M1200" i="9"/>
  <c r="N1200" i="9" s="1"/>
  <c r="O1200" i="9" s="1"/>
  <c r="J2489" i="9"/>
  <c r="M2489" i="9" s="1"/>
  <c r="M2359" i="9"/>
  <c r="P2359" i="9" s="1"/>
  <c r="M136" i="9"/>
  <c r="P136" i="9" s="1"/>
  <c r="L311" i="9"/>
  <c r="R311" i="9" s="1"/>
  <c r="L970" i="9"/>
  <c r="R970" i="9" s="1"/>
  <c r="L253" i="9"/>
  <c r="R253" i="9" s="1"/>
  <c r="M557" i="9"/>
  <c r="N557" i="9" s="1"/>
  <c r="O557" i="9" s="1"/>
  <c r="M152" i="9"/>
  <c r="P152" i="9" s="1"/>
  <c r="L1005" i="9"/>
  <c r="R1005" i="9" s="1"/>
  <c r="M123" i="9"/>
  <c r="N123" i="9" s="1"/>
  <c r="O123" i="9" s="1"/>
  <c r="L1827" i="9"/>
  <c r="R1827" i="9" s="1"/>
  <c r="M2055" i="9"/>
  <c r="N2055" i="9" s="1"/>
  <c r="O2055" i="9" s="1"/>
  <c r="L2320" i="9"/>
  <c r="R2320" i="9" s="1"/>
  <c r="M1110" i="9"/>
  <c r="N1110" i="9" s="1"/>
  <c r="O1110" i="9" s="1"/>
  <c r="M65" i="9"/>
  <c r="N65" i="9" s="1"/>
  <c r="O65" i="9" s="1"/>
  <c r="L103" i="9"/>
  <c r="R103" i="9" s="1"/>
  <c r="L1219" i="9"/>
  <c r="R1219" i="9" s="1"/>
  <c r="M169" i="9"/>
  <c r="P169" i="9" s="1"/>
  <c r="L2497" i="9"/>
  <c r="R2497" i="9" s="1"/>
  <c r="P468" i="1"/>
  <c r="S468" i="1" s="1"/>
  <c r="Y468" i="1" s="1"/>
  <c r="P2238" i="1"/>
  <c r="N1604" i="4"/>
  <c r="O1604" i="4" s="1"/>
  <c r="Q1604" i="4" s="1"/>
  <c r="P1213" i="1"/>
  <c r="N1646" i="9"/>
  <c r="O1646" i="9" s="1"/>
  <c r="S1646" i="9" s="1"/>
  <c r="Y1646" i="9" s="1"/>
  <c r="N1222" i="4"/>
  <c r="O1222" i="4" s="1"/>
  <c r="S1222" i="4" s="1"/>
  <c r="Y1222" i="4" s="1"/>
  <c r="N320" i="4"/>
  <c r="O320" i="4" s="1"/>
  <c r="N888" i="1"/>
  <c r="O888" i="1" s="1"/>
  <c r="N1801" i="4"/>
  <c r="O1801" i="4" s="1"/>
  <c r="S1801" i="4" s="1"/>
  <c r="Y1801" i="4" s="1"/>
  <c r="N124" i="1"/>
  <c r="O124" i="1" s="1"/>
  <c r="P182" i="1"/>
  <c r="Q182" i="1" s="1"/>
  <c r="P58" i="1"/>
  <c r="N420" i="1"/>
  <c r="O420" i="1" s="1"/>
  <c r="Q420" i="1" s="1"/>
  <c r="P784" i="4"/>
  <c r="S784" i="4" s="1"/>
  <c r="Y784" i="4" s="1"/>
  <c r="N959" i="1"/>
  <c r="O959" i="1" s="1"/>
  <c r="S959" i="1" s="1"/>
  <c r="Y959" i="1" s="1"/>
  <c r="N1058" i="1"/>
  <c r="O1058" i="1" s="1"/>
  <c r="N522" i="4"/>
  <c r="O522" i="4" s="1"/>
  <c r="S522" i="4" s="1"/>
  <c r="Y522" i="4" s="1"/>
  <c r="N1988" i="4"/>
  <c r="O1988" i="4" s="1"/>
  <c r="S1988" i="4" s="1"/>
  <c r="Y1988" i="4" s="1"/>
  <c r="N2334" i="4"/>
  <c r="O2334" i="4" s="1"/>
  <c r="S2334" i="4" s="1"/>
  <c r="Y2334" i="4" s="1"/>
  <c r="P890" i="4"/>
  <c r="S890" i="4" s="1"/>
  <c r="Y890" i="4" s="1"/>
  <c r="P2360" i="4"/>
  <c r="Q2360" i="4" s="1"/>
  <c r="N1397" i="4"/>
  <c r="O1397" i="4" s="1"/>
  <c r="S1397" i="4" s="1"/>
  <c r="Y1397" i="4" s="1"/>
  <c r="N1293" i="1"/>
  <c r="O1293" i="1" s="1"/>
  <c r="N2001" i="4"/>
  <c r="O2001" i="4" s="1"/>
  <c r="S2001" i="4" s="1"/>
  <c r="Y2001" i="4" s="1"/>
  <c r="N2053" i="4"/>
  <c r="O2053" i="4" s="1"/>
  <c r="S2053" i="4" s="1"/>
  <c r="Y2053" i="4" s="1"/>
  <c r="N81" i="1"/>
  <c r="O81" i="1" s="1"/>
  <c r="S81" i="1" s="1"/>
  <c r="Y81" i="1" s="1"/>
  <c r="N1132" i="4"/>
  <c r="O1132" i="4" s="1"/>
  <c r="S1132" i="4" s="1"/>
  <c r="Y1132" i="4" s="1"/>
  <c r="P2157" i="4"/>
  <c r="S2157" i="4" s="1"/>
  <c r="Y2157" i="4" s="1"/>
  <c r="P950" i="4"/>
  <c r="S950" i="4" s="1"/>
  <c r="Y950" i="4" s="1"/>
  <c r="P2041" i="1"/>
  <c r="Q2041" i="1" s="1"/>
  <c r="P629" i="4"/>
  <c r="S629" i="4" s="1"/>
  <c r="Y629" i="4" s="1"/>
  <c r="P2098" i="4"/>
  <c r="S2098" i="4" s="1"/>
  <c r="N1023" i="4"/>
  <c r="O1023" i="4" s="1"/>
  <c r="S1023" i="4" s="1"/>
  <c r="Y1023" i="4" s="1"/>
  <c r="N2459" i="1"/>
  <c r="O2459" i="1" s="1"/>
  <c r="Q2459" i="1" s="1"/>
  <c r="N1530" i="9"/>
  <c r="O1530" i="9" s="1"/>
  <c r="S1530" i="9" s="1"/>
  <c r="Y1530" i="9" s="1"/>
  <c r="P1033" i="1"/>
  <c r="N1250" i="1"/>
  <c r="O1250" i="1" s="1"/>
  <c r="S1250" i="1" s="1"/>
  <c r="Y1250" i="1" s="1"/>
  <c r="N288" i="1"/>
  <c r="O288" i="1" s="1"/>
  <c r="S288" i="1" s="1"/>
  <c r="Y288" i="1" s="1"/>
  <c r="P1135" i="1"/>
  <c r="N318" i="4"/>
  <c r="O318" i="4" s="1"/>
  <c r="S318" i="4" s="1"/>
  <c r="Y318" i="4" s="1"/>
  <c r="N458" i="4"/>
  <c r="O458" i="4" s="1"/>
  <c r="S458" i="4" s="1"/>
  <c r="Y458" i="4" s="1"/>
  <c r="N1279" i="1"/>
  <c r="O1279" i="1" s="1"/>
  <c r="Q1279" i="1" s="1"/>
  <c r="N1022" i="4"/>
  <c r="O1022" i="4" s="1"/>
  <c r="S1022" i="4" s="1"/>
  <c r="Y1022" i="4" s="1"/>
  <c r="P1112" i="1"/>
  <c r="P2049" i="1"/>
  <c r="S2049" i="1" s="1"/>
  <c r="Y2049" i="1" s="1"/>
  <c r="N809" i="1"/>
  <c r="O809" i="1" s="1"/>
  <c r="P1647" i="4"/>
  <c r="S1647" i="4" s="1"/>
  <c r="Y1647" i="4" s="1"/>
  <c r="N977" i="4"/>
  <c r="O977" i="4" s="1"/>
  <c r="P344" i="1"/>
  <c r="S344" i="1" s="1"/>
  <c r="Y344" i="1" s="1"/>
  <c r="P562" i="4"/>
  <c r="Q562" i="4" s="1"/>
  <c r="P176" i="4"/>
  <c r="S176" i="4" s="1"/>
  <c r="Y176" i="4" s="1"/>
  <c r="P1148" i="1"/>
  <c r="N110" i="1"/>
  <c r="O110" i="1" s="1"/>
  <c r="Q110" i="1" s="1"/>
  <c r="P1619" i="4"/>
  <c r="Q1619" i="4" s="1"/>
  <c r="P1141" i="1"/>
  <c r="Q1141" i="1" s="1"/>
  <c r="N409" i="1"/>
  <c r="O409" i="1" s="1"/>
  <c r="N1640" i="1"/>
  <c r="O1640" i="1" s="1"/>
  <c r="Q1640" i="1" s="1"/>
  <c r="P236" i="4"/>
  <c r="S236" i="4" s="1"/>
  <c r="Y236" i="4" s="1"/>
  <c r="P2477" i="1"/>
  <c r="S2477" i="1" s="1"/>
  <c r="Y2477" i="1" s="1"/>
  <c r="P1504" i="4"/>
  <c r="N377" i="4"/>
  <c r="O377" i="4" s="1"/>
  <c r="S377" i="4" s="1"/>
  <c r="Y377" i="4" s="1"/>
  <c r="N2150" i="4"/>
  <c r="O2150" i="4" s="1"/>
  <c r="S2150" i="4" s="1"/>
  <c r="Y2150" i="4" s="1"/>
  <c r="N742" i="1"/>
  <c r="O742" i="1" s="1"/>
  <c r="Q742" i="1" s="1"/>
  <c r="P1164" i="1"/>
  <c r="P2148" i="1"/>
  <c r="Q2148" i="1" s="1"/>
  <c r="N788" i="1"/>
  <c r="O788" i="1" s="1"/>
  <c r="S788" i="1" s="1"/>
  <c r="Y788" i="1" s="1"/>
  <c r="P1580" i="1"/>
  <c r="Q1580" i="1" s="1"/>
  <c r="N670" i="4"/>
  <c r="O670" i="4" s="1"/>
  <c r="S670" i="4" s="1"/>
  <c r="Y670" i="4" s="1"/>
  <c r="N1052" i="1"/>
  <c r="O1052" i="1" s="1"/>
  <c r="S1052" i="1" s="1"/>
  <c r="Y1052" i="1" s="1"/>
  <c r="N161" i="1"/>
  <c r="O161" i="1" s="1"/>
  <c r="P445" i="1"/>
  <c r="Q445" i="1" s="1"/>
  <c r="N2148" i="4"/>
  <c r="O2148" i="4" s="1"/>
  <c r="S2148" i="4" s="1"/>
  <c r="Y2148" i="4" s="1"/>
  <c r="N1092" i="1"/>
  <c r="O1092" i="1" s="1"/>
  <c r="Q1092" i="1" s="1"/>
  <c r="P1304" i="4"/>
  <c r="S1304" i="4" s="1"/>
  <c r="Y1304" i="4" s="1"/>
  <c r="N925" i="1"/>
  <c r="O925" i="1" s="1"/>
  <c r="S925" i="1" s="1"/>
  <c r="Y925" i="1" s="1"/>
  <c r="N1424" i="1"/>
  <c r="O1424" i="1" s="1"/>
  <c r="P757" i="1"/>
  <c r="S757" i="1" s="1"/>
  <c r="Y757" i="1" s="1"/>
  <c r="N2262" i="4"/>
  <c r="O2262" i="4" s="1"/>
  <c r="S2262" i="4" s="1"/>
  <c r="Y2262" i="4" s="1"/>
  <c r="P882" i="4"/>
  <c r="Q882" i="4" s="1"/>
  <c r="P1675" i="4"/>
  <c r="S1675" i="4" s="1"/>
  <c r="Y1675" i="4" s="1"/>
  <c r="P1058" i="4"/>
  <c r="S1058" i="4" s="1"/>
  <c r="Y1058" i="4" s="1"/>
  <c r="N2282" i="4"/>
  <c r="O2282" i="4" s="1"/>
  <c r="S2282" i="4" s="1"/>
  <c r="Y2282" i="4" s="1"/>
  <c r="P1137" i="4"/>
  <c r="S1137" i="4" s="1"/>
  <c r="Y1137" i="4" s="1"/>
  <c r="N1322" i="4"/>
  <c r="O1322" i="4" s="1"/>
  <c r="Q1322" i="4" s="1"/>
  <c r="N2146" i="4"/>
  <c r="O2146" i="4" s="1"/>
  <c r="S2146" i="4" s="1"/>
  <c r="Y2146" i="4" s="1"/>
  <c r="P1831" i="1"/>
  <c r="N1831" i="1"/>
  <c r="O1831" i="1" s="1"/>
  <c r="L1713" i="1"/>
  <c r="R1713" i="1" s="1"/>
  <c r="L2407" i="1"/>
  <c r="R2407" i="1" s="1"/>
  <c r="M2276" i="1"/>
  <c r="N2276" i="1" s="1"/>
  <c r="O2276" i="1" s="1"/>
  <c r="M2182" i="1"/>
  <c r="N2182" i="1" s="1"/>
  <c r="O2182" i="1" s="1"/>
  <c r="L2400" i="4"/>
  <c r="R2400" i="4" s="1"/>
  <c r="L2441" i="1"/>
  <c r="R2441" i="1" s="1"/>
  <c r="N1932" i="9"/>
  <c r="O1932" i="9" s="1"/>
  <c r="S1932" i="9" s="1"/>
  <c r="Y1932" i="9" s="1"/>
  <c r="P454" i="9"/>
  <c r="Q454" i="9" s="1"/>
  <c r="P513" i="9"/>
  <c r="S513" i="9" s="1"/>
  <c r="Y513" i="9" s="1"/>
  <c r="M1887" i="9"/>
  <c r="N1887" i="9" s="1"/>
  <c r="O1887" i="9" s="1"/>
  <c r="M1120" i="9"/>
  <c r="P1120" i="9" s="1"/>
  <c r="M647" i="9"/>
  <c r="N647" i="9" s="1"/>
  <c r="O647" i="9" s="1"/>
  <c r="M163" i="9"/>
  <c r="P163" i="9" s="1"/>
  <c r="M621" i="9"/>
  <c r="P621" i="9" s="1"/>
  <c r="M1935" i="9"/>
  <c r="N1935" i="9" s="1"/>
  <c r="O1935" i="9" s="1"/>
  <c r="L665" i="9"/>
  <c r="R665" i="9" s="1"/>
  <c r="L1404" i="9"/>
  <c r="R1404" i="9" s="1"/>
  <c r="M1772" i="1"/>
  <c r="N1772" i="1" s="1"/>
  <c r="O1772" i="1" s="1"/>
  <c r="L571" i="1"/>
  <c r="R571" i="1" s="1"/>
  <c r="L176" i="9"/>
  <c r="R176" i="9" s="1"/>
  <c r="L1611" i="1"/>
  <c r="R1611" i="1" s="1"/>
  <c r="M768" i="1"/>
  <c r="N768" i="1" s="1"/>
  <c r="O768" i="1" s="1"/>
  <c r="L80" i="9"/>
  <c r="R80" i="9" s="1"/>
  <c r="L1583" i="4"/>
  <c r="R1583" i="4" s="1"/>
  <c r="M2086" i="1"/>
  <c r="P2086" i="1" s="1"/>
  <c r="M2122" i="1"/>
  <c r="N2122" i="1" s="1"/>
  <c r="O2122" i="1" s="1"/>
  <c r="P1917" i="1"/>
  <c r="N1917" i="1"/>
  <c r="O1917" i="1" s="1"/>
  <c r="P2072" i="1"/>
  <c r="N2072" i="1"/>
  <c r="O2072" i="1" s="1"/>
  <c r="P2210" i="1"/>
  <c r="N2210" i="1"/>
  <c r="O2210" i="1" s="1"/>
  <c r="M440" i="4"/>
  <c r="P440" i="4" s="1"/>
  <c r="N1503" i="4"/>
  <c r="O1503" i="4" s="1"/>
  <c r="P1503" i="4"/>
  <c r="P1898" i="4"/>
  <c r="N1898" i="4"/>
  <c r="O1898" i="4" s="1"/>
  <c r="L1451" i="4"/>
  <c r="R1451" i="4" s="1"/>
  <c r="M1780" i="1"/>
  <c r="M1020" i="4"/>
  <c r="N1020" i="4" s="1"/>
  <c r="O1020" i="4" s="1"/>
  <c r="L1590" i="4"/>
  <c r="R1590" i="4" s="1"/>
  <c r="P391" i="1"/>
  <c r="N391" i="1"/>
  <c r="O391" i="1" s="1"/>
  <c r="L590" i="4"/>
  <c r="R590" i="4" s="1"/>
  <c r="L2134" i="4"/>
  <c r="R2134" i="4" s="1"/>
  <c r="L1782" i="4"/>
  <c r="R1782" i="4" s="1"/>
  <c r="M2004" i="4"/>
  <c r="M833" i="4"/>
  <c r="L391" i="1"/>
  <c r="R391" i="1" s="1"/>
  <c r="M1453" i="1"/>
  <c r="M2195" i="1"/>
  <c r="N2195" i="1" s="1"/>
  <c r="O2195" i="1" s="1"/>
  <c r="L302" i="4"/>
  <c r="R302" i="4" s="1"/>
  <c r="N1782" i="4"/>
  <c r="O1782" i="4" s="1"/>
  <c r="P1782" i="4"/>
  <c r="P2134" i="4"/>
  <c r="N2134" i="4"/>
  <c r="O2134" i="4" s="1"/>
  <c r="L40" i="9"/>
  <c r="R40" i="9" s="1"/>
  <c r="L1646" i="9"/>
  <c r="R1646" i="9" s="1"/>
  <c r="M1425" i="9"/>
  <c r="N1425" i="9" s="1"/>
  <c r="O1425" i="9" s="1"/>
  <c r="L2207" i="9"/>
  <c r="R2207" i="9" s="1"/>
  <c r="M1075" i="4"/>
  <c r="P1075" i="4" s="1"/>
  <c r="L8" i="4"/>
  <c r="R8" i="4" s="1"/>
  <c r="L2046" i="4"/>
  <c r="R2046" i="4" s="1"/>
  <c r="N1508" i="4"/>
  <c r="O1508" i="4" s="1"/>
  <c r="Q1508" i="4" s="1"/>
  <c r="P1736" i="4"/>
  <c r="Q1736" i="4" s="1"/>
  <c r="N2326" i="1"/>
  <c r="O2326" i="1" s="1"/>
  <c r="S2326" i="1" s="1"/>
  <c r="Y2326" i="1" s="1"/>
  <c r="N1176" i="1"/>
  <c r="O1176" i="1" s="1"/>
  <c r="S1176" i="1" s="1"/>
  <c r="Y1176" i="1" s="1"/>
  <c r="N1127" i="4"/>
  <c r="O1127" i="4" s="1"/>
  <c r="Q1127" i="4" s="1"/>
  <c r="P1492" i="4"/>
  <c r="Q1492" i="4" s="1"/>
  <c r="T1492" i="4" s="1"/>
  <c r="U1492" i="4" s="1"/>
  <c r="N1012" i="1"/>
  <c r="O1012" i="1" s="1"/>
  <c r="Q1012" i="1" s="1"/>
  <c r="P1704" i="4"/>
  <c r="S1704" i="4" s="1"/>
  <c r="Y1704" i="4" s="1"/>
  <c r="N1904" i="1"/>
  <c r="O1904" i="1" s="1"/>
  <c r="S1904" i="1" s="1"/>
  <c r="Y1904" i="1" s="1"/>
  <c r="P1892" i="9"/>
  <c r="Q1892" i="9" s="1"/>
  <c r="N2065" i="4"/>
  <c r="O2065" i="4" s="1"/>
  <c r="S2065" i="4" s="1"/>
  <c r="Y2065" i="4" s="1"/>
  <c r="N1352" i="4"/>
  <c r="O1352" i="4" s="1"/>
  <c r="S1352" i="4" s="1"/>
  <c r="Y1352" i="4" s="1"/>
  <c r="N2268" i="4"/>
  <c r="O2268" i="4" s="1"/>
  <c r="S2268" i="4" s="1"/>
  <c r="Y2268" i="4" s="1"/>
  <c r="P2418" i="1"/>
  <c r="Q2418" i="1" s="1"/>
  <c r="N621" i="4"/>
  <c r="O621" i="4" s="1"/>
  <c r="S621" i="4" s="1"/>
  <c r="Y621" i="4" s="1"/>
  <c r="N1837" i="4"/>
  <c r="O1837" i="4" s="1"/>
  <c r="S1837" i="4" s="1"/>
  <c r="Y1837" i="4" s="1"/>
  <c r="P1192" i="4"/>
  <c r="S1192" i="4" s="1"/>
  <c r="Y1192" i="4" s="1"/>
  <c r="P576" i="1"/>
  <c r="Q576" i="1" s="1"/>
  <c r="P1241" i="1"/>
  <c r="S1241" i="1" s="1"/>
  <c r="Y1241" i="1" s="1"/>
  <c r="P746" i="9"/>
  <c r="Q746" i="9" s="1"/>
  <c r="P2455" i="9"/>
  <c r="Q2455" i="9" s="1"/>
  <c r="P576" i="4"/>
  <c r="S576" i="4" s="1"/>
  <c r="Y576" i="4" s="1"/>
  <c r="P1513" i="4"/>
  <c r="S1513" i="4" s="1"/>
  <c r="Y1513" i="4" s="1"/>
  <c r="P1827" i="4"/>
  <c r="S1827" i="4" s="1"/>
  <c r="Y1827" i="4" s="1"/>
  <c r="N2165" i="4"/>
  <c r="O2165" i="4" s="1"/>
  <c r="Q2165" i="4" s="1"/>
  <c r="N285" i="4"/>
  <c r="O285" i="4" s="1"/>
  <c r="Q285" i="4" s="1"/>
  <c r="N1575" i="4"/>
  <c r="O1575" i="4" s="1"/>
  <c r="S1575" i="4" s="1"/>
  <c r="Y1575" i="4" s="1"/>
  <c r="P1494" i="4"/>
  <c r="S1494" i="4" s="1"/>
  <c r="Y1494" i="4" s="1"/>
  <c r="N1961" i="1"/>
  <c r="O1961" i="1" s="1"/>
  <c r="S1961" i="1" s="1"/>
  <c r="Y1961" i="1" s="1"/>
  <c r="P2187" i="1"/>
  <c r="S2187" i="1" s="1"/>
  <c r="Y2187" i="1" s="1"/>
  <c r="P730" i="9"/>
  <c r="Q730" i="9" s="1"/>
  <c r="N70" i="4"/>
  <c r="O70" i="4" s="1"/>
  <c r="S70" i="4" s="1"/>
  <c r="Y70" i="4" s="1"/>
  <c r="P1709" i="1"/>
  <c r="S1709" i="1" s="1"/>
  <c r="Y1709" i="1" s="1"/>
  <c r="N590" i="4"/>
  <c r="O590" i="4" s="1"/>
  <c r="S590" i="4" s="1"/>
  <c r="Y590" i="4" s="1"/>
  <c r="P1510" i="4"/>
  <c r="S1510" i="4" s="1"/>
  <c r="Y1510" i="4" s="1"/>
  <c r="P208" i="4"/>
  <c r="S208" i="4" s="1"/>
  <c r="Y208" i="4" s="1"/>
  <c r="P428" i="1"/>
  <c r="Q428" i="1" s="1"/>
  <c r="P2053" i="1"/>
  <c r="Q2053" i="1" s="1"/>
  <c r="N2068" i="4"/>
  <c r="O2068" i="4" s="1"/>
  <c r="S2068" i="4" s="1"/>
  <c r="Y2068" i="4" s="1"/>
  <c r="P2248" i="1"/>
  <c r="Q2248" i="1" s="1"/>
  <c r="P423" i="4"/>
  <c r="S423" i="4" s="1"/>
  <c r="Y423" i="4" s="1"/>
  <c r="N705" i="9"/>
  <c r="O705" i="9" s="1"/>
  <c r="S705" i="9" s="1"/>
  <c r="Y705" i="9" s="1"/>
  <c r="N1374" i="9"/>
  <c r="O1374" i="9" s="1"/>
  <c r="S1374" i="9" s="1"/>
  <c r="L81" i="4"/>
  <c r="R81" i="4" s="1"/>
  <c r="M52" i="4"/>
  <c r="N52" i="4" s="1"/>
  <c r="O52" i="4" s="1"/>
  <c r="L1827" i="4"/>
  <c r="R1827" i="4" s="1"/>
  <c r="N1823" i="4"/>
  <c r="O1823" i="4" s="1"/>
  <c r="S1823" i="4" s="1"/>
  <c r="Y1823" i="4" s="1"/>
  <c r="N433" i="4"/>
  <c r="O433" i="4" s="1"/>
  <c r="S433" i="4" s="1"/>
  <c r="Y433" i="4" s="1"/>
  <c r="N748" i="4"/>
  <c r="O748" i="4" s="1"/>
  <c r="S748" i="4" s="1"/>
  <c r="Y748" i="4" s="1"/>
  <c r="N604" i="4"/>
  <c r="O604" i="4" s="1"/>
  <c r="S604" i="4" s="1"/>
  <c r="Y604" i="4" s="1"/>
  <c r="P1623" i="4"/>
  <c r="S1623" i="4" s="1"/>
  <c r="Y1623" i="4" s="1"/>
  <c r="N961" i="4"/>
  <c r="O961" i="4" s="1"/>
  <c r="S961" i="4" s="1"/>
  <c r="Y961" i="4" s="1"/>
  <c r="N1064" i="4"/>
  <c r="O1064" i="4" s="1"/>
  <c r="S1064" i="4" s="1"/>
  <c r="Y1064" i="4" s="1"/>
  <c r="N1393" i="4"/>
  <c r="O1393" i="4" s="1"/>
  <c r="Q1393" i="4" s="1"/>
  <c r="M1201" i="4"/>
  <c r="P1201" i="4" s="1"/>
  <c r="L1178" i="4"/>
  <c r="R1178" i="4" s="1"/>
  <c r="M414" i="4"/>
  <c r="P414" i="4" s="1"/>
  <c r="M1420" i="4"/>
  <c r="P1420" i="4" s="1"/>
  <c r="M2280" i="4"/>
  <c r="P2280" i="4" s="1"/>
  <c r="M788" i="4"/>
  <c r="N788" i="4" s="1"/>
  <c r="O788" i="4" s="1"/>
  <c r="M1188" i="4"/>
  <c r="P1996" i="4"/>
  <c r="Q1996" i="4" s="1"/>
  <c r="P1178" i="4"/>
  <c r="S1178" i="4" s="1"/>
  <c r="Y1178" i="4" s="1"/>
  <c r="N69" i="4"/>
  <c r="O69" i="4" s="1"/>
  <c r="Q69" i="4" s="1"/>
  <c r="L69" i="4"/>
  <c r="R69" i="4" s="1"/>
  <c r="L861" i="4"/>
  <c r="R861" i="4" s="1"/>
  <c r="M826" i="4"/>
  <c r="N826" i="4" s="1"/>
  <c r="O826" i="4" s="1"/>
  <c r="L1825" i="4"/>
  <c r="R1825" i="4" s="1"/>
  <c r="P425" i="4"/>
  <c r="S425" i="4" s="1"/>
  <c r="Y425" i="4" s="1"/>
  <c r="P187" i="4"/>
  <c r="Q187" i="4" s="1"/>
  <c r="N871" i="4"/>
  <c r="O871" i="4" s="1"/>
  <c r="S871" i="4" s="1"/>
  <c r="Y871" i="4" s="1"/>
  <c r="N486" i="4"/>
  <c r="O486" i="4" s="1"/>
  <c r="S486" i="4" s="1"/>
  <c r="Y486" i="4" s="1"/>
  <c r="L1996" i="4"/>
  <c r="R1996" i="4" s="1"/>
  <c r="M1984" i="4"/>
  <c r="P1984" i="4" s="1"/>
  <c r="M1501" i="4"/>
  <c r="N1501" i="4" s="1"/>
  <c r="O1501" i="4" s="1"/>
  <c r="M542" i="4"/>
  <c r="N542" i="4" s="1"/>
  <c r="O542" i="4" s="1"/>
  <c r="M1429" i="4"/>
  <c r="N1429" i="4" s="1"/>
  <c r="O1429" i="4" s="1"/>
  <c r="M132" i="4"/>
  <c r="P132" i="4" s="1"/>
  <c r="M974" i="9"/>
  <c r="N974" i="9" s="1"/>
  <c r="O974" i="9" s="1"/>
  <c r="L2278" i="9"/>
  <c r="R2278" i="9" s="1"/>
  <c r="M1012" i="9"/>
  <c r="N1012" i="9" s="1"/>
  <c r="O1012" i="9" s="1"/>
  <c r="P571" i="1"/>
  <c r="N571" i="1"/>
  <c r="O571" i="1" s="1"/>
  <c r="N2079" i="4"/>
  <c r="O2079" i="4" s="1"/>
  <c r="Q2079" i="4" s="1"/>
  <c r="S1634" i="9"/>
  <c r="Y1634" i="9" s="1"/>
  <c r="P1710" i="9"/>
  <c r="S1710" i="9" s="1"/>
  <c r="Y1710" i="9" s="1"/>
  <c r="N2449" i="9"/>
  <c r="O2449" i="9" s="1"/>
  <c r="Q2449" i="9" s="1"/>
  <c r="N2134" i="9"/>
  <c r="O2134" i="9" s="1"/>
  <c r="Q2134" i="9" s="1"/>
  <c r="N2026" i="9"/>
  <c r="O2026" i="9" s="1"/>
  <c r="S2026" i="9" s="1"/>
  <c r="Y2026" i="9" s="1"/>
  <c r="N2222" i="9"/>
  <c r="O2222" i="9" s="1"/>
  <c r="Q2222" i="9" s="1"/>
  <c r="P1975" i="9"/>
  <c r="S1975" i="9" s="1"/>
  <c r="Y1975" i="9" s="1"/>
  <c r="N1800" i="9"/>
  <c r="O1800" i="9" s="1"/>
  <c r="S1800" i="9" s="1"/>
  <c r="Y1800" i="9" s="1"/>
  <c r="P809" i="4"/>
  <c r="Q809" i="4" s="1"/>
  <c r="P2258" i="4"/>
  <c r="S2258" i="4" s="1"/>
  <c r="Y2258" i="4" s="1"/>
  <c r="P618" i="4"/>
  <c r="S618" i="4" s="1"/>
  <c r="Y618" i="4" s="1"/>
  <c r="P1398" i="4"/>
  <c r="Q1398" i="4" s="1"/>
  <c r="N1002" i="4"/>
  <c r="O1002" i="4" s="1"/>
  <c r="S1002" i="4" s="1"/>
  <c r="Y1002" i="4" s="1"/>
  <c r="P352" i="4"/>
  <c r="S352" i="4" s="1"/>
  <c r="Y352" i="4" s="1"/>
  <c r="N823" i="4"/>
  <c r="O823" i="4" s="1"/>
  <c r="S823" i="4" s="1"/>
  <c r="Y823" i="4" s="1"/>
  <c r="P2272" i="1"/>
  <c r="Q2272" i="1" s="1"/>
  <c r="N558" i="4"/>
  <c r="O558" i="4" s="1"/>
  <c r="Q558" i="4" s="1"/>
  <c r="P858" i="4"/>
  <c r="Q858" i="4" s="1"/>
  <c r="P821" i="1"/>
  <c r="Q821" i="1" s="1"/>
  <c r="N2289" i="4"/>
  <c r="O2289" i="4" s="1"/>
  <c r="S2289" i="4" s="1"/>
  <c r="Y2289" i="4" s="1"/>
  <c r="N828" i="1"/>
  <c r="O828" i="1" s="1"/>
  <c r="Q828" i="1" s="1"/>
  <c r="P550" i="4"/>
  <c r="S550" i="4" s="1"/>
  <c r="Y550" i="4" s="1"/>
  <c r="P753" i="1"/>
  <c r="S753" i="1" s="1"/>
  <c r="Y753" i="1" s="1"/>
  <c r="N2302" i="4"/>
  <c r="O2302" i="4" s="1"/>
  <c r="Q2302" i="4" s="1"/>
  <c r="P72" i="4"/>
  <c r="S72" i="4" s="1"/>
  <c r="Y72" i="4" s="1"/>
  <c r="P2061" i="4"/>
  <c r="S2061" i="4" s="1"/>
  <c r="Y2061" i="4" s="1"/>
  <c r="P2101" i="4"/>
  <c r="S2101" i="4" s="1"/>
  <c r="Y2101" i="4" s="1"/>
  <c r="N1480" i="4"/>
  <c r="O1480" i="4" s="1"/>
  <c r="Q1480" i="4" s="1"/>
  <c r="P1741" i="1"/>
  <c r="S1741" i="1" s="1"/>
  <c r="Y1741" i="1" s="1"/>
  <c r="N448" i="1"/>
  <c r="O448" i="1" s="1"/>
  <c r="S448" i="1" s="1"/>
  <c r="Y448" i="1" s="1"/>
  <c r="N1249" i="1"/>
  <c r="O1249" i="1" s="1"/>
  <c r="Q1249" i="1" s="1"/>
  <c r="N2017" i="1"/>
  <c r="O2017" i="1" s="1"/>
  <c r="Q2017" i="1" s="1"/>
  <c r="P2250" i="1"/>
  <c r="Q2250" i="1" s="1"/>
  <c r="V2250" i="1" s="1"/>
  <c r="N1746" i="4"/>
  <c r="O1746" i="4" s="1"/>
  <c r="Q1746" i="4" s="1"/>
  <c r="P1985" i="4"/>
  <c r="S1985" i="4" s="1"/>
  <c r="Y1985" i="4" s="1"/>
  <c r="P1053" i="1"/>
  <c r="S1053" i="1" s="1"/>
  <c r="Y1053" i="1" s="1"/>
  <c r="N2453" i="1"/>
  <c r="O2453" i="1" s="1"/>
  <c r="S2453" i="1" s="1"/>
  <c r="Y2453" i="1" s="1"/>
  <c r="P911" i="4"/>
  <c r="S911" i="4" s="1"/>
  <c r="Y911" i="4" s="1"/>
  <c r="N1044" i="1"/>
  <c r="O1044" i="1" s="1"/>
  <c r="Q1044" i="1" s="1"/>
  <c r="P466" i="4"/>
  <c r="S466" i="4" s="1"/>
  <c r="Y466" i="4" s="1"/>
  <c r="N1951" i="4"/>
  <c r="O1951" i="4" s="1"/>
  <c r="S1951" i="4" s="1"/>
  <c r="Y1951" i="4" s="1"/>
  <c r="N1631" i="4"/>
  <c r="O1631" i="4" s="1"/>
  <c r="S1631" i="4" s="1"/>
  <c r="Y1631" i="4" s="1"/>
  <c r="N563" i="4"/>
  <c r="O563" i="4" s="1"/>
  <c r="S563" i="4" s="1"/>
  <c r="Y563" i="4" s="1"/>
  <c r="N740" i="4"/>
  <c r="O740" i="4" s="1"/>
  <c r="S740" i="4" s="1"/>
  <c r="Y740" i="4" s="1"/>
  <c r="P1535" i="4"/>
  <c r="S1535" i="4" s="1"/>
  <c r="Y1535" i="4" s="1"/>
  <c r="N1584" i="1"/>
  <c r="O1584" i="1" s="1"/>
  <c r="Q1584" i="1" s="1"/>
  <c r="N2265" i="4"/>
  <c r="O2265" i="4" s="1"/>
  <c r="S2265" i="4" s="1"/>
  <c r="Y2265" i="4" s="1"/>
  <c r="N1838" i="9"/>
  <c r="O1838" i="9" s="1"/>
  <c r="Q1838" i="9" s="1"/>
  <c r="P1466" i="4"/>
  <c r="Q1466" i="4" s="1"/>
  <c r="P1962" i="4"/>
  <c r="Q1962" i="4" s="1"/>
  <c r="N808" i="4"/>
  <c r="O808" i="4" s="1"/>
  <c r="S808" i="4" s="1"/>
  <c r="Y808" i="4" s="1"/>
  <c r="P2144" i="4"/>
  <c r="Q2144" i="4" s="1"/>
  <c r="N350" i="4"/>
  <c r="O350" i="4" s="1"/>
  <c r="S350" i="4" s="1"/>
  <c r="Y350" i="4" s="1"/>
  <c r="N828" i="4"/>
  <c r="O828" i="4" s="1"/>
  <c r="Q828" i="4" s="1"/>
  <c r="N461" i="4"/>
  <c r="O461" i="4" s="1"/>
  <c r="Q461" i="4" s="1"/>
  <c r="P511" i="9"/>
  <c r="S511" i="9" s="1"/>
  <c r="Y511" i="9" s="1"/>
  <c r="N2314" i="4"/>
  <c r="O2314" i="4" s="1"/>
  <c r="S2314" i="4" s="1"/>
  <c r="Y2314" i="4" s="1"/>
  <c r="N1312" i="4"/>
  <c r="O1312" i="4" s="1"/>
  <c r="Q1312" i="4" s="1"/>
  <c r="P1041" i="1"/>
  <c r="Q1041" i="1" s="1"/>
  <c r="N933" i="1"/>
  <c r="O933" i="1" s="1"/>
  <c r="S933" i="1" s="1"/>
  <c r="Y933" i="1" s="1"/>
  <c r="P1313" i="4"/>
  <c r="S1313" i="4" s="1"/>
  <c r="Y1313" i="4" s="1"/>
  <c r="P683" i="4"/>
  <c r="S683" i="4" s="1"/>
  <c r="Y683" i="4" s="1"/>
  <c r="N1338" i="4"/>
  <c r="O1338" i="4" s="1"/>
  <c r="S1338" i="4" s="1"/>
  <c r="Y1338" i="4" s="1"/>
  <c r="P1789" i="4"/>
  <c r="S1789" i="4" s="1"/>
  <c r="Y1789" i="4" s="1"/>
  <c r="P430" i="4"/>
  <c r="S430" i="4" s="1"/>
  <c r="Y430" i="4" s="1"/>
  <c r="N2063" i="4"/>
  <c r="O2063" i="4" s="1"/>
  <c r="Q2063" i="4" s="1"/>
  <c r="P2286" i="4"/>
  <c r="S2286" i="4" s="1"/>
  <c r="Y2286" i="4" s="1"/>
  <c r="P429" i="4"/>
  <c r="Q429" i="4" s="1"/>
  <c r="N1158" i="1"/>
  <c r="O1158" i="1" s="1"/>
  <c r="Q1158" i="1" s="1"/>
  <c r="N1558" i="4"/>
  <c r="O1558" i="4" s="1"/>
  <c r="Q1558" i="4" s="1"/>
  <c r="P148" i="4"/>
  <c r="S148" i="4" s="1"/>
  <c r="Y148" i="4" s="1"/>
  <c r="P1673" i="4"/>
  <c r="Q1673" i="4" s="1"/>
  <c r="N1140" i="1"/>
  <c r="O1140" i="1" s="1"/>
  <c r="Q1140" i="1" s="1"/>
  <c r="P1098" i="4"/>
  <c r="Q1098" i="4" s="1"/>
  <c r="T1098" i="4" s="1"/>
  <c r="U1098" i="4" s="1"/>
  <c r="P564" i="1"/>
  <c r="Q564" i="1" s="1"/>
  <c r="P819" i="9"/>
  <c r="S819" i="9" s="1"/>
  <c r="Y819" i="9" s="1"/>
  <c r="N1371" i="9"/>
  <c r="O1371" i="9" s="1"/>
  <c r="Q1371" i="9" s="1"/>
  <c r="P584" i="9"/>
  <c r="N584" i="9"/>
  <c r="O584" i="9" s="1"/>
  <c r="Q2041" i="9"/>
  <c r="V2041" i="9" s="1"/>
  <c r="S2041" i="9"/>
  <c r="Y2041" i="9" s="1"/>
  <c r="P258" i="4"/>
  <c r="N258" i="4"/>
  <c r="O258" i="4" s="1"/>
  <c r="P1359" i="4"/>
  <c r="N1359" i="4"/>
  <c r="O1359" i="4" s="1"/>
  <c r="N1053" i="4"/>
  <c r="O1053" i="4" s="1"/>
  <c r="P1053" i="4"/>
  <c r="N1925" i="4"/>
  <c r="O1925" i="4" s="1"/>
  <c r="P1925" i="4"/>
  <c r="P700" i="1"/>
  <c r="N700" i="1"/>
  <c r="O700" i="1" s="1"/>
  <c r="N1333" i="1"/>
  <c r="O1333" i="1" s="1"/>
  <c r="P1333" i="1"/>
  <c r="P1737" i="1"/>
  <c r="N1737" i="1"/>
  <c r="O1737" i="1" s="1"/>
  <c r="N482" i="4"/>
  <c r="O482" i="4" s="1"/>
  <c r="P482" i="4"/>
  <c r="N1373" i="1"/>
  <c r="O1373" i="1" s="1"/>
  <c r="P1373" i="1"/>
  <c r="N793" i="1"/>
  <c r="O793" i="1" s="1"/>
  <c r="P793" i="1"/>
  <c r="P2405" i="9"/>
  <c r="N2405" i="9"/>
  <c r="O2405" i="9" s="1"/>
  <c r="P2123" i="9"/>
  <c r="N2123" i="9"/>
  <c r="O2123" i="9" s="1"/>
  <c r="N1542" i="9"/>
  <c r="O1542" i="9" s="1"/>
  <c r="P1542" i="9"/>
  <c r="P1276" i="9"/>
  <c r="N1276" i="9"/>
  <c r="O1276" i="9" s="1"/>
  <c r="P2161" i="9"/>
  <c r="N2161" i="9"/>
  <c r="O2161" i="9" s="1"/>
  <c r="N350" i="9"/>
  <c r="O350" i="9" s="1"/>
  <c r="P350" i="9"/>
  <c r="P514" i="9"/>
  <c r="N514" i="9"/>
  <c r="O514" i="9" s="1"/>
  <c r="P224" i="4"/>
  <c r="N224" i="4"/>
  <c r="O224" i="4" s="1"/>
  <c r="N2103" i="4"/>
  <c r="O2103" i="4" s="1"/>
  <c r="P2103" i="4"/>
  <c r="N2045" i="4"/>
  <c r="O2045" i="4" s="1"/>
  <c r="P2045" i="4"/>
  <c r="N935" i="1"/>
  <c r="O935" i="1" s="1"/>
  <c r="P935" i="1"/>
  <c r="N184" i="1"/>
  <c r="O184" i="1" s="1"/>
  <c r="P184" i="1"/>
  <c r="N652" i="1"/>
  <c r="O652" i="1" s="1"/>
  <c r="P652" i="1"/>
  <c r="P267" i="4"/>
  <c r="N267" i="4"/>
  <c r="O267" i="4" s="1"/>
  <c r="P2450" i="4"/>
  <c r="N2450" i="4"/>
  <c r="O2450" i="4" s="1"/>
  <c r="P2266" i="4"/>
  <c r="N2266" i="4"/>
  <c r="O2266" i="4" s="1"/>
  <c r="N2290" i="4"/>
  <c r="O2290" i="4" s="1"/>
  <c r="P2290" i="4"/>
  <c r="P1094" i="4"/>
  <c r="N1094" i="4"/>
  <c r="O1094" i="4" s="1"/>
  <c r="P705" i="4"/>
  <c r="N705" i="4"/>
  <c r="O705" i="4" s="1"/>
  <c r="N2409" i="1"/>
  <c r="O2409" i="1" s="1"/>
  <c r="P2409" i="1"/>
  <c r="P1977" i="4"/>
  <c r="S1977" i="4" s="1"/>
  <c r="Y1977" i="4" s="1"/>
  <c r="N1204" i="4"/>
  <c r="O1204" i="4" s="1"/>
  <c r="S1204" i="4" s="1"/>
  <c r="Y1204" i="4" s="1"/>
  <c r="N869" i="4"/>
  <c r="O869" i="4" s="1"/>
  <c r="S869" i="4" s="1"/>
  <c r="Y869" i="4" s="1"/>
  <c r="N469" i="4"/>
  <c r="O469" i="4" s="1"/>
  <c r="Q469" i="4" s="1"/>
  <c r="P1726" i="4"/>
  <c r="S1726" i="4" s="1"/>
  <c r="Y1726" i="4" s="1"/>
  <c r="P2349" i="1"/>
  <c r="Q2349" i="1" s="1"/>
  <c r="N1891" i="4"/>
  <c r="O1891" i="4" s="1"/>
  <c r="Q1891" i="4" s="1"/>
  <c r="P2110" i="4"/>
  <c r="S2110" i="4" s="1"/>
  <c r="Y2110" i="4" s="1"/>
  <c r="N340" i="4"/>
  <c r="O340" i="4" s="1"/>
  <c r="S340" i="4" s="1"/>
  <c r="Y340" i="4" s="1"/>
  <c r="P474" i="4"/>
  <c r="S474" i="4" s="1"/>
  <c r="Y474" i="4" s="1"/>
  <c r="N372" i="4"/>
  <c r="O372" i="4" s="1"/>
  <c r="Q372" i="4" s="1"/>
  <c r="N175" i="4"/>
  <c r="O175" i="4" s="1"/>
  <c r="S175" i="4" s="1"/>
  <c r="Y175" i="4" s="1"/>
  <c r="N1396" i="4"/>
  <c r="O1396" i="4" s="1"/>
  <c r="Q1396" i="4" s="1"/>
  <c r="N2062" i="4"/>
  <c r="O2062" i="4" s="1"/>
  <c r="S2062" i="4" s="1"/>
  <c r="Y2062" i="4" s="1"/>
  <c r="N314" i="4"/>
  <c r="O314" i="4" s="1"/>
  <c r="Q314" i="4" s="1"/>
  <c r="P846" i="4"/>
  <c r="S846" i="4" s="1"/>
  <c r="Y846" i="4" s="1"/>
  <c r="N685" i="4"/>
  <c r="O685" i="4" s="1"/>
  <c r="Q685" i="4" s="1"/>
  <c r="N1037" i="4"/>
  <c r="O1037" i="4" s="1"/>
  <c r="S1037" i="4" s="1"/>
  <c r="Y1037" i="4" s="1"/>
  <c r="P522" i="9"/>
  <c r="S522" i="9" s="1"/>
  <c r="Y522" i="9" s="1"/>
  <c r="P1818" i="9"/>
  <c r="N1818" i="9"/>
  <c r="O1818" i="9" s="1"/>
  <c r="Q1194" i="9"/>
  <c r="V1194" i="9" s="1"/>
  <c r="S1194" i="9"/>
  <c r="Y1194" i="9" s="1"/>
  <c r="P1185" i="9"/>
  <c r="N1185" i="9"/>
  <c r="O1185" i="9" s="1"/>
  <c r="P779" i="9"/>
  <c r="N779" i="9"/>
  <c r="O779" i="9" s="1"/>
  <c r="P818" i="9"/>
  <c r="N818" i="9"/>
  <c r="O818" i="9" s="1"/>
  <c r="P770" i="9"/>
  <c r="N770" i="9"/>
  <c r="O770" i="9" s="1"/>
  <c r="P866" i="9"/>
  <c r="N866" i="9"/>
  <c r="O866" i="9" s="1"/>
  <c r="P2301" i="4"/>
  <c r="N2301" i="4"/>
  <c r="O2301" i="4" s="1"/>
  <c r="P1790" i="4"/>
  <c r="N1790" i="4"/>
  <c r="O1790" i="4" s="1"/>
  <c r="P663" i="4"/>
  <c r="N663" i="4"/>
  <c r="O663" i="4" s="1"/>
  <c r="P48" i="4"/>
  <c r="N48" i="4"/>
  <c r="O48" i="4" s="1"/>
  <c r="P649" i="1"/>
  <c r="N649" i="1"/>
  <c r="O649" i="1" s="1"/>
  <c r="P1851" i="4"/>
  <c r="N1851" i="4"/>
  <c r="O1851" i="4" s="1"/>
  <c r="N144" i="4"/>
  <c r="O144" i="4" s="1"/>
  <c r="P144" i="4"/>
  <c r="N1090" i="4"/>
  <c r="O1090" i="4" s="1"/>
  <c r="P1090" i="4"/>
  <c r="N1461" i="9"/>
  <c r="O1461" i="9" s="1"/>
  <c r="P1461" i="9"/>
  <c r="P1680" i="4"/>
  <c r="N1680" i="4"/>
  <c r="O1680" i="4" s="1"/>
  <c r="N2454" i="1"/>
  <c r="O2454" i="1" s="1"/>
  <c r="P2454" i="1"/>
  <c r="N1946" i="4"/>
  <c r="O1946" i="4" s="1"/>
  <c r="P1946" i="4"/>
  <c r="P2452" i="1"/>
  <c r="N2452" i="1"/>
  <c r="O2452" i="1" s="1"/>
  <c r="P669" i="1"/>
  <c r="N669" i="1"/>
  <c r="O669" i="1" s="1"/>
  <c r="N2022" i="1"/>
  <c r="O2022" i="1" s="1"/>
  <c r="P2022" i="1"/>
  <c r="S996" i="9"/>
  <c r="Y996" i="9" s="1"/>
  <c r="Q996" i="9"/>
  <c r="T996" i="9" s="1"/>
  <c r="U996" i="9" s="1"/>
  <c r="P434" i="9"/>
  <c r="N434" i="9"/>
  <c r="O434" i="9" s="1"/>
  <c r="N1672" i="9"/>
  <c r="O1672" i="9" s="1"/>
  <c r="P1672" i="9"/>
  <c r="N733" i="9"/>
  <c r="O733" i="9" s="1"/>
  <c r="P733" i="9"/>
  <c r="N796" i="4"/>
  <c r="O796" i="4" s="1"/>
  <c r="P796" i="4"/>
  <c r="P1219" i="4"/>
  <c r="N1219" i="4"/>
  <c r="O1219" i="4" s="1"/>
  <c r="P201" i="1"/>
  <c r="N201" i="1"/>
  <c r="O201" i="1" s="1"/>
  <c r="P1497" i="4"/>
  <c r="N1497" i="4"/>
  <c r="O1497" i="4" s="1"/>
  <c r="N2137" i="9"/>
  <c r="O2137" i="9" s="1"/>
  <c r="P2137" i="9"/>
  <c r="P2195" i="9"/>
  <c r="N2195" i="9"/>
  <c r="O2195" i="9" s="1"/>
  <c r="N752" i="1"/>
  <c r="O752" i="1" s="1"/>
  <c r="S752" i="1" s="1"/>
  <c r="Y752" i="1" s="1"/>
  <c r="P338" i="1"/>
  <c r="Q338" i="1" s="1"/>
  <c r="N117" i="4"/>
  <c r="O117" i="4" s="1"/>
  <c r="Q117" i="4" s="1"/>
  <c r="P981" i="4"/>
  <c r="S981" i="4" s="1"/>
  <c r="Y981" i="4" s="1"/>
  <c r="N76" i="1"/>
  <c r="O76" i="1" s="1"/>
  <c r="Q76" i="1" s="1"/>
  <c r="N2041" i="4"/>
  <c r="O2041" i="4" s="1"/>
  <c r="S2041" i="4" s="1"/>
  <c r="Y2041" i="4" s="1"/>
  <c r="P734" i="4"/>
  <c r="S734" i="4" s="1"/>
  <c r="Y734" i="4" s="1"/>
  <c r="N1692" i="4"/>
  <c r="O1692" i="4" s="1"/>
  <c r="S1692" i="4" s="1"/>
  <c r="Y1692" i="4" s="1"/>
  <c r="P886" i="4"/>
  <c r="Q886" i="4" s="1"/>
  <c r="P1371" i="4"/>
  <c r="S1371" i="4" s="1"/>
  <c r="Y1371" i="4" s="1"/>
  <c r="P1174" i="4"/>
  <c r="S1174" i="4" s="1"/>
  <c r="Y1174" i="4" s="1"/>
  <c r="N470" i="4"/>
  <c r="O470" i="4" s="1"/>
  <c r="S470" i="4" s="1"/>
  <c r="Y470" i="4" s="1"/>
  <c r="P861" i="4"/>
  <c r="Q861" i="4" s="1"/>
  <c r="N790" i="4"/>
  <c r="O790" i="4" s="1"/>
  <c r="Q790" i="4" s="1"/>
  <c r="N2164" i="4"/>
  <c r="O2164" i="4" s="1"/>
  <c r="S2164" i="4" s="1"/>
  <c r="Y2164" i="4" s="1"/>
  <c r="N2326" i="4"/>
  <c r="O2326" i="4" s="1"/>
  <c r="S2326" i="4" s="1"/>
  <c r="Y2326" i="4" s="1"/>
  <c r="P1465" i="4"/>
  <c r="S1465" i="4" s="1"/>
  <c r="Y1465" i="4" s="1"/>
  <c r="N2281" i="4"/>
  <c r="O2281" i="4" s="1"/>
  <c r="S2281" i="4" s="1"/>
  <c r="Y2281" i="4" s="1"/>
  <c r="P2194" i="4"/>
  <c r="S2194" i="4" s="1"/>
  <c r="Y2194" i="4" s="1"/>
  <c r="P2371" i="1"/>
  <c r="S2371" i="1" s="1"/>
  <c r="Y2371" i="1" s="1"/>
  <c r="P2092" i="4"/>
  <c r="Q2092" i="4" s="1"/>
  <c r="P912" i="9"/>
  <c r="S912" i="9" s="1"/>
  <c r="Y912" i="9" s="1"/>
  <c r="P2400" i="9"/>
  <c r="S2400" i="9" s="1"/>
  <c r="Y2400" i="9" s="1"/>
  <c r="P2337" i="9"/>
  <c r="S2337" i="9" s="1"/>
  <c r="Y2337" i="9" s="1"/>
  <c r="N2089" i="9"/>
  <c r="O2089" i="9" s="1"/>
  <c r="P2089" i="9"/>
  <c r="P802" i="9"/>
  <c r="N802" i="9"/>
  <c r="O802" i="9" s="1"/>
  <c r="P463" i="9"/>
  <c r="N463" i="9"/>
  <c r="O463" i="9" s="1"/>
  <c r="P1597" i="9"/>
  <c r="N1597" i="9"/>
  <c r="O1597" i="9" s="1"/>
  <c r="N1317" i="9"/>
  <c r="O1317" i="9" s="1"/>
  <c r="P1317" i="9"/>
  <c r="P863" i="9"/>
  <c r="N863" i="9"/>
  <c r="O863" i="9" s="1"/>
  <c r="N1315" i="9"/>
  <c r="O1315" i="9" s="1"/>
  <c r="P1315" i="9"/>
  <c r="N1794" i="4"/>
  <c r="O1794" i="4" s="1"/>
  <c r="P1794" i="4"/>
  <c r="N505" i="9"/>
  <c r="O505" i="9" s="1"/>
  <c r="P505" i="9"/>
  <c r="N2196" i="9"/>
  <c r="O2196" i="9" s="1"/>
  <c r="P2196" i="9"/>
  <c r="P2188" i="9"/>
  <c r="N2188" i="9"/>
  <c r="O2188" i="9" s="1"/>
  <c r="N1884" i="9"/>
  <c r="O1884" i="9" s="1"/>
  <c r="P1884" i="9"/>
  <c r="P491" i="9"/>
  <c r="N491" i="9"/>
  <c r="O491" i="9" s="1"/>
  <c r="Q986" i="9"/>
  <c r="V986" i="9" s="1"/>
  <c r="S986" i="9"/>
  <c r="Y986" i="9" s="1"/>
  <c r="N332" i="1"/>
  <c r="O332" i="1" s="1"/>
  <c r="S332" i="1" s="1"/>
  <c r="Y332" i="1" s="1"/>
  <c r="N1611" i="1"/>
  <c r="O1611" i="1" s="1"/>
  <c r="S1611" i="1" s="1"/>
  <c r="Y1611" i="1" s="1"/>
  <c r="N417" i="4"/>
  <c r="O417" i="4" s="1"/>
  <c r="S417" i="4" s="1"/>
  <c r="Y417" i="4" s="1"/>
  <c r="N2407" i="1"/>
  <c r="O2407" i="1" s="1"/>
  <c r="S2407" i="1" s="1"/>
  <c r="Y2407" i="1" s="1"/>
  <c r="P2320" i="9"/>
  <c r="S2320" i="9" s="1"/>
  <c r="Y2320" i="9" s="1"/>
  <c r="P2107" i="1"/>
  <c r="Q2107" i="1" s="1"/>
  <c r="T2107" i="1" s="1"/>
  <c r="U2107" i="1" s="1"/>
  <c r="P1718" i="1"/>
  <c r="S1718" i="1" s="1"/>
  <c r="Y1718" i="1" s="1"/>
  <c r="N2441" i="1"/>
  <c r="O2441" i="1" s="1"/>
  <c r="S2441" i="1" s="1"/>
  <c r="Y2441" i="1" s="1"/>
  <c r="P2154" i="4"/>
  <c r="S2154" i="4" s="1"/>
  <c r="Y2154" i="4" s="1"/>
  <c r="N309" i="1"/>
  <c r="O309" i="1" s="1"/>
  <c r="Q309" i="1" s="1"/>
  <c r="N1942" i="4"/>
  <c r="O1942" i="4" s="1"/>
  <c r="S1942" i="4" s="1"/>
  <c r="Y1942" i="4" s="1"/>
  <c r="N804" i="4"/>
  <c r="O804" i="4" s="1"/>
  <c r="S804" i="4" s="1"/>
  <c r="Y804" i="4" s="1"/>
  <c r="N885" i="4"/>
  <c r="O885" i="4" s="1"/>
  <c r="Q885" i="4" s="1"/>
  <c r="P669" i="4"/>
  <c r="S669" i="4" s="1"/>
  <c r="Y669" i="4" s="1"/>
  <c r="P1422" i="4"/>
  <c r="Q1422" i="4" s="1"/>
  <c r="N1986" i="4"/>
  <c r="O1986" i="4" s="1"/>
  <c r="S1986" i="4" s="1"/>
  <c r="Y1986" i="4" s="1"/>
  <c r="P1346" i="9"/>
  <c r="N1346" i="9"/>
  <c r="O1346" i="9" s="1"/>
  <c r="N493" i="9"/>
  <c r="O493" i="9" s="1"/>
  <c r="P493" i="9"/>
  <c r="P369" i="9"/>
  <c r="N369" i="9"/>
  <c r="O369" i="9" s="1"/>
  <c r="N1763" i="4"/>
  <c r="O1763" i="4" s="1"/>
  <c r="P1763" i="4"/>
  <c r="N1262" i="4"/>
  <c r="O1262" i="4" s="1"/>
  <c r="P1262" i="4"/>
  <c r="N284" i="4"/>
  <c r="O284" i="4" s="1"/>
  <c r="P284" i="4"/>
  <c r="N1414" i="4"/>
  <c r="O1414" i="4" s="1"/>
  <c r="P1414" i="4"/>
  <c r="P2182" i="4"/>
  <c r="N2182" i="4"/>
  <c r="O2182" i="4" s="1"/>
  <c r="P1153" i="4"/>
  <c r="N1153" i="4"/>
  <c r="O1153" i="4" s="1"/>
  <c r="N985" i="4"/>
  <c r="O985" i="4" s="1"/>
  <c r="P985" i="4"/>
  <c r="N1134" i="4"/>
  <c r="O1134" i="4" s="1"/>
  <c r="P1134" i="4"/>
  <c r="N1024" i="4"/>
  <c r="O1024" i="4" s="1"/>
  <c r="P1024" i="4"/>
  <c r="N400" i="4"/>
  <c r="O400" i="4" s="1"/>
  <c r="P400" i="4"/>
  <c r="P925" i="4"/>
  <c r="N925" i="4"/>
  <c r="O925" i="4" s="1"/>
  <c r="P1140" i="4"/>
  <c r="N1140" i="4"/>
  <c r="O1140" i="4" s="1"/>
  <c r="P1564" i="4"/>
  <c r="N1564" i="4"/>
  <c r="O1564" i="4" s="1"/>
  <c r="P2390" i="4"/>
  <c r="N2390" i="4"/>
  <c r="O2390" i="4" s="1"/>
  <c r="P1419" i="4"/>
  <c r="N1419" i="4"/>
  <c r="O1419" i="4" s="1"/>
  <c r="P1804" i="4"/>
  <c r="N1804" i="4"/>
  <c r="O1804" i="4" s="1"/>
  <c r="N1402" i="4"/>
  <c r="O1402" i="4" s="1"/>
  <c r="P1402" i="4"/>
  <c r="P1080" i="1"/>
  <c r="N1080" i="1"/>
  <c r="O1080" i="1" s="1"/>
  <c r="P85" i="4"/>
  <c r="N85" i="4"/>
  <c r="O85" i="4" s="1"/>
  <c r="P1430" i="4"/>
  <c r="N1430" i="4"/>
  <c r="O1430" i="4" s="1"/>
  <c r="N1850" i="1"/>
  <c r="O1850" i="1" s="1"/>
  <c r="P1850" i="1"/>
  <c r="N583" i="4"/>
  <c r="O583" i="4" s="1"/>
  <c r="P583" i="4"/>
  <c r="P1113" i="1"/>
  <c r="N1113" i="1"/>
  <c r="O1113" i="1" s="1"/>
  <c r="P1900" i="1"/>
  <c r="N1900" i="1"/>
  <c r="O1900" i="1" s="1"/>
  <c r="P2320" i="1"/>
  <c r="N2320" i="1"/>
  <c r="O2320" i="1" s="1"/>
  <c r="N220" i="1"/>
  <c r="O220" i="1" s="1"/>
  <c r="P220" i="1"/>
  <c r="P432" i="4"/>
  <c r="N432" i="4"/>
  <c r="O432" i="4" s="1"/>
  <c r="P801" i="4"/>
  <c r="N801" i="4"/>
  <c r="O801" i="4" s="1"/>
  <c r="P1480" i="1"/>
  <c r="N1480" i="1"/>
  <c r="O1480" i="1" s="1"/>
  <c r="N1026" i="4"/>
  <c r="O1026" i="4" s="1"/>
  <c r="P1026" i="4"/>
  <c r="N1257" i="4"/>
  <c r="O1257" i="4" s="1"/>
  <c r="P1257" i="4"/>
  <c r="N1816" i="1"/>
  <c r="O1816" i="1" s="1"/>
  <c r="P1816" i="1"/>
  <c r="N1746" i="9"/>
  <c r="O1746" i="9" s="1"/>
  <c r="P1746" i="9"/>
  <c r="P840" i="9"/>
  <c r="N840" i="9"/>
  <c r="O840" i="9" s="1"/>
  <c r="P543" i="9"/>
  <c r="N543" i="9"/>
  <c r="O543" i="9" s="1"/>
  <c r="P2409" i="9"/>
  <c r="N2409" i="9"/>
  <c r="O2409" i="9" s="1"/>
  <c r="N1295" i="9"/>
  <c r="O1295" i="9" s="1"/>
  <c r="P1295" i="9"/>
  <c r="N805" i="9"/>
  <c r="O805" i="9" s="1"/>
  <c r="P805" i="9"/>
  <c r="P773" i="9"/>
  <c r="N773" i="9"/>
  <c r="O773" i="9" s="1"/>
  <c r="P2121" i="9"/>
  <c r="N2121" i="9"/>
  <c r="O2121" i="9" s="1"/>
  <c r="N1596" i="9"/>
  <c r="O1596" i="9" s="1"/>
  <c r="P1596" i="9"/>
  <c r="N817" i="9"/>
  <c r="O817" i="9" s="1"/>
  <c r="P817" i="9"/>
  <c r="N343" i="9"/>
  <c r="O343" i="9" s="1"/>
  <c r="P343" i="9"/>
  <c r="P476" i="9"/>
  <c r="N476" i="9"/>
  <c r="O476" i="9" s="1"/>
  <c r="P1323" i="9"/>
  <c r="N1323" i="9"/>
  <c r="O1323" i="9" s="1"/>
  <c r="N812" i="9"/>
  <c r="O812" i="9" s="1"/>
  <c r="P812" i="9"/>
  <c r="N1018" i="4"/>
  <c r="O1018" i="4" s="1"/>
  <c r="P1018" i="4"/>
  <c r="Q1022" i="9"/>
  <c r="T1022" i="9" s="1"/>
  <c r="U1022" i="9" s="1"/>
  <c r="S1022" i="9"/>
  <c r="Y1022" i="9" s="1"/>
  <c r="N1341" i="9"/>
  <c r="O1341" i="9" s="1"/>
  <c r="P1341" i="9"/>
  <c r="N1774" i="9"/>
  <c r="O1774" i="9" s="1"/>
  <c r="P1774" i="9"/>
  <c r="P525" i="9"/>
  <c r="N525" i="9"/>
  <c r="O525" i="9" s="1"/>
  <c r="N721" i="4"/>
  <c r="O721" i="4" s="1"/>
  <c r="P721" i="4"/>
  <c r="P1292" i="4"/>
  <c r="N1292" i="4"/>
  <c r="O1292" i="4" s="1"/>
  <c r="N1204" i="1"/>
  <c r="O1204" i="1" s="1"/>
  <c r="P1204" i="1"/>
  <c r="N2327" i="1"/>
  <c r="O2327" i="1" s="1"/>
  <c r="P2327" i="1"/>
  <c r="N628" i="1"/>
  <c r="O628" i="1" s="1"/>
  <c r="P628" i="1"/>
  <c r="N1382" i="1"/>
  <c r="O1382" i="1" s="1"/>
  <c r="P1382" i="1"/>
  <c r="N730" i="4"/>
  <c r="O730" i="4" s="1"/>
  <c r="P730" i="4"/>
  <c r="N1600" i="1"/>
  <c r="O1600" i="1" s="1"/>
  <c r="P1600" i="1"/>
  <c r="N307" i="4"/>
  <c r="O307" i="4" s="1"/>
  <c r="P307" i="4"/>
  <c r="N1025" i="1"/>
  <c r="O1025" i="1" s="1"/>
  <c r="P1025" i="1"/>
  <c r="N1146" i="1"/>
  <c r="O1146" i="1" s="1"/>
  <c r="P1146" i="1"/>
  <c r="P409" i="4"/>
  <c r="N409" i="4"/>
  <c r="O409" i="4" s="1"/>
  <c r="N449" i="1"/>
  <c r="O449" i="1" s="1"/>
  <c r="P449" i="1"/>
  <c r="P1131" i="1"/>
  <c r="N1131" i="1"/>
  <c r="O1131" i="1" s="1"/>
  <c r="N711" i="9"/>
  <c r="O711" i="9" s="1"/>
  <c r="P711" i="9"/>
  <c r="P1969" i="9"/>
  <c r="N1969" i="9"/>
  <c r="O1969" i="9" s="1"/>
  <c r="N2453" i="4"/>
  <c r="O2453" i="4" s="1"/>
  <c r="P2453" i="4"/>
  <c r="N778" i="4"/>
  <c r="O778" i="4" s="1"/>
  <c r="P778" i="4"/>
  <c r="N315" i="4"/>
  <c r="O315" i="4" s="1"/>
  <c r="P315" i="4"/>
  <c r="N484" i="1"/>
  <c r="O484" i="1" s="1"/>
  <c r="P484" i="1"/>
  <c r="N1348" i="9"/>
  <c r="O1348" i="9" s="1"/>
  <c r="S1348" i="9" s="1"/>
  <c r="Y1348" i="9" s="1"/>
  <c r="P1713" i="9"/>
  <c r="S1713" i="9" s="1"/>
  <c r="Y1713" i="9" s="1"/>
  <c r="P1620" i="1"/>
  <c r="S1620" i="1" s="1"/>
  <c r="Y1620" i="1" s="1"/>
  <c r="N1713" i="1"/>
  <c r="O1713" i="1" s="1"/>
  <c r="Q1713" i="1" s="1"/>
  <c r="P1580" i="4"/>
  <c r="S1580" i="4" s="1"/>
  <c r="Y1580" i="4" s="1"/>
  <c r="P324" i="1"/>
  <c r="S324" i="1" s="1"/>
  <c r="Y324" i="1" s="1"/>
  <c r="N1984" i="1"/>
  <c r="O1984" i="1" s="1"/>
  <c r="S1984" i="1" s="1"/>
  <c r="Y1984" i="1" s="1"/>
  <c r="N2203" i="9"/>
  <c r="O2203" i="9" s="1"/>
  <c r="S2203" i="9" s="1"/>
  <c r="Y2203" i="9" s="1"/>
  <c r="N2024" i="9"/>
  <c r="O2024" i="9" s="1"/>
  <c r="P2024" i="9"/>
  <c r="N1553" i="4"/>
  <c r="O1553" i="4" s="1"/>
  <c r="P1553" i="4"/>
  <c r="N1296" i="4"/>
  <c r="O1296" i="4" s="1"/>
  <c r="P1296" i="4"/>
  <c r="N868" i="4"/>
  <c r="O868" i="4" s="1"/>
  <c r="P868" i="4"/>
  <c r="P929" i="4"/>
  <c r="N929" i="4"/>
  <c r="O929" i="4" s="1"/>
  <c r="P1110" i="4"/>
  <c r="N1110" i="4"/>
  <c r="O1110" i="4" s="1"/>
  <c r="N613" i="4"/>
  <c r="O613" i="4" s="1"/>
  <c r="P613" i="4"/>
  <c r="N1968" i="4"/>
  <c r="O1968" i="4" s="1"/>
  <c r="P1968" i="4"/>
  <c r="N1319" i="4"/>
  <c r="O1319" i="4" s="1"/>
  <c r="P1319" i="4"/>
  <c r="N975" i="4"/>
  <c r="O975" i="4" s="1"/>
  <c r="P975" i="4"/>
  <c r="P1363" i="4"/>
  <c r="N1363" i="4"/>
  <c r="O1363" i="4" s="1"/>
  <c r="N478" i="4"/>
  <c r="O478" i="4" s="1"/>
  <c r="P478" i="4"/>
  <c r="N1694" i="4"/>
  <c r="O1694" i="4" s="1"/>
  <c r="P1694" i="4"/>
  <c r="N1900" i="4"/>
  <c r="O1900" i="4" s="1"/>
  <c r="P1900" i="4"/>
  <c r="P976" i="4"/>
  <c r="N976" i="4"/>
  <c r="O976" i="4" s="1"/>
  <c r="P892" i="4"/>
  <c r="N892" i="4"/>
  <c r="O892" i="4" s="1"/>
  <c r="P534" i="4"/>
  <c r="N534" i="4"/>
  <c r="O534" i="4" s="1"/>
  <c r="N2100" i="4"/>
  <c r="O2100" i="4" s="1"/>
  <c r="P2100" i="4"/>
  <c r="N457" i="4"/>
  <c r="O457" i="4" s="1"/>
  <c r="P457" i="4"/>
  <c r="N2130" i="4"/>
  <c r="O2130" i="4" s="1"/>
  <c r="P2130" i="4"/>
  <c r="N1405" i="1"/>
  <c r="O1405" i="1" s="1"/>
  <c r="P1405" i="1"/>
  <c r="N598" i="4"/>
  <c r="O598" i="4" s="1"/>
  <c r="P598" i="4"/>
  <c r="P988" i="1"/>
  <c r="N988" i="1"/>
  <c r="O988" i="1" s="1"/>
  <c r="N844" i="1"/>
  <c r="O844" i="1" s="1"/>
  <c r="P844" i="1"/>
  <c r="N1635" i="4"/>
  <c r="O1635" i="4" s="1"/>
  <c r="P1635" i="4"/>
  <c r="P192" i="1"/>
  <c r="N192" i="1"/>
  <c r="O192" i="1" s="1"/>
  <c r="N1237" i="1"/>
  <c r="O1237" i="1" s="1"/>
  <c r="P1237" i="1"/>
  <c r="P1317" i="4"/>
  <c r="N1317" i="4"/>
  <c r="O1317" i="4" s="1"/>
  <c r="P1609" i="1"/>
  <c r="N1609" i="1"/>
  <c r="O1609" i="1" s="1"/>
  <c r="N2031" i="4"/>
  <c r="O2031" i="4" s="1"/>
  <c r="P2031" i="4"/>
  <c r="P340" i="1"/>
  <c r="N340" i="1"/>
  <c r="O340" i="1" s="1"/>
  <c r="N866" i="4"/>
  <c r="O866" i="4" s="1"/>
  <c r="P866" i="4"/>
  <c r="N580" i="1"/>
  <c r="O580" i="1" s="1"/>
  <c r="P580" i="1"/>
  <c r="P1377" i="4"/>
  <c r="N1377" i="4"/>
  <c r="O1377" i="4" s="1"/>
  <c r="N1823" i="1"/>
  <c r="O1823" i="1" s="1"/>
  <c r="P1823" i="1"/>
  <c r="P2305" i="1"/>
  <c r="N2305" i="1"/>
  <c r="O2305" i="1" s="1"/>
  <c r="N766" i="1"/>
  <c r="O766" i="1" s="1"/>
  <c r="P766" i="1"/>
  <c r="P1236" i="1"/>
  <c r="N1236" i="1"/>
  <c r="O1236" i="1" s="1"/>
  <c r="N349" i="1"/>
  <c r="O349" i="1" s="1"/>
  <c r="P349" i="1"/>
  <c r="N1476" i="1"/>
  <c r="O1476" i="1" s="1"/>
  <c r="P1476" i="1"/>
  <c r="N1454" i="1"/>
  <c r="O1454" i="1" s="1"/>
  <c r="P1454" i="1"/>
  <c r="P202" i="4"/>
  <c r="N202" i="4"/>
  <c r="O202" i="4" s="1"/>
  <c r="P126" i="1"/>
  <c r="N126" i="1"/>
  <c r="O126" i="1" s="1"/>
  <c r="N595" i="4"/>
  <c r="O595" i="4" s="1"/>
  <c r="P595" i="4"/>
  <c r="P2094" i="1"/>
  <c r="N2094" i="1"/>
  <c r="O2094" i="1" s="1"/>
  <c r="P633" i="1"/>
  <c r="N633" i="1"/>
  <c r="O633" i="1" s="1"/>
  <c r="P2310" i="9"/>
  <c r="N2310" i="9"/>
  <c r="O2310" i="9" s="1"/>
  <c r="N698" i="9"/>
  <c r="O698" i="9" s="1"/>
  <c r="P698" i="9"/>
  <c r="P2110" i="9"/>
  <c r="N2110" i="9"/>
  <c r="O2110" i="9" s="1"/>
  <c r="P1654" i="9"/>
  <c r="N1654" i="9"/>
  <c r="O1654" i="9" s="1"/>
  <c r="P1420" i="9"/>
  <c r="N1420" i="9"/>
  <c r="O1420" i="9" s="1"/>
  <c r="N2066" i="9"/>
  <c r="O2066" i="9" s="1"/>
  <c r="P2066" i="9"/>
  <c r="N1832" i="9"/>
  <c r="O1832" i="9" s="1"/>
  <c r="P1832" i="9"/>
  <c r="P173" i="1"/>
  <c r="N173" i="1"/>
  <c r="O173" i="1" s="1"/>
  <c r="P582" i="9"/>
  <c r="N582" i="9"/>
  <c r="O582" i="9" s="1"/>
  <c r="P1486" i="9"/>
  <c r="N1486" i="9"/>
  <c r="O1486" i="9" s="1"/>
  <c r="P443" i="9"/>
  <c r="N443" i="9"/>
  <c r="O443" i="9" s="1"/>
  <c r="N719" i="9"/>
  <c r="O719" i="9" s="1"/>
  <c r="P719" i="9"/>
  <c r="Q1123" i="9"/>
  <c r="T1123" i="9" s="1"/>
  <c r="U1123" i="9" s="1"/>
  <c r="S1123" i="9"/>
  <c r="Y1123" i="9" s="1"/>
  <c r="N409" i="9"/>
  <c r="O409" i="9" s="1"/>
  <c r="P409" i="9"/>
  <c r="P1599" i="9"/>
  <c r="N1599" i="9"/>
  <c r="O1599" i="9" s="1"/>
  <c r="Q1135" i="9"/>
  <c r="T1135" i="9" s="1"/>
  <c r="U1135" i="9" s="1"/>
  <c r="S1135" i="9"/>
  <c r="Y1135" i="9" s="1"/>
  <c r="P2380" i="4"/>
  <c r="N2380" i="4"/>
  <c r="O2380" i="4" s="1"/>
  <c r="N279" i="4"/>
  <c r="O279" i="4" s="1"/>
  <c r="P279" i="4"/>
  <c r="N1295" i="1"/>
  <c r="O1295" i="1" s="1"/>
  <c r="P1295" i="1"/>
  <c r="P2376" i="4"/>
  <c r="N2376" i="4"/>
  <c r="O2376" i="4" s="1"/>
  <c r="N1162" i="4"/>
  <c r="O1162" i="4" s="1"/>
  <c r="P1162" i="4"/>
  <c r="P1348" i="1"/>
  <c r="N1348" i="1"/>
  <c r="O1348" i="1" s="1"/>
  <c r="P1783" i="4"/>
  <c r="N1783" i="4"/>
  <c r="O1783" i="4" s="1"/>
  <c r="N2229" i="1"/>
  <c r="O2229" i="1" s="1"/>
  <c r="P2229" i="1"/>
  <c r="P1829" i="4"/>
  <c r="N1829" i="4"/>
  <c r="O1829" i="4" s="1"/>
  <c r="P261" i="4"/>
  <c r="N261" i="4"/>
  <c r="O261" i="4" s="1"/>
  <c r="P292" i="4"/>
  <c r="N292" i="4"/>
  <c r="O292" i="4" s="1"/>
  <c r="P1744" i="4"/>
  <c r="N1744" i="4"/>
  <c r="O1744" i="4" s="1"/>
  <c r="N2198" i="9"/>
  <c r="O2198" i="9" s="1"/>
  <c r="P2198" i="9"/>
  <c r="N419" i="9"/>
  <c r="O419" i="9" s="1"/>
  <c r="P419" i="9"/>
  <c r="N1336" i="9"/>
  <c r="O1336" i="9" s="1"/>
  <c r="P1336" i="9"/>
  <c r="N1381" i="1"/>
  <c r="O1381" i="1" s="1"/>
  <c r="P1381" i="1"/>
  <c r="P1474" i="9"/>
  <c r="N1474" i="9"/>
  <c r="O1474" i="9" s="1"/>
  <c r="N431" i="9"/>
  <c r="O431" i="9" s="1"/>
  <c r="P431" i="9"/>
  <c r="N1337" i="9"/>
  <c r="O1337" i="9" s="1"/>
  <c r="P1337" i="9"/>
  <c r="N1488" i="1"/>
  <c r="O1488" i="1" s="1"/>
  <c r="P1488" i="1"/>
  <c r="N1073" i="1"/>
  <c r="O1073" i="1" s="1"/>
  <c r="P1073" i="1"/>
  <c r="N2025" i="1"/>
  <c r="O2025" i="1" s="1"/>
  <c r="P2025" i="1"/>
  <c r="N1100" i="4"/>
  <c r="O1100" i="4" s="1"/>
  <c r="P1100" i="4"/>
  <c r="N758" i="9"/>
  <c r="O758" i="9" s="1"/>
  <c r="P758" i="9"/>
  <c r="P624" i="9"/>
  <c r="N624" i="9"/>
  <c r="O624" i="9" s="1"/>
  <c r="N1574" i="4"/>
  <c r="O1574" i="4" s="1"/>
  <c r="P1574" i="4"/>
  <c r="N816" i="4"/>
  <c r="O816" i="4" s="1"/>
  <c r="P816" i="4"/>
  <c r="P110" i="4"/>
  <c r="N110" i="4"/>
  <c r="O110" i="4" s="1"/>
  <c r="P813" i="9"/>
  <c r="N813" i="9"/>
  <c r="O813" i="9" s="1"/>
  <c r="N759" i="9"/>
  <c r="O759" i="9" s="1"/>
  <c r="P759" i="9"/>
  <c r="P812" i="1"/>
  <c r="N812" i="1"/>
  <c r="O812" i="1" s="1"/>
  <c r="P237" i="4"/>
  <c r="N237" i="4"/>
  <c r="O237" i="4" s="1"/>
  <c r="N1203" i="1"/>
  <c r="O1203" i="1" s="1"/>
  <c r="P1203" i="1"/>
  <c r="P1198" i="4"/>
  <c r="N1198" i="4"/>
  <c r="O1198" i="4" s="1"/>
  <c r="N736" i="1"/>
  <c r="O736" i="1" s="1"/>
  <c r="P736" i="1"/>
  <c r="P1248" i="1"/>
  <c r="N1248" i="1"/>
  <c r="O1248" i="1" s="1"/>
  <c r="P820" i="4"/>
  <c r="P2336" i="1"/>
  <c r="N2336" i="1"/>
  <c r="O2336" i="1" s="1"/>
  <c r="P923" i="1"/>
  <c r="N923" i="1"/>
  <c r="O923" i="1" s="1"/>
  <c r="P1127" i="1"/>
  <c r="N1127" i="1"/>
  <c r="O1127" i="1" s="1"/>
  <c r="N134" i="1"/>
  <c r="O134" i="1" s="1"/>
  <c r="P134" i="1"/>
  <c r="N1392" i="4"/>
  <c r="O1392" i="4" s="1"/>
  <c r="P1392" i="4"/>
  <c r="P130" i="4"/>
  <c r="N130" i="4"/>
  <c r="O130" i="4" s="1"/>
  <c r="N749" i="1"/>
  <c r="O749" i="1" s="1"/>
  <c r="P749" i="1"/>
  <c r="P2019" i="1"/>
  <c r="N2019" i="1"/>
  <c r="O2019" i="1" s="1"/>
  <c r="P1724" i="4"/>
  <c r="N1724" i="4"/>
  <c r="O1724" i="4" s="1"/>
  <c r="P1931" i="4"/>
  <c r="N1931" i="4"/>
  <c r="O1931" i="4" s="1"/>
  <c r="P480" i="4"/>
  <c r="N480" i="4"/>
  <c r="O480" i="4" s="1"/>
  <c r="N398" i="4"/>
  <c r="O398" i="4" s="1"/>
  <c r="P398" i="4"/>
  <c r="N877" i="1"/>
  <c r="O877" i="1" s="1"/>
  <c r="S877" i="1" s="1"/>
  <c r="Y877" i="1" s="1"/>
  <c r="P525" i="1"/>
  <c r="S525" i="1" s="1"/>
  <c r="Y525" i="1" s="1"/>
  <c r="P2122" i="9"/>
  <c r="S2122" i="9" s="1"/>
  <c r="Y2122" i="9" s="1"/>
  <c r="N1614" i="9"/>
  <c r="O1614" i="9" s="1"/>
  <c r="S1614" i="9" s="1"/>
  <c r="Y1614" i="9" s="1"/>
  <c r="N411" i="9"/>
  <c r="O411" i="9" s="1"/>
  <c r="S411" i="9" s="1"/>
  <c r="Y411" i="9" s="1"/>
  <c r="N528" i="9"/>
  <c r="O528" i="9" s="1"/>
  <c r="Q528" i="9" s="1"/>
  <c r="P1449" i="9"/>
  <c r="Q1449" i="9" s="1"/>
  <c r="N226" i="4"/>
  <c r="O226" i="4" s="1"/>
  <c r="S226" i="4" s="1"/>
  <c r="Y226" i="4" s="1"/>
  <c r="P1081" i="1"/>
  <c r="S1081" i="1" s="1"/>
  <c r="Y1081" i="1" s="1"/>
  <c r="P1004" i="4"/>
  <c r="S1004" i="4" s="1"/>
  <c r="Y1004" i="4" s="1"/>
  <c r="N752" i="4"/>
  <c r="O752" i="4" s="1"/>
  <c r="Q752" i="4" s="1"/>
  <c r="P332" i="4"/>
  <c r="S332" i="4" s="1"/>
  <c r="Y332" i="4" s="1"/>
  <c r="N2225" i="1"/>
  <c r="O2225" i="1" s="1"/>
  <c r="Q2225" i="1" s="1"/>
  <c r="P884" i="4"/>
  <c r="S884" i="4" s="1"/>
  <c r="Y884" i="4" s="1"/>
  <c r="N692" i="4"/>
  <c r="O692" i="4" s="1"/>
  <c r="S692" i="4" s="1"/>
  <c r="Y692" i="4" s="1"/>
  <c r="P1583" i="4"/>
  <c r="Q1583" i="4" s="1"/>
  <c r="P467" i="4"/>
  <c r="S467" i="4" s="1"/>
  <c r="Y467" i="4" s="1"/>
  <c r="N302" i="4"/>
  <c r="O302" i="4" s="1"/>
  <c r="S302" i="4" s="1"/>
  <c r="Y302" i="4" s="1"/>
  <c r="N615" i="4"/>
  <c r="O615" i="4" s="1"/>
  <c r="S615" i="4" s="1"/>
  <c r="Y615" i="4" s="1"/>
  <c r="P1195" i="4"/>
  <c r="S1195" i="4" s="1"/>
  <c r="Y1195" i="4" s="1"/>
  <c r="P1869" i="4"/>
  <c r="S1869" i="4" s="1"/>
  <c r="Y1869" i="4" s="1"/>
  <c r="P567" i="4"/>
  <c r="S567" i="4" s="1"/>
  <c r="Y567" i="4" s="1"/>
  <c r="N1462" i="4"/>
  <c r="O1462" i="4" s="1"/>
  <c r="S1462" i="4" s="1"/>
  <c r="Y1462" i="4" s="1"/>
  <c r="P1565" i="4"/>
  <c r="S1565" i="4" s="1"/>
  <c r="Y1565" i="4" s="1"/>
  <c r="P1885" i="4"/>
  <c r="Q1885" i="4" s="1"/>
  <c r="P1825" i="4"/>
  <c r="S1825" i="4" s="1"/>
  <c r="Y1825" i="4" s="1"/>
  <c r="P1186" i="4"/>
  <c r="S1186" i="4" s="1"/>
  <c r="Y1186" i="4" s="1"/>
  <c r="P1349" i="4"/>
  <c r="S1349" i="4" s="1"/>
  <c r="Y1349" i="4" s="1"/>
  <c r="P744" i="1"/>
  <c r="Q744" i="1" s="1"/>
  <c r="N1770" i="4"/>
  <c r="O1770" i="4" s="1"/>
  <c r="S1770" i="4" s="1"/>
  <c r="Y1770" i="4" s="1"/>
  <c r="N1452" i="1"/>
  <c r="O1452" i="1" s="1"/>
  <c r="N2404" i="4"/>
  <c r="O2404" i="4" s="1"/>
  <c r="S2404" i="4" s="1"/>
  <c r="Y2404" i="4" s="1"/>
  <c r="N1861" i="4"/>
  <c r="O1861" i="4" s="1"/>
  <c r="Q1861" i="4" s="1"/>
  <c r="P2400" i="4"/>
  <c r="S2400" i="4" s="1"/>
  <c r="Y2400" i="4" s="1"/>
  <c r="N1376" i="4"/>
  <c r="O1376" i="4" s="1"/>
  <c r="S1376" i="4" s="1"/>
  <c r="Y1376" i="4" s="1"/>
  <c r="P1696" i="4"/>
  <c r="S1696" i="4" s="1"/>
  <c r="Y1696" i="4" s="1"/>
  <c r="N190" i="9"/>
  <c r="O190" i="9" s="1"/>
  <c r="S190" i="9" s="1"/>
  <c r="Y190" i="9" s="1"/>
  <c r="P2210" i="9"/>
  <c r="Q2210" i="9" s="1"/>
  <c r="V2210" i="9" s="1"/>
  <c r="P2271" i="9"/>
  <c r="Q2271" i="9" s="1"/>
  <c r="N636" i="4"/>
  <c r="O636" i="4" s="1"/>
  <c r="S636" i="4" s="1"/>
  <c r="Y636" i="4" s="1"/>
  <c r="S2326" i="9"/>
  <c r="Y2326" i="9" s="1"/>
  <c r="P875" i="9"/>
  <c r="Q875" i="9" s="1"/>
  <c r="P341" i="9"/>
  <c r="S341" i="9" s="1"/>
  <c r="Y341" i="9" s="1"/>
  <c r="N1409" i="4"/>
  <c r="O1409" i="4" s="1"/>
  <c r="S1409" i="4" s="1"/>
  <c r="Y1409" i="4" s="1"/>
  <c r="P916" i="1"/>
  <c r="S916" i="1" s="1"/>
  <c r="Y916" i="1" s="1"/>
  <c r="N1908" i="1"/>
  <c r="O1908" i="1" s="1"/>
  <c r="S1908" i="1" s="1"/>
  <c r="Y1908" i="1" s="1"/>
  <c r="P2077" i="4"/>
  <c r="S2077" i="4" s="1"/>
  <c r="Y2077" i="4" s="1"/>
  <c r="P311" i="4"/>
  <c r="S311" i="4" s="1"/>
  <c r="Y311" i="4" s="1"/>
  <c r="N1471" i="4"/>
  <c r="O1471" i="4" s="1"/>
  <c r="S1471" i="4" s="1"/>
  <c r="Y1471" i="4" s="1"/>
  <c r="P1326" i="9"/>
  <c r="S1326" i="9" s="1"/>
  <c r="Y1326" i="9" s="1"/>
  <c r="N1410" i="9"/>
  <c r="O1410" i="9" s="1"/>
  <c r="S1410" i="9" s="1"/>
  <c r="Y1410" i="9" s="1"/>
  <c r="P1489" i="9"/>
  <c r="Q1489" i="9" s="1"/>
  <c r="T1489" i="9" s="1"/>
  <c r="U1489" i="9" s="1"/>
  <c r="N353" i="1"/>
  <c r="O353" i="1" s="1"/>
  <c r="S353" i="1" s="1"/>
  <c r="Y353" i="1" s="1"/>
  <c r="N1348" i="4"/>
  <c r="O1348" i="4" s="1"/>
  <c r="S1348" i="4" s="1"/>
  <c r="Y1348" i="4" s="1"/>
  <c r="P1702" i="4"/>
  <c r="S1702" i="4" s="1"/>
  <c r="Y1702" i="4" s="1"/>
  <c r="N1777" i="4"/>
  <c r="O1777" i="4" s="1"/>
  <c r="S1777" i="4" s="1"/>
  <c r="Y1777" i="4" s="1"/>
  <c r="N1537" i="1"/>
  <c r="O1537" i="1" s="1"/>
  <c r="Q1537" i="1" s="1"/>
  <c r="N1617" i="4"/>
  <c r="O1617" i="4" s="1"/>
  <c r="S1617" i="4" s="1"/>
  <c r="Y1617" i="4" s="1"/>
  <c r="P716" i="4"/>
  <c r="S716" i="4" s="1"/>
  <c r="Y716" i="4" s="1"/>
  <c r="N2192" i="9"/>
  <c r="O2192" i="9" s="1"/>
  <c r="Q2192" i="9" s="1"/>
  <c r="N952" i="9"/>
  <c r="O952" i="9" s="1"/>
  <c r="Q952" i="9" s="1"/>
  <c r="P181" i="9"/>
  <c r="Q181" i="9" s="1"/>
  <c r="T181" i="9" s="1"/>
  <c r="U181" i="9" s="1"/>
  <c r="N1752" i="4"/>
  <c r="O1752" i="4" s="1"/>
  <c r="S1752" i="4" s="1"/>
  <c r="Y1752" i="4" s="1"/>
  <c r="P1798" i="4"/>
  <c r="S1798" i="4" s="1"/>
  <c r="Y1798" i="4" s="1"/>
  <c r="P1282" i="4"/>
  <c r="S1282" i="4" s="1"/>
  <c r="Y1282" i="4" s="1"/>
  <c r="P958" i="4"/>
  <c r="S958" i="4" s="1"/>
  <c r="Y958" i="4" s="1"/>
  <c r="N1511" i="4"/>
  <c r="O1511" i="4" s="1"/>
  <c r="S1511" i="4" s="1"/>
  <c r="Y1511" i="4" s="1"/>
  <c r="P1266" i="1"/>
  <c r="S1266" i="1" s="1"/>
  <c r="Y1266" i="1" s="1"/>
  <c r="P1293" i="4"/>
  <c r="Q1293" i="4" s="1"/>
  <c r="P1993" i="1"/>
  <c r="S1993" i="1" s="1"/>
  <c r="Y1993" i="1" s="1"/>
  <c r="N554" i="4"/>
  <c r="O554" i="4" s="1"/>
  <c r="S554" i="4" s="1"/>
  <c r="Y554" i="4" s="1"/>
  <c r="P1916" i="4"/>
  <c r="Q1916" i="4" s="1"/>
  <c r="P1336" i="1"/>
  <c r="S1336" i="1" s="1"/>
  <c r="Y1336" i="1" s="1"/>
  <c r="P361" i="4"/>
  <c r="S361" i="4" s="1"/>
  <c r="Y361" i="4" s="1"/>
  <c r="P1813" i="1"/>
  <c r="S1813" i="1" s="1"/>
  <c r="Y1813" i="1" s="1"/>
  <c r="N134" i="4"/>
  <c r="O134" i="4" s="1"/>
  <c r="S134" i="4" s="1"/>
  <c r="Y134" i="4" s="1"/>
  <c r="P121" i="1"/>
  <c r="S121" i="1" s="1"/>
  <c r="Y121" i="1" s="1"/>
  <c r="N1970" i="4"/>
  <c r="O1970" i="4" s="1"/>
  <c r="S1970" i="4" s="1"/>
  <c r="Y1970" i="4" s="1"/>
  <c r="N354" i="4"/>
  <c r="O354" i="4" s="1"/>
  <c r="Q354" i="4" s="1"/>
  <c r="P221" i="1"/>
  <c r="S221" i="1" s="1"/>
  <c r="Y221" i="1" s="1"/>
  <c r="N881" i="1"/>
  <c r="O881" i="1" s="1"/>
  <c r="Q881" i="1" s="1"/>
  <c r="P602" i="4"/>
  <c r="S602" i="4" s="1"/>
  <c r="Y602" i="4" s="1"/>
  <c r="N2093" i="1"/>
  <c r="O2093" i="1" s="1"/>
  <c r="Q2093" i="1" s="1"/>
  <c r="P764" i="1"/>
  <c r="S764" i="1" s="1"/>
  <c r="Y764" i="1" s="1"/>
  <c r="P1953" i="4"/>
  <c r="S1953" i="4" s="1"/>
  <c r="Y1953" i="4" s="1"/>
  <c r="P2071" i="4"/>
  <c r="S2071" i="4" s="1"/>
  <c r="Y2071" i="4" s="1"/>
  <c r="P668" i="4"/>
  <c r="S668" i="4" s="1"/>
  <c r="Y668" i="4" s="1"/>
  <c r="P1057" i="4"/>
  <c r="S1057" i="4" s="1"/>
  <c r="Y1057" i="4" s="1"/>
  <c r="P438" i="4"/>
  <c r="S438" i="4" s="1"/>
  <c r="Y438" i="4" s="1"/>
  <c r="P1928" i="4"/>
  <c r="S1928" i="4" s="1"/>
  <c r="Y1928" i="4" s="1"/>
  <c r="Q1589" i="9"/>
  <c r="V1589" i="9" s="1"/>
  <c r="P1862" i="9"/>
  <c r="S1862" i="9" s="1"/>
  <c r="Y1862" i="9" s="1"/>
  <c r="P401" i="9"/>
  <c r="S401" i="9" s="1"/>
  <c r="Y401" i="9" s="1"/>
  <c r="N591" i="9"/>
  <c r="O591" i="9" s="1"/>
  <c r="S591" i="9" s="1"/>
  <c r="Y591" i="9" s="1"/>
  <c r="N2446" i="9"/>
  <c r="O2446" i="9" s="1"/>
  <c r="Q2446" i="9" s="1"/>
  <c r="P1923" i="9"/>
  <c r="Q1923" i="9" s="1"/>
  <c r="P1443" i="9"/>
  <c r="S1443" i="9" s="1"/>
  <c r="Y1443" i="9" s="1"/>
  <c r="N1173" i="9"/>
  <c r="O1173" i="9" s="1"/>
  <c r="P811" i="9"/>
  <c r="Q811" i="9" s="1"/>
  <c r="P2190" i="9"/>
  <c r="S2190" i="9" s="1"/>
  <c r="Y2190" i="9" s="1"/>
  <c r="P704" i="9"/>
  <c r="S704" i="9" s="1"/>
  <c r="Y704" i="9" s="1"/>
  <c r="P893" i="9"/>
  <c r="Q893" i="9" s="1"/>
  <c r="P1954" i="9"/>
  <c r="Q1954" i="9" s="1"/>
  <c r="P392" i="4"/>
  <c r="S392" i="4" s="1"/>
  <c r="Y392" i="4" s="1"/>
  <c r="P1000" i="1"/>
  <c r="Q1000" i="1" s="1"/>
  <c r="P2114" i="4"/>
  <c r="S2114" i="4" s="1"/>
  <c r="Y2114" i="4" s="1"/>
  <c r="N2388" i="4"/>
  <c r="O2388" i="4" s="1"/>
  <c r="S2388" i="4" s="1"/>
  <c r="Y2388" i="4" s="1"/>
  <c r="N386" i="4"/>
  <c r="O386" i="4" s="1"/>
  <c r="S386" i="4" s="1"/>
  <c r="Y386" i="4" s="1"/>
  <c r="P1750" i="4"/>
  <c r="S1750" i="4" s="1"/>
  <c r="Y1750" i="4" s="1"/>
  <c r="P1280" i="4"/>
  <c r="S1280" i="4" s="1"/>
  <c r="Y1280" i="4" s="1"/>
  <c r="N2413" i="1"/>
  <c r="O2413" i="1" s="1"/>
  <c r="S2413" i="1" s="1"/>
  <c r="Y2413" i="1" s="1"/>
  <c r="N640" i="1"/>
  <c r="O640" i="1" s="1"/>
  <c r="Q640" i="1" s="1"/>
  <c r="N1722" i="4"/>
  <c r="O1722" i="4" s="1"/>
  <c r="S1722" i="4" s="1"/>
  <c r="Y1722" i="4" s="1"/>
  <c r="N2378" i="4"/>
  <c r="O2378" i="4" s="1"/>
  <c r="S2378" i="4" s="1"/>
  <c r="Y2378" i="4" s="1"/>
  <c r="P1960" i="4"/>
  <c r="S1960" i="4" s="1"/>
  <c r="Y1960" i="4" s="1"/>
  <c r="N1657" i="4"/>
  <c r="O1657" i="4" s="1"/>
  <c r="S1657" i="4" s="1"/>
  <c r="Y1657" i="4" s="1"/>
  <c r="N1992" i="4"/>
  <c r="O1992" i="4" s="1"/>
  <c r="S1992" i="4" s="1"/>
  <c r="Y1992" i="4" s="1"/>
  <c r="P1932" i="1"/>
  <c r="Q1932" i="1" s="1"/>
  <c r="P2342" i="4"/>
  <c r="S2342" i="4" s="1"/>
  <c r="Y2342" i="4" s="1"/>
  <c r="P867" i="4"/>
  <c r="Q867" i="4" s="1"/>
  <c r="N574" i="4"/>
  <c r="O574" i="4" s="1"/>
  <c r="S574" i="4" s="1"/>
  <c r="Y574" i="4" s="1"/>
  <c r="P1793" i="4"/>
  <c r="S1793" i="4" s="1"/>
  <c r="Y1793" i="4" s="1"/>
  <c r="P1188" i="1"/>
  <c r="S1188" i="1" s="1"/>
  <c r="Y1188" i="1" s="1"/>
  <c r="P814" i="4"/>
  <c r="Q814" i="4" s="1"/>
  <c r="P102" i="4"/>
  <c r="Q102" i="4" s="1"/>
  <c r="P1632" i="1"/>
  <c r="S1632" i="1" s="1"/>
  <c r="Y1632" i="1" s="1"/>
  <c r="P1950" i="1"/>
  <c r="Q1950" i="1" s="1"/>
  <c r="N1046" i="1"/>
  <c r="O1046" i="1" s="1"/>
  <c r="S1046" i="1" s="1"/>
  <c r="Y1046" i="1" s="1"/>
  <c r="P848" i="4"/>
  <c r="S848" i="4" s="1"/>
  <c r="Y848" i="4" s="1"/>
  <c r="N2304" i="1"/>
  <c r="O2304" i="1" s="1"/>
  <c r="S2304" i="1" s="1"/>
  <c r="Y2304" i="1" s="1"/>
  <c r="S1247" i="9"/>
  <c r="Y1247" i="9" s="1"/>
  <c r="Q196" i="9"/>
  <c r="T196" i="9" s="1"/>
  <c r="U196" i="9" s="1"/>
  <c r="N860" i="9"/>
  <c r="O860" i="9" s="1"/>
  <c r="P457" i="9"/>
  <c r="S457" i="9" s="1"/>
  <c r="Y457" i="9" s="1"/>
  <c r="P844" i="9"/>
  <c r="Q844" i="9" s="1"/>
  <c r="N726" i="9"/>
  <c r="O726" i="9" s="1"/>
  <c r="Q726" i="9" s="1"/>
  <c r="P2314" i="9"/>
  <c r="S2314" i="9" s="1"/>
  <c r="Y2314" i="9" s="1"/>
  <c r="P497" i="9"/>
  <c r="S497" i="9" s="1"/>
  <c r="Y497" i="9" s="1"/>
  <c r="N1882" i="9"/>
  <c r="O1882" i="9" s="1"/>
  <c r="S1882" i="9" s="1"/>
  <c r="Y1882" i="9" s="1"/>
  <c r="P509" i="9"/>
  <c r="S509" i="9" s="1"/>
  <c r="Y509" i="9" s="1"/>
  <c r="P2257" i="9"/>
  <c r="S2257" i="9" s="1"/>
  <c r="Y2257" i="9" s="1"/>
  <c r="N1546" i="9"/>
  <c r="O1546" i="9" s="1"/>
  <c r="Q1546" i="9" s="1"/>
  <c r="P566" i="9"/>
  <c r="Q566" i="9" s="1"/>
  <c r="P1834" i="9"/>
  <c r="S1834" i="9" s="1"/>
  <c r="Y1834" i="9" s="1"/>
  <c r="P1093" i="1"/>
  <c r="Q1093" i="1" s="1"/>
  <c r="N1845" i="1"/>
  <c r="O1845" i="1" s="1"/>
  <c r="Q1845" i="1" s="1"/>
  <c r="N1335" i="1"/>
  <c r="O1335" i="1" s="1"/>
  <c r="Q1335" i="1" s="1"/>
  <c r="P2447" i="1"/>
  <c r="Q2447" i="1" s="1"/>
  <c r="N341" i="1"/>
  <c r="O341" i="1" s="1"/>
  <c r="S341" i="1" s="1"/>
  <c r="Y341" i="1" s="1"/>
  <c r="N2046" i="1"/>
  <c r="O2046" i="1" s="1"/>
  <c r="Q2046" i="1" s="1"/>
  <c r="N142" i="4"/>
  <c r="O142" i="4" s="1"/>
  <c r="Q142" i="4" s="1"/>
  <c r="N418" i="4"/>
  <c r="O418" i="4" s="1"/>
  <c r="S418" i="4" s="1"/>
  <c r="Y418" i="4" s="1"/>
  <c r="P112" i="4"/>
  <c r="S112" i="4" s="1"/>
  <c r="Y112" i="4" s="1"/>
  <c r="P1769" i="4"/>
  <c r="S1769" i="4" s="1"/>
  <c r="Y1769" i="4" s="1"/>
  <c r="P708" i="1"/>
  <c r="S708" i="1" s="1"/>
  <c r="Y708" i="1" s="1"/>
  <c r="N776" i="4"/>
  <c r="O776" i="4" s="1"/>
  <c r="S776" i="4" s="1"/>
  <c r="Y776" i="4" s="1"/>
  <c r="P1067" i="4"/>
  <c r="S1067" i="4" s="1"/>
  <c r="Y1067" i="4" s="1"/>
  <c r="N1526" i="4"/>
  <c r="O1526" i="4" s="1"/>
  <c r="S1526" i="4" s="1"/>
  <c r="Y1526" i="4" s="1"/>
  <c r="N387" i="4"/>
  <c r="O387" i="4" s="1"/>
  <c r="Q387" i="4" s="1"/>
  <c r="P199" i="4"/>
  <c r="S199" i="4" s="1"/>
  <c r="Y199" i="4" s="1"/>
  <c r="N999" i="1"/>
  <c r="O999" i="1" s="1"/>
  <c r="Q999" i="1" s="1"/>
  <c r="Q601" i="9"/>
  <c r="V601" i="9" s="1"/>
  <c r="Q88" i="9"/>
  <c r="T88" i="9" s="1"/>
  <c r="U88" i="9" s="1"/>
  <c r="N1499" i="9"/>
  <c r="O1499" i="9" s="1"/>
  <c r="N1312" i="9"/>
  <c r="O1312" i="9" s="1"/>
  <c r="Q1312" i="9" s="1"/>
  <c r="N1393" i="9"/>
  <c r="O1393" i="9" s="1"/>
  <c r="Q1393" i="9" s="1"/>
  <c r="P939" i="9"/>
  <c r="S939" i="9" s="1"/>
  <c r="Y939" i="9" s="1"/>
  <c r="P732" i="9"/>
  <c r="P1047" i="9"/>
  <c r="S1047" i="9" s="1"/>
  <c r="Y1047" i="9" s="1"/>
  <c r="L2475" i="9"/>
  <c r="R2475" i="9" s="1"/>
  <c r="Q2174" i="9"/>
  <c r="T2174" i="9" s="1"/>
  <c r="U2174" i="9" s="1"/>
  <c r="N573" i="9"/>
  <c r="O573" i="9" s="1"/>
  <c r="S573" i="9" s="1"/>
  <c r="Y573" i="9" s="1"/>
  <c r="P2500" i="9"/>
  <c r="Q2500" i="9" s="1"/>
  <c r="N340" i="9"/>
  <c r="O340" i="9" s="1"/>
  <c r="S340" i="9" s="1"/>
  <c r="Y340" i="9" s="1"/>
  <c r="L174" i="9"/>
  <c r="R174" i="9" s="1"/>
  <c r="M84" i="1"/>
  <c r="P527" i="9"/>
  <c r="Q527" i="9" s="1"/>
  <c r="L1385" i="4"/>
  <c r="R1385" i="4" s="1"/>
  <c r="M1044" i="4"/>
  <c r="L1874" i="1"/>
  <c r="R1874" i="1" s="1"/>
  <c r="L1805" i="9"/>
  <c r="R1805" i="9" s="1"/>
  <c r="M1663" i="1"/>
  <c r="P1663" i="1" s="1"/>
  <c r="M1189" i="4"/>
  <c r="L226" i="4"/>
  <c r="R226" i="4" s="1"/>
  <c r="M1002" i="9"/>
  <c r="N1002" i="9" s="1"/>
  <c r="O1002" i="9" s="1"/>
  <c r="L108" i="9"/>
  <c r="R108" i="9" s="1"/>
  <c r="L932" i="4"/>
  <c r="R932" i="4" s="1"/>
  <c r="M932" i="4"/>
  <c r="L10" i="9"/>
  <c r="R10" i="9" s="1"/>
  <c r="P1874" i="1"/>
  <c r="N1874" i="1"/>
  <c r="O1874" i="1" s="1"/>
  <c r="L1240" i="1"/>
  <c r="R1240" i="1" s="1"/>
  <c r="L172" i="1"/>
  <c r="R172" i="1" s="1"/>
  <c r="M232" i="1"/>
  <c r="N232" i="1" s="1"/>
  <c r="O232" i="1" s="1"/>
  <c r="M132" i="1"/>
  <c r="N132" i="1" s="1"/>
  <c r="O132" i="1" s="1"/>
  <c r="M1887" i="4"/>
  <c r="L1887" i="4"/>
  <c r="R1887" i="4" s="1"/>
  <c r="L1495" i="4"/>
  <c r="R1495" i="4" s="1"/>
  <c r="M1495" i="4"/>
  <c r="M283" i="9"/>
  <c r="P283" i="9" s="1"/>
  <c r="N2043" i="4"/>
  <c r="O2043" i="4" s="1"/>
  <c r="P2043" i="4"/>
  <c r="M1430" i="9"/>
  <c r="N1430" i="9" s="1"/>
  <c r="O1430" i="9" s="1"/>
  <c r="M475" i="1"/>
  <c r="P475" i="1" s="1"/>
  <c r="L1965" i="9"/>
  <c r="R1965" i="9" s="1"/>
  <c r="M365" i="1"/>
  <c r="P365" i="1" s="1"/>
  <c r="P892" i="9"/>
  <c r="N892" i="9"/>
  <c r="O892" i="9" s="1"/>
  <c r="N1330" i="9"/>
  <c r="O1330" i="9" s="1"/>
  <c r="P1330" i="9"/>
  <c r="N444" i="9"/>
  <c r="O444" i="9" s="1"/>
  <c r="P444" i="9"/>
  <c r="P2073" i="4"/>
  <c r="N2073" i="4"/>
  <c r="O2073" i="4" s="1"/>
  <c r="P1781" i="1"/>
  <c r="N1781" i="1"/>
  <c r="O1781" i="1" s="1"/>
  <c r="L634" i="1"/>
  <c r="R634" i="1" s="1"/>
  <c r="M634" i="1"/>
  <c r="N634" i="1" s="1"/>
  <c r="O634" i="1" s="1"/>
  <c r="L1026" i="1"/>
  <c r="R1026" i="1" s="1"/>
  <c r="M1026" i="1"/>
  <c r="M2266" i="9"/>
  <c r="N2266" i="9" s="1"/>
  <c r="O2266" i="9" s="1"/>
  <c r="L2266" i="9"/>
  <c r="R2266" i="9" s="1"/>
  <c r="P1878" i="4"/>
  <c r="S1878" i="4" s="1"/>
  <c r="Y1878" i="4" s="1"/>
  <c r="N2329" i="1"/>
  <c r="O2329" i="1" s="1"/>
  <c r="S2329" i="1" s="1"/>
  <c r="Y2329" i="1" s="1"/>
  <c r="P2080" i="4"/>
  <c r="S2080" i="4" s="1"/>
  <c r="Y2080" i="4" s="1"/>
  <c r="N438" i="1"/>
  <c r="O438" i="1" s="1"/>
  <c r="L1682" i="4"/>
  <c r="R1682" i="4" s="1"/>
  <c r="N1398" i="9"/>
  <c r="O1398" i="9" s="1"/>
  <c r="P391" i="9"/>
  <c r="Q391" i="9" s="1"/>
  <c r="L1430" i="9"/>
  <c r="R1430" i="9" s="1"/>
  <c r="P742" i="9"/>
  <c r="S742" i="9" s="1"/>
  <c r="Y742" i="9" s="1"/>
  <c r="L1227" i="9"/>
  <c r="R1227" i="9" s="1"/>
  <c r="M1227" i="9"/>
  <c r="P1227" i="9" s="1"/>
  <c r="N1382" i="9"/>
  <c r="O1382" i="9" s="1"/>
  <c r="P1382" i="9"/>
  <c r="P884" i="9"/>
  <c r="N884" i="9"/>
  <c r="O884" i="9" s="1"/>
  <c r="N586" i="9"/>
  <c r="O586" i="9" s="1"/>
  <c r="P586" i="9"/>
  <c r="L2052" i="9"/>
  <c r="R2052" i="9" s="1"/>
  <c r="M2052" i="9"/>
  <c r="P2052" i="9" s="1"/>
  <c r="N436" i="9"/>
  <c r="O436" i="9" s="1"/>
  <c r="P436" i="9"/>
  <c r="M129" i="9"/>
  <c r="L129" i="9"/>
  <c r="R129" i="9" s="1"/>
  <c r="P376" i="9"/>
  <c r="N376" i="9"/>
  <c r="O376" i="9" s="1"/>
  <c r="N1321" i="9"/>
  <c r="O1321" i="9" s="1"/>
  <c r="P1321" i="9"/>
  <c r="N1889" i="9"/>
  <c r="O1889" i="9" s="1"/>
  <c r="P1889" i="9"/>
  <c r="P937" i="9"/>
  <c r="N937" i="9"/>
  <c r="O937" i="9" s="1"/>
  <c r="N1471" i="9"/>
  <c r="O1471" i="9" s="1"/>
  <c r="P1471" i="9"/>
  <c r="N767" i="9"/>
  <c r="O767" i="9" s="1"/>
  <c r="P767" i="9"/>
  <c r="L2288" i="9"/>
  <c r="R2288" i="9" s="1"/>
  <c r="M2288" i="9"/>
  <c r="P2288" i="9" s="1"/>
  <c r="N745" i="9"/>
  <c r="O745" i="9" s="1"/>
  <c r="P745" i="9"/>
  <c r="N673" i="9"/>
  <c r="O673" i="9" s="1"/>
  <c r="P673" i="9"/>
  <c r="P737" i="9"/>
  <c r="N737" i="9"/>
  <c r="O737" i="9" s="1"/>
  <c r="M1694" i="1"/>
  <c r="M114" i="4"/>
  <c r="L114" i="4"/>
  <c r="R114" i="4" s="1"/>
  <c r="M682" i="4"/>
  <c r="L682" i="4"/>
  <c r="R682" i="4" s="1"/>
  <c r="P1969" i="4"/>
  <c r="N1969" i="4"/>
  <c r="O1969" i="4" s="1"/>
  <c r="P1579" i="9"/>
  <c r="N1579" i="9"/>
  <c r="O1579" i="9" s="1"/>
  <c r="P1101" i="9"/>
  <c r="N1101" i="9"/>
  <c r="O1101" i="9" s="1"/>
  <c r="N430" i="9"/>
  <c r="O430" i="9" s="1"/>
  <c r="P430" i="9"/>
  <c r="P835" i="9"/>
  <c r="N835" i="9"/>
  <c r="O835" i="9" s="1"/>
  <c r="N1501" i="1"/>
  <c r="O1501" i="1" s="1"/>
  <c r="P1501" i="1"/>
  <c r="N405" i="9"/>
  <c r="O405" i="9" s="1"/>
  <c r="P405" i="9"/>
  <c r="N870" i="1"/>
  <c r="O870" i="1" s="1"/>
  <c r="P870" i="1"/>
  <c r="N695" i="4"/>
  <c r="O695" i="4" s="1"/>
  <c r="P695" i="4"/>
  <c r="L1721" i="1"/>
  <c r="R1721" i="1" s="1"/>
  <c r="M1721" i="1"/>
  <c r="N1721" i="1" s="1"/>
  <c r="O1721" i="1" s="1"/>
  <c r="M1486" i="1"/>
  <c r="P1486" i="1" s="1"/>
  <c r="L1486" i="1"/>
  <c r="R1486" i="1" s="1"/>
  <c r="L2193" i="9"/>
  <c r="R2193" i="9" s="1"/>
  <c r="M2193" i="9"/>
  <c r="M951" i="9"/>
  <c r="N951" i="9" s="1"/>
  <c r="O951" i="9" s="1"/>
  <c r="L951" i="9"/>
  <c r="R951" i="9" s="1"/>
  <c r="N858" i="9"/>
  <c r="O858" i="9" s="1"/>
  <c r="P858" i="9"/>
  <c r="N1663" i="9"/>
  <c r="O1663" i="9" s="1"/>
  <c r="P1663" i="9"/>
  <c r="N609" i="9"/>
  <c r="O609" i="9" s="1"/>
  <c r="P609" i="9"/>
  <c r="N1555" i="9"/>
  <c r="O1555" i="9" s="1"/>
  <c r="P1555" i="9"/>
  <c r="P1817" i="4"/>
  <c r="N1817" i="4"/>
  <c r="O1817" i="4" s="1"/>
  <c r="L508" i="1"/>
  <c r="R508" i="1" s="1"/>
  <c r="M508" i="1"/>
  <c r="N508" i="1" s="1"/>
  <c r="O508" i="1" s="1"/>
  <c r="N2171" i="4"/>
  <c r="O2171" i="4" s="1"/>
  <c r="S2171" i="4" s="1"/>
  <c r="Y2171" i="4" s="1"/>
  <c r="N2333" i="1"/>
  <c r="O2333" i="1" s="1"/>
  <c r="S2333" i="1" s="1"/>
  <c r="Y2333" i="1" s="1"/>
  <c r="N2077" i="1"/>
  <c r="O2077" i="1" s="1"/>
  <c r="S2077" i="1" s="1"/>
  <c r="Y2077" i="1" s="1"/>
  <c r="P1329" i="1"/>
  <c r="Q1329" i="1" s="1"/>
  <c r="P972" i="1"/>
  <c r="S972" i="1" s="1"/>
  <c r="Y972" i="1" s="1"/>
  <c r="N1840" i="1"/>
  <c r="O1840" i="1" s="1"/>
  <c r="S1840" i="1" s="1"/>
  <c r="Y1840" i="1" s="1"/>
  <c r="P1021" i="4"/>
  <c r="Q1021" i="4" s="1"/>
  <c r="P2492" i="1"/>
  <c r="Q2492" i="1" s="1"/>
  <c r="P2144" i="1"/>
  <c r="Q2144" i="1" s="1"/>
  <c r="P1821" i="4"/>
  <c r="S1821" i="4" s="1"/>
  <c r="Y1821" i="4" s="1"/>
  <c r="M769" i="1"/>
  <c r="P769" i="1" s="1"/>
  <c r="N1493" i="9"/>
  <c r="O1493" i="9" s="1"/>
  <c r="N1933" i="9"/>
  <c r="O1933" i="9" s="1"/>
  <c r="Q1933" i="9" s="1"/>
  <c r="M959" i="9"/>
  <c r="N959" i="9" s="1"/>
  <c r="O959" i="9" s="1"/>
  <c r="P1365" i="9"/>
  <c r="N1365" i="9"/>
  <c r="O1365" i="9" s="1"/>
  <c r="N1289" i="9"/>
  <c r="O1289" i="9" s="1"/>
  <c r="P1289" i="9"/>
  <c r="N1421" i="9"/>
  <c r="O1421" i="9" s="1"/>
  <c r="P1421" i="9"/>
  <c r="N2100" i="9"/>
  <c r="O2100" i="9" s="1"/>
  <c r="P2100" i="9"/>
  <c r="N2442" i="9"/>
  <c r="O2442" i="9" s="1"/>
  <c r="P2442" i="9"/>
  <c r="P1335" i="4"/>
  <c r="N1335" i="4"/>
  <c r="O1335" i="4" s="1"/>
  <c r="P1217" i="4"/>
  <c r="N1217" i="4"/>
  <c r="O1217" i="4" s="1"/>
  <c r="P128" i="4"/>
  <c r="N128" i="4"/>
  <c r="O128" i="4" s="1"/>
  <c r="P2496" i="1"/>
  <c r="N2496" i="1"/>
  <c r="O2496" i="1" s="1"/>
  <c r="Q1111" i="9"/>
  <c r="T1111" i="9" s="1"/>
  <c r="U1111" i="9" s="1"/>
  <c r="S1111" i="9"/>
  <c r="Y1111" i="9" s="1"/>
  <c r="N871" i="9"/>
  <c r="O871" i="9" s="1"/>
  <c r="P871" i="9"/>
  <c r="L1554" i="9"/>
  <c r="R1554" i="9" s="1"/>
  <c r="M1554" i="9"/>
  <c r="L1305" i="9"/>
  <c r="R1305" i="9" s="1"/>
  <c r="M1305" i="9"/>
  <c r="M1863" i="9"/>
  <c r="N1863" i="9" s="1"/>
  <c r="O1863" i="9" s="1"/>
  <c r="L1863" i="9"/>
  <c r="R1863" i="9" s="1"/>
  <c r="N460" i="9"/>
  <c r="O460" i="9" s="1"/>
  <c r="P460" i="9"/>
  <c r="P702" i="9"/>
  <c r="N702" i="9"/>
  <c r="O702" i="9" s="1"/>
  <c r="N458" i="9"/>
  <c r="O458" i="9" s="1"/>
  <c r="P458" i="9"/>
  <c r="L1651" i="9"/>
  <c r="R1651" i="9" s="1"/>
  <c r="M1651" i="9"/>
  <c r="N1651" i="9" s="1"/>
  <c r="O1651" i="9" s="1"/>
  <c r="N744" i="9"/>
  <c r="O744" i="9" s="1"/>
  <c r="P744" i="9"/>
  <c r="P2238" i="9"/>
  <c r="N2238" i="9"/>
  <c r="O2238" i="9" s="1"/>
  <c r="N1322" i="9"/>
  <c r="O1322" i="9" s="1"/>
  <c r="P1322" i="9"/>
  <c r="P880" i="9"/>
  <c r="N880" i="9"/>
  <c r="O880" i="9" s="1"/>
  <c r="L1469" i="4"/>
  <c r="R1469" i="4" s="1"/>
  <c r="M1469" i="4"/>
  <c r="N1469" i="4" s="1"/>
  <c r="O1469" i="4" s="1"/>
  <c r="N1992" i="1"/>
  <c r="O1992" i="1" s="1"/>
  <c r="P1992" i="1"/>
  <c r="N836" i="1"/>
  <c r="O836" i="1" s="1"/>
  <c r="P836" i="1"/>
  <c r="M1922" i="1"/>
  <c r="L1922" i="1"/>
  <c r="R1922" i="1" s="1"/>
  <c r="L2070" i="4"/>
  <c r="R2070" i="4" s="1"/>
  <c r="M2070" i="4"/>
  <c r="P898" i="9"/>
  <c r="N898" i="9"/>
  <c r="O898" i="9" s="1"/>
  <c r="L214" i="4"/>
  <c r="R214" i="4" s="1"/>
  <c r="M214" i="4"/>
  <c r="M1718" i="9"/>
  <c r="N1718" i="9" s="1"/>
  <c r="O1718" i="9" s="1"/>
  <c r="L1718" i="9"/>
  <c r="R1718" i="9" s="1"/>
  <c r="L2495" i="1"/>
  <c r="R2495" i="1" s="1"/>
  <c r="M2495" i="1"/>
  <c r="P1385" i="4"/>
  <c r="N1385" i="4"/>
  <c r="O1385" i="4" s="1"/>
  <c r="M328" i="4"/>
  <c r="P1553" i="1"/>
  <c r="N1553" i="1"/>
  <c r="O1553" i="1" s="1"/>
  <c r="P2460" i="9"/>
  <c r="N2460" i="9"/>
  <c r="O2460" i="9" s="1"/>
  <c r="N2385" i="9"/>
  <c r="O2385" i="9" s="1"/>
  <c r="P2385" i="9"/>
  <c r="N798" i="9"/>
  <c r="O798" i="9" s="1"/>
  <c r="P798" i="9"/>
  <c r="P2129" i="9"/>
  <c r="N2129" i="9"/>
  <c r="O2129" i="9" s="1"/>
  <c r="Q78" i="9"/>
  <c r="S78" i="9"/>
  <c r="Y78" i="9" s="1"/>
  <c r="L1225" i="4"/>
  <c r="R1225" i="4" s="1"/>
  <c r="M1225" i="4"/>
  <c r="N1225" i="4" s="1"/>
  <c r="O1225" i="4" s="1"/>
  <c r="L1619" i="9"/>
  <c r="R1619" i="9" s="1"/>
  <c r="M1619" i="9"/>
  <c r="P1619" i="9" s="1"/>
  <c r="N936" i="9"/>
  <c r="O936" i="9" s="1"/>
  <c r="P936" i="9"/>
  <c r="L1196" i="1"/>
  <c r="R1196" i="1" s="1"/>
  <c r="M1196" i="1"/>
  <c r="N1196" i="1" s="1"/>
  <c r="O1196" i="1" s="1"/>
  <c r="P987" i="1"/>
  <c r="S987" i="1" s="1"/>
  <c r="Y987" i="1" s="1"/>
  <c r="N834" i="4"/>
  <c r="O834" i="4" s="1"/>
  <c r="S834" i="4" s="1"/>
  <c r="Y834" i="4" s="1"/>
  <c r="N428" i="4"/>
  <c r="O428" i="4" s="1"/>
  <c r="P1655" i="4"/>
  <c r="S1655" i="4" s="1"/>
  <c r="Y1655" i="4" s="1"/>
  <c r="P2095" i="4"/>
  <c r="S2095" i="4" s="1"/>
  <c r="Y2095" i="4" s="1"/>
  <c r="P1829" i="1"/>
  <c r="S1829" i="1" s="1"/>
  <c r="Y1829" i="1" s="1"/>
  <c r="P1373" i="4"/>
  <c r="P487" i="1"/>
  <c r="Q487" i="1" s="1"/>
  <c r="P1835" i="4"/>
  <c r="S1835" i="4" s="1"/>
  <c r="Y1835" i="4" s="1"/>
  <c r="P713" i="9"/>
  <c r="Q713" i="9" s="1"/>
  <c r="N1996" i="9"/>
  <c r="O1996" i="9" s="1"/>
  <c r="M1907" i="9"/>
  <c r="N1907" i="9" s="1"/>
  <c r="O1907" i="9" s="1"/>
  <c r="P568" i="4"/>
  <c r="N568" i="4"/>
  <c r="O568" i="4" s="1"/>
  <c r="P1343" i="9"/>
  <c r="N1343" i="9"/>
  <c r="O1343" i="9" s="1"/>
  <c r="Q1095" i="9"/>
  <c r="V1095" i="9" s="1"/>
  <c r="S1095" i="9"/>
  <c r="Y1095" i="9" s="1"/>
  <c r="Q1899" i="9"/>
  <c r="V1899" i="9" s="1"/>
  <c r="S1899" i="9"/>
  <c r="Y1899" i="9" s="1"/>
  <c r="P1447" i="9"/>
  <c r="N1447" i="9"/>
  <c r="O1447" i="9" s="1"/>
  <c r="L1159" i="9"/>
  <c r="R1159" i="9" s="1"/>
  <c r="M1159" i="9"/>
  <c r="P1159" i="9" s="1"/>
  <c r="L2408" i="9"/>
  <c r="R2408" i="9" s="1"/>
  <c r="M2408" i="9"/>
  <c r="P2408" i="9" s="1"/>
  <c r="M1014" i="1"/>
  <c r="L1014" i="1"/>
  <c r="R1014" i="1" s="1"/>
  <c r="M1379" i="1"/>
  <c r="N1379" i="1" s="1"/>
  <c r="O1379" i="1" s="1"/>
  <c r="L1379" i="1"/>
  <c r="R1379" i="1" s="1"/>
  <c r="N2277" i="1"/>
  <c r="O2277" i="1" s="1"/>
  <c r="P2277" i="1"/>
  <c r="M665" i="4"/>
  <c r="L665" i="4"/>
  <c r="R665" i="4" s="1"/>
  <c r="L899" i="4"/>
  <c r="R899" i="4" s="1"/>
  <c r="M899" i="4"/>
  <c r="N899" i="4" s="1"/>
  <c r="O899" i="4" s="1"/>
  <c r="M1973" i="1"/>
  <c r="P1973" i="1" s="1"/>
  <c r="L1664" i="1"/>
  <c r="R1664" i="1" s="1"/>
  <c r="M1664" i="1"/>
  <c r="M299" i="9"/>
  <c r="N299" i="9" s="1"/>
  <c r="O299" i="9" s="1"/>
  <c r="L1241" i="9"/>
  <c r="R1241" i="9" s="1"/>
  <c r="L1784" i="9"/>
  <c r="R1784" i="9" s="1"/>
  <c r="M80" i="1"/>
  <c r="M1612" i="1"/>
  <c r="P1612" i="1" s="1"/>
  <c r="L475" i="1"/>
  <c r="R475" i="1" s="1"/>
  <c r="M1543" i="1"/>
  <c r="P1543" i="1" s="1"/>
  <c r="L1490" i="1"/>
  <c r="R1490" i="1" s="1"/>
  <c r="M1995" i="1"/>
  <c r="P1995" i="1" s="1"/>
  <c r="L123" i="9"/>
  <c r="R123" i="9" s="1"/>
  <c r="L1868" i="1"/>
  <c r="R1868" i="1" s="1"/>
  <c r="M1868" i="1"/>
  <c r="L2068" i="9"/>
  <c r="R2068" i="9" s="1"/>
  <c r="M918" i="4"/>
  <c r="N918" i="4" s="1"/>
  <c r="O918" i="4" s="1"/>
  <c r="L167" i="1"/>
  <c r="R167" i="1" s="1"/>
  <c r="L389" i="4"/>
  <c r="R389" i="4" s="1"/>
  <c r="M389" i="4"/>
  <c r="L2146" i="1"/>
  <c r="R2146" i="1" s="1"/>
  <c r="M2146" i="1"/>
  <c r="L542" i="1"/>
  <c r="R542" i="1" s="1"/>
  <c r="L421" i="1"/>
  <c r="R421" i="1" s="1"/>
  <c r="M2305" i="4"/>
  <c r="P2305" i="4" s="1"/>
  <c r="L1995" i="4"/>
  <c r="R1995" i="4" s="1"/>
  <c r="L1586" i="4"/>
  <c r="R1586" i="4" s="1"/>
  <c r="L2252" i="1"/>
  <c r="R2252" i="1" s="1"/>
  <c r="P1536" i="4"/>
  <c r="S1536" i="4" s="1"/>
  <c r="Y1536" i="4" s="1"/>
  <c r="P655" i="4"/>
  <c r="Q655" i="4" s="1"/>
  <c r="N2058" i="4"/>
  <c r="O2058" i="4" s="1"/>
  <c r="S2058" i="4" s="1"/>
  <c r="Y2058" i="4" s="1"/>
  <c r="P1485" i="4"/>
  <c r="S1485" i="4" s="1"/>
  <c r="Y1485" i="4" s="1"/>
  <c r="P548" i="4"/>
  <c r="Q548" i="4" s="1"/>
  <c r="P1288" i="4"/>
  <c r="P738" i="4"/>
  <c r="S738" i="4" s="1"/>
  <c r="Y738" i="4" s="1"/>
  <c r="P592" i="4"/>
  <c r="S592" i="4" s="1"/>
  <c r="Y592" i="4" s="1"/>
  <c r="P1877" i="4"/>
  <c r="S1877" i="4" s="1"/>
  <c r="Y1877" i="4" s="1"/>
  <c r="P620" i="4"/>
  <c r="P1436" i="4"/>
  <c r="S1436" i="4" s="1"/>
  <c r="Y1436" i="4" s="1"/>
  <c r="P1615" i="4"/>
  <c r="Q1615" i="4" s="1"/>
  <c r="P1072" i="4"/>
  <c r="S1072" i="4" s="1"/>
  <c r="Y1072" i="4" s="1"/>
  <c r="N170" i="4"/>
  <c r="O170" i="4" s="1"/>
  <c r="S170" i="4" s="1"/>
  <c r="Y170" i="4" s="1"/>
  <c r="P1902" i="4"/>
  <c r="S1902" i="4" s="1"/>
  <c r="Y1902" i="4" s="1"/>
  <c r="P2090" i="4"/>
  <c r="P779" i="4"/>
  <c r="S779" i="4" s="1"/>
  <c r="Y779" i="4" s="1"/>
  <c r="P722" i="4"/>
  <c r="P701" i="4"/>
  <c r="S701" i="4" s="1"/>
  <c r="Y701" i="4" s="1"/>
  <c r="P1901" i="4"/>
  <c r="Q1901" i="4" s="1"/>
  <c r="P680" i="4"/>
  <c r="S680" i="4" s="1"/>
  <c r="Y680" i="4" s="1"/>
  <c r="P579" i="4"/>
  <c r="S579" i="4" s="1"/>
  <c r="Y579" i="4" s="1"/>
  <c r="P1290" i="4"/>
  <c r="S1290" i="4" s="1"/>
  <c r="Y1290" i="4" s="1"/>
  <c r="P1200" i="4"/>
  <c r="S1200" i="4" s="1"/>
  <c r="Y1200" i="4" s="1"/>
  <c r="N371" i="4"/>
  <c r="O371" i="4" s="1"/>
  <c r="S371" i="4" s="1"/>
  <c r="Y371" i="4" s="1"/>
  <c r="N813" i="4"/>
  <c r="O813" i="4" s="1"/>
  <c r="S813" i="4" s="1"/>
  <c r="Y813" i="4" s="1"/>
  <c r="N1104" i="4"/>
  <c r="O1104" i="4" s="1"/>
  <c r="S1104" i="4" s="1"/>
  <c r="Y1104" i="4" s="1"/>
  <c r="P322" i="4"/>
  <c r="S322" i="4" s="1"/>
  <c r="Y322" i="4" s="1"/>
  <c r="P66" i="4"/>
  <c r="S66" i="4" s="1"/>
  <c r="Y66" i="4" s="1"/>
  <c r="P1922" i="4"/>
  <c r="S1922" i="4" s="1"/>
  <c r="Y1922" i="4" s="1"/>
  <c r="P2052" i="4"/>
  <c r="S2052" i="4" s="1"/>
  <c r="Y2052" i="4" s="1"/>
  <c r="P2482" i="4"/>
  <c r="S2482" i="4" s="1"/>
  <c r="Y2482" i="4" s="1"/>
  <c r="N1713" i="4"/>
  <c r="O1713" i="4" s="1"/>
  <c r="S1713" i="4" s="1"/>
  <c r="Y1713" i="4" s="1"/>
  <c r="N288" i="4"/>
  <c r="O288" i="4" s="1"/>
  <c r="S288" i="4" s="1"/>
  <c r="Y288" i="4" s="1"/>
  <c r="M1995" i="4"/>
  <c r="P1995" i="4" s="1"/>
  <c r="M443" i="4"/>
  <c r="M1868" i="4"/>
  <c r="M1181" i="4"/>
  <c r="P2370" i="4"/>
  <c r="S2370" i="4" s="1"/>
  <c r="Y2370" i="4" s="1"/>
  <c r="N1028" i="4"/>
  <c r="O1028" i="4" s="1"/>
  <c r="S1028" i="4" s="1"/>
  <c r="Y1028" i="4" s="1"/>
  <c r="N1819" i="4"/>
  <c r="O1819" i="4" s="1"/>
  <c r="S1819" i="4" s="1"/>
  <c r="Y1819" i="4" s="1"/>
  <c r="P996" i="4"/>
  <c r="S996" i="4" s="1"/>
  <c r="Y996" i="4" s="1"/>
  <c r="P150" i="4"/>
  <c r="S150" i="4" s="1"/>
  <c r="Y150" i="4" s="1"/>
  <c r="P301" i="4"/>
  <c r="S301" i="4" s="1"/>
  <c r="Y301" i="4" s="1"/>
  <c r="P427" i="4"/>
  <c r="S427" i="4" s="1"/>
  <c r="Y427" i="4" s="1"/>
  <c r="P934" i="4"/>
  <c r="S934" i="4" s="1"/>
  <c r="Y934" i="4" s="1"/>
  <c r="P1298" i="4"/>
  <c r="S1298" i="4" s="1"/>
  <c r="Y1298" i="4" s="1"/>
  <c r="P1936" i="4"/>
  <c r="S1936" i="4" s="1"/>
  <c r="Y1936" i="4" s="1"/>
  <c r="P1757" i="4"/>
  <c r="S1757" i="4" s="1"/>
  <c r="Y1757" i="4" s="1"/>
  <c r="N1585" i="4"/>
  <c r="O1585" i="4" s="1"/>
  <c r="Q1585" i="4" s="1"/>
  <c r="P227" i="4"/>
  <c r="S227" i="4" s="1"/>
  <c r="Y227" i="4" s="1"/>
  <c r="P278" i="4"/>
  <c r="S278" i="4" s="1"/>
  <c r="Y278" i="4" s="1"/>
  <c r="N777" i="4"/>
  <c r="O777" i="4" s="1"/>
  <c r="S777" i="4" s="1"/>
  <c r="Y777" i="4" s="1"/>
  <c r="P1858" i="4"/>
  <c r="S1858" i="4" s="1"/>
  <c r="Y1858" i="4" s="1"/>
  <c r="N394" i="4"/>
  <c r="O394" i="4" s="1"/>
  <c r="S394" i="4" s="1"/>
  <c r="Y394" i="4" s="1"/>
  <c r="P73" i="4"/>
  <c r="S73" i="4" s="1"/>
  <c r="Y73" i="4" s="1"/>
  <c r="P989" i="4"/>
  <c r="S989" i="4" s="1"/>
  <c r="Y989" i="4" s="1"/>
  <c r="P1184" i="4"/>
  <c r="S1184" i="4" s="1"/>
  <c r="Y1184" i="4" s="1"/>
  <c r="P310" i="4"/>
  <c r="S310" i="4" s="1"/>
  <c r="Y310" i="4" s="1"/>
  <c r="P1194" i="4"/>
  <c r="S1194" i="4" s="1"/>
  <c r="Y1194" i="4" s="1"/>
  <c r="N1019" i="4"/>
  <c r="O1019" i="4" s="1"/>
  <c r="S1019" i="4" s="1"/>
  <c r="Y1019" i="4" s="1"/>
  <c r="P1499" i="4"/>
  <c r="S1499" i="4" s="1"/>
  <c r="Y1499" i="4" s="1"/>
  <c r="P675" i="4"/>
  <c r="S675" i="4" s="1"/>
  <c r="Y675" i="4" s="1"/>
  <c r="P895" i="4"/>
  <c r="N404" i="4"/>
  <c r="O404" i="4" s="1"/>
  <c r="S404" i="4" s="1"/>
  <c r="Y404" i="4" s="1"/>
  <c r="N1581" i="4"/>
  <c r="O1581" i="4" s="1"/>
  <c r="Q1581" i="4" s="1"/>
  <c r="P1439" i="4"/>
  <c r="S1439" i="4" s="1"/>
  <c r="Y1439" i="4" s="1"/>
  <c r="P326" i="4"/>
  <c r="S326" i="4" s="1"/>
  <c r="Y326" i="4" s="1"/>
  <c r="P2300" i="4"/>
  <c r="S2300" i="4" s="1"/>
  <c r="Y2300" i="4" s="1"/>
  <c r="P1202" i="4"/>
  <c r="S1202" i="4" s="1"/>
  <c r="Y1202" i="4" s="1"/>
  <c r="N1361" i="4"/>
  <c r="O1361" i="4" s="1"/>
  <c r="Q1361" i="4" s="1"/>
  <c r="M1586" i="4"/>
  <c r="M2149" i="4"/>
  <c r="N2149" i="4" s="1"/>
  <c r="O2149" i="4" s="1"/>
  <c r="P926" i="4"/>
  <c r="S926" i="4" s="1"/>
  <c r="Y926" i="4" s="1"/>
  <c r="P1593" i="4"/>
  <c r="S1593" i="4" s="1"/>
  <c r="Y1593" i="4" s="1"/>
  <c r="P1447" i="4"/>
  <c r="S1447" i="4" s="1"/>
  <c r="Y1447" i="4" s="1"/>
  <c r="P1592" i="4"/>
  <c r="S1592" i="4" s="1"/>
  <c r="Y1592" i="4" s="1"/>
  <c r="P1463" i="4"/>
  <c r="S1463" i="4" s="1"/>
  <c r="Y1463" i="4" s="1"/>
  <c r="N1863" i="4"/>
  <c r="O1863" i="4" s="1"/>
  <c r="S1863" i="4" s="1"/>
  <c r="Y1863" i="4" s="1"/>
  <c r="N1442" i="4"/>
  <c r="O1442" i="4" s="1"/>
  <c r="S1442" i="4" s="1"/>
  <c r="Y1442" i="4" s="1"/>
  <c r="M517" i="4"/>
  <c r="P517" i="4" s="1"/>
  <c r="M1221" i="4"/>
  <c r="P1221" i="4" s="1"/>
  <c r="L1081" i="4"/>
  <c r="R1081" i="4" s="1"/>
  <c r="L2039" i="4"/>
  <c r="R2039" i="4" s="1"/>
  <c r="L1779" i="4"/>
  <c r="R1779" i="4" s="1"/>
  <c r="M920" i="4"/>
  <c r="P920" i="4" s="1"/>
  <c r="M88" i="4"/>
  <c r="N810" i="1"/>
  <c r="O810" i="1" s="1"/>
  <c r="P810" i="1"/>
  <c r="N1123" i="1"/>
  <c r="O1123" i="1" s="1"/>
  <c r="S1123" i="1" s="1"/>
  <c r="Y1123" i="1" s="1"/>
  <c r="N1358" i="1"/>
  <c r="O1358" i="1" s="1"/>
  <c r="P2048" i="1"/>
  <c r="S2048" i="1" s="1"/>
  <c r="Y2048" i="1" s="1"/>
  <c r="P1132" i="1"/>
  <c r="S1132" i="1" s="1"/>
  <c r="Y1132" i="1" s="1"/>
  <c r="P940" i="1"/>
  <c r="Q940" i="1" s="1"/>
  <c r="N1031" i="1"/>
  <c r="O1031" i="1" s="1"/>
  <c r="S1031" i="1" s="1"/>
  <c r="Y1031" i="1" s="1"/>
  <c r="N724" i="1"/>
  <c r="O724" i="1" s="1"/>
  <c r="S724" i="1" s="1"/>
  <c r="Y724" i="1" s="1"/>
  <c r="P1936" i="1"/>
  <c r="S1936" i="1" s="1"/>
  <c r="Y1936" i="1" s="1"/>
  <c r="N149" i="1"/>
  <c r="O149" i="1" s="1"/>
  <c r="S149" i="1" s="1"/>
  <c r="Y149" i="1" s="1"/>
  <c r="P408" i="1"/>
  <c r="S408" i="1" s="1"/>
  <c r="Y408" i="1" s="1"/>
  <c r="P412" i="1"/>
  <c r="S412" i="1" s="1"/>
  <c r="Y412" i="1" s="1"/>
  <c r="N2101" i="1"/>
  <c r="O2101" i="1" s="1"/>
  <c r="S2101" i="1" s="1"/>
  <c r="Y2101" i="1" s="1"/>
  <c r="N2343" i="1"/>
  <c r="O2343" i="1" s="1"/>
  <c r="Q2343" i="1" s="1"/>
  <c r="P1500" i="1"/>
  <c r="S1500" i="1" s="1"/>
  <c r="Y1500" i="1" s="1"/>
  <c r="P2268" i="1"/>
  <c r="S2268" i="1" s="1"/>
  <c r="Y2268" i="1" s="1"/>
  <c r="N1730" i="1"/>
  <c r="O1730" i="1" s="1"/>
  <c r="S1730" i="1" s="1"/>
  <c r="Y1730" i="1" s="1"/>
  <c r="M2382" i="1"/>
  <c r="N2382" i="1" s="1"/>
  <c r="O2382" i="1" s="1"/>
  <c r="L810" i="1"/>
  <c r="R810" i="1" s="1"/>
  <c r="M236" i="1"/>
  <c r="N236" i="1" s="1"/>
  <c r="O236" i="1" s="1"/>
  <c r="M1490" i="1"/>
  <c r="N1490" i="1" s="1"/>
  <c r="O1490" i="1" s="1"/>
  <c r="N714" i="1"/>
  <c r="O714" i="1" s="1"/>
  <c r="Q714" i="1" s="1"/>
  <c r="T714" i="1" s="1"/>
  <c r="U714" i="1" s="1"/>
  <c r="L744" i="1"/>
  <c r="R744" i="1" s="1"/>
  <c r="L232" i="1"/>
  <c r="R232" i="1" s="1"/>
  <c r="M2252" i="1"/>
  <c r="N2252" i="1" s="1"/>
  <c r="O2252" i="1" s="1"/>
  <c r="M1004" i="1"/>
  <c r="N1004" i="1" s="1"/>
  <c r="O1004" i="1" s="1"/>
  <c r="M2084" i="1"/>
  <c r="N2084" i="1" s="1"/>
  <c r="O2084" i="1" s="1"/>
  <c r="N440" i="1"/>
  <c r="O440" i="1" s="1"/>
  <c r="S440" i="1" s="1"/>
  <c r="Y440" i="1" s="1"/>
  <c r="P1223" i="1"/>
  <c r="Q1223" i="1" s="1"/>
  <c r="N1568" i="1"/>
  <c r="O1568" i="1" s="1"/>
  <c r="Q1568" i="1" s="1"/>
  <c r="P1227" i="1"/>
  <c r="S1227" i="1" s="1"/>
  <c r="Y1227" i="1" s="1"/>
  <c r="N1528" i="1"/>
  <c r="O1528" i="1" s="1"/>
  <c r="Q1528" i="1" s="1"/>
  <c r="P240" i="1"/>
  <c r="Q240" i="1" s="1"/>
  <c r="P1261" i="1"/>
  <c r="S1261" i="1" s="1"/>
  <c r="Y1261" i="1" s="1"/>
  <c r="P859" i="1"/>
  <c r="S859" i="1" s="1"/>
  <c r="Y859" i="1" s="1"/>
  <c r="N1925" i="1"/>
  <c r="O1925" i="1" s="1"/>
  <c r="S1925" i="1" s="1"/>
  <c r="Y1925" i="1" s="1"/>
  <c r="P591" i="1"/>
  <c r="Q591" i="1" s="1"/>
  <c r="P519" i="1"/>
  <c r="Q519" i="1" s="1"/>
  <c r="T519" i="1" s="1"/>
  <c r="U519" i="1" s="1"/>
  <c r="N1280" i="1"/>
  <c r="O1280" i="1" s="1"/>
  <c r="S1280" i="1" s="1"/>
  <c r="Y1280" i="1" s="1"/>
  <c r="P930" i="1"/>
  <c r="S930" i="1" s="1"/>
  <c r="Y930" i="1" s="1"/>
  <c r="L1223" i="1"/>
  <c r="R1223" i="1" s="1"/>
  <c r="M1422" i="1"/>
  <c r="L1133" i="1"/>
  <c r="R1133" i="1" s="1"/>
  <c r="M155" i="1"/>
  <c r="N155" i="1" s="1"/>
  <c r="O155" i="1" s="1"/>
  <c r="M963" i="1"/>
  <c r="P963" i="1" s="1"/>
  <c r="M67" i="1"/>
  <c r="M750" i="1"/>
  <c r="N750" i="1" s="1"/>
  <c r="O750" i="1" s="1"/>
  <c r="M1914" i="1"/>
  <c r="L1999" i="1"/>
  <c r="R1999" i="1" s="1"/>
  <c r="L2291" i="1"/>
  <c r="R2291" i="1" s="1"/>
  <c r="L969" i="9"/>
  <c r="R969" i="9" s="1"/>
  <c r="M969" i="9"/>
  <c r="L1577" i="9"/>
  <c r="R1577" i="9" s="1"/>
  <c r="M1577" i="9"/>
  <c r="N2119" i="4"/>
  <c r="O2119" i="4" s="1"/>
  <c r="P2119" i="4"/>
  <c r="N954" i="1"/>
  <c r="O954" i="1" s="1"/>
  <c r="P954" i="1"/>
  <c r="N1207" i="4"/>
  <c r="O1207" i="4" s="1"/>
  <c r="P1207" i="4"/>
  <c r="N2124" i="1"/>
  <c r="O2124" i="1" s="1"/>
  <c r="P2124" i="1"/>
  <c r="P2160" i="4"/>
  <c r="N2160" i="4"/>
  <c r="O2160" i="4" s="1"/>
  <c r="P1155" i="9"/>
  <c r="N1155" i="9"/>
  <c r="O1155" i="9" s="1"/>
  <c r="N2096" i="9"/>
  <c r="O2096" i="9" s="1"/>
  <c r="P2096" i="9"/>
  <c r="N889" i="9"/>
  <c r="O889" i="9" s="1"/>
  <c r="P889" i="9"/>
  <c r="N397" i="9"/>
  <c r="O397" i="9" s="1"/>
  <c r="P397" i="9"/>
  <c r="N494" i="9"/>
  <c r="O494" i="9" s="1"/>
  <c r="P494" i="9"/>
  <c r="N579" i="9"/>
  <c r="O579" i="9" s="1"/>
  <c r="P579" i="9"/>
  <c r="P2354" i="9"/>
  <c r="N2354" i="9"/>
  <c r="O2354" i="9" s="1"/>
  <c r="N1960" i="9"/>
  <c r="O1960" i="9" s="1"/>
  <c r="P1960" i="9"/>
  <c r="P1318" i="9"/>
  <c r="N1318" i="9"/>
  <c r="O1318" i="9" s="1"/>
  <c r="L608" i="9"/>
  <c r="R608" i="9" s="1"/>
  <c r="M608" i="9"/>
  <c r="N608" i="9" s="1"/>
  <c r="O608" i="9" s="1"/>
  <c r="Q2219" i="9"/>
  <c r="V2219" i="9" s="1"/>
  <c r="S2219" i="9"/>
  <c r="Y2219" i="9" s="1"/>
  <c r="M353" i="9"/>
  <c r="L353" i="9"/>
  <c r="R353" i="9" s="1"/>
  <c r="N1145" i="1"/>
  <c r="O1145" i="1" s="1"/>
  <c r="Q1145" i="1" s="1"/>
  <c r="P1888" i="1"/>
  <c r="N1061" i="4"/>
  <c r="O1061" i="4" s="1"/>
  <c r="S1061" i="4" s="1"/>
  <c r="Y1061" i="4" s="1"/>
  <c r="N1142" i="4"/>
  <c r="O1142" i="4" s="1"/>
  <c r="Q1142" i="4" s="1"/>
  <c r="V1142" i="4" s="1"/>
  <c r="N783" i="1"/>
  <c r="O783" i="1" s="1"/>
  <c r="Q783" i="1" s="1"/>
  <c r="N2267" i="4"/>
  <c r="O2267" i="4" s="1"/>
  <c r="P752" i="9"/>
  <c r="S752" i="9" s="1"/>
  <c r="Y752" i="9" s="1"/>
  <c r="M1472" i="9"/>
  <c r="L1472" i="9"/>
  <c r="R1472" i="9" s="1"/>
  <c r="N251" i="9"/>
  <c r="O251" i="9" s="1"/>
  <c r="P251" i="9"/>
  <c r="L2038" i="9"/>
  <c r="R2038" i="9" s="1"/>
  <c r="M2038" i="9"/>
  <c r="N2038" i="9" s="1"/>
  <c r="O2038" i="9" s="1"/>
  <c r="M2297" i="9"/>
  <c r="L2297" i="9"/>
  <c r="R2297" i="9" s="1"/>
  <c r="N1686" i="4"/>
  <c r="O1686" i="4" s="1"/>
  <c r="P1686" i="4"/>
  <c r="P2386" i="4"/>
  <c r="N2386" i="4"/>
  <c r="O2386" i="4" s="1"/>
  <c r="N1755" i="4"/>
  <c r="O1755" i="4" s="1"/>
  <c r="P1755" i="4"/>
  <c r="N82" i="4"/>
  <c r="O82" i="4" s="1"/>
  <c r="P82" i="4"/>
  <c r="N459" i="1"/>
  <c r="O459" i="1" s="1"/>
  <c r="P459" i="1"/>
  <c r="P874" i="9"/>
  <c r="S874" i="9" s="1"/>
  <c r="Y874" i="9" s="1"/>
  <c r="N1578" i="9"/>
  <c r="O1578" i="9" s="1"/>
  <c r="S1578" i="9" s="1"/>
  <c r="Y1578" i="9" s="1"/>
  <c r="P2340" i="9"/>
  <c r="N2340" i="9"/>
  <c r="O2340" i="9" s="1"/>
  <c r="N1335" i="9"/>
  <c r="O1335" i="9" s="1"/>
  <c r="P1335" i="9"/>
  <c r="N432" i="9"/>
  <c r="O432" i="9" s="1"/>
  <c r="P432" i="9"/>
  <c r="P470" i="9"/>
  <c r="N470" i="9"/>
  <c r="O470" i="9" s="1"/>
  <c r="M614" i="9"/>
  <c r="L614" i="9"/>
  <c r="R614" i="9" s="1"/>
  <c r="N360" i="9"/>
  <c r="O360" i="9" s="1"/>
  <c r="P360" i="9"/>
  <c r="N1304" i="9"/>
  <c r="O1304" i="9" s="1"/>
  <c r="P1304" i="9"/>
  <c r="S1144" i="9"/>
  <c r="Y1144" i="9" s="1"/>
  <c r="Q1144" i="9"/>
  <c r="T1144" i="9" s="1"/>
  <c r="U1144" i="9" s="1"/>
  <c r="N1588" i="9"/>
  <c r="O1588" i="9" s="1"/>
  <c r="P1588" i="9"/>
  <c r="N519" i="9"/>
  <c r="O519" i="9" s="1"/>
  <c r="P519" i="9"/>
  <c r="P2299" i="9"/>
  <c r="N2299" i="9"/>
  <c r="O2299" i="9" s="1"/>
  <c r="N378" i="9"/>
  <c r="O378" i="9" s="1"/>
  <c r="P378" i="9"/>
  <c r="P437" i="9"/>
  <c r="N437" i="9"/>
  <c r="O437" i="9" s="1"/>
  <c r="N2146" i="9"/>
  <c r="O2146" i="9" s="1"/>
  <c r="P2146" i="9"/>
  <c r="P873" i="9"/>
  <c r="N873" i="9"/>
  <c r="O873" i="9" s="1"/>
  <c r="N1978" i="9"/>
  <c r="O1978" i="9" s="1"/>
  <c r="P1978" i="9"/>
  <c r="P1310" i="9"/>
  <c r="N1310" i="9"/>
  <c r="O1310" i="9" s="1"/>
  <c r="N2139" i="9"/>
  <c r="O2139" i="9" s="1"/>
  <c r="P2139" i="9"/>
  <c r="P842" i="9"/>
  <c r="N842" i="9"/>
  <c r="O842" i="9" s="1"/>
  <c r="L1031" i="9"/>
  <c r="R1031" i="9" s="1"/>
  <c r="M1031" i="9"/>
  <c r="P1031" i="9" s="1"/>
  <c r="P1367" i="9"/>
  <c r="N1367" i="9"/>
  <c r="O1367" i="9" s="1"/>
  <c r="P780" i="9"/>
  <c r="N780" i="9"/>
  <c r="O780" i="9" s="1"/>
  <c r="P2491" i="9"/>
  <c r="N2491" i="9"/>
  <c r="O2491" i="9" s="1"/>
  <c r="P561" i="9"/>
  <c r="N561" i="9"/>
  <c r="O561" i="9" s="1"/>
  <c r="N1309" i="9"/>
  <c r="O1309" i="9" s="1"/>
  <c r="P1309" i="9"/>
  <c r="P1537" i="4"/>
  <c r="N1537" i="4"/>
  <c r="O1537" i="4" s="1"/>
  <c r="L1931" i="1"/>
  <c r="R1931" i="1" s="1"/>
  <c r="M1931" i="1"/>
  <c r="P1931" i="1" s="1"/>
  <c r="N777" i="9"/>
  <c r="O777" i="9" s="1"/>
  <c r="P777" i="9"/>
  <c r="N1291" i="9"/>
  <c r="O1291" i="9" s="1"/>
  <c r="P1291" i="9"/>
  <c r="N1680" i="9"/>
  <c r="O1680" i="9" s="1"/>
  <c r="P1680" i="9"/>
  <c r="S955" i="9"/>
  <c r="Y955" i="9" s="1"/>
  <c r="Q955" i="9"/>
  <c r="V955" i="9" s="1"/>
  <c r="N2115" i="9"/>
  <c r="O2115" i="9" s="1"/>
  <c r="P2115" i="9"/>
  <c r="M2387" i="4"/>
  <c r="N2387" i="4" s="1"/>
  <c r="O2387" i="4" s="1"/>
  <c r="L2387" i="4"/>
  <c r="R2387" i="4" s="1"/>
  <c r="L1869" i="1"/>
  <c r="R1869" i="1" s="1"/>
  <c r="M1869" i="1"/>
  <c r="P1869" i="1" s="1"/>
  <c r="L1378" i="4"/>
  <c r="R1378" i="4" s="1"/>
  <c r="M1378" i="4"/>
  <c r="N1378" i="4" s="1"/>
  <c r="O1378" i="4" s="1"/>
  <c r="M2330" i="1"/>
  <c r="N2330" i="1" s="1"/>
  <c r="O2330" i="1" s="1"/>
  <c r="L2330" i="1"/>
  <c r="R2330" i="1" s="1"/>
  <c r="M494" i="4"/>
  <c r="L494" i="4"/>
  <c r="R494" i="4" s="1"/>
  <c r="M218" i="9"/>
  <c r="L218" i="9"/>
  <c r="R218" i="9" s="1"/>
  <c r="M1196" i="9"/>
  <c r="P1196" i="9" s="1"/>
  <c r="L1196" i="9"/>
  <c r="R1196" i="9" s="1"/>
  <c r="M2289" i="9"/>
  <c r="L2289" i="9"/>
  <c r="R2289" i="9" s="1"/>
  <c r="M1497" i="9"/>
  <c r="L1497" i="9"/>
  <c r="R1497" i="9" s="1"/>
  <c r="L740" i="1"/>
  <c r="R740" i="1" s="1"/>
  <c r="M740" i="1"/>
  <c r="N740" i="1" s="1"/>
  <c r="O740" i="1" s="1"/>
  <c r="P1994" i="4"/>
  <c r="N1994" i="4"/>
  <c r="O1994" i="4" s="1"/>
  <c r="L1275" i="1"/>
  <c r="R1275" i="1" s="1"/>
  <c r="M1275" i="1"/>
  <c r="N1275" i="1" s="1"/>
  <c r="O1275" i="1" s="1"/>
  <c r="M1125" i="1"/>
  <c r="L1125" i="1"/>
  <c r="R1125" i="1" s="1"/>
  <c r="M452" i="1"/>
  <c r="L452" i="1"/>
  <c r="R452" i="1" s="1"/>
  <c r="N1372" i="9"/>
  <c r="O1372" i="9" s="1"/>
  <c r="P1372" i="9"/>
  <c r="N500" i="9"/>
  <c r="O500" i="9" s="1"/>
  <c r="P500" i="9"/>
  <c r="P1850" i="9"/>
  <c r="N1850" i="9"/>
  <c r="O1850" i="9" s="1"/>
  <c r="L1631" i="9"/>
  <c r="R1631" i="9" s="1"/>
  <c r="M1631" i="9"/>
  <c r="N1631" i="9" s="1"/>
  <c r="O1631" i="9" s="1"/>
  <c r="N859" i="9"/>
  <c r="O859" i="9" s="1"/>
  <c r="P859" i="9"/>
  <c r="M1638" i="9"/>
  <c r="L1638" i="9"/>
  <c r="R1638" i="9" s="1"/>
  <c r="N925" i="9"/>
  <c r="O925" i="9" s="1"/>
  <c r="P925" i="9"/>
  <c r="M631" i="4"/>
  <c r="L631" i="4"/>
  <c r="R631" i="4" s="1"/>
  <c r="M2394" i="4"/>
  <c r="L2394" i="4"/>
  <c r="R2394" i="4" s="1"/>
  <c r="L608" i="1"/>
  <c r="R608" i="1" s="1"/>
  <c r="M608" i="1"/>
  <c r="N608" i="1" s="1"/>
  <c r="O608" i="1" s="1"/>
  <c r="M1229" i="1"/>
  <c r="L1229" i="1"/>
  <c r="R1229" i="1" s="1"/>
  <c r="L94" i="1"/>
  <c r="R94" i="1" s="1"/>
  <c r="M94" i="1"/>
  <c r="M1448" i="1"/>
  <c r="L1448" i="1"/>
  <c r="R1448" i="1" s="1"/>
  <c r="N2212" i="1"/>
  <c r="O2212" i="1" s="1"/>
  <c r="P2212" i="1"/>
  <c r="P173" i="4"/>
  <c r="P2167" i="4"/>
  <c r="S2167" i="4" s="1"/>
  <c r="Y2167" i="4" s="1"/>
  <c r="N689" i="4"/>
  <c r="O689" i="4" s="1"/>
  <c r="P662" i="4"/>
  <c r="S662" i="4" s="1"/>
  <c r="Y662" i="4" s="1"/>
  <c r="P959" i="4"/>
  <c r="Q959" i="4" s="1"/>
  <c r="N1283" i="1"/>
  <c r="O1283" i="1" s="1"/>
  <c r="Q1283" i="1" s="1"/>
  <c r="N1717" i="1"/>
  <c r="O1717" i="1" s="1"/>
  <c r="Q1717" i="1" s="1"/>
  <c r="N1545" i="1"/>
  <c r="O1545" i="1" s="1"/>
  <c r="S1545" i="1" s="1"/>
  <c r="Y1545" i="1" s="1"/>
  <c r="P1111" i="4"/>
  <c r="Q1111" i="4" s="1"/>
  <c r="P1148" i="4"/>
  <c r="S1148" i="4" s="1"/>
  <c r="Y1148" i="4" s="1"/>
  <c r="N1934" i="4"/>
  <c r="O1934" i="4" s="1"/>
  <c r="N2103" i="9"/>
  <c r="O2103" i="9" s="1"/>
  <c r="Q2103" i="9" s="1"/>
  <c r="P2300" i="9"/>
  <c r="Q2300" i="9" s="1"/>
  <c r="L45" i="9"/>
  <c r="R45" i="9" s="1"/>
  <c r="M45" i="9"/>
  <c r="N45" i="9" s="1"/>
  <c r="O45" i="9" s="1"/>
  <c r="L144" i="9"/>
  <c r="R144" i="9" s="1"/>
  <c r="M144" i="9"/>
  <c r="P2132" i="9"/>
  <c r="N2132" i="9"/>
  <c r="O2132" i="9" s="1"/>
  <c r="M1604" i="9"/>
  <c r="N1604" i="9" s="1"/>
  <c r="O1604" i="9" s="1"/>
  <c r="N513" i="4"/>
  <c r="O513" i="4" s="1"/>
  <c r="P513" i="4"/>
  <c r="N754" i="4"/>
  <c r="O754" i="4" s="1"/>
  <c r="P754" i="4"/>
  <c r="N1852" i="4"/>
  <c r="O1852" i="4" s="1"/>
  <c r="P1852" i="4"/>
  <c r="P841" i="4"/>
  <c r="N841" i="4"/>
  <c r="O841" i="4" s="1"/>
  <c r="N810" i="4"/>
  <c r="O810" i="4" s="1"/>
  <c r="P810" i="4"/>
  <c r="P824" i="4"/>
  <c r="N824" i="4"/>
  <c r="O824" i="4" s="1"/>
  <c r="N1730" i="4"/>
  <c r="O1730" i="4" s="1"/>
  <c r="P1730" i="4"/>
  <c r="L87" i="9"/>
  <c r="R87" i="9" s="1"/>
  <c r="M87" i="9"/>
  <c r="N87" i="9" s="1"/>
  <c r="O87" i="9" s="1"/>
  <c r="N2277" i="9"/>
  <c r="O2277" i="9" s="1"/>
  <c r="P2277" i="9"/>
  <c r="M1209" i="9"/>
  <c r="L1209" i="9"/>
  <c r="R1209" i="9" s="1"/>
  <c r="L1434" i="4"/>
  <c r="R1434" i="4" s="1"/>
  <c r="M1434" i="4"/>
  <c r="M1104" i="1"/>
  <c r="L1104" i="1"/>
  <c r="R1104" i="1" s="1"/>
  <c r="L1268" i="4"/>
  <c r="R1268" i="4" s="1"/>
  <c r="M1268" i="4"/>
  <c r="P1268" i="4" s="1"/>
  <c r="N1594" i="4"/>
  <c r="O1594" i="4" s="1"/>
  <c r="P1594" i="4"/>
  <c r="L87" i="1"/>
  <c r="R87" i="1" s="1"/>
  <c r="M87" i="1"/>
  <c r="P87" i="1" s="1"/>
  <c r="M1211" i="4"/>
  <c r="P1211" i="4" s="1"/>
  <c r="L1211" i="4"/>
  <c r="R1211" i="4" s="1"/>
  <c r="P287" i="4"/>
  <c r="N287" i="4"/>
  <c r="O287" i="4" s="1"/>
  <c r="L1432" i="4"/>
  <c r="R1432" i="4" s="1"/>
  <c r="M1432" i="4"/>
  <c r="P1432" i="4" s="1"/>
  <c r="L616" i="1"/>
  <c r="R616" i="1" s="1"/>
  <c r="M616" i="1"/>
  <c r="P616" i="1" s="1"/>
  <c r="L1230" i="1"/>
  <c r="R1230" i="1" s="1"/>
  <c r="M1230" i="1"/>
  <c r="N1230" i="1" s="1"/>
  <c r="O1230" i="1" s="1"/>
  <c r="P1454" i="4"/>
  <c r="N1454" i="4"/>
  <c r="O1454" i="4" s="1"/>
  <c r="M546" i="1"/>
  <c r="L546" i="1"/>
  <c r="R546" i="1" s="1"/>
  <c r="M830" i="1"/>
  <c r="N830" i="1" s="1"/>
  <c r="O830" i="1" s="1"/>
  <c r="L830" i="1"/>
  <c r="R830" i="1" s="1"/>
  <c r="T2386" i="1"/>
  <c r="U2386" i="1" s="1"/>
  <c r="M663" i="1"/>
  <c r="N663" i="1" s="1"/>
  <c r="O663" i="1" s="1"/>
  <c r="L2177" i="1"/>
  <c r="R2177" i="1" s="1"/>
  <c r="L920" i="4"/>
  <c r="R920" i="4" s="1"/>
  <c r="M910" i="4"/>
  <c r="N910" i="4" s="1"/>
  <c r="O910" i="4" s="1"/>
  <c r="L2121" i="4"/>
  <c r="R2121" i="4" s="1"/>
  <c r="M2134" i="1"/>
  <c r="P2134" i="1" s="1"/>
  <c r="M676" i="1"/>
  <c r="N676" i="1" s="1"/>
  <c r="O676" i="1" s="1"/>
  <c r="M1478" i="1"/>
  <c r="N1478" i="1" s="1"/>
  <c r="O1478" i="1" s="1"/>
  <c r="L1604" i="4"/>
  <c r="R1604" i="4" s="1"/>
  <c r="L1964" i="9"/>
  <c r="R1964" i="9" s="1"/>
  <c r="M107" i="9"/>
  <c r="M1901" i="1"/>
  <c r="N1901" i="1" s="1"/>
  <c r="O1901" i="1" s="1"/>
  <c r="M263" i="1"/>
  <c r="L73" i="1"/>
  <c r="R73" i="1" s="1"/>
  <c r="L229" i="1"/>
  <c r="R229" i="1" s="1"/>
  <c r="M2282" i="1"/>
  <c r="P2282" i="1" s="1"/>
  <c r="M1858" i="9"/>
  <c r="N1780" i="9"/>
  <c r="O1780" i="9" s="1"/>
  <c r="P1780" i="9"/>
  <c r="L1083" i="9"/>
  <c r="R1083" i="9" s="1"/>
  <c r="M1083" i="9"/>
  <c r="P1083" i="9" s="1"/>
  <c r="N750" i="9"/>
  <c r="O750" i="9" s="1"/>
  <c r="P750" i="9"/>
  <c r="N1930" i="9"/>
  <c r="O1930" i="9" s="1"/>
  <c r="P1930" i="9"/>
  <c r="P1590" i="9"/>
  <c r="N1590" i="9"/>
  <c r="O1590" i="9" s="1"/>
  <c r="N2283" i="9"/>
  <c r="O2283" i="9" s="1"/>
  <c r="P2283" i="9"/>
  <c r="N474" i="9"/>
  <c r="O474" i="9" s="1"/>
  <c r="P474" i="9"/>
  <c r="N2323" i="9"/>
  <c r="O2323" i="9" s="1"/>
  <c r="P2323" i="9"/>
  <c r="N1922" i="9"/>
  <c r="O1922" i="9" s="1"/>
  <c r="P1922" i="9"/>
  <c r="P885" i="9"/>
  <c r="N885" i="9"/>
  <c r="O885" i="9" s="1"/>
  <c r="P834" i="9"/>
  <c r="N834" i="9"/>
  <c r="O834" i="9" s="1"/>
  <c r="L2421" i="9"/>
  <c r="R2421" i="9" s="1"/>
  <c r="M2421" i="9"/>
  <c r="M2063" i="9"/>
  <c r="L2063" i="9"/>
  <c r="R2063" i="9" s="1"/>
  <c r="L475" i="4"/>
  <c r="R475" i="4" s="1"/>
  <c r="M475" i="4"/>
  <c r="L1991" i="4"/>
  <c r="R1991" i="4" s="1"/>
  <c r="M1991" i="4"/>
  <c r="N2412" i="9"/>
  <c r="O2412" i="9" s="1"/>
  <c r="P2412" i="9"/>
  <c r="M1591" i="9"/>
  <c r="L1591" i="9"/>
  <c r="R1591" i="9" s="1"/>
  <c r="N1446" i="9"/>
  <c r="O1446" i="9" s="1"/>
  <c r="P1446" i="9"/>
  <c r="P841" i="9"/>
  <c r="N841" i="9"/>
  <c r="O841" i="9" s="1"/>
  <c r="N1121" i="9"/>
  <c r="O1121" i="9" s="1"/>
  <c r="P1121" i="9"/>
  <c r="N1878" i="9"/>
  <c r="O1878" i="9" s="1"/>
  <c r="P1878" i="9"/>
  <c r="M2226" i="9"/>
  <c r="L2226" i="9"/>
  <c r="R2226" i="9" s="1"/>
  <c r="M234" i="9"/>
  <c r="N234" i="9" s="1"/>
  <c r="O234" i="9" s="1"/>
  <c r="L234" i="9"/>
  <c r="R234" i="9" s="1"/>
  <c r="M2418" i="9"/>
  <c r="N2418" i="9" s="1"/>
  <c r="O2418" i="9" s="1"/>
  <c r="L2418" i="9"/>
  <c r="R2418" i="9" s="1"/>
  <c r="N785" i="9"/>
  <c r="O785" i="9" s="1"/>
  <c r="P785" i="9"/>
  <c r="N792" i="9"/>
  <c r="O792" i="9" s="1"/>
  <c r="P792" i="9"/>
  <c r="M1225" i="9"/>
  <c r="P1225" i="9" s="1"/>
  <c r="L1225" i="9"/>
  <c r="R1225" i="9" s="1"/>
  <c r="L255" i="9"/>
  <c r="R255" i="9" s="1"/>
  <c r="M255" i="9"/>
  <c r="M2383" i="9"/>
  <c r="N2383" i="9" s="1"/>
  <c r="O2383" i="9" s="1"/>
  <c r="L2383" i="9"/>
  <c r="R2383" i="9" s="1"/>
  <c r="P1201" i="9"/>
  <c r="N1201" i="9"/>
  <c r="O1201" i="9" s="1"/>
  <c r="L1527" i="9"/>
  <c r="R1527" i="9" s="1"/>
  <c r="M1527" i="9"/>
  <c r="P1527" i="9" s="1"/>
  <c r="M476" i="4"/>
  <c r="L476" i="4"/>
  <c r="R476" i="4" s="1"/>
  <c r="M2325" i="1"/>
  <c r="L2325" i="1"/>
  <c r="R2325" i="1" s="1"/>
  <c r="M265" i="1"/>
  <c r="L265" i="1"/>
  <c r="R265" i="1" s="1"/>
  <c r="M1690" i="4"/>
  <c r="L1690" i="4"/>
  <c r="R1690" i="4" s="1"/>
  <c r="L2033" i="9"/>
  <c r="R2033" i="9" s="1"/>
  <c r="M2033" i="9"/>
  <c r="N2033" i="9" s="1"/>
  <c r="O2033" i="9" s="1"/>
  <c r="M2468" i="1"/>
  <c r="L2468" i="1"/>
  <c r="R2468" i="1" s="1"/>
  <c r="M626" i="1"/>
  <c r="L626" i="1"/>
  <c r="R626" i="1" s="1"/>
  <c r="L1409" i="1"/>
  <c r="R1409" i="1" s="1"/>
  <c r="M1409" i="1"/>
  <c r="M2317" i="1"/>
  <c r="P2317" i="1" s="1"/>
  <c r="L2317" i="1"/>
  <c r="R2317" i="1" s="1"/>
  <c r="L517" i="1"/>
  <c r="R517" i="1" s="1"/>
  <c r="M517" i="1"/>
  <c r="N580" i="9"/>
  <c r="O580" i="9" s="1"/>
  <c r="Q580" i="9" s="1"/>
  <c r="L93" i="9"/>
  <c r="R93" i="9" s="1"/>
  <c r="M93" i="9"/>
  <c r="N93" i="9" s="1"/>
  <c r="O93" i="9" s="1"/>
  <c r="P346" i="9"/>
  <c r="N346" i="9"/>
  <c r="O346" i="9" s="1"/>
  <c r="P790" i="9"/>
  <c r="N790" i="9"/>
  <c r="O790" i="9" s="1"/>
  <c r="N499" i="9"/>
  <c r="O499" i="9" s="1"/>
  <c r="P499" i="9"/>
  <c r="N1692" i="9"/>
  <c r="O1692" i="9" s="1"/>
  <c r="P1692" i="9"/>
  <c r="N1370" i="9"/>
  <c r="O1370" i="9" s="1"/>
  <c r="P1370" i="9"/>
  <c r="P2235" i="9"/>
  <c r="N2235" i="9"/>
  <c r="O2235" i="9" s="1"/>
  <c r="N721" i="9"/>
  <c r="O721" i="9" s="1"/>
  <c r="P721" i="9"/>
  <c r="N1602" i="9"/>
  <c r="O1602" i="9" s="1"/>
  <c r="P1602" i="9"/>
  <c r="M229" i="9"/>
  <c r="P229" i="9" s="1"/>
  <c r="L229" i="9"/>
  <c r="R229" i="9" s="1"/>
  <c r="L1089" i="9"/>
  <c r="R1089" i="9" s="1"/>
  <c r="P1686" i="9"/>
  <c r="N1686" i="9"/>
  <c r="O1686" i="9" s="1"/>
  <c r="P438" i="9"/>
  <c r="N438" i="9"/>
  <c r="O438" i="9" s="1"/>
  <c r="N486" i="9"/>
  <c r="O486" i="9" s="1"/>
  <c r="P486" i="9"/>
  <c r="L712" i="9"/>
  <c r="R712" i="9" s="1"/>
  <c r="M712" i="9"/>
  <c r="P466" i="9"/>
  <c r="N466" i="9"/>
  <c r="O466" i="9" s="1"/>
  <c r="N2163" i="9"/>
  <c r="O2163" i="9" s="1"/>
  <c r="P2163" i="9"/>
  <c r="P455" i="9"/>
  <c r="N455" i="9"/>
  <c r="O455" i="9" s="1"/>
  <c r="N1338" i="9"/>
  <c r="O1338" i="9" s="1"/>
  <c r="P1338" i="9"/>
  <c r="P1488" i="9"/>
  <c r="N1488" i="9"/>
  <c r="O1488" i="9" s="1"/>
  <c r="N2091" i="9"/>
  <c r="O2091" i="9" s="1"/>
  <c r="P2091" i="9"/>
  <c r="N384" i="9"/>
  <c r="O384" i="9" s="1"/>
  <c r="P384" i="9"/>
  <c r="T706" i="9"/>
  <c r="V706" i="9"/>
  <c r="N703" i="9"/>
  <c r="O703" i="9" s="1"/>
  <c r="P703" i="9"/>
  <c r="L1472" i="4"/>
  <c r="R1472" i="4" s="1"/>
  <c r="M1472" i="4"/>
  <c r="M2444" i="9"/>
  <c r="L2444" i="9"/>
  <c r="R2444" i="9" s="1"/>
  <c r="N1767" i="9"/>
  <c r="O1767" i="9" s="1"/>
  <c r="P1767" i="9"/>
  <c r="L448" i="9"/>
  <c r="R448" i="9" s="1"/>
  <c r="M448" i="9"/>
  <c r="N448" i="9" s="1"/>
  <c r="O448" i="9" s="1"/>
  <c r="M1943" i="9"/>
  <c r="N1943" i="9" s="1"/>
  <c r="O1943" i="9" s="1"/>
  <c r="L1943" i="9"/>
  <c r="R1943" i="9" s="1"/>
  <c r="N1671" i="9"/>
  <c r="O1671" i="9" s="1"/>
  <c r="P1671" i="9"/>
  <c r="M2475" i="1"/>
  <c r="L2475" i="1"/>
  <c r="R2475" i="1" s="1"/>
  <c r="P1407" i="9"/>
  <c r="N1407" i="9"/>
  <c r="O1407" i="9" s="1"/>
  <c r="P2303" i="9"/>
  <c r="N2303" i="9"/>
  <c r="O2303" i="9" s="1"/>
  <c r="N521" i="9"/>
  <c r="O521" i="9" s="1"/>
  <c r="P521" i="9"/>
  <c r="L2264" i="9"/>
  <c r="R2264" i="9" s="1"/>
  <c r="M2264" i="9"/>
  <c r="M429" i="9"/>
  <c r="L1462" i="9"/>
  <c r="R1462" i="9" s="1"/>
  <c r="M1462" i="9"/>
  <c r="N1462" i="9" s="1"/>
  <c r="O1462" i="9" s="1"/>
  <c r="L1837" i="9"/>
  <c r="R1837" i="9" s="1"/>
  <c r="M1837" i="9"/>
  <c r="P1837" i="9" s="1"/>
  <c r="M1592" i="1"/>
  <c r="L1592" i="1"/>
  <c r="R1592" i="1" s="1"/>
  <c r="M869" i="1"/>
  <c r="N869" i="1" s="1"/>
  <c r="O869" i="1" s="1"/>
  <c r="M2274" i="1"/>
  <c r="N2274" i="1" s="1"/>
  <c r="O2274" i="1" s="1"/>
  <c r="L808" i="1"/>
  <c r="R808" i="1" s="1"/>
  <c r="M785" i="1"/>
  <c r="N785" i="1" s="1"/>
  <c r="O785" i="1" s="1"/>
  <c r="M625" i="1"/>
  <c r="M167" i="1"/>
  <c r="N167" i="1" s="1"/>
  <c r="O167" i="1" s="1"/>
  <c r="M1164" i="4"/>
  <c r="P1164" i="4" s="1"/>
  <c r="M1466" i="1"/>
  <c r="N1466" i="1" s="1"/>
  <c r="O1466" i="1" s="1"/>
  <c r="L1225" i="1"/>
  <c r="R1225" i="1" s="1"/>
  <c r="M183" i="1"/>
  <c r="N183" i="1" s="1"/>
  <c r="O183" i="1" s="1"/>
  <c r="M1915" i="1"/>
  <c r="N1915" i="1" s="1"/>
  <c r="O1915" i="1" s="1"/>
  <c r="M970" i="1"/>
  <c r="N970" i="1" s="1"/>
  <c r="O970" i="1" s="1"/>
  <c r="M2090" i="1"/>
  <c r="P2090" i="1" s="1"/>
  <c r="L387" i="1"/>
  <c r="R387" i="1" s="1"/>
  <c r="L1973" i="1"/>
  <c r="R1973" i="1" s="1"/>
  <c r="L1658" i="4"/>
  <c r="R1658" i="4" s="1"/>
  <c r="L434" i="1"/>
  <c r="R434" i="1" s="1"/>
  <c r="H2482" i="9"/>
  <c r="I2482" i="9" s="1"/>
  <c r="M2482" i="9" s="1"/>
  <c r="N2482" i="9" s="1"/>
  <c r="O2482" i="9" s="1"/>
  <c r="L1009" i="9"/>
  <c r="R1009" i="9" s="1"/>
  <c r="M1841" i="9"/>
  <c r="P1841" i="9" s="1"/>
  <c r="M55" i="9"/>
  <c r="L1885" i="9"/>
  <c r="R1885" i="9" s="1"/>
  <c r="M264" i="1"/>
  <c r="P264" i="1" s="1"/>
  <c r="L660" i="1"/>
  <c r="R660" i="1" s="1"/>
  <c r="M637" i="9"/>
  <c r="M1475" i="9"/>
  <c r="P1475" i="9" s="1"/>
  <c r="M2464" i="1"/>
  <c r="N2464" i="1" s="1"/>
  <c r="O2464" i="1" s="1"/>
  <c r="L1128" i="1"/>
  <c r="R1128" i="1" s="1"/>
  <c r="M1089" i="1"/>
  <c r="N1089" i="1" s="1"/>
  <c r="O1089" i="1" s="1"/>
  <c r="M442" i="1"/>
  <c r="N442" i="1" s="1"/>
  <c r="O442" i="1" s="1"/>
  <c r="L1144" i="1"/>
  <c r="R1144" i="1" s="1"/>
  <c r="M1531" i="1"/>
  <c r="N1531" i="1" s="1"/>
  <c r="O1531" i="1" s="1"/>
  <c r="M323" i="1"/>
  <c r="N323" i="1" s="1"/>
  <c r="O323" i="1" s="1"/>
  <c r="N523" i="4"/>
  <c r="O523" i="4" s="1"/>
  <c r="P523" i="4"/>
  <c r="N2379" i="1"/>
  <c r="O2379" i="1" s="1"/>
  <c r="P2379" i="1"/>
  <c r="P99" i="1"/>
  <c r="N99" i="1"/>
  <c r="O99" i="1" s="1"/>
  <c r="L247" i="4"/>
  <c r="R247" i="4" s="1"/>
  <c r="M247" i="4"/>
  <c r="N247" i="4" s="1"/>
  <c r="O247" i="4" s="1"/>
  <c r="P47" i="4"/>
  <c r="N47" i="4"/>
  <c r="O47" i="4" s="1"/>
  <c r="L1864" i="4"/>
  <c r="R1864" i="4" s="1"/>
  <c r="M1864" i="4"/>
  <c r="P1864" i="4" s="1"/>
  <c r="M274" i="1"/>
  <c r="P274" i="1" s="1"/>
  <c r="L274" i="1"/>
  <c r="R274" i="1" s="1"/>
  <c r="M1990" i="4"/>
  <c r="P1990" i="4" s="1"/>
  <c r="L1990" i="4"/>
  <c r="R1990" i="4" s="1"/>
  <c r="M61" i="1"/>
  <c r="N61" i="1" s="1"/>
  <c r="O61" i="1" s="1"/>
  <c r="L61" i="1"/>
  <c r="R61" i="1" s="1"/>
  <c r="M937" i="4"/>
  <c r="L937" i="4"/>
  <c r="R937" i="4" s="1"/>
  <c r="L568" i="1"/>
  <c r="R568" i="1" s="1"/>
  <c r="M568" i="1"/>
  <c r="M125" i="1"/>
  <c r="N125" i="1" s="1"/>
  <c r="O125" i="1" s="1"/>
  <c r="L125" i="1"/>
  <c r="R125" i="1" s="1"/>
  <c r="M1197" i="4"/>
  <c r="L1197" i="4"/>
  <c r="R1197" i="4" s="1"/>
  <c r="L162" i="1"/>
  <c r="R162" i="1" s="1"/>
  <c r="M162" i="1"/>
  <c r="P162" i="1" s="1"/>
  <c r="L432" i="1"/>
  <c r="R432" i="1" s="1"/>
  <c r="M432" i="1"/>
  <c r="N432" i="1" s="1"/>
  <c r="O432" i="1" s="1"/>
  <c r="M1949" i="1"/>
  <c r="P1949" i="1" s="1"/>
  <c r="L1949" i="1"/>
  <c r="R1949" i="1" s="1"/>
  <c r="P1679" i="1"/>
  <c r="N1679" i="1"/>
  <c r="O1679" i="1" s="1"/>
  <c r="L896" i="4"/>
  <c r="R896" i="4" s="1"/>
  <c r="M896" i="4"/>
  <c r="L1912" i="1"/>
  <c r="R1912" i="1" s="1"/>
  <c r="M1912" i="1"/>
  <c r="N779" i="1"/>
  <c r="O779" i="1" s="1"/>
  <c r="P779" i="1"/>
  <c r="M1508" i="1"/>
  <c r="L1508" i="1"/>
  <c r="R1508" i="1" s="1"/>
  <c r="P2351" i="1"/>
  <c r="N2351" i="1"/>
  <c r="O2351" i="1" s="1"/>
  <c r="P2047" i="4"/>
  <c r="N2047" i="4"/>
  <c r="O2047" i="4" s="1"/>
  <c r="N1022" i="1"/>
  <c r="O1022" i="1" s="1"/>
  <c r="P1022" i="1"/>
  <c r="M1715" i="4"/>
  <c r="P1715" i="4" s="1"/>
  <c r="L1715" i="4"/>
  <c r="R1715" i="4" s="1"/>
  <c r="M985" i="1"/>
  <c r="L985" i="1"/>
  <c r="R985" i="1" s="1"/>
  <c r="L1630" i="1"/>
  <c r="R1630" i="1" s="1"/>
  <c r="M1630" i="1"/>
  <c r="N1630" i="1" s="1"/>
  <c r="O1630" i="1" s="1"/>
  <c r="M439" i="1"/>
  <c r="P439" i="1" s="1"/>
  <c r="L2000" i="4"/>
  <c r="R2000" i="4" s="1"/>
  <c r="L987" i="1"/>
  <c r="R987" i="1" s="1"/>
  <c r="L271" i="1"/>
  <c r="R271" i="1" s="1"/>
  <c r="L231" i="1"/>
  <c r="R231" i="1" s="1"/>
  <c r="M471" i="1"/>
  <c r="N471" i="1" s="1"/>
  <c r="O471" i="1" s="1"/>
  <c r="L269" i="1"/>
  <c r="R269" i="1" s="1"/>
  <c r="M118" i="1"/>
  <c r="P118" i="1" s="1"/>
  <c r="L2347" i="1"/>
  <c r="R2347" i="1" s="1"/>
  <c r="M921" i="4"/>
  <c r="N921" i="4" s="1"/>
  <c r="O921" i="4" s="1"/>
  <c r="M1354" i="4"/>
  <c r="L1561" i="4"/>
  <c r="R1561" i="4" s="1"/>
  <c r="M2214" i="1"/>
  <c r="P2214" i="1" s="1"/>
  <c r="L195" i="4"/>
  <c r="R195" i="4" s="1"/>
  <c r="M1403" i="4"/>
  <c r="P1403" i="4" s="1"/>
  <c r="M2205" i="1"/>
  <c r="L1894" i="1"/>
  <c r="R1894" i="1" s="1"/>
  <c r="M581" i="1"/>
  <c r="L1768" i="1"/>
  <c r="R1768" i="1" s="1"/>
  <c r="M894" i="1"/>
  <c r="N894" i="1" s="1"/>
  <c r="O894" i="1" s="1"/>
  <c r="M1265" i="1"/>
  <c r="N1265" i="1" s="1"/>
  <c r="O1265" i="1" s="1"/>
  <c r="L128" i="1"/>
  <c r="R128" i="1" s="1"/>
  <c r="M1133" i="1"/>
  <c r="P1133" i="1" s="1"/>
  <c r="M403" i="4"/>
  <c r="N403" i="4" s="1"/>
  <c r="O403" i="4" s="1"/>
  <c r="L1668" i="4"/>
  <c r="R1668" i="4" s="1"/>
  <c r="L1364" i="4"/>
  <c r="R1364" i="4" s="1"/>
  <c r="L362" i="1"/>
  <c r="R362" i="1" s="1"/>
  <c r="L235" i="1"/>
  <c r="R235" i="1" s="1"/>
  <c r="L255" i="4"/>
  <c r="R255" i="4" s="1"/>
  <c r="M2381" i="4"/>
  <c r="P2381" i="4" s="1"/>
  <c r="L390" i="1"/>
  <c r="R390" i="1" s="1"/>
  <c r="L213" i="4"/>
  <c r="R213" i="4" s="1"/>
  <c r="M1722" i="1"/>
  <c r="N1722" i="1" s="1"/>
  <c r="O1722" i="1" s="1"/>
  <c r="L2112" i="1"/>
  <c r="R2112" i="1" s="1"/>
  <c r="L665" i="1"/>
  <c r="R665" i="1" s="1"/>
  <c r="M728" i="4"/>
  <c r="M1810" i="1"/>
  <c r="M758" i="1"/>
  <c r="N758" i="1" s="1"/>
  <c r="O758" i="1" s="1"/>
  <c r="L1214" i="1"/>
  <c r="R1214" i="1" s="1"/>
  <c r="M2039" i="4"/>
  <c r="N2039" i="4" s="1"/>
  <c r="O2039" i="4" s="1"/>
  <c r="L1757" i="1"/>
  <c r="R1757" i="1" s="1"/>
  <c r="L918" i="4"/>
  <c r="R918" i="4" s="1"/>
  <c r="L1407" i="4"/>
  <c r="R1407" i="4" s="1"/>
  <c r="M1018" i="1"/>
  <c r="N1018" i="1" s="1"/>
  <c r="O1018" i="1" s="1"/>
  <c r="L872" i="1"/>
  <c r="R872" i="1" s="1"/>
  <c r="L2059" i="1"/>
  <c r="R2059" i="1" s="1"/>
  <c r="M989" i="1"/>
  <c r="N989" i="1" s="1"/>
  <c r="O989" i="1" s="1"/>
  <c r="M248" i="1"/>
  <c r="N248" i="1" s="1"/>
  <c r="O248" i="1" s="1"/>
  <c r="M945" i="1"/>
  <c r="P945" i="1" s="1"/>
  <c r="M213" i="1"/>
  <c r="P213" i="1" s="1"/>
  <c r="L2104" i="4"/>
  <c r="R2104" i="4" s="1"/>
  <c r="L1914" i="1"/>
  <c r="R1914" i="1" s="1"/>
  <c r="L2305" i="4"/>
  <c r="R2305" i="4" s="1"/>
  <c r="M2291" i="1"/>
  <c r="N2291" i="1" s="1"/>
  <c r="O2291" i="1" s="1"/>
  <c r="M853" i="1"/>
  <c r="M746" i="4"/>
  <c r="M1662" i="4"/>
  <c r="L1248" i="1"/>
  <c r="R1248" i="1" s="1"/>
  <c r="M1473" i="1"/>
  <c r="L1651" i="1"/>
  <c r="R1651" i="1" s="1"/>
  <c r="L420" i="1"/>
  <c r="R420" i="1" s="1"/>
  <c r="M533" i="1"/>
  <c r="N533" i="1" s="1"/>
  <c r="O533" i="1" s="1"/>
  <c r="M542" i="1"/>
  <c r="P542" i="1" s="1"/>
  <c r="L966" i="1"/>
  <c r="R966" i="1" s="1"/>
  <c r="M1895" i="1"/>
  <c r="P1895" i="1" s="1"/>
  <c r="L54" i="1"/>
  <c r="R54" i="1" s="1"/>
  <c r="L1896" i="1"/>
  <c r="R1896" i="1" s="1"/>
  <c r="M1292" i="1"/>
  <c r="P1292" i="1" s="1"/>
  <c r="M486" i="1"/>
  <c r="P486" i="1" s="1"/>
  <c r="M681" i="1"/>
  <c r="N681" i="1" s="1"/>
  <c r="O681" i="1" s="1"/>
  <c r="L1436" i="1"/>
  <c r="R1436" i="1" s="1"/>
  <c r="L949" i="1"/>
  <c r="R949" i="1" s="1"/>
  <c r="L565" i="4"/>
  <c r="R565" i="4" s="1"/>
  <c r="M1964" i="4"/>
  <c r="N1964" i="4" s="1"/>
  <c r="O1964" i="4" s="1"/>
  <c r="L300" i="4"/>
  <c r="R300" i="4" s="1"/>
  <c r="M2092" i="1"/>
  <c r="N2092" i="1" s="1"/>
  <c r="O2092" i="1" s="1"/>
  <c r="M892" i="1"/>
  <c r="L660" i="4"/>
  <c r="R660" i="4" s="1"/>
  <c r="N1811" i="4"/>
  <c r="O1811" i="4" s="1"/>
  <c r="P1811" i="4"/>
  <c r="N904" i="4"/>
  <c r="O904" i="4" s="1"/>
  <c r="P904" i="4"/>
  <c r="N93" i="1"/>
  <c r="O93" i="1" s="1"/>
  <c r="P93" i="1"/>
  <c r="P688" i="4"/>
  <c r="N688" i="4"/>
  <c r="O688" i="4" s="1"/>
  <c r="N2152" i="1"/>
  <c r="O2152" i="1" s="1"/>
  <c r="P2152" i="1"/>
  <c r="P765" i="4"/>
  <c r="N765" i="4"/>
  <c r="O765" i="4" s="1"/>
  <c r="P845" i="1"/>
  <c r="N845" i="1"/>
  <c r="O845" i="1" s="1"/>
  <c r="P165" i="4"/>
  <c r="N165" i="4"/>
  <c r="O165" i="4" s="1"/>
  <c r="N251" i="4"/>
  <c r="O251" i="4" s="1"/>
  <c r="P251" i="4"/>
  <c r="P1932" i="4"/>
  <c r="N1932" i="4"/>
  <c r="O1932" i="4" s="1"/>
  <c r="N1904" i="4"/>
  <c r="O1904" i="4" s="1"/>
  <c r="P1904" i="4"/>
  <c r="N647" i="4"/>
  <c r="O647" i="4" s="1"/>
  <c r="P647" i="4"/>
  <c r="P1092" i="4"/>
  <c r="N1092" i="4"/>
  <c r="O1092" i="4" s="1"/>
  <c r="N1312" i="1"/>
  <c r="O1312" i="1" s="1"/>
  <c r="P1312" i="1"/>
  <c r="N1487" i="1"/>
  <c r="O1487" i="1" s="1"/>
  <c r="Q1487" i="1" s="1"/>
  <c r="L1162" i="4"/>
  <c r="R1162" i="4" s="1"/>
  <c r="M235" i="1"/>
  <c r="P235" i="1" s="1"/>
  <c r="L1810" i="1"/>
  <c r="R1810" i="1" s="1"/>
  <c r="M2164" i="1"/>
  <c r="P2164" i="1" s="1"/>
  <c r="L298" i="1"/>
  <c r="R298" i="1" s="1"/>
  <c r="L505" i="4"/>
  <c r="R505" i="4" s="1"/>
  <c r="L2216" i="1"/>
  <c r="R2216" i="1" s="1"/>
  <c r="M1820" i="4"/>
  <c r="M1693" i="4"/>
  <c r="P1693" i="4" s="1"/>
  <c r="L2255" i="4"/>
  <c r="R2255" i="4" s="1"/>
  <c r="L2033" i="1"/>
  <c r="R2033" i="1" s="1"/>
  <c r="M1631" i="1"/>
  <c r="N1631" i="1" s="1"/>
  <c r="O1631" i="1" s="1"/>
  <c r="L924" i="1"/>
  <c r="R924" i="1" s="1"/>
  <c r="L324" i="1"/>
  <c r="R324" i="1" s="1"/>
  <c r="L1127" i="1"/>
  <c r="R1127" i="1" s="1"/>
  <c r="M1436" i="1"/>
  <c r="N1436" i="1" s="1"/>
  <c r="O1436" i="1" s="1"/>
  <c r="L1292" i="1"/>
  <c r="R1292" i="1" s="1"/>
  <c r="M1831" i="4"/>
  <c r="M116" i="4"/>
  <c r="M1653" i="1"/>
  <c r="L959" i="1"/>
  <c r="R959" i="1" s="1"/>
  <c r="L1087" i="4"/>
  <c r="R1087" i="4" s="1"/>
  <c r="M1332" i="4"/>
  <c r="P1978" i="4"/>
  <c r="S1978" i="4" s="1"/>
  <c r="Y1978" i="4" s="1"/>
  <c r="L1221" i="4"/>
  <c r="R1221" i="4" s="1"/>
  <c r="M660" i="1"/>
  <c r="N35" i="4"/>
  <c r="O35" i="4" s="1"/>
  <c r="Q35" i="4" s="1"/>
  <c r="L871" i="4"/>
  <c r="R871" i="4" s="1"/>
  <c r="M593" i="4"/>
  <c r="P593" i="4" s="1"/>
  <c r="M1677" i="1"/>
  <c r="N1677" i="1" s="1"/>
  <c r="O1677" i="1" s="1"/>
  <c r="L1901" i="1"/>
  <c r="R1901" i="1" s="1"/>
  <c r="L263" i="1"/>
  <c r="R263" i="1" s="1"/>
  <c r="M407" i="4"/>
  <c r="N407" i="4" s="1"/>
  <c r="O407" i="4" s="1"/>
  <c r="M1434" i="1"/>
  <c r="P1434" i="1" s="1"/>
  <c r="M73" i="1"/>
  <c r="P73" i="1" s="1"/>
  <c r="N2173" i="1"/>
  <c r="O2173" i="1" s="1"/>
  <c r="P2173" i="1"/>
  <c r="N2243" i="1"/>
  <c r="O2243" i="1" s="1"/>
  <c r="P2243" i="1"/>
  <c r="N586" i="4"/>
  <c r="O586" i="4" s="1"/>
  <c r="P586" i="4"/>
  <c r="N544" i="4"/>
  <c r="O544" i="4" s="1"/>
  <c r="P544" i="4"/>
  <c r="P153" i="4"/>
  <c r="N153" i="4"/>
  <c r="O153" i="4" s="1"/>
  <c r="N1077" i="1"/>
  <c r="O1077" i="1" s="1"/>
  <c r="P1077" i="1"/>
  <c r="P1319" i="1"/>
  <c r="N1319" i="1"/>
  <c r="O1319" i="1" s="1"/>
  <c r="N2364" i="1"/>
  <c r="O2364" i="1" s="1"/>
  <c r="P2364" i="1"/>
  <c r="N2373" i="4"/>
  <c r="O2373" i="4" s="1"/>
  <c r="P2373" i="4"/>
  <c r="P649" i="4"/>
  <c r="N649" i="4"/>
  <c r="O649" i="4" s="1"/>
  <c r="N1430" i="1"/>
  <c r="O1430" i="1" s="1"/>
  <c r="P1430" i="1"/>
  <c r="M1545" i="4"/>
  <c r="L1545" i="4"/>
  <c r="R1545" i="4" s="1"/>
  <c r="N2131" i="1"/>
  <c r="O2131" i="1" s="1"/>
  <c r="P2131" i="1"/>
  <c r="N829" i="1"/>
  <c r="O829" i="1" s="1"/>
  <c r="P829" i="1"/>
  <c r="P105" i="4"/>
  <c r="S105" i="4" s="1"/>
  <c r="Y105" i="4" s="1"/>
  <c r="M2313" i="4"/>
  <c r="N2313" i="4" s="1"/>
  <c r="O2313" i="4" s="1"/>
  <c r="P1231" i="4"/>
  <c r="S1231" i="4" s="1"/>
  <c r="Y1231" i="4" s="1"/>
  <c r="P2234" i="1"/>
  <c r="S2234" i="1" s="1"/>
  <c r="Y2234" i="1" s="1"/>
  <c r="M1625" i="1"/>
  <c r="N1625" i="1" s="1"/>
  <c r="O1625" i="1" s="1"/>
  <c r="M1081" i="4"/>
  <c r="P1081" i="4" s="1"/>
  <c r="L814" i="4"/>
  <c r="R814" i="4" s="1"/>
  <c r="M2346" i="4"/>
  <c r="L1575" i="4"/>
  <c r="R1575" i="4" s="1"/>
  <c r="M2472" i="1"/>
  <c r="M185" i="4"/>
  <c r="M545" i="1"/>
  <c r="M849" i="1"/>
  <c r="L836" i="1"/>
  <c r="R836" i="1" s="1"/>
  <c r="M794" i="1"/>
  <c r="L1803" i="4"/>
  <c r="R1803" i="4" s="1"/>
  <c r="M821" i="4"/>
  <c r="M878" i="4"/>
  <c r="M390" i="1"/>
  <c r="M946" i="4"/>
  <c r="L2248" i="1"/>
  <c r="R2248" i="1" s="1"/>
  <c r="M77" i="1"/>
  <c r="L1081" i="1"/>
  <c r="R1081" i="1" s="1"/>
  <c r="M1540" i="4"/>
  <c r="L2029" i="4"/>
  <c r="R2029" i="4" s="1"/>
  <c r="L468" i="1"/>
  <c r="R468" i="1" s="1"/>
  <c r="N2278" i="1"/>
  <c r="O2278" i="1" s="1"/>
  <c r="S2278" i="1" s="1"/>
  <c r="Y2278" i="1" s="1"/>
  <c r="L1679" i="1"/>
  <c r="R1679" i="1" s="1"/>
  <c r="L1961" i="1"/>
  <c r="R1961" i="1" s="1"/>
  <c r="L279" i="4"/>
  <c r="R279" i="4" s="1"/>
  <c r="L1510" i="4"/>
  <c r="R1510" i="4" s="1"/>
  <c r="P125" i="4"/>
  <c r="Q125" i="4" s="1"/>
  <c r="V125" i="4" s="1"/>
  <c r="P2202" i="1"/>
  <c r="M1538" i="4"/>
  <c r="M846" i="1"/>
  <c r="N846" i="1" s="1"/>
  <c r="O846" i="1" s="1"/>
  <c r="M1821" i="1"/>
  <c r="N1821" i="1" s="1"/>
  <c r="O1821" i="1" s="1"/>
  <c r="L2242" i="1"/>
  <c r="R2242" i="1" s="1"/>
  <c r="M180" i="1"/>
  <c r="L728" i="4"/>
  <c r="R728" i="4" s="1"/>
  <c r="M2246" i="4"/>
  <c r="N533" i="4"/>
  <c r="O533" i="4" s="1"/>
  <c r="P533" i="4"/>
  <c r="L1638" i="1"/>
  <c r="R1638" i="1" s="1"/>
  <c r="L1487" i="1"/>
  <c r="R1487" i="1" s="1"/>
  <c r="L412" i="1"/>
  <c r="R412" i="1" s="1"/>
  <c r="M339" i="4"/>
  <c r="L533" i="4"/>
  <c r="R533" i="4" s="1"/>
  <c r="M2108" i="4"/>
  <c r="P2108" i="4" s="1"/>
  <c r="L228" i="4"/>
  <c r="R228" i="4" s="1"/>
  <c r="M1959" i="4"/>
  <c r="L1145" i="1"/>
  <c r="R1145" i="1" s="1"/>
  <c r="M1400" i="9"/>
  <c r="P1400" i="9" s="1"/>
  <c r="M1069" i="9"/>
  <c r="L1105" i="9"/>
  <c r="R1105" i="9" s="1"/>
  <c r="L968" i="9"/>
  <c r="R968" i="9" s="1"/>
  <c r="M108" i="9"/>
  <c r="N108" i="9" s="1"/>
  <c r="O108" i="9" s="1"/>
  <c r="L1757" i="9"/>
  <c r="R1757" i="9" s="1"/>
  <c r="M1793" i="9"/>
  <c r="P1793" i="9" s="1"/>
  <c r="M1974" i="9"/>
  <c r="P1974" i="9" s="1"/>
  <c r="M1031" i="4"/>
  <c r="N1031" i="4" s="1"/>
  <c r="O1031" i="4" s="1"/>
  <c r="M265" i="4"/>
  <c r="N265" i="4" s="1"/>
  <c r="O265" i="4" s="1"/>
  <c r="M87" i="4"/>
  <c r="N87" i="4" s="1"/>
  <c r="O87" i="4" s="1"/>
  <c r="L155" i="1"/>
  <c r="R155" i="1" s="1"/>
  <c r="M561" i="1"/>
  <c r="L138" i="1"/>
  <c r="R138" i="1" s="1"/>
  <c r="L1210" i="4"/>
  <c r="R1210" i="4" s="1"/>
  <c r="L2159" i="4"/>
  <c r="R2159" i="4" s="1"/>
  <c r="M792" i="4"/>
  <c r="L88" i="1"/>
  <c r="R88" i="1" s="1"/>
  <c r="M2112" i="1"/>
  <c r="L244" i="1"/>
  <c r="R244" i="1" s="1"/>
  <c r="M1458" i="4"/>
  <c r="L1559" i="1"/>
  <c r="R1559" i="1" s="1"/>
  <c r="L144" i="1"/>
  <c r="R144" i="1" s="1"/>
  <c r="L185" i="1"/>
  <c r="R185" i="1" s="1"/>
  <c r="P2425" i="1"/>
  <c r="Q2425" i="1" s="1"/>
  <c r="N1873" i="4"/>
  <c r="O1873" i="4" s="1"/>
  <c r="S1873" i="4" s="1"/>
  <c r="Y1873" i="4" s="1"/>
  <c r="N1728" i="1"/>
  <c r="O1728" i="1" s="1"/>
  <c r="Q1728" i="1" s="1"/>
  <c r="N634" i="4"/>
  <c r="O634" i="4" s="1"/>
  <c r="S634" i="4" s="1"/>
  <c r="Y634" i="4" s="1"/>
  <c r="N742" i="4"/>
  <c r="O742" i="4" s="1"/>
  <c r="S742" i="4" s="1"/>
  <c r="Y742" i="4" s="1"/>
  <c r="N96" i="4"/>
  <c r="O96" i="4" s="1"/>
  <c r="S96" i="4" s="1"/>
  <c r="Y96" i="4" s="1"/>
  <c r="P1942" i="1"/>
  <c r="N1480" i="9"/>
  <c r="O1480" i="9" s="1"/>
  <c r="S1480" i="9" s="1"/>
  <c r="Y1480" i="9" s="1"/>
  <c r="P932" i="9"/>
  <c r="Q932" i="9" s="1"/>
  <c r="T932" i="9" s="1"/>
  <c r="U932" i="9" s="1"/>
  <c r="M18" i="9"/>
  <c r="L18" i="9"/>
  <c r="R18" i="9" s="1"/>
  <c r="L1961" i="9"/>
  <c r="R1961" i="9" s="1"/>
  <c r="M1961" i="9"/>
  <c r="P1961" i="9" s="1"/>
  <c r="Q1003" i="9"/>
  <c r="T1003" i="9" s="1"/>
  <c r="U1003" i="9" s="1"/>
  <c r="S1003" i="9"/>
  <c r="Y1003" i="9" s="1"/>
  <c r="P710" i="9"/>
  <c r="N710" i="9"/>
  <c r="O710" i="9" s="1"/>
  <c r="N888" i="9"/>
  <c r="O888" i="9" s="1"/>
  <c r="P888" i="9"/>
  <c r="P1891" i="1"/>
  <c r="N1891" i="1"/>
  <c r="O1891" i="1" s="1"/>
  <c r="N1625" i="4"/>
  <c r="O1625" i="4" s="1"/>
  <c r="P1625" i="4"/>
  <c r="N1239" i="4"/>
  <c r="O1239" i="4" s="1"/>
  <c r="P1239" i="4"/>
  <c r="N1764" i="4"/>
  <c r="O1764" i="4" s="1"/>
  <c r="P1764" i="4"/>
  <c r="L32" i="9"/>
  <c r="R32" i="9" s="1"/>
  <c r="M32" i="9"/>
  <c r="N2259" i="9"/>
  <c r="O2259" i="9" s="1"/>
  <c r="P2259" i="9"/>
  <c r="N1349" i="9"/>
  <c r="O1349" i="9" s="1"/>
  <c r="P1349" i="9"/>
  <c r="N1124" i="9"/>
  <c r="O1124" i="9" s="1"/>
  <c r="P1124" i="9"/>
  <c r="P358" i="9"/>
  <c r="N358" i="9"/>
  <c r="O358" i="9" s="1"/>
  <c r="N500" i="4"/>
  <c r="O500" i="4" s="1"/>
  <c r="S500" i="4" s="1"/>
  <c r="Y500" i="4" s="1"/>
  <c r="N2273" i="1"/>
  <c r="O2273" i="1" s="1"/>
  <c r="Q2273" i="1" s="1"/>
  <c r="P1066" i="4"/>
  <c r="S1066" i="4" s="1"/>
  <c r="Y1066" i="4" s="1"/>
  <c r="P1068" i="1"/>
  <c r="Q1068" i="1" s="1"/>
  <c r="P1491" i="4"/>
  <c r="S1491" i="4" s="1"/>
  <c r="Y1491" i="4" s="1"/>
  <c r="P972" i="4"/>
  <c r="S972" i="4" s="1"/>
  <c r="Y972" i="4" s="1"/>
  <c r="P1615" i="1"/>
  <c r="S1615" i="1" s="1"/>
  <c r="Y1615" i="1" s="1"/>
  <c r="N1417" i="9"/>
  <c r="O1417" i="9" s="1"/>
  <c r="N1689" i="9"/>
  <c r="O1689" i="9" s="1"/>
  <c r="P1689" i="9"/>
  <c r="P400" i="9"/>
  <c r="N400" i="9"/>
  <c r="O400" i="9" s="1"/>
  <c r="M228" i="9"/>
  <c r="N228" i="9" s="1"/>
  <c r="O228" i="9" s="1"/>
  <c r="L228" i="9"/>
  <c r="R228" i="9" s="1"/>
  <c r="N748" i="9"/>
  <c r="O748" i="9" s="1"/>
  <c r="P748" i="9"/>
  <c r="M2020" i="9"/>
  <c r="N2020" i="9" s="1"/>
  <c r="O2020" i="9" s="1"/>
  <c r="L2020" i="9"/>
  <c r="R2020" i="9" s="1"/>
  <c r="P943" i="9"/>
  <c r="N943" i="9"/>
  <c r="O943" i="9" s="1"/>
  <c r="M1412" i="9"/>
  <c r="N1412" i="9" s="1"/>
  <c r="O1412" i="9" s="1"/>
  <c r="L1412" i="9"/>
  <c r="R1412" i="9" s="1"/>
  <c r="P333" i="9"/>
  <c r="N333" i="9"/>
  <c r="O333" i="9" s="1"/>
  <c r="P878" i="9"/>
  <c r="N878" i="9"/>
  <c r="O878" i="9" s="1"/>
  <c r="P765" i="9"/>
  <c r="N765" i="9"/>
  <c r="O765" i="9" s="1"/>
  <c r="N791" i="9"/>
  <c r="O791" i="9" s="1"/>
  <c r="P791" i="9"/>
  <c r="N1333" i="9"/>
  <c r="O1333" i="9" s="1"/>
  <c r="P1333" i="9"/>
  <c r="P1572" i="9"/>
  <c r="N1572" i="9"/>
  <c r="O1572" i="9" s="1"/>
  <c r="M2302" i="9"/>
  <c r="P2302" i="9" s="1"/>
  <c r="L2302" i="9"/>
  <c r="R2302" i="9" s="1"/>
  <c r="P1575" i="9"/>
  <c r="N1575" i="9"/>
  <c r="O1575" i="9" s="1"/>
  <c r="P1519" i="9"/>
  <c r="N1519" i="9"/>
  <c r="O1519" i="9" s="1"/>
  <c r="M1774" i="4"/>
  <c r="L1774" i="4"/>
  <c r="R1774" i="4" s="1"/>
  <c r="N1521" i="9"/>
  <c r="O1521" i="9" s="1"/>
  <c r="P1521" i="9"/>
  <c r="N442" i="9"/>
  <c r="O442" i="9" s="1"/>
  <c r="P442" i="9"/>
  <c r="N1830" i="9"/>
  <c r="O1830" i="9" s="1"/>
  <c r="P1830" i="9"/>
  <c r="N1517" i="9"/>
  <c r="O1517" i="9" s="1"/>
  <c r="P1517" i="9"/>
  <c r="L1397" i="9"/>
  <c r="R1397" i="9" s="1"/>
  <c r="M1397" i="9"/>
  <c r="N1395" i="9"/>
  <c r="O1395" i="9" s="1"/>
  <c r="P1395" i="9"/>
  <c r="P329" i="1"/>
  <c r="S329" i="1" s="1"/>
  <c r="Y329" i="1" s="1"/>
  <c r="N900" i="4"/>
  <c r="O900" i="4" s="1"/>
  <c r="S900" i="4" s="1"/>
  <c r="Y900" i="4" s="1"/>
  <c r="N234" i="4"/>
  <c r="O234" i="4" s="1"/>
  <c r="S234" i="4" s="1"/>
  <c r="Y234" i="4" s="1"/>
  <c r="N2403" i="1"/>
  <c r="O2403" i="1" s="1"/>
  <c r="N1919" i="9"/>
  <c r="O1919" i="9" s="1"/>
  <c r="S1919" i="9" s="1"/>
  <c r="Y1919" i="9" s="1"/>
  <c r="J2465" i="9"/>
  <c r="H2465" i="9"/>
  <c r="I2465" i="9" s="1"/>
  <c r="N1768" i="9"/>
  <c r="O1768" i="9" s="1"/>
  <c r="P1768" i="9"/>
  <c r="N1874" i="9"/>
  <c r="O1874" i="9" s="1"/>
  <c r="P1874" i="9"/>
  <c r="P2273" i="4"/>
  <c r="N2273" i="4"/>
  <c r="O2273" i="4" s="1"/>
  <c r="P495" i="4"/>
  <c r="N495" i="4"/>
  <c r="O495" i="4" s="1"/>
  <c r="L854" i="1"/>
  <c r="R854" i="1" s="1"/>
  <c r="M854" i="1"/>
  <c r="Q195" i="9"/>
  <c r="T195" i="9" s="1"/>
  <c r="U195" i="9" s="1"/>
  <c r="P2107" i="9"/>
  <c r="S2107" i="9" s="1"/>
  <c r="Y2107" i="9" s="1"/>
  <c r="P1087" i="9"/>
  <c r="L2164" i="9"/>
  <c r="R2164" i="9" s="1"/>
  <c r="L117" i="9"/>
  <c r="R117" i="9" s="1"/>
  <c r="M2159" i="4"/>
  <c r="M2055" i="1"/>
  <c r="L1458" i="4"/>
  <c r="R1458" i="4" s="1"/>
  <c r="L273" i="1"/>
  <c r="R273" i="1" s="1"/>
  <c r="M980" i="1"/>
  <c r="N980" i="1" s="1"/>
  <c r="O980" i="1" s="1"/>
  <c r="M539" i="1"/>
  <c r="P539" i="1" s="1"/>
  <c r="L472" i="1"/>
  <c r="R472" i="1" s="1"/>
  <c r="L1662" i="1"/>
  <c r="R1662" i="1" s="1"/>
  <c r="L2300" i="4"/>
  <c r="R2300" i="4" s="1"/>
  <c r="M136" i="4"/>
  <c r="L1552" i="4"/>
  <c r="R1552" i="4" s="1"/>
  <c r="L1436" i="4"/>
  <c r="R1436" i="4" s="1"/>
  <c r="L1764" i="4"/>
  <c r="R1764" i="4" s="1"/>
  <c r="M2094" i="4"/>
  <c r="M1479" i="4"/>
  <c r="P1479" i="4" s="1"/>
  <c r="M2272" i="4"/>
  <c r="M1952" i="4"/>
  <c r="L888" i="1"/>
  <c r="R888" i="1" s="1"/>
  <c r="N377" i="9"/>
  <c r="O377" i="9" s="1"/>
  <c r="M722" i="9"/>
  <c r="M314" i="9"/>
  <c r="N314" i="9" s="1"/>
  <c r="O314" i="9" s="1"/>
  <c r="L1002" i="9"/>
  <c r="R1002" i="9" s="1"/>
  <c r="M1904" i="9"/>
  <c r="M2145" i="1"/>
  <c r="N2145" i="1" s="1"/>
  <c r="O2145" i="1" s="1"/>
  <c r="L332" i="1"/>
  <c r="R332" i="1" s="1"/>
  <c r="M1364" i="1"/>
  <c r="M2157" i="1"/>
  <c r="M2118" i="4"/>
  <c r="M1786" i="4"/>
  <c r="L232" i="9"/>
  <c r="R232" i="9" s="1"/>
  <c r="L46" i="1"/>
  <c r="R46" i="1" s="1"/>
  <c r="L1636" i="1"/>
  <c r="R1636" i="1" s="1"/>
  <c r="M1314" i="1"/>
  <c r="M1146" i="4"/>
  <c r="M387" i="1"/>
  <c r="M39" i="1"/>
  <c r="L1498" i="4"/>
  <c r="R1498" i="4" s="1"/>
  <c r="S707" i="1"/>
  <c r="Y707" i="1" s="1"/>
  <c r="P1803" i="4"/>
  <c r="N1803" i="4"/>
  <c r="O1803" i="4" s="1"/>
  <c r="M1529" i="9"/>
  <c r="P1529" i="9" s="1"/>
  <c r="M668" i="9"/>
  <c r="L1950" i="9"/>
  <c r="R1950" i="9" s="1"/>
  <c r="L2472" i="9"/>
  <c r="R2472" i="9" s="1"/>
  <c r="L1580" i="9"/>
  <c r="R1580" i="9" s="1"/>
  <c r="L186" i="9"/>
  <c r="R186" i="9" s="1"/>
  <c r="L192" i="9"/>
  <c r="R192" i="9" s="1"/>
  <c r="L86" i="9"/>
  <c r="R86" i="9" s="1"/>
  <c r="M300" i="9"/>
  <c r="P300" i="9" s="1"/>
  <c r="M736" i="9"/>
  <c r="L323" i="1"/>
  <c r="R323" i="1" s="1"/>
  <c r="M1168" i="1"/>
  <c r="P1168" i="1" s="1"/>
  <c r="L1726" i="1"/>
  <c r="R1726" i="1" s="1"/>
  <c r="M2360" i="1"/>
  <c r="P2360" i="1" s="1"/>
  <c r="L1877" i="1"/>
  <c r="R1877" i="1" s="1"/>
  <c r="M23" i="1"/>
  <c r="M686" i="4"/>
  <c r="L648" i="4"/>
  <c r="R648" i="4" s="1"/>
  <c r="L1695" i="4"/>
  <c r="R1695" i="4" s="1"/>
  <c r="M954" i="4"/>
  <c r="L538" i="4"/>
  <c r="R538" i="4" s="1"/>
  <c r="M1364" i="4"/>
  <c r="M310" i="1"/>
  <c r="L1983" i="9"/>
  <c r="R1983" i="9" s="1"/>
  <c r="P715" i="9"/>
  <c r="Q715" i="9" s="1"/>
  <c r="T715" i="9" s="1"/>
  <c r="U715" i="9" s="1"/>
  <c r="M2248" i="9"/>
  <c r="L164" i="9"/>
  <c r="R164" i="9" s="1"/>
  <c r="M2371" i="9"/>
  <c r="P2371" i="9" s="1"/>
  <c r="M1192" i="9"/>
  <c r="M77" i="9"/>
  <c r="L660" i="9"/>
  <c r="R660" i="9" s="1"/>
  <c r="L1963" i="4"/>
  <c r="R1963" i="4" s="1"/>
  <c r="L888" i="4"/>
  <c r="R888" i="4" s="1"/>
  <c r="M1929" i="1"/>
  <c r="L855" i="4"/>
  <c r="R855" i="4" s="1"/>
  <c r="P840" i="1"/>
  <c r="N840" i="1"/>
  <c r="O840" i="1" s="1"/>
  <c r="P2027" i="4"/>
  <c r="N2027" i="4"/>
  <c r="O2027" i="4" s="1"/>
  <c r="P1767" i="4"/>
  <c r="N1767" i="4"/>
  <c r="O1767" i="4" s="1"/>
  <c r="P1279" i="4"/>
  <c r="N1279" i="4"/>
  <c r="O1279" i="4" s="1"/>
  <c r="N1458" i="1"/>
  <c r="O1458" i="1" s="1"/>
  <c r="P1458" i="1"/>
  <c r="P1894" i="1"/>
  <c r="N1894" i="1"/>
  <c r="O1894" i="1" s="1"/>
  <c r="N434" i="4"/>
  <c r="O434" i="4" s="1"/>
  <c r="P434" i="4"/>
  <c r="N712" i="4"/>
  <c r="O712" i="4" s="1"/>
  <c r="P712" i="4"/>
  <c r="N1176" i="4"/>
  <c r="O1176" i="4" s="1"/>
  <c r="P1176" i="4"/>
  <c r="P2448" i="4"/>
  <c r="N2448" i="4"/>
  <c r="O2448" i="4" s="1"/>
  <c r="P1210" i="1"/>
  <c r="N1210" i="1"/>
  <c r="O1210" i="1" s="1"/>
  <c r="P2390" i="9"/>
  <c r="N2390" i="9"/>
  <c r="O2390" i="9" s="1"/>
  <c r="P1742" i="9"/>
  <c r="N1742" i="9"/>
  <c r="O1742" i="9" s="1"/>
  <c r="P2153" i="9"/>
  <c r="N2153" i="9"/>
  <c r="O2153" i="9" s="1"/>
  <c r="P246" i="9"/>
  <c r="N246" i="9"/>
  <c r="O246" i="9" s="1"/>
  <c r="L168" i="9"/>
  <c r="R168" i="9" s="1"/>
  <c r="M168" i="9"/>
  <c r="N815" i="9"/>
  <c r="O815" i="9" s="1"/>
  <c r="P815" i="9"/>
  <c r="N1254" i="9"/>
  <c r="O1254" i="9" s="1"/>
  <c r="P1254" i="9"/>
  <c r="P2278" i="4"/>
  <c r="N2278" i="4"/>
  <c r="O2278" i="4" s="1"/>
  <c r="P2076" i="1"/>
  <c r="N2076" i="1"/>
  <c r="O2076" i="1" s="1"/>
  <c r="L782" i="1"/>
  <c r="R782" i="1" s="1"/>
  <c r="M782" i="1"/>
  <c r="L1805" i="4"/>
  <c r="R1805" i="4" s="1"/>
  <c r="M1805" i="4"/>
  <c r="P1552" i="4"/>
  <c r="N1552" i="4"/>
  <c r="O1552" i="4" s="1"/>
  <c r="N549" i="9"/>
  <c r="O549" i="9" s="1"/>
  <c r="P549" i="9"/>
  <c r="P904" i="9"/>
  <c r="N904" i="9"/>
  <c r="O904" i="9" s="1"/>
  <c r="M172" i="9"/>
  <c r="P172" i="9" s="1"/>
  <c r="L172" i="9"/>
  <c r="R172" i="9" s="1"/>
  <c r="L1063" i="9"/>
  <c r="R1063" i="9" s="1"/>
  <c r="M1063" i="9"/>
  <c r="N1339" i="9"/>
  <c r="O1339" i="9" s="1"/>
  <c r="P1339" i="9"/>
  <c r="L2202" i="9"/>
  <c r="R2202" i="9" s="1"/>
  <c r="M2202" i="9"/>
  <c r="L2276" i="9"/>
  <c r="R2276" i="9" s="1"/>
  <c r="M2276" i="9"/>
  <c r="P2276" i="9" s="1"/>
  <c r="N488" i="9"/>
  <c r="O488" i="9" s="1"/>
  <c r="P488" i="9"/>
  <c r="M338" i="4"/>
  <c r="L338" i="4"/>
  <c r="R338" i="4" s="1"/>
  <c r="L1400" i="1"/>
  <c r="R1400" i="1" s="1"/>
  <c r="M1400" i="1"/>
  <c r="M1321" i="4"/>
  <c r="L1321" i="4"/>
  <c r="R1321" i="4" s="1"/>
  <c r="M1341" i="1"/>
  <c r="L1341" i="1"/>
  <c r="R1341" i="1" s="1"/>
  <c r="M1395" i="4"/>
  <c r="P1395" i="4" s="1"/>
  <c r="L1395" i="4"/>
  <c r="R1395" i="4" s="1"/>
  <c r="Q707" i="1"/>
  <c r="V707" i="1" s="1"/>
  <c r="P2288" i="4"/>
  <c r="P597" i="4"/>
  <c r="S597" i="4" s="1"/>
  <c r="Y597" i="4" s="1"/>
  <c r="N1287" i="4"/>
  <c r="O1287" i="4" s="1"/>
  <c r="S1287" i="4" s="1"/>
  <c r="Y1287" i="4" s="1"/>
  <c r="P610" i="4"/>
  <c r="S610" i="4" s="1"/>
  <c r="Y610" i="4" s="1"/>
  <c r="P1086" i="4"/>
  <c r="S1086" i="4" s="1"/>
  <c r="Y1086" i="4" s="1"/>
  <c r="N245" i="1"/>
  <c r="O245" i="1" s="1"/>
  <c r="S245" i="1" s="1"/>
  <c r="Y245" i="1" s="1"/>
  <c r="P2321" i="1"/>
  <c r="S2321" i="1" s="1"/>
  <c r="Y2321" i="1" s="1"/>
  <c r="P928" i="1"/>
  <c r="Q928" i="1" s="1"/>
  <c r="P180" i="4"/>
  <c r="S180" i="4" s="1"/>
  <c r="Y180" i="4" s="1"/>
  <c r="P2455" i="4"/>
  <c r="S2455" i="4" s="1"/>
  <c r="Y2455" i="4" s="1"/>
  <c r="M1726" i="1"/>
  <c r="P1726" i="1" s="1"/>
  <c r="L1168" i="1"/>
  <c r="R1168" i="1" s="1"/>
  <c r="P477" i="9"/>
  <c r="N1545" i="9"/>
  <c r="O1545" i="9" s="1"/>
  <c r="S1545" i="9" s="1"/>
  <c r="Y1545" i="9" s="1"/>
  <c r="N225" i="9"/>
  <c r="O225" i="9" s="1"/>
  <c r="P225" i="9"/>
  <c r="M1062" i="9"/>
  <c r="P1062" i="9" s="1"/>
  <c r="L1062" i="9"/>
  <c r="R1062" i="9" s="1"/>
  <c r="N796" i="9"/>
  <c r="O796" i="9" s="1"/>
  <c r="P796" i="9"/>
  <c r="P948" i="9"/>
  <c r="N948" i="9"/>
  <c r="O948" i="9" s="1"/>
  <c r="N375" i="9"/>
  <c r="O375" i="9" s="1"/>
  <c r="P375" i="9"/>
  <c r="P940" i="9"/>
  <c r="N940" i="9"/>
  <c r="O940" i="9" s="1"/>
  <c r="N2147" i="9"/>
  <c r="O2147" i="9" s="1"/>
  <c r="P2147" i="9"/>
  <c r="N1161" i="9"/>
  <c r="O1161" i="9" s="1"/>
  <c r="P1161" i="9"/>
  <c r="P890" i="9"/>
  <c r="N890" i="9"/>
  <c r="O890" i="9" s="1"/>
  <c r="N1088" i="4"/>
  <c r="O1088" i="4" s="1"/>
  <c r="P1088" i="4"/>
  <c r="N2183" i="4"/>
  <c r="O2183" i="4" s="1"/>
  <c r="P2183" i="4"/>
  <c r="P1674" i="4"/>
  <c r="N1674" i="4"/>
  <c r="O1674" i="4" s="1"/>
  <c r="N233" i="4"/>
  <c r="O233" i="4" s="1"/>
  <c r="P233" i="4"/>
  <c r="L1304" i="1"/>
  <c r="R1304" i="1" s="1"/>
  <c r="M1304" i="1"/>
  <c r="P645" i="4"/>
  <c r="N645" i="4"/>
  <c r="O645" i="4" s="1"/>
  <c r="L107" i="4"/>
  <c r="R107" i="4" s="1"/>
  <c r="M107" i="4"/>
  <c r="L1909" i="1"/>
  <c r="R1909" i="1" s="1"/>
  <c r="M1909" i="1"/>
  <c r="M1859" i="9"/>
  <c r="N1859" i="9" s="1"/>
  <c r="O1859" i="9" s="1"/>
  <c r="L1859" i="9"/>
  <c r="R1859" i="9" s="1"/>
  <c r="N1820" i="9"/>
  <c r="O1820" i="9" s="1"/>
  <c r="P1820" i="9"/>
  <c r="P421" i="9"/>
  <c r="N421" i="9"/>
  <c r="O421" i="9" s="1"/>
  <c r="L1007" i="9"/>
  <c r="R1007" i="9" s="1"/>
  <c r="M1007" i="9"/>
  <c r="N2311" i="9"/>
  <c r="O2311" i="9" s="1"/>
  <c r="P2311" i="9"/>
  <c r="M73" i="9"/>
  <c r="L73" i="9"/>
  <c r="R73" i="9" s="1"/>
  <c r="M2214" i="9"/>
  <c r="N2214" i="9" s="1"/>
  <c r="O2214" i="9" s="1"/>
  <c r="L2214" i="9"/>
  <c r="R2214" i="9" s="1"/>
  <c r="N714" i="9"/>
  <c r="O714" i="9" s="1"/>
  <c r="P714" i="9"/>
  <c r="M1072" i="9"/>
  <c r="L1072" i="9"/>
  <c r="R1072" i="9" s="1"/>
  <c r="P1650" i="9"/>
  <c r="N1650" i="9"/>
  <c r="O1650" i="9" s="1"/>
  <c r="N2079" i="1"/>
  <c r="O2079" i="1" s="1"/>
  <c r="P2079" i="1"/>
  <c r="P776" i="9"/>
  <c r="N776" i="9"/>
  <c r="O776" i="9" s="1"/>
  <c r="N349" i="9"/>
  <c r="O349" i="9" s="1"/>
  <c r="P349" i="9"/>
  <c r="M1695" i="9"/>
  <c r="N276" i="1"/>
  <c r="O276" i="1" s="1"/>
  <c r="P276" i="1"/>
  <c r="N711" i="1"/>
  <c r="O711" i="1" s="1"/>
  <c r="P711" i="1"/>
  <c r="L1515" i="1"/>
  <c r="R1515" i="1" s="1"/>
  <c r="M1515" i="1"/>
  <c r="P1515" i="1" s="1"/>
  <c r="N1130" i="1"/>
  <c r="O1130" i="1" s="1"/>
  <c r="P1130" i="1"/>
  <c r="P2342" i="1"/>
  <c r="N2342" i="1"/>
  <c r="O2342" i="1" s="1"/>
  <c r="N1701" i="4"/>
  <c r="O1701" i="4" s="1"/>
  <c r="P1701" i="4"/>
  <c r="N1950" i="4"/>
  <c r="O1950" i="4" s="1"/>
  <c r="P1950" i="4"/>
  <c r="N1597" i="4"/>
  <c r="O1597" i="4" s="1"/>
  <c r="P1597" i="4"/>
  <c r="N1859" i="4"/>
  <c r="O1859" i="4" s="1"/>
  <c r="P1859" i="4"/>
  <c r="N1660" i="4"/>
  <c r="O1660" i="4" s="1"/>
  <c r="P1660" i="4"/>
  <c r="P745" i="4"/>
  <c r="N745" i="4"/>
  <c r="O745" i="4" s="1"/>
  <c r="L1303" i="1"/>
  <c r="R1303" i="1" s="1"/>
  <c r="M1303" i="1"/>
  <c r="N389" i="9"/>
  <c r="O389" i="9" s="1"/>
  <c r="P389" i="9"/>
  <c r="N2159" i="9"/>
  <c r="O2159" i="9" s="1"/>
  <c r="P2159" i="9"/>
  <c r="N321" i="9"/>
  <c r="O321" i="9" s="1"/>
  <c r="P321" i="9"/>
  <c r="P2225" i="9"/>
  <c r="N2225" i="9"/>
  <c r="O2225" i="9" s="1"/>
  <c r="L1709" i="9"/>
  <c r="R1709" i="9" s="1"/>
  <c r="M1709" i="9"/>
  <c r="N1716" i="9"/>
  <c r="O1716" i="9" s="1"/>
  <c r="P1716" i="9"/>
  <c r="N1657" i="9"/>
  <c r="O1657" i="9" s="1"/>
  <c r="P1657" i="9"/>
  <c r="P1951" i="9"/>
  <c r="N1951" i="9"/>
  <c r="O1951" i="9" s="1"/>
  <c r="P1384" i="9"/>
  <c r="N1384" i="9"/>
  <c r="O1384" i="9" s="1"/>
  <c r="P264" i="9"/>
  <c r="N264" i="9"/>
  <c r="O264" i="9" s="1"/>
  <c r="N1355" i="9"/>
  <c r="O1355" i="9" s="1"/>
  <c r="P1355" i="9"/>
  <c r="P1562" i="4"/>
  <c r="N1562" i="4"/>
  <c r="O1562" i="4" s="1"/>
  <c r="M661" i="1"/>
  <c r="L661" i="1"/>
  <c r="R661" i="1" s="1"/>
  <c r="N1893" i="4"/>
  <c r="O1893" i="4" s="1"/>
  <c r="P1893" i="4"/>
  <c r="M599" i="9"/>
  <c r="L599" i="9"/>
  <c r="R599" i="9" s="1"/>
  <c r="P848" i="9"/>
  <c r="N848" i="9"/>
  <c r="O848" i="9" s="1"/>
  <c r="P1344" i="1"/>
  <c r="N1344" i="1"/>
  <c r="O1344" i="1" s="1"/>
  <c r="L2389" i="9"/>
  <c r="R2389" i="9" s="1"/>
  <c r="M2389" i="9"/>
  <c r="L1450" i="4"/>
  <c r="R1450" i="4" s="1"/>
  <c r="M1450" i="4"/>
  <c r="N1649" i="4"/>
  <c r="O1649" i="4" s="1"/>
  <c r="P1649" i="4"/>
  <c r="L840" i="4"/>
  <c r="R840" i="4" s="1"/>
  <c r="M840" i="4"/>
  <c r="M1205" i="1"/>
  <c r="L1205" i="1"/>
  <c r="R1205" i="1" s="1"/>
  <c r="M1973" i="4"/>
  <c r="L1973" i="4"/>
  <c r="R1973" i="4" s="1"/>
  <c r="N940" i="4"/>
  <c r="O940" i="4" s="1"/>
  <c r="P940" i="4"/>
  <c r="N317" i="1"/>
  <c r="O317" i="1" s="1"/>
  <c r="P317" i="1"/>
  <c r="L1870" i="4"/>
  <c r="R1870" i="4" s="1"/>
  <c r="M1870" i="4"/>
  <c r="P1393" i="1"/>
  <c r="S1393" i="1" s="1"/>
  <c r="Y1393" i="1" s="1"/>
  <c r="N2102" i="4"/>
  <c r="O2102" i="4" s="1"/>
  <c r="S2102" i="4" s="1"/>
  <c r="Y2102" i="4" s="1"/>
  <c r="N1720" i="4"/>
  <c r="O1720" i="4" s="1"/>
  <c r="S1720" i="4" s="1"/>
  <c r="Y1720" i="4" s="1"/>
  <c r="P1600" i="4"/>
  <c r="S1600" i="4" s="1"/>
  <c r="Y1600" i="4" s="1"/>
  <c r="N235" i="4"/>
  <c r="O235" i="4" s="1"/>
  <c r="S235" i="4" s="1"/>
  <c r="Y235" i="4" s="1"/>
  <c r="P1728" i="4"/>
  <c r="S1728" i="4" s="1"/>
  <c r="Y1728" i="4" s="1"/>
  <c r="N2105" i="4"/>
  <c r="O2105" i="4" s="1"/>
  <c r="S2105" i="4" s="1"/>
  <c r="Y2105" i="4" s="1"/>
  <c r="N1307" i="1"/>
  <c r="O1307" i="1" s="1"/>
  <c r="Q1307" i="1" s="1"/>
  <c r="P852" i="9"/>
  <c r="Q852" i="9" s="1"/>
  <c r="P2403" i="9"/>
  <c r="M2355" i="9"/>
  <c r="L2355" i="9"/>
  <c r="R2355" i="9" s="1"/>
  <c r="M2374" i="9"/>
  <c r="M46" i="9"/>
  <c r="L46" i="9"/>
  <c r="R46" i="9" s="1"/>
  <c r="M30" i="9"/>
  <c r="P30" i="9" s="1"/>
  <c r="L30" i="9"/>
  <c r="R30" i="9" s="1"/>
  <c r="M26" i="9"/>
  <c r="L26" i="9"/>
  <c r="R26" i="9" s="1"/>
  <c r="P943" i="4"/>
  <c r="N943" i="4"/>
  <c r="O943" i="4" s="1"/>
  <c r="N2292" i="4"/>
  <c r="O2292" i="4" s="1"/>
  <c r="P2292" i="4"/>
  <c r="N441" i="1"/>
  <c r="O441" i="1" s="1"/>
  <c r="P441" i="1"/>
  <c r="P1546" i="1"/>
  <c r="N1546" i="1"/>
  <c r="O1546" i="1" s="1"/>
  <c r="N354" i="1"/>
  <c r="O354" i="1" s="1"/>
  <c r="P354" i="1"/>
  <c r="N1575" i="1"/>
  <c r="O1575" i="1" s="1"/>
  <c r="P1575" i="1"/>
  <c r="N1161" i="1"/>
  <c r="O1161" i="1" s="1"/>
  <c r="P1161" i="1"/>
  <c r="L611" i="1"/>
  <c r="R611" i="1" s="1"/>
  <c r="M611" i="1"/>
  <c r="N611" i="1" s="1"/>
  <c r="O611" i="1" s="1"/>
  <c r="P1020" i="1"/>
  <c r="N1020" i="1"/>
  <c r="O1020" i="1" s="1"/>
  <c r="M2432" i="9"/>
  <c r="L2432" i="9"/>
  <c r="R2432" i="9" s="1"/>
  <c r="M171" i="9"/>
  <c r="P171" i="9" s="1"/>
  <c r="L171" i="9"/>
  <c r="R171" i="9" s="1"/>
  <c r="P1167" i="9"/>
  <c r="N1167" i="9"/>
  <c r="O1167" i="9" s="1"/>
  <c r="N177" i="4"/>
  <c r="O177" i="4" s="1"/>
  <c r="P177" i="4"/>
  <c r="P1710" i="4"/>
  <c r="N1710" i="4"/>
  <c r="O1710" i="4" s="1"/>
  <c r="N1623" i="9"/>
  <c r="O1623" i="9" s="1"/>
  <c r="P1623" i="9"/>
  <c r="M53" i="9"/>
  <c r="L53" i="9"/>
  <c r="R53" i="9" s="1"/>
  <c r="P1665" i="9"/>
  <c r="N1665" i="9"/>
  <c r="O1665" i="9" s="1"/>
  <c r="M131" i="9"/>
  <c r="P131" i="9" s="1"/>
  <c r="L131" i="9"/>
  <c r="R131" i="9" s="1"/>
  <c r="M1491" i="9"/>
  <c r="P1491" i="9" s="1"/>
  <c r="L1491" i="9"/>
  <c r="R1491" i="9" s="1"/>
  <c r="L226" i="9"/>
  <c r="R226" i="9" s="1"/>
  <c r="M226" i="9"/>
  <c r="N226" i="9" s="1"/>
  <c r="O226" i="9" s="1"/>
  <c r="L351" i="9"/>
  <c r="R351" i="9" s="1"/>
  <c r="M351" i="9"/>
  <c r="N994" i="4"/>
  <c r="O994" i="4" s="1"/>
  <c r="P994" i="4"/>
  <c r="M384" i="4"/>
  <c r="L384" i="4"/>
  <c r="R384" i="4" s="1"/>
  <c r="N624" i="4"/>
  <c r="O624" i="4" s="1"/>
  <c r="P624" i="4"/>
  <c r="N2310" i="4"/>
  <c r="O2310" i="4" s="1"/>
  <c r="Q2310" i="4" s="1"/>
  <c r="P2032" i="1"/>
  <c r="S2032" i="1" s="1"/>
  <c r="Y2032" i="1" s="1"/>
  <c r="P2216" i="1"/>
  <c r="S2216" i="1" s="1"/>
  <c r="Y2216" i="1" s="1"/>
  <c r="N1346" i="4"/>
  <c r="O1346" i="4" s="1"/>
  <c r="S1346" i="4" s="1"/>
  <c r="Y1346" i="4" s="1"/>
  <c r="N907" i="4"/>
  <c r="O907" i="4" s="1"/>
  <c r="S907" i="4" s="1"/>
  <c r="Y907" i="4" s="1"/>
  <c r="N169" i="4"/>
  <c r="O169" i="4" s="1"/>
  <c r="S169" i="4" s="1"/>
  <c r="Y169" i="4" s="1"/>
  <c r="N228" i="4"/>
  <c r="O228" i="4" s="1"/>
  <c r="S228" i="4" s="1"/>
  <c r="Y228" i="4" s="1"/>
  <c r="N1309" i="4"/>
  <c r="O1309" i="4" s="1"/>
  <c r="S1309" i="4" s="1"/>
  <c r="Y1309" i="4" s="1"/>
  <c r="L1020" i="1"/>
  <c r="R1020" i="1" s="1"/>
  <c r="P1286" i="9"/>
  <c r="Q1286" i="9" s="1"/>
  <c r="N1848" i="9"/>
  <c r="O1848" i="9" s="1"/>
  <c r="P1848" i="9"/>
  <c r="L104" i="9"/>
  <c r="R104" i="9" s="1"/>
  <c r="M104" i="9"/>
  <c r="P2274" i="9"/>
  <c r="N2274" i="9"/>
  <c r="O2274" i="9" s="1"/>
  <c r="P585" i="9"/>
  <c r="N585" i="9"/>
  <c r="O585" i="9" s="1"/>
  <c r="N2218" i="9"/>
  <c r="O2218" i="9" s="1"/>
  <c r="P2218" i="9"/>
  <c r="P2298" i="9"/>
  <c r="N2298" i="9"/>
  <c r="O2298" i="9" s="1"/>
  <c r="M1266" i="4"/>
  <c r="L1266" i="4"/>
  <c r="R1266" i="4" s="1"/>
  <c r="L859" i="4"/>
  <c r="R859" i="4" s="1"/>
  <c r="M859" i="4"/>
  <c r="N859" i="4" s="1"/>
  <c r="O859" i="4" s="1"/>
  <c r="M894" i="4"/>
  <c r="L894" i="4"/>
  <c r="R894" i="4" s="1"/>
  <c r="M352" i="1"/>
  <c r="L352" i="1"/>
  <c r="R352" i="1" s="1"/>
  <c r="L1228" i="4"/>
  <c r="R1228" i="4" s="1"/>
  <c r="M1228" i="4"/>
  <c r="L908" i="4"/>
  <c r="R908" i="4" s="1"/>
  <c r="M908" i="4"/>
  <c r="L798" i="4"/>
  <c r="R798" i="4" s="1"/>
  <c r="M798" i="4"/>
  <c r="P798" i="4" s="1"/>
  <c r="L25" i="9"/>
  <c r="R25" i="9" s="1"/>
  <c r="M1324" i="1"/>
  <c r="L1324" i="1"/>
  <c r="R1324" i="1" s="1"/>
  <c r="M2237" i="9"/>
  <c r="L2237" i="9"/>
  <c r="R2237" i="9" s="1"/>
  <c r="N1075" i="9"/>
  <c r="O1075" i="9" s="1"/>
  <c r="P1075" i="9"/>
  <c r="L2001" i="9"/>
  <c r="R2001" i="9" s="1"/>
  <c r="M2001" i="9"/>
  <c r="P2001" i="9" s="1"/>
  <c r="P1369" i="9"/>
  <c r="N1369" i="9"/>
  <c r="O1369" i="9" s="1"/>
  <c r="P1584" i="9"/>
  <c r="N1584" i="9"/>
  <c r="O1584" i="9" s="1"/>
  <c r="P550" i="9"/>
  <c r="N550" i="9"/>
  <c r="O550" i="9" s="1"/>
  <c r="P1187" i="9"/>
  <c r="N1187" i="9"/>
  <c r="O1187" i="9" s="1"/>
  <c r="P1776" i="9"/>
  <c r="N1776" i="9"/>
  <c r="O1776" i="9" s="1"/>
  <c r="N260" i="9"/>
  <c r="O260" i="9" s="1"/>
  <c r="P260" i="9"/>
  <c r="P2149" i="9"/>
  <c r="N2149" i="9"/>
  <c r="O2149" i="9" s="1"/>
  <c r="L1075" i="1"/>
  <c r="R1075" i="1" s="1"/>
  <c r="M1075" i="1"/>
  <c r="N766" i="9"/>
  <c r="O766" i="9" s="1"/>
  <c r="P766" i="9"/>
  <c r="N426" i="9"/>
  <c r="O426" i="9" s="1"/>
  <c r="P426" i="9"/>
  <c r="L1691" i="9"/>
  <c r="R1691" i="9" s="1"/>
  <c r="M1691" i="9"/>
  <c r="L1552" i="9"/>
  <c r="R1552" i="9" s="1"/>
  <c r="M1552" i="9"/>
  <c r="N1552" i="9" s="1"/>
  <c r="O1552" i="9" s="1"/>
  <c r="M2145" i="9"/>
  <c r="L2145" i="9"/>
  <c r="R2145" i="9" s="1"/>
  <c r="M1747" i="9"/>
  <c r="L1747" i="9"/>
  <c r="R1747" i="9" s="1"/>
  <c r="M905" i="9"/>
  <c r="L905" i="9"/>
  <c r="R905" i="9" s="1"/>
  <c r="P423" i="9"/>
  <c r="N423" i="9"/>
  <c r="O423" i="9" s="1"/>
  <c r="M2339" i="9"/>
  <c r="L2339" i="9"/>
  <c r="R2339" i="9" s="1"/>
  <c r="N396" i="9"/>
  <c r="O396" i="9" s="1"/>
  <c r="P396" i="9"/>
  <c r="M324" i="4"/>
  <c r="L324" i="4"/>
  <c r="R324" i="4" s="1"/>
  <c r="L1758" i="4"/>
  <c r="R1758" i="4" s="1"/>
  <c r="M1758" i="4"/>
  <c r="L2433" i="1"/>
  <c r="R2433" i="1" s="1"/>
  <c r="M2433" i="1"/>
  <c r="N2433" i="1" s="1"/>
  <c r="O2433" i="1" s="1"/>
  <c r="M217" i="1"/>
  <c r="L217" i="1"/>
  <c r="R217" i="1" s="1"/>
  <c r="L119" i="4"/>
  <c r="R119" i="4" s="1"/>
  <c r="M119" i="4"/>
  <c r="L1481" i="9"/>
  <c r="R1481" i="9" s="1"/>
  <c r="M1770" i="9"/>
  <c r="L1154" i="9"/>
  <c r="R1154" i="9" s="1"/>
  <c r="L908" i="9"/>
  <c r="R908" i="9" s="1"/>
  <c r="M912" i="1"/>
  <c r="M426" i="1"/>
  <c r="L555" i="1"/>
  <c r="R555" i="1" s="1"/>
  <c r="M994" i="1"/>
  <c r="P994" i="1" s="1"/>
  <c r="M118" i="4"/>
  <c r="M144" i="1"/>
  <c r="M2137" i="1"/>
  <c r="L2137" i="1"/>
  <c r="R2137" i="1" s="1"/>
  <c r="L55" i="9"/>
  <c r="R55" i="9" s="1"/>
  <c r="M1020" i="9"/>
  <c r="P1020" i="9" s="1"/>
  <c r="L1790" i="9"/>
  <c r="R1790" i="9" s="1"/>
  <c r="L100" i="9"/>
  <c r="R100" i="9" s="1"/>
  <c r="M1643" i="9"/>
  <c r="M2304" i="9"/>
  <c r="M1947" i="9"/>
  <c r="L637" i="9"/>
  <c r="R637" i="9" s="1"/>
  <c r="M1005" i="9"/>
  <c r="L1703" i="9"/>
  <c r="R1703" i="9" s="1"/>
  <c r="M1827" i="9"/>
  <c r="P1827" i="9" s="1"/>
  <c r="L1661" i="9"/>
  <c r="R1661" i="9" s="1"/>
  <c r="L2055" i="9"/>
  <c r="R2055" i="9" s="1"/>
  <c r="M2181" i="4"/>
  <c r="P2181" i="4" s="1"/>
  <c r="M2140" i="4"/>
  <c r="N2140" i="4" s="1"/>
  <c r="O2140" i="4" s="1"/>
  <c r="L265" i="4"/>
  <c r="R265" i="4" s="1"/>
  <c r="M1532" i="1"/>
  <c r="M1467" i="1"/>
  <c r="M1157" i="1"/>
  <c r="L1331" i="1"/>
  <c r="R1331" i="1" s="1"/>
  <c r="L2179" i="4"/>
  <c r="R2179" i="4" s="1"/>
  <c r="M644" i="1"/>
  <c r="M131" i="4"/>
  <c r="N131" i="4" s="1"/>
  <c r="O131" i="4" s="1"/>
  <c r="M724" i="4"/>
  <c r="M2052" i="1"/>
  <c r="L1084" i="4"/>
  <c r="R1084" i="4" s="1"/>
  <c r="M140" i="4"/>
  <c r="M2329" i="4"/>
  <c r="M1716" i="1"/>
  <c r="L825" i="4"/>
  <c r="R825" i="4" s="1"/>
  <c r="L870" i="4"/>
  <c r="R870" i="4" s="1"/>
  <c r="L465" i="1"/>
  <c r="R465" i="1" s="1"/>
  <c r="M1601" i="4"/>
  <c r="L1179" i="1"/>
  <c r="R1179" i="1" s="1"/>
  <c r="L652" i="9"/>
  <c r="R652" i="9" s="1"/>
  <c r="L2445" i="9"/>
  <c r="R2445" i="9" s="1"/>
  <c r="L676" i="9"/>
  <c r="R676" i="9" s="1"/>
  <c r="M164" i="9"/>
  <c r="L1192" i="9"/>
  <c r="R1192" i="9" s="1"/>
  <c r="M2395" i="9"/>
  <c r="L139" i="9"/>
  <c r="R139" i="9" s="1"/>
  <c r="L625" i="9"/>
  <c r="R625" i="9" s="1"/>
  <c r="L964" i="1"/>
  <c r="R964" i="1" s="1"/>
  <c r="L837" i="1"/>
  <c r="R837" i="1" s="1"/>
  <c r="M729" i="1"/>
  <c r="L1311" i="4"/>
  <c r="R1311" i="4" s="1"/>
  <c r="M516" i="4"/>
  <c r="M461" i="1"/>
  <c r="M1425" i="4"/>
  <c r="M1139" i="4"/>
  <c r="L1794" i="1"/>
  <c r="R1794" i="1" s="1"/>
  <c r="M28" i="1"/>
  <c r="L2126" i="4"/>
  <c r="R2126" i="4" s="1"/>
  <c r="S514" i="1"/>
  <c r="Y514" i="1" s="1"/>
  <c r="L1772" i="4"/>
  <c r="R1772" i="4" s="1"/>
  <c r="L1344" i="4"/>
  <c r="R1344" i="4" s="1"/>
  <c r="L2289" i="1"/>
  <c r="R2289" i="1" s="1"/>
  <c r="M638" i="1"/>
  <c r="N638" i="1" s="1"/>
  <c r="O638" i="1" s="1"/>
  <c r="M1160" i="1"/>
  <c r="L2259" i="1"/>
  <c r="R2259" i="1" s="1"/>
  <c r="M584" i="4"/>
  <c r="L1114" i="4"/>
  <c r="R1114" i="4" s="1"/>
  <c r="L781" i="1"/>
  <c r="R781" i="1" s="1"/>
  <c r="M435" i="4"/>
  <c r="M2396" i="1"/>
  <c r="L1364" i="1"/>
  <c r="R1364" i="1" s="1"/>
  <c r="L14" i="4"/>
  <c r="R14" i="4" s="1"/>
  <c r="L970" i="1"/>
  <c r="R970" i="1" s="1"/>
  <c r="M1235" i="4"/>
  <c r="M1658" i="4"/>
  <c r="L39" i="1"/>
  <c r="R39" i="1" s="1"/>
  <c r="M1208" i="1"/>
  <c r="M244" i="9"/>
  <c r="M1112" i="9"/>
  <c r="P1112" i="9" s="1"/>
  <c r="L616" i="9"/>
  <c r="R616" i="9" s="1"/>
  <c r="M1944" i="9"/>
  <c r="P1944" i="9" s="1"/>
  <c r="L1248" i="9"/>
  <c r="R1248" i="9" s="1"/>
  <c r="M1202" i="9"/>
  <c r="N1202" i="9" s="1"/>
  <c r="O1202" i="9" s="1"/>
  <c r="L1761" i="9"/>
  <c r="R1761" i="9" s="1"/>
  <c r="M968" i="9"/>
  <c r="P968" i="9" s="1"/>
  <c r="L266" i="9"/>
  <c r="R266" i="9" s="1"/>
  <c r="M1685" i="1"/>
  <c r="M2068" i="9"/>
  <c r="P2068" i="9" s="1"/>
  <c r="M2424" i="1"/>
  <c r="M179" i="1"/>
  <c r="L2204" i="4"/>
  <c r="R2204" i="4" s="1"/>
  <c r="M874" i="4"/>
  <c r="M1876" i="4"/>
  <c r="M191" i="1"/>
  <c r="M1240" i="1"/>
  <c r="M2141" i="1"/>
  <c r="L1599" i="1"/>
  <c r="R1599" i="1" s="1"/>
  <c r="M1464" i="1"/>
  <c r="L2417" i="1"/>
  <c r="R2417" i="1" s="1"/>
  <c r="N1238" i="9"/>
  <c r="O1238" i="9" s="1"/>
  <c r="P1238" i="9"/>
  <c r="M1085" i="1"/>
  <c r="L1085" i="1"/>
  <c r="R1085" i="1" s="1"/>
  <c r="M327" i="9"/>
  <c r="N327" i="9" s="1"/>
  <c r="O327" i="9" s="1"/>
  <c r="L327" i="9"/>
  <c r="R327" i="9" s="1"/>
  <c r="M1478" i="4"/>
  <c r="L1478" i="4"/>
  <c r="R1478" i="4" s="1"/>
  <c r="M1734" i="4"/>
  <c r="L1734" i="4"/>
  <c r="R1734" i="4" s="1"/>
  <c r="L605" i="4"/>
  <c r="R605" i="4" s="1"/>
  <c r="M605" i="4"/>
  <c r="M588" i="1"/>
  <c r="L588" i="1"/>
  <c r="R588" i="1" s="1"/>
  <c r="L1015" i="1"/>
  <c r="R1015" i="1" s="1"/>
  <c r="M1015" i="1"/>
  <c r="M1982" i="9"/>
  <c r="L1982" i="9"/>
  <c r="R1982" i="9" s="1"/>
  <c r="M1845" i="9"/>
  <c r="L1845" i="9"/>
  <c r="R1845" i="9" s="1"/>
  <c r="L1405" i="9"/>
  <c r="R1405" i="9" s="1"/>
  <c r="M1405" i="9"/>
  <c r="P1405" i="9" s="1"/>
  <c r="M761" i="4"/>
  <c r="L761" i="4"/>
  <c r="R761" i="4" s="1"/>
  <c r="M1529" i="4"/>
  <c r="L1529" i="4"/>
  <c r="R1529" i="4" s="1"/>
  <c r="L760" i="4"/>
  <c r="R760" i="4" s="1"/>
  <c r="M760" i="4"/>
  <c r="N1229" i="9"/>
  <c r="O1229" i="9" s="1"/>
  <c r="P1229" i="9"/>
  <c r="L905" i="4"/>
  <c r="R905" i="4" s="1"/>
  <c r="M905" i="4"/>
  <c r="L1003" i="4"/>
  <c r="R1003" i="4" s="1"/>
  <c r="M1003" i="4"/>
  <c r="M771" i="4"/>
  <c r="L771" i="4"/>
  <c r="R771" i="4" s="1"/>
  <c r="L2016" i="1"/>
  <c r="R2016" i="1" s="1"/>
  <c r="M2016" i="1"/>
  <c r="L1043" i="9"/>
  <c r="R1043" i="9" s="1"/>
  <c r="M1043" i="9"/>
  <c r="P1043" i="9" s="1"/>
  <c r="M2111" i="9"/>
  <c r="L2111" i="9"/>
  <c r="R2111" i="9" s="1"/>
  <c r="P1989" i="9"/>
  <c r="N1989" i="9"/>
  <c r="O1989" i="9" s="1"/>
  <c r="M135" i="9"/>
  <c r="L135" i="9"/>
  <c r="R135" i="9" s="1"/>
  <c r="M1275" i="9"/>
  <c r="P1275" i="9" s="1"/>
  <c r="L1275" i="9"/>
  <c r="R1275" i="9" s="1"/>
  <c r="N2252" i="9"/>
  <c r="O2252" i="9" s="1"/>
  <c r="P2252" i="9"/>
  <c r="M209" i="9"/>
  <c r="L209" i="9"/>
  <c r="R209" i="9" s="1"/>
  <c r="M467" i="9"/>
  <c r="L467" i="9"/>
  <c r="R467" i="9" s="1"/>
  <c r="L701" i="9"/>
  <c r="R701" i="9" s="1"/>
  <c r="M701" i="9"/>
  <c r="L1795" i="9"/>
  <c r="R1795" i="9" s="1"/>
  <c r="M1795" i="9"/>
  <c r="P1795" i="9" s="1"/>
  <c r="N1553" i="9"/>
  <c r="O1553" i="9" s="1"/>
  <c r="P1553" i="9"/>
  <c r="M2170" i="9"/>
  <c r="L2170" i="9"/>
  <c r="R2170" i="9" s="1"/>
  <c r="N1058" i="9"/>
  <c r="O1058" i="9" s="1"/>
  <c r="P1058" i="9"/>
  <c r="M1438" i="9"/>
  <c r="N1438" i="9" s="1"/>
  <c r="O1438" i="9" s="1"/>
  <c r="L1438" i="9"/>
  <c r="R1438" i="9" s="1"/>
  <c r="M1544" i="4"/>
  <c r="L1544" i="4"/>
  <c r="R1544" i="4" s="1"/>
  <c r="L122" i="4"/>
  <c r="R122" i="4" s="1"/>
  <c r="M122" i="4"/>
  <c r="M1477" i="4"/>
  <c r="L1477" i="4"/>
  <c r="R1477" i="4" s="1"/>
  <c r="N431" i="1"/>
  <c r="O431" i="1" s="1"/>
  <c r="P431" i="1"/>
  <c r="L619" i="9"/>
  <c r="R619" i="9" s="1"/>
  <c r="M619" i="9"/>
  <c r="P1798" i="9"/>
  <c r="N1798" i="9"/>
  <c r="O1798" i="9" s="1"/>
  <c r="L1762" i="9"/>
  <c r="R1762" i="9" s="1"/>
  <c r="M1762" i="9"/>
  <c r="M109" i="9"/>
  <c r="L109" i="9"/>
  <c r="R109" i="9" s="1"/>
  <c r="L1636" i="9"/>
  <c r="R1636" i="9" s="1"/>
  <c r="M1636" i="9"/>
  <c r="L882" i="9"/>
  <c r="R882" i="9" s="1"/>
  <c r="M882" i="9"/>
  <c r="L2308" i="9"/>
  <c r="R2308" i="9" s="1"/>
  <c r="M2308" i="9"/>
  <c r="P2308" i="9" s="1"/>
  <c r="L332" i="9"/>
  <c r="R332" i="9" s="1"/>
  <c r="M332" i="9"/>
  <c r="N332" i="9" s="1"/>
  <c r="O332" i="9" s="1"/>
  <c r="L1921" i="4"/>
  <c r="R1921" i="4" s="1"/>
  <c r="M1921" i="4"/>
  <c r="M2244" i="9"/>
  <c r="L2244" i="9"/>
  <c r="R2244" i="9" s="1"/>
  <c r="L974" i="4"/>
  <c r="R974" i="4" s="1"/>
  <c r="M974" i="4"/>
  <c r="L1102" i="4"/>
  <c r="R1102" i="4" s="1"/>
  <c r="M1102" i="4"/>
  <c r="M2142" i="4"/>
  <c r="L2142" i="4"/>
  <c r="R2142" i="4" s="1"/>
  <c r="L1336" i="4"/>
  <c r="R1336" i="4" s="1"/>
  <c r="M1336" i="4"/>
  <c r="M152" i="1"/>
  <c r="L152" i="1"/>
  <c r="R152" i="1" s="1"/>
  <c r="L823" i="1"/>
  <c r="R823" i="1" s="1"/>
  <c r="M823" i="1"/>
  <c r="L272" i="1"/>
  <c r="R272" i="1" s="1"/>
  <c r="M272" i="1"/>
  <c r="L1372" i="1"/>
  <c r="R1372" i="1" s="1"/>
  <c r="L819" i="1"/>
  <c r="R819" i="1" s="1"/>
  <c r="L2181" i="1"/>
  <c r="R2181" i="1" s="1"/>
  <c r="L209" i="4"/>
  <c r="R209" i="4" s="1"/>
  <c r="L516" i="4"/>
  <c r="R516" i="4" s="1"/>
  <c r="M673" i="1"/>
  <c r="L461" i="1"/>
  <c r="R461" i="1" s="1"/>
  <c r="L65" i="1"/>
  <c r="R65" i="1" s="1"/>
  <c r="L1425" i="4"/>
  <c r="R1425" i="4" s="1"/>
  <c r="M1794" i="1"/>
  <c r="P1794" i="1" s="1"/>
  <c r="L28" i="1"/>
  <c r="R28" i="1" s="1"/>
  <c r="L318" i="9"/>
  <c r="R318" i="9" s="1"/>
  <c r="L1008" i="9"/>
  <c r="R1008" i="9" s="1"/>
  <c r="L661" i="9"/>
  <c r="R661" i="9" s="1"/>
  <c r="L1228" i="9"/>
  <c r="R1228" i="9" s="1"/>
  <c r="M1478" i="9"/>
  <c r="M2060" i="9"/>
  <c r="M1719" i="9"/>
  <c r="N1719" i="9" s="1"/>
  <c r="O1719" i="9" s="1"/>
  <c r="L1454" i="9"/>
  <c r="R1454" i="9" s="1"/>
  <c r="M2437" i="9"/>
  <c r="N2437" i="9" s="1"/>
  <c r="O2437" i="9" s="1"/>
  <c r="M1251" i="4"/>
  <c r="N1251" i="4" s="1"/>
  <c r="O1251" i="4" s="1"/>
  <c r="L2178" i="4"/>
  <c r="R2178" i="4" s="1"/>
  <c r="L2161" i="4"/>
  <c r="R2161" i="4" s="1"/>
  <c r="L1865" i="4"/>
  <c r="R1865" i="4" s="1"/>
  <c r="L325" i="4"/>
  <c r="R325" i="4" s="1"/>
  <c r="L164" i="4"/>
  <c r="R164" i="4" s="1"/>
  <c r="L1534" i="4"/>
  <c r="R1534" i="4" s="1"/>
  <c r="L832" i="4"/>
  <c r="R832" i="4" s="1"/>
  <c r="M2344" i="4"/>
  <c r="L897" i="4"/>
  <c r="R897" i="4" s="1"/>
  <c r="M57" i="4"/>
  <c r="L342" i="4"/>
  <c r="R342" i="4" s="1"/>
  <c r="M1920" i="4"/>
  <c r="M379" i="4"/>
  <c r="P379" i="4" s="1"/>
  <c r="L1010" i="1"/>
  <c r="R1010" i="1" s="1"/>
  <c r="L304" i="4"/>
  <c r="R304" i="4" s="1"/>
  <c r="L969" i="4"/>
  <c r="R969" i="4" s="1"/>
  <c r="L1157" i="4"/>
  <c r="R1157" i="4" s="1"/>
  <c r="M2294" i="1"/>
  <c r="N2294" i="1" s="1"/>
  <c r="O2294" i="1" s="1"/>
  <c r="L97" i="4"/>
  <c r="R97" i="4" s="1"/>
  <c r="M776" i="1"/>
  <c r="M1516" i="1"/>
  <c r="M1797" i="4"/>
  <c r="L2220" i="9"/>
  <c r="R2220" i="9" s="1"/>
  <c r="M2404" i="9"/>
  <c r="N2404" i="9" s="1"/>
  <c r="O2404" i="9" s="1"/>
  <c r="L1649" i="9"/>
  <c r="R1649" i="9" s="1"/>
  <c r="M74" i="1"/>
  <c r="M1974" i="1"/>
  <c r="L726" i="1"/>
  <c r="R726" i="1" s="1"/>
  <c r="L2085" i="1"/>
  <c r="R2085" i="1" s="1"/>
  <c r="L269" i="4"/>
  <c r="R269" i="4" s="1"/>
  <c r="M415" i="4"/>
  <c r="N415" i="4" s="1"/>
  <c r="O415" i="4" s="1"/>
  <c r="M1468" i="4"/>
  <c r="M1145" i="4"/>
  <c r="L2157" i="1"/>
  <c r="R2157" i="1" s="1"/>
  <c r="L1215" i="1"/>
  <c r="R1215" i="1" s="1"/>
  <c r="L1857" i="4"/>
  <c r="R1857" i="4" s="1"/>
  <c r="M1997" i="9"/>
  <c r="P1997" i="9" s="1"/>
  <c r="L1997" i="9"/>
  <c r="R1997" i="9" s="1"/>
  <c r="M265" i="9"/>
  <c r="L265" i="9"/>
  <c r="R265" i="9" s="1"/>
  <c r="L280" i="9"/>
  <c r="R280" i="9" s="1"/>
  <c r="M280" i="9"/>
  <c r="P280" i="9" s="1"/>
  <c r="N2071" i="9"/>
  <c r="O2071" i="9" s="1"/>
  <c r="P2071" i="9"/>
  <c r="P2274" i="4"/>
  <c r="N2274" i="4"/>
  <c r="O2274" i="4" s="1"/>
  <c r="M1807" i="4"/>
  <c r="L1807" i="4"/>
  <c r="R1807" i="4" s="1"/>
  <c r="L272" i="4"/>
  <c r="R272" i="4" s="1"/>
  <c r="M272" i="4"/>
  <c r="M512" i="1"/>
  <c r="L512" i="1"/>
  <c r="R512" i="1" s="1"/>
  <c r="L1591" i="4"/>
  <c r="R1591" i="4" s="1"/>
  <c r="M1591" i="4"/>
  <c r="L2023" i="4"/>
  <c r="R2023" i="4" s="1"/>
  <c r="M2023" i="4"/>
  <c r="L362" i="4"/>
  <c r="R362" i="4" s="1"/>
  <c r="M362" i="4"/>
  <c r="P1726" i="9"/>
  <c r="N1726" i="9"/>
  <c r="O1726" i="9" s="1"/>
  <c r="N1712" i="4"/>
  <c r="O1712" i="4" s="1"/>
  <c r="P1712" i="4"/>
  <c r="L1641" i="9"/>
  <c r="R1641" i="9" s="1"/>
  <c r="M1641" i="9"/>
  <c r="P578" i="9"/>
  <c r="N578" i="9"/>
  <c r="O578" i="9" s="1"/>
  <c r="M1198" i="1"/>
  <c r="L1198" i="1"/>
  <c r="R1198" i="1" s="1"/>
  <c r="L1437" i="1"/>
  <c r="R1437" i="1" s="1"/>
  <c r="M1437" i="1"/>
  <c r="N1437" i="1" s="1"/>
  <c r="O1437" i="1" s="1"/>
  <c r="L1546" i="4"/>
  <c r="R1546" i="4" s="1"/>
  <c r="M1546" i="4"/>
  <c r="M995" i="1"/>
  <c r="L995" i="1"/>
  <c r="R995" i="1" s="1"/>
  <c r="M1098" i="9"/>
  <c r="L1098" i="9"/>
  <c r="R1098" i="9" s="1"/>
  <c r="L1495" i="9"/>
  <c r="R1495" i="9" s="1"/>
  <c r="M1495" i="9"/>
  <c r="P1495" i="9" s="1"/>
  <c r="M604" i="9"/>
  <c r="N604" i="9" s="1"/>
  <c r="O604" i="9" s="1"/>
  <c r="L604" i="9"/>
  <c r="R604" i="9" s="1"/>
  <c r="P210" i="9"/>
  <c r="N210" i="9"/>
  <c r="O210" i="9" s="1"/>
  <c r="M2144" i="9"/>
  <c r="L2144" i="9"/>
  <c r="R2144" i="9" s="1"/>
  <c r="L1524" i="9"/>
  <c r="R1524" i="9" s="1"/>
  <c r="M1524" i="9"/>
  <c r="N687" i="4"/>
  <c r="O687" i="4" s="1"/>
  <c r="P687" i="4"/>
  <c r="L1886" i="9"/>
  <c r="R1886" i="9" s="1"/>
  <c r="M1886" i="9"/>
  <c r="X1306" i="9"/>
  <c r="W1306" i="9"/>
  <c r="L964" i="9"/>
  <c r="R964" i="9" s="1"/>
  <c r="M964" i="9"/>
  <c r="P964" i="9" s="1"/>
  <c r="N449" i="9"/>
  <c r="O449" i="9" s="1"/>
  <c r="P449" i="9"/>
  <c r="L582" i="4"/>
  <c r="R582" i="4" s="1"/>
  <c r="M582" i="4"/>
  <c r="N751" i="9"/>
  <c r="O751" i="9" s="1"/>
  <c r="P751" i="9"/>
  <c r="M2457" i="9"/>
  <c r="L2457" i="9"/>
  <c r="R2457" i="9" s="1"/>
  <c r="L1579" i="4"/>
  <c r="R1579" i="4" s="1"/>
  <c r="M1579" i="4"/>
  <c r="L1369" i="4"/>
  <c r="R1369" i="4" s="1"/>
  <c r="M1369" i="4"/>
  <c r="M181" i="4"/>
  <c r="L181" i="4"/>
  <c r="R181" i="4" s="1"/>
  <c r="L372" i="1"/>
  <c r="R372" i="1" s="1"/>
  <c r="M372" i="1"/>
  <c r="M2392" i="4"/>
  <c r="L2392" i="4"/>
  <c r="R2392" i="4" s="1"/>
  <c r="N772" i="1"/>
  <c r="O772" i="1" s="1"/>
  <c r="Q772" i="1" s="1"/>
  <c r="P697" i="4"/>
  <c r="S697" i="4" s="1"/>
  <c r="Y697" i="4" s="1"/>
  <c r="P1588" i="4"/>
  <c r="S1588" i="4" s="1"/>
  <c r="Y1588" i="4" s="1"/>
  <c r="N1493" i="1"/>
  <c r="O1493" i="1" s="1"/>
  <c r="Q1493" i="1" s="1"/>
  <c r="N1121" i="4"/>
  <c r="O1121" i="4" s="1"/>
  <c r="S1121" i="4" s="1"/>
  <c r="Y1121" i="4" s="1"/>
  <c r="P2201" i="4"/>
  <c r="S2201" i="4" s="1"/>
  <c r="Y2201" i="4" s="1"/>
  <c r="L1974" i="1"/>
  <c r="R1974" i="1" s="1"/>
  <c r="L912" i="1"/>
  <c r="R912" i="1" s="1"/>
  <c r="L2265" i="1"/>
  <c r="R2265" i="1" s="1"/>
  <c r="P1300" i="9"/>
  <c r="S1300" i="9" s="1"/>
  <c r="Y1300" i="9" s="1"/>
  <c r="N1216" i="9"/>
  <c r="O1216" i="9" s="1"/>
  <c r="P2011" i="9"/>
  <c r="S2011" i="9" s="1"/>
  <c r="Y2011" i="9" s="1"/>
  <c r="M1454" i="9"/>
  <c r="N1454" i="9" s="1"/>
  <c r="O1454" i="9" s="1"/>
  <c r="L76" i="9"/>
  <c r="R76" i="9" s="1"/>
  <c r="M76" i="9"/>
  <c r="P76" i="9" s="1"/>
  <c r="L210" i="9"/>
  <c r="R210" i="9" s="1"/>
  <c r="N11" i="4"/>
  <c r="O11" i="4" s="1"/>
  <c r="P11" i="4"/>
  <c r="M1353" i="1"/>
  <c r="L1353" i="1"/>
  <c r="R1353" i="1" s="1"/>
  <c r="L51" i="4"/>
  <c r="R51" i="4" s="1"/>
  <c r="M51" i="4"/>
  <c r="L1963" i="1"/>
  <c r="R1963" i="1" s="1"/>
  <c r="L1457" i="4"/>
  <c r="R1457" i="4" s="1"/>
  <c r="M1457" i="4"/>
  <c r="M268" i="9"/>
  <c r="P268" i="9" s="1"/>
  <c r="L268" i="9"/>
  <c r="R268" i="9" s="1"/>
  <c r="M1946" i="9"/>
  <c r="L1946" i="9"/>
  <c r="R1946" i="9" s="1"/>
  <c r="M2042" i="9"/>
  <c r="L2042" i="9"/>
  <c r="R2042" i="9" s="1"/>
  <c r="N385" i="9"/>
  <c r="O385" i="9" s="1"/>
  <c r="P385" i="9"/>
  <c r="L176" i="1"/>
  <c r="R176" i="1" s="1"/>
  <c r="M176" i="1"/>
  <c r="N1761" i="4"/>
  <c r="O1761" i="4" s="1"/>
  <c r="S1761" i="4" s="1"/>
  <c r="Y1761" i="4" s="1"/>
  <c r="N2455" i="1"/>
  <c r="O2455" i="1" s="1"/>
  <c r="Q2455" i="1" s="1"/>
  <c r="N2138" i="4"/>
  <c r="O2138" i="4" s="1"/>
  <c r="S2138" i="4" s="1"/>
  <c r="Y2138" i="4" s="1"/>
  <c r="N1860" i="4"/>
  <c r="O1860" i="4" s="1"/>
  <c r="S1860" i="4" s="1"/>
  <c r="Y1860" i="4" s="1"/>
  <c r="M865" i="4"/>
  <c r="P865" i="4" s="1"/>
  <c r="P1325" i="9"/>
  <c r="P390" i="9"/>
  <c r="S390" i="9" s="1"/>
  <c r="Y390" i="9" s="1"/>
  <c r="N2169" i="9"/>
  <c r="O2169" i="9" s="1"/>
  <c r="L57" i="4"/>
  <c r="R57" i="4" s="1"/>
  <c r="L44" i="9"/>
  <c r="R44" i="9" s="1"/>
  <c r="M44" i="9"/>
  <c r="L112" i="9"/>
  <c r="R112" i="9" s="1"/>
  <c r="M112" i="9"/>
  <c r="N112" i="9" s="1"/>
  <c r="O112" i="9" s="1"/>
  <c r="P1514" i="9"/>
  <c r="N1514" i="9"/>
  <c r="O1514" i="9" s="1"/>
  <c r="N872" i="9"/>
  <c r="O872" i="9" s="1"/>
  <c r="P872" i="9"/>
  <c r="N508" i="9"/>
  <c r="O508" i="9" s="1"/>
  <c r="P508" i="9"/>
  <c r="P847" i="9"/>
  <c r="N847" i="9"/>
  <c r="O847" i="9" s="1"/>
  <c r="N2417" i="9"/>
  <c r="O2417" i="9" s="1"/>
  <c r="P2417" i="9"/>
  <c r="L153" i="9"/>
  <c r="R153" i="9" s="1"/>
  <c r="M153" i="9"/>
  <c r="N153" i="9" s="1"/>
  <c r="O153" i="9" s="1"/>
  <c r="N1328" i="9"/>
  <c r="O1328" i="9" s="1"/>
  <c r="P1328" i="9"/>
  <c r="L1284" i="1"/>
  <c r="R1284" i="1" s="1"/>
  <c r="M1284" i="1"/>
  <c r="L1948" i="4"/>
  <c r="R1948" i="4" s="1"/>
  <c r="M1948" i="4"/>
  <c r="L1452" i="4"/>
  <c r="R1452" i="4" s="1"/>
  <c r="M1452" i="4"/>
  <c r="N1452" i="4" s="1"/>
  <c r="O1452" i="4" s="1"/>
  <c r="L363" i="1"/>
  <c r="R363" i="1" s="1"/>
  <c r="M363" i="1"/>
  <c r="P363" i="1" s="1"/>
  <c r="M1564" i="1"/>
  <c r="L1564" i="1"/>
  <c r="R1564" i="1" s="1"/>
  <c r="M187" i="9"/>
  <c r="L187" i="9"/>
  <c r="R187" i="9" s="1"/>
  <c r="M644" i="9"/>
  <c r="L644" i="9"/>
  <c r="R644" i="9" s="1"/>
  <c r="M417" i="1"/>
  <c r="P417" i="1" s="1"/>
  <c r="L417" i="1"/>
  <c r="R417" i="1" s="1"/>
  <c r="P855" i="4"/>
  <c r="N855" i="4"/>
  <c r="O855" i="4" s="1"/>
  <c r="M1517" i="4"/>
  <c r="L1517" i="4"/>
  <c r="R1517" i="4" s="1"/>
  <c r="N1564" i="9"/>
  <c r="O1564" i="9" s="1"/>
  <c r="P1564" i="9"/>
  <c r="M1261" i="9"/>
  <c r="L1261" i="9"/>
  <c r="R1261" i="9" s="1"/>
  <c r="N915" i="9"/>
  <c r="O915" i="9" s="1"/>
  <c r="P915" i="9"/>
  <c r="N326" i="9"/>
  <c r="O326" i="9" s="1"/>
  <c r="P326" i="9"/>
  <c r="L589" i="9"/>
  <c r="R589" i="9" s="1"/>
  <c r="M589" i="9"/>
  <c r="N589" i="9" s="1"/>
  <c r="O589" i="9" s="1"/>
  <c r="L290" i="9"/>
  <c r="R290" i="9" s="1"/>
  <c r="M290" i="9"/>
  <c r="N103" i="9"/>
  <c r="O103" i="9" s="1"/>
  <c r="P103" i="9"/>
  <c r="L1705" i="9"/>
  <c r="R1705" i="9" s="1"/>
  <c r="M1705" i="9"/>
  <c r="N1705" i="9" s="1"/>
  <c r="O1705" i="9" s="1"/>
  <c r="L1936" i="9"/>
  <c r="R1936" i="9" s="1"/>
  <c r="M1936" i="9"/>
  <c r="M586" i="1"/>
  <c r="L586" i="1"/>
  <c r="R586" i="1" s="1"/>
  <c r="M1298" i="9"/>
  <c r="L1298" i="9"/>
  <c r="R1298" i="9" s="1"/>
  <c r="L1481" i="1"/>
  <c r="R1481" i="1" s="1"/>
  <c r="M1481" i="1"/>
  <c r="P1087" i="4"/>
  <c r="N1087" i="4"/>
  <c r="O1087" i="4" s="1"/>
  <c r="L1283" i="4"/>
  <c r="R1283" i="4" s="1"/>
  <c r="M1283" i="4"/>
  <c r="M1365" i="4"/>
  <c r="P1365" i="4" s="1"/>
  <c r="L1365" i="4"/>
  <c r="R1365" i="4" s="1"/>
  <c r="N1963" i="1"/>
  <c r="O1963" i="1" s="1"/>
  <c r="P1963" i="1"/>
  <c r="P531" i="1"/>
  <c r="N531" i="1"/>
  <c r="O531" i="1" s="1"/>
  <c r="P1603" i="4"/>
  <c r="S1603" i="4" s="1"/>
  <c r="Y1603" i="4" s="1"/>
  <c r="P1661" i="1"/>
  <c r="Q1661" i="1" s="1"/>
  <c r="N660" i="4"/>
  <c r="O660" i="4" s="1"/>
  <c r="S660" i="4" s="1"/>
  <c r="Y660" i="4" s="1"/>
  <c r="N381" i="1"/>
  <c r="O381" i="1" s="1"/>
  <c r="Q381" i="1" s="1"/>
  <c r="P722" i="1"/>
  <c r="Q722" i="1" s="1"/>
  <c r="P1064" i="1"/>
  <c r="Q1064" i="1" s="1"/>
  <c r="N717" i="4"/>
  <c r="O717" i="4" s="1"/>
  <c r="L546" i="4"/>
  <c r="R546" i="4" s="1"/>
  <c r="P1766" i="1"/>
  <c r="Q1766" i="1" s="1"/>
  <c r="L74" i="1"/>
  <c r="R74" i="1" s="1"/>
  <c r="L776" i="1"/>
  <c r="R776" i="1" s="1"/>
  <c r="M1134" i="1"/>
  <c r="N1134" i="1" s="1"/>
  <c r="O1134" i="1" s="1"/>
  <c r="S1547" i="9"/>
  <c r="Y1547" i="9" s="1"/>
  <c r="N854" i="9"/>
  <c r="O854" i="9" s="1"/>
  <c r="Q854" i="9" s="1"/>
  <c r="N2101" i="9"/>
  <c r="O2101" i="9" s="1"/>
  <c r="P1383" i="9"/>
  <c r="S1383" i="9" s="1"/>
  <c r="Y1383" i="9" s="1"/>
  <c r="M318" i="9"/>
  <c r="L1279" i="9"/>
  <c r="R1279" i="9" s="1"/>
  <c r="M342" i="4"/>
  <c r="L1516" i="1"/>
  <c r="R1516" i="1" s="1"/>
  <c r="L1830" i="1"/>
  <c r="R1830" i="1" s="1"/>
  <c r="M1830" i="1"/>
  <c r="P2349" i="9"/>
  <c r="N2349" i="9"/>
  <c r="O2349" i="9" s="1"/>
  <c r="N147" i="9"/>
  <c r="O147" i="9" s="1"/>
  <c r="P147" i="9"/>
  <c r="N1576" i="9"/>
  <c r="O1576" i="9" s="1"/>
  <c r="P1576" i="9"/>
  <c r="N2113" i="9"/>
  <c r="O2113" i="9" s="1"/>
  <c r="P2113" i="9"/>
  <c r="P2075" i="9"/>
  <c r="N2075" i="9"/>
  <c r="O2075" i="9" s="1"/>
  <c r="N324" i="9"/>
  <c r="O324" i="9" s="1"/>
  <c r="P324" i="9"/>
  <c r="N1440" i="9"/>
  <c r="O1440" i="9" s="1"/>
  <c r="P1440" i="9"/>
  <c r="M1302" i="4"/>
  <c r="L926" i="4"/>
  <c r="R926" i="4" s="1"/>
  <c r="N1226" i="9"/>
  <c r="O1226" i="9" s="1"/>
  <c r="P1226" i="9"/>
  <c r="L1679" i="9"/>
  <c r="R1679" i="9" s="1"/>
  <c r="M1679" i="9"/>
  <c r="L1067" i="9"/>
  <c r="R1067" i="9" s="1"/>
  <c r="M1067" i="9"/>
  <c r="N1067" i="9" s="1"/>
  <c r="O1067" i="9" s="1"/>
  <c r="M1079" i="9"/>
  <c r="N1079" i="9" s="1"/>
  <c r="O1079" i="9" s="1"/>
  <c r="L1079" i="9"/>
  <c r="R1079" i="9" s="1"/>
  <c r="L146" i="9"/>
  <c r="R146" i="9" s="1"/>
  <c r="M146" i="9"/>
  <c r="N146" i="9" s="1"/>
  <c r="O146" i="9" s="1"/>
  <c r="L1276" i="1"/>
  <c r="R1276" i="1" s="1"/>
  <c r="M1276" i="1"/>
  <c r="M654" i="1"/>
  <c r="L654" i="1"/>
  <c r="R654" i="1" s="1"/>
  <c r="M100" i="1"/>
  <c r="L100" i="1"/>
  <c r="R100" i="1" s="1"/>
  <c r="M1290" i="1"/>
  <c r="L1290" i="1"/>
  <c r="R1290" i="1" s="1"/>
  <c r="M976" i="1"/>
  <c r="L976" i="1"/>
  <c r="R976" i="1" s="1"/>
  <c r="M1359" i="1"/>
  <c r="L1359" i="1"/>
  <c r="R1359" i="1" s="1"/>
  <c r="L1928" i="1"/>
  <c r="R1928" i="1" s="1"/>
  <c r="M1928" i="1"/>
  <c r="M1812" i="1"/>
  <c r="L1812" i="1"/>
  <c r="R1812" i="1" s="1"/>
  <c r="M1749" i="1"/>
  <c r="L1749" i="1"/>
  <c r="R1749" i="1" s="1"/>
  <c r="P1586" i="9"/>
  <c r="N1586" i="9"/>
  <c r="O1586" i="9" s="1"/>
  <c r="L21" i="9"/>
  <c r="R21" i="9" s="1"/>
  <c r="M21" i="9"/>
  <c r="N21" i="9" s="1"/>
  <c r="O21" i="9" s="1"/>
  <c r="P1500" i="9"/>
  <c r="N1500" i="9"/>
  <c r="O1500" i="9" s="1"/>
  <c r="P2386" i="9"/>
  <c r="N2386" i="9"/>
  <c r="O2386" i="9" s="1"/>
  <c r="L2341" i="1"/>
  <c r="R2341" i="1" s="1"/>
  <c r="M2341" i="1"/>
  <c r="L1236" i="4"/>
  <c r="R1236" i="4" s="1"/>
  <c r="M1236" i="4"/>
  <c r="M2451" i="1"/>
  <c r="L2451" i="1"/>
  <c r="R2451" i="1" s="1"/>
  <c r="L280" i="1"/>
  <c r="R280" i="1" s="1"/>
  <c r="M280" i="1"/>
  <c r="P280" i="1" s="1"/>
  <c r="L1332" i="1"/>
  <c r="R1332" i="1" s="1"/>
  <c r="M1332" i="1"/>
  <c r="M34" i="9"/>
  <c r="P34" i="9" s="1"/>
  <c r="M12" i="9"/>
  <c r="N12" i="9" s="1"/>
  <c r="O12" i="9" s="1"/>
  <c r="P1637" i="9"/>
  <c r="L2258" i="9"/>
  <c r="R2258" i="9" s="1"/>
  <c r="M2258" i="9"/>
  <c r="L1999" i="4"/>
  <c r="R1999" i="4" s="1"/>
  <c r="M1999" i="4"/>
  <c r="L1174" i="1"/>
  <c r="R1174" i="1" s="1"/>
  <c r="M1174" i="1"/>
  <c r="M1549" i="1"/>
  <c r="L1549" i="1"/>
  <c r="R1549" i="1" s="1"/>
  <c r="L460" i="1"/>
  <c r="R460" i="1" s="1"/>
  <c r="M460" i="1"/>
  <c r="N460" i="1" s="1"/>
  <c r="O460" i="1" s="1"/>
  <c r="L708" i="1"/>
  <c r="R708" i="1" s="1"/>
  <c r="L2440" i="1"/>
  <c r="R2440" i="1" s="1"/>
  <c r="M2440" i="1"/>
  <c r="M1981" i="9"/>
  <c r="L2328" i="4"/>
  <c r="R2328" i="4" s="1"/>
  <c r="M2263" i="9"/>
  <c r="P2263" i="9" s="1"/>
  <c r="M644" i="4"/>
  <c r="M1216" i="4"/>
  <c r="N1291" i="4"/>
  <c r="O1291" i="4" s="1"/>
  <c r="P1291" i="4"/>
  <c r="P2377" i="4"/>
  <c r="N2377" i="4"/>
  <c r="O2377" i="4" s="1"/>
  <c r="P1115" i="4"/>
  <c r="N1115" i="4"/>
  <c r="O1115" i="4" s="1"/>
  <c r="N616" i="4"/>
  <c r="O616" i="4" s="1"/>
  <c r="P616" i="4"/>
  <c r="M139" i="9"/>
  <c r="L1507" i="4"/>
  <c r="R1507" i="4" s="1"/>
  <c r="L326" i="4"/>
  <c r="R326" i="4" s="1"/>
  <c r="L1029" i="1"/>
  <c r="R1029" i="1" s="1"/>
  <c r="L425" i="1"/>
  <c r="R425" i="1" s="1"/>
  <c r="M2179" i="4"/>
  <c r="L724" i="4"/>
  <c r="R724" i="4" s="1"/>
  <c r="L218" i="4"/>
  <c r="R218" i="4" s="1"/>
  <c r="M770" i="4"/>
  <c r="L924" i="4"/>
  <c r="R924" i="4" s="1"/>
  <c r="L632" i="4"/>
  <c r="R632" i="4" s="1"/>
  <c r="L945" i="1"/>
  <c r="R945" i="1" s="1"/>
  <c r="M27" i="1"/>
  <c r="N27" i="1" s="1"/>
  <c r="O27" i="1" s="1"/>
  <c r="M2064" i="4"/>
  <c r="L213" i="1"/>
  <c r="R213" i="1" s="1"/>
  <c r="L140" i="4"/>
  <c r="R140" i="4" s="1"/>
  <c r="L1716" i="1"/>
  <c r="R1716" i="1" s="1"/>
  <c r="L1427" i="1"/>
  <c r="R1427" i="1" s="1"/>
  <c r="M825" i="4"/>
  <c r="L1974" i="4"/>
  <c r="R1974" i="4" s="1"/>
  <c r="L1926" i="1"/>
  <c r="R1926" i="1" s="1"/>
  <c r="M2104" i="4"/>
  <c r="M337" i="1"/>
  <c r="P337" i="1" s="1"/>
  <c r="L459" i="4"/>
  <c r="R459" i="4" s="1"/>
  <c r="M870" i="4"/>
  <c r="M465" i="1"/>
  <c r="N465" i="1" s="1"/>
  <c r="O465" i="1" s="1"/>
  <c r="L2074" i="1"/>
  <c r="R2074" i="1" s="1"/>
  <c r="M1999" i="1"/>
  <c r="L1601" i="4"/>
  <c r="R1601" i="4" s="1"/>
  <c r="M1179" i="1"/>
  <c r="L1212" i="1"/>
  <c r="R1212" i="1" s="1"/>
  <c r="M963" i="4"/>
  <c r="M1014" i="4"/>
  <c r="L1291" i="4"/>
  <c r="R1291" i="4" s="1"/>
  <c r="L616" i="4"/>
  <c r="R616" i="4" s="1"/>
  <c r="L1115" i="4"/>
  <c r="R1115" i="4" s="1"/>
  <c r="L1241" i="4"/>
  <c r="R1241" i="4" s="1"/>
  <c r="L25" i="4"/>
  <c r="R25" i="4" s="1"/>
  <c r="M2005" i="4"/>
  <c r="M216" i="1"/>
  <c r="L2350" i="9"/>
  <c r="R2350" i="9" s="1"/>
  <c r="M1237" i="9"/>
  <c r="N1237" i="9" s="1"/>
  <c r="O1237" i="9" s="1"/>
  <c r="M245" i="4"/>
  <c r="L2059" i="4"/>
  <c r="R2059" i="4" s="1"/>
  <c r="M733" i="4"/>
  <c r="L1429" i="9"/>
  <c r="R1429" i="9" s="1"/>
  <c r="L1020" i="9"/>
  <c r="R1020" i="9" s="1"/>
  <c r="M1790" i="9"/>
  <c r="M193" i="9"/>
  <c r="M1760" i="9"/>
  <c r="P1760" i="9" s="1"/>
  <c r="L2315" i="9"/>
  <c r="R2315" i="9" s="1"/>
  <c r="L243" i="9"/>
  <c r="R243" i="9" s="1"/>
  <c r="M400" i="1"/>
  <c r="L536" i="9"/>
  <c r="R536" i="9" s="1"/>
  <c r="M1481" i="4"/>
  <c r="M1824" i="1"/>
  <c r="M1636" i="1"/>
  <c r="L1412" i="1"/>
  <c r="R1412" i="1" s="1"/>
  <c r="M2085" i="1"/>
  <c r="M1662" i="1"/>
  <c r="M872" i="4"/>
  <c r="M472" i="4"/>
  <c r="N472" i="4" s="1"/>
  <c r="O472" i="4" s="1"/>
  <c r="L1158" i="4"/>
  <c r="R1158" i="4" s="1"/>
  <c r="M659" i="4"/>
  <c r="L375" i="4"/>
  <c r="R375" i="4" s="1"/>
  <c r="L87" i="4"/>
  <c r="R87" i="4" s="1"/>
  <c r="M1311" i="4"/>
  <c r="L222" i="4"/>
  <c r="R222" i="4" s="1"/>
  <c r="L1000" i="4"/>
  <c r="R1000" i="4" s="1"/>
  <c r="M2162" i="9"/>
  <c r="N2162" i="9" s="1"/>
  <c r="O2162" i="9" s="1"/>
  <c r="M639" i="9"/>
  <c r="M1865" i="9"/>
  <c r="L211" i="9"/>
  <c r="R211" i="9" s="1"/>
  <c r="M232" i="9"/>
  <c r="P232" i="9" s="1"/>
  <c r="M1129" i="9"/>
  <c r="L1676" i="9"/>
  <c r="R1676" i="9" s="1"/>
  <c r="L1066" i="9"/>
  <c r="R1066" i="9" s="1"/>
  <c r="M1580" i="9"/>
  <c r="P1580" i="9" s="1"/>
  <c r="M86" i="9"/>
  <c r="L300" i="9"/>
  <c r="R300" i="9" s="1"/>
  <c r="L736" i="9"/>
  <c r="R736" i="9" s="1"/>
  <c r="M2251" i="9"/>
  <c r="N2251" i="9" s="1"/>
  <c r="O2251" i="9" s="1"/>
  <c r="M514" i="4"/>
  <c r="M1331" i="4"/>
  <c r="L1150" i="4"/>
  <c r="R1150" i="4" s="1"/>
  <c r="M348" i="4"/>
  <c r="M1889" i="4"/>
  <c r="M1228" i="1"/>
  <c r="L942" i="1"/>
  <c r="R942" i="1" s="1"/>
  <c r="M693" i="1"/>
  <c r="N693" i="1" s="1"/>
  <c r="O693" i="1" s="1"/>
  <c r="L917" i="1"/>
  <c r="R917" i="1" s="1"/>
  <c r="M837" i="1"/>
  <c r="M584" i="1"/>
  <c r="M399" i="1"/>
  <c r="M1076" i="1"/>
  <c r="M2153" i="1"/>
  <c r="M1866" i="4"/>
  <c r="L1470" i="4"/>
  <c r="R1470" i="4" s="1"/>
  <c r="M845" i="4"/>
  <c r="M1247" i="4"/>
  <c r="L1895" i="4"/>
  <c r="R1895" i="4" s="1"/>
  <c r="L1358" i="4"/>
  <c r="R1358" i="4" s="1"/>
  <c r="M1764" i="1"/>
  <c r="M255" i="4"/>
  <c r="L641" i="4"/>
  <c r="R641" i="4" s="1"/>
  <c r="L1722" i="1"/>
  <c r="R1722" i="1" s="1"/>
  <c r="L584" i="4"/>
  <c r="R584" i="4" s="1"/>
  <c r="M1223" i="4"/>
  <c r="L1427" i="4"/>
  <c r="R1427" i="4" s="1"/>
  <c r="L1401" i="4"/>
  <c r="R1401" i="4" s="1"/>
  <c r="M357" i="1"/>
  <c r="L1765" i="4"/>
  <c r="R1765" i="4" s="1"/>
  <c r="M313" i="1"/>
  <c r="L369" i="1"/>
  <c r="R369" i="1" s="1"/>
  <c r="L393" i="1"/>
  <c r="R393" i="1" s="1"/>
  <c r="M390" i="4"/>
  <c r="N390" i="4" s="1"/>
  <c r="O390" i="4" s="1"/>
  <c r="L168" i="4"/>
  <c r="R168" i="4" s="1"/>
  <c r="L189" i="4"/>
  <c r="R189" i="4" s="1"/>
  <c r="L1131" i="4"/>
  <c r="R1131" i="4" s="1"/>
  <c r="L1157" i="1"/>
  <c r="R1157" i="1" s="1"/>
  <c r="L653" i="4"/>
  <c r="R653" i="4" s="1"/>
  <c r="L36" i="4"/>
  <c r="R36" i="4" s="1"/>
  <c r="M537" i="1"/>
  <c r="L1278" i="4"/>
  <c r="R1278" i="4" s="1"/>
  <c r="L1431" i="1"/>
  <c r="R1431" i="1" s="1"/>
  <c r="M1331" i="1"/>
  <c r="N1331" i="1" s="1"/>
  <c r="O1331" i="1" s="1"/>
  <c r="M885" i="1"/>
  <c r="M335" i="4"/>
  <c r="N1783" i="9"/>
  <c r="O1783" i="9" s="1"/>
  <c r="P1783" i="9"/>
  <c r="N1911" i="9"/>
  <c r="O1911" i="9" s="1"/>
  <c r="P1911" i="9"/>
  <c r="L2036" i="9"/>
  <c r="R2036" i="9" s="1"/>
  <c r="M2036" i="9"/>
  <c r="N2036" i="9" s="1"/>
  <c r="O2036" i="9" s="1"/>
  <c r="N2291" i="9"/>
  <c r="O2291" i="9" s="1"/>
  <c r="P2291" i="9"/>
  <c r="L1327" i="1"/>
  <c r="R1327" i="1" s="1"/>
  <c r="M1327" i="1"/>
  <c r="P1327" i="1" s="1"/>
  <c r="M1103" i="9"/>
  <c r="P1103" i="9" s="1"/>
  <c r="L1103" i="9"/>
  <c r="R1103" i="9" s="1"/>
  <c r="M720" i="4"/>
  <c r="L720" i="4"/>
  <c r="R720" i="4" s="1"/>
  <c r="L154" i="9"/>
  <c r="R154" i="9" s="1"/>
  <c r="M154" i="9"/>
  <c r="N2378" i="9"/>
  <c r="O2378" i="9" s="1"/>
  <c r="P2378" i="9"/>
  <c r="N976" i="9"/>
  <c r="O976" i="9" s="1"/>
  <c r="P976" i="9"/>
  <c r="L2132" i="4"/>
  <c r="R2132" i="4" s="1"/>
  <c r="M2132" i="4"/>
  <c r="P1618" i="9"/>
  <c r="N1618" i="9"/>
  <c r="O1618" i="9" s="1"/>
  <c r="M329" i="9"/>
  <c r="L329" i="9"/>
  <c r="R329" i="9" s="1"/>
  <c r="M664" i="9"/>
  <c r="M1434" i="9"/>
  <c r="L1090" i="4"/>
  <c r="R1090" i="4" s="1"/>
  <c r="L663" i="4"/>
  <c r="R663" i="4" s="1"/>
  <c r="L1374" i="4"/>
  <c r="R1374" i="4" s="1"/>
  <c r="L390" i="4"/>
  <c r="R390" i="4" s="1"/>
  <c r="M1158" i="4"/>
  <c r="L872" i="4"/>
  <c r="R872" i="4" s="1"/>
  <c r="M2074" i="1"/>
  <c r="M393" i="1"/>
  <c r="L1076" i="1"/>
  <c r="R1076" i="1" s="1"/>
  <c r="L1769" i="1"/>
  <c r="R1769" i="1" s="1"/>
  <c r="M222" i="4"/>
  <c r="M1974" i="4"/>
  <c r="L472" i="4"/>
  <c r="R472" i="4" s="1"/>
  <c r="L2064" i="4"/>
  <c r="R2064" i="4" s="1"/>
  <c r="L2438" i="4"/>
  <c r="R2438" i="4" s="1"/>
  <c r="M459" i="4"/>
  <c r="M375" i="4"/>
  <c r="M641" i="4"/>
  <c r="M632" i="4"/>
  <c r="L1079" i="1"/>
  <c r="R1079" i="1" s="1"/>
  <c r="L313" i="1"/>
  <c r="R313" i="1" s="1"/>
  <c r="M924" i="4"/>
  <c r="M789" i="4"/>
  <c r="M2133" i="9"/>
  <c r="L1850" i="9"/>
  <c r="R1850" i="9" s="1"/>
  <c r="L859" i="9"/>
  <c r="R859" i="9" s="1"/>
  <c r="M1512" i="4"/>
  <c r="M121" i="4"/>
  <c r="L2402" i="4"/>
  <c r="R2402" i="4" s="1"/>
  <c r="M1231" i="1"/>
  <c r="L598" i="9"/>
  <c r="R598" i="9" s="1"/>
  <c r="L2251" i="9"/>
  <c r="R2251" i="9" s="1"/>
  <c r="N1011" i="9"/>
  <c r="O1011" i="9" s="1"/>
  <c r="M266" i="4"/>
  <c r="L1304" i="4"/>
  <c r="R1304" i="4" s="1"/>
  <c r="L770" i="4"/>
  <c r="R770" i="4" s="1"/>
  <c r="M1401" i="4"/>
  <c r="L1764" i="1"/>
  <c r="R1764" i="1" s="1"/>
  <c r="M1427" i="1"/>
  <c r="M942" i="1"/>
  <c r="L584" i="1"/>
  <c r="R584" i="1" s="1"/>
  <c r="M369" i="1"/>
  <c r="M653" i="4"/>
  <c r="M1479" i="1"/>
  <c r="M380" i="4"/>
  <c r="L1082" i="4"/>
  <c r="R1082" i="4" s="1"/>
  <c r="M1926" i="1"/>
  <c r="M1431" i="1"/>
  <c r="L752" i="1"/>
  <c r="R752" i="1" s="1"/>
  <c r="M1000" i="4"/>
  <c r="L1128" i="4"/>
  <c r="R1128" i="4" s="1"/>
  <c r="N803" i="4"/>
  <c r="O803" i="4" s="1"/>
  <c r="L1222" i="4"/>
  <c r="R1222" i="4" s="1"/>
  <c r="M2443" i="1"/>
  <c r="L2202" i="1"/>
  <c r="R2202" i="1" s="1"/>
  <c r="M1346" i="1"/>
  <c r="P12" i="4"/>
  <c r="M1505" i="4"/>
  <c r="M85" i="9"/>
  <c r="M1893" i="9"/>
  <c r="M2010" i="9"/>
  <c r="N2010" i="9" s="1"/>
  <c r="O2010" i="9" s="1"/>
  <c r="M1013" i="9"/>
  <c r="N1013" i="9" s="1"/>
  <c r="O1013" i="9" s="1"/>
  <c r="L281" i="9"/>
  <c r="R281" i="9" s="1"/>
  <c r="L1745" i="9"/>
  <c r="R1745" i="9" s="1"/>
  <c r="M100" i="9"/>
  <c r="N100" i="9" s="1"/>
  <c r="O100" i="9" s="1"/>
  <c r="L1755" i="9"/>
  <c r="R1755" i="9" s="1"/>
  <c r="M117" i="9"/>
  <c r="L2371" i="9"/>
  <c r="R2371" i="9" s="1"/>
  <c r="N2402" i="4"/>
  <c r="O2402" i="4" s="1"/>
  <c r="P2402" i="4"/>
  <c r="N1214" i="4"/>
  <c r="O1214" i="4" s="1"/>
  <c r="P1214" i="4"/>
  <c r="N441" i="4"/>
  <c r="O441" i="4" s="1"/>
  <c r="P441" i="4"/>
  <c r="S2277" i="4"/>
  <c r="Y2277" i="4" s="1"/>
  <c r="S704" i="4"/>
  <c r="Y704" i="4" s="1"/>
  <c r="S1238" i="4"/>
  <c r="Y1238" i="4" s="1"/>
  <c r="M24" i="9"/>
  <c r="L1873" i="9"/>
  <c r="R1873" i="9" s="1"/>
  <c r="L2340" i="9"/>
  <c r="R2340" i="9" s="1"/>
  <c r="M2067" i="9"/>
  <c r="N1211" i="9"/>
  <c r="O1211" i="9" s="1"/>
  <c r="S1211" i="9" s="1"/>
  <c r="Y1211" i="9" s="1"/>
  <c r="M1987" i="9"/>
  <c r="M2358" i="9"/>
  <c r="N2358" i="9" s="1"/>
  <c r="O2358" i="9" s="1"/>
  <c r="M1896" i="4"/>
  <c r="L292" i="4"/>
  <c r="R292" i="4" s="1"/>
  <c r="M891" i="4"/>
  <c r="L441" i="4"/>
  <c r="R441" i="4" s="1"/>
  <c r="L1214" i="4"/>
  <c r="R1214" i="4" s="1"/>
  <c r="M983" i="4"/>
  <c r="M942" i="4"/>
  <c r="M2478" i="9"/>
  <c r="M284" i="9"/>
  <c r="L236" i="9"/>
  <c r="R236" i="9" s="1"/>
  <c r="M66" i="9"/>
  <c r="M691" i="9"/>
  <c r="P691" i="9" s="1"/>
  <c r="M1151" i="9"/>
  <c r="L1896" i="9"/>
  <c r="R1896" i="9" s="1"/>
  <c r="L299" i="9"/>
  <c r="R299" i="9" s="1"/>
  <c r="L11" i="9"/>
  <c r="R11" i="9" s="1"/>
  <c r="L2442" i="9"/>
  <c r="R2442" i="9" s="1"/>
  <c r="M1153" i="1"/>
  <c r="L871" i="9"/>
  <c r="R871" i="9" s="1"/>
  <c r="M2112" i="4"/>
  <c r="S1595" i="4"/>
  <c r="Y1595" i="4" s="1"/>
  <c r="L467" i="1"/>
  <c r="R467" i="1" s="1"/>
  <c r="N2019" i="9"/>
  <c r="O2019" i="9" s="1"/>
  <c r="L1594" i="4"/>
  <c r="R1594" i="4" s="1"/>
  <c r="N1737" i="9"/>
  <c r="O1737" i="9" s="1"/>
  <c r="L102" i="9"/>
  <c r="R102" i="9" s="1"/>
  <c r="P191" i="9"/>
  <c r="S1590" i="4"/>
  <c r="Y1590" i="4" s="1"/>
  <c r="L687" i="9"/>
  <c r="R687" i="9" s="1"/>
  <c r="M2269" i="4"/>
  <c r="N2269" i="4" s="1"/>
  <c r="O2269" i="4" s="1"/>
  <c r="S370" i="4"/>
  <c r="Y370" i="4" s="1"/>
  <c r="M1105" i="9"/>
  <c r="N1105" i="9" s="1"/>
  <c r="O1105" i="9" s="1"/>
  <c r="L61" i="9"/>
  <c r="R61" i="9" s="1"/>
  <c r="L1764" i="9"/>
  <c r="R1764" i="9" s="1"/>
  <c r="L13" i="9"/>
  <c r="R13" i="9" s="1"/>
  <c r="M91" i="9"/>
  <c r="M1718" i="4"/>
  <c r="L410" i="4"/>
  <c r="R410" i="4" s="1"/>
  <c r="L1627" i="4"/>
  <c r="R1627" i="4" s="1"/>
  <c r="L1629" i="4"/>
  <c r="R1629" i="4" s="1"/>
  <c r="S526" i="4"/>
  <c r="Y526" i="4" s="1"/>
  <c r="M374" i="4"/>
  <c r="M613" i="9"/>
  <c r="P613" i="9" s="1"/>
  <c r="L1669" i="4"/>
  <c r="R1669" i="4" s="1"/>
  <c r="L957" i="4"/>
  <c r="R957" i="4" s="1"/>
  <c r="L385" i="1"/>
  <c r="R385" i="1" s="1"/>
  <c r="L859" i="1"/>
  <c r="R859" i="1" s="1"/>
  <c r="S27" i="4"/>
  <c r="Y27" i="4" s="1"/>
  <c r="M173" i="9"/>
  <c r="P1646" i="1"/>
  <c r="S1646" i="1" s="1"/>
  <c r="Y1646" i="1" s="1"/>
  <c r="L1791" i="4"/>
  <c r="R1791" i="4" s="1"/>
  <c r="M676" i="9"/>
  <c r="L1109" i="9"/>
  <c r="R1109" i="9" s="1"/>
  <c r="L521" i="9"/>
  <c r="R521" i="9" s="1"/>
  <c r="L2304" i="9"/>
  <c r="R2304" i="9" s="1"/>
  <c r="L14" i="9"/>
  <c r="R14" i="9" s="1"/>
  <c r="L1796" i="9"/>
  <c r="R1796" i="9" s="1"/>
  <c r="L23" i="9"/>
  <c r="R23" i="9" s="1"/>
  <c r="P1244" i="9"/>
  <c r="Q1244" i="9" s="1"/>
  <c r="V1244" i="9" s="1"/>
  <c r="P1241" i="4"/>
  <c r="N1241" i="4"/>
  <c r="O1241" i="4" s="1"/>
  <c r="N505" i="4"/>
  <c r="O505" i="4" s="1"/>
  <c r="P505" i="4"/>
  <c r="N402" i="4"/>
  <c r="O402" i="4" s="1"/>
  <c r="P402" i="4"/>
  <c r="N1791" i="4"/>
  <c r="O1791" i="4" s="1"/>
  <c r="P1791" i="4"/>
  <c r="N993" i="4"/>
  <c r="O993" i="4" s="1"/>
  <c r="P993" i="4"/>
  <c r="S1016" i="4"/>
  <c r="Y1016" i="4" s="1"/>
  <c r="S977" i="4"/>
  <c r="Y977" i="4" s="1"/>
  <c r="S1033" i="4"/>
  <c r="Y1033" i="4" s="1"/>
  <c r="S1240" i="4"/>
  <c r="Y1240" i="4" s="1"/>
  <c r="L322" i="1"/>
  <c r="R322" i="1" s="1"/>
  <c r="M322" i="1"/>
  <c r="M2412" i="1"/>
  <c r="M2313" i="1"/>
  <c r="M1972" i="4"/>
  <c r="M1036" i="4"/>
  <c r="M626" i="4"/>
  <c r="L993" i="4"/>
  <c r="R993" i="4" s="1"/>
  <c r="L402" i="4"/>
  <c r="R402" i="4" s="1"/>
  <c r="P200" i="4"/>
  <c r="N200" i="4"/>
  <c r="O200" i="4" s="1"/>
  <c r="N1444" i="4"/>
  <c r="O1444" i="4" s="1"/>
  <c r="P1444" i="4"/>
  <c r="N1101" i="4"/>
  <c r="O1101" i="4" s="1"/>
  <c r="Q1101" i="4" s="1"/>
  <c r="M1939" i="4"/>
  <c r="S829" i="4"/>
  <c r="Y829" i="4" s="1"/>
  <c r="S797" i="4"/>
  <c r="Y797" i="4" s="1"/>
  <c r="S2106" i="4"/>
  <c r="Y2106" i="4" s="1"/>
  <c r="S2156" i="4"/>
  <c r="Y2156" i="4" s="1"/>
  <c r="L200" i="4"/>
  <c r="R200" i="4" s="1"/>
  <c r="S756" i="4"/>
  <c r="Y756" i="4" s="1"/>
  <c r="L1009" i="1"/>
  <c r="R1009" i="1" s="1"/>
  <c r="M1009" i="1"/>
  <c r="M1569" i="4"/>
  <c r="L1569" i="4"/>
  <c r="R1569" i="4" s="1"/>
  <c r="L1444" i="4"/>
  <c r="R1444" i="4" s="1"/>
  <c r="M1611" i="4"/>
  <c r="S78" i="4"/>
  <c r="Y78" i="4" s="1"/>
  <c r="S2002" i="4"/>
  <c r="Y2002" i="4" s="1"/>
  <c r="S2206" i="4"/>
  <c r="Y2206" i="4" s="1"/>
  <c r="S1375" i="4"/>
  <c r="Y1375" i="4" s="1"/>
  <c r="S282" i="4"/>
  <c r="Y282" i="4" s="1"/>
  <c r="S378" i="4"/>
  <c r="Y378" i="4" s="1"/>
  <c r="S366" i="4"/>
  <c r="Y366" i="4" s="1"/>
  <c r="S465" i="4"/>
  <c r="Y465" i="4" s="1"/>
  <c r="S1382" i="4"/>
  <c r="Y1382" i="4" s="1"/>
  <c r="S2038" i="4"/>
  <c r="Y2038" i="4" s="1"/>
  <c r="S706" i="4"/>
  <c r="Y706" i="4" s="1"/>
  <c r="L193" i="9"/>
  <c r="R193" i="9" s="1"/>
  <c r="M2039" i="9"/>
  <c r="L1760" i="9"/>
  <c r="R1760" i="9" s="1"/>
  <c r="L2143" i="4"/>
  <c r="R2143" i="4" s="1"/>
  <c r="M316" i="4"/>
  <c r="L316" i="4"/>
  <c r="R316" i="4" s="1"/>
  <c r="M1224" i="4"/>
  <c r="L1224" i="4"/>
  <c r="R1224" i="4" s="1"/>
  <c r="S2260" i="4"/>
  <c r="Y2260" i="4" s="1"/>
  <c r="S982" i="4"/>
  <c r="Y982" i="4" s="1"/>
  <c r="S416" i="4"/>
  <c r="Y416" i="4" s="1"/>
  <c r="M163" i="4"/>
  <c r="L163" i="4"/>
  <c r="R163" i="4" s="1"/>
  <c r="S666" i="4"/>
  <c r="Y666" i="4" s="1"/>
  <c r="S77" i="4"/>
  <c r="Y77" i="4" s="1"/>
  <c r="S1032" i="4"/>
  <c r="Y1032" i="4" s="1"/>
  <c r="M633" i="4"/>
  <c r="L633" i="4"/>
  <c r="R633" i="4" s="1"/>
  <c r="M1138" i="4"/>
  <c r="L1138" i="4"/>
  <c r="R1138" i="4" s="1"/>
  <c r="S2074" i="4"/>
  <c r="Y2074" i="4" s="1"/>
  <c r="S1506" i="4"/>
  <c r="Y1506" i="4" s="1"/>
  <c r="S1856" i="4"/>
  <c r="Y1856" i="4" s="1"/>
  <c r="L747" i="4"/>
  <c r="R747" i="4" s="1"/>
  <c r="M747" i="4"/>
  <c r="M1998" i="4"/>
  <c r="L1998" i="4"/>
  <c r="R1998" i="4" s="1"/>
  <c r="S782" i="4"/>
  <c r="Y782" i="4" s="1"/>
  <c r="S530" i="4"/>
  <c r="Y530" i="4" s="1"/>
  <c r="S1930" i="4"/>
  <c r="Y1930" i="4" s="1"/>
  <c r="S1561" i="4"/>
  <c r="Y1561" i="4" s="1"/>
  <c r="S898" i="4"/>
  <c r="Y898" i="4" s="1"/>
  <c r="S286" i="4"/>
  <c r="Y286" i="4" s="1"/>
  <c r="S223" i="4"/>
  <c r="Y223" i="4" s="1"/>
  <c r="S864" i="4"/>
  <c r="Y864" i="4" s="1"/>
  <c r="S330" i="4"/>
  <c r="Y330" i="4" s="1"/>
  <c r="S732" i="4"/>
  <c r="Y732" i="4" s="1"/>
  <c r="S1504" i="4"/>
  <c r="Y1504" i="4" s="1"/>
  <c r="S673" i="4"/>
  <c r="Y673" i="4" s="1"/>
  <c r="S1070" i="4"/>
  <c r="Y1070" i="4" s="1"/>
  <c r="S1879" i="4"/>
  <c r="Y1879" i="4" s="1"/>
  <c r="S1874" i="4"/>
  <c r="Y1874" i="4" s="1"/>
  <c r="S1182" i="4"/>
  <c r="Y1182" i="4" s="1"/>
  <c r="S1487" i="4"/>
  <c r="Y1487" i="4" s="1"/>
  <c r="S877" i="4"/>
  <c r="Y877" i="4" s="1"/>
  <c r="S490" i="4"/>
  <c r="Y490" i="4" s="1"/>
  <c r="S388" i="4"/>
  <c r="Y388" i="4" s="1"/>
  <c r="S1464" i="4"/>
  <c r="Y1464" i="4" s="1"/>
  <c r="S182" i="4"/>
  <c r="Y182" i="4" s="1"/>
  <c r="S320" i="4"/>
  <c r="Y320" i="4" s="1"/>
  <c r="S1570" i="4"/>
  <c r="Y1570" i="4" s="1"/>
  <c r="S220" i="4"/>
  <c r="Y220" i="4" s="1"/>
  <c r="S2271" i="4"/>
  <c r="Y2271" i="4" s="1"/>
  <c r="S424" i="4"/>
  <c r="Y424" i="4" s="1"/>
  <c r="S936" i="4"/>
  <c r="Y936" i="4" s="1"/>
  <c r="S420" i="4"/>
  <c r="Y420" i="4" s="1"/>
  <c r="S1433" i="4"/>
  <c r="Y1433" i="4" s="1"/>
  <c r="S1435" i="4"/>
  <c r="Y1435" i="4" s="1"/>
  <c r="S1799" i="4"/>
  <c r="Y1799" i="4" s="1"/>
  <c r="S1451" i="4"/>
  <c r="Y1451" i="4" s="1"/>
  <c r="S2356" i="4"/>
  <c r="Y2356" i="4" s="1"/>
  <c r="S40" i="4"/>
  <c r="Y40" i="4" s="1"/>
  <c r="Q28" i="4"/>
  <c r="S28" i="4"/>
  <c r="Y28" i="4" s="1"/>
  <c r="S2048" i="4"/>
  <c r="Y2048" i="4" s="1"/>
  <c r="S1520" i="4"/>
  <c r="Y1520" i="4" s="1"/>
  <c r="M1444" i="1"/>
  <c r="S1706" i="4"/>
  <c r="Y1706" i="4" s="1"/>
  <c r="S1684" i="4"/>
  <c r="Y1684" i="4" s="1"/>
  <c r="S23" i="4"/>
  <c r="Y23" i="4" s="1"/>
  <c r="S1806" i="4"/>
  <c r="Y1806" i="4" s="1"/>
  <c r="S999" i="4"/>
  <c r="Y999" i="4" s="1"/>
  <c r="S20" i="4"/>
  <c r="Y20" i="4" s="1"/>
  <c r="S19" i="4"/>
  <c r="Y19" i="4" s="1"/>
  <c r="M1302" i="1"/>
  <c r="N1302" i="1" s="1"/>
  <c r="O1302" i="1" s="1"/>
  <c r="S329" i="4"/>
  <c r="Y329" i="4" s="1"/>
  <c r="M1235" i="1"/>
  <c r="L1235" i="1"/>
  <c r="R1235" i="1" s="1"/>
  <c r="S491" i="4"/>
  <c r="Y491" i="4" s="1"/>
  <c r="L1753" i="9"/>
  <c r="R1753" i="9" s="1"/>
  <c r="L1841" i="9"/>
  <c r="R1841" i="9" s="1"/>
  <c r="M1885" i="9"/>
  <c r="P1885" i="9" s="1"/>
  <c r="M1363" i="9"/>
  <c r="N1363" i="9" s="1"/>
  <c r="O1363" i="9" s="1"/>
  <c r="M22" i="9"/>
  <c r="P22" i="9" s="1"/>
  <c r="L2181" i="9"/>
  <c r="R2181" i="9" s="1"/>
  <c r="M1117" i="9"/>
  <c r="M121" i="9"/>
  <c r="N121" i="9" s="1"/>
  <c r="O121" i="9" s="1"/>
  <c r="M485" i="9"/>
  <c r="T406" i="9"/>
  <c r="S1028" i="9"/>
  <c r="Y1028" i="9" s="1"/>
  <c r="N348" i="9"/>
  <c r="O348" i="9" s="1"/>
  <c r="N1916" i="9"/>
  <c r="O1916" i="9" s="1"/>
  <c r="P910" i="9"/>
  <c r="S910" i="9" s="1"/>
  <c r="Y910" i="9" s="1"/>
  <c r="P1329" i="9"/>
  <c r="S1329" i="9" s="1"/>
  <c r="Y1329" i="9" s="1"/>
  <c r="P1303" i="9"/>
  <c r="P891" i="9"/>
  <c r="N597" i="9"/>
  <c r="O597" i="9" s="1"/>
  <c r="Q597" i="9" s="1"/>
  <c r="N1898" i="9"/>
  <c r="O1898" i="9" s="1"/>
  <c r="S1898" i="9" s="1"/>
  <c r="Y1898" i="9" s="1"/>
  <c r="N727" i="9"/>
  <c r="O727" i="9" s="1"/>
  <c r="P2221" i="9"/>
  <c r="P2194" i="9"/>
  <c r="S2194" i="9" s="1"/>
  <c r="Y2194" i="9" s="1"/>
  <c r="P366" i="9"/>
  <c r="Q366" i="9" s="1"/>
  <c r="P1707" i="9"/>
  <c r="N503" i="9"/>
  <c r="O503" i="9" s="1"/>
  <c r="P1722" i="9"/>
  <c r="Q1722" i="9" s="1"/>
  <c r="N2381" i="9"/>
  <c r="O2381" i="9" s="1"/>
  <c r="Q2381" i="9" s="1"/>
  <c r="P2120" i="9"/>
  <c r="Q2120" i="9" s="1"/>
  <c r="P781" i="9"/>
  <c r="P1104" i="9"/>
  <c r="S1104" i="9" s="1"/>
  <c r="Y1104" i="9" s="1"/>
  <c r="P2305" i="9"/>
  <c r="S2305" i="9" s="1"/>
  <c r="Y2305" i="9" s="1"/>
  <c r="P1060" i="9"/>
  <c r="P1593" i="9"/>
  <c r="S1593" i="9" s="1"/>
  <c r="Y1593" i="9" s="1"/>
  <c r="P380" i="9"/>
  <c r="Q380" i="9" s="1"/>
  <c r="N1549" i="9"/>
  <c r="O1549" i="9" s="1"/>
  <c r="P1376" i="9"/>
  <c r="P483" i="9"/>
  <c r="Q483" i="9" s="1"/>
  <c r="N2345" i="9"/>
  <c r="O2345" i="9" s="1"/>
  <c r="Q2345" i="9" s="1"/>
  <c r="P1870" i="9"/>
  <c r="N2435" i="9"/>
  <c r="O2435" i="9" s="1"/>
  <c r="P1390" i="9"/>
  <c r="Q1390" i="9" s="1"/>
  <c r="N523" i="9"/>
  <c r="O523" i="9" s="1"/>
  <c r="S523" i="9" s="1"/>
  <c r="Y523" i="9" s="1"/>
  <c r="P1182" i="9"/>
  <c r="N960" i="9"/>
  <c r="O960" i="9" s="1"/>
  <c r="N1051" i="4"/>
  <c r="O1051" i="4" s="1"/>
  <c r="Q1051" i="4" s="1"/>
  <c r="N79" i="4"/>
  <c r="O79" i="4" s="1"/>
  <c r="Q79" i="4" s="1"/>
  <c r="V79" i="4" s="1"/>
  <c r="N374" i="9"/>
  <c r="O374" i="9" s="1"/>
  <c r="Q374" i="9" s="1"/>
  <c r="N1896" i="9"/>
  <c r="O1896" i="9" s="1"/>
  <c r="P2191" i="9"/>
  <c r="Q2191" i="9" s="1"/>
  <c r="P2454" i="9"/>
  <c r="Q2454" i="9" s="1"/>
  <c r="P1147" i="4"/>
  <c r="Q1147" i="4" s="1"/>
  <c r="S128" i="9"/>
  <c r="Y128" i="9" s="1"/>
  <c r="Q2045" i="9"/>
  <c r="T2045" i="9" s="1"/>
  <c r="U2045" i="9" s="1"/>
  <c r="P2175" i="9"/>
  <c r="P2171" i="9"/>
  <c r="Q2171" i="9" s="1"/>
  <c r="T2171" i="9" s="1"/>
  <c r="U2171" i="9" s="1"/>
  <c r="N1670" i="9"/>
  <c r="O1670" i="9" s="1"/>
  <c r="P1670" i="9"/>
  <c r="N1127" i="9"/>
  <c r="O1127" i="9" s="1"/>
  <c r="P1127" i="9"/>
  <c r="P1983" i="9"/>
  <c r="N1983" i="9"/>
  <c r="O1983" i="9" s="1"/>
  <c r="N157" i="9"/>
  <c r="O157" i="9" s="1"/>
  <c r="P157" i="9"/>
  <c r="N1255" i="9"/>
  <c r="O1255" i="9" s="1"/>
  <c r="P1255" i="9"/>
  <c r="P1131" i="9"/>
  <c r="N1131" i="9"/>
  <c r="O1131" i="9" s="1"/>
  <c r="P2027" i="9"/>
  <c r="N2027" i="9"/>
  <c r="O2027" i="9" s="1"/>
  <c r="N1294" i="9"/>
  <c r="O1294" i="9" s="1"/>
  <c r="P1294" i="9"/>
  <c r="N2108" i="9"/>
  <c r="O2108" i="9" s="1"/>
  <c r="P2108" i="9"/>
  <c r="N1357" i="9"/>
  <c r="O1357" i="9" s="1"/>
  <c r="P1357" i="9"/>
  <c r="N2487" i="9"/>
  <c r="O2487" i="9" s="1"/>
  <c r="P2487" i="9"/>
  <c r="P1562" i="9"/>
  <c r="N1562" i="9"/>
  <c r="O1562" i="9" s="1"/>
  <c r="N2452" i="9"/>
  <c r="O2452" i="9" s="1"/>
  <c r="P2452" i="9"/>
  <c r="P1540" i="9"/>
  <c r="N1540" i="9"/>
  <c r="O1540" i="9" s="1"/>
  <c r="N538" i="9"/>
  <c r="O538" i="9" s="1"/>
  <c r="P538" i="9"/>
  <c r="P2150" i="9"/>
  <c r="N2150" i="9"/>
  <c r="O2150" i="9" s="1"/>
  <c r="N1563" i="9"/>
  <c r="O1563" i="9" s="1"/>
  <c r="P1563" i="9"/>
  <c r="T1606" i="9"/>
  <c r="S1055" i="9"/>
  <c r="Y1055" i="9" s="1"/>
  <c r="T906" i="9"/>
  <c r="N928" i="9"/>
  <c r="O928" i="9" s="1"/>
  <c r="P534" i="9"/>
  <c r="P799" i="9"/>
  <c r="S799" i="9" s="1"/>
  <c r="Y799" i="9" s="1"/>
  <c r="N1815" i="9"/>
  <c r="O1815" i="9" s="1"/>
  <c r="N490" i="9"/>
  <c r="O490" i="9" s="1"/>
  <c r="S490" i="9" s="1"/>
  <c r="Y490" i="9" s="1"/>
  <c r="N1824" i="9"/>
  <c r="O1824" i="9" s="1"/>
  <c r="Q1824" i="9" s="1"/>
  <c r="P2392" i="9"/>
  <c r="N2392" i="9"/>
  <c r="O2392" i="9" s="1"/>
  <c r="P223" i="9"/>
  <c r="N223" i="9"/>
  <c r="O223" i="9" s="1"/>
  <c r="N205" i="9"/>
  <c r="O205" i="9" s="1"/>
  <c r="P205" i="9"/>
  <c r="N1733" i="9"/>
  <c r="O1733" i="9" s="1"/>
  <c r="P1733" i="9"/>
  <c r="N1136" i="9"/>
  <c r="O1136" i="9" s="1"/>
  <c r="P1136" i="9"/>
  <c r="N857" i="9"/>
  <c r="O857" i="9" s="1"/>
  <c r="P857" i="9"/>
  <c r="N2167" i="9"/>
  <c r="O2167" i="9" s="1"/>
  <c r="P2167" i="9"/>
  <c r="N690" i="9"/>
  <c r="O690" i="9" s="1"/>
  <c r="P690" i="9"/>
  <c r="N945" i="9"/>
  <c r="O945" i="9" s="1"/>
  <c r="P945" i="9"/>
  <c r="P718" i="9"/>
  <c r="N718" i="9"/>
  <c r="O718" i="9" s="1"/>
  <c r="N1528" i="9"/>
  <c r="O1528" i="9" s="1"/>
  <c r="P1528" i="9"/>
  <c r="N1387" i="9"/>
  <c r="O1387" i="9" s="1"/>
  <c r="P1387" i="9"/>
  <c r="N1451" i="9"/>
  <c r="O1451" i="9" s="1"/>
  <c r="P1451" i="9"/>
  <c r="N1868" i="9"/>
  <c r="O1868" i="9" s="1"/>
  <c r="P1868" i="9"/>
  <c r="N1385" i="1"/>
  <c r="O1385" i="1" s="1"/>
  <c r="S1385" i="1" s="1"/>
  <c r="Y1385" i="1" s="1"/>
  <c r="P587" i="4"/>
  <c r="P261" i="1"/>
  <c r="S261" i="1" s="1"/>
  <c r="Y261" i="1" s="1"/>
  <c r="P2188" i="1"/>
  <c r="S2188" i="1" s="1"/>
  <c r="Y2188" i="1" s="1"/>
  <c r="P1274" i="4"/>
  <c r="S1274" i="4" s="1"/>
  <c r="Y1274" i="4" s="1"/>
  <c r="P1284" i="4"/>
  <c r="S1284" i="4" s="1"/>
  <c r="Y1284" i="4" s="1"/>
  <c r="P731" i="4"/>
  <c r="Q731" i="4" s="1"/>
  <c r="P1645" i="1"/>
  <c r="Q1645" i="1" s="1"/>
  <c r="P763" i="4"/>
  <c r="S763" i="4" s="1"/>
  <c r="Y763" i="4" s="1"/>
  <c r="N1117" i="4"/>
  <c r="O1117" i="4" s="1"/>
  <c r="S1117" i="4" s="1"/>
  <c r="Y1117" i="4" s="1"/>
  <c r="P2324" i="4"/>
  <c r="N1107" i="1"/>
  <c r="O1107" i="1" s="1"/>
  <c r="Q1107" i="1" s="1"/>
  <c r="P2438" i="4"/>
  <c r="P1183" i="4"/>
  <c r="S1040" i="9"/>
  <c r="Y1040" i="9" s="1"/>
  <c r="Q2079" i="9"/>
  <c r="T2079" i="9" s="1"/>
  <c r="U2079" i="9" s="1"/>
  <c r="N520" i="9"/>
  <c r="O520" i="9" s="1"/>
  <c r="N1924" i="9"/>
  <c r="O1924" i="9" s="1"/>
  <c r="S1924" i="9" s="1"/>
  <c r="Y1924" i="9" s="1"/>
  <c r="N2414" i="9"/>
  <c r="O2414" i="9" s="1"/>
  <c r="S2414" i="9" s="1"/>
  <c r="Y2414" i="9" s="1"/>
  <c r="N1347" i="9"/>
  <c r="O1347" i="9" s="1"/>
  <c r="P418" i="9"/>
  <c r="N2234" i="9"/>
  <c r="O2234" i="9" s="1"/>
  <c r="S2234" i="9" s="1"/>
  <c r="Y2234" i="9" s="1"/>
  <c r="N795" i="9"/>
  <c r="O795" i="9" s="1"/>
  <c r="Q795" i="9" s="1"/>
  <c r="P789" i="9"/>
  <c r="N1611" i="9"/>
  <c r="O1611" i="9" s="1"/>
  <c r="Q1611" i="9" s="1"/>
  <c r="P1026" i="9"/>
  <c r="Q1026" i="9" s="1"/>
  <c r="V1026" i="9" s="1"/>
  <c r="P989" i="9"/>
  <c r="Q989" i="9" s="1"/>
  <c r="V989" i="9" s="1"/>
  <c r="P902" i="4"/>
  <c r="S902" i="4" s="1"/>
  <c r="Y902" i="4" s="1"/>
  <c r="P1570" i="1"/>
  <c r="S1570" i="1" s="1"/>
  <c r="Y1570" i="1" s="1"/>
  <c r="P15" i="4"/>
  <c r="Q15" i="4" s="1"/>
  <c r="T15" i="4" s="1"/>
  <c r="U15" i="4" s="1"/>
  <c r="Q2031" i="9"/>
  <c r="V2031" i="9" s="1"/>
  <c r="P451" i="9"/>
  <c r="N1925" i="9"/>
  <c r="O1925" i="9" s="1"/>
  <c r="N1668" i="9"/>
  <c r="O1668" i="9" s="1"/>
  <c r="S1668" i="9" s="1"/>
  <c r="Y1668" i="9" s="1"/>
  <c r="N787" i="9"/>
  <c r="O787" i="9" s="1"/>
  <c r="S787" i="9" s="1"/>
  <c r="Y787" i="9" s="1"/>
  <c r="P2470" i="9"/>
  <c r="P881" i="9"/>
  <c r="P1332" i="9"/>
  <c r="S1332" i="9" s="1"/>
  <c r="Y1332" i="9" s="1"/>
  <c r="P728" i="9"/>
  <c r="S728" i="9" s="1"/>
  <c r="Y728" i="9" s="1"/>
  <c r="P1313" i="9"/>
  <c r="P532" i="9"/>
  <c r="N1890" i="9"/>
  <c r="O1890" i="9" s="1"/>
  <c r="S1890" i="9" s="1"/>
  <c r="Y1890" i="9" s="1"/>
  <c r="N1452" i="9"/>
  <c r="O1452" i="9" s="1"/>
  <c r="P1452" i="9"/>
  <c r="N2312" i="9"/>
  <c r="O2312" i="9" s="1"/>
  <c r="P2312" i="9"/>
  <c r="N927" i="9"/>
  <c r="O927" i="9" s="1"/>
  <c r="P927" i="9"/>
  <c r="N1829" i="9"/>
  <c r="O1829" i="9" s="1"/>
  <c r="P1829" i="9"/>
  <c r="N1678" i="9"/>
  <c r="O1678" i="9" s="1"/>
  <c r="P1678" i="9"/>
  <c r="P1150" i="9"/>
  <c r="N1150" i="9"/>
  <c r="O1150" i="9" s="1"/>
  <c r="P1730" i="9"/>
  <c r="N1730" i="9"/>
  <c r="O1730" i="9" s="1"/>
  <c r="P160" i="9"/>
  <c r="N1114" i="9"/>
  <c r="O1114" i="9" s="1"/>
  <c r="N1118" i="9"/>
  <c r="O1118" i="9" s="1"/>
  <c r="Q1118" i="9" s="1"/>
  <c r="T1118" i="9" s="1"/>
  <c r="U1118" i="9" s="1"/>
  <c r="P279" i="9"/>
  <c r="S279" i="9" s="1"/>
  <c r="Y279" i="9" s="1"/>
  <c r="P689" i="9"/>
  <c r="S689" i="9" s="1"/>
  <c r="Y689" i="9" s="1"/>
  <c r="P1217" i="9"/>
  <c r="Q1217" i="9" s="1"/>
  <c r="V1217" i="9" s="1"/>
  <c r="P2347" i="9"/>
  <c r="P1894" i="9"/>
  <c r="S1894" i="9" s="1"/>
  <c r="Y1894" i="9" s="1"/>
  <c r="P641" i="9"/>
  <c r="Q641" i="9" s="1"/>
  <c r="T641" i="9" s="1"/>
  <c r="U641" i="9" s="1"/>
  <c r="P526" i="9"/>
  <c r="N1990" i="9"/>
  <c r="O1990" i="9" s="1"/>
  <c r="Q1990" i="9" s="1"/>
  <c r="P1342" i="9"/>
  <c r="Q1342" i="9" s="1"/>
  <c r="P763" i="9"/>
  <c r="S763" i="9" s="1"/>
  <c r="Y763" i="9" s="1"/>
  <c r="N877" i="9"/>
  <c r="O877" i="9" s="1"/>
  <c r="S877" i="9" s="1"/>
  <c r="Y877" i="9" s="1"/>
  <c r="P1681" i="9"/>
  <c r="S1681" i="9" s="1"/>
  <c r="Y1681" i="9" s="1"/>
  <c r="P1501" i="9"/>
  <c r="N1442" i="9"/>
  <c r="O1442" i="9" s="1"/>
  <c r="S1442" i="9" s="1"/>
  <c r="Y1442" i="9" s="1"/>
  <c r="P1089" i="9"/>
  <c r="N1089" i="9"/>
  <c r="O1089" i="9" s="1"/>
  <c r="N1789" i="9"/>
  <c r="O1789" i="9" s="1"/>
  <c r="P1789" i="9"/>
  <c r="N930" i="9"/>
  <c r="O930" i="9" s="1"/>
  <c r="P930" i="9"/>
  <c r="N1190" i="9"/>
  <c r="O1190" i="9" s="1"/>
  <c r="P1190" i="9"/>
  <c r="N2165" i="9"/>
  <c r="O2165" i="9" s="1"/>
  <c r="P2165" i="9"/>
  <c r="P288" i="9"/>
  <c r="N288" i="9"/>
  <c r="O288" i="9" s="1"/>
  <c r="N2398" i="9"/>
  <c r="O2398" i="9" s="1"/>
  <c r="P2398" i="9"/>
  <c r="N2126" i="9"/>
  <c r="O2126" i="9" s="1"/>
  <c r="P2126" i="9"/>
  <c r="N1220" i="9"/>
  <c r="O1220" i="9" s="1"/>
  <c r="P1220" i="9"/>
  <c r="N1766" i="9"/>
  <c r="O1766" i="9" s="1"/>
  <c r="P1766" i="9"/>
  <c r="N1698" i="9"/>
  <c r="O1698" i="9" s="1"/>
  <c r="P1698" i="9"/>
  <c r="N504" i="9"/>
  <c r="O504" i="9" s="1"/>
  <c r="P504" i="9"/>
  <c r="N1282" i="9"/>
  <c r="O1282" i="9" s="1"/>
  <c r="P1282" i="9"/>
  <c r="N1090" i="9"/>
  <c r="O1090" i="9" s="1"/>
  <c r="P1090" i="9"/>
  <c r="P1175" i="9"/>
  <c r="N1175" i="9"/>
  <c r="O1175" i="9" s="1"/>
  <c r="N1931" i="9"/>
  <c r="O1931" i="9" s="1"/>
  <c r="P1931" i="9"/>
  <c r="N1402" i="9"/>
  <c r="O1402" i="9" s="1"/>
  <c r="P1402" i="9"/>
  <c r="N740" i="9"/>
  <c r="O740" i="9" s="1"/>
  <c r="P740" i="9"/>
  <c r="N2124" i="9"/>
  <c r="O2124" i="9" s="1"/>
  <c r="P2124" i="9"/>
  <c r="N2360" i="9"/>
  <c r="O2360" i="9" s="1"/>
  <c r="P2360" i="9"/>
  <c r="N1293" i="9"/>
  <c r="O1293" i="9" s="1"/>
  <c r="P1293" i="9"/>
  <c r="N2183" i="9"/>
  <c r="O2183" i="9" s="1"/>
  <c r="P2183" i="9"/>
  <c r="P1188" i="9"/>
  <c r="N1188" i="9"/>
  <c r="O1188" i="9" s="1"/>
  <c r="P1277" i="9"/>
  <c r="N1277" i="9"/>
  <c r="O1277" i="9" s="1"/>
  <c r="N1674" i="9"/>
  <c r="O1674" i="9" s="1"/>
  <c r="P1674" i="9"/>
  <c r="N886" i="9"/>
  <c r="O886" i="9" s="1"/>
  <c r="P886" i="9"/>
  <c r="N337" i="9"/>
  <c r="O337" i="9" s="1"/>
  <c r="P337" i="9"/>
  <c r="P2331" i="9"/>
  <c r="N2331" i="9"/>
  <c r="O2331" i="9" s="1"/>
  <c r="N1419" i="9"/>
  <c r="O1419" i="9" s="1"/>
  <c r="P1419" i="9"/>
  <c r="N515" i="9"/>
  <c r="O515" i="9" s="1"/>
  <c r="P515" i="9"/>
  <c r="N1437" i="9"/>
  <c r="O1437" i="9" s="1"/>
  <c r="P1437" i="9"/>
  <c r="N1900" i="9"/>
  <c r="O1900" i="9" s="1"/>
  <c r="P1900" i="9"/>
  <c r="N800" i="9"/>
  <c r="O800" i="9" s="1"/>
  <c r="P800" i="9"/>
  <c r="N657" i="9"/>
  <c r="O657" i="9" s="1"/>
  <c r="P657" i="9"/>
  <c r="N1404" i="9"/>
  <c r="O1404" i="9" s="1"/>
  <c r="P1404" i="9"/>
  <c r="P97" i="9"/>
  <c r="N97" i="9"/>
  <c r="O97" i="9" s="1"/>
  <c r="N897" i="9"/>
  <c r="O897" i="9" s="1"/>
  <c r="P897" i="9"/>
  <c r="N2200" i="9"/>
  <c r="O2200" i="9" s="1"/>
  <c r="P2200" i="9"/>
  <c r="P2247" i="4"/>
  <c r="N2247" i="4"/>
  <c r="O2247" i="4" s="1"/>
  <c r="P1342" i="4"/>
  <c r="N1342" i="4"/>
  <c r="O1342" i="4" s="1"/>
  <c r="N268" i="4"/>
  <c r="O268" i="4" s="1"/>
  <c r="P268" i="4"/>
  <c r="P1362" i="4"/>
  <c r="N1362" i="4"/>
  <c r="O1362" i="4" s="1"/>
  <c r="N1571" i="4"/>
  <c r="O1571" i="4" s="1"/>
  <c r="P1571" i="4"/>
  <c r="P800" i="4"/>
  <c r="N800" i="4"/>
  <c r="O800" i="4" s="1"/>
  <c r="P594" i="4"/>
  <c r="N594" i="4"/>
  <c r="O594" i="4" s="1"/>
  <c r="N1802" i="4"/>
  <c r="O1802" i="4" s="1"/>
  <c r="P1802" i="4"/>
  <c r="N575" i="4"/>
  <c r="O575" i="4" s="1"/>
  <c r="P575" i="4"/>
  <c r="N2433" i="4"/>
  <c r="O2433" i="4" s="1"/>
  <c r="P2433" i="4"/>
  <c r="N204" i="4"/>
  <c r="O204" i="4" s="1"/>
  <c r="P204" i="4"/>
  <c r="P2021" i="4"/>
  <c r="N2021" i="4"/>
  <c r="O2021" i="4" s="1"/>
  <c r="N411" i="1"/>
  <c r="O411" i="1" s="1"/>
  <c r="P411" i="1"/>
  <c r="P61" i="4"/>
  <c r="N61" i="4"/>
  <c r="O61" i="4" s="1"/>
  <c r="N1841" i="4"/>
  <c r="O1841" i="4" s="1"/>
  <c r="P1841" i="4"/>
  <c r="P62" i="1"/>
  <c r="N62" i="1"/>
  <c r="O62" i="1" s="1"/>
  <c r="N334" i="4"/>
  <c r="O334" i="4" s="1"/>
  <c r="P334" i="4"/>
  <c r="N477" i="4"/>
  <c r="O477" i="4" s="1"/>
  <c r="P477" i="4"/>
  <c r="N2247" i="1"/>
  <c r="O2247" i="1" s="1"/>
  <c r="P2247" i="1"/>
  <c r="N1935" i="4"/>
  <c r="O1935" i="4" s="1"/>
  <c r="P1935" i="4"/>
  <c r="N2254" i="1"/>
  <c r="O2254" i="1" s="1"/>
  <c r="P2254" i="1"/>
  <c r="P1873" i="1"/>
  <c r="N1873" i="1"/>
  <c r="O1873" i="1" s="1"/>
  <c r="N535" i="4"/>
  <c r="O535" i="4" s="1"/>
  <c r="P535" i="4"/>
  <c r="N2024" i="1"/>
  <c r="O2024" i="1" s="1"/>
  <c r="P2024" i="1"/>
  <c r="N1996" i="1"/>
  <c r="O1996" i="1" s="1"/>
  <c r="P1996" i="1"/>
  <c r="P1910" i="4"/>
  <c r="N1910" i="4"/>
  <c r="O1910" i="4" s="1"/>
  <c r="P1836" i="1"/>
  <c r="N1836" i="1"/>
  <c r="O1836" i="1" s="1"/>
  <c r="N2154" i="9"/>
  <c r="O2154" i="9" s="1"/>
  <c r="S2154" i="9" s="1"/>
  <c r="Y2154" i="9" s="1"/>
  <c r="N970" i="9"/>
  <c r="O970" i="9" s="1"/>
  <c r="Q970" i="9" s="1"/>
  <c r="N678" i="9"/>
  <c r="O678" i="9" s="1"/>
  <c r="S678" i="9" s="1"/>
  <c r="Y678" i="9" s="1"/>
  <c r="P2422" i="9"/>
  <c r="S2422" i="9" s="1"/>
  <c r="Y2422" i="9" s="1"/>
  <c r="P1494" i="9"/>
  <c r="Q1494" i="9" s="1"/>
  <c r="T1494" i="9" s="1"/>
  <c r="U1494" i="9" s="1"/>
  <c r="N72" i="9"/>
  <c r="O72" i="9" s="1"/>
  <c r="P979" i="9"/>
  <c r="Q979" i="9" s="1"/>
  <c r="T979" i="9" s="1"/>
  <c r="U979" i="9" s="1"/>
  <c r="N1809" i="9"/>
  <c r="O1809" i="9" s="1"/>
  <c r="S1809" i="9" s="1"/>
  <c r="Y1809" i="9" s="1"/>
  <c r="P2205" i="9"/>
  <c r="P1458" i="9"/>
  <c r="Q1458" i="9" s="1"/>
  <c r="N1749" i="9"/>
  <c r="O1749" i="9" s="1"/>
  <c r="S1749" i="9" s="1"/>
  <c r="Y1749" i="9" s="1"/>
  <c r="P929" i="9"/>
  <c r="S929" i="9" s="1"/>
  <c r="Y929" i="9" s="1"/>
  <c r="N630" i="9"/>
  <c r="O630" i="9" s="1"/>
  <c r="Q630" i="9" s="1"/>
  <c r="T630" i="9" s="1"/>
  <c r="U630" i="9" s="1"/>
  <c r="P981" i="9"/>
  <c r="Q981" i="9" s="1"/>
  <c r="V981" i="9" s="1"/>
  <c r="P1025" i="9"/>
  <c r="Q1025" i="9" s="1"/>
  <c r="P1940" i="9"/>
  <c r="P1107" i="9"/>
  <c r="M636" i="1"/>
  <c r="L2087" i="1"/>
  <c r="R2087" i="1" s="1"/>
  <c r="M516" i="1"/>
  <c r="L1685" i="1"/>
  <c r="R1685" i="1" s="1"/>
  <c r="M2128" i="1"/>
  <c r="M467" i="1"/>
  <c r="M1372" i="1"/>
  <c r="M573" i="1"/>
  <c r="P1138" i="9"/>
  <c r="L1149" i="1"/>
  <c r="R1149" i="1" s="1"/>
  <c r="M1225" i="1"/>
  <c r="L1129" i="1"/>
  <c r="R1129" i="1" s="1"/>
  <c r="L2396" i="1"/>
  <c r="R2396" i="1" s="1"/>
  <c r="L183" i="1"/>
  <c r="R183" i="1" s="1"/>
  <c r="M569" i="4"/>
  <c r="M359" i="4"/>
  <c r="M14" i="4"/>
  <c r="M410" i="4"/>
  <c r="N410" i="4" s="1"/>
  <c r="O410" i="4" s="1"/>
  <c r="M1627" i="4"/>
  <c r="P1627" i="4" s="1"/>
  <c r="M237" i="9"/>
  <c r="P237" i="9" s="1"/>
  <c r="M301" i="9"/>
  <c r="M1551" i="4"/>
  <c r="M1495" i="1"/>
  <c r="N1495" i="1" s="1"/>
  <c r="O1495" i="1" s="1"/>
  <c r="M485" i="1"/>
  <c r="N485" i="1" s="1"/>
  <c r="O485" i="1" s="1"/>
  <c r="M2249" i="1"/>
  <c r="P2249" i="1" s="1"/>
  <c r="M665" i="1"/>
  <c r="P665" i="1" s="1"/>
  <c r="M52" i="9"/>
  <c r="N52" i="9" s="1"/>
  <c r="O52" i="9" s="1"/>
  <c r="M27" i="9"/>
  <c r="H2477" i="9"/>
  <c r="I2477" i="9" s="1"/>
  <c r="M273" i="9"/>
  <c r="N273" i="9" s="1"/>
  <c r="O273" i="9" s="1"/>
  <c r="N1738" i="9"/>
  <c r="O1738" i="9" s="1"/>
  <c r="S1738" i="9" s="1"/>
  <c r="Y1738" i="9" s="1"/>
  <c r="L1944" i="9"/>
  <c r="R1944" i="9" s="1"/>
  <c r="M700" i="9"/>
  <c r="N700" i="9" s="1"/>
  <c r="O700" i="9" s="1"/>
  <c r="L2469" i="9"/>
  <c r="R2469" i="9" s="1"/>
  <c r="M1476" i="9"/>
  <c r="L293" i="9"/>
  <c r="R293" i="9" s="1"/>
  <c r="L1202" i="9"/>
  <c r="R1202" i="9" s="1"/>
  <c r="L1097" i="9"/>
  <c r="R1097" i="9" s="1"/>
  <c r="L1793" i="9"/>
  <c r="R1793" i="9" s="1"/>
  <c r="L922" i="4"/>
  <c r="R922" i="4" s="1"/>
  <c r="M1559" i="9"/>
  <c r="N1559" i="9" s="1"/>
  <c r="O1559" i="9" s="1"/>
  <c r="L2082" i="9"/>
  <c r="R2082" i="9" s="1"/>
  <c r="L126" i="9"/>
  <c r="R126" i="9" s="1"/>
  <c r="M1198" i="9"/>
  <c r="M2416" i="9"/>
  <c r="P2416" i="9" s="1"/>
  <c r="M1816" i="9"/>
  <c r="P1816" i="9" s="1"/>
  <c r="L137" i="9"/>
  <c r="R137" i="9" s="1"/>
  <c r="L620" i="9"/>
  <c r="R620" i="9" s="1"/>
  <c r="L2494" i="9"/>
  <c r="R2494" i="9" s="1"/>
  <c r="N665" i="1"/>
  <c r="O665" i="1" s="1"/>
  <c r="N1128" i="4"/>
  <c r="O1128" i="4" s="1"/>
  <c r="P1128" i="4"/>
  <c r="N2029" i="4"/>
  <c r="O2029" i="4" s="1"/>
  <c r="P2029" i="4"/>
  <c r="L851" i="9"/>
  <c r="R851" i="9" s="1"/>
  <c r="L883" i="1"/>
  <c r="R883" i="1" s="1"/>
  <c r="L1363" i="1"/>
  <c r="R1363" i="1" s="1"/>
  <c r="M1333" i="4"/>
  <c r="N1333" i="4" s="1"/>
  <c r="O1333" i="4" s="1"/>
  <c r="L1584" i="4"/>
  <c r="R1584" i="4" s="1"/>
  <c r="L1603" i="4"/>
  <c r="R1603" i="4" s="1"/>
  <c r="M529" i="9"/>
  <c r="M39" i="9"/>
  <c r="N39" i="9" s="1"/>
  <c r="O39" i="9" s="1"/>
  <c r="N1962" i="9"/>
  <c r="O1962" i="9" s="1"/>
  <c r="Q1962" i="9" s="1"/>
  <c r="M310" i="9"/>
  <c r="N310" i="9" s="1"/>
  <c r="O310" i="9" s="1"/>
  <c r="L2420" i="9"/>
  <c r="R2420" i="9" s="1"/>
  <c r="M11" i="9"/>
  <c r="P11" i="9" s="1"/>
  <c r="M1652" i="9"/>
  <c r="N1652" i="9" s="1"/>
  <c r="O1652" i="9" s="1"/>
  <c r="L412" i="9"/>
  <c r="R412" i="9" s="1"/>
  <c r="M965" i="4"/>
  <c r="M249" i="4"/>
  <c r="L2128" i="1"/>
  <c r="R2128" i="1" s="1"/>
  <c r="N1568" i="9"/>
  <c r="O1568" i="9" s="1"/>
  <c r="M469" i="9"/>
  <c r="N469" i="9" s="1"/>
  <c r="O469" i="9" s="1"/>
  <c r="M55" i="4"/>
  <c r="L273" i="4"/>
  <c r="R273" i="4" s="1"/>
  <c r="M707" i="4"/>
  <c r="M308" i="1"/>
  <c r="L569" i="4"/>
  <c r="R569" i="4" s="1"/>
  <c r="M880" i="1"/>
  <c r="L867" i="1"/>
  <c r="R867" i="1" s="1"/>
  <c r="L2313" i="1"/>
  <c r="R2313" i="1" s="1"/>
  <c r="M154" i="1"/>
  <c r="N412" i="9"/>
  <c r="O412" i="9" s="1"/>
  <c r="P412" i="9"/>
  <c r="N1638" i="1"/>
  <c r="O1638" i="1" s="1"/>
  <c r="P1638" i="1"/>
  <c r="P646" i="9"/>
  <c r="Q646" i="9" s="1"/>
  <c r="M17" i="9"/>
  <c r="N17" i="9" s="1"/>
  <c r="O17" i="9" s="1"/>
  <c r="M54" i="9"/>
  <c r="N54" i="9" s="1"/>
  <c r="O54" i="9" s="1"/>
  <c r="P2240" i="9"/>
  <c r="Q2240" i="9" s="1"/>
  <c r="T2240" i="9" s="1"/>
  <c r="U2240" i="9" s="1"/>
  <c r="P1041" i="9"/>
  <c r="S1041" i="9" s="1"/>
  <c r="Y1041" i="9" s="1"/>
  <c r="M1839" i="9"/>
  <c r="P1839" i="9" s="1"/>
  <c r="M1268" i="9"/>
  <c r="P1268" i="9" s="1"/>
  <c r="M1258" i="9"/>
  <c r="P1258" i="9" s="1"/>
  <c r="L1522" i="9"/>
  <c r="R1522" i="9" s="1"/>
  <c r="L1044" i="9"/>
  <c r="R1044" i="9" s="1"/>
  <c r="M2082" i="9"/>
  <c r="M1753" i="9"/>
  <c r="P1753" i="9" s="1"/>
  <c r="M159" i="9"/>
  <c r="N159" i="9" s="1"/>
  <c r="O159" i="9" s="1"/>
  <c r="M616" i="9"/>
  <c r="N616" i="9" s="1"/>
  <c r="O616" i="9" s="1"/>
  <c r="L222" i="9"/>
  <c r="R222" i="9" s="1"/>
  <c r="M1248" i="9"/>
  <c r="N1248" i="9" s="1"/>
  <c r="O1248" i="9" s="1"/>
  <c r="L2010" i="9"/>
  <c r="R2010" i="9" s="1"/>
  <c r="M2494" i="9"/>
  <c r="P2494" i="9" s="1"/>
  <c r="L672" i="9"/>
  <c r="R672" i="9" s="1"/>
  <c r="M957" i="9"/>
  <c r="N957" i="9" s="1"/>
  <c r="O957" i="9" s="1"/>
  <c r="M530" i="9"/>
  <c r="N530" i="9" s="1"/>
  <c r="O530" i="9" s="1"/>
  <c r="M1761" i="9"/>
  <c r="N1761" i="9" s="1"/>
  <c r="O1761" i="9" s="1"/>
  <c r="L1516" i="9"/>
  <c r="R1516" i="9" s="1"/>
  <c r="M266" i="9"/>
  <c r="P266" i="9" s="1"/>
  <c r="L1237" i="9"/>
  <c r="R1237" i="9" s="1"/>
  <c r="L2281" i="4"/>
  <c r="R2281" i="4" s="1"/>
  <c r="M1196" i="4"/>
  <c r="N1196" i="4" s="1"/>
  <c r="O1196" i="4" s="1"/>
  <c r="L1467" i="1"/>
  <c r="R1467" i="1" s="1"/>
  <c r="M1149" i="1"/>
  <c r="M320" i="1"/>
  <c r="L1169" i="1"/>
  <c r="R1169" i="1" s="1"/>
  <c r="M814" i="1"/>
  <c r="P814" i="1" s="1"/>
  <c r="M1234" i="4"/>
  <c r="M1669" i="4"/>
  <c r="N1669" i="4" s="1"/>
  <c r="O1669" i="4" s="1"/>
  <c r="M2328" i="4"/>
  <c r="N2328" i="4" s="1"/>
  <c r="O2328" i="4" s="1"/>
  <c r="M997" i="4"/>
  <c r="L1302" i="1"/>
  <c r="R1302" i="1" s="1"/>
  <c r="M2061" i="1"/>
  <c r="L707" i="4"/>
  <c r="R707" i="4" s="1"/>
  <c r="M600" i="1"/>
  <c r="L609" i="1"/>
  <c r="R609" i="1" s="1"/>
  <c r="M8" i="9"/>
  <c r="N8" i="9" s="1"/>
  <c r="O8" i="9" s="1"/>
  <c r="L37" i="9"/>
  <c r="R37" i="9" s="1"/>
  <c r="M342" i="9"/>
  <c r="N342" i="9" s="1"/>
  <c r="O342" i="9" s="1"/>
  <c r="P1509" i="9"/>
  <c r="L669" i="9"/>
  <c r="R669" i="9" s="1"/>
  <c r="L646" i="9"/>
  <c r="R646" i="9" s="1"/>
  <c r="L69" i="9"/>
  <c r="R69" i="9" s="1"/>
  <c r="M1097" i="9"/>
  <c r="P1097" i="9" s="1"/>
  <c r="N2216" i="9"/>
  <c r="O2216" i="9" s="1"/>
  <c r="Q2216" i="9" s="1"/>
  <c r="T2216" i="9" s="1"/>
  <c r="U2216" i="9" s="1"/>
  <c r="P1976" i="9"/>
  <c r="Q1976" i="9" s="1"/>
  <c r="T1976" i="9" s="1"/>
  <c r="U1976" i="9" s="1"/>
  <c r="P1146" i="9"/>
  <c r="Q1146" i="9" s="1"/>
  <c r="T1146" i="9" s="1"/>
  <c r="U1146" i="9" s="1"/>
  <c r="P1448" i="9"/>
  <c r="P1245" i="9"/>
  <c r="M2095" i="9"/>
  <c r="M786" i="1"/>
  <c r="L536" i="4"/>
  <c r="R536" i="4" s="1"/>
  <c r="N1855" i="9"/>
  <c r="O1855" i="9" s="1"/>
  <c r="Q1855" i="9" s="1"/>
  <c r="V1855" i="9" s="1"/>
  <c r="L1112" i="1"/>
  <c r="R1112" i="1" s="1"/>
  <c r="N1095" i="4"/>
  <c r="O1095" i="4" s="1"/>
  <c r="Q1095" i="4" s="1"/>
  <c r="P1731" i="1"/>
  <c r="N2348" i="9"/>
  <c r="O2348" i="9" s="1"/>
  <c r="S2348" i="9" s="1"/>
  <c r="Y2348" i="9" s="1"/>
  <c r="M50" i="9"/>
  <c r="N50" i="9" s="1"/>
  <c r="O50" i="9" s="1"/>
  <c r="M33" i="9"/>
  <c r="M2003" i="9"/>
  <c r="P2003" i="9" s="1"/>
  <c r="L577" i="9"/>
  <c r="R577" i="9" s="1"/>
  <c r="N175" i="9"/>
  <c r="O175" i="9" s="1"/>
  <c r="S175" i="9" s="1"/>
  <c r="Y175" i="9" s="1"/>
  <c r="P1787" i="9"/>
  <c r="L1246" i="9"/>
  <c r="R1246" i="9" s="1"/>
  <c r="L635" i="9"/>
  <c r="R635" i="9" s="1"/>
  <c r="M2181" i="9"/>
  <c r="P2181" i="9" s="1"/>
  <c r="M1828" i="9"/>
  <c r="P1828" i="9" s="1"/>
  <c r="M330" i="9"/>
  <c r="P330" i="9" s="1"/>
  <c r="M2087" i="1"/>
  <c r="L1418" i="1"/>
  <c r="R1418" i="1" s="1"/>
  <c r="M1244" i="1"/>
  <c r="P1244" i="1" s="1"/>
  <c r="L2062" i="1"/>
  <c r="R2062" i="1" s="1"/>
  <c r="L1866" i="4"/>
  <c r="R1866" i="4" s="1"/>
  <c r="M941" i="4"/>
  <c r="N941" i="4" s="1"/>
  <c r="O941" i="4" s="1"/>
  <c r="L1247" i="4"/>
  <c r="R1247" i="4" s="1"/>
  <c r="L2381" i="4"/>
  <c r="R2381" i="4" s="1"/>
  <c r="L1096" i="4"/>
  <c r="R1096" i="4" s="1"/>
  <c r="M1210" i="4"/>
  <c r="P1210" i="4" s="1"/>
  <c r="L758" i="1"/>
  <c r="R758" i="1" s="1"/>
  <c r="M1214" i="1"/>
  <c r="M1559" i="1"/>
  <c r="M1534" i="4"/>
  <c r="M168" i="4"/>
  <c r="L29" i="9"/>
  <c r="R29" i="9" s="1"/>
  <c r="L115" i="9"/>
  <c r="R115" i="9" s="1"/>
  <c r="L1253" i="9"/>
  <c r="R1253" i="9" s="1"/>
  <c r="L1559" i="9"/>
  <c r="R1559" i="9" s="1"/>
  <c r="N688" i="9"/>
  <c r="O688" i="9" s="1"/>
  <c r="P963" i="9"/>
  <c r="Q963" i="9" s="1"/>
  <c r="N125" i="9"/>
  <c r="O125" i="9" s="1"/>
  <c r="Q125" i="9" s="1"/>
  <c r="V125" i="9" s="1"/>
  <c r="N1831" i="9"/>
  <c r="O1831" i="9" s="1"/>
  <c r="Q1831" i="9" s="1"/>
  <c r="N1092" i="9"/>
  <c r="O1092" i="9" s="1"/>
  <c r="Q1092" i="9" s="1"/>
  <c r="V1092" i="9" s="1"/>
  <c r="N239" i="9"/>
  <c r="O239" i="9" s="1"/>
  <c r="Q239" i="9" s="1"/>
  <c r="V239" i="9" s="1"/>
  <c r="M2415" i="9"/>
  <c r="P2415" i="9" s="1"/>
  <c r="L1720" i="4"/>
  <c r="R1720" i="4" s="1"/>
  <c r="L2176" i="4"/>
  <c r="R2176" i="4" s="1"/>
  <c r="M726" i="1"/>
  <c r="P726" i="1" s="1"/>
  <c r="P598" i="9"/>
  <c r="M369" i="4"/>
  <c r="M1596" i="4"/>
  <c r="P1596" i="4" s="1"/>
  <c r="M172" i="4"/>
  <c r="P172" i="4" s="1"/>
  <c r="M1844" i="4"/>
  <c r="N1844" i="4" s="1"/>
  <c r="O1844" i="4" s="1"/>
  <c r="M609" i="1"/>
  <c r="M1371" i="1"/>
  <c r="M2420" i="1"/>
  <c r="L2420" i="1"/>
  <c r="R2420" i="1" s="1"/>
  <c r="L2476" i="9"/>
  <c r="R2476" i="9" s="1"/>
  <c r="M685" i="9"/>
  <c r="N685" i="9" s="1"/>
  <c r="O685" i="9" s="1"/>
  <c r="L670" i="9"/>
  <c r="R670" i="9" s="1"/>
  <c r="L155" i="9"/>
  <c r="R155" i="9" s="1"/>
  <c r="L247" i="9"/>
  <c r="R247" i="9" s="1"/>
  <c r="P1869" i="9"/>
  <c r="Q1869" i="9" s="1"/>
  <c r="V1869" i="9" s="1"/>
  <c r="P1905" i="9"/>
  <c r="S1905" i="9" s="1"/>
  <c r="Y1905" i="9" s="1"/>
  <c r="M851" i="9"/>
  <c r="M2426" i="9"/>
  <c r="L2388" i="9"/>
  <c r="R2388" i="9" s="1"/>
  <c r="L1147" i="4"/>
  <c r="R1147" i="4" s="1"/>
  <c r="N1249" i="9"/>
  <c r="O1249" i="9" s="1"/>
  <c r="P1267" i="9"/>
  <c r="L1093" i="4"/>
  <c r="R1093" i="4" s="1"/>
  <c r="L578" i="4"/>
  <c r="R578" i="4" s="1"/>
  <c r="M1130" i="4"/>
  <c r="M1025" i="4"/>
  <c r="N1025" i="4" s="1"/>
  <c r="O1025" i="4" s="1"/>
  <c r="L699" i="4"/>
  <c r="R699" i="4" s="1"/>
  <c r="L2061" i="1"/>
  <c r="R2061" i="1" s="1"/>
  <c r="L1381" i="4"/>
  <c r="R1381" i="4" s="1"/>
  <c r="M190" i="4"/>
  <c r="N190" i="4" s="1"/>
  <c r="O190" i="4" s="1"/>
  <c r="M726" i="4"/>
  <c r="P726" i="4" s="1"/>
  <c r="L480" i="1"/>
  <c r="R480" i="1" s="1"/>
  <c r="M1626" i="1"/>
  <c r="M2233" i="1"/>
  <c r="L1979" i="4"/>
  <c r="R1979" i="4" s="1"/>
  <c r="M1772" i="4"/>
  <c r="N1772" i="4" s="1"/>
  <c r="O1772" i="4" s="1"/>
  <c r="M1344" i="4"/>
  <c r="L1643" i="4"/>
  <c r="R1643" i="4" s="1"/>
  <c r="M2289" i="1"/>
  <c r="M1115" i="1"/>
  <c r="L577" i="4"/>
  <c r="R577" i="4" s="1"/>
  <c r="M120" i="4"/>
  <c r="N120" i="4" s="1"/>
  <c r="O120" i="4" s="1"/>
  <c r="M1035" i="4"/>
  <c r="P1035" i="4" s="1"/>
  <c r="L648" i="1"/>
  <c r="R648" i="1" s="1"/>
  <c r="L357" i="1"/>
  <c r="R357" i="1" s="1"/>
  <c r="M698" i="4"/>
  <c r="P698" i="4" s="1"/>
  <c r="M426" i="4"/>
  <c r="N426" i="4" s="1"/>
  <c r="O426" i="4" s="1"/>
  <c r="M711" i="4"/>
  <c r="L711" i="4"/>
  <c r="R711" i="4" s="1"/>
  <c r="P1119" i="9"/>
  <c r="L1536" i="4"/>
  <c r="R1536" i="4" s="1"/>
  <c r="M566" i="1"/>
  <c r="N566" i="1" s="1"/>
  <c r="O566" i="1" s="1"/>
  <c r="L485" i="1"/>
  <c r="R485" i="1" s="1"/>
  <c r="L1464" i="1"/>
  <c r="R1464" i="1" s="1"/>
  <c r="L1482" i="4"/>
  <c r="R1482" i="4" s="1"/>
  <c r="M923" i="4"/>
  <c r="P923" i="4" s="1"/>
  <c r="L2243" i="4"/>
  <c r="R2243" i="4" s="1"/>
  <c r="L1263" i="1"/>
  <c r="R1263" i="1" s="1"/>
  <c r="L1712" i="1"/>
  <c r="R1712" i="1" s="1"/>
  <c r="M1528" i="4"/>
  <c r="N1528" i="4" s="1"/>
  <c r="O1528" i="4" s="1"/>
  <c r="M1461" i="1"/>
  <c r="N1461" i="1" s="1"/>
  <c r="O1461" i="1" s="1"/>
  <c r="M2149" i="1"/>
  <c r="P2149" i="1" s="1"/>
  <c r="L1285" i="1"/>
  <c r="R1285" i="1" s="1"/>
  <c r="L468" i="4"/>
  <c r="R468" i="4" s="1"/>
  <c r="M2075" i="4"/>
  <c r="P2075" i="4" s="1"/>
  <c r="L1145" i="4"/>
  <c r="R1145" i="4" s="1"/>
  <c r="M290" i="4"/>
  <c r="P290" i="4" s="1"/>
  <c r="M1895" i="4"/>
  <c r="P1895" i="4" s="1"/>
  <c r="L1314" i="1"/>
  <c r="R1314" i="1" s="1"/>
  <c r="M613" i="1"/>
  <c r="P613" i="1" s="1"/>
  <c r="L1891" i="1"/>
  <c r="R1891" i="1" s="1"/>
  <c r="M1131" i="4"/>
  <c r="P1131" i="4" s="1"/>
  <c r="L453" i="9"/>
  <c r="R453" i="9" s="1"/>
  <c r="L1013" i="9"/>
  <c r="R1013" i="9" s="1"/>
  <c r="M2396" i="4"/>
  <c r="N2396" i="4" s="1"/>
  <c r="O2396" i="4" s="1"/>
  <c r="M58" i="4"/>
  <c r="N58" i="4" s="1"/>
  <c r="O58" i="4" s="1"/>
  <c r="L1179" i="4"/>
  <c r="R1179" i="4" s="1"/>
  <c r="M1470" i="4"/>
  <c r="N1470" i="4" s="1"/>
  <c r="O1470" i="4" s="1"/>
  <c r="L379" i="4"/>
  <c r="R379" i="4" s="1"/>
  <c r="M1010" i="1"/>
  <c r="L1752" i="1"/>
  <c r="R1752" i="1" s="1"/>
  <c r="M492" i="1"/>
  <c r="L492" i="1"/>
  <c r="R492" i="1" s="1"/>
  <c r="M876" i="1"/>
  <c r="M901" i="4"/>
  <c r="N901" i="4" s="1"/>
  <c r="O901" i="4" s="1"/>
  <c r="M1021" i="1"/>
  <c r="P1021" i="1" s="1"/>
  <c r="M2245" i="1"/>
  <c r="M392" i="1"/>
  <c r="P392" i="1" s="1"/>
  <c r="L1483" i="4"/>
  <c r="R1483" i="4" s="1"/>
  <c r="M1695" i="4"/>
  <c r="P1695" i="4" s="1"/>
  <c r="L954" i="4"/>
  <c r="R954" i="4" s="1"/>
  <c r="M501" i="4"/>
  <c r="P501" i="4" s="1"/>
  <c r="L885" i="1"/>
  <c r="R885" i="1" s="1"/>
  <c r="L1038" i="1"/>
  <c r="R1038" i="1" s="1"/>
  <c r="M2129" i="1"/>
  <c r="M941" i="1"/>
  <c r="N941" i="1" s="1"/>
  <c r="O941" i="1" s="1"/>
  <c r="M1572" i="4"/>
  <c r="M163" i="1"/>
  <c r="P163" i="1" s="1"/>
  <c r="M296" i="4"/>
  <c r="L296" i="4"/>
  <c r="R296" i="4" s="1"/>
  <c r="N437" i="1"/>
  <c r="O437" i="1" s="1"/>
  <c r="P437" i="1"/>
  <c r="P971" i="4"/>
  <c r="N971" i="4"/>
  <c r="O971" i="4" s="1"/>
  <c r="P536" i="4"/>
  <c r="N536" i="4"/>
  <c r="O536" i="4" s="1"/>
  <c r="L1021" i="1"/>
  <c r="R1021" i="1" s="1"/>
  <c r="M929" i="1"/>
  <c r="M1038" i="1"/>
  <c r="L971" i="4"/>
  <c r="R971" i="4" s="1"/>
  <c r="M1083" i="4"/>
  <c r="L2233" i="1"/>
  <c r="R2233" i="1" s="1"/>
  <c r="L901" i="4"/>
  <c r="R901" i="4" s="1"/>
  <c r="L2269" i="1"/>
  <c r="R2269" i="1" s="1"/>
  <c r="M2269" i="1"/>
  <c r="M2421" i="1"/>
  <c r="L2421" i="1"/>
  <c r="R2421" i="1" s="1"/>
  <c r="P54" i="4"/>
  <c r="L1244" i="1"/>
  <c r="R1244" i="1" s="1"/>
  <c r="L2149" i="1"/>
  <c r="R2149" i="1" s="1"/>
  <c r="L814" i="1"/>
  <c r="R814" i="1" s="1"/>
  <c r="M2062" i="1"/>
  <c r="L54" i="4"/>
  <c r="R54" i="4" s="1"/>
  <c r="M415" i="1"/>
  <c r="L190" i="4"/>
  <c r="R190" i="4" s="1"/>
  <c r="M1285" i="1"/>
  <c r="L392" i="1"/>
  <c r="R392" i="1" s="1"/>
  <c r="M1979" i="4"/>
  <c r="M648" i="1"/>
  <c r="L625" i="4"/>
  <c r="R625" i="4" s="1"/>
  <c r="M588" i="4"/>
  <c r="L941" i="4"/>
  <c r="R941" i="4" s="1"/>
  <c r="L333" i="1"/>
  <c r="R333" i="1" s="1"/>
  <c r="M881" i="4"/>
  <c r="L493" i="1"/>
  <c r="R493" i="1" s="1"/>
  <c r="M493" i="1"/>
  <c r="M968" i="1"/>
  <c r="L968" i="1"/>
  <c r="R968" i="1" s="1"/>
  <c r="P2120" i="4"/>
  <c r="S2120" i="4" s="1"/>
  <c r="M1327" i="4"/>
  <c r="N1327" i="4" s="1"/>
  <c r="O1327" i="4" s="1"/>
  <c r="L1526" i="4"/>
  <c r="R1526" i="4" s="1"/>
  <c r="M632" i="1"/>
  <c r="L591" i="1"/>
  <c r="R591" i="1" s="1"/>
  <c r="M1412" i="1"/>
  <c r="L117" i="1"/>
  <c r="R117" i="1" s="1"/>
  <c r="L734" i="1"/>
  <c r="R734" i="1" s="1"/>
  <c r="M1287" i="1"/>
  <c r="L2383" i="4"/>
  <c r="R2383" i="4" s="1"/>
  <c r="L880" i="1"/>
  <c r="R880" i="1" s="1"/>
  <c r="M615" i="1"/>
  <c r="L1159" i="4"/>
  <c r="R1159" i="4" s="1"/>
  <c r="L1466" i="1"/>
  <c r="R1466" i="1" s="1"/>
  <c r="L120" i="4"/>
  <c r="R120" i="4" s="1"/>
  <c r="L1160" i="1"/>
  <c r="R1160" i="1" s="1"/>
  <c r="L876" i="4"/>
  <c r="R876" i="4" s="1"/>
  <c r="M1013" i="4"/>
  <c r="L1035" i="4"/>
  <c r="R1035" i="4" s="1"/>
  <c r="M1599" i="1"/>
  <c r="M1215" i="1"/>
  <c r="M1629" i="4"/>
  <c r="M984" i="4"/>
  <c r="M434" i="1"/>
  <c r="M1049" i="1"/>
  <c r="M1857" i="4"/>
  <c r="J2474" i="9"/>
  <c r="H2474" i="9"/>
  <c r="I2474" i="9" s="1"/>
  <c r="J2490" i="9"/>
  <c r="H2490" i="9"/>
  <c r="I2490" i="9" s="1"/>
  <c r="L39" i="9"/>
  <c r="R39" i="9" s="1"/>
  <c r="L2039" i="9"/>
  <c r="R2039" i="9" s="1"/>
  <c r="M1109" i="9"/>
  <c r="P1109" i="9" s="1"/>
  <c r="M638" i="9"/>
  <c r="P638" i="9" s="1"/>
  <c r="L530" i="9"/>
  <c r="R530" i="9" s="1"/>
  <c r="M1516" i="9"/>
  <c r="N1516" i="9" s="1"/>
  <c r="O1516" i="9" s="1"/>
  <c r="M716" i="1"/>
  <c r="M525" i="4"/>
  <c r="L923" i="4"/>
  <c r="R923" i="4" s="1"/>
  <c r="M2008" i="1"/>
  <c r="L596" i="4"/>
  <c r="R596" i="4" s="1"/>
  <c r="L1008" i="1"/>
  <c r="R1008" i="1" s="1"/>
  <c r="L1577" i="4"/>
  <c r="R1577" i="4" s="1"/>
  <c r="M2445" i="4"/>
  <c r="P2445" i="4" s="1"/>
  <c r="M1544" i="9"/>
  <c r="M661" i="9"/>
  <c r="N661" i="9" s="1"/>
  <c r="O661" i="9" s="1"/>
  <c r="M721" i="1"/>
  <c r="L2128" i="4"/>
  <c r="R2128" i="4" s="1"/>
  <c r="L638" i="1"/>
  <c r="R638" i="1" s="1"/>
  <c r="M138" i="1"/>
  <c r="M1714" i="4"/>
  <c r="N1714" i="4" s="1"/>
  <c r="O1714" i="4" s="1"/>
  <c r="L1212" i="4"/>
  <c r="R1212" i="4" s="1"/>
  <c r="M922" i="4"/>
  <c r="M1170" i="4"/>
  <c r="L1417" i="1"/>
  <c r="R1417" i="1" s="1"/>
  <c r="M541" i="1"/>
  <c r="M2168" i="4"/>
  <c r="L2069" i="4"/>
  <c r="R2069" i="4" s="1"/>
  <c r="M178" i="4"/>
  <c r="M2019" i="4"/>
  <c r="L74" i="4"/>
  <c r="R74" i="4" s="1"/>
  <c r="M2474" i="4"/>
  <c r="N2474" i="4" s="1"/>
  <c r="O2474" i="4" s="1"/>
  <c r="L566" i="1"/>
  <c r="R566" i="1" s="1"/>
  <c r="M1114" i="4"/>
  <c r="L1223" i="4"/>
  <c r="R1223" i="4" s="1"/>
  <c r="M1381" i="4"/>
  <c r="P1381" i="4" s="1"/>
  <c r="M80" i="4"/>
  <c r="L1797" i="4"/>
  <c r="R1797" i="4" s="1"/>
  <c r="L160" i="1"/>
  <c r="R160" i="1" s="1"/>
  <c r="M160" i="1"/>
  <c r="M1659" i="4"/>
  <c r="L399" i="1"/>
  <c r="R399" i="1" s="1"/>
  <c r="L997" i="4"/>
  <c r="R997" i="4" s="1"/>
  <c r="M1641" i="1"/>
  <c r="L292" i="1"/>
  <c r="R292" i="1" s="1"/>
  <c r="M883" i="1"/>
  <c r="L994" i="1"/>
  <c r="R994" i="1" s="1"/>
  <c r="M1418" i="1"/>
  <c r="M1263" i="1"/>
  <c r="L137" i="1"/>
  <c r="R137" i="1" s="1"/>
  <c r="M2242" i="1"/>
  <c r="N2242" i="1" s="1"/>
  <c r="O2242" i="1" s="1"/>
  <c r="L854" i="4"/>
  <c r="R854" i="4" s="1"/>
  <c r="L1915" i="1"/>
  <c r="R1915" i="1" s="1"/>
  <c r="L88" i="4"/>
  <c r="R88" i="4" s="1"/>
  <c r="L2090" i="1"/>
  <c r="R2090" i="1" s="1"/>
  <c r="M897" i="4"/>
  <c r="L1920" i="4"/>
  <c r="R1920" i="4" s="1"/>
  <c r="M304" i="4"/>
  <c r="M969" i="4"/>
  <c r="L910" i="4"/>
  <c r="R910" i="4" s="1"/>
  <c r="M2143" i="4"/>
  <c r="M1212" i="1"/>
  <c r="M2376" i="1"/>
  <c r="L2376" i="1"/>
  <c r="R2376" i="1" s="1"/>
  <c r="P298" i="1"/>
  <c r="N298" i="1"/>
  <c r="O298" i="1" s="1"/>
  <c r="L1287" i="1"/>
  <c r="R1287" i="1" s="1"/>
  <c r="M854" i="4"/>
  <c r="L1572" i="4"/>
  <c r="R1572" i="4" s="1"/>
  <c r="M1159" i="4"/>
  <c r="L881" i="4"/>
  <c r="R881" i="4" s="1"/>
  <c r="L984" i="4"/>
  <c r="R984" i="4" s="1"/>
  <c r="M2383" i="4"/>
  <c r="M2279" i="1"/>
  <c r="M2034" i="1"/>
  <c r="L163" i="1"/>
  <c r="R163" i="1" s="1"/>
  <c r="M1129" i="1"/>
  <c r="L359" i="4"/>
  <c r="R359" i="4" s="1"/>
  <c r="M2395" i="1"/>
  <c r="L2395" i="1"/>
  <c r="R2395" i="1" s="1"/>
  <c r="M1200" i="1"/>
  <c r="M92" i="1"/>
  <c r="L92" i="1"/>
  <c r="R92" i="1" s="1"/>
  <c r="M1008" i="1"/>
  <c r="L1641" i="1"/>
  <c r="R1641" i="1" s="1"/>
  <c r="M111" i="1"/>
  <c r="L111" i="1"/>
  <c r="R111" i="1" s="1"/>
  <c r="L337" i="1"/>
  <c r="R337" i="1" s="1"/>
  <c r="M292" i="1"/>
  <c r="L600" i="4"/>
  <c r="R600" i="4" s="1"/>
  <c r="M600" i="4"/>
  <c r="L677" i="4"/>
  <c r="R677" i="4" s="1"/>
  <c r="M677" i="4"/>
  <c r="M1157" i="4"/>
  <c r="M1432" i="1"/>
  <c r="L1432" i="1"/>
  <c r="R1432" i="1" s="1"/>
  <c r="L2294" i="1"/>
  <c r="R2294" i="1" s="1"/>
  <c r="M97" i="4"/>
  <c r="L1649" i="1"/>
  <c r="R1649" i="1" s="1"/>
  <c r="M1649" i="1"/>
  <c r="L1257" i="4"/>
  <c r="R1257" i="4" s="1"/>
  <c r="L2168" i="4"/>
  <c r="R2168" i="4" s="1"/>
  <c r="M2350" i="1"/>
  <c r="M1768" i="4"/>
  <c r="N1768" i="4" s="1"/>
  <c r="O1768" i="4" s="1"/>
  <c r="L571" i="4"/>
  <c r="R571" i="4" s="1"/>
  <c r="M964" i="1"/>
  <c r="L2181" i="4"/>
  <c r="R2181" i="4" s="1"/>
  <c r="L2140" i="4"/>
  <c r="R2140" i="4" s="1"/>
  <c r="L1251" i="4"/>
  <c r="R1251" i="4" s="1"/>
  <c r="M2178" i="4"/>
  <c r="P2178" i="4" s="1"/>
  <c r="L179" i="4"/>
  <c r="R179" i="4" s="1"/>
  <c r="M2093" i="4"/>
  <c r="L245" i="4"/>
  <c r="R245" i="4" s="1"/>
  <c r="M1326" i="4"/>
  <c r="L64" i="4"/>
  <c r="R64" i="4" s="1"/>
  <c r="M158" i="4"/>
  <c r="L2374" i="4"/>
  <c r="R2374" i="4" s="1"/>
  <c r="L733" i="4"/>
  <c r="R733" i="4" s="1"/>
  <c r="L1071" i="4"/>
  <c r="R1071" i="4" s="1"/>
  <c r="M623" i="4"/>
  <c r="P623" i="4" s="1"/>
  <c r="L2005" i="4"/>
  <c r="R2005" i="4" s="1"/>
  <c r="L1700" i="4"/>
  <c r="R1700" i="4" s="1"/>
  <c r="L373" i="4"/>
  <c r="R373" i="4" s="1"/>
  <c r="L1981" i="4"/>
  <c r="R1981" i="4" s="1"/>
  <c r="L1196" i="4"/>
  <c r="R1196" i="4" s="1"/>
  <c r="M1060" i="4"/>
  <c r="N1060" i="4" s="1"/>
  <c r="O1060" i="4" s="1"/>
  <c r="M677" i="1"/>
  <c r="L533" i="1"/>
  <c r="R533" i="1" s="1"/>
  <c r="L1779" i="1"/>
  <c r="R1779" i="1" s="1"/>
  <c r="L378" i="1"/>
  <c r="R378" i="1" s="1"/>
  <c r="M348" i="1"/>
  <c r="M1855" i="1"/>
  <c r="N1855" i="1" s="1"/>
  <c r="O1855" i="1" s="1"/>
  <c r="L530" i="1"/>
  <c r="R530" i="1" s="1"/>
  <c r="L721" i="1"/>
  <c r="R721" i="1" s="1"/>
  <c r="L2424" i="1"/>
  <c r="R2424" i="1" s="1"/>
  <c r="L118" i="1"/>
  <c r="R118" i="1" s="1"/>
  <c r="L122" i="1"/>
  <c r="R122" i="1" s="1"/>
  <c r="L980" i="1"/>
  <c r="R980" i="1" s="1"/>
  <c r="L539" i="1"/>
  <c r="R539" i="1" s="1"/>
  <c r="L1478" i="1"/>
  <c r="R1478" i="1" s="1"/>
  <c r="L179" i="1"/>
  <c r="R179" i="1" s="1"/>
  <c r="M952" i="1"/>
  <c r="M46" i="1"/>
  <c r="L2464" i="1"/>
  <c r="R2464" i="1" s="1"/>
  <c r="L1089" i="1"/>
  <c r="R1089" i="1" s="1"/>
  <c r="L442" i="1"/>
  <c r="R442" i="1" s="1"/>
  <c r="L2414" i="1"/>
  <c r="R2414" i="1" s="1"/>
  <c r="M1744" i="1"/>
  <c r="L1462" i="1"/>
  <c r="R1462" i="1" s="1"/>
  <c r="L84" i="1"/>
  <c r="R84" i="1" s="1"/>
  <c r="M1144" i="1"/>
  <c r="M2181" i="1"/>
  <c r="P2181" i="1" s="1"/>
  <c r="M949" i="1"/>
  <c r="P949" i="1" s="1"/>
  <c r="L974" i="1"/>
  <c r="R974" i="1" s="1"/>
  <c r="L1049" i="1"/>
  <c r="R1049" i="1" s="1"/>
  <c r="L1199" i="4"/>
  <c r="R1199" i="4" s="1"/>
  <c r="L588" i="4"/>
  <c r="R588" i="4" s="1"/>
  <c r="L2078" i="4"/>
  <c r="R2078" i="4" s="1"/>
  <c r="L1315" i="4"/>
  <c r="R1315" i="4" s="1"/>
  <c r="L845" i="4"/>
  <c r="R845" i="4" s="1"/>
  <c r="L403" i="4"/>
  <c r="R403" i="4" s="1"/>
  <c r="L264" i="4"/>
  <c r="R264" i="4" s="1"/>
  <c r="M648" i="4"/>
  <c r="L80" i="4"/>
  <c r="R80" i="4" s="1"/>
  <c r="M239" i="4"/>
  <c r="L1268" i="1"/>
  <c r="R1268" i="1" s="1"/>
  <c r="M720" i="1"/>
  <c r="M213" i="4"/>
  <c r="L561" i="1"/>
  <c r="R561" i="1" s="1"/>
  <c r="M1096" i="4"/>
  <c r="L792" i="4"/>
  <c r="R792" i="4" s="1"/>
  <c r="M88" i="1"/>
  <c r="M244" i="1"/>
  <c r="L698" i="4"/>
  <c r="R698" i="4" s="1"/>
  <c r="M314" i="1"/>
  <c r="M189" i="4"/>
  <c r="M1482" i="4"/>
  <c r="M1366" i="4"/>
  <c r="L52" i="4"/>
  <c r="R52" i="4" s="1"/>
  <c r="L1677" i="1"/>
  <c r="R1677" i="1" s="1"/>
  <c r="M691" i="1"/>
  <c r="L1469" i="1"/>
  <c r="R1469" i="1" s="1"/>
  <c r="L407" i="4"/>
  <c r="R407" i="4" s="1"/>
  <c r="M2243" i="4"/>
  <c r="M36" i="4"/>
  <c r="L537" i="1"/>
  <c r="R537" i="1" s="1"/>
  <c r="L1434" i="1"/>
  <c r="R1434" i="1" s="1"/>
  <c r="L816" i="1"/>
  <c r="R816" i="1" s="1"/>
  <c r="M816" i="1"/>
  <c r="M1477" i="1"/>
  <c r="L1477" i="1"/>
  <c r="R1477" i="1" s="1"/>
  <c r="M1407" i="4"/>
  <c r="L2412" i="1"/>
  <c r="R2412" i="1" s="1"/>
  <c r="M425" i="1"/>
  <c r="L1018" i="1"/>
  <c r="R1018" i="1" s="1"/>
  <c r="L644" i="1"/>
  <c r="R644" i="1" s="1"/>
  <c r="L131" i="4"/>
  <c r="R131" i="4" s="1"/>
  <c r="L2052" i="1"/>
  <c r="R2052" i="1" s="1"/>
  <c r="M872" i="1"/>
  <c r="M1084" i="4"/>
  <c r="M218" i="4"/>
  <c r="L615" i="1"/>
  <c r="R615" i="1" s="1"/>
  <c r="L1235" i="4"/>
  <c r="R1235" i="4" s="1"/>
  <c r="M1498" i="4"/>
  <c r="M1417" i="1"/>
  <c r="L1208" i="1"/>
  <c r="R1208" i="1" s="1"/>
  <c r="L541" i="1"/>
  <c r="R541" i="1" s="1"/>
  <c r="L463" i="1"/>
  <c r="R463" i="1" s="1"/>
  <c r="M463" i="1"/>
  <c r="M2120" i="1"/>
  <c r="L2120" i="1"/>
  <c r="R2120" i="1" s="1"/>
  <c r="M1286" i="4"/>
  <c r="L1286" i="4"/>
  <c r="R1286" i="4" s="1"/>
  <c r="L1037" i="1"/>
  <c r="R1037" i="1" s="1"/>
  <c r="M53" i="4"/>
  <c r="L53" i="4"/>
  <c r="R53" i="4" s="1"/>
  <c r="M481" i="4"/>
  <c r="L481" i="4"/>
  <c r="R481" i="4" s="1"/>
  <c r="M1190" i="4"/>
  <c r="M1525" i="4"/>
  <c r="L1525" i="4"/>
  <c r="R1525" i="4" s="1"/>
  <c r="L1034" i="4"/>
  <c r="R1034" i="4" s="1"/>
  <c r="M1034" i="4"/>
  <c r="L540" i="4"/>
  <c r="R540" i="4" s="1"/>
  <c r="M540" i="4"/>
  <c r="L1443" i="4"/>
  <c r="R1443" i="4" s="1"/>
  <c r="M1443" i="4"/>
  <c r="M1087" i="1"/>
  <c r="L1087" i="1"/>
  <c r="R1087" i="1" s="1"/>
  <c r="M577" i="1"/>
  <c r="L577" i="1"/>
  <c r="R577" i="1" s="1"/>
  <c r="M2383" i="1"/>
  <c r="L2383" i="1"/>
  <c r="R2383" i="1" s="1"/>
  <c r="L453" i="1"/>
  <c r="R453" i="1" s="1"/>
  <c r="M453" i="1"/>
  <c r="L26" i="4"/>
  <c r="R26" i="4" s="1"/>
  <c r="M26" i="4"/>
  <c r="L528" i="4"/>
  <c r="R528" i="4" s="1"/>
  <c r="M528" i="4"/>
  <c r="M1954" i="4"/>
  <c r="L1954" i="4"/>
  <c r="R1954" i="4" s="1"/>
  <c r="L612" i="1"/>
  <c r="R612" i="1" s="1"/>
  <c r="M612" i="1"/>
  <c r="M2287" i="1"/>
  <c r="L2287" i="1"/>
  <c r="R2287" i="1" s="1"/>
  <c r="L262" i="1"/>
  <c r="R262" i="1" s="1"/>
  <c r="M262" i="1"/>
  <c r="L1261" i="1"/>
  <c r="R1261" i="1" s="1"/>
  <c r="M2180" i="1"/>
  <c r="M347" i="1"/>
  <c r="P347" i="1" s="1"/>
  <c r="L58" i="4"/>
  <c r="R58" i="4" s="1"/>
  <c r="M2173" i="4"/>
  <c r="N2173" i="4" s="1"/>
  <c r="O2173" i="4" s="1"/>
  <c r="L178" i="4"/>
  <c r="R178" i="4" s="1"/>
  <c r="M1404" i="4"/>
  <c r="M1093" i="4"/>
  <c r="L2338" i="4"/>
  <c r="R2338" i="4" s="1"/>
  <c r="L1265" i="4"/>
  <c r="R1265" i="4" s="1"/>
  <c r="M1255" i="4"/>
  <c r="P1255" i="4" s="1"/>
  <c r="M744" i="4"/>
  <c r="M591" i="4"/>
  <c r="M468" i="4"/>
  <c r="L1300" i="4"/>
  <c r="R1300" i="4" s="1"/>
  <c r="M1483" i="4"/>
  <c r="L1130" i="4"/>
  <c r="R1130" i="4" s="1"/>
  <c r="L1015" i="4"/>
  <c r="R1015" i="4" s="1"/>
  <c r="M1871" i="4"/>
  <c r="L2075" i="4"/>
  <c r="R2075" i="4" s="1"/>
  <c r="M1565" i="1"/>
  <c r="M2033" i="1"/>
  <c r="M172" i="1"/>
  <c r="M325" i="4"/>
  <c r="M164" i="4"/>
  <c r="L525" i="4"/>
  <c r="R525" i="4" s="1"/>
  <c r="L1234" i="4"/>
  <c r="R1234" i="4" s="1"/>
  <c r="M1507" i="4"/>
  <c r="M209" i="4"/>
  <c r="L280" i="4"/>
  <c r="R280" i="4" s="1"/>
  <c r="M794" i="4"/>
  <c r="L613" i="1"/>
  <c r="R613" i="1" s="1"/>
  <c r="M1779" i="4"/>
  <c r="M1757" i="1"/>
  <c r="L308" i="1"/>
  <c r="R308" i="1" s="1"/>
  <c r="L600" i="1"/>
  <c r="R600" i="1" s="1"/>
  <c r="M655" i="1"/>
  <c r="L655" i="1"/>
  <c r="R655" i="1" s="1"/>
  <c r="M664" i="4"/>
  <c r="L664" i="4"/>
  <c r="R664" i="4" s="1"/>
  <c r="L2429" i="1"/>
  <c r="R2429" i="1" s="1"/>
  <c r="M2429" i="1"/>
  <c r="L622" i="4"/>
  <c r="R622" i="4" s="1"/>
  <c r="M622" i="4"/>
  <c r="M867" i="1"/>
  <c r="M2368" i="4"/>
  <c r="L2368" i="4"/>
  <c r="R2368" i="4" s="1"/>
  <c r="L289" i="4"/>
  <c r="R289" i="4" s="1"/>
  <c r="M289" i="4"/>
  <c r="M736" i="4"/>
  <c r="L736" i="4"/>
  <c r="R736" i="4" s="1"/>
  <c r="L154" i="1"/>
  <c r="R154" i="1" s="1"/>
  <c r="L27" i="1"/>
  <c r="R27" i="1" s="1"/>
  <c r="L2116" i="1"/>
  <c r="R2116" i="1" s="1"/>
  <c r="M2116" i="1"/>
  <c r="L1645" i="1"/>
  <c r="R1645" i="1" s="1"/>
  <c r="M1752" i="1"/>
  <c r="L321" i="1"/>
  <c r="R321" i="1" s="1"/>
  <c r="M321" i="1"/>
  <c r="M2260" i="1"/>
  <c r="L2260" i="1"/>
  <c r="R2260" i="1" s="1"/>
  <c r="L365" i="1"/>
  <c r="R365" i="1" s="1"/>
  <c r="L1995" i="1"/>
  <c r="R1995" i="1" s="1"/>
  <c r="M1933" i="1"/>
  <c r="M699" i="4"/>
  <c r="L1532" i="1"/>
  <c r="R1532" i="1" s="1"/>
  <c r="M1427" i="4"/>
  <c r="L435" i="4"/>
  <c r="R435" i="4" s="1"/>
  <c r="L1582" i="4"/>
  <c r="R1582" i="4" s="1"/>
  <c r="M1582" i="4"/>
  <c r="L1628" i="1"/>
  <c r="R1628" i="1" s="1"/>
  <c r="M1628" i="1"/>
  <c r="M832" i="4"/>
  <c r="L955" i="4"/>
  <c r="R955" i="4" s="1"/>
  <c r="M955" i="4"/>
  <c r="L64" i="1"/>
  <c r="R64" i="1" s="1"/>
  <c r="M64" i="1"/>
  <c r="M1781" i="4"/>
  <c r="L1781" i="4"/>
  <c r="R1781" i="4" s="1"/>
  <c r="M2296" i="4"/>
  <c r="L2296" i="4"/>
  <c r="R2296" i="4" s="1"/>
  <c r="M154" i="4"/>
  <c r="L154" i="4"/>
  <c r="R154" i="4" s="1"/>
  <c r="L274" i="4"/>
  <c r="R274" i="4" s="1"/>
  <c r="M274" i="4"/>
  <c r="L963" i="1"/>
  <c r="R963" i="1" s="1"/>
  <c r="L2279" i="1"/>
  <c r="R2279" i="1" s="1"/>
  <c r="M113" i="1"/>
  <c r="L113" i="1"/>
  <c r="R113" i="1" s="1"/>
  <c r="L2034" i="1"/>
  <c r="R2034" i="1" s="1"/>
  <c r="L538" i="1"/>
  <c r="R538" i="1" s="1"/>
  <c r="M538" i="1"/>
  <c r="L67" i="1"/>
  <c r="R67" i="1" s="1"/>
  <c r="L1455" i="4"/>
  <c r="R1455" i="4" s="1"/>
  <c r="M1455" i="4"/>
  <c r="L2344" i="4"/>
  <c r="R2344" i="4" s="1"/>
  <c r="M185" i="1"/>
  <c r="M361" i="1"/>
  <c r="L361" i="1"/>
  <c r="R361" i="1" s="1"/>
  <c r="L750" i="1"/>
  <c r="R750" i="1" s="1"/>
  <c r="L2108" i="1"/>
  <c r="R2108" i="1" s="1"/>
  <c r="M2108" i="1"/>
  <c r="M333" i="1"/>
  <c r="L2087" i="4"/>
  <c r="R2087" i="4" s="1"/>
  <c r="M2087" i="4"/>
  <c r="M273" i="4"/>
  <c r="M2417" i="1"/>
  <c r="L1413" i="1"/>
  <c r="R1413" i="1" s="1"/>
  <c r="M1413" i="1"/>
  <c r="L1788" i="1"/>
  <c r="R1788" i="1" s="1"/>
  <c r="M1788" i="1"/>
  <c r="M734" i="1"/>
  <c r="L426" i="4"/>
  <c r="R426" i="4" s="1"/>
  <c r="M781" i="4"/>
  <c r="L781" i="4"/>
  <c r="R781" i="4" s="1"/>
  <c r="L969" i="1"/>
  <c r="R969" i="1" s="1"/>
  <c r="M969" i="1"/>
  <c r="L570" i="4"/>
  <c r="R570" i="4" s="1"/>
  <c r="M570" i="4"/>
  <c r="M1425" i="1"/>
  <c r="L1425" i="1"/>
  <c r="R1425" i="1" s="1"/>
  <c r="M1465" i="1"/>
  <c r="L1465" i="1"/>
  <c r="R1465" i="1" s="1"/>
  <c r="L416" i="1"/>
  <c r="R416" i="1" s="1"/>
  <c r="M416" i="1"/>
  <c r="L1587" i="4"/>
  <c r="R1587" i="4" s="1"/>
  <c r="M1587" i="4"/>
  <c r="L293" i="1"/>
  <c r="R293" i="1" s="1"/>
  <c r="M293" i="1"/>
  <c r="M1372" i="4"/>
  <c r="L1372" i="4"/>
  <c r="R1372" i="4" s="1"/>
  <c r="M1221" i="1"/>
  <c r="L1221" i="1"/>
  <c r="R1221" i="1" s="1"/>
  <c r="L572" i="4"/>
  <c r="R572" i="4" s="1"/>
  <c r="M572" i="4"/>
  <c r="M1278" i="4"/>
  <c r="L2008" i="1"/>
  <c r="R2008" i="1" s="1"/>
  <c r="M229" i="1"/>
  <c r="L335" i="4"/>
  <c r="R335" i="4" s="1"/>
  <c r="M596" i="4"/>
  <c r="L2129" i="1"/>
  <c r="R2129" i="1" s="1"/>
  <c r="L941" i="1"/>
  <c r="R941" i="1" s="1"/>
  <c r="L1853" i="1"/>
  <c r="R1853" i="1" s="1"/>
  <c r="L314" i="1"/>
  <c r="R314" i="1" s="1"/>
  <c r="L1366" i="4"/>
  <c r="R1366" i="4" s="1"/>
  <c r="L1648" i="1"/>
  <c r="R1648" i="1" s="1"/>
  <c r="M1648" i="1"/>
  <c r="M986" i="4"/>
  <c r="L1919" i="4"/>
  <c r="R1919" i="4" s="1"/>
  <c r="L2085" i="4"/>
  <c r="R2085" i="4" s="1"/>
  <c r="M269" i="4"/>
  <c r="N269" i="4" s="1"/>
  <c r="O269" i="4" s="1"/>
  <c r="M759" i="4"/>
  <c r="N759" i="4" s="1"/>
  <c r="O759" i="4" s="1"/>
  <c r="M1120" i="4"/>
  <c r="L1164" i="4"/>
  <c r="R1164" i="4" s="1"/>
  <c r="L415" i="4"/>
  <c r="R415" i="4" s="1"/>
  <c r="L1468" i="4"/>
  <c r="R1468" i="4" s="1"/>
  <c r="L2294" i="4"/>
  <c r="R2294" i="4" s="1"/>
  <c r="M714" i="4"/>
  <c r="N714" i="4" s="1"/>
  <c r="O714" i="4" s="1"/>
  <c r="M2204" i="4"/>
  <c r="M1882" i="4"/>
  <c r="L874" i="4"/>
  <c r="R874" i="4" s="1"/>
  <c r="M1518" i="4"/>
  <c r="N1518" i="4" s="1"/>
  <c r="O1518" i="4" s="1"/>
  <c r="L1876" i="4"/>
  <c r="R1876" i="4" s="1"/>
  <c r="L369" i="4"/>
  <c r="R369" i="4" s="1"/>
  <c r="M1049" i="4"/>
  <c r="L172" i="4"/>
  <c r="R172" i="4" s="1"/>
  <c r="M988" i="4"/>
  <c r="L1528" i="4"/>
  <c r="R1528" i="4" s="1"/>
  <c r="L2184" i="4"/>
  <c r="R2184" i="4" s="1"/>
  <c r="L1844" i="4"/>
  <c r="R1844" i="4" s="1"/>
  <c r="M1527" i="4"/>
  <c r="L1529" i="1"/>
  <c r="R1529" i="1" s="1"/>
  <c r="L1945" i="1"/>
  <c r="R1945" i="1" s="1"/>
  <c r="M112" i="1"/>
  <c r="M1712" i="1"/>
  <c r="M1634" i="1"/>
  <c r="L1004" i="1"/>
  <c r="R1004" i="1" s="1"/>
  <c r="L2084" i="1"/>
  <c r="R2084" i="1" s="1"/>
  <c r="M2177" i="1"/>
  <c r="L210" i="4"/>
  <c r="R210" i="4" s="1"/>
  <c r="M2320" i="4"/>
  <c r="M81" i="4"/>
  <c r="M957" i="4"/>
  <c r="L659" i="4"/>
  <c r="R659" i="4" s="1"/>
  <c r="M2046" i="4"/>
  <c r="L325" i="1"/>
  <c r="R325" i="1" s="1"/>
  <c r="M325" i="1"/>
  <c r="M1268" i="1"/>
  <c r="L673" i="1"/>
  <c r="R673" i="1" s="1"/>
  <c r="L1753" i="1"/>
  <c r="R1753" i="1" s="1"/>
  <c r="M1753" i="1"/>
  <c r="L275" i="1"/>
  <c r="R275" i="1" s="1"/>
  <c r="M275" i="1"/>
  <c r="M362" i="1"/>
  <c r="L720" i="1"/>
  <c r="R720" i="1" s="1"/>
  <c r="M65" i="1"/>
  <c r="M1219" i="1"/>
  <c r="L1219" i="1"/>
  <c r="R1219" i="1" s="1"/>
  <c r="M1584" i="4"/>
  <c r="M1362" i="1"/>
  <c r="L1139" i="4"/>
  <c r="R1139" i="4" s="1"/>
  <c r="L1819" i="1"/>
  <c r="R1819" i="1" s="1"/>
  <c r="M1819" i="1"/>
  <c r="L1976" i="4"/>
  <c r="R1976" i="4" s="1"/>
  <c r="M1976" i="4"/>
  <c r="L1569" i="1"/>
  <c r="R1569" i="1" s="1"/>
  <c r="M1569" i="1"/>
  <c r="L1495" i="1"/>
  <c r="R1495" i="1" s="1"/>
  <c r="L1598" i="1"/>
  <c r="R1598" i="1" s="1"/>
  <c r="M1598" i="1"/>
  <c r="M1877" i="1"/>
  <c r="L2498" i="4"/>
  <c r="R2498" i="4" s="1"/>
  <c r="M2498" i="4"/>
  <c r="Q514" i="1"/>
  <c r="M1358" i="4"/>
  <c r="M1762" i="4"/>
  <c r="L1762" i="4"/>
  <c r="R1762" i="4" s="1"/>
  <c r="M1643" i="4"/>
  <c r="L1115" i="1"/>
  <c r="R1115" i="1" s="1"/>
  <c r="M876" i="4"/>
  <c r="L1013" i="4"/>
  <c r="R1013" i="4" s="1"/>
  <c r="L1170" i="4"/>
  <c r="R1170" i="4" s="1"/>
  <c r="M1521" i="1"/>
  <c r="L1521" i="1"/>
  <c r="R1521" i="1" s="1"/>
  <c r="M1765" i="4"/>
  <c r="L811" i="1"/>
  <c r="R811" i="1" s="1"/>
  <c r="M811" i="1"/>
  <c r="L2166" i="4"/>
  <c r="R2166" i="4" s="1"/>
  <c r="M2166" i="4"/>
  <c r="L1608" i="1"/>
  <c r="R1608" i="1" s="1"/>
  <c r="M1608" i="1"/>
  <c r="L382" i="1"/>
  <c r="R382" i="1" s="1"/>
  <c r="M382" i="1"/>
  <c r="L1732" i="4"/>
  <c r="R1732" i="4" s="1"/>
  <c r="M1732" i="4"/>
  <c r="M1991" i="1"/>
  <c r="L1991" i="1"/>
  <c r="R1991" i="1" s="1"/>
  <c r="L1328" i="1"/>
  <c r="R1328" i="1" s="1"/>
  <c r="M1328" i="1"/>
  <c r="M1793" i="1"/>
  <c r="L1793" i="1"/>
  <c r="R1793" i="1" s="1"/>
  <c r="L1431" i="4"/>
  <c r="R1431" i="4" s="1"/>
  <c r="M1431" i="4"/>
  <c r="M146" i="4"/>
  <c r="L146" i="4"/>
  <c r="R146" i="4" s="1"/>
  <c r="M672" i="1"/>
  <c r="L672" i="1"/>
  <c r="R672" i="1" s="1"/>
  <c r="L1468" i="1"/>
  <c r="R1468" i="1" s="1"/>
  <c r="L36" i="1"/>
  <c r="R36" i="1" s="1"/>
  <c r="M1363" i="1"/>
  <c r="M1368" i="1"/>
  <c r="M555" i="1"/>
  <c r="M1944" i="4"/>
  <c r="P1944" i="4" s="1"/>
  <c r="M488" i="4"/>
  <c r="L2134" i="1"/>
  <c r="R2134" i="1" s="1"/>
  <c r="M271" i="1"/>
  <c r="M231" i="1"/>
  <c r="L1824" i="1"/>
  <c r="R1824" i="1" s="1"/>
  <c r="M421" i="1"/>
  <c r="L1023" i="1"/>
  <c r="R1023" i="1" s="1"/>
  <c r="M54" i="1"/>
  <c r="M483" i="4"/>
  <c r="L2051" i="4"/>
  <c r="R2051" i="4" s="1"/>
  <c r="L2269" i="4"/>
  <c r="R2269" i="4" s="1"/>
  <c r="M1386" i="4"/>
  <c r="M1179" i="4"/>
  <c r="M147" i="4"/>
  <c r="M887" i="4"/>
  <c r="N887" i="4" s="1"/>
  <c r="O887" i="4" s="1"/>
  <c r="L2474" i="4"/>
  <c r="R2474" i="4" s="1"/>
  <c r="L514" i="4"/>
  <c r="R514" i="4" s="1"/>
  <c r="L1333" i="4"/>
  <c r="R1333" i="4" s="1"/>
  <c r="L2086" i="4"/>
  <c r="R2086" i="4" s="1"/>
  <c r="L1714" i="4"/>
  <c r="R1714" i="4" s="1"/>
  <c r="M1080" i="4"/>
  <c r="N1080" i="4" s="1"/>
  <c r="O1080" i="4" s="1"/>
  <c r="M1126" i="4"/>
  <c r="M1872" i="4"/>
  <c r="P1872" i="4" s="1"/>
  <c r="M1379" i="4"/>
  <c r="P1379" i="4" s="1"/>
  <c r="M1011" i="4"/>
  <c r="N1011" i="4" s="1"/>
  <c r="O1011" i="4" s="1"/>
  <c r="M1269" i="4"/>
  <c r="P1269" i="4" s="1"/>
  <c r="M2163" i="4"/>
  <c r="N2163" i="4" s="1"/>
  <c r="O2163" i="4" s="1"/>
  <c r="M1775" i="4"/>
  <c r="M2057" i="4"/>
  <c r="N2057" i="4" s="1"/>
  <c r="O2057" i="4" s="1"/>
  <c r="M1388" i="4"/>
  <c r="N1388" i="4" s="1"/>
  <c r="O1388" i="4" s="1"/>
  <c r="L167" i="4"/>
  <c r="R167" i="4" s="1"/>
  <c r="M1768" i="1"/>
  <c r="L894" i="1"/>
  <c r="R894" i="1" s="1"/>
  <c r="L729" i="1"/>
  <c r="R729" i="1" s="1"/>
  <c r="L1360" i="1"/>
  <c r="R1360" i="1" s="1"/>
  <c r="L1265" i="1"/>
  <c r="R1265" i="1" s="1"/>
  <c r="M128" i="1"/>
  <c r="L2410" i="1"/>
  <c r="R2410" i="1" s="1"/>
  <c r="M2358" i="4"/>
  <c r="P2358" i="4" s="1"/>
  <c r="M2297" i="4"/>
  <c r="N2297" i="4" s="1"/>
  <c r="O2297" i="4" s="1"/>
  <c r="L1918" i="4"/>
  <c r="R1918" i="4" s="1"/>
  <c r="M990" i="4"/>
  <c r="N990" i="4" s="1"/>
  <c r="O990" i="4" s="1"/>
  <c r="L501" i="4"/>
  <c r="R501" i="4" s="1"/>
  <c r="L262" i="4"/>
  <c r="R262" i="4" s="1"/>
  <c r="L938" i="4"/>
  <c r="R938" i="4" s="1"/>
  <c r="L92" i="4"/>
  <c r="R92" i="4" s="1"/>
  <c r="L1982" i="4"/>
  <c r="R1982" i="4" s="1"/>
  <c r="M1982" i="4"/>
  <c r="L1162" i="1"/>
  <c r="R1162" i="1" s="1"/>
  <c r="M1162" i="1"/>
  <c r="L1311" i="1"/>
  <c r="R1311" i="1" s="1"/>
  <c r="M1311" i="1"/>
  <c r="L1773" i="4"/>
  <c r="R1773" i="4" s="1"/>
  <c r="M1773" i="4"/>
  <c r="M137" i="1"/>
  <c r="M280" i="4"/>
  <c r="L726" i="4"/>
  <c r="R726" i="4" s="1"/>
  <c r="M1966" i="4"/>
  <c r="L1966" i="4"/>
  <c r="R1966" i="4" s="1"/>
  <c r="M1212" i="4"/>
  <c r="L118" i="4"/>
  <c r="R118" i="4" s="1"/>
  <c r="M480" i="1"/>
  <c r="L1626" i="1"/>
  <c r="R1626" i="1" s="1"/>
  <c r="L2360" i="1"/>
  <c r="R2360" i="1" s="1"/>
  <c r="M548" i="1"/>
  <c r="L548" i="1"/>
  <c r="R548" i="1" s="1"/>
  <c r="L794" i="4"/>
  <c r="R794" i="4" s="1"/>
  <c r="L290" i="4"/>
  <c r="R290" i="4" s="1"/>
  <c r="M2126" i="4"/>
  <c r="L2352" i="4"/>
  <c r="R2352" i="4" s="1"/>
  <c r="M2352" i="4"/>
  <c r="M2054" i="1"/>
  <c r="L2054" i="1"/>
  <c r="R2054" i="1" s="1"/>
  <c r="L264" i="1"/>
  <c r="R264" i="1" s="1"/>
  <c r="L1948" i="1"/>
  <c r="R1948" i="1" s="1"/>
  <c r="M1948" i="1"/>
  <c r="M674" i="4"/>
  <c r="L674" i="4"/>
  <c r="R674" i="4" s="1"/>
  <c r="M524" i="4"/>
  <c r="L524" i="4"/>
  <c r="R524" i="4" s="1"/>
  <c r="M1599" i="4"/>
  <c r="L1599" i="4"/>
  <c r="R1599" i="4" s="1"/>
  <c r="M981" i="1"/>
  <c r="L981" i="1"/>
  <c r="R981" i="1" s="1"/>
  <c r="L2147" i="1"/>
  <c r="R2147" i="1" s="1"/>
  <c r="M2147" i="1"/>
  <c r="M1862" i="4"/>
  <c r="L1862" i="4"/>
  <c r="R1862" i="4" s="1"/>
  <c r="M1233" i="1"/>
  <c r="L1233" i="1"/>
  <c r="R1233" i="1" s="1"/>
  <c r="L1524" i="1"/>
  <c r="R1524" i="1" s="1"/>
  <c r="M1524" i="1"/>
  <c r="L692" i="1"/>
  <c r="R692" i="1" s="1"/>
  <c r="M692" i="1"/>
  <c r="M841" i="1"/>
  <c r="L841" i="1"/>
  <c r="R841" i="1" s="1"/>
  <c r="M153" i="1"/>
  <c r="L153" i="1"/>
  <c r="R153" i="1" s="1"/>
  <c r="L1061" i="1"/>
  <c r="R1061" i="1" s="1"/>
  <c r="M1061" i="1"/>
  <c r="L1121" i="1"/>
  <c r="R1121" i="1" s="1"/>
  <c r="M1121" i="1"/>
  <c r="L630" i="4"/>
  <c r="R630" i="4" s="1"/>
  <c r="M630" i="4"/>
  <c r="M253" i="1"/>
  <c r="L253" i="1"/>
  <c r="R253" i="1" s="1"/>
  <c r="L1938" i="4"/>
  <c r="R1938" i="4" s="1"/>
  <c r="M1938" i="4"/>
  <c r="L2284" i="1"/>
  <c r="R2284" i="1" s="1"/>
  <c r="M2284" i="1"/>
  <c r="L1084" i="1"/>
  <c r="R1084" i="1" s="1"/>
  <c r="M1084" i="1"/>
  <c r="M200" i="1"/>
  <c r="L200" i="1"/>
  <c r="R200" i="1" s="1"/>
  <c r="P152" i="4"/>
  <c r="N152" i="4"/>
  <c r="O152" i="4" s="1"/>
  <c r="N151" i="4"/>
  <c r="O151" i="4" s="1"/>
  <c r="P151" i="4"/>
  <c r="N1980" i="4"/>
  <c r="O1980" i="4" s="1"/>
  <c r="P1980" i="4"/>
  <c r="L580" i="4"/>
  <c r="R580" i="4" s="1"/>
  <c r="M580" i="4"/>
  <c r="M1754" i="4"/>
  <c r="N1754" i="4" s="1"/>
  <c r="O1754" i="4" s="1"/>
  <c r="L1754" i="4"/>
  <c r="R1754" i="4" s="1"/>
  <c r="N194" i="4"/>
  <c r="O194" i="4" s="1"/>
  <c r="S194" i="4" s="1"/>
  <c r="N230" i="4"/>
  <c r="O230" i="4" s="1"/>
  <c r="P230" i="4"/>
  <c r="L836" i="4"/>
  <c r="R836" i="4" s="1"/>
  <c r="M836" i="4"/>
  <c r="N1334" i="4"/>
  <c r="O1334" i="4" s="1"/>
  <c r="P1334" i="4"/>
  <c r="M312" i="4"/>
  <c r="L312" i="4"/>
  <c r="R312" i="4" s="1"/>
  <c r="M1875" i="4"/>
  <c r="L1875" i="4"/>
  <c r="R1875" i="4" s="1"/>
  <c r="L108" i="4"/>
  <c r="R108" i="4" s="1"/>
  <c r="M108" i="4"/>
  <c r="L700" i="4"/>
  <c r="R700" i="4" s="1"/>
  <c r="M700" i="4"/>
  <c r="L365" i="4"/>
  <c r="R365" i="4" s="1"/>
  <c r="M365" i="4"/>
  <c r="N492" i="4"/>
  <c r="O492" i="4" s="1"/>
  <c r="P492" i="4"/>
  <c r="N421" i="4"/>
  <c r="O421" i="4" s="1"/>
  <c r="P421" i="4"/>
  <c r="P1328" i="4"/>
  <c r="N1328" i="4"/>
  <c r="O1328" i="4" s="1"/>
  <c r="P473" i="4"/>
  <c r="N473" i="4"/>
  <c r="O473" i="4" s="1"/>
  <c r="L1944" i="4"/>
  <c r="R1944" i="4" s="1"/>
  <c r="L1269" i="4"/>
  <c r="R1269" i="4" s="1"/>
  <c r="N512" i="4"/>
  <c r="O512" i="4" s="1"/>
  <c r="P512" i="4"/>
  <c r="N727" i="4"/>
  <c r="O727" i="4" s="1"/>
  <c r="S727" i="4" s="1"/>
  <c r="Y727" i="4" s="1"/>
  <c r="N1316" i="4"/>
  <c r="O1316" i="4" s="1"/>
  <c r="N1374" i="4"/>
  <c r="O1374" i="4" s="1"/>
  <c r="S1374" i="4" s="1"/>
  <c r="L1388" i="4"/>
  <c r="R1388" i="4" s="1"/>
  <c r="M167" i="4"/>
  <c r="L1847" i="4"/>
  <c r="R1847" i="4" s="1"/>
  <c r="M1847" i="4"/>
  <c r="L484" i="4"/>
  <c r="R484" i="4" s="1"/>
  <c r="M484" i="4"/>
  <c r="L1415" i="4"/>
  <c r="R1415" i="4" s="1"/>
  <c r="M1415" i="4"/>
  <c r="M938" i="4"/>
  <c r="P2176" i="4"/>
  <c r="N2176" i="4"/>
  <c r="O2176" i="4" s="1"/>
  <c r="L715" i="4"/>
  <c r="R715" i="4" s="1"/>
  <c r="M715" i="4"/>
  <c r="M1185" i="4"/>
  <c r="L1185" i="4"/>
  <c r="R1185" i="4" s="1"/>
  <c r="M679" i="4"/>
  <c r="L679" i="4"/>
  <c r="R679" i="4" s="1"/>
  <c r="L1405" i="4"/>
  <c r="R1405" i="4" s="1"/>
  <c r="M1405" i="4"/>
  <c r="L1486" i="4"/>
  <c r="R1486" i="4" s="1"/>
  <c r="M1486" i="4"/>
  <c r="L1144" i="4"/>
  <c r="R1144" i="4" s="1"/>
  <c r="M1144" i="4"/>
  <c r="L277" i="4"/>
  <c r="R277" i="4" s="1"/>
  <c r="M277" i="4"/>
  <c r="N277" i="4" s="1"/>
  <c r="O277" i="4" s="1"/>
  <c r="L160" i="4"/>
  <c r="R160" i="4" s="1"/>
  <c r="M160" i="4"/>
  <c r="M1514" i="4"/>
  <c r="L1514" i="4"/>
  <c r="R1514" i="4" s="1"/>
  <c r="L1548" i="4"/>
  <c r="R1548" i="4" s="1"/>
  <c r="M1548" i="4"/>
  <c r="L502" i="4"/>
  <c r="R502" i="4" s="1"/>
  <c r="M502" i="4"/>
  <c r="M1062" i="4"/>
  <c r="L1062" i="4"/>
  <c r="R1062" i="4" s="1"/>
  <c r="L496" i="4"/>
  <c r="R496" i="4" s="1"/>
  <c r="M496" i="4"/>
  <c r="N496" i="4" s="1"/>
  <c r="O496" i="4" s="1"/>
  <c r="L198" i="4"/>
  <c r="R198" i="4" s="1"/>
  <c r="M198" i="4"/>
  <c r="L1074" i="4"/>
  <c r="R1074" i="4" s="1"/>
  <c r="M1074" i="4"/>
  <c r="N1074" i="4" s="1"/>
  <c r="O1074" i="4" s="1"/>
  <c r="M1845" i="4"/>
  <c r="L1845" i="4"/>
  <c r="R1845" i="4" s="1"/>
  <c r="L933" i="4"/>
  <c r="R933" i="4" s="1"/>
  <c r="M933" i="4"/>
  <c r="L973" i="4"/>
  <c r="R973" i="4" s="1"/>
  <c r="M973" i="4"/>
  <c r="N973" i="4" s="1"/>
  <c r="O973" i="4" s="1"/>
  <c r="L1166" i="4"/>
  <c r="R1166" i="4" s="1"/>
  <c r="M1166" i="4"/>
  <c r="N42" i="4"/>
  <c r="O42" i="4" s="1"/>
  <c r="P42" i="4"/>
  <c r="L948" i="4"/>
  <c r="R948" i="4" s="1"/>
  <c r="M948" i="4"/>
  <c r="L2318" i="4"/>
  <c r="R2318" i="4" s="1"/>
  <c r="M2318" i="4"/>
  <c r="M2298" i="4"/>
  <c r="L2298" i="4"/>
  <c r="R2298" i="4" s="1"/>
  <c r="M909" i="4"/>
  <c r="N909" i="4" s="1"/>
  <c r="O909" i="4" s="1"/>
  <c r="L909" i="4"/>
  <c r="R909" i="4" s="1"/>
  <c r="M557" i="4"/>
  <c r="L557" i="4"/>
  <c r="R557" i="4" s="1"/>
  <c r="M1547" i="4"/>
  <c r="L1547" i="4"/>
  <c r="R1547" i="4" s="1"/>
  <c r="L297" i="4"/>
  <c r="R297" i="4" s="1"/>
  <c r="M297" i="4"/>
  <c r="L519" i="4"/>
  <c r="R519" i="4" s="1"/>
  <c r="M519" i="4"/>
  <c r="N519" i="4" s="1"/>
  <c r="O519" i="4" s="1"/>
  <c r="L275" i="4"/>
  <c r="R275" i="4" s="1"/>
  <c r="M275" i="4"/>
  <c r="L1330" i="4"/>
  <c r="R1330" i="4" s="1"/>
  <c r="M1330" i="4"/>
  <c r="L2136" i="4"/>
  <c r="R2136" i="4" s="1"/>
  <c r="M2136" i="4"/>
  <c r="M1411" i="4"/>
  <c r="L1411" i="4"/>
  <c r="R1411" i="4" s="1"/>
  <c r="L725" i="4"/>
  <c r="R725" i="4" s="1"/>
  <c r="M725" i="4"/>
  <c r="L1881" i="4"/>
  <c r="R1881" i="4" s="1"/>
  <c r="M1881" i="4"/>
  <c r="L990" i="4"/>
  <c r="R990" i="4" s="1"/>
  <c r="M92" i="4"/>
  <c r="L1550" i="4"/>
  <c r="R1550" i="4" s="1"/>
  <c r="M1550" i="4"/>
  <c r="L2330" i="4"/>
  <c r="R2330" i="4" s="1"/>
  <c r="M2330" i="4"/>
  <c r="M702" i="4"/>
  <c r="L702" i="4"/>
  <c r="R702" i="4" s="1"/>
  <c r="L785" i="4"/>
  <c r="R785" i="4" s="1"/>
  <c r="M785" i="4"/>
  <c r="L2097" i="4"/>
  <c r="R2097" i="4" s="1"/>
  <c r="M2097" i="4"/>
  <c r="M333" i="4"/>
  <c r="N333" i="4" s="1"/>
  <c r="O333" i="4" s="1"/>
  <c r="L333" i="4"/>
  <c r="R333" i="4" s="1"/>
  <c r="L161" i="4"/>
  <c r="R161" i="4" s="1"/>
  <c r="M161" i="4"/>
  <c r="L1886" i="4"/>
  <c r="R1886" i="4" s="1"/>
  <c r="M1886" i="4"/>
  <c r="L1489" i="4"/>
  <c r="R1489" i="4" s="1"/>
  <c r="M1489" i="4"/>
  <c r="M2122" i="4"/>
  <c r="L2122" i="4"/>
  <c r="R2122" i="4" s="1"/>
  <c r="M2362" i="4"/>
  <c r="L2362" i="4"/>
  <c r="R2362" i="4" s="1"/>
  <c r="L2312" i="4"/>
  <c r="R2312" i="4" s="1"/>
  <c r="M1530" i="4"/>
  <c r="L1075" i="4"/>
  <c r="R1075" i="4" s="1"/>
  <c r="M8" i="4"/>
  <c r="P8" i="4" s="1"/>
  <c r="L1331" i="4"/>
  <c r="R1331" i="4" s="1"/>
  <c r="M2128" i="4"/>
  <c r="L437" i="4"/>
  <c r="R437" i="4" s="1"/>
  <c r="M968" i="4"/>
  <c r="M1150" i="4"/>
  <c r="M1865" i="4"/>
  <c r="L1964" i="4"/>
  <c r="R1964" i="4" s="1"/>
  <c r="L1899" i="4"/>
  <c r="R1899" i="4" s="1"/>
  <c r="M300" i="4"/>
  <c r="L786" i="4"/>
  <c r="R786" i="4" s="1"/>
  <c r="L348" i="4"/>
  <c r="R348" i="4" s="1"/>
  <c r="L1889" i="4"/>
  <c r="R1889" i="4" s="1"/>
  <c r="M2255" i="4"/>
  <c r="M1199" i="4"/>
  <c r="M772" i="4"/>
  <c r="L772" i="4"/>
  <c r="R772" i="4" s="1"/>
  <c r="M1533" i="4"/>
  <c r="L1533" i="4"/>
  <c r="R1533" i="4" s="1"/>
  <c r="L368" i="4"/>
  <c r="R368" i="4" s="1"/>
  <c r="M368" i="4"/>
  <c r="M2366" i="4"/>
  <c r="L2366" i="4"/>
  <c r="R2366" i="4" s="1"/>
  <c r="M538" i="4"/>
  <c r="M1668" i="4"/>
  <c r="L2297" i="4"/>
  <c r="R2297" i="4" s="1"/>
  <c r="M1918" i="4"/>
  <c r="M1740" i="4"/>
  <c r="L1740" i="4"/>
  <c r="R1740" i="4" s="1"/>
  <c r="L1760" i="4"/>
  <c r="R1760" i="4" s="1"/>
  <c r="M1760" i="4"/>
  <c r="M262" i="4"/>
  <c r="M101" i="4"/>
  <c r="L101" i="4"/>
  <c r="R101" i="4" s="1"/>
  <c r="M1340" i="4"/>
  <c r="L1340" i="4"/>
  <c r="R1340" i="4" s="1"/>
  <c r="L1742" i="4"/>
  <c r="R1742" i="4" s="1"/>
  <c r="M1742" i="4"/>
  <c r="L2376" i="4"/>
  <c r="R2376" i="4" s="1"/>
  <c r="M2476" i="4"/>
  <c r="L2476" i="4"/>
  <c r="R2476" i="4" s="1"/>
  <c r="M232" i="4"/>
  <c r="L232" i="4"/>
  <c r="R232" i="4" s="1"/>
  <c r="M1270" i="4"/>
  <c r="L1270" i="4"/>
  <c r="R1270" i="4" s="1"/>
  <c r="M86" i="4"/>
  <c r="L86" i="4"/>
  <c r="R86" i="4" s="1"/>
  <c r="M1152" i="4"/>
  <c r="L1578" i="4"/>
  <c r="R1578" i="4" s="1"/>
  <c r="M64" i="4"/>
  <c r="L671" i="4"/>
  <c r="R671" i="4" s="1"/>
  <c r="L158" i="4"/>
  <c r="R158" i="4" s="1"/>
  <c r="M2374" i="4"/>
  <c r="L1890" i="4"/>
  <c r="R1890" i="4" s="1"/>
  <c r="M1071" i="4"/>
  <c r="L1367" i="4"/>
  <c r="R1367" i="4" s="1"/>
  <c r="L623" i="4"/>
  <c r="R623" i="4" s="1"/>
  <c r="M2161" i="4"/>
  <c r="M25" i="4"/>
  <c r="M2309" i="4"/>
  <c r="P2309" i="4" s="1"/>
  <c r="M2294" i="4"/>
  <c r="L714" i="4"/>
  <c r="R714" i="4" s="1"/>
  <c r="L1882" i="4"/>
  <c r="R1882" i="4" s="1"/>
  <c r="L1518" i="4"/>
  <c r="R1518" i="4" s="1"/>
  <c r="M565" i="4"/>
  <c r="M888" i="4"/>
  <c r="L1049" i="4"/>
  <c r="R1049" i="4" s="1"/>
  <c r="L1689" i="4"/>
  <c r="R1689" i="4" s="1"/>
  <c r="L98" i="4"/>
  <c r="R98" i="4" s="1"/>
  <c r="M98" i="4"/>
  <c r="M787" i="4"/>
  <c r="L787" i="4"/>
  <c r="R787" i="4" s="1"/>
  <c r="M2078" i="4"/>
  <c r="M1315" i="4"/>
  <c r="M84" i="4"/>
  <c r="L84" i="4"/>
  <c r="R84" i="4" s="1"/>
  <c r="M264" i="4"/>
  <c r="M1232" i="4"/>
  <c r="L1232" i="4"/>
  <c r="R1232" i="4" s="1"/>
  <c r="L239" i="4"/>
  <c r="R239" i="4" s="1"/>
  <c r="L1180" i="4"/>
  <c r="R1180" i="4" s="1"/>
  <c r="M1180" i="4"/>
  <c r="L2358" i="4"/>
  <c r="R2358" i="4" s="1"/>
  <c r="M210" i="4"/>
  <c r="L2320" i="4"/>
  <c r="R2320" i="4" s="1"/>
  <c r="L498" i="4"/>
  <c r="R498" i="4" s="1"/>
  <c r="M498" i="4"/>
  <c r="M2126" i="1"/>
  <c r="L426" i="1"/>
  <c r="R426" i="1" s="1"/>
  <c r="M2493" i="1"/>
  <c r="L1531" i="1"/>
  <c r="R1531" i="1" s="1"/>
  <c r="L824" i="1"/>
  <c r="R824" i="1" s="1"/>
  <c r="L868" i="1"/>
  <c r="R868" i="1" s="1"/>
  <c r="L170" i="1"/>
  <c r="R170" i="1" s="1"/>
  <c r="M1352" i="1"/>
  <c r="L693" i="1"/>
  <c r="R693" i="1" s="1"/>
  <c r="L112" i="1"/>
  <c r="R112" i="1" s="1"/>
  <c r="M920" i="1"/>
  <c r="L477" i="1"/>
  <c r="R477" i="1" s="1"/>
  <c r="M2213" i="1"/>
  <c r="P2213" i="1" s="1"/>
  <c r="L169" i="1"/>
  <c r="R169" i="1" s="1"/>
  <c r="L1517" i="1"/>
  <c r="R1517" i="1" s="1"/>
  <c r="L601" i="1"/>
  <c r="R601" i="1" s="1"/>
  <c r="L1483" i="1"/>
  <c r="R1483" i="1" s="1"/>
  <c r="M1175" i="1"/>
  <c r="N1175" i="1" s="1"/>
  <c r="O1175" i="1" s="1"/>
  <c r="L2474" i="1"/>
  <c r="R2474" i="1" s="1"/>
  <c r="L2235" i="1"/>
  <c r="R2235" i="1" s="1"/>
  <c r="M2235" i="1"/>
  <c r="L1352" i="1"/>
  <c r="R1352" i="1" s="1"/>
  <c r="L977" i="1"/>
  <c r="R977" i="1" s="1"/>
  <c r="M977" i="1"/>
  <c r="L771" i="1"/>
  <c r="R771" i="1" s="1"/>
  <c r="M771" i="1"/>
  <c r="M924" i="1"/>
  <c r="M2155" i="1"/>
  <c r="L2155" i="1"/>
  <c r="R2155" i="1" s="1"/>
  <c r="M477" i="1"/>
  <c r="L2428" i="1"/>
  <c r="R2428" i="1" s="1"/>
  <c r="M2428" i="1"/>
  <c r="L1720" i="1"/>
  <c r="R1720" i="1" s="1"/>
  <c r="M1720" i="1"/>
  <c r="L820" i="1"/>
  <c r="R820" i="1" s="1"/>
  <c r="M820" i="1"/>
  <c r="M85" i="1"/>
  <c r="L85" i="1"/>
  <c r="R85" i="1" s="1"/>
  <c r="M819" i="1"/>
  <c r="L1543" i="1"/>
  <c r="R1543" i="1" s="1"/>
  <c r="L716" i="1"/>
  <c r="R716" i="1" s="1"/>
  <c r="M864" i="1"/>
  <c r="L864" i="1"/>
  <c r="R864" i="1" s="1"/>
  <c r="L1152" i="1"/>
  <c r="R1152" i="1" s="1"/>
  <c r="M1152" i="1"/>
  <c r="M1848" i="1"/>
  <c r="L1848" i="1"/>
  <c r="R1848" i="1" s="1"/>
  <c r="M429" i="1"/>
  <c r="L429" i="1"/>
  <c r="R429" i="1" s="1"/>
  <c r="M1267" i="1"/>
  <c r="L1267" i="1"/>
  <c r="R1267" i="1" s="1"/>
  <c r="M620" i="1"/>
  <c r="L620" i="1"/>
  <c r="R620" i="1" s="1"/>
  <c r="L2153" i="1"/>
  <c r="R2153" i="1" s="1"/>
  <c r="L1526" i="1"/>
  <c r="R1526" i="1" s="1"/>
  <c r="M1526" i="1"/>
  <c r="M1254" i="1"/>
  <c r="L1254" i="1"/>
  <c r="R1254" i="1" s="1"/>
  <c r="M259" i="1"/>
  <c r="L259" i="1"/>
  <c r="R259" i="1" s="1"/>
  <c r="M2334" i="1"/>
  <c r="L2334" i="1"/>
  <c r="R2334" i="1" s="1"/>
  <c r="L164" i="1"/>
  <c r="R164" i="1" s="1"/>
  <c r="M164" i="1"/>
  <c r="M1120" i="1"/>
  <c r="L625" i="1"/>
  <c r="R625" i="1" s="1"/>
  <c r="M1023" i="1"/>
  <c r="M1428" i="1"/>
  <c r="L1540" i="1"/>
  <c r="R1540" i="1" s="1"/>
  <c r="M1899" i="1"/>
  <c r="L1228" i="1"/>
  <c r="R1228" i="1" s="1"/>
  <c r="L191" i="1"/>
  <c r="R191" i="1" s="1"/>
  <c r="M120" i="1"/>
  <c r="L1273" i="1"/>
  <c r="R1273" i="1" s="1"/>
  <c r="M1273" i="1"/>
  <c r="M1360" i="1"/>
  <c r="L1180" i="1"/>
  <c r="R1180" i="1" s="1"/>
  <c r="M1180" i="1"/>
  <c r="M908" i="1"/>
  <c r="L908" i="1"/>
  <c r="R908" i="1" s="1"/>
  <c r="M2410" i="1"/>
  <c r="L2445" i="1"/>
  <c r="R2445" i="1" s="1"/>
  <c r="M2445" i="1"/>
  <c r="M1446" i="1"/>
  <c r="L1446" i="1"/>
  <c r="R1446" i="1" s="1"/>
  <c r="M1048" i="1"/>
  <c r="P1048" i="1" s="1"/>
  <c r="M944" i="1"/>
  <c r="P944" i="1" s="1"/>
  <c r="M464" i="1"/>
  <c r="N464" i="1" s="1"/>
  <c r="O464" i="1" s="1"/>
  <c r="L1070" i="1"/>
  <c r="R1070" i="1" s="1"/>
  <c r="M330" i="1"/>
  <c r="N330" i="1" s="1"/>
  <c r="O330" i="1" s="1"/>
  <c r="L1461" i="1"/>
  <c r="R1461" i="1" s="1"/>
  <c r="M1282" i="1"/>
  <c r="L1518" i="1"/>
  <c r="R1518" i="1" s="1"/>
  <c r="L1548" i="1"/>
  <c r="R1548" i="1" s="1"/>
  <c r="M1548" i="1"/>
  <c r="L2092" i="1"/>
  <c r="R2092" i="1" s="1"/>
  <c r="M917" i="1"/>
  <c r="M1945" i="1"/>
  <c r="L2449" i="1"/>
  <c r="R2449" i="1" s="1"/>
  <c r="M2449" i="1"/>
  <c r="L320" i="1"/>
  <c r="R320" i="1" s="1"/>
  <c r="L2141" i="1"/>
  <c r="R2141" i="1" s="1"/>
  <c r="M1169" i="1"/>
  <c r="L2348" i="1"/>
  <c r="R2348" i="1" s="1"/>
  <c r="M2348" i="1"/>
  <c r="L377" i="1"/>
  <c r="R377" i="1" s="1"/>
  <c r="M377" i="1"/>
  <c r="M72" i="1"/>
  <c r="L72" i="1"/>
  <c r="R72" i="1" s="1"/>
  <c r="L345" i="1"/>
  <c r="R345" i="1" s="1"/>
  <c r="M345" i="1"/>
  <c r="L653" i="1"/>
  <c r="R653" i="1" s="1"/>
  <c r="M653" i="1"/>
  <c r="N627" i="4"/>
  <c r="O627" i="4" s="1"/>
  <c r="P627" i="4"/>
  <c r="P518" i="4"/>
  <c r="N1542" i="4"/>
  <c r="O1542" i="4" s="1"/>
  <c r="P690" i="4"/>
  <c r="N270" i="4"/>
  <c r="O270" i="4" s="1"/>
  <c r="P319" i="4"/>
  <c r="P1963" i="4"/>
  <c r="P527" i="4"/>
  <c r="N527" i="4"/>
  <c r="O527" i="4" s="1"/>
  <c r="N2317" i="4"/>
  <c r="O2317" i="4" s="1"/>
  <c r="P2317" i="4"/>
  <c r="L2019" i="4"/>
  <c r="R2019" i="4" s="1"/>
  <c r="L124" i="4"/>
  <c r="R124" i="4" s="1"/>
  <c r="M124" i="4"/>
  <c r="L422" i="4"/>
  <c r="R422" i="4" s="1"/>
  <c r="M422" i="4"/>
  <c r="L1065" i="4"/>
  <c r="R1065" i="4" s="1"/>
  <c r="M1065" i="4"/>
  <c r="L1122" i="4"/>
  <c r="R1122" i="4" s="1"/>
  <c r="M1122" i="4"/>
  <c r="M1389" i="4"/>
  <c r="L1389" i="4"/>
  <c r="R1389" i="4" s="1"/>
  <c r="L364" i="4"/>
  <c r="R364" i="4" s="1"/>
  <c r="M364" i="4"/>
  <c r="M1839" i="4"/>
  <c r="L1839" i="4"/>
  <c r="R1839" i="4" s="1"/>
  <c r="M1473" i="4"/>
  <c r="P1473" i="4" s="1"/>
  <c r="L1473" i="4"/>
  <c r="R1473" i="4" s="1"/>
  <c r="L1849" i="4"/>
  <c r="R1849" i="4" s="1"/>
  <c r="M1849" i="4"/>
  <c r="L1519" i="4"/>
  <c r="R1519" i="4" s="1"/>
  <c r="M1519" i="4"/>
  <c r="M1272" i="4"/>
  <c r="L1272" i="4"/>
  <c r="R1272" i="4" s="1"/>
  <c r="M719" i="4"/>
  <c r="L719" i="4"/>
  <c r="R719" i="4" s="1"/>
  <c r="M1305" i="4"/>
  <c r="L1305" i="4"/>
  <c r="R1305" i="4" s="1"/>
  <c r="L24" i="4"/>
  <c r="R24" i="4" s="1"/>
  <c r="M24" i="4"/>
  <c r="N24" i="4" s="1"/>
  <c r="O24" i="4" s="1"/>
  <c r="L1523" i="4"/>
  <c r="R1523" i="4" s="1"/>
  <c r="M1523" i="4"/>
  <c r="M1716" i="4"/>
  <c r="L1716" i="4"/>
  <c r="R1716" i="4" s="1"/>
  <c r="L2393" i="4"/>
  <c r="R2393" i="4" s="1"/>
  <c r="M2393" i="4"/>
  <c r="P2393" i="4" s="1"/>
  <c r="M212" i="4"/>
  <c r="L212" i="4"/>
  <c r="R212" i="4" s="1"/>
  <c r="M412" i="4"/>
  <c r="L412" i="4"/>
  <c r="R412" i="4" s="1"/>
  <c r="L612" i="4"/>
  <c r="R612" i="4" s="1"/>
  <c r="M612" i="4"/>
  <c r="L1888" i="4"/>
  <c r="R1888" i="4" s="1"/>
  <c r="M1888" i="4"/>
  <c r="N1888" i="4" s="1"/>
  <c r="O1888" i="4" s="1"/>
  <c r="P1370" i="4"/>
  <c r="P672" i="4"/>
  <c r="P1666" i="4"/>
  <c r="N2270" i="4"/>
  <c r="O2270" i="4" s="1"/>
  <c r="P1771" i="4"/>
  <c r="P642" i="4"/>
  <c r="P1475" i="4"/>
  <c r="M1688" i="4"/>
  <c r="L1688" i="4"/>
  <c r="R1688" i="4" s="1"/>
  <c r="L2152" i="4"/>
  <c r="R2152" i="4" s="1"/>
  <c r="M2152" i="4"/>
  <c r="L1509" i="4"/>
  <c r="R1509" i="4" s="1"/>
  <c r="M1509" i="4"/>
  <c r="N1509" i="4" s="1"/>
  <c r="O1509" i="4" s="1"/>
  <c r="L166" i="4"/>
  <c r="R166" i="4" s="1"/>
  <c r="M166" i="4"/>
  <c r="M681" i="4"/>
  <c r="L681" i="4"/>
  <c r="R681" i="4" s="1"/>
  <c r="L357" i="4"/>
  <c r="R357" i="4" s="1"/>
  <c r="M357" i="4"/>
  <c r="P357" i="4" s="1"/>
  <c r="M337" i="4"/>
  <c r="L337" i="4"/>
  <c r="R337" i="4" s="1"/>
  <c r="M1245" i="4"/>
  <c r="L1245" i="4"/>
  <c r="R1245" i="4" s="1"/>
  <c r="M684" i="4"/>
  <c r="L684" i="4"/>
  <c r="R684" i="4" s="1"/>
  <c r="M1912" i="4"/>
  <c r="L1912" i="4"/>
  <c r="R1912" i="4" s="1"/>
  <c r="P1123" i="4"/>
  <c r="N1123" i="4"/>
  <c r="O1123" i="4" s="1"/>
  <c r="M2353" i="4"/>
  <c r="L2353" i="4"/>
  <c r="R2353" i="4" s="1"/>
  <c r="M678" i="4"/>
  <c r="L678" i="4"/>
  <c r="R678" i="4" s="1"/>
  <c r="N571" i="4"/>
  <c r="O571" i="4" s="1"/>
  <c r="P571" i="4"/>
  <c r="M1445" i="4"/>
  <c r="L1445" i="4"/>
  <c r="R1445" i="4" s="1"/>
  <c r="M2084" i="4"/>
  <c r="L2084" i="4"/>
  <c r="R2084" i="4" s="1"/>
  <c r="M1275" i="4"/>
  <c r="L1275" i="4"/>
  <c r="R1275" i="4" s="1"/>
  <c r="L762" i="4"/>
  <c r="R762" i="4" s="1"/>
  <c r="M762" i="4"/>
  <c r="P762" i="4" s="1"/>
  <c r="M750" i="4"/>
  <c r="L750" i="4"/>
  <c r="R750" i="4" s="1"/>
  <c r="L658" i="4"/>
  <c r="R658" i="4" s="1"/>
  <c r="M658" i="4"/>
  <c r="L830" i="4"/>
  <c r="R830" i="4" s="1"/>
  <c r="M830" i="4"/>
  <c r="N830" i="4" s="1"/>
  <c r="O830" i="4" s="1"/>
  <c r="M1068" i="4"/>
  <c r="L1068" i="4"/>
  <c r="R1068" i="4" s="1"/>
  <c r="M560" i="4"/>
  <c r="L560" i="4"/>
  <c r="R560" i="4" s="1"/>
  <c r="M1230" i="4"/>
  <c r="L1230" i="4"/>
  <c r="R1230" i="4" s="1"/>
  <c r="L186" i="4"/>
  <c r="R186" i="4" s="1"/>
  <c r="M186" i="4"/>
  <c r="P323" i="4"/>
  <c r="N323" i="4"/>
  <c r="O323" i="4" s="1"/>
  <c r="P573" i="4"/>
  <c r="N573" i="4"/>
  <c r="O573" i="4" s="1"/>
  <c r="N1154" i="4"/>
  <c r="O1154" i="4" s="1"/>
  <c r="P1154" i="4"/>
  <c r="L1678" i="4"/>
  <c r="R1678" i="4" s="1"/>
  <c r="M1678" i="4"/>
  <c r="P1308" i="4"/>
  <c r="N1308" i="4"/>
  <c r="O1308" i="4" s="1"/>
  <c r="L1399" i="4"/>
  <c r="R1399" i="4" s="1"/>
  <c r="M1399" i="4"/>
  <c r="N1399" i="4" s="1"/>
  <c r="O1399" i="4" s="1"/>
  <c r="L591" i="4"/>
  <c r="R591" i="4" s="1"/>
  <c r="M68" i="4"/>
  <c r="L68" i="4"/>
  <c r="R68" i="4" s="1"/>
  <c r="L483" i="4"/>
  <c r="R483" i="4" s="1"/>
  <c r="M2051" i="4"/>
  <c r="L1386" i="4"/>
  <c r="R1386" i="4" s="1"/>
  <c r="M65" i="4"/>
  <c r="L65" i="4"/>
  <c r="R65" i="4" s="1"/>
  <c r="L1390" i="4"/>
  <c r="R1390" i="4" s="1"/>
  <c r="M1390" i="4"/>
  <c r="L1318" i="4"/>
  <c r="R1318" i="4" s="1"/>
  <c r="M1318" i="4"/>
  <c r="M928" i="4"/>
  <c r="L928" i="4"/>
  <c r="R928" i="4" s="1"/>
  <c r="M437" i="4"/>
  <c r="L968" i="4"/>
  <c r="R968" i="4" s="1"/>
  <c r="M2354" i="4"/>
  <c r="L2354" i="4"/>
  <c r="R2354" i="4" s="1"/>
  <c r="M1661" i="4"/>
  <c r="L1661" i="4"/>
  <c r="R1661" i="4" s="1"/>
  <c r="M1899" i="4"/>
  <c r="L735" i="4"/>
  <c r="R735" i="4" s="1"/>
  <c r="M735" i="4"/>
  <c r="L1566" i="4"/>
  <c r="R1566" i="4" s="1"/>
  <c r="M1566" i="4"/>
  <c r="M786" i="4"/>
  <c r="M1945" i="4"/>
  <c r="M1919" i="4"/>
  <c r="M2085" i="4"/>
  <c r="L759" i="4"/>
  <c r="R759" i="4" s="1"/>
  <c r="L930" i="4"/>
  <c r="R930" i="4" s="1"/>
  <c r="M930" i="4"/>
  <c r="M2312" i="4"/>
  <c r="L1120" i="4"/>
  <c r="R1120" i="4" s="1"/>
  <c r="L1530" i="4"/>
  <c r="R1530" i="4" s="1"/>
  <c r="L767" i="4"/>
  <c r="R767" i="4" s="1"/>
  <c r="M767" i="4"/>
  <c r="L863" i="4"/>
  <c r="R863" i="4" s="1"/>
  <c r="M863" i="4"/>
  <c r="M1894" i="4"/>
  <c r="L1894" i="4"/>
  <c r="R1894" i="4" s="1"/>
  <c r="L1596" i="4"/>
  <c r="R1596" i="4" s="1"/>
  <c r="L988" i="4"/>
  <c r="R988" i="4" s="1"/>
  <c r="M2184" i="4"/>
  <c r="L1527" i="4"/>
  <c r="R1527" i="4" s="1"/>
  <c r="L1080" i="4"/>
  <c r="R1080" i="4" s="1"/>
  <c r="L2299" i="4"/>
  <c r="R2299" i="4" s="1"/>
  <c r="M2299" i="4"/>
  <c r="M1670" i="4"/>
  <c r="L1670" i="4"/>
  <c r="R1670" i="4" s="1"/>
  <c r="L1126" i="4"/>
  <c r="R1126" i="4" s="1"/>
  <c r="L381" i="4"/>
  <c r="R381" i="4" s="1"/>
  <c r="M381" i="4"/>
  <c r="L1872" i="4"/>
  <c r="R1872" i="4" s="1"/>
  <c r="L1379" i="4"/>
  <c r="R1379" i="4" s="1"/>
  <c r="L1011" i="4"/>
  <c r="R1011" i="4" s="1"/>
  <c r="L2163" i="4"/>
  <c r="R2163" i="4" s="1"/>
  <c r="L1775" i="4"/>
  <c r="R1775" i="4" s="1"/>
  <c r="L2057" i="4"/>
  <c r="R2057" i="4" s="1"/>
  <c r="L916" i="4"/>
  <c r="R916" i="4" s="1"/>
  <c r="M916" i="4"/>
  <c r="M2304" i="4"/>
  <c r="L2304" i="4"/>
  <c r="R2304" i="4" s="1"/>
  <c r="M2121" i="4"/>
  <c r="L1404" i="4"/>
  <c r="R1404" i="4" s="1"/>
  <c r="M766" i="4"/>
  <c r="M2338" i="4"/>
  <c r="M1265" i="4"/>
  <c r="L1255" i="4"/>
  <c r="R1255" i="4" s="1"/>
  <c r="L744" i="4"/>
  <c r="R744" i="4" s="1"/>
  <c r="M578" i="4"/>
  <c r="L162" i="4"/>
  <c r="R162" i="4" s="1"/>
  <c r="M74" i="4"/>
  <c r="M1300" i="4"/>
  <c r="M462" i="4"/>
  <c r="L1030" i="4"/>
  <c r="R1030" i="4" s="1"/>
  <c r="L1488" i="4"/>
  <c r="R1488" i="4" s="1"/>
  <c r="M1015" i="4"/>
  <c r="L123" i="4"/>
  <c r="R123" i="4" s="1"/>
  <c r="L1871" i="4"/>
  <c r="R1871" i="4" s="1"/>
  <c r="L1025" i="4"/>
  <c r="R1025" i="4" s="1"/>
  <c r="M2175" i="4"/>
  <c r="L637" i="4"/>
  <c r="R637" i="4" s="1"/>
  <c r="M637" i="4"/>
  <c r="M1958" i="4"/>
  <c r="L1958" i="4"/>
  <c r="R1958" i="4" s="1"/>
  <c r="M913" i="4"/>
  <c r="L913" i="4"/>
  <c r="R913" i="4" s="1"/>
  <c r="L38" i="4"/>
  <c r="R38" i="4" s="1"/>
  <c r="M38" i="4"/>
  <c r="M1613" i="4"/>
  <c r="L1613" i="4"/>
  <c r="R1613" i="4" s="1"/>
  <c r="L147" i="4"/>
  <c r="R147" i="4" s="1"/>
  <c r="L887" i="4"/>
  <c r="R887" i="4" s="1"/>
  <c r="L276" i="4"/>
  <c r="R276" i="4" s="1"/>
  <c r="M276" i="4"/>
  <c r="M2086" i="4"/>
  <c r="M667" i="4"/>
  <c r="L667" i="4"/>
  <c r="R667" i="4" s="1"/>
  <c r="M1689" i="4"/>
  <c r="L880" i="4"/>
  <c r="R880" i="4" s="1"/>
  <c r="M880" i="4"/>
  <c r="L294" i="4"/>
  <c r="R294" i="4" s="1"/>
  <c r="M294" i="4"/>
  <c r="L1350" i="4"/>
  <c r="R1350" i="4" s="1"/>
  <c r="M1350" i="4"/>
  <c r="L336" i="4"/>
  <c r="R336" i="4" s="1"/>
  <c r="M336" i="4"/>
  <c r="L1563" i="4"/>
  <c r="R1563" i="4" s="1"/>
  <c r="M1563" i="4"/>
  <c r="L2301" i="4"/>
  <c r="R2301" i="4" s="1"/>
  <c r="X756" i="9"/>
  <c r="V2456" i="9"/>
  <c r="X2456" i="9" s="1"/>
  <c r="T1656" i="9"/>
  <c r="T756" i="9"/>
  <c r="P694" i="9"/>
  <c r="N276" i="9"/>
  <c r="O276" i="9" s="1"/>
  <c r="P2050" i="9"/>
  <c r="Q2050" i="9" s="1"/>
  <c r="P1126" i="9"/>
  <c r="S1126" i="9" s="1"/>
  <c r="Y1126" i="9" s="1"/>
  <c r="N303" i="9"/>
  <c r="O303" i="9" s="1"/>
  <c r="Q303" i="9" s="1"/>
  <c r="T303" i="9" s="1"/>
  <c r="U303" i="9" s="1"/>
  <c r="P1778" i="9"/>
  <c r="Q1778" i="9" s="1"/>
  <c r="V1778" i="9" s="1"/>
  <c r="P1712" i="9"/>
  <c r="Q1712" i="9" s="1"/>
  <c r="T1712" i="9" s="1"/>
  <c r="U1712" i="9" s="1"/>
  <c r="N1460" i="9"/>
  <c r="O1460" i="9" s="1"/>
  <c r="N1779" i="9"/>
  <c r="O1779" i="9" s="1"/>
  <c r="S1779" i="9" s="1"/>
  <c r="Y1779" i="9" s="1"/>
  <c r="P1802" i="9"/>
  <c r="P1147" i="9"/>
  <c r="Q1147" i="9" s="1"/>
  <c r="V1147" i="9" s="1"/>
  <c r="N1968" i="9"/>
  <c r="O1968" i="9" s="1"/>
  <c r="P2341" i="9"/>
  <c r="P2273" i="9"/>
  <c r="N2273" i="9"/>
  <c r="O2273" i="9" s="1"/>
  <c r="N220" i="9"/>
  <c r="O220" i="9" s="1"/>
  <c r="P220" i="9"/>
  <c r="N2005" i="9"/>
  <c r="O2005" i="9" s="1"/>
  <c r="P2005" i="9"/>
  <c r="P1170" i="9"/>
  <c r="N1170" i="9"/>
  <c r="O1170" i="9" s="1"/>
  <c r="N2078" i="9"/>
  <c r="O2078" i="9" s="1"/>
  <c r="P2078" i="9"/>
  <c r="N1539" i="9"/>
  <c r="O1539" i="9" s="1"/>
  <c r="P1539" i="9"/>
  <c r="N901" i="9"/>
  <c r="O901" i="9" s="1"/>
  <c r="P901" i="9"/>
  <c r="P2286" i="9"/>
  <c r="N2286" i="9"/>
  <c r="O2286" i="9" s="1"/>
  <c r="N2105" i="9"/>
  <c r="O2105" i="9" s="1"/>
  <c r="P2105" i="9"/>
  <c r="N2185" i="9"/>
  <c r="O2185" i="9" s="1"/>
  <c r="P2185" i="9"/>
  <c r="N428" i="9"/>
  <c r="O428" i="9" s="1"/>
  <c r="P428" i="9"/>
  <c r="S559" i="9"/>
  <c r="Y559" i="9" s="1"/>
  <c r="Q559" i="9"/>
  <c r="V559" i="9" s="1"/>
  <c r="N1725" i="9"/>
  <c r="O1725" i="9" s="1"/>
  <c r="P1725" i="9"/>
  <c r="N1662" i="9"/>
  <c r="O1662" i="9" s="1"/>
  <c r="P1662" i="9"/>
  <c r="N824" i="9"/>
  <c r="O824" i="9" s="1"/>
  <c r="P824" i="9"/>
  <c r="N861" i="9"/>
  <c r="O861" i="9" s="1"/>
  <c r="P861" i="9"/>
  <c r="N492" i="9"/>
  <c r="O492" i="9" s="1"/>
  <c r="P492" i="9"/>
  <c r="P865" i="9"/>
  <c r="Q865" i="9" s="1"/>
  <c r="P1435" i="9"/>
  <c r="Q1435" i="9" s="1"/>
  <c r="P1585" i="9"/>
  <c r="Q1585" i="9" s="1"/>
  <c r="P761" i="9"/>
  <c r="Q761" i="9" s="1"/>
  <c r="P1921" i="9"/>
  <c r="S1921" i="9" s="1"/>
  <c r="Y1921" i="9" s="1"/>
  <c r="N122" i="9"/>
  <c r="O122" i="9" s="1"/>
  <c r="P122" i="9"/>
  <c r="P2475" i="9"/>
  <c r="N2475" i="9"/>
  <c r="O2475" i="9" s="1"/>
  <c r="N1014" i="9"/>
  <c r="O1014" i="9" s="1"/>
  <c r="P1014" i="9"/>
  <c r="P985" i="9"/>
  <c r="N985" i="9"/>
  <c r="O985" i="9" s="1"/>
  <c r="N1212" i="9"/>
  <c r="O1212" i="9" s="1"/>
  <c r="P1212" i="9"/>
  <c r="P1158" i="9"/>
  <c r="N1158" i="9"/>
  <c r="O1158" i="9" s="1"/>
  <c r="N810" i="9"/>
  <c r="O810" i="9" s="1"/>
  <c r="P810" i="9"/>
  <c r="N465" i="9"/>
  <c r="O465" i="9" s="1"/>
  <c r="P465" i="9"/>
  <c r="N495" i="9"/>
  <c r="O495" i="9" s="1"/>
  <c r="P495" i="9"/>
  <c r="N1758" i="9"/>
  <c r="O1758" i="9" s="1"/>
  <c r="P1758" i="9"/>
  <c r="N1019" i="9"/>
  <c r="O1019" i="9" s="1"/>
  <c r="P1019" i="9"/>
  <c r="N2433" i="9"/>
  <c r="O2433" i="9" s="1"/>
  <c r="P2433" i="9"/>
  <c r="N272" i="9"/>
  <c r="O272" i="9" s="1"/>
  <c r="P272" i="9"/>
  <c r="N1408" i="9"/>
  <c r="O1408" i="9" s="1"/>
  <c r="P1408" i="9"/>
  <c r="P445" i="9"/>
  <c r="N445" i="9"/>
  <c r="O445" i="9" s="1"/>
  <c r="N2430" i="9"/>
  <c r="O2430" i="9" s="1"/>
  <c r="P2430" i="9"/>
  <c r="N1396" i="9"/>
  <c r="O1396" i="9" s="1"/>
  <c r="P1396" i="9"/>
  <c r="P1854" i="9"/>
  <c r="N1854" i="9"/>
  <c r="O1854" i="9" s="1"/>
  <c r="N568" i="9"/>
  <c r="O568" i="9" s="1"/>
  <c r="Q568" i="9" s="1"/>
  <c r="P1512" i="9"/>
  <c r="Q1512" i="9" s="1"/>
  <c r="P887" i="9"/>
  <c r="Q887" i="9" s="1"/>
  <c r="P441" i="9"/>
  <c r="Q441" i="9" s="1"/>
  <c r="N1100" i="9"/>
  <c r="O1100" i="9" s="1"/>
  <c r="P1100" i="9"/>
  <c r="N1038" i="9"/>
  <c r="O1038" i="9" s="1"/>
  <c r="P1038" i="9"/>
  <c r="N2497" i="9"/>
  <c r="O2497" i="9" s="1"/>
  <c r="P2497" i="9"/>
  <c r="N1288" i="9"/>
  <c r="O1288" i="9" s="1"/>
  <c r="P1288" i="9"/>
  <c r="N1230" i="9"/>
  <c r="O1230" i="9" s="1"/>
  <c r="P1230" i="9"/>
  <c r="P2186" i="9"/>
  <c r="N2186" i="9"/>
  <c r="O2186" i="9" s="1"/>
  <c r="P285" i="9"/>
  <c r="N285" i="9"/>
  <c r="O285" i="9" s="1"/>
  <c r="N2029" i="9"/>
  <c r="O2029" i="9" s="1"/>
  <c r="P2029" i="9"/>
  <c r="N651" i="9"/>
  <c r="O651" i="9" s="1"/>
  <c r="P651" i="9"/>
  <c r="N1573" i="9"/>
  <c r="O1573" i="9" s="1"/>
  <c r="P1573" i="9"/>
  <c r="N2022" i="9"/>
  <c r="O2022" i="9" s="1"/>
  <c r="P2022" i="9"/>
  <c r="N1051" i="9"/>
  <c r="O1051" i="9" s="1"/>
  <c r="P1051" i="9"/>
  <c r="N1024" i="9"/>
  <c r="O1024" i="9" s="1"/>
  <c r="P1024" i="9"/>
  <c r="P980" i="9"/>
  <c r="N980" i="9"/>
  <c r="O980" i="9" s="1"/>
  <c r="N821" i="9"/>
  <c r="O821" i="9" s="1"/>
  <c r="P821" i="9"/>
  <c r="N1699" i="9"/>
  <c r="O1699" i="9" s="1"/>
  <c r="P1699" i="9"/>
  <c r="P2021" i="9"/>
  <c r="N2021" i="9"/>
  <c r="O2021" i="9" s="1"/>
  <c r="N2294" i="9"/>
  <c r="O2294" i="9" s="1"/>
  <c r="S2294" i="9" s="1"/>
  <c r="Y2294" i="9" s="1"/>
  <c r="P1772" i="9"/>
  <c r="V2106" i="9"/>
  <c r="X2106" i="9" s="1"/>
  <c r="P879" i="9"/>
  <c r="Q879" i="9" s="1"/>
  <c r="P1523" i="9"/>
  <c r="S1523" i="9" s="1"/>
  <c r="P743" i="9"/>
  <c r="S743" i="9" s="1"/>
  <c r="Y743" i="9" s="1"/>
  <c r="P2187" i="9"/>
  <c r="Q2187" i="9" s="1"/>
  <c r="N233" i="9"/>
  <c r="O233" i="9" s="1"/>
  <c r="N1017" i="9"/>
  <c r="O1017" i="9" s="1"/>
  <c r="Q1017" i="9" s="1"/>
  <c r="V1017" i="9" s="1"/>
  <c r="S309" i="9"/>
  <c r="Y309" i="9" s="1"/>
  <c r="Q309" i="9"/>
  <c r="V309" i="9" s="1"/>
  <c r="N1085" i="9"/>
  <c r="O1085" i="9" s="1"/>
  <c r="P1085" i="9"/>
  <c r="N1483" i="9"/>
  <c r="O1483" i="9" s="1"/>
  <c r="P1483" i="9"/>
  <c r="P1427" i="9"/>
  <c r="N1427" i="9"/>
  <c r="O1427" i="9" s="1"/>
  <c r="N1786" i="9"/>
  <c r="O1786" i="9" s="1"/>
  <c r="P1786" i="9"/>
  <c r="N1752" i="9"/>
  <c r="O1752" i="9" s="1"/>
  <c r="P1752" i="9"/>
  <c r="P562" i="9"/>
  <c r="N562" i="9"/>
  <c r="O562" i="9" s="1"/>
  <c r="N1639" i="9"/>
  <c r="O1639" i="9" s="1"/>
  <c r="P1639" i="9"/>
  <c r="P2489" i="1"/>
  <c r="N2489" i="1"/>
  <c r="O2489" i="1" s="1"/>
  <c r="N907" i="1"/>
  <c r="O907" i="1" s="1"/>
  <c r="P907" i="1"/>
  <c r="N1594" i="9"/>
  <c r="O1594" i="9" s="1"/>
  <c r="P1594" i="9"/>
  <c r="N775" i="9"/>
  <c r="O775" i="9" s="1"/>
  <c r="P775" i="9"/>
  <c r="N1557" i="9"/>
  <c r="O1557" i="9" s="1"/>
  <c r="P1557" i="9"/>
  <c r="N427" i="9"/>
  <c r="O427" i="9" s="1"/>
  <c r="P427" i="9"/>
  <c r="N1723" i="9"/>
  <c r="O1723" i="9" s="1"/>
  <c r="P1723" i="9"/>
  <c r="N1498" i="9"/>
  <c r="O1498" i="9" s="1"/>
  <c r="P1498" i="9"/>
  <c r="Q1204" i="9"/>
  <c r="V1204" i="9" s="1"/>
  <c r="S1204" i="9"/>
  <c r="Y1204" i="9" s="1"/>
  <c r="N1627" i="9"/>
  <c r="O1627" i="9" s="1"/>
  <c r="P1627" i="9"/>
  <c r="N1042" i="9"/>
  <c r="O1042" i="9" s="1"/>
  <c r="S1042" i="9" s="1"/>
  <c r="Y1042" i="9" s="1"/>
  <c r="P319" i="9"/>
  <c r="S319" i="9" s="1"/>
  <c r="Y319" i="9" s="1"/>
  <c r="L1857" i="9"/>
  <c r="R1857" i="9" s="1"/>
  <c r="L237" i="9"/>
  <c r="R237" i="9" s="1"/>
  <c r="M1914" i="9"/>
  <c r="M2445" i="9"/>
  <c r="N2445" i="9" s="1"/>
  <c r="O2445" i="9" s="1"/>
  <c r="L2379" i="9"/>
  <c r="R2379" i="9" s="1"/>
  <c r="M1745" i="9"/>
  <c r="N1745" i="9" s="1"/>
  <c r="O1745" i="9" s="1"/>
  <c r="L823" i="9"/>
  <c r="R823" i="9" s="1"/>
  <c r="L1865" i="9"/>
  <c r="R1865" i="9" s="1"/>
  <c r="M2215" i="9"/>
  <c r="N2215" i="9" s="1"/>
  <c r="O2215" i="9" s="1"/>
  <c r="M1965" i="9"/>
  <c r="P1965" i="9" s="1"/>
  <c r="L130" i="9"/>
  <c r="R130" i="9" s="1"/>
  <c r="M137" i="9"/>
  <c r="N137" i="9" s="1"/>
  <c r="O137" i="9" s="1"/>
  <c r="N1805" i="9"/>
  <c r="O1805" i="9" s="1"/>
  <c r="P1805" i="9"/>
  <c r="L28" i="9"/>
  <c r="R28" i="9" s="1"/>
  <c r="L2335" i="9"/>
  <c r="R2335" i="9" s="1"/>
  <c r="M1130" i="9"/>
  <c r="P1130" i="9" s="1"/>
  <c r="M59" i="9"/>
  <c r="P59" i="9" s="1"/>
  <c r="P1811" i="9"/>
  <c r="S1811" i="9" s="1"/>
  <c r="Y1811" i="9" s="1"/>
  <c r="N1967" i="9"/>
  <c r="O1967" i="9" s="1"/>
  <c r="P1409" i="9"/>
  <c r="S1409" i="9" s="1"/>
  <c r="Y1409" i="9" s="1"/>
  <c r="P184" i="9"/>
  <c r="Q184" i="9" s="1"/>
  <c r="V184" i="9" s="1"/>
  <c r="M2431" i="9"/>
  <c r="N2431" i="9" s="1"/>
  <c r="O2431" i="9" s="1"/>
  <c r="M1857" i="9"/>
  <c r="M20" i="9"/>
  <c r="P20" i="9" s="1"/>
  <c r="M1791" i="9"/>
  <c r="P1791" i="9" s="1"/>
  <c r="L70" i="9"/>
  <c r="R70" i="9" s="1"/>
  <c r="M118" i="9"/>
  <c r="L1811" i="9"/>
  <c r="R1811" i="9" s="1"/>
  <c r="P622" i="9"/>
  <c r="Q622" i="9" s="1"/>
  <c r="V622" i="9" s="1"/>
  <c r="N161" i="9"/>
  <c r="O161" i="9" s="1"/>
  <c r="P1078" i="9"/>
  <c r="P1647" i="9"/>
  <c r="P1096" i="9"/>
  <c r="L638" i="9"/>
  <c r="R638" i="9" s="1"/>
  <c r="L2215" i="9"/>
  <c r="R2215" i="9" s="1"/>
  <c r="P1235" i="9"/>
  <c r="S1235" i="9" s="1"/>
  <c r="Y1235" i="9" s="1"/>
  <c r="M414" i="9"/>
  <c r="N1666" i="9"/>
  <c r="O1666" i="9" s="1"/>
  <c r="P1666" i="9"/>
  <c r="L1947" i="9"/>
  <c r="R1947" i="9" s="1"/>
  <c r="L1475" i="9"/>
  <c r="R1475" i="9" s="1"/>
  <c r="M1703" i="9"/>
  <c r="M1661" i="9"/>
  <c r="P1661" i="9" s="1"/>
  <c r="M2335" i="1"/>
  <c r="N2335" i="1" s="1"/>
  <c r="O2335" i="1" s="1"/>
  <c r="L2335" i="1"/>
  <c r="R2335" i="1" s="1"/>
  <c r="M1875" i="1"/>
  <c r="L1875" i="1"/>
  <c r="R1875" i="1" s="1"/>
  <c r="N1308" i="1"/>
  <c r="O1308" i="1" s="1"/>
  <c r="S1308" i="1" s="1"/>
  <c r="Y1308" i="1" s="1"/>
  <c r="N2457" i="1"/>
  <c r="O2457" i="1" s="1"/>
  <c r="P2457" i="1"/>
  <c r="P254" i="1"/>
  <c r="Q254" i="1" s="1"/>
  <c r="N1938" i="1"/>
  <c r="O1938" i="1" s="1"/>
  <c r="S1938" i="1" s="1"/>
  <c r="Y1938" i="1" s="1"/>
  <c r="M1378" i="1"/>
  <c r="N1378" i="1" s="1"/>
  <c r="O1378" i="1" s="1"/>
  <c r="L1378" i="1"/>
  <c r="R1378" i="1" s="1"/>
  <c r="L346" i="1"/>
  <c r="R346" i="1" s="1"/>
  <c r="M346" i="1"/>
  <c r="L224" i="1"/>
  <c r="R224" i="1" s="1"/>
  <c r="M224" i="1"/>
  <c r="L2224" i="1"/>
  <c r="R2224" i="1" s="1"/>
  <c r="M2224" i="1"/>
  <c r="L1541" i="1"/>
  <c r="R1541" i="1" s="1"/>
  <c r="M1541" i="1"/>
  <c r="M1224" i="1"/>
  <c r="L1224" i="1"/>
  <c r="R1224" i="1" s="1"/>
  <c r="M797" i="1"/>
  <c r="L797" i="1"/>
  <c r="R797" i="1" s="1"/>
  <c r="L1159" i="1"/>
  <c r="R1159" i="1" s="1"/>
  <c r="M1159" i="1"/>
  <c r="M1182" i="1"/>
  <c r="L1182" i="1"/>
  <c r="R1182" i="1" s="1"/>
  <c r="M2009" i="1"/>
  <c r="L2009" i="1"/>
  <c r="R2009" i="1" s="1"/>
  <c r="M838" i="1"/>
  <c r="L838" i="1"/>
  <c r="R838" i="1" s="1"/>
  <c r="L818" i="1"/>
  <c r="R818" i="1" s="1"/>
  <c r="M818" i="1"/>
  <c r="M645" i="1"/>
  <c r="L645" i="1"/>
  <c r="R645" i="1" s="1"/>
  <c r="M79" i="1"/>
  <c r="L79" i="1"/>
  <c r="R79" i="1" s="1"/>
  <c r="L932" i="1"/>
  <c r="R932" i="1" s="1"/>
  <c r="M932" i="1"/>
  <c r="M937" i="1"/>
  <c r="L937" i="1"/>
  <c r="R937" i="1" s="1"/>
  <c r="M2316" i="1"/>
  <c r="L2316" i="1"/>
  <c r="R2316" i="1" s="1"/>
  <c r="P2069" i="1"/>
  <c r="Q2069" i="1" s="1"/>
  <c r="P536" i="1"/>
  <c r="S536" i="1" s="1"/>
  <c r="Y536" i="1" s="1"/>
  <c r="P1419" i="1"/>
  <c r="Q1419" i="1" s="1"/>
  <c r="N166" i="1"/>
  <c r="O166" i="1" s="1"/>
  <c r="Q166" i="1" s="1"/>
  <c r="P2404" i="1"/>
  <c r="Q2404" i="1" s="1"/>
  <c r="L2274" i="1"/>
  <c r="R2274" i="1" s="1"/>
  <c r="L863" i="1"/>
  <c r="R863" i="1" s="1"/>
  <c r="M863" i="1"/>
  <c r="M966" i="1"/>
  <c r="L2244" i="1"/>
  <c r="R2244" i="1" s="1"/>
  <c r="M2244" i="1"/>
  <c r="L1895" i="1"/>
  <c r="R1895" i="1" s="1"/>
  <c r="M1116" i="1"/>
  <c r="L1116" i="1"/>
  <c r="R1116" i="1" s="1"/>
  <c r="M808" i="1"/>
  <c r="L785" i="1"/>
  <c r="R785" i="1" s="1"/>
  <c r="L961" i="1"/>
  <c r="R961" i="1" s="1"/>
  <c r="M961" i="1"/>
  <c r="L1120" i="1"/>
  <c r="R1120" i="1" s="1"/>
  <c r="M68" i="1"/>
  <c r="L68" i="1"/>
  <c r="R68" i="1" s="1"/>
  <c r="L1428" i="1"/>
  <c r="R1428" i="1" s="1"/>
  <c r="M730" i="1"/>
  <c r="L730" i="1"/>
  <c r="R730" i="1" s="1"/>
  <c r="M1896" i="1"/>
  <c r="M1383" i="1"/>
  <c r="L1383" i="1"/>
  <c r="R1383" i="1" s="1"/>
  <c r="M472" i="1"/>
  <c r="L486" i="1"/>
  <c r="R486" i="1" s="1"/>
  <c r="M1540" i="1"/>
  <c r="L1069" i="1"/>
  <c r="R1069" i="1" s="1"/>
  <c r="M1069" i="1"/>
  <c r="M117" i="1"/>
  <c r="L1899" i="1"/>
  <c r="R1899" i="1" s="1"/>
  <c r="L681" i="1"/>
  <c r="R681" i="1" s="1"/>
  <c r="L2493" i="1"/>
  <c r="R2493" i="1" s="1"/>
  <c r="M2426" i="1"/>
  <c r="L2426" i="1"/>
  <c r="R2426" i="1" s="1"/>
  <c r="M1246" i="1"/>
  <c r="L1246" i="1"/>
  <c r="R1246" i="1" s="1"/>
  <c r="M528" i="1"/>
  <c r="L528" i="1"/>
  <c r="R528" i="1" s="1"/>
  <c r="L2448" i="1"/>
  <c r="R2448" i="1" s="1"/>
  <c r="M2448" i="1"/>
  <c r="M974" i="1"/>
  <c r="L458" i="1"/>
  <c r="R458" i="1" s="1"/>
  <c r="M458" i="1"/>
  <c r="M709" i="1"/>
  <c r="L709" i="1"/>
  <c r="R709" i="1" s="1"/>
  <c r="L2488" i="1"/>
  <c r="R2488" i="1" s="1"/>
  <c r="M2488" i="1"/>
  <c r="L2040" i="1"/>
  <c r="R2040" i="1" s="1"/>
  <c r="M2040" i="1"/>
  <c r="L2491" i="1"/>
  <c r="R2491" i="1" s="1"/>
  <c r="M2491" i="1"/>
  <c r="L2113" i="1"/>
  <c r="R2113" i="1" s="1"/>
  <c r="M2113" i="1"/>
  <c r="L1083" i="1"/>
  <c r="R1083" i="1" s="1"/>
  <c r="M1083" i="1"/>
  <c r="L1576" i="1"/>
  <c r="R1576" i="1" s="1"/>
  <c r="M1576" i="1"/>
  <c r="L1913" i="1"/>
  <c r="R1913" i="1" s="1"/>
  <c r="M1913" i="1"/>
  <c r="M765" i="1"/>
  <c r="L765" i="1"/>
  <c r="R765" i="1" s="1"/>
  <c r="M1013" i="1"/>
  <c r="L1013" i="1"/>
  <c r="R1013" i="1" s="1"/>
  <c r="M621" i="1"/>
  <c r="L621" i="1"/>
  <c r="R621" i="1" s="1"/>
  <c r="L1815" i="1"/>
  <c r="R1815" i="1" s="1"/>
  <c r="M1815" i="1"/>
  <c r="L532" i="1"/>
  <c r="R532" i="1" s="1"/>
  <c r="M532" i="1"/>
  <c r="L2023" i="1"/>
  <c r="R2023" i="1" s="1"/>
  <c r="M2023" i="1"/>
  <c r="M784" i="1"/>
  <c r="L2131" i="1"/>
  <c r="R2131" i="1" s="1"/>
  <c r="M685" i="1"/>
  <c r="L685" i="1"/>
  <c r="R685" i="1" s="1"/>
  <c r="L677" i="1"/>
  <c r="R677" i="1" s="1"/>
  <c r="L1415" i="1"/>
  <c r="R1415" i="1" s="1"/>
  <c r="M1415" i="1"/>
  <c r="L869" i="1"/>
  <c r="R869" i="1" s="1"/>
  <c r="M1779" i="1"/>
  <c r="M378" i="1"/>
  <c r="L348" i="1"/>
  <c r="R348" i="1" s="1"/>
  <c r="L1855" i="1"/>
  <c r="R1855" i="1" s="1"/>
  <c r="M530" i="1"/>
  <c r="L1565" i="1"/>
  <c r="R1565" i="1" s="1"/>
  <c r="L676" i="1"/>
  <c r="R676" i="1" s="1"/>
  <c r="L471" i="1"/>
  <c r="R471" i="1" s="1"/>
  <c r="M2241" i="1"/>
  <c r="L2241" i="1"/>
  <c r="R2241" i="1" s="1"/>
  <c r="M269" i="1"/>
  <c r="M122" i="1"/>
  <c r="L509" i="1"/>
  <c r="R509" i="1" s="1"/>
  <c r="M509" i="1"/>
  <c r="M2347" i="1"/>
  <c r="L952" i="1"/>
  <c r="R952" i="1" s="1"/>
  <c r="M2388" i="1"/>
  <c r="L2388" i="1"/>
  <c r="R2388" i="1" s="1"/>
  <c r="M1128" i="1"/>
  <c r="M1552" i="1"/>
  <c r="L1552" i="1"/>
  <c r="R1552" i="1" s="1"/>
  <c r="L132" i="1"/>
  <c r="R132" i="1" s="1"/>
  <c r="M86" i="1"/>
  <c r="L86" i="1"/>
  <c r="R86" i="1" s="1"/>
  <c r="M2469" i="1"/>
  <c r="L2469" i="1"/>
  <c r="R2469" i="1" s="1"/>
  <c r="M2414" i="1"/>
  <c r="M238" i="1"/>
  <c r="L238" i="1"/>
  <c r="R238" i="1" s="1"/>
  <c r="L1744" i="1"/>
  <c r="R1744" i="1" s="1"/>
  <c r="M1462" i="1"/>
  <c r="L2237" i="1"/>
  <c r="R2237" i="1" s="1"/>
  <c r="M2237" i="1"/>
  <c r="M1773" i="1"/>
  <c r="L1773" i="1"/>
  <c r="R1773" i="1" s="1"/>
  <c r="L2423" i="1"/>
  <c r="R2423" i="1" s="1"/>
  <c r="M2423" i="1"/>
  <c r="L617" i="1"/>
  <c r="R617" i="1" s="1"/>
  <c r="M617" i="1"/>
  <c r="L2173" i="4"/>
  <c r="R2173" i="4" s="1"/>
  <c r="L2309" i="4"/>
  <c r="R2309" i="4" s="1"/>
  <c r="L1945" i="4"/>
  <c r="R1945" i="4" s="1"/>
  <c r="L1152" i="4"/>
  <c r="R1152" i="4" s="1"/>
  <c r="M1578" i="4"/>
  <c r="L2239" i="4"/>
  <c r="R2239" i="4" s="1"/>
  <c r="M2239" i="4"/>
  <c r="M396" i="4"/>
  <c r="L396" i="4"/>
  <c r="R396" i="4" s="1"/>
  <c r="M780" i="4"/>
  <c r="L780" i="4"/>
  <c r="R780" i="4" s="1"/>
  <c r="M126" i="4"/>
  <c r="L126" i="4"/>
  <c r="R126" i="4" s="1"/>
  <c r="M489" i="4"/>
  <c r="L489" i="4"/>
  <c r="R489" i="4" s="1"/>
  <c r="L1698" i="4"/>
  <c r="R1698" i="4" s="1"/>
  <c r="M1698" i="4"/>
  <c r="L766" i="4"/>
  <c r="R766" i="4" s="1"/>
  <c r="M1226" i="4"/>
  <c r="L1226" i="4"/>
  <c r="R1226" i="4" s="1"/>
  <c r="M1809" i="4"/>
  <c r="L1809" i="4"/>
  <c r="R1809" i="4" s="1"/>
  <c r="M162" i="4"/>
  <c r="L962" i="4"/>
  <c r="R962" i="4" s="1"/>
  <c r="M962" i="4"/>
  <c r="M915" i="4"/>
  <c r="L915" i="4"/>
  <c r="R915" i="4" s="1"/>
  <c r="L729" i="4"/>
  <c r="R729" i="4" s="1"/>
  <c r="M729" i="4"/>
  <c r="L561" i="4"/>
  <c r="R561" i="4" s="1"/>
  <c r="M561" i="4"/>
  <c r="L462" i="4"/>
  <c r="R462" i="4" s="1"/>
  <c r="M1030" i="4"/>
  <c r="M1488" i="4"/>
  <c r="M123" i="4"/>
  <c r="L1853" i="4"/>
  <c r="R1853" i="4" s="1"/>
  <c r="M1853" i="4"/>
  <c r="M2076" i="4"/>
  <c r="L2076" i="4"/>
  <c r="R2076" i="4" s="1"/>
  <c r="M2009" i="4"/>
  <c r="L2009" i="4"/>
  <c r="R2009" i="4" s="1"/>
  <c r="L2175" i="4"/>
  <c r="R2175" i="4" s="1"/>
  <c r="M1229" i="4"/>
  <c r="L1229" i="4"/>
  <c r="R1229" i="4" s="1"/>
  <c r="M1050" i="4"/>
  <c r="L1050" i="4"/>
  <c r="R1050" i="4" s="1"/>
  <c r="M90" i="4"/>
  <c r="L90" i="4"/>
  <c r="R90" i="4" s="1"/>
  <c r="L1481" i="4"/>
  <c r="R1481" i="4" s="1"/>
  <c r="M179" i="4"/>
  <c r="L2093" i="4"/>
  <c r="R2093" i="4" s="1"/>
  <c r="L1551" i="4"/>
  <c r="R1551" i="4" s="1"/>
  <c r="L1031" i="4"/>
  <c r="R1031" i="4" s="1"/>
  <c r="L1326" i="4"/>
  <c r="R1326" i="4" s="1"/>
  <c r="M503" i="4"/>
  <c r="L503" i="4"/>
  <c r="R503" i="4" s="1"/>
  <c r="M710" i="4"/>
  <c r="L710" i="4"/>
  <c r="R710" i="4" s="1"/>
  <c r="L617" i="4"/>
  <c r="R617" i="4" s="1"/>
  <c r="M617" i="4"/>
  <c r="M2059" i="4"/>
  <c r="L2033" i="4"/>
  <c r="R2033" i="4" s="1"/>
  <c r="M2033" i="4"/>
  <c r="L62" i="4"/>
  <c r="R62" i="4" s="1"/>
  <c r="M62" i="4"/>
  <c r="M2200" i="4"/>
  <c r="L2200" i="4"/>
  <c r="R2200" i="4" s="1"/>
  <c r="M1215" i="4"/>
  <c r="L1215" i="4"/>
  <c r="R1215" i="4" s="1"/>
  <c r="M1880" i="4"/>
  <c r="L1880" i="4"/>
  <c r="R1880" i="4" s="1"/>
  <c r="M1118" i="4"/>
  <c r="L1118" i="4"/>
  <c r="R1118" i="4" s="1"/>
  <c r="M1700" i="4"/>
  <c r="M373" i="4"/>
  <c r="M2384" i="4"/>
  <c r="L2384" i="4"/>
  <c r="R2384" i="4" s="1"/>
  <c r="L2123" i="4"/>
  <c r="R2123" i="4" s="1"/>
  <c r="M2123" i="4"/>
  <c r="M2357" i="4"/>
  <c r="L2357" i="4"/>
  <c r="R2357" i="4" s="1"/>
  <c r="M1981" i="4"/>
  <c r="L650" i="4"/>
  <c r="R650" i="4" s="1"/>
  <c r="M650" i="4"/>
  <c r="L2202" i="4"/>
  <c r="R2202" i="4" s="1"/>
  <c r="M2202" i="4"/>
  <c r="L753" i="4"/>
  <c r="R753" i="4" s="1"/>
  <c r="M753" i="4"/>
  <c r="L1705" i="4"/>
  <c r="R1705" i="4" s="1"/>
  <c r="M1705" i="4"/>
  <c r="L1060" i="4"/>
  <c r="R1060" i="4" s="1"/>
  <c r="L986" i="4"/>
  <c r="R986" i="4" s="1"/>
  <c r="L488" i="4"/>
  <c r="R488" i="4" s="1"/>
  <c r="M862" i="4"/>
  <c r="L862" i="4"/>
  <c r="R862" i="4" s="1"/>
  <c r="L1697" i="4"/>
  <c r="R1697" i="4" s="1"/>
  <c r="M1697" i="4"/>
  <c r="L552" i="4"/>
  <c r="R552" i="4" s="1"/>
  <c r="M552" i="4"/>
  <c r="M978" i="4"/>
  <c r="L978" i="4"/>
  <c r="R978" i="4" s="1"/>
  <c r="M1320" i="4"/>
  <c r="L1320" i="4"/>
  <c r="R1320" i="4" s="1"/>
  <c r="M671" i="4"/>
  <c r="M1890" i="4"/>
  <c r="M1748" i="4"/>
  <c r="L1748" i="4"/>
  <c r="R1748" i="4" s="1"/>
  <c r="L1175" i="4"/>
  <c r="R1175" i="4" s="1"/>
  <c r="M1175" i="4"/>
  <c r="M1367" i="4"/>
  <c r="M1663" i="4"/>
  <c r="L1663" i="4"/>
  <c r="R1663" i="4" s="1"/>
  <c r="M1905" i="4"/>
  <c r="L1905" i="4"/>
  <c r="R1905" i="4" s="1"/>
  <c r="M1926" i="4"/>
  <c r="L1926" i="4"/>
  <c r="R1926" i="4" s="1"/>
  <c r="M382" i="4"/>
  <c r="L382" i="4"/>
  <c r="R382" i="4" s="1"/>
  <c r="L2350" i="4"/>
  <c r="R2350" i="4" s="1"/>
  <c r="M2350" i="4"/>
  <c r="M1914" i="4"/>
  <c r="L1914" i="4"/>
  <c r="R1914" i="4" s="1"/>
  <c r="L447" i="4"/>
  <c r="R447" i="4" s="1"/>
  <c r="M447" i="4"/>
  <c r="N31" i="4"/>
  <c r="O31" i="4" s="1"/>
  <c r="P31" i="4"/>
  <c r="L2308" i="4"/>
  <c r="R2308" i="4" s="1"/>
  <c r="M2308" i="4"/>
  <c r="L1522" i="4"/>
  <c r="R1522" i="4" s="1"/>
  <c r="M1522" i="4"/>
  <c r="M217" i="4"/>
  <c r="L217" i="4"/>
  <c r="R217" i="4" s="1"/>
  <c r="M1258" i="4"/>
  <c r="L1258" i="4"/>
  <c r="R1258" i="4" s="1"/>
  <c r="L138" i="4"/>
  <c r="R138" i="4" s="1"/>
  <c r="M138" i="4"/>
  <c r="L219" i="4"/>
  <c r="R219" i="4" s="1"/>
  <c r="M219" i="4"/>
  <c r="M520" i="4"/>
  <c r="L520" i="4"/>
  <c r="R520" i="4" s="1"/>
  <c r="L914" i="4"/>
  <c r="R914" i="4" s="1"/>
  <c r="M914" i="4"/>
  <c r="M1738" i="4"/>
  <c r="L1738" i="4"/>
  <c r="R1738" i="4" s="1"/>
  <c r="M1263" i="4"/>
  <c r="L1263" i="4"/>
  <c r="R1263" i="4" s="1"/>
  <c r="L1009" i="4"/>
  <c r="R1009" i="4" s="1"/>
  <c r="M1009" i="4"/>
  <c r="L157" i="4"/>
  <c r="R157" i="4" s="1"/>
  <c r="M157" i="4"/>
  <c r="M1418" i="4"/>
  <c r="L1418" i="4"/>
  <c r="R1418" i="4" s="1"/>
  <c r="L298" i="4"/>
  <c r="R298" i="4" s="1"/>
  <c r="M298" i="4"/>
  <c r="M970" i="4"/>
  <c r="L970" i="4"/>
  <c r="R970" i="4" s="1"/>
  <c r="L739" i="4"/>
  <c r="R739" i="4" s="1"/>
  <c r="M739" i="4"/>
  <c r="M1685" i="4"/>
  <c r="L1685" i="4"/>
  <c r="R1685" i="4" s="1"/>
  <c r="L2007" i="4"/>
  <c r="R2007" i="4" s="1"/>
  <c r="M2007" i="4"/>
  <c r="L1400" i="4"/>
  <c r="R1400" i="4" s="1"/>
  <c r="M1400" i="4"/>
  <c r="L155" i="4"/>
  <c r="R155" i="4" s="1"/>
  <c r="M155" i="4"/>
  <c r="L2017" i="4"/>
  <c r="R2017" i="4" s="1"/>
  <c r="M2017" i="4"/>
  <c r="L439" i="4"/>
  <c r="R439" i="4" s="1"/>
  <c r="M439" i="4"/>
  <c r="L330" i="9"/>
  <c r="R330" i="9" s="1"/>
  <c r="P201" i="9"/>
  <c r="N201" i="9"/>
  <c r="O201" i="9" s="1"/>
  <c r="P1769" i="9"/>
  <c r="N1769" i="9"/>
  <c r="O1769" i="9" s="1"/>
  <c r="N1153" i="9"/>
  <c r="O1153" i="9" s="1"/>
  <c r="P1153" i="9"/>
  <c r="L1120" i="9"/>
  <c r="R1120" i="9" s="1"/>
  <c r="N1777" i="9"/>
  <c r="O1777" i="9" s="1"/>
  <c r="P1777" i="9"/>
  <c r="M2472" i="9"/>
  <c r="P2472" i="9" s="1"/>
  <c r="M192" i="9"/>
  <c r="P192" i="9" s="1"/>
  <c r="M772" i="9"/>
  <c r="L772" i="9"/>
  <c r="R772" i="9" s="1"/>
  <c r="L814" i="9"/>
  <c r="R814" i="9" s="1"/>
  <c r="M814" i="9"/>
  <c r="L2118" i="9"/>
  <c r="R2118" i="9" s="1"/>
  <c r="M2118" i="9"/>
  <c r="N1782" i="9"/>
  <c r="O1782" i="9" s="1"/>
  <c r="P1782" i="9"/>
  <c r="L2060" i="9"/>
  <c r="R2060" i="9" s="1"/>
  <c r="M453" i="9"/>
  <c r="M536" i="9"/>
  <c r="P1792" i="9"/>
  <c r="N1792" i="9"/>
  <c r="O1792" i="9" s="1"/>
  <c r="N1871" i="9"/>
  <c r="O1871" i="9" s="1"/>
  <c r="P1871" i="9"/>
  <c r="P1664" i="9"/>
  <c r="N1664" i="9"/>
  <c r="O1664" i="9" s="1"/>
  <c r="P1172" i="9"/>
  <c r="N1172" i="9"/>
  <c r="O1172" i="9" s="1"/>
  <c r="M331" i="9"/>
  <c r="L331" i="9"/>
  <c r="R331" i="9" s="1"/>
  <c r="L347" i="9"/>
  <c r="R347" i="9" s="1"/>
  <c r="M347" i="9"/>
  <c r="M1612" i="9"/>
  <c r="L1612" i="9"/>
  <c r="R1612" i="9" s="1"/>
  <c r="P941" i="9"/>
  <c r="N941" i="9"/>
  <c r="O941" i="9" s="1"/>
  <c r="N966" i="9"/>
  <c r="O966" i="9" s="1"/>
  <c r="P966" i="9"/>
  <c r="M753" i="9"/>
  <c r="N2307" i="9"/>
  <c r="O2307" i="9" s="1"/>
  <c r="P2307" i="9"/>
  <c r="L389" i="9"/>
  <c r="R389" i="9" s="1"/>
  <c r="L468" i="9"/>
  <c r="R468" i="9" s="1"/>
  <c r="M468" i="9"/>
  <c r="M1757" i="9"/>
  <c r="P1757" i="9" s="1"/>
  <c r="L934" i="9"/>
  <c r="R934" i="9" s="1"/>
  <c r="M934" i="9"/>
  <c r="M417" i="9"/>
  <c r="L417" i="9"/>
  <c r="R417" i="9" s="1"/>
  <c r="M862" i="9"/>
  <c r="L862" i="9"/>
  <c r="R862" i="9" s="1"/>
  <c r="N1207" i="9"/>
  <c r="O1207" i="9" s="1"/>
  <c r="P1207" i="9"/>
  <c r="M186" i="9"/>
  <c r="N1832" i="1"/>
  <c r="O1832" i="1" s="1"/>
  <c r="P1832" i="1"/>
  <c r="N1769" i="1"/>
  <c r="O1769" i="1" s="1"/>
  <c r="P1769" i="1"/>
  <c r="N1745" i="1"/>
  <c r="O1745" i="1" s="1"/>
  <c r="P1745" i="1"/>
  <c r="N1016" i="1"/>
  <c r="O1016" i="1" s="1"/>
  <c r="P1016" i="1"/>
  <c r="P1253" i="1"/>
  <c r="N1253" i="1"/>
  <c r="O1253" i="1" s="1"/>
  <c r="L1671" i="1"/>
  <c r="R1671" i="1" s="1"/>
  <c r="M1671" i="1"/>
  <c r="P1178" i="1"/>
  <c r="N1178" i="1"/>
  <c r="O1178" i="1" s="1"/>
  <c r="M760" i="1"/>
  <c r="L760" i="1"/>
  <c r="R760" i="1" s="1"/>
  <c r="M328" i="1"/>
  <c r="L328" i="1"/>
  <c r="R328" i="1" s="1"/>
  <c r="L2319" i="1"/>
  <c r="R2319" i="1" s="1"/>
  <c r="M2319" i="1"/>
  <c r="N2319" i="1" s="1"/>
  <c r="O2319" i="1" s="1"/>
  <c r="N131" i="1"/>
  <c r="O131" i="1" s="1"/>
  <c r="P131" i="1"/>
  <c r="M222" i="1"/>
  <c r="L222" i="1"/>
  <c r="R222" i="1" s="1"/>
  <c r="L2405" i="1"/>
  <c r="R2405" i="1" s="1"/>
  <c r="M2405" i="1"/>
  <c r="L481" i="1"/>
  <c r="R481" i="1" s="1"/>
  <c r="M481" i="1"/>
  <c r="L2121" i="1"/>
  <c r="R2121" i="1" s="1"/>
  <c r="M2121" i="1"/>
  <c r="L1137" i="1"/>
  <c r="R1137" i="1" s="1"/>
  <c r="M1137" i="1"/>
  <c r="P1893" i="1"/>
  <c r="Q1893" i="1" s="1"/>
  <c r="N544" i="1"/>
  <c r="O544" i="1" s="1"/>
  <c r="Q544" i="1" s="1"/>
  <c r="N2117" i="1"/>
  <c r="O2117" i="1" s="1"/>
  <c r="S2117" i="1" s="1"/>
  <c r="Y2117" i="1" s="1"/>
  <c r="N1416" i="1"/>
  <c r="O1416" i="1" s="1"/>
  <c r="Q1416" i="1" s="1"/>
  <c r="N1953" i="1"/>
  <c r="O1953" i="1" s="1"/>
  <c r="S1953" i="1" s="1"/>
  <c r="Y1953" i="1" s="1"/>
  <c r="L827" i="1"/>
  <c r="R827" i="1" s="1"/>
  <c r="M827" i="1"/>
  <c r="M1865" i="1"/>
  <c r="L1865" i="1"/>
  <c r="R1865" i="1" s="1"/>
  <c r="M433" i="1"/>
  <c r="L433" i="1"/>
  <c r="R433" i="1" s="1"/>
  <c r="M2114" i="1"/>
  <c r="P2114" i="1" s="1"/>
  <c r="L2114" i="1"/>
  <c r="R2114" i="1" s="1"/>
  <c r="M2211" i="1"/>
  <c r="L2211" i="1"/>
  <c r="R2211" i="1" s="1"/>
  <c r="M1063" i="1"/>
  <c r="L1063" i="1"/>
  <c r="R1063" i="1" s="1"/>
  <c r="M629" i="1"/>
  <c r="L629" i="1"/>
  <c r="R629" i="1" s="1"/>
  <c r="N1544" i="1"/>
  <c r="O1544" i="1" s="1"/>
  <c r="S1544" i="1" s="1"/>
  <c r="Y1544" i="1" s="1"/>
  <c r="P116" i="1"/>
  <c r="Q116" i="1" s="1"/>
  <c r="P148" i="1"/>
  <c r="S148" i="1" s="1"/>
  <c r="Y148" i="1" s="1"/>
  <c r="N975" i="1"/>
  <c r="O975" i="1" s="1"/>
  <c r="Q975" i="1" s="1"/>
  <c r="P1445" i="1"/>
  <c r="S1445" i="1" s="1"/>
  <c r="Y1445" i="1" s="1"/>
  <c r="P225" i="1"/>
  <c r="P1463" i="1"/>
  <c r="Q1463" i="1" s="1"/>
  <c r="L330" i="1"/>
  <c r="R330" i="1" s="1"/>
  <c r="L1048" i="1"/>
  <c r="R1048" i="1" s="1"/>
  <c r="M601" i="1"/>
  <c r="N24" i="1"/>
  <c r="O24" i="1" s="1"/>
  <c r="P24" i="1"/>
  <c r="N239" i="1"/>
  <c r="O239" i="1" s="1"/>
  <c r="P239" i="1"/>
  <c r="N1423" i="1"/>
  <c r="O1423" i="1" s="1"/>
  <c r="P1423" i="1"/>
  <c r="P1972" i="1"/>
  <c r="N1972" i="1"/>
  <c r="O1972" i="1" s="1"/>
  <c r="M2226" i="1"/>
  <c r="N2226" i="1" s="1"/>
  <c r="O2226" i="1" s="1"/>
  <c r="P1921" i="1"/>
  <c r="N1921" i="1"/>
  <c r="O1921" i="1" s="1"/>
  <c r="L2044" i="1"/>
  <c r="R2044" i="1" s="1"/>
  <c r="M2044" i="1"/>
  <c r="L403" i="1"/>
  <c r="R403" i="1" s="1"/>
  <c r="M403" i="1"/>
  <c r="N403" i="1" s="1"/>
  <c r="O403" i="1" s="1"/>
  <c r="L1323" i="1"/>
  <c r="R1323" i="1" s="1"/>
  <c r="M1323" i="1"/>
  <c r="N1323" i="1" s="1"/>
  <c r="O1323" i="1" s="1"/>
  <c r="N1079" i="1"/>
  <c r="O1079" i="1" s="1"/>
  <c r="P1079" i="1"/>
  <c r="N1259" i="1"/>
  <c r="O1259" i="1" s="1"/>
  <c r="P1259" i="1"/>
  <c r="N1065" i="1"/>
  <c r="O1065" i="1" s="1"/>
  <c r="P1065" i="1"/>
  <c r="L1808" i="1"/>
  <c r="R1808" i="1" s="1"/>
  <c r="M1808" i="1"/>
  <c r="N1209" i="1"/>
  <c r="O1209" i="1" s="1"/>
  <c r="P1209" i="1"/>
  <c r="M2209" i="1"/>
  <c r="L2209" i="1"/>
  <c r="R2209" i="1" s="1"/>
  <c r="L801" i="1"/>
  <c r="R801" i="1" s="1"/>
  <c r="M801" i="1"/>
  <c r="M1119" i="1"/>
  <c r="L1119" i="1"/>
  <c r="R1119" i="1" s="1"/>
  <c r="L946" i="1"/>
  <c r="R946" i="1" s="1"/>
  <c r="M946" i="1"/>
  <c r="L745" i="1"/>
  <c r="R745" i="1" s="1"/>
  <c r="M745" i="1"/>
  <c r="M1510" i="1"/>
  <c r="L1510" i="1"/>
  <c r="R1510" i="1" s="1"/>
  <c r="M1977" i="1"/>
  <c r="L1977" i="1"/>
  <c r="R1977" i="1" s="1"/>
  <c r="L1952" i="1"/>
  <c r="R1952" i="1" s="1"/>
  <c r="M1952" i="1"/>
  <c r="N1952" i="1" s="1"/>
  <c r="O1952" i="1" s="1"/>
  <c r="M569" i="1"/>
  <c r="L569" i="1"/>
  <c r="R569" i="1" s="1"/>
  <c r="M813" i="1"/>
  <c r="L813" i="1"/>
  <c r="R813" i="1" s="1"/>
  <c r="M1976" i="1"/>
  <c r="L1976" i="1"/>
  <c r="R1976" i="1" s="1"/>
  <c r="M558" i="1"/>
  <c r="L558" i="1"/>
  <c r="R558" i="1" s="1"/>
  <c r="L2028" i="1"/>
  <c r="R2028" i="1" s="1"/>
  <c r="M2028" i="1"/>
  <c r="L210" i="1"/>
  <c r="R210" i="1" s="1"/>
  <c r="M210" i="1"/>
  <c r="P252" i="1"/>
  <c r="S252" i="1" s="1"/>
  <c r="Y252" i="1" s="1"/>
  <c r="N268" i="1"/>
  <c r="O268" i="1" s="1"/>
  <c r="Q268" i="1" s="1"/>
  <c r="P719" i="1"/>
  <c r="S719" i="1" s="1"/>
  <c r="Y719" i="1" s="1"/>
  <c r="P2431" i="1"/>
  <c r="Q2431" i="1" s="1"/>
  <c r="M824" i="1"/>
  <c r="P824" i="1" s="1"/>
  <c r="M2474" i="1"/>
  <c r="N2474" i="1" s="1"/>
  <c r="O2474" i="1" s="1"/>
  <c r="N127" i="1"/>
  <c r="O127" i="1" s="1"/>
  <c r="P127" i="1"/>
  <c r="N1684" i="1"/>
  <c r="O1684" i="1" s="1"/>
  <c r="P1684" i="1"/>
  <c r="M136" i="1"/>
  <c r="N2142" i="1"/>
  <c r="O2142" i="1" s="1"/>
  <c r="P2142" i="1"/>
  <c r="N2484" i="1"/>
  <c r="O2484" i="1" s="1"/>
  <c r="P2484" i="1"/>
  <c r="P2434" i="1"/>
  <c r="N2434" i="1"/>
  <c r="O2434" i="1" s="1"/>
  <c r="P861" i="1"/>
  <c r="N861" i="1"/>
  <c r="O861" i="1" s="1"/>
  <c r="N1852" i="1"/>
  <c r="O1852" i="1" s="1"/>
  <c r="P1852" i="1"/>
  <c r="L2126" i="1"/>
  <c r="R2126" i="1" s="1"/>
  <c r="M2070" i="1"/>
  <c r="L2070" i="1"/>
  <c r="R2070" i="1" s="1"/>
  <c r="M1714" i="1"/>
  <c r="L1714" i="1"/>
  <c r="R1714" i="1" s="1"/>
  <c r="M1918" i="1"/>
  <c r="L1918" i="1"/>
  <c r="R1918" i="1" s="1"/>
  <c r="L1881" i="1"/>
  <c r="R1881" i="1" s="1"/>
  <c r="M1881" i="1"/>
  <c r="M1483" i="1"/>
  <c r="L1175" i="1"/>
  <c r="R1175" i="1" s="1"/>
  <c r="M424" i="1"/>
  <c r="L424" i="1"/>
  <c r="R424" i="1" s="1"/>
  <c r="M2262" i="1"/>
  <c r="L2262" i="1"/>
  <c r="R2262" i="1" s="1"/>
  <c r="L2176" i="1"/>
  <c r="R2176" i="1" s="1"/>
  <c r="M2176" i="1"/>
  <c r="M868" i="1"/>
  <c r="L446" i="1"/>
  <c r="R446" i="1" s="1"/>
  <c r="M446" i="1"/>
  <c r="L846" i="1"/>
  <c r="R846" i="1" s="1"/>
  <c r="L2249" i="1"/>
  <c r="R2249" i="1" s="1"/>
  <c r="M1513" i="1"/>
  <c r="L1513" i="1"/>
  <c r="R1513" i="1" s="1"/>
  <c r="L920" i="1"/>
  <c r="R920" i="1" s="1"/>
  <c r="L2232" i="1"/>
  <c r="R2232" i="1" s="1"/>
  <c r="M2232" i="1"/>
  <c r="L80" i="1"/>
  <c r="R80" i="1" s="1"/>
  <c r="L1612" i="1"/>
  <c r="R1612" i="1" s="1"/>
  <c r="L573" i="1"/>
  <c r="R573" i="1" s="1"/>
  <c r="L347" i="1"/>
  <c r="R347" i="1" s="1"/>
  <c r="M374" i="1"/>
  <c r="L374" i="1"/>
  <c r="R374" i="1" s="1"/>
  <c r="L1933" i="1"/>
  <c r="R1933" i="1" s="1"/>
  <c r="L1403" i="1"/>
  <c r="R1403" i="1" s="1"/>
  <c r="M1403" i="1"/>
  <c r="M1844" i="1"/>
  <c r="L1844" i="1"/>
  <c r="R1844" i="1" s="1"/>
  <c r="L1967" i="1"/>
  <c r="R1967" i="1" s="1"/>
  <c r="M1967" i="1"/>
  <c r="L1429" i="1"/>
  <c r="R1429" i="1" s="1"/>
  <c r="M1429" i="1"/>
  <c r="L2172" i="1"/>
  <c r="R2172" i="1" s="1"/>
  <c r="M2172" i="1"/>
  <c r="L60" i="1"/>
  <c r="R60" i="1" s="1"/>
  <c r="M60" i="1"/>
  <c r="L1072" i="1"/>
  <c r="R1072" i="1" s="1"/>
  <c r="M1072" i="1"/>
  <c r="L1670" i="1"/>
  <c r="R1670" i="1" s="1"/>
  <c r="M1670" i="1"/>
  <c r="M2047" i="1"/>
  <c r="L2047" i="1"/>
  <c r="R2047" i="1" s="1"/>
  <c r="L1220" i="1"/>
  <c r="R1220" i="1" s="1"/>
  <c r="M1220" i="1"/>
  <c r="M873" i="1"/>
  <c r="L873" i="1"/>
  <c r="R873" i="1" s="1"/>
  <c r="L1924" i="1"/>
  <c r="R1924" i="1" s="1"/>
  <c r="M1924" i="1"/>
  <c r="M2494" i="1"/>
  <c r="L2494" i="1"/>
  <c r="R2494" i="1" s="1"/>
  <c r="L1067" i="1"/>
  <c r="R1067" i="1" s="1"/>
  <c r="M1067" i="1"/>
  <c r="L1211" i="1"/>
  <c r="R1211" i="1" s="1"/>
  <c r="M1211" i="1"/>
  <c r="L2436" i="1"/>
  <c r="R2436" i="1" s="1"/>
  <c r="M2436" i="1"/>
  <c r="M2194" i="1"/>
  <c r="L2194" i="1"/>
  <c r="R2194" i="1" s="1"/>
  <c r="M1315" i="1"/>
  <c r="L1315" i="1"/>
  <c r="R1315" i="1" s="1"/>
  <c r="L2213" i="1"/>
  <c r="R2213" i="1" s="1"/>
  <c r="M169" i="1"/>
  <c r="M2458" i="1"/>
  <c r="L2458" i="1"/>
  <c r="R2458" i="1" s="1"/>
  <c r="M1517" i="1"/>
  <c r="M1094" i="1"/>
  <c r="L1094" i="1"/>
  <c r="R1094" i="1" s="1"/>
  <c r="M1272" i="1"/>
  <c r="L1272" i="1"/>
  <c r="R1272" i="1" s="1"/>
  <c r="M1036" i="1"/>
  <c r="L1036" i="1"/>
  <c r="R1036" i="1" s="1"/>
  <c r="M1468" i="1"/>
  <c r="L636" i="1"/>
  <c r="R636" i="1" s="1"/>
  <c r="M36" i="1"/>
  <c r="L1368" i="1"/>
  <c r="R1368" i="1" s="1"/>
  <c r="L1536" i="1"/>
  <c r="R1536" i="1" s="1"/>
  <c r="M1536" i="1"/>
  <c r="L516" i="1"/>
  <c r="R516" i="1" s="1"/>
  <c r="M1271" i="1"/>
  <c r="L1271" i="1"/>
  <c r="R1271" i="1" s="1"/>
  <c r="L944" i="1"/>
  <c r="R944" i="1" s="1"/>
  <c r="M1028" i="1"/>
  <c r="L1028" i="1"/>
  <c r="R1028" i="1" s="1"/>
  <c r="L464" i="1"/>
  <c r="R464" i="1" s="1"/>
  <c r="M1070" i="1"/>
  <c r="L1736" i="1"/>
  <c r="R1736" i="1" s="1"/>
  <c r="M1736" i="1"/>
  <c r="M474" i="1"/>
  <c r="L474" i="1"/>
  <c r="R474" i="1" s="1"/>
  <c r="L1471" i="1"/>
  <c r="R1471" i="1" s="1"/>
  <c r="M1471" i="1"/>
  <c r="L1282" i="1"/>
  <c r="R1282" i="1" s="1"/>
  <c r="M1518" i="1"/>
  <c r="M825" i="1"/>
  <c r="L825" i="1"/>
  <c r="R825" i="1" s="1"/>
  <c r="L473" i="1"/>
  <c r="R473" i="1" s="1"/>
  <c r="M473" i="1"/>
  <c r="L7" i="1"/>
  <c r="R7" i="1" s="1"/>
  <c r="M7" i="1"/>
  <c r="M2137" i="4"/>
  <c r="L2137" i="4"/>
  <c r="R2137" i="4" s="1"/>
  <c r="L344" i="4"/>
  <c r="R344" i="4" s="1"/>
  <c r="M344" i="4"/>
  <c r="M464" i="4"/>
  <c r="L464" i="4"/>
  <c r="R464" i="4" s="1"/>
  <c r="M1883" i="4"/>
  <c r="L1883" i="4"/>
  <c r="R1883" i="4" s="1"/>
  <c r="L203" i="4"/>
  <c r="R203" i="4" s="1"/>
  <c r="M203" i="4"/>
  <c r="M1045" i="4"/>
  <c r="L1045" i="4"/>
  <c r="R1045" i="4" s="1"/>
  <c r="M980" i="4"/>
  <c r="L980" i="4"/>
  <c r="R980" i="4" s="1"/>
  <c r="L2013" i="4"/>
  <c r="R2013" i="4" s="1"/>
  <c r="M2013" i="4"/>
  <c r="L2445" i="4"/>
  <c r="R2445" i="4" s="1"/>
  <c r="M1502" i="4"/>
  <c r="L1502" i="4"/>
  <c r="R1502" i="4" s="1"/>
  <c r="L1816" i="9"/>
  <c r="R1816" i="9" s="1"/>
  <c r="L1423" i="9"/>
  <c r="R1423" i="9" s="1"/>
  <c r="M2007" i="9"/>
  <c r="N2007" i="9" s="1"/>
  <c r="O2007" i="9" s="1"/>
  <c r="M1577" i="4"/>
  <c r="L1424" i="4"/>
  <c r="R1424" i="4" s="1"/>
  <c r="M1424" i="4"/>
  <c r="M2184" i="1"/>
  <c r="L2184" i="1"/>
  <c r="R2184" i="1" s="1"/>
  <c r="L949" i="4"/>
  <c r="R949" i="4" s="1"/>
  <c r="M949" i="4"/>
  <c r="M1778" i="4"/>
  <c r="L1778" i="4"/>
  <c r="R1778" i="4" s="1"/>
  <c r="M1627" i="1"/>
  <c r="L1627" i="1"/>
  <c r="R1627" i="1" s="1"/>
  <c r="M2362" i="1"/>
  <c r="L2362" i="1"/>
  <c r="R2362" i="1" s="1"/>
  <c r="L1893" i="9"/>
  <c r="R1893" i="9" s="1"/>
  <c r="L472" i="9"/>
  <c r="R472" i="9" s="1"/>
  <c r="M1676" i="9"/>
  <c r="N1676" i="9" s="1"/>
  <c r="O1676" i="9" s="1"/>
  <c r="M281" i="9"/>
  <c r="N281" i="9" s="1"/>
  <c r="O281" i="9" s="1"/>
  <c r="L1945" i="9"/>
  <c r="R1945" i="9" s="1"/>
  <c r="L1227" i="4"/>
  <c r="R1227" i="4" s="1"/>
  <c r="M1227" i="4"/>
  <c r="L345" i="4"/>
  <c r="R345" i="4" s="1"/>
  <c r="M345" i="4"/>
  <c r="M847" i="4"/>
  <c r="L847" i="4"/>
  <c r="R847" i="4" s="1"/>
  <c r="L1560" i="1"/>
  <c r="R1560" i="1" s="1"/>
  <c r="M1560" i="1"/>
  <c r="M998" i="4"/>
  <c r="L998" i="4"/>
  <c r="R998" i="4" s="1"/>
  <c r="M1968" i="1"/>
  <c r="L2125" i="1"/>
  <c r="R2125" i="1" s="1"/>
  <c r="M2125" i="1"/>
  <c r="M145" i="1"/>
  <c r="L145" i="1"/>
  <c r="R145" i="1" s="1"/>
  <c r="M1967" i="4"/>
  <c r="L1967" i="4"/>
  <c r="R1967" i="4" s="1"/>
  <c r="M1554" i="1"/>
  <c r="L1554" i="1"/>
  <c r="R1554" i="1" s="1"/>
  <c r="L400" i="1"/>
  <c r="R400" i="1" s="1"/>
  <c r="L2251" i="4"/>
  <c r="R2251" i="4" s="1"/>
  <c r="M2251" i="4"/>
  <c r="L2175" i="1"/>
  <c r="R2175" i="1" s="1"/>
  <c r="M2175" i="1"/>
  <c r="L1095" i="1"/>
  <c r="R1095" i="1" s="1"/>
  <c r="M1095" i="1"/>
  <c r="M141" i="4"/>
  <c r="L141" i="4"/>
  <c r="R141" i="4" s="1"/>
  <c r="L1985" i="1"/>
  <c r="R1985" i="1" s="1"/>
  <c r="M1985" i="1"/>
  <c r="L1678" i="1"/>
  <c r="R1678" i="1" s="1"/>
  <c r="M1678" i="1"/>
  <c r="L2011" i="4"/>
  <c r="R2011" i="4" s="1"/>
  <c r="M2011" i="4"/>
  <c r="L376" i="4"/>
  <c r="R376" i="4" s="1"/>
  <c r="M376" i="4"/>
  <c r="M2328" i="1"/>
  <c r="L2328" i="1"/>
  <c r="R2328" i="1" s="1"/>
  <c r="L694" i="4"/>
  <c r="R694" i="4" s="1"/>
  <c r="M694" i="4"/>
  <c r="L1659" i="4"/>
  <c r="R1659" i="4" s="1"/>
  <c r="L20" i="1"/>
  <c r="R20" i="1" s="1"/>
  <c r="M20" i="1"/>
  <c r="M1043" i="4"/>
  <c r="L1043" i="4"/>
  <c r="R1043" i="4" s="1"/>
  <c r="L992" i="4"/>
  <c r="R992" i="4" s="1"/>
  <c r="M992" i="4"/>
  <c r="L192" i="4"/>
  <c r="R192" i="4" s="1"/>
  <c r="M192" i="4"/>
  <c r="L1766" i="4"/>
  <c r="R1766" i="4" s="1"/>
  <c r="M1766" i="4"/>
  <c r="L2125" i="4"/>
  <c r="R2125" i="4" s="1"/>
  <c r="M2125" i="4"/>
  <c r="L2375" i="4"/>
  <c r="R2375" i="4" s="1"/>
  <c r="M2375" i="4"/>
  <c r="M181" i="1"/>
  <c r="L181" i="1"/>
  <c r="R181" i="1" s="1"/>
  <c r="L2010" i="1"/>
  <c r="R2010" i="1" s="1"/>
  <c r="M2010" i="1"/>
  <c r="M1697" i="1"/>
  <c r="L1697" i="1"/>
  <c r="R1697" i="1" s="1"/>
  <c r="L1357" i="4"/>
  <c r="R1357" i="4" s="1"/>
  <c r="M1357" i="4"/>
  <c r="L1644" i="1"/>
  <c r="R1644" i="1" s="1"/>
  <c r="M1644" i="1"/>
  <c r="M1577" i="1"/>
  <c r="L1577" i="1"/>
  <c r="R1577" i="1" s="1"/>
  <c r="L2340" i="1"/>
  <c r="R2340" i="1" s="1"/>
  <c r="M2340" i="1"/>
  <c r="L1341" i="4"/>
  <c r="R1341" i="4" s="1"/>
  <c r="M1341" i="4"/>
  <c r="L1609" i="4"/>
  <c r="R1609" i="4" s="1"/>
  <c r="M1609" i="4"/>
  <c r="L754" i="1"/>
  <c r="R754" i="1" s="1"/>
  <c r="M754" i="1"/>
  <c r="M2310" i="1"/>
  <c r="L2310" i="1"/>
  <c r="R2310" i="1" s="1"/>
  <c r="L8" i="1"/>
  <c r="R8" i="1" s="1"/>
  <c r="M8" i="1"/>
  <c r="M208" i="1"/>
  <c r="L208" i="1"/>
  <c r="R208" i="1" s="1"/>
  <c r="L1619" i="1"/>
  <c r="R1619" i="1" s="1"/>
  <c r="M1619" i="1"/>
  <c r="L1136" i="1"/>
  <c r="R1136" i="1" s="1"/>
  <c r="M1136" i="1"/>
  <c r="M2158" i="1"/>
  <c r="L2158" i="1"/>
  <c r="R2158" i="1" s="1"/>
  <c r="L737" i="4"/>
  <c r="R737" i="4" s="1"/>
  <c r="M737" i="4"/>
  <c r="L529" i="1"/>
  <c r="R529" i="1" s="1"/>
  <c r="M529" i="1"/>
  <c r="M2180" i="4"/>
  <c r="L2180" i="4"/>
  <c r="R2180" i="4" s="1"/>
  <c r="M913" i="1"/>
  <c r="L913" i="1"/>
  <c r="R913" i="1" s="1"/>
  <c r="M243" i="4"/>
  <c r="L243" i="4"/>
  <c r="R243" i="4" s="1"/>
  <c r="L2147" i="4"/>
  <c r="R2147" i="4" s="1"/>
  <c r="M2147" i="4"/>
  <c r="M643" i="4"/>
  <c r="L643" i="4"/>
  <c r="R643" i="4" s="1"/>
  <c r="L637" i="1"/>
  <c r="R637" i="1" s="1"/>
  <c r="M637" i="1"/>
  <c r="M574" i="1"/>
  <c r="L574" i="1"/>
  <c r="R574" i="1" s="1"/>
  <c r="M1533" i="1"/>
  <c r="L1533" i="1"/>
  <c r="R1533" i="1" s="1"/>
  <c r="L1735" i="4"/>
  <c r="R1735" i="4" s="1"/>
  <c r="M1735" i="4"/>
  <c r="M1238" i="1"/>
  <c r="L1238" i="1"/>
  <c r="R1238" i="1" s="1"/>
  <c r="L1645" i="4"/>
  <c r="R1645" i="4" s="1"/>
  <c r="M1645" i="4"/>
  <c r="L2379" i="4"/>
  <c r="R2379" i="4" s="1"/>
  <c r="M2379" i="4"/>
  <c r="M1493" i="4"/>
  <c r="L1493" i="4"/>
  <c r="R1493" i="4" s="1"/>
  <c r="M1557" i="4"/>
  <c r="L1557" i="4"/>
  <c r="R1557" i="4" s="1"/>
  <c r="L1185" i="1"/>
  <c r="R1185" i="1" s="1"/>
  <c r="M1185" i="1"/>
  <c r="M1567" i="4"/>
  <c r="L1567" i="4"/>
  <c r="R1567" i="4" s="1"/>
  <c r="L1420" i="1"/>
  <c r="R1420" i="1" s="1"/>
  <c r="M1420" i="1"/>
  <c r="M541" i="4"/>
  <c r="L541" i="4"/>
  <c r="R541" i="4" s="1"/>
  <c r="L1671" i="4"/>
  <c r="R1671" i="4" s="1"/>
  <c r="M1671" i="4"/>
  <c r="M668" i="1"/>
  <c r="L553" i="1"/>
  <c r="R553" i="1" s="1"/>
  <c r="M553" i="1"/>
  <c r="M2069" i="4"/>
  <c r="L385" i="4"/>
  <c r="R385" i="4" s="1"/>
  <c r="M385" i="4"/>
  <c r="L1997" i="4"/>
  <c r="R1997" i="4" s="1"/>
  <c r="M1997" i="4"/>
  <c r="L2174" i="1"/>
  <c r="R2174" i="1" s="1"/>
  <c r="M2174" i="1"/>
  <c r="L1233" i="4"/>
  <c r="R1233" i="4" s="1"/>
  <c r="M1233" i="4"/>
  <c r="M2387" i="1"/>
  <c r="L2387" i="1"/>
  <c r="R2387" i="1" s="1"/>
  <c r="M2027" i="1"/>
  <c r="L2027" i="1"/>
  <c r="R2027" i="1" s="1"/>
  <c r="M2217" i="1"/>
  <c r="L2217" i="1"/>
  <c r="R2217" i="1" s="1"/>
  <c r="L2396" i="4"/>
  <c r="R2396" i="4" s="1"/>
  <c r="L2482" i="4"/>
  <c r="R2482" i="4" s="1"/>
  <c r="M1222" i="9"/>
  <c r="N1222" i="9" s="1"/>
  <c r="O1222" i="9" s="1"/>
  <c r="L957" i="9"/>
  <c r="R957" i="9" s="1"/>
  <c r="P987" i="9"/>
  <c r="Q987" i="9" s="1"/>
  <c r="V987" i="9" s="1"/>
  <c r="M2380" i="9"/>
  <c r="P2380" i="9" s="1"/>
  <c r="M1010" i="9"/>
  <c r="L230" i="9"/>
  <c r="R230" i="9" s="1"/>
  <c r="L1574" i="9"/>
  <c r="R1574" i="9" s="1"/>
  <c r="P1029" i="1"/>
  <c r="S1029" i="1" s="1"/>
  <c r="Y1029" i="1" s="1"/>
  <c r="P401" i="1"/>
  <c r="N2380" i="1"/>
  <c r="O2380" i="1" s="1"/>
  <c r="S2380" i="1" s="1"/>
  <c r="Y2380" i="1" s="1"/>
  <c r="P246" i="1"/>
  <c r="Q246" i="1" s="1"/>
  <c r="V246" i="1" s="1"/>
  <c r="P141" i="1"/>
  <c r="S141" i="1" s="1"/>
  <c r="Y141" i="1" s="1"/>
  <c r="P998" i="1"/>
  <c r="S998" i="1" s="1"/>
  <c r="Y998" i="1" s="1"/>
  <c r="P2322" i="4"/>
  <c r="P485" i="4"/>
  <c r="N2276" i="4"/>
  <c r="O2276" i="4" s="1"/>
  <c r="P1325" i="4"/>
  <c r="N2398" i="4"/>
  <c r="O2398" i="4" s="1"/>
  <c r="S2398" i="4" s="1"/>
  <c r="M2388" i="9"/>
  <c r="M625" i="9"/>
  <c r="P625" i="9" s="1"/>
  <c r="P207" i="9"/>
  <c r="N207" i="9"/>
  <c r="O207" i="9" s="1"/>
  <c r="P2074" i="9"/>
  <c r="N2074" i="9"/>
  <c r="O2074" i="9" s="1"/>
  <c r="M2290" i="9"/>
  <c r="N2290" i="9" s="1"/>
  <c r="O2290" i="9" s="1"/>
  <c r="M2365" i="9"/>
  <c r="L2365" i="9"/>
  <c r="R2365" i="9" s="1"/>
  <c r="L338" i="9"/>
  <c r="R338" i="9" s="1"/>
  <c r="M338" i="9"/>
  <c r="P1729" i="9"/>
  <c r="N1729" i="9"/>
  <c r="O1729" i="9" s="1"/>
  <c r="N1721" i="9"/>
  <c r="O1721" i="9" s="1"/>
  <c r="P1721" i="9"/>
  <c r="M1481" i="9"/>
  <c r="N1481" i="9" s="1"/>
  <c r="O1481" i="9" s="1"/>
  <c r="M2350" i="9"/>
  <c r="N2350" i="9" s="1"/>
  <c r="O2350" i="9" s="1"/>
  <c r="L1617" i="9"/>
  <c r="R1617" i="9" s="1"/>
  <c r="M243" i="9"/>
  <c r="P243" i="9" s="1"/>
  <c r="N2246" i="9"/>
  <c r="O2246" i="9" s="1"/>
  <c r="P2246" i="9"/>
  <c r="M687" i="9"/>
  <c r="P687" i="9" s="1"/>
  <c r="L1476" i="9"/>
  <c r="R1476" i="9" s="1"/>
  <c r="N1985" i="9"/>
  <c r="O1985" i="9" s="1"/>
  <c r="P1985" i="9"/>
  <c r="L141" i="9"/>
  <c r="R141" i="9" s="1"/>
  <c r="M141" i="9"/>
  <c r="L1426" i="9"/>
  <c r="R1426" i="9" s="1"/>
  <c r="M1426" i="9"/>
  <c r="M61" i="9"/>
  <c r="M1950" i="9"/>
  <c r="L2151" i="9"/>
  <c r="R2151" i="9" s="1"/>
  <c r="M2151" i="9"/>
  <c r="P902" i="9"/>
  <c r="N902" i="9"/>
  <c r="O902" i="9" s="1"/>
  <c r="N633" i="9"/>
  <c r="O633" i="9" s="1"/>
  <c r="P633" i="9"/>
  <c r="L1504" i="9"/>
  <c r="R1504" i="9" s="1"/>
  <c r="M1504" i="9"/>
  <c r="P58" i="9"/>
  <c r="N58" i="9"/>
  <c r="O58" i="9" s="1"/>
  <c r="N1825" i="9"/>
  <c r="O1825" i="9" s="1"/>
  <c r="P1825" i="9"/>
  <c r="L2437" i="9"/>
  <c r="R2437" i="9" s="1"/>
  <c r="M2295" i="9"/>
  <c r="L2295" i="9"/>
  <c r="R2295" i="9" s="1"/>
  <c r="N1033" i="9"/>
  <c r="O1033" i="9" s="1"/>
  <c r="S1033" i="9" s="1"/>
  <c r="Y1033" i="9" s="1"/>
  <c r="M1617" i="9"/>
  <c r="N990" i="9"/>
  <c r="O990" i="9" s="1"/>
  <c r="P990" i="9"/>
  <c r="M2275" i="9"/>
  <c r="L2275" i="9"/>
  <c r="R2275" i="9" s="1"/>
  <c r="L170" i="9"/>
  <c r="R170" i="9" s="1"/>
  <c r="M1755" i="9"/>
  <c r="P1755" i="9" s="1"/>
  <c r="L1363" i="9"/>
  <c r="R1363" i="9" s="1"/>
  <c r="L1184" i="9"/>
  <c r="R1184" i="9" s="1"/>
  <c r="M130" i="9"/>
  <c r="P130" i="9" s="1"/>
  <c r="M620" i="9"/>
  <c r="N620" i="9" s="1"/>
  <c r="O620" i="9" s="1"/>
  <c r="L2415" i="9"/>
  <c r="R2415" i="9" s="1"/>
  <c r="M973" i="9"/>
  <c r="P973" i="9" s="1"/>
  <c r="L1069" i="9"/>
  <c r="R1069" i="9" s="1"/>
  <c r="L383" i="9"/>
  <c r="R383" i="9" s="1"/>
  <c r="M903" i="9"/>
  <c r="N903" i="9" s="1"/>
  <c r="O903" i="9" s="1"/>
  <c r="L1284" i="9"/>
  <c r="R1284" i="9" s="1"/>
  <c r="L1129" i="9"/>
  <c r="R1129" i="9" s="1"/>
  <c r="M2164" i="9"/>
  <c r="P2164" i="9" s="1"/>
  <c r="M1066" i="9"/>
  <c r="P1066" i="9" s="1"/>
  <c r="L1952" i="9"/>
  <c r="R1952" i="9" s="1"/>
  <c r="N130" i="9"/>
  <c r="O130" i="9" s="1"/>
  <c r="L2334" i="9"/>
  <c r="R2334" i="9" s="1"/>
  <c r="M1271" i="9"/>
  <c r="L617" i="9"/>
  <c r="R617" i="9" s="1"/>
  <c r="M1327" i="9"/>
  <c r="M35" i="9"/>
  <c r="N35" i="9" s="1"/>
  <c r="O35" i="9" s="1"/>
  <c r="P1796" i="9"/>
  <c r="S1796" i="9" s="1"/>
  <c r="Y1796" i="9" s="1"/>
  <c r="P1781" i="9"/>
  <c r="S1781" i="9" s="1"/>
  <c r="Y1781" i="9" s="1"/>
  <c r="P2047" i="9"/>
  <c r="Q2047" i="9" s="1"/>
  <c r="V2047" i="9" s="1"/>
  <c r="N2098" i="9"/>
  <c r="O2098" i="9" s="1"/>
  <c r="Q2098" i="9" s="1"/>
  <c r="T2098" i="9" s="1"/>
  <c r="U2098" i="9" s="1"/>
  <c r="L2261" i="9"/>
  <c r="R2261" i="9" s="1"/>
  <c r="M1801" i="9"/>
  <c r="N1801" i="9" s="1"/>
  <c r="O1801" i="9" s="1"/>
  <c r="N2362" i="9"/>
  <c r="O2362" i="9" s="1"/>
  <c r="P1236" i="9"/>
  <c r="S1236" i="9" s="1"/>
  <c r="Y1236" i="9" s="1"/>
  <c r="L2290" i="9"/>
  <c r="R2290" i="9" s="1"/>
  <c r="L569" i="9"/>
  <c r="R569" i="9" s="1"/>
  <c r="L1152" i="9"/>
  <c r="R1152" i="9" s="1"/>
  <c r="P569" i="9"/>
  <c r="S569" i="9" s="1"/>
  <c r="Y569" i="9" s="1"/>
  <c r="P617" i="9"/>
  <c r="Q617" i="9" s="1"/>
  <c r="L1077" i="9"/>
  <c r="R1077" i="9" s="1"/>
  <c r="P670" i="9"/>
  <c r="M2249" i="9"/>
  <c r="N2249" i="9" s="1"/>
  <c r="O2249" i="9" s="1"/>
  <c r="M170" i="9"/>
  <c r="N170" i="9" s="1"/>
  <c r="O170" i="9" s="1"/>
  <c r="L995" i="9"/>
  <c r="R995" i="9" s="1"/>
  <c r="M1008" i="9"/>
  <c r="M1228" i="9"/>
  <c r="N1228" i="9" s="1"/>
  <c r="O1228" i="9" s="1"/>
  <c r="L77" i="9"/>
  <c r="R77" i="9" s="1"/>
  <c r="L1770" i="9"/>
  <c r="R1770" i="9" s="1"/>
  <c r="M472" i="9"/>
  <c r="M1945" i="9"/>
  <c r="M2227" i="9"/>
  <c r="P2227" i="9" s="1"/>
  <c r="M908" i="9"/>
  <c r="M801" i="9"/>
  <c r="L801" i="9"/>
  <c r="R801" i="9" s="1"/>
  <c r="P626" i="9"/>
  <c r="N626" i="9"/>
  <c r="O626" i="9" s="1"/>
  <c r="N197" i="9"/>
  <c r="O197" i="9" s="1"/>
  <c r="P197" i="9"/>
  <c r="P1132" i="9"/>
  <c r="N1132" i="9"/>
  <c r="O1132" i="9" s="1"/>
  <c r="N1178" i="9"/>
  <c r="O1178" i="9" s="1"/>
  <c r="P1178" i="9"/>
  <c r="P944" i="9"/>
  <c r="N944" i="9"/>
  <c r="O944" i="9" s="1"/>
  <c r="P1143" i="9"/>
  <c r="N1143" i="9"/>
  <c r="O1143" i="9" s="1"/>
  <c r="N1909" i="9"/>
  <c r="O1909" i="9" s="1"/>
  <c r="P1909" i="9"/>
  <c r="L121" i="9"/>
  <c r="R121" i="9" s="1"/>
  <c r="L1719" i="9"/>
  <c r="R1719" i="9" s="1"/>
  <c r="L2411" i="9"/>
  <c r="R2411" i="9" s="1"/>
  <c r="N248" i="9"/>
  <c r="O248" i="9" s="1"/>
  <c r="P248" i="9"/>
  <c r="L2399" i="9"/>
  <c r="R2399" i="9" s="1"/>
  <c r="M2399" i="9"/>
  <c r="M2411" i="9"/>
  <c r="L83" i="9"/>
  <c r="R83" i="9" s="1"/>
  <c r="M83" i="9"/>
  <c r="P1037" i="9"/>
  <c r="N1037" i="9"/>
  <c r="O1037" i="9" s="1"/>
  <c r="N1213" i="9"/>
  <c r="O1213" i="9" s="1"/>
  <c r="P1213" i="9"/>
  <c r="P313" i="9"/>
  <c r="N313" i="9"/>
  <c r="O313" i="9" s="1"/>
  <c r="M383" i="9"/>
  <c r="M481" i="9"/>
  <c r="L481" i="9"/>
  <c r="R481" i="9" s="1"/>
  <c r="L1189" i="9"/>
  <c r="R1189" i="9" s="1"/>
  <c r="M1189" i="9"/>
  <c r="N296" i="9"/>
  <c r="O296" i="9" s="1"/>
  <c r="P296" i="9"/>
  <c r="L1660" i="9"/>
  <c r="R1660" i="9" s="1"/>
  <c r="M1660" i="9"/>
  <c r="L2376" i="9"/>
  <c r="R2376" i="9" s="1"/>
  <c r="M2376" i="9"/>
  <c r="M230" i="9"/>
  <c r="P230" i="9" s="1"/>
  <c r="L2394" i="9"/>
  <c r="R2394" i="9" s="1"/>
  <c r="M2394" i="9"/>
  <c r="P1177" i="9"/>
  <c r="N1177" i="9"/>
  <c r="O1177" i="9" s="1"/>
  <c r="L903" i="9"/>
  <c r="R903" i="9" s="1"/>
  <c r="M1284" i="9"/>
  <c r="N1115" i="9"/>
  <c r="O1115" i="9" s="1"/>
  <c r="P1115" i="9"/>
  <c r="L283" i="9"/>
  <c r="R283" i="9" s="1"/>
  <c r="P307" i="9"/>
  <c r="N307" i="9"/>
  <c r="O307" i="9" s="1"/>
  <c r="N1139" i="9"/>
  <c r="O1139" i="9" s="1"/>
  <c r="P1139" i="9"/>
  <c r="L1478" i="9"/>
  <c r="R1478" i="9" s="1"/>
  <c r="L1643" i="9"/>
  <c r="R1643" i="9" s="1"/>
  <c r="M1148" i="9"/>
  <c r="N1853" i="9"/>
  <c r="O1853" i="9" s="1"/>
  <c r="P1853" i="9"/>
  <c r="L447" i="9"/>
  <c r="R447" i="9" s="1"/>
  <c r="M447" i="9"/>
  <c r="L1534" i="9"/>
  <c r="R1534" i="9" s="1"/>
  <c r="M1534" i="9"/>
  <c r="N1817" i="9"/>
  <c r="O1817" i="9" s="1"/>
  <c r="P1817" i="9"/>
  <c r="N1732" i="9"/>
  <c r="O1732" i="9" s="1"/>
  <c r="P1732" i="9"/>
  <c r="M2112" i="9"/>
  <c r="L2112" i="9"/>
  <c r="R2112" i="9" s="1"/>
  <c r="M853" i="9"/>
  <c r="P1897" i="9"/>
  <c r="Q1897" i="9" s="1"/>
  <c r="T1897" i="9" s="1"/>
  <c r="U1897" i="9" s="1"/>
  <c r="L700" i="9"/>
  <c r="R700" i="9" s="1"/>
  <c r="M2469" i="9"/>
  <c r="N2469" i="9" s="1"/>
  <c r="O2469" i="9" s="1"/>
  <c r="M211" i="9"/>
  <c r="P211" i="9" s="1"/>
  <c r="M1429" i="9"/>
  <c r="P47" i="9"/>
  <c r="N47" i="9"/>
  <c r="O47" i="9" s="1"/>
  <c r="P1108" i="9"/>
  <c r="N1108" i="9"/>
  <c r="O1108" i="9" s="1"/>
  <c r="L1872" i="9"/>
  <c r="R1872" i="9" s="1"/>
  <c r="M1872" i="9"/>
  <c r="L1297" i="9"/>
  <c r="R1297" i="9" s="1"/>
  <c r="M1297" i="9"/>
  <c r="L1148" i="9"/>
  <c r="R1148" i="9" s="1"/>
  <c r="L782" i="9"/>
  <c r="R782" i="9" s="1"/>
  <c r="M782" i="9"/>
  <c r="L1482" i="9"/>
  <c r="R1482" i="9" s="1"/>
  <c r="M1482" i="9"/>
  <c r="P1193" i="9"/>
  <c r="N1193" i="9"/>
  <c r="O1193" i="9" s="1"/>
  <c r="M258" i="9"/>
  <c r="L258" i="9"/>
  <c r="R258" i="9" s="1"/>
  <c r="M475" i="9"/>
  <c r="L475" i="9"/>
  <c r="R475" i="9" s="1"/>
  <c r="M392" i="9"/>
  <c r="L392" i="9"/>
  <c r="R392" i="9" s="1"/>
  <c r="N2232" i="9"/>
  <c r="O2232" i="9" s="1"/>
  <c r="P2232" i="9"/>
  <c r="P629" i="9"/>
  <c r="N629" i="9"/>
  <c r="O629" i="9" s="1"/>
  <c r="M2117" i="9"/>
  <c r="L2117" i="9"/>
  <c r="R2117" i="9" s="1"/>
  <c r="L1972" i="9"/>
  <c r="R1972" i="9" s="1"/>
  <c r="M1972" i="9"/>
  <c r="M2315" i="9"/>
  <c r="M2488" i="9"/>
  <c r="P2488" i="9" s="1"/>
  <c r="L1381" i="9"/>
  <c r="R1381" i="9" s="1"/>
  <c r="N1116" i="9"/>
  <c r="O1116" i="9" s="1"/>
  <c r="M1184" i="9"/>
  <c r="P1184" i="9" s="1"/>
  <c r="L310" i="9"/>
  <c r="R310" i="9" s="1"/>
  <c r="M1241" i="9"/>
  <c r="P1241" i="9" s="1"/>
  <c r="M1423" i="9"/>
  <c r="L2404" i="9"/>
  <c r="R2404" i="9" s="1"/>
  <c r="M2084" i="9"/>
  <c r="L2084" i="9"/>
  <c r="R2084" i="9" s="1"/>
  <c r="M1299" i="9"/>
  <c r="L1299" i="9"/>
  <c r="R1299" i="9" s="1"/>
  <c r="P2285" i="9"/>
  <c r="N2285" i="9"/>
  <c r="O2285" i="9" s="1"/>
  <c r="N1197" i="9"/>
  <c r="O1197" i="9" s="1"/>
  <c r="P1197" i="9"/>
  <c r="P305" i="9"/>
  <c r="N305" i="9"/>
  <c r="O305" i="9" s="1"/>
  <c r="L973" i="9"/>
  <c r="R973" i="9" s="1"/>
  <c r="M1358" i="9"/>
  <c r="L1358" i="9"/>
  <c r="R1358" i="9" s="1"/>
  <c r="M464" i="9"/>
  <c r="L464" i="9"/>
  <c r="R464" i="9" s="1"/>
  <c r="L1265" i="9"/>
  <c r="R1265" i="9" s="1"/>
  <c r="M1265" i="9"/>
  <c r="M544" i="9"/>
  <c r="L544" i="9"/>
  <c r="R544" i="9" s="1"/>
  <c r="M2207" i="9"/>
  <c r="M1913" i="9"/>
  <c r="L1913" i="9"/>
  <c r="R1913" i="9" s="1"/>
  <c r="M909" i="9"/>
  <c r="L909" i="9"/>
  <c r="R909" i="9" s="1"/>
  <c r="M424" i="9"/>
  <c r="L424" i="9"/>
  <c r="R424" i="9" s="1"/>
  <c r="M555" i="9"/>
  <c r="L555" i="9"/>
  <c r="R555" i="9" s="1"/>
  <c r="N2053" i="9"/>
  <c r="O2053" i="9" s="1"/>
  <c r="P2053" i="9"/>
  <c r="M323" i="9"/>
  <c r="L323" i="9"/>
  <c r="R323" i="9" s="1"/>
  <c r="N667" i="9"/>
  <c r="O667" i="9" s="1"/>
  <c r="P667" i="9"/>
  <c r="M450" i="9"/>
  <c r="L450" i="9"/>
  <c r="R450" i="9" s="1"/>
  <c r="L200" i="9"/>
  <c r="R200" i="9" s="1"/>
  <c r="M200" i="9"/>
  <c r="L768" i="9"/>
  <c r="R768" i="9" s="1"/>
  <c r="M768" i="9"/>
  <c r="P1168" i="9"/>
  <c r="N1168" i="9"/>
  <c r="O1168" i="9" s="1"/>
  <c r="L699" i="9"/>
  <c r="R699" i="9" s="1"/>
  <c r="M699" i="9"/>
  <c r="L1117" i="9"/>
  <c r="R1117" i="9" s="1"/>
  <c r="L1544" i="9"/>
  <c r="R1544" i="9" s="1"/>
  <c r="M498" i="9"/>
  <c r="L498" i="9"/>
  <c r="R498" i="9" s="1"/>
  <c r="M1741" i="9"/>
  <c r="L1741" i="9"/>
  <c r="R1741" i="9" s="1"/>
  <c r="M2316" i="9"/>
  <c r="L2316" i="9"/>
  <c r="R2316" i="9" s="1"/>
  <c r="L867" i="9"/>
  <c r="R867" i="9" s="1"/>
  <c r="M867" i="9"/>
  <c r="L1828" i="9"/>
  <c r="R1828" i="9" s="1"/>
  <c r="L2135" i="9"/>
  <c r="R2135" i="9" s="1"/>
  <c r="M2135" i="9"/>
  <c r="M672" i="9"/>
  <c r="L2236" i="9"/>
  <c r="R2236" i="9" s="1"/>
  <c r="M2236" i="9"/>
  <c r="P1030" i="9"/>
  <c r="N1030" i="9"/>
  <c r="O1030" i="9" s="1"/>
  <c r="L553" i="9"/>
  <c r="R553" i="9" s="1"/>
  <c r="M553" i="9"/>
  <c r="M2364" i="9"/>
  <c r="L2364" i="9"/>
  <c r="R2364" i="9" s="1"/>
  <c r="N1218" i="9"/>
  <c r="O1218" i="9" s="1"/>
  <c r="P1218" i="9"/>
  <c r="P1958" i="9"/>
  <c r="N1958" i="9"/>
  <c r="O1958" i="9" s="1"/>
  <c r="N1535" i="9"/>
  <c r="O1535" i="9" s="1"/>
  <c r="P1535" i="9"/>
  <c r="P57" i="9"/>
  <c r="N57" i="9"/>
  <c r="O57" i="9" s="1"/>
  <c r="N679" i="9"/>
  <c r="O679" i="9" s="1"/>
  <c r="P679" i="9"/>
  <c r="L2363" i="9"/>
  <c r="R2363" i="9" s="1"/>
  <c r="M2363" i="9"/>
  <c r="L2119" i="9"/>
  <c r="R2119" i="9" s="1"/>
  <c r="M2119" i="9"/>
  <c r="L757" i="9"/>
  <c r="R757" i="9" s="1"/>
  <c r="M757" i="9"/>
  <c r="M995" i="9"/>
  <c r="L1319" i="9"/>
  <c r="R1319" i="9" s="1"/>
  <c r="M1319" i="9"/>
  <c r="N2473" i="9"/>
  <c r="O2473" i="9" s="1"/>
  <c r="P2473" i="9"/>
  <c r="L611" i="9"/>
  <c r="R611" i="9" s="1"/>
  <c r="M611" i="9"/>
  <c r="M660" i="9"/>
  <c r="M570" i="9"/>
  <c r="L570" i="9"/>
  <c r="R570" i="9" s="1"/>
  <c r="M1392" i="9"/>
  <c r="L1392" i="9"/>
  <c r="R1392" i="9" s="1"/>
  <c r="M724" i="9"/>
  <c r="L724" i="9"/>
  <c r="R724" i="9" s="1"/>
  <c r="L2025" i="9"/>
  <c r="R2025" i="9" s="1"/>
  <c r="L1995" i="9"/>
  <c r="R1995" i="9" s="1"/>
  <c r="M823" i="9"/>
  <c r="L2366" i="9"/>
  <c r="R2366" i="9" s="1"/>
  <c r="M2366" i="9"/>
  <c r="M717" i="9"/>
  <c r="L717" i="9"/>
  <c r="R717" i="9" s="1"/>
  <c r="L762" i="9"/>
  <c r="R762" i="9" s="1"/>
  <c r="M762" i="9"/>
  <c r="M922" i="9"/>
  <c r="L922" i="9"/>
  <c r="R922" i="9" s="1"/>
  <c r="M1574" i="9"/>
  <c r="M1416" i="9"/>
  <c r="L1416" i="9"/>
  <c r="R1416" i="9" s="1"/>
  <c r="L2102" i="9"/>
  <c r="R2102" i="9" s="1"/>
  <c r="M2102" i="9"/>
  <c r="L107" i="9"/>
  <c r="R107" i="9" s="1"/>
  <c r="N1658" i="9"/>
  <c r="O1658" i="9" s="1"/>
  <c r="P1658" i="9"/>
  <c r="M954" i="9"/>
  <c r="L954" i="9"/>
  <c r="R954" i="9" s="1"/>
  <c r="M1154" i="9"/>
  <c r="L1669" i="9"/>
  <c r="R1669" i="9" s="1"/>
  <c r="M1669" i="9"/>
  <c r="L1696" i="9"/>
  <c r="R1696" i="9" s="1"/>
  <c r="M1696" i="9"/>
  <c r="M2361" i="9"/>
  <c r="L2361" i="9"/>
  <c r="R2361" i="9" s="1"/>
  <c r="M1842" i="9"/>
  <c r="L1842" i="9"/>
  <c r="R1842" i="9" s="1"/>
  <c r="L1888" i="9"/>
  <c r="R1888" i="9" s="1"/>
  <c r="M1888" i="9"/>
  <c r="P2328" i="9"/>
  <c r="N2328" i="9"/>
  <c r="O2328" i="9" s="1"/>
  <c r="N674" i="9"/>
  <c r="O674" i="9" s="1"/>
  <c r="P674" i="9"/>
  <c r="N1259" i="9"/>
  <c r="O1259" i="9" s="1"/>
  <c r="P1259" i="9"/>
  <c r="N971" i="9"/>
  <c r="O971" i="9" s="1"/>
  <c r="P971" i="9"/>
  <c r="N2425" i="9"/>
  <c r="O2425" i="9" s="1"/>
  <c r="P2425" i="9"/>
  <c r="P2059" i="9"/>
  <c r="N2059" i="9"/>
  <c r="O2059" i="9" s="1"/>
  <c r="L339" i="9"/>
  <c r="R339" i="9" s="1"/>
  <c r="M339" i="9"/>
  <c r="M850" i="9"/>
  <c r="L850" i="9"/>
  <c r="R850" i="9" s="1"/>
  <c r="M293" i="9"/>
  <c r="N1583" i="9"/>
  <c r="O1583" i="9" s="1"/>
  <c r="P1583" i="9"/>
  <c r="M2379" i="9"/>
  <c r="N2379" i="9" s="1"/>
  <c r="O2379" i="9" s="1"/>
  <c r="L2007" i="9"/>
  <c r="R2007" i="9" s="1"/>
  <c r="L1400" i="9"/>
  <c r="R1400" i="9" s="1"/>
  <c r="M408" i="9"/>
  <c r="L408" i="9"/>
  <c r="R408" i="9" s="1"/>
  <c r="M334" i="9"/>
  <c r="L334" i="9"/>
  <c r="R334" i="9" s="1"/>
  <c r="M1624" i="9"/>
  <c r="L1624" i="9"/>
  <c r="R1624" i="9" s="1"/>
  <c r="N68" i="9"/>
  <c r="O68" i="9" s="1"/>
  <c r="P68" i="9"/>
  <c r="P2402" i="9"/>
  <c r="N2402" i="9"/>
  <c r="O2402" i="9" s="1"/>
  <c r="N693" i="9"/>
  <c r="O693" i="9" s="1"/>
  <c r="P693" i="9"/>
  <c r="N1224" i="9"/>
  <c r="O1224" i="9" s="1"/>
  <c r="P1224" i="9"/>
  <c r="M2004" i="9"/>
  <c r="M222" i="9"/>
  <c r="N1439" i="9"/>
  <c r="O1439" i="9" s="1"/>
  <c r="P1439" i="9"/>
  <c r="M551" i="9"/>
  <c r="L551" i="9"/>
  <c r="R551" i="9" s="1"/>
  <c r="L344" i="9"/>
  <c r="R344" i="9" s="1"/>
  <c r="M344" i="9"/>
  <c r="L1652" i="9"/>
  <c r="R1652" i="9" s="1"/>
  <c r="L2245" i="9"/>
  <c r="R2245" i="9" s="1"/>
  <c r="M2245" i="9"/>
  <c r="P2152" i="9"/>
  <c r="N2152" i="9"/>
  <c r="O2152" i="9" s="1"/>
  <c r="N1467" i="9"/>
  <c r="O1467" i="9" s="1"/>
  <c r="P1467" i="9"/>
  <c r="P1881" i="9"/>
  <c r="N1881" i="9"/>
  <c r="O1881" i="9" s="1"/>
  <c r="N1381" i="9"/>
  <c r="O1381" i="9" s="1"/>
  <c r="P1381" i="9"/>
  <c r="N1522" i="9"/>
  <c r="O1522" i="9" s="1"/>
  <c r="P1522" i="9"/>
  <c r="M2231" i="9"/>
  <c r="L2231" i="9"/>
  <c r="R2231" i="9" s="1"/>
  <c r="M1513" i="9"/>
  <c r="L1513" i="9"/>
  <c r="R1513" i="9" s="1"/>
  <c r="M1739" i="9"/>
  <c r="L1739" i="9"/>
  <c r="R1739" i="9" s="1"/>
  <c r="L2375" i="9"/>
  <c r="R2375" i="9" s="1"/>
  <c r="M2375" i="9"/>
  <c r="L501" i="9"/>
  <c r="R501" i="9" s="1"/>
  <c r="M501" i="9"/>
  <c r="M1505" i="9"/>
  <c r="L1505" i="9"/>
  <c r="R1505" i="9" s="1"/>
  <c r="L363" i="9"/>
  <c r="R363" i="9" s="1"/>
  <c r="M363" i="9"/>
  <c r="N2230" i="9"/>
  <c r="O2230" i="9" s="1"/>
  <c r="P2230" i="9"/>
  <c r="N1550" i="9"/>
  <c r="O1550" i="9" s="1"/>
  <c r="P1550" i="9"/>
  <c r="N958" i="9"/>
  <c r="O958" i="9" s="1"/>
  <c r="P958" i="9"/>
  <c r="L1127" i="9"/>
  <c r="R1127" i="9" s="1"/>
  <c r="M2296" i="9"/>
  <c r="M547" i="9"/>
  <c r="L547" i="9"/>
  <c r="R547" i="9" s="1"/>
  <c r="L658" i="9"/>
  <c r="R658" i="9" s="1"/>
  <c r="M658" i="9"/>
  <c r="M778" i="9"/>
  <c r="L778" i="9"/>
  <c r="R778" i="9" s="1"/>
  <c r="L2044" i="9"/>
  <c r="R2044" i="9" s="1"/>
  <c r="M2044" i="9"/>
  <c r="L314" i="9"/>
  <c r="R314" i="9" s="1"/>
  <c r="L747" i="9"/>
  <c r="R747" i="9" s="1"/>
  <c r="M747" i="9"/>
  <c r="M558" i="9"/>
  <c r="L558" i="9"/>
  <c r="R558" i="9" s="1"/>
  <c r="M1728" i="9"/>
  <c r="L1728" i="9"/>
  <c r="R1728" i="9" s="1"/>
  <c r="M1450" i="9"/>
  <c r="L1450" i="9"/>
  <c r="R1450" i="9" s="1"/>
  <c r="P1785" i="9"/>
  <c r="N1785" i="9"/>
  <c r="O1785" i="9" s="1"/>
  <c r="N1102" i="9"/>
  <c r="O1102" i="9" s="1"/>
  <c r="P1102" i="9"/>
  <c r="J2493" i="9"/>
  <c r="M2353" i="9"/>
  <c r="N2353" i="9" s="1"/>
  <c r="O2353" i="9" s="1"/>
  <c r="P15" i="9"/>
  <c r="M2220" i="9"/>
  <c r="L1675" i="9"/>
  <c r="R1675" i="9" s="1"/>
  <c r="M1675" i="9"/>
  <c r="M399" i="9"/>
  <c r="L399" i="9"/>
  <c r="R399" i="9" s="1"/>
  <c r="M635" i="9"/>
  <c r="L159" i="9"/>
  <c r="R159" i="9" s="1"/>
  <c r="M2025" i="9"/>
  <c r="L1112" i="9"/>
  <c r="R1112" i="9" s="1"/>
  <c r="L71" i="9"/>
  <c r="R71" i="9" s="1"/>
  <c r="M71" i="9"/>
  <c r="M2434" i="9"/>
  <c r="L2434" i="9"/>
  <c r="R2434" i="9" s="1"/>
  <c r="M627" i="9"/>
  <c r="L627" i="9"/>
  <c r="R627" i="9" s="1"/>
  <c r="M1340" i="9"/>
  <c r="L1340" i="9"/>
  <c r="R1340" i="9" s="1"/>
  <c r="N648" i="9"/>
  <c r="O648" i="9" s="1"/>
  <c r="P648" i="9"/>
  <c r="M1995" i="9"/>
  <c r="N1642" i="9"/>
  <c r="O1642" i="9" s="1"/>
  <c r="P1642" i="9"/>
  <c r="P1142" i="9"/>
  <c r="N1142" i="9"/>
  <c r="O1142" i="9" s="1"/>
  <c r="N1700" i="9"/>
  <c r="O1700" i="9" s="1"/>
  <c r="P1700" i="9"/>
  <c r="N680" i="9"/>
  <c r="O680" i="9" s="1"/>
  <c r="P680" i="9"/>
  <c r="M1537" i="9"/>
  <c r="L1537" i="9"/>
  <c r="R1537" i="9" s="1"/>
  <c r="M510" i="9"/>
  <c r="L510" i="9"/>
  <c r="R510" i="9" s="1"/>
  <c r="L2287" i="9"/>
  <c r="R2287" i="9" s="1"/>
  <c r="M2287" i="9"/>
  <c r="M2009" i="9"/>
  <c r="L2009" i="9"/>
  <c r="R2009" i="9" s="1"/>
  <c r="M1065" i="9"/>
  <c r="L1065" i="9"/>
  <c r="R1065" i="9" s="1"/>
  <c r="N684" i="9"/>
  <c r="O684" i="9" s="1"/>
  <c r="P684" i="9"/>
  <c r="L1720" i="9"/>
  <c r="R1720" i="9" s="1"/>
  <c r="M1720" i="9"/>
  <c r="L425" i="9"/>
  <c r="R425" i="9" s="1"/>
  <c r="M425" i="9"/>
  <c r="M913" i="9"/>
  <c r="L913" i="9"/>
  <c r="R913" i="9" s="1"/>
  <c r="M1558" i="9"/>
  <c r="L1558" i="9"/>
  <c r="R1558" i="9" s="1"/>
  <c r="M1059" i="9"/>
  <c r="L1059" i="9"/>
  <c r="R1059" i="9" s="1"/>
  <c r="M1600" i="9"/>
  <c r="L1600" i="9"/>
  <c r="R1600" i="9" s="1"/>
  <c r="L1222" i="9"/>
  <c r="R1222" i="9" s="1"/>
  <c r="L916" i="9"/>
  <c r="R916" i="9" s="1"/>
  <c r="M916" i="9"/>
  <c r="L2395" i="9"/>
  <c r="R2395" i="9" s="1"/>
  <c r="M1649" i="9"/>
  <c r="P2213" i="9"/>
  <c r="N2213" i="9"/>
  <c r="O2213" i="9" s="1"/>
  <c r="N1137" i="9"/>
  <c r="O1137" i="9" s="1"/>
  <c r="P1137" i="9"/>
  <c r="N972" i="9"/>
  <c r="O972" i="9" s="1"/>
  <c r="P972" i="9"/>
  <c r="N935" i="9"/>
  <c r="O935" i="9" s="1"/>
  <c r="P935" i="9"/>
  <c r="N914" i="9"/>
  <c r="O914" i="9" s="1"/>
  <c r="P914" i="9"/>
  <c r="P1039" i="9"/>
  <c r="Q1039" i="9" s="1"/>
  <c r="P2085" i="9"/>
  <c r="N2085" i="9"/>
  <c r="O2085" i="9" s="1"/>
  <c r="L1794" i="9"/>
  <c r="R1794" i="9" s="1"/>
  <c r="L1126" i="9"/>
  <c r="R1126" i="9" s="1"/>
  <c r="N1803" i="9"/>
  <c r="O1803" i="9" s="1"/>
  <c r="P1803" i="9"/>
  <c r="N253" i="9"/>
  <c r="O253" i="9" s="1"/>
  <c r="Q253" i="9" s="1"/>
  <c r="M1648" i="9"/>
  <c r="P2342" i="9"/>
  <c r="Q2342" i="9" s="1"/>
  <c r="P274" i="9"/>
  <c r="N274" i="9"/>
  <c r="O274" i="9" s="1"/>
  <c r="N1808" i="9"/>
  <c r="O1808" i="9" s="1"/>
  <c r="P1808" i="9"/>
  <c r="L2424" i="9"/>
  <c r="R2424" i="9" s="1"/>
  <c r="M2424" i="9"/>
  <c r="M371" i="9"/>
  <c r="L371" i="9"/>
  <c r="R371" i="9" s="1"/>
  <c r="M1362" i="9"/>
  <c r="L1362" i="9"/>
  <c r="R1362" i="9" s="1"/>
  <c r="M2242" i="9"/>
  <c r="L2242" i="9"/>
  <c r="R2242" i="9" s="1"/>
  <c r="L2317" i="9"/>
  <c r="R2317" i="9" s="1"/>
  <c r="L2172" i="9"/>
  <c r="R2172" i="9" s="1"/>
  <c r="L2239" i="9"/>
  <c r="R2239" i="9" s="1"/>
  <c r="M2239" i="9"/>
  <c r="L1487" i="9"/>
  <c r="R1487" i="9" s="1"/>
  <c r="M1487" i="9"/>
  <c r="L1701" i="9"/>
  <c r="R1701" i="9" s="1"/>
  <c r="M1701" i="9"/>
  <c r="L2322" i="9"/>
  <c r="R2322" i="9" s="1"/>
  <c r="M2322" i="9"/>
  <c r="P182" i="9"/>
  <c r="N182" i="9"/>
  <c r="O182" i="9" s="1"/>
  <c r="L1331" i="9"/>
  <c r="R1331" i="9" s="1"/>
  <c r="M1331" i="9"/>
  <c r="L1813" i="9"/>
  <c r="R1813" i="9" s="1"/>
  <c r="M1813" i="9"/>
  <c r="L739" i="9"/>
  <c r="R739" i="9" s="1"/>
  <c r="M739" i="9"/>
  <c r="L2265" i="9"/>
  <c r="R2265" i="9" s="1"/>
  <c r="M2265" i="9"/>
  <c r="M1999" i="9"/>
  <c r="L1999" i="9"/>
  <c r="R1999" i="9" s="1"/>
  <c r="M764" i="9"/>
  <c r="L764" i="9"/>
  <c r="R764" i="9" s="1"/>
  <c r="N227" i="9"/>
  <c r="O227" i="9" s="1"/>
  <c r="P227" i="9"/>
  <c r="P1463" i="9"/>
  <c r="N1463" i="9"/>
  <c r="O1463" i="9" s="1"/>
  <c r="L22" i="9"/>
  <c r="R22" i="9" s="1"/>
  <c r="L809" i="9"/>
  <c r="R809" i="9" s="1"/>
  <c r="M809" i="9"/>
  <c r="M386" i="9"/>
  <c r="L386" i="9"/>
  <c r="R386" i="9" s="1"/>
  <c r="P1264" i="9"/>
  <c r="N1264" i="9"/>
  <c r="O1264" i="9" s="1"/>
  <c r="M517" i="9"/>
  <c r="L517" i="9"/>
  <c r="R517" i="9" s="1"/>
  <c r="M708" i="9"/>
  <c r="L708" i="9"/>
  <c r="R708" i="9" s="1"/>
  <c r="P1879" i="9"/>
  <c r="N1879" i="9"/>
  <c r="O1879" i="9" s="1"/>
  <c r="N1252" i="9"/>
  <c r="O1252" i="9" s="1"/>
  <c r="P1252" i="9"/>
  <c r="N978" i="9"/>
  <c r="O978" i="9" s="1"/>
  <c r="P978" i="9"/>
  <c r="L31" i="9"/>
  <c r="R31" i="9" s="1"/>
  <c r="M2505" i="9"/>
  <c r="P2505" i="9" s="1"/>
  <c r="L1287" i="9"/>
  <c r="R1287" i="9" s="1"/>
  <c r="M282" i="9"/>
  <c r="N282" i="9" s="1"/>
  <c r="O282" i="9" s="1"/>
  <c r="M1466" i="9"/>
  <c r="P1466" i="9" s="1"/>
  <c r="N245" i="9"/>
  <c r="O245" i="9" s="1"/>
  <c r="P245" i="9"/>
  <c r="P643" i="9"/>
  <c r="N643" i="9"/>
  <c r="O643" i="9" s="1"/>
  <c r="N2178" i="9"/>
  <c r="O2178" i="9" s="1"/>
  <c r="P2178" i="9"/>
  <c r="N1851" i="9"/>
  <c r="O1851" i="9" s="1"/>
  <c r="P1851" i="9"/>
  <c r="P2419" i="9"/>
  <c r="N2419" i="9"/>
  <c r="O2419" i="9" s="1"/>
  <c r="M16" i="9"/>
  <c r="P16" i="9" s="1"/>
  <c r="M302" i="9"/>
  <c r="P302" i="9" s="1"/>
  <c r="M126" i="9"/>
  <c r="L2016" i="9"/>
  <c r="R2016" i="9" s="1"/>
  <c r="N1210" i="9"/>
  <c r="O1210" i="9" s="1"/>
  <c r="P1210" i="9"/>
  <c r="L301" i="9"/>
  <c r="R301" i="9" s="1"/>
  <c r="M1215" i="9"/>
  <c r="L1215" i="9"/>
  <c r="R1215" i="9" s="1"/>
  <c r="M652" i="9"/>
  <c r="L165" i="9"/>
  <c r="R165" i="9" s="1"/>
  <c r="M165" i="9"/>
  <c r="L462" i="9"/>
  <c r="R462" i="9" s="1"/>
  <c r="M462" i="9"/>
  <c r="L1966" i="9"/>
  <c r="R1966" i="9" s="1"/>
  <c r="M1966" i="9"/>
  <c r="L2330" i="9"/>
  <c r="R2330" i="9" s="1"/>
  <c r="M2330" i="9"/>
  <c r="L1693" i="9"/>
  <c r="R1693" i="9" s="1"/>
  <c r="M1693" i="9"/>
  <c r="M1677" i="9"/>
  <c r="L1677" i="9"/>
  <c r="R1677" i="9" s="1"/>
  <c r="L2157" i="9"/>
  <c r="R2157" i="9" s="1"/>
  <c r="M2157" i="9"/>
  <c r="M2090" i="9"/>
  <c r="L2090" i="9"/>
  <c r="R2090" i="9" s="1"/>
  <c r="M320" i="9"/>
  <c r="L320" i="9"/>
  <c r="R320" i="9" s="1"/>
  <c r="L1198" i="9"/>
  <c r="R1198" i="9" s="1"/>
  <c r="L2416" i="9"/>
  <c r="R2416" i="9" s="1"/>
  <c r="M2016" i="9"/>
  <c r="M1422" i="9"/>
  <c r="L1422" i="9"/>
  <c r="R1422" i="9" s="1"/>
  <c r="L2393" i="9"/>
  <c r="R2393" i="9" s="1"/>
  <c r="M2393" i="9"/>
  <c r="M1391" i="9"/>
  <c r="L1391" i="9"/>
  <c r="R1391" i="9" s="1"/>
  <c r="M1952" i="9"/>
  <c r="L2241" i="9"/>
  <c r="R2241" i="9" s="1"/>
  <c r="M2241" i="9"/>
  <c r="M1368" i="9"/>
  <c r="L1368" i="9"/>
  <c r="R1368" i="9" s="1"/>
  <c r="M2317" i="9"/>
  <c r="M1784" i="9"/>
  <c r="M2172" i="9"/>
  <c r="L1515" i="9"/>
  <c r="R1515" i="9" s="1"/>
  <c r="M1515" i="9"/>
  <c r="N1986" i="9"/>
  <c r="O1986" i="9" s="1"/>
  <c r="P1986" i="9"/>
  <c r="M2351" i="9"/>
  <c r="L2351" i="9"/>
  <c r="R2351" i="9" s="1"/>
  <c r="M572" i="9"/>
  <c r="L572" i="9"/>
  <c r="R572" i="9" s="1"/>
  <c r="M1608" i="9"/>
  <c r="L1608" i="9"/>
  <c r="R1608" i="9" s="1"/>
  <c r="N1479" i="9"/>
  <c r="O1479" i="9" s="1"/>
  <c r="P1479" i="9"/>
  <c r="M2109" i="9"/>
  <c r="L2109" i="9"/>
  <c r="R2109" i="9" s="1"/>
  <c r="L2440" i="9"/>
  <c r="R2440" i="9" s="1"/>
  <c r="M2440" i="9"/>
  <c r="L924" i="9"/>
  <c r="R924" i="9" s="1"/>
  <c r="M924" i="9"/>
  <c r="M1822" i="9"/>
  <c r="L1822" i="9"/>
  <c r="R1822" i="9" s="1"/>
  <c r="M1964" i="9"/>
  <c r="L1957" i="9"/>
  <c r="R1957" i="9" s="1"/>
  <c r="M1957" i="9"/>
  <c r="M1287" i="9"/>
  <c r="L244" i="9"/>
  <c r="R244" i="9" s="1"/>
  <c r="M1278" i="9"/>
  <c r="L1278" i="9"/>
  <c r="R1278" i="9" s="1"/>
  <c r="L2148" i="9"/>
  <c r="R2148" i="9" s="1"/>
  <c r="M2148" i="9"/>
  <c r="M1963" i="9"/>
  <c r="L1963" i="9"/>
  <c r="R1963" i="9" s="1"/>
  <c r="N132" i="9"/>
  <c r="O132" i="9" s="1"/>
  <c r="P132" i="9"/>
  <c r="L282" i="9"/>
  <c r="R282" i="9" s="1"/>
  <c r="M1953" i="9"/>
  <c r="L1953" i="9"/>
  <c r="R1953" i="9" s="1"/>
  <c r="L1466" i="9"/>
  <c r="R1466" i="9" s="1"/>
  <c r="L2428" i="9"/>
  <c r="R2428" i="9" s="1"/>
  <c r="M2428" i="9"/>
  <c r="L729" i="9"/>
  <c r="R729" i="9" s="1"/>
  <c r="M729" i="9"/>
  <c r="M1690" i="9"/>
  <c r="L1690" i="9"/>
  <c r="R1690" i="9" s="1"/>
  <c r="L85" i="9"/>
  <c r="R85" i="9" s="1"/>
  <c r="L907" i="9"/>
  <c r="R907" i="9" s="1"/>
  <c r="M907" i="9"/>
  <c r="M788" i="9"/>
  <c r="L788" i="9"/>
  <c r="R788" i="9" s="1"/>
  <c r="N2352" i="9"/>
  <c r="O2352" i="9" s="1"/>
  <c r="P2352" i="9"/>
  <c r="N178" i="9"/>
  <c r="O178" i="9" s="1"/>
  <c r="P178" i="9"/>
  <c r="M1939" i="9"/>
  <c r="L1939" i="9"/>
  <c r="R1939" i="9" s="1"/>
  <c r="N1246" i="9"/>
  <c r="O1246" i="9" s="1"/>
  <c r="P1246" i="9"/>
  <c r="M2429" i="9"/>
  <c r="L2429" i="9"/>
  <c r="R2429" i="9" s="1"/>
  <c r="L615" i="9"/>
  <c r="R615" i="9" s="1"/>
  <c r="M615" i="9"/>
  <c r="M828" i="9"/>
  <c r="L828" i="9"/>
  <c r="R828" i="9" s="1"/>
  <c r="M883" i="9"/>
  <c r="L883" i="9"/>
  <c r="R883" i="9" s="1"/>
  <c r="M2199" i="9"/>
  <c r="L2199" i="9"/>
  <c r="R2199" i="9" s="1"/>
  <c r="M2280" i="9"/>
  <c r="L2280" i="9"/>
  <c r="R2280" i="9" s="1"/>
  <c r="L473" i="9"/>
  <c r="R473" i="9" s="1"/>
  <c r="M473" i="9"/>
  <c r="L161" i="9"/>
  <c r="R161" i="9" s="1"/>
  <c r="L1645" i="9"/>
  <c r="R1645" i="9" s="1"/>
  <c r="M1645" i="9"/>
  <c r="M894" i="9"/>
  <c r="L894" i="9"/>
  <c r="R894" i="9" s="1"/>
  <c r="M1352" i="9"/>
  <c r="L1352" i="9"/>
  <c r="R1352" i="9" s="1"/>
  <c r="M2269" i="9"/>
  <c r="L2269" i="9"/>
  <c r="R2269" i="9" s="1"/>
  <c r="L639" i="9"/>
  <c r="R639" i="9" s="1"/>
  <c r="L560" i="9"/>
  <c r="R560" i="9" s="1"/>
  <c r="M560" i="9"/>
  <c r="N155" i="9"/>
  <c r="O155" i="9" s="1"/>
  <c r="P155" i="9"/>
  <c r="M832" i="9"/>
  <c r="L832" i="9"/>
  <c r="R832" i="9" s="1"/>
  <c r="M325" i="9"/>
  <c r="L325" i="9"/>
  <c r="R325" i="9" s="1"/>
  <c r="M769" i="9"/>
  <c r="L769" i="9"/>
  <c r="R769" i="9" s="1"/>
  <c r="N247" i="9"/>
  <c r="O247" i="9" s="1"/>
  <c r="P247" i="9"/>
  <c r="L308" i="9"/>
  <c r="R308" i="9" s="1"/>
  <c r="M308" i="9"/>
  <c r="P1046" i="9"/>
  <c r="N1046" i="9"/>
  <c r="O1046" i="9" s="1"/>
  <c r="M1605" i="9"/>
  <c r="L1605" i="9"/>
  <c r="R1605" i="9" s="1"/>
  <c r="M833" i="9"/>
  <c r="L833" i="9"/>
  <c r="R833" i="9" s="1"/>
  <c r="N150" i="9"/>
  <c r="O150" i="9" s="1"/>
  <c r="P150" i="9"/>
  <c r="M2318" i="9"/>
  <c r="L2318" i="9"/>
  <c r="R2318" i="9" s="1"/>
  <c r="M1702" i="9"/>
  <c r="L1702" i="9"/>
  <c r="R1702" i="9" s="1"/>
  <c r="N74" i="9"/>
  <c r="O74" i="9" s="1"/>
  <c r="P74" i="9"/>
  <c r="P1053" i="9"/>
  <c r="N1053" i="9"/>
  <c r="O1053" i="9" s="1"/>
  <c r="M379" i="9"/>
  <c r="L379" i="9"/>
  <c r="R379" i="9" s="1"/>
  <c r="M1071" i="9"/>
  <c r="L1071" i="9"/>
  <c r="R1071" i="9" s="1"/>
  <c r="P1843" i="9"/>
  <c r="N1843" i="9"/>
  <c r="O1843" i="9" s="1"/>
  <c r="P1076" i="9"/>
  <c r="N1076" i="9"/>
  <c r="O1076" i="9" s="1"/>
  <c r="N1915" i="9"/>
  <c r="O1915" i="9" s="1"/>
  <c r="S1915" i="9" s="1"/>
  <c r="Y1915" i="9" s="1"/>
  <c r="M373" i="9"/>
  <c r="L373" i="9"/>
  <c r="R373" i="9" s="1"/>
  <c r="L662" i="9"/>
  <c r="R662" i="9" s="1"/>
  <c r="M662" i="9"/>
  <c r="L1740" i="9"/>
  <c r="R1740" i="9" s="1"/>
  <c r="M1740" i="9"/>
  <c r="L387" i="9"/>
  <c r="R387" i="9" s="1"/>
  <c r="M387" i="9"/>
  <c r="P1077" i="9"/>
  <c r="N1077" i="9"/>
  <c r="O1077" i="9" s="1"/>
  <c r="L921" i="9"/>
  <c r="R921" i="9" s="1"/>
  <c r="M921" i="9"/>
  <c r="L2212" i="9"/>
  <c r="R2212" i="9" s="1"/>
  <c r="M2212" i="9"/>
  <c r="P2088" i="9"/>
  <c r="N2088" i="9"/>
  <c r="O2088" i="9" s="1"/>
  <c r="M1566" i="9"/>
  <c r="L1566" i="9"/>
  <c r="R1566" i="9" s="1"/>
  <c r="M215" i="9"/>
  <c r="L215" i="9"/>
  <c r="R215" i="9" s="1"/>
  <c r="L1308" i="9"/>
  <c r="R1308" i="9" s="1"/>
  <c r="M1308" i="9"/>
  <c r="N1764" i="9"/>
  <c r="O1764" i="9" s="1"/>
  <c r="P1764" i="9"/>
  <c r="P669" i="9"/>
  <c r="N669" i="9"/>
  <c r="O669" i="9" s="1"/>
  <c r="L1149" i="9"/>
  <c r="R1149" i="9" s="1"/>
  <c r="M1149" i="9"/>
  <c r="M2501" i="9"/>
  <c r="L2501" i="9"/>
  <c r="R2501" i="9" s="1"/>
  <c r="L2282" i="9"/>
  <c r="R2282" i="9" s="1"/>
  <c r="M2282" i="9"/>
  <c r="N991" i="9"/>
  <c r="O991" i="9" s="1"/>
  <c r="P991" i="9"/>
  <c r="L1750" i="9"/>
  <c r="R1750" i="9" s="1"/>
  <c r="M1750" i="9"/>
  <c r="L478" i="9"/>
  <c r="R478" i="9" s="1"/>
  <c r="M478" i="9"/>
  <c r="L1203" i="9"/>
  <c r="R1203" i="9" s="1"/>
  <c r="M1203" i="9"/>
  <c r="L734" i="9"/>
  <c r="R734" i="9" s="1"/>
  <c r="M734" i="9"/>
  <c r="M822" i="9"/>
  <c r="L822" i="9"/>
  <c r="R822" i="9" s="1"/>
  <c r="L1717" i="9"/>
  <c r="R1717" i="9" s="1"/>
  <c r="M1717" i="9"/>
  <c r="L1468" i="9"/>
  <c r="R1468" i="9" s="1"/>
  <c r="M1468" i="9"/>
  <c r="L322" i="9"/>
  <c r="R322" i="9" s="1"/>
  <c r="M322" i="9"/>
  <c r="P1799" i="9"/>
  <c r="N1799" i="9"/>
  <c r="O1799" i="9" s="1"/>
  <c r="N671" i="9"/>
  <c r="O671" i="9" s="1"/>
  <c r="P671" i="9"/>
  <c r="N1873" i="9"/>
  <c r="O1873" i="9" s="1"/>
  <c r="P1873" i="9"/>
  <c r="M1160" i="9"/>
  <c r="L1160" i="9"/>
  <c r="R1160" i="9" s="1"/>
  <c r="L393" i="9"/>
  <c r="R393" i="9" s="1"/>
  <c r="M393" i="9"/>
  <c r="M2180" i="9"/>
  <c r="L2180" i="9"/>
  <c r="R2180" i="9" s="1"/>
  <c r="L1934" i="9"/>
  <c r="R1934" i="9" s="1"/>
  <c r="M1934" i="9"/>
  <c r="M381" i="9"/>
  <c r="L381" i="9"/>
  <c r="R381" i="9" s="1"/>
  <c r="M238" i="9"/>
  <c r="L238" i="9"/>
  <c r="R238" i="9" s="1"/>
  <c r="M1464" i="9"/>
  <c r="L1464" i="9"/>
  <c r="R1464" i="9" s="1"/>
  <c r="L612" i="9"/>
  <c r="R612" i="9" s="1"/>
  <c r="M612" i="9"/>
  <c r="L361" i="9"/>
  <c r="R361" i="9" s="1"/>
  <c r="M361" i="9"/>
  <c r="L518" i="9"/>
  <c r="R518" i="9" s="1"/>
  <c r="M518" i="9"/>
  <c r="M1477" i="9"/>
  <c r="L1477" i="9"/>
  <c r="R1477" i="9" s="1"/>
  <c r="M2373" i="9"/>
  <c r="L2373" i="9"/>
  <c r="R2373" i="9" s="1"/>
  <c r="M1082" i="9"/>
  <c r="L1082" i="9"/>
  <c r="R1082" i="9" s="1"/>
  <c r="M868" i="9"/>
  <c r="L868" i="9"/>
  <c r="R868" i="9" s="1"/>
  <c r="M1551" i="9"/>
  <c r="L1551" i="9"/>
  <c r="R1551" i="9" s="1"/>
  <c r="M2344" i="9"/>
  <c r="L2344" i="9"/>
  <c r="R2344" i="9" s="1"/>
  <c r="L1431" i="9"/>
  <c r="R1431" i="9" s="1"/>
  <c r="M1431" i="9"/>
  <c r="M1518" i="9"/>
  <c r="L1518" i="9"/>
  <c r="R1518" i="9" s="1"/>
  <c r="M1465" i="9"/>
  <c r="L1465" i="9"/>
  <c r="R1465" i="9" s="1"/>
  <c r="L1054" i="9"/>
  <c r="R1054" i="9" s="1"/>
  <c r="M1054" i="9"/>
  <c r="N259" i="9"/>
  <c r="O259" i="9" s="1"/>
  <c r="P259" i="9"/>
  <c r="N2278" i="9"/>
  <c r="O2278" i="9" s="1"/>
  <c r="Q2278" i="9" s="1"/>
  <c r="N84" i="9"/>
  <c r="O84" i="9" s="1"/>
  <c r="P84" i="9"/>
  <c r="P1941" i="9"/>
  <c r="S1941" i="9" s="1"/>
  <c r="Y1941" i="9" s="1"/>
  <c r="L994" i="9"/>
  <c r="R994" i="9" s="1"/>
  <c r="M36" i="9"/>
  <c r="N36" i="9" s="1"/>
  <c r="O36" i="9" s="1"/>
  <c r="M49" i="9"/>
  <c r="P49" i="9" s="1"/>
  <c r="L2485" i="9"/>
  <c r="R2485" i="9" s="1"/>
  <c r="L2173" i="9"/>
  <c r="R2173" i="9" s="1"/>
  <c r="M2173" i="9"/>
  <c r="N75" i="9"/>
  <c r="O75" i="9" s="1"/>
  <c r="P75" i="9"/>
  <c r="N79" i="9"/>
  <c r="O79" i="9" s="1"/>
  <c r="P79" i="9"/>
  <c r="N1128" i="9"/>
  <c r="O1128" i="9" s="1"/>
  <c r="P1128" i="9"/>
  <c r="N60" i="9"/>
  <c r="O60" i="9" s="1"/>
  <c r="P60" i="9"/>
  <c r="N571" i="9"/>
  <c r="O571" i="9" s="1"/>
  <c r="P571" i="9"/>
  <c r="N2048" i="9"/>
  <c r="O2048" i="9" s="1"/>
  <c r="P2048" i="9"/>
  <c r="N1385" i="9"/>
  <c r="O1385" i="9" s="1"/>
  <c r="P1385" i="9"/>
  <c r="N185" i="9"/>
  <c r="O185" i="9" s="1"/>
  <c r="P185" i="9"/>
  <c r="N235" i="9"/>
  <c r="O235" i="9" s="1"/>
  <c r="P235" i="9"/>
  <c r="N2049" i="9"/>
  <c r="O2049" i="9" s="1"/>
  <c r="P2049" i="9"/>
  <c r="N1626" i="9"/>
  <c r="O1626" i="9" s="1"/>
  <c r="P1626" i="9"/>
  <c r="N133" i="9"/>
  <c r="O133" i="9" s="1"/>
  <c r="P133" i="9"/>
  <c r="L1441" i="9"/>
  <c r="R1441" i="9" s="1"/>
  <c r="M1441" i="9"/>
  <c r="M2436" i="9"/>
  <c r="L2436" i="9"/>
  <c r="R2436" i="9" s="1"/>
  <c r="M1903" i="9"/>
  <c r="L1903" i="9"/>
  <c r="R1903" i="9" s="1"/>
  <c r="N70" i="9"/>
  <c r="O70" i="9" s="1"/>
  <c r="P70" i="9"/>
  <c r="M1492" i="9"/>
  <c r="L1492" i="9"/>
  <c r="R1492" i="9" s="1"/>
  <c r="M352" i="9"/>
  <c r="L352" i="9"/>
  <c r="R352" i="9" s="1"/>
  <c r="L335" i="9"/>
  <c r="R335" i="9" s="1"/>
  <c r="M335" i="9"/>
  <c r="L1804" i="9"/>
  <c r="R1804" i="9" s="1"/>
  <c r="M1804" i="9"/>
  <c r="L1444" i="9"/>
  <c r="R1444" i="9" s="1"/>
  <c r="M1444" i="9"/>
  <c r="M2325" i="9"/>
  <c r="L2325" i="9"/>
  <c r="R2325" i="9" s="1"/>
  <c r="M1234" i="9"/>
  <c r="L1234" i="9"/>
  <c r="R1234" i="9" s="1"/>
  <c r="L111" i="9"/>
  <c r="R111" i="9" s="1"/>
  <c r="M111" i="9"/>
  <c r="M198" i="9"/>
  <c r="L198" i="9"/>
  <c r="R198" i="9" s="1"/>
  <c r="M1195" i="9"/>
  <c r="L1195" i="9"/>
  <c r="R1195" i="9" s="1"/>
  <c r="P254" i="9"/>
  <c r="N254" i="9"/>
  <c r="O254" i="9" s="1"/>
  <c r="M354" i="9"/>
  <c r="L354" i="9"/>
  <c r="R354" i="9" s="1"/>
  <c r="L2069" i="9"/>
  <c r="R2069" i="9" s="1"/>
  <c r="M2069" i="9"/>
  <c r="M2143" i="9"/>
  <c r="L2143" i="9"/>
  <c r="R2143" i="9" s="1"/>
  <c r="N1044" i="9"/>
  <c r="O1044" i="9" s="1"/>
  <c r="P1044" i="9"/>
  <c r="L1351" i="9"/>
  <c r="R1351" i="9" s="1"/>
  <c r="M1351" i="9"/>
  <c r="L967" i="9"/>
  <c r="R967" i="9" s="1"/>
  <c r="M967" i="9"/>
  <c r="L269" i="9"/>
  <c r="R269" i="9" s="1"/>
  <c r="M269" i="9"/>
  <c r="M1413" i="9"/>
  <c r="L1413" i="9"/>
  <c r="R1413" i="9" s="1"/>
  <c r="M1812" i="9"/>
  <c r="L1812" i="9"/>
  <c r="R1812" i="9" s="1"/>
  <c r="M368" i="9"/>
  <c r="L368" i="9"/>
  <c r="R368" i="9" s="1"/>
  <c r="L1361" i="9"/>
  <c r="R1361" i="9" s="1"/>
  <c r="M1361" i="9"/>
  <c r="L1507" i="9"/>
  <c r="R1507" i="9" s="1"/>
  <c r="M1507" i="9"/>
  <c r="M816" i="9"/>
  <c r="L816" i="9"/>
  <c r="R816" i="9" s="1"/>
  <c r="M1360" i="9"/>
  <c r="L1360" i="9"/>
  <c r="R1360" i="9" s="1"/>
  <c r="M552" i="9"/>
  <c r="L552" i="9"/>
  <c r="R552" i="9" s="1"/>
  <c r="M516" i="9"/>
  <c r="L516" i="9"/>
  <c r="R516" i="9" s="1"/>
  <c r="L774" i="9"/>
  <c r="R774" i="9" s="1"/>
  <c r="M774" i="9"/>
  <c r="L1847" i="9"/>
  <c r="R1847" i="9" s="1"/>
  <c r="M1847" i="9"/>
  <c r="N9" i="9"/>
  <c r="O9" i="9" s="1"/>
  <c r="P9" i="9"/>
  <c r="M1094" i="9"/>
  <c r="L1094" i="9"/>
  <c r="R1094" i="9" s="1"/>
  <c r="M1344" i="9"/>
  <c r="L1344" i="9"/>
  <c r="R1344" i="9" s="1"/>
  <c r="M372" i="9"/>
  <c r="L372" i="9"/>
  <c r="R372" i="9" s="1"/>
  <c r="M2253" i="9"/>
  <c r="L2253" i="9"/>
  <c r="R2253" i="9" s="1"/>
  <c r="M564" i="9"/>
  <c r="L564" i="9"/>
  <c r="R564" i="9" s="1"/>
  <c r="L1625" i="9"/>
  <c r="R1625" i="9" s="1"/>
  <c r="M1625" i="9"/>
  <c r="L1763" i="9"/>
  <c r="R1763" i="9" s="1"/>
  <c r="M1763" i="9"/>
  <c r="L1959" i="9"/>
  <c r="R1959" i="9" s="1"/>
  <c r="M1959" i="9"/>
  <c r="M1633" i="9"/>
  <c r="L1633" i="9"/>
  <c r="R1633" i="9" s="1"/>
  <c r="M2008" i="9"/>
  <c r="L2008" i="9"/>
  <c r="R2008" i="9" s="1"/>
  <c r="M1901" i="9"/>
  <c r="L1901" i="9"/>
  <c r="R1901" i="9" s="1"/>
  <c r="M864" i="9"/>
  <c r="L864" i="9"/>
  <c r="R864" i="9" s="1"/>
  <c r="N1470" i="9"/>
  <c r="O1470" i="9" s="1"/>
  <c r="P1470" i="9"/>
  <c r="M1311" i="9"/>
  <c r="L1311" i="9"/>
  <c r="R1311" i="9" s="1"/>
  <c r="P1973" i="9"/>
  <c r="N1973" i="9"/>
  <c r="O1973" i="9" s="1"/>
  <c r="L2367" i="9"/>
  <c r="R2367" i="9" s="1"/>
  <c r="M2367" i="9"/>
  <c r="M1292" i="9"/>
  <c r="L1292" i="9"/>
  <c r="R1292" i="9" s="1"/>
  <c r="M2189" i="9"/>
  <c r="L2189" i="9"/>
  <c r="R2189" i="9" s="1"/>
  <c r="L590" i="9"/>
  <c r="R590" i="9" s="1"/>
  <c r="M590" i="9"/>
  <c r="N577" i="9"/>
  <c r="O577" i="9" s="1"/>
  <c r="P577" i="9"/>
  <c r="M1036" i="9"/>
  <c r="L1036" i="9"/>
  <c r="R1036" i="9" s="1"/>
  <c r="L1955" i="9"/>
  <c r="R1955" i="9" s="1"/>
  <c r="M1955" i="9"/>
  <c r="M2127" i="9"/>
  <c r="L2127" i="9"/>
  <c r="R2127" i="9" s="1"/>
  <c r="L1049" i="9"/>
  <c r="R1049" i="9" s="1"/>
  <c r="L1164" i="9"/>
  <c r="R1164" i="9" s="1"/>
  <c r="M1164" i="9"/>
  <c r="M398" i="9"/>
  <c r="L398" i="9"/>
  <c r="R398" i="9" s="1"/>
  <c r="L1364" i="9"/>
  <c r="R1364" i="9" s="1"/>
  <c r="M1364" i="9"/>
  <c r="M1581" i="9"/>
  <c r="L1581" i="9"/>
  <c r="R1581" i="9" s="1"/>
  <c r="M1459" i="9"/>
  <c r="L1459" i="9"/>
  <c r="R1459" i="9" s="1"/>
  <c r="L2018" i="9"/>
  <c r="R2018" i="9" s="1"/>
  <c r="M2018" i="9"/>
  <c r="M422" i="9"/>
  <c r="L422" i="9"/>
  <c r="R422" i="9" s="1"/>
  <c r="L82" i="9"/>
  <c r="R82" i="9" s="1"/>
  <c r="M82" i="9"/>
  <c r="M420" i="9"/>
  <c r="L420" i="9"/>
  <c r="R420" i="9" s="1"/>
  <c r="M433" i="9"/>
  <c r="L433" i="9"/>
  <c r="R433" i="9" s="1"/>
  <c r="L933" i="9"/>
  <c r="R933" i="9" s="1"/>
  <c r="M933" i="9"/>
  <c r="N2261" i="9"/>
  <c r="O2261" i="9" s="1"/>
  <c r="P2261" i="9"/>
  <c r="N69" i="9"/>
  <c r="O69" i="9" s="1"/>
  <c r="P69" i="9"/>
  <c r="L1214" i="9"/>
  <c r="R1214" i="9" s="1"/>
  <c r="M1214" i="9"/>
  <c r="L1354" i="9"/>
  <c r="R1354" i="9" s="1"/>
  <c r="M1354" i="9"/>
  <c r="N917" i="9"/>
  <c r="O917" i="9" s="1"/>
  <c r="P917" i="9"/>
  <c r="M545" i="9"/>
  <c r="L545" i="9"/>
  <c r="R545" i="9" s="1"/>
  <c r="N1152" i="9"/>
  <c r="O1152" i="9" s="1"/>
  <c r="P1152" i="9"/>
  <c r="M839" i="9"/>
  <c r="L839" i="9"/>
  <c r="R839" i="9" s="1"/>
  <c r="M1659" i="9"/>
  <c r="L1659" i="9"/>
  <c r="R1659" i="9" s="1"/>
  <c r="L2028" i="9"/>
  <c r="R2028" i="9" s="1"/>
  <c r="M2028" i="9"/>
  <c r="M709" i="9"/>
  <c r="L709" i="9"/>
  <c r="R709" i="9" s="1"/>
  <c r="N1243" i="9"/>
  <c r="O1243" i="9" s="1"/>
  <c r="P1243" i="9"/>
  <c r="M837" i="9"/>
  <c r="L837" i="9"/>
  <c r="R837" i="9" s="1"/>
  <c r="L533" i="9"/>
  <c r="R533" i="9" s="1"/>
  <c r="M533" i="9"/>
  <c r="L949" i="9"/>
  <c r="R949" i="9" s="1"/>
  <c r="M949" i="9"/>
  <c r="P102" i="9"/>
  <c r="N102" i="9"/>
  <c r="O102" i="9" s="1"/>
  <c r="M1895" i="9"/>
  <c r="L1895" i="9"/>
  <c r="R1895" i="9" s="1"/>
  <c r="M1015" i="9"/>
  <c r="L1015" i="9"/>
  <c r="R1015" i="9" s="1"/>
  <c r="M2448" i="9"/>
  <c r="L2448" i="9"/>
  <c r="R2448" i="9" s="1"/>
  <c r="M382" i="9"/>
  <c r="L382" i="9"/>
  <c r="R382" i="9" s="1"/>
  <c r="M1852" i="9"/>
  <c r="L1852" i="9"/>
  <c r="R1852" i="9" s="1"/>
  <c r="M1908" i="9"/>
  <c r="L1908" i="9"/>
  <c r="R1908" i="9" s="1"/>
  <c r="M807" i="9"/>
  <c r="L807" i="9"/>
  <c r="R807" i="9" s="1"/>
  <c r="M480" i="9"/>
  <c r="L480" i="9"/>
  <c r="R480" i="9" s="1"/>
  <c r="M918" i="9"/>
  <c r="L918" i="9"/>
  <c r="R918" i="9" s="1"/>
  <c r="L1992" i="9"/>
  <c r="R1992" i="9" s="1"/>
  <c r="M1992" i="9"/>
  <c r="L2309" i="9"/>
  <c r="R2309" i="9" s="1"/>
  <c r="M2309" i="9"/>
  <c r="M1432" i="9"/>
  <c r="L1432" i="9"/>
  <c r="R1432" i="9" s="1"/>
  <c r="M2177" i="9"/>
  <c r="L2177" i="9"/>
  <c r="R2177" i="9" s="1"/>
  <c r="M754" i="9"/>
  <c r="L754" i="9"/>
  <c r="R754" i="9" s="1"/>
  <c r="L946" i="9"/>
  <c r="R946" i="9" s="1"/>
  <c r="M946" i="9"/>
  <c r="M1655" i="9"/>
  <c r="L1655" i="9"/>
  <c r="R1655" i="9" s="1"/>
  <c r="L1937" i="9"/>
  <c r="R1937" i="9" s="1"/>
  <c r="M1937" i="9"/>
  <c r="M1926" i="9"/>
  <c r="L1926" i="9"/>
  <c r="R1926" i="9" s="1"/>
  <c r="M367" i="9"/>
  <c r="L367" i="9"/>
  <c r="R367" i="9" s="1"/>
  <c r="L359" i="9"/>
  <c r="R359" i="9" s="1"/>
  <c r="M359" i="9"/>
  <c r="L291" i="9"/>
  <c r="R291" i="9" s="1"/>
  <c r="M291" i="9"/>
  <c r="L1711" i="9"/>
  <c r="R1711" i="9" s="1"/>
  <c r="M1711" i="9"/>
  <c r="M2396" i="9"/>
  <c r="L2396" i="9"/>
  <c r="R2396" i="9" s="1"/>
  <c r="M1262" i="9"/>
  <c r="L1262" i="9"/>
  <c r="R1262" i="9" s="1"/>
  <c r="N632" i="9"/>
  <c r="O632" i="9" s="1"/>
  <c r="P632" i="9"/>
  <c r="P1035" i="9"/>
  <c r="N1035" i="9"/>
  <c r="O1035" i="9" s="1"/>
  <c r="M1653" i="9"/>
  <c r="L1653" i="9"/>
  <c r="R1653" i="9" s="1"/>
  <c r="M271" i="9"/>
  <c r="L271" i="9"/>
  <c r="R271" i="9" s="1"/>
  <c r="M1223" i="9"/>
  <c r="L1223" i="9"/>
  <c r="R1223" i="9" s="1"/>
  <c r="L2141" i="9"/>
  <c r="R2141" i="9" s="1"/>
  <c r="M2141" i="9"/>
  <c r="M328" i="9"/>
  <c r="L328" i="9"/>
  <c r="R328" i="9" s="1"/>
  <c r="M784" i="9"/>
  <c r="L784" i="9"/>
  <c r="R784" i="9" s="1"/>
  <c r="M820" i="9"/>
  <c r="L820" i="9"/>
  <c r="R820" i="9" s="1"/>
  <c r="N997" i="9"/>
  <c r="O997" i="9" s="1"/>
  <c r="P997" i="9"/>
  <c r="L2369" i="9"/>
  <c r="R2369" i="9" s="1"/>
  <c r="M2369" i="9"/>
  <c r="M2451" i="9"/>
  <c r="L2451" i="9"/>
  <c r="R2451" i="9" s="1"/>
  <c r="L2130" i="9"/>
  <c r="R2130" i="9" s="1"/>
  <c r="M2130" i="9"/>
  <c r="M2343" i="9"/>
  <c r="L2343" i="9"/>
  <c r="R2343" i="9" s="1"/>
  <c r="M357" i="9"/>
  <c r="L357" i="9"/>
  <c r="R357" i="9" s="1"/>
  <c r="M1296" i="9"/>
  <c r="L1296" i="9"/>
  <c r="R1296" i="9" s="1"/>
  <c r="M221" i="9"/>
  <c r="L221" i="9"/>
  <c r="R221" i="9" s="1"/>
  <c r="N1433" i="9"/>
  <c r="O1433" i="9" s="1"/>
  <c r="P1433" i="9"/>
  <c r="L1993" i="9"/>
  <c r="R1993" i="9" s="1"/>
  <c r="M1993" i="9"/>
  <c r="L336" i="9"/>
  <c r="R336" i="9" s="1"/>
  <c r="M336" i="9"/>
  <c r="M312" i="9"/>
  <c r="L312" i="9"/>
  <c r="R312" i="9" s="1"/>
  <c r="L962" i="9"/>
  <c r="R962" i="9" s="1"/>
  <c r="M962" i="9"/>
  <c r="P116" i="9"/>
  <c r="N116" i="9"/>
  <c r="O116" i="9" s="1"/>
  <c r="M876" i="9"/>
  <c r="L876" i="9"/>
  <c r="R876" i="9" s="1"/>
  <c r="L407" i="9"/>
  <c r="R407" i="9" s="1"/>
  <c r="M407" i="9"/>
  <c r="L1415" i="9"/>
  <c r="R1415" i="9" s="1"/>
  <c r="M1415" i="9"/>
  <c r="M471" i="9"/>
  <c r="L471" i="9"/>
  <c r="R471" i="9" s="1"/>
  <c r="P2334" i="9"/>
  <c r="N2334" i="9"/>
  <c r="O2334" i="9" s="1"/>
  <c r="M755" i="9"/>
  <c r="L755" i="9"/>
  <c r="R755" i="9" s="1"/>
  <c r="M725" i="9"/>
  <c r="L725" i="9"/>
  <c r="R725" i="9" s="1"/>
  <c r="L452" i="9"/>
  <c r="R452" i="9" s="1"/>
  <c r="M452" i="9"/>
  <c r="N1018" i="9"/>
  <c r="O1018" i="9" s="1"/>
  <c r="P1018" i="9"/>
  <c r="N1688" i="9"/>
  <c r="O1688" i="9" s="1"/>
  <c r="P1688" i="9"/>
  <c r="M292" i="9"/>
  <c r="L292" i="9"/>
  <c r="R292" i="9" s="1"/>
  <c r="L1531" i="9"/>
  <c r="R1531" i="9" s="1"/>
  <c r="M1531" i="9"/>
  <c r="L1744" i="9"/>
  <c r="R1744" i="9" s="1"/>
  <c r="M1744" i="9"/>
  <c r="M1000" i="9"/>
  <c r="L1000" i="9"/>
  <c r="R1000" i="9" s="1"/>
  <c r="L2015" i="9"/>
  <c r="R2015" i="9" s="1"/>
  <c r="M2015" i="9"/>
  <c r="L1366" i="9"/>
  <c r="R1366" i="9" s="1"/>
  <c r="M1366" i="9"/>
  <c r="M1864" i="9"/>
  <c r="L1864" i="9"/>
  <c r="R1864" i="9" s="1"/>
  <c r="M62" i="9"/>
  <c r="L62" i="9"/>
  <c r="R62" i="9" s="1"/>
  <c r="M461" i="9"/>
  <c r="L461" i="9"/>
  <c r="R461" i="9" s="1"/>
  <c r="L2250" i="9"/>
  <c r="R2250" i="9" s="1"/>
  <c r="M2250" i="9"/>
  <c r="L267" i="9"/>
  <c r="R267" i="9" s="1"/>
  <c r="M267" i="9"/>
  <c r="M838" i="9"/>
  <c r="L838" i="9"/>
  <c r="R838" i="9" s="1"/>
  <c r="L2160" i="9"/>
  <c r="R2160" i="9" s="1"/>
  <c r="M2160" i="9"/>
  <c r="Q19" i="4"/>
  <c r="L1980" i="9"/>
  <c r="R1980" i="9" s="1"/>
  <c r="M1548" i="9"/>
  <c r="L1548" i="9"/>
  <c r="R1548" i="9" s="1"/>
  <c r="L1266" i="9"/>
  <c r="R1266" i="9" s="1"/>
  <c r="P1632" i="9"/>
  <c r="N1632" i="9"/>
  <c r="O1632" i="9" s="1"/>
  <c r="N1644" i="9"/>
  <c r="O1644" i="9" s="1"/>
  <c r="P1644" i="9"/>
  <c r="N1068" i="9"/>
  <c r="O1068" i="9" s="1"/>
  <c r="P1068" i="9"/>
  <c r="L2012" i="9"/>
  <c r="R2012" i="9" s="1"/>
  <c r="M2012" i="9"/>
  <c r="L1910" i="9"/>
  <c r="R1910" i="9" s="1"/>
  <c r="M1910" i="9"/>
  <c r="P94" i="9"/>
  <c r="N94" i="9"/>
  <c r="O94" i="9" s="1"/>
  <c r="P1016" i="9"/>
  <c r="N1016" i="9"/>
  <c r="O1016" i="9" s="1"/>
  <c r="N1250" i="9"/>
  <c r="O1250" i="9" s="1"/>
  <c r="P1250" i="9"/>
  <c r="M829" i="9"/>
  <c r="L829" i="9"/>
  <c r="R829" i="9" s="1"/>
  <c r="M581" i="9"/>
  <c r="L581" i="9"/>
  <c r="R581" i="9" s="1"/>
  <c r="M1980" i="9"/>
  <c r="N923" i="9"/>
  <c r="O923" i="9" s="1"/>
  <c r="P923" i="9"/>
  <c r="P1823" i="9"/>
  <c r="N1823" i="9"/>
  <c r="O1823" i="9" s="1"/>
  <c r="M1266" i="9"/>
  <c r="M370" i="9"/>
  <c r="L370" i="9"/>
  <c r="R370" i="9" s="1"/>
  <c r="M2114" i="9"/>
  <c r="L2114" i="9"/>
  <c r="R2114" i="9" s="1"/>
  <c r="L394" i="9"/>
  <c r="R394" i="9" s="1"/>
  <c r="M394" i="9"/>
  <c r="P2427" i="9"/>
  <c r="N2427" i="9"/>
  <c r="O2427" i="9" s="1"/>
  <c r="N1727" i="9"/>
  <c r="O1727" i="9" s="1"/>
  <c r="P1727" i="9"/>
  <c r="N304" i="9"/>
  <c r="O304" i="9" s="1"/>
  <c r="P304" i="9"/>
  <c r="L2504" i="9"/>
  <c r="R2504" i="9" s="1"/>
  <c r="M2504" i="9"/>
  <c r="J2458" i="9"/>
  <c r="H2458" i="9"/>
  <c r="I2458" i="9" s="1"/>
  <c r="J2486" i="9"/>
  <c r="H2486" i="9"/>
  <c r="I2486" i="9" s="1"/>
  <c r="N2279" i="9"/>
  <c r="O2279" i="9" s="1"/>
  <c r="P2279" i="9"/>
  <c r="P2023" i="9"/>
  <c r="N2023" i="9"/>
  <c r="O2023" i="9" s="1"/>
  <c r="P39" i="4"/>
  <c r="N39" i="4"/>
  <c r="O39" i="4" s="1"/>
  <c r="J2461" i="9"/>
  <c r="H2461" i="9"/>
  <c r="I2461" i="9" s="1"/>
  <c r="N257" i="9"/>
  <c r="O257" i="9" s="1"/>
  <c r="P257" i="9"/>
  <c r="L67" i="9"/>
  <c r="R67" i="9" s="1"/>
  <c r="J2503" i="9"/>
  <c r="H2503" i="9"/>
  <c r="I2503" i="9" s="1"/>
  <c r="N2324" i="9"/>
  <c r="O2324" i="9" s="1"/>
  <c r="P2324" i="9"/>
  <c r="N1821" i="9"/>
  <c r="O1821" i="9" s="1"/>
  <c r="P1821" i="9"/>
  <c r="N2208" i="9"/>
  <c r="O2208" i="9" s="1"/>
  <c r="P2208" i="9"/>
  <c r="H2498" i="9"/>
  <c r="I2498" i="9" s="1"/>
  <c r="J2498" i="9"/>
  <c r="P212" i="9"/>
  <c r="N212" i="9"/>
  <c r="O212" i="9" s="1"/>
  <c r="Q1629" i="9"/>
  <c r="V1629" i="9" s="1"/>
  <c r="Q294" i="9"/>
  <c r="V294" i="9" s="1"/>
  <c r="S2184" i="9"/>
  <c r="Y2184" i="9" s="1"/>
  <c r="Q1833" i="9"/>
  <c r="T1833" i="9" s="1"/>
  <c r="U1833" i="9" s="1"/>
  <c r="N2132" i="1"/>
  <c r="O2132" i="1" s="1"/>
  <c r="S2132" i="1" s="1"/>
  <c r="Y2132" i="1" s="1"/>
  <c r="Q2086" i="9"/>
  <c r="T2086" i="9" s="1"/>
  <c r="U2086" i="9" s="1"/>
  <c r="S1846" i="9"/>
  <c r="Y1846" i="9" s="1"/>
  <c r="N1001" i="4"/>
  <c r="O1001" i="4" s="1"/>
  <c r="S1001" i="4" s="1"/>
  <c r="S2255" i="9"/>
  <c r="Y2255" i="9" s="1"/>
  <c r="P843" i="4"/>
  <c r="P1559" i="4"/>
  <c r="Q2043" i="9"/>
  <c r="T2043" i="9" s="1"/>
  <c r="U2043" i="9" s="1"/>
  <c r="S2260" i="9"/>
  <c r="Y2260" i="9" s="1"/>
  <c r="S1191" i="9"/>
  <c r="Y1191" i="9" s="1"/>
  <c r="S539" i="9"/>
  <c r="Y539" i="9" s="1"/>
  <c r="Q2046" i="9"/>
  <c r="V2046" i="9" s="1"/>
  <c r="S1270" i="9"/>
  <c r="Y1270" i="9" s="1"/>
  <c r="Q1635" i="9"/>
  <c r="V1635" i="9" s="1"/>
  <c r="Q720" i="9"/>
  <c r="V720" i="9" s="1"/>
  <c r="Q1565" i="9"/>
  <c r="V1565" i="9" s="1"/>
  <c r="P583" i="9"/>
  <c r="S583" i="9" s="1"/>
  <c r="Y583" i="9" s="1"/>
  <c r="P663" i="9"/>
  <c r="N1070" i="9"/>
  <c r="O1070" i="9" s="1"/>
  <c r="S1070" i="9" s="1"/>
  <c r="Y1070" i="9" s="1"/>
  <c r="P158" i="9"/>
  <c r="Q158" i="9" s="1"/>
  <c r="V158" i="9" s="1"/>
  <c r="S1819" i="9"/>
  <c r="Y1819" i="9" s="1"/>
  <c r="S1949" i="9"/>
  <c r="Y1949" i="9" s="1"/>
  <c r="S2043" i="9"/>
  <c r="Y2043" i="9" s="1"/>
  <c r="S1807" i="9"/>
  <c r="Y1807" i="9" s="1"/>
  <c r="Q1141" i="9"/>
  <c r="V1141" i="9" s="1"/>
  <c r="S1388" i="9"/>
  <c r="Y1388" i="9" s="1"/>
  <c r="Q539" i="9"/>
  <c r="T539" i="9" s="1"/>
  <c r="U539" i="9" s="1"/>
  <c r="X2206" i="1"/>
  <c r="V356" i="9"/>
  <c r="X356" i="9" s="1"/>
  <c r="S1099" i="9"/>
  <c r="Y1099" i="9" s="1"/>
  <c r="N1171" i="9"/>
  <c r="O1171" i="9" s="1"/>
  <c r="N167" i="9"/>
  <c r="O167" i="9" s="1"/>
  <c r="S167" i="9" s="1"/>
  <c r="Y167" i="9" s="1"/>
  <c r="N1169" i="9"/>
  <c r="O1169" i="9" s="1"/>
  <c r="S1169" i="9" s="1"/>
  <c r="Y1169" i="9" s="1"/>
  <c r="N532" i="4"/>
  <c r="O532" i="4" s="1"/>
  <c r="Q532" i="4" s="1"/>
  <c r="N1690" i="1"/>
  <c r="O1690" i="1" s="1"/>
  <c r="Q1690" i="1" s="1"/>
  <c r="P2073" i="9"/>
  <c r="P98" i="9"/>
  <c r="S98" i="9" s="1"/>
  <c r="Y98" i="9" s="1"/>
  <c r="N1484" i="9"/>
  <c r="O1484" i="9" s="1"/>
  <c r="S1484" i="9" s="1"/>
  <c r="Y1484" i="9" s="1"/>
  <c r="P1532" i="9"/>
  <c r="Q1532" i="9" s="1"/>
  <c r="T1532" i="9" s="1"/>
  <c r="U1532" i="9" s="1"/>
  <c r="Q2346" i="9"/>
  <c r="V2346" i="9" s="1"/>
  <c r="S2046" i="9"/>
  <c r="Y2046" i="9" s="1"/>
  <c r="Q1270" i="9"/>
  <c r="V1270" i="9" s="1"/>
  <c r="S1635" i="9"/>
  <c r="Y1635" i="9" s="1"/>
  <c r="Q1807" i="9"/>
  <c r="T1807" i="9" s="1"/>
  <c r="U1807" i="9" s="1"/>
  <c r="S1682" i="9"/>
  <c r="Y1682" i="9" s="1"/>
  <c r="P2083" i="4"/>
  <c r="P628" i="4"/>
  <c r="P2058" i="1"/>
  <c r="S2058" i="1" s="1"/>
  <c r="Y2058" i="1" s="1"/>
  <c r="P2450" i="9"/>
  <c r="S2450" i="9" s="1"/>
  <c r="Y2450" i="9" s="1"/>
  <c r="P938" i="9"/>
  <c r="Q938" i="9" s="1"/>
  <c r="S208" i="9"/>
  <c r="Y208" i="9" s="1"/>
  <c r="S1565" i="9"/>
  <c r="Y1565" i="9" s="1"/>
  <c r="Q1949" i="9"/>
  <c r="V1949" i="9" s="1"/>
  <c r="Q1819" i="9"/>
  <c r="T1819" i="9" s="1"/>
  <c r="U1819" i="9" s="1"/>
  <c r="P166" i="9"/>
  <c r="Q166" i="9" s="1"/>
  <c r="T166" i="9" s="1"/>
  <c r="U166" i="9" s="1"/>
  <c r="S1411" i="9"/>
  <c r="Y1411" i="9" s="1"/>
  <c r="P2193" i="1"/>
  <c r="Q2193" i="1" s="1"/>
  <c r="N1197" i="1"/>
  <c r="O1197" i="1" s="1"/>
  <c r="Q1197" i="1" s="1"/>
  <c r="Q1388" i="9"/>
  <c r="V1388" i="9" s="1"/>
  <c r="S1141" i="9"/>
  <c r="Y1141" i="9" s="1"/>
  <c r="Q208" i="9"/>
  <c r="V208" i="9" s="1"/>
  <c r="P236" i="9"/>
  <c r="N1508" i="9"/>
  <c r="O1508" i="9" s="1"/>
  <c r="S1508" i="9" s="1"/>
  <c r="Y1508" i="9" s="1"/>
  <c r="P1607" i="9"/>
  <c r="Q738" i="9"/>
  <c r="V738" i="9" s="1"/>
  <c r="P1595" i="9"/>
  <c r="S1595" i="9" s="1"/>
  <c r="Y1595" i="9" s="1"/>
  <c r="N768" i="4"/>
  <c r="O768" i="4" s="1"/>
  <c r="Q768" i="4" s="1"/>
  <c r="Q1682" i="9"/>
  <c r="V1682" i="9" s="1"/>
  <c r="Q202" i="9"/>
  <c r="T202" i="9" s="1"/>
  <c r="U202" i="9" s="1"/>
  <c r="Q1411" i="9"/>
  <c r="T1411" i="9" s="1"/>
  <c r="U1411" i="9" s="1"/>
  <c r="P145" i="9"/>
  <c r="Q145" i="9" s="1"/>
  <c r="V145" i="9" s="1"/>
  <c r="P992" i="9"/>
  <c r="N270" i="9"/>
  <c r="O270" i="9" s="1"/>
  <c r="S270" i="9" s="1"/>
  <c r="Y270" i="9" s="1"/>
  <c r="N712" i="1"/>
  <c r="O712" i="1" s="1"/>
  <c r="S712" i="1" s="1"/>
  <c r="Y712" i="1" s="1"/>
  <c r="N489" i="1"/>
  <c r="O489" i="1" s="1"/>
  <c r="Q489" i="1" s="1"/>
  <c r="S2346" i="9"/>
  <c r="Y2346" i="9" s="1"/>
  <c r="S1401" i="9"/>
  <c r="Y1401" i="9" s="1"/>
  <c r="P665" i="9"/>
  <c r="N2133" i="1"/>
  <c r="O2133" i="1" s="1"/>
  <c r="S2133" i="1" s="1"/>
  <c r="Y2133" i="1" s="1"/>
  <c r="V1606" i="1"/>
  <c r="X1606" i="1" s="1"/>
  <c r="N1867" i="4"/>
  <c r="O1867" i="4" s="1"/>
  <c r="Q1867" i="4" s="1"/>
  <c r="P603" i="4"/>
  <c r="N2392" i="1"/>
  <c r="O2392" i="1" s="1"/>
  <c r="Q2392" i="1" s="1"/>
  <c r="T2392" i="1" s="1"/>
  <c r="U2392" i="1" s="1"/>
  <c r="S1113" i="9"/>
  <c r="Y1113" i="9" s="1"/>
  <c r="Q2158" i="9"/>
  <c r="T2158" i="9" s="1"/>
  <c r="U2158" i="9" s="1"/>
  <c r="Q2441" i="9"/>
  <c r="T2441" i="9" s="1"/>
  <c r="U2441" i="9" s="1"/>
  <c r="N1639" i="1"/>
  <c r="O1639" i="1" s="1"/>
  <c r="Q1639" i="1" s="1"/>
  <c r="N1883" i="9"/>
  <c r="O1883" i="9" s="1"/>
  <c r="Q1883" i="9" s="1"/>
  <c r="N1689" i="1"/>
  <c r="O1689" i="1" s="1"/>
  <c r="Q1689" i="1" s="1"/>
  <c r="N1165" i="9"/>
  <c r="O1165" i="9" s="1"/>
  <c r="N2050" i="1"/>
  <c r="O2050" i="1" s="1"/>
  <c r="Q2050" i="1" s="1"/>
  <c r="N628" i="9"/>
  <c r="O628" i="9" s="1"/>
  <c r="N1279" i="9"/>
  <c r="O1279" i="9" s="1"/>
  <c r="S1279" i="9" s="1"/>
  <c r="Y1279" i="9" s="1"/>
  <c r="P1693" i="1"/>
  <c r="S1693" i="1" s="1"/>
  <c r="Y1693" i="1" s="1"/>
  <c r="P2312" i="1"/>
  <c r="S2312" i="1" s="1"/>
  <c r="Y2312" i="1" s="1"/>
  <c r="N799" i="1"/>
  <c r="O799" i="1" s="1"/>
  <c r="Q799" i="1" s="1"/>
  <c r="P1971" i="9"/>
  <c r="P2476" i="9"/>
  <c r="N138" i="9"/>
  <c r="O138" i="9" s="1"/>
  <c r="P138" i="9"/>
  <c r="N92" i="9"/>
  <c r="O92" i="9" s="1"/>
  <c r="P92" i="9"/>
  <c r="M67" i="9"/>
  <c r="M263" i="9"/>
  <c r="L263" i="9"/>
  <c r="R263" i="9" s="1"/>
  <c r="N1232" i="9"/>
  <c r="O1232" i="9" s="1"/>
  <c r="P1232" i="9"/>
  <c r="N1281" i="9"/>
  <c r="O1281" i="9" s="1"/>
  <c r="P1281" i="9"/>
  <c r="N1180" i="9"/>
  <c r="O1180" i="9" s="1"/>
  <c r="P1180" i="9"/>
  <c r="P1032" i="9"/>
  <c r="N1032" i="9"/>
  <c r="O1032" i="9" s="1"/>
  <c r="N653" i="9"/>
  <c r="O653" i="9" s="1"/>
  <c r="P653" i="9"/>
  <c r="N199" i="9"/>
  <c r="O199" i="9" s="1"/>
  <c r="P199" i="9"/>
  <c r="P179" i="9"/>
  <c r="N179" i="9"/>
  <c r="O179" i="9" s="1"/>
  <c r="L1704" i="9"/>
  <c r="R1704" i="9" s="1"/>
  <c r="M1704" i="9"/>
  <c r="N176" i="9"/>
  <c r="O176" i="9" s="1"/>
  <c r="P176" i="9"/>
  <c r="N1503" i="9"/>
  <c r="O1503" i="9" s="1"/>
  <c r="P1503" i="9"/>
  <c r="M64" i="9"/>
  <c r="P64" i="9" s="1"/>
  <c r="H2464" i="9"/>
  <c r="I2464" i="9" s="1"/>
  <c r="J2464" i="9"/>
  <c r="L1844" i="9"/>
  <c r="R1844" i="9" s="1"/>
  <c r="M1844" i="9"/>
  <c r="L127" i="9"/>
  <c r="R127" i="9" s="1"/>
  <c r="M127" i="9"/>
  <c r="N636" i="9"/>
  <c r="O636" i="9" s="1"/>
  <c r="P636" i="9"/>
  <c r="P99" i="9"/>
  <c r="N99" i="9"/>
  <c r="O99" i="9" s="1"/>
  <c r="N177" i="9"/>
  <c r="O177" i="9" s="1"/>
  <c r="P177" i="9"/>
  <c r="M2197" i="9"/>
  <c r="L2197" i="9"/>
  <c r="R2197" i="9" s="1"/>
  <c r="N2077" i="9"/>
  <c r="O2077" i="9" s="1"/>
  <c r="P2077" i="9"/>
  <c r="N899" i="9"/>
  <c r="O899" i="9" s="1"/>
  <c r="P899" i="9"/>
  <c r="L716" i="9"/>
  <c r="R716" i="9" s="1"/>
  <c r="M716" i="9"/>
  <c r="P143" i="9"/>
  <c r="N143" i="9"/>
  <c r="O143" i="9" s="1"/>
  <c r="M2462" i="9"/>
  <c r="L2462" i="9"/>
  <c r="R2462" i="9" s="1"/>
  <c r="M1836" i="9"/>
  <c r="L1836" i="9"/>
  <c r="R1836" i="9" s="1"/>
  <c r="P1613" i="9"/>
  <c r="N1613" i="9"/>
  <c r="O1613" i="9" s="1"/>
  <c r="J2495" i="9"/>
  <c r="H2495" i="9"/>
  <c r="I2495" i="9" s="1"/>
  <c r="M2228" i="9"/>
  <c r="L2228" i="9"/>
  <c r="R2228" i="9" s="1"/>
  <c r="M413" i="9"/>
  <c r="L413" i="9"/>
  <c r="R413" i="9" s="1"/>
  <c r="L64" i="9"/>
  <c r="R64" i="9" s="1"/>
  <c r="N110" i="9"/>
  <c r="O110" i="9" s="1"/>
  <c r="P110" i="9"/>
  <c r="M2357" i="9"/>
  <c r="P2357" i="9" s="1"/>
  <c r="L1891" i="9"/>
  <c r="R1891" i="9" s="1"/>
  <c r="N982" i="9"/>
  <c r="O982" i="9" s="1"/>
  <c r="P982" i="9"/>
  <c r="N1027" i="9"/>
  <c r="O1027" i="9" s="1"/>
  <c r="P1027" i="9"/>
  <c r="P654" i="9"/>
  <c r="N654" i="9"/>
  <c r="O654" i="9" s="1"/>
  <c r="N1253" i="9"/>
  <c r="O1253" i="9" s="1"/>
  <c r="P1253" i="9"/>
  <c r="P80" i="9"/>
  <c r="N80" i="9"/>
  <c r="O80" i="9" s="1"/>
  <c r="L2201" i="9"/>
  <c r="R2201" i="9" s="1"/>
  <c r="L2233" i="9"/>
  <c r="R2233" i="9" s="1"/>
  <c r="L188" i="9"/>
  <c r="R188" i="9" s="1"/>
  <c r="M2040" i="9"/>
  <c r="P2040" i="9" s="1"/>
  <c r="M1490" i="9"/>
  <c r="P1490" i="9" s="1"/>
  <c r="M1622" i="9"/>
  <c r="P1622" i="9" s="1"/>
  <c r="L148" i="9"/>
  <c r="R148" i="9" s="1"/>
  <c r="L1748" i="9"/>
  <c r="R1748" i="9" s="1"/>
  <c r="M1979" i="9"/>
  <c r="N1979" i="9" s="1"/>
  <c r="O1979" i="9" s="1"/>
  <c r="L2014" i="9"/>
  <c r="R2014" i="9" s="1"/>
  <c r="L95" i="9"/>
  <c r="R95" i="9" s="1"/>
  <c r="M1810" i="9"/>
  <c r="N1810" i="9" s="1"/>
  <c r="O1810" i="9" s="1"/>
  <c r="M2166" i="9"/>
  <c r="P2166" i="9" s="1"/>
  <c r="N975" i="9"/>
  <c r="O975" i="9" s="1"/>
  <c r="P975" i="9"/>
  <c r="N602" i="9"/>
  <c r="O602" i="9" s="1"/>
  <c r="P602" i="9"/>
  <c r="N595" i="9"/>
  <c r="O595" i="9" s="1"/>
  <c r="P595" i="9"/>
  <c r="P983" i="9"/>
  <c r="N983" i="9"/>
  <c r="O983" i="9" s="1"/>
  <c r="P1001" i="9"/>
  <c r="N1001" i="9"/>
  <c r="O1001" i="9" s="1"/>
  <c r="N90" i="9"/>
  <c r="O90" i="9" s="1"/>
  <c r="P90" i="9"/>
  <c r="N1221" i="9"/>
  <c r="O1221" i="9" s="1"/>
  <c r="P1221" i="9"/>
  <c r="N1163" i="9"/>
  <c r="O1163" i="9" s="1"/>
  <c r="P1163" i="9"/>
  <c r="P2062" i="9"/>
  <c r="N2062" i="9"/>
  <c r="O2062" i="9" s="1"/>
  <c r="P642" i="9"/>
  <c r="N642" i="9"/>
  <c r="O642" i="9" s="1"/>
  <c r="P1538" i="9"/>
  <c r="N1538" i="9"/>
  <c r="O1538" i="9" s="1"/>
  <c r="N2443" i="9"/>
  <c r="O2443" i="9" s="1"/>
  <c r="P2443" i="9"/>
  <c r="P241" i="9"/>
  <c r="N241" i="9"/>
  <c r="O241" i="9" s="1"/>
  <c r="P317" i="9"/>
  <c r="N317" i="9"/>
  <c r="O317" i="9" s="1"/>
  <c r="P2076" i="9"/>
  <c r="N2076" i="9"/>
  <c r="O2076" i="9" s="1"/>
  <c r="P1765" i="9"/>
  <c r="N1765" i="9"/>
  <c r="O1765" i="9" s="1"/>
  <c r="N2182" i="9"/>
  <c r="O2182" i="9" s="1"/>
  <c r="P2182" i="9"/>
  <c r="P2168" i="9"/>
  <c r="N2168" i="9"/>
  <c r="O2168" i="9" s="1"/>
  <c r="N2032" i="9"/>
  <c r="O2032" i="9" s="1"/>
  <c r="P2032" i="9"/>
  <c r="N2338" i="9"/>
  <c r="O2338" i="9" s="1"/>
  <c r="P2338" i="9"/>
  <c r="N2080" i="9"/>
  <c r="O2080" i="9" s="1"/>
  <c r="P2080" i="9"/>
  <c r="L2484" i="9"/>
  <c r="R2484" i="9" s="1"/>
  <c r="P659" i="9"/>
  <c r="N659" i="9"/>
  <c r="O659" i="9" s="1"/>
  <c r="M1794" i="9"/>
  <c r="N1751" i="9"/>
  <c r="O1751" i="9" s="1"/>
  <c r="P1751" i="9"/>
  <c r="N2070" i="9"/>
  <c r="O2070" i="9" s="1"/>
  <c r="P2070" i="9"/>
  <c r="P2243" i="9"/>
  <c r="N2243" i="9"/>
  <c r="O2243" i="9" s="1"/>
  <c r="P214" i="9"/>
  <c r="N214" i="9"/>
  <c r="O214" i="9" s="1"/>
  <c r="P2224" i="9"/>
  <c r="N2224" i="9"/>
  <c r="O2224" i="9" s="1"/>
  <c r="N1086" i="9"/>
  <c r="O1086" i="9" s="1"/>
  <c r="P1086" i="9"/>
  <c r="N1257" i="9"/>
  <c r="O1257" i="9" s="1"/>
  <c r="P1257" i="9"/>
  <c r="N1418" i="9"/>
  <c r="O1418" i="9" s="1"/>
  <c r="P1418" i="9"/>
  <c r="P151" i="9"/>
  <c r="N151" i="9"/>
  <c r="O151" i="9" s="1"/>
  <c r="N2204" i="9"/>
  <c r="O2204" i="9" s="1"/>
  <c r="P2204" i="9"/>
  <c r="P2301" i="9"/>
  <c r="N2301" i="9"/>
  <c r="O2301" i="9" s="1"/>
  <c r="N2083" i="9"/>
  <c r="O2083" i="9" s="1"/>
  <c r="P2083" i="9"/>
  <c r="N1835" i="9"/>
  <c r="O1835" i="9" s="1"/>
  <c r="P1835" i="9"/>
  <c r="N216" i="9"/>
  <c r="O216" i="9" s="1"/>
  <c r="P216" i="9"/>
  <c r="L2357" i="9"/>
  <c r="R2357" i="9" s="1"/>
  <c r="M1891" i="9"/>
  <c r="L2353" i="9"/>
  <c r="R2353" i="9" s="1"/>
  <c r="N1052" i="9"/>
  <c r="O1052" i="9" s="1"/>
  <c r="P1052" i="9"/>
  <c r="N298" i="9"/>
  <c r="O298" i="9" s="1"/>
  <c r="P298" i="9"/>
  <c r="M2459" i="9"/>
  <c r="L2459" i="9"/>
  <c r="R2459" i="9" s="1"/>
  <c r="M686" i="9"/>
  <c r="L686" i="9"/>
  <c r="R686" i="9" s="1"/>
  <c r="N2407" i="9"/>
  <c r="O2407" i="9" s="1"/>
  <c r="P2407" i="9"/>
  <c r="N242" i="9"/>
  <c r="O242" i="9" s="1"/>
  <c r="P242" i="9"/>
  <c r="N631" i="9"/>
  <c r="O631" i="9" s="1"/>
  <c r="P631" i="9"/>
  <c r="M2211" i="9"/>
  <c r="N1735" i="9"/>
  <c r="O1735" i="9" s="1"/>
  <c r="P1735" i="9"/>
  <c r="P1445" i="9"/>
  <c r="N1445" i="9"/>
  <c r="O1445" i="9" s="1"/>
  <c r="N124" i="9"/>
  <c r="O124" i="9" s="1"/>
  <c r="P124" i="9"/>
  <c r="N1122" i="9"/>
  <c r="O1122" i="9" s="1"/>
  <c r="P1122" i="9"/>
  <c r="N1029" i="9"/>
  <c r="O1029" i="9" s="1"/>
  <c r="P1029" i="9"/>
  <c r="N162" i="9"/>
  <c r="O162" i="9" s="1"/>
  <c r="P162" i="9"/>
  <c r="N607" i="9"/>
  <c r="O607" i="9" s="1"/>
  <c r="P607" i="9"/>
  <c r="P1061" i="9"/>
  <c r="N1061" i="9"/>
  <c r="O1061" i="9" s="1"/>
  <c r="N1021" i="9"/>
  <c r="O1021" i="9" s="1"/>
  <c r="P1021" i="9"/>
  <c r="N2051" i="9"/>
  <c r="O2051" i="9" s="1"/>
  <c r="P2051" i="9"/>
  <c r="N101" i="9"/>
  <c r="O101" i="9" s="1"/>
  <c r="P101" i="9"/>
  <c r="N961" i="9"/>
  <c r="O961" i="9" s="1"/>
  <c r="P961" i="9"/>
  <c r="P593" i="9"/>
  <c r="N593" i="9"/>
  <c r="O593" i="9" s="1"/>
  <c r="N219" i="9"/>
  <c r="O219" i="9" s="1"/>
  <c r="P219" i="9"/>
  <c r="N2037" i="9"/>
  <c r="O2037" i="9" s="1"/>
  <c r="P2037" i="9"/>
  <c r="P623" i="9"/>
  <c r="N623" i="9"/>
  <c r="O623" i="9" s="1"/>
  <c r="N2267" i="9"/>
  <c r="O2267" i="9" s="1"/>
  <c r="P2267" i="9"/>
  <c r="N950" i="9"/>
  <c r="O950" i="9" s="1"/>
  <c r="P950" i="9"/>
  <c r="P2061" i="9"/>
  <c r="N2061" i="9"/>
  <c r="O2061" i="9" s="1"/>
  <c r="N1424" i="9"/>
  <c r="O1424" i="9" s="1"/>
  <c r="P1424" i="9"/>
  <c r="N2410" i="9"/>
  <c r="O2410" i="9" s="1"/>
  <c r="P2410" i="9"/>
  <c r="P926" i="9"/>
  <c r="N926" i="9"/>
  <c r="O926" i="9" s="1"/>
  <c r="N993" i="9"/>
  <c r="O993" i="9" s="1"/>
  <c r="P993" i="9"/>
  <c r="N1685" i="9"/>
  <c r="O1685" i="9" s="1"/>
  <c r="P1685" i="9"/>
  <c r="N262" i="9"/>
  <c r="O262" i="9" s="1"/>
  <c r="P262" i="9"/>
  <c r="N1048" i="9"/>
  <c r="O1048" i="9" s="1"/>
  <c r="P1048" i="9"/>
  <c r="P681" i="9"/>
  <c r="N681" i="9"/>
  <c r="O681" i="9" s="1"/>
  <c r="N2034" i="9"/>
  <c r="O2034" i="9" s="1"/>
  <c r="P2034" i="9"/>
  <c r="P1502" i="9"/>
  <c r="N1502" i="9"/>
  <c r="O1502" i="9" s="1"/>
  <c r="L1520" i="9"/>
  <c r="R1520" i="9" s="1"/>
  <c r="M1520" i="9"/>
  <c r="N1867" i="9"/>
  <c r="O1867" i="9" s="1"/>
  <c r="P1867" i="9"/>
  <c r="P115" i="9"/>
  <c r="N115" i="9"/>
  <c r="O115" i="9" s="1"/>
  <c r="N1009" i="9"/>
  <c r="O1009" i="9" s="1"/>
  <c r="P1009" i="9"/>
  <c r="N81" i="9"/>
  <c r="O81" i="9" s="1"/>
  <c r="P81" i="9"/>
  <c r="M1759" i="9"/>
  <c r="L1759" i="9"/>
  <c r="R1759" i="9" s="1"/>
  <c r="N634" i="9"/>
  <c r="O634" i="9" s="1"/>
  <c r="P634" i="9"/>
  <c r="M1510" i="9"/>
  <c r="L1510" i="9"/>
  <c r="R1510" i="9" s="1"/>
  <c r="L1902" i="9"/>
  <c r="R1902" i="9" s="1"/>
  <c r="M1902" i="9"/>
  <c r="N134" i="9"/>
  <c r="O134" i="9" s="1"/>
  <c r="P134" i="9"/>
  <c r="M2217" i="9"/>
  <c r="L2217" i="9"/>
  <c r="R2217" i="9" s="1"/>
  <c r="L2268" i="9"/>
  <c r="R2268" i="9" s="1"/>
  <c r="M2268" i="9"/>
  <c r="N1998" i="9"/>
  <c r="O1998" i="9" s="1"/>
  <c r="P1998" i="9"/>
  <c r="N994" i="9"/>
  <c r="O994" i="9" s="1"/>
  <c r="P994" i="9"/>
  <c r="L650" i="9"/>
  <c r="R650" i="9" s="1"/>
  <c r="M650" i="9"/>
  <c r="P278" i="9"/>
  <c r="N278" i="9"/>
  <c r="O278" i="9" s="1"/>
  <c r="P119" i="9"/>
  <c r="N119" i="9"/>
  <c r="O119" i="9" s="1"/>
  <c r="M1569" i="9"/>
  <c r="L1569" i="9"/>
  <c r="R1569" i="9" s="1"/>
  <c r="M794" i="9"/>
  <c r="L794" i="9"/>
  <c r="R794" i="9" s="1"/>
  <c r="M1938" i="9"/>
  <c r="L1938" i="9"/>
  <c r="R1938" i="9" s="1"/>
  <c r="N2017" i="9"/>
  <c r="O2017" i="9" s="1"/>
  <c r="P2017" i="9"/>
  <c r="N2485" i="9"/>
  <c r="O2485" i="9" s="1"/>
  <c r="P2485" i="9"/>
  <c r="M1928" i="9"/>
  <c r="L1928" i="9"/>
  <c r="R1928" i="9" s="1"/>
  <c r="P677" i="9"/>
  <c r="N677" i="9"/>
  <c r="O677" i="9" s="1"/>
  <c r="N1988" i="9"/>
  <c r="O1988" i="9" s="1"/>
  <c r="P1988" i="9"/>
  <c r="N2420" i="9"/>
  <c r="O2420" i="9" s="1"/>
  <c r="P2420" i="9"/>
  <c r="P984" i="9"/>
  <c r="N984" i="9"/>
  <c r="O984" i="9" s="1"/>
  <c r="P947" i="9"/>
  <c r="N947" i="9"/>
  <c r="O947" i="9" s="1"/>
  <c r="N1272" i="9"/>
  <c r="O1272" i="9" s="1"/>
  <c r="P1272" i="9"/>
  <c r="M1541" i="9"/>
  <c r="L1541" i="9"/>
  <c r="R1541" i="9" s="1"/>
  <c r="M1673" i="9"/>
  <c r="L1673" i="9"/>
  <c r="R1673" i="9" s="1"/>
  <c r="M1912" i="9"/>
  <c r="L1912" i="9"/>
  <c r="R1912" i="9" s="1"/>
  <c r="M2329" i="9"/>
  <c r="L2329" i="9"/>
  <c r="R2329" i="9" s="1"/>
  <c r="N1849" i="9"/>
  <c r="O1849" i="9" s="1"/>
  <c r="P1849" i="9"/>
  <c r="N696" i="9"/>
  <c r="O696" i="9" s="1"/>
  <c r="P696" i="9"/>
  <c r="P2254" i="9"/>
  <c r="N2254" i="9"/>
  <c r="O2254" i="9" s="1"/>
  <c r="N2093" i="9"/>
  <c r="O2093" i="9" s="1"/>
  <c r="P2093" i="9"/>
  <c r="N2176" i="9"/>
  <c r="O2176" i="9" s="1"/>
  <c r="P2176" i="9"/>
  <c r="L2319" i="9"/>
  <c r="R2319" i="9" s="1"/>
  <c r="M2319" i="9"/>
  <c r="N295" i="9"/>
  <c r="O295" i="9" s="1"/>
  <c r="P295" i="9"/>
  <c r="L2496" i="9"/>
  <c r="R2496" i="9" s="1"/>
  <c r="M2496" i="9"/>
  <c r="P1697" i="9"/>
  <c r="N1697" i="9"/>
  <c r="O1697" i="9" s="1"/>
  <c r="P1242" i="9"/>
  <c r="N1242" i="9"/>
  <c r="O1242" i="9" s="1"/>
  <c r="P1469" i="9"/>
  <c r="N1469" i="9"/>
  <c r="O1469" i="9" s="1"/>
  <c r="N2492" i="9"/>
  <c r="O2492" i="9" s="1"/>
  <c r="P2492" i="9"/>
  <c r="N63" i="9"/>
  <c r="O63" i="9" s="1"/>
  <c r="P63" i="9"/>
  <c r="N1208" i="9"/>
  <c r="O1208" i="9" s="1"/>
  <c r="P1208" i="9"/>
  <c r="L2467" i="9"/>
  <c r="R2467" i="9" s="1"/>
  <c r="M2467" i="9"/>
  <c r="M1199" i="9"/>
  <c r="L1199" i="9"/>
  <c r="R1199" i="9" s="1"/>
  <c r="N1970" i="9"/>
  <c r="O1970" i="9" s="1"/>
  <c r="P1970" i="9"/>
  <c r="P563" i="9"/>
  <c r="N563" i="9"/>
  <c r="O563" i="9" s="1"/>
  <c r="P911" i="9"/>
  <c r="N911" i="9"/>
  <c r="O911" i="9" s="1"/>
  <c r="N1145" i="9"/>
  <c r="O1145" i="9" s="1"/>
  <c r="P1145" i="9"/>
  <c r="N1455" i="9"/>
  <c r="O1455" i="9" s="1"/>
  <c r="P1455" i="9"/>
  <c r="N682" i="9"/>
  <c r="O682" i="9" s="1"/>
  <c r="P682" i="9"/>
  <c r="M2368" i="9"/>
  <c r="L2368" i="9"/>
  <c r="R2368" i="9" s="1"/>
  <c r="N217" i="9"/>
  <c r="O217" i="9" s="1"/>
  <c r="P217" i="9"/>
  <c r="L1724" i="9"/>
  <c r="R1724" i="9" s="1"/>
  <c r="M1724" i="9"/>
  <c r="N1233" i="9"/>
  <c r="O1233" i="9" s="1"/>
  <c r="P1233" i="9"/>
  <c r="N2284" i="9"/>
  <c r="O2284" i="9" s="1"/>
  <c r="P2284" i="9"/>
  <c r="P287" i="9"/>
  <c r="N287" i="9"/>
  <c r="O287" i="9" s="1"/>
  <c r="P1457" i="9"/>
  <c r="N1457" i="9"/>
  <c r="O1457" i="9" s="1"/>
  <c r="N1797" i="9"/>
  <c r="O1797" i="9" s="1"/>
  <c r="P1797" i="9"/>
  <c r="N1610" i="9"/>
  <c r="O1610" i="9" s="1"/>
  <c r="P1610" i="9"/>
  <c r="N1057" i="9"/>
  <c r="O1057" i="9" s="1"/>
  <c r="P1057" i="9"/>
  <c r="N666" i="9"/>
  <c r="O666" i="9" s="1"/>
  <c r="P666" i="9"/>
  <c r="N988" i="9"/>
  <c r="O988" i="9" s="1"/>
  <c r="P988" i="9"/>
  <c r="N587" i="9"/>
  <c r="O587" i="9" s="1"/>
  <c r="P587" i="9"/>
  <c r="N1473" i="9"/>
  <c r="O1473" i="9" s="1"/>
  <c r="P1473" i="9"/>
  <c r="N1814" i="9"/>
  <c r="O1814" i="9" s="1"/>
  <c r="P1814" i="9"/>
  <c r="N1093" i="9"/>
  <c r="O1093" i="9" s="1"/>
  <c r="P1093" i="9"/>
  <c r="N289" i="9"/>
  <c r="O289" i="9" s="1"/>
  <c r="P289" i="9"/>
  <c r="P120" i="9"/>
  <c r="N120" i="9"/>
  <c r="O120" i="9" s="1"/>
  <c r="N277" i="9"/>
  <c r="O277" i="9" s="1"/>
  <c r="P277" i="9"/>
  <c r="N2270" i="9"/>
  <c r="O2270" i="9" s="1"/>
  <c r="P2270" i="9"/>
  <c r="P316" i="9"/>
  <c r="N316" i="9"/>
  <c r="O316" i="9" s="1"/>
  <c r="M2293" i="9"/>
  <c r="L2293" i="9"/>
  <c r="R2293" i="9" s="1"/>
  <c r="N1034" i="9"/>
  <c r="O1034" i="9" s="1"/>
  <c r="P1034" i="9"/>
  <c r="P1263" i="9"/>
  <c r="N1263" i="9"/>
  <c r="O1263" i="9" s="1"/>
  <c r="P683" i="9"/>
  <c r="N683" i="9"/>
  <c r="O683" i="9" s="1"/>
  <c r="P610" i="9"/>
  <c r="N610" i="9"/>
  <c r="O610" i="9" s="1"/>
  <c r="N189" i="9"/>
  <c r="O189" i="9" s="1"/>
  <c r="P189" i="9"/>
  <c r="L2065" i="9"/>
  <c r="R2065" i="9" s="1"/>
  <c r="M2065" i="9"/>
  <c r="L1840" i="9"/>
  <c r="R1840" i="9" s="1"/>
  <c r="M1840" i="9"/>
  <c r="M1775" i="9"/>
  <c r="N19" i="9"/>
  <c r="O19" i="9" s="1"/>
  <c r="P19" i="9"/>
  <c r="L203" i="9"/>
  <c r="R203" i="9" s="1"/>
  <c r="M203" i="9"/>
  <c r="N286" i="9"/>
  <c r="O286" i="9" s="1"/>
  <c r="P286" i="9"/>
  <c r="N114" i="9"/>
  <c r="O114" i="9" s="1"/>
  <c r="P114" i="9"/>
  <c r="N1166" i="9"/>
  <c r="O1166" i="9" s="1"/>
  <c r="P1166" i="9"/>
  <c r="N1091" i="9"/>
  <c r="O1091" i="9" s="1"/>
  <c r="P1091" i="9"/>
  <c r="P1084" i="9"/>
  <c r="N1084" i="9"/>
  <c r="O1084" i="9" s="1"/>
  <c r="M2483" i="9"/>
  <c r="L2483" i="9"/>
  <c r="R2483" i="9" s="1"/>
  <c r="M1877" i="9"/>
  <c r="P7" i="9"/>
  <c r="N7" i="9"/>
  <c r="O7" i="9" s="1"/>
  <c r="N1023" i="9"/>
  <c r="O1023" i="9" s="1"/>
  <c r="P1023" i="9"/>
  <c r="N1162" i="9"/>
  <c r="O1162" i="9" s="1"/>
  <c r="P1162" i="9"/>
  <c r="N1080" i="9"/>
  <c r="O1080" i="9" s="1"/>
  <c r="P1080" i="9"/>
  <c r="P1667" i="9"/>
  <c r="N1667" i="9"/>
  <c r="O1667" i="9" s="1"/>
  <c r="N649" i="9"/>
  <c r="O649" i="9" s="1"/>
  <c r="P649" i="9"/>
  <c r="N1436" i="9"/>
  <c r="O1436" i="9" s="1"/>
  <c r="P1436" i="9"/>
  <c r="N1174" i="9"/>
  <c r="O1174" i="9" s="1"/>
  <c r="P1174" i="9"/>
  <c r="N213" i="9"/>
  <c r="O213" i="9" s="1"/>
  <c r="P213" i="9"/>
  <c r="N1715" i="9"/>
  <c r="O1715" i="9" s="1"/>
  <c r="P1715" i="9"/>
  <c r="N231" i="9"/>
  <c r="O231" i="9" s="1"/>
  <c r="P231" i="9"/>
  <c r="N1219" i="9"/>
  <c r="O1219" i="9" s="1"/>
  <c r="P1219" i="9"/>
  <c r="N38" i="9"/>
  <c r="O38" i="9" s="1"/>
  <c r="P38" i="9"/>
  <c r="P2439" i="9"/>
  <c r="N2439" i="9"/>
  <c r="O2439" i="9" s="1"/>
  <c r="N1628" i="9"/>
  <c r="O1628" i="9" s="1"/>
  <c r="P1628" i="9"/>
  <c r="N1157" i="9"/>
  <c r="O1157" i="9" s="1"/>
  <c r="P1157" i="9"/>
  <c r="N315" i="9"/>
  <c r="O315" i="9" s="1"/>
  <c r="P315" i="9"/>
  <c r="P1231" i="9"/>
  <c r="N1231" i="9"/>
  <c r="O1231" i="9" s="1"/>
  <c r="N2058" i="9"/>
  <c r="O2058" i="9" s="1"/>
  <c r="P2058" i="9"/>
  <c r="P1133" i="9"/>
  <c r="N1133" i="9"/>
  <c r="O1133" i="9" s="1"/>
  <c r="P2229" i="9"/>
  <c r="N2229" i="9"/>
  <c r="O2229" i="9" s="1"/>
  <c r="P240" i="9"/>
  <c r="N240" i="9"/>
  <c r="O240" i="9" s="1"/>
  <c r="P1260" i="9"/>
  <c r="N1260" i="9"/>
  <c r="O1260" i="9" s="1"/>
  <c r="N575" i="9"/>
  <c r="O575" i="9" s="1"/>
  <c r="P575" i="9"/>
  <c r="N1140" i="9"/>
  <c r="O1140" i="9" s="1"/>
  <c r="P1140" i="9"/>
  <c r="P311" i="9"/>
  <c r="N311" i="9"/>
  <c r="O311" i="9" s="1"/>
  <c r="S2128" i="9"/>
  <c r="Y2128" i="9" s="1"/>
  <c r="Q2128" i="9"/>
  <c r="N655" i="9"/>
  <c r="O655" i="9" s="1"/>
  <c r="P655" i="9"/>
  <c r="P1239" i="9"/>
  <c r="N1239" i="9"/>
  <c r="O1239" i="9" s="1"/>
  <c r="P1771" i="9"/>
  <c r="N1771" i="9"/>
  <c r="O1771" i="9" s="1"/>
  <c r="M194" i="9"/>
  <c r="N194" i="9" s="1"/>
  <c r="O194" i="9" s="1"/>
  <c r="M1773" i="9"/>
  <c r="N1773" i="9" s="1"/>
  <c r="O1773" i="9" s="1"/>
  <c r="L1875" i="9"/>
  <c r="R1875" i="9" s="1"/>
  <c r="N1592" i="9"/>
  <c r="O1592" i="9" s="1"/>
  <c r="P1592" i="9"/>
  <c r="N645" i="9"/>
  <c r="O645" i="9" s="1"/>
  <c r="P645" i="9"/>
  <c r="N183" i="9"/>
  <c r="O183" i="9" s="1"/>
  <c r="P183" i="9"/>
  <c r="N2272" i="9"/>
  <c r="O2272" i="9" s="1"/>
  <c r="P2272" i="9"/>
  <c r="N2413" i="9"/>
  <c r="O2413" i="9" s="1"/>
  <c r="P2413" i="9"/>
  <c r="N1081" i="9"/>
  <c r="O1081" i="9" s="1"/>
  <c r="P1081" i="9"/>
  <c r="N2377" i="9"/>
  <c r="O2377" i="9" s="1"/>
  <c r="P2377" i="9"/>
  <c r="N1285" i="9"/>
  <c r="O1285" i="9" s="1"/>
  <c r="P1285" i="9"/>
  <c r="N1694" i="9"/>
  <c r="O1694" i="9" s="1"/>
  <c r="P1694" i="9"/>
  <c r="P1134" i="9"/>
  <c r="N1134" i="9"/>
  <c r="O1134" i="9" s="1"/>
  <c r="N1283" i="9"/>
  <c r="O1283" i="9" s="1"/>
  <c r="P1283" i="9"/>
  <c r="N1183" i="9"/>
  <c r="O1183" i="9" s="1"/>
  <c r="P1183" i="9"/>
  <c r="N1601" i="9"/>
  <c r="O1601" i="9" s="1"/>
  <c r="P1601" i="9"/>
  <c r="N1074" i="9"/>
  <c r="O1074" i="9" s="1"/>
  <c r="P1074" i="9"/>
  <c r="N275" i="9"/>
  <c r="O275" i="9" s="1"/>
  <c r="P275" i="9"/>
  <c r="M142" i="9"/>
  <c r="P142" i="9" s="1"/>
  <c r="L1045" i="9"/>
  <c r="R1045" i="9" s="1"/>
  <c r="L96" i="9"/>
  <c r="R96" i="9" s="1"/>
  <c r="M250" i="9"/>
  <c r="N250" i="9" s="1"/>
  <c r="O250" i="9" s="1"/>
  <c r="M1181" i="9"/>
  <c r="P1181" i="9" s="1"/>
  <c r="L2401" i="9"/>
  <c r="R2401" i="9" s="1"/>
  <c r="M1977" i="9"/>
  <c r="P1977" i="9" s="1"/>
  <c r="L1994" i="9"/>
  <c r="R1994" i="9" s="1"/>
  <c r="M1394" i="9"/>
  <c r="P1394" i="9" s="1"/>
  <c r="M2000" i="9"/>
  <c r="N2000" i="9" s="1"/>
  <c r="O2000" i="9" s="1"/>
  <c r="M1640" i="9"/>
  <c r="N1640" i="9" s="1"/>
  <c r="O1640" i="9" s="1"/>
  <c r="M204" i="9"/>
  <c r="P204" i="9" s="1"/>
  <c r="N42" i="9"/>
  <c r="O42" i="9" s="1"/>
  <c r="P42" i="9"/>
  <c r="N1050" i="9"/>
  <c r="O1050" i="9" s="1"/>
  <c r="P1050" i="9"/>
  <c r="N140" i="9"/>
  <c r="O140" i="9" s="1"/>
  <c r="P140" i="9"/>
  <c r="N965" i="9"/>
  <c r="O965" i="9" s="1"/>
  <c r="P965" i="9"/>
  <c r="M403" i="9"/>
  <c r="L403" i="9"/>
  <c r="R403" i="9" s="1"/>
  <c r="N596" i="9"/>
  <c r="O596" i="9" s="1"/>
  <c r="P596" i="9"/>
  <c r="L640" i="9"/>
  <c r="R640" i="9" s="1"/>
  <c r="M640" i="9"/>
  <c r="M2480" i="9"/>
  <c r="L2480" i="9"/>
  <c r="R2480" i="9" s="1"/>
  <c r="M2099" i="9"/>
  <c r="L2099" i="9"/>
  <c r="R2099" i="9" s="1"/>
  <c r="M895" i="9"/>
  <c r="L895" i="9"/>
  <c r="R895" i="9" s="1"/>
  <c r="N1485" i="9"/>
  <c r="O1485" i="9" s="1"/>
  <c r="P1485" i="9"/>
  <c r="L2179" i="9"/>
  <c r="R2179" i="9" s="1"/>
  <c r="M2179" i="9"/>
  <c r="M404" i="9"/>
  <c r="L404" i="9"/>
  <c r="R404" i="9" s="1"/>
  <c r="L415" i="9"/>
  <c r="R415" i="9" s="1"/>
  <c r="M415" i="9"/>
  <c r="L1826" i="9"/>
  <c r="R1826" i="9" s="1"/>
  <c r="M1826" i="9"/>
  <c r="L388" i="9"/>
  <c r="R388" i="9" s="1"/>
  <c r="M388" i="9"/>
  <c r="L2081" i="9"/>
  <c r="R2081" i="9" s="1"/>
  <c r="M2081" i="9"/>
  <c r="L2502" i="9"/>
  <c r="R2502" i="9" s="1"/>
  <c r="M2502" i="9"/>
  <c r="N1754" i="9"/>
  <c r="O1754" i="9" s="1"/>
  <c r="P1754" i="9"/>
  <c r="M2201" i="9"/>
  <c r="P297" i="9"/>
  <c r="N297" i="9"/>
  <c r="O297" i="9" s="1"/>
  <c r="N605" i="9"/>
  <c r="O605" i="9" s="1"/>
  <c r="P605" i="9"/>
  <c r="L1314" i="9"/>
  <c r="R1314" i="9" s="1"/>
  <c r="M1314" i="9"/>
  <c r="M440" i="9"/>
  <c r="L440" i="9"/>
  <c r="R440" i="9" s="1"/>
  <c r="L594" i="9"/>
  <c r="R594" i="9" s="1"/>
  <c r="M594" i="9"/>
  <c r="M1587" i="9"/>
  <c r="L1587" i="9"/>
  <c r="R1587" i="9" s="1"/>
  <c r="N1403" i="9"/>
  <c r="O1403" i="9" s="1"/>
  <c r="P1403" i="9"/>
  <c r="M2233" i="9"/>
  <c r="M188" i="9"/>
  <c r="L2040" i="9"/>
  <c r="R2040" i="9" s="1"/>
  <c r="L1490" i="9"/>
  <c r="R1490" i="9" s="1"/>
  <c r="L849" i="9"/>
  <c r="R849" i="9" s="1"/>
  <c r="M849" i="9"/>
  <c r="L1622" i="9"/>
  <c r="R1622" i="9" s="1"/>
  <c r="L692" i="9"/>
  <c r="R692" i="9" s="1"/>
  <c r="M692" i="9"/>
  <c r="M148" i="9"/>
  <c r="P1004" i="9"/>
  <c r="N1004" i="9"/>
  <c r="O1004" i="9" s="1"/>
  <c r="M1748" i="9"/>
  <c r="M2138" i="9"/>
  <c r="L2138" i="9"/>
  <c r="R2138" i="9" s="1"/>
  <c r="P565" i="9"/>
  <c r="N565" i="9"/>
  <c r="O565" i="9" s="1"/>
  <c r="L1979" i="9"/>
  <c r="R1979" i="9" s="1"/>
  <c r="P998" i="9"/>
  <c r="N998" i="9"/>
  <c r="O998" i="9" s="1"/>
  <c r="N2057" i="9"/>
  <c r="O2057" i="9" s="1"/>
  <c r="P2057" i="9"/>
  <c r="M977" i="9"/>
  <c r="L977" i="9"/>
  <c r="R977" i="9" s="1"/>
  <c r="M2014" i="9"/>
  <c r="L1918" i="9"/>
  <c r="R1918" i="9" s="1"/>
  <c r="M1918" i="9"/>
  <c r="M2313" i="9"/>
  <c r="L2313" i="9"/>
  <c r="R2313" i="9" s="1"/>
  <c r="M95" i="9"/>
  <c r="M1942" i="9"/>
  <c r="L1942" i="9"/>
  <c r="R1942" i="9" s="1"/>
  <c r="L1810" i="9"/>
  <c r="R1810" i="9" s="1"/>
  <c r="L496" i="9"/>
  <c r="R496" i="9" s="1"/>
  <c r="M496" i="9"/>
  <c r="L1353" i="9"/>
  <c r="R1353" i="9" s="1"/>
  <c r="M1353" i="9"/>
  <c r="L2166" i="9"/>
  <c r="R2166" i="9" s="1"/>
  <c r="M1708" i="9"/>
  <c r="L1708" i="9"/>
  <c r="R1708" i="9" s="1"/>
  <c r="P48" i="9"/>
  <c r="N48" i="9"/>
  <c r="O48" i="9" s="1"/>
  <c r="N1073" i="9"/>
  <c r="O1073" i="9" s="1"/>
  <c r="P1073" i="9"/>
  <c r="M2484" i="9"/>
  <c r="L695" i="9"/>
  <c r="R695" i="9" s="1"/>
  <c r="M695" i="9"/>
  <c r="N1616" i="9"/>
  <c r="O1616" i="9" s="1"/>
  <c r="P1616" i="9"/>
  <c r="N149" i="9"/>
  <c r="O149" i="9" s="1"/>
  <c r="P149" i="9"/>
  <c r="M2262" i="9"/>
  <c r="L2262" i="9"/>
  <c r="R2262" i="9" s="1"/>
  <c r="L2479" i="9"/>
  <c r="R2479" i="9" s="1"/>
  <c r="M2479" i="9"/>
  <c r="L1948" i="9"/>
  <c r="R1948" i="9" s="1"/>
  <c r="M1948" i="9"/>
  <c r="L2092" i="9"/>
  <c r="R2092" i="9" s="1"/>
  <c r="M2092" i="9"/>
  <c r="M2125" i="9"/>
  <c r="L2125" i="9"/>
  <c r="R2125" i="9" s="1"/>
  <c r="N1186" i="9"/>
  <c r="O1186" i="9" s="1"/>
  <c r="P1186" i="9"/>
  <c r="M741" i="9"/>
  <c r="L741" i="9"/>
  <c r="R741" i="9" s="1"/>
  <c r="M2471" i="9"/>
  <c r="L2471" i="9"/>
  <c r="R2471" i="9" s="1"/>
  <c r="P1064" i="9"/>
  <c r="N1064" i="9"/>
  <c r="O1064" i="9" s="1"/>
  <c r="P1496" i="9"/>
  <c r="N1496" i="9"/>
  <c r="O1496" i="9" s="1"/>
  <c r="L1302" i="9"/>
  <c r="R1302" i="9" s="1"/>
  <c r="M1302" i="9"/>
  <c r="M2131" i="9"/>
  <c r="L2131" i="9"/>
  <c r="R2131" i="9" s="1"/>
  <c r="M2481" i="9"/>
  <c r="L2481" i="9"/>
  <c r="R2481" i="9" s="1"/>
  <c r="M2463" i="9"/>
  <c r="L2463" i="9"/>
  <c r="R2463" i="9" s="1"/>
  <c r="L2247" i="9"/>
  <c r="R2247" i="9" s="1"/>
  <c r="M2247" i="9"/>
  <c r="L2423" i="9"/>
  <c r="R2423" i="9" s="1"/>
  <c r="M2423" i="9"/>
  <c r="M2155" i="9"/>
  <c r="L2155" i="9"/>
  <c r="R2155" i="9" s="1"/>
  <c r="L588" i="9"/>
  <c r="R588" i="9" s="1"/>
  <c r="M588" i="9"/>
  <c r="M2447" i="9"/>
  <c r="L2447" i="9"/>
  <c r="R2447" i="9" s="1"/>
  <c r="N41" i="9"/>
  <c r="O41" i="9" s="1"/>
  <c r="P41" i="9"/>
  <c r="M502" i="9"/>
  <c r="L502" i="9"/>
  <c r="R502" i="9" s="1"/>
  <c r="P43" i="9"/>
  <c r="N43" i="9"/>
  <c r="O43" i="9" s="1"/>
  <c r="N51" i="9"/>
  <c r="O51" i="9" s="1"/>
  <c r="P51" i="9"/>
  <c r="M846" i="9"/>
  <c r="L846" i="9"/>
  <c r="R846" i="9" s="1"/>
  <c r="L142" i="9"/>
  <c r="R142" i="9" s="1"/>
  <c r="M2468" i="9"/>
  <c r="L2468" i="9"/>
  <c r="R2468" i="9" s="1"/>
  <c r="M1045" i="9"/>
  <c r="M96" i="9"/>
  <c r="L542" i="9"/>
  <c r="R542" i="9" s="1"/>
  <c r="M542" i="9"/>
  <c r="M249" i="9"/>
  <c r="L249" i="9"/>
  <c r="R249" i="9" s="1"/>
  <c r="M2116" i="9"/>
  <c r="L2116" i="9"/>
  <c r="R2116" i="9" s="1"/>
  <c r="N2064" i="9"/>
  <c r="O2064" i="9" s="1"/>
  <c r="P2064" i="9"/>
  <c r="L1526" i="9"/>
  <c r="R1526" i="9" s="1"/>
  <c r="M1526" i="9"/>
  <c r="L250" i="9"/>
  <c r="R250" i="9" s="1"/>
  <c r="L2030" i="9"/>
  <c r="R2030" i="9" s="1"/>
  <c r="M2030" i="9"/>
  <c r="L2370" i="9"/>
  <c r="R2370" i="9" s="1"/>
  <c r="M2370" i="9"/>
  <c r="L1181" i="9"/>
  <c r="R1181" i="9" s="1"/>
  <c r="M2401" i="9"/>
  <c r="P2013" i="9"/>
  <c r="N2013" i="9"/>
  <c r="O2013" i="9" s="1"/>
  <c r="L548" i="9"/>
  <c r="R548" i="9" s="1"/>
  <c r="M548" i="9"/>
  <c r="L1977" i="9"/>
  <c r="R1977" i="9" s="1"/>
  <c r="M1861" i="9"/>
  <c r="L1861" i="9"/>
  <c r="R1861" i="9" s="1"/>
  <c r="M1571" i="9"/>
  <c r="L1571" i="9"/>
  <c r="R1571" i="9" s="1"/>
  <c r="M1994" i="9"/>
  <c r="N1598" i="9"/>
  <c r="O1598" i="9" s="1"/>
  <c r="P1598" i="9"/>
  <c r="L541" i="9"/>
  <c r="R541" i="9" s="1"/>
  <c r="M541" i="9"/>
  <c r="L1394" i="9"/>
  <c r="R1394" i="9" s="1"/>
  <c r="L2000" i="9"/>
  <c r="R2000" i="9" s="1"/>
  <c r="L1640" i="9"/>
  <c r="R1640" i="9" s="1"/>
  <c r="L204" i="9"/>
  <c r="R204" i="9" s="1"/>
  <c r="L194" i="9"/>
  <c r="R194" i="9" s="1"/>
  <c r="L1773" i="9"/>
  <c r="R1773" i="9" s="1"/>
  <c r="L416" i="9"/>
  <c r="R416" i="9" s="1"/>
  <c r="M416" i="9"/>
  <c r="L1991" i="9"/>
  <c r="R1991" i="9" s="1"/>
  <c r="M1991" i="9"/>
  <c r="M1875" i="9"/>
  <c r="P89" i="9"/>
  <c r="N89" i="9"/>
  <c r="O89" i="9" s="1"/>
  <c r="M1240" i="9"/>
  <c r="L1240" i="9"/>
  <c r="R1240" i="9" s="1"/>
  <c r="M1536" i="9"/>
  <c r="L1536" i="9"/>
  <c r="R1536" i="9" s="1"/>
  <c r="N1088" i="9"/>
  <c r="O1088" i="9" s="1"/>
  <c r="P1088" i="9"/>
  <c r="N174" i="9"/>
  <c r="O174" i="9" s="1"/>
  <c r="P174" i="9"/>
  <c r="N40" i="9"/>
  <c r="O40" i="9" s="1"/>
  <c r="P40" i="9"/>
  <c r="N1049" i="9"/>
  <c r="O1049" i="9" s="1"/>
  <c r="P1049" i="9"/>
  <c r="N13" i="9"/>
  <c r="O13" i="9" s="1"/>
  <c r="P13" i="9"/>
  <c r="N14" i="9"/>
  <c r="O14" i="9" s="1"/>
  <c r="P14" i="9"/>
  <c r="N10" i="9"/>
  <c r="O10" i="9" s="1"/>
  <c r="P10" i="9"/>
  <c r="P23" i="9"/>
  <c r="N23" i="9"/>
  <c r="O23" i="9" s="1"/>
  <c r="P37" i="9"/>
  <c r="N37" i="9"/>
  <c r="O37" i="9" s="1"/>
  <c r="N29" i="9"/>
  <c r="O29" i="9" s="1"/>
  <c r="P29" i="9"/>
  <c r="P2335" i="9"/>
  <c r="N2335" i="9"/>
  <c r="O2335" i="9" s="1"/>
  <c r="N28" i="9"/>
  <c r="O28" i="9" s="1"/>
  <c r="P28" i="9"/>
  <c r="P31" i="9"/>
  <c r="N31" i="9"/>
  <c r="O31" i="9" s="1"/>
  <c r="N25" i="9"/>
  <c r="O25" i="9" s="1"/>
  <c r="P25" i="9"/>
  <c r="S2223" i="9"/>
  <c r="Y2223" i="9" s="1"/>
  <c r="Q1280" i="9"/>
  <c r="V1280" i="9" s="1"/>
  <c r="S535" i="9"/>
  <c r="Y535" i="9" s="1"/>
  <c r="Q535" i="9"/>
  <c r="P1835" i="1"/>
  <c r="Q1835" i="1" s="1"/>
  <c r="P2118" i="1"/>
  <c r="S2118" i="1" s="1"/>
  <c r="Y2118" i="1" s="1"/>
  <c r="P290" i="1"/>
  <c r="Q290" i="1" s="1"/>
  <c r="P1525" i="1"/>
  <c r="S1525" i="1" s="1"/>
  <c r="Y1525" i="1" s="1"/>
  <c r="S760" i="9"/>
  <c r="Y760" i="9" s="1"/>
  <c r="Q537" i="9"/>
  <c r="V537" i="9" s="1"/>
  <c r="P967" i="1"/>
  <c r="S967" i="1" s="1"/>
  <c r="Y967" i="1" s="1"/>
  <c r="N822" i="4"/>
  <c r="O822" i="4" s="1"/>
  <c r="Q822" i="4" s="1"/>
  <c r="P1610" i="1"/>
  <c r="Q1610" i="1" s="1"/>
  <c r="N1165" i="1"/>
  <c r="O1165" i="1" s="1"/>
  <c r="S1165" i="1" s="1"/>
  <c r="Y1165" i="1" s="1"/>
  <c r="N168" i="1"/>
  <c r="O168" i="1" s="1"/>
  <c r="Q168" i="1" s="1"/>
  <c r="P630" i="1"/>
  <c r="S630" i="1" s="1"/>
  <c r="Y630" i="1" s="1"/>
  <c r="P2014" i="1"/>
  <c r="Q2014" i="1" s="1"/>
  <c r="P1857" i="1"/>
  <c r="Q1857" i="1" s="1"/>
  <c r="N249" i="1"/>
  <c r="O249" i="1" s="1"/>
  <c r="S249" i="1" s="1"/>
  <c r="Y249" i="1" s="1"/>
  <c r="P853" i="4"/>
  <c r="P59" i="1"/>
  <c r="S59" i="1" s="1"/>
  <c r="Y59" i="1" s="1"/>
  <c r="N904" i="1"/>
  <c r="O904" i="1" s="1"/>
  <c r="S904" i="1" s="1"/>
  <c r="Y904" i="1" s="1"/>
  <c r="P430" i="1"/>
  <c r="S430" i="1" s="1"/>
  <c r="Y430" i="1" s="1"/>
  <c r="P1747" i="4"/>
  <c r="P113" i="4"/>
  <c r="N44" i="4"/>
  <c r="O44" i="4" s="1"/>
  <c r="Q44" i="4" s="1"/>
  <c r="P2170" i="4"/>
  <c r="P1397" i="1"/>
  <c r="Q1397" i="1" s="1"/>
  <c r="P1915" i="4"/>
  <c r="N301" i="1"/>
  <c r="O301" i="1" s="1"/>
  <c r="S301" i="1" s="1"/>
  <c r="Y301" i="1" s="1"/>
  <c r="P250" i="4"/>
  <c r="P127" i="4"/>
  <c r="P1323" i="4"/>
  <c r="P1261" i="4"/>
  <c r="N2011" i="1"/>
  <c r="O2011" i="1" s="1"/>
  <c r="N312" i="1"/>
  <c r="O312" i="1" s="1"/>
  <c r="S312" i="1" s="1"/>
  <c r="Y312" i="1" s="1"/>
  <c r="N1205" i="4"/>
  <c r="O1205" i="4" s="1"/>
  <c r="P1759" i="4"/>
  <c r="N899" i="1"/>
  <c r="O899" i="1" s="1"/>
  <c r="Q899" i="1" s="1"/>
  <c r="P2171" i="1"/>
  <c r="Q2171" i="1" s="1"/>
  <c r="N1301" i="4"/>
  <c r="O1301" i="4" s="1"/>
  <c r="Q1301" i="4" s="1"/>
  <c r="P2187" i="4"/>
  <c r="N388" i="1"/>
  <c r="O388" i="1" s="1"/>
  <c r="S388" i="1" s="1"/>
  <c r="Y388" i="1" s="1"/>
  <c r="N1208" i="4"/>
  <c r="O1208" i="4" s="1"/>
  <c r="S1208" i="4" s="1"/>
  <c r="N405" i="4"/>
  <c r="O405" i="4" s="1"/>
  <c r="Q405" i="4" s="1"/>
  <c r="N2081" i="4"/>
  <c r="O2081" i="4" s="1"/>
  <c r="N1534" i="1"/>
  <c r="O1534" i="1" s="1"/>
  <c r="Q1534" i="1" s="1"/>
  <c r="T1534" i="1" s="1"/>
  <c r="U1534" i="1" s="1"/>
  <c r="N2352" i="1"/>
  <c r="O2352" i="1" s="1"/>
  <c r="Q2352" i="1" s="1"/>
  <c r="P1748" i="1"/>
  <c r="S1748" i="1" s="1"/>
  <c r="Y1748" i="1" s="1"/>
  <c r="P2399" i="1"/>
  <c r="Q2399" i="1" s="1"/>
  <c r="P2279" i="4"/>
  <c r="N1997" i="1"/>
  <c r="O1997" i="1" s="1"/>
  <c r="S1997" i="1" s="1"/>
  <c r="Y1997" i="1" s="1"/>
  <c r="P2415" i="1"/>
  <c r="Q2415" i="1" s="1"/>
  <c r="P211" i="4"/>
  <c r="P690" i="1"/>
  <c r="S690" i="1" s="1"/>
  <c r="Y690" i="1" s="1"/>
  <c r="P1054" i="4"/>
  <c r="P732" i="1"/>
  <c r="Q732" i="1" s="1"/>
  <c r="N704" i="1"/>
  <c r="O704" i="1" s="1"/>
  <c r="Q704" i="1" s="1"/>
  <c r="P454" i="4"/>
  <c r="P699" i="1"/>
  <c r="Q699" i="1" s="1"/>
  <c r="N1472" i="1"/>
  <c r="O1472" i="1" s="1"/>
  <c r="S1472" i="1" s="1"/>
  <c r="Y1472" i="1" s="1"/>
  <c r="N683" i="1"/>
  <c r="O683" i="1" s="1"/>
  <c r="Q683" i="1" s="1"/>
  <c r="N2246" i="1"/>
  <c r="O2246" i="1" s="1"/>
  <c r="S2246" i="1" s="1"/>
  <c r="Y2246" i="1" s="1"/>
  <c r="P355" i="1"/>
  <c r="S355" i="1" s="1"/>
  <c r="Y355" i="1" s="1"/>
  <c r="N1388" i="1"/>
  <c r="O1388" i="1" s="1"/>
  <c r="S1388" i="1" s="1"/>
  <c r="Y1388" i="1" s="1"/>
  <c r="N2242" i="4"/>
  <c r="O2242" i="4" s="1"/>
  <c r="N554" i="1"/>
  <c r="O554" i="1" s="1"/>
  <c r="S554" i="1" s="1"/>
  <c r="Y554" i="1" s="1"/>
  <c r="X456" i="1"/>
  <c r="N680" i="1"/>
  <c r="O680" i="1" s="1"/>
  <c r="Q680" i="1" s="1"/>
  <c r="T680" i="1" s="1"/>
  <c r="U680" i="1" s="1"/>
  <c r="N1838" i="1"/>
  <c r="O1838" i="1" s="1"/>
  <c r="Q1838" i="1" s="1"/>
  <c r="N1709" i="4"/>
  <c r="O1709" i="4" s="1"/>
  <c r="Q1709" i="4" s="1"/>
  <c r="N104" i="4"/>
  <c r="O104" i="4" s="1"/>
  <c r="N1724" i="1"/>
  <c r="O1724" i="1" s="1"/>
  <c r="Q1724" i="1" s="1"/>
  <c r="N1232" i="1"/>
  <c r="O1232" i="1" s="1"/>
  <c r="S1232" i="1" s="1"/>
  <c r="Y1232" i="1" s="1"/>
  <c r="P1184" i="1"/>
  <c r="Q1184" i="1" s="1"/>
  <c r="N2191" i="4"/>
  <c r="O2191" i="4" s="1"/>
  <c r="Q2191" i="4" s="1"/>
  <c r="P2437" i="1"/>
  <c r="Q2437" i="1" s="1"/>
  <c r="P619" i="1"/>
  <c r="S619" i="1" s="1"/>
  <c r="Y619" i="1" s="1"/>
  <c r="P2227" i="1"/>
  <c r="Q2227" i="1" s="1"/>
  <c r="N2480" i="1"/>
  <c r="O2480" i="1" s="1"/>
  <c r="S2480" i="1" s="1"/>
  <c r="Y2480" i="1" s="1"/>
  <c r="P593" i="1"/>
  <c r="S593" i="1" s="1"/>
  <c r="Y593" i="1" s="1"/>
  <c r="P1469" i="1"/>
  <c r="Q1469" i="1" s="1"/>
  <c r="P715" i="1"/>
  <c r="S715" i="1" s="1"/>
  <c r="Y715" i="1" s="1"/>
  <c r="N1509" i="1"/>
  <c r="O1509" i="1" s="1"/>
  <c r="Q1509" i="1" s="1"/>
  <c r="Q2209" i="9"/>
  <c r="S2209" i="9"/>
  <c r="Y2209" i="9" s="1"/>
  <c r="S1414" i="9"/>
  <c r="Y1414" i="9" s="1"/>
  <c r="Q1414" i="9"/>
  <c r="Q723" i="9"/>
  <c r="S723" i="9"/>
  <c r="Y723" i="9" s="1"/>
  <c r="S900" i="9"/>
  <c r="Y900" i="9" s="1"/>
  <c r="Q900" i="9"/>
  <c r="Q826" i="9"/>
  <c r="S826" i="9"/>
  <c r="Y826" i="9" s="1"/>
  <c r="Q1603" i="9"/>
  <c r="S1603" i="9"/>
  <c r="Y1603" i="9" s="1"/>
  <c r="S2438" i="9"/>
  <c r="Y2438" i="9" s="1"/>
  <c r="Q2438" i="9"/>
  <c r="Q487" i="9"/>
  <c r="S487" i="9"/>
  <c r="Y487" i="9" s="1"/>
  <c r="S1359" i="9"/>
  <c r="Y1359" i="9" s="1"/>
  <c r="Q1359" i="9"/>
  <c r="S603" i="9"/>
  <c r="Y603" i="9" s="1"/>
  <c r="Q603" i="9"/>
  <c r="Q402" i="9"/>
  <c r="S402" i="9"/>
  <c r="Y402" i="9" s="1"/>
  <c r="S345" i="9"/>
  <c r="Y345" i="9" s="1"/>
  <c r="Q345" i="9"/>
  <c r="Q1373" i="9"/>
  <c r="S1373" i="9"/>
  <c r="Q942" i="9"/>
  <c r="S942" i="9"/>
  <c r="Y942" i="9" s="1"/>
  <c r="Q261" i="9"/>
  <c r="S261" i="9"/>
  <c r="Y261" i="9" s="1"/>
  <c r="S507" i="9"/>
  <c r="Y507" i="9" s="1"/>
  <c r="Q507" i="9"/>
  <c r="Q1984" i="9"/>
  <c r="S1984" i="9"/>
  <c r="Y1984" i="9" s="1"/>
  <c r="S446" i="9"/>
  <c r="Y446" i="9" s="1"/>
  <c r="Q446" i="9"/>
  <c r="Q252" i="9"/>
  <c r="S252" i="9"/>
  <c r="Y252" i="9" s="1"/>
  <c r="T1846" i="9"/>
  <c r="U1846" i="9" s="1"/>
  <c r="V1846" i="9"/>
  <c r="Q1567" i="9"/>
  <c r="S1567" i="9"/>
  <c r="Y1567" i="9" s="1"/>
  <c r="S1731" i="9"/>
  <c r="Y1731" i="9" s="1"/>
  <c r="Q1731" i="9"/>
  <c r="Q484" i="9"/>
  <c r="S484" i="9"/>
  <c r="Y484" i="9" s="1"/>
  <c r="Q395" i="9"/>
  <c r="S395" i="9"/>
  <c r="Y395" i="9" s="1"/>
  <c r="S554" i="9"/>
  <c r="Y554" i="9" s="1"/>
  <c r="Q554" i="9"/>
  <c r="S1301" i="9"/>
  <c r="Y1301" i="9" s="1"/>
  <c r="Q1301" i="9"/>
  <c r="Q1428" i="9"/>
  <c r="S1428" i="9"/>
  <c r="Y1428" i="9" s="1"/>
  <c r="Q1920" i="9"/>
  <c r="S1920" i="9"/>
  <c r="Y1920" i="9" s="1"/>
  <c r="S2292" i="9"/>
  <c r="Y2292" i="9" s="1"/>
  <c r="Q2292" i="9"/>
  <c r="S2002" i="9"/>
  <c r="Y2002" i="9" s="1"/>
  <c r="Q2002" i="9"/>
  <c r="Q2140" i="9"/>
  <c r="S2140" i="9"/>
  <c r="Y2140" i="9" s="1"/>
  <c r="T760" i="9"/>
  <c r="U760" i="9" s="1"/>
  <c r="V760" i="9"/>
  <c r="S435" i="9"/>
  <c r="Y435" i="9" s="1"/>
  <c r="Q435" i="9"/>
  <c r="S1929" i="9"/>
  <c r="Y1929" i="9" s="1"/>
  <c r="Q1929" i="9"/>
  <c r="Q1176" i="9"/>
  <c r="S1176" i="9"/>
  <c r="Y1176" i="9" s="1"/>
  <c r="Q355" i="9"/>
  <c r="S355" i="9"/>
  <c r="Y355" i="9" s="1"/>
  <c r="S531" i="9"/>
  <c r="Y531" i="9" s="1"/>
  <c r="Q531" i="9"/>
  <c r="Q2336" i="9"/>
  <c r="S2336" i="9"/>
  <c r="Y2336" i="9" s="1"/>
  <c r="S869" i="9"/>
  <c r="Y869" i="9" s="1"/>
  <c r="Q869" i="9"/>
  <c r="S931" i="9"/>
  <c r="Y931" i="9" s="1"/>
  <c r="Q931" i="9"/>
  <c r="Q1179" i="9"/>
  <c r="S1179" i="9"/>
  <c r="Y1179" i="9" s="1"/>
  <c r="S1927" i="9"/>
  <c r="Y1927" i="9" s="1"/>
  <c r="Q1927" i="9"/>
  <c r="S1389" i="9"/>
  <c r="Y1389" i="9" s="1"/>
  <c r="Q1389" i="9"/>
  <c r="Q896" i="9"/>
  <c r="S896" i="9"/>
  <c r="Y896" i="9" s="1"/>
  <c r="Q1320" i="9"/>
  <c r="S1320" i="9"/>
  <c r="Y1320" i="9" s="1"/>
  <c r="Q831" i="9"/>
  <c r="S831" i="9"/>
  <c r="Y831" i="9" s="1"/>
  <c r="Q1684" i="9"/>
  <c r="S1684" i="9"/>
  <c r="Y1684" i="9" s="1"/>
  <c r="S2072" i="9"/>
  <c r="Y2072" i="9" s="1"/>
  <c r="Q2072" i="9"/>
  <c r="S1561" i="9"/>
  <c r="Y1561" i="9" s="1"/>
  <c r="Q1561" i="9"/>
  <c r="S731" i="9"/>
  <c r="Y731" i="9" s="1"/>
  <c r="Q731" i="9"/>
  <c r="Q1714" i="9"/>
  <c r="S1714" i="9"/>
  <c r="Y1714" i="9" s="1"/>
  <c r="S1880" i="9"/>
  <c r="Y1880" i="9" s="1"/>
  <c r="Q1880" i="9"/>
  <c r="S1378" i="9"/>
  <c r="Y1378" i="9" s="1"/>
  <c r="Q1378" i="9"/>
  <c r="Q1570" i="9"/>
  <c r="S1570" i="9"/>
  <c r="Y1570" i="9" s="1"/>
  <c r="Q1615" i="9"/>
  <c r="S1615" i="9"/>
  <c r="Y1615" i="9" s="1"/>
  <c r="Q836" i="9"/>
  <c r="S836" i="9"/>
  <c r="Y836" i="9" s="1"/>
  <c r="Q2321" i="9"/>
  <c r="S2321" i="9"/>
  <c r="Y2321" i="9" s="1"/>
  <c r="S1290" i="9"/>
  <c r="Y1290" i="9" s="1"/>
  <c r="Q1290" i="9"/>
  <c r="S2087" i="9"/>
  <c r="Y2087" i="9" s="1"/>
  <c r="Q2087" i="9"/>
  <c r="S1350" i="9"/>
  <c r="Y1350" i="9" s="1"/>
  <c r="Q1350" i="9"/>
  <c r="Q576" i="9"/>
  <c r="S576" i="9"/>
  <c r="Y576" i="9" s="1"/>
  <c r="S365" i="9"/>
  <c r="Y365" i="9" s="1"/>
  <c r="Q365" i="9"/>
  <c r="S1324" i="9"/>
  <c r="Y1324" i="9" s="1"/>
  <c r="Q1324" i="9"/>
  <c r="S410" i="9"/>
  <c r="Y410" i="9" s="1"/>
  <c r="Q410" i="9"/>
  <c r="S2097" i="9"/>
  <c r="Y2097" i="9" s="1"/>
  <c r="Q2097" i="9"/>
  <c r="Q870" i="9"/>
  <c r="S870" i="9"/>
  <c r="Y870" i="9" s="1"/>
  <c r="Q697" i="9"/>
  <c r="S697" i="9"/>
  <c r="Y697" i="9" s="1"/>
  <c r="Q786" i="9"/>
  <c r="S786" i="9"/>
  <c r="Y786" i="9" s="1"/>
  <c r="Q1687" i="9"/>
  <c r="S1687" i="9"/>
  <c r="Y1687" i="9" s="1"/>
  <c r="Q2466" i="9"/>
  <c r="S2466" i="9"/>
  <c r="Y2466" i="9" s="1"/>
  <c r="Q540" i="9"/>
  <c r="S540" i="9"/>
  <c r="Y540" i="9" s="1"/>
  <c r="S808" i="9"/>
  <c r="Y808" i="9" s="1"/>
  <c r="Q808" i="9"/>
  <c r="S797" i="9"/>
  <c r="Y797" i="9" s="1"/>
  <c r="Q797" i="9"/>
  <c r="S2372" i="9"/>
  <c r="Y2372" i="9" s="1"/>
  <c r="Q2372" i="9"/>
  <c r="S1375" i="9"/>
  <c r="Y1375" i="9" s="1"/>
  <c r="Q1375" i="9"/>
  <c r="S2136" i="9"/>
  <c r="Y2136" i="9" s="1"/>
  <c r="Q2136" i="9"/>
  <c r="S1379" i="9"/>
  <c r="Y1379" i="9" s="1"/>
  <c r="Q1379" i="9"/>
  <c r="Q1683" i="9"/>
  <c r="S1683" i="9"/>
  <c r="Y1683" i="9" s="1"/>
  <c r="Q2384" i="9"/>
  <c r="S2384" i="9"/>
  <c r="Y2384" i="9" s="1"/>
  <c r="Q600" i="9"/>
  <c r="S600" i="9"/>
  <c r="Y600" i="9" s="1"/>
  <c r="Q1511" i="9"/>
  <c r="S1511" i="9"/>
  <c r="Y1511" i="9" s="1"/>
  <c r="Q2333" i="9"/>
  <c r="S2333" i="9"/>
  <c r="Y2333" i="9" s="1"/>
  <c r="S362" i="9"/>
  <c r="Y362" i="9" s="1"/>
  <c r="Q362" i="9"/>
  <c r="S1334" i="9"/>
  <c r="Y1334" i="9" s="1"/>
  <c r="Q1334" i="9"/>
  <c r="Q827" i="9"/>
  <c r="S827" i="9"/>
  <c r="Y827" i="9" s="1"/>
  <c r="Q783" i="9"/>
  <c r="S783" i="9"/>
  <c r="Y783" i="9" s="1"/>
  <c r="S1316" i="9"/>
  <c r="Y1316" i="9" s="1"/>
  <c r="Q1316" i="9"/>
  <c r="S1917" i="9"/>
  <c r="Y1917" i="9" s="1"/>
  <c r="Q1917" i="9"/>
  <c r="Q459" i="9"/>
  <c r="S459" i="9"/>
  <c r="Y459" i="9" s="1"/>
  <c r="S1307" i="9"/>
  <c r="Y1307" i="9" s="1"/>
  <c r="Q1307" i="9"/>
  <c r="S364" i="9"/>
  <c r="Y364" i="9" s="1"/>
  <c r="Q364" i="9"/>
  <c r="S2142" i="9"/>
  <c r="Y2142" i="9" s="1"/>
  <c r="Q2142" i="9"/>
  <c r="S1734" i="9"/>
  <c r="Y1734" i="9" s="1"/>
  <c r="Q1734" i="9"/>
  <c r="Q804" i="9"/>
  <c r="S804" i="9"/>
  <c r="Y804" i="9" s="1"/>
  <c r="Q512" i="9"/>
  <c r="S512" i="9"/>
  <c r="Y512" i="9" s="1"/>
  <c r="Q2104" i="9"/>
  <c r="S2104" i="9"/>
  <c r="Y2104" i="9" s="1"/>
  <c r="Q1620" i="9"/>
  <c r="S1620" i="9"/>
  <c r="Y1620" i="9" s="1"/>
  <c r="Q482" i="9"/>
  <c r="S482" i="9"/>
  <c r="Y482" i="9" s="1"/>
  <c r="Q439" i="9"/>
  <c r="S439" i="9"/>
  <c r="Y439" i="9" s="1"/>
  <c r="S845" i="9"/>
  <c r="Y845" i="9" s="1"/>
  <c r="Q845" i="9"/>
  <c r="Q1543" i="9"/>
  <c r="S1543" i="9"/>
  <c r="Y1543" i="9" s="1"/>
  <c r="Q1609" i="9"/>
  <c r="S1609" i="9"/>
  <c r="Y1609" i="9" s="1"/>
  <c r="V1401" i="9"/>
  <c r="T1401" i="9"/>
  <c r="U1401" i="9" s="1"/>
  <c r="S479" i="9"/>
  <c r="Y479" i="9" s="1"/>
  <c r="Q479" i="9"/>
  <c r="S1345" i="9"/>
  <c r="Y1345" i="9" s="1"/>
  <c r="Q1345" i="9"/>
  <c r="Q953" i="9"/>
  <c r="S953" i="9"/>
  <c r="Y953" i="9" s="1"/>
  <c r="Q1560" i="9"/>
  <c r="S1560" i="9"/>
  <c r="Y1560" i="9" s="1"/>
  <c r="S546" i="9"/>
  <c r="Y546" i="9" s="1"/>
  <c r="Q546" i="9"/>
  <c r="S793" i="9"/>
  <c r="Y793" i="9" s="1"/>
  <c r="Q793" i="9"/>
  <c r="S919" i="9"/>
  <c r="Y919" i="9" s="1"/>
  <c r="Q919" i="9"/>
  <c r="S825" i="9"/>
  <c r="Y825" i="9" s="1"/>
  <c r="Q825" i="9"/>
  <c r="Q1386" i="9"/>
  <c r="S1386" i="9"/>
  <c r="Y1386" i="9" s="1"/>
  <c r="Q1582" i="9"/>
  <c r="S1582" i="9"/>
  <c r="Y1582" i="9" s="1"/>
  <c r="S2453" i="9"/>
  <c r="Y2453" i="9" s="1"/>
  <c r="Q2453" i="9"/>
  <c r="S1380" i="9"/>
  <c r="Y1380" i="9" s="1"/>
  <c r="Q1380" i="9"/>
  <c r="Q2094" i="9"/>
  <c r="S2094" i="9"/>
  <c r="Y2094" i="9" s="1"/>
  <c r="Q855" i="9"/>
  <c r="S855" i="9"/>
  <c r="Y855" i="9" s="1"/>
  <c r="S567" i="9"/>
  <c r="Y567" i="9" s="1"/>
  <c r="Q567" i="9"/>
  <c r="S1876" i="9"/>
  <c r="Y1876" i="9" s="1"/>
  <c r="Q1876" i="9"/>
  <c r="Q1533" i="9"/>
  <c r="S1533" i="9"/>
  <c r="Y1533" i="9" s="1"/>
  <c r="Q803" i="9"/>
  <c r="S803" i="9"/>
  <c r="Y803" i="9" s="1"/>
  <c r="S735" i="9"/>
  <c r="Y735" i="9" s="1"/>
  <c r="Q735" i="9"/>
  <c r="Q749" i="9"/>
  <c r="S749" i="9"/>
  <c r="Y749" i="9" s="1"/>
  <c r="S2387" i="9"/>
  <c r="Y2387" i="9" s="1"/>
  <c r="Q2387" i="9"/>
  <c r="S2499" i="9"/>
  <c r="Y2499" i="9" s="1"/>
  <c r="Q2499" i="9"/>
  <c r="Q707" i="9"/>
  <c r="S707" i="9"/>
  <c r="Y707" i="9" s="1"/>
  <c r="Q2391" i="9"/>
  <c r="S2391" i="9"/>
  <c r="Y2391" i="9" s="1"/>
  <c r="S574" i="9"/>
  <c r="Y574" i="9" s="1"/>
  <c r="Q574" i="9"/>
  <c r="Q1866" i="9"/>
  <c r="S1866" i="9"/>
  <c r="Y1866" i="9" s="1"/>
  <c r="S830" i="9"/>
  <c r="Y830" i="9" s="1"/>
  <c r="Q830" i="9"/>
  <c r="Q2382" i="9"/>
  <c r="S2382" i="9"/>
  <c r="Y2382" i="9" s="1"/>
  <c r="Q1860" i="9"/>
  <c r="S1860" i="9"/>
  <c r="Y1860" i="9" s="1"/>
  <c r="Q2327" i="9"/>
  <c r="S2327" i="9"/>
  <c r="Y2327" i="9" s="1"/>
  <c r="S489" i="9"/>
  <c r="Y489" i="9" s="1"/>
  <c r="Q489" i="9"/>
  <c r="Q1399" i="9"/>
  <c r="S1399" i="9"/>
  <c r="Y1399" i="9" s="1"/>
  <c r="S2281" i="9"/>
  <c r="Y2281" i="9" s="1"/>
  <c r="Q2281" i="9"/>
  <c r="S618" i="9"/>
  <c r="Y618" i="9" s="1"/>
  <c r="Q618" i="9"/>
  <c r="T2156" i="9"/>
  <c r="V2156" i="9"/>
  <c r="X1906" i="9"/>
  <c r="W1906" i="9"/>
  <c r="V1634" i="9"/>
  <c r="T1634" i="9"/>
  <c r="U1634" i="9" s="1"/>
  <c r="T2184" i="9"/>
  <c r="U2184" i="9" s="1"/>
  <c r="V2184" i="9"/>
  <c r="X2206" i="9"/>
  <c r="W2206" i="9"/>
  <c r="X506" i="9"/>
  <c r="W506" i="9"/>
  <c r="X1856" i="9"/>
  <c r="W1856" i="9"/>
  <c r="V1756" i="9"/>
  <c r="T1756" i="9"/>
  <c r="V2223" i="9"/>
  <c r="T2223" i="9"/>
  <c r="U2223" i="9" s="1"/>
  <c r="V2260" i="9"/>
  <c r="T2260" i="9"/>
  <c r="U2260" i="9" s="1"/>
  <c r="X56" i="9"/>
  <c r="W56" i="9"/>
  <c r="T2326" i="9"/>
  <c r="U2326" i="9" s="1"/>
  <c r="V2326" i="9"/>
  <c r="W1456" i="9"/>
  <c r="X1456" i="9"/>
  <c r="T1156" i="9"/>
  <c r="V1156" i="9"/>
  <c r="T1106" i="9"/>
  <c r="V1106" i="9"/>
  <c r="X1656" i="9"/>
  <c r="W1656" i="9"/>
  <c r="W2256" i="9"/>
  <c r="X2256" i="9"/>
  <c r="T2255" i="9"/>
  <c r="U2255" i="9" s="1"/>
  <c r="V2255" i="9"/>
  <c r="X206" i="9"/>
  <c r="W206" i="9"/>
  <c r="W856" i="9"/>
  <c r="X856" i="9"/>
  <c r="V1006" i="9"/>
  <c r="T1006" i="9"/>
  <c r="W806" i="9"/>
  <c r="X806" i="9"/>
  <c r="X406" i="9"/>
  <c r="W406" i="9"/>
  <c r="V1040" i="9"/>
  <c r="T1040" i="9"/>
  <c r="U1040" i="9" s="1"/>
  <c r="X156" i="9"/>
  <c r="W156" i="9"/>
  <c r="V1247" i="9"/>
  <c r="T1247" i="9"/>
  <c r="U1247" i="9" s="1"/>
  <c r="W956" i="9"/>
  <c r="X956" i="9"/>
  <c r="W2406" i="9"/>
  <c r="X2406" i="9"/>
  <c r="V1099" i="9"/>
  <c r="T1099" i="9"/>
  <c r="U1099" i="9" s="1"/>
  <c r="X606" i="9"/>
  <c r="W606" i="9"/>
  <c r="V1206" i="9"/>
  <c r="T1206" i="9"/>
  <c r="V1056" i="9"/>
  <c r="T1056" i="9"/>
  <c r="V656" i="9"/>
  <c r="T656" i="9"/>
  <c r="V1256" i="9"/>
  <c r="T1256" i="9"/>
  <c r="V306" i="9"/>
  <c r="T306" i="9"/>
  <c r="X456" i="9"/>
  <c r="W456" i="9"/>
  <c r="V1556" i="9"/>
  <c r="T1556" i="9"/>
  <c r="V1706" i="9"/>
  <c r="T1706" i="9"/>
  <c r="V1547" i="9"/>
  <c r="T1547" i="9"/>
  <c r="U1547" i="9" s="1"/>
  <c r="T1406" i="9"/>
  <c r="V1406" i="9"/>
  <c r="T2006" i="9"/>
  <c r="V2006" i="9"/>
  <c r="V1113" i="9"/>
  <c r="T1113" i="9"/>
  <c r="U1113" i="9" s="1"/>
  <c r="X1606" i="9"/>
  <c r="W1606" i="9"/>
  <c r="V1055" i="9"/>
  <c r="T1055" i="9"/>
  <c r="U1055" i="9" s="1"/>
  <c r="V1191" i="9"/>
  <c r="T1191" i="9"/>
  <c r="U1191" i="9" s="1"/>
  <c r="X106" i="9"/>
  <c r="W106" i="9"/>
  <c r="V1956" i="9"/>
  <c r="T1956" i="9"/>
  <c r="V256" i="9"/>
  <c r="T256" i="9"/>
  <c r="V128" i="9"/>
  <c r="T128" i="9"/>
  <c r="U128" i="9" s="1"/>
  <c r="T2356" i="9"/>
  <c r="V2356" i="9"/>
  <c r="V1028" i="9"/>
  <c r="T1028" i="9"/>
  <c r="U1028" i="9" s="1"/>
  <c r="V1806" i="9"/>
  <c r="T1806" i="9"/>
  <c r="X906" i="9"/>
  <c r="W906" i="9"/>
  <c r="P1392" i="1"/>
  <c r="Q1392" i="1" s="1"/>
  <c r="P601" i="4"/>
  <c r="N1957" i="4"/>
  <c r="O1957" i="4" s="1"/>
  <c r="Q1957" i="4" s="1"/>
  <c r="P560" i="1"/>
  <c r="S560" i="1" s="1"/>
  <c r="Y560" i="1" s="1"/>
  <c r="P2372" i="1"/>
  <c r="S2372" i="1" s="1"/>
  <c r="Y2372" i="1" s="1"/>
  <c r="P515" i="4"/>
  <c r="N873" i="4"/>
  <c r="O873" i="4" s="1"/>
  <c r="N1676" i="1"/>
  <c r="O1676" i="1" s="1"/>
  <c r="Q1676" i="1" s="1"/>
  <c r="P585" i="4"/>
  <c r="N1192" i="1"/>
  <c r="O1192" i="1" s="1"/>
  <c r="Q1192" i="1" s="1"/>
  <c r="P2039" i="1"/>
  <c r="Q2039" i="1" s="1"/>
  <c r="N1059" i="4"/>
  <c r="O1059" i="4" s="1"/>
  <c r="Q1059" i="4" s="1"/>
  <c r="N1440" i="1"/>
  <c r="O1440" i="1" s="1"/>
  <c r="Q1440" i="1" s="1"/>
  <c r="N1732" i="1"/>
  <c r="O1732" i="1" s="1"/>
  <c r="S1732" i="1" s="1"/>
  <c r="Y1732" i="1" s="1"/>
  <c r="P469" i="1"/>
  <c r="S469" i="1" s="1"/>
  <c r="Y469" i="1" s="1"/>
  <c r="P1717" i="4"/>
  <c r="P1929" i="4"/>
  <c r="P1317" i="1"/>
  <c r="Q1317" i="1" s="1"/>
  <c r="P2411" i="1"/>
  <c r="Q2411" i="1" s="1"/>
  <c r="P875" i="1"/>
  <c r="Q875" i="1" s="1"/>
  <c r="N2257" i="4"/>
  <c r="O2257" i="4" s="1"/>
  <c r="N109" i="1"/>
  <c r="O109" i="1" s="1"/>
  <c r="S109" i="1" s="1"/>
  <c r="Y109" i="1" s="1"/>
  <c r="N2323" i="1"/>
  <c r="O2323" i="1" s="1"/>
  <c r="Q2323" i="1" s="1"/>
  <c r="N1673" i="1"/>
  <c r="O1673" i="1" s="1"/>
  <c r="Q1673" i="1" s="1"/>
  <c r="P2169" i="1"/>
  <c r="S2169" i="1" s="1"/>
  <c r="Y2169" i="1" s="1"/>
  <c r="N2311" i="1"/>
  <c r="O2311" i="1" s="1"/>
  <c r="S2311" i="1" s="1"/>
  <c r="Y2311" i="1" s="1"/>
  <c r="N2259" i="1"/>
  <c r="O2259" i="1" s="1"/>
  <c r="S2259" i="1" s="1"/>
  <c r="Y2259" i="1" s="1"/>
  <c r="N1785" i="4"/>
  <c r="O1785" i="4" s="1"/>
  <c r="Q1785" i="4" s="1"/>
  <c r="N1191" i="4"/>
  <c r="O1191" i="4" s="1"/>
  <c r="Q1191" i="4" s="1"/>
  <c r="T1191" i="4" s="1"/>
  <c r="U1191" i="4" s="1"/>
  <c r="N1103" i="4"/>
  <c r="O1103" i="4" s="1"/>
  <c r="Q1103" i="4" s="1"/>
  <c r="V1103" i="4" s="1"/>
  <c r="P1944" i="1"/>
  <c r="S1944" i="1" s="1"/>
  <c r="Y1944" i="1" s="1"/>
  <c r="P453" i="4"/>
  <c r="P697" i="1"/>
  <c r="Q697" i="1" s="1"/>
  <c r="N524" i="1"/>
  <c r="O524" i="1" s="1"/>
  <c r="Q524" i="1" s="1"/>
  <c r="N979" i="1"/>
  <c r="O979" i="1" s="1"/>
  <c r="Q979" i="1" s="1"/>
  <c r="N1492" i="1"/>
  <c r="O1492" i="1" s="1"/>
  <c r="S1492" i="1" s="1"/>
  <c r="Y1492" i="1" s="1"/>
  <c r="P2454" i="4"/>
  <c r="N2505" i="1"/>
  <c r="O2505" i="1" s="1"/>
  <c r="Q2505" i="1" s="1"/>
  <c r="P244" i="4"/>
  <c r="P2365" i="4"/>
  <c r="N1449" i="4"/>
  <c r="O1449" i="4" s="1"/>
  <c r="Q1449" i="4" s="1"/>
  <c r="P1171" i="4"/>
  <c r="N2174" i="4"/>
  <c r="O2174" i="4" s="1"/>
  <c r="Q2174" i="4" s="1"/>
  <c r="P146" i="1"/>
  <c r="Q146" i="1" s="1"/>
  <c r="N1050" i="1"/>
  <c r="O1050" i="1" s="1"/>
  <c r="S1050" i="1" s="1"/>
  <c r="Y1050" i="1" s="1"/>
  <c r="P101" i="1"/>
  <c r="Q101" i="1" s="1"/>
  <c r="N2444" i="1"/>
  <c r="O2444" i="1" s="1"/>
  <c r="Q2444" i="1" s="1"/>
  <c r="P1088" i="1"/>
  <c r="Q1088" i="1" s="1"/>
  <c r="N1277" i="1"/>
  <c r="O1277" i="1" s="1"/>
  <c r="Q1277" i="1" s="1"/>
  <c r="P1289" i="1"/>
  <c r="Q1289" i="1" s="1"/>
  <c r="P342" i="1"/>
  <c r="S342" i="1" s="1"/>
  <c r="Y342" i="1" s="1"/>
  <c r="P1062" i="1"/>
  <c r="Q1062" i="1" s="1"/>
  <c r="P394" i="1"/>
  <c r="Q394" i="1" s="1"/>
  <c r="N1353" i="4"/>
  <c r="O1353" i="4" s="1"/>
  <c r="Q1353" i="4" s="1"/>
  <c r="P494" i="1"/>
  <c r="S494" i="1" s="1"/>
  <c r="Y494" i="1" s="1"/>
  <c r="N2309" i="1"/>
  <c r="O2309" i="1" s="1"/>
  <c r="S2309" i="1" s="1"/>
  <c r="Y2309" i="1" s="1"/>
  <c r="P281" i="1"/>
  <c r="Q281" i="1" s="1"/>
  <c r="N284" i="1"/>
  <c r="O284" i="1" s="1"/>
  <c r="Q284" i="1" s="1"/>
  <c r="P1441" i="1"/>
  <c r="Q1441" i="1" s="1"/>
  <c r="P1329" i="4"/>
  <c r="P1078" i="4"/>
  <c r="N962" i="1"/>
  <c r="O962" i="1" s="1"/>
  <c r="Q962" i="1" s="1"/>
  <c r="T962" i="1" s="1"/>
  <c r="U962" i="1" s="1"/>
  <c r="N18" i="1"/>
  <c r="O18" i="1" s="1"/>
  <c r="S18" i="1" s="1"/>
  <c r="Y18" i="1" s="1"/>
  <c r="N1841" i="1"/>
  <c r="O1841" i="1" s="1"/>
  <c r="S1841" i="1" s="1"/>
  <c r="Y1841" i="1" s="1"/>
  <c r="P1079" i="4"/>
  <c r="N2439" i="1"/>
  <c r="O2439" i="1" s="1"/>
  <c r="Q2439" i="1" s="1"/>
  <c r="P1740" i="1"/>
  <c r="S1740" i="1" s="1"/>
  <c r="Y1740" i="1" s="1"/>
  <c r="N147" i="1"/>
  <c r="O147" i="1" s="1"/>
  <c r="Q147" i="1" s="1"/>
  <c r="P646" i="1"/>
  <c r="Q646" i="1" s="1"/>
  <c r="V2386" i="1"/>
  <c r="P1433" i="1"/>
  <c r="Q1433" i="1" s="1"/>
  <c r="N1654" i="4"/>
  <c r="O1654" i="4" s="1"/>
  <c r="S2386" i="1"/>
  <c r="Y2386" i="1" s="1"/>
  <c r="N731" i="1"/>
  <c r="O731" i="1" s="1"/>
  <c r="Q731" i="1" s="1"/>
  <c r="N1916" i="1"/>
  <c r="O1916" i="1" s="1"/>
  <c r="Q1916" i="1" s="1"/>
  <c r="N1059" i="1"/>
  <c r="O1059" i="1" s="1"/>
  <c r="S1059" i="1" s="1"/>
  <c r="Y1059" i="1" s="1"/>
  <c r="N2199" i="1"/>
  <c r="O2199" i="1" s="1"/>
  <c r="Q2199" i="1" s="1"/>
  <c r="N1943" i="4"/>
  <c r="O1943" i="4" s="1"/>
  <c r="S1943" i="4" s="1"/>
  <c r="N2368" i="1"/>
  <c r="O2368" i="1" s="1"/>
  <c r="S2368" i="1" s="1"/>
  <c r="Y2368" i="1" s="1"/>
  <c r="P2254" i="4"/>
  <c r="P2129" i="4"/>
  <c r="N71" i="1"/>
  <c r="O71" i="1" s="1"/>
  <c r="S71" i="1" s="1"/>
  <c r="Y71" i="1" s="1"/>
  <c r="N1783" i="1"/>
  <c r="O1783" i="1" s="1"/>
  <c r="Q1783" i="1" s="1"/>
  <c r="P1601" i="1"/>
  <c r="Q1601" i="1" s="1"/>
  <c r="P2036" i="1"/>
  <c r="S2036" i="1" s="1"/>
  <c r="Y2036" i="1" s="1"/>
  <c r="N835" i="1"/>
  <c r="O835" i="1" s="1"/>
  <c r="S835" i="1" s="1"/>
  <c r="Y835" i="1" s="1"/>
  <c r="N488" i="1"/>
  <c r="O488" i="1" s="1"/>
  <c r="Q488" i="1" s="1"/>
  <c r="N2196" i="1"/>
  <c r="O2196" i="1" s="1"/>
  <c r="Q2196" i="1" s="1"/>
  <c r="N2252" i="4"/>
  <c r="O2252" i="4" s="1"/>
  <c r="N1519" i="1"/>
  <c r="O1519" i="1" s="1"/>
  <c r="S1519" i="1" s="1"/>
  <c r="Y1519" i="1" s="1"/>
  <c r="P263" i="4"/>
  <c r="N1943" i="1"/>
  <c r="O1943" i="1" s="1"/>
  <c r="Q1943" i="1" s="1"/>
  <c r="P1250" i="4"/>
  <c r="N2491" i="4"/>
  <c r="O2491" i="4" s="1"/>
  <c r="Q2491" i="4" s="1"/>
  <c r="N491" i="1"/>
  <c r="O491" i="1" s="1"/>
  <c r="Q491" i="1" s="1"/>
  <c r="N1408" i="1"/>
  <c r="O1408" i="1" s="1"/>
  <c r="Q1408" i="1" s="1"/>
  <c r="N1071" i="1"/>
  <c r="O1071" i="1" s="1"/>
  <c r="S1071" i="1" s="1"/>
  <c r="Y1071" i="1" s="1"/>
  <c r="N30" i="1"/>
  <c r="O30" i="1" s="1"/>
  <c r="Q30" i="1" s="1"/>
  <c r="T30" i="1" s="1"/>
  <c r="U30" i="1" s="1"/>
  <c r="N29" i="4"/>
  <c r="O29" i="4" s="1"/>
  <c r="Q29" i="4" s="1"/>
  <c r="T29" i="4" s="1"/>
  <c r="U29" i="4" s="1"/>
  <c r="P1421" i="1"/>
  <c r="S1421" i="1" s="1"/>
  <c r="Y1421" i="1" s="1"/>
  <c r="N1708" i="4"/>
  <c r="O1708" i="4" s="1"/>
  <c r="N1589" i="1"/>
  <c r="O1589" i="1" s="1"/>
  <c r="S1589" i="1" s="1"/>
  <c r="Y1589" i="1" s="1"/>
  <c r="T906" i="1"/>
  <c r="U906" i="1" s="1"/>
  <c r="W906" i="1" s="1"/>
  <c r="P1792" i="4"/>
  <c r="P1254" i="4"/>
  <c r="V1206" i="1"/>
  <c r="W1206" i="1" s="1"/>
  <c r="P618" i="1"/>
  <c r="Q618" i="1" s="1"/>
  <c r="P1345" i="1"/>
  <c r="S1345" i="1" s="1"/>
  <c r="Y1345" i="1" s="1"/>
  <c r="N610" i="1"/>
  <c r="O610" i="1" s="1"/>
  <c r="Q610" i="1" s="1"/>
  <c r="P1252" i="1"/>
  <c r="Q1252" i="1" s="1"/>
  <c r="P2346" i="1"/>
  <c r="S2346" i="1" s="1"/>
  <c r="Y2346" i="1" s="1"/>
  <c r="P373" i="1"/>
  <c r="S373" i="1" s="1"/>
  <c r="Y373" i="1" s="1"/>
  <c r="N165" i="1"/>
  <c r="O165" i="1" s="1"/>
  <c r="Q165" i="1" s="1"/>
  <c r="P664" i="1"/>
  <c r="S664" i="1" s="1"/>
  <c r="Y664" i="1" s="1"/>
  <c r="N237" i="1"/>
  <c r="O237" i="1" s="1"/>
  <c r="S237" i="1" s="1"/>
  <c r="Y237" i="1" s="1"/>
  <c r="N694" i="1"/>
  <c r="O694" i="1" s="1"/>
  <c r="S694" i="1" s="1"/>
  <c r="Y694" i="1" s="1"/>
  <c r="P228" i="1"/>
  <c r="Q228" i="1" s="1"/>
  <c r="P934" i="1"/>
  <c r="Q934" i="1" s="1"/>
  <c r="P389" i="1"/>
  <c r="S389" i="1" s="1"/>
  <c r="Y389" i="1" s="1"/>
  <c r="P1489" i="1"/>
  <c r="Q1489" i="1" s="1"/>
  <c r="P2503" i="1"/>
  <c r="Q2503" i="1" s="1"/>
  <c r="Q2115" i="1"/>
  <c r="V2115" i="1" s="1"/>
  <c r="P1117" i="1"/>
  <c r="Q1117" i="1" s="1"/>
  <c r="N241" i="1"/>
  <c r="O241" i="1" s="1"/>
  <c r="S241" i="1" s="1"/>
  <c r="Y241" i="1" s="1"/>
  <c r="P971" i="1"/>
  <c r="S971" i="1" s="1"/>
  <c r="Y971" i="1" s="1"/>
  <c r="P1171" i="1"/>
  <c r="Q1171" i="1" s="1"/>
  <c r="P2324" i="1"/>
  <c r="S2324" i="1" s="1"/>
  <c r="Y2324" i="1" s="1"/>
  <c r="P1199" i="1"/>
  <c r="Q1199" i="1" s="1"/>
  <c r="P1892" i="1"/>
  <c r="S1892" i="1" s="1"/>
  <c r="Y1892" i="1" s="1"/>
  <c r="N1278" i="1"/>
  <c r="O1278" i="1" s="1"/>
  <c r="S1278" i="1" s="1"/>
  <c r="Y1278" i="1" s="1"/>
  <c r="P2442" i="4"/>
  <c r="P1799" i="1"/>
  <c r="Q1799" i="1" s="1"/>
  <c r="P896" i="1"/>
  <c r="Q896" i="1" s="1"/>
  <c r="N114" i="1"/>
  <c r="O114" i="1" s="1"/>
  <c r="Q114" i="1" s="1"/>
  <c r="P2161" i="1"/>
  <c r="S2161" i="1" s="1"/>
  <c r="Y2161" i="1" s="1"/>
  <c r="P1993" i="4"/>
  <c r="N2332" i="4"/>
  <c r="O2332" i="4" s="1"/>
  <c r="S2332" i="4" s="1"/>
  <c r="N1019" i="1"/>
  <c r="O1019" i="1" s="1"/>
  <c r="S1019" i="1" s="1"/>
  <c r="Y1019" i="1" s="1"/>
  <c r="N499" i="1"/>
  <c r="O499" i="1" s="1"/>
  <c r="S499" i="1" s="1"/>
  <c r="Y499" i="1" s="1"/>
  <c r="N308" i="4"/>
  <c r="O308" i="4" s="1"/>
  <c r="Q308" i="4" s="1"/>
  <c r="N108" i="1"/>
  <c r="O108" i="1" s="1"/>
  <c r="Q108" i="1" s="1"/>
  <c r="P1460" i="4"/>
  <c r="P815" i="4"/>
  <c r="P2227" i="4"/>
  <c r="N2022" i="4"/>
  <c r="O2022" i="4" s="1"/>
  <c r="Q2022" i="4" s="1"/>
  <c r="P902" i="1"/>
  <c r="Q902" i="1" s="1"/>
  <c r="V902" i="1" s="1"/>
  <c r="N2172" i="4"/>
  <c r="O2172" i="4" s="1"/>
  <c r="Q2172" i="4" s="1"/>
  <c r="N1100" i="1"/>
  <c r="O1100" i="1" s="1"/>
  <c r="Q1100" i="1" s="1"/>
  <c r="N339" i="1"/>
  <c r="O339" i="1" s="1"/>
  <c r="S339" i="1" s="1"/>
  <c r="Y339" i="1" s="1"/>
  <c r="N83" i="4"/>
  <c r="O83" i="4" s="1"/>
  <c r="Q83" i="4" s="1"/>
  <c r="N718" i="4"/>
  <c r="O718" i="4" s="1"/>
  <c r="Q718" i="4" s="1"/>
  <c r="N2096" i="4"/>
  <c r="O2096" i="4" s="1"/>
  <c r="P2374" i="1"/>
  <c r="Q2374" i="1" s="1"/>
  <c r="P1029" i="4"/>
  <c r="P555" i="4"/>
  <c r="P30" i="4"/>
  <c r="N2403" i="4"/>
  <c r="O2403" i="4" s="1"/>
  <c r="Q2403" i="4" s="1"/>
  <c r="P2372" i="4"/>
  <c r="P521" i="1"/>
  <c r="S521" i="1" s="1"/>
  <c r="Y521" i="1" s="1"/>
  <c r="P177" i="1"/>
  <c r="S177" i="1" s="1"/>
  <c r="Y177" i="1" s="1"/>
  <c r="N2231" i="1"/>
  <c r="O2231" i="1" s="1"/>
  <c r="S2231" i="1" s="1"/>
  <c r="Y2231" i="1" s="1"/>
  <c r="P717" i="1"/>
  <c r="Q717" i="1" s="1"/>
  <c r="N960" i="1"/>
  <c r="O960" i="1" s="1"/>
  <c r="Q960" i="1" s="1"/>
  <c r="P2308" i="1"/>
  <c r="Q2308" i="1" s="1"/>
  <c r="P184" i="4"/>
  <c r="N1361" i="1"/>
  <c r="O1361" i="1" s="1"/>
  <c r="Q1361" i="1" s="1"/>
  <c r="P454" i="1"/>
  <c r="Q454" i="1" s="1"/>
  <c r="P1980" i="1"/>
  <c r="Q1980" i="1" s="1"/>
  <c r="N2377" i="1"/>
  <c r="O2377" i="1" s="1"/>
  <c r="S2377" i="1" s="1"/>
  <c r="Y2377" i="1" s="1"/>
  <c r="N1500" i="4"/>
  <c r="O1500" i="4" s="1"/>
  <c r="S1500" i="4" s="1"/>
  <c r="P304" i="1"/>
  <c r="S304" i="1" s="1"/>
  <c r="Y304" i="1" s="1"/>
  <c r="P1686" i="1"/>
  <c r="S1686" i="1" s="1"/>
  <c r="Y1686" i="1" s="1"/>
  <c r="P708" i="4"/>
  <c r="P1910" i="1"/>
  <c r="S1910" i="1" s="1"/>
  <c r="Y1910" i="1" s="1"/>
  <c r="P1438" i="1"/>
  <c r="S1438" i="1" s="1"/>
  <c r="Y1438" i="1" s="1"/>
  <c r="P647" i="1"/>
  <c r="S647" i="1" s="1"/>
  <c r="Y647" i="1" s="1"/>
  <c r="P2049" i="4"/>
  <c r="P2067" i="4"/>
  <c r="P2469" i="4"/>
  <c r="N1813" i="4"/>
  <c r="O1813" i="4" s="1"/>
  <c r="Q1813" i="4" s="1"/>
  <c r="N2497" i="1"/>
  <c r="O2497" i="1" s="1"/>
  <c r="Q2497" i="1" s="1"/>
  <c r="P917" i="4"/>
  <c r="P592" i="1"/>
  <c r="Q592" i="1" s="1"/>
  <c r="P11" i="1"/>
  <c r="S11" i="1" s="1"/>
  <c r="Y11" i="1" s="1"/>
  <c r="P622" i="1"/>
  <c r="Q622" i="1" s="1"/>
  <c r="N21" i="4"/>
  <c r="O21" i="4" s="1"/>
  <c r="Q21" i="4" s="1"/>
  <c r="T21" i="4" s="1"/>
  <c r="U21" i="4" s="1"/>
  <c r="P822" i="1"/>
  <c r="S822" i="1" s="1"/>
  <c r="Y822" i="1" s="1"/>
  <c r="P1572" i="1"/>
  <c r="Q1572" i="1" s="1"/>
  <c r="P300" i="1"/>
  <c r="Q300" i="1" s="1"/>
  <c r="P755" i="1"/>
  <c r="Q755" i="1" s="1"/>
  <c r="V755" i="1" s="1"/>
  <c r="P1476" i="4"/>
  <c r="T806" i="1"/>
  <c r="U806" i="1" s="1"/>
  <c r="W806" i="1" s="1"/>
  <c r="P1937" i="1"/>
  <c r="S1937" i="1" s="1"/>
  <c r="Y1937" i="1" s="1"/>
  <c r="P1743" i="4"/>
  <c r="N225" i="4"/>
  <c r="O225" i="4" s="1"/>
  <c r="N2293" i="4"/>
  <c r="O2293" i="4" s="1"/>
  <c r="Q2293" i="4" s="1"/>
  <c r="N1681" i="1"/>
  <c r="O1681" i="1" s="1"/>
  <c r="S1681" i="1" s="1"/>
  <c r="Y1681" i="1" s="1"/>
  <c r="N1983" i="1"/>
  <c r="O1983" i="1" s="1"/>
  <c r="Q1983" i="1" s="1"/>
  <c r="N1660" i="1"/>
  <c r="O1660" i="1" s="1"/>
  <c r="S1660" i="1" s="1"/>
  <c r="Y1660" i="1" s="1"/>
  <c r="N1055" i="1"/>
  <c r="O1055" i="1" s="1"/>
  <c r="S1055" i="1" s="1"/>
  <c r="Y1055" i="1" s="1"/>
  <c r="P607" i="4"/>
  <c r="P233" i="1"/>
  <c r="Q233" i="1" s="1"/>
  <c r="P701" i="1"/>
  <c r="S701" i="1" s="1"/>
  <c r="Y701" i="1" s="1"/>
  <c r="P1055" i="4"/>
  <c r="N2281" i="1"/>
  <c r="O2281" i="1" s="1"/>
  <c r="Q2281" i="1" s="1"/>
  <c r="N2113" i="4"/>
  <c r="O2113" i="4" s="1"/>
  <c r="P1354" i="1"/>
  <c r="S1354" i="1" s="1"/>
  <c r="Y1354" i="1" s="1"/>
  <c r="N1531" i="4"/>
  <c r="O1531" i="4" s="1"/>
  <c r="Q1531" i="4" s="1"/>
  <c r="P291" i="4"/>
  <c r="P2261" i="1"/>
  <c r="Q2261" i="1" s="1"/>
  <c r="N739" i="1"/>
  <c r="O739" i="1" s="1"/>
  <c r="S739" i="1" s="1"/>
  <c r="Y739" i="1" s="1"/>
  <c r="P50" i="4"/>
  <c r="N1837" i="1"/>
  <c r="O1837" i="1" s="1"/>
  <c r="S1837" i="1" s="1"/>
  <c r="Y1837" i="1" s="1"/>
  <c r="N1923" i="4"/>
  <c r="O1923" i="4" s="1"/>
  <c r="Q1923" i="4" s="1"/>
  <c r="P1259" i="4"/>
  <c r="P50" i="1"/>
  <c r="S50" i="1" s="1"/>
  <c r="Y50" i="1" s="1"/>
  <c r="P1750" i="1"/>
  <c r="Q1750" i="1" s="1"/>
  <c r="V1750" i="1" s="1"/>
  <c r="P921" i="1"/>
  <c r="Q921" i="1" s="1"/>
  <c r="P926" i="1"/>
  <c r="Q926" i="1" s="1"/>
  <c r="P188" i="1"/>
  <c r="Q188" i="1" s="1"/>
  <c r="P1060" i="1"/>
  <c r="Q1060" i="1" s="1"/>
  <c r="N2337" i="1"/>
  <c r="O2337" i="1" s="1"/>
  <c r="Q2337" i="1" s="1"/>
  <c r="P2231" i="4"/>
  <c r="P2446" i="4"/>
  <c r="N2228" i="1"/>
  <c r="O2228" i="1" s="1"/>
  <c r="Q2228" i="1" s="1"/>
  <c r="P133" i="4"/>
  <c r="P189" i="1"/>
  <c r="S189" i="1" s="1"/>
  <c r="Y189" i="1" s="1"/>
  <c r="P889" i="1"/>
  <c r="S889" i="1" s="1"/>
  <c r="Y889" i="1" s="1"/>
  <c r="P2054" i="4"/>
  <c r="N471" i="4"/>
  <c r="O471" i="4" s="1"/>
  <c r="S471" i="4" s="1"/>
  <c r="N805" i="4"/>
  <c r="O805" i="4" s="1"/>
  <c r="Q805" i="4" s="1"/>
  <c r="N196" i="1"/>
  <c r="O196" i="1" s="1"/>
  <c r="Q196" i="1" s="1"/>
  <c r="P1815" i="4"/>
  <c r="P2159" i="1"/>
  <c r="Q2159" i="1" s="1"/>
  <c r="P427" i="1"/>
  <c r="S427" i="1" s="1"/>
  <c r="Y427" i="1" s="1"/>
  <c r="P2020" i="1"/>
  <c r="S2020" i="1" s="1"/>
  <c r="Y2020" i="1" s="1"/>
  <c r="P501" i="1"/>
  <c r="Q501" i="1" s="1"/>
  <c r="P802" i="4"/>
  <c r="N171" i="4"/>
  <c r="O171" i="4" s="1"/>
  <c r="S171" i="4" s="1"/>
  <c r="N671" i="1"/>
  <c r="O671" i="1" s="1"/>
  <c r="S671" i="1" s="1"/>
  <c r="Y671" i="1" s="1"/>
  <c r="P1264" i="4"/>
  <c r="N967" i="4"/>
  <c r="O967" i="4" s="1"/>
  <c r="P1650" i="1"/>
  <c r="Q1650" i="1" s="1"/>
  <c r="P351" i="4"/>
  <c r="P728" i="1"/>
  <c r="S728" i="1" s="1"/>
  <c r="Y728" i="1" s="1"/>
  <c r="N2221" i="1"/>
  <c r="O2221" i="1" s="1"/>
  <c r="Q2221" i="1" s="1"/>
  <c r="P2301" i="1"/>
  <c r="S2301" i="1" s="1"/>
  <c r="Y2301" i="1" s="1"/>
  <c r="N2220" i="1"/>
  <c r="O2220" i="1" s="1"/>
  <c r="S2220" i="1" s="1"/>
  <c r="Y2220" i="1" s="1"/>
  <c r="P1696" i="1"/>
  <c r="S1696" i="1" s="1"/>
  <c r="Y1696" i="1" s="1"/>
  <c r="P611" i="4"/>
  <c r="N1587" i="1"/>
  <c r="O1587" i="1" s="1"/>
  <c r="S1587" i="1" s="1"/>
  <c r="Y1587" i="1" s="1"/>
  <c r="P2296" i="1"/>
  <c r="S2296" i="1" s="1"/>
  <c r="Y2296" i="1" s="1"/>
  <c r="N1983" i="4"/>
  <c r="O1983" i="4" s="1"/>
  <c r="S1983" i="4" s="1"/>
  <c r="P255" i="1"/>
  <c r="Q255" i="1" s="1"/>
  <c r="N49" i="1"/>
  <c r="O49" i="1" s="1"/>
  <c r="S49" i="1" s="1"/>
  <c r="Y49" i="1" s="1"/>
  <c r="N2397" i="1"/>
  <c r="O2397" i="1" s="1"/>
  <c r="S2397" i="1" s="1"/>
  <c r="Y2397" i="1" s="1"/>
  <c r="N1503" i="1"/>
  <c r="O1503" i="1" s="1"/>
  <c r="S1503" i="1" s="1"/>
  <c r="Y1503" i="1" s="1"/>
  <c r="Q1774" i="1"/>
  <c r="N2344" i="1"/>
  <c r="O2344" i="1" s="1"/>
  <c r="S2344" i="1" s="1"/>
  <c r="Y2344" i="1" s="1"/>
  <c r="P585" i="1"/>
  <c r="S585" i="1" s="1"/>
  <c r="Y585" i="1" s="1"/>
  <c r="P2365" i="1"/>
  <c r="Q2365" i="1" s="1"/>
  <c r="N603" i="1"/>
  <c r="O603" i="1" s="1"/>
  <c r="Q603" i="1" s="1"/>
  <c r="N2333" i="4"/>
  <c r="O2333" i="4" s="1"/>
  <c r="Q2333" i="4" s="1"/>
  <c r="N2073" i="1"/>
  <c r="O2073" i="1" s="1"/>
  <c r="Q2073" i="1" s="1"/>
  <c r="N625" i="4"/>
  <c r="O625" i="4" s="1"/>
  <c r="S625" i="4" s="1"/>
  <c r="N1138" i="1"/>
  <c r="O1138" i="1" s="1"/>
  <c r="Q1138" i="1" s="1"/>
  <c r="P9" i="4"/>
  <c r="P2287" i="4"/>
  <c r="N2130" i="1"/>
  <c r="O2130" i="1" s="1"/>
  <c r="Q2130" i="1" s="1"/>
  <c r="V2130" i="1" s="1"/>
  <c r="N234" i="1"/>
  <c r="O234" i="1" s="1"/>
  <c r="Q234" i="1" s="1"/>
  <c r="P1803" i="1"/>
  <c r="Q1803" i="1" s="1"/>
  <c r="N2089" i="1"/>
  <c r="O2089" i="1" s="1"/>
  <c r="S2089" i="1" s="1"/>
  <c r="Y2089" i="1" s="1"/>
  <c r="P1160" i="4"/>
  <c r="P1151" i="4"/>
  <c r="N46" i="4"/>
  <c r="O46" i="4" s="1"/>
  <c r="S46" i="4" s="1"/>
  <c r="P1253" i="4"/>
  <c r="P13" i="4"/>
  <c r="N1785" i="1"/>
  <c r="O1785" i="1" s="1"/>
  <c r="S1785" i="1" s="1"/>
  <c r="Y1785" i="1" s="1"/>
  <c r="N504" i="4"/>
  <c r="O504" i="4" s="1"/>
  <c r="Q504" i="4" s="1"/>
  <c r="P2215" i="4"/>
  <c r="P129" i="4"/>
  <c r="P2297" i="1"/>
  <c r="S2297" i="1" s="1"/>
  <c r="Y2297" i="1" s="1"/>
  <c r="N635" i="1"/>
  <c r="O635" i="1" s="1"/>
  <c r="Q635" i="1" s="1"/>
  <c r="P1411" i="1"/>
  <c r="S1411" i="1" s="1"/>
  <c r="Y1411" i="1" s="1"/>
  <c r="P562" i="1"/>
  <c r="Q562" i="1" s="1"/>
  <c r="V562" i="1" s="1"/>
  <c r="N2192" i="4"/>
  <c r="O2192" i="4" s="1"/>
  <c r="Q2192" i="4" s="1"/>
  <c r="P1822" i="1"/>
  <c r="S1822" i="1" s="1"/>
  <c r="Y1822" i="1" s="1"/>
  <c r="N413" i="4"/>
  <c r="O413" i="4" s="1"/>
  <c r="P1854" i="4"/>
  <c r="P2459" i="4"/>
  <c r="P271" i="4"/>
  <c r="P159" i="4"/>
  <c r="T1039" i="1"/>
  <c r="U1039" i="1" s="1"/>
  <c r="P883" i="4"/>
  <c r="P1507" i="1"/>
  <c r="Q1507" i="1" s="1"/>
  <c r="V1507" i="1" s="1"/>
  <c r="P1461" i="4"/>
  <c r="P1624" i="1"/>
  <c r="S1624" i="1" s="1"/>
  <c r="Y1624" i="1" s="1"/>
  <c r="N1384" i="4"/>
  <c r="O1384" i="4" s="1"/>
  <c r="Q1384" i="4" s="1"/>
  <c r="P1763" i="1"/>
  <c r="Q1763" i="1" s="1"/>
  <c r="N93" i="4"/>
  <c r="O93" i="4" s="1"/>
  <c r="Q93" i="4" s="1"/>
  <c r="V93" i="4" s="1"/>
  <c r="P1193" i="4"/>
  <c r="P2238" i="4"/>
  <c r="P639" i="4"/>
  <c r="P651" i="4"/>
  <c r="P2465" i="4"/>
  <c r="N1800" i="4"/>
  <c r="O1800" i="4" s="1"/>
  <c r="Q1800" i="4" s="1"/>
  <c r="P270" i="1"/>
  <c r="S270" i="1" s="1"/>
  <c r="Y270" i="1" s="1"/>
  <c r="P2265" i="1"/>
  <c r="Q2265" i="1" s="1"/>
  <c r="N2502" i="1"/>
  <c r="O2502" i="1" s="1"/>
  <c r="S2502" i="1" s="1"/>
  <c r="Y2502" i="1" s="1"/>
  <c r="P2307" i="1"/>
  <c r="S2307" i="1" s="1"/>
  <c r="Y2307" i="1" s="1"/>
  <c r="N2303" i="1"/>
  <c r="O2303" i="1" s="1"/>
  <c r="Q2303" i="1" s="1"/>
  <c r="N2197" i="1"/>
  <c r="O2197" i="1" s="1"/>
  <c r="Q2197" i="1" s="1"/>
  <c r="P857" i="4"/>
  <c r="P18" i="4"/>
  <c r="P1054" i="1"/>
  <c r="Q1054" i="1" s="1"/>
  <c r="P1892" i="4"/>
  <c r="P1285" i="4"/>
  <c r="N2461" i="4"/>
  <c r="O2461" i="4" s="1"/>
  <c r="Q2461" i="4" s="1"/>
  <c r="P493" i="4"/>
  <c r="N2478" i="4"/>
  <c r="O2478" i="4" s="1"/>
  <c r="S2478" i="4" s="1"/>
  <c r="N2486" i="4"/>
  <c r="O2486" i="4" s="1"/>
  <c r="S2486" i="4" s="1"/>
  <c r="N2389" i="1"/>
  <c r="O2389" i="1" s="1"/>
  <c r="Q2389" i="1" s="1"/>
  <c r="N696" i="4"/>
  <c r="O696" i="4" s="1"/>
  <c r="Q696" i="4" s="1"/>
  <c r="P2481" i="1"/>
  <c r="S2481" i="1" s="1"/>
  <c r="Y2481" i="1" s="1"/>
  <c r="N281" i="4"/>
  <c r="O281" i="4" s="1"/>
  <c r="Q281" i="4" s="1"/>
  <c r="P195" i="4"/>
  <c r="P577" i="4"/>
  <c r="P1012" i="4"/>
  <c r="N1345" i="4"/>
  <c r="O1345" i="4" s="1"/>
  <c r="Q1345" i="4" s="1"/>
  <c r="P490" i="1"/>
  <c r="S490" i="1" s="1"/>
  <c r="Y490" i="1" s="1"/>
  <c r="N1834" i="1"/>
  <c r="O1834" i="1" s="1"/>
  <c r="P1834" i="1"/>
  <c r="N1884" i="4"/>
  <c r="O1884" i="4" s="1"/>
  <c r="N41" i="4"/>
  <c r="O41" i="4" s="1"/>
  <c r="Q41" i="4" s="1"/>
  <c r="V41" i="4" s="1"/>
  <c r="N966" i="4"/>
  <c r="O966" i="4" s="1"/>
  <c r="Q966" i="4" s="1"/>
  <c r="N2068" i="1"/>
  <c r="O2068" i="1" s="1"/>
  <c r="S2068" i="1" s="1"/>
  <c r="Y2068" i="1" s="1"/>
  <c r="N1616" i="1"/>
  <c r="O1616" i="1" s="1"/>
  <c r="S1616" i="1" s="1"/>
  <c r="Y1616" i="1" s="1"/>
  <c r="P1523" i="1"/>
  <c r="S1523" i="1" s="1"/>
  <c r="Y1523" i="1" s="1"/>
  <c r="P1288" i="1"/>
  <c r="Q1288" i="1" s="1"/>
  <c r="P1594" i="1"/>
  <c r="S1594" i="1" s="1"/>
  <c r="Y1594" i="1" s="1"/>
  <c r="P2463" i="4"/>
  <c r="V491" i="4"/>
  <c r="W491" i="4" s="1"/>
  <c r="P865" i="1"/>
  <c r="Q865" i="1" s="1"/>
  <c r="N1871" i="1"/>
  <c r="O1871" i="1" s="1"/>
  <c r="Q1871" i="1" s="1"/>
  <c r="N676" i="4"/>
  <c r="O676" i="4" s="1"/>
  <c r="Q676" i="4" s="1"/>
  <c r="P1710" i="1"/>
  <c r="Q1710" i="1" s="1"/>
  <c r="N42" i="1"/>
  <c r="O42" i="1" s="1"/>
  <c r="S42" i="1" s="1"/>
  <c r="Y42" i="1" s="1"/>
  <c r="N444" i="4"/>
  <c r="O444" i="4" s="1"/>
  <c r="Q444" i="4" s="1"/>
  <c r="P1652" i="1"/>
  <c r="S1652" i="1" s="1"/>
  <c r="Y1652" i="1" s="1"/>
  <c r="P1853" i="1"/>
  <c r="Q1853" i="1" s="1"/>
  <c r="N316" i="1"/>
  <c r="O316" i="1" s="1"/>
  <c r="S316" i="1" s="1"/>
  <c r="Y316" i="1" s="1"/>
  <c r="N170" i="1"/>
  <c r="O170" i="1" s="1"/>
  <c r="Q170" i="1" s="1"/>
  <c r="P2384" i="1"/>
  <c r="Q2384" i="1" s="1"/>
  <c r="V2384" i="1" s="1"/>
  <c r="P368" i="1"/>
  <c r="Q368" i="1" s="1"/>
  <c r="P1032" i="1"/>
  <c r="Q1032" i="1" s="1"/>
  <c r="N142" i="1"/>
  <c r="O142" i="1" s="1"/>
  <c r="Q142" i="1" s="1"/>
  <c r="P2295" i="1"/>
  <c r="Q2295" i="1" s="1"/>
  <c r="N140" i="1"/>
  <c r="O140" i="1" s="1"/>
  <c r="S140" i="1" s="1"/>
  <c r="Y140" i="1" s="1"/>
  <c r="N1858" i="1"/>
  <c r="O1858" i="1" s="1"/>
  <c r="Q1858" i="1" s="1"/>
  <c r="P901" i="1"/>
  <c r="Q901" i="1" s="1"/>
  <c r="N1878" i="1"/>
  <c r="O1878" i="1" s="1"/>
  <c r="Q1878" i="1" s="1"/>
  <c r="N1497" i="1"/>
  <c r="O1497" i="1" s="1"/>
  <c r="Q1497" i="1" s="1"/>
  <c r="P1475" i="1"/>
  <c r="S1475" i="1" s="1"/>
  <c r="Y1475" i="1" s="1"/>
  <c r="N1708" i="1"/>
  <c r="O1708" i="1" s="1"/>
  <c r="S1708" i="1" s="1"/>
  <c r="Y1708" i="1" s="1"/>
  <c r="N2045" i="1"/>
  <c r="O2045" i="1" s="1"/>
  <c r="Q2045" i="1" s="1"/>
  <c r="N1593" i="1"/>
  <c r="O1593" i="1" s="1"/>
  <c r="S1593" i="1" s="1"/>
  <c r="Y1593" i="1" s="1"/>
  <c r="P1035" i="1"/>
  <c r="Q1035" i="1" s="1"/>
  <c r="P2104" i="1"/>
  <c r="Q2104" i="1" s="1"/>
  <c r="P17" i="1"/>
  <c r="S17" i="1" s="1"/>
  <c r="Y17" i="1" s="1"/>
  <c r="N504" i="1"/>
  <c r="O504" i="1" s="1"/>
  <c r="Q504" i="1" s="1"/>
  <c r="N219" i="1"/>
  <c r="O219" i="1" s="1"/>
  <c r="S219" i="1" s="1"/>
  <c r="Y219" i="1" s="1"/>
  <c r="V23" i="4"/>
  <c r="W23" i="4" s="1"/>
  <c r="N476" i="1"/>
  <c r="O476" i="1" s="1"/>
  <c r="Q476" i="1" s="1"/>
  <c r="N2373" i="1"/>
  <c r="O2373" i="1" s="1"/>
  <c r="Q2373" i="1" s="1"/>
  <c r="N2489" i="4"/>
  <c r="O2489" i="4" s="1"/>
  <c r="S2489" i="4" s="1"/>
  <c r="N252" i="4"/>
  <c r="O252" i="4" s="1"/>
  <c r="Q252" i="4" s="1"/>
  <c r="P133" i="1"/>
  <c r="Q133" i="1" s="1"/>
  <c r="N2432" i="1"/>
  <c r="O2432" i="1" s="1"/>
  <c r="S2432" i="1" s="1"/>
  <c r="Y2432" i="1" s="1"/>
  <c r="N297" i="1"/>
  <c r="O297" i="1" s="1"/>
  <c r="Q297" i="1" s="1"/>
  <c r="P2302" i="1"/>
  <c r="Q2302" i="1" s="1"/>
  <c r="P1097" i="1"/>
  <c r="S1097" i="1" s="1"/>
  <c r="Y1097" i="1" s="1"/>
  <c r="N2253" i="1"/>
  <c r="O2253" i="1" s="1"/>
  <c r="Q2253" i="1" s="1"/>
  <c r="P411" i="4"/>
  <c r="N1633" i="1"/>
  <c r="O1633" i="1" s="1"/>
  <c r="Q1633" i="1" s="1"/>
  <c r="P2119" i="1"/>
  <c r="S2119" i="1" s="1"/>
  <c r="Y2119" i="1" s="1"/>
  <c r="P1603" i="1"/>
  <c r="S1603" i="1" s="1"/>
  <c r="Y1603" i="1" s="1"/>
  <c r="N1244" i="4"/>
  <c r="O1244" i="4" s="1"/>
  <c r="Q1244" i="4" s="1"/>
  <c r="N2473" i="4"/>
  <c r="O2473" i="4" s="1"/>
  <c r="N52" i="1"/>
  <c r="O52" i="1" s="1"/>
  <c r="Q52" i="1" s="1"/>
  <c r="N197" i="1"/>
  <c r="O197" i="1" s="1"/>
  <c r="S197" i="1" s="1"/>
  <c r="Y197" i="1" s="1"/>
  <c r="N507" i="4"/>
  <c r="O507" i="4" s="1"/>
  <c r="P2382" i="4"/>
  <c r="P2219" i="4"/>
  <c r="P1289" i="4"/>
  <c r="P1273" i="4"/>
  <c r="P759" i="1"/>
  <c r="S759" i="1" s="1"/>
  <c r="Y759" i="1" s="1"/>
  <c r="P1423" i="4"/>
  <c r="P774" i="4"/>
  <c r="P507" i="1"/>
  <c r="S507" i="1" s="1"/>
  <c r="Y507" i="1" s="1"/>
  <c r="P139" i="1"/>
  <c r="S139" i="1" s="1"/>
  <c r="Y139" i="1" s="1"/>
  <c r="P1787" i="4"/>
  <c r="N1496" i="4"/>
  <c r="O1496" i="4" s="1"/>
  <c r="P2420" i="4"/>
  <c r="P817" i="4"/>
  <c r="N353" i="4"/>
  <c r="O353" i="4" s="1"/>
  <c r="Q353" i="4" s="1"/>
  <c r="V353" i="4" s="1"/>
  <c r="P32" i="4"/>
  <c r="P1683" i="4"/>
  <c r="N1089" i="4"/>
  <c r="O1089" i="4" s="1"/>
  <c r="S1089" i="4" s="1"/>
  <c r="P666" i="1"/>
  <c r="Q666" i="1" s="1"/>
  <c r="T506" i="1"/>
  <c r="U506" i="1" s="1"/>
  <c r="X506" i="1" s="1"/>
  <c r="W2356" i="1"/>
  <c r="N1421" i="4"/>
  <c r="O1421" i="4" s="1"/>
  <c r="Q1421" i="4" s="1"/>
  <c r="N884" i="1"/>
  <c r="O884" i="1" s="1"/>
  <c r="S884" i="1" s="1"/>
  <c r="Y884" i="1" s="1"/>
  <c r="N549" i="1"/>
  <c r="O549" i="1" s="1"/>
  <c r="Q549" i="1" s="1"/>
  <c r="P1177" i="1"/>
  <c r="Q1177" i="1" s="1"/>
  <c r="P282" i="1"/>
  <c r="S282" i="1" s="1"/>
  <c r="Y282" i="1" s="1"/>
  <c r="P1024" i="1"/>
  <c r="Q1024" i="1" s="1"/>
  <c r="N1437" i="4"/>
  <c r="O1437" i="4" s="1"/>
  <c r="Q1437" i="4" s="1"/>
  <c r="P2096" i="1"/>
  <c r="S2096" i="1" s="1"/>
  <c r="Y2096" i="1" s="1"/>
  <c r="N2369" i="1"/>
  <c r="O2369" i="1" s="1"/>
  <c r="S2369" i="1" s="1"/>
  <c r="Y2369" i="1" s="1"/>
  <c r="N1300" i="1"/>
  <c r="O1300" i="1" s="1"/>
  <c r="S1300" i="1" s="1"/>
  <c r="Y1300" i="1" s="1"/>
  <c r="N1620" i="4"/>
  <c r="O1620" i="4" s="1"/>
  <c r="S1620" i="4" s="1"/>
  <c r="N570" i="1"/>
  <c r="O570" i="1" s="1"/>
  <c r="S570" i="1" s="1"/>
  <c r="Y570" i="1" s="1"/>
  <c r="N858" i="1"/>
  <c r="O858" i="1" s="1"/>
  <c r="S858" i="1" s="1"/>
  <c r="Y858" i="1" s="1"/>
  <c r="N1294" i="4"/>
  <c r="O1294" i="4" s="1"/>
  <c r="Q1294" i="4" s="1"/>
  <c r="P384" i="1"/>
  <c r="Q384" i="1" s="1"/>
  <c r="P1374" i="1"/>
  <c r="Q1374" i="1" s="1"/>
  <c r="P546" i="4"/>
  <c r="N96" i="1"/>
  <c r="O96" i="1" s="1"/>
  <c r="Q96" i="1" s="1"/>
  <c r="P2059" i="1"/>
  <c r="Q2059" i="1" s="1"/>
  <c r="N1588" i="1"/>
  <c r="O1588" i="1" s="1"/>
  <c r="S1588" i="1" s="1"/>
  <c r="Y1588" i="1" s="1"/>
  <c r="N435" i="1"/>
  <c r="O435" i="1" s="1"/>
  <c r="S435" i="1" s="1"/>
  <c r="Y435" i="1" s="1"/>
  <c r="N1047" i="4"/>
  <c r="O1047" i="4" s="1"/>
  <c r="S1047" i="4" s="1"/>
  <c r="P2190" i="1"/>
  <c r="S2190" i="1" s="1"/>
  <c r="Y2190" i="1" s="1"/>
  <c r="N254" i="4"/>
  <c r="O254" i="4" s="1"/>
  <c r="P1890" i="1"/>
  <c r="S1890" i="1" s="1"/>
  <c r="Y1890" i="1" s="1"/>
  <c r="P1982" i="1"/>
  <c r="S1982" i="1" s="1"/>
  <c r="Y1982" i="1" s="1"/>
  <c r="N957" i="1"/>
  <c r="O957" i="1" s="1"/>
  <c r="S957" i="1" s="1"/>
  <c r="Y957" i="1" s="1"/>
  <c r="N43" i="4"/>
  <c r="O43" i="4" s="1"/>
  <c r="P1470" i="1"/>
  <c r="S1470" i="1" s="1"/>
  <c r="Y1470" i="1" s="1"/>
  <c r="N566" i="4"/>
  <c r="O566" i="4" s="1"/>
  <c r="Q566" i="4" s="1"/>
  <c r="N277" i="1"/>
  <c r="O277" i="1" s="1"/>
  <c r="Q277" i="1" s="1"/>
  <c r="T277" i="1" s="1"/>
  <c r="U277" i="1" s="1"/>
  <c r="N2419" i="1"/>
  <c r="O2419" i="1" s="1"/>
  <c r="S2419" i="1" s="1"/>
  <c r="Y2419" i="1" s="1"/>
  <c r="P510" i="4"/>
  <c r="N1691" i="1"/>
  <c r="O1691" i="1" s="1"/>
  <c r="Q1691" i="1" s="1"/>
  <c r="N589" i="1"/>
  <c r="O589" i="1" s="1"/>
  <c r="Q589" i="1" s="1"/>
  <c r="P1086" i="1"/>
  <c r="Q1086" i="1" s="1"/>
  <c r="N2237" i="4"/>
  <c r="O2237" i="4" s="1"/>
  <c r="N1082" i="1"/>
  <c r="O1082" i="1" s="1"/>
  <c r="Q1082" i="1" s="1"/>
  <c r="T1082" i="1" s="1"/>
  <c r="U1082" i="1" s="1"/>
  <c r="P1669" i="1"/>
  <c r="S1669" i="1" s="1"/>
  <c r="Y1669" i="1" s="1"/>
  <c r="N413" i="1"/>
  <c r="O413" i="1" s="1"/>
  <c r="Q413" i="1" s="1"/>
  <c r="N1733" i="1"/>
  <c r="O1733" i="1" s="1"/>
  <c r="Q1733" i="1" s="1"/>
  <c r="N2109" i="1"/>
  <c r="O2109" i="1" s="1"/>
  <c r="Q2109" i="1" s="1"/>
  <c r="N758" i="4"/>
  <c r="O758" i="4" s="1"/>
  <c r="S758" i="4" s="1"/>
  <c r="P733" i="1"/>
  <c r="S733" i="1" s="1"/>
  <c r="Y733" i="1" s="1"/>
  <c r="N874" i="1"/>
  <c r="O874" i="1" s="1"/>
  <c r="Q874" i="1" s="1"/>
  <c r="P1920" i="1"/>
  <c r="S1920" i="1" s="1"/>
  <c r="Y1920" i="1" s="1"/>
  <c r="P936" i="1"/>
  <c r="S936" i="1" s="1"/>
  <c r="Y936" i="1" s="1"/>
  <c r="N1342" i="1"/>
  <c r="O1342" i="1" s="1"/>
  <c r="S1342" i="1" s="1"/>
  <c r="Y1342" i="1" s="1"/>
  <c r="N833" i="1"/>
  <c r="O833" i="1" s="1"/>
  <c r="Q833" i="1" s="1"/>
  <c r="P1187" i="1"/>
  <c r="Q1187" i="1" s="1"/>
  <c r="P444" i="1"/>
  <c r="S444" i="1" s="1"/>
  <c r="Y444" i="1" s="1"/>
  <c r="P1940" i="1"/>
  <c r="S1940" i="1" s="1"/>
  <c r="Y1940" i="1" s="1"/>
  <c r="N2160" i="1"/>
  <c r="O2160" i="1" s="1"/>
  <c r="Q2160" i="1" s="1"/>
  <c r="P1818" i="1"/>
  <c r="S1818" i="1" s="1"/>
  <c r="Y1818" i="1" s="1"/>
  <c r="N1109" i="1"/>
  <c r="O1109" i="1" s="1"/>
  <c r="Q1109" i="1" s="1"/>
  <c r="P1399" i="1"/>
  <c r="S1399" i="1" s="1"/>
  <c r="Y1399" i="1" s="1"/>
  <c r="P1007" i="4"/>
  <c r="P1396" i="1"/>
  <c r="S1396" i="1" s="1"/>
  <c r="Y1396" i="1" s="1"/>
  <c r="N286" i="1"/>
  <c r="O286" i="1" s="1"/>
  <c r="Q286" i="1" s="1"/>
  <c r="N1147" i="1"/>
  <c r="O1147" i="1" s="1"/>
  <c r="Q1147" i="1" s="1"/>
  <c r="P2439" i="4"/>
  <c r="N1902" i="1"/>
  <c r="O1902" i="1" s="1"/>
  <c r="S1902" i="1" s="1"/>
  <c r="Y1902" i="1" s="1"/>
  <c r="P960" i="4"/>
  <c r="N1209" i="4"/>
  <c r="O1209" i="4" s="1"/>
  <c r="N549" i="4"/>
  <c r="O549" i="4" s="1"/>
  <c r="N2026" i="1"/>
  <c r="O2026" i="1" s="1"/>
  <c r="Q2026" i="1" s="1"/>
  <c r="T2026" i="1" s="1"/>
  <c r="U2026" i="1" s="1"/>
  <c r="P47" i="1"/>
  <c r="S47" i="1" s="1"/>
  <c r="Y47" i="1" s="1"/>
  <c r="N2353" i="1"/>
  <c r="O2353" i="1" s="1"/>
  <c r="Q2353" i="1" s="1"/>
  <c r="N2012" i="1"/>
  <c r="O2012" i="1" s="1"/>
  <c r="S2012" i="1" s="1"/>
  <c r="Y2012" i="1" s="1"/>
  <c r="P1135" i="4"/>
  <c r="P688" i="1"/>
  <c r="Q688" i="1" s="1"/>
  <c r="P188" i="4"/>
  <c r="N1989" i="4"/>
  <c r="O1989" i="4" s="1"/>
  <c r="Q1989" i="4" s="1"/>
  <c r="N97" i="1"/>
  <c r="O97" i="1" s="1"/>
  <c r="S97" i="1" s="1"/>
  <c r="Y97" i="1" s="1"/>
  <c r="N696" i="1"/>
  <c r="O696" i="1" s="1"/>
  <c r="S696" i="1" s="1"/>
  <c r="Y696" i="1" s="1"/>
  <c r="N713" i="4"/>
  <c r="O713" i="4" s="1"/>
  <c r="P104" i="1"/>
  <c r="S104" i="1" s="1"/>
  <c r="Y104" i="1" s="1"/>
  <c r="P757" i="4"/>
  <c r="N947" i="1"/>
  <c r="O947" i="1" s="1"/>
  <c r="S947" i="1" s="1"/>
  <c r="Y947" i="1" s="1"/>
  <c r="P294" i="1"/>
  <c r="S294" i="1" s="1"/>
  <c r="Y294" i="1" s="1"/>
  <c r="P45" i="4"/>
  <c r="N1527" i="1"/>
  <c r="O1527" i="1" s="1"/>
  <c r="Q1527" i="1" s="1"/>
  <c r="N1742" i="1"/>
  <c r="O1742" i="1" s="1"/>
  <c r="S1742" i="1" s="1"/>
  <c r="Y1742" i="1" s="1"/>
  <c r="N895" i="1"/>
  <c r="O895" i="1" s="1"/>
  <c r="S895" i="1" s="1"/>
  <c r="Y895" i="1" s="1"/>
  <c r="P596" i="1"/>
  <c r="S596" i="1" s="1"/>
  <c r="Y596" i="1" s="1"/>
  <c r="N2099" i="1"/>
  <c r="O2099" i="1" s="1"/>
  <c r="S2099" i="1" s="1"/>
  <c r="Y2099" i="1" s="1"/>
  <c r="P1102" i="1"/>
  <c r="Q1102" i="1" s="1"/>
  <c r="P479" i="1"/>
  <c r="S479" i="1" s="1"/>
  <c r="Y479" i="1" s="1"/>
  <c r="P257" i="1"/>
  <c r="Q257" i="1" s="1"/>
  <c r="P1682" i="4"/>
  <c r="P1218" i="4"/>
  <c r="P2502" i="4"/>
  <c r="P709" i="4"/>
  <c r="N2195" i="4"/>
  <c r="O2195" i="4" s="1"/>
  <c r="N1417" i="4"/>
  <c r="O1417" i="4" s="1"/>
  <c r="S1417" i="4" s="1"/>
  <c r="N987" i="4"/>
  <c r="O987" i="4" s="1"/>
  <c r="P2196" i="4"/>
  <c r="P812" i="4"/>
  <c r="P795" i="4"/>
  <c r="N1622" i="1"/>
  <c r="O1622" i="1" s="1"/>
  <c r="S1622" i="1" s="1"/>
  <c r="Y1622" i="1" s="1"/>
  <c r="P2186" i="4"/>
  <c r="N893" i="4"/>
  <c r="O893" i="4" s="1"/>
  <c r="N41" i="1"/>
  <c r="O41" i="1" s="1"/>
  <c r="S41" i="1" s="1"/>
  <c r="Y41" i="1" s="1"/>
  <c r="P1705" i="1"/>
  <c r="Q1705" i="1" s="1"/>
  <c r="N2207" i="4"/>
  <c r="O2207" i="4" s="1"/>
  <c r="S2207" i="4" s="1"/>
  <c r="P559" i="4"/>
  <c r="N1165" i="4"/>
  <c r="O1165" i="4" s="1"/>
  <c r="S1165" i="4" s="1"/>
  <c r="P283" i="4"/>
  <c r="P2483" i="1"/>
  <c r="Q2483" i="1" s="1"/>
  <c r="N639" i="1"/>
  <c r="O639" i="1" s="1"/>
  <c r="S639" i="1" s="1"/>
  <c r="Y639" i="1" s="1"/>
  <c r="N1739" i="4"/>
  <c r="O1739" i="4" s="1"/>
  <c r="Q1739" i="4" s="1"/>
  <c r="N1142" i="1"/>
  <c r="O1142" i="1" s="1"/>
  <c r="Q1142" i="1" s="1"/>
  <c r="V1142" i="1" s="1"/>
  <c r="N22" i="1"/>
  <c r="O22" i="1" s="1"/>
  <c r="Q22" i="1" s="1"/>
  <c r="N266" i="1"/>
  <c r="O266" i="1" s="1"/>
  <c r="Q266" i="1" s="1"/>
  <c r="P1762" i="1"/>
  <c r="Q1762" i="1" s="1"/>
  <c r="P1294" i="1"/>
  <c r="S1294" i="1" s="1"/>
  <c r="Y1294" i="1" s="1"/>
  <c r="N508" i="4"/>
  <c r="O508" i="4" s="1"/>
  <c r="Q508" i="4" s="1"/>
  <c r="P1407" i="1"/>
  <c r="Q1407" i="1" s="1"/>
  <c r="N2348" i="4"/>
  <c r="O2348" i="4" s="1"/>
  <c r="Q2348" i="4" s="1"/>
  <c r="P2150" i="1"/>
  <c r="Q2150" i="1" s="1"/>
  <c r="P287" i="1"/>
  <c r="S287" i="1" s="1"/>
  <c r="Y287" i="1" s="1"/>
  <c r="P2331" i="4"/>
  <c r="N1504" i="1"/>
  <c r="O1504" i="1" s="1"/>
  <c r="Q1504" i="1" s="1"/>
  <c r="N358" i="1"/>
  <c r="O358" i="1" s="1"/>
  <c r="S358" i="1" s="1"/>
  <c r="Y358" i="1" s="1"/>
  <c r="N650" i="1"/>
  <c r="O650" i="1" s="1"/>
  <c r="S650" i="1" s="1"/>
  <c r="Y650" i="1" s="1"/>
  <c r="N193" i="1"/>
  <c r="O193" i="1" s="1"/>
  <c r="S193" i="1" s="1"/>
  <c r="Y193" i="1" s="1"/>
  <c r="N1665" i="4"/>
  <c r="O1665" i="4" s="1"/>
  <c r="Q1665" i="4" s="1"/>
  <c r="T1665" i="4" s="1"/>
  <c r="U1665" i="4" s="1"/>
  <c r="N992" i="1"/>
  <c r="O992" i="1" s="1"/>
  <c r="S992" i="1" s="1"/>
  <c r="Y992" i="1" s="1"/>
  <c r="P1435" i="1"/>
  <c r="Q1435" i="1" s="1"/>
  <c r="T1435" i="1" s="1"/>
  <c r="U1435" i="1" s="1"/>
  <c r="P447" i="1"/>
  <c r="N229" i="4"/>
  <c r="O229" i="4" s="1"/>
  <c r="Q229" i="4" s="1"/>
  <c r="V229" i="4" s="1"/>
  <c r="P2151" i="1"/>
  <c r="S2151" i="1" s="1"/>
  <c r="Y2151" i="1" s="1"/>
  <c r="N33" i="1"/>
  <c r="O33" i="1" s="1"/>
  <c r="S33" i="1" s="1"/>
  <c r="Y33" i="1" s="1"/>
  <c r="P515" i="1"/>
  <c r="S515" i="1" s="1"/>
  <c r="Y515" i="1" s="1"/>
  <c r="N1951" i="1"/>
  <c r="O1951" i="1" s="1"/>
  <c r="Q1951" i="1" s="1"/>
  <c r="P99" i="4"/>
  <c r="P198" i="1"/>
  <c r="S198" i="1" s="1"/>
  <c r="Y198" i="1" s="1"/>
  <c r="P483" i="1"/>
  <c r="S483" i="1" s="1"/>
  <c r="Y483" i="1" s="1"/>
  <c r="P327" i="4"/>
  <c r="P1260" i="4"/>
  <c r="S1260" i="4" s="1"/>
  <c r="P1734" i="1"/>
  <c r="S1734" i="1" s="1"/>
  <c r="Y1734" i="1" s="1"/>
  <c r="P1150" i="1"/>
  <c r="S1150" i="1" s="1"/>
  <c r="Y1150" i="1" s="1"/>
  <c r="P2314" i="1"/>
  <c r="Q2314" i="1" s="1"/>
  <c r="P511" i="1"/>
  <c r="Q511" i="1" s="1"/>
  <c r="N34" i="1"/>
  <c r="O34" i="1" s="1"/>
  <c r="S34" i="1" s="1"/>
  <c r="Y34" i="1" s="1"/>
  <c r="P2292" i="1"/>
  <c r="S2292" i="1" s="1"/>
  <c r="Y2292" i="1" s="1"/>
  <c r="N1189" i="1"/>
  <c r="O1189" i="1" s="1"/>
  <c r="Q1189" i="1" s="1"/>
  <c r="N44" i="1"/>
  <c r="O44" i="1" s="1"/>
  <c r="Q44" i="1" s="1"/>
  <c r="P1751" i="1"/>
  <c r="Q1751" i="1" s="1"/>
  <c r="N1052" i="4"/>
  <c r="O1052" i="4" s="1"/>
  <c r="Q1052" i="4" s="1"/>
  <c r="T1052" i="4" s="1"/>
  <c r="U1052" i="4" s="1"/>
  <c r="P686" i="1"/>
  <c r="S686" i="1" s="1"/>
  <c r="Y686" i="1" s="1"/>
  <c r="P1129" i="4"/>
  <c r="N78" i="1"/>
  <c r="O78" i="1" s="1"/>
  <c r="Q78" i="1" s="1"/>
  <c r="V78" i="1" s="1"/>
  <c r="N631" i="1"/>
  <c r="O631" i="1" s="1"/>
  <c r="S631" i="1" s="1"/>
  <c r="Y631" i="1" s="1"/>
  <c r="N1994" i="1"/>
  <c r="O1994" i="1" s="1"/>
  <c r="S1994" i="1" s="1"/>
  <c r="Y1994" i="1" s="1"/>
  <c r="N1842" i="1"/>
  <c r="O1842" i="1" s="1"/>
  <c r="Q1842" i="1" s="1"/>
  <c r="V1842" i="1" s="1"/>
  <c r="P2442" i="1"/>
  <c r="S2442" i="1" s="1"/>
  <c r="Y2442" i="1" s="1"/>
  <c r="P291" i="1"/>
  <c r="S291" i="1" s="1"/>
  <c r="Y291" i="1" s="1"/>
  <c r="P2221" i="4"/>
  <c r="N659" i="1"/>
  <c r="O659" i="1" s="1"/>
  <c r="Q659" i="1" s="1"/>
  <c r="T659" i="1" s="1"/>
  <c r="U659" i="1" s="1"/>
  <c r="Q1334" i="1"/>
  <c r="T1334" i="1" s="1"/>
  <c r="U1334" i="1" s="1"/>
  <c r="P2030" i="1"/>
  <c r="S2030" i="1" s="1"/>
  <c r="Y2030" i="1" s="1"/>
  <c r="P2177" i="4"/>
  <c r="P247" i="1"/>
  <c r="S247" i="1" s="1"/>
  <c r="Y247" i="1" s="1"/>
  <c r="P455" i="4"/>
  <c r="N478" i="1"/>
  <c r="O478" i="1" s="1"/>
  <c r="S478" i="1" s="1"/>
  <c r="Y478" i="1" s="1"/>
  <c r="P2140" i="1"/>
  <c r="S2140" i="1" s="1"/>
  <c r="Y2140" i="1" s="1"/>
  <c r="N1828" i="1"/>
  <c r="O1828" i="1" s="1"/>
  <c r="Q1828" i="1" s="1"/>
  <c r="T1828" i="1" s="1"/>
  <c r="U1828" i="1" s="1"/>
  <c r="N1249" i="4"/>
  <c r="O1249" i="4" s="1"/>
  <c r="Q1249" i="4" s="1"/>
  <c r="P1792" i="1"/>
  <c r="S1792" i="1" s="1"/>
  <c r="Y1792" i="1" s="1"/>
  <c r="N1297" i="1"/>
  <c r="O1297" i="1" s="1"/>
  <c r="Q1297" i="1" s="1"/>
  <c r="P2337" i="4"/>
  <c r="P303" i="4"/>
  <c r="P2457" i="4"/>
  <c r="P360" i="4"/>
  <c r="N462" i="1"/>
  <c r="O462" i="1" s="1"/>
  <c r="S462" i="1" s="1"/>
  <c r="Y462" i="1" s="1"/>
  <c r="P16" i="4"/>
  <c r="P17" i="4"/>
  <c r="N1618" i="1"/>
  <c r="O1618" i="1" s="1"/>
  <c r="S1618" i="1" s="1"/>
  <c r="Y1618" i="1" s="1"/>
  <c r="N70" i="1"/>
  <c r="O70" i="1" s="1"/>
  <c r="Q70" i="1" s="1"/>
  <c r="P1867" i="1"/>
  <c r="S1867" i="1" s="1"/>
  <c r="Y1867" i="1" s="1"/>
  <c r="N2203" i="1"/>
  <c r="O2203" i="1" s="1"/>
  <c r="Q2203" i="1" s="1"/>
  <c r="P1805" i="1"/>
  <c r="S1805" i="1" s="1"/>
  <c r="Y1805" i="1" s="1"/>
  <c r="N1981" i="1"/>
  <c r="O1981" i="1" s="1"/>
  <c r="Q1981" i="1" s="1"/>
  <c r="P1605" i="4"/>
  <c r="P529" i="4"/>
  <c r="N1439" i="1"/>
  <c r="O1439" i="1" s="1"/>
  <c r="S1439" i="1" s="1"/>
  <c r="Y1439" i="1" s="1"/>
  <c r="P698" i="1"/>
  <c r="S698" i="1" s="1"/>
  <c r="Y698" i="1" s="1"/>
  <c r="P1177" i="4"/>
  <c r="P356" i="4"/>
  <c r="N500" i="1"/>
  <c r="O500" i="1" s="1"/>
  <c r="S500" i="1" s="1"/>
  <c r="Y500" i="1" s="1"/>
  <c r="N1105" i="4"/>
  <c r="O1105" i="4" s="1"/>
  <c r="P34" i="4"/>
  <c r="P49" i="4"/>
  <c r="P2153" i="4"/>
  <c r="N2363" i="1"/>
  <c r="O2363" i="1" s="1"/>
  <c r="Q2363" i="1" s="1"/>
  <c r="V2363" i="1" s="1"/>
  <c r="N1069" i="4"/>
  <c r="O1069" i="4" s="1"/>
  <c r="Q1069" i="4" s="1"/>
  <c r="T1069" i="4" s="1"/>
  <c r="U1069" i="4" s="1"/>
  <c r="P552" i="1"/>
  <c r="S552" i="1" s="1"/>
  <c r="Y552" i="1" s="1"/>
  <c r="P1617" i="1"/>
  <c r="S1617" i="1" s="1"/>
  <c r="Y1617" i="1" s="1"/>
  <c r="P781" i="1"/>
  <c r="S781" i="1" s="1"/>
  <c r="Y781" i="1" s="1"/>
  <c r="P832" i="1"/>
  <c r="S832" i="1" s="1"/>
  <c r="Y832" i="1" s="1"/>
  <c r="N1796" i="1"/>
  <c r="O1796" i="1" s="1"/>
  <c r="S1796" i="1" s="1"/>
  <c r="Y1796" i="1" s="1"/>
  <c r="P1851" i="1"/>
  <c r="Q1851" i="1" s="1"/>
  <c r="N2170" i="1"/>
  <c r="O2170" i="1" s="1"/>
  <c r="S2170" i="1" s="1"/>
  <c r="Y2170" i="1" s="1"/>
  <c r="P1563" i="1"/>
  <c r="S1563" i="1" s="1"/>
  <c r="Y1563" i="1" s="1"/>
  <c r="Q1684" i="4"/>
  <c r="V1684" i="4" s="1"/>
  <c r="N38" i="1"/>
  <c r="O38" i="1" s="1"/>
  <c r="Q38" i="1" s="1"/>
  <c r="N790" i="1"/>
  <c r="O790" i="1" s="1"/>
  <c r="S790" i="1" s="1"/>
  <c r="Y790" i="1" s="1"/>
  <c r="N1637" i="4"/>
  <c r="O1637" i="4" s="1"/>
  <c r="S1637" i="4" s="1"/>
  <c r="P1426" i="1"/>
  <c r="S1426" i="1" s="1"/>
  <c r="Y1426" i="1" s="1"/>
  <c r="P927" i="4"/>
  <c r="N2378" i="1"/>
  <c r="O2378" i="1" s="1"/>
  <c r="S2378" i="1" s="1"/>
  <c r="Y2378" i="1" s="1"/>
  <c r="N2482" i="1"/>
  <c r="O2482" i="1" s="1"/>
  <c r="Q2482" i="1" s="1"/>
  <c r="N1795" i="4"/>
  <c r="O1795" i="4" s="1"/>
  <c r="P1795" i="4"/>
  <c r="N2166" i="1"/>
  <c r="O2166" i="1" s="1"/>
  <c r="P2166" i="1"/>
  <c r="P2335" i="4"/>
  <c r="N2335" i="4"/>
  <c r="O2335" i="4" s="1"/>
  <c r="N839" i="4"/>
  <c r="O839" i="4" s="1"/>
  <c r="P839" i="4"/>
  <c r="N419" i="4"/>
  <c r="O419" i="4" s="1"/>
  <c r="P419" i="4"/>
  <c r="P183" i="4"/>
  <c r="N183" i="4"/>
  <c r="O183" i="4" s="1"/>
  <c r="N1375" i="1"/>
  <c r="O1375" i="1" s="1"/>
  <c r="P1375" i="1"/>
  <c r="N819" i="4"/>
  <c r="O819" i="4" s="1"/>
  <c r="P819" i="4"/>
  <c r="N149" i="4"/>
  <c r="O149" i="4" s="1"/>
  <c r="S149" i="4" s="1"/>
  <c r="N847" i="1"/>
  <c r="O847" i="1" s="1"/>
  <c r="Q847" i="1" s="1"/>
  <c r="P564" i="4"/>
  <c r="S564" i="4" s="1"/>
  <c r="P1034" i="1"/>
  <c r="N1034" i="1"/>
  <c r="O1034" i="1" s="1"/>
  <c r="N299" i="1"/>
  <c r="O299" i="1" s="1"/>
  <c r="P299" i="1"/>
  <c r="P2430" i="1"/>
  <c r="N2430" i="1"/>
  <c r="O2430" i="1" s="1"/>
  <c r="P2089" i="4"/>
  <c r="N2089" i="4"/>
  <c r="O2089" i="4" s="1"/>
  <c r="P547" i="1"/>
  <c r="N547" i="1"/>
  <c r="O547" i="1" s="1"/>
  <c r="N599" i="1"/>
  <c r="O599" i="1" s="1"/>
  <c r="Q599" i="1" s="1"/>
  <c r="T599" i="1" s="1"/>
  <c r="U599" i="1" s="1"/>
  <c r="N1234" i="1"/>
  <c r="O1234" i="1" s="1"/>
  <c r="P1234" i="1"/>
  <c r="P2264" i="4"/>
  <c r="N2264" i="4"/>
  <c r="O2264" i="4" s="1"/>
  <c r="N769" i="4"/>
  <c r="O769" i="4" s="1"/>
  <c r="P769" i="4"/>
  <c r="N2088" i="4"/>
  <c r="O2088" i="4" s="1"/>
  <c r="P2088" i="4"/>
  <c r="N455" i="1"/>
  <c r="O455" i="1" s="1"/>
  <c r="P455" i="1"/>
  <c r="P383" i="4"/>
  <c r="N383" i="4"/>
  <c r="O383" i="4" s="1"/>
  <c r="N1270" i="1"/>
  <c r="O1270" i="1" s="1"/>
  <c r="P1270" i="1"/>
  <c r="P199" i="1"/>
  <c r="N199" i="1"/>
  <c r="O199" i="1" s="1"/>
  <c r="N1568" i="4"/>
  <c r="O1568" i="4" s="1"/>
  <c r="P1568" i="4"/>
  <c r="P2370" i="1"/>
  <c r="N2370" i="1"/>
  <c r="O2370" i="1" s="1"/>
  <c r="P2450" i="1"/>
  <c r="N2450" i="1"/>
  <c r="O2450" i="1" s="1"/>
  <c r="P2218" i="1"/>
  <c r="N2218" i="1"/>
  <c r="O2218" i="1" s="1"/>
  <c r="N1467" i="4"/>
  <c r="O1467" i="4" s="1"/>
  <c r="P1467" i="4"/>
  <c r="P1203" i="4"/>
  <c r="N1203" i="4"/>
  <c r="O1203" i="4" s="1"/>
  <c r="N1516" i="4"/>
  <c r="O1516" i="4" s="1"/>
  <c r="P1516" i="4"/>
  <c r="P37" i="4"/>
  <c r="N37" i="4"/>
  <c r="O37" i="4" s="1"/>
  <c r="N231" i="4"/>
  <c r="O231" i="4" s="1"/>
  <c r="P231" i="4"/>
  <c r="N1222" i="1"/>
  <c r="O1222" i="1" s="1"/>
  <c r="P1222" i="1"/>
  <c r="N2251" i="1"/>
  <c r="O2251" i="1" s="1"/>
  <c r="P2251" i="1"/>
  <c r="N1076" i="4"/>
  <c r="O1076" i="4" s="1"/>
  <c r="P1076" i="4"/>
  <c r="N410" i="1"/>
  <c r="O410" i="1" s="1"/>
  <c r="P410" i="1"/>
  <c r="P1118" i="1"/>
  <c r="N1118" i="1"/>
  <c r="O1118" i="1" s="1"/>
  <c r="N662" i="1"/>
  <c r="O662" i="1" s="1"/>
  <c r="P662" i="1"/>
  <c r="P1691" i="4"/>
  <c r="N1691" i="4"/>
  <c r="O1691" i="4" s="1"/>
  <c r="Q27" i="4"/>
  <c r="P375" i="1"/>
  <c r="N375" i="1"/>
  <c r="O375" i="1" s="1"/>
  <c r="N2038" i="1"/>
  <c r="O2038" i="1" s="1"/>
  <c r="P2038" i="1"/>
  <c r="P635" i="4"/>
  <c r="P1090" i="1"/>
  <c r="N1090" i="1"/>
  <c r="O1090" i="1" s="1"/>
  <c r="P2124" i="4"/>
  <c r="N2124" i="4"/>
  <c r="O2124" i="4" s="1"/>
  <c r="N367" i="4"/>
  <c r="O367" i="4" s="1"/>
  <c r="P367" i="4"/>
  <c r="N1398" i="1"/>
  <c r="O1398" i="1" s="1"/>
  <c r="P1398" i="1"/>
  <c r="N55" i="1"/>
  <c r="O55" i="1" s="1"/>
  <c r="P55" i="1"/>
  <c r="N107" i="1"/>
  <c r="O107" i="1" s="1"/>
  <c r="P107" i="1"/>
  <c r="P91" i="1"/>
  <c r="N91" i="1"/>
  <c r="O91" i="1" s="1"/>
  <c r="N778" i="1"/>
  <c r="O778" i="1" s="1"/>
  <c r="P778" i="1"/>
  <c r="Q40" i="4"/>
  <c r="N1338" i="1"/>
  <c r="O1338" i="1" s="1"/>
  <c r="P1338" i="1"/>
  <c r="P22" i="4"/>
  <c r="N22" i="4"/>
  <c r="O22" i="4" s="1"/>
  <c r="N623" i="1"/>
  <c r="O623" i="1" s="1"/>
  <c r="P623" i="1"/>
  <c r="N33" i="4"/>
  <c r="O33" i="4" s="1"/>
  <c r="P33" i="4"/>
  <c r="Q20" i="4"/>
  <c r="Q7" i="4"/>
  <c r="S7" i="4"/>
  <c r="Y7" i="4" s="1"/>
  <c r="N10" i="4"/>
  <c r="O10" i="4" s="1"/>
  <c r="P10" i="4"/>
  <c r="N1520" i="1"/>
  <c r="O1520" i="1" s="1"/>
  <c r="Q1520" i="1" s="1"/>
  <c r="P69" i="1"/>
  <c r="Q69" i="1" s="1"/>
  <c r="P436" i="1"/>
  <c r="S436" i="1" s="1"/>
  <c r="Y436" i="1" s="1"/>
  <c r="P780" i="1"/>
  <c r="Q780" i="1" s="1"/>
  <c r="N1826" i="1"/>
  <c r="O1826" i="1" s="1"/>
  <c r="S1826" i="1" s="1"/>
  <c r="Y1826" i="1" s="1"/>
  <c r="P289" i="1"/>
  <c r="Q289" i="1" s="1"/>
  <c r="T289" i="1" s="1"/>
  <c r="U289" i="1" s="1"/>
  <c r="N2051" i="1"/>
  <c r="O2051" i="1" s="1"/>
  <c r="Q2051" i="1" s="1"/>
  <c r="N336" i="1"/>
  <c r="O336" i="1" s="1"/>
  <c r="S336" i="1" s="1"/>
  <c r="Y336" i="1" s="1"/>
  <c r="N1954" i="1"/>
  <c r="O1954" i="1" s="1"/>
  <c r="P1954" i="1"/>
  <c r="P953" i="1"/>
  <c r="Q953" i="1" s="1"/>
  <c r="P1387" i="1"/>
  <c r="Q1387" i="1" s="1"/>
  <c r="N684" i="1"/>
  <c r="O684" i="1" s="1"/>
  <c r="Q684" i="1" s="1"/>
  <c r="P2293" i="1"/>
  <c r="S2293" i="1" s="1"/>
  <c r="Y2293" i="1" s="1"/>
  <c r="N2345" i="1"/>
  <c r="O2345" i="1" s="1"/>
  <c r="Q2345" i="1" s="1"/>
  <c r="N2288" i="1"/>
  <c r="O2288" i="1" s="1"/>
  <c r="S2288" i="1" s="1"/>
  <c r="Y2288" i="1" s="1"/>
  <c r="P1264" i="1"/>
  <c r="Q1264" i="1" s="1"/>
  <c r="P1173" i="1"/>
  <c r="Q1173" i="1" s="1"/>
  <c r="P670" i="1"/>
  <c r="Q670" i="1" s="1"/>
  <c r="P285" i="1"/>
  <c r="S285" i="1" s="1"/>
  <c r="Y285" i="1" s="1"/>
  <c r="N364" i="1"/>
  <c r="O364" i="1" s="1"/>
  <c r="S364" i="1" s="1"/>
  <c r="Y364" i="1" s="1"/>
  <c r="N2501" i="1"/>
  <c r="O2501" i="1" s="1"/>
  <c r="S2501" i="1" s="1"/>
  <c r="Y2501" i="1" s="1"/>
  <c r="P798" i="1"/>
  <c r="S798" i="1" s="1"/>
  <c r="Y798" i="1" s="1"/>
  <c r="P2354" i="1"/>
  <c r="Q2354" i="1" s="1"/>
  <c r="P26" i="1"/>
  <c r="S26" i="1" s="1"/>
  <c r="Y26" i="1" s="1"/>
  <c r="P367" i="1"/>
  <c r="Q367" i="1" s="1"/>
  <c r="P746" i="1"/>
  <c r="S746" i="1" s="1"/>
  <c r="Y746" i="1" s="1"/>
  <c r="N1946" i="1"/>
  <c r="O1946" i="1" s="1"/>
  <c r="S1946" i="1" s="1"/>
  <c r="Y1946" i="1" s="1"/>
  <c r="N1746" i="1"/>
  <c r="O1746" i="1" s="1"/>
  <c r="S1746" i="1" s="1"/>
  <c r="Y1746" i="1" s="1"/>
  <c r="P1905" i="1"/>
  <c r="Q1905" i="1" s="1"/>
  <c r="P723" i="1"/>
  <c r="N723" i="1"/>
  <c r="O723" i="1" s="1"/>
  <c r="X1106" i="1"/>
  <c r="P1349" i="1"/>
  <c r="Q1349" i="1" s="1"/>
  <c r="P212" i="1"/>
  <c r="S212" i="1" s="1"/>
  <c r="Y212" i="1" s="1"/>
  <c r="P495" i="1"/>
  <c r="Q495" i="1" s="1"/>
  <c r="P1542" i="1"/>
  <c r="Q1542" i="1" s="1"/>
  <c r="P2416" i="1"/>
  <c r="Q2416" i="1" s="1"/>
  <c r="N2192" i="1"/>
  <c r="O2192" i="1" s="1"/>
  <c r="Q2192" i="1" s="1"/>
  <c r="P397" i="1"/>
  <c r="S397" i="1" s="1"/>
  <c r="Y397" i="1" s="1"/>
  <c r="N470" i="1"/>
  <c r="O470" i="1" s="1"/>
  <c r="S470" i="1" s="1"/>
  <c r="Y470" i="1" s="1"/>
  <c r="P157" i="1"/>
  <c r="S157" i="1" s="1"/>
  <c r="Y157" i="1" s="1"/>
  <c r="P1607" i="1"/>
  <c r="S1607" i="1" s="1"/>
  <c r="Y1607" i="1" s="1"/>
  <c r="P498" i="1"/>
  <c r="S498" i="1" s="1"/>
  <c r="Y498" i="1" s="1"/>
  <c r="N725" i="1"/>
  <c r="O725" i="1" s="1"/>
  <c r="Q725" i="1" s="1"/>
  <c r="N1181" i="1"/>
  <c r="O1181" i="1" s="1"/>
  <c r="S1181" i="1" s="1"/>
  <c r="Y1181" i="1" s="1"/>
  <c r="P2332" i="1"/>
  <c r="Q2332" i="1" s="1"/>
  <c r="P1635" i="1"/>
  <c r="Q1635" i="1" s="1"/>
  <c r="N260" i="1"/>
  <c r="O260" i="1" s="1"/>
  <c r="S260" i="1" s="1"/>
  <c r="Y260" i="1" s="1"/>
  <c r="P2095" i="1"/>
  <c r="S2095" i="1" s="1"/>
  <c r="Y2095" i="1" s="1"/>
  <c r="P1154" i="1"/>
  <c r="S1154" i="1" s="1"/>
  <c r="Y1154" i="1" s="1"/>
  <c r="P2465" i="1"/>
  <c r="Q2465" i="1" s="1"/>
  <c r="P1743" i="1"/>
  <c r="Q1743" i="1" s="1"/>
  <c r="P597" i="1"/>
  <c r="Q597" i="1" s="1"/>
  <c r="N1347" i="1"/>
  <c r="O1347" i="1" s="1"/>
  <c r="S1347" i="1" s="1"/>
  <c r="Y1347" i="1" s="1"/>
  <c r="P2266" i="1"/>
  <c r="S2266" i="1" s="1"/>
  <c r="Y2266" i="1" s="1"/>
  <c r="N1322" i="1"/>
  <c r="O1322" i="1" s="1"/>
  <c r="P1322" i="1"/>
  <c r="N582" i="1"/>
  <c r="O582" i="1" s="1"/>
  <c r="Q582" i="1" s="1"/>
  <c r="V582" i="1" s="1"/>
  <c r="P2322" i="1"/>
  <c r="Q2322" i="1" s="1"/>
  <c r="P572" i="1"/>
  <c r="S572" i="1" s="1"/>
  <c r="Y572" i="1" s="1"/>
  <c r="P2240" i="1"/>
  <c r="S2240" i="1" s="1"/>
  <c r="Y2240" i="1" s="1"/>
  <c r="P1786" i="1"/>
  <c r="S1786" i="1" s="1"/>
  <c r="Y1786" i="1" s="1"/>
  <c r="N2167" i="1"/>
  <c r="O2167" i="1" s="1"/>
  <c r="S2167" i="1" s="1"/>
  <c r="Y2167" i="1" s="1"/>
  <c r="P396" i="1"/>
  <c r="S396" i="1" s="1"/>
  <c r="Y396" i="1" s="1"/>
  <c r="P1057" i="1"/>
  <c r="S1057" i="1" s="1"/>
  <c r="Y1057" i="1" s="1"/>
  <c r="N1790" i="1"/>
  <c r="O1790" i="1" s="1"/>
  <c r="S1790" i="1" s="1"/>
  <c r="Y1790" i="1" s="1"/>
  <c r="N1987" i="1"/>
  <c r="O1987" i="1" s="1"/>
  <c r="Q1987" i="1" s="1"/>
  <c r="N1814" i="1"/>
  <c r="O1814" i="1" s="1"/>
  <c r="P1814" i="1"/>
  <c r="Q1707" i="1"/>
  <c r="V1707" i="1" s="1"/>
  <c r="P842" i="4"/>
  <c r="N2211" i="4"/>
  <c r="O2211" i="4" s="1"/>
  <c r="N371" i="1"/>
  <c r="O371" i="1" s="1"/>
  <c r="Q371" i="1" s="1"/>
  <c r="P1281" i="4"/>
  <c r="N1618" i="4"/>
  <c r="O1618" i="4" s="1"/>
  <c r="S1618" i="4" s="1"/>
  <c r="P196" i="4"/>
  <c r="P1136" i="4"/>
  <c r="N109" i="4"/>
  <c r="O109" i="4" s="1"/>
  <c r="N2198" i="4"/>
  <c r="O2198" i="4" s="1"/>
  <c r="Q2198" i="4" s="1"/>
  <c r="N912" i="4"/>
  <c r="O912" i="4" s="1"/>
  <c r="Q912" i="4" s="1"/>
  <c r="N497" i="4"/>
  <c r="O497" i="4" s="1"/>
  <c r="S497" i="4" s="1"/>
  <c r="N2493" i="4"/>
  <c r="O2493" i="4" s="1"/>
  <c r="Q2493" i="4" s="1"/>
  <c r="P521" i="4"/>
  <c r="N94" i="4"/>
  <c r="O94" i="4" s="1"/>
  <c r="S94" i="4" s="1"/>
  <c r="Q1520" i="4"/>
  <c r="T1520" i="4" s="1"/>
  <c r="U1520" i="4" s="1"/>
  <c r="P1109" i="4"/>
  <c r="N1633" i="4"/>
  <c r="O1633" i="4" s="1"/>
  <c r="Q1633" i="4" s="1"/>
  <c r="P2284" i="4"/>
  <c r="P1880" i="1"/>
  <c r="Q1880" i="1" s="1"/>
  <c r="P259" i="4"/>
  <c r="P852" i="4"/>
  <c r="P13" i="1"/>
  <c r="S13" i="1" s="1"/>
  <c r="Y13" i="1" s="1"/>
  <c r="P1621" i="4"/>
  <c r="P1484" i="4"/>
  <c r="P1679" i="4"/>
  <c r="N2364" i="4"/>
  <c r="O2364" i="4" s="1"/>
  <c r="S2364" i="4" s="1"/>
  <c r="N511" i="4"/>
  <c r="O511" i="4" s="1"/>
  <c r="N1441" i="4"/>
  <c r="O1441" i="4" s="1"/>
  <c r="Q1441" i="4" s="1"/>
  <c r="P207" i="4"/>
  <c r="Q738" i="1"/>
  <c r="V738" i="1" s="1"/>
  <c r="N414" i="1"/>
  <c r="O414" i="1" s="1"/>
  <c r="Q414" i="1" s="1"/>
  <c r="P1297" i="4"/>
  <c r="S1986" i="1"/>
  <c r="Y1986" i="1" s="1"/>
  <c r="Q1986" i="1"/>
  <c r="P1608" i="4"/>
  <c r="Y2256" i="4"/>
  <c r="Q2256" i="4"/>
  <c r="Q307" i="1"/>
  <c r="N2483" i="4"/>
  <c r="O2483" i="4" s="1"/>
  <c r="Q2483" i="4" s="1"/>
  <c r="P1960" i="1"/>
  <c r="S1960" i="1" s="1"/>
  <c r="Y1960" i="1" s="1"/>
  <c r="P509" i="4"/>
  <c r="Q583" i="1"/>
  <c r="P614" i="1"/>
  <c r="Q614" i="1" s="1"/>
  <c r="Q1884" i="1"/>
  <c r="P658" i="1"/>
  <c r="Q658" i="1" s="1"/>
  <c r="P2499" i="4"/>
  <c r="X2406" i="1"/>
  <c r="P313" i="4"/>
  <c r="P1310" i="4"/>
  <c r="P1579" i="1"/>
  <c r="S1579" i="1" s="1"/>
  <c r="Y1579" i="1" s="1"/>
  <c r="N1030" i="1"/>
  <c r="O1030" i="1" s="1"/>
  <c r="Q1030" i="1" s="1"/>
  <c r="P2385" i="4"/>
  <c r="P2408" i="1"/>
  <c r="S2408" i="1" s="1"/>
  <c r="Y2408" i="1" s="1"/>
  <c r="N2318" i="1"/>
  <c r="O2318" i="1" s="1"/>
  <c r="S2318" i="1" s="1"/>
  <c r="Y2318" i="1" s="1"/>
  <c r="Q1756" i="4"/>
  <c r="Y1756" i="4"/>
  <c r="P1677" i="4"/>
  <c r="P1687" i="4"/>
  <c r="V1906" i="1"/>
  <c r="W1906" i="1" s="1"/>
  <c r="N436" i="4"/>
  <c r="O436" i="4" s="1"/>
  <c r="Q436" i="4" s="1"/>
  <c r="P137" i="4"/>
  <c r="N1113" i="4"/>
  <c r="O1113" i="4" s="1"/>
  <c r="S1113" i="4" s="1"/>
  <c r="N657" i="4"/>
  <c r="O657" i="4" s="1"/>
  <c r="Q657" i="4" s="1"/>
  <c r="P1410" i="4"/>
  <c r="P1573" i="4"/>
  <c r="N1791" i="1"/>
  <c r="O1791" i="1" s="1"/>
  <c r="S1791" i="1" s="1"/>
  <c r="Y1791" i="1" s="1"/>
  <c r="P1626" i="4"/>
  <c r="P1394" i="4"/>
  <c r="N2050" i="4"/>
  <c r="O2050" i="4" s="1"/>
  <c r="S2050" i="4" s="1"/>
  <c r="N1046" i="4"/>
  <c r="O1046" i="4" s="1"/>
  <c r="Q1046" i="4" s="1"/>
  <c r="P774" i="1"/>
  <c r="Q774" i="1" s="1"/>
  <c r="P1314" i="4"/>
  <c r="P2066" i="4"/>
  <c r="N1426" i="4"/>
  <c r="O1426" i="4" s="1"/>
  <c r="P903" i="4"/>
  <c r="P2035" i="4"/>
  <c r="P460" i="4"/>
  <c r="N1870" i="1"/>
  <c r="O1870" i="1" s="1"/>
  <c r="S1870" i="1" s="1"/>
  <c r="Y1870" i="1" s="1"/>
  <c r="N295" i="4"/>
  <c r="O295" i="4" s="1"/>
  <c r="P295" i="4"/>
  <c r="N2504" i="4"/>
  <c r="O2504" i="4" s="1"/>
  <c r="Q2504" i="4" s="1"/>
  <c r="N642" i="1"/>
  <c r="O642" i="1" s="1"/>
  <c r="S642" i="1" s="1"/>
  <c r="Y642" i="1" s="1"/>
  <c r="P194" i="1"/>
  <c r="S194" i="1" s="1"/>
  <c r="Y194" i="1" s="1"/>
  <c r="P1908" i="4"/>
  <c r="P327" i="1"/>
  <c r="Q327" i="1" s="1"/>
  <c r="P51" i="1"/>
  <c r="Q51" i="1" s="1"/>
  <c r="N75" i="4"/>
  <c r="O75" i="4" s="1"/>
  <c r="P75" i="4"/>
  <c r="Q756" i="4"/>
  <c r="N19" i="1"/>
  <c r="O19" i="1" s="1"/>
  <c r="P19" i="1"/>
  <c r="N451" i="4"/>
  <c r="O451" i="4" s="1"/>
  <c r="P451" i="4"/>
  <c r="N1898" i="1"/>
  <c r="O1898" i="1" s="1"/>
  <c r="P1898" i="1"/>
  <c r="N2446" i="1"/>
  <c r="O2446" i="1" s="1"/>
  <c r="P2446" i="1"/>
  <c r="N43" i="1"/>
  <c r="O43" i="1" s="1"/>
  <c r="P43" i="1"/>
  <c r="N334" i="1"/>
  <c r="O334" i="1" s="1"/>
  <c r="P334" i="1"/>
  <c r="N1582" i="1"/>
  <c r="O1582" i="1" s="1"/>
  <c r="P1582" i="1"/>
  <c r="P2248" i="4"/>
  <c r="N2248" i="4"/>
  <c r="O2248" i="4" s="1"/>
  <c r="P1558" i="1"/>
  <c r="N1558" i="1"/>
  <c r="O1558" i="1" s="1"/>
  <c r="Q2356" i="4"/>
  <c r="N1170" i="1"/>
  <c r="O1170" i="1" s="1"/>
  <c r="P1170" i="1"/>
  <c r="N2091" i="1"/>
  <c r="O2091" i="1" s="1"/>
  <c r="P2091" i="1"/>
  <c r="Q1782" i="1"/>
  <c r="S1782" i="1"/>
  <c r="Y1782" i="1" s="1"/>
  <c r="Q2156" i="4"/>
  <c r="P1414" i="1"/>
  <c r="N1414" i="1"/>
  <c r="O1414" i="1" s="1"/>
  <c r="N1833" i="4"/>
  <c r="O1833" i="4" s="1"/>
  <c r="P1833" i="4"/>
  <c r="N886" i="1"/>
  <c r="O886" i="1" s="1"/>
  <c r="P886" i="1"/>
  <c r="N242" i="1"/>
  <c r="O242" i="1" s="1"/>
  <c r="P242" i="1"/>
  <c r="P358" i="4"/>
  <c r="P1659" i="1"/>
  <c r="S1659" i="1" s="1"/>
  <c r="Y1659" i="1" s="1"/>
  <c r="N207" i="1"/>
  <c r="O207" i="1" s="1"/>
  <c r="Q207" i="1" s="1"/>
  <c r="N2115" i="4"/>
  <c r="O2115" i="4" s="1"/>
  <c r="P1990" i="1"/>
  <c r="S1990" i="1" s="1"/>
  <c r="Y1990" i="1" s="1"/>
  <c r="Q2071" i="1"/>
  <c r="S2071" i="1"/>
  <c r="Y2071" i="1" s="1"/>
  <c r="P1010" i="4"/>
  <c r="N2255" i="1"/>
  <c r="O2255" i="1" s="1"/>
  <c r="Q2255" i="1" s="1"/>
  <c r="P1796" i="4"/>
  <c r="P487" i="4"/>
  <c r="N1589" i="4"/>
  <c r="O1589" i="4" s="1"/>
  <c r="Q1589" i="4" s="1"/>
  <c r="T1589" i="4" s="1"/>
  <c r="U1589" i="4" s="1"/>
  <c r="N1007" i="1"/>
  <c r="O1007" i="1" s="1"/>
  <c r="Q1007" i="1" s="1"/>
  <c r="P2216" i="4"/>
  <c r="N775" i="4"/>
  <c r="O775" i="4" s="1"/>
  <c r="P775" i="4"/>
  <c r="N2397" i="4"/>
  <c r="O2397" i="4" s="1"/>
  <c r="P2397" i="4"/>
  <c r="N2188" i="4"/>
  <c r="O2188" i="4" s="1"/>
  <c r="Q2188" i="4" s="1"/>
  <c r="T2188" i="4" s="1"/>
  <c r="U2188" i="4" s="1"/>
  <c r="P1474" i="4"/>
  <c r="N952" i="4"/>
  <c r="O952" i="4" s="1"/>
  <c r="Q952" i="4" s="1"/>
  <c r="P1897" i="4"/>
  <c r="N1897" i="4"/>
  <c r="O1897" i="4" s="1"/>
  <c r="T2006" i="1"/>
  <c r="U2006" i="1" s="1"/>
  <c r="W2006" i="1" s="1"/>
  <c r="V1039" i="1"/>
  <c r="V56" i="4"/>
  <c r="W56" i="4" s="1"/>
  <c r="Q2422" i="1"/>
  <c r="S2422" i="1"/>
  <c r="Y2422" i="1" s="1"/>
  <c r="T406" i="1"/>
  <c r="U406" i="1" s="1"/>
  <c r="V406" i="1"/>
  <c r="S1039" i="1"/>
  <c r="Y1039" i="1" s="1"/>
  <c r="P1529" i="1"/>
  <c r="S1529" i="1" s="1"/>
  <c r="Y1529" i="1" s="1"/>
  <c r="N456" i="4"/>
  <c r="O456" i="4" s="1"/>
  <c r="Q456" i="4" s="1"/>
  <c r="N1636" i="4"/>
  <c r="O1636" i="4" s="1"/>
  <c r="P2002" i="1"/>
  <c r="Q2002" i="1" s="1"/>
  <c r="N246" i="4"/>
  <c r="O246" i="4" s="1"/>
  <c r="Q246" i="4" s="1"/>
  <c r="N260" i="4"/>
  <c r="O260" i="4" s="1"/>
  <c r="Q260" i="4" s="1"/>
  <c r="P1412" i="4"/>
  <c r="N2366" i="1"/>
  <c r="O2366" i="1" s="1"/>
  <c r="P2366" i="1"/>
  <c r="N214" i="1"/>
  <c r="O214" i="1" s="1"/>
  <c r="P214" i="1"/>
  <c r="Q1856" i="4"/>
  <c r="S1935" i="1"/>
  <c r="Y1935" i="1" s="1"/>
  <c r="Q1935" i="1"/>
  <c r="N1653" i="4"/>
  <c r="O1653" i="4" s="1"/>
  <c r="P1653" i="4"/>
  <c r="Q999" i="4"/>
  <c r="N2361" i="4"/>
  <c r="O2361" i="4" s="1"/>
  <c r="P2361" i="4"/>
  <c r="P947" i="4"/>
  <c r="N947" i="4"/>
  <c r="O947" i="4" s="1"/>
  <c r="P1530" i="1"/>
  <c r="N1530" i="1"/>
  <c r="O1530" i="1" s="1"/>
  <c r="P735" i="1"/>
  <c r="N735" i="1"/>
  <c r="O735" i="1" s="1"/>
  <c r="N399" i="4"/>
  <c r="O399" i="4" s="1"/>
  <c r="P399" i="4"/>
  <c r="N407" i="1"/>
  <c r="O407" i="1" s="1"/>
  <c r="P407" i="1"/>
  <c r="P2487" i="4"/>
  <c r="N2487" i="4"/>
  <c r="O2487" i="4" s="1"/>
  <c r="N578" i="1"/>
  <c r="O578" i="1" s="1"/>
  <c r="P578" i="1"/>
  <c r="N2500" i="4"/>
  <c r="O2500" i="4" s="1"/>
  <c r="P2500" i="4"/>
  <c r="S1680" i="1"/>
  <c r="Y1680" i="1" s="1"/>
  <c r="Q1680" i="1"/>
  <c r="T2306" i="1"/>
  <c r="U2306" i="1" s="1"/>
  <c r="V2306" i="1"/>
  <c r="N2111" i="4"/>
  <c r="O2111" i="4" s="1"/>
  <c r="P2111" i="4"/>
  <c r="N37" i="1"/>
  <c r="O37" i="1" s="1"/>
  <c r="P37" i="1"/>
  <c r="P2438" i="1"/>
  <c r="N2438" i="1"/>
  <c r="O2438" i="1" s="1"/>
  <c r="P1295" i="4"/>
  <c r="N1295" i="4"/>
  <c r="O1295" i="4" s="1"/>
  <c r="Q1962" i="1"/>
  <c r="S1962" i="1"/>
  <c r="Y1962" i="1" s="1"/>
  <c r="P178" i="1"/>
  <c r="N178" i="1"/>
  <c r="O178" i="1" s="1"/>
  <c r="Q526" i="1"/>
  <c r="S526" i="1"/>
  <c r="Y526" i="1" s="1"/>
  <c r="P1955" i="4"/>
  <c r="N1955" i="4"/>
  <c r="O1955" i="4" s="1"/>
  <c r="N1410" i="1"/>
  <c r="O1410" i="1" s="1"/>
  <c r="P1410" i="1"/>
  <c r="N1639" i="4"/>
  <c r="O1639" i="4" s="1"/>
  <c r="P1639" i="4"/>
  <c r="N135" i="1"/>
  <c r="O135" i="1" s="1"/>
  <c r="P135" i="1"/>
  <c r="N679" i="1"/>
  <c r="O679" i="1" s="1"/>
  <c r="P679" i="1"/>
  <c r="N1047" i="1"/>
  <c r="O1047" i="1" s="1"/>
  <c r="P1047" i="1"/>
  <c r="N175" i="1"/>
  <c r="O175" i="1" s="1"/>
  <c r="P175" i="1"/>
  <c r="Q2048" i="4"/>
  <c r="N862" i="1"/>
  <c r="O862" i="1" s="1"/>
  <c r="P862" i="1"/>
  <c r="N2110" i="1"/>
  <c r="O2110" i="1" s="1"/>
  <c r="P2110" i="1"/>
  <c r="N221" i="4"/>
  <c r="O221" i="4" s="1"/>
  <c r="P221" i="4"/>
  <c r="N1416" i="4"/>
  <c r="O1416" i="4" s="1"/>
  <c r="P1416" i="4"/>
  <c r="P223" i="1"/>
  <c r="N223" i="1"/>
  <c r="O223" i="1" s="1"/>
  <c r="P594" i="1"/>
  <c r="N594" i="1"/>
  <c r="O594" i="1" s="1"/>
  <c r="N678" i="1"/>
  <c r="O678" i="1" s="1"/>
  <c r="P678" i="1"/>
  <c r="P2203" i="4"/>
  <c r="N2203" i="4"/>
  <c r="O2203" i="4" s="1"/>
  <c r="N682" i="1"/>
  <c r="O682" i="1" s="1"/>
  <c r="P682" i="1"/>
  <c r="N331" i="1"/>
  <c r="O331" i="1" s="1"/>
  <c r="P331" i="1"/>
  <c r="Q1562" i="1"/>
  <c r="S1562" i="1"/>
  <c r="Y1562" i="1" s="1"/>
  <c r="N879" i="1"/>
  <c r="O879" i="1" s="1"/>
  <c r="P879" i="1"/>
  <c r="P2358" i="1"/>
  <c r="N2358" i="1"/>
  <c r="O2358" i="1" s="1"/>
  <c r="N559" i="1"/>
  <c r="O559" i="1" s="1"/>
  <c r="P559" i="1"/>
  <c r="N1698" i="1"/>
  <c r="O1698" i="1" s="1"/>
  <c r="P1698" i="1"/>
  <c r="N979" i="4"/>
  <c r="O979" i="4" s="1"/>
  <c r="P979" i="4"/>
  <c r="P890" i="1"/>
  <c r="N890" i="1"/>
  <c r="O890" i="1" s="1"/>
  <c r="N2458" i="4"/>
  <c r="O2458" i="4" s="1"/>
  <c r="P2458" i="4"/>
  <c r="N63" i="4"/>
  <c r="O63" i="4" s="1"/>
  <c r="P63" i="4"/>
  <c r="N1940" i="4"/>
  <c r="O1940" i="4" s="1"/>
  <c r="P1940" i="4"/>
  <c r="N1286" i="1"/>
  <c r="O1286" i="1" s="1"/>
  <c r="P1286" i="1"/>
  <c r="N2060" i="4"/>
  <c r="O2060" i="4" s="1"/>
  <c r="P2060" i="4"/>
  <c r="N1106" i="4"/>
  <c r="O1106" i="4" s="1"/>
  <c r="P1106" i="4"/>
  <c r="Q2038" i="4"/>
  <c r="N1634" i="4"/>
  <c r="O1634" i="4" s="1"/>
  <c r="P1634" i="4"/>
  <c r="P1842" i="4"/>
  <c r="N1842" i="4"/>
  <c r="O1842" i="4" s="1"/>
  <c r="P102" i="1"/>
  <c r="N102" i="1"/>
  <c r="O102" i="1" s="1"/>
  <c r="N834" i="1"/>
  <c r="O834" i="1" s="1"/>
  <c r="P834" i="1"/>
  <c r="P1038" i="4"/>
  <c r="N1038" i="4"/>
  <c r="O1038" i="4" s="1"/>
  <c r="N608" i="4"/>
  <c r="O608" i="4" s="1"/>
  <c r="P608" i="4"/>
  <c r="N789" i="1"/>
  <c r="O789" i="1" s="1"/>
  <c r="P789" i="1"/>
  <c r="N1731" i="4"/>
  <c r="O1731" i="4" s="1"/>
  <c r="P1731" i="4"/>
  <c r="N1299" i="4"/>
  <c r="O1299" i="4" s="1"/>
  <c r="P1299" i="4"/>
  <c r="N1406" i="4"/>
  <c r="O1406" i="4" s="1"/>
  <c r="P1406" i="4"/>
  <c r="N1556" i="4"/>
  <c r="O1556" i="4" s="1"/>
  <c r="P1556" i="4"/>
  <c r="N1966" i="1"/>
  <c r="O1966" i="1" s="1"/>
  <c r="P1966" i="1"/>
  <c r="P2421" i="4"/>
  <c r="N2421" i="4"/>
  <c r="O2421" i="4" s="1"/>
  <c r="P1116" i="4"/>
  <c r="N1116" i="4"/>
  <c r="O1116" i="4" s="1"/>
  <c r="P2481" i="4"/>
  <c r="N2481" i="4"/>
  <c r="O2481" i="4" s="1"/>
  <c r="N45" i="1"/>
  <c r="O45" i="1" s="1"/>
  <c r="P45" i="1"/>
  <c r="S57" i="1"/>
  <c r="Y57" i="1" s="1"/>
  <c r="Q57" i="1"/>
  <c r="P2209" i="4"/>
  <c r="N2209" i="4"/>
  <c r="O2209" i="4" s="1"/>
  <c r="N1906" i="4"/>
  <c r="O1906" i="4" s="1"/>
  <c r="P1906" i="4"/>
  <c r="N955" i="1"/>
  <c r="O955" i="1" s="1"/>
  <c r="P955" i="1"/>
  <c r="N1190" i="1"/>
  <c r="O1190" i="1" s="1"/>
  <c r="P1190" i="1"/>
  <c r="N2057" i="1"/>
  <c r="O2057" i="1" s="1"/>
  <c r="P2057" i="1"/>
  <c r="P215" i="4"/>
  <c r="N215" i="4"/>
  <c r="O215" i="4" s="1"/>
  <c r="N406" i="4"/>
  <c r="O406" i="4" s="1"/>
  <c r="P406" i="4"/>
  <c r="Q1723" i="1"/>
  <c r="S1723" i="1"/>
  <c r="Y1723" i="1" s="1"/>
  <c r="Q1715" i="1"/>
  <c r="S1715" i="1"/>
  <c r="Y1715" i="1" s="1"/>
  <c r="N111" i="4"/>
  <c r="O111" i="4" s="1"/>
  <c r="P111" i="4"/>
  <c r="P856" i="4"/>
  <c r="N856" i="4"/>
  <c r="O856" i="4" s="1"/>
  <c r="P2109" i="4"/>
  <c r="N2109" i="4"/>
  <c r="O2109" i="4" s="1"/>
  <c r="P1741" i="4"/>
  <c r="N1741" i="4"/>
  <c r="O1741" i="4" s="1"/>
  <c r="N1247" i="1"/>
  <c r="O1247" i="1" s="1"/>
  <c r="P1247" i="1"/>
  <c r="P1646" i="4"/>
  <c r="N1646" i="4"/>
  <c r="O1646" i="4" s="1"/>
  <c r="N2258" i="1"/>
  <c r="O2258" i="1" s="1"/>
  <c r="P2258" i="1"/>
  <c r="P119" i="1"/>
  <c r="N119" i="1"/>
  <c r="O119" i="1" s="1"/>
  <c r="P2213" i="4"/>
  <c r="N2213" i="4"/>
  <c r="O2213" i="4" s="1"/>
  <c r="N1438" i="4"/>
  <c r="O1438" i="4" s="1"/>
  <c r="P1438" i="4"/>
  <c r="N1547" i="1"/>
  <c r="O1547" i="1" s="1"/>
  <c r="P1547" i="1"/>
  <c r="P2244" i="4"/>
  <c r="N2244" i="4"/>
  <c r="O2244" i="4" s="1"/>
  <c r="N606" i="4"/>
  <c r="O606" i="4" s="1"/>
  <c r="P606" i="4"/>
  <c r="P995" i="4"/>
  <c r="N995" i="4"/>
  <c r="O995" i="4" s="1"/>
  <c r="N2449" i="4"/>
  <c r="O2449" i="4" s="1"/>
  <c r="P2449" i="4"/>
  <c r="P1096" i="1"/>
  <c r="N1096" i="1"/>
  <c r="O1096" i="1" s="1"/>
  <c r="N2467" i="1"/>
  <c r="O2467" i="1" s="1"/>
  <c r="P2467" i="1"/>
  <c r="P186" i="1"/>
  <c r="N186" i="1"/>
  <c r="O186" i="1" s="1"/>
  <c r="P2434" i="4"/>
  <c r="N2434" i="4"/>
  <c r="O2434" i="4" s="1"/>
  <c r="P1521" i="4"/>
  <c r="N1521" i="4"/>
  <c r="O1521" i="4" s="1"/>
  <c r="P762" i="1"/>
  <c r="N762" i="1"/>
  <c r="O762" i="1" s="1"/>
  <c r="N63" i="1"/>
  <c r="O63" i="1" s="1"/>
  <c r="P63" i="1"/>
  <c r="N1226" i="1"/>
  <c r="O1226" i="1" s="1"/>
  <c r="P1226" i="1"/>
  <c r="P652" i="4"/>
  <c r="N652" i="4"/>
  <c r="O652" i="4" s="1"/>
  <c r="P2193" i="4"/>
  <c r="N2193" i="4"/>
  <c r="O2193" i="4" s="1"/>
  <c r="N1557" i="1"/>
  <c r="O1557" i="1" s="1"/>
  <c r="P1557" i="1"/>
  <c r="P2233" i="4"/>
  <c r="N2233" i="4"/>
  <c r="O2233" i="4" s="1"/>
  <c r="P2498" i="1"/>
  <c r="N2498" i="1"/>
  <c r="O2498" i="1" s="1"/>
  <c r="N1101" i="1"/>
  <c r="O1101" i="1" s="1"/>
  <c r="P1101" i="1"/>
  <c r="N539" i="4"/>
  <c r="O539" i="4" s="1"/>
  <c r="P539" i="4"/>
  <c r="N2263" i="4"/>
  <c r="O2263" i="4" s="1"/>
  <c r="P2263" i="4"/>
  <c r="P1638" i="4"/>
  <c r="N1638" i="4"/>
  <c r="O1638" i="4" s="1"/>
  <c r="N900" i="1"/>
  <c r="O900" i="1" s="1"/>
  <c r="P900" i="1"/>
  <c r="P1274" i="1"/>
  <c r="N1274" i="1"/>
  <c r="O1274" i="1" s="1"/>
  <c r="P2351" i="4"/>
  <c r="N2351" i="4"/>
  <c r="O2351" i="4" s="1"/>
  <c r="P1695" i="1"/>
  <c r="N1695" i="1"/>
  <c r="O1695" i="1" s="1"/>
  <c r="P1514" i="1"/>
  <c r="N1514" i="1"/>
  <c r="O1514" i="1" s="1"/>
  <c r="N1555" i="1"/>
  <c r="O1555" i="1" s="1"/>
  <c r="P1555" i="1"/>
  <c r="N543" i="4"/>
  <c r="O543" i="4" s="1"/>
  <c r="P543" i="4"/>
  <c r="N2042" i="1"/>
  <c r="O2042" i="1" s="1"/>
  <c r="P2042" i="1"/>
  <c r="N1930" i="1"/>
  <c r="O1930" i="1" s="1"/>
  <c r="P1930" i="1"/>
  <c r="P964" i="4"/>
  <c r="N964" i="4"/>
  <c r="O964" i="4" s="1"/>
  <c r="P2024" i="4"/>
  <c r="N2024" i="4"/>
  <c r="O2024" i="4" s="1"/>
  <c r="N556" i="4"/>
  <c r="O556" i="4" s="1"/>
  <c r="P556" i="4"/>
  <c r="N2097" i="1"/>
  <c r="O2097" i="1" s="1"/>
  <c r="P2097" i="1"/>
  <c r="N1602" i="1"/>
  <c r="O1602" i="1" s="1"/>
  <c r="P1602" i="1"/>
  <c r="N842" i="1"/>
  <c r="O842" i="1" s="1"/>
  <c r="P842" i="1"/>
  <c r="N211" i="1"/>
  <c r="O211" i="1" s="1"/>
  <c r="P211" i="1"/>
  <c r="N646" i="4"/>
  <c r="O646" i="4" s="1"/>
  <c r="P646" i="4"/>
  <c r="N939" i="1"/>
  <c r="O939" i="1" s="1"/>
  <c r="P939" i="1"/>
  <c r="N2432" i="4"/>
  <c r="O2432" i="4" s="1"/>
  <c r="P2432" i="4"/>
  <c r="N826" i="1"/>
  <c r="O826" i="1" s="1"/>
  <c r="P826" i="1"/>
  <c r="N935" i="4"/>
  <c r="O935" i="4" s="1"/>
  <c r="P935" i="4"/>
  <c r="N1324" i="4"/>
  <c r="O1324" i="4" s="1"/>
  <c r="P1324" i="4"/>
  <c r="N1699" i="4"/>
  <c r="O1699" i="4" s="1"/>
  <c r="P1699" i="4"/>
  <c r="N2412" i="4"/>
  <c r="O2412" i="4" s="1"/>
  <c r="P2412" i="4"/>
  <c r="P1459" i="1"/>
  <c r="N1459" i="1"/>
  <c r="O1459" i="1" s="1"/>
  <c r="P457" i="1"/>
  <c r="N457" i="1"/>
  <c r="O457" i="1" s="1"/>
  <c r="N318" i="1"/>
  <c r="O318" i="1" s="1"/>
  <c r="P318" i="1"/>
  <c r="P2418" i="4"/>
  <c r="N2418" i="4"/>
  <c r="O2418" i="4" s="1"/>
  <c r="P773" i="4"/>
  <c r="N773" i="4"/>
  <c r="O773" i="4" s="1"/>
  <c r="P1885" i="1"/>
  <c r="N1885" i="1"/>
  <c r="O1885" i="1" s="1"/>
  <c r="N1612" i="4"/>
  <c r="O1612" i="4" s="1"/>
  <c r="P1612" i="4"/>
  <c r="N579" i="1"/>
  <c r="O579" i="1" s="1"/>
  <c r="P579" i="1"/>
  <c r="N326" i="1"/>
  <c r="O326" i="1" s="1"/>
  <c r="P326" i="1"/>
  <c r="N654" i="4"/>
  <c r="O654" i="4" s="1"/>
  <c r="P654" i="4"/>
  <c r="P743" i="4"/>
  <c r="N743" i="4"/>
  <c r="O743" i="4" s="1"/>
  <c r="N2229" i="4"/>
  <c r="O2229" i="4" s="1"/>
  <c r="P2229" i="4"/>
  <c r="N2414" i="4"/>
  <c r="O2414" i="4" s="1"/>
  <c r="P2414" i="4"/>
  <c r="P2478" i="1"/>
  <c r="N2478" i="1"/>
  <c r="O2478" i="1" s="1"/>
  <c r="P1085" i="4"/>
  <c r="N1085" i="4"/>
  <c r="O1085" i="4" s="1"/>
  <c r="P2295" i="4"/>
  <c r="N2295" i="4"/>
  <c r="O2295" i="4" s="1"/>
  <c r="N851" i="1"/>
  <c r="O851" i="1" s="1"/>
  <c r="P851" i="1"/>
  <c r="N783" i="4"/>
  <c r="O783" i="4" s="1"/>
  <c r="P783" i="4"/>
  <c r="N53" i="1"/>
  <c r="O53" i="1" s="1"/>
  <c r="P53" i="1"/>
  <c r="N2257" i="1"/>
  <c r="O2257" i="1" s="1"/>
  <c r="P2257" i="1"/>
  <c r="N1277" i="4"/>
  <c r="O1277" i="4" s="1"/>
  <c r="P1277" i="4"/>
  <c r="N2441" i="4"/>
  <c r="O2441" i="4" s="1"/>
  <c r="P2441" i="4"/>
  <c r="N1927" i="4"/>
  <c r="O1927" i="4" s="1"/>
  <c r="P1927" i="4"/>
  <c r="P1155" i="1"/>
  <c r="N1155" i="1"/>
  <c r="O1155" i="1" s="1"/>
  <c r="N2426" i="4"/>
  <c r="O2426" i="4" s="1"/>
  <c r="P2426" i="4"/>
  <c r="P502" i="1"/>
  <c r="N502" i="1"/>
  <c r="O502" i="1" s="1"/>
  <c r="N1491" i="1"/>
  <c r="O1491" i="1" s="1"/>
  <c r="P1491" i="1"/>
  <c r="P1656" i="4"/>
  <c r="N1656" i="4"/>
  <c r="O1656" i="4" s="1"/>
  <c r="N1447" i="1"/>
  <c r="O1447" i="1" s="1"/>
  <c r="P1447" i="1"/>
  <c r="N1386" i="1"/>
  <c r="O1386" i="1" s="1"/>
  <c r="P1386" i="1"/>
  <c r="P702" i="1"/>
  <c r="N702" i="1"/>
  <c r="O702" i="1" s="1"/>
  <c r="N2189" i="1"/>
  <c r="O2189" i="1" s="1"/>
  <c r="P2189" i="1"/>
  <c r="N1360" i="4"/>
  <c r="O1360" i="4" s="1"/>
  <c r="P1360" i="4"/>
  <c r="N2427" i="1"/>
  <c r="O2427" i="1" s="1"/>
  <c r="P2427" i="1"/>
  <c r="P1549" i="4"/>
  <c r="N1549" i="4"/>
  <c r="O1549" i="4" s="1"/>
  <c r="N903" i="1"/>
  <c r="O903" i="1" s="1"/>
  <c r="P903" i="1"/>
  <c r="N1759" i="1"/>
  <c r="O1759" i="1" s="1"/>
  <c r="P1759" i="1"/>
  <c r="N1897" i="1"/>
  <c r="O1897" i="1" s="1"/>
  <c r="P1897" i="1"/>
  <c r="P306" i="4"/>
  <c r="N306" i="4"/>
  <c r="O306" i="4" s="1"/>
  <c r="N506" i="4"/>
  <c r="O506" i="4" s="1"/>
  <c r="P506" i="4"/>
  <c r="P1091" i="1"/>
  <c r="N1091" i="1"/>
  <c r="O1091" i="1" s="1"/>
  <c r="P2503" i="4"/>
  <c r="N2503" i="4"/>
  <c r="O2503" i="4" s="1"/>
  <c r="P2240" i="4"/>
  <c r="N2240" i="4"/>
  <c r="O2240" i="4" s="1"/>
  <c r="N2032" i="4"/>
  <c r="O2032" i="4" s="1"/>
  <c r="P2032" i="4"/>
  <c r="P2357" i="1"/>
  <c r="N2357" i="1"/>
  <c r="O2357" i="1" s="1"/>
  <c r="N1989" i="1"/>
  <c r="O1989" i="1" s="1"/>
  <c r="P1989" i="1"/>
  <c r="P1882" i="1"/>
  <c r="N1882" i="1"/>
  <c r="O1882" i="1" s="1"/>
  <c r="N667" i="1"/>
  <c r="O667" i="1" s="1"/>
  <c r="P667" i="1"/>
  <c r="N2336" i="4"/>
  <c r="O2336" i="4" s="1"/>
  <c r="P2336" i="4"/>
  <c r="P2494" i="4"/>
  <c r="N2494" i="4"/>
  <c r="O2494" i="4" s="1"/>
  <c r="P190" i="1"/>
  <c r="N190" i="1"/>
  <c r="O190" i="1" s="1"/>
  <c r="N1357" i="1"/>
  <c r="O1357" i="1" s="1"/>
  <c r="P1357" i="1"/>
  <c r="N860" i="4"/>
  <c r="O860" i="4" s="1"/>
  <c r="P860" i="4"/>
  <c r="N791" i="4"/>
  <c r="O791" i="4" s="1"/>
  <c r="P791" i="4"/>
  <c r="P1202" i="1"/>
  <c r="N1202" i="1"/>
  <c r="O1202" i="1" s="1"/>
  <c r="P1657" i="1"/>
  <c r="N1657" i="1"/>
  <c r="O1657" i="1" s="1"/>
  <c r="P523" i="1"/>
  <c r="N523" i="1"/>
  <c r="O523" i="1" s="1"/>
  <c r="Q1765" i="1"/>
  <c r="S1765" i="1"/>
  <c r="Y1765" i="1" s="1"/>
  <c r="N2217" i="4"/>
  <c r="O2217" i="4" s="1"/>
  <c r="P2217" i="4"/>
  <c r="N2505" i="4"/>
  <c r="O2505" i="4" s="1"/>
  <c r="P2505" i="4"/>
  <c r="P2003" i="4"/>
  <c r="N2003" i="4"/>
  <c r="O2003" i="4" s="1"/>
  <c r="N2486" i="1"/>
  <c r="O2486" i="1" s="1"/>
  <c r="P2486" i="1"/>
  <c r="P2018" i="4"/>
  <c r="N2018" i="4"/>
  <c r="O2018" i="4" s="1"/>
  <c r="N1630" i="4"/>
  <c r="O1630" i="4" s="1"/>
  <c r="P1630" i="4"/>
  <c r="P1296" i="1"/>
  <c r="N1296" i="1"/>
  <c r="O1296" i="1" s="1"/>
  <c r="N2088" i="1"/>
  <c r="O2088" i="1" s="1"/>
  <c r="P2088" i="1"/>
  <c r="N2359" i="1"/>
  <c r="O2359" i="1" s="1"/>
  <c r="P2359" i="1"/>
  <c r="N193" i="4"/>
  <c r="O193" i="4" s="1"/>
  <c r="P193" i="4"/>
  <c r="P1220" i="4"/>
  <c r="N1220" i="4"/>
  <c r="O1220" i="4" s="1"/>
  <c r="P799" i="4"/>
  <c r="N799" i="4"/>
  <c r="O799" i="4" s="1"/>
  <c r="N2014" i="4"/>
  <c r="O2014" i="4" s="1"/>
  <c r="P2014" i="4"/>
  <c r="P1496" i="1"/>
  <c r="N1496" i="1"/>
  <c r="O1496" i="1" s="1"/>
  <c r="N66" i="1"/>
  <c r="O66" i="1" s="1"/>
  <c r="P66" i="1"/>
  <c r="N1515" i="4"/>
  <c r="O1515" i="4" s="1"/>
  <c r="P1515" i="4"/>
  <c r="P1956" i="4"/>
  <c r="N1956" i="4"/>
  <c r="O1956" i="4" s="1"/>
  <c r="N2466" i="4"/>
  <c r="O2466" i="4" s="1"/>
  <c r="P2466" i="4"/>
  <c r="P2475" i="4"/>
  <c r="N2475" i="4"/>
  <c r="O2475" i="4" s="1"/>
  <c r="N1193" i="1"/>
  <c r="O1193" i="1" s="1"/>
  <c r="P1193" i="1"/>
  <c r="Q1876" i="1"/>
  <c r="S1876" i="1"/>
  <c r="Y1876" i="1" s="1"/>
  <c r="N1077" i="4"/>
  <c r="O1077" i="4" s="1"/>
  <c r="P1077" i="4"/>
  <c r="P445" i="4"/>
  <c r="N445" i="4"/>
  <c r="O445" i="4" s="1"/>
  <c r="N1647" i="1"/>
  <c r="O1647" i="1" s="1"/>
  <c r="P1647" i="1"/>
  <c r="P545" i="4"/>
  <c r="N545" i="4"/>
  <c r="O545" i="4" s="1"/>
  <c r="P2480" i="4"/>
  <c r="N2480" i="4"/>
  <c r="O2480" i="4" s="1"/>
  <c r="P317" i="4"/>
  <c r="N317" i="4"/>
  <c r="O317" i="4" s="1"/>
  <c r="N1843" i="1"/>
  <c r="O1843" i="1" s="1"/>
  <c r="P1843" i="1"/>
  <c r="P2055" i="4"/>
  <c r="N2055" i="4"/>
  <c r="O2055" i="4" s="1"/>
  <c r="Q1706" i="4"/>
  <c r="N59" i="4"/>
  <c r="O59" i="4" s="1"/>
  <c r="P59" i="4"/>
  <c r="P1651" i="4"/>
  <c r="N1651" i="4"/>
  <c r="O1651" i="4" s="1"/>
  <c r="N1168" i="4"/>
  <c r="O1168" i="4" s="1"/>
  <c r="P1168" i="4"/>
  <c r="P2323" i="4"/>
  <c r="N2323" i="4"/>
  <c r="O2323" i="4" s="1"/>
  <c r="N557" i="1"/>
  <c r="O557" i="1" s="1"/>
  <c r="P557" i="1"/>
  <c r="P139" i="4"/>
  <c r="N139" i="4"/>
  <c r="O139" i="4" s="1"/>
  <c r="P2141" i="4"/>
  <c r="N2141" i="4"/>
  <c r="O2141" i="4" s="1"/>
  <c r="N2495" i="4"/>
  <c r="O2495" i="4" s="1"/>
  <c r="P2495" i="4"/>
  <c r="P1979" i="1"/>
  <c r="N1979" i="1"/>
  <c r="O1979" i="1" s="1"/>
  <c r="N2012" i="4"/>
  <c r="O2012" i="4" s="1"/>
  <c r="P2012" i="4"/>
  <c r="P71" i="4"/>
  <c r="N71" i="4"/>
  <c r="O71" i="4" s="1"/>
  <c r="P256" i="4"/>
  <c r="N256" i="4"/>
  <c r="O256" i="4" s="1"/>
  <c r="P851" i="4"/>
  <c r="N851" i="4"/>
  <c r="O851" i="4" s="1"/>
  <c r="N2497" i="4"/>
  <c r="O2497" i="4" s="1"/>
  <c r="P2497" i="4"/>
  <c r="P1119" i="4"/>
  <c r="N1119" i="4"/>
  <c r="O1119" i="4" s="1"/>
  <c r="N1665" i="1"/>
  <c r="O1665" i="1" s="1"/>
  <c r="P1665" i="1"/>
  <c r="P827" i="4"/>
  <c r="N827" i="4"/>
  <c r="O827" i="4" s="1"/>
  <c r="N1610" i="4"/>
  <c r="O1610" i="4" s="1"/>
  <c r="P1610" i="4"/>
  <c r="N1207" i="1"/>
  <c r="O1207" i="1" s="1"/>
  <c r="P1207" i="1"/>
  <c r="S1672" i="1"/>
  <c r="Y1672" i="1" s="1"/>
  <c r="Q1672" i="1"/>
  <c r="N2340" i="4"/>
  <c r="O2340" i="4" s="1"/>
  <c r="P2340" i="4"/>
  <c r="N1701" i="1"/>
  <c r="O1701" i="1" s="1"/>
  <c r="P1701" i="1"/>
  <c r="P1924" i="4"/>
  <c r="N1924" i="4"/>
  <c r="O1924" i="4" s="1"/>
  <c r="P379" i="1"/>
  <c r="N379" i="1"/>
  <c r="O379" i="1" s="1"/>
  <c r="N1001" i="1"/>
  <c r="O1001" i="1" s="1"/>
  <c r="P1001" i="1"/>
  <c r="N1666" i="1"/>
  <c r="O1666" i="1" s="1"/>
  <c r="P1666" i="1"/>
  <c r="N1614" i="4"/>
  <c r="O1614" i="4" s="1"/>
  <c r="P1614" i="4"/>
  <c r="N749" i="4"/>
  <c r="O749" i="4" s="1"/>
  <c r="P749" i="4"/>
  <c r="N656" i="4"/>
  <c r="O656" i="4" s="1"/>
  <c r="P656" i="4"/>
  <c r="N978" i="1"/>
  <c r="O978" i="1" s="1"/>
  <c r="P978" i="1"/>
  <c r="N32" i="1"/>
  <c r="O32" i="1" s="1"/>
  <c r="P32" i="1"/>
  <c r="N581" i="4"/>
  <c r="O581" i="4" s="1"/>
  <c r="P581" i="4"/>
  <c r="N230" i="1"/>
  <c r="O230" i="1" s="1"/>
  <c r="P230" i="1"/>
  <c r="P764" i="4"/>
  <c r="N764" i="4"/>
  <c r="O764" i="4" s="1"/>
  <c r="N2250" i="4"/>
  <c r="O2250" i="4" s="1"/>
  <c r="P2250" i="4"/>
  <c r="P15" i="1"/>
  <c r="N15" i="1"/>
  <c r="O15" i="1" s="1"/>
  <c r="N875" i="4"/>
  <c r="O875" i="4" s="1"/>
  <c r="P875" i="4"/>
  <c r="P1848" i="4"/>
  <c r="N1848" i="4"/>
  <c r="O1848" i="4" s="1"/>
  <c r="N993" i="1"/>
  <c r="O993" i="1" s="1"/>
  <c r="P993" i="1"/>
  <c r="N990" i="1"/>
  <c r="O990" i="1" s="1"/>
  <c r="P990" i="1"/>
  <c r="N1008" i="4"/>
  <c r="O1008" i="4" s="1"/>
  <c r="P1008" i="4"/>
  <c r="N1907" i="1"/>
  <c r="O1907" i="1" s="1"/>
  <c r="P1907" i="1"/>
  <c r="Q2106" i="4"/>
  <c r="N1339" i="1"/>
  <c r="O1339" i="1" s="1"/>
  <c r="P1339" i="1"/>
  <c r="P2000" i="1"/>
  <c r="N2000" i="1"/>
  <c r="O2000" i="1" s="1"/>
  <c r="N2501" i="4"/>
  <c r="O2501" i="4" s="1"/>
  <c r="P2501" i="4"/>
  <c r="N1239" i="1"/>
  <c r="O1239" i="1" s="1"/>
  <c r="P1239" i="1"/>
  <c r="N1482" i="1"/>
  <c r="O1482" i="1" s="1"/>
  <c r="P1482" i="1"/>
  <c r="N1390" i="1"/>
  <c r="O1390" i="1" s="1"/>
  <c r="P1390" i="1"/>
  <c r="N1850" i="4"/>
  <c r="O1850" i="4" s="1"/>
  <c r="P1850" i="4"/>
  <c r="N241" i="4"/>
  <c r="O241" i="4" s="1"/>
  <c r="P241" i="4"/>
  <c r="S2064" i="1"/>
  <c r="Y2064" i="1" s="1"/>
  <c r="Q2064" i="1"/>
  <c r="N482" i="1"/>
  <c r="O482" i="1" s="1"/>
  <c r="P482" i="1"/>
  <c r="P1502" i="1"/>
  <c r="N1502" i="1"/>
  <c r="O1502" i="1" s="1"/>
  <c r="N602" i="1"/>
  <c r="O602" i="1" s="1"/>
  <c r="P602" i="1"/>
  <c r="N1368" i="4"/>
  <c r="O1368" i="4" s="1"/>
  <c r="P1368" i="4"/>
  <c r="N2222" i="1"/>
  <c r="O2222" i="1" s="1"/>
  <c r="P2222" i="1"/>
  <c r="P1248" i="4"/>
  <c r="N1248" i="4"/>
  <c r="O1248" i="4" s="1"/>
  <c r="N1027" i="4"/>
  <c r="O1027" i="4" s="1"/>
  <c r="P1027" i="4"/>
  <c r="P805" i="1"/>
  <c r="N805" i="1"/>
  <c r="O805" i="1" s="1"/>
  <c r="P115" i="1"/>
  <c r="N115" i="1"/>
  <c r="O115" i="1" s="1"/>
  <c r="N1017" i="4"/>
  <c r="O1017" i="4" s="1"/>
  <c r="P1017" i="4"/>
  <c r="N2006" i="4"/>
  <c r="O2006" i="4" s="1"/>
  <c r="P2006" i="4"/>
  <c r="S857" i="1"/>
  <c r="Y857" i="1" s="1"/>
  <c r="Q857" i="1"/>
  <c r="N206" i="4"/>
  <c r="O206" i="4" s="1"/>
  <c r="P206" i="4"/>
  <c r="N442" i="4"/>
  <c r="O442" i="4" s="1"/>
  <c r="P442" i="4"/>
  <c r="N1789" i="1"/>
  <c r="O1789" i="1" s="1"/>
  <c r="P1789" i="1"/>
  <c r="N703" i="4"/>
  <c r="O703" i="4" s="1"/>
  <c r="P703" i="4"/>
  <c r="P2460" i="4"/>
  <c r="N2460" i="4"/>
  <c r="O2460" i="4" s="1"/>
  <c r="P12" i="1"/>
  <c r="N12" i="1"/>
  <c r="O12" i="1" s="1"/>
  <c r="P2398" i="1"/>
  <c r="N2398" i="1"/>
  <c r="O2398" i="1" s="1"/>
  <c r="N1754" i="1"/>
  <c r="O1754" i="1" s="1"/>
  <c r="P1754" i="1"/>
  <c r="P408" i="4"/>
  <c r="N408" i="4"/>
  <c r="O408" i="4" s="1"/>
  <c r="N2428" i="4"/>
  <c r="O2428" i="4" s="1"/>
  <c r="P2428" i="4"/>
  <c r="N2261" i="4"/>
  <c r="O2261" i="4" s="1"/>
  <c r="P2261" i="4"/>
  <c r="P2355" i="4"/>
  <c r="N2355" i="4"/>
  <c r="O2355" i="4" s="1"/>
  <c r="N1201" i="1"/>
  <c r="O1201" i="1" s="1"/>
  <c r="P1201" i="1"/>
  <c r="N2416" i="4"/>
  <c r="O2416" i="4" s="1"/>
  <c r="P2416" i="4"/>
  <c r="N2472" i="4"/>
  <c r="O2472" i="4" s="1"/>
  <c r="P2472" i="4"/>
  <c r="N2316" i="4"/>
  <c r="O2316" i="4" s="1"/>
  <c r="P2316" i="4"/>
  <c r="N1172" i="4"/>
  <c r="O1172" i="4" s="1"/>
  <c r="P1172" i="4"/>
  <c r="P1719" i="4"/>
  <c r="N1719" i="4"/>
  <c r="O1719" i="4" s="1"/>
  <c r="N1255" i="1"/>
  <c r="O1255" i="1" s="1"/>
  <c r="P1255" i="1"/>
  <c r="N1380" i="4"/>
  <c r="O1380" i="4" s="1"/>
  <c r="P1380" i="4"/>
  <c r="P1703" i="4"/>
  <c r="N1703" i="4"/>
  <c r="O1703" i="4" s="1"/>
  <c r="N806" i="4"/>
  <c r="O806" i="4" s="1"/>
  <c r="P806" i="4"/>
  <c r="N2430" i="4"/>
  <c r="O2430" i="4" s="1"/>
  <c r="P2430" i="4"/>
  <c r="N743" i="1"/>
  <c r="O743" i="1" s="1"/>
  <c r="P743" i="1"/>
  <c r="N1532" i="4"/>
  <c r="O1532" i="4" s="1"/>
  <c r="P1532" i="4"/>
  <c r="P1306" i="4"/>
  <c r="N1306" i="4"/>
  <c r="O1306" i="4" s="1"/>
  <c r="N250" i="1"/>
  <c r="O250" i="1" s="1"/>
  <c r="P250" i="1"/>
  <c r="P1590" i="1"/>
  <c r="N1590" i="1"/>
  <c r="O1590" i="1" s="1"/>
  <c r="P391" i="4"/>
  <c r="N391" i="4"/>
  <c r="O391" i="4" s="1"/>
  <c r="P2381" i="1"/>
  <c r="N2381" i="1"/>
  <c r="O2381" i="1" s="1"/>
  <c r="N1446" i="4"/>
  <c r="O1446" i="4" s="1"/>
  <c r="P1446" i="4"/>
  <c r="N619" i="4"/>
  <c r="O619" i="4" s="1"/>
  <c r="P619" i="4"/>
  <c r="N1965" i="1"/>
  <c r="O1965" i="1" s="1"/>
  <c r="P1965" i="1"/>
  <c r="Q706" i="4"/>
  <c r="N2406" i="4"/>
  <c r="O2406" i="4" s="1"/>
  <c r="P2406" i="4"/>
  <c r="N1112" i="4"/>
  <c r="O1112" i="4" s="1"/>
  <c r="P1112" i="4"/>
  <c r="N792" i="1"/>
  <c r="O792" i="1" s="1"/>
  <c r="P792" i="1"/>
  <c r="N906" i="4"/>
  <c r="O906" i="4" s="1"/>
  <c r="P906" i="4"/>
  <c r="P2198" i="1"/>
  <c r="N2198" i="1"/>
  <c r="O2198" i="1" s="1"/>
  <c r="N897" i="1"/>
  <c r="O897" i="1" s="1"/>
  <c r="P897" i="1"/>
  <c r="P1949" i="4"/>
  <c r="N1949" i="4"/>
  <c r="O1949" i="4" s="1"/>
  <c r="P795" i="1"/>
  <c r="N795" i="1"/>
  <c r="O795" i="1" s="1"/>
  <c r="P2010" i="4"/>
  <c r="N2010" i="4"/>
  <c r="O2010" i="4" s="1"/>
  <c r="P448" i="4"/>
  <c r="N448" i="4"/>
  <c r="O448" i="4" s="1"/>
  <c r="N2490" i="4"/>
  <c r="O2490" i="4" s="1"/>
  <c r="P2490" i="4"/>
  <c r="P1387" i="4"/>
  <c r="N1387" i="4"/>
  <c r="O1387" i="4" s="1"/>
  <c r="N1456" i="4"/>
  <c r="O1456" i="4" s="1"/>
  <c r="P1456" i="4"/>
  <c r="N1775" i="1"/>
  <c r="O1775" i="1" s="1"/>
  <c r="P1775" i="1"/>
  <c r="N2456" i="4"/>
  <c r="O2456" i="4" s="1"/>
  <c r="P2456" i="4"/>
  <c r="Q2080" i="1"/>
  <c r="S2080" i="1"/>
  <c r="Y2080" i="1" s="1"/>
  <c r="N1655" i="1"/>
  <c r="O1655" i="1" s="1"/>
  <c r="P1655" i="1"/>
  <c r="P1641" i="4"/>
  <c r="N1641" i="4"/>
  <c r="O1641" i="4" s="1"/>
  <c r="N1291" i="1"/>
  <c r="O1291" i="1" s="1"/>
  <c r="P1291" i="1"/>
  <c r="P397" i="4"/>
  <c r="N397" i="4"/>
  <c r="O397" i="4" s="1"/>
  <c r="N1840" i="4"/>
  <c r="O1840" i="4" s="1"/>
  <c r="P1840" i="4"/>
  <c r="P202" i="1"/>
  <c r="N202" i="1"/>
  <c r="O202" i="1" s="1"/>
  <c r="N2400" i="1"/>
  <c r="O2400" i="1" s="1"/>
  <c r="P2400" i="1"/>
  <c r="N35" i="1"/>
  <c r="O35" i="1" s="1"/>
  <c r="P35" i="1"/>
  <c r="P2026" i="4"/>
  <c r="N2026" i="4"/>
  <c r="O2026" i="4" s="1"/>
  <c r="N1194" i="1"/>
  <c r="O1194" i="1" s="1"/>
  <c r="P1194" i="1"/>
  <c r="P21" i="1"/>
  <c r="N21" i="1"/>
  <c r="O21" i="1" s="1"/>
  <c r="P1707" i="4"/>
  <c r="N1707" i="4"/>
  <c r="O1707" i="4" s="1"/>
  <c r="N2072" i="4"/>
  <c r="O2072" i="4" s="1"/>
  <c r="P2072" i="4"/>
  <c r="P130" i="1"/>
  <c r="N130" i="1"/>
  <c r="O130" i="1" s="1"/>
  <c r="N1498" i="1"/>
  <c r="O1498" i="1" s="1"/>
  <c r="P1498" i="1"/>
  <c r="N1301" i="1"/>
  <c r="O1301" i="1" s="1"/>
  <c r="P1301" i="1"/>
  <c r="P770" i="1"/>
  <c r="N770" i="1"/>
  <c r="O770" i="1" s="1"/>
  <c r="N802" i="1"/>
  <c r="O802" i="1" s="1"/>
  <c r="P802" i="1"/>
  <c r="N1428" i="4"/>
  <c r="O1428" i="4" s="1"/>
  <c r="P1428" i="4"/>
  <c r="N302" i="1"/>
  <c r="O302" i="1" s="1"/>
  <c r="P302" i="1"/>
  <c r="N879" i="4"/>
  <c r="O879" i="4" s="1"/>
  <c r="P879" i="4"/>
  <c r="N2410" i="4"/>
  <c r="O2410" i="4" s="1"/>
  <c r="P2410" i="4"/>
  <c r="N201" i="4"/>
  <c r="O201" i="4" s="1"/>
  <c r="P201" i="4"/>
  <c r="N2375" i="1"/>
  <c r="O2375" i="1" s="1"/>
  <c r="P2375" i="1"/>
  <c r="N14" i="1"/>
  <c r="O14" i="1" s="1"/>
  <c r="P14" i="1"/>
  <c r="N1097" i="4"/>
  <c r="O1097" i="4" s="1"/>
  <c r="P1097" i="4"/>
  <c r="P2133" i="4"/>
  <c r="N2133" i="4"/>
  <c r="O2133" i="4" s="1"/>
  <c r="P2236" i="1"/>
  <c r="N2236" i="1"/>
  <c r="O2236" i="1" s="1"/>
  <c r="N553" i="4"/>
  <c r="O553" i="4" s="1"/>
  <c r="P553" i="4"/>
  <c r="P1156" i="4"/>
  <c r="N1156" i="4"/>
  <c r="O1156" i="4" s="1"/>
  <c r="P2286" i="1"/>
  <c r="N2286" i="1"/>
  <c r="O2286" i="1" s="1"/>
  <c r="P953" i="4"/>
  <c r="N953" i="4"/>
  <c r="O953" i="4" s="1"/>
  <c r="P187" i="1"/>
  <c r="N187" i="1"/>
  <c r="O187" i="1" s="1"/>
  <c r="N1843" i="4"/>
  <c r="O1843" i="4" s="1"/>
  <c r="P1843" i="4"/>
  <c r="N2067" i="1"/>
  <c r="O2067" i="1" s="1"/>
  <c r="P2067" i="1"/>
  <c r="N2470" i="4"/>
  <c r="O2470" i="4" s="1"/>
  <c r="P2470" i="4"/>
  <c r="P279" i="1"/>
  <c r="N279" i="1"/>
  <c r="O279" i="1" s="1"/>
  <c r="P1861" i="1"/>
  <c r="N1861" i="1"/>
  <c r="O1861" i="1" s="1"/>
  <c r="N1672" i="4"/>
  <c r="O1672" i="4" s="1"/>
  <c r="P1672" i="4"/>
  <c r="N1195" i="1"/>
  <c r="O1195" i="1" s="1"/>
  <c r="P1195" i="1"/>
  <c r="N1667" i="1"/>
  <c r="O1667" i="1" s="1"/>
  <c r="P1667" i="1"/>
  <c r="P2306" i="4"/>
  <c r="N2306" i="4"/>
  <c r="O2306" i="4" s="1"/>
  <c r="N1738" i="1"/>
  <c r="O1738" i="1" s="1"/>
  <c r="P1738" i="1"/>
  <c r="N2007" i="1"/>
  <c r="O2007" i="1" s="1"/>
  <c r="P2007" i="1"/>
  <c r="P2345" i="4"/>
  <c r="N2345" i="4"/>
  <c r="O2345" i="4" s="1"/>
  <c r="N2443" i="4"/>
  <c r="O2443" i="4" s="1"/>
  <c r="P2443" i="4"/>
  <c r="N2102" i="1"/>
  <c r="O2102" i="1" s="1"/>
  <c r="P2102" i="1"/>
  <c r="Q2285" i="1"/>
  <c r="S2285" i="1"/>
  <c r="Y2285" i="1" s="1"/>
  <c r="P319" i="1"/>
  <c r="N319" i="1"/>
  <c r="O319" i="1" s="1"/>
  <c r="N607" i="1"/>
  <c r="O607" i="1" s="1"/>
  <c r="P607" i="1"/>
  <c r="P2263" i="1"/>
  <c r="N2263" i="1"/>
  <c r="O2263" i="1" s="1"/>
  <c r="N2190" i="4"/>
  <c r="O2190" i="4" s="1"/>
  <c r="P2190" i="4"/>
  <c r="P2390" i="1"/>
  <c r="N2390" i="1"/>
  <c r="O2390" i="1" s="1"/>
  <c r="N2036" i="4"/>
  <c r="O2036" i="4" s="1"/>
  <c r="P2036" i="4"/>
  <c r="S1586" i="1"/>
  <c r="Y1586" i="1" s="1"/>
  <c r="Q1586" i="1"/>
  <c r="P982" i="1"/>
  <c r="N982" i="1"/>
  <c r="O982" i="1" s="1"/>
  <c r="N718" i="1"/>
  <c r="O718" i="1" s="1"/>
  <c r="P718" i="1"/>
  <c r="N1455" i="1"/>
  <c r="O1455" i="1" s="1"/>
  <c r="P1455" i="1"/>
  <c r="N986" i="1"/>
  <c r="O986" i="1" s="1"/>
  <c r="P986" i="1"/>
  <c r="N2117" i="4"/>
  <c r="O2117" i="4" s="1"/>
  <c r="P2117" i="4"/>
  <c r="P1606" i="4"/>
  <c r="N1606" i="4"/>
  <c r="O1606" i="4" s="1"/>
  <c r="N849" i="4"/>
  <c r="O849" i="4" s="1"/>
  <c r="P849" i="4"/>
  <c r="N2461" i="1"/>
  <c r="O2461" i="1" s="1"/>
  <c r="P2461" i="1"/>
  <c r="P1616" i="4"/>
  <c r="N1616" i="4"/>
  <c r="O1616" i="4" s="1"/>
  <c r="P1242" i="4"/>
  <c r="N1242" i="4"/>
  <c r="O1242" i="4" s="1"/>
  <c r="P1122" i="1"/>
  <c r="N1122" i="1"/>
  <c r="O1122" i="1" s="1"/>
  <c r="P2367" i="1"/>
  <c r="N2367" i="1"/>
  <c r="O2367" i="1" s="1"/>
  <c r="P499" i="4"/>
  <c r="N499" i="4"/>
  <c r="O499" i="4" s="1"/>
  <c r="N1108" i="4"/>
  <c r="O1108" i="4" s="1"/>
  <c r="P1108" i="4"/>
  <c r="P1571" i="1"/>
  <c r="N1571" i="1"/>
  <c r="O1571" i="1" s="1"/>
  <c r="N31" i="1"/>
  <c r="O31" i="1" s="1"/>
  <c r="P31" i="1"/>
  <c r="P1554" i="4"/>
  <c r="N1554" i="4"/>
  <c r="O1554" i="4" s="1"/>
  <c r="N1863" i="1"/>
  <c r="O1863" i="1" s="1"/>
  <c r="P1863" i="1"/>
  <c r="N2099" i="4"/>
  <c r="O2099" i="4" s="1"/>
  <c r="P2099" i="4"/>
  <c r="N2341" i="4"/>
  <c r="O2341" i="4" s="1"/>
  <c r="P2341" i="4"/>
  <c r="N657" i="1"/>
  <c r="O657" i="1" s="1"/>
  <c r="P657" i="1"/>
  <c r="N1350" i="1"/>
  <c r="O1350" i="1" s="1"/>
  <c r="P1350" i="1"/>
  <c r="N1854" i="1"/>
  <c r="O1854" i="1" s="1"/>
  <c r="P1854" i="1"/>
  <c r="P2349" i="4"/>
  <c r="N2349" i="4"/>
  <c r="O2349" i="4" s="1"/>
  <c r="P575" i="1"/>
  <c r="N575" i="1"/>
  <c r="O575" i="1" s="1"/>
  <c r="P2145" i="4"/>
  <c r="N2145" i="4"/>
  <c r="O2145" i="4" s="1"/>
  <c r="P1355" i="4"/>
  <c r="N1355" i="4"/>
  <c r="O1355" i="4" s="1"/>
  <c r="P2408" i="4"/>
  <c r="N2408" i="4"/>
  <c r="O2408" i="4" s="1"/>
  <c r="P2016" i="4"/>
  <c r="N2016" i="4"/>
  <c r="O2016" i="4" s="1"/>
  <c r="N2470" i="1"/>
  <c r="O2470" i="1" s="1"/>
  <c r="P2470" i="1"/>
  <c r="N2003" i="1"/>
  <c r="O2003" i="1" s="1"/>
  <c r="P2003" i="1"/>
  <c r="N2028" i="4"/>
  <c r="O2028" i="4" s="1"/>
  <c r="P2028" i="4"/>
  <c r="P1457" i="1"/>
  <c r="N1457" i="1"/>
  <c r="O1457" i="1" s="1"/>
  <c r="N29" i="1"/>
  <c r="O29" i="1" s="1"/>
  <c r="P29" i="1"/>
  <c r="N2485" i="4"/>
  <c r="O2485" i="4" s="1"/>
  <c r="P2485" i="4"/>
  <c r="P1098" i="1"/>
  <c r="N1098" i="1"/>
  <c r="O1098" i="1" s="1"/>
  <c r="P2479" i="4"/>
  <c r="N2479" i="4"/>
  <c r="O2479" i="4" s="1"/>
  <c r="N1797" i="1"/>
  <c r="O1797" i="1" s="1"/>
  <c r="P1797" i="1"/>
  <c r="N2075" i="1"/>
  <c r="O2075" i="1" s="1"/>
  <c r="P2075" i="1"/>
  <c r="N2138" i="1"/>
  <c r="O2138" i="1" s="1"/>
  <c r="P2138" i="1"/>
  <c r="N531" i="4"/>
  <c r="O531" i="4" s="1"/>
  <c r="P531" i="4"/>
  <c r="N1767" i="1"/>
  <c r="O1767" i="1" s="1"/>
  <c r="P1767" i="1"/>
  <c r="N1262" i="1"/>
  <c r="O1262" i="1" s="1"/>
  <c r="P1262" i="1"/>
  <c r="N1267" i="4"/>
  <c r="O1267" i="4" s="1"/>
  <c r="P1267" i="4"/>
  <c r="N238" i="4"/>
  <c r="O238" i="4" s="1"/>
  <c r="P238" i="4"/>
  <c r="P2270" i="1"/>
  <c r="N2270" i="1"/>
  <c r="O2270" i="1" s="1"/>
  <c r="N638" i="4"/>
  <c r="O638" i="4" s="1"/>
  <c r="P638" i="4"/>
  <c r="N2488" i="4"/>
  <c r="O2488" i="4" s="1"/>
  <c r="P2488" i="4"/>
  <c r="N1383" i="4"/>
  <c r="O1383" i="4" s="1"/>
  <c r="P1383" i="4"/>
  <c r="P2436" i="4"/>
  <c r="N2436" i="4"/>
  <c r="O2436" i="4" s="1"/>
  <c r="N40" i="1"/>
  <c r="O40" i="1" s="1"/>
  <c r="P40" i="1"/>
  <c r="N1408" i="4"/>
  <c r="O1408" i="4" s="1"/>
  <c r="P1408" i="4"/>
  <c r="P2471" i="4"/>
  <c r="N2471" i="4"/>
  <c r="O2471" i="4" s="1"/>
  <c r="P91" i="4"/>
  <c r="N91" i="4"/>
  <c r="O91" i="4" s="1"/>
  <c r="N1957" i="1"/>
  <c r="O1957" i="1" s="1"/>
  <c r="P1957" i="1"/>
  <c r="P383" i="1"/>
  <c r="N383" i="1"/>
  <c r="O383" i="1" s="1"/>
  <c r="N1401" i="1"/>
  <c r="O1401" i="1" s="1"/>
  <c r="P1401" i="1"/>
  <c r="N1664" i="4"/>
  <c r="O1664" i="4" s="1"/>
  <c r="P1664" i="4"/>
  <c r="P1124" i="4"/>
  <c r="N1124" i="4"/>
  <c r="O1124" i="4" s="1"/>
  <c r="N2490" i="1"/>
  <c r="O2490" i="1" s="1"/>
  <c r="P2490" i="1"/>
  <c r="P1459" i="4"/>
  <c r="N1459" i="4"/>
  <c r="O1459" i="4" s="1"/>
  <c r="N2484" i="4"/>
  <c r="O2484" i="4" s="1"/>
  <c r="P2484" i="4"/>
  <c r="N882" i="1"/>
  <c r="O882" i="1" s="1"/>
  <c r="P882" i="1"/>
  <c r="N1355" i="1"/>
  <c r="O1355" i="1" s="1"/>
  <c r="P1355" i="1"/>
  <c r="P2225" i="4"/>
  <c r="N2225" i="4"/>
  <c r="O2225" i="4" s="1"/>
  <c r="N1394" i="1"/>
  <c r="O1394" i="1" s="1"/>
  <c r="P1394" i="1"/>
  <c r="N418" i="1"/>
  <c r="O418" i="1" s="1"/>
  <c r="P418" i="1"/>
  <c r="N609" i="4"/>
  <c r="O609" i="4" s="1"/>
  <c r="P609" i="4"/>
  <c r="N48" i="1"/>
  <c r="O48" i="1" s="1"/>
  <c r="P48" i="1"/>
  <c r="N1889" i="1"/>
  <c r="O1889" i="1" s="1"/>
  <c r="P1889" i="1"/>
  <c r="P1063" i="4"/>
  <c r="N1063" i="4"/>
  <c r="O1063" i="4" s="1"/>
  <c r="N775" i="1"/>
  <c r="O775" i="1" s="1"/>
  <c r="P775" i="1"/>
  <c r="P258" i="1"/>
  <c r="N258" i="1"/>
  <c r="O258" i="1" s="1"/>
  <c r="P1681" i="4"/>
  <c r="N1681" i="4"/>
  <c r="O1681" i="4" s="1"/>
  <c r="N1139" i="1"/>
  <c r="O1139" i="1" s="1"/>
  <c r="P1139" i="1"/>
  <c r="P2169" i="4"/>
  <c r="N2169" i="4"/>
  <c r="O2169" i="4" s="1"/>
  <c r="P547" i="4"/>
  <c r="N547" i="4"/>
  <c r="O547" i="4" s="1"/>
  <c r="N2492" i="4"/>
  <c r="O2492" i="4" s="1"/>
  <c r="P2492" i="4"/>
  <c r="N1186" i="1"/>
  <c r="O1186" i="1" s="1"/>
  <c r="P1186" i="1"/>
  <c r="N2290" i="1"/>
  <c r="O2290" i="1" s="1"/>
  <c r="P2290" i="1"/>
  <c r="P1614" i="1"/>
  <c r="N1614" i="1"/>
  <c r="O1614" i="1" s="1"/>
  <c r="N2291" i="4"/>
  <c r="O2291" i="4" s="1"/>
  <c r="P2291" i="4"/>
  <c r="N2034" i="4"/>
  <c r="O2034" i="4" s="1"/>
  <c r="P2034" i="4"/>
  <c r="N25" i="1"/>
  <c r="O25" i="1" s="1"/>
  <c r="P25" i="1"/>
  <c r="P2107" i="4"/>
  <c r="N2107" i="4"/>
  <c r="O2107" i="4" s="1"/>
  <c r="P2468" i="4"/>
  <c r="N2468" i="4"/>
  <c r="O2468" i="4" s="1"/>
  <c r="P2008" i="4"/>
  <c r="N2008" i="4"/>
  <c r="O2008" i="4" s="1"/>
  <c r="N1628" i="4"/>
  <c r="O1628" i="4" s="1"/>
  <c r="P1628" i="4"/>
  <c r="P1206" i="4"/>
  <c r="N1206" i="4"/>
  <c r="O1206" i="4" s="1"/>
  <c r="N1257" i="1"/>
  <c r="O1257" i="1" s="1"/>
  <c r="P1257" i="1"/>
  <c r="N1450" i="1"/>
  <c r="O1450" i="1" s="1"/>
  <c r="P1450" i="1"/>
  <c r="P1711" i="4"/>
  <c r="N1711" i="4"/>
  <c r="O1711" i="4" s="1"/>
  <c r="P75" i="1"/>
  <c r="N75" i="1"/>
  <c r="O75" i="1" s="1"/>
  <c r="P2401" i="4"/>
  <c r="N2401" i="4"/>
  <c r="O2401" i="4" s="1"/>
  <c r="N1218" i="1"/>
  <c r="O1218" i="1" s="1"/>
  <c r="P1218" i="1"/>
  <c r="P2185" i="4"/>
  <c r="N2185" i="4"/>
  <c r="O2185" i="4" s="1"/>
  <c r="P2056" i="4"/>
  <c r="N2056" i="4"/>
  <c r="O2056" i="4" s="1"/>
  <c r="Q1506" i="4"/>
  <c r="N158" i="1"/>
  <c r="O158" i="1" s="1"/>
  <c r="P158" i="1"/>
  <c r="N2005" i="1"/>
  <c r="O2005" i="1" s="1"/>
  <c r="P2005" i="1"/>
  <c r="P2030" i="4"/>
  <c r="N2030" i="4"/>
  <c r="O2030" i="4" s="1"/>
  <c r="N2143" i="1"/>
  <c r="O2143" i="1" s="1"/>
  <c r="P2143" i="1"/>
  <c r="N550" i="1"/>
  <c r="O550" i="1" s="1"/>
  <c r="P550" i="1"/>
  <c r="N1727" i="4"/>
  <c r="O1727" i="4" s="1"/>
  <c r="P1727" i="4"/>
  <c r="N422" i="1"/>
  <c r="O422" i="1" s="1"/>
  <c r="P422" i="1"/>
  <c r="N343" i="4"/>
  <c r="O343" i="4" s="1"/>
  <c r="P343" i="4"/>
  <c r="P1624" i="4"/>
  <c r="N1624" i="4"/>
  <c r="O1624" i="4" s="1"/>
  <c r="N1056" i="4"/>
  <c r="O1056" i="4" s="1"/>
  <c r="P1056" i="4"/>
  <c r="Q2206" i="4"/>
  <c r="N9" i="1"/>
  <c r="O9" i="1" s="1"/>
  <c r="P9" i="1"/>
  <c r="N2467" i="4"/>
  <c r="O2467" i="4" s="1"/>
  <c r="P2467" i="4"/>
  <c r="N661" i="4"/>
  <c r="O661" i="4" s="1"/>
  <c r="P661" i="4"/>
  <c r="P2259" i="4"/>
  <c r="N2259" i="4"/>
  <c r="O2259" i="4" s="1"/>
  <c r="N1006" i="4"/>
  <c r="O1006" i="4" s="1"/>
  <c r="P1006" i="4"/>
  <c r="N1971" i="1"/>
  <c r="O1971" i="1" s="1"/>
  <c r="P1971" i="1"/>
  <c r="N2424" i="4"/>
  <c r="O2424" i="4" s="1"/>
  <c r="P2424" i="4"/>
  <c r="N1807" i="1"/>
  <c r="O1807" i="1" s="1"/>
  <c r="P1807" i="1"/>
  <c r="N2451" i="4"/>
  <c r="O2451" i="4" s="1"/>
  <c r="P2451" i="4"/>
  <c r="N2207" i="1"/>
  <c r="O2207" i="1" s="1"/>
  <c r="P2207" i="1"/>
  <c r="N2185" i="1"/>
  <c r="O2185" i="1" s="1"/>
  <c r="P2185" i="1"/>
  <c r="N2462" i="4"/>
  <c r="O2462" i="4" s="1"/>
  <c r="P2462" i="4"/>
  <c r="N402" i="1"/>
  <c r="O402" i="1" s="1"/>
  <c r="P402" i="1"/>
  <c r="P2464" i="4"/>
  <c r="N2464" i="4"/>
  <c r="O2464" i="4" s="1"/>
  <c r="P1298" i="1"/>
  <c r="N1298" i="1"/>
  <c r="O1298" i="1" s="1"/>
  <c r="N2081" i="1"/>
  <c r="O2081" i="1" s="1"/>
  <c r="P2081" i="1"/>
  <c r="P1356" i="4"/>
  <c r="N1356" i="4"/>
  <c r="O1356" i="4" s="1"/>
  <c r="N1688" i="1"/>
  <c r="O1688" i="1" s="1"/>
  <c r="P1688" i="1"/>
  <c r="N1676" i="4"/>
  <c r="O1676" i="4" s="1"/>
  <c r="P1676" i="4"/>
  <c r="N1745" i="4"/>
  <c r="O1745" i="4" s="1"/>
  <c r="P1745" i="4"/>
  <c r="P1598" i="4"/>
  <c r="N1598" i="4"/>
  <c r="O1598" i="4" s="1"/>
  <c r="P1846" i="1"/>
  <c r="N1846" i="1"/>
  <c r="O1846" i="1" s="1"/>
  <c r="N510" i="1"/>
  <c r="O510" i="1" s="1"/>
  <c r="P510" i="1"/>
  <c r="N2235" i="4"/>
  <c r="O2235" i="4" s="1"/>
  <c r="P2235" i="4"/>
  <c r="N135" i="4"/>
  <c r="O135" i="4" s="1"/>
  <c r="P135" i="4"/>
  <c r="P1256" i="4"/>
  <c r="N1256" i="4"/>
  <c r="O1256" i="4" s="1"/>
  <c r="N2298" i="1"/>
  <c r="O2298" i="1" s="1"/>
  <c r="P2298" i="1"/>
  <c r="P341" i="4"/>
  <c r="N341" i="4"/>
  <c r="O341" i="4" s="1"/>
  <c r="P1243" i="4"/>
  <c r="N1243" i="4"/>
  <c r="O1243" i="4" s="1"/>
  <c r="N2300" i="1"/>
  <c r="O2300" i="1" s="1"/>
  <c r="P2300" i="1"/>
  <c r="P1126" i="1"/>
  <c r="N1126" i="1"/>
  <c r="O1126" i="1" s="1"/>
  <c r="N1604" i="1"/>
  <c r="O1604" i="1" s="1"/>
  <c r="P1604" i="1"/>
  <c r="N1866" i="1"/>
  <c r="O1866" i="1" s="1"/>
  <c r="P1866" i="1"/>
  <c r="N1539" i="1"/>
  <c r="O1539" i="1" s="1"/>
  <c r="P1539" i="1"/>
  <c r="N1404" i="1"/>
  <c r="O1404" i="1" s="1"/>
  <c r="P1404" i="1"/>
  <c r="N16" i="1"/>
  <c r="O16" i="1" s="1"/>
  <c r="P16" i="1"/>
  <c r="N2222" i="4"/>
  <c r="O2222" i="4" s="1"/>
  <c r="P2222" i="4"/>
  <c r="N1761" i="1"/>
  <c r="O1761" i="1" s="1"/>
  <c r="P1761" i="1"/>
  <c r="N10" i="1"/>
  <c r="O10" i="1" s="1"/>
  <c r="P10" i="1"/>
  <c r="N807" i="1"/>
  <c r="O807" i="1" s="1"/>
  <c r="P807" i="1"/>
  <c r="P115" i="4"/>
  <c r="N115" i="4"/>
  <c r="O115" i="4" s="1"/>
  <c r="P2179" i="1"/>
  <c r="N2179" i="1"/>
  <c r="O2179" i="1" s="1"/>
  <c r="N2477" i="4"/>
  <c r="O2477" i="4" s="1"/>
  <c r="P2477" i="4"/>
  <c r="N950" i="1"/>
  <c r="O950" i="1" s="1"/>
  <c r="P950" i="1"/>
  <c r="Q1806" i="4"/>
  <c r="N1149" i="4"/>
  <c r="O1149" i="4" s="1"/>
  <c r="P1149" i="4"/>
  <c r="N2435" i="1"/>
  <c r="O2435" i="1" s="1"/>
  <c r="P2435" i="1"/>
  <c r="N309" i="4"/>
  <c r="O309" i="4" s="1"/>
  <c r="P309" i="4"/>
  <c r="P106" i="4"/>
  <c r="N106" i="4"/>
  <c r="O106" i="4" s="1"/>
  <c r="N1802" i="1"/>
  <c r="O1802" i="1" s="1"/>
  <c r="P1802" i="1"/>
  <c r="P956" i="4"/>
  <c r="N956" i="4"/>
  <c r="O956" i="4" s="1"/>
  <c r="N2065" i="1"/>
  <c r="O2065" i="1" s="1"/>
  <c r="P2065" i="1"/>
  <c r="N2496" i="4"/>
  <c r="O2496" i="4" s="1"/>
  <c r="P2496" i="4"/>
  <c r="P1632" i="4"/>
  <c r="N1632" i="4"/>
  <c r="O1632" i="4" s="1"/>
  <c r="T156" i="4"/>
  <c r="U156" i="4" s="1"/>
  <c r="W156" i="4" s="1"/>
  <c r="X706" i="1"/>
  <c r="X206" i="1"/>
  <c r="S1370" i="1"/>
  <c r="Y1370" i="1" s="1"/>
  <c r="Q1370" i="1"/>
  <c r="P2359" i="4"/>
  <c r="P67" i="4"/>
  <c r="P1687" i="1"/>
  <c r="Q1687" i="1" s="1"/>
  <c r="N2327" i="4"/>
  <c r="O2327" i="4" s="1"/>
  <c r="P2082" i="4"/>
  <c r="N2162" i="1"/>
  <c r="O2162" i="1" s="1"/>
  <c r="Q2162" i="1" s="1"/>
  <c r="N398" i="1"/>
  <c r="O398" i="1" s="1"/>
  <c r="S398" i="1" s="1"/>
  <c r="Y398" i="1" s="1"/>
  <c r="N1073" i="4"/>
  <c r="O1073" i="4" s="1"/>
  <c r="P1934" i="1"/>
  <c r="S1934" i="1" s="1"/>
  <c r="Y1934" i="1" s="1"/>
  <c r="P1258" i="1"/>
  <c r="S1258" i="1" s="1"/>
  <c r="Y1258" i="1" s="1"/>
  <c r="P203" i="1"/>
  <c r="Q203" i="1" s="1"/>
  <c r="Q535" i="1"/>
  <c r="Q1318" i="1"/>
  <c r="T1318" i="1" s="1"/>
  <c r="U1318" i="1" s="1"/>
  <c r="P267" i="1"/>
  <c r="Q267" i="1" s="1"/>
  <c r="Q563" i="1"/>
  <c r="S1318" i="1"/>
  <c r="Y1318" i="1" s="1"/>
  <c r="P1939" i="1"/>
  <c r="S1939" i="1" s="1"/>
  <c r="Y1939" i="1" s="1"/>
  <c r="Q1213" i="1"/>
  <c r="V1213" i="1" s="1"/>
  <c r="P598" i="1"/>
  <c r="S598" i="1" s="1"/>
  <c r="Y598" i="1" s="1"/>
  <c r="N1903" i="4"/>
  <c r="O1903" i="4" s="1"/>
  <c r="P1903" i="4"/>
  <c r="P878" i="1"/>
  <c r="N878" i="1"/>
  <c r="O878" i="1" s="1"/>
  <c r="N278" i="1"/>
  <c r="O278" i="1" s="1"/>
  <c r="P278" i="1"/>
  <c r="N321" i="4"/>
  <c r="O321" i="4" s="1"/>
  <c r="P321" i="4"/>
  <c r="P1947" i="4"/>
  <c r="N1947" i="4"/>
  <c r="O1947" i="4" s="1"/>
  <c r="N283" i="1"/>
  <c r="O283" i="1" s="1"/>
  <c r="P283" i="1"/>
  <c r="N1855" i="4"/>
  <c r="O1855" i="4" s="1"/>
  <c r="P1855" i="4"/>
  <c r="N123" i="1"/>
  <c r="O123" i="1" s="1"/>
  <c r="P123" i="1"/>
  <c r="N1886" i="1"/>
  <c r="O1886" i="1" s="1"/>
  <c r="P1886" i="1"/>
  <c r="N1560" i="4"/>
  <c r="O1560" i="4" s="1"/>
  <c r="P1560" i="4"/>
  <c r="N1413" i="4"/>
  <c r="O1413" i="4" s="1"/>
  <c r="P1413" i="4"/>
  <c r="P2394" i="1"/>
  <c r="N2394" i="1"/>
  <c r="O2394" i="1" s="1"/>
  <c r="N710" i="1"/>
  <c r="O710" i="1" s="1"/>
  <c r="P710" i="1"/>
  <c r="P226" i="1"/>
  <c r="N226" i="1"/>
  <c r="O226" i="1" s="1"/>
  <c r="P2154" i="1"/>
  <c r="N2154" i="1"/>
  <c r="O2154" i="1" s="1"/>
  <c r="P1576" i="4"/>
  <c r="N1576" i="4"/>
  <c r="O1576" i="4" s="1"/>
  <c r="P723" i="4"/>
  <c r="N723" i="4"/>
  <c r="O723" i="4" s="1"/>
  <c r="N938" i="1"/>
  <c r="O938" i="1" s="1"/>
  <c r="P938" i="1"/>
  <c r="N1911" i="4"/>
  <c r="O1911" i="4" s="1"/>
  <c r="P1911" i="4"/>
  <c r="P2116" i="4"/>
  <c r="N2116" i="4"/>
  <c r="O2116" i="4" s="1"/>
  <c r="N627" i="1"/>
  <c r="O627" i="1" s="1"/>
  <c r="P627" i="1"/>
  <c r="N871" i="1"/>
  <c r="O871" i="1" s="1"/>
  <c r="P871" i="1"/>
  <c r="N2018" i="1"/>
  <c r="O2018" i="1" s="1"/>
  <c r="P2018" i="1"/>
  <c r="N1366" i="1"/>
  <c r="O1366" i="1" s="1"/>
  <c r="P1366" i="1"/>
  <c r="N1276" i="4"/>
  <c r="O1276" i="4" s="1"/>
  <c r="P1276" i="4"/>
  <c r="N295" i="1"/>
  <c r="O295" i="1" s="1"/>
  <c r="P295" i="1"/>
  <c r="P1173" i="4"/>
  <c r="N1173" i="4"/>
  <c r="O1173" i="4" s="1"/>
  <c r="N887" i="1"/>
  <c r="O887" i="1" s="1"/>
  <c r="P887" i="1"/>
  <c r="N674" i="1"/>
  <c r="O674" i="1" s="1"/>
  <c r="P674" i="1"/>
  <c r="N1522" i="1"/>
  <c r="O1522" i="1" s="1"/>
  <c r="P1522" i="1"/>
  <c r="N931" i="4"/>
  <c r="O931" i="4" s="1"/>
  <c r="P931" i="4"/>
  <c r="N386" i="1"/>
  <c r="O386" i="1" s="1"/>
  <c r="P386" i="1"/>
  <c r="N257" i="4"/>
  <c r="O257" i="4" s="1"/>
  <c r="P257" i="4"/>
  <c r="Q797" i="4"/>
  <c r="N98" i="1"/>
  <c r="O98" i="1" s="1"/>
  <c r="P98" i="1"/>
  <c r="N335" i="1"/>
  <c r="O335" i="1" s="1"/>
  <c r="P335" i="1"/>
  <c r="P450" i="1"/>
  <c r="N450" i="1"/>
  <c r="O450" i="1" s="1"/>
  <c r="N763" i="1"/>
  <c r="O763" i="1" s="1"/>
  <c r="P763" i="1"/>
  <c r="N1213" i="4"/>
  <c r="O1213" i="4" s="1"/>
  <c r="P1213" i="4"/>
  <c r="S1978" i="1"/>
  <c r="Y1978" i="1" s="1"/>
  <c r="Q1978" i="1"/>
  <c r="N1125" i="4"/>
  <c r="O1125" i="4" s="1"/>
  <c r="P1125" i="4"/>
  <c r="Q958" i="1"/>
  <c r="S958" i="1"/>
  <c r="Y958" i="1" s="1"/>
  <c r="Q1578" i="1"/>
  <c r="S1578" i="1"/>
  <c r="Y1578" i="1" s="1"/>
  <c r="N918" i="1"/>
  <c r="O918" i="1" s="1"/>
  <c r="P918" i="1"/>
  <c r="Q2473" i="1"/>
  <c r="S2473" i="1"/>
  <c r="Y2473" i="1" s="1"/>
  <c r="N1163" i="4"/>
  <c r="O1163" i="4" s="1"/>
  <c r="P1163" i="4"/>
  <c r="N522" i="1"/>
  <c r="O522" i="1" s="1"/>
  <c r="P522" i="1"/>
  <c r="Q2219" i="1"/>
  <c r="S2219" i="1"/>
  <c r="Y2219" i="1" s="1"/>
  <c r="N2223" i="4"/>
  <c r="O2223" i="4" s="1"/>
  <c r="P2223" i="4"/>
  <c r="N811" i="4"/>
  <c r="O811" i="4" s="1"/>
  <c r="P811" i="4"/>
  <c r="P82" i="1"/>
  <c r="N82" i="1"/>
  <c r="O82" i="1" s="1"/>
  <c r="N695" i="1"/>
  <c r="O695" i="1" s="1"/>
  <c r="P695" i="1"/>
  <c r="N1998" i="1"/>
  <c r="O1998" i="1" s="1"/>
  <c r="P1998" i="1"/>
  <c r="P534" i="1"/>
  <c r="N534" i="1"/>
  <c r="O534" i="1" s="1"/>
  <c r="Q1240" i="4"/>
  <c r="S1758" i="1"/>
  <c r="Y1758" i="1" s="1"/>
  <c r="Q1758" i="1"/>
  <c r="N687" i="1"/>
  <c r="O687" i="1" s="1"/>
  <c r="P687" i="1"/>
  <c r="N2082" i="1"/>
  <c r="O2082" i="1" s="1"/>
  <c r="P2082" i="1"/>
  <c r="Q1919" i="1"/>
  <c r="S1919" i="1"/>
  <c r="Y1919" i="1" s="1"/>
  <c r="N331" i="4"/>
  <c r="O331" i="4" s="1"/>
  <c r="P331" i="4"/>
  <c r="Q1970" i="1"/>
  <c r="S1970" i="1"/>
  <c r="Y1970" i="1" s="1"/>
  <c r="N1751" i="4"/>
  <c r="O1751" i="4" s="1"/>
  <c r="P1751" i="4"/>
  <c r="N215" i="1"/>
  <c r="O215" i="1" s="1"/>
  <c r="P215" i="1"/>
  <c r="Q2123" i="1"/>
  <c r="S2123" i="1"/>
  <c r="Y2123" i="1" s="1"/>
  <c r="S1114" i="1"/>
  <c r="Y1114" i="1" s="1"/>
  <c r="N363" i="4"/>
  <c r="O363" i="4" s="1"/>
  <c r="P363" i="4"/>
  <c r="P2066" i="1"/>
  <c r="N2066" i="1"/>
  <c r="O2066" i="1" s="1"/>
  <c r="N1702" i="1"/>
  <c r="O1702" i="1" s="1"/>
  <c r="P1702" i="1"/>
  <c r="N922" i="1"/>
  <c r="O922" i="1" s="1"/>
  <c r="P922" i="1"/>
  <c r="N850" i="1"/>
  <c r="O850" i="1" s="1"/>
  <c r="P850" i="1"/>
  <c r="P693" i="4"/>
  <c r="N693" i="4"/>
  <c r="O693" i="4" s="1"/>
  <c r="P1110" i="1"/>
  <c r="N1110" i="1"/>
  <c r="O1110" i="1" s="1"/>
  <c r="P1524" i="4"/>
  <c r="N1524" i="4"/>
  <c r="O1524" i="4" s="1"/>
  <c r="S1654" i="1"/>
  <c r="Y1654" i="1" s="1"/>
  <c r="Q1654" i="1"/>
  <c r="P2369" i="4"/>
  <c r="N2369" i="4"/>
  <c r="O2369" i="4" s="1"/>
  <c r="P227" i="1"/>
  <c r="N227" i="1"/>
  <c r="O227" i="1" s="1"/>
  <c r="S624" i="1"/>
  <c r="Y624" i="1" s="1"/>
  <c r="W1356" i="1"/>
  <c r="X1556" i="1"/>
  <c r="P2385" i="1"/>
  <c r="N2385" i="1"/>
  <c r="O2385" i="1" s="1"/>
  <c r="N311" i="1"/>
  <c r="O311" i="1" s="1"/>
  <c r="P311" i="1"/>
  <c r="N2423" i="4"/>
  <c r="O2423" i="4" s="1"/>
  <c r="P2423" i="4"/>
  <c r="N2399" i="4"/>
  <c r="O2399" i="4" s="1"/>
  <c r="P2399" i="4"/>
  <c r="N2249" i="4"/>
  <c r="O2249" i="4" s="1"/>
  <c r="P2249" i="4"/>
  <c r="N1739" i="1"/>
  <c r="O1739" i="1" s="1"/>
  <c r="P1739" i="1"/>
  <c r="N2487" i="1"/>
  <c r="O2487" i="1" s="1"/>
  <c r="P2487" i="1"/>
  <c r="P518" i="1"/>
  <c r="N518" i="1"/>
  <c r="O518" i="1" s="1"/>
  <c r="P350" i="1"/>
  <c r="N350" i="1"/>
  <c r="O350" i="1" s="1"/>
  <c r="N640" i="4"/>
  <c r="O640" i="4" s="1"/>
  <c r="P640" i="4"/>
  <c r="N1453" i="4"/>
  <c r="O1453" i="4" s="1"/>
  <c r="P1453" i="4"/>
  <c r="P551" i="1"/>
  <c r="N551" i="1"/>
  <c r="O551" i="1" s="1"/>
  <c r="P2452" i="4"/>
  <c r="N2452" i="4"/>
  <c r="O2452" i="4" s="1"/>
  <c r="P2223" i="1"/>
  <c r="N2223" i="1"/>
  <c r="O2223" i="1" s="1"/>
  <c r="N835" i="4"/>
  <c r="O835" i="4" s="1"/>
  <c r="P835" i="4"/>
  <c r="N943" i="1"/>
  <c r="O943" i="1" s="1"/>
  <c r="P943" i="1"/>
  <c r="N2283" i="4"/>
  <c r="O2283" i="4" s="1"/>
  <c r="P2283" i="4"/>
  <c r="P89" i="1"/>
  <c r="N89" i="1"/>
  <c r="O89" i="1" s="1"/>
  <c r="N567" i="1"/>
  <c r="O567" i="1" s="1"/>
  <c r="P567" i="1"/>
  <c r="P1668" i="1"/>
  <c r="N1668" i="1"/>
  <c r="O1668" i="1" s="1"/>
  <c r="N590" i="1"/>
  <c r="O590" i="1" s="1"/>
  <c r="P590" i="1"/>
  <c r="N1847" i="1"/>
  <c r="O1847" i="1" s="1"/>
  <c r="P1847" i="1"/>
  <c r="N2158" i="4"/>
  <c r="O2158" i="4" s="1"/>
  <c r="P2158" i="4"/>
  <c r="N1699" i="1"/>
  <c r="O1699" i="1" s="1"/>
  <c r="P1699" i="1"/>
  <c r="N1933" i="4"/>
  <c r="O1933" i="4" s="1"/>
  <c r="P1933" i="4"/>
  <c r="N1832" i="4"/>
  <c r="O1832" i="4" s="1"/>
  <c r="P1832" i="4"/>
  <c r="N1923" i="1"/>
  <c r="O1923" i="1" s="1"/>
  <c r="P1923" i="1"/>
  <c r="N248" i="4"/>
  <c r="O248" i="4" s="1"/>
  <c r="P248" i="4"/>
  <c r="N90" i="1"/>
  <c r="O90" i="1" s="1"/>
  <c r="P90" i="1"/>
  <c r="P2315" i="1"/>
  <c r="N2315" i="1"/>
  <c r="O2315" i="1" s="1"/>
  <c r="N2267" i="1"/>
  <c r="O2267" i="1" s="1"/>
  <c r="P2267" i="1"/>
  <c r="P423" i="1"/>
  <c r="N423" i="1"/>
  <c r="O423" i="1" s="1"/>
  <c r="P793" i="4"/>
  <c r="N793" i="4"/>
  <c r="O793" i="4" s="1"/>
  <c r="P2264" i="1"/>
  <c r="N2264" i="1"/>
  <c r="O2264" i="1" s="1"/>
  <c r="N1343" i="4"/>
  <c r="O1343" i="4" s="1"/>
  <c r="P1343" i="4"/>
  <c r="N2201" i="1"/>
  <c r="O2201" i="1" s="1"/>
  <c r="P2201" i="1"/>
  <c r="P796" i="1"/>
  <c r="N796" i="1"/>
  <c r="O796" i="1" s="1"/>
  <c r="N910" i="1"/>
  <c r="O910" i="1" s="1"/>
  <c r="P910" i="1"/>
  <c r="N898" i="1"/>
  <c r="O898" i="1" s="1"/>
  <c r="P898" i="1"/>
  <c r="P2401" i="1"/>
  <c r="N2401" i="1"/>
  <c r="O2401" i="1" s="1"/>
  <c r="N243" i="1"/>
  <c r="O243" i="1" s="1"/>
  <c r="P243" i="1"/>
  <c r="P807" i="4"/>
  <c r="N807" i="4"/>
  <c r="O807" i="4" s="1"/>
  <c r="N1494" i="1"/>
  <c r="O1494" i="1" s="1"/>
  <c r="P1494" i="1"/>
  <c r="N689" i="1"/>
  <c r="O689" i="1" s="1"/>
  <c r="P689" i="1"/>
  <c r="P1141" i="4"/>
  <c r="N1141" i="4"/>
  <c r="O1141" i="4" s="1"/>
  <c r="N1883" i="1"/>
  <c r="O1883" i="1" s="1"/>
  <c r="P1883" i="1"/>
  <c r="P1133" i="4"/>
  <c r="N1133" i="4"/>
  <c r="O1133" i="4" s="1"/>
  <c r="N305" i="1"/>
  <c r="O305" i="1" s="1"/>
  <c r="P305" i="1"/>
  <c r="N1451" i="1"/>
  <c r="O1451" i="1" s="1"/>
  <c r="P1451" i="1"/>
  <c r="N705" i="1"/>
  <c r="O705" i="1" s="1"/>
  <c r="P705" i="1"/>
  <c r="N831" i="4"/>
  <c r="O831" i="4" s="1"/>
  <c r="P831" i="4"/>
  <c r="N1988" i="1"/>
  <c r="O1988" i="1" s="1"/>
  <c r="P1988" i="1"/>
  <c r="P1872" i="1"/>
  <c r="N1872" i="1"/>
  <c r="O1872" i="1" s="1"/>
  <c r="N151" i="1"/>
  <c r="O151" i="1" s="1"/>
  <c r="P151" i="1"/>
  <c r="N2444" i="4"/>
  <c r="O2444" i="4" s="1"/>
  <c r="P2444" i="4"/>
  <c r="N1539" i="4"/>
  <c r="O1539" i="4" s="1"/>
  <c r="P1539" i="4"/>
  <c r="N2098" i="1"/>
  <c r="O2098" i="1" s="1"/>
  <c r="P2098" i="1"/>
  <c r="P1971" i="4"/>
  <c r="N1971" i="4"/>
  <c r="O1971" i="4" s="1"/>
  <c r="P1099" i="4"/>
  <c r="N1099" i="4"/>
  <c r="O1099" i="4" s="1"/>
  <c r="N1667" i="4"/>
  <c r="O1667" i="4" s="1"/>
  <c r="P1667" i="4"/>
  <c r="P2060" i="1"/>
  <c r="N2060" i="1"/>
  <c r="O2060" i="1" s="1"/>
  <c r="P1143" i="1"/>
  <c r="N1143" i="1"/>
  <c r="O1143" i="1" s="1"/>
  <c r="P443" i="1"/>
  <c r="N443" i="1"/>
  <c r="O443" i="1" s="1"/>
  <c r="P1907" i="4"/>
  <c r="N1907" i="4"/>
  <c r="O1907" i="4" s="1"/>
  <c r="P299" i="4"/>
  <c r="N299" i="4"/>
  <c r="O299" i="4" s="1"/>
  <c r="N2234" i="4"/>
  <c r="O2234" i="4" s="1"/>
  <c r="P2234" i="4"/>
  <c r="N2212" i="4"/>
  <c r="O2212" i="4" s="1"/>
  <c r="P2212" i="4"/>
  <c r="N1351" i="4"/>
  <c r="O1351" i="4" s="1"/>
  <c r="P1351" i="4"/>
  <c r="N2162" i="4"/>
  <c r="O2162" i="4" s="1"/>
  <c r="P2162" i="4"/>
  <c r="P2331" i="1"/>
  <c r="N2331" i="1"/>
  <c r="O2331" i="1" s="1"/>
  <c r="P1474" i="1"/>
  <c r="N1474" i="1"/>
  <c r="O1474" i="1" s="1"/>
  <c r="N2411" i="4"/>
  <c r="O2411" i="4" s="1"/>
  <c r="P2411" i="4"/>
  <c r="P1166" i="1"/>
  <c r="N1166" i="1"/>
  <c r="O1166" i="1" s="1"/>
  <c r="N1824" i="4"/>
  <c r="O1824" i="4" s="1"/>
  <c r="P1824" i="4"/>
  <c r="N551" i="4"/>
  <c r="O551" i="4" s="1"/>
  <c r="P551" i="4"/>
  <c r="P2186" i="1"/>
  <c r="N2186" i="1"/>
  <c r="O2186" i="1" s="1"/>
  <c r="N2178" i="1"/>
  <c r="O2178" i="1" s="1"/>
  <c r="P2178" i="1"/>
  <c r="N1640" i="4"/>
  <c r="O1640" i="4" s="1"/>
  <c r="P1640" i="4"/>
  <c r="N1555" i="4"/>
  <c r="O1555" i="4" s="1"/>
  <c r="P1555" i="4"/>
  <c r="N1299" i="1"/>
  <c r="O1299" i="1" s="1"/>
  <c r="P1299" i="1"/>
  <c r="N691" i="4"/>
  <c r="O691" i="4" s="1"/>
  <c r="P691" i="4"/>
  <c r="N2325" i="4"/>
  <c r="O2325" i="4" s="1"/>
  <c r="P2325" i="4"/>
  <c r="P1143" i="4"/>
  <c r="N1143" i="4"/>
  <c r="O1143" i="4" s="1"/>
  <c r="P2437" i="4"/>
  <c r="N2437" i="4"/>
  <c r="O2437" i="4" s="1"/>
  <c r="P1810" i="4"/>
  <c r="N1810" i="4"/>
  <c r="O1810" i="4" s="1"/>
  <c r="N1784" i="1"/>
  <c r="O1784" i="1" s="1"/>
  <c r="P1784" i="1"/>
  <c r="N1770" i="1"/>
  <c r="O1770" i="1" s="1"/>
  <c r="P1770" i="1"/>
  <c r="N1777" i="1"/>
  <c r="O1777" i="1" s="1"/>
  <c r="P1777" i="1"/>
  <c r="N2245" i="4"/>
  <c r="O2245" i="4" s="1"/>
  <c r="P2245" i="4"/>
  <c r="P1801" i="1"/>
  <c r="N1801" i="1"/>
  <c r="O1801" i="1" s="1"/>
  <c r="N919" i="4"/>
  <c r="O919" i="4" s="1"/>
  <c r="P919" i="4"/>
  <c r="N1784" i="4"/>
  <c r="O1784" i="4" s="1"/>
  <c r="P1784" i="4"/>
  <c r="N1804" i="1"/>
  <c r="O1804" i="1" s="1"/>
  <c r="P1804" i="1"/>
  <c r="N2127" i="1"/>
  <c r="O2127" i="1" s="1"/>
  <c r="P2127" i="1"/>
  <c r="N2407" i="4"/>
  <c r="O2407" i="4" s="1"/>
  <c r="P2407" i="4"/>
  <c r="N1733" i="4"/>
  <c r="O1733" i="4" s="1"/>
  <c r="P1733" i="4"/>
  <c r="N1074" i="1"/>
  <c r="O1074" i="1" s="1"/>
  <c r="P1074" i="1"/>
  <c r="N1652" i="4"/>
  <c r="O1652" i="4" s="1"/>
  <c r="P1652" i="4"/>
  <c r="N1343" i="1"/>
  <c r="O1343" i="1" s="1"/>
  <c r="P1343" i="1"/>
  <c r="N1048" i="4"/>
  <c r="O1048" i="4" s="1"/>
  <c r="P1048" i="4"/>
  <c r="N1822" i="4"/>
  <c r="O1822" i="4" s="1"/>
  <c r="P1822" i="4"/>
  <c r="N991" i="1"/>
  <c r="O991" i="1" s="1"/>
  <c r="P991" i="1"/>
  <c r="N1735" i="1"/>
  <c r="O1735" i="1" s="1"/>
  <c r="P1735" i="1"/>
  <c r="N1675" i="1"/>
  <c r="O1675" i="1" s="1"/>
  <c r="P1675" i="1"/>
  <c r="P2339" i="1"/>
  <c r="N2339" i="1"/>
  <c r="O2339" i="1" s="1"/>
  <c r="P1103" i="1"/>
  <c r="N1103" i="1"/>
  <c r="O1103" i="1" s="1"/>
  <c r="N751" i="1"/>
  <c r="O751" i="1" s="1"/>
  <c r="P751" i="1"/>
  <c r="P1538" i="1"/>
  <c r="N1538" i="1"/>
  <c r="O1538" i="1" s="1"/>
  <c r="P1167" i="4"/>
  <c r="N1167" i="4"/>
  <c r="O1167" i="4" s="1"/>
  <c r="P1442" i="1"/>
  <c r="N1442" i="1"/>
  <c r="O1442" i="1" s="1"/>
  <c r="N1395" i="1"/>
  <c r="O1395" i="1" s="1"/>
  <c r="P1395" i="1"/>
  <c r="N2283" i="1"/>
  <c r="O2283" i="1" s="1"/>
  <c r="P2283" i="1"/>
  <c r="N463" i="4"/>
  <c r="O463" i="4" s="1"/>
  <c r="P463" i="4"/>
  <c r="P2131" i="4"/>
  <c r="N2131" i="4"/>
  <c r="O2131" i="4" s="1"/>
  <c r="N1776" i="4"/>
  <c r="O1776" i="4" s="1"/>
  <c r="P1776" i="4"/>
  <c r="N2139" i="4"/>
  <c r="O2139" i="4" s="1"/>
  <c r="P2139" i="4"/>
  <c r="N2504" i="1"/>
  <c r="O2504" i="1" s="1"/>
  <c r="P2504" i="1"/>
  <c r="P2422" i="4"/>
  <c r="N2422" i="4"/>
  <c r="O2422" i="4" s="1"/>
  <c r="N1391" i="1"/>
  <c r="O1391" i="1" s="1"/>
  <c r="P1391" i="1"/>
  <c r="N315" i="1"/>
  <c r="O315" i="1" s="1"/>
  <c r="P315" i="1"/>
  <c r="N1987" i="4"/>
  <c r="O1987" i="4" s="1"/>
  <c r="P1987" i="4"/>
  <c r="N1818" i="4"/>
  <c r="O1818" i="4" s="1"/>
  <c r="P1818" i="4"/>
  <c r="N1955" i="1"/>
  <c r="O1955" i="1" s="1"/>
  <c r="P1955" i="1"/>
  <c r="N2440" i="4"/>
  <c r="O2440" i="4" s="1"/>
  <c r="P2440" i="4"/>
  <c r="N1402" i="1"/>
  <c r="O1402" i="1" s="1"/>
  <c r="P1402" i="1"/>
  <c r="N1814" i="4"/>
  <c r="O1814" i="4" s="1"/>
  <c r="P1814" i="4"/>
  <c r="P2355" i="1"/>
  <c r="N2355" i="1"/>
  <c r="O2355" i="1" s="1"/>
  <c r="N174" i="1"/>
  <c r="O174" i="1" s="1"/>
  <c r="P174" i="1"/>
  <c r="P419" i="1"/>
  <c r="N419" i="1"/>
  <c r="O419" i="1" s="1"/>
  <c r="P2280" i="1"/>
  <c r="N2280" i="1"/>
  <c r="O2280" i="1" s="1"/>
  <c r="N2226" i="4"/>
  <c r="O2226" i="4" s="1"/>
  <c r="P2226" i="4"/>
  <c r="N1252" i="4"/>
  <c r="O1252" i="4" s="1"/>
  <c r="P1252" i="4"/>
  <c r="N359" i="1"/>
  <c r="O359" i="1" s="1"/>
  <c r="P359" i="1"/>
  <c r="N589" i="4"/>
  <c r="O589" i="4" s="1"/>
  <c r="P589" i="4"/>
  <c r="N2500" i="1"/>
  <c r="O2500" i="1" s="1"/>
  <c r="P2500" i="1"/>
  <c r="N1107" i="4"/>
  <c r="O1107" i="4" s="1"/>
  <c r="P1107" i="4"/>
  <c r="P675" i="1"/>
  <c r="N675" i="1"/>
  <c r="O675" i="1" s="1"/>
  <c r="P351" i="1"/>
  <c r="N351" i="1"/>
  <c r="O351" i="1" s="1"/>
  <c r="N1828" i="4"/>
  <c r="O1828" i="4" s="1"/>
  <c r="P1828" i="4"/>
  <c r="N105" i="1"/>
  <c r="O105" i="1" s="1"/>
  <c r="P105" i="1"/>
  <c r="N2083" i="1"/>
  <c r="O2083" i="1" s="1"/>
  <c r="P2083" i="1"/>
  <c r="P2462" i="1"/>
  <c r="N2462" i="1"/>
  <c r="O2462" i="1" s="1"/>
  <c r="P866" i="1"/>
  <c r="N866" i="1"/>
  <c r="O866" i="1" s="1"/>
  <c r="P1002" i="1"/>
  <c r="N1002" i="1"/>
  <c r="O1002" i="1" s="1"/>
  <c r="P2466" i="1"/>
  <c r="N2466" i="1"/>
  <c r="O2466" i="1" s="1"/>
  <c r="P95" i="1"/>
  <c r="N95" i="1"/>
  <c r="O95" i="1" s="1"/>
  <c r="N1725" i="4"/>
  <c r="O1725" i="4" s="1"/>
  <c r="P1725" i="4"/>
  <c r="P1440" i="4"/>
  <c r="N1440" i="4"/>
  <c r="O1440" i="4" s="1"/>
  <c r="N2204" i="1"/>
  <c r="O2204" i="1" s="1"/>
  <c r="P2204" i="1"/>
  <c r="P2253" i="4"/>
  <c r="N2253" i="4"/>
  <c r="O2253" i="4" s="1"/>
  <c r="N939" i="4"/>
  <c r="O939" i="4" s="1"/>
  <c r="P939" i="4"/>
  <c r="N370" i="1"/>
  <c r="O370" i="1" s="1"/>
  <c r="P370" i="1"/>
  <c r="N305" i="4"/>
  <c r="O305" i="4" s="1"/>
  <c r="P305" i="4"/>
  <c r="N1003" i="1"/>
  <c r="O1003" i="1" s="1"/>
  <c r="P1003" i="1"/>
  <c r="P1042" i="1"/>
  <c r="N1042" i="1"/>
  <c r="O1042" i="1" s="1"/>
  <c r="P1161" i="4"/>
  <c r="N1161" i="4"/>
  <c r="O1161" i="4" s="1"/>
  <c r="N1574" i="1"/>
  <c r="O1574" i="1" s="1"/>
  <c r="P1574" i="1"/>
  <c r="P1041" i="4"/>
  <c r="N1041" i="4"/>
  <c r="O1041" i="4" s="1"/>
  <c r="N2042" i="4"/>
  <c r="O2042" i="4" s="1"/>
  <c r="P2042" i="4"/>
  <c r="P1347" i="4"/>
  <c r="N1347" i="4"/>
  <c r="O1347" i="4" s="1"/>
  <c r="N366" i="1"/>
  <c r="O366" i="1" s="1"/>
  <c r="P366" i="1"/>
  <c r="N479" i="4"/>
  <c r="O479" i="4" s="1"/>
  <c r="P479" i="4"/>
  <c r="N643" i="1"/>
  <c r="O643" i="1" s="1"/>
  <c r="P643" i="1"/>
  <c r="N1251" i="1"/>
  <c r="O1251" i="1" s="1"/>
  <c r="P1251" i="1"/>
  <c r="N2419" i="4"/>
  <c r="O2419" i="4" s="1"/>
  <c r="P2419" i="4"/>
  <c r="P171" i="1"/>
  <c r="N171" i="1"/>
  <c r="O171" i="1" s="1"/>
  <c r="N850" i="4"/>
  <c r="O850" i="4" s="1"/>
  <c r="P850" i="4"/>
  <c r="Q1904" i="1"/>
  <c r="P837" i="4"/>
  <c r="N837" i="4"/>
  <c r="O837" i="4" s="1"/>
  <c r="N452" i="4"/>
  <c r="O452" i="4" s="1"/>
  <c r="P452" i="4"/>
  <c r="P2230" i="4"/>
  <c r="N2230" i="4"/>
  <c r="O2230" i="4" s="1"/>
  <c r="N1303" i="4"/>
  <c r="O1303" i="4" s="1"/>
  <c r="P1303" i="4"/>
  <c r="P1596" i="1"/>
  <c r="N1596" i="1"/>
  <c r="O1596" i="1" s="1"/>
  <c r="P95" i="4"/>
  <c r="N95" i="4"/>
  <c r="O95" i="4" s="1"/>
  <c r="N843" i="1"/>
  <c r="O843" i="1" s="1"/>
  <c r="P843" i="1"/>
  <c r="N1307" i="4"/>
  <c r="O1307" i="4" s="1"/>
  <c r="P1307" i="4"/>
  <c r="N159" i="1"/>
  <c r="O159" i="1" s="1"/>
  <c r="P159" i="1"/>
  <c r="P1051" i="1"/>
  <c r="N1051" i="1"/>
  <c r="O1051" i="1" s="1"/>
  <c r="N2208" i="4"/>
  <c r="O2208" i="4" s="1"/>
  <c r="P2208" i="4"/>
  <c r="N83" i="1"/>
  <c r="O83" i="1" s="1"/>
  <c r="P83" i="1"/>
  <c r="N1566" i="1"/>
  <c r="O1566" i="1" s="1"/>
  <c r="P1566" i="1"/>
  <c r="P844" i="4"/>
  <c r="N844" i="4"/>
  <c r="O844" i="4" s="1"/>
  <c r="N1605" i="1"/>
  <c r="O1605" i="1" s="1"/>
  <c r="P1605" i="1"/>
  <c r="N1607" i="4"/>
  <c r="O1607" i="4" s="1"/>
  <c r="P1607" i="4"/>
  <c r="N1039" i="4"/>
  <c r="O1039" i="4" s="1"/>
  <c r="P1039" i="4"/>
  <c r="N505" i="1"/>
  <c r="O505" i="1" s="1"/>
  <c r="P505" i="1"/>
  <c r="P2001" i="1"/>
  <c r="N2001" i="1"/>
  <c r="O2001" i="1" s="1"/>
  <c r="P1719" i="1"/>
  <c r="N1719" i="1"/>
  <c r="O1719" i="1" s="1"/>
  <c r="N150" i="1"/>
  <c r="O150" i="1" s="1"/>
  <c r="P150" i="1"/>
  <c r="N2275" i="4"/>
  <c r="O2275" i="4" s="1"/>
  <c r="P2275" i="4"/>
  <c r="N2405" i="4"/>
  <c r="O2405" i="4" s="1"/>
  <c r="P2405" i="4"/>
  <c r="N1005" i="1"/>
  <c r="O1005" i="1" s="1"/>
  <c r="P1005" i="1"/>
  <c r="N855" i="1"/>
  <c r="O855" i="1" s="1"/>
  <c r="P855" i="1"/>
  <c r="N2241" i="4"/>
  <c r="O2241" i="4" s="1"/>
  <c r="P2241" i="4"/>
  <c r="N197" i="4"/>
  <c r="O197" i="4" s="1"/>
  <c r="P197" i="4"/>
  <c r="N1755" i="1"/>
  <c r="O1755" i="1" s="1"/>
  <c r="P1755" i="1"/>
  <c r="N2471" i="1"/>
  <c r="O2471" i="1" s="1"/>
  <c r="P2471" i="1"/>
  <c r="P1682" i="1"/>
  <c r="N1682" i="1"/>
  <c r="O1682" i="1" s="1"/>
  <c r="P1585" i="1"/>
  <c r="N1585" i="1"/>
  <c r="O1585" i="1" s="1"/>
  <c r="N2425" i="4"/>
  <c r="O2425" i="4" s="1"/>
  <c r="P2425" i="4"/>
  <c r="N431" i="4"/>
  <c r="O431" i="4" s="1"/>
  <c r="P431" i="4"/>
  <c r="N2415" i="4"/>
  <c r="O2415" i="4" s="1"/>
  <c r="P2415" i="4"/>
  <c r="P2205" i="4"/>
  <c r="N2205" i="4"/>
  <c r="O2205" i="4" s="1"/>
  <c r="N755" i="4"/>
  <c r="O755" i="4" s="1"/>
  <c r="P755" i="4"/>
  <c r="N2429" i="4"/>
  <c r="O2429" i="4" s="1"/>
  <c r="P2429" i="4"/>
  <c r="Q1451" i="4"/>
  <c r="N1879" i="1"/>
  <c r="O1879" i="1" s="1"/>
  <c r="P1879" i="1"/>
  <c r="N2220" i="4"/>
  <c r="O2220" i="4" s="1"/>
  <c r="P2220" i="4"/>
  <c r="N2111" i="1"/>
  <c r="O2111" i="1" s="1"/>
  <c r="P2111" i="1"/>
  <c r="N1391" i="4"/>
  <c r="O1391" i="4" s="1"/>
  <c r="P1391" i="4"/>
  <c r="N1958" i="1"/>
  <c r="O1958" i="1" s="1"/>
  <c r="P1958" i="1"/>
  <c r="N1644" i="4"/>
  <c r="O1644" i="4" s="1"/>
  <c r="P1644" i="4"/>
  <c r="N1389" i="1"/>
  <c r="O1389" i="1" s="1"/>
  <c r="P1389" i="1"/>
  <c r="N401" i="4"/>
  <c r="O401" i="4" s="1"/>
  <c r="P401" i="4"/>
  <c r="N2391" i="4"/>
  <c r="O2391" i="4" s="1"/>
  <c r="P2391" i="4"/>
  <c r="N905" i="1"/>
  <c r="O905" i="1" s="1"/>
  <c r="P905" i="1"/>
  <c r="N1836" i="4"/>
  <c r="O1836" i="4" s="1"/>
  <c r="P1836" i="4"/>
  <c r="P1573" i="1"/>
  <c r="N1573" i="1"/>
  <c r="O1573" i="1" s="1"/>
  <c r="N1187" i="4"/>
  <c r="O1187" i="4" s="1"/>
  <c r="P1187" i="4"/>
  <c r="S1309" i="1"/>
  <c r="Y1309" i="1" s="1"/>
  <c r="N1105" i="1"/>
  <c r="O1105" i="1" s="1"/>
  <c r="P1105" i="1"/>
  <c r="N2063" i="1"/>
  <c r="O2063" i="1" s="1"/>
  <c r="P2063" i="1"/>
  <c r="P2214" i="4"/>
  <c r="N2214" i="4"/>
  <c r="O2214" i="4" s="1"/>
  <c r="N1838" i="4"/>
  <c r="O1838" i="4" s="1"/>
  <c r="P1838" i="4"/>
  <c r="N1622" i="4"/>
  <c r="O1622" i="4" s="1"/>
  <c r="P1622" i="4"/>
  <c r="N242" i="4"/>
  <c r="O242" i="4" s="1"/>
  <c r="P242" i="4"/>
  <c r="N2299" i="1"/>
  <c r="O2299" i="1" s="1"/>
  <c r="P2299" i="1"/>
  <c r="P395" i="1"/>
  <c r="N395" i="1"/>
  <c r="O395" i="1" s="1"/>
  <c r="N2391" i="1"/>
  <c r="O2391" i="1" s="1"/>
  <c r="P2391" i="1"/>
  <c r="N1337" i="4"/>
  <c r="O1337" i="4" s="1"/>
  <c r="P1337" i="4"/>
  <c r="P1727" i="1"/>
  <c r="N1727" i="1"/>
  <c r="O1727" i="1" s="1"/>
  <c r="N2395" i="4"/>
  <c r="O2395" i="4" s="1"/>
  <c r="P2395" i="4"/>
  <c r="N1771" i="1"/>
  <c r="O1771" i="1" s="1"/>
  <c r="P1771" i="1"/>
  <c r="N404" i="1"/>
  <c r="O404" i="1" s="1"/>
  <c r="P404" i="1"/>
  <c r="N2435" i="4"/>
  <c r="O2435" i="4" s="1"/>
  <c r="P2435" i="4"/>
  <c r="P2431" i="4"/>
  <c r="N2431" i="4"/>
  <c r="O2431" i="4" s="1"/>
  <c r="N1243" i="1"/>
  <c r="O1243" i="1" s="1"/>
  <c r="P1243" i="1"/>
  <c r="P1597" i="1"/>
  <c r="N1597" i="1"/>
  <c r="O1597" i="1" s="1"/>
  <c r="S1860" i="1"/>
  <c r="Y1860" i="1" s="1"/>
  <c r="Q1860" i="1"/>
  <c r="N1760" i="1"/>
  <c r="O1760" i="1" s="1"/>
  <c r="P1760" i="1"/>
  <c r="N450" i="4"/>
  <c r="O450" i="4" s="1"/>
  <c r="P450" i="4"/>
  <c r="N103" i="4"/>
  <c r="O103" i="4" s="1"/>
  <c r="P103" i="4"/>
  <c r="P1737" i="4"/>
  <c r="N1737" i="4"/>
  <c r="O1737" i="4" s="1"/>
  <c r="N2004" i="1"/>
  <c r="O2004" i="1" s="1"/>
  <c r="P2004" i="1"/>
  <c r="N1711" i="1"/>
  <c r="O1711" i="1" s="1"/>
  <c r="P1711" i="1"/>
  <c r="P2031" i="1"/>
  <c r="N2031" i="1"/>
  <c r="O2031" i="1" s="1"/>
  <c r="N747" i="1"/>
  <c r="O747" i="1" s="1"/>
  <c r="P747" i="1"/>
  <c r="N991" i="4"/>
  <c r="O991" i="4" s="1"/>
  <c r="P991" i="4"/>
  <c r="N2319" i="4"/>
  <c r="O2319" i="4" s="1"/>
  <c r="P2319" i="4"/>
  <c r="N2476" i="1"/>
  <c r="O2476" i="1" s="1"/>
  <c r="P2476" i="1"/>
  <c r="N2417" i="4"/>
  <c r="O2417" i="4" s="1"/>
  <c r="P2417" i="4"/>
  <c r="P1830" i="4"/>
  <c r="N1830" i="4"/>
  <c r="O1830" i="4" s="1"/>
  <c r="N1595" i="1"/>
  <c r="O1595" i="1" s="1"/>
  <c r="P1595" i="1"/>
  <c r="N1827" i="1"/>
  <c r="O1827" i="1" s="1"/>
  <c r="P1827" i="1"/>
  <c r="N1499" i="1"/>
  <c r="O1499" i="1" s="1"/>
  <c r="P1499" i="1"/>
  <c r="N296" i="1"/>
  <c r="O296" i="1" s="1"/>
  <c r="P296" i="1"/>
  <c r="N451" i="1"/>
  <c r="O451" i="1" s="1"/>
  <c r="P451" i="1"/>
  <c r="P1648" i="4"/>
  <c r="N1648" i="4"/>
  <c r="O1648" i="4" s="1"/>
  <c r="N1550" i="1"/>
  <c r="O1550" i="1" s="1"/>
  <c r="P1550" i="1"/>
  <c r="N2197" i="4"/>
  <c r="O2197" i="4" s="1"/>
  <c r="P2197" i="4"/>
  <c r="N1643" i="1"/>
  <c r="O1643" i="1" s="1"/>
  <c r="P1643" i="1"/>
  <c r="N503" i="1"/>
  <c r="O503" i="1" s="1"/>
  <c r="P503" i="1"/>
  <c r="P205" i="4"/>
  <c r="N205" i="4"/>
  <c r="O205" i="4" s="1"/>
  <c r="N1551" i="1"/>
  <c r="O1551" i="1" s="1"/>
  <c r="P1551" i="1"/>
  <c r="N2463" i="1"/>
  <c r="O2463" i="1" s="1"/>
  <c r="P2463" i="1"/>
  <c r="N1305" i="1"/>
  <c r="O1305" i="1" s="1"/>
  <c r="P1305" i="1"/>
  <c r="Q1927" i="1"/>
  <c r="S1927" i="1"/>
  <c r="Y1927" i="1" s="1"/>
  <c r="N2020" i="4"/>
  <c r="O2020" i="4" s="1"/>
  <c r="P2020" i="4"/>
  <c r="N253" i="4"/>
  <c r="O253" i="4" s="1"/>
  <c r="P253" i="4"/>
  <c r="N405" i="1"/>
  <c r="O405" i="1" s="1"/>
  <c r="P405" i="1"/>
  <c r="N395" i="4"/>
  <c r="O395" i="4" s="1"/>
  <c r="P395" i="4"/>
  <c r="N1887" i="1"/>
  <c r="O1887" i="1" s="1"/>
  <c r="P1887" i="1"/>
  <c r="N2427" i="4"/>
  <c r="O2427" i="4" s="1"/>
  <c r="P2427" i="4"/>
  <c r="P1975" i="4"/>
  <c r="N1975" i="4"/>
  <c r="O1975" i="4" s="1"/>
  <c r="N2311" i="4"/>
  <c r="O2311" i="4" s="1"/>
  <c r="P2311" i="4"/>
  <c r="N1543" i="4"/>
  <c r="O1543" i="4" s="1"/>
  <c r="P1543" i="4"/>
  <c r="P2228" i="4"/>
  <c r="N2228" i="4"/>
  <c r="O2228" i="4" s="1"/>
  <c r="N2165" i="1"/>
  <c r="O2165" i="1" s="1"/>
  <c r="P2165" i="1"/>
  <c r="S1027" i="1"/>
  <c r="Y1027" i="1" s="1"/>
  <c r="P2347" i="4"/>
  <c r="N2347" i="4"/>
  <c r="O2347" i="4" s="1"/>
  <c r="N1339" i="4"/>
  <c r="O1339" i="4" s="1"/>
  <c r="P1339" i="4"/>
  <c r="P1846" i="4"/>
  <c r="N1846" i="4"/>
  <c r="O1846" i="4" s="1"/>
  <c r="N2210" i="4"/>
  <c r="O2210" i="4" s="1"/>
  <c r="P2210" i="4"/>
  <c r="N741" i="4"/>
  <c r="O741" i="4" s="1"/>
  <c r="P741" i="4"/>
  <c r="P2338" i="1"/>
  <c r="N2338" i="1"/>
  <c r="O2338" i="1" s="1"/>
  <c r="N1099" i="1"/>
  <c r="O1099" i="1" s="1"/>
  <c r="P1099" i="1"/>
  <c r="N2100" i="1"/>
  <c r="O2100" i="1" s="1"/>
  <c r="P2100" i="1"/>
  <c r="P997" i="1"/>
  <c r="N997" i="1"/>
  <c r="O997" i="1" s="1"/>
  <c r="N1729" i="4"/>
  <c r="O1729" i="4" s="1"/>
  <c r="P1729" i="4"/>
  <c r="N2239" i="1"/>
  <c r="O2239" i="1" s="1"/>
  <c r="P2239" i="1"/>
  <c r="N1961" i="4"/>
  <c r="O1961" i="4" s="1"/>
  <c r="P1961" i="4"/>
  <c r="N595" i="1"/>
  <c r="O595" i="1" s="1"/>
  <c r="P595" i="1"/>
  <c r="N2218" i="4"/>
  <c r="O2218" i="4" s="1"/>
  <c r="P2218" i="4"/>
  <c r="P1909" i="4"/>
  <c r="N1909" i="4"/>
  <c r="O1909" i="4" s="1"/>
  <c r="N143" i="1"/>
  <c r="O143" i="1" s="1"/>
  <c r="P143" i="1"/>
  <c r="N2155" i="4"/>
  <c r="O2155" i="4" s="1"/>
  <c r="P2155" i="4"/>
  <c r="P839" i="1"/>
  <c r="N839" i="1"/>
  <c r="O839" i="1" s="1"/>
  <c r="N1191" i="1"/>
  <c r="O1191" i="1" s="1"/>
  <c r="P1191" i="1"/>
  <c r="N393" i="4"/>
  <c r="O393" i="4" s="1"/>
  <c r="P393" i="4"/>
  <c r="P2199" i="4"/>
  <c r="N2199" i="4"/>
  <c r="O2199" i="4" s="1"/>
  <c r="P1862" i="1"/>
  <c r="N1862" i="1"/>
  <c r="O1862" i="1" s="1"/>
  <c r="N838" i="4"/>
  <c r="O838" i="4" s="1"/>
  <c r="P838" i="4"/>
  <c r="N497" i="1"/>
  <c r="O497" i="1" s="1"/>
  <c r="P497" i="1"/>
  <c r="N2040" i="4"/>
  <c r="O2040" i="4" s="1"/>
  <c r="P2040" i="4"/>
  <c r="N1839" i="1"/>
  <c r="O1839" i="1" s="1"/>
  <c r="P1839" i="1"/>
  <c r="P343" i="1"/>
  <c r="N343" i="1"/>
  <c r="O343" i="1" s="1"/>
  <c r="N2499" i="1"/>
  <c r="O2499" i="1" s="1"/>
  <c r="P2499" i="1"/>
  <c r="N1650" i="4"/>
  <c r="O1650" i="4" s="1"/>
  <c r="P1650" i="4"/>
  <c r="P1042" i="4"/>
  <c r="N1042" i="4"/>
  <c r="O1042" i="4" s="1"/>
  <c r="P751" i="4"/>
  <c r="N751" i="4"/>
  <c r="O751" i="4" s="1"/>
  <c r="N2135" i="4"/>
  <c r="O2135" i="4" s="1"/>
  <c r="P2135" i="4"/>
  <c r="N2044" i="4"/>
  <c r="O2044" i="4" s="1"/>
  <c r="P2044" i="4"/>
  <c r="N1040" i="4"/>
  <c r="O1040" i="4" s="1"/>
  <c r="P1040" i="4"/>
  <c r="P1975" i="1"/>
  <c r="N1975" i="1"/>
  <c r="O1975" i="1" s="1"/>
  <c r="P1658" i="1"/>
  <c r="N1658" i="1"/>
  <c r="O1658" i="1" s="1"/>
  <c r="P2224" i="4"/>
  <c r="N2224" i="4"/>
  <c r="O2224" i="4" s="1"/>
  <c r="N2200" i="1"/>
  <c r="O2200" i="1" s="1"/>
  <c r="P2200" i="1"/>
  <c r="P2127" i="4"/>
  <c r="N2127" i="4"/>
  <c r="O2127" i="4" s="1"/>
  <c r="P945" i="4"/>
  <c r="N945" i="4"/>
  <c r="O945" i="4" s="1"/>
  <c r="P1043" i="1"/>
  <c r="N1043" i="1"/>
  <c r="O1043" i="1" s="1"/>
  <c r="P543" i="1"/>
  <c r="N543" i="1"/>
  <c r="O543" i="1" s="1"/>
  <c r="N1947" i="1"/>
  <c r="O1947" i="1" s="1"/>
  <c r="P1947" i="1"/>
  <c r="P605" i="1"/>
  <c r="N605" i="1"/>
  <c r="O605" i="1" s="1"/>
  <c r="N2135" i="1"/>
  <c r="O2135" i="1" s="1"/>
  <c r="P2135" i="1"/>
  <c r="P204" i="1"/>
  <c r="N204" i="1"/>
  <c r="O204" i="1" s="1"/>
  <c r="N1723" i="4"/>
  <c r="O1723" i="4" s="1"/>
  <c r="P1723" i="4"/>
  <c r="N2105" i="1"/>
  <c r="O2105" i="1" s="1"/>
  <c r="P2105" i="1"/>
  <c r="N1903" i="1"/>
  <c r="O1903" i="1" s="1"/>
  <c r="P1903" i="1"/>
  <c r="N1448" i="4"/>
  <c r="O1448" i="4" s="1"/>
  <c r="P1448" i="4"/>
  <c r="Q1911" i="1"/>
  <c r="S1911" i="1"/>
  <c r="Y1911" i="1" s="1"/>
  <c r="N2307" i="4"/>
  <c r="O2307" i="4" s="1"/>
  <c r="P2307" i="4"/>
  <c r="P2025" i="4"/>
  <c r="N2025" i="4"/>
  <c r="O2025" i="4" s="1"/>
  <c r="P951" i="1"/>
  <c r="N951" i="1"/>
  <c r="O951" i="1" s="1"/>
  <c r="P347" i="4"/>
  <c r="N347" i="4"/>
  <c r="O347" i="4" s="1"/>
  <c r="P1798" i="1"/>
  <c r="N1798" i="1"/>
  <c r="O1798" i="1" s="1"/>
  <c r="N1864" i="1"/>
  <c r="O1864" i="1" s="1"/>
  <c r="P1864" i="1"/>
  <c r="P2339" i="4"/>
  <c r="N2339" i="4"/>
  <c r="O2339" i="4" s="1"/>
  <c r="N449" i="4"/>
  <c r="O449" i="4" s="1"/>
  <c r="P449" i="4"/>
  <c r="N651" i="1"/>
  <c r="O651" i="1" s="1"/>
  <c r="P651" i="1"/>
  <c r="N251" i="1"/>
  <c r="O251" i="1" s="1"/>
  <c r="P251" i="1"/>
  <c r="P103" i="1"/>
  <c r="N103" i="1"/>
  <c r="O103" i="1" s="1"/>
  <c r="N1826" i="4"/>
  <c r="O1826" i="4" s="1"/>
  <c r="P1826" i="4"/>
  <c r="N143" i="4"/>
  <c r="O143" i="4" s="1"/>
  <c r="P143" i="4"/>
  <c r="N1674" i="1"/>
  <c r="O1674" i="1" s="1"/>
  <c r="P1674" i="1"/>
  <c r="N1242" i="1"/>
  <c r="O1242" i="1" s="1"/>
  <c r="P1242" i="1"/>
  <c r="N951" i="4"/>
  <c r="O951" i="4" s="1"/>
  <c r="P951" i="4"/>
  <c r="P2015" i="4"/>
  <c r="N2015" i="4"/>
  <c r="O2015" i="4" s="1"/>
  <c r="N2189" i="4"/>
  <c r="O2189" i="4" s="1"/>
  <c r="P2189" i="4"/>
  <c r="P1567" i="1"/>
  <c r="N1567" i="1"/>
  <c r="O1567" i="1" s="1"/>
  <c r="P1941" i="4"/>
  <c r="N1941" i="4"/>
  <c r="O1941" i="4" s="1"/>
  <c r="N1583" i="1"/>
  <c r="O1583" i="1" s="1"/>
  <c r="P1583" i="1"/>
  <c r="P355" i="4"/>
  <c r="N355" i="4"/>
  <c r="O355" i="4" s="1"/>
  <c r="N1351" i="1"/>
  <c r="O1351" i="1" s="1"/>
  <c r="P1351" i="1"/>
  <c r="N2409" i="4"/>
  <c r="O2409" i="4" s="1"/>
  <c r="P2409" i="4"/>
  <c r="P2015" i="1"/>
  <c r="N2015" i="1"/>
  <c r="O2015" i="1" s="1"/>
  <c r="N1937" i="4"/>
  <c r="O1937" i="4" s="1"/>
  <c r="P1937" i="4"/>
  <c r="N2479" i="1"/>
  <c r="O2479" i="1" s="1"/>
  <c r="P2479" i="1"/>
  <c r="N293" i="4"/>
  <c r="O293" i="4" s="1"/>
  <c r="P293" i="4"/>
  <c r="N2091" i="4"/>
  <c r="O2091" i="4" s="1"/>
  <c r="P2091" i="4"/>
  <c r="P1795" i="1"/>
  <c r="N1795" i="1"/>
  <c r="O1795" i="1" s="1"/>
  <c r="N1747" i="1"/>
  <c r="O1747" i="1" s="1"/>
  <c r="P1747" i="1"/>
  <c r="N349" i="4"/>
  <c r="O349" i="4" s="1"/>
  <c r="P349" i="4"/>
  <c r="P1778" i="1"/>
  <c r="N1778" i="1"/>
  <c r="O1778" i="1" s="1"/>
  <c r="P2402" i="1"/>
  <c r="N2402" i="1"/>
  <c r="O2402" i="1" s="1"/>
  <c r="N1700" i="1"/>
  <c r="O1700" i="1" s="1"/>
  <c r="P1700" i="1"/>
  <c r="N2236" i="4"/>
  <c r="O2236" i="4" s="1"/>
  <c r="P2236" i="4"/>
  <c r="N2103" i="1"/>
  <c r="O2103" i="1" s="1"/>
  <c r="P2103" i="1"/>
  <c r="P1443" i="1"/>
  <c r="N1443" i="1"/>
  <c r="O1443" i="1" s="1"/>
  <c r="N2232" i="4"/>
  <c r="O2232" i="4" s="1"/>
  <c r="P2232" i="4"/>
  <c r="N996" i="1"/>
  <c r="O996" i="1" s="1"/>
  <c r="P996" i="1"/>
  <c r="P1704" i="1"/>
  <c r="N1704" i="1"/>
  <c r="O1704" i="1" s="1"/>
  <c r="P703" i="1"/>
  <c r="N703" i="1"/>
  <c r="O703" i="1" s="1"/>
  <c r="N1091" i="4"/>
  <c r="O1091" i="4" s="1"/>
  <c r="P1091" i="4"/>
  <c r="N2037" i="4"/>
  <c r="O2037" i="4" s="1"/>
  <c r="P2037" i="4"/>
  <c r="P1808" i="4"/>
  <c r="N1808" i="4"/>
  <c r="O1808" i="4" s="1"/>
  <c r="P2191" i="1"/>
  <c r="N2191" i="1"/>
  <c r="O2191" i="1" s="1"/>
  <c r="N803" i="1"/>
  <c r="O803" i="1" s="1"/>
  <c r="P803" i="1"/>
  <c r="N1703" i="1"/>
  <c r="O1703" i="1" s="1"/>
  <c r="P1703" i="1"/>
  <c r="P1581" i="1"/>
  <c r="N1581" i="1"/>
  <c r="O1581" i="1" s="1"/>
  <c r="N1169" i="4"/>
  <c r="O1169" i="4" s="1"/>
  <c r="P1169" i="4"/>
  <c r="N1155" i="4"/>
  <c r="O1155" i="4" s="1"/>
  <c r="P1155" i="4"/>
  <c r="P2271" i="1"/>
  <c r="N2271" i="1"/>
  <c r="O2271" i="1" s="1"/>
  <c r="N2447" i="4"/>
  <c r="O2447" i="4" s="1"/>
  <c r="P2447" i="4"/>
  <c r="P2043" i="1"/>
  <c r="N2043" i="1"/>
  <c r="O2043" i="1" s="1"/>
  <c r="P2139" i="1"/>
  <c r="N2139" i="1"/>
  <c r="O2139" i="1" s="1"/>
  <c r="N205" i="1"/>
  <c r="O205" i="1" s="1"/>
  <c r="P205" i="1"/>
  <c r="P1812" i="4"/>
  <c r="N1812" i="4"/>
  <c r="O1812" i="4" s="1"/>
  <c r="P1721" i="4"/>
  <c r="N1721" i="4"/>
  <c r="O1721" i="4" s="1"/>
  <c r="P89" i="4"/>
  <c r="N89" i="4"/>
  <c r="O89" i="4" s="1"/>
  <c r="N1811" i="1"/>
  <c r="O1811" i="1" s="1"/>
  <c r="P1811" i="1"/>
  <c r="N2413" i="4"/>
  <c r="O2413" i="4" s="1"/>
  <c r="P2413" i="4"/>
  <c r="N1505" i="1"/>
  <c r="O1505" i="1" s="1"/>
  <c r="P1505" i="1"/>
  <c r="N145" i="4"/>
  <c r="O145" i="4" s="1"/>
  <c r="P145" i="4"/>
  <c r="N2275" i="1"/>
  <c r="O2275" i="1" s="1"/>
  <c r="P2275" i="1"/>
  <c r="N303" i="1"/>
  <c r="O303" i="1" s="1"/>
  <c r="P303" i="1"/>
  <c r="P2321" i="4"/>
  <c r="N2321" i="4"/>
  <c r="O2321" i="4" s="1"/>
  <c r="N537" i="4"/>
  <c r="O537" i="4" s="1"/>
  <c r="P537" i="4"/>
  <c r="N1591" i="1"/>
  <c r="O1591" i="1" s="1"/>
  <c r="P1591" i="1"/>
  <c r="N2363" i="4"/>
  <c r="O2363" i="4" s="1"/>
  <c r="P2363" i="4"/>
  <c r="N2151" i="4"/>
  <c r="O2151" i="4" s="1"/>
  <c r="P2151" i="4"/>
  <c r="N1913" i="4"/>
  <c r="O1913" i="4" s="1"/>
  <c r="P1913" i="4"/>
  <c r="N1642" i="4"/>
  <c r="O1642" i="4" s="1"/>
  <c r="P1642" i="4"/>
  <c r="S1310" i="1"/>
  <c r="Y1310" i="1" s="1"/>
  <c r="Q2183" i="1"/>
  <c r="S2183" i="1"/>
  <c r="Y2183" i="1" s="1"/>
  <c r="N1753" i="4"/>
  <c r="O1753" i="4" s="1"/>
  <c r="P1753" i="4"/>
  <c r="N1917" i="4"/>
  <c r="O1917" i="4" s="1"/>
  <c r="P1917" i="4"/>
  <c r="N2163" i="1"/>
  <c r="O2163" i="1" s="1"/>
  <c r="P2163" i="1"/>
  <c r="N1623" i="1"/>
  <c r="O1623" i="1" s="1"/>
  <c r="P1623" i="1"/>
  <c r="N1237" i="4"/>
  <c r="O1237" i="4" s="1"/>
  <c r="P1237" i="4"/>
  <c r="N2343" i="4"/>
  <c r="O2343" i="4" s="1"/>
  <c r="P2343" i="4"/>
  <c r="P1602" i="4"/>
  <c r="N1602" i="4"/>
  <c r="O1602" i="4" s="1"/>
  <c r="P804" i="1"/>
  <c r="N804" i="1"/>
  <c r="O804" i="1" s="1"/>
  <c r="N1749" i="4"/>
  <c r="O1749" i="4" s="1"/>
  <c r="P1749" i="4"/>
  <c r="N1965" i="4"/>
  <c r="O1965" i="4" s="1"/>
  <c r="P1965" i="4"/>
  <c r="N195" i="1"/>
  <c r="O195" i="1" s="1"/>
  <c r="P195" i="1"/>
  <c r="P496" i="1"/>
  <c r="N496" i="1"/>
  <c r="O496" i="1" s="1"/>
  <c r="N1005" i="4"/>
  <c r="O1005" i="4" s="1"/>
  <c r="P1005" i="4"/>
  <c r="P2303" i="4"/>
  <c r="N2303" i="4"/>
  <c r="O2303" i="4" s="1"/>
  <c r="N2371" i="4"/>
  <c r="O2371" i="4" s="1"/>
  <c r="P2371" i="4"/>
  <c r="N2208" i="1"/>
  <c r="O2208" i="1" s="1"/>
  <c r="P2208" i="1"/>
  <c r="Q1651" i="1"/>
  <c r="S1651" i="1"/>
  <c r="Y1651" i="1" s="1"/>
  <c r="P1859" i="1"/>
  <c r="N1859" i="1"/>
  <c r="O1859" i="1" s="1"/>
  <c r="P1683" i="1"/>
  <c r="N1683" i="1"/>
  <c r="O1683" i="1" s="1"/>
  <c r="N791" i="1"/>
  <c r="O791" i="1" s="1"/>
  <c r="P791" i="1"/>
  <c r="N1780" i="4"/>
  <c r="O1780" i="4" s="1"/>
  <c r="P1780" i="4"/>
  <c r="N1816" i="4"/>
  <c r="O1816" i="4" s="1"/>
  <c r="P1816" i="4"/>
  <c r="N446" i="4"/>
  <c r="O446" i="4" s="1"/>
  <c r="P446" i="4"/>
  <c r="P1834" i="4"/>
  <c r="N1834" i="4"/>
  <c r="O1834" i="4" s="1"/>
  <c r="N599" i="4"/>
  <c r="O599" i="4" s="1"/>
  <c r="P599" i="4"/>
  <c r="N1959" i="1"/>
  <c r="O1959" i="1" s="1"/>
  <c r="P1959" i="1"/>
  <c r="N2168" i="1"/>
  <c r="O2168" i="1" s="1"/>
  <c r="P2168" i="1"/>
  <c r="P240" i="4"/>
  <c r="N240" i="4"/>
  <c r="O240" i="4" s="1"/>
  <c r="N2315" i="4"/>
  <c r="O2315" i="4" s="1"/>
  <c r="P2315" i="4"/>
  <c r="N1776" i="1"/>
  <c r="O1776" i="1" s="1"/>
  <c r="P1776" i="1"/>
  <c r="P191" i="4"/>
  <c r="N191" i="4"/>
  <c r="O191" i="4" s="1"/>
  <c r="P1151" i="1"/>
  <c r="N1151" i="1"/>
  <c r="O1151" i="1" s="1"/>
  <c r="N604" i="1"/>
  <c r="O604" i="1" s="1"/>
  <c r="P604" i="1"/>
  <c r="N2389" i="4"/>
  <c r="O2389" i="4" s="1"/>
  <c r="P2389" i="4"/>
  <c r="Q1800" i="1"/>
  <c r="S1800" i="1"/>
  <c r="Y1800" i="1" s="1"/>
  <c r="N1964" i="1"/>
  <c r="O1964" i="1" s="1"/>
  <c r="P1964" i="1"/>
  <c r="P1787" i="1"/>
  <c r="N1787" i="1"/>
  <c r="O1787" i="1" s="1"/>
  <c r="Q1058" i="1"/>
  <c r="S1058" i="1"/>
  <c r="Y1058" i="1" s="1"/>
  <c r="N1541" i="4"/>
  <c r="O1541" i="4" s="1"/>
  <c r="P1541" i="4"/>
  <c r="N1788" i="4"/>
  <c r="O1788" i="4" s="1"/>
  <c r="P1788" i="4"/>
  <c r="Q1799" i="4"/>
  <c r="N1246" i="4"/>
  <c r="O1246" i="4" s="1"/>
  <c r="P1246" i="4"/>
  <c r="P2460" i="1"/>
  <c r="N2460" i="1"/>
  <c r="O2460" i="1" s="1"/>
  <c r="N2367" i="4"/>
  <c r="O2367" i="4" s="1"/>
  <c r="P2367" i="4"/>
  <c r="N1642" i="1"/>
  <c r="O1642" i="1" s="1"/>
  <c r="P1642" i="1"/>
  <c r="N2215" i="1"/>
  <c r="O2215" i="1" s="1"/>
  <c r="P2215" i="1"/>
  <c r="N891" i="1"/>
  <c r="O891" i="1" s="1"/>
  <c r="P891" i="1"/>
  <c r="P2361" i="1"/>
  <c r="N2361" i="1"/>
  <c r="O2361" i="1" s="1"/>
  <c r="N889" i="4"/>
  <c r="O889" i="4" s="1"/>
  <c r="P889" i="4"/>
  <c r="P100" i="4"/>
  <c r="N100" i="4"/>
  <c r="O100" i="4" s="1"/>
  <c r="Q1969" i="1"/>
  <c r="S1969" i="1"/>
  <c r="Y1969" i="1" s="1"/>
  <c r="Q218" i="1"/>
  <c r="T218" i="1" s="1"/>
  <c r="U218" i="1" s="1"/>
  <c r="S1561" i="1"/>
  <c r="Y1561" i="1" s="1"/>
  <c r="Q1561" i="1"/>
  <c r="S2230" i="1"/>
  <c r="Y2230" i="1" s="1"/>
  <c r="Q2230" i="1"/>
  <c r="S2459" i="1"/>
  <c r="Y2459" i="1" s="1"/>
  <c r="S587" i="1"/>
  <c r="Y587" i="1" s="1"/>
  <c r="Q587" i="1"/>
  <c r="Q959" i="1"/>
  <c r="Q1238" i="4"/>
  <c r="Q1340" i="1"/>
  <c r="V1340" i="1" s="1"/>
  <c r="Q1114" i="1"/>
  <c r="V1114" i="1" s="1"/>
  <c r="S931" i="1"/>
  <c r="Y931" i="1" s="1"/>
  <c r="Q931" i="1"/>
  <c r="S1485" i="1"/>
  <c r="Y1485" i="1" s="1"/>
  <c r="Q1485" i="1"/>
  <c r="Q1464" i="4"/>
  <c r="Q732" i="4"/>
  <c r="Y2098" i="4"/>
  <c r="Q2098" i="4"/>
  <c r="Q1375" i="4"/>
  <c r="Q782" i="4"/>
  <c r="Q1504" i="4"/>
  <c r="Q1108" i="1"/>
  <c r="S1108" i="1"/>
  <c r="Y1108" i="1" s="1"/>
  <c r="Q282" i="4"/>
  <c r="S182" i="1"/>
  <c r="Y182" i="1" s="1"/>
  <c r="Q174" i="4"/>
  <c r="Q465" i="4"/>
  <c r="Q1629" i="1"/>
  <c r="S1629" i="1"/>
  <c r="Y1629" i="1" s="1"/>
  <c r="S2041" i="1"/>
  <c r="Y2041" i="1" s="1"/>
  <c r="Q2001" i="4"/>
  <c r="S1365" i="1"/>
  <c r="Y1365" i="1" s="1"/>
  <c r="Q1365" i="1"/>
  <c r="Q320" i="4"/>
  <c r="Q2077" i="4"/>
  <c r="Q2393" i="1"/>
  <c r="S2393" i="1"/>
  <c r="Y2393" i="1" s="1"/>
  <c r="Q2260" i="4"/>
  <c r="Q919" i="1"/>
  <c r="S919" i="1"/>
  <c r="Y919" i="1" s="1"/>
  <c r="Q1837" i="4"/>
  <c r="Q1452" i="1"/>
  <c r="S1452" i="1"/>
  <c r="Y1452" i="1" s="1"/>
  <c r="Q209" i="1"/>
  <c r="S209" i="1"/>
  <c r="Y209" i="1" s="1"/>
  <c r="S1326" i="1"/>
  <c r="Y1326" i="1" s="1"/>
  <c r="Q1326" i="1"/>
  <c r="S1148" i="1"/>
  <c r="Y1148" i="1" s="1"/>
  <c r="Q1148" i="1"/>
  <c r="Q984" i="1"/>
  <c r="S984" i="1"/>
  <c r="Y984" i="1" s="1"/>
  <c r="Q965" i="1"/>
  <c r="S965" i="1"/>
  <c r="Y965" i="1" s="1"/>
  <c r="Q673" i="4"/>
  <c r="Q1070" i="4"/>
  <c r="S428" i="1"/>
  <c r="Y428" i="1" s="1"/>
  <c r="S1941" i="1"/>
  <c r="Y1941" i="1" s="1"/>
  <c r="Q1941" i="1"/>
  <c r="Q2148" i="4"/>
  <c r="Q448" i="1"/>
  <c r="Q2271" i="4"/>
  <c r="Q2037" i="1"/>
  <c r="S2037" i="1"/>
  <c r="Y2037" i="1" s="1"/>
  <c r="Q1874" i="4"/>
  <c r="Q936" i="4"/>
  <c r="Q416" i="4"/>
  <c r="Q1631" i="4"/>
  <c r="Q58" i="1"/>
  <c r="S58" i="1"/>
  <c r="Y58" i="1" s="1"/>
  <c r="Q370" i="4"/>
  <c r="Q1988" i="4"/>
  <c r="Q1167" i="1"/>
  <c r="S1167" i="1"/>
  <c r="Y1167" i="1" s="1"/>
  <c r="Q2029" i="1"/>
  <c r="S2029" i="1"/>
  <c r="Y2029" i="1" s="1"/>
  <c r="Q329" i="4"/>
  <c r="S1325" i="1"/>
  <c r="Y1325" i="1" s="1"/>
  <c r="Q1325" i="1"/>
  <c r="Q890" i="4"/>
  <c r="S1245" i="1"/>
  <c r="Y1245" i="1" s="1"/>
  <c r="Q1245" i="1"/>
  <c r="Q520" i="1"/>
  <c r="S520" i="1"/>
  <c r="Y520" i="1" s="1"/>
  <c r="Q787" i="1"/>
  <c r="S787" i="1"/>
  <c r="Y787" i="1" s="1"/>
  <c r="Q977" i="4"/>
  <c r="S1449" i="1"/>
  <c r="Y1449" i="1" s="1"/>
  <c r="Q1449" i="1"/>
  <c r="S2238" i="1"/>
  <c r="Y2238" i="1" s="1"/>
  <c r="Q2238" i="1"/>
  <c r="Q1675" i="4"/>
  <c r="Q1561" i="4"/>
  <c r="Q1487" i="4"/>
  <c r="Q877" i="4"/>
  <c r="Q713" i="1"/>
  <c r="S713" i="1"/>
  <c r="Y713" i="1" s="1"/>
  <c r="Q788" i="1"/>
  <c r="Q236" i="4"/>
  <c r="S1621" i="1"/>
  <c r="Y1621" i="1" s="1"/>
  <c r="Q1621" i="1"/>
  <c r="Q490" i="4"/>
  <c r="Q226" i="4"/>
  <c r="Q513" i="1"/>
  <c r="S513" i="1"/>
  <c r="Y513" i="1" s="1"/>
  <c r="Q898" i="4"/>
  <c r="Q800" i="1"/>
  <c r="S800" i="1"/>
  <c r="Y800" i="1" s="1"/>
  <c r="Q1692" i="1"/>
  <c r="S1692" i="1"/>
  <c r="Y1692" i="1" s="1"/>
  <c r="Q2277" i="4"/>
  <c r="Q817" i="1"/>
  <c r="S817" i="1"/>
  <c r="Y817" i="1" s="1"/>
  <c r="Q666" i="4"/>
  <c r="Q77" i="4"/>
  <c r="S628" i="1"/>
  <c r="Y628" i="1" s="1"/>
  <c r="Q784" i="4"/>
  <c r="S273" i="1"/>
  <c r="Y273" i="1" s="1"/>
  <c r="Q273" i="1"/>
  <c r="Q948" i="1"/>
  <c r="S948" i="1"/>
  <c r="Y948" i="1" s="1"/>
  <c r="Q1377" i="1"/>
  <c r="S1377" i="1"/>
  <c r="Y1377" i="1" s="1"/>
  <c r="S161" i="1"/>
  <c r="Y161" i="1" s="1"/>
  <c r="Q161" i="1"/>
  <c r="S1217" i="1"/>
  <c r="Y1217" i="1" s="1"/>
  <c r="Q1217" i="1"/>
  <c r="Q1435" i="4"/>
  <c r="S815" i="1"/>
  <c r="Y815" i="1" s="1"/>
  <c r="Q815" i="1"/>
  <c r="Q1309" i="1"/>
  <c r="Q1033" i="4"/>
  <c r="S2035" i="1"/>
  <c r="Y2035" i="1" s="1"/>
  <c r="Q2035" i="1"/>
  <c r="S360" i="1"/>
  <c r="Y360" i="1" s="1"/>
  <c r="Q360" i="1"/>
  <c r="Q78" i="4"/>
  <c r="Q330" i="4"/>
  <c r="Q1112" i="1"/>
  <c r="S1112" i="1"/>
  <c r="Y1112" i="1" s="1"/>
  <c r="S1260" i="1"/>
  <c r="Y1260" i="1" s="1"/>
  <c r="Q1260" i="1"/>
  <c r="S1066" i="1"/>
  <c r="Y1066" i="1" s="1"/>
  <c r="Q1066" i="1"/>
  <c r="S1011" i="1"/>
  <c r="Y1011" i="1" s="1"/>
  <c r="Q1011" i="1"/>
  <c r="S124" i="1"/>
  <c r="Y124" i="1" s="1"/>
  <c r="Q124" i="1"/>
  <c r="S1078" i="1"/>
  <c r="Y1078" i="1" s="1"/>
  <c r="Q1078" i="1"/>
  <c r="Q1376" i="1"/>
  <c r="S1376" i="1"/>
  <c r="Y1376" i="1" s="1"/>
  <c r="Q748" i="1"/>
  <c r="S748" i="1"/>
  <c r="Y748" i="1" s="1"/>
  <c r="Q2453" i="1"/>
  <c r="Q1310" i="1"/>
  <c r="Q1293" i="1"/>
  <c r="S1293" i="1"/>
  <c r="Y1293" i="1" s="1"/>
  <c r="Q1833" i="1"/>
  <c r="S1833" i="1"/>
  <c r="Y1833" i="1" s="1"/>
  <c r="S527" i="1"/>
  <c r="Y527" i="1" s="1"/>
  <c r="Q527" i="1"/>
  <c r="Q1382" i="4"/>
  <c r="S1321" i="1"/>
  <c r="Y1321" i="1" s="1"/>
  <c r="Q1321" i="1"/>
  <c r="Q81" i="1"/>
  <c r="S2053" i="1"/>
  <c r="Y2053" i="1" s="1"/>
  <c r="Q1930" i="4"/>
  <c r="S1163" i="1"/>
  <c r="Y1163" i="1" s="1"/>
  <c r="Q1163" i="1"/>
  <c r="Q1164" i="1"/>
  <c r="S1164" i="1"/>
  <c r="Y1164" i="1" s="1"/>
  <c r="S1340" i="1"/>
  <c r="Y1340" i="1" s="1"/>
  <c r="S1380" i="1"/>
  <c r="Y1380" i="1" s="1"/>
  <c r="Q1380" i="1"/>
  <c r="S1817" i="1"/>
  <c r="Y1817" i="1" s="1"/>
  <c r="Q1817" i="1"/>
  <c r="S777" i="1"/>
  <c r="Y777" i="1" s="1"/>
  <c r="Q777" i="1"/>
  <c r="Q1032" i="4"/>
  <c r="Q1595" i="4"/>
  <c r="S1045" i="1"/>
  <c r="Y1045" i="1" s="1"/>
  <c r="Q1045" i="1"/>
  <c r="Q1820" i="1"/>
  <c r="S1820" i="1"/>
  <c r="Y1820" i="1" s="1"/>
  <c r="Q2002" i="4"/>
  <c r="Q526" i="4"/>
  <c r="S1367" i="1"/>
  <c r="Y1367" i="1" s="1"/>
  <c r="Q1367" i="1"/>
  <c r="Q318" i="4"/>
  <c r="Q1172" i="1"/>
  <c r="S1172" i="1"/>
  <c r="Y1172" i="1" s="1"/>
  <c r="Q182" i="4"/>
  <c r="Q818" i="4"/>
  <c r="Q1017" i="1"/>
  <c r="S1017" i="1"/>
  <c r="Y1017" i="1" s="1"/>
  <c r="Q1313" i="1"/>
  <c r="S1313" i="1"/>
  <c r="Y1313" i="1" s="1"/>
  <c r="Q378" i="4"/>
  <c r="Q2000" i="4"/>
  <c r="Q530" i="4"/>
  <c r="Q366" i="4"/>
  <c r="Q737" i="1"/>
  <c r="S737" i="1"/>
  <c r="Y737" i="1" s="1"/>
  <c r="S848" i="1"/>
  <c r="Y848" i="1" s="1"/>
  <c r="Q848" i="1"/>
  <c r="Q2268" i="4"/>
  <c r="Q670" i="4"/>
  <c r="S2078" i="1"/>
  <c r="Y2078" i="1" s="1"/>
  <c r="Q2078" i="1"/>
  <c r="Q624" i="1"/>
  <c r="Q60" i="4"/>
  <c r="Q809" i="1"/>
  <c r="S809" i="1"/>
  <c r="Y809" i="1" s="1"/>
  <c r="Q893" i="1"/>
  <c r="S893" i="1"/>
  <c r="Y893" i="1" s="1"/>
  <c r="Q1570" i="4"/>
  <c r="Q1363" i="4"/>
  <c r="Q982" i="4"/>
  <c r="S727" i="1"/>
  <c r="Y727" i="1" s="1"/>
  <c r="Q727" i="1"/>
  <c r="S1033" i="1"/>
  <c r="Y1033" i="1" s="1"/>
  <c r="Q1033" i="1"/>
  <c r="Q220" i="4"/>
  <c r="Q614" i="4"/>
  <c r="Q1613" i="1"/>
  <c r="S1613" i="1"/>
  <c r="Y1613" i="1" s="1"/>
  <c r="Q1879" i="4"/>
  <c r="Q424" i="4"/>
  <c r="S380" i="1"/>
  <c r="Y380" i="1" s="1"/>
  <c r="Q380" i="1"/>
  <c r="Q1511" i="1"/>
  <c r="S1511" i="1"/>
  <c r="Y1511" i="1" s="1"/>
  <c r="S385" i="1"/>
  <c r="Y385" i="1" s="1"/>
  <c r="Q385" i="1"/>
  <c r="Q409" i="1"/>
  <c r="S409" i="1"/>
  <c r="Y409" i="1" s="1"/>
  <c r="Q741" i="1"/>
  <c r="S741" i="1"/>
  <c r="Y741" i="1" s="1"/>
  <c r="S767" i="1"/>
  <c r="Y767" i="1" s="1"/>
  <c r="Q767" i="1"/>
  <c r="Q983" i="1"/>
  <c r="S983" i="1"/>
  <c r="Y983" i="1" s="1"/>
  <c r="Q1182" i="4"/>
  <c r="Q1016" i="4"/>
  <c r="Q565" i="1"/>
  <c r="S565" i="1"/>
  <c r="Y565" i="1" s="1"/>
  <c r="Q216" i="4"/>
  <c r="S1337" i="1"/>
  <c r="Y1337" i="1" s="1"/>
  <c r="Q1337" i="1"/>
  <c r="S129" i="1"/>
  <c r="Y129" i="1" s="1"/>
  <c r="Q129" i="1"/>
  <c r="Q2074" i="4"/>
  <c r="S852" i="1"/>
  <c r="Y852" i="1" s="1"/>
  <c r="Q852" i="1"/>
  <c r="S888" i="1"/>
  <c r="Y888" i="1" s="1"/>
  <c r="Q888" i="1"/>
  <c r="Q1022" i="4"/>
  <c r="Q1281" i="1"/>
  <c r="S1281" i="1"/>
  <c r="Y1281" i="1" s="1"/>
  <c r="Q860" i="1"/>
  <c r="S860" i="1"/>
  <c r="Y860" i="1" s="1"/>
  <c r="S1535" i="1"/>
  <c r="Y1535" i="1" s="1"/>
  <c r="Q1535" i="1"/>
  <c r="Q2157" i="4"/>
  <c r="S927" i="1"/>
  <c r="Y927" i="1" s="1"/>
  <c r="Q927" i="1"/>
  <c r="S1637" i="1"/>
  <c r="Y1637" i="1" s="1"/>
  <c r="Q1637" i="1"/>
  <c r="Q1535" i="4"/>
  <c r="Q1433" i="4"/>
  <c r="S466" i="1"/>
  <c r="Y466" i="1" s="1"/>
  <c r="Q466" i="1"/>
  <c r="Q1809" i="1"/>
  <c r="S1809" i="1"/>
  <c r="Y1809" i="1" s="1"/>
  <c r="S1213" i="1"/>
  <c r="Y1213" i="1" s="1"/>
  <c r="Q286" i="4"/>
  <c r="Q376" i="1"/>
  <c r="S376" i="1"/>
  <c r="Y376" i="1" s="1"/>
  <c r="Q223" i="4"/>
  <c r="Q1484" i="1"/>
  <c r="S1484" i="1"/>
  <c r="Y1484" i="1" s="1"/>
  <c r="Q1124" i="1"/>
  <c r="S1124" i="1"/>
  <c r="Y1124" i="1" s="1"/>
  <c r="Q704" i="4"/>
  <c r="S1330" i="1"/>
  <c r="Y1330" i="1" s="1"/>
  <c r="Q1330" i="1"/>
  <c r="S1135" i="1"/>
  <c r="Y1135" i="1" s="1"/>
  <c r="Q1135" i="1"/>
  <c r="Q1369" i="1"/>
  <c r="S1369" i="1"/>
  <c r="Y1369" i="1" s="1"/>
  <c r="Q388" i="4"/>
  <c r="Q909" i="1"/>
  <c r="S909" i="1"/>
  <c r="Y909" i="1" s="1"/>
  <c r="Q831" i="1"/>
  <c r="S831" i="1"/>
  <c r="Y831" i="1" s="1"/>
  <c r="S1460" i="1"/>
  <c r="Y1460" i="1" s="1"/>
  <c r="Q1460" i="1"/>
  <c r="S914" i="1"/>
  <c r="Y914" i="1" s="1"/>
  <c r="Q914" i="1"/>
  <c r="Q1590" i="4"/>
  <c r="Q76" i="4"/>
  <c r="Q1397" i="4"/>
  <c r="Q864" i="4"/>
  <c r="Q1494" i="4"/>
  <c r="Q1269" i="1"/>
  <c r="S1269" i="1"/>
  <c r="Y1269" i="1" s="1"/>
  <c r="Q911" i="1"/>
  <c r="S911" i="1"/>
  <c r="Y911" i="1" s="1"/>
  <c r="Q1725" i="1"/>
  <c r="S1725" i="1"/>
  <c r="Y1725" i="1" s="1"/>
  <c r="Q1195" i="4"/>
  <c r="S1825" i="1"/>
  <c r="Y1825" i="1" s="1"/>
  <c r="Q1825" i="1"/>
  <c r="S445" i="1"/>
  <c r="Y445" i="1" s="1"/>
  <c r="S1320" i="1"/>
  <c r="Y1320" i="1" s="1"/>
  <c r="Q1320" i="1"/>
  <c r="S761" i="1"/>
  <c r="Y761" i="1" s="1"/>
  <c r="Q761" i="1"/>
  <c r="Q2282" i="4"/>
  <c r="S641" i="1"/>
  <c r="Y641" i="1" s="1"/>
  <c r="Q641" i="1"/>
  <c r="Q829" i="4"/>
  <c r="S2013" i="1"/>
  <c r="Y2013" i="1" s="1"/>
  <c r="Q2013" i="1"/>
  <c r="Q2150" i="4"/>
  <c r="Q540" i="1"/>
  <c r="S540" i="1"/>
  <c r="Y540" i="1" s="1"/>
  <c r="Q1849" i="1"/>
  <c r="S1849" i="1"/>
  <c r="Y1849" i="1" s="1"/>
  <c r="S915" i="1"/>
  <c r="Y915" i="1" s="1"/>
  <c r="Q915" i="1"/>
  <c r="S1384" i="1"/>
  <c r="Y1384" i="1" s="1"/>
  <c r="Q1384" i="1"/>
  <c r="Q773" i="1"/>
  <c r="S773" i="1"/>
  <c r="Y773" i="1" s="1"/>
  <c r="Q2334" i="4"/>
  <c r="Q420" i="4"/>
  <c r="S1040" i="1"/>
  <c r="Y1040" i="1" s="1"/>
  <c r="Q1040" i="1"/>
  <c r="Q1027" i="1"/>
  <c r="S2021" i="1"/>
  <c r="Y2021" i="1" s="1"/>
  <c r="Q2021" i="1"/>
  <c r="S1111" i="1"/>
  <c r="Y1111" i="1" s="1"/>
  <c r="Q1111" i="1"/>
  <c r="Q2485" i="1"/>
  <c r="S2485" i="1"/>
  <c r="Y2485" i="1" s="1"/>
  <c r="S1037" i="1"/>
  <c r="Y1037" i="1" s="1"/>
  <c r="Q1037" i="1"/>
  <c r="S1216" i="1"/>
  <c r="Y1216" i="1" s="1"/>
  <c r="Q1216" i="1"/>
  <c r="S1183" i="1"/>
  <c r="Y1183" i="1" s="1"/>
  <c r="Q1183" i="1"/>
  <c r="S1424" i="1"/>
  <c r="Y1424" i="1" s="1"/>
  <c r="Q1424" i="1"/>
  <c r="S218" i="1"/>
  <c r="Y218" i="1" s="1"/>
  <c r="S2248" i="1"/>
  <c r="Y2248" i="1" s="1"/>
  <c r="S1316" i="1"/>
  <c r="Y1316" i="1" s="1"/>
  <c r="Q1316" i="1"/>
  <c r="X1856" i="1"/>
  <c r="X2456" i="1"/>
  <c r="W1406" i="1"/>
  <c r="X1756" i="1"/>
  <c r="W1756" i="1"/>
  <c r="W1656" i="1"/>
  <c r="X1656" i="1"/>
  <c r="W256" i="1"/>
  <c r="X256" i="1"/>
  <c r="X1156" i="1"/>
  <c r="W1156" i="1"/>
  <c r="W306" i="1"/>
  <c r="X306" i="1"/>
  <c r="W156" i="1"/>
  <c r="X156" i="1"/>
  <c r="W1506" i="1"/>
  <c r="X1506" i="1"/>
  <c r="W2256" i="1"/>
  <c r="X2256" i="1"/>
  <c r="W856" i="1"/>
  <c r="X856" i="1"/>
  <c r="W1956" i="1"/>
  <c r="X1956" i="1"/>
  <c r="X556" i="1"/>
  <c r="W556" i="1"/>
  <c r="X106" i="1"/>
  <c r="W106" i="1"/>
  <c r="W1456" i="1"/>
  <c r="X1456" i="1"/>
  <c r="W1706" i="1"/>
  <c r="X1706" i="1"/>
  <c r="W2156" i="1"/>
  <c r="X2156" i="1"/>
  <c r="W2056" i="1"/>
  <c r="X2056" i="1"/>
  <c r="W2106" i="1"/>
  <c r="X2106" i="1"/>
  <c r="W756" i="1"/>
  <c r="X756" i="1"/>
  <c r="X56" i="1"/>
  <c r="W56" i="1"/>
  <c r="W1256" i="1"/>
  <c r="X1256" i="1"/>
  <c r="W1806" i="1"/>
  <c r="X1806" i="1"/>
  <c r="W956" i="1"/>
  <c r="X956" i="1"/>
  <c r="W1056" i="1"/>
  <c r="X1056" i="1"/>
  <c r="W606" i="1"/>
  <c r="X606" i="1"/>
  <c r="W1006" i="1"/>
  <c r="X1006" i="1"/>
  <c r="W356" i="1"/>
  <c r="X356" i="1"/>
  <c r="W1306" i="1"/>
  <c r="X1306" i="1"/>
  <c r="N973" i="1" l="1"/>
  <c r="O973" i="1" s="1"/>
  <c r="Q973" i="1" s="1"/>
  <c r="P1512" i="1"/>
  <c r="N1512" i="1"/>
  <c r="O1512" i="1" s="1"/>
  <c r="N2136" i="1"/>
  <c r="O2136" i="1" s="1"/>
  <c r="P2136" i="1"/>
  <c r="N2332" i="9"/>
  <c r="O2332" i="9" s="1"/>
  <c r="S2332" i="9" s="1"/>
  <c r="Y2332" i="9" s="1"/>
  <c r="P1729" i="1"/>
  <c r="N1729" i="1"/>
  <c r="O1729" i="1" s="1"/>
  <c r="P592" i="9"/>
  <c r="S592" i="9" s="1"/>
  <c r="Y592" i="9" s="1"/>
  <c r="S2285" i="4"/>
  <c r="Y2285" i="4" s="1"/>
  <c r="Q1194" i="4"/>
  <c r="Q724" i="1"/>
  <c r="V724" i="1" s="1"/>
  <c r="S1736" i="4"/>
  <c r="Y1736" i="4" s="1"/>
  <c r="S685" i="4"/>
  <c r="Y685" i="4" s="1"/>
  <c r="S187" i="4"/>
  <c r="Y187" i="4" s="1"/>
  <c r="S1098" i="4"/>
  <c r="Y1098" i="4" s="1"/>
  <c r="S1492" i="4"/>
  <c r="Y1492" i="4" s="1"/>
  <c r="S1640" i="1"/>
  <c r="Y1640" i="1" s="1"/>
  <c r="Q1510" i="4"/>
  <c r="Q1058" i="4"/>
  <c r="Q621" i="4"/>
  <c r="Q258" i="4"/>
  <c r="S2148" i="1"/>
  <c r="Y2148" i="1" s="1"/>
  <c r="S346" i="4"/>
  <c r="Y346" i="4" s="1"/>
  <c r="Q823" i="4"/>
  <c r="T823" i="4" s="1"/>
  <c r="U823" i="4" s="1"/>
  <c r="Q944" i="4"/>
  <c r="V944" i="4" s="1"/>
  <c r="Q753" i="1"/>
  <c r="S420" i="1"/>
  <c r="Y420" i="1" s="1"/>
  <c r="Q474" i="4"/>
  <c r="V474" i="4" s="1"/>
  <c r="S1092" i="1"/>
  <c r="Y1092" i="1" s="1"/>
  <c r="Q1250" i="1"/>
  <c r="Q1801" i="4"/>
  <c r="V1801" i="4" s="1"/>
  <c r="S1044" i="1"/>
  <c r="Y1044" i="1" s="1"/>
  <c r="Q1985" i="4"/>
  <c r="T1985" i="4" s="1"/>
  <c r="U1985" i="4" s="1"/>
  <c r="Q2049" i="1"/>
  <c r="Q468" i="1"/>
  <c r="Q2053" i="4"/>
  <c r="T2053" i="4" s="1"/>
  <c r="U2053" i="4" s="1"/>
  <c r="S564" i="1"/>
  <c r="Y564" i="1" s="1"/>
  <c r="Q2103" i="4"/>
  <c r="Q700" i="1"/>
  <c r="Q1503" i="4"/>
  <c r="S2360" i="4"/>
  <c r="Y2360" i="4" s="1"/>
  <c r="Q2265" i="4"/>
  <c r="Q1241" i="1"/>
  <c r="V1241" i="1" s="1"/>
  <c r="Q950" i="4"/>
  <c r="T950" i="4" s="1"/>
  <c r="U950" i="4" s="1"/>
  <c r="Q1174" i="4"/>
  <c r="T1174" i="4" s="1"/>
  <c r="U1174" i="4" s="1"/>
  <c r="Q1052" i="1"/>
  <c r="Q1178" i="4"/>
  <c r="Q522" i="4"/>
  <c r="S821" i="1"/>
  <c r="Y821" i="1" s="1"/>
  <c r="Q1490" i="4"/>
  <c r="Q344" i="1"/>
  <c r="V344" i="1" s="1"/>
  <c r="Q2164" i="4"/>
  <c r="Q618" i="4"/>
  <c r="T618" i="4" s="1"/>
  <c r="U618" i="4" s="1"/>
  <c r="S110" i="1"/>
  <c r="Y110" i="1" s="1"/>
  <c r="Q377" i="4"/>
  <c r="S2349" i="1"/>
  <c r="Y2349" i="1" s="1"/>
  <c r="Q1037" i="4"/>
  <c r="T1037" i="4" s="1"/>
  <c r="U1037" i="4" s="1"/>
  <c r="Q757" i="1"/>
  <c r="S1271" i="4"/>
  <c r="Y1271" i="4" s="1"/>
  <c r="S1041" i="1"/>
  <c r="Y1041" i="1" s="1"/>
  <c r="Q417" i="4"/>
  <c r="V417" i="4" s="1"/>
  <c r="Q2326" i="1"/>
  <c r="Q1082" i="4"/>
  <c r="Q871" i="4"/>
  <c r="V871" i="4" s="1"/>
  <c r="S1249" i="1"/>
  <c r="Y1249" i="1" s="1"/>
  <c r="Q1023" i="4"/>
  <c r="Q458" i="4"/>
  <c r="T458" i="4" s="1"/>
  <c r="U458" i="4" s="1"/>
  <c r="Q2194" i="4"/>
  <c r="T2194" i="4" s="1"/>
  <c r="U2194" i="4" s="1"/>
  <c r="N625" i="9"/>
  <c r="O625" i="9" s="1"/>
  <c r="S625" i="9" s="1"/>
  <c r="Y625" i="9" s="1"/>
  <c r="Q1850" i="1"/>
  <c r="S1604" i="4"/>
  <c r="Y1604" i="4" s="1"/>
  <c r="Q432" i="4"/>
  <c r="V432" i="4" s="1"/>
  <c r="Q2320" i="1"/>
  <c r="T2320" i="1" s="1"/>
  <c r="U2320" i="1" s="1"/>
  <c r="Q284" i="4"/>
  <c r="S649" i="1"/>
  <c r="Y649" i="1" s="1"/>
  <c r="S2017" i="1"/>
  <c r="Y2017" i="1" s="1"/>
  <c r="Q2400" i="4"/>
  <c r="T2400" i="4" s="1"/>
  <c r="U2400" i="4" s="1"/>
  <c r="S2046" i="1"/>
  <c r="Y2046" i="1" s="1"/>
  <c r="Q2371" i="1"/>
  <c r="V2371" i="1" s="1"/>
  <c r="Q486" i="4"/>
  <c r="V486" i="4" s="1"/>
  <c r="Q740" i="4"/>
  <c r="V740" i="4" s="1"/>
  <c r="Q2441" i="1"/>
  <c r="S1950" i="1"/>
  <c r="Y1950" i="1" s="1"/>
  <c r="Q1359" i="4"/>
  <c r="T1359" i="4" s="1"/>
  <c r="U1359" i="4" s="1"/>
  <c r="Q2326" i="4"/>
  <c r="V2326" i="4" s="1"/>
  <c r="S2272" i="1"/>
  <c r="Y2272" i="1" s="1"/>
  <c r="Q1908" i="1"/>
  <c r="V1908" i="1" s="1"/>
  <c r="Q1692" i="4"/>
  <c r="V1692" i="4" s="1"/>
  <c r="Q208" i="4"/>
  <c r="T208" i="4" s="1"/>
  <c r="U208" i="4" s="1"/>
  <c r="Q1827" i="4"/>
  <c r="Q2289" i="4"/>
  <c r="T2289" i="4" s="1"/>
  <c r="U2289" i="4" s="1"/>
  <c r="Q1053" i="1"/>
  <c r="T1053" i="1" s="1"/>
  <c r="U1053" i="1" s="1"/>
  <c r="S1845" i="1"/>
  <c r="Y1845" i="1" s="1"/>
  <c r="Q470" i="4"/>
  <c r="Q804" i="4"/>
  <c r="Q433" i="4"/>
  <c r="V433" i="4" s="1"/>
  <c r="Q1222" i="4"/>
  <c r="T1222" i="4" s="1"/>
  <c r="U1222" i="4" s="1"/>
  <c r="Q1227" i="1"/>
  <c r="Q1031" i="1"/>
  <c r="V1031" i="1" s="1"/>
  <c r="S1917" i="1"/>
  <c r="Y1917" i="1" s="1"/>
  <c r="S1453" i="9"/>
  <c r="Y1453" i="9" s="1"/>
  <c r="N920" i="9"/>
  <c r="O920" i="9" s="1"/>
  <c r="Q920" i="9" s="1"/>
  <c r="Q1736" i="9"/>
  <c r="T1736" i="9" s="1"/>
  <c r="U1736" i="9" s="1"/>
  <c r="N2054" i="9"/>
  <c r="O2054" i="9" s="1"/>
  <c r="S2054" i="9" s="1"/>
  <c r="Y2054" i="9" s="1"/>
  <c r="P2035" i="9"/>
  <c r="Q2035" i="9" s="1"/>
  <c r="P1125" i="9"/>
  <c r="Q1125" i="9" s="1"/>
  <c r="S1525" i="9"/>
  <c r="Y1525" i="9" s="1"/>
  <c r="P1269" i="9"/>
  <c r="S1269" i="9" s="1"/>
  <c r="Y1269" i="9" s="1"/>
  <c r="P105" i="9"/>
  <c r="Q105" i="9" s="1"/>
  <c r="S2449" i="9"/>
  <c r="Y2449" i="9" s="1"/>
  <c r="S524" i="9"/>
  <c r="Y524" i="9" s="1"/>
  <c r="P1205" i="9"/>
  <c r="Q1205" i="9" s="1"/>
  <c r="T963" i="9"/>
  <c r="U963" i="9" s="1"/>
  <c r="P1743" i="9"/>
  <c r="Q1743" i="9" s="1"/>
  <c r="T1743" i="9" s="1"/>
  <c r="U1743" i="9" s="1"/>
  <c r="N1274" i="9"/>
  <c r="O1274" i="9" s="1"/>
  <c r="S1274" i="9" s="1"/>
  <c r="Y1274" i="9" s="1"/>
  <c r="N224" i="9"/>
  <c r="O224" i="9" s="1"/>
  <c r="Q224" i="9" s="1"/>
  <c r="P620" i="9"/>
  <c r="Q620" i="9" s="1"/>
  <c r="V620" i="9" s="1"/>
  <c r="P2055" i="9"/>
  <c r="Q2055" i="9" s="1"/>
  <c r="T2055" i="9" s="1"/>
  <c r="U2055" i="9" s="1"/>
  <c r="N152" i="9"/>
  <c r="O152" i="9" s="1"/>
  <c r="Q152" i="9" s="1"/>
  <c r="S843" i="9"/>
  <c r="Y843" i="9" s="1"/>
  <c r="P1377" i="9"/>
  <c r="Q1377" i="9" s="1"/>
  <c r="V1377" i="9" s="1"/>
  <c r="T999" i="9"/>
  <c r="U999" i="9" s="1"/>
  <c r="W999" i="9" s="1"/>
  <c r="P1251" i="9"/>
  <c r="Q1251" i="9" s="1"/>
  <c r="N136" i="9"/>
  <c r="O136" i="9" s="1"/>
  <c r="Q136" i="9" s="1"/>
  <c r="V1273" i="9"/>
  <c r="X1273" i="9" s="1"/>
  <c r="S771" i="9"/>
  <c r="Y771" i="9" s="1"/>
  <c r="N113" i="9"/>
  <c r="O113" i="9" s="1"/>
  <c r="S113" i="9" s="1"/>
  <c r="Y113" i="9" s="1"/>
  <c r="P557" i="9"/>
  <c r="S557" i="9" s="1"/>
  <c r="Y557" i="9" s="1"/>
  <c r="N1788" i="9"/>
  <c r="O1788" i="9" s="1"/>
  <c r="S1788" i="9" s="1"/>
  <c r="Y1788" i="9" s="1"/>
  <c r="Q1630" i="9"/>
  <c r="V1630" i="9" s="1"/>
  <c r="P1621" i="9"/>
  <c r="Q1621" i="9" s="1"/>
  <c r="P123" i="9"/>
  <c r="S123" i="9" s="1"/>
  <c r="Y123" i="9" s="1"/>
  <c r="N180" i="9"/>
  <c r="O180" i="9" s="1"/>
  <c r="Q180" i="9" s="1"/>
  <c r="V253" i="9"/>
  <c r="N169" i="9"/>
  <c r="O169" i="9" s="1"/>
  <c r="S169" i="9" s="1"/>
  <c r="Y169" i="9" s="1"/>
  <c r="N2359" i="9"/>
  <c r="O2359" i="9" s="1"/>
  <c r="S2359" i="9" s="1"/>
  <c r="Y2359" i="9" s="1"/>
  <c r="S2455" i="9"/>
  <c r="Y2455" i="9" s="1"/>
  <c r="P1110" i="9"/>
  <c r="S1110" i="9" s="1"/>
  <c r="Y1110" i="9" s="1"/>
  <c r="N675" i="9"/>
  <c r="O675" i="9" s="1"/>
  <c r="S675" i="9" s="1"/>
  <c r="Y675" i="9" s="1"/>
  <c r="P2397" i="9"/>
  <c r="S2397" i="9" s="1"/>
  <c r="Y2397" i="9" s="1"/>
  <c r="S730" i="9"/>
  <c r="Y730" i="9" s="1"/>
  <c r="P1200" i="9"/>
  <c r="S1200" i="9" s="1"/>
  <c r="Y1200" i="9" s="1"/>
  <c r="Q511" i="9"/>
  <c r="V511" i="9" s="1"/>
  <c r="Q522" i="9"/>
  <c r="T522" i="9" s="1"/>
  <c r="U522" i="9" s="1"/>
  <c r="N1120" i="9"/>
  <c r="O1120" i="9" s="1"/>
  <c r="Q1120" i="9" s="1"/>
  <c r="T970" i="9"/>
  <c r="U970" i="9" s="1"/>
  <c r="Q2337" i="9"/>
  <c r="T2337" i="9" s="1"/>
  <c r="U2337" i="9" s="1"/>
  <c r="Q1932" i="9"/>
  <c r="T1932" i="9" s="1"/>
  <c r="U1932" i="9" s="1"/>
  <c r="S2134" i="9"/>
  <c r="Y2134" i="9" s="1"/>
  <c r="L2489" i="9"/>
  <c r="R2489" i="9" s="1"/>
  <c r="S1838" i="9"/>
  <c r="Y1838" i="9" s="1"/>
  <c r="Q819" i="9"/>
  <c r="T819" i="9" s="1"/>
  <c r="U819" i="9" s="1"/>
  <c r="L2482" i="9"/>
  <c r="R2482" i="9" s="1"/>
  <c r="P65" i="9"/>
  <c r="S65" i="9" s="1"/>
  <c r="Y65" i="9" s="1"/>
  <c r="S1892" i="9"/>
  <c r="Y1892" i="9" s="1"/>
  <c r="N163" i="9"/>
  <c r="O163" i="9" s="1"/>
  <c r="S163" i="9" s="1"/>
  <c r="Y163" i="9" s="1"/>
  <c r="V996" i="9"/>
  <c r="X996" i="9" s="1"/>
  <c r="Q1646" i="9"/>
  <c r="V1646" i="9" s="1"/>
  <c r="Q1530" i="9"/>
  <c r="T1530" i="9" s="1"/>
  <c r="U1530" i="9" s="1"/>
  <c r="Q423" i="4"/>
  <c r="V423" i="4" s="1"/>
  <c r="Q752" i="1"/>
  <c r="T752" i="1" s="1"/>
  <c r="U752" i="1" s="1"/>
  <c r="Q629" i="4"/>
  <c r="V629" i="4" s="1"/>
  <c r="Q2314" i="4"/>
  <c r="V2314" i="4" s="1"/>
  <c r="Q925" i="1"/>
  <c r="V925" i="1" s="1"/>
  <c r="Q2154" i="4"/>
  <c r="V2154" i="4" s="1"/>
  <c r="Q1713" i="9"/>
  <c r="V1713" i="9" s="1"/>
  <c r="Q1614" i="9"/>
  <c r="V1614" i="9" s="1"/>
  <c r="S372" i="4"/>
  <c r="Y372" i="4" s="1"/>
  <c r="S562" i="4"/>
  <c r="Y562" i="4" s="1"/>
  <c r="Q2409" i="1"/>
  <c r="V2409" i="1" s="1"/>
  <c r="Q2134" i="4"/>
  <c r="V2134" i="4" s="1"/>
  <c r="S1831" i="1"/>
  <c r="Y1831" i="1" s="1"/>
  <c r="S2225" i="1"/>
  <c r="Y2225" i="1" s="1"/>
  <c r="Q2321" i="1"/>
  <c r="V2321" i="1" s="1"/>
  <c r="S742" i="1"/>
  <c r="Y742" i="1" s="1"/>
  <c r="Q1709" i="1"/>
  <c r="T1709" i="1" s="1"/>
  <c r="U1709" i="1" s="1"/>
  <c r="Q1869" i="4"/>
  <c r="V1869" i="4" s="1"/>
  <c r="S828" i="1"/>
  <c r="Y828" i="1" s="1"/>
  <c r="Q2477" i="1"/>
  <c r="T2477" i="1" s="1"/>
  <c r="U2477" i="1" s="1"/>
  <c r="S1580" i="1"/>
  <c r="Y1580" i="1" s="1"/>
  <c r="Q1961" i="1"/>
  <c r="V1961" i="1" s="1"/>
  <c r="Q1834" i="9"/>
  <c r="V1834" i="9" s="1"/>
  <c r="S2134" i="4"/>
  <c r="Y2134" i="4" s="1"/>
  <c r="P2182" i="1"/>
  <c r="S2182" i="1" s="1"/>
  <c r="Y2182" i="1" s="1"/>
  <c r="S76" i="1"/>
  <c r="Y76" i="1" s="1"/>
  <c r="Q1741" i="1"/>
  <c r="V1741" i="1" s="1"/>
  <c r="Q430" i="4"/>
  <c r="Q350" i="4"/>
  <c r="T350" i="4" s="1"/>
  <c r="U350" i="4" s="1"/>
  <c r="Q332" i="1"/>
  <c r="T332" i="1" s="1"/>
  <c r="U332" i="1" s="1"/>
  <c r="Q72" i="4"/>
  <c r="T72" i="4" s="1"/>
  <c r="U72" i="4" s="1"/>
  <c r="Q1132" i="4"/>
  <c r="T1132" i="4" s="1"/>
  <c r="U1132" i="4" s="1"/>
  <c r="S1141" i="1"/>
  <c r="Y1141" i="1" s="1"/>
  <c r="Q846" i="4"/>
  <c r="T846" i="4" s="1"/>
  <c r="U846" i="4" s="1"/>
  <c r="S640" i="1"/>
  <c r="Y640" i="1" s="1"/>
  <c r="S882" i="4"/>
  <c r="Y882" i="4" s="1"/>
  <c r="S1127" i="4"/>
  <c r="Y1127" i="4" s="1"/>
  <c r="S1508" i="4"/>
  <c r="Y1508" i="4" s="1"/>
  <c r="S454" i="9"/>
  <c r="Y454" i="9" s="1"/>
  <c r="Q820" i="4"/>
  <c r="V820" i="4" s="1"/>
  <c r="Q2182" i="4"/>
  <c r="V2182" i="4" s="1"/>
  <c r="Q2196" i="9"/>
  <c r="V2196" i="9" s="1"/>
  <c r="S802" i="9"/>
  <c r="Y802" i="9" s="1"/>
  <c r="S2454" i="1"/>
  <c r="Y2454" i="1" s="1"/>
  <c r="S69" i="4"/>
  <c r="Y69" i="4" s="1"/>
  <c r="S2302" i="4"/>
  <c r="Y2302" i="4" s="1"/>
  <c r="Q70" i="4"/>
  <c r="T70" i="4" s="1"/>
  <c r="U70" i="4" s="1"/>
  <c r="Q1352" i="4"/>
  <c r="T1352" i="4" s="1"/>
  <c r="U1352" i="4" s="1"/>
  <c r="Q1696" i="4"/>
  <c r="V1696" i="4" s="1"/>
  <c r="Q933" i="1"/>
  <c r="V933" i="1" s="1"/>
  <c r="Q2454" i="1"/>
  <c r="T2454" i="1" s="1"/>
  <c r="U2454" i="1" s="1"/>
  <c r="Q1176" i="1"/>
  <c r="V1176" i="1" s="1"/>
  <c r="Q1704" i="4"/>
  <c r="T1704" i="4" s="1"/>
  <c r="U1704" i="4" s="1"/>
  <c r="Q288" i="1"/>
  <c r="V288" i="1" s="1"/>
  <c r="S1279" i="1"/>
  <c r="Y1279" i="1" s="1"/>
  <c r="Q1304" i="4"/>
  <c r="T1304" i="4" s="1"/>
  <c r="U1304" i="4" s="1"/>
  <c r="Q2407" i="1"/>
  <c r="T2407" i="1" s="1"/>
  <c r="U2407" i="1" s="1"/>
  <c r="S746" i="9"/>
  <c r="Y746" i="9" s="1"/>
  <c r="P1935" i="9"/>
  <c r="Q1935" i="9" s="1"/>
  <c r="S1619" i="4"/>
  <c r="Y1619" i="4" s="1"/>
  <c r="Q2262" i="4"/>
  <c r="V2262" i="4" s="1"/>
  <c r="Q1986" i="4"/>
  <c r="V1986" i="4" s="1"/>
  <c r="Q961" i="4"/>
  <c r="T961" i="4" s="1"/>
  <c r="U961" i="4" s="1"/>
  <c r="Q981" i="4"/>
  <c r="Q869" i="4"/>
  <c r="V869" i="4" s="1"/>
  <c r="P2276" i="1"/>
  <c r="Q2276" i="1" s="1"/>
  <c r="T2276" i="1" s="1"/>
  <c r="U2276" i="1" s="1"/>
  <c r="S514" i="9"/>
  <c r="Y514" i="9" s="1"/>
  <c r="Q1611" i="1"/>
  <c r="V1611" i="1" s="1"/>
  <c r="S338" i="1"/>
  <c r="Y338" i="1" s="1"/>
  <c r="S1962" i="4"/>
  <c r="Y1962" i="4" s="1"/>
  <c r="S2222" i="9"/>
  <c r="Y2222" i="9" s="1"/>
  <c r="Q1336" i="1"/>
  <c r="V1336" i="1" s="1"/>
  <c r="Q1710" i="9"/>
  <c r="V1710" i="9" s="1"/>
  <c r="S1396" i="4"/>
  <c r="Y1396" i="4" s="1"/>
  <c r="S1295" i="9"/>
  <c r="Y1295" i="9" s="1"/>
  <c r="S493" i="9"/>
  <c r="Y493" i="9" s="1"/>
  <c r="S1597" i="9"/>
  <c r="Y1597" i="9" s="1"/>
  <c r="S770" i="9"/>
  <c r="Y770" i="9" s="1"/>
  <c r="V1123" i="9"/>
  <c r="W1123" i="9" s="1"/>
  <c r="Q2400" i="9"/>
  <c r="T2400" i="9" s="1"/>
  <c r="U2400" i="9" s="1"/>
  <c r="Q1374" i="9"/>
  <c r="V1374" i="9" s="1"/>
  <c r="Q1975" i="9"/>
  <c r="V1975" i="9" s="1"/>
  <c r="P974" i="9"/>
  <c r="S974" i="9" s="1"/>
  <c r="Y974" i="9" s="1"/>
  <c r="P1887" i="9"/>
  <c r="Q1887" i="9" s="1"/>
  <c r="S1558" i="4"/>
  <c r="Y1558" i="4" s="1"/>
  <c r="Q1600" i="1"/>
  <c r="V1600" i="1" s="1"/>
  <c r="S220" i="1"/>
  <c r="Y220" i="1" s="1"/>
  <c r="Q796" i="4"/>
  <c r="T796" i="4" s="1"/>
  <c r="U796" i="4" s="1"/>
  <c r="Q1090" i="4"/>
  <c r="V1090" i="4" s="1"/>
  <c r="S1898" i="4"/>
  <c r="Y1898" i="4" s="1"/>
  <c r="Q2210" i="1"/>
  <c r="T2210" i="1" s="1"/>
  <c r="U2210" i="1" s="1"/>
  <c r="Q1917" i="1"/>
  <c r="V1917" i="1" s="1"/>
  <c r="Q1831" i="1"/>
  <c r="T1831" i="1" s="1"/>
  <c r="U1831" i="1" s="1"/>
  <c r="S828" i="4"/>
  <c r="Y828" i="4" s="1"/>
  <c r="Q877" i="1"/>
  <c r="V877" i="1" s="1"/>
  <c r="Q2110" i="4"/>
  <c r="T2110" i="4" s="1"/>
  <c r="U2110" i="4" s="1"/>
  <c r="Q1647" i="4"/>
  <c r="V1647" i="4" s="1"/>
  <c r="Q176" i="4"/>
  <c r="T176" i="4" s="1"/>
  <c r="U176" i="4" s="1"/>
  <c r="Q1192" i="4"/>
  <c r="T1192" i="4" s="1"/>
  <c r="U1192" i="4" s="1"/>
  <c r="Q1951" i="4"/>
  <c r="V1951" i="4" s="1"/>
  <c r="P647" i="9"/>
  <c r="Q647" i="9" s="1"/>
  <c r="Q2320" i="9"/>
  <c r="T2320" i="9" s="1"/>
  <c r="U2320" i="9" s="1"/>
  <c r="N414" i="4"/>
  <c r="O414" i="4" s="1"/>
  <c r="Q414" i="4" s="1"/>
  <c r="T414" i="4" s="1"/>
  <c r="U414" i="4" s="1"/>
  <c r="S2092" i="4"/>
  <c r="Y2092" i="4" s="1"/>
  <c r="S1885" i="4"/>
  <c r="Y1885" i="4" s="1"/>
  <c r="Q1137" i="4"/>
  <c r="T1137" i="4" s="1"/>
  <c r="U1137" i="4" s="1"/>
  <c r="P52" i="4"/>
  <c r="Q52" i="4" s="1"/>
  <c r="V52" i="4" s="1"/>
  <c r="S2165" i="4"/>
  <c r="Y2165" i="4" s="1"/>
  <c r="S861" i="4"/>
  <c r="Y861" i="4" s="1"/>
  <c r="Q467" i="4"/>
  <c r="T467" i="4" s="1"/>
  <c r="U467" i="4" s="1"/>
  <c r="Q1877" i="4"/>
  <c r="V1877" i="4" s="1"/>
  <c r="Q1984" i="1"/>
  <c r="T1984" i="1" s="1"/>
  <c r="U1984" i="1" s="1"/>
  <c r="Q748" i="4"/>
  <c r="T748" i="4" s="1"/>
  <c r="U748" i="4" s="1"/>
  <c r="S1140" i="1"/>
  <c r="Y1140" i="1" s="1"/>
  <c r="Q392" i="4"/>
  <c r="T392" i="4" s="1"/>
  <c r="U392" i="4" s="1"/>
  <c r="S886" i="4"/>
  <c r="Y886" i="4" s="1"/>
  <c r="S867" i="4"/>
  <c r="Y867" i="4" s="1"/>
  <c r="S875" i="9"/>
  <c r="Y875" i="9" s="1"/>
  <c r="P1020" i="4"/>
  <c r="S1020" i="4" s="1"/>
  <c r="Y1020" i="4" s="1"/>
  <c r="Q766" i="1"/>
  <c r="V766" i="1" s="1"/>
  <c r="Q711" i="9"/>
  <c r="V711" i="9" s="1"/>
  <c r="Q1146" i="1"/>
  <c r="T1146" i="1" s="1"/>
  <c r="U1146" i="1" s="1"/>
  <c r="S1204" i="1"/>
  <c r="Y1204" i="1" s="1"/>
  <c r="Q1596" i="9"/>
  <c r="V1596" i="9" s="1"/>
  <c r="S1884" i="9"/>
  <c r="Y1884" i="9" s="1"/>
  <c r="S2196" i="9"/>
  <c r="Y2196" i="9" s="1"/>
  <c r="Q1794" i="4"/>
  <c r="T1794" i="4" s="1"/>
  <c r="U1794" i="4" s="1"/>
  <c r="S863" i="9"/>
  <c r="Y863" i="9" s="1"/>
  <c r="Q1597" i="9"/>
  <c r="V1597" i="9" s="1"/>
  <c r="Q802" i="9"/>
  <c r="T802" i="9" s="1"/>
  <c r="U802" i="9" s="1"/>
  <c r="Q733" i="9"/>
  <c r="T733" i="9" s="1"/>
  <c r="U733" i="9" s="1"/>
  <c r="S434" i="9"/>
  <c r="Y434" i="9" s="1"/>
  <c r="S2022" i="1"/>
  <c r="Y2022" i="1" s="1"/>
  <c r="S2452" i="1"/>
  <c r="Y2452" i="1" s="1"/>
  <c r="Q649" i="1"/>
  <c r="V649" i="1" s="1"/>
  <c r="Q2301" i="4"/>
  <c r="V2301" i="4" s="1"/>
  <c r="Q770" i="9"/>
  <c r="T770" i="9" s="1"/>
  <c r="U770" i="9" s="1"/>
  <c r="Q779" i="9"/>
  <c r="V779" i="9" s="1"/>
  <c r="Q391" i="1"/>
  <c r="T391" i="1" s="1"/>
  <c r="U391" i="1" s="1"/>
  <c r="Q2195" i="9"/>
  <c r="V2195" i="9" s="1"/>
  <c r="S2103" i="4"/>
  <c r="Y2103" i="4" s="1"/>
  <c r="Q2161" i="9"/>
  <c r="T2161" i="9" s="1"/>
  <c r="U2161" i="9" s="1"/>
  <c r="Q1373" i="1"/>
  <c r="V1373" i="1" s="1"/>
  <c r="S584" i="9"/>
  <c r="Y584" i="9" s="1"/>
  <c r="S2072" i="1"/>
  <c r="Y2072" i="1" s="1"/>
  <c r="Q2062" i="4"/>
  <c r="T2062" i="4" s="1"/>
  <c r="U2062" i="4" s="1"/>
  <c r="Q148" i="4"/>
  <c r="T148" i="4" s="1"/>
  <c r="U148" i="4" s="1"/>
  <c r="S1012" i="1"/>
  <c r="Y1012" i="1" s="1"/>
  <c r="Q2286" i="4"/>
  <c r="T2286" i="4" s="1"/>
  <c r="U2286" i="4" s="1"/>
  <c r="Q2101" i="4"/>
  <c r="T2101" i="4" s="1"/>
  <c r="U2101" i="4" s="1"/>
  <c r="Q1623" i="4"/>
  <c r="V1623" i="4" s="1"/>
  <c r="Q734" i="4"/>
  <c r="V734" i="4" s="1"/>
  <c r="Q808" i="4"/>
  <c r="V808" i="4" s="1"/>
  <c r="Q353" i="1"/>
  <c r="V353" i="1" s="1"/>
  <c r="Q2452" i="1"/>
  <c r="T2452" i="1" s="1"/>
  <c r="U2452" i="1" s="1"/>
  <c r="Q2146" i="4"/>
  <c r="V2146" i="4" s="1"/>
  <c r="Q2022" i="1"/>
  <c r="V2022" i="1" s="1"/>
  <c r="N1201" i="4"/>
  <c r="O1201" i="4" s="1"/>
  <c r="Q1201" i="4" s="1"/>
  <c r="V1201" i="4" s="1"/>
  <c r="T986" i="9"/>
  <c r="U986" i="9" s="1"/>
  <c r="W986" i="9" s="1"/>
  <c r="Q1884" i="9"/>
  <c r="V1884" i="9" s="1"/>
  <c r="S733" i="9"/>
  <c r="Y733" i="9" s="1"/>
  <c r="N229" i="9"/>
  <c r="O229" i="9" s="1"/>
  <c r="S229" i="9" s="1"/>
  <c r="Y229" i="9" s="1"/>
  <c r="S461" i="4"/>
  <c r="Y461" i="4" s="1"/>
  <c r="P2122" i="1"/>
  <c r="S2122" i="1" s="1"/>
  <c r="Y2122" i="1" s="1"/>
  <c r="Q1338" i="4"/>
  <c r="T1338" i="4" s="1"/>
  <c r="U1338" i="4" s="1"/>
  <c r="Q1718" i="1"/>
  <c r="V1718" i="1" s="1"/>
  <c r="Q2065" i="4"/>
  <c r="T2065" i="4" s="1"/>
  <c r="U2065" i="4" s="1"/>
  <c r="Q1204" i="4"/>
  <c r="T1204" i="4" s="1"/>
  <c r="U1204" i="4" s="1"/>
  <c r="Q1823" i="4"/>
  <c r="T1823" i="4" s="1"/>
  <c r="U1823" i="4" s="1"/>
  <c r="Q2068" i="4"/>
  <c r="T2068" i="4" s="1"/>
  <c r="U2068" i="4" s="1"/>
  <c r="Q1575" i="4"/>
  <c r="V1575" i="4" s="1"/>
  <c r="Q579" i="4"/>
  <c r="V579" i="4" s="1"/>
  <c r="Q563" i="4"/>
  <c r="T563" i="4" s="1"/>
  <c r="U563" i="4" s="1"/>
  <c r="S1537" i="1"/>
  <c r="Y1537" i="1" s="1"/>
  <c r="Q1513" i="4"/>
  <c r="T1513" i="4" s="1"/>
  <c r="U1513" i="4" s="1"/>
  <c r="Q972" i="1"/>
  <c r="V972" i="1" s="1"/>
  <c r="Q438" i="4"/>
  <c r="T438" i="4" s="1"/>
  <c r="U438" i="4" s="1"/>
  <c r="Q1348" i="9"/>
  <c r="V1348" i="9" s="1"/>
  <c r="S779" i="9"/>
  <c r="Y779" i="9" s="1"/>
  <c r="Q863" i="9"/>
  <c r="T863" i="9" s="1"/>
  <c r="U863" i="9" s="1"/>
  <c r="N621" i="9"/>
  <c r="O621" i="9" s="1"/>
  <c r="S621" i="9" s="1"/>
  <c r="Y621" i="9" s="1"/>
  <c r="S2500" i="9"/>
  <c r="Y2500" i="9" s="1"/>
  <c r="S1794" i="4"/>
  <c r="Y1794" i="4" s="1"/>
  <c r="S1497" i="4"/>
  <c r="Y1497" i="4" s="1"/>
  <c r="S1503" i="4"/>
  <c r="Y1503" i="4" s="1"/>
  <c r="Q173" i="1"/>
  <c r="T173" i="1" s="1"/>
  <c r="U173" i="1" s="1"/>
  <c r="S1900" i="1"/>
  <c r="Y1900" i="1" s="1"/>
  <c r="S1080" i="1"/>
  <c r="Y1080" i="1" s="1"/>
  <c r="S669" i="1"/>
  <c r="Y669" i="1" s="1"/>
  <c r="Q48" i="4"/>
  <c r="T48" i="4" s="1"/>
  <c r="U48" i="4" s="1"/>
  <c r="Q1800" i="9"/>
  <c r="V1800" i="9" s="1"/>
  <c r="S1398" i="4"/>
  <c r="Y1398" i="4" s="1"/>
  <c r="S429" i="4"/>
  <c r="Y429" i="4" s="1"/>
  <c r="P1425" i="9"/>
  <c r="S1425" i="9" s="1"/>
  <c r="Y1425" i="9" s="1"/>
  <c r="Q1382" i="1"/>
  <c r="T1382" i="1" s="1"/>
  <c r="U1382" i="1" s="1"/>
  <c r="Q400" i="4"/>
  <c r="V400" i="4" s="1"/>
  <c r="Q1134" i="4"/>
  <c r="T1134" i="4" s="1"/>
  <c r="U1134" i="4" s="1"/>
  <c r="Q705" i="4"/>
  <c r="V705" i="4" s="1"/>
  <c r="Q2290" i="4"/>
  <c r="T2290" i="4" s="1"/>
  <c r="U2290" i="4" s="1"/>
  <c r="Q2450" i="4"/>
  <c r="T2450" i="4" s="1"/>
  <c r="U2450" i="4" s="1"/>
  <c r="Q652" i="1"/>
  <c r="V652" i="1" s="1"/>
  <c r="S935" i="1"/>
  <c r="Y935" i="1" s="1"/>
  <c r="Q514" i="9"/>
  <c r="V514" i="9" s="1"/>
  <c r="S2161" i="9"/>
  <c r="Y2161" i="9" s="1"/>
  <c r="Q1542" i="9"/>
  <c r="T1542" i="9" s="1"/>
  <c r="U1542" i="9" s="1"/>
  <c r="Q2405" i="9"/>
  <c r="V2405" i="9" s="1"/>
  <c r="S1373" i="1"/>
  <c r="Y1373" i="1" s="1"/>
  <c r="S1737" i="1"/>
  <c r="Y1737" i="1" s="1"/>
  <c r="S700" i="1"/>
  <c r="Y700" i="1" s="1"/>
  <c r="Q1053" i="4"/>
  <c r="V1053" i="4" s="1"/>
  <c r="S258" i="4"/>
  <c r="Y258" i="4" s="1"/>
  <c r="Q584" i="9"/>
  <c r="V584" i="9" s="1"/>
  <c r="S571" i="1"/>
  <c r="Y571" i="1" s="1"/>
  <c r="S2079" i="4"/>
  <c r="Y2079" i="4" s="1"/>
  <c r="Q1782" i="4"/>
  <c r="T1782" i="4" s="1"/>
  <c r="U1782" i="4" s="1"/>
  <c r="Q1898" i="4"/>
  <c r="T1898" i="4" s="1"/>
  <c r="U1898" i="4" s="1"/>
  <c r="Q2072" i="1"/>
  <c r="T2072" i="1" s="1"/>
  <c r="U2072" i="1" s="1"/>
  <c r="Q1737" i="1"/>
  <c r="T1737" i="1" s="1"/>
  <c r="U1737" i="1" s="1"/>
  <c r="Q911" i="4"/>
  <c r="V911" i="4" s="1"/>
  <c r="Q1977" i="4"/>
  <c r="V1977" i="4" s="1"/>
  <c r="Q935" i="1"/>
  <c r="V935" i="1" s="1"/>
  <c r="Q683" i="4"/>
  <c r="V683" i="4" s="1"/>
  <c r="S1584" i="1"/>
  <c r="Y1584" i="1" s="1"/>
  <c r="Q418" i="4"/>
  <c r="T418" i="4" s="1"/>
  <c r="U418" i="4" s="1"/>
  <c r="Q2258" i="4"/>
  <c r="V2258" i="4" s="1"/>
  <c r="Q1726" i="4"/>
  <c r="V1726" i="4" s="1"/>
  <c r="Q2281" i="4"/>
  <c r="V2281" i="4" s="1"/>
  <c r="S2418" i="1"/>
  <c r="Y2418" i="1" s="1"/>
  <c r="N1612" i="1"/>
  <c r="O1612" i="1" s="1"/>
  <c r="S1612" i="1" s="1"/>
  <c r="Y1612" i="1" s="1"/>
  <c r="N1984" i="4"/>
  <c r="O1984" i="4" s="1"/>
  <c r="Q1984" i="4" s="1"/>
  <c r="T1984" i="4" s="1"/>
  <c r="U1984" i="4" s="1"/>
  <c r="N1075" i="4"/>
  <c r="O1075" i="4" s="1"/>
  <c r="Q1075" i="4" s="1"/>
  <c r="T1075" i="4" s="1"/>
  <c r="U1075" i="4" s="1"/>
  <c r="Q513" i="9"/>
  <c r="V513" i="9" s="1"/>
  <c r="S1542" i="9"/>
  <c r="Y1542" i="9" s="1"/>
  <c r="N1159" i="9"/>
  <c r="O1159" i="9" s="1"/>
  <c r="Q1159" i="9" s="1"/>
  <c r="N268" i="9"/>
  <c r="O268" i="9" s="1"/>
  <c r="Q268" i="9" s="1"/>
  <c r="S1782" i="4"/>
  <c r="Y1782" i="4" s="1"/>
  <c r="S858" i="4"/>
  <c r="Y858" i="4" s="1"/>
  <c r="S2063" i="4"/>
  <c r="Y2063" i="4" s="1"/>
  <c r="S1322" i="4"/>
  <c r="Y1322" i="4" s="1"/>
  <c r="S652" i="1"/>
  <c r="Y652" i="1" s="1"/>
  <c r="Q550" i="4"/>
  <c r="V550" i="4" s="1"/>
  <c r="Q669" i="4"/>
  <c r="V669" i="4" s="1"/>
  <c r="Q386" i="4"/>
  <c r="T386" i="4" s="1"/>
  <c r="U386" i="4" s="1"/>
  <c r="Q340" i="4"/>
  <c r="T340" i="4" s="1"/>
  <c r="U340" i="4" s="1"/>
  <c r="Q1266" i="1"/>
  <c r="V1266" i="1" s="1"/>
  <c r="Q1028" i="4"/>
  <c r="V1028" i="4" s="1"/>
  <c r="Q326" i="4"/>
  <c r="T326" i="4" s="1"/>
  <c r="U326" i="4" s="1"/>
  <c r="Q2061" i="4"/>
  <c r="T2061" i="4" s="1"/>
  <c r="U2061" i="4" s="1"/>
  <c r="S576" i="1"/>
  <c r="Y576" i="1" s="1"/>
  <c r="Q1545" i="1"/>
  <c r="T1545" i="1" s="1"/>
  <c r="U1545" i="1" s="1"/>
  <c r="Q576" i="4"/>
  <c r="V576" i="4" s="1"/>
  <c r="Q1798" i="4"/>
  <c r="T1798" i="4" s="1"/>
  <c r="U1798" i="4" s="1"/>
  <c r="Q571" i="1"/>
  <c r="V571" i="1" s="1"/>
  <c r="P899" i="4"/>
  <c r="S899" i="4" s="1"/>
  <c r="Y899" i="4" s="1"/>
  <c r="Q2190" i="9"/>
  <c r="V2190" i="9" s="1"/>
  <c r="S1923" i="9"/>
  <c r="Y1923" i="9" s="1"/>
  <c r="S2405" i="9"/>
  <c r="Y2405" i="9" s="1"/>
  <c r="S1312" i="4"/>
  <c r="Y1312" i="4" s="1"/>
  <c r="S1746" i="4"/>
  <c r="Y1746" i="4" s="1"/>
  <c r="N2086" i="1"/>
  <c r="O2086" i="1" s="1"/>
  <c r="S2086" i="1" s="1"/>
  <c r="Y2086" i="1" s="1"/>
  <c r="Q764" i="1"/>
  <c r="T764" i="1" s="1"/>
  <c r="U764" i="1" s="1"/>
  <c r="Q352" i="4"/>
  <c r="V352" i="4" s="1"/>
  <c r="Q604" i="4"/>
  <c r="V604" i="4" s="1"/>
  <c r="N440" i="4"/>
  <c r="O440" i="4" s="1"/>
  <c r="P1772" i="1"/>
  <c r="Q1772" i="1" s="1"/>
  <c r="V1772" i="1" s="1"/>
  <c r="Q1600" i="4"/>
  <c r="T1600" i="4" s="1"/>
  <c r="U1600" i="4" s="1"/>
  <c r="P768" i="1"/>
  <c r="Q768" i="1" s="1"/>
  <c r="T768" i="1" s="1"/>
  <c r="U768" i="1" s="1"/>
  <c r="N132" i="4"/>
  <c r="O132" i="4" s="1"/>
  <c r="Q132" i="4" s="1"/>
  <c r="T132" i="4" s="1"/>
  <c r="U132" i="4" s="1"/>
  <c r="N2280" i="4"/>
  <c r="O2280" i="4" s="1"/>
  <c r="S2280" i="4" s="1"/>
  <c r="Y2280" i="4" s="1"/>
  <c r="T2041" i="9"/>
  <c r="U2041" i="9" s="1"/>
  <c r="W2041" i="9" s="1"/>
  <c r="S2210" i="1"/>
  <c r="Y2210" i="1" s="1"/>
  <c r="S391" i="1"/>
  <c r="Y391" i="1" s="1"/>
  <c r="P2195" i="1"/>
  <c r="S2195" i="1" s="1"/>
  <c r="Y2195" i="1" s="1"/>
  <c r="P1780" i="1"/>
  <c r="N1780" i="1"/>
  <c r="O1780" i="1" s="1"/>
  <c r="P833" i="4"/>
  <c r="N833" i="4"/>
  <c r="O833" i="4" s="1"/>
  <c r="P2004" i="4"/>
  <c r="N2004" i="4"/>
  <c r="O2004" i="4" s="1"/>
  <c r="N1453" i="1"/>
  <c r="O1453" i="1" s="1"/>
  <c r="P1453" i="1"/>
  <c r="S705" i="4"/>
  <c r="Y705" i="4" s="1"/>
  <c r="N192" i="9"/>
  <c r="O192" i="9" s="1"/>
  <c r="Q192" i="9" s="1"/>
  <c r="S2290" i="4"/>
  <c r="Y2290" i="4" s="1"/>
  <c r="S2450" i="4"/>
  <c r="Y2450" i="4" s="1"/>
  <c r="Q2137" i="9"/>
  <c r="V2137" i="9" s="1"/>
  <c r="S201" i="1"/>
  <c r="Y201" i="1" s="1"/>
  <c r="Q1672" i="9"/>
  <c r="V1672" i="9" s="1"/>
  <c r="Q1680" i="4"/>
  <c r="V1680" i="4" s="1"/>
  <c r="S1090" i="4"/>
  <c r="Y1090" i="4" s="1"/>
  <c r="Q1851" i="4"/>
  <c r="T1851" i="4" s="1"/>
  <c r="U1851" i="4" s="1"/>
  <c r="S1790" i="4"/>
  <c r="Y1790" i="4" s="1"/>
  <c r="Q866" i="9"/>
  <c r="V866" i="9" s="1"/>
  <c r="Q818" i="9"/>
  <c r="T818" i="9" s="1"/>
  <c r="U818" i="9" s="1"/>
  <c r="S1185" i="9"/>
  <c r="Y1185" i="9" s="1"/>
  <c r="S1818" i="9"/>
  <c r="Y1818" i="9" s="1"/>
  <c r="P826" i="4"/>
  <c r="S826" i="4" s="1"/>
  <c r="Y826" i="4" s="1"/>
  <c r="S736" i="1"/>
  <c r="Y736" i="1" s="1"/>
  <c r="Q1100" i="4"/>
  <c r="V1100" i="4" s="1"/>
  <c r="Q1295" i="1"/>
  <c r="T1295" i="1" s="1"/>
  <c r="U1295" i="1" s="1"/>
  <c r="S126" i="1"/>
  <c r="Y126" i="1" s="1"/>
  <c r="Q1454" i="1"/>
  <c r="V1454" i="1" s="1"/>
  <c r="S349" i="1"/>
  <c r="Y349" i="1" s="1"/>
  <c r="S766" i="1"/>
  <c r="Y766" i="1" s="1"/>
  <c r="Q1823" i="1"/>
  <c r="T1823" i="1" s="1"/>
  <c r="U1823" i="1" s="1"/>
  <c r="S340" i="1"/>
  <c r="Y340" i="1" s="1"/>
  <c r="Q988" i="1"/>
  <c r="V988" i="1" s="1"/>
  <c r="S1405" i="1"/>
  <c r="Y1405" i="1" s="1"/>
  <c r="Q1319" i="4"/>
  <c r="V1319" i="4" s="1"/>
  <c r="Q613" i="4"/>
  <c r="T613" i="4" s="1"/>
  <c r="U613" i="4" s="1"/>
  <c r="Q929" i="4"/>
  <c r="T929" i="4" s="1"/>
  <c r="U929" i="4" s="1"/>
  <c r="T1194" i="9"/>
  <c r="U1194" i="9" s="1"/>
  <c r="X1194" i="9" s="1"/>
  <c r="P788" i="4"/>
  <c r="S788" i="4" s="1"/>
  <c r="Y788" i="4" s="1"/>
  <c r="Q866" i="4"/>
  <c r="T866" i="4" s="1"/>
  <c r="U866" i="4" s="1"/>
  <c r="Q478" i="4"/>
  <c r="T478" i="4" s="1"/>
  <c r="U478" i="4" s="1"/>
  <c r="S484" i="1"/>
  <c r="Y484" i="1" s="1"/>
  <c r="Q409" i="4"/>
  <c r="V409" i="4" s="1"/>
  <c r="Q1025" i="1"/>
  <c r="T1025" i="1" s="1"/>
  <c r="U1025" i="1" s="1"/>
  <c r="S1600" i="1"/>
  <c r="Y1600" i="1" s="1"/>
  <c r="Q1292" i="4"/>
  <c r="T1292" i="4" s="1"/>
  <c r="U1292" i="4" s="1"/>
  <c r="Q525" i="9"/>
  <c r="T525" i="9" s="1"/>
  <c r="U525" i="9" s="1"/>
  <c r="S1377" i="9"/>
  <c r="Y1377" i="9" s="1"/>
  <c r="Q2121" i="9"/>
  <c r="T2121" i="9" s="1"/>
  <c r="U2121" i="9" s="1"/>
  <c r="Q1026" i="4"/>
  <c r="T1026" i="4" s="1"/>
  <c r="U1026" i="4" s="1"/>
  <c r="Q801" i="4"/>
  <c r="T801" i="4" s="1"/>
  <c r="U801" i="4" s="1"/>
  <c r="Q1900" i="1"/>
  <c r="V1900" i="1" s="1"/>
  <c r="Q1430" i="4"/>
  <c r="T1430" i="4" s="1"/>
  <c r="U1430" i="4" s="1"/>
  <c r="Q1080" i="1"/>
  <c r="V1080" i="1" s="1"/>
  <c r="Q1804" i="4"/>
  <c r="T1804" i="4" s="1"/>
  <c r="U1804" i="4" s="1"/>
  <c r="Q1153" i="4"/>
  <c r="V1153" i="4" s="1"/>
  <c r="Q1346" i="9"/>
  <c r="T1346" i="9" s="1"/>
  <c r="U1346" i="9" s="1"/>
  <c r="S491" i="9"/>
  <c r="Y491" i="9" s="1"/>
  <c r="S2188" i="9"/>
  <c r="Y2188" i="9" s="1"/>
  <c r="S505" i="9"/>
  <c r="Y505" i="9" s="1"/>
  <c r="S1315" i="9"/>
  <c r="Y1315" i="9" s="1"/>
  <c r="S1317" i="9"/>
  <c r="Y1317" i="9" s="1"/>
  <c r="S463" i="9"/>
  <c r="Y463" i="9" s="1"/>
  <c r="Q2089" i="9"/>
  <c r="T2089" i="9" s="1"/>
  <c r="U2089" i="9" s="1"/>
  <c r="S2409" i="1"/>
  <c r="Y2409" i="1" s="1"/>
  <c r="Q184" i="1"/>
  <c r="V184" i="1" s="1"/>
  <c r="S350" i="9"/>
  <c r="Y350" i="9" s="1"/>
  <c r="S1276" i="9"/>
  <c r="Y1276" i="9" s="1"/>
  <c r="S2123" i="9"/>
  <c r="Y2123" i="9" s="1"/>
  <c r="S793" i="1"/>
  <c r="Y793" i="1" s="1"/>
  <c r="S1333" i="1"/>
  <c r="Y1333" i="1" s="1"/>
  <c r="S1925" i="4"/>
  <c r="Y1925" i="4" s="1"/>
  <c r="Q221" i="1"/>
  <c r="V221" i="1" s="1"/>
  <c r="Q134" i="4"/>
  <c r="T134" i="4" s="1"/>
  <c r="U134" i="4" s="1"/>
  <c r="Q1057" i="4"/>
  <c r="V1057" i="4" s="1"/>
  <c r="Q1300" i="9"/>
  <c r="T1300" i="9" s="1"/>
  <c r="U1300" i="9" s="1"/>
  <c r="S814" i="4"/>
  <c r="Y814" i="4" s="1"/>
  <c r="N1420" i="4"/>
  <c r="O1420" i="4" s="1"/>
  <c r="S1420" i="4" s="1"/>
  <c r="Y1420" i="4" s="1"/>
  <c r="S566" i="9"/>
  <c r="Y566" i="9" s="1"/>
  <c r="Q1882" i="9"/>
  <c r="T1882" i="9" s="1"/>
  <c r="U1882" i="9" s="1"/>
  <c r="N30" i="9"/>
  <c r="O30" i="9" s="1"/>
  <c r="Q30" i="9" s="1"/>
  <c r="P2433" i="1"/>
  <c r="Q2433" i="1" s="1"/>
  <c r="V2433" i="1" s="1"/>
  <c r="P1429" i="4"/>
  <c r="Q1429" i="4" s="1"/>
  <c r="T1429" i="4" s="1"/>
  <c r="U1429" i="4" s="1"/>
  <c r="Q2333" i="1"/>
  <c r="V2333" i="1" s="1"/>
  <c r="S1064" i="1"/>
  <c r="Y1064" i="1" s="1"/>
  <c r="Q907" i="4"/>
  <c r="T907" i="4" s="1"/>
  <c r="U907" i="4" s="1"/>
  <c r="S1772" i="1"/>
  <c r="Y1772" i="1" s="1"/>
  <c r="S844" i="9"/>
  <c r="Y844" i="9" s="1"/>
  <c r="S1371" i="9"/>
  <c r="Q705" i="9"/>
  <c r="V705" i="9" s="1"/>
  <c r="P1012" i="9"/>
  <c r="Q1012" i="9" s="1"/>
  <c r="S2310" i="4"/>
  <c r="Y2310" i="4" s="1"/>
  <c r="S809" i="4"/>
  <c r="Y809" i="4" s="1"/>
  <c r="S1393" i="4"/>
  <c r="Y1393" i="4" s="1"/>
  <c r="T1899" i="9"/>
  <c r="U1899" i="9" s="1"/>
  <c r="X1899" i="9" s="1"/>
  <c r="T2250" i="1"/>
  <c r="U2250" i="1" s="1"/>
  <c r="X2250" i="1" s="1"/>
  <c r="Q2041" i="4"/>
  <c r="T2041" i="4" s="1"/>
  <c r="U2041" i="4" s="1"/>
  <c r="S1158" i="1"/>
  <c r="Y1158" i="1" s="1"/>
  <c r="V2107" i="1"/>
  <c r="W2107" i="1" s="1"/>
  <c r="Q491" i="9"/>
  <c r="T491" i="9" s="1"/>
  <c r="U491" i="9" s="1"/>
  <c r="Q912" i="9"/>
  <c r="T912" i="9" s="1"/>
  <c r="U912" i="9" s="1"/>
  <c r="Q2203" i="9"/>
  <c r="T2203" i="9" s="1"/>
  <c r="U2203" i="9" s="1"/>
  <c r="S2107" i="1"/>
  <c r="Y2107" i="1" s="1"/>
  <c r="S469" i="4"/>
  <c r="Y469" i="4" s="1"/>
  <c r="S558" i="4"/>
  <c r="Y558" i="4" s="1"/>
  <c r="Q2266" i="4"/>
  <c r="T2266" i="4" s="1"/>
  <c r="U2266" i="4" s="1"/>
  <c r="S267" i="4"/>
  <c r="Y267" i="4" s="1"/>
  <c r="Q482" i="4"/>
  <c r="T482" i="4" s="1"/>
  <c r="U482" i="4" s="1"/>
  <c r="Q1925" i="4"/>
  <c r="V1925" i="4" s="1"/>
  <c r="Q1371" i="4"/>
  <c r="T1371" i="4" s="1"/>
  <c r="U1371" i="4" s="1"/>
  <c r="Q590" i="4"/>
  <c r="T590" i="4" s="1"/>
  <c r="U590" i="4" s="1"/>
  <c r="S1713" i="1"/>
  <c r="Y1713" i="1" s="1"/>
  <c r="S1823" i="1"/>
  <c r="Y1823" i="1" s="1"/>
  <c r="Q2187" i="1"/>
  <c r="V2187" i="1" s="1"/>
  <c r="S2250" i="1"/>
  <c r="Y2250" i="1" s="1"/>
  <c r="Q1818" i="9"/>
  <c r="T1818" i="9" s="1"/>
  <c r="U1818" i="9" s="1"/>
  <c r="Q2026" i="9"/>
  <c r="T2026" i="9" s="1"/>
  <c r="U2026" i="9" s="1"/>
  <c r="S2089" i="9"/>
  <c r="Y2089" i="9" s="1"/>
  <c r="S1996" i="4"/>
  <c r="Y1996" i="4" s="1"/>
  <c r="S1430" i="4"/>
  <c r="Y1430" i="4" s="1"/>
  <c r="S1466" i="4"/>
  <c r="Y1466" i="4" s="1"/>
  <c r="S285" i="4"/>
  <c r="Y285" i="4" s="1"/>
  <c r="S309" i="1"/>
  <c r="Y309" i="1" s="1"/>
  <c r="Q1002" i="4"/>
  <c r="V1002" i="4" s="1"/>
  <c r="Q175" i="4"/>
  <c r="T175" i="4" s="1"/>
  <c r="U175" i="4" s="1"/>
  <c r="Q525" i="1"/>
  <c r="V525" i="1" s="1"/>
  <c r="Q1313" i="4"/>
  <c r="T1313" i="4" s="1"/>
  <c r="U1313" i="4" s="1"/>
  <c r="S117" i="4"/>
  <c r="Y117" i="4" s="1"/>
  <c r="Q307" i="4"/>
  <c r="V307" i="4" s="1"/>
  <c r="Q1257" i="4"/>
  <c r="V1257" i="4" s="1"/>
  <c r="Q1024" i="4"/>
  <c r="V1024" i="4" s="1"/>
  <c r="P1501" i="4"/>
  <c r="S1501" i="4" s="1"/>
  <c r="Y1501" i="4" s="1"/>
  <c r="Q1497" i="4"/>
  <c r="V1497" i="4" s="1"/>
  <c r="S1219" i="4"/>
  <c r="Y1219" i="4" s="1"/>
  <c r="Q144" i="4"/>
  <c r="V144" i="4" s="1"/>
  <c r="Q663" i="4"/>
  <c r="T663" i="4" s="1"/>
  <c r="U663" i="4" s="1"/>
  <c r="S2301" i="4"/>
  <c r="Y2301" i="4" s="1"/>
  <c r="Q1789" i="4"/>
  <c r="V1789" i="4" s="1"/>
  <c r="S663" i="4"/>
  <c r="Y663" i="4" s="1"/>
  <c r="S1480" i="4"/>
  <c r="Y1480" i="4" s="1"/>
  <c r="S1891" i="4"/>
  <c r="Y1891" i="4" s="1"/>
  <c r="S2144" i="4"/>
  <c r="Y2144" i="4" s="1"/>
  <c r="S1673" i="4"/>
  <c r="Y1673" i="4" s="1"/>
  <c r="S314" i="4"/>
  <c r="Y314" i="4" s="1"/>
  <c r="Q1064" i="4"/>
  <c r="T1064" i="4" s="1"/>
  <c r="U1064" i="4" s="1"/>
  <c r="Q1219" i="4"/>
  <c r="T1219" i="4" s="1"/>
  <c r="U1219" i="4" s="1"/>
  <c r="Q267" i="4"/>
  <c r="V267" i="4" s="1"/>
  <c r="Q1465" i="4"/>
  <c r="V1465" i="4" s="1"/>
  <c r="Q466" i="4"/>
  <c r="T466" i="4" s="1"/>
  <c r="U466" i="4" s="1"/>
  <c r="Q425" i="4"/>
  <c r="V425" i="4" s="1"/>
  <c r="S885" i="4"/>
  <c r="Y885" i="4" s="1"/>
  <c r="P542" i="4"/>
  <c r="P1188" i="4"/>
  <c r="N1188" i="4"/>
  <c r="O1188" i="4" s="1"/>
  <c r="Q1781" i="1"/>
  <c r="T1781" i="1" s="1"/>
  <c r="U1781" i="1" s="1"/>
  <c r="Q1127" i="1"/>
  <c r="T1127" i="1" s="1"/>
  <c r="U1127" i="1" s="1"/>
  <c r="S744" i="1"/>
  <c r="Y744" i="1" s="1"/>
  <c r="Q2101" i="1"/>
  <c r="V2101" i="1" s="1"/>
  <c r="Q2095" i="4"/>
  <c r="T2095" i="4" s="1"/>
  <c r="U2095" i="4" s="1"/>
  <c r="S2137" i="9"/>
  <c r="Y2137" i="9" s="1"/>
  <c r="Q201" i="1"/>
  <c r="V201" i="1" s="1"/>
  <c r="S796" i="4"/>
  <c r="Y796" i="4" s="1"/>
  <c r="S1672" i="9"/>
  <c r="Y1672" i="9" s="1"/>
  <c r="Q669" i="1"/>
  <c r="T669" i="1" s="1"/>
  <c r="U669" i="1" s="1"/>
  <c r="S1946" i="4"/>
  <c r="Y1946" i="4" s="1"/>
  <c r="S1680" i="4"/>
  <c r="Y1680" i="4" s="1"/>
  <c r="S1851" i="4"/>
  <c r="Y1851" i="4" s="1"/>
  <c r="S48" i="4"/>
  <c r="Y48" i="4" s="1"/>
  <c r="Q1790" i="4"/>
  <c r="T1790" i="4" s="1"/>
  <c r="U1790" i="4" s="1"/>
  <c r="S866" i="9"/>
  <c r="Y866" i="9" s="1"/>
  <c r="S818" i="9"/>
  <c r="Y818" i="9" s="1"/>
  <c r="Q1185" i="9"/>
  <c r="V1185" i="9" s="1"/>
  <c r="Q1198" i="4"/>
  <c r="T1198" i="4" s="1"/>
  <c r="U1198" i="4" s="1"/>
  <c r="S844" i="1"/>
  <c r="Y844" i="1" s="1"/>
  <c r="S1968" i="4"/>
  <c r="Y1968" i="4" s="1"/>
  <c r="Q315" i="4"/>
  <c r="T315" i="4" s="1"/>
  <c r="U315" i="4" s="1"/>
  <c r="Q343" i="9"/>
  <c r="T343" i="9" s="1"/>
  <c r="U343" i="9" s="1"/>
  <c r="Q1419" i="4"/>
  <c r="T1419" i="4" s="1"/>
  <c r="U1419" i="4" s="1"/>
  <c r="Q505" i="9"/>
  <c r="T505" i="9" s="1"/>
  <c r="U505" i="9" s="1"/>
  <c r="Q1315" i="9"/>
  <c r="T1315" i="9" s="1"/>
  <c r="U1315" i="9" s="1"/>
  <c r="Q1317" i="9"/>
  <c r="T1317" i="9" s="1"/>
  <c r="U1317" i="9" s="1"/>
  <c r="S1094" i="4"/>
  <c r="Y1094" i="4" s="1"/>
  <c r="S2266" i="4"/>
  <c r="Y2266" i="4" s="1"/>
  <c r="S184" i="1"/>
  <c r="Y184" i="1" s="1"/>
  <c r="S2045" i="4"/>
  <c r="Y2045" i="4" s="1"/>
  <c r="S224" i="4"/>
  <c r="Y224" i="4" s="1"/>
  <c r="Q350" i="9"/>
  <c r="T350" i="9" s="1"/>
  <c r="U350" i="9" s="1"/>
  <c r="Q1276" i="9"/>
  <c r="V1276" i="9" s="1"/>
  <c r="Q2123" i="9"/>
  <c r="V2123" i="9" s="1"/>
  <c r="Q793" i="1"/>
  <c r="T793" i="1" s="1"/>
  <c r="U793" i="1" s="1"/>
  <c r="S482" i="4"/>
  <c r="Y482" i="4" s="1"/>
  <c r="Q1333" i="1"/>
  <c r="T1333" i="1" s="1"/>
  <c r="U1333" i="1" s="1"/>
  <c r="S1359" i="4"/>
  <c r="Y1359" i="4" s="1"/>
  <c r="S1053" i="4"/>
  <c r="Y1053" i="4" s="1"/>
  <c r="S534" i="4"/>
  <c r="Y534" i="4" s="1"/>
  <c r="S1292" i="4"/>
  <c r="Y1292" i="4" s="1"/>
  <c r="Q773" i="9"/>
  <c r="V773" i="9" s="1"/>
  <c r="Q2188" i="9"/>
  <c r="V2188" i="9" s="1"/>
  <c r="Q463" i="9"/>
  <c r="V463" i="9" s="1"/>
  <c r="S2195" i="9"/>
  <c r="Y2195" i="9" s="1"/>
  <c r="Q434" i="9"/>
  <c r="V434" i="9" s="1"/>
  <c r="Q1461" i="9"/>
  <c r="S144" i="4"/>
  <c r="Y144" i="4" s="1"/>
  <c r="S790" i="4"/>
  <c r="Y790" i="4" s="1"/>
  <c r="Q916" i="1"/>
  <c r="T916" i="1" s="1"/>
  <c r="U916" i="1" s="1"/>
  <c r="Q224" i="4"/>
  <c r="V224" i="4" s="1"/>
  <c r="Q324" i="1"/>
  <c r="V324" i="1" s="1"/>
  <c r="Q1946" i="4"/>
  <c r="T1946" i="4" s="1"/>
  <c r="U1946" i="4" s="1"/>
  <c r="Q1123" i="1"/>
  <c r="V1123" i="1" s="1"/>
  <c r="Q332" i="4"/>
  <c r="V332" i="4" s="1"/>
  <c r="Q1094" i="4"/>
  <c r="T1094" i="4" s="1"/>
  <c r="U1094" i="4" s="1"/>
  <c r="Q1813" i="1"/>
  <c r="V1813" i="1" s="1"/>
  <c r="Q2045" i="4"/>
  <c r="T2045" i="4" s="1"/>
  <c r="U2045" i="4" s="1"/>
  <c r="N87" i="1"/>
  <c r="O87" i="1" s="1"/>
  <c r="S87" i="1" s="1"/>
  <c r="Y87" i="1" s="1"/>
  <c r="P1225" i="4"/>
  <c r="Q1225" i="4" s="1"/>
  <c r="V1135" i="9"/>
  <c r="W1135" i="9" s="1"/>
  <c r="V1022" i="9"/>
  <c r="X1022" i="9" s="1"/>
  <c r="S527" i="9"/>
  <c r="Y527" i="9" s="1"/>
  <c r="S1461" i="9"/>
  <c r="Y1461" i="9" s="1"/>
  <c r="Q1140" i="4"/>
  <c r="T1140" i="4" s="1"/>
  <c r="U1140" i="4" s="1"/>
  <c r="S1153" i="4"/>
  <c r="Y1153" i="4" s="1"/>
  <c r="S284" i="4"/>
  <c r="Y284" i="4" s="1"/>
  <c r="Q749" i="1"/>
  <c r="V749" i="1" s="1"/>
  <c r="S923" i="1"/>
  <c r="Y923" i="1" s="1"/>
  <c r="S1203" i="1"/>
  <c r="Y1203" i="1" s="1"/>
  <c r="S813" i="9"/>
  <c r="Y813" i="9" s="1"/>
  <c r="S1474" i="9"/>
  <c r="Y1474" i="9" s="1"/>
  <c r="S1336" i="9"/>
  <c r="Y1336" i="9" s="1"/>
  <c r="Q2198" i="9"/>
  <c r="T2198" i="9" s="1"/>
  <c r="U2198" i="9" s="1"/>
  <c r="Q292" i="4"/>
  <c r="T292" i="4" s="1"/>
  <c r="U292" i="4" s="1"/>
  <c r="Q1829" i="4"/>
  <c r="T1829" i="4" s="1"/>
  <c r="U1829" i="4" s="1"/>
  <c r="Q1599" i="9"/>
  <c r="T1599" i="9" s="1"/>
  <c r="U1599" i="9" s="1"/>
  <c r="S1832" i="9"/>
  <c r="Y1832" i="9" s="1"/>
  <c r="S1454" i="1"/>
  <c r="Y1454" i="1" s="1"/>
  <c r="Q349" i="1"/>
  <c r="T349" i="1" s="1"/>
  <c r="U349" i="1" s="1"/>
  <c r="Q580" i="1"/>
  <c r="T580" i="1" s="1"/>
  <c r="U580" i="1" s="1"/>
  <c r="Q340" i="1"/>
  <c r="T340" i="1" s="1"/>
  <c r="U340" i="1" s="1"/>
  <c r="Q1609" i="1"/>
  <c r="V1609" i="1" s="1"/>
  <c r="Q1237" i="1"/>
  <c r="V1237" i="1" s="1"/>
  <c r="Q1635" i="4"/>
  <c r="T1635" i="4" s="1"/>
  <c r="U1635" i="4" s="1"/>
  <c r="S988" i="1"/>
  <c r="Y988" i="1" s="1"/>
  <c r="Q1405" i="1"/>
  <c r="T1405" i="1" s="1"/>
  <c r="U1405" i="1" s="1"/>
  <c r="Q457" i="4"/>
  <c r="T457" i="4" s="1"/>
  <c r="U457" i="4" s="1"/>
  <c r="Q534" i="4"/>
  <c r="T534" i="4" s="1"/>
  <c r="U534" i="4" s="1"/>
  <c r="Q976" i="4"/>
  <c r="V976" i="4" s="1"/>
  <c r="Q1694" i="4"/>
  <c r="V1694" i="4" s="1"/>
  <c r="Q1553" i="4"/>
  <c r="T1553" i="4" s="1"/>
  <c r="U1553" i="4" s="1"/>
  <c r="Q484" i="1"/>
  <c r="T484" i="1" s="1"/>
  <c r="U484" i="1" s="1"/>
  <c r="Q778" i="4"/>
  <c r="V778" i="4" s="1"/>
  <c r="S1969" i="9"/>
  <c r="Y1969" i="9" s="1"/>
  <c r="S1131" i="1"/>
  <c r="Y1131" i="1" s="1"/>
  <c r="S409" i="4"/>
  <c r="Y409" i="4" s="1"/>
  <c r="S1025" i="1"/>
  <c r="Y1025" i="1" s="1"/>
  <c r="S1382" i="1"/>
  <c r="Y1382" i="1" s="1"/>
  <c r="Q2327" i="1"/>
  <c r="T2327" i="1" s="1"/>
  <c r="U2327" i="1" s="1"/>
  <c r="S525" i="9"/>
  <c r="Y525" i="9" s="1"/>
  <c r="Q1341" i="9"/>
  <c r="V1341" i="9" s="1"/>
  <c r="S812" i="9"/>
  <c r="Y812" i="9" s="1"/>
  <c r="S476" i="9"/>
  <c r="Y476" i="9" s="1"/>
  <c r="Q817" i="9"/>
  <c r="T817" i="9" s="1"/>
  <c r="U817" i="9" s="1"/>
  <c r="S2121" i="9"/>
  <c r="Y2121" i="9" s="1"/>
  <c r="S805" i="9"/>
  <c r="Y805" i="9" s="1"/>
  <c r="S2409" i="9"/>
  <c r="Y2409" i="9" s="1"/>
  <c r="Q840" i="9"/>
  <c r="T840" i="9" s="1"/>
  <c r="U840" i="9" s="1"/>
  <c r="S1816" i="1"/>
  <c r="Y1816" i="1" s="1"/>
  <c r="S801" i="4"/>
  <c r="Y801" i="4" s="1"/>
  <c r="Q220" i="1"/>
  <c r="V220" i="1" s="1"/>
  <c r="Q583" i="4"/>
  <c r="T583" i="4" s="1"/>
  <c r="U583" i="4" s="1"/>
  <c r="S1804" i="4"/>
  <c r="Y1804" i="4" s="1"/>
  <c r="S2390" i="4"/>
  <c r="Y2390" i="4" s="1"/>
  <c r="S1763" i="4"/>
  <c r="Y1763" i="4" s="1"/>
  <c r="Q493" i="9"/>
  <c r="T493" i="9" s="1"/>
  <c r="U493" i="9" s="1"/>
  <c r="Q2076" i="1"/>
  <c r="V2076" i="1" s="1"/>
  <c r="Q2100" i="9"/>
  <c r="T2100" i="9" s="1"/>
  <c r="U2100" i="9" s="1"/>
  <c r="S1579" i="9"/>
  <c r="Y1579" i="9" s="1"/>
  <c r="Q66" i="4"/>
  <c r="V66" i="4" s="1"/>
  <c r="Q1131" i="1"/>
  <c r="V1131" i="1" s="1"/>
  <c r="Q1821" i="4"/>
  <c r="T1821" i="4" s="1"/>
  <c r="U1821" i="4" s="1"/>
  <c r="S1335" i="1"/>
  <c r="Y1335" i="1" s="1"/>
  <c r="Q2390" i="4"/>
  <c r="T2390" i="4" s="1"/>
  <c r="U2390" i="4" s="1"/>
  <c r="S1237" i="1"/>
  <c r="Y1237" i="1" s="1"/>
  <c r="Q708" i="1"/>
  <c r="V708" i="1" s="1"/>
  <c r="S1609" i="1"/>
  <c r="Y1609" i="1" s="1"/>
  <c r="Q1620" i="1"/>
  <c r="V1620" i="1" s="1"/>
  <c r="Q1942" i="4"/>
  <c r="V1942" i="4" s="1"/>
  <c r="Q301" i="4"/>
  <c r="T301" i="4" s="1"/>
  <c r="U301" i="4" s="1"/>
  <c r="S580" i="1"/>
  <c r="Y580" i="1" s="1"/>
  <c r="Q1081" i="1"/>
  <c r="T1081" i="1" s="1"/>
  <c r="U1081" i="1" s="1"/>
  <c r="Q1816" i="1"/>
  <c r="V1816" i="1" s="1"/>
  <c r="Q1349" i="4"/>
  <c r="T1349" i="4" s="1"/>
  <c r="U1349" i="4" s="1"/>
  <c r="Q1763" i="4"/>
  <c r="T1763" i="4" s="1"/>
  <c r="U1763" i="4" s="1"/>
  <c r="S2327" i="1"/>
  <c r="Y2327" i="1" s="1"/>
  <c r="N363" i="1"/>
  <c r="O363" i="1" s="1"/>
  <c r="S363" i="1" s="1"/>
  <c r="Y363" i="1" s="1"/>
  <c r="N213" i="1"/>
  <c r="O213" i="1" s="1"/>
  <c r="Q213" i="1" s="1"/>
  <c r="T213" i="1" s="1"/>
  <c r="U213" i="1" s="1"/>
  <c r="T601" i="9"/>
  <c r="U601" i="9" s="1"/>
  <c r="X601" i="9" s="1"/>
  <c r="S1341" i="9"/>
  <c r="Y1341" i="9" s="1"/>
  <c r="Q390" i="9"/>
  <c r="T390" i="9" s="1"/>
  <c r="U390" i="9" s="1"/>
  <c r="Q411" i="9"/>
  <c r="T411" i="9" s="1"/>
  <c r="U411" i="9" s="1"/>
  <c r="Q2409" i="9"/>
  <c r="V2409" i="9" s="1"/>
  <c r="S817" i="9"/>
  <c r="Y817" i="9" s="1"/>
  <c r="N171" i="9"/>
  <c r="O171" i="9" s="1"/>
  <c r="Q171" i="9" s="1"/>
  <c r="N1827" i="9"/>
  <c r="O1827" i="9" s="1"/>
  <c r="Q1827" i="9" s="1"/>
  <c r="S2210" i="9"/>
  <c r="Y2210" i="9" s="1"/>
  <c r="P959" i="9"/>
  <c r="Q959" i="9" s="1"/>
  <c r="N280" i="1"/>
  <c r="O280" i="1" s="1"/>
  <c r="Q280" i="1" s="1"/>
  <c r="V280" i="1" s="1"/>
  <c r="P2140" i="4"/>
  <c r="S2140" i="4" s="1"/>
  <c r="Y2140" i="4" s="1"/>
  <c r="S142" i="4"/>
  <c r="Y142" i="4" s="1"/>
  <c r="S655" i="4"/>
  <c r="Y655" i="4" s="1"/>
  <c r="S1140" i="4"/>
  <c r="Y1140" i="4" s="1"/>
  <c r="S1916" i="4"/>
  <c r="Y1916" i="4" s="1"/>
  <c r="S387" i="4"/>
  <c r="Y387" i="4" s="1"/>
  <c r="S1422" i="4"/>
  <c r="Y1422" i="4" s="1"/>
  <c r="Q1376" i="4"/>
  <c r="T1376" i="4" s="1"/>
  <c r="U1376" i="4" s="1"/>
  <c r="Q1863" i="4"/>
  <c r="V1863" i="4" s="1"/>
  <c r="Q408" i="1"/>
  <c r="T408" i="1" s="1"/>
  <c r="U408" i="1" s="1"/>
  <c r="S1661" i="1"/>
  <c r="Y1661" i="1" s="1"/>
  <c r="Q73" i="4"/>
  <c r="T73" i="4" s="1"/>
  <c r="U73" i="4" s="1"/>
  <c r="Q170" i="4"/>
  <c r="T170" i="4" s="1"/>
  <c r="U170" i="4" s="1"/>
  <c r="Q1840" i="1"/>
  <c r="V1840" i="1" s="1"/>
  <c r="Q697" i="4"/>
  <c r="V697" i="4" s="1"/>
  <c r="Q813" i="4"/>
  <c r="V813" i="4" s="1"/>
  <c r="Q1657" i="4"/>
  <c r="V1657" i="4" s="1"/>
  <c r="Q278" i="4"/>
  <c r="V278" i="4" s="1"/>
  <c r="Q1447" i="4"/>
  <c r="V1447" i="4" s="1"/>
  <c r="Q1936" i="4"/>
  <c r="T1936" i="4" s="1"/>
  <c r="U1936" i="4" s="1"/>
  <c r="Q1287" i="4"/>
  <c r="V1287" i="4" s="1"/>
  <c r="Q2482" i="4"/>
  <c r="T2482" i="4" s="1"/>
  <c r="U2482" i="4" s="1"/>
  <c r="S1307" i="1"/>
  <c r="Y1307" i="1" s="1"/>
  <c r="N365" i="1"/>
  <c r="O365" i="1" s="1"/>
  <c r="S365" i="1" s="1"/>
  <c r="Y365" i="1" s="1"/>
  <c r="N1515" i="1"/>
  <c r="O1515" i="1" s="1"/>
  <c r="S1515" i="1" s="1"/>
  <c r="Y1515" i="1" s="1"/>
  <c r="N1434" i="1"/>
  <c r="O1434" i="1" s="1"/>
  <c r="S1434" i="1" s="1"/>
  <c r="Y1434" i="1" s="1"/>
  <c r="P232" i="1"/>
  <c r="Q232" i="1" s="1"/>
  <c r="T232" i="1" s="1"/>
  <c r="U232" i="1" s="1"/>
  <c r="T2210" i="9"/>
  <c r="U2210" i="9" s="1"/>
  <c r="W2210" i="9" s="1"/>
  <c r="S854" i="9"/>
  <c r="Y854" i="9" s="1"/>
  <c r="Q1969" i="9"/>
  <c r="T1969" i="9" s="1"/>
  <c r="U1969" i="9" s="1"/>
  <c r="S840" i="9"/>
  <c r="Y840" i="9" s="1"/>
  <c r="Q805" i="9"/>
  <c r="T805" i="9" s="1"/>
  <c r="U805" i="9" s="1"/>
  <c r="Q476" i="9"/>
  <c r="T476" i="9" s="1"/>
  <c r="U476" i="9" s="1"/>
  <c r="S1393" i="9"/>
  <c r="Y1393" i="9" s="1"/>
  <c r="Q1862" i="9"/>
  <c r="T1862" i="9" s="1"/>
  <c r="U1862" i="9" s="1"/>
  <c r="Q340" i="9"/>
  <c r="T340" i="9" s="1"/>
  <c r="U340" i="9" s="1"/>
  <c r="Q812" i="9"/>
  <c r="T812" i="9" s="1"/>
  <c r="U812" i="9" s="1"/>
  <c r="S2192" i="9"/>
  <c r="Y2192" i="9" s="1"/>
  <c r="P1651" i="9"/>
  <c r="S1651" i="9" s="1"/>
  <c r="Y1651" i="9" s="1"/>
  <c r="P21" i="9"/>
  <c r="S21" i="9" s="1"/>
  <c r="Y21" i="9" s="1"/>
  <c r="Q2201" i="4"/>
  <c r="V2201" i="4" s="1"/>
  <c r="P634" i="1"/>
  <c r="Q634" i="1" s="1"/>
  <c r="V634" i="1" s="1"/>
  <c r="P1437" i="1"/>
  <c r="S1437" i="1" s="1"/>
  <c r="Y1437" i="1" s="1"/>
  <c r="P2464" i="1"/>
  <c r="Q2464" i="1" s="1"/>
  <c r="V2464" i="1" s="1"/>
  <c r="P758" i="1"/>
  <c r="Q758" i="1" s="1"/>
  <c r="T758" i="1" s="1"/>
  <c r="U758" i="1" s="1"/>
  <c r="P12" i="9"/>
  <c r="Q12" i="9" s="1"/>
  <c r="N2001" i="9"/>
  <c r="O2001" i="9" s="1"/>
  <c r="Q2001" i="9" s="1"/>
  <c r="N1491" i="9"/>
  <c r="O1491" i="9" s="1"/>
  <c r="Q1491" i="9" s="1"/>
  <c r="P27" i="1"/>
  <c r="S27" i="1" s="1"/>
  <c r="Y27" i="1" s="1"/>
  <c r="N994" i="1"/>
  <c r="O994" i="1" s="1"/>
  <c r="Q994" i="1" s="1"/>
  <c r="V994" i="1" s="1"/>
  <c r="P1552" i="9"/>
  <c r="S1552" i="9" s="1"/>
  <c r="Y1552" i="9" s="1"/>
  <c r="P1705" i="9"/>
  <c r="Q1705" i="9" s="1"/>
  <c r="T1705" i="9" s="1"/>
  <c r="U1705" i="9" s="1"/>
  <c r="Q829" i="1"/>
  <c r="V829" i="1" s="1"/>
  <c r="Q1874" i="1"/>
  <c r="T1874" i="1" s="1"/>
  <c r="U1874" i="1" s="1"/>
  <c r="Q480" i="4"/>
  <c r="V480" i="4" s="1"/>
  <c r="Q1724" i="4"/>
  <c r="T1724" i="4" s="1"/>
  <c r="U1724" i="4" s="1"/>
  <c r="S749" i="1"/>
  <c r="Y749" i="1" s="1"/>
  <c r="Q134" i="1"/>
  <c r="V134" i="1" s="1"/>
  <c r="Q923" i="1"/>
  <c r="T923" i="1" s="1"/>
  <c r="U923" i="1" s="1"/>
  <c r="Q736" i="1"/>
  <c r="V736" i="1" s="1"/>
  <c r="Q1203" i="1"/>
  <c r="T1203" i="1" s="1"/>
  <c r="U1203" i="1" s="1"/>
  <c r="S812" i="1"/>
  <c r="Y812" i="1" s="1"/>
  <c r="Q813" i="9"/>
  <c r="T813" i="9" s="1"/>
  <c r="U813" i="9" s="1"/>
  <c r="Q816" i="4"/>
  <c r="T816" i="4" s="1"/>
  <c r="U816" i="4" s="1"/>
  <c r="Q624" i="9"/>
  <c r="V624" i="9" s="1"/>
  <c r="Q1073" i="1"/>
  <c r="T1073" i="1" s="1"/>
  <c r="U1073" i="1" s="1"/>
  <c r="Q1337" i="9"/>
  <c r="T1337" i="9" s="1"/>
  <c r="U1337" i="9" s="1"/>
  <c r="Q1474" i="9"/>
  <c r="T1474" i="9" s="1"/>
  <c r="U1474" i="9" s="1"/>
  <c r="Q1336" i="9"/>
  <c r="T1336" i="9" s="1"/>
  <c r="U1336" i="9" s="1"/>
  <c r="S2198" i="9"/>
  <c r="Y2198" i="9" s="1"/>
  <c r="S1829" i="4"/>
  <c r="Y1829" i="4" s="1"/>
  <c r="S1783" i="4"/>
  <c r="Y1783" i="4" s="1"/>
  <c r="Q1162" i="4"/>
  <c r="T1162" i="4" s="1"/>
  <c r="U1162" i="4" s="1"/>
  <c r="S1295" i="1"/>
  <c r="Y1295" i="1" s="1"/>
  <c r="Q2380" i="4"/>
  <c r="V2380" i="4" s="1"/>
  <c r="S1599" i="9"/>
  <c r="Y1599" i="9" s="1"/>
  <c r="S443" i="9"/>
  <c r="Y443" i="9" s="1"/>
  <c r="Q1832" i="9"/>
  <c r="T1832" i="9" s="1"/>
  <c r="U1832" i="9" s="1"/>
  <c r="S1420" i="9"/>
  <c r="Q2110" i="9"/>
  <c r="V2110" i="9" s="1"/>
  <c r="Q2310" i="9"/>
  <c r="T2310" i="9" s="1"/>
  <c r="U2310" i="9" s="1"/>
  <c r="S2094" i="1"/>
  <c r="Y2094" i="1" s="1"/>
  <c r="Q126" i="1"/>
  <c r="V126" i="1" s="1"/>
  <c r="Q738" i="4"/>
  <c r="T738" i="4" s="1"/>
  <c r="U738" i="4" s="1"/>
  <c r="Q500" i="4"/>
  <c r="T500" i="4" s="1"/>
  <c r="U500" i="4" s="1"/>
  <c r="Q2058" i="4"/>
  <c r="T2058" i="4" s="1"/>
  <c r="U2058" i="4" s="1"/>
  <c r="Q199" i="4"/>
  <c r="V199" i="4" s="1"/>
  <c r="Q1420" i="9"/>
  <c r="T1420" i="9" s="1"/>
  <c r="U1420" i="9" s="1"/>
  <c r="Q704" i="9"/>
  <c r="V704" i="9" s="1"/>
  <c r="S2310" i="9"/>
  <c r="Y2310" i="9" s="1"/>
  <c r="S624" i="9"/>
  <c r="Y624" i="9" s="1"/>
  <c r="S528" i="9"/>
  <c r="Y528" i="9" s="1"/>
  <c r="S2271" i="9"/>
  <c r="Y2271" i="9" s="1"/>
  <c r="S1337" i="9"/>
  <c r="Y1337" i="9" s="1"/>
  <c r="S2110" i="9"/>
  <c r="Y2110" i="9" s="1"/>
  <c r="Q443" i="9"/>
  <c r="V443" i="9" s="1"/>
  <c r="S881" i="1"/>
  <c r="Y881" i="1" s="1"/>
  <c r="S134" i="1"/>
  <c r="Y134" i="1" s="1"/>
  <c r="Q2077" i="1"/>
  <c r="V2077" i="1" s="1"/>
  <c r="Q812" i="1"/>
  <c r="T812" i="1" s="1"/>
  <c r="U812" i="1" s="1"/>
  <c r="Q567" i="4"/>
  <c r="V567" i="4" s="1"/>
  <c r="Q2094" i="1"/>
  <c r="T2094" i="1" s="1"/>
  <c r="U2094" i="1" s="1"/>
  <c r="S1874" i="1"/>
  <c r="Y1874" i="1" s="1"/>
  <c r="Q1046" i="1"/>
  <c r="V1046" i="1" s="1"/>
  <c r="T707" i="1"/>
  <c r="U707" i="1" s="1"/>
  <c r="W707" i="1" s="1"/>
  <c r="S487" i="1"/>
  <c r="Y487" i="1" s="1"/>
  <c r="Q329" i="1"/>
  <c r="T329" i="1" s="1"/>
  <c r="U329" i="1" s="1"/>
  <c r="Q1290" i="4"/>
  <c r="V1290" i="4" s="1"/>
  <c r="Q1825" i="4"/>
  <c r="V1825" i="4" s="1"/>
  <c r="Q1878" i="4"/>
  <c r="T1878" i="4" s="1"/>
  <c r="U1878" i="4" s="1"/>
  <c r="Q2404" i="4"/>
  <c r="V2404" i="4" s="1"/>
  <c r="Q1953" i="4"/>
  <c r="T1953" i="4" s="1"/>
  <c r="U1953" i="4" s="1"/>
  <c r="Q1992" i="4"/>
  <c r="V1992" i="4" s="1"/>
  <c r="Q1436" i="4"/>
  <c r="T1436" i="4" s="1"/>
  <c r="U1436" i="4" s="1"/>
  <c r="Q1722" i="4"/>
  <c r="V1722" i="4" s="1"/>
  <c r="Q1750" i="4"/>
  <c r="T1750" i="4" s="1"/>
  <c r="U1750" i="4" s="1"/>
  <c r="Q884" i="4"/>
  <c r="T884" i="4" s="1"/>
  <c r="U884" i="4" s="1"/>
  <c r="Q1617" i="4"/>
  <c r="T1617" i="4" s="1"/>
  <c r="U1617" i="4" s="1"/>
  <c r="S1073" i="1"/>
  <c r="Y1073" i="1" s="1"/>
  <c r="N1529" i="9"/>
  <c r="O1529" i="9" s="1"/>
  <c r="S1529" i="9" s="1"/>
  <c r="Y1529" i="9" s="1"/>
  <c r="Q1925" i="1"/>
  <c r="V1925" i="1" s="1"/>
  <c r="Q235" i="4"/>
  <c r="T235" i="4" s="1"/>
  <c r="U235" i="4" s="1"/>
  <c r="Q1282" i="4"/>
  <c r="T1282" i="4" s="1"/>
  <c r="U1282" i="4" s="1"/>
  <c r="Q1783" i="4"/>
  <c r="T1783" i="4" s="1"/>
  <c r="U1783" i="4" s="1"/>
  <c r="Q574" i="4"/>
  <c r="T574" i="4" s="1"/>
  <c r="U574" i="4" s="1"/>
  <c r="Q776" i="4"/>
  <c r="T776" i="4" s="1"/>
  <c r="U776" i="4" s="1"/>
  <c r="Q121" i="1"/>
  <c r="V121" i="1" s="1"/>
  <c r="Q1004" i="4"/>
  <c r="T1004" i="4" s="1"/>
  <c r="U1004" i="4" s="1"/>
  <c r="Q302" i="4"/>
  <c r="V302" i="4" s="1"/>
  <c r="N1432" i="4"/>
  <c r="O1432" i="4" s="1"/>
  <c r="S1432" i="4" s="1"/>
  <c r="Y1432" i="4" s="1"/>
  <c r="N1486" i="1"/>
  <c r="O1486" i="1" s="1"/>
  <c r="S1486" i="1" s="1"/>
  <c r="Y1486" i="1" s="1"/>
  <c r="Q836" i="1"/>
  <c r="V836" i="1" s="1"/>
  <c r="S975" i="4"/>
  <c r="Y975" i="4" s="1"/>
  <c r="S868" i="4"/>
  <c r="Y868" i="4" s="1"/>
  <c r="S1018" i="4"/>
  <c r="Y1018" i="4" s="1"/>
  <c r="S1414" i="4"/>
  <c r="Y1414" i="4" s="1"/>
  <c r="Q398" i="4"/>
  <c r="V398" i="4" s="1"/>
  <c r="Q1931" i="4"/>
  <c r="V1931" i="4" s="1"/>
  <c r="S2019" i="1"/>
  <c r="Y2019" i="1" s="1"/>
  <c r="Q130" i="4"/>
  <c r="V130" i="4" s="1"/>
  <c r="Q2336" i="1"/>
  <c r="V2336" i="1" s="1"/>
  <c r="Q1248" i="1"/>
  <c r="T1248" i="1" s="1"/>
  <c r="U1248" i="1" s="1"/>
  <c r="Q110" i="4"/>
  <c r="T110" i="4" s="1"/>
  <c r="U110" i="4" s="1"/>
  <c r="S1574" i="4"/>
  <c r="Y1574" i="4" s="1"/>
  <c r="S2025" i="1"/>
  <c r="Y2025" i="1" s="1"/>
  <c r="Q1488" i="1"/>
  <c r="T1488" i="1" s="1"/>
  <c r="U1488" i="1" s="1"/>
  <c r="S1381" i="1"/>
  <c r="Y1381" i="1" s="1"/>
  <c r="S1744" i="4"/>
  <c r="Y1744" i="4" s="1"/>
  <c r="Q261" i="4"/>
  <c r="T261" i="4" s="1"/>
  <c r="U261" i="4" s="1"/>
  <c r="Q2229" i="1"/>
  <c r="V2229" i="1" s="1"/>
  <c r="Q1348" i="1"/>
  <c r="V1348" i="1" s="1"/>
  <c r="Q2376" i="4"/>
  <c r="T2376" i="4" s="1"/>
  <c r="U2376" i="4" s="1"/>
  <c r="S2066" i="9"/>
  <c r="Y2066" i="9" s="1"/>
  <c r="S698" i="9"/>
  <c r="Y698" i="9" s="1"/>
  <c r="Q633" i="1"/>
  <c r="T633" i="1" s="1"/>
  <c r="U633" i="1" s="1"/>
  <c r="S1476" i="1"/>
  <c r="Y1476" i="1" s="1"/>
  <c r="S1236" i="1"/>
  <c r="Y1236" i="1" s="1"/>
  <c r="Q2031" i="4"/>
  <c r="V2031" i="4" s="1"/>
  <c r="Q1317" i="4"/>
  <c r="V1317" i="4" s="1"/>
  <c r="Q192" i="1"/>
  <c r="V192" i="1" s="1"/>
  <c r="S2130" i="4"/>
  <c r="Y2130" i="4" s="1"/>
  <c r="Q2100" i="4"/>
  <c r="T2100" i="4" s="1"/>
  <c r="U2100" i="4" s="1"/>
  <c r="Q1968" i="4"/>
  <c r="T1968" i="4" s="1"/>
  <c r="U1968" i="4" s="1"/>
  <c r="Q1110" i="4"/>
  <c r="T1110" i="4" s="1"/>
  <c r="U1110" i="4" s="1"/>
  <c r="Q868" i="4"/>
  <c r="V868" i="4" s="1"/>
  <c r="Q1296" i="4"/>
  <c r="T1296" i="4" s="1"/>
  <c r="U1296" i="4" s="1"/>
  <c r="S315" i="4"/>
  <c r="Y315" i="4" s="1"/>
  <c r="S2453" i="4"/>
  <c r="Y2453" i="4" s="1"/>
  <c r="S711" i="9"/>
  <c r="Y711" i="9" s="1"/>
  <c r="S449" i="1"/>
  <c r="Y449" i="1" s="1"/>
  <c r="S1146" i="1"/>
  <c r="Y1146" i="1" s="1"/>
  <c r="S307" i="4"/>
  <c r="Y307" i="4" s="1"/>
  <c r="S730" i="4"/>
  <c r="Y730" i="4" s="1"/>
  <c r="Q628" i="1"/>
  <c r="T628" i="1" s="1"/>
  <c r="U628" i="1" s="1"/>
  <c r="Q1204" i="1"/>
  <c r="V1204" i="1" s="1"/>
  <c r="S721" i="4"/>
  <c r="Y721" i="4" s="1"/>
  <c r="S1774" i="9"/>
  <c r="Y1774" i="9" s="1"/>
  <c r="Q1018" i="4"/>
  <c r="V1018" i="4" s="1"/>
  <c r="Q1323" i="9"/>
  <c r="T1323" i="9" s="1"/>
  <c r="U1323" i="9" s="1"/>
  <c r="S343" i="9"/>
  <c r="Y343" i="9" s="1"/>
  <c r="S1596" i="9"/>
  <c r="Y1596" i="9" s="1"/>
  <c r="S773" i="9"/>
  <c r="Y773" i="9" s="1"/>
  <c r="Q1295" i="9"/>
  <c r="T1295" i="9" s="1"/>
  <c r="U1295" i="9" s="1"/>
  <c r="S543" i="9"/>
  <c r="Y543" i="9" s="1"/>
  <c r="S1746" i="9"/>
  <c r="Y1746" i="9" s="1"/>
  <c r="S1257" i="4"/>
  <c r="Y1257" i="4" s="1"/>
  <c r="S1480" i="1"/>
  <c r="Y1480" i="1" s="1"/>
  <c r="S432" i="4"/>
  <c r="Y432" i="4" s="1"/>
  <c r="S2320" i="1"/>
  <c r="Y2320" i="1" s="1"/>
  <c r="S1113" i="1"/>
  <c r="Y1113" i="1" s="1"/>
  <c r="S1850" i="1"/>
  <c r="Y1850" i="1" s="1"/>
  <c r="Q85" i="4"/>
  <c r="V85" i="4" s="1"/>
  <c r="Q1402" i="4"/>
  <c r="T1402" i="4" s="1"/>
  <c r="U1402" i="4" s="1"/>
  <c r="S1419" i="4"/>
  <c r="Y1419" i="4" s="1"/>
  <c r="S1564" i="4"/>
  <c r="Y1564" i="4" s="1"/>
  <c r="S925" i="4"/>
  <c r="Y925" i="4" s="1"/>
  <c r="S1024" i="4"/>
  <c r="Y1024" i="4" s="1"/>
  <c r="Q985" i="4"/>
  <c r="V985" i="4" s="1"/>
  <c r="Q1414" i="4"/>
  <c r="T1414" i="4" s="1"/>
  <c r="U1414" i="4" s="1"/>
  <c r="Q1262" i="4"/>
  <c r="T1262" i="4" s="1"/>
  <c r="U1262" i="4" s="1"/>
  <c r="S369" i="9"/>
  <c r="Y369" i="9" s="1"/>
  <c r="S1346" i="9"/>
  <c r="Y1346" i="9" s="1"/>
  <c r="P2358" i="9"/>
  <c r="S2358" i="9" s="1"/>
  <c r="Y2358" i="9" s="1"/>
  <c r="P903" i="9"/>
  <c r="Q903" i="9" s="1"/>
  <c r="V903" i="9" s="1"/>
  <c r="S128" i="4"/>
  <c r="Y128" i="4" s="1"/>
  <c r="Q1817" i="4"/>
  <c r="V1817" i="4" s="1"/>
  <c r="S858" i="9"/>
  <c r="Y858" i="9" s="1"/>
  <c r="S870" i="1"/>
  <c r="Y870" i="1" s="1"/>
  <c r="Q1501" i="1"/>
  <c r="T1501" i="1" s="1"/>
  <c r="U1501" i="1" s="1"/>
  <c r="Q430" i="9"/>
  <c r="T430" i="9" s="1"/>
  <c r="U430" i="9" s="1"/>
  <c r="S2073" i="4"/>
  <c r="Y2073" i="4" s="1"/>
  <c r="Q2043" i="4"/>
  <c r="V2043" i="4" s="1"/>
  <c r="Q1318" i="9"/>
  <c r="V1318" i="9" s="1"/>
  <c r="S1155" i="9"/>
  <c r="Y1155" i="9" s="1"/>
  <c r="S898" i="9"/>
  <c r="Y898" i="9" s="1"/>
  <c r="S1992" i="1"/>
  <c r="Y1992" i="1" s="1"/>
  <c r="S880" i="9"/>
  <c r="Y880" i="9" s="1"/>
  <c r="Q1480" i="1"/>
  <c r="T1480" i="1" s="1"/>
  <c r="U1480" i="1" s="1"/>
  <c r="Q449" i="1"/>
  <c r="T449" i="1" s="1"/>
  <c r="U449" i="1" s="1"/>
  <c r="Q1574" i="4"/>
  <c r="V1574" i="4" s="1"/>
  <c r="Q1936" i="1"/>
  <c r="T1936" i="1" s="1"/>
  <c r="U1936" i="1" s="1"/>
  <c r="Q1113" i="1"/>
  <c r="T1113" i="1" s="1"/>
  <c r="U1113" i="1" s="1"/>
  <c r="Q602" i="4"/>
  <c r="V602" i="4" s="1"/>
  <c r="S999" i="1"/>
  <c r="Y999" i="1" s="1"/>
  <c r="Q730" i="4"/>
  <c r="T730" i="4" s="1"/>
  <c r="U730" i="4" s="1"/>
  <c r="Q1580" i="4"/>
  <c r="T1580" i="4" s="1"/>
  <c r="U1580" i="4" s="1"/>
  <c r="Q2114" i="4"/>
  <c r="T2114" i="4" s="1"/>
  <c r="U2114" i="4" s="1"/>
  <c r="Q987" i="1"/>
  <c r="V987" i="1" s="1"/>
  <c r="Q721" i="4"/>
  <c r="T721" i="4" s="1"/>
  <c r="U721" i="4" s="1"/>
  <c r="Q2329" i="1"/>
  <c r="T2329" i="1" s="1"/>
  <c r="U2329" i="1" s="1"/>
  <c r="Q1993" i="1"/>
  <c r="V1993" i="1" s="1"/>
  <c r="Q2453" i="4"/>
  <c r="V2453" i="4" s="1"/>
  <c r="S2273" i="1"/>
  <c r="Y2273" i="1" s="1"/>
  <c r="S1323" i="9"/>
  <c r="Y1323" i="9" s="1"/>
  <c r="Q543" i="9"/>
  <c r="T543" i="9" s="1"/>
  <c r="U543" i="9" s="1"/>
  <c r="Q369" i="9"/>
  <c r="T369" i="9" s="1"/>
  <c r="U369" i="9" s="1"/>
  <c r="S85" i="4"/>
  <c r="Y85" i="4" s="1"/>
  <c r="S1402" i="4"/>
  <c r="Y1402" i="4" s="1"/>
  <c r="Q925" i="4"/>
  <c r="T925" i="4" s="1"/>
  <c r="U925" i="4" s="1"/>
  <c r="Q636" i="4"/>
  <c r="V636" i="4" s="1"/>
  <c r="S2425" i="1"/>
  <c r="Y2425" i="1" s="1"/>
  <c r="Q742" i="4"/>
  <c r="T742" i="4" s="1"/>
  <c r="U742" i="4" s="1"/>
  <c r="S240" i="1"/>
  <c r="Y240" i="1" s="1"/>
  <c r="Q1702" i="4"/>
  <c r="V1702" i="4" s="1"/>
  <c r="P1031" i="4"/>
  <c r="Q1031" i="4" s="1"/>
  <c r="V1031" i="4" s="1"/>
  <c r="P1631" i="1"/>
  <c r="S1631" i="1" s="1"/>
  <c r="Y1631" i="1" s="1"/>
  <c r="V715" i="9"/>
  <c r="X715" i="9" s="1"/>
  <c r="S1449" i="9"/>
  <c r="Y1449" i="9" s="1"/>
  <c r="Q2122" i="9"/>
  <c r="V2122" i="9" s="1"/>
  <c r="N1961" i="9"/>
  <c r="O1961" i="9" s="1"/>
  <c r="Q1961" i="9" s="1"/>
  <c r="S480" i="4"/>
  <c r="Y480" i="4" s="1"/>
  <c r="S1724" i="4"/>
  <c r="Y1724" i="4" s="1"/>
  <c r="S820" i="4"/>
  <c r="Y820" i="4" s="1"/>
  <c r="S1100" i="4"/>
  <c r="Y1100" i="4" s="1"/>
  <c r="S292" i="4"/>
  <c r="Y292" i="4" s="1"/>
  <c r="S2380" i="4"/>
  <c r="Y2380" i="4" s="1"/>
  <c r="S582" i="9"/>
  <c r="Y582" i="9" s="1"/>
  <c r="S1635" i="4"/>
  <c r="Y1635" i="4" s="1"/>
  <c r="S457" i="4"/>
  <c r="Y457" i="4" s="1"/>
  <c r="S976" i="4"/>
  <c r="Y976" i="4" s="1"/>
  <c r="S1363" i="4"/>
  <c r="Y1363" i="4" s="1"/>
  <c r="S1319" i="4"/>
  <c r="Y1319" i="4" s="1"/>
  <c r="S613" i="4"/>
  <c r="Y613" i="4" s="1"/>
  <c r="S929" i="4"/>
  <c r="Y929" i="4" s="1"/>
  <c r="S1553" i="4"/>
  <c r="Y1553" i="4" s="1"/>
  <c r="S778" i="4"/>
  <c r="Y778" i="4" s="1"/>
  <c r="S1026" i="4"/>
  <c r="Y1026" i="4" s="1"/>
  <c r="S583" i="4"/>
  <c r="Y583" i="4" s="1"/>
  <c r="S400" i="4"/>
  <c r="Y400" i="4" s="1"/>
  <c r="S1134" i="4"/>
  <c r="Y1134" i="4" s="1"/>
  <c r="S2182" i="4"/>
  <c r="Y2182" i="4" s="1"/>
  <c r="Q1186" i="4"/>
  <c r="V1186" i="4" s="1"/>
  <c r="Q1564" i="4"/>
  <c r="T1564" i="4" s="1"/>
  <c r="U1564" i="4" s="1"/>
  <c r="Q2378" i="4"/>
  <c r="V2378" i="4" s="1"/>
  <c r="Q930" i="1"/>
  <c r="T930" i="1" s="1"/>
  <c r="U930" i="1" s="1"/>
  <c r="P108" i="9"/>
  <c r="S108" i="9" s="1"/>
  <c r="Y108" i="9" s="1"/>
  <c r="N1400" i="9"/>
  <c r="O1400" i="9" s="1"/>
  <c r="Q1400" i="9" s="1"/>
  <c r="Q1746" i="9"/>
  <c r="N11" i="9"/>
  <c r="O11" i="9" s="1"/>
  <c r="S11" i="9" s="1"/>
  <c r="Y11" i="9" s="1"/>
  <c r="Q1774" i="9"/>
  <c r="Q2107" i="9"/>
  <c r="T2107" i="9" s="1"/>
  <c r="U2107" i="9" s="1"/>
  <c r="N1405" i="9"/>
  <c r="O1405" i="9" s="1"/>
  <c r="S1405" i="9" s="1"/>
  <c r="Y1405" i="9" s="1"/>
  <c r="Q2274" i="4"/>
  <c r="V2274" i="4" s="1"/>
  <c r="S1894" i="1"/>
  <c r="Y1894" i="1" s="1"/>
  <c r="Q779" i="1"/>
  <c r="V779" i="1" s="1"/>
  <c r="Q521" i="9"/>
  <c r="V521" i="9" s="1"/>
  <c r="S1407" i="9"/>
  <c r="Y1407" i="9" s="1"/>
  <c r="S384" i="9"/>
  <c r="Y384" i="9" s="1"/>
  <c r="S486" i="9"/>
  <c r="Y486" i="9" s="1"/>
  <c r="S1686" i="9"/>
  <c r="Y1686" i="9" s="1"/>
  <c r="S474" i="9"/>
  <c r="Y474" i="9" s="1"/>
  <c r="S985" i="4"/>
  <c r="Y985" i="4" s="1"/>
  <c r="S1262" i="4"/>
  <c r="Y1262" i="4" s="1"/>
  <c r="S1162" i="4"/>
  <c r="Y1162" i="4" s="1"/>
  <c r="S1931" i="4"/>
  <c r="Y1931" i="4" s="1"/>
  <c r="Q2019" i="1"/>
  <c r="V2019" i="1" s="1"/>
  <c r="S130" i="4"/>
  <c r="Y130" i="4" s="1"/>
  <c r="Q1392" i="4"/>
  <c r="V1392" i="4" s="1"/>
  <c r="S1127" i="1"/>
  <c r="Y1127" i="1" s="1"/>
  <c r="S2336" i="1"/>
  <c r="Y2336" i="1" s="1"/>
  <c r="S1248" i="1"/>
  <c r="Y1248" i="1" s="1"/>
  <c r="S1198" i="4"/>
  <c r="Y1198" i="4" s="1"/>
  <c r="Q237" i="4"/>
  <c r="V237" i="4" s="1"/>
  <c r="Q759" i="9"/>
  <c r="V759" i="9" s="1"/>
  <c r="S110" i="4"/>
  <c r="Y110" i="4" s="1"/>
  <c r="S758" i="9"/>
  <c r="Y758" i="9" s="1"/>
  <c r="Q2025" i="1"/>
  <c r="V2025" i="1" s="1"/>
  <c r="S1488" i="1"/>
  <c r="Y1488" i="1" s="1"/>
  <c r="S431" i="9"/>
  <c r="Y431" i="9" s="1"/>
  <c r="Q1381" i="1"/>
  <c r="V1381" i="1" s="1"/>
  <c r="S419" i="9"/>
  <c r="Y419" i="9" s="1"/>
  <c r="Q1744" i="4"/>
  <c r="T1744" i="4" s="1"/>
  <c r="U1744" i="4" s="1"/>
  <c r="S261" i="4"/>
  <c r="Y261" i="4" s="1"/>
  <c r="S2229" i="1"/>
  <c r="Y2229" i="1" s="1"/>
  <c r="S1348" i="1"/>
  <c r="Y1348" i="1" s="1"/>
  <c r="S2376" i="4"/>
  <c r="Y2376" i="4" s="1"/>
  <c r="S279" i="4"/>
  <c r="Y279" i="4" s="1"/>
  <c r="S409" i="9"/>
  <c r="Y409" i="9" s="1"/>
  <c r="Q719" i="9"/>
  <c r="T719" i="9" s="1"/>
  <c r="U719" i="9" s="1"/>
  <c r="Q1486" i="9"/>
  <c r="T1486" i="9" s="1"/>
  <c r="U1486" i="9" s="1"/>
  <c r="S173" i="1"/>
  <c r="Y173" i="1" s="1"/>
  <c r="Q2066" i="9"/>
  <c r="V2066" i="9" s="1"/>
  <c r="Q1654" i="9"/>
  <c r="V1654" i="9" s="1"/>
  <c r="Q698" i="9"/>
  <c r="V698" i="9" s="1"/>
  <c r="S633" i="1"/>
  <c r="Y633" i="1" s="1"/>
  <c r="S595" i="4"/>
  <c r="Y595" i="4" s="1"/>
  <c r="Q202" i="4"/>
  <c r="T202" i="4" s="1"/>
  <c r="U202" i="4" s="1"/>
  <c r="Q1476" i="1"/>
  <c r="V1476" i="1" s="1"/>
  <c r="Q1236" i="1"/>
  <c r="T1236" i="1" s="1"/>
  <c r="U1236" i="1" s="1"/>
  <c r="Q2305" i="1"/>
  <c r="V2305" i="1" s="1"/>
  <c r="Q1377" i="4"/>
  <c r="V1377" i="4" s="1"/>
  <c r="S866" i="4"/>
  <c r="Y866" i="4" s="1"/>
  <c r="S1317" i="4"/>
  <c r="Y1317" i="4" s="1"/>
  <c r="S192" i="1"/>
  <c r="Y192" i="1" s="1"/>
  <c r="Q844" i="1"/>
  <c r="V844" i="1" s="1"/>
  <c r="Q598" i="4"/>
  <c r="T598" i="4" s="1"/>
  <c r="U598" i="4" s="1"/>
  <c r="Q2130" i="4"/>
  <c r="T2130" i="4" s="1"/>
  <c r="U2130" i="4" s="1"/>
  <c r="S2100" i="4"/>
  <c r="Y2100" i="4" s="1"/>
  <c r="S892" i="4"/>
  <c r="Y892" i="4" s="1"/>
  <c r="Q1900" i="4"/>
  <c r="T1900" i="4" s="1"/>
  <c r="U1900" i="4" s="1"/>
  <c r="S478" i="4"/>
  <c r="Y478" i="4" s="1"/>
  <c r="Q975" i="4"/>
  <c r="T975" i="4" s="1"/>
  <c r="U975" i="4" s="1"/>
  <c r="S1110" i="4"/>
  <c r="Y1110" i="4" s="1"/>
  <c r="Q2024" i="9"/>
  <c r="T2024" i="9" s="1"/>
  <c r="U2024" i="9" s="1"/>
  <c r="P2294" i="1"/>
  <c r="S2294" i="1" s="1"/>
  <c r="Y2294" i="1" s="1"/>
  <c r="Q1689" i="9"/>
  <c r="V1689" i="9" s="1"/>
  <c r="S816" i="4"/>
  <c r="Y816" i="4" s="1"/>
  <c r="Q1274" i="4"/>
  <c r="V1274" i="4" s="1"/>
  <c r="Q1480" i="9"/>
  <c r="V1480" i="9" s="1"/>
  <c r="N1841" i="9"/>
  <c r="O1841" i="9" s="1"/>
  <c r="S1841" i="9" s="1"/>
  <c r="Y1841" i="9" s="1"/>
  <c r="N1974" i="9"/>
  <c r="O1974" i="9" s="1"/>
  <c r="Q1974" i="9" s="1"/>
  <c r="P2036" i="9"/>
  <c r="S2036" i="9" s="1"/>
  <c r="Y2036" i="9" s="1"/>
  <c r="S1021" i="4"/>
  <c r="Y1021" i="4" s="1"/>
  <c r="N1327" i="1"/>
  <c r="O1327" i="1" s="1"/>
  <c r="Q1327" i="1" s="1"/>
  <c r="T1327" i="1" s="1"/>
  <c r="U1327" i="1" s="1"/>
  <c r="N1794" i="1"/>
  <c r="O1794" i="1" s="1"/>
  <c r="S1794" i="1" s="1"/>
  <c r="Y1794" i="1" s="1"/>
  <c r="P332" i="9"/>
  <c r="S332" i="9" s="1"/>
  <c r="Y332" i="9" s="1"/>
  <c r="N2371" i="9"/>
  <c r="O2371" i="9" s="1"/>
  <c r="Q2371" i="9" s="1"/>
  <c r="P2162" i="9"/>
  <c r="S2162" i="9" s="1"/>
  <c r="Y2162" i="9" s="1"/>
  <c r="N1580" i="9"/>
  <c r="O1580" i="9" s="1"/>
  <c r="Q1580" i="9" s="1"/>
  <c r="P910" i="4"/>
  <c r="Q910" i="4" s="1"/>
  <c r="T910" i="4" s="1"/>
  <c r="U910" i="4" s="1"/>
  <c r="Q870" i="1"/>
  <c r="V870" i="1" s="1"/>
  <c r="S2093" i="1"/>
  <c r="Y2093" i="1" s="1"/>
  <c r="Q2073" i="4"/>
  <c r="V2073" i="4" s="1"/>
  <c r="S2144" i="1"/>
  <c r="Y2144" i="1" s="1"/>
  <c r="Q1471" i="4"/>
  <c r="V1471" i="4" s="1"/>
  <c r="Q128" i="4"/>
  <c r="T128" i="4" s="1"/>
  <c r="U128" i="4" s="1"/>
  <c r="Q2413" i="1"/>
  <c r="V2413" i="1" s="1"/>
  <c r="Q1188" i="1"/>
  <c r="T1188" i="1" s="1"/>
  <c r="U1188" i="1" s="1"/>
  <c r="Q892" i="4"/>
  <c r="V892" i="4" s="1"/>
  <c r="Q1960" i="4"/>
  <c r="V1960" i="4" s="1"/>
  <c r="Q2388" i="4"/>
  <c r="T2388" i="4" s="1"/>
  <c r="U2388" i="4" s="1"/>
  <c r="Q595" i="4"/>
  <c r="T595" i="4" s="1"/>
  <c r="U595" i="4" s="1"/>
  <c r="N2305" i="4"/>
  <c r="O2305" i="4" s="1"/>
  <c r="Q2305" i="4" s="1"/>
  <c r="T2305" i="4" s="1"/>
  <c r="U2305" i="4" s="1"/>
  <c r="S2024" i="9"/>
  <c r="Y2024" i="9" s="1"/>
  <c r="S759" i="9"/>
  <c r="Y759" i="9" s="1"/>
  <c r="S1654" i="9"/>
  <c r="Y1654" i="9" s="1"/>
  <c r="S1486" i="9"/>
  <c r="Y1486" i="9" s="1"/>
  <c r="Q497" i="9"/>
  <c r="T497" i="9" s="1"/>
  <c r="U497" i="9" s="1"/>
  <c r="N2052" i="9"/>
  <c r="O2052" i="9" s="1"/>
  <c r="Q2052" i="9" s="1"/>
  <c r="S1392" i="4"/>
  <c r="Y1392" i="4" s="1"/>
  <c r="S202" i="4"/>
  <c r="Y202" i="4" s="1"/>
  <c r="S1900" i="4"/>
  <c r="Y1900" i="4" s="1"/>
  <c r="S1377" i="4"/>
  <c r="Y1377" i="4" s="1"/>
  <c r="Q419" i="9"/>
  <c r="T419" i="9" s="1"/>
  <c r="U419" i="9" s="1"/>
  <c r="Q409" i="9"/>
  <c r="V409" i="9" s="1"/>
  <c r="S391" i="9"/>
  <c r="Y391" i="9" s="1"/>
  <c r="Q431" i="9"/>
  <c r="T431" i="9" s="1"/>
  <c r="U431" i="9" s="1"/>
  <c r="S237" i="4"/>
  <c r="Y237" i="4" s="1"/>
  <c r="Q2304" i="1"/>
  <c r="V2304" i="1" s="1"/>
  <c r="S2305" i="1"/>
  <c r="Y2305" i="1" s="1"/>
  <c r="S1568" i="1"/>
  <c r="Y1568" i="1" s="1"/>
  <c r="Q1439" i="4"/>
  <c r="V1439" i="4" s="1"/>
  <c r="Q279" i="4"/>
  <c r="V279" i="4" s="1"/>
  <c r="S1954" i="9"/>
  <c r="Y1954" i="9" s="1"/>
  <c r="Q523" i="9"/>
  <c r="V523" i="9" s="1"/>
  <c r="S811" i="9"/>
  <c r="Y811" i="9" s="1"/>
  <c r="S1546" i="9"/>
  <c r="Y1546" i="9" s="1"/>
  <c r="P2383" i="9"/>
  <c r="S2383" i="9" s="1"/>
  <c r="Y2383" i="9" s="1"/>
  <c r="S519" i="1"/>
  <c r="Y519" i="1" s="1"/>
  <c r="Q1047" i="9"/>
  <c r="V1047" i="9" s="1"/>
  <c r="N1225" i="9"/>
  <c r="O1225" i="9" s="1"/>
  <c r="Q1225" i="9" s="1"/>
  <c r="P1378" i="4"/>
  <c r="S1378" i="4" s="1"/>
  <c r="Y1378" i="4" s="1"/>
  <c r="N274" i="1"/>
  <c r="O274" i="1" s="1"/>
  <c r="Q274" i="1" s="1"/>
  <c r="P693" i="1"/>
  <c r="S693" i="1" s="1"/>
  <c r="Y693" i="1" s="1"/>
  <c r="Q994" i="4"/>
  <c r="V994" i="4" s="1"/>
  <c r="S1319" i="1"/>
  <c r="Y1319" i="1" s="1"/>
  <c r="S2152" i="1"/>
  <c r="Y2152" i="1" s="1"/>
  <c r="S2129" i="9"/>
  <c r="Y2129" i="9" s="1"/>
  <c r="Q884" i="9"/>
  <c r="V884" i="9" s="1"/>
  <c r="S398" i="4"/>
  <c r="Y398" i="4" s="1"/>
  <c r="Q758" i="9"/>
  <c r="S719" i="9"/>
  <c r="Y719" i="9" s="1"/>
  <c r="Q751" i="9"/>
  <c r="V751" i="9" s="1"/>
  <c r="S940" i="1"/>
  <c r="Y940" i="1" s="1"/>
  <c r="Q1593" i="4"/>
  <c r="V1593" i="4" s="1"/>
  <c r="Q490" i="9"/>
  <c r="T490" i="9" s="1"/>
  <c r="U490" i="9" s="1"/>
  <c r="S597" i="9"/>
  <c r="Y597" i="9" s="1"/>
  <c r="N2214" i="1"/>
  <c r="O2214" i="1" s="1"/>
  <c r="Q2214" i="1" s="1"/>
  <c r="T2214" i="1" s="1"/>
  <c r="U2214" i="1" s="1"/>
  <c r="N2408" i="9"/>
  <c r="O2408" i="9" s="1"/>
  <c r="Q2408" i="9" s="1"/>
  <c r="P234" i="9"/>
  <c r="Q234" i="9" s="1"/>
  <c r="N1837" i="9"/>
  <c r="O1837" i="9" s="1"/>
  <c r="Q1837" i="9" s="1"/>
  <c r="Q1463" i="4"/>
  <c r="T1463" i="4" s="1"/>
  <c r="U1463" i="4" s="1"/>
  <c r="Q1298" i="4"/>
  <c r="V1298" i="4" s="1"/>
  <c r="S2343" i="1"/>
  <c r="Y2343" i="1" s="1"/>
  <c r="S795" i="9"/>
  <c r="Y795" i="9" s="1"/>
  <c r="Q322" i="4"/>
  <c r="V322" i="4" s="1"/>
  <c r="S1283" i="1"/>
  <c r="Y1283" i="1" s="1"/>
  <c r="Q1829" i="1"/>
  <c r="T1829" i="1" s="1"/>
  <c r="U1829" i="1" s="1"/>
  <c r="Q1261" i="1"/>
  <c r="V1261" i="1" s="1"/>
  <c r="Q680" i="4"/>
  <c r="V680" i="4" s="1"/>
  <c r="S1145" i="1"/>
  <c r="Y1145" i="1" s="1"/>
  <c r="S783" i="1"/>
  <c r="Y783" i="1" s="1"/>
  <c r="Q834" i="4"/>
  <c r="V834" i="4" s="1"/>
  <c r="Q149" i="1"/>
  <c r="T149" i="1" s="1"/>
  <c r="U149" i="1" s="1"/>
  <c r="Q310" i="4"/>
  <c r="V310" i="4" s="1"/>
  <c r="Q150" i="4"/>
  <c r="T150" i="4" s="1"/>
  <c r="U150" i="4" s="1"/>
  <c r="P1265" i="1"/>
  <c r="Q1265" i="1" s="1"/>
  <c r="T1265" i="1" s="1"/>
  <c r="U1265" i="1" s="1"/>
  <c r="S2031" i="4"/>
  <c r="Y2031" i="4" s="1"/>
  <c r="S598" i="4"/>
  <c r="Y598" i="4" s="1"/>
  <c r="S1296" i="4"/>
  <c r="Y1296" i="4" s="1"/>
  <c r="Q582" i="9"/>
  <c r="S1694" i="4"/>
  <c r="Y1694" i="4" s="1"/>
  <c r="Q1061" i="4"/>
  <c r="T1061" i="4" s="1"/>
  <c r="U1061" i="4" s="1"/>
  <c r="Q1588" i="4"/>
  <c r="T1588" i="4" s="1"/>
  <c r="U1588" i="4" s="1"/>
  <c r="P1531" i="1"/>
  <c r="S1531" i="1" s="1"/>
  <c r="Y1531" i="1" s="1"/>
  <c r="Q2234" i="1"/>
  <c r="T2234" i="1" s="1"/>
  <c r="U2234" i="1" s="1"/>
  <c r="Q728" i="9"/>
  <c r="T728" i="9" s="1"/>
  <c r="U728" i="9" s="1"/>
  <c r="Q1919" i="9"/>
  <c r="V1919" i="9" s="1"/>
  <c r="S1722" i="9"/>
  <c r="Y1722" i="9" s="1"/>
  <c r="S2345" i="9"/>
  <c r="Y2345" i="9" s="1"/>
  <c r="Q2194" i="9"/>
  <c r="V2194" i="9" s="1"/>
  <c r="Q910" i="9"/>
  <c r="T910" i="9" s="1"/>
  <c r="U910" i="9" s="1"/>
  <c r="S380" i="9"/>
  <c r="Y380" i="9" s="1"/>
  <c r="N300" i="9"/>
  <c r="O300" i="9" s="1"/>
  <c r="Q300" i="9" s="1"/>
  <c r="P314" i="9"/>
  <c r="S314" i="9" s="1"/>
  <c r="Y314" i="9" s="1"/>
  <c r="P1719" i="9"/>
  <c r="Q1719" i="9" s="1"/>
  <c r="P2020" i="9"/>
  <c r="Q2020" i="9" s="1"/>
  <c r="P1412" i="9"/>
  <c r="Q1412" i="9" s="1"/>
  <c r="N232" i="9"/>
  <c r="O232" i="9" s="1"/>
  <c r="S232" i="9" s="1"/>
  <c r="Y232" i="9" s="1"/>
  <c r="S989" i="9"/>
  <c r="Y989" i="9" s="1"/>
  <c r="N1997" i="9"/>
  <c r="O1997" i="9" s="1"/>
  <c r="Q1997" i="9" s="1"/>
  <c r="N1795" i="9"/>
  <c r="O1795" i="9" s="1"/>
  <c r="Q1795" i="9" s="1"/>
  <c r="P980" i="1"/>
  <c r="S980" i="1" s="1"/>
  <c r="Y980" i="1" s="1"/>
  <c r="P465" i="1"/>
  <c r="Q465" i="1" s="1"/>
  <c r="T465" i="1" s="1"/>
  <c r="U465" i="1" s="1"/>
  <c r="N379" i="4"/>
  <c r="O379" i="4" s="1"/>
  <c r="Q379" i="4" s="1"/>
  <c r="N1760" i="9"/>
  <c r="O1760" i="9" s="1"/>
  <c r="Q1760" i="9" s="1"/>
  <c r="V1760" i="9" s="1"/>
  <c r="P228" i="9"/>
  <c r="S228" i="9" s="1"/>
  <c r="Y228" i="9" s="1"/>
  <c r="Q412" i="1"/>
  <c r="V412" i="1" s="1"/>
  <c r="Q2048" i="1"/>
  <c r="V2048" i="1" s="1"/>
  <c r="Q1819" i="4"/>
  <c r="V1819" i="4" s="1"/>
  <c r="Q2300" i="4"/>
  <c r="T2300" i="4" s="1"/>
  <c r="U2300" i="4" s="1"/>
  <c r="Q662" i="4"/>
  <c r="T662" i="4" s="1"/>
  <c r="U662" i="4" s="1"/>
  <c r="Q1491" i="4"/>
  <c r="V1491" i="4" s="1"/>
  <c r="Q1757" i="4"/>
  <c r="V1757" i="4" s="1"/>
  <c r="Q427" i="4"/>
  <c r="V427" i="4" s="1"/>
  <c r="S1528" i="1"/>
  <c r="Y1528" i="1" s="1"/>
  <c r="Q404" i="4"/>
  <c r="T404" i="4" s="1"/>
  <c r="U404" i="4" s="1"/>
  <c r="Q610" i="4"/>
  <c r="V610" i="4" s="1"/>
  <c r="P61" i="1"/>
  <c r="Q61" i="1" s="1"/>
  <c r="S2454" i="9"/>
  <c r="Y2454" i="9" s="1"/>
  <c r="S1286" i="9"/>
  <c r="Y1286" i="9" s="1"/>
  <c r="Q2422" i="9"/>
  <c r="T2422" i="9" s="1"/>
  <c r="U2422" i="9" s="1"/>
  <c r="P604" i="9"/>
  <c r="S604" i="9" s="1"/>
  <c r="Y604" i="9" s="1"/>
  <c r="Q1442" i="9"/>
  <c r="T1442" i="9" s="1"/>
  <c r="U1442" i="9" s="1"/>
  <c r="P2010" i="9"/>
  <c r="Q2010" i="9" s="1"/>
  <c r="N2317" i="1"/>
  <c r="O2317" i="1" s="1"/>
  <c r="Q2317" i="1" s="1"/>
  <c r="V2317" i="1" s="1"/>
  <c r="P1237" i="9"/>
  <c r="S1237" i="9" s="1"/>
  <c r="Y1237" i="9" s="1"/>
  <c r="P472" i="4"/>
  <c r="S472" i="4" s="1"/>
  <c r="Y472" i="4" s="1"/>
  <c r="Q727" i="4"/>
  <c r="T727" i="4" s="1"/>
  <c r="U727" i="4" s="1"/>
  <c r="N2282" i="1"/>
  <c r="O2282" i="1" s="1"/>
  <c r="S2282" i="1" s="1"/>
  <c r="Y2282" i="1" s="1"/>
  <c r="T79" i="4"/>
  <c r="U79" i="4" s="1"/>
  <c r="W79" i="4" s="1"/>
  <c r="N76" i="9"/>
  <c r="O76" i="9" s="1"/>
  <c r="Q76" i="9" s="1"/>
  <c r="Q1104" i="9"/>
  <c r="T1104" i="9" s="1"/>
  <c r="U1104" i="9" s="1"/>
  <c r="P1331" i="1"/>
  <c r="Q1331" i="1" s="1"/>
  <c r="V1331" i="1" s="1"/>
  <c r="Q1638" i="1"/>
  <c r="T1638" i="1" s="1"/>
  <c r="U1638" i="1" s="1"/>
  <c r="Q334" i="4"/>
  <c r="T334" i="4" s="1"/>
  <c r="U334" i="4" s="1"/>
  <c r="Q2342" i="4"/>
  <c r="V2342" i="4" s="1"/>
  <c r="Q2167" i="4"/>
  <c r="V2167" i="4" s="1"/>
  <c r="Q1769" i="4"/>
  <c r="V1769" i="4" s="1"/>
  <c r="Q1777" i="4"/>
  <c r="V1777" i="4" s="1"/>
  <c r="Q1526" i="4"/>
  <c r="T1526" i="4" s="1"/>
  <c r="U1526" i="4" s="1"/>
  <c r="Q675" i="4"/>
  <c r="V675" i="4" s="1"/>
  <c r="Q371" i="4"/>
  <c r="V371" i="4" s="1"/>
  <c r="Q1148" i="4"/>
  <c r="T1148" i="4" s="1"/>
  <c r="U1148" i="4" s="1"/>
  <c r="Q1066" i="4"/>
  <c r="T1066" i="4" s="1"/>
  <c r="U1066" i="4" s="1"/>
  <c r="Q1565" i="4"/>
  <c r="T1565" i="4" s="1"/>
  <c r="U1565" i="4" s="1"/>
  <c r="Q554" i="4"/>
  <c r="T554" i="4" s="1"/>
  <c r="U554" i="4" s="1"/>
  <c r="Q1752" i="4"/>
  <c r="T1752" i="4" s="1"/>
  <c r="U1752" i="4" s="1"/>
  <c r="Q2455" i="4"/>
  <c r="V2455" i="4" s="1"/>
  <c r="P183" i="1"/>
  <c r="S183" i="1" s="1"/>
  <c r="Y183" i="1" s="1"/>
  <c r="P1004" i="1"/>
  <c r="Q1004" i="1" s="1"/>
  <c r="V1004" i="1" s="1"/>
  <c r="P2274" i="1"/>
  <c r="S2274" i="1" s="1"/>
  <c r="Y2274" i="1" s="1"/>
  <c r="N616" i="1"/>
  <c r="O616" i="1" s="1"/>
  <c r="Q616" i="1" s="1"/>
  <c r="T616" i="1" s="1"/>
  <c r="U616" i="1" s="1"/>
  <c r="N1292" i="1"/>
  <c r="O1292" i="1" s="1"/>
  <c r="S1292" i="1" s="1"/>
  <c r="Y1292" i="1" s="1"/>
  <c r="S713" i="9"/>
  <c r="Y713" i="9" s="1"/>
  <c r="S2446" i="9"/>
  <c r="Y2446" i="9" s="1"/>
  <c r="N1227" i="9"/>
  <c r="O1227" i="9" s="1"/>
  <c r="Q1227" i="9" s="1"/>
  <c r="P93" i="9"/>
  <c r="Q93" i="9" s="1"/>
  <c r="S1489" i="9"/>
  <c r="Y1489" i="9" s="1"/>
  <c r="P1718" i="9"/>
  <c r="S1718" i="9" s="1"/>
  <c r="Y1718" i="9" s="1"/>
  <c r="S1361" i="4"/>
  <c r="Y1361" i="4" s="1"/>
  <c r="S548" i="4"/>
  <c r="Y548" i="4" s="1"/>
  <c r="Q317" i="1"/>
  <c r="T317" i="1" s="1"/>
  <c r="U317" i="1" s="1"/>
  <c r="Q840" i="1"/>
  <c r="T840" i="1" s="1"/>
  <c r="U840" i="1" s="1"/>
  <c r="S442" i="9"/>
  <c r="Y442" i="9" s="1"/>
  <c r="Q1575" i="9"/>
  <c r="V1575" i="9" s="1"/>
  <c r="Q878" i="9"/>
  <c r="V878" i="9" s="1"/>
  <c r="Q1319" i="1"/>
  <c r="T1319" i="1" s="1"/>
  <c r="U1319" i="1" s="1"/>
  <c r="Q1904" i="4"/>
  <c r="T1904" i="4" s="1"/>
  <c r="U1904" i="4" s="1"/>
  <c r="Q251" i="4"/>
  <c r="T251" i="4" s="1"/>
  <c r="U251" i="4" s="1"/>
  <c r="Q845" i="1"/>
  <c r="T845" i="1" s="1"/>
  <c r="U845" i="1" s="1"/>
  <c r="Q2152" i="1"/>
  <c r="T2152" i="1" s="1"/>
  <c r="U2152" i="1" s="1"/>
  <c r="Q93" i="1"/>
  <c r="V93" i="1" s="1"/>
  <c r="Q459" i="1"/>
  <c r="T459" i="1" s="1"/>
  <c r="U459" i="1" s="1"/>
  <c r="Q2496" i="1"/>
  <c r="T2496" i="1" s="1"/>
  <c r="U2496" i="1" s="1"/>
  <c r="S1781" i="1"/>
  <c r="Y1781" i="1" s="1"/>
  <c r="Q1615" i="1"/>
  <c r="V1615" i="1" s="1"/>
  <c r="Q2052" i="4"/>
  <c r="T2052" i="4" s="1"/>
  <c r="U2052" i="4" s="1"/>
  <c r="N1995" i="4"/>
  <c r="O1995" i="4" s="1"/>
  <c r="S1995" i="4" s="1"/>
  <c r="Y1995" i="4" s="1"/>
  <c r="P442" i="1"/>
  <c r="S442" i="1" s="1"/>
  <c r="Y442" i="1" s="1"/>
  <c r="N963" i="1"/>
  <c r="O963" i="1" s="1"/>
  <c r="Q963" i="1" s="1"/>
  <c r="T963" i="1" s="1"/>
  <c r="U963" i="1" s="1"/>
  <c r="N1543" i="1"/>
  <c r="O1543" i="1" s="1"/>
  <c r="S1543" i="1" s="1"/>
  <c r="Y1543" i="1" s="1"/>
  <c r="P1722" i="1"/>
  <c r="S1722" i="1" s="1"/>
  <c r="Y1722" i="1" s="1"/>
  <c r="S1933" i="9"/>
  <c r="Y1933" i="9" s="1"/>
  <c r="S1312" i="9"/>
  <c r="Y1312" i="9" s="1"/>
  <c r="Q457" i="9"/>
  <c r="T457" i="9" s="1"/>
  <c r="U457" i="9" s="1"/>
  <c r="P167" i="1"/>
  <c r="Q167" i="1" s="1"/>
  <c r="T167" i="1" s="1"/>
  <c r="U167" i="1" s="1"/>
  <c r="P1002" i="9"/>
  <c r="Q1002" i="9" s="1"/>
  <c r="P1863" i="9"/>
  <c r="Q1863" i="9" s="1"/>
  <c r="P2038" i="9"/>
  <c r="Q2038" i="9" s="1"/>
  <c r="S714" i="1"/>
  <c r="Y714" i="1" s="1"/>
  <c r="N945" i="1"/>
  <c r="O945" i="1" s="1"/>
  <c r="Q945" i="1" s="1"/>
  <c r="V945" i="1" s="1"/>
  <c r="S1583" i="4"/>
  <c r="Y1583" i="4" s="1"/>
  <c r="S354" i="4"/>
  <c r="Y354" i="4" s="1"/>
  <c r="Q2080" i="4"/>
  <c r="T2080" i="4" s="1"/>
  <c r="U2080" i="4" s="1"/>
  <c r="P2382" i="1"/>
  <c r="S2382" i="1" s="1"/>
  <c r="Y2382" i="1" s="1"/>
  <c r="P918" i="4"/>
  <c r="S918" i="4" s="1"/>
  <c r="Y918" i="4" s="1"/>
  <c r="N1221" i="4"/>
  <c r="O1221" i="4" s="1"/>
  <c r="Q1221" i="4" s="1"/>
  <c r="T1221" i="4" s="1"/>
  <c r="U1221" i="4" s="1"/>
  <c r="N920" i="4"/>
  <c r="O920" i="4" s="1"/>
  <c r="S920" i="4" s="1"/>
  <c r="Y920" i="4" s="1"/>
  <c r="N1931" i="1"/>
  <c r="O1931" i="1" s="1"/>
  <c r="S1931" i="1" s="1"/>
  <c r="Y1931" i="1" s="1"/>
  <c r="N1268" i="4"/>
  <c r="O1268" i="4" s="1"/>
  <c r="S1268" i="4" s="1"/>
  <c r="Y1268" i="4" s="1"/>
  <c r="N2134" i="1"/>
  <c r="O2134" i="1" s="1"/>
  <c r="Q2134" i="1" s="1"/>
  <c r="V2134" i="1" s="1"/>
  <c r="Q245" i="1"/>
  <c r="T245" i="1" s="1"/>
  <c r="U245" i="1" s="1"/>
  <c r="Q779" i="4"/>
  <c r="T779" i="4" s="1"/>
  <c r="U779" i="4" s="1"/>
  <c r="Q1072" i="4"/>
  <c r="T1072" i="4" s="1"/>
  <c r="U1072" i="4" s="1"/>
  <c r="Q394" i="4"/>
  <c r="V394" i="4" s="1"/>
  <c r="Q227" i="4"/>
  <c r="V227" i="4" s="1"/>
  <c r="Q668" i="4"/>
  <c r="T668" i="4" s="1"/>
  <c r="U668" i="4" s="1"/>
  <c r="Q1770" i="4"/>
  <c r="T1770" i="4" s="1"/>
  <c r="U1770" i="4" s="1"/>
  <c r="Q2171" i="4"/>
  <c r="V2171" i="4" s="1"/>
  <c r="Q1511" i="4"/>
  <c r="T1511" i="4" s="1"/>
  <c r="U1511" i="4" s="1"/>
  <c r="Q1536" i="4"/>
  <c r="T1536" i="4" s="1"/>
  <c r="U1536" i="4" s="1"/>
  <c r="Q2370" i="4"/>
  <c r="V2370" i="4" s="1"/>
  <c r="P2092" i="1"/>
  <c r="Q2092" i="1" s="1"/>
  <c r="T2092" i="1" s="1"/>
  <c r="U2092" i="1" s="1"/>
  <c r="P125" i="1"/>
  <c r="S125" i="1" s="1"/>
  <c r="Y125" i="1" s="1"/>
  <c r="N1949" i="1"/>
  <c r="O1949" i="1" s="1"/>
  <c r="Q1949" i="1" s="1"/>
  <c r="V1949" i="1" s="1"/>
  <c r="Q1712" i="4"/>
  <c r="T1712" i="4" s="1"/>
  <c r="U1712" i="4" s="1"/>
  <c r="Q1649" i="4"/>
  <c r="V1649" i="4" s="1"/>
  <c r="S2076" i="1"/>
  <c r="Y2076" i="1" s="1"/>
  <c r="Q1894" i="1"/>
  <c r="T1894" i="1" s="1"/>
  <c r="U1894" i="1" s="1"/>
  <c r="Q568" i="4"/>
  <c r="T568" i="4" s="1"/>
  <c r="U568" i="4" s="1"/>
  <c r="Q936" i="9"/>
  <c r="V936" i="9" s="1"/>
  <c r="Q1553" i="1"/>
  <c r="V1553" i="1" s="1"/>
  <c r="Q1342" i="4"/>
  <c r="T1342" i="4" s="1"/>
  <c r="U1342" i="4" s="1"/>
  <c r="Q1868" i="9"/>
  <c r="T1868" i="9" s="1"/>
  <c r="U1868" i="9" s="1"/>
  <c r="Q1544" i="1"/>
  <c r="T1544" i="1" s="1"/>
  <c r="U1544" i="1" s="1"/>
  <c r="Q1632" i="1"/>
  <c r="V1632" i="1" s="1"/>
  <c r="S459" i="1"/>
  <c r="Y459" i="1" s="1"/>
  <c r="S1487" i="1"/>
  <c r="Y1487" i="1" s="1"/>
  <c r="Q1132" i="1"/>
  <c r="V1132" i="1" s="1"/>
  <c r="S2492" i="1"/>
  <c r="Y2492" i="1" s="1"/>
  <c r="Q361" i="4"/>
  <c r="V361" i="4" s="1"/>
  <c r="S1329" i="1"/>
  <c r="Y1329" i="1" s="1"/>
  <c r="S1093" i="1"/>
  <c r="Y1093" i="1" s="1"/>
  <c r="S1553" i="1"/>
  <c r="Y1553" i="1" s="1"/>
  <c r="S840" i="1"/>
  <c r="Y840" i="1" s="1"/>
  <c r="Q1835" i="4"/>
  <c r="T1835" i="4" s="1"/>
  <c r="U1835" i="4" s="1"/>
  <c r="S1932" i="1"/>
  <c r="Y1932" i="1" s="1"/>
  <c r="Q341" i="1"/>
  <c r="T341" i="1" s="1"/>
  <c r="U341" i="1" s="1"/>
  <c r="S93" i="1"/>
  <c r="Y93" i="1" s="1"/>
  <c r="Q1462" i="4"/>
  <c r="T1462" i="4" s="1"/>
  <c r="U1462" i="4" s="1"/>
  <c r="Q692" i="4"/>
  <c r="T692" i="4" s="1"/>
  <c r="U692" i="4" s="1"/>
  <c r="Q1067" i="4"/>
  <c r="T1067" i="4" s="1"/>
  <c r="U1067" i="4" s="1"/>
  <c r="Q615" i="4"/>
  <c r="V615" i="4" s="1"/>
  <c r="Q1280" i="4"/>
  <c r="T1280" i="4" s="1"/>
  <c r="U1280" i="4" s="1"/>
  <c r="Q1485" i="4"/>
  <c r="T1485" i="4" s="1"/>
  <c r="U1485" i="4" s="1"/>
  <c r="Q1928" i="4"/>
  <c r="T1928" i="4" s="1"/>
  <c r="U1928" i="4" s="1"/>
  <c r="Q1730" i="1"/>
  <c r="V1730" i="1" s="1"/>
  <c r="N475" i="1"/>
  <c r="O475" i="1" s="1"/>
  <c r="Q475" i="1" s="1"/>
  <c r="V932" i="9"/>
  <c r="X932" i="9" s="1"/>
  <c r="Q190" i="9"/>
  <c r="V190" i="9" s="1"/>
  <c r="P1436" i="1"/>
  <c r="Q1436" i="1" s="1"/>
  <c r="T1436" i="1" s="1"/>
  <c r="U1436" i="1" s="1"/>
  <c r="S932" i="9"/>
  <c r="Y932" i="9" s="1"/>
  <c r="N539" i="1"/>
  <c r="O539" i="1" s="1"/>
  <c r="S539" i="1" s="1"/>
  <c r="Y539" i="1" s="1"/>
  <c r="S125" i="4"/>
  <c r="Y125" i="4" s="1"/>
  <c r="S1861" i="4"/>
  <c r="Y1861" i="4" s="1"/>
  <c r="Q1978" i="4"/>
  <c r="T1978" i="4" s="1"/>
  <c r="U1978" i="4" s="1"/>
  <c r="Q311" i="4"/>
  <c r="T311" i="4" s="1"/>
  <c r="U311" i="4" s="1"/>
  <c r="S845" i="1"/>
  <c r="Y845" i="1" s="1"/>
  <c r="S1223" i="1"/>
  <c r="Y1223" i="1" s="1"/>
  <c r="Q1858" i="4"/>
  <c r="V1858" i="4" s="1"/>
  <c r="Q958" i="4"/>
  <c r="T958" i="4" s="1"/>
  <c r="U958" i="4" s="1"/>
  <c r="Q2071" i="4"/>
  <c r="V2071" i="4" s="1"/>
  <c r="Q1793" i="4"/>
  <c r="V1793" i="4" s="1"/>
  <c r="Q1409" i="4"/>
  <c r="T1409" i="4" s="1"/>
  <c r="U1409" i="4" s="1"/>
  <c r="Q592" i="4"/>
  <c r="T592" i="4" s="1"/>
  <c r="U592" i="4" s="1"/>
  <c r="Q112" i="4"/>
  <c r="T112" i="4" s="1"/>
  <c r="U112" i="4" s="1"/>
  <c r="Q105" i="4"/>
  <c r="V105" i="4" s="1"/>
  <c r="Q716" i="4"/>
  <c r="T716" i="4" s="1"/>
  <c r="U716" i="4" s="1"/>
  <c r="N2164" i="1"/>
  <c r="O2164" i="1" s="1"/>
  <c r="Q2164" i="1" s="1"/>
  <c r="T2164" i="1" s="1"/>
  <c r="U2164" i="1" s="1"/>
  <c r="N542" i="1"/>
  <c r="O542" i="1" s="1"/>
  <c r="Q542" i="1" s="1"/>
  <c r="V542" i="1" s="1"/>
  <c r="S591" i="1"/>
  <c r="Y591" i="1" s="1"/>
  <c r="Q591" i="9"/>
  <c r="V591" i="9" s="1"/>
  <c r="Q1410" i="9"/>
  <c r="V1410" i="9" s="1"/>
  <c r="N22" i="9"/>
  <c r="O22" i="9" s="1"/>
  <c r="S22" i="9" s="1"/>
  <c r="Y22" i="9" s="1"/>
  <c r="P112" i="9"/>
  <c r="S112" i="9" s="1"/>
  <c r="Y112" i="9" s="1"/>
  <c r="P1067" i="9"/>
  <c r="Q1067" i="9" s="1"/>
  <c r="N1103" i="9"/>
  <c r="O1103" i="9" s="1"/>
  <c r="Q1103" i="9" s="1"/>
  <c r="S752" i="4"/>
  <c r="Y752" i="4" s="1"/>
  <c r="Q1970" i="4"/>
  <c r="T1970" i="4" s="1"/>
  <c r="U1970" i="4" s="1"/>
  <c r="Q1728" i="4"/>
  <c r="T1728" i="4" s="1"/>
  <c r="U1728" i="4" s="1"/>
  <c r="Q848" i="4"/>
  <c r="V848" i="4" s="1"/>
  <c r="N865" i="4"/>
  <c r="O865" i="4" s="1"/>
  <c r="S865" i="4" s="1"/>
  <c r="Y865" i="4" s="1"/>
  <c r="P1625" i="1"/>
  <c r="Q1625" i="1" s="1"/>
  <c r="T1625" i="1" s="1"/>
  <c r="U1625" i="1" s="1"/>
  <c r="P1134" i="1"/>
  <c r="Q1134" i="1" s="1"/>
  <c r="N2360" i="1"/>
  <c r="O2360" i="1" s="1"/>
  <c r="S2360" i="1" s="1"/>
  <c r="Y2360" i="1" s="1"/>
  <c r="Q1383" i="9"/>
  <c r="T1383" i="9" s="1"/>
  <c r="U1383" i="9" s="1"/>
  <c r="Q2257" i="9"/>
  <c r="V2257" i="9" s="1"/>
  <c r="Q2314" i="9"/>
  <c r="T2314" i="9" s="1"/>
  <c r="U2314" i="9" s="1"/>
  <c r="P1821" i="1"/>
  <c r="Q1821" i="1" s="1"/>
  <c r="V1821" i="1" s="1"/>
  <c r="P153" i="9"/>
  <c r="Q153" i="9" s="1"/>
  <c r="Q2011" i="9"/>
  <c r="V2011" i="9" s="1"/>
  <c r="S715" i="9"/>
  <c r="Y715" i="9" s="1"/>
  <c r="V181" i="9"/>
  <c r="X181" i="9" s="1"/>
  <c r="V1489" i="9"/>
  <c r="X1489" i="9" s="1"/>
  <c r="V2240" i="9"/>
  <c r="W2240" i="9" s="1"/>
  <c r="V1111" i="9"/>
  <c r="W1111" i="9" s="1"/>
  <c r="T1589" i="9"/>
  <c r="U1589" i="9" s="1"/>
  <c r="X1589" i="9" s="1"/>
  <c r="T955" i="9"/>
  <c r="U955" i="9" s="1"/>
  <c r="X955" i="9" s="1"/>
  <c r="N1475" i="9"/>
  <c r="O1475" i="9" s="1"/>
  <c r="Q1475" i="9" s="1"/>
  <c r="T1475" i="9" s="1"/>
  <c r="U1475" i="9" s="1"/>
  <c r="S1118" i="9"/>
  <c r="Y1118" i="9" s="1"/>
  <c r="N439" i="1"/>
  <c r="O439" i="1" s="1"/>
  <c r="Q439" i="1" s="1"/>
  <c r="V439" i="1" s="1"/>
  <c r="S1584" i="9"/>
  <c r="Y1584" i="9" s="1"/>
  <c r="Q721" i="9"/>
  <c r="T721" i="9" s="1"/>
  <c r="U721" i="9" s="1"/>
  <c r="S366" i="9"/>
  <c r="Y366" i="9" s="1"/>
  <c r="S2381" i="9"/>
  <c r="Y2381" i="9" s="1"/>
  <c r="Q1898" i="9"/>
  <c r="V1898" i="9" s="1"/>
  <c r="Q1329" i="9"/>
  <c r="V1329" i="9" s="1"/>
  <c r="Q2305" i="9"/>
  <c r="V2305" i="9" s="1"/>
  <c r="Q1022" i="1"/>
  <c r="V1022" i="1" s="1"/>
  <c r="S2351" i="1"/>
  <c r="Y2351" i="1" s="1"/>
  <c r="S779" i="1"/>
  <c r="Y779" i="1" s="1"/>
  <c r="S99" i="1"/>
  <c r="Y99" i="1" s="1"/>
  <c r="S521" i="9"/>
  <c r="Y521" i="9" s="1"/>
  <c r="Q1407" i="9"/>
  <c r="T1407" i="9" s="1"/>
  <c r="U1407" i="9" s="1"/>
  <c r="S1671" i="9"/>
  <c r="Y1671" i="9" s="1"/>
  <c r="Q703" i="9"/>
  <c r="T703" i="9" s="1"/>
  <c r="U703" i="9" s="1"/>
  <c r="Q384" i="9"/>
  <c r="T384" i="9" s="1"/>
  <c r="U384" i="9" s="1"/>
  <c r="S1488" i="9"/>
  <c r="Y1488" i="9" s="1"/>
  <c r="Q455" i="9"/>
  <c r="T455" i="9" s="1"/>
  <c r="U455" i="9" s="1"/>
  <c r="Q466" i="9"/>
  <c r="T466" i="9" s="1"/>
  <c r="U466" i="9" s="1"/>
  <c r="Q486" i="9"/>
  <c r="T486" i="9" s="1"/>
  <c r="U486" i="9" s="1"/>
  <c r="Q1686" i="9"/>
  <c r="T1686" i="9" s="1"/>
  <c r="U1686" i="9" s="1"/>
  <c r="Q499" i="9"/>
  <c r="V499" i="9" s="1"/>
  <c r="S772" i="1"/>
  <c r="Y772" i="1" s="1"/>
  <c r="Q597" i="4"/>
  <c r="V597" i="4" s="1"/>
  <c r="Q2105" i="4"/>
  <c r="T2105" i="4" s="1"/>
  <c r="U2105" i="4" s="1"/>
  <c r="P1915" i="1"/>
  <c r="S1915" i="1" s="1"/>
  <c r="Y1915" i="1" s="1"/>
  <c r="P2291" i="1"/>
  <c r="S2291" i="1" s="1"/>
  <c r="Y2291" i="1" s="1"/>
  <c r="P471" i="1"/>
  <c r="S471" i="1" s="1"/>
  <c r="Y471" i="1" s="1"/>
  <c r="S483" i="9"/>
  <c r="Y483" i="9" s="1"/>
  <c r="S703" i="9"/>
  <c r="Y703" i="9" s="1"/>
  <c r="S466" i="9"/>
  <c r="Y466" i="9" s="1"/>
  <c r="S455" i="9"/>
  <c r="Y455" i="9" s="1"/>
  <c r="S1026" i="9"/>
  <c r="Y1026" i="9" s="1"/>
  <c r="N1793" i="9"/>
  <c r="O1793" i="9" s="1"/>
  <c r="S1793" i="9" s="1"/>
  <c r="Y1793" i="9" s="1"/>
  <c r="S722" i="1"/>
  <c r="Y722" i="1" s="1"/>
  <c r="Q1603" i="4"/>
  <c r="T1603" i="4" s="1"/>
  <c r="U1603" i="4" s="1"/>
  <c r="Q99" i="1"/>
  <c r="V99" i="1" s="1"/>
  <c r="N162" i="1"/>
  <c r="O162" i="1" s="1"/>
  <c r="S162" i="1" s="1"/>
  <c r="Y162" i="1" s="1"/>
  <c r="Q1671" i="9"/>
  <c r="T1671" i="9" s="1"/>
  <c r="U1671" i="9" s="1"/>
  <c r="S1390" i="9"/>
  <c r="Y1390" i="9" s="1"/>
  <c r="Q1668" i="9"/>
  <c r="V1668" i="9" s="1"/>
  <c r="Q2234" i="9"/>
  <c r="T2234" i="9" s="1"/>
  <c r="U2234" i="9" s="1"/>
  <c r="Q1593" i="9"/>
  <c r="V1593" i="9" s="1"/>
  <c r="P448" i="9"/>
  <c r="S448" i="9" s="1"/>
  <c r="Y448" i="9" s="1"/>
  <c r="S1994" i="4"/>
  <c r="Y1994" i="4" s="1"/>
  <c r="S1310" i="9"/>
  <c r="Y1310" i="9" s="1"/>
  <c r="N1164" i="4"/>
  <c r="O1164" i="4" s="1"/>
  <c r="Q1164" i="4" s="1"/>
  <c r="T1164" i="4" s="1"/>
  <c r="U1164" i="4" s="1"/>
  <c r="N264" i="1"/>
  <c r="O264" i="1" s="1"/>
  <c r="S264" i="1" s="1"/>
  <c r="Y264" i="1" s="1"/>
  <c r="S2191" i="9"/>
  <c r="Y2191" i="9" s="1"/>
  <c r="N172" i="9"/>
  <c r="O172" i="9" s="1"/>
  <c r="Q172" i="9" s="1"/>
  <c r="Q1117" i="4"/>
  <c r="V1117" i="4" s="1"/>
  <c r="Q1284" i="4"/>
  <c r="V1284" i="4" s="1"/>
  <c r="V2045" i="9"/>
  <c r="W2045" i="9" s="1"/>
  <c r="Q1332" i="9"/>
  <c r="V1332" i="9" s="1"/>
  <c r="Q1890" i="9"/>
  <c r="T1890" i="9" s="1"/>
  <c r="U1890" i="9" s="1"/>
  <c r="P1105" i="9"/>
  <c r="S1105" i="9" s="1"/>
  <c r="Y1105" i="9" s="1"/>
  <c r="T1026" i="9"/>
  <c r="U1026" i="9" s="1"/>
  <c r="W1026" i="9" s="1"/>
  <c r="S1385" i="4"/>
  <c r="Y1385" i="4" s="1"/>
  <c r="S2043" i="4"/>
  <c r="Y2043" i="4" s="1"/>
  <c r="P2251" i="9"/>
  <c r="S2251" i="9" s="1"/>
  <c r="Y2251" i="9" s="1"/>
  <c r="S2487" i="9"/>
  <c r="Y2487" i="9" s="1"/>
  <c r="N2108" i="4"/>
  <c r="O2108" i="4" s="1"/>
  <c r="S2108" i="4" s="1"/>
  <c r="Y2108" i="4" s="1"/>
  <c r="P1721" i="1"/>
  <c r="Q1721" i="1" s="1"/>
  <c r="V1721" i="1" s="1"/>
  <c r="S426" i="9"/>
  <c r="Y426" i="9" s="1"/>
  <c r="S1339" i="9"/>
  <c r="Y1339" i="9" s="1"/>
  <c r="Q549" i="9"/>
  <c r="T549" i="9" s="1"/>
  <c r="U549" i="9" s="1"/>
  <c r="S2153" i="9"/>
  <c r="Y2153" i="9" s="1"/>
  <c r="Q2390" i="9"/>
  <c r="T2390" i="9" s="1"/>
  <c r="U2390" i="9" s="1"/>
  <c r="N1663" i="1"/>
  <c r="O1663" i="1" s="1"/>
  <c r="S673" i="9"/>
  <c r="Y673" i="9" s="1"/>
  <c r="Q1471" i="9"/>
  <c r="T1471" i="9" s="1"/>
  <c r="U1471" i="9" s="1"/>
  <c r="S1889" i="9"/>
  <c r="Y1889" i="9" s="1"/>
  <c r="P1379" i="1"/>
  <c r="Q1379" i="1" s="1"/>
  <c r="V1379" i="1" s="1"/>
  <c r="P1490" i="1"/>
  <c r="Q1490" i="1" s="1"/>
  <c r="P2252" i="1"/>
  <c r="Q2252" i="1" s="1"/>
  <c r="T2252" i="1" s="1"/>
  <c r="U2252" i="1" s="1"/>
  <c r="Q1231" i="4"/>
  <c r="T1231" i="4" s="1"/>
  <c r="U1231" i="4" s="1"/>
  <c r="P638" i="1"/>
  <c r="Q638" i="1" s="1"/>
  <c r="T638" i="1" s="1"/>
  <c r="U638" i="1" s="1"/>
  <c r="N1395" i="4"/>
  <c r="O1395" i="4" s="1"/>
  <c r="S1395" i="4" s="1"/>
  <c r="Y1395" i="4" s="1"/>
  <c r="P1454" i="9"/>
  <c r="S1454" i="9" s="1"/>
  <c r="Y1454" i="9" s="1"/>
  <c r="P2437" i="9"/>
  <c r="S2437" i="9" s="1"/>
  <c r="Y2437" i="9" s="1"/>
  <c r="N1112" i="9"/>
  <c r="O1112" i="9" s="1"/>
  <c r="Q1112" i="9" s="1"/>
  <c r="S1244" i="9"/>
  <c r="Y1244" i="9" s="1"/>
  <c r="S721" i="9"/>
  <c r="Y721" i="9" s="1"/>
  <c r="Q1370" i="9"/>
  <c r="T1370" i="9" s="1"/>
  <c r="U1370" i="9" s="1"/>
  <c r="S499" i="9"/>
  <c r="Y499" i="9" s="1"/>
  <c r="S346" i="9"/>
  <c r="Y346" i="9" s="1"/>
  <c r="S836" i="1"/>
  <c r="Y836" i="1" s="1"/>
  <c r="S2496" i="1"/>
  <c r="Y2496" i="1" s="1"/>
  <c r="Q1217" i="4"/>
  <c r="T1217" i="4" s="1"/>
  <c r="U1217" i="4" s="1"/>
  <c r="Q695" i="4"/>
  <c r="V695" i="4" s="1"/>
  <c r="Q1969" i="4"/>
  <c r="T1969" i="4" s="1"/>
  <c r="U1969" i="4" s="1"/>
  <c r="S1766" i="1"/>
  <c r="Y1766" i="1" s="1"/>
  <c r="Q1385" i="1"/>
  <c r="V1385" i="1" s="1"/>
  <c r="Q1938" i="1"/>
  <c r="V1938" i="1" s="1"/>
  <c r="Q2278" i="1"/>
  <c r="T2278" i="1" s="1"/>
  <c r="U2278" i="1" s="1"/>
  <c r="Q288" i="4"/>
  <c r="V288" i="4" s="1"/>
  <c r="P830" i="1"/>
  <c r="Q830" i="1" s="1"/>
  <c r="Q1545" i="9"/>
  <c r="V1545" i="9" s="1"/>
  <c r="Q573" i="9"/>
  <c r="T573" i="9" s="1"/>
  <c r="U573" i="9" s="1"/>
  <c r="N34" i="9"/>
  <c r="O34" i="9" s="1"/>
  <c r="Q34" i="9" s="1"/>
  <c r="S181" i="9"/>
  <c r="Y181" i="9" s="1"/>
  <c r="N1020" i="9"/>
  <c r="O1020" i="9" s="1"/>
  <c r="S1020" i="9" s="1"/>
  <c r="Y1020" i="9" s="1"/>
  <c r="P1202" i="9"/>
  <c r="S1202" i="9" s="1"/>
  <c r="Y1202" i="9" s="1"/>
  <c r="S2300" i="9"/>
  <c r="Y2300" i="9" s="1"/>
  <c r="N798" i="4"/>
  <c r="O798" i="4" s="1"/>
  <c r="S798" i="4" s="1"/>
  <c r="Y798" i="4" s="1"/>
  <c r="N2181" i="4"/>
  <c r="O2181" i="4" s="1"/>
  <c r="Q2181" i="4" s="1"/>
  <c r="T2181" i="4" s="1"/>
  <c r="U2181" i="4" s="1"/>
  <c r="Q1791" i="4"/>
  <c r="T1791" i="4" s="1"/>
  <c r="U1791" i="4" s="1"/>
  <c r="Q505" i="4"/>
  <c r="T505" i="4" s="1"/>
  <c r="U505" i="4" s="1"/>
  <c r="Q441" i="4"/>
  <c r="T441" i="4" s="1"/>
  <c r="U441" i="4" s="1"/>
  <c r="Q2402" i="4"/>
  <c r="V2402" i="4" s="1"/>
  <c r="Q1848" i="9"/>
  <c r="T1848" i="9" s="1"/>
  <c r="U1848" i="9" s="1"/>
  <c r="Q743" i="9"/>
  <c r="V743" i="9" s="1"/>
  <c r="Q1514" i="9"/>
  <c r="V1514" i="9" s="1"/>
  <c r="S718" i="9"/>
  <c r="Y718" i="9" s="1"/>
  <c r="Q200" i="4"/>
  <c r="V200" i="4" s="1"/>
  <c r="S751" i="9"/>
  <c r="Y751" i="9" s="1"/>
  <c r="S449" i="9"/>
  <c r="Y449" i="9" s="1"/>
  <c r="Q1546" i="1"/>
  <c r="V1546" i="1" s="1"/>
  <c r="Q1660" i="4"/>
  <c r="T1660" i="4" s="1"/>
  <c r="U1660" i="4" s="1"/>
  <c r="S1430" i="1"/>
  <c r="Y1430" i="1" s="1"/>
  <c r="Q2173" i="1"/>
  <c r="V2173" i="1" s="1"/>
  <c r="S810" i="1"/>
  <c r="Y810" i="1" s="1"/>
  <c r="S586" i="9"/>
  <c r="Y586" i="9" s="1"/>
  <c r="P970" i="1"/>
  <c r="Q970" i="1" s="1"/>
  <c r="T970" i="1" s="1"/>
  <c r="U970" i="1" s="1"/>
  <c r="P2149" i="4"/>
  <c r="Q2149" i="4" s="1"/>
  <c r="V2149" i="4" s="1"/>
  <c r="P1452" i="4"/>
  <c r="S1452" i="4" s="1"/>
  <c r="Y1452" i="4" s="1"/>
  <c r="Q799" i="9"/>
  <c r="T799" i="9" s="1"/>
  <c r="U799" i="9" s="1"/>
  <c r="S1370" i="9"/>
  <c r="Y1370" i="9" s="1"/>
  <c r="Q2414" i="9"/>
  <c r="V2414" i="9" s="1"/>
  <c r="Q449" i="9"/>
  <c r="V449" i="9" s="1"/>
  <c r="Q752" i="9"/>
  <c r="T752" i="9" s="1"/>
  <c r="U752" i="9" s="1"/>
  <c r="S2103" i="9"/>
  <c r="Y2103" i="9" s="1"/>
  <c r="S641" i="9"/>
  <c r="Y641" i="9" s="1"/>
  <c r="P1462" i="9"/>
  <c r="Q1462" i="9" s="1"/>
  <c r="S223" i="9"/>
  <c r="Y223" i="9" s="1"/>
  <c r="S1131" i="9"/>
  <c r="Y1131" i="9" s="1"/>
  <c r="S381" i="1"/>
  <c r="Y381" i="1" s="1"/>
  <c r="Q1713" i="4"/>
  <c r="V1713" i="4" s="1"/>
  <c r="S2173" i="1"/>
  <c r="Y2173" i="1" s="1"/>
  <c r="P1478" i="1"/>
  <c r="Q1478" i="1" s="1"/>
  <c r="T1478" i="1" s="1"/>
  <c r="U1478" i="1" s="1"/>
  <c r="N1895" i="1"/>
  <c r="O1895" i="1" s="1"/>
  <c r="Q1895" i="1" s="1"/>
  <c r="T1895" i="1" s="1"/>
  <c r="U1895" i="1" s="1"/>
  <c r="P1275" i="1"/>
  <c r="S1275" i="1" s="1"/>
  <c r="Y1275" i="1" s="1"/>
  <c r="P236" i="1"/>
  <c r="Q236" i="1" s="1"/>
  <c r="V236" i="1" s="1"/>
  <c r="S952" i="9"/>
  <c r="Y952" i="9" s="1"/>
  <c r="Q341" i="9"/>
  <c r="T341" i="9" s="1"/>
  <c r="U341" i="9" s="1"/>
  <c r="Q401" i="9"/>
  <c r="T401" i="9" s="1"/>
  <c r="U401" i="9" s="1"/>
  <c r="N2288" i="9"/>
  <c r="O2288" i="9" s="1"/>
  <c r="Q2288" i="9" s="1"/>
  <c r="P608" i="1"/>
  <c r="Q608" i="1" s="1"/>
  <c r="V608" i="1" s="1"/>
  <c r="S102" i="4"/>
  <c r="Y102" i="4" s="1"/>
  <c r="S1463" i="1"/>
  <c r="Y1463" i="1" s="1"/>
  <c r="Q1761" i="4"/>
  <c r="V1761" i="4" s="1"/>
  <c r="Q2102" i="4"/>
  <c r="V2102" i="4" s="1"/>
  <c r="P132" i="1"/>
  <c r="S132" i="1" s="1"/>
  <c r="Y132" i="1" s="1"/>
  <c r="P1230" i="1"/>
  <c r="Q1230" i="1" s="1"/>
  <c r="V1230" i="1" s="1"/>
  <c r="N769" i="1"/>
  <c r="O769" i="1" s="1"/>
  <c r="Q769" i="1" s="1"/>
  <c r="V769" i="1" s="1"/>
  <c r="N1715" i="4"/>
  <c r="O1715" i="4" s="1"/>
  <c r="S1715" i="4" s="1"/>
  <c r="Y1715" i="4" s="1"/>
  <c r="Q939" i="9"/>
  <c r="V939" i="9" s="1"/>
  <c r="S2120" i="9"/>
  <c r="Y2120" i="9" s="1"/>
  <c r="Q1326" i="9"/>
  <c r="V1326" i="9" s="1"/>
  <c r="Q787" i="9"/>
  <c r="V787" i="9" s="1"/>
  <c r="S580" i="9"/>
  <c r="Y580" i="9" s="1"/>
  <c r="S1824" i="9"/>
  <c r="Y1824" i="9" s="1"/>
  <c r="N131" i="9"/>
  <c r="O131" i="9" s="1"/>
  <c r="Q131" i="9" s="1"/>
  <c r="N1619" i="9"/>
  <c r="O1619" i="9" s="1"/>
  <c r="S1619" i="9" s="1"/>
  <c r="Y1619" i="9" s="1"/>
  <c r="N280" i="9"/>
  <c r="O280" i="9" s="1"/>
  <c r="Q280" i="9" s="1"/>
  <c r="Q62" i="1"/>
  <c r="T62" i="1" s="1"/>
  <c r="U62" i="1" s="1"/>
  <c r="Q268" i="4"/>
  <c r="T268" i="4" s="1"/>
  <c r="U268" i="4" s="1"/>
  <c r="V2174" i="9"/>
  <c r="X2174" i="9" s="1"/>
  <c r="V196" i="9"/>
  <c r="W196" i="9" s="1"/>
  <c r="V1003" i="9"/>
  <c r="W1003" i="9" s="1"/>
  <c r="V88" i="9"/>
  <c r="W88" i="9" s="1"/>
  <c r="V1144" i="9"/>
  <c r="W1144" i="9" s="1"/>
  <c r="T989" i="9"/>
  <c r="U989" i="9" s="1"/>
  <c r="W989" i="9" s="1"/>
  <c r="V2079" i="9"/>
  <c r="X2079" i="9" s="1"/>
  <c r="T125" i="4"/>
  <c r="U125" i="4" s="1"/>
  <c r="W125" i="4" s="1"/>
  <c r="P146" i="9"/>
  <c r="Q146" i="9" s="1"/>
  <c r="T146" i="9" s="1"/>
  <c r="U146" i="9" s="1"/>
  <c r="S1540" i="9"/>
  <c r="Y1540" i="9" s="1"/>
  <c r="S1618" i="9"/>
  <c r="Y1618" i="9" s="1"/>
  <c r="S1454" i="4"/>
  <c r="Y1454" i="4" s="1"/>
  <c r="Q925" i="9"/>
  <c r="V925" i="9" s="1"/>
  <c r="Q859" i="9"/>
  <c r="T859" i="9" s="1"/>
  <c r="U859" i="9" s="1"/>
  <c r="Q2491" i="9"/>
  <c r="T2491" i="9" s="1"/>
  <c r="U2491" i="9" s="1"/>
  <c r="S1367" i="9"/>
  <c r="Y1367" i="9" s="1"/>
  <c r="Q842" i="9"/>
  <c r="V842" i="9" s="1"/>
  <c r="Q1310" i="9"/>
  <c r="T1310" i="9" s="1"/>
  <c r="U1310" i="9" s="1"/>
  <c r="Q873" i="9"/>
  <c r="T873" i="9" s="1"/>
  <c r="U873" i="9" s="1"/>
  <c r="S437" i="9"/>
  <c r="Y437" i="9" s="1"/>
  <c r="Q1588" i="9"/>
  <c r="V1588" i="9" s="1"/>
  <c r="Q2340" i="9"/>
  <c r="V2340" i="9" s="1"/>
  <c r="S1447" i="9"/>
  <c r="Y1447" i="9" s="1"/>
  <c r="S568" i="4"/>
  <c r="Y568" i="4" s="1"/>
  <c r="S936" i="9"/>
  <c r="Y936" i="9" s="1"/>
  <c r="Q2129" i="9"/>
  <c r="V2129" i="9" s="1"/>
  <c r="Q2385" i="9"/>
  <c r="V2385" i="9" s="1"/>
  <c r="S737" i="9"/>
  <c r="Y737" i="9" s="1"/>
  <c r="Q745" i="9"/>
  <c r="V745" i="9" s="1"/>
  <c r="S884" i="9"/>
  <c r="Y884" i="9" s="1"/>
  <c r="Q1374" i="4"/>
  <c r="T1374" i="4" s="1"/>
  <c r="U1374" i="4" s="1"/>
  <c r="Q1280" i="1"/>
  <c r="T1280" i="1" s="1"/>
  <c r="U1280" i="1" s="1"/>
  <c r="S1419" i="1"/>
  <c r="Y1419" i="1" s="1"/>
  <c r="Q777" i="4"/>
  <c r="T777" i="4" s="1"/>
  <c r="U777" i="4" s="1"/>
  <c r="Q1922" i="4"/>
  <c r="T1922" i="4" s="1"/>
  <c r="U1922" i="4" s="1"/>
  <c r="Q763" i="4"/>
  <c r="V763" i="4" s="1"/>
  <c r="Q1902" i="4"/>
  <c r="V1902" i="4" s="1"/>
  <c r="Q1655" i="4"/>
  <c r="T1655" i="4" s="1"/>
  <c r="U1655" i="4" s="1"/>
  <c r="Q989" i="4"/>
  <c r="T989" i="4" s="1"/>
  <c r="U989" i="4" s="1"/>
  <c r="S2447" i="1"/>
  <c r="Y2447" i="1" s="1"/>
  <c r="Q2216" i="1"/>
  <c r="V2216" i="1" s="1"/>
  <c r="S1000" i="1"/>
  <c r="Y1000" i="1" s="1"/>
  <c r="Q1442" i="4"/>
  <c r="T1442" i="4" s="1"/>
  <c r="U1442" i="4" s="1"/>
  <c r="Q810" i="1"/>
  <c r="V810" i="1" s="1"/>
  <c r="Q440" i="1"/>
  <c r="V440" i="1" s="1"/>
  <c r="Q1430" i="1"/>
  <c r="T1430" i="1" s="1"/>
  <c r="U1430" i="1" s="1"/>
  <c r="Q2268" i="1"/>
  <c r="V2268" i="1" s="1"/>
  <c r="P989" i="1"/>
  <c r="S989" i="1" s="1"/>
  <c r="Y989" i="1" s="1"/>
  <c r="N1133" i="1"/>
  <c r="O1133" i="1" s="1"/>
  <c r="S1133" i="1" s="1"/>
  <c r="Y1133" i="1" s="1"/>
  <c r="P663" i="1"/>
  <c r="Q663" i="1" s="1"/>
  <c r="V663" i="1" s="1"/>
  <c r="P750" i="1"/>
  <c r="S750" i="1" s="1"/>
  <c r="Y750" i="1" s="1"/>
  <c r="P1323" i="1"/>
  <c r="S1323" i="1" s="1"/>
  <c r="Y1323" i="1" s="1"/>
  <c r="N1995" i="1"/>
  <c r="O1995" i="1" s="1"/>
  <c r="Q1995" i="1" s="1"/>
  <c r="T1995" i="1" s="1"/>
  <c r="U1995" i="1" s="1"/>
  <c r="S726" i="9"/>
  <c r="Y726" i="9" s="1"/>
  <c r="Q1443" i="9"/>
  <c r="T1443" i="9" s="1"/>
  <c r="U1443" i="9" s="1"/>
  <c r="Q509" i="9"/>
  <c r="V509" i="9" s="1"/>
  <c r="Q346" i="9"/>
  <c r="T346" i="9" s="1"/>
  <c r="U346" i="9" s="1"/>
  <c r="Q1578" i="9"/>
  <c r="T1578" i="9" s="1"/>
  <c r="U1578" i="9" s="1"/>
  <c r="P299" i="9"/>
  <c r="Q299" i="9" s="1"/>
  <c r="P1430" i="9"/>
  <c r="Q1430" i="9" s="1"/>
  <c r="P2418" i="9"/>
  <c r="Q2418" i="9" s="1"/>
  <c r="P1631" i="9"/>
  <c r="S1631" i="9" s="1"/>
  <c r="Y1631" i="9" s="1"/>
  <c r="Q742" i="9"/>
  <c r="V742" i="9" s="1"/>
  <c r="P87" i="9"/>
  <c r="S87" i="9" s="1"/>
  <c r="Y87" i="9" s="1"/>
  <c r="P1943" i="9"/>
  <c r="S1943" i="9" s="1"/>
  <c r="Y1943" i="9" s="1"/>
  <c r="P2269" i="4"/>
  <c r="S2269" i="4" s="1"/>
  <c r="Y2269" i="4" s="1"/>
  <c r="S1293" i="4"/>
  <c r="Y1293" i="4" s="1"/>
  <c r="N1990" i="4"/>
  <c r="O1990" i="4" s="1"/>
  <c r="S1990" i="4" s="1"/>
  <c r="Y1990" i="4" s="1"/>
  <c r="Q324" i="9"/>
  <c r="V324" i="9" s="1"/>
  <c r="S2113" i="9"/>
  <c r="Y2113" i="9" s="1"/>
  <c r="Q326" i="9"/>
  <c r="V326" i="9" s="1"/>
  <c r="S1328" i="9"/>
  <c r="Y1328" i="9" s="1"/>
  <c r="Q508" i="9"/>
  <c r="V508" i="9" s="1"/>
  <c r="S1514" i="9"/>
  <c r="Y1514" i="9" s="1"/>
  <c r="Q11" i="4"/>
  <c r="T11" i="4" s="1"/>
  <c r="U11" i="4" s="1"/>
  <c r="Q1308" i="1"/>
  <c r="T1308" i="1" s="1"/>
  <c r="U1308" i="1" s="1"/>
  <c r="Q2138" i="4"/>
  <c r="T2138" i="4" s="1"/>
  <c r="U2138" i="4" s="1"/>
  <c r="Q1019" i="4"/>
  <c r="V1019" i="4" s="1"/>
  <c r="Q701" i="4"/>
  <c r="V701" i="4" s="1"/>
  <c r="Q228" i="4"/>
  <c r="V228" i="4" s="1"/>
  <c r="Q902" i="4"/>
  <c r="T902" i="4" s="1"/>
  <c r="U902" i="4" s="1"/>
  <c r="Q1348" i="4"/>
  <c r="T1348" i="4" s="1"/>
  <c r="U1348" i="4" s="1"/>
  <c r="P785" i="1"/>
  <c r="Q785" i="1" s="1"/>
  <c r="T785" i="1" s="1"/>
  <c r="U785" i="1" s="1"/>
  <c r="N486" i="1"/>
  <c r="O486" i="1" s="1"/>
  <c r="Q486" i="1" s="1"/>
  <c r="T486" i="1" s="1"/>
  <c r="U486" i="1" s="1"/>
  <c r="N1869" i="1"/>
  <c r="O1869" i="1" s="1"/>
  <c r="Q1869" i="1" s="1"/>
  <c r="T1869" i="1" s="1"/>
  <c r="U1869" i="1" s="1"/>
  <c r="P1466" i="1"/>
  <c r="S1466" i="1" s="1"/>
  <c r="Y1466" i="1" s="1"/>
  <c r="P407" i="4"/>
  <c r="S407" i="4" s="1"/>
  <c r="Y407" i="4" s="1"/>
  <c r="P1901" i="1"/>
  <c r="Q1901" i="1" s="1"/>
  <c r="V1901" i="1" s="1"/>
  <c r="P740" i="1"/>
  <c r="Q740" i="1" s="1"/>
  <c r="T740" i="1" s="1"/>
  <c r="U740" i="1" s="1"/>
  <c r="P1907" i="9"/>
  <c r="S1907" i="9" s="1"/>
  <c r="Y1907" i="9" s="1"/>
  <c r="N1031" i="9"/>
  <c r="O1031" i="9" s="1"/>
  <c r="S1031" i="9" s="1"/>
  <c r="Y1031" i="9" s="1"/>
  <c r="N1062" i="9"/>
  <c r="O1062" i="9" s="1"/>
  <c r="S1062" i="9" s="1"/>
  <c r="Y1062" i="9" s="1"/>
  <c r="P1196" i="1"/>
  <c r="Q1196" i="1" s="1"/>
  <c r="T1196" i="1" s="1"/>
  <c r="U1196" i="1" s="1"/>
  <c r="N1403" i="4"/>
  <c r="O1403" i="4" s="1"/>
  <c r="S1403" i="4" s="1"/>
  <c r="Y1403" i="4" s="1"/>
  <c r="P951" i="9"/>
  <c r="S951" i="9" s="1"/>
  <c r="Y951" i="9" s="1"/>
  <c r="Q165" i="4"/>
  <c r="V165" i="4" s="1"/>
  <c r="S765" i="4"/>
  <c r="Y765" i="4" s="1"/>
  <c r="S1201" i="9"/>
  <c r="Y1201" i="9" s="1"/>
  <c r="Q792" i="9"/>
  <c r="V792" i="9" s="1"/>
  <c r="S1121" i="9"/>
  <c r="Y1121" i="9" s="1"/>
  <c r="S2412" i="9"/>
  <c r="Y2412" i="9" s="1"/>
  <c r="S1960" i="9"/>
  <c r="Y1960" i="9" s="1"/>
  <c r="Q579" i="9"/>
  <c r="V579" i="9" s="1"/>
  <c r="S2096" i="9"/>
  <c r="Y2096" i="9" s="1"/>
  <c r="Q2160" i="4"/>
  <c r="V2160" i="4" s="1"/>
  <c r="Q1207" i="4"/>
  <c r="V1207" i="4" s="1"/>
  <c r="Q2119" i="4"/>
  <c r="T2119" i="4" s="1"/>
  <c r="U2119" i="4" s="1"/>
  <c r="Q1322" i="9"/>
  <c r="T1322" i="9" s="1"/>
  <c r="U1322" i="9" s="1"/>
  <c r="Q744" i="9"/>
  <c r="T744" i="9" s="1"/>
  <c r="U744" i="9" s="1"/>
  <c r="Q460" i="9"/>
  <c r="T460" i="9" s="1"/>
  <c r="U460" i="9" s="1"/>
  <c r="S1217" i="4"/>
  <c r="Y1217" i="4" s="1"/>
  <c r="Q1421" i="9"/>
  <c r="T1421" i="9" s="1"/>
  <c r="U1421" i="9" s="1"/>
  <c r="Q1555" i="9"/>
  <c r="V1555" i="9" s="1"/>
  <c r="S1663" i="9"/>
  <c r="Y1663" i="9" s="1"/>
  <c r="S695" i="4"/>
  <c r="Y695" i="4" s="1"/>
  <c r="Q405" i="9"/>
  <c r="T405" i="9" s="1"/>
  <c r="U405" i="9" s="1"/>
  <c r="S1101" i="9"/>
  <c r="Y1101" i="9" s="1"/>
  <c r="S1969" i="4"/>
  <c r="Y1969" i="4" s="1"/>
  <c r="S578" i="9"/>
  <c r="Y578" i="9" s="1"/>
  <c r="Q2071" i="9"/>
  <c r="T2071" i="9" s="1"/>
  <c r="U2071" i="9" s="1"/>
  <c r="Q2159" i="9"/>
  <c r="V2159" i="9" s="1"/>
  <c r="S776" i="9"/>
  <c r="Y776" i="9" s="1"/>
  <c r="S1650" i="9"/>
  <c r="Y1650" i="9" s="1"/>
  <c r="Q1820" i="9"/>
  <c r="T1820" i="9" s="1"/>
  <c r="U1820" i="9" s="1"/>
  <c r="Q890" i="9"/>
  <c r="V890" i="9" s="1"/>
  <c r="S2147" i="9"/>
  <c r="Y2147" i="9" s="1"/>
  <c r="Q375" i="9"/>
  <c r="T375" i="9" s="1"/>
  <c r="U375" i="9" s="1"/>
  <c r="Q796" i="9"/>
  <c r="T796" i="9" s="1"/>
  <c r="U796" i="9" s="1"/>
  <c r="S526" i="9"/>
  <c r="Y526" i="9" s="1"/>
  <c r="Q526" i="9"/>
  <c r="V526" i="9" s="1"/>
  <c r="Q1313" i="9"/>
  <c r="T1313" i="9" s="1"/>
  <c r="U1313" i="9" s="1"/>
  <c r="S1313" i="9"/>
  <c r="Y1313" i="9" s="1"/>
  <c r="N390" i="1"/>
  <c r="O390" i="1" s="1"/>
  <c r="P390" i="1"/>
  <c r="N1545" i="4"/>
  <c r="O1545" i="4" s="1"/>
  <c r="P1545" i="4"/>
  <c r="P660" i="1"/>
  <c r="N660" i="1"/>
  <c r="O660" i="1" s="1"/>
  <c r="N255" i="9"/>
  <c r="O255" i="9" s="1"/>
  <c r="P255" i="9"/>
  <c r="Q1446" i="9"/>
  <c r="V1446" i="9" s="1"/>
  <c r="S1446" i="9"/>
  <c r="Y1446" i="9" s="1"/>
  <c r="N475" i="4"/>
  <c r="O475" i="4" s="1"/>
  <c r="P475" i="4"/>
  <c r="N2421" i="9"/>
  <c r="O2421" i="9" s="1"/>
  <c r="P2421" i="9"/>
  <c r="Q885" i="9"/>
  <c r="T885" i="9" s="1"/>
  <c r="U885" i="9" s="1"/>
  <c r="S885" i="9"/>
  <c r="Y885" i="9" s="1"/>
  <c r="Q2323" i="9"/>
  <c r="V2323" i="9" s="1"/>
  <c r="S2323" i="9"/>
  <c r="Y2323" i="9" s="1"/>
  <c r="S2283" i="9"/>
  <c r="Y2283" i="9" s="1"/>
  <c r="Q2283" i="9"/>
  <c r="V2283" i="9" s="1"/>
  <c r="Q1930" i="9"/>
  <c r="T1930" i="9" s="1"/>
  <c r="U1930" i="9" s="1"/>
  <c r="S1930" i="9"/>
  <c r="Y1930" i="9" s="1"/>
  <c r="N1858" i="9"/>
  <c r="O1858" i="9" s="1"/>
  <c r="P1858" i="9"/>
  <c r="N263" i="1"/>
  <c r="O263" i="1" s="1"/>
  <c r="P263" i="1"/>
  <c r="S2277" i="9"/>
  <c r="Y2277" i="9" s="1"/>
  <c r="Q2277" i="9"/>
  <c r="V2277" i="9" s="1"/>
  <c r="N144" i="9"/>
  <c r="O144" i="9" s="1"/>
  <c r="P144" i="9"/>
  <c r="V2300" i="9"/>
  <c r="T2300" i="9"/>
  <c r="U2300" i="9" s="1"/>
  <c r="Q173" i="4"/>
  <c r="V173" i="4" s="1"/>
  <c r="S173" i="4"/>
  <c r="Y173" i="4" s="1"/>
  <c r="N2394" i="4"/>
  <c r="O2394" i="4" s="1"/>
  <c r="P2394" i="4"/>
  <c r="S1850" i="9"/>
  <c r="Y1850" i="9" s="1"/>
  <c r="Q1850" i="9"/>
  <c r="V1850" i="9" s="1"/>
  <c r="S1372" i="9"/>
  <c r="Y1372" i="9" s="1"/>
  <c r="Q1372" i="9"/>
  <c r="V1372" i="9" s="1"/>
  <c r="N1497" i="9"/>
  <c r="O1497" i="9" s="1"/>
  <c r="P1497" i="9"/>
  <c r="S1291" i="9"/>
  <c r="Y1291" i="9" s="1"/>
  <c r="Q1291" i="9"/>
  <c r="V1291" i="9" s="1"/>
  <c r="S1309" i="9"/>
  <c r="Y1309" i="9" s="1"/>
  <c r="Q1309" i="9"/>
  <c r="T1309" i="9" s="1"/>
  <c r="U1309" i="9" s="1"/>
  <c r="Q2299" i="9"/>
  <c r="V2299" i="9" s="1"/>
  <c r="S2299" i="9"/>
  <c r="Y2299" i="9" s="1"/>
  <c r="Q1304" i="9"/>
  <c r="T1304" i="9" s="1"/>
  <c r="U1304" i="9" s="1"/>
  <c r="S1304" i="9"/>
  <c r="Y1304" i="9" s="1"/>
  <c r="P614" i="9"/>
  <c r="N614" i="9"/>
  <c r="O614" i="9" s="1"/>
  <c r="Q432" i="9"/>
  <c r="V432" i="9" s="1"/>
  <c r="S432" i="9"/>
  <c r="Y432" i="9" s="1"/>
  <c r="P1472" i="9"/>
  <c r="N1472" i="9"/>
  <c r="O1472" i="9" s="1"/>
  <c r="S397" i="9"/>
  <c r="Y397" i="9" s="1"/>
  <c r="Q397" i="9"/>
  <c r="V397" i="9" s="1"/>
  <c r="N969" i="9"/>
  <c r="O969" i="9" s="1"/>
  <c r="P969" i="9"/>
  <c r="N1914" i="1"/>
  <c r="O1914" i="1" s="1"/>
  <c r="P1914" i="1"/>
  <c r="Q2090" i="4"/>
  <c r="V2090" i="4" s="1"/>
  <c r="S2090" i="4"/>
  <c r="Y2090" i="4" s="1"/>
  <c r="S458" i="9"/>
  <c r="Y458" i="9" s="1"/>
  <c r="Q458" i="9"/>
  <c r="V458" i="9" s="1"/>
  <c r="P1305" i="9"/>
  <c r="N1305" i="9"/>
  <c r="O1305" i="9" s="1"/>
  <c r="S871" i="9"/>
  <c r="Y871" i="9" s="1"/>
  <c r="Q871" i="9"/>
  <c r="V871" i="9" s="1"/>
  <c r="Q2442" i="9"/>
  <c r="V2442" i="9" s="1"/>
  <c r="S2442" i="9"/>
  <c r="Y2442" i="9" s="1"/>
  <c r="S1365" i="9"/>
  <c r="Y1365" i="9" s="1"/>
  <c r="Q1365" i="9"/>
  <c r="V1365" i="9" s="1"/>
  <c r="Q1493" i="9"/>
  <c r="V1493" i="9" s="1"/>
  <c r="S1493" i="9"/>
  <c r="Y1493" i="9" s="1"/>
  <c r="Q835" i="9"/>
  <c r="V835" i="9" s="1"/>
  <c r="S835" i="9"/>
  <c r="Y835" i="9" s="1"/>
  <c r="S767" i="9"/>
  <c r="Y767" i="9" s="1"/>
  <c r="Q767" i="9"/>
  <c r="V767" i="9" s="1"/>
  <c r="Q937" i="9"/>
  <c r="T937" i="9" s="1"/>
  <c r="U937" i="9" s="1"/>
  <c r="S937" i="9"/>
  <c r="Y937" i="9" s="1"/>
  <c r="S1321" i="9"/>
  <c r="Q1321" i="9"/>
  <c r="T1321" i="9" s="1"/>
  <c r="U1321" i="9" s="1"/>
  <c r="N129" i="9"/>
  <c r="O129" i="9" s="1"/>
  <c r="P129" i="9"/>
  <c r="S1398" i="9"/>
  <c r="Y1398" i="9" s="1"/>
  <c r="Q1398" i="9"/>
  <c r="V1398" i="9" s="1"/>
  <c r="N1026" i="1"/>
  <c r="O1026" i="1" s="1"/>
  <c r="P1026" i="1"/>
  <c r="S444" i="9"/>
  <c r="Y444" i="9" s="1"/>
  <c r="Q444" i="9"/>
  <c r="T444" i="9" s="1"/>
  <c r="U444" i="9" s="1"/>
  <c r="Q892" i="9"/>
  <c r="V892" i="9" s="1"/>
  <c r="S892" i="9"/>
  <c r="Y892" i="9" s="1"/>
  <c r="N84" i="1"/>
  <c r="O84" i="1" s="1"/>
  <c r="P84" i="1"/>
  <c r="Q732" i="9"/>
  <c r="S732" i="9"/>
  <c r="Y732" i="9" s="1"/>
  <c r="Q1499" i="9"/>
  <c r="V1499" i="9" s="1"/>
  <c r="S1499" i="9"/>
  <c r="Y1499" i="9" s="1"/>
  <c r="Q860" i="9"/>
  <c r="V860" i="9" s="1"/>
  <c r="S860" i="9"/>
  <c r="Y860" i="9" s="1"/>
  <c r="Q1173" i="9"/>
  <c r="T1173" i="9" s="1"/>
  <c r="U1173" i="9" s="1"/>
  <c r="S1173" i="9"/>
  <c r="Y1173" i="9" s="1"/>
  <c r="P2033" i="9"/>
  <c r="S2033" i="9" s="1"/>
  <c r="Y2033" i="9" s="1"/>
  <c r="P608" i="9"/>
  <c r="S608" i="9" s="1"/>
  <c r="Y608" i="9" s="1"/>
  <c r="Q1121" i="9"/>
  <c r="V1121" i="9" s="1"/>
  <c r="S1870" i="9"/>
  <c r="Y1870" i="9" s="1"/>
  <c r="Q1870" i="9"/>
  <c r="T1870" i="9" s="1"/>
  <c r="U1870" i="9" s="1"/>
  <c r="S1549" i="9"/>
  <c r="Y1549" i="9" s="1"/>
  <c r="Q1549" i="9"/>
  <c r="T1549" i="9" s="1"/>
  <c r="U1549" i="9" s="1"/>
  <c r="Q727" i="9"/>
  <c r="T727" i="9" s="1"/>
  <c r="U727" i="9" s="1"/>
  <c r="S727" i="9"/>
  <c r="Y727" i="9" s="1"/>
  <c r="P74" i="1"/>
  <c r="N74" i="1"/>
  <c r="O74" i="1" s="1"/>
  <c r="P1845" i="9"/>
  <c r="N1845" i="9"/>
  <c r="O1845" i="9" s="1"/>
  <c r="P1005" i="9"/>
  <c r="N1005" i="9"/>
  <c r="O1005" i="9" s="1"/>
  <c r="N1643" i="9"/>
  <c r="O1643" i="9" s="1"/>
  <c r="P1643" i="9"/>
  <c r="N1770" i="9"/>
  <c r="O1770" i="9" s="1"/>
  <c r="P1770" i="9"/>
  <c r="N1266" i="4"/>
  <c r="O1266" i="4" s="1"/>
  <c r="P1266" i="4"/>
  <c r="P53" i="9"/>
  <c r="N53" i="9"/>
  <c r="O53" i="9" s="1"/>
  <c r="N2432" i="9"/>
  <c r="O2432" i="9" s="1"/>
  <c r="P2432" i="9"/>
  <c r="N46" i="9"/>
  <c r="O46" i="9" s="1"/>
  <c r="P46" i="9"/>
  <c r="Q2403" i="9"/>
  <c r="V2403" i="9" s="1"/>
  <c r="S2403" i="9"/>
  <c r="Y2403" i="9" s="1"/>
  <c r="P1303" i="1"/>
  <c r="N1303" i="1"/>
  <c r="O1303" i="1" s="1"/>
  <c r="N73" i="9"/>
  <c r="O73" i="9" s="1"/>
  <c r="P73" i="9"/>
  <c r="S477" i="9"/>
  <c r="Y477" i="9" s="1"/>
  <c r="Q477" i="9"/>
  <c r="T477" i="9" s="1"/>
  <c r="U477" i="9" s="1"/>
  <c r="P77" i="9"/>
  <c r="N77" i="9"/>
  <c r="O77" i="9" s="1"/>
  <c r="N1904" i="9"/>
  <c r="O1904" i="9" s="1"/>
  <c r="P1904" i="9"/>
  <c r="Q377" i="9"/>
  <c r="V377" i="9" s="1"/>
  <c r="S377" i="9"/>
  <c r="Y377" i="9" s="1"/>
  <c r="P18" i="9"/>
  <c r="N18" i="9"/>
  <c r="O18" i="9" s="1"/>
  <c r="N235" i="1"/>
  <c r="O235" i="1" s="1"/>
  <c r="S235" i="1" s="1"/>
  <c r="Y235" i="1" s="1"/>
  <c r="N1973" i="1"/>
  <c r="O1973" i="1" s="1"/>
  <c r="S1973" i="1" s="1"/>
  <c r="Y1973" i="1" s="1"/>
  <c r="P1677" i="1"/>
  <c r="S1677" i="1" s="1"/>
  <c r="Y1677" i="1" s="1"/>
  <c r="Q2096" i="9"/>
  <c r="T2096" i="9" s="1"/>
  <c r="U2096" i="9" s="1"/>
  <c r="S859" i="9"/>
  <c r="Y859" i="9" s="1"/>
  <c r="Q437" i="9"/>
  <c r="T437" i="9" s="1"/>
  <c r="U437" i="9" s="1"/>
  <c r="Q737" i="9"/>
  <c r="V737" i="9" s="1"/>
  <c r="S405" i="9"/>
  <c r="Y405" i="9" s="1"/>
  <c r="S792" i="9"/>
  <c r="Y792" i="9" s="1"/>
  <c r="Q1960" i="9"/>
  <c r="V1960" i="9" s="1"/>
  <c r="Q1447" i="9"/>
  <c r="T1447" i="9" s="1"/>
  <c r="U1447" i="9" s="1"/>
  <c r="S745" i="9"/>
  <c r="Y745" i="9" s="1"/>
  <c r="S2491" i="9"/>
  <c r="Y2491" i="9" s="1"/>
  <c r="S2385" i="9"/>
  <c r="Y2385" i="9" s="1"/>
  <c r="S1615" i="4"/>
  <c r="Y1615" i="4" s="1"/>
  <c r="S1142" i="4"/>
  <c r="Y1142" i="4" s="1"/>
  <c r="N85" i="9"/>
  <c r="O85" i="9" s="1"/>
  <c r="P85" i="9"/>
  <c r="N154" i="9"/>
  <c r="O154" i="9" s="1"/>
  <c r="P154" i="9"/>
  <c r="N2258" i="9"/>
  <c r="O2258" i="9" s="1"/>
  <c r="P2258" i="9"/>
  <c r="P318" i="9"/>
  <c r="N318" i="9"/>
  <c r="O318" i="9" s="1"/>
  <c r="N1261" i="9"/>
  <c r="O1261" i="9" s="1"/>
  <c r="P1261" i="9"/>
  <c r="S2417" i="9"/>
  <c r="Y2417" i="9" s="1"/>
  <c r="Q2417" i="9"/>
  <c r="T2417" i="9" s="1"/>
  <c r="U2417" i="9" s="1"/>
  <c r="T1095" i="9"/>
  <c r="U1095" i="9" s="1"/>
  <c r="W1095" i="9" s="1"/>
  <c r="S842" i="9"/>
  <c r="Y842" i="9" s="1"/>
  <c r="S460" i="9"/>
  <c r="Y460" i="9" s="1"/>
  <c r="S1588" i="9"/>
  <c r="Y1588" i="9" s="1"/>
  <c r="S1555" i="9"/>
  <c r="Y1555" i="9" s="1"/>
  <c r="S873" i="9"/>
  <c r="Y873" i="9" s="1"/>
  <c r="Q1367" i="9"/>
  <c r="T1367" i="9" s="1"/>
  <c r="U1367" i="9" s="1"/>
  <c r="Q1663" i="9"/>
  <c r="V1663" i="9" s="1"/>
  <c r="S925" i="9"/>
  <c r="Y925" i="9" s="1"/>
  <c r="S579" i="9"/>
  <c r="Y579" i="9" s="1"/>
  <c r="S893" i="9"/>
  <c r="Y893" i="9" s="1"/>
  <c r="Q2412" i="9"/>
  <c r="V2412" i="9" s="1"/>
  <c r="S1322" i="9"/>
  <c r="Y1322" i="9" s="1"/>
  <c r="N283" i="9"/>
  <c r="O283" i="9" s="1"/>
  <c r="Q283" i="9" s="1"/>
  <c r="N1083" i="9"/>
  <c r="O1083" i="9" s="1"/>
  <c r="S1083" i="9" s="1"/>
  <c r="Y1083" i="9" s="1"/>
  <c r="P508" i="1"/>
  <c r="S508" i="1" s="1"/>
  <c r="Y508" i="1" s="1"/>
  <c r="N1495" i="9"/>
  <c r="O1495" i="9" s="1"/>
  <c r="S1495" i="9" s="1"/>
  <c r="Y1495" i="9" s="1"/>
  <c r="S928" i="9"/>
  <c r="Y928" i="9" s="1"/>
  <c r="Q928" i="9"/>
  <c r="V928" i="9" s="1"/>
  <c r="S1207" i="4"/>
  <c r="Y1207" i="4" s="1"/>
  <c r="Q1730" i="4"/>
  <c r="T1730" i="4" s="1"/>
  <c r="U1730" i="4" s="1"/>
  <c r="Q1755" i="4"/>
  <c r="T1755" i="4" s="1"/>
  <c r="U1755" i="4" s="1"/>
  <c r="Q1686" i="4"/>
  <c r="V1686" i="4" s="1"/>
  <c r="Q1385" i="4"/>
  <c r="V1385" i="4" s="1"/>
  <c r="Q1992" i="1"/>
  <c r="T1992" i="1" s="1"/>
  <c r="U1992" i="1" s="1"/>
  <c r="V714" i="1"/>
  <c r="W714" i="1" s="1"/>
  <c r="T2219" i="9"/>
  <c r="U2219" i="9" s="1"/>
  <c r="X2219" i="9" s="1"/>
  <c r="V1118" i="9"/>
  <c r="W1118" i="9" s="1"/>
  <c r="V519" i="1"/>
  <c r="X519" i="1" s="1"/>
  <c r="N1044" i="4"/>
  <c r="O1044" i="4" s="1"/>
  <c r="P1044" i="4"/>
  <c r="P1189" i="4"/>
  <c r="N1189" i="4"/>
  <c r="O1189" i="4" s="1"/>
  <c r="P1469" i="4"/>
  <c r="Q1469" i="4" s="1"/>
  <c r="N1196" i="9"/>
  <c r="O1196" i="9" s="1"/>
  <c r="Q1196" i="9" s="1"/>
  <c r="P155" i="1"/>
  <c r="N932" i="4"/>
  <c r="O932" i="4" s="1"/>
  <c r="P932" i="4"/>
  <c r="S1471" i="9"/>
  <c r="Y1471" i="9" s="1"/>
  <c r="P589" i="9"/>
  <c r="S589" i="9" s="1"/>
  <c r="Y589" i="9" s="1"/>
  <c r="P2266" i="9"/>
  <c r="Q898" i="9"/>
  <c r="V898" i="9" s="1"/>
  <c r="Q880" i="9"/>
  <c r="V880" i="9" s="1"/>
  <c r="S2100" i="9"/>
  <c r="Y2100" i="9" s="1"/>
  <c r="S1817" i="4"/>
  <c r="Y1817" i="4" s="1"/>
  <c r="Q858" i="9"/>
  <c r="V858" i="9" s="1"/>
  <c r="S1501" i="1"/>
  <c r="Y1501" i="1" s="1"/>
  <c r="S430" i="9"/>
  <c r="Y430" i="9" s="1"/>
  <c r="Q1579" i="9"/>
  <c r="V1579" i="9" s="1"/>
  <c r="S1665" i="9"/>
  <c r="Y1665" i="9" s="1"/>
  <c r="Q177" i="4"/>
  <c r="T177" i="4" s="1"/>
  <c r="U177" i="4" s="1"/>
  <c r="S1020" i="1"/>
  <c r="Y1020" i="1" s="1"/>
  <c r="S2132" i="9"/>
  <c r="Y2132" i="9" s="1"/>
  <c r="S1318" i="9"/>
  <c r="Y1318" i="9" s="1"/>
  <c r="S889" i="9"/>
  <c r="Y889" i="9" s="1"/>
  <c r="Q1155" i="9"/>
  <c r="S1161" i="1"/>
  <c r="Y1161" i="1" s="1"/>
  <c r="S441" i="1"/>
  <c r="Y441" i="1" s="1"/>
  <c r="S1767" i="4"/>
  <c r="Y1767" i="4" s="1"/>
  <c r="S1092" i="4"/>
  <c r="Y1092" i="4" s="1"/>
  <c r="S785" i="9"/>
  <c r="Y785" i="9" s="1"/>
  <c r="Q1878" i="9"/>
  <c r="V1878" i="9" s="1"/>
  <c r="S841" i="9"/>
  <c r="Y841" i="9" s="1"/>
  <c r="Q834" i="9"/>
  <c r="T834" i="9" s="1"/>
  <c r="U834" i="9" s="1"/>
  <c r="Q1922" i="9"/>
  <c r="T1922" i="9" s="1"/>
  <c r="U1922" i="9" s="1"/>
  <c r="Q474" i="9"/>
  <c r="V474" i="9" s="1"/>
  <c r="Q1590" i="9"/>
  <c r="T1590" i="9" s="1"/>
  <c r="U1590" i="9" s="1"/>
  <c r="Q1780" i="9"/>
  <c r="Q1101" i="9"/>
  <c r="Q426" i="9"/>
  <c r="V426" i="9" s="1"/>
  <c r="Q943" i="4"/>
  <c r="V943" i="4" s="1"/>
  <c r="Q1552" i="4"/>
  <c r="V1552" i="4" s="1"/>
  <c r="Q586" i="9"/>
  <c r="T586" i="9" s="1"/>
  <c r="U586" i="9" s="1"/>
  <c r="N1887" i="4"/>
  <c r="O1887" i="4" s="1"/>
  <c r="P1887" i="4"/>
  <c r="P1495" i="4"/>
  <c r="N1495" i="4"/>
  <c r="O1495" i="4" s="1"/>
  <c r="S2131" i="1"/>
  <c r="Y2131" i="1" s="1"/>
  <c r="S2373" i="4"/>
  <c r="Y2373" i="4" s="1"/>
  <c r="Q1594" i="4"/>
  <c r="T1594" i="4" s="1"/>
  <c r="U1594" i="4" s="1"/>
  <c r="S824" i="4"/>
  <c r="Y824" i="4" s="1"/>
  <c r="S841" i="4"/>
  <c r="Y841" i="4" s="1"/>
  <c r="S754" i="4"/>
  <c r="Y754" i="4" s="1"/>
  <c r="Q2115" i="9"/>
  <c r="T2115" i="9" s="1"/>
  <c r="U2115" i="9" s="1"/>
  <c r="S1680" i="9"/>
  <c r="Y1680" i="9" s="1"/>
  <c r="Q777" i="9"/>
  <c r="V777" i="9" s="1"/>
  <c r="S1537" i="4"/>
  <c r="Y1537" i="4" s="1"/>
  <c r="S561" i="9"/>
  <c r="Y561" i="9" s="1"/>
  <c r="S780" i="9"/>
  <c r="Y780" i="9" s="1"/>
  <c r="Q2139" i="9"/>
  <c r="T2139" i="9" s="1"/>
  <c r="U2139" i="9" s="1"/>
  <c r="Q1978" i="9"/>
  <c r="V1978" i="9" s="1"/>
  <c r="S2146" i="9"/>
  <c r="Y2146" i="9" s="1"/>
  <c r="S519" i="9"/>
  <c r="Y519" i="9" s="1"/>
  <c r="Q360" i="9"/>
  <c r="T360" i="9" s="1"/>
  <c r="U360" i="9" s="1"/>
  <c r="S470" i="9"/>
  <c r="Y470" i="9" s="1"/>
  <c r="Q1335" i="9"/>
  <c r="T1335" i="9" s="1"/>
  <c r="U1335" i="9" s="1"/>
  <c r="S82" i="4"/>
  <c r="Y82" i="4" s="1"/>
  <c r="S2386" i="4"/>
  <c r="Y2386" i="4" s="1"/>
  <c r="S251" i="9"/>
  <c r="Y251" i="9" s="1"/>
  <c r="Q1382" i="9"/>
  <c r="V1382" i="9" s="1"/>
  <c r="S411" i="1"/>
  <c r="Y411" i="1" s="1"/>
  <c r="Q1571" i="4"/>
  <c r="T1571" i="4" s="1"/>
  <c r="U1571" i="4" s="1"/>
  <c r="P1604" i="9"/>
  <c r="Q1604" i="9" s="1"/>
  <c r="S2218" i="9"/>
  <c r="Y2218" i="9" s="1"/>
  <c r="Q2274" i="9"/>
  <c r="T2274" i="9" s="1"/>
  <c r="U2274" i="9" s="1"/>
  <c r="S1575" i="1"/>
  <c r="Y1575" i="1" s="1"/>
  <c r="Q1650" i="9"/>
  <c r="S1820" i="9"/>
  <c r="Y1820" i="9" s="1"/>
  <c r="S645" i="4"/>
  <c r="Y645" i="4" s="1"/>
  <c r="S233" i="4"/>
  <c r="Y233" i="4" s="1"/>
  <c r="Q2183" i="4"/>
  <c r="V2183" i="4" s="1"/>
  <c r="S890" i="9"/>
  <c r="Y890" i="9" s="1"/>
  <c r="Q2147" i="9"/>
  <c r="V2147" i="9" s="1"/>
  <c r="S375" i="9"/>
  <c r="Y375" i="9" s="1"/>
  <c r="S796" i="9"/>
  <c r="Y796" i="9" s="1"/>
  <c r="Q1339" i="9"/>
  <c r="V1339" i="9" s="1"/>
  <c r="S549" i="9"/>
  <c r="Y549" i="9" s="1"/>
  <c r="Q2153" i="9"/>
  <c r="T2153" i="9" s="1"/>
  <c r="U2153" i="9" s="1"/>
  <c r="S2390" i="9"/>
  <c r="Y2390" i="9" s="1"/>
  <c r="S2448" i="4"/>
  <c r="Y2448" i="4" s="1"/>
  <c r="S712" i="4"/>
  <c r="Y712" i="4" s="1"/>
  <c r="P1013" i="9"/>
  <c r="Q1013" i="9" s="1"/>
  <c r="V1013" i="9" s="1"/>
  <c r="Q1395" i="9"/>
  <c r="T1395" i="9" s="1"/>
  <c r="U1395" i="9" s="1"/>
  <c r="Q1521" i="9"/>
  <c r="V1521" i="9" s="1"/>
  <c r="Q765" i="9"/>
  <c r="V765" i="9" s="1"/>
  <c r="S358" i="9"/>
  <c r="Y358" i="9" s="1"/>
  <c r="S1349" i="9"/>
  <c r="Y1349" i="9" s="1"/>
  <c r="S1891" i="1"/>
  <c r="Y1891" i="1" s="1"/>
  <c r="Q710" i="9"/>
  <c r="V710" i="9" s="1"/>
  <c r="Q533" i="4"/>
  <c r="V533" i="4" s="1"/>
  <c r="S829" i="1"/>
  <c r="Y829" i="1" s="1"/>
  <c r="S649" i="4"/>
  <c r="Y649" i="4" s="1"/>
  <c r="S2364" i="1"/>
  <c r="Y2364" i="1" s="1"/>
  <c r="Q1077" i="1"/>
  <c r="T1077" i="1" s="1"/>
  <c r="U1077" i="1" s="1"/>
  <c r="S1904" i="4"/>
  <c r="Y1904" i="4" s="1"/>
  <c r="S1932" i="4"/>
  <c r="Y1932" i="4" s="1"/>
  <c r="S165" i="4"/>
  <c r="Y165" i="4" s="1"/>
  <c r="Q765" i="4"/>
  <c r="T765" i="4" s="1"/>
  <c r="U765" i="4" s="1"/>
  <c r="S688" i="4"/>
  <c r="Y688" i="4" s="1"/>
  <c r="S904" i="4"/>
  <c r="Y904" i="4" s="1"/>
  <c r="S1678" i="9"/>
  <c r="Y1678" i="9" s="1"/>
  <c r="S2312" i="9"/>
  <c r="Y2312" i="9" s="1"/>
  <c r="Q1528" i="9"/>
  <c r="T1528" i="9" s="1"/>
  <c r="U1528" i="9" s="1"/>
  <c r="S945" i="9"/>
  <c r="Y945" i="9" s="1"/>
  <c r="S538" i="9"/>
  <c r="Y538" i="9" s="1"/>
  <c r="Q2108" i="9"/>
  <c r="T2108" i="9" s="1"/>
  <c r="U2108" i="9" s="1"/>
  <c r="S317" i="1"/>
  <c r="Y317" i="1" s="1"/>
  <c r="S1344" i="1"/>
  <c r="Y1344" i="1" s="1"/>
  <c r="Q1562" i="4"/>
  <c r="T1562" i="4" s="1"/>
  <c r="U1562" i="4" s="1"/>
  <c r="Q264" i="9"/>
  <c r="V264" i="9" s="1"/>
  <c r="Q2225" i="9"/>
  <c r="S2159" i="9"/>
  <c r="Y2159" i="9" s="1"/>
  <c r="S1660" i="4"/>
  <c r="Y1660" i="4" s="1"/>
  <c r="S1597" i="4"/>
  <c r="Y1597" i="4" s="1"/>
  <c r="S1701" i="4"/>
  <c r="Y1701" i="4" s="1"/>
  <c r="Q1130" i="1"/>
  <c r="V1130" i="1" s="1"/>
  <c r="Q1312" i="1"/>
  <c r="T1312" i="1" s="1"/>
  <c r="U1312" i="1" s="1"/>
  <c r="Q1852" i="1"/>
  <c r="V1852" i="1" s="1"/>
  <c r="Q1836" i="1"/>
  <c r="T1836" i="1" s="1"/>
  <c r="U1836" i="1" s="1"/>
  <c r="S495" i="4"/>
  <c r="Y495" i="4" s="1"/>
  <c r="S1768" i="9"/>
  <c r="Y1768" i="9" s="1"/>
  <c r="S544" i="4"/>
  <c r="Y544" i="4" s="1"/>
  <c r="S744" i="9"/>
  <c r="Y744" i="9" s="1"/>
  <c r="S1421" i="9"/>
  <c r="Y1421" i="9" s="1"/>
  <c r="S976" i="9"/>
  <c r="Y976" i="9" s="1"/>
  <c r="Q1811" i="4"/>
  <c r="S2047" i="4"/>
  <c r="Y2047" i="4" s="1"/>
  <c r="S1679" i="1"/>
  <c r="Y1679" i="1" s="1"/>
  <c r="Q2379" i="1"/>
  <c r="V2379" i="1" s="1"/>
  <c r="S2303" i="9"/>
  <c r="Y2303" i="9" s="1"/>
  <c r="Q2091" i="9"/>
  <c r="V2091" i="9" s="1"/>
  <c r="Q1338" i="9"/>
  <c r="V1338" i="9" s="1"/>
  <c r="S438" i="9"/>
  <c r="Y438" i="9" s="1"/>
  <c r="S1602" i="9"/>
  <c r="Y1602" i="9" s="1"/>
  <c r="Q2235" i="9"/>
  <c r="V2235" i="9" s="1"/>
  <c r="S1692" i="9"/>
  <c r="Y1692" i="9" s="1"/>
  <c r="Q1344" i="1"/>
  <c r="T1344" i="1" s="1"/>
  <c r="U1344" i="1" s="1"/>
  <c r="Q2182" i="1"/>
  <c r="Q495" i="4"/>
  <c r="T495" i="4" s="1"/>
  <c r="U495" i="4" s="1"/>
  <c r="P2145" i="1"/>
  <c r="S2145" i="1" s="1"/>
  <c r="Y2145" i="1" s="1"/>
  <c r="Q418" i="9"/>
  <c r="T418" i="9" s="1"/>
  <c r="U418" i="9" s="1"/>
  <c r="S418" i="9"/>
  <c r="Y418" i="9" s="1"/>
  <c r="Q520" i="9"/>
  <c r="T520" i="9" s="1"/>
  <c r="U520" i="9" s="1"/>
  <c r="S520" i="9"/>
  <c r="Y520" i="9" s="1"/>
  <c r="S587" i="4"/>
  <c r="Y587" i="4" s="1"/>
  <c r="Q587" i="4"/>
  <c r="T587" i="4" s="1"/>
  <c r="U587" i="4" s="1"/>
  <c r="Q1815" i="9"/>
  <c r="T1815" i="9" s="1"/>
  <c r="U1815" i="9" s="1"/>
  <c r="S1815" i="9"/>
  <c r="Y1815" i="9" s="1"/>
  <c r="S1896" i="9"/>
  <c r="Y1896" i="9" s="1"/>
  <c r="Q1896" i="9"/>
  <c r="T1896" i="9" s="1"/>
  <c r="U1896" i="9" s="1"/>
  <c r="Q960" i="9"/>
  <c r="S960" i="9"/>
  <c r="Y960" i="9" s="1"/>
  <c r="S781" i="9"/>
  <c r="Y781" i="9" s="1"/>
  <c r="Q781" i="9"/>
  <c r="V781" i="9" s="1"/>
  <c r="S2169" i="9"/>
  <c r="Y2169" i="9" s="1"/>
  <c r="Q2169" i="9"/>
  <c r="V2169" i="9" s="1"/>
  <c r="N265" i="9"/>
  <c r="O265" i="9" s="1"/>
  <c r="P265" i="9"/>
  <c r="P272" i="1"/>
  <c r="N272" i="1"/>
  <c r="O272" i="1" s="1"/>
  <c r="N1685" i="1"/>
  <c r="O1685" i="1" s="1"/>
  <c r="P1685" i="1"/>
  <c r="N164" i="9"/>
  <c r="O164" i="9" s="1"/>
  <c r="P164" i="9"/>
  <c r="N2339" i="9"/>
  <c r="O2339" i="9" s="1"/>
  <c r="P2339" i="9"/>
  <c r="P905" i="9"/>
  <c r="N905" i="9"/>
  <c r="O905" i="9" s="1"/>
  <c r="N2237" i="9"/>
  <c r="O2237" i="9" s="1"/>
  <c r="P2237" i="9"/>
  <c r="Q1934" i="4"/>
  <c r="T1934" i="4" s="1"/>
  <c r="U1934" i="4" s="1"/>
  <c r="S1934" i="4"/>
  <c r="Y1934" i="4" s="1"/>
  <c r="S689" i="4"/>
  <c r="Y689" i="4" s="1"/>
  <c r="Q689" i="4"/>
  <c r="T689" i="4" s="1"/>
  <c r="U689" i="4" s="1"/>
  <c r="Q2212" i="1"/>
  <c r="S2212" i="1"/>
  <c r="Y2212" i="1" s="1"/>
  <c r="S500" i="9"/>
  <c r="Y500" i="9" s="1"/>
  <c r="Q500" i="9"/>
  <c r="T500" i="9" s="1"/>
  <c r="U500" i="9" s="1"/>
  <c r="S378" i="9"/>
  <c r="Y378" i="9" s="1"/>
  <c r="Q378" i="9"/>
  <c r="V378" i="9" s="1"/>
  <c r="Q2267" i="4"/>
  <c r="T2267" i="4" s="1"/>
  <c r="U2267" i="4" s="1"/>
  <c r="S2267" i="4"/>
  <c r="Y2267" i="4" s="1"/>
  <c r="Q1888" i="1"/>
  <c r="T1888" i="1" s="1"/>
  <c r="U1888" i="1" s="1"/>
  <c r="S1888" i="1"/>
  <c r="Y1888" i="1" s="1"/>
  <c r="Q2354" i="9"/>
  <c r="V2354" i="9" s="1"/>
  <c r="S2354" i="9"/>
  <c r="Y2354" i="9" s="1"/>
  <c r="S494" i="9"/>
  <c r="Y494" i="9" s="1"/>
  <c r="Q494" i="9"/>
  <c r="T494" i="9" s="1"/>
  <c r="U494" i="9" s="1"/>
  <c r="N67" i="1"/>
  <c r="O67" i="1" s="1"/>
  <c r="P67" i="1"/>
  <c r="Q1358" i="1"/>
  <c r="V1358" i="1" s="1"/>
  <c r="S1358" i="1"/>
  <c r="Y1358" i="1" s="1"/>
  <c r="P88" i="4"/>
  <c r="N88" i="4"/>
  <c r="O88" i="4" s="1"/>
  <c r="P1586" i="4"/>
  <c r="N1586" i="4"/>
  <c r="O1586" i="4" s="1"/>
  <c r="Q895" i="4"/>
  <c r="T895" i="4" s="1"/>
  <c r="U895" i="4" s="1"/>
  <c r="S895" i="4"/>
  <c r="Y895" i="4" s="1"/>
  <c r="N443" i="4"/>
  <c r="O443" i="4" s="1"/>
  <c r="P443" i="4"/>
  <c r="S722" i="4"/>
  <c r="Y722" i="4" s="1"/>
  <c r="Q722" i="4"/>
  <c r="T722" i="4" s="1"/>
  <c r="U722" i="4" s="1"/>
  <c r="S620" i="4"/>
  <c r="Y620" i="4" s="1"/>
  <c r="Q620" i="4"/>
  <c r="T620" i="4" s="1"/>
  <c r="U620" i="4" s="1"/>
  <c r="S1288" i="4"/>
  <c r="Y1288" i="4" s="1"/>
  <c r="Q1288" i="4"/>
  <c r="T1288" i="4" s="1"/>
  <c r="U1288" i="4" s="1"/>
  <c r="P80" i="1"/>
  <c r="N80" i="1"/>
  <c r="O80" i="1" s="1"/>
  <c r="P1664" i="1"/>
  <c r="N1664" i="1"/>
  <c r="O1664" i="1" s="1"/>
  <c r="Q2277" i="1"/>
  <c r="T2277" i="1" s="1"/>
  <c r="U2277" i="1" s="1"/>
  <c r="S2277" i="1"/>
  <c r="Y2277" i="1" s="1"/>
  <c r="N1014" i="1"/>
  <c r="O1014" i="1" s="1"/>
  <c r="P1014" i="1"/>
  <c r="Q1343" i="9"/>
  <c r="V1343" i="9" s="1"/>
  <c r="S1343" i="9"/>
  <c r="Y1343" i="9" s="1"/>
  <c r="S1996" i="9"/>
  <c r="Y1996" i="9" s="1"/>
  <c r="Q1996" i="9"/>
  <c r="V1996" i="9" s="1"/>
  <c r="S1373" i="4"/>
  <c r="Y1373" i="4" s="1"/>
  <c r="Q1373" i="4"/>
  <c r="V1373" i="4" s="1"/>
  <c r="S428" i="4"/>
  <c r="Y428" i="4" s="1"/>
  <c r="Q428" i="4"/>
  <c r="T428" i="4" s="1"/>
  <c r="U428" i="4" s="1"/>
  <c r="V78" i="9"/>
  <c r="T78" i="9"/>
  <c r="U78" i="9" s="1"/>
  <c r="Q798" i="9"/>
  <c r="V798" i="9" s="1"/>
  <c r="S798" i="9"/>
  <c r="Y798" i="9" s="1"/>
  <c r="S2460" i="9"/>
  <c r="Y2460" i="9" s="1"/>
  <c r="Q2460" i="9"/>
  <c r="T2460" i="9" s="1"/>
  <c r="U2460" i="9" s="1"/>
  <c r="S2238" i="9"/>
  <c r="Y2238" i="9" s="1"/>
  <c r="Q2238" i="9"/>
  <c r="T2238" i="9" s="1"/>
  <c r="U2238" i="9" s="1"/>
  <c r="S702" i="9"/>
  <c r="Y702" i="9" s="1"/>
  <c r="Q702" i="9"/>
  <c r="T702" i="9" s="1"/>
  <c r="U702" i="9" s="1"/>
  <c r="N1554" i="9"/>
  <c r="O1554" i="9" s="1"/>
  <c r="P1554" i="9"/>
  <c r="S1335" i="4"/>
  <c r="Y1335" i="4" s="1"/>
  <c r="Q1335" i="4"/>
  <c r="V1335" i="4" s="1"/>
  <c r="Q1289" i="9"/>
  <c r="T1289" i="9" s="1"/>
  <c r="U1289" i="9" s="1"/>
  <c r="S1289" i="9"/>
  <c r="Y1289" i="9" s="1"/>
  <c r="Q609" i="9"/>
  <c r="V609" i="9" s="1"/>
  <c r="S609" i="9"/>
  <c r="Y609" i="9" s="1"/>
  <c r="P2193" i="9"/>
  <c r="N2193" i="9"/>
  <c r="O2193" i="9" s="1"/>
  <c r="N1694" i="1"/>
  <c r="O1694" i="1" s="1"/>
  <c r="P1694" i="1"/>
  <c r="S376" i="9"/>
  <c r="Y376" i="9" s="1"/>
  <c r="Q376" i="9"/>
  <c r="T376" i="9" s="1"/>
  <c r="U376" i="9" s="1"/>
  <c r="S436" i="9"/>
  <c r="Y436" i="9" s="1"/>
  <c r="Q436" i="9"/>
  <c r="V436" i="9" s="1"/>
  <c r="S438" i="1"/>
  <c r="Y438" i="1" s="1"/>
  <c r="Q438" i="1"/>
  <c r="V438" i="1" s="1"/>
  <c r="Q1330" i="9"/>
  <c r="T1330" i="9" s="1"/>
  <c r="U1330" i="9" s="1"/>
  <c r="S1330" i="9"/>
  <c r="Y1330" i="9" s="1"/>
  <c r="Q1161" i="1"/>
  <c r="V1161" i="1" s="1"/>
  <c r="Q1701" i="4"/>
  <c r="V1701" i="4" s="1"/>
  <c r="Q1891" i="1"/>
  <c r="V1891" i="1" s="1"/>
  <c r="S1728" i="1"/>
  <c r="Y1728" i="1" s="1"/>
  <c r="Q1020" i="1"/>
  <c r="T1020" i="1" s="1"/>
  <c r="U1020" i="1" s="1"/>
  <c r="S1068" i="1"/>
  <c r="Y1068" i="1" s="1"/>
  <c r="V195" i="9"/>
  <c r="W195" i="9" s="1"/>
  <c r="S264" i="9"/>
  <c r="Y264" i="9" s="1"/>
  <c r="N1151" i="9"/>
  <c r="O1151" i="9" s="1"/>
  <c r="P1151" i="9"/>
  <c r="P24" i="9"/>
  <c r="N24" i="9"/>
  <c r="O24" i="9" s="1"/>
  <c r="N193" i="9"/>
  <c r="O193" i="9" s="1"/>
  <c r="P193" i="9"/>
  <c r="P55" i="9"/>
  <c r="N55" i="9"/>
  <c r="O55" i="9" s="1"/>
  <c r="N625" i="1"/>
  <c r="O625" i="1" s="1"/>
  <c r="P625" i="1"/>
  <c r="Q2163" i="9"/>
  <c r="T2163" i="9" s="1"/>
  <c r="U2163" i="9" s="1"/>
  <c r="S2163" i="9"/>
  <c r="Y2163" i="9" s="1"/>
  <c r="Q790" i="9"/>
  <c r="T790" i="9" s="1"/>
  <c r="U790" i="9" s="1"/>
  <c r="S790" i="9"/>
  <c r="Y790" i="9" s="1"/>
  <c r="N351" i="9"/>
  <c r="O351" i="9" s="1"/>
  <c r="P351" i="9"/>
  <c r="S1623" i="9"/>
  <c r="Y1623" i="9" s="1"/>
  <c r="Q1623" i="9"/>
  <c r="V1623" i="9" s="1"/>
  <c r="Q354" i="1"/>
  <c r="V354" i="1" s="1"/>
  <c r="S354" i="1"/>
  <c r="Y354" i="1" s="1"/>
  <c r="N2374" i="9"/>
  <c r="O2374" i="9" s="1"/>
  <c r="P2374" i="9"/>
  <c r="N599" i="9"/>
  <c r="O599" i="9" s="1"/>
  <c r="P599" i="9"/>
  <c r="S1951" i="9"/>
  <c r="Y1951" i="9" s="1"/>
  <c r="Q1951" i="9"/>
  <c r="V1951" i="9" s="1"/>
  <c r="S1716" i="9"/>
  <c r="Y1716" i="9" s="1"/>
  <c r="Q1716" i="9"/>
  <c r="T1716" i="9" s="1"/>
  <c r="U1716" i="9" s="1"/>
  <c r="S2288" i="4"/>
  <c r="Y2288" i="4" s="1"/>
  <c r="Q2288" i="4"/>
  <c r="T2288" i="4" s="1"/>
  <c r="U2288" i="4" s="1"/>
  <c r="N954" i="4"/>
  <c r="O954" i="4" s="1"/>
  <c r="P954" i="4"/>
  <c r="N39" i="1"/>
  <c r="O39" i="1" s="1"/>
  <c r="P39" i="1"/>
  <c r="P722" i="9"/>
  <c r="N722" i="9"/>
  <c r="O722" i="9" s="1"/>
  <c r="S2403" i="1"/>
  <c r="Y2403" i="1" s="1"/>
  <c r="Q2403" i="1"/>
  <c r="V2403" i="1" s="1"/>
  <c r="S1333" i="9"/>
  <c r="Y1333" i="9" s="1"/>
  <c r="Q1333" i="9"/>
  <c r="V1333" i="9" s="1"/>
  <c r="S1417" i="9"/>
  <c r="Y1417" i="9" s="1"/>
  <c r="Q1417" i="9"/>
  <c r="V1417" i="9" s="1"/>
  <c r="N32" i="9"/>
  <c r="O32" i="9" s="1"/>
  <c r="P32" i="9"/>
  <c r="S1942" i="1"/>
  <c r="Y1942" i="1" s="1"/>
  <c r="Q1942" i="1"/>
  <c r="V1942" i="1" s="1"/>
  <c r="Q2243" i="1"/>
  <c r="V2243" i="1" s="1"/>
  <c r="S2243" i="1"/>
  <c r="Y2243" i="1" s="1"/>
  <c r="S1312" i="1"/>
  <c r="Y1312" i="1" s="1"/>
  <c r="Q544" i="4"/>
  <c r="T544" i="4" s="1"/>
  <c r="U544" i="4" s="1"/>
  <c r="Q441" i="1"/>
  <c r="V441" i="1" s="1"/>
  <c r="Q2032" i="1"/>
  <c r="V2032" i="1" s="1"/>
  <c r="Q1393" i="1"/>
  <c r="T1393" i="1" s="1"/>
  <c r="U1393" i="1" s="1"/>
  <c r="S2225" i="9"/>
  <c r="Y2225" i="9" s="1"/>
  <c r="S765" i="9"/>
  <c r="Y765" i="9" s="1"/>
  <c r="S852" i="9"/>
  <c r="Y852" i="9" s="1"/>
  <c r="N1922" i="1"/>
  <c r="O1922" i="1" s="1"/>
  <c r="P1922" i="1"/>
  <c r="N682" i="4"/>
  <c r="O682" i="4" s="1"/>
  <c r="P682" i="4"/>
  <c r="X2386" i="1"/>
  <c r="P665" i="4"/>
  <c r="N665" i="4"/>
  <c r="O665" i="4" s="1"/>
  <c r="N2495" i="1"/>
  <c r="O2495" i="1" s="1"/>
  <c r="P2495" i="1"/>
  <c r="P214" i="4"/>
  <c r="N214" i="4"/>
  <c r="O214" i="4" s="1"/>
  <c r="N2070" i="4"/>
  <c r="O2070" i="4" s="1"/>
  <c r="P2070" i="4"/>
  <c r="Q1444" i="4"/>
  <c r="T1444" i="4" s="1"/>
  <c r="U1444" i="4" s="1"/>
  <c r="S1124" i="9"/>
  <c r="Y1124" i="9" s="1"/>
  <c r="P1868" i="1"/>
  <c r="N1868" i="1"/>
  <c r="O1868" i="1" s="1"/>
  <c r="N328" i="4"/>
  <c r="O328" i="4" s="1"/>
  <c r="P328" i="4"/>
  <c r="N114" i="4"/>
  <c r="O114" i="4" s="1"/>
  <c r="P114" i="4"/>
  <c r="Q673" i="9"/>
  <c r="Q1889" i="9"/>
  <c r="S1382" i="9"/>
  <c r="Y1382" i="9" s="1"/>
  <c r="Q1798" i="9"/>
  <c r="Q230" i="4"/>
  <c r="V230" i="4" s="1"/>
  <c r="Q2124" i="1"/>
  <c r="T2124" i="1" s="1"/>
  <c r="U2124" i="1" s="1"/>
  <c r="N2146" i="1"/>
  <c r="O2146" i="1" s="1"/>
  <c r="P2146" i="1"/>
  <c r="Q1362" i="4"/>
  <c r="V1362" i="4" s="1"/>
  <c r="Q1963" i="1"/>
  <c r="V1963" i="1" s="1"/>
  <c r="Q776" i="9"/>
  <c r="V776" i="9" s="1"/>
  <c r="Q442" i="9"/>
  <c r="T442" i="9" s="1"/>
  <c r="U442" i="9" s="1"/>
  <c r="S1575" i="9"/>
  <c r="Y1575" i="9" s="1"/>
  <c r="S1689" i="9"/>
  <c r="Y1689" i="9" s="1"/>
  <c r="Q1454" i="4"/>
  <c r="T1454" i="4" s="1"/>
  <c r="U1454" i="4" s="1"/>
  <c r="S287" i="4"/>
  <c r="Y287" i="4" s="1"/>
  <c r="S810" i="4"/>
  <c r="Y810" i="4" s="1"/>
  <c r="Q1852" i="4"/>
  <c r="T1852" i="4" s="1"/>
  <c r="U1852" i="4" s="1"/>
  <c r="S513" i="4"/>
  <c r="Y513" i="4" s="1"/>
  <c r="P389" i="4"/>
  <c r="N389" i="4"/>
  <c r="O389" i="4" s="1"/>
  <c r="S1115" i="4"/>
  <c r="Y1115" i="4" s="1"/>
  <c r="Q954" i="1"/>
  <c r="V954" i="1" s="1"/>
  <c r="Q1328" i="4"/>
  <c r="V1328" i="4" s="1"/>
  <c r="Q2218" i="9"/>
  <c r="V2218" i="9" s="1"/>
  <c r="S2274" i="9"/>
  <c r="Y2274" i="9" s="1"/>
  <c r="Q1665" i="9"/>
  <c r="T1665" i="9" s="1"/>
  <c r="U1665" i="9" s="1"/>
  <c r="Q321" i="9"/>
  <c r="T321" i="9" s="1"/>
  <c r="U321" i="9" s="1"/>
  <c r="Q358" i="9"/>
  <c r="V358" i="9" s="1"/>
  <c r="Q1349" i="9"/>
  <c r="T1349" i="9" s="1"/>
  <c r="U1349" i="9" s="1"/>
  <c r="S1239" i="4"/>
  <c r="Y1239" i="4" s="1"/>
  <c r="S710" i="9"/>
  <c r="Y710" i="9" s="1"/>
  <c r="S533" i="4"/>
  <c r="Y533" i="4" s="1"/>
  <c r="Q2029" i="4"/>
  <c r="T2029" i="4" s="1"/>
  <c r="U2029" i="4" s="1"/>
  <c r="Q1935" i="4"/>
  <c r="T1935" i="4" s="1"/>
  <c r="U1935" i="4" s="1"/>
  <c r="Q1841" i="4"/>
  <c r="V1841" i="4" s="1"/>
  <c r="S153" i="4"/>
  <c r="Y153" i="4" s="1"/>
  <c r="Q586" i="4"/>
  <c r="V586" i="4" s="1"/>
  <c r="Q647" i="4"/>
  <c r="T647" i="4" s="1"/>
  <c r="U647" i="4" s="1"/>
  <c r="S47" i="4"/>
  <c r="Y47" i="4" s="1"/>
  <c r="Q523" i="4"/>
  <c r="T523" i="4" s="1"/>
  <c r="U523" i="4" s="1"/>
  <c r="Q1994" i="4"/>
  <c r="T1994" i="4" s="1"/>
  <c r="U1994" i="4" s="1"/>
  <c r="Q538" i="9"/>
  <c r="V538" i="9" s="1"/>
  <c r="Q2487" i="9"/>
  <c r="T2487" i="9" s="1"/>
  <c r="U2487" i="9" s="1"/>
  <c r="S2108" i="9"/>
  <c r="Y2108" i="9" s="1"/>
  <c r="S1983" i="9"/>
  <c r="Y1983" i="9" s="1"/>
  <c r="Q1670" i="9"/>
  <c r="T1670" i="9" s="1"/>
  <c r="U1670" i="9" s="1"/>
  <c r="Q810" i="4"/>
  <c r="V810" i="4" s="1"/>
  <c r="Q1104" i="4"/>
  <c r="V1104" i="4" s="1"/>
  <c r="Q1184" i="4"/>
  <c r="V1184" i="4" s="1"/>
  <c r="Q934" i="4"/>
  <c r="V934" i="4" s="1"/>
  <c r="Q972" i="4"/>
  <c r="Q900" i="4"/>
  <c r="V900" i="4" s="1"/>
  <c r="Q169" i="4"/>
  <c r="T169" i="4" s="1"/>
  <c r="U169" i="4" s="1"/>
  <c r="Q1592" i="4"/>
  <c r="V1592" i="4" s="1"/>
  <c r="Q712" i="4"/>
  <c r="V712" i="4" s="1"/>
  <c r="Q926" i="4"/>
  <c r="V926" i="4" s="1"/>
  <c r="Q2373" i="4"/>
  <c r="V2373" i="4" s="1"/>
  <c r="Q1115" i="4"/>
  <c r="T1115" i="4" s="1"/>
  <c r="U1115" i="4" s="1"/>
  <c r="P2387" i="4"/>
  <c r="Q2387" i="4" s="1"/>
  <c r="N593" i="4"/>
  <c r="O593" i="4" s="1"/>
  <c r="S593" i="4" s="1"/>
  <c r="Y593" i="4" s="1"/>
  <c r="S1852" i="4"/>
  <c r="Y1852" i="4" s="1"/>
  <c r="S1562" i="4"/>
  <c r="Y1562" i="4" s="1"/>
  <c r="S959" i="4"/>
  <c r="Y959" i="4" s="1"/>
  <c r="S1901" i="4"/>
  <c r="Y1901" i="4" s="1"/>
  <c r="S1585" i="4"/>
  <c r="Y1585" i="4" s="1"/>
  <c r="S1581" i="4"/>
  <c r="Y1581" i="4" s="1"/>
  <c r="S1755" i="4"/>
  <c r="Y1755" i="4" s="1"/>
  <c r="S177" i="4"/>
  <c r="Y177" i="4" s="1"/>
  <c r="S943" i="4"/>
  <c r="Y943" i="4" s="1"/>
  <c r="S1859" i="4"/>
  <c r="Y1859" i="4" s="1"/>
  <c r="P921" i="4"/>
  <c r="S921" i="4" s="1"/>
  <c r="Y921" i="4" s="1"/>
  <c r="N1693" i="4"/>
  <c r="O1693" i="4" s="1"/>
  <c r="S1693" i="4" s="1"/>
  <c r="Y1693" i="4" s="1"/>
  <c r="P1868" i="4"/>
  <c r="N1868" i="4"/>
  <c r="O1868" i="4" s="1"/>
  <c r="Q153" i="4"/>
  <c r="T153" i="4" s="1"/>
  <c r="U153" i="4" s="1"/>
  <c r="Q1202" i="4"/>
  <c r="T1202" i="4" s="1"/>
  <c r="U1202" i="4" s="1"/>
  <c r="Q2448" i="4"/>
  <c r="T2448" i="4" s="1"/>
  <c r="U2448" i="4" s="1"/>
  <c r="Q1239" i="4"/>
  <c r="T1239" i="4" s="1"/>
  <c r="U1239" i="4" s="1"/>
  <c r="P265" i="4"/>
  <c r="S265" i="4" s="1"/>
  <c r="Y265" i="4" s="1"/>
  <c r="S2160" i="4"/>
  <c r="Y2160" i="4" s="1"/>
  <c r="S1111" i="4"/>
  <c r="Y1111" i="4" s="1"/>
  <c r="S1730" i="4"/>
  <c r="Y1730" i="4" s="1"/>
  <c r="N517" i="4"/>
  <c r="O517" i="4" s="1"/>
  <c r="S517" i="4" s="1"/>
  <c r="Y517" i="4" s="1"/>
  <c r="P1181" i="4"/>
  <c r="N1181" i="4"/>
  <c r="O1181" i="4" s="1"/>
  <c r="Q1873" i="4"/>
  <c r="V1873" i="4" s="1"/>
  <c r="Q1860" i="4"/>
  <c r="V1860" i="4" s="1"/>
  <c r="Q513" i="4"/>
  <c r="T513" i="4" s="1"/>
  <c r="U513" i="4" s="1"/>
  <c r="Q1200" i="4"/>
  <c r="T1200" i="4" s="1"/>
  <c r="U1200" i="4" s="1"/>
  <c r="Q1092" i="4"/>
  <c r="V1092" i="4" s="1"/>
  <c r="Q233" i="4"/>
  <c r="V233" i="4" s="1"/>
  <c r="Q96" i="4"/>
  <c r="V96" i="4" s="1"/>
  <c r="Q1767" i="4"/>
  <c r="V1767" i="4" s="1"/>
  <c r="Q1499" i="4"/>
  <c r="T1499" i="4" s="1"/>
  <c r="U1499" i="4" s="1"/>
  <c r="Q996" i="4"/>
  <c r="V996" i="4" s="1"/>
  <c r="Q645" i="4"/>
  <c r="V645" i="4" s="1"/>
  <c r="Q1597" i="4"/>
  <c r="T1597" i="4" s="1"/>
  <c r="U1597" i="4" s="1"/>
  <c r="Q1121" i="4"/>
  <c r="V1121" i="4" s="1"/>
  <c r="Q287" i="4"/>
  <c r="T287" i="4" s="1"/>
  <c r="U287" i="4" s="1"/>
  <c r="P277" i="4"/>
  <c r="Q277" i="4" s="1"/>
  <c r="N2381" i="4"/>
  <c r="O2381" i="4" s="1"/>
  <c r="S2381" i="4" s="1"/>
  <c r="Y2381" i="4" s="1"/>
  <c r="Q993" i="4"/>
  <c r="T993" i="4" s="1"/>
  <c r="U993" i="4" s="1"/>
  <c r="Q402" i="4"/>
  <c r="V402" i="4" s="1"/>
  <c r="S1893" i="1"/>
  <c r="Y1893" i="1" s="1"/>
  <c r="S1963" i="1"/>
  <c r="Y1963" i="1" s="1"/>
  <c r="S1107" i="1"/>
  <c r="Y1107" i="1" s="1"/>
  <c r="P894" i="1"/>
  <c r="S894" i="1" s="1"/>
  <c r="Y894" i="1" s="1"/>
  <c r="P2084" i="1"/>
  <c r="S2084" i="1" s="1"/>
  <c r="Y2084" i="1" s="1"/>
  <c r="N337" i="1"/>
  <c r="O337" i="1" s="1"/>
  <c r="S337" i="1" s="1"/>
  <c r="Y337" i="1" s="1"/>
  <c r="P611" i="1"/>
  <c r="S611" i="1" s="1"/>
  <c r="Y611" i="1" s="1"/>
  <c r="Q1646" i="1"/>
  <c r="T1646" i="1" s="1"/>
  <c r="U1646" i="1" s="1"/>
  <c r="S431" i="1"/>
  <c r="Y431" i="1" s="1"/>
  <c r="Q859" i="1"/>
  <c r="T859" i="1" s="1"/>
  <c r="U859" i="1" s="1"/>
  <c r="S973" i="1"/>
  <c r="Y973" i="1" s="1"/>
  <c r="S2124" i="1"/>
  <c r="Y2124" i="1" s="1"/>
  <c r="Q2188" i="1"/>
  <c r="V2188" i="1" s="1"/>
  <c r="S1645" i="1"/>
  <c r="Y1645" i="1" s="1"/>
  <c r="S1717" i="1"/>
  <c r="Y1717" i="1" s="1"/>
  <c r="S2379" i="1"/>
  <c r="Y2379" i="1" s="1"/>
  <c r="Q1500" i="1"/>
  <c r="V1500" i="1" s="1"/>
  <c r="N73" i="1"/>
  <c r="O73" i="1" s="1"/>
  <c r="S73" i="1" s="1"/>
  <c r="Y73" i="1" s="1"/>
  <c r="P846" i="1"/>
  <c r="Q846" i="1" s="1"/>
  <c r="T846" i="1" s="1"/>
  <c r="U846" i="1" s="1"/>
  <c r="N417" i="1"/>
  <c r="O417" i="1" s="1"/>
  <c r="Q417" i="1" s="1"/>
  <c r="V417" i="1" s="1"/>
  <c r="N1422" i="1"/>
  <c r="O1422" i="1" s="1"/>
  <c r="P1422" i="1"/>
  <c r="S1416" i="1"/>
  <c r="Y1416" i="1" s="1"/>
  <c r="Q2364" i="1"/>
  <c r="V2364" i="1" s="1"/>
  <c r="S954" i="1"/>
  <c r="Y954" i="1" s="1"/>
  <c r="Q1679" i="1"/>
  <c r="V1679" i="1" s="1"/>
  <c r="N1168" i="1"/>
  <c r="O1168" i="1" s="1"/>
  <c r="Q1168" i="1" s="1"/>
  <c r="V1168" i="1" s="1"/>
  <c r="P460" i="1"/>
  <c r="N173" i="9"/>
  <c r="O173" i="9" s="1"/>
  <c r="P173" i="9"/>
  <c r="N1641" i="9"/>
  <c r="O1641" i="9" s="1"/>
  <c r="P1641" i="9"/>
  <c r="P2023" i="4"/>
  <c r="N2023" i="4"/>
  <c r="O2023" i="4" s="1"/>
  <c r="N2060" i="9"/>
  <c r="O2060" i="9" s="1"/>
  <c r="P2060" i="9"/>
  <c r="P2170" i="9"/>
  <c r="N2170" i="9"/>
  <c r="O2170" i="9" s="1"/>
  <c r="S2202" i="1"/>
  <c r="Y2202" i="1" s="1"/>
  <c r="Q2202" i="1"/>
  <c r="T2202" i="1" s="1"/>
  <c r="U2202" i="1" s="1"/>
  <c r="Q750" i="9"/>
  <c r="S750" i="9"/>
  <c r="Y750" i="9" s="1"/>
  <c r="N1209" i="9"/>
  <c r="O1209" i="9" s="1"/>
  <c r="P1209" i="9"/>
  <c r="P631" i="4"/>
  <c r="N631" i="4"/>
  <c r="O631" i="4" s="1"/>
  <c r="N2289" i="9"/>
  <c r="O2289" i="9" s="1"/>
  <c r="P2289" i="9"/>
  <c r="N1577" i="9"/>
  <c r="O1577" i="9" s="1"/>
  <c r="P1577" i="9"/>
  <c r="S1077" i="1"/>
  <c r="Y1077" i="1" s="1"/>
  <c r="Q841" i="4"/>
  <c r="V841" i="4" s="1"/>
  <c r="P1964" i="4"/>
  <c r="S1964" i="4" s="1"/>
  <c r="Y1964" i="4" s="1"/>
  <c r="Q2047" i="4"/>
  <c r="V2047" i="4" s="1"/>
  <c r="P1251" i="4"/>
  <c r="S1251" i="4" s="1"/>
  <c r="Y1251" i="4" s="1"/>
  <c r="P2330" i="1"/>
  <c r="Q2330" i="1" s="1"/>
  <c r="P533" i="1"/>
  <c r="S533" i="1" s="1"/>
  <c r="Y533" i="1" s="1"/>
  <c r="N1864" i="4"/>
  <c r="O1864" i="4" s="1"/>
  <c r="Q1864" i="4" s="1"/>
  <c r="T1864" i="4" s="1"/>
  <c r="U1864" i="4" s="1"/>
  <c r="P1630" i="1"/>
  <c r="S1630" i="1" s="1"/>
  <c r="Y1630" i="1" s="1"/>
  <c r="P676" i="1"/>
  <c r="Q676" i="1" s="1"/>
  <c r="V676" i="1" s="1"/>
  <c r="S777" i="9"/>
  <c r="Y777" i="9" s="1"/>
  <c r="S1978" i="9"/>
  <c r="Y1978" i="9" s="1"/>
  <c r="S1338" i="9"/>
  <c r="Y1338" i="9" s="1"/>
  <c r="S1335" i="9"/>
  <c r="Y1335" i="9" s="1"/>
  <c r="S2235" i="9"/>
  <c r="Y2235" i="9" s="1"/>
  <c r="S1878" i="9"/>
  <c r="Y1878" i="9" s="1"/>
  <c r="Q785" i="9"/>
  <c r="T785" i="9" s="1"/>
  <c r="U785" i="9" s="1"/>
  <c r="Q780" i="9"/>
  <c r="T780" i="9" s="1"/>
  <c r="U780" i="9" s="1"/>
  <c r="S2115" i="9"/>
  <c r="Y2115" i="9" s="1"/>
  <c r="Q841" i="9"/>
  <c r="T841" i="9" s="1"/>
  <c r="U841" i="9" s="1"/>
  <c r="S360" i="9"/>
  <c r="Y360" i="9" s="1"/>
  <c r="P45" i="9"/>
  <c r="Q45" i="9" s="1"/>
  <c r="P2404" i="9"/>
  <c r="Q2404" i="9" s="1"/>
  <c r="P1438" i="9"/>
  <c r="Q1438" i="9" s="1"/>
  <c r="L2477" i="9"/>
  <c r="R2477" i="9" s="1"/>
  <c r="M2477" i="9"/>
  <c r="N2477" i="9" s="1"/>
  <c r="O2477" i="9" s="1"/>
  <c r="P327" i="9"/>
  <c r="Q1707" i="9"/>
  <c r="T1707" i="9" s="1"/>
  <c r="U1707" i="9" s="1"/>
  <c r="S1707" i="9"/>
  <c r="Y1707" i="9" s="1"/>
  <c r="S348" i="9"/>
  <c r="Y348" i="9" s="1"/>
  <c r="Q348" i="9"/>
  <c r="T348" i="9" s="1"/>
  <c r="U348" i="9" s="1"/>
  <c r="N284" i="9"/>
  <c r="O284" i="9" s="1"/>
  <c r="P284" i="9"/>
  <c r="N139" i="9"/>
  <c r="O139" i="9" s="1"/>
  <c r="P139" i="9"/>
  <c r="M2493" i="9"/>
  <c r="P2493" i="9" s="1"/>
  <c r="L2493" i="9"/>
  <c r="R2493" i="9" s="1"/>
  <c r="P1982" i="9"/>
  <c r="N1982" i="9"/>
  <c r="O1982" i="9" s="1"/>
  <c r="N2472" i="1"/>
  <c r="O2472" i="1" s="1"/>
  <c r="P2472" i="1"/>
  <c r="N637" i="9"/>
  <c r="O637" i="9" s="1"/>
  <c r="P637" i="9"/>
  <c r="N2264" i="9"/>
  <c r="O2264" i="9" s="1"/>
  <c r="P2264" i="9"/>
  <c r="X706" i="9"/>
  <c r="W706" i="9"/>
  <c r="N517" i="1"/>
  <c r="O517" i="1" s="1"/>
  <c r="P517" i="1"/>
  <c r="N107" i="9"/>
  <c r="O107" i="9" s="1"/>
  <c r="P107" i="9"/>
  <c r="N546" i="1"/>
  <c r="O546" i="1" s="1"/>
  <c r="P546" i="1"/>
  <c r="P1104" i="1"/>
  <c r="N1104" i="1"/>
  <c r="O1104" i="1" s="1"/>
  <c r="N218" i="9"/>
  <c r="O218" i="9" s="1"/>
  <c r="P218" i="9"/>
  <c r="Q754" i="4"/>
  <c r="V754" i="4" s="1"/>
  <c r="Q824" i="4"/>
  <c r="T824" i="4" s="1"/>
  <c r="U824" i="4" s="1"/>
  <c r="Q1932" i="4"/>
  <c r="Q2386" i="4"/>
  <c r="T2386" i="4" s="1"/>
  <c r="U2386" i="4" s="1"/>
  <c r="P869" i="1"/>
  <c r="S869" i="1" s="1"/>
  <c r="Y869" i="1" s="1"/>
  <c r="Q2131" i="1"/>
  <c r="V2131" i="1" s="1"/>
  <c r="P323" i="1"/>
  <c r="Q323" i="1" s="1"/>
  <c r="P2039" i="4"/>
  <c r="Q2039" i="4" s="1"/>
  <c r="V2039" i="4" s="1"/>
  <c r="P403" i="4"/>
  <c r="Q403" i="4" s="1"/>
  <c r="N2090" i="1"/>
  <c r="O2090" i="1" s="1"/>
  <c r="Q2090" i="1" s="1"/>
  <c r="V2090" i="1" s="1"/>
  <c r="P1018" i="1"/>
  <c r="Q1018" i="1" s="1"/>
  <c r="V1018" i="1" s="1"/>
  <c r="N1081" i="4"/>
  <c r="O1081" i="4" s="1"/>
  <c r="Q1081" i="4" s="1"/>
  <c r="T1081" i="4" s="1"/>
  <c r="U1081" i="4" s="1"/>
  <c r="N118" i="1"/>
  <c r="O118" i="1" s="1"/>
  <c r="S118" i="1" s="1"/>
  <c r="Y118" i="1" s="1"/>
  <c r="Q1692" i="9"/>
  <c r="V1692" i="9" s="1"/>
  <c r="Q470" i="9"/>
  <c r="S834" i="9"/>
  <c r="Y834" i="9" s="1"/>
  <c r="Q2303" i="9"/>
  <c r="T2303" i="9" s="1"/>
  <c r="U2303" i="9" s="1"/>
  <c r="Q519" i="9"/>
  <c r="T519" i="9" s="1"/>
  <c r="U519" i="9" s="1"/>
  <c r="Q438" i="9"/>
  <c r="T438" i="9" s="1"/>
  <c r="U438" i="9" s="1"/>
  <c r="Q2132" i="9"/>
  <c r="T2132" i="9" s="1"/>
  <c r="U2132" i="9" s="1"/>
  <c r="P1089" i="1"/>
  <c r="Q1089" i="1" s="1"/>
  <c r="V1089" i="1" s="1"/>
  <c r="S35" i="4"/>
  <c r="Y35" i="4" s="1"/>
  <c r="N1007" i="9"/>
  <c r="O1007" i="9" s="1"/>
  <c r="P1007" i="9"/>
  <c r="S1254" i="9"/>
  <c r="Y1254" i="9" s="1"/>
  <c r="Q1254" i="9"/>
  <c r="T1254" i="9" s="1"/>
  <c r="U1254" i="9" s="1"/>
  <c r="N168" i="9"/>
  <c r="O168" i="9" s="1"/>
  <c r="P168" i="9"/>
  <c r="N1192" i="9"/>
  <c r="O1192" i="9" s="1"/>
  <c r="P1192" i="9"/>
  <c r="P736" i="9"/>
  <c r="N736" i="9"/>
  <c r="O736" i="9" s="1"/>
  <c r="N668" i="9"/>
  <c r="O668" i="9" s="1"/>
  <c r="P668" i="9"/>
  <c r="Q1087" i="9"/>
  <c r="S1087" i="9"/>
  <c r="Y1087" i="9" s="1"/>
  <c r="P1397" i="9"/>
  <c r="N1397" i="9"/>
  <c r="O1397" i="9" s="1"/>
  <c r="N1069" i="9"/>
  <c r="O1069" i="9" s="1"/>
  <c r="P1069" i="9"/>
  <c r="P109" i="9"/>
  <c r="N109" i="9"/>
  <c r="O109" i="9" s="1"/>
  <c r="P77" i="1"/>
  <c r="N77" i="1"/>
  <c r="O77" i="1" s="1"/>
  <c r="N728" i="4"/>
  <c r="O728" i="4" s="1"/>
  <c r="P728" i="4"/>
  <c r="N712" i="9"/>
  <c r="O712" i="9" s="1"/>
  <c r="P712" i="9"/>
  <c r="P1638" i="9"/>
  <c r="N1638" i="9"/>
  <c r="O1638" i="9" s="1"/>
  <c r="N452" i="1"/>
  <c r="O452" i="1" s="1"/>
  <c r="P452" i="1"/>
  <c r="N2297" i="9"/>
  <c r="O2297" i="9" s="1"/>
  <c r="P2297" i="9"/>
  <c r="Q688" i="4"/>
  <c r="V688" i="4" s="1"/>
  <c r="Q82" i="4"/>
  <c r="T82" i="4" s="1"/>
  <c r="U82" i="4" s="1"/>
  <c r="Q904" i="4"/>
  <c r="T904" i="4" s="1"/>
  <c r="U904" i="4" s="1"/>
  <c r="Q1537" i="4"/>
  <c r="V1537" i="4" s="1"/>
  <c r="Q649" i="4"/>
  <c r="V649" i="4" s="1"/>
  <c r="P681" i="1"/>
  <c r="S681" i="1" s="1"/>
  <c r="Y681" i="1" s="1"/>
  <c r="N1211" i="4"/>
  <c r="O1211" i="4" s="1"/>
  <c r="Q1211" i="4" s="1"/>
  <c r="T1211" i="4" s="1"/>
  <c r="U1211" i="4" s="1"/>
  <c r="P247" i="4"/>
  <c r="S247" i="4" s="1"/>
  <c r="Y247" i="4" s="1"/>
  <c r="P2313" i="4"/>
  <c r="S2313" i="4" s="1"/>
  <c r="Y2313" i="4" s="1"/>
  <c r="P248" i="1"/>
  <c r="Q248" i="1" s="1"/>
  <c r="V248" i="1" s="1"/>
  <c r="P432" i="1"/>
  <c r="S432" i="1" s="1"/>
  <c r="Y432" i="1" s="1"/>
  <c r="S1590" i="9"/>
  <c r="Y1590" i="9" s="1"/>
  <c r="Q1680" i="9"/>
  <c r="Q889" i="9"/>
  <c r="V889" i="9" s="1"/>
  <c r="Q874" i="9"/>
  <c r="V874" i="9" s="1"/>
  <c r="Q561" i="9"/>
  <c r="V561" i="9" s="1"/>
  <c r="S1922" i="9"/>
  <c r="Y1922" i="9" s="1"/>
  <c r="Q1602" i="9"/>
  <c r="V1602" i="9" s="1"/>
  <c r="S2139" i="9"/>
  <c r="Y2139" i="9" s="1"/>
  <c r="N964" i="9"/>
  <c r="O964" i="9" s="1"/>
  <c r="Q964" i="9" s="1"/>
  <c r="T964" i="9" s="1"/>
  <c r="U964" i="9" s="1"/>
  <c r="S451" i="9"/>
  <c r="Y451" i="9" s="1"/>
  <c r="Q451" i="9"/>
  <c r="T451" i="9" s="1"/>
  <c r="U451" i="9" s="1"/>
  <c r="Q534" i="9"/>
  <c r="V534" i="9" s="1"/>
  <c r="S534" i="9"/>
  <c r="Y534" i="9" s="1"/>
  <c r="Q1255" i="9"/>
  <c r="S1255" i="9"/>
  <c r="Y1255" i="9" s="1"/>
  <c r="P2313" i="1"/>
  <c r="N2313" i="1"/>
  <c r="O2313" i="1" s="1"/>
  <c r="P91" i="9"/>
  <c r="N91" i="9"/>
  <c r="O91" i="9" s="1"/>
  <c r="P664" i="9"/>
  <c r="N664" i="9"/>
  <c r="O664" i="9" s="1"/>
  <c r="N2276" i="9"/>
  <c r="O2276" i="9" s="1"/>
  <c r="Q2276" i="9" s="1"/>
  <c r="T2276" i="9" s="1"/>
  <c r="U2276" i="9" s="1"/>
  <c r="N1464" i="1"/>
  <c r="O1464" i="1" s="1"/>
  <c r="P1464" i="1"/>
  <c r="N179" i="1"/>
  <c r="O179" i="1" s="1"/>
  <c r="P179" i="1"/>
  <c r="N244" i="9"/>
  <c r="O244" i="9" s="1"/>
  <c r="P244" i="9"/>
  <c r="N1425" i="4"/>
  <c r="O1425" i="4" s="1"/>
  <c r="P1425" i="4"/>
  <c r="P729" i="1"/>
  <c r="N729" i="1"/>
  <c r="O729" i="1" s="1"/>
  <c r="P426" i="1"/>
  <c r="N426" i="1"/>
  <c r="O426" i="1" s="1"/>
  <c r="N1691" i="9"/>
  <c r="O1691" i="9" s="1"/>
  <c r="P1691" i="9"/>
  <c r="N1870" i="4"/>
  <c r="O1870" i="4" s="1"/>
  <c r="P1870" i="4"/>
  <c r="N2389" i="9"/>
  <c r="O2389" i="9" s="1"/>
  <c r="P2389" i="9"/>
  <c r="P1709" i="9"/>
  <c r="N1709" i="9"/>
  <c r="O1709" i="9" s="1"/>
  <c r="S1572" i="9"/>
  <c r="Y1572" i="9" s="1"/>
  <c r="S791" i="9"/>
  <c r="Y791" i="9" s="1"/>
  <c r="S878" i="9"/>
  <c r="Y878" i="9" s="1"/>
  <c r="P1434" i="4"/>
  <c r="N1434" i="4"/>
  <c r="O1434" i="4" s="1"/>
  <c r="S2340" i="9"/>
  <c r="Y2340" i="9" s="1"/>
  <c r="S1686" i="4"/>
  <c r="Y1686" i="4" s="1"/>
  <c r="N1448" i="1"/>
  <c r="O1448" i="1" s="1"/>
  <c r="P1448" i="1"/>
  <c r="N1229" i="1"/>
  <c r="O1229" i="1" s="1"/>
  <c r="P1229" i="1"/>
  <c r="N1125" i="1"/>
  <c r="O1125" i="1" s="1"/>
  <c r="P1125" i="1"/>
  <c r="N494" i="4"/>
  <c r="O494" i="4" s="1"/>
  <c r="P494" i="4"/>
  <c r="S2119" i="4"/>
  <c r="Y2119" i="4" s="1"/>
  <c r="V2055" i="9"/>
  <c r="S276" i="1"/>
  <c r="Y276" i="1" s="1"/>
  <c r="S349" i="9"/>
  <c r="Y349" i="9" s="1"/>
  <c r="S421" i="9"/>
  <c r="Y421" i="9" s="1"/>
  <c r="S1176" i="4"/>
  <c r="Y1176" i="4" s="1"/>
  <c r="S1803" i="4"/>
  <c r="Y1803" i="4" s="1"/>
  <c r="S1395" i="9"/>
  <c r="Y1395" i="9" s="1"/>
  <c r="S1517" i="9"/>
  <c r="Y1517" i="9" s="1"/>
  <c r="S1830" i="9"/>
  <c r="Y1830" i="9" s="1"/>
  <c r="S1521" i="9"/>
  <c r="Y1521" i="9" s="1"/>
  <c r="S333" i="9"/>
  <c r="Y333" i="9" s="1"/>
  <c r="Q943" i="9"/>
  <c r="T943" i="9" s="1"/>
  <c r="U943" i="9" s="1"/>
  <c r="Q748" i="9"/>
  <c r="T748" i="9" s="1"/>
  <c r="U748" i="9" s="1"/>
  <c r="S1594" i="4"/>
  <c r="Y1594" i="4" s="1"/>
  <c r="P94" i="1"/>
  <c r="N94" i="1"/>
  <c r="O94" i="1" s="1"/>
  <c r="Q2146" i="9"/>
  <c r="Q251" i="9"/>
  <c r="N353" i="9"/>
  <c r="O353" i="9" s="1"/>
  <c r="P353" i="9"/>
  <c r="N1527" i="9"/>
  <c r="O1527" i="9" s="1"/>
  <c r="Q1527" i="9" s="1"/>
  <c r="P87" i="4"/>
  <c r="S87" i="4" s="1"/>
  <c r="Y87" i="4" s="1"/>
  <c r="Q578" i="9"/>
  <c r="V578" i="9" s="1"/>
  <c r="S260" i="9"/>
  <c r="Y260" i="9" s="1"/>
  <c r="S1187" i="9"/>
  <c r="Y1187" i="9" s="1"/>
  <c r="Q1584" i="9"/>
  <c r="T1584" i="9" s="1"/>
  <c r="U1584" i="9" s="1"/>
  <c r="Q1768" i="9"/>
  <c r="S586" i="4"/>
  <c r="Y586" i="4" s="1"/>
  <c r="S647" i="4"/>
  <c r="Y647" i="4" s="1"/>
  <c r="S251" i="4"/>
  <c r="Y251" i="4" s="1"/>
  <c r="S1811" i="4"/>
  <c r="Y1811" i="4" s="1"/>
  <c r="Q1488" i="9"/>
  <c r="Q1201" i="9"/>
  <c r="Q2027" i="4"/>
  <c r="V2027" i="4" s="1"/>
  <c r="Q2252" i="9"/>
  <c r="T2252" i="9" s="1"/>
  <c r="U2252" i="9" s="1"/>
  <c r="Q2259" i="9"/>
  <c r="T2259" i="9" s="1"/>
  <c r="U2259" i="9" s="1"/>
  <c r="S888" i="9"/>
  <c r="Y888" i="9" s="1"/>
  <c r="S1022" i="1"/>
  <c r="Y1022" i="1" s="1"/>
  <c r="Q2351" i="1"/>
  <c r="Q47" i="4"/>
  <c r="P1592" i="1"/>
  <c r="N1592" i="1"/>
  <c r="O1592" i="1" s="1"/>
  <c r="P429" i="9"/>
  <c r="N429" i="9"/>
  <c r="O429" i="9" s="1"/>
  <c r="N2444" i="9"/>
  <c r="O2444" i="9" s="1"/>
  <c r="P2444" i="9"/>
  <c r="N626" i="1"/>
  <c r="O626" i="1" s="1"/>
  <c r="P626" i="1"/>
  <c r="N265" i="1"/>
  <c r="O265" i="1" s="1"/>
  <c r="P265" i="1"/>
  <c r="N476" i="4"/>
  <c r="O476" i="4" s="1"/>
  <c r="P476" i="4"/>
  <c r="N2226" i="9"/>
  <c r="O2226" i="9" s="1"/>
  <c r="P2226" i="9"/>
  <c r="Q2378" i="9"/>
  <c r="V2378" i="9" s="1"/>
  <c r="Q1767" i="9"/>
  <c r="S1767" i="9"/>
  <c r="Y1767" i="9" s="1"/>
  <c r="P1472" i="4"/>
  <c r="N1472" i="4"/>
  <c r="O1472" i="4" s="1"/>
  <c r="S2091" i="9"/>
  <c r="Y2091" i="9" s="1"/>
  <c r="N1409" i="1"/>
  <c r="O1409" i="1" s="1"/>
  <c r="P1409" i="1"/>
  <c r="N1991" i="4"/>
  <c r="O1991" i="4" s="1"/>
  <c r="P1991" i="4"/>
  <c r="S1780" i="9"/>
  <c r="Y1780" i="9" s="1"/>
  <c r="P2475" i="1"/>
  <c r="N2475" i="1"/>
  <c r="O2475" i="1" s="1"/>
  <c r="N2468" i="1"/>
  <c r="O2468" i="1" s="1"/>
  <c r="P2468" i="1"/>
  <c r="N1690" i="4"/>
  <c r="O1690" i="4" s="1"/>
  <c r="P1690" i="4"/>
  <c r="P2325" i="1"/>
  <c r="N2325" i="1"/>
  <c r="O2325" i="1" s="1"/>
  <c r="P1591" i="9"/>
  <c r="N1591" i="9"/>
  <c r="O1591" i="9" s="1"/>
  <c r="N2063" i="9"/>
  <c r="O2063" i="9" s="1"/>
  <c r="P2063" i="9"/>
  <c r="N746" i="4"/>
  <c r="O746" i="4" s="1"/>
  <c r="P746" i="4"/>
  <c r="N2205" i="1"/>
  <c r="O2205" i="1" s="1"/>
  <c r="P2205" i="1"/>
  <c r="P1912" i="1"/>
  <c r="N1912" i="1"/>
  <c r="O1912" i="1" s="1"/>
  <c r="N568" i="1"/>
  <c r="O568" i="1" s="1"/>
  <c r="P568" i="1"/>
  <c r="N892" i="1"/>
  <c r="O892" i="1" s="1"/>
  <c r="P892" i="1"/>
  <c r="N1473" i="1"/>
  <c r="O1473" i="1" s="1"/>
  <c r="P1473" i="1"/>
  <c r="N853" i="1"/>
  <c r="O853" i="1" s="1"/>
  <c r="P853" i="1"/>
  <c r="P1354" i="4"/>
  <c r="N1354" i="4"/>
  <c r="O1354" i="4" s="1"/>
  <c r="P1508" i="1"/>
  <c r="N1508" i="1"/>
  <c r="O1508" i="1" s="1"/>
  <c r="P1197" i="4"/>
  <c r="N1197" i="4"/>
  <c r="O1197" i="4" s="1"/>
  <c r="P581" i="1"/>
  <c r="N581" i="1"/>
  <c r="O581" i="1" s="1"/>
  <c r="N896" i="4"/>
  <c r="O896" i="4" s="1"/>
  <c r="P896" i="4"/>
  <c r="S523" i="4"/>
  <c r="Y523" i="4" s="1"/>
  <c r="N1662" i="4"/>
  <c r="O1662" i="4" s="1"/>
  <c r="P1662" i="4"/>
  <c r="N1810" i="1"/>
  <c r="O1810" i="1" s="1"/>
  <c r="P1810" i="1"/>
  <c r="N985" i="1"/>
  <c r="O985" i="1" s="1"/>
  <c r="P985" i="1"/>
  <c r="N937" i="4"/>
  <c r="O937" i="4" s="1"/>
  <c r="P937" i="4"/>
  <c r="N1332" i="4"/>
  <c r="O1332" i="4" s="1"/>
  <c r="P1332" i="4"/>
  <c r="N116" i="4"/>
  <c r="O116" i="4" s="1"/>
  <c r="P116" i="4"/>
  <c r="P1831" i="4"/>
  <c r="N1831" i="4"/>
  <c r="O1831" i="4" s="1"/>
  <c r="Q1764" i="4"/>
  <c r="P1653" i="1"/>
  <c r="N1653" i="1"/>
  <c r="O1653" i="1" s="1"/>
  <c r="P1820" i="4"/>
  <c r="N1820" i="4"/>
  <c r="O1820" i="4" s="1"/>
  <c r="N878" i="4"/>
  <c r="O878" i="4" s="1"/>
  <c r="P878" i="4"/>
  <c r="P821" i="4"/>
  <c r="N821" i="4"/>
  <c r="O821" i="4" s="1"/>
  <c r="N849" i="1"/>
  <c r="O849" i="1" s="1"/>
  <c r="P849" i="1"/>
  <c r="S1625" i="4"/>
  <c r="Y1625" i="4" s="1"/>
  <c r="P1540" i="4"/>
  <c r="N1540" i="4"/>
  <c r="O1540" i="4" s="1"/>
  <c r="N946" i="4"/>
  <c r="O946" i="4" s="1"/>
  <c r="P946" i="4"/>
  <c r="P545" i="1"/>
  <c r="N545" i="1"/>
  <c r="O545" i="1" s="1"/>
  <c r="N2346" i="4"/>
  <c r="O2346" i="4" s="1"/>
  <c r="P2346" i="4"/>
  <c r="N1538" i="4"/>
  <c r="O1538" i="4" s="1"/>
  <c r="P1538" i="4"/>
  <c r="P794" i="1"/>
  <c r="N794" i="1"/>
  <c r="O794" i="1" s="1"/>
  <c r="N185" i="4"/>
  <c r="O185" i="4" s="1"/>
  <c r="P185" i="4"/>
  <c r="P180" i="1"/>
  <c r="N180" i="1"/>
  <c r="O180" i="1" s="1"/>
  <c r="N2246" i="4"/>
  <c r="O2246" i="4" s="1"/>
  <c r="P2246" i="4"/>
  <c r="N1959" i="4"/>
  <c r="O1959" i="4" s="1"/>
  <c r="P1959" i="4"/>
  <c r="N339" i="4"/>
  <c r="O339" i="4" s="1"/>
  <c r="P339" i="4"/>
  <c r="S1791" i="4"/>
  <c r="Y1791" i="4" s="1"/>
  <c r="S1726" i="9"/>
  <c r="Y1726" i="9" s="1"/>
  <c r="Q396" i="9"/>
  <c r="T396" i="9" s="1"/>
  <c r="U396" i="9" s="1"/>
  <c r="Q423" i="9"/>
  <c r="V423" i="9" s="1"/>
  <c r="Q766" i="9"/>
  <c r="T766" i="9" s="1"/>
  <c r="U766" i="9" s="1"/>
  <c r="S1776" i="9"/>
  <c r="Y1776" i="9" s="1"/>
  <c r="S1075" i="9"/>
  <c r="Y1075" i="9" s="1"/>
  <c r="S940" i="4"/>
  <c r="Y940" i="4" s="1"/>
  <c r="S1649" i="4"/>
  <c r="Y1649" i="4" s="1"/>
  <c r="S1893" i="4"/>
  <c r="Y1893" i="4" s="1"/>
  <c r="S1355" i="9"/>
  <c r="Y1355" i="9" s="1"/>
  <c r="Q1657" i="9"/>
  <c r="S321" i="9"/>
  <c r="Y321" i="9" s="1"/>
  <c r="Q745" i="4"/>
  <c r="V745" i="4" s="1"/>
  <c r="Q1859" i="4"/>
  <c r="V1859" i="4" s="1"/>
  <c r="Q1950" i="4"/>
  <c r="T1950" i="4" s="1"/>
  <c r="U1950" i="4" s="1"/>
  <c r="S2342" i="1"/>
  <c r="Y2342" i="1" s="1"/>
  <c r="S1130" i="1"/>
  <c r="Y1130" i="1" s="1"/>
  <c r="Q711" i="1"/>
  <c r="T711" i="1" s="1"/>
  <c r="U711" i="1" s="1"/>
  <c r="N2112" i="1"/>
  <c r="O2112" i="1" s="1"/>
  <c r="P2112" i="1"/>
  <c r="Q2167" i="9"/>
  <c r="T2167" i="9" s="1"/>
  <c r="U2167" i="9" s="1"/>
  <c r="S1291" i="4"/>
  <c r="Y1291" i="4" s="1"/>
  <c r="S1500" i="9"/>
  <c r="Y1500" i="9" s="1"/>
  <c r="S1586" i="9"/>
  <c r="Y1586" i="9" s="1"/>
  <c r="S1226" i="9"/>
  <c r="Y1226" i="9" s="1"/>
  <c r="S1576" i="9"/>
  <c r="Y1576" i="9" s="1"/>
  <c r="Q2349" i="9"/>
  <c r="T2349" i="9" s="1"/>
  <c r="U2349" i="9" s="1"/>
  <c r="Q531" i="1"/>
  <c r="S1087" i="4"/>
  <c r="Y1087" i="4" s="1"/>
  <c r="Q103" i="9"/>
  <c r="V103" i="9" s="1"/>
  <c r="S1564" i="9"/>
  <c r="Y1564" i="9" s="1"/>
  <c r="S855" i="4"/>
  <c r="Y855" i="4" s="1"/>
  <c r="S2252" i="9"/>
  <c r="Y2252" i="9" s="1"/>
  <c r="S2386" i="9"/>
  <c r="Y2386" i="9" s="1"/>
  <c r="S324" i="9"/>
  <c r="Y324" i="9" s="1"/>
  <c r="Q2113" i="9"/>
  <c r="V2113" i="9" s="1"/>
  <c r="S147" i="9"/>
  <c r="Y147" i="9" s="1"/>
  <c r="S326" i="9"/>
  <c r="Y326" i="9" s="1"/>
  <c r="Q1328" i="9"/>
  <c r="S508" i="9"/>
  <c r="Y508" i="9" s="1"/>
  <c r="S1848" i="9"/>
  <c r="Y1848" i="9" s="1"/>
  <c r="N1458" i="4"/>
  <c r="O1458" i="4" s="1"/>
  <c r="P1458" i="4"/>
  <c r="P792" i="4"/>
  <c r="N792" i="4"/>
  <c r="O792" i="4" s="1"/>
  <c r="N561" i="1"/>
  <c r="O561" i="1" s="1"/>
  <c r="P561" i="1"/>
  <c r="P1072" i="9"/>
  <c r="N1072" i="9"/>
  <c r="O1072" i="9" s="1"/>
  <c r="P854" i="1"/>
  <c r="N854" i="1"/>
  <c r="O854" i="1" s="1"/>
  <c r="Q1803" i="4"/>
  <c r="V1803" i="4" s="1"/>
  <c r="N1726" i="1"/>
  <c r="O1726" i="1" s="1"/>
  <c r="S1726" i="1" s="1"/>
  <c r="Y1726" i="1" s="1"/>
  <c r="Q1517" i="9"/>
  <c r="Q888" i="9"/>
  <c r="S2259" i="9"/>
  <c r="Y2259" i="9" s="1"/>
  <c r="N2302" i="9"/>
  <c r="O2302" i="9" s="1"/>
  <c r="Q2302" i="9" s="1"/>
  <c r="T2302" i="9" s="1"/>
  <c r="U2302" i="9" s="1"/>
  <c r="S2470" i="9"/>
  <c r="Y2470" i="9" s="1"/>
  <c r="Q2470" i="9"/>
  <c r="T2470" i="9" s="1"/>
  <c r="U2470" i="9" s="1"/>
  <c r="Q789" i="9"/>
  <c r="T789" i="9" s="1"/>
  <c r="U789" i="9" s="1"/>
  <c r="S789" i="9"/>
  <c r="Y789" i="9" s="1"/>
  <c r="Q1347" i="9"/>
  <c r="V1347" i="9" s="1"/>
  <c r="S1347" i="9"/>
  <c r="Y1347" i="9" s="1"/>
  <c r="Q1060" i="9"/>
  <c r="S1060" i="9"/>
  <c r="Y1060" i="9" s="1"/>
  <c r="Q1303" i="9"/>
  <c r="V1303" i="9" s="1"/>
  <c r="S1303" i="9"/>
  <c r="Y1303" i="9" s="1"/>
  <c r="N1117" i="9"/>
  <c r="O1117" i="9" s="1"/>
  <c r="P1117" i="9"/>
  <c r="P1797" i="4"/>
  <c r="N1797" i="4"/>
  <c r="O1797" i="4" s="1"/>
  <c r="N57" i="4"/>
  <c r="O57" i="4" s="1"/>
  <c r="P57" i="4"/>
  <c r="N1477" i="4"/>
  <c r="O1477" i="4" s="1"/>
  <c r="P1477" i="4"/>
  <c r="N209" i="9"/>
  <c r="O209" i="9" s="1"/>
  <c r="P209" i="9"/>
  <c r="P1160" i="1"/>
  <c r="N1160" i="1"/>
  <c r="O1160" i="1" s="1"/>
  <c r="N1947" i="9"/>
  <c r="O1947" i="9" s="1"/>
  <c r="P1947" i="9"/>
  <c r="P26" i="9"/>
  <c r="N26" i="9"/>
  <c r="O26" i="9" s="1"/>
  <c r="N1479" i="4"/>
  <c r="O1479" i="4" s="1"/>
  <c r="N2248" i="9"/>
  <c r="O2248" i="9" s="1"/>
  <c r="P2248" i="9"/>
  <c r="P2157" i="1"/>
  <c r="N2157" i="1"/>
  <c r="O2157" i="1" s="1"/>
  <c r="Q2273" i="4"/>
  <c r="S2273" i="4"/>
  <c r="Y2273" i="4" s="1"/>
  <c r="S1874" i="9"/>
  <c r="Y1874" i="9" s="1"/>
  <c r="Q1874" i="9"/>
  <c r="Q1519" i="9"/>
  <c r="V1519" i="9" s="1"/>
  <c r="S1519" i="9"/>
  <c r="Y1519" i="9" s="1"/>
  <c r="S400" i="9"/>
  <c r="Y400" i="9" s="1"/>
  <c r="Q400" i="9"/>
  <c r="Q276" i="1"/>
  <c r="T276" i="1" s="1"/>
  <c r="U276" i="1" s="1"/>
  <c r="S928" i="1"/>
  <c r="Y928" i="1" s="1"/>
  <c r="Q634" i="4"/>
  <c r="T634" i="4" s="1"/>
  <c r="U634" i="4" s="1"/>
  <c r="Q1625" i="4"/>
  <c r="T1625" i="4" s="1"/>
  <c r="U1625" i="4" s="1"/>
  <c r="Q791" i="9"/>
  <c r="V791" i="9" s="1"/>
  <c r="S943" i="9"/>
  <c r="Y943" i="9" s="1"/>
  <c r="Q1572" i="9"/>
  <c r="V1572" i="9" s="1"/>
  <c r="P1859" i="9"/>
  <c r="Q1859" i="9" s="1"/>
  <c r="N2412" i="1"/>
  <c r="O2412" i="1" s="1"/>
  <c r="P2412" i="1"/>
  <c r="N1679" i="9"/>
  <c r="O1679" i="9" s="1"/>
  <c r="P1679" i="9"/>
  <c r="P290" i="9"/>
  <c r="N290" i="9"/>
  <c r="O290" i="9" s="1"/>
  <c r="N44" i="9"/>
  <c r="O44" i="9" s="1"/>
  <c r="P44" i="9"/>
  <c r="N1946" i="9"/>
  <c r="O1946" i="9" s="1"/>
  <c r="P1946" i="9"/>
  <c r="L2465" i="9"/>
  <c r="R2465" i="9" s="1"/>
  <c r="M2465" i="9"/>
  <c r="P2465" i="9" s="1"/>
  <c r="Q234" i="4"/>
  <c r="T234" i="4" s="1"/>
  <c r="U234" i="4" s="1"/>
  <c r="Q1830" i="9"/>
  <c r="V1830" i="9" s="1"/>
  <c r="Q333" i="9"/>
  <c r="V333" i="9" s="1"/>
  <c r="P2214" i="9"/>
  <c r="S2214" i="9" s="1"/>
  <c r="Y2214" i="9" s="1"/>
  <c r="S1737" i="9"/>
  <c r="Y1737" i="9" s="1"/>
  <c r="Q1737" i="9"/>
  <c r="V1737" i="9" s="1"/>
  <c r="N66" i="9"/>
  <c r="O66" i="9" s="1"/>
  <c r="P66" i="9"/>
  <c r="N2067" i="9"/>
  <c r="O2067" i="9" s="1"/>
  <c r="P2067" i="9"/>
  <c r="N117" i="9"/>
  <c r="O117" i="9" s="1"/>
  <c r="P117" i="9"/>
  <c r="N1893" i="9"/>
  <c r="O1893" i="9" s="1"/>
  <c r="P1893" i="9"/>
  <c r="S803" i="4"/>
  <c r="Y803" i="4" s="1"/>
  <c r="Q803" i="4"/>
  <c r="V803" i="4" s="1"/>
  <c r="N86" i="9"/>
  <c r="O86" i="9" s="1"/>
  <c r="P86" i="9"/>
  <c r="N1129" i="9"/>
  <c r="O1129" i="9" s="1"/>
  <c r="P1129" i="9"/>
  <c r="N639" i="9"/>
  <c r="O639" i="9" s="1"/>
  <c r="P639" i="9"/>
  <c r="N2085" i="1"/>
  <c r="O2085" i="1" s="1"/>
  <c r="P2085" i="1"/>
  <c r="P2005" i="4"/>
  <c r="N2005" i="4"/>
  <c r="O2005" i="4" s="1"/>
  <c r="P1364" i="1"/>
  <c r="N1364" i="1"/>
  <c r="O1364" i="1" s="1"/>
  <c r="P2094" i="4"/>
  <c r="N2094" i="4"/>
  <c r="O2094" i="4" s="1"/>
  <c r="N136" i="4"/>
  <c r="O136" i="4" s="1"/>
  <c r="P136" i="4"/>
  <c r="N2055" i="1"/>
  <c r="O2055" i="1" s="1"/>
  <c r="P2055" i="1"/>
  <c r="P1786" i="4"/>
  <c r="N1786" i="4"/>
  <c r="O1786" i="4" s="1"/>
  <c r="P1952" i="4"/>
  <c r="N1952" i="4"/>
  <c r="O1952" i="4" s="1"/>
  <c r="P2159" i="4"/>
  <c r="N2159" i="4"/>
  <c r="O2159" i="4" s="1"/>
  <c r="N1774" i="4"/>
  <c r="O1774" i="4" s="1"/>
  <c r="P1774" i="4"/>
  <c r="Q1214" i="4"/>
  <c r="V1214" i="4" s="1"/>
  <c r="S2378" i="9"/>
  <c r="Y2378" i="9" s="1"/>
  <c r="Q2291" i="9"/>
  <c r="T2291" i="9" s="1"/>
  <c r="U2291" i="9" s="1"/>
  <c r="Q1911" i="9"/>
  <c r="S616" i="4"/>
  <c r="Y616" i="4" s="1"/>
  <c r="Q385" i="9"/>
  <c r="V385" i="9" s="1"/>
  <c r="Q1553" i="9"/>
  <c r="V1553" i="9" s="1"/>
  <c r="Q1989" i="9"/>
  <c r="T1989" i="9" s="1"/>
  <c r="U1989" i="9" s="1"/>
  <c r="S624" i="4"/>
  <c r="Y624" i="4" s="1"/>
  <c r="S994" i="4"/>
  <c r="Y994" i="4" s="1"/>
  <c r="S1710" i="4"/>
  <c r="Y1710" i="4" s="1"/>
  <c r="Q1575" i="1"/>
  <c r="T1575" i="1" s="1"/>
  <c r="U1575" i="1" s="1"/>
  <c r="S1546" i="1"/>
  <c r="Y1546" i="1" s="1"/>
  <c r="S2292" i="4"/>
  <c r="Y2292" i="4" s="1"/>
  <c r="Q349" i="9"/>
  <c r="Q2079" i="1"/>
  <c r="T2079" i="1" s="1"/>
  <c r="U2079" i="1" s="1"/>
  <c r="Q2311" i="9"/>
  <c r="T2311" i="9" s="1"/>
  <c r="U2311" i="9" s="1"/>
  <c r="Q421" i="9"/>
  <c r="S1674" i="4"/>
  <c r="Y1674" i="4" s="1"/>
  <c r="S1161" i="9"/>
  <c r="Y1161" i="9" s="1"/>
  <c r="Q940" i="9"/>
  <c r="V940" i="9" s="1"/>
  <c r="S904" i="9"/>
  <c r="Y904" i="9" s="1"/>
  <c r="S1552" i="4"/>
  <c r="Y1552" i="4" s="1"/>
  <c r="Q2278" i="4"/>
  <c r="T2278" i="4" s="1"/>
  <c r="U2278" i="4" s="1"/>
  <c r="S815" i="9"/>
  <c r="Y815" i="9" s="1"/>
  <c r="Q246" i="9"/>
  <c r="S1742" i="9"/>
  <c r="Y1742" i="9" s="1"/>
  <c r="Q1210" i="1"/>
  <c r="V1210" i="1" s="1"/>
  <c r="Q1176" i="4"/>
  <c r="T1176" i="4" s="1"/>
  <c r="U1176" i="4" s="1"/>
  <c r="S434" i="4"/>
  <c r="Y434" i="4" s="1"/>
  <c r="Q1458" i="1"/>
  <c r="V1458" i="1" s="1"/>
  <c r="S1279" i="4"/>
  <c r="Y1279" i="4" s="1"/>
  <c r="S2027" i="4"/>
  <c r="Y2027" i="4" s="1"/>
  <c r="P2118" i="4"/>
  <c r="N2118" i="4"/>
  <c r="O2118" i="4" s="1"/>
  <c r="N2272" i="4"/>
  <c r="O2272" i="4" s="1"/>
  <c r="P2272" i="4"/>
  <c r="S748" i="9"/>
  <c r="Y748" i="9" s="1"/>
  <c r="Q1124" i="9"/>
  <c r="S1764" i="4"/>
  <c r="Y1764" i="4" s="1"/>
  <c r="N1314" i="1"/>
  <c r="O1314" i="1" s="1"/>
  <c r="P1314" i="1"/>
  <c r="S1528" i="9"/>
  <c r="Y1528" i="9" s="1"/>
  <c r="Q945" i="9"/>
  <c r="T945" i="9" s="1"/>
  <c r="U945" i="9" s="1"/>
  <c r="S2167" i="9"/>
  <c r="Y2167" i="9" s="1"/>
  <c r="S1136" i="9"/>
  <c r="Y1136" i="9" s="1"/>
  <c r="P387" i="1"/>
  <c r="N387" i="1"/>
  <c r="O387" i="1" s="1"/>
  <c r="S2183" i="4"/>
  <c r="Y2183" i="4" s="1"/>
  <c r="N1146" i="4"/>
  <c r="O1146" i="4" s="1"/>
  <c r="P1146" i="4"/>
  <c r="Q157" i="9"/>
  <c r="V157" i="9" s="1"/>
  <c r="Q1241" i="4"/>
  <c r="T1241" i="4" s="1"/>
  <c r="U1241" i="4" s="1"/>
  <c r="P1364" i="4"/>
  <c r="N1364" i="4"/>
  <c r="O1364" i="4" s="1"/>
  <c r="N686" i="4"/>
  <c r="O686" i="4" s="1"/>
  <c r="P686" i="4"/>
  <c r="N64" i="9"/>
  <c r="O64" i="9" s="1"/>
  <c r="N23" i="1"/>
  <c r="O23" i="1" s="1"/>
  <c r="P23" i="1"/>
  <c r="Q1829" i="9"/>
  <c r="Q1452" i="9"/>
  <c r="V1452" i="9" s="1"/>
  <c r="N1929" i="1"/>
  <c r="O1929" i="1" s="1"/>
  <c r="P1929" i="1"/>
  <c r="N310" i="1"/>
  <c r="O310" i="1" s="1"/>
  <c r="P310" i="1"/>
  <c r="P249" i="4"/>
  <c r="N249" i="4"/>
  <c r="O249" i="4" s="1"/>
  <c r="S1501" i="9"/>
  <c r="Y1501" i="9" s="1"/>
  <c r="Q1501" i="9"/>
  <c r="V1501" i="9" s="1"/>
  <c r="Q1114" i="9"/>
  <c r="S1114" i="9"/>
  <c r="Y1114" i="9" s="1"/>
  <c r="Q1150" i="9"/>
  <c r="S1150" i="9"/>
  <c r="Y1150" i="9" s="1"/>
  <c r="S1182" i="9"/>
  <c r="Y1182" i="9" s="1"/>
  <c r="Q1182" i="9"/>
  <c r="V1182" i="9" s="1"/>
  <c r="S1916" i="9"/>
  <c r="Y1916" i="9" s="1"/>
  <c r="Q1916" i="9"/>
  <c r="T1916" i="9" s="1"/>
  <c r="U1916" i="9" s="1"/>
  <c r="P2039" i="9"/>
  <c r="N2039" i="9"/>
  <c r="O2039" i="9" s="1"/>
  <c r="N1865" i="9"/>
  <c r="O1865" i="9" s="1"/>
  <c r="P1865" i="9"/>
  <c r="S1440" i="9"/>
  <c r="Y1440" i="9" s="1"/>
  <c r="Q1440" i="9"/>
  <c r="V1440" i="9" s="1"/>
  <c r="Q2075" i="9"/>
  <c r="S2075" i="9"/>
  <c r="Y2075" i="9" s="1"/>
  <c r="S2101" i="9"/>
  <c r="Y2101" i="9" s="1"/>
  <c r="Q2101" i="9"/>
  <c r="P1564" i="1"/>
  <c r="N1564" i="1"/>
  <c r="O1564" i="1" s="1"/>
  <c r="Q1216" i="9"/>
  <c r="S1216" i="9"/>
  <c r="Y1216" i="9" s="1"/>
  <c r="N1974" i="1"/>
  <c r="O1974" i="1" s="1"/>
  <c r="P1974" i="1"/>
  <c r="N435" i="4"/>
  <c r="O435" i="4" s="1"/>
  <c r="P435" i="4"/>
  <c r="N2395" i="9"/>
  <c r="O2395" i="9" s="1"/>
  <c r="P2395" i="9"/>
  <c r="P2329" i="4"/>
  <c r="N2329" i="4"/>
  <c r="O2329" i="4" s="1"/>
  <c r="P912" i="1"/>
  <c r="N912" i="1"/>
  <c r="O912" i="1" s="1"/>
  <c r="N217" i="1"/>
  <c r="O217" i="1" s="1"/>
  <c r="P217" i="1"/>
  <c r="N1747" i="9"/>
  <c r="O1747" i="9" s="1"/>
  <c r="P1747" i="9"/>
  <c r="P2145" i="9"/>
  <c r="N2145" i="9"/>
  <c r="O2145" i="9" s="1"/>
  <c r="Q2149" i="9"/>
  <c r="S2149" i="9"/>
  <c r="Y2149" i="9" s="1"/>
  <c r="Q550" i="9"/>
  <c r="V550" i="9" s="1"/>
  <c r="S550" i="9"/>
  <c r="Y550" i="9" s="1"/>
  <c r="S1369" i="9"/>
  <c r="Y1369" i="9" s="1"/>
  <c r="Q1369" i="9"/>
  <c r="V1369" i="9" s="1"/>
  <c r="N1324" i="1"/>
  <c r="O1324" i="1" s="1"/>
  <c r="P1324" i="1"/>
  <c r="N908" i="4"/>
  <c r="O908" i="4" s="1"/>
  <c r="P908" i="4"/>
  <c r="Q2298" i="9"/>
  <c r="V2298" i="9" s="1"/>
  <c r="S2298" i="9"/>
  <c r="Y2298" i="9" s="1"/>
  <c r="Q585" i="9"/>
  <c r="S585" i="9"/>
  <c r="Y585" i="9" s="1"/>
  <c r="N104" i="9"/>
  <c r="O104" i="9" s="1"/>
  <c r="P104" i="9"/>
  <c r="S1167" i="9"/>
  <c r="Y1167" i="9" s="1"/>
  <c r="Q1167" i="9"/>
  <c r="T1167" i="9" s="1"/>
  <c r="U1167" i="9" s="1"/>
  <c r="N2355" i="9"/>
  <c r="O2355" i="9" s="1"/>
  <c r="P2355" i="9"/>
  <c r="N1205" i="1"/>
  <c r="O1205" i="1" s="1"/>
  <c r="P1205" i="1"/>
  <c r="S848" i="9"/>
  <c r="Y848" i="9" s="1"/>
  <c r="Q848" i="9"/>
  <c r="N661" i="1"/>
  <c r="O661" i="1" s="1"/>
  <c r="P661" i="1"/>
  <c r="S1384" i="9"/>
  <c r="Y1384" i="9" s="1"/>
  <c r="Q1384" i="9"/>
  <c r="V1384" i="9" s="1"/>
  <c r="S389" i="9"/>
  <c r="Y389" i="9" s="1"/>
  <c r="Q389" i="9"/>
  <c r="T389" i="9" s="1"/>
  <c r="U389" i="9" s="1"/>
  <c r="P107" i="4"/>
  <c r="N107" i="4"/>
  <c r="O107" i="4" s="1"/>
  <c r="P1304" i="1"/>
  <c r="N1304" i="1"/>
  <c r="O1304" i="1" s="1"/>
  <c r="S1088" i="4"/>
  <c r="Y1088" i="4" s="1"/>
  <c r="Q1088" i="4"/>
  <c r="Q948" i="9"/>
  <c r="S948" i="9"/>
  <c r="Y948" i="9" s="1"/>
  <c r="S225" i="9"/>
  <c r="Y225" i="9" s="1"/>
  <c r="Q225" i="9"/>
  <c r="T225" i="9" s="1"/>
  <c r="U225" i="9" s="1"/>
  <c r="P1400" i="1"/>
  <c r="N1400" i="1"/>
  <c r="O1400" i="1" s="1"/>
  <c r="Q488" i="9"/>
  <c r="T488" i="9" s="1"/>
  <c r="U488" i="9" s="1"/>
  <c r="S488" i="9"/>
  <c r="Y488" i="9" s="1"/>
  <c r="P2202" i="9"/>
  <c r="N2202" i="9"/>
  <c r="O2202" i="9" s="1"/>
  <c r="N1063" i="9"/>
  <c r="O1063" i="9" s="1"/>
  <c r="P1063" i="9"/>
  <c r="P782" i="1"/>
  <c r="N782" i="1"/>
  <c r="O782" i="1" s="1"/>
  <c r="S1210" i="1"/>
  <c r="Y1210" i="1" s="1"/>
  <c r="Q180" i="4"/>
  <c r="Q1674" i="4"/>
  <c r="T1674" i="4" s="1"/>
  <c r="U1674" i="4" s="1"/>
  <c r="Q1086" i="4"/>
  <c r="T1086" i="4" s="1"/>
  <c r="U1086" i="4" s="1"/>
  <c r="Q2292" i="4"/>
  <c r="T2292" i="4" s="1"/>
  <c r="U2292" i="4" s="1"/>
  <c r="Q434" i="4"/>
  <c r="V434" i="4" s="1"/>
  <c r="Q1309" i="4"/>
  <c r="T1309" i="4" s="1"/>
  <c r="U1309" i="4" s="1"/>
  <c r="S2079" i="1"/>
  <c r="Y2079" i="1" s="1"/>
  <c r="Q1742" i="9"/>
  <c r="Q1726" i="9"/>
  <c r="V1726" i="9" s="1"/>
  <c r="Q1161" i="9"/>
  <c r="T1161" i="9" s="1"/>
  <c r="U1161" i="9" s="1"/>
  <c r="S2311" i="9"/>
  <c r="Y2311" i="9" s="1"/>
  <c r="S1657" i="9"/>
  <c r="Y1657" i="9" s="1"/>
  <c r="P226" i="9"/>
  <c r="N691" i="9"/>
  <c r="O691" i="9" s="1"/>
  <c r="Q691" i="9" s="1"/>
  <c r="P1363" i="9"/>
  <c r="Q1363" i="9" s="1"/>
  <c r="V1363" i="9" s="1"/>
  <c r="S2175" i="9"/>
  <c r="Y2175" i="9" s="1"/>
  <c r="Q2175" i="9"/>
  <c r="T2175" i="9" s="1"/>
  <c r="U2175" i="9" s="1"/>
  <c r="S745" i="4"/>
  <c r="Y745" i="4" s="1"/>
  <c r="N676" i="9"/>
  <c r="O676" i="9" s="1"/>
  <c r="P676" i="9"/>
  <c r="S2278" i="4"/>
  <c r="Y2278" i="4" s="1"/>
  <c r="S2221" i="9"/>
  <c r="Y2221" i="9" s="1"/>
  <c r="Q2221" i="9"/>
  <c r="V2221" i="9" s="1"/>
  <c r="Q12" i="4"/>
  <c r="S12" i="4"/>
  <c r="Y12" i="4" s="1"/>
  <c r="N1790" i="9"/>
  <c r="O1790" i="9" s="1"/>
  <c r="P1790" i="9"/>
  <c r="S717" i="4"/>
  <c r="Y717" i="4" s="1"/>
  <c r="Q717" i="4"/>
  <c r="V717" i="4" s="1"/>
  <c r="Q872" i="9"/>
  <c r="S872" i="9"/>
  <c r="Y872" i="9" s="1"/>
  <c r="S1325" i="9"/>
  <c r="Q1325" i="9"/>
  <c r="T1325" i="9" s="1"/>
  <c r="U1325" i="9" s="1"/>
  <c r="N512" i="1"/>
  <c r="O512" i="1" s="1"/>
  <c r="P512" i="1"/>
  <c r="P1478" i="9"/>
  <c r="N1478" i="9"/>
  <c r="O1478" i="9" s="1"/>
  <c r="N1636" i="9"/>
  <c r="O1636" i="9" s="1"/>
  <c r="P1636" i="9"/>
  <c r="Q1279" i="4"/>
  <c r="V1279" i="4" s="1"/>
  <c r="S1493" i="1"/>
  <c r="Y1493" i="1" s="1"/>
  <c r="S1458" i="1"/>
  <c r="Y1458" i="1" s="1"/>
  <c r="Q2342" i="1"/>
  <c r="T2342" i="1" s="1"/>
  <c r="U2342" i="1" s="1"/>
  <c r="Q1576" i="9"/>
  <c r="V1576" i="9" s="1"/>
  <c r="S423" i="9"/>
  <c r="Y423" i="9" s="1"/>
  <c r="Q904" i="9"/>
  <c r="T904" i="9" s="1"/>
  <c r="U904" i="9" s="1"/>
  <c r="S374" i="9"/>
  <c r="Y374" i="9" s="1"/>
  <c r="S246" i="9"/>
  <c r="Y246" i="9" s="1"/>
  <c r="N2263" i="9"/>
  <c r="O2263" i="9" s="1"/>
  <c r="Q2263" i="9" s="1"/>
  <c r="N968" i="9"/>
  <c r="O968" i="9" s="1"/>
  <c r="Q968" i="9" s="1"/>
  <c r="Q1211" i="9"/>
  <c r="V1211" i="9" s="1"/>
  <c r="N2308" i="9"/>
  <c r="O2308" i="9" s="1"/>
  <c r="Q2308" i="9" s="1"/>
  <c r="S2392" i="9"/>
  <c r="Y2392" i="9" s="1"/>
  <c r="Q2392" i="9"/>
  <c r="T2392" i="9" s="1"/>
  <c r="U2392" i="9" s="1"/>
  <c r="S2435" i="9"/>
  <c r="Y2435" i="9" s="1"/>
  <c r="Q2435" i="9"/>
  <c r="T2435" i="9" s="1"/>
  <c r="U2435" i="9" s="1"/>
  <c r="S1376" i="9"/>
  <c r="Y1376" i="9" s="1"/>
  <c r="Q1376" i="9"/>
  <c r="T1376" i="9" s="1"/>
  <c r="U1376" i="9" s="1"/>
  <c r="S503" i="9"/>
  <c r="Y503" i="9" s="1"/>
  <c r="Q503" i="9"/>
  <c r="T503" i="9" s="1"/>
  <c r="U503" i="9" s="1"/>
  <c r="S891" i="9"/>
  <c r="Y891" i="9" s="1"/>
  <c r="Q891" i="9"/>
  <c r="P2478" i="9"/>
  <c r="N2478" i="9"/>
  <c r="O2478" i="9" s="1"/>
  <c r="N2153" i="1"/>
  <c r="O2153" i="1" s="1"/>
  <c r="P2153" i="1"/>
  <c r="S2377" i="4"/>
  <c r="Y2377" i="4" s="1"/>
  <c r="Q2377" i="4"/>
  <c r="V2377" i="4" s="1"/>
  <c r="Q1637" i="9"/>
  <c r="S1637" i="9"/>
  <c r="Y1637" i="9" s="1"/>
  <c r="Q915" i="9"/>
  <c r="T915" i="9" s="1"/>
  <c r="U915" i="9" s="1"/>
  <c r="S915" i="9"/>
  <c r="Y915" i="9" s="1"/>
  <c r="P644" i="9"/>
  <c r="N644" i="9"/>
  <c r="O644" i="9" s="1"/>
  <c r="Q847" i="9"/>
  <c r="V847" i="9" s="1"/>
  <c r="S847" i="9"/>
  <c r="Y847" i="9" s="1"/>
  <c r="S1743" i="9"/>
  <c r="Y1743" i="9" s="1"/>
  <c r="Q624" i="4"/>
  <c r="Q1710" i="4"/>
  <c r="T1710" i="4" s="1"/>
  <c r="U1710" i="4" s="1"/>
  <c r="S2455" i="1"/>
  <c r="Y2455" i="1" s="1"/>
  <c r="Q940" i="4"/>
  <c r="T940" i="4" s="1"/>
  <c r="U940" i="4" s="1"/>
  <c r="Q1720" i="4"/>
  <c r="Q1893" i="4"/>
  <c r="T1893" i="4" s="1"/>
  <c r="U1893" i="4" s="1"/>
  <c r="Q1346" i="4"/>
  <c r="T1346" i="4" s="1"/>
  <c r="U1346" i="4" s="1"/>
  <c r="Q660" i="4"/>
  <c r="V660" i="4" s="1"/>
  <c r="Q616" i="4"/>
  <c r="T616" i="4" s="1"/>
  <c r="U616" i="4" s="1"/>
  <c r="Q1291" i="4"/>
  <c r="V1291" i="4" s="1"/>
  <c r="S385" i="9"/>
  <c r="Y385" i="9" s="1"/>
  <c r="S940" i="9"/>
  <c r="Y940" i="9" s="1"/>
  <c r="Q815" i="9"/>
  <c r="S2349" i="9"/>
  <c r="Y2349" i="9" s="1"/>
  <c r="S766" i="9"/>
  <c r="Y766" i="9" s="1"/>
  <c r="Q1564" i="9"/>
  <c r="T1564" i="9" s="1"/>
  <c r="U1564" i="9" s="1"/>
  <c r="S396" i="9"/>
  <c r="Y396" i="9" s="1"/>
  <c r="Q1355" i="9"/>
  <c r="T1355" i="9" s="1"/>
  <c r="U1355" i="9" s="1"/>
  <c r="N1944" i="9"/>
  <c r="O1944" i="9" s="1"/>
  <c r="Q1944" i="9" s="1"/>
  <c r="N1043" i="9"/>
  <c r="O1043" i="9" s="1"/>
  <c r="Q1043" i="9" s="1"/>
  <c r="P121" i="9"/>
  <c r="Q121" i="9" s="1"/>
  <c r="P415" i="4"/>
  <c r="Q415" i="4" s="1"/>
  <c r="V415" i="4" s="1"/>
  <c r="P390" i="4"/>
  <c r="P859" i="4"/>
  <c r="Q859" i="4" s="1"/>
  <c r="P1198" i="9"/>
  <c r="N1198" i="9"/>
  <c r="O1198" i="9" s="1"/>
  <c r="N27" i="9"/>
  <c r="O27" i="9" s="1"/>
  <c r="P27" i="9"/>
  <c r="N1365" i="4"/>
  <c r="O1365" i="4" s="1"/>
  <c r="S1365" i="4" s="1"/>
  <c r="Y1365" i="4" s="1"/>
  <c r="Q532" i="9"/>
  <c r="V532" i="9" s="1"/>
  <c r="S532" i="9"/>
  <c r="Y532" i="9" s="1"/>
  <c r="Q881" i="9"/>
  <c r="T881" i="9" s="1"/>
  <c r="U881" i="9" s="1"/>
  <c r="S881" i="9"/>
  <c r="Y881" i="9" s="1"/>
  <c r="S1925" i="9"/>
  <c r="Y1925" i="9" s="1"/>
  <c r="Q1925" i="9"/>
  <c r="V1925" i="9" s="1"/>
  <c r="Q687" i="4"/>
  <c r="T687" i="4" s="1"/>
  <c r="U687" i="4" s="1"/>
  <c r="Q210" i="9"/>
  <c r="S2274" i="4"/>
  <c r="Y2274" i="4" s="1"/>
  <c r="S1989" i="9"/>
  <c r="Y1989" i="9" s="1"/>
  <c r="Q1238" i="9"/>
  <c r="T1238" i="9" s="1"/>
  <c r="U1238" i="9" s="1"/>
  <c r="N119" i="4"/>
  <c r="O119" i="4" s="1"/>
  <c r="P119" i="4"/>
  <c r="P1075" i="1"/>
  <c r="N1075" i="1"/>
  <c r="O1075" i="1" s="1"/>
  <c r="Q260" i="9"/>
  <c r="Q1187" i="9"/>
  <c r="N352" i="1"/>
  <c r="O352" i="1" s="1"/>
  <c r="P352" i="1"/>
  <c r="P840" i="4"/>
  <c r="N840" i="4"/>
  <c r="O840" i="4" s="1"/>
  <c r="P1450" i="4"/>
  <c r="N1450" i="4"/>
  <c r="O1450" i="4" s="1"/>
  <c r="P1341" i="1"/>
  <c r="N1341" i="1"/>
  <c r="O1341" i="1" s="1"/>
  <c r="P324" i="4"/>
  <c r="N324" i="4"/>
  <c r="O324" i="4" s="1"/>
  <c r="P1228" i="4"/>
  <c r="N1228" i="4"/>
  <c r="O1228" i="4" s="1"/>
  <c r="N1973" i="4"/>
  <c r="O1973" i="4" s="1"/>
  <c r="P1973" i="4"/>
  <c r="Q714" i="9"/>
  <c r="S714" i="9"/>
  <c r="Y714" i="9" s="1"/>
  <c r="P1909" i="1"/>
  <c r="N1909" i="1"/>
  <c r="O1909" i="1" s="1"/>
  <c r="P1805" i="4"/>
  <c r="N1805" i="4"/>
  <c r="O1805" i="4" s="1"/>
  <c r="S441" i="4"/>
  <c r="Y441" i="4" s="1"/>
  <c r="Q1500" i="9"/>
  <c r="Q1586" i="9"/>
  <c r="N1758" i="4"/>
  <c r="O1758" i="4" s="1"/>
  <c r="P1758" i="4"/>
  <c r="Q1776" i="9"/>
  <c r="Q1075" i="9"/>
  <c r="N894" i="4"/>
  <c r="O894" i="4" s="1"/>
  <c r="P894" i="4"/>
  <c r="N384" i="4"/>
  <c r="O384" i="4" s="1"/>
  <c r="P384" i="4"/>
  <c r="S1950" i="4"/>
  <c r="Y1950" i="4" s="1"/>
  <c r="S711" i="1"/>
  <c r="Y711" i="1" s="1"/>
  <c r="P1695" i="9"/>
  <c r="N1695" i="9"/>
  <c r="O1695" i="9" s="1"/>
  <c r="N1321" i="4"/>
  <c r="O1321" i="4" s="1"/>
  <c r="P1321" i="4"/>
  <c r="P338" i="4"/>
  <c r="N338" i="4"/>
  <c r="O338" i="4" s="1"/>
  <c r="P1302" i="1"/>
  <c r="N2068" i="9"/>
  <c r="O2068" i="9" s="1"/>
  <c r="Q2068" i="9" s="1"/>
  <c r="V2068" i="9" s="1"/>
  <c r="N1275" i="9"/>
  <c r="O1275" i="9" s="1"/>
  <c r="Q1275" i="9" s="1"/>
  <c r="P131" i="4"/>
  <c r="Q131" i="4" s="1"/>
  <c r="V131" i="4" s="1"/>
  <c r="S1238" i="9"/>
  <c r="Y1238" i="9" s="1"/>
  <c r="S1101" i="4"/>
  <c r="Y1101" i="4" s="1"/>
  <c r="P100" i="9"/>
  <c r="P1079" i="9"/>
  <c r="Q1079" i="9" s="1"/>
  <c r="V1079" i="9" s="1"/>
  <c r="S11" i="4"/>
  <c r="Y11" i="4" s="1"/>
  <c r="P140" i="4"/>
  <c r="N140" i="4"/>
  <c r="O140" i="4" s="1"/>
  <c r="P1157" i="1"/>
  <c r="N1157" i="1"/>
  <c r="O1157" i="1" s="1"/>
  <c r="N2137" i="1"/>
  <c r="O2137" i="1" s="1"/>
  <c r="P2137" i="1"/>
  <c r="P644" i="1"/>
  <c r="N644" i="1"/>
  <c r="O644" i="1" s="1"/>
  <c r="P1467" i="1"/>
  <c r="N1467" i="1"/>
  <c r="O1467" i="1" s="1"/>
  <c r="N2304" i="9"/>
  <c r="O2304" i="9" s="1"/>
  <c r="P2304" i="9"/>
  <c r="P144" i="1"/>
  <c r="N144" i="1"/>
  <c r="O144" i="1" s="1"/>
  <c r="P1601" i="4"/>
  <c r="N1601" i="4"/>
  <c r="O1601" i="4" s="1"/>
  <c r="N1716" i="1"/>
  <c r="O1716" i="1" s="1"/>
  <c r="P1716" i="1"/>
  <c r="N2052" i="1"/>
  <c r="O2052" i="1" s="1"/>
  <c r="P2052" i="1"/>
  <c r="P1532" i="1"/>
  <c r="N1532" i="1"/>
  <c r="O1532" i="1" s="1"/>
  <c r="N118" i="4"/>
  <c r="O118" i="4" s="1"/>
  <c r="P118" i="4"/>
  <c r="N724" i="4"/>
  <c r="O724" i="4" s="1"/>
  <c r="P724" i="4"/>
  <c r="S531" i="1"/>
  <c r="Y531" i="1" s="1"/>
  <c r="Q1087" i="4"/>
  <c r="S1798" i="9"/>
  <c r="Y1798" i="9" s="1"/>
  <c r="P1240" i="1"/>
  <c r="N1240" i="1"/>
  <c r="O1240" i="1" s="1"/>
  <c r="N1658" i="4"/>
  <c r="O1658" i="4" s="1"/>
  <c r="P1658" i="4"/>
  <c r="N1139" i="4"/>
  <c r="O1139" i="4" s="1"/>
  <c r="P1139" i="4"/>
  <c r="N191" i="1"/>
  <c r="O191" i="1" s="1"/>
  <c r="P191" i="1"/>
  <c r="N1235" i="4"/>
  <c r="O1235" i="4" s="1"/>
  <c r="P1235" i="4"/>
  <c r="N2396" i="1"/>
  <c r="O2396" i="1" s="1"/>
  <c r="P2396" i="1"/>
  <c r="P584" i="4"/>
  <c r="N584" i="4"/>
  <c r="O584" i="4" s="1"/>
  <c r="Q2386" i="9"/>
  <c r="S1553" i="9"/>
  <c r="Y1553" i="9" s="1"/>
  <c r="N1876" i="4"/>
  <c r="O1876" i="4" s="1"/>
  <c r="P1876" i="4"/>
  <c r="P2424" i="1"/>
  <c r="N2424" i="1"/>
  <c r="O2424" i="1" s="1"/>
  <c r="N1208" i="1"/>
  <c r="O1208" i="1" s="1"/>
  <c r="P1208" i="1"/>
  <c r="P28" i="1"/>
  <c r="N28" i="1"/>
  <c r="O28" i="1" s="1"/>
  <c r="N461" i="1"/>
  <c r="O461" i="1" s="1"/>
  <c r="P461" i="1"/>
  <c r="N2141" i="1"/>
  <c r="O2141" i="1" s="1"/>
  <c r="P2141" i="1"/>
  <c r="P874" i="4"/>
  <c r="N874" i="4"/>
  <c r="O874" i="4" s="1"/>
  <c r="N516" i="4"/>
  <c r="O516" i="4" s="1"/>
  <c r="P516" i="4"/>
  <c r="Q1226" i="9"/>
  <c r="S103" i="9"/>
  <c r="Y103" i="9" s="1"/>
  <c r="Q855" i="4"/>
  <c r="S210" i="9"/>
  <c r="Y210" i="9" s="1"/>
  <c r="P1145" i="4"/>
  <c r="N1145" i="4"/>
  <c r="O1145" i="4" s="1"/>
  <c r="N1516" i="1"/>
  <c r="O1516" i="1" s="1"/>
  <c r="P1516" i="1"/>
  <c r="N673" i="1"/>
  <c r="O673" i="1" s="1"/>
  <c r="P673" i="1"/>
  <c r="P823" i="1"/>
  <c r="N823" i="1"/>
  <c r="O823" i="1" s="1"/>
  <c r="N1336" i="4"/>
  <c r="O1336" i="4" s="1"/>
  <c r="P1336" i="4"/>
  <c r="N1102" i="4"/>
  <c r="O1102" i="4" s="1"/>
  <c r="P1102" i="4"/>
  <c r="P882" i="9"/>
  <c r="N882" i="9"/>
  <c r="O882" i="9" s="1"/>
  <c r="Q431" i="1"/>
  <c r="P122" i="4"/>
  <c r="N122" i="4"/>
  <c r="O122" i="4" s="1"/>
  <c r="N2016" i="1"/>
  <c r="O2016" i="1" s="1"/>
  <c r="P2016" i="1"/>
  <c r="P1003" i="4"/>
  <c r="N1003" i="4"/>
  <c r="O1003" i="4" s="1"/>
  <c r="S1229" i="9"/>
  <c r="Y1229" i="9" s="1"/>
  <c r="Q1229" i="9"/>
  <c r="P1468" i="4"/>
  <c r="N1468" i="4"/>
  <c r="O1468" i="4" s="1"/>
  <c r="P776" i="1"/>
  <c r="N776" i="1"/>
  <c r="O776" i="1" s="1"/>
  <c r="P1920" i="4"/>
  <c r="N1920" i="4"/>
  <c r="O1920" i="4" s="1"/>
  <c r="P2344" i="4"/>
  <c r="N2344" i="4"/>
  <c r="O2344" i="4" s="1"/>
  <c r="N2244" i="9"/>
  <c r="O2244" i="9" s="1"/>
  <c r="P2244" i="9"/>
  <c r="N467" i="9"/>
  <c r="O467" i="9" s="1"/>
  <c r="P467" i="9"/>
  <c r="N135" i="9"/>
  <c r="O135" i="9" s="1"/>
  <c r="P135" i="9"/>
  <c r="N2111" i="9"/>
  <c r="O2111" i="9" s="1"/>
  <c r="P2111" i="9"/>
  <c r="P1529" i="4"/>
  <c r="N1529" i="4"/>
  <c r="O1529" i="4" s="1"/>
  <c r="P588" i="1"/>
  <c r="N588" i="1"/>
  <c r="O588" i="1" s="1"/>
  <c r="N1734" i="4"/>
  <c r="O1734" i="4" s="1"/>
  <c r="P1734" i="4"/>
  <c r="Q147" i="9"/>
  <c r="N974" i="4"/>
  <c r="O974" i="4" s="1"/>
  <c r="P974" i="4"/>
  <c r="P1921" i="4"/>
  <c r="N1921" i="4"/>
  <c r="O1921" i="4" s="1"/>
  <c r="N1762" i="9"/>
  <c r="O1762" i="9" s="1"/>
  <c r="P1762" i="9"/>
  <c r="P619" i="9"/>
  <c r="N619" i="9"/>
  <c r="O619" i="9" s="1"/>
  <c r="Q1058" i="9"/>
  <c r="S1058" i="9"/>
  <c r="Y1058" i="9" s="1"/>
  <c r="P701" i="9"/>
  <c r="N701" i="9"/>
  <c r="O701" i="9" s="1"/>
  <c r="P905" i="4"/>
  <c r="N905" i="4"/>
  <c r="O905" i="4" s="1"/>
  <c r="N760" i="4"/>
  <c r="O760" i="4" s="1"/>
  <c r="P760" i="4"/>
  <c r="N1015" i="1"/>
  <c r="O1015" i="1" s="1"/>
  <c r="P1015" i="1"/>
  <c r="N605" i="4"/>
  <c r="O605" i="4" s="1"/>
  <c r="P605" i="4"/>
  <c r="N152" i="1"/>
  <c r="O152" i="1" s="1"/>
  <c r="P152" i="1"/>
  <c r="P2142" i="4"/>
  <c r="N2142" i="4"/>
  <c r="O2142" i="4" s="1"/>
  <c r="N1544" i="4"/>
  <c r="O1544" i="4" s="1"/>
  <c r="P1544" i="4"/>
  <c r="P771" i="4"/>
  <c r="N771" i="4"/>
  <c r="O771" i="4" s="1"/>
  <c r="N761" i="4"/>
  <c r="O761" i="4" s="1"/>
  <c r="P761" i="4"/>
  <c r="P1478" i="4"/>
  <c r="N1478" i="4"/>
  <c r="O1478" i="4" s="1"/>
  <c r="N1085" i="1"/>
  <c r="O1085" i="1" s="1"/>
  <c r="P1085" i="1"/>
  <c r="P1999" i="4"/>
  <c r="N1999" i="4"/>
  <c r="O1999" i="4" s="1"/>
  <c r="N2451" i="1"/>
  <c r="O2451" i="1" s="1"/>
  <c r="P2451" i="1"/>
  <c r="N1812" i="1"/>
  <c r="O1812" i="1" s="1"/>
  <c r="P1812" i="1"/>
  <c r="P1359" i="1"/>
  <c r="N1359" i="1"/>
  <c r="O1359" i="1" s="1"/>
  <c r="P1290" i="1"/>
  <c r="N1290" i="1"/>
  <c r="O1290" i="1" s="1"/>
  <c r="P654" i="1"/>
  <c r="N654" i="1"/>
  <c r="O654" i="1" s="1"/>
  <c r="N342" i="4"/>
  <c r="O342" i="4" s="1"/>
  <c r="P342" i="4"/>
  <c r="P1298" i="9"/>
  <c r="N1298" i="9"/>
  <c r="O1298" i="9" s="1"/>
  <c r="P1457" i="4"/>
  <c r="N1457" i="4"/>
  <c r="O1457" i="4" s="1"/>
  <c r="P1353" i="1"/>
  <c r="N1353" i="1"/>
  <c r="O1353" i="1" s="1"/>
  <c r="P372" i="1"/>
  <c r="N372" i="1"/>
  <c r="O372" i="1" s="1"/>
  <c r="P1369" i="4"/>
  <c r="N1369" i="4"/>
  <c r="O1369" i="4" s="1"/>
  <c r="P582" i="4"/>
  <c r="N582" i="4"/>
  <c r="O582" i="4" s="1"/>
  <c r="P1886" i="9"/>
  <c r="N1886" i="9"/>
  <c r="O1886" i="9" s="1"/>
  <c r="P1546" i="4"/>
  <c r="N1546" i="4"/>
  <c r="O1546" i="4" s="1"/>
  <c r="P1549" i="1"/>
  <c r="N1549" i="1"/>
  <c r="O1549" i="1" s="1"/>
  <c r="P1236" i="4"/>
  <c r="N1236" i="4"/>
  <c r="O1236" i="4" s="1"/>
  <c r="P1928" i="1"/>
  <c r="N1928" i="1"/>
  <c r="O1928" i="1" s="1"/>
  <c r="P1276" i="1"/>
  <c r="N1276" i="1"/>
  <c r="O1276" i="1" s="1"/>
  <c r="N1830" i="1"/>
  <c r="O1830" i="1" s="1"/>
  <c r="P1830" i="1"/>
  <c r="N1283" i="4"/>
  <c r="O1283" i="4" s="1"/>
  <c r="P1283" i="4"/>
  <c r="N1481" i="1"/>
  <c r="O1481" i="1" s="1"/>
  <c r="P1481" i="1"/>
  <c r="P1948" i="4"/>
  <c r="N1948" i="4"/>
  <c r="O1948" i="4" s="1"/>
  <c r="P51" i="4"/>
  <c r="N51" i="4"/>
  <c r="O51" i="4" s="1"/>
  <c r="N2457" i="9"/>
  <c r="O2457" i="9" s="1"/>
  <c r="P2457" i="9"/>
  <c r="P2144" i="9"/>
  <c r="N2144" i="9"/>
  <c r="O2144" i="9" s="1"/>
  <c r="P1098" i="9"/>
  <c r="N1098" i="9"/>
  <c r="O1098" i="9" s="1"/>
  <c r="P1198" i="1"/>
  <c r="N1198" i="1"/>
  <c r="O1198" i="1" s="1"/>
  <c r="P1807" i="4"/>
  <c r="N1807" i="4"/>
  <c r="O1807" i="4" s="1"/>
  <c r="N1981" i="9"/>
  <c r="O1981" i="9" s="1"/>
  <c r="P1981" i="9"/>
  <c r="N1174" i="1"/>
  <c r="O1174" i="1" s="1"/>
  <c r="P1174" i="1"/>
  <c r="P1749" i="1"/>
  <c r="N1749" i="1"/>
  <c r="O1749" i="1" s="1"/>
  <c r="P976" i="1"/>
  <c r="N976" i="1"/>
  <c r="O976" i="1" s="1"/>
  <c r="P100" i="1"/>
  <c r="N100" i="1"/>
  <c r="O100" i="1" s="1"/>
  <c r="N1302" i="4"/>
  <c r="O1302" i="4" s="1"/>
  <c r="P1302" i="4"/>
  <c r="P586" i="1"/>
  <c r="N586" i="1"/>
  <c r="O586" i="1" s="1"/>
  <c r="N1517" i="4"/>
  <c r="O1517" i="4" s="1"/>
  <c r="P1517" i="4"/>
  <c r="N187" i="9"/>
  <c r="O187" i="9" s="1"/>
  <c r="P187" i="9"/>
  <c r="N176" i="1"/>
  <c r="O176" i="1" s="1"/>
  <c r="P176" i="1"/>
  <c r="P1579" i="4"/>
  <c r="N1579" i="4"/>
  <c r="O1579" i="4" s="1"/>
  <c r="S687" i="4"/>
  <c r="Y687" i="4" s="1"/>
  <c r="N1524" i="9"/>
  <c r="O1524" i="9" s="1"/>
  <c r="P1524" i="9"/>
  <c r="S1712" i="4"/>
  <c r="Y1712" i="4" s="1"/>
  <c r="P362" i="4"/>
  <c r="N362" i="4"/>
  <c r="O362" i="4" s="1"/>
  <c r="P1591" i="4"/>
  <c r="N1591" i="4"/>
  <c r="O1591" i="4" s="1"/>
  <c r="P272" i="4"/>
  <c r="N272" i="4"/>
  <c r="O272" i="4" s="1"/>
  <c r="S2071" i="9"/>
  <c r="Y2071" i="9" s="1"/>
  <c r="N2440" i="1"/>
  <c r="O2440" i="1" s="1"/>
  <c r="P2440" i="1"/>
  <c r="P1332" i="1"/>
  <c r="N1332" i="1"/>
  <c r="O1332" i="1" s="1"/>
  <c r="P2341" i="1"/>
  <c r="N2341" i="1"/>
  <c r="O2341" i="1" s="1"/>
  <c r="N1936" i="9"/>
  <c r="O1936" i="9" s="1"/>
  <c r="P1936" i="9"/>
  <c r="P1284" i="1"/>
  <c r="N1284" i="1"/>
  <c r="O1284" i="1" s="1"/>
  <c r="N2042" i="9"/>
  <c r="O2042" i="9" s="1"/>
  <c r="P2042" i="9"/>
  <c r="P2392" i="4"/>
  <c r="N2392" i="4"/>
  <c r="O2392" i="4" s="1"/>
  <c r="P181" i="4"/>
  <c r="N181" i="4"/>
  <c r="O181" i="4" s="1"/>
  <c r="N995" i="1"/>
  <c r="O995" i="1" s="1"/>
  <c r="P995" i="1"/>
  <c r="P1216" i="4"/>
  <c r="N1216" i="4"/>
  <c r="O1216" i="4" s="1"/>
  <c r="N644" i="4"/>
  <c r="O644" i="4" s="1"/>
  <c r="P644" i="4"/>
  <c r="P1179" i="1"/>
  <c r="N1179" i="1"/>
  <c r="O1179" i="1" s="1"/>
  <c r="P2104" i="4"/>
  <c r="N2104" i="4"/>
  <c r="O2104" i="4" s="1"/>
  <c r="N2064" i="4"/>
  <c r="O2064" i="4" s="1"/>
  <c r="P2064" i="4"/>
  <c r="P2179" i="4"/>
  <c r="N2179" i="4"/>
  <c r="O2179" i="4" s="1"/>
  <c r="N1014" i="4"/>
  <c r="O1014" i="4" s="1"/>
  <c r="P1014" i="4"/>
  <c r="N870" i="4"/>
  <c r="O870" i="4" s="1"/>
  <c r="P870" i="4"/>
  <c r="N770" i="4"/>
  <c r="O770" i="4" s="1"/>
  <c r="P770" i="4"/>
  <c r="N216" i="1"/>
  <c r="O216" i="1" s="1"/>
  <c r="P216" i="1"/>
  <c r="N963" i="4"/>
  <c r="O963" i="4" s="1"/>
  <c r="P963" i="4"/>
  <c r="P1999" i="1"/>
  <c r="N1999" i="1"/>
  <c r="O1999" i="1" s="1"/>
  <c r="N825" i="4"/>
  <c r="O825" i="4" s="1"/>
  <c r="P825" i="4"/>
  <c r="S1444" i="4"/>
  <c r="Y1444" i="4" s="1"/>
  <c r="S200" i="4"/>
  <c r="Y200" i="4" s="1"/>
  <c r="S993" i="4"/>
  <c r="Y993" i="4" s="1"/>
  <c r="S1241" i="4"/>
  <c r="Y1241" i="4" s="1"/>
  <c r="Q1618" i="9"/>
  <c r="S402" i="4"/>
  <c r="Y402" i="4" s="1"/>
  <c r="S1214" i="4"/>
  <c r="Y1214" i="4" s="1"/>
  <c r="P245" i="4"/>
  <c r="N245" i="4"/>
  <c r="O245" i="4" s="1"/>
  <c r="S2402" i="4"/>
  <c r="Y2402" i="4" s="1"/>
  <c r="P733" i="4"/>
  <c r="N733" i="4"/>
  <c r="O733" i="4" s="1"/>
  <c r="P313" i="1"/>
  <c r="N313" i="1"/>
  <c r="O313" i="1" s="1"/>
  <c r="N1866" i="4"/>
  <c r="O1866" i="4" s="1"/>
  <c r="P1866" i="4"/>
  <c r="N584" i="1"/>
  <c r="O584" i="1" s="1"/>
  <c r="P584" i="1"/>
  <c r="N872" i="4"/>
  <c r="O872" i="4" s="1"/>
  <c r="P872" i="4"/>
  <c r="P1636" i="1"/>
  <c r="N1636" i="1"/>
  <c r="O1636" i="1" s="1"/>
  <c r="N400" i="1"/>
  <c r="O400" i="1" s="1"/>
  <c r="P400" i="1"/>
  <c r="N335" i="4"/>
  <c r="O335" i="4" s="1"/>
  <c r="P335" i="4"/>
  <c r="P1223" i="4"/>
  <c r="N1223" i="4"/>
  <c r="O1223" i="4" s="1"/>
  <c r="N255" i="4"/>
  <c r="O255" i="4" s="1"/>
  <c r="P255" i="4"/>
  <c r="P1247" i="4"/>
  <c r="N1247" i="4"/>
  <c r="O1247" i="4" s="1"/>
  <c r="N837" i="1"/>
  <c r="O837" i="1" s="1"/>
  <c r="P837" i="1"/>
  <c r="N1228" i="1"/>
  <c r="O1228" i="1" s="1"/>
  <c r="P1228" i="1"/>
  <c r="N1331" i="4"/>
  <c r="O1331" i="4" s="1"/>
  <c r="P1331" i="4"/>
  <c r="P659" i="4"/>
  <c r="N659" i="4"/>
  <c r="O659" i="4" s="1"/>
  <c r="N1662" i="1"/>
  <c r="O1662" i="1" s="1"/>
  <c r="P1662" i="1"/>
  <c r="N1824" i="1"/>
  <c r="O1824" i="1" s="1"/>
  <c r="P1824" i="1"/>
  <c r="P885" i="1"/>
  <c r="N885" i="1"/>
  <c r="O885" i="1" s="1"/>
  <c r="N537" i="1"/>
  <c r="O537" i="1" s="1"/>
  <c r="P537" i="1"/>
  <c r="N357" i="1"/>
  <c r="O357" i="1" s="1"/>
  <c r="P357" i="1"/>
  <c r="N1764" i="1"/>
  <c r="O1764" i="1" s="1"/>
  <c r="P1764" i="1"/>
  <c r="N845" i="4"/>
  <c r="O845" i="4" s="1"/>
  <c r="P845" i="4"/>
  <c r="P1076" i="1"/>
  <c r="N1076" i="1"/>
  <c r="O1076" i="1" s="1"/>
  <c r="N1889" i="4"/>
  <c r="O1889" i="4" s="1"/>
  <c r="P1889" i="4"/>
  <c r="N514" i="4"/>
  <c r="O514" i="4" s="1"/>
  <c r="P514" i="4"/>
  <c r="N1311" i="4"/>
  <c r="O1311" i="4" s="1"/>
  <c r="P1311" i="4"/>
  <c r="N1481" i="4"/>
  <c r="O1481" i="4" s="1"/>
  <c r="P1481" i="4"/>
  <c r="S505" i="4"/>
  <c r="Y505" i="4" s="1"/>
  <c r="N399" i="1"/>
  <c r="O399" i="1" s="1"/>
  <c r="P399" i="1"/>
  <c r="P348" i="4"/>
  <c r="N348" i="4"/>
  <c r="O348" i="4" s="1"/>
  <c r="S1451" i="9"/>
  <c r="Y1451" i="9" s="1"/>
  <c r="P1000" i="4"/>
  <c r="N1000" i="4"/>
  <c r="O1000" i="4" s="1"/>
  <c r="P369" i="1"/>
  <c r="N369" i="1"/>
  <c r="O369" i="1" s="1"/>
  <c r="N266" i="4"/>
  <c r="O266" i="4" s="1"/>
  <c r="P266" i="4"/>
  <c r="N1231" i="1"/>
  <c r="O1231" i="1" s="1"/>
  <c r="P1231" i="1"/>
  <c r="N924" i="4"/>
  <c r="O924" i="4" s="1"/>
  <c r="P924" i="4"/>
  <c r="N641" i="4"/>
  <c r="O641" i="4" s="1"/>
  <c r="P641" i="4"/>
  <c r="P2132" i="4"/>
  <c r="N2132" i="4"/>
  <c r="O2132" i="4" s="1"/>
  <c r="S2291" i="9"/>
  <c r="Y2291" i="9" s="1"/>
  <c r="S1911" i="9"/>
  <c r="Y1911" i="9" s="1"/>
  <c r="P1346" i="1"/>
  <c r="N1346" i="1"/>
  <c r="O1346" i="1" s="1"/>
  <c r="N380" i="4"/>
  <c r="O380" i="4" s="1"/>
  <c r="P380" i="4"/>
  <c r="N1401" i="4"/>
  <c r="O1401" i="4" s="1"/>
  <c r="P1401" i="4"/>
  <c r="Q1011" i="9"/>
  <c r="S1011" i="9"/>
  <c r="Y1011" i="9" s="1"/>
  <c r="P375" i="4"/>
  <c r="N375" i="4"/>
  <c r="O375" i="4" s="1"/>
  <c r="P1158" i="4"/>
  <c r="N1158" i="4"/>
  <c r="O1158" i="4" s="1"/>
  <c r="N329" i="9"/>
  <c r="O329" i="9" s="1"/>
  <c r="P329" i="9"/>
  <c r="N1431" i="1"/>
  <c r="O1431" i="1" s="1"/>
  <c r="P1431" i="1"/>
  <c r="N1479" i="1"/>
  <c r="O1479" i="1" s="1"/>
  <c r="P1479" i="1"/>
  <c r="P942" i="1"/>
  <c r="N942" i="1"/>
  <c r="O942" i="1" s="1"/>
  <c r="P121" i="4"/>
  <c r="N121" i="4"/>
  <c r="O121" i="4" s="1"/>
  <c r="P2133" i="9"/>
  <c r="N2133" i="9"/>
  <c r="O2133" i="9" s="1"/>
  <c r="N459" i="4"/>
  <c r="O459" i="4" s="1"/>
  <c r="P459" i="4"/>
  <c r="N1974" i="4"/>
  <c r="O1974" i="4" s="1"/>
  <c r="P1974" i="4"/>
  <c r="N393" i="1"/>
  <c r="O393" i="1" s="1"/>
  <c r="P393" i="1"/>
  <c r="N1434" i="9"/>
  <c r="O1434" i="9" s="1"/>
  <c r="P1434" i="9"/>
  <c r="Q976" i="9"/>
  <c r="S1783" i="9"/>
  <c r="Y1783" i="9" s="1"/>
  <c r="Q1783" i="9"/>
  <c r="P2443" i="1"/>
  <c r="N2443" i="1"/>
  <c r="O2443" i="1" s="1"/>
  <c r="N1926" i="1"/>
  <c r="O1926" i="1" s="1"/>
  <c r="P1926" i="1"/>
  <c r="N653" i="4"/>
  <c r="O653" i="4" s="1"/>
  <c r="P653" i="4"/>
  <c r="N1427" i="1"/>
  <c r="O1427" i="1" s="1"/>
  <c r="P1427" i="1"/>
  <c r="P1512" i="4"/>
  <c r="N1512" i="4"/>
  <c r="O1512" i="4" s="1"/>
  <c r="P789" i="4"/>
  <c r="N789" i="4"/>
  <c r="O789" i="4" s="1"/>
  <c r="N632" i="4"/>
  <c r="O632" i="4" s="1"/>
  <c r="P632" i="4"/>
  <c r="N222" i="4"/>
  <c r="O222" i="4" s="1"/>
  <c r="P222" i="4"/>
  <c r="P2074" i="1"/>
  <c r="N2074" i="1"/>
  <c r="O2074" i="1" s="1"/>
  <c r="N720" i="4"/>
  <c r="O720" i="4" s="1"/>
  <c r="P720" i="4"/>
  <c r="N1505" i="4"/>
  <c r="O1505" i="4" s="1"/>
  <c r="P1505" i="4"/>
  <c r="N613" i="9"/>
  <c r="O613" i="9" s="1"/>
  <c r="S613" i="9" s="1"/>
  <c r="Y613" i="9" s="1"/>
  <c r="N1885" i="9"/>
  <c r="O1885" i="9" s="1"/>
  <c r="Q1885" i="9" s="1"/>
  <c r="S1128" i="4"/>
  <c r="Y1128" i="4" s="1"/>
  <c r="P1896" i="4"/>
  <c r="N1896" i="4"/>
  <c r="O1896" i="4" s="1"/>
  <c r="P1153" i="1"/>
  <c r="N1153" i="1"/>
  <c r="O1153" i="1" s="1"/>
  <c r="N942" i="4"/>
  <c r="O942" i="4" s="1"/>
  <c r="P942" i="4"/>
  <c r="N891" i="4"/>
  <c r="O891" i="4" s="1"/>
  <c r="P891" i="4"/>
  <c r="N983" i="4"/>
  <c r="O983" i="4" s="1"/>
  <c r="P983" i="4"/>
  <c r="P1987" i="9"/>
  <c r="N1987" i="9"/>
  <c r="O1987" i="9" s="1"/>
  <c r="S334" i="4"/>
  <c r="Y334" i="4" s="1"/>
  <c r="P2112" i="4"/>
  <c r="N2112" i="4"/>
  <c r="O2112" i="4" s="1"/>
  <c r="S2055" i="4"/>
  <c r="Y2055" i="4" s="1"/>
  <c r="S317" i="4"/>
  <c r="Y317" i="4" s="1"/>
  <c r="S545" i="4"/>
  <c r="Y545" i="4" s="1"/>
  <c r="S445" i="4"/>
  <c r="Y445" i="4" s="1"/>
  <c r="S2475" i="4"/>
  <c r="Y2475" i="4" s="1"/>
  <c r="S1956" i="4"/>
  <c r="Y1956" i="4" s="1"/>
  <c r="S1220" i="4"/>
  <c r="Y1220" i="4" s="1"/>
  <c r="S2494" i="4"/>
  <c r="Y2494" i="4" s="1"/>
  <c r="S2089" i="4"/>
  <c r="Y2089" i="4" s="1"/>
  <c r="S1910" i="4"/>
  <c r="Y1910" i="4" s="1"/>
  <c r="S2024" i="1"/>
  <c r="Y2024" i="1" s="1"/>
  <c r="Q1873" i="1"/>
  <c r="T1873" i="1" s="1"/>
  <c r="U1873" i="1" s="1"/>
  <c r="S62" i="1"/>
  <c r="Y62" i="1" s="1"/>
  <c r="Q204" i="4"/>
  <c r="V204" i="4" s="1"/>
  <c r="S1077" i="4"/>
  <c r="Y1077" i="4" s="1"/>
  <c r="S1699" i="4"/>
  <c r="Y1699" i="4" s="1"/>
  <c r="Q2019" i="9"/>
  <c r="S2019" i="9"/>
  <c r="Y2019" i="9" s="1"/>
  <c r="S1638" i="4"/>
  <c r="Y1638" i="4" s="1"/>
  <c r="S652" i="4"/>
  <c r="Y652" i="4" s="1"/>
  <c r="S1521" i="4"/>
  <c r="Y1521" i="4" s="1"/>
  <c r="S2213" i="4"/>
  <c r="Y2213" i="4" s="1"/>
  <c r="S2109" i="4"/>
  <c r="Y2109" i="4" s="1"/>
  <c r="S215" i="4"/>
  <c r="Y215" i="4" s="1"/>
  <c r="S2481" i="4"/>
  <c r="Y2481" i="4" s="1"/>
  <c r="S2421" i="4"/>
  <c r="Y2421" i="4" s="1"/>
  <c r="S1842" i="4"/>
  <c r="Y1842" i="4" s="1"/>
  <c r="S2317" i="4"/>
  <c r="Y2317" i="4" s="1"/>
  <c r="S2433" i="4"/>
  <c r="Y2433" i="4" s="1"/>
  <c r="S1802" i="4"/>
  <c r="Y1802" i="4" s="1"/>
  <c r="S1571" i="4"/>
  <c r="Y1571" i="4" s="1"/>
  <c r="S268" i="4"/>
  <c r="Y268" i="4" s="1"/>
  <c r="Q1451" i="9"/>
  <c r="V1451" i="9" s="1"/>
  <c r="S741" i="4"/>
  <c r="Y741" i="4" s="1"/>
  <c r="S331" i="4"/>
  <c r="Y331" i="4" s="1"/>
  <c r="S1125" i="4"/>
  <c r="Y1125" i="4" s="1"/>
  <c r="S1213" i="4"/>
  <c r="Y1213" i="4" s="1"/>
  <c r="S2503" i="4"/>
  <c r="Y2503" i="4" s="1"/>
  <c r="S543" i="4"/>
  <c r="Y543" i="4" s="1"/>
  <c r="S1639" i="4"/>
  <c r="Y1639" i="4" s="1"/>
  <c r="S512" i="4"/>
  <c r="Y512" i="4" s="1"/>
  <c r="S492" i="4"/>
  <c r="Y492" i="4" s="1"/>
  <c r="S1334" i="4"/>
  <c r="Y1334" i="4" s="1"/>
  <c r="Q191" i="9"/>
  <c r="S191" i="9"/>
  <c r="Y191" i="9" s="1"/>
  <c r="S2466" i="4"/>
  <c r="Y2466" i="4" s="1"/>
  <c r="S1515" i="4"/>
  <c r="Y1515" i="4" s="1"/>
  <c r="S193" i="4"/>
  <c r="Y193" i="4" s="1"/>
  <c r="Q2027" i="9"/>
  <c r="S2452" i="9"/>
  <c r="Y2452" i="9" s="1"/>
  <c r="S449" i="4"/>
  <c r="Y449" i="4" s="1"/>
  <c r="S1784" i="4"/>
  <c r="Y1784" i="4" s="1"/>
  <c r="S2497" i="4"/>
  <c r="Y2497" i="4" s="1"/>
  <c r="S2012" i="4"/>
  <c r="Y2012" i="4" s="1"/>
  <c r="S2495" i="4"/>
  <c r="Y2495" i="4" s="1"/>
  <c r="S152" i="4"/>
  <c r="Y152" i="4" s="1"/>
  <c r="Q1730" i="9"/>
  <c r="V1730" i="9" s="1"/>
  <c r="Q1678" i="9"/>
  <c r="T1678" i="9" s="1"/>
  <c r="U1678" i="9" s="1"/>
  <c r="S927" i="9"/>
  <c r="Y927" i="9" s="1"/>
  <c r="N1718" i="4"/>
  <c r="O1718" i="4" s="1"/>
  <c r="P1718" i="4"/>
  <c r="S1656" i="4"/>
  <c r="Y1656" i="4" s="1"/>
  <c r="S2295" i="4"/>
  <c r="Y2295" i="4" s="1"/>
  <c r="S2418" i="4"/>
  <c r="Y2418" i="4" s="1"/>
  <c r="S935" i="4"/>
  <c r="Y935" i="4" s="1"/>
  <c r="S2447" i="4"/>
  <c r="Y2447" i="4" s="1"/>
  <c r="S1155" i="4"/>
  <c r="Y1155" i="4" s="1"/>
  <c r="S2015" i="4"/>
  <c r="Y2015" i="4" s="1"/>
  <c r="S1187" i="4"/>
  <c r="Y1187" i="4" s="1"/>
  <c r="S1836" i="4"/>
  <c r="Y1836" i="4" s="1"/>
  <c r="S2391" i="4"/>
  <c r="Y2391" i="4" s="1"/>
  <c r="S964" i="4"/>
  <c r="Y964" i="4" s="1"/>
  <c r="S2434" i="4"/>
  <c r="Y2434" i="4" s="1"/>
  <c r="S851" i="4"/>
  <c r="Y851" i="4" s="1"/>
  <c r="S71" i="4"/>
  <c r="Y71" i="4" s="1"/>
  <c r="S2141" i="4"/>
  <c r="Y2141" i="4" s="1"/>
  <c r="S100" i="4"/>
  <c r="Y100" i="4" s="1"/>
  <c r="S2307" i="4"/>
  <c r="Y2307" i="4" s="1"/>
  <c r="S1448" i="4"/>
  <c r="Y1448" i="4" s="1"/>
  <c r="S205" i="4"/>
  <c r="Y205" i="4" s="1"/>
  <c r="S571" i="4"/>
  <c r="Y571" i="4" s="1"/>
  <c r="Q1983" i="9"/>
  <c r="P374" i="4"/>
  <c r="N374" i="4"/>
  <c r="O374" i="4" s="1"/>
  <c r="T617" i="9"/>
  <c r="U617" i="9" s="1"/>
  <c r="S1670" i="9"/>
  <c r="Y1670" i="9" s="1"/>
  <c r="S589" i="4"/>
  <c r="Y589" i="4" s="1"/>
  <c r="N1972" i="4"/>
  <c r="O1972" i="4" s="1"/>
  <c r="P1972" i="4"/>
  <c r="S2209" i="4"/>
  <c r="Y2209" i="4" s="1"/>
  <c r="N626" i="4"/>
  <c r="O626" i="4" s="1"/>
  <c r="P626" i="4"/>
  <c r="S2217" i="4"/>
  <c r="Y2217" i="4" s="1"/>
  <c r="S860" i="4"/>
  <c r="Y860" i="4" s="1"/>
  <c r="S2336" i="4"/>
  <c r="Y2336" i="4" s="1"/>
  <c r="S535" i="4"/>
  <c r="Y535" i="4" s="1"/>
  <c r="P1036" i="4"/>
  <c r="N1036" i="4"/>
  <c r="O1036" i="4" s="1"/>
  <c r="N322" i="1"/>
  <c r="O322" i="1" s="1"/>
  <c r="P322" i="1"/>
  <c r="T1101" i="4"/>
  <c r="U1101" i="4" s="1"/>
  <c r="V1101" i="4"/>
  <c r="S2205" i="4"/>
  <c r="Y2205" i="4" s="1"/>
  <c r="S1971" i="4"/>
  <c r="Y1971" i="4" s="1"/>
  <c r="S807" i="4"/>
  <c r="Y807" i="4" s="1"/>
  <c r="S956" i="4"/>
  <c r="Y956" i="4" s="1"/>
  <c r="S106" i="4"/>
  <c r="Y106" i="4" s="1"/>
  <c r="S115" i="4"/>
  <c r="Y115" i="4" s="1"/>
  <c r="S527" i="4"/>
  <c r="Y527" i="4" s="1"/>
  <c r="S221" i="4"/>
  <c r="Y221" i="4" s="1"/>
  <c r="S451" i="4"/>
  <c r="Y451" i="4" s="1"/>
  <c r="P1569" i="4"/>
  <c r="N1569" i="4"/>
  <c r="O1569" i="4" s="1"/>
  <c r="S1810" i="4"/>
  <c r="Y1810" i="4" s="1"/>
  <c r="S1143" i="4"/>
  <c r="Y1143" i="4" s="1"/>
  <c r="S1099" i="4"/>
  <c r="Y1099" i="4" s="1"/>
  <c r="S793" i="4"/>
  <c r="Y793" i="4" s="1"/>
  <c r="S723" i="4"/>
  <c r="Y723" i="4" s="1"/>
  <c r="S1947" i="4"/>
  <c r="Y1947" i="4" s="1"/>
  <c r="S2203" i="4"/>
  <c r="Y2203" i="4" s="1"/>
  <c r="N1611" i="4"/>
  <c r="O1611" i="4" s="1"/>
  <c r="P1611" i="4"/>
  <c r="N1009" i="1"/>
  <c r="O1009" i="1" s="1"/>
  <c r="P1009" i="1"/>
  <c r="S143" i="4"/>
  <c r="Y143" i="4" s="1"/>
  <c r="S2325" i="4"/>
  <c r="Y2325" i="4" s="1"/>
  <c r="S1360" i="4"/>
  <c r="Y1360" i="4" s="1"/>
  <c r="S1277" i="4"/>
  <c r="Y1277" i="4" s="1"/>
  <c r="S2414" i="4"/>
  <c r="Y2414" i="4" s="1"/>
  <c r="S2263" i="4"/>
  <c r="Y2263" i="4" s="1"/>
  <c r="S1438" i="4"/>
  <c r="Y1438" i="4" s="1"/>
  <c r="S1406" i="4"/>
  <c r="Y1406" i="4" s="1"/>
  <c r="S1731" i="4"/>
  <c r="Y1731" i="4" s="1"/>
  <c r="S608" i="4"/>
  <c r="Y608" i="4" s="1"/>
  <c r="S1634" i="4"/>
  <c r="Y1634" i="4" s="1"/>
  <c r="S1106" i="4"/>
  <c r="Y1106" i="4" s="1"/>
  <c r="S63" i="4"/>
  <c r="Y63" i="4" s="1"/>
  <c r="S979" i="4"/>
  <c r="Y979" i="4" s="1"/>
  <c r="S419" i="4"/>
  <c r="Y419" i="4" s="1"/>
  <c r="P1939" i="4"/>
  <c r="N1939" i="4"/>
  <c r="O1939" i="4" s="1"/>
  <c r="S1834" i="4"/>
  <c r="Y1834" i="4" s="1"/>
  <c r="S1602" i="4"/>
  <c r="Y1602" i="4" s="1"/>
  <c r="S1642" i="4"/>
  <c r="Y1642" i="4" s="1"/>
  <c r="S2151" i="4"/>
  <c r="Y2151" i="4" s="1"/>
  <c r="S2199" i="4"/>
  <c r="Y2199" i="4" s="1"/>
  <c r="S1107" i="4"/>
  <c r="Y1107" i="4" s="1"/>
  <c r="S1252" i="4"/>
  <c r="Y1252" i="4" s="1"/>
  <c r="S2226" i="4"/>
  <c r="Y2226" i="4" s="1"/>
  <c r="S1814" i="4"/>
  <c r="Y1814" i="4" s="1"/>
  <c r="S2440" i="4"/>
  <c r="Y2440" i="4" s="1"/>
  <c r="S1818" i="4"/>
  <c r="Y1818" i="4" s="1"/>
  <c r="S1776" i="4"/>
  <c r="Y1776" i="4" s="1"/>
  <c r="S1048" i="4"/>
  <c r="Y1048" i="4" s="1"/>
  <c r="S1652" i="4"/>
  <c r="Y1652" i="4" s="1"/>
  <c r="S1733" i="4"/>
  <c r="Y1733" i="4" s="1"/>
  <c r="S1555" i="4"/>
  <c r="Y1555" i="4" s="1"/>
  <c r="S551" i="4"/>
  <c r="Y551" i="4" s="1"/>
  <c r="S811" i="4"/>
  <c r="Y811" i="4" s="1"/>
  <c r="S257" i="4"/>
  <c r="Y257" i="4" s="1"/>
  <c r="S931" i="4"/>
  <c r="Y931" i="4" s="1"/>
  <c r="S1413" i="4"/>
  <c r="Y1413" i="4" s="1"/>
  <c r="S321" i="4"/>
  <c r="Y321" i="4" s="1"/>
  <c r="S341" i="4"/>
  <c r="Y341" i="4" s="1"/>
  <c r="S1256" i="4"/>
  <c r="Y1256" i="4" s="1"/>
  <c r="S1356" i="4"/>
  <c r="Y1356" i="4" s="1"/>
  <c r="S2259" i="4"/>
  <c r="Y2259" i="4" s="1"/>
  <c r="S1624" i="4"/>
  <c r="Y1624" i="4" s="1"/>
  <c r="S2030" i="4"/>
  <c r="Y2030" i="4" s="1"/>
  <c r="S2056" i="4"/>
  <c r="Y2056" i="4" s="1"/>
  <c r="S2401" i="4"/>
  <c r="Y2401" i="4" s="1"/>
  <c r="S1711" i="4"/>
  <c r="Y1711" i="4" s="1"/>
  <c r="S2468" i="4"/>
  <c r="Y2468" i="4" s="1"/>
  <c r="S2169" i="4"/>
  <c r="Y2169" i="4" s="1"/>
  <c r="S1681" i="4"/>
  <c r="Y1681" i="4" s="1"/>
  <c r="S1063" i="4"/>
  <c r="Y1063" i="4" s="1"/>
  <c r="S2225" i="4"/>
  <c r="Y2225" i="4" s="1"/>
  <c r="S1459" i="4"/>
  <c r="Y1459" i="4" s="1"/>
  <c r="S1124" i="4"/>
  <c r="Y1124" i="4" s="1"/>
  <c r="S2471" i="4"/>
  <c r="Y2471" i="4" s="1"/>
  <c r="S2479" i="4"/>
  <c r="Y2479" i="4" s="1"/>
  <c r="S2408" i="4"/>
  <c r="Y2408" i="4" s="1"/>
  <c r="S2145" i="4"/>
  <c r="Y2145" i="4" s="1"/>
  <c r="S2349" i="4"/>
  <c r="Y2349" i="4" s="1"/>
  <c r="S1242" i="4"/>
  <c r="Y1242" i="4" s="1"/>
  <c r="S1606" i="4"/>
  <c r="Y1606" i="4" s="1"/>
  <c r="S2345" i="4"/>
  <c r="Y2345" i="4" s="1"/>
  <c r="S953" i="4"/>
  <c r="Y953" i="4" s="1"/>
  <c r="S1156" i="4"/>
  <c r="Y1156" i="4" s="1"/>
  <c r="S1707" i="4"/>
  <c r="Y1707" i="4" s="1"/>
  <c r="S397" i="4"/>
  <c r="Y397" i="4" s="1"/>
  <c r="S1641" i="4"/>
  <c r="Y1641" i="4" s="1"/>
  <c r="S1387" i="4"/>
  <c r="Y1387" i="4" s="1"/>
  <c r="S448" i="4"/>
  <c r="Y448" i="4" s="1"/>
  <c r="S391" i="4"/>
  <c r="Y391" i="4" s="1"/>
  <c r="S1703" i="4"/>
  <c r="Y1703" i="4" s="1"/>
  <c r="S2355" i="4"/>
  <c r="Y2355" i="4" s="1"/>
  <c r="S1612" i="4"/>
  <c r="Y1612" i="4" s="1"/>
  <c r="S406" i="4"/>
  <c r="Y406" i="4" s="1"/>
  <c r="S295" i="4"/>
  <c r="Y295" i="4" s="1"/>
  <c r="S37" i="4"/>
  <c r="Y37" i="4" s="1"/>
  <c r="S1203" i="4"/>
  <c r="Y1203" i="4" s="1"/>
  <c r="S383" i="4"/>
  <c r="Y383" i="4" s="1"/>
  <c r="S2264" i="4"/>
  <c r="Y2264" i="4" s="1"/>
  <c r="S183" i="4"/>
  <c r="Y183" i="4" s="1"/>
  <c r="S1868" i="9"/>
  <c r="Y1868" i="9" s="1"/>
  <c r="Q718" i="9"/>
  <c r="T718" i="9" s="1"/>
  <c r="U718" i="9" s="1"/>
  <c r="N316" i="4"/>
  <c r="O316" i="4" s="1"/>
  <c r="P316" i="4"/>
  <c r="S1541" i="4"/>
  <c r="Y1541" i="4" s="1"/>
  <c r="S2315" i="4"/>
  <c r="Y2315" i="4" s="1"/>
  <c r="S599" i="4"/>
  <c r="Y599" i="4" s="1"/>
  <c r="S446" i="4"/>
  <c r="Y446" i="4" s="1"/>
  <c r="S1780" i="4"/>
  <c r="Y1780" i="4" s="1"/>
  <c r="S2343" i="4"/>
  <c r="Y2343" i="4" s="1"/>
  <c r="S1917" i="4"/>
  <c r="Y1917" i="4" s="1"/>
  <c r="S2044" i="4"/>
  <c r="Y2044" i="4" s="1"/>
  <c r="S1650" i="4"/>
  <c r="Y1650" i="4" s="1"/>
  <c r="S2210" i="4"/>
  <c r="Y2210" i="4" s="1"/>
  <c r="S1339" i="4"/>
  <c r="Y1339" i="4" s="1"/>
  <c r="S2228" i="4"/>
  <c r="Y2228" i="4" s="1"/>
  <c r="S2431" i="4"/>
  <c r="Y2431" i="4" s="1"/>
  <c r="S197" i="4"/>
  <c r="Y197" i="4" s="1"/>
  <c r="S2405" i="4"/>
  <c r="Y2405" i="4" s="1"/>
  <c r="S1607" i="4"/>
  <c r="Y1607" i="4" s="1"/>
  <c r="S2208" i="4"/>
  <c r="Y2208" i="4" s="1"/>
  <c r="S1907" i="4"/>
  <c r="Y1907" i="4" s="1"/>
  <c r="S2369" i="4"/>
  <c r="Y2369" i="4" s="1"/>
  <c r="S1524" i="4"/>
  <c r="Y1524" i="4" s="1"/>
  <c r="S363" i="4"/>
  <c r="Y363" i="4" s="1"/>
  <c r="S1903" i="4"/>
  <c r="Y1903" i="4" s="1"/>
  <c r="S2222" i="4"/>
  <c r="Y2222" i="4" s="1"/>
  <c r="S135" i="4"/>
  <c r="Y135" i="4" s="1"/>
  <c r="S1676" i="4"/>
  <c r="Y1676" i="4" s="1"/>
  <c r="S2451" i="4"/>
  <c r="Y2451" i="4" s="1"/>
  <c r="S2424" i="4"/>
  <c r="Y2424" i="4" s="1"/>
  <c r="S1006" i="4"/>
  <c r="Y1006" i="4" s="1"/>
  <c r="S661" i="4"/>
  <c r="Y661" i="4" s="1"/>
  <c r="S1056" i="4"/>
  <c r="Y1056" i="4" s="1"/>
  <c r="S343" i="4"/>
  <c r="Y343" i="4" s="1"/>
  <c r="S1727" i="4"/>
  <c r="Y1727" i="4" s="1"/>
  <c r="S2034" i="4"/>
  <c r="Y2034" i="4" s="1"/>
  <c r="S609" i="4"/>
  <c r="Y609" i="4" s="1"/>
  <c r="S2484" i="4"/>
  <c r="Y2484" i="4" s="1"/>
  <c r="S1664" i="4"/>
  <c r="Y1664" i="4" s="1"/>
  <c r="S1408" i="4"/>
  <c r="Y1408" i="4" s="1"/>
  <c r="S2488" i="4"/>
  <c r="Y2488" i="4" s="1"/>
  <c r="S1267" i="4"/>
  <c r="Y1267" i="4" s="1"/>
  <c r="S2099" i="4"/>
  <c r="Y2099" i="4" s="1"/>
  <c r="S849" i="4"/>
  <c r="Y849" i="4" s="1"/>
  <c r="S2117" i="4"/>
  <c r="Y2117" i="4" s="1"/>
  <c r="S2036" i="4"/>
  <c r="Y2036" i="4" s="1"/>
  <c r="S2190" i="4"/>
  <c r="Y2190" i="4" s="1"/>
  <c r="S2443" i="4"/>
  <c r="Y2443" i="4" s="1"/>
  <c r="S2470" i="4"/>
  <c r="Y2470" i="4" s="1"/>
  <c r="S1843" i="4"/>
  <c r="Y1843" i="4" s="1"/>
  <c r="S553" i="4"/>
  <c r="Y553" i="4" s="1"/>
  <c r="S201" i="4"/>
  <c r="Y201" i="4" s="1"/>
  <c r="S879" i="4"/>
  <c r="Y879" i="4" s="1"/>
  <c r="S1428" i="4"/>
  <c r="Y1428" i="4" s="1"/>
  <c r="S2072" i="4"/>
  <c r="Y2072" i="4" s="1"/>
  <c r="S1840" i="4"/>
  <c r="Y1840" i="4" s="1"/>
  <c r="S2456" i="4"/>
  <c r="Y2456" i="4" s="1"/>
  <c r="S1456" i="4"/>
  <c r="Y1456" i="4" s="1"/>
  <c r="S2490" i="4"/>
  <c r="Y2490" i="4" s="1"/>
  <c r="S906" i="4"/>
  <c r="Y906" i="4" s="1"/>
  <c r="S1112" i="4"/>
  <c r="Y1112" i="4" s="1"/>
  <c r="S619" i="4"/>
  <c r="Y619" i="4" s="1"/>
  <c r="S806" i="4"/>
  <c r="Y806" i="4" s="1"/>
  <c r="S1380" i="4"/>
  <c r="Y1380" i="4" s="1"/>
  <c r="S2316" i="4"/>
  <c r="Y2316" i="4" s="1"/>
  <c r="S2472" i="4"/>
  <c r="Y2472" i="4" s="1"/>
  <c r="S2261" i="4"/>
  <c r="Y2261" i="4" s="1"/>
  <c r="S206" i="4"/>
  <c r="Y206" i="4" s="1"/>
  <c r="S2006" i="4"/>
  <c r="Y2006" i="4" s="1"/>
  <c r="S1368" i="4"/>
  <c r="Y1368" i="4" s="1"/>
  <c r="S1850" i="4"/>
  <c r="Y1850" i="4" s="1"/>
  <c r="S2501" i="4"/>
  <c r="Y2501" i="4" s="1"/>
  <c r="S875" i="4"/>
  <c r="Y875" i="4" s="1"/>
  <c r="S581" i="4"/>
  <c r="Y581" i="4" s="1"/>
  <c r="S1614" i="4"/>
  <c r="Y1614" i="4" s="1"/>
  <c r="S2340" i="4"/>
  <c r="Y2340" i="4" s="1"/>
  <c r="S1897" i="4"/>
  <c r="Y1897" i="4" s="1"/>
  <c r="S33" i="4"/>
  <c r="Y33" i="4" s="1"/>
  <c r="S367" i="4"/>
  <c r="Y367" i="4" s="1"/>
  <c r="S231" i="4"/>
  <c r="Y231" i="4" s="1"/>
  <c r="S1516" i="4"/>
  <c r="Y1516" i="4" s="1"/>
  <c r="S1467" i="4"/>
  <c r="Y1467" i="4" s="1"/>
  <c r="S1568" i="4"/>
  <c r="Y1568" i="4" s="1"/>
  <c r="S769" i="4"/>
  <c r="Y769" i="4" s="1"/>
  <c r="S839" i="4"/>
  <c r="Y839" i="4" s="1"/>
  <c r="S1795" i="4"/>
  <c r="Y1795" i="4" s="1"/>
  <c r="S573" i="4"/>
  <c r="Y573" i="4" s="1"/>
  <c r="S1123" i="4"/>
  <c r="Y1123" i="4" s="1"/>
  <c r="N1138" i="4"/>
  <c r="O1138" i="4" s="1"/>
  <c r="P1138" i="4"/>
  <c r="S889" i="4"/>
  <c r="Y889" i="4" s="1"/>
  <c r="S1246" i="4"/>
  <c r="Y1246" i="4" s="1"/>
  <c r="S1169" i="4"/>
  <c r="Y1169" i="4" s="1"/>
  <c r="S2037" i="4"/>
  <c r="Y2037" i="4" s="1"/>
  <c r="S1091" i="4"/>
  <c r="Y1091" i="4" s="1"/>
  <c r="S2232" i="4"/>
  <c r="Y2232" i="4" s="1"/>
  <c r="S2236" i="4"/>
  <c r="Y2236" i="4" s="1"/>
  <c r="S349" i="4"/>
  <c r="Y349" i="4" s="1"/>
  <c r="S1543" i="4"/>
  <c r="Y1543" i="4" s="1"/>
  <c r="S2020" i="4"/>
  <c r="Y2020" i="4" s="1"/>
  <c r="S2197" i="4"/>
  <c r="Y2197" i="4" s="1"/>
  <c r="S450" i="4"/>
  <c r="Y450" i="4" s="1"/>
  <c r="S2435" i="4"/>
  <c r="Y2435" i="4" s="1"/>
  <c r="S1622" i="4"/>
  <c r="Y1622" i="4" s="1"/>
  <c r="S1644" i="4"/>
  <c r="Y1644" i="4" s="1"/>
  <c r="S755" i="4"/>
  <c r="Y755" i="4" s="1"/>
  <c r="S2415" i="4"/>
  <c r="Y2415" i="4" s="1"/>
  <c r="S2425" i="4"/>
  <c r="Y2425" i="4" s="1"/>
  <c r="S2042" i="4"/>
  <c r="Y2042" i="4" s="1"/>
  <c r="S1828" i="4"/>
  <c r="Y1828" i="4" s="1"/>
  <c r="S2139" i="4"/>
  <c r="Y2139" i="4" s="1"/>
  <c r="S463" i="4"/>
  <c r="Y463" i="4" s="1"/>
  <c r="S1822" i="4"/>
  <c r="Y1822" i="4" s="1"/>
  <c r="S2407" i="4"/>
  <c r="Y2407" i="4" s="1"/>
  <c r="S1640" i="4"/>
  <c r="Y1640" i="4" s="1"/>
  <c r="S1933" i="4"/>
  <c r="Y1933" i="4" s="1"/>
  <c r="S2158" i="4"/>
  <c r="Y2158" i="4" s="1"/>
  <c r="S835" i="4"/>
  <c r="Y835" i="4" s="1"/>
  <c r="S1453" i="4"/>
  <c r="Y1453" i="4" s="1"/>
  <c r="S309" i="4"/>
  <c r="Y309" i="4" s="1"/>
  <c r="S1149" i="4"/>
  <c r="Y1149" i="4" s="1"/>
  <c r="S399" i="4"/>
  <c r="Y399" i="4" s="1"/>
  <c r="S1154" i="4"/>
  <c r="Y1154" i="4" s="1"/>
  <c r="S627" i="4"/>
  <c r="Y627" i="4" s="1"/>
  <c r="S971" i="4"/>
  <c r="Y971" i="4" s="1"/>
  <c r="P1998" i="4"/>
  <c r="N1998" i="4"/>
  <c r="O1998" i="4" s="1"/>
  <c r="N1224" i="4"/>
  <c r="O1224" i="4" s="1"/>
  <c r="P1224" i="4"/>
  <c r="S2029" i="4"/>
  <c r="Y2029" i="4" s="1"/>
  <c r="N747" i="4"/>
  <c r="O747" i="4" s="1"/>
  <c r="P747" i="4"/>
  <c r="N633" i="4"/>
  <c r="O633" i="4" s="1"/>
  <c r="P633" i="4"/>
  <c r="N163" i="4"/>
  <c r="O163" i="4" s="1"/>
  <c r="P163" i="4"/>
  <c r="S191" i="4"/>
  <c r="Y191" i="4" s="1"/>
  <c r="S240" i="4"/>
  <c r="Y240" i="4" s="1"/>
  <c r="S2303" i="4"/>
  <c r="Y2303" i="4" s="1"/>
  <c r="S1913" i="4"/>
  <c r="Y1913" i="4" s="1"/>
  <c r="S2363" i="4"/>
  <c r="Y2363" i="4" s="1"/>
  <c r="S537" i="4"/>
  <c r="Y537" i="4" s="1"/>
  <c r="S145" i="4"/>
  <c r="Y145" i="4" s="1"/>
  <c r="S2413" i="4"/>
  <c r="Y2413" i="4" s="1"/>
  <c r="S2091" i="4"/>
  <c r="Y2091" i="4" s="1"/>
  <c r="S2409" i="4"/>
  <c r="Y2409" i="4" s="1"/>
  <c r="S2189" i="4"/>
  <c r="Y2189" i="4" s="1"/>
  <c r="S951" i="4"/>
  <c r="Y951" i="4" s="1"/>
  <c r="S1040" i="4"/>
  <c r="Y1040" i="4" s="1"/>
  <c r="S2135" i="4"/>
  <c r="Y2135" i="4" s="1"/>
  <c r="S2155" i="4"/>
  <c r="Y2155" i="4" s="1"/>
  <c r="S1961" i="4"/>
  <c r="Y1961" i="4" s="1"/>
  <c r="S1975" i="4"/>
  <c r="Y1975" i="4" s="1"/>
  <c r="S1648" i="4"/>
  <c r="Y1648" i="4" s="1"/>
  <c r="S1830" i="4"/>
  <c r="Y1830" i="4" s="1"/>
  <c r="S1737" i="4"/>
  <c r="Y1737" i="4" s="1"/>
  <c r="S2214" i="4"/>
  <c r="Y2214" i="4" s="1"/>
  <c r="S844" i="4"/>
  <c r="Y844" i="4" s="1"/>
  <c r="S850" i="4"/>
  <c r="Y850" i="4" s="1"/>
  <c r="S2419" i="4"/>
  <c r="Y2419" i="4" s="1"/>
  <c r="S305" i="4"/>
  <c r="Y305" i="4" s="1"/>
  <c r="S939" i="4"/>
  <c r="Y939" i="4" s="1"/>
  <c r="S1725" i="4"/>
  <c r="Y1725" i="4" s="1"/>
  <c r="S1987" i="4"/>
  <c r="Y1987" i="4" s="1"/>
  <c r="S919" i="4"/>
  <c r="Y919" i="4" s="1"/>
  <c r="S2245" i="4"/>
  <c r="Y2245" i="4" s="1"/>
  <c r="S691" i="4"/>
  <c r="Y691" i="4" s="1"/>
  <c r="S1824" i="4"/>
  <c r="Y1824" i="4" s="1"/>
  <c r="S2411" i="4"/>
  <c r="Y2411" i="4" s="1"/>
  <c r="S2162" i="4"/>
  <c r="Y2162" i="4" s="1"/>
  <c r="S2212" i="4"/>
  <c r="Y2212" i="4" s="1"/>
  <c r="S1539" i="4"/>
  <c r="Y1539" i="4" s="1"/>
  <c r="S1343" i="4"/>
  <c r="Y1343" i="4" s="1"/>
  <c r="S2283" i="4"/>
  <c r="Y2283" i="4" s="1"/>
  <c r="S2249" i="4"/>
  <c r="Y2249" i="4" s="1"/>
  <c r="S2399" i="4"/>
  <c r="Y2399" i="4" s="1"/>
  <c r="S693" i="4"/>
  <c r="Y693" i="4" s="1"/>
  <c r="S1173" i="4"/>
  <c r="Y1173" i="4" s="1"/>
  <c r="S2116" i="4"/>
  <c r="Y2116" i="4" s="1"/>
  <c r="S1576" i="4"/>
  <c r="Y1576" i="4" s="1"/>
  <c r="S1073" i="4"/>
  <c r="Y1073" i="4" s="1"/>
  <c r="Q2082" i="4"/>
  <c r="T2082" i="4" s="1"/>
  <c r="U2082" i="4" s="1"/>
  <c r="S2082" i="4"/>
  <c r="Y2082" i="4" s="1"/>
  <c r="S1632" i="4"/>
  <c r="Y1632" i="4" s="1"/>
  <c r="S1243" i="4"/>
  <c r="Y1243" i="4" s="1"/>
  <c r="S1598" i="4"/>
  <c r="Y1598" i="4" s="1"/>
  <c r="S2464" i="4"/>
  <c r="Y2464" i="4" s="1"/>
  <c r="S2185" i="4"/>
  <c r="Y2185" i="4" s="1"/>
  <c r="S2367" i="4"/>
  <c r="Y2367" i="4" s="1"/>
  <c r="S1788" i="4"/>
  <c r="Y1788" i="4" s="1"/>
  <c r="S2389" i="4"/>
  <c r="Y2389" i="4" s="1"/>
  <c r="S1816" i="4"/>
  <c r="Y1816" i="4" s="1"/>
  <c r="S2371" i="4"/>
  <c r="Y2371" i="4" s="1"/>
  <c r="S1005" i="4"/>
  <c r="Y1005" i="4" s="1"/>
  <c r="S1965" i="4"/>
  <c r="Y1965" i="4" s="1"/>
  <c r="S1749" i="4"/>
  <c r="Y1749" i="4" s="1"/>
  <c r="S1237" i="4"/>
  <c r="Y1237" i="4" s="1"/>
  <c r="S1753" i="4"/>
  <c r="Y1753" i="4" s="1"/>
  <c r="S89" i="4"/>
  <c r="Y89" i="4" s="1"/>
  <c r="S1812" i="4"/>
  <c r="Y1812" i="4" s="1"/>
  <c r="S1808" i="4"/>
  <c r="Y1808" i="4" s="1"/>
  <c r="S355" i="4"/>
  <c r="Y355" i="4" s="1"/>
  <c r="S1941" i="4"/>
  <c r="Y1941" i="4" s="1"/>
  <c r="S2339" i="4"/>
  <c r="Y2339" i="4" s="1"/>
  <c r="S347" i="4"/>
  <c r="Y347" i="4" s="1"/>
  <c r="S945" i="4"/>
  <c r="Y945" i="4" s="1"/>
  <c r="S1042" i="4"/>
  <c r="Y1042" i="4" s="1"/>
  <c r="S1909" i="4"/>
  <c r="Y1909" i="4" s="1"/>
  <c r="S1846" i="4"/>
  <c r="Y1846" i="4" s="1"/>
  <c r="S2347" i="4"/>
  <c r="Y2347" i="4" s="1"/>
  <c r="S2311" i="4"/>
  <c r="Y2311" i="4" s="1"/>
  <c r="S2427" i="4"/>
  <c r="Y2427" i="4" s="1"/>
  <c r="S395" i="4"/>
  <c r="Y395" i="4" s="1"/>
  <c r="S253" i="4"/>
  <c r="Y253" i="4" s="1"/>
  <c r="S2417" i="4"/>
  <c r="Y2417" i="4" s="1"/>
  <c r="S2319" i="4"/>
  <c r="Y2319" i="4" s="1"/>
  <c r="S991" i="4"/>
  <c r="Y991" i="4" s="1"/>
  <c r="S103" i="4"/>
  <c r="Y103" i="4" s="1"/>
  <c r="S2395" i="4"/>
  <c r="Y2395" i="4" s="1"/>
  <c r="S1337" i="4"/>
  <c r="Y1337" i="4" s="1"/>
  <c r="S242" i="4"/>
  <c r="Y242" i="4" s="1"/>
  <c r="S1838" i="4"/>
  <c r="Y1838" i="4" s="1"/>
  <c r="S1391" i="4"/>
  <c r="Y1391" i="4" s="1"/>
  <c r="S2220" i="4"/>
  <c r="Y2220" i="4" s="1"/>
  <c r="S2429" i="4"/>
  <c r="Y2429" i="4" s="1"/>
  <c r="S431" i="4"/>
  <c r="Y431" i="4" s="1"/>
  <c r="S2241" i="4"/>
  <c r="Y2241" i="4" s="1"/>
  <c r="S2275" i="4"/>
  <c r="Y2275" i="4" s="1"/>
  <c r="S1039" i="4"/>
  <c r="Y1039" i="4" s="1"/>
  <c r="S2230" i="4"/>
  <c r="Y2230" i="4" s="1"/>
  <c r="S837" i="4"/>
  <c r="Y837" i="4" s="1"/>
  <c r="S299" i="4"/>
  <c r="Y299" i="4" s="1"/>
  <c r="S1133" i="4"/>
  <c r="Y1133" i="4" s="1"/>
  <c r="S1141" i="4"/>
  <c r="Y1141" i="4" s="1"/>
  <c r="S2452" i="4"/>
  <c r="Y2452" i="4" s="1"/>
  <c r="S1751" i="4"/>
  <c r="Y1751" i="4" s="1"/>
  <c r="S2223" i="4"/>
  <c r="Y2223" i="4" s="1"/>
  <c r="S1163" i="4"/>
  <c r="Y1163" i="4" s="1"/>
  <c r="S1276" i="4"/>
  <c r="Y1276" i="4" s="1"/>
  <c r="S1911" i="4"/>
  <c r="Y1911" i="4" s="1"/>
  <c r="S1560" i="4"/>
  <c r="Y1560" i="4" s="1"/>
  <c r="S1855" i="4"/>
  <c r="Y1855" i="4" s="1"/>
  <c r="S67" i="4"/>
  <c r="Y67" i="4" s="1"/>
  <c r="S2496" i="4"/>
  <c r="Y2496" i="4" s="1"/>
  <c r="S2477" i="4"/>
  <c r="Y2477" i="4" s="1"/>
  <c r="S2235" i="4"/>
  <c r="Y2235" i="4" s="1"/>
  <c r="S1745" i="4"/>
  <c r="Y1745" i="4" s="1"/>
  <c r="S2462" i="4"/>
  <c r="Y2462" i="4" s="1"/>
  <c r="S2467" i="4"/>
  <c r="Y2467" i="4" s="1"/>
  <c r="S293" i="4"/>
  <c r="Y293" i="4" s="1"/>
  <c r="S1937" i="4"/>
  <c r="Y1937" i="4" s="1"/>
  <c r="S1826" i="4"/>
  <c r="Y1826" i="4" s="1"/>
  <c r="S1723" i="4"/>
  <c r="Y1723" i="4" s="1"/>
  <c r="S2040" i="4"/>
  <c r="Y2040" i="4" s="1"/>
  <c r="S838" i="4"/>
  <c r="Y838" i="4" s="1"/>
  <c r="S393" i="4"/>
  <c r="Y393" i="4" s="1"/>
  <c r="S2218" i="4"/>
  <c r="Y2218" i="4" s="1"/>
  <c r="S1729" i="4"/>
  <c r="Y1729" i="4" s="1"/>
  <c r="S401" i="4"/>
  <c r="Y401" i="4" s="1"/>
  <c r="S1307" i="4"/>
  <c r="Y1307" i="4" s="1"/>
  <c r="S1303" i="4"/>
  <c r="Y1303" i="4" s="1"/>
  <c r="S452" i="4"/>
  <c r="Y452" i="4" s="1"/>
  <c r="S479" i="4"/>
  <c r="Y479" i="4" s="1"/>
  <c r="S1351" i="4"/>
  <c r="Y1351" i="4" s="1"/>
  <c r="S2234" i="4"/>
  <c r="Y2234" i="4" s="1"/>
  <c r="S1667" i="4"/>
  <c r="Y1667" i="4" s="1"/>
  <c r="S2444" i="4"/>
  <c r="Y2444" i="4" s="1"/>
  <c r="S831" i="4"/>
  <c r="Y831" i="4" s="1"/>
  <c r="S248" i="4"/>
  <c r="Y248" i="4" s="1"/>
  <c r="S1832" i="4"/>
  <c r="Y1832" i="4" s="1"/>
  <c r="S640" i="4"/>
  <c r="Y640" i="4" s="1"/>
  <c r="S2423" i="4"/>
  <c r="Y2423" i="4" s="1"/>
  <c r="Q2327" i="4"/>
  <c r="T2327" i="4" s="1"/>
  <c r="U2327" i="4" s="1"/>
  <c r="S2327" i="4"/>
  <c r="Y2327" i="4" s="1"/>
  <c r="S2359" i="4"/>
  <c r="Y2359" i="4" s="1"/>
  <c r="S2321" i="4"/>
  <c r="Y2321" i="4" s="1"/>
  <c r="S1721" i="4"/>
  <c r="Y1721" i="4" s="1"/>
  <c r="S2025" i="4"/>
  <c r="Y2025" i="4" s="1"/>
  <c r="S2127" i="4"/>
  <c r="Y2127" i="4" s="1"/>
  <c r="S2224" i="4"/>
  <c r="Y2224" i="4" s="1"/>
  <c r="S751" i="4"/>
  <c r="Y751" i="4" s="1"/>
  <c r="S95" i="4"/>
  <c r="Y95" i="4" s="1"/>
  <c r="S1347" i="4"/>
  <c r="Y1347" i="4" s="1"/>
  <c r="S1041" i="4"/>
  <c r="Y1041" i="4" s="1"/>
  <c r="S1161" i="4"/>
  <c r="Y1161" i="4" s="1"/>
  <c r="S2253" i="4"/>
  <c r="Y2253" i="4" s="1"/>
  <c r="S1440" i="4"/>
  <c r="Y1440" i="4" s="1"/>
  <c r="S2422" i="4"/>
  <c r="Y2422" i="4" s="1"/>
  <c r="S2131" i="4"/>
  <c r="Y2131" i="4" s="1"/>
  <c r="S1167" i="4"/>
  <c r="Y1167" i="4" s="1"/>
  <c r="S2437" i="4"/>
  <c r="Y2437" i="4" s="1"/>
  <c r="S1206" i="4"/>
  <c r="Y1206" i="4" s="1"/>
  <c r="S2008" i="4"/>
  <c r="Y2008" i="4" s="1"/>
  <c r="S2107" i="4"/>
  <c r="Y2107" i="4" s="1"/>
  <c r="S547" i="4"/>
  <c r="Y547" i="4" s="1"/>
  <c r="S91" i="4"/>
  <c r="Y91" i="4" s="1"/>
  <c r="S2436" i="4"/>
  <c r="Y2436" i="4" s="1"/>
  <c r="S2016" i="4"/>
  <c r="Y2016" i="4" s="1"/>
  <c r="S1355" i="4"/>
  <c r="Y1355" i="4" s="1"/>
  <c r="S1554" i="4"/>
  <c r="Y1554" i="4" s="1"/>
  <c r="S499" i="4"/>
  <c r="Y499" i="4" s="1"/>
  <c r="S1616" i="4"/>
  <c r="Y1616" i="4" s="1"/>
  <c r="S2306" i="4"/>
  <c r="Y2306" i="4" s="1"/>
  <c r="S2133" i="4"/>
  <c r="Y2133" i="4" s="1"/>
  <c r="S2026" i="4"/>
  <c r="Y2026" i="4" s="1"/>
  <c r="S2010" i="4"/>
  <c r="Y2010" i="4" s="1"/>
  <c r="S1949" i="4"/>
  <c r="Y1949" i="4" s="1"/>
  <c r="S1306" i="4"/>
  <c r="Y1306" i="4" s="1"/>
  <c r="S1719" i="4"/>
  <c r="Y1719" i="4" s="1"/>
  <c r="S408" i="4"/>
  <c r="Y408" i="4" s="1"/>
  <c r="S2460" i="4"/>
  <c r="Y2460" i="4" s="1"/>
  <c r="S1248" i="4"/>
  <c r="Y1248" i="4" s="1"/>
  <c r="S1848" i="4"/>
  <c r="Y1848" i="4" s="1"/>
  <c r="S764" i="4"/>
  <c r="Y764" i="4" s="1"/>
  <c r="S1924" i="4"/>
  <c r="Y1924" i="4" s="1"/>
  <c r="S827" i="4"/>
  <c r="Y827" i="4" s="1"/>
  <c r="S1119" i="4"/>
  <c r="Y1119" i="4" s="1"/>
  <c r="S256" i="4"/>
  <c r="Y256" i="4" s="1"/>
  <c r="S139" i="4"/>
  <c r="Y139" i="4" s="1"/>
  <c r="S2323" i="4"/>
  <c r="Y2323" i="4" s="1"/>
  <c r="S1651" i="4"/>
  <c r="Y1651" i="4" s="1"/>
  <c r="S2480" i="4"/>
  <c r="Y2480" i="4" s="1"/>
  <c r="S799" i="4"/>
  <c r="Y799" i="4" s="1"/>
  <c r="S2018" i="4"/>
  <c r="Y2018" i="4" s="1"/>
  <c r="S2003" i="4"/>
  <c r="Y2003" i="4" s="1"/>
  <c r="S2240" i="4"/>
  <c r="Y2240" i="4" s="1"/>
  <c r="S306" i="4"/>
  <c r="Y306" i="4" s="1"/>
  <c r="S1549" i="4"/>
  <c r="Y1549" i="4" s="1"/>
  <c r="S1085" i="4"/>
  <c r="Y1085" i="4" s="1"/>
  <c r="S743" i="4"/>
  <c r="Y743" i="4" s="1"/>
  <c r="S773" i="4"/>
  <c r="Y773" i="4" s="1"/>
  <c r="S2024" i="4"/>
  <c r="Y2024" i="4" s="1"/>
  <c r="S2351" i="4"/>
  <c r="Y2351" i="4" s="1"/>
  <c r="S2233" i="4"/>
  <c r="Y2233" i="4" s="1"/>
  <c r="S2193" i="4"/>
  <c r="Y2193" i="4" s="1"/>
  <c r="S995" i="4"/>
  <c r="Y995" i="4" s="1"/>
  <c r="S2244" i="4"/>
  <c r="Y2244" i="4" s="1"/>
  <c r="S1646" i="4"/>
  <c r="Y1646" i="4" s="1"/>
  <c r="S1741" i="4"/>
  <c r="Y1741" i="4" s="1"/>
  <c r="S856" i="4"/>
  <c r="Y856" i="4" s="1"/>
  <c r="S1116" i="4"/>
  <c r="Y1116" i="4" s="1"/>
  <c r="S1038" i="4"/>
  <c r="Y1038" i="4" s="1"/>
  <c r="S1955" i="4"/>
  <c r="Y1955" i="4" s="1"/>
  <c r="S1295" i="4"/>
  <c r="Y1295" i="4" s="1"/>
  <c r="S2487" i="4"/>
  <c r="Y2487" i="4" s="1"/>
  <c r="S947" i="4"/>
  <c r="Y947" i="4" s="1"/>
  <c r="S775" i="4"/>
  <c r="Y775" i="4" s="1"/>
  <c r="S358" i="4"/>
  <c r="Y358" i="4" s="1"/>
  <c r="S2248" i="4"/>
  <c r="Y2248" i="4" s="1"/>
  <c r="Q903" i="4"/>
  <c r="V903" i="4" s="1"/>
  <c r="S903" i="4"/>
  <c r="Y903" i="4" s="1"/>
  <c r="Q1394" i="4"/>
  <c r="T1394" i="4" s="1"/>
  <c r="U1394" i="4" s="1"/>
  <c r="S1394" i="4"/>
  <c r="Y1394" i="4" s="1"/>
  <c r="S1626" i="4"/>
  <c r="Y1626" i="4" s="1"/>
  <c r="Q1679" i="4"/>
  <c r="T1679" i="4" s="1"/>
  <c r="U1679" i="4" s="1"/>
  <c r="S1679" i="4"/>
  <c r="Y1679" i="4" s="1"/>
  <c r="Q1621" i="4"/>
  <c r="V1621" i="4" s="1"/>
  <c r="S1621" i="4"/>
  <c r="Y1621" i="4" s="1"/>
  <c r="Q1109" i="4"/>
  <c r="T1109" i="4" s="1"/>
  <c r="U1109" i="4" s="1"/>
  <c r="S1109" i="4"/>
  <c r="Y1109" i="4" s="1"/>
  <c r="S10" i="4"/>
  <c r="Y10" i="4" s="1"/>
  <c r="S2124" i="4"/>
  <c r="Y2124" i="4" s="1"/>
  <c r="S1691" i="4"/>
  <c r="Y1691" i="4" s="1"/>
  <c r="S49" i="4"/>
  <c r="Y49" i="4" s="1"/>
  <c r="S356" i="4"/>
  <c r="Y356" i="4" s="1"/>
  <c r="S529" i="4"/>
  <c r="Y529" i="4" s="1"/>
  <c r="S360" i="4"/>
  <c r="Y360" i="4" s="1"/>
  <c r="S2337" i="4"/>
  <c r="Y2337" i="4" s="1"/>
  <c r="Q559" i="4"/>
  <c r="T559" i="4" s="1"/>
  <c r="U559" i="4" s="1"/>
  <c r="S559" i="4"/>
  <c r="Y559" i="4" s="1"/>
  <c r="Q812" i="4"/>
  <c r="V812" i="4" s="1"/>
  <c r="S812" i="4"/>
  <c r="Y812" i="4" s="1"/>
  <c r="Q1682" i="4"/>
  <c r="T1682" i="4" s="1"/>
  <c r="U1682" i="4" s="1"/>
  <c r="S1682" i="4"/>
  <c r="Y1682" i="4" s="1"/>
  <c r="S2439" i="4"/>
  <c r="Y2439" i="4" s="1"/>
  <c r="S546" i="4"/>
  <c r="Y546" i="4" s="1"/>
  <c r="Q817" i="4"/>
  <c r="V817" i="4" s="1"/>
  <c r="S817" i="4"/>
  <c r="Y817" i="4" s="1"/>
  <c r="S1423" i="4"/>
  <c r="Y1423" i="4" s="1"/>
  <c r="S1289" i="4"/>
  <c r="Y1289" i="4" s="1"/>
  <c r="Q2382" i="4"/>
  <c r="V2382" i="4" s="1"/>
  <c r="S2382" i="4"/>
  <c r="Y2382" i="4" s="1"/>
  <c r="S493" i="4"/>
  <c r="Y493" i="4" s="1"/>
  <c r="Q1892" i="4"/>
  <c r="V1892" i="4" s="1"/>
  <c r="S1892" i="4"/>
  <c r="Y1892" i="4" s="1"/>
  <c r="Q857" i="4"/>
  <c r="V857" i="4" s="1"/>
  <c r="S857" i="4"/>
  <c r="Y857" i="4" s="1"/>
  <c r="S2238" i="4"/>
  <c r="Y2238" i="4" s="1"/>
  <c r="Q2215" i="4"/>
  <c r="T2215" i="4" s="1"/>
  <c r="U2215" i="4" s="1"/>
  <c r="S2215" i="4"/>
  <c r="Y2215" i="4" s="1"/>
  <c r="Q9" i="4"/>
  <c r="V9" i="4" s="1"/>
  <c r="S9" i="4"/>
  <c r="Y9" i="4" s="1"/>
  <c r="Q1264" i="4"/>
  <c r="V1264" i="4" s="1"/>
  <c r="S1264" i="4"/>
  <c r="Y1264" i="4" s="1"/>
  <c r="S1815" i="4"/>
  <c r="Y1815" i="4" s="1"/>
  <c r="S133" i="4"/>
  <c r="Y133" i="4" s="1"/>
  <c r="Q1476" i="4"/>
  <c r="T1476" i="4" s="1"/>
  <c r="U1476" i="4" s="1"/>
  <c r="S1476" i="4"/>
  <c r="Y1476" i="4" s="1"/>
  <c r="Q2067" i="4"/>
  <c r="S2067" i="4"/>
  <c r="Y2067" i="4" s="1"/>
  <c r="S184" i="4"/>
  <c r="Y184" i="4" s="1"/>
  <c r="S815" i="4"/>
  <c r="Y815" i="4" s="1"/>
  <c r="Q1993" i="4"/>
  <c r="V1993" i="4" s="1"/>
  <c r="S1993" i="4"/>
  <c r="Y1993" i="4" s="1"/>
  <c r="Q1078" i="4"/>
  <c r="T1078" i="4" s="1"/>
  <c r="U1078" i="4" s="1"/>
  <c r="S1078" i="4"/>
  <c r="Y1078" i="4" s="1"/>
  <c r="Q2365" i="4"/>
  <c r="T2365" i="4" s="1"/>
  <c r="U2365" i="4" s="1"/>
  <c r="S2365" i="4"/>
  <c r="Y2365" i="4" s="1"/>
  <c r="Q453" i="4"/>
  <c r="T453" i="4" s="1"/>
  <c r="U453" i="4" s="1"/>
  <c r="S453" i="4"/>
  <c r="Y453" i="4" s="1"/>
  <c r="Q2279" i="4"/>
  <c r="V2279" i="4" s="1"/>
  <c r="S2279" i="4"/>
  <c r="Y2279" i="4" s="1"/>
  <c r="S127" i="4"/>
  <c r="Y127" i="4" s="1"/>
  <c r="S113" i="4"/>
  <c r="Y113" i="4" s="1"/>
  <c r="Q843" i="4"/>
  <c r="T843" i="4" s="1"/>
  <c r="U843" i="4" s="1"/>
  <c r="S843" i="4"/>
  <c r="Y843" i="4" s="1"/>
  <c r="S2322" i="4"/>
  <c r="Y2322" i="4" s="1"/>
  <c r="S1308" i="4"/>
  <c r="Y1308" i="4" s="1"/>
  <c r="S323" i="4"/>
  <c r="Y323" i="4" s="1"/>
  <c r="S1370" i="4"/>
  <c r="Y1370" i="4" s="1"/>
  <c r="S319" i="4"/>
  <c r="Y319" i="4" s="1"/>
  <c r="S690" i="4"/>
  <c r="Y690" i="4" s="1"/>
  <c r="S473" i="4"/>
  <c r="Y473" i="4" s="1"/>
  <c r="S1328" i="4"/>
  <c r="Y1328" i="4" s="1"/>
  <c r="S1980" i="4"/>
  <c r="Y1980" i="4" s="1"/>
  <c r="S54" i="4"/>
  <c r="Y54" i="4" s="1"/>
  <c r="S1836" i="1"/>
  <c r="Y1836" i="1" s="1"/>
  <c r="S61" i="4"/>
  <c r="Y61" i="4" s="1"/>
  <c r="S2021" i="4"/>
  <c r="Y2021" i="4" s="1"/>
  <c r="S594" i="4"/>
  <c r="Y594" i="4" s="1"/>
  <c r="S2247" i="4"/>
  <c r="Y2247" i="4" s="1"/>
  <c r="Q2438" i="4"/>
  <c r="S2438" i="4"/>
  <c r="Y2438" i="4" s="1"/>
  <c r="S1384" i="4"/>
  <c r="Y1384" i="4" s="1"/>
  <c r="S805" i="4"/>
  <c r="Y805" i="4" s="1"/>
  <c r="S21" i="4"/>
  <c r="Y21" i="4" s="1"/>
  <c r="S413" i="4"/>
  <c r="Y413" i="4" s="1"/>
  <c r="S1589" i="4"/>
  <c r="Y1589" i="4" s="1"/>
  <c r="S657" i="4"/>
  <c r="Y657" i="4" s="1"/>
  <c r="S1051" i="4"/>
  <c r="Y1051" i="4" s="1"/>
  <c r="S1353" i="4"/>
  <c r="Y1353" i="4" s="1"/>
  <c r="S2473" i="4"/>
  <c r="Y2473" i="4" s="1"/>
  <c r="S912" i="4"/>
  <c r="Y912" i="4" s="1"/>
  <c r="S1421" i="4"/>
  <c r="Y1421" i="4" s="1"/>
  <c r="S1046" i="4"/>
  <c r="Y1046" i="4" s="1"/>
  <c r="S1923" i="4"/>
  <c r="Y1923" i="4" s="1"/>
  <c r="S83" i="4"/>
  <c r="Y83" i="4" s="1"/>
  <c r="S1244" i="4"/>
  <c r="Y1244" i="4" s="1"/>
  <c r="S1103" i="4"/>
  <c r="Y1103" i="4" s="1"/>
  <c r="V28" i="4"/>
  <c r="T28" i="4"/>
  <c r="U28" i="4" s="1"/>
  <c r="S532" i="4"/>
  <c r="Y532" i="4" s="1"/>
  <c r="S2491" i="4"/>
  <c r="Y2491" i="4" s="1"/>
  <c r="S2252" i="4"/>
  <c r="Y2252" i="4" s="1"/>
  <c r="S1800" i="4"/>
  <c r="Y1800" i="4" s="1"/>
  <c r="S1437" i="4"/>
  <c r="Y1437" i="4" s="1"/>
  <c r="S2333" i="4"/>
  <c r="Y2333" i="4" s="1"/>
  <c r="S444" i="4"/>
  <c r="Y444" i="4" s="1"/>
  <c r="S2504" i="4"/>
  <c r="Y2504" i="4" s="1"/>
  <c r="S246" i="4"/>
  <c r="Y246" i="4" s="1"/>
  <c r="S1628" i="4"/>
  <c r="Y1628" i="4" s="1"/>
  <c r="S2291" i="4"/>
  <c r="Y2291" i="4" s="1"/>
  <c r="S2492" i="4"/>
  <c r="Y2492" i="4" s="1"/>
  <c r="S1383" i="4"/>
  <c r="Y1383" i="4" s="1"/>
  <c r="S638" i="4"/>
  <c r="Y638" i="4" s="1"/>
  <c r="S238" i="4"/>
  <c r="Y238" i="4" s="1"/>
  <c r="S531" i="4"/>
  <c r="Y531" i="4" s="1"/>
  <c r="S2485" i="4"/>
  <c r="Y2485" i="4" s="1"/>
  <c r="S2028" i="4"/>
  <c r="Y2028" i="4" s="1"/>
  <c r="S2341" i="4"/>
  <c r="Y2341" i="4" s="1"/>
  <c r="S1108" i="4"/>
  <c r="Y1108" i="4" s="1"/>
  <c r="S1672" i="4"/>
  <c r="Y1672" i="4" s="1"/>
  <c r="S1097" i="4"/>
  <c r="Y1097" i="4" s="1"/>
  <c r="S2410" i="4"/>
  <c r="Y2410" i="4" s="1"/>
  <c r="S2406" i="4"/>
  <c r="Y2406" i="4" s="1"/>
  <c r="S1446" i="4"/>
  <c r="Y1446" i="4" s="1"/>
  <c r="S1532" i="4"/>
  <c r="Y1532" i="4" s="1"/>
  <c r="S2430" i="4"/>
  <c r="Y2430" i="4" s="1"/>
  <c r="S1172" i="4"/>
  <c r="Y1172" i="4" s="1"/>
  <c r="S2416" i="4"/>
  <c r="Y2416" i="4" s="1"/>
  <c r="S2428" i="4"/>
  <c r="Y2428" i="4" s="1"/>
  <c r="S703" i="4"/>
  <c r="Y703" i="4" s="1"/>
  <c r="S442" i="4"/>
  <c r="Y442" i="4" s="1"/>
  <c r="S1017" i="4"/>
  <c r="Y1017" i="4" s="1"/>
  <c r="S1027" i="4"/>
  <c r="Y1027" i="4" s="1"/>
  <c r="S241" i="4"/>
  <c r="Y241" i="4" s="1"/>
  <c r="S1008" i="4"/>
  <c r="Y1008" i="4" s="1"/>
  <c r="S2250" i="4"/>
  <c r="Y2250" i="4" s="1"/>
  <c r="S656" i="4"/>
  <c r="Y656" i="4" s="1"/>
  <c r="S749" i="4"/>
  <c r="Y749" i="4" s="1"/>
  <c r="S1610" i="4"/>
  <c r="Y1610" i="4" s="1"/>
  <c r="S1168" i="4"/>
  <c r="Y1168" i="4" s="1"/>
  <c r="S59" i="4"/>
  <c r="Y59" i="4" s="1"/>
  <c r="S2014" i="4"/>
  <c r="Y2014" i="4" s="1"/>
  <c r="S1630" i="4"/>
  <c r="Y1630" i="4" s="1"/>
  <c r="S2505" i="4"/>
  <c r="Y2505" i="4" s="1"/>
  <c r="S791" i="4"/>
  <c r="Y791" i="4" s="1"/>
  <c r="S2032" i="4"/>
  <c r="Y2032" i="4" s="1"/>
  <c r="S506" i="4"/>
  <c r="Y506" i="4" s="1"/>
  <c r="S2426" i="4"/>
  <c r="Y2426" i="4" s="1"/>
  <c r="S1927" i="4"/>
  <c r="Y1927" i="4" s="1"/>
  <c r="S2441" i="4"/>
  <c r="Y2441" i="4" s="1"/>
  <c r="S783" i="4"/>
  <c r="Y783" i="4" s="1"/>
  <c r="S2229" i="4"/>
  <c r="Y2229" i="4" s="1"/>
  <c r="S654" i="4"/>
  <c r="Y654" i="4" s="1"/>
  <c r="S2412" i="4"/>
  <c r="Y2412" i="4" s="1"/>
  <c r="S1324" i="4"/>
  <c r="Y1324" i="4" s="1"/>
  <c r="S2432" i="4"/>
  <c r="Y2432" i="4" s="1"/>
  <c r="S646" i="4"/>
  <c r="Y646" i="4" s="1"/>
  <c r="S556" i="4"/>
  <c r="Y556" i="4" s="1"/>
  <c r="S539" i="4"/>
  <c r="Y539" i="4" s="1"/>
  <c r="S2449" i="4"/>
  <c r="Y2449" i="4" s="1"/>
  <c r="S606" i="4"/>
  <c r="Y606" i="4" s="1"/>
  <c r="S111" i="4"/>
  <c r="Y111" i="4" s="1"/>
  <c r="S1906" i="4"/>
  <c r="Y1906" i="4" s="1"/>
  <c r="S1556" i="4"/>
  <c r="Y1556" i="4" s="1"/>
  <c r="S1299" i="4"/>
  <c r="Y1299" i="4" s="1"/>
  <c r="S2060" i="4"/>
  <c r="Y2060" i="4" s="1"/>
  <c r="S1940" i="4"/>
  <c r="Y1940" i="4" s="1"/>
  <c r="S2458" i="4"/>
  <c r="Y2458" i="4" s="1"/>
  <c r="S1416" i="4"/>
  <c r="Y1416" i="4" s="1"/>
  <c r="S2111" i="4"/>
  <c r="Y2111" i="4" s="1"/>
  <c r="S2500" i="4"/>
  <c r="Y2500" i="4" s="1"/>
  <c r="S2361" i="4"/>
  <c r="Y2361" i="4" s="1"/>
  <c r="S1653" i="4"/>
  <c r="Y1653" i="4" s="1"/>
  <c r="S1833" i="4"/>
  <c r="Y1833" i="4" s="1"/>
  <c r="S75" i="4"/>
  <c r="Y75" i="4" s="1"/>
  <c r="Q1908" i="4"/>
  <c r="V1908" i="4" s="1"/>
  <c r="S1908" i="4"/>
  <c r="Y1908" i="4" s="1"/>
  <c r="Y1113" i="4"/>
  <c r="Q1687" i="4"/>
  <c r="T1687" i="4" s="1"/>
  <c r="U1687" i="4" s="1"/>
  <c r="S1687" i="4"/>
  <c r="Y1687" i="4" s="1"/>
  <c r="S1310" i="4"/>
  <c r="Y1310" i="4" s="1"/>
  <c r="Q509" i="4"/>
  <c r="T509" i="4" s="1"/>
  <c r="U509" i="4" s="1"/>
  <c r="S509" i="4"/>
  <c r="Y509" i="4" s="1"/>
  <c r="S2284" i="4"/>
  <c r="Y2284" i="4" s="1"/>
  <c r="S521" i="4"/>
  <c r="Y521" i="4" s="1"/>
  <c r="S1136" i="4"/>
  <c r="Y1136" i="4" s="1"/>
  <c r="S1076" i="4"/>
  <c r="Y1076" i="4" s="1"/>
  <c r="S2088" i="4"/>
  <c r="Y2088" i="4" s="1"/>
  <c r="S819" i="4"/>
  <c r="Y819" i="4" s="1"/>
  <c r="S34" i="4"/>
  <c r="Y34" i="4" s="1"/>
  <c r="S1177" i="4"/>
  <c r="Y1177" i="4" s="1"/>
  <c r="S1605" i="4"/>
  <c r="Y1605" i="4" s="1"/>
  <c r="S17" i="4"/>
  <c r="Y17" i="4" s="1"/>
  <c r="Q327" i="4"/>
  <c r="T327" i="4" s="1"/>
  <c r="U327" i="4" s="1"/>
  <c r="S327" i="4"/>
  <c r="Y327" i="4" s="1"/>
  <c r="Q99" i="4"/>
  <c r="S99" i="4"/>
  <c r="Y99" i="4" s="1"/>
  <c r="S2331" i="4"/>
  <c r="Y2331" i="4" s="1"/>
  <c r="Y2207" i="4"/>
  <c r="Q2186" i="4"/>
  <c r="V2186" i="4" s="1"/>
  <c r="S2186" i="4"/>
  <c r="Y2186" i="4" s="1"/>
  <c r="S2196" i="4"/>
  <c r="Y2196" i="4" s="1"/>
  <c r="Q709" i="4"/>
  <c r="V709" i="4" s="1"/>
  <c r="S709" i="4"/>
  <c r="Y709" i="4" s="1"/>
  <c r="Q188" i="4"/>
  <c r="T188" i="4" s="1"/>
  <c r="U188" i="4" s="1"/>
  <c r="S188" i="4"/>
  <c r="Y188" i="4" s="1"/>
  <c r="S1135" i="4"/>
  <c r="Y1135" i="4" s="1"/>
  <c r="Q1007" i="4"/>
  <c r="T1007" i="4" s="1"/>
  <c r="U1007" i="4" s="1"/>
  <c r="S1007" i="4"/>
  <c r="Y1007" i="4" s="1"/>
  <c r="Y758" i="4"/>
  <c r="Q510" i="4"/>
  <c r="V510" i="4" s="1"/>
  <c r="S510" i="4"/>
  <c r="Y510" i="4" s="1"/>
  <c r="Q1683" i="4"/>
  <c r="T1683" i="4" s="1"/>
  <c r="U1683" i="4" s="1"/>
  <c r="S1683" i="4"/>
  <c r="Y1683" i="4" s="1"/>
  <c r="S1787" i="4"/>
  <c r="Y1787" i="4" s="1"/>
  <c r="Q2219" i="4"/>
  <c r="V2219" i="4" s="1"/>
  <c r="S2219" i="4"/>
  <c r="Y2219" i="4" s="1"/>
  <c r="Q411" i="4"/>
  <c r="V411" i="4" s="1"/>
  <c r="S411" i="4"/>
  <c r="Y411" i="4" s="1"/>
  <c r="S195" i="4"/>
  <c r="Y195" i="4" s="1"/>
  <c r="S2465" i="4"/>
  <c r="Y2465" i="4" s="1"/>
  <c r="Q1193" i="4"/>
  <c r="T1193" i="4" s="1"/>
  <c r="U1193" i="4" s="1"/>
  <c r="S1193" i="4"/>
  <c r="Y1193" i="4" s="1"/>
  <c r="S883" i="4"/>
  <c r="Y883" i="4" s="1"/>
  <c r="S271" i="4"/>
  <c r="Y271" i="4" s="1"/>
  <c r="Q1253" i="4"/>
  <c r="V1253" i="4" s="1"/>
  <c r="S1253" i="4"/>
  <c r="Y1253" i="4" s="1"/>
  <c r="Q351" i="4"/>
  <c r="V351" i="4" s="1"/>
  <c r="S351" i="4"/>
  <c r="Y351" i="4" s="1"/>
  <c r="Q2054" i="4"/>
  <c r="V2054" i="4" s="1"/>
  <c r="S2054" i="4"/>
  <c r="Y2054" i="4" s="1"/>
  <c r="S30" i="4"/>
  <c r="Y30" i="4" s="1"/>
  <c r="Q1460" i="4"/>
  <c r="S1460" i="4"/>
  <c r="Y1460" i="4" s="1"/>
  <c r="S2442" i="4"/>
  <c r="Y2442" i="4" s="1"/>
  <c r="Q1254" i="4"/>
  <c r="V1254" i="4" s="1"/>
  <c r="S1254" i="4"/>
  <c r="Y1254" i="4" s="1"/>
  <c r="Y1943" i="4"/>
  <c r="S1171" i="4"/>
  <c r="Y1171" i="4" s="1"/>
  <c r="Q244" i="4"/>
  <c r="S244" i="4"/>
  <c r="Y244" i="4" s="1"/>
  <c r="Q1929" i="4"/>
  <c r="S1929" i="4"/>
  <c r="Y1929" i="4" s="1"/>
  <c r="Q454" i="4"/>
  <c r="T454" i="4" s="1"/>
  <c r="U454" i="4" s="1"/>
  <c r="S454" i="4"/>
  <c r="Y454" i="4" s="1"/>
  <c r="S1054" i="4"/>
  <c r="Y1054" i="4" s="1"/>
  <c r="S2187" i="4"/>
  <c r="Y2187" i="4" s="1"/>
  <c r="Q1759" i="4"/>
  <c r="S1759" i="4"/>
  <c r="Y1759" i="4" s="1"/>
  <c r="Q250" i="4"/>
  <c r="V250" i="4" s="1"/>
  <c r="S250" i="4"/>
  <c r="Y250" i="4" s="1"/>
  <c r="S2170" i="4"/>
  <c r="Y2170" i="4" s="1"/>
  <c r="S628" i="4"/>
  <c r="Y628" i="4" s="1"/>
  <c r="Y1001" i="4"/>
  <c r="S31" i="4"/>
  <c r="Y31" i="4" s="1"/>
  <c r="S1475" i="4"/>
  <c r="Y1475" i="4" s="1"/>
  <c r="S2176" i="4"/>
  <c r="Y2176" i="4" s="1"/>
  <c r="S421" i="4"/>
  <c r="Y421" i="4" s="1"/>
  <c r="S230" i="4"/>
  <c r="Y230" i="4" s="1"/>
  <c r="S536" i="4"/>
  <c r="Y536" i="4" s="1"/>
  <c r="S1935" i="4"/>
  <c r="Y1935" i="4" s="1"/>
  <c r="S477" i="4"/>
  <c r="Y477" i="4" s="1"/>
  <c r="S1841" i="4"/>
  <c r="Y1841" i="4" s="1"/>
  <c r="S204" i="4"/>
  <c r="Y204" i="4" s="1"/>
  <c r="S575" i="4"/>
  <c r="Y575" i="4" s="1"/>
  <c r="S15" i="4"/>
  <c r="Y15" i="4" s="1"/>
  <c r="S44" i="4"/>
  <c r="Y44" i="4" s="1"/>
  <c r="S1449" i="4"/>
  <c r="Y1449" i="4" s="1"/>
  <c r="S2192" i="4"/>
  <c r="Y2192" i="4" s="1"/>
  <c r="S1069" i="4"/>
  <c r="Y1069" i="4" s="1"/>
  <c r="S508" i="4"/>
  <c r="Y508" i="4" s="1"/>
  <c r="S966" i="4"/>
  <c r="Y966" i="4" s="1"/>
  <c r="S1095" i="4"/>
  <c r="Y1095" i="4" s="1"/>
  <c r="S270" i="4"/>
  <c r="Y270" i="4" s="1"/>
  <c r="S768" i="4"/>
  <c r="Y768" i="4" s="1"/>
  <c r="S225" i="4"/>
  <c r="Y225" i="4" s="1"/>
  <c r="S93" i="4"/>
  <c r="Y93" i="4" s="1"/>
  <c r="S1345" i="4"/>
  <c r="Y1345" i="4" s="1"/>
  <c r="S229" i="4"/>
  <c r="Y229" i="4" s="1"/>
  <c r="S1665" i="4"/>
  <c r="Y1665" i="4" s="1"/>
  <c r="S1884" i="4"/>
  <c r="Y1884" i="4" s="1"/>
  <c r="S566" i="4"/>
  <c r="Y566" i="4" s="1"/>
  <c r="S79" i="4"/>
  <c r="Y79" i="4" s="1"/>
  <c r="S2113" i="4"/>
  <c r="Y2113" i="4" s="1"/>
  <c r="S2293" i="4"/>
  <c r="Y2293" i="4" s="1"/>
  <c r="S696" i="4"/>
  <c r="Y696" i="4" s="1"/>
  <c r="S1709" i="4"/>
  <c r="Y1709" i="4" s="1"/>
  <c r="S281" i="4"/>
  <c r="Y281" i="4" s="1"/>
  <c r="S1633" i="4"/>
  <c r="Y1633" i="4" s="1"/>
  <c r="S109" i="4"/>
  <c r="Y109" i="4" s="1"/>
  <c r="S2191" i="4"/>
  <c r="Y2191" i="4" s="1"/>
  <c r="S1301" i="4"/>
  <c r="Y1301" i="4" s="1"/>
  <c r="S504" i="4"/>
  <c r="Y504" i="4" s="1"/>
  <c r="S1813" i="4"/>
  <c r="Y1813" i="4" s="1"/>
  <c r="S549" i="4"/>
  <c r="Y549" i="4" s="1"/>
  <c r="S2237" i="4"/>
  <c r="Y2237" i="4" s="1"/>
  <c r="S1426" i="4"/>
  <c r="Y1426" i="4" s="1"/>
  <c r="S456" i="4"/>
  <c r="Y456" i="4" s="1"/>
  <c r="Q1412" i="4"/>
  <c r="V1412" i="4" s="1"/>
  <c r="S1412" i="4"/>
  <c r="Y1412" i="4" s="1"/>
  <c r="S2397" i="4"/>
  <c r="Y2397" i="4" s="1"/>
  <c r="S487" i="4"/>
  <c r="Y487" i="4" s="1"/>
  <c r="S460" i="4"/>
  <c r="Y460" i="4" s="1"/>
  <c r="Q2066" i="4"/>
  <c r="V2066" i="4" s="1"/>
  <c r="S2066" i="4"/>
  <c r="Y2066" i="4" s="1"/>
  <c r="S1573" i="4"/>
  <c r="Y1573" i="4" s="1"/>
  <c r="Q137" i="4"/>
  <c r="T137" i="4" s="1"/>
  <c r="U137" i="4" s="1"/>
  <c r="S137" i="4"/>
  <c r="Y137" i="4" s="1"/>
  <c r="Q2385" i="4"/>
  <c r="S2385" i="4"/>
  <c r="Y2385" i="4" s="1"/>
  <c r="Q313" i="4"/>
  <c r="T313" i="4" s="1"/>
  <c r="U313" i="4" s="1"/>
  <c r="S313" i="4"/>
  <c r="Y313" i="4" s="1"/>
  <c r="S1297" i="4"/>
  <c r="Y1297" i="4" s="1"/>
  <c r="S852" i="4"/>
  <c r="Y852" i="4" s="1"/>
  <c r="Y94" i="4"/>
  <c r="Q196" i="4"/>
  <c r="T196" i="4" s="1"/>
  <c r="U196" i="4" s="1"/>
  <c r="S196" i="4"/>
  <c r="Y196" i="4" s="1"/>
  <c r="S1281" i="4"/>
  <c r="Y1281" i="4" s="1"/>
  <c r="S842" i="4"/>
  <c r="Y842" i="4" s="1"/>
  <c r="Y149" i="4"/>
  <c r="Q16" i="4"/>
  <c r="T16" i="4" s="1"/>
  <c r="U16" i="4" s="1"/>
  <c r="S16" i="4"/>
  <c r="Y16" i="4" s="1"/>
  <c r="Q2457" i="4"/>
  <c r="T2457" i="4" s="1"/>
  <c r="U2457" i="4" s="1"/>
  <c r="S2457" i="4"/>
  <c r="Y2457" i="4" s="1"/>
  <c r="S2177" i="4"/>
  <c r="Y2177" i="4" s="1"/>
  <c r="S283" i="4"/>
  <c r="Y283" i="4" s="1"/>
  <c r="Q2502" i="4"/>
  <c r="S2502" i="4"/>
  <c r="Y2502" i="4" s="1"/>
  <c r="Q757" i="4"/>
  <c r="T757" i="4" s="1"/>
  <c r="U757" i="4" s="1"/>
  <c r="S757" i="4"/>
  <c r="Y757" i="4" s="1"/>
  <c r="Q960" i="4"/>
  <c r="S960" i="4"/>
  <c r="Y960" i="4" s="1"/>
  <c r="Y1047" i="4"/>
  <c r="Y1620" i="4"/>
  <c r="Q32" i="4"/>
  <c r="V32" i="4" s="1"/>
  <c r="S32" i="4"/>
  <c r="Y32" i="4" s="1"/>
  <c r="Q2420" i="4"/>
  <c r="V2420" i="4" s="1"/>
  <c r="S2420" i="4"/>
  <c r="Y2420" i="4" s="1"/>
  <c r="Y2489" i="4"/>
  <c r="S1012" i="4"/>
  <c r="Y1012" i="4" s="1"/>
  <c r="Y2486" i="4"/>
  <c r="S1285" i="4"/>
  <c r="Y1285" i="4" s="1"/>
  <c r="Q651" i="4"/>
  <c r="V651" i="4" s="1"/>
  <c r="S651" i="4"/>
  <c r="Y651" i="4" s="1"/>
  <c r="Q2459" i="4"/>
  <c r="S2459" i="4"/>
  <c r="Y2459" i="4" s="1"/>
  <c r="Y46" i="4"/>
  <c r="S1160" i="4"/>
  <c r="Y1160" i="4" s="1"/>
  <c r="S611" i="4"/>
  <c r="Y611" i="4" s="1"/>
  <c r="Y171" i="4"/>
  <c r="Q2446" i="4"/>
  <c r="T2446" i="4" s="1"/>
  <c r="U2446" i="4" s="1"/>
  <c r="S2446" i="4"/>
  <c r="Y2446" i="4" s="1"/>
  <c r="S291" i="4"/>
  <c r="Y291" i="4" s="1"/>
  <c r="S607" i="4"/>
  <c r="Y607" i="4" s="1"/>
  <c r="S2049" i="4"/>
  <c r="Y2049" i="4" s="1"/>
  <c r="S555" i="4"/>
  <c r="Y555" i="4" s="1"/>
  <c r="Q1792" i="4"/>
  <c r="T1792" i="4" s="1"/>
  <c r="U1792" i="4" s="1"/>
  <c r="S1792" i="4"/>
  <c r="Y1792" i="4" s="1"/>
  <c r="S1250" i="4"/>
  <c r="Y1250" i="4" s="1"/>
  <c r="Q2129" i="4"/>
  <c r="T2129" i="4" s="1"/>
  <c r="U2129" i="4" s="1"/>
  <c r="S2129" i="4"/>
  <c r="Y2129" i="4" s="1"/>
  <c r="Q1329" i="4"/>
  <c r="V1329" i="4" s="1"/>
  <c r="S1329" i="4"/>
  <c r="Y1329" i="4" s="1"/>
  <c r="S1717" i="4"/>
  <c r="Y1717" i="4" s="1"/>
  <c r="Q585" i="4"/>
  <c r="T585" i="4" s="1"/>
  <c r="U585" i="4" s="1"/>
  <c r="S585" i="4"/>
  <c r="Y585" i="4" s="1"/>
  <c r="S515" i="4"/>
  <c r="Y515" i="4" s="1"/>
  <c r="S601" i="4"/>
  <c r="Y601" i="4" s="1"/>
  <c r="Q1261" i="4"/>
  <c r="V1261" i="4" s="1"/>
  <c r="S1261" i="4"/>
  <c r="Y1261" i="4" s="1"/>
  <c r="S1747" i="4"/>
  <c r="Y1747" i="4" s="1"/>
  <c r="Q853" i="4"/>
  <c r="V853" i="4" s="1"/>
  <c r="S853" i="4"/>
  <c r="Y853" i="4" s="1"/>
  <c r="Q603" i="4"/>
  <c r="T603" i="4" s="1"/>
  <c r="U603" i="4" s="1"/>
  <c r="S603" i="4"/>
  <c r="Y603" i="4" s="1"/>
  <c r="S2083" i="4"/>
  <c r="Y2083" i="4" s="1"/>
  <c r="Y2398" i="4"/>
  <c r="S642" i="4"/>
  <c r="Y642" i="4" s="1"/>
  <c r="Q1666" i="4"/>
  <c r="T1666" i="4" s="1"/>
  <c r="U1666" i="4" s="1"/>
  <c r="S1666" i="4"/>
  <c r="Y1666" i="4" s="1"/>
  <c r="S1963" i="4"/>
  <c r="Y1963" i="4" s="1"/>
  <c r="Q518" i="4"/>
  <c r="T518" i="4" s="1"/>
  <c r="U518" i="4" s="1"/>
  <c r="S518" i="4"/>
  <c r="Y518" i="4" s="1"/>
  <c r="S42" i="4"/>
  <c r="Y42" i="4" s="1"/>
  <c r="S151" i="4"/>
  <c r="Y151" i="4" s="1"/>
  <c r="S800" i="4"/>
  <c r="Y800" i="4" s="1"/>
  <c r="S1362" i="4"/>
  <c r="Y1362" i="4" s="1"/>
  <c r="S1342" i="4"/>
  <c r="Y1342" i="4" s="1"/>
  <c r="Q2324" i="4"/>
  <c r="T2324" i="4" s="1"/>
  <c r="U2324" i="4" s="1"/>
  <c r="S2324" i="4"/>
  <c r="Y2324" i="4" s="1"/>
  <c r="S731" i="4"/>
  <c r="Y731" i="4" s="1"/>
  <c r="S1147" i="4"/>
  <c r="Y1147" i="4" s="1"/>
  <c r="N1235" i="1"/>
  <c r="O1235" i="1" s="1"/>
  <c r="P1235" i="1"/>
  <c r="S1316" i="4"/>
  <c r="Y1316" i="4" s="1"/>
  <c r="S1191" i="4"/>
  <c r="Y1191" i="4" s="1"/>
  <c r="S1059" i="4"/>
  <c r="Y1059" i="4" s="1"/>
  <c r="S1654" i="4"/>
  <c r="Y1654" i="4" s="1"/>
  <c r="S1052" i="4"/>
  <c r="Y1052" i="4" s="1"/>
  <c r="S2198" i="4"/>
  <c r="Y2198" i="4" s="1"/>
  <c r="S1249" i="4"/>
  <c r="Y1249" i="4" s="1"/>
  <c r="S1739" i="4"/>
  <c r="Y1739" i="4" s="1"/>
  <c r="S2270" i="4"/>
  <c r="Y2270" i="4" s="1"/>
  <c r="S2276" i="4"/>
  <c r="Y2276" i="4" s="1"/>
  <c r="S2081" i="4"/>
  <c r="Y2081" i="4" s="1"/>
  <c r="S2172" i="4"/>
  <c r="Y2172" i="4" s="1"/>
  <c r="S1785" i="4"/>
  <c r="Y1785" i="4" s="1"/>
  <c r="S2211" i="4"/>
  <c r="Y2211" i="4" s="1"/>
  <c r="S1542" i="4"/>
  <c r="Y1542" i="4" s="1"/>
  <c r="S405" i="4"/>
  <c r="Y405" i="4" s="1"/>
  <c r="S1531" i="4"/>
  <c r="Y1531" i="4" s="1"/>
  <c r="S252" i="4"/>
  <c r="Y252" i="4" s="1"/>
  <c r="S2195" i="4"/>
  <c r="Y2195" i="4" s="1"/>
  <c r="S507" i="4"/>
  <c r="Y507" i="4" s="1"/>
  <c r="S873" i="4"/>
  <c r="Y873" i="4" s="1"/>
  <c r="S1957" i="4"/>
  <c r="Y1957" i="4" s="1"/>
  <c r="S2022" i="4"/>
  <c r="Y2022" i="4" s="1"/>
  <c r="S2257" i="4"/>
  <c r="Y2257" i="4" s="1"/>
  <c r="S29" i="4"/>
  <c r="Y29" i="4" s="1"/>
  <c r="S254" i="4"/>
  <c r="Y254" i="4" s="1"/>
  <c r="S1989" i="4"/>
  <c r="Y1989" i="4" s="1"/>
  <c r="S2493" i="4"/>
  <c r="Y2493" i="4" s="1"/>
  <c r="S952" i="4"/>
  <c r="Y952" i="4" s="1"/>
  <c r="S260" i="4"/>
  <c r="Y260" i="4" s="1"/>
  <c r="Q1474" i="4"/>
  <c r="V1474" i="4" s="1"/>
  <c r="S1474" i="4"/>
  <c r="Y1474" i="4" s="1"/>
  <c r="S2216" i="4"/>
  <c r="Y2216" i="4" s="1"/>
  <c r="Q1796" i="4"/>
  <c r="V1796" i="4" s="1"/>
  <c r="S1796" i="4"/>
  <c r="Y1796" i="4" s="1"/>
  <c r="S1010" i="4"/>
  <c r="Y1010" i="4" s="1"/>
  <c r="Q2035" i="4"/>
  <c r="S2035" i="4"/>
  <c r="Y2035" i="4" s="1"/>
  <c r="S1314" i="4"/>
  <c r="Y1314" i="4" s="1"/>
  <c r="Y2050" i="4"/>
  <c r="Q1410" i="4"/>
  <c r="V1410" i="4" s="1"/>
  <c r="S1410" i="4"/>
  <c r="Y1410" i="4" s="1"/>
  <c r="S1677" i="4"/>
  <c r="Y1677" i="4" s="1"/>
  <c r="Q2499" i="4"/>
  <c r="T2499" i="4" s="1"/>
  <c r="U2499" i="4" s="1"/>
  <c r="S2499" i="4"/>
  <c r="Y2499" i="4" s="1"/>
  <c r="Q1608" i="4"/>
  <c r="V1608" i="4" s="1"/>
  <c r="S1608" i="4"/>
  <c r="Y1608" i="4" s="1"/>
  <c r="S207" i="4"/>
  <c r="Y207" i="4" s="1"/>
  <c r="Y2364" i="4"/>
  <c r="Q1484" i="4"/>
  <c r="T1484" i="4" s="1"/>
  <c r="U1484" i="4" s="1"/>
  <c r="S1484" i="4"/>
  <c r="Y1484" i="4" s="1"/>
  <c r="S259" i="4"/>
  <c r="Y259" i="4" s="1"/>
  <c r="Y497" i="4"/>
  <c r="Y1618" i="4"/>
  <c r="S22" i="4"/>
  <c r="Y22" i="4" s="1"/>
  <c r="S635" i="4"/>
  <c r="Y635" i="4" s="1"/>
  <c r="S2335" i="4"/>
  <c r="Y2335" i="4" s="1"/>
  <c r="Q927" i="4"/>
  <c r="V927" i="4" s="1"/>
  <c r="S927" i="4"/>
  <c r="Y927" i="4" s="1"/>
  <c r="S2153" i="4"/>
  <c r="Y2153" i="4" s="1"/>
  <c r="S303" i="4"/>
  <c r="Y303" i="4" s="1"/>
  <c r="S455" i="4"/>
  <c r="Y455" i="4" s="1"/>
  <c r="Q2221" i="4"/>
  <c r="T2221" i="4" s="1"/>
  <c r="U2221" i="4" s="1"/>
  <c r="S2221" i="4"/>
  <c r="Y2221" i="4" s="1"/>
  <c r="Q1129" i="4"/>
  <c r="V1129" i="4" s="1"/>
  <c r="S1129" i="4"/>
  <c r="Y1129" i="4" s="1"/>
  <c r="Y1165" i="4"/>
  <c r="Q795" i="4"/>
  <c r="V795" i="4" s="1"/>
  <c r="S795" i="4"/>
  <c r="Y795" i="4" s="1"/>
  <c r="Y1417" i="4"/>
  <c r="Q1218" i="4"/>
  <c r="T1218" i="4" s="1"/>
  <c r="U1218" i="4" s="1"/>
  <c r="S1218" i="4"/>
  <c r="Y1218" i="4" s="1"/>
  <c r="Q45" i="4"/>
  <c r="T45" i="4" s="1"/>
  <c r="U45" i="4" s="1"/>
  <c r="S45" i="4"/>
  <c r="Y45" i="4" s="1"/>
  <c r="Q774" i="4"/>
  <c r="V774" i="4" s="1"/>
  <c r="S774" i="4"/>
  <c r="Y774" i="4" s="1"/>
  <c r="Q1273" i="4"/>
  <c r="V1273" i="4" s="1"/>
  <c r="S1273" i="4"/>
  <c r="Y1273" i="4" s="1"/>
  <c r="Q2463" i="4"/>
  <c r="V2463" i="4" s="1"/>
  <c r="S2463" i="4"/>
  <c r="Y2463" i="4" s="1"/>
  <c r="Q577" i="4"/>
  <c r="V577" i="4" s="1"/>
  <c r="S577" i="4"/>
  <c r="Y577" i="4" s="1"/>
  <c r="Y2478" i="4"/>
  <c r="S18" i="4"/>
  <c r="Y18" i="4" s="1"/>
  <c r="S639" i="4"/>
  <c r="Y639" i="4" s="1"/>
  <c r="Q1461" i="4"/>
  <c r="T1461" i="4" s="1"/>
  <c r="U1461" i="4" s="1"/>
  <c r="S1461" i="4"/>
  <c r="Y1461" i="4" s="1"/>
  <c r="Q159" i="4"/>
  <c r="S159" i="4"/>
  <c r="Y159" i="4" s="1"/>
  <c r="S1854" i="4"/>
  <c r="Y1854" i="4" s="1"/>
  <c r="Q129" i="4"/>
  <c r="T129" i="4" s="1"/>
  <c r="U129" i="4" s="1"/>
  <c r="S129" i="4"/>
  <c r="Y129" i="4" s="1"/>
  <c r="Q13" i="4"/>
  <c r="T13" i="4" s="1"/>
  <c r="U13" i="4" s="1"/>
  <c r="S13" i="4"/>
  <c r="Y13" i="4" s="1"/>
  <c r="Q1151" i="4"/>
  <c r="T1151" i="4" s="1"/>
  <c r="U1151" i="4" s="1"/>
  <c r="S1151" i="4"/>
  <c r="Y1151" i="4" s="1"/>
  <c r="S2287" i="4"/>
  <c r="Y2287" i="4" s="1"/>
  <c r="Y625" i="4"/>
  <c r="Y1983" i="4"/>
  <c r="S802" i="4"/>
  <c r="Y802" i="4" s="1"/>
  <c r="Y471" i="4"/>
  <c r="Q2231" i="4"/>
  <c r="T2231" i="4" s="1"/>
  <c r="U2231" i="4" s="1"/>
  <c r="S2231" i="4"/>
  <c r="Y2231" i="4" s="1"/>
  <c r="S1259" i="4"/>
  <c r="Y1259" i="4" s="1"/>
  <c r="S50" i="4"/>
  <c r="Y50" i="4" s="1"/>
  <c r="S1055" i="4"/>
  <c r="Y1055" i="4" s="1"/>
  <c r="S1743" i="4"/>
  <c r="Y1743" i="4" s="1"/>
  <c r="Q917" i="4"/>
  <c r="T917" i="4" s="1"/>
  <c r="U917" i="4" s="1"/>
  <c r="S917" i="4"/>
  <c r="Y917" i="4" s="1"/>
  <c r="S2469" i="4"/>
  <c r="Y2469" i="4" s="1"/>
  <c r="S708" i="4"/>
  <c r="Y708" i="4" s="1"/>
  <c r="Y1500" i="4"/>
  <c r="S2372" i="4"/>
  <c r="Y2372" i="4" s="1"/>
  <c r="S1029" i="4"/>
  <c r="Y1029" i="4" s="1"/>
  <c r="Q2227" i="4"/>
  <c r="T2227" i="4" s="1"/>
  <c r="U2227" i="4" s="1"/>
  <c r="S2227" i="4"/>
  <c r="Y2227" i="4" s="1"/>
  <c r="Y2332" i="4"/>
  <c r="Q263" i="4"/>
  <c r="S263" i="4"/>
  <c r="Y263" i="4" s="1"/>
  <c r="Q2254" i="4"/>
  <c r="V2254" i="4" s="1"/>
  <c r="S2254" i="4"/>
  <c r="Y2254" i="4" s="1"/>
  <c r="Q1079" i="4"/>
  <c r="T1079" i="4" s="1"/>
  <c r="U1079" i="4" s="1"/>
  <c r="S1079" i="4"/>
  <c r="Y1079" i="4" s="1"/>
  <c r="Q2454" i="4"/>
  <c r="V2454" i="4" s="1"/>
  <c r="S2454" i="4"/>
  <c r="Y2454" i="4" s="1"/>
  <c r="S211" i="4"/>
  <c r="Y211" i="4" s="1"/>
  <c r="Y1208" i="4"/>
  <c r="Q1323" i="4"/>
  <c r="S1323" i="4"/>
  <c r="Y1323" i="4" s="1"/>
  <c r="S1915" i="4"/>
  <c r="Y1915" i="4" s="1"/>
  <c r="S1559" i="4"/>
  <c r="Y1559" i="4" s="1"/>
  <c r="S39" i="4"/>
  <c r="Y39" i="4" s="1"/>
  <c r="Q1325" i="4"/>
  <c r="V1325" i="4" s="1"/>
  <c r="S1325" i="4"/>
  <c r="Y1325" i="4" s="1"/>
  <c r="Q485" i="4"/>
  <c r="V485" i="4" s="1"/>
  <c r="S485" i="4"/>
  <c r="Y485" i="4" s="1"/>
  <c r="Q1771" i="4"/>
  <c r="V1771" i="4" s="1"/>
  <c r="S1771" i="4"/>
  <c r="Y1771" i="4" s="1"/>
  <c r="S672" i="4"/>
  <c r="Y672" i="4" s="1"/>
  <c r="Y1374" i="4"/>
  <c r="Y194" i="4"/>
  <c r="Q1183" i="4"/>
  <c r="S1183" i="4"/>
  <c r="Y1183" i="4" s="1"/>
  <c r="S104" i="4"/>
  <c r="Y104" i="4" s="1"/>
  <c r="S2461" i="4"/>
  <c r="Y2461" i="4" s="1"/>
  <c r="S2096" i="4"/>
  <c r="Y2096" i="4" s="1"/>
  <c r="S2174" i="4"/>
  <c r="Y2174" i="4" s="1"/>
  <c r="S1209" i="4"/>
  <c r="Y1209" i="4" s="1"/>
  <c r="S1294" i="4"/>
  <c r="Y1294" i="4" s="1"/>
  <c r="S511" i="4"/>
  <c r="Y511" i="4" s="1"/>
  <c r="S2483" i="4"/>
  <c r="Y2483" i="4" s="1"/>
  <c r="S718" i="4"/>
  <c r="Y718" i="4" s="1"/>
  <c r="S43" i="4"/>
  <c r="Y43" i="4" s="1"/>
  <c r="S353" i="4"/>
  <c r="Y353" i="4" s="1"/>
  <c r="S713" i="4"/>
  <c r="Y713" i="4" s="1"/>
  <c r="S987" i="4"/>
  <c r="Y987" i="4" s="1"/>
  <c r="S2188" i="4"/>
  <c r="Y2188" i="4" s="1"/>
  <c r="S893" i="4"/>
  <c r="Y893" i="4" s="1"/>
  <c r="S1636" i="4"/>
  <c r="Y1636" i="4" s="1"/>
  <c r="P1444" i="1"/>
  <c r="N1444" i="1"/>
  <c r="O1444" i="1" s="1"/>
  <c r="S1867" i="4"/>
  <c r="Y1867" i="4" s="1"/>
  <c r="S1708" i="4"/>
  <c r="Y1708" i="4" s="1"/>
  <c r="S2403" i="4"/>
  <c r="Y2403" i="4" s="1"/>
  <c r="S1205" i="4"/>
  <c r="Y1205" i="4" s="1"/>
  <c r="S41" i="4"/>
  <c r="Y41" i="4" s="1"/>
  <c r="S967" i="4"/>
  <c r="Y967" i="4" s="1"/>
  <c r="S1105" i="4"/>
  <c r="Y1105" i="4" s="1"/>
  <c r="S1441" i="4"/>
  <c r="Y1441" i="4" s="1"/>
  <c r="S676" i="4"/>
  <c r="Y676" i="4" s="1"/>
  <c r="S822" i="4"/>
  <c r="Y822" i="4" s="1"/>
  <c r="S2242" i="4"/>
  <c r="Y2242" i="4" s="1"/>
  <c r="S308" i="4"/>
  <c r="Y308" i="4" s="1"/>
  <c r="S2348" i="4"/>
  <c r="Y2348" i="4" s="1"/>
  <c r="S1496" i="4"/>
  <c r="Y1496" i="4" s="1"/>
  <c r="S436" i="4"/>
  <c r="Y436" i="4" s="1"/>
  <c r="S2115" i="4"/>
  <c r="Y2115" i="4" s="1"/>
  <c r="S1387" i="9"/>
  <c r="Y1387" i="9" s="1"/>
  <c r="Q857" i="9"/>
  <c r="V857" i="9" s="1"/>
  <c r="S1563" i="9"/>
  <c r="Y1563" i="9" s="1"/>
  <c r="Q1540" i="9"/>
  <c r="S1357" i="9"/>
  <c r="Y1357" i="9" s="1"/>
  <c r="Q1294" i="9"/>
  <c r="T1294" i="9" s="1"/>
  <c r="U1294" i="9" s="1"/>
  <c r="Q1136" i="9"/>
  <c r="N485" i="9"/>
  <c r="O485" i="9" s="1"/>
  <c r="P485" i="9"/>
  <c r="S1829" i="9"/>
  <c r="Y1829" i="9" s="1"/>
  <c r="S1452" i="9"/>
  <c r="Y1452" i="9" s="1"/>
  <c r="P759" i="4"/>
  <c r="Q1357" i="9"/>
  <c r="T1357" i="9" s="1"/>
  <c r="U1357" i="9" s="1"/>
  <c r="S857" i="9"/>
  <c r="Y857" i="9" s="1"/>
  <c r="S1294" i="9"/>
  <c r="Y1294" i="9" s="1"/>
  <c r="V2171" i="9"/>
  <c r="W2171" i="9" s="1"/>
  <c r="Q877" i="9"/>
  <c r="T877" i="9" s="1"/>
  <c r="U877" i="9" s="1"/>
  <c r="Q1924" i="9"/>
  <c r="T1924" i="9" s="1"/>
  <c r="U1924" i="9" s="1"/>
  <c r="S1611" i="9"/>
  <c r="Y1611" i="9" s="1"/>
  <c r="Q1563" i="9"/>
  <c r="V1563" i="9" s="1"/>
  <c r="Q1387" i="9"/>
  <c r="V1387" i="9" s="1"/>
  <c r="Q971" i="4"/>
  <c r="T971" i="4" s="1"/>
  <c r="U971" i="4" s="1"/>
  <c r="S437" i="1"/>
  <c r="Y437" i="1" s="1"/>
  <c r="S1873" i="1"/>
  <c r="Y1873" i="1" s="1"/>
  <c r="Q800" i="4"/>
  <c r="T800" i="4" s="1"/>
  <c r="U800" i="4" s="1"/>
  <c r="Q2024" i="1"/>
  <c r="T2024" i="1" s="1"/>
  <c r="U2024" i="1" s="1"/>
  <c r="Q575" i="4"/>
  <c r="T575" i="4" s="1"/>
  <c r="U575" i="4" s="1"/>
  <c r="Q261" i="1"/>
  <c r="V261" i="1" s="1"/>
  <c r="Q1570" i="1"/>
  <c r="T1570" i="1" s="1"/>
  <c r="U1570" i="1" s="1"/>
  <c r="N949" i="1"/>
  <c r="O949" i="1" s="1"/>
  <c r="Q949" i="1" s="1"/>
  <c r="T949" i="1" s="1"/>
  <c r="U949" i="1" s="1"/>
  <c r="T2031" i="9"/>
  <c r="U2031" i="9" s="1"/>
  <c r="P661" i="9"/>
  <c r="S661" i="9" s="1"/>
  <c r="Y661" i="9" s="1"/>
  <c r="P1060" i="4"/>
  <c r="S2171" i="9"/>
  <c r="Y2171" i="9" s="1"/>
  <c r="S125" i="9"/>
  <c r="Y125" i="9" s="1"/>
  <c r="Q2452" i="9"/>
  <c r="T2452" i="9" s="1"/>
  <c r="U2452" i="9" s="1"/>
  <c r="S1730" i="9"/>
  <c r="Y1730" i="9" s="1"/>
  <c r="Q927" i="9"/>
  <c r="V927" i="9" s="1"/>
  <c r="Q2312" i="9"/>
  <c r="Q223" i="9"/>
  <c r="S1562" i="9"/>
  <c r="Y1562" i="9" s="1"/>
  <c r="Q1131" i="9"/>
  <c r="S157" i="9"/>
  <c r="Y157" i="9" s="1"/>
  <c r="Q1127" i="9"/>
  <c r="T1127" i="9" s="1"/>
  <c r="U1127" i="9" s="1"/>
  <c r="S690" i="9"/>
  <c r="Y690" i="9" s="1"/>
  <c r="Q690" i="9"/>
  <c r="S1733" i="9"/>
  <c r="Y1733" i="9" s="1"/>
  <c r="Q1733" i="9"/>
  <c r="Q279" i="9"/>
  <c r="V279" i="9" s="1"/>
  <c r="S1127" i="9"/>
  <c r="Y1127" i="9" s="1"/>
  <c r="Q2150" i="9"/>
  <c r="S2150" i="9"/>
  <c r="Y2150" i="9" s="1"/>
  <c r="S1778" i="9"/>
  <c r="Y1778" i="9" s="1"/>
  <c r="Q1562" i="9"/>
  <c r="V1562" i="9" s="1"/>
  <c r="Q205" i="9"/>
  <c r="S205" i="9"/>
  <c r="Y205" i="9" s="1"/>
  <c r="P8" i="9"/>
  <c r="Q8" i="9" s="1"/>
  <c r="S861" i="1"/>
  <c r="Y861" i="1" s="1"/>
  <c r="Q2484" i="1"/>
  <c r="T2484" i="1" s="1"/>
  <c r="U2484" i="1" s="1"/>
  <c r="Q1209" i="1"/>
  <c r="V1209" i="1" s="1"/>
  <c r="S1996" i="1"/>
  <c r="Y1996" i="1" s="1"/>
  <c r="S160" i="9"/>
  <c r="Y160" i="9" s="1"/>
  <c r="Q160" i="9"/>
  <c r="S2027" i="9"/>
  <c r="Y2027" i="9" s="1"/>
  <c r="P830" i="4"/>
  <c r="Q2117" i="1"/>
  <c r="V2117" i="1" s="1"/>
  <c r="Q2276" i="4"/>
  <c r="T2276" i="4" s="1"/>
  <c r="U2276" i="4" s="1"/>
  <c r="Q536" i="1"/>
  <c r="V536" i="1" s="1"/>
  <c r="Q861" i="1"/>
  <c r="T861" i="1" s="1"/>
  <c r="U861" i="1" s="1"/>
  <c r="Q536" i="4"/>
  <c r="V536" i="4" s="1"/>
  <c r="N357" i="4"/>
  <c r="O357" i="4" s="1"/>
  <c r="Q357" i="4" s="1"/>
  <c r="S166" i="1"/>
  <c r="Y166" i="1" s="1"/>
  <c r="Q2398" i="4"/>
  <c r="V2398" i="4" s="1"/>
  <c r="Q1475" i="4"/>
  <c r="V1475" i="4" s="1"/>
  <c r="P1518" i="4"/>
  <c r="T1869" i="9"/>
  <c r="U1869" i="9" s="1"/>
  <c r="X1869" i="9" s="1"/>
  <c r="S1512" i="9"/>
  <c r="Y1512" i="9" s="1"/>
  <c r="Q2154" i="9"/>
  <c r="T2154" i="9" s="1"/>
  <c r="U2154" i="9" s="1"/>
  <c r="Q689" i="9"/>
  <c r="T689" i="9" s="1"/>
  <c r="U689" i="9" s="1"/>
  <c r="S1458" i="9"/>
  <c r="Y1458" i="9" s="1"/>
  <c r="S2216" i="9"/>
  <c r="Y2216" i="9" s="1"/>
  <c r="Q1684" i="1"/>
  <c r="V1684" i="1" s="1"/>
  <c r="S824" i="9"/>
  <c r="Y824" i="9" s="1"/>
  <c r="S897" i="9"/>
  <c r="Y897" i="9" s="1"/>
  <c r="S979" i="9"/>
  <c r="Y979" i="9" s="1"/>
  <c r="P957" i="9"/>
  <c r="S957" i="9" s="1"/>
  <c r="Y957" i="9" s="1"/>
  <c r="Q148" i="1"/>
  <c r="T148" i="1" s="1"/>
  <c r="U148" i="1" s="1"/>
  <c r="Q672" i="4"/>
  <c r="V672" i="4" s="1"/>
  <c r="S268" i="1"/>
  <c r="Y268" i="1" s="1"/>
  <c r="Q141" i="1"/>
  <c r="V141" i="1" s="1"/>
  <c r="Q2132" i="1"/>
  <c r="V2132" i="1" s="1"/>
  <c r="S1585" i="9"/>
  <c r="Y1585" i="9" s="1"/>
  <c r="N16" i="9"/>
  <c r="O16" i="9" s="1"/>
  <c r="Q1029" i="1"/>
  <c r="T1029" i="1" s="1"/>
  <c r="U1029" i="1" s="1"/>
  <c r="Q512" i="4"/>
  <c r="V512" i="4" s="1"/>
  <c r="Q1334" i="4"/>
  <c r="T1334" i="4" s="1"/>
  <c r="U1334" i="4" s="1"/>
  <c r="Q1980" i="4"/>
  <c r="V1980" i="4" s="1"/>
  <c r="Q152" i="4"/>
  <c r="Q1910" i="4"/>
  <c r="V1910" i="4" s="1"/>
  <c r="Q1996" i="1"/>
  <c r="V1996" i="1" s="1"/>
  <c r="S2254" i="1"/>
  <c r="Y2254" i="1" s="1"/>
  <c r="S2247" i="1"/>
  <c r="Y2247" i="1" s="1"/>
  <c r="S2200" i="9"/>
  <c r="Y2200" i="9" s="1"/>
  <c r="S97" i="9"/>
  <c r="Y97" i="9" s="1"/>
  <c r="S1900" i="9"/>
  <c r="Y1900" i="9" s="1"/>
  <c r="Q1419" i="9"/>
  <c r="T1419" i="9" s="1"/>
  <c r="U1419" i="9" s="1"/>
  <c r="Q337" i="9"/>
  <c r="S1674" i="9"/>
  <c r="Y1674" i="9" s="1"/>
  <c r="Q1188" i="9"/>
  <c r="V1188" i="9" s="1"/>
  <c r="S1293" i="9"/>
  <c r="Y1293" i="9" s="1"/>
  <c r="S2124" i="9"/>
  <c r="Y2124" i="9" s="1"/>
  <c r="Q1402" i="9"/>
  <c r="V1402" i="9" s="1"/>
  <c r="S1090" i="9"/>
  <c r="Y1090" i="9" s="1"/>
  <c r="Q504" i="9"/>
  <c r="T504" i="9" s="1"/>
  <c r="U504" i="9" s="1"/>
  <c r="S1220" i="9"/>
  <c r="Y1220" i="9" s="1"/>
  <c r="Q2398" i="9"/>
  <c r="V2398" i="9" s="1"/>
  <c r="Q2165" i="9"/>
  <c r="V2165" i="9" s="1"/>
  <c r="Q930" i="9"/>
  <c r="V930" i="9" s="1"/>
  <c r="S1789" i="9"/>
  <c r="Y1789" i="9" s="1"/>
  <c r="Q535" i="4"/>
  <c r="V535" i="4" s="1"/>
  <c r="Q2247" i="1"/>
  <c r="V2247" i="1" s="1"/>
  <c r="Q319" i="4"/>
  <c r="T319" i="4" s="1"/>
  <c r="U319" i="4" s="1"/>
  <c r="Q437" i="1"/>
  <c r="T437" i="1" s="1"/>
  <c r="U437" i="1" s="1"/>
  <c r="Q2247" i="4"/>
  <c r="V2247" i="4" s="1"/>
  <c r="Q2021" i="4"/>
  <c r="T2021" i="4" s="1"/>
  <c r="U2021" i="4" s="1"/>
  <c r="V1494" i="9"/>
  <c r="W1494" i="9" s="1"/>
  <c r="S1402" i="9"/>
  <c r="Y1402" i="9" s="1"/>
  <c r="Q1802" i="4"/>
  <c r="V1802" i="4" s="1"/>
  <c r="Q1316" i="4"/>
  <c r="T1316" i="4" s="1"/>
  <c r="U1316" i="4" s="1"/>
  <c r="Q2254" i="1"/>
  <c r="T2254" i="1" s="1"/>
  <c r="U2254" i="1" s="1"/>
  <c r="Q61" i="4"/>
  <c r="V61" i="4" s="1"/>
  <c r="Q2433" i="4"/>
  <c r="V2433" i="4" s="1"/>
  <c r="V617" i="9"/>
  <c r="Q2348" i="9"/>
  <c r="T2348" i="9" s="1"/>
  <c r="U2348" i="9" s="1"/>
  <c r="S2398" i="9"/>
  <c r="Y2398" i="9" s="1"/>
  <c r="Q473" i="4"/>
  <c r="V473" i="4" s="1"/>
  <c r="Q2058" i="1"/>
  <c r="Q594" i="4"/>
  <c r="V594" i="4" s="1"/>
  <c r="S2098" i="9"/>
  <c r="Y2098" i="9" s="1"/>
  <c r="P973" i="4"/>
  <c r="V2098" i="9"/>
  <c r="W2098" i="9" s="1"/>
  <c r="N1130" i="9"/>
  <c r="O1130" i="9" s="1"/>
  <c r="Q1130" i="9" s="1"/>
  <c r="Q1409" i="9"/>
  <c r="V1409" i="9" s="1"/>
  <c r="S1217" i="9"/>
  <c r="Y1217" i="9" s="1"/>
  <c r="P17" i="9"/>
  <c r="Q17" i="9" s="1"/>
  <c r="S617" i="9"/>
  <c r="Y617" i="9" s="1"/>
  <c r="Q1789" i="9"/>
  <c r="V1789" i="9" s="1"/>
  <c r="S1079" i="1"/>
  <c r="Y1079" i="1" s="1"/>
  <c r="S1396" i="9"/>
  <c r="Y1396" i="9" s="1"/>
  <c r="S445" i="9"/>
  <c r="Y445" i="9" s="1"/>
  <c r="S2050" i="9"/>
  <c r="Y2050" i="9" s="1"/>
  <c r="S1723" i="9"/>
  <c r="Y1723" i="9" s="1"/>
  <c r="Q427" i="9"/>
  <c r="T427" i="9" s="1"/>
  <c r="U427" i="9" s="1"/>
  <c r="Q2489" i="1"/>
  <c r="T2489" i="1" s="1"/>
  <c r="U2489" i="1" s="1"/>
  <c r="P333" i="4"/>
  <c r="Q333" i="4" s="1"/>
  <c r="W2106" i="9"/>
  <c r="Q2434" i="1"/>
  <c r="T2434" i="1" s="1"/>
  <c r="U2434" i="1" s="1"/>
  <c r="Q1921" i="1"/>
  <c r="Q1423" i="1"/>
  <c r="T1423" i="1" s="1"/>
  <c r="U1423" i="1" s="1"/>
  <c r="Q24" i="1"/>
  <c r="T24" i="1" s="1"/>
  <c r="U24" i="1" s="1"/>
  <c r="Q131" i="1"/>
  <c r="T131" i="1" s="1"/>
  <c r="U131" i="1" s="1"/>
  <c r="S1016" i="1"/>
  <c r="Y1016" i="1" s="1"/>
  <c r="Q1745" i="1"/>
  <c r="T1745" i="1" s="1"/>
  <c r="U1745" i="1" s="1"/>
  <c r="Q1769" i="1"/>
  <c r="V1769" i="1" s="1"/>
  <c r="Q2457" i="1"/>
  <c r="Q1639" i="9"/>
  <c r="T1639" i="9" s="1"/>
  <c r="U1639" i="9" s="1"/>
  <c r="S1786" i="9"/>
  <c r="Y1786" i="9" s="1"/>
  <c r="Q2021" i="9"/>
  <c r="V2021" i="9" s="1"/>
  <c r="Q821" i="9"/>
  <c r="T821" i="9" s="1"/>
  <c r="U821" i="9" s="1"/>
  <c r="S2186" i="9"/>
  <c r="Y2186" i="9" s="1"/>
  <c r="S1408" i="9"/>
  <c r="Y1408" i="9" s="1"/>
  <c r="S2475" i="9"/>
  <c r="Y2475" i="9" s="1"/>
  <c r="Q492" i="4"/>
  <c r="T492" i="4" s="1"/>
  <c r="U492" i="4" s="1"/>
  <c r="Q1698" i="9"/>
  <c r="V1698" i="9" s="1"/>
  <c r="S1342" i="9"/>
  <c r="Y1342" i="9" s="1"/>
  <c r="N20" i="9"/>
  <c r="O20" i="9" s="1"/>
  <c r="S20" i="9" s="1"/>
  <c r="Y20" i="9" s="1"/>
  <c r="P50" i="9"/>
  <c r="Q50" i="9" s="1"/>
  <c r="P616" i="9"/>
  <c r="Q616" i="9" s="1"/>
  <c r="S1627" i="9"/>
  <c r="Y1627" i="9" s="1"/>
  <c r="Q1498" i="9"/>
  <c r="V1498" i="9" s="1"/>
  <c r="S1557" i="9"/>
  <c r="Y1557" i="9" s="1"/>
  <c r="Q907" i="1"/>
  <c r="T907" i="1" s="1"/>
  <c r="U907" i="1" s="1"/>
  <c r="N8" i="4"/>
  <c r="O8" i="4" s="1"/>
  <c r="S8" i="4" s="1"/>
  <c r="Y8" i="4" s="1"/>
  <c r="Q151" i="4"/>
  <c r="V151" i="4" s="1"/>
  <c r="P1669" i="4"/>
  <c r="N613" i="1"/>
  <c r="O613" i="1" s="1"/>
  <c r="S613" i="1" s="1"/>
  <c r="Y613" i="1" s="1"/>
  <c r="S131" i="1"/>
  <c r="Y131" i="1" s="1"/>
  <c r="S1769" i="1"/>
  <c r="Y1769" i="1" s="1"/>
  <c r="N623" i="4"/>
  <c r="O623" i="4" s="1"/>
  <c r="Q623" i="4" s="1"/>
  <c r="V623" i="4" s="1"/>
  <c r="T981" i="9"/>
  <c r="U981" i="9" s="1"/>
  <c r="X981" i="9" s="1"/>
  <c r="P54" i="9"/>
  <c r="Q54" i="9" s="1"/>
  <c r="Q901" i="9"/>
  <c r="T901" i="9" s="1"/>
  <c r="U901" i="9" s="1"/>
  <c r="S116" i="1"/>
  <c r="Y116" i="1" s="1"/>
  <c r="S975" i="1"/>
  <c r="Y975" i="1" s="1"/>
  <c r="Q1953" i="1"/>
  <c r="T1953" i="1" s="1"/>
  <c r="U1953" i="1" s="1"/>
  <c r="Q1370" i="4"/>
  <c r="T1370" i="4" s="1"/>
  <c r="U1370" i="4" s="1"/>
  <c r="V1146" i="9"/>
  <c r="W1146" i="9" s="1"/>
  <c r="P39" i="9"/>
  <c r="S39" i="9" s="1"/>
  <c r="Y39" i="9" s="1"/>
  <c r="N1839" i="9"/>
  <c r="O1839" i="9" s="1"/>
  <c r="S1839" i="9" s="1"/>
  <c r="Y1839" i="9" s="1"/>
  <c r="N2494" i="9"/>
  <c r="O2494" i="9" s="1"/>
  <c r="S2494" i="9" s="1"/>
  <c r="Y2494" i="9" s="1"/>
  <c r="P1768" i="4"/>
  <c r="S2457" i="1"/>
  <c r="Y2457" i="1" s="1"/>
  <c r="Q477" i="4"/>
  <c r="V477" i="4" s="1"/>
  <c r="Q411" i="1"/>
  <c r="T411" i="1" s="1"/>
  <c r="U411" i="1" s="1"/>
  <c r="Q897" i="9"/>
  <c r="V897" i="9" s="1"/>
  <c r="S1404" i="9"/>
  <c r="Y1404" i="9" s="1"/>
  <c r="S657" i="9"/>
  <c r="Y657" i="9" s="1"/>
  <c r="Q800" i="9"/>
  <c r="T800" i="9" s="1"/>
  <c r="U800" i="9" s="1"/>
  <c r="Q1437" i="9"/>
  <c r="V1437" i="9" s="1"/>
  <c r="S515" i="9"/>
  <c r="Y515" i="9" s="1"/>
  <c r="Q2331" i="9"/>
  <c r="V2331" i="9" s="1"/>
  <c r="S886" i="9"/>
  <c r="Y886" i="9" s="1"/>
  <c r="S1277" i="9"/>
  <c r="Y1277" i="9" s="1"/>
  <c r="Q2183" i="9"/>
  <c r="T2183" i="9" s="1"/>
  <c r="U2183" i="9" s="1"/>
  <c r="Q2360" i="9"/>
  <c r="V2360" i="9" s="1"/>
  <c r="Q1931" i="9"/>
  <c r="T1931" i="9" s="1"/>
  <c r="U1931" i="9" s="1"/>
  <c r="Q1282" i="9"/>
  <c r="T1282" i="9" s="1"/>
  <c r="U1282" i="9" s="1"/>
  <c r="S1698" i="9"/>
  <c r="Y1698" i="9" s="1"/>
  <c r="Q2126" i="9"/>
  <c r="T2126" i="9" s="1"/>
  <c r="U2126" i="9" s="1"/>
  <c r="S2069" i="1"/>
  <c r="Y2069" i="1" s="1"/>
  <c r="Q252" i="1"/>
  <c r="T252" i="1" s="1"/>
  <c r="U252" i="1" s="1"/>
  <c r="Q642" i="4"/>
  <c r="V642" i="4" s="1"/>
  <c r="S2489" i="1"/>
  <c r="Y2489" i="1" s="1"/>
  <c r="N2309" i="4"/>
  <c r="O2309" i="4" s="1"/>
  <c r="T2047" i="9"/>
  <c r="U2047" i="9" s="1"/>
  <c r="X2047" i="9" s="1"/>
  <c r="S887" i="9"/>
  <c r="Y887" i="9" s="1"/>
  <c r="S2165" i="9"/>
  <c r="Y2165" i="9" s="1"/>
  <c r="Q445" i="9"/>
  <c r="S1188" i="9"/>
  <c r="Y1188" i="9" s="1"/>
  <c r="Q1681" i="9"/>
  <c r="V1681" i="9" s="1"/>
  <c r="Q1293" i="9"/>
  <c r="T1293" i="9" s="1"/>
  <c r="U1293" i="9" s="1"/>
  <c r="S930" i="9"/>
  <c r="Y930" i="9" s="1"/>
  <c r="N2003" i="9"/>
  <c r="O2003" i="9" s="1"/>
  <c r="Q2003" i="9" s="1"/>
  <c r="P700" i="9"/>
  <c r="S700" i="9" s="1"/>
  <c r="Y700" i="9" s="1"/>
  <c r="N2445" i="4"/>
  <c r="O2445" i="4" s="1"/>
  <c r="S2445" i="4" s="1"/>
  <c r="Q2176" i="4"/>
  <c r="V2176" i="4" s="1"/>
  <c r="P1772" i="4"/>
  <c r="Q2133" i="1"/>
  <c r="V2133" i="1" s="1"/>
  <c r="T1092" i="9"/>
  <c r="U1092" i="9" s="1"/>
  <c r="W1092" i="9" s="1"/>
  <c r="V1976" i="9"/>
  <c r="X1976" i="9" s="1"/>
  <c r="S761" i="9"/>
  <c r="Y761" i="9" s="1"/>
  <c r="Q1523" i="9"/>
  <c r="T1523" i="9" s="1"/>
  <c r="U1523" i="9" s="1"/>
  <c r="Q1900" i="9"/>
  <c r="V1900" i="9" s="1"/>
  <c r="S337" i="9"/>
  <c r="Y337" i="9" s="1"/>
  <c r="Q2200" i="9"/>
  <c r="V2200" i="9" s="1"/>
  <c r="P342" i="9"/>
  <c r="S342" i="9" s="1"/>
  <c r="Y342" i="9" s="1"/>
  <c r="P464" i="1"/>
  <c r="Q464" i="1" s="1"/>
  <c r="V464" i="1" s="1"/>
  <c r="P566" i="1"/>
  <c r="S566" i="1" s="1"/>
  <c r="Y566" i="1" s="1"/>
  <c r="P159" i="9"/>
  <c r="Q159" i="9" s="1"/>
  <c r="V159" i="9" s="1"/>
  <c r="Q2380" i="1"/>
  <c r="V2380" i="1" s="1"/>
  <c r="P2173" i="4"/>
  <c r="T1017" i="9"/>
  <c r="U1017" i="9" s="1"/>
  <c r="W1017" i="9" s="1"/>
  <c r="S1990" i="9"/>
  <c r="Y1990" i="9" s="1"/>
  <c r="Q2124" i="9"/>
  <c r="T2124" i="9" s="1"/>
  <c r="U2124" i="9" s="1"/>
  <c r="S504" i="9"/>
  <c r="Y504" i="9" s="1"/>
  <c r="Q1674" i="9"/>
  <c r="V1674" i="9" s="1"/>
  <c r="S630" i="9"/>
  <c r="Y630" i="9" s="1"/>
  <c r="P1754" i="4"/>
  <c r="S1754" i="4" s="1"/>
  <c r="P1470" i="4"/>
  <c r="S1610" i="1"/>
  <c r="Y1610" i="1" s="1"/>
  <c r="T1507" i="1"/>
  <c r="U1507" i="1" s="1"/>
  <c r="W1507" i="1" s="1"/>
  <c r="T309" i="9"/>
  <c r="U309" i="9" s="1"/>
  <c r="W309" i="9" s="1"/>
  <c r="P1559" i="9"/>
  <c r="Q1559" i="9" s="1"/>
  <c r="S1494" i="9"/>
  <c r="Y1494" i="9" s="1"/>
  <c r="S646" i="9"/>
  <c r="Y646" i="9" s="1"/>
  <c r="N2416" i="9"/>
  <c r="O2416" i="9" s="1"/>
  <c r="Q2416" i="9" s="1"/>
  <c r="N1627" i="4"/>
  <c r="O1627" i="4" s="1"/>
  <c r="Q1627" i="4" s="1"/>
  <c r="V2216" i="9"/>
  <c r="X2216" i="9" s="1"/>
  <c r="S568" i="9"/>
  <c r="Y568" i="9" s="1"/>
  <c r="P36" i="9"/>
  <c r="Q36" i="9" s="1"/>
  <c r="N1753" i="9"/>
  <c r="O1753" i="9" s="1"/>
  <c r="Q1753" i="9" s="1"/>
  <c r="T1753" i="9" s="1"/>
  <c r="U1753" i="9" s="1"/>
  <c r="Q1749" i="9"/>
  <c r="T1749" i="9" s="1"/>
  <c r="U1749" i="9" s="1"/>
  <c r="Q1809" i="9"/>
  <c r="T1809" i="9" s="1"/>
  <c r="U1809" i="9" s="1"/>
  <c r="S1855" i="9"/>
  <c r="Y1855" i="9" s="1"/>
  <c r="S2193" i="1"/>
  <c r="Y2193" i="1" s="1"/>
  <c r="S1639" i="1"/>
  <c r="Y1639" i="1" s="1"/>
  <c r="S2404" i="1"/>
  <c r="Y2404" i="1" s="1"/>
  <c r="N2178" i="4"/>
  <c r="O2178" i="4" s="1"/>
  <c r="Q2178" i="4" s="1"/>
  <c r="T2178" i="4" s="1"/>
  <c r="U2178" i="4" s="1"/>
  <c r="S1931" i="9"/>
  <c r="Y1931" i="9" s="1"/>
  <c r="P1516" i="9"/>
  <c r="S1516" i="9" s="1"/>
  <c r="Y1516" i="9" s="1"/>
  <c r="P1761" i="9"/>
  <c r="Q1761" i="9" s="1"/>
  <c r="Q1963" i="4"/>
  <c r="V1963" i="4" s="1"/>
  <c r="P24" i="4"/>
  <c r="Q54" i="4"/>
  <c r="V54" i="4" s="1"/>
  <c r="V963" i="9"/>
  <c r="P469" i="9"/>
  <c r="S469" i="9" s="1"/>
  <c r="Y469" i="9" s="1"/>
  <c r="N1596" i="4"/>
  <c r="O1596" i="4" s="1"/>
  <c r="S1596" i="4" s="1"/>
  <c r="Q109" i="1"/>
  <c r="T109" i="1" s="1"/>
  <c r="U109" i="1" s="1"/>
  <c r="S2392" i="1"/>
  <c r="Y2392" i="1" s="1"/>
  <c r="S1423" i="1"/>
  <c r="Y1423" i="1" s="1"/>
  <c r="N1255" i="4"/>
  <c r="O1255" i="4" s="1"/>
  <c r="Q1255" i="4" s="1"/>
  <c r="V1255" i="4" s="1"/>
  <c r="Q515" i="9"/>
  <c r="T515" i="9" s="1"/>
  <c r="U515" i="9" s="1"/>
  <c r="S1435" i="9"/>
  <c r="Y1435" i="9" s="1"/>
  <c r="Q763" i="9"/>
  <c r="V763" i="9" s="1"/>
  <c r="S800" i="9"/>
  <c r="Y800" i="9" s="1"/>
  <c r="S2360" i="9"/>
  <c r="Y2360" i="9" s="1"/>
  <c r="Q1404" i="9"/>
  <c r="T1404" i="9" s="1"/>
  <c r="U1404" i="9" s="1"/>
  <c r="N1791" i="9"/>
  <c r="O1791" i="9" s="1"/>
  <c r="Q1791" i="9" s="1"/>
  <c r="S1146" i="9"/>
  <c r="Y1146" i="9" s="1"/>
  <c r="P1801" i="9"/>
  <c r="Q1801" i="9" s="1"/>
  <c r="P1011" i="4"/>
  <c r="P1333" i="4"/>
  <c r="N330" i="9"/>
  <c r="O330" i="9" s="1"/>
  <c r="S330" i="9" s="1"/>
  <c r="Y330" i="9" s="1"/>
  <c r="T646" i="9"/>
  <c r="U646" i="9" s="1"/>
  <c r="P1495" i="1"/>
  <c r="S1495" i="1" s="1"/>
  <c r="Y1495" i="1" s="1"/>
  <c r="N1828" i="9"/>
  <c r="O1828" i="9" s="1"/>
  <c r="S1828" i="9" s="1"/>
  <c r="Y1828" i="9" s="1"/>
  <c r="N2249" i="1"/>
  <c r="O2249" i="1" s="1"/>
  <c r="Q2249" i="1" s="1"/>
  <c r="V646" i="9"/>
  <c r="S2331" i="9"/>
  <c r="Y2331" i="9" s="1"/>
  <c r="S1498" i="9"/>
  <c r="Y1498" i="9" s="1"/>
  <c r="S2183" i="9"/>
  <c r="Y2183" i="9" s="1"/>
  <c r="S2126" i="9"/>
  <c r="Y2126" i="9" s="1"/>
  <c r="S1282" i="9"/>
  <c r="Y1282" i="9" s="1"/>
  <c r="Q1894" i="9"/>
  <c r="T1894" i="9" s="1"/>
  <c r="U1894" i="9" s="1"/>
  <c r="Q1627" i="9"/>
  <c r="V1627" i="9" s="1"/>
  <c r="Q886" i="9"/>
  <c r="V886" i="9" s="1"/>
  <c r="P714" i="4"/>
  <c r="Q175" i="9"/>
  <c r="V175" i="9" s="1"/>
  <c r="N2181" i="1"/>
  <c r="O2181" i="1" s="1"/>
  <c r="S2181" i="1" s="1"/>
  <c r="Y2181" i="1" s="1"/>
  <c r="N814" i="1"/>
  <c r="O814" i="1" s="1"/>
  <c r="Q678" i="9"/>
  <c r="T678" i="9" s="1"/>
  <c r="U678" i="9" s="1"/>
  <c r="P1248" i="9"/>
  <c r="S1248" i="9" s="1"/>
  <c r="Y1248" i="9" s="1"/>
  <c r="N266" i="9"/>
  <c r="O266" i="9" s="1"/>
  <c r="S266" i="9" s="1"/>
  <c r="Y266" i="9" s="1"/>
  <c r="S239" i="9"/>
  <c r="Y239" i="9" s="1"/>
  <c r="P941" i="4"/>
  <c r="N726" i="1"/>
  <c r="O726" i="1" s="1"/>
  <c r="Q726" i="1" s="1"/>
  <c r="S2431" i="1"/>
  <c r="Y2431" i="1" s="1"/>
  <c r="P1855" i="1"/>
  <c r="Q1855" i="1" s="1"/>
  <c r="S865" i="9"/>
  <c r="Y865" i="9" s="1"/>
  <c r="N2393" i="4"/>
  <c r="O2393" i="4" s="1"/>
  <c r="Q2393" i="4" s="1"/>
  <c r="T2393" i="4" s="1"/>
  <c r="U2393" i="4" s="1"/>
  <c r="Q1905" i="9"/>
  <c r="T1905" i="9" s="1"/>
  <c r="U1905" i="9" s="1"/>
  <c r="P137" i="9"/>
  <c r="Q137" i="9" s="1"/>
  <c r="N347" i="1"/>
  <c r="O347" i="1" s="1"/>
  <c r="S347" i="1" s="1"/>
  <c r="Y347" i="1" s="1"/>
  <c r="P1461" i="1"/>
  <c r="Q1461" i="1" s="1"/>
  <c r="V1461" i="1" s="1"/>
  <c r="S2433" i="9"/>
  <c r="Y2433" i="9" s="1"/>
  <c r="S465" i="9"/>
  <c r="Y465" i="9" s="1"/>
  <c r="Q861" i="9"/>
  <c r="V861" i="9" s="1"/>
  <c r="N1258" i="9"/>
  <c r="O1258" i="9" s="1"/>
  <c r="Q1258" i="9" s="1"/>
  <c r="N1944" i="4"/>
  <c r="O1944" i="4" s="1"/>
  <c r="S1944" i="4" s="1"/>
  <c r="Y1944" i="4" s="1"/>
  <c r="P426" i="4"/>
  <c r="N726" i="4"/>
  <c r="O726" i="4" s="1"/>
  <c r="S726" i="4" s="1"/>
  <c r="P1652" i="9"/>
  <c r="S1652" i="9" s="1"/>
  <c r="Y1652" i="9" s="1"/>
  <c r="P1888" i="4"/>
  <c r="V1712" i="9"/>
  <c r="W1712" i="9" s="1"/>
  <c r="Q1126" i="9"/>
  <c r="S963" i="9"/>
  <c r="Y963" i="9" s="1"/>
  <c r="P2474" i="4"/>
  <c r="P2057" i="4"/>
  <c r="N1035" i="4"/>
  <c r="O1035" i="4" s="1"/>
  <c r="S1035" i="4" s="1"/>
  <c r="Y1035" i="4" s="1"/>
  <c r="Q1277" i="9"/>
  <c r="T1277" i="9" s="1"/>
  <c r="U1277" i="9" s="1"/>
  <c r="S1175" i="9"/>
  <c r="Y1175" i="9" s="1"/>
  <c r="Q288" i="9"/>
  <c r="V288" i="9" s="1"/>
  <c r="Q1089" i="9"/>
  <c r="V1089" i="9" s="1"/>
  <c r="Q2347" i="9"/>
  <c r="S2347" i="9"/>
  <c r="Y2347" i="9" s="1"/>
  <c r="S184" i="9"/>
  <c r="Y184" i="9" s="1"/>
  <c r="N1066" i="9"/>
  <c r="O1066" i="9" s="1"/>
  <c r="Q1066" i="9" s="1"/>
  <c r="N163" i="1"/>
  <c r="O163" i="1" s="1"/>
  <c r="S163" i="1" s="1"/>
  <c r="Y163" i="1" s="1"/>
  <c r="N1695" i="4"/>
  <c r="O1695" i="4" s="1"/>
  <c r="S1695" i="4" s="1"/>
  <c r="Y1695" i="4" s="1"/>
  <c r="N2149" i="1"/>
  <c r="O2149" i="1" s="1"/>
  <c r="S2149" i="1" s="1"/>
  <c r="Y2149" i="1" s="1"/>
  <c r="Q1796" i="9"/>
  <c r="T1796" i="9" s="1"/>
  <c r="U1796" i="9" s="1"/>
  <c r="N2380" i="9"/>
  <c r="O2380" i="9" s="1"/>
  <c r="Q2380" i="9" s="1"/>
  <c r="P190" i="4"/>
  <c r="P2226" i="1"/>
  <c r="Q2226" i="1" s="1"/>
  <c r="Q1779" i="9"/>
  <c r="V1779" i="9" s="1"/>
  <c r="Q1408" i="9"/>
  <c r="V1408" i="9" s="1"/>
  <c r="Q1019" i="9"/>
  <c r="V1019" i="9" s="1"/>
  <c r="S1758" i="9"/>
  <c r="Y1758" i="9" s="1"/>
  <c r="Q495" i="9"/>
  <c r="T495" i="9" s="1"/>
  <c r="U495" i="9" s="1"/>
  <c r="Q810" i="9"/>
  <c r="T810" i="9" s="1"/>
  <c r="U810" i="9" s="1"/>
  <c r="S1212" i="9"/>
  <c r="Y1212" i="9" s="1"/>
  <c r="Q2475" i="9"/>
  <c r="V2475" i="9" s="1"/>
  <c r="N1109" i="9"/>
  <c r="O1109" i="9" s="1"/>
  <c r="Q1109" i="9" s="1"/>
  <c r="S1594" i="9"/>
  <c r="Y1594" i="9" s="1"/>
  <c r="S907" i="1"/>
  <c r="Y907" i="1" s="1"/>
  <c r="S1573" i="9"/>
  <c r="Y1573" i="9" s="1"/>
  <c r="Q1662" i="9"/>
  <c r="Q2286" i="9"/>
  <c r="V2286" i="9" s="1"/>
  <c r="P1080" i="4"/>
  <c r="S1080" i="4" s="1"/>
  <c r="N923" i="4"/>
  <c r="O923" i="4" s="1"/>
  <c r="Q1220" i="9"/>
  <c r="P2319" i="1"/>
  <c r="S2319" i="1" s="1"/>
  <c r="Y2319" i="1" s="1"/>
  <c r="P330" i="1"/>
  <c r="N1097" i="9"/>
  <c r="O1097" i="9" s="1"/>
  <c r="Q1097" i="9" s="1"/>
  <c r="N237" i="9"/>
  <c r="O237" i="9" s="1"/>
  <c r="Q237" i="9" s="1"/>
  <c r="P310" i="9"/>
  <c r="S310" i="9" s="1"/>
  <c r="Y310" i="9" s="1"/>
  <c r="P273" i="9"/>
  <c r="Q273" i="9" s="1"/>
  <c r="S970" i="9"/>
  <c r="Y970" i="9" s="1"/>
  <c r="Q1522" i="9"/>
  <c r="V1522" i="9" s="1"/>
  <c r="P1399" i="4"/>
  <c r="Q1723" i="9"/>
  <c r="V1723" i="9" s="1"/>
  <c r="S427" i="9"/>
  <c r="Y427" i="9" s="1"/>
  <c r="Q775" i="9"/>
  <c r="V775" i="9" s="1"/>
  <c r="S1639" i="9"/>
  <c r="Y1639" i="9" s="1"/>
  <c r="S2021" i="9"/>
  <c r="Y2021" i="9" s="1"/>
  <c r="S821" i="9"/>
  <c r="Y821" i="9" s="1"/>
  <c r="S2029" i="9"/>
  <c r="Y2029" i="9" s="1"/>
  <c r="Q1396" i="9"/>
  <c r="V1396" i="9" s="1"/>
  <c r="N1816" i="9"/>
  <c r="O1816" i="9" s="1"/>
  <c r="S1816" i="9" s="1"/>
  <c r="Y1816" i="9" s="1"/>
  <c r="S981" i="9"/>
  <c r="Y981" i="9" s="1"/>
  <c r="N2213" i="1"/>
  <c r="O2213" i="1" s="1"/>
  <c r="P269" i="4"/>
  <c r="Q657" i="9"/>
  <c r="S1437" i="9"/>
  <c r="Y1437" i="9" s="1"/>
  <c r="Q1175" i="9"/>
  <c r="S288" i="9"/>
  <c r="Y288" i="9" s="1"/>
  <c r="S1089" i="9"/>
  <c r="Y1089" i="9" s="1"/>
  <c r="Q1573" i="9"/>
  <c r="T1573" i="9" s="1"/>
  <c r="U1573" i="9" s="1"/>
  <c r="Q1921" i="9"/>
  <c r="S810" i="9"/>
  <c r="Y810" i="9" s="1"/>
  <c r="S879" i="9"/>
  <c r="Y879" i="9" s="1"/>
  <c r="Q1811" i="9"/>
  <c r="T1811" i="9" s="1"/>
  <c r="U1811" i="9" s="1"/>
  <c r="Q1235" i="9"/>
  <c r="V1235" i="9" s="1"/>
  <c r="P2431" i="9"/>
  <c r="S2431" i="9" s="1"/>
  <c r="Y2431" i="9" s="1"/>
  <c r="Q824" i="9"/>
  <c r="T824" i="9" s="1"/>
  <c r="U824" i="9" s="1"/>
  <c r="S901" i="9"/>
  <c r="Y901" i="9" s="1"/>
  <c r="N1895" i="4"/>
  <c r="O1895" i="4" s="1"/>
  <c r="Q1895" i="4" s="1"/>
  <c r="N2181" i="9"/>
  <c r="O2181" i="9" s="1"/>
  <c r="S2181" i="9" s="1"/>
  <c r="Y2181" i="9" s="1"/>
  <c r="S1638" i="1"/>
  <c r="Y1638" i="1" s="1"/>
  <c r="Q2083" i="4"/>
  <c r="T2083" i="4" s="1"/>
  <c r="U2083" i="4" s="1"/>
  <c r="S441" i="9"/>
  <c r="Y441" i="9" s="1"/>
  <c r="S495" i="9"/>
  <c r="Y495" i="9" s="1"/>
  <c r="Q319" i="9"/>
  <c r="T319" i="9" s="1"/>
  <c r="U319" i="9" s="1"/>
  <c r="Q1381" i="9"/>
  <c r="V1381" i="9" s="1"/>
  <c r="Q1158" i="9"/>
  <c r="V1158" i="9" s="1"/>
  <c r="S1662" i="9"/>
  <c r="Y1662" i="9" s="1"/>
  <c r="S2185" i="9"/>
  <c r="Y2185" i="9" s="1"/>
  <c r="S2286" i="9"/>
  <c r="Y2286" i="9" s="1"/>
  <c r="S1539" i="9"/>
  <c r="Y1539" i="9" s="1"/>
  <c r="S2078" i="9"/>
  <c r="Y2078" i="9" s="1"/>
  <c r="S2005" i="9"/>
  <c r="Y2005" i="9" s="1"/>
  <c r="S2273" i="9"/>
  <c r="Y2273" i="9" s="1"/>
  <c r="N1872" i="4"/>
  <c r="O1872" i="4" s="1"/>
  <c r="Q1872" i="4" s="1"/>
  <c r="Q97" i="9"/>
  <c r="S1419" i="9"/>
  <c r="Y1419" i="9" s="1"/>
  <c r="Q1090" i="9"/>
  <c r="W2456" i="9"/>
  <c r="Q740" i="9"/>
  <c r="S740" i="9"/>
  <c r="Y740" i="9" s="1"/>
  <c r="S1766" i="9"/>
  <c r="Y1766" i="9" s="1"/>
  <c r="Q1766" i="9"/>
  <c r="Q1190" i="9"/>
  <c r="S1190" i="9"/>
  <c r="Y1190" i="9" s="1"/>
  <c r="T1458" i="9"/>
  <c r="U1458" i="9" s="1"/>
  <c r="V1458" i="9"/>
  <c r="S2187" i="9"/>
  <c r="Y2187" i="9" s="1"/>
  <c r="N2227" i="9"/>
  <c r="O2227" i="9" s="1"/>
  <c r="Q2227" i="9" s="1"/>
  <c r="S1147" i="9"/>
  <c r="Y1147" i="9" s="1"/>
  <c r="N638" i="9"/>
  <c r="O638" i="9" s="1"/>
  <c r="Q638" i="9" s="1"/>
  <c r="P170" i="9"/>
  <c r="S170" i="9" s="1"/>
  <c r="Y170" i="9" s="1"/>
  <c r="P1025" i="4"/>
  <c r="S1025" i="4" s="1"/>
  <c r="S1852" i="1"/>
  <c r="Y1852" i="1" s="1"/>
  <c r="S2484" i="1"/>
  <c r="Y2484" i="1" s="1"/>
  <c r="Q1259" i="1"/>
  <c r="V1259" i="1" s="1"/>
  <c r="S861" i="9"/>
  <c r="Y861" i="9" s="1"/>
  <c r="Q2185" i="9"/>
  <c r="T2185" i="9" s="1"/>
  <c r="U2185" i="9" s="1"/>
  <c r="Q1539" i="9"/>
  <c r="V1539" i="9" s="1"/>
  <c r="Q2078" i="9"/>
  <c r="T2078" i="9" s="1"/>
  <c r="U2078" i="9" s="1"/>
  <c r="P1528" i="4"/>
  <c r="Q1528" i="4" s="1"/>
  <c r="V1528" i="4" s="1"/>
  <c r="S298" i="1"/>
  <c r="Y298" i="1" s="1"/>
  <c r="N698" i="4"/>
  <c r="O698" i="4" s="1"/>
  <c r="Q698" i="4" s="1"/>
  <c r="P120" i="4"/>
  <c r="S120" i="4" s="1"/>
  <c r="N392" i="1"/>
  <c r="O392" i="1" s="1"/>
  <c r="Q392" i="1" s="1"/>
  <c r="T392" i="1" s="1"/>
  <c r="U392" i="1" s="1"/>
  <c r="N1244" i="1"/>
  <c r="O1244" i="1" s="1"/>
  <c r="S1244" i="1" s="1"/>
  <c r="Y1244" i="1" s="1"/>
  <c r="Q1128" i="4"/>
  <c r="T1128" i="4" s="1"/>
  <c r="U1128" i="4" s="1"/>
  <c r="S799" i="1"/>
  <c r="Y799" i="1" s="1"/>
  <c r="S1689" i="1"/>
  <c r="Y1689" i="1" s="1"/>
  <c r="N824" i="1"/>
  <c r="O824" i="1" s="1"/>
  <c r="Q824" i="1" s="1"/>
  <c r="V824" i="1" s="1"/>
  <c r="T559" i="9"/>
  <c r="U559" i="9" s="1"/>
  <c r="W559" i="9" s="1"/>
  <c r="T1147" i="9"/>
  <c r="U1147" i="9" s="1"/>
  <c r="W1147" i="9" s="1"/>
  <c r="T239" i="9"/>
  <c r="U239" i="9" s="1"/>
  <c r="X239" i="9" s="1"/>
  <c r="T987" i="9"/>
  <c r="U987" i="9" s="1"/>
  <c r="W987" i="9" s="1"/>
  <c r="S775" i="9"/>
  <c r="Y775" i="9" s="1"/>
  <c r="Q2005" i="9"/>
  <c r="V2005" i="9" s="1"/>
  <c r="P685" i="9"/>
  <c r="S253" i="9"/>
  <c r="Y253" i="9" s="1"/>
  <c r="S1869" i="9"/>
  <c r="Y1869" i="9" s="1"/>
  <c r="P2335" i="1"/>
  <c r="S2335" i="1" s="1"/>
  <c r="Y2335" i="1" s="1"/>
  <c r="N1661" i="9"/>
  <c r="O1661" i="9" s="1"/>
  <c r="S1661" i="9" s="1"/>
  <c r="Y1661" i="9" s="1"/>
  <c r="N501" i="4"/>
  <c r="O501" i="4" s="1"/>
  <c r="Q501" i="4" s="1"/>
  <c r="P410" i="4"/>
  <c r="S410" i="4" s="1"/>
  <c r="N1269" i="4"/>
  <c r="O1269" i="4" s="1"/>
  <c r="Q1269" i="4" s="1"/>
  <c r="T1269" i="4" s="1"/>
  <c r="U1269" i="4" s="1"/>
  <c r="N1210" i="4"/>
  <c r="O1210" i="4" s="1"/>
  <c r="P941" i="1"/>
  <c r="N1131" i="4"/>
  <c r="O1131" i="4" s="1"/>
  <c r="S1131" i="4" s="1"/>
  <c r="N290" i="4"/>
  <c r="O290" i="4" s="1"/>
  <c r="Q290" i="4" s="1"/>
  <c r="P530" i="9"/>
  <c r="S530" i="9" s="1"/>
  <c r="Y530" i="9" s="1"/>
  <c r="Q1041" i="9"/>
  <c r="V1041" i="9" s="1"/>
  <c r="S1976" i="9"/>
  <c r="Y1976" i="9" s="1"/>
  <c r="S1092" i="9"/>
  <c r="Y1092" i="9" s="1"/>
  <c r="P887" i="4"/>
  <c r="S887" i="4" s="1"/>
  <c r="P1327" i="4"/>
  <c r="Q1016" i="1"/>
  <c r="T1016" i="1" s="1"/>
  <c r="U1016" i="1" s="1"/>
  <c r="S1745" i="1"/>
  <c r="Y1745" i="1" s="1"/>
  <c r="Q2433" i="9"/>
  <c r="V2433" i="9" s="1"/>
  <c r="Q465" i="9"/>
  <c r="T465" i="9" s="1"/>
  <c r="U465" i="9" s="1"/>
  <c r="S1158" i="9"/>
  <c r="Y1158" i="9" s="1"/>
  <c r="P58" i="4"/>
  <c r="N2129" i="1"/>
  <c r="O2129" i="1" s="1"/>
  <c r="P2129" i="1"/>
  <c r="P1344" i="4"/>
  <c r="N1344" i="4"/>
  <c r="O1344" i="4" s="1"/>
  <c r="N1626" i="1"/>
  <c r="O1626" i="1" s="1"/>
  <c r="P1626" i="1"/>
  <c r="P369" i="4"/>
  <c r="N369" i="4"/>
  <c r="O369" i="4" s="1"/>
  <c r="T1831" i="9"/>
  <c r="U1831" i="9" s="1"/>
  <c r="V1831" i="9"/>
  <c r="S412" i="9"/>
  <c r="Y412" i="9" s="1"/>
  <c r="Q412" i="9"/>
  <c r="V412" i="9" s="1"/>
  <c r="N1476" i="9"/>
  <c r="O1476" i="9" s="1"/>
  <c r="P1476" i="9"/>
  <c r="N301" i="9"/>
  <c r="O301" i="9" s="1"/>
  <c r="P301" i="9"/>
  <c r="Q1138" i="9"/>
  <c r="S1138" i="9"/>
  <c r="Y1138" i="9" s="1"/>
  <c r="V1025" i="9"/>
  <c r="T1025" i="9"/>
  <c r="U1025" i="9" s="1"/>
  <c r="Q2205" i="9"/>
  <c r="S2205" i="9"/>
  <c r="Y2205" i="9" s="1"/>
  <c r="S72" i="9"/>
  <c r="Y72" i="9" s="1"/>
  <c r="Q72" i="9"/>
  <c r="T72" i="9" s="1"/>
  <c r="U72" i="9" s="1"/>
  <c r="Q2011" i="1"/>
  <c r="V2011" i="1" s="1"/>
  <c r="S2011" i="1"/>
  <c r="Y2011" i="1" s="1"/>
  <c r="S1831" i="9"/>
  <c r="Y1831" i="9" s="1"/>
  <c r="Q1738" i="9"/>
  <c r="T1738" i="9" s="1"/>
  <c r="U1738" i="9" s="1"/>
  <c r="Q929" i="9"/>
  <c r="S225" i="1"/>
  <c r="Y225" i="1" s="1"/>
  <c r="Q225" i="1"/>
  <c r="V225" i="1" s="1"/>
  <c r="P1388" i="4"/>
  <c r="S1388" i="4" s="1"/>
  <c r="N33" i="9"/>
  <c r="O33" i="9" s="1"/>
  <c r="P33" i="9"/>
  <c r="Q1509" i="9"/>
  <c r="V1509" i="9" s="1"/>
  <c r="S1509" i="9"/>
  <c r="Y1509" i="9" s="1"/>
  <c r="P2082" i="9"/>
  <c r="N2082" i="9"/>
  <c r="O2082" i="9" s="1"/>
  <c r="P1745" i="9"/>
  <c r="S1745" i="9" s="1"/>
  <c r="Y1745" i="9" s="1"/>
  <c r="P2396" i="4"/>
  <c r="S2396" i="4" s="1"/>
  <c r="Q401" i="1"/>
  <c r="T401" i="1" s="1"/>
  <c r="U401" i="1" s="1"/>
  <c r="S401" i="1"/>
  <c r="Y401" i="1" s="1"/>
  <c r="P118" i="9"/>
  <c r="N118" i="9"/>
  <c r="O118" i="9" s="1"/>
  <c r="P1857" i="9"/>
  <c r="N1857" i="9"/>
  <c r="O1857" i="9" s="1"/>
  <c r="S1967" i="9"/>
  <c r="Y1967" i="9" s="1"/>
  <c r="Q1967" i="9"/>
  <c r="V1967" i="9" s="1"/>
  <c r="N1282" i="1"/>
  <c r="O1282" i="1" s="1"/>
  <c r="P1282" i="1"/>
  <c r="P990" i="4"/>
  <c r="P52" i="9"/>
  <c r="Q52" i="9" s="1"/>
  <c r="S1025" i="9"/>
  <c r="Y1025" i="9" s="1"/>
  <c r="Q1832" i="1"/>
  <c r="V1832" i="1" s="1"/>
  <c r="S1832" i="1"/>
  <c r="Y1832" i="1" s="1"/>
  <c r="Q233" i="9"/>
  <c r="V233" i="9" s="1"/>
  <c r="S233" i="9"/>
  <c r="Y233" i="9" s="1"/>
  <c r="Q1699" i="9"/>
  <c r="T1699" i="9" s="1"/>
  <c r="U1699" i="9" s="1"/>
  <c r="S1699" i="9"/>
  <c r="Y1699" i="9" s="1"/>
  <c r="S1854" i="9"/>
  <c r="Y1854" i="9" s="1"/>
  <c r="Q1854" i="9"/>
  <c r="T1854" i="9" s="1"/>
  <c r="U1854" i="9" s="1"/>
  <c r="S2430" i="9"/>
  <c r="Y2430" i="9" s="1"/>
  <c r="Q2430" i="9"/>
  <c r="V2430" i="9" s="1"/>
  <c r="Q492" i="9"/>
  <c r="V492" i="9" s="1"/>
  <c r="S492" i="9"/>
  <c r="Y492" i="9" s="1"/>
  <c r="S1725" i="9"/>
  <c r="Y1725" i="9" s="1"/>
  <c r="Q1725" i="9"/>
  <c r="V1725" i="9" s="1"/>
  <c r="S428" i="9"/>
  <c r="Y428" i="9" s="1"/>
  <c r="Q428" i="9"/>
  <c r="V428" i="9" s="1"/>
  <c r="Q2105" i="9"/>
  <c r="V2105" i="9" s="1"/>
  <c r="S2105" i="9"/>
  <c r="Y2105" i="9" s="1"/>
  <c r="S1170" i="9"/>
  <c r="Y1170" i="9" s="1"/>
  <c r="Q1170" i="9"/>
  <c r="V1170" i="9" s="1"/>
  <c r="V2050" i="9"/>
  <c r="T2050" i="9"/>
  <c r="U2050" i="9" s="1"/>
  <c r="N1126" i="4"/>
  <c r="O1126" i="4" s="1"/>
  <c r="P1126" i="4"/>
  <c r="N147" i="4"/>
  <c r="O147" i="4" s="1"/>
  <c r="P147" i="4"/>
  <c r="P1049" i="4"/>
  <c r="N1049" i="4"/>
  <c r="O1049" i="4" s="1"/>
  <c r="N1933" i="1"/>
  <c r="O1933" i="1" s="1"/>
  <c r="P1933" i="1"/>
  <c r="N1144" i="1"/>
  <c r="O1144" i="1" s="1"/>
  <c r="P1144" i="1"/>
  <c r="N46" i="1"/>
  <c r="O46" i="1" s="1"/>
  <c r="P46" i="1"/>
  <c r="N348" i="1"/>
  <c r="O348" i="1" s="1"/>
  <c r="P348" i="1"/>
  <c r="N1544" i="9"/>
  <c r="O1544" i="9" s="1"/>
  <c r="P1544" i="9"/>
  <c r="P716" i="1"/>
  <c r="N716" i="1"/>
  <c r="O716" i="1" s="1"/>
  <c r="T591" i="1"/>
  <c r="U591" i="1" s="1"/>
  <c r="V591" i="1"/>
  <c r="Y2120" i="4"/>
  <c r="Q2120" i="4"/>
  <c r="T2120" i="4" s="1"/>
  <c r="U2120" i="4" s="1"/>
  <c r="P1196" i="4"/>
  <c r="Q688" i="9"/>
  <c r="S688" i="9"/>
  <c r="Y688" i="9" s="1"/>
  <c r="Q2022" i="9"/>
  <c r="Q2029" i="9"/>
  <c r="Q2186" i="9"/>
  <c r="Q1230" i="9"/>
  <c r="Q2497" i="9"/>
  <c r="Q1107" i="9"/>
  <c r="S1107" i="9"/>
  <c r="Y1107" i="9" s="1"/>
  <c r="S1940" i="9"/>
  <c r="Y1940" i="9" s="1"/>
  <c r="Q1940" i="9"/>
  <c r="Q1557" i="9"/>
  <c r="V1557" i="9" s="1"/>
  <c r="Q1594" i="9"/>
  <c r="V1594" i="9" s="1"/>
  <c r="Q980" i="9"/>
  <c r="T980" i="9" s="1"/>
  <c r="U980" i="9" s="1"/>
  <c r="S1288" i="9"/>
  <c r="Y1288" i="9" s="1"/>
  <c r="S1100" i="9"/>
  <c r="Y1100" i="9" s="1"/>
  <c r="N172" i="4"/>
  <c r="O172" i="4" s="1"/>
  <c r="S172" i="4" s="1"/>
  <c r="S665" i="1"/>
  <c r="Y665" i="1" s="1"/>
  <c r="Q665" i="1"/>
  <c r="V665" i="1" s="1"/>
  <c r="V1962" i="9"/>
  <c r="T1962" i="9"/>
  <c r="U1962" i="9" s="1"/>
  <c r="S1522" i="9"/>
  <c r="N2415" i="9"/>
  <c r="O2415" i="9" s="1"/>
  <c r="S2415" i="9" s="1"/>
  <c r="Y2415" i="9" s="1"/>
  <c r="P2328" i="4"/>
  <c r="S2328" i="4" s="1"/>
  <c r="Y2328" i="4" s="1"/>
  <c r="P2297" i="4"/>
  <c r="S2297" i="4" s="1"/>
  <c r="P1714" i="4"/>
  <c r="S1714" i="4" s="1"/>
  <c r="N1021" i="1"/>
  <c r="O1021" i="1" s="1"/>
  <c r="Q1021" i="1" s="1"/>
  <c r="P485" i="1"/>
  <c r="S1724" i="1"/>
  <c r="Y1724" i="1" s="1"/>
  <c r="S2240" i="9"/>
  <c r="Y2240" i="9" s="1"/>
  <c r="S303" i="9"/>
  <c r="Y303" i="9" s="1"/>
  <c r="N1268" i="9"/>
  <c r="O1268" i="9" s="1"/>
  <c r="Q1268" i="9" s="1"/>
  <c r="N1184" i="9"/>
  <c r="O1184" i="9" s="1"/>
  <c r="S1184" i="9" s="1"/>
  <c r="Y1184" i="9" s="1"/>
  <c r="S1962" i="9"/>
  <c r="Y1962" i="9" s="1"/>
  <c r="P909" i="4"/>
  <c r="S909" i="4" s="1"/>
  <c r="P2163" i="4"/>
  <c r="S2163" i="4" s="1"/>
  <c r="P1844" i="4"/>
  <c r="S1844" i="4" s="1"/>
  <c r="N1379" i="4"/>
  <c r="O1379" i="4" s="1"/>
  <c r="Q1379" i="4" s="1"/>
  <c r="T1147" i="4"/>
  <c r="U1147" i="4" s="1"/>
  <c r="P1175" i="1"/>
  <c r="N944" i="1"/>
  <c r="O944" i="1" s="1"/>
  <c r="P2242" i="1"/>
  <c r="Q2242" i="1" s="1"/>
  <c r="V2242" i="1" s="1"/>
  <c r="N2075" i="4"/>
  <c r="O2075" i="4" s="1"/>
  <c r="Q2075" i="4" s="1"/>
  <c r="P359" i="4"/>
  <c r="N359" i="4"/>
  <c r="O359" i="4" s="1"/>
  <c r="N573" i="1"/>
  <c r="O573" i="1" s="1"/>
  <c r="P573" i="1"/>
  <c r="P901" i="4"/>
  <c r="N569" i="4"/>
  <c r="O569" i="4" s="1"/>
  <c r="P569" i="4"/>
  <c r="N1225" i="1"/>
  <c r="O1225" i="1" s="1"/>
  <c r="P1225" i="1"/>
  <c r="P1372" i="1"/>
  <c r="N1372" i="1"/>
  <c r="O1372" i="1" s="1"/>
  <c r="P516" i="1"/>
  <c r="N516" i="1"/>
  <c r="O516" i="1" s="1"/>
  <c r="S1259" i="1"/>
  <c r="Y1259" i="1" s="1"/>
  <c r="P1551" i="4"/>
  <c r="N1551" i="4"/>
  <c r="O1551" i="4" s="1"/>
  <c r="P467" i="1"/>
  <c r="N467" i="1"/>
  <c r="O467" i="1" s="1"/>
  <c r="N14" i="4"/>
  <c r="O14" i="4" s="1"/>
  <c r="P14" i="4"/>
  <c r="N2128" i="1"/>
  <c r="O2128" i="1" s="1"/>
  <c r="P2128" i="1"/>
  <c r="N636" i="1"/>
  <c r="O636" i="1" s="1"/>
  <c r="P636" i="1"/>
  <c r="N1381" i="4"/>
  <c r="O1381" i="4" s="1"/>
  <c r="Q1381" i="4" s="1"/>
  <c r="N880" i="1"/>
  <c r="O880" i="1" s="1"/>
  <c r="P880" i="1"/>
  <c r="N154" i="1"/>
  <c r="O154" i="1" s="1"/>
  <c r="P154" i="1"/>
  <c r="N55" i="4"/>
  <c r="O55" i="4" s="1"/>
  <c r="P55" i="4"/>
  <c r="P308" i="1"/>
  <c r="N308" i="1"/>
  <c r="O308" i="1" s="1"/>
  <c r="P707" i="4"/>
  <c r="N707" i="4"/>
  <c r="O707" i="4" s="1"/>
  <c r="S1568" i="9"/>
  <c r="Y1568" i="9" s="1"/>
  <c r="Q1568" i="9"/>
  <c r="N965" i="4"/>
  <c r="O965" i="4" s="1"/>
  <c r="P965" i="4"/>
  <c r="P529" i="9"/>
  <c r="N529" i="9"/>
  <c r="O529" i="9" s="1"/>
  <c r="T1095" i="4"/>
  <c r="U1095" i="4" s="1"/>
  <c r="V1095" i="4"/>
  <c r="P2350" i="9"/>
  <c r="Q2350" i="9" s="1"/>
  <c r="S1684" i="1"/>
  <c r="Y1684" i="1" s="1"/>
  <c r="N2358" i="4"/>
  <c r="O2358" i="4" s="1"/>
  <c r="Q2358" i="4" s="1"/>
  <c r="P1559" i="1"/>
  <c r="N1559" i="1"/>
  <c r="O1559" i="1" s="1"/>
  <c r="Q1245" i="9"/>
  <c r="S1245" i="9"/>
  <c r="Y1245" i="9" s="1"/>
  <c r="N600" i="1"/>
  <c r="O600" i="1" s="1"/>
  <c r="P600" i="1"/>
  <c r="P997" i="4"/>
  <c r="N997" i="4"/>
  <c r="O997" i="4" s="1"/>
  <c r="N1214" i="1"/>
  <c r="O1214" i="1" s="1"/>
  <c r="P1214" i="1"/>
  <c r="N2087" i="1"/>
  <c r="O2087" i="1" s="1"/>
  <c r="P2087" i="1"/>
  <c r="Q1731" i="1"/>
  <c r="S1731" i="1"/>
  <c r="Y1731" i="1" s="1"/>
  <c r="S1448" i="9"/>
  <c r="Y1448" i="9" s="1"/>
  <c r="Q1448" i="9"/>
  <c r="P168" i="4"/>
  <c r="N168" i="4"/>
  <c r="O168" i="4" s="1"/>
  <c r="N786" i="1"/>
  <c r="O786" i="1" s="1"/>
  <c r="P786" i="1"/>
  <c r="P2061" i="1"/>
  <c r="N2061" i="1"/>
  <c r="O2061" i="1" s="1"/>
  <c r="N320" i="1"/>
  <c r="O320" i="1" s="1"/>
  <c r="P320" i="1"/>
  <c r="N1534" i="4"/>
  <c r="O1534" i="4" s="1"/>
  <c r="P1534" i="4"/>
  <c r="S1787" i="9"/>
  <c r="Y1787" i="9" s="1"/>
  <c r="Q1787" i="9"/>
  <c r="N2095" i="9"/>
  <c r="O2095" i="9" s="1"/>
  <c r="P2095" i="9"/>
  <c r="P1234" i="4"/>
  <c r="N1234" i="4"/>
  <c r="O1234" i="4" s="1"/>
  <c r="P1149" i="1"/>
  <c r="N1149" i="1"/>
  <c r="O1149" i="1" s="1"/>
  <c r="N2289" i="1"/>
  <c r="O2289" i="1" s="1"/>
  <c r="P2289" i="1"/>
  <c r="N2420" i="1"/>
  <c r="O2420" i="1" s="1"/>
  <c r="P2420" i="1"/>
  <c r="P2233" i="1"/>
  <c r="N2233" i="1"/>
  <c r="O2233" i="1" s="1"/>
  <c r="Q1267" i="9"/>
  <c r="S1267" i="9"/>
  <c r="Y1267" i="9" s="1"/>
  <c r="P2426" i="9"/>
  <c r="N2426" i="9"/>
  <c r="O2426" i="9" s="1"/>
  <c r="P1371" i="1"/>
  <c r="N1371" i="1"/>
  <c r="O1371" i="1" s="1"/>
  <c r="N1130" i="4"/>
  <c r="O1130" i="4" s="1"/>
  <c r="P1130" i="4"/>
  <c r="S1249" i="9"/>
  <c r="Y1249" i="9" s="1"/>
  <c r="Q1249" i="9"/>
  <c r="N851" i="9"/>
  <c r="O851" i="9" s="1"/>
  <c r="P851" i="9"/>
  <c r="P609" i="1"/>
  <c r="N609" i="1"/>
  <c r="O609" i="1" s="1"/>
  <c r="Q1119" i="9"/>
  <c r="S1119" i="9"/>
  <c r="Y1119" i="9" s="1"/>
  <c r="P711" i="4"/>
  <c r="N711" i="4"/>
  <c r="O711" i="4" s="1"/>
  <c r="P1115" i="1"/>
  <c r="N1115" i="1"/>
  <c r="O1115" i="1" s="1"/>
  <c r="S598" i="9"/>
  <c r="Y598" i="9" s="1"/>
  <c r="Q598" i="9"/>
  <c r="L2490" i="9"/>
  <c r="R2490" i="9" s="1"/>
  <c r="Q562" i="9"/>
  <c r="V562" i="9" s="1"/>
  <c r="N2472" i="9"/>
  <c r="O2472" i="9" s="1"/>
  <c r="Q2472" i="9" s="1"/>
  <c r="N1965" i="9"/>
  <c r="O1965" i="9" s="1"/>
  <c r="S1965" i="9" s="1"/>
  <c r="Y1965" i="9" s="1"/>
  <c r="N1757" i="9"/>
  <c r="O1757" i="9" s="1"/>
  <c r="S1757" i="9" s="1"/>
  <c r="Y1757" i="9" s="1"/>
  <c r="N492" i="1"/>
  <c r="O492" i="1" s="1"/>
  <c r="P492" i="1"/>
  <c r="N1572" i="4"/>
  <c r="O1572" i="4" s="1"/>
  <c r="P1572" i="4"/>
  <c r="N876" i="1"/>
  <c r="O876" i="1" s="1"/>
  <c r="P876" i="1"/>
  <c r="P1010" i="1"/>
  <c r="N1010" i="1"/>
  <c r="O1010" i="1" s="1"/>
  <c r="N296" i="4"/>
  <c r="O296" i="4" s="1"/>
  <c r="P296" i="4"/>
  <c r="P2245" i="1"/>
  <c r="N2245" i="1"/>
  <c r="O2245" i="1" s="1"/>
  <c r="Q42" i="4"/>
  <c r="T42" i="4" s="1"/>
  <c r="U42" i="4" s="1"/>
  <c r="N968" i="1"/>
  <c r="O968" i="1" s="1"/>
  <c r="P968" i="1"/>
  <c r="N648" i="1"/>
  <c r="O648" i="1" s="1"/>
  <c r="P648" i="1"/>
  <c r="N1412" i="1"/>
  <c r="O1412" i="1" s="1"/>
  <c r="P1412" i="1"/>
  <c r="P493" i="1"/>
  <c r="N493" i="1"/>
  <c r="O493" i="1" s="1"/>
  <c r="N1979" i="4"/>
  <c r="O1979" i="4" s="1"/>
  <c r="P1979" i="4"/>
  <c r="N415" i="1"/>
  <c r="O415" i="1" s="1"/>
  <c r="P415" i="1"/>
  <c r="N1038" i="1"/>
  <c r="O1038" i="1" s="1"/>
  <c r="P1038" i="1"/>
  <c r="P588" i="4"/>
  <c r="N588" i="4"/>
  <c r="O588" i="4" s="1"/>
  <c r="P2421" i="1"/>
  <c r="N2421" i="1"/>
  <c r="O2421" i="1" s="1"/>
  <c r="P929" i="1"/>
  <c r="N929" i="1"/>
  <c r="O929" i="1" s="1"/>
  <c r="Q527" i="4"/>
  <c r="V527" i="4" s="1"/>
  <c r="P632" i="1"/>
  <c r="N632" i="1"/>
  <c r="O632" i="1" s="1"/>
  <c r="P881" i="4"/>
  <c r="N881" i="4"/>
  <c r="O881" i="4" s="1"/>
  <c r="N1285" i="1"/>
  <c r="O1285" i="1" s="1"/>
  <c r="P1285" i="1"/>
  <c r="N2062" i="1"/>
  <c r="O2062" i="1" s="1"/>
  <c r="P2062" i="1"/>
  <c r="N2269" i="1"/>
  <c r="O2269" i="1" s="1"/>
  <c r="P2269" i="1"/>
  <c r="P1083" i="4"/>
  <c r="N1083" i="4"/>
  <c r="O1083" i="4" s="1"/>
  <c r="P2445" i="9"/>
  <c r="Q2445" i="9" s="1"/>
  <c r="V2445" i="9" s="1"/>
  <c r="P434" i="1"/>
  <c r="N434" i="1"/>
  <c r="O434" i="1" s="1"/>
  <c r="P1599" i="1"/>
  <c r="N1599" i="1"/>
  <c r="O1599" i="1" s="1"/>
  <c r="N615" i="1"/>
  <c r="O615" i="1" s="1"/>
  <c r="P615" i="1"/>
  <c r="L2474" i="9"/>
  <c r="R2474" i="9" s="1"/>
  <c r="M2474" i="9"/>
  <c r="P984" i="4"/>
  <c r="N984" i="4"/>
  <c r="O984" i="4" s="1"/>
  <c r="P1857" i="4"/>
  <c r="N1857" i="4"/>
  <c r="O1857" i="4" s="1"/>
  <c r="P1629" i="4"/>
  <c r="N1629" i="4"/>
  <c r="O1629" i="4" s="1"/>
  <c r="P1013" i="4"/>
  <c r="N1013" i="4"/>
  <c r="O1013" i="4" s="1"/>
  <c r="M2490" i="9"/>
  <c r="N1049" i="1"/>
  <c r="O1049" i="1" s="1"/>
  <c r="P1049" i="1"/>
  <c r="P1215" i="1"/>
  <c r="N1215" i="1"/>
  <c r="O1215" i="1" s="1"/>
  <c r="P1287" i="1"/>
  <c r="N1287" i="1"/>
  <c r="O1287" i="1" s="1"/>
  <c r="S2022" i="9"/>
  <c r="Y2022" i="9" s="1"/>
  <c r="S562" i="9"/>
  <c r="Y562" i="9" s="1"/>
  <c r="S1712" i="9"/>
  <c r="Y1712" i="9" s="1"/>
  <c r="P2215" i="9"/>
  <c r="Q2215" i="9" s="1"/>
  <c r="S220" i="9"/>
  <c r="Y220" i="9" s="1"/>
  <c r="N922" i="4"/>
  <c r="O922" i="4" s="1"/>
  <c r="P922" i="4"/>
  <c r="P138" i="1"/>
  <c r="N138" i="1"/>
  <c r="O138" i="1" s="1"/>
  <c r="N525" i="4"/>
  <c r="O525" i="4" s="1"/>
  <c r="P525" i="4"/>
  <c r="N2488" i="9"/>
  <c r="O2488" i="9" s="1"/>
  <c r="S2488" i="9" s="1"/>
  <c r="Y2488" i="9" s="1"/>
  <c r="S2497" i="9"/>
  <c r="Y2497" i="9" s="1"/>
  <c r="S1230" i="9"/>
  <c r="Y1230" i="9" s="1"/>
  <c r="N1048" i="1"/>
  <c r="O1048" i="1" s="1"/>
  <c r="S1048" i="1" s="1"/>
  <c r="Y1048" i="1" s="1"/>
  <c r="S1085" i="9"/>
  <c r="Y1085" i="9" s="1"/>
  <c r="S980" i="9"/>
  <c r="Y980" i="9" s="1"/>
  <c r="Q1051" i="9"/>
  <c r="Q285" i="9"/>
  <c r="Q1288" i="9"/>
  <c r="S1038" i="9"/>
  <c r="Y1038" i="9" s="1"/>
  <c r="N541" i="1"/>
  <c r="O541" i="1" s="1"/>
  <c r="P541" i="1"/>
  <c r="Q1308" i="4"/>
  <c r="T1308" i="4" s="1"/>
  <c r="U1308" i="4" s="1"/>
  <c r="Q1154" i="4"/>
  <c r="V1154" i="4" s="1"/>
  <c r="Q571" i="4"/>
  <c r="T571" i="4" s="1"/>
  <c r="U571" i="4" s="1"/>
  <c r="Q2317" i="4"/>
  <c r="V2317" i="4" s="1"/>
  <c r="P2008" i="1"/>
  <c r="N2008" i="1"/>
  <c r="O2008" i="1" s="1"/>
  <c r="N1170" i="4"/>
  <c r="O1170" i="4" s="1"/>
  <c r="P1170" i="4"/>
  <c r="N721" i="1"/>
  <c r="O721" i="1" s="1"/>
  <c r="P721" i="1"/>
  <c r="P1212" i="1"/>
  <c r="N1212" i="1"/>
  <c r="O1212" i="1" s="1"/>
  <c r="N304" i="4"/>
  <c r="O304" i="4" s="1"/>
  <c r="P304" i="4"/>
  <c r="N883" i="1"/>
  <c r="O883" i="1" s="1"/>
  <c r="P883" i="1"/>
  <c r="P1114" i="4"/>
  <c r="N1114" i="4"/>
  <c r="O1114" i="4" s="1"/>
  <c r="N2019" i="4"/>
  <c r="O2019" i="4" s="1"/>
  <c r="P2019" i="4"/>
  <c r="N2143" i="4"/>
  <c r="O2143" i="4" s="1"/>
  <c r="P2143" i="4"/>
  <c r="N1263" i="1"/>
  <c r="O1263" i="1" s="1"/>
  <c r="P1263" i="1"/>
  <c r="N1659" i="4"/>
  <c r="O1659" i="4" s="1"/>
  <c r="P1659" i="4"/>
  <c r="N80" i="4"/>
  <c r="O80" i="4" s="1"/>
  <c r="P80" i="4"/>
  <c r="P178" i="4"/>
  <c r="N178" i="4"/>
  <c r="O178" i="4" s="1"/>
  <c r="Q298" i="1"/>
  <c r="N897" i="4"/>
  <c r="O897" i="4" s="1"/>
  <c r="P897" i="4"/>
  <c r="P1418" i="1"/>
  <c r="N1418" i="1"/>
  <c r="O1418" i="1" s="1"/>
  <c r="P1641" i="1"/>
  <c r="N1641" i="1"/>
  <c r="O1641" i="1" s="1"/>
  <c r="P160" i="1"/>
  <c r="N160" i="1"/>
  <c r="O160" i="1" s="1"/>
  <c r="P2376" i="1"/>
  <c r="N2376" i="1"/>
  <c r="O2376" i="1" s="1"/>
  <c r="N969" i="4"/>
  <c r="O969" i="4" s="1"/>
  <c r="P969" i="4"/>
  <c r="N2168" i="4"/>
  <c r="O2168" i="4" s="1"/>
  <c r="P2168" i="4"/>
  <c r="N321" i="1"/>
  <c r="O321" i="1" s="1"/>
  <c r="P321" i="1"/>
  <c r="N2116" i="1"/>
  <c r="O2116" i="1" s="1"/>
  <c r="P2116" i="1"/>
  <c r="N1507" i="4"/>
  <c r="O1507" i="4" s="1"/>
  <c r="P1507" i="4"/>
  <c r="P325" i="4"/>
  <c r="N325" i="4"/>
  <c r="O325" i="4" s="1"/>
  <c r="N1483" i="4"/>
  <c r="O1483" i="4" s="1"/>
  <c r="P1483" i="4"/>
  <c r="N744" i="4"/>
  <c r="O744" i="4" s="1"/>
  <c r="P744" i="4"/>
  <c r="P1093" i="4"/>
  <c r="N1093" i="4"/>
  <c r="O1093" i="4" s="1"/>
  <c r="N2287" i="1"/>
  <c r="O2287" i="1" s="1"/>
  <c r="P2287" i="1"/>
  <c r="N1954" i="4"/>
  <c r="O1954" i="4" s="1"/>
  <c r="P1954" i="4"/>
  <c r="N2383" i="1"/>
  <c r="O2383" i="1" s="1"/>
  <c r="P2383" i="1"/>
  <c r="N1087" i="1"/>
  <c r="O1087" i="1" s="1"/>
  <c r="P1087" i="1"/>
  <c r="N1525" i="4"/>
  <c r="O1525" i="4" s="1"/>
  <c r="P1525" i="4"/>
  <c r="N1286" i="4"/>
  <c r="O1286" i="4" s="1"/>
  <c r="P1286" i="4"/>
  <c r="P1498" i="4"/>
  <c r="N1498" i="4"/>
  <c r="O1498" i="4" s="1"/>
  <c r="N1084" i="4"/>
  <c r="O1084" i="4" s="1"/>
  <c r="P1084" i="4"/>
  <c r="N1407" i="4"/>
  <c r="O1407" i="4" s="1"/>
  <c r="P1407" i="4"/>
  <c r="P2243" i="4"/>
  <c r="N2243" i="4"/>
  <c r="O2243" i="4" s="1"/>
  <c r="N189" i="4"/>
  <c r="O189" i="4" s="1"/>
  <c r="P189" i="4"/>
  <c r="P244" i="1"/>
  <c r="N244" i="1"/>
  <c r="O244" i="1" s="1"/>
  <c r="P952" i="1"/>
  <c r="N952" i="1"/>
  <c r="O952" i="1" s="1"/>
  <c r="P677" i="1"/>
  <c r="N677" i="1"/>
  <c r="O677" i="1" s="1"/>
  <c r="N2350" i="1"/>
  <c r="O2350" i="1" s="1"/>
  <c r="P2350" i="1"/>
  <c r="P1432" i="1"/>
  <c r="N1432" i="1"/>
  <c r="O1432" i="1" s="1"/>
  <c r="P1008" i="1"/>
  <c r="N1008" i="1"/>
  <c r="O1008" i="1" s="1"/>
  <c r="N854" i="4"/>
  <c r="O854" i="4" s="1"/>
  <c r="P854" i="4"/>
  <c r="N736" i="4"/>
  <c r="O736" i="4" s="1"/>
  <c r="P736" i="4"/>
  <c r="P2368" i="4"/>
  <c r="N2368" i="4"/>
  <c r="O2368" i="4" s="1"/>
  <c r="N664" i="4"/>
  <c r="O664" i="4" s="1"/>
  <c r="P664" i="4"/>
  <c r="N794" i="4"/>
  <c r="O794" i="4" s="1"/>
  <c r="P794" i="4"/>
  <c r="N172" i="1"/>
  <c r="O172" i="1" s="1"/>
  <c r="P172" i="1"/>
  <c r="P1871" i="4"/>
  <c r="N1871" i="4"/>
  <c r="O1871" i="4" s="1"/>
  <c r="P1404" i="4"/>
  <c r="N1404" i="4"/>
  <c r="O1404" i="4" s="1"/>
  <c r="N262" i="1"/>
  <c r="O262" i="1" s="1"/>
  <c r="P262" i="1"/>
  <c r="P612" i="1"/>
  <c r="N612" i="1"/>
  <c r="O612" i="1" s="1"/>
  <c r="N528" i="4"/>
  <c r="O528" i="4" s="1"/>
  <c r="P528" i="4"/>
  <c r="N453" i="1"/>
  <c r="O453" i="1" s="1"/>
  <c r="P453" i="1"/>
  <c r="N1443" i="4"/>
  <c r="O1443" i="4" s="1"/>
  <c r="P1443" i="4"/>
  <c r="N1034" i="4"/>
  <c r="O1034" i="4" s="1"/>
  <c r="P1034" i="4"/>
  <c r="N1190" i="4"/>
  <c r="O1190" i="4" s="1"/>
  <c r="P1190" i="4"/>
  <c r="N53" i="4"/>
  <c r="O53" i="4" s="1"/>
  <c r="P53" i="4"/>
  <c r="N872" i="1"/>
  <c r="O872" i="1" s="1"/>
  <c r="P872" i="1"/>
  <c r="N88" i="1"/>
  <c r="O88" i="1" s="1"/>
  <c r="P88" i="1"/>
  <c r="N239" i="4"/>
  <c r="O239" i="4" s="1"/>
  <c r="P239" i="4"/>
  <c r="N1326" i="4"/>
  <c r="O1326" i="4" s="1"/>
  <c r="P1326" i="4"/>
  <c r="P964" i="1"/>
  <c r="N964" i="1"/>
  <c r="O964" i="1" s="1"/>
  <c r="N97" i="4"/>
  <c r="O97" i="4" s="1"/>
  <c r="P97" i="4"/>
  <c r="P1157" i="4"/>
  <c r="N1157" i="4"/>
  <c r="O1157" i="4" s="1"/>
  <c r="N600" i="4"/>
  <c r="O600" i="4" s="1"/>
  <c r="P600" i="4"/>
  <c r="N2395" i="1"/>
  <c r="O2395" i="1" s="1"/>
  <c r="P2395" i="1"/>
  <c r="P2034" i="1"/>
  <c r="N2034" i="1"/>
  <c r="O2034" i="1" s="1"/>
  <c r="N1752" i="1"/>
  <c r="O1752" i="1" s="1"/>
  <c r="P1752" i="1"/>
  <c r="N289" i="4"/>
  <c r="O289" i="4" s="1"/>
  <c r="P289" i="4"/>
  <c r="N867" i="1"/>
  <c r="O867" i="1" s="1"/>
  <c r="P867" i="1"/>
  <c r="P2429" i="1"/>
  <c r="N2429" i="1"/>
  <c r="O2429" i="1" s="1"/>
  <c r="N1757" i="1"/>
  <c r="O1757" i="1" s="1"/>
  <c r="P1757" i="1"/>
  <c r="N2033" i="1"/>
  <c r="O2033" i="1" s="1"/>
  <c r="P2033" i="1"/>
  <c r="N468" i="4"/>
  <c r="O468" i="4" s="1"/>
  <c r="P468" i="4"/>
  <c r="N577" i="1"/>
  <c r="O577" i="1" s="1"/>
  <c r="P577" i="1"/>
  <c r="N2120" i="1"/>
  <c r="O2120" i="1" s="1"/>
  <c r="P2120" i="1"/>
  <c r="P425" i="1"/>
  <c r="N425" i="1"/>
  <c r="O425" i="1" s="1"/>
  <c r="N1477" i="1"/>
  <c r="O1477" i="1" s="1"/>
  <c r="P1477" i="1"/>
  <c r="N1366" i="4"/>
  <c r="O1366" i="4" s="1"/>
  <c r="P1366" i="4"/>
  <c r="N314" i="1"/>
  <c r="O314" i="1" s="1"/>
  <c r="P314" i="1"/>
  <c r="P213" i="4"/>
  <c r="N213" i="4"/>
  <c r="O213" i="4" s="1"/>
  <c r="P1744" i="1"/>
  <c r="N1744" i="1"/>
  <c r="O1744" i="1" s="1"/>
  <c r="N111" i="1"/>
  <c r="O111" i="1" s="1"/>
  <c r="P111" i="1"/>
  <c r="N92" i="1"/>
  <c r="O92" i="1" s="1"/>
  <c r="P92" i="1"/>
  <c r="P2279" i="1"/>
  <c r="N2279" i="1"/>
  <c r="O2279" i="1" s="1"/>
  <c r="P1159" i="4"/>
  <c r="N1159" i="4"/>
  <c r="O1159" i="4" s="1"/>
  <c r="N2260" i="1"/>
  <c r="O2260" i="1" s="1"/>
  <c r="P2260" i="1"/>
  <c r="N622" i="4"/>
  <c r="O622" i="4" s="1"/>
  <c r="P622" i="4"/>
  <c r="P655" i="1"/>
  <c r="N655" i="1"/>
  <c r="O655" i="1" s="1"/>
  <c r="P1779" i="4"/>
  <c r="N1779" i="4"/>
  <c r="O1779" i="4" s="1"/>
  <c r="N209" i="4"/>
  <c r="O209" i="4" s="1"/>
  <c r="P209" i="4"/>
  <c r="N164" i="4"/>
  <c r="O164" i="4" s="1"/>
  <c r="P164" i="4"/>
  <c r="N1565" i="1"/>
  <c r="O1565" i="1" s="1"/>
  <c r="P1565" i="1"/>
  <c r="N591" i="4"/>
  <c r="O591" i="4" s="1"/>
  <c r="P591" i="4"/>
  <c r="P2180" i="1"/>
  <c r="N2180" i="1"/>
  <c r="O2180" i="1" s="1"/>
  <c r="P26" i="4"/>
  <c r="N26" i="4"/>
  <c r="O26" i="4" s="1"/>
  <c r="N540" i="4"/>
  <c r="O540" i="4" s="1"/>
  <c r="P540" i="4"/>
  <c r="P481" i="4"/>
  <c r="N481" i="4"/>
  <c r="O481" i="4" s="1"/>
  <c r="P463" i="1"/>
  <c r="N463" i="1"/>
  <c r="O463" i="1" s="1"/>
  <c r="N1417" i="1"/>
  <c r="O1417" i="1" s="1"/>
  <c r="P1417" i="1"/>
  <c r="N218" i="4"/>
  <c r="O218" i="4" s="1"/>
  <c r="P218" i="4"/>
  <c r="N816" i="1"/>
  <c r="O816" i="1" s="1"/>
  <c r="P816" i="1"/>
  <c r="P36" i="4"/>
  <c r="N36" i="4"/>
  <c r="O36" i="4" s="1"/>
  <c r="P691" i="1"/>
  <c r="N691" i="1"/>
  <c r="O691" i="1" s="1"/>
  <c r="N1482" i="4"/>
  <c r="O1482" i="4" s="1"/>
  <c r="P1482" i="4"/>
  <c r="P1096" i="4"/>
  <c r="N1096" i="4"/>
  <c r="O1096" i="4" s="1"/>
  <c r="P720" i="1"/>
  <c r="N720" i="1"/>
  <c r="O720" i="1" s="1"/>
  <c r="P648" i="4"/>
  <c r="N648" i="4"/>
  <c r="O648" i="4" s="1"/>
  <c r="N158" i="4"/>
  <c r="O158" i="4" s="1"/>
  <c r="P158" i="4"/>
  <c r="N2093" i="4"/>
  <c r="O2093" i="4" s="1"/>
  <c r="P2093" i="4"/>
  <c r="N1649" i="1"/>
  <c r="O1649" i="1" s="1"/>
  <c r="P1649" i="1"/>
  <c r="N677" i="4"/>
  <c r="O677" i="4" s="1"/>
  <c r="P677" i="4"/>
  <c r="N292" i="1"/>
  <c r="O292" i="1" s="1"/>
  <c r="P292" i="1"/>
  <c r="P1200" i="1"/>
  <c r="N1200" i="1"/>
  <c r="O1200" i="1" s="1"/>
  <c r="N1129" i="1"/>
  <c r="O1129" i="1" s="1"/>
  <c r="P1129" i="1"/>
  <c r="P2383" i="4"/>
  <c r="N2383" i="4"/>
  <c r="O2383" i="4" s="1"/>
  <c r="P293" i="1"/>
  <c r="N293" i="1"/>
  <c r="O293" i="1" s="1"/>
  <c r="P416" i="1"/>
  <c r="N416" i="1"/>
  <c r="O416" i="1" s="1"/>
  <c r="N969" i="1"/>
  <c r="O969" i="1" s="1"/>
  <c r="P969" i="1"/>
  <c r="P1413" i="1"/>
  <c r="N1413" i="1"/>
  <c r="O1413" i="1" s="1"/>
  <c r="N2087" i="4"/>
  <c r="O2087" i="4" s="1"/>
  <c r="P2087" i="4"/>
  <c r="N2108" i="1"/>
  <c r="O2108" i="1" s="1"/>
  <c r="P2108" i="1"/>
  <c r="N361" i="1"/>
  <c r="O361" i="1" s="1"/>
  <c r="P361" i="1"/>
  <c r="P154" i="4"/>
  <c r="N154" i="4"/>
  <c r="O154" i="4" s="1"/>
  <c r="P1781" i="4"/>
  <c r="N1781" i="4"/>
  <c r="O1781" i="4" s="1"/>
  <c r="N1582" i="4"/>
  <c r="O1582" i="4" s="1"/>
  <c r="P1582" i="4"/>
  <c r="N596" i="4"/>
  <c r="O596" i="4" s="1"/>
  <c r="P596" i="4"/>
  <c r="P1278" i="4"/>
  <c r="N1278" i="4"/>
  <c r="O1278" i="4" s="1"/>
  <c r="N1221" i="1"/>
  <c r="O1221" i="1" s="1"/>
  <c r="P1221" i="1"/>
  <c r="P1425" i="1"/>
  <c r="N1425" i="1"/>
  <c r="O1425" i="1" s="1"/>
  <c r="N734" i="1"/>
  <c r="O734" i="1" s="1"/>
  <c r="P734" i="1"/>
  <c r="P185" i="1"/>
  <c r="N185" i="1"/>
  <c r="O185" i="1" s="1"/>
  <c r="N274" i="4"/>
  <c r="O274" i="4" s="1"/>
  <c r="P274" i="4"/>
  <c r="N64" i="1"/>
  <c r="O64" i="1" s="1"/>
  <c r="P64" i="1"/>
  <c r="P832" i="4"/>
  <c r="N832" i="4"/>
  <c r="O832" i="4" s="1"/>
  <c r="N699" i="4"/>
  <c r="O699" i="4" s="1"/>
  <c r="P699" i="4"/>
  <c r="N1648" i="1"/>
  <c r="O1648" i="1" s="1"/>
  <c r="P1648" i="1"/>
  <c r="N572" i="4"/>
  <c r="O572" i="4" s="1"/>
  <c r="P572" i="4"/>
  <c r="P1587" i="4"/>
  <c r="N1587" i="4"/>
  <c r="O1587" i="4" s="1"/>
  <c r="P570" i="4"/>
  <c r="N570" i="4"/>
  <c r="O570" i="4" s="1"/>
  <c r="N1788" i="1"/>
  <c r="O1788" i="1" s="1"/>
  <c r="P1788" i="1"/>
  <c r="N2417" i="1"/>
  <c r="O2417" i="1" s="1"/>
  <c r="P2417" i="1"/>
  <c r="P538" i="1"/>
  <c r="N538" i="1"/>
  <c r="O538" i="1" s="1"/>
  <c r="N113" i="1"/>
  <c r="O113" i="1" s="1"/>
  <c r="P113" i="1"/>
  <c r="P2296" i="4"/>
  <c r="N2296" i="4"/>
  <c r="O2296" i="4" s="1"/>
  <c r="N1628" i="1"/>
  <c r="O1628" i="1" s="1"/>
  <c r="P1628" i="1"/>
  <c r="N229" i="1"/>
  <c r="O229" i="1" s="1"/>
  <c r="P229" i="1"/>
  <c r="N1372" i="4"/>
  <c r="O1372" i="4" s="1"/>
  <c r="P1372" i="4"/>
  <c r="P1465" i="1"/>
  <c r="N1465" i="1"/>
  <c r="O1465" i="1" s="1"/>
  <c r="N781" i="4"/>
  <c r="O781" i="4" s="1"/>
  <c r="P781" i="4"/>
  <c r="N273" i="4"/>
  <c r="O273" i="4" s="1"/>
  <c r="P273" i="4"/>
  <c r="N333" i="1"/>
  <c r="O333" i="1" s="1"/>
  <c r="P333" i="1"/>
  <c r="N1455" i="4"/>
  <c r="O1455" i="4" s="1"/>
  <c r="P1455" i="4"/>
  <c r="N955" i="4"/>
  <c r="O955" i="4" s="1"/>
  <c r="P955" i="4"/>
  <c r="N1427" i="4"/>
  <c r="O1427" i="4" s="1"/>
  <c r="P1427" i="4"/>
  <c r="N1084" i="1"/>
  <c r="O1084" i="1" s="1"/>
  <c r="P1084" i="1"/>
  <c r="N1938" i="4"/>
  <c r="O1938" i="4" s="1"/>
  <c r="P1938" i="4"/>
  <c r="N630" i="4"/>
  <c r="O630" i="4" s="1"/>
  <c r="P630" i="4"/>
  <c r="N1061" i="1"/>
  <c r="O1061" i="1" s="1"/>
  <c r="P1061" i="1"/>
  <c r="P1524" i="1"/>
  <c r="N1524" i="1"/>
  <c r="O1524" i="1" s="1"/>
  <c r="N1948" i="1"/>
  <c r="O1948" i="1" s="1"/>
  <c r="P1948" i="1"/>
  <c r="N2054" i="1"/>
  <c r="O2054" i="1" s="1"/>
  <c r="P2054" i="1"/>
  <c r="N1212" i="4"/>
  <c r="O1212" i="4" s="1"/>
  <c r="P1212" i="4"/>
  <c r="P280" i="4"/>
  <c r="N280" i="4"/>
  <c r="O280" i="4" s="1"/>
  <c r="P1311" i="1"/>
  <c r="N1311" i="1"/>
  <c r="O1311" i="1" s="1"/>
  <c r="P1982" i="4"/>
  <c r="N1982" i="4"/>
  <c r="O1982" i="4" s="1"/>
  <c r="N1768" i="1"/>
  <c r="O1768" i="1" s="1"/>
  <c r="P1768" i="1"/>
  <c r="P1775" i="4"/>
  <c r="N1775" i="4"/>
  <c r="O1775" i="4" s="1"/>
  <c r="N1386" i="4"/>
  <c r="O1386" i="4" s="1"/>
  <c r="P1386" i="4"/>
  <c r="N54" i="1"/>
  <c r="O54" i="1" s="1"/>
  <c r="P54" i="1"/>
  <c r="N231" i="1"/>
  <c r="O231" i="1" s="1"/>
  <c r="P231" i="1"/>
  <c r="N488" i="4"/>
  <c r="O488" i="4" s="1"/>
  <c r="P488" i="4"/>
  <c r="N1363" i="1"/>
  <c r="O1363" i="1" s="1"/>
  <c r="P1363" i="1"/>
  <c r="N1431" i="4"/>
  <c r="O1431" i="4" s="1"/>
  <c r="P1431" i="4"/>
  <c r="P1328" i="1"/>
  <c r="N1328" i="1"/>
  <c r="O1328" i="1" s="1"/>
  <c r="N1732" i="4"/>
  <c r="O1732" i="4" s="1"/>
  <c r="P1732" i="4"/>
  <c r="N1608" i="1"/>
  <c r="O1608" i="1" s="1"/>
  <c r="P1608" i="1"/>
  <c r="N811" i="1"/>
  <c r="O811" i="1" s="1"/>
  <c r="P811" i="1"/>
  <c r="P1521" i="1"/>
  <c r="N1521" i="1"/>
  <c r="O1521" i="1" s="1"/>
  <c r="N1358" i="4"/>
  <c r="O1358" i="4" s="1"/>
  <c r="P1358" i="4"/>
  <c r="P2498" i="4"/>
  <c r="N2498" i="4"/>
  <c r="O2498" i="4" s="1"/>
  <c r="P1976" i="4"/>
  <c r="N1976" i="4"/>
  <c r="O1976" i="4" s="1"/>
  <c r="P1219" i="1"/>
  <c r="N1219" i="1"/>
  <c r="O1219" i="1" s="1"/>
  <c r="N275" i="1"/>
  <c r="O275" i="1" s="1"/>
  <c r="P275" i="1"/>
  <c r="N957" i="4"/>
  <c r="O957" i="4" s="1"/>
  <c r="P957" i="4"/>
  <c r="N2177" i="1"/>
  <c r="O2177" i="1" s="1"/>
  <c r="P2177" i="1"/>
  <c r="N1712" i="1"/>
  <c r="O1712" i="1" s="1"/>
  <c r="P1712" i="1"/>
  <c r="P1527" i="4"/>
  <c r="N1527" i="4"/>
  <c r="O1527" i="4" s="1"/>
  <c r="P988" i="4"/>
  <c r="N988" i="4"/>
  <c r="O988" i="4" s="1"/>
  <c r="P2204" i="4"/>
  <c r="N2204" i="4"/>
  <c r="O2204" i="4" s="1"/>
  <c r="N841" i="1"/>
  <c r="O841" i="1" s="1"/>
  <c r="P841" i="1"/>
  <c r="N1862" i="4"/>
  <c r="O1862" i="4" s="1"/>
  <c r="P1862" i="4"/>
  <c r="P981" i="1"/>
  <c r="N981" i="1"/>
  <c r="O981" i="1" s="1"/>
  <c r="N524" i="4"/>
  <c r="O524" i="4" s="1"/>
  <c r="P524" i="4"/>
  <c r="P2352" i="4"/>
  <c r="N2352" i="4"/>
  <c r="O2352" i="4" s="1"/>
  <c r="P137" i="1"/>
  <c r="N137" i="1"/>
  <c r="O137" i="1" s="1"/>
  <c r="N271" i="1"/>
  <c r="O271" i="1" s="1"/>
  <c r="P271" i="1"/>
  <c r="P672" i="1"/>
  <c r="N672" i="1"/>
  <c r="O672" i="1" s="1"/>
  <c r="P1643" i="4"/>
  <c r="N1643" i="4"/>
  <c r="O1643" i="4" s="1"/>
  <c r="T514" i="1"/>
  <c r="U514" i="1" s="1"/>
  <c r="V514" i="1"/>
  <c r="P1362" i="1"/>
  <c r="N1362" i="1"/>
  <c r="O1362" i="1" s="1"/>
  <c r="N65" i="1"/>
  <c r="O65" i="1" s="1"/>
  <c r="P65" i="1"/>
  <c r="P1268" i="1"/>
  <c r="N1268" i="1"/>
  <c r="O1268" i="1" s="1"/>
  <c r="N81" i="4"/>
  <c r="O81" i="4" s="1"/>
  <c r="P81" i="4"/>
  <c r="N112" i="1"/>
  <c r="O112" i="1" s="1"/>
  <c r="P112" i="1"/>
  <c r="Q421" i="4"/>
  <c r="V421" i="4" s="1"/>
  <c r="N2284" i="1"/>
  <c r="O2284" i="1" s="1"/>
  <c r="P2284" i="1"/>
  <c r="N1121" i="1"/>
  <c r="O1121" i="1" s="1"/>
  <c r="P1121" i="1"/>
  <c r="N692" i="1"/>
  <c r="O692" i="1" s="1"/>
  <c r="P692" i="1"/>
  <c r="P2147" i="1"/>
  <c r="N2147" i="1"/>
  <c r="O2147" i="1" s="1"/>
  <c r="N480" i="1"/>
  <c r="O480" i="1" s="1"/>
  <c r="P480" i="1"/>
  <c r="N1966" i="4"/>
  <c r="O1966" i="4" s="1"/>
  <c r="P1966" i="4"/>
  <c r="N1773" i="4"/>
  <c r="O1773" i="4" s="1"/>
  <c r="P1773" i="4"/>
  <c r="N1162" i="1"/>
  <c r="O1162" i="1" s="1"/>
  <c r="P1162" i="1"/>
  <c r="N421" i="1"/>
  <c r="O421" i="1" s="1"/>
  <c r="P421" i="1"/>
  <c r="P555" i="1"/>
  <c r="N555" i="1"/>
  <c r="O555" i="1" s="1"/>
  <c r="N382" i="1"/>
  <c r="O382" i="1" s="1"/>
  <c r="P382" i="1"/>
  <c r="N2166" i="4"/>
  <c r="O2166" i="4" s="1"/>
  <c r="P2166" i="4"/>
  <c r="P1765" i="4"/>
  <c r="N1765" i="4"/>
  <c r="O1765" i="4" s="1"/>
  <c r="P1877" i="1"/>
  <c r="N1877" i="1"/>
  <c r="O1877" i="1" s="1"/>
  <c r="N1569" i="1"/>
  <c r="O1569" i="1" s="1"/>
  <c r="P1569" i="1"/>
  <c r="N1819" i="1"/>
  <c r="O1819" i="1" s="1"/>
  <c r="P1819" i="1"/>
  <c r="P1584" i="4"/>
  <c r="N1584" i="4"/>
  <c r="O1584" i="4" s="1"/>
  <c r="P1753" i="1"/>
  <c r="N1753" i="1"/>
  <c r="O1753" i="1" s="1"/>
  <c r="P325" i="1"/>
  <c r="N325" i="1"/>
  <c r="O325" i="1" s="1"/>
  <c r="P2046" i="4"/>
  <c r="N2046" i="4"/>
  <c r="O2046" i="4" s="1"/>
  <c r="P2320" i="4"/>
  <c r="N2320" i="4"/>
  <c r="O2320" i="4" s="1"/>
  <c r="N1120" i="4"/>
  <c r="O1120" i="4" s="1"/>
  <c r="P1120" i="4"/>
  <c r="P200" i="1"/>
  <c r="N200" i="1"/>
  <c r="O200" i="1" s="1"/>
  <c r="N253" i="1"/>
  <c r="O253" i="1" s="1"/>
  <c r="P253" i="1"/>
  <c r="N153" i="1"/>
  <c r="O153" i="1" s="1"/>
  <c r="P153" i="1"/>
  <c r="N1233" i="1"/>
  <c r="O1233" i="1" s="1"/>
  <c r="P1233" i="1"/>
  <c r="N1599" i="4"/>
  <c r="O1599" i="4" s="1"/>
  <c r="P1599" i="4"/>
  <c r="P674" i="4"/>
  <c r="N674" i="4"/>
  <c r="O674" i="4" s="1"/>
  <c r="N2126" i="4"/>
  <c r="O2126" i="4" s="1"/>
  <c r="P2126" i="4"/>
  <c r="N548" i="1"/>
  <c r="O548" i="1" s="1"/>
  <c r="P548" i="1"/>
  <c r="P128" i="1"/>
  <c r="N128" i="1"/>
  <c r="O128" i="1" s="1"/>
  <c r="P1179" i="4"/>
  <c r="N1179" i="4"/>
  <c r="O1179" i="4" s="1"/>
  <c r="P483" i="4"/>
  <c r="N483" i="4"/>
  <c r="O483" i="4" s="1"/>
  <c r="P1368" i="1"/>
  <c r="N1368" i="1"/>
  <c r="O1368" i="1" s="1"/>
  <c r="P146" i="4"/>
  <c r="N146" i="4"/>
  <c r="O146" i="4" s="1"/>
  <c r="N1793" i="1"/>
  <c r="O1793" i="1" s="1"/>
  <c r="P1793" i="1"/>
  <c r="N1991" i="1"/>
  <c r="O1991" i="1" s="1"/>
  <c r="P1991" i="1"/>
  <c r="N876" i="4"/>
  <c r="O876" i="4" s="1"/>
  <c r="P876" i="4"/>
  <c r="P1762" i="4"/>
  <c r="N1762" i="4"/>
  <c r="O1762" i="4" s="1"/>
  <c r="P1598" i="1"/>
  <c r="N1598" i="1"/>
  <c r="O1598" i="1" s="1"/>
  <c r="N362" i="1"/>
  <c r="O362" i="1" s="1"/>
  <c r="P362" i="1"/>
  <c r="P1634" i="1"/>
  <c r="N1634" i="1"/>
  <c r="O1634" i="1" s="1"/>
  <c r="P1882" i="4"/>
  <c r="N1882" i="4"/>
  <c r="O1882" i="4" s="1"/>
  <c r="P986" i="4"/>
  <c r="N986" i="4"/>
  <c r="O986" i="4" s="1"/>
  <c r="P498" i="4"/>
  <c r="N498" i="4"/>
  <c r="O498" i="4" s="1"/>
  <c r="N84" i="4"/>
  <c r="O84" i="4" s="1"/>
  <c r="P84" i="4"/>
  <c r="N1071" i="4"/>
  <c r="O1071" i="4" s="1"/>
  <c r="P1071" i="4"/>
  <c r="P1760" i="4"/>
  <c r="N1760" i="4"/>
  <c r="O1760" i="4" s="1"/>
  <c r="N1918" i="4"/>
  <c r="O1918" i="4" s="1"/>
  <c r="P1918" i="4"/>
  <c r="N1199" i="4"/>
  <c r="O1199" i="4" s="1"/>
  <c r="P1199" i="4"/>
  <c r="N1865" i="4"/>
  <c r="O1865" i="4" s="1"/>
  <c r="P1865" i="4"/>
  <c r="N2330" i="4"/>
  <c r="O2330" i="4" s="1"/>
  <c r="P2330" i="4"/>
  <c r="N1881" i="4"/>
  <c r="O1881" i="4" s="1"/>
  <c r="P1881" i="4"/>
  <c r="P1330" i="4"/>
  <c r="N1330" i="4"/>
  <c r="O1330" i="4" s="1"/>
  <c r="N948" i="4"/>
  <c r="O948" i="4" s="1"/>
  <c r="P948" i="4"/>
  <c r="N484" i="4"/>
  <c r="O484" i="4" s="1"/>
  <c r="P484" i="4"/>
  <c r="N365" i="4"/>
  <c r="O365" i="4" s="1"/>
  <c r="P365" i="4"/>
  <c r="Q194" i="4"/>
  <c r="T194" i="4" s="1"/>
  <c r="U194" i="4" s="1"/>
  <c r="Q1542" i="4"/>
  <c r="T1542" i="4" s="1"/>
  <c r="U1542" i="4" s="1"/>
  <c r="Q323" i="4"/>
  <c r="T323" i="4" s="1"/>
  <c r="U323" i="4" s="1"/>
  <c r="P1509" i="4"/>
  <c r="N1180" i="4"/>
  <c r="O1180" i="4" s="1"/>
  <c r="P1180" i="4"/>
  <c r="N1232" i="4"/>
  <c r="O1232" i="4" s="1"/>
  <c r="P1232" i="4"/>
  <c r="N1315" i="4"/>
  <c r="O1315" i="4" s="1"/>
  <c r="P1315" i="4"/>
  <c r="N98" i="4"/>
  <c r="O98" i="4" s="1"/>
  <c r="P98" i="4"/>
  <c r="P888" i="4"/>
  <c r="N888" i="4"/>
  <c r="O888" i="4" s="1"/>
  <c r="N2161" i="4"/>
  <c r="O2161" i="4" s="1"/>
  <c r="P2161" i="4"/>
  <c r="N64" i="4"/>
  <c r="O64" i="4" s="1"/>
  <c r="P64" i="4"/>
  <c r="N86" i="4"/>
  <c r="O86" i="4" s="1"/>
  <c r="P86" i="4"/>
  <c r="P232" i="4"/>
  <c r="N232" i="4"/>
  <c r="O232" i="4" s="1"/>
  <c r="P1742" i="4"/>
  <c r="N1742" i="4"/>
  <c r="O1742" i="4" s="1"/>
  <c r="N2366" i="4"/>
  <c r="O2366" i="4" s="1"/>
  <c r="P2366" i="4"/>
  <c r="N1533" i="4"/>
  <c r="O1533" i="4" s="1"/>
  <c r="P1533" i="4"/>
  <c r="N2255" i="4"/>
  <c r="O2255" i="4" s="1"/>
  <c r="P2255" i="4"/>
  <c r="N300" i="4"/>
  <c r="O300" i="4" s="1"/>
  <c r="P300" i="4"/>
  <c r="N1150" i="4"/>
  <c r="O1150" i="4" s="1"/>
  <c r="P1150" i="4"/>
  <c r="N2122" i="4"/>
  <c r="O2122" i="4" s="1"/>
  <c r="P2122" i="4"/>
  <c r="P1411" i="4"/>
  <c r="N1411" i="4"/>
  <c r="O1411" i="4" s="1"/>
  <c r="N1547" i="4"/>
  <c r="O1547" i="4" s="1"/>
  <c r="P1547" i="4"/>
  <c r="N1514" i="4"/>
  <c r="O1514" i="4" s="1"/>
  <c r="P1514" i="4"/>
  <c r="P679" i="4"/>
  <c r="N679" i="4"/>
  <c r="O679" i="4" s="1"/>
  <c r="N1875" i="4"/>
  <c r="O1875" i="4" s="1"/>
  <c r="P1875" i="4"/>
  <c r="N2128" i="4"/>
  <c r="O2128" i="4" s="1"/>
  <c r="P2128" i="4"/>
  <c r="N92" i="4"/>
  <c r="O92" i="4" s="1"/>
  <c r="P92" i="4"/>
  <c r="N933" i="4"/>
  <c r="O933" i="4" s="1"/>
  <c r="P933" i="4"/>
  <c r="P715" i="4"/>
  <c r="N715" i="4"/>
  <c r="O715" i="4" s="1"/>
  <c r="N108" i="4"/>
  <c r="O108" i="4" s="1"/>
  <c r="P108" i="4"/>
  <c r="P836" i="4"/>
  <c r="N836" i="4"/>
  <c r="O836" i="4" s="1"/>
  <c r="N580" i="4"/>
  <c r="O580" i="4" s="1"/>
  <c r="P580" i="4"/>
  <c r="Q2270" i="4"/>
  <c r="T2270" i="4" s="1"/>
  <c r="U2270" i="4" s="1"/>
  <c r="N1473" i="4"/>
  <c r="O1473" i="4" s="1"/>
  <c r="N264" i="4"/>
  <c r="O264" i="4" s="1"/>
  <c r="P264" i="4"/>
  <c r="N2078" i="4"/>
  <c r="O2078" i="4" s="1"/>
  <c r="P2078" i="4"/>
  <c r="N565" i="4"/>
  <c r="O565" i="4" s="1"/>
  <c r="P565" i="4"/>
  <c r="N2294" i="4"/>
  <c r="O2294" i="4" s="1"/>
  <c r="P2294" i="4"/>
  <c r="N2374" i="4"/>
  <c r="O2374" i="4" s="1"/>
  <c r="P2374" i="4"/>
  <c r="P101" i="4"/>
  <c r="N101" i="4"/>
  <c r="O101" i="4" s="1"/>
  <c r="N1668" i="4"/>
  <c r="O1668" i="4" s="1"/>
  <c r="P1668" i="4"/>
  <c r="N368" i="4"/>
  <c r="O368" i="4" s="1"/>
  <c r="P368" i="4"/>
  <c r="P968" i="4"/>
  <c r="N968" i="4"/>
  <c r="O968" i="4" s="1"/>
  <c r="N1489" i="4"/>
  <c r="O1489" i="4" s="1"/>
  <c r="P1489" i="4"/>
  <c r="N161" i="4"/>
  <c r="O161" i="4" s="1"/>
  <c r="P161" i="4"/>
  <c r="N2097" i="4"/>
  <c r="O2097" i="4" s="1"/>
  <c r="P2097" i="4"/>
  <c r="N1550" i="4"/>
  <c r="O1550" i="4" s="1"/>
  <c r="P1550" i="4"/>
  <c r="N725" i="4"/>
  <c r="O725" i="4" s="1"/>
  <c r="P725" i="4"/>
  <c r="P2136" i="4"/>
  <c r="N2136" i="4"/>
  <c r="O2136" i="4" s="1"/>
  <c r="N275" i="4"/>
  <c r="O275" i="4" s="1"/>
  <c r="P275" i="4"/>
  <c r="N297" i="4"/>
  <c r="O297" i="4" s="1"/>
  <c r="P297" i="4"/>
  <c r="N2318" i="4"/>
  <c r="O2318" i="4" s="1"/>
  <c r="P2318" i="4"/>
  <c r="N198" i="4"/>
  <c r="O198" i="4" s="1"/>
  <c r="P198" i="4"/>
  <c r="N1548" i="4"/>
  <c r="O1548" i="4" s="1"/>
  <c r="P1548" i="4"/>
  <c r="P160" i="4"/>
  <c r="N160" i="4"/>
  <c r="O160" i="4" s="1"/>
  <c r="N1144" i="4"/>
  <c r="O1144" i="4" s="1"/>
  <c r="P1144" i="4"/>
  <c r="P1405" i="4"/>
  <c r="N1405" i="4"/>
  <c r="O1405" i="4" s="1"/>
  <c r="P1415" i="4"/>
  <c r="N1415" i="4"/>
  <c r="O1415" i="4" s="1"/>
  <c r="N1847" i="4"/>
  <c r="O1847" i="4" s="1"/>
  <c r="P1847" i="4"/>
  <c r="N700" i="4"/>
  <c r="O700" i="4" s="1"/>
  <c r="P700" i="4"/>
  <c r="P787" i="4"/>
  <c r="N787" i="4"/>
  <c r="O787" i="4" s="1"/>
  <c r="P25" i="4"/>
  <c r="N25" i="4"/>
  <c r="O25" i="4" s="1"/>
  <c r="N1340" i="4"/>
  <c r="O1340" i="4" s="1"/>
  <c r="P1340" i="4"/>
  <c r="N1530" i="4"/>
  <c r="O1530" i="4" s="1"/>
  <c r="P1530" i="4"/>
  <c r="N1886" i="4"/>
  <c r="O1886" i="4" s="1"/>
  <c r="P1886" i="4"/>
  <c r="N785" i="4"/>
  <c r="O785" i="4" s="1"/>
  <c r="P785" i="4"/>
  <c r="P1166" i="4"/>
  <c r="N1166" i="4"/>
  <c r="O1166" i="4" s="1"/>
  <c r="N502" i="4"/>
  <c r="O502" i="4" s="1"/>
  <c r="P502" i="4"/>
  <c r="N1486" i="4"/>
  <c r="O1486" i="4" s="1"/>
  <c r="P1486" i="4"/>
  <c r="P938" i="4"/>
  <c r="N938" i="4"/>
  <c r="O938" i="4" s="1"/>
  <c r="P167" i="4"/>
  <c r="N167" i="4"/>
  <c r="O167" i="4" s="1"/>
  <c r="N762" i="4"/>
  <c r="O762" i="4" s="1"/>
  <c r="Q762" i="4" s="1"/>
  <c r="V762" i="4" s="1"/>
  <c r="P519" i="4"/>
  <c r="P1074" i="4"/>
  <c r="S1074" i="4" s="1"/>
  <c r="P496" i="4"/>
  <c r="S496" i="4" s="1"/>
  <c r="Q573" i="4"/>
  <c r="T573" i="4" s="1"/>
  <c r="U573" i="4" s="1"/>
  <c r="Q627" i="4"/>
  <c r="V627" i="4" s="1"/>
  <c r="P210" i="4"/>
  <c r="N210" i="4"/>
  <c r="O210" i="4" s="1"/>
  <c r="N1152" i="4"/>
  <c r="O1152" i="4" s="1"/>
  <c r="P1152" i="4"/>
  <c r="N1270" i="4"/>
  <c r="O1270" i="4" s="1"/>
  <c r="P1270" i="4"/>
  <c r="P2476" i="4"/>
  <c r="N2476" i="4"/>
  <c r="O2476" i="4" s="1"/>
  <c r="P262" i="4"/>
  <c r="N262" i="4"/>
  <c r="O262" i="4" s="1"/>
  <c r="N1740" i="4"/>
  <c r="O1740" i="4" s="1"/>
  <c r="P1740" i="4"/>
  <c r="N538" i="4"/>
  <c r="O538" i="4" s="1"/>
  <c r="P538" i="4"/>
  <c r="P772" i="4"/>
  <c r="N772" i="4"/>
  <c r="O772" i="4" s="1"/>
  <c r="P2362" i="4"/>
  <c r="N2362" i="4"/>
  <c r="O2362" i="4" s="1"/>
  <c r="N702" i="4"/>
  <c r="O702" i="4" s="1"/>
  <c r="P702" i="4"/>
  <c r="P557" i="4"/>
  <c r="N557" i="4"/>
  <c r="O557" i="4" s="1"/>
  <c r="P2298" i="4"/>
  <c r="N2298" i="4"/>
  <c r="O2298" i="4" s="1"/>
  <c r="P1845" i="4"/>
  <c r="N1845" i="4"/>
  <c r="O1845" i="4" s="1"/>
  <c r="N1062" i="4"/>
  <c r="O1062" i="4" s="1"/>
  <c r="P1062" i="4"/>
  <c r="N1185" i="4"/>
  <c r="O1185" i="4" s="1"/>
  <c r="P1185" i="4"/>
  <c r="P312" i="4"/>
  <c r="N312" i="4"/>
  <c r="O312" i="4" s="1"/>
  <c r="P2493" i="1"/>
  <c r="N2493" i="1"/>
  <c r="O2493" i="1" s="1"/>
  <c r="P2126" i="1"/>
  <c r="N2126" i="1"/>
  <c r="O2126" i="1" s="1"/>
  <c r="N920" i="1"/>
  <c r="O920" i="1" s="1"/>
  <c r="P920" i="1"/>
  <c r="P1352" i="1"/>
  <c r="N1352" i="1"/>
  <c r="O1352" i="1" s="1"/>
  <c r="N345" i="1"/>
  <c r="O345" i="1" s="1"/>
  <c r="P345" i="1"/>
  <c r="N377" i="1"/>
  <c r="O377" i="1" s="1"/>
  <c r="P377" i="1"/>
  <c r="P1169" i="1"/>
  <c r="N1169" i="1"/>
  <c r="O1169" i="1" s="1"/>
  <c r="N2410" i="1"/>
  <c r="O2410" i="1" s="1"/>
  <c r="P2410" i="1"/>
  <c r="N120" i="1"/>
  <c r="O120" i="1" s="1"/>
  <c r="P120" i="1"/>
  <c r="P1023" i="1"/>
  <c r="N1023" i="1"/>
  <c r="O1023" i="1" s="1"/>
  <c r="P259" i="1"/>
  <c r="N259" i="1"/>
  <c r="O259" i="1" s="1"/>
  <c r="P819" i="1"/>
  <c r="N819" i="1"/>
  <c r="O819" i="1" s="1"/>
  <c r="P924" i="1"/>
  <c r="N924" i="1"/>
  <c r="O924" i="1" s="1"/>
  <c r="P977" i="1"/>
  <c r="N977" i="1"/>
  <c r="O977" i="1" s="1"/>
  <c r="P653" i="1"/>
  <c r="N653" i="1"/>
  <c r="O653" i="1" s="1"/>
  <c r="N1945" i="1"/>
  <c r="O1945" i="1" s="1"/>
  <c r="P1945" i="1"/>
  <c r="N1548" i="1"/>
  <c r="O1548" i="1" s="1"/>
  <c r="P1548" i="1"/>
  <c r="N1446" i="1"/>
  <c r="O1446" i="1" s="1"/>
  <c r="P1446" i="1"/>
  <c r="N1360" i="1"/>
  <c r="O1360" i="1" s="1"/>
  <c r="P1360" i="1"/>
  <c r="P1899" i="1"/>
  <c r="N1899" i="1"/>
  <c r="O1899" i="1" s="1"/>
  <c r="N1267" i="1"/>
  <c r="O1267" i="1" s="1"/>
  <c r="P1267" i="1"/>
  <c r="N1848" i="1"/>
  <c r="O1848" i="1" s="1"/>
  <c r="P1848" i="1"/>
  <c r="N864" i="1"/>
  <c r="O864" i="1" s="1"/>
  <c r="P864" i="1"/>
  <c r="P1720" i="1"/>
  <c r="N1720" i="1"/>
  <c r="O1720" i="1" s="1"/>
  <c r="N477" i="1"/>
  <c r="O477" i="1" s="1"/>
  <c r="P477" i="1"/>
  <c r="N2348" i="1"/>
  <c r="O2348" i="1" s="1"/>
  <c r="P2348" i="1"/>
  <c r="N917" i="1"/>
  <c r="O917" i="1" s="1"/>
  <c r="P917" i="1"/>
  <c r="P2445" i="1"/>
  <c r="N2445" i="1"/>
  <c r="O2445" i="1" s="1"/>
  <c r="N908" i="1"/>
  <c r="O908" i="1" s="1"/>
  <c r="P908" i="1"/>
  <c r="N1273" i="1"/>
  <c r="O1273" i="1" s="1"/>
  <c r="P1273" i="1"/>
  <c r="P1120" i="1"/>
  <c r="N1120" i="1"/>
  <c r="O1120" i="1" s="1"/>
  <c r="P2334" i="1"/>
  <c r="N2334" i="1"/>
  <c r="O2334" i="1" s="1"/>
  <c r="N1254" i="1"/>
  <c r="O1254" i="1" s="1"/>
  <c r="P1254" i="1"/>
  <c r="N1152" i="1"/>
  <c r="O1152" i="1" s="1"/>
  <c r="P1152" i="1"/>
  <c r="N85" i="1"/>
  <c r="O85" i="1" s="1"/>
  <c r="P85" i="1"/>
  <c r="P771" i="1"/>
  <c r="N771" i="1"/>
  <c r="O771" i="1" s="1"/>
  <c r="N72" i="1"/>
  <c r="O72" i="1" s="1"/>
  <c r="P72" i="1"/>
  <c r="N2449" i="1"/>
  <c r="O2449" i="1" s="1"/>
  <c r="P2449" i="1"/>
  <c r="P1180" i="1"/>
  <c r="N1180" i="1"/>
  <c r="O1180" i="1" s="1"/>
  <c r="N1428" i="1"/>
  <c r="O1428" i="1" s="1"/>
  <c r="P1428" i="1"/>
  <c r="P164" i="1"/>
  <c r="N164" i="1"/>
  <c r="O164" i="1" s="1"/>
  <c r="N1526" i="1"/>
  <c r="O1526" i="1" s="1"/>
  <c r="P1526" i="1"/>
  <c r="N620" i="1"/>
  <c r="O620" i="1" s="1"/>
  <c r="P620" i="1"/>
  <c r="N429" i="1"/>
  <c r="O429" i="1" s="1"/>
  <c r="P429" i="1"/>
  <c r="N820" i="1"/>
  <c r="O820" i="1" s="1"/>
  <c r="P820" i="1"/>
  <c r="P2428" i="1"/>
  <c r="N2428" i="1"/>
  <c r="O2428" i="1" s="1"/>
  <c r="N2155" i="1"/>
  <c r="O2155" i="1" s="1"/>
  <c r="P2155" i="1"/>
  <c r="N2235" i="1"/>
  <c r="O2235" i="1" s="1"/>
  <c r="P2235" i="1"/>
  <c r="P2086" i="4"/>
  <c r="N2086" i="4"/>
  <c r="O2086" i="4" s="1"/>
  <c r="P1958" i="4"/>
  <c r="N1958" i="4"/>
  <c r="O1958" i="4" s="1"/>
  <c r="N560" i="4"/>
  <c r="O560" i="4" s="1"/>
  <c r="P560" i="4"/>
  <c r="P750" i="4"/>
  <c r="N750" i="4"/>
  <c r="O750" i="4" s="1"/>
  <c r="N1445" i="4"/>
  <c r="O1445" i="4" s="1"/>
  <c r="P1445" i="4"/>
  <c r="N364" i="4"/>
  <c r="O364" i="4" s="1"/>
  <c r="P364" i="4"/>
  <c r="Q1559" i="4"/>
  <c r="T1559" i="4" s="1"/>
  <c r="U1559" i="4" s="1"/>
  <c r="P1563" i="4"/>
  <c r="N1563" i="4"/>
  <c r="O1563" i="4" s="1"/>
  <c r="N1350" i="4"/>
  <c r="O1350" i="4" s="1"/>
  <c r="P1350" i="4"/>
  <c r="N880" i="4"/>
  <c r="O880" i="4" s="1"/>
  <c r="P880" i="4"/>
  <c r="P667" i="4"/>
  <c r="N667" i="4"/>
  <c r="O667" i="4" s="1"/>
  <c r="N276" i="4"/>
  <c r="O276" i="4" s="1"/>
  <c r="P276" i="4"/>
  <c r="N637" i="4"/>
  <c r="O637" i="4" s="1"/>
  <c r="P637" i="4"/>
  <c r="P74" i="4"/>
  <c r="N74" i="4"/>
  <c r="O74" i="4" s="1"/>
  <c r="P916" i="4"/>
  <c r="N916" i="4"/>
  <c r="O916" i="4" s="1"/>
  <c r="P381" i="4"/>
  <c r="N381" i="4"/>
  <c r="O381" i="4" s="1"/>
  <c r="N1670" i="4"/>
  <c r="O1670" i="4" s="1"/>
  <c r="P1670" i="4"/>
  <c r="P767" i="4"/>
  <c r="N767" i="4"/>
  <c r="O767" i="4" s="1"/>
  <c r="N2312" i="4"/>
  <c r="O2312" i="4" s="1"/>
  <c r="P2312" i="4"/>
  <c r="N2085" i="4"/>
  <c r="O2085" i="4" s="1"/>
  <c r="P2085" i="4"/>
  <c r="P1566" i="4"/>
  <c r="N1566" i="4"/>
  <c r="O1566" i="4" s="1"/>
  <c r="N1899" i="4"/>
  <c r="O1899" i="4" s="1"/>
  <c r="P1899" i="4"/>
  <c r="P2354" i="4"/>
  <c r="N2354" i="4"/>
  <c r="O2354" i="4" s="1"/>
  <c r="N928" i="4"/>
  <c r="O928" i="4" s="1"/>
  <c r="P928" i="4"/>
  <c r="P2051" i="4"/>
  <c r="N2051" i="4"/>
  <c r="O2051" i="4" s="1"/>
  <c r="P658" i="4"/>
  <c r="N658" i="4"/>
  <c r="O658" i="4" s="1"/>
  <c r="Q1123" i="4"/>
  <c r="N212" i="4"/>
  <c r="O212" i="4" s="1"/>
  <c r="P212" i="4"/>
  <c r="N1716" i="4"/>
  <c r="O1716" i="4" s="1"/>
  <c r="P1716" i="4"/>
  <c r="N719" i="4"/>
  <c r="O719" i="4" s="1"/>
  <c r="P719" i="4"/>
  <c r="P1389" i="4"/>
  <c r="N1389" i="4"/>
  <c r="O1389" i="4" s="1"/>
  <c r="N1015" i="4"/>
  <c r="O1015" i="4" s="1"/>
  <c r="P1015" i="4"/>
  <c r="N766" i="4"/>
  <c r="O766" i="4" s="1"/>
  <c r="P766" i="4"/>
  <c r="N1390" i="4"/>
  <c r="O1390" i="4" s="1"/>
  <c r="P1390" i="4"/>
  <c r="N684" i="4"/>
  <c r="O684" i="4" s="1"/>
  <c r="P684" i="4"/>
  <c r="P1688" i="4"/>
  <c r="N1688" i="4"/>
  <c r="O1688" i="4" s="1"/>
  <c r="N612" i="4"/>
  <c r="O612" i="4" s="1"/>
  <c r="P612" i="4"/>
  <c r="N1519" i="4"/>
  <c r="O1519" i="4" s="1"/>
  <c r="P1519" i="4"/>
  <c r="P124" i="4"/>
  <c r="N124" i="4"/>
  <c r="O124" i="4" s="1"/>
  <c r="Q270" i="4"/>
  <c r="T270" i="4" s="1"/>
  <c r="U270" i="4" s="1"/>
  <c r="Q690" i="4"/>
  <c r="V690" i="4" s="1"/>
  <c r="P1613" i="4"/>
  <c r="N1613" i="4"/>
  <c r="O1613" i="4" s="1"/>
  <c r="P913" i="4"/>
  <c r="N913" i="4"/>
  <c r="O913" i="4" s="1"/>
  <c r="N1265" i="4"/>
  <c r="O1265" i="4" s="1"/>
  <c r="P1265" i="4"/>
  <c r="N2121" i="4"/>
  <c r="O2121" i="4" s="1"/>
  <c r="P2121" i="4"/>
  <c r="N2299" i="4"/>
  <c r="O2299" i="4" s="1"/>
  <c r="P2299" i="4"/>
  <c r="P2184" i="4"/>
  <c r="N2184" i="4"/>
  <c r="O2184" i="4" s="1"/>
  <c r="P1894" i="4"/>
  <c r="N1894" i="4"/>
  <c r="O1894" i="4" s="1"/>
  <c r="P930" i="4"/>
  <c r="N930" i="4"/>
  <c r="O930" i="4" s="1"/>
  <c r="P1919" i="4"/>
  <c r="N1919" i="4"/>
  <c r="O1919" i="4" s="1"/>
  <c r="N1318" i="4"/>
  <c r="O1318" i="4" s="1"/>
  <c r="P1318" i="4"/>
  <c r="N1230" i="4"/>
  <c r="O1230" i="4" s="1"/>
  <c r="P1230" i="4"/>
  <c r="P1068" i="4"/>
  <c r="N1068" i="4"/>
  <c r="O1068" i="4" s="1"/>
  <c r="N2084" i="4"/>
  <c r="O2084" i="4" s="1"/>
  <c r="P2084" i="4"/>
  <c r="P678" i="4"/>
  <c r="N678" i="4"/>
  <c r="O678" i="4" s="1"/>
  <c r="N1912" i="4"/>
  <c r="O1912" i="4" s="1"/>
  <c r="P1912" i="4"/>
  <c r="N337" i="4"/>
  <c r="O337" i="4" s="1"/>
  <c r="P337" i="4"/>
  <c r="N681" i="4"/>
  <c r="O681" i="4" s="1"/>
  <c r="P681" i="4"/>
  <c r="P1523" i="4"/>
  <c r="N1523" i="4"/>
  <c r="O1523" i="4" s="1"/>
  <c r="P1849" i="4"/>
  <c r="N1849" i="4"/>
  <c r="O1849" i="4" s="1"/>
  <c r="P1122" i="4"/>
  <c r="N1122" i="4"/>
  <c r="O1122" i="4" s="1"/>
  <c r="P422" i="4"/>
  <c r="N422" i="4"/>
  <c r="O422" i="4" s="1"/>
  <c r="N1300" i="4"/>
  <c r="O1300" i="4" s="1"/>
  <c r="P1300" i="4"/>
  <c r="N2304" i="4"/>
  <c r="O2304" i="4" s="1"/>
  <c r="P2304" i="4"/>
  <c r="P786" i="4"/>
  <c r="N786" i="4"/>
  <c r="O786" i="4" s="1"/>
  <c r="N68" i="4"/>
  <c r="O68" i="4" s="1"/>
  <c r="P68" i="4"/>
  <c r="P1275" i="4"/>
  <c r="N1275" i="4"/>
  <c r="O1275" i="4" s="1"/>
  <c r="P2353" i="4"/>
  <c r="N2353" i="4"/>
  <c r="O2353" i="4" s="1"/>
  <c r="P1245" i="4"/>
  <c r="N1245" i="4"/>
  <c r="O1245" i="4" s="1"/>
  <c r="P1065" i="4"/>
  <c r="N1065" i="4"/>
  <c r="O1065" i="4" s="1"/>
  <c r="N336" i="4"/>
  <c r="O336" i="4" s="1"/>
  <c r="P336" i="4"/>
  <c r="N294" i="4"/>
  <c r="O294" i="4" s="1"/>
  <c r="P294" i="4"/>
  <c r="N1689" i="4"/>
  <c r="O1689" i="4" s="1"/>
  <c r="P1689" i="4"/>
  <c r="N38" i="4"/>
  <c r="O38" i="4" s="1"/>
  <c r="P38" i="4"/>
  <c r="P2175" i="4"/>
  <c r="N2175" i="4"/>
  <c r="O2175" i="4" s="1"/>
  <c r="N462" i="4"/>
  <c r="O462" i="4" s="1"/>
  <c r="P462" i="4"/>
  <c r="N578" i="4"/>
  <c r="O578" i="4" s="1"/>
  <c r="P578" i="4"/>
  <c r="N2338" i="4"/>
  <c r="O2338" i="4" s="1"/>
  <c r="P2338" i="4"/>
  <c r="P863" i="4"/>
  <c r="N863" i="4"/>
  <c r="O863" i="4" s="1"/>
  <c r="N1945" i="4"/>
  <c r="O1945" i="4" s="1"/>
  <c r="P1945" i="4"/>
  <c r="N735" i="4"/>
  <c r="O735" i="4" s="1"/>
  <c r="P735" i="4"/>
  <c r="P1661" i="4"/>
  <c r="N1661" i="4"/>
  <c r="O1661" i="4" s="1"/>
  <c r="P437" i="4"/>
  <c r="N437" i="4"/>
  <c r="O437" i="4" s="1"/>
  <c r="N65" i="4"/>
  <c r="O65" i="4" s="1"/>
  <c r="P65" i="4"/>
  <c r="P1678" i="4"/>
  <c r="N1678" i="4"/>
  <c r="O1678" i="4" s="1"/>
  <c r="N186" i="4"/>
  <c r="O186" i="4" s="1"/>
  <c r="P186" i="4"/>
  <c r="P166" i="4"/>
  <c r="N166" i="4"/>
  <c r="O166" i="4" s="1"/>
  <c r="P2152" i="4"/>
  <c r="N2152" i="4"/>
  <c r="O2152" i="4" s="1"/>
  <c r="N412" i="4"/>
  <c r="O412" i="4" s="1"/>
  <c r="P412" i="4"/>
  <c r="N1305" i="4"/>
  <c r="O1305" i="4" s="1"/>
  <c r="P1305" i="4"/>
  <c r="N1272" i="4"/>
  <c r="O1272" i="4" s="1"/>
  <c r="P1272" i="4"/>
  <c r="N1839" i="4"/>
  <c r="O1839" i="4" s="1"/>
  <c r="P1839" i="4"/>
  <c r="T1855" i="9"/>
  <c r="U1855" i="9" s="1"/>
  <c r="W1855" i="9" s="1"/>
  <c r="V303" i="9"/>
  <c r="W303" i="9" s="1"/>
  <c r="V1897" i="9"/>
  <c r="X1897" i="9" s="1"/>
  <c r="T622" i="9"/>
  <c r="U622" i="9" s="1"/>
  <c r="X622" i="9" s="1"/>
  <c r="T1204" i="9"/>
  <c r="U1204" i="9" s="1"/>
  <c r="W1204" i="9" s="1"/>
  <c r="T184" i="9"/>
  <c r="U184" i="9" s="1"/>
  <c r="X184" i="9" s="1"/>
  <c r="V2086" i="9"/>
  <c r="X2086" i="9" s="1"/>
  <c r="T1244" i="9"/>
  <c r="U1244" i="9" s="1"/>
  <c r="X1244" i="9" s="1"/>
  <c r="T294" i="9"/>
  <c r="U294" i="9" s="1"/>
  <c r="W294" i="9" s="1"/>
  <c r="S1381" i="9"/>
  <c r="Y1381" i="9" s="1"/>
  <c r="Q1100" i="9"/>
  <c r="S694" i="9"/>
  <c r="Y694" i="9" s="1"/>
  <c r="Q694" i="9"/>
  <c r="S985" i="9"/>
  <c r="Y985" i="9" s="1"/>
  <c r="S1014" i="9"/>
  <c r="Y1014" i="9" s="1"/>
  <c r="Q276" i="9"/>
  <c r="S276" i="9"/>
  <c r="Y276" i="9" s="1"/>
  <c r="Q1460" i="9"/>
  <c r="S1460" i="9"/>
  <c r="Y1460" i="9" s="1"/>
  <c r="Q1786" i="9"/>
  <c r="Q2341" i="9"/>
  <c r="S2341" i="9"/>
  <c r="Y2341" i="9" s="1"/>
  <c r="S1802" i="9"/>
  <c r="Y1802" i="9" s="1"/>
  <c r="Q1802" i="9"/>
  <c r="S122" i="9"/>
  <c r="Y122" i="9" s="1"/>
  <c r="Q1042" i="9"/>
  <c r="Q1968" i="9"/>
  <c r="S1968" i="9"/>
  <c r="Y1968" i="9" s="1"/>
  <c r="Q1752" i="9"/>
  <c r="S1752" i="9"/>
  <c r="Y1752" i="9" s="1"/>
  <c r="Q1772" i="9"/>
  <c r="S1772" i="9"/>
  <c r="Y1772" i="9" s="1"/>
  <c r="S651" i="9"/>
  <c r="Y651" i="9" s="1"/>
  <c r="Q651" i="9"/>
  <c r="S1051" i="9"/>
  <c r="Y1051" i="9" s="1"/>
  <c r="P35" i="9"/>
  <c r="Q35" i="9" s="1"/>
  <c r="P2353" i="9"/>
  <c r="S2353" i="9" s="1"/>
  <c r="Y2353" i="9" s="1"/>
  <c r="P281" i="9"/>
  <c r="Q281" i="9" s="1"/>
  <c r="Q1427" i="9"/>
  <c r="S1427" i="9"/>
  <c r="Y1427" i="9" s="1"/>
  <c r="S1019" i="9"/>
  <c r="Y1019" i="9" s="1"/>
  <c r="Q1758" i="9"/>
  <c r="Q1212" i="9"/>
  <c r="Q2273" i="9"/>
  <c r="N302" i="9"/>
  <c r="O302" i="9" s="1"/>
  <c r="S302" i="9" s="1"/>
  <c r="Y302" i="9" s="1"/>
  <c r="S1017" i="9"/>
  <c r="Y1017" i="9" s="1"/>
  <c r="Q1085" i="9"/>
  <c r="V1085" i="9" s="1"/>
  <c r="Q1038" i="9"/>
  <c r="S2342" i="9"/>
  <c r="Y2342" i="9" s="1"/>
  <c r="Q1483" i="9"/>
  <c r="S1483" i="9"/>
  <c r="Y1483" i="9" s="1"/>
  <c r="Q1024" i="9"/>
  <c r="S1024" i="9"/>
  <c r="Y1024" i="9" s="1"/>
  <c r="N59" i="9"/>
  <c r="O59" i="9" s="1"/>
  <c r="Q59" i="9" s="1"/>
  <c r="S285" i="9"/>
  <c r="Y285" i="9" s="1"/>
  <c r="P2474" i="1"/>
  <c r="Q2474" i="1" s="1"/>
  <c r="S272" i="9"/>
  <c r="Y272" i="9" s="1"/>
  <c r="Q272" i="9"/>
  <c r="Q985" i="9"/>
  <c r="Q1014" i="9"/>
  <c r="Q122" i="9"/>
  <c r="Q220" i="9"/>
  <c r="Q2294" i="9"/>
  <c r="P2249" i="9"/>
  <c r="Q2249" i="9" s="1"/>
  <c r="Q1236" i="9"/>
  <c r="N243" i="9"/>
  <c r="O243" i="9" s="1"/>
  <c r="Q243" i="9" s="1"/>
  <c r="P1676" i="9"/>
  <c r="S1676" i="9" s="1"/>
  <c r="Y1676" i="9" s="1"/>
  <c r="P2007" i="9"/>
  <c r="Q2007" i="9" s="1"/>
  <c r="S2142" i="1"/>
  <c r="Y2142" i="1" s="1"/>
  <c r="Q127" i="1"/>
  <c r="T127" i="1" s="1"/>
  <c r="U127" i="1" s="1"/>
  <c r="S1209" i="1"/>
  <c r="Y1209" i="1" s="1"/>
  <c r="S1065" i="1"/>
  <c r="Y1065" i="1" s="1"/>
  <c r="Q1079" i="1"/>
  <c r="V1079" i="1" s="1"/>
  <c r="S1921" i="1"/>
  <c r="Y1921" i="1" s="1"/>
  <c r="Q239" i="1"/>
  <c r="T239" i="1" s="1"/>
  <c r="U239" i="1" s="1"/>
  <c r="N1466" i="9"/>
  <c r="O1466" i="9" s="1"/>
  <c r="S1466" i="9" s="1"/>
  <c r="Y1466" i="9" s="1"/>
  <c r="N230" i="9"/>
  <c r="O230" i="9" s="1"/>
  <c r="Q230" i="9" s="1"/>
  <c r="S1253" i="1"/>
  <c r="Y1253" i="1" s="1"/>
  <c r="N2357" i="9"/>
  <c r="O2357" i="9" s="1"/>
  <c r="S2357" i="9" s="1"/>
  <c r="Y2357" i="9" s="1"/>
  <c r="N211" i="9"/>
  <c r="O211" i="9" s="1"/>
  <c r="S211" i="9" s="1"/>
  <c r="Y211" i="9" s="1"/>
  <c r="N1914" i="9"/>
  <c r="O1914" i="9" s="1"/>
  <c r="P1914" i="9"/>
  <c r="Q569" i="9"/>
  <c r="V569" i="9" s="1"/>
  <c r="S622" i="9"/>
  <c r="Y622" i="9" s="1"/>
  <c r="N973" i="9"/>
  <c r="O973" i="9" s="1"/>
  <c r="Q973" i="9" s="1"/>
  <c r="P1222" i="9"/>
  <c r="S1222" i="9" s="1"/>
  <c r="Y1222" i="9" s="1"/>
  <c r="N687" i="9"/>
  <c r="O687" i="9" s="1"/>
  <c r="S687" i="9" s="1"/>
  <c r="Y687" i="9" s="1"/>
  <c r="N2040" i="9"/>
  <c r="O2040" i="9" s="1"/>
  <c r="Q2040" i="9" s="1"/>
  <c r="S987" i="9"/>
  <c r="Y987" i="9" s="1"/>
  <c r="S1897" i="9"/>
  <c r="Y1897" i="9" s="1"/>
  <c r="S2047" i="9"/>
  <c r="Y2047" i="9" s="1"/>
  <c r="N414" i="9"/>
  <c r="O414" i="9" s="1"/>
  <c r="P414" i="9"/>
  <c r="S1647" i="9"/>
  <c r="Y1647" i="9" s="1"/>
  <c r="Q1647" i="9"/>
  <c r="Q1805" i="9"/>
  <c r="S1805" i="9"/>
  <c r="Y1805" i="9" s="1"/>
  <c r="P1228" i="9"/>
  <c r="Q1228" i="9" s="1"/>
  <c r="Q1078" i="9"/>
  <c r="S1078" i="9"/>
  <c r="Y1078" i="9" s="1"/>
  <c r="Q1096" i="9"/>
  <c r="S1096" i="9"/>
  <c r="Y1096" i="9" s="1"/>
  <c r="S161" i="9"/>
  <c r="Y161" i="9" s="1"/>
  <c r="Q161" i="9"/>
  <c r="Q1666" i="9"/>
  <c r="S1666" i="9"/>
  <c r="Y1666" i="9" s="1"/>
  <c r="N1703" i="9"/>
  <c r="O1703" i="9" s="1"/>
  <c r="P1703" i="9"/>
  <c r="P238" i="1"/>
  <c r="N238" i="1"/>
  <c r="O238" i="1" s="1"/>
  <c r="N2023" i="1"/>
  <c r="O2023" i="1" s="1"/>
  <c r="P2023" i="1"/>
  <c r="N2488" i="1"/>
  <c r="O2488" i="1" s="1"/>
  <c r="P2488" i="1"/>
  <c r="N117" i="1"/>
  <c r="O117" i="1" s="1"/>
  <c r="P117" i="1"/>
  <c r="N1896" i="1"/>
  <c r="O1896" i="1" s="1"/>
  <c r="P1896" i="1"/>
  <c r="N1116" i="1"/>
  <c r="O1116" i="1" s="1"/>
  <c r="P1116" i="1"/>
  <c r="N966" i="1"/>
  <c r="O966" i="1" s="1"/>
  <c r="P966" i="1"/>
  <c r="P838" i="1"/>
  <c r="N838" i="1"/>
  <c r="O838" i="1" s="1"/>
  <c r="Q719" i="1"/>
  <c r="T719" i="1" s="1"/>
  <c r="U719" i="1" s="1"/>
  <c r="S544" i="1"/>
  <c r="Y544" i="1" s="1"/>
  <c r="Q1065" i="1"/>
  <c r="T1065" i="1" s="1"/>
  <c r="U1065" i="1" s="1"/>
  <c r="S489" i="1"/>
  <c r="Y489" i="1" s="1"/>
  <c r="P1378" i="1"/>
  <c r="S1378" i="1" s="1"/>
  <c r="Y1378" i="1" s="1"/>
  <c r="P403" i="1"/>
  <c r="Q403" i="1" s="1"/>
  <c r="T403" i="1" s="1"/>
  <c r="U403" i="1" s="1"/>
  <c r="P1952" i="1"/>
  <c r="Q1952" i="1" s="1"/>
  <c r="V1952" i="1" s="1"/>
  <c r="S24" i="1"/>
  <c r="Y24" i="1" s="1"/>
  <c r="P617" i="1"/>
  <c r="N617" i="1"/>
  <c r="O617" i="1" s="1"/>
  <c r="N1462" i="1"/>
  <c r="O1462" i="1" s="1"/>
  <c r="P1462" i="1"/>
  <c r="P2414" i="1"/>
  <c r="N2414" i="1"/>
  <c r="O2414" i="1" s="1"/>
  <c r="P86" i="1"/>
  <c r="N86" i="1"/>
  <c r="O86" i="1" s="1"/>
  <c r="P1128" i="1"/>
  <c r="N1128" i="1"/>
  <c r="O1128" i="1" s="1"/>
  <c r="P2347" i="1"/>
  <c r="N2347" i="1"/>
  <c r="O2347" i="1" s="1"/>
  <c r="N269" i="1"/>
  <c r="O269" i="1" s="1"/>
  <c r="P269" i="1"/>
  <c r="N1415" i="1"/>
  <c r="O1415" i="1" s="1"/>
  <c r="P1415" i="1"/>
  <c r="P685" i="1"/>
  <c r="N685" i="1"/>
  <c r="O685" i="1" s="1"/>
  <c r="P1013" i="1"/>
  <c r="N1013" i="1"/>
  <c r="O1013" i="1" s="1"/>
  <c r="N1069" i="1"/>
  <c r="O1069" i="1" s="1"/>
  <c r="P1069" i="1"/>
  <c r="P472" i="1"/>
  <c r="N472" i="1"/>
  <c r="O472" i="1" s="1"/>
  <c r="N68" i="1"/>
  <c r="O68" i="1" s="1"/>
  <c r="P68" i="1"/>
  <c r="N863" i="1"/>
  <c r="O863" i="1" s="1"/>
  <c r="P863" i="1"/>
  <c r="N818" i="1"/>
  <c r="O818" i="1" s="1"/>
  <c r="P818" i="1"/>
  <c r="P1159" i="1"/>
  <c r="N1159" i="1"/>
  <c r="O1159" i="1" s="1"/>
  <c r="N2224" i="1"/>
  <c r="O2224" i="1" s="1"/>
  <c r="P2224" i="1"/>
  <c r="N346" i="1"/>
  <c r="O346" i="1" s="1"/>
  <c r="P346" i="1"/>
  <c r="N1875" i="1"/>
  <c r="O1875" i="1" s="1"/>
  <c r="P1875" i="1"/>
  <c r="N1913" i="1"/>
  <c r="O1913" i="1" s="1"/>
  <c r="P1913" i="1"/>
  <c r="P2316" i="1"/>
  <c r="N2316" i="1"/>
  <c r="O2316" i="1" s="1"/>
  <c r="N1182" i="1"/>
  <c r="O1182" i="1" s="1"/>
  <c r="P1182" i="1"/>
  <c r="S254" i="1"/>
  <c r="Y254" i="1" s="1"/>
  <c r="Q1445" i="1"/>
  <c r="T1445" i="1" s="1"/>
  <c r="U1445" i="1" s="1"/>
  <c r="N2114" i="1"/>
  <c r="O2114" i="1" s="1"/>
  <c r="Q2114" i="1" s="1"/>
  <c r="V2114" i="1" s="1"/>
  <c r="P1773" i="1"/>
  <c r="N1773" i="1"/>
  <c r="O1773" i="1" s="1"/>
  <c r="P509" i="1"/>
  <c r="N509" i="1"/>
  <c r="O509" i="1" s="1"/>
  <c r="N378" i="1"/>
  <c r="O378" i="1" s="1"/>
  <c r="P378" i="1"/>
  <c r="P532" i="1"/>
  <c r="N532" i="1"/>
  <c r="O532" i="1" s="1"/>
  <c r="N1576" i="1"/>
  <c r="O1576" i="1" s="1"/>
  <c r="P1576" i="1"/>
  <c r="N2113" i="1"/>
  <c r="O2113" i="1" s="1"/>
  <c r="P2113" i="1"/>
  <c r="N2040" i="1"/>
  <c r="O2040" i="1" s="1"/>
  <c r="P2040" i="1"/>
  <c r="P974" i="1"/>
  <c r="N974" i="1"/>
  <c r="O974" i="1" s="1"/>
  <c r="N528" i="1"/>
  <c r="O528" i="1" s="1"/>
  <c r="P528" i="1"/>
  <c r="P1246" i="1"/>
  <c r="N1246" i="1"/>
  <c r="O1246" i="1" s="1"/>
  <c r="N730" i="1"/>
  <c r="O730" i="1" s="1"/>
  <c r="P730" i="1"/>
  <c r="N808" i="1"/>
  <c r="O808" i="1" s="1"/>
  <c r="P808" i="1"/>
  <c r="N2244" i="1"/>
  <c r="O2244" i="1" s="1"/>
  <c r="P2244" i="1"/>
  <c r="N937" i="1"/>
  <c r="O937" i="1" s="1"/>
  <c r="P937" i="1"/>
  <c r="P79" i="1"/>
  <c r="N79" i="1"/>
  <c r="O79" i="1" s="1"/>
  <c r="N2009" i="1"/>
  <c r="O2009" i="1" s="1"/>
  <c r="P2009" i="1"/>
  <c r="N1224" i="1"/>
  <c r="O1224" i="1" s="1"/>
  <c r="P1224" i="1"/>
  <c r="P1552" i="1"/>
  <c r="N1552" i="1"/>
  <c r="O1552" i="1" s="1"/>
  <c r="N122" i="1"/>
  <c r="O122" i="1" s="1"/>
  <c r="P122" i="1"/>
  <c r="P1815" i="1"/>
  <c r="N1815" i="1"/>
  <c r="O1815" i="1" s="1"/>
  <c r="N1083" i="1"/>
  <c r="O1083" i="1" s="1"/>
  <c r="P1083" i="1"/>
  <c r="P2491" i="1"/>
  <c r="N2491" i="1"/>
  <c r="O2491" i="1" s="1"/>
  <c r="P458" i="1"/>
  <c r="N458" i="1"/>
  <c r="O458" i="1" s="1"/>
  <c r="P2426" i="1"/>
  <c r="N2426" i="1"/>
  <c r="O2426" i="1" s="1"/>
  <c r="P645" i="1"/>
  <c r="N645" i="1"/>
  <c r="O645" i="1" s="1"/>
  <c r="P797" i="1"/>
  <c r="N797" i="1"/>
  <c r="O797" i="1" s="1"/>
  <c r="S2434" i="1"/>
  <c r="Y2434" i="1" s="1"/>
  <c r="Q2142" i="1"/>
  <c r="T2142" i="1" s="1"/>
  <c r="U2142" i="1" s="1"/>
  <c r="S1972" i="1"/>
  <c r="Y1972" i="1" s="1"/>
  <c r="S239" i="1"/>
  <c r="Y239" i="1" s="1"/>
  <c r="Q1178" i="1"/>
  <c r="T1178" i="1" s="1"/>
  <c r="U1178" i="1" s="1"/>
  <c r="Q1253" i="1"/>
  <c r="V1253" i="1" s="1"/>
  <c r="P2423" i="1"/>
  <c r="N2423" i="1"/>
  <c r="O2423" i="1" s="1"/>
  <c r="P2237" i="1"/>
  <c r="N2237" i="1"/>
  <c r="O2237" i="1" s="1"/>
  <c r="P2469" i="1"/>
  <c r="N2469" i="1"/>
  <c r="O2469" i="1" s="1"/>
  <c r="P2388" i="1"/>
  <c r="N2388" i="1"/>
  <c r="O2388" i="1" s="1"/>
  <c r="P2241" i="1"/>
  <c r="N2241" i="1"/>
  <c r="O2241" i="1" s="1"/>
  <c r="P530" i="1"/>
  <c r="N530" i="1"/>
  <c r="O530" i="1" s="1"/>
  <c r="P1779" i="1"/>
  <c r="N1779" i="1"/>
  <c r="O1779" i="1" s="1"/>
  <c r="P784" i="1"/>
  <c r="N784" i="1"/>
  <c r="O784" i="1" s="1"/>
  <c r="N621" i="1"/>
  <c r="O621" i="1" s="1"/>
  <c r="P621" i="1"/>
  <c r="N765" i="1"/>
  <c r="O765" i="1" s="1"/>
  <c r="P765" i="1"/>
  <c r="P709" i="1"/>
  <c r="N709" i="1"/>
  <c r="O709" i="1" s="1"/>
  <c r="N2448" i="1"/>
  <c r="O2448" i="1" s="1"/>
  <c r="P2448" i="1"/>
  <c r="P1540" i="1"/>
  <c r="N1540" i="1"/>
  <c r="O1540" i="1" s="1"/>
  <c r="N1383" i="1"/>
  <c r="O1383" i="1" s="1"/>
  <c r="P1383" i="1"/>
  <c r="N961" i="1"/>
  <c r="O961" i="1" s="1"/>
  <c r="P961" i="1"/>
  <c r="P932" i="1"/>
  <c r="N932" i="1"/>
  <c r="O932" i="1" s="1"/>
  <c r="P1541" i="1"/>
  <c r="N1541" i="1"/>
  <c r="O1541" i="1" s="1"/>
  <c r="N224" i="1"/>
  <c r="O224" i="1" s="1"/>
  <c r="P224" i="1"/>
  <c r="Q2322" i="4"/>
  <c r="T2322" i="4" s="1"/>
  <c r="U2322" i="4" s="1"/>
  <c r="Q628" i="4"/>
  <c r="T628" i="4" s="1"/>
  <c r="U628" i="4" s="1"/>
  <c r="N1578" i="4"/>
  <c r="O1578" i="4" s="1"/>
  <c r="P1578" i="4"/>
  <c r="N2239" i="4"/>
  <c r="O2239" i="4" s="1"/>
  <c r="P2239" i="4"/>
  <c r="N155" i="4"/>
  <c r="O155" i="4" s="1"/>
  <c r="P155" i="4"/>
  <c r="P2007" i="4"/>
  <c r="N2007" i="4"/>
  <c r="O2007" i="4" s="1"/>
  <c r="P739" i="4"/>
  <c r="N739" i="4"/>
  <c r="O739" i="4" s="1"/>
  <c r="P298" i="4"/>
  <c r="N298" i="4"/>
  <c r="O298" i="4" s="1"/>
  <c r="N157" i="4"/>
  <c r="O157" i="4" s="1"/>
  <c r="P157" i="4"/>
  <c r="P914" i="4"/>
  <c r="N914" i="4"/>
  <c r="O914" i="4" s="1"/>
  <c r="N219" i="4"/>
  <c r="O219" i="4" s="1"/>
  <c r="P219" i="4"/>
  <c r="P1522" i="4"/>
  <c r="N1522" i="4"/>
  <c r="O1522" i="4" s="1"/>
  <c r="Q31" i="4"/>
  <c r="N1367" i="4"/>
  <c r="O1367" i="4" s="1"/>
  <c r="P1367" i="4"/>
  <c r="N1748" i="4"/>
  <c r="O1748" i="4" s="1"/>
  <c r="P1748" i="4"/>
  <c r="P1320" i="4"/>
  <c r="N1320" i="4"/>
  <c r="O1320" i="4" s="1"/>
  <c r="P862" i="4"/>
  <c r="N862" i="4"/>
  <c r="O862" i="4" s="1"/>
  <c r="P1705" i="4"/>
  <c r="N1705" i="4"/>
  <c r="O1705" i="4" s="1"/>
  <c r="P2202" i="4"/>
  <c r="N2202" i="4"/>
  <c r="O2202" i="4" s="1"/>
  <c r="P1981" i="4"/>
  <c r="N1981" i="4"/>
  <c r="O1981" i="4" s="1"/>
  <c r="P1700" i="4"/>
  <c r="N1700" i="4"/>
  <c r="O1700" i="4" s="1"/>
  <c r="P1880" i="4"/>
  <c r="N1880" i="4"/>
  <c r="O1880" i="4" s="1"/>
  <c r="P2200" i="4"/>
  <c r="N2200" i="4"/>
  <c r="O2200" i="4" s="1"/>
  <c r="N179" i="4"/>
  <c r="O179" i="4" s="1"/>
  <c r="P179" i="4"/>
  <c r="P2076" i="4"/>
  <c r="N2076" i="4"/>
  <c r="O2076" i="4" s="1"/>
  <c r="P123" i="4"/>
  <c r="N123" i="4"/>
  <c r="O123" i="4" s="1"/>
  <c r="N561" i="4"/>
  <c r="O561" i="4" s="1"/>
  <c r="P561" i="4"/>
  <c r="P162" i="4"/>
  <c r="N162" i="4"/>
  <c r="O162" i="4" s="1"/>
  <c r="P1226" i="4"/>
  <c r="N1226" i="4"/>
  <c r="O1226" i="4" s="1"/>
  <c r="N1263" i="4"/>
  <c r="O1263" i="4" s="1"/>
  <c r="P1263" i="4"/>
  <c r="N1258" i="4"/>
  <c r="O1258" i="4" s="1"/>
  <c r="P1258" i="4"/>
  <c r="N1914" i="4"/>
  <c r="O1914" i="4" s="1"/>
  <c r="P1914" i="4"/>
  <c r="P382" i="4"/>
  <c r="N382" i="4"/>
  <c r="O382" i="4" s="1"/>
  <c r="N1905" i="4"/>
  <c r="O1905" i="4" s="1"/>
  <c r="P1905" i="4"/>
  <c r="P1175" i="4"/>
  <c r="N1175" i="4"/>
  <c r="O1175" i="4" s="1"/>
  <c r="N1890" i="4"/>
  <c r="O1890" i="4" s="1"/>
  <c r="P1890" i="4"/>
  <c r="N1697" i="4"/>
  <c r="O1697" i="4" s="1"/>
  <c r="P1697" i="4"/>
  <c r="P62" i="4"/>
  <c r="N62" i="4"/>
  <c r="O62" i="4" s="1"/>
  <c r="P2059" i="4"/>
  <c r="N2059" i="4"/>
  <c r="O2059" i="4" s="1"/>
  <c r="N710" i="4"/>
  <c r="O710" i="4" s="1"/>
  <c r="P710" i="4"/>
  <c r="N1050" i="4"/>
  <c r="O1050" i="4" s="1"/>
  <c r="P1050" i="4"/>
  <c r="N1853" i="4"/>
  <c r="O1853" i="4" s="1"/>
  <c r="P1853" i="4"/>
  <c r="P1488" i="4"/>
  <c r="N1488" i="4"/>
  <c r="O1488" i="4" s="1"/>
  <c r="N915" i="4"/>
  <c r="O915" i="4" s="1"/>
  <c r="P915" i="4"/>
  <c r="N489" i="4"/>
  <c r="O489" i="4" s="1"/>
  <c r="P489" i="4"/>
  <c r="P780" i="4"/>
  <c r="N780" i="4"/>
  <c r="O780" i="4" s="1"/>
  <c r="N1400" i="4"/>
  <c r="O1400" i="4" s="1"/>
  <c r="P1400" i="4"/>
  <c r="N1009" i="4"/>
  <c r="O1009" i="4" s="1"/>
  <c r="P1009" i="4"/>
  <c r="N138" i="4"/>
  <c r="O138" i="4" s="1"/>
  <c r="P138" i="4"/>
  <c r="N2308" i="4"/>
  <c r="O2308" i="4" s="1"/>
  <c r="P2308" i="4"/>
  <c r="P447" i="4"/>
  <c r="N447" i="4"/>
  <c r="O447" i="4" s="1"/>
  <c r="P2350" i="4"/>
  <c r="N2350" i="4"/>
  <c r="O2350" i="4" s="1"/>
  <c r="N671" i="4"/>
  <c r="O671" i="4" s="1"/>
  <c r="P671" i="4"/>
  <c r="N978" i="4"/>
  <c r="O978" i="4" s="1"/>
  <c r="P978" i="4"/>
  <c r="N753" i="4"/>
  <c r="O753" i="4" s="1"/>
  <c r="P753" i="4"/>
  <c r="P650" i="4"/>
  <c r="N650" i="4"/>
  <c r="O650" i="4" s="1"/>
  <c r="N2357" i="4"/>
  <c r="O2357" i="4" s="1"/>
  <c r="P2357" i="4"/>
  <c r="N2384" i="4"/>
  <c r="O2384" i="4" s="1"/>
  <c r="P2384" i="4"/>
  <c r="P1118" i="4"/>
  <c r="N1118" i="4"/>
  <c r="O1118" i="4" s="1"/>
  <c r="N1215" i="4"/>
  <c r="O1215" i="4" s="1"/>
  <c r="P1215" i="4"/>
  <c r="P617" i="4"/>
  <c r="N617" i="4"/>
  <c r="O617" i="4" s="1"/>
  <c r="N2009" i="4"/>
  <c r="O2009" i="4" s="1"/>
  <c r="P2009" i="4"/>
  <c r="N1030" i="4"/>
  <c r="O1030" i="4" s="1"/>
  <c r="P1030" i="4"/>
  <c r="N729" i="4"/>
  <c r="O729" i="4" s="1"/>
  <c r="P729" i="4"/>
  <c r="N962" i="4"/>
  <c r="O962" i="4" s="1"/>
  <c r="P962" i="4"/>
  <c r="P1809" i="4"/>
  <c r="N1809" i="4"/>
  <c r="O1809" i="4" s="1"/>
  <c r="N1698" i="4"/>
  <c r="O1698" i="4" s="1"/>
  <c r="P1698" i="4"/>
  <c r="N1685" i="4"/>
  <c r="O1685" i="4" s="1"/>
  <c r="P1685" i="4"/>
  <c r="N970" i="4"/>
  <c r="O970" i="4" s="1"/>
  <c r="P970" i="4"/>
  <c r="N1418" i="4"/>
  <c r="O1418" i="4" s="1"/>
  <c r="P1418" i="4"/>
  <c r="N1738" i="4"/>
  <c r="O1738" i="4" s="1"/>
  <c r="P1738" i="4"/>
  <c r="P520" i="4"/>
  <c r="N520" i="4"/>
  <c r="O520" i="4" s="1"/>
  <c r="P217" i="4"/>
  <c r="N217" i="4"/>
  <c r="O217" i="4" s="1"/>
  <c r="P1926" i="4"/>
  <c r="N1926" i="4"/>
  <c r="O1926" i="4" s="1"/>
  <c r="N1663" i="4"/>
  <c r="O1663" i="4" s="1"/>
  <c r="P1663" i="4"/>
  <c r="N552" i="4"/>
  <c r="O552" i="4" s="1"/>
  <c r="P552" i="4"/>
  <c r="N2123" i="4"/>
  <c r="O2123" i="4" s="1"/>
  <c r="P2123" i="4"/>
  <c r="N373" i="4"/>
  <c r="O373" i="4" s="1"/>
  <c r="P373" i="4"/>
  <c r="N2033" i="4"/>
  <c r="O2033" i="4" s="1"/>
  <c r="P2033" i="4"/>
  <c r="N503" i="4"/>
  <c r="O503" i="4" s="1"/>
  <c r="P503" i="4"/>
  <c r="N90" i="4"/>
  <c r="O90" i="4" s="1"/>
  <c r="P90" i="4"/>
  <c r="N1229" i="4"/>
  <c r="O1229" i="4" s="1"/>
  <c r="P1229" i="4"/>
  <c r="N126" i="4"/>
  <c r="O126" i="4" s="1"/>
  <c r="P126" i="4"/>
  <c r="N396" i="4"/>
  <c r="O396" i="4" s="1"/>
  <c r="P396" i="4"/>
  <c r="Q2242" i="4"/>
  <c r="V2242" i="4" s="1"/>
  <c r="N439" i="4"/>
  <c r="O439" i="4" s="1"/>
  <c r="P439" i="4"/>
  <c r="N2017" i="4"/>
  <c r="O2017" i="4" s="1"/>
  <c r="P2017" i="4"/>
  <c r="Q2081" i="4"/>
  <c r="T2081" i="4" s="1"/>
  <c r="U2081" i="4" s="1"/>
  <c r="S1769" i="9"/>
  <c r="Y1769" i="9" s="1"/>
  <c r="Q1769" i="9"/>
  <c r="Q1153" i="9"/>
  <c r="S1153" i="9"/>
  <c r="Y1153" i="9" s="1"/>
  <c r="S201" i="9"/>
  <c r="Y201" i="9" s="1"/>
  <c r="Q201" i="9"/>
  <c r="P772" i="9"/>
  <c r="N772" i="9"/>
  <c r="O772" i="9" s="1"/>
  <c r="Q1782" i="9"/>
  <c r="S1782" i="9"/>
  <c r="Y1782" i="9" s="1"/>
  <c r="N814" i="9"/>
  <c r="O814" i="9" s="1"/>
  <c r="P814" i="9"/>
  <c r="Q1777" i="9"/>
  <c r="S1777" i="9"/>
  <c r="Y1777" i="9" s="1"/>
  <c r="P2118" i="9"/>
  <c r="N2118" i="9"/>
  <c r="O2118" i="9" s="1"/>
  <c r="Q1172" i="9"/>
  <c r="S1172" i="9"/>
  <c r="Y1172" i="9" s="1"/>
  <c r="S1792" i="9"/>
  <c r="Y1792" i="9" s="1"/>
  <c r="Q1792" i="9"/>
  <c r="Q1871" i="9"/>
  <c r="S1871" i="9"/>
  <c r="Y1871" i="9" s="1"/>
  <c r="P536" i="9"/>
  <c r="N536" i="9"/>
  <c r="O536" i="9" s="1"/>
  <c r="S1664" i="9"/>
  <c r="Y1664" i="9" s="1"/>
  <c r="Q1664" i="9"/>
  <c r="P453" i="9"/>
  <c r="N453" i="9"/>
  <c r="O453" i="9" s="1"/>
  <c r="N186" i="9"/>
  <c r="O186" i="9" s="1"/>
  <c r="P186" i="9"/>
  <c r="N417" i="9"/>
  <c r="O417" i="9" s="1"/>
  <c r="P417" i="9"/>
  <c r="Q966" i="9"/>
  <c r="S966" i="9"/>
  <c r="Y966" i="9" s="1"/>
  <c r="Q1207" i="9"/>
  <c r="S1207" i="9"/>
  <c r="Y1207" i="9" s="1"/>
  <c r="Q2307" i="9"/>
  <c r="S2307" i="9"/>
  <c r="Y2307" i="9" s="1"/>
  <c r="N1612" i="9"/>
  <c r="O1612" i="9" s="1"/>
  <c r="P1612" i="9"/>
  <c r="N862" i="9"/>
  <c r="O862" i="9" s="1"/>
  <c r="P862" i="9"/>
  <c r="N468" i="9"/>
  <c r="O468" i="9" s="1"/>
  <c r="P468" i="9"/>
  <c r="P347" i="9"/>
  <c r="N347" i="9"/>
  <c r="O347" i="9" s="1"/>
  <c r="Q2332" i="9"/>
  <c r="P934" i="9"/>
  <c r="N934" i="9"/>
  <c r="O934" i="9" s="1"/>
  <c r="N753" i="9"/>
  <c r="O753" i="9" s="1"/>
  <c r="P753" i="9"/>
  <c r="Q941" i="9"/>
  <c r="S941" i="9"/>
  <c r="Y941" i="9" s="1"/>
  <c r="P331" i="9"/>
  <c r="N331" i="9"/>
  <c r="O331" i="9" s="1"/>
  <c r="P1518" i="1"/>
  <c r="N1518" i="1"/>
  <c r="O1518" i="1" s="1"/>
  <c r="P36" i="1"/>
  <c r="N36" i="1"/>
  <c r="O36" i="1" s="1"/>
  <c r="P169" i="1"/>
  <c r="N169" i="1"/>
  <c r="O169" i="1" s="1"/>
  <c r="N2194" i="1"/>
  <c r="O2194" i="1" s="1"/>
  <c r="P2194" i="1"/>
  <c r="N873" i="1"/>
  <c r="O873" i="1" s="1"/>
  <c r="P873" i="1"/>
  <c r="P1513" i="1"/>
  <c r="N1513" i="1"/>
  <c r="O1513" i="1" s="1"/>
  <c r="P1976" i="1"/>
  <c r="N1976" i="1"/>
  <c r="O1976" i="1" s="1"/>
  <c r="S280" i="1"/>
  <c r="Y280" i="1" s="1"/>
  <c r="Q1972" i="1"/>
  <c r="V1972" i="1" s="1"/>
  <c r="Q998" i="1"/>
  <c r="T998" i="1" s="1"/>
  <c r="U998" i="1" s="1"/>
  <c r="N474" i="1"/>
  <c r="O474" i="1" s="1"/>
  <c r="P474" i="1"/>
  <c r="N1070" i="1"/>
  <c r="O1070" i="1" s="1"/>
  <c r="P1070" i="1"/>
  <c r="P1536" i="1"/>
  <c r="N1536" i="1"/>
  <c r="O1536" i="1" s="1"/>
  <c r="P1517" i="1"/>
  <c r="N1517" i="1"/>
  <c r="O1517" i="1" s="1"/>
  <c r="P2436" i="1"/>
  <c r="N2436" i="1"/>
  <c r="O2436" i="1" s="1"/>
  <c r="N1067" i="1"/>
  <c r="O1067" i="1" s="1"/>
  <c r="P1067" i="1"/>
  <c r="N1924" i="1"/>
  <c r="O1924" i="1" s="1"/>
  <c r="P1924" i="1"/>
  <c r="P1220" i="1"/>
  <c r="N1220" i="1"/>
  <c r="O1220" i="1" s="1"/>
  <c r="N1670" i="1"/>
  <c r="O1670" i="1" s="1"/>
  <c r="P1670" i="1"/>
  <c r="P60" i="1"/>
  <c r="N60" i="1"/>
  <c r="O60" i="1" s="1"/>
  <c r="P1429" i="1"/>
  <c r="N1429" i="1"/>
  <c r="O1429" i="1" s="1"/>
  <c r="N1403" i="1"/>
  <c r="O1403" i="1" s="1"/>
  <c r="P1403" i="1"/>
  <c r="N374" i="1"/>
  <c r="O374" i="1" s="1"/>
  <c r="P374" i="1"/>
  <c r="P868" i="1"/>
  <c r="N868" i="1"/>
  <c r="O868" i="1" s="1"/>
  <c r="N2262" i="1"/>
  <c r="O2262" i="1" s="1"/>
  <c r="P2262" i="1"/>
  <c r="N1483" i="1"/>
  <c r="O1483" i="1" s="1"/>
  <c r="P1483" i="1"/>
  <c r="N1918" i="1"/>
  <c r="O1918" i="1" s="1"/>
  <c r="P1918" i="1"/>
  <c r="S127" i="1"/>
  <c r="Y127" i="1" s="1"/>
  <c r="P210" i="1"/>
  <c r="N210" i="1"/>
  <c r="O210" i="1" s="1"/>
  <c r="P946" i="1"/>
  <c r="N946" i="1"/>
  <c r="O946" i="1" s="1"/>
  <c r="N801" i="1"/>
  <c r="O801" i="1" s="1"/>
  <c r="P801" i="1"/>
  <c r="N1808" i="1"/>
  <c r="O1808" i="1" s="1"/>
  <c r="P1808" i="1"/>
  <c r="P629" i="1"/>
  <c r="N629" i="1"/>
  <c r="O629" i="1" s="1"/>
  <c r="P1865" i="1"/>
  <c r="N1865" i="1"/>
  <c r="O1865" i="1" s="1"/>
  <c r="N222" i="1"/>
  <c r="O222" i="1" s="1"/>
  <c r="P222" i="1"/>
  <c r="P760" i="1"/>
  <c r="N760" i="1"/>
  <c r="O760" i="1" s="1"/>
  <c r="N473" i="1"/>
  <c r="O473" i="1" s="1"/>
  <c r="P473" i="1"/>
  <c r="N1094" i="1"/>
  <c r="O1094" i="1" s="1"/>
  <c r="P1094" i="1"/>
  <c r="N569" i="1"/>
  <c r="O569" i="1" s="1"/>
  <c r="P569" i="1"/>
  <c r="P1119" i="1"/>
  <c r="N1119" i="1"/>
  <c r="O1119" i="1" s="1"/>
  <c r="N601" i="1"/>
  <c r="O601" i="1" s="1"/>
  <c r="P601" i="1"/>
  <c r="Q1232" i="1"/>
  <c r="T1232" i="1" s="1"/>
  <c r="U1232" i="1" s="1"/>
  <c r="S2050" i="1"/>
  <c r="Y2050" i="1" s="1"/>
  <c r="Q1748" i="1"/>
  <c r="T1748" i="1" s="1"/>
  <c r="U1748" i="1" s="1"/>
  <c r="S704" i="1"/>
  <c r="Y704" i="1" s="1"/>
  <c r="S1178" i="1"/>
  <c r="Y1178" i="1" s="1"/>
  <c r="N1471" i="1"/>
  <c r="O1471" i="1" s="1"/>
  <c r="P1471" i="1"/>
  <c r="P1736" i="1"/>
  <c r="N1736" i="1"/>
  <c r="O1736" i="1" s="1"/>
  <c r="N1468" i="1"/>
  <c r="O1468" i="1" s="1"/>
  <c r="P1468" i="1"/>
  <c r="P1272" i="1"/>
  <c r="N1272" i="1"/>
  <c r="O1272" i="1" s="1"/>
  <c r="N1844" i="1"/>
  <c r="O1844" i="1" s="1"/>
  <c r="P1844" i="1"/>
  <c r="N2176" i="1"/>
  <c r="O2176" i="1" s="1"/>
  <c r="P2176" i="1"/>
  <c r="N1881" i="1"/>
  <c r="O1881" i="1" s="1"/>
  <c r="P1881" i="1"/>
  <c r="N136" i="1"/>
  <c r="O136" i="1" s="1"/>
  <c r="P136" i="1"/>
  <c r="P558" i="1"/>
  <c r="N558" i="1"/>
  <c r="O558" i="1" s="1"/>
  <c r="N813" i="1"/>
  <c r="O813" i="1" s="1"/>
  <c r="P813" i="1"/>
  <c r="N1510" i="1"/>
  <c r="O1510" i="1" s="1"/>
  <c r="P1510" i="1"/>
  <c r="P827" i="1"/>
  <c r="N827" i="1"/>
  <c r="O827" i="1" s="1"/>
  <c r="N1137" i="1"/>
  <c r="O1137" i="1" s="1"/>
  <c r="P1137" i="1"/>
  <c r="P481" i="1"/>
  <c r="N481" i="1"/>
  <c r="O481" i="1" s="1"/>
  <c r="P2405" i="1"/>
  <c r="N2405" i="1"/>
  <c r="O2405" i="1" s="1"/>
  <c r="N1671" i="1"/>
  <c r="O1671" i="1" s="1"/>
  <c r="P1671" i="1"/>
  <c r="P1028" i="1"/>
  <c r="N1028" i="1"/>
  <c r="O1028" i="1" s="1"/>
  <c r="P1036" i="1"/>
  <c r="N1036" i="1"/>
  <c r="O1036" i="1" s="1"/>
  <c r="P2494" i="1"/>
  <c r="N2494" i="1"/>
  <c r="O2494" i="1" s="1"/>
  <c r="N2047" i="1"/>
  <c r="O2047" i="1" s="1"/>
  <c r="P2047" i="1"/>
  <c r="N2232" i="1"/>
  <c r="O2232" i="1" s="1"/>
  <c r="P2232" i="1"/>
  <c r="N2070" i="1"/>
  <c r="O2070" i="1" s="1"/>
  <c r="P2070" i="1"/>
  <c r="N1977" i="1"/>
  <c r="O1977" i="1" s="1"/>
  <c r="P1977" i="1"/>
  <c r="P2209" i="1"/>
  <c r="N2209" i="1"/>
  <c r="O2209" i="1" s="1"/>
  <c r="P2121" i="1"/>
  <c r="N2121" i="1"/>
  <c r="O2121" i="1" s="1"/>
  <c r="Q312" i="1"/>
  <c r="V312" i="1" s="1"/>
  <c r="N825" i="1"/>
  <c r="O825" i="1" s="1"/>
  <c r="P825" i="1"/>
  <c r="P1271" i="1"/>
  <c r="N1271" i="1"/>
  <c r="O1271" i="1" s="1"/>
  <c r="P2458" i="1"/>
  <c r="N2458" i="1"/>
  <c r="O2458" i="1" s="1"/>
  <c r="P1315" i="1"/>
  <c r="N1315" i="1"/>
  <c r="O1315" i="1" s="1"/>
  <c r="P1211" i="1"/>
  <c r="N1211" i="1"/>
  <c r="O1211" i="1" s="1"/>
  <c r="P1072" i="1"/>
  <c r="N1072" i="1"/>
  <c r="O1072" i="1" s="1"/>
  <c r="N2172" i="1"/>
  <c r="O2172" i="1" s="1"/>
  <c r="P2172" i="1"/>
  <c r="N1967" i="1"/>
  <c r="O1967" i="1" s="1"/>
  <c r="P1967" i="1"/>
  <c r="N446" i="1"/>
  <c r="O446" i="1" s="1"/>
  <c r="P446" i="1"/>
  <c r="N424" i="1"/>
  <c r="O424" i="1" s="1"/>
  <c r="P424" i="1"/>
  <c r="P1714" i="1"/>
  <c r="N1714" i="1"/>
  <c r="O1714" i="1" s="1"/>
  <c r="N2028" i="1"/>
  <c r="O2028" i="1" s="1"/>
  <c r="P2028" i="1"/>
  <c r="N745" i="1"/>
  <c r="O745" i="1" s="1"/>
  <c r="P745" i="1"/>
  <c r="N2044" i="1"/>
  <c r="O2044" i="1" s="1"/>
  <c r="P2044" i="1"/>
  <c r="P1063" i="1"/>
  <c r="N1063" i="1"/>
  <c r="O1063" i="1" s="1"/>
  <c r="P2211" i="1"/>
  <c r="N2211" i="1"/>
  <c r="O2211" i="1" s="1"/>
  <c r="N433" i="1"/>
  <c r="O433" i="1" s="1"/>
  <c r="P433" i="1"/>
  <c r="N328" i="1"/>
  <c r="O328" i="1" s="1"/>
  <c r="P328" i="1"/>
  <c r="P7" i="1"/>
  <c r="N7" i="1"/>
  <c r="O7" i="1" s="1"/>
  <c r="N344" i="4"/>
  <c r="O344" i="4" s="1"/>
  <c r="P344" i="4"/>
  <c r="N1883" i="4"/>
  <c r="O1883" i="4" s="1"/>
  <c r="P1883" i="4"/>
  <c r="N464" i="4"/>
  <c r="O464" i="4" s="1"/>
  <c r="P464" i="4"/>
  <c r="P2137" i="4"/>
  <c r="N2137" i="4"/>
  <c r="O2137" i="4" s="1"/>
  <c r="P1502" i="4"/>
  <c r="N1502" i="4"/>
  <c r="O1502" i="4" s="1"/>
  <c r="N2013" i="4"/>
  <c r="O2013" i="4" s="1"/>
  <c r="P2013" i="4"/>
  <c r="P1045" i="4"/>
  <c r="N1045" i="4"/>
  <c r="O1045" i="4" s="1"/>
  <c r="P203" i="4"/>
  <c r="N203" i="4"/>
  <c r="O203" i="4" s="1"/>
  <c r="N980" i="4"/>
  <c r="O980" i="4" s="1"/>
  <c r="P980" i="4"/>
  <c r="N141" i="4"/>
  <c r="O141" i="4" s="1"/>
  <c r="P141" i="4"/>
  <c r="P1968" i="1"/>
  <c r="N1968" i="1"/>
  <c r="O1968" i="1" s="1"/>
  <c r="N1577" i="4"/>
  <c r="O1577" i="4" s="1"/>
  <c r="P1577" i="4"/>
  <c r="P2011" i="4"/>
  <c r="N2011" i="4"/>
  <c r="O2011" i="4" s="1"/>
  <c r="N1985" i="1"/>
  <c r="O1985" i="1" s="1"/>
  <c r="P1985" i="1"/>
  <c r="P1095" i="1"/>
  <c r="N1095" i="1"/>
  <c r="O1095" i="1" s="1"/>
  <c r="N2251" i="4"/>
  <c r="O2251" i="4" s="1"/>
  <c r="P2251" i="4"/>
  <c r="N1554" i="1"/>
  <c r="O1554" i="1" s="1"/>
  <c r="P1554" i="1"/>
  <c r="N1967" i="4"/>
  <c r="O1967" i="4" s="1"/>
  <c r="P1967" i="4"/>
  <c r="P145" i="1"/>
  <c r="N145" i="1"/>
  <c r="O145" i="1" s="1"/>
  <c r="P1227" i="4"/>
  <c r="N1227" i="4"/>
  <c r="O1227" i="4" s="1"/>
  <c r="N2362" i="1"/>
  <c r="O2362" i="1" s="1"/>
  <c r="P2362" i="1"/>
  <c r="N1778" i="4"/>
  <c r="O1778" i="4" s="1"/>
  <c r="P1778" i="4"/>
  <c r="P2184" i="1"/>
  <c r="N2184" i="1"/>
  <c r="O2184" i="1" s="1"/>
  <c r="N2125" i="1"/>
  <c r="O2125" i="1" s="1"/>
  <c r="P2125" i="1"/>
  <c r="N998" i="4"/>
  <c r="O998" i="4" s="1"/>
  <c r="P998" i="4"/>
  <c r="N847" i="4"/>
  <c r="O847" i="4" s="1"/>
  <c r="P847" i="4"/>
  <c r="N949" i="4"/>
  <c r="O949" i="4" s="1"/>
  <c r="P949" i="4"/>
  <c r="N1424" i="4"/>
  <c r="O1424" i="4" s="1"/>
  <c r="P1424" i="4"/>
  <c r="P1678" i="1"/>
  <c r="N1678" i="1"/>
  <c r="O1678" i="1" s="1"/>
  <c r="P2175" i="1"/>
  <c r="N2175" i="1"/>
  <c r="O2175" i="1" s="1"/>
  <c r="P1560" i="1"/>
  <c r="N1560" i="1"/>
  <c r="O1560" i="1" s="1"/>
  <c r="N345" i="4"/>
  <c r="O345" i="4" s="1"/>
  <c r="P345" i="4"/>
  <c r="P1627" i="1"/>
  <c r="N1627" i="1"/>
  <c r="O1627" i="1" s="1"/>
  <c r="N2174" i="1"/>
  <c r="O2174" i="1" s="1"/>
  <c r="P2174" i="1"/>
  <c r="P385" i="4"/>
  <c r="N385" i="4"/>
  <c r="O385" i="4" s="1"/>
  <c r="P2379" i="4"/>
  <c r="N2379" i="4"/>
  <c r="O2379" i="4" s="1"/>
  <c r="N637" i="1"/>
  <c r="O637" i="1" s="1"/>
  <c r="P637" i="1"/>
  <c r="N2147" i="4"/>
  <c r="O2147" i="4" s="1"/>
  <c r="P2147" i="4"/>
  <c r="N529" i="1"/>
  <c r="O529" i="1" s="1"/>
  <c r="P529" i="1"/>
  <c r="N1619" i="1"/>
  <c r="O1619" i="1" s="1"/>
  <c r="P1619" i="1"/>
  <c r="P208" i="1"/>
  <c r="N208" i="1"/>
  <c r="O208" i="1" s="1"/>
  <c r="P2310" i="1"/>
  <c r="N2310" i="1"/>
  <c r="O2310" i="1" s="1"/>
  <c r="P1697" i="1"/>
  <c r="N1697" i="1"/>
  <c r="O1697" i="1" s="1"/>
  <c r="N181" i="1"/>
  <c r="O181" i="1" s="1"/>
  <c r="P181" i="1"/>
  <c r="N2217" i="1"/>
  <c r="O2217" i="1" s="1"/>
  <c r="P2217" i="1"/>
  <c r="N2387" i="1"/>
  <c r="O2387" i="1" s="1"/>
  <c r="P2387" i="1"/>
  <c r="N668" i="1"/>
  <c r="O668" i="1" s="1"/>
  <c r="P668" i="1"/>
  <c r="P541" i="4"/>
  <c r="N541" i="4"/>
  <c r="O541" i="4" s="1"/>
  <c r="N1567" i="4"/>
  <c r="O1567" i="4" s="1"/>
  <c r="P1567" i="4"/>
  <c r="P1557" i="4"/>
  <c r="N1557" i="4"/>
  <c r="O1557" i="4" s="1"/>
  <c r="P1238" i="1"/>
  <c r="N1238" i="1"/>
  <c r="O1238" i="1" s="1"/>
  <c r="N1533" i="1"/>
  <c r="O1533" i="1" s="1"/>
  <c r="P1533" i="1"/>
  <c r="N913" i="1"/>
  <c r="O913" i="1" s="1"/>
  <c r="P913" i="1"/>
  <c r="N2158" i="1"/>
  <c r="O2158" i="1" s="1"/>
  <c r="P2158" i="1"/>
  <c r="N8" i="1"/>
  <c r="O8" i="1" s="1"/>
  <c r="P8" i="1"/>
  <c r="N754" i="1"/>
  <c r="O754" i="1" s="1"/>
  <c r="P754" i="1"/>
  <c r="N1341" i="4"/>
  <c r="O1341" i="4" s="1"/>
  <c r="P1341" i="4"/>
  <c r="N1357" i="4"/>
  <c r="O1357" i="4" s="1"/>
  <c r="P1357" i="4"/>
  <c r="P2010" i="1"/>
  <c r="N2010" i="1"/>
  <c r="O2010" i="1" s="1"/>
  <c r="N2125" i="4"/>
  <c r="O2125" i="4" s="1"/>
  <c r="P2125" i="4"/>
  <c r="N192" i="4"/>
  <c r="O192" i="4" s="1"/>
  <c r="P192" i="4"/>
  <c r="N2328" i="1"/>
  <c r="O2328" i="1" s="1"/>
  <c r="P2328" i="1"/>
  <c r="N1233" i="4"/>
  <c r="O1233" i="4" s="1"/>
  <c r="P1233" i="4"/>
  <c r="P1997" i="4"/>
  <c r="N1997" i="4"/>
  <c r="O1997" i="4" s="1"/>
  <c r="P2069" i="4"/>
  <c r="N2069" i="4"/>
  <c r="O2069" i="4" s="1"/>
  <c r="N1671" i="4"/>
  <c r="O1671" i="4" s="1"/>
  <c r="P1671" i="4"/>
  <c r="P1420" i="1"/>
  <c r="N1420" i="1"/>
  <c r="O1420" i="1" s="1"/>
  <c r="N1185" i="1"/>
  <c r="O1185" i="1" s="1"/>
  <c r="P1185" i="1"/>
  <c r="N1645" i="4"/>
  <c r="O1645" i="4" s="1"/>
  <c r="P1645" i="4"/>
  <c r="N1735" i="4"/>
  <c r="O1735" i="4" s="1"/>
  <c r="P1735" i="4"/>
  <c r="N737" i="4"/>
  <c r="O737" i="4" s="1"/>
  <c r="P737" i="4"/>
  <c r="P1136" i="1"/>
  <c r="N1136" i="1"/>
  <c r="O1136" i="1" s="1"/>
  <c r="N1577" i="1"/>
  <c r="O1577" i="1" s="1"/>
  <c r="P1577" i="1"/>
  <c r="N1043" i="4"/>
  <c r="O1043" i="4" s="1"/>
  <c r="P1043" i="4"/>
  <c r="N694" i="4"/>
  <c r="O694" i="4" s="1"/>
  <c r="P694" i="4"/>
  <c r="P376" i="4"/>
  <c r="N376" i="4"/>
  <c r="O376" i="4" s="1"/>
  <c r="N2027" i="1"/>
  <c r="O2027" i="1" s="1"/>
  <c r="P2027" i="1"/>
  <c r="N553" i="1"/>
  <c r="O553" i="1" s="1"/>
  <c r="P553" i="1"/>
  <c r="N1493" i="4"/>
  <c r="O1493" i="4" s="1"/>
  <c r="P1493" i="4"/>
  <c r="N574" i="1"/>
  <c r="O574" i="1" s="1"/>
  <c r="P574" i="1"/>
  <c r="P643" i="4"/>
  <c r="N643" i="4"/>
  <c r="O643" i="4" s="1"/>
  <c r="N243" i="4"/>
  <c r="O243" i="4" s="1"/>
  <c r="P243" i="4"/>
  <c r="N2180" i="4"/>
  <c r="O2180" i="4" s="1"/>
  <c r="P2180" i="4"/>
  <c r="N1609" i="4"/>
  <c r="O1609" i="4" s="1"/>
  <c r="P1609" i="4"/>
  <c r="N2340" i="1"/>
  <c r="O2340" i="1" s="1"/>
  <c r="P2340" i="1"/>
  <c r="N1644" i="1"/>
  <c r="O1644" i="1" s="1"/>
  <c r="P1644" i="1"/>
  <c r="N2375" i="4"/>
  <c r="O2375" i="4" s="1"/>
  <c r="P2375" i="4"/>
  <c r="N1766" i="4"/>
  <c r="O1766" i="4" s="1"/>
  <c r="P1766" i="4"/>
  <c r="N992" i="4"/>
  <c r="O992" i="4" s="1"/>
  <c r="P992" i="4"/>
  <c r="N20" i="1"/>
  <c r="O20" i="1" s="1"/>
  <c r="P20" i="1"/>
  <c r="N1010" i="9"/>
  <c r="O1010" i="9" s="1"/>
  <c r="P1010" i="9"/>
  <c r="T246" i="1"/>
  <c r="U246" i="1" s="1"/>
  <c r="W246" i="1" s="1"/>
  <c r="S290" i="1"/>
  <c r="Y290" i="1" s="1"/>
  <c r="S246" i="1"/>
  <c r="Y246" i="1" s="1"/>
  <c r="V1147" i="4"/>
  <c r="T1778" i="9"/>
  <c r="U1778" i="9" s="1"/>
  <c r="X1778" i="9" s="1"/>
  <c r="W1606" i="1"/>
  <c r="T1629" i="9"/>
  <c r="U1629" i="9" s="1"/>
  <c r="W1629" i="9" s="1"/>
  <c r="Q155" i="9"/>
  <c r="V155" i="9" s="1"/>
  <c r="P282" i="9"/>
  <c r="Q282" i="9" s="1"/>
  <c r="S1397" i="1"/>
  <c r="Y1397" i="1" s="1"/>
  <c r="N1755" i="9"/>
  <c r="O1755" i="9" s="1"/>
  <c r="S1755" i="9" s="1"/>
  <c r="Y1755" i="9" s="1"/>
  <c r="Q601" i="4"/>
  <c r="T601" i="4" s="1"/>
  <c r="U601" i="4" s="1"/>
  <c r="P1481" i="9"/>
  <c r="Q1481" i="9" s="1"/>
  <c r="T1481" i="9" s="1"/>
  <c r="U1481" i="9" s="1"/>
  <c r="N49" i="9"/>
  <c r="O49" i="9" s="1"/>
  <c r="S49" i="9" s="1"/>
  <c r="Y49" i="9" s="1"/>
  <c r="N1241" i="9"/>
  <c r="O1241" i="9" s="1"/>
  <c r="S1241" i="9" s="1"/>
  <c r="Y1241" i="9" s="1"/>
  <c r="N2505" i="9"/>
  <c r="O2505" i="9" s="1"/>
  <c r="Q2505" i="9" s="1"/>
  <c r="P2290" i="9"/>
  <c r="N2164" i="9"/>
  <c r="O2164" i="9" s="1"/>
  <c r="Q2164" i="9" s="1"/>
  <c r="Q1033" i="9"/>
  <c r="Q1781" i="9"/>
  <c r="T1781" i="9" s="1"/>
  <c r="U1781" i="9" s="1"/>
  <c r="Q1729" i="9"/>
  <c r="S1729" i="9"/>
  <c r="Y1729" i="9" s="1"/>
  <c r="N2365" i="9"/>
  <c r="O2365" i="9" s="1"/>
  <c r="P2365" i="9"/>
  <c r="S1721" i="9"/>
  <c r="Y1721" i="9" s="1"/>
  <c r="Q1721" i="9"/>
  <c r="N338" i="9"/>
  <c r="O338" i="9" s="1"/>
  <c r="P338" i="9"/>
  <c r="S207" i="9"/>
  <c r="Y207" i="9" s="1"/>
  <c r="Q207" i="9"/>
  <c r="Q2246" i="9"/>
  <c r="S2246" i="9"/>
  <c r="Y2246" i="9" s="1"/>
  <c r="Q2074" i="9"/>
  <c r="S2074" i="9"/>
  <c r="Y2074" i="9" s="1"/>
  <c r="N2388" i="9"/>
  <c r="O2388" i="9" s="1"/>
  <c r="P2388" i="9"/>
  <c r="N1617" i="9"/>
  <c r="O1617" i="9" s="1"/>
  <c r="P1617" i="9"/>
  <c r="S1825" i="9"/>
  <c r="Y1825" i="9" s="1"/>
  <c r="Q1825" i="9"/>
  <c r="P1504" i="9"/>
  <c r="N1504" i="9"/>
  <c r="O1504" i="9" s="1"/>
  <c r="S633" i="9"/>
  <c r="Y633" i="9" s="1"/>
  <c r="Q633" i="9"/>
  <c r="N2151" i="9"/>
  <c r="O2151" i="9" s="1"/>
  <c r="P2151" i="9"/>
  <c r="N1426" i="9"/>
  <c r="O1426" i="9" s="1"/>
  <c r="P1426" i="9"/>
  <c r="S1985" i="9"/>
  <c r="Y1985" i="9" s="1"/>
  <c r="Q1985" i="9"/>
  <c r="P2275" i="9"/>
  <c r="N2275" i="9"/>
  <c r="O2275" i="9" s="1"/>
  <c r="Q58" i="9"/>
  <c r="S58" i="9"/>
  <c r="Y58" i="9" s="1"/>
  <c r="Q990" i="9"/>
  <c r="S990" i="9"/>
  <c r="Y990" i="9" s="1"/>
  <c r="N2295" i="9"/>
  <c r="O2295" i="9" s="1"/>
  <c r="P2295" i="9"/>
  <c r="N1950" i="9"/>
  <c r="O1950" i="9" s="1"/>
  <c r="P1950" i="9"/>
  <c r="N141" i="9"/>
  <c r="O141" i="9" s="1"/>
  <c r="P141" i="9"/>
  <c r="S130" i="9"/>
  <c r="Y130" i="9" s="1"/>
  <c r="Q902" i="9"/>
  <c r="S902" i="9"/>
  <c r="Y902" i="9" s="1"/>
  <c r="N61" i="9"/>
  <c r="O61" i="9" s="1"/>
  <c r="P61" i="9"/>
  <c r="P2379" i="9"/>
  <c r="Q2379" i="9" s="1"/>
  <c r="P2469" i="9"/>
  <c r="Q2469" i="9" s="1"/>
  <c r="S2362" i="9"/>
  <c r="Y2362" i="9" s="1"/>
  <c r="Q2362" i="9"/>
  <c r="P1327" i="9"/>
  <c r="N1327" i="9"/>
  <c r="O1327" i="9" s="1"/>
  <c r="N1945" i="9"/>
  <c r="O1945" i="9" s="1"/>
  <c r="P1945" i="9"/>
  <c r="N472" i="9"/>
  <c r="O472" i="9" s="1"/>
  <c r="P472" i="9"/>
  <c r="N1008" i="9"/>
  <c r="O1008" i="9" s="1"/>
  <c r="P1008" i="9"/>
  <c r="Q670" i="9"/>
  <c r="S670" i="9"/>
  <c r="Y670" i="9" s="1"/>
  <c r="N1271" i="9"/>
  <c r="O1271" i="9" s="1"/>
  <c r="P1271" i="9"/>
  <c r="Q130" i="9"/>
  <c r="Q1941" i="9"/>
  <c r="N908" i="9"/>
  <c r="O908" i="9" s="1"/>
  <c r="P908" i="9"/>
  <c r="S1909" i="9"/>
  <c r="Y1909" i="9" s="1"/>
  <c r="Q1909" i="9"/>
  <c r="Q1915" i="9"/>
  <c r="Q944" i="9"/>
  <c r="S944" i="9"/>
  <c r="Y944" i="9" s="1"/>
  <c r="Q1132" i="9"/>
  <c r="S1132" i="9"/>
  <c r="Y1132" i="9" s="1"/>
  <c r="S626" i="9"/>
  <c r="Y626" i="9" s="1"/>
  <c r="Q626" i="9"/>
  <c r="Q1178" i="9"/>
  <c r="S1178" i="9"/>
  <c r="Y1178" i="9" s="1"/>
  <c r="Q197" i="9"/>
  <c r="S197" i="9"/>
  <c r="Y197" i="9" s="1"/>
  <c r="Q1143" i="9"/>
  <c r="S1143" i="9"/>
  <c r="Y1143" i="9" s="1"/>
  <c r="N801" i="9"/>
  <c r="O801" i="9" s="1"/>
  <c r="P801" i="9"/>
  <c r="T2342" i="9"/>
  <c r="U2342" i="9" s="1"/>
  <c r="V2342" i="9"/>
  <c r="P2112" i="9"/>
  <c r="N2112" i="9"/>
  <c r="O2112" i="9" s="1"/>
  <c r="Q1177" i="9"/>
  <c r="S1177" i="9"/>
  <c r="Y1177" i="9" s="1"/>
  <c r="P2376" i="9"/>
  <c r="N2376" i="9"/>
  <c r="O2376" i="9" s="1"/>
  <c r="N1189" i="9"/>
  <c r="O1189" i="9" s="1"/>
  <c r="P1189" i="9"/>
  <c r="N383" i="9"/>
  <c r="O383" i="9" s="1"/>
  <c r="P383" i="9"/>
  <c r="Q313" i="9"/>
  <c r="S313" i="9"/>
  <c r="Y313" i="9" s="1"/>
  <c r="S1037" i="9"/>
  <c r="Y1037" i="9" s="1"/>
  <c r="Q1037" i="9"/>
  <c r="N2399" i="9"/>
  <c r="O2399" i="9" s="1"/>
  <c r="P2399" i="9"/>
  <c r="S1817" i="9"/>
  <c r="Y1817" i="9" s="1"/>
  <c r="Q1817" i="9"/>
  <c r="N447" i="9"/>
  <c r="O447" i="9" s="1"/>
  <c r="P447" i="9"/>
  <c r="Q1853" i="9"/>
  <c r="S1853" i="9"/>
  <c r="Y1853" i="9" s="1"/>
  <c r="S307" i="9"/>
  <c r="Y307" i="9" s="1"/>
  <c r="Q307" i="9"/>
  <c r="P1284" i="9"/>
  <c r="N1284" i="9"/>
  <c r="O1284" i="9" s="1"/>
  <c r="P2394" i="9"/>
  <c r="N2394" i="9"/>
  <c r="O2394" i="9" s="1"/>
  <c r="Q1213" i="9"/>
  <c r="S1213" i="9"/>
  <c r="Y1213" i="9" s="1"/>
  <c r="N83" i="9"/>
  <c r="O83" i="9" s="1"/>
  <c r="P83" i="9"/>
  <c r="N853" i="9"/>
  <c r="O853" i="9" s="1"/>
  <c r="P853" i="9"/>
  <c r="Q1139" i="9"/>
  <c r="S1139" i="9"/>
  <c r="Y1139" i="9" s="1"/>
  <c r="N1660" i="9"/>
  <c r="O1660" i="9" s="1"/>
  <c r="P1660" i="9"/>
  <c r="Q296" i="9"/>
  <c r="S296" i="9"/>
  <c r="Y296" i="9" s="1"/>
  <c r="Q248" i="9"/>
  <c r="S248" i="9"/>
  <c r="Y248" i="9" s="1"/>
  <c r="Q1732" i="9"/>
  <c r="S1732" i="9"/>
  <c r="Y1732" i="9" s="1"/>
  <c r="N1534" i="9"/>
  <c r="O1534" i="9" s="1"/>
  <c r="P1534" i="9"/>
  <c r="P1148" i="9"/>
  <c r="N1148" i="9"/>
  <c r="O1148" i="9" s="1"/>
  <c r="S1115" i="9"/>
  <c r="Y1115" i="9" s="1"/>
  <c r="Q1115" i="9"/>
  <c r="P481" i="9"/>
  <c r="N481" i="9"/>
  <c r="O481" i="9" s="1"/>
  <c r="P2411" i="9"/>
  <c r="N2411" i="9"/>
  <c r="O2411" i="9" s="1"/>
  <c r="N1913" i="9"/>
  <c r="O1913" i="9" s="1"/>
  <c r="P1913" i="9"/>
  <c r="P1265" i="9"/>
  <c r="N1265" i="9"/>
  <c r="O1265" i="9" s="1"/>
  <c r="S305" i="9"/>
  <c r="Y305" i="9" s="1"/>
  <c r="Q305" i="9"/>
  <c r="N1299" i="9"/>
  <c r="O1299" i="9" s="1"/>
  <c r="P1299" i="9"/>
  <c r="P1423" i="9"/>
  <c r="N1423" i="9"/>
  <c r="O1423" i="9" s="1"/>
  <c r="S1116" i="9"/>
  <c r="Y1116" i="9" s="1"/>
  <c r="Q1116" i="9"/>
  <c r="P1972" i="9"/>
  <c r="N1972" i="9"/>
  <c r="O1972" i="9" s="1"/>
  <c r="P1482" i="9"/>
  <c r="N1482" i="9"/>
  <c r="O1482" i="9" s="1"/>
  <c r="Q1108" i="9"/>
  <c r="S1108" i="9"/>
  <c r="Y1108" i="9" s="1"/>
  <c r="P2207" i="9"/>
  <c r="N2207" i="9"/>
  <c r="O2207" i="9" s="1"/>
  <c r="N1358" i="9"/>
  <c r="O1358" i="9" s="1"/>
  <c r="P1358" i="9"/>
  <c r="Q1197" i="9"/>
  <c r="S1197" i="9"/>
  <c r="Y1197" i="9" s="1"/>
  <c r="Q629" i="9"/>
  <c r="S629" i="9"/>
  <c r="Y629" i="9" s="1"/>
  <c r="N392" i="9"/>
  <c r="O392" i="9" s="1"/>
  <c r="P392" i="9"/>
  <c r="N258" i="9"/>
  <c r="O258" i="9" s="1"/>
  <c r="P258" i="9"/>
  <c r="N1297" i="9"/>
  <c r="O1297" i="9" s="1"/>
  <c r="P1297" i="9"/>
  <c r="Q2285" i="9"/>
  <c r="S2285" i="9"/>
  <c r="Y2285" i="9" s="1"/>
  <c r="N2084" i="9"/>
  <c r="O2084" i="9" s="1"/>
  <c r="P2084" i="9"/>
  <c r="S2232" i="9"/>
  <c r="Y2232" i="9" s="1"/>
  <c r="Q2232" i="9"/>
  <c r="P782" i="9"/>
  <c r="N782" i="9"/>
  <c r="O782" i="9" s="1"/>
  <c r="Q47" i="9"/>
  <c r="S47" i="9"/>
  <c r="Y47" i="9" s="1"/>
  <c r="P544" i="9"/>
  <c r="N544" i="9"/>
  <c r="O544" i="9" s="1"/>
  <c r="N464" i="9"/>
  <c r="O464" i="9" s="1"/>
  <c r="P464" i="9"/>
  <c r="N2315" i="9"/>
  <c r="O2315" i="9" s="1"/>
  <c r="P2315" i="9"/>
  <c r="P2117" i="9"/>
  <c r="N2117" i="9"/>
  <c r="O2117" i="9" s="1"/>
  <c r="N475" i="9"/>
  <c r="O475" i="9" s="1"/>
  <c r="P475" i="9"/>
  <c r="Q1193" i="9"/>
  <c r="S1193" i="9"/>
  <c r="Y1193" i="9" s="1"/>
  <c r="P1872" i="9"/>
  <c r="N1872" i="9"/>
  <c r="O1872" i="9" s="1"/>
  <c r="N1429" i="9"/>
  <c r="O1429" i="9" s="1"/>
  <c r="P1429" i="9"/>
  <c r="N1154" i="9"/>
  <c r="O1154" i="9" s="1"/>
  <c r="P1154" i="9"/>
  <c r="N922" i="9"/>
  <c r="O922" i="9" s="1"/>
  <c r="P922" i="9"/>
  <c r="N717" i="9"/>
  <c r="O717" i="9" s="1"/>
  <c r="P717" i="9"/>
  <c r="N660" i="9"/>
  <c r="O660" i="9" s="1"/>
  <c r="P660" i="9"/>
  <c r="P757" i="9"/>
  <c r="N757" i="9"/>
  <c r="O757" i="9" s="1"/>
  <c r="P2363" i="9"/>
  <c r="N2363" i="9"/>
  <c r="O2363" i="9" s="1"/>
  <c r="N672" i="9"/>
  <c r="O672" i="9" s="1"/>
  <c r="P672" i="9"/>
  <c r="N867" i="9"/>
  <c r="O867" i="9" s="1"/>
  <c r="P867" i="9"/>
  <c r="N200" i="9"/>
  <c r="O200" i="9" s="1"/>
  <c r="P200" i="9"/>
  <c r="Q667" i="9"/>
  <c r="S667" i="9"/>
  <c r="Y667" i="9" s="1"/>
  <c r="Q2053" i="9"/>
  <c r="S2053" i="9"/>
  <c r="Y2053" i="9" s="1"/>
  <c r="N1416" i="9"/>
  <c r="O1416" i="9" s="1"/>
  <c r="P1416" i="9"/>
  <c r="N762" i="9"/>
  <c r="O762" i="9" s="1"/>
  <c r="P762" i="9"/>
  <c r="N2366" i="9"/>
  <c r="O2366" i="9" s="1"/>
  <c r="P2366" i="9"/>
  <c r="N1392" i="9"/>
  <c r="O1392" i="9" s="1"/>
  <c r="P1392" i="9"/>
  <c r="N611" i="9"/>
  <c r="O611" i="9" s="1"/>
  <c r="P611" i="9"/>
  <c r="P1319" i="9"/>
  <c r="N1319" i="9"/>
  <c r="O1319" i="9" s="1"/>
  <c r="S57" i="9"/>
  <c r="Y57" i="9" s="1"/>
  <c r="Q57" i="9"/>
  <c r="S1958" i="9"/>
  <c r="Y1958" i="9" s="1"/>
  <c r="Q1958" i="9"/>
  <c r="Q1030" i="9"/>
  <c r="S1030" i="9"/>
  <c r="Y1030" i="9" s="1"/>
  <c r="N2135" i="9"/>
  <c r="O2135" i="9" s="1"/>
  <c r="P2135" i="9"/>
  <c r="N1741" i="9"/>
  <c r="O1741" i="9" s="1"/>
  <c r="P1741" i="9"/>
  <c r="S1168" i="9"/>
  <c r="Y1168" i="9" s="1"/>
  <c r="Q1168" i="9"/>
  <c r="N424" i="9"/>
  <c r="O424" i="9" s="1"/>
  <c r="P424" i="9"/>
  <c r="S1039" i="9"/>
  <c r="Y1039" i="9" s="1"/>
  <c r="P954" i="9"/>
  <c r="N954" i="9"/>
  <c r="O954" i="9" s="1"/>
  <c r="N2102" i="9"/>
  <c r="O2102" i="9" s="1"/>
  <c r="P2102" i="9"/>
  <c r="N1574" i="9"/>
  <c r="O1574" i="9" s="1"/>
  <c r="P1574" i="9"/>
  <c r="N2119" i="9"/>
  <c r="O2119" i="9" s="1"/>
  <c r="P2119" i="9"/>
  <c r="Q679" i="9"/>
  <c r="S679" i="9"/>
  <c r="Y679" i="9" s="1"/>
  <c r="S1535" i="9"/>
  <c r="Y1535" i="9" s="1"/>
  <c r="Q1535" i="9"/>
  <c r="Q1218" i="9"/>
  <c r="S1218" i="9"/>
  <c r="Y1218" i="9" s="1"/>
  <c r="N553" i="9"/>
  <c r="O553" i="9" s="1"/>
  <c r="P553" i="9"/>
  <c r="N2236" i="9"/>
  <c r="O2236" i="9" s="1"/>
  <c r="P2236" i="9"/>
  <c r="P699" i="9"/>
  <c r="N699" i="9"/>
  <c r="O699" i="9" s="1"/>
  <c r="N768" i="9"/>
  <c r="O768" i="9" s="1"/>
  <c r="P768" i="9"/>
  <c r="Q1658" i="9"/>
  <c r="S1658" i="9"/>
  <c r="Y1658" i="9" s="1"/>
  <c r="N823" i="9"/>
  <c r="O823" i="9" s="1"/>
  <c r="P823" i="9"/>
  <c r="P724" i="9"/>
  <c r="N724" i="9"/>
  <c r="O724" i="9" s="1"/>
  <c r="P570" i="9"/>
  <c r="N570" i="9"/>
  <c r="O570" i="9" s="1"/>
  <c r="Q2473" i="9"/>
  <c r="S2473" i="9"/>
  <c r="Y2473" i="9" s="1"/>
  <c r="N995" i="9"/>
  <c r="O995" i="9" s="1"/>
  <c r="P995" i="9"/>
  <c r="P2364" i="9"/>
  <c r="N2364" i="9"/>
  <c r="O2364" i="9" s="1"/>
  <c r="P2316" i="9"/>
  <c r="N2316" i="9"/>
  <c r="O2316" i="9" s="1"/>
  <c r="N498" i="9"/>
  <c r="O498" i="9" s="1"/>
  <c r="P498" i="9"/>
  <c r="N450" i="9"/>
  <c r="O450" i="9" s="1"/>
  <c r="P450" i="9"/>
  <c r="P323" i="9"/>
  <c r="N323" i="9"/>
  <c r="O323" i="9" s="1"/>
  <c r="P555" i="9"/>
  <c r="N555" i="9"/>
  <c r="O555" i="9" s="1"/>
  <c r="N909" i="9"/>
  <c r="O909" i="9" s="1"/>
  <c r="P909" i="9"/>
  <c r="V1039" i="9"/>
  <c r="T1039" i="9"/>
  <c r="U1039" i="9" s="1"/>
  <c r="N551" i="9"/>
  <c r="O551" i="9" s="1"/>
  <c r="P551" i="9"/>
  <c r="N2004" i="9"/>
  <c r="O2004" i="9" s="1"/>
  <c r="P2004" i="9"/>
  <c r="S2402" i="9"/>
  <c r="Y2402" i="9" s="1"/>
  <c r="Q2402" i="9"/>
  <c r="N1624" i="9"/>
  <c r="O1624" i="9" s="1"/>
  <c r="P1624" i="9"/>
  <c r="N408" i="9"/>
  <c r="O408" i="9" s="1"/>
  <c r="P408" i="9"/>
  <c r="S1583" i="9"/>
  <c r="Y1583" i="9" s="1"/>
  <c r="Q1583" i="9"/>
  <c r="N850" i="9"/>
  <c r="O850" i="9" s="1"/>
  <c r="P850" i="9"/>
  <c r="S2059" i="9"/>
  <c r="Y2059" i="9" s="1"/>
  <c r="Q2059" i="9"/>
  <c r="N2361" i="9"/>
  <c r="O2361" i="9" s="1"/>
  <c r="P2361" i="9"/>
  <c r="Q1881" i="9"/>
  <c r="S1881" i="9"/>
  <c r="Y1881" i="9" s="1"/>
  <c r="S2152" i="9"/>
  <c r="Y2152" i="9" s="1"/>
  <c r="Q2152" i="9"/>
  <c r="N344" i="9"/>
  <c r="O344" i="9" s="1"/>
  <c r="P344" i="9"/>
  <c r="S1439" i="9"/>
  <c r="Y1439" i="9" s="1"/>
  <c r="Q1439" i="9"/>
  <c r="Q1224" i="9"/>
  <c r="S1224" i="9"/>
  <c r="Y1224" i="9" s="1"/>
  <c r="S693" i="9"/>
  <c r="Y693" i="9" s="1"/>
  <c r="Q693" i="9"/>
  <c r="Q68" i="9"/>
  <c r="S68" i="9"/>
  <c r="Y68" i="9" s="1"/>
  <c r="N339" i="9"/>
  <c r="O339" i="9" s="1"/>
  <c r="P339" i="9"/>
  <c r="Q2425" i="9"/>
  <c r="S2425" i="9"/>
  <c r="Y2425" i="9" s="1"/>
  <c r="Q1259" i="9"/>
  <c r="S1259" i="9"/>
  <c r="Y1259" i="9" s="1"/>
  <c r="N1696" i="9"/>
  <c r="O1696" i="9" s="1"/>
  <c r="P1696" i="9"/>
  <c r="Q1467" i="9"/>
  <c r="S1467" i="9"/>
  <c r="Y1467" i="9" s="1"/>
  <c r="N2245" i="9"/>
  <c r="O2245" i="9" s="1"/>
  <c r="P2245" i="9"/>
  <c r="N334" i="9"/>
  <c r="O334" i="9" s="1"/>
  <c r="P334" i="9"/>
  <c r="N293" i="9"/>
  <c r="O293" i="9" s="1"/>
  <c r="P293" i="9"/>
  <c r="Q2328" i="9"/>
  <c r="S2328" i="9"/>
  <c r="Y2328" i="9" s="1"/>
  <c r="N1842" i="9"/>
  <c r="O1842" i="9" s="1"/>
  <c r="P1842" i="9"/>
  <c r="P222" i="9"/>
  <c r="N222" i="9"/>
  <c r="O222" i="9" s="1"/>
  <c r="Q971" i="9"/>
  <c r="S971" i="9"/>
  <c r="Y971" i="9" s="1"/>
  <c r="S674" i="9"/>
  <c r="Y674" i="9" s="1"/>
  <c r="Q674" i="9"/>
  <c r="N1888" i="9"/>
  <c r="O1888" i="9" s="1"/>
  <c r="P1888" i="9"/>
  <c r="P1669" i="9"/>
  <c r="N1669" i="9"/>
  <c r="O1669" i="9" s="1"/>
  <c r="S914" i="9"/>
  <c r="Y914" i="9" s="1"/>
  <c r="Q914" i="9"/>
  <c r="Q972" i="9"/>
  <c r="S972" i="9"/>
  <c r="Y972" i="9" s="1"/>
  <c r="N916" i="9"/>
  <c r="O916" i="9" s="1"/>
  <c r="P916" i="9"/>
  <c r="N1600" i="9"/>
  <c r="O1600" i="9" s="1"/>
  <c r="P1600" i="9"/>
  <c r="P1558" i="9"/>
  <c r="N1558" i="9"/>
  <c r="O1558" i="9" s="1"/>
  <c r="P2009" i="9"/>
  <c r="N2009" i="9"/>
  <c r="O2009" i="9" s="1"/>
  <c r="N510" i="9"/>
  <c r="O510" i="9" s="1"/>
  <c r="P510" i="9"/>
  <c r="Q1142" i="9"/>
  <c r="S1142" i="9"/>
  <c r="Y1142" i="9" s="1"/>
  <c r="S648" i="9"/>
  <c r="Y648" i="9" s="1"/>
  <c r="Q648" i="9"/>
  <c r="N71" i="9"/>
  <c r="O71" i="9" s="1"/>
  <c r="P71" i="9"/>
  <c r="N1675" i="9"/>
  <c r="O1675" i="9" s="1"/>
  <c r="P1675" i="9"/>
  <c r="Q1785" i="9"/>
  <c r="S1785" i="9"/>
  <c r="Y1785" i="9" s="1"/>
  <c r="N1450" i="9"/>
  <c r="O1450" i="9" s="1"/>
  <c r="P1450" i="9"/>
  <c r="P558" i="9"/>
  <c r="N558" i="9"/>
  <c r="O558" i="9" s="1"/>
  <c r="N2044" i="9"/>
  <c r="O2044" i="9" s="1"/>
  <c r="P2044" i="9"/>
  <c r="N658" i="9"/>
  <c r="O658" i="9" s="1"/>
  <c r="P658" i="9"/>
  <c r="N2296" i="9"/>
  <c r="O2296" i="9" s="1"/>
  <c r="P2296" i="9"/>
  <c r="S958" i="9"/>
  <c r="Y958" i="9" s="1"/>
  <c r="Q958" i="9"/>
  <c r="Q2230" i="9"/>
  <c r="S2230" i="9"/>
  <c r="Y2230" i="9" s="1"/>
  <c r="N2375" i="9"/>
  <c r="O2375" i="9" s="1"/>
  <c r="P2375" i="9"/>
  <c r="Q2213" i="9"/>
  <c r="S2213" i="9"/>
  <c r="Y2213" i="9" s="1"/>
  <c r="N1720" i="9"/>
  <c r="O1720" i="9" s="1"/>
  <c r="P1720" i="9"/>
  <c r="N2287" i="9"/>
  <c r="O2287" i="9" s="1"/>
  <c r="P2287" i="9"/>
  <c r="Q1700" i="9"/>
  <c r="S1700" i="9"/>
  <c r="Y1700" i="9" s="1"/>
  <c r="P627" i="9"/>
  <c r="N627" i="9"/>
  <c r="O627" i="9" s="1"/>
  <c r="N635" i="9"/>
  <c r="O635" i="9" s="1"/>
  <c r="P635" i="9"/>
  <c r="N747" i="9"/>
  <c r="O747" i="9" s="1"/>
  <c r="P747" i="9"/>
  <c r="P1505" i="9"/>
  <c r="N1505" i="9"/>
  <c r="O1505" i="9" s="1"/>
  <c r="N2231" i="9"/>
  <c r="O2231" i="9" s="1"/>
  <c r="P2231" i="9"/>
  <c r="Q935" i="9"/>
  <c r="S935" i="9"/>
  <c r="Y935" i="9" s="1"/>
  <c r="Q1137" i="9"/>
  <c r="S1137" i="9"/>
  <c r="Y1137" i="9" s="1"/>
  <c r="N1649" i="9"/>
  <c r="O1649" i="9" s="1"/>
  <c r="P1649" i="9"/>
  <c r="N1059" i="9"/>
  <c r="O1059" i="9" s="1"/>
  <c r="P1059" i="9"/>
  <c r="N913" i="9"/>
  <c r="O913" i="9" s="1"/>
  <c r="P913" i="9"/>
  <c r="P1065" i="9"/>
  <c r="N1065" i="9"/>
  <c r="O1065" i="9" s="1"/>
  <c r="N1537" i="9"/>
  <c r="O1537" i="9" s="1"/>
  <c r="P1537" i="9"/>
  <c r="P2220" i="9"/>
  <c r="N2220" i="9"/>
  <c r="O2220" i="9" s="1"/>
  <c r="P1728" i="9"/>
  <c r="N1728" i="9"/>
  <c r="O1728" i="9" s="1"/>
  <c r="S1550" i="9"/>
  <c r="Y1550" i="9" s="1"/>
  <c r="Q1550" i="9"/>
  <c r="N363" i="9"/>
  <c r="O363" i="9" s="1"/>
  <c r="P363" i="9"/>
  <c r="P501" i="9"/>
  <c r="N501" i="9"/>
  <c r="O501" i="9" s="1"/>
  <c r="N425" i="9"/>
  <c r="O425" i="9" s="1"/>
  <c r="P425" i="9"/>
  <c r="S684" i="9"/>
  <c r="Y684" i="9" s="1"/>
  <c r="Q684" i="9"/>
  <c r="S680" i="9"/>
  <c r="Y680" i="9" s="1"/>
  <c r="Q680" i="9"/>
  <c r="S1642" i="9"/>
  <c r="Y1642" i="9" s="1"/>
  <c r="Q1642" i="9"/>
  <c r="N1995" i="9"/>
  <c r="O1995" i="9" s="1"/>
  <c r="P1995" i="9"/>
  <c r="N1340" i="9"/>
  <c r="O1340" i="9" s="1"/>
  <c r="P1340" i="9"/>
  <c r="P2434" i="9"/>
  <c r="N2434" i="9"/>
  <c r="O2434" i="9" s="1"/>
  <c r="P2025" i="9"/>
  <c r="N2025" i="9"/>
  <c r="O2025" i="9" s="1"/>
  <c r="N399" i="9"/>
  <c r="O399" i="9" s="1"/>
  <c r="P399" i="9"/>
  <c r="Q15" i="9"/>
  <c r="S15" i="9"/>
  <c r="Y15" i="9" s="1"/>
  <c r="Q1102" i="9"/>
  <c r="S1102" i="9"/>
  <c r="Y1102" i="9" s="1"/>
  <c r="N778" i="9"/>
  <c r="O778" i="9" s="1"/>
  <c r="P778" i="9"/>
  <c r="N547" i="9"/>
  <c r="O547" i="9" s="1"/>
  <c r="P547" i="9"/>
  <c r="P1739" i="9"/>
  <c r="N1739" i="9"/>
  <c r="O1739" i="9" s="1"/>
  <c r="N1513" i="9"/>
  <c r="O1513" i="9" s="1"/>
  <c r="P1513" i="9"/>
  <c r="Q1803" i="9"/>
  <c r="S1803" i="9"/>
  <c r="Y1803" i="9" s="1"/>
  <c r="S2085" i="9"/>
  <c r="Y2085" i="9" s="1"/>
  <c r="Q2085" i="9"/>
  <c r="Q274" i="9"/>
  <c r="S274" i="9"/>
  <c r="Y274" i="9" s="1"/>
  <c r="P1648" i="9"/>
  <c r="N1648" i="9"/>
  <c r="O1648" i="9" s="1"/>
  <c r="S1879" i="9"/>
  <c r="Y1879" i="9" s="1"/>
  <c r="Q1879" i="9"/>
  <c r="P708" i="9"/>
  <c r="N708" i="9"/>
  <c r="O708" i="9" s="1"/>
  <c r="S1264" i="9"/>
  <c r="Y1264" i="9" s="1"/>
  <c r="Q1264" i="9"/>
  <c r="P2265" i="9"/>
  <c r="N2265" i="9"/>
  <c r="O2265" i="9" s="1"/>
  <c r="N1813" i="9"/>
  <c r="O1813" i="9" s="1"/>
  <c r="P1813" i="9"/>
  <c r="N1701" i="9"/>
  <c r="O1701" i="9" s="1"/>
  <c r="P1701" i="9"/>
  <c r="N2239" i="9"/>
  <c r="O2239" i="9" s="1"/>
  <c r="P2239" i="9"/>
  <c r="S1252" i="9"/>
  <c r="Y1252" i="9" s="1"/>
  <c r="Q1252" i="9"/>
  <c r="N764" i="9"/>
  <c r="O764" i="9" s="1"/>
  <c r="P764" i="9"/>
  <c r="S182" i="9"/>
  <c r="Y182" i="9" s="1"/>
  <c r="Q182" i="9"/>
  <c r="N2242" i="9"/>
  <c r="O2242" i="9" s="1"/>
  <c r="P2242" i="9"/>
  <c r="N371" i="9"/>
  <c r="O371" i="9" s="1"/>
  <c r="P371" i="9"/>
  <c r="N517" i="9"/>
  <c r="O517" i="9" s="1"/>
  <c r="P517" i="9"/>
  <c r="N386" i="9"/>
  <c r="O386" i="9" s="1"/>
  <c r="P386" i="9"/>
  <c r="S227" i="9"/>
  <c r="Y227" i="9" s="1"/>
  <c r="Q227" i="9"/>
  <c r="N739" i="9"/>
  <c r="O739" i="9" s="1"/>
  <c r="P739" i="9"/>
  <c r="N1331" i="9"/>
  <c r="O1331" i="9" s="1"/>
  <c r="P1331" i="9"/>
  <c r="P2322" i="9"/>
  <c r="N2322" i="9"/>
  <c r="O2322" i="9" s="1"/>
  <c r="N1487" i="9"/>
  <c r="O1487" i="9" s="1"/>
  <c r="P1487" i="9"/>
  <c r="N2424" i="9"/>
  <c r="O2424" i="9" s="1"/>
  <c r="P2424" i="9"/>
  <c r="S1808" i="9"/>
  <c r="Y1808" i="9" s="1"/>
  <c r="Q1808" i="9"/>
  <c r="Q978" i="9"/>
  <c r="S978" i="9"/>
  <c r="Y978" i="9" s="1"/>
  <c r="N809" i="9"/>
  <c r="O809" i="9" s="1"/>
  <c r="P809" i="9"/>
  <c r="S1463" i="9"/>
  <c r="Y1463" i="9" s="1"/>
  <c r="Q1463" i="9"/>
  <c r="N1999" i="9"/>
  <c r="O1999" i="9" s="1"/>
  <c r="P1999" i="9"/>
  <c r="N1362" i="9"/>
  <c r="O1362" i="9" s="1"/>
  <c r="P1362" i="9"/>
  <c r="Q1210" i="9"/>
  <c r="S1210" i="9"/>
  <c r="Y1210" i="9" s="1"/>
  <c r="S1851" i="9"/>
  <c r="Y1851" i="9" s="1"/>
  <c r="Q1851" i="9"/>
  <c r="Q643" i="9"/>
  <c r="S643" i="9"/>
  <c r="Y643" i="9" s="1"/>
  <c r="Q2178" i="9"/>
  <c r="S2178" i="9"/>
  <c r="Y2178" i="9" s="1"/>
  <c r="S245" i="9"/>
  <c r="Y245" i="9" s="1"/>
  <c r="Q245" i="9"/>
  <c r="N126" i="9"/>
  <c r="O126" i="9" s="1"/>
  <c r="P126" i="9"/>
  <c r="S2419" i="9"/>
  <c r="Y2419" i="9" s="1"/>
  <c r="Q2419" i="9"/>
  <c r="P2280" i="9"/>
  <c r="N2280" i="9"/>
  <c r="O2280" i="9" s="1"/>
  <c r="N883" i="9"/>
  <c r="O883" i="9" s="1"/>
  <c r="P883" i="9"/>
  <c r="N788" i="9"/>
  <c r="O788" i="9" s="1"/>
  <c r="P788" i="9"/>
  <c r="P729" i="9"/>
  <c r="N729" i="9"/>
  <c r="O729" i="9" s="1"/>
  <c r="Q132" i="9"/>
  <c r="S132" i="9"/>
  <c r="Y132" i="9" s="1"/>
  <c r="N2148" i="9"/>
  <c r="O2148" i="9" s="1"/>
  <c r="P2148" i="9"/>
  <c r="N1964" i="9"/>
  <c r="O1964" i="9" s="1"/>
  <c r="P1964" i="9"/>
  <c r="P2109" i="9"/>
  <c r="N2109" i="9"/>
  <c r="O2109" i="9" s="1"/>
  <c r="N1608" i="9"/>
  <c r="O1608" i="9" s="1"/>
  <c r="P1608" i="9"/>
  <c r="N2351" i="9"/>
  <c r="O2351" i="9" s="1"/>
  <c r="P2351" i="9"/>
  <c r="N1952" i="9"/>
  <c r="O1952" i="9" s="1"/>
  <c r="P1952" i="9"/>
  <c r="P2330" i="9"/>
  <c r="N2330" i="9"/>
  <c r="O2330" i="9" s="1"/>
  <c r="N462" i="9"/>
  <c r="O462" i="9" s="1"/>
  <c r="P462" i="9"/>
  <c r="N652" i="9"/>
  <c r="O652" i="9" s="1"/>
  <c r="P652" i="9"/>
  <c r="N1352" i="9"/>
  <c r="O1352" i="9" s="1"/>
  <c r="P1352" i="9"/>
  <c r="N473" i="9"/>
  <c r="O473" i="9" s="1"/>
  <c r="P473" i="9"/>
  <c r="Q2352" i="9"/>
  <c r="S2352" i="9"/>
  <c r="Y2352" i="9" s="1"/>
  <c r="N907" i="9"/>
  <c r="O907" i="9" s="1"/>
  <c r="P907" i="9"/>
  <c r="N1287" i="9"/>
  <c r="O1287" i="9" s="1"/>
  <c r="P1287" i="9"/>
  <c r="P924" i="9"/>
  <c r="N924" i="9"/>
  <c r="O924" i="9" s="1"/>
  <c r="Q1479" i="9"/>
  <c r="S1479" i="9"/>
  <c r="Y1479" i="9" s="1"/>
  <c r="Q1986" i="9"/>
  <c r="S1986" i="9"/>
  <c r="Y1986" i="9" s="1"/>
  <c r="N2172" i="9"/>
  <c r="O2172" i="9" s="1"/>
  <c r="P2172" i="9"/>
  <c r="N1368" i="9"/>
  <c r="O1368" i="9" s="1"/>
  <c r="P1368" i="9"/>
  <c r="N2090" i="9"/>
  <c r="O2090" i="9" s="1"/>
  <c r="P2090" i="9"/>
  <c r="N1677" i="9"/>
  <c r="O1677" i="9" s="1"/>
  <c r="P1677" i="9"/>
  <c r="P1645" i="9"/>
  <c r="N1645" i="9"/>
  <c r="O1645" i="9" s="1"/>
  <c r="N2199" i="9"/>
  <c r="O2199" i="9" s="1"/>
  <c r="P2199" i="9"/>
  <c r="N828" i="9"/>
  <c r="O828" i="9" s="1"/>
  <c r="P828" i="9"/>
  <c r="P2429" i="9"/>
  <c r="N2429" i="9"/>
  <c r="O2429" i="9" s="1"/>
  <c r="N1939" i="9"/>
  <c r="O1939" i="9" s="1"/>
  <c r="P1939" i="9"/>
  <c r="N2428" i="9"/>
  <c r="O2428" i="9" s="1"/>
  <c r="P2428" i="9"/>
  <c r="N1953" i="9"/>
  <c r="O1953" i="9" s="1"/>
  <c r="P1953" i="9"/>
  <c r="P1957" i="9"/>
  <c r="N1957" i="9"/>
  <c r="O1957" i="9" s="1"/>
  <c r="N1822" i="9"/>
  <c r="O1822" i="9" s="1"/>
  <c r="P1822" i="9"/>
  <c r="N572" i="9"/>
  <c r="O572" i="9" s="1"/>
  <c r="P572" i="9"/>
  <c r="N1784" i="9"/>
  <c r="O1784" i="9" s="1"/>
  <c r="P1784" i="9"/>
  <c r="P2241" i="9"/>
  <c r="N2241" i="9"/>
  <c r="O2241" i="9" s="1"/>
  <c r="N1391" i="9"/>
  <c r="O1391" i="9" s="1"/>
  <c r="P1391" i="9"/>
  <c r="N1422" i="9"/>
  <c r="O1422" i="9" s="1"/>
  <c r="P1422" i="9"/>
  <c r="N2157" i="9"/>
  <c r="O2157" i="9" s="1"/>
  <c r="P2157" i="9"/>
  <c r="N1693" i="9"/>
  <c r="O1693" i="9" s="1"/>
  <c r="P1693" i="9"/>
  <c r="P1966" i="9"/>
  <c r="N1966" i="9"/>
  <c r="O1966" i="9" s="1"/>
  <c r="N165" i="9"/>
  <c r="O165" i="9" s="1"/>
  <c r="P165" i="9"/>
  <c r="P1215" i="9"/>
  <c r="N1215" i="9"/>
  <c r="O1215" i="9" s="1"/>
  <c r="N560" i="9"/>
  <c r="O560" i="9" s="1"/>
  <c r="P560" i="9"/>
  <c r="N2269" i="9"/>
  <c r="O2269" i="9" s="1"/>
  <c r="P2269" i="9"/>
  <c r="N894" i="9"/>
  <c r="O894" i="9" s="1"/>
  <c r="P894" i="9"/>
  <c r="P615" i="9"/>
  <c r="N615" i="9"/>
  <c r="O615" i="9" s="1"/>
  <c r="Q1246" i="9"/>
  <c r="S1246" i="9"/>
  <c r="Y1246" i="9" s="1"/>
  <c r="Q178" i="9"/>
  <c r="S178" i="9"/>
  <c r="Y178" i="9" s="1"/>
  <c r="N1690" i="9"/>
  <c r="O1690" i="9" s="1"/>
  <c r="P1690" i="9"/>
  <c r="N1963" i="9"/>
  <c r="O1963" i="9" s="1"/>
  <c r="P1963" i="9"/>
  <c r="N1278" i="9"/>
  <c r="O1278" i="9" s="1"/>
  <c r="P1278" i="9"/>
  <c r="N2440" i="9"/>
  <c r="O2440" i="9" s="1"/>
  <c r="P2440" i="9"/>
  <c r="N1515" i="9"/>
  <c r="O1515" i="9" s="1"/>
  <c r="P1515" i="9"/>
  <c r="N2317" i="9"/>
  <c r="O2317" i="9" s="1"/>
  <c r="P2317" i="9"/>
  <c r="P2393" i="9"/>
  <c r="N2393" i="9"/>
  <c r="O2393" i="9" s="1"/>
  <c r="P2016" i="9"/>
  <c r="N2016" i="9"/>
  <c r="O2016" i="9" s="1"/>
  <c r="P320" i="9"/>
  <c r="N320" i="9"/>
  <c r="O320" i="9" s="1"/>
  <c r="N308" i="9"/>
  <c r="O308" i="9" s="1"/>
  <c r="P308" i="9"/>
  <c r="P2212" i="9"/>
  <c r="N2212" i="9"/>
  <c r="O2212" i="9" s="1"/>
  <c r="P1740" i="9"/>
  <c r="N1740" i="9"/>
  <c r="O1740" i="9" s="1"/>
  <c r="Q1076" i="9"/>
  <c r="S1076" i="9"/>
  <c r="Y1076" i="9" s="1"/>
  <c r="S1053" i="9"/>
  <c r="Y1053" i="9" s="1"/>
  <c r="Q1053" i="9"/>
  <c r="N1702" i="9"/>
  <c r="O1702" i="9" s="1"/>
  <c r="P1702" i="9"/>
  <c r="N1605" i="9"/>
  <c r="O1605" i="9" s="1"/>
  <c r="P1605" i="9"/>
  <c r="N769" i="9"/>
  <c r="O769" i="9" s="1"/>
  <c r="P769" i="9"/>
  <c r="N832" i="9"/>
  <c r="O832" i="9" s="1"/>
  <c r="P832" i="9"/>
  <c r="Q2088" i="9"/>
  <c r="S2088" i="9"/>
  <c r="Y2088" i="9" s="1"/>
  <c r="S1077" i="9"/>
  <c r="Y1077" i="9" s="1"/>
  <c r="Q1077" i="9"/>
  <c r="N373" i="9"/>
  <c r="O373" i="9" s="1"/>
  <c r="P373" i="9"/>
  <c r="Q74" i="9"/>
  <c r="S74" i="9"/>
  <c r="Y74" i="9" s="1"/>
  <c r="Q150" i="9"/>
  <c r="S150" i="9"/>
  <c r="Y150" i="9" s="1"/>
  <c r="Q247" i="9"/>
  <c r="S247" i="9"/>
  <c r="Y247" i="9" s="1"/>
  <c r="S155" i="9"/>
  <c r="Y155" i="9" s="1"/>
  <c r="N921" i="9"/>
  <c r="O921" i="9" s="1"/>
  <c r="P921" i="9"/>
  <c r="N387" i="9"/>
  <c r="O387" i="9" s="1"/>
  <c r="P387" i="9"/>
  <c r="N662" i="9"/>
  <c r="O662" i="9" s="1"/>
  <c r="P662" i="9"/>
  <c r="S1843" i="9"/>
  <c r="Y1843" i="9" s="1"/>
  <c r="Q1843" i="9"/>
  <c r="P1071" i="9"/>
  <c r="N1071" i="9"/>
  <c r="O1071" i="9" s="1"/>
  <c r="N379" i="9"/>
  <c r="O379" i="9" s="1"/>
  <c r="P379" i="9"/>
  <c r="P2318" i="9"/>
  <c r="N2318" i="9"/>
  <c r="O2318" i="9" s="1"/>
  <c r="N833" i="9"/>
  <c r="O833" i="9" s="1"/>
  <c r="P833" i="9"/>
  <c r="Q1046" i="9"/>
  <c r="S1046" i="9"/>
  <c r="Y1046" i="9" s="1"/>
  <c r="N325" i="9"/>
  <c r="O325" i="9" s="1"/>
  <c r="P325" i="9"/>
  <c r="N1054" i="9"/>
  <c r="O1054" i="9" s="1"/>
  <c r="P1054" i="9"/>
  <c r="N518" i="9"/>
  <c r="O518" i="9" s="1"/>
  <c r="P518" i="9"/>
  <c r="N361" i="9"/>
  <c r="O361" i="9" s="1"/>
  <c r="P361" i="9"/>
  <c r="S671" i="9"/>
  <c r="Y671" i="9" s="1"/>
  <c r="Q671" i="9"/>
  <c r="N322" i="9"/>
  <c r="O322" i="9" s="1"/>
  <c r="P322" i="9"/>
  <c r="N1717" i="9"/>
  <c r="O1717" i="9" s="1"/>
  <c r="P1717" i="9"/>
  <c r="P1203" i="9"/>
  <c r="N1203" i="9"/>
  <c r="O1203" i="9" s="1"/>
  <c r="N1750" i="9"/>
  <c r="O1750" i="9" s="1"/>
  <c r="P1750" i="9"/>
  <c r="N2282" i="9"/>
  <c r="O2282" i="9" s="1"/>
  <c r="P2282" i="9"/>
  <c r="N1149" i="9"/>
  <c r="O1149" i="9" s="1"/>
  <c r="P1149" i="9"/>
  <c r="Q1764" i="9"/>
  <c r="S1764" i="9"/>
  <c r="Y1764" i="9" s="1"/>
  <c r="N1518" i="9"/>
  <c r="O1518" i="9" s="1"/>
  <c r="P1518" i="9"/>
  <c r="N2344" i="9"/>
  <c r="O2344" i="9" s="1"/>
  <c r="P2344" i="9"/>
  <c r="P868" i="9"/>
  <c r="N868" i="9"/>
  <c r="O868" i="9" s="1"/>
  <c r="N2373" i="9"/>
  <c r="O2373" i="9" s="1"/>
  <c r="P2373" i="9"/>
  <c r="N1464" i="9"/>
  <c r="O1464" i="9" s="1"/>
  <c r="P1464" i="9"/>
  <c r="P381" i="9"/>
  <c r="N381" i="9"/>
  <c r="O381" i="9" s="1"/>
  <c r="N2180" i="9"/>
  <c r="O2180" i="9" s="1"/>
  <c r="P2180" i="9"/>
  <c r="N1160" i="9"/>
  <c r="O1160" i="9" s="1"/>
  <c r="P1160" i="9"/>
  <c r="N215" i="9"/>
  <c r="O215" i="9" s="1"/>
  <c r="P215" i="9"/>
  <c r="Q259" i="9"/>
  <c r="S259" i="9"/>
  <c r="Y259" i="9" s="1"/>
  <c r="P1431" i="9"/>
  <c r="N1431" i="9"/>
  <c r="O1431" i="9" s="1"/>
  <c r="P612" i="9"/>
  <c r="N612" i="9"/>
  <c r="O612" i="9" s="1"/>
  <c r="N1934" i="9"/>
  <c r="O1934" i="9" s="1"/>
  <c r="P1934" i="9"/>
  <c r="N393" i="9"/>
  <c r="O393" i="9" s="1"/>
  <c r="P393" i="9"/>
  <c r="Q1873" i="9"/>
  <c r="S1873" i="9"/>
  <c r="Y1873" i="9" s="1"/>
  <c r="P1468" i="9"/>
  <c r="N1468" i="9"/>
  <c r="O1468" i="9" s="1"/>
  <c r="N734" i="9"/>
  <c r="O734" i="9" s="1"/>
  <c r="P734" i="9"/>
  <c r="N478" i="9"/>
  <c r="O478" i="9" s="1"/>
  <c r="P478" i="9"/>
  <c r="Q991" i="9"/>
  <c r="S991" i="9"/>
  <c r="Y991" i="9" s="1"/>
  <c r="N1308" i="9"/>
  <c r="O1308" i="9" s="1"/>
  <c r="P1308" i="9"/>
  <c r="N1465" i="9"/>
  <c r="O1465" i="9" s="1"/>
  <c r="P1465" i="9"/>
  <c r="N1551" i="9"/>
  <c r="O1551" i="9" s="1"/>
  <c r="P1551" i="9"/>
  <c r="P1082" i="9"/>
  <c r="N1082" i="9"/>
  <c r="O1082" i="9" s="1"/>
  <c r="N1477" i="9"/>
  <c r="O1477" i="9" s="1"/>
  <c r="P1477" i="9"/>
  <c r="N238" i="9"/>
  <c r="O238" i="9" s="1"/>
  <c r="P238" i="9"/>
  <c r="S1799" i="9"/>
  <c r="Y1799" i="9" s="1"/>
  <c r="Q1799" i="9"/>
  <c r="N822" i="9"/>
  <c r="O822" i="9" s="1"/>
  <c r="P822" i="9"/>
  <c r="P2501" i="9"/>
  <c r="N2501" i="9"/>
  <c r="O2501" i="9" s="1"/>
  <c r="S669" i="9"/>
  <c r="Y669" i="9" s="1"/>
  <c r="Q669" i="9"/>
  <c r="N1566" i="9"/>
  <c r="O1566" i="9" s="1"/>
  <c r="P1566" i="9"/>
  <c r="T2278" i="9"/>
  <c r="U2278" i="9" s="1"/>
  <c r="V2278" i="9"/>
  <c r="S2278" i="9"/>
  <c r="Y2278" i="9" s="1"/>
  <c r="S84" i="9"/>
  <c r="Y84" i="9" s="1"/>
  <c r="Q84" i="9"/>
  <c r="Q75" i="9"/>
  <c r="S75" i="9"/>
  <c r="Y75" i="9" s="1"/>
  <c r="P2173" i="9"/>
  <c r="N2173" i="9"/>
  <c r="O2173" i="9" s="1"/>
  <c r="S1626" i="9"/>
  <c r="Y1626" i="9" s="1"/>
  <c r="Q1626" i="9"/>
  <c r="S185" i="9"/>
  <c r="Y185" i="9" s="1"/>
  <c r="Q185" i="9"/>
  <c r="Q1385" i="9"/>
  <c r="S1385" i="9"/>
  <c r="Y1385" i="9" s="1"/>
  <c r="S571" i="9"/>
  <c r="Y571" i="9" s="1"/>
  <c r="Q571" i="9"/>
  <c r="S1128" i="9"/>
  <c r="Y1128" i="9" s="1"/>
  <c r="Q1128" i="9"/>
  <c r="S133" i="9"/>
  <c r="Y133" i="9" s="1"/>
  <c r="Q133" i="9"/>
  <c r="S2049" i="9"/>
  <c r="Y2049" i="9" s="1"/>
  <c r="Q2049" i="9"/>
  <c r="S235" i="9"/>
  <c r="Y235" i="9" s="1"/>
  <c r="Q235" i="9"/>
  <c r="S2048" i="9"/>
  <c r="Y2048" i="9" s="1"/>
  <c r="Q2048" i="9"/>
  <c r="Q60" i="9"/>
  <c r="S60" i="9"/>
  <c r="Y60" i="9" s="1"/>
  <c r="Q79" i="9"/>
  <c r="S79" i="9"/>
  <c r="Y79" i="9" s="1"/>
  <c r="T35" i="4"/>
  <c r="U35" i="4" s="1"/>
  <c r="V35" i="4"/>
  <c r="Q1470" i="9"/>
  <c r="S1470" i="9"/>
  <c r="N1763" i="9"/>
  <c r="O1763" i="9" s="1"/>
  <c r="P1763" i="9"/>
  <c r="N1847" i="9"/>
  <c r="O1847" i="9" s="1"/>
  <c r="P1847" i="9"/>
  <c r="N1507" i="9"/>
  <c r="O1507" i="9" s="1"/>
  <c r="P1507" i="9"/>
  <c r="N967" i="9"/>
  <c r="O967" i="9" s="1"/>
  <c r="P967" i="9"/>
  <c r="N111" i="9"/>
  <c r="O111" i="9" s="1"/>
  <c r="P111" i="9"/>
  <c r="N1804" i="9"/>
  <c r="O1804" i="9" s="1"/>
  <c r="P1804" i="9"/>
  <c r="P335" i="9"/>
  <c r="N335" i="9"/>
  <c r="O335" i="9" s="1"/>
  <c r="Q70" i="9"/>
  <c r="S70" i="9"/>
  <c r="Y70" i="9" s="1"/>
  <c r="N864" i="9"/>
  <c r="O864" i="9" s="1"/>
  <c r="P864" i="9"/>
  <c r="N2008" i="9"/>
  <c r="O2008" i="9" s="1"/>
  <c r="P2008" i="9"/>
  <c r="N1633" i="9"/>
  <c r="O1633" i="9" s="1"/>
  <c r="P1633" i="9"/>
  <c r="P564" i="9"/>
  <c r="N564" i="9"/>
  <c r="O564" i="9" s="1"/>
  <c r="N372" i="9"/>
  <c r="O372" i="9" s="1"/>
  <c r="P372" i="9"/>
  <c r="P1094" i="9"/>
  <c r="N1094" i="9"/>
  <c r="O1094" i="9" s="1"/>
  <c r="N516" i="9"/>
  <c r="O516" i="9" s="1"/>
  <c r="P516" i="9"/>
  <c r="N1360" i="9"/>
  <c r="O1360" i="9" s="1"/>
  <c r="P1360" i="9"/>
  <c r="N368" i="9"/>
  <c r="O368" i="9" s="1"/>
  <c r="P368" i="9"/>
  <c r="N1413" i="9"/>
  <c r="O1413" i="9" s="1"/>
  <c r="P1413" i="9"/>
  <c r="N2143" i="9"/>
  <c r="O2143" i="9" s="1"/>
  <c r="P2143" i="9"/>
  <c r="N354" i="9"/>
  <c r="O354" i="9" s="1"/>
  <c r="P354" i="9"/>
  <c r="N1195" i="9"/>
  <c r="O1195" i="9" s="1"/>
  <c r="P1195" i="9"/>
  <c r="N2325" i="9"/>
  <c r="O2325" i="9" s="1"/>
  <c r="P2325" i="9"/>
  <c r="P2436" i="9"/>
  <c r="N2436" i="9"/>
  <c r="O2436" i="9" s="1"/>
  <c r="N1959" i="9"/>
  <c r="O1959" i="9" s="1"/>
  <c r="P1959" i="9"/>
  <c r="P1625" i="9"/>
  <c r="N1625" i="9"/>
  <c r="O1625" i="9" s="1"/>
  <c r="Q9" i="9"/>
  <c r="S9" i="9"/>
  <c r="Y9" i="9" s="1"/>
  <c r="P774" i="9"/>
  <c r="N774" i="9"/>
  <c r="O774" i="9" s="1"/>
  <c r="N1361" i="9"/>
  <c r="O1361" i="9" s="1"/>
  <c r="P1361" i="9"/>
  <c r="N269" i="9"/>
  <c r="O269" i="9" s="1"/>
  <c r="P269" i="9"/>
  <c r="N1351" i="9"/>
  <c r="O1351" i="9" s="1"/>
  <c r="P1351" i="9"/>
  <c r="Q1044" i="9"/>
  <c r="S1044" i="9"/>
  <c r="Y1044" i="9" s="1"/>
  <c r="N2069" i="9"/>
  <c r="O2069" i="9" s="1"/>
  <c r="P2069" i="9"/>
  <c r="P1444" i="9"/>
  <c r="N1444" i="9"/>
  <c r="O1444" i="9" s="1"/>
  <c r="N1441" i="9"/>
  <c r="O1441" i="9" s="1"/>
  <c r="P1441" i="9"/>
  <c r="N1901" i="9"/>
  <c r="O1901" i="9" s="1"/>
  <c r="P1901" i="9"/>
  <c r="N2253" i="9"/>
  <c r="O2253" i="9" s="1"/>
  <c r="P2253" i="9"/>
  <c r="N1344" i="9"/>
  <c r="O1344" i="9" s="1"/>
  <c r="P1344" i="9"/>
  <c r="N552" i="9"/>
  <c r="O552" i="9" s="1"/>
  <c r="P552" i="9"/>
  <c r="N816" i="9"/>
  <c r="O816" i="9" s="1"/>
  <c r="P816" i="9"/>
  <c r="N1812" i="9"/>
  <c r="O1812" i="9" s="1"/>
  <c r="P1812" i="9"/>
  <c r="Q254" i="9"/>
  <c r="S254" i="9"/>
  <c r="Y254" i="9" s="1"/>
  <c r="N198" i="9"/>
  <c r="O198" i="9" s="1"/>
  <c r="P198" i="9"/>
  <c r="P1234" i="9"/>
  <c r="N1234" i="9"/>
  <c r="O1234" i="9" s="1"/>
  <c r="N352" i="9"/>
  <c r="O352" i="9" s="1"/>
  <c r="P352" i="9"/>
  <c r="N1492" i="9"/>
  <c r="O1492" i="9" s="1"/>
  <c r="P1492" i="9"/>
  <c r="N1903" i="9"/>
  <c r="O1903" i="9" s="1"/>
  <c r="P1903" i="9"/>
  <c r="Q583" i="9"/>
  <c r="V583" i="9" s="1"/>
  <c r="L2458" i="9"/>
  <c r="R2458" i="9" s="1"/>
  <c r="P420" i="9"/>
  <c r="N420" i="9"/>
  <c r="O420" i="9" s="1"/>
  <c r="P422" i="9"/>
  <c r="N422" i="9"/>
  <c r="O422" i="9" s="1"/>
  <c r="N1581" i="9"/>
  <c r="O1581" i="9" s="1"/>
  <c r="P1581" i="9"/>
  <c r="P398" i="9"/>
  <c r="N398" i="9"/>
  <c r="O398" i="9" s="1"/>
  <c r="N1955" i="9"/>
  <c r="O1955" i="9" s="1"/>
  <c r="P1955" i="9"/>
  <c r="N590" i="9"/>
  <c r="O590" i="9" s="1"/>
  <c r="P590" i="9"/>
  <c r="Q2261" i="9"/>
  <c r="S2261" i="9"/>
  <c r="Y2261" i="9" s="1"/>
  <c r="N82" i="9"/>
  <c r="O82" i="9" s="1"/>
  <c r="P82" i="9"/>
  <c r="P1364" i="9"/>
  <c r="N1364" i="9"/>
  <c r="O1364" i="9" s="1"/>
  <c r="N1164" i="9"/>
  <c r="O1164" i="9" s="1"/>
  <c r="P1164" i="9"/>
  <c r="P1292" i="9"/>
  <c r="N1292" i="9"/>
  <c r="O1292" i="9" s="1"/>
  <c r="S1973" i="9"/>
  <c r="Y1973" i="9" s="1"/>
  <c r="Q1973" i="9"/>
  <c r="N433" i="9"/>
  <c r="O433" i="9" s="1"/>
  <c r="P433" i="9"/>
  <c r="P1459" i="9"/>
  <c r="N1459" i="9"/>
  <c r="O1459" i="9" s="1"/>
  <c r="S577" i="9"/>
  <c r="Y577" i="9" s="1"/>
  <c r="Q577" i="9"/>
  <c r="N2367" i="9"/>
  <c r="O2367" i="9" s="1"/>
  <c r="P2367" i="9"/>
  <c r="N933" i="9"/>
  <c r="O933" i="9" s="1"/>
  <c r="P933" i="9"/>
  <c r="P2018" i="9"/>
  <c r="N2018" i="9"/>
  <c r="O2018" i="9" s="1"/>
  <c r="P2127" i="9"/>
  <c r="N2127" i="9"/>
  <c r="O2127" i="9" s="1"/>
  <c r="P1036" i="9"/>
  <c r="N1036" i="9"/>
  <c r="O1036" i="9" s="1"/>
  <c r="P2189" i="9"/>
  <c r="N2189" i="9"/>
  <c r="O2189" i="9" s="1"/>
  <c r="P1311" i="9"/>
  <c r="N1311" i="9"/>
  <c r="O1311" i="9" s="1"/>
  <c r="N533" i="9"/>
  <c r="O533" i="9" s="1"/>
  <c r="P533" i="9"/>
  <c r="Q1243" i="9"/>
  <c r="S1243" i="9"/>
  <c r="Y1243" i="9" s="1"/>
  <c r="S1152" i="9"/>
  <c r="Y1152" i="9" s="1"/>
  <c r="Q1152" i="9"/>
  <c r="Q917" i="9"/>
  <c r="S917" i="9"/>
  <c r="Y917" i="9" s="1"/>
  <c r="N1214" i="9"/>
  <c r="O1214" i="9" s="1"/>
  <c r="P1214" i="9"/>
  <c r="Q102" i="9"/>
  <c r="S102" i="9"/>
  <c r="Y102" i="9" s="1"/>
  <c r="N709" i="9"/>
  <c r="O709" i="9" s="1"/>
  <c r="P709" i="9"/>
  <c r="P1659" i="9"/>
  <c r="N1659" i="9"/>
  <c r="O1659" i="9" s="1"/>
  <c r="N949" i="9"/>
  <c r="O949" i="9" s="1"/>
  <c r="P949" i="9"/>
  <c r="N2028" i="9"/>
  <c r="O2028" i="9" s="1"/>
  <c r="P2028" i="9"/>
  <c r="P1354" i="9"/>
  <c r="N1354" i="9"/>
  <c r="O1354" i="9" s="1"/>
  <c r="Q69" i="9"/>
  <c r="S69" i="9"/>
  <c r="Y69" i="9" s="1"/>
  <c r="N1895" i="9"/>
  <c r="O1895" i="9" s="1"/>
  <c r="P1895" i="9"/>
  <c r="N837" i="9"/>
  <c r="O837" i="9" s="1"/>
  <c r="P837" i="9"/>
  <c r="N839" i="9"/>
  <c r="O839" i="9" s="1"/>
  <c r="P839" i="9"/>
  <c r="P545" i="9"/>
  <c r="N545" i="9"/>
  <c r="O545" i="9" s="1"/>
  <c r="N2309" i="9"/>
  <c r="O2309" i="9" s="1"/>
  <c r="P2309" i="9"/>
  <c r="P918" i="9"/>
  <c r="N918" i="9"/>
  <c r="O918" i="9" s="1"/>
  <c r="N807" i="9"/>
  <c r="O807" i="9" s="1"/>
  <c r="P807" i="9"/>
  <c r="N1852" i="9"/>
  <c r="O1852" i="9" s="1"/>
  <c r="P1852" i="9"/>
  <c r="P2448" i="9"/>
  <c r="N2448" i="9"/>
  <c r="O2448" i="9" s="1"/>
  <c r="N1992" i="9"/>
  <c r="O1992" i="9" s="1"/>
  <c r="P1992" i="9"/>
  <c r="N480" i="9"/>
  <c r="O480" i="9" s="1"/>
  <c r="P480" i="9"/>
  <c r="N1908" i="9"/>
  <c r="O1908" i="9" s="1"/>
  <c r="P1908" i="9"/>
  <c r="P382" i="9"/>
  <c r="N382" i="9"/>
  <c r="O382" i="9" s="1"/>
  <c r="P1015" i="9"/>
  <c r="N1015" i="9"/>
  <c r="O1015" i="9" s="1"/>
  <c r="P407" i="9"/>
  <c r="N407" i="9"/>
  <c r="O407" i="9" s="1"/>
  <c r="P1993" i="9"/>
  <c r="N1993" i="9"/>
  <c r="O1993" i="9" s="1"/>
  <c r="S997" i="9"/>
  <c r="Y997" i="9" s="1"/>
  <c r="Q997" i="9"/>
  <c r="N2141" i="9"/>
  <c r="O2141" i="9" s="1"/>
  <c r="P2141" i="9"/>
  <c r="S632" i="9"/>
  <c r="Y632" i="9" s="1"/>
  <c r="Q632" i="9"/>
  <c r="P291" i="9"/>
  <c r="N291" i="9"/>
  <c r="O291" i="9" s="1"/>
  <c r="N1937" i="9"/>
  <c r="O1937" i="9" s="1"/>
  <c r="P1937" i="9"/>
  <c r="P946" i="9"/>
  <c r="N946" i="9"/>
  <c r="O946" i="9" s="1"/>
  <c r="P471" i="9"/>
  <c r="N471" i="9"/>
  <c r="O471" i="9" s="1"/>
  <c r="Q116" i="9"/>
  <c r="S116" i="9"/>
  <c r="Y116" i="9" s="1"/>
  <c r="P312" i="9"/>
  <c r="N312" i="9"/>
  <c r="O312" i="9" s="1"/>
  <c r="N221" i="9"/>
  <c r="O221" i="9" s="1"/>
  <c r="P221" i="9"/>
  <c r="N357" i="9"/>
  <c r="O357" i="9" s="1"/>
  <c r="P357" i="9"/>
  <c r="P2451" i="9"/>
  <c r="N2451" i="9"/>
  <c r="O2451" i="9" s="1"/>
  <c r="N784" i="9"/>
  <c r="O784" i="9" s="1"/>
  <c r="P784" i="9"/>
  <c r="P271" i="9"/>
  <c r="N271" i="9"/>
  <c r="O271" i="9" s="1"/>
  <c r="N2396" i="9"/>
  <c r="O2396" i="9" s="1"/>
  <c r="P2396" i="9"/>
  <c r="P367" i="9"/>
  <c r="N367" i="9"/>
  <c r="O367" i="9" s="1"/>
  <c r="P2177" i="9"/>
  <c r="N2177" i="9"/>
  <c r="O2177" i="9" s="1"/>
  <c r="N1415" i="9"/>
  <c r="O1415" i="9" s="1"/>
  <c r="P1415" i="9"/>
  <c r="N962" i="9"/>
  <c r="O962" i="9" s="1"/>
  <c r="P962" i="9"/>
  <c r="N336" i="9"/>
  <c r="O336" i="9" s="1"/>
  <c r="P336" i="9"/>
  <c r="Q1433" i="9"/>
  <c r="S1433" i="9"/>
  <c r="Y1433" i="9" s="1"/>
  <c r="N2130" i="9"/>
  <c r="O2130" i="9" s="1"/>
  <c r="P2130" i="9"/>
  <c r="P2369" i="9"/>
  <c r="N2369" i="9"/>
  <c r="O2369" i="9" s="1"/>
  <c r="N1711" i="9"/>
  <c r="O1711" i="9" s="1"/>
  <c r="P1711" i="9"/>
  <c r="P359" i="9"/>
  <c r="N359" i="9"/>
  <c r="O359" i="9" s="1"/>
  <c r="N876" i="9"/>
  <c r="O876" i="9" s="1"/>
  <c r="P876" i="9"/>
  <c r="N1296" i="9"/>
  <c r="O1296" i="9" s="1"/>
  <c r="P1296" i="9"/>
  <c r="N2343" i="9"/>
  <c r="O2343" i="9" s="1"/>
  <c r="P2343" i="9"/>
  <c r="N820" i="9"/>
  <c r="O820" i="9" s="1"/>
  <c r="P820" i="9"/>
  <c r="N328" i="9"/>
  <c r="O328" i="9" s="1"/>
  <c r="P328" i="9"/>
  <c r="N1223" i="9"/>
  <c r="O1223" i="9" s="1"/>
  <c r="P1223" i="9"/>
  <c r="P1653" i="9"/>
  <c r="N1653" i="9"/>
  <c r="O1653" i="9" s="1"/>
  <c r="S1035" i="9"/>
  <c r="Y1035" i="9" s="1"/>
  <c r="Q1035" i="9"/>
  <c r="P1262" i="9"/>
  <c r="N1262" i="9"/>
  <c r="O1262" i="9" s="1"/>
  <c r="P1926" i="9"/>
  <c r="N1926" i="9"/>
  <c r="O1926" i="9" s="1"/>
  <c r="P1655" i="9"/>
  <c r="N1655" i="9"/>
  <c r="O1655" i="9" s="1"/>
  <c r="N754" i="9"/>
  <c r="O754" i="9" s="1"/>
  <c r="P754" i="9"/>
  <c r="N1432" i="9"/>
  <c r="O1432" i="9" s="1"/>
  <c r="P1432" i="9"/>
  <c r="N2250" i="9"/>
  <c r="O2250" i="9" s="1"/>
  <c r="P2250" i="9"/>
  <c r="N1366" i="9"/>
  <c r="O1366" i="9" s="1"/>
  <c r="P1366" i="9"/>
  <c r="P1531" i="9"/>
  <c r="N1531" i="9"/>
  <c r="O1531" i="9" s="1"/>
  <c r="S1688" i="9"/>
  <c r="Y1688" i="9" s="1"/>
  <c r="Q1688" i="9"/>
  <c r="N452" i="9"/>
  <c r="O452" i="9" s="1"/>
  <c r="P452" i="9"/>
  <c r="P838" i="9"/>
  <c r="N838" i="9"/>
  <c r="O838" i="9" s="1"/>
  <c r="N62" i="9"/>
  <c r="O62" i="9" s="1"/>
  <c r="P62" i="9"/>
  <c r="N1000" i="9"/>
  <c r="O1000" i="9" s="1"/>
  <c r="P1000" i="9"/>
  <c r="N755" i="9"/>
  <c r="O755" i="9" s="1"/>
  <c r="P755" i="9"/>
  <c r="N2160" i="9"/>
  <c r="O2160" i="9" s="1"/>
  <c r="P2160" i="9"/>
  <c r="P267" i="9"/>
  <c r="N267" i="9"/>
  <c r="O267" i="9" s="1"/>
  <c r="N2015" i="9"/>
  <c r="O2015" i="9" s="1"/>
  <c r="P2015" i="9"/>
  <c r="P1744" i="9"/>
  <c r="N1744" i="9"/>
  <c r="O1744" i="9" s="1"/>
  <c r="Q1018" i="9"/>
  <c r="S1018" i="9"/>
  <c r="Y1018" i="9" s="1"/>
  <c r="P461" i="9"/>
  <c r="N461" i="9"/>
  <c r="O461" i="9" s="1"/>
  <c r="N1864" i="9"/>
  <c r="O1864" i="9" s="1"/>
  <c r="P1864" i="9"/>
  <c r="P292" i="9"/>
  <c r="N292" i="9"/>
  <c r="O292" i="9" s="1"/>
  <c r="N725" i="9"/>
  <c r="O725" i="9" s="1"/>
  <c r="P725" i="9"/>
  <c r="S2334" i="9"/>
  <c r="Y2334" i="9" s="1"/>
  <c r="Q2334" i="9"/>
  <c r="T19" i="4"/>
  <c r="U19" i="4" s="1"/>
  <c r="V19" i="4"/>
  <c r="N1548" i="9"/>
  <c r="O1548" i="9" s="1"/>
  <c r="P1548" i="9"/>
  <c r="S1632" i="9"/>
  <c r="Y1632" i="9" s="1"/>
  <c r="Q1632" i="9"/>
  <c r="S1823" i="9"/>
  <c r="Y1823" i="9" s="1"/>
  <c r="Q1823" i="9"/>
  <c r="Q1250" i="9"/>
  <c r="S1250" i="9"/>
  <c r="Y1250" i="9" s="1"/>
  <c r="P2012" i="9"/>
  <c r="N2012" i="9"/>
  <c r="O2012" i="9" s="1"/>
  <c r="Q923" i="9"/>
  <c r="S923" i="9"/>
  <c r="Y923" i="9" s="1"/>
  <c r="N581" i="9"/>
  <c r="O581" i="9" s="1"/>
  <c r="P581" i="9"/>
  <c r="Q94" i="9"/>
  <c r="S94" i="9"/>
  <c r="Y94" i="9" s="1"/>
  <c r="N1910" i="9"/>
  <c r="O1910" i="9" s="1"/>
  <c r="P1910" i="9"/>
  <c r="Q1068" i="9"/>
  <c r="S1068" i="9"/>
  <c r="Y1068" i="9" s="1"/>
  <c r="S1644" i="9"/>
  <c r="Y1644" i="9" s="1"/>
  <c r="Q1644" i="9"/>
  <c r="N1980" i="9"/>
  <c r="O1980" i="9" s="1"/>
  <c r="P1980" i="9"/>
  <c r="N829" i="9"/>
  <c r="O829" i="9" s="1"/>
  <c r="P829" i="9"/>
  <c r="Q1016" i="9"/>
  <c r="S1016" i="9"/>
  <c r="Y1016" i="9" s="1"/>
  <c r="N370" i="9"/>
  <c r="O370" i="9" s="1"/>
  <c r="P370" i="9"/>
  <c r="P1266" i="9"/>
  <c r="N1266" i="9"/>
  <c r="O1266" i="9" s="1"/>
  <c r="P2114" i="9"/>
  <c r="N2114" i="9"/>
  <c r="O2114" i="9" s="1"/>
  <c r="S1727" i="9"/>
  <c r="Y1727" i="9" s="1"/>
  <c r="Q1727" i="9"/>
  <c r="N394" i="9"/>
  <c r="O394" i="9" s="1"/>
  <c r="P394" i="9"/>
  <c r="N2504" i="9"/>
  <c r="O2504" i="9" s="1"/>
  <c r="P2504" i="9"/>
  <c r="S304" i="9"/>
  <c r="Y304" i="9" s="1"/>
  <c r="Q304" i="9"/>
  <c r="Q2427" i="9"/>
  <c r="S2427" i="9"/>
  <c r="Y2427" i="9" s="1"/>
  <c r="Q2208" i="9"/>
  <c r="S2208" i="9"/>
  <c r="Y2208" i="9" s="1"/>
  <c r="Q2324" i="9"/>
  <c r="S2324" i="9"/>
  <c r="Y2324" i="9" s="1"/>
  <c r="M2461" i="9"/>
  <c r="L2461" i="9"/>
  <c r="R2461" i="9" s="1"/>
  <c r="S2023" i="9"/>
  <c r="Y2023" i="9" s="1"/>
  <c r="Q2023" i="9"/>
  <c r="M2486" i="9"/>
  <c r="L2486" i="9"/>
  <c r="R2486" i="9" s="1"/>
  <c r="S2279" i="9"/>
  <c r="Y2279" i="9" s="1"/>
  <c r="Q2279" i="9"/>
  <c r="M2498" i="9"/>
  <c r="L2498" i="9"/>
  <c r="R2498" i="9" s="1"/>
  <c r="S1821" i="9"/>
  <c r="Y1821" i="9" s="1"/>
  <c r="Q1821" i="9"/>
  <c r="Q39" i="4"/>
  <c r="M2458" i="9"/>
  <c r="Q212" i="9"/>
  <c r="S212" i="9"/>
  <c r="Y212" i="9" s="1"/>
  <c r="M2503" i="9"/>
  <c r="L2503" i="9"/>
  <c r="R2503" i="9" s="1"/>
  <c r="Q257" i="9"/>
  <c r="S257" i="9"/>
  <c r="Y257" i="9" s="1"/>
  <c r="Q2312" i="1"/>
  <c r="V2312" i="1" s="1"/>
  <c r="S680" i="1"/>
  <c r="Y680" i="1" s="1"/>
  <c r="S2352" i="1"/>
  <c r="Y2352" i="1" s="1"/>
  <c r="Q211" i="4"/>
  <c r="V211" i="4" s="1"/>
  <c r="Q2187" i="4"/>
  <c r="V2187" i="4" s="1"/>
  <c r="V1833" i="9"/>
  <c r="X1833" i="9" s="1"/>
  <c r="V979" i="9"/>
  <c r="W979" i="9" s="1"/>
  <c r="V2043" i="9"/>
  <c r="X2043" i="9" s="1"/>
  <c r="Q301" i="1"/>
  <c r="T301" i="1" s="1"/>
  <c r="U301" i="1" s="1"/>
  <c r="T1270" i="9"/>
  <c r="U1270" i="9" s="1"/>
  <c r="W1270" i="9" s="1"/>
  <c r="T1682" i="9"/>
  <c r="U1682" i="9" s="1"/>
  <c r="W1682" i="9" s="1"/>
  <c r="V1807" i="9"/>
  <c r="W1807" i="9" s="1"/>
  <c r="T1141" i="9"/>
  <c r="U1141" i="9" s="1"/>
  <c r="X1141" i="9" s="1"/>
  <c r="S2437" i="1"/>
  <c r="Y2437" i="1" s="1"/>
  <c r="V539" i="9"/>
  <c r="W539" i="9" s="1"/>
  <c r="S2014" i="1"/>
  <c r="Y2014" i="1" s="1"/>
  <c r="Q2170" i="4"/>
  <c r="V2170" i="4" s="1"/>
  <c r="Q2246" i="1"/>
  <c r="T2246" i="1" s="1"/>
  <c r="U2246" i="1" s="1"/>
  <c r="T738" i="9"/>
  <c r="U738" i="9" s="1"/>
  <c r="X738" i="9" s="1"/>
  <c r="Q1472" i="1"/>
  <c r="V1472" i="1" s="1"/>
  <c r="Q388" i="1"/>
  <c r="V388" i="1" s="1"/>
  <c r="S1838" i="1"/>
  <c r="Y1838" i="1" s="1"/>
  <c r="T2046" i="9"/>
  <c r="U2046" i="9" s="1"/>
  <c r="X2046" i="9" s="1"/>
  <c r="Q1001" i="4"/>
  <c r="T1001" i="4" s="1"/>
  <c r="U1001" i="4" s="1"/>
  <c r="T1217" i="9"/>
  <c r="U1217" i="9" s="1"/>
  <c r="X1217" i="9" s="1"/>
  <c r="Q1165" i="1"/>
  <c r="V1165" i="1" s="1"/>
  <c r="S2399" i="1"/>
  <c r="Y2399" i="1" s="1"/>
  <c r="Q1997" i="1"/>
  <c r="V1997" i="1" s="1"/>
  <c r="Q1171" i="4"/>
  <c r="T1171" i="4" s="1"/>
  <c r="U1171" i="4" s="1"/>
  <c r="V970" i="9"/>
  <c r="Q59" i="1"/>
  <c r="V59" i="1" s="1"/>
  <c r="Q690" i="1"/>
  <c r="V690" i="1" s="1"/>
  <c r="S1676" i="1"/>
  <c r="Y1676" i="1" s="1"/>
  <c r="S1690" i="1"/>
  <c r="Y1690" i="1" s="1"/>
  <c r="V630" i="9"/>
  <c r="X630" i="9" s="1"/>
  <c r="Q554" i="1"/>
  <c r="V554" i="1" s="1"/>
  <c r="T1565" i="9"/>
  <c r="U1565" i="9" s="1"/>
  <c r="W1565" i="9" s="1"/>
  <c r="T720" i="9"/>
  <c r="U720" i="9" s="1"/>
  <c r="W720" i="9" s="1"/>
  <c r="Q1693" i="1"/>
  <c r="T1693" i="1" s="1"/>
  <c r="U1693" i="1" s="1"/>
  <c r="S2171" i="1"/>
  <c r="Y2171" i="1" s="1"/>
  <c r="T1635" i="9"/>
  <c r="U1635" i="9" s="1"/>
  <c r="X1635" i="9" s="1"/>
  <c r="S158" i="9"/>
  <c r="Y158" i="9" s="1"/>
  <c r="Q167" i="9"/>
  <c r="V167" i="9" s="1"/>
  <c r="S1532" i="9"/>
  <c r="Y1532" i="9" s="1"/>
  <c r="Q98" i="9"/>
  <c r="V98" i="9" s="1"/>
  <c r="Q663" i="9"/>
  <c r="S663" i="9"/>
  <c r="Y663" i="9" s="1"/>
  <c r="S732" i="1"/>
  <c r="Y732" i="1" s="1"/>
  <c r="Q712" i="1"/>
  <c r="V712" i="1" s="1"/>
  <c r="T1388" i="9"/>
  <c r="U1388" i="9" s="1"/>
  <c r="W1388" i="9" s="1"/>
  <c r="T125" i="9"/>
  <c r="U125" i="9" s="1"/>
  <c r="W125" i="9" s="1"/>
  <c r="V641" i="9"/>
  <c r="X641" i="9" s="1"/>
  <c r="N1394" i="9"/>
  <c r="O1394" i="9" s="1"/>
  <c r="Q1394" i="9" s="1"/>
  <c r="W356" i="9"/>
  <c r="Q1070" i="9"/>
  <c r="V1070" i="9" s="1"/>
  <c r="V1411" i="9"/>
  <c r="X1411" i="9" s="1"/>
  <c r="T938" i="9"/>
  <c r="U938" i="9" s="1"/>
  <c r="V938" i="9"/>
  <c r="V2158" i="9"/>
  <c r="X2158" i="9" s="1"/>
  <c r="N1622" i="9"/>
  <c r="O1622" i="9" s="1"/>
  <c r="S1622" i="9" s="1"/>
  <c r="Y1622" i="9" s="1"/>
  <c r="Q1169" i="9"/>
  <c r="V1169" i="9" s="1"/>
  <c r="Q1484" i="9"/>
  <c r="V1484" i="9" s="1"/>
  <c r="P1810" i="9"/>
  <c r="S1810" i="9" s="1"/>
  <c r="Y1810" i="9" s="1"/>
  <c r="Q1279" i="9"/>
  <c r="V1279" i="9" s="1"/>
  <c r="T1949" i="9"/>
  <c r="U1949" i="9" s="1"/>
  <c r="X1949" i="9" s="1"/>
  <c r="S938" i="9"/>
  <c r="Y938" i="9" s="1"/>
  <c r="T2346" i="9"/>
  <c r="U2346" i="9" s="1"/>
  <c r="W2346" i="9" s="1"/>
  <c r="V166" i="9"/>
  <c r="X166" i="9" s="1"/>
  <c r="V1819" i="9"/>
  <c r="W1819" i="9" s="1"/>
  <c r="T145" i="9"/>
  <c r="U145" i="9" s="1"/>
  <c r="W145" i="9" s="1"/>
  <c r="V202" i="9"/>
  <c r="X202" i="9" s="1"/>
  <c r="V1532" i="9"/>
  <c r="W1532" i="9" s="1"/>
  <c r="V2441" i="9"/>
  <c r="W2441" i="9" s="1"/>
  <c r="Q2073" i="9"/>
  <c r="S2073" i="9"/>
  <c r="Y2073" i="9" s="1"/>
  <c r="Q1171" i="9"/>
  <c r="S1171" i="9"/>
  <c r="Y1171" i="9" s="1"/>
  <c r="Q2450" i="9"/>
  <c r="Q249" i="1"/>
  <c r="T249" i="1" s="1"/>
  <c r="U249" i="1" s="1"/>
  <c r="Q967" i="1"/>
  <c r="T967" i="1" s="1"/>
  <c r="U967" i="1" s="1"/>
  <c r="Q469" i="1"/>
  <c r="T469" i="1" s="1"/>
  <c r="U469" i="1" s="1"/>
  <c r="S168" i="1"/>
  <c r="Y168" i="1" s="1"/>
  <c r="Q2259" i="1"/>
  <c r="T2259" i="1" s="1"/>
  <c r="U2259" i="1" s="1"/>
  <c r="Q104" i="4"/>
  <c r="V104" i="4" s="1"/>
  <c r="Q1208" i="4"/>
  <c r="V1208" i="4" s="1"/>
  <c r="S2227" i="1"/>
  <c r="Y2227" i="1" s="1"/>
  <c r="Q430" i="1"/>
  <c r="T430" i="1" s="1"/>
  <c r="U430" i="1" s="1"/>
  <c r="S1534" i="1"/>
  <c r="Y1534" i="1" s="1"/>
  <c r="S1883" i="9"/>
  <c r="Y1883" i="9" s="1"/>
  <c r="Q494" i="1"/>
  <c r="T494" i="1" s="1"/>
  <c r="U494" i="1" s="1"/>
  <c r="Q1421" i="1"/>
  <c r="T1421" i="1" s="1"/>
  <c r="U1421" i="1" s="1"/>
  <c r="S1835" i="1"/>
  <c r="Y1835" i="1" s="1"/>
  <c r="S683" i="1"/>
  <c r="Y683" i="1" s="1"/>
  <c r="S2415" i="1"/>
  <c r="Y2415" i="1" s="1"/>
  <c r="S166" i="9"/>
  <c r="Y166" i="9" s="1"/>
  <c r="Q1595" i="9"/>
  <c r="S1171" i="1"/>
  <c r="Y1171" i="1" s="1"/>
  <c r="Q715" i="1"/>
  <c r="T715" i="1" s="1"/>
  <c r="U715" i="1" s="1"/>
  <c r="Q1525" i="1"/>
  <c r="V1525" i="1" s="1"/>
  <c r="S1197" i="1"/>
  <c r="Y1197" i="1" s="1"/>
  <c r="Q1915" i="4"/>
  <c r="T1915" i="4" s="1"/>
  <c r="U1915" i="4" s="1"/>
  <c r="T158" i="9"/>
  <c r="U158" i="9" s="1"/>
  <c r="X158" i="9" s="1"/>
  <c r="T208" i="9"/>
  <c r="U208" i="9" s="1"/>
  <c r="X208" i="9" s="1"/>
  <c r="Q1354" i="1"/>
  <c r="T1354" i="1" s="1"/>
  <c r="U1354" i="1" s="1"/>
  <c r="T1280" i="9"/>
  <c r="U1280" i="9" s="1"/>
  <c r="X1280" i="9" s="1"/>
  <c r="S145" i="9"/>
  <c r="Y145" i="9" s="1"/>
  <c r="P250" i="9"/>
  <c r="S250" i="9" s="1"/>
  <c r="Y250" i="9" s="1"/>
  <c r="Q1607" i="9"/>
  <c r="S1607" i="9"/>
  <c r="Y1607" i="9" s="1"/>
  <c r="Q1740" i="1"/>
  <c r="T1740" i="1" s="1"/>
  <c r="U1740" i="1" s="1"/>
  <c r="S1440" i="1"/>
  <c r="Y1440" i="1" s="1"/>
  <c r="Q1943" i="4"/>
  <c r="V1943" i="4" s="1"/>
  <c r="Q2169" i="1"/>
  <c r="V2169" i="1" s="1"/>
  <c r="Q1508" i="9"/>
  <c r="S236" i="9"/>
  <c r="Y236" i="9" s="1"/>
  <c r="Q236" i="9"/>
  <c r="Q992" i="9"/>
  <c r="S992" i="9"/>
  <c r="Y992" i="9" s="1"/>
  <c r="S665" i="9"/>
  <c r="Y665" i="9" s="1"/>
  <c r="Q665" i="9"/>
  <c r="Q270" i="9"/>
  <c r="S1469" i="1"/>
  <c r="Y1469" i="1" s="1"/>
  <c r="Q355" i="1"/>
  <c r="T355" i="1" s="1"/>
  <c r="U355" i="1" s="1"/>
  <c r="Q904" i="1"/>
  <c r="V904" i="1" s="1"/>
  <c r="Q113" i="4"/>
  <c r="V113" i="4" s="1"/>
  <c r="Q1205" i="4"/>
  <c r="V1205" i="4" s="1"/>
  <c r="S1857" i="1"/>
  <c r="Y1857" i="1" s="1"/>
  <c r="Q1054" i="4"/>
  <c r="V1054" i="4" s="1"/>
  <c r="Q619" i="1"/>
  <c r="V619" i="1" s="1"/>
  <c r="S2464" i="1"/>
  <c r="Y2464" i="1" s="1"/>
  <c r="P2000" i="9"/>
  <c r="S2000" i="9" s="1"/>
  <c r="Y2000" i="9" s="1"/>
  <c r="N1977" i="9"/>
  <c r="O1977" i="9" s="1"/>
  <c r="Q1977" i="9" s="1"/>
  <c r="V1883" i="9"/>
  <c r="T1883" i="9"/>
  <c r="U1883" i="9" s="1"/>
  <c r="V962" i="1"/>
  <c r="X962" i="1" s="1"/>
  <c r="P2482" i="9"/>
  <c r="S2482" i="9" s="1"/>
  <c r="Y2482" i="9" s="1"/>
  <c r="N1181" i="9"/>
  <c r="O1181" i="9" s="1"/>
  <c r="S1181" i="9" s="1"/>
  <c r="Y1181" i="9" s="1"/>
  <c r="N1490" i="9"/>
  <c r="O1490" i="9" s="1"/>
  <c r="Q1490" i="9" s="1"/>
  <c r="S2505" i="1"/>
  <c r="Y2505" i="1" s="1"/>
  <c r="Q1388" i="1"/>
  <c r="T1388" i="1" s="1"/>
  <c r="U1388" i="1" s="1"/>
  <c r="Q2118" i="1"/>
  <c r="V2118" i="1" s="1"/>
  <c r="Q873" i="4"/>
  <c r="V873" i="4" s="1"/>
  <c r="Q630" i="1"/>
  <c r="T630" i="1" s="1"/>
  <c r="U630" i="1" s="1"/>
  <c r="N2166" i="9"/>
  <c r="O2166" i="9" s="1"/>
  <c r="Q2166" i="9" s="1"/>
  <c r="P1979" i="9"/>
  <c r="S1979" i="9" s="1"/>
  <c r="Y1979" i="9" s="1"/>
  <c r="S2476" i="9"/>
  <c r="Y2476" i="9" s="1"/>
  <c r="Q2476" i="9"/>
  <c r="S628" i="9"/>
  <c r="Y628" i="9" s="1"/>
  <c r="Q628" i="9"/>
  <c r="Q1971" i="9"/>
  <c r="S1971" i="9"/>
  <c r="Y1971" i="9" s="1"/>
  <c r="S1509" i="1"/>
  <c r="Y1509" i="1" s="1"/>
  <c r="Q1747" i="4"/>
  <c r="V1747" i="4" s="1"/>
  <c r="S899" i="1"/>
  <c r="Y899" i="1" s="1"/>
  <c r="S962" i="1"/>
  <c r="Y962" i="1" s="1"/>
  <c r="T253" i="9"/>
  <c r="U253" i="9" s="1"/>
  <c r="P1773" i="9"/>
  <c r="S1773" i="9" s="1"/>
  <c r="Y1773" i="9" s="1"/>
  <c r="N204" i="9"/>
  <c r="O204" i="9" s="1"/>
  <c r="S204" i="9" s="1"/>
  <c r="Y204" i="9" s="1"/>
  <c r="Q1165" i="9"/>
  <c r="S1165" i="9"/>
  <c r="Y1165" i="9" s="1"/>
  <c r="Q92" i="9"/>
  <c r="S92" i="9"/>
  <c r="Y92" i="9" s="1"/>
  <c r="N263" i="9"/>
  <c r="O263" i="9" s="1"/>
  <c r="P263" i="9"/>
  <c r="Q138" i="9"/>
  <c r="S138" i="9"/>
  <c r="Y138" i="9" s="1"/>
  <c r="P67" i="9"/>
  <c r="N67" i="9"/>
  <c r="O67" i="9" s="1"/>
  <c r="S199" i="9"/>
  <c r="Y199" i="9" s="1"/>
  <c r="Q199" i="9"/>
  <c r="Q1180" i="9"/>
  <c r="S1180" i="9"/>
  <c r="Y1180" i="9" s="1"/>
  <c r="Q179" i="9"/>
  <c r="S179" i="9"/>
  <c r="Y179" i="9" s="1"/>
  <c r="S653" i="9"/>
  <c r="Y653" i="9" s="1"/>
  <c r="Q653" i="9"/>
  <c r="Q1281" i="9"/>
  <c r="S1281" i="9"/>
  <c r="Y1281" i="9" s="1"/>
  <c r="Q1232" i="9"/>
  <c r="S1232" i="9"/>
  <c r="Y1232" i="9" s="1"/>
  <c r="Q1032" i="9"/>
  <c r="S1032" i="9"/>
  <c r="Y1032" i="9" s="1"/>
  <c r="S2077" i="9"/>
  <c r="Y2077" i="9" s="1"/>
  <c r="Q2077" i="9"/>
  <c r="Q99" i="9"/>
  <c r="S99" i="9"/>
  <c r="Y99" i="9" s="1"/>
  <c r="S1503" i="9"/>
  <c r="Y1503" i="9" s="1"/>
  <c r="Q1503" i="9"/>
  <c r="N1704" i="9"/>
  <c r="O1704" i="9" s="1"/>
  <c r="P1704" i="9"/>
  <c r="Q636" i="9"/>
  <c r="S636" i="9"/>
  <c r="Y636" i="9" s="1"/>
  <c r="P1844" i="9"/>
  <c r="N1844" i="9"/>
  <c r="O1844" i="9" s="1"/>
  <c r="L2464" i="9"/>
  <c r="R2464" i="9" s="1"/>
  <c r="M2464" i="9"/>
  <c r="Q899" i="9"/>
  <c r="S899" i="9"/>
  <c r="Y899" i="9" s="1"/>
  <c r="Q176" i="9"/>
  <c r="S176" i="9"/>
  <c r="Y176" i="9" s="1"/>
  <c r="N2197" i="9"/>
  <c r="O2197" i="9" s="1"/>
  <c r="P2197" i="9"/>
  <c r="S177" i="9"/>
  <c r="Y177" i="9" s="1"/>
  <c r="Q177" i="9"/>
  <c r="N127" i="9"/>
  <c r="O127" i="9" s="1"/>
  <c r="P127" i="9"/>
  <c r="S110" i="9"/>
  <c r="Y110" i="9" s="1"/>
  <c r="Q110" i="9"/>
  <c r="N413" i="9"/>
  <c r="O413" i="9" s="1"/>
  <c r="P413" i="9"/>
  <c r="M2495" i="9"/>
  <c r="L2495" i="9"/>
  <c r="R2495" i="9" s="1"/>
  <c r="Q1613" i="9"/>
  <c r="S1613" i="9"/>
  <c r="Y1613" i="9" s="1"/>
  <c r="P716" i="9"/>
  <c r="N716" i="9"/>
  <c r="O716" i="9" s="1"/>
  <c r="N2228" i="9"/>
  <c r="O2228" i="9" s="1"/>
  <c r="P2228" i="9"/>
  <c r="P1836" i="9"/>
  <c r="N1836" i="9"/>
  <c r="O1836" i="9" s="1"/>
  <c r="N2462" i="9"/>
  <c r="O2462" i="9" s="1"/>
  <c r="P2462" i="9"/>
  <c r="Q143" i="9"/>
  <c r="S143" i="9"/>
  <c r="Y143" i="9" s="1"/>
  <c r="N142" i="9"/>
  <c r="O142" i="9" s="1"/>
  <c r="Q142" i="9" s="1"/>
  <c r="S2080" i="9"/>
  <c r="Y2080" i="9" s="1"/>
  <c r="Q2080" i="9"/>
  <c r="S2182" i="9"/>
  <c r="Y2182" i="9" s="1"/>
  <c r="Q2182" i="9"/>
  <c r="S2443" i="9"/>
  <c r="Y2443" i="9" s="1"/>
  <c r="Q2443" i="9"/>
  <c r="Q90" i="9"/>
  <c r="S90" i="9"/>
  <c r="Y90" i="9" s="1"/>
  <c r="S595" i="9"/>
  <c r="Y595" i="9" s="1"/>
  <c r="Q595" i="9"/>
  <c r="Q602" i="9"/>
  <c r="S602" i="9"/>
  <c r="Y602" i="9" s="1"/>
  <c r="S1253" i="9"/>
  <c r="Y1253" i="9" s="1"/>
  <c r="Q1253" i="9"/>
  <c r="S1027" i="9"/>
  <c r="Y1027" i="9" s="1"/>
  <c r="Q1027" i="9"/>
  <c r="Q982" i="9"/>
  <c r="S982" i="9"/>
  <c r="Y982" i="9" s="1"/>
  <c r="S2168" i="9"/>
  <c r="Y2168" i="9" s="1"/>
  <c r="Q2168" i="9"/>
  <c r="S2076" i="9"/>
  <c r="Y2076" i="9" s="1"/>
  <c r="Q2076" i="9"/>
  <c r="S317" i="9"/>
  <c r="Y317" i="9" s="1"/>
  <c r="Q317" i="9"/>
  <c r="Q2062" i="9"/>
  <c r="S2062" i="9"/>
  <c r="Y2062" i="9" s="1"/>
  <c r="Q983" i="9"/>
  <c r="S983" i="9"/>
  <c r="Y983" i="9" s="1"/>
  <c r="Q80" i="9"/>
  <c r="S80" i="9"/>
  <c r="Y80" i="9" s="1"/>
  <c r="S2338" i="9"/>
  <c r="Y2338" i="9" s="1"/>
  <c r="Q2338" i="9"/>
  <c r="S2032" i="9"/>
  <c r="Y2032" i="9" s="1"/>
  <c r="Q2032" i="9"/>
  <c r="Q1163" i="9"/>
  <c r="S1163" i="9"/>
  <c r="Y1163" i="9" s="1"/>
  <c r="S1221" i="9"/>
  <c r="Y1221" i="9" s="1"/>
  <c r="Q1221" i="9"/>
  <c r="Q975" i="9"/>
  <c r="S975" i="9"/>
  <c r="Y975" i="9" s="1"/>
  <c r="Q1765" i="9"/>
  <c r="S1765" i="9"/>
  <c r="Y1765" i="9" s="1"/>
  <c r="Q241" i="9"/>
  <c r="S241" i="9"/>
  <c r="Y241" i="9" s="1"/>
  <c r="S1538" i="9"/>
  <c r="Y1538" i="9" s="1"/>
  <c r="Q1538" i="9"/>
  <c r="S642" i="9"/>
  <c r="Y642" i="9" s="1"/>
  <c r="Q642" i="9"/>
  <c r="Q1001" i="9"/>
  <c r="S1001" i="9"/>
  <c r="Y1001" i="9" s="1"/>
  <c r="Q654" i="9"/>
  <c r="S654" i="9"/>
  <c r="Y654" i="9" s="1"/>
  <c r="Q2301" i="9"/>
  <c r="S2301" i="9"/>
  <c r="Y2301" i="9" s="1"/>
  <c r="S214" i="9"/>
  <c r="Y214" i="9" s="1"/>
  <c r="Q214" i="9"/>
  <c r="N1794" i="9"/>
  <c r="O1794" i="9" s="1"/>
  <c r="P1794" i="9"/>
  <c r="N2211" i="9"/>
  <c r="O2211" i="9" s="1"/>
  <c r="P2211" i="9"/>
  <c r="N686" i="9"/>
  <c r="O686" i="9" s="1"/>
  <c r="P686" i="9"/>
  <c r="P1891" i="9"/>
  <c r="N1891" i="9"/>
  <c r="O1891" i="9" s="1"/>
  <c r="S2083" i="9"/>
  <c r="Y2083" i="9" s="1"/>
  <c r="Q2083" i="9"/>
  <c r="S1257" i="9"/>
  <c r="Y1257" i="9" s="1"/>
  <c r="Q1257" i="9"/>
  <c r="S1751" i="9"/>
  <c r="Y1751" i="9" s="1"/>
  <c r="Q1751" i="9"/>
  <c r="S631" i="9"/>
  <c r="Y631" i="9" s="1"/>
  <c r="Q631" i="9"/>
  <c r="Q242" i="9"/>
  <c r="S242" i="9"/>
  <c r="Y242" i="9" s="1"/>
  <c r="S2407" i="9"/>
  <c r="Y2407" i="9" s="1"/>
  <c r="Q2407" i="9"/>
  <c r="S298" i="9"/>
  <c r="Y298" i="9" s="1"/>
  <c r="Q298" i="9"/>
  <c r="Q1052" i="9"/>
  <c r="S1052" i="9"/>
  <c r="Y1052" i="9" s="1"/>
  <c r="Q151" i="9"/>
  <c r="S151" i="9"/>
  <c r="Y151" i="9" s="1"/>
  <c r="S2224" i="9"/>
  <c r="Y2224" i="9" s="1"/>
  <c r="Q2224" i="9"/>
  <c r="Q2243" i="9"/>
  <c r="S2243" i="9"/>
  <c r="Y2243" i="9" s="1"/>
  <c r="S659" i="9"/>
  <c r="Y659" i="9" s="1"/>
  <c r="Q659" i="9"/>
  <c r="P2459" i="9"/>
  <c r="N2459" i="9"/>
  <c r="O2459" i="9" s="1"/>
  <c r="S216" i="9"/>
  <c r="Y216" i="9" s="1"/>
  <c r="Q216" i="9"/>
  <c r="Q1835" i="9"/>
  <c r="S1835" i="9"/>
  <c r="Y1835" i="9" s="1"/>
  <c r="S2204" i="9"/>
  <c r="Y2204" i="9" s="1"/>
  <c r="Q2204" i="9"/>
  <c r="S1418" i="9"/>
  <c r="Y1418" i="9" s="1"/>
  <c r="Q1418" i="9"/>
  <c r="Q1086" i="9"/>
  <c r="S1086" i="9"/>
  <c r="Y1086" i="9" s="1"/>
  <c r="S2070" i="9"/>
  <c r="Y2070" i="9" s="1"/>
  <c r="Q2070" i="9"/>
  <c r="Q2034" i="9"/>
  <c r="S2034" i="9"/>
  <c r="Y2034" i="9" s="1"/>
  <c r="S1048" i="9"/>
  <c r="Y1048" i="9" s="1"/>
  <c r="Q1048" i="9"/>
  <c r="S1685" i="9"/>
  <c r="Y1685" i="9" s="1"/>
  <c r="Q1685" i="9"/>
  <c r="Q993" i="9"/>
  <c r="S993" i="9"/>
  <c r="Y993" i="9" s="1"/>
  <c r="S2410" i="9"/>
  <c r="Y2410" i="9" s="1"/>
  <c r="Q2410" i="9"/>
  <c r="S1424" i="9"/>
  <c r="Y1424" i="9" s="1"/>
  <c r="Q1424" i="9"/>
  <c r="Q950" i="9"/>
  <c r="S950" i="9"/>
  <c r="Y950" i="9" s="1"/>
  <c r="Q2267" i="9"/>
  <c r="S2267" i="9"/>
  <c r="Y2267" i="9" s="1"/>
  <c r="S219" i="9"/>
  <c r="Y219" i="9" s="1"/>
  <c r="Q219" i="9"/>
  <c r="Q961" i="9"/>
  <c r="S961" i="9"/>
  <c r="Y961" i="9" s="1"/>
  <c r="S2051" i="9"/>
  <c r="Y2051" i="9" s="1"/>
  <c r="Q2051" i="9"/>
  <c r="Q1029" i="9"/>
  <c r="S1029" i="9"/>
  <c r="Y1029" i="9" s="1"/>
  <c r="S623" i="9"/>
  <c r="Y623" i="9" s="1"/>
  <c r="Q623" i="9"/>
  <c r="Q1061" i="9"/>
  <c r="S1061" i="9"/>
  <c r="Y1061" i="9" s="1"/>
  <c r="S1445" i="9"/>
  <c r="Y1445" i="9" s="1"/>
  <c r="Q1445" i="9"/>
  <c r="Q262" i="9"/>
  <c r="S262" i="9"/>
  <c r="Y262" i="9" s="1"/>
  <c r="S2037" i="9"/>
  <c r="Y2037" i="9" s="1"/>
  <c r="Q2037" i="9"/>
  <c r="Q101" i="9"/>
  <c r="S101" i="9"/>
  <c r="Y101" i="9" s="1"/>
  <c r="S1021" i="9"/>
  <c r="Y1021" i="9" s="1"/>
  <c r="Q1021" i="9"/>
  <c r="Q607" i="9"/>
  <c r="S607" i="9"/>
  <c r="Y607" i="9" s="1"/>
  <c r="S162" i="9"/>
  <c r="Y162" i="9" s="1"/>
  <c r="Q162" i="9"/>
  <c r="Q1122" i="9"/>
  <c r="S1122" i="9"/>
  <c r="Y1122" i="9" s="1"/>
  <c r="Q124" i="9"/>
  <c r="S124" i="9"/>
  <c r="Y124" i="9" s="1"/>
  <c r="S1735" i="9"/>
  <c r="Y1735" i="9" s="1"/>
  <c r="Q1735" i="9"/>
  <c r="Q681" i="9"/>
  <c r="S681" i="9"/>
  <c r="Y681" i="9" s="1"/>
  <c r="Q926" i="9"/>
  <c r="S926" i="9"/>
  <c r="Y926" i="9" s="1"/>
  <c r="S2061" i="9"/>
  <c r="Y2061" i="9" s="1"/>
  <c r="Q2061" i="9"/>
  <c r="S593" i="9"/>
  <c r="Y593" i="9" s="1"/>
  <c r="Q593" i="9"/>
  <c r="S1009" i="9"/>
  <c r="Y1009" i="9" s="1"/>
  <c r="Q1009" i="9"/>
  <c r="N1520" i="9"/>
  <c r="O1520" i="9" s="1"/>
  <c r="P1520" i="9"/>
  <c r="Q115" i="9"/>
  <c r="S115" i="9"/>
  <c r="Y115" i="9" s="1"/>
  <c r="Q1502" i="9"/>
  <c r="S1502" i="9"/>
  <c r="Y1502" i="9" s="1"/>
  <c r="Q81" i="9"/>
  <c r="S81" i="9"/>
  <c r="Y81" i="9" s="1"/>
  <c r="S1867" i="9"/>
  <c r="Y1867" i="9" s="1"/>
  <c r="Q1867" i="9"/>
  <c r="Q2017" i="9"/>
  <c r="S2017" i="9"/>
  <c r="Y2017" i="9" s="1"/>
  <c r="Q994" i="9"/>
  <c r="S994" i="9"/>
  <c r="Y994" i="9" s="1"/>
  <c r="N2268" i="9"/>
  <c r="O2268" i="9" s="1"/>
  <c r="P2268" i="9"/>
  <c r="S134" i="9"/>
  <c r="Y134" i="9" s="1"/>
  <c r="Q134" i="9"/>
  <c r="P1928" i="9"/>
  <c r="N1928" i="9"/>
  <c r="O1928" i="9" s="1"/>
  <c r="N1938" i="9"/>
  <c r="O1938" i="9" s="1"/>
  <c r="P1938" i="9"/>
  <c r="N794" i="9"/>
  <c r="O794" i="9" s="1"/>
  <c r="P794" i="9"/>
  <c r="S278" i="9"/>
  <c r="Y278" i="9" s="1"/>
  <c r="Q278" i="9"/>
  <c r="P1510" i="9"/>
  <c r="N1510" i="9"/>
  <c r="O1510" i="9" s="1"/>
  <c r="S2485" i="9"/>
  <c r="Y2485" i="9" s="1"/>
  <c r="Q2485" i="9"/>
  <c r="N650" i="9"/>
  <c r="O650" i="9" s="1"/>
  <c r="P650" i="9"/>
  <c r="S1998" i="9"/>
  <c r="Y1998" i="9" s="1"/>
  <c r="Q1998" i="9"/>
  <c r="N1902" i="9"/>
  <c r="O1902" i="9" s="1"/>
  <c r="P1902" i="9"/>
  <c r="S634" i="9"/>
  <c r="Y634" i="9" s="1"/>
  <c r="Q634" i="9"/>
  <c r="N1569" i="9"/>
  <c r="O1569" i="9" s="1"/>
  <c r="P1569" i="9"/>
  <c r="S119" i="9"/>
  <c r="Y119" i="9" s="1"/>
  <c r="Q119" i="9"/>
  <c r="P2217" i="9"/>
  <c r="N2217" i="9"/>
  <c r="O2217" i="9" s="1"/>
  <c r="N1759" i="9"/>
  <c r="O1759" i="9" s="1"/>
  <c r="P1759" i="9"/>
  <c r="N1724" i="9"/>
  <c r="O1724" i="9" s="1"/>
  <c r="P1724" i="9"/>
  <c r="S217" i="9"/>
  <c r="Y217" i="9" s="1"/>
  <c r="Q217" i="9"/>
  <c r="Q682" i="9"/>
  <c r="S682" i="9"/>
  <c r="Y682" i="9" s="1"/>
  <c r="S1145" i="9"/>
  <c r="Y1145" i="9" s="1"/>
  <c r="Q1145" i="9"/>
  <c r="S1970" i="9"/>
  <c r="Y1970" i="9" s="1"/>
  <c r="Q1970" i="9"/>
  <c r="P2467" i="9"/>
  <c r="N2467" i="9"/>
  <c r="O2467" i="9" s="1"/>
  <c r="Q1208" i="9"/>
  <c r="S1208" i="9"/>
  <c r="Y1208" i="9" s="1"/>
  <c r="S63" i="9"/>
  <c r="Y63" i="9" s="1"/>
  <c r="Q63" i="9"/>
  <c r="N2496" i="9"/>
  <c r="O2496" i="9" s="1"/>
  <c r="P2496" i="9"/>
  <c r="N2319" i="9"/>
  <c r="O2319" i="9" s="1"/>
  <c r="P2319" i="9"/>
  <c r="Q2093" i="9"/>
  <c r="S2093" i="9"/>
  <c r="Y2093" i="9" s="1"/>
  <c r="S696" i="9"/>
  <c r="Y696" i="9" s="1"/>
  <c r="Q696" i="9"/>
  <c r="Q1849" i="9"/>
  <c r="S1849" i="9"/>
  <c r="Y1849" i="9" s="1"/>
  <c r="S2420" i="9"/>
  <c r="Y2420" i="9" s="1"/>
  <c r="Q2420" i="9"/>
  <c r="S1988" i="9"/>
  <c r="Y1988" i="9" s="1"/>
  <c r="Q1988" i="9"/>
  <c r="Q1242" i="9"/>
  <c r="S1242" i="9"/>
  <c r="Y1242" i="9" s="1"/>
  <c r="Q2254" i="9"/>
  <c r="S2254" i="9"/>
  <c r="Y2254" i="9" s="1"/>
  <c r="N1912" i="9"/>
  <c r="O1912" i="9" s="1"/>
  <c r="P1912" i="9"/>
  <c r="N1673" i="9"/>
  <c r="O1673" i="9" s="1"/>
  <c r="P1673" i="9"/>
  <c r="Q947" i="9"/>
  <c r="S947" i="9"/>
  <c r="Y947" i="9" s="1"/>
  <c r="P194" i="9"/>
  <c r="Q194" i="9" s="1"/>
  <c r="P1640" i="9"/>
  <c r="S1640" i="9" s="1"/>
  <c r="Y1640" i="9" s="1"/>
  <c r="Q1455" i="9"/>
  <c r="S1455" i="9"/>
  <c r="Y1455" i="9" s="1"/>
  <c r="S2492" i="9"/>
  <c r="Y2492" i="9" s="1"/>
  <c r="Q2492" i="9"/>
  <c r="Q295" i="9"/>
  <c r="S295" i="9"/>
  <c r="Y295" i="9" s="1"/>
  <c r="Q2176" i="9"/>
  <c r="S2176" i="9"/>
  <c r="Y2176" i="9" s="1"/>
  <c r="S1272" i="9"/>
  <c r="Y1272" i="9" s="1"/>
  <c r="Q1272" i="9"/>
  <c r="P2368" i="9"/>
  <c r="N2368" i="9"/>
  <c r="O2368" i="9" s="1"/>
  <c r="Q911" i="9"/>
  <c r="S911" i="9"/>
  <c r="Y911" i="9" s="1"/>
  <c r="Q563" i="9"/>
  <c r="S563" i="9"/>
  <c r="Y563" i="9" s="1"/>
  <c r="N1199" i="9"/>
  <c r="O1199" i="9" s="1"/>
  <c r="P1199" i="9"/>
  <c r="Q1469" i="9"/>
  <c r="S1469" i="9"/>
  <c r="Y1469" i="9" s="1"/>
  <c r="S1697" i="9"/>
  <c r="Y1697" i="9" s="1"/>
  <c r="Q1697" i="9"/>
  <c r="P2329" i="9"/>
  <c r="N2329" i="9"/>
  <c r="O2329" i="9" s="1"/>
  <c r="N1541" i="9"/>
  <c r="O1541" i="9" s="1"/>
  <c r="P1541" i="9"/>
  <c r="Q984" i="9"/>
  <c r="S984" i="9"/>
  <c r="Y984" i="9" s="1"/>
  <c r="S677" i="9"/>
  <c r="Y677" i="9" s="1"/>
  <c r="Q677" i="9"/>
  <c r="S289" i="9"/>
  <c r="Y289" i="9" s="1"/>
  <c r="Q289" i="9"/>
  <c r="S1814" i="9"/>
  <c r="Y1814" i="9" s="1"/>
  <c r="Q1814" i="9"/>
  <c r="S587" i="9"/>
  <c r="Y587" i="9" s="1"/>
  <c r="Q587" i="9"/>
  <c r="Q988" i="9"/>
  <c r="S988" i="9"/>
  <c r="Y988" i="9" s="1"/>
  <c r="S666" i="9"/>
  <c r="Y666" i="9" s="1"/>
  <c r="Q666" i="9"/>
  <c r="Q1057" i="9"/>
  <c r="S1057" i="9"/>
  <c r="Y1057" i="9" s="1"/>
  <c r="S1797" i="9"/>
  <c r="Y1797" i="9" s="1"/>
  <c r="Q1797" i="9"/>
  <c r="S287" i="9"/>
  <c r="Y287" i="9" s="1"/>
  <c r="Q287" i="9"/>
  <c r="Q1093" i="9"/>
  <c r="S1093" i="9"/>
  <c r="Y1093" i="9" s="1"/>
  <c r="Q1473" i="9"/>
  <c r="S1473" i="9"/>
  <c r="S1610" i="9"/>
  <c r="Y1610" i="9" s="1"/>
  <c r="Q1610" i="9"/>
  <c r="Q2284" i="9"/>
  <c r="S2284" i="9"/>
  <c r="Y2284" i="9" s="1"/>
  <c r="Q1233" i="9"/>
  <c r="S1233" i="9"/>
  <c r="Y1233" i="9" s="1"/>
  <c r="Q120" i="9"/>
  <c r="S120" i="9"/>
  <c r="Y120" i="9" s="1"/>
  <c r="S1457" i="9"/>
  <c r="Y1457" i="9" s="1"/>
  <c r="Q1457" i="9"/>
  <c r="Q2270" i="9"/>
  <c r="S2270" i="9"/>
  <c r="Y2270" i="9" s="1"/>
  <c r="S277" i="9"/>
  <c r="Y277" i="9" s="1"/>
  <c r="Q277" i="9"/>
  <c r="N2483" i="9"/>
  <c r="O2483" i="9" s="1"/>
  <c r="P2483" i="9"/>
  <c r="N2065" i="9"/>
  <c r="O2065" i="9" s="1"/>
  <c r="P2065" i="9"/>
  <c r="Q1034" i="9"/>
  <c r="S1034" i="9"/>
  <c r="Y1034" i="9" s="1"/>
  <c r="Q1166" i="9"/>
  <c r="S1166" i="9"/>
  <c r="Y1166" i="9" s="1"/>
  <c r="S286" i="9"/>
  <c r="Y286" i="9" s="1"/>
  <c r="Q286" i="9"/>
  <c r="N203" i="9"/>
  <c r="O203" i="9" s="1"/>
  <c r="P203" i="9"/>
  <c r="N1775" i="9"/>
  <c r="O1775" i="9" s="1"/>
  <c r="P1775" i="9"/>
  <c r="S610" i="9"/>
  <c r="Y610" i="9" s="1"/>
  <c r="Q610" i="9"/>
  <c r="Q683" i="9"/>
  <c r="S683" i="9"/>
  <c r="Y683" i="9" s="1"/>
  <c r="P1877" i="9"/>
  <c r="N1877" i="9"/>
  <c r="O1877" i="9" s="1"/>
  <c r="Q1084" i="9"/>
  <c r="S1084" i="9"/>
  <c r="Y1084" i="9" s="1"/>
  <c r="N1840" i="9"/>
  <c r="O1840" i="9" s="1"/>
  <c r="P1840" i="9"/>
  <c r="Q189" i="9"/>
  <c r="S189" i="9"/>
  <c r="Y189" i="9" s="1"/>
  <c r="Q1091" i="9"/>
  <c r="S1091" i="9"/>
  <c r="Y1091" i="9" s="1"/>
  <c r="Q114" i="9"/>
  <c r="S114" i="9"/>
  <c r="Y114" i="9" s="1"/>
  <c r="Q19" i="9"/>
  <c r="S19" i="9"/>
  <c r="Y19" i="9" s="1"/>
  <c r="S1263" i="9"/>
  <c r="Y1263" i="9" s="1"/>
  <c r="Q1263" i="9"/>
  <c r="P2293" i="9"/>
  <c r="N2293" i="9"/>
  <c r="O2293" i="9" s="1"/>
  <c r="S316" i="9"/>
  <c r="Y316" i="9" s="1"/>
  <c r="Q316" i="9"/>
  <c r="S38" i="9"/>
  <c r="Y38" i="9" s="1"/>
  <c r="Q38" i="9"/>
  <c r="S231" i="9"/>
  <c r="Y231" i="9" s="1"/>
  <c r="Q231" i="9"/>
  <c r="Q1715" i="9"/>
  <c r="S1715" i="9"/>
  <c r="Y1715" i="9" s="1"/>
  <c r="Q1174" i="9"/>
  <c r="S1174" i="9"/>
  <c r="Y1174" i="9" s="1"/>
  <c r="S1436" i="9"/>
  <c r="Y1436" i="9" s="1"/>
  <c r="Q1436" i="9"/>
  <c r="Q649" i="9"/>
  <c r="S649" i="9"/>
  <c r="Y649" i="9" s="1"/>
  <c r="Q1080" i="9"/>
  <c r="S1080" i="9"/>
  <c r="Y1080" i="9" s="1"/>
  <c r="Q1219" i="9"/>
  <c r="S1219" i="9"/>
  <c r="Y1219" i="9" s="1"/>
  <c r="S213" i="9"/>
  <c r="Y213" i="9" s="1"/>
  <c r="Q213" i="9"/>
  <c r="Q1162" i="9"/>
  <c r="S1162" i="9"/>
  <c r="Y1162" i="9" s="1"/>
  <c r="S1023" i="9"/>
  <c r="Y1023" i="9" s="1"/>
  <c r="Q1023" i="9"/>
  <c r="S1667" i="9"/>
  <c r="Y1667" i="9" s="1"/>
  <c r="Q1667" i="9"/>
  <c r="Q7" i="9"/>
  <c r="S7" i="9"/>
  <c r="Y7" i="9" s="1"/>
  <c r="S1260" i="9"/>
  <c r="Y1260" i="9" s="1"/>
  <c r="Q1260" i="9"/>
  <c r="S240" i="9"/>
  <c r="Y240" i="9" s="1"/>
  <c r="Q240" i="9"/>
  <c r="Q1157" i="9"/>
  <c r="S1157" i="9"/>
  <c r="Y1157" i="9" s="1"/>
  <c r="S311" i="9"/>
  <c r="Y311" i="9" s="1"/>
  <c r="Q311" i="9"/>
  <c r="S2229" i="9"/>
  <c r="Y2229" i="9" s="1"/>
  <c r="Q2229" i="9"/>
  <c r="S1133" i="9"/>
  <c r="Y1133" i="9" s="1"/>
  <c r="Q1133" i="9"/>
  <c r="Q1231" i="9"/>
  <c r="S1231" i="9"/>
  <c r="Y1231" i="9" s="1"/>
  <c r="S2439" i="9"/>
  <c r="Y2439" i="9" s="1"/>
  <c r="Q2439" i="9"/>
  <c r="S1140" i="9"/>
  <c r="Y1140" i="9" s="1"/>
  <c r="Q1140" i="9"/>
  <c r="S575" i="9"/>
  <c r="Y575" i="9" s="1"/>
  <c r="Q575" i="9"/>
  <c r="S2058" i="9"/>
  <c r="Y2058" i="9" s="1"/>
  <c r="Q2058" i="9"/>
  <c r="S315" i="9"/>
  <c r="Y315" i="9" s="1"/>
  <c r="Q315" i="9"/>
  <c r="S1628" i="9"/>
  <c r="Y1628" i="9" s="1"/>
  <c r="Q1628" i="9"/>
  <c r="Q1134" i="9"/>
  <c r="S1134" i="9"/>
  <c r="Y1134" i="9" s="1"/>
  <c r="Q655" i="9"/>
  <c r="S655" i="9"/>
  <c r="Y655" i="9" s="1"/>
  <c r="T2128" i="9"/>
  <c r="U2128" i="9" s="1"/>
  <c r="V2128" i="9"/>
  <c r="Q1283" i="9"/>
  <c r="S1283" i="9"/>
  <c r="Y1283" i="9" s="1"/>
  <c r="S1694" i="9"/>
  <c r="Y1694" i="9" s="1"/>
  <c r="Q1694" i="9"/>
  <c r="Q2377" i="9"/>
  <c r="S2377" i="9"/>
  <c r="Y2377" i="9" s="1"/>
  <c r="S2272" i="9"/>
  <c r="Y2272" i="9" s="1"/>
  <c r="Q2272" i="9"/>
  <c r="S645" i="9"/>
  <c r="Y645" i="9" s="1"/>
  <c r="Q645" i="9"/>
  <c r="Q1771" i="9"/>
  <c r="S1771" i="9"/>
  <c r="Y1771" i="9" s="1"/>
  <c r="Q1183" i="9"/>
  <c r="S1183" i="9"/>
  <c r="Y1183" i="9" s="1"/>
  <c r="Q1285" i="9"/>
  <c r="S1285" i="9"/>
  <c r="Y1285" i="9" s="1"/>
  <c r="Q1081" i="9"/>
  <c r="S1081" i="9"/>
  <c r="Y1081" i="9" s="1"/>
  <c r="S2413" i="9"/>
  <c r="Y2413" i="9" s="1"/>
  <c r="Q2413" i="9"/>
  <c r="Q183" i="9"/>
  <c r="S183" i="9"/>
  <c r="Y183" i="9" s="1"/>
  <c r="Q1592" i="9"/>
  <c r="S1592" i="9"/>
  <c r="Y1592" i="9" s="1"/>
  <c r="Q1239" i="9"/>
  <c r="S1239" i="9"/>
  <c r="Y1239" i="9" s="1"/>
  <c r="S275" i="9"/>
  <c r="Y275" i="9" s="1"/>
  <c r="Q275" i="9"/>
  <c r="S1601" i="9"/>
  <c r="Y1601" i="9" s="1"/>
  <c r="Q1601" i="9"/>
  <c r="Q140" i="9"/>
  <c r="S140" i="9"/>
  <c r="Y140" i="9" s="1"/>
  <c r="Q42" i="9"/>
  <c r="S42" i="9"/>
  <c r="Y42" i="9" s="1"/>
  <c r="Q1074" i="9"/>
  <c r="S1074" i="9"/>
  <c r="Y1074" i="9" s="1"/>
  <c r="Q965" i="9"/>
  <c r="S965" i="9"/>
  <c r="Y965" i="9" s="1"/>
  <c r="S1050" i="9"/>
  <c r="Y1050" i="9" s="1"/>
  <c r="Q1050" i="9"/>
  <c r="N1240" i="9"/>
  <c r="O1240" i="9" s="1"/>
  <c r="P1240" i="9"/>
  <c r="P1991" i="9"/>
  <c r="N1991" i="9"/>
  <c r="O1991" i="9" s="1"/>
  <c r="Q2013" i="9"/>
  <c r="S2013" i="9"/>
  <c r="Y2013" i="9" s="1"/>
  <c r="S2064" i="9"/>
  <c r="Y2064" i="9" s="1"/>
  <c r="Q2064" i="9"/>
  <c r="N502" i="9"/>
  <c r="O502" i="9" s="1"/>
  <c r="P502" i="9"/>
  <c r="P2155" i="9"/>
  <c r="N2155" i="9"/>
  <c r="O2155" i="9" s="1"/>
  <c r="N2463" i="9"/>
  <c r="O2463" i="9" s="1"/>
  <c r="P2463" i="9"/>
  <c r="N2131" i="9"/>
  <c r="O2131" i="9" s="1"/>
  <c r="P2131" i="9"/>
  <c r="Q1496" i="9"/>
  <c r="S1496" i="9"/>
  <c r="Y1496" i="9" s="1"/>
  <c r="N2471" i="9"/>
  <c r="O2471" i="9" s="1"/>
  <c r="P2471" i="9"/>
  <c r="N741" i="9"/>
  <c r="O741" i="9" s="1"/>
  <c r="P741" i="9"/>
  <c r="N1942" i="9"/>
  <c r="O1942" i="9" s="1"/>
  <c r="P1942" i="9"/>
  <c r="Q2057" i="9"/>
  <c r="S2057" i="9"/>
  <c r="Y2057" i="9" s="1"/>
  <c r="Q1004" i="9"/>
  <c r="S1004" i="9"/>
  <c r="Y1004" i="9" s="1"/>
  <c r="P1314" i="9"/>
  <c r="N1314" i="9"/>
  <c r="O1314" i="9" s="1"/>
  <c r="S1754" i="9"/>
  <c r="Y1754" i="9" s="1"/>
  <c r="Q1754" i="9"/>
  <c r="N2502" i="9"/>
  <c r="O2502" i="9" s="1"/>
  <c r="P2502" i="9"/>
  <c r="N388" i="9"/>
  <c r="O388" i="9" s="1"/>
  <c r="P388" i="9"/>
  <c r="N1826" i="9"/>
  <c r="O1826" i="9" s="1"/>
  <c r="P1826" i="9"/>
  <c r="N2179" i="9"/>
  <c r="O2179" i="9" s="1"/>
  <c r="P2179" i="9"/>
  <c r="Q1485" i="9"/>
  <c r="S1485" i="9"/>
  <c r="Y1485" i="9" s="1"/>
  <c r="S596" i="9"/>
  <c r="Y596" i="9" s="1"/>
  <c r="Q596" i="9"/>
  <c r="S1598" i="9"/>
  <c r="Y1598" i="9" s="1"/>
  <c r="Q1598" i="9"/>
  <c r="N1571" i="9"/>
  <c r="O1571" i="9" s="1"/>
  <c r="P1571" i="9"/>
  <c r="N548" i="9"/>
  <c r="O548" i="9" s="1"/>
  <c r="P548" i="9"/>
  <c r="N2401" i="9"/>
  <c r="O2401" i="9" s="1"/>
  <c r="P2401" i="9"/>
  <c r="N2030" i="9"/>
  <c r="O2030" i="9" s="1"/>
  <c r="P2030" i="9"/>
  <c r="N249" i="9"/>
  <c r="O249" i="9" s="1"/>
  <c r="P249" i="9"/>
  <c r="P2468" i="9"/>
  <c r="N2468" i="9"/>
  <c r="O2468" i="9" s="1"/>
  <c r="N846" i="9"/>
  <c r="O846" i="9" s="1"/>
  <c r="P846" i="9"/>
  <c r="Q41" i="9"/>
  <c r="S41" i="9"/>
  <c r="Y41" i="9" s="1"/>
  <c r="P588" i="9"/>
  <c r="N588" i="9"/>
  <c r="O588" i="9" s="1"/>
  <c r="N2423" i="9"/>
  <c r="O2423" i="9" s="1"/>
  <c r="P2423" i="9"/>
  <c r="P1302" i="9"/>
  <c r="N1302" i="9"/>
  <c r="O1302" i="9" s="1"/>
  <c r="N1948" i="9"/>
  <c r="O1948" i="9" s="1"/>
  <c r="P1948" i="9"/>
  <c r="Q1616" i="9"/>
  <c r="S1616" i="9"/>
  <c r="Y1616" i="9" s="1"/>
  <c r="P2484" i="9"/>
  <c r="N2484" i="9"/>
  <c r="O2484" i="9" s="1"/>
  <c r="Q48" i="9"/>
  <c r="S48" i="9"/>
  <c r="Y48" i="9" s="1"/>
  <c r="P2489" i="9"/>
  <c r="N2489" i="9"/>
  <c r="O2489" i="9" s="1"/>
  <c r="P2014" i="9"/>
  <c r="N2014" i="9"/>
  <c r="O2014" i="9" s="1"/>
  <c r="N2138" i="9"/>
  <c r="O2138" i="9" s="1"/>
  <c r="P2138" i="9"/>
  <c r="P148" i="9"/>
  <c r="N148" i="9"/>
  <c r="O148" i="9" s="1"/>
  <c r="P849" i="9"/>
  <c r="N849" i="9"/>
  <c r="O849" i="9" s="1"/>
  <c r="N188" i="9"/>
  <c r="O188" i="9" s="1"/>
  <c r="P188" i="9"/>
  <c r="P895" i="9"/>
  <c r="N895" i="9"/>
  <c r="O895" i="9" s="1"/>
  <c r="N2480" i="9"/>
  <c r="O2480" i="9" s="1"/>
  <c r="P2480" i="9"/>
  <c r="P1536" i="9"/>
  <c r="N1536" i="9"/>
  <c r="O1536" i="9" s="1"/>
  <c r="S89" i="9"/>
  <c r="Y89" i="9" s="1"/>
  <c r="Q89" i="9"/>
  <c r="P416" i="9"/>
  <c r="N416" i="9"/>
  <c r="O416" i="9" s="1"/>
  <c r="P1526" i="9"/>
  <c r="N1526" i="9"/>
  <c r="O1526" i="9" s="1"/>
  <c r="P542" i="9"/>
  <c r="N542" i="9"/>
  <c r="O542" i="9" s="1"/>
  <c r="N96" i="9"/>
  <c r="O96" i="9" s="1"/>
  <c r="P96" i="9"/>
  <c r="Q43" i="9"/>
  <c r="S43" i="9"/>
  <c r="Y43" i="9" s="1"/>
  <c r="N2447" i="9"/>
  <c r="O2447" i="9" s="1"/>
  <c r="P2447" i="9"/>
  <c r="N2481" i="9"/>
  <c r="O2481" i="9" s="1"/>
  <c r="P2481" i="9"/>
  <c r="Q1064" i="9"/>
  <c r="S1064" i="9"/>
  <c r="Y1064" i="9" s="1"/>
  <c r="N2125" i="9"/>
  <c r="O2125" i="9" s="1"/>
  <c r="P2125" i="9"/>
  <c r="N2262" i="9"/>
  <c r="O2262" i="9" s="1"/>
  <c r="P2262" i="9"/>
  <c r="S1073" i="9"/>
  <c r="Y1073" i="9" s="1"/>
  <c r="Q1073" i="9"/>
  <c r="P95" i="9"/>
  <c r="N95" i="9"/>
  <c r="O95" i="9" s="1"/>
  <c r="P2313" i="9"/>
  <c r="N2313" i="9"/>
  <c r="O2313" i="9" s="1"/>
  <c r="Q565" i="9"/>
  <c r="S565" i="9"/>
  <c r="Y565" i="9" s="1"/>
  <c r="P1748" i="9"/>
  <c r="N1748" i="9"/>
  <c r="O1748" i="9" s="1"/>
  <c r="N692" i="9"/>
  <c r="O692" i="9" s="1"/>
  <c r="P692" i="9"/>
  <c r="P2233" i="9"/>
  <c r="N2233" i="9"/>
  <c r="O2233" i="9" s="1"/>
  <c r="N1587" i="9"/>
  <c r="O1587" i="9" s="1"/>
  <c r="P1587" i="9"/>
  <c r="S297" i="9"/>
  <c r="Y297" i="9" s="1"/>
  <c r="Q297" i="9"/>
  <c r="N2081" i="9"/>
  <c r="O2081" i="9" s="1"/>
  <c r="P2081" i="9"/>
  <c r="P415" i="9"/>
  <c r="N415" i="9"/>
  <c r="O415" i="9" s="1"/>
  <c r="P640" i="9"/>
  <c r="N640" i="9"/>
  <c r="O640" i="9" s="1"/>
  <c r="S1088" i="9"/>
  <c r="Y1088" i="9" s="1"/>
  <c r="Q1088" i="9"/>
  <c r="N1875" i="9"/>
  <c r="O1875" i="9" s="1"/>
  <c r="P1875" i="9"/>
  <c r="P541" i="9"/>
  <c r="N541" i="9"/>
  <c r="O541" i="9" s="1"/>
  <c r="N1994" i="9"/>
  <c r="O1994" i="9" s="1"/>
  <c r="P1994" i="9"/>
  <c r="P1861" i="9"/>
  <c r="N1861" i="9"/>
  <c r="O1861" i="9" s="1"/>
  <c r="P2370" i="9"/>
  <c r="N2370" i="9"/>
  <c r="O2370" i="9" s="1"/>
  <c r="P2116" i="9"/>
  <c r="N2116" i="9"/>
  <c r="O2116" i="9" s="1"/>
  <c r="P1045" i="9"/>
  <c r="N1045" i="9"/>
  <c r="O1045" i="9" s="1"/>
  <c r="S51" i="9"/>
  <c r="Y51" i="9" s="1"/>
  <c r="Q51" i="9"/>
  <c r="N2247" i="9"/>
  <c r="O2247" i="9" s="1"/>
  <c r="P2247" i="9"/>
  <c r="Q1186" i="9"/>
  <c r="S1186" i="9"/>
  <c r="Y1186" i="9" s="1"/>
  <c r="N2092" i="9"/>
  <c r="O2092" i="9" s="1"/>
  <c r="P2092" i="9"/>
  <c r="P2479" i="9"/>
  <c r="N2479" i="9"/>
  <c r="O2479" i="9" s="1"/>
  <c r="S149" i="9"/>
  <c r="Y149" i="9" s="1"/>
  <c r="Q149" i="9"/>
  <c r="P695" i="9"/>
  <c r="N695" i="9"/>
  <c r="O695" i="9" s="1"/>
  <c r="N1708" i="9"/>
  <c r="O1708" i="9" s="1"/>
  <c r="P1708" i="9"/>
  <c r="N1353" i="9"/>
  <c r="O1353" i="9" s="1"/>
  <c r="P1353" i="9"/>
  <c r="N496" i="9"/>
  <c r="O496" i="9" s="1"/>
  <c r="P496" i="9"/>
  <c r="N1918" i="9"/>
  <c r="O1918" i="9" s="1"/>
  <c r="P1918" i="9"/>
  <c r="P977" i="9"/>
  <c r="N977" i="9"/>
  <c r="O977" i="9" s="1"/>
  <c r="S998" i="9"/>
  <c r="Y998" i="9" s="1"/>
  <c r="Q998" i="9"/>
  <c r="S1403" i="9"/>
  <c r="Y1403" i="9" s="1"/>
  <c r="Q1403" i="9"/>
  <c r="P594" i="9"/>
  <c r="N594" i="9"/>
  <c r="O594" i="9" s="1"/>
  <c r="N440" i="9"/>
  <c r="O440" i="9" s="1"/>
  <c r="P440" i="9"/>
  <c r="S605" i="9"/>
  <c r="Y605" i="9" s="1"/>
  <c r="Q605" i="9"/>
  <c r="N2201" i="9"/>
  <c r="O2201" i="9" s="1"/>
  <c r="P2201" i="9"/>
  <c r="N404" i="9"/>
  <c r="O404" i="9" s="1"/>
  <c r="P404" i="9"/>
  <c r="P2099" i="9"/>
  <c r="N2099" i="9"/>
  <c r="O2099" i="9" s="1"/>
  <c r="N403" i="9"/>
  <c r="O403" i="9" s="1"/>
  <c r="P403" i="9"/>
  <c r="Q23" i="9"/>
  <c r="S23" i="9"/>
  <c r="Y23" i="9" s="1"/>
  <c r="Q1049" i="9"/>
  <c r="S1049" i="9"/>
  <c r="Y1049" i="9" s="1"/>
  <c r="Q174" i="9"/>
  <c r="S174" i="9"/>
  <c r="Y174" i="9" s="1"/>
  <c r="Q25" i="9"/>
  <c r="S25" i="9"/>
  <c r="Y25" i="9" s="1"/>
  <c r="Q10" i="9"/>
  <c r="S10" i="9"/>
  <c r="Y10" i="9" s="1"/>
  <c r="Q14" i="9"/>
  <c r="S14" i="9"/>
  <c r="Y14" i="9" s="1"/>
  <c r="Q31" i="9"/>
  <c r="S31" i="9"/>
  <c r="Y31" i="9" s="1"/>
  <c r="Q2335" i="9"/>
  <c r="S2335" i="9"/>
  <c r="Y2335" i="9" s="1"/>
  <c r="Q37" i="9"/>
  <c r="S37" i="9"/>
  <c r="Y37" i="9" s="1"/>
  <c r="Q40" i="9"/>
  <c r="S40" i="9"/>
  <c r="Y40" i="9" s="1"/>
  <c r="Q28" i="9"/>
  <c r="S28" i="9"/>
  <c r="Y28" i="9" s="1"/>
  <c r="Q29" i="9"/>
  <c r="S29" i="9"/>
  <c r="Y29" i="9" s="1"/>
  <c r="Q13" i="9"/>
  <c r="S13" i="9"/>
  <c r="Y13" i="9" s="1"/>
  <c r="T537" i="9"/>
  <c r="U537" i="9" s="1"/>
  <c r="X537" i="9" s="1"/>
  <c r="V535" i="9"/>
  <c r="T535" i="9"/>
  <c r="U535" i="9" s="1"/>
  <c r="Q2257" i="4"/>
  <c r="V2257" i="4" s="1"/>
  <c r="S2039" i="1"/>
  <c r="Y2039" i="1" s="1"/>
  <c r="Q1717" i="4"/>
  <c r="V1717" i="4" s="1"/>
  <c r="S2196" i="1"/>
  <c r="Y2196" i="1" s="1"/>
  <c r="S699" i="1"/>
  <c r="Y699" i="1" s="1"/>
  <c r="Q127" i="4"/>
  <c r="V127" i="4" s="1"/>
  <c r="Q593" i="1"/>
  <c r="T593" i="1" s="1"/>
  <c r="U593" i="1" s="1"/>
  <c r="Q285" i="1"/>
  <c r="V285" i="1" s="1"/>
  <c r="S1392" i="1"/>
  <c r="Y1392" i="1" s="1"/>
  <c r="Q1050" i="1"/>
  <c r="V1050" i="1" s="1"/>
  <c r="S281" i="1"/>
  <c r="Y281" i="1" s="1"/>
  <c r="Q237" i="1"/>
  <c r="T237" i="1" s="1"/>
  <c r="U237" i="1" s="1"/>
  <c r="S1673" i="1"/>
  <c r="Y1673" i="1" s="1"/>
  <c r="S1916" i="1"/>
  <c r="Y1916" i="1" s="1"/>
  <c r="S875" i="1"/>
  <c r="Y875" i="1" s="1"/>
  <c r="S1192" i="1"/>
  <c r="Y1192" i="1" s="1"/>
  <c r="Q2480" i="1"/>
  <c r="T2480" i="1" s="1"/>
  <c r="U2480" i="1" s="1"/>
  <c r="S2411" i="1"/>
  <c r="Y2411" i="1" s="1"/>
  <c r="S524" i="1"/>
  <c r="Y524" i="1" s="1"/>
  <c r="S1184" i="1"/>
  <c r="Y1184" i="1" s="1"/>
  <c r="Q2372" i="1"/>
  <c r="V2372" i="1" s="1"/>
  <c r="Q560" i="1"/>
  <c r="V560" i="1" s="1"/>
  <c r="Q18" i="1"/>
  <c r="T18" i="1" s="1"/>
  <c r="U18" i="1" s="1"/>
  <c r="V723" i="9"/>
  <c r="T723" i="9"/>
  <c r="U723" i="9" s="1"/>
  <c r="V900" i="9"/>
  <c r="T900" i="9"/>
  <c r="U900" i="9" s="1"/>
  <c r="V1414" i="9"/>
  <c r="T1414" i="9"/>
  <c r="U1414" i="9" s="1"/>
  <c r="T2187" i="9"/>
  <c r="U2187" i="9" s="1"/>
  <c r="V2187" i="9"/>
  <c r="T2209" i="9"/>
  <c r="U2209" i="9" s="1"/>
  <c r="V2209" i="9"/>
  <c r="T830" i="9"/>
  <c r="U830" i="9" s="1"/>
  <c r="V830" i="9"/>
  <c r="T574" i="9"/>
  <c r="U574" i="9" s="1"/>
  <c r="V574" i="9"/>
  <c r="V2499" i="9"/>
  <c r="T2499" i="9"/>
  <c r="U2499" i="9" s="1"/>
  <c r="T483" i="9"/>
  <c r="U483" i="9" s="1"/>
  <c r="V483" i="9"/>
  <c r="T568" i="9"/>
  <c r="U568" i="9" s="1"/>
  <c r="V568" i="9"/>
  <c r="T1876" i="9"/>
  <c r="U1876" i="9" s="1"/>
  <c r="V1876" i="9"/>
  <c r="T919" i="9"/>
  <c r="U919" i="9" s="1"/>
  <c r="V919" i="9"/>
  <c r="V546" i="9"/>
  <c r="T546" i="9"/>
  <c r="U546" i="9" s="1"/>
  <c r="T1345" i="9"/>
  <c r="U1345" i="9" s="1"/>
  <c r="V1345" i="9"/>
  <c r="T479" i="9"/>
  <c r="U479" i="9" s="1"/>
  <c r="V479" i="9"/>
  <c r="T1734" i="9"/>
  <c r="U1734" i="9" s="1"/>
  <c r="V1734" i="9"/>
  <c r="T1307" i="9"/>
  <c r="U1307" i="9" s="1"/>
  <c r="V1307" i="9"/>
  <c r="V865" i="9"/>
  <c r="T865" i="9"/>
  <c r="U865" i="9" s="1"/>
  <c r="T1334" i="9"/>
  <c r="U1334" i="9" s="1"/>
  <c r="V1334" i="9"/>
  <c r="T362" i="9"/>
  <c r="U362" i="9" s="1"/>
  <c r="V362" i="9"/>
  <c r="V2372" i="9"/>
  <c r="T2372" i="9"/>
  <c r="U2372" i="9" s="1"/>
  <c r="T2097" i="9"/>
  <c r="U2097" i="9" s="1"/>
  <c r="V2097" i="9"/>
  <c r="T410" i="9"/>
  <c r="U410" i="9" s="1"/>
  <c r="V410" i="9"/>
  <c r="T365" i="9"/>
  <c r="U365" i="9" s="1"/>
  <c r="V365" i="9"/>
  <c r="V2087" i="9"/>
  <c r="T2087" i="9"/>
  <c r="U2087" i="9" s="1"/>
  <c r="V1561" i="9"/>
  <c r="T1561" i="9"/>
  <c r="U1561" i="9" s="1"/>
  <c r="V1389" i="9"/>
  <c r="T1389" i="9"/>
  <c r="U1389" i="9" s="1"/>
  <c r="T1927" i="9"/>
  <c r="U1927" i="9" s="1"/>
  <c r="V1927" i="9"/>
  <c r="V931" i="9"/>
  <c r="T931" i="9"/>
  <c r="U931" i="9" s="1"/>
  <c r="T374" i="9"/>
  <c r="U374" i="9" s="1"/>
  <c r="V374" i="9"/>
  <c r="T1838" i="9"/>
  <c r="U1838" i="9" s="1"/>
  <c r="V1838" i="9"/>
  <c r="W760" i="9"/>
  <c r="X760" i="9"/>
  <c r="V2271" i="9"/>
  <c r="T2271" i="9"/>
  <c r="U2271" i="9" s="1"/>
  <c r="V2002" i="9"/>
  <c r="T2002" i="9"/>
  <c r="U2002" i="9" s="1"/>
  <c r="T2103" i="9"/>
  <c r="U2103" i="9" s="1"/>
  <c r="V2103" i="9"/>
  <c r="V2292" i="9"/>
  <c r="T2292" i="9"/>
  <c r="U2292" i="9" s="1"/>
  <c r="T1301" i="9"/>
  <c r="U1301" i="9" s="1"/>
  <c r="V1301" i="9"/>
  <c r="V554" i="9"/>
  <c r="T554" i="9"/>
  <c r="U554" i="9" s="1"/>
  <c r="X1846" i="9"/>
  <c r="W1846" i="9"/>
  <c r="V603" i="9"/>
  <c r="T603" i="9"/>
  <c r="U603" i="9" s="1"/>
  <c r="T1359" i="9"/>
  <c r="U1359" i="9" s="1"/>
  <c r="V1359" i="9"/>
  <c r="T1860" i="9"/>
  <c r="U1860" i="9" s="1"/>
  <c r="V1860" i="9"/>
  <c r="T2120" i="9"/>
  <c r="U2120" i="9" s="1"/>
  <c r="V2120" i="9"/>
  <c r="V1722" i="9"/>
  <c r="T1722" i="9"/>
  <c r="U1722" i="9" s="1"/>
  <c r="T795" i="9"/>
  <c r="U795" i="9" s="1"/>
  <c r="V795" i="9"/>
  <c r="T1923" i="9"/>
  <c r="U1923" i="9" s="1"/>
  <c r="V1923" i="9"/>
  <c r="V1560" i="9"/>
  <c r="T1560" i="9"/>
  <c r="U1560" i="9" s="1"/>
  <c r="V1609" i="9"/>
  <c r="T1609" i="9"/>
  <c r="U1609" i="9" s="1"/>
  <c r="T439" i="9"/>
  <c r="U439" i="9" s="1"/>
  <c r="V439" i="9"/>
  <c r="T2104" i="9"/>
  <c r="U2104" i="9" s="1"/>
  <c r="V2104" i="9"/>
  <c r="V771" i="9"/>
  <c r="T771" i="9"/>
  <c r="U771" i="9" s="1"/>
  <c r="V2333" i="9"/>
  <c r="T2333" i="9"/>
  <c r="U2333" i="9" s="1"/>
  <c r="T1312" i="9"/>
  <c r="U1312" i="9" s="1"/>
  <c r="V1312" i="9"/>
  <c r="V2500" i="9"/>
  <c r="T2500" i="9"/>
  <c r="U2500" i="9" s="1"/>
  <c r="T2466" i="9"/>
  <c r="U2466" i="9" s="1"/>
  <c r="V2466" i="9"/>
  <c r="T1371" i="9"/>
  <c r="U1371" i="9" s="1"/>
  <c r="V1371" i="9"/>
  <c r="V576" i="9"/>
  <c r="T576" i="9"/>
  <c r="U576" i="9" s="1"/>
  <c r="V1393" i="9"/>
  <c r="T1393" i="9"/>
  <c r="U1393" i="9" s="1"/>
  <c r="V1570" i="9"/>
  <c r="T1570" i="9"/>
  <c r="U1570" i="9" s="1"/>
  <c r="V528" i="9"/>
  <c r="T528" i="9"/>
  <c r="U528" i="9" s="1"/>
  <c r="V896" i="9"/>
  <c r="T896" i="9"/>
  <c r="U896" i="9" s="1"/>
  <c r="V852" i="9"/>
  <c r="T852" i="9"/>
  <c r="U852" i="9" s="1"/>
  <c r="T1920" i="9"/>
  <c r="U1920" i="9" s="1"/>
  <c r="V1920" i="9"/>
  <c r="V1525" i="9"/>
  <c r="T1525" i="9"/>
  <c r="U1525" i="9" s="1"/>
  <c r="T2192" i="9"/>
  <c r="U2192" i="9" s="1"/>
  <c r="V2192" i="9"/>
  <c r="T2191" i="9"/>
  <c r="U2191" i="9" s="1"/>
  <c r="V2191" i="9"/>
  <c r="V524" i="9"/>
  <c r="T524" i="9"/>
  <c r="U524" i="9" s="1"/>
  <c r="V1567" i="9"/>
  <c r="T1567" i="9"/>
  <c r="U1567" i="9" s="1"/>
  <c r="V252" i="9"/>
  <c r="T252" i="9"/>
  <c r="U252" i="9" s="1"/>
  <c r="T2446" i="9"/>
  <c r="U2446" i="9" s="1"/>
  <c r="V2446" i="9"/>
  <c r="T2222" i="9"/>
  <c r="U2222" i="9" s="1"/>
  <c r="V2222" i="9"/>
  <c r="T1373" i="9"/>
  <c r="U1373" i="9" s="1"/>
  <c r="V1373" i="9"/>
  <c r="T487" i="9"/>
  <c r="U487" i="9" s="1"/>
  <c r="V487" i="9"/>
  <c r="V618" i="9"/>
  <c r="T618" i="9"/>
  <c r="U618" i="9" s="1"/>
  <c r="V2387" i="9"/>
  <c r="T2387" i="9"/>
  <c r="U2387" i="9" s="1"/>
  <c r="V735" i="9"/>
  <c r="T735" i="9"/>
  <c r="U735" i="9" s="1"/>
  <c r="V567" i="9"/>
  <c r="T567" i="9"/>
  <c r="U567" i="9" s="1"/>
  <c r="T793" i="9"/>
  <c r="U793" i="9" s="1"/>
  <c r="V793" i="9"/>
  <c r="V1990" i="9"/>
  <c r="T1990" i="9"/>
  <c r="U1990" i="9" s="1"/>
  <c r="T2142" i="9"/>
  <c r="U2142" i="9" s="1"/>
  <c r="V2142" i="9"/>
  <c r="T364" i="9"/>
  <c r="U364" i="9" s="1"/>
  <c r="V364" i="9"/>
  <c r="T1917" i="9"/>
  <c r="U1917" i="9" s="1"/>
  <c r="V1917" i="9"/>
  <c r="T1316" i="9"/>
  <c r="U1316" i="9" s="1"/>
  <c r="V1316" i="9"/>
  <c r="T2136" i="9"/>
  <c r="U2136" i="9" s="1"/>
  <c r="V2136" i="9"/>
  <c r="T1375" i="9"/>
  <c r="U1375" i="9" s="1"/>
  <c r="V1375" i="9"/>
  <c r="T1286" i="9"/>
  <c r="U1286" i="9" s="1"/>
  <c r="V1286" i="9"/>
  <c r="T1390" i="9"/>
  <c r="U1390" i="9" s="1"/>
  <c r="V1390" i="9"/>
  <c r="T1350" i="9"/>
  <c r="U1350" i="9" s="1"/>
  <c r="V1350" i="9"/>
  <c r="V2455" i="9"/>
  <c r="T2455" i="9"/>
  <c r="U2455" i="9" s="1"/>
  <c r="T1290" i="9"/>
  <c r="U1290" i="9" s="1"/>
  <c r="V1290" i="9"/>
  <c r="T1880" i="9"/>
  <c r="U1880" i="9" s="1"/>
  <c r="V1880" i="9"/>
  <c r="V2072" i="9"/>
  <c r="T2072" i="9"/>
  <c r="U2072" i="9" s="1"/>
  <c r="V531" i="9"/>
  <c r="T531" i="9"/>
  <c r="U531" i="9" s="1"/>
  <c r="T435" i="9"/>
  <c r="U435" i="9" s="1"/>
  <c r="V435" i="9"/>
  <c r="T446" i="9"/>
  <c r="U446" i="9" s="1"/>
  <c r="V446" i="9"/>
  <c r="T507" i="9"/>
  <c r="U507" i="9" s="1"/>
  <c r="V507" i="9"/>
  <c r="T1892" i="9"/>
  <c r="U1892" i="9" s="1"/>
  <c r="V1892" i="9"/>
  <c r="T345" i="9"/>
  <c r="U345" i="9" s="1"/>
  <c r="V345" i="9"/>
  <c r="T380" i="9"/>
  <c r="U380" i="9" s="1"/>
  <c r="V380" i="9"/>
  <c r="V527" i="9"/>
  <c r="T527" i="9"/>
  <c r="U527" i="9" s="1"/>
  <c r="V2438" i="9"/>
  <c r="T2438" i="9"/>
  <c r="U2438" i="9" s="1"/>
  <c r="T1933" i="9"/>
  <c r="U1933" i="9" s="1"/>
  <c r="V1933" i="9"/>
  <c r="V1399" i="9"/>
  <c r="T1399" i="9"/>
  <c r="U1399" i="9" s="1"/>
  <c r="V2382" i="9"/>
  <c r="T2382" i="9"/>
  <c r="U2382" i="9" s="1"/>
  <c r="V2391" i="9"/>
  <c r="T2391" i="9"/>
  <c r="U2391" i="9" s="1"/>
  <c r="V854" i="9"/>
  <c r="T854" i="9"/>
  <c r="U854" i="9" s="1"/>
  <c r="V726" i="9"/>
  <c r="T726" i="9"/>
  <c r="U726" i="9" s="1"/>
  <c r="T746" i="9"/>
  <c r="U746" i="9" s="1"/>
  <c r="V746" i="9"/>
  <c r="V749" i="9"/>
  <c r="T749" i="9"/>
  <c r="U749" i="9" s="1"/>
  <c r="T803" i="9"/>
  <c r="U803" i="9" s="1"/>
  <c r="V803" i="9"/>
  <c r="V1533" i="9"/>
  <c r="T1533" i="9"/>
  <c r="U1533" i="9" s="1"/>
  <c r="V1954" i="9"/>
  <c r="T1954" i="9"/>
  <c r="U1954" i="9" s="1"/>
  <c r="V761" i="9"/>
  <c r="T761" i="9"/>
  <c r="U761" i="9" s="1"/>
  <c r="T2094" i="9"/>
  <c r="U2094" i="9" s="1"/>
  <c r="V2094" i="9"/>
  <c r="V1582" i="9"/>
  <c r="T1582" i="9"/>
  <c r="U1582" i="9" s="1"/>
  <c r="V953" i="9"/>
  <c r="T953" i="9"/>
  <c r="U953" i="9" s="1"/>
  <c r="T482" i="9"/>
  <c r="U482" i="9" s="1"/>
  <c r="V482" i="9"/>
  <c r="T459" i="9"/>
  <c r="U459" i="9" s="1"/>
  <c r="V459" i="9"/>
  <c r="T783" i="9"/>
  <c r="U783" i="9" s="1"/>
  <c r="V783" i="9"/>
  <c r="T827" i="9"/>
  <c r="U827" i="9" s="1"/>
  <c r="V827" i="9"/>
  <c r="V1511" i="9"/>
  <c r="T1511" i="9"/>
  <c r="U1511" i="9" s="1"/>
  <c r="T454" i="9"/>
  <c r="U454" i="9" s="1"/>
  <c r="V454" i="9"/>
  <c r="T786" i="9"/>
  <c r="U786" i="9" s="1"/>
  <c r="V786" i="9"/>
  <c r="T697" i="9"/>
  <c r="U697" i="9" s="1"/>
  <c r="V697" i="9"/>
  <c r="V870" i="9"/>
  <c r="T870" i="9"/>
  <c r="U870" i="9" s="1"/>
  <c r="V836" i="9"/>
  <c r="T836" i="9"/>
  <c r="U836" i="9" s="1"/>
  <c r="T831" i="9"/>
  <c r="U831" i="9" s="1"/>
  <c r="V831" i="9"/>
  <c r="T1179" i="9"/>
  <c r="U1179" i="9" s="1"/>
  <c r="V1179" i="9"/>
  <c r="V1546" i="9"/>
  <c r="T1546" i="9"/>
  <c r="U1546" i="9" s="1"/>
  <c r="T355" i="9"/>
  <c r="U355" i="9" s="1"/>
  <c r="V355" i="9"/>
  <c r="T1176" i="9"/>
  <c r="U1176" i="9" s="1"/>
  <c r="V1176" i="9"/>
  <c r="V1611" i="9"/>
  <c r="T1611" i="9"/>
  <c r="U1611" i="9" s="1"/>
  <c r="V1585" i="9"/>
  <c r="T1585" i="9"/>
  <c r="U1585" i="9" s="1"/>
  <c r="V1449" i="9"/>
  <c r="T1449" i="9"/>
  <c r="U1449" i="9" s="1"/>
  <c r="V942" i="9"/>
  <c r="T942" i="9"/>
  <c r="U942" i="9" s="1"/>
  <c r="V1512" i="9"/>
  <c r="T1512" i="9"/>
  <c r="U1512" i="9" s="1"/>
  <c r="T826" i="9"/>
  <c r="U826" i="9" s="1"/>
  <c r="V826" i="9"/>
  <c r="V2281" i="9"/>
  <c r="T2281" i="9"/>
  <c r="U2281" i="9" s="1"/>
  <c r="T489" i="9"/>
  <c r="U489" i="9" s="1"/>
  <c r="V489" i="9"/>
  <c r="V1380" i="9"/>
  <c r="T1380" i="9"/>
  <c r="U1380" i="9" s="1"/>
  <c r="T366" i="9"/>
  <c r="U366" i="9" s="1"/>
  <c r="V366" i="9"/>
  <c r="V2454" i="9"/>
  <c r="T2454" i="9"/>
  <c r="U2454" i="9" s="1"/>
  <c r="T2453" i="9"/>
  <c r="U2453" i="9" s="1"/>
  <c r="V2453" i="9"/>
  <c r="T825" i="9"/>
  <c r="U825" i="9" s="1"/>
  <c r="V825" i="9"/>
  <c r="V1435" i="9"/>
  <c r="T1435" i="9"/>
  <c r="U1435" i="9" s="1"/>
  <c r="V845" i="9"/>
  <c r="T845" i="9"/>
  <c r="U845" i="9" s="1"/>
  <c r="V2381" i="9"/>
  <c r="T2381" i="9"/>
  <c r="U2381" i="9" s="1"/>
  <c r="T580" i="9"/>
  <c r="U580" i="9" s="1"/>
  <c r="V580" i="9"/>
  <c r="T1379" i="9"/>
  <c r="U1379" i="9" s="1"/>
  <c r="V1379" i="9"/>
  <c r="T797" i="9"/>
  <c r="U797" i="9" s="1"/>
  <c r="V797" i="9"/>
  <c r="T808" i="9"/>
  <c r="U808" i="9" s="1"/>
  <c r="V808" i="9"/>
  <c r="V1324" i="9"/>
  <c r="T1324" i="9"/>
  <c r="U1324" i="9" s="1"/>
  <c r="T1378" i="9"/>
  <c r="U1378" i="9" s="1"/>
  <c r="V1378" i="9"/>
  <c r="V731" i="9"/>
  <c r="T731" i="9"/>
  <c r="U731" i="9" s="1"/>
  <c r="V869" i="9"/>
  <c r="T869" i="9"/>
  <c r="U869" i="9" s="1"/>
  <c r="V597" i="9"/>
  <c r="T597" i="9"/>
  <c r="U597" i="9" s="1"/>
  <c r="T1929" i="9"/>
  <c r="U1929" i="9" s="1"/>
  <c r="V1929" i="9"/>
  <c r="T1824" i="9"/>
  <c r="U1824" i="9" s="1"/>
  <c r="V1824" i="9"/>
  <c r="V1731" i="9"/>
  <c r="T1731" i="9"/>
  <c r="U1731" i="9" s="1"/>
  <c r="V2327" i="9"/>
  <c r="T2327" i="9"/>
  <c r="U2327" i="9" s="1"/>
  <c r="T1866" i="9"/>
  <c r="U1866" i="9" s="1"/>
  <c r="V1866" i="9"/>
  <c r="T707" i="9"/>
  <c r="U707" i="9" s="1"/>
  <c r="V707" i="9"/>
  <c r="T713" i="9"/>
  <c r="U713" i="9" s="1"/>
  <c r="V713" i="9"/>
  <c r="V855" i="9"/>
  <c r="T855" i="9"/>
  <c r="U855" i="9" s="1"/>
  <c r="V1386" i="9"/>
  <c r="T1386" i="9"/>
  <c r="U1386" i="9" s="1"/>
  <c r="V730" i="9"/>
  <c r="T730" i="9"/>
  <c r="U730" i="9" s="1"/>
  <c r="X1401" i="9"/>
  <c r="W1401" i="9"/>
  <c r="V1543" i="9"/>
  <c r="T1543" i="9"/>
  <c r="U1543" i="9" s="1"/>
  <c r="T1342" i="9"/>
  <c r="U1342" i="9" s="1"/>
  <c r="V1342" i="9"/>
  <c r="V875" i="9"/>
  <c r="T875" i="9"/>
  <c r="U875" i="9" s="1"/>
  <c r="V1620" i="9"/>
  <c r="T1620" i="9"/>
  <c r="U1620" i="9" s="1"/>
  <c r="V844" i="9"/>
  <c r="T844" i="9"/>
  <c r="U844" i="9" s="1"/>
  <c r="T512" i="9"/>
  <c r="U512" i="9" s="1"/>
  <c r="V512" i="9"/>
  <c r="T804" i="9"/>
  <c r="U804" i="9" s="1"/>
  <c r="V804" i="9"/>
  <c r="V2345" i="9"/>
  <c r="T2345" i="9"/>
  <c r="U2345" i="9" s="1"/>
  <c r="V600" i="9"/>
  <c r="T600" i="9"/>
  <c r="U600" i="9" s="1"/>
  <c r="V2384" i="9"/>
  <c r="T2384" i="9"/>
  <c r="U2384" i="9" s="1"/>
  <c r="V1683" i="9"/>
  <c r="T1683" i="9"/>
  <c r="U1683" i="9" s="1"/>
  <c r="T2134" i="9"/>
  <c r="U2134" i="9" s="1"/>
  <c r="V2134" i="9"/>
  <c r="T441" i="9"/>
  <c r="U441" i="9" s="1"/>
  <c r="V441" i="9"/>
  <c r="T952" i="9"/>
  <c r="U952" i="9" s="1"/>
  <c r="V952" i="9"/>
  <c r="V540" i="9"/>
  <c r="T540" i="9"/>
  <c r="U540" i="9" s="1"/>
  <c r="V1687" i="9"/>
  <c r="T1687" i="9"/>
  <c r="U1687" i="9" s="1"/>
  <c r="T811" i="9"/>
  <c r="U811" i="9" s="1"/>
  <c r="V811" i="9"/>
  <c r="V887" i="9"/>
  <c r="T887" i="9"/>
  <c r="U887" i="9" s="1"/>
  <c r="V2321" i="9"/>
  <c r="T2321" i="9"/>
  <c r="U2321" i="9" s="1"/>
  <c r="V1615" i="9"/>
  <c r="T1615" i="9"/>
  <c r="U1615" i="9" s="1"/>
  <c r="V1714" i="9"/>
  <c r="T1714" i="9"/>
  <c r="U1714" i="9" s="1"/>
  <c r="V1684" i="9"/>
  <c r="T1684" i="9"/>
  <c r="U1684" i="9" s="1"/>
  <c r="T1320" i="9"/>
  <c r="U1320" i="9" s="1"/>
  <c r="V1320" i="9"/>
  <c r="V1453" i="9"/>
  <c r="T1453" i="9"/>
  <c r="U1453" i="9" s="1"/>
  <c r="T2336" i="9"/>
  <c r="U2336" i="9" s="1"/>
  <c r="V2336" i="9"/>
  <c r="T391" i="9"/>
  <c r="U391" i="9" s="1"/>
  <c r="V391" i="9"/>
  <c r="V566" i="9"/>
  <c r="T566" i="9"/>
  <c r="U566" i="9" s="1"/>
  <c r="T2140" i="9"/>
  <c r="U2140" i="9" s="1"/>
  <c r="V2140" i="9"/>
  <c r="V893" i="9"/>
  <c r="T893" i="9"/>
  <c r="U893" i="9" s="1"/>
  <c r="V1428" i="9"/>
  <c r="T1428" i="9"/>
  <c r="U1428" i="9" s="1"/>
  <c r="T395" i="9"/>
  <c r="U395" i="9" s="1"/>
  <c r="V395" i="9"/>
  <c r="V2449" i="9"/>
  <c r="T2449" i="9"/>
  <c r="U2449" i="9" s="1"/>
  <c r="T484" i="9"/>
  <c r="U484" i="9" s="1"/>
  <c r="V484" i="9"/>
  <c r="V843" i="9"/>
  <c r="T843" i="9"/>
  <c r="U843" i="9" s="1"/>
  <c r="V879" i="9"/>
  <c r="T879" i="9"/>
  <c r="U879" i="9" s="1"/>
  <c r="V1984" i="9"/>
  <c r="T1984" i="9"/>
  <c r="U1984" i="9" s="1"/>
  <c r="V261" i="9"/>
  <c r="T261" i="9"/>
  <c r="U261" i="9" s="1"/>
  <c r="T402" i="9"/>
  <c r="U402" i="9" s="1"/>
  <c r="V402" i="9"/>
  <c r="V1603" i="9"/>
  <c r="T1603" i="9"/>
  <c r="U1603" i="9" s="1"/>
  <c r="X2006" i="9"/>
  <c r="W2006" i="9"/>
  <c r="W2255" i="9"/>
  <c r="X2255" i="9"/>
  <c r="W2326" i="9"/>
  <c r="X2326" i="9"/>
  <c r="X1956" i="9"/>
  <c r="W1956" i="9"/>
  <c r="X1191" i="9"/>
  <c r="W1191" i="9"/>
  <c r="W1556" i="9"/>
  <c r="X1556" i="9"/>
  <c r="X1247" i="9"/>
  <c r="W1247" i="9"/>
  <c r="W1040" i="9"/>
  <c r="X1040" i="9"/>
  <c r="X1756" i="9"/>
  <c r="W1756" i="9"/>
  <c r="X2184" i="9"/>
  <c r="W2184" i="9"/>
  <c r="W1028" i="9"/>
  <c r="X1028" i="9"/>
  <c r="W256" i="9"/>
  <c r="X256" i="9"/>
  <c r="W1547" i="9"/>
  <c r="X1547" i="9"/>
  <c r="W306" i="9"/>
  <c r="X306" i="9"/>
  <c r="W1056" i="9"/>
  <c r="X1056" i="9"/>
  <c r="X1206" i="9"/>
  <c r="W1206" i="9"/>
  <c r="W1099" i="9"/>
  <c r="X1099" i="9"/>
  <c r="W1006" i="9"/>
  <c r="X1006" i="9"/>
  <c r="W2260" i="9"/>
  <c r="X2260" i="9"/>
  <c r="W2356" i="9"/>
  <c r="X2356" i="9"/>
  <c r="X1406" i="9"/>
  <c r="W1406" i="9"/>
  <c r="W1106" i="9"/>
  <c r="X1106" i="9"/>
  <c r="X1156" i="9"/>
  <c r="W1156" i="9"/>
  <c r="X2156" i="9"/>
  <c r="W2156" i="9"/>
  <c r="X1806" i="9"/>
  <c r="W1806" i="9"/>
  <c r="X128" i="9"/>
  <c r="W128" i="9"/>
  <c r="W1055" i="9"/>
  <c r="X1055" i="9"/>
  <c r="W1113" i="9"/>
  <c r="X1113" i="9"/>
  <c r="W1706" i="9"/>
  <c r="X1706" i="9"/>
  <c r="X1256" i="9"/>
  <c r="W1256" i="9"/>
  <c r="X656" i="9"/>
  <c r="W656" i="9"/>
  <c r="X2223" i="9"/>
  <c r="W2223" i="9"/>
  <c r="W1634" i="9"/>
  <c r="X1634" i="9"/>
  <c r="S979" i="1"/>
  <c r="Y979" i="1" s="1"/>
  <c r="S960" i="1"/>
  <c r="Y960" i="1" s="1"/>
  <c r="Q1071" i="1"/>
  <c r="V1071" i="1" s="1"/>
  <c r="Q1841" i="1"/>
  <c r="T1841" i="1" s="1"/>
  <c r="U1841" i="1" s="1"/>
  <c r="Q241" i="1"/>
  <c r="V241" i="1" s="1"/>
  <c r="S1289" i="1"/>
  <c r="Y1289" i="1" s="1"/>
  <c r="X1206" i="1"/>
  <c r="Q2049" i="4"/>
  <c r="V2049" i="4" s="1"/>
  <c r="V1191" i="4"/>
  <c r="W1191" i="4" s="1"/>
  <c r="Q515" i="4"/>
  <c r="V515" i="4" s="1"/>
  <c r="W2386" i="1"/>
  <c r="Q1681" i="1"/>
  <c r="T1681" i="1" s="1"/>
  <c r="U1681" i="1" s="1"/>
  <c r="S1317" i="1"/>
  <c r="Y1317" i="1" s="1"/>
  <c r="Q1732" i="1"/>
  <c r="V1732" i="1" s="1"/>
  <c r="S1088" i="1"/>
  <c r="Y1088" i="1" s="1"/>
  <c r="S697" i="1"/>
  <c r="Y697" i="1" s="1"/>
  <c r="Q555" i="4"/>
  <c r="T555" i="4" s="1"/>
  <c r="U555" i="4" s="1"/>
  <c r="Q2324" i="1"/>
  <c r="T2324" i="1" s="1"/>
  <c r="U2324" i="1" s="1"/>
  <c r="Q2368" i="1"/>
  <c r="V2368" i="1" s="1"/>
  <c r="S146" i="1"/>
  <c r="Y146" i="1" s="1"/>
  <c r="S2323" i="1"/>
  <c r="Y2323" i="1" s="1"/>
  <c r="S1277" i="1"/>
  <c r="Y1277" i="1" s="1"/>
  <c r="Q1055" i="1"/>
  <c r="T1055" i="1" s="1"/>
  <c r="U1055" i="1" s="1"/>
  <c r="Q2311" i="1"/>
  <c r="V2311" i="1" s="1"/>
  <c r="S108" i="1"/>
  <c r="Y108" i="1" s="1"/>
  <c r="Q1944" i="1"/>
  <c r="T1944" i="1" s="1"/>
  <c r="U1944" i="1" s="1"/>
  <c r="Q2346" i="1"/>
  <c r="T2346" i="1" s="1"/>
  <c r="U2346" i="1" s="1"/>
  <c r="S2439" i="1"/>
  <c r="Y2439" i="1" s="1"/>
  <c r="S1441" i="1"/>
  <c r="Y1441" i="1" s="1"/>
  <c r="S488" i="1"/>
  <c r="Y488" i="1" s="1"/>
  <c r="S1783" i="1"/>
  <c r="Y1783" i="1" s="1"/>
  <c r="S491" i="1"/>
  <c r="Y491" i="1" s="1"/>
  <c r="S2199" i="1"/>
  <c r="Y2199" i="1" s="1"/>
  <c r="Q2252" i="4"/>
  <c r="T2252" i="4" s="1"/>
  <c r="U2252" i="4" s="1"/>
  <c r="Q521" i="1"/>
  <c r="T521" i="1" s="1"/>
  <c r="U521" i="1" s="1"/>
  <c r="S2444" i="1"/>
  <c r="Y2444" i="1" s="1"/>
  <c r="Q342" i="1"/>
  <c r="V342" i="1" s="1"/>
  <c r="Q1654" i="4"/>
  <c r="T1654" i="4" s="1"/>
  <c r="U1654" i="4" s="1"/>
  <c r="S101" i="1"/>
  <c r="Y101" i="1" s="1"/>
  <c r="Q1059" i="1"/>
  <c r="V1059" i="1" s="1"/>
  <c r="Q1492" i="1"/>
  <c r="T1492" i="1" s="1"/>
  <c r="U1492" i="1" s="1"/>
  <c r="S549" i="1"/>
  <c r="Y549" i="1" s="1"/>
  <c r="S1062" i="1"/>
  <c r="Y1062" i="1" s="1"/>
  <c r="S1710" i="1"/>
  <c r="Y1710" i="1" s="1"/>
  <c r="Q1181" i="1"/>
  <c r="T1181" i="1" s="1"/>
  <c r="U1181" i="1" s="1"/>
  <c r="Q835" i="1"/>
  <c r="T835" i="1" s="1"/>
  <c r="U835" i="1" s="1"/>
  <c r="S133" i="1"/>
  <c r="Y133" i="1" s="1"/>
  <c r="S394" i="1"/>
  <c r="Y394" i="1" s="1"/>
  <c r="Q50" i="1"/>
  <c r="T50" i="1" s="1"/>
  <c r="U50" i="1" s="1"/>
  <c r="Q2012" i="1"/>
  <c r="T2012" i="1" s="1"/>
  <c r="U2012" i="1" s="1"/>
  <c r="S1252" i="1"/>
  <c r="Y1252" i="1" s="1"/>
  <c r="S1433" i="1"/>
  <c r="Y1433" i="1" s="1"/>
  <c r="S284" i="1"/>
  <c r="Y284" i="1" s="1"/>
  <c r="Q71" i="1"/>
  <c r="T71" i="1" s="1"/>
  <c r="U71" i="1" s="1"/>
  <c r="S30" i="1"/>
  <c r="Y30" i="1" s="1"/>
  <c r="Q507" i="4"/>
  <c r="T507" i="4" s="1"/>
  <c r="U507" i="4" s="1"/>
  <c r="Q1589" i="1"/>
  <c r="T1589" i="1" s="1"/>
  <c r="U1589" i="1" s="1"/>
  <c r="S646" i="1"/>
  <c r="Y646" i="1" s="1"/>
  <c r="S1408" i="1"/>
  <c r="Y1408" i="1" s="1"/>
  <c r="Q2309" i="1"/>
  <c r="V2309" i="1" s="1"/>
  <c r="Q1019" i="1"/>
  <c r="T1019" i="1" s="1"/>
  <c r="U1019" i="1" s="1"/>
  <c r="Q2140" i="1"/>
  <c r="V2140" i="1" s="1"/>
  <c r="S1983" i="1"/>
  <c r="Y1983" i="1" s="1"/>
  <c r="Q1519" i="1"/>
  <c r="T1519" i="1" s="1"/>
  <c r="U1519" i="1" s="1"/>
  <c r="S1943" i="1"/>
  <c r="Y1943" i="1" s="1"/>
  <c r="Q2036" i="1"/>
  <c r="T2036" i="1" s="1"/>
  <c r="U2036" i="1" s="1"/>
  <c r="S731" i="1"/>
  <c r="Y731" i="1" s="1"/>
  <c r="S618" i="1"/>
  <c r="Y618" i="1" s="1"/>
  <c r="Q1624" i="1"/>
  <c r="V1624" i="1" s="1"/>
  <c r="S902" i="1"/>
  <c r="Y902" i="1" s="1"/>
  <c r="Q2332" i="4"/>
  <c r="V2332" i="4" s="1"/>
  <c r="S1601" i="1"/>
  <c r="Y1601" i="1" s="1"/>
  <c r="Q1708" i="4"/>
  <c r="V1708" i="4" s="1"/>
  <c r="S454" i="1"/>
  <c r="Y454" i="1" s="1"/>
  <c r="S147" i="1"/>
  <c r="Y147" i="1" s="1"/>
  <c r="Q339" i="1"/>
  <c r="V339" i="1" s="1"/>
  <c r="S926" i="1"/>
  <c r="Y926" i="1" s="1"/>
  <c r="S934" i="1"/>
  <c r="Y934" i="1" s="1"/>
  <c r="Q2486" i="4"/>
  <c r="T2486" i="4" s="1"/>
  <c r="U2486" i="4" s="1"/>
  <c r="Q1250" i="4"/>
  <c r="T1250" i="4" s="1"/>
  <c r="U1250" i="4" s="1"/>
  <c r="Q11" i="1"/>
  <c r="V11" i="1" s="1"/>
  <c r="Q1743" i="4"/>
  <c r="V1743" i="4" s="1"/>
  <c r="S896" i="1"/>
  <c r="Y896" i="1" s="1"/>
  <c r="Q2231" i="1"/>
  <c r="V2231" i="1" s="1"/>
  <c r="S233" i="1"/>
  <c r="Y233" i="1" s="1"/>
  <c r="S277" i="1"/>
  <c r="Y277" i="1" s="1"/>
  <c r="Q1593" i="1"/>
  <c r="T1593" i="1" s="1"/>
  <c r="U1593" i="1" s="1"/>
  <c r="Q585" i="1"/>
  <c r="T585" i="1" s="1"/>
  <c r="U585" i="1" s="1"/>
  <c r="S2497" i="1"/>
  <c r="Y2497" i="1" s="1"/>
  <c r="Q971" i="1"/>
  <c r="V971" i="1" s="1"/>
  <c r="Q832" i="1"/>
  <c r="V832" i="1" s="1"/>
  <c r="S1374" i="1"/>
  <c r="Y1374" i="1" s="1"/>
  <c r="Q140" i="1"/>
  <c r="T140" i="1" s="1"/>
  <c r="U140" i="1" s="1"/>
  <c r="S165" i="1"/>
  <c r="Y165" i="1" s="1"/>
  <c r="S2221" i="1"/>
  <c r="Y2221" i="1" s="1"/>
  <c r="S610" i="1"/>
  <c r="Y610" i="1" s="1"/>
  <c r="S1853" i="1"/>
  <c r="Y1853" i="1" s="1"/>
  <c r="S1851" i="1"/>
  <c r="Y1851" i="1" s="1"/>
  <c r="Q1686" i="1"/>
  <c r="T1686" i="1" s="1"/>
  <c r="U1686" i="1" s="1"/>
  <c r="Q184" i="4"/>
  <c r="V184" i="4" s="1"/>
  <c r="S1733" i="1"/>
  <c r="Y1733" i="1" s="1"/>
  <c r="Q2284" i="4"/>
  <c r="T2284" i="4" s="1"/>
  <c r="U2284" i="4" s="1"/>
  <c r="Q1892" i="1"/>
  <c r="V1892" i="1" s="1"/>
  <c r="S2374" i="1"/>
  <c r="Y2374" i="1" s="1"/>
  <c r="Q499" i="1"/>
  <c r="T499" i="1" s="1"/>
  <c r="U499" i="1" s="1"/>
  <c r="Q358" i="1"/>
  <c r="T358" i="1" s="1"/>
  <c r="U358" i="1" s="1"/>
  <c r="S1871" i="1"/>
  <c r="Y1871" i="1" s="1"/>
  <c r="Q694" i="1"/>
  <c r="T694" i="1" s="1"/>
  <c r="U694" i="1" s="1"/>
  <c r="Q2377" i="1"/>
  <c r="T2377" i="1" s="1"/>
  <c r="U2377" i="1" s="1"/>
  <c r="Q396" i="1"/>
  <c r="V396" i="1" s="1"/>
  <c r="Q2161" i="1"/>
  <c r="V2161" i="1" s="1"/>
  <c r="S2384" i="1"/>
  <c r="Y2384" i="1" s="1"/>
  <c r="Q1983" i="4"/>
  <c r="T1983" i="4" s="1"/>
  <c r="U1983" i="4" s="1"/>
  <c r="S196" i="1"/>
  <c r="Y196" i="1" s="1"/>
  <c r="V21" i="4"/>
  <c r="X21" i="4" s="1"/>
  <c r="S1060" i="1"/>
  <c r="Y1060" i="1" s="1"/>
  <c r="Q2442" i="4"/>
  <c r="V2442" i="4" s="1"/>
  <c r="Q1785" i="1"/>
  <c r="V1785" i="1" s="1"/>
  <c r="Q2465" i="4"/>
  <c r="V2465" i="4" s="1"/>
  <c r="S592" i="1"/>
  <c r="Y592" i="1" s="1"/>
  <c r="S755" i="1"/>
  <c r="Y755" i="1" s="1"/>
  <c r="Q1696" i="1"/>
  <c r="V1696" i="1" s="1"/>
  <c r="Q1587" i="1"/>
  <c r="V1587" i="1" s="1"/>
  <c r="Q2113" i="4"/>
  <c r="T2113" i="4" s="1"/>
  <c r="U2113" i="4" s="1"/>
  <c r="Q1438" i="1"/>
  <c r="T1438" i="1" s="1"/>
  <c r="U1438" i="1" s="1"/>
  <c r="S1117" i="1"/>
  <c r="Y1117" i="1" s="1"/>
  <c r="S228" i="1"/>
  <c r="Y228" i="1" s="1"/>
  <c r="S1799" i="1"/>
  <c r="Y1799" i="1" s="1"/>
  <c r="Q664" i="1"/>
  <c r="T664" i="1" s="1"/>
  <c r="U664" i="1" s="1"/>
  <c r="S1489" i="1"/>
  <c r="Y1489" i="1" s="1"/>
  <c r="Q2296" i="1"/>
  <c r="V2296" i="1" s="1"/>
  <c r="X906" i="1"/>
  <c r="Q1792" i="1"/>
  <c r="V1792" i="1" s="1"/>
  <c r="X806" i="1"/>
  <c r="X23" i="4"/>
  <c r="T755" i="1"/>
  <c r="U755" i="1" s="1"/>
  <c r="X755" i="1" s="1"/>
  <c r="T902" i="1"/>
  <c r="U902" i="1" s="1"/>
  <c r="W902" i="1" s="1"/>
  <c r="S188" i="1"/>
  <c r="Y188" i="1" s="1"/>
  <c r="Q373" i="1"/>
  <c r="V373" i="1" s="1"/>
  <c r="Q1342" i="1"/>
  <c r="T1342" i="1" s="1"/>
  <c r="U1342" i="1" s="1"/>
  <c r="Q177" i="1"/>
  <c r="V177" i="1" s="1"/>
  <c r="S114" i="1"/>
  <c r="Y114" i="1" s="1"/>
  <c r="Q389" i="1"/>
  <c r="V389" i="1" s="1"/>
  <c r="S1199" i="1"/>
  <c r="Y1199" i="1" s="1"/>
  <c r="Q271" i="4"/>
  <c r="V271" i="4" s="1"/>
  <c r="S2389" i="1"/>
  <c r="Y2389" i="1" s="1"/>
  <c r="Q195" i="4"/>
  <c r="V195" i="4" s="1"/>
  <c r="Q2344" i="1"/>
  <c r="T2344" i="1" s="1"/>
  <c r="U2344" i="1" s="1"/>
  <c r="Q1837" i="1"/>
  <c r="V1837" i="1" s="1"/>
  <c r="S2253" i="1"/>
  <c r="Y2253" i="1" s="1"/>
  <c r="Q2096" i="4"/>
  <c r="T2096" i="4" s="1"/>
  <c r="U2096" i="4" s="1"/>
  <c r="Q889" i="1"/>
  <c r="T889" i="1" s="1"/>
  <c r="U889" i="1" s="1"/>
  <c r="Q2151" i="1"/>
  <c r="V2151" i="1" s="1"/>
  <c r="Q802" i="4"/>
  <c r="V802" i="4" s="1"/>
  <c r="Q1940" i="1"/>
  <c r="T1940" i="1" s="1"/>
  <c r="U1940" i="1" s="1"/>
  <c r="S1173" i="1"/>
  <c r="Y1173" i="1" s="1"/>
  <c r="Q728" i="1"/>
  <c r="T728" i="1" s="1"/>
  <c r="U728" i="1" s="1"/>
  <c r="Q607" i="4"/>
  <c r="V607" i="4" s="1"/>
  <c r="S1100" i="1"/>
  <c r="Y1100" i="1" s="1"/>
  <c r="Q49" i="1"/>
  <c r="V49" i="1" s="1"/>
  <c r="S300" i="1"/>
  <c r="Y300" i="1" s="1"/>
  <c r="T2115" i="1"/>
  <c r="U2115" i="1" s="1"/>
  <c r="W2115" i="1" s="1"/>
  <c r="Q883" i="4"/>
  <c r="T883" i="4" s="1"/>
  <c r="U883" i="4" s="1"/>
  <c r="Q1742" i="1"/>
  <c r="V1742" i="1" s="1"/>
  <c r="Q2419" i="1"/>
  <c r="V2419" i="1" s="1"/>
  <c r="S2308" i="1"/>
  <c r="Y2308" i="1" s="1"/>
  <c r="Q2220" i="1"/>
  <c r="T2220" i="1" s="1"/>
  <c r="U2220" i="1" s="1"/>
  <c r="S2281" i="1"/>
  <c r="Y2281" i="1" s="1"/>
  <c r="Q713" i="4"/>
  <c r="V713" i="4" s="1"/>
  <c r="Q427" i="1"/>
  <c r="T427" i="1" s="1"/>
  <c r="U427" i="1" s="1"/>
  <c r="S2303" i="1"/>
  <c r="Y2303" i="1" s="1"/>
  <c r="Q967" i="4"/>
  <c r="V967" i="4" s="1"/>
  <c r="S1635" i="1"/>
  <c r="Y1635" i="1" s="1"/>
  <c r="S1633" i="1"/>
  <c r="Y1633" i="1" s="1"/>
  <c r="S234" i="1"/>
  <c r="Y234" i="1" s="1"/>
  <c r="Q546" i="4"/>
  <c r="T546" i="4" s="1"/>
  <c r="U546" i="4" s="1"/>
  <c r="Q1345" i="1"/>
  <c r="T1345" i="1" s="1"/>
  <c r="U1345" i="1" s="1"/>
  <c r="Q1787" i="4"/>
  <c r="V1787" i="4" s="1"/>
  <c r="Q493" i="4"/>
  <c r="T493" i="4" s="1"/>
  <c r="U493" i="4" s="1"/>
  <c r="Q304" i="1"/>
  <c r="T304" i="1" s="1"/>
  <c r="U304" i="1" s="1"/>
  <c r="S1980" i="1"/>
  <c r="Y1980" i="1" s="1"/>
  <c r="S2265" i="1"/>
  <c r="Y2265" i="1" s="1"/>
  <c r="Q291" i="4"/>
  <c r="T291" i="4" s="1"/>
  <c r="U291" i="4" s="1"/>
  <c r="Q1910" i="1"/>
  <c r="V1910" i="1" s="1"/>
  <c r="S1138" i="1"/>
  <c r="Y1138" i="1" s="1"/>
  <c r="Q30" i="4"/>
  <c r="V30" i="4" s="1"/>
  <c r="S622" i="1"/>
  <c r="Y622" i="1" s="1"/>
  <c r="S1054" i="1"/>
  <c r="Y1054" i="1" s="1"/>
  <c r="Q1289" i="4"/>
  <c r="T1289" i="4" s="1"/>
  <c r="U1289" i="4" s="1"/>
  <c r="Q1411" i="1"/>
  <c r="T1411" i="1" s="1"/>
  <c r="U1411" i="1" s="1"/>
  <c r="Q1822" i="1"/>
  <c r="T1822" i="1" s="1"/>
  <c r="U1822" i="1" s="1"/>
  <c r="Q1278" i="1"/>
  <c r="T1278" i="1" s="1"/>
  <c r="U1278" i="1" s="1"/>
  <c r="S1177" i="1"/>
  <c r="Y1177" i="1" s="1"/>
  <c r="Q884" i="1"/>
  <c r="T884" i="1" s="1"/>
  <c r="U884" i="1" s="1"/>
  <c r="S1763" i="1"/>
  <c r="Y1763" i="1" s="1"/>
  <c r="S603" i="1"/>
  <c r="Y603" i="1" s="1"/>
  <c r="Q2469" i="4"/>
  <c r="V2469" i="4" s="1"/>
  <c r="S2159" i="1"/>
  <c r="Y2159" i="1" s="1"/>
  <c r="S1572" i="1"/>
  <c r="Y1572" i="1" s="1"/>
  <c r="S44" i="1"/>
  <c r="Y44" i="1" s="1"/>
  <c r="Q270" i="1"/>
  <c r="T270" i="1" s="1"/>
  <c r="U270" i="1" s="1"/>
  <c r="S2503" i="1"/>
  <c r="Y2503" i="1" s="1"/>
  <c r="S2059" i="1"/>
  <c r="Y2059" i="1" s="1"/>
  <c r="Q189" i="1"/>
  <c r="V189" i="1" s="1"/>
  <c r="Q611" i="4"/>
  <c r="T611" i="4" s="1"/>
  <c r="U611" i="4" s="1"/>
  <c r="Q1097" i="1"/>
  <c r="T1097" i="1" s="1"/>
  <c r="U1097" i="1" s="1"/>
  <c r="Q1259" i="4"/>
  <c r="T1259" i="4" s="1"/>
  <c r="U1259" i="4" s="1"/>
  <c r="V1665" i="4"/>
  <c r="W1665" i="4" s="1"/>
  <c r="S1361" i="1"/>
  <c r="Y1361" i="1" s="1"/>
  <c r="Q1475" i="1"/>
  <c r="V1475" i="1" s="1"/>
  <c r="S2337" i="1"/>
  <c r="Y2337" i="1" s="1"/>
  <c r="S688" i="1"/>
  <c r="Y688" i="1" s="1"/>
  <c r="S717" i="1"/>
  <c r="Y717" i="1" s="1"/>
  <c r="Q197" i="1"/>
  <c r="T197" i="1" s="1"/>
  <c r="U197" i="1" s="1"/>
  <c r="Q1815" i="4"/>
  <c r="T1815" i="4" s="1"/>
  <c r="U1815" i="4" s="1"/>
  <c r="Q815" i="4"/>
  <c r="V815" i="4" s="1"/>
  <c r="S2302" i="1"/>
  <c r="Y2302" i="1" s="1"/>
  <c r="Q2287" i="4"/>
  <c r="V2287" i="4" s="1"/>
  <c r="S1035" i="1"/>
  <c r="Y1035" i="1" s="1"/>
  <c r="Q316" i="1"/>
  <c r="V316" i="1" s="1"/>
  <c r="Q1937" i="1"/>
  <c r="V1937" i="1" s="1"/>
  <c r="S476" i="1"/>
  <c r="Y476" i="1" s="1"/>
  <c r="Q701" i="1"/>
  <c r="V701" i="1" s="1"/>
  <c r="Q1854" i="4"/>
  <c r="T1854" i="4" s="1"/>
  <c r="U1854" i="4" s="1"/>
  <c r="Q625" i="4"/>
  <c r="T625" i="4" s="1"/>
  <c r="U625" i="4" s="1"/>
  <c r="Q647" i="1"/>
  <c r="T647" i="1" s="1"/>
  <c r="U647" i="1" s="1"/>
  <c r="S1858" i="1"/>
  <c r="Y1858" i="1" s="1"/>
  <c r="S2365" i="1"/>
  <c r="Y2365" i="1" s="1"/>
  <c r="Q708" i="4"/>
  <c r="T708" i="4" s="1"/>
  <c r="U708" i="4" s="1"/>
  <c r="Q1029" i="4"/>
  <c r="V1029" i="4" s="1"/>
  <c r="Q739" i="1"/>
  <c r="T739" i="1" s="1"/>
  <c r="U739" i="1" s="1"/>
  <c r="S635" i="1"/>
  <c r="Y635" i="1" s="1"/>
  <c r="S921" i="1"/>
  <c r="Y921" i="1" s="1"/>
  <c r="Q2238" i="4"/>
  <c r="T2238" i="4" s="1"/>
  <c r="U2238" i="4" s="1"/>
  <c r="Q1500" i="4"/>
  <c r="T1500" i="4" s="1"/>
  <c r="U1500" i="4" s="1"/>
  <c r="S1803" i="1"/>
  <c r="Y1803" i="1" s="1"/>
  <c r="Q133" i="4"/>
  <c r="V133" i="4" s="1"/>
  <c r="Q1660" i="1"/>
  <c r="V1660" i="1" s="1"/>
  <c r="S658" i="1"/>
  <c r="Y658" i="1" s="1"/>
  <c r="Q303" i="4"/>
  <c r="T303" i="4" s="1"/>
  <c r="U303" i="4" s="1"/>
  <c r="Q462" i="1"/>
  <c r="V462" i="1" s="1"/>
  <c r="Q2020" i="1"/>
  <c r="T2020" i="1" s="1"/>
  <c r="U2020" i="1" s="1"/>
  <c r="Q671" i="1"/>
  <c r="T671" i="1" s="1"/>
  <c r="U671" i="1" s="1"/>
  <c r="Q2372" i="4"/>
  <c r="T2372" i="4" s="1"/>
  <c r="U2372" i="4" s="1"/>
  <c r="S142" i="1"/>
  <c r="Y142" i="1" s="1"/>
  <c r="Q1523" i="1"/>
  <c r="V1523" i="1" s="1"/>
  <c r="Q822" i="1"/>
  <c r="T822" i="1" s="1"/>
  <c r="U822" i="1" s="1"/>
  <c r="Q2301" i="1"/>
  <c r="V2301" i="1" s="1"/>
  <c r="Q1805" i="1"/>
  <c r="V1805" i="1" s="1"/>
  <c r="Q1503" i="1"/>
  <c r="V1503" i="1" s="1"/>
  <c r="Q1285" i="4"/>
  <c r="V1285" i="4" s="1"/>
  <c r="Q1603" i="1"/>
  <c r="V1603" i="1" s="1"/>
  <c r="S504" i="1"/>
  <c r="Y504" i="1" s="1"/>
  <c r="S2228" i="1"/>
  <c r="Y2228" i="1" s="1"/>
  <c r="Q2478" i="4"/>
  <c r="V2478" i="4" s="1"/>
  <c r="S1086" i="1"/>
  <c r="Y1086" i="1" s="1"/>
  <c r="Q225" i="4"/>
  <c r="T225" i="4" s="1"/>
  <c r="U225" i="4" s="1"/>
  <c r="Q2397" i="1"/>
  <c r="T2397" i="1" s="1"/>
  <c r="U2397" i="1" s="1"/>
  <c r="Q46" i="4"/>
  <c r="T46" i="4" s="1"/>
  <c r="U46" i="4" s="1"/>
  <c r="T1750" i="1"/>
  <c r="U1750" i="1" s="1"/>
  <c r="X1750" i="1" s="1"/>
  <c r="Q631" i="1"/>
  <c r="T631" i="1" s="1"/>
  <c r="U631" i="1" s="1"/>
  <c r="Q2297" i="1"/>
  <c r="T2297" i="1" s="1"/>
  <c r="U2297" i="1" s="1"/>
  <c r="Q529" i="4"/>
  <c r="T529" i="4" s="1"/>
  <c r="U529" i="4" s="1"/>
  <c r="Q1160" i="4"/>
  <c r="V1160" i="4" s="1"/>
  <c r="Q490" i="1"/>
  <c r="V490" i="1" s="1"/>
  <c r="S2261" i="1"/>
  <c r="Y2261" i="1" s="1"/>
  <c r="Q413" i="4"/>
  <c r="T413" i="4" s="1"/>
  <c r="U413" i="4" s="1"/>
  <c r="S597" i="1"/>
  <c r="Y597" i="1" s="1"/>
  <c r="Q171" i="4"/>
  <c r="T171" i="4" s="1"/>
  <c r="U171" i="4" s="1"/>
  <c r="S2197" i="1"/>
  <c r="Y2197" i="1" s="1"/>
  <c r="S2073" i="1"/>
  <c r="Y2073" i="1" s="1"/>
  <c r="Q2502" i="1"/>
  <c r="V2502" i="1" s="1"/>
  <c r="S1650" i="1"/>
  <c r="Y1650" i="1" s="1"/>
  <c r="T562" i="1"/>
  <c r="U562" i="1" s="1"/>
  <c r="W562" i="1" s="1"/>
  <c r="S1507" i="1"/>
  <c r="Y1507" i="1" s="1"/>
  <c r="S1750" i="1"/>
  <c r="Y1750" i="1" s="1"/>
  <c r="S562" i="1"/>
  <c r="Y562" i="1" s="1"/>
  <c r="V1082" i="1"/>
  <c r="W1082" i="1" s="1"/>
  <c r="Q552" i="1"/>
  <c r="V552" i="1" s="1"/>
  <c r="Q1417" i="4"/>
  <c r="T1417" i="4" s="1"/>
  <c r="U1417" i="4" s="1"/>
  <c r="S1504" i="1"/>
  <c r="Y1504" i="1" s="1"/>
  <c r="S2109" i="1"/>
  <c r="Y2109" i="1" s="1"/>
  <c r="Q893" i="4"/>
  <c r="V893" i="4" s="1"/>
  <c r="Q1012" i="4"/>
  <c r="V1012" i="4" s="1"/>
  <c r="Q758" i="4"/>
  <c r="T758" i="4" s="1"/>
  <c r="U758" i="4" s="1"/>
  <c r="S589" i="1"/>
  <c r="Y589" i="1" s="1"/>
  <c r="Q639" i="4"/>
  <c r="V639" i="4" s="1"/>
  <c r="Q471" i="4"/>
  <c r="V471" i="4" s="1"/>
  <c r="Q2089" i="1"/>
  <c r="T2089" i="1" s="1"/>
  <c r="U2089" i="1" s="1"/>
  <c r="S1497" i="1"/>
  <c r="Y1497" i="1" s="1"/>
  <c r="S255" i="1"/>
  <c r="Y255" i="1" s="1"/>
  <c r="Q1994" i="1"/>
  <c r="V1994" i="1" s="1"/>
  <c r="S501" i="1"/>
  <c r="Y501" i="1" s="1"/>
  <c r="Q2307" i="1"/>
  <c r="T2307" i="1" s="1"/>
  <c r="U2307" i="1" s="1"/>
  <c r="Q50" i="4"/>
  <c r="V50" i="4" s="1"/>
  <c r="S666" i="1"/>
  <c r="Y666" i="1" s="1"/>
  <c r="S1828" i="1"/>
  <c r="Y1828" i="1" s="1"/>
  <c r="Q1920" i="1"/>
  <c r="V1920" i="1" s="1"/>
  <c r="Q895" i="1"/>
  <c r="T895" i="1" s="1"/>
  <c r="U895" i="1" s="1"/>
  <c r="Q1055" i="4"/>
  <c r="V1055" i="4" s="1"/>
  <c r="Q2119" i="1"/>
  <c r="V2119" i="1" s="1"/>
  <c r="S52" i="1"/>
  <c r="Y52" i="1" s="1"/>
  <c r="Q2481" i="1"/>
  <c r="V2481" i="1" s="1"/>
  <c r="Q1399" i="1"/>
  <c r="V1399" i="1" s="1"/>
  <c r="Q1588" i="1"/>
  <c r="T1588" i="1" s="1"/>
  <c r="U1588" i="1" s="1"/>
  <c r="S2192" i="1"/>
  <c r="Y2192" i="1" s="1"/>
  <c r="Q34" i="1"/>
  <c r="V34" i="1" s="1"/>
  <c r="Q957" i="1"/>
  <c r="V957" i="1" s="1"/>
  <c r="W1039" i="1"/>
  <c r="Q2442" i="1"/>
  <c r="T2442" i="1" s="1"/>
  <c r="U2442" i="1" s="1"/>
  <c r="Q18" i="4"/>
  <c r="T18" i="4" s="1"/>
  <c r="U18" i="4" s="1"/>
  <c r="T2130" i="1"/>
  <c r="U2130" i="1" s="1"/>
  <c r="X2130" i="1" s="1"/>
  <c r="T41" i="4"/>
  <c r="U41" i="4" s="1"/>
  <c r="W41" i="4" s="1"/>
  <c r="T1774" i="1"/>
  <c r="U1774" i="1" s="1"/>
  <c r="V1774" i="1"/>
  <c r="S2130" i="1"/>
  <c r="Y2130" i="1" s="1"/>
  <c r="V2192" i="4"/>
  <c r="T2192" i="4"/>
  <c r="U2192" i="4" s="1"/>
  <c r="Q1834" i="1"/>
  <c r="S1834" i="1"/>
  <c r="Y1834" i="1" s="1"/>
  <c r="S368" i="1"/>
  <c r="Y368" i="1" s="1"/>
  <c r="S2332" i="1"/>
  <c r="Y2332" i="1" s="1"/>
  <c r="Q2068" i="1"/>
  <c r="T2068" i="1" s="1"/>
  <c r="U2068" i="1" s="1"/>
  <c r="Q363" i="1"/>
  <c r="T363" i="1" s="1"/>
  <c r="U363" i="1" s="1"/>
  <c r="S1288" i="1"/>
  <c r="Y1288" i="1" s="1"/>
  <c r="Q1708" i="1"/>
  <c r="V1708" i="1" s="1"/>
  <c r="Q2432" i="1"/>
  <c r="V2432" i="1" s="1"/>
  <c r="Q1884" i="4"/>
  <c r="T1884" i="4" s="1"/>
  <c r="U1884" i="4" s="1"/>
  <c r="Q435" i="1"/>
  <c r="V435" i="1" s="1"/>
  <c r="Q696" i="1"/>
  <c r="V696" i="1" s="1"/>
  <c r="S901" i="1"/>
  <c r="Y901" i="1" s="1"/>
  <c r="Q1150" i="1"/>
  <c r="V1150" i="1" s="1"/>
  <c r="S2104" i="1"/>
  <c r="Y2104" i="1" s="1"/>
  <c r="Q33" i="1"/>
  <c r="V33" i="1" s="1"/>
  <c r="X491" i="4"/>
  <c r="Q2095" i="1"/>
  <c r="T2095" i="1" s="1"/>
  <c r="U2095" i="1" s="1"/>
  <c r="Q2195" i="4"/>
  <c r="V2195" i="4" s="1"/>
  <c r="Q759" i="1"/>
  <c r="V759" i="1" s="1"/>
  <c r="Q198" i="1"/>
  <c r="V198" i="1" s="1"/>
  <c r="S413" i="1"/>
  <c r="Y413" i="1" s="1"/>
  <c r="Q596" i="1"/>
  <c r="V596" i="1" s="1"/>
  <c r="Q1496" i="4"/>
  <c r="V1496" i="4" s="1"/>
  <c r="Q94" i="4"/>
  <c r="V94" i="4" s="1"/>
  <c r="S2345" i="1"/>
  <c r="Y2345" i="1" s="1"/>
  <c r="Q444" i="1"/>
  <c r="T444" i="1" s="1"/>
  <c r="U444" i="1" s="1"/>
  <c r="Q1515" i="1"/>
  <c r="V1515" i="1" s="1"/>
  <c r="S2295" i="1"/>
  <c r="Y2295" i="1" s="1"/>
  <c r="Q1154" i="1"/>
  <c r="T1154" i="1" s="1"/>
  <c r="U1154" i="1" s="1"/>
  <c r="Q360" i="4"/>
  <c r="V360" i="4" s="1"/>
  <c r="S2045" i="1"/>
  <c r="Y2045" i="1" s="1"/>
  <c r="Q42" i="1"/>
  <c r="T42" i="1" s="1"/>
  <c r="U42" i="1" s="1"/>
  <c r="Q1617" i="1"/>
  <c r="V1617" i="1" s="1"/>
  <c r="Q1652" i="1"/>
  <c r="T1652" i="1" s="1"/>
  <c r="U1652" i="1" s="1"/>
  <c r="S170" i="1"/>
  <c r="Y170" i="1" s="1"/>
  <c r="Q2099" i="1"/>
  <c r="T2099" i="1" s="1"/>
  <c r="U2099" i="1" s="1"/>
  <c r="S2373" i="1"/>
  <c r="Y2373" i="1" s="1"/>
  <c r="S1981" i="1"/>
  <c r="Y1981" i="1" s="1"/>
  <c r="Q1790" i="1"/>
  <c r="T1790" i="1" s="1"/>
  <c r="U1790" i="1" s="1"/>
  <c r="S289" i="1"/>
  <c r="Y289" i="1" s="1"/>
  <c r="Q698" i="1"/>
  <c r="T698" i="1" s="1"/>
  <c r="U698" i="1" s="1"/>
  <c r="Q1347" i="1"/>
  <c r="V1347" i="1" s="1"/>
  <c r="Q790" i="1"/>
  <c r="V790" i="1" s="1"/>
  <c r="Q1867" i="1"/>
  <c r="T1867" i="1" s="1"/>
  <c r="U1867" i="1" s="1"/>
  <c r="Q1396" i="1"/>
  <c r="T1396" i="1" s="1"/>
  <c r="U1396" i="1" s="1"/>
  <c r="Q1563" i="1"/>
  <c r="V1563" i="1" s="1"/>
  <c r="Q1890" i="1"/>
  <c r="T1890" i="1" s="1"/>
  <c r="U1890" i="1" s="1"/>
  <c r="Q2237" i="4"/>
  <c r="V2237" i="4" s="1"/>
  <c r="Q294" i="1"/>
  <c r="T294" i="1" s="1"/>
  <c r="U294" i="1" s="1"/>
  <c r="Q1594" i="1"/>
  <c r="T1594" i="1" s="1"/>
  <c r="U1594" i="1" s="1"/>
  <c r="S1527" i="1"/>
  <c r="Y1527" i="1" s="1"/>
  <c r="Q212" i="1"/>
  <c r="T212" i="1" s="1"/>
  <c r="U212" i="1" s="1"/>
  <c r="S865" i="1"/>
  <c r="Y865" i="1" s="1"/>
  <c r="Q1818" i="1"/>
  <c r="V1818" i="1" s="1"/>
  <c r="Q1622" i="1"/>
  <c r="T1622" i="1" s="1"/>
  <c r="U1622" i="1" s="1"/>
  <c r="S1705" i="1"/>
  <c r="Y1705" i="1" s="1"/>
  <c r="Q43" i="4"/>
  <c r="T43" i="4" s="1"/>
  <c r="U43" i="4" s="1"/>
  <c r="S1032" i="1"/>
  <c r="Y1032" i="1" s="1"/>
  <c r="S2353" i="1"/>
  <c r="Y2353" i="1" s="1"/>
  <c r="Q1616" i="1"/>
  <c r="V1616" i="1" s="1"/>
  <c r="S384" i="1"/>
  <c r="Y384" i="1" s="1"/>
  <c r="S1024" i="1"/>
  <c r="Y1024" i="1" s="1"/>
  <c r="S96" i="1"/>
  <c r="Y96" i="1" s="1"/>
  <c r="S1878" i="1"/>
  <c r="Y1878" i="1" s="1"/>
  <c r="Q2369" i="1"/>
  <c r="T2369" i="1" s="1"/>
  <c r="U2369" i="1" s="1"/>
  <c r="Q2292" i="1"/>
  <c r="V2292" i="1" s="1"/>
  <c r="Q1047" i="4"/>
  <c r="V1047" i="4" s="1"/>
  <c r="S1147" i="1"/>
  <c r="Y1147" i="1" s="1"/>
  <c r="Q1209" i="4"/>
  <c r="T1209" i="4" s="1"/>
  <c r="U1209" i="4" s="1"/>
  <c r="S1762" i="1"/>
  <c r="Y1762" i="1" s="1"/>
  <c r="Q1620" i="4"/>
  <c r="V1620" i="4" s="1"/>
  <c r="S874" i="1"/>
  <c r="Y874" i="1" s="1"/>
  <c r="S1387" i="1"/>
  <c r="Y1387" i="1" s="1"/>
  <c r="S1987" i="1"/>
  <c r="Y1987" i="1" s="1"/>
  <c r="Q650" i="1"/>
  <c r="T650" i="1" s="1"/>
  <c r="U650" i="1" s="1"/>
  <c r="T353" i="4"/>
  <c r="U353" i="4" s="1"/>
  <c r="X353" i="4" s="1"/>
  <c r="Q219" i="1"/>
  <c r="V219" i="1" s="1"/>
  <c r="Q1439" i="1"/>
  <c r="V1439" i="1" s="1"/>
  <c r="Q2207" i="4"/>
  <c r="V2207" i="4" s="1"/>
  <c r="Q34" i="4"/>
  <c r="T34" i="4" s="1"/>
  <c r="U34" i="4" s="1"/>
  <c r="Q798" i="1"/>
  <c r="T798" i="1" s="1"/>
  <c r="U798" i="1" s="1"/>
  <c r="Q746" i="1"/>
  <c r="V746" i="1" s="1"/>
  <c r="V1534" i="1"/>
  <c r="W1534" i="1" s="1"/>
  <c r="S1743" i="1"/>
  <c r="Y1743" i="1" s="1"/>
  <c r="Q17" i="1"/>
  <c r="V17" i="1" s="1"/>
  <c r="Q2489" i="4"/>
  <c r="V2489" i="4" s="1"/>
  <c r="S1102" i="1"/>
  <c r="Y1102" i="1" s="1"/>
  <c r="Q1982" i="1"/>
  <c r="V1982" i="1" s="1"/>
  <c r="Q992" i="1"/>
  <c r="V992" i="1" s="1"/>
  <c r="Q2170" i="1"/>
  <c r="V2170" i="1" s="1"/>
  <c r="Q2473" i="4"/>
  <c r="V2473" i="4" s="1"/>
  <c r="S297" i="1"/>
  <c r="Y297" i="1" s="1"/>
  <c r="S1189" i="1"/>
  <c r="Y1189" i="1" s="1"/>
  <c r="Q207" i="4"/>
  <c r="V207" i="4" s="1"/>
  <c r="S38" i="1"/>
  <c r="Y38" i="1" s="1"/>
  <c r="Q2030" i="1"/>
  <c r="V2030" i="1" s="1"/>
  <c r="Q356" i="4"/>
  <c r="V356" i="4" s="1"/>
  <c r="Q283" i="4"/>
  <c r="V283" i="4" s="1"/>
  <c r="Q104" i="1"/>
  <c r="T104" i="1" s="1"/>
  <c r="U104" i="1" s="1"/>
  <c r="Q2211" i="4"/>
  <c r="T2211" i="4" s="1"/>
  <c r="U2211" i="4" s="1"/>
  <c r="Q1294" i="1"/>
  <c r="T1294" i="1" s="1"/>
  <c r="U1294" i="1" s="1"/>
  <c r="S2150" i="1"/>
  <c r="Y2150" i="1" s="1"/>
  <c r="Q1426" i="1"/>
  <c r="V1426" i="1" s="1"/>
  <c r="S257" i="1"/>
  <c r="Y257" i="1" s="1"/>
  <c r="Q500" i="1"/>
  <c r="T500" i="1" s="1"/>
  <c r="U500" i="1" s="1"/>
  <c r="Q1300" i="1"/>
  <c r="T1300" i="1" s="1"/>
  <c r="U1300" i="1" s="1"/>
  <c r="V599" i="1"/>
  <c r="W599" i="1" s="1"/>
  <c r="Q139" i="1"/>
  <c r="V139" i="1" s="1"/>
  <c r="V29" i="4"/>
  <c r="X29" i="4" s="1"/>
  <c r="S1407" i="1"/>
  <c r="Y1407" i="1" s="1"/>
  <c r="Q1281" i="4"/>
  <c r="V1281" i="4" s="1"/>
  <c r="S69" i="1"/>
  <c r="Y69" i="1" s="1"/>
  <c r="S1109" i="1"/>
  <c r="Y1109" i="1" s="1"/>
  <c r="S1880" i="1"/>
  <c r="Y1880" i="1" s="1"/>
  <c r="Q364" i="1"/>
  <c r="V364" i="1" s="1"/>
  <c r="S2314" i="1"/>
  <c r="Y2314" i="1" s="1"/>
  <c r="Q2190" i="1"/>
  <c r="T2190" i="1" s="1"/>
  <c r="U2190" i="1" s="1"/>
  <c r="Q2439" i="4"/>
  <c r="T2439" i="4" s="1"/>
  <c r="U2439" i="4" s="1"/>
  <c r="Q1423" i="4"/>
  <c r="V1423" i="4" s="1"/>
  <c r="S78" i="1"/>
  <c r="Y78" i="1" s="1"/>
  <c r="Q483" i="1"/>
  <c r="T483" i="1" s="1"/>
  <c r="U483" i="1" s="1"/>
  <c r="Q193" i="1"/>
  <c r="T193" i="1" s="1"/>
  <c r="U193" i="1" s="1"/>
  <c r="Q570" i="1"/>
  <c r="T570" i="1" s="1"/>
  <c r="U570" i="1" s="1"/>
  <c r="S1842" i="1"/>
  <c r="Y1842" i="1" s="1"/>
  <c r="Q1669" i="1"/>
  <c r="Q47" i="1"/>
  <c r="T47" i="1" s="1"/>
  <c r="U47" i="1" s="1"/>
  <c r="Q497" i="4"/>
  <c r="V497" i="4" s="1"/>
  <c r="S1691" i="1"/>
  <c r="Y1691" i="1" s="1"/>
  <c r="Q515" i="1"/>
  <c r="T515" i="1" s="1"/>
  <c r="U515" i="1" s="1"/>
  <c r="S1142" i="1"/>
  <c r="Y1142" i="1" s="1"/>
  <c r="Q686" i="1"/>
  <c r="T686" i="1" s="1"/>
  <c r="U686" i="1" s="1"/>
  <c r="Q639" i="1"/>
  <c r="T639" i="1" s="1"/>
  <c r="U639" i="1" s="1"/>
  <c r="Q2331" i="4"/>
  <c r="V2331" i="4" s="1"/>
  <c r="S1297" i="1"/>
  <c r="Y1297" i="1" s="1"/>
  <c r="Q1605" i="4"/>
  <c r="V1605" i="4" s="1"/>
  <c r="V1435" i="1"/>
  <c r="X1435" i="1" s="1"/>
  <c r="S953" i="1"/>
  <c r="Y953" i="1" s="1"/>
  <c r="Q282" i="1"/>
  <c r="T282" i="1" s="1"/>
  <c r="U282" i="1" s="1"/>
  <c r="S833" i="1"/>
  <c r="Y833" i="1" s="1"/>
  <c r="Q1113" i="4"/>
  <c r="T1113" i="4" s="1"/>
  <c r="U1113" i="4" s="1"/>
  <c r="Q97" i="1"/>
  <c r="T97" i="1" s="1"/>
  <c r="U97" i="1" s="1"/>
  <c r="Q2096" i="1"/>
  <c r="T2096" i="1" s="1"/>
  <c r="U2096" i="1" s="1"/>
  <c r="S286" i="1"/>
  <c r="Y286" i="1" s="1"/>
  <c r="Q254" i="4"/>
  <c r="V254" i="4" s="1"/>
  <c r="Q1902" i="1"/>
  <c r="V1902" i="1" s="1"/>
  <c r="S1082" i="1"/>
  <c r="Y1082" i="1" s="1"/>
  <c r="Q1618" i="1"/>
  <c r="T1618" i="1" s="1"/>
  <c r="U1618" i="1" s="1"/>
  <c r="Q455" i="4"/>
  <c r="V455" i="4" s="1"/>
  <c r="W506" i="1"/>
  <c r="Q1135" i="4"/>
  <c r="T1135" i="4" s="1"/>
  <c r="U1135" i="4" s="1"/>
  <c r="Q987" i="4"/>
  <c r="T987" i="4" s="1"/>
  <c r="U987" i="4" s="1"/>
  <c r="S511" i="1"/>
  <c r="Y511" i="1" s="1"/>
  <c r="S1951" i="1"/>
  <c r="Y1951" i="1" s="1"/>
  <c r="S22" i="1"/>
  <c r="Y22" i="1" s="1"/>
  <c r="Q507" i="1"/>
  <c r="V507" i="1" s="1"/>
  <c r="Q549" i="4"/>
  <c r="T549" i="4" s="1"/>
  <c r="U549" i="4" s="1"/>
  <c r="Q49" i="4"/>
  <c r="T49" i="4" s="1"/>
  <c r="U49" i="4" s="1"/>
  <c r="S659" i="1"/>
  <c r="Y659" i="1" s="1"/>
  <c r="V1069" i="4"/>
  <c r="W1069" i="4" s="1"/>
  <c r="Q1734" i="1"/>
  <c r="T1734" i="1" s="1"/>
  <c r="U1734" i="1" s="1"/>
  <c r="S1435" i="1"/>
  <c r="Y1435" i="1" s="1"/>
  <c r="Q1470" i="1"/>
  <c r="T1470" i="1" s="1"/>
  <c r="U1470" i="1" s="1"/>
  <c r="S847" i="1"/>
  <c r="Y847" i="1" s="1"/>
  <c r="Q858" i="1"/>
  <c r="V858" i="1" s="1"/>
  <c r="S1520" i="1"/>
  <c r="Y1520" i="1" s="1"/>
  <c r="S414" i="1"/>
  <c r="Y414" i="1" s="1"/>
  <c r="Q479" i="1"/>
  <c r="V479" i="1" s="1"/>
  <c r="V659" i="1"/>
  <c r="W659" i="1" s="1"/>
  <c r="Y1089" i="4"/>
  <c r="Q1089" i="4"/>
  <c r="S2482" i="1"/>
  <c r="Y2482" i="1" s="1"/>
  <c r="Q781" i="1"/>
  <c r="V781" i="1" s="1"/>
  <c r="Q936" i="1"/>
  <c r="V936" i="1" s="1"/>
  <c r="Q109" i="4"/>
  <c r="V109" i="4" s="1"/>
  <c r="Q2337" i="4"/>
  <c r="T2337" i="4" s="1"/>
  <c r="U2337" i="4" s="1"/>
  <c r="S266" i="1"/>
  <c r="Y266" i="1" s="1"/>
  <c r="Q2196" i="4"/>
  <c r="T2196" i="4" s="1"/>
  <c r="U2196" i="4" s="1"/>
  <c r="Q2177" i="4"/>
  <c r="T2177" i="4" s="1"/>
  <c r="U2177" i="4" s="1"/>
  <c r="V2026" i="1"/>
  <c r="X2026" i="1" s="1"/>
  <c r="S2026" i="1"/>
  <c r="Y2026" i="1" s="1"/>
  <c r="Q511" i="4"/>
  <c r="V511" i="4" s="1"/>
  <c r="Q2288" i="1"/>
  <c r="V2288" i="1" s="1"/>
  <c r="S684" i="1"/>
  <c r="Y684" i="1" s="1"/>
  <c r="S780" i="1"/>
  <c r="Y780" i="1" s="1"/>
  <c r="S1187" i="1"/>
  <c r="Y1187" i="1" s="1"/>
  <c r="Q733" i="1"/>
  <c r="V733" i="1" s="1"/>
  <c r="S2160" i="1"/>
  <c r="Y2160" i="1" s="1"/>
  <c r="Q41" i="1"/>
  <c r="V41" i="1" s="1"/>
  <c r="S1905" i="1"/>
  <c r="Y1905" i="1" s="1"/>
  <c r="S1751" i="1"/>
  <c r="Y1751" i="1" s="1"/>
  <c r="Q947" i="1"/>
  <c r="T947" i="1" s="1"/>
  <c r="U947" i="1" s="1"/>
  <c r="S2483" i="1"/>
  <c r="Y2483" i="1" s="1"/>
  <c r="Q149" i="4"/>
  <c r="T149" i="4" s="1"/>
  <c r="U149" i="4" s="1"/>
  <c r="Q487" i="4"/>
  <c r="T487" i="4" s="1"/>
  <c r="U487" i="4" s="1"/>
  <c r="S599" i="1"/>
  <c r="Y599" i="1" s="1"/>
  <c r="V15" i="4"/>
  <c r="X15" i="4" s="1"/>
  <c r="Q478" i="1"/>
  <c r="V478" i="1" s="1"/>
  <c r="Q2378" i="1"/>
  <c r="Q460" i="4"/>
  <c r="T460" i="4" s="1"/>
  <c r="U460" i="4" s="1"/>
  <c r="V1334" i="1"/>
  <c r="X1334" i="1" s="1"/>
  <c r="S2322" i="1"/>
  <c r="Y2322" i="1" s="1"/>
  <c r="S207" i="1"/>
  <c r="Y207" i="1" s="1"/>
  <c r="Q1165" i="4"/>
  <c r="V1165" i="4" s="1"/>
  <c r="Q291" i="1"/>
  <c r="T291" i="1" s="1"/>
  <c r="U291" i="1" s="1"/>
  <c r="Q287" i="1"/>
  <c r="T287" i="1" s="1"/>
  <c r="U287" i="1" s="1"/>
  <c r="Q247" i="1"/>
  <c r="V247" i="1" s="1"/>
  <c r="T1842" i="1"/>
  <c r="U1842" i="1" s="1"/>
  <c r="W1842" i="1" s="1"/>
  <c r="S61" i="1"/>
  <c r="Y61" i="1" s="1"/>
  <c r="S447" i="1"/>
  <c r="Y447" i="1" s="1"/>
  <c r="Q447" i="1"/>
  <c r="Q1260" i="4"/>
  <c r="Y1260" i="4"/>
  <c r="Q1618" i="4"/>
  <c r="T1618" i="4" s="1"/>
  <c r="U1618" i="4" s="1"/>
  <c r="T2363" i="1"/>
  <c r="U2363" i="1" s="1"/>
  <c r="Q157" i="1"/>
  <c r="T157" i="1" s="1"/>
  <c r="U157" i="1" s="1"/>
  <c r="Q1105" i="4"/>
  <c r="V1105" i="4" s="1"/>
  <c r="Q17" i="4"/>
  <c r="V17" i="4" s="1"/>
  <c r="S2363" i="1"/>
  <c r="Y2363" i="1" s="1"/>
  <c r="T1213" i="1"/>
  <c r="U1213" i="1" s="1"/>
  <c r="X1213" i="1" s="1"/>
  <c r="T1684" i="4"/>
  <c r="U1684" i="4" s="1"/>
  <c r="W1684" i="4" s="1"/>
  <c r="S70" i="1"/>
  <c r="Y70" i="1" s="1"/>
  <c r="Q1177" i="4"/>
  <c r="T1177" i="4" s="1"/>
  <c r="U1177" i="4" s="1"/>
  <c r="Q1796" i="1"/>
  <c r="V1796" i="1" s="1"/>
  <c r="S2203" i="1"/>
  <c r="Y2203" i="1" s="1"/>
  <c r="Q2153" i="4"/>
  <c r="T2153" i="4" s="1"/>
  <c r="U2153" i="4" s="1"/>
  <c r="S1687" i="1"/>
  <c r="Y1687" i="1" s="1"/>
  <c r="Y1637" i="4"/>
  <c r="Q1637" i="4"/>
  <c r="V70" i="1"/>
  <c r="T70" i="1"/>
  <c r="U70" i="1" s="1"/>
  <c r="Q842" i="4"/>
  <c r="V842" i="4" s="1"/>
  <c r="S1542" i="1"/>
  <c r="Y1542" i="1" s="1"/>
  <c r="Q470" i="1"/>
  <c r="T470" i="1" s="1"/>
  <c r="U470" i="1" s="1"/>
  <c r="Q1579" i="1"/>
  <c r="T1579" i="1" s="1"/>
  <c r="U1579" i="1" s="1"/>
  <c r="Q26" i="1"/>
  <c r="T26" i="1" s="1"/>
  <c r="U26" i="1" s="1"/>
  <c r="Q1607" i="1"/>
  <c r="V1607" i="1" s="1"/>
  <c r="S670" i="1"/>
  <c r="Y670" i="1" s="1"/>
  <c r="S1349" i="1"/>
  <c r="Y1349" i="1" s="1"/>
  <c r="Q1136" i="4"/>
  <c r="T1136" i="4" s="1"/>
  <c r="U1136" i="4" s="1"/>
  <c r="Q2501" i="1"/>
  <c r="T2501" i="1" s="1"/>
  <c r="U2501" i="1" s="1"/>
  <c r="Q2167" i="1"/>
  <c r="T2167" i="1" s="1"/>
  <c r="U2167" i="1" s="1"/>
  <c r="Q436" i="1"/>
  <c r="T436" i="1" s="1"/>
  <c r="U436" i="1" s="1"/>
  <c r="Q635" i="4"/>
  <c r="T635" i="4" s="1"/>
  <c r="U635" i="4" s="1"/>
  <c r="Q259" i="4"/>
  <c r="V259" i="4" s="1"/>
  <c r="S2416" i="1"/>
  <c r="Y2416" i="1" s="1"/>
  <c r="Q498" i="1"/>
  <c r="T498" i="1" s="1"/>
  <c r="U498" i="1" s="1"/>
  <c r="Q2089" i="4"/>
  <c r="T2089" i="4" s="1"/>
  <c r="U2089" i="4" s="1"/>
  <c r="Q572" i="1"/>
  <c r="T572" i="1" s="1"/>
  <c r="U572" i="1" s="1"/>
  <c r="Q1746" i="1"/>
  <c r="T1746" i="1" s="1"/>
  <c r="U1746" i="1" s="1"/>
  <c r="S367" i="1"/>
  <c r="Y367" i="1" s="1"/>
  <c r="S2051" i="1"/>
  <c r="Y2051" i="1" s="1"/>
  <c r="Q2364" i="4"/>
  <c r="V2364" i="4" s="1"/>
  <c r="V1520" i="4"/>
  <c r="W1520" i="4" s="1"/>
  <c r="V2482" i="1"/>
  <c r="T2482" i="1"/>
  <c r="U2482" i="1" s="1"/>
  <c r="S547" i="1"/>
  <c r="Y547" i="1" s="1"/>
  <c r="Q1795" i="4"/>
  <c r="Q2218" i="1"/>
  <c r="T2218" i="1" s="1"/>
  <c r="U2218" i="1" s="1"/>
  <c r="Q2430" i="1"/>
  <c r="S1034" i="1"/>
  <c r="Y1034" i="1" s="1"/>
  <c r="Q2335" i="4"/>
  <c r="Q2166" i="1"/>
  <c r="S2166" i="1"/>
  <c r="Y2166" i="1" s="1"/>
  <c r="Q839" i="4"/>
  <c r="Q419" i="4"/>
  <c r="S2370" i="1"/>
  <c r="Y2370" i="1" s="1"/>
  <c r="S199" i="1"/>
  <c r="Y199" i="1" s="1"/>
  <c r="Q2264" i="4"/>
  <c r="T2264" i="4" s="1"/>
  <c r="U2264" i="4" s="1"/>
  <c r="Q819" i="4"/>
  <c r="S1375" i="1"/>
  <c r="Y1375" i="1" s="1"/>
  <c r="Q1375" i="1"/>
  <c r="Q183" i="4"/>
  <c r="Q1573" i="4"/>
  <c r="T1573" i="4" s="1"/>
  <c r="U1573" i="4" s="1"/>
  <c r="T1707" i="1"/>
  <c r="U1707" i="1" s="1"/>
  <c r="W1707" i="1" s="1"/>
  <c r="Q2266" i="1"/>
  <c r="S2450" i="1"/>
  <c r="Y2450" i="1" s="1"/>
  <c r="Q769" i="4"/>
  <c r="S1234" i="1"/>
  <c r="Y1234" i="1" s="1"/>
  <c r="Q1234" i="1"/>
  <c r="Q547" i="1"/>
  <c r="S2430" i="1"/>
  <c r="Y2430" i="1" s="1"/>
  <c r="Q1034" i="1"/>
  <c r="S299" i="1"/>
  <c r="Y299" i="1" s="1"/>
  <c r="Q299" i="1"/>
  <c r="Y564" i="4"/>
  <c r="Q564" i="4"/>
  <c r="Q1568" i="4"/>
  <c r="Q1270" i="1"/>
  <c r="S1270" i="1"/>
  <c r="Y1270" i="1" s="1"/>
  <c r="Q455" i="1"/>
  <c r="S455" i="1"/>
  <c r="Y455" i="1" s="1"/>
  <c r="Q2088" i="4"/>
  <c r="Q199" i="1"/>
  <c r="Q383" i="4"/>
  <c r="Q1691" i="4"/>
  <c r="Q1076" i="4"/>
  <c r="Q2251" i="1"/>
  <c r="S2251" i="1"/>
  <c r="Y2251" i="1" s="1"/>
  <c r="Q231" i="4"/>
  <c r="Q1516" i="4"/>
  <c r="Q1467" i="4"/>
  <c r="Q1626" i="4"/>
  <c r="T1626" i="4" s="1"/>
  <c r="U1626" i="4" s="1"/>
  <c r="Q1791" i="1"/>
  <c r="V1791" i="1" s="1"/>
  <c r="X79" i="4"/>
  <c r="Q2450" i="1"/>
  <c r="Q13" i="1"/>
  <c r="T13" i="1" s="1"/>
  <c r="U13" i="1" s="1"/>
  <c r="Q1960" i="1"/>
  <c r="T1960" i="1" s="1"/>
  <c r="U1960" i="1" s="1"/>
  <c r="Q410" i="1"/>
  <c r="S410" i="1"/>
  <c r="Y410" i="1" s="1"/>
  <c r="S1222" i="1"/>
  <c r="Y1222" i="1" s="1"/>
  <c r="Q1222" i="1"/>
  <c r="Q37" i="4"/>
  <c r="Q1203" i="4"/>
  <c r="S2218" i="1"/>
  <c r="Y2218" i="1" s="1"/>
  <c r="Q2370" i="1"/>
  <c r="Q662" i="1"/>
  <c r="S662" i="1"/>
  <c r="Y662" i="1" s="1"/>
  <c r="S1118" i="1"/>
  <c r="Y1118" i="1" s="1"/>
  <c r="Q1118" i="1"/>
  <c r="S2038" i="1"/>
  <c r="Y2038" i="1" s="1"/>
  <c r="Q2038" i="1"/>
  <c r="Q91" i="1"/>
  <c r="S375" i="1"/>
  <c r="Y375" i="1" s="1"/>
  <c r="Q375" i="1"/>
  <c r="T27" i="4"/>
  <c r="U27" i="4" s="1"/>
  <c r="V27" i="4"/>
  <c r="Q367" i="4"/>
  <c r="Q2124" i="4"/>
  <c r="S91" i="1"/>
  <c r="Y91" i="1" s="1"/>
  <c r="S1398" i="1"/>
  <c r="Y1398" i="1" s="1"/>
  <c r="Q1398" i="1"/>
  <c r="Q1090" i="1"/>
  <c r="S1090" i="1"/>
  <c r="Y1090" i="1" s="1"/>
  <c r="T847" i="1"/>
  <c r="U847" i="1" s="1"/>
  <c r="V847" i="1"/>
  <c r="Q33" i="4"/>
  <c r="Q55" i="1"/>
  <c r="S55" i="1"/>
  <c r="Y55" i="1" s="1"/>
  <c r="T7" i="4"/>
  <c r="U7" i="4" s="1"/>
  <c r="V7" i="4"/>
  <c r="Q22" i="4"/>
  <c r="V40" i="4"/>
  <c r="T40" i="4"/>
  <c r="U40" i="4" s="1"/>
  <c r="Q10" i="4"/>
  <c r="S623" i="1"/>
  <c r="Y623" i="1" s="1"/>
  <c r="Q623" i="1"/>
  <c r="S1338" i="1"/>
  <c r="Y1338" i="1" s="1"/>
  <c r="Q1338" i="1"/>
  <c r="Q778" i="1"/>
  <c r="S778" i="1"/>
  <c r="Y778" i="1" s="1"/>
  <c r="S107" i="1"/>
  <c r="Y107" i="1" s="1"/>
  <c r="Q107" i="1"/>
  <c r="T20" i="4"/>
  <c r="U20" i="4" s="1"/>
  <c r="V20" i="4"/>
  <c r="Q336" i="1"/>
  <c r="T336" i="1" s="1"/>
  <c r="U336" i="1" s="1"/>
  <c r="S1264" i="1"/>
  <c r="Y1264" i="1" s="1"/>
  <c r="S495" i="1"/>
  <c r="Y495" i="1" s="1"/>
  <c r="S2354" i="1"/>
  <c r="Y2354" i="1" s="1"/>
  <c r="S327" i="1"/>
  <c r="Y327" i="1" s="1"/>
  <c r="Q2293" i="1"/>
  <c r="V2293" i="1" s="1"/>
  <c r="Q1826" i="1"/>
  <c r="V1826" i="1" s="1"/>
  <c r="Q1946" i="1"/>
  <c r="T1946" i="1" s="1"/>
  <c r="U1946" i="1" s="1"/>
  <c r="T582" i="1"/>
  <c r="U582" i="1" s="1"/>
  <c r="X582" i="1" s="1"/>
  <c r="S1954" i="1"/>
  <c r="Y1954" i="1" s="1"/>
  <c r="Q1954" i="1"/>
  <c r="Q723" i="1"/>
  <c r="T723" i="1" s="1"/>
  <c r="U723" i="1" s="1"/>
  <c r="X2006" i="1"/>
  <c r="S2465" i="1"/>
  <c r="Y2465" i="1" s="1"/>
  <c r="Q1786" i="1"/>
  <c r="T1786" i="1" s="1"/>
  <c r="U1786" i="1" s="1"/>
  <c r="S2255" i="1"/>
  <c r="Y2255" i="1" s="1"/>
  <c r="Q397" i="1"/>
  <c r="T397" i="1" s="1"/>
  <c r="U397" i="1" s="1"/>
  <c r="S723" i="1"/>
  <c r="Y723" i="1" s="1"/>
  <c r="S725" i="1"/>
  <c r="Y725" i="1" s="1"/>
  <c r="Q260" i="1"/>
  <c r="T260" i="1" s="1"/>
  <c r="U260" i="1" s="1"/>
  <c r="S582" i="1"/>
  <c r="Y582" i="1" s="1"/>
  <c r="Q1057" i="1"/>
  <c r="T1057" i="1" s="1"/>
  <c r="U1057" i="1" s="1"/>
  <c r="Q2318" i="1"/>
  <c r="T2318" i="1" s="1"/>
  <c r="U2318" i="1" s="1"/>
  <c r="S371" i="1"/>
  <c r="Y371" i="1" s="1"/>
  <c r="S1322" i="1"/>
  <c r="Y1322" i="1" s="1"/>
  <c r="Q1322" i="1"/>
  <c r="Q2240" i="1"/>
  <c r="V2240" i="1" s="1"/>
  <c r="Q1814" i="1"/>
  <c r="S1814" i="1"/>
  <c r="Y1814" i="1" s="1"/>
  <c r="T738" i="1"/>
  <c r="U738" i="1" s="1"/>
  <c r="W738" i="1" s="1"/>
  <c r="Q521" i="4"/>
  <c r="T521" i="4" s="1"/>
  <c r="U521" i="4" s="1"/>
  <c r="Q1529" i="1"/>
  <c r="T1529" i="1" s="1"/>
  <c r="U1529" i="1" s="1"/>
  <c r="S614" i="1"/>
  <c r="Y614" i="1" s="1"/>
  <c r="Q1297" i="4"/>
  <c r="T1297" i="4" s="1"/>
  <c r="U1297" i="4" s="1"/>
  <c r="Q852" i="4"/>
  <c r="V852" i="4" s="1"/>
  <c r="Q1314" i="4"/>
  <c r="T1314" i="4" s="1"/>
  <c r="U1314" i="4" s="1"/>
  <c r="V2256" i="4"/>
  <c r="T2256" i="4"/>
  <c r="U2256" i="4" s="1"/>
  <c r="T1986" i="1"/>
  <c r="U1986" i="1" s="1"/>
  <c r="V1986" i="1"/>
  <c r="T1766" i="1"/>
  <c r="U1766" i="1" s="1"/>
  <c r="V1766" i="1"/>
  <c r="T307" i="1"/>
  <c r="U307" i="1" s="1"/>
  <c r="V307" i="1"/>
  <c r="V583" i="1"/>
  <c r="T583" i="1"/>
  <c r="U583" i="1" s="1"/>
  <c r="T1884" i="1"/>
  <c r="U1884" i="1" s="1"/>
  <c r="V1884" i="1"/>
  <c r="T2171" i="1"/>
  <c r="U2171" i="1" s="1"/>
  <c r="V2171" i="1"/>
  <c r="X56" i="4"/>
  <c r="Q1310" i="4"/>
  <c r="V1310" i="4" s="1"/>
  <c r="Q2359" i="4"/>
  <c r="T2359" i="4" s="1"/>
  <c r="U2359" i="4" s="1"/>
  <c r="Q2216" i="4"/>
  <c r="T2216" i="4" s="1"/>
  <c r="U2216" i="4" s="1"/>
  <c r="S2002" i="1"/>
  <c r="Y2002" i="1" s="1"/>
  <c r="Q1677" i="4"/>
  <c r="T1677" i="4" s="1"/>
  <c r="U1677" i="4" s="1"/>
  <c r="Q358" i="4"/>
  <c r="V358" i="4" s="1"/>
  <c r="S1030" i="1"/>
  <c r="Y1030" i="1" s="1"/>
  <c r="X1039" i="1"/>
  <c r="X1906" i="1"/>
  <c r="Q2050" i="4"/>
  <c r="V2050" i="4" s="1"/>
  <c r="Q2408" i="1"/>
  <c r="V2408" i="1" s="1"/>
  <c r="S774" i="1"/>
  <c r="Y774" i="1" s="1"/>
  <c r="Q1990" i="1"/>
  <c r="V1990" i="1" s="1"/>
  <c r="Q194" i="1"/>
  <c r="V194" i="1" s="1"/>
  <c r="V1756" i="4"/>
  <c r="T1756" i="4"/>
  <c r="U1756" i="4" s="1"/>
  <c r="Q1426" i="4"/>
  <c r="V1426" i="4" s="1"/>
  <c r="V1589" i="4"/>
  <c r="W1589" i="4" s="1"/>
  <c r="T1103" i="4"/>
  <c r="U1103" i="4" s="1"/>
  <c r="X1103" i="4" s="1"/>
  <c r="V2392" i="1"/>
  <c r="X2392" i="1" s="1"/>
  <c r="Q1659" i="1"/>
  <c r="T1659" i="1" s="1"/>
  <c r="U1659" i="1" s="1"/>
  <c r="S51" i="1"/>
  <c r="Y51" i="1" s="1"/>
  <c r="X156" i="4"/>
  <c r="T1340" i="1"/>
  <c r="U1340" i="1" s="1"/>
  <c r="X1340" i="1" s="1"/>
  <c r="V2150" i="1"/>
  <c r="T2150" i="1"/>
  <c r="U2150" i="1" s="1"/>
  <c r="T1054" i="1"/>
  <c r="U1054" i="1" s="1"/>
  <c r="V1054" i="1"/>
  <c r="V491" i="1"/>
  <c r="T491" i="1"/>
  <c r="U491" i="1" s="1"/>
  <c r="T1051" i="4"/>
  <c r="U1051" i="4" s="1"/>
  <c r="V1051" i="4"/>
  <c r="V2403" i="4"/>
  <c r="T2403" i="4"/>
  <c r="U2403" i="4" s="1"/>
  <c r="Q2115" i="4"/>
  <c r="T2115" i="4" s="1"/>
  <c r="U2115" i="4" s="1"/>
  <c r="S1007" i="1"/>
  <c r="Y1007" i="1" s="1"/>
  <c r="Q1010" i="4"/>
  <c r="V1010" i="4" s="1"/>
  <c r="Q642" i="1"/>
  <c r="V642" i="1" s="1"/>
  <c r="Q1870" i="1"/>
  <c r="Q295" i="4"/>
  <c r="T635" i="1"/>
  <c r="U635" i="1" s="1"/>
  <c r="V635" i="1"/>
  <c r="T756" i="4"/>
  <c r="U756" i="4" s="1"/>
  <c r="V756" i="4"/>
  <c r="Q75" i="4"/>
  <c r="T2348" i="4"/>
  <c r="U2348" i="4" s="1"/>
  <c r="V2348" i="4"/>
  <c r="V666" i="1"/>
  <c r="T666" i="1"/>
  <c r="U666" i="1" s="1"/>
  <c r="S1898" i="1"/>
  <c r="Y1898" i="1" s="1"/>
  <c r="Q1898" i="1"/>
  <c r="Q1558" i="1"/>
  <c r="V1558" i="1" s="1"/>
  <c r="V300" i="1"/>
  <c r="T300" i="1"/>
  <c r="U300" i="1" s="1"/>
  <c r="Q451" i="4"/>
  <c r="Q19" i="1"/>
  <c r="S19" i="1"/>
  <c r="Y19" i="1" s="1"/>
  <c r="S2446" i="1"/>
  <c r="Y2446" i="1" s="1"/>
  <c r="Q2446" i="1"/>
  <c r="V1107" i="1"/>
  <c r="T1107" i="1"/>
  <c r="U1107" i="1" s="1"/>
  <c r="S1414" i="1"/>
  <c r="Y1414" i="1" s="1"/>
  <c r="S334" i="1"/>
  <c r="Y334" i="1" s="1"/>
  <c r="Q334" i="1"/>
  <c r="Q43" i="1"/>
  <c r="S43" i="1"/>
  <c r="Y43" i="1" s="1"/>
  <c r="S203" i="1"/>
  <c r="Y203" i="1" s="1"/>
  <c r="S1558" i="1"/>
  <c r="Y1558" i="1" s="1"/>
  <c r="Q2248" i="4"/>
  <c r="Q1582" i="1"/>
  <c r="S1582" i="1"/>
  <c r="Y1582" i="1" s="1"/>
  <c r="V2483" i="1"/>
  <c r="T2483" i="1"/>
  <c r="U2483" i="1" s="1"/>
  <c r="T622" i="1"/>
  <c r="U622" i="1" s="1"/>
  <c r="V622" i="1"/>
  <c r="V101" i="1"/>
  <c r="T101" i="1"/>
  <c r="U101" i="1" s="1"/>
  <c r="V2356" i="4"/>
  <c r="T2356" i="4"/>
  <c r="U2356" i="4" s="1"/>
  <c r="T51" i="1"/>
  <c r="U51" i="1" s="1"/>
  <c r="V51" i="1"/>
  <c r="T1782" i="1"/>
  <c r="U1782" i="1" s="1"/>
  <c r="V1782" i="1"/>
  <c r="Q2091" i="1"/>
  <c r="S2091" i="1"/>
  <c r="Y2091" i="1" s="1"/>
  <c r="Q1170" i="1"/>
  <c r="S1170" i="1"/>
  <c r="Y1170" i="1" s="1"/>
  <c r="Q1414" i="1"/>
  <c r="T83" i="4"/>
  <c r="U83" i="4" s="1"/>
  <c r="V83" i="4"/>
  <c r="V2156" i="4"/>
  <c r="T2156" i="4"/>
  <c r="U2156" i="4" s="1"/>
  <c r="Q1833" i="4"/>
  <c r="Q1934" i="1"/>
  <c r="V1934" i="1" s="1"/>
  <c r="S2162" i="1"/>
  <c r="Y2162" i="1" s="1"/>
  <c r="Q242" i="1"/>
  <c r="S242" i="1"/>
  <c r="Y242" i="1" s="1"/>
  <c r="S886" i="1"/>
  <c r="Y886" i="1" s="1"/>
  <c r="Q886" i="1"/>
  <c r="T1407" i="1"/>
  <c r="U1407" i="1" s="1"/>
  <c r="V1407" i="1"/>
  <c r="T44" i="4"/>
  <c r="U44" i="4" s="1"/>
  <c r="V44" i="4"/>
  <c r="Q1073" i="4"/>
  <c r="T1073" i="4" s="1"/>
  <c r="U1073" i="4" s="1"/>
  <c r="T327" i="1"/>
  <c r="U327" i="1" s="1"/>
  <c r="V327" i="1"/>
  <c r="V2071" i="1"/>
  <c r="T2071" i="1"/>
  <c r="U2071" i="1" s="1"/>
  <c r="Q775" i="4"/>
  <c r="Q1636" i="4"/>
  <c r="V1636" i="4" s="1"/>
  <c r="Q1897" i="4"/>
  <c r="Q2397" i="4"/>
  <c r="T146" i="1"/>
  <c r="U146" i="1" s="1"/>
  <c r="V146" i="1"/>
  <c r="T2422" i="1"/>
  <c r="U2422" i="1" s="1"/>
  <c r="V2422" i="1"/>
  <c r="T1650" i="1"/>
  <c r="U1650" i="1" s="1"/>
  <c r="V1650" i="1"/>
  <c r="T246" i="4"/>
  <c r="U246" i="4" s="1"/>
  <c r="V246" i="4"/>
  <c r="Q67" i="4"/>
  <c r="V67" i="4" s="1"/>
  <c r="Q523" i="1"/>
  <c r="Q2478" i="1"/>
  <c r="T2478" i="1" s="1"/>
  <c r="U2478" i="1" s="1"/>
  <c r="Q2418" i="4"/>
  <c r="T2418" i="4" s="1"/>
  <c r="U2418" i="4" s="1"/>
  <c r="S457" i="1"/>
  <c r="Y457" i="1" s="1"/>
  <c r="T614" i="1"/>
  <c r="U614" i="1" s="1"/>
  <c r="V614" i="1"/>
  <c r="W406" i="1"/>
  <c r="X406" i="1"/>
  <c r="T1138" i="1"/>
  <c r="U1138" i="1" s="1"/>
  <c r="V1138" i="1"/>
  <c r="S2438" i="1"/>
  <c r="Y2438" i="1" s="1"/>
  <c r="Q1653" i="4"/>
  <c r="S214" i="1"/>
  <c r="Y214" i="1" s="1"/>
  <c r="Q214" i="1"/>
  <c r="Q319" i="1"/>
  <c r="T319" i="1" s="1"/>
  <c r="U319" i="1" s="1"/>
  <c r="Q1096" i="1"/>
  <c r="T1096" i="1" s="1"/>
  <c r="U1096" i="1" s="1"/>
  <c r="S178" i="1"/>
  <c r="Y178" i="1" s="1"/>
  <c r="T281" i="4"/>
  <c r="U281" i="4" s="1"/>
  <c r="V281" i="4"/>
  <c r="V1690" i="1"/>
  <c r="T1690" i="1"/>
  <c r="U1690" i="1" s="1"/>
  <c r="S594" i="1"/>
  <c r="Y594" i="1" s="1"/>
  <c r="Q2361" i="4"/>
  <c r="V1935" i="1"/>
  <c r="T1935" i="1"/>
  <c r="U1935" i="1" s="1"/>
  <c r="Q2366" i="1"/>
  <c r="S2366" i="1"/>
  <c r="Y2366" i="1" s="1"/>
  <c r="Q1530" i="1"/>
  <c r="S1530" i="1"/>
  <c r="Y1530" i="1" s="1"/>
  <c r="Q947" i="4"/>
  <c r="T999" i="4"/>
  <c r="U999" i="4" s="1"/>
  <c r="V999" i="4"/>
  <c r="V1856" i="4"/>
  <c r="T1856" i="4"/>
  <c r="U1856" i="4" s="1"/>
  <c r="S1098" i="1"/>
  <c r="Y1098" i="1" s="1"/>
  <c r="S1122" i="1"/>
  <c r="Y1122" i="1" s="1"/>
  <c r="Q187" i="1"/>
  <c r="T187" i="1" s="1"/>
  <c r="U187" i="1" s="1"/>
  <c r="S2236" i="1"/>
  <c r="Y2236" i="1" s="1"/>
  <c r="Q397" i="4"/>
  <c r="T397" i="4" s="1"/>
  <c r="U397" i="4" s="1"/>
  <c r="T308" i="4"/>
  <c r="U308" i="4" s="1"/>
  <c r="V308" i="4"/>
  <c r="S37" i="1"/>
  <c r="Y37" i="1" s="1"/>
  <c r="Q37" i="1"/>
  <c r="Q399" i="4"/>
  <c r="S735" i="1"/>
  <c r="Y735" i="1" s="1"/>
  <c r="Q735" i="1"/>
  <c r="Q1295" i="4"/>
  <c r="T371" i="1"/>
  <c r="U371" i="1" s="1"/>
  <c r="V371" i="1"/>
  <c r="Q2487" i="4"/>
  <c r="S1126" i="1"/>
  <c r="Y1126" i="1" s="1"/>
  <c r="Q1624" i="4"/>
  <c r="T1624" i="4" s="1"/>
  <c r="U1624" i="4" s="1"/>
  <c r="Q2270" i="1"/>
  <c r="T2270" i="1" s="1"/>
  <c r="U2270" i="1" s="1"/>
  <c r="S2390" i="1"/>
  <c r="Y2390" i="1" s="1"/>
  <c r="Q279" i="1"/>
  <c r="T279" i="1" s="1"/>
  <c r="U279" i="1" s="1"/>
  <c r="Q2286" i="1"/>
  <c r="T2286" i="1" s="1"/>
  <c r="U2286" i="1" s="1"/>
  <c r="Q2438" i="1"/>
  <c r="Q2111" i="4"/>
  <c r="W2306" i="1"/>
  <c r="X2306" i="1"/>
  <c r="T1680" i="1"/>
  <c r="U1680" i="1" s="1"/>
  <c r="V1680" i="1"/>
  <c r="Q2500" i="4"/>
  <c r="Q578" i="1"/>
  <c r="S578" i="1"/>
  <c r="Y578" i="1" s="1"/>
  <c r="S407" i="1"/>
  <c r="Y407" i="1" s="1"/>
  <c r="Q407" i="1"/>
  <c r="V30" i="1"/>
  <c r="X30" i="1" s="1"/>
  <c r="Q258" i="1"/>
  <c r="V258" i="1" s="1"/>
  <c r="T2437" i="1"/>
  <c r="U2437" i="1" s="1"/>
  <c r="V2437" i="1"/>
  <c r="Q1410" i="1"/>
  <c r="S1410" i="1"/>
  <c r="Y1410" i="1" s="1"/>
  <c r="Q115" i="4"/>
  <c r="V115" i="4" s="1"/>
  <c r="Q2390" i="1"/>
  <c r="T2390" i="1" s="1"/>
  <c r="U2390" i="1" s="1"/>
  <c r="S202" i="1"/>
  <c r="Y202" i="1" s="1"/>
  <c r="Q2398" i="1"/>
  <c r="T2398" i="1" s="1"/>
  <c r="U2398" i="1" s="1"/>
  <c r="S175" i="1"/>
  <c r="Y175" i="1" s="1"/>
  <c r="Q175" i="1"/>
  <c r="S679" i="1"/>
  <c r="Y679" i="1" s="1"/>
  <c r="Q679" i="1"/>
  <c r="V526" i="1"/>
  <c r="T526" i="1"/>
  <c r="U526" i="1" s="1"/>
  <c r="T508" i="4"/>
  <c r="U508" i="4" s="1"/>
  <c r="V508" i="4"/>
  <c r="V768" i="4"/>
  <c r="T768" i="4"/>
  <c r="U768" i="4" s="1"/>
  <c r="V1962" i="1"/>
  <c r="T1962" i="1"/>
  <c r="U1962" i="1" s="1"/>
  <c r="V2197" i="1"/>
  <c r="T2197" i="1"/>
  <c r="U2197" i="1" s="1"/>
  <c r="Q1639" i="4"/>
  <c r="Q71" i="4"/>
  <c r="V71" i="4" s="1"/>
  <c r="Q1047" i="1"/>
  <c r="S1047" i="1"/>
  <c r="Y1047" i="1" s="1"/>
  <c r="S135" i="1"/>
  <c r="Y135" i="1" s="1"/>
  <c r="Q135" i="1"/>
  <c r="Q1955" i="4"/>
  <c r="Q178" i="1"/>
  <c r="S2270" i="1"/>
  <c r="Y2270" i="1" s="1"/>
  <c r="Q1698" i="1"/>
  <c r="S1698" i="1"/>
  <c r="Y1698" i="1" s="1"/>
  <c r="S879" i="1"/>
  <c r="Y879" i="1" s="1"/>
  <c r="Q879" i="1"/>
  <c r="S331" i="1"/>
  <c r="Y331" i="1" s="1"/>
  <c r="Q331" i="1"/>
  <c r="Q678" i="1"/>
  <c r="S678" i="1"/>
  <c r="Y678" i="1" s="1"/>
  <c r="Q221" i="4"/>
  <c r="Q2203" i="4"/>
  <c r="Q223" i="1"/>
  <c r="S223" i="1"/>
  <c r="Y223" i="1" s="1"/>
  <c r="S75" i="1"/>
  <c r="Y75" i="1" s="1"/>
  <c r="Q979" i="4"/>
  <c r="S559" i="1"/>
  <c r="Y559" i="1" s="1"/>
  <c r="Q559" i="1"/>
  <c r="Q682" i="1"/>
  <c r="S682" i="1"/>
  <c r="Y682" i="1" s="1"/>
  <c r="Q1416" i="4"/>
  <c r="Q2110" i="1"/>
  <c r="S2110" i="1"/>
  <c r="Y2110" i="1" s="1"/>
  <c r="S862" i="1"/>
  <c r="Y862" i="1" s="1"/>
  <c r="Q862" i="1"/>
  <c r="Q1502" i="1"/>
  <c r="V1502" i="1" s="1"/>
  <c r="S1202" i="1"/>
  <c r="Y1202" i="1" s="1"/>
  <c r="S1882" i="1"/>
  <c r="Y1882" i="1" s="1"/>
  <c r="Q773" i="4"/>
  <c r="V773" i="4" s="1"/>
  <c r="Q2351" i="4"/>
  <c r="T2351" i="4" s="1"/>
  <c r="U2351" i="4" s="1"/>
  <c r="Q2358" i="1"/>
  <c r="S2358" i="1"/>
  <c r="Y2358" i="1" s="1"/>
  <c r="T1562" i="1"/>
  <c r="U1562" i="1" s="1"/>
  <c r="V1562" i="1"/>
  <c r="Q594" i="1"/>
  <c r="V2048" i="4"/>
  <c r="T2048" i="4"/>
  <c r="U2048" i="4" s="1"/>
  <c r="Q309" i="4"/>
  <c r="Q1149" i="4"/>
  <c r="Q950" i="1"/>
  <c r="S950" i="1"/>
  <c r="Y950" i="1" s="1"/>
  <c r="Q2477" i="4"/>
  <c r="Q807" i="1"/>
  <c r="S807" i="1"/>
  <c r="Y807" i="1" s="1"/>
  <c r="Q1761" i="1"/>
  <c r="S1761" i="1"/>
  <c r="Y1761" i="1" s="1"/>
  <c r="S16" i="1"/>
  <c r="Y16" i="1" s="1"/>
  <c r="Q16" i="1"/>
  <c r="Q1539" i="1"/>
  <c r="S1539" i="1"/>
  <c r="Y1539" i="1" s="1"/>
  <c r="Q1866" i="1"/>
  <c r="S1866" i="1"/>
  <c r="Y1866" i="1" s="1"/>
  <c r="Q1126" i="1"/>
  <c r="Q2300" i="1"/>
  <c r="S2300" i="1"/>
  <c r="Y2300" i="1" s="1"/>
  <c r="S2298" i="1"/>
  <c r="Y2298" i="1" s="1"/>
  <c r="Q2298" i="1"/>
  <c r="Q135" i="4"/>
  <c r="Q510" i="1"/>
  <c r="S510" i="1"/>
  <c r="Y510" i="1" s="1"/>
  <c r="Q402" i="1"/>
  <c r="S402" i="1"/>
  <c r="Y402" i="1" s="1"/>
  <c r="Q2462" i="4"/>
  <c r="Q2207" i="1"/>
  <c r="S2207" i="1"/>
  <c r="Y2207" i="1" s="1"/>
  <c r="Q1807" i="1"/>
  <c r="S1807" i="1"/>
  <c r="Y1807" i="1" s="1"/>
  <c r="S1971" i="1"/>
  <c r="Y1971" i="1" s="1"/>
  <c r="Q1971" i="1"/>
  <c r="Q2467" i="4"/>
  <c r="Q422" i="1"/>
  <c r="S422" i="1"/>
  <c r="Y422" i="1" s="1"/>
  <c r="Q1727" i="4"/>
  <c r="S2143" i="1"/>
  <c r="Y2143" i="1" s="1"/>
  <c r="Q2143" i="1"/>
  <c r="Q158" i="1"/>
  <c r="S158" i="1"/>
  <c r="Y158" i="1" s="1"/>
  <c r="Q1218" i="1"/>
  <c r="S1218" i="1"/>
  <c r="Y1218" i="1" s="1"/>
  <c r="S1450" i="1"/>
  <c r="Y1450" i="1" s="1"/>
  <c r="Q1450" i="1"/>
  <c r="Q1628" i="4"/>
  <c r="Q25" i="1"/>
  <c r="S25" i="1"/>
  <c r="Y25" i="1" s="1"/>
  <c r="Q2291" i="4"/>
  <c r="S2290" i="1"/>
  <c r="Y2290" i="1" s="1"/>
  <c r="Q2290" i="1"/>
  <c r="Q2492" i="4"/>
  <c r="S775" i="1"/>
  <c r="Y775" i="1" s="1"/>
  <c r="Q775" i="1"/>
  <c r="Q1889" i="1"/>
  <c r="S1889" i="1"/>
  <c r="Y1889" i="1" s="1"/>
  <c r="Q609" i="4"/>
  <c r="S1394" i="1"/>
  <c r="Y1394" i="1" s="1"/>
  <c r="Q1394" i="1"/>
  <c r="S1355" i="1"/>
  <c r="Y1355" i="1" s="1"/>
  <c r="Q1355" i="1"/>
  <c r="Q882" i="1"/>
  <c r="S882" i="1"/>
  <c r="Y882" i="1" s="1"/>
  <c r="S1401" i="1"/>
  <c r="Y1401" i="1" s="1"/>
  <c r="Q1401" i="1"/>
  <c r="Q1408" i="4"/>
  <c r="Q1383" i="4"/>
  <c r="Q638" i="4"/>
  <c r="Q1267" i="4"/>
  <c r="Q1767" i="1"/>
  <c r="S1767" i="1"/>
  <c r="Y1767" i="1" s="1"/>
  <c r="S2138" i="1"/>
  <c r="Y2138" i="1" s="1"/>
  <c r="Q2138" i="1"/>
  <c r="S29" i="1"/>
  <c r="Y29" i="1" s="1"/>
  <c r="Q29" i="1"/>
  <c r="Q2028" i="4"/>
  <c r="S2470" i="1"/>
  <c r="Y2470" i="1" s="1"/>
  <c r="Q2470" i="1"/>
  <c r="S1350" i="1"/>
  <c r="Y1350" i="1" s="1"/>
  <c r="Q1350" i="1"/>
  <c r="Q2341" i="4"/>
  <c r="Q1863" i="1"/>
  <c r="S1863" i="1"/>
  <c r="Y1863" i="1" s="1"/>
  <c r="Q31" i="1"/>
  <c r="S31" i="1"/>
  <c r="Y31" i="1" s="1"/>
  <c r="Q1108" i="4"/>
  <c r="Q849" i="4"/>
  <c r="Q2117" i="4"/>
  <c r="S1455" i="1"/>
  <c r="Y1455" i="1" s="1"/>
  <c r="Q1455" i="1"/>
  <c r="V1586" i="1"/>
  <c r="T1586" i="1"/>
  <c r="U1586" i="1" s="1"/>
  <c r="S319" i="1"/>
  <c r="Y319" i="1" s="1"/>
  <c r="Q2443" i="4"/>
  <c r="T2261" i="1"/>
  <c r="U2261" i="1" s="1"/>
  <c r="V2261" i="1"/>
  <c r="Q1738" i="1"/>
  <c r="S1738" i="1"/>
  <c r="Y1738" i="1" s="1"/>
  <c r="S1667" i="1"/>
  <c r="Y1667" i="1" s="1"/>
  <c r="Q1667" i="1"/>
  <c r="Q1672" i="4"/>
  <c r="S279" i="1"/>
  <c r="Y279" i="1" s="1"/>
  <c r="Q2067" i="1"/>
  <c r="S2067" i="1"/>
  <c r="Y2067" i="1" s="1"/>
  <c r="S2286" i="1"/>
  <c r="Y2286" i="1" s="1"/>
  <c r="Q553" i="4"/>
  <c r="S14" i="1"/>
  <c r="Y14" i="1" s="1"/>
  <c r="Q14" i="1"/>
  <c r="Q201" i="4"/>
  <c r="Q879" i="4"/>
  <c r="Q1428" i="4"/>
  <c r="S802" i="1"/>
  <c r="Y802" i="1" s="1"/>
  <c r="Q802" i="1"/>
  <c r="Q1301" i="1"/>
  <c r="S1301" i="1"/>
  <c r="Y1301" i="1" s="1"/>
  <c r="S35" i="1"/>
  <c r="Y35" i="1" s="1"/>
  <c r="Q35" i="1"/>
  <c r="Q1840" i="4"/>
  <c r="Q1291" i="1"/>
  <c r="S1291" i="1"/>
  <c r="Y1291" i="1" s="1"/>
  <c r="Q1456" i="4"/>
  <c r="T2002" i="1"/>
  <c r="U2002" i="1" s="1"/>
  <c r="V2002" i="1"/>
  <c r="Q2490" i="4"/>
  <c r="V1100" i="1"/>
  <c r="T1100" i="1"/>
  <c r="U1100" i="1" s="1"/>
  <c r="S2198" i="1"/>
  <c r="Y2198" i="1" s="1"/>
  <c r="Q2198" i="1"/>
  <c r="T706" i="4"/>
  <c r="U706" i="4" s="1"/>
  <c r="V706" i="4"/>
  <c r="Q391" i="4"/>
  <c r="V2389" i="1"/>
  <c r="T2389" i="1"/>
  <c r="U2389" i="1" s="1"/>
  <c r="Q2430" i="4"/>
  <c r="S1255" i="1"/>
  <c r="Y1255" i="1" s="1"/>
  <c r="Q1255" i="1"/>
  <c r="Q2316" i="4"/>
  <c r="Q2416" i="4"/>
  <c r="Q2261" i="4"/>
  <c r="Q2428" i="4"/>
  <c r="S1789" i="1"/>
  <c r="Y1789" i="1" s="1"/>
  <c r="Q1789" i="1"/>
  <c r="Q206" i="4"/>
  <c r="T2483" i="4"/>
  <c r="U2483" i="4" s="1"/>
  <c r="V2483" i="4"/>
  <c r="Q1017" i="4"/>
  <c r="Q1027" i="4"/>
  <c r="S2222" i="1"/>
  <c r="Y2222" i="1" s="1"/>
  <c r="Q2222" i="1"/>
  <c r="Q602" i="1"/>
  <c r="S602" i="1"/>
  <c r="Y602" i="1" s="1"/>
  <c r="S1502" i="1"/>
  <c r="Y1502" i="1" s="1"/>
  <c r="V592" i="1"/>
  <c r="T592" i="1"/>
  <c r="U592" i="1" s="1"/>
  <c r="S15" i="1"/>
  <c r="Y15" i="1" s="1"/>
  <c r="Q15" i="1"/>
  <c r="Q1924" i="4"/>
  <c r="Q256" i="4"/>
  <c r="Q139" i="4"/>
  <c r="Q2323" i="4"/>
  <c r="Q1651" i="4"/>
  <c r="Q2480" i="4"/>
  <c r="S1496" i="1"/>
  <c r="Y1496" i="1" s="1"/>
  <c r="Q1496" i="1"/>
  <c r="Q799" i="4"/>
  <c r="S1296" i="1"/>
  <c r="Y1296" i="1" s="1"/>
  <c r="Q1296" i="1"/>
  <c r="Q2003" i="4"/>
  <c r="Q1202" i="1"/>
  <c r="Q190" i="1"/>
  <c r="S190" i="1"/>
  <c r="Y190" i="1" s="1"/>
  <c r="Q1882" i="1"/>
  <c r="Q2503" i="4"/>
  <c r="Q1549" i="4"/>
  <c r="Q702" i="1"/>
  <c r="S702" i="1"/>
  <c r="Y702" i="1" s="1"/>
  <c r="Q1491" i="1"/>
  <c r="S1491" i="1"/>
  <c r="Y1491" i="1" s="1"/>
  <c r="Q2426" i="4"/>
  <c r="Q1927" i="4"/>
  <c r="Q2441" i="4"/>
  <c r="S2257" i="1"/>
  <c r="Y2257" i="1" s="1"/>
  <c r="Q2257" i="1"/>
  <c r="Q783" i="4"/>
  <c r="Q1085" i="4"/>
  <c r="T1046" i="4"/>
  <c r="U1046" i="4" s="1"/>
  <c r="V1046" i="4"/>
  <c r="Q1459" i="1"/>
  <c r="S1459" i="1"/>
  <c r="Y1459" i="1" s="1"/>
  <c r="Q2024" i="4"/>
  <c r="S1514" i="1"/>
  <c r="Y1514" i="1" s="1"/>
  <c r="Q1514" i="1"/>
  <c r="Q2233" i="4"/>
  <c r="Q2193" i="4"/>
  <c r="Q1521" i="4"/>
  <c r="Q2449" i="4"/>
  <c r="Q606" i="4"/>
  <c r="Q1547" i="1"/>
  <c r="S1547" i="1"/>
  <c r="Y1547" i="1" s="1"/>
  <c r="S2258" i="1"/>
  <c r="Y2258" i="1" s="1"/>
  <c r="Q2258" i="1"/>
  <c r="Q955" i="1"/>
  <c r="S955" i="1"/>
  <c r="Y955" i="1" s="1"/>
  <c r="S1966" i="1"/>
  <c r="Y1966" i="1" s="1"/>
  <c r="Q1966" i="1"/>
  <c r="Q1406" i="4"/>
  <c r="Q1731" i="4"/>
  <c r="Q789" i="1"/>
  <c r="S789" i="1"/>
  <c r="Y789" i="1" s="1"/>
  <c r="S834" i="1"/>
  <c r="Y834" i="1" s="1"/>
  <c r="Q834" i="1"/>
  <c r="V2038" i="4"/>
  <c r="T2038" i="4"/>
  <c r="U2038" i="4" s="1"/>
  <c r="Q2060" i="4"/>
  <c r="Q1940" i="4"/>
  <c r="Q2458" i="4"/>
  <c r="Q956" i="4"/>
  <c r="V1449" i="4"/>
  <c r="T1449" i="4"/>
  <c r="U1449" i="4" s="1"/>
  <c r="T774" i="1"/>
  <c r="U774" i="1" s="1"/>
  <c r="V774" i="1"/>
  <c r="Q1598" i="4"/>
  <c r="Q1356" i="4"/>
  <c r="Q2464" i="4"/>
  <c r="Q2259" i="4"/>
  <c r="T2206" i="4"/>
  <c r="U2206" i="4" s="1"/>
  <c r="V2206" i="4"/>
  <c r="Q2030" i="4"/>
  <c r="Q2056" i="4"/>
  <c r="Q2401" i="4"/>
  <c r="Q1711" i="4"/>
  <c r="Q2468" i="4"/>
  <c r="Q2169" i="4"/>
  <c r="Q1681" i="4"/>
  <c r="Q1459" i="4"/>
  <c r="Q1124" i="4"/>
  <c r="S383" i="1"/>
  <c r="Y383" i="1" s="1"/>
  <c r="Q383" i="1"/>
  <c r="Q91" i="4"/>
  <c r="T1857" i="1"/>
  <c r="U1857" i="1" s="1"/>
  <c r="V1857" i="1"/>
  <c r="Q2479" i="4"/>
  <c r="Q2016" i="4"/>
  <c r="Q1355" i="4"/>
  <c r="Q2145" i="4"/>
  <c r="Q2349" i="4"/>
  <c r="S2367" i="1"/>
  <c r="Y2367" i="1" s="1"/>
  <c r="Q2367" i="1"/>
  <c r="Q1242" i="4"/>
  <c r="S2263" i="1"/>
  <c r="Y2263" i="1" s="1"/>
  <c r="Q2263" i="1"/>
  <c r="T2285" i="1"/>
  <c r="U2285" i="1" s="1"/>
  <c r="V2285" i="1"/>
  <c r="Q2133" i="4"/>
  <c r="Q130" i="1"/>
  <c r="S130" i="1"/>
  <c r="Y130" i="1" s="1"/>
  <c r="Q1707" i="4"/>
  <c r="S21" i="1"/>
  <c r="Y21" i="1" s="1"/>
  <c r="Q21" i="1"/>
  <c r="V501" i="1"/>
  <c r="T501" i="1"/>
  <c r="U501" i="1" s="1"/>
  <c r="Q202" i="1"/>
  <c r="Q1641" i="4"/>
  <c r="T2080" i="1"/>
  <c r="U2080" i="1" s="1"/>
  <c r="V2080" i="1"/>
  <c r="Q448" i="4"/>
  <c r="Q795" i="1"/>
  <c r="S795" i="1"/>
  <c r="Y795" i="1" s="1"/>
  <c r="S897" i="1"/>
  <c r="Y897" i="1" s="1"/>
  <c r="Q897" i="1"/>
  <c r="S792" i="1"/>
  <c r="Y792" i="1" s="1"/>
  <c r="Q792" i="1"/>
  <c r="Q2406" i="4"/>
  <c r="S1965" i="1"/>
  <c r="Y1965" i="1" s="1"/>
  <c r="Q1965" i="1"/>
  <c r="Q1446" i="4"/>
  <c r="Q1532" i="4"/>
  <c r="Q1703" i="4"/>
  <c r="Q1719" i="4"/>
  <c r="Q2355" i="4"/>
  <c r="Q408" i="4"/>
  <c r="S2398" i="1"/>
  <c r="Y2398" i="1" s="1"/>
  <c r="Q2460" i="4"/>
  <c r="Q115" i="1"/>
  <c r="S115" i="1"/>
  <c r="Y115" i="1" s="1"/>
  <c r="Q482" i="1"/>
  <c r="S482" i="1"/>
  <c r="Y482" i="1" s="1"/>
  <c r="Q241" i="4"/>
  <c r="S1390" i="1"/>
  <c r="Y1390" i="1" s="1"/>
  <c r="Q1390" i="1"/>
  <c r="Q2501" i="4"/>
  <c r="Q1008" i="4"/>
  <c r="S990" i="1"/>
  <c r="Y990" i="1" s="1"/>
  <c r="Q990" i="1"/>
  <c r="Q875" i="4"/>
  <c r="S32" i="1"/>
  <c r="Y32" i="1" s="1"/>
  <c r="Q32" i="1"/>
  <c r="Q656" i="4"/>
  <c r="S1666" i="1"/>
  <c r="Y1666" i="1" s="1"/>
  <c r="Q1666" i="1"/>
  <c r="S1701" i="1"/>
  <c r="Y1701" i="1" s="1"/>
  <c r="Q1701" i="1"/>
  <c r="V1672" i="1"/>
  <c r="T1672" i="1"/>
  <c r="U1672" i="1" s="1"/>
  <c r="Q1610" i="4"/>
  <c r="Q2497" i="4"/>
  <c r="Q557" i="1"/>
  <c r="S557" i="1"/>
  <c r="Y557" i="1" s="1"/>
  <c r="Q1168" i="4"/>
  <c r="Q59" i="4"/>
  <c r="Q2055" i="4"/>
  <c r="Q1077" i="4"/>
  <c r="Q66" i="1"/>
  <c r="S66" i="1"/>
  <c r="Y66" i="1" s="1"/>
  <c r="Q2014" i="4"/>
  <c r="Q193" i="4"/>
  <c r="S2088" i="1"/>
  <c r="Y2088" i="1" s="1"/>
  <c r="Q2088" i="1"/>
  <c r="Q2505" i="4"/>
  <c r="S523" i="1"/>
  <c r="Y523" i="1" s="1"/>
  <c r="Q791" i="4"/>
  <c r="Q1357" i="1"/>
  <c r="S1357" i="1"/>
  <c r="Y1357" i="1" s="1"/>
  <c r="S667" i="1"/>
  <c r="Y667" i="1" s="1"/>
  <c r="Q667" i="1"/>
  <c r="Q903" i="1"/>
  <c r="S903" i="1"/>
  <c r="Y903" i="1" s="1"/>
  <c r="Q2427" i="1"/>
  <c r="S2427" i="1"/>
  <c r="Y2427" i="1" s="1"/>
  <c r="S2189" i="1"/>
  <c r="Y2189" i="1" s="1"/>
  <c r="Q2189" i="1"/>
  <c r="S1386" i="1"/>
  <c r="Y1386" i="1" s="1"/>
  <c r="Q1386" i="1"/>
  <c r="V2504" i="4"/>
  <c r="T2504" i="4"/>
  <c r="U2504" i="4" s="1"/>
  <c r="Q2295" i="4"/>
  <c r="S2478" i="1"/>
  <c r="Y2478" i="1" s="1"/>
  <c r="S326" i="1"/>
  <c r="Y326" i="1" s="1"/>
  <c r="Q326" i="1"/>
  <c r="Q1612" i="4"/>
  <c r="Q457" i="1"/>
  <c r="Q2412" i="4"/>
  <c r="Q1324" i="4"/>
  <c r="Q2432" i="4"/>
  <c r="S939" i="1"/>
  <c r="Y939" i="1" s="1"/>
  <c r="Q939" i="1"/>
  <c r="S842" i="1"/>
  <c r="Y842" i="1" s="1"/>
  <c r="Q842" i="1"/>
  <c r="Q2097" i="1"/>
  <c r="S2097" i="1"/>
  <c r="Y2097" i="1" s="1"/>
  <c r="Q556" i="4"/>
  <c r="S2042" i="1"/>
  <c r="Y2042" i="1" s="1"/>
  <c r="Q2042" i="1"/>
  <c r="S1555" i="1"/>
  <c r="Y1555" i="1" s="1"/>
  <c r="Q1555" i="1"/>
  <c r="Q539" i="4"/>
  <c r="Q1557" i="1"/>
  <c r="S1557" i="1"/>
  <c r="Y1557" i="1" s="1"/>
  <c r="Q2244" i="4"/>
  <c r="Q2213" i="4"/>
  <c r="Q1646" i="4"/>
  <c r="Q1741" i="4"/>
  <c r="Q856" i="4"/>
  <c r="V1715" i="1"/>
  <c r="T1715" i="1"/>
  <c r="U1715" i="1" s="1"/>
  <c r="V1723" i="1"/>
  <c r="T1723" i="1"/>
  <c r="U1723" i="1" s="1"/>
  <c r="Q215" i="4"/>
  <c r="Q2481" i="4"/>
  <c r="Q1842" i="4"/>
  <c r="Q2496" i="4"/>
  <c r="S2065" i="1"/>
  <c r="Y2065" i="1" s="1"/>
  <c r="Q2065" i="1"/>
  <c r="Q1802" i="1"/>
  <c r="S1802" i="1"/>
  <c r="Y1802" i="1" s="1"/>
  <c r="S2435" i="1"/>
  <c r="Y2435" i="1" s="1"/>
  <c r="Q2435" i="1"/>
  <c r="T2322" i="1"/>
  <c r="U2322" i="1" s="1"/>
  <c r="V2322" i="1"/>
  <c r="Q10" i="1"/>
  <c r="S10" i="1"/>
  <c r="Y10" i="1" s="1"/>
  <c r="Q2222" i="4"/>
  <c r="S1404" i="1"/>
  <c r="Y1404" i="1" s="1"/>
  <c r="Q1404" i="1"/>
  <c r="S1604" i="1"/>
  <c r="Y1604" i="1" s="1"/>
  <c r="Q1604" i="1"/>
  <c r="Q2235" i="4"/>
  <c r="Q1745" i="4"/>
  <c r="Q1676" i="4"/>
  <c r="S1688" i="1"/>
  <c r="Y1688" i="1" s="1"/>
  <c r="Q1688" i="1"/>
  <c r="Q2081" i="1"/>
  <c r="S2081" i="1"/>
  <c r="Y2081" i="1" s="1"/>
  <c r="S2185" i="1"/>
  <c r="Y2185" i="1" s="1"/>
  <c r="Q2185" i="1"/>
  <c r="Q2451" i="4"/>
  <c r="Q2424" i="4"/>
  <c r="Q1006" i="4"/>
  <c r="Q661" i="4"/>
  <c r="Q9" i="1"/>
  <c r="S9" i="1"/>
  <c r="Y9" i="1" s="1"/>
  <c r="Q1056" i="4"/>
  <c r="Q343" i="4"/>
  <c r="V1392" i="1"/>
  <c r="T1392" i="1"/>
  <c r="U1392" i="1" s="1"/>
  <c r="S550" i="1"/>
  <c r="Y550" i="1" s="1"/>
  <c r="Q550" i="1"/>
  <c r="Q2005" i="1"/>
  <c r="S2005" i="1"/>
  <c r="Y2005" i="1" s="1"/>
  <c r="V1506" i="4"/>
  <c r="T1506" i="4"/>
  <c r="U1506" i="4" s="1"/>
  <c r="Q1257" i="1"/>
  <c r="S1257" i="1"/>
  <c r="Y1257" i="1" s="1"/>
  <c r="Q2034" i="4"/>
  <c r="S1186" i="1"/>
  <c r="Y1186" i="1" s="1"/>
  <c r="Q1186" i="1"/>
  <c r="S1139" i="1"/>
  <c r="Y1139" i="1" s="1"/>
  <c r="Q1139" i="1"/>
  <c r="S258" i="1"/>
  <c r="Y258" i="1" s="1"/>
  <c r="S48" i="1"/>
  <c r="Y48" i="1" s="1"/>
  <c r="Q48" i="1"/>
  <c r="Q418" i="1"/>
  <c r="S418" i="1"/>
  <c r="Y418" i="1" s="1"/>
  <c r="Q2225" i="4"/>
  <c r="Q2484" i="4"/>
  <c r="Q2490" i="1"/>
  <c r="S2490" i="1"/>
  <c r="Y2490" i="1" s="1"/>
  <c r="Q1664" i="4"/>
  <c r="Q1957" i="1"/>
  <c r="S1957" i="1"/>
  <c r="Y1957" i="1" s="1"/>
  <c r="S40" i="1"/>
  <c r="Y40" i="1" s="1"/>
  <c r="Q40" i="1"/>
  <c r="Q2488" i="4"/>
  <c r="Q238" i="4"/>
  <c r="Q1262" i="1"/>
  <c r="S1262" i="1"/>
  <c r="Y1262" i="1" s="1"/>
  <c r="Q531" i="4"/>
  <c r="S2075" i="1"/>
  <c r="Y2075" i="1" s="1"/>
  <c r="Q2075" i="1"/>
  <c r="S1797" i="1"/>
  <c r="Y1797" i="1" s="1"/>
  <c r="Q1797" i="1"/>
  <c r="Q2485" i="4"/>
  <c r="T257" i="1"/>
  <c r="U257" i="1" s="1"/>
  <c r="V257" i="1"/>
  <c r="S2003" i="1"/>
  <c r="Y2003" i="1" s="1"/>
  <c r="Q2003" i="1"/>
  <c r="S1854" i="1"/>
  <c r="Y1854" i="1" s="1"/>
  <c r="Q1854" i="1"/>
  <c r="Q657" i="1"/>
  <c r="S657" i="1"/>
  <c r="Y657" i="1" s="1"/>
  <c r="Q2099" i="4"/>
  <c r="Q2461" i="1"/>
  <c r="S2461" i="1"/>
  <c r="Y2461" i="1" s="1"/>
  <c r="Q986" i="1"/>
  <c r="S986" i="1"/>
  <c r="Y986" i="1" s="1"/>
  <c r="Q718" i="1"/>
  <c r="S718" i="1"/>
  <c r="Y718" i="1" s="1"/>
  <c r="Q2036" i="4"/>
  <c r="Q2190" i="4"/>
  <c r="Q607" i="1"/>
  <c r="S607" i="1"/>
  <c r="Y607" i="1" s="1"/>
  <c r="S2102" i="1"/>
  <c r="Y2102" i="1" s="1"/>
  <c r="Q2102" i="1"/>
  <c r="S2007" i="1"/>
  <c r="Y2007" i="1" s="1"/>
  <c r="Q2007" i="1"/>
  <c r="S1195" i="1"/>
  <c r="Y1195" i="1" s="1"/>
  <c r="Q1195" i="1"/>
  <c r="Q2470" i="4"/>
  <c r="Q1843" i="4"/>
  <c r="Q1097" i="4"/>
  <c r="Q2375" i="1"/>
  <c r="S2375" i="1"/>
  <c r="Y2375" i="1" s="1"/>
  <c r="Q2410" i="4"/>
  <c r="S302" i="1"/>
  <c r="Y302" i="1" s="1"/>
  <c r="Q302" i="1"/>
  <c r="S1498" i="1"/>
  <c r="Y1498" i="1" s="1"/>
  <c r="Q1498" i="1"/>
  <c r="Q2072" i="4"/>
  <c r="Q1194" i="1"/>
  <c r="S1194" i="1"/>
  <c r="Y1194" i="1" s="1"/>
  <c r="S2400" i="1"/>
  <c r="Y2400" i="1" s="1"/>
  <c r="Q2400" i="1"/>
  <c r="Q1655" i="1"/>
  <c r="S1655" i="1"/>
  <c r="Y1655" i="1" s="1"/>
  <c r="Q2456" i="4"/>
  <c r="Q1775" i="1"/>
  <c r="S1775" i="1"/>
  <c r="Y1775" i="1" s="1"/>
  <c r="Q2381" i="1"/>
  <c r="S2381" i="1"/>
  <c r="Y2381" i="1" s="1"/>
  <c r="Q1590" i="1"/>
  <c r="S1590" i="1"/>
  <c r="Y1590" i="1" s="1"/>
  <c r="Q1306" i="4"/>
  <c r="S743" i="1"/>
  <c r="Y743" i="1" s="1"/>
  <c r="Q743" i="1"/>
  <c r="Q806" i="4"/>
  <c r="Q1380" i="4"/>
  <c r="Q1172" i="4"/>
  <c r="Q2472" i="4"/>
  <c r="S1201" i="1"/>
  <c r="Y1201" i="1" s="1"/>
  <c r="Q1201" i="1"/>
  <c r="V2404" i="1"/>
  <c r="T2404" i="1"/>
  <c r="U2404" i="1" s="1"/>
  <c r="Q1754" i="1"/>
  <c r="S1754" i="1"/>
  <c r="Y1754" i="1" s="1"/>
  <c r="Q703" i="4"/>
  <c r="Q442" i="4"/>
  <c r="V857" i="1"/>
  <c r="T857" i="1"/>
  <c r="U857" i="1" s="1"/>
  <c r="Q2006" i="4"/>
  <c r="Q1368" i="4"/>
  <c r="Q2000" i="1"/>
  <c r="S2000" i="1"/>
  <c r="Y2000" i="1" s="1"/>
  <c r="V2106" i="4"/>
  <c r="T2106" i="4"/>
  <c r="U2106" i="4" s="1"/>
  <c r="Q1848" i="4"/>
  <c r="Q764" i="4"/>
  <c r="S379" i="1"/>
  <c r="Y379" i="1" s="1"/>
  <c r="Q379" i="1"/>
  <c r="Q827" i="4"/>
  <c r="Q1119" i="4"/>
  <c r="Q851" i="4"/>
  <c r="Q1979" i="1"/>
  <c r="S1979" i="1"/>
  <c r="Y1979" i="1" s="1"/>
  <c r="Q2141" i="4"/>
  <c r="Q317" i="4"/>
  <c r="Q545" i="4"/>
  <c r="Q445" i="4"/>
  <c r="V1876" i="1"/>
  <c r="T1876" i="1"/>
  <c r="U1876" i="1" s="1"/>
  <c r="Q2475" i="4"/>
  <c r="Q1956" i="4"/>
  <c r="Q1220" i="4"/>
  <c r="Q2018" i="4"/>
  <c r="V1765" i="1"/>
  <c r="T1765" i="1"/>
  <c r="U1765" i="1" s="1"/>
  <c r="S1657" i="1"/>
  <c r="Y1657" i="1" s="1"/>
  <c r="Q1657" i="1"/>
  <c r="Q2494" i="4"/>
  <c r="V260" i="4"/>
  <c r="T260" i="4"/>
  <c r="U260" i="4" s="1"/>
  <c r="Q2357" i="1"/>
  <c r="S2357" i="1"/>
  <c r="Y2357" i="1" s="1"/>
  <c r="Q2240" i="4"/>
  <c r="Q1091" i="1"/>
  <c r="S1091" i="1"/>
  <c r="Y1091" i="1" s="1"/>
  <c r="Q306" i="4"/>
  <c r="Q1656" i="4"/>
  <c r="T757" i="1"/>
  <c r="U757" i="1" s="1"/>
  <c r="V757" i="1"/>
  <c r="Q1277" i="4"/>
  <c r="S53" i="1"/>
  <c r="Y53" i="1" s="1"/>
  <c r="Q53" i="1"/>
  <c r="Q743" i="4"/>
  <c r="Q1885" i="1"/>
  <c r="S1885" i="1"/>
  <c r="Y1885" i="1" s="1"/>
  <c r="Q964" i="4"/>
  <c r="Q1695" i="1"/>
  <c r="S1695" i="1"/>
  <c r="Y1695" i="1" s="1"/>
  <c r="S1274" i="1"/>
  <c r="Y1274" i="1" s="1"/>
  <c r="Q1274" i="1"/>
  <c r="Q1638" i="4"/>
  <c r="Q2498" i="1"/>
  <c r="S2498" i="1"/>
  <c r="Y2498" i="1" s="1"/>
  <c r="Q652" i="4"/>
  <c r="S762" i="1"/>
  <c r="Y762" i="1" s="1"/>
  <c r="Q762" i="1"/>
  <c r="S186" i="1"/>
  <c r="Y186" i="1" s="1"/>
  <c r="Q186" i="1"/>
  <c r="S1096" i="1"/>
  <c r="Y1096" i="1" s="1"/>
  <c r="Q1438" i="4"/>
  <c r="S1247" i="1"/>
  <c r="Y1247" i="1" s="1"/>
  <c r="Q1247" i="1"/>
  <c r="Q111" i="4"/>
  <c r="Q406" i="4"/>
  <c r="S2057" i="1"/>
  <c r="Y2057" i="1" s="1"/>
  <c r="Q2057" i="1"/>
  <c r="Q1190" i="1"/>
  <c r="S1190" i="1"/>
  <c r="Y1190" i="1" s="1"/>
  <c r="Q1906" i="4"/>
  <c r="V57" i="1"/>
  <c r="T57" i="1"/>
  <c r="U57" i="1" s="1"/>
  <c r="S45" i="1"/>
  <c r="Y45" i="1" s="1"/>
  <c r="Q45" i="1"/>
  <c r="Q1556" i="4"/>
  <c r="Q1299" i="4"/>
  <c r="Q608" i="4"/>
  <c r="Q1634" i="4"/>
  <c r="Q1106" i="4"/>
  <c r="S1286" i="1"/>
  <c r="Y1286" i="1" s="1"/>
  <c r="Q1286" i="1"/>
  <c r="Q63" i="4"/>
  <c r="Q1632" i="4"/>
  <c r="Q106" i="4"/>
  <c r="T1806" i="4"/>
  <c r="U1806" i="4" s="1"/>
  <c r="V1806" i="4"/>
  <c r="S2179" i="1"/>
  <c r="Y2179" i="1" s="1"/>
  <c r="Q2179" i="1"/>
  <c r="Q1243" i="4"/>
  <c r="Q341" i="4"/>
  <c r="Q1256" i="4"/>
  <c r="S1846" i="1"/>
  <c r="Y1846" i="1" s="1"/>
  <c r="Q1846" i="1"/>
  <c r="S1298" i="1"/>
  <c r="Y1298" i="1" s="1"/>
  <c r="Q1298" i="1"/>
  <c r="Q2185" i="4"/>
  <c r="Q75" i="1"/>
  <c r="Q1206" i="4"/>
  <c r="Q2008" i="4"/>
  <c r="Q2107" i="4"/>
  <c r="Q1614" i="1"/>
  <c r="S1614" i="1"/>
  <c r="Y1614" i="1" s="1"/>
  <c r="Q547" i="4"/>
  <c r="Q1063" i="4"/>
  <c r="Q2471" i="4"/>
  <c r="T456" i="4"/>
  <c r="U456" i="4" s="1"/>
  <c r="V456" i="4"/>
  <c r="Q2436" i="4"/>
  <c r="Q1098" i="1"/>
  <c r="S1457" i="1"/>
  <c r="Y1457" i="1" s="1"/>
  <c r="Q1457" i="1"/>
  <c r="Q2408" i="4"/>
  <c r="S575" i="1"/>
  <c r="Y575" i="1" s="1"/>
  <c r="Q575" i="1"/>
  <c r="Q1554" i="4"/>
  <c r="S1571" i="1"/>
  <c r="Y1571" i="1" s="1"/>
  <c r="Q1571" i="1"/>
  <c r="Q499" i="4"/>
  <c r="Q1122" i="1"/>
  <c r="Q1616" i="4"/>
  <c r="Q1606" i="4"/>
  <c r="Q982" i="1"/>
  <c r="S982" i="1"/>
  <c r="Y982" i="1" s="1"/>
  <c r="V2022" i="4"/>
  <c r="T2022" i="4"/>
  <c r="U2022" i="4" s="1"/>
  <c r="Q2345" i="4"/>
  <c r="Q2306" i="4"/>
  <c r="S1861" i="1"/>
  <c r="Y1861" i="1" s="1"/>
  <c r="Q1861" i="1"/>
  <c r="S187" i="1"/>
  <c r="Y187" i="1" s="1"/>
  <c r="Q953" i="4"/>
  <c r="Q1156" i="4"/>
  <c r="Q2236" i="1"/>
  <c r="Q770" i="1"/>
  <c r="S770" i="1"/>
  <c r="Y770" i="1" s="1"/>
  <c r="Q2026" i="4"/>
  <c r="Q1387" i="4"/>
  <c r="V1030" i="1"/>
  <c r="T1030" i="1"/>
  <c r="U1030" i="1" s="1"/>
  <c r="T1007" i="1"/>
  <c r="U1007" i="1" s="1"/>
  <c r="V1007" i="1"/>
  <c r="Q2010" i="4"/>
  <c r="Q1949" i="4"/>
  <c r="Q906" i="4"/>
  <c r="Q1112" i="4"/>
  <c r="Q619" i="4"/>
  <c r="Q250" i="1"/>
  <c r="S250" i="1"/>
  <c r="Y250" i="1" s="1"/>
  <c r="V207" i="1"/>
  <c r="T207" i="1"/>
  <c r="U207" i="1" s="1"/>
  <c r="Q12" i="1"/>
  <c r="S12" i="1"/>
  <c r="Y12" i="1" s="1"/>
  <c r="V1307" i="1"/>
  <c r="T1307" i="1"/>
  <c r="U1307" i="1" s="1"/>
  <c r="S805" i="1"/>
  <c r="Y805" i="1" s="1"/>
  <c r="Q805" i="1"/>
  <c r="Q1248" i="4"/>
  <c r="T2064" i="1"/>
  <c r="U2064" i="1" s="1"/>
  <c r="V2064" i="1"/>
  <c r="Q1850" i="4"/>
  <c r="S1482" i="1"/>
  <c r="Y1482" i="1" s="1"/>
  <c r="Q1482" i="1"/>
  <c r="Q1239" i="1"/>
  <c r="S1239" i="1"/>
  <c r="Y1239" i="1" s="1"/>
  <c r="Q1339" i="1"/>
  <c r="S1339" i="1"/>
  <c r="Y1339" i="1" s="1"/>
  <c r="Q1907" i="1"/>
  <c r="S1907" i="1"/>
  <c r="Y1907" i="1" s="1"/>
  <c r="S993" i="1"/>
  <c r="Y993" i="1" s="1"/>
  <c r="Q993" i="1"/>
  <c r="Q2250" i="4"/>
  <c r="Q230" i="1"/>
  <c r="S230" i="1"/>
  <c r="Y230" i="1" s="1"/>
  <c r="Q581" i="4"/>
  <c r="S978" i="1"/>
  <c r="Y978" i="1" s="1"/>
  <c r="Q978" i="1"/>
  <c r="Q749" i="4"/>
  <c r="Q1614" i="4"/>
  <c r="S1001" i="1"/>
  <c r="Y1001" i="1" s="1"/>
  <c r="Q1001" i="1"/>
  <c r="Q2340" i="4"/>
  <c r="Q1207" i="1"/>
  <c r="S1207" i="1"/>
  <c r="Y1207" i="1" s="1"/>
  <c r="Q1665" i="1"/>
  <c r="S1665" i="1"/>
  <c r="Y1665" i="1" s="1"/>
  <c r="Q2012" i="4"/>
  <c r="Q2495" i="4"/>
  <c r="T1706" i="4"/>
  <c r="U1706" i="4" s="1"/>
  <c r="V1706" i="4"/>
  <c r="S1843" i="1"/>
  <c r="Y1843" i="1" s="1"/>
  <c r="Q1843" i="1"/>
  <c r="Q1647" i="1"/>
  <c r="S1647" i="1"/>
  <c r="Y1647" i="1" s="1"/>
  <c r="Q1193" i="1"/>
  <c r="S1193" i="1"/>
  <c r="Y1193" i="1" s="1"/>
  <c r="Q2466" i="4"/>
  <c r="Q1515" i="4"/>
  <c r="Q2359" i="1"/>
  <c r="S2359" i="1"/>
  <c r="Y2359" i="1" s="1"/>
  <c r="Q1630" i="4"/>
  <c r="Q2486" i="1"/>
  <c r="S2486" i="1"/>
  <c r="Y2486" i="1" s="1"/>
  <c r="Q2217" i="4"/>
  <c r="Q860" i="4"/>
  <c r="Q2336" i="4"/>
  <c r="Q1989" i="1"/>
  <c r="S1989" i="1"/>
  <c r="Y1989" i="1" s="1"/>
  <c r="Q2032" i="4"/>
  <c r="Q506" i="4"/>
  <c r="S1897" i="1"/>
  <c r="Y1897" i="1" s="1"/>
  <c r="Q1897" i="1"/>
  <c r="S1759" i="1"/>
  <c r="Y1759" i="1" s="1"/>
  <c r="Q1759" i="1"/>
  <c r="Q1360" i="4"/>
  <c r="S1447" i="1"/>
  <c r="Y1447" i="1" s="1"/>
  <c r="Q1447" i="1"/>
  <c r="T2303" i="1"/>
  <c r="U2303" i="1" s="1"/>
  <c r="V2303" i="1"/>
  <c r="S502" i="1"/>
  <c r="Y502" i="1" s="1"/>
  <c r="Q502" i="1"/>
  <c r="S1155" i="1"/>
  <c r="Y1155" i="1" s="1"/>
  <c r="Q1155" i="1"/>
  <c r="Q851" i="1"/>
  <c r="S851" i="1"/>
  <c r="Y851" i="1" s="1"/>
  <c r="Q2414" i="4"/>
  <c r="Q2229" i="4"/>
  <c r="Q654" i="4"/>
  <c r="S579" i="1"/>
  <c r="Y579" i="1" s="1"/>
  <c r="Q579" i="1"/>
  <c r="Q318" i="1"/>
  <c r="S318" i="1"/>
  <c r="Y318" i="1" s="1"/>
  <c r="Q1699" i="4"/>
  <c r="Q935" i="4"/>
  <c r="S826" i="1"/>
  <c r="Y826" i="1" s="1"/>
  <c r="Q826" i="1"/>
  <c r="Q646" i="4"/>
  <c r="S211" i="1"/>
  <c r="Y211" i="1" s="1"/>
  <c r="Q211" i="1"/>
  <c r="Q1602" i="1"/>
  <c r="S1602" i="1"/>
  <c r="Y1602" i="1" s="1"/>
  <c r="S1930" i="1"/>
  <c r="Y1930" i="1" s="1"/>
  <c r="Q1930" i="1"/>
  <c r="Q543" i="4"/>
  <c r="S900" i="1"/>
  <c r="Y900" i="1" s="1"/>
  <c r="Q900" i="1"/>
  <c r="Q2263" i="4"/>
  <c r="Q1101" i="1"/>
  <c r="S1101" i="1"/>
  <c r="Y1101" i="1" s="1"/>
  <c r="Q1226" i="1"/>
  <c r="S1226" i="1"/>
  <c r="Y1226" i="1" s="1"/>
  <c r="S63" i="1"/>
  <c r="Y63" i="1" s="1"/>
  <c r="Q63" i="1"/>
  <c r="Q2434" i="4"/>
  <c r="Q2467" i="1"/>
  <c r="S2467" i="1"/>
  <c r="Y2467" i="1" s="1"/>
  <c r="Q995" i="4"/>
  <c r="Q119" i="1"/>
  <c r="S119" i="1"/>
  <c r="Y119" i="1" s="1"/>
  <c r="V696" i="4"/>
  <c r="T696" i="4"/>
  <c r="U696" i="4" s="1"/>
  <c r="Q2109" i="4"/>
  <c r="Q2209" i="4"/>
  <c r="Q1116" i="4"/>
  <c r="Q2421" i="4"/>
  <c r="Q1038" i="4"/>
  <c r="Q102" i="1"/>
  <c r="S102" i="1"/>
  <c r="Y102" i="1" s="1"/>
  <c r="S890" i="1"/>
  <c r="Y890" i="1" s="1"/>
  <c r="Q890" i="1"/>
  <c r="T229" i="4"/>
  <c r="U229" i="4" s="1"/>
  <c r="W229" i="4" s="1"/>
  <c r="V1370" i="1"/>
  <c r="T1370" i="1"/>
  <c r="U1370" i="1" s="1"/>
  <c r="V1098" i="4"/>
  <c r="X1098" i="4" s="1"/>
  <c r="Q598" i="1"/>
  <c r="V598" i="1" s="1"/>
  <c r="Q398" i="1"/>
  <c r="T398" i="1" s="1"/>
  <c r="U398" i="1" s="1"/>
  <c r="Q1258" i="1"/>
  <c r="T1258" i="1" s="1"/>
  <c r="U1258" i="1" s="1"/>
  <c r="V1052" i="4"/>
  <c r="X1052" i="4" s="1"/>
  <c r="T78" i="1"/>
  <c r="U78" i="1" s="1"/>
  <c r="W78" i="1" s="1"/>
  <c r="T1114" i="1"/>
  <c r="U1114" i="1" s="1"/>
  <c r="W1114" i="1" s="1"/>
  <c r="Q1939" i="1"/>
  <c r="V1939" i="1" s="1"/>
  <c r="V1318" i="1"/>
  <c r="W1318" i="1" s="1"/>
  <c r="T1142" i="4"/>
  <c r="U1142" i="4" s="1"/>
  <c r="X1142" i="4" s="1"/>
  <c r="V1762" i="1"/>
  <c r="T1762" i="1"/>
  <c r="U1762" i="1" s="1"/>
  <c r="V218" i="1"/>
  <c r="W218" i="1" s="1"/>
  <c r="S267" i="1"/>
  <c r="Y267" i="1" s="1"/>
  <c r="V255" i="1"/>
  <c r="T255" i="1"/>
  <c r="U255" i="1" s="1"/>
  <c r="T646" i="1"/>
  <c r="U646" i="1" s="1"/>
  <c r="V646" i="1"/>
  <c r="V535" i="1"/>
  <c r="T535" i="1"/>
  <c r="U535" i="1" s="1"/>
  <c r="T147" i="1"/>
  <c r="U147" i="1" s="1"/>
  <c r="V147" i="1"/>
  <c r="T1785" i="4"/>
  <c r="U1785" i="4" s="1"/>
  <c r="V1785" i="4"/>
  <c r="V38" i="1"/>
  <c r="T38" i="1"/>
  <c r="U38" i="1" s="1"/>
  <c r="T699" i="1"/>
  <c r="U699" i="1" s="1"/>
  <c r="V699" i="1"/>
  <c r="V2039" i="1"/>
  <c r="T2039" i="1"/>
  <c r="U2039" i="1" s="1"/>
  <c r="V2188" i="4"/>
  <c r="W2188" i="4" s="1"/>
  <c r="V1361" i="4"/>
  <c r="T1361" i="4"/>
  <c r="U1361" i="4" s="1"/>
  <c r="V1086" i="1"/>
  <c r="T1086" i="1"/>
  <c r="U1086" i="1" s="1"/>
  <c r="V563" i="1"/>
  <c r="T563" i="1"/>
  <c r="U563" i="1" s="1"/>
  <c r="T1102" i="1"/>
  <c r="U1102" i="1" s="1"/>
  <c r="V1102" i="1"/>
  <c r="V266" i="1"/>
  <c r="T266" i="1"/>
  <c r="U266" i="1" s="1"/>
  <c r="T731" i="1"/>
  <c r="U731" i="1" s="1"/>
  <c r="V731" i="1"/>
  <c r="V680" i="1"/>
  <c r="X680" i="1" s="1"/>
  <c r="V289" i="1"/>
  <c r="W289" i="1" s="1"/>
  <c r="V1271" i="4"/>
  <c r="W1271" i="4" s="1"/>
  <c r="V1492" i="4"/>
  <c r="W1492" i="4" s="1"/>
  <c r="T93" i="4"/>
  <c r="U93" i="4" s="1"/>
  <c r="X93" i="4" s="1"/>
  <c r="T1142" i="1"/>
  <c r="U1142" i="1" s="1"/>
  <c r="W1142" i="1" s="1"/>
  <c r="Q1110" i="1"/>
  <c r="V1110" i="1" s="1"/>
  <c r="V1828" i="1"/>
  <c r="X1828" i="1" s="1"/>
  <c r="S227" i="1"/>
  <c r="Y227" i="1" s="1"/>
  <c r="S98" i="1"/>
  <c r="Y98" i="1" s="1"/>
  <c r="Q98" i="1"/>
  <c r="Q257" i="4"/>
  <c r="Q931" i="4"/>
  <c r="Q1522" i="1"/>
  <c r="S1522" i="1"/>
  <c r="Y1522" i="1" s="1"/>
  <c r="S887" i="1"/>
  <c r="Y887" i="1" s="1"/>
  <c r="Q887" i="1"/>
  <c r="Q1173" i="4"/>
  <c r="Q295" i="1"/>
  <c r="S295" i="1"/>
  <c r="Y295" i="1" s="1"/>
  <c r="S2018" i="1"/>
  <c r="Y2018" i="1" s="1"/>
  <c r="Q2018" i="1"/>
  <c r="S627" i="1"/>
  <c r="Y627" i="1" s="1"/>
  <c r="Q627" i="1"/>
  <c r="Q723" i="4"/>
  <c r="Q226" i="1"/>
  <c r="S226" i="1"/>
  <c r="Y226" i="1" s="1"/>
  <c r="Q2116" i="4"/>
  <c r="Q1911" i="4"/>
  <c r="Q710" i="1"/>
  <c r="S710" i="1"/>
  <c r="Y710" i="1" s="1"/>
  <c r="Q1413" i="4"/>
  <c r="Q1855" i="4"/>
  <c r="Q278" i="1"/>
  <c r="S278" i="1"/>
  <c r="Y278" i="1" s="1"/>
  <c r="S763" i="1"/>
  <c r="Y763" i="1" s="1"/>
  <c r="Q763" i="1"/>
  <c r="Q335" i="1"/>
  <c r="S335" i="1"/>
  <c r="Y335" i="1" s="1"/>
  <c r="Q386" i="1"/>
  <c r="S386" i="1"/>
  <c r="Y386" i="1" s="1"/>
  <c r="Q674" i="1"/>
  <c r="S674" i="1"/>
  <c r="Y674" i="1" s="1"/>
  <c r="Q1276" i="4"/>
  <c r="Q1366" i="1"/>
  <c r="S1366" i="1"/>
  <c r="Y1366" i="1" s="1"/>
  <c r="Q871" i="1"/>
  <c r="S871" i="1"/>
  <c r="Y871" i="1" s="1"/>
  <c r="Q1576" i="4"/>
  <c r="S2154" i="1"/>
  <c r="Y2154" i="1" s="1"/>
  <c r="Q2154" i="1"/>
  <c r="Q2394" i="1"/>
  <c r="S2394" i="1"/>
  <c r="Y2394" i="1" s="1"/>
  <c r="Q1947" i="4"/>
  <c r="Q1903" i="4"/>
  <c r="Q450" i="1"/>
  <c r="S450" i="1"/>
  <c r="Y450" i="1" s="1"/>
  <c r="V797" i="4"/>
  <c r="T797" i="4"/>
  <c r="U797" i="4" s="1"/>
  <c r="T504" i="4"/>
  <c r="U504" i="4" s="1"/>
  <c r="V504" i="4"/>
  <c r="V2159" i="1"/>
  <c r="T2159" i="1"/>
  <c r="U2159" i="1" s="1"/>
  <c r="Q938" i="1"/>
  <c r="S938" i="1"/>
  <c r="Y938" i="1" s="1"/>
  <c r="Q1560" i="4"/>
  <c r="Q1886" i="1"/>
  <c r="S1886" i="1"/>
  <c r="Y1886" i="1" s="1"/>
  <c r="S123" i="1"/>
  <c r="Y123" i="1" s="1"/>
  <c r="Q123" i="1"/>
  <c r="Q283" i="1"/>
  <c r="S283" i="1"/>
  <c r="Y283" i="1" s="1"/>
  <c r="Q321" i="4"/>
  <c r="Q878" i="1"/>
  <c r="S878" i="1"/>
  <c r="Y878" i="1" s="1"/>
  <c r="Q543" i="1"/>
  <c r="T543" i="1" s="1"/>
  <c r="U543" i="1" s="1"/>
  <c r="Q2199" i="4"/>
  <c r="V2199" i="4" s="1"/>
  <c r="V1654" i="1"/>
  <c r="T1654" i="1"/>
  <c r="U1654" i="1" s="1"/>
  <c r="S1110" i="1"/>
  <c r="Y1110" i="1" s="1"/>
  <c r="Q850" i="1"/>
  <c r="S850" i="1"/>
  <c r="Y850" i="1" s="1"/>
  <c r="S922" i="1"/>
  <c r="Y922" i="1" s="1"/>
  <c r="Q922" i="1"/>
  <c r="Q1702" i="1"/>
  <c r="S1702" i="1"/>
  <c r="Y1702" i="1" s="1"/>
  <c r="Q1751" i="4"/>
  <c r="V252" i="4"/>
  <c r="T252" i="4"/>
  <c r="U252" i="4" s="1"/>
  <c r="S2082" i="1"/>
  <c r="Y2082" i="1" s="1"/>
  <c r="Q2082" i="1"/>
  <c r="V1758" i="1"/>
  <c r="T1758" i="1"/>
  <c r="U1758" i="1" s="1"/>
  <c r="S1998" i="1"/>
  <c r="Y1998" i="1" s="1"/>
  <c r="Q1998" i="1"/>
  <c r="Q811" i="4"/>
  <c r="S522" i="1"/>
  <c r="Y522" i="1" s="1"/>
  <c r="Q522" i="1"/>
  <c r="T2473" i="1"/>
  <c r="U2473" i="1" s="1"/>
  <c r="V2473" i="1"/>
  <c r="V1578" i="1"/>
  <c r="T1578" i="1"/>
  <c r="U1578" i="1" s="1"/>
  <c r="Q1125" i="4"/>
  <c r="Q1213" i="4"/>
  <c r="Q693" i="4"/>
  <c r="Q363" i="4"/>
  <c r="V2051" i="1"/>
  <c r="T2051" i="1"/>
  <c r="U2051" i="1" s="1"/>
  <c r="T1970" i="1"/>
  <c r="U1970" i="1" s="1"/>
  <c r="V1970" i="1"/>
  <c r="T2073" i="1"/>
  <c r="U2073" i="1" s="1"/>
  <c r="V2073" i="1"/>
  <c r="T1905" i="1"/>
  <c r="U1905" i="1" s="1"/>
  <c r="V1905" i="1"/>
  <c r="T1919" i="1"/>
  <c r="U1919" i="1" s="1"/>
  <c r="V1919" i="1"/>
  <c r="V1751" i="1"/>
  <c r="T1751" i="1"/>
  <c r="U1751" i="1" s="1"/>
  <c r="T22" i="1"/>
  <c r="U22" i="1" s="1"/>
  <c r="V22" i="1"/>
  <c r="S534" i="1"/>
  <c r="Y534" i="1" s="1"/>
  <c r="Q534" i="1"/>
  <c r="V2415" i="1"/>
  <c r="T2415" i="1"/>
  <c r="U2415" i="1" s="1"/>
  <c r="V2219" i="1"/>
  <c r="T2219" i="1"/>
  <c r="U2219" i="1" s="1"/>
  <c r="Q1163" i="4"/>
  <c r="Q918" i="1"/>
  <c r="S918" i="1"/>
  <c r="Y918" i="1" s="1"/>
  <c r="T1987" i="1"/>
  <c r="U1987" i="1" s="1"/>
  <c r="V1987" i="1"/>
  <c r="T203" i="1"/>
  <c r="U203" i="1" s="1"/>
  <c r="V203" i="1"/>
  <c r="V2431" i="1"/>
  <c r="T2431" i="1"/>
  <c r="U2431" i="1" s="1"/>
  <c r="Q215" i="1"/>
  <c r="S215" i="1"/>
  <c r="Y215" i="1" s="1"/>
  <c r="Q331" i="4"/>
  <c r="S687" i="1"/>
  <c r="Y687" i="1" s="1"/>
  <c r="Q687" i="1"/>
  <c r="S695" i="1"/>
  <c r="Y695" i="1" s="1"/>
  <c r="Q695" i="1"/>
  <c r="Q2223" i="4"/>
  <c r="T1705" i="1"/>
  <c r="U1705" i="1" s="1"/>
  <c r="V1705" i="1"/>
  <c r="V958" i="1"/>
  <c r="T958" i="1"/>
  <c r="U958" i="1" s="1"/>
  <c r="T1978" i="1"/>
  <c r="U1978" i="1" s="1"/>
  <c r="V1978" i="1"/>
  <c r="Q227" i="1"/>
  <c r="Q2369" i="4"/>
  <c r="Q1524" i="4"/>
  <c r="S2066" i="1"/>
  <c r="Y2066" i="1" s="1"/>
  <c r="Q2066" i="1"/>
  <c r="T2123" i="1"/>
  <c r="U2123" i="1" s="1"/>
  <c r="V2123" i="1"/>
  <c r="T1951" i="1"/>
  <c r="U1951" i="1" s="1"/>
  <c r="V1951" i="1"/>
  <c r="T1147" i="1"/>
  <c r="U1147" i="1" s="1"/>
  <c r="V1147" i="1"/>
  <c r="T1709" i="4"/>
  <c r="U1709" i="4" s="1"/>
  <c r="V1709" i="4"/>
  <c r="T1240" i="4"/>
  <c r="U1240" i="4" s="1"/>
  <c r="V1240" i="4"/>
  <c r="V1783" i="1"/>
  <c r="T1783" i="1"/>
  <c r="U1783" i="1" s="1"/>
  <c r="Q82" i="1"/>
  <c r="S82" i="1"/>
  <c r="Y82" i="1" s="1"/>
  <c r="V899" i="1"/>
  <c r="T899" i="1"/>
  <c r="U899" i="1" s="1"/>
  <c r="V2265" i="1"/>
  <c r="T2265" i="1"/>
  <c r="U2265" i="1" s="1"/>
  <c r="T2505" i="1"/>
  <c r="U2505" i="1" s="1"/>
  <c r="V2505" i="1"/>
  <c r="T2384" i="1"/>
  <c r="U2384" i="1" s="1"/>
  <c r="W2384" i="1" s="1"/>
  <c r="V277" i="1"/>
  <c r="X277" i="1" s="1"/>
  <c r="Q2315" i="1"/>
  <c r="V2315" i="1" s="1"/>
  <c r="Q2338" i="1"/>
  <c r="V2338" i="1" s="1"/>
  <c r="S1573" i="1"/>
  <c r="Y1573" i="1" s="1"/>
  <c r="Q419" i="1"/>
  <c r="V419" i="1" s="1"/>
  <c r="S1596" i="1"/>
  <c r="Y1596" i="1" s="1"/>
  <c r="S1585" i="1"/>
  <c r="Y1585" i="1" s="1"/>
  <c r="T2302" i="1"/>
  <c r="U2302" i="1" s="1"/>
  <c r="V2302" i="1"/>
  <c r="Q2280" i="1"/>
  <c r="V2280" i="1" s="1"/>
  <c r="Q1141" i="4"/>
  <c r="V1141" i="4" s="1"/>
  <c r="Q100" i="4"/>
  <c r="V100" i="4" s="1"/>
  <c r="S2460" i="1"/>
  <c r="Y2460" i="1" s="1"/>
  <c r="Q1719" i="1"/>
  <c r="T1719" i="1" s="1"/>
  <c r="U1719" i="1" s="1"/>
  <c r="S1051" i="1"/>
  <c r="Y1051" i="1" s="1"/>
  <c r="S2271" i="1"/>
  <c r="Y2271" i="1" s="1"/>
  <c r="Q1187" i="4"/>
  <c r="V44" i="1"/>
  <c r="T44" i="1"/>
  <c r="U44" i="1" s="1"/>
  <c r="Q401" i="4"/>
  <c r="S1389" i="1"/>
  <c r="Y1389" i="1" s="1"/>
  <c r="Q1389" i="1"/>
  <c r="Q1644" i="4"/>
  <c r="Q1958" i="1"/>
  <c r="S1958" i="1"/>
  <c r="Y1958" i="1" s="1"/>
  <c r="Q2111" i="1"/>
  <c r="S2111" i="1"/>
  <c r="Y2111" i="1" s="1"/>
  <c r="Q2429" i="4"/>
  <c r="Q755" i="4"/>
  <c r="Q2425" i="4"/>
  <c r="Q1585" i="1"/>
  <c r="S1755" i="1"/>
  <c r="Y1755" i="1" s="1"/>
  <c r="Q1755" i="1"/>
  <c r="Q197" i="4"/>
  <c r="Q855" i="1"/>
  <c r="S855" i="1"/>
  <c r="Y855" i="1" s="1"/>
  <c r="Q2405" i="4"/>
  <c r="T1192" i="1"/>
  <c r="U1192" i="1" s="1"/>
  <c r="V1192" i="1"/>
  <c r="Q1039" i="4"/>
  <c r="Q1605" i="1"/>
  <c r="S1605" i="1"/>
  <c r="Y1605" i="1" s="1"/>
  <c r="S83" i="1"/>
  <c r="Y83" i="1" s="1"/>
  <c r="Q83" i="1"/>
  <c r="S159" i="1"/>
  <c r="Y159" i="1" s="1"/>
  <c r="Q159" i="1"/>
  <c r="Q1303" i="4"/>
  <c r="Q452" i="4"/>
  <c r="V1904" i="1"/>
  <c r="T1904" i="1"/>
  <c r="U1904" i="1" s="1"/>
  <c r="S1251" i="1"/>
  <c r="Y1251" i="1" s="1"/>
  <c r="Q1251" i="1"/>
  <c r="Q479" i="4"/>
  <c r="S1003" i="1"/>
  <c r="Y1003" i="1" s="1"/>
  <c r="Q1003" i="1"/>
  <c r="Q370" i="1"/>
  <c r="S370" i="1"/>
  <c r="Y370" i="1" s="1"/>
  <c r="Q95" i="1"/>
  <c r="S95" i="1"/>
  <c r="Y95" i="1" s="1"/>
  <c r="S2466" i="1"/>
  <c r="Y2466" i="1" s="1"/>
  <c r="Q2466" i="1"/>
  <c r="S866" i="1"/>
  <c r="Y866" i="1" s="1"/>
  <c r="Q866" i="1"/>
  <c r="Q675" i="1"/>
  <c r="S675" i="1"/>
  <c r="Y675" i="1" s="1"/>
  <c r="T999" i="1"/>
  <c r="U999" i="1" s="1"/>
  <c r="V999" i="1"/>
  <c r="Q2422" i="4"/>
  <c r="Q1167" i="4"/>
  <c r="Q1103" i="1"/>
  <c r="S1103" i="1"/>
  <c r="Y1103" i="1" s="1"/>
  <c r="Q1784" i="4"/>
  <c r="Q1770" i="1"/>
  <c r="S1770" i="1"/>
  <c r="Y1770" i="1" s="1"/>
  <c r="Q2325" i="4"/>
  <c r="Q1555" i="4"/>
  <c r="S2178" i="1"/>
  <c r="Y2178" i="1" s="1"/>
  <c r="Q2178" i="1"/>
  <c r="Q551" i="4"/>
  <c r="Q2411" i="4"/>
  <c r="Q2331" i="1"/>
  <c r="S2331" i="1"/>
  <c r="Y2331" i="1" s="1"/>
  <c r="Q1907" i="4"/>
  <c r="S1143" i="1"/>
  <c r="Y1143" i="1" s="1"/>
  <c r="Q1143" i="1"/>
  <c r="V2162" i="1"/>
  <c r="T2162" i="1"/>
  <c r="U2162" i="1" s="1"/>
  <c r="Q151" i="1"/>
  <c r="S151" i="1"/>
  <c r="Y151" i="1" s="1"/>
  <c r="S1988" i="1"/>
  <c r="Y1988" i="1" s="1"/>
  <c r="Q1988" i="1"/>
  <c r="S705" i="1"/>
  <c r="Y705" i="1" s="1"/>
  <c r="Q705" i="1"/>
  <c r="S305" i="1"/>
  <c r="Y305" i="1" s="1"/>
  <c r="Q305" i="1"/>
  <c r="S689" i="1"/>
  <c r="Y689" i="1" s="1"/>
  <c r="Q689" i="1"/>
  <c r="S243" i="1"/>
  <c r="Y243" i="1" s="1"/>
  <c r="Q243" i="1"/>
  <c r="S910" i="1"/>
  <c r="Y910" i="1" s="1"/>
  <c r="Q910" i="1"/>
  <c r="S2201" i="1"/>
  <c r="Y2201" i="1" s="1"/>
  <c r="Q2201" i="1"/>
  <c r="S90" i="1"/>
  <c r="Y90" i="1" s="1"/>
  <c r="Q90" i="1"/>
  <c r="Q1933" i="4"/>
  <c r="Q2158" i="4"/>
  <c r="S590" i="1"/>
  <c r="Y590" i="1" s="1"/>
  <c r="Q590" i="1"/>
  <c r="S567" i="1"/>
  <c r="Y567" i="1" s="1"/>
  <c r="Q567" i="1"/>
  <c r="Q2283" i="4"/>
  <c r="S943" i="1"/>
  <c r="Y943" i="1" s="1"/>
  <c r="Q943" i="1"/>
  <c r="Q2452" i="4"/>
  <c r="S551" i="1"/>
  <c r="Y551" i="1" s="1"/>
  <c r="Q551" i="1"/>
  <c r="S518" i="1"/>
  <c r="Y518" i="1" s="1"/>
  <c r="Q518" i="1"/>
  <c r="Q2385" i="1"/>
  <c r="S2385" i="1"/>
  <c r="Y2385" i="1" s="1"/>
  <c r="Q343" i="1"/>
  <c r="T343" i="1" s="1"/>
  <c r="U343" i="1" s="1"/>
  <c r="Q1862" i="1"/>
  <c r="T1862" i="1" s="1"/>
  <c r="U1862" i="1" s="1"/>
  <c r="Q1597" i="1"/>
  <c r="V1597" i="1" s="1"/>
  <c r="T196" i="1"/>
  <c r="U196" i="1" s="1"/>
  <c r="V196" i="1"/>
  <c r="Q2205" i="4"/>
  <c r="Q95" i="4"/>
  <c r="Q171" i="1"/>
  <c r="S171" i="1"/>
  <c r="Y171" i="1" s="1"/>
  <c r="Q1347" i="4"/>
  <c r="Q1041" i="4"/>
  <c r="Q1161" i="4"/>
  <c r="Q2083" i="1"/>
  <c r="S2083" i="1"/>
  <c r="Y2083" i="1" s="1"/>
  <c r="Q1828" i="4"/>
  <c r="Q1107" i="4"/>
  <c r="Q589" i="4"/>
  <c r="Q1252" i="4"/>
  <c r="Q2226" i="4"/>
  <c r="S419" i="1"/>
  <c r="Y419" i="1" s="1"/>
  <c r="Q1402" i="1"/>
  <c r="S1402" i="1"/>
  <c r="Y1402" i="1" s="1"/>
  <c r="Q2440" i="4"/>
  <c r="Q1987" i="4"/>
  <c r="Q1391" i="1"/>
  <c r="S1391" i="1"/>
  <c r="Y1391" i="1" s="1"/>
  <c r="Q2504" i="1"/>
  <c r="S2504" i="1"/>
  <c r="Y2504" i="1" s="1"/>
  <c r="Q2139" i="4"/>
  <c r="V2198" i="4"/>
  <c r="T2198" i="4"/>
  <c r="U2198" i="4" s="1"/>
  <c r="S1395" i="1"/>
  <c r="Y1395" i="1" s="1"/>
  <c r="Q1395" i="1"/>
  <c r="S751" i="1"/>
  <c r="Y751" i="1" s="1"/>
  <c r="Q751" i="1"/>
  <c r="Q1735" i="1"/>
  <c r="S1735" i="1"/>
  <c r="Y1735" i="1" s="1"/>
  <c r="Q1822" i="4"/>
  <c r="Q1343" i="1"/>
  <c r="S1343" i="1"/>
  <c r="Y1343" i="1" s="1"/>
  <c r="Q1074" i="1"/>
  <c r="S1074" i="1"/>
  <c r="Y1074" i="1" s="1"/>
  <c r="Q2407" i="4"/>
  <c r="S1804" i="1"/>
  <c r="Y1804" i="1" s="1"/>
  <c r="Q1804" i="1"/>
  <c r="Q1801" i="1"/>
  <c r="S1801" i="1"/>
  <c r="Y1801" i="1" s="1"/>
  <c r="T367" i="1"/>
  <c r="U367" i="1" s="1"/>
  <c r="V367" i="1"/>
  <c r="Q2437" i="4"/>
  <c r="V2491" i="4"/>
  <c r="T2491" i="4"/>
  <c r="U2491" i="4" s="1"/>
  <c r="Q2162" i="4"/>
  <c r="Q2212" i="4"/>
  <c r="Q2098" i="1"/>
  <c r="S2098" i="1"/>
  <c r="Y2098" i="1" s="1"/>
  <c r="Q1539" i="4"/>
  <c r="T267" i="1"/>
  <c r="U267" i="1" s="1"/>
  <c r="V267" i="1"/>
  <c r="Q2264" i="1"/>
  <c r="S2264" i="1"/>
  <c r="Y2264" i="1" s="1"/>
  <c r="Q793" i="4"/>
  <c r="S2315" i="1"/>
  <c r="Y2315" i="1" s="1"/>
  <c r="V2333" i="4"/>
  <c r="T2333" i="4"/>
  <c r="U2333" i="4" s="1"/>
  <c r="Q1453" i="4"/>
  <c r="Q1739" i="1"/>
  <c r="S1739" i="1"/>
  <c r="Y1739" i="1" s="1"/>
  <c r="Q2423" i="4"/>
  <c r="T1199" i="1"/>
  <c r="U1199" i="1" s="1"/>
  <c r="V1199" i="1"/>
  <c r="T2104" i="1"/>
  <c r="U2104" i="1" s="1"/>
  <c r="V2104" i="1"/>
  <c r="Q1573" i="1"/>
  <c r="Q1836" i="4"/>
  <c r="Q905" i="1"/>
  <c r="S905" i="1"/>
  <c r="Y905" i="1" s="1"/>
  <c r="Q2391" i="4"/>
  <c r="V1981" i="1"/>
  <c r="T1981" i="1"/>
  <c r="U1981" i="1" s="1"/>
  <c r="Q1391" i="4"/>
  <c r="Q2220" i="4"/>
  <c r="Q1879" i="1"/>
  <c r="S1879" i="1"/>
  <c r="Y1879" i="1" s="1"/>
  <c r="V1451" i="4"/>
  <c r="T1451" i="4"/>
  <c r="U1451" i="4" s="1"/>
  <c r="Q2415" i="4"/>
  <c r="Q431" i="4"/>
  <c r="V489" i="1"/>
  <c r="T489" i="1"/>
  <c r="U489" i="1" s="1"/>
  <c r="Q2471" i="1"/>
  <c r="S2471" i="1"/>
  <c r="Y2471" i="1" s="1"/>
  <c r="Q2241" i="4"/>
  <c r="Q1005" i="1"/>
  <c r="S1005" i="1"/>
  <c r="Y1005" i="1" s="1"/>
  <c r="Q2275" i="4"/>
  <c r="Q150" i="1"/>
  <c r="S150" i="1"/>
  <c r="Y150" i="1" s="1"/>
  <c r="S505" i="1"/>
  <c r="Y505" i="1" s="1"/>
  <c r="Q505" i="1"/>
  <c r="Q1607" i="4"/>
  <c r="S1566" i="1"/>
  <c r="Y1566" i="1" s="1"/>
  <c r="Q1566" i="1"/>
  <c r="Q2208" i="4"/>
  <c r="Q1307" i="4"/>
  <c r="S843" i="1"/>
  <c r="Y843" i="1" s="1"/>
  <c r="Q843" i="1"/>
  <c r="Q1596" i="1"/>
  <c r="Q850" i="4"/>
  <c r="Q2419" i="4"/>
  <c r="Q643" i="1"/>
  <c r="S643" i="1"/>
  <c r="Y643" i="1" s="1"/>
  <c r="S366" i="1"/>
  <c r="Y366" i="1" s="1"/>
  <c r="Q366" i="1"/>
  <c r="Q2042" i="4"/>
  <c r="S1574" i="1"/>
  <c r="Y1574" i="1" s="1"/>
  <c r="Q1574" i="1"/>
  <c r="Q305" i="4"/>
  <c r="Q2253" i="4"/>
  <c r="Q1440" i="4"/>
  <c r="S1002" i="1"/>
  <c r="Y1002" i="1" s="1"/>
  <c r="Q1002" i="1"/>
  <c r="S2462" i="1"/>
  <c r="Y2462" i="1" s="1"/>
  <c r="Q2462" i="1"/>
  <c r="Q351" i="1"/>
  <c r="S351" i="1"/>
  <c r="Y351" i="1" s="1"/>
  <c r="S2355" i="1"/>
  <c r="Y2355" i="1" s="1"/>
  <c r="Q2355" i="1"/>
  <c r="T1504" i="1"/>
  <c r="U1504" i="1" s="1"/>
  <c r="V1504" i="1"/>
  <c r="V2503" i="1"/>
  <c r="T2503" i="1"/>
  <c r="U2503" i="1" s="1"/>
  <c r="Q2131" i="4"/>
  <c r="S1442" i="1"/>
  <c r="Y1442" i="1" s="1"/>
  <c r="Q1442" i="1"/>
  <c r="S1538" i="1"/>
  <c r="Y1538" i="1" s="1"/>
  <c r="Q1538" i="1"/>
  <c r="S2339" i="1"/>
  <c r="Y2339" i="1" s="1"/>
  <c r="Q2339" i="1"/>
  <c r="Q919" i="4"/>
  <c r="Q2245" i="4"/>
  <c r="Q1777" i="1"/>
  <c r="S1777" i="1"/>
  <c r="Y1777" i="1" s="1"/>
  <c r="S1784" i="1"/>
  <c r="Y1784" i="1" s="1"/>
  <c r="Q1784" i="1"/>
  <c r="Q691" i="4"/>
  <c r="Q1299" i="1"/>
  <c r="S1299" i="1"/>
  <c r="Y1299" i="1" s="1"/>
  <c r="Q1640" i="4"/>
  <c r="Q1824" i="4"/>
  <c r="Q299" i="4"/>
  <c r="S443" i="1"/>
  <c r="Y443" i="1" s="1"/>
  <c r="Q443" i="1"/>
  <c r="S2060" i="1"/>
  <c r="Y2060" i="1" s="1"/>
  <c r="Q2060" i="1"/>
  <c r="Q1099" i="4"/>
  <c r="Q1971" i="4"/>
  <c r="T597" i="1"/>
  <c r="U597" i="1" s="1"/>
  <c r="V597" i="1"/>
  <c r="T1497" i="1"/>
  <c r="U1497" i="1" s="1"/>
  <c r="V1497" i="1"/>
  <c r="Q2444" i="4"/>
  <c r="Q831" i="4"/>
  <c r="Q1451" i="1"/>
  <c r="S1451" i="1"/>
  <c r="Y1451" i="1" s="1"/>
  <c r="Q1883" i="1"/>
  <c r="S1883" i="1"/>
  <c r="Y1883" i="1" s="1"/>
  <c r="S1494" i="1"/>
  <c r="Y1494" i="1" s="1"/>
  <c r="Q1494" i="1"/>
  <c r="Q898" i="1"/>
  <c r="S898" i="1"/>
  <c r="Y898" i="1" s="1"/>
  <c r="Q1343" i="4"/>
  <c r="S2267" i="1"/>
  <c r="Y2267" i="1" s="1"/>
  <c r="Q2267" i="1"/>
  <c r="Q248" i="4"/>
  <c r="Q1923" i="1"/>
  <c r="S1923" i="1"/>
  <c r="Y1923" i="1" s="1"/>
  <c r="Q1832" i="4"/>
  <c r="Q1699" i="1"/>
  <c r="S1699" i="1"/>
  <c r="Y1699" i="1" s="1"/>
  <c r="S1847" i="1"/>
  <c r="Y1847" i="1" s="1"/>
  <c r="Q1847" i="1"/>
  <c r="S2223" i="1"/>
  <c r="Y2223" i="1" s="1"/>
  <c r="Q2223" i="1"/>
  <c r="S350" i="1"/>
  <c r="Y350" i="1" s="1"/>
  <c r="Q350" i="1"/>
  <c r="V2416" i="1"/>
  <c r="T2416" i="1"/>
  <c r="U2416" i="1" s="1"/>
  <c r="T286" i="1"/>
  <c r="U286" i="1" s="1"/>
  <c r="V286" i="1"/>
  <c r="T805" i="4"/>
  <c r="U805" i="4" s="1"/>
  <c r="V805" i="4"/>
  <c r="T1189" i="1"/>
  <c r="U1189" i="1" s="1"/>
  <c r="V1189" i="1"/>
  <c r="Q1682" i="1"/>
  <c r="S1682" i="1"/>
  <c r="Y1682" i="1" s="1"/>
  <c r="S1719" i="1"/>
  <c r="Y1719" i="1" s="1"/>
  <c r="Q2001" i="1"/>
  <c r="S2001" i="1"/>
  <c r="Y2001" i="1" s="1"/>
  <c r="T2285" i="4"/>
  <c r="U2285" i="4" s="1"/>
  <c r="V2285" i="4"/>
  <c r="Q844" i="4"/>
  <c r="Q1051" i="1"/>
  <c r="Q2230" i="4"/>
  <c r="Q837" i="4"/>
  <c r="S1042" i="1"/>
  <c r="Y1042" i="1" s="1"/>
  <c r="Q1042" i="1"/>
  <c r="Q939" i="4"/>
  <c r="Q2204" i="1"/>
  <c r="S2204" i="1"/>
  <c r="Y2204" i="1" s="1"/>
  <c r="Q1725" i="4"/>
  <c r="V658" i="1"/>
  <c r="T658" i="1"/>
  <c r="U658" i="1" s="1"/>
  <c r="S105" i="1"/>
  <c r="Y105" i="1" s="1"/>
  <c r="Q105" i="1"/>
  <c r="Q2500" i="1"/>
  <c r="S2500" i="1"/>
  <c r="Y2500" i="1" s="1"/>
  <c r="Q359" i="1"/>
  <c r="S359" i="1"/>
  <c r="Y359" i="1" s="1"/>
  <c r="S2280" i="1"/>
  <c r="Y2280" i="1" s="1"/>
  <c r="Q174" i="1"/>
  <c r="S174" i="1"/>
  <c r="Y174" i="1" s="1"/>
  <c r="Q1814" i="4"/>
  <c r="Q1955" i="1"/>
  <c r="S1955" i="1"/>
  <c r="Y1955" i="1" s="1"/>
  <c r="Q1818" i="4"/>
  <c r="Q315" i="1"/>
  <c r="S315" i="1"/>
  <c r="Y315" i="1" s="1"/>
  <c r="Q1776" i="4"/>
  <c r="Q463" i="4"/>
  <c r="Q2283" i="1"/>
  <c r="S2283" i="1"/>
  <c r="Y2283" i="1" s="1"/>
  <c r="Q1675" i="1"/>
  <c r="S1675" i="1"/>
  <c r="Y1675" i="1" s="1"/>
  <c r="S991" i="1"/>
  <c r="Y991" i="1" s="1"/>
  <c r="Q991" i="1"/>
  <c r="Q1048" i="4"/>
  <c r="Q1652" i="4"/>
  <c r="Q1733" i="4"/>
  <c r="S2127" i="1"/>
  <c r="Y2127" i="1" s="1"/>
  <c r="Q2127" i="1"/>
  <c r="T700" i="1"/>
  <c r="U700" i="1" s="1"/>
  <c r="V700" i="1"/>
  <c r="Q1810" i="4"/>
  <c r="Q1143" i="4"/>
  <c r="T1687" i="1"/>
  <c r="U1687" i="1" s="1"/>
  <c r="V1687" i="1"/>
  <c r="Q2186" i="1"/>
  <c r="S2186" i="1"/>
  <c r="Y2186" i="1" s="1"/>
  <c r="S1166" i="1"/>
  <c r="Y1166" i="1" s="1"/>
  <c r="Q1166" i="1"/>
  <c r="S1474" i="1"/>
  <c r="Y1474" i="1" s="1"/>
  <c r="Q1474" i="1"/>
  <c r="Q1351" i="4"/>
  <c r="Q2234" i="4"/>
  <c r="Q1667" i="4"/>
  <c r="T2192" i="1"/>
  <c r="U2192" i="1" s="1"/>
  <c r="V2192" i="1"/>
  <c r="S1872" i="1"/>
  <c r="Y1872" i="1" s="1"/>
  <c r="Q1872" i="1"/>
  <c r="Q1133" i="4"/>
  <c r="Q807" i="4"/>
  <c r="Q2401" i="1"/>
  <c r="S2401" i="1"/>
  <c r="Y2401" i="1" s="1"/>
  <c r="Q796" i="1"/>
  <c r="S796" i="1"/>
  <c r="Y796" i="1" s="1"/>
  <c r="Q423" i="1"/>
  <c r="S423" i="1"/>
  <c r="Y423" i="1" s="1"/>
  <c r="Q1668" i="1"/>
  <c r="S1668" i="1"/>
  <c r="Y1668" i="1" s="1"/>
  <c r="S89" i="1"/>
  <c r="Y89" i="1" s="1"/>
  <c r="Q89" i="1"/>
  <c r="V1916" i="1"/>
  <c r="T1916" i="1"/>
  <c r="U1916" i="1" s="1"/>
  <c r="Q835" i="4"/>
  <c r="T1297" i="1"/>
  <c r="U1297" i="1" s="1"/>
  <c r="V1297" i="1"/>
  <c r="Q640" i="4"/>
  <c r="Q2487" i="1"/>
  <c r="S2487" i="1"/>
  <c r="Y2487" i="1" s="1"/>
  <c r="Q2249" i="4"/>
  <c r="Q2399" i="4"/>
  <c r="S311" i="1"/>
  <c r="Y311" i="1" s="1"/>
  <c r="Q311" i="1"/>
  <c r="Q891" i="1"/>
  <c r="S891" i="1"/>
  <c r="Y891" i="1" s="1"/>
  <c r="S1642" i="1"/>
  <c r="Y1642" i="1" s="1"/>
  <c r="Q1642" i="1"/>
  <c r="Q1541" i="4"/>
  <c r="S1964" i="1"/>
  <c r="Y1964" i="1" s="1"/>
  <c r="Q1964" i="1"/>
  <c r="Q604" i="1"/>
  <c r="S604" i="1"/>
  <c r="Y604" i="1" s="1"/>
  <c r="Q240" i="4"/>
  <c r="Q1834" i="4"/>
  <c r="V2172" i="4"/>
  <c r="T2172" i="4"/>
  <c r="U2172" i="4" s="1"/>
  <c r="Q1859" i="1"/>
  <c r="S1859" i="1"/>
  <c r="Y1859" i="1" s="1"/>
  <c r="V1799" i="1"/>
  <c r="T1799" i="1"/>
  <c r="U1799" i="1" s="1"/>
  <c r="Q1237" i="4"/>
  <c r="Q1623" i="1"/>
  <c r="S1623" i="1"/>
  <c r="Y1623" i="1" s="1"/>
  <c r="Q1917" i="4"/>
  <c r="Q1753" i="4"/>
  <c r="V504" i="1"/>
  <c r="T504" i="1"/>
  <c r="U504" i="1" s="1"/>
  <c r="Q537" i="4"/>
  <c r="S303" i="1"/>
  <c r="Y303" i="1" s="1"/>
  <c r="Q303" i="1"/>
  <c r="Q2275" i="1"/>
  <c r="S2275" i="1"/>
  <c r="Y2275" i="1" s="1"/>
  <c r="S1505" i="1"/>
  <c r="Y1505" i="1" s="1"/>
  <c r="Q1505" i="1"/>
  <c r="T2497" i="1"/>
  <c r="U2497" i="1" s="1"/>
  <c r="V2497" i="1"/>
  <c r="Q89" i="4"/>
  <c r="Q1812" i="4"/>
  <c r="Q2139" i="1"/>
  <c r="S2139" i="1"/>
  <c r="Y2139" i="1" s="1"/>
  <c r="Q2043" i="1"/>
  <c r="S2043" i="1"/>
  <c r="Y2043" i="1" s="1"/>
  <c r="S1581" i="1"/>
  <c r="Y1581" i="1" s="1"/>
  <c r="Q1581" i="1"/>
  <c r="S2191" i="1"/>
  <c r="Y2191" i="1" s="1"/>
  <c r="Q2191" i="1"/>
  <c r="S1704" i="1"/>
  <c r="Y1704" i="1" s="1"/>
  <c r="Q1704" i="1"/>
  <c r="T52" i="1"/>
  <c r="U52" i="1" s="1"/>
  <c r="V52" i="1"/>
  <c r="V2343" i="1"/>
  <c r="T2343" i="1"/>
  <c r="U2343" i="1" s="1"/>
  <c r="Q1941" i="4"/>
  <c r="S1567" i="1"/>
  <c r="Y1567" i="1" s="1"/>
  <c r="Q1567" i="1"/>
  <c r="Q449" i="4"/>
  <c r="Q1903" i="1"/>
  <c r="S1903" i="1"/>
  <c r="Y1903" i="1" s="1"/>
  <c r="V2314" i="1"/>
  <c r="T2314" i="1"/>
  <c r="U2314" i="1" s="1"/>
  <c r="Q1723" i="4"/>
  <c r="S2135" i="1"/>
  <c r="Y2135" i="1" s="1"/>
  <c r="Q2135" i="1"/>
  <c r="Q1947" i="1"/>
  <c r="S1947" i="1"/>
  <c r="Y1947" i="1" s="1"/>
  <c r="S543" i="1"/>
  <c r="Y543" i="1" s="1"/>
  <c r="Q945" i="4"/>
  <c r="Q1975" i="1"/>
  <c r="S1975" i="1"/>
  <c r="Y1975" i="1" s="1"/>
  <c r="V1691" i="1"/>
  <c r="T1691" i="1"/>
  <c r="U1691" i="1" s="1"/>
  <c r="Q1042" i="4"/>
  <c r="S839" i="1"/>
  <c r="Y839" i="1" s="1"/>
  <c r="Q839" i="1"/>
  <c r="Q1909" i="4"/>
  <c r="V934" i="1"/>
  <c r="T934" i="1"/>
  <c r="U934" i="1" s="1"/>
  <c r="V69" i="4"/>
  <c r="T69" i="4"/>
  <c r="U69" i="4" s="1"/>
  <c r="S2100" i="1"/>
  <c r="Y2100" i="1" s="1"/>
  <c r="Q2100" i="1"/>
  <c r="Q1099" i="1"/>
  <c r="S1099" i="1"/>
  <c r="Y1099" i="1" s="1"/>
  <c r="Q741" i="4"/>
  <c r="Q2165" i="1"/>
  <c r="S2165" i="1"/>
  <c r="Y2165" i="1" s="1"/>
  <c r="Q1543" i="4"/>
  <c r="Q2311" i="4"/>
  <c r="Q2427" i="4"/>
  <c r="Q395" i="4"/>
  <c r="Q253" i="4"/>
  <c r="Q2463" i="1"/>
  <c r="S2463" i="1"/>
  <c r="Y2463" i="1" s="1"/>
  <c r="S1551" i="1"/>
  <c r="Y1551" i="1" s="1"/>
  <c r="Q1551" i="1"/>
  <c r="Q503" i="1"/>
  <c r="S503" i="1"/>
  <c r="Y503" i="1" s="1"/>
  <c r="Q2197" i="4"/>
  <c r="Q1499" i="1"/>
  <c r="S1499" i="1"/>
  <c r="Y1499" i="1" s="1"/>
  <c r="S1827" i="1"/>
  <c r="Y1827" i="1" s="1"/>
  <c r="Q1827" i="1"/>
  <c r="Q2319" i="4"/>
  <c r="S747" i="1"/>
  <c r="Y747" i="1" s="1"/>
  <c r="Q747" i="1"/>
  <c r="T2493" i="4"/>
  <c r="U2493" i="4" s="1"/>
  <c r="V2493" i="4"/>
  <c r="S1597" i="1"/>
  <c r="Y1597" i="1" s="1"/>
  <c r="Q2435" i="4"/>
  <c r="Q2395" i="4"/>
  <c r="Q1337" i="4"/>
  <c r="Q2299" i="1"/>
  <c r="S2299" i="1"/>
  <c r="Y2299" i="1" s="1"/>
  <c r="Q242" i="4"/>
  <c r="Q1622" i="4"/>
  <c r="Q2214" i="4"/>
  <c r="Q2361" i="1"/>
  <c r="S2361" i="1"/>
  <c r="Y2361" i="1" s="1"/>
  <c r="T589" i="1"/>
  <c r="U589" i="1" s="1"/>
  <c r="V589" i="1"/>
  <c r="S1151" i="1"/>
  <c r="Y1151" i="1" s="1"/>
  <c r="Q1151" i="1"/>
  <c r="T444" i="4"/>
  <c r="U444" i="4" s="1"/>
  <c r="V444" i="4"/>
  <c r="S1776" i="1"/>
  <c r="Y1776" i="1" s="1"/>
  <c r="Q1776" i="1"/>
  <c r="S2168" i="1"/>
  <c r="Y2168" i="1" s="1"/>
  <c r="Q2168" i="1"/>
  <c r="Q599" i="4"/>
  <c r="Q446" i="4"/>
  <c r="Q1816" i="4"/>
  <c r="Q1780" i="4"/>
  <c r="S2208" i="1"/>
  <c r="Y2208" i="1" s="1"/>
  <c r="Q2208" i="1"/>
  <c r="Q1005" i="4"/>
  <c r="V685" i="4"/>
  <c r="T685" i="4"/>
  <c r="U685" i="4" s="1"/>
  <c r="Q1965" i="4"/>
  <c r="Q1749" i="4"/>
  <c r="T1943" i="1"/>
  <c r="U1943" i="1" s="1"/>
  <c r="V1943" i="1"/>
  <c r="V1572" i="1"/>
  <c r="T1572" i="1"/>
  <c r="U1572" i="1" s="1"/>
  <c r="Q2447" i="4"/>
  <c r="Q1155" i="4"/>
  <c r="Q1169" i="4"/>
  <c r="Q803" i="1"/>
  <c r="S803" i="1"/>
  <c r="Y803" i="1" s="1"/>
  <c r="Q2236" i="4"/>
  <c r="Q1747" i="1"/>
  <c r="S1747" i="1"/>
  <c r="Y1747" i="1" s="1"/>
  <c r="Q293" i="4"/>
  <c r="Q1937" i="4"/>
  <c r="Q2409" i="4"/>
  <c r="V901" i="1"/>
  <c r="T901" i="1"/>
  <c r="U901" i="1" s="1"/>
  <c r="Q2189" i="4"/>
  <c r="S1674" i="1"/>
  <c r="Y1674" i="1" s="1"/>
  <c r="Q1674" i="1"/>
  <c r="Q143" i="4"/>
  <c r="S103" i="1"/>
  <c r="Y103" i="1" s="1"/>
  <c r="Q103" i="1"/>
  <c r="Q2339" i="4"/>
  <c r="S1798" i="1"/>
  <c r="Y1798" i="1" s="1"/>
  <c r="Q1798" i="1"/>
  <c r="V2354" i="1"/>
  <c r="T2354" i="1"/>
  <c r="U2354" i="1" s="1"/>
  <c r="T2203" i="1"/>
  <c r="U2203" i="1" s="1"/>
  <c r="V2203" i="1"/>
  <c r="V511" i="1"/>
  <c r="T511" i="1"/>
  <c r="U511" i="1" s="1"/>
  <c r="T1911" i="1"/>
  <c r="U1911" i="1" s="1"/>
  <c r="V1911" i="1"/>
  <c r="T114" i="1"/>
  <c r="U114" i="1" s="1"/>
  <c r="V114" i="1"/>
  <c r="Q1040" i="4"/>
  <c r="Q2044" i="4"/>
  <c r="Q2499" i="1"/>
  <c r="S2499" i="1"/>
  <c r="Y2499" i="1" s="1"/>
  <c r="S1839" i="1"/>
  <c r="Y1839" i="1" s="1"/>
  <c r="Q1839" i="1"/>
  <c r="Q393" i="4"/>
  <c r="Q2155" i="4"/>
  <c r="V799" i="1"/>
  <c r="T799" i="1"/>
  <c r="U799" i="1" s="1"/>
  <c r="Q2218" i="4"/>
  <c r="S595" i="1"/>
  <c r="Y595" i="1" s="1"/>
  <c r="Q595" i="1"/>
  <c r="T1542" i="1"/>
  <c r="U1542" i="1" s="1"/>
  <c r="V1542" i="1"/>
  <c r="Q1846" i="4"/>
  <c r="Q2347" i="4"/>
  <c r="T1927" i="1"/>
  <c r="U1927" i="1" s="1"/>
  <c r="V1927" i="1"/>
  <c r="Q1648" i="4"/>
  <c r="T1803" i="1"/>
  <c r="U1803" i="1" s="1"/>
  <c r="V1803" i="1"/>
  <c r="Q1830" i="4"/>
  <c r="V2174" i="4"/>
  <c r="T2174" i="4"/>
  <c r="U2174" i="4" s="1"/>
  <c r="T1197" i="1"/>
  <c r="U1197" i="1" s="1"/>
  <c r="V1197" i="1"/>
  <c r="Q450" i="4"/>
  <c r="V297" i="1"/>
  <c r="T297" i="1"/>
  <c r="U297" i="1" s="1"/>
  <c r="T1059" i="4"/>
  <c r="U1059" i="4" s="1"/>
  <c r="V1059" i="4"/>
  <c r="V1878" i="1"/>
  <c r="T1878" i="1"/>
  <c r="U1878" i="1" s="1"/>
  <c r="Q889" i="4"/>
  <c r="Q2215" i="1"/>
  <c r="S2215" i="1"/>
  <c r="Y2215" i="1" s="1"/>
  <c r="Q2367" i="4"/>
  <c r="Q1246" i="4"/>
  <c r="Q1788" i="4"/>
  <c r="Q2389" i="4"/>
  <c r="Q1683" i="1"/>
  <c r="S1683" i="1"/>
  <c r="Y1683" i="1" s="1"/>
  <c r="T1651" i="1"/>
  <c r="U1651" i="1" s="1"/>
  <c r="V1651" i="1"/>
  <c r="V2374" i="1"/>
  <c r="T2374" i="1"/>
  <c r="U2374" i="1" s="1"/>
  <c r="Q2303" i="4"/>
  <c r="Q496" i="1"/>
  <c r="S496" i="1"/>
  <c r="Y496" i="1" s="1"/>
  <c r="Q2343" i="4"/>
  <c r="Q2163" i="1"/>
  <c r="S2163" i="1"/>
  <c r="Y2163" i="1" s="1"/>
  <c r="Q1642" i="4"/>
  <c r="Q1913" i="4"/>
  <c r="Q2151" i="4"/>
  <c r="Q2363" i="4"/>
  <c r="S1591" i="1"/>
  <c r="Y1591" i="1" s="1"/>
  <c r="Q1591" i="1"/>
  <c r="Q145" i="4"/>
  <c r="Q2413" i="4"/>
  <c r="Q1721" i="4"/>
  <c r="T2092" i="4"/>
  <c r="U2092" i="4" s="1"/>
  <c r="V2092" i="4"/>
  <c r="T1531" i="4"/>
  <c r="U1531" i="4" s="1"/>
  <c r="V1531" i="4"/>
  <c r="V697" i="1"/>
  <c r="T697" i="1"/>
  <c r="U697" i="1" s="1"/>
  <c r="Q1808" i="4"/>
  <c r="S703" i="1"/>
  <c r="Y703" i="1" s="1"/>
  <c r="Q703" i="1"/>
  <c r="V2373" i="1"/>
  <c r="T2373" i="1"/>
  <c r="U2373" i="1" s="1"/>
  <c r="Q1443" i="1"/>
  <c r="S1443" i="1"/>
  <c r="Y1443" i="1" s="1"/>
  <c r="S2402" i="1"/>
  <c r="Y2402" i="1" s="1"/>
  <c r="Q2402" i="1"/>
  <c r="S1778" i="1"/>
  <c r="Y1778" i="1" s="1"/>
  <c r="Q1778" i="1"/>
  <c r="Q1795" i="1"/>
  <c r="S1795" i="1"/>
  <c r="Y1795" i="1" s="1"/>
  <c r="S2015" i="1"/>
  <c r="Y2015" i="1" s="1"/>
  <c r="Q2015" i="1"/>
  <c r="Q355" i="4"/>
  <c r="Q2015" i="4"/>
  <c r="V1743" i="1"/>
  <c r="T1743" i="1"/>
  <c r="U1743" i="1" s="1"/>
  <c r="Q1826" i="4"/>
  <c r="S251" i="1"/>
  <c r="Y251" i="1" s="1"/>
  <c r="Q251" i="1"/>
  <c r="Q651" i="1"/>
  <c r="S651" i="1"/>
  <c r="Y651" i="1" s="1"/>
  <c r="S1864" i="1"/>
  <c r="Y1864" i="1" s="1"/>
  <c r="Q1864" i="1"/>
  <c r="Q2307" i="4"/>
  <c r="Q1448" i="4"/>
  <c r="Q2105" i="1"/>
  <c r="S2105" i="1"/>
  <c r="Y2105" i="1" s="1"/>
  <c r="S1043" i="1"/>
  <c r="Y1043" i="1" s="1"/>
  <c r="Q1043" i="1"/>
  <c r="Q2127" i="4"/>
  <c r="Q2224" i="4"/>
  <c r="S1658" i="1"/>
  <c r="Y1658" i="1" s="1"/>
  <c r="Q1658" i="1"/>
  <c r="T1851" i="1"/>
  <c r="U1851" i="1" s="1"/>
  <c r="V1851" i="1"/>
  <c r="Q751" i="4"/>
  <c r="S343" i="1"/>
  <c r="Y343" i="1" s="1"/>
  <c r="S1862" i="1"/>
  <c r="Y1862" i="1" s="1"/>
  <c r="V1397" i="1"/>
  <c r="T1397" i="1"/>
  <c r="U1397" i="1" s="1"/>
  <c r="Q1961" i="4"/>
  <c r="S2239" i="1"/>
  <c r="Y2239" i="1" s="1"/>
  <c r="Q2239" i="1"/>
  <c r="Q1729" i="4"/>
  <c r="V1673" i="1"/>
  <c r="T1673" i="1"/>
  <c r="U1673" i="1" s="1"/>
  <c r="S2338" i="1"/>
  <c r="Y2338" i="1" s="1"/>
  <c r="Q2210" i="4"/>
  <c r="Q1339" i="4"/>
  <c r="Q1887" i="1"/>
  <c r="S1887" i="1"/>
  <c r="Y1887" i="1" s="1"/>
  <c r="Q405" i="1"/>
  <c r="S405" i="1"/>
  <c r="Y405" i="1" s="1"/>
  <c r="Q2020" i="4"/>
  <c r="S1305" i="1"/>
  <c r="Y1305" i="1" s="1"/>
  <c r="Q1305" i="1"/>
  <c r="Q1643" i="1"/>
  <c r="S1643" i="1"/>
  <c r="Y1643" i="1" s="1"/>
  <c r="S1550" i="1"/>
  <c r="Y1550" i="1" s="1"/>
  <c r="Q1550" i="1"/>
  <c r="S451" i="1"/>
  <c r="Y451" i="1" s="1"/>
  <c r="Q451" i="1"/>
  <c r="S296" i="1"/>
  <c r="Y296" i="1" s="1"/>
  <c r="Q296" i="1"/>
  <c r="S1595" i="1"/>
  <c r="Y1595" i="1" s="1"/>
  <c r="Q1595" i="1"/>
  <c r="Q2417" i="4"/>
  <c r="Q2476" i="1"/>
  <c r="S2476" i="1"/>
  <c r="Y2476" i="1" s="1"/>
  <c r="Q991" i="4"/>
  <c r="Q1711" i="1"/>
  <c r="S1711" i="1"/>
  <c r="Y1711" i="1" s="1"/>
  <c r="S2004" i="1"/>
  <c r="Y2004" i="1" s="1"/>
  <c r="Q2004" i="1"/>
  <c r="Q1737" i="4"/>
  <c r="V1860" i="1"/>
  <c r="T1860" i="1"/>
  <c r="U1860" i="1" s="1"/>
  <c r="V1689" i="1"/>
  <c r="T1689" i="1"/>
  <c r="U1689" i="1" s="1"/>
  <c r="T896" i="1"/>
  <c r="U896" i="1" s="1"/>
  <c r="V896" i="1"/>
  <c r="Q1243" i="1"/>
  <c r="S1243" i="1"/>
  <c r="Y1243" i="1" s="1"/>
  <c r="S404" i="1"/>
  <c r="Y404" i="1" s="1"/>
  <c r="Q404" i="1"/>
  <c r="S1771" i="1"/>
  <c r="Y1771" i="1" s="1"/>
  <c r="Q1771" i="1"/>
  <c r="S2391" i="1"/>
  <c r="Y2391" i="1" s="1"/>
  <c r="Q2391" i="1"/>
  <c r="Q1838" i="4"/>
  <c r="T1739" i="4"/>
  <c r="U1739" i="4" s="1"/>
  <c r="V1739" i="4"/>
  <c r="T1489" i="1"/>
  <c r="U1489" i="1" s="1"/>
  <c r="V1489" i="1"/>
  <c r="Q2460" i="1"/>
  <c r="V1799" i="4"/>
  <c r="T1799" i="4"/>
  <c r="U1799" i="4" s="1"/>
  <c r="V1058" i="1"/>
  <c r="T1058" i="1"/>
  <c r="U1058" i="1" s="1"/>
  <c r="Q1787" i="1"/>
  <c r="S1787" i="1"/>
  <c r="Y1787" i="1" s="1"/>
  <c r="V1800" i="1"/>
  <c r="T1800" i="1"/>
  <c r="U1800" i="1" s="1"/>
  <c r="Q191" i="4"/>
  <c r="Q2315" i="4"/>
  <c r="Q1959" i="1"/>
  <c r="S1959" i="1"/>
  <c r="Y1959" i="1" s="1"/>
  <c r="Q791" i="1"/>
  <c r="S791" i="1"/>
  <c r="Y791" i="1" s="1"/>
  <c r="T1249" i="4"/>
  <c r="U1249" i="4" s="1"/>
  <c r="V1249" i="4"/>
  <c r="T2461" i="4"/>
  <c r="U2461" i="4" s="1"/>
  <c r="V2461" i="4"/>
  <c r="Q2371" i="4"/>
  <c r="S195" i="1"/>
  <c r="Y195" i="1" s="1"/>
  <c r="Q195" i="1"/>
  <c r="Q804" i="1"/>
  <c r="S804" i="1"/>
  <c r="Y804" i="1" s="1"/>
  <c r="Q1602" i="4"/>
  <c r="T1289" i="1"/>
  <c r="U1289" i="1" s="1"/>
  <c r="V1289" i="1"/>
  <c r="V1353" i="4"/>
  <c r="T1353" i="4"/>
  <c r="U1353" i="4" s="1"/>
  <c r="T2183" i="1"/>
  <c r="U2183" i="1" s="1"/>
  <c r="V2183" i="1"/>
  <c r="Q2321" i="4"/>
  <c r="T1800" i="4"/>
  <c r="U1800" i="4" s="1"/>
  <c r="V1800" i="4"/>
  <c r="S1811" i="1"/>
  <c r="Y1811" i="1" s="1"/>
  <c r="Q1811" i="1"/>
  <c r="Q205" i="1"/>
  <c r="S205" i="1"/>
  <c r="Y205" i="1" s="1"/>
  <c r="Q2271" i="1"/>
  <c r="Q1703" i="1"/>
  <c r="S1703" i="1"/>
  <c r="Y1703" i="1" s="1"/>
  <c r="Q2037" i="4"/>
  <c r="Q1091" i="4"/>
  <c r="Q996" i="1"/>
  <c r="S996" i="1"/>
  <c r="Y996" i="1" s="1"/>
  <c r="Q2232" i="4"/>
  <c r="Q2103" i="1"/>
  <c r="S2103" i="1"/>
  <c r="Y2103" i="1" s="1"/>
  <c r="S1700" i="1"/>
  <c r="Y1700" i="1" s="1"/>
  <c r="Q1700" i="1"/>
  <c r="Q349" i="4"/>
  <c r="Q2091" i="4"/>
  <c r="S2479" i="1"/>
  <c r="Y2479" i="1" s="1"/>
  <c r="Q2479" i="1"/>
  <c r="Q1351" i="1"/>
  <c r="S1351" i="1"/>
  <c r="Y1351" i="1" s="1"/>
  <c r="S1583" i="1"/>
  <c r="Y1583" i="1" s="1"/>
  <c r="Q1583" i="1"/>
  <c r="Q951" i="4"/>
  <c r="T1345" i="4"/>
  <c r="U1345" i="4" s="1"/>
  <c r="V1345" i="4"/>
  <c r="S1242" i="1"/>
  <c r="Y1242" i="1" s="1"/>
  <c r="Q1242" i="1"/>
  <c r="V1349" i="4"/>
  <c r="Q347" i="4"/>
  <c r="Q951" i="1"/>
  <c r="S951" i="1"/>
  <c r="Y951" i="1" s="1"/>
  <c r="Q2025" i="4"/>
  <c r="S204" i="1"/>
  <c r="Y204" i="1" s="1"/>
  <c r="Q204" i="1"/>
  <c r="S605" i="1"/>
  <c r="Y605" i="1" s="1"/>
  <c r="Q605" i="1"/>
  <c r="T683" i="1"/>
  <c r="U683" i="1" s="1"/>
  <c r="V683" i="1"/>
  <c r="S2200" i="1"/>
  <c r="Y2200" i="1" s="1"/>
  <c r="Q2200" i="1"/>
  <c r="Q2135" i="4"/>
  <c r="Q1650" i="4"/>
  <c r="Q2040" i="4"/>
  <c r="S497" i="1"/>
  <c r="Y497" i="1" s="1"/>
  <c r="Q497" i="1"/>
  <c r="Q838" i="4"/>
  <c r="S1191" i="1"/>
  <c r="Y1191" i="1" s="1"/>
  <c r="Q1191" i="1"/>
  <c r="Q143" i="1"/>
  <c r="S143" i="1"/>
  <c r="Y143" i="1" s="1"/>
  <c r="V1980" i="1"/>
  <c r="T1980" i="1"/>
  <c r="U1980" i="1" s="1"/>
  <c r="S997" i="1"/>
  <c r="Y997" i="1" s="1"/>
  <c r="Q997" i="1"/>
  <c r="T1244" i="4"/>
  <c r="U1244" i="4" s="1"/>
  <c r="V1244" i="4"/>
  <c r="Q2228" i="4"/>
  <c r="Q1975" i="4"/>
  <c r="Q205" i="4"/>
  <c r="V1813" i="4"/>
  <c r="T1813" i="4"/>
  <c r="U1813" i="4" s="1"/>
  <c r="Q2031" i="1"/>
  <c r="S2031" i="1"/>
  <c r="Y2031" i="1" s="1"/>
  <c r="Q103" i="4"/>
  <c r="Q1760" i="1"/>
  <c r="S1760" i="1"/>
  <c r="Y1760" i="1" s="1"/>
  <c r="Q2431" i="4"/>
  <c r="S1727" i="1"/>
  <c r="Y1727" i="1" s="1"/>
  <c r="Q1727" i="1"/>
  <c r="S395" i="1"/>
  <c r="Y395" i="1" s="1"/>
  <c r="Q395" i="1"/>
  <c r="V2228" i="1"/>
  <c r="T2228" i="1"/>
  <c r="U2228" i="1" s="1"/>
  <c r="S2063" i="1"/>
  <c r="Y2063" i="1" s="1"/>
  <c r="Q2063" i="1"/>
  <c r="Q1105" i="1"/>
  <c r="S1105" i="1"/>
  <c r="Y1105" i="1" s="1"/>
  <c r="V1923" i="4"/>
  <c r="T1923" i="4"/>
  <c r="U1923" i="4" s="1"/>
  <c r="T1600" i="1"/>
  <c r="U1600" i="1" s="1"/>
  <c r="V2399" i="1"/>
  <c r="T2399" i="1"/>
  <c r="U2399" i="1" s="1"/>
  <c r="T1850" i="1"/>
  <c r="U1850" i="1" s="1"/>
  <c r="V1850" i="1"/>
  <c r="V405" i="4"/>
  <c r="T405" i="4"/>
  <c r="U405" i="4" s="1"/>
  <c r="V2477" i="1"/>
  <c r="T2281" i="1"/>
  <c r="U2281" i="1" s="1"/>
  <c r="V2281" i="1"/>
  <c r="V1437" i="4"/>
  <c r="T1437" i="4"/>
  <c r="U1437" i="4" s="1"/>
  <c r="T2014" i="1"/>
  <c r="U2014" i="1" s="1"/>
  <c r="V2014" i="1"/>
  <c r="T228" i="1"/>
  <c r="U228" i="1" s="1"/>
  <c r="V228" i="1"/>
  <c r="V1957" i="4"/>
  <c r="T1957" i="4"/>
  <c r="U1957" i="4" s="1"/>
  <c r="V1969" i="1"/>
  <c r="T1969" i="1"/>
  <c r="U1969" i="1" s="1"/>
  <c r="V387" i="4"/>
  <c r="T387" i="4"/>
  <c r="U387" i="4" s="1"/>
  <c r="T2063" i="4"/>
  <c r="U2063" i="4" s="1"/>
  <c r="V2063" i="4"/>
  <c r="T2293" i="4"/>
  <c r="U2293" i="4" s="1"/>
  <c r="V2293" i="4"/>
  <c r="T1763" i="1"/>
  <c r="U1763" i="1" s="1"/>
  <c r="V1763" i="1"/>
  <c r="T454" i="1"/>
  <c r="U454" i="1" s="1"/>
  <c r="V454" i="1"/>
  <c r="T587" i="1"/>
  <c r="U587" i="1" s="1"/>
  <c r="V587" i="1"/>
  <c r="T2418" i="1"/>
  <c r="U2418" i="1" s="1"/>
  <c r="V2418" i="1"/>
  <c r="T2022" i="1"/>
  <c r="U2022" i="1" s="1"/>
  <c r="T1858" i="1"/>
  <c r="U1858" i="1" s="1"/>
  <c r="V1858" i="1"/>
  <c r="V1109" i="1"/>
  <c r="T1109" i="1"/>
  <c r="U1109" i="1" s="1"/>
  <c r="V1561" i="1"/>
  <c r="T1561" i="1"/>
  <c r="U1561" i="1" s="1"/>
  <c r="V564" i="1"/>
  <c r="T564" i="1"/>
  <c r="U564" i="1" s="1"/>
  <c r="T1835" i="1"/>
  <c r="U1835" i="1" s="1"/>
  <c r="V1835" i="1"/>
  <c r="V1989" i="4"/>
  <c r="T1989" i="4"/>
  <c r="U1989" i="4" s="1"/>
  <c r="T495" i="1"/>
  <c r="U495" i="1" s="1"/>
  <c r="V495" i="1"/>
  <c r="T2199" i="1"/>
  <c r="U2199" i="1" s="1"/>
  <c r="V2199" i="1"/>
  <c r="T1950" i="1"/>
  <c r="U1950" i="1" s="1"/>
  <c r="V1950" i="1"/>
  <c r="V2059" i="1"/>
  <c r="T2059" i="1"/>
  <c r="U2059" i="1" s="1"/>
  <c r="T2191" i="4"/>
  <c r="U2191" i="4" s="1"/>
  <c r="V2191" i="4"/>
  <c r="T2160" i="1"/>
  <c r="U2160" i="1" s="1"/>
  <c r="V2160" i="1"/>
  <c r="V2459" i="1"/>
  <c r="T2459" i="1"/>
  <c r="U2459" i="1" s="1"/>
  <c r="T2365" i="1"/>
  <c r="U2365" i="1" s="1"/>
  <c r="V2365" i="1"/>
  <c r="T1880" i="1"/>
  <c r="U1880" i="1" s="1"/>
  <c r="V1880" i="1"/>
  <c r="V2196" i="1"/>
  <c r="T2196" i="1"/>
  <c r="U2196" i="1" s="1"/>
  <c r="V2255" i="1"/>
  <c r="T2255" i="1"/>
  <c r="U2255" i="1" s="1"/>
  <c r="T704" i="1"/>
  <c r="U704" i="1" s="1"/>
  <c r="V704" i="1"/>
  <c r="V96" i="1"/>
  <c r="T96" i="1"/>
  <c r="U96" i="1" s="1"/>
  <c r="V1983" i="1"/>
  <c r="T1983" i="1"/>
  <c r="U1983" i="1" s="1"/>
  <c r="T2079" i="4"/>
  <c r="U2079" i="4" s="1"/>
  <c r="V2079" i="4"/>
  <c r="V2323" i="1"/>
  <c r="T2323" i="1"/>
  <c r="U2323" i="1" s="1"/>
  <c r="V1238" i="4"/>
  <c r="T1238" i="4"/>
  <c r="U1238" i="4" s="1"/>
  <c r="V2465" i="1"/>
  <c r="T2465" i="1"/>
  <c r="U2465" i="1" s="1"/>
  <c r="T959" i="1"/>
  <c r="U959" i="1" s="1"/>
  <c r="V959" i="1"/>
  <c r="V2194" i="4"/>
  <c r="T1639" i="1"/>
  <c r="U1639" i="1" s="1"/>
  <c r="V1639" i="1"/>
  <c r="V2227" i="1"/>
  <c r="T2227" i="1"/>
  <c r="U2227" i="1" s="1"/>
  <c r="V603" i="1"/>
  <c r="T603" i="1"/>
  <c r="U603" i="1" s="1"/>
  <c r="T2230" i="1"/>
  <c r="U2230" i="1" s="1"/>
  <c r="V2230" i="1"/>
  <c r="V1580" i="1"/>
  <c r="T1580" i="1"/>
  <c r="U1580" i="1" s="1"/>
  <c r="T2182" i="4"/>
  <c r="U2182" i="4" s="1"/>
  <c r="T1316" i="1"/>
  <c r="U1316" i="1" s="1"/>
  <c r="V1316" i="1"/>
  <c r="V2248" i="1"/>
  <c r="T2248" i="1"/>
  <c r="U2248" i="1" s="1"/>
  <c r="T2337" i="1"/>
  <c r="U2337" i="1" s="1"/>
  <c r="V2337" i="1"/>
  <c r="V1216" i="1"/>
  <c r="T1216" i="1"/>
  <c r="U1216" i="1" s="1"/>
  <c r="T1037" i="1"/>
  <c r="U1037" i="1" s="1"/>
  <c r="V1037" i="1"/>
  <c r="V1250" i="1"/>
  <c r="T1250" i="1"/>
  <c r="U1250" i="1" s="1"/>
  <c r="T881" i="1"/>
  <c r="U881" i="1" s="1"/>
  <c r="V881" i="1"/>
  <c r="T1032" i="1"/>
  <c r="U1032" i="1" s="1"/>
  <c r="V1032" i="1"/>
  <c r="T1111" i="4"/>
  <c r="U1111" i="4" s="1"/>
  <c r="V1111" i="4"/>
  <c r="T1640" i="1"/>
  <c r="U1640" i="1" s="1"/>
  <c r="V1640" i="1"/>
  <c r="T2103" i="4"/>
  <c r="U2103" i="4" s="1"/>
  <c r="V2103" i="4"/>
  <c r="V1040" i="1"/>
  <c r="T1040" i="1"/>
  <c r="U1040" i="1" s="1"/>
  <c r="T420" i="4"/>
  <c r="U420" i="4" s="1"/>
  <c r="V420" i="4"/>
  <c r="T1021" i="4"/>
  <c r="U1021" i="4" s="1"/>
  <c r="V1021" i="4"/>
  <c r="V532" i="4"/>
  <c r="T532" i="4"/>
  <c r="U532" i="4" s="1"/>
  <c r="T2353" i="1"/>
  <c r="U2353" i="1" s="1"/>
  <c r="V2353" i="1"/>
  <c r="V1849" i="1"/>
  <c r="T1849" i="1"/>
  <c r="U1849" i="1" s="1"/>
  <c r="T540" i="1"/>
  <c r="U540" i="1" s="1"/>
  <c r="V540" i="1"/>
  <c r="V2150" i="4"/>
  <c r="T2150" i="4"/>
  <c r="U2150" i="4" s="1"/>
  <c r="V641" i="1"/>
  <c r="T641" i="1"/>
  <c r="U641" i="1" s="1"/>
  <c r="T1845" i="1"/>
  <c r="U1845" i="1" s="1"/>
  <c r="V1845" i="1"/>
  <c r="T2282" i="4"/>
  <c r="U2282" i="4" s="1"/>
  <c r="V2282" i="4"/>
  <c r="V744" i="1"/>
  <c r="T744" i="1"/>
  <c r="U744" i="1" s="1"/>
  <c r="V445" i="1"/>
  <c r="T445" i="1"/>
  <c r="U445" i="1" s="1"/>
  <c r="T1195" i="4"/>
  <c r="U1195" i="4" s="1"/>
  <c r="V1195" i="4"/>
  <c r="V2310" i="4"/>
  <c r="T2310" i="4"/>
  <c r="U2310" i="4" s="1"/>
  <c r="T413" i="1"/>
  <c r="U413" i="1" s="1"/>
  <c r="V413" i="1"/>
  <c r="T2134" i="4"/>
  <c r="U2134" i="4" s="1"/>
  <c r="T1397" i="4"/>
  <c r="U1397" i="4" s="1"/>
  <c r="V1397" i="4"/>
  <c r="T2265" i="4"/>
  <c r="U2265" i="4" s="1"/>
  <c r="V2265" i="4"/>
  <c r="T1460" i="1"/>
  <c r="U1460" i="1" s="1"/>
  <c r="V1460" i="1"/>
  <c r="V388" i="4"/>
  <c r="T388" i="4"/>
  <c r="U388" i="4" s="1"/>
  <c r="T1135" i="1"/>
  <c r="U1135" i="1" s="1"/>
  <c r="V1135" i="1"/>
  <c r="T2193" i="1"/>
  <c r="U2193" i="1" s="1"/>
  <c r="V2193" i="1"/>
  <c r="V1809" i="1"/>
  <c r="T1809" i="1"/>
  <c r="U1809" i="1" s="1"/>
  <c r="V950" i="4"/>
  <c r="T1433" i="4"/>
  <c r="U1433" i="4" s="1"/>
  <c r="V1433" i="4"/>
  <c r="V926" i="1"/>
  <c r="T926" i="1"/>
  <c r="U926" i="1" s="1"/>
  <c r="V2017" i="1"/>
  <c r="T2017" i="1"/>
  <c r="U2017" i="1" s="1"/>
  <c r="T2157" i="4"/>
  <c r="U2157" i="4" s="1"/>
  <c r="V2157" i="4"/>
  <c r="T885" i="4"/>
  <c r="U885" i="4" s="1"/>
  <c r="V885" i="4"/>
  <c r="V860" i="1"/>
  <c r="T860" i="1"/>
  <c r="U860" i="1" s="1"/>
  <c r="T187" i="4"/>
  <c r="U187" i="4" s="1"/>
  <c r="V187" i="4"/>
  <c r="V1022" i="4"/>
  <c r="T1022" i="4"/>
  <c r="U1022" i="4" s="1"/>
  <c r="T888" i="1"/>
  <c r="U888" i="1" s="1"/>
  <c r="V888" i="1"/>
  <c r="V1337" i="1"/>
  <c r="T1337" i="1"/>
  <c r="U1337" i="1" s="1"/>
  <c r="V2069" i="1"/>
  <c r="T2069" i="1"/>
  <c r="U2069" i="1" s="1"/>
  <c r="V2332" i="1"/>
  <c r="T2332" i="1"/>
  <c r="U2332" i="1" s="1"/>
  <c r="V767" i="1"/>
  <c r="T767" i="1"/>
  <c r="U767" i="1" s="1"/>
  <c r="T385" i="1"/>
  <c r="U385" i="1" s="1"/>
  <c r="V385" i="1"/>
  <c r="V1252" i="1"/>
  <c r="T1252" i="1"/>
  <c r="U1252" i="1" s="1"/>
  <c r="V1613" i="1"/>
  <c r="T1613" i="1"/>
  <c r="U1613" i="1" s="1"/>
  <c r="V874" i="1"/>
  <c r="T874" i="1"/>
  <c r="U874" i="1" s="1"/>
  <c r="T1080" i="1"/>
  <c r="U1080" i="1" s="1"/>
  <c r="T1585" i="4"/>
  <c r="U1585" i="4" s="1"/>
  <c r="V1585" i="4"/>
  <c r="T727" i="1"/>
  <c r="U727" i="1" s="1"/>
  <c r="V727" i="1"/>
  <c r="V982" i="4"/>
  <c r="T982" i="4"/>
  <c r="U982" i="4" s="1"/>
  <c r="V1728" i="1"/>
  <c r="T1728" i="1"/>
  <c r="U1728" i="1" s="1"/>
  <c r="T60" i="4"/>
  <c r="U60" i="4" s="1"/>
  <c r="V60" i="4"/>
  <c r="V1827" i="4"/>
  <c r="T1827" i="4"/>
  <c r="U1827" i="4" s="1"/>
  <c r="T2078" i="1"/>
  <c r="U2078" i="1" s="1"/>
  <c r="V2078" i="1"/>
  <c r="T1312" i="4"/>
  <c r="U1312" i="4" s="1"/>
  <c r="V1312" i="4"/>
  <c r="T427" i="4"/>
  <c r="U427" i="4" s="1"/>
  <c r="V1294" i="4"/>
  <c r="T1294" i="4"/>
  <c r="U1294" i="4" s="1"/>
  <c r="T848" i="1"/>
  <c r="U848" i="1" s="1"/>
  <c r="V848" i="1"/>
  <c r="T425" i="4"/>
  <c r="U425" i="4" s="1"/>
  <c r="T1145" i="1"/>
  <c r="U1145" i="1" s="1"/>
  <c r="V1145" i="1"/>
  <c r="V173" i="1"/>
  <c r="T818" i="4"/>
  <c r="U818" i="4" s="1"/>
  <c r="V818" i="4"/>
  <c r="V526" i="4"/>
  <c r="T526" i="4"/>
  <c r="U526" i="4" s="1"/>
  <c r="V796" i="4"/>
  <c r="T372" i="4"/>
  <c r="U372" i="4" s="1"/>
  <c r="V372" i="4"/>
  <c r="V1528" i="1"/>
  <c r="T1528" i="1"/>
  <c r="U1528" i="1" s="1"/>
  <c r="T1380" i="1"/>
  <c r="U1380" i="1" s="1"/>
  <c r="V1380" i="1"/>
  <c r="T1382" i="4"/>
  <c r="U1382" i="4" s="1"/>
  <c r="V1382" i="4"/>
  <c r="V809" i="4"/>
  <c r="T809" i="4"/>
  <c r="U809" i="4" s="1"/>
  <c r="T1127" i="4"/>
  <c r="U1127" i="4" s="1"/>
  <c r="V1127" i="4"/>
  <c r="V1891" i="4"/>
  <c r="T1891" i="4"/>
  <c r="U1891" i="4" s="1"/>
  <c r="V2454" i="1"/>
  <c r="T1176" i="1"/>
  <c r="U1176" i="1" s="1"/>
  <c r="V1310" i="1"/>
  <c r="T1310" i="1"/>
  <c r="U1310" i="1" s="1"/>
  <c r="V268" i="1"/>
  <c r="T268" i="1"/>
  <c r="U268" i="1" s="1"/>
  <c r="T2050" i="1"/>
  <c r="U2050" i="1" s="1"/>
  <c r="V2050" i="1"/>
  <c r="V1112" i="1"/>
  <c r="T1112" i="1"/>
  <c r="U1112" i="1" s="1"/>
  <c r="T1440" i="1"/>
  <c r="U1440" i="1" s="1"/>
  <c r="V1440" i="1"/>
  <c r="T2425" i="1"/>
  <c r="U2425" i="1" s="1"/>
  <c r="V2425" i="1"/>
  <c r="T1035" i="1"/>
  <c r="U1035" i="1" s="1"/>
  <c r="V1035" i="1"/>
  <c r="V1393" i="4"/>
  <c r="T1393" i="4"/>
  <c r="U1393" i="4" s="1"/>
  <c r="V2035" i="1"/>
  <c r="T2035" i="1"/>
  <c r="U2035" i="1" s="1"/>
  <c r="T871" i="4"/>
  <c r="U871" i="4" s="1"/>
  <c r="T814" i="4"/>
  <c r="U814" i="4" s="1"/>
  <c r="V814" i="4"/>
  <c r="V1435" i="4"/>
  <c r="T1435" i="4"/>
  <c r="U1435" i="4" s="1"/>
  <c r="T1377" i="1"/>
  <c r="U1377" i="1" s="1"/>
  <c r="V1377" i="1"/>
  <c r="T948" i="1"/>
  <c r="U948" i="1" s="1"/>
  <c r="V948" i="1"/>
  <c r="T1610" i="1"/>
  <c r="U1610" i="1" s="1"/>
  <c r="V1610" i="1"/>
  <c r="V1692" i="1"/>
  <c r="T1692" i="1"/>
  <c r="U1692" i="1" s="1"/>
  <c r="V1584" i="1"/>
  <c r="T1584" i="1"/>
  <c r="U1584" i="1" s="1"/>
  <c r="V513" i="1"/>
  <c r="T513" i="1"/>
  <c r="U513" i="1" s="1"/>
  <c r="V226" i="4"/>
  <c r="T226" i="4"/>
  <c r="U226" i="4" s="1"/>
  <c r="T713" i="1"/>
  <c r="U713" i="1" s="1"/>
  <c r="V713" i="1"/>
  <c r="T284" i="4"/>
  <c r="U284" i="4" s="1"/>
  <c r="V284" i="4"/>
  <c r="V1901" i="4"/>
  <c r="T1901" i="4"/>
  <c r="U1901" i="4" s="1"/>
  <c r="T925" i="1"/>
  <c r="U925" i="1" s="1"/>
  <c r="V1313" i="4"/>
  <c r="V1675" i="4"/>
  <c r="T1675" i="4"/>
  <c r="U1675" i="4" s="1"/>
  <c r="V110" i="1"/>
  <c r="T110" i="1"/>
  <c r="U110" i="1" s="1"/>
  <c r="T1245" i="1"/>
  <c r="U1245" i="1" s="1"/>
  <c r="V1245" i="1"/>
  <c r="V1264" i="1"/>
  <c r="T1264" i="1"/>
  <c r="U1264" i="1" s="1"/>
  <c r="T1631" i="4"/>
  <c r="U1631" i="4" s="1"/>
  <c r="V1631" i="4"/>
  <c r="V1885" i="4"/>
  <c r="T1885" i="4"/>
  <c r="U1885" i="4" s="1"/>
  <c r="V1359" i="4"/>
  <c r="T2271" i="4"/>
  <c r="U2271" i="4" s="1"/>
  <c r="V2271" i="4"/>
  <c r="T1283" i="1"/>
  <c r="U1283" i="1" s="1"/>
  <c r="V1283" i="1"/>
  <c r="T804" i="4"/>
  <c r="U804" i="4" s="1"/>
  <c r="V804" i="4"/>
  <c r="T2046" i="1"/>
  <c r="U2046" i="1" s="1"/>
  <c r="V2046" i="1"/>
  <c r="T1070" i="4"/>
  <c r="U1070" i="4" s="1"/>
  <c r="V1070" i="4"/>
  <c r="T965" i="1"/>
  <c r="U965" i="1" s="1"/>
  <c r="V965" i="1"/>
  <c r="V1148" i="1"/>
  <c r="T1148" i="1"/>
  <c r="U1148" i="1" s="1"/>
  <c r="T1326" i="1"/>
  <c r="U1326" i="1" s="1"/>
  <c r="V1326" i="1"/>
  <c r="V732" i="1"/>
  <c r="T732" i="1"/>
  <c r="U732" i="1" s="1"/>
  <c r="T320" i="4"/>
  <c r="U320" i="4" s="1"/>
  <c r="V320" i="4"/>
  <c r="T566" i="4"/>
  <c r="U566" i="4" s="1"/>
  <c r="V566" i="4"/>
  <c r="V2349" i="1"/>
  <c r="T2349" i="1"/>
  <c r="U2349" i="1" s="1"/>
  <c r="T1504" i="4"/>
  <c r="U1504" i="4" s="1"/>
  <c r="V1504" i="4"/>
  <c r="T2253" i="1"/>
  <c r="U2253" i="1" s="1"/>
  <c r="V2253" i="1"/>
  <c r="V655" i="4"/>
  <c r="T655" i="4"/>
  <c r="U655" i="4" s="1"/>
  <c r="V1485" i="1"/>
  <c r="T1485" i="1"/>
  <c r="U1485" i="1" s="1"/>
  <c r="V2221" i="1"/>
  <c r="T2221" i="1"/>
  <c r="U2221" i="1" s="1"/>
  <c r="V2485" i="1"/>
  <c r="T2485" i="1"/>
  <c r="U2485" i="1" s="1"/>
  <c r="T188" i="1"/>
  <c r="U188" i="1" s="1"/>
  <c r="V188" i="1"/>
  <c r="T233" i="1"/>
  <c r="U233" i="1" s="1"/>
  <c r="V233" i="1"/>
  <c r="V2021" i="1"/>
  <c r="T2021" i="1"/>
  <c r="U2021" i="1" s="1"/>
  <c r="V368" i="1"/>
  <c r="T368" i="1"/>
  <c r="U368" i="1" s="1"/>
  <c r="V2302" i="4"/>
  <c r="T2302" i="4"/>
  <c r="U2302" i="4" s="1"/>
  <c r="T1673" i="4"/>
  <c r="U1673" i="4" s="1"/>
  <c r="V1673" i="4"/>
  <c r="V915" i="1"/>
  <c r="T915" i="1"/>
  <c r="U915" i="1" s="1"/>
  <c r="T1090" i="4"/>
  <c r="U1090" i="4" s="1"/>
  <c r="V657" i="4"/>
  <c r="T657" i="4"/>
  <c r="U657" i="4" s="1"/>
  <c r="V2109" i="1"/>
  <c r="T2109" i="1"/>
  <c r="U2109" i="1" s="1"/>
  <c r="V76" i="1"/>
  <c r="T76" i="1"/>
  <c r="U76" i="1" s="1"/>
  <c r="V829" i="4"/>
  <c r="T829" i="4"/>
  <c r="U829" i="4" s="1"/>
  <c r="V1352" i="4"/>
  <c r="V1320" i="1"/>
  <c r="T1320" i="1"/>
  <c r="U1320" i="1" s="1"/>
  <c r="T2411" i="1"/>
  <c r="U2411" i="1" s="1"/>
  <c r="V2411" i="1"/>
  <c r="T524" i="1"/>
  <c r="U524" i="1" s="1"/>
  <c r="V524" i="1"/>
  <c r="V772" i="1"/>
  <c r="T772" i="1"/>
  <c r="U772" i="1" s="1"/>
  <c r="T911" i="1"/>
  <c r="U911" i="1" s="1"/>
  <c r="V911" i="1"/>
  <c r="T486" i="4"/>
  <c r="U486" i="4" s="1"/>
  <c r="T102" i="4"/>
  <c r="U102" i="4" s="1"/>
  <c r="V102" i="4"/>
  <c r="T76" i="4"/>
  <c r="U76" i="4" s="1"/>
  <c r="V76" i="4"/>
  <c r="T1590" i="4"/>
  <c r="U1590" i="4" s="1"/>
  <c r="V1590" i="4"/>
  <c r="T1487" i="1"/>
  <c r="U1487" i="1" s="1"/>
  <c r="V1487" i="1"/>
  <c r="T722" i="1"/>
  <c r="U722" i="1" s="1"/>
  <c r="V722" i="1"/>
  <c r="V2295" i="1"/>
  <c r="T2295" i="1"/>
  <c r="U2295" i="1" s="1"/>
  <c r="T1124" i="1"/>
  <c r="U1124" i="1" s="1"/>
  <c r="V1124" i="1"/>
  <c r="T1484" i="1"/>
  <c r="U1484" i="1" s="1"/>
  <c r="V1484" i="1"/>
  <c r="T822" i="4"/>
  <c r="U822" i="4" s="1"/>
  <c r="V822" i="4"/>
  <c r="V1419" i="1"/>
  <c r="T1419" i="1"/>
  <c r="U1419" i="1" s="1"/>
  <c r="V780" i="1"/>
  <c r="T780" i="1"/>
  <c r="U780" i="1" s="1"/>
  <c r="T1801" i="4"/>
  <c r="U1801" i="4" s="1"/>
  <c r="T1932" i="1"/>
  <c r="U1932" i="1" s="1"/>
  <c r="V1932" i="1"/>
  <c r="T731" i="4"/>
  <c r="U731" i="4" s="1"/>
  <c r="V731" i="4"/>
  <c r="V1535" i="4"/>
  <c r="T1535" i="4"/>
  <c r="U1535" i="4" s="1"/>
  <c r="T1637" i="1"/>
  <c r="U1637" i="1" s="1"/>
  <c r="V1637" i="1"/>
  <c r="V133" i="1"/>
  <c r="T133" i="1"/>
  <c r="U133" i="1" s="1"/>
  <c r="T1535" i="1"/>
  <c r="U1535" i="1" s="1"/>
  <c r="V1535" i="1"/>
  <c r="V2360" i="4"/>
  <c r="T2360" i="4"/>
  <c r="U2360" i="4" s="1"/>
  <c r="T1194" i="4"/>
  <c r="U1194" i="4" s="1"/>
  <c r="V1194" i="4"/>
  <c r="T670" i="1"/>
  <c r="U670" i="1" s="1"/>
  <c r="V670" i="1"/>
  <c r="T2074" i="4"/>
  <c r="U2074" i="4" s="1"/>
  <c r="V2074" i="4"/>
  <c r="T216" i="4"/>
  <c r="U216" i="4" s="1"/>
  <c r="V216" i="4"/>
  <c r="T309" i="1"/>
  <c r="U309" i="1" s="1"/>
  <c r="V309" i="1"/>
  <c r="T1016" i="4"/>
  <c r="U1016" i="4" s="1"/>
  <c r="V1016" i="4"/>
  <c r="V1433" i="1"/>
  <c r="T1433" i="1"/>
  <c r="U1433" i="1" s="1"/>
  <c r="T741" i="1"/>
  <c r="U741" i="1" s="1"/>
  <c r="V741" i="1"/>
  <c r="T1511" i="1"/>
  <c r="U1511" i="1" s="1"/>
  <c r="V1511" i="1"/>
  <c r="T1223" i="1"/>
  <c r="U1223" i="1" s="1"/>
  <c r="V1223" i="1"/>
  <c r="V394" i="1"/>
  <c r="T394" i="1"/>
  <c r="U394" i="1" s="1"/>
  <c r="T2492" i="1"/>
  <c r="U2492" i="1" s="1"/>
  <c r="V2492" i="1"/>
  <c r="T549" i="1"/>
  <c r="U549" i="1" s="1"/>
  <c r="V549" i="1"/>
  <c r="V1879" i="4"/>
  <c r="T1879" i="4"/>
  <c r="U1879" i="4" s="1"/>
  <c r="T1877" i="4"/>
  <c r="U1877" i="4" s="1"/>
  <c r="T614" i="4"/>
  <c r="U614" i="4" s="1"/>
  <c r="V614" i="4"/>
  <c r="V220" i="4"/>
  <c r="T220" i="4"/>
  <c r="U220" i="4" s="1"/>
  <c r="T1033" i="1"/>
  <c r="U1033" i="1" s="1"/>
  <c r="V1033" i="1"/>
  <c r="T944" i="4"/>
  <c r="U944" i="4" s="1"/>
  <c r="V2273" i="1"/>
  <c r="T2273" i="1"/>
  <c r="U2273" i="1" s="1"/>
  <c r="V2144" i="4"/>
  <c r="T2144" i="4"/>
  <c r="U2144" i="4" s="1"/>
  <c r="T1570" i="4"/>
  <c r="U1570" i="4" s="1"/>
  <c r="V1570" i="4"/>
  <c r="T1647" i="4"/>
  <c r="U1647" i="4" s="1"/>
  <c r="V624" i="1"/>
  <c r="T624" i="1"/>
  <c r="U624" i="1" s="1"/>
  <c r="V1583" i="4"/>
  <c r="T1583" i="4"/>
  <c r="U1583" i="4" s="1"/>
  <c r="T717" i="1"/>
  <c r="U717" i="1" s="1"/>
  <c r="V717" i="1"/>
  <c r="T981" i="4"/>
  <c r="U981" i="4" s="1"/>
  <c r="V981" i="4"/>
  <c r="T544" i="1"/>
  <c r="U544" i="1" s="1"/>
  <c r="V544" i="1"/>
  <c r="V2000" i="4"/>
  <c r="T2000" i="4"/>
  <c r="U2000" i="4" s="1"/>
  <c r="T254" i="1"/>
  <c r="U254" i="1" s="1"/>
  <c r="V254" i="1"/>
  <c r="T468" i="1"/>
  <c r="U468" i="1" s="1"/>
  <c r="V468" i="1"/>
  <c r="V1709" i="1"/>
  <c r="T1017" i="1"/>
  <c r="U1017" i="1" s="1"/>
  <c r="V1017" i="1"/>
  <c r="T108" i="1"/>
  <c r="U108" i="1" s="1"/>
  <c r="V108" i="1"/>
  <c r="V821" i="1"/>
  <c r="T821" i="1"/>
  <c r="U821" i="1" s="1"/>
  <c r="V1172" i="1"/>
  <c r="T1172" i="1"/>
  <c r="U1172" i="1" s="1"/>
  <c r="T1493" i="1"/>
  <c r="U1493" i="1" s="1"/>
  <c r="V1493" i="1"/>
  <c r="T1820" i="1"/>
  <c r="U1820" i="1" s="1"/>
  <c r="V1820" i="1"/>
  <c r="T828" i="4"/>
  <c r="U828" i="4" s="1"/>
  <c r="V828" i="4"/>
  <c r="V1595" i="4"/>
  <c r="T1595" i="4"/>
  <c r="U1595" i="4" s="1"/>
  <c r="V1581" i="4"/>
  <c r="T1581" i="4"/>
  <c r="U1581" i="4" s="1"/>
  <c r="T165" i="1"/>
  <c r="U165" i="1" s="1"/>
  <c r="V165" i="1"/>
  <c r="T1301" i="4"/>
  <c r="U1301" i="4" s="1"/>
  <c r="V1301" i="4"/>
  <c r="T1384" i="4"/>
  <c r="U1384" i="4" s="1"/>
  <c r="V1384" i="4"/>
  <c r="V833" i="1"/>
  <c r="T833" i="1"/>
  <c r="U833" i="1" s="1"/>
  <c r="T979" i="1"/>
  <c r="U979" i="1" s="1"/>
  <c r="V979" i="1"/>
  <c r="V488" i="1"/>
  <c r="T488" i="1"/>
  <c r="U488" i="1" s="1"/>
  <c r="V783" i="1"/>
  <c r="T783" i="1"/>
  <c r="U783" i="1" s="1"/>
  <c r="V960" i="1"/>
  <c r="T960" i="1"/>
  <c r="U960" i="1" s="1"/>
  <c r="T1853" i="1"/>
  <c r="U1853" i="1" s="1"/>
  <c r="V1853" i="1"/>
  <c r="V2326" i="1"/>
  <c r="T2326" i="1"/>
  <c r="U2326" i="1" s="1"/>
  <c r="T1078" i="1"/>
  <c r="U1078" i="1" s="1"/>
  <c r="V1078" i="1"/>
  <c r="T1011" i="1"/>
  <c r="U1011" i="1" s="1"/>
  <c r="V1011" i="1"/>
  <c r="T1066" i="1"/>
  <c r="U1066" i="1" s="1"/>
  <c r="V1066" i="1"/>
  <c r="V562" i="4"/>
  <c r="T562" i="4"/>
  <c r="U562" i="4" s="1"/>
  <c r="V330" i="4"/>
  <c r="T330" i="4"/>
  <c r="U330" i="4" s="1"/>
  <c r="V1024" i="1"/>
  <c r="T1024" i="1"/>
  <c r="U1024" i="1" s="1"/>
  <c r="V461" i="4"/>
  <c r="T461" i="4"/>
  <c r="U461" i="4" s="1"/>
  <c r="V558" i="4"/>
  <c r="T558" i="4"/>
  <c r="U558" i="4" s="1"/>
  <c r="T815" i="1"/>
  <c r="U815" i="1" s="1"/>
  <c r="V815" i="1"/>
  <c r="T1257" i="4"/>
  <c r="U1257" i="4" s="1"/>
  <c r="T1217" i="1"/>
  <c r="U1217" i="1" s="1"/>
  <c r="V1217" i="1"/>
  <c r="V350" i="4"/>
  <c r="T1575" i="4"/>
  <c r="U1575" i="4" s="1"/>
  <c r="V1621" i="1"/>
  <c r="T1621" i="1"/>
  <c r="U1621" i="1" s="1"/>
  <c r="V240" i="1"/>
  <c r="T240" i="1"/>
  <c r="U240" i="1" s="1"/>
  <c r="T371" i="4"/>
  <c r="U371" i="4" s="1"/>
  <c r="V236" i="4"/>
  <c r="T236" i="4"/>
  <c r="U236" i="4" s="1"/>
  <c r="T1604" i="4"/>
  <c r="U1604" i="4" s="1"/>
  <c r="V1604" i="4"/>
  <c r="V414" i="1"/>
  <c r="T414" i="1"/>
  <c r="U414" i="1" s="1"/>
  <c r="V2148" i="1"/>
  <c r="T2148" i="1"/>
  <c r="U2148" i="1" s="1"/>
  <c r="T1619" i="4"/>
  <c r="U1619" i="4" s="1"/>
  <c r="V1619" i="4"/>
  <c r="T2238" i="1"/>
  <c r="U2238" i="1" s="1"/>
  <c r="V2238" i="1"/>
  <c r="V977" i="4"/>
  <c r="T977" i="4"/>
  <c r="U977" i="4" s="1"/>
  <c r="V329" i="4"/>
  <c r="T329" i="4"/>
  <c r="U329" i="4" s="1"/>
  <c r="T2258" i="4"/>
  <c r="U2258" i="4" s="1"/>
  <c r="T1249" i="1"/>
  <c r="U1249" i="1" s="1"/>
  <c r="V1249" i="1"/>
  <c r="V1537" i="1"/>
  <c r="T1537" i="1"/>
  <c r="U1537" i="1" s="1"/>
  <c r="V416" i="4"/>
  <c r="T416" i="4"/>
  <c r="U416" i="4" s="1"/>
  <c r="T1092" i="1"/>
  <c r="U1092" i="1" s="1"/>
  <c r="V1092" i="1"/>
  <c r="T1874" i="4"/>
  <c r="U1874" i="4" s="1"/>
  <c r="V1874" i="4"/>
  <c r="V2037" i="1"/>
  <c r="T2037" i="1"/>
  <c r="U2037" i="1" s="1"/>
  <c r="T1717" i="1"/>
  <c r="U1717" i="1" s="1"/>
  <c r="V1717" i="1"/>
  <c r="T1336" i="1"/>
  <c r="U1336" i="1" s="1"/>
  <c r="V1421" i="4"/>
  <c r="T1421" i="4"/>
  <c r="U1421" i="4" s="1"/>
  <c r="V673" i="4"/>
  <c r="T673" i="4"/>
  <c r="U673" i="4" s="1"/>
  <c r="T209" i="1"/>
  <c r="U209" i="1" s="1"/>
  <c r="V209" i="1"/>
  <c r="T2441" i="1"/>
  <c r="U2441" i="1" s="1"/>
  <c r="V2441" i="1"/>
  <c r="T1452" i="1"/>
  <c r="U1452" i="1" s="1"/>
  <c r="V1452" i="1"/>
  <c r="T919" i="1"/>
  <c r="U919" i="1" s="1"/>
  <c r="V919" i="1"/>
  <c r="T959" i="4"/>
  <c r="U959" i="4" s="1"/>
  <c r="V959" i="4"/>
  <c r="V2077" i="4"/>
  <c r="T2077" i="4"/>
  <c r="U2077" i="4" s="1"/>
  <c r="V1513" i="4"/>
  <c r="V1629" i="1"/>
  <c r="T1629" i="1"/>
  <c r="U1629" i="1" s="1"/>
  <c r="T1108" i="1"/>
  <c r="U1108" i="1" s="1"/>
  <c r="V1108" i="1"/>
  <c r="T782" i="4"/>
  <c r="U782" i="4" s="1"/>
  <c r="V782" i="4"/>
  <c r="T869" i="4"/>
  <c r="U869" i="4" s="1"/>
  <c r="T1375" i="4"/>
  <c r="U1375" i="4" s="1"/>
  <c r="V1375" i="4"/>
  <c r="V621" i="4"/>
  <c r="T621" i="4"/>
  <c r="U621" i="4" s="1"/>
  <c r="T732" i="4"/>
  <c r="U732" i="4" s="1"/>
  <c r="V732" i="4"/>
  <c r="V858" i="4"/>
  <c r="T858" i="4"/>
  <c r="U858" i="4" s="1"/>
  <c r="V2352" i="1"/>
  <c r="T2352" i="1"/>
  <c r="U2352" i="1" s="1"/>
  <c r="T1710" i="1"/>
  <c r="U1710" i="1" s="1"/>
  <c r="V1710" i="1"/>
  <c r="V2272" i="1"/>
  <c r="T2272" i="1"/>
  <c r="U2272" i="1" s="1"/>
  <c r="V1724" i="1"/>
  <c r="T1724" i="1"/>
  <c r="U1724" i="1" s="1"/>
  <c r="V1568" i="1"/>
  <c r="T1568" i="1"/>
  <c r="U1568" i="1" s="1"/>
  <c r="V773" i="1"/>
  <c r="T773" i="1"/>
  <c r="U773" i="1" s="1"/>
  <c r="T220" i="1"/>
  <c r="U220" i="1" s="1"/>
  <c r="V168" i="1"/>
  <c r="T168" i="1"/>
  <c r="U168" i="1" s="1"/>
  <c r="T742" i="1"/>
  <c r="U742" i="1" s="1"/>
  <c r="V742" i="1"/>
  <c r="T116" i="1"/>
  <c r="U116" i="1" s="1"/>
  <c r="V116" i="1"/>
  <c r="T1469" i="1"/>
  <c r="U1469" i="1" s="1"/>
  <c r="V1469" i="1"/>
  <c r="V684" i="1"/>
  <c r="T684" i="1"/>
  <c r="U684" i="1" s="1"/>
  <c r="V2013" i="1"/>
  <c r="T2013" i="1"/>
  <c r="U2013" i="1" s="1"/>
  <c r="V973" i="1"/>
  <c r="T973" i="1"/>
  <c r="U973" i="1" s="1"/>
  <c r="V1733" i="1"/>
  <c r="T1733" i="1"/>
  <c r="U1733" i="1" s="1"/>
  <c r="T1825" i="1"/>
  <c r="U1825" i="1" s="1"/>
  <c r="V1825" i="1"/>
  <c r="T1494" i="4"/>
  <c r="U1494" i="4" s="1"/>
  <c r="V1494" i="4"/>
  <c r="T423" i="4"/>
  <c r="U423" i="4" s="1"/>
  <c r="V1338" i="4"/>
  <c r="V914" i="1"/>
  <c r="T914" i="1"/>
  <c r="U914" i="1" s="1"/>
  <c r="T1369" i="1"/>
  <c r="U1369" i="1" s="1"/>
  <c r="V1369" i="1"/>
  <c r="V1330" i="1"/>
  <c r="T1330" i="1"/>
  <c r="U1330" i="1" s="1"/>
  <c r="V346" i="4"/>
  <c r="T346" i="4"/>
  <c r="U346" i="4" s="1"/>
  <c r="T286" i="4"/>
  <c r="U286" i="4" s="1"/>
  <c r="V286" i="4"/>
  <c r="V823" i="4"/>
  <c r="T676" i="4"/>
  <c r="U676" i="4" s="1"/>
  <c r="V676" i="4"/>
  <c r="V790" i="4"/>
  <c r="T790" i="4"/>
  <c r="U790" i="4" s="1"/>
  <c r="V912" i="4"/>
  <c r="T912" i="4"/>
  <c r="U912" i="4" s="1"/>
  <c r="T1661" i="1"/>
  <c r="U1661" i="1" s="1"/>
  <c r="V1661" i="1"/>
  <c r="V1062" i="1"/>
  <c r="T1062" i="1"/>
  <c r="U1062" i="1" s="1"/>
  <c r="V420" i="1"/>
  <c r="T420" i="1"/>
  <c r="U420" i="1" s="1"/>
  <c r="V1281" i="1"/>
  <c r="T1281" i="1"/>
  <c r="U1281" i="1" s="1"/>
  <c r="T1611" i="1"/>
  <c r="U1611" i="1" s="1"/>
  <c r="T852" i="1"/>
  <c r="U852" i="1" s="1"/>
  <c r="V852" i="1"/>
  <c r="T129" i="1"/>
  <c r="U129" i="1" s="1"/>
  <c r="V129" i="1"/>
  <c r="T1277" i="1"/>
  <c r="U1277" i="1" s="1"/>
  <c r="V1277" i="1"/>
  <c r="V565" i="1"/>
  <c r="T565" i="1"/>
  <c r="U565" i="1" s="1"/>
  <c r="T1088" i="1"/>
  <c r="U1088" i="1" s="1"/>
  <c r="V1088" i="1"/>
  <c r="V1182" i="4"/>
  <c r="T1182" i="4"/>
  <c r="U1182" i="4" s="1"/>
  <c r="T1696" i="4"/>
  <c r="U1696" i="4" s="1"/>
  <c r="V875" i="1"/>
  <c r="T875" i="1"/>
  <c r="U875" i="1" s="1"/>
  <c r="T975" i="1"/>
  <c r="U975" i="1" s="1"/>
  <c r="V975" i="1"/>
  <c r="T2144" i="1"/>
  <c r="U2144" i="1" s="1"/>
  <c r="V2144" i="1"/>
  <c r="T429" i="4"/>
  <c r="U429" i="4" s="1"/>
  <c r="V429" i="4"/>
  <c r="T380" i="1"/>
  <c r="U380" i="1" s="1"/>
  <c r="V380" i="1"/>
  <c r="T1416" i="1"/>
  <c r="U1416" i="1" s="1"/>
  <c r="V1416" i="1"/>
  <c r="T1361" i="1"/>
  <c r="U1361" i="1" s="1"/>
  <c r="V1361" i="1"/>
  <c r="V618" i="1"/>
  <c r="T618" i="1"/>
  <c r="U618" i="1" s="1"/>
  <c r="T1676" i="1"/>
  <c r="U1676" i="1" s="1"/>
  <c r="V1676" i="1"/>
  <c r="V1387" i="1"/>
  <c r="T1387" i="1"/>
  <c r="U1387" i="1" s="1"/>
  <c r="V384" i="1"/>
  <c r="T384" i="1"/>
  <c r="U384" i="1" s="1"/>
  <c r="T670" i="4"/>
  <c r="U670" i="4" s="1"/>
  <c r="V670" i="4"/>
  <c r="V1178" i="4"/>
  <c r="T1178" i="4"/>
  <c r="U1178" i="4" s="1"/>
  <c r="T2268" i="4"/>
  <c r="U2268" i="4" s="1"/>
  <c r="V2268" i="4"/>
  <c r="V953" i="1"/>
  <c r="T953" i="1"/>
  <c r="U953" i="1" s="1"/>
  <c r="V737" i="1"/>
  <c r="T737" i="1"/>
  <c r="U737" i="1" s="1"/>
  <c r="V548" i="4"/>
  <c r="T548" i="4"/>
  <c r="U548" i="4" s="1"/>
  <c r="V530" i="4"/>
  <c r="T530" i="4"/>
  <c r="U530" i="4" s="1"/>
  <c r="V378" i="4"/>
  <c r="T378" i="4"/>
  <c r="U378" i="4" s="1"/>
  <c r="V69" i="1"/>
  <c r="T69" i="1"/>
  <c r="U69" i="1" s="1"/>
  <c r="T1996" i="4"/>
  <c r="U1996" i="4" s="1"/>
  <c r="V1996" i="4"/>
  <c r="T1466" i="4"/>
  <c r="U1466" i="4" s="1"/>
  <c r="V1466" i="4"/>
  <c r="V338" i="1"/>
  <c r="T338" i="1"/>
  <c r="U338" i="1" s="1"/>
  <c r="V1329" i="1"/>
  <c r="T1329" i="1"/>
  <c r="U1329" i="1" s="1"/>
  <c r="V1093" i="1"/>
  <c r="T1093" i="1"/>
  <c r="U1093" i="1" s="1"/>
  <c r="V1367" i="1"/>
  <c r="T1367" i="1"/>
  <c r="U1367" i="1" s="1"/>
  <c r="T1508" i="4"/>
  <c r="U1508" i="4" s="1"/>
  <c r="V1508" i="4"/>
  <c r="T1322" i="4"/>
  <c r="U1322" i="4" s="1"/>
  <c r="V1322" i="4"/>
  <c r="T1480" i="4"/>
  <c r="U1480" i="4" s="1"/>
  <c r="V1480" i="4"/>
  <c r="T1045" i="1"/>
  <c r="U1045" i="1" s="1"/>
  <c r="V1045" i="1"/>
  <c r="T1032" i="4"/>
  <c r="U1032" i="4" s="1"/>
  <c r="V1032" i="4"/>
  <c r="V1867" i="4"/>
  <c r="T1867" i="4"/>
  <c r="U1867" i="4" s="1"/>
  <c r="T1288" i="1"/>
  <c r="U1288" i="1" s="1"/>
  <c r="V1288" i="1"/>
  <c r="T2455" i="1"/>
  <c r="U2455" i="1" s="1"/>
  <c r="V2455" i="1"/>
  <c r="T1817" i="1"/>
  <c r="U1817" i="1" s="1"/>
  <c r="V1817" i="1"/>
  <c r="T1140" i="1"/>
  <c r="U1140" i="1" s="1"/>
  <c r="V1140" i="1"/>
  <c r="V1164" i="1"/>
  <c r="T1164" i="1"/>
  <c r="U1164" i="1" s="1"/>
  <c r="V753" i="1"/>
  <c r="T753" i="1"/>
  <c r="U753" i="1" s="1"/>
  <c r="T1509" i="1"/>
  <c r="U1509" i="1" s="1"/>
  <c r="V1509" i="1"/>
  <c r="V2053" i="1"/>
  <c r="T2053" i="1"/>
  <c r="U2053" i="1" s="1"/>
  <c r="V640" i="1"/>
  <c r="T640" i="1"/>
  <c r="U640" i="1" s="1"/>
  <c r="V610" i="1"/>
  <c r="T610" i="1"/>
  <c r="U610" i="1" s="1"/>
  <c r="T2345" i="1"/>
  <c r="U2345" i="1" s="1"/>
  <c r="V2345" i="1"/>
  <c r="T1510" i="4"/>
  <c r="U1510" i="4" s="1"/>
  <c r="V1510" i="4"/>
  <c r="T2453" i="1"/>
  <c r="U2453" i="1" s="1"/>
  <c r="V2453" i="1"/>
  <c r="T748" i="1"/>
  <c r="U748" i="1" s="1"/>
  <c r="V748" i="1"/>
  <c r="T1376" i="1"/>
  <c r="U1376" i="1" s="1"/>
  <c r="V1376" i="1"/>
  <c r="T344" i="1"/>
  <c r="U344" i="1" s="1"/>
  <c r="V360" i="1"/>
  <c r="T360" i="1"/>
  <c r="U360" i="1" s="1"/>
  <c r="V234" i="1"/>
  <c r="T234" i="1"/>
  <c r="U234" i="1" s="1"/>
  <c r="V1064" i="1"/>
  <c r="T1064" i="1"/>
  <c r="U1064" i="1" s="1"/>
  <c r="V1704" i="4"/>
  <c r="V1068" i="1"/>
  <c r="T1068" i="1"/>
  <c r="U1068" i="1" s="1"/>
  <c r="T381" i="1"/>
  <c r="U381" i="1" s="1"/>
  <c r="V381" i="1"/>
  <c r="T784" i="4"/>
  <c r="U784" i="4" s="1"/>
  <c r="V784" i="4"/>
  <c r="V1060" i="1"/>
  <c r="T1060" i="1"/>
  <c r="U1060" i="1" s="1"/>
  <c r="V1645" i="1"/>
  <c r="T1645" i="1"/>
  <c r="U1645" i="1" s="1"/>
  <c r="V800" i="1"/>
  <c r="T800" i="1"/>
  <c r="U800" i="1" s="1"/>
  <c r="V898" i="4"/>
  <c r="T898" i="4"/>
  <c r="U898" i="4" s="1"/>
  <c r="T1177" i="1"/>
  <c r="U1177" i="1" s="1"/>
  <c r="V1177" i="1"/>
  <c r="T1279" i="1"/>
  <c r="U1279" i="1" s="1"/>
  <c r="V1279" i="1"/>
  <c r="V576" i="1"/>
  <c r="T576" i="1"/>
  <c r="U576" i="1" s="1"/>
  <c r="T474" i="4"/>
  <c r="U474" i="4" s="1"/>
  <c r="V1561" i="4"/>
  <c r="T1561" i="4"/>
  <c r="U1561" i="4" s="1"/>
  <c r="T718" i="4"/>
  <c r="U718" i="4" s="1"/>
  <c r="V718" i="4"/>
  <c r="V907" i="4"/>
  <c r="T285" i="4"/>
  <c r="U285" i="4" s="1"/>
  <c r="V285" i="4"/>
  <c r="T787" i="1"/>
  <c r="U787" i="1" s="1"/>
  <c r="V787" i="1"/>
  <c r="V882" i="4"/>
  <c r="T882" i="4"/>
  <c r="U882" i="4" s="1"/>
  <c r="T1558" i="4"/>
  <c r="U1558" i="4" s="1"/>
  <c r="V1558" i="4"/>
  <c r="V1158" i="1"/>
  <c r="T1158" i="1"/>
  <c r="U1158" i="1" s="1"/>
  <c r="V2029" i="1"/>
  <c r="T2029" i="1"/>
  <c r="U2029" i="1" s="1"/>
  <c r="V1167" i="1"/>
  <c r="T1167" i="1"/>
  <c r="U1167" i="1" s="1"/>
  <c r="V1227" i="1"/>
  <c r="T1227" i="1"/>
  <c r="U1227" i="1" s="1"/>
  <c r="V1988" i="4"/>
  <c r="T1988" i="4"/>
  <c r="U1988" i="4" s="1"/>
  <c r="T921" i="1"/>
  <c r="U921" i="1" s="1"/>
  <c r="V921" i="1"/>
  <c r="T58" i="1"/>
  <c r="U58" i="1" s="1"/>
  <c r="V58" i="1"/>
  <c r="T432" i="4"/>
  <c r="U432" i="4" s="1"/>
  <c r="T936" i="4"/>
  <c r="U936" i="4" s="1"/>
  <c r="V936" i="4"/>
  <c r="T2165" i="4"/>
  <c r="U2165" i="4" s="1"/>
  <c r="V2165" i="4"/>
  <c r="T1941" i="1"/>
  <c r="U1941" i="1" s="1"/>
  <c r="V1941" i="1"/>
  <c r="V828" i="1"/>
  <c r="T828" i="1"/>
  <c r="U828" i="1" s="1"/>
  <c r="V2045" i="1"/>
  <c r="T2045" i="1"/>
  <c r="U2045" i="1" s="1"/>
  <c r="V2308" i="1"/>
  <c r="T2308" i="1"/>
  <c r="U2308" i="1" s="1"/>
  <c r="V984" i="1"/>
  <c r="T984" i="1"/>
  <c r="U984" i="1" s="1"/>
  <c r="T1023" i="4"/>
  <c r="U1023" i="4" s="1"/>
  <c r="V1023" i="4"/>
  <c r="V2053" i="4"/>
  <c r="V1837" i="4"/>
  <c r="T1837" i="4"/>
  <c r="U1837" i="4" s="1"/>
  <c r="V1750" i="4"/>
  <c r="V1141" i="1"/>
  <c r="T1141" i="1"/>
  <c r="U1141" i="1" s="1"/>
  <c r="T433" i="4"/>
  <c r="U433" i="4" s="1"/>
  <c r="T1365" i="1"/>
  <c r="U1365" i="1" s="1"/>
  <c r="V1365" i="1"/>
  <c r="T2001" i="4"/>
  <c r="U2001" i="4" s="1"/>
  <c r="V2001" i="4"/>
  <c r="V377" i="4"/>
  <c r="T377" i="4"/>
  <c r="U377" i="4" s="1"/>
  <c r="V2289" i="4"/>
  <c r="V1984" i="1"/>
  <c r="V1053" i="1"/>
  <c r="V1838" i="1"/>
  <c r="T1838" i="1"/>
  <c r="U1838" i="1" s="1"/>
  <c r="T465" i="4"/>
  <c r="U465" i="4" s="1"/>
  <c r="V465" i="4"/>
  <c r="V1893" i="1"/>
  <c r="T1893" i="1"/>
  <c r="U1893" i="1" s="1"/>
  <c r="V182" i="1"/>
  <c r="T182" i="1"/>
  <c r="U182" i="1" s="1"/>
  <c r="V1985" i="4"/>
  <c r="T1058" i="4"/>
  <c r="U1058" i="4" s="1"/>
  <c r="V1058" i="4"/>
  <c r="T865" i="1"/>
  <c r="U865" i="1" s="1"/>
  <c r="V865" i="1"/>
  <c r="V931" i="1"/>
  <c r="T931" i="1"/>
  <c r="U931" i="1" s="1"/>
  <c r="V1463" i="1"/>
  <c r="T1463" i="1"/>
  <c r="U1463" i="1" s="1"/>
  <c r="T1424" i="1"/>
  <c r="U1424" i="1" s="1"/>
  <c r="V1424" i="1"/>
  <c r="T1183" i="1"/>
  <c r="U1183" i="1" s="1"/>
  <c r="V1183" i="1"/>
  <c r="V487" i="1"/>
  <c r="T487" i="1"/>
  <c r="U487" i="1" s="1"/>
  <c r="V1111" i="1"/>
  <c r="T1111" i="1"/>
  <c r="U1111" i="1" s="1"/>
  <c r="T1027" i="1"/>
  <c r="U1027" i="1" s="1"/>
  <c r="V1027" i="1"/>
  <c r="T2262" i="4"/>
  <c r="U2262" i="4" s="1"/>
  <c r="V2334" i="4"/>
  <c r="T2334" i="4"/>
  <c r="U2334" i="4" s="1"/>
  <c r="T1384" i="1"/>
  <c r="U1384" i="1" s="1"/>
  <c r="V1384" i="1"/>
  <c r="T142" i="4"/>
  <c r="U142" i="4" s="1"/>
  <c r="V142" i="4"/>
  <c r="T1012" i="1"/>
  <c r="U1012" i="1" s="1"/>
  <c r="V1012" i="1"/>
  <c r="T725" i="1"/>
  <c r="U725" i="1" s="1"/>
  <c r="V725" i="1"/>
  <c r="V1041" i="1"/>
  <c r="T1041" i="1"/>
  <c r="U1041" i="1" s="1"/>
  <c r="V2439" i="1"/>
  <c r="T2439" i="1"/>
  <c r="U2439" i="1" s="1"/>
  <c r="T1633" i="4"/>
  <c r="U1633" i="4" s="1"/>
  <c r="V1633" i="4"/>
  <c r="V1794" i="4"/>
  <c r="V1962" i="4"/>
  <c r="T1962" i="4"/>
  <c r="U1962" i="4" s="1"/>
  <c r="T761" i="1"/>
  <c r="U761" i="1" s="1"/>
  <c r="V761" i="1"/>
  <c r="T2049" i="1"/>
  <c r="U2049" i="1" s="1"/>
  <c r="V2049" i="1"/>
  <c r="V1831" i="1"/>
  <c r="T1736" i="4"/>
  <c r="U1736" i="4" s="1"/>
  <c r="V1736" i="4"/>
  <c r="T1520" i="1"/>
  <c r="U1520" i="1" s="1"/>
  <c r="V1520" i="1"/>
  <c r="T1908" i="1"/>
  <c r="U1908" i="1" s="1"/>
  <c r="V1725" i="1"/>
  <c r="T1725" i="1"/>
  <c r="U1725" i="1" s="1"/>
  <c r="V314" i="4"/>
  <c r="T314" i="4"/>
  <c r="U314" i="4" s="1"/>
  <c r="V1269" i="1"/>
  <c r="T1269" i="1"/>
  <c r="U1269" i="1" s="1"/>
  <c r="V864" i="4"/>
  <c r="T864" i="4"/>
  <c r="U864" i="4" s="1"/>
  <c r="T2225" i="1"/>
  <c r="U2225" i="1" s="1"/>
  <c r="V2225" i="1"/>
  <c r="T1441" i="1"/>
  <c r="U1441" i="1" s="1"/>
  <c r="V1441" i="1"/>
  <c r="T831" i="1"/>
  <c r="U831" i="1" s="1"/>
  <c r="V831" i="1"/>
  <c r="T909" i="1"/>
  <c r="U909" i="1" s="1"/>
  <c r="V909" i="1"/>
  <c r="V281" i="1"/>
  <c r="T281" i="1"/>
  <c r="U281" i="1" s="1"/>
  <c r="V704" i="4"/>
  <c r="T704" i="4"/>
  <c r="U704" i="4" s="1"/>
  <c r="V688" i="1"/>
  <c r="T688" i="1"/>
  <c r="U688" i="1" s="1"/>
  <c r="T1241" i="1"/>
  <c r="U1241" i="1" s="1"/>
  <c r="T223" i="4"/>
  <c r="U223" i="4" s="1"/>
  <c r="V223" i="4"/>
  <c r="V376" i="1"/>
  <c r="T376" i="1"/>
  <c r="U376" i="1" s="1"/>
  <c r="V1187" i="1"/>
  <c r="T1187" i="1"/>
  <c r="U1187" i="1" s="1"/>
  <c r="T867" i="4"/>
  <c r="U867" i="4" s="1"/>
  <c r="V867" i="4"/>
  <c r="T466" i="1"/>
  <c r="U466" i="1" s="1"/>
  <c r="V466" i="1"/>
  <c r="T2093" i="1"/>
  <c r="U2093" i="1" s="1"/>
  <c r="V2093" i="1"/>
  <c r="T927" i="1"/>
  <c r="U927" i="1" s="1"/>
  <c r="V927" i="1"/>
  <c r="T417" i="4"/>
  <c r="U417" i="4" s="1"/>
  <c r="T1374" i="1"/>
  <c r="U1374" i="1" s="1"/>
  <c r="V1374" i="1"/>
  <c r="T1173" i="1"/>
  <c r="U1173" i="1" s="1"/>
  <c r="V1173" i="1"/>
  <c r="V1635" i="1"/>
  <c r="T1635" i="1"/>
  <c r="U1635" i="1" s="1"/>
  <c r="T1623" i="4"/>
  <c r="U1623" i="4" s="1"/>
  <c r="T752" i="4"/>
  <c r="U752" i="4" s="1"/>
  <c r="V752" i="4"/>
  <c r="T983" i="1"/>
  <c r="U983" i="1" s="1"/>
  <c r="V983" i="1"/>
  <c r="T940" i="1"/>
  <c r="U940" i="1" s="1"/>
  <c r="V940" i="1"/>
  <c r="T409" i="1"/>
  <c r="U409" i="1" s="1"/>
  <c r="V409" i="1"/>
  <c r="V1349" i="1"/>
  <c r="T1349" i="1"/>
  <c r="U1349" i="1" s="1"/>
  <c r="T886" i="4"/>
  <c r="U886" i="4" s="1"/>
  <c r="V886" i="4"/>
  <c r="V424" i="4"/>
  <c r="T424" i="4"/>
  <c r="U424" i="4" s="1"/>
  <c r="V748" i="4"/>
  <c r="T1692" i="4"/>
  <c r="U1692" i="4" s="1"/>
  <c r="T1052" i="1"/>
  <c r="U1052" i="1" s="1"/>
  <c r="V1052" i="1"/>
  <c r="T290" i="1"/>
  <c r="U290" i="1" s="1"/>
  <c r="V290" i="1"/>
  <c r="T1916" i="4"/>
  <c r="U1916" i="4" s="1"/>
  <c r="V1916" i="4"/>
  <c r="V1363" i="4"/>
  <c r="T1363" i="4"/>
  <c r="U1363" i="4" s="1"/>
  <c r="T893" i="1"/>
  <c r="U893" i="1" s="1"/>
  <c r="V893" i="1"/>
  <c r="V809" i="1"/>
  <c r="T809" i="1"/>
  <c r="U809" i="1" s="1"/>
  <c r="V1117" i="1"/>
  <c r="T1117" i="1"/>
  <c r="U1117" i="1" s="1"/>
  <c r="T1335" i="1"/>
  <c r="U1335" i="1" s="1"/>
  <c r="V1335" i="1"/>
  <c r="V1293" i="4"/>
  <c r="T1293" i="4"/>
  <c r="U1293" i="4" s="1"/>
  <c r="T522" i="4"/>
  <c r="U522" i="4" s="1"/>
  <c r="V522" i="4"/>
  <c r="T366" i="4"/>
  <c r="U366" i="4" s="1"/>
  <c r="V366" i="4"/>
  <c r="T430" i="4"/>
  <c r="U430" i="4" s="1"/>
  <c r="V430" i="4"/>
  <c r="T1313" i="1"/>
  <c r="U1313" i="1" s="1"/>
  <c r="V1313" i="1"/>
  <c r="T1713" i="1"/>
  <c r="U1713" i="1" s="1"/>
  <c r="V1713" i="1"/>
  <c r="V1317" i="1"/>
  <c r="T1317" i="1"/>
  <c r="U1317" i="1" s="1"/>
  <c r="T1503" i="4"/>
  <c r="U1503" i="4" s="1"/>
  <c r="V1503" i="4"/>
  <c r="T182" i="4"/>
  <c r="U182" i="4" s="1"/>
  <c r="V182" i="4"/>
  <c r="V318" i="4"/>
  <c r="T318" i="4"/>
  <c r="U318" i="4" s="1"/>
  <c r="V2002" i="4"/>
  <c r="T2002" i="4"/>
  <c r="U2002" i="4" s="1"/>
  <c r="V952" i="4"/>
  <c r="T952" i="4"/>
  <c r="U952" i="4" s="1"/>
  <c r="T1454" i="1"/>
  <c r="U1454" i="1" s="1"/>
  <c r="V284" i="1"/>
  <c r="T284" i="1"/>
  <c r="U284" i="1" s="1"/>
  <c r="T1527" i="1"/>
  <c r="U1527" i="1" s="1"/>
  <c r="V1527" i="1"/>
  <c r="V1490" i="4"/>
  <c r="T1490" i="4"/>
  <c r="U1490" i="4" s="1"/>
  <c r="T777" i="1"/>
  <c r="U777" i="1" s="1"/>
  <c r="V777" i="1"/>
  <c r="T1408" i="1"/>
  <c r="U1408" i="1" s="1"/>
  <c r="V1408" i="1"/>
  <c r="T1398" i="4"/>
  <c r="U1398" i="4" s="1"/>
  <c r="V1398" i="4"/>
  <c r="V1163" i="1"/>
  <c r="T1163" i="1"/>
  <c r="U1163" i="1" s="1"/>
  <c r="V340" i="4"/>
  <c r="T1930" i="4"/>
  <c r="U1930" i="4" s="1"/>
  <c r="V1930" i="4"/>
  <c r="T81" i="1"/>
  <c r="U81" i="1" s="1"/>
  <c r="V81" i="1"/>
  <c r="T1321" i="1"/>
  <c r="U1321" i="1" s="1"/>
  <c r="V1321" i="1"/>
  <c r="T527" i="1"/>
  <c r="U527" i="1" s="1"/>
  <c r="V527" i="1"/>
  <c r="V1044" i="1"/>
  <c r="T1044" i="1"/>
  <c r="U1044" i="1" s="1"/>
  <c r="V1833" i="1"/>
  <c r="T1833" i="1"/>
  <c r="U1833" i="1" s="1"/>
  <c r="T1293" i="1"/>
  <c r="U1293" i="1" s="1"/>
  <c r="V1293" i="1"/>
  <c r="T144" i="4"/>
  <c r="U144" i="4" s="1"/>
  <c r="V124" i="1"/>
  <c r="T124" i="1"/>
  <c r="U124" i="1" s="1"/>
  <c r="V1082" i="4"/>
  <c r="T1082" i="4"/>
  <c r="U1082" i="4" s="1"/>
  <c r="T1746" i="4"/>
  <c r="U1746" i="4" s="1"/>
  <c r="V1746" i="4"/>
  <c r="T1260" i="1"/>
  <c r="U1260" i="1" s="1"/>
  <c r="V1260" i="1"/>
  <c r="V1633" i="1"/>
  <c r="T1633" i="1"/>
  <c r="U1633" i="1" s="1"/>
  <c r="T78" i="4"/>
  <c r="U78" i="4" s="1"/>
  <c r="V78" i="4"/>
  <c r="T1033" i="4"/>
  <c r="U1033" i="4" s="1"/>
  <c r="V1033" i="4"/>
  <c r="V166" i="1"/>
  <c r="T166" i="1"/>
  <c r="U166" i="1" s="1"/>
  <c r="T1309" i="1"/>
  <c r="U1309" i="1" s="1"/>
  <c r="V1309" i="1"/>
  <c r="V1184" i="1"/>
  <c r="T1184" i="1"/>
  <c r="U1184" i="1" s="1"/>
  <c r="T161" i="1"/>
  <c r="U161" i="1" s="1"/>
  <c r="V161" i="1"/>
  <c r="T2164" i="4"/>
  <c r="U2164" i="4" s="1"/>
  <c r="V2164" i="4"/>
  <c r="V142" i="1"/>
  <c r="T142" i="1"/>
  <c r="U142" i="1" s="1"/>
  <c r="T1396" i="4"/>
  <c r="U1396" i="4" s="1"/>
  <c r="V1396" i="4"/>
  <c r="V273" i="1"/>
  <c r="T273" i="1"/>
  <c r="U273" i="1" s="1"/>
  <c r="V77" i="4"/>
  <c r="T77" i="4"/>
  <c r="U77" i="4" s="1"/>
  <c r="V1601" i="1"/>
  <c r="T1601" i="1"/>
  <c r="U1601" i="1" s="1"/>
  <c r="T2301" i="4"/>
  <c r="U2301" i="4" s="1"/>
  <c r="V436" i="4"/>
  <c r="T436" i="4"/>
  <c r="U436" i="4" s="1"/>
  <c r="T666" i="4"/>
  <c r="U666" i="4" s="1"/>
  <c r="V666" i="4"/>
  <c r="T817" i="1"/>
  <c r="U817" i="1" s="1"/>
  <c r="V817" i="1"/>
  <c r="V2277" i="4"/>
  <c r="T2277" i="4"/>
  <c r="U2277" i="4" s="1"/>
  <c r="V928" i="1"/>
  <c r="T928" i="1"/>
  <c r="U928" i="1" s="1"/>
  <c r="T861" i="4"/>
  <c r="U861" i="4" s="1"/>
  <c r="V861" i="4"/>
  <c r="T1441" i="4"/>
  <c r="U1441" i="4" s="1"/>
  <c r="V1441" i="4"/>
  <c r="V490" i="4"/>
  <c r="T490" i="4"/>
  <c r="U490" i="4" s="1"/>
  <c r="V1861" i="4"/>
  <c r="T1861" i="4"/>
  <c r="U1861" i="4" s="1"/>
  <c r="T1171" i="1"/>
  <c r="U1171" i="1" s="1"/>
  <c r="V1171" i="1"/>
  <c r="T470" i="4"/>
  <c r="U470" i="4" s="1"/>
  <c r="V470" i="4"/>
  <c r="V788" i="1"/>
  <c r="T788" i="1"/>
  <c r="U788" i="1" s="1"/>
  <c r="T877" i="4"/>
  <c r="U877" i="4" s="1"/>
  <c r="V877" i="4"/>
  <c r="T1487" i="4"/>
  <c r="U1487" i="4" s="1"/>
  <c r="V1487" i="4"/>
  <c r="V72" i="4"/>
  <c r="V354" i="4"/>
  <c r="T354" i="4"/>
  <c r="U354" i="4" s="1"/>
  <c r="V1449" i="1"/>
  <c r="T1449" i="1"/>
  <c r="U1449" i="1" s="1"/>
  <c r="T520" i="1"/>
  <c r="U520" i="1" s="1"/>
  <c r="V520" i="1"/>
  <c r="V890" i="4"/>
  <c r="T890" i="4"/>
  <c r="U890" i="4" s="1"/>
  <c r="T1325" i="1"/>
  <c r="U1325" i="1" s="1"/>
  <c r="V1325" i="1"/>
  <c r="V170" i="1"/>
  <c r="T170" i="1"/>
  <c r="U170" i="1" s="1"/>
  <c r="V1304" i="4"/>
  <c r="T1422" i="4"/>
  <c r="U1422" i="4" s="1"/>
  <c r="V1422" i="4"/>
  <c r="T370" i="4"/>
  <c r="U370" i="4" s="1"/>
  <c r="V370" i="4"/>
  <c r="T1615" i="4"/>
  <c r="U1615" i="4" s="1"/>
  <c r="V1615" i="4"/>
  <c r="V448" i="1"/>
  <c r="T448" i="1"/>
  <c r="U448" i="1" s="1"/>
  <c r="V2148" i="4"/>
  <c r="T2148" i="4"/>
  <c r="U2148" i="4" s="1"/>
  <c r="V428" i="1"/>
  <c r="T428" i="1"/>
  <c r="U428" i="1" s="1"/>
  <c r="T2444" i="1"/>
  <c r="U2444" i="1" s="1"/>
  <c r="V2444" i="1"/>
  <c r="V1871" i="1"/>
  <c r="T1871" i="1"/>
  <c r="U1871" i="1" s="1"/>
  <c r="T2260" i="4"/>
  <c r="U2260" i="4" s="1"/>
  <c r="V2260" i="4"/>
  <c r="T2393" i="1"/>
  <c r="U2393" i="1" s="1"/>
  <c r="V2393" i="1"/>
  <c r="T258" i="4"/>
  <c r="U258" i="4" s="1"/>
  <c r="V258" i="4"/>
  <c r="V2447" i="1"/>
  <c r="T2447" i="1"/>
  <c r="U2447" i="1" s="1"/>
  <c r="T2409" i="1"/>
  <c r="U2409" i="1" s="1"/>
  <c r="V2041" i="1"/>
  <c r="T2041" i="1"/>
  <c r="U2041" i="1" s="1"/>
  <c r="V174" i="4"/>
  <c r="T174" i="4"/>
  <c r="U174" i="4" s="1"/>
  <c r="T1726" i="4"/>
  <c r="U1726" i="4" s="1"/>
  <c r="T282" i="4"/>
  <c r="U282" i="4" s="1"/>
  <c r="V282" i="4"/>
  <c r="V469" i="4"/>
  <c r="T469" i="4"/>
  <c r="U469" i="4" s="1"/>
  <c r="T117" i="4"/>
  <c r="U117" i="4" s="1"/>
  <c r="V117" i="4"/>
  <c r="T1000" i="1"/>
  <c r="U1000" i="1" s="1"/>
  <c r="V1000" i="1"/>
  <c r="T966" i="4"/>
  <c r="U966" i="4" s="1"/>
  <c r="V966" i="4"/>
  <c r="V2098" i="4"/>
  <c r="T2098" i="4"/>
  <c r="U2098" i="4" s="1"/>
  <c r="V1464" i="4"/>
  <c r="T1464" i="4"/>
  <c r="U1464" i="4" s="1"/>
  <c r="T476" i="1"/>
  <c r="U476" i="1" s="1"/>
  <c r="V476" i="1"/>
  <c r="S920" i="9" l="1"/>
  <c r="Y920" i="9" s="1"/>
  <c r="Q592" i="9"/>
  <c r="V592" i="9" s="1"/>
  <c r="S2136" i="1"/>
  <c r="Y2136" i="1" s="1"/>
  <c r="Q2136" i="1"/>
  <c r="Q1512" i="1"/>
  <c r="S1512" i="1"/>
  <c r="Y1512" i="1" s="1"/>
  <c r="S1729" i="1"/>
  <c r="Y1729" i="1" s="1"/>
  <c r="Q1729" i="1"/>
  <c r="S1125" i="9"/>
  <c r="Y1125" i="9" s="1"/>
  <c r="V1736" i="9"/>
  <c r="W1736" i="9" s="1"/>
  <c r="V1898" i="4"/>
  <c r="T820" i="4"/>
  <c r="U820" i="4" s="1"/>
  <c r="T724" i="1"/>
  <c r="U724" i="1" s="1"/>
  <c r="T2314" i="4"/>
  <c r="U2314" i="4" s="1"/>
  <c r="X2314" i="4" s="1"/>
  <c r="T2371" i="1"/>
  <c r="U2371" i="1" s="1"/>
  <c r="V1295" i="1"/>
  <c r="T708" i="1"/>
  <c r="U708" i="1" s="1"/>
  <c r="T766" i="1"/>
  <c r="U766" i="1" s="1"/>
  <c r="W766" i="1" s="1"/>
  <c r="T1031" i="1"/>
  <c r="U1031" i="1" s="1"/>
  <c r="V134" i="4"/>
  <c r="V458" i="4"/>
  <c r="V1132" i="4"/>
  <c r="W1132" i="4" s="1"/>
  <c r="T2433" i="1"/>
  <c r="U2433" i="1" s="1"/>
  <c r="T400" i="4"/>
  <c r="U400" i="4" s="1"/>
  <c r="V301" i="4"/>
  <c r="T1657" i="4"/>
  <c r="U1657" i="4" s="1"/>
  <c r="X1657" i="4" s="1"/>
  <c r="T1863" i="4"/>
  <c r="U1863" i="4" s="1"/>
  <c r="V418" i="4"/>
  <c r="V1821" i="4"/>
  <c r="T1287" i="4"/>
  <c r="U1287" i="4" s="1"/>
  <c r="W1287" i="4" s="1"/>
  <c r="V2407" i="1"/>
  <c r="T2413" i="1"/>
  <c r="U2413" i="1" s="1"/>
  <c r="V1174" i="4"/>
  <c r="V2320" i="1"/>
  <c r="X2320" i="1" s="1"/>
  <c r="W2250" i="1"/>
  <c r="S663" i="1"/>
  <c r="Y663" i="1" s="1"/>
  <c r="T1593" i="4"/>
  <c r="U1593" i="4" s="1"/>
  <c r="V534" i="4"/>
  <c r="X534" i="4" s="1"/>
  <c r="V467" i="4"/>
  <c r="T808" i="4"/>
  <c r="U808" i="4" s="1"/>
  <c r="V1553" i="4"/>
  <c r="V1823" i="1"/>
  <c r="X1823" i="1" s="1"/>
  <c r="T1024" i="4"/>
  <c r="U1024" i="4" s="1"/>
  <c r="W1024" i="4" s="1"/>
  <c r="V2329" i="1"/>
  <c r="T267" i="4"/>
  <c r="U267" i="4" s="1"/>
  <c r="V742" i="4"/>
  <c r="X742" i="4" s="1"/>
  <c r="V1480" i="1"/>
  <c r="W1480" i="1" s="1"/>
  <c r="V563" i="4"/>
  <c r="V1823" i="4"/>
  <c r="V1429" i="4"/>
  <c r="W1429" i="4" s="1"/>
  <c r="V1804" i="4"/>
  <c r="X1804" i="4" s="1"/>
  <c r="Q1432" i="4"/>
  <c r="V752" i="1"/>
  <c r="X752" i="1" s="1"/>
  <c r="T352" i="4"/>
  <c r="U352" i="4" s="1"/>
  <c r="X352" i="4" s="1"/>
  <c r="T933" i="1"/>
  <c r="U933" i="1" s="1"/>
  <c r="W933" i="1" s="1"/>
  <c r="T2073" i="4"/>
  <c r="U2073" i="4" s="1"/>
  <c r="V1222" i="4"/>
  <c r="W1222" i="4" s="1"/>
  <c r="V866" i="4"/>
  <c r="X866" i="4" s="1"/>
  <c r="T288" i="1"/>
  <c r="U288" i="1" s="1"/>
  <c r="W288" i="1" s="1"/>
  <c r="T1053" i="4"/>
  <c r="U1053" i="4" s="1"/>
  <c r="V176" i="4"/>
  <c r="X176" i="4" s="1"/>
  <c r="T2326" i="4"/>
  <c r="U2326" i="4" s="1"/>
  <c r="W2326" i="4" s="1"/>
  <c r="T310" i="4"/>
  <c r="U310" i="4" s="1"/>
  <c r="X310" i="4" s="1"/>
  <c r="T1869" i="4"/>
  <c r="U1869" i="4" s="1"/>
  <c r="V846" i="4"/>
  <c r="X846" i="4" s="1"/>
  <c r="T1961" i="1"/>
  <c r="U1961" i="1" s="1"/>
  <c r="W1961" i="1" s="1"/>
  <c r="V482" i="4"/>
  <c r="W482" i="4" s="1"/>
  <c r="V613" i="4"/>
  <c r="V2101" i="4"/>
  <c r="X2101" i="4" s="1"/>
  <c r="T1986" i="4"/>
  <c r="U1986" i="4" s="1"/>
  <c r="W1986" i="4" s="1"/>
  <c r="T2154" i="4"/>
  <c r="U2154" i="4" s="1"/>
  <c r="X2154" i="4" s="1"/>
  <c r="V2062" i="4"/>
  <c r="V618" i="4"/>
  <c r="W618" i="4" s="1"/>
  <c r="T1298" i="4"/>
  <c r="U1298" i="4" s="1"/>
  <c r="W1298" i="4" s="1"/>
  <c r="V1545" i="1"/>
  <c r="W1545" i="1" s="1"/>
  <c r="V1025" i="1"/>
  <c r="T740" i="4"/>
  <c r="U740" i="4" s="1"/>
  <c r="X740" i="4" s="1"/>
  <c r="T1900" i="1"/>
  <c r="U1900" i="1" s="1"/>
  <c r="W1900" i="1" s="1"/>
  <c r="V1037" i="4"/>
  <c r="W1037" i="4" s="1"/>
  <c r="V1137" i="4"/>
  <c r="V580" i="1"/>
  <c r="X580" i="1" s="1"/>
  <c r="V2400" i="4"/>
  <c r="X2400" i="4" s="1"/>
  <c r="T669" i="4"/>
  <c r="U669" i="4" s="1"/>
  <c r="X669" i="4" s="1"/>
  <c r="T2333" i="1"/>
  <c r="U2333" i="1" s="1"/>
  <c r="T1348" i="1"/>
  <c r="U1348" i="1" s="1"/>
  <c r="W1348" i="1" s="1"/>
  <c r="T683" i="4"/>
  <c r="U683" i="4" s="1"/>
  <c r="W683" i="4" s="1"/>
  <c r="T1028" i="4"/>
  <c r="U1028" i="4" s="1"/>
  <c r="W1028" i="4" s="1"/>
  <c r="V1635" i="4"/>
  <c r="V1600" i="4"/>
  <c r="X1600" i="4" s="1"/>
  <c r="V1737" i="1"/>
  <c r="X1737" i="1" s="1"/>
  <c r="T705" i="4"/>
  <c r="U705" i="4" s="1"/>
  <c r="W705" i="4" s="1"/>
  <c r="V332" i="1"/>
  <c r="V208" i="4"/>
  <c r="W208" i="4" s="1"/>
  <c r="V2388" i="4"/>
  <c r="W2388" i="4" s="1"/>
  <c r="T353" i="1"/>
  <c r="U353" i="1" s="1"/>
  <c r="X353" i="1" s="1"/>
  <c r="V2300" i="4"/>
  <c r="V1146" i="1"/>
  <c r="X1146" i="1" s="1"/>
  <c r="T1153" i="4"/>
  <c r="U1153" i="4" s="1"/>
  <c r="W1153" i="4" s="1"/>
  <c r="V48" i="4"/>
  <c r="W48" i="4" s="1"/>
  <c r="T2196" i="9"/>
  <c r="U2196" i="9" s="1"/>
  <c r="W2196" i="9" s="1"/>
  <c r="Q625" i="9"/>
  <c r="V625" i="9" s="1"/>
  <c r="V554" i="4"/>
  <c r="W554" i="4" s="1"/>
  <c r="V1140" i="4"/>
  <c r="X1140" i="4" s="1"/>
  <c r="S830" i="1"/>
  <c r="Y830" i="1" s="1"/>
  <c r="S1004" i="1"/>
  <c r="Y1004" i="1" s="1"/>
  <c r="Q899" i="4"/>
  <c r="T899" i="4" s="1"/>
  <c r="U899" i="4" s="1"/>
  <c r="V1638" i="1"/>
  <c r="X1638" i="1" s="1"/>
  <c r="V1061" i="4"/>
  <c r="T1465" i="4"/>
  <c r="U1465" i="4" s="1"/>
  <c r="W1465" i="4" s="1"/>
  <c r="T1769" i="4"/>
  <c r="U1769" i="4" s="1"/>
  <c r="W1769" i="4" s="1"/>
  <c r="V1984" i="4"/>
  <c r="X1984" i="4" s="1"/>
  <c r="Q1466" i="1"/>
  <c r="V1466" i="1" s="1"/>
  <c r="Q1677" i="1"/>
  <c r="V1677" i="1" s="1"/>
  <c r="S1265" i="1"/>
  <c r="Y1265" i="1" s="1"/>
  <c r="V1712" i="4"/>
  <c r="X1712" i="4" s="1"/>
  <c r="V1072" i="4"/>
  <c r="Q365" i="1"/>
  <c r="T365" i="1" s="1"/>
  <c r="U365" i="1" s="1"/>
  <c r="V1580" i="4"/>
  <c r="X1580" i="4" s="1"/>
  <c r="V1113" i="1"/>
  <c r="W1113" i="1" s="1"/>
  <c r="T1817" i="4"/>
  <c r="U1817" i="4" s="1"/>
  <c r="X1817" i="4" s="1"/>
  <c r="Q1631" i="1"/>
  <c r="T1631" i="1" s="1"/>
  <c r="U1631" i="1" s="1"/>
  <c r="T629" i="4"/>
  <c r="U629" i="4" s="1"/>
  <c r="W629" i="4" s="1"/>
  <c r="V738" i="4"/>
  <c r="W738" i="4" s="1"/>
  <c r="V148" i="4"/>
  <c r="W148" i="4" s="1"/>
  <c r="T1274" i="4"/>
  <c r="U1274" i="4" s="1"/>
  <c r="W1274" i="4" s="1"/>
  <c r="T2019" i="1"/>
  <c r="U2019" i="1" s="1"/>
  <c r="W2019" i="1" s="1"/>
  <c r="V812" i="1"/>
  <c r="W812" i="1" s="1"/>
  <c r="V961" i="4"/>
  <c r="W961" i="4" s="1"/>
  <c r="T1290" i="4"/>
  <c r="U1290" i="4" s="1"/>
  <c r="W1290" i="4" s="1"/>
  <c r="V70" i="4"/>
  <c r="X70" i="4" s="1"/>
  <c r="V1382" i="1"/>
  <c r="W1382" i="1" s="1"/>
  <c r="V1953" i="4"/>
  <c r="W1953" i="4" s="1"/>
  <c r="V2452" i="1"/>
  <c r="X2452" i="1" s="1"/>
  <c r="T877" i="1"/>
  <c r="U877" i="1" s="1"/>
  <c r="W877" i="1" s="1"/>
  <c r="V2065" i="4"/>
  <c r="W2065" i="4" s="1"/>
  <c r="V392" i="4"/>
  <c r="X392" i="4" s="1"/>
  <c r="T1476" i="1"/>
  <c r="U1476" i="1" s="1"/>
  <c r="X1476" i="1" s="1"/>
  <c r="T1741" i="1"/>
  <c r="U1741" i="1" s="1"/>
  <c r="W1741" i="1" s="1"/>
  <c r="V816" i="4"/>
  <c r="W816" i="4" s="1"/>
  <c r="T736" i="1"/>
  <c r="U736" i="1" s="1"/>
  <c r="X736" i="1" s="1"/>
  <c r="T1373" i="1"/>
  <c r="U1373" i="1" s="1"/>
  <c r="X1373" i="1" s="1"/>
  <c r="T2321" i="1"/>
  <c r="U2321" i="1" s="1"/>
  <c r="X2321" i="1" s="1"/>
  <c r="T1046" i="1"/>
  <c r="U1046" i="1" s="1"/>
  <c r="W1046" i="1" s="1"/>
  <c r="V1900" i="4"/>
  <c r="X1900" i="4" s="1"/>
  <c r="V598" i="4"/>
  <c r="X598" i="4" s="1"/>
  <c r="T1186" i="4"/>
  <c r="U1186" i="4" s="1"/>
  <c r="X1186" i="4" s="1"/>
  <c r="V1744" i="4"/>
  <c r="W1744" i="4" s="1"/>
  <c r="V1110" i="4"/>
  <c r="W1110" i="4" s="1"/>
  <c r="T649" i="1"/>
  <c r="U649" i="1" s="1"/>
  <c r="W649" i="1" s="1"/>
  <c r="X999" i="9"/>
  <c r="V1192" i="4"/>
  <c r="X1192" i="4" s="1"/>
  <c r="V2290" i="4"/>
  <c r="W2290" i="4" s="1"/>
  <c r="V2210" i="1"/>
  <c r="W2210" i="1" s="1"/>
  <c r="Q2054" i="9"/>
  <c r="V2054" i="9" s="1"/>
  <c r="S224" i="9"/>
  <c r="Y224" i="9" s="1"/>
  <c r="S2035" i="9"/>
  <c r="Y2035" i="9" s="1"/>
  <c r="S1120" i="9"/>
  <c r="Y1120" i="9" s="1"/>
  <c r="S180" i="9"/>
  <c r="Y180" i="9" s="1"/>
  <c r="Q2359" i="9"/>
  <c r="V2359" i="9" s="1"/>
  <c r="Q1269" i="9"/>
  <c r="T1269" i="9" s="1"/>
  <c r="U1269" i="9" s="1"/>
  <c r="S1205" i="9"/>
  <c r="Y1205" i="9" s="1"/>
  <c r="S105" i="9"/>
  <c r="Y105" i="9" s="1"/>
  <c r="W1273" i="9"/>
  <c r="Q1788" i="9"/>
  <c r="T1788" i="9" s="1"/>
  <c r="U1788" i="9" s="1"/>
  <c r="W963" i="9"/>
  <c r="S620" i="9"/>
  <c r="Y620" i="9" s="1"/>
  <c r="T2110" i="9"/>
  <c r="U2110" i="9" s="1"/>
  <c r="X2110" i="9" s="1"/>
  <c r="S152" i="9"/>
  <c r="Y152" i="9" s="1"/>
  <c r="S1251" i="9"/>
  <c r="Y1251" i="9" s="1"/>
  <c r="T1630" i="9"/>
  <c r="U1630" i="9" s="1"/>
  <c r="W1630" i="9" s="1"/>
  <c r="S2055" i="9"/>
  <c r="Y2055" i="9" s="1"/>
  <c r="S1621" i="9"/>
  <c r="Y1621" i="9" s="1"/>
  <c r="Q1274" i="9"/>
  <c r="V1274" i="9" s="1"/>
  <c r="Q169" i="9"/>
  <c r="V169" i="9" s="1"/>
  <c r="Q113" i="9"/>
  <c r="V113" i="9" s="1"/>
  <c r="T443" i="9"/>
  <c r="U443" i="9" s="1"/>
  <c r="X443" i="9" s="1"/>
  <c r="T511" i="9"/>
  <c r="U511" i="9" s="1"/>
  <c r="W511" i="9" s="1"/>
  <c r="S136" i="9"/>
  <c r="Y136" i="9" s="1"/>
  <c r="V522" i="9"/>
  <c r="X522" i="9" s="1"/>
  <c r="T1710" i="9"/>
  <c r="U1710" i="9" s="1"/>
  <c r="X1710" i="9" s="1"/>
  <c r="Q123" i="9"/>
  <c r="T123" i="9" s="1"/>
  <c r="U123" i="9" s="1"/>
  <c r="T1374" i="9"/>
  <c r="U1374" i="9" s="1"/>
  <c r="W1374" i="9" s="1"/>
  <c r="Q557" i="9"/>
  <c r="T557" i="9" s="1"/>
  <c r="U557" i="9" s="1"/>
  <c r="V819" i="9"/>
  <c r="W819" i="9" s="1"/>
  <c r="Q1110" i="9"/>
  <c r="T1110" i="9" s="1"/>
  <c r="U1110" i="9" s="1"/>
  <c r="Q65" i="9"/>
  <c r="V65" i="9" s="1"/>
  <c r="Q1200" i="9"/>
  <c r="V1200" i="9" s="1"/>
  <c r="Q604" i="9"/>
  <c r="T604" i="9" s="1"/>
  <c r="U604" i="9" s="1"/>
  <c r="W253" i="9"/>
  <c r="W970" i="9"/>
  <c r="T2195" i="9"/>
  <c r="U2195" i="9" s="1"/>
  <c r="X2195" i="9" s="1"/>
  <c r="V1530" i="9"/>
  <c r="W1530" i="9" s="1"/>
  <c r="V1474" i="9"/>
  <c r="W1474" i="9" s="1"/>
  <c r="V1420" i="9"/>
  <c r="W1420" i="9" s="1"/>
  <c r="V2337" i="9"/>
  <c r="X2337" i="9" s="1"/>
  <c r="Q2036" i="9"/>
  <c r="V2036" i="9" s="1"/>
  <c r="V1486" i="9"/>
  <c r="X1486" i="9" s="1"/>
  <c r="V2024" i="9"/>
  <c r="W2024" i="9" s="1"/>
  <c r="T513" i="9"/>
  <c r="U513" i="9" s="1"/>
  <c r="W513" i="9" s="1"/>
  <c r="V2400" i="9"/>
  <c r="X2400" i="9" s="1"/>
  <c r="Q2397" i="9"/>
  <c r="V2397" i="9" s="1"/>
  <c r="T1672" i="9"/>
  <c r="U1672" i="9" s="1"/>
  <c r="X1672" i="9" s="1"/>
  <c r="T1614" i="9"/>
  <c r="U1614" i="9" s="1"/>
  <c r="W1614" i="9" s="1"/>
  <c r="T584" i="9"/>
  <c r="U584" i="9" s="1"/>
  <c r="W584" i="9" s="1"/>
  <c r="T759" i="9"/>
  <c r="U759" i="9" s="1"/>
  <c r="W759" i="9" s="1"/>
  <c r="Q1529" i="9"/>
  <c r="V1529" i="9" s="1"/>
  <c r="S1491" i="9"/>
  <c r="Y1491" i="9" s="1"/>
  <c r="T698" i="9"/>
  <c r="U698" i="9" s="1"/>
  <c r="W698" i="9" s="1"/>
  <c r="T1596" i="9"/>
  <c r="U1596" i="9" s="1"/>
  <c r="X1596" i="9" s="1"/>
  <c r="Q108" i="9"/>
  <c r="V108" i="9" s="1"/>
  <c r="S171" i="9"/>
  <c r="Y171" i="9" s="1"/>
  <c r="Q675" i="9"/>
  <c r="T675" i="9" s="1"/>
  <c r="U675" i="9" s="1"/>
  <c r="Q1631" i="9"/>
  <c r="T1631" i="9" s="1"/>
  <c r="U1631" i="9" s="1"/>
  <c r="T1597" i="9"/>
  <c r="U1597" i="9" s="1"/>
  <c r="X1597" i="9" s="1"/>
  <c r="V1542" i="9"/>
  <c r="X1542" i="9" s="1"/>
  <c r="V1932" i="9"/>
  <c r="X1932" i="9" s="1"/>
  <c r="S647" i="9"/>
  <c r="Y647" i="9" s="1"/>
  <c r="S1887" i="9"/>
  <c r="Y1887" i="9" s="1"/>
  <c r="V812" i="9"/>
  <c r="W812" i="9" s="1"/>
  <c r="Q163" i="9"/>
  <c r="V163" i="9" s="1"/>
  <c r="W1899" i="9"/>
  <c r="V770" i="9"/>
  <c r="W770" i="9" s="1"/>
  <c r="V2320" i="9"/>
  <c r="W2320" i="9" s="1"/>
  <c r="T523" i="9"/>
  <c r="U523" i="9" s="1"/>
  <c r="X523" i="9" s="1"/>
  <c r="Q1105" i="9"/>
  <c r="V1105" i="9" s="1"/>
  <c r="Q608" i="9"/>
  <c r="T608" i="9" s="1"/>
  <c r="U608" i="9" s="1"/>
  <c r="Q21" i="9"/>
  <c r="T21" i="9" s="1"/>
  <c r="U21" i="9" s="1"/>
  <c r="Q1083" i="9"/>
  <c r="V1083" i="9" s="1"/>
  <c r="S76" i="9"/>
  <c r="Y76" i="9" s="1"/>
  <c r="Q1907" i="9"/>
  <c r="V1907" i="9" s="1"/>
  <c r="S299" i="9"/>
  <c r="Y299" i="9" s="1"/>
  <c r="V2100" i="9"/>
  <c r="W2100" i="9" s="1"/>
  <c r="W996" i="9"/>
  <c r="Q229" i="9"/>
  <c r="V229" i="9" s="1"/>
  <c r="V802" i="9"/>
  <c r="X802" i="9" s="1"/>
  <c r="V2161" i="9"/>
  <c r="X2161" i="9" s="1"/>
  <c r="S959" i="9"/>
  <c r="Y959" i="9" s="1"/>
  <c r="S1935" i="9"/>
  <c r="Y1935" i="9" s="1"/>
  <c r="T1646" i="9"/>
  <c r="U1646" i="9" s="1"/>
  <c r="X1646" i="9" s="1"/>
  <c r="V1599" i="9"/>
  <c r="X1599" i="9" s="1"/>
  <c r="T1276" i="9"/>
  <c r="U1276" i="9" s="1"/>
  <c r="W1276" i="9" s="1"/>
  <c r="V2089" i="9"/>
  <c r="X2089" i="9" s="1"/>
  <c r="X2041" i="9"/>
  <c r="T2137" i="9"/>
  <c r="U2137" i="9" s="1"/>
  <c r="X2137" i="9" s="1"/>
  <c r="V491" i="9"/>
  <c r="X491" i="9" s="1"/>
  <c r="T1713" i="9"/>
  <c r="U1713" i="9" s="1"/>
  <c r="X1713" i="9" s="1"/>
  <c r="X1123" i="9"/>
  <c r="T1834" i="9"/>
  <c r="U1834" i="9" s="1"/>
  <c r="X1834" i="9" s="1"/>
  <c r="V818" i="9"/>
  <c r="X818" i="9" s="1"/>
  <c r="X986" i="9"/>
  <c r="S1159" i="9"/>
  <c r="Y1159" i="9" s="1"/>
  <c r="T2405" i="9"/>
  <c r="U2405" i="9" s="1"/>
  <c r="X2405" i="9" s="1"/>
  <c r="V430" i="9"/>
  <c r="X430" i="9" s="1"/>
  <c r="V1868" i="9"/>
  <c r="X1868" i="9" s="1"/>
  <c r="S1961" i="9"/>
  <c r="Y1961" i="9" s="1"/>
  <c r="V1315" i="9"/>
  <c r="X1315" i="9" s="1"/>
  <c r="Q974" i="9"/>
  <c r="V974" i="9" s="1"/>
  <c r="T1975" i="9"/>
  <c r="U1975" i="9" s="1"/>
  <c r="W1975" i="9" s="1"/>
  <c r="Q1275" i="1"/>
  <c r="T1275" i="1" s="1"/>
  <c r="U1275" i="1" s="1"/>
  <c r="Q1020" i="9"/>
  <c r="T1020" i="9" s="1"/>
  <c r="U1020" i="9" s="1"/>
  <c r="Q27" i="1"/>
  <c r="V27" i="1" s="1"/>
  <c r="S1201" i="4"/>
  <c r="Y1201" i="4" s="1"/>
  <c r="S2276" i="1"/>
  <c r="Y2276" i="1" s="1"/>
  <c r="V728" i="9"/>
  <c r="W728" i="9" s="1"/>
  <c r="V431" i="9"/>
  <c r="W431" i="9" s="1"/>
  <c r="S2052" i="9"/>
  <c r="Y2052" i="9" s="1"/>
  <c r="Q314" i="9"/>
  <c r="T314" i="9" s="1"/>
  <c r="U314" i="9" s="1"/>
  <c r="S2408" i="9"/>
  <c r="Y2408" i="9" s="1"/>
  <c r="Q232" i="9"/>
  <c r="V232" i="9" s="1"/>
  <c r="T2194" i="9"/>
  <c r="U2194" i="9" s="1"/>
  <c r="W2194" i="9" s="1"/>
  <c r="S1821" i="1"/>
  <c r="Y1821" i="1" s="1"/>
  <c r="S248" i="1"/>
  <c r="Y248" i="1" s="1"/>
  <c r="T1800" i="9"/>
  <c r="U1800" i="9" s="1"/>
  <c r="X1800" i="9" s="1"/>
  <c r="Q2313" i="4"/>
  <c r="V2313" i="4" s="1"/>
  <c r="S1225" i="9"/>
  <c r="Y1225" i="9" s="1"/>
  <c r="Q1020" i="4"/>
  <c r="V1020" i="4" s="1"/>
  <c r="S1949" i="1"/>
  <c r="Y1949" i="1" s="1"/>
  <c r="S1436" i="1"/>
  <c r="Y1436" i="1" s="1"/>
  <c r="Q1425" i="9"/>
  <c r="T1425" i="9" s="1"/>
  <c r="U1425" i="9" s="1"/>
  <c r="Q129" i="9"/>
  <c r="T129" i="9" s="1"/>
  <c r="U129" i="9" s="1"/>
  <c r="Q46" i="9"/>
  <c r="V46" i="9" s="1"/>
  <c r="Q74" i="1"/>
  <c r="T74" i="1" s="1"/>
  <c r="U74" i="1" s="1"/>
  <c r="V1835" i="4"/>
  <c r="W1835" i="4" s="1"/>
  <c r="V1282" i="4"/>
  <c r="X1282" i="4" s="1"/>
  <c r="S1067" i="9"/>
  <c r="Y1067" i="9" s="1"/>
  <c r="T2370" i="4"/>
  <c r="U2370" i="4" s="1"/>
  <c r="X2370" i="4" s="1"/>
  <c r="V2110" i="4"/>
  <c r="X2110" i="4" s="1"/>
  <c r="V110" i="4"/>
  <c r="X110" i="4" s="1"/>
  <c r="T1917" i="1"/>
  <c r="U1917" i="1" s="1"/>
  <c r="W1917" i="1" s="1"/>
  <c r="T1951" i="4"/>
  <c r="U1951" i="4" s="1"/>
  <c r="W1951" i="4" s="1"/>
  <c r="V1782" i="4"/>
  <c r="W1782" i="4" s="1"/>
  <c r="T1100" i="4"/>
  <c r="U1100" i="4" s="1"/>
  <c r="W1100" i="4" s="1"/>
  <c r="V1851" i="4"/>
  <c r="W1851" i="4" s="1"/>
  <c r="Q1915" i="1"/>
  <c r="T1915" i="1" s="1"/>
  <c r="U1915" i="1" s="1"/>
  <c r="Q1973" i="1"/>
  <c r="V1973" i="1" s="1"/>
  <c r="V863" i="9"/>
  <c r="W863" i="9" s="1"/>
  <c r="T1884" i="9"/>
  <c r="U1884" i="9" s="1"/>
  <c r="X1884" i="9" s="1"/>
  <c r="T514" i="9"/>
  <c r="U514" i="9" s="1"/>
  <c r="X514" i="9" s="1"/>
  <c r="S1075" i="4"/>
  <c r="Y1075" i="4" s="1"/>
  <c r="T604" i="4"/>
  <c r="U604" i="4" s="1"/>
  <c r="X604" i="4" s="1"/>
  <c r="V568" i="4"/>
  <c r="W568" i="4" s="1"/>
  <c r="V1280" i="4"/>
  <c r="W1280" i="4" s="1"/>
  <c r="V1462" i="4"/>
  <c r="X1462" i="4" s="1"/>
  <c r="T121" i="1"/>
  <c r="U121" i="1" s="1"/>
  <c r="W121" i="1" s="1"/>
  <c r="T579" i="4"/>
  <c r="U579" i="4" s="1"/>
  <c r="X579" i="4" s="1"/>
  <c r="V386" i="4"/>
  <c r="X386" i="4" s="1"/>
  <c r="T1204" i="1"/>
  <c r="U1204" i="1" s="1"/>
  <c r="W1204" i="1" s="1"/>
  <c r="Q681" i="1"/>
  <c r="T681" i="1" s="1"/>
  <c r="U681" i="1" s="1"/>
  <c r="T434" i="9"/>
  <c r="U434" i="9" s="1"/>
  <c r="X434" i="9" s="1"/>
  <c r="T2190" i="9"/>
  <c r="U2190" i="9" s="1"/>
  <c r="W2190" i="9" s="1"/>
  <c r="S2001" i="9"/>
  <c r="Y2001" i="9" s="1"/>
  <c r="S268" i="9"/>
  <c r="Y268" i="9" s="1"/>
  <c r="T935" i="1"/>
  <c r="U935" i="1" s="1"/>
  <c r="X935" i="1" s="1"/>
  <c r="V170" i="4"/>
  <c r="W170" i="4" s="1"/>
  <c r="V662" i="4"/>
  <c r="X662" i="4" s="1"/>
  <c r="V2068" i="4"/>
  <c r="X2068" i="4" s="1"/>
  <c r="T1319" i="4"/>
  <c r="U1319" i="4" s="1"/>
  <c r="X1319" i="4" s="1"/>
  <c r="V1134" i="4"/>
  <c r="X1134" i="4" s="1"/>
  <c r="V764" i="1"/>
  <c r="X764" i="1" s="1"/>
  <c r="T409" i="4"/>
  <c r="U409" i="4" s="1"/>
  <c r="X409" i="4" s="1"/>
  <c r="T1266" i="1"/>
  <c r="U1266" i="1" s="1"/>
  <c r="W1266" i="1" s="1"/>
  <c r="T550" i="4"/>
  <c r="U550" i="4" s="1"/>
  <c r="X550" i="4" s="1"/>
  <c r="T652" i="1"/>
  <c r="U652" i="1" s="1"/>
  <c r="W652" i="1" s="1"/>
  <c r="V213" i="1"/>
  <c r="W213" i="1" s="1"/>
  <c r="T571" i="1"/>
  <c r="U571" i="1" s="1"/>
  <c r="X571" i="1" s="1"/>
  <c r="T1772" i="1"/>
  <c r="U1772" i="1" s="1"/>
  <c r="W1772" i="1" s="1"/>
  <c r="V2327" i="1"/>
  <c r="X2327" i="1" s="1"/>
  <c r="T2201" i="4"/>
  <c r="U2201" i="4" s="1"/>
  <c r="X2201" i="4" s="1"/>
  <c r="Q2294" i="1"/>
  <c r="V2294" i="1" s="1"/>
  <c r="Q1612" i="1"/>
  <c r="T1612" i="1" s="1"/>
  <c r="U1612" i="1" s="1"/>
  <c r="S1230" i="1"/>
  <c r="Y1230" i="1" s="1"/>
  <c r="V801" i="4"/>
  <c r="W801" i="4" s="1"/>
  <c r="V1148" i="4"/>
  <c r="W1148" i="4" s="1"/>
  <c r="V1588" i="4"/>
  <c r="W1588" i="4" s="1"/>
  <c r="T1201" i="4"/>
  <c r="U1201" i="4" s="1"/>
  <c r="W1201" i="4" s="1"/>
  <c r="T829" i="1"/>
  <c r="U829" i="1" s="1"/>
  <c r="X829" i="1" s="1"/>
  <c r="T1057" i="4"/>
  <c r="U1057" i="4" s="1"/>
  <c r="X1057" i="4" s="1"/>
  <c r="V2072" i="1"/>
  <c r="X2072" i="1" s="1"/>
  <c r="T1348" i="9"/>
  <c r="U1348" i="9" s="1"/>
  <c r="W1348" i="9" s="1"/>
  <c r="V733" i="9"/>
  <c r="X733" i="9" s="1"/>
  <c r="Q2140" i="4"/>
  <c r="V2140" i="4" s="1"/>
  <c r="S414" i="4"/>
  <c r="Y414" i="4" s="1"/>
  <c r="T1718" i="1"/>
  <c r="U1718" i="1" s="1"/>
  <c r="W1718" i="1" s="1"/>
  <c r="S785" i="1"/>
  <c r="Y785" i="1" s="1"/>
  <c r="V391" i="1"/>
  <c r="X391" i="1" s="1"/>
  <c r="S758" i="1"/>
  <c r="Y758" i="1" s="1"/>
  <c r="Q1452" i="4"/>
  <c r="V1452" i="4" s="1"/>
  <c r="V476" i="9"/>
  <c r="X476" i="9" s="1"/>
  <c r="V411" i="9"/>
  <c r="W411" i="9" s="1"/>
  <c r="V525" i="9"/>
  <c r="W525" i="9" s="1"/>
  <c r="S1719" i="9"/>
  <c r="Y1719" i="9" s="1"/>
  <c r="S1012" i="9"/>
  <c r="Y1012" i="9" s="1"/>
  <c r="S1827" i="9"/>
  <c r="Y1827" i="9" s="1"/>
  <c r="S52" i="4"/>
  <c r="Y52" i="4" s="1"/>
  <c r="V758" i="1"/>
  <c r="W758" i="1" s="1"/>
  <c r="Q407" i="4"/>
  <c r="V407" i="4" s="1"/>
  <c r="S213" i="1"/>
  <c r="Y213" i="1" s="1"/>
  <c r="Q750" i="1"/>
  <c r="T750" i="1" s="1"/>
  <c r="U750" i="1" s="1"/>
  <c r="S1462" i="9"/>
  <c r="Y1462" i="9" s="1"/>
  <c r="V459" i="1"/>
  <c r="X459" i="1" s="1"/>
  <c r="T1317" i="4"/>
  <c r="U1317" i="4" s="1"/>
  <c r="X1317" i="4" s="1"/>
  <c r="V633" i="1"/>
  <c r="W633" i="1" s="1"/>
  <c r="T911" i="4"/>
  <c r="U911" i="4" s="1"/>
  <c r="X911" i="4" s="1"/>
  <c r="T972" i="1"/>
  <c r="U972" i="1" s="1"/>
  <c r="X972" i="1" s="1"/>
  <c r="V1770" i="4"/>
  <c r="W1770" i="4" s="1"/>
  <c r="V929" i="4"/>
  <c r="X929" i="4" s="1"/>
  <c r="V1204" i="4"/>
  <c r="W1204" i="4" s="1"/>
  <c r="T201" i="1"/>
  <c r="U201" i="1" s="1"/>
  <c r="X201" i="1" s="1"/>
  <c r="S1134" i="1"/>
  <c r="Y1134" i="1" s="1"/>
  <c r="Q183" i="1"/>
  <c r="V183" i="1" s="1"/>
  <c r="Q1543" i="1"/>
  <c r="T1543" i="1" s="1"/>
  <c r="U1543" i="1" s="1"/>
  <c r="V1317" i="9"/>
  <c r="X1317" i="9" s="1"/>
  <c r="T2397" i="9"/>
  <c r="U2397" i="9" s="1"/>
  <c r="W2397" i="9" s="1"/>
  <c r="V1295" i="9"/>
  <c r="W1295" i="9" s="1"/>
  <c r="V1346" i="9"/>
  <c r="X1346" i="9" s="1"/>
  <c r="V1323" i="9"/>
  <c r="X1323" i="9" s="1"/>
  <c r="S1995" i="1"/>
  <c r="Y1995" i="1" s="1"/>
  <c r="S34" i="9"/>
  <c r="Y34" i="9" s="1"/>
  <c r="S30" i="9"/>
  <c r="Y30" i="9" s="1"/>
  <c r="Q1651" i="9"/>
  <c r="T1651" i="9" s="1"/>
  <c r="U1651" i="9" s="1"/>
  <c r="S93" i="9"/>
  <c r="Y93" i="9" s="1"/>
  <c r="Q2437" i="9"/>
  <c r="T2437" i="9" s="1"/>
  <c r="U2437" i="9" s="1"/>
  <c r="S283" i="9"/>
  <c r="Y283" i="9" s="1"/>
  <c r="S1863" i="9"/>
  <c r="Y1863" i="9" s="1"/>
  <c r="S192" i="9"/>
  <c r="Y192" i="9" s="1"/>
  <c r="V1968" i="4"/>
  <c r="X1968" i="4" s="1"/>
  <c r="T2146" i="4"/>
  <c r="U2146" i="4" s="1"/>
  <c r="X2146" i="4" s="1"/>
  <c r="T576" i="4"/>
  <c r="U576" i="4" s="1"/>
  <c r="W576" i="4" s="1"/>
  <c r="V513" i="4"/>
  <c r="X513" i="4" s="1"/>
  <c r="T734" i="4"/>
  <c r="U734" i="4" s="1"/>
  <c r="X734" i="4" s="1"/>
  <c r="V768" i="1"/>
  <c r="X768" i="1" s="1"/>
  <c r="T988" i="1"/>
  <c r="U988" i="1" s="1"/>
  <c r="W988" i="1" s="1"/>
  <c r="V326" i="4"/>
  <c r="X326" i="4" s="1"/>
  <c r="T2281" i="4"/>
  <c r="U2281" i="4" s="1"/>
  <c r="X2281" i="4" s="1"/>
  <c r="V2052" i="4"/>
  <c r="W2052" i="4" s="1"/>
  <c r="V251" i="4"/>
  <c r="W251" i="4" s="1"/>
  <c r="S475" i="1"/>
  <c r="Y475" i="1" s="1"/>
  <c r="Q918" i="4"/>
  <c r="T918" i="4" s="1"/>
  <c r="U918" i="4" s="1"/>
  <c r="T711" i="9"/>
  <c r="U711" i="9" s="1"/>
  <c r="W711" i="9" s="1"/>
  <c r="T1575" i="9"/>
  <c r="U1575" i="9" s="1"/>
  <c r="W1575" i="9" s="1"/>
  <c r="S300" i="9"/>
  <c r="Y300" i="9" s="1"/>
  <c r="Q1619" i="9"/>
  <c r="T1619" i="9" s="1"/>
  <c r="U1619" i="9" s="1"/>
  <c r="Q1292" i="1"/>
  <c r="V1292" i="1" s="1"/>
  <c r="Q1486" i="1"/>
  <c r="T1486" i="1" s="1"/>
  <c r="U1486" i="1" s="1"/>
  <c r="S1795" i="9"/>
  <c r="Y1795" i="9" s="1"/>
  <c r="Q2122" i="1"/>
  <c r="T2122" i="1" s="1"/>
  <c r="U2122" i="1" s="1"/>
  <c r="V1728" i="4"/>
  <c r="X1728" i="4" s="1"/>
  <c r="V1790" i="4"/>
  <c r="W1790" i="4" s="1"/>
  <c r="Q1964" i="4"/>
  <c r="V1964" i="4" s="1"/>
  <c r="Q1268" i="4"/>
  <c r="T1268" i="4" s="1"/>
  <c r="U1268" i="4" s="1"/>
  <c r="T2123" i="9"/>
  <c r="U2123" i="9" s="1"/>
  <c r="X2123" i="9" s="1"/>
  <c r="S132" i="4"/>
  <c r="Y132" i="4" s="1"/>
  <c r="Q1552" i="9"/>
  <c r="T1552" i="9" s="1"/>
  <c r="U1552" i="9" s="1"/>
  <c r="S2389" i="9"/>
  <c r="Y2389" i="9" s="1"/>
  <c r="S768" i="1"/>
  <c r="Y768" i="1" s="1"/>
  <c r="V2450" i="4"/>
  <c r="X2450" i="4" s="1"/>
  <c r="S1412" i="9"/>
  <c r="Y1412" i="9" s="1"/>
  <c r="S1760" i="9"/>
  <c r="Y1760" i="9" s="1"/>
  <c r="Q2086" i="1"/>
  <c r="T2086" i="1" s="1"/>
  <c r="U2086" i="1" s="1"/>
  <c r="V1198" i="4"/>
  <c r="X1198" i="4" s="1"/>
  <c r="V2286" i="4"/>
  <c r="W2286" i="4" s="1"/>
  <c r="V2045" i="4"/>
  <c r="X2045" i="4" s="1"/>
  <c r="Q471" i="1"/>
  <c r="V471" i="1" s="1"/>
  <c r="W1194" i="9"/>
  <c r="V343" i="9"/>
  <c r="W343" i="9" s="1"/>
  <c r="Q11" i="9"/>
  <c r="T11" i="9" s="1"/>
  <c r="U11" i="9" s="1"/>
  <c r="S1031" i="4"/>
  <c r="Y1031" i="4" s="1"/>
  <c r="X707" i="1"/>
  <c r="T1123" i="1"/>
  <c r="U1123" i="1" s="1"/>
  <c r="W1123" i="1" s="1"/>
  <c r="V484" i="1"/>
  <c r="W484" i="1" s="1"/>
  <c r="T1977" i="4"/>
  <c r="U1977" i="4" s="1"/>
  <c r="X1977" i="4" s="1"/>
  <c r="V916" i="1"/>
  <c r="X916" i="1" s="1"/>
  <c r="T184" i="1"/>
  <c r="U184" i="1" s="1"/>
  <c r="W184" i="1" s="1"/>
  <c r="V1026" i="4"/>
  <c r="W1026" i="4" s="1"/>
  <c r="V2061" i="4"/>
  <c r="W2061" i="4" s="1"/>
  <c r="V1798" i="4"/>
  <c r="W1798" i="4" s="1"/>
  <c r="V438" i="4"/>
  <c r="W438" i="4" s="1"/>
  <c r="V1292" i="4"/>
  <c r="W1292" i="4" s="1"/>
  <c r="Q2282" i="1"/>
  <c r="V2282" i="1" s="1"/>
  <c r="Q2382" i="1"/>
  <c r="T2382" i="1" s="1"/>
  <c r="U2382" i="1" s="1"/>
  <c r="S963" i="1"/>
  <c r="Y963" i="1" s="1"/>
  <c r="S2252" i="1"/>
  <c r="Y2252" i="1" s="1"/>
  <c r="W1022" i="9"/>
  <c r="T773" i="9"/>
  <c r="U773" i="9" s="1"/>
  <c r="W773" i="9" s="1"/>
  <c r="T779" i="9"/>
  <c r="U779" i="9" s="1"/>
  <c r="W779" i="9" s="1"/>
  <c r="T705" i="9"/>
  <c r="U705" i="9" s="1"/>
  <c r="W705" i="9" s="1"/>
  <c r="Q112" i="9"/>
  <c r="V112" i="9" s="1"/>
  <c r="S1002" i="9"/>
  <c r="Y1002" i="9" s="1"/>
  <c r="Q1454" i="9"/>
  <c r="T1454" i="9" s="1"/>
  <c r="U1454" i="9" s="1"/>
  <c r="S1974" i="9"/>
  <c r="Y1974" i="9" s="1"/>
  <c r="Q2383" i="9"/>
  <c r="T2383" i="9" s="1"/>
  <c r="U2383" i="9" s="1"/>
  <c r="S1580" i="9"/>
  <c r="Y1580" i="9" s="1"/>
  <c r="Q621" i="9"/>
  <c r="V621" i="9" s="1"/>
  <c r="Q1420" i="4"/>
  <c r="T1420" i="4" s="1"/>
  <c r="U1420" i="4" s="1"/>
  <c r="Q1931" i="1"/>
  <c r="V1931" i="1" s="1"/>
  <c r="Q264" i="1"/>
  <c r="V264" i="1" s="1"/>
  <c r="S45" i="9"/>
  <c r="Y45" i="9" s="1"/>
  <c r="S1331" i="1"/>
  <c r="Y1331" i="1" s="1"/>
  <c r="S2317" i="1"/>
  <c r="Y2317" i="1" s="1"/>
  <c r="T634" i="1"/>
  <c r="U634" i="1" s="1"/>
  <c r="W634" i="1" s="1"/>
  <c r="T278" i="4"/>
  <c r="U278" i="4" s="1"/>
  <c r="W278" i="4" s="1"/>
  <c r="S1625" i="1"/>
  <c r="Y1625" i="1" s="1"/>
  <c r="Q1630" i="1"/>
  <c r="V1630" i="1" s="1"/>
  <c r="S131" i="9"/>
  <c r="Y131" i="9" s="1"/>
  <c r="S1227" i="9"/>
  <c r="Y1227" i="9" s="1"/>
  <c r="S2433" i="1"/>
  <c r="Y2433" i="1" s="1"/>
  <c r="Q894" i="1"/>
  <c r="T894" i="1" s="1"/>
  <c r="U894" i="1" s="1"/>
  <c r="S616" i="1"/>
  <c r="Y616" i="1" s="1"/>
  <c r="S236" i="1"/>
  <c r="Y236" i="1" s="1"/>
  <c r="Q1794" i="1"/>
  <c r="V1794" i="1" s="1"/>
  <c r="Q1378" i="4"/>
  <c r="T1378" i="4" s="1"/>
  <c r="U1378" i="4" s="1"/>
  <c r="S2330" i="1"/>
  <c r="Y2330" i="1" s="1"/>
  <c r="S769" i="1"/>
  <c r="Y769" i="1" s="1"/>
  <c r="S2288" i="9"/>
  <c r="Y2288" i="9" s="1"/>
  <c r="S1430" i="9"/>
  <c r="Y1430" i="9" s="1"/>
  <c r="S2214" i="1"/>
  <c r="Y2214" i="1" s="1"/>
  <c r="Q1495" i="9"/>
  <c r="V1495" i="9" s="1"/>
  <c r="Q118" i="1"/>
  <c r="V118" i="1" s="1"/>
  <c r="P2477" i="9"/>
  <c r="Q2477" i="9" s="1"/>
  <c r="Q1501" i="4"/>
  <c r="S1429" i="4"/>
  <c r="Y1429" i="4" s="1"/>
  <c r="Q2195" i="1"/>
  <c r="V2195" i="1" s="1"/>
  <c r="S244" i="9"/>
  <c r="Y244" i="9" s="1"/>
  <c r="Q1007" i="9"/>
  <c r="T1007" i="9" s="1"/>
  <c r="U1007" i="9" s="1"/>
  <c r="S1705" i="9"/>
  <c r="Y1705" i="9" s="1"/>
  <c r="S1984" i="4"/>
  <c r="Y1984" i="4" s="1"/>
  <c r="Q2280" i="4"/>
  <c r="V2280" i="4" s="1"/>
  <c r="Q440" i="4"/>
  <c r="S440" i="4"/>
  <c r="Y440" i="4" s="1"/>
  <c r="T2188" i="1"/>
  <c r="U2188" i="1" s="1"/>
  <c r="W2188" i="1" s="1"/>
  <c r="T645" i="4"/>
  <c r="U645" i="4" s="1"/>
  <c r="X645" i="4" s="1"/>
  <c r="T228" i="4"/>
  <c r="U228" i="4" s="1"/>
  <c r="X228" i="4" s="1"/>
  <c r="V1409" i="4"/>
  <c r="X1409" i="4" s="1"/>
  <c r="V716" i="4"/>
  <c r="X716" i="4" s="1"/>
  <c r="V1978" i="4"/>
  <c r="X1978" i="4" s="1"/>
  <c r="T1858" i="4"/>
  <c r="U1858" i="4" s="1"/>
  <c r="W1858" i="4" s="1"/>
  <c r="V2314" i="9"/>
  <c r="W2314" i="9" s="1"/>
  <c r="T591" i="9"/>
  <c r="U591" i="9" s="1"/>
  <c r="W591" i="9" s="1"/>
  <c r="V590" i="4"/>
  <c r="X590" i="4" s="1"/>
  <c r="X2107" i="1"/>
  <c r="T866" i="9"/>
  <c r="U866" i="9" s="1"/>
  <c r="X866" i="9" s="1"/>
  <c r="T1789" i="4"/>
  <c r="U1789" i="4" s="1"/>
  <c r="X1789" i="4" s="1"/>
  <c r="T525" i="1"/>
  <c r="U525" i="1" s="1"/>
  <c r="W525" i="1" s="1"/>
  <c r="T1680" i="4"/>
  <c r="U1680" i="4" s="1"/>
  <c r="W1680" i="4" s="1"/>
  <c r="T954" i="1"/>
  <c r="U954" i="1" s="1"/>
  <c r="X954" i="1" s="1"/>
  <c r="V1219" i="4"/>
  <c r="W1219" i="4" s="1"/>
  <c r="V1935" i="4"/>
  <c r="X1935" i="4" s="1"/>
  <c r="T2299" i="9"/>
  <c r="U2299" i="9" s="1"/>
  <c r="W2299" i="9" s="1"/>
  <c r="Q1780" i="1"/>
  <c r="S1780" i="1"/>
  <c r="Y1780" i="1" s="1"/>
  <c r="Q788" i="4"/>
  <c r="V788" i="4" s="1"/>
  <c r="Q826" i="4"/>
  <c r="S2004" i="4"/>
  <c r="Y2004" i="4" s="1"/>
  <c r="Q2004" i="4"/>
  <c r="Q1453" i="1"/>
  <c r="S1453" i="1"/>
  <c r="Y1453" i="1" s="1"/>
  <c r="S833" i="4"/>
  <c r="Y833" i="4" s="1"/>
  <c r="Q833" i="4"/>
  <c r="S1026" i="1"/>
  <c r="Y1026" i="1" s="1"/>
  <c r="S129" i="9"/>
  <c r="Y129" i="9" s="1"/>
  <c r="S1914" i="1"/>
  <c r="Y1914" i="1" s="1"/>
  <c r="V1430" i="4"/>
  <c r="X1430" i="4" s="1"/>
  <c r="T324" i="1"/>
  <c r="U324" i="1" s="1"/>
  <c r="X324" i="1" s="1"/>
  <c r="V912" i="9"/>
  <c r="X912" i="9" s="1"/>
  <c r="V2041" i="4"/>
  <c r="X2041" i="4" s="1"/>
  <c r="T834" i="4"/>
  <c r="U834" i="4" s="1"/>
  <c r="W834" i="4" s="1"/>
  <c r="V663" i="4"/>
  <c r="X663" i="4" s="1"/>
  <c r="T1002" i="4"/>
  <c r="U1002" i="4" s="1"/>
  <c r="W1002" i="4" s="1"/>
  <c r="V1300" i="9"/>
  <c r="W1300" i="9" s="1"/>
  <c r="V1336" i="9"/>
  <c r="X1336" i="9" s="1"/>
  <c r="V477" i="9"/>
  <c r="W477" i="9" s="1"/>
  <c r="V1549" i="9"/>
  <c r="W1549" i="9" s="1"/>
  <c r="V1665" i="9"/>
  <c r="X1665" i="9" s="1"/>
  <c r="V2095" i="4"/>
  <c r="W2095" i="4" s="1"/>
  <c r="T1694" i="4"/>
  <c r="U1694" i="4" s="1"/>
  <c r="X1694" i="4" s="1"/>
  <c r="V2121" i="9"/>
  <c r="W2121" i="9" s="1"/>
  <c r="T221" i="1"/>
  <c r="U221" i="1" s="1"/>
  <c r="X221" i="1" s="1"/>
  <c r="T463" i="9"/>
  <c r="U463" i="9" s="1"/>
  <c r="X463" i="9" s="1"/>
  <c r="V2026" i="9"/>
  <c r="W2026" i="9" s="1"/>
  <c r="T1925" i="4"/>
  <c r="U1925" i="4" s="1"/>
  <c r="X1925" i="4" s="1"/>
  <c r="T697" i="4"/>
  <c r="U697" i="4" s="1"/>
  <c r="W697" i="4" s="1"/>
  <c r="V478" i="4"/>
  <c r="X478" i="4" s="1"/>
  <c r="V1094" i="4"/>
  <c r="X1094" i="4" s="1"/>
  <c r="V1405" i="1"/>
  <c r="W1405" i="1" s="1"/>
  <c r="V840" i="9"/>
  <c r="W840" i="9" s="1"/>
  <c r="S660" i="1"/>
  <c r="Y660" i="1" s="1"/>
  <c r="S1069" i="9"/>
  <c r="Y1069" i="9" s="1"/>
  <c r="Q1995" i="4"/>
  <c r="T1995" i="4" s="1"/>
  <c r="U1995" i="4" s="1"/>
  <c r="S634" i="1"/>
  <c r="Y634" i="1" s="1"/>
  <c r="Q533" i="1"/>
  <c r="V533" i="1" s="1"/>
  <c r="V1818" i="9"/>
  <c r="W1818" i="9" s="1"/>
  <c r="V1882" i="9"/>
  <c r="X1882" i="9" s="1"/>
  <c r="S2371" i="9"/>
  <c r="Y2371" i="9" s="1"/>
  <c r="S1400" i="9"/>
  <c r="Y1400" i="9" s="1"/>
  <c r="Q1202" i="9"/>
  <c r="V1202" i="9" s="1"/>
  <c r="Q2358" i="9"/>
  <c r="V2358" i="9" s="1"/>
  <c r="Q1062" i="9"/>
  <c r="V1062" i="9" s="1"/>
  <c r="Q332" i="9"/>
  <c r="V332" i="9" s="1"/>
  <c r="T1588" i="9"/>
  <c r="U1588" i="9" s="1"/>
  <c r="W1588" i="9" s="1"/>
  <c r="Q1237" i="9"/>
  <c r="V1237" i="9" s="1"/>
  <c r="V1127" i="1"/>
  <c r="X1127" i="1" s="1"/>
  <c r="V175" i="4"/>
  <c r="W175" i="4" s="1"/>
  <c r="V1333" i="1"/>
  <c r="W1333" i="1" s="1"/>
  <c r="V2266" i="4"/>
  <c r="X2266" i="4" s="1"/>
  <c r="T1497" i="4"/>
  <c r="U1497" i="4" s="1"/>
  <c r="W1497" i="4" s="1"/>
  <c r="V466" i="4"/>
  <c r="W466" i="4" s="1"/>
  <c r="V669" i="1"/>
  <c r="X669" i="1" s="1"/>
  <c r="V1436" i="1"/>
  <c r="W1436" i="1" s="1"/>
  <c r="T307" i="4"/>
  <c r="U307" i="4" s="1"/>
  <c r="X307" i="4" s="1"/>
  <c r="T844" i="1"/>
  <c r="U844" i="1" s="1"/>
  <c r="W844" i="1" s="1"/>
  <c r="T2187" i="1"/>
  <c r="U2187" i="1" s="1"/>
  <c r="W2187" i="1" s="1"/>
  <c r="T1185" i="9"/>
  <c r="U1185" i="9" s="1"/>
  <c r="X1185" i="9" s="1"/>
  <c r="V2203" i="9"/>
  <c r="X2203" i="9" s="1"/>
  <c r="V1371" i="4"/>
  <c r="X1371" i="4" s="1"/>
  <c r="V1862" i="9"/>
  <c r="W1862" i="9" s="1"/>
  <c r="T1341" i="9"/>
  <c r="U1341" i="9" s="1"/>
  <c r="X1341" i="9" s="1"/>
  <c r="T409" i="9"/>
  <c r="U409" i="9" s="1"/>
  <c r="X409" i="9" s="1"/>
  <c r="V1436" i="4"/>
  <c r="X1436" i="4" s="1"/>
  <c r="V2390" i="4"/>
  <c r="X2390" i="4" s="1"/>
  <c r="T695" i="4"/>
  <c r="U695" i="4" s="1"/>
  <c r="W695" i="4" s="1"/>
  <c r="T884" i="9"/>
  <c r="U884" i="9" s="1"/>
  <c r="W884" i="9" s="1"/>
  <c r="T2147" i="9"/>
  <c r="U2147" i="9" s="1"/>
  <c r="W2147" i="9" s="1"/>
  <c r="T778" i="4"/>
  <c r="U778" i="4" s="1"/>
  <c r="W778" i="4" s="1"/>
  <c r="V232" i="1"/>
  <c r="X232" i="1" s="1"/>
  <c r="T227" i="4"/>
  <c r="U227" i="4" s="1"/>
  <c r="W227" i="4" s="1"/>
  <c r="T1447" i="4"/>
  <c r="U1447" i="4" s="1"/>
  <c r="W1447" i="4" s="1"/>
  <c r="V493" i="9"/>
  <c r="X493" i="9" s="1"/>
  <c r="V457" i="4"/>
  <c r="X457" i="4" s="1"/>
  <c r="V1829" i="4"/>
  <c r="W1829" i="4" s="1"/>
  <c r="V1064" i="4"/>
  <c r="X1064" i="4" s="1"/>
  <c r="T1757" i="4"/>
  <c r="U1757" i="4" s="1"/>
  <c r="W1757" i="4" s="1"/>
  <c r="Q1403" i="4"/>
  <c r="T1403" i="4" s="1"/>
  <c r="U1403" i="4" s="1"/>
  <c r="V315" i="4"/>
  <c r="X315" i="4" s="1"/>
  <c r="Q2269" i="4"/>
  <c r="T2269" i="4" s="1"/>
  <c r="U2269" i="4" s="1"/>
  <c r="S2181" i="4"/>
  <c r="Y2181" i="4" s="1"/>
  <c r="Q542" i="4"/>
  <c r="S542" i="4"/>
  <c r="Y542" i="4" s="1"/>
  <c r="V1463" i="4"/>
  <c r="W1463" i="4" s="1"/>
  <c r="S1081" i="4"/>
  <c r="Y1081" i="4" s="1"/>
  <c r="Q1188" i="4"/>
  <c r="S1188" i="4"/>
  <c r="Y1188" i="4" s="1"/>
  <c r="S676" i="1"/>
  <c r="Y676" i="1" s="1"/>
  <c r="Q2084" i="1"/>
  <c r="T2084" i="1" s="1"/>
  <c r="U2084" i="1" s="1"/>
  <c r="S1151" i="9"/>
  <c r="Y1151" i="9" s="1"/>
  <c r="V1485" i="4"/>
  <c r="X1485" i="4" s="1"/>
  <c r="T1993" i="1"/>
  <c r="U1993" i="1" s="1"/>
  <c r="X1993" i="1" s="1"/>
  <c r="V1221" i="4"/>
  <c r="X1221" i="4" s="1"/>
  <c r="V845" i="1"/>
  <c r="X845" i="1" s="1"/>
  <c r="V334" i="4"/>
  <c r="X334" i="4" s="1"/>
  <c r="T567" i="4"/>
  <c r="U567" i="4" s="1"/>
  <c r="X567" i="4" s="1"/>
  <c r="V595" i="4"/>
  <c r="W595" i="4" s="1"/>
  <c r="T2188" i="9"/>
  <c r="U2188" i="9" s="1"/>
  <c r="W2188" i="9" s="1"/>
  <c r="T602" i="4"/>
  <c r="U602" i="4" s="1"/>
  <c r="W602" i="4" s="1"/>
  <c r="W601" i="9"/>
  <c r="T2409" i="9"/>
  <c r="U2409" i="9" s="1"/>
  <c r="X2409" i="9" s="1"/>
  <c r="V449" i="1"/>
  <c r="X449" i="1" s="1"/>
  <c r="V408" i="1"/>
  <c r="W408" i="1" s="1"/>
  <c r="V150" i="4"/>
  <c r="W150" i="4" s="1"/>
  <c r="V1564" i="4"/>
  <c r="X1564" i="4" s="1"/>
  <c r="V1763" i="4"/>
  <c r="X1763" i="4" s="1"/>
  <c r="V1783" i="4"/>
  <c r="W1783" i="4" s="1"/>
  <c r="V1544" i="1"/>
  <c r="W1544" i="1" s="1"/>
  <c r="V1188" i="1"/>
  <c r="X1188" i="1" s="1"/>
  <c r="T994" i="1"/>
  <c r="U994" i="1" s="1"/>
  <c r="X994" i="1" s="1"/>
  <c r="T2171" i="4"/>
  <c r="U2171" i="4" s="1"/>
  <c r="W2171" i="4" s="1"/>
  <c r="V1004" i="4"/>
  <c r="X1004" i="4" s="1"/>
  <c r="T2101" i="1"/>
  <c r="U2101" i="1" s="1"/>
  <c r="W2101" i="1" s="1"/>
  <c r="V442" i="9"/>
  <c r="X442" i="9" s="1"/>
  <c r="V884" i="4"/>
  <c r="W884" i="4" s="1"/>
  <c r="T976" i="4"/>
  <c r="U976" i="4" s="1"/>
  <c r="W976" i="4" s="1"/>
  <c r="V1162" i="4"/>
  <c r="X1162" i="4" s="1"/>
  <c r="T394" i="4"/>
  <c r="U394" i="4" s="1"/>
  <c r="W394" i="4" s="1"/>
  <c r="T332" i="4"/>
  <c r="U332" i="4" s="1"/>
  <c r="X332" i="4" s="1"/>
  <c r="V2114" i="4"/>
  <c r="X2114" i="4" s="1"/>
  <c r="V340" i="1"/>
  <c r="W340" i="1" s="1"/>
  <c r="T1992" i="4"/>
  <c r="U1992" i="4" s="1"/>
  <c r="W1992" i="4" s="1"/>
  <c r="V317" i="1"/>
  <c r="X317" i="1" s="1"/>
  <c r="T412" i="1"/>
  <c r="U412" i="1" s="1"/>
  <c r="X412" i="1" s="1"/>
  <c r="V1752" i="4"/>
  <c r="X1752" i="4" s="1"/>
  <c r="T1649" i="4"/>
  <c r="U1649" i="4" s="1"/>
  <c r="W1649" i="4" s="1"/>
  <c r="V1419" i="4"/>
  <c r="X1419" i="4" s="1"/>
  <c r="T1840" i="1"/>
  <c r="U1840" i="1" s="1"/>
  <c r="W1840" i="1" s="1"/>
  <c r="T224" i="4"/>
  <c r="U224" i="4" s="1"/>
  <c r="W224" i="4" s="1"/>
  <c r="T1825" i="4"/>
  <c r="U1825" i="4" s="1"/>
  <c r="X1825" i="4" s="1"/>
  <c r="T1901" i="1"/>
  <c r="U1901" i="1" s="1"/>
  <c r="X1901" i="1" s="1"/>
  <c r="V793" i="1"/>
  <c r="X793" i="1" s="1"/>
  <c r="T1480" i="9"/>
  <c r="U1480" i="9" s="1"/>
  <c r="X1480" i="9" s="1"/>
  <c r="V419" i="9"/>
  <c r="X419" i="9" s="1"/>
  <c r="V910" i="9"/>
  <c r="W910" i="9" s="1"/>
  <c r="V543" i="9"/>
  <c r="X543" i="9" s="1"/>
  <c r="V490" i="9"/>
  <c r="W490" i="9" s="1"/>
  <c r="V2130" i="4"/>
  <c r="W2130" i="4" s="1"/>
  <c r="V2376" i="4"/>
  <c r="X2376" i="4" s="1"/>
  <c r="V1414" i="4"/>
  <c r="X1414" i="4" s="1"/>
  <c r="V1236" i="1"/>
  <c r="X1236" i="1" s="1"/>
  <c r="V1829" i="1"/>
  <c r="X1829" i="1" s="1"/>
  <c r="T1439" i="4"/>
  <c r="U1439" i="4" s="1"/>
  <c r="X1439" i="4" s="1"/>
  <c r="V500" i="4"/>
  <c r="X500" i="4" s="1"/>
  <c r="T1132" i="1"/>
  <c r="U1132" i="1" s="1"/>
  <c r="W1132" i="1" s="1"/>
  <c r="V1203" i="1"/>
  <c r="X1203" i="1" s="1"/>
  <c r="V2482" i="4"/>
  <c r="X2482" i="4" s="1"/>
  <c r="V465" i="1"/>
  <c r="X465" i="1" s="1"/>
  <c r="T878" i="9"/>
  <c r="U878" i="9" s="1"/>
  <c r="W878" i="9" s="1"/>
  <c r="T1821" i="1"/>
  <c r="U1821" i="1" s="1"/>
  <c r="W1821" i="1" s="1"/>
  <c r="V2496" i="1"/>
  <c r="W2496" i="1" s="1"/>
  <c r="T192" i="1"/>
  <c r="U192" i="1" s="1"/>
  <c r="W192" i="1" s="1"/>
  <c r="T779" i="1"/>
  <c r="U779" i="1" s="1"/>
  <c r="X779" i="1" s="1"/>
  <c r="W715" i="9"/>
  <c r="T624" i="9"/>
  <c r="U624" i="9" s="1"/>
  <c r="X624" i="9" s="1"/>
  <c r="V2198" i="9"/>
  <c r="X2198" i="9" s="1"/>
  <c r="T1381" i="1"/>
  <c r="U1381" i="1" s="1"/>
  <c r="W1381" i="1" s="1"/>
  <c r="T892" i="4"/>
  <c r="U892" i="4" s="1"/>
  <c r="X892" i="4" s="1"/>
  <c r="V1617" i="4"/>
  <c r="W1617" i="4" s="1"/>
  <c r="T2066" i="9"/>
  <c r="U2066" i="9" s="1"/>
  <c r="X2066" i="9" s="1"/>
  <c r="V1890" i="9"/>
  <c r="X1890" i="9" s="1"/>
  <c r="T480" i="4"/>
  <c r="U480" i="4" s="1"/>
  <c r="X480" i="4" s="1"/>
  <c r="T1261" i="1"/>
  <c r="U1261" i="1" s="1"/>
  <c r="W1261" i="1" s="1"/>
  <c r="V1402" i="4"/>
  <c r="X1402" i="4" s="1"/>
  <c r="V1265" i="1"/>
  <c r="W1265" i="1" s="1"/>
  <c r="V1262" i="4"/>
  <c r="X1262" i="4" s="1"/>
  <c r="T2336" i="1"/>
  <c r="U2336" i="1" s="1"/>
  <c r="X2336" i="1" s="1"/>
  <c r="T1117" i="4"/>
  <c r="U1117" i="4" s="1"/>
  <c r="X1117" i="4" s="1"/>
  <c r="T2453" i="4"/>
  <c r="U2453" i="4" s="1"/>
  <c r="X2453" i="4" s="1"/>
  <c r="V1832" i="9"/>
  <c r="X1832" i="9" s="1"/>
  <c r="V2094" i="1"/>
  <c r="W2094" i="1" s="1"/>
  <c r="T868" i="4"/>
  <c r="U868" i="4" s="1"/>
  <c r="W868" i="4" s="1"/>
  <c r="V1878" i="4"/>
  <c r="W1878" i="4" s="1"/>
  <c r="T134" i="1"/>
  <c r="U134" i="1" s="1"/>
  <c r="X134" i="1" s="1"/>
  <c r="V975" i="4"/>
  <c r="X975" i="4" s="1"/>
  <c r="T2378" i="4"/>
  <c r="U2378" i="4" s="1"/>
  <c r="W2378" i="4" s="1"/>
  <c r="V1066" i="4"/>
  <c r="W1066" i="4" s="1"/>
  <c r="T398" i="4"/>
  <c r="U398" i="4" s="1"/>
  <c r="W398" i="4" s="1"/>
  <c r="T1689" i="9"/>
  <c r="U1689" i="9" s="1"/>
  <c r="W1689" i="9" s="1"/>
  <c r="V2058" i="4"/>
  <c r="W2058" i="4" s="1"/>
  <c r="V245" i="1"/>
  <c r="W245" i="1" s="1"/>
  <c r="T597" i="4"/>
  <c r="U597" i="4" s="1"/>
  <c r="X597" i="4" s="1"/>
  <c r="V261" i="4"/>
  <c r="W261" i="4" s="1"/>
  <c r="T2304" i="1"/>
  <c r="U2304" i="1" s="1"/>
  <c r="X2304" i="1" s="1"/>
  <c r="T279" i="4"/>
  <c r="U279" i="4" s="1"/>
  <c r="W279" i="4" s="1"/>
  <c r="Q1531" i="1"/>
  <c r="T1531" i="1" s="1"/>
  <c r="U1531" i="1" s="1"/>
  <c r="S1018" i="1"/>
  <c r="Y1018" i="1" s="1"/>
  <c r="S232" i="1"/>
  <c r="Y232" i="1" s="1"/>
  <c r="W1489" i="9"/>
  <c r="V486" i="9"/>
  <c r="W486" i="9" s="1"/>
  <c r="T751" i="9"/>
  <c r="U751" i="9" s="1"/>
  <c r="X751" i="9" s="1"/>
  <c r="V505" i="9"/>
  <c r="W505" i="9" s="1"/>
  <c r="T521" i="9"/>
  <c r="U521" i="9" s="1"/>
  <c r="X521" i="9" s="1"/>
  <c r="V369" i="9"/>
  <c r="X369" i="9" s="1"/>
  <c r="N2493" i="9"/>
  <c r="O2493" i="9" s="1"/>
  <c r="Q2493" i="9" s="1"/>
  <c r="S2263" i="9"/>
  <c r="Y2263" i="9" s="1"/>
  <c r="S280" i="9"/>
  <c r="Y280" i="9" s="1"/>
  <c r="Q2162" i="9"/>
  <c r="V2162" i="9" s="1"/>
  <c r="S1327" i="1"/>
  <c r="Y1327" i="1" s="1"/>
  <c r="S1837" i="9"/>
  <c r="Y1837" i="9" s="1"/>
  <c r="Q1405" i="9"/>
  <c r="V1405" i="9" s="1"/>
  <c r="S1225" i="4"/>
  <c r="Y1225" i="4" s="1"/>
  <c r="S2305" i="4"/>
  <c r="Y2305" i="4" s="1"/>
  <c r="T712" i="4"/>
  <c r="U712" i="4" s="1"/>
  <c r="W712" i="4" s="1"/>
  <c r="T2071" i="4"/>
  <c r="U2071" i="4" s="1"/>
  <c r="X2071" i="4" s="1"/>
  <c r="V583" i="4"/>
  <c r="X583" i="4" s="1"/>
  <c r="T1471" i="4"/>
  <c r="U1471" i="4" s="1"/>
  <c r="X1471" i="4" s="1"/>
  <c r="T1574" i="4"/>
  <c r="U1574" i="4" s="1"/>
  <c r="X1574" i="4" s="1"/>
  <c r="V1081" i="1"/>
  <c r="X1081" i="1" s="1"/>
  <c r="T66" i="4"/>
  <c r="U66" i="4" s="1"/>
  <c r="X66" i="4" s="1"/>
  <c r="T1620" i="1"/>
  <c r="U1620" i="1" s="1"/>
  <c r="W1620" i="1" s="1"/>
  <c r="T1702" i="4"/>
  <c r="U1702" i="4" s="1"/>
  <c r="X1702" i="4" s="1"/>
  <c r="T1392" i="4"/>
  <c r="U1392" i="4" s="1"/>
  <c r="W1392" i="4" s="1"/>
  <c r="V1073" i="1"/>
  <c r="X1073" i="1" s="1"/>
  <c r="T870" i="1"/>
  <c r="U870" i="1" s="1"/>
  <c r="X870" i="1" s="1"/>
  <c r="T1609" i="1"/>
  <c r="U1609" i="1" s="1"/>
  <c r="W1609" i="1" s="1"/>
  <c r="V574" i="4"/>
  <c r="W574" i="4" s="1"/>
  <c r="T2043" i="4"/>
  <c r="U2043" i="4" s="1"/>
  <c r="W2043" i="4" s="1"/>
  <c r="T636" i="4"/>
  <c r="U636" i="4" s="1"/>
  <c r="X636" i="4" s="1"/>
  <c r="T1632" i="1"/>
  <c r="U1632" i="1" s="1"/>
  <c r="W1632" i="1" s="1"/>
  <c r="T987" i="1"/>
  <c r="U987" i="1" s="1"/>
  <c r="W987" i="1" s="1"/>
  <c r="T994" i="4"/>
  <c r="U994" i="4" s="1"/>
  <c r="W994" i="4" s="1"/>
  <c r="V1781" i="1"/>
  <c r="W1781" i="1" s="1"/>
  <c r="T2305" i="1"/>
  <c r="U2305" i="1" s="1"/>
  <c r="W2305" i="1" s="1"/>
  <c r="S1490" i="1"/>
  <c r="Y1490" i="1" s="1"/>
  <c r="Q1437" i="1"/>
  <c r="V1437" i="1" s="1"/>
  <c r="V350" i="9"/>
  <c r="W350" i="9" s="1"/>
  <c r="V817" i="9"/>
  <c r="X817" i="9" s="1"/>
  <c r="T1898" i="9"/>
  <c r="U1898" i="9" s="1"/>
  <c r="X1898" i="9" s="1"/>
  <c r="V1671" i="9"/>
  <c r="X1671" i="9" s="1"/>
  <c r="T2159" i="9"/>
  <c r="U2159" i="9" s="1"/>
  <c r="W2159" i="9" s="1"/>
  <c r="Q22" i="9"/>
  <c r="V22" i="9" s="1"/>
  <c r="Q1841" i="9"/>
  <c r="V1841" i="9" s="1"/>
  <c r="S167" i="1"/>
  <c r="Y167" i="1" s="1"/>
  <c r="S903" i="9"/>
  <c r="Y903" i="9" s="1"/>
  <c r="V1164" i="4"/>
  <c r="W1164" i="4" s="1"/>
  <c r="V727" i="4"/>
  <c r="W727" i="4" s="1"/>
  <c r="V2080" i="4"/>
  <c r="W2080" i="4" s="1"/>
  <c r="V2138" i="4"/>
  <c r="X2138" i="4" s="1"/>
  <c r="V1196" i="1"/>
  <c r="W1196" i="1" s="1"/>
  <c r="T302" i="4"/>
  <c r="U302" i="4" s="1"/>
  <c r="X302" i="4" s="1"/>
  <c r="V292" i="4"/>
  <c r="W292" i="4" s="1"/>
  <c r="T2169" i="9"/>
  <c r="U2169" i="9" s="1"/>
  <c r="X2169" i="9" s="1"/>
  <c r="V1383" i="9"/>
  <c r="X1383" i="9" s="1"/>
  <c r="S2020" i="9"/>
  <c r="Y2020" i="9" s="1"/>
  <c r="Q2033" i="9"/>
  <c r="T2033" i="9" s="1"/>
  <c r="U2033" i="9" s="1"/>
  <c r="S91" i="9"/>
  <c r="Y91" i="9" s="1"/>
  <c r="Q144" i="9"/>
  <c r="T144" i="9" s="1"/>
  <c r="U144" i="9" s="1"/>
  <c r="Q263" i="1"/>
  <c r="V263" i="1" s="1"/>
  <c r="Q390" i="1"/>
  <c r="T390" i="1" s="1"/>
  <c r="U390" i="1" s="1"/>
  <c r="S2374" i="9"/>
  <c r="Y2374" i="9" s="1"/>
  <c r="S625" i="1"/>
  <c r="Y625" i="1" s="1"/>
  <c r="S193" i="9"/>
  <c r="Y193" i="9" s="1"/>
  <c r="Q88" i="4"/>
  <c r="V88" i="4" s="1"/>
  <c r="Q67" i="1"/>
  <c r="T67" i="1" s="1"/>
  <c r="U67" i="1" s="1"/>
  <c r="Q85" i="9"/>
  <c r="V85" i="9" s="1"/>
  <c r="Q2432" i="9"/>
  <c r="T2432" i="9" s="1"/>
  <c r="U2432" i="9" s="1"/>
  <c r="S1643" i="9"/>
  <c r="Y1643" i="9" s="1"/>
  <c r="S144" i="9"/>
  <c r="Y144" i="9" s="1"/>
  <c r="Q2145" i="1"/>
  <c r="V2145" i="1" s="1"/>
  <c r="Q265" i="4"/>
  <c r="V265" i="4" s="1"/>
  <c r="X989" i="9"/>
  <c r="T710" i="9"/>
  <c r="U710" i="9" s="1"/>
  <c r="W710" i="9" s="1"/>
  <c r="S486" i="1"/>
  <c r="Y486" i="1" s="1"/>
  <c r="S970" i="1"/>
  <c r="Y970" i="1" s="1"/>
  <c r="Q162" i="1"/>
  <c r="T162" i="1" s="1"/>
  <c r="U162" i="1" s="1"/>
  <c r="S2134" i="1"/>
  <c r="Y2134" i="1" s="1"/>
  <c r="Q1323" i="1"/>
  <c r="V1323" i="1" s="1"/>
  <c r="V405" i="9"/>
  <c r="X405" i="9" s="1"/>
  <c r="T1919" i="9"/>
  <c r="U1919" i="9" s="1"/>
  <c r="X1919" i="9" s="1"/>
  <c r="V2310" i="9"/>
  <c r="W2310" i="9" s="1"/>
  <c r="T936" i="9"/>
  <c r="U936" i="9" s="1"/>
  <c r="X936" i="9" s="1"/>
  <c r="V1969" i="9"/>
  <c r="W1969" i="9" s="1"/>
  <c r="S1112" i="9"/>
  <c r="Y1112" i="9" s="1"/>
  <c r="Q2374" i="9"/>
  <c r="T2374" i="9" s="1"/>
  <c r="U2374" i="9" s="1"/>
  <c r="Q1722" i="1"/>
  <c r="V1722" i="1" s="1"/>
  <c r="S234" i="9"/>
  <c r="Y234" i="9" s="1"/>
  <c r="Q693" i="1"/>
  <c r="T693" i="1" s="1"/>
  <c r="U693" i="1" s="1"/>
  <c r="T85" i="4"/>
  <c r="U85" i="4" s="1"/>
  <c r="W85" i="4" s="1"/>
  <c r="T1777" i="4"/>
  <c r="U1777" i="4" s="1"/>
  <c r="X1777" i="4" s="1"/>
  <c r="T130" i="4"/>
  <c r="U130" i="4" s="1"/>
  <c r="X130" i="4" s="1"/>
  <c r="T1925" i="1"/>
  <c r="U1925" i="1" s="1"/>
  <c r="X1925" i="1" s="1"/>
  <c r="V925" i="4"/>
  <c r="W925" i="4" s="1"/>
  <c r="T836" i="1"/>
  <c r="U836" i="1" s="1"/>
  <c r="W836" i="1" s="1"/>
  <c r="V2092" i="1"/>
  <c r="W2092" i="1" s="1"/>
  <c r="T2102" i="4"/>
  <c r="U2102" i="4" s="1"/>
  <c r="W2102" i="4" s="1"/>
  <c r="V132" i="4"/>
  <c r="X132" i="4" s="1"/>
  <c r="V1874" i="1"/>
  <c r="W1874" i="1" s="1"/>
  <c r="T1004" i="1"/>
  <c r="U1004" i="1" s="1"/>
  <c r="X1004" i="1" s="1"/>
  <c r="T2134" i="1"/>
  <c r="U2134" i="1" s="1"/>
  <c r="W2134" i="1" s="1"/>
  <c r="S1379" i="1"/>
  <c r="Y1379" i="1" s="1"/>
  <c r="V970" i="1"/>
  <c r="W970" i="1" s="1"/>
  <c r="S638" i="1"/>
  <c r="Y638" i="1" s="1"/>
  <c r="Q1434" i="1"/>
  <c r="V1434" i="1" s="1"/>
  <c r="Q1715" i="4"/>
  <c r="V1715" i="4" s="1"/>
  <c r="T704" i="9"/>
  <c r="U704" i="9" s="1"/>
  <c r="W704" i="9" s="1"/>
  <c r="V2107" i="9"/>
  <c r="W2107" i="9" s="1"/>
  <c r="V457" i="9"/>
  <c r="W457" i="9" s="1"/>
  <c r="S12" i="9"/>
  <c r="Y12" i="9" s="1"/>
  <c r="S1103" i="9"/>
  <c r="Y1103" i="9" s="1"/>
  <c r="S608" i="1"/>
  <c r="Y608" i="1" s="1"/>
  <c r="S994" i="1"/>
  <c r="Y994" i="1" s="1"/>
  <c r="V311" i="4"/>
  <c r="W311" i="4" s="1"/>
  <c r="Q989" i="1"/>
  <c r="T989" i="1" s="1"/>
  <c r="U989" i="1" s="1"/>
  <c r="S1478" i="1"/>
  <c r="Y1478" i="1" s="1"/>
  <c r="Q87" i="1"/>
  <c r="V87" i="1" s="1"/>
  <c r="Q2360" i="1"/>
  <c r="T2360" i="1" s="1"/>
  <c r="U2360" i="1" s="1"/>
  <c r="S2164" i="1"/>
  <c r="Y2164" i="1" s="1"/>
  <c r="S2092" i="1"/>
  <c r="Y2092" i="1" s="1"/>
  <c r="S2038" i="9"/>
  <c r="Y2038" i="9" s="1"/>
  <c r="V1442" i="9"/>
  <c r="X1442" i="9" s="1"/>
  <c r="S172" i="9"/>
  <c r="Y172" i="9" s="1"/>
  <c r="Q539" i="1"/>
  <c r="V539" i="1" s="1"/>
  <c r="S146" i="9"/>
  <c r="Y146" i="9" s="1"/>
  <c r="Q1497" i="9"/>
  <c r="T1497" i="9" s="1"/>
  <c r="U1497" i="9" s="1"/>
  <c r="V1820" i="9"/>
  <c r="W1820" i="9" s="1"/>
  <c r="V486" i="1"/>
  <c r="X486" i="1" s="1"/>
  <c r="T165" i="4"/>
  <c r="U165" i="4" s="1"/>
  <c r="X165" i="4" s="1"/>
  <c r="T608" i="1"/>
  <c r="U608" i="1" s="1"/>
  <c r="W608" i="1" s="1"/>
  <c r="W2174" i="9"/>
  <c r="T743" i="9"/>
  <c r="U743" i="9" s="1"/>
  <c r="X743" i="9" s="1"/>
  <c r="T925" i="9"/>
  <c r="U925" i="9" s="1"/>
  <c r="W925" i="9" s="1"/>
  <c r="T787" i="9"/>
  <c r="U787" i="9" s="1"/>
  <c r="W787" i="9" s="1"/>
  <c r="V2267" i="4"/>
  <c r="W2267" i="4" s="1"/>
  <c r="T1813" i="1"/>
  <c r="U1813" i="1" s="1"/>
  <c r="W1813" i="1" s="1"/>
  <c r="T2025" i="1"/>
  <c r="U2025" i="1" s="1"/>
  <c r="X2025" i="1" s="1"/>
  <c r="T2076" i="1"/>
  <c r="U2076" i="1" s="1"/>
  <c r="W2076" i="1" s="1"/>
  <c r="V2100" i="4"/>
  <c r="X2100" i="4" s="1"/>
  <c r="T2229" i="1"/>
  <c r="U2229" i="1" s="1"/>
  <c r="X2229" i="1" s="1"/>
  <c r="V1296" i="4"/>
  <c r="W1296" i="4" s="1"/>
  <c r="T813" i="4"/>
  <c r="U813" i="4" s="1"/>
  <c r="W813" i="4" s="1"/>
  <c r="T1131" i="1"/>
  <c r="U1131" i="1" s="1"/>
  <c r="X1131" i="1" s="1"/>
  <c r="T749" i="1"/>
  <c r="U749" i="1" s="1"/>
  <c r="X749" i="1" s="1"/>
  <c r="T985" i="4"/>
  <c r="U985" i="4" s="1"/>
  <c r="X985" i="4" s="1"/>
  <c r="T1237" i="1"/>
  <c r="U1237" i="1" s="1"/>
  <c r="X1237" i="1" s="1"/>
  <c r="V721" i="4"/>
  <c r="W721" i="4" s="1"/>
  <c r="V128" i="4"/>
  <c r="X128" i="4" s="1"/>
  <c r="V616" i="1"/>
  <c r="W616" i="1" s="1"/>
  <c r="T2380" i="4"/>
  <c r="U2380" i="4" s="1"/>
  <c r="W2380" i="4" s="1"/>
  <c r="T1931" i="4"/>
  <c r="U1931" i="4" s="1"/>
  <c r="W1931" i="4" s="1"/>
  <c r="V2422" i="9"/>
  <c r="W2422" i="9" s="1"/>
  <c r="V692" i="4"/>
  <c r="X692" i="4" s="1"/>
  <c r="V958" i="4"/>
  <c r="X958" i="4" s="1"/>
  <c r="V505" i="4"/>
  <c r="X505" i="4" s="1"/>
  <c r="T1385" i="1"/>
  <c r="U1385" i="1" s="1"/>
  <c r="W1385" i="1" s="1"/>
  <c r="V592" i="4"/>
  <c r="X592" i="4" s="1"/>
  <c r="V1020" i="1"/>
  <c r="X1020" i="1" s="1"/>
  <c r="V2164" i="1"/>
  <c r="X2164" i="1" s="1"/>
  <c r="V1308" i="1"/>
  <c r="W1308" i="1" s="1"/>
  <c r="T810" i="1"/>
  <c r="U810" i="1" s="1"/>
  <c r="W810" i="1" s="1"/>
  <c r="T848" i="4"/>
  <c r="U848" i="4" s="1"/>
  <c r="X848" i="4" s="1"/>
  <c r="W932" i="9"/>
  <c r="X1144" i="9"/>
  <c r="V796" i="9"/>
  <c r="X796" i="9" s="1"/>
  <c r="T745" i="9"/>
  <c r="U745" i="9" s="1"/>
  <c r="W745" i="9" s="1"/>
  <c r="V1322" i="9"/>
  <c r="X1322" i="9" s="1"/>
  <c r="T842" i="9"/>
  <c r="U842" i="9" s="1"/>
  <c r="W842" i="9" s="1"/>
  <c r="T1410" i="9"/>
  <c r="U1410" i="9" s="1"/>
  <c r="W1410" i="9" s="1"/>
  <c r="T509" i="9"/>
  <c r="U509" i="9" s="1"/>
  <c r="W509" i="9" s="1"/>
  <c r="T1130" i="1"/>
  <c r="U1130" i="1" s="1"/>
  <c r="X1130" i="1" s="1"/>
  <c r="V1289" i="9"/>
  <c r="X1289" i="9" s="1"/>
  <c r="V2071" i="9"/>
  <c r="X2071" i="9" s="1"/>
  <c r="V895" i="4"/>
  <c r="X895" i="4" s="1"/>
  <c r="V1625" i="4"/>
  <c r="W1625" i="4" s="1"/>
  <c r="V1478" i="1"/>
  <c r="X1478" i="1" s="1"/>
  <c r="V790" i="9"/>
  <c r="W790" i="9" s="1"/>
  <c r="T1816" i="1"/>
  <c r="U1816" i="1" s="1"/>
  <c r="W1816" i="1" s="1"/>
  <c r="T765" i="9"/>
  <c r="U765" i="9" s="1"/>
  <c r="W765" i="9" s="1"/>
  <c r="V1425" i="9"/>
  <c r="X1425" i="9" s="1"/>
  <c r="V1104" i="9"/>
  <c r="W1104" i="9" s="1"/>
  <c r="V2214" i="1"/>
  <c r="W2214" i="1" s="1"/>
  <c r="T237" i="4"/>
  <c r="U237" i="4" s="1"/>
  <c r="W237" i="4" s="1"/>
  <c r="T1338" i="9"/>
  <c r="U1338" i="9" s="1"/>
  <c r="W1338" i="9" s="1"/>
  <c r="V1716" i="9"/>
  <c r="W1716" i="9" s="1"/>
  <c r="V2274" i="9"/>
  <c r="X2274" i="9" s="1"/>
  <c r="T1686" i="4"/>
  <c r="U1686" i="4" s="1"/>
  <c r="W1686" i="4" s="1"/>
  <c r="V1946" i="4"/>
  <c r="X1946" i="4" s="1"/>
  <c r="V349" i="1"/>
  <c r="X349" i="1" s="1"/>
  <c r="T199" i="4"/>
  <c r="U199" i="4" s="1"/>
  <c r="X199" i="4" s="1"/>
  <c r="T2455" i="4"/>
  <c r="U2455" i="4" s="1"/>
  <c r="W2455" i="4" s="1"/>
  <c r="T105" i="4"/>
  <c r="U105" i="4" s="1"/>
  <c r="X105" i="4" s="1"/>
  <c r="V390" i="9"/>
  <c r="W390" i="9" s="1"/>
  <c r="V1686" i="9"/>
  <c r="W1686" i="9" s="1"/>
  <c r="V628" i="1"/>
  <c r="W628" i="1" s="1"/>
  <c r="V1625" i="1"/>
  <c r="X1625" i="1" s="1"/>
  <c r="V73" i="4"/>
  <c r="W73" i="4" s="1"/>
  <c r="V1376" i="4"/>
  <c r="X1376" i="4" s="1"/>
  <c r="V1501" i="1"/>
  <c r="W1501" i="1" s="1"/>
  <c r="V930" i="1"/>
  <c r="X930" i="1" s="1"/>
  <c r="V1536" i="4"/>
  <c r="W1536" i="4" s="1"/>
  <c r="V668" i="4"/>
  <c r="W668" i="4" s="1"/>
  <c r="T675" i="4"/>
  <c r="U675" i="4" s="1"/>
  <c r="X675" i="4" s="1"/>
  <c r="T93" i="1"/>
  <c r="U93" i="1" s="1"/>
  <c r="X93" i="1" s="1"/>
  <c r="V1970" i="4"/>
  <c r="X1970" i="4" s="1"/>
  <c r="T1331" i="1"/>
  <c r="U1331" i="1" s="1"/>
  <c r="W1331" i="1" s="1"/>
  <c r="V1904" i="4"/>
  <c r="X1904" i="4" s="1"/>
  <c r="T1819" i="4"/>
  <c r="U1819" i="4" s="1"/>
  <c r="W1819" i="4" s="1"/>
  <c r="V1565" i="4"/>
  <c r="X1565" i="4" s="1"/>
  <c r="T2167" i="4"/>
  <c r="U2167" i="4" s="1"/>
  <c r="X2167" i="4" s="1"/>
  <c r="T1793" i="4"/>
  <c r="U1793" i="4" s="1"/>
  <c r="W1793" i="4" s="1"/>
  <c r="V721" i="9"/>
  <c r="W721" i="9" s="1"/>
  <c r="T1318" i="9"/>
  <c r="U1318" i="9" s="1"/>
  <c r="X1318" i="9" s="1"/>
  <c r="T1730" i="1"/>
  <c r="U1730" i="1" s="1"/>
  <c r="X1730" i="1" s="1"/>
  <c r="T1377" i="9"/>
  <c r="U1377" i="9" s="1"/>
  <c r="W1377" i="9" s="1"/>
  <c r="T996" i="4"/>
  <c r="U996" i="4" s="1"/>
  <c r="X996" i="4" s="1"/>
  <c r="X2210" i="9"/>
  <c r="V497" i="9"/>
  <c r="X497" i="9" s="1"/>
  <c r="T2122" i="9"/>
  <c r="U2122" i="9" s="1"/>
  <c r="X2122" i="9" s="1"/>
  <c r="T474" i="9"/>
  <c r="U474" i="9" s="1"/>
  <c r="X474" i="9" s="1"/>
  <c r="T945" i="1"/>
  <c r="U945" i="1" s="1"/>
  <c r="W945" i="1" s="1"/>
  <c r="T615" i="4"/>
  <c r="U615" i="4" s="1"/>
  <c r="X615" i="4" s="1"/>
  <c r="V1936" i="1"/>
  <c r="W1936" i="1" s="1"/>
  <c r="T2317" i="1"/>
  <c r="U2317" i="1" s="1"/>
  <c r="W2317" i="1" s="1"/>
  <c r="V1342" i="4"/>
  <c r="X1342" i="4" s="1"/>
  <c r="T1018" i="4"/>
  <c r="U1018" i="4" s="1"/>
  <c r="W1018" i="4" s="1"/>
  <c r="V1488" i="1"/>
  <c r="W1488" i="1" s="1"/>
  <c r="T1377" i="4"/>
  <c r="U1377" i="4" s="1"/>
  <c r="W1377" i="4" s="1"/>
  <c r="V1936" i="4"/>
  <c r="X1936" i="4" s="1"/>
  <c r="T1722" i="4"/>
  <c r="U1722" i="4" s="1"/>
  <c r="X1722" i="4" s="1"/>
  <c r="T2077" i="1"/>
  <c r="U2077" i="1" s="1"/>
  <c r="W2077" i="1" s="1"/>
  <c r="V779" i="4"/>
  <c r="W779" i="4" s="1"/>
  <c r="T680" i="4"/>
  <c r="U680" i="4" s="1"/>
  <c r="X680" i="4" s="1"/>
  <c r="T1960" i="4"/>
  <c r="U1960" i="4" s="1"/>
  <c r="X1960" i="4" s="1"/>
  <c r="T2274" i="4"/>
  <c r="U2274" i="4" s="1"/>
  <c r="W2274" i="4" s="1"/>
  <c r="V1248" i="1"/>
  <c r="W1248" i="1" s="1"/>
  <c r="T2464" i="1"/>
  <c r="U2464" i="1" s="1"/>
  <c r="X2464" i="1" s="1"/>
  <c r="T1615" i="1"/>
  <c r="U1615" i="1" s="1"/>
  <c r="X1615" i="1" s="1"/>
  <c r="V1202" i="4"/>
  <c r="X1202" i="4" s="1"/>
  <c r="V2234" i="1"/>
  <c r="X2234" i="1" s="1"/>
  <c r="X1135" i="9"/>
  <c r="X2240" i="9"/>
  <c r="T928" i="9"/>
  <c r="U928" i="9" s="1"/>
  <c r="X928" i="9" s="1"/>
  <c r="V813" i="9"/>
  <c r="X813" i="9" s="1"/>
  <c r="V340" i="9"/>
  <c r="W340" i="9" s="1"/>
  <c r="V805" i="9"/>
  <c r="X805" i="9" s="1"/>
  <c r="T1760" i="9"/>
  <c r="U1760" i="9" s="1"/>
  <c r="X1760" i="9" s="1"/>
  <c r="T1942" i="4"/>
  <c r="U1942" i="4" s="1"/>
  <c r="X1942" i="4" s="1"/>
  <c r="T126" i="1"/>
  <c r="U126" i="1" s="1"/>
  <c r="X126" i="1" s="1"/>
  <c r="V923" i="1"/>
  <c r="W923" i="1" s="1"/>
  <c r="V1969" i="4"/>
  <c r="W1969" i="4" s="1"/>
  <c r="V1724" i="4"/>
  <c r="X1724" i="4" s="1"/>
  <c r="V776" i="4"/>
  <c r="X776" i="4" s="1"/>
  <c r="T2031" i="4"/>
  <c r="U2031" i="4" s="1"/>
  <c r="X2031" i="4" s="1"/>
  <c r="V1894" i="1"/>
  <c r="X1894" i="1" s="1"/>
  <c r="V287" i="4"/>
  <c r="W287" i="4" s="1"/>
  <c r="V523" i="4"/>
  <c r="W523" i="4" s="1"/>
  <c r="T1654" i="9"/>
  <c r="U1654" i="9" s="1"/>
  <c r="W1654" i="9" s="1"/>
  <c r="V1337" i="9"/>
  <c r="X1337" i="9" s="1"/>
  <c r="T2257" i="9"/>
  <c r="U2257" i="9" s="1"/>
  <c r="W2257" i="9" s="1"/>
  <c r="T1850" i="9"/>
  <c r="U1850" i="9" s="1"/>
  <c r="X1850" i="9" s="1"/>
  <c r="T2011" i="9"/>
  <c r="U2011" i="9" s="1"/>
  <c r="W2011" i="9" s="1"/>
  <c r="V963" i="1"/>
  <c r="W963" i="1" s="1"/>
  <c r="T926" i="4"/>
  <c r="U926" i="4" s="1"/>
  <c r="X926" i="4" s="1"/>
  <c r="T610" i="4"/>
  <c r="U610" i="4" s="1"/>
  <c r="X610" i="4" s="1"/>
  <c r="T322" i="4"/>
  <c r="U322" i="4" s="1"/>
  <c r="W322" i="4" s="1"/>
  <c r="T1949" i="1"/>
  <c r="U1949" i="1" s="1"/>
  <c r="X1949" i="1" s="1"/>
  <c r="T2404" i="4"/>
  <c r="U2404" i="4" s="1"/>
  <c r="X2404" i="4" s="1"/>
  <c r="V235" i="4"/>
  <c r="X235" i="4" s="1"/>
  <c r="V149" i="1"/>
  <c r="W149" i="1" s="1"/>
  <c r="V202" i="4"/>
  <c r="X202" i="4" s="1"/>
  <c r="T361" i="4"/>
  <c r="U361" i="4" s="1"/>
  <c r="X361" i="4" s="1"/>
  <c r="V730" i="4"/>
  <c r="W730" i="4" s="1"/>
  <c r="V329" i="1"/>
  <c r="X329" i="1" s="1"/>
  <c r="T900" i="4"/>
  <c r="U900" i="4" s="1"/>
  <c r="W900" i="4" s="1"/>
  <c r="V1603" i="4"/>
  <c r="W1603" i="4" s="1"/>
  <c r="V396" i="9"/>
  <c r="X396" i="9" s="1"/>
  <c r="T1365" i="9"/>
  <c r="U1365" i="9" s="1"/>
  <c r="W1365" i="9" s="1"/>
  <c r="T1878" i="9"/>
  <c r="U1878" i="9" s="1"/>
  <c r="W1878" i="9" s="1"/>
  <c r="V1447" i="9"/>
  <c r="W1447" i="9" s="1"/>
  <c r="V719" i="9"/>
  <c r="W719" i="9" s="1"/>
  <c r="V1461" i="9"/>
  <c r="T1461" i="9"/>
  <c r="U1461" i="9" s="1"/>
  <c r="Q2251" i="9"/>
  <c r="T2251" i="9" s="1"/>
  <c r="U2251" i="9" s="1"/>
  <c r="V453" i="4"/>
  <c r="X453" i="4" s="1"/>
  <c r="S1770" i="9"/>
  <c r="Y1770" i="9" s="1"/>
  <c r="Q1005" i="9"/>
  <c r="V1005" i="9" s="1"/>
  <c r="S1709" i="9"/>
  <c r="Y1709" i="9" s="1"/>
  <c r="Q1031" i="9"/>
  <c r="T1031" i="9" s="1"/>
  <c r="U1031" i="9" s="1"/>
  <c r="S274" i="1"/>
  <c r="Y274" i="1" s="1"/>
  <c r="Q980" i="1"/>
  <c r="V980" i="1" s="1"/>
  <c r="Q139" i="9"/>
  <c r="V139" i="9" s="1"/>
  <c r="S173" i="9"/>
  <c r="Y173" i="9" s="1"/>
  <c r="S2421" i="9"/>
  <c r="Y2421" i="9" s="1"/>
  <c r="S910" i="4"/>
  <c r="Y910" i="4" s="1"/>
  <c r="Q337" i="1"/>
  <c r="V337" i="1" s="1"/>
  <c r="Q228" i="9"/>
  <c r="T228" i="9" s="1"/>
  <c r="U228" i="9" s="1"/>
  <c r="V718" i="9"/>
  <c r="W718" i="9" s="1"/>
  <c r="Q91" i="9"/>
  <c r="V91" i="9" s="1"/>
  <c r="Q1069" i="9"/>
  <c r="V1069" i="9" s="1"/>
  <c r="S1007" i="9"/>
  <c r="Y1007" i="9" s="1"/>
  <c r="S1586" i="4"/>
  <c r="Y1586" i="4" s="1"/>
  <c r="S318" i="9"/>
  <c r="Y318" i="9" s="1"/>
  <c r="S154" i="9"/>
  <c r="Y154" i="9" s="1"/>
  <c r="Q18" i="9"/>
  <c r="V18" i="9" s="1"/>
  <c r="S53" i="9"/>
  <c r="Y53" i="9" s="1"/>
  <c r="T2398" i="9"/>
  <c r="U2398" i="9" s="1"/>
  <c r="W2398" i="9" s="1"/>
  <c r="T458" i="9"/>
  <c r="U458" i="9" s="1"/>
  <c r="X458" i="9" s="1"/>
  <c r="T397" i="9"/>
  <c r="U397" i="9" s="1"/>
  <c r="X397" i="9" s="1"/>
  <c r="T871" i="9"/>
  <c r="U871" i="9" s="1"/>
  <c r="W871" i="9" s="1"/>
  <c r="V1309" i="9"/>
  <c r="X1309" i="9" s="1"/>
  <c r="T737" i="9"/>
  <c r="U737" i="9" s="1"/>
  <c r="X737" i="9" s="1"/>
  <c r="T847" i="9"/>
  <c r="U847" i="9" s="1"/>
  <c r="X847" i="9" s="1"/>
  <c r="V559" i="4"/>
  <c r="X559" i="4" s="1"/>
  <c r="T1621" i="4"/>
  <c r="U1621" i="4" s="1"/>
  <c r="W1621" i="4" s="1"/>
  <c r="Q87" i="9"/>
  <c r="T87" i="9" s="1"/>
  <c r="U87" i="9" s="1"/>
  <c r="Q1793" i="9"/>
  <c r="V1793" i="9" s="1"/>
  <c r="Q472" i="4"/>
  <c r="V472" i="4" s="1"/>
  <c r="S465" i="1"/>
  <c r="Y465" i="1" s="1"/>
  <c r="S2387" i="4"/>
  <c r="Y2387" i="4" s="1"/>
  <c r="S323" i="1"/>
  <c r="Y323" i="1" s="1"/>
  <c r="V1421" i="9"/>
  <c r="X1421" i="9" s="1"/>
  <c r="S1901" i="1"/>
  <c r="Y1901" i="1" s="1"/>
  <c r="S2302" i="9"/>
  <c r="Y2302" i="9" s="1"/>
  <c r="T1047" i="9"/>
  <c r="U1047" i="9" s="1"/>
  <c r="X1047" i="9" s="1"/>
  <c r="S2039" i="4"/>
  <c r="Y2039" i="4" s="1"/>
  <c r="Q593" i="4"/>
  <c r="V593" i="4" s="1"/>
  <c r="Q1990" i="4"/>
  <c r="T1990" i="4" s="1"/>
  <c r="U1990" i="4" s="1"/>
  <c r="S1791" i="9"/>
  <c r="Y1791" i="9" s="1"/>
  <c r="T1746" i="9"/>
  <c r="U1746" i="9" s="1"/>
  <c r="V1746" i="9"/>
  <c r="V1774" i="9"/>
  <c r="T1774" i="9"/>
  <c r="U1774" i="9" s="1"/>
  <c r="S2170" i="9"/>
  <c r="Y2170" i="9" s="1"/>
  <c r="S1196" i="9"/>
  <c r="Y1196" i="9" s="1"/>
  <c r="S1221" i="4"/>
  <c r="Y1221" i="4" s="1"/>
  <c r="Q2108" i="4"/>
  <c r="V2108" i="4" s="1"/>
  <c r="S439" i="1"/>
  <c r="Y439" i="1" s="1"/>
  <c r="S84" i="1"/>
  <c r="Y84" i="1" s="1"/>
  <c r="S1305" i="9"/>
  <c r="Y1305" i="9" s="1"/>
  <c r="Q969" i="9"/>
  <c r="T969" i="9" s="1"/>
  <c r="U969" i="9" s="1"/>
  <c r="S1472" i="9"/>
  <c r="S614" i="9"/>
  <c r="Y614" i="9" s="1"/>
  <c r="Q24" i="9"/>
  <c r="T24" i="9" s="1"/>
  <c r="U24" i="9" s="1"/>
  <c r="S80" i="1"/>
  <c r="Y80" i="1" s="1"/>
  <c r="Q2339" i="9"/>
  <c r="T2339" i="9" s="1"/>
  <c r="U2339" i="9" s="1"/>
  <c r="Q265" i="9"/>
  <c r="V265" i="9" s="1"/>
  <c r="S1261" i="9"/>
  <c r="Y1261" i="9" s="1"/>
  <c r="S2258" i="9"/>
  <c r="Y2258" i="9" s="1"/>
  <c r="S85" i="9"/>
  <c r="Y85" i="9" s="1"/>
  <c r="Q77" i="9"/>
  <c r="T77" i="9" s="1"/>
  <c r="U77" i="9" s="1"/>
  <c r="S2432" i="9"/>
  <c r="Y2432" i="9" s="1"/>
  <c r="Q1266" i="4"/>
  <c r="V1266" i="4" s="1"/>
  <c r="Q1643" i="9"/>
  <c r="V1643" i="9" s="1"/>
  <c r="S1845" i="9"/>
  <c r="Y1845" i="9" s="1"/>
  <c r="Q1709" i="9"/>
  <c r="V1709" i="9" s="1"/>
  <c r="S107" i="9"/>
  <c r="Y107" i="9" s="1"/>
  <c r="S139" i="9"/>
  <c r="Y139" i="9" s="1"/>
  <c r="S1497" i="9"/>
  <c r="Y1497" i="9" s="1"/>
  <c r="T758" i="9"/>
  <c r="U758" i="9" s="1"/>
  <c r="V758" i="9"/>
  <c r="Q2067" i="9"/>
  <c r="V2067" i="9" s="1"/>
  <c r="Q26" i="9"/>
  <c r="T26" i="9" s="1"/>
  <c r="U26" i="9" s="1"/>
  <c r="S1691" i="9"/>
  <c r="Y1691" i="9" s="1"/>
  <c r="Q668" i="9"/>
  <c r="V668" i="9" s="1"/>
  <c r="Q951" i="9"/>
  <c r="T951" i="9" s="1"/>
  <c r="U951" i="9" s="1"/>
  <c r="T582" i="9"/>
  <c r="U582" i="9" s="1"/>
  <c r="V582" i="9"/>
  <c r="V840" i="1"/>
  <c r="X840" i="1" s="1"/>
  <c r="V902" i="4"/>
  <c r="X902" i="4" s="1"/>
  <c r="V341" i="1"/>
  <c r="W341" i="1" s="1"/>
  <c r="V1511" i="4"/>
  <c r="W1511" i="4" s="1"/>
  <c r="T1721" i="1"/>
  <c r="U1721" i="1" s="1"/>
  <c r="X1721" i="1" s="1"/>
  <c r="V441" i="4"/>
  <c r="X441" i="4" s="1"/>
  <c r="T2173" i="1"/>
  <c r="U2173" i="1" s="1"/>
  <c r="W2173" i="1" s="1"/>
  <c r="T542" i="1"/>
  <c r="U542" i="1" s="1"/>
  <c r="X542" i="1" s="1"/>
  <c r="Q235" i="1"/>
  <c r="T235" i="1" s="1"/>
  <c r="U235" i="1" s="1"/>
  <c r="Q1726" i="1"/>
  <c r="V1726" i="1" s="1"/>
  <c r="S1869" i="1"/>
  <c r="Y1869" i="1" s="1"/>
  <c r="Q132" i="1"/>
  <c r="V132" i="1" s="1"/>
  <c r="Q920" i="4"/>
  <c r="V920" i="4" s="1"/>
  <c r="S1895" i="1"/>
  <c r="Y1895" i="1" s="1"/>
  <c r="Q2274" i="1"/>
  <c r="T2274" i="1" s="1"/>
  <c r="U2274" i="1" s="1"/>
  <c r="Q432" i="1"/>
  <c r="V432" i="1" s="1"/>
  <c r="S740" i="1"/>
  <c r="Y740" i="1" s="1"/>
  <c r="W955" i="9"/>
  <c r="T2129" i="9"/>
  <c r="U2129" i="9" s="1"/>
  <c r="W2129" i="9" s="1"/>
  <c r="V384" i="9"/>
  <c r="X384" i="9" s="1"/>
  <c r="T2414" i="9"/>
  <c r="U2414" i="9" s="1"/>
  <c r="X2414" i="9" s="1"/>
  <c r="T1514" i="9"/>
  <c r="U1514" i="9" s="1"/>
  <c r="W1514" i="9" s="1"/>
  <c r="T190" i="9"/>
  <c r="U190" i="9" s="1"/>
  <c r="W190" i="9" s="1"/>
  <c r="V341" i="9"/>
  <c r="X341" i="9" s="1"/>
  <c r="T939" i="9"/>
  <c r="U939" i="9" s="1"/>
  <c r="W939" i="9" s="1"/>
  <c r="S153" i="9"/>
  <c r="Y153" i="9" s="1"/>
  <c r="S2404" i="9"/>
  <c r="Y2404" i="9" s="1"/>
  <c r="S1097" i="9"/>
  <c r="Y1097" i="9" s="1"/>
  <c r="Q1261" i="9"/>
  <c r="V1261" i="9" s="1"/>
  <c r="S968" i="9"/>
  <c r="Y968" i="9" s="1"/>
  <c r="S2418" i="9"/>
  <c r="Y2418" i="9" s="1"/>
  <c r="Q1395" i="4"/>
  <c r="V1395" i="4" s="1"/>
  <c r="S1997" i="9"/>
  <c r="Y1997" i="9" s="1"/>
  <c r="S2010" i="9"/>
  <c r="Y2010" i="9" s="1"/>
  <c r="S1043" i="9"/>
  <c r="Y1043" i="9" s="1"/>
  <c r="Q1718" i="9"/>
  <c r="T1718" i="9" s="1"/>
  <c r="U1718" i="9" s="1"/>
  <c r="Q1943" i="9"/>
  <c r="T1943" i="9" s="1"/>
  <c r="U1943" i="9" s="1"/>
  <c r="S2149" i="4"/>
  <c r="Y2149" i="4" s="1"/>
  <c r="S1164" i="4"/>
  <c r="Y1164" i="4" s="1"/>
  <c r="V2152" i="1"/>
  <c r="W2152" i="1" s="1"/>
  <c r="T441" i="1"/>
  <c r="U441" i="1" s="1"/>
  <c r="X441" i="1" s="1"/>
  <c r="V1067" i="4"/>
  <c r="X1067" i="4" s="1"/>
  <c r="T1553" i="1"/>
  <c r="U1553" i="1" s="1"/>
  <c r="X1553" i="1" s="1"/>
  <c r="V777" i="4"/>
  <c r="X777" i="4" s="1"/>
  <c r="V1995" i="1"/>
  <c r="X1995" i="1" s="1"/>
  <c r="V1526" i="4"/>
  <c r="X1526" i="4" s="1"/>
  <c r="V1319" i="1"/>
  <c r="X1319" i="1" s="1"/>
  <c r="T1491" i="4"/>
  <c r="U1491" i="4" s="1"/>
  <c r="X1491" i="4" s="1"/>
  <c r="T2342" i="4"/>
  <c r="U2342" i="4" s="1"/>
  <c r="W2342" i="4" s="1"/>
  <c r="T2048" i="1"/>
  <c r="U2048" i="1" s="1"/>
  <c r="X2048" i="1" s="1"/>
  <c r="V404" i="4"/>
  <c r="W404" i="4" s="1"/>
  <c r="V1928" i="4"/>
  <c r="X1928" i="4" s="1"/>
  <c r="V112" i="4"/>
  <c r="W112" i="4" s="1"/>
  <c r="V167" i="1"/>
  <c r="X167" i="1" s="1"/>
  <c r="Q865" i="4"/>
  <c r="V865" i="4" s="1"/>
  <c r="Q869" i="1"/>
  <c r="V869" i="1" s="1"/>
  <c r="Q1133" i="1"/>
  <c r="T1133" i="1" s="1"/>
  <c r="U1133" i="1" s="1"/>
  <c r="Q125" i="1"/>
  <c r="T125" i="1" s="1"/>
  <c r="U125" i="1" s="1"/>
  <c r="T1593" i="9"/>
  <c r="U1593" i="9" s="1"/>
  <c r="X1593" i="9" s="1"/>
  <c r="T324" i="9"/>
  <c r="U324" i="9" s="1"/>
  <c r="W324" i="9" s="1"/>
  <c r="S77" i="9"/>
  <c r="Y77" i="9" s="1"/>
  <c r="Q2258" i="9"/>
  <c r="V2258" i="9" s="1"/>
  <c r="S2339" i="9"/>
  <c r="Y2339" i="9" s="1"/>
  <c r="S265" i="9"/>
  <c r="Y265" i="9" s="1"/>
  <c r="Q1845" i="9"/>
  <c r="T1845" i="9" s="1"/>
  <c r="U1845" i="9" s="1"/>
  <c r="S379" i="4"/>
  <c r="Y379" i="4" s="1"/>
  <c r="S542" i="1"/>
  <c r="Y542" i="1" s="1"/>
  <c r="Q442" i="1"/>
  <c r="T442" i="1" s="1"/>
  <c r="U442" i="1" s="1"/>
  <c r="Q73" i="1"/>
  <c r="T73" i="1" s="1"/>
  <c r="U73" i="1" s="1"/>
  <c r="Q2291" i="1"/>
  <c r="V2291" i="1" s="1"/>
  <c r="V1310" i="9"/>
  <c r="X1310" i="9" s="1"/>
  <c r="Q2381" i="4"/>
  <c r="T2381" i="4" s="1"/>
  <c r="U2381" i="4" s="1"/>
  <c r="Q589" i="9"/>
  <c r="V589" i="9" s="1"/>
  <c r="S1721" i="1"/>
  <c r="Y1721" i="1" s="1"/>
  <c r="S945" i="1"/>
  <c r="Y945" i="1" s="1"/>
  <c r="S782" i="1"/>
  <c r="Y782" i="1" s="1"/>
  <c r="Q2202" i="9"/>
  <c r="V2202" i="9" s="1"/>
  <c r="Q661" i="1"/>
  <c r="T661" i="1" s="1"/>
  <c r="U661" i="1" s="1"/>
  <c r="Q912" i="1"/>
  <c r="V912" i="1" s="1"/>
  <c r="Q2395" i="9"/>
  <c r="T2395" i="9" s="1"/>
  <c r="U2395" i="9" s="1"/>
  <c r="S86" i="9"/>
  <c r="Y86" i="9" s="1"/>
  <c r="S1893" i="9"/>
  <c r="Y1893" i="9" s="1"/>
  <c r="S1679" i="9"/>
  <c r="Y1679" i="9" s="1"/>
  <c r="S664" i="9"/>
  <c r="Y664" i="9" s="1"/>
  <c r="S2297" i="9"/>
  <c r="Y2297" i="9" s="1"/>
  <c r="Q1638" i="9"/>
  <c r="T1638" i="9" s="1"/>
  <c r="U1638" i="9" s="1"/>
  <c r="Q1397" i="9"/>
  <c r="T1397" i="9" s="1"/>
  <c r="U1397" i="9" s="1"/>
  <c r="S1192" i="9"/>
  <c r="Y1192" i="9" s="1"/>
  <c r="Q2264" i="9"/>
  <c r="T2264" i="9" s="1"/>
  <c r="U2264" i="9" s="1"/>
  <c r="S284" i="9"/>
  <c r="Y284" i="9" s="1"/>
  <c r="S1209" i="9"/>
  <c r="Y1209" i="9" s="1"/>
  <c r="Q2060" i="9"/>
  <c r="T2060" i="9" s="1"/>
  <c r="U2060" i="9" s="1"/>
  <c r="Q1641" i="9"/>
  <c r="V1641" i="9" s="1"/>
  <c r="Q32" i="9"/>
  <c r="T32" i="9" s="1"/>
  <c r="U32" i="9" s="1"/>
  <c r="Q599" i="9"/>
  <c r="T599" i="9" s="1"/>
  <c r="U599" i="9" s="1"/>
  <c r="S55" i="9"/>
  <c r="Y55" i="9" s="1"/>
  <c r="Q443" i="4"/>
  <c r="T443" i="4" s="1"/>
  <c r="U443" i="4" s="1"/>
  <c r="S164" i="9"/>
  <c r="Y164" i="9" s="1"/>
  <c r="S2090" i="1"/>
  <c r="Y2090" i="1" s="1"/>
  <c r="S1168" i="1"/>
  <c r="Y1168" i="1" s="1"/>
  <c r="S2264" i="9"/>
  <c r="Y2264" i="9" s="1"/>
  <c r="T1537" i="4"/>
  <c r="U1537" i="4" s="1"/>
  <c r="X1537" i="4" s="1"/>
  <c r="Q247" i="4"/>
  <c r="T247" i="4" s="1"/>
  <c r="U247" i="4" s="1"/>
  <c r="Q722" i="9"/>
  <c r="V722" i="9" s="1"/>
  <c r="Q1251" i="4"/>
  <c r="T1251" i="4" s="1"/>
  <c r="U1251" i="4" s="1"/>
  <c r="N2465" i="9"/>
  <c r="O2465" i="9" s="1"/>
  <c r="S2465" i="9" s="1"/>
  <c r="Y2465" i="9" s="1"/>
  <c r="V2079" i="1"/>
  <c r="W2079" i="1" s="1"/>
  <c r="S846" i="1"/>
  <c r="Y846" i="1" s="1"/>
  <c r="S691" i="9"/>
  <c r="Y691" i="9" s="1"/>
  <c r="S121" i="9"/>
  <c r="Y121" i="9" s="1"/>
  <c r="Q426" i="1"/>
  <c r="V426" i="1" s="1"/>
  <c r="S77" i="1"/>
  <c r="Y77" i="1" s="1"/>
  <c r="Q168" i="9"/>
  <c r="V168" i="9" s="1"/>
  <c r="Q1577" i="9"/>
  <c r="T1577" i="9" s="1"/>
  <c r="U1577" i="9" s="1"/>
  <c r="Q2170" i="9"/>
  <c r="V2170" i="9" s="1"/>
  <c r="Q2023" i="4"/>
  <c r="V2023" i="4" s="1"/>
  <c r="Q173" i="9"/>
  <c r="T173" i="9" s="1"/>
  <c r="U173" i="9" s="1"/>
  <c r="Q193" i="9"/>
  <c r="V193" i="9" s="1"/>
  <c r="Q1151" i="9"/>
  <c r="T1151" i="9" s="1"/>
  <c r="U1151" i="9" s="1"/>
  <c r="S1685" i="1"/>
  <c r="Y1685" i="1" s="1"/>
  <c r="Q475" i="4"/>
  <c r="V475" i="4" s="1"/>
  <c r="Q1184" i="9"/>
  <c r="T1184" i="9" s="1"/>
  <c r="U1184" i="9" s="1"/>
  <c r="S1604" i="9"/>
  <c r="Y1604" i="9" s="1"/>
  <c r="S36" i="9"/>
  <c r="Y36" i="9" s="1"/>
  <c r="Q448" i="9"/>
  <c r="T448" i="9" s="1"/>
  <c r="U448" i="9" s="1"/>
  <c r="S2023" i="4"/>
  <c r="Y2023" i="4" s="1"/>
  <c r="S1475" i="9"/>
  <c r="Y1475" i="9" s="1"/>
  <c r="Q1839" i="9"/>
  <c r="V1839" i="9" s="1"/>
  <c r="S168" i="9"/>
  <c r="Y168" i="9" s="1"/>
  <c r="S1196" i="1"/>
  <c r="Y1196" i="1" s="1"/>
  <c r="S2416" i="9"/>
  <c r="Y2416" i="9" s="1"/>
  <c r="Q508" i="1"/>
  <c r="V508" i="1" s="1"/>
  <c r="Q798" i="4"/>
  <c r="T798" i="4" s="1"/>
  <c r="U798" i="4" s="1"/>
  <c r="S277" i="4"/>
  <c r="Y277" i="4" s="1"/>
  <c r="W181" i="9"/>
  <c r="T1382" i="9"/>
  <c r="U1382" i="9" s="1"/>
  <c r="X1382" i="9" s="1"/>
  <c r="T1681" i="9"/>
  <c r="U1681" i="9" s="1"/>
  <c r="X1681" i="9" s="1"/>
  <c r="V1330" i="9"/>
  <c r="X1330" i="9" s="1"/>
  <c r="T1767" i="4"/>
  <c r="U1767" i="4" s="1"/>
  <c r="X1767" i="4" s="1"/>
  <c r="X1111" i="9"/>
  <c r="V2491" i="9"/>
  <c r="W2491" i="9" s="1"/>
  <c r="T449" i="9"/>
  <c r="U449" i="9" s="1"/>
  <c r="W449" i="9" s="1"/>
  <c r="V1670" i="9"/>
  <c r="W1670" i="9" s="1"/>
  <c r="V276" i="1"/>
  <c r="W276" i="1" s="1"/>
  <c r="V1081" i="4"/>
  <c r="X1081" i="4" s="1"/>
  <c r="V1239" i="4"/>
  <c r="X1239" i="4" s="1"/>
  <c r="T1210" i="1"/>
  <c r="U1210" i="1" s="1"/>
  <c r="W1210" i="1" s="1"/>
  <c r="T940" i="9"/>
  <c r="U940" i="9" s="1"/>
  <c r="X940" i="9" s="1"/>
  <c r="T688" i="4"/>
  <c r="U688" i="4" s="1"/>
  <c r="W688" i="4" s="1"/>
  <c r="T1938" i="1"/>
  <c r="U1938" i="1" s="1"/>
  <c r="W1938" i="1" s="1"/>
  <c r="T1902" i="4"/>
  <c r="U1902" i="4" s="1"/>
  <c r="X1902" i="4" s="1"/>
  <c r="V2252" i="1"/>
  <c r="W2252" i="1" s="1"/>
  <c r="V765" i="4"/>
  <c r="X765" i="4" s="1"/>
  <c r="T1284" i="4"/>
  <c r="U1284" i="4" s="1"/>
  <c r="W1284" i="4" s="1"/>
  <c r="T676" i="1"/>
  <c r="U676" i="1" s="1"/>
  <c r="X676" i="1" s="1"/>
  <c r="T2216" i="1"/>
  <c r="U2216" i="1" s="1"/>
  <c r="W2216" i="1" s="1"/>
  <c r="V722" i="4"/>
  <c r="X722" i="4" s="1"/>
  <c r="T2090" i="4"/>
  <c r="U2090" i="4" s="1"/>
  <c r="X2090" i="4" s="1"/>
  <c r="V1950" i="4"/>
  <c r="W1950" i="4" s="1"/>
  <c r="T1701" i="4"/>
  <c r="U1701" i="4" s="1"/>
  <c r="W1701" i="4" s="1"/>
  <c r="V1309" i="4"/>
  <c r="X1309" i="4" s="1"/>
  <c r="T1018" i="1"/>
  <c r="U1018" i="1" s="1"/>
  <c r="X1018" i="1" s="1"/>
  <c r="X196" i="9"/>
  <c r="T508" i="9"/>
  <c r="U508" i="9" s="1"/>
  <c r="W508" i="9" s="1"/>
  <c r="V2390" i="9"/>
  <c r="W2390" i="9" s="1"/>
  <c r="V1471" i="9"/>
  <c r="W1471" i="9" s="1"/>
  <c r="V1173" i="9"/>
  <c r="W1173" i="9" s="1"/>
  <c r="V2175" i="9"/>
  <c r="X2175" i="9" s="1"/>
  <c r="V1407" i="9"/>
  <c r="X1407" i="9" s="1"/>
  <c r="V859" i="9"/>
  <c r="W859" i="9" s="1"/>
  <c r="V438" i="9"/>
  <c r="X438" i="9" s="1"/>
  <c r="T1329" i="9"/>
  <c r="U1329" i="9" s="1"/>
  <c r="W1329" i="9" s="1"/>
  <c r="T423" i="9"/>
  <c r="U423" i="9" s="1"/>
  <c r="X423" i="9" s="1"/>
  <c r="T1452" i="9"/>
  <c r="U1452" i="9" s="1"/>
  <c r="X1452" i="9" s="1"/>
  <c r="T2340" i="9"/>
  <c r="U2340" i="9" s="1"/>
  <c r="W2340" i="9" s="1"/>
  <c r="V1344" i="1"/>
  <c r="W1344" i="1" s="1"/>
  <c r="T96" i="4"/>
  <c r="U96" i="4" s="1"/>
  <c r="X96" i="4" s="1"/>
  <c r="V740" i="1"/>
  <c r="X740" i="1" s="1"/>
  <c r="V2105" i="4"/>
  <c r="X2105" i="4" s="1"/>
  <c r="V1895" i="1"/>
  <c r="W1895" i="1" s="1"/>
  <c r="V1869" i="1"/>
  <c r="W1869" i="1" s="1"/>
  <c r="T440" i="1"/>
  <c r="U440" i="1" s="1"/>
  <c r="W440" i="1" s="1"/>
  <c r="T438" i="1"/>
  <c r="U438" i="1" s="1"/>
  <c r="W438" i="1" s="1"/>
  <c r="T1500" i="1"/>
  <c r="U1500" i="1" s="1"/>
  <c r="W1500" i="1" s="1"/>
  <c r="V885" i="9"/>
  <c r="W885" i="9" s="1"/>
  <c r="V2139" i="9"/>
  <c r="W2139" i="9" s="1"/>
  <c r="T1555" i="9"/>
  <c r="U1555" i="9" s="1"/>
  <c r="W1555" i="9" s="1"/>
  <c r="T1347" i="9"/>
  <c r="U1347" i="9" s="1"/>
  <c r="X1347" i="9" s="1"/>
  <c r="T578" i="9"/>
  <c r="U578" i="9" s="1"/>
  <c r="X578" i="9" s="1"/>
  <c r="V943" i="9"/>
  <c r="W943" i="9" s="1"/>
  <c r="T1545" i="9"/>
  <c r="U1545" i="9" s="1"/>
  <c r="W1545" i="9" s="1"/>
  <c r="V346" i="9"/>
  <c r="W346" i="9" s="1"/>
  <c r="T1499" i="9"/>
  <c r="U1499" i="9" s="1"/>
  <c r="W1499" i="9" s="1"/>
  <c r="V780" i="9"/>
  <c r="W780" i="9" s="1"/>
  <c r="T890" i="9"/>
  <c r="U890" i="9" s="1"/>
  <c r="W890" i="9" s="1"/>
  <c r="V500" i="9"/>
  <c r="X500" i="9" s="1"/>
  <c r="V1590" i="9"/>
  <c r="X1590" i="9" s="1"/>
  <c r="T2378" i="9"/>
  <c r="U2378" i="9" s="1"/>
  <c r="W2378" i="9" s="1"/>
  <c r="T649" i="4"/>
  <c r="U649" i="4" s="1"/>
  <c r="W649" i="4" s="1"/>
  <c r="T1942" i="1"/>
  <c r="U1942" i="1" s="1"/>
  <c r="W1942" i="1" s="1"/>
  <c r="T2379" i="1"/>
  <c r="U2379" i="1" s="1"/>
  <c r="X2379" i="1" s="1"/>
  <c r="T1493" i="9"/>
  <c r="U1493" i="9" s="1"/>
  <c r="X1493" i="9" s="1"/>
  <c r="V2349" i="9"/>
  <c r="X2349" i="9" s="1"/>
  <c r="V389" i="9"/>
  <c r="X389" i="9" s="1"/>
  <c r="T1830" i="9"/>
  <c r="U1830" i="9" s="1"/>
  <c r="W1830" i="9" s="1"/>
  <c r="V744" i="9"/>
  <c r="X744" i="9" s="1"/>
  <c r="T1121" i="9"/>
  <c r="U1121" i="9" s="1"/>
  <c r="X1121" i="9" s="1"/>
  <c r="V82" i="4"/>
  <c r="X82" i="4" s="1"/>
  <c r="T1713" i="4"/>
  <c r="U1713" i="4" s="1"/>
  <c r="X1713" i="4" s="1"/>
  <c r="V2278" i="1"/>
  <c r="W2278" i="1" s="1"/>
  <c r="T2047" i="4"/>
  <c r="U2047" i="4" s="1"/>
  <c r="W2047" i="4" s="1"/>
  <c r="X1026" i="9"/>
  <c r="T609" i="9"/>
  <c r="U609" i="9" s="1"/>
  <c r="W609" i="9" s="1"/>
  <c r="V873" i="9"/>
  <c r="X873" i="9" s="1"/>
  <c r="V573" i="9"/>
  <c r="W573" i="9" s="1"/>
  <c r="T1576" i="9"/>
  <c r="U1576" i="9" s="1"/>
  <c r="X1576" i="9" s="1"/>
  <c r="T248" i="1"/>
  <c r="U248" i="1" s="1"/>
  <c r="X248" i="1" s="1"/>
  <c r="T754" i="4"/>
  <c r="U754" i="4" s="1"/>
  <c r="W754" i="4" s="1"/>
  <c r="T1230" i="1"/>
  <c r="U1230" i="1" s="1"/>
  <c r="W1230" i="1" s="1"/>
  <c r="V1922" i="4"/>
  <c r="X1922" i="4" s="1"/>
  <c r="T2402" i="4"/>
  <c r="U2402" i="4" s="1"/>
  <c r="W2402" i="4" s="1"/>
  <c r="V1597" i="4"/>
  <c r="W1597" i="4" s="1"/>
  <c r="T99" i="1"/>
  <c r="U99" i="1" s="1"/>
  <c r="W99" i="1" s="1"/>
  <c r="T354" i="1"/>
  <c r="U354" i="1" s="1"/>
  <c r="W354" i="1" s="1"/>
  <c r="X195" i="9"/>
  <c r="T1519" i="9"/>
  <c r="U1519" i="9" s="1"/>
  <c r="X1519" i="9" s="1"/>
  <c r="T499" i="9"/>
  <c r="U499" i="9" s="1"/>
  <c r="X499" i="9" s="1"/>
  <c r="T1343" i="9"/>
  <c r="U1343" i="9" s="1"/>
  <c r="W1343" i="9" s="1"/>
  <c r="V2470" i="9"/>
  <c r="X2470" i="9" s="1"/>
  <c r="V834" i="9"/>
  <c r="X834" i="9" s="1"/>
  <c r="V945" i="9"/>
  <c r="X945" i="9" s="1"/>
  <c r="V1348" i="4"/>
  <c r="W1348" i="4" s="1"/>
  <c r="T1592" i="4"/>
  <c r="U1592" i="4" s="1"/>
  <c r="X1592" i="4" s="1"/>
  <c r="T1214" i="4"/>
  <c r="U1214" i="4" s="1"/>
  <c r="W1214" i="4" s="1"/>
  <c r="V62" i="1"/>
  <c r="W62" i="1" s="1"/>
  <c r="V1852" i="4"/>
  <c r="X1852" i="4" s="1"/>
  <c r="V1992" i="1"/>
  <c r="W1992" i="1" s="1"/>
  <c r="W2079" i="9"/>
  <c r="X1118" i="9"/>
  <c r="T333" i="9"/>
  <c r="U333" i="9" s="1"/>
  <c r="X333" i="9" s="1"/>
  <c r="T781" i="9"/>
  <c r="U781" i="9" s="1"/>
  <c r="W781" i="9" s="1"/>
  <c r="V1374" i="4"/>
  <c r="W1374" i="4" s="1"/>
  <c r="T1358" i="1"/>
  <c r="U1358" i="1" s="1"/>
  <c r="X1358" i="1" s="1"/>
  <c r="V2292" i="4"/>
  <c r="X2292" i="4" s="1"/>
  <c r="T1019" i="4"/>
  <c r="U1019" i="4" s="1"/>
  <c r="W1019" i="4" s="1"/>
  <c r="V1934" i="4"/>
  <c r="X1934" i="4" s="1"/>
  <c r="V1730" i="4"/>
  <c r="X1730" i="4" s="1"/>
  <c r="V2124" i="1"/>
  <c r="W2124" i="1" s="1"/>
  <c r="V1200" i="4"/>
  <c r="W1200" i="4" s="1"/>
  <c r="T1207" i="4"/>
  <c r="U1207" i="4" s="1"/>
  <c r="W1207" i="4" s="1"/>
  <c r="T2183" i="4"/>
  <c r="U2183" i="4" s="1"/>
  <c r="X2183" i="4" s="1"/>
  <c r="T1891" i="1"/>
  <c r="U1891" i="1" s="1"/>
  <c r="X1891" i="1" s="1"/>
  <c r="T1963" i="1"/>
  <c r="U1963" i="1" s="1"/>
  <c r="X1963" i="1" s="1"/>
  <c r="V1115" i="4"/>
  <c r="X1115" i="4" s="1"/>
  <c r="T1546" i="1"/>
  <c r="U1546" i="1" s="1"/>
  <c r="W1546" i="1" s="1"/>
  <c r="T2243" i="1"/>
  <c r="U2243" i="1" s="1"/>
  <c r="W2243" i="1" s="1"/>
  <c r="T1679" i="1"/>
  <c r="U1679" i="1" s="1"/>
  <c r="W1679" i="1" s="1"/>
  <c r="T439" i="1"/>
  <c r="U439" i="1" s="1"/>
  <c r="X439" i="1" s="1"/>
  <c r="V1528" i="9"/>
  <c r="W1528" i="9" s="1"/>
  <c r="V488" i="9"/>
  <c r="X488" i="9" s="1"/>
  <c r="T1978" i="9"/>
  <c r="U1978" i="9" s="1"/>
  <c r="X1978" i="9" s="1"/>
  <c r="V401" i="9"/>
  <c r="W401" i="9" s="1"/>
  <c r="V1896" i="9"/>
  <c r="W1896" i="9" s="1"/>
  <c r="T550" i="9"/>
  <c r="U550" i="9" s="1"/>
  <c r="W550" i="9" s="1"/>
  <c r="V2311" i="9"/>
  <c r="X2311" i="9" s="1"/>
  <c r="T358" i="9"/>
  <c r="U358" i="9" s="1"/>
  <c r="W358" i="9" s="1"/>
  <c r="T2385" i="9"/>
  <c r="U2385" i="9" s="1"/>
  <c r="W2385" i="9" s="1"/>
  <c r="T2218" i="9"/>
  <c r="U2218" i="9" s="1"/>
  <c r="X2218" i="9" s="1"/>
  <c r="V748" i="9"/>
  <c r="W748" i="9" s="1"/>
  <c r="V647" i="4"/>
  <c r="W647" i="4" s="1"/>
  <c r="T1552" i="4"/>
  <c r="U1552" i="4" s="1"/>
  <c r="W1552" i="4" s="1"/>
  <c r="V2457" i="4"/>
  <c r="W2457" i="4" s="1"/>
  <c r="X1095" i="9"/>
  <c r="X2045" i="9"/>
  <c r="X1003" i="9"/>
  <c r="T1602" i="9"/>
  <c r="U1602" i="9" s="1"/>
  <c r="W1602" i="9" s="1"/>
  <c r="T538" i="9"/>
  <c r="U538" i="9" s="1"/>
  <c r="X538" i="9" s="1"/>
  <c r="V1395" i="9"/>
  <c r="W1395" i="9" s="1"/>
  <c r="V1578" i="9"/>
  <c r="X1578" i="9" s="1"/>
  <c r="V348" i="9"/>
  <c r="W348" i="9" s="1"/>
  <c r="V455" i="9"/>
  <c r="W455" i="9" s="1"/>
  <c r="V451" i="9"/>
  <c r="W451" i="9" s="1"/>
  <c r="V1370" i="9"/>
  <c r="X1370" i="9" s="1"/>
  <c r="T1668" i="9"/>
  <c r="U1668" i="9" s="1"/>
  <c r="X1668" i="9" s="1"/>
  <c r="T889" i="9"/>
  <c r="U889" i="9" s="1"/>
  <c r="W889" i="9" s="1"/>
  <c r="V2132" i="9"/>
  <c r="X2132" i="9" s="1"/>
  <c r="T2298" i="9"/>
  <c r="U2298" i="9" s="1"/>
  <c r="X2298" i="9" s="1"/>
  <c r="V2163" i="9"/>
  <c r="W2163" i="9" s="1"/>
  <c r="T2305" i="9"/>
  <c r="U2305" i="9" s="1"/>
  <c r="W2305" i="9" s="1"/>
  <c r="V859" i="1"/>
  <c r="X859" i="1" s="1"/>
  <c r="V2386" i="4"/>
  <c r="X2386" i="4" s="1"/>
  <c r="V587" i="4"/>
  <c r="W587" i="4" s="1"/>
  <c r="T1279" i="4"/>
  <c r="U1279" i="4" s="1"/>
  <c r="X1279" i="4" s="1"/>
  <c r="T934" i="4"/>
  <c r="U934" i="4" s="1"/>
  <c r="X934" i="4" s="1"/>
  <c r="V1710" i="4"/>
  <c r="X1710" i="4" s="1"/>
  <c r="V1888" i="1"/>
  <c r="W1888" i="1" s="1"/>
  <c r="V2278" i="4"/>
  <c r="X2278" i="4" s="1"/>
  <c r="V1655" i="4"/>
  <c r="X1655" i="4" s="1"/>
  <c r="V1836" i="1"/>
  <c r="W1836" i="1" s="1"/>
  <c r="V2277" i="1"/>
  <c r="X2277" i="1" s="1"/>
  <c r="V1231" i="4"/>
  <c r="W1231" i="4" s="1"/>
  <c r="T1372" i="9"/>
  <c r="U1372" i="9" s="1"/>
  <c r="X1372" i="9" s="1"/>
  <c r="T526" i="9"/>
  <c r="U526" i="9" s="1"/>
  <c r="X526" i="9" s="1"/>
  <c r="T791" i="9"/>
  <c r="U791" i="9" s="1"/>
  <c r="W791" i="9" s="1"/>
  <c r="V766" i="9"/>
  <c r="W766" i="9" s="1"/>
  <c r="X2055" i="9"/>
  <c r="V313" i="4"/>
  <c r="X313" i="4" s="1"/>
  <c r="T32" i="4"/>
  <c r="U32" i="4" s="1"/>
  <c r="W32" i="4" s="1"/>
  <c r="T1031" i="4"/>
  <c r="U1031" i="4" s="1"/>
  <c r="W1031" i="4" s="1"/>
  <c r="T2066" i="4"/>
  <c r="U2066" i="4" s="1"/>
  <c r="W2066" i="4" s="1"/>
  <c r="T204" i="4"/>
  <c r="U204" i="4" s="1"/>
  <c r="W204" i="4" s="1"/>
  <c r="T1410" i="4"/>
  <c r="U1410" i="4" s="1"/>
  <c r="X1410" i="4" s="1"/>
  <c r="V1078" i="4"/>
  <c r="X1078" i="4" s="1"/>
  <c r="T261" i="1"/>
  <c r="U261" i="1" s="1"/>
  <c r="W261" i="1" s="1"/>
  <c r="V2082" i="4"/>
  <c r="W2082" i="4" s="1"/>
  <c r="T2149" i="4"/>
  <c r="U2149" i="4" s="1"/>
  <c r="W2149" i="4" s="1"/>
  <c r="V1476" i="4"/>
  <c r="W1476" i="4" s="1"/>
  <c r="V915" i="9"/>
  <c r="X915" i="9" s="1"/>
  <c r="T660" i="4"/>
  <c r="U660" i="4" s="1"/>
  <c r="X660" i="4" s="1"/>
  <c r="V234" i="4"/>
  <c r="W234" i="4" s="1"/>
  <c r="T1771" i="4"/>
  <c r="U1771" i="4" s="1"/>
  <c r="W1771" i="4" s="1"/>
  <c r="V129" i="4"/>
  <c r="X129" i="4" s="1"/>
  <c r="V1151" i="4"/>
  <c r="W1151" i="4" s="1"/>
  <c r="V881" i="9"/>
  <c r="W881" i="9" s="1"/>
  <c r="T1209" i="1"/>
  <c r="U1209" i="1" s="1"/>
  <c r="X1209" i="1" s="1"/>
  <c r="T1563" i="9"/>
  <c r="U1563" i="9" s="1"/>
  <c r="W1563" i="9" s="1"/>
  <c r="T795" i="4"/>
  <c r="U795" i="4" s="1"/>
  <c r="W795" i="4" s="1"/>
  <c r="X2171" i="9"/>
  <c r="V2120" i="4"/>
  <c r="X2120" i="4" s="1"/>
  <c r="T1761" i="4"/>
  <c r="U1761" i="4" s="1"/>
  <c r="X1761" i="4" s="1"/>
  <c r="V785" i="1"/>
  <c r="W785" i="1" s="1"/>
  <c r="V268" i="4"/>
  <c r="X268" i="4" s="1"/>
  <c r="V2487" i="9"/>
  <c r="W2487" i="9" s="1"/>
  <c r="V824" i="4"/>
  <c r="W824" i="4" s="1"/>
  <c r="V638" i="1"/>
  <c r="W638" i="1" s="1"/>
  <c r="T436" i="9"/>
  <c r="U436" i="9" s="1"/>
  <c r="W436" i="9" s="1"/>
  <c r="V1349" i="9"/>
  <c r="X1349" i="9" s="1"/>
  <c r="T432" i="9"/>
  <c r="U432" i="9" s="1"/>
  <c r="X432" i="9" s="1"/>
  <c r="V466" i="9"/>
  <c r="X466" i="9" s="1"/>
  <c r="T1458" i="1"/>
  <c r="U1458" i="1" s="1"/>
  <c r="X1458" i="1" s="1"/>
  <c r="V503" i="9"/>
  <c r="W503" i="9" s="1"/>
  <c r="V1167" i="9"/>
  <c r="X1167" i="9" s="1"/>
  <c r="V1575" i="1"/>
  <c r="W1575" i="1" s="1"/>
  <c r="V1086" i="4"/>
  <c r="X1086" i="4" s="1"/>
  <c r="T2221" i="9"/>
  <c r="U2221" i="9" s="1"/>
  <c r="X2221" i="9" s="1"/>
  <c r="V437" i="1"/>
  <c r="W437" i="1" s="1"/>
  <c r="V1334" i="4"/>
  <c r="W1334" i="4" s="1"/>
  <c r="V603" i="4"/>
  <c r="X603" i="4" s="1"/>
  <c r="V2392" i="9"/>
  <c r="W2392" i="9" s="1"/>
  <c r="T1273" i="4"/>
  <c r="U1273" i="4" s="1"/>
  <c r="W1273" i="4" s="1"/>
  <c r="T1129" i="4"/>
  <c r="U1129" i="4" s="1"/>
  <c r="W1129" i="4" s="1"/>
  <c r="V45" i="4"/>
  <c r="X45" i="4" s="1"/>
  <c r="V1161" i="9"/>
  <c r="X1161" i="9" s="1"/>
  <c r="V2435" i="9"/>
  <c r="X2435" i="9" s="1"/>
  <c r="T1369" i="9"/>
  <c r="U1369" i="9" s="1"/>
  <c r="W1369" i="9" s="1"/>
  <c r="X617" i="9"/>
  <c r="V414" i="4"/>
  <c r="W414" i="4" s="1"/>
  <c r="T1996" i="1"/>
  <c r="U1996" i="1" s="1"/>
  <c r="W1996" i="1" s="1"/>
  <c r="T1796" i="4"/>
  <c r="U1796" i="4" s="1"/>
  <c r="W1796" i="4" s="1"/>
  <c r="V1308" i="4"/>
  <c r="W1308" i="4" s="1"/>
  <c r="T1329" i="4"/>
  <c r="U1329" i="4" s="1"/>
  <c r="W1329" i="4" s="1"/>
  <c r="V2342" i="1"/>
  <c r="X2342" i="1" s="1"/>
  <c r="V1484" i="4"/>
  <c r="W1484" i="4" s="1"/>
  <c r="T1608" i="4"/>
  <c r="U1608" i="4" s="1"/>
  <c r="X1608" i="4" s="1"/>
  <c r="T1908" i="4"/>
  <c r="U1908" i="4" s="1"/>
  <c r="X1908" i="4" s="1"/>
  <c r="V137" i="4"/>
  <c r="X137" i="4" s="1"/>
  <c r="T61" i="4"/>
  <c r="U61" i="4" s="1"/>
  <c r="X61" i="4" s="1"/>
  <c r="V1564" i="9"/>
  <c r="X1564" i="9" s="1"/>
  <c r="T1925" i="9"/>
  <c r="U1925" i="9" s="1"/>
  <c r="X1925" i="9" s="1"/>
  <c r="W78" i="9"/>
  <c r="V1791" i="4"/>
  <c r="W1791" i="4" s="1"/>
  <c r="T200" i="4"/>
  <c r="U200" i="4" s="1"/>
  <c r="W200" i="4" s="1"/>
  <c r="W1589" i="9"/>
  <c r="V703" i="9"/>
  <c r="W703" i="9" s="1"/>
  <c r="T378" i="9"/>
  <c r="U378" i="9" s="1"/>
  <c r="X378" i="9" s="1"/>
  <c r="V1304" i="9"/>
  <c r="X1304" i="9" s="1"/>
  <c r="T1332" i="9"/>
  <c r="U1332" i="9" s="1"/>
  <c r="W1332" i="9" s="1"/>
  <c r="V586" i="9"/>
  <c r="W586" i="9" s="1"/>
  <c r="T860" i="9"/>
  <c r="U860" i="9" s="1"/>
  <c r="X860" i="9" s="1"/>
  <c r="V1848" i="9"/>
  <c r="W1848" i="9" s="1"/>
  <c r="V620" i="4"/>
  <c r="X620" i="4" s="1"/>
  <c r="V1217" i="4"/>
  <c r="W1217" i="4" s="1"/>
  <c r="V1499" i="4"/>
  <c r="W1499" i="4" s="1"/>
  <c r="V2029" i="4"/>
  <c r="W2029" i="4" s="1"/>
  <c r="V1594" i="4"/>
  <c r="X1594" i="4" s="1"/>
  <c r="T1379" i="1"/>
  <c r="U1379" i="1" s="1"/>
  <c r="W1379" i="1" s="1"/>
  <c r="V2288" i="4"/>
  <c r="W2288" i="4" s="1"/>
  <c r="V904" i="4"/>
  <c r="X904" i="4" s="1"/>
  <c r="T288" i="4"/>
  <c r="U288" i="4" s="1"/>
  <c r="X288" i="4" s="1"/>
  <c r="T1326" i="9"/>
  <c r="U1326" i="9" s="1"/>
  <c r="X1326" i="9" s="1"/>
  <c r="T1960" i="9"/>
  <c r="U1960" i="9" s="1"/>
  <c r="X1960" i="9" s="1"/>
  <c r="V799" i="9"/>
  <c r="W799" i="9" s="1"/>
  <c r="T1333" i="9"/>
  <c r="U1333" i="9" s="1"/>
  <c r="X1333" i="9" s="1"/>
  <c r="V520" i="9"/>
  <c r="W520" i="9" s="1"/>
  <c r="V937" i="9"/>
  <c r="X937" i="9" s="1"/>
  <c r="V549" i="9"/>
  <c r="W549" i="9" s="1"/>
  <c r="T173" i="4"/>
  <c r="U173" i="4" s="1"/>
  <c r="W173" i="4" s="1"/>
  <c r="V1755" i="4"/>
  <c r="X1755" i="4" s="1"/>
  <c r="T769" i="1"/>
  <c r="U769" i="1" s="1"/>
  <c r="X769" i="1" s="1"/>
  <c r="V993" i="4"/>
  <c r="W993" i="4" s="1"/>
  <c r="V1660" i="4"/>
  <c r="W1660" i="4" s="1"/>
  <c r="T236" i="1"/>
  <c r="U236" i="1" s="1"/>
  <c r="W236" i="1" s="1"/>
  <c r="V2181" i="4"/>
  <c r="W2181" i="4" s="1"/>
  <c r="T1373" i="4"/>
  <c r="U1373" i="4" s="1"/>
  <c r="W1373" i="4" s="1"/>
  <c r="T2032" i="1"/>
  <c r="U2032" i="1" s="1"/>
  <c r="X2032" i="1" s="1"/>
  <c r="T2323" i="9"/>
  <c r="U2323" i="9" s="1"/>
  <c r="X2323" i="9" s="1"/>
  <c r="T534" i="9"/>
  <c r="U534" i="9" s="1"/>
  <c r="X534" i="9" s="1"/>
  <c r="V2234" i="9"/>
  <c r="W2234" i="9" s="1"/>
  <c r="T1446" i="9"/>
  <c r="U1446" i="9" s="1"/>
  <c r="W1446" i="9" s="1"/>
  <c r="V2460" i="9"/>
  <c r="W2460" i="9" s="1"/>
  <c r="V752" i="9"/>
  <c r="W752" i="9" s="1"/>
  <c r="T776" i="9"/>
  <c r="U776" i="9" s="1"/>
  <c r="W776" i="9" s="1"/>
  <c r="V1454" i="4"/>
  <c r="X1454" i="4" s="1"/>
  <c r="V2276" i="1"/>
  <c r="X2276" i="1" s="1"/>
  <c r="V846" i="1"/>
  <c r="X846" i="1" s="1"/>
  <c r="T2235" i="9"/>
  <c r="U2235" i="9" s="1"/>
  <c r="X2235" i="9" s="1"/>
  <c r="T835" i="9"/>
  <c r="U835" i="9" s="1"/>
  <c r="W835" i="9" s="1"/>
  <c r="V1930" i="9"/>
  <c r="X1930" i="9" s="1"/>
  <c r="V1335" i="9"/>
  <c r="X1335" i="9" s="1"/>
  <c r="V2115" i="9"/>
  <c r="X2115" i="9" s="1"/>
  <c r="T1339" i="9"/>
  <c r="U1339" i="9" s="1"/>
  <c r="X1339" i="9" s="1"/>
  <c r="V1870" i="9"/>
  <c r="X1870" i="9" s="1"/>
  <c r="V375" i="9"/>
  <c r="W375" i="9" s="1"/>
  <c r="V437" i="9"/>
  <c r="X437" i="9" s="1"/>
  <c r="T1579" i="9"/>
  <c r="U1579" i="9" s="1"/>
  <c r="X1579" i="9" s="1"/>
  <c r="V1707" i="9"/>
  <c r="X1707" i="9" s="1"/>
  <c r="V1313" i="9"/>
  <c r="X1313" i="9" s="1"/>
  <c r="V702" i="9"/>
  <c r="W702" i="9" s="1"/>
  <c r="V153" i="4"/>
  <c r="X153" i="4" s="1"/>
  <c r="T1089" i="1"/>
  <c r="U1089" i="1" s="1"/>
  <c r="X1089" i="1" s="1"/>
  <c r="T1335" i="4"/>
  <c r="U1335" i="4" s="1"/>
  <c r="X1335" i="4" s="1"/>
  <c r="T1022" i="1"/>
  <c r="U1022" i="1" s="1"/>
  <c r="X1022" i="1" s="1"/>
  <c r="T1521" i="9"/>
  <c r="U1521" i="9" s="1"/>
  <c r="W1521" i="9" s="1"/>
  <c r="V1815" i="9"/>
  <c r="X1815" i="9" s="1"/>
  <c r="V494" i="9"/>
  <c r="X494" i="9" s="1"/>
  <c r="T892" i="9"/>
  <c r="U892" i="9" s="1"/>
  <c r="W892" i="9" s="1"/>
  <c r="T1951" i="9"/>
  <c r="U1951" i="9" s="1"/>
  <c r="X1951" i="9" s="1"/>
  <c r="V1922" i="9"/>
  <c r="X1922" i="9" s="1"/>
  <c r="T1121" i="4"/>
  <c r="U1121" i="4" s="1"/>
  <c r="W1121" i="4" s="1"/>
  <c r="T810" i="4"/>
  <c r="U810" i="4" s="1"/>
  <c r="X810" i="4" s="1"/>
  <c r="T1092" i="4"/>
  <c r="U1092" i="4" s="1"/>
  <c r="X1092" i="4" s="1"/>
  <c r="V1864" i="4"/>
  <c r="X1864" i="4" s="1"/>
  <c r="V495" i="4"/>
  <c r="X495" i="4" s="1"/>
  <c r="X88" i="9"/>
  <c r="T792" i="9"/>
  <c r="U792" i="9" s="1"/>
  <c r="X792" i="9" s="1"/>
  <c r="T1440" i="9"/>
  <c r="U1440" i="9" s="1"/>
  <c r="X1440" i="9" s="1"/>
  <c r="T385" i="9"/>
  <c r="U385" i="9" s="1"/>
  <c r="W385" i="9" s="1"/>
  <c r="V1355" i="9"/>
  <c r="X1355" i="9" s="1"/>
  <c r="T326" i="9"/>
  <c r="U326" i="9" s="1"/>
  <c r="X326" i="9" s="1"/>
  <c r="V1193" i="4"/>
  <c r="W1193" i="4" s="1"/>
  <c r="W519" i="1"/>
  <c r="T2091" i="9"/>
  <c r="U2091" i="9" s="1"/>
  <c r="X2091" i="9" s="1"/>
  <c r="T485" i="4"/>
  <c r="U485" i="4" s="1"/>
  <c r="W485" i="4" s="1"/>
  <c r="T535" i="4"/>
  <c r="U535" i="4" s="1"/>
  <c r="W535" i="4" s="1"/>
  <c r="T2133" i="1"/>
  <c r="U2133" i="1" s="1"/>
  <c r="W2133" i="1" s="1"/>
  <c r="T1474" i="4"/>
  <c r="U1474" i="4" s="1"/>
  <c r="W1474" i="4" s="1"/>
  <c r="Q1478" i="9"/>
  <c r="T1478" i="9" s="1"/>
  <c r="U1478" i="9" s="1"/>
  <c r="Q290" i="9"/>
  <c r="T290" i="9" s="1"/>
  <c r="U290" i="9" s="1"/>
  <c r="S26" i="9"/>
  <c r="Y26" i="9" s="1"/>
  <c r="V2327" i="4"/>
  <c r="X2327" i="4" s="1"/>
  <c r="T2054" i="4"/>
  <c r="U2054" i="4" s="1"/>
  <c r="X2054" i="4" s="1"/>
  <c r="V327" i="4"/>
  <c r="X327" i="4" s="1"/>
  <c r="T857" i="4"/>
  <c r="U857" i="4" s="1"/>
  <c r="X857" i="4" s="1"/>
  <c r="T1303" i="9"/>
  <c r="U1303" i="9" s="1"/>
  <c r="X1303" i="9" s="1"/>
  <c r="T774" i="4"/>
  <c r="U774" i="4" s="1"/>
  <c r="X774" i="4" s="1"/>
  <c r="V1394" i="4"/>
  <c r="W1394" i="4" s="1"/>
  <c r="V1007" i="4"/>
  <c r="X1007" i="4" s="1"/>
  <c r="V1346" i="4"/>
  <c r="X1346" i="4" s="1"/>
  <c r="T1803" i="4"/>
  <c r="U1803" i="4" s="1"/>
  <c r="W1803" i="4" s="1"/>
  <c r="V2167" i="9"/>
  <c r="X2167" i="9" s="1"/>
  <c r="Q20" i="9"/>
  <c r="V20" i="9" s="1"/>
  <c r="Q2214" i="9"/>
  <c r="T2214" i="9" s="1"/>
  <c r="U2214" i="9" s="1"/>
  <c r="S2394" i="4"/>
  <c r="Y2394" i="4" s="1"/>
  <c r="V1241" i="4"/>
  <c r="X1241" i="4" s="1"/>
  <c r="T2219" i="4"/>
  <c r="U2219" i="4" s="1"/>
  <c r="W2219" i="4" s="1"/>
  <c r="T853" i="4"/>
  <c r="U853" i="4" s="1"/>
  <c r="X853" i="4" s="1"/>
  <c r="T1253" i="4"/>
  <c r="U1253" i="4" s="1"/>
  <c r="X1253" i="4" s="1"/>
  <c r="T2113" i="9"/>
  <c r="U2113" i="9" s="1"/>
  <c r="W2113" i="9" s="1"/>
  <c r="S2227" i="9"/>
  <c r="Y2227" i="9" s="1"/>
  <c r="T803" i="4"/>
  <c r="U803" i="4" s="1"/>
  <c r="W803" i="4" s="1"/>
  <c r="Q318" i="9"/>
  <c r="T318" i="9" s="1"/>
  <c r="U318" i="9" s="1"/>
  <c r="S18" i="9"/>
  <c r="Y18" i="9" s="1"/>
  <c r="Q1904" i="9"/>
  <c r="T1904" i="9" s="1"/>
  <c r="U1904" i="9" s="1"/>
  <c r="Q1303" i="1"/>
  <c r="S46" i="9"/>
  <c r="Y46" i="9" s="1"/>
  <c r="Q53" i="9"/>
  <c r="V53" i="9" s="1"/>
  <c r="Q1770" i="9"/>
  <c r="V1770" i="9" s="1"/>
  <c r="S1005" i="9"/>
  <c r="Y1005" i="9" s="1"/>
  <c r="S1663" i="1"/>
  <c r="Y1663" i="1" s="1"/>
  <c r="Q1663" i="1"/>
  <c r="Q1870" i="4"/>
  <c r="V1870" i="4" s="1"/>
  <c r="S1425" i="4"/>
  <c r="Y1425" i="4" s="1"/>
  <c r="T2160" i="4"/>
  <c r="U2160" i="4" s="1"/>
  <c r="W2160" i="4" s="1"/>
  <c r="S73" i="9"/>
  <c r="Y73" i="9" s="1"/>
  <c r="S1266" i="4"/>
  <c r="Y1266" i="4" s="1"/>
  <c r="S1858" i="9"/>
  <c r="Y1858" i="9" s="1"/>
  <c r="S1545" i="4"/>
  <c r="Y1545" i="4" s="1"/>
  <c r="Q1797" i="4"/>
  <c r="T1797" i="4" s="1"/>
  <c r="U1797" i="4" s="1"/>
  <c r="S1013" i="9"/>
  <c r="Y1013" i="9" s="1"/>
  <c r="Q27" i="9"/>
  <c r="V27" i="9" s="1"/>
  <c r="Q1305" i="9"/>
  <c r="V1305" i="9" s="1"/>
  <c r="S969" i="9"/>
  <c r="Y969" i="9" s="1"/>
  <c r="Q1472" i="9"/>
  <c r="V1472" i="9" s="1"/>
  <c r="Q614" i="9"/>
  <c r="T614" i="9" s="1"/>
  <c r="U614" i="9" s="1"/>
  <c r="Q2394" i="4"/>
  <c r="T2394" i="4" s="1"/>
  <c r="U2394" i="4" s="1"/>
  <c r="Q1858" i="9"/>
  <c r="T1858" i="9" s="1"/>
  <c r="U1858" i="9" s="1"/>
  <c r="S475" i="4"/>
  <c r="Y475" i="4" s="1"/>
  <c r="S255" i="9"/>
  <c r="Y255" i="9" s="1"/>
  <c r="Q1545" i="4"/>
  <c r="T1545" i="4" s="1"/>
  <c r="U1545" i="4" s="1"/>
  <c r="Q249" i="4"/>
  <c r="V249" i="4" s="1"/>
  <c r="S417" i="1"/>
  <c r="Y417" i="1" s="1"/>
  <c r="S964" i="9"/>
  <c r="Y964" i="9" s="1"/>
  <c r="W2300" i="9"/>
  <c r="V2231" i="4"/>
  <c r="W2231" i="4" s="1"/>
  <c r="V1792" i="4"/>
  <c r="W1792" i="4" s="1"/>
  <c r="T1261" i="4"/>
  <c r="U1261" i="4" s="1"/>
  <c r="W1261" i="4" s="1"/>
  <c r="T1900" i="9"/>
  <c r="U1900" i="9" s="1"/>
  <c r="X1900" i="9" s="1"/>
  <c r="T886" i="9"/>
  <c r="U886" i="9" s="1"/>
  <c r="W886" i="9" s="1"/>
  <c r="V1461" i="4"/>
  <c r="W1461" i="4" s="1"/>
  <c r="V910" i="4"/>
  <c r="X910" i="4" s="1"/>
  <c r="T2279" i="4"/>
  <c r="U2279" i="4" s="1"/>
  <c r="X2279" i="4" s="1"/>
  <c r="T2454" i="4"/>
  <c r="U2454" i="4" s="1"/>
  <c r="W2454" i="4" s="1"/>
  <c r="T651" i="4"/>
  <c r="U651" i="4" s="1"/>
  <c r="W651" i="4" s="1"/>
  <c r="V757" i="4"/>
  <c r="W757" i="4" s="1"/>
  <c r="V1404" i="9"/>
  <c r="W1404" i="9" s="1"/>
  <c r="V1218" i="4"/>
  <c r="X1218" i="4" s="1"/>
  <c r="T2463" i="4"/>
  <c r="U2463" i="4" s="1"/>
  <c r="W2463" i="4" s="1"/>
  <c r="V1321" i="9"/>
  <c r="X1321" i="9" s="1"/>
  <c r="V861" i="1"/>
  <c r="W861" i="1" s="1"/>
  <c r="V1559" i="4"/>
  <c r="X1559" i="4" s="1"/>
  <c r="T594" i="4"/>
  <c r="U594" i="4" s="1"/>
  <c r="X594" i="4" s="1"/>
  <c r="V444" i="9"/>
  <c r="X444" i="9" s="1"/>
  <c r="V1176" i="4"/>
  <c r="X1176" i="4" s="1"/>
  <c r="V689" i="4"/>
  <c r="X689" i="4" s="1"/>
  <c r="V2324" i="4"/>
  <c r="W2324" i="4" s="1"/>
  <c r="V1674" i="4"/>
  <c r="X1674" i="4" s="1"/>
  <c r="V1211" i="4"/>
  <c r="X1211" i="4" s="1"/>
  <c r="V616" i="4"/>
  <c r="W616" i="4" s="1"/>
  <c r="V1393" i="1"/>
  <c r="W1393" i="1" s="1"/>
  <c r="T1873" i="4"/>
  <c r="U1873" i="4" s="1"/>
  <c r="X1873" i="4" s="1"/>
  <c r="V1745" i="1"/>
  <c r="W1745" i="1" s="1"/>
  <c r="T623" i="4"/>
  <c r="U623" i="4" s="1"/>
  <c r="W623" i="4" s="1"/>
  <c r="T1104" i="4"/>
  <c r="U1104" i="4" s="1"/>
  <c r="X1104" i="4" s="1"/>
  <c r="T1859" i="4"/>
  <c r="U1859" i="4" s="1"/>
  <c r="W1859" i="4" s="1"/>
  <c r="T1168" i="1"/>
  <c r="U1168" i="1" s="1"/>
  <c r="X1168" i="1" s="1"/>
  <c r="V252" i="1"/>
  <c r="W252" i="1" s="1"/>
  <c r="V1893" i="4"/>
  <c r="W1893" i="4" s="1"/>
  <c r="V1312" i="1"/>
  <c r="W1312" i="1" s="1"/>
  <c r="T1362" i="4"/>
  <c r="U1362" i="4" s="1"/>
  <c r="W1362" i="4" s="1"/>
  <c r="V319" i="4"/>
  <c r="W319" i="4" s="1"/>
  <c r="T473" i="4"/>
  <c r="U473" i="4" s="1"/>
  <c r="W473" i="4" s="1"/>
  <c r="V1288" i="4"/>
  <c r="X1288" i="4" s="1"/>
  <c r="T586" i="4"/>
  <c r="U586" i="4" s="1"/>
  <c r="W586" i="4" s="1"/>
  <c r="V1562" i="4"/>
  <c r="W1562" i="4" s="1"/>
  <c r="V544" i="4"/>
  <c r="X544" i="4" s="1"/>
  <c r="V2446" i="4"/>
  <c r="W2446" i="4" s="1"/>
  <c r="T402" i="4"/>
  <c r="U402" i="4" s="1"/>
  <c r="X402" i="4" s="1"/>
  <c r="T717" i="4"/>
  <c r="U717" i="4" s="1"/>
  <c r="X717" i="4" s="1"/>
  <c r="V1430" i="1"/>
  <c r="X1430" i="1" s="1"/>
  <c r="T663" i="1"/>
  <c r="U663" i="1" s="1"/>
  <c r="W663" i="1" s="1"/>
  <c r="V585" i="4"/>
  <c r="X585" i="4" s="1"/>
  <c r="T2420" i="4"/>
  <c r="U2420" i="4" s="1"/>
  <c r="W2420" i="4" s="1"/>
  <c r="T745" i="4"/>
  <c r="U745" i="4" s="1"/>
  <c r="W745" i="4" s="1"/>
  <c r="V2153" i="9"/>
  <c r="W2153" i="9" s="1"/>
  <c r="V1523" i="9"/>
  <c r="X1523" i="9" s="1"/>
  <c r="T767" i="9"/>
  <c r="U767" i="9" s="1"/>
  <c r="W767" i="9" s="1"/>
  <c r="V2417" i="9"/>
  <c r="X2417" i="9" s="1"/>
  <c r="V460" i="9"/>
  <c r="X460" i="9" s="1"/>
  <c r="T2442" i="9"/>
  <c r="U2442" i="9" s="1"/>
  <c r="W2442" i="9" s="1"/>
  <c r="T1188" i="9"/>
  <c r="U1188" i="9" s="1"/>
  <c r="X1188" i="9" s="1"/>
  <c r="V519" i="9"/>
  <c r="X519" i="9" s="1"/>
  <c r="V727" i="9"/>
  <c r="X727" i="9" s="1"/>
  <c r="V1367" i="9"/>
  <c r="W1367" i="9" s="1"/>
  <c r="T858" i="9"/>
  <c r="U858" i="9" s="1"/>
  <c r="W858" i="9" s="1"/>
  <c r="T2354" i="9"/>
  <c r="U2354" i="9" s="1"/>
  <c r="X2354" i="9" s="1"/>
  <c r="V789" i="9"/>
  <c r="W789" i="9" s="1"/>
  <c r="V841" i="9"/>
  <c r="W841" i="9" s="1"/>
  <c r="V2096" i="9"/>
  <c r="W2096" i="9" s="1"/>
  <c r="T777" i="9"/>
  <c r="U777" i="9" s="1"/>
  <c r="W777" i="9" s="1"/>
  <c r="V1584" i="9"/>
  <c r="X1584" i="9" s="1"/>
  <c r="T426" i="9"/>
  <c r="U426" i="9" s="1"/>
  <c r="X426" i="9" s="1"/>
  <c r="T898" i="9"/>
  <c r="U898" i="9" s="1"/>
  <c r="X898" i="9" s="1"/>
  <c r="T930" i="9"/>
  <c r="U930" i="9" s="1"/>
  <c r="X930" i="9" s="1"/>
  <c r="V2302" i="9"/>
  <c r="W2302" i="9" s="1"/>
  <c r="T2254" i="4"/>
  <c r="U2254" i="4" s="1"/>
  <c r="W2254" i="4" s="1"/>
  <c r="T824" i="1"/>
  <c r="U824" i="1" s="1"/>
  <c r="X824" i="1" s="1"/>
  <c r="T1852" i="1"/>
  <c r="U1852" i="1" s="1"/>
  <c r="X1852" i="1" s="1"/>
  <c r="T533" i="4"/>
  <c r="U533" i="4" s="1"/>
  <c r="X533" i="4" s="1"/>
  <c r="T233" i="4"/>
  <c r="U233" i="4" s="1"/>
  <c r="W233" i="4" s="1"/>
  <c r="T763" i="4"/>
  <c r="U763" i="4" s="1"/>
  <c r="X763" i="4" s="1"/>
  <c r="V1571" i="4"/>
  <c r="X1571" i="4" s="1"/>
  <c r="V971" i="4"/>
  <c r="X971" i="4" s="1"/>
  <c r="V2254" i="1"/>
  <c r="W2254" i="1" s="1"/>
  <c r="T701" i="4"/>
  <c r="U701" i="4" s="1"/>
  <c r="X701" i="4" s="1"/>
  <c r="T411" i="4"/>
  <c r="U411" i="4" s="1"/>
  <c r="X411" i="4" s="1"/>
  <c r="V177" i="4"/>
  <c r="X177" i="4" s="1"/>
  <c r="T1161" i="1"/>
  <c r="U1161" i="1" s="1"/>
  <c r="W1161" i="1" s="1"/>
  <c r="V2221" i="4"/>
  <c r="X2221" i="4" s="1"/>
  <c r="X714" i="1"/>
  <c r="V2108" i="9"/>
  <c r="W2108" i="9" s="1"/>
  <c r="V2238" i="9"/>
  <c r="W2238" i="9" s="1"/>
  <c r="V1443" i="9"/>
  <c r="X1443" i="9" s="1"/>
  <c r="T874" i="9"/>
  <c r="U874" i="9" s="1"/>
  <c r="W874" i="9" s="1"/>
  <c r="T798" i="9"/>
  <c r="U798" i="9" s="1"/>
  <c r="W798" i="9" s="1"/>
  <c r="T857" i="9"/>
  <c r="U857" i="9" s="1"/>
  <c r="W857" i="9" s="1"/>
  <c r="T2277" i="9"/>
  <c r="U2277" i="9" s="1"/>
  <c r="X2277" i="9" s="1"/>
  <c r="V2303" i="9"/>
  <c r="W2303" i="9" s="1"/>
  <c r="T1291" i="9"/>
  <c r="U1291" i="9" s="1"/>
  <c r="X1291" i="9" s="1"/>
  <c r="T377" i="9"/>
  <c r="U377" i="9" s="1"/>
  <c r="X377" i="9" s="1"/>
  <c r="T2200" i="9"/>
  <c r="U2200" i="9" s="1"/>
  <c r="X2200" i="9" s="1"/>
  <c r="T927" i="9"/>
  <c r="U927" i="9" s="1"/>
  <c r="W927" i="9" s="1"/>
  <c r="V2202" i="1"/>
  <c r="W2202" i="1" s="1"/>
  <c r="V964" i="9"/>
  <c r="W964" i="9" s="1"/>
  <c r="V196" i="4"/>
  <c r="W196" i="4" s="1"/>
  <c r="T536" i="1"/>
  <c r="U536" i="1" s="1"/>
  <c r="X536" i="1" s="1"/>
  <c r="T230" i="4"/>
  <c r="U230" i="4" s="1"/>
  <c r="W230" i="4" s="1"/>
  <c r="V989" i="4"/>
  <c r="W989" i="4" s="1"/>
  <c r="V1077" i="1"/>
  <c r="X1077" i="1" s="1"/>
  <c r="T1184" i="4"/>
  <c r="U1184" i="4" s="1"/>
  <c r="W1184" i="4" s="1"/>
  <c r="V1442" i="4"/>
  <c r="X1442" i="4" s="1"/>
  <c r="T477" i="4"/>
  <c r="U477" i="4" s="1"/>
  <c r="W477" i="4" s="1"/>
  <c r="T2268" i="1"/>
  <c r="U2268" i="1" s="1"/>
  <c r="X2268" i="1" s="1"/>
  <c r="V2448" i="4"/>
  <c r="W2448" i="4" s="1"/>
  <c r="T2131" i="1"/>
  <c r="U2131" i="1" s="1"/>
  <c r="X2131" i="1" s="1"/>
  <c r="V711" i="1"/>
  <c r="X711" i="1" s="1"/>
  <c r="V13" i="4"/>
  <c r="W13" i="4" s="1"/>
  <c r="X2300" i="9"/>
  <c r="V360" i="9"/>
  <c r="W360" i="9" s="1"/>
  <c r="T1692" i="9"/>
  <c r="U1692" i="9" s="1"/>
  <c r="X1692" i="9" s="1"/>
  <c r="V321" i="9"/>
  <c r="W321" i="9" s="1"/>
  <c r="T1623" i="9"/>
  <c r="U1623" i="9" s="1"/>
  <c r="X1623" i="9" s="1"/>
  <c r="T532" i="9"/>
  <c r="U532" i="9" s="1"/>
  <c r="W532" i="9" s="1"/>
  <c r="V877" i="9"/>
  <c r="X877" i="9" s="1"/>
  <c r="T1996" i="9"/>
  <c r="U1996" i="9" s="1"/>
  <c r="X1996" i="9" s="1"/>
  <c r="T2412" i="9"/>
  <c r="U2412" i="9" s="1"/>
  <c r="W2412" i="9" s="1"/>
  <c r="T264" i="9"/>
  <c r="U264" i="9" s="1"/>
  <c r="X264" i="9" s="1"/>
  <c r="T1398" i="9"/>
  <c r="U1398" i="9" s="1"/>
  <c r="X1398" i="9" s="1"/>
  <c r="V1357" i="9"/>
  <c r="X1357" i="9" s="1"/>
  <c r="V1646" i="1"/>
  <c r="X1646" i="1" s="1"/>
  <c r="X125" i="4"/>
  <c r="V428" i="4"/>
  <c r="X428" i="4" s="1"/>
  <c r="V169" i="4"/>
  <c r="X169" i="4" s="1"/>
  <c r="V1280" i="1"/>
  <c r="X1280" i="1" s="1"/>
  <c r="V634" i="4"/>
  <c r="W634" i="4" s="1"/>
  <c r="V1994" i="4"/>
  <c r="W1994" i="4" s="1"/>
  <c r="T1860" i="4"/>
  <c r="U1860" i="4" s="1"/>
  <c r="W1860" i="4" s="1"/>
  <c r="T2027" i="4"/>
  <c r="U2027" i="4" s="1"/>
  <c r="W2027" i="4" s="1"/>
  <c r="T1841" i="4"/>
  <c r="U1841" i="4" s="1"/>
  <c r="W1841" i="4" s="1"/>
  <c r="V188" i="4"/>
  <c r="X188" i="4" s="1"/>
  <c r="T1328" i="4"/>
  <c r="U1328" i="4" s="1"/>
  <c r="X1328" i="4" s="1"/>
  <c r="T2373" i="4"/>
  <c r="U2373" i="4" s="1"/>
  <c r="W2373" i="4" s="1"/>
  <c r="T841" i="4"/>
  <c r="U841" i="4" s="1"/>
  <c r="W841" i="4" s="1"/>
  <c r="T2364" i="1"/>
  <c r="U2364" i="1" s="1"/>
  <c r="W2364" i="1" s="1"/>
  <c r="V1683" i="4"/>
  <c r="X1683" i="4" s="1"/>
  <c r="V2129" i="4"/>
  <c r="X2129" i="4" s="1"/>
  <c r="V2119" i="4"/>
  <c r="W2119" i="4" s="1"/>
  <c r="T2090" i="1"/>
  <c r="U2090" i="1" s="1"/>
  <c r="X2090" i="1" s="1"/>
  <c r="T2403" i="1"/>
  <c r="U2403" i="1" s="1"/>
  <c r="X2403" i="1" s="1"/>
  <c r="T250" i="4"/>
  <c r="U250" i="4" s="1"/>
  <c r="X250" i="4" s="1"/>
  <c r="V11" i="4"/>
  <c r="X11" i="4" s="1"/>
  <c r="W2219" i="9"/>
  <c r="V785" i="9"/>
  <c r="W785" i="9" s="1"/>
  <c r="T1663" i="9"/>
  <c r="U1663" i="9" s="1"/>
  <c r="X1663" i="9" s="1"/>
  <c r="V376" i="9"/>
  <c r="X376" i="9" s="1"/>
  <c r="T2283" i="9"/>
  <c r="U2283" i="9" s="1"/>
  <c r="X2283" i="9" s="1"/>
  <c r="T2403" i="9"/>
  <c r="U2403" i="9" s="1"/>
  <c r="W2403" i="9" s="1"/>
  <c r="V418" i="9"/>
  <c r="X418" i="9" s="1"/>
  <c r="T1726" i="9"/>
  <c r="U1726" i="9" s="1"/>
  <c r="W1726" i="9" s="1"/>
  <c r="T1572" i="9"/>
  <c r="U1572" i="9" s="1"/>
  <c r="X1572" i="9" s="1"/>
  <c r="T561" i="9"/>
  <c r="U561" i="9" s="1"/>
  <c r="X561" i="9" s="1"/>
  <c r="T579" i="9"/>
  <c r="U579" i="9" s="1"/>
  <c r="X579" i="9" s="1"/>
  <c r="T880" i="9"/>
  <c r="U880" i="9" s="1"/>
  <c r="W880" i="9" s="1"/>
  <c r="V1294" i="9"/>
  <c r="X1294" i="9" s="1"/>
  <c r="T103" i="9"/>
  <c r="U103" i="9" s="1"/>
  <c r="X103" i="9" s="1"/>
  <c r="T1417" i="9"/>
  <c r="U1417" i="9" s="1"/>
  <c r="X1417" i="9" s="1"/>
  <c r="T1730" i="9"/>
  <c r="U1730" i="9" s="1"/>
  <c r="W1730" i="9" s="1"/>
  <c r="V1254" i="9"/>
  <c r="X1254" i="9" s="1"/>
  <c r="T709" i="4"/>
  <c r="U709" i="4" s="1"/>
  <c r="X709" i="4" s="1"/>
  <c r="T1980" i="4"/>
  <c r="U1980" i="4" s="1"/>
  <c r="X1980" i="4" s="1"/>
  <c r="T1291" i="4"/>
  <c r="U1291" i="4" s="1"/>
  <c r="W1291" i="4" s="1"/>
  <c r="T9" i="4"/>
  <c r="U9" i="4" s="1"/>
  <c r="W9" i="4" s="1"/>
  <c r="V1444" i="4"/>
  <c r="X1444" i="4" s="1"/>
  <c r="T943" i="4"/>
  <c r="U943" i="4" s="1"/>
  <c r="W943" i="4" s="1"/>
  <c r="T742" i="9"/>
  <c r="U742" i="9" s="1"/>
  <c r="X742" i="9" s="1"/>
  <c r="T1385" i="4"/>
  <c r="U1385" i="4" s="1"/>
  <c r="X1385" i="4" s="1"/>
  <c r="V2322" i="4"/>
  <c r="X2322" i="4" s="1"/>
  <c r="S2237" i="9"/>
  <c r="Y2237" i="9" s="1"/>
  <c r="S905" i="9"/>
  <c r="Y905" i="9" s="1"/>
  <c r="Q164" i="9"/>
  <c r="T164" i="9" s="1"/>
  <c r="U164" i="9" s="1"/>
  <c r="Q1914" i="1"/>
  <c r="S263" i="1"/>
  <c r="Y263" i="1" s="1"/>
  <c r="Q2421" i="9"/>
  <c r="Q660" i="1"/>
  <c r="S390" i="1"/>
  <c r="Y390" i="1" s="1"/>
  <c r="Q1946" i="9"/>
  <c r="T1946" i="9" s="1"/>
  <c r="U1946" i="9" s="1"/>
  <c r="S290" i="9"/>
  <c r="Y290" i="9" s="1"/>
  <c r="S1072" i="9"/>
  <c r="Y1072" i="9" s="1"/>
  <c r="Q2389" i="9"/>
  <c r="T2389" i="9" s="1"/>
  <c r="U2389" i="9" s="1"/>
  <c r="Q1691" i="9"/>
  <c r="V1691" i="9" s="1"/>
  <c r="Q244" i="9"/>
  <c r="V244" i="9" s="1"/>
  <c r="Q1464" i="1"/>
  <c r="V1464" i="1" s="1"/>
  <c r="Q2297" i="9"/>
  <c r="T2297" i="9" s="1"/>
  <c r="U2297" i="9" s="1"/>
  <c r="Q728" i="4"/>
  <c r="T728" i="4" s="1"/>
  <c r="U728" i="4" s="1"/>
  <c r="S1397" i="9"/>
  <c r="Y1397" i="9" s="1"/>
  <c r="S668" i="9"/>
  <c r="Y668" i="9" s="1"/>
  <c r="Q1192" i="9"/>
  <c r="T1192" i="9" s="1"/>
  <c r="U1192" i="9" s="1"/>
  <c r="Q107" i="9"/>
  <c r="V107" i="9" s="1"/>
  <c r="Q284" i="9"/>
  <c r="V284" i="9" s="1"/>
  <c r="Q1209" i="9"/>
  <c r="V1209" i="9" s="1"/>
  <c r="S2060" i="9"/>
  <c r="Y2060" i="9" s="1"/>
  <c r="S1641" i="9"/>
  <c r="Y1641" i="9" s="1"/>
  <c r="S39" i="1"/>
  <c r="Y39" i="1" s="1"/>
  <c r="X78" i="9"/>
  <c r="Q1685" i="1"/>
  <c r="V1685" i="1" s="1"/>
  <c r="X963" i="9"/>
  <c r="T897" i="9"/>
  <c r="U897" i="9" s="1"/>
  <c r="W897" i="9" s="1"/>
  <c r="T428" i="9"/>
  <c r="U428" i="9" s="1"/>
  <c r="W428" i="9" s="1"/>
  <c r="T157" i="9"/>
  <c r="U157" i="9" s="1"/>
  <c r="W157" i="9" s="1"/>
  <c r="Q39" i="1"/>
  <c r="T39" i="1" s="1"/>
  <c r="U39" i="1" s="1"/>
  <c r="Q611" i="1"/>
  <c r="T611" i="1" s="1"/>
  <c r="U611" i="1" s="1"/>
  <c r="S1063" i="9"/>
  <c r="Y1063" i="9" s="1"/>
  <c r="S104" i="9"/>
  <c r="Y104" i="9" s="1"/>
  <c r="S2039" i="9"/>
  <c r="Y2039" i="9" s="1"/>
  <c r="S2350" i="9"/>
  <c r="Y2350" i="9" s="1"/>
  <c r="S1438" i="9"/>
  <c r="Y1438" i="9" s="1"/>
  <c r="W2047" i="9"/>
  <c r="T1437" i="9"/>
  <c r="U1437" i="9" s="1"/>
  <c r="W1437" i="9" s="1"/>
  <c r="S639" i="9"/>
  <c r="Y639" i="9" s="1"/>
  <c r="Q86" i="9"/>
  <c r="T86" i="9" s="1"/>
  <c r="U86" i="9" s="1"/>
  <c r="Q1893" i="9"/>
  <c r="T1893" i="9" s="1"/>
  <c r="U1893" i="9" s="1"/>
  <c r="S2067" i="9"/>
  <c r="Y2067" i="9" s="1"/>
  <c r="Q87" i="4"/>
  <c r="S32" i="9"/>
  <c r="Y32" i="9" s="1"/>
  <c r="S722" i="9"/>
  <c r="Y722" i="9" s="1"/>
  <c r="Q954" i="4"/>
  <c r="V954" i="4" s="1"/>
  <c r="S599" i="9"/>
  <c r="Y599" i="9" s="1"/>
  <c r="Q351" i="9"/>
  <c r="T351" i="9" s="1"/>
  <c r="U351" i="9" s="1"/>
  <c r="Q55" i="9"/>
  <c r="V55" i="9" s="1"/>
  <c r="S24" i="9"/>
  <c r="Y24" i="9" s="1"/>
  <c r="Q154" i="9"/>
  <c r="T154" i="9" s="1"/>
  <c r="U154" i="9" s="1"/>
  <c r="S74" i="1"/>
  <c r="Y74" i="1" s="1"/>
  <c r="V1469" i="4"/>
  <c r="T1469" i="4"/>
  <c r="U1469" i="4" s="1"/>
  <c r="V1438" i="9"/>
  <c r="T1438" i="9"/>
  <c r="U1438" i="9" s="1"/>
  <c r="T1412" i="4"/>
  <c r="U1412" i="4" s="1"/>
  <c r="W1412" i="4" s="1"/>
  <c r="V2259" i="9"/>
  <c r="W2259" i="9" s="1"/>
  <c r="T1182" i="9"/>
  <c r="U1182" i="9" s="1"/>
  <c r="W1182" i="9" s="1"/>
  <c r="S1303" i="1"/>
  <c r="Y1303" i="1" s="1"/>
  <c r="V2291" i="9"/>
  <c r="X2291" i="9" s="1"/>
  <c r="Q2494" i="9"/>
  <c r="T2494" i="9" s="1"/>
  <c r="U2494" i="9" s="1"/>
  <c r="S1363" i="9"/>
  <c r="Y1363" i="9" s="1"/>
  <c r="S1904" i="9"/>
  <c r="Y1904" i="9" s="1"/>
  <c r="S1559" i="9"/>
  <c r="Y1559" i="9" s="1"/>
  <c r="Q2039" i="9"/>
  <c r="T2039" i="9" s="1"/>
  <c r="U2039" i="9" s="1"/>
  <c r="S351" i="9"/>
  <c r="Y351" i="9" s="1"/>
  <c r="S954" i="4"/>
  <c r="Y954" i="4" s="1"/>
  <c r="V1678" i="9"/>
  <c r="X1678" i="9" s="1"/>
  <c r="S1089" i="1"/>
  <c r="Y1089" i="1" s="1"/>
  <c r="S1859" i="9"/>
  <c r="Y1859" i="9" s="1"/>
  <c r="S1864" i="4"/>
  <c r="Y1864" i="4" s="1"/>
  <c r="Q1365" i="4"/>
  <c r="V1365" i="4" s="1"/>
  <c r="S1469" i="4"/>
  <c r="Y1469" i="4" s="1"/>
  <c r="S88" i="4"/>
  <c r="Y88" i="4" s="1"/>
  <c r="S67" i="1"/>
  <c r="Y67" i="1" s="1"/>
  <c r="Q1026" i="1"/>
  <c r="Q73" i="9"/>
  <c r="V732" i="9"/>
  <c r="T732" i="9"/>
  <c r="U732" i="9" s="1"/>
  <c r="Q84" i="1"/>
  <c r="Q255" i="9"/>
  <c r="V1126" i="9"/>
  <c r="T1126" i="9"/>
  <c r="U1126" i="9" s="1"/>
  <c r="V445" i="9"/>
  <c r="T445" i="9"/>
  <c r="U445" i="9" s="1"/>
  <c r="V337" i="9"/>
  <c r="T337" i="9"/>
  <c r="U337" i="9" s="1"/>
  <c r="T152" i="4"/>
  <c r="U152" i="4" s="1"/>
  <c r="V152" i="4"/>
  <c r="V1540" i="9"/>
  <c r="T1540" i="9"/>
  <c r="U1540" i="9" s="1"/>
  <c r="V960" i="4"/>
  <c r="T960" i="4"/>
  <c r="U960" i="4" s="1"/>
  <c r="V2502" i="4"/>
  <c r="T2502" i="4"/>
  <c r="U2502" i="4" s="1"/>
  <c r="V1929" i="4"/>
  <c r="T1929" i="4"/>
  <c r="U1929" i="4" s="1"/>
  <c r="T1225" i="4"/>
  <c r="U1225" i="4" s="1"/>
  <c r="V1225" i="4"/>
  <c r="T815" i="9"/>
  <c r="U815" i="9" s="1"/>
  <c r="V815" i="9"/>
  <c r="V891" i="9"/>
  <c r="T891" i="9"/>
  <c r="U891" i="9" s="1"/>
  <c r="V585" i="9"/>
  <c r="T585" i="9"/>
  <c r="U585" i="9" s="1"/>
  <c r="V888" i="9"/>
  <c r="T888" i="9"/>
  <c r="U888" i="9" s="1"/>
  <c r="T1328" i="9"/>
  <c r="U1328" i="9" s="1"/>
  <c r="V1328" i="9"/>
  <c r="T531" i="1"/>
  <c r="U531" i="1" s="1"/>
  <c r="V531" i="1"/>
  <c r="T1764" i="4"/>
  <c r="U1764" i="4" s="1"/>
  <c r="V1764" i="4"/>
  <c r="T1255" i="9"/>
  <c r="U1255" i="9" s="1"/>
  <c r="V1255" i="9"/>
  <c r="V1680" i="9"/>
  <c r="T1680" i="9"/>
  <c r="U1680" i="9" s="1"/>
  <c r="T470" i="9"/>
  <c r="U470" i="9" s="1"/>
  <c r="V470" i="9"/>
  <c r="T323" i="1"/>
  <c r="U323" i="1" s="1"/>
  <c r="V323" i="1"/>
  <c r="T1932" i="4"/>
  <c r="U1932" i="4" s="1"/>
  <c r="V1932" i="4"/>
  <c r="T2330" i="1"/>
  <c r="U2330" i="1" s="1"/>
  <c r="V2330" i="1"/>
  <c r="V972" i="4"/>
  <c r="T972" i="4"/>
  <c r="U972" i="4" s="1"/>
  <c r="V1798" i="9"/>
  <c r="T1798" i="9"/>
  <c r="U1798" i="9" s="1"/>
  <c r="T2212" i="1"/>
  <c r="U2212" i="1" s="1"/>
  <c r="V2212" i="1"/>
  <c r="T2182" i="1"/>
  <c r="U2182" i="1" s="1"/>
  <c r="V2182" i="1"/>
  <c r="T1811" i="4"/>
  <c r="U1811" i="4" s="1"/>
  <c r="V1811" i="4"/>
  <c r="T2225" i="9"/>
  <c r="U2225" i="9" s="1"/>
  <c r="V2225" i="9"/>
  <c r="V1650" i="9"/>
  <c r="T1650" i="9"/>
  <c r="U1650" i="9" s="1"/>
  <c r="T1780" i="9"/>
  <c r="U1780" i="9" s="1"/>
  <c r="V1780" i="9"/>
  <c r="V1155" i="9"/>
  <c r="T1155" i="9"/>
  <c r="U1155" i="9" s="1"/>
  <c r="V1662" i="9"/>
  <c r="T1662" i="9"/>
  <c r="U1662" i="9" s="1"/>
  <c r="V1855" i="1"/>
  <c r="T1855" i="1"/>
  <c r="U1855" i="1" s="1"/>
  <c r="V2457" i="1"/>
  <c r="T2457" i="1"/>
  <c r="U2457" i="1" s="1"/>
  <c r="V1921" i="1"/>
  <c r="T1921" i="1"/>
  <c r="U1921" i="1" s="1"/>
  <c r="V357" i="4"/>
  <c r="T357" i="4"/>
  <c r="U357" i="4" s="1"/>
  <c r="V1323" i="4"/>
  <c r="T1323" i="4"/>
  <c r="U1323" i="4" s="1"/>
  <c r="V2035" i="4"/>
  <c r="T2035" i="4"/>
  <c r="U2035" i="4" s="1"/>
  <c r="T1460" i="4"/>
  <c r="U1460" i="4" s="1"/>
  <c r="V1460" i="4"/>
  <c r="T1720" i="4"/>
  <c r="U1720" i="4" s="1"/>
  <c r="V1720" i="4"/>
  <c r="V624" i="4"/>
  <c r="T624" i="4"/>
  <c r="U624" i="4" s="1"/>
  <c r="T1742" i="9"/>
  <c r="U1742" i="9" s="1"/>
  <c r="V1742" i="9"/>
  <c r="V180" i="4"/>
  <c r="T180" i="4"/>
  <c r="U180" i="4" s="1"/>
  <c r="V1088" i="4"/>
  <c r="T1088" i="4"/>
  <c r="U1088" i="4" s="1"/>
  <c r="T848" i="9"/>
  <c r="U848" i="9" s="1"/>
  <c r="V848" i="9"/>
  <c r="T2101" i="9"/>
  <c r="U2101" i="9" s="1"/>
  <c r="V2101" i="9"/>
  <c r="T1829" i="9"/>
  <c r="U1829" i="9" s="1"/>
  <c r="V1829" i="9"/>
  <c r="T421" i="9"/>
  <c r="U421" i="9" s="1"/>
  <c r="V421" i="9"/>
  <c r="V1657" i="9"/>
  <c r="T1657" i="9"/>
  <c r="U1657" i="9" s="1"/>
  <c r="T1211" i="9"/>
  <c r="U1211" i="9" s="1"/>
  <c r="X1211" i="9" s="1"/>
  <c r="V1905" i="9"/>
  <c r="X1905" i="9" s="1"/>
  <c r="T2068" i="9"/>
  <c r="U2068" i="9" s="1"/>
  <c r="T1737" i="9"/>
  <c r="U1737" i="9" s="1"/>
  <c r="W1737" i="9" s="1"/>
  <c r="V1989" i="9"/>
  <c r="W1989" i="9" s="1"/>
  <c r="V2126" i="9"/>
  <c r="X2126" i="9" s="1"/>
  <c r="V687" i="4"/>
  <c r="S1797" i="4"/>
  <c r="Y1797" i="4" s="1"/>
  <c r="Q1044" i="4"/>
  <c r="S1044" i="4"/>
  <c r="Y1044" i="4" s="1"/>
  <c r="Q2181" i="1"/>
  <c r="T2181" i="1" s="1"/>
  <c r="U2181" i="1" s="1"/>
  <c r="Q1189" i="4"/>
  <c r="S1189" i="4"/>
  <c r="Y1189" i="4" s="1"/>
  <c r="Q155" i="1"/>
  <c r="S155" i="1"/>
  <c r="Y155" i="1" s="1"/>
  <c r="Q266" i="9"/>
  <c r="V266" i="9" s="1"/>
  <c r="Q932" i="4"/>
  <c r="S932" i="4"/>
  <c r="Y932" i="4" s="1"/>
  <c r="T1553" i="9"/>
  <c r="U1553" i="9" s="1"/>
  <c r="W1553" i="9" s="1"/>
  <c r="Q1944" i="4"/>
  <c r="Q1477" i="4"/>
  <c r="V1477" i="4" s="1"/>
  <c r="Q2266" i="9"/>
  <c r="S2266" i="9"/>
  <c r="Y2266" i="9" s="1"/>
  <c r="S2248" i="9"/>
  <c r="Y2248" i="9" s="1"/>
  <c r="S1324" i="1"/>
  <c r="Y1324" i="1" s="1"/>
  <c r="Q435" i="4"/>
  <c r="V435" i="4" s="1"/>
  <c r="S249" i="4"/>
  <c r="Y249" i="4" s="1"/>
  <c r="S728" i="4"/>
  <c r="Y728" i="4" s="1"/>
  <c r="S1079" i="9"/>
  <c r="Y1079" i="9" s="1"/>
  <c r="T1079" i="9"/>
  <c r="U1079" i="9" s="1"/>
  <c r="S2068" i="9"/>
  <c r="Y2068" i="9" s="1"/>
  <c r="S859" i="4"/>
  <c r="Y859" i="4" s="1"/>
  <c r="Q2412" i="1"/>
  <c r="V2412" i="1" s="1"/>
  <c r="S2472" i="1"/>
  <c r="Y2472" i="1" s="1"/>
  <c r="Q272" i="1"/>
  <c r="V272" i="1" s="1"/>
  <c r="V1604" i="9"/>
  <c r="T1604" i="9"/>
  <c r="U1604" i="9" s="1"/>
  <c r="S1478" i="9"/>
  <c r="Y1478" i="9" s="1"/>
  <c r="Q1063" i="9"/>
  <c r="T1063" i="9" s="1"/>
  <c r="U1063" i="9" s="1"/>
  <c r="S1870" i="4"/>
  <c r="Y1870" i="4" s="1"/>
  <c r="S426" i="1"/>
  <c r="Y426" i="1" s="1"/>
  <c r="Q1425" i="4"/>
  <c r="T1425" i="4" s="1"/>
  <c r="U1425" i="4" s="1"/>
  <c r="S1464" i="1"/>
  <c r="Y1464" i="1" s="1"/>
  <c r="S2313" i="1"/>
  <c r="Y2313" i="1" s="1"/>
  <c r="Q109" i="9"/>
  <c r="V109" i="9" s="1"/>
  <c r="S443" i="4"/>
  <c r="Y443" i="4" s="1"/>
  <c r="V1101" i="9"/>
  <c r="T1101" i="9"/>
  <c r="U1101" i="9" s="1"/>
  <c r="T277" i="4"/>
  <c r="U277" i="4" s="1"/>
  <c r="V277" i="4"/>
  <c r="S2412" i="1"/>
  <c r="Y2412" i="1" s="1"/>
  <c r="V1475" i="9"/>
  <c r="W1475" i="9" s="1"/>
  <c r="T1013" i="9"/>
  <c r="U1013" i="9" s="1"/>
  <c r="W1013" i="9" s="1"/>
  <c r="S1885" i="9"/>
  <c r="Y1885" i="9" s="1"/>
  <c r="Q2313" i="1"/>
  <c r="Q921" i="4"/>
  <c r="S1211" i="4"/>
  <c r="Y1211" i="4" s="1"/>
  <c r="Q1198" i="9"/>
  <c r="V1198" i="9" s="1"/>
  <c r="Q2355" i="9"/>
  <c r="V2355" i="9" s="1"/>
  <c r="Q104" i="9"/>
  <c r="V104" i="9" s="1"/>
  <c r="S1495" i="4"/>
  <c r="Y1495" i="4" s="1"/>
  <c r="Q1495" i="4"/>
  <c r="S1887" i="4"/>
  <c r="Y1887" i="4" s="1"/>
  <c r="Q1887" i="4"/>
  <c r="Q2237" i="9"/>
  <c r="S2145" i="9"/>
  <c r="Y2145" i="9" s="1"/>
  <c r="S272" i="1"/>
  <c r="Y272" i="1" s="1"/>
  <c r="Q905" i="9"/>
  <c r="S712" i="9"/>
  <c r="Y712" i="9" s="1"/>
  <c r="Q77" i="1"/>
  <c r="T77" i="1" s="1"/>
  <c r="U77" i="1" s="1"/>
  <c r="S736" i="9"/>
  <c r="Y736" i="9" s="1"/>
  <c r="Q1282" i="1"/>
  <c r="V1282" i="1" s="1"/>
  <c r="Q2472" i="1"/>
  <c r="V2472" i="1" s="1"/>
  <c r="V1889" i="9"/>
  <c r="T1889" i="9"/>
  <c r="U1889" i="9" s="1"/>
  <c r="S328" i="4"/>
  <c r="Y328" i="4" s="1"/>
  <c r="Q328" i="4"/>
  <c r="S1664" i="1"/>
  <c r="Y1664" i="1" s="1"/>
  <c r="Q1664" i="1"/>
  <c r="S637" i="9"/>
  <c r="Y637" i="9" s="1"/>
  <c r="S1982" i="9"/>
  <c r="Y1982" i="9" s="1"/>
  <c r="V673" i="9"/>
  <c r="T673" i="9"/>
  <c r="U673" i="9" s="1"/>
  <c r="S214" i="4"/>
  <c r="Y214" i="4" s="1"/>
  <c r="Q214" i="4"/>
  <c r="Q665" i="4"/>
  <c r="S665" i="4"/>
  <c r="Y665" i="4" s="1"/>
  <c r="Q1922" i="1"/>
  <c r="S1922" i="1"/>
  <c r="Y1922" i="1" s="1"/>
  <c r="Q625" i="1"/>
  <c r="S1554" i="9"/>
  <c r="Y1554" i="9" s="1"/>
  <c r="Q1554" i="9"/>
  <c r="Q80" i="1"/>
  <c r="Q1586" i="4"/>
  <c r="V960" i="9"/>
  <c r="T960" i="9"/>
  <c r="U960" i="9" s="1"/>
  <c r="S114" i="4"/>
  <c r="Y114" i="4" s="1"/>
  <c r="Q114" i="4"/>
  <c r="S2070" i="4"/>
  <c r="Y2070" i="4" s="1"/>
  <c r="Q2070" i="4"/>
  <c r="S2495" i="1"/>
  <c r="Y2495" i="1" s="1"/>
  <c r="Q2495" i="1"/>
  <c r="Q2193" i="9"/>
  <c r="S2193" i="9"/>
  <c r="Y2193" i="9" s="1"/>
  <c r="Q1868" i="1"/>
  <c r="S1868" i="1"/>
  <c r="Y1868" i="1" s="1"/>
  <c r="S682" i="4"/>
  <c r="Y682" i="4" s="1"/>
  <c r="Q682" i="4"/>
  <c r="Q1694" i="1"/>
  <c r="S1694" i="1"/>
  <c r="Y1694" i="1" s="1"/>
  <c r="S1014" i="1"/>
  <c r="Y1014" i="1" s="1"/>
  <c r="Q1014" i="1"/>
  <c r="T512" i="4"/>
  <c r="U512" i="4" s="1"/>
  <c r="X512" i="4" s="1"/>
  <c r="V1682" i="4"/>
  <c r="X1682" i="4" s="1"/>
  <c r="T536" i="4"/>
  <c r="U536" i="4" s="1"/>
  <c r="W536" i="4" s="1"/>
  <c r="T141" i="1"/>
  <c r="U141" i="1" s="1"/>
  <c r="W141" i="1" s="1"/>
  <c r="V1953" i="1"/>
  <c r="W1953" i="1" s="1"/>
  <c r="V2227" i="4"/>
  <c r="W2227" i="4" s="1"/>
  <c r="T52" i="4"/>
  <c r="U52" i="4" s="1"/>
  <c r="X52" i="4" s="1"/>
  <c r="S8" i="9"/>
  <c r="Y8" i="9" s="1"/>
  <c r="Q2488" i="9"/>
  <c r="T2488" i="9" s="1"/>
  <c r="U2488" i="9" s="1"/>
  <c r="S1130" i="9"/>
  <c r="Y1130" i="9" s="1"/>
  <c r="Q8" i="4"/>
  <c r="V8" i="4" s="1"/>
  <c r="Q729" i="1"/>
  <c r="S1638" i="9"/>
  <c r="Y1638" i="9" s="1"/>
  <c r="S109" i="9"/>
  <c r="Y109" i="9" s="1"/>
  <c r="T510" i="4"/>
  <c r="U510" i="4" s="1"/>
  <c r="X510" i="4" s="1"/>
  <c r="V1570" i="1"/>
  <c r="X1570" i="1" s="1"/>
  <c r="T577" i="4"/>
  <c r="U577" i="4" s="1"/>
  <c r="X577" i="4" s="1"/>
  <c r="V1293" i="9"/>
  <c r="W1293" i="9" s="1"/>
  <c r="S1461" i="1"/>
  <c r="Y1461" i="1" s="1"/>
  <c r="T2247" i="1"/>
  <c r="U2247" i="1" s="1"/>
  <c r="W2247" i="1" s="1"/>
  <c r="V492" i="4"/>
  <c r="X492" i="4" s="1"/>
  <c r="V1419" i="9"/>
  <c r="X1419" i="9" s="1"/>
  <c r="Q517" i="4"/>
  <c r="Q1693" i="4"/>
  <c r="S389" i="4"/>
  <c r="Y389" i="4" s="1"/>
  <c r="Q389" i="4"/>
  <c r="Q2146" i="1"/>
  <c r="S2146" i="1"/>
  <c r="Y2146" i="1" s="1"/>
  <c r="S1946" i="9"/>
  <c r="Y1946" i="9" s="1"/>
  <c r="S1577" i="9"/>
  <c r="Y1577" i="9" s="1"/>
  <c r="S57" i="4"/>
  <c r="Y57" i="4" s="1"/>
  <c r="S1117" i="9"/>
  <c r="Y1117" i="9" s="1"/>
  <c r="Q1868" i="4"/>
  <c r="S1868" i="4"/>
  <c r="Y1868" i="4" s="1"/>
  <c r="S2005" i="4"/>
  <c r="Y2005" i="4" s="1"/>
  <c r="Q1181" i="4"/>
  <c r="S1181" i="4"/>
  <c r="Y1181" i="4" s="1"/>
  <c r="Q179" i="1"/>
  <c r="S1422" i="1"/>
  <c r="Y1422" i="1" s="1"/>
  <c r="Q1422" i="1"/>
  <c r="Q512" i="1"/>
  <c r="T512" i="1" s="1"/>
  <c r="U512" i="1" s="1"/>
  <c r="Q460" i="1"/>
  <c r="S460" i="1"/>
  <c r="Y460" i="1" s="1"/>
  <c r="V859" i="4"/>
  <c r="T859" i="4"/>
  <c r="U859" i="4" s="1"/>
  <c r="S94" i="1"/>
  <c r="Y94" i="1" s="1"/>
  <c r="Q94" i="1"/>
  <c r="S1434" i="4"/>
  <c r="Y1434" i="4" s="1"/>
  <c r="Q1434" i="4"/>
  <c r="Q452" i="1"/>
  <c r="S452" i="1"/>
  <c r="Y452" i="1" s="1"/>
  <c r="S2276" i="9"/>
  <c r="Y2276" i="9" s="1"/>
  <c r="S2289" i="9"/>
  <c r="Y2289" i="9" s="1"/>
  <c r="Q2289" i="9"/>
  <c r="V810" i="9"/>
  <c r="X810" i="9" s="1"/>
  <c r="S1801" i="9"/>
  <c r="Y1801" i="9" s="1"/>
  <c r="Q1745" i="9"/>
  <c r="T1745" i="9" s="1"/>
  <c r="U1745" i="9" s="1"/>
  <c r="V2276" i="9"/>
  <c r="W2276" i="9" s="1"/>
  <c r="W617" i="9"/>
  <c r="Q736" i="9"/>
  <c r="V736" i="9" s="1"/>
  <c r="Q57" i="4"/>
  <c r="S27" i="9"/>
  <c r="Y27" i="9" s="1"/>
  <c r="S2153" i="1"/>
  <c r="Y2153" i="1" s="1"/>
  <c r="Q1790" i="9"/>
  <c r="T1790" i="9" s="1"/>
  <c r="U1790" i="9" s="1"/>
  <c r="S2395" i="9"/>
  <c r="Y2395" i="9" s="1"/>
  <c r="T251" i="9"/>
  <c r="U251" i="9" s="1"/>
  <c r="V251" i="9"/>
  <c r="S494" i="4"/>
  <c r="Y494" i="4" s="1"/>
  <c r="Q494" i="4"/>
  <c r="Q1229" i="1"/>
  <c r="S1229" i="1"/>
  <c r="Y1229" i="1" s="1"/>
  <c r="Q664" i="9"/>
  <c r="V1087" i="9"/>
  <c r="T1087" i="9"/>
  <c r="U1087" i="9" s="1"/>
  <c r="S1104" i="1"/>
  <c r="Y1104" i="1" s="1"/>
  <c r="Q1104" i="1"/>
  <c r="Q2005" i="4"/>
  <c r="T2005" i="4" s="1"/>
  <c r="U2005" i="4" s="1"/>
  <c r="Q712" i="9"/>
  <c r="T712" i="9" s="1"/>
  <c r="U712" i="9" s="1"/>
  <c r="S179" i="1"/>
  <c r="Y179" i="1" s="1"/>
  <c r="Q1982" i="9"/>
  <c r="T1982" i="9" s="1"/>
  <c r="U1982" i="9" s="1"/>
  <c r="S403" i="4"/>
  <c r="Y403" i="4" s="1"/>
  <c r="Q637" i="9"/>
  <c r="T637" i="9" s="1"/>
  <c r="U637" i="9" s="1"/>
  <c r="V2252" i="9"/>
  <c r="V2146" i="9"/>
  <c r="T2146" i="9"/>
  <c r="U2146" i="9" s="1"/>
  <c r="S218" i="9"/>
  <c r="Y218" i="9" s="1"/>
  <c r="Q218" i="9"/>
  <c r="Q546" i="1"/>
  <c r="S546" i="1"/>
  <c r="Y546" i="1" s="1"/>
  <c r="Q517" i="1"/>
  <c r="S517" i="1"/>
  <c r="Y517" i="1" s="1"/>
  <c r="Q327" i="9"/>
  <c r="S327" i="9"/>
  <c r="Y327" i="9" s="1"/>
  <c r="S54" i="9"/>
  <c r="Y54" i="9" s="1"/>
  <c r="S1275" i="9"/>
  <c r="Y1275" i="9" s="1"/>
  <c r="S353" i="9"/>
  <c r="Y353" i="9" s="1"/>
  <c r="Q353" i="9"/>
  <c r="Q1125" i="1"/>
  <c r="S1125" i="1"/>
  <c r="Y1125" i="1" s="1"/>
  <c r="Q1448" i="1"/>
  <c r="S1448" i="1"/>
  <c r="Y1448" i="1" s="1"/>
  <c r="S729" i="1"/>
  <c r="Y729" i="1" s="1"/>
  <c r="S631" i="4"/>
  <c r="Y631" i="4" s="1"/>
  <c r="Q631" i="4"/>
  <c r="T750" i="9"/>
  <c r="U750" i="9" s="1"/>
  <c r="V750" i="9"/>
  <c r="V1527" i="9"/>
  <c r="T1527" i="9"/>
  <c r="U1527" i="9" s="1"/>
  <c r="Q1160" i="1"/>
  <c r="S1477" i="4"/>
  <c r="Y1477" i="4" s="1"/>
  <c r="S1527" i="9"/>
  <c r="Y1527" i="9" s="1"/>
  <c r="V1196" i="9"/>
  <c r="T1196" i="9"/>
  <c r="U1196" i="9" s="1"/>
  <c r="Q2248" i="9"/>
  <c r="T1201" i="9"/>
  <c r="U1201" i="9" s="1"/>
  <c r="V1201" i="9"/>
  <c r="V1488" i="9"/>
  <c r="T1488" i="9"/>
  <c r="U1488" i="9" s="1"/>
  <c r="T1768" i="9"/>
  <c r="U1768" i="9" s="1"/>
  <c r="V1768" i="9"/>
  <c r="S1591" i="9"/>
  <c r="Y1591" i="9" s="1"/>
  <c r="Q1591" i="9"/>
  <c r="S2475" i="1"/>
  <c r="Y2475" i="1" s="1"/>
  <c r="Q2475" i="1"/>
  <c r="Q1409" i="1"/>
  <c r="S1409" i="1"/>
  <c r="Y1409" i="1" s="1"/>
  <c r="S1472" i="4"/>
  <c r="Y1472" i="4" s="1"/>
  <c r="Q1472" i="4"/>
  <c r="Q2226" i="9"/>
  <c r="S2226" i="9"/>
  <c r="Y2226" i="9" s="1"/>
  <c r="S265" i="1"/>
  <c r="Y265" i="1" s="1"/>
  <c r="Q265" i="1"/>
  <c r="S2444" i="9"/>
  <c r="Y2444" i="9" s="1"/>
  <c r="Q2444" i="9"/>
  <c r="S2063" i="9"/>
  <c r="Y2063" i="9" s="1"/>
  <c r="Q2063" i="9"/>
  <c r="S2468" i="1"/>
  <c r="Y2468" i="1" s="1"/>
  <c r="Q2468" i="1"/>
  <c r="Q1592" i="1"/>
  <c r="S1592" i="1"/>
  <c r="Y1592" i="1" s="1"/>
  <c r="Q2325" i="1"/>
  <c r="S2325" i="1"/>
  <c r="Y2325" i="1" s="1"/>
  <c r="S1991" i="4"/>
  <c r="Y1991" i="4" s="1"/>
  <c r="Q1991" i="4"/>
  <c r="T1767" i="9"/>
  <c r="U1767" i="9" s="1"/>
  <c r="V1767" i="9"/>
  <c r="S476" i="4"/>
  <c r="Y476" i="4" s="1"/>
  <c r="Q476" i="4"/>
  <c r="S626" i="1"/>
  <c r="Y626" i="1" s="1"/>
  <c r="Q626" i="1"/>
  <c r="T47" i="4"/>
  <c r="U47" i="4" s="1"/>
  <c r="V47" i="4"/>
  <c r="Q854" i="1"/>
  <c r="S1690" i="4"/>
  <c r="Y1690" i="4" s="1"/>
  <c r="Q1690" i="4"/>
  <c r="Q429" i="9"/>
  <c r="S429" i="9"/>
  <c r="Y429" i="9" s="1"/>
  <c r="V2351" i="1"/>
  <c r="T2351" i="1"/>
  <c r="U2351" i="1" s="1"/>
  <c r="S896" i="4"/>
  <c r="Y896" i="4" s="1"/>
  <c r="Q896" i="4"/>
  <c r="S1473" i="1"/>
  <c r="Y1473" i="1" s="1"/>
  <c r="Q1473" i="1"/>
  <c r="Q568" i="1"/>
  <c r="S568" i="1"/>
  <c r="Y568" i="1" s="1"/>
  <c r="Q2205" i="1"/>
  <c r="S2205" i="1"/>
  <c r="Y2205" i="1" s="1"/>
  <c r="S985" i="1"/>
  <c r="Y985" i="1" s="1"/>
  <c r="Q985" i="1"/>
  <c r="S1662" i="4"/>
  <c r="Y1662" i="4" s="1"/>
  <c r="Q1662" i="4"/>
  <c r="S1197" i="4"/>
  <c r="Y1197" i="4" s="1"/>
  <c r="Q1197" i="4"/>
  <c r="S1354" i="4"/>
  <c r="Y1354" i="4" s="1"/>
  <c r="Q1354" i="4"/>
  <c r="Q853" i="1"/>
  <c r="S853" i="1"/>
  <c r="Y853" i="1" s="1"/>
  <c r="Q892" i="1"/>
  <c r="S892" i="1"/>
  <c r="Y892" i="1" s="1"/>
  <c r="S746" i="4"/>
  <c r="Y746" i="4" s="1"/>
  <c r="Q746" i="4"/>
  <c r="Q937" i="4"/>
  <c r="S937" i="4"/>
  <c r="Y937" i="4" s="1"/>
  <c r="S1810" i="1"/>
  <c r="Y1810" i="1" s="1"/>
  <c r="Q1810" i="1"/>
  <c r="Q581" i="1"/>
  <c r="S581" i="1"/>
  <c r="Y581" i="1" s="1"/>
  <c r="S1508" i="1"/>
  <c r="Y1508" i="1" s="1"/>
  <c r="Q1508" i="1"/>
  <c r="Q1912" i="1"/>
  <c r="S1912" i="1"/>
  <c r="Y1912" i="1" s="1"/>
  <c r="S1653" i="1"/>
  <c r="Y1653" i="1" s="1"/>
  <c r="Q1653" i="1"/>
  <c r="S116" i="4"/>
  <c r="Y116" i="4" s="1"/>
  <c r="Q116" i="4"/>
  <c r="S794" i="1"/>
  <c r="Y794" i="1" s="1"/>
  <c r="S1820" i="4"/>
  <c r="Y1820" i="4" s="1"/>
  <c r="Q1820" i="4"/>
  <c r="S1332" i="4"/>
  <c r="Y1332" i="4" s="1"/>
  <c r="Q1332" i="4"/>
  <c r="S1831" i="4"/>
  <c r="Y1831" i="4" s="1"/>
  <c r="Q1831" i="4"/>
  <c r="S545" i="1"/>
  <c r="Y545" i="1" s="1"/>
  <c r="Q545" i="1"/>
  <c r="S1540" i="4"/>
  <c r="Y1540" i="4" s="1"/>
  <c r="Q1540" i="4"/>
  <c r="S1198" i="1"/>
  <c r="Y1198" i="1" s="1"/>
  <c r="S2346" i="4"/>
  <c r="Y2346" i="4" s="1"/>
  <c r="Q2346" i="4"/>
  <c r="Q946" i="4"/>
  <c r="S946" i="4"/>
  <c r="Y946" i="4" s="1"/>
  <c r="S821" i="4"/>
  <c r="Y821" i="4" s="1"/>
  <c r="Q821" i="4"/>
  <c r="Q794" i="1"/>
  <c r="S849" i="1"/>
  <c r="Y849" i="1" s="1"/>
  <c r="Q849" i="1"/>
  <c r="S878" i="4"/>
  <c r="Y878" i="4" s="1"/>
  <c r="Q878" i="4"/>
  <c r="S1304" i="1"/>
  <c r="Y1304" i="1" s="1"/>
  <c r="Q185" i="4"/>
  <c r="S185" i="4"/>
  <c r="Y185" i="4" s="1"/>
  <c r="S1538" i="4"/>
  <c r="Y1538" i="4" s="1"/>
  <c r="Q1538" i="4"/>
  <c r="Q180" i="1"/>
  <c r="S180" i="1"/>
  <c r="Y180" i="1" s="1"/>
  <c r="Q2246" i="4"/>
  <c r="S2246" i="4"/>
  <c r="Y2246" i="4" s="1"/>
  <c r="S339" i="4"/>
  <c r="Y339" i="4" s="1"/>
  <c r="Q339" i="4"/>
  <c r="Q1324" i="1"/>
  <c r="S2329" i="4"/>
  <c r="Y2329" i="4" s="1"/>
  <c r="S1959" i="4"/>
  <c r="Y1959" i="4" s="1"/>
  <c r="Q1959" i="4"/>
  <c r="Q1679" i="9"/>
  <c r="V1679" i="9" s="1"/>
  <c r="S2112" i="1"/>
  <c r="Y2112" i="1" s="1"/>
  <c r="Q2112" i="1"/>
  <c r="S676" i="9"/>
  <c r="Y676" i="9" s="1"/>
  <c r="S792" i="4"/>
  <c r="Y792" i="4" s="1"/>
  <c r="Q792" i="4"/>
  <c r="X1101" i="4"/>
  <c r="S561" i="1"/>
  <c r="Y561" i="1" s="1"/>
  <c r="Q561" i="1"/>
  <c r="Q1458" i="4"/>
  <c r="S1458" i="4"/>
  <c r="Y1458" i="4" s="1"/>
  <c r="T99" i="4"/>
  <c r="U99" i="4" s="1"/>
  <c r="V99" i="4"/>
  <c r="T2067" i="4"/>
  <c r="U2067" i="4" s="1"/>
  <c r="V2067" i="4"/>
  <c r="V1873" i="1"/>
  <c r="X1873" i="1" s="1"/>
  <c r="V1316" i="4"/>
  <c r="X1316" i="4" s="1"/>
  <c r="T672" i="4"/>
  <c r="U672" i="4" s="1"/>
  <c r="W672" i="4" s="1"/>
  <c r="T2398" i="4"/>
  <c r="U2398" i="4" s="1"/>
  <c r="X2398" i="4" s="1"/>
  <c r="V2365" i="4"/>
  <c r="W2365" i="4" s="1"/>
  <c r="V509" i="4"/>
  <c r="W509" i="4" s="1"/>
  <c r="T1258" i="9"/>
  <c r="U1258" i="9" s="1"/>
  <c r="V1258" i="9"/>
  <c r="V263" i="4"/>
  <c r="T263" i="4"/>
  <c r="U263" i="4" s="1"/>
  <c r="T159" i="4"/>
  <c r="U159" i="4" s="1"/>
  <c r="V159" i="4"/>
  <c r="T2459" i="4"/>
  <c r="U2459" i="4" s="1"/>
  <c r="V2459" i="4"/>
  <c r="T2385" i="4"/>
  <c r="U2385" i="4" s="1"/>
  <c r="V2385" i="4"/>
  <c r="Q44" i="9"/>
  <c r="T44" i="9" s="1"/>
  <c r="U44" i="9" s="1"/>
  <c r="S44" i="9"/>
  <c r="Y44" i="9" s="1"/>
  <c r="T400" i="9"/>
  <c r="U400" i="9" s="1"/>
  <c r="V400" i="9"/>
  <c r="T1874" i="9"/>
  <c r="U1874" i="9" s="1"/>
  <c r="V1874" i="9"/>
  <c r="Q1479" i="4"/>
  <c r="S1479" i="4"/>
  <c r="Y1479" i="4" s="1"/>
  <c r="S1947" i="9"/>
  <c r="Y1947" i="9" s="1"/>
  <c r="Q1947" i="9"/>
  <c r="V1947" i="9" s="1"/>
  <c r="Q209" i="9"/>
  <c r="V209" i="9" s="1"/>
  <c r="S209" i="9"/>
  <c r="Y209" i="9" s="1"/>
  <c r="V1060" i="9"/>
  <c r="T1060" i="9"/>
  <c r="U1060" i="9" s="1"/>
  <c r="V1517" i="9"/>
  <c r="T1517" i="9"/>
  <c r="U1517" i="9" s="1"/>
  <c r="Q16" i="9"/>
  <c r="T16" i="9" s="1"/>
  <c r="U16" i="9" s="1"/>
  <c r="S16" i="9"/>
  <c r="Y16" i="9" s="1"/>
  <c r="T1759" i="4"/>
  <c r="U1759" i="4" s="1"/>
  <c r="V1759" i="4"/>
  <c r="V244" i="4"/>
  <c r="T244" i="4"/>
  <c r="U244" i="4" s="1"/>
  <c r="V2276" i="4"/>
  <c r="X2276" i="4" s="1"/>
  <c r="T1993" i="4"/>
  <c r="U1993" i="4" s="1"/>
  <c r="W1993" i="4" s="1"/>
  <c r="Q685" i="9"/>
  <c r="T685" i="9" s="1"/>
  <c r="U685" i="9" s="1"/>
  <c r="S685" i="9"/>
  <c r="Y685" i="9" s="1"/>
  <c r="V1921" i="9"/>
  <c r="T1921" i="9"/>
  <c r="U1921" i="9" s="1"/>
  <c r="V1462" i="9"/>
  <c r="T1462" i="9"/>
  <c r="U1462" i="9" s="1"/>
  <c r="X2031" i="9"/>
  <c r="W2031" i="9"/>
  <c r="Q390" i="4"/>
  <c r="S390" i="4"/>
  <c r="Y390" i="4" s="1"/>
  <c r="S644" i="9"/>
  <c r="Y644" i="9" s="1"/>
  <c r="Q644" i="9"/>
  <c r="T644" i="9" s="1"/>
  <c r="U644" i="9" s="1"/>
  <c r="S2478" i="9"/>
  <c r="Y2478" i="9" s="1"/>
  <c r="Q2478" i="9"/>
  <c r="V2478" i="9" s="1"/>
  <c r="S1636" i="9"/>
  <c r="Y1636" i="9" s="1"/>
  <c r="Q1636" i="9"/>
  <c r="V1636" i="9" s="1"/>
  <c r="V872" i="9"/>
  <c r="T872" i="9"/>
  <c r="U872" i="9" s="1"/>
  <c r="S226" i="9"/>
  <c r="Y226" i="9" s="1"/>
  <c r="Q226" i="9"/>
  <c r="V226" i="9" s="1"/>
  <c r="T948" i="9"/>
  <c r="U948" i="9" s="1"/>
  <c r="V948" i="9"/>
  <c r="T2149" i="9"/>
  <c r="U2149" i="9" s="1"/>
  <c r="V2149" i="9"/>
  <c r="S1747" i="9"/>
  <c r="Y1747" i="9" s="1"/>
  <c r="Q1747" i="9"/>
  <c r="V1747" i="9" s="1"/>
  <c r="V2075" i="9"/>
  <c r="T2075" i="9"/>
  <c r="U2075" i="9" s="1"/>
  <c r="V1150" i="9"/>
  <c r="T1150" i="9"/>
  <c r="U1150" i="9" s="1"/>
  <c r="S64" i="9"/>
  <c r="Y64" i="9" s="1"/>
  <c r="Q64" i="9"/>
  <c r="V64" i="9" s="1"/>
  <c r="S2118" i="4"/>
  <c r="Y2118" i="4" s="1"/>
  <c r="Q2118" i="4"/>
  <c r="V246" i="9"/>
  <c r="T246" i="9"/>
  <c r="U246" i="9" s="1"/>
  <c r="T349" i="9"/>
  <c r="U349" i="9" s="1"/>
  <c r="V349" i="9"/>
  <c r="T1911" i="9"/>
  <c r="U1911" i="9" s="1"/>
  <c r="V1911" i="9"/>
  <c r="S2159" i="4"/>
  <c r="Y2159" i="4" s="1"/>
  <c r="Q2159" i="4"/>
  <c r="S1786" i="4"/>
  <c r="Y1786" i="4" s="1"/>
  <c r="Q1786" i="4"/>
  <c r="Q1364" i="1"/>
  <c r="S1364" i="1"/>
  <c r="Y1364" i="1" s="1"/>
  <c r="S2085" i="1"/>
  <c r="Y2085" i="1" s="1"/>
  <c r="Q2085" i="1"/>
  <c r="Q1129" i="9"/>
  <c r="V1129" i="9" s="1"/>
  <c r="S1129" i="9"/>
  <c r="Y1129" i="9" s="1"/>
  <c r="Q117" i="9"/>
  <c r="V117" i="9" s="1"/>
  <c r="S117" i="9"/>
  <c r="Y117" i="9" s="1"/>
  <c r="Q66" i="9"/>
  <c r="V66" i="9" s="1"/>
  <c r="S66" i="9"/>
  <c r="Y66" i="9" s="1"/>
  <c r="T2058" i="1"/>
  <c r="U2058" i="1" s="1"/>
  <c r="V2058" i="1"/>
  <c r="V403" i="4"/>
  <c r="T403" i="4"/>
  <c r="U403" i="4" s="1"/>
  <c r="V843" i="4"/>
  <c r="W843" i="4" s="1"/>
  <c r="T1892" i="4"/>
  <c r="U1892" i="4" s="1"/>
  <c r="X1892" i="4" s="1"/>
  <c r="T903" i="4"/>
  <c r="U903" i="4" s="1"/>
  <c r="X903" i="4" s="1"/>
  <c r="T351" i="4"/>
  <c r="U351" i="4" s="1"/>
  <c r="W351" i="4" s="1"/>
  <c r="Q100" i="9"/>
  <c r="S100" i="9"/>
  <c r="Y100" i="9" s="1"/>
  <c r="S1302" i="1"/>
  <c r="Y1302" i="1" s="1"/>
  <c r="Q1302" i="1"/>
  <c r="V1302" i="1" s="1"/>
  <c r="S2272" i="4"/>
  <c r="Y2272" i="4" s="1"/>
  <c r="Q2272" i="4"/>
  <c r="S1774" i="4"/>
  <c r="Y1774" i="4" s="1"/>
  <c r="Q1774" i="4"/>
  <c r="S2055" i="1"/>
  <c r="Y2055" i="1" s="1"/>
  <c r="Q2055" i="1"/>
  <c r="S2157" i="1"/>
  <c r="Y2157" i="1" s="1"/>
  <c r="Q2157" i="1"/>
  <c r="Q1072" i="9"/>
  <c r="S1952" i="4"/>
  <c r="Y1952" i="4" s="1"/>
  <c r="Q1952" i="4"/>
  <c r="S2094" i="4"/>
  <c r="Y2094" i="4" s="1"/>
  <c r="Q2094" i="4"/>
  <c r="Q639" i="9"/>
  <c r="S1160" i="1"/>
  <c r="Y1160" i="1" s="1"/>
  <c r="V1124" i="9"/>
  <c r="T1124" i="9"/>
  <c r="U1124" i="9" s="1"/>
  <c r="S136" i="4"/>
  <c r="Y136" i="4" s="1"/>
  <c r="Q136" i="4"/>
  <c r="V2273" i="4"/>
  <c r="T2273" i="4"/>
  <c r="U2273" i="4" s="1"/>
  <c r="Q1117" i="9"/>
  <c r="S854" i="1"/>
  <c r="Y854" i="1" s="1"/>
  <c r="S1146" i="4"/>
  <c r="Y1146" i="4" s="1"/>
  <c r="Q1146" i="4"/>
  <c r="S387" i="1"/>
  <c r="Y387" i="1" s="1"/>
  <c r="Q387" i="1"/>
  <c r="S1314" i="1"/>
  <c r="Y1314" i="1" s="1"/>
  <c r="Q1314" i="1"/>
  <c r="S435" i="4"/>
  <c r="Y435" i="4" s="1"/>
  <c r="Q2153" i="1"/>
  <c r="S512" i="1"/>
  <c r="Y512" i="1" s="1"/>
  <c r="S1790" i="9"/>
  <c r="Y1790" i="9" s="1"/>
  <c r="Q782" i="1"/>
  <c r="S2202" i="9"/>
  <c r="Y2202" i="9" s="1"/>
  <c r="S912" i="1"/>
  <c r="Y912" i="1" s="1"/>
  <c r="Q1974" i="1"/>
  <c r="S1564" i="1"/>
  <c r="Y1564" i="1" s="1"/>
  <c r="Q1865" i="9"/>
  <c r="T1865" i="9" s="1"/>
  <c r="U1865" i="9" s="1"/>
  <c r="Q310" i="1"/>
  <c r="S310" i="1"/>
  <c r="Y310" i="1" s="1"/>
  <c r="Q1364" i="4"/>
  <c r="S1364" i="4"/>
  <c r="Y1364" i="4" s="1"/>
  <c r="Q676" i="9"/>
  <c r="T676" i="9" s="1"/>
  <c r="U676" i="9" s="1"/>
  <c r="S1929" i="1"/>
  <c r="Y1929" i="1" s="1"/>
  <c r="Q1929" i="1"/>
  <c r="S686" i="4"/>
  <c r="Y686" i="4" s="1"/>
  <c r="Q686" i="4"/>
  <c r="S23" i="1"/>
  <c r="Y23" i="1" s="1"/>
  <c r="Q23" i="1"/>
  <c r="T2308" i="9"/>
  <c r="U2308" i="9" s="1"/>
  <c r="V2308" i="9"/>
  <c r="V1586" i="9"/>
  <c r="T1586" i="9"/>
  <c r="U1586" i="9" s="1"/>
  <c r="V518" i="4"/>
  <c r="W518" i="4" s="1"/>
  <c r="T131" i="4"/>
  <c r="U131" i="4" s="1"/>
  <c r="W131" i="4" s="1"/>
  <c r="T2377" i="4"/>
  <c r="U2377" i="4" s="1"/>
  <c r="X2377" i="4" s="1"/>
  <c r="V454" i="4"/>
  <c r="X454" i="4" s="1"/>
  <c r="T1254" i="4"/>
  <c r="U1254" i="4" s="1"/>
  <c r="X1254" i="4" s="1"/>
  <c r="V2215" i="4"/>
  <c r="X2215" i="4" s="1"/>
  <c r="S1974" i="1"/>
  <c r="Y1974" i="1" s="1"/>
  <c r="T1384" i="9"/>
  <c r="U1384" i="9" s="1"/>
  <c r="X1384" i="9" s="1"/>
  <c r="V1743" i="9"/>
  <c r="X1743" i="9" s="1"/>
  <c r="V1325" i="9"/>
  <c r="X1325" i="9" s="1"/>
  <c r="V1376" i="9"/>
  <c r="W1376" i="9" s="1"/>
  <c r="S2003" i="9"/>
  <c r="Y2003" i="9" s="1"/>
  <c r="S1865" i="9"/>
  <c r="Y1865" i="9" s="1"/>
  <c r="S1198" i="9"/>
  <c r="Y1198" i="9" s="1"/>
  <c r="S2380" i="9"/>
  <c r="Y2380" i="9" s="1"/>
  <c r="S2355" i="9"/>
  <c r="Y2355" i="9" s="1"/>
  <c r="S415" i="4"/>
  <c r="Y415" i="4" s="1"/>
  <c r="Q338" i="4"/>
  <c r="S338" i="4"/>
  <c r="Y338" i="4" s="1"/>
  <c r="S1695" i="9"/>
  <c r="Y1695" i="9" s="1"/>
  <c r="Q1695" i="9"/>
  <c r="V1776" i="9"/>
  <c r="T1776" i="9"/>
  <c r="U1776" i="9" s="1"/>
  <c r="T1500" i="9"/>
  <c r="U1500" i="9" s="1"/>
  <c r="V1500" i="9"/>
  <c r="S1450" i="4"/>
  <c r="Y1450" i="4" s="1"/>
  <c r="Q1450" i="4"/>
  <c r="S1075" i="1"/>
  <c r="Y1075" i="1" s="1"/>
  <c r="Q1075" i="1"/>
  <c r="V210" i="9"/>
  <c r="T210" i="9"/>
  <c r="U210" i="9" s="1"/>
  <c r="V12" i="4"/>
  <c r="T12" i="4"/>
  <c r="U12" i="4" s="1"/>
  <c r="S107" i="4"/>
  <c r="Y107" i="4" s="1"/>
  <c r="Q107" i="4"/>
  <c r="V1075" i="9"/>
  <c r="T1075" i="9"/>
  <c r="U1075" i="9" s="1"/>
  <c r="S1909" i="1"/>
  <c r="Y1909" i="1" s="1"/>
  <c r="Q1909" i="1"/>
  <c r="Q352" i="1"/>
  <c r="S352" i="1"/>
  <c r="Y352" i="1" s="1"/>
  <c r="V1687" i="4"/>
  <c r="X1687" i="4" s="1"/>
  <c r="V1666" i="4"/>
  <c r="X1666" i="4" s="1"/>
  <c r="V2083" i="4"/>
  <c r="X2083" i="4" s="1"/>
  <c r="V940" i="4"/>
  <c r="X940" i="4" s="1"/>
  <c r="V2024" i="1"/>
  <c r="X2024" i="1" s="1"/>
  <c r="V1679" i="4"/>
  <c r="X1679" i="4" s="1"/>
  <c r="T1325" i="4"/>
  <c r="U1325" i="4" s="1"/>
  <c r="X1325" i="4" s="1"/>
  <c r="V194" i="4"/>
  <c r="X194" i="4" s="1"/>
  <c r="T434" i="4"/>
  <c r="U434" i="4" s="1"/>
  <c r="X434" i="4" s="1"/>
  <c r="T2039" i="4"/>
  <c r="U2039" i="4" s="1"/>
  <c r="W2039" i="4" s="1"/>
  <c r="T2382" i="4"/>
  <c r="U2382" i="4" s="1"/>
  <c r="X2382" i="4" s="1"/>
  <c r="V2021" i="4"/>
  <c r="X2021" i="4" s="1"/>
  <c r="T2186" i="4"/>
  <c r="U2186" i="4" s="1"/>
  <c r="W2186" i="4" s="1"/>
  <c r="V1109" i="4"/>
  <c r="X1109" i="4" s="1"/>
  <c r="V1079" i="4"/>
  <c r="X1079" i="4" s="1"/>
  <c r="T812" i="4"/>
  <c r="U812" i="4" s="1"/>
  <c r="W812" i="4" s="1"/>
  <c r="Q1564" i="1"/>
  <c r="T1564" i="1" s="1"/>
  <c r="U1564" i="1" s="1"/>
  <c r="V1916" i="9"/>
  <c r="W1916" i="9" s="1"/>
  <c r="V1573" i="9"/>
  <c r="X1573" i="9" s="1"/>
  <c r="T1522" i="9"/>
  <c r="U1522" i="9" s="1"/>
  <c r="W1522" i="9" s="1"/>
  <c r="V904" i="9"/>
  <c r="W904" i="9" s="1"/>
  <c r="S1944" i="9"/>
  <c r="Y1944" i="9" s="1"/>
  <c r="T1501" i="9"/>
  <c r="U1501" i="9" s="1"/>
  <c r="W1501" i="9" s="1"/>
  <c r="Q2329" i="4"/>
  <c r="T2329" i="4" s="1"/>
  <c r="U2329" i="4" s="1"/>
  <c r="V1238" i="9"/>
  <c r="Q2145" i="9"/>
  <c r="S131" i="4"/>
  <c r="Y131" i="4" s="1"/>
  <c r="S1321" i="4"/>
  <c r="Y1321" i="4" s="1"/>
  <c r="Q1321" i="4"/>
  <c r="S894" i="4"/>
  <c r="Y894" i="4" s="1"/>
  <c r="Q894" i="4"/>
  <c r="S1758" i="4"/>
  <c r="Y1758" i="4" s="1"/>
  <c r="Q1758" i="4"/>
  <c r="S1805" i="4"/>
  <c r="Y1805" i="4" s="1"/>
  <c r="Q1805" i="4"/>
  <c r="V714" i="9"/>
  <c r="T714" i="9"/>
  <c r="U714" i="9" s="1"/>
  <c r="S1228" i="4"/>
  <c r="Y1228" i="4" s="1"/>
  <c r="Q1228" i="4"/>
  <c r="V1187" i="9"/>
  <c r="T1187" i="9"/>
  <c r="U1187" i="9" s="1"/>
  <c r="S119" i="4"/>
  <c r="Y119" i="4" s="1"/>
  <c r="Q119" i="4"/>
  <c r="Q1304" i="1"/>
  <c r="S661" i="1"/>
  <c r="Y661" i="1" s="1"/>
  <c r="Q1205" i="1"/>
  <c r="S1205" i="1"/>
  <c r="Y1205" i="1" s="1"/>
  <c r="S908" i="4"/>
  <c r="Y908" i="4" s="1"/>
  <c r="Q908" i="4"/>
  <c r="S2308" i="9"/>
  <c r="Y2308" i="9" s="1"/>
  <c r="Q384" i="4"/>
  <c r="S384" i="4"/>
  <c r="Y384" i="4" s="1"/>
  <c r="S324" i="4"/>
  <c r="Y324" i="4" s="1"/>
  <c r="Q324" i="4"/>
  <c r="Q217" i="1"/>
  <c r="S217" i="1"/>
  <c r="Y217" i="1" s="1"/>
  <c r="V2484" i="1"/>
  <c r="X2484" i="1" s="1"/>
  <c r="V2499" i="4"/>
  <c r="X2499" i="4" s="1"/>
  <c r="T1264" i="4"/>
  <c r="U1264" i="4" s="1"/>
  <c r="W1264" i="4" s="1"/>
  <c r="V225" i="9"/>
  <c r="W225" i="9" s="1"/>
  <c r="S1973" i="4"/>
  <c r="Y1973" i="4" s="1"/>
  <c r="Q1973" i="4"/>
  <c r="S1341" i="1"/>
  <c r="Y1341" i="1" s="1"/>
  <c r="Q1341" i="1"/>
  <c r="S840" i="4"/>
  <c r="Y840" i="4" s="1"/>
  <c r="Q840" i="4"/>
  <c r="V260" i="9"/>
  <c r="T260" i="9"/>
  <c r="U260" i="9" s="1"/>
  <c r="V1637" i="9"/>
  <c r="T1637" i="9"/>
  <c r="U1637" i="9" s="1"/>
  <c r="S1400" i="1"/>
  <c r="Y1400" i="1" s="1"/>
  <c r="Q1400" i="1"/>
  <c r="V1216" i="9"/>
  <c r="T1216" i="9"/>
  <c r="U1216" i="9" s="1"/>
  <c r="T1114" i="9"/>
  <c r="U1114" i="9" s="1"/>
  <c r="V1114" i="9"/>
  <c r="Q51" i="4"/>
  <c r="T51" i="4" s="1"/>
  <c r="U51" i="4" s="1"/>
  <c r="T1275" i="9"/>
  <c r="U1275" i="9" s="1"/>
  <c r="V1275" i="9"/>
  <c r="Q619" i="9"/>
  <c r="T619" i="9" s="1"/>
  <c r="U619" i="9" s="1"/>
  <c r="S118" i="4"/>
  <c r="Y118" i="4" s="1"/>
  <c r="Q118" i="4"/>
  <c r="S2052" i="1"/>
  <c r="Y2052" i="1" s="1"/>
  <c r="Q2052" i="1"/>
  <c r="Q2304" i="9"/>
  <c r="S2304" i="9"/>
  <c r="Y2304" i="9" s="1"/>
  <c r="Q1601" i="4"/>
  <c r="S1601" i="4"/>
  <c r="Y1601" i="4" s="1"/>
  <c r="S644" i="1"/>
  <c r="Y644" i="1" s="1"/>
  <c r="Q644" i="1"/>
  <c r="Q1157" i="1"/>
  <c r="S1157" i="1"/>
  <c r="Y1157" i="1" s="1"/>
  <c r="S724" i="4"/>
  <c r="Y724" i="4" s="1"/>
  <c r="Q724" i="4"/>
  <c r="S1716" i="1"/>
  <c r="Y1716" i="1" s="1"/>
  <c r="Q1716" i="1"/>
  <c r="Q2137" i="1"/>
  <c r="S2137" i="1"/>
  <c r="Y2137" i="1" s="1"/>
  <c r="Q1532" i="1"/>
  <c r="S1532" i="1"/>
  <c r="Y1532" i="1" s="1"/>
  <c r="Q144" i="1"/>
  <c r="S144" i="1"/>
  <c r="Y144" i="1" s="1"/>
  <c r="Q1467" i="1"/>
  <c r="S1467" i="1"/>
  <c r="Y1467" i="1" s="1"/>
  <c r="Q140" i="4"/>
  <c r="S140" i="4"/>
  <c r="Y140" i="4" s="1"/>
  <c r="Q874" i="4"/>
  <c r="S874" i="4"/>
  <c r="Y874" i="4" s="1"/>
  <c r="Q584" i="4"/>
  <c r="S584" i="4"/>
  <c r="Y584" i="4" s="1"/>
  <c r="Q1240" i="1"/>
  <c r="S1240" i="1"/>
  <c r="Y1240" i="1" s="1"/>
  <c r="Q118" i="9"/>
  <c r="V118" i="9" s="1"/>
  <c r="Q181" i="4"/>
  <c r="V181" i="4" s="1"/>
  <c r="S516" i="4"/>
  <c r="Y516" i="4" s="1"/>
  <c r="Q516" i="4"/>
  <c r="Q2141" i="1"/>
  <c r="S2141" i="1"/>
  <c r="Y2141" i="1" s="1"/>
  <c r="Q2396" i="1"/>
  <c r="S2396" i="1"/>
  <c r="Y2396" i="1" s="1"/>
  <c r="S191" i="1"/>
  <c r="Y191" i="1" s="1"/>
  <c r="Q191" i="1"/>
  <c r="S1658" i="4"/>
  <c r="Y1658" i="4" s="1"/>
  <c r="Q1658" i="4"/>
  <c r="Q28" i="1"/>
  <c r="S28" i="1"/>
  <c r="Y28" i="1" s="1"/>
  <c r="S2424" i="1"/>
  <c r="Y2424" i="1" s="1"/>
  <c r="Q2424" i="1"/>
  <c r="V2386" i="9"/>
  <c r="T2386" i="9"/>
  <c r="U2386" i="9" s="1"/>
  <c r="V1087" i="4"/>
  <c r="T1087" i="4"/>
  <c r="U1087" i="4" s="1"/>
  <c r="Q461" i="1"/>
  <c r="S461" i="1"/>
  <c r="Y461" i="1" s="1"/>
  <c r="S1208" i="1"/>
  <c r="Y1208" i="1" s="1"/>
  <c r="Q1208" i="1"/>
  <c r="Q1876" i="4"/>
  <c r="S1876" i="4"/>
  <c r="Y1876" i="4" s="1"/>
  <c r="Q1235" i="4"/>
  <c r="S1235" i="4"/>
  <c r="Y1235" i="4" s="1"/>
  <c r="S1139" i="4"/>
  <c r="Y1139" i="4" s="1"/>
  <c r="Q1139" i="4"/>
  <c r="S1085" i="1"/>
  <c r="Y1085" i="1" s="1"/>
  <c r="Q1085" i="1"/>
  <c r="S761" i="4"/>
  <c r="Y761" i="4" s="1"/>
  <c r="Q761" i="4"/>
  <c r="Q1544" i="4"/>
  <c r="S1544" i="4"/>
  <c r="Y1544" i="4" s="1"/>
  <c r="Q152" i="1"/>
  <c r="S152" i="1"/>
  <c r="Y152" i="1" s="1"/>
  <c r="S1015" i="1"/>
  <c r="Y1015" i="1" s="1"/>
  <c r="Q1015" i="1"/>
  <c r="Q1762" i="9"/>
  <c r="S1762" i="9"/>
  <c r="Y1762" i="9" s="1"/>
  <c r="S974" i="4"/>
  <c r="Y974" i="4" s="1"/>
  <c r="Q974" i="4"/>
  <c r="S1529" i="4"/>
  <c r="Y1529" i="4" s="1"/>
  <c r="Q1529" i="4"/>
  <c r="S1920" i="4"/>
  <c r="Y1920" i="4" s="1"/>
  <c r="Q1920" i="4"/>
  <c r="S1468" i="4"/>
  <c r="Y1468" i="4" s="1"/>
  <c r="Q1468" i="4"/>
  <c r="S1003" i="4"/>
  <c r="Y1003" i="4" s="1"/>
  <c r="Q1003" i="4"/>
  <c r="S122" i="4"/>
  <c r="Y122" i="4" s="1"/>
  <c r="Q122" i="4"/>
  <c r="S1102" i="4"/>
  <c r="Y1102" i="4" s="1"/>
  <c r="Q1102" i="4"/>
  <c r="Q1516" i="1"/>
  <c r="S1516" i="1"/>
  <c r="Y1516" i="1" s="1"/>
  <c r="W1869" i="9"/>
  <c r="T2105" i="9"/>
  <c r="U2105" i="9" s="1"/>
  <c r="W2105" i="9" s="1"/>
  <c r="S51" i="4"/>
  <c r="Y51" i="4" s="1"/>
  <c r="S905" i="4"/>
  <c r="Y905" i="4" s="1"/>
  <c r="Q905" i="4"/>
  <c r="V1058" i="9"/>
  <c r="T1058" i="9"/>
  <c r="U1058" i="9" s="1"/>
  <c r="S2111" i="9"/>
  <c r="Y2111" i="9" s="1"/>
  <c r="Q2111" i="9"/>
  <c r="Q467" i="9"/>
  <c r="S467" i="9"/>
  <c r="Y467" i="9" s="1"/>
  <c r="V1229" i="9"/>
  <c r="T1229" i="9"/>
  <c r="U1229" i="9" s="1"/>
  <c r="S2016" i="1"/>
  <c r="Y2016" i="1" s="1"/>
  <c r="Q2016" i="1"/>
  <c r="V431" i="1"/>
  <c r="T431" i="1"/>
  <c r="U431" i="1" s="1"/>
  <c r="Q823" i="1"/>
  <c r="S823" i="1"/>
  <c r="Y823" i="1" s="1"/>
  <c r="T855" i="4"/>
  <c r="U855" i="4" s="1"/>
  <c r="V855" i="4"/>
  <c r="V917" i="4"/>
  <c r="X917" i="4" s="1"/>
  <c r="T817" i="4"/>
  <c r="U817" i="4" s="1"/>
  <c r="X817" i="4" s="1"/>
  <c r="V16" i="4"/>
  <c r="W16" i="4" s="1"/>
  <c r="T927" i="4"/>
  <c r="U927" i="4" s="1"/>
  <c r="X927" i="4" s="1"/>
  <c r="T54" i="4"/>
  <c r="U54" i="4" s="1"/>
  <c r="W54" i="4" s="1"/>
  <c r="S949" i="1"/>
  <c r="Y949" i="1" s="1"/>
  <c r="X2098" i="9"/>
  <c r="S17" i="9"/>
  <c r="Y17" i="9" s="1"/>
  <c r="S237" i="9"/>
  <c r="Y237" i="9" s="1"/>
  <c r="Q170" i="9"/>
  <c r="T170" i="9" s="1"/>
  <c r="U170" i="9" s="1"/>
  <c r="Q2328" i="4"/>
  <c r="T2328" i="4" s="1"/>
  <c r="U2328" i="4" s="1"/>
  <c r="S605" i="4"/>
  <c r="Y605" i="4" s="1"/>
  <c r="Q605" i="4"/>
  <c r="Q760" i="4"/>
  <c r="S760" i="4"/>
  <c r="Y760" i="4" s="1"/>
  <c r="V147" i="9"/>
  <c r="T147" i="9"/>
  <c r="U147" i="9" s="1"/>
  <c r="Q588" i="1"/>
  <c r="S588" i="1"/>
  <c r="Y588" i="1" s="1"/>
  <c r="S2344" i="4"/>
  <c r="Y2344" i="4" s="1"/>
  <c r="Q2344" i="4"/>
  <c r="S776" i="1"/>
  <c r="Y776" i="1" s="1"/>
  <c r="Q776" i="1"/>
  <c r="S1336" i="4"/>
  <c r="Y1336" i="4" s="1"/>
  <c r="Q1336" i="4"/>
  <c r="S673" i="1"/>
  <c r="Y673" i="1" s="1"/>
  <c r="Q673" i="1"/>
  <c r="Q2319" i="1"/>
  <c r="T2319" i="1" s="1"/>
  <c r="U2319" i="1" s="1"/>
  <c r="V1639" i="9"/>
  <c r="X1639" i="9" s="1"/>
  <c r="Q39" i="9"/>
  <c r="T39" i="9" s="1"/>
  <c r="U39" i="9" s="1"/>
  <c r="S1753" i="9"/>
  <c r="Y1753" i="9" s="1"/>
  <c r="V1753" i="9"/>
  <c r="W1753" i="9" s="1"/>
  <c r="Q342" i="9"/>
  <c r="T342" i="9" s="1"/>
  <c r="U342" i="9" s="1"/>
  <c r="V689" i="9"/>
  <c r="X689" i="9" s="1"/>
  <c r="Q957" i="9"/>
  <c r="V957" i="9" s="1"/>
  <c r="Q1478" i="4"/>
  <c r="S1478" i="4"/>
  <c r="Y1478" i="4" s="1"/>
  <c r="Q771" i="4"/>
  <c r="S771" i="4"/>
  <c r="Y771" i="4" s="1"/>
  <c r="Q2142" i="4"/>
  <c r="S2142" i="4"/>
  <c r="Y2142" i="4" s="1"/>
  <c r="Q701" i="9"/>
  <c r="S701" i="9"/>
  <c r="Y701" i="9" s="1"/>
  <c r="S619" i="9"/>
  <c r="Y619" i="9" s="1"/>
  <c r="S1921" i="4"/>
  <c r="Y1921" i="4" s="1"/>
  <c r="Q1921" i="4"/>
  <c r="S1734" i="4"/>
  <c r="Y1734" i="4" s="1"/>
  <c r="Q1734" i="4"/>
  <c r="Q135" i="9"/>
  <c r="S135" i="9"/>
  <c r="Y135" i="9" s="1"/>
  <c r="Q2244" i="9"/>
  <c r="S2244" i="9"/>
  <c r="Y2244" i="9" s="1"/>
  <c r="S882" i="9"/>
  <c r="Y882" i="9" s="1"/>
  <c r="Q882" i="9"/>
  <c r="S1145" i="4"/>
  <c r="Y1145" i="4" s="1"/>
  <c r="Q1145" i="4"/>
  <c r="V1226" i="9"/>
  <c r="T1226" i="9"/>
  <c r="U1226" i="9" s="1"/>
  <c r="T181" i="4"/>
  <c r="U181" i="4" s="1"/>
  <c r="S2042" i="9"/>
  <c r="Y2042" i="9" s="1"/>
  <c r="Q2042" i="9"/>
  <c r="S1936" i="9"/>
  <c r="Y1936" i="9" s="1"/>
  <c r="Q1936" i="9"/>
  <c r="S1591" i="4"/>
  <c r="Y1591" i="4" s="1"/>
  <c r="Q1591" i="4"/>
  <c r="Q1524" i="9"/>
  <c r="S1524" i="9"/>
  <c r="Q1579" i="4"/>
  <c r="S1579" i="4"/>
  <c r="Y1579" i="4" s="1"/>
  <c r="Q187" i="9"/>
  <c r="S187" i="9"/>
  <c r="Y187" i="9" s="1"/>
  <c r="S1981" i="9"/>
  <c r="Y1981" i="9" s="1"/>
  <c r="Q1981" i="9"/>
  <c r="Q1481" i="1"/>
  <c r="S1481" i="1"/>
  <c r="Y1481" i="1" s="1"/>
  <c r="S1830" i="1"/>
  <c r="Y1830" i="1" s="1"/>
  <c r="Q1830" i="1"/>
  <c r="Q2451" i="1"/>
  <c r="S2451" i="1"/>
  <c r="Y2451" i="1" s="1"/>
  <c r="S181" i="4"/>
  <c r="Y181" i="4" s="1"/>
  <c r="Q1332" i="1"/>
  <c r="S1332" i="1"/>
  <c r="Y1332" i="1" s="1"/>
  <c r="Q586" i="1"/>
  <c r="S586" i="1"/>
  <c r="Y586" i="1" s="1"/>
  <c r="Q100" i="1"/>
  <c r="S100" i="1"/>
  <c r="Y100" i="1" s="1"/>
  <c r="S1749" i="1"/>
  <c r="Y1749" i="1" s="1"/>
  <c r="Q1749" i="1"/>
  <c r="Q1198" i="1"/>
  <c r="Q2144" i="9"/>
  <c r="S2144" i="9"/>
  <c r="Y2144" i="9" s="1"/>
  <c r="S1928" i="1"/>
  <c r="Y1928" i="1" s="1"/>
  <c r="Q1928" i="1"/>
  <c r="Q1549" i="1"/>
  <c r="S1549" i="1"/>
  <c r="Y1549" i="1" s="1"/>
  <c r="S1886" i="9"/>
  <c r="Y1886" i="9" s="1"/>
  <c r="Q1886" i="9"/>
  <c r="S1369" i="4"/>
  <c r="Y1369" i="4" s="1"/>
  <c r="Q1369" i="4"/>
  <c r="S1353" i="1"/>
  <c r="Y1353" i="1" s="1"/>
  <c r="Q1353" i="1"/>
  <c r="Q1298" i="9"/>
  <c r="S1298" i="9"/>
  <c r="Y1298" i="9" s="1"/>
  <c r="S654" i="1"/>
  <c r="Y654" i="1" s="1"/>
  <c r="Q654" i="1"/>
  <c r="Q1359" i="1"/>
  <c r="S1359" i="1"/>
  <c r="Y1359" i="1" s="1"/>
  <c r="Q995" i="1"/>
  <c r="S995" i="1"/>
  <c r="Y995" i="1" s="1"/>
  <c r="Q2440" i="1"/>
  <c r="S2440" i="1"/>
  <c r="Y2440" i="1" s="1"/>
  <c r="Q272" i="4"/>
  <c r="S272" i="4"/>
  <c r="Y272" i="4" s="1"/>
  <c r="Q362" i="4"/>
  <c r="S362" i="4"/>
  <c r="Y362" i="4" s="1"/>
  <c r="S176" i="1"/>
  <c r="Y176" i="1" s="1"/>
  <c r="Q176" i="1"/>
  <c r="S1517" i="4"/>
  <c r="Y1517" i="4" s="1"/>
  <c r="Q1517" i="4"/>
  <c r="S1302" i="4"/>
  <c r="Y1302" i="4" s="1"/>
  <c r="Q1302" i="4"/>
  <c r="S1174" i="1"/>
  <c r="Y1174" i="1" s="1"/>
  <c r="Q1174" i="1"/>
  <c r="S2457" i="9"/>
  <c r="Y2457" i="9" s="1"/>
  <c r="Q2457" i="9"/>
  <c r="Q1283" i="4"/>
  <c r="S1283" i="4"/>
  <c r="Y1283" i="4" s="1"/>
  <c r="S342" i="4"/>
  <c r="Y342" i="4" s="1"/>
  <c r="Q342" i="4"/>
  <c r="S1812" i="1"/>
  <c r="Y1812" i="1" s="1"/>
  <c r="Q1812" i="1"/>
  <c r="S2392" i="4"/>
  <c r="Y2392" i="4" s="1"/>
  <c r="Q2392" i="4"/>
  <c r="S1284" i="1"/>
  <c r="Y1284" i="1" s="1"/>
  <c r="Q1284" i="1"/>
  <c r="S2341" i="1"/>
  <c r="Y2341" i="1" s="1"/>
  <c r="Q2341" i="1"/>
  <c r="S976" i="1"/>
  <c r="Y976" i="1" s="1"/>
  <c r="Q976" i="1"/>
  <c r="S1807" i="4"/>
  <c r="Y1807" i="4" s="1"/>
  <c r="Q1807" i="4"/>
  <c r="S1098" i="9"/>
  <c r="Y1098" i="9" s="1"/>
  <c r="Q1098" i="9"/>
  <c r="S1948" i="4"/>
  <c r="Y1948" i="4" s="1"/>
  <c r="Q1948" i="4"/>
  <c r="S1276" i="1"/>
  <c r="Y1276" i="1" s="1"/>
  <c r="Q1276" i="1"/>
  <c r="S1236" i="4"/>
  <c r="Y1236" i="4" s="1"/>
  <c r="Q1236" i="4"/>
  <c r="S1546" i="4"/>
  <c r="Y1546" i="4" s="1"/>
  <c r="Q1546" i="4"/>
  <c r="Q582" i="4"/>
  <c r="S582" i="4"/>
  <c r="Y582" i="4" s="1"/>
  <c r="S372" i="1"/>
  <c r="Y372" i="1" s="1"/>
  <c r="Q372" i="1"/>
  <c r="Q1457" i="4"/>
  <c r="S1457" i="4"/>
  <c r="Y1457" i="4" s="1"/>
  <c r="S1290" i="1"/>
  <c r="Y1290" i="1" s="1"/>
  <c r="Q1290" i="1"/>
  <c r="S1999" i="4"/>
  <c r="Y1999" i="4" s="1"/>
  <c r="Q1999" i="4"/>
  <c r="Q644" i="4"/>
  <c r="S644" i="4"/>
  <c r="Y644" i="4" s="1"/>
  <c r="S1216" i="4"/>
  <c r="Y1216" i="4" s="1"/>
  <c r="Q1216" i="4"/>
  <c r="Q216" i="1"/>
  <c r="S216" i="1"/>
  <c r="Y216" i="1" s="1"/>
  <c r="Q870" i="4"/>
  <c r="S870" i="4"/>
  <c r="Y870" i="4" s="1"/>
  <c r="S1999" i="1"/>
  <c r="Y1999" i="1" s="1"/>
  <c r="Q1999" i="1"/>
  <c r="S2179" i="4"/>
  <c r="Y2179" i="4" s="1"/>
  <c r="Q2179" i="4"/>
  <c r="S2104" i="4"/>
  <c r="Y2104" i="4" s="1"/>
  <c r="Q2104" i="4"/>
  <c r="Q825" i="4"/>
  <c r="S825" i="4"/>
  <c r="Y825" i="4" s="1"/>
  <c r="Q963" i="4"/>
  <c r="S963" i="4"/>
  <c r="Y963" i="4" s="1"/>
  <c r="S770" i="4"/>
  <c r="Y770" i="4" s="1"/>
  <c r="Q770" i="4"/>
  <c r="S1014" i="4"/>
  <c r="Y1014" i="4" s="1"/>
  <c r="Q1014" i="4"/>
  <c r="S2064" i="4"/>
  <c r="Y2064" i="4" s="1"/>
  <c r="Q2064" i="4"/>
  <c r="Q1179" i="1"/>
  <c r="S1179" i="1"/>
  <c r="Y1179" i="1" s="1"/>
  <c r="Q2415" i="9"/>
  <c r="T2415" i="9" s="1"/>
  <c r="U2415" i="9" s="1"/>
  <c r="T279" i="9"/>
  <c r="U279" i="9" s="1"/>
  <c r="X279" i="9" s="1"/>
  <c r="Q613" i="9"/>
  <c r="T613" i="9" s="1"/>
  <c r="U613" i="9" s="1"/>
  <c r="T1618" i="9"/>
  <c r="U1618" i="9" s="1"/>
  <c r="V1618" i="9"/>
  <c r="S245" i="4"/>
  <c r="Y245" i="4" s="1"/>
  <c r="Q245" i="4"/>
  <c r="S733" i="4"/>
  <c r="Y733" i="4" s="1"/>
  <c r="Q733" i="4"/>
  <c r="Q348" i="4"/>
  <c r="S348" i="4"/>
  <c r="Y348" i="4" s="1"/>
  <c r="S1481" i="4"/>
  <c r="Y1481" i="4" s="1"/>
  <c r="Q1481" i="4"/>
  <c r="S514" i="4"/>
  <c r="Y514" i="4" s="1"/>
  <c r="Q514" i="4"/>
  <c r="Q1764" i="1"/>
  <c r="S1764" i="1"/>
  <c r="Y1764" i="1" s="1"/>
  <c r="Q537" i="1"/>
  <c r="S537" i="1"/>
  <c r="Y537" i="1" s="1"/>
  <c r="S1824" i="1"/>
  <c r="Y1824" i="1" s="1"/>
  <c r="Q1824" i="1"/>
  <c r="S1228" i="1"/>
  <c r="Y1228" i="1" s="1"/>
  <c r="Q1228" i="1"/>
  <c r="Q400" i="1"/>
  <c r="S400" i="1"/>
  <c r="Y400" i="1" s="1"/>
  <c r="S872" i="4"/>
  <c r="Y872" i="4" s="1"/>
  <c r="Q872" i="4"/>
  <c r="S1866" i="4"/>
  <c r="Y1866" i="4" s="1"/>
  <c r="Q1866" i="4"/>
  <c r="Q399" i="1"/>
  <c r="S399" i="1"/>
  <c r="Y399" i="1" s="1"/>
  <c r="Q1076" i="1"/>
  <c r="S1076" i="1"/>
  <c r="Y1076" i="1" s="1"/>
  <c r="S659" i="4"/>
  <c r="Y659" i="4" s="1"/>
  <c r="Q659" i="4"/>
  <c r="Q1247" i="4"/>
  <c r="S1247" i="4"/>
  <c r="Y1247" i="4" s="1"/>
  <c r="S1223" i="4"/>
  <c r="Y1223" i="4" s="1"/>
  <c r="Q1223" i="4"/>
  <c r="S1311" i="4"/>
  <c r="Y1311" i="4" s="1"/>
  <c r="Q1311" i="4"/>
  <c r="S1889" i="4"/>
  <c r="Y1889" i="4" s="1"/>
  <c r="Q1889" i="4"/>
  <c r="S845" i="4"/>
  <c r="Y845" i="4" s="1"/>
  <c r="Q845" i="4"/>
  <c r="Q357" i="1"/>
  <c r="S357" i="1"/>
  <c r="Y357" i="1" s="1"/>
  <c r="S1662" i="1"/>
  <c r="Y1662" i="1" s="1"/>
  <c r="Q1662" i="1"/>
  <c r="S1331" i="4"/>
  <c r="Y1331" i="4" s="1"/>
  <c r="Q1331" i="4"/>
  <c r="S837" i="1"/>
  <c r="Y837" i="1" s="1"/>
  <c r="Q837" i="1"/>
  <c r="S255" i="4"/>
  <c r="Y255" i="4" s="1"/>
  <c r="Q255" i="4"/>
  <c r="S335" i="4"/>
  <c r="Y335" i="4" s="1"/>
  <c r="Q335" i="4"/>
  <c r="S584" i="1"/>
  <c r="Y584" i="1" s="1"/>
  <c r="Q584" i="1"/>
  <c r="Q885" i="1"/>
  <c r="S885" i="1"/>
  <c r="Y885" i="1" s="1"/>
  <c r="S1636" i="1"/>
  <c r="Y1636" i="1" s="1"/>
  <c r="Q1636" i="1"/>
  <c r="Q313" i="1"/>
  <c r="S313" i="1"/>
  <c r="Y313" i="1" s="1"/>
  <c r="S720" i="4"/>
  <c r="Y720" i="4" s="1"/>
  <c r="Q720" i="4"/>
  <c r="S222" i="4"/>
  <c r="Y222" i="4" s="1"/>
  <c r="Q222" i="4"/>
  <c r="Q1427" i="1"/>
  <c r="S1427" i="1"/>
  <c r="Y1427" i="1" s="1"/>
  <c r="S1926" i="1"/>
  <c r="Y1926" i="1" s="1"/>
  <c r="Q1926" i="1"/>
  <c r="V1783" i="9"/>
  <c r="T1783" i="9"/>
  <c r="U1783" i="9" s="1"/>
  <c r="Q2133" i="9"/>
  <c r="S2133" i="9"/>
  <c r="Y2133" i="9" s="1"/>
  <c r="Q942" i="1"/>
  <c r="S942" i="1"/>
  <c r="Y942" i="1" s="1"/>
  <c r="Q1158" i="4"/>
  <c r="S1158" i="4"/>
  <c r="Y1158" i="4" s="1"/>
  <c r="V1011" i="9"/>
  <c r="T1011" i="9"/>
  <c r="U1011" i="9" s="1"/>
  <c r="S369" i="1"/>
  <c r="Y369" i="1" s="1"/>
  <c r="Q369" i="1"/>
  <c r="Q789" i="4"/>
  <c r="S789" i="4"/>
  <c r="Y789" i="4" s="1"/>
  <c r="S393" i="1"/>
  <c r="Y393" i="1" s="1"/>
  <c r="Q393" i="1"/>
  <c r="S459" i="4"/>
  <c r="Y459" i="4" s="1"/>
  <c r="Q459" i="4"/>
  <c r="S1479" i="1"/>
  <c r="Y1479" i="1" s="1"/>
  <c r="Q1479" i="1"/>
  <c r="Q329" i="9"/>
  <c r="S329" i="9"/>
  <c r="Y329" i="9" s="1"/>
  <c r="S1401" i="4"/>
  <c r="Y1401" i="4" s="1"/>
  <c r="Q1401" i="4"/>
  <c r="S924" i="4"/>
  <c r="Y924" i="4" s="1"/>
  <c r="Q924" i="4"/>
  <c r="S266" i="4"/>
  <c r="Y266" i="4" s="1"/>
  <c r="Q266" i="4"/>
  <c r="S632" i="4"/>
  <c r="Y632" i="4" s="1"/>
  <c r="Q632" i="4"/>
  <c r="Q653" i="4"/>
  <c r="S653" i="4"/>
  <c r="Y653" i="4" s="1"/>
  <c r="T976" i="9"/>
  <c r="U976" i="9" s="1"/>
  <c r="V976" i="9"/>
  <c r="Q121" i="4"/>
  <c r="S121" i="4"/>
  <c r="Y121" i="4" s="1"/>
  <c r="S375" i="4"/>
  <c r="Y375" i="4" s="1"/>
  <c r="Q375" i="4"/>
  <c r="Q1346" i="1"/>
  <c r="S1346" i="1"/>
  <c r="Y1346" i="1" s="1"/>
  <c r="Q2132" i="4"/>
  <c r="S2132" i="4"/>
  <c r="Y2132" i="4" s="1"/>
  <c r="S1000" i="4"/>
  <c r="Y1000" i="4" s="1"/>
  <c r="Q1000" i="4"/>
  <c r="S2074" i="1"/>
  <c r="Y2074" i="1" s="1"/>
  <c r="Q2074" i="1"/>
  <c r="Q1512" i="4"/>
  <c r="S1512" i="4"/>
  <c r="Y1512" i="4" s="1"/>
  <c r="S2443" i="1"/>
  <c r="Y2443" i="1" s="1"/>
  <c r="Q2443" i="1"/>
  <c r="Q1434" i="9"/>
  <c r="S1434" i="9"/>
  <c r="Y1434" i="9" s="1"/>
  <c r="S1974" i="4"/>
  <c r="Y1974" i="4" s="1"/>
  <c r="Q1974" i="4"/>
  <c r="S1431" i="1"/>
  <c r="Y1431" i="1" s="1"/>
  <c r="Q1431" i="1"/>
  <c r="S380" i="4"/>
  <c r="Y380" i="4" s="1"/>
  <c r="Q380" i="4"/>
  <c r="Q641" i="4"/>
  <c r="S641" i="4"/>
  <c r="Y641" i="4" s="1"/>
  <c r="Q1231" i="1"/>
  <c r="S1231" i="1"/>
  <c r="Y1231" i="1" s="1"/>
  <c r="S1505" i="4"/>
  <c r="Y1505" i="4" s="1"/>
  <c r="Q1505" i="4"/>
  <c r="V333" i="4"/>
  <c r="T333" i="4"/>
  <c r="U333" i="4" s="1"/>
  <c r="S159" i="9"/>
  <c r="Y159" i="9" s="1"/>
  <c r="Q1695" i="4"/>
  <c r="V1695" i="4" s="1"/>
  <c r="Q661" i="9"/>
  <c r="T661" i="9" s="1"/>
  <c r="U661" i="9" s="1"/>
  <c r="T1451" i="9"/>
  <c r="U1451" i="9" s="1"/>
  <c r="X1451" i="9" s="1"/>
  <c r="S447" i="4"/>
  <c r="Y447" i="4" s="1"/>
  <c r="S930" i="4"/>
  <c r="Y930" i="4" s="1"/>
  <c r="S1159" i="4"/>
  <c r="Y1159" i="4" s="1"/>
  <c r="Q891" i="4"/>
  <c r="S891" i="4"/>
  <c r="Y891" i="4" s="1"/>
  <c r="S2184" i="4"/>
  <c r="Y2184" i="4" s="1"/>
  <c r="Q1153" i="1"/>
  <c r="S1153" i="1"/>
  <c r="Y1153" i="1" s="1"/>
  <c r="S983" i="4"/>
  <c r="Y983" i="4" s="1"/>
  <c r="Q983" i="4"/>
  <c r="S942" i="4"/>
  <c r="Y942" i="4" s="1"/>
  <c r="Q942" i="4"/>
  <c r="S1987" i="9"/>
  <c r="Y1987" i="9" s="1"/>
  <c r="Q1987" i="9"/>
  <c r="Q1896" i="4"/>
  <c r="S1896" i="4"/>
  <c r="Y1896" i="4" s="1"/>
  <c r="S2112" i="4"/>
  <c r="Y2112" i="4" s="1"/>
  <c r="Q2112" i="4"/>
  <c r="V2019" i="9"/>
  <c r="T2019" i="9"/>
  <c r="U2019" i="9" s="1"/>
  <c r="S913" i="4"/>
  <c r="Y913" i="4" s="1"/>
  <c r="S1779" i="4"/>
  <c r="Y1779" i="4" s="1"/>
  <c r="S53" i="4"/>
  <c r="Y53" i="4" s="1"/>
  <c r="V191" i="9"/>
  <c r="T191" i="9"/>
  <c r="U191" i="9" s="1"/>
  <c r="V2027" i="9"/>
  <c r="T2027" i="9"/>
  <c r="U2027" i="9" s="1"/>
  <c r="S1034" i="4"/>
  <c r="Y1034" i="4" s="1"/>
  <c r="Q1718" i="4"/>
  <c r="S1718" i="4"/>
  <c r="Y1718" i="4" s="1"/>
  <c r="S1118" i="4"/>
  <c r="Y1118" i="4" s="1"/>
  <c r="S1389" i="4"/>
  <c r="Y1389" i="4" s="1"/>
  <c r="S484" i="4"/>
  <c r="Y484" i="4" s="1"/>
  <c r="S2330" i="4"/>
  <c r="Y2330" i="4" s="1"/>
  <c r="S1199" i="4"/>
  <c r="Y1199" i="4" s="1"/>
  <c r="S84" i="4"/>
  <c r="Y84" i="4" s="1"/>
  <c r="S1120" i="4"/>
  <c r="Y1120" i="4" s="1"/>
  <c r="S2166" i="4"/>
  <c r="Y2166" i="4" s="1"/>
  <c r="S374" i="4"/>
  <c r="Y374" i="4" s="1"/>
  <c r="Q374" i="4"/>
  <c r="V1983" i="9"/>
  <c r="T1983" i="9"/>
  <c r="U1983" i="9" s="1"/>
  <c r="S1778" i="4"/>
  <c r="Y1778" i="4" s="1"/>
  <c r="S1577" i="4"/>
  <c r="Y1577" i="4" s="1"/>
  <c r="S141" i="4"/>
  <c r="Y141" i="4" s="1"/>
  <c r="S980" i="4"/>
  <c r="Y980" i="4" s="1"/>
  <c r="S217" i="4"/>
  <c r="Y217" i="4" s="1"/>
  <c r="S617" i="4"/>
  <c r="Y617" i="4" s="1"/>
  <c r="S2312" i="4"/>
  <c r="Y2312" i="4" s="1"/>
  <c r="S1670" i="4"/>
  <c r="Y1670" i="4" s="1"/>
  <c r="S637" i="4"/>
  <c r="Y637" i="4" s="1"/>
  <c r="S1350" i="4"/>
  <c r="Y1350" i="4" s="1"/>
  <c r="S502" i="4"/>
  <c r="Y502" i="4" s="1"/>
  <c r="S785" i="4"/>
  <c r="Y785" i="4" s="1"/>
  <c r="S1530" i="4"/>
  <c r="Y1530" i="4" s="1"/>
  <c r="S700" i="4"/>
  <c r="Y700" i="4" s="1"/>
  <c r="S1096" i="4"/>
  <c r="Y1096" i="4" s="1"/>
  <c r="S1170" i="4"/>
  <c r="Y1170" i="4" s="1"/>
  <c r="S392" i="1"/>
  <c r="Y392" i="1" s="1"/>
  <c r="S2384" i="4"/>
  <c r="Y2384" i="4" s="1"/>
  <c r="S1009" i="4"/>
  <c r="Y1009" i="4" s="1"/>
  <c r="S915" i="4"/>
  <c r="Y915" i="4" s="1"/>
  <c r="S1853" i="4"/>
  <c r="Y1853" i="4" s="1"/>
  <c r="S710" i="4"/>
  <c r="Y710" i="4" s="1"/>
  <c r="S1890" i="4"/>
  <c r="Y1890" i="4" s="1"/>
  <c r="S1905" i="4"/>
  <c r="Y1905" i="4" s="1"/>
  <c r="S1914" i="4"/>
  <c r="Y1914" i="4" s="1"/>
  <c r="S1263" i="4"/>
  <c r="Y1263" i="4" s="1"/>
  <c r="S179" i="4"/>
  <c r="Y179" i="4" s="1"/>
  <c r="S1185" i="4"/>
  <c r="Y1185" i="4" s="1"/>
  <c r="S158" i="4"/>
  <c r="Y158" i="4" s="1"/>
  <c r="S209" i="4"/>
  <c r="Y209" i="4" s="1"/>
  <c r="S664" i="4"/>
  <c r="Y664" i="4" s="1"/>
  <c r="S854" i="4"/>
  <c r="Y854" i="4" s="1"/>
  <c r="S1084" i="4"/>
  <c r="Y1084" i="4" s="1"/>
  <c r="S1286" i="4"/>
  <c r="Y1286" i="4" s="1"/>
  <c r="S1954" i="4"/>
  <c r="Y1954" i="4" s="1"/>
  <c r="S969" i="4"/>
  <c r="Y969" i="4" s="1"/>
  <c r="Q1036" i="4"/>
  <c r="S1036" i="4"/>
  <c r="Y1036" i="4" s="1"/>
  <c r="Q1972" i="4"/>
  <c r="S1972" i="4"/>
  <c r="Y1972" i="4" s="1"/>
  <c r="S322" i="1"/>
  <c r="Y322" i="1" s="1"/>
  <c r="Q322" i="1"/>
  <c r="S626" i="4"/>
  <c r="Y626" i="4" s="1"/>
  <c r="Q626" i="4"/>
  <c r="S643" i="4"/>
  <c r="Y643" i="4" s="1"/>
  <c r="S2069" i="4"/>
  <c r="Y2069" i="4" s="1"/>
  <c r="S876" i="4"/>
  <c r="Y876" i="4" s="1"/>
  <c r="Q1035" i="4"/>
  <c r="S1976" i="4"/>
  <c r="Y1976" i="4" s="1"/>
  <c r="S1775" i="4"/>
  <c r="Y1775" i="4" s="1"/>
  <c r="S1982" i="4"/>
  <c r="Y1982" i="4" s="1"/>
  <c r="S280" i="4"/>
  <c r="Y280" i="4" s="1"/>
  <c r="S364" i="4"/>
  <c r="Y364" i="4" s="1"/>
  <c r="S1966" i="4"/>
  <c r="Y1966" i="4" s="1"/>
  <c r="S965" i="4"/>
  <c r="Y965" i="4" s="1"/>
  <c r="S55" i="4"/>
  <c r="Y55" i="4" s="1"/>
  <c r="S1611" i="4"/>
  <c r="Y1611" i="4" s="1"/>
  <c r="Q1611" i="4"/>
  <c r="S1967" i="4"/>
  <c r="Y1967" i="4" s="1"/>
  <c r="S2251" i="4"/>
  <c r="Y2251" i="4" s="1"/>
  <c r="S2013" i="4"/>
  <c r="Y2013" i="4" s="1"/>
  <c r="S1883" i="4"/>
  <c r="Y1883" i="4" s="1"/>
  <c r="S1488" i="4"/>
  <c r="Y1488" i="4" s="1"/>
  <c r="S2059" i="4"/>
  <c r="Y2059" i="4" s="1"/>
  <c r="S1175" i="4"/>
  <c r="Y1175" i="4" s="1"/>
  <c r="S382" i="4"/>
  <c r="Y382" i="4" s="1"/>
  <c r="S1226" i="4"/>
  <c r="Y1226" i="4" s="1"/>
  <c r="S1144" i="4"/>
  <c r="Y1144" i="4" s="1"/>
  <c r="S1548" i="4"/>
  <c r="Y1548" i="4" s="1"/>
  <c r="S2318" i="4"/>
  <c r="Y2318" i="4" s="1"/>
  <c r="S275" i="4"/>
  <c r="Y275" i="4" s="1"/>
  <c r="S1411" i="4"/>
  <c r="Y1411" i="4" s="1"/>
  <c r="W1101" i="4"/>
  <c r="S1483" i="4"/>
  <c r="Y1483" i="4" s="1"/>
  <c r="S1507" i="4"/>
  <c r="Y1507" i="4" s="1"/>
  <c r="S569" i="4"/>
  <c r="Y569" i="4" s="1"/>
  <c r="S1939" i="4"/>
  <c r="Y1939" i="4" s="1"/>
  <c r="Q1939" i="4"/>
  <c r="Q1009" i="1"/>
  <c r="S1009" i="1"/>
  <c r="Y1009" i="1" s="1"/>
  <c r="S1569" i="4"/>
  <c r="Y1569" i="4" s="1"/>
  <c r="Q1569" i="4"/>
  <c r="S376" i="4"/>
  <c r="Y376" i="4" s="1"/>
  <c r="S1997" i="4"/>
  <c r="Y1997" i="4" s="1"/>
  <c r="S1557" i="4"/>
  <c r="Y1557" i="4" s="1"/>
  <c r="S541" i="4"/>
  <c r="Y541" i="4" s="1"/>
  <c r="S2379" i="4"/>
  <c r="Y2379" i="4" s="1"/>
  <c r="S396" i="4"/>
  <c r="Y396" i="4" s="1"/>
  <c r="S1229" i="4"/>
  <c r="Y1229" i="4" s="1"/>
  <c r="S503" i="4"/>
  <c r="Y503" i="4" s="1"/>
  <c r="S373" i="4"/>
  <c r="Y373" i="4" s="1"/>
  <c r="S552" i="4"/>
  <c r="Y552" i="4" s="1"/>
  <c r="S1418" i="4"/>
  <c r="Y1418" i="4" s="1"/>
  <c r="S1685" i="4"/>
  <c r="Y1685" i="4" s="1"/>
  <c r="S729" i="4"/>
  <c r="Y729" i="4" s="1"/>
  <c r="S2009" i="4"/>
  <c r="Y2009" i="4" s="1"/>
  <c r="S1215" i="4"/>
  <c r="Y1215" i="4" s="1"/>
  <c r="S978" i="4"/>
  <c r="Y978" i="4" s="1"/>
  <c r="S2308" i="4"/>
  <c r="Y2308" i="4" s="1"/>
  <c r="S1367" i="4"/>
  <c r="Y1367" i="4" s="1"/>
  <c r="S2239" i="4"/>
  <c r="Y2239" i="4" s="1"/>
  <c r="S2299" i="4"/>
  <c r="Y2299" i="4" s="1"/>
  <c r="S1265" i="4"/>
  <c r="Y1265" i="4" s="1"/>
  <c r="S2298" i="4"/>
  <c r="Y2298" i="4" s="1"/>
  <c r="S772" i="4"/>
  <c r="Y772" i="4" s="1"/>
  <c r="S2476" i="4"/>
  <c r="Y2476" i="4" s="1"/>
  <c r="S101" i="4"/>
  <c r="Y101" i="4" s="1"/>
  <c r="S2296" i="4"/>
  <c r="Y2296" i="4" s="1"/>
  <c r="S1587" i="4"/>
  <c r="Y1587" i="4" s="1"/>
  <c r="S832" i="4"/>
  <c r="Y832" i="4" s="1"/>
  <c r="S2087" i="4"/>
  <c r="Y2087" i="4" s="1"/>
  <c r="S1482" i="4"/>
  <c r="Y1482" i="4" s="1"/>
  <c r="S218" i="4"/>
  <c r="Y218" i="4" s="1"/>
  <c r="S540" i="4"/>
  <c r="Y540" i="4" s="1"/>
  <c r="S1366" i="4"/>
  <c r="Y1366" i="4" s="1"/>
  <c r="S289" i="4"/>
  <c r="Y289" i="4" s="1"/>
  <c r="S600" i="4"/>
  <c r="Y600" i="4" s="1"/>
  <c r="S97" i="4"/>
  <c r="Y97" i="4" s="1"/>
  <c r="S1326" i="4"/>
  <c r="Y1326" i="4" s="1"/>
  <c r="S588" i="4"/>
  <c r="Y588" i="4" s="1"/>
  <c r="S1572" i="4"/>
  <c r="Y1572" i="4" s="1"/>
  <c r="S369" i="4"/>
  <c r="Y369" i="4" s="1"/>
  <c r="S1344" i="4"/>
  <c r="Y1344" i="4" s="1"/>
  <c r="S633" i="4"/>
  <c r="Y633" i="4" s="1"/>
  <c r="Q633" i="4"/>
  <c r="S737" i="4"/>
  <c r="Y737" i="4" s="1"/>
  <c r="S1645" i="4"/>
  <c r="Y1645" i="4" s="1"/>
  <c r="S949" i="4"/>
  <c r="Y949" i="4" s="1"/>
  <c r="S998" i="4"/>
  <c r="Y998" i="4" s="1"/>
  <c r="S439" i="4"/>
  <c r="Y439" i="4" s="1"/>
  <c r="S124" i="4"/>
  <c r="Y124" i="4" s="1"/>
  <c r="S928" i="4"/>
  <c r="Y928" i="4" s="1"/>
  <c r="S1899" i="4"/>
  <c r="Y1899" i="4" s="1"/>
  <c r="S2085" i="4"/>
  <c r="Y2085" i="4" s="1"/>
  <c r="S276" i="4"/>
  <c r="Y276" i="4" s="1"/>
  <c r="S880" i="4"/>
  <c r="Y880" i="4" s="1"/>
  <c r="S2086" i="4"/>
  <c r="Y2086" i="4" s="1"/>
  <c r="S1584" i="4"/>
  <c r="Y1584" i="4" s="1"/>
  <c r="S1765" i="4"/>
  <c r="Y1765" i="4" s="1"/>
  <c r="S2204" i="4"/>
  <c r="Y2204" i="4" s="1"/>
  <c r="S1527" i="4"/>
  <c r="Y1527" i="4" s="1"/>
  <c r="S781" i="4"/>
  <c r="Y781" i="4" s="1"/>
  <c r="S1372" i="4"/>
  <c r="Y1372" i="4" s="1"/>
  <c r="S572" i="4"/>
  <c r="Y572" i="4" s="1"/>
  <c r="S699" i="4"/>
  <c r="Y699" i="4" s="1"/>
  <c r="S1659" i="4"/>
  <c r="Y1659" i="4" s="1"/>
  <c r="S2143" i="4"/>
  <c r="Y2143" i="4" s="1"/>
  <c r="S304" i="4"/>
  <c r="Y304" i="4" s="1"/>
  <c r="S525" i="4"/>
  <c r="Y525" i="4" s="1"/>
  <c r="S922" i="4"/>
  <c r="Y922" i="4" s="1"/>
  <c r="S1979" i="4"/>
  <c r="Y1979" i="4" s="1"/>
  <c r="Q1495" i="1"/>
  <c r="S1998" i="4"/>
  <c r="Y1998" i="4" s="1"/>
  <c r="Q1998" i="4"/>
  <c r="S337" i="4"/>
  <c r="Y337" i="4" s="1"/>
  <c r="S1519" i="4"/>
  <c r="Y1519" i="4" s="1"/>
  <c r="S1390" i="4"/>
  <c r="Y1390" i="4" s="1"/>
  <c r="S1015" i="4"/>
  <c r="Y1015" i="4" s="1"/>
  <c r="S719" i="4"/>
  <c r="Y719" i="4" s="1"/>
  <c r="S212" i="4"/>
  <c r="Y212" i="4" s="1"/>
  <c r="S1582" i="4"/>
  <c r="Y1582" i="4" s="1"/>
  <c r="S468" i="4"/>
  <c r="Y468" i="4" s="1"/>
  <c r="S239" i="4"/>
  <c r="Y239" i="4" s="1"/>
  <c r="S736" i="4"/>
  <c r="Y736" i="4" s="1"/>
  <c r="S189" i="4"/>
  <c r="Y189" i="4" s="1"/>
  <c r="S1407" i="4"/>
  <c r="Y1407" i="4" s="1"/>
  <c r="S1525" i="4"/>
  <c r="Y1525" i="4" s="1"/>
  <c r="S2168" i="4"/>
  <c r="Y2168" i="4" s="1"/>
  <c r="S1534" i="4"/>
  <c r="Y1534" i="4" s="1"/>
  <c r="S163" i="4"/>
  <c r="Y163" i="4" s="1"/>
  <c r="Q163" i="4"/>
  <c r="S747" i="4"/>
  <c r="Y747" i="4" s="1"/>
  <c r="Q747" i="4"/>
  <c r="S1224" i="4"/>
  <c r="Y1224" i="4" s="1"/>
  <c r="Q1224" i="4"/>
  <c r="S1138" i="4"/>
  <c r="Y1138" i="4" s="1"/>
  <c r="Q1138" i="4"/>
  <c r="S2076" i="4"/>
  <c r="Y2076" i="4" s="1"/>
  <c r="S2200" i="4"/>
  <c r="Y2200" i="4" s="1"/>
  <c r="S1700" i="4"/>
  <c r="Y1700" i="4" s="1"/>
  <c r="S2202" i="4"/>
  <c r="Y2202" i="4" s="1"/>
  <c r="S739" i="4"/>
  <c r="Y739" i="4" s="1"/>
  <c r="S232" i="4"/>
  <c r="Y232" i="4" s="1"/>
  <c r="S888" i="4"/>
  <c r="Y888" i="4" s="1"/>
  <c r="S1643" i="4"/>
  <c r="Y1643" i="4" s="1"/>
  <c r="S2352" i="4"/>
  <c r="Y2352" i="4" s="1"/>
  <c r="S988" i="4"/>
  <c r="Y988" i="4" s="1"/>
  <c r="S2498" i="4"/>
  <c r="Y2498" i="4" s="1"/>
  <c r="S1049" i="4"/>
  <c r="Y1049" i="4" s="1"/>
  <c r="S316" i="4"/>
  <c r="Y316" i="4" s="1"/>
  <c r="Q316" i="4"/>
  <c r="S992" i="4"/>
  <c r="Y992" i="4" s="1"/>
  <c r="S2375" i="4"/>
  <c r="Y2375" i="4" s="1"/>
  <c r="S2180" i="4"/>
  <c r="Y2180" i="4" s="1"/>
  <c r="S1493" i="4"/>
  <c r="Y1493" i="4" s="1"/>
  <c r="S694" i="4"/>
  <c r="Y694" i="4" s="1"/>
  <c r="S1233" i="4"/>
  <c r="Y1233" i="4" s="1"/>
  <c r="S192" i="4"/>
  <c r="Y192" i="4" s="1"/>
  <c r="S1341" i="4"/>
  <c r="Y1341" i="4" s="1"/>
  <c r="S1567" i="4"/>
  <c r="Y1567" i="4" s="1"/>
  <c r="S464" i="4"/>
  <c r="Y464" i="4" s="1"/>
  <c r="S344" i="4"/>
  <c r="Y344" i="4" s="1"/>
  <c r="S166" i="4"/>
  <c r="Y166" i="4" s="1"/>
  <c r="S1678" i="4"/>
  <c r="Y1678" i="4" s="1"/>
  <c r="S437" i="4"/>
  <c r="Y437" i="4" s="1"/>
  <c r="S863" i="4"/>
  <c r="Y863" i="4" s="1"/>
  <c r="S2175" i="4"/>
  <c r="Y2175" i="4" s="1"/>
  <c r="S1245" i="4"/>
  <c r="Y1245" i="4" s="1"/>
  <c r="S1275" i="4"/>
  <c r="Y1275" i="4" s="1"/>
  <c r="S786" i="4"/>
  <c r="Y786" i="4" s="1"/>
  <c r="S1122" i="4"/>
  <c r="Y1122" i="4" s="1"/>
  <c r="S1523" i="4"/>
  <c r="Y1523" i="4" s="1"/>
  <c r="S678" i="4"/>
  <c r="Y678" i="4" s="1"/>
  <c r="S1068" i="4"/>
  <c r="Y1068" i="4" s="1"/>
  <c r="S658" i="4"/>
  <c r="Y658" i="4" s="1"/>
  <c r="S767" i="4"/>
  <c r="Y767" i="4" s="1"/>
  <c r="S381" i="4"/>
  <c r="Y381" i="4" s="1"/>
  <c r="S74" i="4"/>
  <c r="Y74" i="4" s="1"/>
  <c r="S1563" i="4"/>
  <c r="Y1563" i="4" s="1"/>
  <c r="S1062" i="4"/>
  <c r="Y1062" i="4" s="1"/>
  <c r="S557" i="4"/>
  <c r="Y557" i="4" s="1"/>
  <c r="S2362" i="4"/>
  <c r="Y2362" i="4" s="1"/>
  <c r="S262" i="4"/>
  <c r="Y262" i="4" s="1"/>
  <c r="S210" i="4"/>
  <c r="Y210" i="4" s="1"/>
  <c r="S1486" i="4"/>
  <c r="Y1486" i="4" s="1"/>
  <c r="S1886" i="4"/>
  <c r="Y1886" i="4" s="1"/>
  <c r="S1340" i="4"/>
  <c r="Y1340" i="4" s="1"/>
  <c r="S1847" i="4"/>
  <c r="Y1847" i="4" s="1"/>
  <c r="S198" i="4"/>
  <c r="Y198" i="4" s="1"/>
  <c r="S297" i="4"/>
  <c r="Y297" i="4" s="1"/>
  <c r="S1550" i="4"/>
  <c r="Y1550" i="4" s="1"/>
  <c r="S161" i="4"/>
  <c r="Y161" i="4" s="1"/>
  <c r="S1668" i="4"/>
  <c r="Y1668" i="4" s="1"/>
  <c r="S2374" i="4"/>
  <c r="Y2374" i="4" s="1"/>
  <c r="S565" i="4"/>
  <c r="Y565" i="4" s="1"/>
  <c r="S264" i="4"/>
  <c r="Y264" i="4" s="1"/>
  <c r="S580" i="4"/>
  <c r="Y580" i="4" s="1"/>
  <c r="S108" i="4"/>
  <c r="Y108" i="4" s="1"/>
  <c r="S933" i="4"/>
  <c r="Y933" i="4" s="1"/>
  <c r="S2128" i="4"/>
  <c r="Y2128" i="4" s="1"/>
  <c r="S1547" i="4"/>
  <c r="Y1547" i="4" s="1"/>
  <c r="S2122" i="4"/>
  <c r="Y2122" i="4" s="1"/>
  <c r="S300" i="4"/>
  <c r="Y300" i="4" s="1"/>
  <c r="S1533" i="4"/>
  <c r="Y1533" i="4" s="1"/>
  <c r="S86" i="4"/>
  <c r="Y86" i="4" s="1"/>
  <c r="S2161" i="4"/>
  <c r="Y2161" i="4" s="1"/>
  <c r="S98" i="4"/>
  <c r="Y98" i="4" s="1"/>
  <c r="S1232" i="4"/>
  <c r="Y1232" i="4" s="1"/>
  <c r="S1509" i="4"/>
  <c r="Y1509" i="4" s="1"/>
  <c r="S1330" i="4"/>
  <c r="Y1330" i="4" s="1"/>
  <c r="S1760" i="4"/>
  <c r="Y1760" i="4" s="1"/>
  <c r="S986" i="4"/>
  <c r="Y986" i="4" s="1"/>
  <c r="S1179" i="4"/>
  <c r="Y1179" i="4" s="1"/>
  <c r="S674" i="4"/>
  <c r="Y674" i="4" s="1"/>
  <c r="S2046" i="4"/>
  <c r="Y2046" i="4" s="1"/>
  <c r="S81" i="4"/>
  <c r="Y81" i="4" s="1"/>
  <c r="S524" i="4"/>
  <c r="Y524" i="4" s="1"/>
  <c r="S1862" i="4"/>
  <c r="Y1862" i="4" s="1"/>
  <c r="S1358" i="4"/>
  <c r="Y1358" i="4" s="1"/>
  <c r="S1732" i="4"/>
  <c r="Y1732" i="4" s="1"/>
  <c r="S1431" i="4"/>
  <c r="Y1431" i="4" s="1"/>
  <c r="S488" i="4"/>
  <c r="Y488" i="4" s="1"/>
  <c r="S630" i="4"/>
  <c r="Y630" i="4" s="1"/>
  <c r="S1427" i="4"/>
  <c r="Y1427" i="4" s="1"/>
  <c r="S1455" i="4"/>
  <c r="Y1455" i="4" s="1"/>
  <c r="S273" i="4"/>
  <c r="Y273" i="4" s="1"/>
  <c r="S274" i="4"/>
  <c r="Y274" i="4" s="1"/>
  <c r="S596" i="4"/>
  <c r="Y596" i="4" s="1"/>
  <c r="S154" i="4"/>
  <c r="Y154" i="4" s="1"/>
  <c r="S2383" i="4"/>
  <c r="Y2383" i="4" s="1"/>
  <c r="S648" i="4"/>
  <c r="Y648" i="4" s="1"/>
  <c r="S481" i="4"/>
  <c r="Y481" i="4" s="1"/>
  <c r="S26" i="4"/>
  <c r="Y26" i="4" s="1"/>
  <c r="S1157" i="4"/>
  <c r="Y1157" i="4" s="1"/>
  <c r="S1871" i="4"/>
  <c r="Y1871" i="4" s="1"/>
  <c r="S1498" i="4"/>
  <c r="Y1498" i="4" s="1"/>
  <c r="S325" i="4"/>
  <c r="Y325" i="4" s="1"/>
  <c r="S80" i="4"/>
  <c r="Y80" i="4" s="1"/>
  <c r="S2019" i="4"/>
  <c r="Y2019" i="4" s="1"/>
  <c r="S1013" i="4"/>
  <c r="Y1013" i="4" s="1"/>
  <c r="S1857" i="4"/>
  <c r="Y1857" i="4" s="1"/>
  <c r="S296" i="4"/>
  <c r="Y296" i="4" s="1"/>
  <c r="S711" i="4"/>
  <c r="Y711" i="4" s="1"/>
  <c r="S1551" i="4"/>
  <c r="Y1551" i="4" s="1"/>
  <c r="S901" i="4"/>
  <c r="Y901" i="4" s="1"/>
  <c r="S359" i="4"/>
  <c r="Y359" i="4" s="1"/>
  <c r="S1196" i="4"/>
  <c r="Y1196" i="4" s="1"/>
  <c r="Q269" i="4"/>
  <c r="T269" i="4" s="1"/>
  <c r="U269" i="4" s="1"/>
  <c r="S269" i="4"/>
  <c r="Y269" i="4" s="1"/>
  <c r="Q1399" i="4"/>
  <c r="V1399" i="4" s="1"/>
  <c r="S1399" i="4"/>
  <c r="Y1399" i="4" s="1"/>
  <c r="Q1888" i="4"/>
  <c r="S1888" i="4"/>
  <c r="Y1888" i="4" s="1"/>
  <c r="S426" i="4"/>
  <c r="Y426" i="4" s="1"/>
  <c r="S1333" i="4"/>
  <c r="Y1333" i="4" s="1"/>
  <c r="Q1470" i="4"/>
  <c r="V1470" i="4" s="1"/>
  <c r="S1470" i="4"/>
  <c r="Y1470" i="4" s="1"/>
  <c r="S333" i="4"/>
  <c r="Y333" i="4" s="1"/>
  <c r="Q1518" i="4"/>
  <c r="S1518" i="4"/>
  <c r="Y1518" i="4" s="1"/>
  <c r="Q1060" i="4"/>
  <c r="S1060" i="4"/>
  <c r="Y1060" i="4" s="1"/>
  <c r="S1210" i="4"/>
  <c r="Y1210" i="4" s="1"/>
  <c r="S290" i="4"/>
  <c r="Y290" i="4" s="1"/>
  <c r="S2393" i="4"/>
  <c r="Y2393" i="4" s="1"/>
  <c r="S357" i="4"/>
  <c r="Y357" i="4" s="1"/>
  <c r="W28" i="4"/>
  <c r="X28" i="4"/>
  <c r="V2438" i="4"/>
  <c r="T2438" i="4"/>
  <c r="U2438" i="4" s="1"/>
  <c r="S1379" i="4"/>
  <c r="Y1379" i="4" s="1"/>
  <c r="S385" i="4"/>
  <c r="Y385" i="4" s="1"/>
  <c r="S2011" i="4"/>
  <c r="Y2011" i="4" s="1"/>
  <c r="S203" i="4"/>
  <c r="Y203" i="4" s="1"/>
  <c r="S1045" i="4"/>
  <c r="Y1045" i="4" s="1"/>
  <c r="S1502" i="4"/>
  <c r="Y1502" i="4" s="1"/>
  <c r="S1926" i="4"/>
  <c r="Y1926" i="4" s="1"/>
  <c r="S520" i="4"/>
  <c r="Y520" i="4" s="1"/>
  <c r="S1809" i="4"/>
  <c r="Y1809" i="4" s="1"/>
  <c r="S650" i="4"/>
  <c r="Y650" i="4" s="1"/>
  <c r="S2350" i="4"/>
  <c r="Y2350" i="4" s="1"/>
  <c r="S780" i="4"/>
  <c r="Y780" i="4" s="1"/>
  <c r="S62" i="4"/>
  <c r="Y62" i="4" s="1"/>
  <c r="S162" i="4"/>
  <c r="Y162" i="4" s="1"/>
  <c r="S123" i="4"/>
  <c r="Y123" i="4" s="1"/>
  <c r="S1880" i="4"/>
  <c r="Y1880" i="4" s="1"/>
  <c r="S1981" i="4"/>
  <c r="Y1981" i="4" s="1"/>
  <c r="S1705" i="4"/>
  <c r="Y1705" i="4" s="1"/>
  <c r="S1320" i="4"/>
  <c r="Y1320" i="4" s="1"/>
  <c r="S1522" i="4"/>
  <c r="Y1522" i="4" s="1"/>
  <c r="S914" i="4"/>
  <c r="Y914" i="4" s="1"/>
  <c r="S298" i="4"/>
  <c r="Y298" i="4" s="1"/>
  <c r="S2007" i="4"/>
  <c r="Y2007" i="4" s="1"/>
  <c r="S1839" i="4"/>
  <c r="Y1839" i="4" s="1"/>
  <c r="S1305" i="4"/>
  <c r="Y1305" i="4" s="1"/>
  <c r="S186" i="4"/>
  <c r="Y186" i="4" s="1"/>
  <c r="S65" i="4"/>
  <c r="Y65" i="4" s="1"/>
  <c r="S1945" i="4"/>
  <c r="Y1945" i="4" s="1"/>
  <c r="S2338" i="4"/>
  <c r="Y2338" i="4" s="1"/>
  <c r="S462" i="4"/>
  <c r="Y462" i="4" s="1"/>
  <c r="S38" i="4"/>
  <c r="Y38" i="4" s="1"/>
  <c r="S294" i="4"/>
  <c r="Y294" i="4" s="1"/>
  <c r="S68" i="4"/>
  <c r="Y68" i="4" s="1"/>
  <c r="S2304" i="4"/>
  <c r="Y2304" i="4" s="1"/>
  <c r="S681" i="4"/>
  <c r="Y681" i="4" s="1"/>
  <c r="S1912" i="4"/>
  <c r="Y1912" i="4" s="1"/>
  <c r="S2084" i="4"/>
  <c r="Y2084" i="4" s="1"/>
  <c r="S1230" i="4"/>
  <c r="Y1230" i="4" s="1"/>
  <c r="S1688" i="4"/>
  <c r="Y1688" i="4" s="1"/>
  <c r="S750" i="4"/>
  <c r="Y750" i="4" s="1"/>
  <c r="S1958" i="4"/>
  <c r="Y1958" i="4" s="1"/>
  <c r="S312" i="4"/>
  <c r="Y312" i="4" s="1"/>
  <c r="S702" i="4"/>
  <c r="Y702" i="4" s="1"/>
  <c r="S1740" i="4"/>
  <c r="Y1740" i="4" s="1"/>
  <c r="S1152" i="4"/>
  <c r="Y1152" i="4" s="1"/>
  <c r="S519" i="4"/>
  <c r="Y519" i="4" s="1"/>
  <c r="S167" i="4"/>
  <c r="Y167" i="4" s="1"/>
  <c r="S1166" i="4"/>
  <c r="Y1166" i="4" s="1"/>
  <c r="S787" i="4"/>
  <c r="Y787" i="4" s="1"/>
  <c r="S1405" i="4"/>
  <c r="Y1405" i="4" s="1"/>
  <c r="S160" i="4"/>
  <c r="Y160" i="4" s="1"/>
  <c r="S2136" i="4"/>
  <c r="Y2136" i="4" s="1"/>
  <c r="S968" i="4"/>
  <c r="Y968" i="4" s="1"/>
  <c r="S679" i="4"/>
  <c r="Y679" i="4" s="1"/>
  <c r="S1742" i="4"/>
  <c r="Y1742" i="4" s="1"/>
  <c r="S365" i="4"/>
  <c r="Y365" i="4" s="1"/>
  <c r="S948" i="4"/>
  <c r="Y948" i="4" s="1"/>
  <c r="S1881" i="4"/>
  <c r="Y1881" i="4" s="1"/>
  <c r="S1865" i="4"/>
  <c r="Y1865" i="4" s="1"/>
  <c r="S1918" i="4"/>
  <c r="Y1918" i="4" s="1"/>
  <c r="S1071" i="4"/>
  <c r="Y1071" i="4" s="1"/>
  <c r="S2126" i="4"/>
  <c r="Y2126" i="4" s="1"/>
  <c r="S1599" i="4"/>
  <c r="Y1599" i="4" s="1"/>
  <c r="S1773" i="4"/>
  <c r="Y1773" i="4" s="1"/>
  <c r="S1130" i="4"/>
  <c r="Y1130" i="4" s="1"/>
  <c r="S168" i="4"/>
  <c r="Y168" i="4" s="1"/>
  <c r="S707" i="4"/>
  <c r="Y707" i="4" s="1"/>
  <c r="S1126" i="4"/>
  <c r="Y1126" i="4" s="1"/>
  <c r="S1528" i="4"/>
  <c r="Y1528" i="4" s="1"/>
  <c r="S190" i="4"/>
  <c r="Y190" i="4" s="1"/>
  <c r="Q1011" i="4"/>
  <c r="T1011" i="4" s="1"/>
  <c r="U1011" i="4" s="1"/>
  <c r="S1011" i="4"/>
  <c r="Y1011" i="4" s="1"/>
  <c r="Y1596" i="4"/>
  <c r="Y2445" i="4"/>
  <c r="S1669" i="4"/>
  <c r="Y1669" i="4" s="1"/>
  <c r="Q973" i="4"/>
  <c r="T973" i="4" s="1"/>
  <c r="U973" i="4" s="1"/>
  <c r="S973" i="4"/>
  <c r="Y973" i="4" s="1"/>
  <c r="Q830" i="4"/>
  <c r="T830" i="4" s="1"/>
  <c r="U830" i="4" s="1"/>
  <c r="S830" i="4"/>
  <c r="Y830" i="4" s="1"/>
  <c r="S698" i="4"/>
  <c r="Y698" i="4" s="1"/>
  <c r="S1381" i="4"/>
  <c r="Y1381" i="4" s="1"/>
  <c r="S501" i="4"/>
  <c r="Y501" i="4" s="1"/>
  <c r="S2178" i="4"/>
  <c r="Y2178" i="4" s="1"/>
  <c r="S1766" i="4"/>
  <c r="Y1766" i="4" s="1"/>
  <c r="S1609" i="4"/>
  <c r="Y1609" i="4" s="1"/>
  <c r="S243" i="4"/>
  <c r="Y243" i="4" s="1"/>
  <c r="S1043" i="4"/>
  <c r="Y1043" i="4" s="1"/>
  <c r="S1735" i="4"/>
  <c r="Y1735" i="4" s="1"/>
  <c r="S1671" i="4"/>
  <c r="Y1671" i="4" s="1"/>
  <c r="S2125" i="4"/>
  <c r="Y2125" i="4" s="1"/>
  <c r="S1357" i="4"/>
  <c r="Y1357" i="4" s="1"/>
  <c r="S2147" i="4"/>
  <c r="Y2147" i="4" s="1"/>
  <c r="S345" i="4"/>
  <c r="Y345" i="4" s="1"/>
  <c r="S1424" i="4"/>
  <c r="Y1424" i="4" s="1"/>
  <c r="S847" i="4"/>
  <c r="Y847" i="4" s="1"/>
  <c r="S2017" i="4"/>
  <c r="Y2017" i="4" s="1"/>
  <c r="S126" i="4"/>
  <c r="Y126" i="4" s="1"/>
  <c r="S90" i="4"/>
  <c r="Y90" i="4" s="1"/>
  <c r="S2033" i="4"/>
  <c r="Y2033" i="4" s="1"/>
  <c r="S2123" i="4"/>
  <c r="Y2123" i="4" s="1"/>
  <c r="S1663" i="4"/>
  <c r="Y1663" i="4" s="1"/>
  <c r="S1738" i="4"/>
  <c r="Y1738" i="4" s="1"/>
  <c r="S970" i="4"/>
  <c r="Y970" i="4" s="1"/>
  <c r="S1698" i="4"/>
  <c r="Y1698" i="4" s="1"/>
  <c r="S962" i="4"/>
  <c r="Y962" i="4" s="1"/>
  <c r="S1030" i="4"/>
  <c r="Y1030" i="4" s="1"/>
  <c r="S2357" i="4"/>
  <c r="Y2357" i="4" s="1"/>
  <c r="S753" i="4"/>
  <c r="Y753" i="4" s="1"/>
  <c r="S671" i="4"/>
  <c r="Y671" i="4" s="1"/>
  <c r="S138" i="4"/>
  <c r="Y138" i="4" s="1"/>
  <c r="S1400" i="4"/>
  <c r="Y1400" i="4" s="1"/>
  <c r="S489" i="4"/>
  <c r="Y489" i="4" s="1"/>
  <c r="S1050" i="4"/>
  <c r="Y1050" i="4" s="1"/>
  <c r="S1697" i="4"/>
  <c r="Y1697" i="4" s="1"/>
  <c r="S1258" i="4"/>
  <c r="Y1258" i="4" s="1"/>
  <c r="S561" i="4"/>
  <c r="Y561" i="4" s="1"/>
  <c r="S1748" i="4"/>
  <c r="Y1748" i="4" s="1"/>
  <c r="S219" i="4"/>
  <c r="Y219" i="4" s="1"/>
  <c r="S157" i="4"/>
  <c r="Y157" i="4" s="1"/>
  <c r="S155" i="4"/>
  <c r="Y155" i="4" s="1"/>
  <c r="S1578" i="4"/>
  <c r="Y1578" i="4" s="1"/>
  <c r="S2152" i="4"/>
  <c r="Y2152" i="4" s="1"/>
  <c r="S1661" i="4"/>
  <c r="Y1661" i="4" s="1"/>
  <c r="S1065" i="4"/>
  <c r="Y1065" i="4" s="1"/>
  <c r="S2353" i="4"/>
  <c r="Y2353" i="4" s="1"/>
  <c r="S422" i="4"/>
  <c r="Y422" i="4" s="1"/>
  <c r="S1849" i="4"/>
  <c r="Y1849" i="4" s="1"/>
  <c r="S1919" i="4"/>
  <c r="Y1919" i="4" s="1"/>
  <c r="S1894" i="4"/>
  <c r="Y1894" i="4" s="1"/>
  <c r="S1613" i="4"/>
  <c r="Y1613" i="4" s="1"/>
  <c r="S612" i="4"/>
  <c r="Y612" i="4" s="1"/>
  <c r="S684" i="4"/>
  <c r="Y684" i="4" s="1"/>
  <c r="S766" i="4"/>
  <c r="Y766" i="4" s="1"/>
  <c r="S1716" i="4"/>
  <c r="Y1716" i="4" s="1"/>
  <c r="S2051" i="4"/>
  <c r="Y2051" i="4" s="1"/>
  <c r="S2354" i="4"/>
  <c r="Y2354" i="4" s="1"/>
  <c r="S1566" i="4"/>
  <c r="Y1566" i="4" s="1"/>
  <c r="S916" i="4"/>
  <c r="Y916" i="4" s="1"/>
  <c r="S667" i="4"/>
  <c r="Y667" i="4" s="1"/>
  <c r="S1445" i="4"/>
  <c r="Y1445" i="4" s="1"/>
  <c r="S560" i="4"/>
  <c r="Y560" i="4" s="1"/>
  <c r="S725" i="4"/>
  <c r="Y725" i="4" s="1"/>
  <c r="S2097" i="4"/>
  <c r="Y2097" i="4" s="1"/>
  <c r="S1489" i="4"/>
  <c r="Y1489" i="4" s="1"/>
  <c r="S368" i="4"/>
  <c r="Y368" i="4" s="1"/>
  <c r="S2294" i="4"/>
  <c r="Y2294" i="4" s="1"/>
  <c r="S2078" i="4"/>
  <c r="Y2078" i="4" s="1"/>
  <c r="S92" i="4"/>
  <c r="Y92" i="4" s="1"/>
  <c r="S1875" i="4"/>
  <c r="Y1875" i="4" s="1"/>
  <c r="S1514" i="4"/>
  <c r="Y1514" i="4" s="1"/>
  <c r="S1150" i="4"/>
  <c r="Y1150" i="4" s="1"/>
  <c r="S2255" i="4"/>
  <c r="Y2255" i="4" s="1"/>
  <c r="S2366" i="4"/>
  <c r="Y2366" i="4" s="1"/>
  <c r="S64" i="4"/>
  <c r="Y64" i="4" s="1"/>
  <c r="S1315" i="4"/>
  <c r="Y1315" i="4" s="1"/>
  <c r="S1180" i="4"/>
  <c r="Y1180" i="4" s="1"/>
  <c r="S498" i="4"/>
  <c r="Y498" i="4" s="1"/>
  <c r="S1882" i="4"/>
  <c r="Y1882" i="4" s="1"/>
  <c r="S1762" i="4"/>
  <c r="Y1762" i="4" s="1"/>
  <c r="S146" i="4"/>
  <c r="Y146" i="4" s="1"/>
  <c r="S483" i="4"/>
  <c r="Y483" i="4" s="1"/>
  <c r="S2320" i="4"/>
  <c r="Y2320" i="4" s="1"/>
  <c r="S957" i="4"/>
  <c r="Y957" i="4" s="1"/>
  <c r="S1386" i="4"/>
  <c r="Y1386" i="4" s="1"/>
  <c r="S1212" i="4"/>
  <c r="Y1212" i="4" s="1"/>
  <c r="S1938" i="4"/>
  <c r="Y1938" i="4" s="1"/>
  <c r="S955" i="4"/>
  <c r="Y955" i="4" s="1"/>
  <c r="S1781" i="4"/>
  <c r="Y1781" i="4" s="1"/>
  <c r="S36" i="4"/>
  <c r="Y36" i="4" s="1"/>
  <c r="S213" i="4"/>
  <c r="Y213" i="4" s="1"/>
  <c r="S1404" i="4"/>
  <c r="Y1404" i="4" s="1"/>
  <c r="S2368" i="4"/>
  <c r="Y2368" i="4" s="1"/>
  <c r="S2243" i="4"/>
  <c r="Y2243" i="4" s="1"/>
  <c r="S1093" i="4"/>
  <c r="Y1093" i="4" s="1"/>
  <c r="S1629" i="4"/>
  <c r="Y1629" i="4" s="1"/>
  <c r="S984" i="4"/>
  <c r="Y984" i="4" s="1"/>
  <c r="Y1131" i="4"/>
  <c r="S2057" i="4"/>
  <c r="Y2057" i="4" s="1"/>
  <c r="Q2173" i="4"/>
  <c r="T2173" i="4" s="1"/>
  <c r="U2173" i="4" s="1"/>
  <c r="S2173" i="4"/>
  <c r="Y2173" i="4" s="1"/>
  <c r="Q1768" i="4"/>
  <c r="V1768" i="4" s="1"/>
  <c r="S1768" i="4"/>
  <c r="Y1768" i="4" s="1"/>
  <c r="S1444" i="1"/>
  <c r="Y1444" i="1" s="1"/>
  <c r="Q1444" i="1"/>
  <c r="V1183" i="4"/>
  <c r="T1183" i="4"/>
  <c r="U1183" i="4" s="1"/>
  <c r="S2075" i="4"/>
  <c r="Y2075" i="4" s="1"/>
  <c r="S2309" i="4"/>
  <c r="Y2309" i="4" s="1"/>
  <c r="S1235" i="1"/>
  <c r="Y1235" i="1" s="1"/>
  <c r="Q1235" i="1"/>
  <c r="S623" i="4"/>
  <c r="Y623" i="4" s="1"/>
  <c r="S1872" i="4"/>
  <c r="Y1872" i="4" s="1"/>
  <c r="S923" i="4"/>
  <c r="Y923" i="4" s="1"/>
  <c r="S1255" i="4"/>
  <c r="Y1255" i="4" s="1"/>
  <c r="S1227" i="4"/>
  <c r="Y1227" i="4" s="1"/>
  <c r="S2137" i="4"/>
  <c r="Y2137" i="4" s="1"/>
  <c r="S862" i="4"/>
  <c r="Y862" i="4" s="1"/>
  <c r="S1272" i="4"/>
  <c r="Y1272" i="4" s="1"/>
  <c r="S412" i="4"/>
  <c r="Y412" i="4" s="1"/>
  <c r="S735" i="4"/>
  <c r="Y735" i="4" s="1"/>
  <c r="S578" i="4"/>
  <c r="Y578" i="4" s="1"/>
  <c r="S1689" i="4"/>
  <c r="Y1689" i="4" s="1"/>
  <c r="S336" i="4"/>
  <c r="Y336" i="4" s="1"/>
  <c r="S1300" i="4"/>
  <c r="Y1300" i="4" s="1"/>
  <c r="S1318" i="4"/>
  <c r="Y1318" i="4" s="1"/>
  <c r="S2121" i="4"/>
  <c r="Y2121" i="4" s="1"/>
  <c r="S1845" i="4"/>
  <c r="Y1845" i="4" s="1"/>
  <c r="S538" i="4"/>
  <c r="Y538" i="4" s="1"/>
  <c r="S1270" i="4"/>
  <c r="Y1270" i="4" s="1"/>
  <c r="S938" i="4"/>
  <c r="Y938" i="4" s="1"/>
  <c r="S25" i="4"/>
  <c r="Y25" i="4" s="1"/>
  <c r="S1415" i="4"/>
  <c r="Y1415" i="4" s="1"/>
  <c r="S836" i="4"/>
  <c r="Y836" i="4" s="1"/>
  <c r="S715" i="4"/>
  <c r="Y715" i="4" s="1"/>
  <c r="S570" i="4"/>
  <c r="Y570" i="4" s="1"/>
  <c r="S1278" i="4"/>
  <c r="Y1278" i="4" s="1"/>
  <c r="S677" i="4"/>
  <c r="Y677" i="4" s="1"/>
  <c r="S2093" i="4"/>
  <c r="Y2093" i="4" s="1"/>
  <c r="S591" i="4"/>
  <c r="Y591" i="4" s="1"/>
  <c r="S164" i="4"/>
  <c r="Y164" i="4" s="1"/>
  <c r="S622" i="4"/>
  <c r="Y622" i="4" s="1"/>
  <c r="S1190" i="4"/>
  <c r="Y1190" i="4" s="1"/>
  <c r="S1443" i="4"/>
  <c r="Y1443" i="4" s="1"/>
  <c r="S528" i="4"/>
  <c r="Y528" i="4" s="1"/>
  <c r="S794" i="4"/>
  <c r="Y794" i="4" s="1"/>
  <c r="S744" i="4"/>
  <c r="Y744" i="4" s="1"/>
  <c r="S897" i="4"/>
  <c r="Y897" i="4" s="1"/>
  <c r="S178" i="4"/>
  <c r="Y178" i="4" s="1"/>
  <c r="S1114" i="4"/>
  <c r="Y1114" i="4" s="1"/>
  <c r="S1083" i="4"/>
  <c r="Y1083" i="4" s="1"/>
  <c r="S881" i="4"/>
  <c r="Y881" i="4" s="1"/>
  <c r="S1234" i="4"/>
  <c r="Y1234" i="4" s="1"/>
  <c r="S997" i="4"/>
  <c r="Y997" i="4" s="1"/>
  <c r="S14" i="4"/>
  <c r="Y14" i="4" s="1"/>
  <c r="Y172" i="4"/>
  <c r="S147" i="4"/>
  <c r="Y147" i="4" s="1"/>
  <c r="Q990" i="4"/>
  <c r="S990" i="4"/>
  <c r="Y990" i="4" s="1"/>
  <c r="Q58" i="4"/>
  <c r="T58" i="4" s="1"/>
  <c r="U58" i="4" s="1"/>
  <c r="S58" i="4"/>
  <c r="Y58" i="4" s="1"/>
  <c r="Q1327" i="4"/>
  <c r="S1327" i="4"/>
  <c r="Y1327" i="4" s="1"/>
  <c r="Q2474" i="4"/>
  <c r="T2474" i="4" s="1"/>
  <c r="U2474" i="4" s="1"/>
  <c r="S2474" i="4"/>
  <c r="Y2474" i="4" s="1"/>
  <c r="Y726" i="4"/>
  <c r="S941" i="4"/>
  <c r="Y941" i="4" s="1"/>
  <c r="S714" i="4"/>
  <c r="Y714" i="4" s="1"/>
  <c r="Q24" i="4"/>
  <c r="T24" i="4" s="1"/>
  <c r="U24" i="4" s="1"/>
  <c r="S24" i="4"/>
  <c r="Y24" i="4" s="1"/>
  <c r="Q1772" i="4"/>
  <c r="T1772" i="4" s="1"/>
  <c r="U1772" i="4" s="1"/>
  <c r="S1772" i="4"/>
  <c r="Y1772" i="4" s="1"/>
  <c r="Q759" i="4"/>
  <c r="S759" i="4"/>
  <c r="Y759" i="4" s="1"/>
  <c r="S762" i="4"/>
  <c r="Y762" i="4" s="1"/>
  <c r="S1269" i="4"/>
  <c r="Y1269" i="4" s="1"/>
  <c r="S1627" i="4"/>
  <c r="Y1627" i="4" s="1"/>
  <c r="S2358" i="4"/>
  <c r="Y2358" i="4" s="1"/>
  <c r="S1895" i="4"/>
  <c r="Y1895" i="4" s="1"/>
  <c r="S1473" i="4"/>
  <c r="Y1473" i="4" s="1"/>
  <c r="T1136" i="9"/>
  <c r="U1136" i="9" s="1"/>
  <c r="V1136" i="9"/>
  <c r="Q485" i="9"/>
  <c r="S485" i="9"/>
  <c r="Y485" i="9" s="1"/>
  <c r="V575" i="4"/>
  <c r="X575" i="4" s="1"/>
  <c r="V131" i="1"/>
  <c r="X131" i="1" s="1"/>
  <c r="V800" i="4"/>
  <c r="X800" i="4" s="1"/>
  <c r="V1029" i="1"/>
  <c r="W1029" i="1" s="1"/>
  <c r="T1802" i="4"/>
  <c r="U1802" i="4" s="1"/>
  <c r="X1802" i="4" s="1"/>
  <c r="V1370" i="4"/>
  <c r="X1370" i="4" s="1"/>
  <c r="T1910" i="4"/>
  <c r="U1910" i="4" s="1"/>
  <c r="X1910" i="4" s="1"/>
  <c r="T1259" i="1"/>
  <c r="U1259" i="1" s="1"/>
  <c r="X1259" i="1" s="1"/>
  <c r="V2078" i="9"/>
  <c r="X2078" i="9" s="1"/>
  <c r="V109" i="1"/>
  <c r="W109" i="1" s="1"/>
  <c r="T2132" i="1"/>
  <c r="U2132" i="1" s="1"/>
  <c r="W2132" i="1" s="1"/>
  <c r="T151" i="4"/>
  <c r="U151" i="4" s="1"/>
  <c r="W151" i="4" s="1"/>
  <c r="T2433" i="4"/>
  <c r="U2433" i="4" s="1"/>
  <c r="X2433" i="4" s="1"/>
  <c r="V2434" i="1"/>
  <c r="X2434" i="1" s="1"/>
  <c r="V2178" i="4"/>
  <c r="W2178" i="4" s="1"/>
  <c r="V1128" i="4"/>
  <c r="X1128" i="4" s="1"/>
  <c r="T1461" i="1"/>
  <c r="U1461" i="1" s="1"/>
  <c r="X1461" i="1" s="1"/>
  <c r="V148" i="1"/>
  <c r="X148" i="1" s="1"/>
  <c r="T2117" i="1"/>
  <c r="U2117" i="1" s="1"/>
  <c r="W2117" i="1" s="1"/>
  <c r="V949" i="1"/>
  <c r="X949" i="1" s="1"/>
  <c r="T1684" i="1"/>
  <c r="U1684" i="1" s="1"/>
  <c r="W1684" i="1" s="1"/>
  <c r="T1769" i="1"/>
  <c r="U1769" i="1" s="1"/>
  <c r="W1769" i="1" s="1"/>
  <c r="T1363" i="9"/>
  <c r="U1363" i="9" s="1"/>
  <c r="X1363" i="9" s="1"/>
  <c r="T2430" i="9"/>
  <c r="U2430" i="9" s="1"/>
  <c r="X2430" i="9" s="1"/>
  <c r="V411" i="1"/>
  <c r="X411" i="1" s="1"/>
  <c r="T1396" i="9"/>
  <c r="U1396" i="9" s="1"/>
  <c r="X1396" i="9" s="1"/>
  <c r="T1498" i="9"/>
  <c r="U1498" i="9" s="1"/>
  <c r="W1498" i="9" s="1"/>
  <c r="T412" i="9"/>
  <c r="U412" i="9" s="1"/>
  <c r="W412" i="9" s="1"/>
  <c r="X1458" i="9"/>
  <c r="V42" i="4"/>
  <c r="X42" i="4" s="1"/>
  <c r="W981" i="9"/>
  <c r="X987" i="9"/>
  <c r="T1594" i="9"/>
  <c r="U1594" i="9" s="1"/>
  <c r="W1594" i="9" s="1"/>
  <c r="T1723" i="9"/>
  <c r="U1723" i="9" s="1"/>
  <c r="W1723" i="9" s="1"/>
  <c r="V1705" i="9"/>
  <c r="X1705" i="9" s="1"/>
  <c r="T2433" i="9"/>
  <c r="U2433" i="9" s="1"/>
  <c r="X2433" i="9" s="1"/>
  <c r="V1232" i="1"/>
  <c r="W1232" i="1" s="1"/>
  <c r="T2247" i="4"/>
  <c r="U2247" i="4" s="1"/>
  <c r="W2247" i="4" s="1"/>
  <c r="T642" i="4"/>
  <c r="U642" i="4" s="1"/>
  <c r="X642" i="4" s="1"/>
  <c r="X1831" i="9"/>
  <c r="X1962" i="9"/>
  <c r="T2380" i="1"/>
  <c r="U2380" i="1" s="1"/>
  <c r="X2380" i="1" s="1"/>
  <c r="V2489" i="1"/>
  <c r="X2489" i="1" s="1"/>
  <c r="V319" i="9"/>
  <c r="W319" i="9" s="1"/>
  <c r="T2165" i="9"/>
  <c r="U2165" i="9" s="1"/>
  <c r="X2165" i="9" s="1"/>
  <c r="V800" i="9"/>
  <c r="W800" i="9" s="1"/>
  <c r="T2021" i="9"/>
  <c r="U2021" i="9" s="1"/>
  <c r="X2021" i="9" s="1"/>
  <c r="T592" i="9"/>
  <c r="U592" i="9" s="1"/>
  <c r="X592" i="9" s="1"/>
  <c r="T1235" i="9"/>
  <c r="U1235" i="9" s="1"/>
  <c r="X1235" i="9" s="1"/>
  <c r="T1789" i="9"/>
  <c r="U1789" i="9" s="1"/>
  <c r="X1789" i="9" s="1"/>
  <c r="W239" i="9"/>
  <c r="T763" i="9"/>
  <c r="U763" i="9" s="1"/>
  <c r="X763" i="9" s="1"/>
  <c r="V504" i="9"/>
  <c r="X504" i="9" s="1"/>
  <c r="V1931" i="9"/>
  <c r="X1931" i="9" s="1"/>
  <c r="V2452" i="9"/>
  <c r="W2452" i="9" s="1"/>
  <c r="T690" i="4"/>
  <c r="U690" i="4" s="1"/>
  <c r="X690" i="4" s="1"/>
  <c r="T762" i="4"/>
  <c r="U762" i="4" s="1"/>
  <c r="W762" i="4" s="1"/>
  <c r="X309" i="9"/>
  <c r="W1976" i="9"/>
  <c r="W1962" i="9"/>
  <c r="T1674" i="9"/>
  <c r="U1674" i="9" s="1"/>
  <c r="X1674" i="9" s="1"/>
  <c r="T2331" i="9"/>
  <c r="U2331" i="9" s="1"/>
  <c r="W2331" i="9" s="1"/>
  <c r="T1627" i="9"/>
  <c r="U1627" i="9" s="1"/>
  <c r="X1627" i="9" s="1"/>
  <c r="V427" i="9"/>
  <c r="X427" i="9" s="1"/>
  <c r="T2286" i="9"/>
  <c r="U2286" i="9" s="1"/>
  <c r="W2286" i="9" s="1"/>
  <c r="V495" i="9"/>
  <c r="X495" i="9" s="1"/>
  <c r="T1408" i="9"/>
  <c r="U1408" i="9" s="1"/>
  <c r="W1408" i="9" s="1"/>
  <c r="T2360" i="9"/>
  <c r="U2360" i="9" s="1"/>
  <c r="W2360" i="9" s="1"/>
  <c r="T1402" i="9"/>
  <c r="U1402" i="9" s="1"/>
  <c r="X1402" i="9" s="1"/>
  <c r="V1127" i="9"/>
  <c r="W1127" i="9" s="1"/>
  <c r="V1542" i="4"/>
  <c r="X1542" i="4" s="1"/>
  <c r="T1475" i="4"/>
  <c r="U1475" i="4" s="1"/>
  <c r="X1475" i="4" s="1"/>
  <c r="V2393" i="4"/>
  <c r="W2393" i="4" s="1"/>
  <c r="V24" i="1"/>
  <c r="X24" i="1" s="1"/>
  <c r="W2216" i="9"/>
  <c r="X559" i="9"/>
  <c r="V1924" i="9"/>
  <c r="X1924" i="9" s="1"/>
  <c r="V465" i="9"/>
  <c r="W465" i="9" s="1"/>
  <c r="T1387" i="9"/>
  <c r="U1387" i="9" s="1"/>
  <c r="X1387" i="9" s="1"/>
  <c r="T1409" i="9"/>
  <c r="U1409" i="9" s="1"/>
  <c r="X1409" i="9" s="1"/>
  <c r="V1749" i="9"/>
  <c r="X1749" i="9" s="1"/>
  <c r="T1562" i="9"/>
  <c r="U1562" i="9" s="1"/>
  <c r="W1562" i="9" s="1"/>
  <c r="T1528" i="4"/>
  <c r="U1528" i="4" s="1"/>
  <c r="X1528" i="4" s="1"/>
  <c r="V1327" i="1"/>
  <c r="X1327" i="1" s="1"/>
  <c r="V239" i="1"/>
  <c r="X239" i="1" s="1"/>
  <c r="V2154" i="9"/>
  <c r="X2154" i="9" s="1"/>
  <c r="W1897" i="9"/>
  <c r="T1079" i="1"/>
  <c r="U1079" i="1" s="1"/>
  <c r="X1079" i="1" s="1"/>
  <c r="Q1652" i="9"/>
  <c r="S1258" i="9"/>
  <c r="Y1258" i="9" s="1"/>
  <c r="Q1544" i="9"/>
  <c r="V1544" i="9" s="1"/>
  <c r="W1025" i="9"/>
  <c r="Q301" i="9"/>
  <c r="V301" i="9" s="1"/>
  <c r="Q1333" i="4"/>
  <c r="T1333" i="4" s="1"/>
  <c r="U1333" i="4" s="1"/>
  <c r="V223" i="9"/>
  <c r="T223" i="9"/>
  <c r="U223" i="9" s="1"/>
  <c r="T2312" i="9"/>
  <c r="U2312" i="9" s="1"/>
  <c r="V2312" i="9"/>
  <c r="V1131" i="9"/>
  <c r="T1131" i="9"/>
  <c r="U1131" i="9" s="1"/>
  <c r="Q2057" i="4"/>
  <c r="V160" i="9"/>
  <c r="T160" i="9"/>
  <c r="U160" i="9" s="1"/>
  <c r="T2150" i="9"/>
  <c r="U2150" i="9" s="1"/>
  <c r="V2150" i="9"/>
  <c r="T1733" i="9"/>
  <c r="U1733" i="9" s="1"/>
  <c r="V1733" i="9"/>
  <c r="S118" i="9"/>
  <c r="Y118" i="9" s="1"/>
  <c r="W646" i="9"/>
  <c r="T690" i="9"/>
  <c r="U690" i="9" s="1"/>
  <c r="V690" i="9"/>
  <c r="V205" i="9"/>
  <c r="T205" i="9"/>
  <c r="U205" i="9" s="1"/>
  <c r="V907" i="1"/>
  <c r="X907" i="1" s="1"/>
  <c r="X1092" i="9"/>
  <c r="X1017" i="9"/>
  <c r="V901" i="9"/>
  <c r="X901" i="9" s="1"/>
  <c r="T1557" i="9"/>
  <c r="U1557" i="9" s="1"/>
  <c r="W1557" i="9" s="1"/>
  <c r="V1811" i="9"/>
  <c r="W1811" i="9" s="1"/>
  <c r="S616" i="9"/>
  <c r="Y616" i="9" s="1"/>
  <c r="V1423" i="1"/>
  <c r="W1423" i="1" s="1"/>
  <c r="S824" i="1"/>
  <c r="Y824" i="1" s="1"/>
  <c r="Q2309" i="4"/>
  <c r="T2309" i="4" s="1"/>
  <c r="U2309" i="4" s="1"/>
  <c r="X303" i="9"/>
  <c r="T1539" i="9"/>
  <c r="U1539" i="9" s="1"/>
  <c r="X1539" i="9" s="1"/>
  <c r="X1494" i="9"/>
  <c r="T1158" i="9"/>
  <c r="U1158" i="9" s="1"/>
  <c r="X1158" i="9" s="1"/>
  <c r="V2183" i="9"/>
  <c r="W2183" i="9" s="1"/>
  <c r="V2348" i="9"/>
  <c r="X2348" i="9" s="1"/>
  <c r="T1509" i="9"/>
  <c r="U1509" i="9" s="1"/>
  <c r="W1509" i="9" s="1"/>
  <c r="V571" i="4"/>
  <c r="W571" i="4" s="1"/>
  <c r="Q49" i="9"/>
  <c r="T49" i="9" s="1"/>
  <c r="U49" i="9" s="1"/>
  <c r="T1041" i="9"/>
  <c r="U1041" i="9" s="1"/>
  <c r="W1041" i="9" s="1"/>
  <c r="T1967" i="9"/>
  <c r="U1967" i="9" s="1"/>
  <c r="X1967" i="9" s="1"/>
  <c r="S638" i="9"/>
  <c r="Y638" i="9" s="1"/>
  <c r="Q2335" i="1"/>
  <c r="V2335" i="1" s="1"/>
  <c r="Q190" i="4"/>
  <c r="Q2445" i="4"/>
  <c r="S1761" i="9"/>
  <c r="Y1761" i="9" s="1"/>
  <c r="Q1516" i="9"/>
  <c r="T1516" i="9" s="1"/>
  <c r="U1516" i="9" s="1"/>
  <c r="S2040" i="9"/>
  <c r="Y2040" i="9" s="1"/>
  <c r="Q1676" i="9"/>
  <c r="V1676" i="9" s="1"/>
  <c r="Q2149" i="1"/>
  <c r="T2149" i="1" s="1"/>
  <c r="U2149" i="1" s="1"/>
  <c r="Q566" i="1"/>
  <c r="V1627" i="4"/>
  <c r="T1627" i="4"/>
  <c r="U1627" i="4" s="1"/>
  <c r="V146" i="9"/>
  <c r="X146" i="9" s="1"/>
  <c r="Q613" i="1"/>
  <c r="Q2181" i="9"/>
  <c r="T2181" i="9" s="1"/>
  <c r="U2181" i="9" s="1"/>
  <c r="T562" i="9"/>
  <c r="U562" i="9" s="1"/>
  <c r="W562" i="9" s="1"/>
  <c r="Q2431" i="9"/>
  <c r="T2431" i="9" s="1"/>
  <c r="U2431" i="9" s="1"/>
  <c r="S1109" i="9"/>
  <c r="Y1109" i="9" s="1"/>
  <c r="Q1816" i="9"/>
  <c r="T1816" i="9" s="1"/>
  <c r="U1816" i="9" s="1"/>
  <c r="Q1473" i="4"/>
  <c r="V1473" i="4" s="1"/>
  <c r="T233" i="9"/>
  <c r="U233" i="9" s="1"/>
  <c r="X233" i="9" s="1"/>
  <c r="X1095" i="4"/>
  <c r="S2249" i="1"/>
  <c r="Y2249" i="1" s="1"/>
  <c r="Q163" i="1"/>
  <c r="Q348" i="1"/>
  <c r="T348" i="1" s="1"/>
  <c r="U348" i="1" s="1"/>
  <c r="Q1144" i="1"/>
  <c r="V1144" i="1" s="1"/>
  <c r="Q1049" i="4"/>
  <c r="T1049" i="4" s="1"/>
  <c r="U1049" i="4" s="1"/>
  <c r="X2050" i="9"/>
  <c r="W1458" i="9"/>
  <c r="T288" i="9"/>
  <c r="U288" i="9" s="1"/>
  <c r="W288" i="9" s="1"/>
  <c r="X646" i="9"/>
  <c r="V1269" i="4"/>
  <c r="X1269" i="4" s="1"/>
  <c r="T665" i="1"/>
  <c r="U665" i="1" s="1"/>
  <c r="X665" i="1" s="1"/>
  <c r="V1016" i="1"/>
  <c r="W1016" i="1" s="1"/>
  <c r="T2011" i="1"/>
  <c r="U2011" i="1" s="1"/>
  <c r="X2011" i="1" s="1"/>
  <c r="T2176" i="4"/>
  <c r="U2176" i="4" s="1"/>
  <c r="W2176" i="4" s="1"/>
  <c r="S1855" i="1"/>
  <c r="Y1855" i="1" s="1"/>
  <c r="X1146" i="9"/>
  <c r="V2185" i="9"/>
  <c r="W2185" i="9" s="1"/>
  <c r="V2124" i="9"/>
  <c r="W2124" i="9" s="1"/>
  <c r="V1282" i="9"/>
  <c r="X1282" i="9" s="1"/>
  <c r="Q700" i="9"/>
  <c r="T700" i="9" s="1"/>
  <c r="U700" i="9" s="1"/>
  <c r="V1277" i="9"/>
  <c r="W1277" i="9" s="1"/>
  <c r="S137" i="9"/>
  <c r="Y137" i="9" s="1"/>
  <c r="S464" i="1"/>
  <c r="Y464" i="1" s="1"/>
  <c r="S2242" i="1"/>
  <c r="Y2242" i="1" s="1"/>
  <c r="Q469" i="9"/>
  <c r="T469" i="9" s="1"/>
  <c r="U469" i="9" s="1"/>
  <c r="T225" i="1"/>
  <c r="U225" i="1" s="1"/>
  <c r="W225" i="1" s="1"/>
  <c r="T1154" i="4"/>
  <c r="U1154" i="4" s="1"/>
  <c r="X1154" i="4" s="1"/>
  <c r="T1963" i="4"/>
  <c r="U1963" i="4" s="1"/>
  <c r="W1963" i="4" s="1"/>
  <c r="X1507" i="1"/>
  <c r="W184" i="9"/>
  <c r="W622" i="9"/>
  <c r="V821" i="9"/>
  <c r="W821" i="9" s="1"/>
  <c r="T775" i="9"/>
  <c r="U775" i="9" s="1"/>
  <c r="X775" i="9" s="1"/>
  <c r="T1698" i="9"/>
  <c r="U1698" i="9" s="1"/>
  <c r="X1698" i="9" s="1"/>
  <c r="V515" i="9"/>
  <c r="X515" i="9" s="1"/>
  <c r="S50" i="9"/>
  <c r="Y50" i="9" s="1"/>
  <c r="Q310" i="9"/>
  <c r="V310" i="9" s="1"/>
  <c r="T1019" i="9"/>
  <c r="U1019" i="9" s="1"/>
  <c r="W1019" i="9" s="1"/>
  <c r="T1089" i="9"/>
  <c r="U1089" i="9" s="1"/>
  <c r="X1089" i="9" s="1"/>
  <c r="S2226" i="1"/>
  <c r="Y2226" i="1" s="1"/>
  <c r="S2445" i="9"/>
  <c r="Y2445" i="9" s="1"/>
  <c r="Q1669" i="4"/>
  <c r="T1832" i="1"/>
  <c r="U1832" i="1" s="1"/>
  <c r="W1832" i="1" s="1"/>
  <c r="S1268" i="9"/>
  <c r="Y1268" i="9" s="1"/>
  <c r="Q426" i="4"/>
  <c r="V1809" i="9"/>
  <c r="X1809" i="9" s="1"/>
  <c r="T421" i="4"/>
  <c r="U421" i="4" s="1"/>
  <c r="W421" i="4" s="1"/>
  <c r="S33" i="9"/>
  <c r="Y33" i="9" s="1"/>
  <c r="Q1476" i="9"/>
  <c r="V1476" i="9" s="1"/>
  <c r="W1831" i="9"/>
  <c r="Q1626" i="1"/>
  <c r="V1626" i="1" s="1"/>
  <c r="Q2129" i="1"/>
  <c r="V2129" i="1" s="1"/>
  <c r="T712" i="1"/>
  <c r="U712" i="1" s="1"/>
  <c r="W712" i="1" s="1"/>
  <c r="W1244" i="9"/>
  <c r="S35" i="9"/>
  <c r="Y35" i="9" s="1"/>
  <c r="V1421" i="1"/>
  <c r="W1421" i="1" s="1"/>
  <c r="V1748" i="1"/>
  <c r="W1748" i="1" s="1"/>
  <c r="T1972" i="1"/>
  <c r="U1972" i="1" s="1"/>
  <c r="X1972" i="1" s="1"/>
  <c r="V323" i="4"/>
  <c r="X323" i="4" s="1"/>
  <c r="W2050" i="9"/>
  <c r="V1699" i="9"/>
  <c r="X1699" i="9" s="1"/>
  <c r="T492" i="9"/>
  <c r="U492" i="9" s="1"/>
  <c r="X492" i="9" s="1"/>
  <c r="T1381" i="9"/>
  <c r="U1381" i="9" s="1"/>
  <c r="X1381" i="9" s="1"/>
  <c r="T2005" i="9"/>
  <c r="U2005" i="9" s="1"/>
  <c r="X2005" i="9" s="1"/>
  <c r="S52" i="9"/>
  <c r="Y52" i="9" s="1"/>
  <c r="S1476" i="9"/>
  <c r="Y1476" i="9" s="1"/>
  <c r="Q1466" i="9"/>
  <c r="V1466" i="9" s="1"/>
  <c r="Q1222" i="9"/>
  <c r="T1222" i="9" s="1"/>
  <c r="U1222" i="9" s="1"/>
  <c r="Q1828" i="9"/>
  <c r="V403" i="1"/>
  <c r="W403" i="1" s="1"/>
  <c r="S1066" i="9"/>
  <c r="Y1066" i="9" s="1"/>
  <c r="T1779" i="9"/>
  <c r="U1779" i="9" s="1"/>
  <c r="X1779" i="9" s="1"/>
  <c r="V2081" i="4"/>
  <c r="X2081" i="4" s="1"/>
  <c r="T527" i="4"/>
  <c r="U527" i="4" s="1"/>
  <c r="X527" i="4" s="1"/>
  <c r="X1712" i="9"/>
  <c r="V1894" i="9"/>
  <c r="X1894" i="9" s="1"/>
  <c r="T2475" i="9"/>
  <c r="U2475" i="9" s="1"/>
  <c r="W2475" i="9" s="1"/>
  <c r="S273" i="9"/>
  <c r="Y273" i="9" s="1"/>
  <c r="T175" i="9"/>
  <c r="U175" i="9" s="1"/>
  <c r="X175" i="9" s="1"/>
  <c r="Q347" i="1"/>
  <c r="T347" i="1" s="1"/>
  <c r="U347" i="1" s="1"/>
  <c r="Q1048" i="1"/>
  <c r="T1048" i="1" s="1"/>
  <c r="U1048" i="1" s="1"/>
  <c r="S2215" i="9"/>
  <c r="Y2215" i="9" s="1"/>
  <c r="Q330" i="9"/>
  <c r="Q1596" i="4"/>
  <c r="Y1754" i="4"/>
  <c r="Q1754" i="4"/>
  <c r="S1626" i="1"/>
  <c r="Y1626" i="1" s="1"/>
  <c r="X591" i="1"/>
  <c r="S1544" i="9"/>
  <c r="Y1544" i="9" s="1"/>
  <c r="S46" i="1"/>
  <c r="Y46" i="1" s="1"/>
  <c r="Q1344" i="4"/>
  <c r="T1344" i="4" s="1"/>
  <c r="U1344" i="4" s="1"/>
  <c r="S2082" i="9"/>
  <c r="Y2082" i="9" s="1"/>
  <c r="Q33" i="9"/>
  <c r="V33" i="9" s="1"/>
  <c r="T501" i="4"/>
  <c r="U501" i="4" s="1"/>
  <c r="V501" i="4"/>
  <c r="Q302" i="9"/>
  <c r="V302" i="9" s="1"/>
  <c r="S2379" i="9"/>
  <c r="Y2379" i="9" s="1"/>
  <c r="Q1661" i="9"/>
  <c r="V1661" i="9" s="1"/>
  <c r="Q1965" i="9"/>
  <c r="V1965" i="9" s="1"/>
  <c r="V678" i="9"/>
  <c r="Q714" i="4"/>
  <c r="Q172" i="4"/>
  <c r="S282" i="9"/>
  <c r="Y282" i="9" s="1"/>
  <c r="Q941" i="4"/>
  <c r="V941" i="4" s="1"/>
  <c r="X1025" i="9"/>
  <c r="V2249" i="1"/>
  <c r="T2249" i="1"/>
  <c r="U2249" i="1" s="1"/>
  <c r="Q901" i="4"/>
  <c r="Q1196" i="4"/>
  <c r="T1196" i="4" s="1"/>
  <c r="U1196" i="4" s="1"/>
  <c r="Q530" i="9"/>
  <c r="S301" i="9"/>
  <c r="Y301" i="9" s="1"/>
  <c r="S1857" i="9"/>
  <c r="Y1857" i="9" s="1"/>
  <c r="T1379" i="4"/>
  <c r="U1379" i="4" s="1"/>
  <c r="V1379" i="4"/>
  <c r="V726" i="1"/>
  <c r="T726" i="1"/>
  <c r="U726" i="1" s="1"/>
  <c r="T290" i="4"/>
  <c r="U290" i="4" s="1"/>
  <c r="V290" i="4"/>
  <c r="V719" i="1"/>
  <c r="X719" i="1" s="1"/>
  <c r="T280" i="1"/>
  <c r="U280" i="1" s="1"/>
  <c r="X280" i="1" s="1"/>
  <c r="V392" i="1"/>
  <c r="W392" i="1" s="1"/>
  <c r="V401" i="1"/>
  <c r="W401" i="1" s="1"/>
  <c r="T1725" i="9"/>
  <c r="U1725" i="9" s="1"/>
  <c r="X1725" i="9" s="1"/>
  <c r="V824" i="9"/>
  <c r="W824" i="9" s="1"/>
  <c r="V1796" i="9"/>
  <c r="X1796" i="9" s="1"/>
  <c r="T159" i="9"/>
  <c r="U159" i="9" s="1"/>
  <c r="W159" i="9" s="1"/>
  <c r="Q1757" i="9"/>
  <c r="T1757" i="9" s="1"/>
  <c r="U1757" i="9" s="1"/>
  <c r="S2129" i="1"/>
  <c r="Y2129" i="1" s="1"/>
  <c r="S726" i="1"/>
  <c r="Y726" i="1" s="1"/>
  <c r="Q726" i="4"/>
  <c r="Q1244" i="1"/>
  <c r="Q923" i="4"/>
  <c r="T2317" i="4"/>
  <c r="U2317" i="4" s="1"/>
  <c r="W2317" i="4" s="1"/>
  <c r="T627" i="4"/>
  <c r="U627" i="4" s="1"/>
  <c r="W627" i="4" s="1"/>
  <c r="X1147" i="9"/>
  <c r="T861" i="9"/>
  <c r="U861" i="9" s="1"/>
  <c r="W861" i="9" s="1"/>
  <c r="V1854" i="9"/>
  <c r="X1854" i="9" s="1"/>
  <c r="W591" i="1"/>
  <c r="Q1248" i="9"/>
  <c r="V1248" i="9" s="1"/>
  <c r="Q814" i="1"/>
  <c r="S814" i="1"/>
  <c r="Y814" i="1" s="1"/>
  <c r="V2270" i="4"/>
  <c r="W2270" i="4" s="1"/>
  <c r="T1952" i="1"/>
  <c r="U1952" i="1" s="1"/>
  <c r="W1952" i="1" s="1"/>
  <c r="Q519" i="4"/>
  <c r="T519" i="4" s="1"/>
  <c r="U519" i="4" s="1"/>
  <c r="V1738" i="9"/>
  <c r="X1738" i="9" s="1"/>
  <c r="V72" i="9"/>
  <c r="X72" i="9" s="1"/>
  <c r="T2347" i="9"/>
  <c r="U2347" i="9" s="1"/>
  <c r="V2347" i="9"/>
  <c r="Q1857" i="9"/>
  <c r="V1857" i="9" s="1"/>
  <c r="V1872" i="4"/>
  <c r="T1872" i="4"/>
  <c r="U1872" i="4" s="1"/>
  <c r="V1895" i="4"/>
  <c r="T1895" i="4"/>
  <c r="U1895" i="4" s="1"/>
  <c r="V1178" i="1"/>
  <c r="W1178" i="1" s="1"/>
  <c r="T415" i="4"/>
  <c r="U415" i="4" s="1"/>
  <c r="W415" i="4" s="1"/>
  <c r="T1170" i="9"/>
  <c r="U1170" i="9" s="1"/>
  <c r="X1170" i="9" s="1"/>
  <c r="Q2353" i="9"/>
  <c r="T2353" i="9" s="1"/>
  <c r="U2353" i="9" s="1"/>
  <c r="S973" i="9"/>
  <c r="Y973" i="9" s="1"/>
  <c r="S2114" i="1"/>
  <c r="Y2114" i="1" s="1"/>
  <c r="S2472" i="9"/>
  <c r="Y2472" i="9" s="1"/>
  <c r="T1220" i="9"/>
  <c r="U1220" i="9" s="1"/>
  <c r="V1220" i="9"/>
  <c r="W2086" i="9"/>
  <c r="X1855" i="9"/>
  <c r="V980" i="9"/>
  <c r="W980" i="9" s="1"/>
  <c r="X1147" i="4"/>
  <c r="V657" i="9"/>
  <c r="T657" i="9"/>
  <c r="U657" i="9" s="1"/>
  <c r="Q2213" i="1"/>
  <c r="S2213" i="1"/>
  <c r="Y2213" i="1" s="1"/>
  <c r="S330" i="1"/>
  <c r="Y330" i="1" s="1"/>
  <c r="Q330" i="1"/>
  <c r="Y1080" i="4"/>
  <c r="Q1080" i="4"/>
  <c r="T2242" i="1"/>
  <c r="U2242" i="1" s="1"/>
  <c r="W2242" i="1" s="1"/>
  <c r="V127" i="1"/>
  <c r="X127" i="1" s="1"/>
  <c r="S1952" i="1"/>
  <c r="Y1952" i="1" s="1"/>
  <c r="X1204" i="9"/>
  <c r="Q2357" i="9"/>
  <c r="T2357" i="9" s="1"/>
  <c r="U2357" i="9" s="1"/>
  <c r="S2474" i="1"/>
  <c r="Y2474" i="1" s="1"/>
  <c r="S1010" i="1"/>
  <c r="Y1010" i="1" s="1"/>
  <c r="S348" i="1"/>
  <c r="Y348" i="1" s="1"/>
  <c r="S1144" i="1"/>
  <c r="Y1144" i="1" s="1"/>
  <c r="S1282" i="1"/>
  <c r="Y1282" i="1" s="1"/>
  <c r="V1175" i="9"/>
  <c r="T1175" i="9"/>
  <c r="U1175" i="9" s="1"/>
  <c r="T2075" i="4"/>
  <c r="U2075" i="4" s="1"/>
  <c r="V2075" i="4"/>
  <c r="T1766" i="9"/>
  <c r="U1766" i="9" s="1"/>
  <c r="V1766" i="9"/>
  <c r="V1205" i="9"/>
  <c r="T1205" i="9"/>
  <c r="U1205" i="9" s="1"/>
  <c r="T97" i="9"/>
  <c r="U97" i="9" s="1"/>
  <c r="V97" i="9"/>
  <c r="T1190" i="9"/>
  <c r="U1190" i="9" s="1"/>
  <c r="V1190" i="9"/>
  <c r="T740" i="9"/>
  <c r="U740" i="9" s="1"/>
  <c r="V740" i="9"/>
  <c r="V1090" i="9"/>
  <c r="T1090" i="9"/>
  <c r="U1090" i="9" s="1"/>
  <c r="T698" i="4"/>
  <c r="U698" i="4" s="1"/>
  <c r="V698" i="4"/>
  <c r="Q887" i="4"/>
  <c r="Y887" i="4"/>
  <c r="Q1210" i="4"/>
  <c r="W1095" i="4"/>
  <c r="Q1131" i="4"/>
  <c r="Q2082" i="9"/>
  <c r="Y410" i="4"/>
  <c r="Q410" i="4"/>
  <c r="Y1025" i="4"/>
  <c r="Q1025" i="4"/>
  <c r="S941" i="1"/>
  <c r="Y941" i="1" s="1"/>
  <c r="Q941" i="1"/>
  <c r="Q120" i="4"/>
  <c r="Y120" i="4"/>
  <c r="V1761" i="9"/>
  <c r="T1761" i="9"/>
  <c r="U1761" i="9" s="1"/>
  <c r="V2186" i="9"/>
  <c r="T2186" i="9"/>
  <c r="U2186" i="9" s="1"/>
  <c r="Q1126" i="4"/>
  <c r="Y2396" i="4"/>
  <c r="Q2396" i="4"/>
  <c r="Q369" i="4"/>
  <c r="S1021" i="1"/>
  <c r="Y1021" i="1" s="1"/>
  <c r="V2029" i="9"/>
  <c r="T2029" i="9"/>
  <c r="U2029" i="9" s="1"/>
  <c r="Q716" i="1"/>
  <c r="S716" i="1"/>
  <c r="Y716" i="1" s="1"/>
  <c r="Y1388" i="4"/>
  <c r="Q1388" i="4"/>
  <c r="T1940" i="9"/>
  <c r="U1940" i="9" s="1"/>
  <c r="V1940" i="9"/>
  <c r="T1107" i="9"/>
  <c r="U1107" i="9" s="1"/>
  <c r="V1107" i="9"/>
  <c r="T2497" i="9"/>
  <c r="U2497" i="9" s="1"/>
  <c r="V2497" i="9"/>
  <c r="T1935" i="9"/>
  <c r="U1935" i="9" s="1"/>
  <c r="V1935" i="9"/>
  <c r="T688" i="9"/>
  <c r="U688" i="9" s="1"/>
  <c r="V688" i="9"/>
  <c r="Q46" i="1"/>
  <c r="S1933" i="1"/>
  <c r="Y1933" i="1" s="1"/>
  <c r="Q1933" i="1"/>
  <c r="Q147" i="4"/>
  <c r="V929" i="9"/>
  <c r="T929" i="9"/>
  <c r="U929" i="9" s="1"/>
  <c r="T2205" i="9"/>
  <c r="U2205" i="9" s="1"/>
  <c r="V2205" i="9"/>
  <c r="V1138" i="9"/>
  <c r="T1138" i="9"/>
  <c r="U1138" i="9" s="1"/>
  <c r="V1621" i="9"/>
  <c r="T1621" i="9"/>
  <c r="U1621" i="9" s="1"/>
  <c r="V1230" i="9"/>
  <c r="T1230" i="9"/>
  <c r="U1230" i="9" s="1"/>
  <c r="T2022" i="9"/>
  <c r="U2022" i="9" s="1"/>
  <c r="V2022" i="9"/>
  <c r="T1021" i="1"/>
  <c r="U1021" i="1" s="1"/>
  <c r="V1021" i="1"/>
  <c r="W1778" i="9"/>
  <c r="T155" i="9"/>
  <c r="U155" i="9" s="1"/>
  <c r="X155" i="9" s="1"/>
  <c r="Q1175" i="1"/>
  <c r="S1175" i="1"/>
  <c r="Y1175" i="1" s="1"/>
  <c r="Q1714" i="4"/>
  <c r="Y1714" i="4"/>
  <c r="S243" i="9"/>
  <c r="Y243" i="9" s="1"/>
  <c r="Y1844" i="4"/>
  <c r="Q1844" i="4"/>
  <c r="Y2297" i="4"/>
  <c r="Q2297" i="4"/>
  <c r="Y2163" i="4"/>
  <c r="Q2163" i="4"/>
  <c r="S485" i="1"/>
  <c r="Y485" i="1" s="1"/>
  <c r="Q485" i="1"/>
  <c r="Q944" i="1"/>
  <c r="S944" i="1"/>
  <c r="Y944" i="1" s="1"/>
  <c r="T1885" i="9"/>
  <c r="U1885" i="9" s="1"/>
  <c r="V1885" i="9"/>
  <c r="Y909" i="4"/>
  <c r="Q909" i="4"/>
  <c r="S2128" i="1"/>
  <c r="Y2128" i="1" s="1"/>
  <c r="Q2128" i="1"/>
  <c r="Q1225" i="1"/>
  <c r="S1225" i="1"/>
  <c r="Y1225" i="1" s="1"/>
  <c r="Q359" i="4"/>
  <c r="Q467" i="1"/>
  <c r="S467" i="1"/>
  <c r="Y467" i="1" s="1"/>
  <c r="S516" i="1"/>
  <c r="Y516" i="1" s="1"/>
  <c r="Q516" i="1"/>
  <c r="Q573" i="1"/>
  <c r="S573" i="1"/>
  <c r="Y573" i="1" s="1"/>
  <c r="Q636" i="1"/>
  <c r="S636" i="1"/>
  <c r="Y636" i="1" s="1"/>
  <c r="Q14" i="4"/>
  <c r="Q569" i="4"/>
  <c r="Q1551" i="4"/>
  <c r="S1372" i="1"/>
  <c r="Y1372" i="1" s="1"/>
  <c r="Q1372" i="1"/>
  <c r="V1381" i="4"/>
  <c r="T1381" i="4"/>
  <c r="U1381" i="4" s="1"/>
  <c r="T2215" i="9"/>
  <c r="U2215" i="9" s="1"/>
  <c r="V2215" i="9"/>
  <c r="V1568" i="9"/>
  <c r="T1568" i="9"/>
  <c r="U1568" i="9" s="1"/>
  <c r="S154" i="1"/>
  <c r="Y154" i="1" s="1"/>
  <c r="Q154" i="1"/>
  <c r="Q529" i="9"/>
  <c r="S529" i="9"/>
  <c r="Y529" i="9" s="1"/>
  <c r="Q308" i="1"/>
  <c r="S308" i="1"/>
  <c r="Y308" i="1" s="1"/>
  <c r="Q965" i="4"/>
  <c r="Q55" i="4"/>
  <c r="Q707" i="4"/>
  <c r="Q880" i="1"/>
  <c r="S880" i="1"/>
  <c r="Y880" i="1" s="1"/>
  <c r="V2358" i="4"/>
  <c r="T2358" i="4"/>
  <c r="U2358" i="4" s="1"/>
  <c r="T1787" i="9"/>
  <c r="U1787" i="9" s="1"/>
  <c r="V1787" i="9"/>
  <c r="Q320" i="1"/>
  <c r="S320" i="1"/>
  <c r="Y320" i="1" s="1"/>
  <c r="Q786" i="1"/>
  <c r="S786" i="1"/>
  <c r="Y786" i="1" s="1"/>
  <c r="T1448" i="9"/>
  <c r="U1448" i="9" s="1"/>
  <c r="V1448" i="9"/>
  <c r="S2087" i="1"/>
  <c r="Y2087" i="1" s="1"/>
  <c r="Q2087" i="1"/>
  <c r="Q1234" i="4"/>
  <c r="Q997" i="4"/>
  <c r="T1245" i="9"/>
  <c r="U1245" i="9" s="1"/>
  <c r="V1245" i="9"/>
  <c r="Q2095" i="9"/>
  <c r="S2095" i="9"/>
  <c r="Y2095" i="9" s="1"/>
  <c r="Q1534" i="4"/>
  <c r="S1214" i="1"/>
  <c r="Y1214" i="1" s="1"/>
  <c r="Q1214" i="1"/>
  <c r="S600" i="1"/>
  <c r="Y600" i="1" s="1"/>
  <c r="Q600" i="1"/>
  <c r="S1149" i="1"/>
  <c r="Y1149" i="1" s="1"/>
  <c r="Q1149" i="1"/>
  <c r="Q2061" i="1"/>
  <c r="S2061" i="1"/>
  <c r="Y2061" i="1" s="1"/>
  <c r="Q168" i="4"/>
  <c r="V1731" i="1"/>
  <c r="T1731" i="1"/>
  <c r="U1731" i="1" s="1"/>
  <c r="Q1559" i="1"/>
  <c r="S1559" i="1"/>
  <c r="Y1559" i="1" s="1"/>
  <c r="Q211" i="9"/>
  <c r="V211" i="9" s="1"/>
  <c r="Q1755" i="9"/>
  <c r="T1755" i="9" s="1"/>
  <c r="U1755" i="9" s="1"/>
  <c r="Q711" i="4"/>
  <c r="S2426" i="9"/>
  <c r="Y2426" i="9" s="1"/>
  <c r="Q2426" i="9"/>
  <c r="Q2233" i="1"/>
  <c r="S2233" i="1"/>
  <c r="Y2233" i="1" s="1"/>
  <c r="S2420" i="1"/>
  <c r="Y2420" i="1" s="1"/>
  <c r="Q2420" i="1"/>
  <c r="T1249" i="9"/>
  <c r="U1249" i="9" s="1"/>
  <c r="V1249" i="9"/>
  <c r="S1115" i="1"/>
  <c r="Y1115" i="1" s="1"/>
  <c r="Q1115" i="1"/>
  <c r="T1119" i="9"/>
  <c r="U1119" i="9" s="1"/>
  <c r="V1119" i="9"/>
  <c r="Q609" i="1"/>
  <c r="S609" i="1"/>
  <c r="Y609" i="1" s="1"/>
  <c r="S1371" i="1"/>
  <c r="Y1371" i="1" s="1"/>
  <c r="Q1371" i="1"/>
  <c r="T1267" i="9"/>
  <c r="U1267" i="9" s="1"/>
  <c r="V1267" i="9"/>
  <c r="Q2289" i="1"/>
  <c r="S2289" i="1"/>
  <c r="Y2289" i="1" s="1"/>
  <c r="V598" i="9"/>
  <c r="T598" i="9"/>
  <c r="U598" i="9" s="1"/>
  <c r="Q851" i="9"/>
  <c r="S851" i="9"/>
  <c r="Y851" i="9" s="1"/>
  <c r="Q1130" i="4"/>
  <c r="Q2245" i="1"/>
  <c r="S2245" i="1"/>
  <c r="Y2245" i="1" s="1"/>
  <c r="Q1010" i="1"/>
  <c r="Q296" i="4"/>
  <c r="Q876" i="1"/>
  <c r="S876" i="1"/>
  <c r="Y876" i="1" s="1"/>
  <c r="Q492" i="1"/>
  <c r="S492" i="1"/>
  <c r="Y492" i="1" s="1"/>
  <c r="Q1572" i="4"/>
  <c r="Q632" i="1"/>
  <c r="S632" i="1"/>
  <c r="Y632" i="1" s="1"/>
  <c r="S929" i="1"/>
  <c r="Y929" i="1" s="1"/>
  <c r="Q929" i="1"/>
  <c r="Q588" i="4"/>
  <c r="Q493" i="1"/>
  <c r="S493" i="1"/>
  <c r="Y493" i="1" s="1"/>
  <c r="Q2062" i="1"/>
  <c r="S2062" i="1"/>
  <c r="Y2062" i="1" s="1"/>
  <c r="Q1038" i="1"/>
  <c r="S1038" i="1"/>
  <c r="Y1038" i="1" s="1"/>
  <c r="Q1979" i="4"/>
  <c r="Q1412" i="1"/>
  <c r="S1412" i="1"/>
  <c r="Y1412" i="1" s="1"/>
  <c r="S648" i="1"/>
  <c r="Y648" i="1" s="1"/>
  <c r="Q648" i="1"/>
  <c r="Q1083" i="4"/>
  <c r="Q881" i="4"/>
  <c r="Q2421" i="1"/>
  <c r="S2421" i="1"/>
  <c r="Y2421" i="1" s="1"/>
  <c r="Q2269" i="1"/>
  <c r="S2269" i="1"/>
  <c r="Y2269" i="1" s="1"/>
  <c r="Q1285" i="1"/>
  <c r="S1285" i="1"/>
  <c r="Y1285" i="1" s="1"/>
  <c r="Q415" i="1"/>
  <c r="S415" i="1"/>
  <c r="Y415" i="1" s="1"/>
  <c r="Q968" i="1"/>
  <c r="S968" i="1"/>
  <c r="Y968" i="1" s="1"/>
  <c r="S1287" i="1"/>
  <c r="Y1287" i="1" s="1"/>
  <c r="Q1287" i="1"/>
  <c r="N2490" i="9"/>
  <c r="O2490" i="9" s="1"/>
  <c r="P2490" i="9"/>
  <c r="Q1629" i="4"/>
  <c r="Q984" i="4"/>
  <c r="Q1599" i="1"/>
  <c r="S1599" i="1"/>
  <c r="Y1599" i="1" s="1"/>
  <c r="Q1215" i="1"/>
  <c r="S1215" i="1"/>
  <c r="Y1215" i="1" s="1"/>
  <c r="N2474" i="9"/>
  <c r="O2474" i="9" s="1"/>
  <c r="P2474" i="9"/>
  <c r="Q615" i="1"/>
  <c r="S615" i="1"/>
  <c r="Y615" i="1" s="1"/>
  <c r="S1049" i="1"/>
  <c r="Y1049" i="1" s="1"/>
  <c r="Q1049" i="1"/>
  <c r="Q1013" i="4"/>
  <c r="Q1857" i="4"/>
  <c r="Q434" i="1"/>
  <c r="S434" i="1"/>
  <c r="Y434" i="1" s="1"/>
  <c r="S2008" i="1"/>
  <c r="Y2008" i="1" s="1"/>
  <c r="Q2008" i="1"/>
  <c r="V285" i="9"/>
  <c r="T285" i="9"/>
  <c r="U285" i="9" s="1"/>
  <c r="S138" i="1"/>
  <c r="Y138" i="1" s="1"/>
  <c r="Q138" i="1"/>
  <c r="S691" i="1"/>
  <c r="Y691" i="1" s="1"/>
  <c r="Q1170" i="4"/>
  <c r="S541" i="1"/>
  <c r="Y541" i="1" s="1"/>
  <c r="Q541" i="1"/>
  <c r="T1288" i="9"/>
  <c r="U1288" i="9" s="1"/>
  <c r="V1288" i="9"/>
  <c r="V1051" i="9"/>
  <c r="T1051" i="9"/>
  <c r="U1051" i="9" s="1"/>
  <c r="Q525" i="4"/>
  <c r="Q922" i="4"/>
  <c r="Q721" i="1"/>
  <c r="S721" i="1"/>
  <c r="Y721" i="1" s="1"/>
  <c r="Q2168" i="4"/>
  <c r="Q897" i="4"/>
  <c r="Q178" i="4"/>
  <c r="Q1114" i="4"/>
  <c r="S2376" i="1"/>
  <c r="Y2376" i="1" s="1"/>
  <c r="Q2376" i="1"/>
  <c r="Q1641" i="1"/>
  <c r="S1641" i="1"/>
  <c r="Y1641" i="1" s="1"/>
  <c r="Q80" i="4"/>
  <c r="Q1263" i="1"/>
  <c r="S1263" i="1"/>
  <c r="Y1263" i="1" s="1"/>
  <c r="Q2019" i="4"/>
  <c r="Q883" i="1"/>
  <c r="S883" i="1"/>
  <c r="Y883" i="1" s="1"/>
  <c r="Q969" i="4"/>
  <c r="V298" i="1"/>
  <c r="T298" i="1"/>
  <c r="U298" i="1" s="1"/>
  <c r="S1212" i="1"/>
  <c r="Y1212" i="1" s="1"/>
  <c r="Q1212" i="1"/>
  <c r="Q691" i="1"/>
  <c r="S160" i="1"/>
  <c r="Y160" i="1" s="1"/>
  <c r="Q160" i="1"/>
  <c r="S1418" i="1"/>
  <c r="Y1418" i="1" s="1"/>
  <c r="Q1418" i="1"/>
  <c r="Q1659" i="4"/>
  <c r="Q2143" i="4"/>
  <c r="Q304" i="4"/>
  <c r="Q1129" i="1"/>
  <c r="S1129" i="1"/>
  <c r="Y1129" i="1" s="1"/>
  <c r="Q292" i="1"/>
  <c r="S292" i="1"/>
  <c r="Y292" i="1" s="1"/>
  <c r="Q1649" i="1"/>
  <c r="S1649" i="1"/>
  <c r="Y1649" i="1" s="1"/>
  <c r="Q158" i="4"/>
  <c r="Q1482" i="4"/>
  <c r="Q218" i="4"/>
  <c r="Q540" i="4"/>
  <c r="Q1565" i="1"/>
  <c r="S1565" i="1"/>
  <c r="Y1565" i="1" s="1"/>
  <c r="Q209" i="4"/>
  <c r="S2260" i="1"/>
  <c r="Y2260" i="1" s="1"/>
  <c r="Q2260" i="1"/>
  <c r="Q111" i="1"/>
  <c r="S111" i="1"/>
  <c r="Y111" i="1" s="1"/>
  <c r="Q314" i="1"/>
  <c r="S314" i="1"/>
  <c r="Y314" i="1" s="1"/>
  <c r="S1477" i="1"/>
  <c r="Y1477" i="1" s="1"/>
  <c r="Q1477" i="1"/>
  <c r="Q2120" i="1"/>
  <c r="S2120" i="1"/>
  <c r="Y2120" i="1" s="1"/>
  <c r="Q2033" i="1"/>
  <c r="S2033" i="1"/>
  <c r="Y2033" i="1" s="1"/>
  <c r="Q289" i="4"/>
  <c r="Q600" i="4"/>
  <c r="Q97" i="4"/>
  <c r="Q1326" i="4"/>
  <c r="Q88" i="1"/>
  <c r="S88" i="1"/>
  <c r="Y88" i="1" s="1"/>
  <c r="S872" i="1"/>
  <c r="Y872" i="1" s="1"/>
  <c r="Q872" i="1"/>
  <c r="Q1190" i="4"/>
  <c r="Q1443" i="4"/>
  <c r="Q528" i="4"/>
  <c r="Q262" i="1"/>
  <c r="S262" i="1"/>
  <c r="Y262" i="1" s="1"/>
  <c r="Q794" i="4"/>
  <c r="Q736" i="4"/>
  <c r="Q2350" i="1"/>
  <c r="S2350" i="1"/>
  <c r="Y2350" i="1" s="1"/>
  <c r="Q189" i="4"/>
  <c r="Q1407" i="4"/>
  <c r="Q1525" i="4"/>
  <c r="S2383" i="1"/>
  <c r="Y2383" i="1" s="1"/>
  <c r="Q2383" i="1"/>
  <c r="S2287" i="1"/>
  <c r="Y2287" i="1" s="1"/>
  <c r="Q2287" i="1"/>
  <c r="Q744" i="4"/>
  <c r="Q2116" i="1"/>
  <c r="S2116" i="1"/>
  <c r="Y2116" i="1" s="1"/>
  <c r="Q720" i="1"/>
  <c r="S720" i="1"/>
  <c r="Y720" i="1" s="1"/>
  <c r="Q36" i="4"/>
  <c r="S463" i="1"/>
  <c r="Y463" i="1" s="1"/>
  <c r="Q463" i="1"/>
  <c r="Q2180" i="1"/>
  <c r="S2180" i="1"/>
  <c r="Y2180" i="1" s="1"/>
  <c r="S655" i="1"/>
  <c r="Y655" i="1" s="1"/>
  <c r="Q655" i="1"/>
  <c r="S2279" i="1"/>
  <c r="Y2279" i="1" s="1"/>
  <c r="Q2279" i="1"/>
  <c r="Q1744" i="1"/>
  <c r="S1744" i="1"/>
  <c r="Y1744" i="1" s="1"/>
  <c r="Q2429" i="1"/>
  <c r="S2429" i="1"/>
  <c r="Y2429" i="1" s="1"/>
  <c r="Q2034" i="1"/>
  <c r="S2034" i="1"/>
  <c r="Y2034" i="1" s="1"/>
  <c r="Q1871" i="4"/>
  <c r="Q1008" i="1"/>
  <c r="S1008" i="1"/>
  <c r="Y1008" i="1" s="1"/>
  <c r="Q952" i="1"/>
  <c r="S952" i="1"/>
  <c r="Y952" i="1" s="1"/>
  <c r="Q1498" i="4"/>
  <c r="Q325" i="4"/>
  <c r="Q677" i="4"/>
  <c r="Q2093" i="4"/>
  <c r="Q816" i="1"/>
  <c r="S816" i="1"/>
  <c r="Y816" i="1" s="1"/>
  <c r="S1417" i="1"/>
  <c r="Y1417" i="1" s="1"/>
  <c r="Q1417" i="1"/>
  <c r="Q591" i="4"/>
  <c r="Q164" i="4"/>
  <c r="Q622" i="4"/>
  <c r="Q92" i="1"/>
  <c r="S92" i="1"/>
  <c r="Y92" i="1" s="1"/>
  <c r="Q1366" i="4"/>
  <c r="Q577" i="1"/>
  <c r="S577" i="1"/>
  <c r="Y577" i="1" s="1"/>
  <c r="Q468" i="4"/>
  <c r="Q1757" i="1"/>
  <c r="S1757" i="1"/>
  <c r="Y1757" i="1" s="1"/>
  <c r="Q867" i="1"/>
  <c r="S867" i="1"/>
  <c r="Y867" i="1" s="1"/>
  <c r="S1752" i="1"/>
  <c r="Y1752" i="1" s="1"/>
  <c r="Q1752" i="1"/>
  <c r="Q2395" i="1"/>
  <c r="S2395" i="1"/>
  <c r="Y2395" i="1" s="1"/>
  <c r="Q239" i="4"/>
  <c r="Q53" i="4"/>
  <c r="Q1034" i="4"/>
  <c r="S453" i="1"/>
  <c r="Y453" i="1" s="1"/>
  <c r="Q453" i="1"/>
  <c r="Q172" i="1"/>
  <c r="S172" i="1"/>
  <c r="Y172" i="1" s="1"/>
  <c r="Q664" i="4"/>
  <c r="Q854" i="4"/>
  <c r="Q1084" i="4"/>
  <c r="Q1286" i="4"/>
  <c r="Q1087" i="1"/>
  <c r="S1087" i="1"/>
  <c r="Y1087" i="1" s="1"/>
  <c r="Q1954" i="4"/>
  <c r="Q1483" i="4"/>
  <c r="Q1507" i="4"/>
  <c r="Q321" i="1"/>
  <c r="S321" i="1"/>
  <c r="Y321" i="1" s="1"/>
  <c r="S1598" i="1"/>
  <c r="Y1598" i="1" s="1"/>
  <c r="S555" i="1"/>
  <c r="Y555" i="1" s="1"/>
  <c r="Q2383" i="4"/>
  <c r="S1200" i="1"/>
  <c r="Y1200" i="1" s="1"/>
  <c r="Q1200" i="1"/>
  <c r="Q648" i="4"/>
  <c r="Q1096" i="4"/>
  <c r="Q481" i="4"/>
  <c r="Q26" i="4"/>
  <c r="Q1779" i="4"/>
  <c r="Q1159" i="4"/>
  <c r="Q213" i="4"/>
  <c r="Q425" i="1"/>
  <c r="S425" i="1"/>
  <c r="Y425" i="1" s="1"/>
  <c r="Q1157" i="4"/>
  <c r="Q964" i="1"/>
  <c r="S964" i="1"/>
  <c r="Y964" i="1" s="1"/>
  <c r="S612" i="1"/>
  <c r="Y612" i="1" s="1"/>
  <c r="Q612" i="1"/>
  <c r="Q1404" i="4"/>
  <c r="Q2368" i="4"/>
  <c r="S1432" i="1"/>
  <c r="Y1432" i="1" s="1"/>
  <c r="Q1432" i="1"/>
  <c r="Q677" i="1"/>
  <c r="S677" i="1"/>
  <c r="Y677" i="1" s="1"/>
  <c r="Q244" i="1"/>
  <c r="S244" i="1"/>
  <c r="Y244" i="1" s="1"/>
  <c r="Q2243" i="4"/>
  <c r="Q1093" i="4"/>
  <c r="Q1427" i="4"/>
  <c r="Q1455" i="4"/>
  <c r="Q273" i="4"/>
  <c r="S229" i="1"/>
  <c r="Y229" i="1" s="1"/>
  <c r="Q229" i="1"/>
  <c r="Q1788" i="1"/>
  <c r="S1788" i="1"/>
  <c r="Y1788" i="1" s="1"/>
  <c r="Q1648" i="1"/>
  <c r="S1648" i="1"/>
  <c r="Y1648" i="1" s="1"/>
  <c r="Q274" i="4"/>
  <c r="S734" i="1"/>
  <c r="Y734" i="1" s="1"/>
  <c r="Q734" i="1"/>
  <c r="S1221" i="1"/>
  <c r="Y1221" i="1" s="1"/>
  <c r="Q1221" i="1"/>
  <c r="Q596" i="4"/>
  <c r="Q154" i="4"/>
  <c r="Q1413" i="1"/>
  <c r="S1413" i="1"/>
  <c r="Y1413" i="1" s="1"/>
  <c r="S416" i="1"/>
  <c r="Y416" i="1" s="1"/>
  <c r="Q416" i="1"/>
  <c r="Q2147" i="1"/>
  <c r="Q1465" i="1"/>
  <c r="S1465" i="1"/>
  <c r="Y1465" i="1" s="1"/>
  <c r="Q2296" i="4"/>
  <c r="S538" i="1"/>
  <c r="Y538" i="1" s="1"/>
  <c r="Q538" i="1"/>
  <c r="Q1587" i="4"/>
  <c r="Q832" i="4"/>
  <c r="S361" i="1"/>
  <c r="Y361" i="1" s="1"/>
  <c r="Q361" i="1"/>
  <c r="Q2087" i="4"/>
  <c r="S969" i="1"/>
  <c r="Y969" i="1" s="1"/>
  <c r="Q969" i="1"/>
  <c r="Q955" i="4"/>
  <c r="S333" i="1"/>
  <c r="Y333" i="1" s="1"/>
  <c r="Q333" i="1"/>
  <c r="Q781" i="4"/>
  <c r="Q1372" i="4"/>
  <c r="S1628" i="1"/>
  <c r="Y1628" i="1" s="1"/>
  <c r="Q1628" i="1"/>
  <c r="S113" i="1"/>
  <c r="Y113" i="1" s="1"/>
  <c r="Q113" i="1"/>
  <c r="S2417" i="1"/>
  <c r="Y2417" i="1" s="1"/>
  <c r="Q2417" i="1"/>
  <c r="Q572" i="4"/>
  <c r="Q699" i="4"/>
  <c r="Q64" i="1"/>
  <c r="S64" i="1"/>
  <c r="Y64" i="1" s="1"/>
  <c r="Q1781" i="4"/>
  <c r="S293" i="1"/>
  <c r="Y293" i="1" s="1"/>
  <c r="Q293" i="1"/>
  <c r="S1362" i="1"/>
  <c r="Y1362" i="1" s="1"/>
  <c r="Q570" i="4"/>
  <c r="Q185" i="1"/>
  <c r="S185" i="1"/>
  <c r="Y185" i="1" s="1"/>
  <c r="Q1425" i="1"/>
  <c r="S1425" i="1"/>
  <c r="Y1425" i="1" s="1"/>
  <c r="Q1278" i="4"/>
  <c r="Q1582" i="4"/>
  <c r="S2108" i="1"/>
  <c r="Y2108" i="1" s="1"/>
  <c r="Q2108" i="1"/>
  <c r="Q1598" i="1"/>
  <c r="Q1991" i="1"/>
  <c r="S1991" i="1"/>
  <c r="Y1991" i="1" s="1"/>
  <c r="Q2126" i="4"/>
  <c r="Q1599" i="4"/>
  <c r="Q153" i="1"/>
  <c r="S153" i="1"/>
  <c r="Y153" i="1" s="1"/>
  <c r="S1569" i="1"/>
  <c r="Y1569" i="1" s="1"/>
  <c r="Q1569" i="1"/>
  <c r="Q2166" i="4"/>
  <c r="Q555" i="1"/>
  <c r="S1162" i="1"/>
  <c r="Y1162" i="1" s="1"/>
  <c r="Q1162" i="1"/>
  <c r="Q1966" i="4"/>
  <c r="S2147" i="1"/>
  <c r="Y2147" i="1" s="1"/>
  <c r="S1121" i="1"/>
  <c r="Y1121" i="1" s="1"/>
  <c r="Q1121" i="1"/>
  <c r="S1268" i="1"/>
  <c r="Y1268" i="1" s="1"/>
  <c r="Q1268" i="1"/>
  <c r="Q1362" i="1"/>
  <c r="Q1643" i="4"/>
  <c r="Q2352" i="4"/>
  <c r="S981" i="1"/>
  <c r="Y981" i="1" s="1"/>
  <c r="Q981" i="1"/>
  <c r="Q988" i="4"/>
  <c r="Q1976" i="4"/>
  <c r="Q1775" i="4"/>
  <c r="Q1982" i="4"/>
  <c r="Q280" i="4"/>
  <c r="Q1524" i="1"/>
  <c r="S1524" i="1"/>
  <c r="Y1524" i="1" s="1"/>
  <c r="Q986" i="4"/>
  <c r="S1634" i="1"/>
  <c r="Y1634" i="1" s="1"/>
  <c r="Q1634" i="1"/>
  <c r="Q1762" i="4"/>
  <c r="Q146" i="4"/>
  <c r="Q483" i="4"/>
  <c r="S128" i="1"/>
  <c r="Y128" i="1" s="1"/>
  <c r="Q128" i="1"/>
  <c r="S200" i="1"/>
  <c r="Y200" i="1" s="1"/>
  <c r="Q200" i="1"/>
  <c r="Q2320" i="4"/>
  <c r="Q325" i="1"/>
  <c r="S325" i="1"/>
  <c r="Y325" i="1" s="1"/>
  <c r="Q1584" i="4"/>
  <c r="Q81" i="4"/>
  <c r="S65" i="1"/>
  <c r="Y65" i="1" s="1"/>
  <c r="Q65" i="1"/>
  <c r="X514" i="1"/>
  <c r="W514" i="1"/>
  <c r="Q524" i="4"/>
  <c r="Q1862" i="4"/>
  <c r="S2177" i="1"/>
  <c r="Y2177" i="1" s="1"/>
  <c r="Q2177" i="1"/>
  <c r="Q1608" i="1"/>
  <c r="S1608" i="1"/>
  <c r="Y1608" i="1" s="1"/>
  <c r="Q1363" i="1"/>
  <c r="S1363" i="1"/>
  <c r="Y1363" i="1" s="1"/>
  <c r="S231" i="1"/>
  <c r="Y231" i="1" s="1"/>
  <c r="Q231" i="1"/>
  <c r="Q1386" i="4"/>
  <c r="S1768" i="1"/>
  <c r="Y1768" i="1" s="1"/>
  <c r="Q1768" i="1"/>
  <c r="Q1212" i="4"/>
  <c r="S1948" i="1"/>
  <c r="Y1948" i="1" s="1"/>
  <c r="Q1948" i="1"/>
  <c r="S1061" i="1"/>
  <c r="Y1061" i="1" s="1"/>
  <c r="Q1061" i="1"/>
  <c r="Q1938" i="4"/>
  <c r="Q25" i="4"/>
  <c r="V25" i="4" s="1"/>
  <c r="Q362" i="1"/>
  <c r="S362" i="1"/>
  <c r="Y362" i="1" s="1"/>
  <c r="Q876" i="4"/>
  <c r="Q1793" i="1"/>
  <c r="S1793" i="1"/>
  <c r="Y1793" i="1" s="1"/>
  <c r="S548" i="1"/>
  <c r="Y548" i="1" s="1"/>
  <c r="Q548" i="1"/>
  <c r="S1233" i="1"/>
  <c r="Y1233" i="1" s="1"/>
  <c r="Q1233" i="1"/>
  <c r="S253" i="1"/>
  <c r="Y253" i="1" s="1"/>
  <c r="Q253" i="1"/>
  <c r="Q1120" i="4"/>
  <c r="Q1819" i="1"/>
  <c r="S1819" i="1"/>
  <c r="Y1819" i="1" s="1"/>
  <c r="S382" i="1"/>
  <c r="Y382" i="1" s="1"/>
  <c r="Q382" i="1"/>
  <c r="S421" i="1"/>
  <c r="Y421" i="1" s="1"/>
  <c r="Q421" i="1"/>
  <c r="Q1773" i="4"/>
  <c r="Q480" i="1"/>
  <c r="S480" i="1"/>
  <c r="Y480" i="1" s="1"/>
  <c r="Q692" i="1"/>
  <c r="S692" i="1"/>
  <c r="Y692" i="1" s="1"/>
  <c r="Q2284" i="1"/>
  <c r="S2284" i="1"/>
  <c r="Y2284" i="1" s="1"/>
  <c r="S672" i="1"/>
  <c r="Y672" i="1" s="1"/>
  <c r="Q672" i="1"/>
  <c r="S137" i="1"/>
  <c r="Y137" i="1" s="1"/>
  <c r="Q137" i="1"/>
  <c r="Q2204" i="4"/>
  <c r="Q1527" i="4"/>
  <c r="Q1219" i="1"/>
  <c r="S1219" i="1"/>
  <c r="Y1219" i="1" s="1"/>
  <c r="Q2498" i="4"/>
  <c r="Q1521" i="1"/>
  <c r="S1521" i="1"/>
  <c r="Y1521" i="1" s="1"/>
  <c r="S1328" i="1"/>
  <c r="Y1328" i="1" s="1"/>
  <c r="Q1328" i="1"/>
  <c r="S1311" i="1"/>
  <c r="Y1311" i="1" s="1"/>
  <c r="Q1311" i="1"/>
  <c r="Q1882" i="4"/>
  <c r="S1368" i="1"/>
  <c r="Y1368" i="1" s="1"/>
  <c r="Q1368" i="1"/>
  <c r="Q1179" i="4"/>
  <c r="Q674" i="4"/>
  <c r="Q2046" i="4"/>
  <c r="S1753" i="1"/>
  <c r="Y1753" i="1" s="1"/>
  <c r="Q1753" i="1"/>
  <c r="Q1877" i="1"/>
  <c r="S1877" i="1"/>
  <c r="Y1877" i="1" s="1"/>
  <c r="Q1765" i="4"/>
  <c r="Q112" i="1"/>
  <c r="S112" i="1"/>
  <c r="Y112" i="1" s="1"/>
  <c r="Q271" i="1"/>
  <c r="S271" i="1"/>
  <c r="Y271" i="1" s="1"/>
  <c r="S841" i="1"/>
  <c r="Y841" i="1" s="1"/>
  <c r="Q841" i="1"/>
  <c r="S1712" i="1"/>
  <c r="Y1712" i="1" s="1"/>
  <c r="Q1712" i="1"/>
  <c r="Q957" i="4"/>
  <c r="S275" i="1"/>
  <c r="Y275" i="1" s="1"/>
  <c r="Q275" i="1"/>
  <c r="Q1358" i="4"/>
  <c r="S811" i="1"/>
  <c r="Y811" i="1" s="1"/>
  <c r="Q811" i="1"/>
  <c r="Q1732" i="4"/>
  <c r="Q1431" i="4"/>
  <c r="Q488" i="4"/>
  <c r="Q54" i="1"/>
  <c r="S54" i="1"/>
  <c r="Y54" i="1" s="1"/>
  <c r="Q2054" i="1"/>
  <c r="S2054" i="1"/>
  <c r="Y2054" i="1" s="1"/>
  <c r="Q630" i="4"/>
  <c r="Q1084" i="1"/>
  <c r="S1084" i="1"/>
  <c r="Y1084" i="1" s="1"/>
  <c r="V379" i="4"/>
  <c r="T379" i="4"/>
  <c r="U379" i="4" s="1"/>
  <c r="Q772" i="4"/>
  <c r="Q1166" i="4"/>
  <c r="Q160" i="4"/>
  <c r="Q2136" i="4"/>
  <c r="Q968" i="4"/>
  <c r="Q580" i="4"/>
  <c r="Q1533" i="4"/>
  <c r="Q1199" i="4"/>
  <c r="V270" i="4"/>
  <c r="X270" i="4" s="1"/>
  <c r="Q1845" i="4"/>
  <c r="Q538" i="4"/>
  <c r="Q1270" i="4"/>
  <c r="Y496" i="4"/>
  <c r="Q496" i="4"/>
  <c r="Q502" i="4"/>
  <c r="Q785" i="4"/>
  <c r="Q1530" i="4"/>
  <c r="Q700" i="4"/>
  <c r="Q1144" i="4"/>
  <c r="Q1548" i="4"/>
  <c r="Q2318" i="4"/>
  <c r="Q275" i="4"/>
  <c r="Q725" i="4"/>
  <c r="Q2097" i="4"/>
  <c r="Q1489" i="4"/>
  <c r="Q368" i="4"/>
  <c r="Q2294" i="4"/>
  <c r="Q2078" i="4"/>
  <c r="Q679" i="4"/>
  <c r="Q1742" i="4"/>
  <c r="Q1330" i="4"/>
  <c r="Q1760" i="4"/>
  <c r="Q1185" i="4"/>
  <c r="Q2298" i="4"/>
  <c r="Q1405" i="4"/>
  <c r="Q108" i="4"/>
  <c r="Q2128" i="4"/>
  <c r="Q2122" i="4"/>
  <c r="Q2161" i="4"/>
  <c r="Q1232" i="4"/>
  <c r="Q484" i="4"/>
  <c r="V573" i="4"/>
  <c r="X573" i="4" s="1"/>
  <c r="Q1509" i="4"/>
  <c r="T1509" i="4" s="1"/>
  <c r="U1509" i="4" s="1"/>
  <c r="Q1062" i="4"/>
  <c r="Q557" i="4"/>
  <c r="Q2362" i="4"/>
  <c r="Q262" i="4"/>
  <c r="Q210" i="4"/>
  <c r="Y1074" i="4"/>
  <c r="Q1074" i="4"/>
  <c r="Q938" i="4"/>
  <c r="Q1415" i="4"/>
  <c r="Q101" i="4"/>
  <c r="Q92" i="4"/>
  <c r="Q1875" i="4"/>
  <c r="Q1514" i="4"/>
  <c r="Q1150" i="4"/>
  <c r="Q2255" i="4"/>
  <c r="Q2366" i="4"/>
  <c r="Q64" i="4"/>
  <c r="Q1315" i="4"/>
  <c r="Q1180" i="4"/>
  <c r="Q365" i="4"/>
  <c r="Q948" i="4"/>
  <c r="Q1881" i="4"/>
  <c r="Q1865" i="4"/>
  <c r="Q1918" i="4"/>
  <c r="Q1071" i="4"/>
  <c r="Q2476" i="4"/>
  <c r="Q167" i="4"/>
  <c r="Q787" i="4"/>
  <c r="Q933" i="4"/>
  <c r="Q1547" i="4"/>
  <c r="Q300" i="4"/>
  <c r="Q86" i="4"/>
  <c r="Q98" i="4"/>
  <c r="Q2330" i="4"/>
  <c r="Q84" i="4"/>
  <c r="Q312" i="4"/>
  <c r="Q702" i="4"/>
  <c r="Q1740" i="4"/>
  <c r="Q1152" i="4"/>
  <c r="Q1486" i="4"/>
  <c r="Q1886" i="4"/>
  <c r="Q1340" i="4"/>
  <c r="Q1847" i="4"/>
  <c r="Q198" i="4"/>
  <c r="Q297" i="4"/>
  <c r="Q1550" i="4"/>
  <c r="Q161" i="4"/>
  <c r="Q1668" i="4"/>
  <c r="Q2374" i="4"/>
  <c r="Q565" i="4"/>
  <c r="Q264" i="4"/>
  <c r="Q836" i="4"/>
  <c r="Q715" i="4"/>
  <c r="Q1411" i="4"/>
  <c r="Q232" i="4"/>
  <c r="Q888" i="4"/>
  <c r="Q498" i="4"/>
  <c r="S920" i="1"/>
  <c r="Y920" i="1" s="1"/>
  <c r="Q920" i="1"/>
  <c r="S1352" i="1"/>
  <c r="Y1352" i="1" s="1"/>
  <c r="Q1352" i="1"/>
  <c r="Q2126" i="1"/>
  <c r="S2126" i="1"/>
  <c r="Y2126" i="1" s="1"/>
  <c r="Q2493" i="1"/>
  <c r="S2493" i="1"/>
  <c r="Y2493" i="1" s="1"/>
  <c r="Q2155" i="1"/>
  <c r="S2155" i="1"/>
  <c r="Y2155" i="1" s="1"/>
  <c r="Q820" i="1"/>
  <c r="S820" i="1"/>
  <c r="Y820" i="1" s="1"/>
  <c r="S620" i="1"/>
  <c r="Y620" i="1" s="1"/>
  <c r="Q620" i="1"/>
  <c r="Q72" i="1"/>
  <c r="S72" i="1"/>
  <c r="Y72" i="1" s="1"/>
  <c r="Q1152" i="1"/>
  <c r="S1152" i="1"/>
  <c r="Y1152" i="1" s="1"/>
  <c r="Q1273" i="1"/>
  <c r="S1273" i="1"/>
  <c r="Y1273" i="1" s="1"/>
  <c r="S2348" i="1"/>
  <c r="Y2348" i="1" s="1"/>
  <c r="Q2348" i="1"/>
  <c r="S1848" i="1"/>
  <c r="Y1848" i="1" s="1"/>
  <c r="Q1848" i="1"/>
  <c r="S1446" i="1"/>
  <c r="Y1446" i="1" s="1"/>
  <c r="Q1446" i="1"/>
  <c r="Q1945" i="1"/>
  <c r="S1945" i="1"/>
  <c r="Y1945" i="1" s="1"/>
  <c r="Q2410" i="1"/>
  <c r="S2410" i="1"/>
  <c r="Y2410" i="1" s="1"/>
  <c r="S377" i="1"/>
  <c r="Y377" i="1" s="1"/>
  <c r="Q377" i="1"/>
  <c r="S164" i="1"/>
  <c r="Y164" i="1" s="1"/>
  <c r="Q164" i="1"/>
  <c r="S771" i="1"/>
  <c r="Y771" i="1" s="1"/>
  <c r="Q771" i="1"/>
  <c r="Q2334" i="1"/>
  <c r="S2334" i="1"/>
  <c r="Y2334" i="1" s="1"/>
  <c r="Q2445" i="1"/>
  <c r="S2445" i="1"/>
  <c r="Y2445" i="1" s="1"/>
  <c r="Q1720" i="1"/>
  <c r="S1720" i="1"/>
  <c r="Y1720" i="1" s="1"/>
  <c r="S1899" i="1"/>
  <c r="Y1899" i="1" s="1"/>
  <c r="Q1899" i="1"/>
  <c r="S977" i="1"/>
  <c r="Y977" i="1" s="1"/>
  <c r="Q977" i="1"/>
  <c r="Q819" i="1"/>
  <c r="S819" i="1"/>
  <c r="Y819" i="1" s="1"/>
  <c r="S1023" i="1"/>
  <c r="Y1023" i="1" s="1"/>
  <c r="Q1023" i="1"/>
  <c r="Q2235" i="1"/>
  <c r="S2235" i="1"/>
  <c r="Y2235" i="1" s="1"/>
  <c r="Q429" i="1"/>
  <c r="S429" i="1"/>
  <c r="Y429" i="1" s="1"/>
  <c r="S1526" i="1"/>
  <c r="Y1526" i="1" s="1"/>
  <c r="Q1526" i="1"/>
  <c r="S1428" i="1"/>
  <c r="Y1428" i="1" s="1"/>
  <c r="Q1428" i="1"/>
  <c r="Q2449" i="1"/>
  <c r="S2449" i="1"/>
  <c r="Y2449" i="1" s="1"/>
  <c r="S85" i="1"/>
  <c r="Y85" i="1" s="1"/>
  <c r="Q85" i="1"/>
  <c r="S1254" i="1"/>
  <c r="Y1254" i="1" s="1"/>
  <c r="Q1254" i="1"/>
  <c r="Q908" i="1"/>
  <c r="S908" i="1"/>
  <c r="Y908" i="1" s="1"/>
  <c r="S917" i="1"/>
  <c r="Y917" i="1" s="1"/>
  <c r="Q917" i="1"/>
  <c r="Q477" i="1"/>
  <c r="S477" i="1"/>
  <c r="Y477" i="1" s="1"/>
  <c r="Q864" i="1"/>
  <c r="S864" i="1"/>
  <c r="Y864" i="1" s="1"/>
  <c r="Q1267" i="1"/>
  <c r="S1267" i="1"/>
  <c r="Y1267" i="1" s="1"/>
  <c r="Q1360" i="1"/>
  <c r="S1360" i="1"/>
  <c r="Y1360" i="1" s="1"/>
  <c r="Q1548" i="1"/>
  <c r="S1548" i="1"/>
  <c r="Y1548" i="1" s="1"/>
  <c r="Q120" i="1"/>
  <c r="S120" i="1"/>
  <c r="Y120" i="1" s="1"/>
  <c r="S345" i="1"/>
  <c r="Y345" i="1" s="1"/>
  <c r="Q345" i="1"/>
  <c r="S2428" i="1"/>
  <c r="Y2428" i="1" s="1"/>
  <c r="Q2428" i="1"/>
  <c r="S1180" i="1"/>
  <c r="Y1180" i="1" s="1"/>
  <c r="Q1180" i="1"/>
  <c r="S1120" i="1"/>
  <c r="Y1120" i="1" s="1"/>
  <c r="Q1120" i="1"/>
  <c r="S653" i="1"/>
  <c r="Y653" i="1" s="1"/>
  <c r="Q653" i="1"/>
  <c r="Q924" i="1"/>
  <c r="S924" i="1"/>
  <c r="Y924" i="1" s="1"/>
  <c r="Q259" i="1"/>
  <c r="S259" i="1"/>
  <c r="Y259" i="1" s="1"/>
  <c r="S1169" i="1"/>
  <c r="Y1169" i="1" s="1"/>
  <c r="Q1169" i="1"/>
  <c r="Q166" i="4"/>
  <c r="Q68" i="4"/>
  <c r="Q2304" i="4"/>
  <c r="Q681" i="4"/>
  <c r="Q2051" i="4"/>
  <c r="Q1566" i="4"/>
  <c r="Q1839" i="4"/>
  <c r="Q1305" i="4"/>
  <c r="Q735" i="4"/>
  <c r="Q578" i="4"/>
  <c r="Q1689" i="4"/>
  <c r="Q336" i="4"/>
  <c r="Q1065" i="4"/>
  <c r="Q2353" i="4"/>
  <c r="Q422" i="4"/>
  <c r="Q1849" i="4"/>
  <c r="Q678" i="4"/>
  <c r="Q1068" i="4"/>
  <c r="Q930" i="4"/>
  <c r="Q2184" i="4"/>
  <c r="Q913" i="4"/>
  <c r="Q124" i="4"/>
  <c r="Q1389" i="4"/>
  <c r="Q928" i="4"/>
  <c r="Q1899" i="4"/>
  <c r="Q2085" i="4"/>
  <c r="Q637" i="4"/>
  <c r="Q1350" i="4"/>
  <c r="Q750" i="4"/>
  <c r="Q1958" i="4"/>
  <c r="Q612" i="4"/>
  <c r="Q766" i="4"/>
  <c r="Q1716" i="4"/>
  <c r="Q2354" i="4"/>
  <c r="Q1563" i="4"/>
  <c r="Q364" i="4"/>
  <c r="W1147" i="4"/>
  <c r="Q2152" i="4"/>
  <c r="Q1678" i="4"/>
  <c r="Q437" i="4"/>
  <c r="Q863" i="4"/>
  <c r="Q2175" i="4"/>
  <c r="Q1300" i="4"/>
  <c r="Q337" i="4"/>
  <c r="Q1912" i="4"/>
  <c r="Q2084" i="4"/>
  <c r="Q1230" i="4"/>
  <c r="Q2299" i="4"/>
  <c r="Q1265" i="4"/>
  <c r="Q1519" i="4"/>
  <c r="Q1390" i="4"/>
  <c r="Q1015" i="4"/>
  <c r="Q719" i="4"/>
  <c r="Q212" i="4"/>
  <c r="Q658" i="4"/>
  <c r="Q767" i="4"/>
  <c r="Q381" i="4"/>
  <c r="Q74" i="4"/>
  <c r="Q667" i="4"/>
  <c r="Q1445" i="4"/>
  <c r="Q560" i="4"/>
  <c r="Q1661" i="4"/>
  <c r="Q1318" i="4"/>
  <c r="Q2121" i="4"/>
  <c r="Q684" i="4"/>
  <c r="V1123" i="4"/>
  <c r="T1123" i="4"/>
  <c r="U1123" i="4" s="1"/>
  <c r="Q916" i="4"/>
  <c r="Q1272" i="4"/>
  <c r="Q412" i="4"/>
  <c r="Q186" i="4"/>
  <c r="Q65" i="4"/>
  <c r="Q1945" i="4"/>
  <c r="Q2338" i="4"/>
  <c r="Q462" i="4"/>
  <c r="Q38" i="4"/>
  <c r="Q294" i="4"/>
  <c r="Q1245" i="4"/>
  <c r="Q1275" i="4"/>
  <c r="Q786" i="4"/>
  <c r="Q1122" i="4"/>
  <c r="Q1523" i="4"/>
  <c r="Q1919" i="4"/>
  <c r="Q1894" i="4"/>
  <c r="Q1613" i="4"/>
  <c r="Q1688" i="4"/>
  <c r="Q2312" i="4"/>
  <c r="Q1670" i="4"/>
  <c r="Q276" i="4"/>
  <c r="Q880" i="4"/>
  <c r="Q2086" i="4"/>
  <c r="V301" i="1"/>
  <c r="W301" i="1" s="1"/>
  <c r="W2043" i="9"/>
  <c r="T464" i="1"/>
  <c r="U464" i="1" s="1"/>
  <c r="X464" i="1" s="1"/>
  <c r="T417" i="1"/>
  <c r="U417" i="1" s="1"/>
  <c r="W417" i="1" s="1"/>
  <c r="V1354" i="1"/>
  <c r="W1354" i="1" s="1"/>
  <c r="V715" i="1"/>
  <c r="W715" i="1" s="1"/>
  <c r="T1205" i="4"/>
  <c r="U1205" i="4" s="1"/>
  <c r="W1205" i="4" s="1"/>
  <c r="V1915" i="4"/>
  <c r="W1915" i="4" s="1"/>
  <c r="T2242" i="4"/>
  <c r="U2242" i="4" s="1"/>
  <c r="X2242" i="4" s="1"/>
  <c r="T1253" i="1"/>
  <c r="U1253" i="1" s="1"/>
  <c r="X1253" i="1" s="1"/>
  <c r="T1472" i="1"/>
  <c r="U1472" i="1" s="1"/>
  <c r="W1472" i="1" s="1"/>
  <c r="X294" i="9"/>
  <c r="T903" i="9"/>
  <c r="U903" i="9" s="1"/>
  <c r="X903" i="9" s="1"/>
  <c r="T569" i="9"/>
  <c r="U569" i="9" s="1"/>
  <c r="W569" i="9" s="1"/>
  <c r="V628" i="4"/>
  <c r="W628" i="4" s="1"/>
  <c r="T2187" i="4"/>
  <c r="U2187" i="4" s="1"/>
  <c r="X2187" i="4" s="1"/>
  <c r="T1085" i="9"/>
  <c r="U1085" i="9" s="1"/>
  <c r="V694" i="9"/>
  <c r="T694" i="9"/>
  <c r="U694" i="9" s="1"/>
  <c r="V1100" i="9"/>
  <c r="T1100" i="9"/>
  <c r="U1100" i="9" s="1"/>
  <c r="Q1378" i="1"/>
  <c r="V1378" i="1" s="1"/>
  <c r="S2007" i="9"/>
  <c r="Y2007" i="9" s="1"/>
  <c r="V601" i="4"/>
  <c r="X601" i="4" s="1"/>
  <c r="V2142" i="1"/>
  <c r="W2142" i="1" s="1"/>
  <c r="V276" i="9"/>
  <c r="T276" i="9"/>
  <c r="U276" i="9" s="1"/>
  <c r="T281" i="9"/>
  <c r="U281" i="9" s="1"/>
  <c r="V281" i="9"/>
  <c r="T2341" i="9"/>
  <c r="U2341" i="9" s="1"/>
  <c r="V2341" i="9"/>
  <c r="S59" i="9"/>
  <c r="Y59" i="9" s="1"/>
  <c r="S281" i="9"/>
  <c r="Y281" i="9" s="1"/>
  <c r="T1802" i="9"/>
  <c r="U1802" i="9" s="1"/>
  <c r="V1802" i="9"/>
  <c r="V1786" i="9"/>
  <c r="T1786" i="9"/>
  <c r="U1786" i="9" s="1"/>
  <c r="S2249" i="9"/>
  <c r="Y2249" i="9" s="1"/>
  <c r="S2469" i="9"/>
  <c r="Y2469" i="9" s="1"/>
  <c r="S230" i="9"/>
  <c r="Y230" i="9" s="1"/>
  <c r="S1228" i="9"/>
  <c r="Y1228" i="9" s="1"/>
  <c r="S1481" i="9"/>
  <c r="Y1481" i="9" s="1"/>
  <c r="V1968" i="9"/>
  <c r="T1968" i="9"/>
  <c r="U1968" i="9" s="1"/>
  <c r="T2445" i="9"/>
  <c r="U2445" i="9" s="1"/>
  <c r="X2445" i="9" s="1"/>
  <c r="Q687" i="9"/>
  <c r="T687" i="9" s="1"/>
  <c r="U687" i="9" s="1"/>
  <c r="V1042" i="9"/>
  <c r="T1042" i="9"/>
  <c r="U1042" i="9" s="1"/>
  <c r="T1460" i="9"/>
  <c r="U1460" i="9" s="1"/>
  <c r="V1460" i="9"/>
  <c r="T2294" i="9"/>
  <c r="U2294" i="9" s="1"/>
  <c r="V2294" i="9"/>
  <c r="V985" i="9"/>
  <c r="T985" i="9"/>
  <c r="U985" i="9" s="1"/>
  <c r="T234" i="9"/>
  <c r="U234" i="9" s="1"/>
  <c r="V234" i="9"/>
  <c r="V220" i="9"/>
  <c r="T220" i="9"/>
  <c r="U220" i="9" s="1"/>
  <c r="V272" i="9"/>
  <c r="T272" i="9"/>
  <c r="U272" i="9" s="1"/>
  <c r="V1483" i="9"/>
  <c r="T1483" i="9"/>
  <c r="U1483" i="9" s="1"/>
  <c r="T1837" i="9"/>
  <c r="U1837" i="9" s="1"/>
  <c r="V1837" i="9"/>
  <c r="T1772" i="9"/>
  <c r="U1772" i="9" s="1"/>
  <c r="V1772" i="9"/>
  <c r="T122" i="9"/>
  <c r="U122" i="9" s="1"/>
  <c r="V122" i="9"/>
  <c r="V1212" i="9"/>
  <c r="T1212" i="9"/>
  <c r="U1212" i="9" s="1"/>
  <c r="T1427" i="9"/>
  <c r="U1427" i="9" s="1"/>
  <c r="V1427" i="9"/>
  <c r="V651" i="9"/>
  <c r="T651" i="9"/>
  <c r="U651" i="9" s="1"/>
  <c r="V1014" i="9"/>
  <c r="T1014" i="9"/>
  <c r="U1014" i="9" s="1"/>
  <c r="V1024" i="9"/>
  <c r="T1024" i="9"/>
  <c r="U1024" i="9" s="1"/>
  <c r="T1038" i="9"/>
  <c r="U1038" i="9" s="1"/>
  <c r="V1038" i="9"/>
  <c r="T2273" i="9"/>
  <c r="U2273" i="9" s="1"/>
  <c r="V2273" i="9"/>
  <c r="T1758" i="9"/>
  <c r="U1758" i="9" s="1"/>
  <c r="V1758" i="9"/>
  <c r="T1752" i="9"/>
  <c r="U1752" i="9" s="1"/>
  <c r="V1752" i="9"/>
  <c r="V1236" i="9"/>
  <c r="T1236" i="9"/>
  <c r="U1236" i="9" s="1"/>
  <c r="Q558" i="1"/>
  <c r="Q772" i="9"/>
  <c r="V772" i="9" s="1"/>
  <c r="S2426" i="1"/>
  <c r="Y2426" i="1" s="1"/>
  <c r="S2316" i="1"/>
  <c r="Y2316" i="1" s="1"/>
  <c r="S1914" i="9"/>
  <c r="Y1914" i="9" s="1"/>
  <c r="Q1914" i="9"/>
  <c r="V1647" i="9"/>
  <c r="T1647" i="9"/>
  <c r="U1647" i="9" s="1"/>
  <c r="V1096" i="9"/>
  <c r="T1096" i="9"/>
  <c r="U1096" i="9" s="1"/>
  <c r="V161" i="9"/>
  <c r="T161" i="9"/>
  <c r="U161" i="9" s="1"/>
  <c r="S414" i="9"/>
  <c r="Y414" i="9" s="1"/>
  <c r="Q414" i="9"/>
  <c r="T1078" i="9"/>
  <c r="U1078" i="9" s="1"/>
  <c r="V1078" i="9"/>
  <c r="V1805" i="9"/>
  <c r="T1805" i="9"/>
  <c r="U1805" i="9" s="1"/>
  <c r="S1703" i="9"/>
  <c r="Y1703" i="9" s="1"/>
  <c r="Q1703" i="9"/>
  <c r="V1666" i="9"/>
  <c r="T1666" i="9"/>
  <c r="U1666" i="9" s="1"/>
  <c r="S1540" i="1"/>
  <c r="Y1540" i="1" s="1"/>
  <c r="Q1540" i="1"/>
  <c r="Q784" i="1"/>
  <c r="S784" i="1"/>
  <c r="Y784" i="1" s="1"/>
  <c r="Q2237" i="1"/>
  <c r="S2237" i="1"/>
  <c r="Y2237" i="1" s="1"/>
  <c r="Q645" i="1"/>
  <c r="S645" i="1"/>
  <c r="Y645" i="1" s="1"/>
  <c r="S1815" i="1"/>
  <c r="Y1815" i="1" s="1"/>
  <c r="Q1815" i="1"/>
  <c r="S1246" i="1"/>
  <c r="Y1246" i="1" s="1"/>
  <c r="Q1246" i="1"/>
  <c r="S974" i="1"/>
  <c r="Y974" i="1" s="1"/>
  <c r="Q974" i="1"/>
  <c r="Q532" i="1"/>
  <c r="S532" i="1"/>
  <c r="Y532" i="1" s="1"/>
  <c r="S2224" i="1"/>
  <c r="Y2224" i="1" s="1"/>
  <c r="Q2224" i="1"/>
  <c r="Q1069" i="1"/>
  <c r="S1069" i="1"/>
  <c r="Y1069" i="1" s="1"/>
  <c r="S269" i="1"/>
  <c r="Y269" i="1" s="1"/>
  <c r="Q269" i="1"/>
  <c r="Q2023" i="1"/>
  <c r="S2023" i="1"/>
  <c r="Y2023" i="1" s="1"/>
  <c r="V1445" i="1"/>
  <c r="W1445" i="1" s="1"/>
  <c r="X246" i="1"/>
  <c r="Q1518" i="1"/>
  <c r="T1518" i="1" s="1"/>
  <c r="U1518" i="1" s="1"/>
  <c r="Q224" i="1"/>
  <c r="S224" i="1"/>
  <c r="Y224" i="1" s="1"/>
  <c r="S1383" i="1"/>
  <c r="Y1383" i="1" s="1"/>
  <c r="Q1383" i="1"/>
  <c r="S621" i="1"/>
  <c r="Y621" i="1" s="1"/>
  <c r="Q621" i="1"/>
  <c r="V274" i="1"/>
  <c r="T274" i="1"/>
  <c r="U274" i="1" s="1"/>
  <c r="Q1083" i="1"/>
  <c r="S1083" i="1"/>
  <c r="Y1083" i="1" s="1"/>
  <c r="Q122" i="1"/>
  <c r="S122" i="1"/>
  <c r="Y122" i="1" s="1"/>
  <c r="Q1224" i="1"/>
  <c r="S1224" i="1"/>
  <c r="Y1224" i="1" s="1"/>
  <c r="S2244" i="1"/>
  <c r="Y2244" i="1" s="1"/>
  <c r="Q2244" i="1"/>
  <c r="S730" i="1"/>
  <c r="Y730" i="1" s="1"/>
  <c r="Q730" i="1"/>
  <c r="Q528" i="1"/>
  <c r="S528" i="1"/>
  <c r="Y528" i="1" s="1"/>
  <c r="Q2040" i="1"/>
  <c r="S2040" i="1"/>
  <c r="Y2040" i="1" s="1"/>
  <c r="S1576" i="1"/>
  <c r="Y1576" i="1" s="1"/>
  <c r="Q1576" i="1"/>
  <c r="S378" i="1"/>
  <c r="Y378" i="1" s="1"/>
  <c r="Q378" i="1"/>
  <c r="Q2316" i="1"/>
  <c r="S685" i="1"/>
  <c r="Y685" i="1" s="1"/>
  <c r="Q685" i="1"/>
  <c r="Q1128" i="1"/>
  <c r="S1128" i="1"/>
  <c r="Y1128" i="1" s="1"/>
  <c r="S2414" i="1"/>
  <c r="Y2414" i="1" s="1"/>
  <c r="Q2414" i="1"/>
  <c r="Q617" i="1"/>
  <c r="S617" i="1"/>
  <c r="Y617" i="1" s="1"/>
  <c r="S838" i="1"/>
  <c r="Y838" i="1" s="1"/>
  <c r="Q838" i="1"/>
  <c r="Q1541" i="1"/>
  <c r="S1541" i="1"/>
  <c r="Y1541" i="1" s="1"/>
  <c r="Q2388" i="1"/>
  <c r="S2388" i="1"/>
  <c r="Y2388" i="1" s="1"/>
  <c r="Q68" i="1"/>
  <c r="S68" i="1"/>
  <c r="Y68" i="1" s="1"/>
  <c r="Q1116" i="1"/>
  <c r="S1116" i="1"/>
  <c r="Y1116" i="1" s="1"/>
  <c r="V1065" i="1"/>
  <c r="W1065" i="1" s="1"/>
  <c r="S403" i="1"/>
  <c r="Y403" i="1" s="1"/>
  <c r="S932" i="1"/>
  <c r="Y932" i="1" s="1"/>
  <c r="Q932" i="1"/>
  <c r="Q709" i="1"/>
  <c r="S709" i="1"/>
  <c r="Y709" i="1" s="1"/>
  <c r="Q1779" i="1"/>
  <c r="S1779" i="1"/>
  <c r="Y1779" i="1" s="1"/>
  <c r="Q2241" i="1"/>
  <c r="S2241" i="1"/>
  <c r="Y2241" i="1" s="1"/>
  <c r="S2469" i="1"/>
  <c r="Y2469" i="1" s="1"/>
  <c r="Q2469" i="1"/>
  <c r="Q2423" i="1"/>
  <c r="S2423" i="1"/>
  <c r="Y2423" i="1" s="1"/>
  <c r="S797" i="1"/>
  <c r="Y797" i="1" s="1"/>
  <c r="Q797" i="1"/>
  <c r="S458" i="1"/>
  <c r="Y458" i="1" s="1"/>
  <c r="Q458" i="1"/>
  <c r="S79" i="1"/>
  <c r="Y79" i="1" s="1"/>
  <c r="Q79" i="1"/>
  <c r="Q1773" i="1"/>
  <c r="S1773" i="1"/>
  <c r="Y1773" i="1" s="1"/>
  <c r="Q1182" i="1"/>
  <c r="S1182" i="1"/>
  <c r="Y1182" i="1" s="1"/>
  <c r="Q1913" i="1"/>
  <c r="S1913" i="1"/>
  <c r="Y1913" i="1" s="1"/>
  <c r="S346" i="1"/>
  <c r="Y346" i="1" s="1"/>
  <c r="Q346" i="1"/>
  <c r="S863" i="1"/>
  <c r="Y863" i="1" s="1"/>
  <c r="Q863" i="1"/>
  <c r="S1415" i="1"/>
  <c r="Y1415" i="1" s="1"/>
  <c r="Q1415" i="1"/>
  <c r="Q1462" i="1"/>
  <c r="S1462" i="1"/>
  <c r="Y1462" i="1" s="1"/>
  <c r="S966" i="1"/>
  <c r="Y966" i="1" s="1"/>
  <c r="Q966" i="1"/>
  <c r="S1896" i="1"/>
  <c r="Y1896" i="1" s="1"/>
  <c r="Q1896" i="1"/>
  <c r="S2488" i="1"/>
  <c r="Y2488" i="1" s="1"/>
  <c r="Q2488" i="1"/>
  <c r="Q530" i="1"/>
  <c r="S530" i="1"/>
  <c r="Y530" i="1" s="1"/>
  <c r="S2491" i="1"/>
  <c r="Y2491" i="1" s="1"/>
  <c r="Q2491" i="1"/>
  <c r="Q1552" i="1"/>
  <c r="S1552" i="1"/>
  <c r="Y1552" i="1" s="1"/>
  <c r="Q509" i="1"/>
  <c r="S509" i="1"/>
  <c r="Y509" i="1" s="1"/>
  <c r="Q1875" i="1"/>
  <c r="S1875" i="1"/>
  <c r="Y1875" i="1" s="1"/>
  <c r="Q818" i="1"/>
  <c r="S818" i="1"/>
  <c r="Y818" i="1" s="1"/>
  <c r="Q117" i="1"/>
  <c r="S117" i="1"/>
  <c r="Y117" i="1" s="1"/>
  <c r="Q961" i="1"/>
  <c r="S961" i="1"/>
  <c r="Y961" i="1" s="1"/>
  <c r="Q2448" i="1"/>
  <c r="S2448" i="1"/>
  <c r="Y2448" i="1" s="1"/>
  <c r="S765" i="1"/>
  <c r="Y765" i="1" s="1"/>
  <c r="Q765" i="1"/>
  <c r="Q2426" i="1"/>
  <c r="Q2009" i="1"/>
  <c r="S2009" i="1"/>
  <c r="Y2009" i="1" s="1"/>
  <c r="Q937" i="1"/>
  <c r="S937" i="1"/>
  <c r="Y937" i="1" s="1"/>
  <c r="Q808" i="1"/>
  <c r="S808" i="1"/>
  <c r="Y808" i="1" s="1"/>
  <c r="Q2113" i="1"/>
  <c r="S2113" i="1"/>
  <c r="Y2113" i="1" s="1"/>
  <c r="Q1159" i="1"/>
  <c r="S1159" i="1"/>
  <c r="Y1159" i="1" s="1"/>
  <c r="Q472" i="1"/>
  <c r="S472" i="1"/>
  <c r="Y472" i="1" s="1"/>
  <c r="Q1013" i="1"/>
  <c r="S1013" i="1"/>
  <c r="Y1013" i="1" s="1"/>
  <c r="S2347" i="1"/>
  <c r="Y2347" i="1" s="1"/>
  <c r="Q2347" i="1"/>
  <c r="Q86" i="1"/>
  <c r="S86" i="1"/>
  <c r="Y86" i="1" s="1"/>
  <c r="Q238" i="1"/>
  <c r="S238" i="1"/>
  <c r="Y238" i="1" s="1"/>
  <c r="Q2239" i="4"/>
  <c r="Q1578" i="4"/>
  <c r="Q396" i="4"/>
  <c r="Q1229" i="4"/>
  <c r="Q503" i="4"/>
  <c r="Q373" i="4"/>
  <c r="Q552" i="4"/>
  <c r="Q1418" i="4"/>
  <c r="Q1685" i="4"/>
  <c r="Q729" i="4"/>
  <c r="Q2009" i="4"/>
  <c r="Q1215" i="4"/>
  <c r="Q2384" i="4"/>
  <c r="Q978" i="4"/>
  <c r="Q2308" i="4"/>
  <c r="Q1009" i="4"/>
  <c r="Q915" i="4"/>
  <c r="Q1853" i="4"/>
  <c r="Q710" i="4"/>
  <c r="Q1890" i="4"/>
  <c r="Q1905" i="4"/>
  <c r="Q1914" i="4"/>
  <c r="Q1263" i="4"/>
  <c r="Q179" i="4"/>
  <c r="Q1367" i="4"/>
  <c r="Q1926" i="4"/>
  <c r="Q520" i="4"/>
  <c r="Q1809" i="4"/>
  <c r="Q650" i="4"/>
  <c r="Q2350" i="4"/>
  <c r="Q780" i="4"/>
  <c r="Q62" i="4"/>
  <c r="Q162" i="4"/>
  <c r="Q123" i="4"/>
  <c r="Q1880" i="4"/>
  <c r="Q1981" i="4"/>
  <c r="Q1705" i="4"/>
  <c r="Q1320" i="4"/>
  <c r="Q1522" i="4"/>
  <c r="Q914" i="4"/>
  <c r="Q298" i="4"/>
  <c r="Q2007" i="4"/>
  <c r="Q126" i="4"/>
  <c r="Q90" i="4"/>
  <c r="Q2033" i="4"/>
  <c r="Q2123" i="4"/>
  <c r="Q1663" i="4"/>
  <c r="Q1738" i="4"/>
  <c r="Q970" i="4"/>
  <c r="Q1698" i="4"/>
  <c r="Q962" i="4"/>
  <c r="Q1030" i="4"/>
  <c r="Q2357" i="4"/>
  <c r="Q753" i="4"/>
  <c r="Q671" i="4"/>
  <c r="Q138" i="4"/>
  <c r="Q1400" i="4"/>
  <c r="Q489" i="4"/>
  <c r="Q1050" i="4"/>
  <c r="Q1697" i="4"/>
  <c r="Q1258" i="4"/>
  <c r="Q561" i="4"/>
  <c r="Q1748" i="4"/>
  <c r="V31" i="4"/>
  <c r="T31" i="4"/>
  <c r="U31" i="4" s="1"/>
  <c r="Q219" i="4"/>
  <c r="Q157" i="4"/>
  <c r="Q155" i="4"/>
  <c r="Q217" i="4"/>
  <c r="Q617" i="4"/>
  <c r="Q1118" i="4"/>
  <c r="Q447" i="4"/>
  <c r="Q1488" i="4"/>
  <c r="Q2059" i="4"/>
  <c r="Q1175" i="4"/>
  <c r="Q382" i="4"/>
  <c r="Q1226" i="4"/>
  <c r="Q2076" i="4"/>
  <c r="Q2200" i="4"/>
  <c r="Q1700" i="4"/>
  <c r="Q2202" i="4"/>
  <c r="Q862" i="4"/>
  <c r="Q739" i="4"/>
  <c r="Q439" i="4"/>
  <c r="Q2017" i="4"/>
  <c r="T1153" i="9"/>
  <c r="U1153" i="9" s="1"/>
  <c r="V1153" i="9"/>
  <c r="V201" i="9"/>
  <c r="T201" i="9"/>
  <c r="U201" i="9" s="1"/>
  <c r="T1769" i="9"/>
  <c r="U1769" i="9" s="1"/>
  <c r="V1769" i="9"/>
  <c r="T1777" i="9"/>
  <c r="U1777" i="9" s="1"/>
  <c r="V1777" i="9"/>
  <c r="V1782" i="9"/>
  <c r="T1782" i="9"/>
  <c r="U1782" i="9" s="1"/>
  <c r="Q814" i="9"/>
  <c r="S814" i="9"/>
  <c r="Y814" i="9" s="1"/>
  <c r="S2118" i="9"/>
  <c r="Y2118" i="9" s="1"/>
  <c r="Q2118" i="9"/>
  <c r="S772" i="9"/>
  <c r="Y772" i="9" s="1"/>
  <c r="V1664" i="9"/>
  <c r="T1664" i="9"/>
  <c r="U1664" i="9" s="1"/>
  <c r="T1871" i="9"/>
  <c r="U1871" i="9" s="1"/>
  <c r="V1871" i="9"/>
  <c r="V1792" i="9"/>
  <c r="T1792" i="9"/>
  <c r="U1792" i="9" s="1"/>
  <c r="Q453" i="9"/>
  <c r="S453" i="9"/>
  <c r="Y453" i="9" s="1"/>
  <c r="Q536" i="9"/>
  <c r="S536" i="9"/>
  <c r="Y536" i="9" s="1"/>
  <c r="V1172" i="9"/>
  <c r="T1172" i="9"/>
  <c r="U1172" i="9" s="1"/>
  <c r="T2332" i="9"/>
  <c r="U2332" i="9" s="1"/>
  <c r="V2332" i="9"/>
  <c r="S468" i="9"/>
  <c r="Y468" i="9" s="1"/>
  <c r="Q468" i="9"/>
  <c r="Q1612" i="9"/>
  <c r="S1612" i="9"/>
  <c r="Y1612" i="9" s="1"/>
  <c r="V2472" i="9"/>
  <c r="T2472" i="9"/>
  <c r="U2472" i="9" s="1"/>
  <c r="S417" i="9"/>
  <c r="Y417" i="9" s="1"/>
  <c r="Q417" i="9"/>
  <c r="T941" i="9"/>
  <c r="U941" i="9" s="1"/>
  <c r="V941" i="9"/>
  <c r="S934" i="9"/>
  <c r="Y934" i="9" s="1"/>
  <c r="Q934" i="9"/>
  <c r="V192" i="9"/>
  <c r="T192" i="9"/>
  <c r="U192" i="9" s="1"/>
  <c r="Q753" i="9"/>
  <c r="S753" i="9"/>
  <c r="Y753" i="9" s="1"/>
  <c r="S862" i="9"/>
  <c r="Y862" i="9" s="1"/>
  <c r="Q862" i="9"/>
  <c r="Q186" i="9"/>
  <c r="S186" i="9"/>
  <c r="Y186" i="9" s="1"/>
  <c r="S331" i="9"/>
  <c r="Y331" i="9" s="1"/>
  <c r="Q331" i="9"/>
  <c r="S347" i="9"/>
  <c r="Y347" i="9" s="1"/>
  <c r="Q347" i="9"/>
  <c r="T2307" i="9"/>
  <c r="U2307" i="9" s="1"/>
  <c r="V2307" i="9"/>
  <c r="T1207" i="9"/>
  <c r="U1207" i="9" s="1"/>
  <c r="V1207" i="9"/>
  <c r="V966" i="9"/>
  <c r="T966" i="9"/>
  <c r="U966" i="9" s="1"/>
  <c r="S745" i="1"/>
  <c r="Y745" i="1" s="1"/>
  <c r="Q745" i="1"/>
  <c r="S1072" i="1"/>
  <c r="Y1072" i="1" s="1"/>
  <c r="Q1072" i="1"/>
  <c r="S1271" i="1"/>
  <c r="Y1271" i="1" s="1"/>
  <c r="Q1271" i="1"/>
  <c r="S1671" i="1"/>
  <c r="Y1671" i="1" s="1"/>
  <c r="Q1671" i="1"/>
  <c r="Q136" i="1"/>
  <c r="S136" i="1"/>
  <c r="Y136" i="1" s="1"/>
  <c r="S760" i="1"/>
  <c r="Y760" i="1" s="1"/>
  <c r="Q760" i="1"/>
  <c r="S1865" i="1"/>
  <c r="Y1865" i="1" s="1"/>
  <c r="Q1865" i="1"/>
  <c r="Q946" i="1"/>
  <c r="S946" i="1"/>
  <c r="Y946" i="1" s="1"/>
  <c r="S1918" i="1"/>
  <c r="Y1918" i="1" s="1"/>
  <c r="Q1918" i="1"/>
  <c r="S374" i="1"/>
  <c r="Y374" i="1" s="1"/>
  <c r="Q374" i="1"/>
  <c r="S1670" i="1"/>
  <c r="Y1670" i="1" s="1"/>
  <c r="Q1670" i="1"/>
  <c r="Q1070" i="1"/>
  <c r="S1070" i="1"/>
  <c r="Y1070" i="1" s="1"/>
  <c r="T312" i="1"/>
  <c r="U312" i="1" s="1"/>
  <c r="X312" i="1" s="1"/>
  <c r="T2114" i="1"/>
  <c r="U2114" i="1" s="1"/>
  <c r="W2114" i="1" s="1"/>
  <c r="Q2211" i="1"/>
  <c r="S2211" i="1"/>
  <c r="Y2211" i="1" s="1"/>
  <c r="Q446" i="1"/>
  <c r="S446" i="1"/>
  <c r="Y446" i="1" s="1"/>
  <c r="Q2172" i="1"/>
  <c r="S2172" i="1"/>
  <c r="Y2172" i="1" s="1"/>
  <c r="S825" i="1"/>
  <c r="Y825" i="1" s="1"/>
  <c r="Q825" i="1"/>
  <c r="S2209" i="1"/>
  <c r="Y2209" i="1" s="1"/>
  <c r="Q2209" i="1"/>
  <c r="Q1036" i="1"/>
  <c r="S1036" i="1"/>
  <c r="Y1036" i="1" s="1"/>
  <c r="S481" i="1"/>
  <c r="Y481" i="1" s="1"/>
  <c r="Q481" i="1"/>
  <c r="Q827" i="1"/>
  <c r="S827" i="1"/>
  <c r="Y827" i="1" s="1"/>
  <c r="S1272" i="1"/>
  <c r="Y1272" i="1" s="1"/>
  <c r="Q1272" i="1"/>
  <c r="S1736" i="1"/>
  <c r="Y1736" i="1" s="1"/>
  <c r="Q1736" i="1"/>
  <c r="S473" i="1"/>
  <c r="Y473" i="1" s="1"/>
  <c r="Q473" i="1"/>
  <c r="Q222" i="1"/>
  <c r="S222" i="1"/>
  <c r="Y222" i="1" s="1"/>
  <c r="Q801" i="1"/>
  <c r="S801" i="1"/>
  <c r="Y801" i="1" s="1"/>
  <c r="Q1429" i="1"/>
  <c r="S1429" i="1"/>
  <c r="Y1429" i="1" s="1"/>
  <c r="Q2436" i="1"/>
  <c r="S2436" i="1"/>
  <c r="Y2436" i="1" s="1"/>
  <c r="S1517" i="1"/>
  <c r="Y1517" i="1" s="1"/>
  <c r="Q1517" i="1"/>
  <c r="Q873" i="1"/>
  <c r="S873" i="1"/>
  <c r="Y873" i="1" s="1"/>
  <c r="S328" i="1"/>
  <c r="Y328" i="1" s="1"/>
  <c r="Q328" i="1"/>
  <c r="Q2044" i="1"/>
  <c r="S2044" i="1"/>
  <c r="Y2044" i="1" s="1"/>
  <c r="S1315" i="1"/>
  <c r="Y1315" i="1" s="1"/>
  <c r="Q1315" i="1"/>
  <c r="Q2070" i="1"/>
  <c r="S2070" i="1"/>
  <c r="Y2070" i="1" s="1"/>
  <c r="Q2047" i="1"/>
  <c r="S2047" i="1"/>
  <c r="Y2047" i="1" s="1"/>
  <c r="Q813" i="1"/>
  <c r="S813" i="1"/>
  <c r="Y813" i="1" s="1"/>
  <c r="Q1881" i="1"/>
  <c r="S1881" i="1"/>
  <c r="Y1881" i="1" s="1"/>
  <c r="Q2262" i="1"/>
  <c r="S2262" i="1"/>
  <c r="Y2262" i="1" s="1"/>
  <c r="S1924" i="1"/>
  <c r="Y1924" i="1" s="1"/>
  <c r="Q1924" i="1"/>
  <c r="S1976" i="1"/>
  <c r="Y1976" i="1" s="1"/>
  <c r="Q1976" i="1"/>
  <c r="Q36" i="1"/>
  <c r="S36" i="1"/>
  <c r="Y36" i="1" s="1"/>
  <c r="V998" i="1"/>
  <c r="X998" i="1" s="1"/>
  <c r="S433" i="1"/>
  <c r="Y433" i="1" s="1"/>
  <c r="Q433" i="1"/>
  <c r="Q2028" i="1"/>
  <c r="S2028" i="1"/>
  <c r="Y2028" i="1" s="1"/>
  <c r="S1714" i="1"/>
  <c r="Y1714" i="1" s="1"/>
  <c r="Q1714" i="1"/>
  <c r="Q1211" i="1"/>
  <c r="S1211" i="1"/>
  <c r="Y1211" i="1" s="1"/>
  <c r="Q2458" i="1"/>
  <c r="S2458" i="1"/>
  <c r="Y2458" i="1" s="1"/>
  <c r="S1977" i="1"/>
  <c r="Y1977" i="1" s="1"/>
  <c r="Q1977" i="1"/>
  <c r="Q2232" i="1"/>
  <c r="S2232" i="1"/>
  <c r="Y2232" i="1" s="1"/>
  <c r="Q1137" i="1"/>
  <c r="S1137" i="1"/>
  <c r="Y1137" i="1" s="1"/>
  <c r="S1510" i="1"/>
  <c r="Y1510" i="1" s="1"/>
  <c r="Q1510" i="1"/>
  <c r="S558" i="1"/>
  <c r="Y558" i="1" s="1"/>
  <c r="S2176" i="1"/>
  <c r="Y2176" i="1" s="1"/>
  <c r="Q2176" i="1"/>
  <c r="S1844" i="1"/>
  <c r="Y1844" i="1" s="1"/>
  <c r="Q1844" i="1"/>
  <c r="S1468" i="1"/>
  <c r="Y1468" i="1" s="1"/>
  <c r="Q1468" i="1"/>
  <c r="S1471" i="1"/>
  <c r="Y1471" i="1" s="1"/>
  <c r="Q1471" i="1"/>
  <c r="S1119" i="1"/>
  <c r="Y1119" i="1" s="1"/>
  <c r="Q1119" i="1"/>
  <c r="S629" i="1"/>
  <c r="Y629" i="1" s="1"/>
  <c r="Q629" i="1"/>
  <c r="S210" i="1"/>
  <c r="Y210" i="1" s="1"/>
  <c r="Q210" i="1"/>
  <c r="Q1483" i="1"/>
  <c r="S1483" i="1"/>
  <c r="Y1483" i="1" s="1"/>
  <c r="S1403" i="1"/>
  <c r="Y1403" i="1" s="1"/>
  <c r="Q1403" i="1"/>
  <c r="S1067" i="1"/>
  <c r="Y1067" i="1" s="1"/>
  <c r="Q1067" i="1"/>
  <c r="S474" i="1"/>
  <c r="Y474" i="1" s="1"/>
  <c r="Q474" i="1"/>
  <c r="S169" i="1"/>
  <c r="Y169" i="1" s="1"/>
  <c r="Q169" i="1"/>
  <c r="S1513" i="1"/>
  <c r="Y1513" i="1" s="1"/>
  <c r="Q1513" i="1"/>
  <c r="S1063" i="1"/>
  <c r="Y1063" i="1" s="1"/>
  <c r="Q1063" i="1"/>
  <c r="Q424" i="1"/>
  <c r="S424" i="1"/>
  <c r="Y424" i="1" s="1"/>
  <c r="S1967" i="1"/>
  <c r="Y1967" i="1" s="1"/>
  <c r="Q1967" i="1"/>
  <c r="S2121" i="1"/>
  <c r="Y2121" i="1" s="1"/>
  <c r="Q2121" i="1"/>
  <c r="Q2494" i="1"/>
  <c r="S2494" i="1"/>
  <c r="Y2494" i="1" s="1"/>
  <c r="S1028" i="1"/>
  <c r="Y1028" i="1" s="1"/>
  <c r="Q1028" i="1"/>
  <c r="Q2405" i="1"/>
  <c r="S2405" i="1"/>
  <c r="Y2405" i="1" s="1"/>
  <c r="S601" i="1"/>
  <c r="Y601" i="1" s="1"/>
  <c r="Q601" i="1"/>
  <c r="S569" i="1"/>
  <c r="Y569" i="1" s="1"/>
  <c r="Q569" i="1"/>
  <c r="Q1094" i="1"/>
  <c r="S1094" i="1"/>
  <c r="Y1094" i="1" s="1"/>
  <c r="Q1808" i="1"/>
  <c r="S1808" i="1"/>
  <c r="Y1808" i="1" s="1"/>
  <c r="S868" i="1"/>
  <c r="Y868" i="1" s="1"/>
  <c r="Q868" i="1"/>
  <c r="S60" i="1"/>
  <c r="Y60" i="1" s="1"/>
  <c r="Q60" i="1"/>
  <c r="Q1220" i="1"/>
  <c r="S1220" i="1"/>
  <c r="Y1220" i="1" s="1"/>
  <c r="Q1536" i="1"/>
  <c r="S1536" i="1"/>
  <c r="Y1536" i="1" s="1"/>
  <c r="Q2194" i="1"/>
  <c r="S2194" i="1"/>
  <c r="Y2194" i="1" s="1"/>
  <c r="S1518" i="1"/>
  <c r="Y1518" i="1" s="1"/>
  <c r="Q7" i="1"/>
  <c r="S7" i="1"/>
  <c r="Y7" i="1" s="1"/>
  <c r="Q1883" i="4"/>
  <c r="Q2137" i="4"/>
  <c r="Q464" i="4"/>
  <c r="Q344" i="4"/>
  <c r="Q980" i="4"/>
  <c r="T2387" i="4"/>
  <c r="U2387" i="4" s="1"/>
  <c r="V2387" i="4"/>
  <c r="Q2013" i="4"/>
  <c r="Q203" i="4"/>
  <c r="Q1045" i="4"/>
  <c r="Q1502" i="4"/>
  <c r="Q345" i="4"/>
  <c r="Q1424" i="4"/>
  <c r="Q847" i="4"/>
  <c r="S2125" i="1"/>
  <c r="Y2125" i="1" s="1"/>
  <c r="Q2125" i="1"/>
  <c r="Q1778" i="4"/>
  <c r="Q1967" i="4"/>
  <c r="Q2251" i="4"/>
  <c r="S1985" i="1"/>
  <c r="Y1985" i="1" s="1"/>
  <c r="Q1985" i="1"/>
  <c r="Q1577" i="4"/>
  <c r="Q141" i="4"/>
  <c r="S2175" i="1"/>
  <c r="Y2175" i="1" s="1"/>
  <c r="Q2175" i="1"/>
  <c r="Q1227" i="4"/>
  <c r="Q949" i="4"/>
  <c r="Q998" i="4"/>
  <c r="Q2362" i="1"/>
  <c r="S2362" i="1"/>
  <c r="Y2362" i="1" s="1"/>
  <c r="S1554" i="1"/>
  <c r="Y1554" i="1" s="1"/>
  <c r="Q1554" i="1"/>
  <c r="Q1627" i="1"/>
  <c r="S1627" i="1"/>
  <c r="Y1627" i="1" s="1"/>
  <c r="S1560" i="1"/>
  <c r="Y1560" i="1" s="1"/>
  <c r="Q1560" i="1"/>
  <c r="Q1678" i="1"/>
  <c r="S1678" i="1"/>
  <c r="Y1678" i="1" s="1"/>
  <c r="Q2184" i="1"/>
  <c r="S2184" i="1"/>
  <c r="Y2184" i="1" s="1"/>
  <c r="Q145" i="1"/>
  <c r="S145" i="1"/>
  <c r="Y145" i="1" s="1"/>
  <c r="S1095" i="1"/>
  <c r="Y1095" i="1" s="1"/>
  <c r="Q1095" i="1"/>
  <c r="Q2011" i="4"/>
  <c r="S1968" i="1"/>
  <c r="Y1968" i="1" s="1"/>
  <c r="Q1968" i="1"/>
  <c r="Q992" i="4"/>
  <c r="Q2375" i="4"/>
  <c r="Q2340" i="1"/>
  <c r="S2340" i="1"/>
  <c r="Y2340" i="1" s="1"/>
  <c r="Q2180" i="4"/>
  <c r="Q1493" i="4"/>
  <c r="S2027" i="1"/>
  <c r="Y2027" i="1" s="1"/>
  <c r="Q2027" i="1"/>
  <c r="Q694" i="4"/>
  <c r="Q737" i="4"/>
  <c r="Q1645" i="4"/>
  <c r="Q1233" i="4"/>
  <c r="Q192" i="4"/>
  <c r="Q1341" i="4"/>
  <c r="Q8" i="1"/>
  <c r="S8" i="1"/>
  <c r="Y8" i="1" s="1"/>
  <c r="Q913" i="1"/>
  <c r="S913" i="1"/>
  <c r="Y913" i="1" s="1"/>
  <c r="Q1567" i="4"/>
  <c r="Q668" i="1"/>
  <c r="S668" i="1"/>
  <c r="Y668" i="1" s="1"/>
  <c r="S2217" i="1"/>
  <c r="Y2217" i="1" s="1"/>
  <c r="Q2217" i="1"/>
  <c r="Q529" i="1"/>
  <c r="S529" i="1"/>
  <c r="Y529" i="1" s="1"/>
  <c r="Q637" i="1"/>
  <c r="S637" i="1"/>
  <c r="Y637" i="1" s="1"/>
  <c r="Q643" i="4"/>
  <c r="Q1420" i="1"/>
  <c r="S1420" i="1"/>
  <c r="Y1420" i="1" s="1"/>
  <c r="Q2069" i="4"/>
  <c r="S2010" i="1"/>
  <c r="Y2010" i="1" s="1"/>
  <c r="Q2010" i="1"/>
  <c r="S1238" i="1"/>
  <c r="Y1238" i="1" s="1"/>
  <c r="Q1238" i="1"/>
  <c r="S1697" i="1"/>
  <c r="Y1697" i="1" s="1"/>
  <c r="Q1697" i="1"/>
  <c r="S208" i="1"/>
  <c r="Y208" i="1" s="1"/>
  <c r="Q208" i="1"/>
  <c r="Q385" i="4"/>
  <c r="Q20" i="1"/>
  <c r="S20" i="1"/>
  <c r="Y20" i="1" s="1"/>
  <c r="Q1766" i="4"/>
  <c r="Q1644" i="1"/>
  <c r="S1644" i="1"/>
  <c r="Y1644" i="1" s="1"/>
  <c r="Q1609" i="4"/>
  <c r="Q243" i="4"/>
  <c r="S574" i="1"/>
  <c r="Y574" i="1" s="1"/>
  <c r="Q574" i="1"/>
  <c r="S553" i="1"/>
  <c r="Y553" i="1" s="1"/>
  <c r="Q553" i="1"/>
  <c r="Q1043" i="4"/>
  <c r="S1577" i="1"/>
  <c r="Y1577" i="1" s="1"/>
  <c r="Q1577" i="1"/>
  <c r="Q1735" i="4"/>
  <c r="Q1185" i="1"/>
  <c r="S1185" i="1"/>
  <c r="Y1185" i="1" s="1"/>
  <c r="Q1671" i="4"/>
  <c r="S2328" i="1"/>
  <c r="Y2328" i="1" s="1"/>
  <c r="Q2328" i="1"/>
  <c r="Q2125" i="4"/>
  <c r="Q1357" i="4"/>
  <c r="S754" i="1"/>
  <c r="Y754" i="1" s="1"/>
  <c r="Q754" i="1"/>
  <c r="Q2158" i="1"/>
  <c r="S2158" i="1"/>
  <c r="Y2158" i="1" s="1"/>
  <c r="S1533" i="1"/>
  <c r="Y1533" i="1" s="1"/>
  <c r="Q1533" i="1"/>
  <c r="Q2387" i="1"/>
  <c r="S2387" i="1"/>
  <c r="Y2387" i="1" s="1"/>
  <c r="Q181" i="1"/>
  <c r="S181" i="1"/>
  <c r="Y181" i="1" s="1"/>
  <c r="S1619" i="1"/>
  <c r="Y1619" i="1" s="1"/>
  <c r="Q1619" i="1"/>
  <c r="Q2147" i="4"/>
  <c r="Q2174" i="1"/>
  <c r="S2174" i="1"/>
  <c r="Y2174" i="1" s="1"/>
  <c r="Q376" i="4"/>
  <c r="Q1136" i="1"/>
  <c r="S1136" i="1"/>
  <c r="Y1136" i="1" s="1"/>
  <c r="Q1997" i="4"/>
  <c r="Q1557" i="4"/>
  <c r="Q541" i="4"/>
  <c r="S2310" i="1"/>
  <c r="Y2310" i="1" s="1"/>
  <c r="Q2310" i="1"/>
  <c r="Q2379" i="4"/>
  <c r="T2226" i="1"/>
  <c r="U2226" i="1" s="1"/>
  <c r="V2226" i="1"/>
  <c r="Q1010" i="9"/>
  <c r="S1010" i="9"/>
  <c r="Y1010" i="9" s="1"/>
  <c r="V2474" i="1"/>
  <c r="T2474" i="1"/>
  <c r="U2474" i="1" s="1"/>
  <c r="V2259" i="1"/>
  <c r="W2259" i="1" s="1"/>
  <c r="V1001" i="4"/>
  <c r="W1001" i="4" s="1"/>
  <c r="W166" i="9"/>
  <c r="T285" i="1"/>
  <c r="U285" i="1" s="1"/>
  <c r="W285" i="1" s="1"/>
  <c r="T1717" i="4"/>
  <c r="U1717" i="4" s="1"/>
  <c r="W1717" i="4" s="1"/>
  <c r="T104" i="4"/>
  <c r="U104" i="4" s="1"/>
  <c r="X104" i="4" s="1"/>
  <c r="X1629" i="9"/>
  <c r="T2312" i="1"/>
  <c r="U2312" i="1" s="1"/>
  <c r="X2312" i="1" s="1"/>
  <c r="T2118" i="1"/>
  <c r="U2118" i="1" s="1"/>
  <c r="X2118" i="1" s="1"/>
  <c r="X1807" i="9"/>
  <c r="X1819" i="9"/>
  <c r="T620" i="9"/>
  <c r="U620" i="9" s="1"/>
  <c r="X620" i="9" s="1"/>
  <c r="W1039" i="9"/>
  <c r="W1833" i="9"/>
  <c r="X1270" i="9"/>
  <c r="V1481" i="9"/>
  <c r="T583" i="9"/>
  <c r="U583" i="9" s="1"/>
  <c r="X583" i="9" s="1"/>
  <c r="V2164" i="9"/>
  <c r="T2164" i="9"/>
  <c r="U2164" i="9" s="1"/>
  <c r="T1165" i="1"/>
  <c r="U1165" i="1" s="1"/>
  <c r="W1165" i="1" s="1"/>
  <c r="V1693" i="1"/>
  <c r="W1693" i="1" s="1"/>
  <c r="T211" i="4"/>
  <c r="U211" i="4" s="1"/>
  <c r="W211" i="4" s="1"/>
  <c r="T690" i="1"/>
  <c r="U690" i="1" s="1"/>
  <c r="W690" i="1" s="1"/>
  <c r="S2505" i="9"/>
  <c r="Y2505" i="9" s="1"/>
  <c r="Q1241" i="9"/>
  <c r="V1241" i="9" s="1"/>
  <c r="T1033" i="9"/>
  <c r="U1033" i="9" s="1"/>
  <c r="V1033" i="9"/>
  <c r="S2164" i="9"/>
  <c r="Y2164" i="9" s="1"/>
  <c r="V1781" i="9"/>
  <c r="X1781" i="9" s="1"/>
  <c r="S2290" i="9"/>
  <c r="Y2290" i="9" s="1"/>
  <c r="Q2290" i="9"/>
  <c r="V2074" i="9"/>
  <c r="T2074" i="9"/>
  <c r="U2074" i="9" s="1"/>
  <c r="V1729" i="9"/>
  <c r="T1729" i="9"/>
  <c r="U1729" i="9" s="1"/>
  <c r="S2388" i="9"/>
  <c r="Y2388" i="9" s="1"/>
  <c r="Q2388" i="9"/>
  <c r="S338" i="9"/>
  <c r="Y338" i="9" s="1"/>
  <c r="Q338" i="9"/>
  <c r="Q2365" i="9"/>
  <c r="S2365" i="9"/>
  <c r="Y2365" i="9" s="1"/>
  <c r="T2246" i="9"/>
  <c r="U2246" i="9" s="1"/>
  <c r="V2246" i="9"/>
  <c r="V207" i="9"/>
  <c r="T207" i="9"/>
  <c r="U207" i="9" s="1"/>
  <c r="V1721" i="9"/>
  <c r="T1721" i="9"/>
  <c r="U1721" i="9" s="1"/>
  <c r="V902" i="9"/>
  <c r="T902" i="9"/>
  <c r="U902" i="9" s="1"/>
  <c r="S1950" i="9"/>
  <c r="Y1950" i="9" s="1"/>
  <c r="Q1950" i="9"/>
  <c r="Q2295" i="9"/>
  <c r="S2295" i="9"/>
  <c r="Y2295" i="9" s="1"/>
  <c r="Q1426" i="9"/>
  <c r="S1426" i="9"/>
  <c r="Y1426" i="9" s="1"/>
  <c r="V633" i="9"/>
  <c r="T633" i="9"/>
  <c r="U633" i="9" s="1"/>
  <c r="T1825" i="9"/>
  <c r="U1825" i="9" s="1"/>
  <c r="V1825" i="9"/>
  <c r="Q61" i="9"/>
  <c r="S61" i="9"/>
  <c r="Y61" i="9" s="1"/>
  <c r="V58" i="9"/>
  <c r="T58" i="9"/>
  <c r="U58" i="9" s="1"/>
  <c r="Q2275" i="9"/>
  <c r="S2275" i="9"/>
  <c r="Y2275" i="9" s="1"/>
  <c r="S141" i="9"/>
  <c r="Y141" i="9" s="1"/>
  <c r="Q141" i="9"/>
  <c r="T1985" i="9"/>
  <c r="U1985" i="9" s="1"/>
  <c r="V1985" i="9"/>
  <c r="Q2151" i="9"/>
  <c r="S2151" i="9"/>
  <c r="Y2151" i="9" s="1"/>
  <c r="S1617" i="9"/>
  <c r="Y1617" i="9" s="1"/>
  <c r="Q1617" i="9"/>
  <c r="T2350" i="9"/>
  <c r="U2350" i="9" s="1"/>
  <c r="V2350" i="9"/>
  <c r="V990" i="9"/>
  <c r="T990" i="9"/>
  <c r="U990" i="9" s="1"/>
  <c r="V243" i="9"/>
  <c r="T243" i="9"/>
  <c r="U243" i="9" s="1"/>
  <c r="Q1504" i="9"/>
  <c r="S1504" i="9"/>
  <c r="Y1504" i="9" s="1"/>
  <c r="W2278" i="9"/>
  <c r="W2342" i="9"/>
  <c r="S1271" i="9"/>
  <c r="Q1271" i="9"/>
  <c r="Q1008" i="9"/>
  <c r="S1008" i="9"/>
  <c r="Y1008" i="9" s="1"/>
  <c r="Q1945" i="9"/>
  <c r="S1945" i="9"/>
  <c r="Y1945" i="9" s="1"/>
  <c r="V2362" i="9"/>
  <c r="T2362" i="9"/>
  <c r="U2362" i="9" s="1"/>
  <c r="X2278" i="9"/>
  <c r="X2342" i="9"/>
  <c r="X1039" i="9"/>
  <c r="T1484" i="9"/>
  <c r="U1484" i="9" s="1"/>
  <c r="X1484" i="9" s="1"/>
  <c r="V268" i="9"/>
  <c r="T268" i="9"/>
  <c r="U268" i="9" s="1"/>
  <c r="Q472" i="9"/>
  <c r="S472" i="9"/>
  <c r="Y472" i="9" s="1"/>
  <c r="T130" i="9"/>
  <c r="U130" i="9" s="1"/>
  <c r="V130" i="9"/>
  <c r="V670" i="9"/>
  <c r="T670" i="9"/>
  <c r="U670" i="9" s="1"/>
  <c r="S1327" i="9"/>
  <c r="Y1327" i="9" s="1"/>
  <c r="Q1327" i="9"/>
  <c r="S2220" i="9"/>
  <c r="Y2220" i="9" s="1"/>
  <c r="S558" i="9"/>
  <c r="Y558" i="9" s="1"/>
  <c r="Q908" i="9"/>
  <c r="S908" i="9"/>
  <c r="Y908" i="9" s="1"/>
  <c r="T1941" i="9"/>
  <c r="U1941" i="9" s="1"/>
  <c r="V1941" i="9"/>
  <c r="V197" i="9"/>
  <c r="T197" i="9"/>
  <c r="U197" i="9" s="1"/>
  <c r="V944" i="9"/>
  <c r="T944" i="9"/>
  <c r="U944" i="9" s="1"/>
  <c r="T1915" i="9"/>
  <c r="U1915" i="9" s="1"/>
  <c r="V1915" i="9"/>
  <c r="V1143" i="9"/>
  <c r="T1143" i="9"/>
  <c r="U1143" i="9" s="1"/>
  <c r="T1178" i="9"/>
  <c r="U1178" i="9" s="1"/>
  <c r="V1178" i="9"/>
  <c r="V1132" i="9"/>
  <c r="T1132" i="9"/>
  <c r="U1132" i="9" s="1"/>
  <c r="V1909" i="9"/>
  <c r="T1909" i="9"/>
  <c r="U1909" i="9" s="1"/>
  <c r="Q801" i="9"/>
  <c r="S801" i="9"/>
  <c r="Y801" i="9" s="1"/>
  <c r="V626" i="9"/>
  <c r="T626" i="9"/>
  <c r="U626" i="9" s="1"/>
  <c r="V1115" i="9"/>
  <c r="T1115" i="9"/>
  <c r="U1115" i="9" s="1"/>
  <c r="S1534" i="9"/>
  <c r="Y1534" i="9" s="1"/>
  <c r="Q1534" i="9"/>
  <c r="Q83" i="9"/>
  <c r="S83" i="9"/>
  <c r="Y83" i="9" s="1"/>
  <c r="V307" i="9"/>
  <c r="T307" i="9"/>
  <c r="U307" i="9" s="1"/>
  <c r="Q447" i="9"/>
  <c r="S447" i="9"/>
  <c r="Y447" i="9" s="1"/>
  <c r="V1037" i="9"/>
  <c r="T1037" i="9"/>
  <c r="U1037" i="9" s="1"/>
  <c r="S383" i="9"/>
  <c r="Y383" i="9" s="1"/>
  <c r="Q383" i="9"/>
  <c r="Q1482" i="9"/>
  <c r="T1482" i="9" s="1"/>
  <c r="U1482" i="9" s="1"/>
  <c r="Q2411" i="9"/>
  <c r="S2411" i="9"/>
  <c r="Y2411" i="9" s="1"/>
  <c r="T248" i="9"/>
  <c r="U248" i="9" s="1"/>
  <c r="V248" i="9"/>
  <c r="V1139" i="9"/>
  <c r="T1139" i="9"/>
  <c r="U1139" i="9" s="1"/>
  <c r="T1887" i="9"/>
  <c r="U1887" i="9" s="1"/>
  <c r="V1887" i="9"/>
  <c r="Q2394" i="9"/>
  <c r="S2394" i="9"/>
  <c r="Y2394" i="9" s="1"/>
  <c r="V1066" i="9"/>
  <c r="T1066" i="9"/>
  <c r="U1066" i="9" s="1"/>
  <c r="T1177" i="9"/>
  <c r="U1177" i="9" s="1"/>
  <c r="V1177" i="9"/>
  <c r="Q2112" i="9"/>
  <c r="S2112" i="9"/>
  <c r="Y2112" i="9" s="1"/>
  <c r="S222" i="9"/>
  <c r="Y222" i="9" s="1"/>
  <c r="Q1660" i="9"/>
  <c r="S1660" i="9"/>
  <c r="Y1660" i="9" s="1"/>
  <c r="S853" i="9"/>
  <c r="Y853" i="9" s="1"/>
  <c r="Q853" i="9"/>
  <c r="T1817" i="9"/>
  <c r="U1817" i="9" s="1"/>
  <c r="V1817" i="9"/>
  <c r="S2399" i="9"/>
  <c r="Y2399" i="9" s="1"/>
  <c r="Q2399" i="9"/>
  <c r="Q1189" i="9"/>
  <c r="S1189" i="9"/>
  <c r="Y1189" i="9" s="1"/>
  <c r="S2316" i="9"/>
  <c r="Y2316" i="9" s="1"/>
  <c r="Q481" i="9"/>
  <c r="S481" i="9"/>
  <c r="Y481" i="9" s="1"/>
  <c r="S1148" i="9"/>
  <c r="Y1148" i="9" s="1"/>
  <c r="Q1148" i="9"/>
  <c r="V1732" i="9"/>
  <c r="T1732" i="9"/>
  <c r="U1732" i="9" s="1"/>
  <c r="T296" i="9"/>
  <c r="U296" i="9" s="1"/>
  <c r="V296" i="9"/>
  <c r="T1213" i="9"/>
  <c r="U1213" i="9" s="1"/>
  <c r="V1213" i="9"/>
  <c r="Q1284" i="9"/>
  <c r="S1284" i="9"/>
  <c r="Y1284" i="9" s="1"/>
  <c r="V1853" i="9"/>
  <c r="T1853" i="9"/>
  <c r="U1853" i="9" s="1"/>
  <c r="T313" i="9"/>
  <c r="U313" i="9" s="1"/>
  <c r="V313" i="9"/>
  <c r="Q2376" i="9"/>
  <c r="S2376" i="9"/>
  <c r="Y2376" i="9" s="1"/>
  <c r="Q475" i="9"/>
  <c r="S475" i="9"/>
  <c r="Y475" i="9" s="1"/>
  <c r="Q2315" i="9"/>
  <c r="S2315" i="9"/>
  <c r="Y2315" i="9" s="1"/>
  <c r="Q464" i="9"/>
  <c r="S464" i="9"/>
  <c r="Y464" i="9" s="1"/>
  <c r="T2232" i="9"/>
  <c r="U2232" i="9" s="1"/>
  <c r="V2232" i="9"/>
  <c r="S1297" i="9"/>
  <c r="Y1297" i="9" s="1"/>
  <c r="Q1297" i="9"/>
  <c r="Q392" i="9"/>
  <c r="S392" i="9"/>
  <c r="Y392" i="9" s="1"/>
  <c r="S1482" i="9"/>
  <c r="Y1482" i="9" s="1"/>
  <c r="V1116" i="9"/>
  <c r="T1116" i="9"/>
  <c r="U1116" i="9" s="1"/>
  <c r="Q1299" i="9"/>
  <c r="S1299" i="9"/>
  <c r="Y1299" i="9" s="1"/>
  <c r="S1872" i="9"/>
  <c r="Y1872" i="9" s="1"/>
  <c r="Q1872" i="9"/>
  <c r="V47" i="9"/>
  <c r="T47" i="9"/>
  <c r="U47" i="9" s="1"/>
  <c r="T2285" i="9"/>
  <c r="U2285" i="9" s="1"/>
  <c r="V2285" i="9"/>
  <c r="T1197" i="9"/>
  <c r="U1197" i="9" s="1"/>
  <c r="V1197" i="9"/>
  <c r="S2207" i="9"/>
  <c r="Y2207" i="9" s="1"/>
  <c r="Q2207" i="9"/>
  <c r="S1265" i="9"/>
  <c r="Y1265" i="9" s="1"/>
  <c r="Q1265" i="9"/>
  <c r="Q1429" i="9"/>
  <c r="S1429" i="9"/>
  <c r="Y1429" i="9" s="1"/>
  <c r="Q2084" i="9"/>
  <c r="S2084" i="9"/>
  <c r="Y2084" i="9" s="1"/>
  <c r="Q258" i="9"/>
  <c r="S258" i="9"/>
  <c r="Y258" i="9" s="1"/>
  <c r="Q1358" i="9"/>
  <c r="S1358" i="9"/>
  <c r="Y1358" i="9" s="1"/>
  <c r="V305" i="9"/>
  <c r="T305" i="9"/>
  <c r="U305" i="9" s="1"/>
  <c r="S1913" i="9"/>
  <c r="Y1913" i="9" s="1"/>
  <c r="Q1913" i="9"/>
  <c r="V1193" i="9"/>
  <c r="T1193" i="9"/>
  <c r="U1193" i="9" s="1"/>
  <c r="S2117" i="9"/>
  <c r="Y2117" i="9" s="1"/>
  <c r="Q2117" i="9"/>
  <c r="V1225" i="9"/>
  <c r="T1225" i="9"/>
  <c r="U1225" i="9" s="1"/>
  <c r="S544" i="9"/>
  <c r="Y544" i="9" s="1"/>
  <c r="Q544" i="9"/>
  <c r="S782" i="9"/>
  <c r="Y782" i="9" s="1"/>
  <c r="Q782" i="9"/>
  <c r="V1125" i="9"/>
  <c r="T1125" i="9"/>
  <c r="U1125" i="9" s="1"/>
  <c r="T629" i="9"/>
  <c r="U629" i="9" s="1"/>
  <c r="V629" i="9"/>
  <c r="V1108" i="9"/>
  <c r="T1108" i="9"/>
  <c r="U1108" i="9" s="1"/>
  <c r="S1972" i="9"/>
  <c r="Y1972" i="9" s="1"/>
  <c r="Q1972" i="9"/>
  <c r="Q1423" i="9"/>
  <c r="S1423" i="9"/>
  <c r="S323" i="9"/>
  <c r="Y323" i="9" s="1"/>
  <c r="Q323" i="9"/>
  <c r="Q2364" i="9"/>
  <c r="S2364" i="9"/>
  <c r="Y2364" i="9" s="1"/>
  <c r="T2473" i="9"/>
  <c r="U2473" i="9" s="1"/>
  <c r="V2473" i="9"/>
  <c r="S724" i="9"/>
  <c r="Y724" i="9" s="1"/>
  <c r="Q724" i="9"/>
  <c r="V1658" i="9"/>
  <c r="T1658" i="9"/>
  <c r="U1658" i="9" s="1"/>
  <c r="Q699" i="9"/>
  <c r="S699" i="9"/>
  <c r="Y699" i="9" s="1"/>
  <c r="S424" i="9"/>
  <c r="Y424" i="9" s="1"/>
  <c r="Q424" i="9"/>
  <c r="S1741" i="9"/>
  <c r="Y1741" i="9" s="1"/>
  <c r="Q1741" i="9"/>
  <c r="V57" i="9"/>
  <c r="T57" i="9"/>
  <c r="U57" i="9" s="1"/>
  <c r="S611" i="9"/>
  <c r="Y611" i="9" s="1"/>
  <c r="Q611" i="9"/>
  <c r="Q2366" i="9"/>
  <c r="S2366" i="9"/>
  <c r="Y2366" i="9" s="1"/>
  <c r="Q200" i="9"/>
  <c r="S200" i="9"/>
  <c r="Y200" i="9" s="1"/>
  <c r="S672" i="9"/>
  <c r="Y672" i="9" s="1"/>
  <c r="Q672" i="9"/>
  <c r="Q717" i="9"/>
  <c r="S717" i="9"/>
  <c r="Y717" i="9" s="1"/>
  <c r="Q450" i="9"/>
  <c r="S450" i="9"/>
  <c r="Y450" i="9" s="1"/>
  <c r="Q995" i="9"/>
  <c r="S995" i="9"/>
  <c r="Y995" i="9" s="1"/>
  <c r="Q823" i="9"/>
  <c r="S823" i="9"/>
  <c r="Y823" i="9" s="1"/>
  <c r="Q768" i="9"/>
  <c r="S768" i="9"/>
  <c r="Y768" i="9" s="1"/>
  <c r="Q2236" i="9"/>
  <c r="S2236" i="9"/>
  <c r="Y2236" i="9" s="1"/>
  <c r="Q1574" i="9"/>
  <c r="S1574" i="9"/>
  <c r="Y1574" i="9" s="1"/>
  <c r="V1030" i="9"/>
  <c r="T1030" i="9"/>
  <c r="U1030" i="9" s="1"/>
  <c r="V230" i="9"/>
  <c r="T230" i="9"/>
  <c r="U230" i="9" s="1"/>
  <c r="T2053" i="9"/>
  <c r="U2053" i="9" s="1"/>
  <c r="V2053" i="9"/>
  <c r="V1228" i="9"/>
  <c r="T1228" i="9"/>
  <c r="U1228" i="9" s="1"/>
  <c r="S757" i="9"/>
  <c r="Y757" i="9" s="1"/>
  <c r="Q757" i="9"/>
  <c r="Q555" i="9"/>
  <c r="S555" i="9"/>
  <c r="Y555" i="9" s="1"/>
  <c r="Q2316" i="9"/>
  <c r="Q570" i="9"/>
  <c r="S570" i="9"/>
  <c r="Y570" i="9" s="1"/>
  <c r="T1218" i="9"/>
  <c r="U1218" i="9" s="1"/>
  <c r="V1218" i="9"/>
  <c r="V679" i="9"/>
  <c r="T679" i="9"/>
  <c r="U679" i="9" s="1"/>
  <c r="S954" i="9"/>
  <c r="Y954" i="9" s="1"/>
  <c r="Q954" i="9"/>
  <c r="T1168" i="9"/>
  <c r="U1168" i="9" s="1"/>
  <c r="V1168" i="9"/>
  <c r="S2135" i="9"/>
  <c r="Y2135" i="9" s="1"/>
  <c r="Q2135" i="9"/>
  <c r="T1958" i="9"/>
  <c r="U1958" i="9" s="1"/>
  <c r="V1958" i="9"/>
  <c r="Q1392" i="9"/>
  <c r="S1392" i="9"/>
  <c r="Y1392" i="9" s="1"/>
  <c r="S762" i="9"/>
  <c r="Y762" i="9" s="1"/>
  <c r="Q762" i="9"/>
  <c r="Q1416" i="9"/>
  <c r="S1416" i="9"/>
  <c r="Y1416" i="9" s="1"/>
  <c r="Q867" i="9"/>
  <c r="S867" i="9"/>
  <c r="Y867" i="9" s="1"/>
  <c r="S660" i="9"/>
  <c r="Y660" i="9" s="1"/>
  <c r="Q660" i="9"/>
  <c r="S922" i="9"/>
  <c r="Y922" i="9" s="1"/>
  <c r="Q922" i="9"/>
  <c r="S1154" i="9"/>
  <c r="Y1154" i="9" s="1"/>
  <c r="Q1154" i="9"/>
  <c r="S909" i="9"/>
  <c r="Y909" i="9" s="1"/>
  <c r="Q909" i="9"/>
  <c r="S498" i="9"/>
  <c r="Y498" i="9" s="1"/>
  <c r="Q498" i="9"/>
  <c r="S553" i="9"/>
  <c r="Y553" i="9" s="1"/>
  <c r="Q553" i="9"/>
  <c r="T1535" i="9"/>
  <c r="U1535" i="9" s="1"/>
  <c r="V1535" i="9"/>
  <c r="Q2119" i="9"/>
  <c r="S2119" i="9"/>
  <c r="Y2119" i="9" s="1"/>
  <c r="Q2102" i="9"/>
  <c r="S2102" i="9"/>
  <c r="Y2102" i="9" s="1"/>
  <c r="Q1319" i="9"/>
  <c r="S1319" i="9"/>
  <c r="Y1319" i="9" s="1"/>
  <c r="V667" i="9"/>
  <c r="T667" i="9"/>
  <c r="U667" i="9" s="1"/>
  <c r="S2363" i="9"/>
  <c r="Y2363" i="9" s="1"/>
  <c r="Q2363" i="9"/>
  <c r="Q1669" i="9"/>
  <c r="S1669" i="9"/>
  <c r="Y1669" i="9" s="1"/>
  <c r="S1842" i="9"/>
  <c r="Y1842" i="9" s="1"/>
  <c r="Q1842" i="9"/>
  <c r="S293" i="9"/>
  <c r="Y293" i="9" s="1"/>
  <c r="Q293" i="9"/>
  <c r="Q2245" i="9"/>
  <c r="S2245" i="9"/>
  <c r="Y2245" i="9" s="1"/>
  <c r="Q1696" i="9"/>
  <c r="S1696" i="9"/>
  <c r="Y1696" i="9" s="1"/>
  <c r="T693" i="9"/>
  <c r="U693" i="9" s="1"/>
  <c r="V693" i="9"/>
  <c r="T1439" i="9"/>
  <c r="U1439" i="9" s="1"/>
  <c r="V1439" i="9"/>
  <c r="T2152" i="9"/>
  <c r="U2152" i="9" s="1"/>
  <c r="V2152" i="9"/>
  <c r="Q2361" i="9"/>
  <c r="S2361" i="9"/>
  <c r="Y2361" i="9" s="1"/>
  <c r="Q850" i="9"/>
  <c r="S850" i="9"/>
  <c r="Y850" i="9" s="1"/>
  <c r="Q408" i="9"/>
  <c r="S408" i="9"/>
  <c r="Y408" i="9" s="1"/>
  <c r="T638" i="9"/>
  <c r="U638" i="9" s="1"/>
  <c r="V638" i="9"/>
  <c r="S2004" i="9"/>
  <c r="Y2004" i="9" s="1"/>
  <c r="Q2004" i="9"/>
  <c r="Q1888" i="9"/>
  <c r="S1888" i="9"/>
  <c r="Y1888" i="9" s="1"/>
  <c r="T2425" i="9"/>
  <c r="U2425" i="9" s="1"/>
  <c r="V2425" i="9"/>
  <c r="T1109" i="9"/>
  <c r="U1109" i="9" s="1"/>
  <c r="V1109" i="9"/>
  <c r="V971" i="9"/>
  <c r="T971" i="9"/>
  <c r="U971" i="9" s="1"/>
  <c r="Q222" i="9"/>
  <c r="S334" i="9"/>
  <c r="Y334" i="9" s="1"/>
  <c r="Q334" i="9"/>
  <c r="S339" i="9"/>
  <c r="Y339" i="9" s="1"/>
  <c r="Q339" i="9"/>
  <c r="Q344" i="9"/>
  <c r="S344" i="9"/>
  <c r="Y344" i="9" s="1"/>
  <c r="V2059" i="9"/>
  <c r="T2059" i="9"/>
  <c r="U2059" i="9" s="1"/>
  <c r="V1583" i="9"/>
  <c r="T1583" i="9"/>
  <c r="U1583" i="9" s="1"/>
  <c r="Q1624" i="9"/>
  <c r="S1624" i="9"/>
  <c r="Y1624" i="9" s="1"/>
  <c r="V2402" i="9"/>
  <c r="T2402" i="9"/>
  <c r="U2402" i="9" s="1"/>
  <c r="S551" i="9"/>
  <c r="Y551" i="9" s="1"/>
  <c r="Q551" i="9"/>
  <c r="V674" i="9"/>
  <c r="T674" i="9"/>
  <c r="U674" i="9" s="1"/>
  <c r="V2328" i="9"/>
  <c r="T2328" i="9"/>
  <c r="U2328" i="9" s="1"/>
  <c r="V1467" i="9"/>
  <c r="T1467" i="9"/>
  <c r="U1467" i="9" s="1"/>
  <c r="V1259" i="9"/>
  <c r="T1259" i="9"/>
  <c r="U1259" i="9" s="1"/>
  <c r="T68" i="9"/>
  <c r="U68" i="9" s="1"/>
  <c r="V68" i="9"/>
  <c r="V1224" i="9"/>
  <c r="T1224" i="9"/>
  <c r="U1224" i="9" s="1"/>
  <c r="V1881" i="9"/>
  <c r="T1881" i="9"/>
  <c r="U1881" i="9" s="1"/>
  <c r="Q778" i="9"/>
  <c r="S778" i="9"/>
  <c r="Y778" i="9" s="1"/>
  <c r="S1340" i="9"/>
  <c r="Y1340" i="9" s="1"/>
  <c r="Q1340" i="9"/>
  <c r="T1642" i="9"/>
  <c r="U1642" i="9" s="1"/>
  <c r="V1642" i="9"/>
  <c r="V684" i="9"/>
  <c r="T684" i="9"/>
  <c r="U684" i="9" s="1"/>
  <c r="V1550" i="9"/>
  <c r="T1550" i="9"/>
  <c r="U1550" i="9" s="1"/>
  <c r="S1059" i="9"/>
  <c r="Y1059" i="9" s="1"/>
  <c r="Q1059" i="9"/>
  <c r="S2231" i="9"/>
  <c r="Y2231" i="9" s="1"/>
  <c r="Q2231" i="9"/>
  <c r="S747" i="9"/>
  <c r="Y747" i="9" s="1"/>
  <c r="Q747" i="9"/>
  <c r="Q2287" i="9"/>
  <c r="S2287" i="9"/>
  <c r="Y2287" i="9" s="1"/>
  <c r="S2375" i="9"/>
  <c r="Y2375" i="9" s="1"/>
  <c r="Q2375" i="9"/>
  <c r="V958" i="9"/>
  <c r="T958" i="9"/>
  <c r="U958" i="9" s="1"/>
  <c r="Q658" i="9"/>
  <c r="S658" i="9"/>
  <c r="Y658" i="9" s="1"/>
  <c r="Q71" i="9"/>
  <c r="S71" i="9"/>
  <c r="Y71" i="9" s="1"/>
  <c r="Q1600" i="9"/>
  <c r="S1600" i="9"/>
  <c r="Y1600" i="9" s="1"/>
  <c r="S1739" i="9"/>
  <c r="Y1739" i="9" s="1"/>
  <c r="Q1739" i="9"/>
  <c r="V15" i="9"/>
  <c r="T15" i="9"/>
  <c r="U15" i="9" s="1"/>
  <c r="Q2025" i="9"/>
  <c r="S2025" i="9"/>
  <c r="Y2025" i="9" s="1"/>
  <c r="Q501" i="9"/>
  <c r="S501" i="9"/>
  <c r="Y501" i="9" s="1"/>
  <c r="Q2220" i="9"/>
  <c r="Q1065" i="9"/>
  <c r="S1065" i="9"/>
  <c r="Y1065" i="9" s="1"/>
  <c r="V1137" i="9"/>
  <c r="T1137" i="9"/>
  <c r="U1137" i="9" s="1"/>
  <c r="T2035" i="9"/>
  <c r="U2035" i="9" s="1"/>
  <c r="V2035" i="9"/>
  <c r="S627" i="9"/>
  <c r="Y627" i="9" s="1"/>
  <c r="Q627" i="9"/>
  <c r="V2213" i="9"/>
  <c r="T2213" i="9"/>
  <c r="U2213" i="9" s="1"/>
  <c r="Q558" i="9"/>
  <c r="V1785" i="9"/>
  <c r="T1785" i="9"/>
  <c r="U1785" i="9" s="1"/>
  <c r="T1142" i="9"/>
  <c r="U1142" i="9" s="1"/>
  <c r="V1142" i="9"/>
  <c r="Q2009" i="9"/>
  <c r="S2009" i="9"/>
  <c r="Y2009" i="9" s="1"/>
  <c r="T972" i="9"/>
  <c r="U972" i="9" s="1"/>
  <c r="V972" i="9"/>
  <c r="Q1513" i="9"/>
  <c r="S1513" i="9"/>
  <c r="Y1513" i="9" s="1"/>
  <c r="S547" i="9"/>
  <c r="Y547" i="9" s="1"/>
  <c r="Q547" i="9"/>
  <c r="Q399" i="9"/>
  <c r="S399" i="9"/>
  <c r="Y399" i="9" s="1"/>
  <c r="S1995" i="9"/>
  <c r="Y1995" i="9" s="1"/>
  <c r="Q1995" i="9"/>
  <c r="V680" i="9"/>
  <c r="T680" i="9"/>
  <c r="U680" i="9" s="1"/>
  <c r="S425" i="9"/>
  <c r="Y425" i="9" s="1"/>
  <c r="Q425" i="9"/>
  <c r="Q363" i="9"/>
  <c r="S363" i="9"/>
  <c r="Y363" i="9" s="1"/>
  <c r="S1537" i="9"/>
  <c r="Y1537" i="9" s="1"/>
  <c r="Q1537" i="9"/>
  <c r="Q913" i="9"/>
  <c r="S913" i="9"/>
  <c r="Y913" i="9" s="1"/>
  <c r="S1649" i="9"/>
  <c r="Y1649" i="9" s="1"/>
  <c r="Q1649" i="9"/>
  <c r="S635" i="9"/>
  <c r="Y635" i="9" s="1"/>
  <c r="Q635" i="9"/>
  <c r="Q1720" i="9"/>
  <c r="S1720" i="9"/>
  <c r="Y1720" i="9" s="1"/>
  <c r="V2379" i="9"/>
  <c r="T2379" i="9"/>
  <c r="U2379" i="9" s="1"/>
  <c r="Q2296" i="9"/>
  <c r="S2296" i="9"/>
  <c r="Y2296" i="9" s="1"/>
  <c r="Q2044" i="9"/>
  <c r="S2044" i="9"/>
  <c r="Y2044" i="9" s="1"/>
  <c r="S1450" i="9"/>
  <c r="Y1450" i="9" s="1"/>
  <c r="Q1450" i="9"/>
  <c r="S1675" i="9"/>
  <c r="Y1675" i="9" s="1"/>
  <c r="Q1675" i="9"/>
  <c r="V648" i="9"/>
  <c r="T648" i="9"/>
  <c r="U648" i="9" s="1"/>
  <c r="S510" i="9"/>
  <c r="Y510" i="9" s="1"/>
  <c r="Q510" i="9"/>
  <c r="Q916" i="9"/>
  <c r="S916" i="9"/>
  <c r="Y916" i="9" s="1"/>
  <c r="T914" i="9"/>
  <c r="U914" i="9" s="1"/>
  <c r="V914" i="9"/>
  <c r="V1102" i="9"/>
  <c r="T1102" i="9"/>
  <c r="U1102" i="9" s="1"/>
  <c r="Q2434" i="9"/>
  <c r="S2434" i="9"/>
  <c r="Y2434" i="9" s="1"/>
  <c r="S1728" i="9"/>
  <c r="Y1728" i="9" s="1"/>
  <c r="Q1728" i="9"/>
  <c r="T935" i="9"/>
  <c r="U935" i="9" s="1"/>
  <c r="V935" i="9"/>
  <c r="Q1505" i="9"/>
  <c r="S1505" i="9"/>
  <c r="Y1505" i="9" s="1"/>
  <c r="V2469" i="9"/>
  <c r="T2469" i="9"/>
  <c r="U2469" i="9" s="1"/>
  <c r="V1700" i="9"/>
  <c r="T1700" i="9"/>
  <c r="U1700" i="9" s="1"/>
  <c r="V2230" i="9"/>
  <c r="T2230" i="9"/>
  <c r="U2230" i="9" s="1"/>
  <c r="S1558" i="9"/>
  <c r="Y1558" i="9" s="1"/>
  <c r="Q1558" i="9"/>
  <c r="V2085" i="9"/>
  <c r="T2085" i="9"/>
  <c r="U2085" i="9" s="1"/>
  <c r="V1803" i="9"/>
  <c r="T1803" i="9"/>
  <c r="U1803" i="9" s="1"/>
  <c r="S1648" i="9"/>
  <c r="Y1648" i="9" s="1"/>
  <c r="Q1648" i="9"/>
  <c r="S1655" i="9"/>
  <c r="Y1655" i="9" s="1"/>
  <c r="S291" i="9"/>
  <c r="Y291" i="9" s="1"/>
  <c r="S2436" i="9"/>
  <c r="Y2436" i="9" s="1"/>
  <c r="Q1431" i="9"/>
  <c r="V1431" i="9" s="1"/>
  <c r="S2318" i="9"/>
  <c r="Y2318" i="9" s="1"/>
  <c r="T274" i="9"/>
  <c r="U274" i="9" s="1"/>
  <c r="V274" i="9"/>
  <c r="S1999" i="9"/>
  <c r="Y1999" i="9" s="1"/>
  <c r="Q1999" i="9"/>
  <c r="S809" i="9"/>
  <c r="Y809" i="9" s="1"/>
  <c r="Q809" i="9"/>
  <c r="S2424" i="9"/>
  <c r="Y2424" i="9" s="1"/>
  <c r="Q2424" i="9"/>
  <c r="S739" i="9"/>
  <c r="Y739" i="9" s="1"/>
  <c r="Q739" i="9"/>
  <c r="V227" i="9"/>
  <c r="T227" i="9"/>
  <c r="U227" i="9" s="1"/>
  <c r="S517" i="9"/>
  <c r="Y517" i="9" s="1"/>
  <c r="Q517" i="9"/>
  <c r="S2242" i="9"/>
  <c r="Y2242" i="9" s="1"/>
  <c r="Q2242" i="9"/>
  <c r="S1701" i="9"/>
  <c r="Y1701" i="9" s="1"/>
  <c r="Q1701" i="9"/>
  <c r="V1491" i="9"/>
  <c r="T1491" i="9"/>
  <c r="U1491" i="9" s="1"/>
  <c r="Q2322" i="9"/>
  <c r="S2322" i="9"/>
  <c r="Y2322" i="9" s="1"/>
  <c r="V2249" i="9"/>
  <c r="T2249" i="9"/>
  <c r="U2249" i="9" s="1"/>
  <c r="S2265" i="9"/>
  <c r="Y2265" i="9" s="1"/>
  <c r="Q2265" i="9"/>
  <c r="Q708" i="9"/>
  <c r="S708" i="9"/>
  <c r="Y708" i="9" s="1"/>
  <c r="S1362" i="9"/>
  <c r="Y1362" i="9" s="1"/>
  <c r="Q1362" i="9"/>
  <c r="T1463" i="9"/>
  <c r="U1463" i="9" s="1"/>
  <c r="V1463" i="9"/>
  <c r="T1808" i="9"/>
  <c r="U1808" i="9" s="1"/>
  <c r="V1808" i="9"/>
  <c r="Q1487" i="9"/>
  <c r="S1487" i="9"/>
  <c r="Y1487" i="9" s="1"/>
  <c r="Q1331" i="9"/>
  <c r="S1331" i="9"/>
  <c r="Y1331" i="9" s="1"/>
  <c r="S386" i="9"/>
  <c r="Y386" i="9" s="1"/>
  <c r="Q386" i="9"/>
  <c r="S371" i="9"/>
  <c r="Y371" i="9" s="1"/>
  <c r="Q371" i="9"/>
  <c r="V182" i="9"/>
  <c r="T182" i="9"/>
  <c r="U182" i="9" s="1"/>
  <c r="Q764" i="9"/>
  <c r="S764" i="9"/>
  <c r="Y764" i="9" s="1"/>
  <c r="V1252" i="9"/>
  <c r="T1252" i="9"/>
  <c r="U1252" i="9" s="1"/>
  <c r="Q2239" i="9"/>
  <c r="S2239" i="9"/>
  <c r="Y2239" i="9" s="1"/>
  <c r="Q1813" i="9"/>
  <c r="S1813" i="9"/>
  <c r="Y1813" i="9" s="1"/>
  <c r="V1264" i="9"/>
  <c r="T1264" i="9"/>
  <c r="U1264" i="9" s="1"/>
  <c r="T1879" i="9"/>
  <c r="U1879" i="9" s="1"/>
  <c r="V1879" i="9"/>
  <c r="V978" i="9"/>
  <c r="T978" i="9"/>
  <c r="U978" i="9" s="1"/>
  <c r="V2007" i="9"/>
  <c r="T2007" i="9"/>
  <c r="U2007" i="9" s="1"/>
  <c r="Q126" i="9"/>
  <c r="S126" i="9"/>
  <c r="Y126" i="9" s="1"/>
  <c r="T1851" i="9"/>
  <c r="U1851" i="9" s="1"/>
  <c r="V1851" i="9"/>
  <c r="T2178" i="9"/>
  <c r="U2178" i="9" s="1"/>
  <c r="V2178" i="9"/>
  <c r="T2419" i="9"/>
  <c r="U2419" i="9" s="1"/>
  <c r="V2419" i="9"/>
  <c r="T245" i="9"/>
  <c r="U245" i="9" s="1"/>
  <c r="V245" i="9"/>
  <c r="V643" i="9"/>
  <c r="T643" i="9"/>
  <c r="U643" i="9" s="1"/>
  <c r="V1210" i="9"/>
  <c r="T1210" i="9"/>
  <c r="U1210" i="9" s="1"/>
  <c r="S1515" i="9"/>
  <c r="Y1515" i="9" s="1"/>
  <c r="Q1515" i="9"/>
  <c r="Q1963" i="9"/>
  <c r="S1963" i="9"/>
  <c r="Y1963" i="9" s="1"/>
  <c r="Q894" i="9"/>
  <c r="S894" i="9"/>
  <c r="Y894" i="9" s="1"/>
  <c r="S560" i="9"/>
  <c r="Y560" i="9" s="1"/>
  <c r="Q560" i="9"/>
  <c r="Q165" i="9"/>
  <c r="S165" i="9"/>
  <c r="Y165" i="9" s="1"/>
  <c r="S1693" i="9"/>
  <c r="Y1693" i="9" s="1"/>
  <c r="Q1693" i="9"/>
  <c r="Q1422" i="9"/>
  <c r="S1422" i="9"/>
  <c r="Q572" i="9"/>
  <c r="S572" i="9"/>
  <c r="Y572" i="9" s="1"/>
  <c r="Q1822" i="9"/>
  <c r="S1822" i="9"/>
  <c r="Y1822" i="9" s="1"/>
  <c r="Q1953" i="9"/>
  <c r="S1953" i="9"/>
  <c r="Y1953" i="9" s="1"/>
  <c r="S1939" i="9"/>
  <c r="Y1939" i="9" s="1"/>
  <c r="Q1939" i="9"/>
  <c r="Q828" i="9"/>
  <c r="S828" i="9"/>
  <c r="Y828" i="9" s="1"/>
  <c r="Q2090" i="9"/>
  <c r="S2090" i="9"/>
  <c r="Y2090" i="9" s="1"/>
  <c r="S2172" i="9"/>
  <c r="Y2172" i="9" s="1"/>
  <c r="Q2172" i="9"/>
  <c r="S1287" i="9"/>
  <c r="Y1287" i="9" s="1"/>
  <c r="Q1287" i="9"/>
  <c r="S1352" i="9"/>
  <c r="Y1352" i="9" s="1"/>
  <c r="Q1352" i="9"/>
  <c r="Q462" i="9"/>
  <c r="S462" i="9"/>
  <c r="Y462" i="9" s="1"/>
  <c r="S1952" i="9"/>
  <c r="Y1952" i="9" s="1"/>
  <c r="Q1952" i="9"/>
  <c r="S1608" i="9"/>
  <c r="Y1608" i="9" s="1"/>
  <c r="Q1608" i="9"/>
  <c r="S1964" i="9"/>
  <c r="Y1964" i="9" s="1"/>
  <c r="Q1964" i="9"/>
  <c r="Q788" i="9"/>
  <c r="S788" i="9"/>
  <c r="Y788" i="9" s="1"/>
  <c r="Q320" i="9"/>
  <c r="S320" i="9"/>
  <c r="Y320" i="9" s="1"/>
  <c r="Q2393" i="9"/>
  <c r="S2393" i="9"/>
  <c r="Y2393" i="9" s="1"/>
  <c r="V1246" i="9"/>
  <c r="T1246" i="9"/>
  <c r="U1246" i="9" s="1"/>
  <c r="S2241" i="9"/>
  <c r="Y2241" i="9" s="1"/>
  <c r="Q2241" i="9"/>
  <c r="S1645" i="9"/>
  <c r="Y1645" i="9" s="1"/>
  <c r="Q1645" i="9"/>
  <c r="V1479" i="9"/>
  <c r="T1479" i="9"/>
  <c r="U1479" i="9" s="1"/>
  <c r="V2352" i="9"/>
  <c r="T2352" i="9"/>
  <c r="U2352" i="9" s="1"/>
  <c r="V132" i="9"/>
  <c r="T132" i="9"/>
  <c r="U132" i="9" s="1"/>
  <c r="Q2280" i="9"/>
  <c r="S2280" i="9"/>
  <c r="Y2280" i="9" s="1"/>
  <c r="Q2317" i="9"/>
  <c r="S2317" i="9"/>
  <c r="Y2317" i="9" s="1"/>
  <c r="Q2440" i="9"/>
  <c r="S2440" i="9"/>
  <c r="Y2440" i="9" s="1"/>
  <c r="Q1278" i="9"/>
  <c r="S1278" i="9"/>
  <c r="Y1278" i="9" s="1"/>
  <c r="Q1690" i="9"/>
  <c r="S1690" i="9"/>
  <c r="Y1690" i="9" s="1"/>
  <c r="S2269" i="9"/>
  <c r="Y2269" i="9" s="1"/>
  <c r="Q2269" i="9"/>
  <c r="S2157" i="9"/>
  <c r="Y2157" i="9" s="1"/>
  <c r="Q2157" i="9"/>
  <c r="S1391" i="9"/>
  <c r="Y1391" i="9" s="1"/>
  <c r="Q1391" i="9"/>
  <c r="Q1784" i="9"/>
  <c r="S1784" i="9"/>
  <c r="Y1784" i="9" s="1"/>
  <c r="T282" i="9"/>
  <c r="U282" i="9" s="1"/>
  <c r="V282" i="9"/>
  <c r="Q2428" i="9"/>
  <c r="S2428" i="9"/>
  <c r="Y2428" i="9" s="1"/>
  <c r="Q2199" i="9"/>
  <c r="S2199" i="9"/>
  <c r="Y2199" i="9" s="1"/>
  <c r="S1677" i="9"/>
  <c r="Y1677" i="9" s="1"/>
  <c r="Q1677" i="9"/>
  <c r="S1368" i="9"/>
  <c r="Y1368" i="9" s="1"/>
  <c r="Q1368" i="9"/>
  <c r="Q907" i="9"/>
  <c r="S907" i="9"/>
  <c r="Y907" i="9" s="1"/>
  <c r="Q473" i="9"/>
  <c r="S473" i="9"/>
  <c r="Y473" i="9" s="1"/>
  <c r="Q652" i="9"/>
  <c r="S652" i="9"/>
  <c r="Y652" i="9" s="1"/>
  <c r="Q2351" i="9"/>
  <c r="S2351" i="9"/>
  <c r="Y2351" i="9" s="1"/>
  <c r="S2148" i="9"/>
  <c r="Y2148" i="9" s="1"/>
  <c r="Q2148" i="9"/>
  <c r="Q883" i="9"/>
  <c r="S883" i="9"/>
  <c r="Y883" i="9" s="1"/>
  <c r="V1859" i="9"/>
  <c r="T1859" i="9"/>
  <c r="U1859" i="9" s="1"/>
  <c r="Q2016" i="9"/>
  <c r="S2016" i="9"/>
  <c r="Y2016" i="9" s="1"/>
  <c r="V178" i="9"/>
  <c r="T178" i="9"/>
  <c r="U178" i="9" s="1"/>
  <c r="S615" i="9"/>
  <c r="Y615" i="9" s="1"/>
  <c r="Q615" i="9"/>
  <c r="Q1215" i="9"/>
  <c r="S1215" i="9"/>
  <c r="Y1215" i="9" s="1"/>
  <c r="S1966" i="9"/>
  <c r="Y1966" i="9" s="1"/>
  <c r="Q1966" i="9"/>
  <c r="S1957" i="9"/>
  <c r="Y1957" i="9" s="1"/>
  <c r="Q1957" i="9"/>
  <c r="Q2429" i="9"/>
  <c r="S2429" i="9"/>
  <c r="Y2429" i="9" s="1"/>
  <c r="V1986" i="9"/>
  <c r="T1986" i="9"/>
  <c r="U1986" i="9" s="1"/>
  <c r="Q924" i="9"/>
  <c r="S924" i="9"/>
  <c r="Y924" i="9" s="1"/>
  <c r="S2330" i="9"/>
  <c r="Y2330" i="9" s="1"/>
  <c r="Q2330" i="9"/>
  <c r="Q2109" i="9"/>
  <c r="S2109" i="9"/>
  <c r="Y2109" i="9" s="1"/>
  <c r="Q729" i="9"/>
  <c r="S729" i="9"/>
  <c r="Y729" i="9" s="1"/>
  <c r="V1077" i="9"/>
  <c r="T1077" i="9"/>
  <c r="U1077" i="9" s="1"/>
  <c r="Q832" i="9"/>
  <c r="S832" i="9"/>
  <c r="Y832" i="9" s="1"/>
  <c r="S1605" i="9"/>
  <c r="Y1605" i="9" s="1"/>
  <c r="Q1605" i="9"/>
  <c r="Q1702" i="9"/>
  <c r="S1702" i="9"/>
  <c r="Y1702" i="9" s="1"/>
  <c r="S662" i="9"/>
  <c r="Y662" i="9" s="1"/>
  <c r="Q662" i="9"/>
  <c r="Q921" i="9"/>
  <c r="S921" i="9"/>
  <c r="Y921" i="9" s="1"/>
  <c r="V247" i="9"/>
  <c r="T247" i="9"/>
  <c r="U247" i="9" s="1"/>
  <c r="T74" i="9"/>
  <c r="U74" i="9" s="1"/>
  <c r="V74" i="9"/>
  <c r="V1076" i="9"/>
  <c r="T1076" i="9"/>
  <c r="U1076" i="9" s="1"/>
  <c r="Q2212" i="9"/>
  <c r="S2212" i="9"/>
  <c r="Y2212" i="9" s="1"/>
  <c r="S1203" i="9"/>
  <c r="Y1203" i="9" s="1"/>
  <c r="V1046" i="9"/>
  <c r="T1046" i="9"/>
  <c r="U1046" i="9" s="1"/>
  <c r="Q2318" i="9"/>
  <c r="Q1071" i="9"/>
  <c r="S1071" i="9"/>
  <c r="Y1071" i="9" s="1"/>
  <c r="S373" i="9"/>
  <c r="Y373" i="9" s="1"/>
  <c r="Q373" i="9"/>
  <c r="Q769" i="9"/>
  <c r="S769" i="9"/>
  <c r="Y769" i="9" s="1"/>
  <c r="V1795" i="9"/>
  <c r="T1795" i="9"/>
  <c r="U1795" i="9" s="1"/>
  <c r="V1053" i="9"/>
  <c r="T1053" i="9"/>
  <c r="U1053" i="9" s="1"/>
  <c r="S308" i="9"/>
  <c r="Y308" i="9" s="1"/>
  <c r="Q308" i="9"/>
  <c r="Q325" i="9"/>
  <c r="S325" i="9"/>
  <c r="Y325" i="9" s="1"/>
  <c r="Q833" i="9"/>
  <c r="S833" i="9"/>
  <c r="Y833" i="9" s="1"/>
  <c r="S379" i="9"/>
  <c r="Y379" i="9" s="1"/>
  <c r="Q379" i="9"/>
  <c r="T1843" i="9"/>
  <c r="U1843" i="9" s="1"/>
  <c r="V1843" i="9"/>
  <c r="S387" i="9"/>
  <c r="Y387" i="9" s="1"/>
  <c r="Q387" i="9"/>
  <c r="V150" i="9"/>
  <c r="T150" i="9"/>
  <c r="U150" i="9" s="1"/>
  <c r="T2088" i="9"/>
  <c r="U2088" i="9" s="1"/>
  <c r="V2088" i="9"/>
  <c r="V973" i="9"/>
  <c r="T973" i="9"/>
  <c r="U973" i="9" s="1"/>
  <c r="Q1740" i="9"/>
  <c r="S1740" i="9"/>
  <c r="Y1740" i="9" s="1"/>
  <c r="T669" i="9"/>
  <c r="U669" i="9" s="1"/>
  <c r="V669" i="9"/>
  <c r="Q822" i="9"/>
  <c r="S822" i="9"/>
  <c r="Y822" i="9" s="1"/>
  <c r="S238" i="9"/>
  <c r="Y238" i="9" s="1"/>
  <c r="Q238" i="9"/>
  <c r="Q1465" i="9"/>
  <c r="S1465" i="9"/>
  <c r="Y1465" i="9" s="1"/>
  <c r="Q734" i="9"/>
  <c r="S734" i="9"/>
  <c r="Y734" i="9" s="1"/>
  <c r="S1934" i="9"/>
  <c r="Y1934" i="9" s="1"/>
  <c r="Q1934" i="9"/>
  <c r="S2180" i="9"/>
  <c r="Y2180" i="9" s="1"/>
  <c r="Q2180" i="9"/>
  <c r="Q1464" i="9"/>
  <c r="S1464" i="9"/>
  <c r="Y1464" i="9" s="1"/>
  <c r="Q1518" i="9"/>
  <c r="S1518" i="9"/>
  <c r="Y1518" i="9" s="1"/>
  <c r="Q1149" i="9"/>
  <c r="S1149" i="9"/>
  <c r="Y1149" i="9" s="1"/>
  <c r="S1750" i="9"/>
  <c r="Y1750" i="9" s="1"/>
  <c r="Q1750" i="9"/>
  <c r="S1717" i="9"/>
  <c r="Y1717" i="9" s="1"/>
  <c r="Q1717" i="9"/>
  <c r="V671" i="9"/>
  <c r="T671" i="9"/>
  <c r="U671" i="9" s="1"/>
  <c r="Q518" i="9"/>
  <c r="S518" i="9"/>
  <c r="Y518" i="9" s="1"/>
  <c r="Q1082" i="9"/>
  <c r="S1082" i="9"/>
  <c r="Y1082" i="9" s="1"/>
  <c r="V991" i="9"/>
  <c r="T991" i="9"/>
  <c r="U991" i="9" s="1"/>
  <c r="T1873" i="9"/>
  <c r="U1873" i="9" s="1"/>
  <c r="V1873" i="9"/>
  <c r="V137" i="9"/>
  <c r="T137" i="9"/>
  <c r="U137" i="9" s="1"/>
  <c r="V259" i="9"/>
  <c r="T259" i="9"/>
  <c r="U259" i="9" s="1"/>
  <c r="Q868" i="9"/>
  <c r="S868" i="9"/>
  <c r="Y868" i="9" s="1"/>
  <c r="S1566" i="9"/>
  <c r="Y1566" i="9" s="1"/>
  <c r="Q1566" i="9"/>
  <c r="T1799" i="9"/>
  <c r="U1799" i="9" s="1"/>
  <c r="V1799" i="9"/>
  <c r="S1477" i="9"/>
  <c r="Y1477" i="9" s="1"/>
  <c r="Q1477" i="9"/>
  <c r="S1551" i="9"/>
  <c r="Y1551" i="9" s="1"/>
  <c r="Q1551" i="9"/>
  <c r="S1308" i="9"/>
  <c r="Y1308" i="9" s="1"/>
  <c r="Q1308" i="9"/>
  <c r="S478" i="9"/>
  <c r="Y478" i="9" s="1"/>
  <c r="Q478" i="9"/>
  <c r="S393" i="9"/>
  <c r="Y393" i="9" s="1"/>
  <c r="Q393" i="9"/>
  <c r="S215" i="9"/>
  <c r="Y215" i="9" s="1"/>
  <c r="Q215" i="9"/>
  <c r="S1160" i="9"/>
  <c r="Y1160" i="9" s="1"/>
  <c r="Q1160" i="9"/>
  <c r="Q2373" i="9"/>
  <c r="S2373" i="9"/>
  <c r="Y2373" i="9" s="1"/>
  <c r="Q2344" i="9"/>
  <c r="S2344" i="9"/>
  <c r="Y2344" i="9" s="1"/>
  <c r="S2282" i="9"/>
  <c r="Y2282" i="9" s="1"/>
  <c r="Q2282" i="9"/>
  <c r="Q1203" i="9"/>
  <c r="S322" i="9"/>
  <c r="Y322" i="9" s="1"/>
  <c r="Q322" i="9"/>
  <c r="Q361" i="9"/>
  <c r="S361" i="9"/>
  <c r="Y361" i="9" s="1"/>
  <c r="Q1054" i="9"/>
  <c r="S1054" i="9"/>
  <c r="Y1054" i="9" s="1"/>
  <c r="Q2501" i="9"/>
  <c r="S2501" i="9"/>
  <c r="Y2501" i="9" s="1"/>
  <c r="S1468" i="9"/>
  <c r="Y1468" i="9" s="1"/>
  <c r="Q1468" i="9"/>
  <c r="Q612" i="9"/>
  <c r="S612" i="9"/>
  <c r="Y612" i="9" s="1"/>
  <c r="S1431" i="9"/>
  <c r="Y1431" i="9" s="1"/>
  <c r="Q381" i="9"/>
  <c r="S381" i="9"/>
  <c r="Y381" i="9" s="1"/>
  <c r="V1764" i="9"/>
  <c r="T1764" i="9"/>
  <c r="U1764" i="9" s="1"/>
  <c r="T84" i="9"/>
  <c r="U84" i="9" s="1"/>
  <c r="V84" i="9"/>
  <c r="Q2173" i="9"/>
  <c r="S2173" i="9"/>
  <c r="Y2173" i="9" s="1"/>
  <c r="V75" i="9"/>
  <c r="T75" i="9"/>
  <c r="U75" i="9" s="1"/>
  <c r="S1234" i="9"/>
  <c r="Y1234" i="9" s="1"/>
  <c r="V571" i="9"/>
  <c r="T571" i="9"/>
  <c r="U571" i="9" s="1"/>
  <c r="V185" i="9"/>
  <c r="T185" i="9"/>
  <c r="U185" i="9" s="1"/>
  <c r="V60" i="9"/>
  <c r="T60" i="9"/>
  <c r="U60" i="9" s="1"/>
  <c r="V121" i="9"/>
  <c r="T121" i="9"/>
  <c r="U121" i="9" s="1"/>
  <c r="V616" i="9"/>
  <c r="T616" i="9"/>
  <c r="U616" i="9" s="1"/>
  <c r="S774" i="9"/>
  <c r="Y774" i="9" s="1"/>
  <c r="V2048" i="9"/>
  <c r="T2048" i="9"/>
  <c r="U2048" i="9" s="1"/>
  <c r="V235" i="9"/>
  <c r="T235" i="9"/>
  <c r="U235" i="9" s="1"/>
  <c r="T2049" i="9"/>
  <c r="U2049" i="9" s="1"/>
  <c r="V2049" i="9"/>
  <c r="T133" i="9"/>
  <c r="U133" i="9" s="1"/>
  <c r="V133" i="9"/>
  <c r="V1128" i="9"/>
  <c r="T1128" i="9"/>
  <c r="U1128" i="9" s="1"/>
  <c r="V1580" i="9"/>
  <c r="T1580" i="9"/>
  <c r="U1580" i="9" s="1"/>
  <c r="T1626" i="9"/>
  <c r="U1626" i="9" s="1"/>
  <c r="V1626" i="9"/>
  <c r="V79" i="9"/>
  <c r="T79" i="9"/>
  <c r="U79" i="9" s="1"/>
  <c r="V1385" i="9"/>
  <c r="T1385" i="9"/>
  <c r="U1385" i="9" s="1"/>
  <c r="X35" i="4"/>
  <c r="W35" i="4"/>
  <c r="Q2436" i="9"/>
  <c r="Q1903" i="9"/>
  <c r="S1903" i="9"/>
  <c r="Y1903" i="9" s="1"/>
  <c r="Q352" i="9"/>
  <c r="S352" i="9"/>
  <c r="Y352" i="9" s="1"/>
  <c r="Q1234" i="9"/>
  <c r="S816" i="9"/>
  <c r="Y816" i="9" s="1"/>
  <c r="Q816" i="9"/>
  <c r="Q1344" i="9"/>
  <c r="S1344" i="9"/>
  <c r="Y1344" i="9" s="1"/>
  <c r="Q1441" i="9"/>
  <c r="S1441" i="9"/>
  <c r="Y1441" i="9" s="1"/>
  <c r="S2069" i="9"/>
  <c r="Y2069" i="9" s="1"/>
  <c r="Q2069" i="9"/>
  <c r="S1351" i="9"/>
  <c r="Y1351" i="9" s="1"/>
  <c r="Q1351" i="9"/>
  <c r="Q1361" i="9"/>
  <c r="S1361" i="9"/>
  <c r="Y1361" i="9" s="1"/>
  <c r="S1959" i="9"/>
  <c r="Y1959" i="9" s="1"/>
  <c r="Q1959" i="9"/>
  <c r="Q1195" i="9"/>
  <c r="S1195" i="9"/>
  <c r="Y1195" i="9" s="1"/>
  <c r="S2143" i="9"/>
  <c r="Y2143" i="9" s="1"/>
  <c r="Q2143" i="9"/>
  <c r="S1413" i="9"/>
  <c r="Y1413" i="9" s="1"/>
  <c r="Q1413" i="9"/>
  <c r="Q1360" i="9"/>
  <c r="S1360" i="9"/>
  <c r="Y1360" i="9" s="1"/>
  <c r="S2008" i="9"/>
  <c r="Y2008" i="9" s="1"/>
  <c r="Q2008" i="9"/>
  <c r="S111" i="9"/>
  <c r="Y111" i="9" s="1"/>
  <c r="Q111" i="9"/>
  <c r="Q1507" i="9"/>
  <c r="S1507" i="9"/>
  <c r="Y1507" i="9" s="1"/>
  <c r="S1763" i="9"/>
  <c r="Y1763" i="9" s="1"/>
  <c r="Q1763" i="9"/>
  <c r="V254" i="9"/>
  <c r="T254" i="9"/>
  <c r="U254" i="9" s="1"/>
  <c r="V9" i="9"/>
  <c r="T9" i="9"/>
  <c r="U9" i="9" s="1"/>
  <c r="Q1094" i="9"/>
  <c r="S1094" i="9"/>
  <c r="Y1094" i="9" s="1"/>
  <c r="S564" i="9"/>
  <c r="Y564" i="9" s="1"/>
  <c r="Q564" i="9"/>
  <c r="T70" i="9"/>
  <c r="U70" i="9" s="1"/>
  <c r="V70" i="9"/>
  <c r="S335" i="9"/>
  <c r="Y335" i="9" s="1"/>
  <c r="Q335" i="9"/>
  <c r="Q271" i="9"/>
  <c r="V271" i="9" s="1"/>
  <c r="Q1492" i="9"/>
  <c r="S1492" i="9"/>
  <c r="Y1492" i="9" s="1"/>
  <c r="S198" i="9"/>
  <c r="Y198" i="9" s="1"/>
  <c r="Q198" i="9"/>
  <c r="Q1812" i="9"/>
  <c r="S1812" i="9"/>
  <c r="Y1812" i="9" s="1"/>
  <c r="S552" i="9"/>
  <c r="Y552" i="9" s="1"/>
  <c r="Q552" i="9"/>
  <c r="S2253" i="9"/>
  <c r="Y2253" i="9" s="1"/>
  <c r="Q2253" i="9"/>
  <c r="Q1901" i="9"/>
  <c r="S1901" i="9"/>
  <c r="Y1901" i="9" s="1"/>
  <c r="S269" i="9"/>
  <c r="Y269" i="9" s="1"/>
  <c r="Q269" i="9"/>
  <c r="Q774" i="9"/>
  <c r="S2325" i="9"/>
  <c r="Y2325" i="9" s="1"/>
  <c r="Q2325" i="9"/>
  <c r="Q354" i="9"/>
  <c r="S354" i="9"/>
  <c r="Y354" i="9" s="1"/>
  <c r="Q368" i="9"/>
  <c r="S368" i="9"/>
  <c r="Y368" i="9" s="1"/>
  <c r="Q516" i="9"/>
  <c r="S516" i="9"/>
  <c r="Y516" i="9" s="1"/>
  <c r="S372" i="9"/>
  <c r="Y372" i="9" s="1"/>
  <c r="Q372" i="9"/>
  <c r="S1633" i="9"/>
  <c r="Y1633" i="9" s="1"/>
  <c r="Q1633" i="9"/>
  <c r="S864" i="9"/>
  <c r="Y864" i="9" s="1"/>
  <c r="Q864" i="9"/>
  <c r="Q1804" i="9"/>
  <c r="S1804" i="9"/>
  <c r="Y1804" i="9" s="1"/>
  <c r="Q967" i="9"/>
  <c r="S967" i="9"/>
  <c r="Y967" i="9" s="1"/>
  <c r="Q1847" i="9"/>
  <c r="S1847" i="9"/>
  <c r="Y1847" i="9" s="1"/>
  <c r="V959" i="9"/>
  <c r="T959" i="9"/>
  <c r="U959" i="9" s="1"/>
  <c r="S1444" i="9"/>
  <c r="Y1444" i="9" s="1"/>
  <c r="Q1444" i="9"/>
  <c r="V1044" i="9"/>
  <c r="T1044" i="9"/>
  <c r="U1044" i="9" s="1"/>
  <c r="S1625" i="9"/>
  <c r="Y1625" i="9" s="1"/>
  <c r="Q1625" i="9"/>
  <c r="T2010" i="9"/>
  <c r="U2010" i="9" s="1"/>
  <c r="V2010" i="9"/>
  <c r="T1043" i="9"/>
  <c r="U1043" i="9" s="1"/>
  <c r="V1043" i="9"/>
  <c r="V1470" i="9"/>
  <c r="T1470" i="9"/>
  <c r="U1470" i="9" s="1"/>
  <c r="Q2367" i="9"/>
  <c r="S2367" i="9"/>
  <c r="Y2367" i="9" s="1"/>
  <c r="V1973" i="9"/>
  <c r="T1973" i="9"/>
  <c r="U1973" i="9" s="1"/>
  <c r="S82" i="9"/>
  <c r="Y82" i="9" s="1"/>
  <c r="Q82" i="9"/>
  <c r="S590" i="9"/>
  <c r="Y590" i="9" s="1"/>
  <c r="Q590" i="9"/>
  <c r="Q1581" i="9"/>
  <c r="S1581" i="9"/>
  <c r="Y1581" i="9" s="1"/>
  <c r="S1311" i="9"/>
  <c r="Y1311" i="9" s="1"/>
  <c r="Q1311" i="9"/>
  <c r="Q1036" i="9"/>
  <c r="S1036" i="9"/>
  <c r="Y1036" i="9" s="1"/>
  <c r="S2018" i="9"/>
  <c r="Y2018" i="9" s="1"/>
  <c r="Q2018" i="9"/>
  <c r="Q1459" i="9"/>
  <c r="S1459" i="9"/>
  <c r="Y1459" i="9" s="1"/>
  <c r="Q1364" i="9"/>
  <c r="S1364" i="9"/>
  <c r="Y1364" i="9" s="1"/>
  <c r="Q420" i="9"/>
  <c r="S420" i="9"/>
  <c r="Y420" i="9" s="1"/>
  <c r="S933" i="9"/>
  <c r="Y933" i="9" s="1"/>
  <c r="Q933" i="9"/>
  <c r="T577" i="9"/>
  <c r="U577" i="9" s="1"/>
  <c r="V577" i="9"/>
  <c r="Q433" i="9"/>
  <c r="S433" i="9"/>
  <c r="Y433" i="9" s="1"/>
  <c r="S1164" i="9"/>
  <c r="Y1164" i="9" s="1"/>
  <c r="Q1164" i="9"/>
  <c r="Q1955" i="9"/>
  <c r="S1955" i="9"/>
  <c r="Y1955" i="9" s="1"/>
  <c r="Q2189" i="9"/>
  <c r="S2189" i="9"/>
  <c r="Y2189" i="9" s="1"/>
  <c r="S2127" i="9"/>
  <c r="Y2127" i="9" s="1"/>
  <c r="Q2127" i="9"/>
  <c r="S1292" i="9"/>
  <c r="Y1292" i="9" s="1"/>
  <c r="Q1292" i="9"/>
  <c r="V1801" i="9"/>
  <c r="T1801" i="9"/>
  <c r="U1801" i="9" s="1"/>
  <c r="T2261" i="9"/>
  <c r="U2261" i="9" s="1"/>
  <c r="V2261" i="9"/>
  <c r="S398" i="9"/>
  <c r="Y398" i="9" s="1"/>
  <c r="Q398" i="9"/>
  <c r="S422" i="9"/>
  <c r="Y422" i="9" s="1"/>
  <c r="Q422" i="9"/>
  <c r="S839" i="9"/>
  <c r="Y839" i="9" s="1"/>
  <c r="Q839" i="9"/>
  <c r="Q1895" i="9"/>
  <c r="S1895" i="9"/>
  <c r="Y1895" i="9" s="1"/>
  <c r="Q1354" i="9"/>
  <c r="S1354" i="9"/>
  <c r="Y1354" i="9" s="1"/>
  <c r="V180" i="9"/>
  <c r="T180" i="9"/>
  <c r="U180" i="9" s="1"/>
  <c r="S1659" i="9"/>
  <c r="Y1659" i="9" s="1"/>
  <c r="Q1659" i="9"/>
  <c r="V102" i="9"/>
  <c r="T102" i="9"/>
  <c r="U102" i="9" s="1"/>
  <c r="V917" i="9"/>
  <c r="T917" i="9"/>
  <c r="U917" i="9" s="1"/>
  <c r="V1243" i="9"/>
  <c r="T1243" i="9"/>
  <c r="U1243" i="9" s="1"/>
  <c r="S918" i="9"/>
  <c r="Y918" i="9" s="1"/>
  <c r="S837" i="9"/>
  <c r="Y837" i="9" s="1"/>
  <c r="Q837" i="9"/>
  <c r="Q2028" i="9"/>
  <c r="S2028" i="9"/>
  <c r="Y2028" i="9" s="1"/>
  <c r="S949" i="9"/>
  <c r="Y949" i="9" s="1"/>
  <c r="Q949" i="9"/>
  <c r="Q709" i="9"/>
  <c r="S709" i="9"/>
  <c r="Y709" i="9" s="1"/>
  <c r="S1214" i="9"/>
  <c r="Y1214" i="9" s="1"/>
  <c r="Q1214" i="9"/>
  <c r="V1152" i="9"/>
  <c r="T1152" i="9"/>
  <c r="U1152" i="9" s="1"/>
  <c r="S533" i="9"/>
  <c r="Y533" i="9" s="1"/>
  <c r="Q533" i="9"/>
  <c r="S545" i="9"/>
  <c r="Y545" i="9" s="1"/>
  <c r="Q545" i="9"/>
  <c r="T69" i="9"/>
  <c r="U69" i="9" s="1"/>
  <c r="V69" i="9"/>
  <c r="Q1908" i="9"/>
  <c r="S1908" i="9"/>
  <c r="Y1908" i="9" s="1"/>
  <c r="Q1992" i="9"/>
  <c r="S1992" i="9"/>
  <c r="Y1992" i="9" s="1"/>
  <c r="S1852" i="9"/>
  <c r="Y1852" i="9" s="1"/>
  <c r="Q1852" i="9"/>
  <c r="Q1015" i="9"/>
  <c r="S1015" i="9"/>
  <c r="Y1015" i="9" s="1"/>
  <c r="Q918" i="9"/>
  <c r="Q480" i="9"/>
  <c r="S480" i="9"/>
  <c r="Y480" i="9" s="1"/>
  <c r="Q807" i="9"/>
  <c r="S807" i="9"/>
  <c r="Y807" i="9" s="1"/>
  <c r="Q2309" i="9"/>
  <c r="S2309" i="9"/>
  <c r="Y2309" i="9" s="1"/>
  <c r="Q382" i="9"/>
  <c r="S382" i="9"/>
  <c r="Y382" i="9" s="1"/>
  <c r="S2448" i="9"/>
  <c r="Y2448" i="9" s="1"/>
  <c r="Q2448" i="9"/>
  <c r="Q754" i="9"/>
  <c r="S754" i="9"/>
  <c r="Y754" i="9" s="1"/>
  <c r="V1035" i="9"/>
  <c r="T1035" i="9"/>
  <c r="U1035" i="9" s="1"/>
  <c r="S1223" i="9"/>
  <c r="Y1223" i="9" s="1"/>
  <c r="Q1223" i="9"/>
  <c r="Q820" i="9"/>
  <c r="S820" i="9"/>
  <c r="Y820" i="9" s="1"/>
  <c r="S1296" i="9"/>
  <c r="Y1296" i="9" s="1"/>
  <c r="Q1296" i="9"/>
  <c r="Q1711" i="9"/>
  <c r="S1711" i="9"/>
  <c r="Y1711" i="9" s="1"/>
  <c r="Q2130" i="9"/>
  <c r="S2130" i="9"/>
  <c r="Y2130" i="9" s="1"/>
  <c r="Q336" i="9"/>
  <c r="S336" i="9"/>
  <c r="Y336" i="9" s="1"/>
  <c r="Q1415" i="9"/>
  <c r="S1415" i="9"/>
  <c r="Y1415" i="9" s="1"/>
  <c r="S357" i="9"/>
  <c r="Y357" i="9" s="1"/>
  <c r="Q357" i="9"/>
  <c r="S1937" i="9"/>
  <c r="Y1937" i="9" s="1"/>
  <c r="Q1937" i="9"/>
  <c r="V632" i="9"/>
  <c r="T632" i="9"/>
  <c r="U632" i="9" s="1"/>
  <c r="S2141" i="9"/>
  <c r="Y2141" i="9" s="1"/>
  <c r="Q2141" i="9"/>
  <c r="S1926" i="9"/>
  <c r="Y1926" i="9" s="1"/>
  <c r="Q1926" i="9"/>
  <c r="V172" i="9"/>
  <c r="T172" i="9"/>
  <c r="U172" i="9" s="1"/>
  <c r="S367" i="9"/>
  <c r="Y367" i="9" s="1"/>
  <c r="Q367" i="9"/>
  <c r="S271" i="9"/>
  <c r="Y271" i="9" s="1"/>
  <c r="S2451" i="9"/>
  <c r="Y2451" i="9" s="1"/>
  <c r="Q2451" i="9"/>
  <c r="S312" i="9"/>
  <c r="Y312" i="9" s="1"/>
  <c r="Q312" i="9"/>
  <c r="S471" i="9"/>
  <c r="Y471" i="9" s="1"/>
  <c r="Q471" i="9"/>
  <c r="S1993" i="9"/>
  <c r="Y1993" i="9" s="1"/>
  <c r="Q1993" i="9"/>
  <c r="Q1432" i="9"/>
  <c r="S1432" i="9"/>
  <c r="Y1432" i="9" s="1"/>
  <c r="S328" i="9"/>
  <c r="Y328" i="9" s="1"/>
  <c r="Q328" i="9"/>
  <c r="Q2343" i="9"/>
  <c r="S2343" i="9"/>
  <c r="Y2343" i="9" s="1"/>
  <c r="S876" i="9"/>
  <c r="Y876" i="9" s="1"/>
  <c r="Q876" i="9"/>
  <c r="Q962" i="9"/>
  <c r="S962" i="9"/>
  <c r="Y962" i="9" s="1"/>
  <c r="Q2396" i="9"/>
  <c r="S2396" i="9"/>
  <c r="Y2396" i="9" s="1"/>
  <c r="Q784" i="9"/>
  <c r="S784" i="9"/>
  <c r="Y784" i="9" s="1"/>
  <c r="S221" i="9"/>
  <c r="Y221" i="9" s="1"/>
  <c r="Q221" i="9"/>
  <c r="V997" i="9"/>
  <c r="T997" i="9"/>
  <c r="U997" i="9" s="1"/>
  <c r="Q1655" i="9"/>
  <c r="Q1262" i="9"/>
  <c r="S1262" i="9"/>
  <c r="Y1262" i="9" s="1"/>
  <c r="S1653" i="9"/>
  <c r="Y1653" i="9" s="1"/>
  <c r="Q1653" i="9"/>
  <c r="S359" i="9"/>
  <c r="Y359" i="9" s="1"/>
  <c r="Q359" i="9"/>
  <c r="S2369" i="9"/>
  <c r="Y2369" i="9" s="1"/>
  <c r="Q2369" i="9"/>
  <c r="V1433" i="9"/>
  <c r="T1433" i="9"/>
  <c r="U1433" i="9" s="1"/>
  <c r="S2177" i="9"/>
  <c r="Y2177" i="9" s="1"/>
  <c r="Q2177" i="9"/>
  <c r="T1997" i="9"/>
  <c r="U1997" i="9" s="1"/>
  <c r="V1997" i="9"/>
  <c r="V116" i="9"/>
  <c r="T116" i="9"/>
  <c r="U116" i="9" s="1"/>
  <c r="Q946" i="9"/>
  <c r="S946" i="9"/>
  <c r="Y946" i="9" s="1"/>
  <c r="Q291" i="9"/>
  <c r="S407" i="9"/>
  <c r="Y407" i="9" s="1"/>
  <c r="Q407" i="9"/>
  <c r="Q725" i="9"/>
  <c r="S725" i="9"/>
  <c r="Y725" i="9" s="1"/>
  <c r="S1864" i="9"/>
  <c r="Y1864" i="9" s="1"/>
  <c r="Q1864" i="9"/>
  <c r="Q2015" i="9"/>
  <c r="S2015" i="9"/>
  <c r="Y2015" i="9" s="1"/>
  <c r="Q2160" i="9"/>
  <c r="S2160" i="9"/>
  <c r="Y2160" i="9" s="1"/>
  <c r="S1000" i="9"/>
  <c r="Y1000" i="9" s="1"/>
  <c r="Q1000" i="9"/>
  <c r="T1688" i="9"/>
  <c r="U1688" i="9" s="1"/>
  <c r="V1688" i="9"/>
  <c r="Q1366" i="9"/>
  <c r="S1366" i="9"/>
  <c r="Y1366" i="9" s="1"/>
  <c r="V1018" i="9"/>
  <c r="T1018" i="9"/>
  <c r="U1018" i="9" s="1"/>
  <c r="Q838" i="9"/>
  <c r="S838" i="9"/>
  <c r="Y838" i="9" s="1"/>
  <c r="V2334" i="9"/>
  <c r="T2334" i="9"/>
  <c r="U2334" i="9" s="1"/>
  <c r="Q755" i="9"/>
  <c r="S755" i="9"/>
  <c r="Y755" i="9" s="1"/>
  <c r="S62" i="9"/>
  <c r="Y62" i="9" s="1"/>
  <c r="Q62" i="9"/>
  <c r="S452" i="9"/>
  <c r="Y452" i="9" s="1"/>
  <c r="Q452" i="9"/>
  <c r="Q2250" i="9"/>
  <c r="S2250" i="9"/>
  <c r="Y2250" i="9" s="1"/>
  <c r="S292" i="9"/>
  <c r="Y292" i="9" s="1"/>
  <c r="Q292" i="9"/>
  <c r="S461" i="9"/>
  <c r="Y461" i="9" s="1"/>
  <c r="Q461" i="9"/>
  <c r="Q1744" i="9"/>
  <c r="S1744" i="9"/>
  <c r="Y1744" i="9" s="1"/>
  <c r="S267" i="9"/>
  <c r="Y267" i="9" s="1"/>
  <c r="Q267" i="9"/>
  <c r="S1531" i="9"/>
  <c r="Y1531" i="9" s="1"/>
  <c r="Q1531" i="9"/>
  <c r="X19" i="4"/>
  <c r="W19" i="4"/>
  <c r="S1548" i="9"/>
  <c r="Y1548" i="9" s="1"/>
  <c r="Q1548" i="9"/>
  <c r="V1632" i="9"/>
  <c r="T1632" i="9"/>
  <c r="U1632" i="9" s="1"/>
  <c r="Q829" i="9"/>
  <c r="S829" i="9"/>
  <c r="Y829" i="9" s="1"/>
  <c r="V1644" i="9"/>
  <c r="T1644" i="9"/>
  <c r="U1644" i="9" s="1"/>
  <c r="S1910" i="9"/>
  <c r="Y1910" i="9" s="1"/>
  <c r="Q1910" i="9"/>
  <c r="S581" i="9"/>
  <c r="Y581" i="9" s="1"/>
  <c r="Q581" i="9"/>
  <c r="T1823" i="9"/>
  <c r="U1823" i="9" s="1"/>
  <c r="V1823" i="9"/>
  <c r="V1103" i="9"/>
  <c r="T1103" i="9"/>
  <c r="U1103" i="9" s="1"/>
  <c r="Q2012" i="9"/>
  <c r="S2012" i="9"/>
  <c r="Y2012" i="9" s="1"/>
  <c r="Q1980" i="9"/>
  <c r="S1980" i="9"/>
  <c r="Y1980" i="9" s="1"/>
  <c r="V1016" i="9"/>
  <c r="T1016" i="9"/>
  <c r="U1016" i="9" s="1"/>
  <c r="V1068" i="9"/>
  <c r="T1068" i="9"/>
  <c r="U1068" i="9" s="1"/>
  <c r="T94" i="9"/>
  <c r="U94" i="9" s="1"/>
  <c r="V94" i="9"/>
  <c r="T923" i="9"/>
  <c r="U923" i="9" s="1"/>
  <c r="V923" i="9"/>
  <c r="V1250" i="9"/>
  <c r="T1250" i="9"/>
  <c r="U1250" i="9" s="1"/>
  <c r="V1268" i="9"/>
  <c r="T1268" i="9"/>
  <c r="U1268" i="9" s="1"/>
  <c r="S1266" i="9"/>
  <c r="Y1266" i="9" s="1"/>
  <c r="Q1266" i="9"/>
  <c r="Q370" i="9"/>
  <c r="S370" i="9"/>
  <c r="Y370" i="9" s="1"/>
  <c r="S2114" i="9"/>
  <c r="Y2114" i="9" s="1"/>
  <c r="Q2114" i="9"/>
  <c r="S2504" i="9"/>
  <c r="Y2504" i="9" s="1"/>
  <c r="Q2504" i="9"/>
  <c r="S394" i="9"/>
  <c r="Y394" i="9" s="1"/>
  <c r="Q394" i="9"/>
  <c r="V2427" i="9"/>
  <c r="T2427" i="9"/>
  <c r="U2427" i="9" s="1"/>
  <c r="V304" i="9"/>
  <c r="T304" i="9"/>
  <c r="U304" i="9" s="1"/>
  <c r="V1727" i="9"/>
  <c r="T1727" i="9"/>
  <c r="U1727" i="9" s="1"/>
  <c r="V2279" i="9"/>
  <c r="T2279" i="9"/>
  <c r="U2279" i="9" s="1"/>
  <c r="P2503" i="9"/>
  <c r="N2503" i="9"/>
  <c r="O2503" i="9" s="1"/>
  <c r="V212" i="9"/>
  <c r="T212" i="9"/>
  <c r="U212" i="9" s="1"/>
  <c r="V39" i="4"/>
  <c r="T39" i="4"/>
  <c r="U39" i="4" s="1"/>
  <c r="N2498" i="9"/>
  <c r="O2498" i="9" s="1"/>
  <c r="P2498" i="9"/>
  <c r="T2416" i="9"/>
  <c r="U2416" i="9" s="1"/>
  <c r="V2416" i="9"/>
  <c r="N2461" i="9"/>
  <c r="O2461" i="9" s="1"/>
  <c r="P2461" i="9"/>
  <c r="T2208" i="9"/>
  <c r="U2208" i="9" s="1"/>
  <c r="V2208" i="9"/>
  <c r="N2458" i="9"/>
  <c r="O2458" i="9" s="1"/>
  <c r="P2458" i="9"/>
  <c r="T1821" i="9"/>
  <c r="U1821" i="9" s="1"/>
  <c r="V1821" i="9"/>
  <c r="V2023" i="9"/>
  <c r="T2023" i="9"/>
  <c r="U2023" i="9" s="1"/>
  <c r="V257" i="9"/>
  <c r="T257" i="9"/>
  <c r="U257" i="9" s="1"/>
  <c r="T2380" i="9"/>
  <c r="U2380" i="9" s="1"/>
  <c r="V2380" i="9"/>
  <c r="N2486" i="9"/>
  <c r="O2486" i="9" s="1"/>
  <c r="P2486" i="9"/>
  <c r="V2324" i="9"/>
  <c r="T2324" i="9"/>
  <c r="U2324" i="9" s="1"/>
  <c r="T1054" i="4"/>
  <c r="U1054" i="4" s="1"/>
  <c r="X1054" i="4" s="1"/>
  <c r="W1141" i="9"/>
  <c r="S1394" i="9"/>
  <c r="Y1394" i="9" s="1"/>
  <c r="T59" i="1"/>
  <c r="U59" i="1" s="1"/>
  <c r="X59" i="1" s="1"/>
  <c r="X979" i="9"/>
  <c r="X539" i="9"/>
  <c r="X1682" i="9"/>
  <c r="W738" i="9"/>
  <c r="X1565" i="9"/>
  <c r="W2055" i="9"/>
  <c r="W1217" i="9"/>
  <c r="V1171" i="4"/>
  <c r="W1171" i="4" s="1"/>
  <c r="X145" i="9"/>
  <c r="T113" i="4"/>
  <c r="U113" i="4" s="1"/>
  <c r="X113" i="4" s="1"/>
  <c r="W158" i="9"/>
  <c r="Q204" i="9"/>
  <c r="V204" i="9" s="1"/>
  <c r="T167" i="9"/>
  <c r="U167" i="9" s="1"/>
  <c r="W167" i="9" s="1"/>
  <c r="T1997" i="1"/>
  <c r="U1997" i="1" s="1"/>
  <c r="W1997" i="1" s="1"/>
  <c r="V2246" i="1"/>
  <c r="W2246" i="1" s="1"/>
  <c r="T388" i="1"/>
  <c r="U388" i="1" s="1"/>
  <c r="W388" i="1" s="1"/>
  <c r="V469" i="1"/>
  <c r="W469" i="1" s="1"/>
  <c r="V494" i="1"/>
  <c r="X494" i="1" s="1"/>
  <c r="T2170" i="4"/>
  <c r="U2170" i="4" s="1"/>
  <c r="W2170" i="4" s="1"/>
  <c r="X970" i="9"/>
  <c r="W2046" i="9"/>
  <c r="W630" i="9"/>
  <c r="W1411" i="9"/>
  <c r="Q1622" i="9"/>
  <c r="V1622" i="9" s="1"/>
  <c r="Q2482" i="9"/>
  <c r="T2482" i="9" s="1"/>
  <c r="U2482" i="9" s="1"/>
  <c r="X125" i="9"/>
  <c r="X720" i="9"/>
  <c r="T554" i="1"/>
  <c r="U554" i="1" s="1"/>
  <c r="W554" i="1" s="1"/>
  <c r="V249" i="1"/>
  <c r="W249" i="1" s="1"/>
  <c r="W1635" i="9"/>
  <c r="W1949" i="9"/>
  <c r="S2166" i="9"/>
  <c r="Y2166" i="9" s="1"/>
  <c r="S1977" i="9"/>
  <c r="Y1977" i="9" s="1"/>
  <c r="W938" i="9"/>
  <c r="T98" i="9"/>
  <c r="U98" i="9" s="1"/>
  <c r="X98" i="9" s="1"/>
  <c r="T1279" i="9"/>
  <c r="U1279" i="9" s="1"/>
  <c r="W1279" i="9" s="1"/>
  <c r="Q1810" i="9"/>
  <c r="V1810" i="9" s="1"/>
  <c r="W2158" i="9"/>
  <c r="T1525" i="1"/>
  <c r="U1525" i="1" s="1"/>
  <c r="W1525" i="1" s="1"/>
  <c r="T1050" i="1"/>
  <c r="U1050" i="1" s="1"/>
  <c r="W1050" i="1" s="1"/>
  <c r="X1388" i="9"/>
  <c r="Q1181" i="9"/>
  <c r="T1181" i="9" s="1"/>
  <c r="U1181" i="9" s="1"/>
  <c r="T1070" i="9"/>
  <c r="U1070" i="9" s="1"/>
  <c r="X1070" i="9" s="1"/>
  <c r="X938" i="9"/>
  <c r="W641" i="9"/>
  <c r="S1490" i="9"/>
  <c r="Y1490" i="9" s="1"/>
  <c r="Q250" i="9"/>
  <c r="V250" i="9" s="1"/>
  <c r="T1169" i="9"/>
  <c r="U1169" i="9" s="1"/>
  <c r="W1169" i="9" s="1"/>
  <c r="T663" i="9"/>
  <c r="U663" i="9" s="1"/>
  <c r="V663" i="9"/>
  <c r="V1388" i="1"/>
  <c r="W1388" i="1" s="1"/>
  <c r="T1208" i="4"/>
  <c r="U1208" i="4" s="1"/>
  <c r="W1208" i="4" s="1"/>
  <c r="T1747" i="4"/>
  <c r="U1747" i="4" s="1"/>
  <c r="W1747" i="4" s="1"/>
  <c r="T619" i="1"/>
  <c r="U619" i="1" s="1"/>
  <c r="X619" i="1" s="1"/>
  <c r="X1532" i="9"/>
  <c r="T904" i="1"/>
  <c r="U904" i="1" s="1"/>
  <c r="X904" i="1" s="1"/>
  <c r="T1943" i="4"/>
  <c r="U1943" i="4" s="1"/>
  <c r="X1943" i="4" s="1"/>
  <c r="T560" i="1"/>
  <c r="U560" i="1" s="1"/>
  <c r="W560" i="1" s="1"/>
  <c r="T2169" i="1"/>
  <c r="U2169" i="1" s="1"/>
  <c r="X2169" i="1" s="1"/>
  <c r="T2257" i="4"/>
  <c r="U2257" i="4" s="1"/>
  <c r="W2257" i="4" s="1"/>
  <c r="T873" i="4"/>
  <c r="U873" i="4" s="1"/>
  <c r="W873" i="4" s="1"/>
  <c r="X2346" i="9"/>
  <c r="V1740" i="1"/>
  <c r="W1740" i="1" s="1"/>
  <c r="V18" i="1"/>
  <c r="X18" i="1" s="1"/>
  <c r="W208" i="9"/>
  <c r="V355" i="1"/>
  <c r="W355" i="1" s="1"/>
  <c r="X253" i="9"/>
  <c r="V967" i="1"/>
  <c r="W967" i="1" s="1"/>
  <c r="V593" i="1"/>
  <c r="X593" i="1" s="1"/>
  <c r="W202" i="9"/>
  <c r="V430" i="1"/>
  <c r="X430" i="1" s="1"/>
  <c r="T2372" i="1"/>
  <c r="U2372" i="1" s="1"/>
  <c r="X2372" i="1" s="1"/>
  <c r="V630" i="1"/>
  <c r="W630" i="1" s="1"/>
  <c r="X2441" i="9"/>
  <c r="X1883" i="9"/>
  <c r="W1883" i="9"/>
  <c r="V1019" i="1"/>
  <c r="W1019" i="1" s="1"/>
  <c r="V1181" i="1"/>
  <c r="X1181" i="1" s="1"/>
  <c r="T1732" i="1"/>
  <c r="U1732" i="1" s="1"/>
  <c r="W1732" i="1" s="1"/>
  <c r="T342" i="1"/>
  <c r="U342" i="1" s="1"/>
  <c r="X342" i="1" s="1"/>
  <c r="V2346" i="1"/>
  <c r="X2346" i="1" s="1"/>
  <c r="V2324" i="1"/>
  <c r="W2324" i="1" s="1"/>
  <c r="T2332" i="4"/>
  <c r="U2332" i="4" s="1"/>
  <c r="W2332" i="4" s="1"/>
  <c r="V1944" i="1"/>
  <c r="X1944" i="1" s="1"/>
  <c r="W962" i="1"/>
  <c r="T1708" i="4"/>
  <c r="U1708" i="4" s="1"/>
  <c r="W1708" i="4" s="1"/>
  <c r="T1071" i="1"/>
  <c r="U1071" i="1" s="1"/>
  <c r="X1071" i="1" s="1"/>
  <c r="T2049" i="4"/>
  <c r="U2049" i="4" s="1"/>
  <c r="X2049" i="4" s="1"/>
  <c r="T1171" i="9"/>
  <c r="U1171" i="9" s="1"/>
  <c r="V1171" i="9"/>
  <c r="V2073" i="9"/>
  <c r="T2073" i="9"/>
  <c r="U2073" i="9" s="1"/>
  <c r="Q1773" i="9"/>
  <c r="T1773" i="9" s="1"/>
  <c r="U1773" i="9" s="1"/>
  <c r="Q2000" i="9"/>
  <c r="V2000" i="9" s="1"/>
  <c r="V2450" i="9"/>
  <c r="T2450" i="9"/>
  <c r="U2450" i="9" s="1"/>
  <c r="W1280" i="9"/>
  <c r="V1595" i="9"/>
  <c r="T1595" i="9"/>
  <c r="U1595" i="9" s="1"/>
  <c r="V236" i="9"/>
  <c r="T236" i="9"/>
  <c r="U236" i="9" s="1"/>
  <c r="V1607" i="9"/>
  <c r="T1607" i="9"/>
  <c r="U1607" i="9" s="1"/>
  <c r="V1508" i="9"/>
  <c r="T1508" i="9"/>
  <c r="U1508" i="9" s="1"/>
  <c r="V665" i="9"/>
  <c r="T665" i="9"/>
  <c r="U665" i="9" s="1"/>
  <c r="T270" i="9"/>
  <c r="U270" i="9" s="1"/>
  <c r="V270" i="9"/>
  <c r="V992" i="9"/>
  <c r="T992" i="9"/>
  <c r="U992" i="9" s="1"/>
  <c r="Q1979" i="9"/>
  <c r="V1979" i="9" s="1"/>
  <c r="S194" i="9"/>
  <c r="Y194" i="9" s="1"/>
  <c r="T1165" i="9"/>
  <c r="U1165" i="9" s="1"/>
  <c r="V1165" i="9"/>
  <c r="V628" i="9"/>
  <c r="T628" i="9"/>
  <c r="U628" i="9" s="1"/>
  <c r="T2476" i="9"/>
  <c r="U2476" i="9" s="1"/>
  <c r="V2476" i="9"/>
  <c r="V1971" i="9"/>
  <c r="T1971" i="9"/>
  <c r="U1971" i="9" s="1"/>
  <c r="Q263" i="9"/>
  <c r="S263" i="9"/>
  <c r="Y263" i="9" s="1"/>
  <c r="S67" i="9"/>
  <c r="Y67" i="9" s="1"/>
  <c r="Q67" i="9"/>
  <c r="V138" i="9"/>
  <c r="T138" i="9"/>
  <c r="U138" i="9" s="1"/>
  <c r="T92" i="9"/>
  <c r="U92" i="9" s="1"/>
  <c r="V92" i="9"/>
  <c r="V653" i="9"/>
  <c r="T653" i="9"/>
  <c r="U653" i="9" s="1"/>
  <c r="V199" i="9"/>
  <c r="T199" i="9"/>
  <c r="U199" i="9" s="1"/>
  <c r="V1032" i="9"/>
  <c r="T1032" i="9"/>
  <c r="U1032" i="9" s="1"/>
  <c r="T1281" i="9"/>
  <c r="U1281" i="9" s="1"/>
  <c r="V1281" i="9"/>
  <c r="T1180" i="9"/>
  <c r="U1180" i="9" s="1"/>
  <c r="V1180" i="9"/>
  <c r="Q1640" i="9"/>
  <c r="T1640" i="9" s="1"/>
  <c r="U1640" i="9" s="1"/>
  <c r="V273" i="9"/>
  <c r="T273" i="9"/>
  <c r="U273" i="9" s="1"/>
  <c r="V1232" i="9"/>
  <c r="T1232" i="9"/>
  <c r="U1232" i="9" s="1"/>
  <c r="V179" i="9"/>
  <c r="T179" i="9"/>
  <c r="U179" i="9" s="1"/>
  <c r="V691" i="9"/>
  <c r="T691" i="9"/>
  <c r="U691" i="9" s="1"/>
  <c r="Q2197" i="9"/>
  <c r="S2197" i="9"/>
  <c r="Y2197" i="9" s="1"/>
  <c r="P2464" i="9"/>
  <c r="N2464" i="9"/>
  <c r="O2464" i="9" s="1"/>
  <c r="S1704" i="9"/>
  <c r="Y1704" i="9" s="1"/>
  <c r="Q1704" i="9"/>
  <c r="T1827" i="9"/>
  <c r="U1827" i="9" s="1"/>
  <c r="V1827" i="9"/>
  <c r="V899" i="9"/>
  <c r="T899" i="9"/>
  <c r="U899" i="9" s="1"/>
  <c r="S1844" i="9"/>
  <c r="Y1844" i="9" s="1"/>
  <c r="Q1844" i="9"/>
  <c r="V2038" i="9"/>
  <c r="T2038" i="9"/>
  <c r="U2038" i="9" s="1"/>
  <c r="V99" i="9"/>
  <c r="T99" i="9"/>
  <c r="U99" i="9" s="1"/>
  <c r="S127" i="9"/>
  <c r="Y127" i="9" s="1"/>
  <c r="Q127" i="9"/>
  <c r="V177" i="9"/>
  <c r="T177" i="9"/>
  <c r="U177" i="9" s="1"/>
  <c r="V1503" i="9"/>
  <c r="T1503" i="9"/>
  <c r="U1503" i="9" s="1"/>
  <c r="V2077" i="9"/>
  <c r="T2077" i="9"/>
  <c r="U2077" i="9" s="1"/>
  <c r="V176" i="9"/>
  <c r="T176" i="9"/>
  <c r="U176" i="9" s="1"/>
  <c r="V636" i="9"/>
  <c r="T636" i="9"/>
  <c r="U636" i="9" s="1"/>
  <c r="S142" i="9"/>
  <c r="Y142" i="9" s="1"/>
  <c r="V110" i="9"/>
  <c r="T110" i="9"/>
  <c r="U110" i="9" s="1"/>
  <c r="V143" i="9"/>
  <c r="T143" i="9"/>
  <c r="U143" i="9" s="1"/>
  <c r="S1836" i="9"/>
  <c r="Y1836" i="9" s="1"/>
  <c r="Q1836" i="9"/>
  <c r="Q716" i="9"/>
  <c r="S716" i="9"/>
  <c r="Y716" i="9" s="1"/>
  <c r="P2495" i="9"/>
  <c r="N2495" i="9"/>
  <c r="O2495" i="9" s="1"/>
  <c r="S2462" i="9"/>
  <c r="Y2462" i="9" s="1"/>
  <c r="Q2462" i="9"/>
  <c r="Q2228" i="9"/>
  <c r="S2228" i="9"/>
  <c r="Y2228" i="9" s="1"/>
  <c r="S413" i="9"/>
  <c r="Y413" i="9" s="1"/>
  <c r="Q413" i="9"/>
  <c r="V1613" i="9"/>
  <c r="T1613" i="9"/>
  <c r="U1613" i="9" s="1"/>
  <c r="V2418" i="9"/>
  <c r="T2418" i="9"/>
  <c r="U2418" i="9" s="1"/>
  <c r="T654" i="9"/>
  <c r="U654" i="9" s="1"/>
  <c r="V654" i="9"/>
  <c r="T1130" i="9"/>
  <c r="U1130" i="9" s="1"/>
  <c r="V1130" i="9"/>
  <c r="V1765" i="9"/>
  <c r="T1765" i="9"/>
  <c r="U1765" i="9" s="1"/>
  <c r="V1067" i="9"/>
  <c r="T1067" i="9"/>
  <c r="U1067" i="9" s="1"/>
  <c r="V983" i="9"/>
  <c r="T983" i="9"/>
  <c r="U983" i="9" s="1"/>
  <c r="V2062" i="9"/>
  <c r="T2062" i="9"/>
  <c r="U2062" i="9" s="1"/>
  <c r="V982" i="9"/>
  <c r="T982" i="9"/>
  <c r="U982" i="9" s="1"/>
  <c r="V59" i="9"/>
  <c r="T59" i="9"/>
  <c r="U59" i="9" s="1"/>
  <c r="V642" i="9"/>
  <c r="T642" i="9"/>
  <c r="U642" i="9" s="1"/>
  <c r="V1559" i="9"/>
  <c r="T1559" i="9"/>
  <c r="U1559" i="9" s="1"/>
  <c r="V2032" i="9"/>
  <c r="T2032" i="9"/>
  <c r="U2032" i="9" s="1"/>
  <c r="T317" i="9"/>
  <c r="U317" i="9" s="1"/>
  <c r="V317" i="9"/>
  <c r="T2168" i="9"/>
  <c r="U2168" i="9" s="1"/>
  <c r="V2168" i="9"/>
  <c r="V1253" i="9"/>
  <c r="T1253" i="9"/>
  <c r="U1253" i="9" s="1"/>
  <c r="T2443" i="9"/>
  <c r="U2443" i="9" s="1"/>
  <c r="V2443" i="9"/>
  <c r="V2080" i="9"/>
  <c r="T2080" i="9"/>
  <c r="U2080" i="9" s="1"/>
  <c r="V1001" i="9"/>
  <c r="T1001" i="9"/>
  <c r="U1001" i="9" s="1"/>
  <c r="V241" i="9"/>
  <c r="T241" i="9"/>
  <c r="U241" i="9" s="1"/>
  <c r="V237" i="9"/>
  <c r="T237" i="9"/>
  <c r="U237" i="9" s="1"/>
  <c r="V975" i="9"/>
  <c r="T975" i="9"/>
  <c r="U975" i="9" s="1"/>
  <c r="V1163" i="9"/>
  <c r="T1163" i="9"/>
  <c r="U1163" i="9" s="1"/>
  <c r="V80" i="9"/>
  <c r="T80" i="9"/>
  <c r="U80" i="9" s="1"/>
  <c r="V602" i="9"/>
  <c r="T602" i="9"/>
  <c r="U602" i="9" s="1"/>
  <c r="V90" i="9"/>
  <c r="T90" i="9"/>
  <c r="U90" i="9" s="1"/>
  <c r="V1538" i="9"/>
  <c r="T1538" i="9"/>
  <c r="U1538" i="9" s="1"/>
  <c r="V1221" i="9"/>
  <c r="T1221" i="9"/>
  <c r="U1221" i="9" s="1"/>
  <c r="V2408" i="9"/>
  <c r="T2408" i="9"/>
  <c r="U2408" i="9" s="1"/>
  <c r="T2338" i="9"/>
  <c r="U2338" i="9" s="1"/>
  <c r="V2338" i="9"/>
  <c r="V2076" i="9"/>
  <c r="T2076" i="9"/>
  <c r="U2076" i="9" s="1"/>
  <c r="V1027" i="9"/>
  <c r="T1027" i="9"/>
  <c r="U1027" i="9" s="1"/>
  <c r="V595" i="9"/>
  <c r="T595" i="9"/>
  <c r="U595" i="9" s="1"/>
  <c r="T2182" i="9"/>
  <c r="U2182" i="9" s="1"/>
  <c r="V2182" i="9"/>
  <c r="V2204" i="9"/>
  <c r="T2204" i="9"/>
  <c r="U2204" i="9" s="1"/>
  <c r="V216" i="9"/>
  <c r="T216" i="9"/>
  <c r="U216" i="9" s="1"/>
  <c r="V2224" i="9"/>
  <c r="T2224" i="9"/>
  <c r="U2224" i="9" s="1"/>
  <c r="V298" i="9"/>
  <c r="T298" i="9"/>
  <c r="U298" i="9" s="1"/>
  <c r="T1751" i="9"/>
  <c r="U1751" i="9" s="1"/>
  <c r="V1751" i="9"/>
  <c r="V2083" i="9"/>
  <c r="T2083" i="9"/>
  <c r="U2083" i="9" s="1"/>
  <c r="S686" i="9"/>
  <c r="Y686" i="9" s="1"/>
  <c r="Q686" i="9"/>
  <c r="S2211" i="9"/>
  <c r="Y2211" i="9" s="1"/>
  <c r="Q2211" i="9"/>
  <c r="V214" i="9"/>
  <c r="T214" i="9"/>
  <c r="U214" i="9" s="1"/>
  <c r="V1086" i="9"/>
  <c r="T1086" i="9"/>
  <c r="U1086" i="9" s="1"/>
  <c r="T2243" i="9"/>
  <c r="U2243" i="9" s="1"/>
  <c r="V2243" i="9"/>
  <c r="V242" i="9"/>
  <c r="T242" i="9"/>
  <c r="U242" i="9" s="1"/>
  <c r="Q1891" i="9"/>
  <c r="S1891" i="9"/>
  <c r="Y1891" i="9" s="1"/>
  <c r="V2301" i="9"/>
  <c r="T2301" i="9"/>
  <c r="U2301" i="9" s="1"/>
  <c r="T1863" i="9"/>
  <c r="U1863" i="9" s="1"/>
  <c r="V1863" i="9"/>
  <c r="V2070" i="9"/>
  <c r="T2070" i="9"/>
  <c r="U2070" i="9" s="1"/>
  <c r="T1418" i="9"/>
  <c r="U1418" i="9" s="1"/>
  <c r="V1418" i="9"/>
  <c r="V659" i="9"/>
  <c r="T659" i="9"/>
  <c r="U659" i="9" s="1"/>
  <c r="V2227" i="9"/>
  <c r="T2227" i="9"/>
  <c r="U2227" i="9" s="1"/>
  <c r="T2407" i="9"/>
  <c r="U2407" i="9" s="1"/>
  <c r="V2407" i="9"/>
  <c r="V631" i="9"/>
  <c r="T631" i="9"/>
  <c r="U631" i="9" s="1"/>
  <c r="V1257" i="9"/>
  <c r="T1257" i="9"/>
  <c r="U1257" i="9" s="1"/>
  <c r="T1112" i="9"/>
  <c r="U1112" i="9" s="1"/>
  <c r="V1112" i="9"/>
  <c r="Q1794" i="9"/>
  <c r="S1794" i="9"/>
  <c r="Y1794" i="9" s="1"/>
  <c r="T1835" i="9"/>
  <c r="U1835" i="9" s="1"/>
  <c r="V1835" i="9"/>
  <c r="Q2459" i="9"/>
  <c r="S2459" i="9"/>
  <c r="Y2459" i="9" s="1"/>
  <c r="V151" i="9"/>
  <c r="T151" i="9"/>
  <c r="U151" i="9" s="1"/>
  <c r="V1052" i="9"/>
  <c r="T1052" i="9"/>
  <c r="U1052" i="9" s="1"/>
  <c r="V968" i="9"/>
  <c r="T968" i="9"/>
  <c r="U968" i="9" s="1"/>
  <c r="V1974" i="9"/>
  <c r="T1974" i="9"/>
  <c r="U1974" i="9" s="1"/>
  <c r="V2061" i="9"/>
  <c r="T2061" i="9"/>
  <c r="U2061" i="9" s="1"/>
  <c r="V1735" i="9"/>
  <c r="T1735" i="9"/>
  <c r="U1735" i="9" s="1"/>
  <c r="V1021" i="9"/>
  <c r="T1021" i="9"/>
  <c r="U1021" i="9" s="1"/>
  <c r="T2037" i="9"/>
  <c r="U2037" i="9" s="1"/>
  <c r="V2037" i="9"/>
  <c r="V1430" i="9"/>
  <c r="T1430" i="9"/>
  <c r="U1430" i="9" s="1"/>
  <c r="V1445" i="9"/>
  <c r="T1445" i="9"/>
  <c r="U1445" i="9" s="1"/>
  <c r="T1412" i="9"/>
  <c r="U1412" i="9" s="1"/>
  <c r="V1412" i="9"/>
  <c r="V623" i="9"/>
  <c r="T623" i="9"/>
  <c r="U623" i="9" s="1"/>
  <c r="V2051" i="9"/>
  <c r="T2051" i="9"/>
  <c r="U2051" i="9" s="1"/>
  <c r="V219" i="9"/>
  <c r="T219" i="9"/>
  <c r="U219" i="9" s="1"/>
  <c r="T2410" i="9"/>
  <c r="U2410" i="9" s="1"/>
  <c r="V2410" i="9"/>
  <c r="T1685" i="9"/>
  <c r="U1685" i="9" s="1"/>
  <c r="V1685" i="9"/>
  <c r="V926" i="9"/>
  <c r="T926" i="9"/>
  <c r="U926" i="9" s="1"/>
  <c r="V681" i="9"/>
  <c r="T681" i="9"/>
  <c r="U681" i="9" s="1"/>
  <c r="T1122" i="9"/>
  <c r="U1122" i="9" s="1"/>
  <c r="V1122" i="9"/>
  <c r="V1097" i="9"/>
  <c r="T1097" i="9"/>
  <c r="U1097" i="9" s="1"/>
  <c r="V262" i="9"/>
  <c r="T262" i="9"/>
  <c r="U262" i="9" s="1"/>
  <c r="V1029" i="9"/>
  <c r="T1029" i="9"/>
  <c r="U1029" i="9" s="1"/>
  <c r="V950" i="9"/>
  <c r="T950" i="9"/>
  <c r="U950" i="9" s="1"/>
  <c r="T593" i="9"/>
  <c r="U593" i="9" s="1"/>
  <c r="V593" i="9"/>
  <c r="T280" i="9"/>
  <c r="U280" i="9" s="1"/>
  <c r="V280" i="9"/>
  <c r="T162" i="9"/>
  <c r="U162" i="9" s="1"/>
  <c r="V162" i="9"/>
  <c r="T1424" i="9"/>
  <c r="U1424" i="9" s="1"/>
  <c r="V1424" i="9"/>
  <c r="V1048" i="9"/>
  <c r="T1048" i="9"/>
  <c r="U1048" i="9" s="1"/>
  <c r="V171" i="9"/>
  <c r="T171" i="9"/>
  <c r="U171" i="9" s="1"/>
  <c r="V2001" i="9"/>
  <c r="T2001" i="9"/>
  <c r="U2001" i="9" s="1"/>
  <c r="V124" i="9"/>
  <c r="T124" i="9"/>
  <c r="U124" i="9" s="1"/>
  <c r="T607" i="9"/>
  <c r="U607" i="9" s="1"/>
  <c r="V607" i="9"/>
  <c r="V101" i="9"/>
  <c r="T101" i="9"/>
  <c r="U101" i="9" s="1"/>
  <c r="T2020" i="9"/>
  <c r="U2020" i="9" s="1"/>
  <c r="V2020" i="9"/>
  <c r="V1061" i="9"/>
  <c r="T1061" i="9"/>
  <c r="U1061" i="9" s="1"/>
  <c r="T961" i="9"/>
  <c r="U961" i="9" s="1"/>
  <c r="V961" i="9"/>
  <c r="T2267" i="9"/>
  <c r="U2267" i="9" s="1"/>
  <c r="V2267" i="9"/>
  <c r="V993" i="9"/>
  <c r="T993" i="9"/>
  <c r="U993" i="9" s="1"/>
  <c r="T2034" i="9"/>
  <c r="U2034" i="9" s="1"/>
  <c r="V2034" i="9"/>
  <c r="V283" i="9"/>
  <c r="T283" i="9"/>
  <c r="U283" i="9" s="1"/>
  <c r="Q1520" i="9"/>
  <c r="S1520" i="9"/>
  <c r="V1502" i="9"/>
  <c r="T1502" i="9"/>
  <c r="U1502" i="9" s="1"/>
  <c r="V1867" i="9"/>
  <c r="T1867" i="9"/>
  <c r="U1867" i="9" s="1"/>
  <c r="V1009" i="9"/>
  <c r="T1009" i="9"/>
  <c r="U1009" i="9" s="1"/>
  <c r="V1012" i="9"/>
  <c r="T1012" i="9"/>
  <c r="U1012" i="9" s="1"/>
  <c r="V81" i="9"/>
  <c r="T81" i="9"/>
  <c r="U81" i="9" s="1"/>
  <c r="V115" i="9"/>
  <c r="T115" i="9"/>
  <c r="U115" i="9" s="1"/>
  <c r="Q1759" i="9"/>
  <c r="S1759" i="9"/>
  <c r="Y1759" i="9" s="1"/>
  <c r="V119" i="9"/>
  <c r="T119" i="9"/>
  <c r="U119" i="9" s="1"/>
  <c r="V634" i="9"/>
  <c r="T634" i="9"/>
  <c r="U634" i="9" s="1"/>
  <c r="Q1902" i="9"/>
  <c r="S1902" i="9"/>
  <c r="Y1902" i="9" s="1"/>
  <c r="V1998" i="9"/>
  <c r="T1998" i="9"/>
  <c r="U1998" i="9" s="1"/>
  <c r="V2263" i="9"/>
  <c r="T2263" i="9"/>
  <c r="U2263" i="9" s="1"/>
  <c r="V1719" i="9"/>
  <c r="T1719" i="9"/>
  <c r="U1719" i="9" s="1"/>
  <c r="T278" i="9"/>
  <c r="U278" i="9" s="1"/>
  <c r="V278" i="9"/>
  <c r="Q1938" i="9"/>
  <c r="S1938" i="9"/>
  <c r="Y1938" i="9" s="1"/>
  <c r="V76" i="9"/>
  <c r="T76" i="9"/>
  <c r="U76" i="9" s="1"/>
  <c r="Q2268" i="9"/>
  <c r="S2268" i="9"/>
  <c r="Y2268" i="9" s="1"/>
  <c r="V2505" i="9"/>
  <c r="T2505" i="9"/>
  <c r="U2505" i="9" s="1"/>
  <c r="T1400" i="9"/>
  <c r="U1400" i="9" s="1"/>
  <c r="V1400" i="9"/>
  <c r="V994" i="9"/>
  <c r="T994" i="9"/>
  <c r="U994" i="9" s="1"/>
  <c r="Q1569" i="9"/>
  <c r="S1569" i="9"/>
  <c r="Y1569" i="9" s="1"/>
  <c r="T1961" i="9"/>
  <c r="U1961" i="9" s="1"/>
  <c r="V1961" i="9"/>
  <c r="S650" i="9"/>
  <c r="Y650" i="9" s="1"/>
  <c r="Q650" i="9"/>
  <c r="T2485" i="9"/>
  <c r="U2485" i="9" s="1"/>
  <c r="V2485" i="9"/>
  <c r="S794" i="9"/>
  <c r="Y794" i="9" s="1"/>
  <c r="Q794" i="9"/>
  <c r="V134" i="9"/>
  <c r="T134" i="9"/>
  <c r="U134" i="9" s="1"/>
  <c r="S2217" i="9"/>
  <c r="Y2217" i="9" s="1"/>
  <c r="Q2217" i="9"/>
  <c r="Q1510" i="9"/>
  <c r="S1510" i="9"/>
  <c r="Y1510" i="9" s="1"/>
  <c r="Q1928" i="9"/>
  <c r="S1928" i="9"/>
  <c r="Y1928" i="9" s="1"/>
  <c r="V2017" i="9"/>
  <c r="T2017" i="9"/>
  <c r="U2017" i="9" s="1"/>
  <c r="T2288" i="9"/>
  <c r="U2288" i="9" s="1"/>
  <c r="V2288" i="9"/>
  <c r="V984" i="9"/>
  <c r="T984" i="9"/>
  <c r="U984" i="9" s="1"/>
  <c r="T1469" i="9"/>
  <c r="U1469" i="9" s="1"/>
  <c r="V1469" i="9"/>
  <c r="T911" i="9"/>
  <c r="U911" i="9" s="1"/>
  <c r="V911" i="9"/>
  <c r="V295" i="9"/>
  <c r="T295" i="9"/>
  <c r="U295" i="9" s="1"/>
  <c r="S1673" i="9"/>
  <c r="Y1673" i="9" s="1"/>
  <c r="Q1673" i="9"/>
  <c r="V2420" i="9"/>
  <c r="T2420" i="9"/>
  <c r="U2420" i="9" s="1"/>
  <c r="T696" i="9"/>
  <c r="U696" i="9" s="1"/>
  <c r="V696" i="9"/>
  <c r="Q2319" i="9"/>
  <c r="S2319" i="9"/>
  <c r="Y2319" i="9" s="1"/>
  <c r="V63" i="9"/>
  <c r="T63" i="9"/>
  <c r="U63" i="9" s="1"/>
  <c r="V1145" i="9"/>
  <c r="T1145" i="9"/>
  <c r="U1145" i="9" s="1"/>
  <c r="T217" i="9"/>
  <c r="U217" i="9" s="1"/>
  <c r="V217" i="9"/>
  <c r="V677" i="9"/>
  <c r="T677" i="9"/>
  <c r="U677" i="9" s="1"/>
  <c r="Q1541" i="9"/>
  <c r="S1541" i="9"/>
  <c r="Y1541" i="9" s="1"/>
  <c r="V1697" i="9"/>
  <c r="T1697" i="9"/>
  <c r="U1697" i="9" s="1"/>
  <c r="V2492" i="9"/>
  <c r="T2492" i="9"/>
  <c r="U2492" i="9" s="1"/>
  <c r="V2254" i="9"/>
  <c r="T2254" i="9"/>
  <c r="U2254" i="9" s="1"/>
  <c r="S2467" i="9"/>
  <c r="Y2467" i="9" s="1"/>
  <c r="Q2467" i="9"/>
  <c r="Q2329" i="9"/>
  <c r="S2329" i="9"/>
  <c r="Y2329" i="9" s="1"/>
  <c r="V563" i="9"/>
  <c r="T563" i="9"/>
  <c r="U563" i="9" s="1"/>
  <c r="Q2368" i="9"/>
  <c r="S2368" i="9"/>
  <c r="Y2368" i="9" s="1"/>
  <c r="V1944" i="9"/>
  <c r="T1944" i="9"/>
  <c r="U1944" i="9" s="1"/>
  <c r="V2176" i="9"/>
  <c r="T2176" i="9"/>
  <c r="U2176" i="9" s="1"/>
  <c r="T1455" i="9"/>
  <c r="U1455" i="9" s="1"/>
  <c r="V1455" i="9"/>
  <c r="Q1912" i="9"/>
  <c r="S1912" i="9"/>
  <c r="Y1912" i="9" s="1"/>
  <c r="T1988" i="9"/>
  <c r="U1988" i="9" s="1"/>
  <c r="V1988" i="9"/>
  <c r="S2496" i="9"/>
  <c r="Y2496" i="9" s="1"/>
  <c r="Q2496" i="9"/>
  <c r="T1970" i="9"/>
  <c r="U1970" i="9" s="1"/>
  <c r="V1970" i="9"/>
  <c r="S1724" i="9"/>
  <c r="Y1724" i="9" s="1"/>
  <c r="Q1724" i="9"/>
  <c r="V1120" i="9"/>
  <c r="T1120" i="9"/>
  <c r="U1120" i="9" s="1"/>
  <c r="Q1199" i="9"/>
  <c r="S1199" i="9"/>
  <c r="Y1199" i="9" s="1"/>
  <c r="V1272" i="9"/>
  <c r="T1272" i="9"/>
  <c r="U1272" i="9" s="1"/>
  <c r="T947" i="9"/>
  <c r="U947" i="9" s="1"/>
  <c r="V947" i="9"/>
  <c r="T2404" i="9"/>
  <c r="U2404" i="9" s="1"/>
  <c r="V2404" i="9"/>
  <c r="V1242" i="9"/>
  <c r="T1242" i="9"/>
  <c r="U1242" i="9" s="1"/>
  <c r="T1849" i="9"/>
  <c r="U1849" i="9" s="1"/>
  <c r="V1849" i="9"/>
  <c r="V2093" i="9"/>
  <c r="T2093" i="9"/>
  <c r="U2093" i="9" s="1"/>
  <c r="V1208" i="9"/>
  <c r="T1208" i="9"/>
  <c r="U1208" i="9" s="1"/>
  <c r="T682" i="9"/>
  <c r="U682" i="9" s="1"/>
  <c r="V682" i="9"/>
  <c r="V1797" i="9"/>
  <c r="T1797" i="9"/>
  <c r="U1797" i="9" s="1"/>
  <c r="V666" i="9"/>
  <c r="T666" i="9"/>
  <c r="U666" i="9" s="1"/>
  <c r="V587" i="9"/>
  <c r="T587" i="9"/>
  <c r="U587" i="9" s="1"/>
  <c r="V289" i="9"/>
  <c r="T289" i="9"/>
  <c r="U289" i="9" s="1"/>
  <c r="T120" i="9"/>
  <c r="U120" i="9" s="1"/>
  <c r="V120" i="9"/>
  <c r="V2284" i="9"/>
  <c r="T2284" i="9"/>
  <c r="U2284" i="9" s="1"/>
  <c r="V1093" i="9"/>
  <c r="T1093" i="9"/>
  <c r="U1093" i="9" s="1"/>
  <c r="V153" i="9"/>
  <c r="T153" i="9"/>
  <c r="U153" i="9" s="1"/>
  <c r="T1457" i="9"/>
  <c r="U1457" i="9" s="1"/>
  <c r="V1457" i="9"/>
  <c r="V1610" i="9"/>
  <c r="T1610" i="9"/>
  <c r="U1610" i="9" s="1"/>
  <c r="V287" i="9"/>
  <c r="T287" i="9"/>
  <c r="U287" i="9" s="1"/>
  <c r="T1814" i="9"/>
  <c r="U1814" i="9" s="1"/>
  <c r="V1814" i="9"/>
  <c r="V1233" i="9"/>
  <c r="T1233" i="9"/>
  <c r="U1233" i="9" s="1"/>
  <c r="V1473" i="9"/>
  <c r="T1473" i="9"/>
  <c r="U1473" i="9" s="1"/>
  <c r="V1057" i="9"/>
  <c r="T1057" i="9"/>
  <c r="U1057" i="9" s="1"/>
  <c r="V988" i="9"/>
  <c r="T988" i="9"/>
  <c r="U988" i="9" s="1"/>
  <c r="V277" i="9"/>
  <c r="T277" i="9"/>
  <c r="U277" i="9" s="1"/>
  <c r="V2270" i="9"/>
  <c r="T2270" i="9"/>
  <c r="U2270" i="9" s="1"/>
  <c r="T93" i="9"/>
  <c r="U93" i="9" s="1"/>
  <c r="V93" i="9"/>
  <c r="T316" i="9"/>
  <c r="U316" i="9" s="1"/>
  <c r="V316" i="9"/>
  <c r="V1263" i="9"/>
  <c r="T1263" i="9"/>
  <c r="U1263" i="9" s="1"/>
  <c r="S1840" i="9"/>
  <c r="Y1840" i="9" s="1"/>
  <c r="Q1840" i="9"/>
  <c r="S1775" i="9"/>
  <c r="Y1775" i="9" s="1"/>
  <c r="Q1775" i="9"/>
  <c r="T286" i="9"/>
  <c r="U286" i="9" s="1"/>
  <c r="V286" i="9"/>
  <c r="V152" i="9"/>
  <c r="T152" i="9"/>
  <c r="U152" i="9" s="1"/>
  <c r="V19" i="9"/>
  <c r="T19" i="9"/>
  <c r="U19" i="9" s="1"/>
  <c r="T1002" i="9"/>
  <c r="U1002" i="9" s="1"/>
  <c r="V1002" i="9"/>
  <c r="T1091" i="9"/>
  <c r="U1091" i="9" s="1"/>
  <c r="V1091" i="9"/>
  <c r="T189" i="9"/>
  <c r="U189" i="9" s="1"/>
  <c r="V189" i="9"/>
  <c r="Q1877" i="9"/>
  <c r="S1877" i="9"/>
  <c r="Y1877" i="9" s="1"/>
  <c r="V683" i="9"/>
  <c r="T683" i="9"/>
  <c r="U683" i="9" s="1"/>
  <c r="V1166" i="9"/>
  <c r="T1166" i="9"/>
  <c r="U1166" i="9" s="1"/>
  <c r="V1034" i="9"/>
  <c r="T1034" i="9"/>
  <c r="U1034" i="9" s="1"/>
  <c r="V610" i="9"/>
  <c r="T610" i="9"/>
  <c r="U610" i="9" s="1"/>
  <c r="Q203" i="9"/>
  <c r="S203" i="9"/>
  <c r="Y203" i="9" s="1"/>
  <c r="Q2065" i="9"/>
  <c r="S2065" i="9"/>
  <c r="Y2065" i="9" s="1"/>
  <c r="S2483" i="9"/>
  <c r="Y2483" i="9" s="1"/>
  <c r="Q2483" i="9"/>
  <c r="Q2293" i="9"/>
  <c r="S2293" i="9"/>
  <c r="Y2293" i="9" s="1"/>
  <c r="V1227" i="9"/>
  <c r="T1227" i="9"/>
  <c r="U1227" i="9" s="1"/>
  <c r="V114" i="9"/>
  <c r="T114" i="9"/>
  <c r="U114" i="9" s="1"/>
  <c r="T136" i="9"/>
  <c r="U136" i="9" s="1"/>
  <c r="V136" i="9"/>
  <c r="T1084" i="9"/>
  <c r="U1084" i="9" s="1"/>
  <c r="V1084" i="9"/>
  <c r="T105" i="9"/>
  <c r="U105" i="9" s="1"/>
  <c r="V105" i="9"/>
  <c r="V213" i="9"/>
  <c r="T213" i="9"/>
  <c r="U213" i="9" s="1"/>
  <c r="V231" i="9"/>
  <c r="T231" i="9"/>
  <c r="U231" i="9" s="1"/>
  <c r="V7" i="9"/>
  <c r="T7" i="9"/>
  <c r="U7" i="9" s="1"/>
  <c r="T1162" i="9"/>
  <c r="U1162" i="9" s="1"/>
  <c r="V1162" i="9"/>
  <c r="T1080" i="9"/>
  <c r="U1080" i="9" s="1"/>
  <c r="V1080" i="9"/>
  <c r="V1174" i="9"/>
  <c r="T1174" i="9"/>
  <c r="U1174" i="9" s="1"/>
  <c r="T1667" i="9"/>
  <c r="U1667" i="9" s="1"/>
  <c r="V1667" i="9"/>
  <c r="V1023" i="9"/>
  <c r="T1023" i="9"/>
  <c r="U1023" i="9" s="1"/>
  <c r="T1436" i="9"/>
  <c r="U1436" i="9" s="1"/>
  <c r="V1436" i="9"/>
  <c r="T38" i="9"/>
  <c r="U38" i="9" s="1"/>
  <c r="V38" i="9"/>
  <c r="V920" i="9"/>
  <c r="T920" i="9"/>
  <c r="U920" i="9" s="1"/>
  <c r="T1219" i="9"/>
  <c r="U1219" i="9" s="1"/>
  <c r="V1219" i="9"/>
  <c r="V649" i="9"/>
  <c r="T649" i="9"/>
  <c r="U649" i="9" s="1"/>
  <c r="V1715" i="9"/>
  <c r="T1715" i="9"/>
  <c r="U1715" i="9" s="1"/>
  <c r="V315" i="9"/>
  <c r="T315" i="9"/>
  <c r="U315" i="9" s="1"/>
  <c r="V299" i="9"/>
  <c r="T299" i="9"/>
  <c r="U299" i="9" s="1"/>
  <c r="V1140" i="9"/>
  <c r="T1140" i="9"/>
  <c r="U1140" i="9" s="1"/>
  <c r="V2229" i="9"/>
  <c r="T2229" i="9"/>
  <c r="U2229" i="9" s="1"/>
  <c r="V131" i="9"/>
  <c r="T131" i="9"/>
  <c r="U131" i="9" s="1"/>
  <c r="V1260" i="9"/>
  <c r="T1260" i="9"/>
  <c r="U1260" i="9" s="1"/>
  <c r="V1231" i="9"/>
  <c r="T1231" i="9"/>
  <c r="U1231" i="9" s="1"/>
  <c r="T1157" i="9"/>
  <c r="U1157" i="9" s="1"/>
  <c r="V1157" i="9"/>
  <c r="V300" i="9"/>
  <c r="T300" i="9"/>
  <c r="U300" i="9" s="1"/>
  <c r="V1628" i="9"/>
  <c r="T1628" i="9"/>
  <c r="U1628" i="9" s="1"/>
  <c r="V2058" i="9"/>
  <c r="T2058" i="9"/>
  <c r="U2058" i="9" s="1"/>
  <c r="V575" i="9"/>
  <c r="T575" i="9"/>
  <c r="U575" i="9" s="1"/>
  <c r="V2439" i="9"/>
  <c r="T2439" i="9"/>
  <c r="U2439" i="9" s="1"/>
  <c r="T1133" i="9"/>
  <c r="U1133" i="9" s="1"/>
  <c r="V1133" i="9"/>
  <c r="T311" i="9"/>
  <c r="U311" i="9" s="1"/>
  <c r="V311" i="9"/>
  <c r="V2052" i="9"/>
  <c r="T2052" i="9"/>
  <c r="U2052" i="9" s="1"/>
  <c r="T240" i="9"/>
  <c r="U240" i="9" s="1"/>
  <c r="V240" i="9"/>
  <c r="V2413" i="9"/>
  <c r="T2413" i="9"/>
  <c r="U2413" i="9" s="1"/>
  <c r="T1159" i="9"/>
  <c r="U1159" i="9" s="1"/>
  <c r="V1159" i="9"/>
  <c r="T645" i="9"/>
  <c r="U645" i="9" s="1"/>
  <c r="V645" i="9"/>
  <c r="V2272" i="9"/>
  <c r="T2272" i="9"/>
  <c r="U2272" i="9" s="1"/>
  <c r="T647" i="9"/>
  <c r="U647" i="9" s="1"/>
  <c r="V647" i="9"/>
  <c r="V1239" i="9"/>
  <c r="T1239" i="9"/>
  <c r="U1239" i="9" s="1"/>
  <c r="T1285" i="9"/>
  <c r="U1285" i="9" s="1"/>
  <c r="V1285" i="9"/>
  <c r="V224" i="9"/>
  <c r="T224" i="9"/>
  <c r="U224" i="9" s="1"/>
  <c r="V2377" i="9"/>
  <c r="T2377" i="9"/>
  <c r="U2377" i="9" s="1"/>
  <c r="T1283" i="9"/>
  <c r="U1283" i="9" s="1"/>
  <c r="V1283" i="9"/>
  <c r="V655" i="9"/>
  <c r="T655" i="9"/>
  <c r="U655" i="9" s="1"/>
  <c r="T2371" i="9"/>
  <c r="U2371" i="9" s="1"/>
  <c r="V2371" i="9"/>
  <c r="V1694" i="9"/>
  <c r="T1694" i="9"/>
  <c r="U1694" i="9" s="1"/>
  <c r="X2128" i="9"/>
  <c r="W2128" i="9"/>
  <c r="V1251" i="9"/>
  <c r="T1251" i="9"/>
  <c r="U1251" i="9" s="1"/>
  <c r="V1592" i="9"/>
  <c r="T1592" i="9"/>
  <c r="U1592" i="9" s="1"/>
  <c r="V183" i="9"/>
  <c r="T183" i="9"/>
  <c r="U183" i="9" s="1"/>
  <c r="T1081" i="9"/>
  <c r="U1081" i="9" s="1"/>
  <c r="V1081" i="9"/>
  <c r="T1183" i="9"/>
  <c r="U1183" i="9" s="1"/>
  <c r="V1183" i="9"/>
  <c r="V1771" i="9"/>
  <c r="T1771" i="9"/>
  <c r="U1771" i="9" s="1"/>
  <c r="V1134" i="9"/>
  <c r="T1134" i="9"/>
  <c r="U1134" i="9" s="1"/>
  <c r="V1601" i="9"/>
  <c r="T1601" i="9"/>
  <c r="U1601" i="9" s="1"/>
  <c r="T965" i="9"/>
  <c r="U965" i="9" s="1"/>
  <c r="V965" i="9"/>
  <c r="T42" i="9"/>
  <c r="U42" i="9" s="1"/>
  <c r="V42" i="9"/>
  <c r="T1050" i="9"/>
  <c r="U1050" i="9" s="1"/>
  <c r="V1050" i="9"/>
  <c r="V275" i="9"/>
  <c r="T275" i="9"/>
  <c r="U275" i="9" s="1"/>
  <c r="T1074" i="9"/>
  <c r="U1074" i="9" s="1"/>
  <c r="V1074" i="9"/>
  <c r="T140" i="9"/>
  <c r="U140" i="9" s="1"/>
  <c r="V140" i="9"/>
  <c r="S403" i="9"/>
  <c r="Y403" i="9" s="1"/>
  <c r="Q403" i="9"/>
  <c r="Q404" i="9"/>
  <c r="S404" i="9"/>
  <c r="Y404" i="9" s="1"/>
  <c r="Q2201" i="9"/>
  <c r="S2201" i="9"/>
  <c r="Y2201" i="9" s="1"/>
  <c r="Q440" i="9"/>
  <c r="S440" i="9"/>
  <c r="Y440" i="9" s="1"/>
  <c r="T1403" i="9"/>
  <c r="U1403" i="9" s="1"/>
  <c r="V1403" i="9"/>
  <c r="V998" i="9"/>
  <c r="T998" i="9"/>
  <c r="U998" i="9" s="1"/>
  <c r="S1918" i="9"/>
  <c r="Y1918" i="9" s="1"/>
  <c r="Q1918" i="9"/>
  <c r="Q496" i="9"/>
  <c r="S496" i="9"/>
  <c r="Y496" i="9" s="1"/>
  <c r="Q1708" i="9"/>
  <c r="S1708" i="9"/>
  <c r="Y1708" i="9" s="1"/>
  <c r="S2247" i="9"/>
  <c r="Y2247" i="9" s="1"/>
  <c r="Q2247" i="9"/>
  <c r="Q1994" i="9"/>
  <c r="S1994" i="9"/>
  <c r="Y1994" i="9" s="1"/>
  <c r="S1875" i="9"/>
  <c r="Y1875" i="9" s="1"/>
  <c r="Q1875" i="9"/>
  <c r="S2081" i="9"/>
  <c r="Y2081" i="9" s="1"/>
  <c r="Q2081" i="9"/>
  <c r="V297" i="9"/>
  <c r="T297" i="9"/>
  <c r="U297" i="9" s="1"/>
  <c r="Q1587" i="9"/>
  <c r="S1587" i="9"/>
  <c r="Y1587" i="9" s="1"/>
  <c r="S692" i="9"/>
  <c r="Y692" i="9" s="1"/>
  <c r="Q692" i="9"/>
  <c r="V1073" i="9"/>
  <c r="T1073" i="9"/>
  <c r="U1073" i="9" s="1"/>
  <c r="S2125" i="9"/>
  <c r="Y2125" i="9" s="1"/>
  <c r="Q2125" i="9"/>
  <c r="Q2447" i="9"/>
  <c r="S2447" i="9"/>
  <c r="Y2447" i="9" s="1"/>
  <c r="Q188" i="9"/>
  <c r="S188" i="9"/>
  <c r="Y188" i="9" s="1"/>
  <c r="Q2423" i="9"/>
  <c r="S2423" i="9"/>
  <c r="Y2423" i="9" s="1"/>
  <c r="S249" i="9"/>
  <c r="Y249" i="9" s="1"/>
  <c r="Q249" i="9"/>
  <c r="S2030" i="9"/>
  <c r="Y2030" i="9" s="1"/>
  <c r="Q2030" i="9"/>
  <c r="S548" i="9"/>
  <c r="Y548" i="9" s="1"/>
  <c r="Q548" i="9"/>
  <c r="V1598" i="9"/>
  <c r="T1598" i="9"/>
  <c r="U1598" i="9" s="1"/>
  <c r="S388" i="9"/>
  <c r="Y388" i="9" s="1"/>
  <c r="Q388" i="9"/>
  <c r="V1754" i="9"/>
  <c r="T1754" i="9"/>
  <c r="U1754" i="9" s="1"/>
  <c r="Q1942" i="9"/>
  <c r="S1942" i="9"/>
  <c r="Y1942" i="9" s="1"/>
  <c r="S2471" i="9"/>
  <c r="Y2471" i="9" s="1"/>
  <c r="Q2471" i="9"/>
  <c r="S2131" i="9"/>
  <c r="Y2131" i="9" s="1"/>
  <c r="Q2131" i="9"/>
  <c r="V2064" i="9"/>
  <c r="T2064" i="9"/>
  <c r="U2064" i="9" s="1"/>
  <c r="S2099" i="9"/>
  <c r="Y2099" i="9" s="1"/>
  <c r="Q2099" i="9"/>
  <c r="V142" i="9"/>
  <c r="T142" i="9"/>
  <c r="U142" i="9" s="1"/>
  <c r="S2479" i="9"/>
  <c r="Y2479" i="9" s="1"/>
  <c r="Q2479" i="9"/>
  <c r="T1186" i="9"/>
  <c r="U1186" i="9" s="1"/>
  <c r="V1186" i="9"/>
  <c r="T1394" i="9"/>
  <c r="U1394" i="9" s="1"/>
  <c r="V1394" i="9"/>
  <c r="Q1045" i="9"/>
  <c r="S1045" i="9"/>
  <c r="Y1045" i="9" s="1"/>
  <c r="Q2370" i="9"/>
  <c r="S2370" i="9"/>
  <c r="Y2370" i="9" s="1"/>
  <c r="Q640" i="9"/>
  <c r="S640" i="9"/>
  <c r="Y640" i="9" s="1"/>
  <c r="S415" i="9"/>
  <c r="Y415" i="9" s="1"/>
  <c r="Q415" i="9"/>
  <c r="V565" i="9"/>
  <c r="T565" i="9"/>
  <c r="U565" i="9" s="1"/>
  <c r="S95" i="9"/>
  <c r="Y95" i="9" s="1"/>
  <c r="Q95" i="9"/>
  <c r="V1064" i="9"/>
  <c r="T1064" i="9"/>
  <c r="U1064" i="9" s="1"/>
  <c r="Q542" i="9"/>
  <c r="S542" i="9"/>
  <c r="Y542" i="9" s="1"/>
  <c r="Q416" i="9"/>
  <c r="S416" i="9"/>
  <c r="Y416" i="9" s="1"/>
  <c r="Q1536" i="9"/>
  <c r="S1536" i="9"/>
  <c r="Y1536" i="9" s="1"/>
  <c r="Q148" i="9"/>
  <c r="S148" i="9"/>
  <c r="Y148" i="9" s="1"/>
  <c r="Q2014" i="9"/>
  <c r="S2014" i="9"/>
  <c r="Y2014" i="9" s="1"/>
  <c r="S2489" i="9"/>
  <c r="Y2489" i="9" s="1"/>
  <c r="Q2489" i="9"/>
  <c r="S2484" i="9"/>
  <c r="Y2484" i="9" s="1"/>
  <c r="Q2484" i="9"/>
  <c r="Q1302" i="9"/>
  <c r="S1302" i="9"/>
  <c r="Y1302" i="9" s="1"/>
  <c r="V41" i="9"/>
  <c r="T41" i="9"/>
  <c r="U41" i="9" s="1"/>
  <c r="S2468" i="9"/>
  <c r="Y2468" i="9" s="1"/>
  <c r="Q2468" i="9"/>
  <c r="V1485" i="9"/>
  <c r="T1485" i="9"/>
  <c r="U1485" i="9" s="1"/>
  <c r="V1004" i="9"/>
  <c r="T1004" i="9"/>
  <c r="U1004" i="9" s="1"/>
  <c r="Q2155" i="9"/>
  <c r="S2155" i="9"/>
  <c r="Y2155" i="9" s="1"/>
  <c r="Q1991" i="9"/>
  <c r="S1991" i="9"/>
  <c r="Y1991" i="9" s="1"/>
  <c r="V605" i="9"/>
  <c r="T605" i="9"/>
  <c r="U605" i="9" s="1"/>
  <c r="Q1353" i="9"/>
  <c r="S1353" i="9"/>
  <c r="Y1353" i="9" s="1"/>
  <c r="V149" i="9"/>
  <c r="T149" i="9"/>
  <c r="U149" i="9" s="1"/>
  <c r="S2092" i="9"/>
  <c r="Y2092" i="9" s="1"/>
  <c r="Q2092" i="9"/>
  <c r="V51" i="9"/>
  <c r="T51" i="9"/>
  <c r="U51" i="9" s="1"/>
  <c r="T1088" i="9"/>
  <c r="U1088" i="9" s="1"/>
  <c r="V1088" i="9"/>
  <c r="T2166" i="9"/>
  <c r="U2166" i="9" s="1"/>
  <c r="V2166" i="9"/>
  <c r="Q2262" i="9"/>
  <c r="S2262" i="9"/>
  <c r="Y2262" i="9" s="1"/>
  <c r="Q2481" i="9"/>
  <c r="S2481" i="9"/>
  <c r="Y2481" i="9" s="1"/>
  <c r="Q96" i="9"/>
  <c r="S96" i="9"/>
  <c r="Y96" i="9" s="1"/>
  <c r="V89" i="9"/>
  <c r="T89" i="9"/>
  <c r="U89" i="9" s="1"/>
  <c r="S2480" i="9"/>
  <c r="Y2480" i="9" s="1"/>
  <c r="Q2480" i="9"/>
  <c r="S2138" i="9"/>
  <c r="Y2138" i="9" s="1"/>
  <c r="Q2138" i="9"/>
  <c r="S1948" i="9"/>
  <c r="Y1948" i="9" s="1"/>
  <c r="Q1948" i="9"/>
  <c r="V1977" i="9"/>
  <c r="T1977" i="9"/>
  <c r="U1977" i="9" s="1"/>
  <c r="S846" i="9"/>
  <c r="Y846" i="9" s="1"/>
  <c r="Q846" i="9"/>
  <c r="S2401" i="9"/>
  <c r="Y2401" i="9" s="1"/>
  <c r="Q2401" i="9"/>
  <c r="Q1571" i="9"/>
  <c r="S1571" i="9"/>
  <c r="Y1571" i="9" s="1"/>
  <c r="V596" i="9"/>
  <c r="T596" i="9"/>
  <c r="U596" i="9" s="1"/>
  <c r="V2040" i="9"/>
  <c r="T2040" i="9"/>
  <c r="U2040" i="9" s="1"/>
  <c r="Q2179" i="9"/>
  <c r="S2179" i="9"/>
  <c r="Y2179" i="9" s="1"/>
  <c r="Q1826" i="9"/>
  <c r="S1826" i="9"/>
  <c r="Y1826" i="9" s="1"/>
  <c r="S2502" i="9"/>
  <c r="Y2502" i="9" s="1"/>
  <c r="Q2502" i="9"/>
  <c r="Q741" i="9"/>
  <c r="S741" i="9"/>
  <c r="Y741" i="9" s="1"/>
  <c r="S2463" i="9"/>
  <c r="Y2463" i="9" s="1"/>
  <c r="Q2463" i="9"/>
  <c r="S502" i="9"/>
  <c r="Y502" i="9" s="1"/>
  <c r="Q502" i="9"/>
  <c r="Q1240" i="9"/>
  <c r="S1240" i="9"/>
  <c r="Y1240" i="9" s="1"/>
  <c r="V1490" i="9"/>
  <c r="T1490" i="9"/>
  <c r="U1490" i="9" s="1"/>
  <c r="S594" i="9"/>
  <c r="Y594" i="9" s="1"/>
  <c r="Q594" i="9"/>
  <c r="Q977" i="9"/>
  <c r="S977" i="9"/>
  <c r="Y977" i="9" s="1"/>
  <c r="S695" i="9"/>
  <c r="Y695" i="9" s="1"/>
  <c r="Q695" i="9"/>
  <c r="V194" i="9"/>
  <c r="T194" i="9"/>
  <c r="U194" i="9" s="1"/>
  <c r="S2116" i="9"/>
  <c r="Y2116" i="9" s="1"/>
  <c r="Q2116" i="9"/>
  <c r="S1861" i="9"/>
  <c r="Y1861" i="9" s="1"/>
  <c r="Q1861" i="9"/>
  <c r="Q541" i="9"/>
  <c r="S541" i="9"/>
  <c r="Y541" i="9" s="1"/>
  <c r="S2233" i="9"/>
  <c r="Y2233" i="9" s="1"/>
  <c r="Q2233" i="9"/>
  <c r="S1748" i="9"/>
  <c r="Y1748" i="9" s="1"/>
  <c r="Q1748" i="9"/>
  <c r="S2313" i="9"/>
  <c r="Y2313" i="9" s="1"/>
  <c r="Q2313" i="9"/>
  <c r="V43" i="9"/>
  <c r="T43" i="9"/>
  <c r="U43" i="9" s="1"/>
  <c r="S1526" i="9"/>
  <c r="Y1526" i="9" s="1"/>
  <c r="Q1526" i="9"/>
  <c r="S895" i="9"/>
  <c r="Y895" i="9" s="1"/>
  <c r="Q895" i="9"/>
  <c r="S849" i="9"/>
  <c r="Y849" i="9" s="1"/>
  <c r="Q849" i="9"/>
  <c r="V48" i="9"/>
  <c r="T48" i="9"/>
  <c r="U48" i="9" s="1"/>
  <c r="V1616" i="9"/>
  <c r="T1616" i="9"/>
  <c r="U1616" i="9" s="1"/>
  <c r="S588" i="9"/>
  <c r="Y588" i="9" s="1"/>
  <c r="Q588" i="9"/>
  <c r="Q1314" i="9"/>
  <c r="S1314" i="9"/>
  <c r="Y1314" i="9" s="1"/>
  <c r="V2057" i="9"/>
  <c r="T2057" i="9"/>
  <c r="U2057" i="9" s="1"/>
  <c r="T1496" i="9"/>
  <c r="U1496" i="9" s="1"/>
  <c r="V1496" i="9"/>
  <c r="T2013" i="9"/>
  <c r="U2013" i="9" s="1"/>
  <c r="V2013" i="9"/>
  <c r="V1791" i="9"/>
  <c r="T1791" i="9"/>
  <c r="U1791" i="9" s="1"/>
  <c r="V2003" i="9"/>
  <c r="T2003" i="9"/>
  <c r="U2003" i="9" s="1"/>
  <c r="V13" i="9"/>
  <c r="T13" i="9"/>
  <c r="U13" i="9" s="1"/>
  <c r="V12" i="9"/>
  <c r="T12" i="9"/>
  <c r="U12" i="9" s="1"/>
  <c r="V52" i="9"/>
  <c r="T52" i="9"/>
  <c r="U52" i="9" s="1"/>
  <c r="V28" i="9"/>
  <c r="T28" i="9"/>
  <c r="U28" i="9" s="1"/>
  <c r="V8" i="9"/>
  <c r="T8" i="9"/>
  <c r="U8" i="9" s="1"/>
  <c r="V40" i="9"/>
  <c r="T40" i="9"/>
  <c r="U40" i="9" s="1"/>
  <c r="V50" i="9"/>
  <c r="T50" i="9"/>
  <c r="U50" i="9" s="1"/>
  <c r="V34" i="9"/>
  <c r="T34" i="9"/>
  <c r="U34" i="9" s="1"/>
  <c r="V37" i="9"/>
  <c r="T37" i="9"/>
  <c r="U37" i="9" s="1"/>
  <c r="V31" i="9"/>
  <c r="T31" i="9"/>
  <c r="U31" i="9" s="1"/>
  <c r="V14" i="9"/>
  <c r="T14" i="9"/>
  <c r="U14" i="9" s="1"/>
  <c r="V30" i="9"/>
  <c r="T30" i="9"/>
  <c r="U30" i="9" s="1"/>
  <c r="V25" i="9"/>
  <c r="T25" i="9"/>
  <c r="U25" i="9" s="1"/>
  <c r="V174" i="9"/>
  <c r="T174" i="9"/>
  <c r="U174" i="9" s="1"/>
  <c r="V1049" i="9"/>
  <c r="T1049" i="9"/>
  <c r="U1049" i="9" s="1"/>
  <c r="V17" i="9"/>
  <c r="T17" i="9"/>
  <c r="U17" i="9" s="1"/>
  <c r="V29" i="9"/>
  <c r="T29" i="9"/>
  <c r="U29" i="9" s="1"/>
  <c r="V36" i="9"/>
  <c r="T36" i="9"/>
  <c r="U36" i="9" s="1"/>
  <c r="T2335" i="9"/>
  <c r="U2335" i="9" s="1"/>
  <c r="V2335" i="9"/>
  <c r="V54" i="9"/>
  <c r="T54" i="9"/>
  <c r="U54" i="9" s="1"/>
  <c r="V45" i="9"/>
  <c r="T45" i="9"/>
  <c r="U45" i="9" s="1"/>
  <c r="V10" i="9"/>
  <c r="T10" i="9"/>
  <c r="U10" i="9" s="1"/>
  <c r="V35" i="9"/>
  <c r="T35" i="9"/>
  <c r="U35" i="9" s="1"/>
  <c r="V23" i="9"/>
  <c r="T23" i="9"/>
  <c r="U23" i="9" s="1"/>
  <c r="W537" i="9"/>
  <c r="X535" i="9"/>
  <c r="W535" i="9"/>
  <c r="V2252" i="4"/>
  <c r="X2252" i="4" s="1"/>
  <c r="T118" i="1"/>
  <c r="U118" i="1" s="1"/>
  <c r="X118" i="1" s="1"/>
  <c r="V237" i="1"/>
  <c r="W237" i="1" s="1"/>
  <c r="T127" i="4"/>
  <c r="U127" i="4" s="1"/>
  <c r="W127" i="4" s="1"/>
  <c r="V2480" i="1"/>
  <c r="W2480" i="1" s="1"/>
  <c r="V71" i="1"/>
  <c r="W71" i="1" s="1"/>
  <c r="V1681" i="1"/>
  <c r="W1681" i="1" s="1"/>
  <c r="X1191" i="4"/>
  <c r="V555" i="4"/>
  <c r="W555" i="4" s="1"/>
  <c r="V1841" i="1"/>
  <c r="X1841" i="1" s="1"/>
  <c r="T515" i="4"/>
  <c r="U515" i="4" s="1"/>
  <c r="X515" i="4" s="1"/>
  <c r="V499" i="1"/>
  <c r="X499" i="1" s="1"/>
  <c r="V1055" i="1"/>
  <c r="X1055" i="1" s="1"/>
  <c r="T241" i="1"/>
  <c r="U241" i="1" s="1"/>
  <c r="W241" i="1" s="1"/>
  <c r="X2209" i="9"/>
  <c r="W2209" i="9"/>
  <c r="X1414" i="9"/>
  <c r="W1414" i="9"/>
  <c r="X2187" i="9"/>
  <c r="W2187" i="9"/>
  <c r="X900" i="9"/>
  <c r="W900" i="9"/>
  <c r="W723" i="9"/>
  <c r="X723" i="9"/>
  <c r="X402" i="9"/>
  <c r="W402" i="9"/>
  <c r="X484" i="9"/>
  <c r="W484" i="9"/>
  <c r="X395" i="9"/>
  <c r="W395" i="9"/>
  <c r="X1320" i="9"/>
  <c r="W1320" i="9"/>
  <c r="X441" i="9"/>
  <c r="W441" i="9"/>
  <c r="W804" i="9"/>
  <c r="X804" i="9"/>
  <c r="W713" i="9"/>
  <c r="X713" i="9"/>
  <c r="X1824" i="9"/>
  <c r="W1824" i="9"/>
  <c r="W808" i="9"/>
  <c r="X808" i="9"/>
  <c r="X1379" i="9"/>
  <c r="W1379" i="9"/>
  <c r="X2453" i="9"/>
  <c r="W2453" i="9"/>
  <c r="W826" i="9"/>
  <c r="X826" i="9"/>
  <c r="X1176" i="9"/>
  <c r="W1176" i="9"/>
  <c r="X1179" i="9"/>
  <c r="W1179" i="9"/>
  <c r="W831" i="9"/>
  <c r="X831" i="9"/>
  <c r="X459" i="9"/>
  <c r="W459" i="9"/>
  <c r="X1350" i="9"/>
  <c r="W1350" i="9"/>
  <c r="X1375" i="9"/>
  <c r="W1375" i="9"/>
  <c r="X1316" i="9"/>
  <c r="W1316" i="9"/>
  <c r="X2191" i="9"/>
  <c r="W2191" i="9"/>
  <c r="X1312" i="9"/>
  <c r="W1312" i="9"/>
  <c r="X1923" i="9"/>
  <c r="W1923" i="9"/>
  <c r="X1359" i="9"/>
  <c r="W1359" i="9"/>
  <c r="W2097" i="9"/>
  <c r="X2097" i="9"/>
  <c r="W362" i="9"/>
  <c r="X362" i="9"/>
  <c r="X1334" i="9"/>
  <c r="W1334" i="9"/>
  <c r="X2196" i="9"/>
  <c r="X479" i="9"/>
  <c r="W479" i="9"/>
  <c r="W574" i="9"/>
  <c r="X574" i="9"/>
  <c r="W879" i="9"/>
  <c r="X879" i="9"/>
  <c r="X1428" i="9"/>
  <c r="W1428" i="9"/>
  <c r="W893" i="9"/>
  <c r="X893" i="9"/>
  <c r="X1714" i="9"/>
  <c r="W1714" i="9"/>
  <c r="W887" i="9"/>
  <c r="X887" i="9"/>
  <c r="X540" i="9"/>
  <c r="W540" i="9"/>
  <c r="X1620" i="9"/>
  <c r="W1620" i="9"/>
  <c r="X1543" i="9"/>
  <c r="W1543" i="9"/>
  <c r="X1386" i="9"/>
  <c r="W1386" i="9"/>
  <c r="X597" i="9"/>
  <c r="W597" i="9"/>
  <c r="W869" i="9"/>
  <c r="X869" i="9"/>
  <c r="W845" i="9"/>
  <c r="X845" i="9"/>
  <c r="X1380" i="9"/>
  <c r="W1380" i="9"/>
  <c r="X1449" i="9"/>
  <c r="W1449" i="9"/>
  <c r="X1611" i="9"/>
  <c r="W1611" i="9"/>
  <c r="X1546" i="9"/>
  <c r="W1546" i="9"/>
  <c r="W836" i="9"/>
  <c r="X836" i="9"/>
  <c r="W870" i="9"/>
  <c r="X870" i="9"/>
  <c r="W761" i="9"/>
  <c r="X761" i="9"/>
  <c r="W726" i="9"/>
  <c r="X726" i="9"/>
  <c r="W854" i="9"/>
  <c r="X854" i="9"/>
  <c r="W2391" i="9"/>
  <c r="X2391" i="9"/>
  <c r="X1399" i="9"/>
  <c r="W1399" i="9"/>
  <c r="X527" i="9"/>
  <c r="W527" i="9"/>
  <c r="W567" i="9"/>
  <c r="X567" i="9"/>
  <c r="X1525" i="9"/>
  <c r="W1525" i="9"/>
  <c r="X2500" i="9"/>
  <c r="W2500" i="9"/>
  <c r="W771" i="9"/>
  <c r="X771" i="9"/>
  <c r="X603" i="9"/>
  <c r="W603" i="9"/>
  <c r="X554" i="9"/>
  <c r="W554" i="9"/>
  <c r="W2292" i="9"/>
  <c r="X2292" i="9"/>
  <c r="W865" i="9"/>
  <c r="X865" i="9"/>
  <c r="W2336" i="9"/>
  <c r="X2336" i="9"/>
  <c r="W811" i="9"/>
  <c r="X811" i="9"/>
  <c r="X952" i="9"/>
  <c r="W952" i="9"/>
  <c r="X2134" i="9"/>
  <c r="W2134" i="9"/>
  <c r="X512" i="9"/>
  <c r="W512" i="9"/>
  <c r="X1342" i="9"/>
  <c r="W1342" i="9"/>
  <c r="X1929" i="9"/>
  <c r="W1929" i="9"/>
  <c r="W1378" i="9"/>
  <c r="X1378" i="9"/>
  <c r="W825" i="9"/>
  <c r="X825" i="9"/>
  <c r="X366" i="9"/>
  <c r="W366" i="9"/>
  <c r="W2110" i="9"/>
  <c r="W355" i="9"/>
  <c r="X355" i="9"/>
  <c r="W697" i="9"/>
  <c r="X697" i="9"/>
  <c r="W827" i="9"/>
  <c r="X827" i="9"/>
  <c r="W783" i="9"/>
  <c r="X783" i="9"/>
  <c r="X482" i="9"/>
  <c r="W482" i="9"/>
  <c r="X1933" i="9"/>
  <c r="W1933" i="9"/>
  <c r="X380" i="9"/>
  <c r="W380" i="9"/>
  <c r="X446" i="9"/>
  <c r="W446" i="9"/>
  <c r="X1880" i="9"/>
  <c r="W1880" i="9"/>
  <c r="X1290" i="9"/>
  <c r="W1290" i="9"/>
  <c r="X1390" i="9"/>
  <c r="W1390" i="9"/>
  <c r="X1286" i="9"/>
  <c r="W1286" i="9"/>
  <c r="X2136" i="9"/>
  <c r="W2136" i="9"/>
  <c r="W1917" i="9"/>
  <c r="X1917" i="9"/>
  <c r="X364" i="9"/>
  <c r="W364" i="9"/>
  <c r="X487" i="9"/>
  <c r="W487" i="9"/>
  <c r="X1373" i="9"/>
  <c r="W1373" i="9"/>
  <c r="X2446" i="9"/>
  <c r="W2446" i="9"/>
  <c r="X1920" i="9"/>
  <c r="W1920" i="9"/>
  <c r="X1371" i="9"/>
  <c r="W1371" i="9"/>
  <c r="W2104" i="9"/>
  <c r="X2104" i="9"/>
  <c r="W795" i="9"/>
  <c r="X795" i="9"/>
  <c r="X1301" i="9"/>
  <c r="W1301" i="9"/>
  <c r="W2103" i="9"/>
  <c r="X2103" i="9"/>
  <c r="X1736" i="9"/>
  <c r="X1838" i="9"/>
  <c r="W1838" i="9"/>
  <c r="X374" i="9"/>
  <c r="W374" i="9"/>
  <c r="X1927" i="9"/>
  <c r="W1927" i="9"/>
  <c r="X365" i="9"/>
  <c r="W365" i="9"/>
  <c r="X919" i="9"/>
  <c r="W919" i="9"/>
  <c r="W1876" i="9"/>
  <c r="X1876" i="9"/>
  <c r="X1603" i="9"/>
  <c r="W1603" i="9"/>
  <c r="W261" i="9"/>
  <c r="X261" i="9"/>
  <c r="W843" i="9"/>
  <c r="X843" i="9"/>
  <c r="X1684" i="9"/>
  <c r="W1684" i="9"/>
  <c r="X1615" i="9"/>
  <c r="W1615" i="9"/>
  <c r="X600" i="9"/>
  <c r="W600" i="9"/>
  <c r="W730" i="9"/>
  <c r="X730" i="9"/>
  <c r="W2327" i="9"/>
  <c r="X2327" i="9"/>
  <c r="W2381" i="9"/>
  <c r="X2381" i="9"/>
  <c r="X1435" i="9"/>
  <c r="W1435" i="9"/>
  <c r="W1512" i="9"/>
  <c r="X1512" i="9"/>
  <c r="X942" i="9"/>
  <c r="W942" i="9"/>
  <c r="W1511" i="9"/>
  <c r="X1511" i="9"/>
  <c r="X1582" i="9"/>
  <c r="W1582" i="9"/>
  <c r="X1954" i="9"/>
  <c r="W1954" i="9"/>
  <c r="X1533" i="9"/>
  <c r="W1533" i="9"/>
  <c r="W2072" i="9"/>
  <c r="X2072" i="9"/>
  <c r="X524" i="9"/>
  <c r="W524" i="9"/>
  <c r="X528" i="9"/>
  <c r="W528" i="9"/>
  <c r="X1609" i="9"/>
  <c r="W1609" i="9"/>
  <c r="X1560" i="9"/>
  <c r="W1560" i="9"/>
  <c r="X2002" i="9"/>
  <c r="W2002" i="9"/>
  <c r="X931" i="9"/>
  <c r="W931" i="9"/>
  <c r="X1561" i="9"/>
  <c r="W1561" i="9"/>
  <c r="X2499" i="9"/>
  <c r="W2499" i="9"/>
  <c r="X2140" i="9"/>
  <c r="W2140" i="9"/>
  <c r="X391" i="9"/>
  <c r="W391" i="9"/>
  <c r="W707" i="9"/>
  <c r="X707" i="9"/>
  <c r="X1866" i="9"/>
  <c r="W1866" i="9"/>
  <c r="W797" i="9"/>
  <c r="X797" i="9"/>
  <c r="W580" i="9"/>
  <c r="X580" i="9"/>
  <c r="X489" i="9"/>
  <c r="W489" i="9"/>
  <c r="W786" i="9"/>
  <c r="X786" i="9"/>
  <c r="X454" i="9"/>
  <c r="W454" i="9"/>
  <c r="W2094" i="9"/>
  <c r="X2094" i="9"/>
  <c r="W803" i="9"/>
  <c r="X803" i="9"/>
  <c r="W746" i="9"/>
  <c r="X746" i="9"/>
  <c r="W345" i="9"/>
  <c r="X345" i="9"/>
  <c r="X1892" i="9"/>
  <c r="W1892" i="9"/>
  <c r="X507" i="9"/>
  <c r="W507" i="9"/>
  <c r="X435" i="9"/>
  <c r="W435" i="9"/>
  <c r="X2142" i="9"/>
  <c r="W2142" i="9"/>
  <c r="W793" i="9"/>
  <c r="X793" i="9"/>
  <c r="X2222" i="9"/>
  <c r="W2222" i="9"/>
  <c r="X2192" i="9"/>
  <c r="W2192" i="9"/>
  <c r="X2466" i="9"/>
  <c r="W2466" i="9"/>
  <c r="X439" i="9"/>
  <c r="W439" i="9"/>
  <c r="W2120" i="9"/>
  <c r="X2120" i="9"/>
  <c r="X1860" i="9"/>
  <c r="W1860" i="9"/>
  <c r="X410" i="9"/>
  <c r="W410" i="9"/>
  <c r="X1307" i="9"/>
  <c r="W1307" i="9"/>
  <c r="X1734" i="9"/>
  <c r="W1734" i="9"/>
  <c r="X1345" i="9"/>
  <c r="W1345" i="9"/>
  <c r="W568" i="9"/>
  <c r="X568" i="9"/>
  <c r="X483" i="9"/>
  <c r="W483" i="9"/>
  <c r="W830" i="9"/>
  <c r="X830" i="9"/>
  <c r="X1984" i="9"/>
  <c r="W1984" i="9"/>
  <c r="X2449" i="9"/>
  <c r="W2449" i="9"/>
  <c r="W566" i="9"/>
  <c r="X566" i="9"/>
  <c r="X1453" i="9"/>
  <c r="W1453" i="9"/>
  <c r="W2321" i="9"/>
  <c r="X2321" i="9"/>
  <c r="X1687" i="9"/>
  <c r="W1687" i="9"/>
  <c r="X1683" i="9"/>
  <c r="W1683" i="9"/>
  <c r="W2384" i="9"/>
  <c r="X2384" i="9"/>
  <c r="W2345" i="9"/>
  <c r="X2345" i="9"/>
  <c r="W844" i="9"/>
  <c r="X844" i="9"/>
  <c r="W875" i="9"/>
  <c r="X875" i="9"/>
  <c r="W855" i="9"/>
  <c r="X855" i="9"/>
  <c r="X1731" i="9"/>
  <c r="W1731" i="9"/>
  <c r="W731" i="9"/>
  <c r="X731" i="9"/>
  <c r="X1324" i="9"/>
  <c r="W1324" i="9"/>
  <c r="X2454" i="9"/>
  <c r="W2454" i="9"/>
  <c r="W2281" i="9"/>
  <c r="X2281" i="9"/>
  <c r="X1585" i="9"/>
  <c r="W1585" i="9"/>
  <c r="X953" i="9"/>
  <c r="W953" i="9"/>
  <c r="W749" i="9"/>
  <c r="X749" i="9"/>
  <c r="W2382" i="9"/>
  <c r="X2382" i="9"/>
  <c r="X2438" i="9"/>
  <c r="W2438" i="9"/>
  <c r="X531" i="9"/>
  <c r="W531" i="9"/>
  <c r="X2455" i="9"/>
  <c r="W2455" i="9"/>
  <c r="X1990" i="9"/>
  <c r="W1990" i="9"/>
  <c r="W735" i="9"/>
  <c r="X735" i="9"/>
  <c r="W2387" i="9"/>
  <c r="X2387" i="9"/>
  <c r="X618" i="9"/>
  <c r="W618" i="9"/>
  <c r="W252" i="9"/>
  <c r="X252" i="9"/>
  <c r="X1567" i="9"/>
  <c r="W1567" i="9"/>
  <c r="W852" i="9"/>
  <c r="X852" i="9"/>
  <c r="X896" i="9"/>
  <c r="W896" i="9"/>
  <c r="X1570" i="9"/>
  <c r="W1570" i="9"/>
  <c r="X1393" i="9"/>
  <c r="W1393" i="9"/>
  <c r="W576" i="9"/>
  <c r="X576" i="9"/>
  <c r="W2333" i="9"/>
  <c r="X2333" i="9"/>
  <c r="X1722" i="9"/>
  <c r="W1722" i="9"/>
  <c r="W2271" i="9"/>
  <c r="X2271" i="9"/>
  <c r="X1389" i="9"/>
  <c r="W1389" i="9"/>
  <c r="W2087" i="9"/>
  <c r="X2087" i="9"/>
  <c r="W2372" i="9"/>
  <c r="X2372" i="9"/>
  <c r="X546" i="9"/>
  <c r="W546" i="9"/>
  <c r="V1654" i="4"/>
  <c r="X1654" i="4" s="1"/>
  <c r="T2368" i="1"/>
  <c r="U2368" i="1" s="1"/>
  <c r="X2368" i="1" s="1"/>
  <c r="T1059" i="1"/>
  <c r="U1059" i="1" s="1"/>
  <c r="X1059" i="1" s="1"/>
  <c r="V2012" i="1"/>
  <c r="X2012" i="1" s="1"/>
  <c r="V1519" i="1"/>
  <c r="W1519" i="1" s="1"/>
  <c r="T1624" i="1"/>
  <c r="U1624" i="1" s="1"/>
  <c r="W1624" i="1" s="1"/>
  <c r="T2311" i="1"/>
  <c r="U2311" i="1" s="1"/>
  <c r="W2311" i="1" s="1"/>
  <c r="V1075" i="4"/>
  <c r="W1075" i="4" s="1"/>
  <c r="V521" i="1"/>
  <c r="W521" i="1" s="1"/>
  <c r="V1589" i="1"/>
  <c r="W1589" i="1" s="1"/>
  <c r="T832" i="1"/>
  <c r="U832" i="1" s="1"/>
  <c r="W832" i="1" s="1"/>
  <c r="V835" i="1"/>
  <c r="W835" i="1" s="1"/>
  <c r="V1492" i="1"/>
  <c r="X1492" i="1" s="1"/>
  <c r="T2309" i="1"/>
  <c r="U2309" i="1" s="1"/>
  <c r="W2309" i="1" s="1"/>
  <c r="T339" i="1"/>
  <c r="U339" i="1" s="1"/>
  <c r="X339" i="1" s="1"/>
  <c r="V171" i="4"/>
  <c r="W171" i="4" s="1"/>
  <c r="T971" i="1"/>
  <c r="U971" i="1" s="1"/>
  <c r="W971" i="1" s="1"/>
  <c r="T11" i="1"/>
  <c r="U11" i="1" s="1"/>
  <c r="X11" i="1" s="1"/>
  <c r="V140" i="1"/>
  <c r="X140" i="1" s="1"/>
  <c r="V50" i="1"/>
  <c r="X50" i="1" s="1"/>
  <c r="V507" i="4"/>
  <c r="X507" i="4" s="1"/>
  <c r="V2486" i="4"/>
  <c r="W2486" i="4" s="1"/>
  <c r="T2140" i="1"/>
  <c r="U2140" i="1" s="1"/>
  <c r="W2140" i="1" s="1"/>
  <c r="V2036" i="1"/>
  <c r="X2036" i="1" s="1"/>
  <c r="T2231" i="1"/>
  <c r="U2231" i="1" s="1"/>
  <c r="W2231" i="1" s="1"/>
  <c r="T1587" i="1"/>
  <c r="U1587" i="1" s="1"/>
  <c r="W1587" i="1" s="1"/>
  <c r="V1250" i="4"/>
  <c r="W1250" i="4" s="1"/>
  <c r="V2284" i="4"/>
  <c r="X2284" i="4" s="1"/>
  <c r="T1785" i="1"/>
  <c r="U1785" i="1" s="1"/>
  <c r="X1785" i="1" s="1"/>
  <c r="V694" i="1"/>
  <c r="W694" i="1" s="1"/>
  <c r="T1743" i="4"/>
  <c r="U1743" i="4" s="1"/>
  <c r="X1743" i="4" s="1"/>
  <c r="V2377" i="1"/>
  <c r="X2377" i="1" s="1"/>
  <c r="T1892" i="1"/>
  <c r="U1892" i="1" s="1"/>
  <c r="W1892" i="1" s="1"/>
  <c r="V1983" i="4"/>
  <c r="W1983" i="4" s="1"/>
  <c r="T1792" i="1"/>
  <c r="U1792" i="1" s="1"/>
  <c r="W1792" i="1" s="1"/>
  <c r="V585" i="1"/>
  <c r="W585" i="1" s="1"/>
  <c r="V1686" i="1"/>
  <c r="W1686" i="1" s="1"/>
  <c r="T184" i="4"/>
  <c r="U184" i="4" s="1"/>
  <c r="X184" i="4" s="1"/>
  <c r="T2442" i="4"/>
  <c r="U2442" i="4" s="1"/>
  <c r="X2442" i="4" s="1"/>
  <c r="T2161" i="1"/>
  <c r="U2161" i="1" s="1"/>
  <c r="W2161" i="1" s="1"/>
  <c r="T219" i="1"/>
  <c r="U219" i="1" s="1"/>
  <c r="W219" i="1" s="1"/>
  <c r="V1593" i="1"/>
  <c r="W1593" i="1" s="1"/>
  <c r="V2113" i="4"/>
  <c r="X2113" i="4" s="1"/>
  <c r="V358" i="1"/>
  <c r="X358" i="1" s="1"/>
  <c r="V611" i="4"/>
  <c r="W611" i="4" s="1"/>
  <c r="T1281" i="4"/>
  <c r="U1281" i="4" s="1"/>
  <c r="W1281" i="4" s="1"/>
  <c r="V304" i="1"/>
  <c r="W304" i="1" s="1"/>
  <c r="T1696" i="1"/>
  <c r="U1696" i="1" s="1"/>
  <c r="X1696" i="1" s="1"/>
  <c r="T396" i="1"/>
  <c r="U396" i="1" s="1"/>
  <c r="X396" i="1" s="1"/>
  <c r="T2465" i="4"/>
  <c r="U2465" i="4" s="1"/>
  <c r="W2465" i="4" s="1"/>
  <c r="V1438" i="1"/>
  <c r="W1438" i="1" s="1"/>
  <c r="T1503" i="1"/>
  <c r="U1503" i="1" s="1"/>
  <c r="W1503" i="1" s="1"/>
  <c r="X2115" i="1"/>
  <c r="W755" i="1"/>
  <c r="W21" i="4"/>
  <c r="V664" i="1"/>
  <c r="W664" i="1" s="1"/>
  <c r="T316" i="1"/>
  <c r="U316" i="1" s="1"/>
  <c r="W316" i="1" s="1"/>
  <c r="V2344" i="1"/>
  <c r="X2344" i="1" s="1"/>
  <c r="T1677" i="1"/>
  <c r="U1677" i="1" s="1"/>
  <c r="X1677" i="1" s="1"/>
  <c r="T2296" i="1"/>
  <c r="U2296" i="1" s="1"/>
  <c r="W2296" i="1" s="1"/>
  <c r="T177" i="1"/>
  <c r="U177" i="1" s="1"/>
  <c r="W177" i="1" s="1"/>
  <c r="T1055" i="4"/>
  <c r="U1055" i="4" s="1"/>
  <c r="W1055" i="4" s="1"/>
  <c r="V1417" i="4"/>
  <c r="X1417" i="4" s="1"/>
  <c r="T271" i="4"/>
  <c r="U271" i="4" s="1"/>
  <c r="W271" i="4" s="1"/>
  <c r="T1937" i="1"/>
  <c r="U1937" i="1" s="1"/>
  <c r="W1937" i="1" s="1"/>
  <c r="V1884" i="4"/>
  <c r="W1884" i="4" s="1"/>
  <c r="T2469" i="4"/>
  <c r="U2469" i="4" s="1"/>
  <c r="X2469" i="4" s="1"/>
  <c r="T1310" i="4"/>
  <c r="U1310" i="4" s="1"/>
  <c r="X1310" i="4" s="1"/>
  <c r="T1742" i="1"/>
  <c r="U1742" i="1" s="1"/>
  <c r="W1742" i="1" s="1"/>
  <c r="T842" i="4"/>
  <c r="U842" i="4" s="1"/>
  <c r="W842" i="4" s="1"/>
  <c r="T2473" i="4"/>
  <c r="U2473" i="4" s="1"/>
  <c r="X2473" i="4" s="1"/>
  <c r="T802" i="4"/>
  <c r="U802" i="4" s="1"/>
  <c r="W802" i="4" s="1"/>
  <c r="T781" i="1"/>
  <c r="U781" i="1" s="1"/>
  <c r="X781" i="1" s="1"/>
  <c r="T607" i="4"/>
  <c r="U607" i="4" s="1"/>
  <c r="W607" i="4" s="1"/>
  <c r="V625" i="4"/>
  <c r="W625" i="4" s="1"/>
  <c r="T1787" i="4"/>
  <c r="U1787" i="4" s="1"/>
  <c r="X1787" i="4" s="1"/>
  <c r="V889" i="1"/>
  <c r="X889" i="1" s="1"/>
  <c r="V270" i="1"/>
  <c r="W270" i="1" s="1"/>
  <c r="T1523" i="1"/>
  <c r="U1523" i="1" s="1"/>
  <c r="W1523" i="1" s="1"/>
  <c r="V758" i="4"/>
  <c r="W758" i="4" s="1"/>
  <c r="T2313" i="4"/>
  <c r="U2313" i="4" s="1"/>
  <c r="W2313" i="4" s="1"/>
  <c r="V225" i="4"/>
  <c r="W225" i="4" s="1"/>
  <c r="V413" i="4"/>
  <c r="W413" i="4" s="1"/>
  <c r="V212" i="1"/>
  <c r="W212" i="1" s="1"/>
  <c r="T511" i="4"/>
  <c r="U511" i="4" s="1"/>
  <c r="X511" i="4" s="1"/>
  <c r="V282" i="1"/>
  <c r="X282" i="1" s="1"/>
  <c r="T893" i="4"/>
  <c r="U893" i="4" s="1"/>
  <c r="W893" i="4" s="1"/>
  <c r="V2089" i="1"/>
  <c r="X2089" i="1" s="1"/>
  <c r="V529" i="4"/>
  <c r="X529" i="4" s="1"/>
  <c r="V1854" i="4"/>
  <c r="W1854" i="4" s="1"/>
  <c r="T1994" i="1"/>
  <c r="U1994" i="1" s="1"/>
  <c r="X1994" i="1" s="1"/>
  <c r="V1278" i="1"/>
  <c r="X1278" i="1" s="1"/>
  <c r="V671" i="1"/>
  <c r="X671" i="1" s="1"/>
  <c r="T133" i="4"/>
  <c r="U133" i="4" s="1"/>
  <c r="X133" i="4" s="1"/>
  <c r="V303" i="4"/>
  <c r="X303" i="4" s="1"/>
  <c r="V631" i="1"/>
  <c r="X631" i="1" s="1"/>
  <c r="X1082" i="1"/>
  <c r="V1411" i="1"/>
  <c r="W1411" i="1" s="1"/>
  <c r="V2238" i="4"/>
  <c r="X2238" i="4" s="1"/>
  <c r="V427" i="1"/>
  <c r="X427" i="1" s="1"/>
  <c r="T701" i="1"/>
  <c r="U701" i="1" s="1"/>
  <c r="W701" i="1" s="1"/>
  <c r="T1660" i="1"/>
  <c r="U1660" i="1" s="1"/>
  <c r="W1660" i="1" s="1"/>
  <c r="V291" i="4"/>
  <c r="X291" i="4" s="1"/>
  <c r="T195" i="4"/>
  <c r="U195" i="4" s="1"/>
  <c r="W195" i="4" s="1"/>
  <c r="T2478" i="4"/>
  <c r="U2478" i="4" s="1"/>
  <c r="W2478" i="4" s="1"/>
  <c r="V1259" i="4"/>
  <c r="W1259" i="4" s="1"/>
  <c r="T2151" i="1"/>
  <c r="U2151" i="1" s="1"/>
  <c r="W2151" i="1" s="1"/>
  <c r="V822" i="1"/>
  <c r="W822" i="1" s="1"/>
  <c r="T759" i="1"/>
  <c r="U759" i="1" s="1"/>
  <c r="W759" i="1" s="1"/>
  <c r="V2397" i="1"/>
  <c r="X2397" i="1" s="1"/>
  <c r="V883" i="4"/>
  <c r="X883" i="4" s="1"/>
  <c r="T462" i="1"/>
  <c r="U462" i="1" s="1"/>
  <c r="X462" i="1" s="1"/>
  <c r="X902" i="1"/>
  <c r="V2297" i="1"/>
  <c r="X2297" i="1" s="1"/>
  <c r="V1822" i="1"/>
  <c r="X1822" i="1" s="1"/>
  <c r="T50" i="4"/>
  <c r="U50" i="4" s="1"/>
  <c r="W50" i="4" s="1"/>
  <c r="T2419" i="1"/>
  <c r="U2419" i="1" s="1"/>
  <c r="W2419" i="1" s="1"/>
  <c r="V1342" i="1"/>
  <c r="X1342" i="1" s="1"/>
  <c r="V1345" i="1"/>
  <c r="X1345" i="1" s="1"/>
  <c r="V895" i="1"/>
  <c r="X895" i="1" s="1"/>
  <c r="V2096" i="4"/>
  <c r="X2096" i="4" s="1"/>
  <c r="V1940" i="1"/>
  <c r="W1940" i="1" s="1"/>
  <c r="V884" i="1"/>
  <c r="W884" i="1" s="1"/>
  <c r="T815" i="4"/>
  <c r="U815" i="4" s="1"/>
  <c r="W815" i="4" s="1"/>
  <c r="V546" i="4"/>
  <c r="W546" i="4" s="1"/>
  <c r="T1475" i="1"/>
  <c r="U1475" i="1" s="1"/>
  <c r="X1475" i="1" s="1"/>
  <c r="V728" i="1"/>
  <c r="W728" i="1" s="1"/>
  <c r="V444" i="1"/>
  <c r="W444" i="1" s="1"/>
  <c r="T1837" i="1"/>
  <c r="U1837" i="1" s="1"/>
  <c r="X1837" i="1" s="1"/>
  <c r="V493" i="4"/>
  <c r="X493" i="4" s="1"/>
  <c r="T373" i="1"/>
  <c r="U373" i="1" s="1"/>
  <c r="W373" i="1" s="1"/>
  <c r="T189" i="1"/>
  <c r="U189" i="1" s="1"/>
  <c r="W189" i="1" s="1"/>
  <c r="V1500" i="4"/>
  <c r="X1500" i="4" s="1"/>
  <c r="T1805" i="1"/>
  <c r="U1805" i="1" s="1"/>
  <c r="X1805" i="1" s="1"/>
  <c r="T1910" i="1"/>
  <c r="U1910" i="1" s="1"/>
  <c r="W1910" i="1" s="1"/>
  <c r="T1029" i="4"/>
  <c r="U1029" i="4" s="1"/>
  <c r="X1029" i="4" s="1"/>
  <c r="T1708" i="1"/>
  <c r="U1708" i="1" s="1"/>
  <c r="W1708" i="1" s="1"/>
  <c r="T2301" i="1"/>
  <c r="U2301" i="1" s="1"/>
  <c r="X2301" i="1" s="1"/>
  <c r="T389" i="1"/>
  <c r="U389" i="1" s="1"/>
  <c r="W389" i="1" s="1"/>
  <c r="V197" i="1"/>
  <c r="X197" i="1" s="1"/>
  <c r="T713" i="4"/>
  <c r="U713" i="4" s="1"/>
  <c r="W713" i="4" s="1"/>
  <c r="X562" i="1"/>
  <c r="T17" i="1"/>
  <c r="U17" i="1" s="1"/>
  <c r="W17" i="1" s="1"/>
  <c r="V1588" i="1"/>
  <c r="W1588" i="1" s="1"/>
  <c r="W1750" i="1"/>
  <c r="V1154" i="1"/>
  <c r="X1154" i="1" s="1"/>
  <c r="T1285" i="4"/>
  <c r="U1285" i="4" s="1"/>
  <c r="X1285" i="4" s="1"/>
  <c r="V42" i="1"/>
  <c r="W42" i="1" s="1"/>
  <c r="V1289" i="4"/>
  <c r="W1289" i="4" s="1"/>
  <c r="T471" i="4"/>
  <c r="U471" i="4" s="1"/>
  <c r="W471" i="4" s="1"/>
  <c r="T198" i="1"/>
  <c r="U198" i="1" s="1"/>
  <c r="X198" i="1" s="1"/>
  <c r="T967" i="4"/>
  <c r="U967" i="4" s="1"/>
  <c r="X967" i="4" s="1"/>
  <c r="V2372" i="4"/>
  <c r="X2372" i="4" s="1"/>
  <c r="X1665" i="4"/>
  <c r="V2020" i="1"/>
  <c r="X2020" i="1" s="1"/>
  <c r="V647" i="1"/>
  <c r="W647" i="1" s="1"/>
  <c r="T1603" i="1"/>
  <c r="U1603" i="1" s="1"/>
  <c r="W1603" i="1" s="1"/>
  <c r="V2220" i="1"/>
  <c r="X2220" i="1" s="1"/>
  <c r="V1097" i="1"/>
  <c r="W1097" i="1" s="1"/>
  <c r="V739" i="1"/>
  <c r="W739" i="1" s="1"/>
  <c r="T1466" i="1"/>
  <c r="U1466" i="1" s="1"/>
  <c r="W1466" i="1" s="1"/>
  <c r="V1815" i="4"/>
  <c r="W1815" i="4" s="1"/>
  <c r="T30" i="4"/>
  <c r="U30" i="4" s="1"/>
  <c r="X30" i="4" s="1"/>
  <c r="T49" i="1"/>
  <c r="U49" i="1" s="1"/>
  <c r="W49" i="1" s="1"/>
  <c r="T2237" i="4"/>
  <c r="U2237" i="4" s="1"/>
  <c r="X2237" i="4" s="1"/>
  <c r="V708" i="4"/>
  <c r="W708" i="4" s="1"/>
  <c r="V1790" i="1"/>
  <c r="W1790" i="1" s="1"/>
  <c r="T254" i="4"/>
  <c r="U254" i="4" s="1"/>
  <c r="W254" i="4" s="1"/>
  <c r="T1160" i="4"/>
  <c r="U1160" i="4" s="1"/>
  <c r="W1160" i="4" s="1"/>
  <c r="V2439" i="4"/>
  <c r="W2439" i="4" s="1"/>
  <c r="T2207" i="4"/>
  <c r="U2207" i="4" s="1"/>
  <c r="W2207" i="4" s="1"/>
  <c r="V294" i="1"/>
  <c r="W294" i="1" s="1"/>
  <c r="T356" i="4"/>
  <c r="U356" i="4" s="1"/>
  <c r="W356" i="4" s="1"/>
  <c r="V2211" i="4"/>
  <c r="W2211" i="4" s="1"/>
  <c r="T790" i="1"/>
  <c r="U790" i="1" s="1"/>
  <c r="X790" i="1" s="1"/>
  <c r="T2287" i="4"/>
  <c r="U2287" i="4" s="1"/>
  <c r="X2287" i="4" s="1"/>
  <c r="T733" i="1"/>
  <c r="U733" i="1" s="1"/>
  <c r="W733" i="1" s="1"/>
  <c r="V1746" i="1"/>
  <c r="X1746" i="1" s="1"/>
  <c r="T34" i="1"/>
  <c r="U34" i="1" s="1"/>
  <c r="X34" i="1" s="1"/>
  <c r="T490" i="1"/>
  <c r="U490" i="1" s="1"/>
  <c r="W490" i="1" s="1"/>
  <c r="V46" i="4"/>
  <c r="W46" i="4" s="1"/>
  <c r="V2442" i="1"/>
  <c r="W2442" i="1" s="1"/>
  <c r="T1150" i="1"/>
  <c r="U1150" i="1" s="1"/>
  <c r="X1150" i="1" s="1"/>
  <c r="T2481" i="1"/>
  <c r="U2481" i="1" s="1"/>
  <c r="W2481" i="1" s="1"/>
  <c r="X41" i="4"/>
  <c r="T94" i="4"/>
  <c r="U94" i="4" s="1"/>
  <c r="W94" i="4" s="1"/>
  <c r="T33" i="1"/>
  <c r="U33" i="1" s="1"/>
  <c r="X33" i="1" s="1"/>
  <c r="T1920" i="1"/>
  <c r="U1920" i="1" s="1"/>
  <c r="W1920" i="1" s="1"/>
  <c r="T552" i="1"/>
  <c r="U552" i="1" s="1"/>
  <c r="W552" i="1" s="1"/>
  <c r="V1136" i="4"/>
  <c r="W1136" i="4" s="1"/>
  <c r="T639" i="4"/>
  <c r="U639" i="4" s="1"/>
  <c r="X639" i="4" s="1"/>
  <c r="V1113" i="4"/>
  <c r="W1113" i="4" s="1"/>
  <c r="T1616" i="1"/>
  <c r="U1616" i="1" s="1"/>
  <c r="W1616" i="1" s="1"/>
  <c r="T1515" i="1"/>
  <c r="U1515" i="1" s="1"/>
  <c r="X1515" i="1" s="1"/>
  <c r="T1818" i="1"/>
  <c r="U1818" i="1" s="1"/>
  <c r="W1818" i="1" s="1"/>
  <c r="T2119" i="1"/>
  <c r="U2119" i="1" s="1"/>
  <c r="X2119" i="1" s="1"/>
  <c r="T435" i="1"/>
  <c r="U435" i="1" s="1"/>
  <c r="W435" i="1" s="1"/>
  <c r="T1399" i="1"/>
  <c r="U1399" i="1" s="1"/>
  <c r="X1399" i="1" s="1"/>
  <c r="V1396" i="1"/>
  <c r="W1396" i="1" s="1"/>
  <c r="V18" i="4"/>
  <c r="W18" i="4" s="1"/>
  <c r="V193" i="1"/>
  <c r="X193" i="1" s="1"/>
  <c r="V363" i="1"/>
  <c r="W363" i="1" s="1"/>
  <c r="T1617" i="1"/>
  <c r="U1617" i="1" s="1"/>
  <c r="X1617" i="1" s="1"/>
  <c r="T596" i="1"/>
  <c r="U596" i="1" s="1"/>
  <c r="W596" i="1" s="1"/>
  <c r="V1890" i="1"/>
  <c r="W1890" i="1" s="1"/>
  <c r="V1470" i="1"/>
  <c r="X1470" i="1" s="1"/>
  <c r="T497" i="4"/>
  <c r="U497" i="4" s="1"/>
  <c r="W497" i="4" s="1"/>
  <c r="V798" i="1"/>
  <c r="X798" i="1" s="1"/>
  <c r="T41" i="1"/>
  <c r="U41" i="1" s="1"/>
  <c r="W41" i="1" s="1"/>
  <c r="T2292" i="1"/>
  <c r="U2292" i="1" s="1"/>
  <c r="W2292" i="1" s="1"/>
  <c r="T2502" i="1"/>
  <c r="U2502" i="1" s="1"/>
  <c r="W2502" i="1" s="1"/>
  <c r="V2307" i="1"/>
  <c r="X2307" i="1" s="1"/>
  <c r="V2096" i="1"/>
  <c r="X2096" i="1" s="1"/>
  <c r="T2195" i="4"/>
  <c r="U2195" i="4" s="1"/>
  <c r="W2195" i="4" s="1"/>
  <c r="V43" i="4"/>
  <c r="W43" i="4" s="1"/>
  <c r="T360" i="4"/>
  <c r="U360" i="4" s="1"/>
  <c r="W360" i="4" s="1"/>
  <c r="T957" i="1"/>
  <c r="U957" i="1" s="1"/>
  <c r="X957" i="1" s="1"/>
  <c r="T1012" i="4"/>
  <c r="U1012" i="4" s="1"/>
  <c r="W1012" i="4" s="1"/>
  <c r="T2030" i="1"/>
  <c r="U2030" i="1" s="1"/>
  <c r="W2030" i="1" s="1"/>
  <c r="W1774" i="1"/>
  <c r="X1774" i="1"/>
  <c r="T696" i="1"/>
  <c r="U696" i="1" s="1"/>
  <c r="X696" i="1" s="1"/>
  <c r="T1496" i="4"/>
  <c r="U1496" i="4" s="1"/>
  <c r="X1496" i="4" s="1"/>
  <c r="T2288" i="1"/>
  <c r="U2288" i="1" s="1"/>
  <c r="X2288" i="1" s="1"/>
  <c r="V1652" i="1"/>
  <c r="W1652" i="1" s="1"/>
  <c r="V1677" i="4"/>
  <c r="X1677" i="4" s="1"/>
  <c r="V2068" i="1"/>
  <c r="X2068" i="1" s="1"/>
  <c r="T207" i="4"/>
  <c r="U207" i="4" s="1"/>
  <c r="W207" i="4" s="1"/>
  <c r="V2099" i="1"/>
  <c r="X2099" i="1" s="1"/>
  <c r="V1209" i="4"/>
  <c r="X1209" i="4" s="1"/>
  <c r="V650" i="1"/>
  <c r="W650" i="1" s="1"/>
  <c r="T1426" i="1"/>
  <c r="U1426" i="1" s="1"/>
  <c r="X1426" i="1" s="1"/>
  <c r="W2130" i="1"/>
  <c r="V104" i="1"/>
  <c r="W104" i="1" s="1"/>
  <c r="W2192" i="4"/>
  <c r="T259" i="4"/>
  <c r="U259" i="4" s="1"/>
  <c r="W259" i="4" s="1"/>
  <c r="V2501" i="1"/>
  <c r="X2501" i="1" s="1"/>
  <c r="X2192" i="4"/>
  <c r="T1834" i="1"/>
  <c r="U1834" i="1" s="1"/>
  <c r="V1834" i="1"/>
  <c r="T1563" i="1"/>
  <c r="U1563" i="1" s="1"/>
  <c r="X1563" i="1" s="1"/>
  <c r="T2432" i="1"/>
  <c r="U2432" i="1" s="1"/>
  <c r="W2432" i="1" s="1"/>
  <c r="V2095" i="1"/>
  <c r="X2095" i="1" s="1"/>
  <c r="V2167" i="1"/>
  <c r="W2167" i="1" s="1"/>
  <c r="V639" i="1"/>
  <c r="X639" i="1" s="1"/>
  <c r="T1255" i="4"/>
  <c r="U1255" i="4" s="1"/>
  <c r="W1255" i="4" s="1"/>
  <c r="V1867" i="1"/>
  <c r="X1867" i="1" s="1"/>
  <c r="W1340" i="1"/>
  <c r="V572" i="1"/>
  <c r="W572" i="1" s="1"/>
  <c r="V2190" i="1"/>
  <c r="W2190" i="1" s="1"/>
  <c r="W1435" i="1"/>
  <c r="T2170" i="1"/>
  <c r="U2170" i="1" s="1"/>
  <c r="X2170" i="1" s="1"/>
  <c r="T1047" i="4"/>
  <c r="U1047" i="4" s="1"/>
  <c r="X1047" i="4" s="1"/>
  <c r="T1605" i="4"/>
  <c r="U1605" i="4" s="1"/>
  <c r="X1605" i="4" s="1"/>
  <c r="V947" i="1"/>
  <c r="X947" i="1" s="1"/>
  <c r="V698" i="1"/>
  <c r="W698" i="1" s="1"/>
  <c r="V686" i="1"/>
  <c r="W686" i="1" s="1"/>
  <c r="T455" i="4"/>
  <c r="U455" i="4" s="1"/>
  <c r="X455" i="4" s="1"/>
  <c r="V1622" i="1"/>
  <c r="W1622" i="1" s="1"/>
  <c r="T1439" i="1"/>
  <c r="U1439" i="1" s="1"/>
  <c r="X1439" i="1" s="1"/>
  <c r="T1347" i="1"/>
  <c r="U1347" i="1" s="1"/>
  <c r="W1347" i="1" s="1"/>
  <c r="V1300" i="1"/>
  <c r="W1300" i="1" s="1"/>
  <c r="V549" i="4"/>
  <c r="X549" i="4" s="1"/>
  <c r="X1069" i="4"/>
  <c r="V483" i="1"/>
  <c r="W483" i="1" s="1"/>
  <c r="V515" i="1"/>
  <c r="W515" i="1" s="1"/>
  <c r="T2293" i="1"/>
  <c r="U2293" i="1" s="1"/>
  <c r="W2293" i="1" s="1"/>
  <c r="V1135" i="4"/>
  <c r="W1135" i="4" s="1"/>
  <c r="V1594" i="1"/>
  <c r="X1594" i="1" s="1"/>
  <c r="T2489" i="4"/>
  <c r="U2489" i="4" s="1"/>
  <c r="W2489" i="4" s="1"/>
  <c r="T1620" i="4"/>
  <c r="U1620" i="4" s="1"/>
  <c r="W1620" i="4" s="1"/>
  <c r="V1734" i="1"/>
  <c r="X1734" i="1" s="1"/>
  <c r="V97" i="1"/>
  <c r="W97" i="1" s="1"/>
  <c r="V2369" i="1"/>
  <c r="W2369" i="1" s="1"/>
  <c r="T1423" i="4"/>
  <c r="U1423" i="4" s="1"/>
  <c r="X1423" i="4" s="1"/>
  <c r="V34" i="4"/>
  <c r="X34" i="4" s="1"/>
  <c r="T746" i="1"/>
  <c r="U746" i="1" s="1"/>
  <c r="W746" i="1" s="1"/>
  <c r="T109" i="4"/>
  <c r="U109" i="4" s="1"/>
  <c r="W109" i="4" s="1"/>
  <c r="W353" i="4"/>
  <c r="V500" i="1"/>
  <c r="X500" i="1" s="1"/>
  <c r="T1902" i="1"/>
  <c r="U1902" i="1" s="1"/>
  <c r="W1902" i="1" s="1"/>
  <c r="T139" i="1"/>
  <c r="U139" i="1" s="1"/>
  <c r="X139" i="1" s="1"/>
  <c r="T283" i="4"/>
  <c r="U283" i="4" s="1"/>
  <c r="X283" i="4" s="1"/>
  <c r="T1791" i="1"/>
  <c r="U1791" i="1" s="1"/>
  <c r="W1791" i="1" s="1"/>
  <c r="V570" i="1"/>
  <c r="W570" i="1" s="1"/>
  <c r="X599" i="1"/>
  <c r="V635" i="4"/>
  <c r="W635" i="4" s="1"/>
  <c r="V1294" i="1"/>
  <c r="X1294" i="1" s="1"/>
  <c r="T1105" i="4"/>
  <c r="U1105" i="4" s="1"/>
  <c r="X1105" i="4" s="1"/>
  <c r="X659" i="1"/>
  <c r="T1982" i="1"/>
  <c r="U1982" i="1" s="1"/>
  <c r="W1982" i="1" s="1"/>
  <c r="V287" i="1"/>
  <c r="X287" i="1" s="1"/>
  <c r="T2331" i="4"/>
  <c r="U2331" i="4" s="1"/>
  <c r="W2331" i="4" s="1"/>
  <c r="V987" i="4"/>
  <c r="X987" i="4" s="1"/>
  <c r="V2337" i="4"/>
  <c r="X2337" i="4" s="1"/>
  <c r="V460" i="4"/>
  <c r="X460" i="4" s="1"/>
  <c r="V1579" i="1"/>
  <c r="X1579" i="1" s="1"/>
  <c r="T507" i="1"/>
  <c r="U507" i="1" s="1"/>
  <c r="X507" i="1" s="1"/>
  <c r="T1165" i="4"/>
  <c r="U1165" i="4" s="1"/>
  <c r="W1165" i="4" s="1"/>
  <c r="V2177" i="4"/>
  <c r="X2177" i="4" s="1"/>
  <c r="T992" i="1"/>
  <c r="U992" i="1" s="1"/>
  <c r="X992" i="1" s="1"/>
  <c r="V1618" i="1"/>
  <c r="W1618" i="1" s="1"/>
  <c r="W1213" i="1"/>
  <c r="T936" i="1"/>
  <c r="U936" i="1" s="1"/>
  <c r="X936" i="1" s="1"/>
  <c r="X1534" i="1"/>
  <c r="T479" i="1"/>
  <c r="U479" i="1" s="1"/>
  <c r="W479" i="1" s="1"/>
  <c r="W1334" i="1"/>
  <c r="W15" i="4"/>
  <c r="W2026" i="1"/>
  <c r="T858" i="1"/>
  <c r="U858" i="1" s="1"/>
  <c r="X858" i="1" s="1"/>
  <c r="V487" i="4"/>
  <c r="W487" i="4" s="1"/>
  <c r="T364" i="1"/>
  <c r="U364" i="1" s="1"/>
  <c r="W364" i="1" s="1"/>
  <c r="V49" i="4"/>
  <c r="W49" i="4" s="1"/>
  <c r="V291" i="1"/>
  <c r="W291" i="1" s="1"/>
  <c r="V2089" i="4"/>
  <c r="W2089" i="4" s="1"/>
  <c r="W29" i="4"/>
  <c r="T247" i="1"/>
  <c r="U247" i="1" s="1"/>
  <c r="W247" i="1" s="1"/>
  <c r="V47" i="1"/>
  <c r="T1669" i="1"/>
  <c r="U1669" i="1" s="1"/>
  <c r="V1669" i="1"/>
  <c r="V2218" i="1"/>
  <c r="W2218" i="1" s="1"/>
  <c r="V149" i="4"/>
  <c r="X149" i="4" s="1"/>
  <c r="V2196" i="4"/>
  <c r="W2196" i="4" s="1"/>
  <c r="V2153" i="4"/>
  <c r="W2153" i="4" s="1"/>
  <c r="T1607" i="1"/>
  <c r="U1607" i="1" s="1"/>
  <c r="W1607" i="1" s="1"/>
  <c r="V1089" i="4"/>
  <c r="T1089" i="4"/>
  <c r="U1089" i="4" s="1"/>
  <c r="T2050" i="4"/>
  <c r="U2050" i="4" s="1"/>
  <c r="X2050" i="4" s="1"/>
  <c r="V260" i="1"/>
  <c r="W260" i="1" s="1"/>
  <c r="T358" i="4"/>
  <c r="U358" i="4" s="1"/>
  <c r="X358" i="4" s="1"/>
  <c r="V1314" i="4"/>
  <c r="W1314" i="4" s="1"/>
  <c r="V1297" i="4"/>
  <c r="W1297" i="4" s="1"/>
  <c r="T194" i="1"/>
  <c r="U194" i="1" s="1"/>
  <c r="W194" i="1" s="1"/>
  <c r="T478" i="1"/>
  <c r="U478" i="1" s="1"/>
  <c r="X478" i="1" s="1"/>
  <c r="T2378" i="1"/>
  <c r="U2378" i="1" s="1"/>
  <c r="V2378" i="1"/>
  <c r="X1707" i="1"/>
  <c r="V1529" i="1"/>
  <c r="X1529" i="1" s="1"/>
  <c r="V157" i="1"/>
  <c r="X157" i="1" s="1"/>
  <c r="V436" i="1"/>
  <c r="W436" i="1" s="1"/>
  <c r="T1796" i="1"/>
  <c r="U1796" i="1" s="1"/>
  <c r="X1796" i="1" s="1"/>
  <c r="V26" i="1"/>
  <c r="X26" i="1" s="1"/>
  <c r="X1842" i="1"/>
  <c r="T852" i="4"/>
  <c r="U852" i="4" s="1"/>
  <c r="X852" i="4" s="1"/>
  <c r="T1826" i="1"/>
  <c r="U1826" i="1" s="1"/>
  <c r="W1826" i="1" s="1"/>
  <c r="V470" i="1"/>
  <c r="X470" i="1" s="1"/>
  <c r="V397" i="1"/>
  <c r="X397" i="1" s="1"/>
  <c r="V1618" i="4"/>
  <c r="W1618" i="4" s="1"/>
  <c r="V13" i="1"/>
  <c r="W13" i="1" s="1"/>
  <c r="X1520" i="4"/>
  <c r="V447" i="1"/>
  <c r="T447" i="1"/>
  <c r="U447" i="1" s="1"/>
  <c r="V1177" i="4"/>
  <c r="W1177" i="4" s="1"/>
  <c r="T17" i="4"/>
  <c r="U17" i="4" s="1"/>
  <c r="W17" i="4" s="1"/>
  <c r="X1684" i="4"/>
  <c r="V61" i="1"/>
  <c r="T61" i="1"/>
  <c r="U61" i="1" s="1"/>
  <c r="T1260" i="4"/>
  <c r="U1260" i="4" s="1"/>
  <c r="V1260" i="4"/>
  <c r="T1134" i="1"/>
  <c r="U1134" i="1" s="1"/>
  <c r="V1134" i="1"/>
  <c r="T2364" i="4"/>
  <c r="U2364" i="4" s="1"/>
  <c r="X2364" i="4" s="1"/>
  <c r="V1573" i="4"/>
  <c r="X1573" i="4" s="1"/>
  <c r="V1626" i="4"/>
  <c r="X1626" i="4" s="1"/>
  <c r="V498" i="1"/>
  <c r="X498" i="1" s="1"/>
  <c r="X2363" i="1"/>
  <c r="W2363" i="1"/>
  <c r="W70" i="1"/>
  <c r="X70" i="1"/>
  <c r="T1637" i="4"/>
  <c r="U1637" i="4" s="1"/>
  <c r="V1637" i="4"/>
  <c r="V2264" i="4"/>
  <c r="X2264" i="4" s="1"/>
  <c r="T1010" i="4"/>
  <c r="U1010" i="4" s="1"/>
  <c r="X1010" i="4" s="1"/>
  <c r="T773" i="4"/>
  <c r="U773" i="4" s="1"/>
  <c r="W773" i="4" s="1"/>
  <c r="V1946" i="1"/>
  <c r="X1946" i="1" s="1"/>
  <c r="T2240" i="1"/>
  <c r="U2240" i="1" s="1"/>
  <c r="W2240" i="1" s="1"/>
  <c r="V1960" i="1"/>
  <c r="W1960" i="1" s="1"/>
  <c r="X738" i="1"/>
  <c r="T1426" i="4"/>
  <c r="U1426" i="4" s="1"/>
  <c r="X1426" i="4" s="1"/>
  <c r="V521" i="4"/>
  <c r="X521" i="4" s="1"/>
  <c r="V1073" i="4"/>
  <c r="X1073" i="4" s="1"/>
  <c r="W582" i="1"/>
  <c r="W2482" i="1"/>
  <c r="X2482" i="1"/>
  <c r="V1795" i="4"/>
  <c r="T1795" i="4"/>
  <c r="U1795" i="4" s="1"/>
  <c r="T2166" i="1"/>
  <c r="U2166" i="1" s="1"/>
  <c r="V2166" i="1"/>
  <c r="T839" i="4"/>
  <c r="U839" i="4" s="1"/>
  <c r="V839" i="4"/>
  <c r="T2335" i="4"/>
  <c r="U2335" i="4" s="1"/>
  <c r="V2335" i="4"/>
  <c r="V2430" i="1"/>
  <c r="T2430" i="1"/>
  <c r="U2430" i="1" s="1"/>
  <c r="T419" i="4"/>
  <c r="U419" i="4" s="1"/>
  <c r="V419" i="4"/>
  <c r="V723" i="1"/>
  <c r="W723" i="1" s="1"/>
  <c r="V336" i="1"/>
  <c r="V183" i="4"/>
  <c r="T183" i="4"/>
  <c r="U183" i="4" s="1"/>
  <c r="T1375" i="1"/>
  <c r="U1375" i="1" s="1"/>
  <c r="V1375" i="1"/>
  <c r="V819" i="4"/>
  <c r="T819" i="4"/>
  <c r="U819" i="4" s="1"/>
  <c r="V547" i="1"/>
  <c r="T547" i="1"/>
  <c r="U547" i="1" s="1"/>
  <c r="V299" i="1"/>
  <c r="T299" i="1"/>
  <c r="U299" i="1" s="1"/>
  <c r="T1234" i="1"/>
  <c r="U1234" i="1" s="1"/>
  <c r="V1234" i="1"/>
  <c r="T1034" i="1"/>
  <c r="U1034" i="1" s="1"/>
  <c r="V1034" i="1"/>
  <c r="V2266" i="1"/>
  <c r="T2266" i="1"/>
  <c r="U2266" i="1" s="1"/>
  <c r="V564" i="4"/>
  <c r="T564" i="4"/>
  <c r="U564" i="4" s="1"/>
  <c r="V769" i="4"/>
  <c r="T769" i="4"/>
  <c r="U769" i="4" s="1"/>
  <c r="V2088" i="4"/>
  <c r="T2088" i="4"/>
  <c r="U2088" i="4" s="1"/>
  <c r="T1270" i="1"/>
  <c r="U1270" i="1" s="1"/>
  <c r="V1270" i="1"/>
  <c r="T383" i="4"/>
  <c r="U383" i="4" s="1"/>
  <c r="V383" i="4"/>
  <c r="T199" i="1"/>
  <c r="U199" i="1" s="1"/>
  <c r="V199" i="1"/>
  <c r="T455" i="1"/>
  <c r="U455" i="1" s="1"/>
  <c r="V455" i="1"/>
  <c r="T1568" i="4"/>
  <c r="U1568" i="4" s="1"/>
  <c r="V1568" i="4"/>
  <c r="V2370" i="1"/>
  <c r="T2370" i="1"/>
  <c r="U2370" i="1" s="1"/>
  <c r="T37" i="4"/>
  <c r="U37" i="4" s="1"/>
  <c r="V37" i="4"/>
  <c r="V410" i="1"/>
  <c r="T410" i="1"/>
  <c r="U410" i="1" s="1"/>
  <c r="V2450" i="1"/>
  <c r="T2450" i="1"/>
  <c r="U2450" i="1" s="1"/>
  <c r="T1516" i="4"/>
  <c r="U1516" i="4" s="1"/>
  <c r="V1516" i="4"/>
  <c r="V2251" i="1"/>
  <c r="T2251" i="1"/>
  <c r="U2251" i="1" s="1"/>
  <c r="V1222" i="1"/>
  <c r="T1222" i="1"/>
  <c r="U1222" i="1" s="1"/>
  <c r="T1203" i="4"/>
  <c r="U1203" i="4" s="1"/>
  <c r="V1203" i="4"/>
  <c r="V1467" i="4"/>
  <c r="T1467" i="4"/>
  <c r="U1467" i="4" s="1"/>
  <c r="T231" i="4"/>
  <c r="U231" i="4" s="1"/>
  <c r="V231" i="4"/>
  <c r="V1076" i="4"/>
  <c r="T1076" i="4"/>
  <c r="U1076" i="4" s="1"/>
  <c r="T1691" i="4"/>
  <c r="U1691" i="4" s="1"/>
  <c r="V1691" i="4"/>
  <c r="V1490" i="1"/>
  <c r="T1490" i="1"/>
  <c r="U1490" i="1" s="1"/>
  <c r="V1118" i="1"/>
  <c r="T1118" i="1"/>
  <c r="U1118" i="1" s="1"/>
  <c r="V662" i="1"/>
  <c r="T662" i="1"/>
  <c r="U662" i="1" s="1"/>
  <c r="X27" i="4"/>
  <c r="W27" i="4"/>
  <c r="T1432" i="4"/>
  <c r="U1432" i="4" s="1"/>
  <c r="V1432" i="4"/>
  <c r="V375" i="1"/>
  <c r="T375" i="1"/>
  <c r="U375" i="1" s="1"/>
  <c r="T2038" i="1"/>
  <c r="U2038" i="1" s="1"/>
  <c r="V2038" i="1"/>
  <c r="T91" i="1"/>
  <c r="U91" i="1" s="1"/>
  <c r="V91" i="1"/>
  <c r="T1398" i="1"/>
  <c r="U1398" i="1" s="1"/>
  <c r="V1398" i="1"/>
  <c r="V367" i="4"/>
  <c r="T367" i="4"/>
  <c r="U367" i="4" s="1"/>
  <c r="T1090" i="1"/>
  <c r="U1090" i="1" s="1"/>
  <c r="V1090" i="1"/>
  <c r="V2124" i="4"/>
  <c r="T2124" i="4"/>
  <c r="U2124" i="4" s="1"/>
  <c r="V107" i="1"/>
  <c r="T107" i="1"/>
  <c r="U107" i="1" s="1"/>
  <c r="V1338" i="1"/>
  <c r="T1338" i="1"/>
  <c r="U1338" i="1" s="1"/>
  <c r="W7" i="4"/>
  <c r="X7" i="4"/>
  <c r="T33" i="4"/>
  <c r="U33" i="4" s="1"/>
  <c r="V33" i="4"/>
  <c r="W20" i="4"/>
  <c r="X20" i="4"/>
  <c r="X40" i="4"/>
  <c r="W40" i="4"/>
  <c r="T623" i="1"/>
  <c r="U623" i="1" s="1"/>
  <c r="V623" i="1"/>
  <c r="W847" i="1"/>
  <c r="X847" i="1"/>
  <c r="T778" i="1"/>
  <c r="U778" i="1" s="1"/>
  <c r="V778" i="1"/>
  <c r="T10" i="4"/>
  <c r="U10" i="4" s="1"/>
  <c r="V10" i="4"/>
  <c r="V22" i="4"/>
  <c r="T22" i="4"/>
  <c r="U22" i="4" s="1"/>
  <c r="V55" i="1"/>
  <c r="T55" i="1"/>
  <c r="U55" i="1" s="1"/>
  <c r="V279" i="1"/>
  <c r="W279" i="1" s="1"/>
  <c r="V1057" i="1"/>
  <c r="W1057" i="1" s="1"/>
  <c r="T1954" i="1"/>
  <c r="U1954" i="1" s="1"/>
  <c r="V1954" i="1"/>
  <c r="V1786" i="1"/>
  <c r="W1786" i="1" s="1"/>
  <c r="V2318" i="1"/>
  <c r="W2318" i="1" s="1"/>
  <c r="T1322" i="1"/>
  <c r="U1322" i="1" s="1"/>
  <c r="V1322" i="1"/>
  <c r="V1814" i="1"/>
  <c r="T1814" i="1"/>
  <c r="U1814" i="1" s="1"/>
  <c r="T2408" i="1"/>
  <c r="U2408" i="1" s="1"/>
  <c r="W2408" i="1" s="1"/>
  <c r="W1098" i="4"/>
  <c r="T1939" i="1"/>
  <c r="U1939" i="1" s="1"/>
  <c r="W1939" i="1" s="1"/>
  <c r="V1659" i="1"/>
  <c r="X1659" i="1" s="1"/>
  <c r="V2390" i="1"/>
  <c r="W2390" i="1" s="1"/>
  <c r="T1636" i="4"/>
  <c r="U1636" i="4" s="1"/>
  <c r="W1636" i="4" s="1"/>
  <c r="T642" i="1"/>
  <c r="U642" i="1" s="1"/>
  <c r="X642" i="1" s="1"/>
  <c r="V1096" i="1"/>
  <c r="W1096" i="1" s="1"/>
  <c r="X1986" i="1"/>
  <c r="W1986" i="1"/>
  <c r="W1766" i="1"/>
  <c r="X1766" i="1"/>
  <c r="X307" i="1"/>
  <c r="W307" i="1"/>
  <c r="X2256" i="4"/>
  <c r="W2256" i="4"/>
  <c r="W1884" i="1"/>
  <c r="X1884" i="1"/>
  <c r="X583" i="1"/>
  <c r="W583" i="1"/>
  <c r="W2171" i="1"/>
  <c r="X2171" i="1"/>
  <c r="W2392" i="1"/>
  <c r="T1934" i="1"/>
  <c r="U1934" i="1" s="1"/>
  <c r="X1934" i="1" s="1"/>
  <c r="T1558" i="1"/>
  <c r="U1558" i="1" s="1"/>
  <c r="W1558" i="1" s="1"/>
  <c r="V2359" i="4"/>
  <c r="W2359" i="4" s="1"/>
  <c r="V2115" i="4"/>
  <c r="X2115" i="4" s="1"/>
  <c r="V2305" i="4"/>
  <c r="X2305" i="4" s="1"/>
  <c r="V2216" i="4"/>
  <c r="X2216" i="4" s="1"/>
  <c r="T1990" i="1"/>
  <c r="U1990" i="1" s="1"/>
  <c r="W1990" i="1" s="1"/>
  <c r="X1589" i="4"/>
  <c r="W2201" i="4"/>
  <c r="X1756" i="4"/>
  <c r="W1756" i="4"/>
  <c r="V2351" i="4"/>
  <c r="W2351" i="4" s="1"/>
  <c r="W1103" i="4"/>
  <c r="W680" i="1"/>
  <c r="W2150" i="1"/>
  <c r="W1142" i="4"/>
  <c r="X1114" i="1"/>
  <c r="X1271" i="4"/>
  <c r="W491" i="1"/>
  <c r="X491" i="1"/>
  <c r="X2150" i="1"/>
  <c r="X1054" i="1"/>
  <c r="W1054" i="1"/>
  <c r="W2403" i="4"/>
  <c r="X2403" i="4"/>
  <c r="W1051" i="4"/>
  <c r="X1051" i="4"/>
  <c r="T1870" i="1"/>
  <c r="U1870" i="1" s="1"/>
  <c r="V1870" i="1"/>
  <c r="T295" i="4"/>
  <c r="U295" i="4" s="1"/>
  <c r="V295" i="4"/>
  <c r="W635" i="1"/>
  <c r="X635" i="1"/>
  <c r="X756" i="4"/>
  <c r="W756" i="4"/>
  <c r="W2348" i="4"/>
  <c r="X2348" i="4"/>
  <c r="T75" i="4"/>
  <c r="U75" i="4" s="1"/>
  <c r="V75" i="4"/>
  <c r="W1137" i="4"/>
  <c r="T19" i="1"/>
  <c r="U19" i="1" s="1"/>
  <c r="V19" i="1"/>
  <c r="X300" i="1"/>
  <c r="W300" i="1"/>
  <c r="T1898" i="1"/>
  <c r="U1898" i="1" s="1"/>
  <c r="V1898" i="1"/>
  <c r="T2446" i="1"/>
  <c r="U2446" i="1" s="1"/>
  <c r="V2446" i="1"/>
  <c r="V451" i="4"/>
  <c r="T451" i="4"/>
  <c r="U451" i="4" s="1"/>
  <c r="X666" i="1"/>
  <c r="W666" i="1"/>
  <c r="X1107" i="1"/>
  <c r="W1107" i="1"/>
  <c r="V43" i="1"/>
  <c r="T43" i="1"/>
  <c r="U43" i="1" s="1"/>
  <c r="V334" i="1"/>
  <c r="T334" i="1"/>
  <c r="U334" i="1" s="1"/>
  <c r="T1582" i="1"/>
  <c r="U1582" i="1" s="1"/>
  <c r="V1582" i="1"/>
  <c r="V2248" i="4"/>
  <c r="T2248" i="4"/>
  <c r="U2248" i="4" s="1"/>
  <c r="W622" i="1"/>
  <c r="X622" i="1"/>
  <c r="W101" i="1"/>
  <c r="X101" i="1"/>
  <c r="W2483" i="1"/>
  <c r="X2483" i="1"/>
  <c r="X1137" i="4"/>
  <c r="X1782" i="1"/>
  <c r="W1782" i="1"/>
  <c r="W51" i="1"/>
  <c r="X51" i="1"/>
  <c r="T1414" i="1"/>
  <c r="U1414" i="1" s="1"/>
  <c r="V1414" i="1"/>
  <c r="V1170" i="1"/>
  <c r="T1170" i="1"/>
  <c r="U1170" i="1" s="1"/>
  <c r="W2156" i="4"/>
  <c r="X2156" i="4"/>
  <c r="X83" i="4"/>
  <c r="W83" i="4"/>
  <c r="T2091" i="1"/>
  <c r="U2091" i="1" s="1"/>
  <c r="V2091" i="1"/>
  <c r="W2356" i="4"/>
  <c r="X2356" i="4"/>
  <c r="V1833" i="4"/>
  <c r="T1833" i="4"/>
  <c r="U1833" i="4" s="1"/>
  <c r="W1407" i="1"/>
  <c r="X1407" i="1"/>
  <c r="V242" i="1"/>
  <c r="T242" i="1"/>
  <c r="U242" i="1" s="1"/>
  <c r="W44" i="4"/>
  <c r="X44" i="4"/>
  <c r="T886" i="1"/>
  <c r="U886" i="1" s="1"/>
  <c r="V886" i="1"/>
  <c r="W277" i="1"/>
  <c r="X1492" i="4"/>
  <c r="T67" i="4"/>
  <c r="U67" i="4" s="1"/>
  <c r="X67" i="4" s="1"/>
  <c r="W2071" i="1"/>
  <c r="X2071" i="1"/>
  <c r="X327" i="1"/>
  <c r="W327" i="1"/>
  <c r="V775" i="4"/>
  <c r="T775" i="4"/>
  <c r="U775" i="4" s="1"/>
  <c r="V1897" i="4"/>
  <c r="T1897" i="4"/>
  <c r="U1897" i="4" s="1"/>
  <c r="V2397" i="4"/>
  <c r="T2397" i="4"/>
  <c r="U2397" i="4" s="1"/>
  <c r="V2478" i="1"/>
  <c r="W2478" i="1" s="1"/>
  <c r="W1828" i="1"/>
  <c r="V2418" i="4"/>
  <c r="W2418" i="4" s="1"/>
  <c r="V397" i="4"/>
  <c r="X397" i="4" s="1"/>
  <c r="T2199" i="4"/>
  <c r="U2199" i="4" s="1"/>
  <c r="W2199" i="4" s="1"/>
  <c r="X2404" i="1"/>
  <c r="X229" i="4"/>
  <c r="V319" i="1"/>
  <c r="X319" i="1" s="1"/>
  <c r="W30" i="1"/>
  <c r="V2398" i="1"/>
  <c r="X2398" i="1" s="1"/>
  <c r="T115" i="4"/>
  <c r="U115" i="4" s="1"/>
  <c r="W115" i="4" s="1"/>
  <c r="W246" i="4"/>
  <c r="V2270" i="1"/>
  <c r="W2270" i="1" s="1"/>
  <c r="T1502" i="1"/>
  <c r="U1502" i="1" s="1"/>
  <c r="X1502" i="1" s="1"/>
  <c r="V2286" i="1"/>
  <c r="W2286" i="1" s="1"/>
  <c r="V398" i="1"/>
  <c r="W398" i="1" s="1"/>
  <c r="T258" i="1"/>
  <c r="U258" i="1" s="1"/>
  <c r="X258" i="1" s="1"/>
  <c r="V187" i="1"/>
  <c r="W187" i="1" s="1"/>
  <c r="X246" i="4"/>
  <c r="V1624" i="4"/>
  <c r="W1624" i="4" s="1"/>
  <c r="W146" i="1"/>
  <c r="X146" i="1"/>
  <c r="W1650" i="1"/>
  <c r="X1650" i="1"/>
  <c r="W2422" i="1"/>
  <c r="X2422" i="1"/>
  <c r="W1138" i="1"/>
  <c r="X1138" i="1"/>
  <c r="T523" i="1"/>
  <c r="U523" i="1" s="1"/>
  <c r="V523" i="1"/>
  <c r="X614" i="1"/>
  <c r="W614" i="1"/>
  <c r="T71" i="4"/>
  <c r="U71" i="4" s="1"/>
  <c r="X71" i="4" s="1"/>
  <c r="X999" i="4"/>
  <c r="W999" i="4"/>
  <c r="W1690" i="1"/>
  <c r="X1690" i="1"/>
  <c r="X1856" i="4"/>
  <c r="W1856" i="4"/>
  <c r="T947" i="4"/>
  <c r="U947" i="4" s="1"/>
  <c r="V947" i="4"/>
  <c r="W1935" i="1"/>
  <c r="X1935" i="1"/>
  <c r="W281" i="4"/>
  <c r="X281" i="4"/>
  <c r="T214" i="1"/>
  <c r="U214" i="1" s="1"/>
  <c r="V214" i="1"/>
  <c r="T2361" i="4"/>
  <c r="U2361" i="4" s="1"/>
  <c r="V2361" i="4"/>
  <c r="V1530" i="1"/>
  <c r="T1530" i="1"/>
  <c r="U1530" i="1" s="1"/>
  <c r="T2366" i="1"/>
  <c r="U2366" i="1" s="1"/>
  <c r="V2366" i="1"/>
  <c r="T1653" i="4"/>
  <c r="U1653" i="4" s="1"/>
  <c r="V1653" i="4"/>
  <c r="X1672" i="1"/>
  <c r="V578" i="1"/>
  <c r="T578" i="1"/>
  <c r="U578" i="1" s="1"/>
  <c r="V830" i="1"/>
  <c r="T830" i="1"/>
  <c r="U830" i="1" s="1"/>
  <c r="T2487" i="4"/>
  <c r="U2487" i="4" s="1"/>
  <c r="V2487" i="4"/>
  <c r="V1295" i="4"/>
  <c r="T1295" i="4"/>
  <c r="U1295" i="4" s="1"/>
  <c r="V475" i="1"/>
  <c r="T475" i="1"/>
  <c r="U475" i="1" s="1"/>
  <c r="T407" i="1"/>
  <c r="U407" i="1" s="1"/>
  <c r="V407" i="1"/>
  <c r="T2500" i="4"/>
  <c r="U2500" i="4" s="1"/>
  <c r="V2500" i="4"/>
  <c r="T735" i="1"/>
  <c r="U735" i="1" s="1"/>
  <c r="V735" i="1"/>
  <c r="T2111" i="4"/>
  <c r="U2111" i="4" s="1"/>
  <c r="V2111" i="4"/>
  <c r="W371" i="1"/>
  <c r="X371" i="1"/>
  <c r="V399" i="4"/>
  <c r="T399" i="4"/>
  <c r="U399" i="4" s="1"/>
  <c r="W1680" i="1"/>
  <c r="X1680" i="1"/>
  <c r="T2438" i="1"/>
  <c r="U2438" i="1" s="1"/>
  <c r="V2438" i="1"/>
  <c r="V37" i="1"/>
  <c r="T37" i="1"/>
  <c r="U37" i="1" s="1"/>
  <c r="W308" i="4"/>
  <c r="X308" i="4"/>
  <c r="V1639" i="4"/>
  <c r="T1639" i="4"/>
  <c r="U1639" i="4" s="1"/>
  <c r="W508" i="4"/>
  <c r="X508" i="4"/>
  <c r="T679" i="1"/>
  <c r="U679" i="1" s="1"/>
  <c r="V679" i="1"/>
  <c r="T178" i="1"/>
  <c r="U178" i="1" s="1"/>
  <c r="V178" i="1"/>
  <c r="V1955" i="4"/>
  <c r="T1955" i="4"/>
  <c r="U1955" i="4" s="1"/>
  <c r="T1047" i="1"/>
  <c r="U1047" i="1" s="1"/>
  <c r="V1047" i="1"/>
  <c r="X1962" i="1"/>
  <c r="W1962" i="1"/>
  <c r="T135" i="1"/>
  <c r="U135" i="1" s="1"/>
  <c r="V135" i="1"/>
  <c r="T175" i="1"/>
  <c r="U175" i="1" s="1"/>
  <c r="V175" i="1"/>
  <c r="T1410" i="1"/>
  <c r="U1410" i="1" s="1"/>
  <c r="V1410" i="1"/>
  <c r="W2197" i="1"/>
  <c r="X2197" i="1"/>
  <c r="X768" i="4"/>
  <c r="W768" i="4"/>
  <c r="X526" i="1"/>
  <c r="W526" i="1"/>
  <c r="W2437" i="1"/>
  <c r="X2437" i="1"/>
  <c r="W2048" i="4"/>
  <c r="X2048" i="4"/>
  <c r="X1562" i="1"/>
  <c r="W1562" i="1"/>
  <c r="T979" i="4"/>
  <c r="U979" i="4" s="1"/>
  <c r="V979" i="4"/>
  <c r="V678" i="1"/>
  <c r="T678" i="1"/>
  <c r="U678" i="1" s="1"/>
  <c r="V594" i="1"/>
  <c r="T594" i="1"/>
  <c r="U594" i="1" s="1"/>
  <c r="T2110" i="1"/>
  <c r="U2110" i="1" s="1"/>
  <c r="V2110" i="1"/>
  <c r="V682" i="1"/>
  <c r="T682" i="1"/>
  <c r="U682" i="1" s="1"/>
  <c r="V331" i="1"/>
  <c r="T331" i="1"/>
  <c r="U331" i="1" s="1"/>
  <c r="V862" i="1"/>
  <c r="T862" i="1"/>
  <c r="U862" i="1" s="1"/>
  <c r="T559" i="1"/>
  <c r="U559" i="1" s="1"/>
  <c r="V559" i="1"/>
  <c r="T223" i="1"/>
  <c r="U223" i="1" s="1"/>
  <c r="V223" i="1"/>
  <c r="V2203" i="4"/>
  <c r="T2203" i="4"/>
  <c r="U2203" i="4" s="1"/>
  <c r="T1698" i="1"/>
  <c r="U1698" i="1" s="1"/>
  <c r="V1698" i="1"/>
  <c r="X1307" i="1"/>
  <c r="W207" i="1"/>
  <c r="X57" i="1"/>
  <c r="W1672" i="1"/>
  <c r="T2358" i="1"/>
  <c r="U2358" i="1" s="1"/>
  <c r="V2358" i="1"/>
  <c r="V1416" i="4"/>
  <c r="T1416" i="4"/>
  <c r="U1416" i="4" s="1"/>
  <c r="V221" i="4"/>
  <c r="T221" i="4"/>
  <c r="U221" i="4" s="1"/>
  <c r="T879" i="1"/>
  <c r="U879" i="1" s="1"/>
  <c r="V879" i="1"/>
  <c r="V2209" i="4"/>
  <c r="T2209" i="4"/>
  <c r="U2209" i="4" s="1"/>
  <c r="X696" i="4"/>
  <c r="W696" i="4"/>
  <c r="T995" i="4"/>
  <c r="U995" i="4" s="1"/>
  <c r="V995" i="4"/>
  <c r="V2467" i="1"/>
  <c r="T2467" i="1"/>
  <c r="U2467" i="1" s="1"/>
  <c r="T2263" i="4"/>
  <c r="U2263" i="4" s="1"/>
  <c r="V2263" i="4"/>
  <c r="T1930" i="1"/>
  <c r="U1930" i="1" s="1"/>
  <c r="V1930" i="1"/>
  <c r="T211" i="1"/>
  <c r="U211" i="1" s="1"/>
  <c r="V211" i="1"/>
  <c r="V826" i="1"/>
  <c r="T826" i="1"/>
  <c r="U826" i="1" s="1"/>
  <c r="V579" i="1"/>
  <c r="T579" i="1"/>
  <c r="U579" i="1" s="1"/>
  <c r="T2229" i="4"/>
  <c r="U2229" i="4" s="1"/>
  <c r="V2229" i="4"/>
  <c r="T502" i="1"/>
  <c r="U502" i="1" s="1"/>
  <c r="V502" i="1"/>
  <c r="V1447" i="1"/>
  <c r="T1447" i="1"/>
  <c r="U1447" i="1" s="1"/>
  <c r="T1759" i="1"/>
  <c r="U1759" i="1" s="1"/>
  <c r="V1759" i="1"/>
  <c r="V1843" i="1"/>
  <c r="T1843" i="1"/>
  <c r="U1843" i="1" s="1"/>
  <c r="T2495" i="4"/>
  <c r="U2495" i="4" s="1"/>
  <c r="V2495" i="4"/>
  <c r="T2340" i="4"/>
  <c r="U2340" i="4" s="1"/>
  <c r="V2340" i="4"/>
  <c r="T1614" i="4"/>
  <c r="U1614" i="4" s="1"/>
  <c r="V1614" i="4"/>
  <c r="V2250" i="4"/>
  <c r="T2250" i="4"/>
  <c r="U2250" i="4" s="1"/>
  <c r="V1482" i="1"/>
  <c r="T1482" i="1"/>
  <c r="U1482" i="1" s="1"/>
  <c r="X2064" i="1"/>
  <c r="W2064" i="1"/>
  <c r="V1949" i="4"/>
  <c r="T1949" i="4"/>
  <c r="U1949" i="4" s="1"/>
  <c r="W1007" i="1"/>
  <c r="X1007" i="1"/>
  <c r="V1387" i="4"/>
  <c r="T1387" i="4"/>
  <c r="U1387" i="4" s="1"/>
  <c r="V2026" i="4"/>
  <c r="T2026" i="4"/>
  <c r="U2026" i="4" s="1"/>
  <c r="V770" i="1"/>
  <c r="T770" i="1"/>
  <c r="U770" i="1" s="1"/>
  <c r="T982" i="1"/>
  <c r="U982" i="1" s="1"/>
  <c r="V982" i="1"/>
  <c r="T1616" i="4"/>
  <c r="U1616" i="4" s="1"/>
  <c r="V1616" i="4"/>
  <c r="T2408" i="4"/>
  <c r="U2408" i="4" s="1"/>
  <c r="V2408" i="4"/>
  <c r="V2436" i="4"/>
  <c r="T2436" i="4"/>
  <c r="U2436" i="4" s="1"/>
  <c r="V1063" i="4"/>
  <c r="T1063" i="4"/>
  <c r="U1063" i="4" s="1"/>
  <c r="V1614" i="1"/>
  <c r="T1614" i="1"/>
  <c r="U1614" i="1" s="1"/>
  <c r="T2107" i="4"/>
  <c r="U2107" i="4" s="1"/>
  <c r="V2107" i="4"/>
  <c r="T1846" i="1"/>
  <c r="U1846" i="1" s="1"/>
  <c r="V1846" i="1"/>
  <c r="T341" i="4"/>
  <c r="U341" i="4" s="1"/>
  <c r="V341" i="4"/>
  <c r="V2179" i="1"/>
  <c r="T2179" i="1"/>
  <c r="U2179" i="1" s="1"/>
  <c r="V106" i="4"/>
  <c r="T106" i="4"/>
  <c r="U106" i="4" s="1"/>
  <c r="V1556" i="4"/>
  <c r="T1556" i="4"/>
  <c r="U1556" i="4" s="1"/>
  <c r="T1247" i="1"/>
  <c r="U1247" i="1" s="1"/>
  <c r="V1247" i="1"/>
  <c r="T1695" i="1"/>
  <c r="U1695" i="1" s="1"/>
  <c r="V1695" i="1"/>
  <c r="V743" i="4"/>
  <c r="T743" i="4"/>
  <c r="U743" i="4" s="1"/>
  <c r="V306" i="4"/>
  <c r="T306" i="4"/>
  <c r="U306" i="4" s="1"/>
  <c r="V2240" i="4"/>
  <c r="T2240" i="4"/>
  <c r="U2240" i="4" s="1"/>
  <c r="W1765" i="1"/>
  <c r="X1765" i="1"/>
  <c r="V2018" i="4"/>
  <c r="T2018" i="4"/>
  <c r="U2018" i="4" s="1"/>
  <c r="W1876" i="1"/>
  <c r="X1876" i="1"/>
  <c r="T545" i="4"/>
  <c r="U545" i="4" s="1"/>
  <c r="V545" i="4"/>
  <c r="T2141" i="4"/>
  <c r="U2141" i="4" s="1"/>
  <c r="V2141" i="4"/>
  <c r="T1119" i="4"/>
  <c r="U1119" i="4" s="1"/>
  <c r="V1119" i="4"/>
  <c r="X2106" i="4"/>
  <c r="W2106" i="4"/>
  <c r="X857" i="1"/>
  <c r="W857" i="1"/>
  <c r="W2404" i="1"/>
  <c r="T1590" i="1"/>
  <c r="U1590" i="1" s="1"/>
  <c r="V1590" i="1"/>
  <c r="V2456" i="4"/>
  <c r="T2456" i="4"/>
  <c r="U2456" i="4" s="1"/>
  <c r="T2375" i="1"/>
  <c r="U2375" i="1" s="1"/>
  <c r="V2375" i="1"/>
  <c r="V2470" i="4"/>
  <c r="T2470" i="4"/>
  <c r="U2470" i="4" s="1"/>
  <c r="T607" i="1"/>
  <c r="U607" i="1" s="1"/>
  <c r="V607" i="1"/>
  <c r="V986" i="1"/>
  <c r="T986" i="1"/>
  <c r="U986" i="1" s="1"/>
  <c r="T2099" i="4"/>
  <c r="U2099" i="4" s="1"/>
  <c r="V2099" i="4"/>
  <c r="T1262" i="1"/>
  <c r="U1262" i="1" s="1"/>
  <c r="V1262" i="1"/>
  <c r="V1957" i="1"/>
  <c r="T1957" i="1"/>
  <c r="U1957" i="1" s="1"/>
  <c r="T2484" i="4"/>
  <c r="U2484" i="4" s="1"/>
  <c r="V2484" i="4"/>
  <c r="T48" i="1"/>
  <c r="U48" i="1" s="1"/>
  <c r="V48" i="1"/>
  <c r="T1257" i="1"/>
  <c r="U1257" i="1" s="1"/>
  <c r="V1257" i="1"/>
  <c r="W1506" i="4"/>
  <c r="X1506" i="4"/>
  <c r="X1392" i="1"/>
  <c r="W1392" i="1"/>
  <c r="V9" i="1"/>
  <c r="T9" i="1"/>
  <c r="U9" i="1" s="1"/>
  <c r="V1006" i="4"/>
  <c r="T1006" i="4"/>
  <c r="U1006" i="4" s="1"/>
  <c r="T2451" i="4"/>
  <c r="U2451" i="4" s="1"/>
  <c r="V2451" i="4"/>
  <c r="V10" i="1"/>
  <c r="T10" i="1"/>
  <c r="U10" i="1" s="1"/>
  <c r="T1802" i="1"/>
  <c r="U1802" i="1" s="1"/>
  <c r="V1802" i="1"/>
  <c r="W201" i="1"/>
  <c r="V856" i="4"/>
  <c r="T856" i="4"/>
  <c r="U856" i="4" s="1"/>
  <c r="V2042" i="1"/>
  <c r="T2042" i="1"/>
  <c r="U2042" i="1" s="1"/>
  <c r="T1324" i="4"/>
  <c r="U1324" i="4" s="1"/>
  <c r="V1324" i="4"/>
  <c r="V457" i="1"/>
  <c r="T457" i="1"/>
  <c r="U457" i="1" s="1"/>
  <c r="V2189" i="1"/>
  <c r="T2189" i="1"/>
  <c r="U2189" i="1" s="1"/>
  <c r="T66" i="1"/>
  <c r="U66" i="1" s="1"/>
  <c r="V66" i="1"/>
  <c r="V2497" i="4"/>
  <c r="T2497" i="4"/>
  <c r="U2497" i="4" s="1"/>
  <c r="T875" i="4"/>
  <c r="U875" i="4" s="1"/>
  <c r="V875" i="4"/>
  <c r="V1008" i="4"/>
  <c r="T1008" i="4"/>
  <c r="U1008" i="4" s="1"/>
  <c r="V2501" i="4"/>
  <c r="T2501" i="4"/>
  <c r="U2501" i="4" s="1"/>
  <c r="T115" i="1"/>
  <c r="U115" i="1" s="1"/>
  <c r="V115" i="1"/>
  <c r="T408" i="4"/>
  <c r="U408" i="4" s="1"/>
  <c r="V408" i="4"/>
  <c r="T1719" i="4"/>
  <c r="U1719" i="4" s="1"/>
  <c r="V1719" i="4"/>
  <c r="T1532" i="4"/>
  <c r="U1532" i="4" s="1"/>
  <c r="V1532" i="4"/>
  <c r="T1446" i="4"/>
  <c r="U1446" i="4" s="1"/>
  <c r="V1446" i="4"/>
  <c r="T1641" i="4"/>
  <c r="U1641" i="4" s="1"/>
  <c r="V1641" i="4"/>
  <c r="X501" i="1"/>
  <c r="W501" i="1"/>
  <c r="T1707" i="4"/>
  <c r="U1707" i="4" s="1"/>
  <c r="V1707" i="4"/>
  <c r="T2133" i="4"/>
  <c r="U2133" i="4" s="1"/>
  <c r="V2133" i="4"/>
  <c r="V2145" i="4"/>
  <c r="T2145" i="4"/>
  <c r="U2145" i="4" s="1"/>
  <c r="V2016" i="4"/>
  <c r="T2016" i="4"/>
  <c r="U2016" i="4" s="1"/>
  <c r="T1681" i="4"/>
  <c r="U1681" i="4" s="1"/>
  <c r="V1681" i="4"/>
  <c r="T2468" i="4"/>
  <c r="U2468" i="4" s="1"/>
  <c r="V2468" i="4"/>
  <c r="T2401" i="4"/>
  <c r="U2401" i="4" s="1"/>
  <c r="V2401" i="4"/>
  <c r="V2030" i="4"/>
  <c r="T2030" i="4"/>
  <c r="U2030" i="4" s="1"/>
  <c r="T1356" i="4"/>
  <c r="U1356" i="4" s="1"/>
  <c r="V1356" i="4"/>
  <c r="X774" i="1"/>
  <c r="W774" i="1"/>
  <c r="T955" i="1"/>
  <c r="U955" i="1" s="1"/>
  <c r="V955" i="1"/>
  <c r="T606" i="4"/>
  <c r="U606" i="4" s="1"/>
  <c r="V606" i="4"/>
  <c r="V1521" i="4"/>
  <c r="T1521" i="4"/>
  <c r="U1521" i="4" s="1"/>
  <c r="T2233" i="4"/>
  <c r="U2233" i="4" s="1"/>
  <c r="V2233" i="4"/>
  <c r="V1085" i="4"/>
  <c r="T1085" i="4"/>
  <c r="U1085" i="4" s="1"/>
  <c r="V1491" i="1"/>
  <c r="T1491" i="1"/>
  <c r="U1491" i="1" s="1"/>
  <c r="V1549" i="4"/>
  <c r="T1549" i="4"/>
  <c r="U1549" i="4" s="1"/>
  <c r="V799" i="4"/>
  <c r="T799" i="4"/>
  <c r="U799" i="4" s="1"/>
  <c r="T15" i="1"/>
  <c r="U15" i="1" s="1"/>
  <c r="V15" i="1"/>
  <c r="V2316" i="4"/>
  <c r="T2316" i="4"/>
  <c r="U2316" i="4" s="1"/>
  <c r="W1100" i="1"/>
  <c r="X1100" i="1"/>
  <c r="V1291" i="1"/>
  <c r="T1291" i="1"/>
  <c r="U1291" i="1" s="1"/>
  <c r="T879" i="4"/>
  <c r="U879" i="4" s="1"/>
  <c r="V879" i="4"/>
  <c r="T1350" i="1"/>
  <c r="U1350" i="1" s="1"/>
  <c r="V1350" i="1"/>
  <c r="T2028" i="4"/>
  <c r="U2028" i="4" s="1"/>
  <c r="V2028" i="4"/>
  <c r="V1408" i="4"/>
  <c r="T1408" i="4"/>
  <c r="U1408" i="4" s="1"/>
  <c r="T1394" i="1"/>
  <c r="U1394" i="1" s="1"/>
  <c r="V1394" i="1"/>
  <c r="V1450" i="1"/>
  <c r="T1450" i="1"/>
  <c r="U1450" i="1" s="1"/>
  <c r="V1807" i="1"/>
  <c r="T1807" i="1"/>
  <c r="U1807" i="1" s="1"/>
  <c r="V2462" i="4"/>
  <c r="T2462" i="4"/>
  <c r="U2462" i="4" s="1"/>
  <c r="V135" i="4"/>
  <c r="T135" i="4"/>
  <c r="U135" i="4" s="1"/>
  <c r="T2300" i="1"/>
  <c r="U2300" i="1" s="1"/>
  <c r="V2300" i="1"/>
  <c r="T309" i="4"/>
  <c r="U309" i="4" s="1"/>
  <c r="V309" i="4"/>
  <c r="V1116" i="4"/>
  <c r="T1116" i="4"/>
  <c r="U1116" i="4" s="1"/>
  <c r="T2434" i="4"/>
  <c r="U2434" i="4" s="1"/>
  <c r="V2434" i="4"/>
  <c r="V1226" i="1"/>
  <c r="T1226" i="1"/>
  <c r="U1226" i="1" s="1"/>
  <c r="T1699" i="4"/>
  <c r="U1699" i="4" s="1"/>
  <c r="V1699" i="4"/>
  <c r="T851" i="1"/>
  <c r="U851" i="1" s="1"/>
  <c r="V851" i="1"/>
  <c r="T506" i="4"/>
  <c r="U506" i="4" s="1"/>
  <c r="V506" i="4"/>
  <c r="V1989" i="1"/>
  <c r="T1989" i="1"/>
  <c r="U1989" i="1" s="1"/>
  <c r="V2336" i="4"/>
  <c r="T2336" i="4"/>
  <c r="U2336" i="4" s="1"/>
  <c r="T2486" i="1"/>
  <c r="U2486" i="1" s="1"/>
  <c r="V2486" i="1"/>
  <c r="V2359" i="1"/>
  <c r="T2359" i="1"/>
  <c r="U2359" i="1" s="1"/>
  <c r="V1515" i="4"/>
  <c r="T1515" i="4"/>
  <c r="U1515" i="4" s="1"/>
  <c r="V1193" i="1"/>
  <c r="T1193" i="1"/>
  <c r="U1193" i="1" s="1"/>
  <c r="V1665" i="1"/>
  <c r="T1665" i="1"/>
  <c r="U1665" i="1" s="1"/>
  <c r="W2407" i="1"/>
  <c r="X2407" i="1"/>
  <c r="T581" i="4"/>
  <c r="U581" i="4" s="1"/>
  <c r="V581" i="4"/>
  <c r="V1339" i="1"/>
  <c r="T1339" i="1"/>
  <c r="U1339" i="1" s="1"/>
  <c r="T1248" i="4"/>
  <c r="U1248" i="4" s="1"/>
  <c r="V1248" i="4"/>
  <c r="W1307" i="1"/>
  <c r="X207" i="1"/>
  <c r="V1112" i="4"/>
  <c r="T1112" i="4"/>
  <c r="U1112" i="4" s="1"/>
  <c r="V1156" i="4"/>
  <c r="T1156" i="4"/>
  <c r="U1156" i="4" s="1"/>
  <c r="T1861" i="1"/>
  <c r="U1861" i="1" s="1"/>
  <c r="V1861" i="1"/>
  <c r="V2345" i="4"/>
  <c r="T2345" i="4"/>
  <c r="U2345" i="4" s="1"/>
  <c r="T1606" i="4"/>
  <c r="U1606" i="4" s="1"/>
  <c r="V1606" i="4"/>
  <c r="V1122" i="1"/>
  <c r="T1122" i="1"/>
  <c r="U1122" i="1" s="1"/>
  <c r="T1554" i="4"/>
  <c r="U1554" i="4" s="1"/>
  <c r="V1554" i="4"/>
  <c r="T1457" i="1"/>
  <c r="U1457" i="1" s="1"/>
  <c r="V1457" i="1"/>
  <c r="X456" i="4"/>
  <c r="W456" i="4"/>
  <c r="T547" i="4"/>
  <c r="U547" i="4" s="1"/>
  <c r="V547" i="4"/>
  <c r="T75" i="1"/>
  <c r="U75" i="1" s="1"/>
  <c r="V75" i="1"/>
  <c r="V63" i="4"/>
  <c r="T63" i="4"/>
  <c r="U63" i="4" s="1"/>
  <c r="V1106" i="4"/>
  <c r="T1106" i="4"/>
  <c r="U1106" i="4" s="1"/>
  <c r="T608" i="4"/>
  <c r="U608" i="4" s="1"/>
  <c r="V608" i="4"/>
  <c r="W57" i="1"/>
  <c r="T1190" i="1"/>
  <c r="U1190" i="1" s="1"/>
  <c r="V1190" i="1"/>
  <c r="T406" i="4"/>
  <c r="U406" i="4" s="1"/>
  <c r="V406" i="4"/>
  <c r="T186" i="1"/>
  <c r="U186" i="1" s="1"/>
  <c r="V186" i="1"/>
  <c r="T762" i="1"/>
  <c r="U762" i="1" s="1"/>
  <c r="V762" i="1"/>
  <c r="V1274" i="1"/>
  <c r="T1274" i="1"/>
  <c r="U1274" i="1" s="1"/>
  <c r="V964" i="4"/>
  <c r="T964" i="4"/>
  <c r="U964" i="4" s="1"/>
  <c r="W757" i="1"/>
  <c r="X757" i="1"/>
  <c r="T1657" i="1"/>
  <c r="U1657" i="1" s="1"/>
  <c r="V1657" i="1"/>
  <c r="T2475" i="4"/>
  <c r="U2475" i="4" s="1"/>
  <c r="V2475" i="4"/>
  <c r="T827" i="4"/>
  <c r="U827" i="4" s="1"/>
  <c r="V827" i="4"/>
  <c r="T2006" i="4"/>
  <c r="U2006" i="4" s="1"/>
  <c r="V2006" i="4"/>
  <c r="V1172" i="4"/>
  <c r="T1172" i="4"/>
  <c r="U1172" i="4" s="1"/>
  <c r="T806" i="4"/>
  <c r="U806" i="4" s="1"/>
  <c r="V806" i="4"/>
  <c r="V1498" i="1"/>
  <c r="T1498" i="1"/>
  <c r="U1498" i="1" s="1"/>
  <c r="T1195" i="1"/>
  <c r="U1195" i="1" s="1"/>
  <c r="V1195" i="1"/>
  <c r="T2102" i="1"/>
  <c r="U2102" i="1" s="1"/>
  <c r="V2102" i="1"/>
  <c r="T2190" i="4"/>
  <c r="U2190" i="4" s="1"/>
  <c r="V2190" i="4"/>
  <c r="X257" i="1"/>
  <c r="W257" i="1"/>
  <c r="T1797" i="1"/>
  <c r="U1797" i="1" s="1"/>
  <c r="V1797" i="1"/>
  <c r="T238" i="4"/>
  <c r="U238" i="4" s="1"/>
  <c r="V238" i="4"/>
  <c r="T40" i="1"/>
  <c r="U40" i="1" s="1"/>
  <c r="V40" i="1"/>
  <c r="T2225" i="4"/>
  <c r="U2225" i="4" s="1"/>
  <c r="V2225" i="4"/>
  <c r="V1139" i="1"/>
  <c r="T1139" i="1"/>
  <c r="U1139" i="1" s="1"/>
  <c r="V550" i="1"/>
  <c r="T550" i="1"/>
  <c r="U550" i="1" s="1"/>
  <c r="T1056" i="4"/>
  <c r="U1056" i="4" s="1"/>
  <c r="V1056" i="4"/>
  <c r="V661" i="4"/>
  <c r="T661" i="4"/>
  <c r="U661" i="4" s="1"/>
  <c r="T2185" i="1"/>
  <c r="U2185" i="1" s="1"/>
  <c r="V2185" i="1"/>
  <c r="T1604" i="1"/>
  <c r="U1604" i="1" s="1"/>
  <c r="V1604" i="1"/>
  <c r="V2222" i="4"/>
  <c r="T2222" i="4"/>
  <c r="U2222" i="4" s="1"/>
  <c r="W2322" i="1"/>
  <c r="X2322" i="1"/>
  <c r="V2435" i="1"/>
  <c r="T2435" i="1"/>
  <c r="U2435" i="1" s="1"/>
  <c r="V2065" i="1"/>
  <c r="T2065" i="1"/>
  <c r="U2065" i="1" s="1"/>
  <c r="T1842" i="4"/>
  <c r="U1842" i="4" s="1"/>
  <c r="V1842" i="4"/>
  <c r="V2481" i="4"/>
  <c r="T2481" i="4"/>
  <c r="U2481" i="4" s="1"/>
  <c r="X1723" i="1"/>
  <c r="W1723" i="1"/>
  <c r="T1646" i="4"/>
  <c r="U1646" i="4" s="1"/>
  <c r="V1646" i="4"/>
  <c r="V2244" i="4"/>
  <c r="T2244" i="4"/>
  <c r="U2244" i="4" s="1"/>
  <c r="T539" i="4"/>
  <c r="U539" i="4" s="1"/>
  <c r="V539" i="4"/>
  <c r="V2097" i="1"/>
  <c r="T2097" i="1"/>
  <c r="U2097" i="1" s="1"/>
  <c r="V2432" i="4"/>
  <c r="T2432" i="4"/>
  <c r="U2432" i="4" s="1"/>
  <c r="T1612" i="4"/>
  <c r="U1612" i="4" s="1"/>
  <c r="V1612" i="4"/>
  <c r="X2504" i="4"/>
  <c r="W2504" i="4"/>
  <c r="T903" i="1"/>
  <c r="U903" i="1" s="1"/>
  <c r="V903" i="1"/>
  <c r="T1357" i="1"/>
  <c r="U1357" i="1" s="1"/>
  <c r="V1357" i="1"/>
  <c r="T2088" i="1"/>
  <c r="U2088" i="1" s="1"/>
  <c r="V2088" i="1"/>
  <c r="T2014" i="4"/>
  <c r="U2014" i="4" s="1"/>
  <c r="V2014" i="4"/>
  <c r="T1077" i="4"/>
  <c r="U1077" i="4" s="1"/>
  <c r="V1077" i="4"/>
  <c r="V59" i="4"/>
  <c r="T59" i="4"/>
  <c r="U59" i="4" s="1"/>
  <c r="V557" i="1"/>
  <c r="T557" i="1"/>
  <c r="U557" i="1" s="1"/>
  <c r="T1610" i="4"/>
  <c r="U1610" i="4" s="1"/>
  <c r="V1610" i="4"/>
  <c r="V1701" i="1"/>
  <c r="T1701" i="1"/>
  <c r="U1701" i="1" s="1"/>
  <c r="T656" i="4"/>
  <c r="U656" i="4" s="1"/>
  <c r="V656" i="4"/>
  <c r="V990" i="1"/>
  <c r="T990" i="1"/>
  <c r="U990" i="1" s="1"/>
  <c r="T1390" i="1"/>
  <c r="U1390" i="1" s="1"/>
  <c r="V1390" i="1"/>
  <c r="T2460" i="4"/>
  <c r="U2460" i="4" s="1"/>
  <c r="V2460" i="4"/>
  <c r="T2355" i="4"/>
  <c r="U2355" i="4" s="1"/>
  <c r="V2355" i="4"/>
  <c r="T2406" i="4"/>
  <c r="U2406" i="4" s="1"/>
  <c r="V2406" i="4"/>
  <c r="V21" i="1"/>
  <c r="T21" i="1"/>
  <c r="U21" i="1" s="1"/>
  <c r="X1857" i="1"/>
  <c r="W1857" i="1"/>
  <c r="V383" i="1"/>
  <c r="T383" i="1"/>
  <c r="U383" i="1" s="1"/>
  <c r="T2169" i="4"/>
  <c r="U2169" i="4" s="1"/>
  <c r="V2169" i="4"/>
  <c r="T1711" i="4"/>
  <c r="U1711" i="4" s="1"/>
  <c r="V1711" i="4"/>
  <c r="T2259" i="4"/>
  <c r="U2259" i="4" s="1"/>
  <c r="V2259" i="4"/>
  <c r="V2449" i="4"/>
  <c r="T2449" i="4"/>
  <c r="U2449" i="4" s="1"/>
  <c r="T2024" i="4"/>
  <c r="U2024" i="4" s="1"/>
  <c r="V2024" i="4"/>
  <c r="X1046" i="4"/>
  <c r="W1046" i="4"/>
  <c r="V783" i="4"/>
  <c r="T783" i="4"/>
  <c r="U783" i="4" s="1"/>
  <c r="V2441" i="4"/>
  <c r="T2441" i="4"/>
  <c r="U2441" i="4" s="1"/>
  <c r="T190" i="1"/>
  <c r="U190" i="1" s="1"/>
  <c r="V190" i="1"/>
  <c r="T2003" i="4"/>
  <c r="U2003" i="4" s="1"/>
  <c r="V2003" i="4"/>
  <c r="V1651" i="4"/>
  <c r="T1651" i="4"/>
  <c r="U1651" i="4" s="1"/>
  <c r="T139" i="4"/>
  <c r="U139" i="4" s="1"/>
  <c r="V139" i="4"/>
  <c r="W592" i="1"/>
  <c r="X592" i="1"/>
  <c r="X2483" i="4"/>
  <c r="W2483" i="4"/>
  <c r="V1789" i="1"/>
  <c r="T1789" i="1"/>
  <c r="U1789" i="1" s="1"/>
  <c r="V2261" i="4"/>
  <c r="T2261" i="4"/>
  <c r="U2261" i="4" s="1"/>
  <c r="T1255" i="1"/>
  <c r="U1255" i="1" s="1"/>
  <c r="V1255" i="1"/>
  <c r="T2198" i="1"/>
  <c r="U2198" i="1" s="1"/>
  <c r="V2198" i="1"/>
  <c r="V2490" i="4"/>
  <c r="T2490" i="4"/>
  <c r="U2490" i="4" s="1"/>
  <c r="V1456" i="4"/>
  <c r="T1456" i="4"/>
  <c r="U1456" i="4" s="1"/>
  <c r="X1553" i="4"/>
  <c r="W1553" i="4"/>
  <c r="V2443" i="4"/>
  <c r="T2443" i="4"/>
  <c r="U2443" i="4" s="1"/>
  <c r="T2117" i="4"/>
  <c r="U2117" i="4" s="1"/>
  <c r="V2117" i="4"/>
  <c r="V1108" i="4"/>
  <c r="T1108" i="4"/>
  <c r="U1108" i="4" s="1"/>
  <c r="T1863" i="1"/>
  <c r="U1863" i="1" s="1"/>
  <c r="V1863" i="1"/>
  <c r="V1767" i="1"/>
  <c r="T1767" i="1"/>
  <c r="U1767" i="1" s="1"/>
  <c r="V1383" i="4"/>
  <c r="T1383" i="4"/>
  <c r="U1383" i="4" s="1"/>
  <c r="V882" i="1"/>
  <c r="T882" i="1"/>
  <c r="U882" i="1" s="1"/>
  <c r="V1889" i="1"/>
  <c r="T1889" i="1"/>
  <c r="U1889" i="1" s="1"/>
  <c r="V2492" i="4"/>
  <c r="T2492" i="4"/>
  <c r="U2492" i="4" s="1"/>
  <c r="V2291" i="4"/>
  <c r="T2291" i="4"/>
  <c r="U2291" i="4" s="1"/>
  <c r="V158" i="1"/>
  <c r="T158" i="1"/>
  <c r="U158" i="1" s="1"/>
  <c r="V422" i="1"/>
  <c r="T422" i="1"/>
  <c r="U422" i="1" s="1"/>
  <c r="V1971" i="1"/>
  <c r="T1971" i="1"/>
  <c r="U1971" i="1" s="1"/>
  <c r="V2298" i="1"/>
  <c r="T2298" i="1"/>
  <c r="U2298" i="1" s="1"/>
  <c r="V1126" i="1"/>
  <c r="T1126" i="1"/>
  <c r="U1126" i="1" s="1"/>
  <c r="V1539" i="1"/>
  <c r="T1539" i="1"/>
  <c r="U1539" i="1" s="1"/>
  <c r="V950" i="1"/>
  <c r="T950" i="1"/>
  <c r="U950" i="1" s="1"/>
  <c r="T102" i="1"/>
  <c r="U102" i="1" s="1"/>
  <c r="V102" i="1"/>
  <c r="V119" i="1"/>
  <c r="T119" i="1"/>
  <c r="U119" i="1" s="1"/>
  <c r="T63" i="1"/>
  <c r="U63" i="1" s="1"/>
  <c r="V63" i="1"/>
  <c r="V900" i="1"/>
  <c r="T900" i="1"/>
  <c r="U900" i="1" s="1"/>
  <c r="T654" i="4"/>
  <c r="U654" i="4" s="1"/>
  <c r="V654" i="4"/>
  <c r="T1155" i="1"/>
  <c r="U1155" i="1" s="1"/>
  <c r="V1155" i="1"/>
  <c r="W2303" i="1"/>
  <c r="X2303" i="1"/>
  <c r="T1897" i="1"/>
  <c r="U1897" i="1" s="1"/>
  <c r="V1897" i="1"/>
  <c r="V860" i="4"/>
  <c r="T860" i="4"/>
  <c r="U860" i="4" s="1"/>
  <c r="T1630" i="4"/>
  <c r="U1630" i="4" s="1"/>
  <c r="V1630" i="4"/>
  <c r="W1706" i="4"/>
  <c r="X1706" i="4"/>
  <c r="T2012" i="4"/>
  <c r="U2012" i="4" s="1"/>
  <c r="V2012" i="4"/>
  <c r="T1001" i="1"/>
  <c r="U1001" i="1" s="1"/>
  <c r="V1001" i="1"/>
  <c r="V978" i="1"/>
  <c r="T978" i="1"/>
  <c r="U978" i="1" s="1"/>
  <c r="T993" i="1"/>
  <c r="U993" i="1" s="1"/>
  <c r="V993" i="1"/>
  <c r="T805" i="1"/>
  <c r="U805" i="1" s="1"/>
  <c r="V805" i="1"/>
  <c r="V619" i="4"/>
  <c r="T619" i="4"/>
  <c r="U619" i="4" s="1"/>
  <c r="V906" i="4"/>
  <c r="T906" i="4"/>
  <c r="U906" i="4" s="1"/>
  <c r="W2022" i="4"/>
  <c r="X2022" i="4"/>
  <c r="V499" i="4"/>
  <c r="T499" i="4"/>
  <c r="U499" i="4" s="1"/>
  <c r="T2008" i="4"/>
  <c r="U2008" i="4" s="1"/>
  <c r="V2008" i="4"/>
  <c r="V1206" i="4"/>
  <c r="T1206" i="4"/>
  <c r="U1206" i="4" s="1"/>
  <c r="V1298" i="1"/>
  <c r="T1298" i="1"/>
  <c r="U1298" i="1" s="1"/>
  <c r="V1243" i="4"/>
  <c r="T1243" i="4"/>
  <c r="U1243" i="4" s="1"/>
  <c r="W1806" i="4"/>
  <c r="X1806" i="4"/>
  <c r="V1286" i="1"/>
  <c r="T1286" i="1"/>
  <c r="U1286" i="1" s="1"/>
  <c r="T45" i="1"/>
  <c r="U45" i="1" s="1"/>
  <c r="V45" i="1"/>
  <c r="V2057" i="1"/>
  <c r="T2057" i="1"/>
  <c r="U2057" i="1" s="1"/>
  <c r="T1438" i="4"/>
  <c r="U1438" i="4" s="1"/>
  <c r="V1438" i="4"/>
  <c r="T2498" i="1"/>
  <c r="U2498" i="1" s="1"/>
  <c r="V2498" i="1"/>
  <c r="V1885" i="1"/>
  <c r="T1885" i="1"/>
  <c r="U1885" i="1" s="1"/>
  <c r="T1277" i="4"/>
  <c r="U1277" i="4" s="1"/>
  <c r="V1277" i="4"/>
  <c r="T1091" i="1"/>
  <c r="U1091" i="1" s="1"/>
  <c r="V1091" i="1"/>
  <c r="T2357" i="1"/>
  <c r="U2357" i="1" s="1"/>
  <c r="V2357" i="1"/>
  <c r="W260" i="4"/>
  <c r="X260" i="4"/>
  <c r="V1220" i="4"/>
  <c r="T1220" i="4"/>
  <c r="U1220" i="4" s="1"/>
  <c r="V445" i="4"/>
  <c r="T445" i="4"/>
  <c r="U445" i="4" s="1"/>
  <c r="T317" i="4"/>
  <c r="U317" i="4" s="1"/>
  <c r="V317" i="4"/>
  <c r="T1979" i="1"/>
  <c r="U1979" i="1" s="1"/>
  <c r="V1979" i="1"/>
  <c r="T851" i="4"/>
  <c r="U851" i="4" s="1"/>
  <c r="V851" i="4"/>
  <c r="V1848" i="4"/>
  <c r="T1848" i="4"/>
  <c r="U1848" i="4" s="1"/>
  <c r="T2000" i="1"/>
  <c r="U2000" i="1" s="1"/>
  <c r="V2000" i="1"/>
  <c r="T442" i="4"/>
  <c r="U442" i="4" s="1"/>
  <c r="V442" i="4"/>
  <c r="T1754" i="1"/>
  <c r="U1754" i="1" s="1"/>
  <c r="V1754" i="1"/>
  <c r="T2472" i="4"/>
  <c r="U2472" i="4" s="1"/>
  <c r="V2472" i="4"/>
  <c r="T1306" i="4"/>
  <c r="U1306" i="4" s="1"/>
  <c r="V1306" i="4"/>
  <c r="T2381" i="1"/>
  <c r="U2381" i="1" s="1"/>
  <c r="V2381" i="1"/>
  <c r="T1775" i="1"/>
  <c r="U1775" i="1" s="1"/>
  <c r="V1775" i="1"/>
  <c r="V1655" i="1"/>
  <c r="T1655" i="1"/>
  <c r="U1655" i="1" s="1"/>
  <c r="V1194" i="1"/>
  <c r="T1194" i="1"/>
  <c r="U1194" i="1" s="1"/>
  <c r="V2410" i="4"/>
  <c r="T2410" i="4"/>
  <c r="U2410" i="4" s="1"/>
  <c r="V1097" i="4"/>
  <c r="T1097" i="4"/>
  <c r="U1097" i="4" s="1"/>
  <c r="V1843" i="4"/>
  <c r="T1843" i="4"/>
  <c r="U1843" i="4" s="1"/>
  <c r="V718" i="1"/>
  <c r="T718" i="1"/>
  <c r="U718" i="1" s="1"/>
  <c r="T2461" i="1"/>
  <c r="U2461" i="1" s="1"/>
  <c r="V2461" i="1"/>
  <c r="V657" i="1"/>
  <c r="T657" i="1"/>
  <c r="U657" i="1" s="1"/>
  <c r="T531" i="4"/>
  <c r="U531" i="4" s="1"/>
  <c r="V531" i="4"/>
  <c r="V2490" i="1"/>
  <c r="T2490" i="1"/>
  <c r="U2490" i="1" s="1"/>
  <c r="T2034" i="4"/>
  <c r="U2034" i="4" s="1"/>
  <c r="V2034" i="4"/>
  <c r="V2005" i="1"/>
  <c r="T2005" i="1"/>
  <c r="U2005" i="1" s="1"/>
  <c r="V2424" i="4"/>
  <c r="T2424" i="4"/>
  <c r="U2424" i="4" s="1"/>
  <c r="V2081" i="1"/>
  <c r="T2081" i="1"/>
  <c r="U2081" i="1" s="1"/>
  <c r="V1676" i="4"/>
  <c r="T1676" i="4"/>
  <c r="U1676" i="4" s="1"/>
  <c r="T2235" i="4"/>
  <c r="U2235" i="4" s="1"/>
  <c r="V2235" i="4"/>
  <c r="V1555" i="1"/>
  <c r="T1555" i="1"/>
  <c r="U1555" i="1" s="1"/>
  <c r="V556" i="4"/>
  <c r="T556" i="4"/>
  <c r="U556" i="4" s="1"/>
  <c r="V842" i="1"/>
  <c r="T842" i="1"/>
  <c r="U842" i="1" s="1"/>
  <c r="T939" i="1"/>
  <c r="U939" i="1" s="1"/>
  <c r="V939" i="1"/>
  <c r="T2412" i="4"/>
  <c r="U2412" i="4" s="1"/>
  <c r="V2412" i="4"/>
  <c r="V326" i="1"/>
  <c r="T326" i="1"/>
  <c r="U326" i="1" s="1"/>
  <c r="V1386" i="1"/>
  <c r="T1386" i="1"/>
  <c r="U1386" i="1" s="1"/>
  <c r="T667" i="1"/>
  <c r="U667" i="1" s="1"/>
  <c r="V667" i="1"/>
  <c r="T2505" i="4"/>
  <c r="U2505" i="4" s="1"/>
  <c r="V2505" i="4"/>
  <c r="T482" i="1"/>
  <c r="U482" i="1" s="1"/>
  <c r="V482" i="1"/>
  <c r="T1703" i="4"/>
  <c r="U1703" i="4" s="1"/>
  <c r="V1703" i="4"/>
  <c r="V1965" i="1"/>
  <c r="T1965" i="1"/>
  <c r="U1965" i="1" s="1"/>
  <c r="T792" i="1"/>
  <c r="U792" i="1" s="1"/>
  <c r="V792" i="1"/>
  <c r="T897" i="1"/>
  <c r="U897" i="1" s="1"/>
  <c r="V897" i="1"/>
  <c r="W2080" i="1"/>
  <c r="X2080" i="1"/>
  <c r="T202" i="1"/>
  <c r="U202" i="1" s="1"/>
  <c r="V202" i="1"/>
  <c r="V130" i="1"/>
  <c r="T130" i="1"/>
  <c r="U130" i="1" s="1"/>
  <c r="T1242" i="4"/>
  <c r="U1242" i="4" s="1"/>
  <c r="V1242" i="4"/>
  <c r="V2349" i="4"/>
  <c r="T2349" i="4"/>
  <c r="U2349" i="4" s="1"/>
  <c r="V1355" i="4"/>
  <c r="T1355" i="4"/>
  <c r="U1355" i="4" s="1"/>
  <c r="V91" i="4"/>
  <c r="T91" i="4"/>
  <c r="U91" i="4" s="1"/>
  <c r="V1459" i="4"/>
  <c r="T1459" i="4"/>
  <c r="U1459" i="4" s="1"/>
  <c r="V2056" i="4"/>
  <c r="T2056" i="4"/>
  <c r="U2056" i="4" s="1"/>
  <c r="V956" i="4"/>
  <c r="T956" i="4"/>
  <c r="U956" i="4" s="1"/>
  <c r="T1940" i="4"/>
  <c r="U1940" i="4" s="1"/>
  <c r="V1940" i="4"/>
  <c r="W2038" i="4"/>
  <c r="X2038" i="4"/>
  <c r="T789" i="1"/>
  <c r="U789" i="1" s="1"/>
  <c r="V789" i="1"/>
  <c r="V1406" i="4"/>
  <c r="T1406" i="4"/>
  <c r="U1406" i="4" s="1"/>
  <c r="V1547" i="1"/>
  <c r="T1547" i="1"/>
  <c r="U1547" i="1" s="1"/>
  <c r="T2193" i="4"/>
  <c r="U2193" i="4" s="1"/>
  <c r="V2193" i="4"/>
  <c r="V1514" i="1"/>
  <c r="T1514" i="1"/>
  <c r="U1514" i="1" s="1"/>
  <c r="T2426" i="4"/>
  <c r="U2426" i="4" s="1"/>
  <c r="V2426" i="4"/>
  <c r="T702" i="1"/>
  <c r="U702" i="1" s="1"/>
  <c r="V702" i="1"/>
  <c r="T2503" i="4"/>
  <c r="U2503" i="4" s="1"/>
  <c r="V2503" i="4"/>
  <c r="V1202" i="1"/>
  <c r="T1202" i="1"/>
  <c r="U1202" i="1" s="1"/>
  <c r="T1296" i="1"/>
  <c r="U1296" i="1" s="1"/>
  <c r="V1296" i="1"/>
  <c r="T1496" i="1"/>
  <c r="U1496" i="1" s="1"/>
  <c r="V1496" i="1"/>
  <c r="T602" i="1"/>
  <c r="U602" i="1" s="1"/>
  <c r="V602" i="1"/>
  <c r="T1027" i="4"/>
  <c r="U1027" i="4" s="1"/>
  <c r="V1027" i="4"/>
  <c r="T2428" i="4"/>
  <c r="U2428" i="4" s="1"/>
  <c r="V2428" i="4"/>
  <c r="V2416" i="4"/>
  <c r="T2416" i="4"/>
  <c r="U2416" i="4" s="1"/>
  <c r="X2389" i="1"/>
  <c r="W2389" i="1"/>
  <c r="T391" i="4"/>
  <c r="U391" i="4" s="1"/>
  <c r="V391" i="4"/>
  <c r="T1840" i="4"/>
  <c r="U1840" i="4" s="1"/>
  <c r="V1840" i="4"/>
  <c r="V1301" i="1"/>
  <c r="T1301" i="1"/>
  <c r="U1301" i="1" s="1"/>
  <c r="T1428" i="4"/>
  <c r="U1428" i="4" s="1"/>
  <c r="V1428" i="4"/>
  <c r="V201" i="4"/>
  <c r="T201" i="4"/>
  <c r="U201" i="4" s="1"/>
  <c r="V553" i="4"/>
  <c r="T553" i="4"/>
  <c r="U553" i="4" s="1"/>
  <c r="V1672" i="4"/>
  <c r="T1672" i="4"/>
  <c r="U1672" i="4" s="1"/>
  <c r="T1738" i="1"/>
  <c r="U1738" i="1" s="1"/>
  <c r="V1738" i="1"/>
  <c r="T1455" i="1"/>
  <c r="U1455" i="1" s="1"/>
  <c r="V1455" i="1"/>
  <c r="V849" i="4"/>
  <c r="T849" i="4"/>
  <c r="U849" i="4" s="1"/>
  <c r="T2470" i="1"/>
  <c r="U2470" i="1" s="1"/>
  <c r="V2470" i="1"/>
  <c r="T29" i="1"/>
  <c r="U29" i="1" s="1"/>
  <c r="V29" i="1"/>
  <c r="T2138" i="1"/>
  <c r="U2138" i="1" s="1"/>
  <c r="V2138" i="1"/>
  <c r="T1267" i="4"/>
  <c r="U1267" i="4" s="1"/>
  <c r="V1267" i="4"/>
  <c r="T1401" i="1"/>
  <c r="U1401" i="1" s="1"/>
  <c r="V1401" i="1"/>
  <c r="T1355" i="1"/>
  <c r="U1355" i="1" s="1"/>
  <c r="V1355" i="1"/>
  <c r="V609" i="4"/>
  <c r="T609" i="4"/>
  <c r="U609" i="4" s="1"/>
  <c r="V775" i="1"/>
  <c r="T775" i="1"/>
  <c r="U775" i="1" s="1"/>
  <c r="V2290" i="1"/>
  <c r="T2290" i="1"/>
  <c r="U2290" i="1" s="1"/>
  <c r="T1628" i="4"/>
  <c r="U1628" i="4" s="1"/>
  <c r="V1628" i="4"/>
  <c r="T2143" i="1"/>
  <c r="U2143" i="1" s="1"/>
  <c r="V2143" i="1"/>
  <c r="V1727" i="4"/>
  <c r="T1727" i="4"/>
  <c r="U1727" i="4" s="1"/>
  <c r="V2207" i="1"/>
  <c r="T2207" i="1"/>
  <c r="U2207" i="1" s="1"/>
  <c r="V402" i="1"/>
  <c r="T402" i="1"/>
  <c r="U402" i="1" s="1"/>
  <c r="T510" i="1"/>
  <c r="U510" i="1" s="1"/>
  <c r="V510" i="1"/>
  <c r="T16" i="1"/>
  <c r="U16" i="1" s="1"/>
  <c r="V16" i="1"/>
  <c r="T2477" i="4"/>
  <c r="U2477" i="4" s="1"/>
  <c r="V2477" i="4"/>
  <c r="V1149" i="4"/>
  <c r="T1149" i="4"/>
  <c r="U1149" i="4" s="1"/>
  <c r="T890" i="1"/>
  <c r="U890" i="1" s="1"/>
  <c r="V890" i="1"/>
  <c r="T1038" i="4"/>
  <c r="U1038" i="4" s="1"/>
  <c r="V1038" i="4"/>
  <c r="T2421" i="4"/>
  <c r="U2421" i="4" s="1"/>
  <c r="V2421" i="4"/>
  <c r="T2109" i="4"/>
  <c r="U2109" i="4" s="1"/>
  <c r="V2109" i="4"/>
  <c r="T1101" i="1"/>
  <c r="U1101" i="1" s="1"/>
  <c r="V1101" i="1"/>
  <c r="T543" i="4"/>
  <c r="U543" i="4" s="1"/>
  <c r="V543" i="4"/>
  <c r="T1602" i="1"/>
  <c r="U1602" i="1" s="1"/>
  <c r="V1602" i="1"/>
  <c r="T646" i="4"/>
  <c r="U646" i="4" s="1"/>
  <c r="V646" i="4"/>
  <c r="T935" i="4"/>
  <c r="U935" i="4" s="1"/>
  <c r="V935" i="4"/>
  <c r="T318" i="1"/>
  <c r="U318" i="1" s="1"/>
  <c r="V318" i="1"/>
  <c r="T2414" i="4"/>
  <c r="U2414" i="4" s="1"/>
  <c r="V2414" i="4"/>
  <c r="T1360" i="4"/>
  <c r="U1360" i="4" s="1"/>
  <c r="V1360" i="4"/>
  <c r="T2032" i="4"/>
  <c r="U2032" i="4" s="1"/>
  <c r="V2032" i="4"/>
  <c r="V2217" i="4"/>
  <c r="T2217" i="4"/>
  <c r="U2217" i="4" s="1"/>
  <c r="V2466" i="4"/>
  <c r="T2466" i="4"/>
  <c r="U2466" i="4" s="1"/>
  <c r="V1647" i="1"/>
  <c r="T1647" i="1"/>
  <c r="U1647" i="1" s="1"/>
  <c r="T1207" i="1"/>
  <c r="U1207" i="1" s="1"/>
  <c r="V1207" i="1"/>
  <c r="V749" i="4"/>
  <c r="T749" i="4"/>
  <c r="U749" i="4" s="1"/>
  <c r="V230" i="1"/>
  <c r="T230" i="1"/>
  <c r="U230" i="1" s="1"/>
  <c r="V1907" i="1"/>
  <c r="T1907" i="1"/>
  <c r="U1907" i="1" s="1"/>
  <c r="T1239" i="1"/>
  <c r="U1239" i="1" s="1"/>
  <c r="V1239" i="1"/>
  <c r="T1850" i="4"/>
  <c r="U1850" i="4" s="1"/>
  <c r="V1850" i="4"/>
  <c r="T12" i="1"/>
  <c r="U12" i="1" s="1"/>
  <c r="V12" i="1"/>
  <c r="T250" i="1"/>
  <c r="U250" i="1" s="1"/>
  <c r="V250" i="1"/>
  <c r="T2010" i="4"/>
  <c r="U2010" i="4" s="1"/>
  <c r="V2010" i="4"/>
  <c r="W1030" i="1"/>
  <c r="X1030" i="1"/>
  <c r="V2236" i="1"/>
  <c r="T2236" i="1"/>
  <c r="U2236" i="1" s="1"/>
  <c r="T953" i="4"/>
  <c r="U953" i="4" s="1"/>
  <c r="V953" i="4"/>
  <c r="V2306" i="4"/>
  <c r="T2306" i="4"/>
  <c r="U2306" i="4" s="1"/>
  <c r="T1571" i="1"/>
  <c r="U1571" i="1" s="1"/>
  <c r="V1571" i="1"/>
  <c r="T575" i="1"/>
  <c r="U575" i="1" s="1"/>
  <c r="V575" i="1"/>
  <c r="T1098" i="1"/>
  <c r="U1098" i="1" s="1"/>
  <c r="V1098" i="1"/>
  <c r="V2471" i="4"/>
  <c r="T2471" i="4"/>
  <c r="U2471" i="4" s="1"/>
  <c r="T2185" i="4"/>
  <c r="U2185" i="4" s="1"/>
  <c r="V2185" i="4"/>
  <c r="T1256" i="4"/>
  <c r="U1256" i="4" s="1"/>
  <c r="V1256" i="4"/>
  <c r="T1632" i="4"/>
  <c r="U1632" i="4" s="1"/>
  <c r="V1632" i="4"/>
  <c r="T1634" i="4"/>
  <c r="U1634" i="4" s="1"/>
  <c r="V1634" i="4"/>
  <c r="V1299" i="4"/>
  <c r="T1299" i="4"/>
  <c r="U1299" i="4" s="1"/>
  <c r="T1906" i="4"/>
  <c r="U1906" i="4" s="1"/>
  <c r="V1906" i="4"/>
  <c r="T111" i="4"/>
  <c r="U111" i="4" s="1"/>
  <c r="V111" i="4"/>
  <c r="T652" i="4"/>
  <c r="U652" i="4" s="1"/>
  <c r="V652" i="4"/>
  <c r="T1638" i="4"/>
  <c r="U1638" i="4" s="1"/>
  <c r="V1638" i="4"/>
  <c r="V53" i="1"/>
  <c r="T53" i="1"/>
  <c r="U53" i="1" s="1"/>
  <c r="T1656" i="4"/>
  <c r="U1656" i="4" s="1"/>
  <c r="V1656" i="4"/>
  <c r="T2494" i="4"/>
  <c r="U2494" i="4" s="1"/>
  <c r="V2494" i="4"/>
  <c r="V1956" i="4"/>
  <c r="T1956" i="4"/>
  <c r="U1956" i="4" s="1"/>
  <c r="V379" i="1"/>
  <c r="T379" i="1"/>
  <c r="U379" i="1" s="1"/>
  <c r="T764" i="4"/>
  <c r="U764" i="4" s="1"/>
  <c r="V764" i="4"/>
  <c r="T1368" i="4"/>
  <c r="U1368" i="4" s="1"/>
  <c r="V1368" i="4"/>
  <c r="V703" i="4"/>
  <c r="T703" i="4"/>
  <c r="U703" i="4" s="1"/>
  <c r="T1201" i="1"/>
  <c r="U1201" i="1" s="1"/>
  <c r="V1201" i="1"/>
  <c r="V1380" i="4"/>
  <c r="T1380" i="4"/>
  <c r="U1380" i="4" s="1"/>
  <c r="T743" i="1"/>
  <c r="U743" i="1" s="1"/>
  <c r="V743" i="1"/>
  <c r="T2400" i="1"/>
  <c r="U2400" i="1" s="1"/>
  <c r="V2400" i="1"/>
  <c r="V2072" i="4"/>
  <c r="T2072" i="4"/>
  <c r="U2072" i="4" s="1"/>
  <c r="V302" i="1"/>
  <c r="T302" i="1"/>
  <c r="U302" i="1" s="1"/>
  <c r="V2007" i="1"/>
  <c r="T2007" i="1"/>
  <c r="U2007" i="1" s="1"/>
  <c r="T2036" i="4"/>
  <c r="U2036" i="4" s="1"/>
  <c r="V2036" i="4"/>
  <c r="V1854" i="1"/>
  <c r="T1854" i="1"/>
  <c r="U1854" i="1" s="1"/>
  <c r="V2003" i="1"/>
  <c r="T2003" i="1"/>
  <c r="U2003" i="1" s="1"/>
  <c r="T2485" i="4"/>
  <c r="U2485" i="4" s="1"/>
  <c r="V2485" i="4"/>
  <c r="V2075" i="1"/>
  <c r="T2075" i="1"/>
  <c r="U2075" i="1" s="1"/>
  <c r="V2488" i="4"/>
  <c r="T2488" i="4"/>
  <c r="U2488" i="4" s="1"/>
  <c r="T1664" i="4"/>
  <c r="U1664" i="4" s="1"/>
  <c r="V1664" i="4"/>
  <c r="T418" i="1"/>
  <c r="U418" i="1" s="1"/>
  <c r="V418" i="1"/>
  <c r="V1186" i="1"/>
  <c r="T1186" i="1"/>
  <c r="U1186" i="1" s="1"/>
  <c r="T343" i="4"/>
  <c r="U343" i="4" s="1"/>
  <c r="V343" i="4"/>
  <c r="T1688" i="1"/>
  <c r="U1688" i="1" s="1"/>
  <c r="V1688" i="1"/>
  <c r="V1745" i="4"/>
  <c r="T1745" i="4"/>
  <c r="U1745" i="4" s="1"/>
  <c r="T1404" i="1"/>
  <c r="U1404" i="1" s="1"/>
  <c r="V1404" i="1"/>
  <c r="V2496" i="4"/>
  <c r="T2496" i="4"/>
  <c r="U2496" i="4" s="1"/>
  <c r="T215" i="4"/>
  <c r="U215" i="4" s="1"/>
  <c r="V215" i="4"/>
  <c r="W1715" i="1"/>
  <c r="X1715" i="1"/>
  <c r="V1741" i="4"/>
  <c r="T1741" i="4"/>
  <c r="U1741" i="4" s="1"/>
  <c r="V2213" i="4"/>
  <c r="T2213" i="4"/>
  <c r="U2213" i="4" s="1"/>
  <c r="V1557" i="1"/>
  <c r="T1557" i="1"/>
  <c r="U1557" i="1" s="1"/>
  <c r="V2295" i="4"/>
  <c r="T2295" i="4"/>
  <c r="U2295" i="4" s="1"/>
  <c r="T2427" i="1"/>
  <c r="U2427" i="1" s="1"/>
  <c r="V2427" i="1"/>
  <c r="V791" i="4"/>
  <c r="T791" i="4"/>
  <c r="U791" i="4" s="1"/>
  <c r="T193" i="4"/>
  <c r="U193" i="4" s="1"/>
  <c r="V193" i="4"/>
  <c r="T2055" i="4"/>
  <c r="U2055" i="4" s="1"/>
  <c r="V2055" i="4"/>
  <c r="V1168" i="4"/>
  <c r="T1168" i="4"/>
  <c r="U1168" i="4" s="1"/>
  <c r="T1666" i="1"/>
  <c r="U1666" i="1" s="1"/>
  <c r="V1666" i="1"/>
  <c r="T32" i="1"/>
  <c r="U32" i="1" s="1"/>
  <c r="V32" i="1"/>
  <c r="T241" i="4"/>
  <c r="U241" i="4" s="1"/>
  <c r="V241" i="4"/>
  <c r="T795" i="1"/>
  <c r="U795" i="1" s="1"/>
  <c r="V795" i="1"/>
  <c r="T448" i="4"/>
  <c r="U448" i="4" s="1"/>
  <c r="V448" i="4"/>
  <c r="X2285" i="1"/>
  <c r="W2285" i="1"/>
  <c r="V2263" i="1"/>
  <c r="T2263" i="1"/>
  <c r="U2263" i="1" s="1"/>
  <c r="V2367" i="1"/>
  <c r="T2367" i="1"/>
  <c r="U2367" i="1" s="1"/>
  <c r="V2479" i="4"/>
  <c r="T2479" i="4"/>
  <c r="U2479" i="4" s="1"/>
  <c r="V1124" i="4"/>
  <c r="T1124" i="4"/>
  <c r="U1124" i="4" s="1"/>
  <c r="X2206" i="4"/>
  <c r="W2206" i="4"/>
  <c r="V2464" i="4"/>
  <c r="T2464" i="4"/>
  <c r="U2464" i="4" s="1"/>
  <c r="T1598" i="4"/>
  <c r="U1598" i="4" s="1"/>
  <c r="V1598" i="4"/>
  <c r="W1449" i="4"/>
  <c r="X1449" i="4"/>
  <c r="T2458" i="4"/>
  <c r="U2458" i="4" s="1"/>
  <c r="V2458" i="4"/>
  <c r="T2060" i="4"/>
  <c r="U2060" i="4" s="1"/>
  <c r="V2060" i="4"/>
  <c r="V834" i="1"/>
  <c r="T834" i="1"/>
  <c r="U834" i="1" s="1"/>
  <c r="V1731" i="4"/>
  <c r="T1731" i="4"/>
  <c r="U1731" i="4" s="1"/>
  <c r="V1966" i="1"/>
  <c r="T1966" i="1"/>
  <c r="U1966" i="1" s="1"/>
  <c r="V2258" i="1"/>
  <c r="T2258" i="1"/>
  <c r="U2258" i="1" s="1"/>
  <c r="V1459" i="1"/>
  <c r="T1459" i="1"/>
  <c r="U1459" i="1" s="1"/>
  <c r="V2257" i="1"/>
  <c r="T2257" i="1"/>
  <c r="U2257" i="1" s="1"/>
  <c r="V1927" i="4"/>
  <c r="T1927" i="4"/>
  <c r="U1927" i="4" s="1"/>
  <c r="T1882" i="1"/>
  <c r="U1882" i="1" s="1"/>
  <c r="V1882" i="1"/>
  <c r="V2480" i="4"/>
  <c r="T2480" i="4"/>
  <c r="U2480" i="4" s="1"/>
  <c r="T2323" i="4"/>
  <c r="U2323" i="4" s="1"/>
  <c r="V2323" i="4"/>
  <c r="V256" i="4"/>
  <c r="T256" i="4"/>
  <c r="U256" i="4" s="1"/>
  <c r="T1924" i="4"/>
  <c r="U1924" i="4" s="1"/>
  <c r="V1924" i="4"/>
  <c r="T2222" i="1"/>
  <c r="U2222" i="1" s="1"/>
  <c r="V2222" i="1"/>
  <c r="V1017" i="4"/>
  <c r="T1017" i="4"/>
  <c r="U1017" i="4" s="1"/>
  <c r="V206" i="4"/>
  <c r="T206" i="4"/>
  <c r="U206" i="4" s="1"/>
  <c r="T2430" i="4"/>
  <c r="U2430" i="4" s="1"/>
  <c r="V2430" i="4"/>
  <c r="X706" i="4"/>
  <c r="W706" i="4"/>
  <c r="W2002" i="1"/>
  <c r="X2002" i="1"/>
  <c r="V35" i="1"/>
  <c r="T35" i="1"/>
  <c r="U35" i="1" s="1"/>
  <c r="V802" i="1"/>
  <c r="T802" i="1"/>
  <c r="U802" i="1" s="1"/>
  <c r="T14" i="1"/>
  <c r="U14" i="1" s="1"/>
  <c r="V14" i="1"/>
  <c r="V2067" i="1"/>
  <c r="T2067" i="1"/>
  <c r="U2067" i="1" s="1"/>
  <c r="V1667" i="1"/>
  <c r="T1667" i="1"/>
  <c r="U1667" i="1" s="1"/>
  <c r="W2261" i="1"/>
  <c r="X2261" i="1"/>
  <c r="W1586" i="1"/>
  <c r="X1586" i="1"/>
  <c r="T31" i="1"/>
  <c r="U31" i="1" s="1"/>
  <c r="V31" i="1"/>
  <c r="T2341" i="4"/>
  <c r="U2341" i="4" s="1"/>
  <c r="V2341" i="4"/>
  <c r="T638" i="4"/>
  <c r="U638" i="4" s="1"/>
  <c r="V638" i="4"/>
  <c r="V25" i="1"/>
  <c r="T25" i="1"/>
  <c r="U25" i="1" s="1"/>
  <c r="V1218" i="1"/>
  <c r="T1218" i="1"/>
  <c r="U1218" i="1" s="1"/>
  <c r="V2467" i="4"/>
  <c r="T2467" i="4"/>
  <c r="U2467" i="4" s="1"/>
  <c r="V1866" i="1"/>
  <c r="T1866" i="1"/>
  <c r="U1866" i="1" s="1"/>
  <c r="T1761" i="1"/>
  <c r="U1761" i="1" s="1"/>
  <c r="V1761" i="1"/>
  <c r="T807" i="1"/>
  <c r="U807" i="1" s="1"/>
  <c r="V807" i="1"/>
  <c r="W1052" i="4"/>
  <c r="V1258" i="1"/>
  <c r="W1258" i="1" s="1"/>
  <c r="W93" i="4"/>
  <c r="X289" i="1"/>
  <c r="T2338" i="1"/>
  <c r="U2338" i="1" s="1"/>
  <c r="W2338" i="1" s="1"/>
  <c r="W1370" i="1"/>
  <c r="X1370" i="1"/>
  <c r="T598" i="1"/>
  <c r="U598" i="1" s="1"/>
  <c r="W598" i="1" s="1"/>
  <c r="X1318" i="1"/>
  <c r="X78" i="1"/>
  <c r="T2315" i="1"/>
  <c r="U2315" i="1" s="1"/>
  <c r="X2315" i="1" s="1"/>
  <c r="T1110" i="1"/>
  <c r="U1110" i="1" s="1"/>
  <c r="W1110" i="1" s="1"/>
  <c r="V1719" i="1"/>
  <c r="W1719" i="1" s="1"/>
  <c r="V343" i="1"/>
  <c r="X343" i="1" s="1"/>
  <c r="T419" i="1"/>
  <c r="U419" i="1" s="1"/>
  <c r="W419" i="1" s="1"/>
  <c r="W535" i="1"/>
  <c r="X535" i="1"/>
  <c r="W1762" i="1"/>
  <c r="X1762" i="1"/>
  <c r="X218" i="1"/>
  <c r="T2280" i="1"/>
  <c r="U2280" i="1" s="1"/>
  <c r="W2280" i="1" s="1"/>
  <c r="X147" i="1"/>
  <c r="W147" i="1"/>
  <c r="W255" i="1"/>
  <c r="X255" i="1"/>
  <c r="W646" i="1"/>
  <c r="X646" i="1"/>
  <c r="W1785" i="4"/>
  <c r="X1785" i="4"/>
  <c r="X699" i="1"/>
  <c r="W699" i="1"/>
  <c r="X1142" i="1"/>
  <c r="W2039" i="1"/>
  <c r="X2039" i="1"/>
  <c r="X38" i="1"/>
  <c r="W38" i="1"/>
  <c r="X2188" i="4"/>
  <c r="X1361" i="4"/>
  <c r="W1361" i="4"/>
  <c r="X266" i="1"/>
  <c r="W266" i="1"/>
  <c r="W563" i="1"/>
  <c r="X563" i="1"/>
  <c r="X731" i="1"/>
  <c r="W731" i="1"/>
  <c r="X1102" i="1"/>
  <c r="W1102" i="1"/>
  <c r="X1086" i="1"/>
  <c r="W1086" i="1"/>
  <c r="V543" i="1"/>
  <c r="W543" i="1" s="1"/>
  <c r="T1597" i="1"/>
  <c r="U1597" i="1" s="1"/>
  <c r="X1597" i="1" s="1"/>
  <c r="T1141" i="4"/>
  <c r="U1141" i="4" s="1"/>
  <c r="X1141" i="4" s="1"/>
  <c r="T1576" i="4"/>
  <c r="U1576" i="4" s="1"/>
  <c r="V1576" i="4"/>
  <c r="V1855" i="4"/>
  <c r="T1855" i="4"/>
  <c r="U1855" i="4" s="1"/>
  <c r="V2116" i="4"/>
  <c r="T2116" i="4"/>
  <c r="U2116" i="4" s="1"/>
  <c r="V723" i="4"/>
  <c r="T723" i="4"/>
  <c r="U723" i="4" s="1"/>
  <c r="V627" i="1"/>
  <c r="T627" i="1"/>
  <c r="U627" i="1" s="1"/>
  <c r="T1173" i="4"/>
  <c r="U1173" i="4" s="1"/>
  <c r="V1173" i="4"/>
  <c r="T1522" i="1"/>
  <c r="U1522" i="1" s="1"/>
  <c r="V1522" i="1"/>
  <c r="T878" i="1"/>
  <c r="U878" i="1" s="1"/>
  <c r="V878" i="1"/>
  <c r="T283" i="1"/>
  <c r="U283" i="1" s="1"/>
  <c r="V283" i="1"/>
  <c r="T1886" i="1"/>
  <c r="U1886" i="1" s="1"/>
  <c r="V1886" i="1"/>
  <c r="V938" i="1"/>
  <c r="T938" i="1"/>
  <c r="U938" i="1" s="1"/>
  <c r="W2159" i="1"/>
  <c r="X2159" i="1"/>
  <c r="W797" i="4"/>
  <c r="X797" i="4"/>
  <c r="V1903" i="4"/>
  <c r="T1903" i="4"/>
  <c r="U1903" i="4" s="1"/>
  <c r="T2394" i="1"/>
  <c r="U2394" i="1" s="1"/>
  <c r="V2394" i="1"/>
  <c r="V871" i="1"/>
  <c r="T871" i="1"/>
  <c r="U871" i="1" s="1"/>
  <c r="V1276" i="4"/>
  <c r="T1276" i="4"/>
  <c r="U1276" i="4" s="1"/>
  <c r="V386" i="1"/>
  <c r="T386" i="1"/>
  <c r="U386" i="1" s="1"/>
  <c r="T335" i="1"/>
  <c r="U335" i="1" s="1"/>
  <c r="V335" i="1"/>
  <c r="V278" i="1"/>
  <c r="T278" i="1"/>
  <c r="U278" i="1" s="1"/>
  <c r="V710" i="1"/>
  <c r="T710" i="1"/>
  <c r="U710" i="1" s="1"/>
  <c r="V887" i="1"/>
  <c r="T887" i="1"/>
  <c r="U887" i="1" s="1"/>
  <c r="T257" i="4"/>
  <c r="U257" i="4" s="1"/>
  <c r="V257" i="4"/>
  <c r="V123" i="1"/>
  <c r="T123" i="1"/>
  <c r="U123" i="1" s="1"/>
  <c r="T1560" i="4"/>
  <c r="U1560" i="4" s="1"/>
  <c r="V1560" i="4"/>
  <c r="W504" i="4"/>
  <c r="X504" i="4"/>
  <c r="T2154" i="1"/>
  <c r="U2154" i="1" s="1"/>
  <c r="V2154" i="1"/>
  <c r="T763" i="1"/>
  <c r="U763" i="1" s="1"/>
  <c r="V763" i="1"/>
  <c r="V1911" i="4"/>
  <c r="T1911" i="4"/>
  <c r="U1911" i="4" s="1"/>
  <c r="V2018" i="1"/>
  <c r="T2018" i="1"/>
  <c r="U2018" i="1" s="1"/>
  <c r="T931" i="4"/>
  <c r="U931" i="4" s="1"/>
  <c r="V931" i="4"/>
  <c r="T321" i="4"/>
  <c r="U321" i="4" s="1"/>
  <c r="V321" i="4"/>
  <c r="V450" i="1"/>
  <c r="T450" i="1"/>
  <c r="U450" i="1" s="1"/>
  <c r="V1947" i="4"/>
  <c r="T1947" i="4"/>
  <c r="U1947" i="4" s="1"/>
  <c r="T1366" i="1"/>
  <c r="U1366" i="1" s="1"/>
  <c r="V1366" i="1"/>
  <c r="V674" i="1"/>
  <c r="T674" i="1"/>
  <c r="U674" i="1" s="1"/>
  <c r="V1413" i="4"/>
  <c r="T1413" i="4"/>
  <c r="U1413" i="4" s="1"/>
  <c r="T226" i="1"/>
  <c r="U226" i="1" s="1"/>
  <c r="V226" i="1"/>
  <c r="T295" i="1"/>
  <c r="U295" i="1" s="1"/>
  <c r="V295" i="1"/>
  <c r="T98" i="1"/>
  <c r="U98" i="1" s="1"/>
  <c r="V98" i="1"/>
  <c r="X1240" i="4"/>
  <c r="W1240" i="4"/>
  <c r="W1709" i="4"/>
  <c r="X1709" i="4"/>
  <c r="X1951" i="1"/>
  <c r="W1951" i="1"/>
  <c r="W2123" i="1"/>
  <c r="X2123" i="1"/>
  <c r="V2066" i="1"/>
  <c r="T2066" i="1"/>
  <c r="U2066" i="1" s="1"/>
  <c r="W958" i="1"/>
  <c r="X958" i="1"/>
  <c r="T331" i="4"/>
  <c r="U331" i="4" s="1"/>
  <c r="V331" i="4"/>
  <c r="V215" i="1"/>
  <c r="T215" i="1"/>
  <c r="U215" i="1" s="1"/>
  <c r="X2219" i="1"/>
  <c r="W2219" i="1"/>
  <c r="W1751" i="1"/>
  <c r="X1751" i="1"/>
  <c r="X2051" i="1"/>
  <c r="W2051" i="1"/>
  <c r="W1758" i="1"/>
  <c r="X1758" i="1"/>
  <c r="V1702" i="1"/>
  <c r="T1702" i="1"/>
  <c r="U1702" i="1" s="1"/>
  <c r="W2265" i="1"/>
  <c r="X2265" i="1"/>
  <c r="V82" i="1"/>
  <c r="T82" i="1"/>
  <c r="U82" i="1" s="1"/>
  <c r="T2369" i="4"/>
  <c r="U2369" i="4" s="1"/>
  <c r="V2369" i="4"/>
  <c r="X1705" i="1"/>
  <c r="W1705" i="1"/>
  <c r="T695" i="1"/>
  <c r="U695" i="1" s="1"/>
  <c r="V695" i="1"/>
  <c r="V687" i="1"/>
  <c r="T687" i="1"/>
  <c r="U687" i="1" s="1"/>
  <c r="W1987" i="1"/>
  <c r="X1987" i="1"/>
  <c r="V534" i="1"/>
  <c r="T534" i="1"/>
  <c r="U534" i="1" s="1"/>
  <c r="X1919" i="1"/>
  <c r="W1919" i="1"/>
  <c r="X2073" i="1"/>
  <c r="W2073" i="1"/>
  <c r="T363" i="4"/>
  <c r="U363" i="4" s="1"/>
  <c r="V363" i="4"/>
  <c r="V693" i="4"/>
  <c r="T693" i="4"/>
  <c r="U693" i="4" s="1"/>
  <c r="T1125" i="4"/>
  <c r="U1125" i="4" s="1"/>
  <c r="V1125" i="4"/>
  <c r="X2473" i="1"/>
  <c r="W2473" i="1"/>
  <c r="T1998" i="1"/>
  <c r="U1998" i="1" s="1"/>
  <c r="V1998" i="1"/>
  <c r="V1751" i="4"/>
  <c r="T1751" i="4"/>
  <c r="U1751" i="4" s="1"/>
  <c r="W2505" i="1"/>
  <c r="X2505" i="1"/>
  <c r="X1147" i="1"/>
  <c r="W1147" i="1"/>
  <c r="T227" i="1"/>
  <c r="U227" i="1" s="1"/>
  <c r="V227" i="1"/>
  <c r="V2223" i="4"/>
  <c r="T2223" i="4"/>
  <c r="U2223" i="4" s="1"/>
  <c r="W2431" i="1"/>
  <c r="X2431" i="1"/>
  <c r="V918" i="1"/>
  <c r="T918" i="1"/>
  <c r="U918" i="1" s="1"/>
  <c r="V1163" i="4"/>
  <c r="T1163" i="4"/>
  <c r="U1163" i="4" s="1"/>
  <c r="X2415" i="1"/>
  <c r="W2415" i="1"/>
  <c r="W1578" i="1"/>
  <c r="X1578" i="1"/>
  <c r="T811" i="4"/>
  <c r="U811" i="4" s="1"/>
  <c r="V811" i="4"/>
  <c r="X252" i="4"/>
  <c r="W252" i="4"/>
  <c r="V850" i="1"/>
  <c r="T850" i="1"/>
  <c r="U850" i="1" s="1"/>
  <c r="X899" i="1"/>
  <c r="W899" i="1"/>
  <c r="X1783" i="1"/>
  <c r="W1783" i="1"/>
  <c r="T1524" i="4"/>
  <c r="U1524" i="4" s="1"/>
  <c r="V1524" i="4"/>
  <c r="X1978" i="1"/>
  <c r="W1978" i="1"/>
  <c r="W1146" i="1"/>
  <c r="X203" i="1"/>
  <c r="W203" i="1"/>
  <c r="X22" i="1"/>
  <c r="W22" i="1"/>
  <c r="W1905" i="1"/>
  <c r="X1905" i="1"/>
  <c r="X1970" i="1"/>
  <c r="W1970" i="1"/>
  <c r="V1213" i="4"/>
  <c r="T1213" i="4"/>
  <c r="U1213" i="4" s="1"/>
  <c r="V522" i="1"/>
  <c r="T522" i="1"/>
  <c r="U522" i="1" s="1"/>
  <c r="V2082" i="1"/>
  <c r="T2082" i="1"/>
  <c r="U2082" i="1" s="1"/>
  <c r="V922" i="1"/>
  <c r="T922" i="1"/>
  <c r="U922" i="1" s="1"/>
  <c r="W1654" i="1"/>
  <c r="X1654" i="1"/>
  <c r="X2384" i="1"/>
  <c r="W1692" i="4"/>
  <c r="X1838" i="1"/>
  <c r="X914" i="1"/>
  <c r="W2302" i="1"/>
  <c r="X2302" i="1"/>
  <c r="W414" i="1"/>
  <c r="T100" i="4"/>
  <c r="U100" i="4" s="1"/>
  <c r="W100" i="4" s="1"/>
  <c r="V1862" i="1"/>
  <c r="W1862" i="1" s="1"/>
  <c r="X558" i="4"/>
  <c r="X953" i="1"/>
  <c r="T2487" i="1"/>
  <c r="U2487" i="1" s="1"/>
  <c r="V2487" i="1"/>
  <c r="W1916" i="1"/>
  <c r="X1916" i="1"/>
  <c r="T2401" i="1"/>
  <c r="U2401" i="1" s="1"/>
  <c r="V2401" i="1"/>
  <c r="V2234" i="4"/>
  <c r="T2234" i="4"/>
  <c r="U2234" i="4" s="1"/>
  <c r="T2186" i="1"/>
  <c r="U2186" i="1" s="1"/>
  <c r="V2186" i="1"/>
  <c r="V1143" i="4"/>
  <c r="T1143" i="4"/>
  <c r="U1143" i="4" s="1"/>
  <c r="V315" i="1"/>
  <c r="T315" i="1"/>
  <c r="U315" i="1" s="1"/>
  <c r="V1955" i="1"/>
  <c r="T1955" i="1"/>
  <c r="U1955" i="1" s="1"/>
  <c r="T1814" i="4"/>
  <c r="U1814" i="4" s="1"/>
  <c r="V1814" i="4"/>
  <c r="T1042" i="1"/>
  <c r="U1042" i="1" s="1"/>
  <c r="V1042" i="1"/>
  <c r="V837" i="4"/>
  <c r="T837" i="4"/>
  <c r="U837" i="4" s="1"/>
  <c r="T1051" i="1"/>
  <c r="U1051" i="1" s="1"/>
  <c r="V1051" i="1"/>
  <c r="W1189" i="1"/>
  <c r="X1189" i="1"/>
  <c r="W805" i="4"/>
  <c r="X805" i="4"/>
  <c r="T350" i="1"/>
  <c r="U350" i="1" s="1"/>
  <c r="V350" i="1"/>
  <c r="T2223" i="1"/>
  <c r="U2223" i="1" s="1"/>
  <c r="V2223" i="1"/>
  <c r="T2267" i="1"/>
  <c r="U2267" i="1" s="1"/>
  <c r="V2267" i="1"/>
  <c r="T831" i="4"/>
  <c r="U831" i="4" s="1"/>
  <c r="V831" i="4"/>
  <c r="X1497" i="1"/>
  <c r="W1497" i="1"/>
  <c r="V1971" i="4"/>
  <c r="T1971" i="4"/>
  <c r="U1971" i="4" s="1"/>
  <c r="T2060" i="1"/>
  <c r="U2060" i="1" s="1"/>
  <c r="V2060" i="1"/>
  <c r="V1784" i="1"/>
  <c r="T1784" i="1"/>
  <c r="U1784" i="1" s="1"/>
  <c r="V2339" i="1"/>
  <c r="T2339" i="1"/>
  <c r="U2339" i="1" s="1"/>
  <c r="V1442" i="1"/>
  <c r="T1442" i="1"/>
  <c r="U1442" i="1" s="1"/>
  <c r="V2355" i="1"/>
  <c r="T2355" i="1"/>
  <c r="U2355" i="1" s="1"/>
  <c r="T2462" i="1"/>
  <c r="U2462" i="1" s="1"/>
  <c r="V2462" i="1"/>
  <c r="V1440" i="4"/>
  <c r="T1440" i="4"/>
  <c r="U1440" i="4" s="1"/>
  <c r="T366" i="1"/>
  <c r="U366" i="1" s="1"/>
  <c r="V366" i="1"/>
  <c r="V2208" i="4"/>
  <c r="T2208" i="4"/>
  <c r="U2208" i="4" s="1"/>
  <c r="T1607" i="4"/>
  <c r="U1607" i="4" s="1"/>
  <c r="V1607" i="4"/>
  <c r="T2241" i="4"/>
  <c r="U2241" i="4" s="1"/>
  <c r="V2241" i="4"/>
  <c r="T2471" i="1"/>
  <c r="U2471" i="1" s="1"/>
  <c r="V2471" i="1"/>
  <c r="W489" i="1"/>
  <c r="X489" i="1"/>
  <c r="V1879" i="1"/>
  <c r="T1879" i="1"/>
  <c r="U1879" i="1" s="1"/>
  <c r="T1391" i="4"/>
  <c r="U1391" i="4" s="1"/>
  <c r="V1391" i="4"/>
  <c r="W1981" i="1"/>
  <c r="X1981" i="1"/>
  <c r="T905" i="1"/>
  <c r="U905" i="1" s="1"/>
  <c r="V905" i="1"/>
  <c r="W2104" i="1"/>
  <c r="X2104" i="1"/>
  <c r="V2423" i="4"/>
  <c r="T2423" i="4"/>
  <c r="U2423" i="4" s="1"/>
  <c r="V1343" i="1"/>
  <c r="T1343" i="1"/>
  <c r="U1343" i="1" s="1"/>
  <c r="V1822" i="4"/>
  <c r="T1822" i="4"/>
  <c r="U1822" i="4" s="1"/>
  <c r="V2504" i="1"/>
  <c r="T2504" i="1"/>
  <c r="U2504" i="1" s="1"/>
  <c r="T1402" i="1"/>
  <c r="U1402" i="1" s="1"/>
  <c r="V1402" i="1"/>
  <c r="V2226" i="4"/>
  <c r="T2226" i="4"/>
  <c r="U2226" i="4" s="1"/>
  <c r="V551" i="1"/>
  <c r="T551" i="1"/>
  <c r="U551" i="1" s="1"/>
  <c r="V590" i="1"/>
  <c r="T590" i="1"/>
  <c r="U590" i="1" s="1"/>
  <c r="V1933" i="4"/>
  <c r="T1933" i="4"/>
  <c r="U1933" i="4" s="1"/>
  <c r="V90" i="1"/>
  <c r="T90" i="1"/>
  <c r="U90" i="1" s="1"/>
  <c r="T910" i="1"/>
  <c r="U910" i="1" s="1"/>
  <c r="V910" i="1"/>
  <c r="T243" i="1"/>
  <c r="U243" i="1" s="1"/>
  <c r="V243" i="1"/>
  <c r="V705" i="1"/>
  <c r="T705" i="1"/>
  <c r="U705" i="1" s="1"/>
  <c r="T1143" i="1"/>
  <c r="U1143" i="1" s="1"/>
  <c r="V1143" i="1"/>
  <c r="T1167" i="4"/>
  <c r="U1167" i="4" s="1"/>
  <c r="V1167" i="4"/>
  <c r="W999" i="1"/>
  <c r="X999" i="1"/>
  <c r="T2466" i="1"/>
  <c r="U2466" i="1" s="1"/>
  <c r="V2466" i="1"/>
  <c r="V1003" i="1"/>
  <c r="T1003" i="1"/>
  <c r="U1003" i="1" s="1"/>
  <c r="V1251" i="1"/>
  <c r="T1251" i="1"/>
  <c r="U1251" i="1" s="1"/>
  <c r="T452" i="4"/>
  <c r="U452" i="4" s="1"/>
  <c r="V452" i="4"/>
  <c r="T159" i="1"/>
  <c r="U159" i="1" s="1"/>
  <c r="V159" i="1"/>
  <c r="W1192" i="1"/>
  <c r="X1192" i="1"/>
  <c r="T2111" i="1"/>
  <c r="U2111" i="1" s="1"/>
  <c r="V2111" i="1"/>
  <c r="V401" i="4"/>
  <c r="T401" i="4"/>
  <c r="U401" i="4" s="1"/>
  <c r="W1041" i="1"/>
  <c r="X2022" i="1"/>
  <c r="T311" i="1"/>
  <c r="U311" i="1" s="1"/>
  <c r="V311" i="1"/>
  <c r="T835" i="4"/>
  <c r="U835" i="4" s="1"/>
  <c r="V835" i="4"/>
  <c r="T807" i="4"/>
  <c r="U807" i="4" s="1"/>
  <c r="V807" i="4"/>
  <c r="T1133" i="4"/>
  <c r="U1133" i="4" s="1"/>
  <c r="V1133" i="4"/>
  <c r="W2192" i="1"/>
  <c r="X2192" i="1"/>
  <c r="V1166" i="1"/>
  <c r="T1166" i="1"/>
  <c r="U1166" i="1" s="1"/>
  <c r="W1687" i="1"/>
  <c r="X1687" i="1"/>
  <c r="V2127" i="1"/>
  <c r="T2127" i="1"/>
  <c r="U2127" i="1" s="1"/>
  <c r="T1048" i="4"/>
  <c r="U1048" i="4" s="1"/>
  <c r="V1048" i="4"/>
  <c r="T991" i="1"/>
  <c r="U991" i="1" s="1"/>
  <c r="V991" i="1"/>
  <c r="T1818" i="4"/>
  <c r="U1818" i="4" s="1"/>
  <c r="V1818" i="4"/>
  <c r="V359" i="1"/>
  <c r="T359" i="1"/>
  <c r="U359" i="1" s="1"/>
  <c r="W658" i="1"/>
  <c r="X658" i="1"/>
  <c r="V1725" i="4"/>
  <c r="T1725" i="4"/>
  <c r="U1725" i="4" s="1"/>
  <c r="V939" i="4"/>
  <c r="T939" i="4"/>
  <c r="U939" i="4" s="1"/>
  <c r="W2416" i="1"/>
  <c r="X2416" i="1"/>
  <c r="V1699" i="1"/>
  <c r="T1699" i="1"/>
  <c r="U1699" i="1" s="1"/>
  <c r="T1923" i="1"/>
  <c r="U1923" i="1" s="1"/>
  <c r="V1923" i="1"/>
  <c r="T898" i="1"/>
  <c r="U898" i="1" s="1"/>
  <c r="V898" i="1"/>
  <c r="V1883" i="1"/>
  <c r="T1883" i="1"/>
  <c r="U1883" i="1" s="1"/>
  <c r="V299" i="4"/>
  <c r="T299" i="4"/>
  <c r="U299" i="4" s="1"/>
  <c r="V1299" i="1"/>
  <c r="T1299" i="1"/>
  <c r="U1299" i="1" s="1"/>
  <c r="V2245" i="4"/>
  <c r="T2245" i="4"/>
  <c r="U2245" i="4" s="1"/>
  <c r="V919" i="4"/>
  <c r="T919" i="4"/>
  <c r="U919" i="4" s="1"/>
  <c r="W2503" i="1"/>
  <c r="X2503" i="1"/>
  <c r="V305" i="4"/>
  <c r="T305" i="4"/>
  <c r="U305" i="4" s="1"/>
  <c r="T2042" i="4"/>
  <c r="U2042" i="4" s="1"/>
  <c r="V2042" i="4"/>
  <c r="V2419" i="4"/>
  <c r="T2419" i="4"/>
  <c r="U2419" i="4" s="1"/>
  <c r="T1566" i="1"/>
  <c r="U1566" i="1" s="1"/>
  <c r="V1566" i="1"/>
  <c r="T505" i="1"/>
  <c r="U505" i="1" s="1"/>
  <c r="V505" i="1"/>
  <c r="V2415" i="4"/>
  <c r="T2415" i="4"/>
  <c r="U2415" i="4" s="1"/>
  <c r="V1739" i="1"/>
  <c r="T1739" i="1"/>
  <c r="U1739" i="1" s="1"/>
  <c r="W2333" i="4"/>
  <c r="X2333" i="4"/>
  <c r="X267" i="1"/>
  <c r="W267" i="1"/>
  <c r="V2162" i="4"/>
  <c r="T2162" i="4"/>
  <c r="U2162" i="4" s="1"/>
  <c r="T2437" i="4"/>
  <c r="U2437" i="4" s="1"/>
  <c r="V2437" i="4"/>
  <c r="V1804" i="1"/>
  <c r="T1804" i="1"/>
  <c r="U1804" i="1" s="1"/>
  <c r="T751" i="1"/>
  <c r="U751" i="1" s="1"/>
  <c r="V751" i="1"/>
  <c r="V2139" i="4"/>
  <c r="T2139" i="4"/>
  <c r="U2139" i="4" s="1"/>
  <c r="T589" i="4"/>
  <c r="U589" i="4" s="1"/>
  <c r="V589" i="4"/>
  <c r="V1828" i="4"/>
  <c r="T1828" i="4"/>
  <c r="U1828" i="4" s="1"/>
  <c r="V1041" i="4"/>
  <c r="T1041" i="4"/>
  <c r="U1041" i="4" s="1"/>
  <c r="V171" i="1"/>
  <c r="T171" i="1"/>
  <c r="U171" i="1" s="1"/>
  <c r="T95" i="4"/>
  <c r="U95" i="4" s="1"/>
  <c r="V95" i="4"/>
  <c r="T2205" i="4"/>
  <c r="U2205" i="4" s="1"/>
  <c r="V2205" i="4"/>
  <c r="T2385" i="1"/>
  <c r="U2385" i="1" s="1"/>
  <c r="V2385" i="1"/>
  <c r="V2283" i="4"/>
  <c r="T2283" i="4"/>
  <c r="U2283" i="4" s="1"/>
  <c r="T151" i="1"/>
  <c r="U151" i="1" s="1"/>
  <c r="V151" i="1"/>
  <c r="W2162" i="1"/>
  <c r="X2162" i="1"/>
  <c r="V2411" i="4"/>
  <c r="T2411" i="4"/>
  <c r="U2411" i="4" s="1"/>
  <c r="T1555" i="4"/>
  <c r="U1555" i="4" s="1"/>
  <c r="V1555" i="4"/>
  <c r="V1770" i="1"/>
  <c r="T1770" i="1"/>
  <c r="U1770" i="1" s="1"/>
  <c r="T1103" i="1"/>
  <c r="U1103" i="1" s="1"/>
  <c r="V1103" i="1"/>
  <c r="T2422" i="4"/>
  <c r="U2422" i="4" s="1"/>
  <c r="V2422" i="4"/>
  <c r="T95" i="1"/>
  <c r="U95" i="1" s="1"/>
  <c r="V95" i="1"/>
  <c r="V1303" i="4"/>
  <c r="T1303" i="4"/>
  <c r="U1303" i="4" s="1"/>
  <c r="T1039" i="4"/>
  <c r="U1039" i="4" s="1"/>
  <c r="V1039" i="4"/>
  <c r="T855" i="1"/>
  <c r="U855" i="1" s="1"/>
  <c r="V855" i="1"/>
  <c r="T197" i="4"/>
  <c r="U197" i="4" s="1"/>
  <c r="V197" i="4"/>
  <c r="T1644" i="4"/>
  <c r="U1644" i="4" s="1"/>
  <c r="V1644" i="4"/>
  <c r="T1389" i="1"/>
  <c r="U1389" i="1" s="1"/>
  <c r="V1389" i="1"/>
  <c r="V2249" i="4"/>
  <c r="T2249" i="4"/>
  <c r="U2249" i="4" s="1"/>
  <c r="T640" i="4"/>
  <c r="U640" i="4" s="1"/>
  <c r="V640" i="4"/>
  <c r="T1668" i="1"/>
  <c r="U1668" i="1" s="1"/>
  <c r="V1668" i="1"/>
  <c r="T423" i="1"/>
  <c r="U423" i="1" s="1"/>
  <c r="V423" i="1"/>
  <c r="T796" i="1"/>
  <c r="U796" i="1" s="1"/>
  <c r="V796" i="1"/>
  <c r="V1667" i="4"/>
  <c r="T1667" i="4"/>
  <c r="U1667" i="4" s="1"/>
  <c r="V1351" i="4"/>
  <c r="T1351" i="4"/>
  <c r="U1351" i="4" s="1"/>
  <c r="T1810" i="4"/>
  <c r="U1810" i="4" s="1"/>
  <c r="V1810" i="4"/>
  <c r="V1675" i="1"/>
  <c r="T1675" i="1"/>
  <c r="U1675" i="1" s="1"/>
  <c r="V2283" i="1"/>
  <c r="T2283" i="1"/>
  <c r="U2283" i="1" s="1"/>
  <c r="V1776" i="4"/>
  <c r="T1776" i="4"/>
  <c r="U1776" i="4" s="1"/>
  <c r="V174" i="1"/>
  <c r="T174" i="1"/>
  <c r="U174" i="1" s="1"/>
  <c r="V105" i="1"/>
  <c r="T105" i="1"/>
  <c r="U105" i="1" s="1"/>
  <c r="T2230" i="4"/>
  <c r="U2230" i="4" s="1"/>
  <c r="V2230" i="4"/>
  <c r="V844" i="4"/>
  <c r="T844" i="4"/>
  <c r="U844" i="4" s="1"/>
  <c r="V2001" i="1"/>
  <c r="T2001" i="1"/>
  <c r="U2001" i="1" s="1"/>
  <c r="W286" i="1"/>
  <c r="X286" i="1"/>
  <c r="T1847" i="1"/>
  <c r="U1847" i="1" s="1"/>
  <c r="V1847" i="1"/>
  <c r="V1343" i="4"/>
  <c r="T1343" i="4"/>
  <c r="U1343" i="4" s="1"/>
  <c r="T1494" i="1"/>
  <c r="U1494" i="1" s="1"/>
  <c r="V1494" i="1"/>
  <c r="V2444" i="4"/>
  <c r="T2444" i="4"/>
  <c r="U2444" i="4" s="1"/>
  <c r="W597" i="1"/>
  <c r="X597" i="1"/>
  <c r="V443" i="1"/>
  <c r="T443" i="1"/>
  <c r="U443" i="1" s="1"/>
  <c r="V691" i="4"/>
  <c r="T691" i="4"/>
  <c r="U691" i="4" s="1"/>
  <c r="T1538" i="1"/>
  <c r="U1538" i="1" s="1"/>
  <c r="V1538" i="1"/>
  <c r="W1504" i="1"/>
  <c r="X1504" i="1"/>
  <c r="V1002" i="1"/>
  <c r="T1002" i="1"/>
  <c r="U1002" i="1" s="1"/>
  <c r="T1574" i="1"/>
  <c r="U1574" i="1" s="1"/>
  <c r="V1574" i="1"/>
  <c r="T850" i="4"/>
  <c r="U850" i="4" s="1"/>
  <c r="V850" i="4"/>
  <c r="T1596" i="1"/>
  <c r="U1596" i="1" s="1"/>
  <c r="V1596" i="1"/>
  <c r="T1307" i="4"/>
  <c r="U1307" i="4" s="1"/>
  <c r="V1307" i="4"/>
  <c r="T150" i="1"/>
  <c r="U150" i="1" s="1"/>
  <c r="V150" i="1"/>
  <c r="T1005" i="1"/>
  <c r="U1005" i="1" s="1"/>
  <c r="V1005" i="1"/>
  <c r="W1451" i="4"/>
  <c r="X1451" i="4"/>
  <c r="T2220" i="4"/>
  <c r="U2220" i="4" s="1"/>
  <c r="V2220" i="4"/>
  <c r="T2391" i="4"/>
  <c r="U2391" i="4" s="1"/>
  <c r="V2391" i="4"/>
  <c r="V1836" i="4"/>
  <c r="T1836" i="4"/>
  <c r="U1836" i="4" s="1"/>
  <c r="W1199" i="1"/>
  <c r="X1199" i="1"/>
  <c r="V1453" i="4"/>
  <c r="T1453" i="4"/>
  <c r="U1453" i="4" s="1"/>
  <c r="V2264" i="1"/>
  <c r="T2264" i="1"/>
  <c r="U2264" i="1" s="1"/>
  <c r="V2098" i="1"/>
  <c r="T2098" i="1"/>
  <c r="U2098" i="1" s="1"/>
  <c r="X2491" i="4"/>
  <c r="W2491" i="4"/>
  <c r="V1801" i="1"/>
  <c r="T1801" i="1"/>
  <c r="U1801" i="1" s="1"/>
  <c r="V1074" i="1"/>
  <c r="T1074" i="1"/>
  <c r="U1074" i="1" s="1"/>
  <c r="V1735" i="1"/>
  <c r="T1735" i="1"/>
  <c r="U1735" i="1" s="1"/>
  <c r="W2198" i="4"/>
  <c r="X2198" i="4"/>
  <c r="V1391" i="1"/>
  <c r="T1391" i="1"/>
  <c r="U1391" i="1" s="1"/>
  <c r="T2440" i="4"/>
  <c r="U2440" i="4" s="1"/>
  <c r="V2440" i="4"/>
  <c r="T1107" i="4"/>
  <c r="U1107" i="4" s="1"/>
  <c r="V1107" i="4"/>
  <c r="V1161" i="4"/>
  <c r="T1161" i="4"/>
  <c r="U1161" i="4" s="1"/>
  <c r="W196" i="1"/>
  <c r="X196" i="1"/>
  <c r="T518" i="1"/>
  <c r="U518" i="1" s="1"/>
  <c r="V518" i="1"/>
  <c r="V943" i="1"/>
  <c r="T943" i="1"/>
  <c r="U943" i="1" s="1"/>
  <c r="T567" i="1"/>
  <c r="U567" i="1" s="1"/>
  <c r="V567" i="1"/>
  <c r="V2158" i="4"/>
  <c r="T2158" i="4"/>
  <c r="U2158" i="4" s="1"/>
  <c r="T2201" i="1"/>
  <c r="U2201" i="1" s="1"/>
  <c r="V2201" i="1"/>
  <c r="T689" i="1"/>
  <c r="U689" i="1" s="1"/>
  <c r="V689" i="1"/>
  <c r="T305" i="1"/>
  <c r="U305" i="1" s="1"/>
  <c r="V305" i="1"/>
  <c r="T1988" i="1"/>
  <c r="U1988" i="1" s="1"/>
  <c r="V1988" i="1"/>
  <c r="V1907" i="4"/>
  <c r="T1907" i="4"/>
  <c r="U1907" i="4" s="1"/>
  <c r="T2178" i="1"/>
  <c r="U2178" i="1" s="1"/>
  <c r="V2178" i="1"/>
  <c r="T1784" i="4"/>
  <c r="U1784" i="4" s="1"/>
  <c r="V1784" i="4"/>
  <c r="V866" i="1"/>
  <c r="T866" i="1"/>
  <c r="U866" i="1" s="1"/>
  <c r="T83" i="1"/>
  <c r="U83" i="1" s="1"/>
  <c r="V83" i="1"/>
  <c r="T2405" i="4"/>
  <c r="U2405" i="4" s="1"/>
  <c r="V2405" i="4"/>
  <c r="V1755" i="1"/>
  <c r="T1755" i="1"/>
  <c r="U1755" i="1" s="1"/>
  <c r="V1585" i="1"/>
  <c r="T1585" i="1"/>
  <c r="U1585" i="1" s="1"/>
  <c r="T2429" i="4"/>
  <c r="U2429" i="4" s="1"/>
  <c r="V2429" i="4"/>
  <c r="T1958" i="1"/>
  <c r="U1958" i="1" s="1"/>
  <c r="V1958" i="1"/>
  <c r="X44" i="1"/>
  <c r="W44" i="1"/>
  <c r="V1187" i="4"/>
  <c r="T1187" i="4"/>
  <c r="U1187" i="4" s="1"/>
  <c r="X1878" i="1"/>
  <c r="V2399" i="4"/>
  <c r="T2399" i="4"/>
  <c r="U2399" i="4" s="1"/>
  <c r="X1297" i="1"/>
  <c r="W1297" i="1"/>
  <c r="T89" i="1"/>
  <c r="U89" i="1" s="1"/>
  <c r="V89" i="1"/>
  <c r="V1872" i="1"/>
  <c r="T1872" i="1"/>
  <c r="U1872" i="1" s="1"/>
  <c r="V1474" i="1"/>
  <c r="T1474" i="1"/>
  <c r="U1474" i="1" s="1"/>
  <c r="X700" i="1"/>
  <c r="W700" i="1"/>
  <c r="V1733" i="4"/>
  <c r="T1733" i="4"/>
  <c r="U1733" i="4" s="1"/>
  <c r="V1652" i="4"/>
  <c r="T1652" i="4"/>
  <c r="U1652" i="4" s="1"/>
  <c r="V463" i="4"/>
  <c r="T463" i="4"/>
  <c r="U463" i="4" s="1"/>
  <c r="V2500" i="1"/>
  <c r="T2500" i="1"/>
  <c r="U2500" i="1" s="1"/>
  <c r="T2204" i="1"/>
  <c r="U2204" i="1" s="1"/>
  <c r="V2204" i="1"/>
  <c r="W2285" i="4"/>
  <c r="X2285" i="4"/>
  <c r="V1682" i="1"/>
  <c r="T1682" i="1"/>
  <c r="U1682" i="1" s="1"/>
  <c r="T1832" i="4"/>
  <c r="U1832" i="4" s="1"/>
  <c r="V1832" i="4"/>
  <c r="V248" i="4"/>
  <c r="T248" i="4"/>
  <c r="U248" i="4" s="1"/>
  <c r="V1451" i="1"/>
  <c r="T1451" i="1"/>
  <c r="U1451" i="1" s="1"/>
  <c r="T1099" i="4"/>
  <c r="U1099" i="4" s="1"/>
  <c r="V1099" i="4"/>
  <c r="T1824" i="4"/>
  <c r="U1824" i="4" s="1"/>
  <c r="V1824" i="4"/>
  <c r="T1640" i="4"/>
  <c r="U1640" i="4" s="1"/>
  <c r="V1640" i="4"/>
  <c r="V1777" i="1"/>
  <c r="T1777" i="1"/>
  <c r="U1777" i="1" s="1"/>
  <c r="T2131" i="4"/>
  <c r="U2131" i="4" s="1"/>
  <c r="V2131" i="4"/>
  <c r="T351" i="1"/>
  <c r="U351" i="1" s="1"/>
  <c r="V351" i="1"/>
  <c r="T2253" i="4"/>
  <c r="U2253" i="4" s="1"/>
  <c r="V2253" i="4"/>
  <c r="V643" i="1"/>
  <c r="T643" i="1"/>
  <c r="U643" i="1" s="1"/>
  <c r="T843" i="1"/>
  <c r="U843" i="1" s="1"/>
  <c r="V843" i="1"/>
  <c r="T2275" i="4"/>
  <c r="U2275" i="4" s="1"/>
  <c r="V2275" i="4"/>
  <c r="V431" i="4"/>
  <c r="T431" i="4"/>
  <c r="U431" i="4" s="1"/>
  <c r="T1573" i="1"/>
  <c r="U1573" i="1" s="1"/>
  <c r="V1573" i="1"/>
  <c r="T793" i="4"/>
  <c r="U793" i="4" s="1"/>
  <c r="V793" i="4"/>
  <c r="V1539" i="4"/>
  <c r="T1539" i="4"/>
  <c r="U1539" i="4" s="1"/>
  <c r="T2212" i="4"/>
  <c r="U2212" i="4" s="1"/>
  <c r="V2212" i="4"/>
  <c r="W367" i="1"/>
  <c r="X367" i="1"/>
  <c r="T2407" i="4"/>
  <c r="U2407" i="4" s="1"/>
  <c r="V2407" i="4"/>
  <c r="V1395" i="1"/>
  <c r="T1395" i="1"/>
  <c r="U1395" i="1" s="1"/>
  <c r="T1987" i="4"/>
  <c r="U1987" i="4" s="1"/>
  <c r="V1987" i="4"/>
  <c r="T1252" i="4"/>
  <c r="U1252" i="4" s="1"/>
  <c r="V1252" i="4"/>
  <c r="V2083" i="1"/>
  <c r="T2083" i="1"/>
  <c r="U2083" i="1" s="1"/>
  <c r="T1347" i="4"/>
  <c r="U1347" i="4" s="1"/>
  <c r="V1347" i="4"/>
  <c r="V2452" i="4"/>
  <c r="T2452" i="4"/>
  <c r="U2452" i="4" s="1"/>
  <c r="V2331" i="1"/>
  <c r="T2331" i="1"/>
  <c r="U2331" i="1" s="1"/>
  <c r="V551" i="4"/>
  <c r="T551" i="4"/>
  <c r="U551" i="4" s="1"/>
  <c r="T2325" i="4"/>
  <c r="U2325" i="4" s="1"/>
  <c r="V2325" i="4"/>
  <c r="V675" i="1"/>
  <c r="T675" i="1"/>
  <c r="U675" i="1" s="1"/>
  <c r="T370" i="1"/>
  <c r="U370" i="1" s="1"/>
  <c r="V370" i="1"/>
  <c r="V479" i="4"/>
  <c r="T479" i="4"/>
  <c r="U479" i="4" s="1"/>
  <c r="X1904" i="1"/>
  <c r="W1904" i="1"/>
  <c r="V1605" i="1"/>
  <c r="T1605" i="1"/>
  <c r="U1605" i="1" s="1"/>
  <c r="T2425" i="4"/>
  <c r="U2425" i="4" s="1"/>
  <c r="V2425" i="4"/>
  <c r="T755" i="4"/>
  <c r="U755" i="4" s="1"/>
  <c r="V755" i="4"/>
  <c r="W360" i="1"/>
  <c r="X1310" i="1"/>
  <c r="W1600" i="1"/>
  <c r="V2063" i="1"/>
  <c r="T2063" i="1"/>
  <c r="U2063" i="1" s="1"/>
  <c r="T395" i="1"/>
  <c r="U395" i="1" s="1"/>
  <c r="V395" i="1"/>
  <c r="T1727" i="1"/>
  <c r="U1727" i="1" s="1"/>
  <c r="V1727" i="1"/>
  <c r="V205" i="4"/>
  <c r="T205" i="4"/>
  <c r="U205" i="4" s="1"/>
  <c r="W1244" i="4"/>
  <c r="X1244" i="4"/>
  <c r="T1191" i="1"/>
  <c r="U1191" i="1" s="1"/>
  <c r="V1191" i="1"/>
  <c r="V497" i="1"/>
  <c r="T497" i="1"/>
  <c r="U497" i="1" s="1"/>
  <c r="T1650" i="4"/>
  <c r="U1650" i="4" s="1"/>
  <c r="V1650" i="4"/>
  <c r="V2200" i="1"/>
  <c r="T2200" i="1"/>
  <c r="U2200" i="1" s="1"/>
  <c r="T605" i="1"/>
  <c r="U605" i="1" s="1"/>
  <c r="V605" i="1"/>
  <c r="T951" i="4"/>
  <c r="U951" i="4" s="1"/>
  <c r="V951" i="4"/>
  <c r="V1700" i="1"/>
  <c r="T1700" i="1"/>
  <c r="U1700" i="1" s="1"/>
  <c r="T2232" i="4"/>
  <c r="U2232" i="4" s="1"/>
  <c r="V2232" i="4"/>
  <c r="V2037" i="4"/>
  <c r="T2037" i="4"/>
  <c r="U2037" i="4" s="1"/>
  <c r="V205" i="1"/>
  <c r="T205" i="1"/>
  <c r="U205" i="1" s="1"/>
  <c r="W1353" i="4"/>
  <c r="X1353" i="4"/>
  <c r="T804" i="1"/>
  <c r="U804" i="1" s="1"/>
  <c r="V804" i="1"/>
  <c r="V191" i="4"/>
  <c r="T191" i="4"/>
  <c r="U191" i="4" s="1"/>
  <c r="T1787" i="1"/>
  <c r="U1787" i="1" s="1"/>
  <c r="V1787" i="1"/>
  <c r="W1799" i="4"/>
  <c r="X1799" i="4"/>
  <c r="X1860" i="1"/>
  <c r="W1860" i="1"/>
  <c r="V1711" i="1"/>
  <c r="T1711" i="1"/>
  <c r="U1711" i="1" s="1"/>
  <c r="T991" i="4"/>
  <c r="U991" i="4" s="1"/>
  <c r="V991" i="4"/>
  <c r="T2476" i="1"/>
  <c r="U2476" i="1" s="1"/>
  <c r="V2476" i="1"/>
  <c r="V2020" i="4"/>
  <c r="T2020" i="4"/>
  <c r="U2020" i="4" s="1"/>
  <c r="T1887" i="1"/>
  <c r="U1887" i="1" s="1"/>
  <c r="V1887" i="1"/>
  <c r="T1339" i="4"/>
  <c r="U1339" i="4" s="1"/>
  <c r="V1339" i="4"/>
  <c r="V2239" i="1"/>
  <c r="T2239" i="1"/>
  <c r="U2239" i="1" s="1"/>
  <c r="T1961" i="4"/>
  <c r="U1961" i="4" s="1"/>
  <c r="V1961" i="4"/>
  <c r="W1851" i="1"/>
  <c r="X1851" i="1"/>
  <c r="T2224" i="4"/>
  <c r="U2224" i="4" s="1"/>
  <c r="V2224" i="4"/>
  <c r="V1043" i="1"/>
  <c r="T1043" i="1"/>
  <c r="U1043" i="1" s="1"/>
  <c r="T2307" i="4"/>
  <c r="U2307" i="4" s="1"/>
  <c r="V2307" i="4"/>
  <c r="T1864" i="1"/>
  <c r="U1864" i="1" s="1"/>
  <c r="V1864" i="1"/>
  <c r="T251" i="1"/>
  <c r="U251" i="1" s="1"/>
  <c r="V251" i="1"/>
  <c r="V2015" i="4"/>
  <c r="T2015" i="4"/>
  <c r="U2015" i="4" s="1"/>
  <c r="T355" i="4"/>
  <c r="U355" i="4" s="1"/>
  <c r="V355" i="4"/>
  <c r="T1795" i="1"/>
  <c r="U1795" i="1" s="1"/>
  <c r="V1795" i="1"/>
  <c r="W697" i="1"/>
  <c r="X697" i="1"/>
  <c r="V145" i="4"/>
  <c r="T145" i="4"/>
  <c r="U145" i="4" s="1"/>
  <c r="V2163" i="1"/>
  <c r="T2163" i="1"/>
  <c r="U2163" i="1" s="1"/>
  <c r="X1429" i="4"/>
  <c r="V496" i="1"/>
  <c r="T496" i="1"/>
  <c r="U496" i="1" s="1"/>
  <c r="T889" i="4"/>
  <c r="U889" i="4" s="1"/>
  <c r="V889" i="4"/>
  <c r="W297" i="1"/>
  <c r="X297" i="1"/>
  <c r="T1830" i="4"/>
  <c r="U1830" i="4" s="1"/>
  <c r="V1830" i="4"/>
  <c r="V1846" i="4"/>
  <c r="T1846" i="4"/>
  <c r="U1846" i="4" s="1"/>
  <c r="X799" i="1"/>
  <c r="W799" i="1"/>
  <c r="T393" i="4"/>
  <c r="U393" i="4" s="1"/>
  <c r="V393" i="4"/>
  <c r="T2499" i="1"/>
  <c r="U2499" i="1" s="1"/>
  <c r="V2499" i="1"/>
  <c r="T2044" i="4"/>
  <c r="U2044" i="4" s="1"/>
  <c r="V2044" i="4"/>
  <c r="X511" i="1"/>
  <c r="W511" i="1"/>
  <c r="T2189" i="4"/>
  <c r="U2189" i="4" s="1"/>
  <c r="V2189" i="4"/>
  <c r="W901" i="1"/>
  <c r="X901" i="1"/>
  <c r="V1937" i="4"/>
  <c r="T1937" i="4"/>
  <c r="U1937" i="4" s="1"/>
  <c r="V1747" i="1"/>
  <c r="T1747" i="1"/>
  <c r="U1747" i="1" s="1"/>
  <c r="V803" i="1"/>
  <c r="T803" i="1"/>
  <c r="U803" i="1" s="1"/>
  <c r="W1572" i="1"/>
  <c r="X1572" i="1"/>
  <c r="W685" i="4"/>
  <c r="X685" i="4"/>
  <c r="T1780" i="4"/>
  <c r="U1780" i="4" s="1"/>
  <c r="V1780" i="4"/>
  <c r="T446" i="4"/>
  <c r="U446" i="4" s="1"/>
  <c r="V446" i="4"/>
  <c r="V2361" i="1"/>
  <c r="T2361" i="1"/>
  <c r="U2361" i="1" s="1"/>
  <c r="T2214" i="4"/>
  <c r="U2214" i="4" s="1"/>
  <c r="V2214" i="4"/>
  <c r="V242" i="4"/>
  <c r="T242" i="4"/>
  <c r="U242" i="4" s="1"/>
  <c r="T2299" i="1"/>
  <c r="U2299" i="1" s="1"/>
  <c r="V2299" i="1"/>
  <c r="T2395" i="4"/>
  <c r="U2395" i="4" s="1"/>
  <c r="V2395" i="4"/>
  <c r="X2493" i="4"/>
  <c r="W2493" i="4"/>
  <c r="V1827" i="1"/>
  <c r="T1827" i="1"/>
  <c r="U1827" i="1" s="1"/>
  <c r="T1551" i="1"/>
  <c r="U1551" i="1" s="1"/>
  <c r="V1551" i="1"/>
  <c r="T253" i="4"/>
  <c r="U253" i="4" s="1"/>
  <c r="V253" i="4"/>
  <c r="T2427" i="4"/>
  <c r="U2427" i="4" s="1"/>
  <c r="V2427" i="4"/>
  <c r="T839" i="1"/>
  <c r="U839" i="1" s="1"/>
  <c r="V839" i="1"/>
  <c r="W1691" i="1"/>
  <c r="X1691" i="1"/>
  <c r="T1975" i="1"/>
  <c r="U1975" i="1" s="1"/>
  <c r="V1975" i="1"/>
  <c r="V1723" i="4"/>
  <c r="T1723" i="4"/>
  <c r="U1723" i="4" s="1"/>
  <c r="V1941" i="4"/>
  <c r="T1941" i="4"/>
  <c r="U1941" i="4" s="1"/>
  <c r="X52" i="1"/>
  <c r="W52" i="1"/>
  <c r="V2191" i="1"/>
  <c r="T2191" i="1"/>
  <c r="U2191" i="1" s="1"/>
  <c r="V1917" i="4"/>
  <c r="T1917" i="4"/>
  <c r="U1917" i="4" s="1"/>
  <c r="T1642" i="1"/>
  <c r="U1642" i="1" s="1"/>
  <c r="V1642" i="1"/>
  <c r="V1105" i="1"/>
  <c r="T1105" i="1"/>
  <c r="U1105" i="1" s="1"/>
  <c r="T2431" i="4"/>
  <c r="U2431" i="4" s="1"/>
  <c r="V2431" i="4"/>
  <c r="T1760" i="1"/>
  <c r="U1760" i="1" s="1"/>
  <c r="V1760" i="1"/>
  <c r="V951" i="1"/>
  <c r="T951" i="1"/>
  <c r="U951" i="1" s="1"/>
  <c r="W1349" i="4"/>
  <c r="X1349" i="4"/>
  <c r="T2091" i="4"/>
  <c r="U2091" i="4" s="1"/>
  <c r="V2091" i="4"/>
  <c r="T2103" i="1"/>
  <c r="U2103" i="1" s="1"/>
  <c r="V2103" i="1"/>
  <c r="T1811" i="1"/>
  <c r="U1811" i="1" s="1"/>
  <c r="V1811" i="1"/>
  <c r="T2321" i="4"/>
  <c r="U2321" i="4" s="1"/>
  <c r="V2321" i="4"/>
  <c r="W2183" i="1"/>
  <c r="X2183" i="1"/>
  <c r="W1289" i="1"/>
  <c r="X1289" i="1"/>
  <c r="T2371" i="4"/>
  <c r="U2371" i="4" s="1"/>
  <c r="V2371" i="4"/>
  <c r="T2460" i="1"/>
  <c r="U2460" i="1" s="1"/>
  <c r="V2460" i="1"/>
  <c r="V1771" i="1"/>
  <c r="T1771" i="1"/>
  <c r="U1771" i="1" s="1"/>
  <c r="V1737" i="4"/>
  <c r="T1737" i="4"/>
  <c r="U1737" i="4" s="1"/>
  <c r="T2004" i="1"/>
  <c r="U2004" i="1" s="1"/>
  <c r="V2004" i="1"/>
  <c r="T2417" i="4"/>
  <c r="U2417" i="4" s="1"/>
  <c r="V2417" i="4"/>
  <c r="T1595" i="1"/>
  <c r="U1595" i="1" s="1"/>
  <c r="V1595" i="1"/>
  <c r="V296" i="1"/>
  <c r="T296" i="1"/>
  <c r="U296" i="1" s="1"/>
  <c r="V451" i="1"/>
  <c r="T451" i="1"/>
  <c r="U451" i="1" s="1"/>
  <c r="T1305" i="1"/>
  <c r="U1305" i="1" s="1"/>
  <c r="V1305" i="1"/>
  <c r="X1673" i="1"/>
  <c r="W1673" i="1"/>
  <c r="T2105" i="1"/>
  <c r="U2105" i="1" s="1"/>
  <c r="V2105" i="1"/>
  <c r="X1743" i="1"/>
  <c r="W1743" i="1"/>
  <c r="T2015" i="1"/>
  <c r="U2015" i="1" s="1"/>
  <c r="V2015" i="1"/>
  <c r="T1778" i="1"/>
  <c r="U1778" i="1" s="1"/>
  <c r="V1778" i="1"/>
  <c r="V703" i="1"/>
  <c r="T703" i="1"/>
  <c r="U703" i="1" s="1"/>
  <c r="W1531" i="4"/>
  <c r="X1531" i="4"/>
  <c r="T1591" i="1"/>
  <c r="U1591" i="1" s="1"/>
  <c r="V1591" i="1"/>
  <c r="T2343" i="4"/>
  <c r="U2343" i="4" s="1"/>
  <c r="V2343" i="4"/>
  <c r="V1246" i="4"/>
  <c r="T1246" i="4"/>
  <c r="U1246" i="4" s="1"/>
  <c r="W1878" i="1"/>
  <c r="T1648" i="4"/>
  <c r="U1648" i="4" s="1"/>
  <c r="V1648" i="4"/>
  <c r="T595" i="1"/>
  <c r="U595" i="1" s="1"/>
  <c r="V595" i="1"/>
  <c r="V2218" i="4"/>
  <c r="T2218" i="4"/>
  <c r="U2218" i="4" s="1"/>
  <c r="V1040" i="4"/>
  <c r="T1040" i="4"/>
  <c r="U1040" i="4" s="1"/>
  <c r="W114" i="1"/>
  <c r="X114" i="1"/>
  <c r="X1911" i="1"/>
  <c r="W1911" i="1"/>
  <c r="W2203" i="1"/>
  <c r="X2203" i="1"/>
  <c r="T2339" i="4"/>
  <c r="U2339" i="4" s="1"/>
  <c r="V2339" i="4"/>
  <c r="V103" i="1"/>
  <c r="T103" i="1"/>
  <c r="U103" i="1" s="1"/>
  <c r="T293" i="4"/>
  <c r="U293" i="4" s="1"/>
  <c r="V293" i="4"/>
  <c r="V1749" i="4"/>
  <c r="T1749" i="4"/>
  <c r="U1749" i="4" s="1"/>
  <c r="T2208" i="1"/>
  <c r="U2208" i="1" s="1"/>
  <c r="V2208" i="1"/>
  <c r="X444" i="4"/>
  <c r="W444" i="4"/>
  <c r="X589" i="1"/>
  <c r="W589" i="1"/>
  <c r="V1622" i="4"/>
  <c r="T1622" i="4"/>
  <c r="U1622" i="4" s="1"/>
  <c r="T2435" i="4"/>
  <c r="U2435" i="4" s="1"/>
  <c r="V2435" i="4"/>
  <c r="V1499" i="1"/>
  <c r="T1499" i="1"/>
  <c r="U1499" i="1" s="1"/>
  <c r="T2197" i="4"/>
  <c r="U2197" i="4" s="1"/>
  <c r="V2197" i="4"/>
  <c r="T2165" i="1"/>
  <c r="U2165" i="1" s="1"/>
  <c r="V2165" i="1"/>
  <c r="T1099" i="1"/>
  <c r="U1099" i="1" s="1"/>
  <c r="V1099" i="1"/>
  <c r="W69" i="4"/>
  <c r="X69" i="4"/>
  <c r="V1909" i="4"/>
  <c r="T1909" i="4"/>
  <c r="U1909" i="4" s="1"/>
  <c r="V1903" i="1"/>
  <c r="T1903" i="1"/>
  <c r="U1903" i="1" s="1"/>
  <c r="W2343" i="1"/>
  <c r="X2343" i="1"/>
  <c r="V2139" i="1"/>
  <c r="T2139" i="1"/>
  <c r="U2139" i="1" s="1"/>
  <c r="V89" i="4"/>
  <c r="T89" i="4"/>
  <c r="U89" i="4" s="1"/>
  <c r="T2275" i="1"/>
  <c r="U2275" i="1" s="1"/>
  <c r="V2275" i="1"/>
  <c r="T537" i="4"/>
  <c r="U537" i="4" s="1"/>
  <c r="V537" i="4"/>
  <c r="T1623" i="1"/>
  <c r="U1623" i="1" s="1"/>
  <c r="V1623" i="1"/>
  <c r="W1799" i="1"/>
  <c r="X1799" i="1"/>
  <c r="W2172" i="4"/>
  <c r="X2172" i="4"/>
  <c r="V240" i="4"/>
  <c r="T240" i="4"/>
  <c r="U240" i="4" s="1"/>
  <c r="V604" i="1"/>
  <c r="T604" i="1"/>
  <c r="U604" i="1" s="1"/>
  <c r="V1541" i="4"/>
  <c r="T1541" i="4"/>
  <c r="U1541" i="4" s="1"/>
  <c r="T103" i="4"/>
  <c r="U103" i="4" s="1"/>
  <c r="V103" i="4"/>
  <c r="T2228" i="4"/>
  <c r="U2228" i="4" s="1"/>
  <c r="V2228" i="4"/>
  <c r="T997" i="1"/>
  <c r="U997" i="1" s="1"/>
  <c r="V997" i="1"/>
  <c r="V2040" i="4"/>
  <c r="T2040" i="4"/>
  <c r="U2040" i="4" s="1"/>
  <c r="W683" i="1"/>
  <c r="X683" i="1"/>
  <c r="T204" i="1"/>
  <c r="U204" i="1" s="1"/>
  <c r="V204" i="1"/>
  <c r="T1242" i="1"/>
  <c r="U1242" i="1" s="1"/>
  <c r="V1242" i="1"/>
  <c r="W1345" i="4"/>
  <c r="X1345" i="4"/>
  <c r="T1583" i="1"/>
  <c r="U1583" i="1" s="1"/>
  <c r="V1583" i="1"/>
  <c r="V2479" i="1"/>
  <c r="T2479" i="1"/>
  <c r="U2479" i="1" s="1"/>
  <c r="T1091" i="4"/>
  <c r="U1091" i="4" s="1"/>
  <c r="V1091" i="4"/>
  <c r="T2271" i="1"/>
  <c r="U2271" i="1" s="1"/>
  <c r="V2271" i="1"/>
  <c r="T791" i="1"/>
  <c r="U791" i="1" s="1"/>
  <c r="V791" i="1"/>
  <c r="T1959" i="1"/>
  <c r="U1959" i="1" s="1"/>
  <c r="V1959" i="1"/>
  <c r="T2315" i="4"/>
  <c r="U2315" i="4" s="1"/>
  <c r="V2315" i="4"/>
  <c r="X1800" i="1"/>
  <c r="W1800" i="1"/>
  <c r="W1058" i="1"/>
  <c r="X1058" i="1"/>
  <c r="W1489" i="1"/>
  <c r="X1489" i="1"/>
  <c r="T1838" i="4"/>
  <c r="U1838" i="4" s="1"/>
  <c r="V1838" i="4"/>
  <c r="T1243" i="1"/>
  <c r="U1243" i="1" s="1"/>
  <c r="V1243" i="1"/>
  <c r="X1689" i="1"/>
  <c r="W1689" i="1"/>
  <c r="V1643" i="1"/>
  <c r="T1643" i="1"/>
  <c r="U1643" i="1" s="1"/>
  <c r="T405" i="1"/>
  <c r="U405" i="1" s="1"/>
  <c r="V405" i="1"/>
  <c r="V2210" i="4"/>
  <c r="T2210" i="4"/>
  <c r="U2210" i="4" s="1"/>
  <c r="V1729" i="4"/>
  <c r="T1729" i="4"/>
  <c r="U1729" i="4" s="1"/>
  <c r="V751" i="4"/>
  <c r="T751" i="4"/>
  <c r="U751" i="4" s="1"/>
  <c r="T1658" i="1"/>
  <c r="U1658" i="1" s="1"/>
  <c r="V1658" i="1"/>
  <c r="T1448" i="4"/>
  <c r="U1448" i="4" s="1"/>
  <c r="V1448" i="4"/>
  <c r="V1443" i="1"/>
  <c r="T1443" i="1"/>
  <c r="U1443" i="1" s="1"/>
  <c r="W2373" i="1"/>
  <c r="X2373" i="1"/>
  <c r="T1808" i="4"/>
  <c r="U1808" i="4" s="1"/>
  <c r="V1808" i="4"/>
  <c r="T1721" i="4"/>
  <c r="U1721" i="4" s="1"/>
  <c r="V1721" i="4"/>
  <c r="T2413" i="4"/>
  <c r="U2413" i="4" s="1"/>
  <c r="V2413" i="4"/>
  <c r="T2151" i="4"/>
  <c r="U2151" i="4" s="1"/>
  <c r="V2151" i="4"/>
  <c r="T1642" i="4"/>
  <c r="U1642" i="4" s="1"/>
  <c r="V1642" i="4"/>
  <c r="T2303" i="4"/>
  <c r="U2303" i="4" s="1"/>
  <c r="V2303" i="4"/>
  <c r="W2374" i="1"/>
  <c r="X2374" i="1"/>
  <c r="V1683" i="1"/>
  <c r="T1683" i="1"/>
  <c r="U1683" i="1" s="1"/>
  <c r="T1788" i="4"/>
  <c r="U1788" i="4" s="1"/>
  <c r="V1788" i="4"/>
  <c r="V2215" i="1"/>
  <c r="T2215" i="1"/>
  <c r="U2215" i="1" s="1"/>
  <c r="T450" i="4"/>
  <c r="U450" i="4" s="1"/>
  <c r="V450" i="4"/>
  <c r="W2174" i="4"/>
  <c r="X2174" i="4"/>
  <c r="V2347" i="4"/>
  <c r="T2347" i="4"/>
  <c r="U2347" i="4" s="1"/>
  <c r="V2155" i="4"/>
  <c r="T2155" i="4"/>
  <c r="U2155" i="4" s="1"/>
  <c r="W2354" i="1"/>
  <c r="X2354" i="1"/>
  <c r="V143" i="4"/>
  <c r="T143" i="4"/>
  <c r="U143" i="4" s="1"/>
  <c r="T1155" i="4"/>
  <c r="U1155" i="4" s="1"/>
  <c r="V1155" i="4"/>
  <c r="V1816" i="4"/>
  <c r="T1816" i="4"/>
  <c r="U1816" i="4" s="1"/>
  <c r="T599" i="4"/>
  <c r="U599" i="4" s="1"/>
  <c r="V599" i="4"/>
  <c r="V1337" i="4"/>
  <c r="T1337" i="4"/>
  <c r="U1337" i="4" s="1"/>
  <c r="T747" i="1"/>
  <c r="U747" i="1" s="1"/>
  <c r="V747" i="1"/>
  <c r="T2319" i="4"/>
  <c r="U2319" i="4" s="1"/>
  <c r="V2319" i="4"/>
  <c r="V1543" i="4"/>
  <c r="T1543" i="4"/>
  <c r="U1543" i="4" s="1"/>
  <c r="V2100" i="1"/>
  <c r="T2100" i="1"/>
  <c r="U2100" i="1" s="1"/>
  <c r="V1042" i="4"/>
  <c r="T1042" i="4"/>
  <c r="U1042" i="4" s="1"/>
  <c r="T945" i="4"/>
  <c r="U945" i="4" s="1"/>
  <c r="V945" i="4"/>
  <c r="V2135" i="1"/>
  <c r="T2135" i="1"/>
  <c r="U2135" i="1" s="1"/>
  <c r="V449" i="4"/>
  <c r="T449" i="4"/>
  <c r="U449" i="4" s="1"/>
  <c r="V1567" i="1"/>
  <c r="T1567" i="1"/>
  <c r="U1567" i="1" s="1"/>
  <c r="T1704" i="1"/>
  <c r="U1704" i="1" s="1"/>
  <c r="V1704" i="1"/>
  <c r="V1581" i="1"/>
  <c r="T1581" i="1"/>
  <c r="U1581" i="1" s="1"/>
  <c r="X2497" i="1"/>
  <c r="W2497" i="1"/>
  <c r="V1505" i="1"/>
  <c r="T1505" i="1"/>
  <c r="U1505" i="1" s="1"/>
  <c r="T303" i="1"/>
  <c r="U303" i="1" s="1"/>
  <c r="V303" i="1"/>
  <c r="V1753" i="4"/>
  <c r="T1753" i="4"/>
  <c r="U1753" i="4" s="1"/>
  <c r="V1237" i="4"/>
  <c r="T1237" i="4"/>
  <c r="U1237" i="4" s="1"/>
  <c r="V1964" i="1"/>
  <c r="T1964" i="1"/>
  <c r="U1964" i="1" s="1"/>
  <c r="X1167" i="1"/>
  <c r="X530" i="4"/>
  <c r="X384" i="1"/>
  <c r="X1294" i="4"/>
  <c r="W2228" i="1"/>
  <c r="X2228" i="1"/>
  <c r="V2031" i="1"/>
  <c r="T2031" i="1"/>
  <c r="U2031" i="1" s="1"/>
  <c r="W1813" i="4"/>
  <c r="X1813" i="4"/>
  <c r="V1975" i="4"/>
  <c r="T1975" i="4"/>
  <c r="U1975" i="4" s="1"/>
  <c r="W1980" i="1"/>
  <c r="X1980" i="1"/>
  <c r="T143" i="1"/>
  <c r="U143" i="1" s="1"/>
  <c r="V143" i="1"/>
  <c r="V838" i="4"/>
  <c r="T838" i="4"/>
  <c r="U838" i="4" s="1"/>
  <c r="T2135" i="4"/>
  <c r="U2135" i="4" s="1"/>
  <c r="V2135" i="4"/>
  <c r="V2025" i="4"/>
  <c r="T2025" i="4"/>
  <c r="U2025" i="4" s="1"/>
  <c r="T347" i="4"/>
  <c r="U347" i="4" s="1"/>
  <c r="V347" i="4"/>
  <c r="X2433" i="1"/>
  <c r="W2433" i="1"/>
  <c r="T1351" i="1"/>
  <c r="U1351" i="1" s="1"/>
  <c r="V1351" i="1"/>
  <c r="T349" i="4"/>
  <c r="U349" i="4" s="1"/>
  <c r="V349" i="4"/>
  <c r="V996" i="1"/>
  <c r="T996" i="1"/>
  <c r="U996" i="1" s="1"/>
  <c r="T1703" i="1"/>
  <c r="U1703" i="1" s="1"/>
  <c r="V1703" i="1"/>
  <c r="X1800" i="4"/>
  <c r="W1800" i="4"/>
  <c r="T1602" i="4"/>
  <c r="U1602" i="4" s="1"/>
  <c r="V1602" i="4"/>
  <c r="V195" i="1"/>
  <c r="T195" i="1"/>
  <c r="U195" i="1" s="1"/>
  <c r="W2461" i="4"/>
  <c r="X2461" i="4"/>
  <c r="W1249" i="4"/>
  <c r="X1249" i="4"/>
  <c r="W1739" i="4"/>
  <c r="X1739" i="4"/>
  <c r="T2391" i="1"/>
  <c r="U2391" i="1" s="1"/>
  <c r="V2391" i="1"/>
  <c r="T404" i="1"/>
  <c r="U404" i="1" s="1"/>
  <c r="V404" i="1"/>
  <c r="W896" i="1"/>
  <c r="X896" i="1"/>
  <c r="T1550" i="1"/>
  <c r="U1550" i="1" s="1"/>
  <c r="V1550" i="1"/>
  <c r="W1397" i="1"/>
  <c r="X1397" i="1"/>
  <c r="V2127" i="4"/>
  <c r="T2127" i="4"/>
  <c r="U2127" i="4" s="1"/>
  <c r="T651" i="1"/>
  <c r="U651" i="1" s="1"/>
  <c r="V651" i="1"/>
  <c r="T1826" i="4"/>
  <c r="U1826" i="4" s="1"/>
  <c r="V1826" i="4"/>
  <c r="V2402" i="1"/>
  <c r="T2402" i="1"/>
  <c r="U2402" i="1" s="1"/>
  <c r="W2092" i="4"/>
  <c r="X2092" i="4"/>
  <c r="T2363" i="4"/>
  <c r="U2363" i="4" s="1"/>
  <c r="V2363" i="4"/>
  <c r="V1913" i="4"/>
  <c r="T1913" i="4"/>
  <c r="U1913" i="4" s="1"/>
  <c r="W1651" i="1"/>
  <c r="X1651" i="1"/>
  <c r="T2389" i="4"/>
  <c r="U2389" i="4" s="1"/>
  <c r="V2389" i="4"/>
  <c r="T2367" i="4"/>
  <c r="U2367" i="4" s="1"/>
  <c r="V2367" i="4"/>
  <c r="W1059" i="4"/>
  <c r="X1059" i="4"/>
  <c r="X1197" i="1"/>
  <c r="W1197" i="1"/>
  <c r="W1803" i="1"/>
  <c r="X1803" i="1"/>
  <c r="W1927" i="1"/>
  <c r="X1927" i="1"/>
  <c r="W1542" i="1"/>
  <c r="X1542" i="1"/>
  <c r="T1839" i="1"/>
  <c r="U1839" i="1" s="1"/>
  <c r="V1839" i="1"/>
  <c r="T1798" i="1"/>
  <c r="U1798" i="1" s="1"/>
  <c r="V1798" i="1"/>
  <c r="T1674" i="1"/>
  <c r="U1674" i="1" s="1"/>
  <c r="V1674" i="1"/>
  <c r="T2409" i="4"/>
  <c r="U2409" i="4" s="1"/>
  <c r="V2409" i="4"/>
  <c r="T2236" i="4"/>
  <c r="U2236" i="4" s="1"/>
  <c r="V2236" i="4"/>
  <c r="V1169" i="4"/>
  <c r="T1169" i="4"/>
  <c r="U1169" i="4" s="1"/>
  <c r="V2447" i="4"/>
  <c r="T2447" i="4"/>
  <c r="U2447" i="4" s="1"/>
  <c r="X1943" i="1"/>
  <c r="W1943" i="1"/>
  <c r="T1965" i="4"/>
  <c r="U1965" i="4" s="1"/>
  <c r="V1965" i="4"/>
  <c r="T1005" i="4"/>
  <c r="U1005" i="4" s="1"/>
  <c r="V1005" i="4"/>
  <c r="T2168" i="1"/>
  <c r="U2168" i="1" s="1"/>
  <c r="V2168" i="1"/>
  <c r="T1776" i="1"/>
  <c r="U1776" i="1" s="1"/>
  <c r="V1776" i="1"/>
  <c r="T1151" i="1"/>
  <c r="U1151" i="1" s="1"/>
  <c r="V1151" i="1"/>
  <c r="W2450" i="4"/>
  <c r="V503" i="1"/>
  <c r="T503" i="1"/>
  <c r="U503" i="1" s="1"/>
  <c r="V2463" i="1"/>
  <c r="T2463" i="1"/>
  <c r="U2463" i="1" s="1"/>
  <c r="T395" i="4"/>
  <c r="U395" i="4" s="1"/>
  <c r="V395" i="4"/>
  <c r="T2311" i="4"/>
  <c r="U2311" i="4" s="1"/>
  <c r="V2311" i="4"/>
  <c r="V741" i="4"/>
  <c r="T741" i="4"/>
  <c r="U741" i="4" s="1"/>
  <c r="W934" i="1"/>
  <c r="X934" i="1"/>
  <c r="T1947" i="1"/>
  <c r="U1947" i="1" s="1"/>
  <c r="V1947" i="1"/>
  <c r="X2314" i="1"/>
  <c r="W2314" i="1"/>
  <c r="T2043" i="1"/>
  <c r="U2043" i="1" s="1"/>
  <c r="V2043" i="1"/>
  <c r="T1812" i="4"/>
  <c r="U1812" i="4" s="1"/>
  <c r="V1812" i="4"/>
  <c r="X504" i="1"/>
  <c r="W504" i="1"/>
  <c r="T1859" i="1"/>
  <c r="U1859" i="1" s="1"/>
  <c r="V1859" i="1"/>
  <c r="V1834" i="4"/>
  <c r="T1834" i="4"/>
  <c r="U1834" i="4" s="1"/>
  <c r="T891" i="1"/>
  <c r="U891" i="1" s="1"/>
  <c r="V891" i="1"/>
  <c r="W2277" i="4"/>
  <c r="X377" i="4"/>
  <c r="W640" i="1"/>
  <c r="X2194" i="4"/>
  <c r="W2194" i="4"/>
  <c r="W704" i="1"/>
  <c r="X704" i="1"/>
  <c r="W2045" i="4"/>
  <c r="W2160" i="1"/>
  <c r="X2160" i="1"/>
  <c r="X2191" i="4"/>
  <c r="W2191" i="4"/>
  <c r="W2199" i="1"/>
  <c r="X2199" i="1"/>
  <c r="W1858" i="1"/>
  <c r="X1858" i="1"/>
  <c r="W2418" i="1"/>
  <c r="X2418" i="1"/>
  <c r="W2293" i="4"/>
  <c r="X2293" i="4"/>
  <c r="W2063" i="4"/>
  <c r="X2063" i="4"/>
  <c r="W2281" i="1"/>
  <c r="X2281" i="1"/>
  <c r="W1203" i="1"/>
  <c r="X2477" i="1"/>
  <c r="W2477" i="1"/>
  <c r="W1580" i="1"/>
  <c r="X1580" i="1"/>
  <c r="W603" i="1"/>
  <c r="X603" i="1"/>
  <c r="W2227" i="1"/>
  <c r="X2227" i="1"/>
  <c r="W2465" i="1"/>
  <c r="X2465" i="1"/>
  <c r="W1238" i="4"/>
  <c r="X1238" i="4"/>
  <c r="W96" i="1"/>
  <c r="X96" i="1"/>
  <c r="X2255" i="1"/>
  <c r="W2255" i="1"/>
  <c r="X1989" i="4"/>
  <c r="W1989" i="4"/>
  <c r="X1561" i="1"/>
  <c r="W1561" i="1"/>
  <c r="X1109" i="1"/>
  <c r="W1109" i="1"/>
  <c r="W1969" i="1"/>
  <c r="X1969" i="1"/>
  <c r="W1437" i="4"/>
  <c r="X1437" i="4"/>
  <c r="X2399" i="1"/>
  <c r="W2399" i="1"/>
  <c r="W2230" i="1"/>
  <c r="X2230" i="1"/>
  <c r="X1639" i="1"/>
  <c r="W1639" i="1"/>
  <c r="W959" i="1"/>
  <c r="X959" i="1"/>
  <c r="W2079" i="4"/>
  <c r="X2079" i="4"/>
  <c r="W1880" i="1"/>
  <c r="X1880" i="1"/>
  <c r="W2365" i="1"/>
  <c r="X2365" i="1"/>
  <c r="W1950" i="1"/>
  <c r="X1950" i="1"/>
  <c r="W495" i="1"/>
  <c r="X495" i="1"/>
  <c r="X1835" i="1"/>
  <c r="W1835" i="1"/>
  <c r="W587" i="1"/>
  <c r="X587" i="1"/>
  <c r="W454" i="1"/>
  <c r="X454" i="1"/>
  <c r="W1763" i="1"/>
  <c r="X1763" i="1"/>
  <c r="X1295" i="1"/>
  <c r="W1295" i="1"/>
  <c r="W228" i="1"/>
  <c r="X228" i="1"/>
  <c r="W2014" i="1"/>
  <c r="X2014" i="1"/>
  <c r="W1850" i="1"/>
  <c r="X1850" i="1"/>
  <c r="W1696" i="4"/>
  <c r="X1951" i="4"/>
  <c r="X1680" i="4"/>
  <c r="W2182" i="4"/>
  <c r="X2182" i="4"/>
  <c r="W2323" i="1"/>
  <c r="X2323" i="1"/>
  <c r="W1983" i="1"/>
  <c r="X1983" i="1"/>
  <c r="W2196" i="1"/>
  <c r="X2196" i="1"/>
  <c r="W2459" i="1"/>
  <c r="X2459" i="1"/>
  <c r="W846" i="4"/>
  <c r="W2059" i="1"/>
  <c r="X2059" i="1"/>
  <c r="X564" i="1"/>
  <c r="W564" i="1"/>
  <c r="W2022" i="1"/>
  <c r="W2371" i="1"/>
  <c r="X2371" i="1"/>
  <c r="X387" i="4"/>
  <c r="W387" i="4"/>
  <c r="X1957" i="4"/>
  <c r="W1957" i="4"/>
  <c r="X405" i="4"/>
  <c r="W405" i="4"/>
  <c r="X1600" i="1"/>
  <c r="X1923" i="4"/>
  <c r="W1923" i="4"/>
  <c r="W966" i="4"/>
  <c r="X966" i="4"/>
  <c r="W117" i="4"/>
  <c r="X117" i="4"/>
  <c r="X282" i="4"/>
  <c r="W282" i="4"/>
  <c r="X1726" i="4"/>
  <c r="W1726" i="4"/>
  <c r="X258" i="4"/>
  <c r="W258" i="4"/>
  <c r="X2393" i="1"/>
  <c r="W2393" i="1"/>
  <c r="W370" i="4"/>
  <c r="X370" i="4"/>
  <c r="X1422" i="4"/>
  <c r="W1422" i="4"/>
  <c r="W1304" i="4"/>
  <c r="X1304" i="4"/>
  <c r="W520" i="1"/>
  <c r="X520" i="1"/>
  <c r="X72" i="4"/>
  <c r="W72" i="4"/>
  <c r="X1171" i="1"/>
  <c r="W1171" i="1"/>
  <c r="W1441" i="4"/>
  <c r="X1441" i="4"/>
  <c r="X861" i="4"/>
  <c r="W861" i="4"/>
  <c r="W817" i="1"/>
  <c r="X817" i="1"/>
  <c r="X1396" i="4"/>
  <c r="W1396" i="4"/>
  <c r="W161" i="1"/>
  <c r="X161" i="1"/>
  <c r="W1260" i="1"/>
  <c r="X1260" i="1"/>
  <c r="W144" i="4"/>
  <c r="X144" i="4"/>
  <c r="W1293" i="1"/>
  <c r="X1293" i="1"/>
  <c r="X527" i="1"/>
  <c r="W527" i="1"/>
  <c r="W81" i="1"/>
  <c r="X81" i="1"/>
  <c r="X1398" i="4"/>
  <c r="W1398" i="4"/>
  <c r="W1454" i="1"/>
  <c r="X1454" i="1"/>
  <c r="W182" i="4"/>
  <c r="X182" i="4"/>
  <c r="X1503" i="4"/>
  <c r="W1503" i="4"/>
  <c r="X1713" i="1"/>
  <c r="W1713" i="1"/>
  <c r="W1313" i="1"/>
  <c r="X1313" i="1"/>
  <c r="X430" i="4"/>
  <c r="W430" i="4"/>
  <c r="X366" i="4"/>
  <c r="W366" i="4"/>
  <c r="W1916" i="4"/>
  <c r="X1916" i="4"/>
  <c r="X290" i="1"/>
  <c r="W290" i="1"/>
  <c r="W1052" i="1"/>
  <c r="X1052" i="1"/>
  <c r="X748" i="4"/>
  <c r="W748" i="4"/>
  <c r="W409" i="1"/>
  <c r="X409" i="1"/>
  <c r="X940" i="1"/>
  <c r="W940" i="1"/>
  <c r="X752" i="4"/>
  <c r="W752" i="4"/>
  <c r="X1173" i="1"/>
  <c r="W1173" i="1"/>
  <c r="X1290" i="4"/>
  <c r="W1374" i="1"/>
  <c r="X1374" i="1"/>
  <c r="X466" i="1"/>
  <c r="W466" i="1"/>
  <c r="W831" i="1"/>
  <c r="X831" i="1"/>
  <c r="W1441" i="1"/>
  <c r="X1441" i="1"/>
  <c r="W583" i="4"/>
  <c r="W2049" i="1"/>
  <c r="X2049" i="1"/>
  <c r="W1633" i="4"/>
  <c r="X1633" i="4"/>
  <c r="X725" i="1"/>
  <c r="W725" i="1"/>
  <c r="W1012" i="1"/>
  <c r="X1012" i="1"/>
  <c r="W1384" i="1"/>
  <c r="X1384" i="1"/>
  <c r="W1424" i="1"/>
  <c r="X1424" i="1"/>
  <c r="X1058" i="4"/>
  <c r="W1058" i="4"/>
  <c r="X465" i="4"/>
  <c r="W465" i="4"/>
  <c r="X1053" i="1"/>
  <c r="W1053" i="1"/>
  <c r="W1365" i="1"/>
  <c r="X1365" i="1"/>
  <c r="X629" i="4"/>
  <c r="W1941" i="1"/>
  <c r="X1941" i="1"/>
  <c r="X921" i="1"/>
  <c r="W921" i="1"/>
  <c r="W1167" i="1"/>
  <c r="X1558" i="4"/>
  <c r="W1558" i="4"/>
  <c r="X285" i="4"/>
  <c r="W285" i="4"/>
  <c r="X718" i="4"/>
  <c r="W718" i="4"/>
  <c r="X474" i="4"/>
  <c r="W474" i="4"/>
  <c r="W1279" i="1"/>
  <c r="X1279" i="1"/>
  <c r="X381" i="1"/>
  <c r="W381" i="1"/>
  <c r="W1704" i="4"/>
  <c r="X1704" i="4"/>
  <c r="W1376" i="1"/>
  <c r="X1376" i="1"/>
  <c r="X2453" i="1"/>
  <c r="W2453" i="1"/>
  <c r="W2345" i="1"/>
  <c r="X2345" i="1"/>
  <c r="W2455" i="1"/>
  <c r="X2455" i="1"/>
  <c r="W1032" i="4"/>
  <c r="X1032" i="4"/>
  <c r="X1045" i="1"/>
  <c r="W1045" i="1"/>
  <c r="W1508" i="4"/>
  <c r="X1508" i="4"/>
  <c r="W1466" i="4"/>
  <c r="X1466" i="4"/>
  <c r="W530" i="4"/>
  <c r="W953" i="1"/>
  <c r="W2268" i="4"/>
  <c r="X2268" i="4"/>
  <c r="X670" i="4"/>
  <c r="W670" i="4"/>
  <c r="W384" i="1"/>
  <c r="W1361" i="1"/>
  <c r="X1361" i="1"/>
  <c r="W1088" i="1"/>
  <c r="X1088" i="1"/>
  <c r="X129" i="1"/>
  <c r="W129" i="1"/>
  <c r="X1661" i="1"/>
  <c r="W1661" i="1"/>
  <c r="W823" i="4"/>
  <c r="X823" i="4"/>
  <c r="X286" i="4"/>
  <c r="W286" i="4"/>
  <c r="W1338" i="4"/>
  <c r="X1338" i="4"/>
  <c r="W1494" i="4"/>
  <c r="X1494" i="4"/>
  <c r="W985" i="4"/>
  <c r="W1375" i="4"/>
  <c r="X1375" i="4"/>
  <c r="X869" i="4"/>
  <c r="W869" i="4"/>
  <c r="W1108" i="1"/>
  <c r="X1108" i="1"/>
  <c r="W959" i="4"/>
  <c r="X959" i="4"/>
  <c r="X919" i="1"/>
  <c r="W919" i="1"/>
  <c r="W1452" i="1"/>
  <c r="X1452" i="1"/>
  <c r="X2441" i="1"/>
  <c r="W2441" i="1"/>
  <c r="W1336" i="1"/>
  <c r="X1336" i="1"/>
  <c r="X1717" i="1"/>
  <c r="W1717" i="1"/>
  <c r="X1744" i="4"/>
  <c r="W2238" i="1"/>
  <c r="X2238" i="1"/>
  <c r="X1619" i="4"/>
  <c r="W1619" i="4"/>
  <c r="X1604" i="4"/>
  <c r="W1604" i="4"/>
  <c r="X371" i="4"/>
  <c r="W371" i="4"/>
  <c r="X1274" i="4"/>
  <c r="X1348" i="1"/>
  <c r="X1257" i="4"/>
  <c r="W1257" i="4"/>
  <c r="W558" i="4"/>
  <c r="W1078" i="1"/>
  <c r="X1078" i="1"/>
  <c r="X1853" i="1"/>
  <c r="W1853" i="1"/>
  <c r="W979" i="1"/>
  <c r="X979" i="1"/>
  <c r="W1384" i="4"/>
  <c r="X1384" i="4"/>
  <c r="W1301" i="4"/>
  <c r="X1301" i="4"/>
  <c r="X165" i="1"/>
  <c r="W165" i="1"/>
  <c r="W828" i="4"/>
  <c r="X828" i="4"/>
  <c r="W1493" i="1"/>
  <c r="X1493" i="1"/>
  <c r="W108" i="1"/>
  <c r="X108" i="1"/>
  <c r="W1017" i="1"/>
  <c r="X1017" i="1"/>
  <c r="X254" i="1"/>
  <c r="W254" i="1"/>
  <c r="W981" i="4"/>
  <c r="X981" i="4"/>
  <c r="W1570" i="4"/>
  <c r="X1570" i="4"/>
  <c r="W1033" i="1"/>
  <c r="X1033" i="1"/>
  <c r="X614" i="4"/>
  <c r="W614" i="4"/>
  <c r="X2492" i="1"/>
  <c r="W2492" i="1"/>
  <c r="X1223" i="1"/>
  <c r="W1223" i="1"/>
  <c r="W1511" i="1"/>
  <c r="X1511" i="1"/>
  <c r="W741" i="1"/>
  <c r="X741" i="1"/>
  <c r="W1371" i="4"/>
  <c r="X216" i="4"/>
  <c r="W216" i="4"/>
  <c r="X2188" i="1"/>
  <c r="W1535" i="1"/>
  <c r="X1535" i="1"/>
  <c r="W1637" i="1"/>
  <c r="X1637" i="1"/>
  <c r="X1124" i="1"/>
  <c r="W1124" i="1"/>
  <c r="W722" i="1"/>
  <c r="X722" i="1"/>
  <c r="X1590" i="4"/>
  <c r="W1590" i="4"/>
  <c r="X76" i="4"/>
  <c r="W76" i="4"/>
  <c r="X102" i="4"/>
  <c r="W102" i="4"/>
  <c r="X2300" i="4"/>
  <c r="W2300" i="4"/>
  <c r="X524" i="1"/>
  <c r="W524" i="1"/>
  <c r="W2411" i="1"/>
  <c r="X2411" i="1"/>
  <c r="W1673" i="4"/>
  <c r="X1673" i="4"/>
  <c r="W233" i="1"/>
  <c r="X233" i="1"/>
  <c r="W188" i="1"/>
  <c r="X188" i="1"/>
  <c r="W1504" i="4"/>
  <c r="X1504" i="4"/>
  <c r="W320" i="4"/>
  <c r="X320" i="4"/>
  <c r="W965" i="1"/>
  <c r="X965" i="1"/>
  <c r="W2046" i="1"/>
  <c r="X2046" i="1"/>
  <c r="W804" i="4"/>
  <c r="X804" i="4"/>
  <c r="X563" i="4"/>
  <c r="W563" i="4"/>
  <c r="X925" i="1"/>
  <c r="W925" i="1"/>
  <c r="W713" i="1"/>
  <c r="X713" i="1"/>
  <c r="W1610" i="1"/>
  <c r="X1610" i="1"/>
  <c r="W1377" i="1"/>
  <c r="X1377" i="1"/>
  <c r="X2290" i="4"/>
  <c r="W871" i="4"/>
  <c r="X871" i="4"/>
  <c r="W1035" i="1"/>
  <c r="X1035" i="1"/>
  <c r="W1440" i="1"/>
  <c r="X1440" i="1"/>
  <c r="W1198" i="4"/>
  <c r="W1176" i="1"/>
  <c r="X1176" i="1"/>
  <c r="X1127" i="4"/>
  <c r="W1127" i="4"/>
  <c r="W1380" i="1"/>
  <c r="X1380" i="1"/>
  <c r="W173" i="1"/>
  <c r="X173" i="1"/>
  <c r="X1782" i="4"/>
  <c r="W1294" i="4"/>
  <c r="X427" i="4"/>
  <c r="W427" i="4"/>
  <c r="X1312" i="4"/>
  <c r="W1312" i="4"/>
  <c r="X1585" i="4"/>
  <c r="W1585" i="4"/>
  <c r="W385" i="1"/>
  <c r="X385" i="1"/>
  <c r="W888" i="1"/>
  <c r="X888" i="1"/>
  <c r="X2157" i="4"/>
  <c r="W2157" i="4"/>
  <c r="X2193" i="1"/>
  <c r="W2193" i="1"/>
  <c r="X2265" i="4"/>
  <c r="W2265" i="4"/>
  <c r="W2134" i="4"/>
  <c r="X2134" i="4"/>
  <c r="W413" i="1"/>
  <c r="X413" i="1"/>
  <c r="X1195" i="4"/>
  <c r="W1195" i="4"/>
  <c r="W1845" i="1"/>
  <c r="X1845" i="1"/>
  <c r="W2353" i="1"/>
  <c r="X2353" i="1"/>
  <c r="X420" i="4"/>
  <c r="W420" i="4"/>
  <c r="W1640" i="1"/>
  <c r="X1640" i="1"/>
  <c r="W1037" i="1"/>
  <c r="X1037" i="1"/>
  <c r="W1316" i="1"/>
  <c r="X1316" i="1"/>
  <c r="W2098" i="4"/>
  <c r="X2098" i="4"/>
  <c r="W469" i="4"/>
  <c r="X469" i="4"/>
  <c r="W174" i="4"/>
  <c r="X174" i="4"/>
  <c r="W580" i="1"/>
  <c r="W2447" i="1"/>
  <c r="X2447" i="1"/>
  <c r="X2148" i="4"/>
  <c r="W2148" i="4"/>
  <c r="X576" i="4"/>
  <c r="W170" i="1"/>
  <c r="X170" i="1"/>
  <c r="W604" i="4"/>
  <c r="W354" i="4"/>
  <c r="X354" i="4"/>
  <c r="X490" i="4"/>
  <c r="W490" i="4"/>
  <c r="W928" i="1"/>
  <c r="X928" i="1"/>
  <c r="X2277" i="4"/>
  <c r="X436" i="4"/>
  <c r="W436" i="4"/>
  <c r="W2301" i="4"/>
  <c r="X2301" i="4"/>
  <c r="W513" i="4"/>
  <c r="X273" i="1"/>
  <c r="W273" i="1"/>
  <c r="X142" i="1"/>
  <c r="W142" i="1"/>
  <c r="X613" i="4"/>
  <c r="W613" i="4"/>
  <c r="X1953" i="4"/>
  <c r="W1184" i="1"/>
  <c r="X1184" i="1"/>
  <c r="W166" i="1"/>
  <c r="X166" i="1"/>
  <c r="X1082" i="4"/>
  <c r="W1082" i="4"/>
  <c r="W124" i="1"/>
  <c r="X124" i="1"/>
  <c r="W1833" i="1"/>
  <c r="X1833" i="1"/>
  <c r="W1044" i="1"/>
  <c r="X1044" i="1"/>
  <c r="W340" i="4"/>
  <c r="X340" i="4"/>
  <c r="W1163" i="1"/>
  <c r="X1163" i="1"/>
  <c r="W1490" i="4"/>
  <c r="X1490" i="4"/>
  <c r="W284" i="1"/>
  <c r="X284" i="1"/>
  <c r="W2002" i="4"/>
  <c r="X2002" i="4"/>
  <c r="W752" i="1"/>
  <c r="W318" i="4"/>
  <c r="X318" i="4"/>
  <c r="X1293" i="4"/>
  <c r="W1293" i="4"/>
  <c r="X809" i="1"/>
  <c r="W809" i="1"/>
  <c r="W1363" i="4"/>
  <c r="X1363" i="4"/>
  <c r="W734" i="4"/>
  <c r="X424" i="4"/>
  <c r="W424" i="4"/>
  <c r="W1349" i="1"/>
  <c r="X1349" i="1"/>
  <c r="W417" i="4"/>
  <c r="X417" i="4"/>
  <c r="X376" i="1"/>
  <c r="W376" i="1"/>
  <c r="W281" i="1"/>
  <c r="X281" i="1"/>
  <c r="X1835" i="4"/>
  <c r="W2101" i="4"/>
  <c r="W864" i="4"/>
  <c r="X864" i="4"/>
  <c r="W314" i="4"/>
  <c r="X314" i="4"/>
  <c r="W1908" i="1"/>
  <c r="X1908" i="1"/>
  <c r="X1741" i="1"/>
  <c r="W1962" i="4"/>
  <c r="X1962" i="4"/>
  <c r="W2334" i="4"/>
  <c r="X2334" i="4"/>
  <c r="X801" i="4"/>
  <c r="X1985" i="4"/>
  <c r="W1985" i="4"/>
  <c r="W182" i="1"/>
  <c r="X182" i="1"/>
  <c r="W1893" i="1"/>
  <c r="X1893" i="1"/>
  <c r="W377" i="4"/>
  <c r="W433" i="4"/>
  <c r="X433" i="4"/>
  <c r="W1750" i="4"/>
  <c r="X1750" i="4"/>
  <c r="W1837" i="4"/>
  <c r="X1837" i="4"/>
  <c r="W2308" i="1"/>
  <c r="X2308" i="1"/>
  <c r="W828" i="1"/>
  <c r="X828" i="1"/>
  <c r="X1988" i="4"/>
  <c r="W1988" i="4"/>
  <c r="X2329" i="1"/>
  <c r="W2329" i="1"/>
  <c r="W576" i="1"/>
  <c r="X576" i="1"/>
  <c r="W1645" i="1"/>
  <c r="X1645" i="1"/>
  <c r="W267" i="4"/>
  <c r="X267" i="4"/>
  <c r="X1060" i="1"/>
  <c r="W1060" i="1"/>
  <c r="X988" i="1"/>
  <c r="W736" i="1"/>
  <c r="X640" i="1"/>
  <c r="W2053" i="1"/>
  <c r="X2053" i="1"/>
  <c r="X1164" i="1"/>
  <c r="W1164" i="1"/>
  <c r="X1031" i="1"/>
  <c r="W1031" i="1"/>
  <c r="W2068" i="4"/>
  <c r="W378" i="4"/>
  <c r="X378" i="4"/>
  <c r="X1178" i="4"/>
  <c r="W1178" i="4"/>
  <c r="W1387" i="1"/>
  <c r="X1387" i="1"/>
  <c r="X618" i="1"/>
  <c r="W618" i="1"/>
  <c r="X634" i="1"/>
  <c r="X875" i="1"/>
  <c r="W875" i="1"/>
  <c r="X565" i="1"/>
  <c r="W565" i="1"/>
  <c r="W420" i="1"/>
  <c r="X420" i="1"/>
  <c r="W912" i="4"/>
  <c r="X912" i="4"/>
  <c r="X790" i="4"/>
  <c r="W790" i="4"/>
  <c r="W346" i="4"/>
  <c r="X346" i="4"/>
  <c r="X2013" i="1"/>
  <c r="W2013" i="1"/>
  <c r="X684" i="1"/>
  <c r="W684" i="1"/>
  <c r="W168" i="1"/>
  <c r="X168" i="1"/>
  <c r="X220" i="1"/>
  <c r="W220" i="1"/>
  <c r="X773" i="1"/>
  <c r="W773" i="1"/>
  <c r="W1724" i="1"/>
  <c r="X1724" i="1"/>
  <c r="W2272" i="1"/>
  <c r="X2272" i="1"/>
  <c r="W1629" i="1"/>
  <c r="X1629" i="1"/>
  <c r="X2077" i="4"/>
  <c r="W2077" i="4"/>
  <c r="W1421" i="4"/>
  <c r="X1421" i="4"/>
  <c r="W2037" i="1"/>
  <c r="X2037" i="1"/>
  <c r="W1537" i="1"/>
  <c r="X1537" i="1"/>
  <c r="X329" i="4"/>
  <c r="W329" i="4"/>
  <c r="X2148" i="1"/>
  <c r="W2148" i="1"/>
  <c r="W1621" i="1"/>
  <c r="X1621" i="1"/>
  <c r="X1002" i="4"/>
  <c r="X330" i="4"/>
  <c r="W330" i="4"/>
  <c r="W2326" i="1"/>
  <c r="X2326" i="1"/>
  <c r="W960" i="1"/>
  <c r="X960" i="1"/>
  <c r="W1581" i="4"/>
  <c r="X1581" i="4"/>
  <c r="X1595" i="4"/>
  <c r="W1595" i="4"/>
  <c r="X1172" i="1"/>
  <c r="W1172" i="1"/>
  <c r="W1709" i="1"/>
  <c r="X1709" i="1"/>
  <c r="W2000" i="4"/>
  <c r="X2000" i="4"/>
  <c r="X1583" i="4"/>
  <c r="W1583" i="4"/>
  <c r="X624" i="1"/>
  <c r="W624" i="1"/>
  <c r="X2144" i="4"/>
  <c r="W2144" i="4"/>
  <c r="X2273" i="1"/>
  <c r="W2273" i="1"/>
  <c r="X1879" i="4"/>
  <c r="W1879" i="4"/>
  <c r="W2360" i="4"/>
  <c r="X2360" i="4"/>
  <c r="W133" i="1"/>
  <c r="X133" i="1"/>
  <c r="X1419" i="1"/>
  <c r="W1419" i="1"/>
  <c r="W1863" i="4"/>
  <c r="X1863" i="4"/>
  <c r="W2320" i="1"/>
  <c r="X772" i="1"/>
  <c r="W772" i="1"/>
  <c r="X877" i="1"/>
  <c r="X76" i="1"/>
  <c r="W76" i="1"/>
  <c r="X657" i="4"/>
  <c r="W657" i="4"/>
  <c r="X2021" i="1"/>
  <c r="W2021" i="1"/>
  <c r="W2485" i="1"/>
  <c r="X2485" i="1"/>
  <c r="X2326" i="4"/>
  <c r="W655" i="4"/>
  <c r="X655" i="4"/>
  <c r="W972" i="1"/>
  <c r="X2349" i="1"/>
  <c r="W2349" i="1"/>
  <c r="W2314" i="4"/>
  <c r="X732" i="1"/>
  <c r="W732" i="1"/>
  <c r="X1264" i="1"/>
  <c r="W1264" i="1"/>
  <c r="X110" i="1"/>
  <c r="W110" i="1"/>
  <c r="W1901" i="4"/>
  <c r="X1901" i="4"/>
  <c r="W513" i="1"/>
  <c r="X513" i="1"/>
  <c r="W1025" i="1"/>
  <c r="X1025" i="1"/>
  <c r="X1891" i="4"/>
  <c r="W1891" i="4"/>
  <c r="W809" i="4"/>
  <c r="X809" i="4"/>
  <c r="W740" i="4"/>
  <c r="W1528" i="1"/>
  <c r="X1528" i="1"/>
  <c r="X796" i="4"/>
  <c r="W796" i="4"/>
  <c r="X526" i="4"/>
  <c r="W526" i="4"/>
  <c r="X1823" i="4"/>
  <c r="W1823" i="4"/>
  <c r="X425" i="4"/>
  <c r="W425" i="4"/>
  <c r="X1728" i="1"/>
  <c r="W1728" i="1"/>
  <c r="X982" i="4"/>
  <c r="W982" i="4"/>
  <c r="X1080" i="1"/>
  <c r="W1080" i="1"/>
  <c r="W874" i="1"/>
  <c r="X874" i="1"/>
  <c r="X767" i="1"/>
  <c r="W767" i="1"/>
  <c r="W1022" i="4"/>
  <c r="X1022" i="4"/>
  <c r="W860" i="1"/>
  <c r="X860" i="1"/>
  <c r="W950" i="4"/>
  <c r="X950" i="4"/>
  <c r="W388" i="4"/>
  <c r="X388" i="4"/>
  <c r="W445" i="1"/>
  <c r="X445" i="1"/>
  <c r="W744" i="1"/>
  <c r="X744" i="1"/>
  <c r="X2150" i="4"/>
  <c r="W2150" i="4"/>
  <c r="W1849" i="1"/>
  <c r="X1849" i="1"/>
  <c r="W1040" i="1"/>
  <c r="X1040" i="1"/>
  <c r="W2248" i="1"/>
  <c r="X2248" i="1"/>
  <c r="X476" i="1"/>
  <c r="W476" i="1"/>
  <c r="X1000" i="1"/>
  <c r="W1000" i="1"/>
  <c r="W2260" i="4"/>
  <c r="X2260" i="4"/>
  <c r="X2444" i="1"/>
  <c r="W2444" i="1"/>
  <c r="W1615" i="4"/>
  <c r="X1615" i="4"/>
  <c r="W1325" i="1"/>
  <c r="X1325" i="1"/>
  <c r="X1487" i="4"/>
  <c r="W1487" i="4"/>
  <c r="X877" i="4"/>
  <c r="W877" i="4"/>
  <c r="X470" i="4"/>
  <c r="W470" i="4"/>
  <c r="W708" i="1"/>
  <c r="X708" i="1"/>
  <c r="W666" i="4"/>
  <c r="X666" i="4"/>
  <c r="X2164" i="4"/>
  <c r="W2164" i="4"/>
  <c r="X1898" i="4"/>
  <c r="W1898" i="4"/>
  <c r="W1309" i="1"/>
  <c r="X1309" i="1"/>
  <c r="W1033" i="4"/>
  <c r="X1033" i="4"/>
  <c r="W78" i="4"/>
  <c r="X78" i="4"/>
  <c r="W1746" i="4"/>
  <c r="X1746" i="4"/>
  <c r="X1024" i="4"/>
  <c r="W1321" i="1"/>
  <c r="X1321" i="1"/>
  <c r="W1930" i="4"/>
  <c r="X1930" i="4"/>
  <c r="X1408" i="1"/>
  <c r="W1408" i="1"/>
  <c r="X777" i="1"/>
  <c r="W777" i="1"/>
  <c r="X1527" i="1"/>
  <c r="W1527" i="1"/>
  <c r="W522" i="4"/>
  <c r="X522" i="4"/>
  <c r="W1335" i="1"/>
  <c r="X1335" i="1"/>
  <c r="X893" i="1"/>
  <c r="W893" i="1"/>
  <c r="W886" i="4"/>
  <c r="X886" i="4"/>
  <c r="W983" i="1"/>
  <c r="X983" i="1"/>
  <c r="W927" i="1"/>
  <c r="X927" i="1"/>
  <c r="W2093" i="1"/>
  <c r="X2093" i="1"/>
  <c r="X867" i="4"/>
  <c r="W867" i="4"/>
  <c r="X223" i="4"/>
  <c r="W223" i="4"/>
  <c r="X909" i="1"/>
  <c r="W909" i="1"/>
  <c r="W2225" i="1"/>
  <c r="X2225" i="1"/>
  <c r="W1520" i="1"/>
  <c r="X1520" i="1"/>
  <c r="W1736" i="4"/>
  <c r="X1736" i="4"/>
  <c r="W1831" i="1"/>
  <c r="X1831" i="1"/>
  <c r="W761" i="1"/>
  <c r="X761" i="1"/>
  <c r="W142" i="4"/>
  <c r="X142" i="4"/>
  <c r="X2262" i="4"/>
  <c r="W2262" i="4"/>
  <c r="X1027" i="1"/>
  <c r="W1027" i="1"/>
  <c r="W1183" i="1"/>
  <c r="X1183" i="1"/>
  <c r="X865" i="1"/>
  <c r="W865" i="1"/>
  <c r="W2289" i="4"/>
  <c r="X2289" i="4"/>
  <c r="W301" i="4"/>
  <c r="X301" i="4"/>
  <c r="X2001" i="4"/>
  <c r="W2001" i="4"/>
  <c r="X1023" i="4"/>
  <c r="W1023" i="4"/>
  <c r="X2165" i="4"/>
  <c r="W2165" i="4"/>
  <c r="X936" i="4"/>
  <c r="W936" i="4"/>
  <c r="W432" i="4"/>
  <c r="X432" i="4"/>
  <c r="X58" i="1"/>
  <c r="W58" i="1"/>
  <c r="X787" i="1"/>
  <c r="W787" i="1"/>
  <c r="W907" i="4"/>
  <c r="X907" i="4"/>
  <c r="W1177" i="1"/>
  <c r="X1177" i="1"/>
  <c r="X784" i="4"/>
  <c r="W784" i="4"/>
  <c r="X748" i="1"/>
  <c r="W748" i="1"/>
  <c r="X834" i="4"/>
  <c r="W1510" i="4"/>
  <c r="X1510" i="4"/>
  <c r="W1657" i="4"/>
  <c r="W1509" i="1"/>
  <c r="X1509" i="1"/>
  <c r="X1140" i="1"/>
  <c r="W1140" i="1"/>
  <c r="W1817" i="1"/>
  <c r="X1817" i="1"/>
  <c r="X484" i="1"/>
  <c r="W1288" i="1"/>
  <c r="X1288" i="1"/>
  <c r="W1480" i="4"/>
  <c r="X1480" i="4"/>
  <c r="W1322" i="4"/>
  <c r="X1322" i="4"/>
  <c r="W1996" i="4"/>
  <c r="X1996" i="4"/>
  <c r="X1676" i="1"/>
  <c r="W1676" i="1"/>
  <c r="W1416" i="1"/>
  <c r="X1416" i="1"/>
  <c r="W380" i="1"/>
  <c r="X380" i="1"/>
  <c r="W429" i="4"/>
  <c r="X429" i="4"/>
  <c r="W2144" i="1"/>
  <c r="X2144" i="1"/>
  <c r="X975" i="1"/>
  <c r="W975" i="1"/>
  <c r="X1696" i="4"/>
  <c r="X1277" i="1"/>
  <c r="W1277" i="1"/>
  <c r="X852" i="1"/>
  <c r="W852" i="1"/>
  <c r="W1611" i="1"/>
  <c r="X1611" i="1"/>
  <c r="W2073" i="4"/>
  <c r="X2073" i="4"/>
  <c r="W676" i="4"/>
  <c r="X676" i="4"/>
  <c r="W1369" i="1"/>
  <c r="X1369" i="1"/>
  <c r="W1825" i="1"/>
  <c r="X1825" i="1"/>
  <c r="W1469" i="1"/>
  <c r="X1469" i="1"/>
  <c r="X116" i="1"/>
  <c r="W116" i="1"/>
  <c r="W742" i="1"/>
  <c r="X742" i="1"/>
  <c r="X2062" i="4"/>
  <c r="W2062" i="4"/>
  <c r="W1710" i="1"/>
  <c r="X1710" i="1"/>
  <c r="X732" i="4"/>
  <c r="W732" i="4"/>
  <c r="W782" i="4"/>
  <c r="X782" i="4"/>
  <c r="W209" i="1"/>
  <c r="X209" i="1"/>
  <c r="W1874" i="4"/>
  <c r="X1874" i="4"/>
  <c r="W1092" i="1"/>
  <c r="X1092" i="1"/>
  <c r="W1249" i="1"/>
  <c r="X1249" i="1"/>
  <c r="W742" i="4"/>
  <c r="W350" i="4"/>
  <c r="X350" i="4"/>
  <c r="X1588" i="4"/>
  <c r="X1217" i="1"/>
  <c r="W1217" i="1"/>
  <c r="X815" i="1"/>
  <c r="W815" i="1"/>
  <c r="X1066" i="1"/>
  <c r="W1066" i="1"/>
  <c r="X1011" i="1"/>
  <c r="W1011" i="1"/>
  <c r="X2413" i="1"/>
  <c r="W2413" i="1"/>
  <c r="X1053" i="4"/>
  <c r="W1053" i="4"/>
  <c r="W134" i="4"/>
  <c r="X134" i="4"/>
  <c r="W1820" i="1"/>
  <c r="X1820" i="1"/>
  <c r="W1282" i="4"/>
  <c r="W176" i="4"/>
  <c r="W468" i="1"/>
  <c r="X468" i="1"/>
  <c r="W544" i="1"/>
  <c r="X544" i="1"/>
  <c r="X717" i="1"/>
  <c r="W717" i="1"/>
  <c r="W549" i="1"/>
  <c r="X549" i="1"/>
  <c r="W1600" i="4"/>
  <c r="W1174" i="4"/>
  <c r="X1174" i="4"/>
  <c r="W1016" i="4"/>
  <c r="X1016" i="4"/>
  <c r="W309" i="1"/>
  <c r="X309" i="1"/>
  <c r="W2074" i="4"/>
  <c r="X2074" i="4"/>
  <c r="W670" i="1"/>
  <c r="X670" i="1"/>
  <c r="X1194" i="4"/>
  <c r="W1194" i="4"/>
  <c r="X731" i="4"/>
  <c r="W731" i="4"/>
  <c r="W1932" i="1"/>
  <c r="X1932" i="1"/>
  <c r="W822" i="4"/>
  <c r="X822" i="4"/>
  <c r="W1484" i="1"/>
  <c r="X1484" i="1"/>
  <c r="X1487" i="1"/>
  <c r="W1487" i="1"/>
  <c r="X486" i="4"/>
  <c r="W486" i="4"/>
  <c r="W911" i="1"/>
  <c r="X911" i="1"/>
  <c r="X1352" i="4"/>
  <c r="W1352" i="4"/>
  <c r="W1090" i="4"/>
  <c r="X1090" i="4"/>
  <c r="X2253" i="1"/>
  <c r="W2253" i="1"/>
  <c r="X566" i="4"/>
  <c r="W566" i="4"/>
  <c r="X554" i="4"/>
  <c r="X458" i="4"/>
  <c r="W458" i="4"/>
  <c r="W1326" i="1"/>
  <c r="X1326" i="1"/>
  <c r="X1070" i="4"/>
  <c r="W1070" i="4"/>
  <c r="W1283" i="1"/>
  <c r="X1283" i="1"/>
  <c r="X2271" i="4"/>
  <c r="W2271" i="4"/>
  <c r="W1359" i="4"/>
  <c r="X1359" i="4"/>
  <c r="W1631" i="4"/>
  <c r="X1631" i="4"/>
  <c r="X418" i="4"/>
  <c r="W418" i="4"/>
  <c r="X121" i="1"/>
  <c r="W1245" i="1"/>
  <c r="X1245" i="1"/>
  <c r="W929" i="4"/>
  <c r="W284" i="4"/>
  <c r="X284" i="4"/>
  <c r="W948" i="1"/>
  <c r="X948" i="1"/>
  <c r="X814" i="4"/>
  <c r="W814" i="4"/>
  <c r="X2425" i="1"/>
  <c r="W2425" i="1"/>
  <c r="W2050" i="1"/>
  <c r="X2050" i="1"/>
  <c r="X2454" i="1"/>
  <c r="W2454" i="1"/>
  <c r="W1061" i="4"/>
  <c r="X1061" i="4"/>
  <c r="W1382" i="4"/>
  <c r="X1382" i="4"/>
  <c r="W372" i="4"/>
  <c r="X372" i="4"/>
  <c r="W818" i="4"/>
  <c r="X818" i="4"/>
  <c r="W1145" i="1"/>
  <c r="X1145" i="1"/>
  <c r="W386" i="4"/>
  <c r="W848" i="1"/>
  <c r="X848" i="1"/>
  <c r="W2078" i="1"/>
  <c r="X2078" i="1"/>
  <c r="W60" i="4"/>
  <c r="X60" i="4"/>
  <c r="W727" i="1"/>
  <c r="X727" i="1"/>
  <c r="X1821" i="4"/>
  <c r="W1821" i="4"/>
  <c r="W187" i="4"/>
  <c r="X187" i="4"/>
  <c r="X885" i="4"/>
  <c r="W885" i="4"/>
  <c r="X1433" i="4"/>
  <c r="W1433" i="4"/>
  <c r="W1135" i="1"/>
  <c r="X1135" i="1"/>
  <c r="W829" i="1"/>
  <c r="W1460" i="1"/>
  <c r="X1460" i="1"/>
  <c r="W1397" i="4"/>
  <c r="X1397" i="4"/>
  <c r="X1465" i="4"/>
  <c r="X2282" i="4"/>
  <c r="W2282" i="4"/>
  <c r="W540" i="1"/>
  <c r="X540" i="1"/>
  <c r="X1021" i="4"/>
  <c r="W1021" i="4"/>
  <c r="X2103" i="4"/>
  <c r="W2103" i="4"/>
  <c r="W1111" i="4"/>
  <c r="X1111" i="4"/>
  <c r="W1032" i="1"/>
  <c r="X1032" i="1"/>
  <c r="W881" i="1"/>
  <c r="X881" i="1"/>
  <c r="X2337" i="1"/>
  <c r="W2337" i="1"/>
  <c r="W1464" i="4"/>
  <c r="X1464" i="4"/>
  <c r="W2041" i="1"/>
  <c r="X2041" i="1"/>
  <c r="W2409" i="1"/>
  <c r="X2409" i="1"/>
  <c r="W1871" i="1"/>
  <c r="X1871" i="1"/>
  <c r="W428" i="1"/>
  <c r="X428" i="1"/>
  <c r="W448" i="1"/>
  <c r="X448" i="1"/>
  <c r="X890" i="4"/>
  <c r="W890" i="4"/>
  <c r="W1449" i="1"/>
  <c r="X1449" i="1"/>
  <c r="W788" i="1"/>
  <c r="X788" i="1"/>
  <c r="W1861" i="4"/>
  <c r="X1861" i="4"/>
  <c r="W1601" i="1"/>
  <c r="X1601" i="1"/>
  <c r="X77" i="4"/>
  <c r="W77" i="4"/>
  <c r="X1633" i="1"/>
  <c r="W1633" i="1"/>
  <c r="W228" i="4"/>
  <c r="X820" i="4"/>
  <c r="W820" i="4"/>
  <c r="W2400" i="4"/>
  <c r="X952" i="4"/>
  <c r="W952" i="4"/>
  <c r="W1317" i="1"/>
  <c r="X1317" i="1"/>
  <c r="X1593" i="4"/>
  <c r="W1593" i="4"/>
  <c r="W1117" i="1"/>
  <c r="X1117" i="1"/>
  <c r="W669" i="4"/>
  <c r="X1692" i="4"/>
  <c r="X170" i="4"/>
  <c r="X1623" i="4"/>
  <c r="W1623" i="4"/>
  <c r="W1635" i="1"/>
  <c r="X1635" i="1"/>
  <c r="W400" i="4"/>
  <c r="X400" i="4"/>
  <c r="W1187" i="1"/>
  <c r="X1187" i="1"/>
  <c r="W1241" i="1"/>
  <c r="X1241" i="1"/>
  <c r="W688" i="1"/>
  <c r="X688" i="1"/>
  <c r="X704" i="4"/>
  <c r="W704" i="4"/>
  <c r="W1269" i="1"/>
  <c r="X1269" i="1"/>
  <c r="W1725" i="1"/>
  <c r="X1725" i="1"/>
  <c r="X1794" i="4"/>
  <c r="W1794" i="4"/>
  <c r="W2439" i="1"/>
  <c r="X2439" i="1"/>
  <c r="X1041" i="1"/>
  <c r="X1986" i="4"/>
  <c r="X1111" i="1"/>
  <c r="W1111" i="1"/>
  <c r="W487" i="1"/>
  <c r="X487" i="1"/>
  <c r="X1463" i="1"/>
  <c r="W1463" i="1"/>
  <c r="W931" i="1"/>
  <c r="X931" i="1"/>
  <c r="W1838" i="1"/>
  <c r="W1984" i="1"/>
  <c r="X1984" i="1"/>
  <c r="X1141" i="1"/>
  <c r="W1141" i="1"/>
  <c r="X2053" i="4"/>
  <c r="W2053" i="4"/>
  <c r="W984" i="1"/>
  <c r="X984" i="1"/>
  <c r="W2045" i="1"/>
  <c r="X2045" i="1"/>
  <c r="W1227" i="1"/>
  <c r="X1227" i="1"/>
  <c r="W2029" i="1"/>
  <c r="X2029" i="1"/>
  <c r="X1158" i="1"/>
  <c r="W1158" i="1"/>
  <c r="W882" i="4"/>
  <c r="X882" i="4"/>
  <c r="W1561" i="4"/>
  <c r="X1561" i="4"/>
  <c r="X898" i="4"/>
  <c r="W898" i="4"/>
  <c r="W800" i="1"/>
  <c r="X800" i="1"/>
  <c r="W1068" i="1"/>
  <c r="X1068" i="1"/>
  <c r="W1064" i="1"/>
  <c r="X1064" i="1"/>
  <c r="W234" i="1"/>
  <c r="X234" i="1"/>
  <c r="X360" i="1"/>
  <c r="W344" i="1"/>
  <c r="X344" i="1"/>
  <c r="W610" i="1"/>
  <c r="X610" i="1"/>
  <c r="X753" i="1"/>
  <c r="W753" i="1"/>
  <c r="W724" i="1"/>
  <c r="X724" i="1"/>
  <c r="W1867" i="4"/>
  <c r="X1867" i="4"/>
  <c r="X1367" i="1"/>
  <c r="W1367" i="1"/>
  <c r="W1093" i="1"/>
  <c r="X1093" i="1"/>
  <c r="W1329" i="1"/>
  <c r="X1329" i="1"/>
  <c r="W338" i="1"/>
  <c r="X338" i="1"/>
  <c r="X69" i="1"/>
  <c r="W69" i="1"/>
  <c r="W548" i="4"/>
  <c r="X548" i="4"/>
  <c r="X737" i="1"/>
  <c r="W737" i="1"/>
  <c r="W467" i="4"/>
  <c r="X467" i="4"/>
  <c r="W134" i="1"/>
  <c r="W1182" i="4"/>
  <c r="X1182" i="4"/>
  <c r="W1281" i="1"/>
  <c r="X1281" i="1"/>
  <c r="W1062" i="1"/>
  <c r="X1062" i="1"/>
  <c r="W1330" i="1"/>
  <c r="X1330" i="1"/>
  <c r="W914" i="1"/>
  <c r="X423" i="4"/>
  <c r="W423" i="4"/>
  <c r="W1733" i="1"/>
  <c r="X1733" i="1"/>
  <c r="X973" i="1"/>
  <c r="W973" i="1"/>
  <c r="W2333" i="1"/>
  <c r="X2333" i="1"/>
  <c r="W1568" i="1"/>
  <c r="X1568" i="1"/>
  <c r="X1222" i="4"/>
  <c r="X2352" i="1"/>
  <c r="W2352" i="1"/>
  <c r="X858" i="4"/>
  <c r="W858" i="4"/>
  <c r="X621" i="4"/>
  <c r="W621" i="4"/>
  <c r="X1513" i="4"/>
  <c r="W1513" i="4"/>
  <c r="W673" i="4"/>
  <c r="X673" i="4"/>
  <c r="X416" i="4"/>
  <c r="W416" i="4"/>
  <c r="X2258" i="4"/>
  <c r="W2258" i="4"/>
  <c r="W977" i="4"/>
  <c r="X977" i="4"/>
  <c r="X618" i="4"/>
  <c r="W866" i="4"/>
  <c r="X414" i="1"/>
  <c r="W236" i="4"/>
  <c r="X236" i="4"/>
  <c r="W240" i="1"/>
  <c r="X240" i="1"/>
  <c r="X1575" i="4"/>
  <c r="W1575" i="4"/>
  <c r="X461" i="4"/>
  <c r="W461" i="4"/>
  <c r="X1024" i="1"/>
  <c r="W1024" i="1"/>
  <c r="W562" i="4"/>
  <c r="X562" i="4"/>
  <c r="X783" i="1"/>
  <c r="W783" i="1"/>
  <c r="W488" i="1"/>
  <c r="X488" i="1"/>
  <c r="X833" i="1"/>
  <c r="W833" i="1"/>
  <c r="X821" i="1"/>
  <c r="W821" i="1"/>
  <c r="W808" i="4"/>
  <c r="X808" i="4"/>
  <c r="W1647" i="4"/>
  <c r="X1647" i="4"/>
  <c r="W1635" i="4"/>
  <c r="X1635" i="4"/>
  <c r="X944" i="4"/>
  <c r="W944" i="4"/>
  <c r="X220" i="4"/>
  <c r="W220" i="4"/>
  <c r="X1877" i="4"/>
  <c r="W1877" i="4"/>
  <c r="X394" i="1"/>
  <c r="W394" i="1"/>
  <c r="W1433" i="1"/>
  <c r="X1433" i="1"/>
  <c r="X1535" i="4"/>
  <c r="W1535" i="4"/>
  <c r="W1817" i="4"/>
  <c r="X1801" i="4"/>
  <c r="W1801" i="4"/>
  <c r="W780" i="1"/>
  <c r="X780" i="1"/>
  <c r="W2295" i="1"/>
  <c r="X2295" i="1"/>
  <c r="W1320" i="1"/>
  <c r="X1320" i="1"/>
  <c r="W829" i="4"/>
  <c r="X829" i="4"/>
  <c r="W2109" i="1"/>
  <c r="X2109" i="1"/>
  <c r="X915" i="1"/>
  <c r="W915" i="1"/>
  <c r="W2302" i="4"/>
  <c r="X2302" i="4"/>
  <c r="W368" i="1"/>
  <c r="X368" i="1"/>
  <c r="W1829" i="1"/>
  <c r="X1480" i="1"/>
  <c r="W2221" i="1"/>
  <c r="X2221" i="1"/>
  <c r="W1485" i="1"/>
  <c r="X1485" i="1"/>
  <c r="W1148" i="1"/>
  <c r="X1148" i="1"/>
  <c r="W1885" i="4"/>
  <c r="X1885" i="4"/>
  <c r="W1675" i="4"/>
  <c r="X1675" i="4"/>
  <c r="X1313" i="4"/>
  <c r="W1313" i="4"/>
  <c r="X332" i="1"/>
  <c r="W332" i="1"/>
  <c r="W226" i="4"/>
  <c r="X226" i="4"/>
  <c r="W1584" i="1"/>
  <c r="X1584" i="1"/>
  <c r="X1692" i="1"/>
  <c r="W1692" i="1"/>
  <c r="W409" i="4"/>
  <c r="X1435" i="4"/>
  <c r="W1435" i="4"/>
  <c r="X2035" i="1"/>
  <c r="W2035" i="1"/>
  <c r="X1393" i="4"/>
  <c r="W1393" i="4"/>
  <c r="X1112" i="1"/>
  <c r="W1112" i="1"/>
  <c r="W268" i="1"/>
  <c r="X268" i="1"/>
  <c r="W1310" i="1"/>
  <c r="W1869" i="4"/>
  <c r="X1869" i="4"/>
  <c r="X1827" i="4"/>
  <c r="W1827" i="4"/>
  <c r="W1613" i="1"/>
  <c r="X1613" i="1"/>
  <c r="W1252" i="1"/>
  <c r="X1252" i="1"/>
  <c r="W1072" i="4"/>
  <c r="X1072" i="4"/>
  <c r="W2332" i="1"/>
  <c r="X2332" i="1"/>
  <c r="W2069" i="1"/>
  <c r="X2069" i="1"/>
  <c r="W1337" i="1"/>
  <c r="X1337" i="1"/>
  <c r="W2017" i="1"/>
  <c r="X2017" i="1"/>
  <c r="W926" i="1"/>
  <c r="X926" i="1"/>
  <c r="W1809" i="1"/>
  <c r="X1809" i="1"/>
  <c r="W2310" i="4"/>
  <c r="X2310" i="4"/>
  <c r="W641" i="1"/>
  <c r="X641" i="1"/>
  <c r="X532" i="4"/>
  <c r="W532" i="4"/>
  <c r="X1250" i="1"/>
  <c r="W1250" i="1"/>
  <c r="W1216" i="1"/>
  <c r="X1216" i="1"/>
  <c r="V1512" i="1" l="1"/>
  <c r="T1512" i="1"/>
  <c r="U1512" i="1" s="1"/>
  <c r="T2136" i="1"/>
  <c r="U2136" i="1" s="1"/>
  <c r="V2136" i="1"/>
  <c r="V1729" i="1"/>
  <c r="T1729" i="1"/>
  <c r="U1729" i="1" s="1"/>
  <c r="T625" i="9"/>
  <c r="U625" i="9" s="1"/>
  <c r="X2095" i="4"/>
  <c r="W2370" i="4"/>
  <c r="X1132" i="4"/>
  <c r="W534" i="4"/>
  <c r="X2388" i="4"/>
  <c r="W2321" i="1"/>
  <c r="W1737" i="1"/>
  <c r="X2019" i="1"/>
  <c r="W70" i="4"/>
  <c r="X1153" i="4"/>
  <c r="W1436" i="4"/>
  <c r="X175" i="4"/>
  <c r="X766" i="1"/>
  <c r="X1280" i="4"/>
  <c r="W1823" i="1"/>
  <c r="X1961" i="1"/>
  <c r="X1287" i="4"/>
  <c r="X1769" i="4"/>
  <c r="W550" i="4"/>
  <c r="X683" i="4"/>
  <c r="W1580" i="4"/>
  <c r="W1186" i="4"/>
  <c r="W1968" i="4"/>
  <c r="X1298" i="4"/>
  <c r="W352" i="4"/>
  <c r="W2281" i="4"/>
  <c r="X1900" i="1"/>
  <c r="X1772" i="1"/>
  <c r="W2072" i="1"/>
  <c r="V899" i="4"/>
  <c r="X899" i="4" s="1"/>
  <c r="X482" i="4"/>
  <c r="X1603" i="4"/>
  <c r="X705" i="4"/>
  <c r="W1804" i="4"/>
  <c r="W764" i="1"/>
  <c r="W1462" i="4"/>
  <c r="X1718" i="1"/>
  <c r="X1028" i="4"/>
  <c r="W1140" i="4"/>
  <c r="W353" i="1"/>
  <c r="X738" i="4"/>
  <c r="W1192" i="4"/>
  <c r="X574" i="4"/>
  <c r="X652" i="1"/>
  <c r="X933" i="1"/>
  <c r="W1724" i="4"/>
  <c r="X816" i="4"/>
  <c r="X2065" i="4"/>
  <c r="W2071" i="4"/>
  <c r="W310" i="4"/>
  <c r="T1452" i="4"/>
  <c r="U1452" i="4" s="1"/>
  <c r="W1452" i="4" s="1"/>
  <c r="X1204" i="4"/>
  <c r="X2052" i="4"/>
  <c r="W2327" i="1"/>
  <c r="X1382" i="1"/>
  <c r="X48" i="4"/>
  <c r="W302" i="4"/>
  <c r="W911" i="4"/>
  <c r="W662" i="4"/>
  <c r="W2146" i="4"/>
  <c r="X1377" i="4"/>
  <c r="X245" i="1"/>
  <c r="X1066" i="4"/>
  <c r="W1638" i="1"/>
  <c r="X288" i="1"/>
  <c r="X1204" i="1"/>
  <c r="X987" i="1"/>
  <c r="W1712" i="4"/>
  <c r="X758" i="1"/>
  <c r="V1275" i="1"/>
  <c r="W1275" i="1" s="1"/>
  <c r="X1545" i="1"/>
  <c r="X1113" i="1"/>
  <c r="X1392" i="4"/>
  <c r="W2154" i="4"/>
  <c r="X1046" i="1"/>
  <c r="W1984" i="4"/>
  <c r="X1132" i="1"/>
  <c r="W1728" i="4"/>
  <c r="W2110" i="4"/>
  <c r="X1381" i="1"/>
  <c r="X727" i="4"/>
  <c r="W1625" i="1"/>
  <c r="X1201" i="4"/>
  <c r="X812" i="1"/>
  <c r="W1081" i="1"/>
  <c r="X1037" i="4"/>
  <c r="X1819" i="4"/>
  <c r="W1946" i="4"/>
  <c r="W768" i="1"/>
  <c r="W2453" i="4"/>
  <c r="T1931" i="1"/>
  <c r="U1931" i="1" s="1"/>
  <c r="W1931" i="1" s="1"/>
  <c r="T1973" i="1"/>
  <c r="U1973" i="1" s="1"/>
  <c r="W1973" i="1" s="1"/>
  <c r="X608" i="1"/>
  <c r="W332" i="4"/>
  <c r="X208" i="4"/>
  <c r="W2090" i="4"/>
  <c r="X884" i="4"/>
  <c r="X466" i="4"/>
  <c r="X1463" i="4"/>
  <c r="X844" i="1"/>
  <c r="X976" i="4"/>
  <c r="W567" i="4"/>
  <c r="X150" i="4"/>
  <c r="X1148" i="4"/>
  <c r="W1409" i="4"/>
  <c r="W2138" i="4"/>
  <c r="X311" i="4"/>
  <c r="W1476" i="1"/>
  <c r="V365" i="1"/>
  <c r="X365" i="1" s="1"/>
  <c r="X184" i="1"/>
  <c r="W221" i="1"/>
  <c r="X649" i="1"/>
  <c r="W598" i="4"/>
  <c r="X85" i="4"/>
  <c r="W1127" i="1"/>
  <c r="W326" i="4"/>
  <c r="W334" i="4"/>
  <c r="X602" i="4"/>
  <c r="X568" i="4"/>
  <c r="W132" i="4"/>
  <c r="W692" i="4"/>
  <c r="W597" i="4"/>
  <c r="W916" i="1"/>
  <c r="W1900" i="4"/>
  <c r="X616" i="1"/>
  <c r="X398" i="4"/>
  <c r="W449" i="1"/>
  <c r="X1100" i="4"/>
  <c r="X961" i="4"/>
  <c r="W892" i="4"/>
  <c r="X1110" i="4"/>
  <c r="W480" i="4"/>
  <c r="W66" i="4"/>
  <c r="W459" i="1"/>
  <c r="X1296" i="4"/>
  <c r="W392" i="4"/>
  <c r="W2025" i="1"/>
  <c r="T407" i="4"/>
  <c r="U407" i="4" s="1"/>
  <c r="X407" i="4" s="1"/>
  <c r="V1486" i="1"/>
  <c r="W1486" i="1" s="1"/>
  <c r="W994" i="1"/>
  <c r="W592" i="4"/>
  <c r="X148" i="4"/>
  <c r="W1262" i="4"/>
  <c r="X1992" i="4"/>
  <c r="X1798" i="4"/>
  <c r="X1790" i="4"/>
  <c r="X251" i="4"/>
  <c r="X213" i="1"/>
  <c r="X994" i="4"/>
  <c r="X1858" i="4"/>
  <c r="W110" i="4"/>
  <c r="W774" i="4"/>
  <c r="X1649" i="4"/>
  <c r="W1825" i="4"/>
  <c r="X1821" i="1"/>
  <c r="V681" i="1"/>
  <c r="W681" i="1" s="1"/>
  <c r="V1631" i="1"/>
  <c r="W1631" i="1" s="1"/>
  <c r="X2286" i="4"/>
  <c r="X1783" i="4"/>
  <c r="W317" i="1"/>
  <c r="W571" i="1"/>
  <c r="X2210" i="1"/>
  <c r="X1266" i="1"/>
  <c r="W2376" i="4"/>
  <c r="W579" i="4"/>
  <c r="W307" i="4"/>
  <c r="X1261" i="1"/>
  <c r="W2452" i="1"/>
  <c r="W935" i="1"/>
  <c r="X2171" i="4"/>
  <c r="X697" i="4"/>
  <c r="X1917" i="1"/>
  <c r="W1319" i="4"/>
  <c r="X1497" i="4"/>
  <c r="W1373" i="1"/>
  <c r="X1829" i="4"/>
  <c r="X1123" i="1"/>
  <c r="W1317" i="4"/>
  <c r="X278" i="4"/>
  <c r="X925" i="4"/>
  <c r="W1485" i="4"/>
  <c r="W2041" i="4"/>
  <c r="X1770" i="4"/>
  <c r="W1057" i="4"/>
  <c r="X438" i="4"/>
  <c r="W2048" i="1"/>
  <c r="W1439" i="4"/>
  <c r="W315" i="4"/>
  <c r="W975" i="4"/>
  <c r="V2382" i="1"/>
  <c r="W2382" i="1" s="1"/>
  <c r="V1995" i="4"/>
  <c r="W1995" i="4" s="1"/>
  <c r="T264" i="1"/>
  <c r="U264" i="1" s="1"/>
  <c r="W264" i="1" s="1"/>
  <c r="X1851" i="4"/>
  <c r="W391" i="1"/>
  <c r="W954" i="1"/>
  <c r="X633" i="1"/>
  <c r="X1840" i="1"/>
  <c r="X1447" i="4"/>
  <c r="W1134" i="4"/>
  <c r="X1026" i="4"/>
  <c r="W1064" i="4"/>
  <c r="W1430" i="4"/>
  <c r="X1292" i="4"/>
  <c r="V74" i="1"/>
  <c r="X74" i="1" s="1"/>
  <c r="T2054" i="9"/>
  <c r="U2054" i="9" s="1"/>
  <c r="W2054" i="9" s="1"/>
  <c r="X1219" i="4"/>
  <c r="W1004" i="4"/>
  <c r="W412" i="1"/>
  <c r="W1993" i="1"/>
  <c r="V1915" i="1"/>
  <c r="W1915" i="1" s="1"/>
  <c r="V1268" i="4"/>
  <c r="X1268" i="4" s="1"/>
  <c r="T2359" i="9"/>
  <c r="U2359" i="9" s="1"/>
  <c r="W2359" i="9" s="1"/>
  <c r="W2400" i="9"/>
  <c r="W443" i="9"/>
  <c r="V1788" i="9"/>
  <c r="W1788" i="9" s="1"/>
  <c r="W1710" i="9"/>
  <c r="X819" i="9"/>
  <c r="W733" i="9"/>
  <c r="X1530" i="9"/>
  <c r="V604" i="9"/>
  <c r="X604" i="9" s="1"/>
  <c r="V1269" i="9"/>
  <c r="X1269" i="9" s="1"/>
  <c r="W1596" i="9"/>
  <c r="V123" i="9"/>
  <c r="W123" i="9" s="1"/>
  <c r="X1374" i="9"/>
  <c r="X1630" i="9"/>
  <c r="X511" i="9"/>
  <c r="T169" i="9"/>
  <c r="U169" i="9" s="1"/>
  <c r="W169" i="9" s="1"/>
  <c r="W1486" i="9"/>
  <c r="T1274" i="9"/>
  <c r="U1274" i="9" s="1"/>
  <c r="W1274" i="9" s="1"/>
  <c r="T113" i="9"/>
  <c r="U113" i="9" s="1"/>
  <c r="X113" i="9" s="1"/>
  <c r="X1474" i="9"/>
  <c r="W491" i="9"/>
  <c r="X759" i="9"/>
  <c r="V1631" i="9"/>
  <c r="W1631" i="9" s="1"/>
  <c r="T1105" i="9"/>
  <c r="U1105" i="9" s="1"/>
  <c r="W1105" i="9" s="1"/>
  <c r="V1110" i="9"/>
  <c r="W1110" i="9" s="1"/>
  <c r="X513" i="9"/>
  <c r="W522" i="9"/>
  <c r="X2320" i="9"/>
  <c r="W2337" i="9"/>
  <c r="X1614" i="9"/>
  <c r="W802" i="9"/>
  <c r="W2195" i="9"/>
  <c r="V557" i="9"/>
  <c r="W557" i="9" s="1"/>
  <c r="W1542" i="9"/>
  <c r="X770" i="9"/>
  <c r="W1800" i="9"/>
  <c r="T1200" i="9"/>
  <c r="U1200" i="9" s="1"/>
  <c r="W1200" i="9" s="1"/>
  <c r="X812" i="9"/>
  <c r="V21" i="9"/>
  <c r="W21" i="9" s="1"/>
  <c r="T2036" i="9"/>
  <c r="U2036" i="9" s="1"/>
  <c r="X2036" i="9" s="1"/>
  <c r="T65" i="9"/>
  <c r="U65" i="9" s="1"/>
  <c r="W65" i="9" s="1"/>
  <c r="X1575" i="9"/>
  <c r="X698" i="9"/>
  <c r="T163" i="9"/>
  <c r="U163" i="9" s="1"/>
  <c r="W163" i="9" s="1"/>
  <c r="V1007" i="9"/>
  <c r="W1007" i="9" s="1"/>
  <c r="X1420" i="9"/>
  <c r="X2024" i="9"/>
  <c r="W1672" i="9"/>
  <c r="W1597" i="9"/>
  <c r="T108" i="9"/>
  <c r="U108" i="9" s="1"/>
  <c r="X108" i="9" s="1"/>
  <c r="T1529" i="9"/>
  <c r="U1529" i="9" s="1"/>
  <c r="W1529" i="9" s="1"/>
  <c r="W912" i="9"/>
  <c r="W1185" i="9"/>
  <c r="X2299" i="9"/>
  <c r="X728" i="9"/>
  <c r="X773" i="9"/>
  <c r="X2100" i="9"/>
  <c r="W1323" i="9"/>
  <c r="W476" i="9"/>
  <c r="X486" i="9"/>
  <c r="X584" i="9"/>
  <c r="W2405" i="9"/>
  <c r="T1083" i="9"/>
  <c r="U1083" i="9" s="1"/>
  <c r="W1083" i="9" s="1"/>
  <c r="X1549" i="9"/>
  <c r="W1932" i="9"/>
  <c r="W1315" i="9"/>
  <c r="W1317" i="9"/>
  <c r="W523" i="9"/>
  <c r="W2161" i="9"/>
  <c r="V1020" i="9"/>
  <c r="W1020" i="9" s="1"/>
  <c r="X863" i="9"/>
  <c r="W1882" i="9"/>
  <c r="V1651" i="9"/>
  <c r="W1651" i="9" s="1"/>
  <c r="V129" i="9"/>
  <c r="X129" i="9" s="1"/>
  <c r="V675" i="9"/>
  <c r="X675" i="9" s="1"/>
  <c r="W818" i="9"/>
  <c r="X1276" i="9"/>
  <c r="W430" i="9"/>
  <c r="T974" i="9"/>
  <c r="U974" i="9" s="1"/>
  <c r="W974" i="9" s="1"/>
  <c r="V608" i="9"/>
  <c r="W608" i="9" s="1"/>
  <c r="W1713" i="9"/>
  <c r="X2194" i="9"/>
  <c r="X1295" i="9"/>
  <c r="W2089" i="9"/>
  <c r="X1975" i="9"/>
  <c r="X525" i="9"/>
  <c r="V2437" i="9"/>
  <c r="W2437" i="9" s="1"/>
  <c r="W514" i="9"/>
  <c r="T229" i="9"/>
  <c r="U229" i="9" s="1"/>
  <c r="X229" i="9" s="1"/>
  <c r="V11" i="9"/>
  <c r="X11" i="9" s="1"/>
  <c r="W1868" i="9"/>
  <c r="X2190" i="9"/>
  <c r="X591" i="9"/>
  <c r="T1907" i="9"/>
  <c r="U1907" i="9" s="1"/>
  <c r="X1907" i="9" s="1"/>
  <c r="X705" i="9"/>
  <c r="W1646" i="9"/>
  <c r="X1348" i="9"/>
  <c r="W2137" i="9"/>
  <c r="W1346" i="9"/>
  <c r="V2383" i="9"/>
  <c r="X2383" i="9" s="1"/>
  <c r="W1599" i="9"/>
  <c r="W1834" i="9"/>
  <c r="V314" i="9"/>
  <c r="W314" i="9" s="1"/>
  <c r="W2123" i="9"/>
  <c r="W434" i="9"/>
  <c r="X431" i="9"/>
  <c r="X343" i="9"/>
  <c r="X779" i="9"/>
  <c r="X411" i="9"/>
  <c r="T46" i="9"/>
  <c r="U46" i="9" s="1"/>
  <c r="X46" i="9" s="1"/>
  <c r="X2094" i="1"/>
  <c r="W1526" i="4"/>
  <c r="X2496" i="1"/>
  <c r="T1964" i="4"/>
  <c r="U1964" i="4" s="1"/>
  <c r="W1964" i="4" s="1"/>
  <c r="T2294" i="1"/>
  <c r="U2294" i="1" s="1"/>
  <c r="W2294" i="1" s="1"/>
  <c r="W1665" i="9"/>
  <c r="W1884" i="9"/>
  <c r="X2397" i="9"/>
  <c r="V1454" i="9"/>
  <c r="W1454" i="9" s="1"/>
  <c r="T232" i="9"/>
  <c r="U232" i="9" s="1"/>
  <c r="X232" i="9" s="1"/>
  <c r="T27" i="1"/>
  <c r="U27" i="1" s="1"/>
  <c r="X27" i="1" s="1"/>
  <c r="T2140" i="4"/>
  <c r="U2140" i="4" s="1"/>
  <c r="W2140" i="4" s="1"/>
  <c r="V1552" i="9"/>
  <c r="X1552" i="9" s="1"/>
  <c r="X1938" i="1"/>
  <c r="W740" i="1"/>
  <c r="W866" i="9"/>
  <c r="X2314" i="9"/>
  <c r="T1495" i="9"/>
  <c r="U1495" i="9" s="1"/>
  <c r="X1495" i="9" s="1"/>
  <c r="W1067" i="4"/>
  <c r="X261" i="4"/>
  <c r="X1300" i="9"/>
  <c r="T621" i="9"/>
  <c r="U621" i="9" s="1"/>
  <c r="X621" i="9" s="1"/>
  <c r="X1308" i="1"/>
  <c r="W93" i="1"/>
  <c r="W2404" i="4"/>
  <c r="X1248" i="1"/>
  <c r="X1338" i="9"/>
  <c r="W61" i="4"/>
  <c r="X1334" i="4"/>
  <c r="W926" i="4"/>
  <c r="T1020" i="4"/>
  <c r="U1020" i="4" s="1"/>
  <c r="V750" i="1"/>
  <c r="W750" i="1" s="1"/>
  <c r="V1619" i="9"/>
  <c r="X1619" i="9" s="1"/>
  <c r="W2482" i="4"/>
  <c r="W716" i="4"/>
  <c r="V1612" i="1"/>
  <c r="X1612" i="1" s="1"/>
  <c r="T183" i="1"/>
  <c r="U183" i="1" s="1"/>
  <c r="W183" i="1" s="1"/>
  <c r="T1794" i="1"/>
  <c r="U1794" i="1" s="1"/>
  <c r="X1794" i="1" s="1"/>
  <c r="V1420" i="4"/>
  <c r="W1420" i="4" s="1"/>
  <c r="V918" i="4"/>
  <c r="X918" i="4" s="1"/>
  <c r="X2310" i="9"/>
  <c r="X1689" i="9"/>
  <c r="T2195" i="1"/>
  <c r="U2195" i="1" s="1"/>
  <c r="W2195" i="1" s="1"/>
  <c r="V2122" i="1"/>
  <c r="W2122" i="1" s="1"/>
  <c r="W1020" i="1"/>
  <c r="W902" i="4"/>
  <c r="V1543" i="1"/>
  <c r="W1543" i="1" s="1"/>
  <c r="X1686" i="9"/>
  <c r="W936" i="9"/>
  <c r="X711" i="9"/>
  <c r="T112" i="9"/>
  <c r="U112" i="9" s="1"/>
  <c r="X112" i="9" s="1"/>
  <c r="T1292" i="1"/>
  <c r="U1292" i="1" s="1"/>
  <c r="X1292" i="1" s="1"/>
  <c r="W324" i="1"/>
  <c r="X1284" i="4"/>
  <c r="S2477" i="9"/>
  <c r="Y2477" i="9" s="1"/>
  <c r="T1643" i="9"/>
  <c r="U1643" i="9" s="1"/>
  <c r="W1643" i="9" s="1"/>
  <c r="W441" i="4"/>
  <c r="X2402" i="4"/>
  <c r="W610" i="4"/>
  <c r="X730" i="4"/>
  <c r="V1133" i="1"/>
  <c r="X1133" i="1" s="1"/>
  <c r="W958" i="4"/>
  <c r="W1565" i="4"/>
  <c r="X945" i="1"/>
  <c r="W1978" i="4"/>
  <c r="X2061" i="4"/>
  <c r="V1378" i="4"/>
  <c r="X1378" i="4" s="1"/>
  <c r="W1970" i="4"/>
  <c r="X1757" i="4"/>
  <c r="X2267" i="4"/>
  <c r="W1936" i="4"/>
  <c r="W680" i="4"/>
  <c r="W1935" i="4"/>
  <c r="W669" i="1"/>
  <c r="W1977" i="4"/>
  <c r="X813" i="4"/>
  <c r="X1196" i="1"/>
  <c r="X2079" i="1"/>
  <c r="V894" i="1"/>
  <c r="W894" i="1" s="1"/>
  <c r="T1630" i="1"/>
  <c r="U1630" i="1" s="1"/>
  <c r="W1630" i="1" s="1"/>
  <c r="T1323" i="1"/>
  <c r="U1323" i="1" s="1"/>
  <c r="W1323" i="1" s="1"/>
  <c r="W493" i="9"/>
  <c r="T471" i="1"/>
  <c r="U471" i="1" s="1"/>
  <c r="X471" i="1" s="1"/>
  <c r="T2280" i="4"/>
  <c r="U2280" i="4" s="1"/>
  <c r="X2280" i="4" s="1"/>
  <c r="W349" i="1"/>
  <c r="W1237" i="1"/>
  <c r="W590" i="4"/>
  <c r="X810" i="1"/>
  <c r="T2282" i="1"/>
  <c r="U2282" i="1" s="1"/>
  <c r="W2282" i="1" s="1"/>
  <c r="W1480" i="9"/>
  <c r="V2086" i="1"/>
  <c r="T1501" i="4"/>
  <c r="U1501" i="4" s="1"/>
  <c r="V1501" i="4"/>
  <c r="T1841" i="9"/>
  <c r="U1841" i="9" s="1"/>
  <c r="W1841" i="9" s="1"/>
  <c r="T1237" i="9"/>
  <c r="U1237" i="9" s="1"/>
  <c r="W1237" i="9" s="1"/>
  <c r="W1342" i="4"/>
  <c r="X1536" i="4"/>
  <c r="W1094" i="4"/>
  <c r="W1694" i="4"/>
  <c r="X2076" i="1"/>
  <c r="W1777" i="4"/>
  <c r="W235" i="4"/>
  <c r="W663" i="4"/>
  <c r="X525" i="1"/>
  <c r="X523" i="4"/>
  <c r="X970" i="1"/>
  <c r="V989" i="1"/>
  <c r="X989" i="1" s="1"/>
  <c r="X1716" i="9"/>
  <c r="X1820" i="9"/>
  <c r="W796" i="9"/>
  <c r="X836" i="1"/>
  <c r="W676" i="1"/>
  <c r="W776" i="4"/>
  <c r="X2380" i="4"/>
  <c r="X2305" i="1"/>
  <c r="X790" i="9"/>
  <c r="X390" i="9"/>
  <c r="W396" i="9"/>
  <c r="W126" i="1"/>
  <c r="X73" i="4"/>
  <c r="X1164" i="4"/>
  <c r="W441" i="1"/>
  <c r="X1874" i="1"/>
  <c r="W645" i="4"/>
  <c r="W2464" i="1"/>
  <c r="W1995" i="1"/>
  <c r="W2390" i="4"/>
  <c r="X778" i="4"/>
  <c r="X712" i="4"/>
  <c r="X1410" i="9"/>
  <c r="W1318" i="9"/>
  <c r="W438" i="9"/>
  <c r="X477" i="9"/>
  <c r="T1722" i="1"/>
  <c r="U1722" i="1" s="1"/>
  <c r="W1722" i="1" s="1"/>
  <c r="V440" i="4"/>
  <c r="T440" i="4"/>
  <c r="U440" i="4" s="1"/>
  <c r="W1073" i="1"/>
  <c r="X2043" i="4"/>
  <c r="W1419" i="4"/>
  <c r="X408" i="1"/>
  <c r="W409" i="9"/>
  <c r="X227" i="4"/>
  <c r="W1901" i="1"/>
  <c r="W1713" i="4"/>
  <c r="X1992" i="1"/>
  <c r="W2203" i="9"/>
  <c r="X780" i="9"/>
  <c r="X1588" i="9"/>
  <c r="V2084" i="1"/>
  <c r="W2084" i="1" s="1"/>
  <c r="T788" i="4"/>
  <c r="U788" i="4" s="1"/>
  <c r="W788" i="4" s="1"/>
  <c r="W930" i="1"/>
  <c r="W2198" i="9"/>
  <c r="W2336" i="1"/>
  <c r="W793" i="1"/>
  <c r="W1336" i="9"/>
  <c r="T533" i="1"/>
  <c r="U533" i="1" s="1"/>
  <c r="X533" i="1" s="1"/>
  <c r="V693" i="1"/>
  <c r="W693" i="1" s="1"/>
  <c r="W248" i="1"/>
  <c r="W1279" i="4"/>
  <c r="W1789" i="4"/>
  <c r="W478" i="4"/>
  <c r="X1544" i="1"/>
  <c r="W2114" i="4"/>
  <c r="X1617" i="4"/>
  <c r="W2379" i="1"/>
  <c r="X1621" i="4"/>
  <c r="W463" i="9"/>
  <c r="W1592" i="4"/>
  <c r="W751" i="9"/>
  <c r="T1405" i="9"/>
  <c r="U1405" i="9" s="1"/>
  <c r="X1405" i="9" s="1"/>
  <c r="T332" i="9"/>
  <c r="U332" i="9" s="1"/>
  <c r="W332" i="9" s="1"/>
  <c r="T1780" i="1"/>
  <c r="U1780" i="1" s="1"/>
  <c r="V1780" i="1"/>
  <c r="V826" i="4"/>
  <c r="T826" i="4"/>
  <c r="U826" i="4" s="1"/>
  <c r="T1453" i="1"/>
  <c r="U1453" i="1" s="1"/>
  <c r="V1453" i="1"/>
  <c r="V833" i="4"/>
  <c r="T833" i="4"/>
  <c r="U833" i="4" s="1"/>
  <c r="V2004" i="4"/>
  <c r="T2004" i="4"/>
  <c r="U2004" i="4" s="1"/>
  <c r="V1990" i="4"/>
  <c r="V2251" i="9"/>
  <c r="X2251" i="9" s="1"/>
  <c r="X704" i="9"/>
  <c r="W543" i="9"/>
  <c r="W624" i="9"/>
  <c r="V144" i="9"/>
  <c r="X144" i="9" s="1"/>
  <c r="T2162" i="9"/>
  <c r="U2162" i="9" s="1"/>
  <c r="X2162" i="9" s="1"/>
  <c r="X2147" i="9"/>
  <c r="X340" i="9"/>
  <c r="W1898" i="9"/>
  <c r="W1309" i="9"/>
  <c r="S2493" i="9"/>
  <c r="Y2493" i="9" s="1"/>
  <c r="W2071" i="9"/>
  <c r="W1850" i="9"/>
  <c r="T85" i="9"/>
  <c r="U85" i="9" s="1"/>
  <c r="X85" i="9" s="1"/>
  <c r="X1878" i="4"/>
  <c r="W232" i="1"/>
  <c r="X2130" i="4"/>
  <c r="W1925" i="4"/>
  <c r="W845" i="1"/>
  <c r="W1574" i="4"/>
  <c r="X1609" i="1"/>
  <c r="W1925" i="1"/>
  <c r="X394" i="4"/>
  <c r="X1265" i="1"/>
  <c r="W2266" i="4"/>
  <c r="W1236" i="1"/>
  <c r="W1702" i="4"/>
  <c r="X1436" i="1"/>
  <c r="W457" i="4"/>
  <c r="X1405" i="1"/>
  <c r="W1763" i="4"/>
  <c r="X695" i="4"/>
  <c r="X2134" i="1"/>
  <c r="X2121" i="9"/>
  <c r="T2358" i="9"/>
  <c r="U2358" i="9" s="1"/>
  <c r="W2358" i="9" s="1"/>
  <c r="W2229" i="1"/>
  <c r="X149" i="1"/>
  <c r="W1188" i="1"/>
  <c r="W1131" i="1"/>
  <c r="W1902" i="4"/>
  <c r="X2058" i="4"/>
  <c r="X2173" i="1"/>
  <c r="X2187" i="1"/>
  <c r="T263" i="1"/>
  <c r="U263" i="1" s="1"/>
  <c r="X263" i="1" s="1"/>
  <c r="W2066" i="9"/>
  <c r="X505" i="9"/>
  <c r="X1818" i="9"/>
  <c r="W636" i="4"/>
  <c r="W870" i="1"/>
  <c r="X2101" i="1"/>
  <c r="W1671" i="9"/>
  <c r="X1862" i="9"/>
  <c r="X401" i="9"/>
  <c r="X490" i="9"/>
  <c r="X2026" i="9"/>
  <c r="W405" i="9"/>
  <c r="X745" i="9"/>
  <c r="W873" i="9"/>
  <c r="W497" i="9"/>
  <c r="T1202" i="9"/>
  <c r="U1202" i="9" s="1"/>
  <c r="W1202" i="9" s="1"/>
  <c r="X1333" i="1"/>
  <c r="W848" i="4"/>
  <c r="W2100" i="4"/>
  <c r="W329" i="1"/>
  <c r="X1331" i="1"/>
  <c r="X341" i="1"/>
  <c r="W1319" i="1"/>
  <c r="W2409" i="9"/>
  <c r="X509" i="9"/>
  <c r="X1969" i="9"/>
  <c r="X1395" i="9"/>
  <c r="W1478" i="1"/>
  <c r="V1531" i="1"/>
  <c r="X1531" i="1" s="1"/>
  <c r="V2360" i="1"/>
  <c r="W2360" i="1" s="1"/>
  <c r="W1289" i="9"/>
  <c r="X710" i="9"/>
  <c r="X787" i="9"/>
  <c r="W817" i="9"/>
  <c r="X840" i="9"/>
  <c r="T22" i="9"/>
  <c r="U22" i="9" s="1"/>
  <c r="X22" i="9" s="1"/>
  <c r="V2374" i="9"/>
  <c r="X2374" i="9" s="1"/>
  <c r="W105" i="4"/>
  <c r="X910" i="9"/>
  <c r="X2077" i="1"/>
  <c r="X1385" i="1"/>
  <c r="X1936" i="1"/>
  <c r="V67" i="1"/>
  <c r="X67" i="1" s="1"/>
  <c r="W369" i="9"/>
  <c r="W1383" i="9"/>
  <c r="W1832" i="9"/>
  <c r="X842" i="9"/>
  <c r="W1425" i="9"/>
  <c r="X884" i="9"/>
  <c r="W1309" i="4"/>
  <c r="X287" i="4"/>
  <c r="T1062" i="9"/>
  <c r="U1062" i="9" s="1"/>
  <c r="W1062" i="9" s="1"/>
  <c r="W1442" i="9"/>
  <c r="X2102" i="4"/>
  <c r="W1894" i="1"/>
  <c r="X2159" i="9"/>
  <c r="W442" i="9"/>
  <c r="W1341" i="9"/>
  <c r="X628" i="1"/>
  <c r="X1488" i="1"/>
  <c r="X536" i="4"/>
  <c r="W1949" i="1"/>
  <c r="X2274" i="4"/>
  <c r="W675" i="4"/>
  <c r="X1686" i="4"/>
  <c r="X1813" i="1"/>
  <c r="W1904" i="4"/>
  <c r="X1632" i="1"/>
  <c r="W1130" i="1"/>
  <c r="W128" i="4"/>
  <c r="X1501" i="1"/>
  <c r="X1781" i="1"/>
  <c r="X279" i="4"/>
  <c r="X2188" i="9"/>
  <c r="X350" i="9"/>
  <c r="V1403" i="4"/>
  <c r="W1403" i="4" s="1"/>
  <c r="X900" i="4"/>
  <c r="W202" i="4"/>
  <c r="X1625" i="4"/>
  <c r="X1969" i="4"/>
  <c r="X963" i="1"/>
  <c r="X1793" i="4"/>
  <c r="W749" i="1"/>
  <c r="W453" i="4"/>
  <c r="X2455" i="4"/>
  <c r="W779" i="1"/>
  <c r="T88" i="4"/>
  <c r="U88" i="4" s="1"/>
  <c r="W88" i="4" s="1"/>
  <c r="X878" i="9"/>
  <c r="V2269" i="4"/>
  <c r="X2269" i="4" s="1"/>
  <c r="T2145" i="1"/>
  <c r="U2145" i="1" s="1"/>
  <c r="X2145" i="1" s="1"/>
  <c r="W2031" i="4"/>
  <c r="W2167" i="4"/>
  <c r="W1221" i="4"/>
  <c r="W130" i="4"/>
  <c r="X322" i="4"/>
  <c r="W1767" i="4"/>
  <c r="X1950" i="4"/>
  <c r="W1934" i="4"/>
  <c r="W934" i="4"/>
  <c r="W500" i="4"/>
  <c r="X1373" i="4"/>
  <c r="X1193" i="4"/>
  <c r="X2029" i="4"/>
  <c r="X868" i="4"/>
  <c r="W1078" i="4"/>
  <c r="W615" i="4"/>
  <c r="X647" i="4"/>
  <c r="X1931" i="4"/>
  <c r="W1115" i="4"/>
  <c r="X224" i="4"/>
  <c r="W1960" i="4"/>
  <c r="W1564" i="4"/>
  <c r="W1402" i="4"/>
  <c r="W895" i="4"/>
  <c r="W268" i="4"/>
  <c r="X2378" i="4"/>
  <c r="X1018" i="4"/>
  <c r="W1117" i="4"/>
  <c r="X754" i="4"/>
  <c r="X668" i="4"/>
  <c r="X1031" i="4"/>
  <c r="V1188" i="4"/>
  <c r="T1188" i="4"/>
  <c r="U1188" i="4" s="1"/>
  <c r="V542" i="4"/>
  <c r="T542" i="4"/>
  <c r="U542" i="4" s="1"/>
  <c r="X485" i="4"/>
  <c r="W1211" i="4"/>
  <c r="X638" i="1"/>
  <c r="X1019" i="4"/>
  <c r="W2278" i="4"/>
  <c r="X1499" i="4"/>
  <c r="X2149" i="4"/>
  <c r="W1963" i="1"/>
  <c r="X1200" i="4"/>
  <c r="W1092" i="4"/>
  <c r="W1410" i="4"/>
  <c r="X1796" i="4"/>
  <c r="X1791" i="4"/>
  <c r="W2169" i="9"/>
  <c r="W521" i="9"/>
  <c r="W1890" i="9"/>
  <c r="W419" i="9"/>
  <c r="W1919" i="9"/>
  <c r="W1202" i="4"/>
  <c r="W2164" i="1"/>
  <c r="W1376" i="4"/>
  <c r="X993" i="4"/>
  <c r="X721" i="4"/>
  <c r="W1162" i="4"/>
  <c r="X923" i="1"/>
  <c r="W1722" i="4"/>
  <c r="W1414" i="4"/>
  <c r="X1374" i="4"/>
  <c r="X1214" i="4"/>
  <c r="W1655" i="4"/>
  <c r="X1771" i="4"/>
  <c r="W199" i="4"/>
  <c r="X1816" i="1"/>
  <c r="W1004" i="1"/>
  <c r="X438" i="1"/>
  <c r="W465" i="1"/>
  <c r="X292" i="4"/>
  <c r="X1476" i="4"/>
  <c r="V443" i="4"/>
  <c r="X443" i="4" s="1"/>
  <c r="W2132" i="9"/>
  <c r="W2274" i="9"/>
  <c r="X451" i="9"/>
  <c r="X190" i="9"/>
  <c r="W743" i="9"/>
  <c r="X1654" i="9"/>
  <c r="W1519" i="9"/>
  <c r="X358" i="9"/>
  <c r="X549" i="9"/>
  <c r="V24" i="9"/>
  <c r="X24" i="9" s="1"/>
  <c r="V77" i="9"/>
  <c r="X77" i="9" s="1"/>
  <c r="V2432" i="9"/>
  <c r="X2432" i="9" s="1"/>
  <c r="X1207" i="4"/>
  <c r="X1620" i="1"/>
  <c r="W859" i="1"/>
  <c r="W1471" i="4"/>
  <c r="X1210" i="1"/>
  <c r="W1553" i="1"/>
  <c r="X404" i="4"/>
  <c r="W1752" i="4"/>
  <c r="X2092" i="1"/>
  <c r="X200" i="4"/>
  <c r="X340" i="1"/>
  <c r="W505" i="4"/>
  <c r="W1086" i="4"/>
  <c r="W2105" i="4"/>
  <c r="W603" i="4"/>
  <c r="W1615" i="1"/>
  <c r="W904" i="4"/>
  <c r="X595" i="4"/>
  <c r="X1308" i="4"/>
  <c r="X2080" i="4"/>
  <c r="X1597" i="4"/>
  <c r="X2214" i="1"/>
  <c r="X192" i="1"/>
  <c r="X2278" i="1"/>
  <c r="W167" i="1"/>
  <c r="W2304" i="1"/>
  <c r="W1608" i="4"/>
  <c r="W1730" i="1"/>
  <c r="W486" i="1"/>
  <c r="T265" i="4"/>
  <c r="U265" i="4" s="1"/>
  <c r="W265" i="4" s="1"/>
  <c r="X1173" i="9"/>
  <c r="W1372" i="9"/>
  <c r="W737" i="9"/>
  <c r="W834" i="9"/>
  <c r="X2107" i="9"/>
  <c r="W458" i="9"/>
  <c r="T1641" i="9"/>
  <c r="U1641" i="9" s="1"/>
  <c r="W1641" i="9" s="1"/>
  <c r="T1069" i="9"/>
  <c r="U1069" i="9" s="1"/>
  <c r="W1069" i="9" s="1"/>
  <c r="T2023" i="4"/>
  <c r="U2023" i="4" s="1"/>
  <c r="X2023" i="4" s="1"/>
  <c r="W1458" i="1"/>
  <c r="T1437" i="1"/>
  <c r="U1437" i="1" s="1"/>
  <c r="X1437" i="1" s="1"/>
  <c r="V2274" i="1"/>
  <c r="W2274" i="1" s="1"/>
  <c r="W439" i="1"/>
  <c r="X799" i="9"/>
  <c r="X1365" i="9"/>
  <c r="W1493" i="9"/>
  <c r="X943" i="9"/>
  <c r="X2129" i="9"/>
  <c r="W805" i="9"/>
  <c r="V26" i="9"/>
  <c r="X26" i="9" s="1"/>
  <c r="T1839" i="9"/>
  <c r="U1839" i="9" s="1"/>
  <c r="W1839" i="9" s="1"/>
  <c r="T2202" i="9"/>
  <c r="U2202" i="9" s="1"/>
  <c r="X2202" i="9" s="1"/>
  <c r="T539" i="1"/>
  <c r="U539" i="1" s="1"/>
  <c r="W539" i="1" s="1"/>
  <c r="V2033" i="9"/>
  <c r="W2033" i="9" s="1"/>
  <c r="X765" i="9"/>
  <c r="X925" i="9"/>
  <c r="V162" i="1"/>
  <c r="X162" i="1" s="1"/>
  <c r="X457" i="9"/>
  <c r="X2066" i="4"/>
  <c r="X2152" i="1"/>
  <c r="T87" i="1"/>
  <c r="U87" i="1" s="1"/>
  <c r="W87" i="1" s="1"/>
  <c r="W2122" i="9"/>
  <c r="W1337" i="9"/>
  <c r="X237" i="4"/>
  <c r="T1434" i="1"/>
  <c r="U1434" i="1" s="1"/>
  <c r="X1434" i="1" s="1"/>
  <c r="X1377" i="9"/>
  <c r="V390" i="1"/>
  <c r="X390" i="1" s="1"/>
  <c r="X1878" i="9"/>
  <c r="V228" i="9"/>
  <c r="W228" i="9" s="1"/>
  <c r="V1497" i="9"/>
  <c r="X1497" i="9" s="1"/>
  <c r="T1715" i="4"/>
  <c r="U1715" i="4" s="1"/>
  <c r="X1715" i="4" s="1"/>
  <c r="X2422" i="9"/>
  <c r="W1760" i="9"/>
  <c r="W165" i="4"/>
  <c r="W928" i="9"/>
  <c r="W1322" i="9"/>
  <c r="V1031" i="9"/>
  <c r="X1031" i="9" s="1"/>
  <c r="X1104" i="9"/>
  <c r="V2339" i="9"/>
  <c r="W2339" i="9" s="1"/>
  <c r="X2398" i="9"/>
  <c r="T91" i="9"/>
  <c r="U91" i="9" s="1"/>
  <c r="X91" i="9" s="1"/>
  <c r="T1005" i="9"/>
  <c r="U1005" i="9" s="1"/>
  <c r="W1005" i="9" s="1"/>
  <c r="X719" i="9"/>
  <c r="T980" i="1"/>
  <c r="U980" i="1" s="1"/>
  <c r="W980" i="1" s="1"/>
  <c r="V125" i="1"/>
  <c r="X125" i="1" s="1"/>
  <c r="W2235" i="9"/>
  <c r="X436" i="9"/>
  <c r="V2264" i="9"/>
  <c r="W2264" i="9" s="1"/>
  <c r="T265" i="9"/>
  <c r="U265" i="9" s="1"/>
  <c r="W265" i="9" s="1"/>
  <c r="X2340" i="9"/>
  <c r="X2011" i="9"/>
  <c r="V1845" i="9"/>
  <c r="X1845" i="9" s="1"/>
  <c r="V87" i="9"/>
  <c r="X87" i="9" s="1"/>
  <c r="X1670" i="9"/>
  <c r="T337" i="1"/>
  <c r="U337" i="1" s="1"/>
  <c r="W337" i="1" s="1"/>
  <c r="T139" i="9"/>
  <c r="U139" i="9" s="1"/>
  <c r="X139" i="9" s="1"/>
  <c r="X2378" i="9"/>
  <c r="T722" i="9"/>
  <c r="U722" i="9" s="1"/>
  <c r="X722" i="9" s="1"/>
  <c r="T589" i="9"/>
  <c r="U589" i="9" s="1"/>
  <c r="X589" i="9" s="1"/>
  <c r="V73" i="1"/>
  <c r="W73" i="1" s="1"/>
  <c r="W744" i="9"/>
  <c r="W1721" i="1"/>
  <c r="W813" i="9"/>
  <c r="W1288" i="4"/>
  <c r="W361" i="4"/>
  <c r="W96" i="4"/>
  <c r="W1942" i="4"/>
  <c r="X1312" i="1"/>
  <c r="X2317" i="1"/>
  <c r="X2446" i="4"/>
  <c r="W824" i="1"/>
  <c r="W996" i="4"/>
  <c r="X779" i="4"/>
  <c r="W840" i="1"/>
  <c r="W1537" i="4"/>
  <c r="W559" i="4"/>
  <c r="X1447" i="9"/>
  <c r="X2257" i="9"/>
  <c r="W910" i="4"/>
  <c r="X1859" i="4"/>
  <c r="W1674" i="4"/>
  <c r="X550" i="9"/>
  <c r="W474" i="9"/>
  <c r="X718" i="9"/>
  <c r="W2322" i="4"/>
  <c r="X346" i="9"/>
  <c r="V235" i="1"/>
  <c r="W235" i="1" s="1"/>
  <c r="X721" i="9"/>
  <c r="W2234" i="1"/>
  <c r="X1461" i="9"/>
  <c r="W1461" i="9"/>
  <c r="W777" i="4"/>
  <c r="W542" i="1"/>
  <c r="V1251" i="4"/>
  <c r="X1251" i="4" s="1"/>
  <c r="T2258" i="9"/>
  <c r="U2258" i="9" s="1"/>
  <c r="W2258" i="9" s="1"/>
  <c r="T1709" i="9"/>
  <c r="U1709" i="9" s="1"/>
  <c r="W1709" i="9" s="1"/>
  <c r="V1638" i="9"/>
  <c r="X1638" i="9" s="1"/>
  <c r="T168" i="9"/>
  <c r="U168" i="9" s="1"/>
  <c r="X168" i="9" s="1"/>
  <c r="W384" i="9"/>
  <c r="X1511" i="4"/>
  <c r="X1701" i="4"/>
  <c r="W847" i="9"/>
  <c r="X939" i="9"/>
  <c r="V1397" i="9"/>
  <c r="X1397" i="9" s="1"/>
  <c r="W333" i="9"/>
  <c r="V599" i="9"/>
  <c r="X599" i="9" s="1"/>
  <c r="W1491" i="4"/>
  <c r="W1928" i="4"/>
  <c r="T865" i="4"/>
  <c r="U865" i="4" s="1"/>
  <c r="W865" i="4" s="1"/>
  <c r="W397" i="9"/>
  <c r="T18" i="9"/>
  <c r="U18" i="9" s="1"/>
  <c r="X18" i="9" s="1"/>
  <c r="T1793" i="9"/>
  <c r="U1793" i="9" s="1"/>
  <c r="X1793" i="9" s="1"/>
  <c r="W341" i="9"/>
  <c r="X989" i="4"/>
  <c r="W1730" i="4"/>
  <c r="V32" i="9"/>
  <c r="W32" i="9" s="1"/>
  <c r="X1888" i="1"/>
  <c r="W765" i="4"/>
  <c r="X2342" i="4"/>
  <c r="W701" i="4"/>
  <c r="W1755" i="4"/>
  <c r="X112" i="4"/>
  <c r="W137" i="4"/>
  <c r="X324" i="9"/>
  <c r="W2414" i="9"/>
  <c r="T472" i="4"/>
  <c r="U472" i="4" s="1"/>
  <c r="W472" i="4" s="1"/>
  <c r="X1869" i="1"/>
  <c r="X757" i="4"/>
  <c r="X1151" i="4"/>
  <c r="T920" i="4"/>
  <c r="U920" i="4" s="1"/>
  <c r="W920" i="4" s="1"/>
  <c r="W1310" i="9"/>
  <c r="X871" i="9"/>
  <c r="T668" i="9"/>
  <c r="U668" i="9" s="1"/>
  <c r="W668" i="9" s="1"/>
  <c r="T1261" i="9"/>
  <c r="U1261" i="9" s="1"/>
  <c r="X1261" i="9" s="1"/>
  <c r="X2243" i="1"/>
  <c r="X745" i="4"/>
  <c r="T869" i="1"/>
  <c r="U869" i="1" s="1"/>
  <c r="X869" i="1" s="1"/>
  <c r="X1563" i="9"/>
  <c r="W1421" i="9"/>
  <c r="T912" i="1"/>
  <c r="U912" i="1" s="1"/>
  <c r="X912" i="1" s="1"/>
  <c r="V1943" i="9"/>
  <c r="X1943" i="9" s="1"/>
  <c r="V1577" i="9"/>
  <c r="W1577" i="9" s="1"/>
  <c r="T1266" i="4"/>
  <c r="U1266" i="4" s="1"/>
  <c r="W1266" i="4" s="1"/>
  <c r="T593" i="4"/>
  <c r="U593" i="4" s="1"/>
  <c r="X593" i="4" s="1"/>
  <c r="T132" i="1"/>
  <c r="U132" i="1" s="1"/>
  <c r="X132" i="1" s="1"/>
  <c r="V661" i="1"/>
  <c r="W661" i="1" s="1"/>
  <c r="V969" i="9"/>
  <c r="X969" i="9" s="1"/>
  <c r="T508" i="1"/>
  <c r="U508" i="1" s="1"/>
  <c r="X508" i="1" s="1"/>
  <c r="T432" i="1"/>
  <c r="U432" i="1" s="1"/>
  <c r="W432" i="1" s="1"/>
  <c r="W1593" i="9"/>
  <c r="W1047" i="9"/>
  <c r="T2291" i="1"/>
  <c r="U2291" i="1" s="1"/>
  <c r="W2291" i="1" s="1"/>
  <c r="V1718" i="9"/>
  <c r="W1718" i="9" s="1"/>
  <c r="W1382" i="9"/>
  <c r="V442" i="1"/>
  <c r="W442" i="1" s="1"/>
  <c r="X1514" i="9"/>
  <c r="V2395" i="9"/>
  <c r="W2395" i="9" s="1"/>
  <c r="X2160" i="4"/>
  <c r="X859" i="9"/>
  <c r="X1499" i="9"/>
  <c r="W2054" i="4"/>
  <c r="X440" i="1"/>
  <c r="W1018" i="1"/>
  <c r="X2139" i="9"/>
  <c r="W1330" i="9"/>
  <c r="W1746" i="9"/>
  <c r="X1746" i="9"/>
  <c r="X1774" i="9"/>
  <c r="W1774" i="9"/>
  <c r="V2389" i="9"/>
  <c r="X2389" i="9" s="1"/>
  <c r="T1395" i="4"/>
  <c r="U1395" i="4" s="1"/>
  <c r="X1395" i="4" s="1"/>
  <c r="V448" i="9"/>
  <c r="X448" i="9" s="1"/>
  <c r="T475" i="4"/>
  <c r="U475" i="4" s="1"/>
  <c r="W475" i="4" s="1"/>
  <c r="V173" i="9"/>
  <c r="X173" i="9" s="1"/>
  <c r="T2108" i="4"/>
  <c r="U2108" i="4" s="1"/>
  <c r="W2108" i="4" s="1"/>
  <c r="T2067" i="9"/>
  <c r="U2067" i="9" s="1"/>
  <c r="W2067" i="9" s="1"/>
  <c r="V247" i="4"/>
  <c r="W247" i="4" s="1"/>
  <c r="V951" i="9"/>
  <c r="X951" i="9" s="1"/>
  <c r="W758" i="9"/>
  <c r="X758" i="9"/>
  <c r="V2060" i="9"/>
  <c r="W2060" i="9" s="1"/>
  <c r="V1151" i="9"/>
  <c r="X1151" i="9" s="1"/>
  <c r="V2381" i="4"/>
  <c r="X2381" i="4" s="1"/>
  <c r="W1253" i="4"/>
  <c r="T1726" i="1"/>
  <c r="U1726" i="1" s="1"/>
  <c r="X1726" i="1" s="1"/>
  <c r="W578" i="9"/>
  <c r="X449" i="9"/>
  <c r="T426" i="1"/>
  <c r="U426" i="1" s="1"/>
  <c r="X426" i="1" s="1"/>
  <c r="T2170" i="9"/>
  <c r="U2170" i="9" s="1"/>
  <c r="X2170" i="9" s="1"/>
  <c r="W582" i="9"/>
  <c r="X582" i="9"/>
  <c r="W592" i="9"/>
  <c r="X1893" i="4"/>
  <c r="X236" i="1"/>
  <c r="W722" i="4"/>
  <c r="W2292" i="4"/>
  <c r="X1996" i="1"/>
  <c r="W1089" i="1"/>
  <c r="X1273" i="4"/>
  <c r="W1951" i="9"/>
  <c r="W1681" i="9"/>
  <c r="W389" i="9"/>
  <c r="X1343" i="9"/>
  <c r="X1602" i="9"/>
  <c r="X791" i="9"/>
  <c r="W488" i="9"/>
  <c r="V798" i="4"/>
  <c r="X798" i="4" s="1"/>
  <c r="X1474" i="4"/>
  <c r="X2082" i="4"/>
  <c r="W313" i="4"/>
  <c r="X204" i="4"/>
  <c r="W810" i="4"/>
  <c r="X2124" i="1"/>
  <c r="X587" i="4"/>
  <c r="W1104" i="4"/>
  <c r="X2324" i="4"/>
  <c r="X1461" i="4"/>
  <c r="X1217" i="4"/>
  <c r="W1922" i="4"/>
  <c r="W2342" i="1"/>
  <c r="W1576" i="9"/>
  <c r="X1521" i="9"/>
  <c r="W1347" i="9"/>
  <c r="X2491" i="9"/>
  <c r="X2163" i="9"/>
  <c r="Q2465" i="9"/>
  <c r="T2465" i="9" s="1"/>
  <c r="U2465" i="9" s="1"/>
  <c r="T193" i="9"/>
  <c r="U193" i="9" s="1"/>
  <c r="W193" i="9" s="1"/>
  <c r="V1184" i="9"/>
  <c r="X1184" i="9" s="1"/>
  <c r="X1379" i="1"/>
  <c r="W82" i="4"/>
  <c r="W660" i="4"/>
  <c r="X1348" i="4"/>
  <c r="X688" i="4"/>
  <c r="X1942" i="1"/>
  <c r="W2277" i="1"/>
  <c r="X520" i="9"/>
  <c r="W500" i="9"/>
  <c r="X586" i="4"/>
  <c r="W1590" i="9"/>
  <c r="X609" i="9"/>
  <c r="W2470" i="9"/>
  <c r="X1830" i="9"/>
  <c r="X360" i="9"/>
  <c r="X1471" i="9"/>
  <c r="X32" i="4"/>
  <c r="X795" i="4"/>
  <c r="X1679" i="1"/>
  <c r="X766" i="9"/>
  <c r="W2354" i="9"/>
  <c r="X781" i="9"/>
  <c r="W1452" i="9"/>
  <c r="W846" i="1"/>
  <c r="W1239" i="4"/>
  <c r="W466" i="9"/>
  <c r="W1209" i="1"/>
  <c r="W2386" i="4"/>
  <c r="W428" i="4"/>
  <c r="X1545" i="9"/>
  <c r="W512" i="4"/>
  <c r="W2032" i="1"/>
  <c r="W1358" i="1"/>
  <c r="W2011" i="1"/>
  <c r="X1836" i="1"/>
  <c r="X1230" i="1"/>
  <c r="W717" i="4"/>
  <c r="W1161" i="9"/>
  <c r="W2283" i="9"/>
  <c r="X99" i="1"/>
  <c r="X1546" i="1"/>
  <c r="X62" i="1"/>
  <c r="X1500" i="1"/>
  <c r="W2349" i="9"/>
  <c r="X1182" i="9"/>
  <c r="W1710" i="4"/>
  <c r="W533" i="4"/>
  <c r="X1994" i="4"/>
  <c r="X2254" i="4"/>
  <c r="X649" i="4"/>
  <c r="W810" i="9"/>
  <c r="X1329" i="9"/>
  <c r="X261" i="1"/>
  <c r="X252" i="1"/>
  <c r="X1344" i="1"/>
  <c r="X1552" i="4"/>
  <c r="X2252" i="1"/>
  <c r="X2216" i="1"/>
  <c r="X1895" i="1"/>
  <c r="W2183" i="4"/>
  <c r="X2047" i="4"/>
  <c r="W2298" i="9"/>
  <c r="W1578" i="9"/>
  <c r="X508" i="9"/>
  <c r="X414" i="4"/>
  <c r="X1993" i="4"/>
  <c r="X634" i="4"/>
  <c r="X276" i="1"/>
  <c r="X1528" i="9"/>
  <c r="X573" i="9"/>
  <c r="W1349" i="9"/>
  <c r="W945" i="9"/>
  <c r="X1555" i="9"/>
  <c r="W526" i="9"/>
  <c r="X503" i="9"/>
  <c r="W129" i="4"/>
  <c r="X2420" i="4"/>
  <c r="W2120" i="4"/>
  <c r="W2175" i="9"/>
  <c r="W940" i="9"/>
  <c r="X890" i="9"/>
  <c r="X1896" i="9"/>
  <c r="X1332" i="9"/>
  <c r="W499" i="9"/>
  <c r="X473" i="4"/>
  <c r="W1761" i="4"/>
  <c r="W544" i="4"/>
  <c r="X824" i="4"/>
  <c r="X1769" i="1"/>
  <c r="W510" i="4"/>
  <c r="X1161" i="1"/>
  <c r="X2254" i="1"/>
  <c r="X437" i="1"/>
  <c r="X2364" i="1"/>
  <c r="W1442" i="4"/>
  <c r="W1891" i="1"/>
  <c r="W853" i="4"/>
  <c r="W1852" i="4"/>
  <c r="X354" i="1"/>
  <c r="X2457" i="4"/>
  <c r="X2390" i="9"/>
  <c r="W1930" i="9"/>
  <c r="X885" i="9"/>
  <c r="X767" i="9"/>
  <c r="X348" i="9"/>
  <c r="W2218" i="9"/>
  <c r="T1198" i="9"/>
  <c r="U1198" i="9" s="1"/>
  <c r="X1198" i="9" s="1"/>
  <c r="X233" i="4"/>
  <c r="W1346" i="4"/>
  <c r="W1081" i="4"/>
  <c r="W1430" i="1"/>
  <c r="W2276" i="1"/>
  <c r="X2460" i="9"/>
  <c r="W1355" i="9"/>
  <c r="W432" i="9"/>
  <c r="W1407" i="9"/>
  <c r="W1668" i="9"/>
  <c r="W423" i="9"/>
  <c r="W2435" i="9"/>
  <c r="X798" i="9"/>
  <c r="W2323" i="9"/>
  <c r="W1707" i="9"/>
  <c r="W1121" i="9"/>
  <c r="X627" i="4"/>
  <c r="W915" i="9"/>
  <c r="W1370" i="9"/>
  <c r="X2385" i="9"/>
  <c r="W1908" i="4"/>
  <c r="X2487" i="9"/>
  <c r="W800" i="4"/>
  <c r="X109" i="1"/>
  <c r="X1803" i="4"/>
  <c r="W1335" i="4"/>
  <c r="W519" i="9"/>
  <c r="W534" i="9"/>
  <c r="X2238" i="9"/>
  <c r="W1978" i="9"/>
  <c r="W1960" i="9"/>
  <c r="W538" i="9"/>
  <c r="W2311" i="9"/>
  <c r="W1815" i="9"/>
  <c r="W1528" i="4"/>
  <c r="W561" i="9"/>
  <c r="X857" i="9"/>
  <c r="W2382" i="4"/>
  <c r="W709" i="4"/>
  <c r="W1328" i="4"/>
  <c r="W1873" i="4"/>
  <c r="X785" i="1"/>
  <c r="W769" i="1"/>
  <c r="W169" i="4"/>
  <c r="W1683" i="4"/>
  <c r="X477" i="4"/>
  <c r="W2403" i="1"/>
  <c r="X889" i="9"/>
  <c r="X375" i="9"/>
  <c r="W444" i="9"/>
  <c r="X234" i="4"/>
  <c r="X1860" i="4"/>
  <c r="W763" i="4"/>
  <c r="X2288" i="4"/>
  <c r="X2181" i="4"/>
  <c r="X1575" i="1"/>
  <c r="X1129" i="4"/>
  <c r="X663" i="1"/>
  <c r="X1484" i="4"/>
  <c r="W1444" i="4"/>
  <c r="X1231" i="4"/>
  <c r="X777" i="9"/>
  <c r="X455" i="9"/>
  <c r="X532" i="9"/>
  <c r="W860" i="9"/>
  <c r="X748" i="9"/>
  <c r="T1282" i="1"/>
  <c r="U1282" i="1" s="1"/>
  <c r="W1282" i="1" s="1"/>
  <c r="W2417" i="9"/>
  <c r="W264" i="9"/>
  <c r="X1369" i="9"/>
  <c r="X752" i="9"/>
  <c r="W1321" i="9"/>
  <c r="W1900" i="9"/>
  <c r="X785" i="9"/>
  <c r="X881" i="9"/>
  <c r="W377" i="9"/>
  <c r="W1313" i="9"/>
  <c r="V86" i="9"/>
  <c r="W86" i="9" s="1"/>
  <c r="W1922" i="9"/>
  <c r="W326" i="9"/>
  <c r="W792" i="9"/>
  <c r="V1192" i="9"/>
  <c r="W1192" i="9" s="1"/>
  <c r="X2305" i="9"/>
  <c r="W2091" i="9"/>
  <c r="W1167" i="9"/>
  <c r="W1870" i="9"/>
  <c r="W1326" i="9"/>
  <c r="W1623" i="9"/>
  <c r="X586" i="9"/>
  <c r="X703" i="9"/>
  <c r="V154" i="9"/>
  <c r="X154" i="9" s="1"/>
  <c r="T8" i="4"/>
  <c r="U8" i="4" s="1"/>
  <c r="W8" i="4" s="1"/>
  <c r="W527" i="4"/>
  <c r="X2242" i="1"/>
  <c r="X9" i="4"/>
  <c r="W1294" i="9"/>
  <c r="X1412" i="4"/>
  <c r="W45" i="4"/>
  <c r="X776" i="9"/>
  <c r="W1304" i="9"/>
  <c r="W1564" i="9"/>
  <c r="X2234" i="9"/>
  <c r="W1022" i="1"/>
  <c r="W2115" i="9"/>
  <c r="X1848" i="9"/>
  <c r="W971" i="4"/>
  <c r="X623" i="4"/>
  <c r="W1559" i="4"/>
  <c r="W177" i="4"/>
  <c r="W153" i="4"/>
  <c r="X1792" i="4"/>
  <c r="X1329" i="4"/>
  <c r="V2319" i="1"/>
  <c r="W2319" i="1" s="1"/>
  <c r="W1996" i="9"/>
  <c r="X2392" i="9"/>
  <c r="W1925" i="9"/>
  <c r="X225" i="1"/>
  <c r="X616" i="4"/>
  <c r="X2219" i="4"/>
  <c r="W288" i="4"/>
  <c r="W2221" i="9"/>
  <c r="T1770" i="9"/>
  <c r="U1770" i="9" s="1"/>
  <c r="X1770" i="9" s="1"/>
  <c r="X509" i="4"/>
  <c r="W11" i="4"/>
  <c r="X319" i="9"/>
  <c r="T1305" i="9"/>
  <c r="U1305" i="9" s="1"/>
  <c r="X1305" i="9" s="1"/>
  <c r="W103" i="9"/>
  <c r="X1423" i="1"/>
  <c r="W1335" i="9"/>
  <c r="W378" i="9"/>
  <c r="X2403" i="9"/>
  <c r="W937" i="9"/>
  <c r="W930" i="9"/>
  <c r="V318" i="9"/>
  <c r="W318" i="9" s="1"/>
  <c r="V1478" i="9"/>
  <c r="W1478" i="9" s="1"/>
  <c r="V2297" i="9"/>
  <c r="W2297" i="9" s="1"/>
  <c r="W2434" i="1"/>
  <c r="W711" i="1"/>
  <c r="X445" i="9"/>
  <c r="W1316" i="4"/>
  <c r="W689" i="4"/>
  <c r="W620" i="4"/>
  <c r="X173" i="4"/>
  <c r="W1892" i="4"/>
  <c r="X1446" i="9"/>
  <c r="X841" i="9"/>
  <c r="X1367" i="9"/>
  <c r="X319" i="4"/>
  <c r="W2024" i="1"/>
  <c r="X2448" i="4"/>
  <c r="W1325" i="9"/>
  <c r="W1579" i="9"/>
  <c r="X1726" i="9"/>
  <c r="X927" i="9"/>
  <c r="W1259" i="1"/>
  <c r="W2215" i="4"/>
  <c r="W1454" i="4"/>
  <c r="W495" i="4"/>
  <c r="W1357" i="9"/>
  <c r="X2442" i="9"/>
  <c r="X385" i="9"/>
  <c r="X880" i="9"/>
  <c r="T1747" i="9"/>
  <c r="U1747" i="9" s="1"/>
  <c r="X1747" i="9" s="1"/>
  <c r="W2308" i="9"/>
  <c r="W2058" i="1"/>
  <c r="W1911" i="9"/>
  <c r="X246" i="9"/>
  <c r="X1720" i="4"/>
  <c r="X2212" i="1"/>
  <c r="X1730" i="9"/>
  <c r="W492" i="4"/>
  <c r="W1573" i="9"/>
  <c r="W1743" i="9"/>
  <c r="W1678" i="9"/>
  <c r="T104" i="9"/>
  <c r="U104" i="9" s="1"/>
  <c r="X104" i="9" s="1"/>
  <c r="X843" i="4"/>
  <c r="W940" i="4"/>
  <c r="X812" i="4"/>
  <c r="W1211" i="9"/>
  <c r="W2291" i="9"/>
  <c r="X421" i="9"/>
  <c r="W1811" i="4"/>
  <c r="W536" i="1"/>
  <c r="X518" i="4"/>
  <c r="W1218" i="4"/>
  <c r="W194" i="4"/>
  <c r="X1660" i="4"/>
  <c r="X1184" i="4"/>
  <c r="X1841" i="4"/>
  <c r="X2133" i="1"/>
  <c r="X1562" i="4"/>
  <c r="W1594" i="4"/>
  <c r="W2021" i="4"/>
  <c r="W1007" i="4"/>
  <c r="X1291" i="4"/>
  <c r="W1254" i="4"/>
  <c r="X2119" i="4"/>
  <c r="X2303" i="9"/>
  <c r="X886" i="9"/>
  <c r="X897" i="9"/>
  <c r="X321" i="9"/>
  <c r="X892" i="9"/>
  <c r="X874" i="9"/>
  <c r="W376" i="9"/>
  <c r="T20" i="9"/>
  <c r="U20" i="9" s="1"/>
  <c r="W20" i="9" s="1"/>
  <c r="V1865" i="9"/>
  <c r="X1865" i="9" s="1"/>
  <c r="T1472" i="9"/>
  <c r="U1472" i="9" s="1"/>
  <c r="X1472" i="9" s="1"/>
  <c r="V1904" i="9"/>
  <c r="X1904" i="9" s="1"/>
  <c r="T1870" i="4"/>
  <c r="U1870" i="4" s="1"/>
  <c r="X1870" i="4" s="1"/>
  <c r="W1469" i="4"/>
  <c r="X841" i="4"/>
  <c r="X2454" i="4"/>
  <c r="X1121" i="4"/>
  <c r="X16" i="4"/>
  <c r="W857" i="4"/>
  <c r="W1523" i="9"/>
  <c r="W1339" i="9"/>
  <c r="W426" i="9"/>
  <c r="W1333" i="9"/>
  <c r="X835" i="9"/>
  <c r="T954" i="4"/>
  <c r="U954" i="4" s="1"/>
  <c r="X954" i="4" s="1"/>
  <c r="V2039" i="9"/>
  <c r="X2039" i="9" s="1"/>
  <c r="X1029" i="1"/>
  <c r="W1475" i="4"/>
  <c r="W742" i="9"/>
  <c r="W1150" i="9"/>
  <c r="T1947" i="9"/>
  <c r="U1947" i="9" s="1"/>
  <c r="X1947" i="9" s="1"/>
  <c r="X157" i="9"/>
  <c r="W1759" i="4"/>
  <c r="X263" i="4"/>
  <c r="V1545" i="4"/>
  <c r="X1545" i="4" s="1"/>
  <c r="X2067" i="4"/>
  <c r="X1527" i="9"/>
  <c r="W1657" i="9"/>
  <c r="W848" i="9"/>
  <c r="X180" i="4"/>
  <c r="X1460" i="4"/>
  <c r="W2182" i="1"/>
  <c r="W411" i="4"/>
  <c r="W1679" i="4"/>
  <c r="W1864" i="4"/>
  <c r="W494" i="9"/>
  <c r="W437" i="9"/>
  <c r="W1682" i="4"/>
  <c r="W1440" i="9"/>
  <c r="X2113" i="9"/>
  <c r="V685" i="9"/>
  <c r="X685" i="9" s="1"/>
  <c r="T249" i="4"/>
  <c r="U249" i="4" s="1"/>
  <c r="W249" i="4" s="1"/>
  <c r="X672" i="4"/>
  <c r="W2067" i="4"/>
  <c r="X1394" i="4"/>
  <c r="X1953" i="1"/>
  <c r="X2247" i="1"/>
  <c r="X702" i="9"/>
  <c r="W1517" i="9"/>
  <c r="W2101" i="9"/>
  <c r="X1742" i="9"/>
  <c r="W2035" i="4"/>
  <c r="X1323" i="4"/>
  <c r="X1921" i="1"/>
  <c r="W2212" i="1"/>
  <c r="X972" i="4"/>
  <c r="W1932" i="4"/>
  <c r="W888" i="9"/>
  <c r="X891" i="9"/>
  <c r="W1225" i="4"/>
  <c r="W2502" i="4"/>
  <c r="W1540" i="9"/>
  <c r="T1464" i="1"/>
  <c r="U1464" i="1" s="1"/>
  <c r="W1464" i="1" s="1"/>
  <c r="X624" i="4"/>
  <c r="W1460" i="4"/>
  <c r="X357" i="4"/>
  <c r="W2457" i="1"/>
  <c r="W1662" i="9"/>
  <c r="W2225" i="9"/>
  <c r="W1798" i="9"/>
  <c r="W2330" i="1"/>
  <c r="W323" i="1"/>
  <c r="X1680" i="9"/>
  <c r="W1764" i="4"/>
  <c r="W1328" i="9"/>
  <c r="W152" i="4"/>
  <c r="X1438" i="9"/>
  <c r="W872" i="9"/>
  <c r="X1376" i="9"/>
  <c r="V1745" i="9"/>
  <c r="W1745" i="9" s="1"/>
  <c r="V644" i="9"/>
  <c r="W644" i="9" s="1"/>
  <c r="V2005" i="4"/>
  <c r="W2005" i="4" s="1"/>
  <c r="X2039" i="4"/>
  <c r="W903" i="4"/>
  <c r="X2308" i="9"/>
  <c r="X2058" i="1"/>
  <c r="W246" i="9"/>
  <c r="X1989" i="9"/>
  <c r="V2394" i="4"/>
  <c r="X2394" i="4" s="1"/>
  <c r="X1472" i="1"/>
  <c r="X1362" i="4"/>
  <c r="X2231" i="4"/>
  <c r="W1398" i="9"/>
  <c r="X1404" i="9"/>
  <c r="T53" i="9"/>
  <c r="U53" i="9" s="1"/>
  <c r="X53" i="9" s="1"/>
  <c r="X1469" i="4"/>
  <c r="W1873" i="1"/>
  <c r="W1241" i="4"/>
  <c r="W250" i="4"/>
  <c r="W52" i="4"/>
  <c r="W327" i="4"/>
  <c r="W1646" i="1"/>
  <c r="V1797" i="4"/>
  <c r="X1797" i="4" s="1"/>
  <c r="X535" i="4"/>
  <c r="W1154" i="4"/>
  <c r="W1980" i="4"/>
  <c r="W1168" i="1"/>
  <c r="X2027" i="4"/>
  <c r="W1325" i="4"/>
  <c r="W1852" i="1"/>
  <c r="W1077" i="1"/>
  <c r="W1176" i="4"/>
  <c r="X2502" i="4"/>
  <c r="W454" i="4"/>
  <c r="X1293" i="9"/>
  <c r="W244" i="4"/>
  <c r="X159" i="4"/>
  <c r="X859" i="4"/>
  <c r="W2021" i="9"/>
  <c r="V39" i="9"/>
  <c r="W39" i="9" s="1"/>
  <c r="W2358" i="4"/>
  <c r="X1759" i="4"/>
  <c r="X1874" i="9"/>
  <c r="W2459" i="4"/>
  <c r="W263" i="4"/>
  <c r="W1855" i="1"/>
  <c r="X1811" i="4"/>
  <c r="W337" i="9"/>
  <c r="X1627" i="4"/>
  <c r="W434" i="4"/>
  <c r="X861" i="1"/>
  <c r="X196" i="4"/>
  <c r="W180" i="4"/>
  <c r="X1232" i="1"/>
  <c r="X1745" i="1"/>
  <c r="W1687" i="4"/>
  <c r="X131" i="4"/>
  <c r="X2330" i="1"/>
  <c r="W1570" i="1"/>
  <c r="X943" i="4"/>
  <c r="X1522" i="9"/>
  <c r="V676" i="9"/>
  <c r="W676" i="9" s="1"/>
  <c r="V290" i="9"/>
  <c r="W290" i="9" s="1"/>
  <c r="V39" i="1"/>
  <c r="X39" i="1" s="1"/>
  <c r="X2117" i="1"/>
  <c r="W665" i="1"/>
  <c r="W624" i="4"/>
  <c r="X323" i="1"/>
  <c r="X2186" i="4"/>
  <c r="W2279" i="4"/>
  <c r="W2129" i="4"/>
  <c r="W357" i="4"/>
  <c r="X2457" i="1"/>
  <c r="W2499" i="4"/>
  <c r="W585" i="4"/>
  <c r="W2221" i="4"/>
  <c r="W2167" i="9"/>
  <c r="X872" i="9"/>
  <c r="W579" i="9"/>
  <c r="W877" i="9"/>
  <c r="T107" i="9"/>
  <c r="U107" i="9" s="1"/>
  <c r="X107" i="9" s="1"/>
  <c r="T64" i="9"/>
  <c r="U64" i="9" s="1"/>
  <c r="X64" i="9" s="1"/>
  <c r="X1753" i="9"/>
  <c r="V1893" i="9"/>
  <c r="X1893" i="9" s="1"/>
  <c r="W1327" i="1"/>
  <c r="W2277" i="9"/>
  <c r="W727" i="9"/>
  <c r="T55" i="9"/>
  <c r="U55" i="9" s="1"/>
  <c r="W55" i="9" s="1"/>
  <c r="X1437" i="9"/>
  <c r="W1417" i="9"/>
  <c r="W277" i="4"/>
  <c r="W1921" i="1"/>
  <c r="X230" i="4"/>
  <c r="W188" i="4"/>
  <c r="X1393" i="1"/>
  <c r="X141" i="1"/>
  <c r="W642" i="4"/>
  <c r="X651" i="4"/>
  <c r="W2327" i="4"/>
  <c r="X1225" i="4"/>
  <c r="X401" i="1"/>
  <c r="W24" i="1"/>
  <c r="W1931" i="9"/>
  <c r="W1291" i="9"/>
  <c r="X2108" i="9"/>
  <c r="X858" i="9"/>
  <c r="W1188" i="9"/>
  <c r="W1303" i="9"/>
  <c r="T27" i="9"/>
  <c r="U27" i="9" s="1"/>
  <c r="W27" i="9" s="1"/>
  <c r="V44" i="9"/>
  <c r="X44" i="9" s="1"/>
  <c r="V164" i="9"/>
  <c r="X164" i="9" s="1"/>
  <c r="W1461" i="1"/>
  <c r="W2083" i="4"/>
  <c r="W2276" i="4"/>
  <c r="X2035" i="4"/>
  <c r="W2433" i="4"/>
  <c r="X2365" i="4"/>
  <c r="X2463" i="4"/>
  <c r="X1261" i="4"/>
  <c r="W594" i="4"/>
  <c r="W411" i="1"/>
  <c r="X2459" i="4"/>
  <c r="W2090" i="1"/>
  <c r="X351" i="4"/>
  <c r="W2433" i="9"/>
  <c r="X2412" i="9"/>
  <c r="W1572" i="9"/>
  <c r="W898" i="9"/>
  <c r="X2096" i="9"/>
  <c r="X2183" i="9"/>
  <c r="V614" i="9"/>
  <c r="W614" i="9" s="1"/>
  <c r="V2214" i="9"/>
  <c r="W2214" i="9" s="1"/>
  <c r="W131" i="1"/>
  <c r="W1079" i="4"/>
  <c r="W817" i="4"/>
  <c r="W2131" i="1"/>
  <c r="X2259" i="9"/>
  <c r="X428" i="9"/>
  <c r="T1679" i="9"/>
  <c r="U1679" i="9" s="1"/>
  <c r="W1679" i="9" s="1"/>
  <c r="X2202" i="1"/>
  <c r="X803" i="4"/>
  <c r="W1385" i="4"/>
  <c r="V1303" i="1"/>
  <c r="T1303" i="1"/>
  <c r="U1303" i="1" s="1"/>
  <c r="T1663" i="1"/>
  <c r="U1663" i="1" s="1"/>
  <c r="V1663" i="1"/>
  <c r="V1858" i="9"/>
  <c r="X1858" i="9" s="1"/>
  <c r="X333" i="4"/>
  <c r="X2142" i="1"/>
  <c r="X2270" i="4"/>
  <c r="W1674" i="9"/>
  <c r="T310" i="9"/>
  <c r="U310" i="9" s="1"/>
  <c r="W310" i="9" s="1"/>
  <c r="W1796" i="9"/>
  <c r="W1895" i="4"/>
  <c r="X2249" i="1"/>
  <c r="X1016" i="1"/>
  <c r="W1802" i="4"/>
  <c r="W464" i="1"/>
  <c r="W2081" i="4"/>
  <c r="X151" i="4"/>
  <c r="W403" i="4"/>
  <c r="X1921" i="9"/>
  <c r="X244" i="4"/>
  <c r="W2385" i="4"/>
  <c r="W159" i="4"/>
  <c r="W99" i="4"/>
  <c r="W859" i="4"/>
  <c r="X277" i="4"/>
  <c r="X1604" i="9"/>
  <c r="W421" i="9"/>
  <c r="X2101" i="9"/>
  <c r="W1088" i="4"/>
  <c r="W1742" i="9"/>
  <c r="W1720" i="4"/>
  <c r="W1323" i="4"/>
  <c r="X1855" i="1"/>
  <c r="X1155" i="9"/>
  <c r="W1650" i="9"/>
  <c r="W972" i="4"/>
  <c r="X1932" i="4"/>
  <c r="W470" i="9"/>
  <c r="W585" i="9"/>
  <c r="X815" i="9"/>
  <c r="W960" i="4"/>
  <c r="X152" i="4"/>
  <c r="W1438" i="9"/>
  <c r="W1666" i="4"/>
  <c r="X2385" i="4"/>
  <c r="X2393" i="4"/>
  <c r="X960" i="4"/>
  <c r="W907" i="1"/>
  <c r="X571" i="4"/>
  <c r="W577" i="4"/>
  <c r="W1584" i="9"/>
  <c r="W1663" i="9"/>
  <c r="W418" i="9"/>
  <c r="W1443" i="9"/>
  <c r="X904" i="9"/>
  <c r="X2153" i="9"/>
  <c r="V2488" i="9"/>
  <c r="W2488" i="9" s="1"/>
  <c r="X2302" i="9"/>
  <c r="W1905" i="9"/>
  <c r="V1946" i="9"/>
  <c r="X1946" i="9" s="1"/>
  <c r="W575" i="4"/>
  <c r="W2398" i="4"/>
  <c r="W333" i="4"/>
  <c r="X2259" i="1"/>
  <c r="X2227" i="4"/>
  <c r="X762" i="4"/>
  <c r="W1128" i="4"/>
  <c r="W1571" i="4"/>
  <c r="W949" i="1"/>
  <c r="W1280" i="1"/>
  <c r="X2373" i="4"/>
  <c r="W402" i="4"/>
  <c r="W2377" i="4"/>
  <c r="X1088" i="4"/>
  <c r="X99" i="4"/>
  <c r="X403" i="4"/>
  <c r="W1109" i="4"/>
  <c r="W2268" i="1"/>
  <c r="X13" i="4"/>
  <c r="X789" i="9"/>
  <c r="W460" i="9"/>
  <c r="W2126" i="9"/>
  <c r="W1692" i="9"/>
  <c r="W1170" i="9"/>
  <c r="W1921" i="9"/>
  <c r="X412" i="9"/>
  <c r="X1916" i="9"/>
  <c r="W2200" i="9"/>
  <c r="T1691" i="9"/>
  <c r="U1691" i="9" s="1"/>
  <c r="W1691" i="9" s="1"/>
  <c r="T66" i="9"/>
  <c r="U66" i="9" s="1"/>
  <c r="W66" i="9" s="1"/>
  <c r="W1780" i="9"/>
  <c r="X2182" i="1"/>
  <c r="W1680" i="9"/>
  <c r="X1764" i="4"/>
  <c r="W531" i="1"/>
  <c r="X888" i="9"/>
  <c r="W891" i="9"/>
  <c r="X1540" i="9"/>
  <c r="X337" i="9"/>
  <c r="W445" i="9"/>
  <c r="X2247" i="4"/>
  <c r="X421" i="4"/>
  <c r="X1264" i="4"/>
  <c r="W775" i="9"/>
  <c r="W1639" i="9"/>
  <c r="X1557" i="9"/>
  <c r="V2431" i="9"/>
  <c r="W2431" i="9" s="1"/>
  <c r="X948" i="9"/>
  <c r="X2225" i="9"/>
  <c r="W1874" i="9"/>
  <c r="W2075" i="9"/>
  <c r="X964" i="9"/>
  <c r="T117" i="9"/>
  <c r="U117" i="9" s="1"/>
  <c r="X117" i="9" s="1"/>
  <c r="X1475" i="9"/>
  <c r="X1178" i="1"/>
  <c r="T1129" i="9"/>
  <c r="U1129" i="9" s="1"/>
  <c r="W1129" i="9" s="1"/>
  <c r="V342" i="9"/>
  <c r="X342" i="9" s="1"/>
  <c r="T1209" i="9"/>
  <c r="U1209" i="9" s="1"/>
  <c r="X1209" i="9" s="1"/>
  <c r="V2494" i="9"/>
  <c r="W2494" i="9" s="1"/>
  <c r="W279" i="9"/>
  <c r="W1254" i="9"/>
  <c r="V1063" i="9"/>
  <c r="X1063" i="9" s="1"/>
  <c r="W1419" i="9"/>
  <c r="X54" i="4"/>
  <c r="W1387" i="9"/>
  <c r="V700" i="9"/>
  <c r="X700" i="9" s="1"/>
  <c r="V351" i="9"/>
  <c r="X351" i="9" s="1"/>
  <c r="T1365" i="4"/>
  <c r="U1365" i="4" s="1"/>
  <c r="X715" i="1"/>
  <c r="V728" i="4"/>
  <c r="X728" i="4" s="1"/>
  <c r="X2075" i="9"/>
  <c r="W2149" i="9"/>
  <c r="X1517" i="9"/>
  <c r="W400" i="9"/>
  <c r="W1527" i="9"/>
  <c r="X1657" i="9"/>
  <c r="X1829" i="9"/>
  <c r="X848" i="9"/>
  <c r="X1662" i="9"/>
  <c r="W1155" i="9"/>
  <c r="X1650" i="9"/>
  <c r="X470" i="9"/>
  <c r="W1255" i="9"/>
  <c r="X1328" i="9"/>
  <c r="X585" i="9"/>
  <c r="W815" i="9"/>
  <c r="X1929" i="4"/>
  <c r="W1126" i="9"/>
  <c r="W323" i="4"/>
  <c r="X2176" i="4"/>
  <c r="X1013" i="9"/>
  <c r="V170" i="9"/>
  <c r="W170" i="9" s="1"/>
  <c r="X2149" i="9"/>
  <c r="W1402" i="9"/>
  <c r="W1699" i="9"/>
  <c r="X2286" i="9"/>
  <c r="V16" i="9"/>
  <c r="X16" i="9" s="1"/>
  <c r="T244" i="9"/>
  <c r="U244" i="9" s="1"/>
  <c r="X244" i="9" s="1"/>
  <c r="T284" i="9"/>
  <c r="U284" i="9" s="1"/>
  <c r="W284" i="9" s="1"/>
  <c r="V1790" i="9"/>
  <c r="X1790" i="9" s="1"/>
  <c r="X1684" i="1"/>
  <c r="V49" i="9"/>
  <c r="X49" i="9" s="1"/>
  <c r="T226" i="9"/>
  <c r="U226" i="9" s="1"/>
  <c r="X226" i="9" s="1"/>
  <c r="V611" i="1"/>
  <c r="W611" i="1" s="1"/>
  <c r="V1222" i="9"/>
  <c r="W1222" i="9" s="1"/>
  <c r="V2181" i="1"/>
  <c r="W2181" i="1" s="1"/>
  <c r="V660" i="1"/>
  <c r="T660" i="1"/>
  <c r="U660" i="1" s="1"/>
  <c r="T1685" i="1"/>
  <c r="U1685" i="1" s="1"/>
  <c r="W1685" i="1" s="1"/>
  <c r="V2421" i="9"/>
  <c r="T2421" i="9"/>
  <c r="U2421" i="9" s="1"/>
  <c r="T1914" i="1"/>
  <c r="U1914" i="1" s="1"/>
  <c r="V1914" i="1"/>
  <c r="X1798" i="9"/>
  <c r="X531" i="1"/>
  <c r="W1829" i="9"/>
  <c r="X1255" i="9"/>
  <c r="W1929" i="4"/>
  <c r="X1126" i="9"/>
  <c r="V87" i="4"/>
  <c r="T87" i="4"/>
  <c r="U87" i="4" s="1"/>
  <c r="W732" i="9"/>
  <c r="X732" i="9"/>
  <c r="W349" i="9"/>
  <c r="W1462" i="9"/>
  <c r="V255" i="9"/>
  <c r="T255" i="9"/>
  <c r="U255" i="9" s="1"/>
  <c r="V73" i="9"/>
  <c r="T73" i="9"/>
  <c r="U73" i="9" s="1"/>
  <c r="V84" i="1"/>
  <c r="T84" i="1"/>
  <c r="U84" i="1" s="1"/>
  <c r="V1026" i="1"/>
  <c r="T1026" i="1"/>
  <c r="U1026" i="1" s="1"/>
  <c r="X400" i="9"/>
  <c r="W427" i="9"/>
  <c r="T301" i="9"/>
  <c r="U301" i="9" s="1"/>
  <c r="W301" i="9" s="1"/>
  <c r="W1789" i="9"/>
  <c r="V2329" i="4"/>
  <c r="W2329" i="4" s="1"/>
  <c r="X2360" i="9"/>
  <c r="W1384" i="9"/>
  <c r="X349" i="9"/>
  <c r="W2078" i="9"/>
  <c r="X1462" i="9"/>
  <c r="T209" i="9"/>
  <c r="U209" i="9" s="1"/>
  <c r="X209" i="9" s="1"/>
  <c r="W689" i="9"/>
  <c r="T266" i="9"/>
  <c r="U266" i="9" s="1"/>
  <c r="W266" i="9" s="1"/>
  <c r="X1780" i="9"/>
  <c r="T2478" i="9"/>
  <c r="U2478" i="9" s="1"/>
  <c r="W2478" i="9" s="1"/>
  <c r="X1811" i="9"/>
  <c r="X1019" i="9"/>
  <c r="X687" i="4"/>
  <c r="W687" i="4"/>
  <c r="W2068" i="9"/>
  <c r="X2068" i="9"/>
  <c r="V613" i="9"/>
  <c r="X613" i="9" s="1"/>
  <c r="V77" i="1"/>
  <c r="W77" i="1" s="1"/>
  <c r="X1737" i="9"/>
  <c r="W1451" i="9"/>
  <c r="V51" i="4"/>
  <c r="W51" i="4" s="1"/>
  <c r="T2472" i="1"/>
  <c r="U2472" i="1" s="1"/>
  <c r="X2472" i="1" s="1"/>
  <c r="V661" i="9"/>
  <c r="X661" i="9" s="1"/>
  <c r="T941" i="4"/>
  <c r="U941" i="4" s="1"/>
  <c r="W941" i="4" s="1"/>
  <c r="V712" i="9"/>
  <c r="W712" i="9" s="1"/>
  <c r="T1044" i="4"/>
  <c r="U1044" i="4" s="1"/>
  <c r="V1044" i="4"/>
  <c r="W1060" i="9"/>
  <c r="V512" i="1"/>
  <c r="V1425" i="4"/>
  <c r="W1425" i="4" s="1"/>
  <c r="V1189" i="4"/>
  <c r="T1189" i="4"/>
  <c r="U1189" i="4" s="1"/>
  <c r="T155" i="1"/>
  <c r="U155" i="1" s="1"/>
  <c r="V155" i="1"/>
  <c r="T2412" i="1"/>
  <c r="U2412" i="1" s="1"/>
  <c r="W2412" i="1" s="1"/>
  <c r="V2328" i="4"/>
  <c r="W2328" i="4" s="1"/>
  <c r="T109" i="9"/>
  <c r="U109" i="9" s="1"/>
  <c r="X109" i="9" s="1"/>
  <c r="X2276" i="9"/>
  <c r="T2355" i="9"/>
  <c r="U2355" i="9" s="1"/>
  <c r="T272" i="1"/>
  <c r="U272" i="1" s="1"/>
  <c r="W272" i="1" s="1"/>
  <c r="V637" i="9"/>
  <c r="X637" i="9" s="1"/>
  <c r="X1425" i="4"/>
  <c r="X1553" i="9"/>
  <c r="T1477" i="4"/>
  <c r="U1477" i="4" s="1"/>
  <c r="W1477" i="4" s="1"/>
  <c r="T932" i="4"/>
  <c r="U932" i="4" s="1"/>
  <c r="V932" i="4"/>
  <c r="V1944" i="4"/>
  <c r="T1944" i="4"/>
  <c r="U1944" i="4" s="1"/>
  <c r="W1258" i="9"/>
  <c r="V2266" i="9"/>
  <c r="T2266" i="9"/>
  <c r="U2266" i="9" s="1"/>
  <c r="T1768" i="4"/>
  <c r="U1768" i="4" s="1"/>
  <c r="W1768" i="4" s="1"/>
  <c r="T435" i="4"/>
  <c r="U435" i="4" s="1"/>
  <c r="W1079" i="9"/>
  <c r="X1079" i="9"/>
  <c r="V1982" i="9"/>
  <c r="T736" i="9"/>
  <c r="U736" i="9" s="1"/>
  <c r="W736" i="9" s="1"/>
  <c r="W1604" i="9"/>
  <c r="W2154" i="9"/>
  <c r="X1101" i="9"/>
  <c r="W1101" i="9"/>
  <c r="V921" i="4"/>
  <c r="T921" i="4"/>
  <c r="U921" i="4" s="1"/>
  <c r="T2313" i="1"/>
  <c r="U2313" i="1" s="1"/>
  <c r="V2313" i="1"/>
  <c r="V1495" i="4"/>
  <c r="T1495" i="4"/>
  <c r="U1495" i="4" s="1"/>
  <c r="V1887" i="4"/>
  <c r="T1887" i="4"/>
  <c r="U1887" i="4" s="1"/>
  <c r="T2237" i="9"/>
  <c r="U2237" i="9" s="1"/>
  <c r="V2237" i="9"/>
  <c r="T905" i="9"/>
  <c r="U905" i="9" s="1"/>
  <c r="V905" i="9"/>
  <c r="V1694" i="1"/>
  <c r="T1694" i="1"/>
  <c r="U1694" i="1" s="1"/>
  <c r="V1868" i="1"/>
  <c r="T1868" i="1"/>
  <c r="U1868" i="1" s="1"/>
  <c r="T2495" i="1"/>
  <c r="U2495" i="1" s="1"/>
  <c r="V2495" i="1"/>
  <c r="V114" i="4"/>
  <c r="T114" i="4"/>
  <c r="U114" i="4" s="1"/>
  <c r="T1586" i="4"/>
  <c r="U1586" i="4" s="1"/>
  <c r="V1586" i="4"/>
  <c r="V625" i="1"/>
  <c r="T625" i="1"/>
  <c r="U625" i="1" s="1"/>
  <c r="V665" i="4"/>
  <c r="T665" i="4"/>
  <c r="U665" i="4" s="1"/>
  <c r="X673" i="9"/>
  <c r="W673" i="9"/>
  <c r="V1014" i="1"/>
  <c r="T1014" i="1"/>
  <c r="U1014" i="1" s="1"/>
  <c r="V682" i="4"/>
  <c r="T682" i="4"/>
  <c r="U682" i="4" s="1"/>
  <c r="T80" i="1"/>
  <c r="U80" i="1" s="1"/>
  <c r="V80" i="1"/>
  <c r="V214" i="4"/>
  <c r="T214" i="4"/>
  <c r="U214" i="4" s="1"/>
  <c r="V2070" i="4"/>
  <c r="T2070" i="4"/>
  <c r="U2070" i="4" s="1"/>
  <c r="V1554" i="9"/>
  <c r="T1554" i="9"/>
  <c r="U1554" i="9" s="1"/>
  <c r="T1922" i="1"/>
  <c r="U1922" i="1" s="1"/>
  <c r="V1922" i="1"/>
  <c r="X1889" i="9"/>
  <c r="W1889" i="9"/>
  <c r="T2193" i="9"/>
  <c r="U2193" i="9" s="1"/>
  <c r="V2193" i="9"/>
  <c r="X960" i="9"/>
  <c r="W960" i="9"/>
  <c r="V1664" i="1"/>
  <c r="T1664" i="1"/>
  <c r="U1664" i="1" s="1"/>
  <c r="V328" i="4"/>
  <c r="T328" i="4"/>
  <c r="U328" i="4" s="1"/>
  <c r="V1693" i="4"/>
  <c r="T1693" i="4"/>
  <c r="U1693" i="4" s="1"/>
  <c r="V2146" i="1"/>
  <c r="T2146" i="1"/>
  <c r="U2146" i="1" s="1"/>
  <c r="T517" i="4"/>
  <c r="U517" i="4" s="1"/>
  <c r="V517" i="4"/>
  <c r="V729" i="1"/>
  <c r="T729" i="1"/>
  <c r="U729" i="1" s="1"/>
  <c r="V389" i="4"/>
  <c r="T389" i="4"/>
  <c r="U389" i="4" s="1"/>
  <c r="V619" i="9"/>
  <c r="X619" i="9" s="1"/>
  <c r="V1181" i="4"/>
  <c r="T1181" i="4"/>
  <c r="U1181" i="4" s="1"/>
  <c r="V1868" i="4"/>
  <c r="T1868" i="4"/>
  <c r="U1868" i="4" s="1"/>
  <c r="V460" i="1"/>
  <c r="T460" i="1"/>
  <c r="U460" i="1" s="1"/>
  <c r="V179" i="1"/>
  <c r="T179" i="1"/>
  <c r="U179" i="1" s="1"/>
  <c r="T1422" i="1"/>
  <c r="U1422" i="1" s="1"/>
  <c r="V1422" i="1"/>
  <c r="T353" i="9"/>
  <c r="U353" i="9" s="1"/>
  <c r="V353" i="9"/>
  <c r="W1087" i="9"/>
  <c r="X1087" i="9"/>
  <c r="T494" i="4"/>
  <c r="U494" i="4" s="1"/>
  <c r="V494" i="4"/>
  <c r="V57" i="4"/>
  <c r="T57" i="4"/>
  <c r="U57" i="4" s="1"/>
  <c r="T1434" i="4"/>
  <c r="U1434" i="4" s="1"/>
  <c r="V1434" i="4"/>
  <c r="V631" i="4"/>
  <c r="T631" i="4"/>
  <c r="U631" i="4" s="1"/>
  <c r="V1448" i="1"/>
  <c r="T1448" i="1"/>
  <c r="U1448" i="1" s="1"/>
  <c r="T327" i="9"/>
  <c r="U327" i="9" s="1"/>
  <c r="V327" i="9"/>
  <c r="T546" i="1"/>
  <c r="U546" i="1" s="1"/>
  <c r="V546" i="1"/>
  <c r="X2146" i="9"/>
  <c r="W2146" i="9"/>
  <c r="V1104" i="1"/>
  <c r="T1104" i="1"/>
  <c r="U1104" i="1" s="1"/>
  <c r="V664" i="9"/>
  <c r="T664" i="9"/>
  <c r="U664" i="9" s="1"/>
  <c r="V218" i="9"/>
  <c r="T218" i="9"/>
  <c r="U218" i="9" s="1"/>
  <c r="W2252" i="9"/>
  <c r="X2252" i="9"/>
  <c r="W251" i="9"/>
  <c r="X251" i="9"/>
  <c r="V94" i="1"/>
  <c r="T94" i="1"/>
  <c r="U94" i="1" s="1"/>
  <c r="W750" i="9"/>
  <c r="X750" i="9"/>
  <c r="T1125" i="1"/>
  <c r="U1125" i="1" s="1"/>
  <c r="V1125" i="1"/>
  <c r="T517" i="1"/>
  <c r="U517" i="1" s="1"/>
  <c r="V517" i="1"/>
  <c r="T1229" i="1"/>
  <c r="U1229" i="1" s="1"/>
  <c r="V1229" i="1"/>
  <c r="V2289" i="9"/>
  <c r="T2289" i="9"/>
  <c r="U2289" i="9" s="1"/>
  <c r="T452" i="1"/>
  <c r="U452" i="1" s="1"/>
  <c r="V452" i="1"/>
  <c r="V1160" i="1"/>
  <c r="T1160" i="1"/>
  <c r="U1160" i="1" s="1"/>
  <c r="X1196" i="9"/>
  <c r="W1196" i="9"/>
  <c r="X1488" i="9"/>
  <c r="W1488" i="9"/>
  <c r="W1768" i="9"/>
  <c r="X1768" i="9"/>
  <c r="X1201" i="9"/>
  <c r="W1201" i="9"/>
  <c r="X1911" i="9"/>
  <c r="V2248" i="9"/>
  <c r="T2248" i="9"/>
  <c r="U2248" i="9" s="1"/>
  <c r="T429" i="9"/>
  <c r="U429" i="9" s="1"/>
  <c r="V429" i="9"/>
  <c r="W47" i="4"/>
  <c r="X47" i="4"/>
  <c r="T476" i="4"/>
  <c r="U476" i="4" s="1"/>
  <c r="V476" i="4"/>
  <c r="V1991" i="4"/>
  <c r="T1991" i="4"/>
  <c r="U1991" i="4" s="1"/>
  <c r="V2063" i="9"/>
  <c r="T2063" i="9"/>
  <c r="U2063" i="9" s="1"/>
  <c r="V265" i="1"/>
  <c r="T265" i="1"/>
  <c r="U265" i="1" s="1"/>
  <c r="V1472" i="4"/>
  <c r="T1472" i="4"/>
  <c r="U1472" i="4" s="1"/>
  <c r="V2475" i="1"/>
  <c r="T2475" i="1"/>
  <c r="U2475" i="1" s="1"/>
  <c r="V1690" i="4"/>
  <c r="T1690" i="4"/>
  <c r="U1690" i="4" s="1"/>
  <c r="T1592" i="1"/>
  <c r="U1592" i="1" s="1"/>
  <c r="V1592" i="1"/>
  <c r="X1150" i="9"/>
  <c r="W948" i="9"/>
  <c r="X2351" i="1"/>
  <c r="W2351" i="1"/>
  <c r="V626" i="1"/>
  <c r="T626" i="1"/>
  <c r="U626" i="1" s="1"/>
  <c r="X1767" i="9"/>
  <c r="W1767" i="9"/>
  <c r="V2468" i="1"/>
  <c r="T2468" i="1"/>
  <c r="U2468" i="1" s="1"/>
  <c r="V2444" i="9"/>
  <c r="T2444" i="9"/>
  <c r="U2444" i="9" s="1"/>
  <c r="V1591" i="9"/>
  <c r="T1591" i="9"/>
  <c r="U1591" i="9" s="1"/>
  <c r="V854" i="1"/>
  <c r="T854" i="1"/>
  <c r="U854" i="1" s="1"/>
  <c r="T2325" i="1"/>
  <c r="U2325" i="1" s="1"/>
  <c r="V2325" i="1"/>
  <c r="V2226" i="9"/>
  <c r="T2226" i="9"/>
  <c r="U2226" i="9" s="1"/>
  <c r="T1409" i="1"/>
  <c r="U1409" i="1" s="1"/>
  <c r="V1409" i="1"/>
  <c r="T1354" i="4"/>
  <c r="U1354" i="4" s="1"/>
  <c r="V1354" i="4"/>
  <c r="T1662" i="4"/>
  <c r="U1662" i="4" s="1"/>
  <c r="V1662" i="4"/>
  <c r="V1473" i="1"/>
  <c r="T1473" i="1"/>
  <c r="U1473" i="1" s="1"/>
  <c r="W927" i="4"/>
  <c r="T1473" i="4"/>
  <c r="U1473" i="4" s="1"/>
  <c r="W1473" i="4" s="1"/>
  <c r="V1912" i="1"/>
  <c r="T1912" i="1"/>
  <c r="U1912" i="1" s="1"/>
  <c r="T581" i="1"/>
  <c r="U581" i="1" s="1"/>
  <c r="V581" i="1"/>
  <c r="V937" i="4"/>
  <c r="T937" i="4"/>
  <c r="U937" i="4" s="1"/>
  <c r="T892" i="1"/>
  <c r="U892" i="1" s="1"/>
  <c r="V892" i="1"/>
  <c r="T2205" i="1"/>
  <c r="U2205" i="1" s="1"/>
  <c r="V2205" i="1"/>
  <c r="V1564" i="1"/>
  <c r="X1564" i="1" s="1"/>
  <c r="T1508" i="1"/>
  <c r="U1508" i="1" s="1"/>
  <c r="V1508" i="1"/>
  <c r="T1810" i="1"/>
  <c r="U1810" i="1" s="1"/>
  <c r="V1810" i="1"/>
  <c r="V746" i="4"/>
  <c r="T746" i="4"/>
  <c r="U746" i="4" s="1"/>
  <c r="V1197" i="4"/>
  <c r="T1197" i="4"/>
  <c r="U1197" i="4" s="1"/>
  <c r="V985" i="1"/>
  <c r="T985" i="1"/>
  <c r="U985" i="1" s="1"/>
  <c r="T896" i="4"/>
  <c r="U896" i="4" s="1"/>
  <c r="V896" i="4"/>
  <c r="V853" i="1"/>
  <c r="T853" i="1"/>
  <c r="U853" i="1" s="1"/>
  <c r="V568" i="1"/>
  <c r="T568" i="1"/>
  <c r="U568" i="1" s="1"/>
  <c r="V116" i="4"/>
  <c r="T116" i="4"/>
  <c r="U116" i="4" s="1"/>
  <c r="V1831" i="4"/>
  <c r="T1831" i="4"/>
  <c r="U1831" i="4" s="1"/>
  <c r="T1820" i="4"/>
  <c r="U1820" i="4" s="1"/>
  <c r="V1820" i="4"/>
  <c r="V1653" i="1"/>
  <c r="T1653" i="1"/>
  <c r="U1653" i="1" s="1"/>
  <c r="V1332" i="4"/>
  <c r="T1332" i="4"/>
  <c r="U1332" i="4" s="1"/>
  <c r="T878" i="4"/>
  <c r="U878" i="4" s="1"/>
  <c r="V878" i="4"/>
  <c r="T794" i="1"/>
  <c r="U794" i="1" s="1"/>
  <c r="V794" i="1"/>
  <c r="V946" i="4"/>
  <c r="T946" i="4"/>
  <c r="U946" i="4" s="1"/>
  <c r="V1540" i="4"/>
  <c r="T1540" i="4"/>
  <c r="U1540" i="4" s="1"/>
  <c r="V2474" i="4"/>
  <c r="X2474" i="4" s="1"/>
  <c r="V58" i="4"/>
  <c r="X58" i="4" s="1"/>
  <c r="V1011" i="4"/>
  <c r="X1011" i="4" s="1"/>
  <c r="V821" i="4"/>
  <c r="T821" i="4"/>
  <c r="U821" i="4" s="1"/>
  <c r="V2346" i="4"/>
  <c r="T2346" i="4"/>
  <c r="U2346" i="4" s="1"/>
  <c r="V1333" i="4"/>
  <c r="V2173" i="4"/>
  <c r="X2173" i="4" s="1"/>
  <c r="T185" i="4"/>
  <c r="U185" i="4" s="1"/>
  <c r="V185" i="4"/>
  <c r="T849" i="1"/>
  <c r="U849" i="1" s="1"/>
  <c r="V849" i="1"/>
  <c r="T545" i="1"/>
  <c r="U545" i="1" s="1"/>
  <c r="V545" i="1"/>
  <c r="T1538" i="4"/>
  <c r="U1538" i="4" s="1"/>
  <c r="V1538" i="4"/>
  <c r="T2246" i="4"/>
  <c r="U2246" i="4" s="1"/>
  <c r="V2246" i="4"/>
  <c r="T180" i="1"/>
  <c r="U180" i="1" s="1"/>
  <c r="V180" i="1"/>
  <c r="T1324" i="1"/>
  <c r="U1324" i="1" s="1"/>
  <c r="V1324" i="1"/>
  <c r="V1959" i="4"/>
  <c r="T1959" i="4"/>
  <c r="U1959" i="4" s="1"/>
  <c r="T339" i="4"/>
  <c r="U339" i="4" s="1"/>
  <c r="V339" i="4"/>
  <c r="T2112" i="1"/>
  <c r="U2112" i="1" s="1"/>
  <c r="V2112" i="1"/>
  <c r="V1458" i="4"/>
  <c r="T1458" i="4"/>
  <c r="U1458" i="4" s="1"/>
  <c r="V792" i="4"/>
  <c r="T792" i="4"/>
  <c r="U792" i="4" s="1"/>
  <c r="V561" i="1"/>
  <c r="T561" i="1"/>
  <c r="U561" i="1" s="1"/>
  <c r="T1117" i="9"/>
  <c r="U1117" i="9" s="1"/>
  <c r="V1117" i="9"/>
  <c r="V639" i="9"/>
  <c r="T639" i="9"/>
  <c r="U639" i="9" s="1"/>
  <c r="V2055" i="1"/>
  <c r="T2055" i="1"/>
  <c r="U2055" i="1" s="1"/>
  <c r="T2272" i="4"/>
  <c r="U2272" i="4" s="1"/>
  <c r="V2272" i="4"/>
  <c r="T2159" i="4"/>
  <c r="U2159" i="4" s="1"/>
  <c r="V2159" i="4"/>
  <c r="T2118" i="4"/>
  <c r="U2118" i="4" s="1"/>
  <c r="V2118" i="4"/>
  <c r="V1479" i="4"/>
  <c r="T1479" i="4"/>
  <c r="U1479" i="4" s="1"/>
  <c r="X465" i="9"/>
  <c r="X290" i="4"/>
  <c r="T1636" i="9"/>
  <c r="U1636" i="9" s="1"/>
  <c r="X1636" i="9" s="1"/>
  <c r="T2094" i="4"/>
  <c r="U2094" i="4" s="1"/>
  <c r="V2094" i="4"/>
  <c r="V1072" i="9"/>
  <c r="T1072" i="9"/>
  <c r="U1072" i="9" s="1"/>
  <c r="V1364" i="1"/>
  <c r="T1364" i="1"/>
  <c r="U1364" i="1" s="1"/>
  <c r="X1060" i="9"/>
  <c r="V519" i="4"/>
  <c r="X519" i="4" s="1"/>
  <c r="T1302" i="1"/>
  <c r="U1302" i="1" s="1"/>
  <c r="W1302" i="1" s="1"/>
  <c r="W2273" i="4"/>
  <c r="X2273" i="4"/>
  <c r="W1124" i="9"/>
  <c r="X1124" i="9"/>
  <c r="V2157" i="1"/>
  <c r="T2157" i="1"/>
  <c r="U2157" i="1" s="1"/>
  <c r="T1774" i="4"/>
  <c r="U1774" i="4" s="1"/>
  <c r="V1774" i="4"/>
  <c r="T2085" i="1"/>
  <c r="U2085" i="1" s="1"/>
  <c r="V2085" i="1"/>
  <c r="V1786" i="4"/>
  <c r="T1786" i="4"/>
  <c r="U1786" i="4" s="1"/>
  <c r="T957" i="9"/>
  <c r="U957" i="9" s="1"/>
  <c r="W957" i="9" s="1"/>
  <c r="T136" i="4"/>
  <c r="U136" i="4" s="1"/>
  <c r="V136" i="4"/>
  <c r="V1952" i="4"/>
  <c r="T1952" i="4"/>
  <c r="U1952" i="4" s="1"/>
  <c r="V100" i="9"/>
  <c r="T100" i="9"/>
  <c r="U100" i="9" s="1"/>
  <c r="T390" i="4"/>
  <c r="U390" i="4" s="1"/>
  <c r="V390" i="4"/>
  <c r="X1258" i="9"/>
  <c r="V387" i="1"/>
  <c r="T387" i="1"/>
  <c r="U387" i="1" s="1"/>
  <c r="V1314" i="1"/>
  <c r="T1314" i="1"/>
  <c r="U1314" i="1" s="1"/>
  <c r="T1146" i="4"/>
  <c r="U1146" i="4" s="1"/>
  <c r="V1146" i="4"/>
  <c r="T23" i="1"/>
  <c r="U23" i="1" s="1"/>
  <c r="V23" i="1"/>
  <c r="V1929" i="1"/>
  <c r="T1929" i="1"/>
  <c r="U1929" i="1" s="1"/>
  <c r="V1364" i="4"/>
  <c r="T1364" i="4"/>
  <c r="U1364" i="4" s="1"/>
  <c r="T782" i="1"/>
  <c r="U782" i="1" s="1"/>
  <c r="V782" i="1"/>
  <c r="W1627" i="4"/>
  <c r="T1974" i="1"/>
  <c r="U1974" i="1" s="1"/>
  <c r="V1974" i="1"/>
  <c r="T686" i="4"/>
  <c r="U686" i="4" s="1"/>
  <c r="V686" i="4"/>
  <c r="V310" i="1"/>
  <c r="T310" i="1"/>
  <c r="U310" i="1" s="1"/>
  <c r="T2153" i="1"/>
  <c r="U2153" i="1" s="1"/>
  <c r="V2153" i="1"/>
  <c r="X260" i="9"/>
  <c r="W260" i="9"/>
  <c r="V908" i="4"/>
  <c r="T908" i="4"/>
  <c r="U908" i="4" s="1"/>
  <c r="T1758" i="4"/>
  <c r="U1758" i="4" s="1"/>
  <c r="V1758" i="4"/>
  <c r="V1321" i="4"/>
  <c r="T1321" i="4"/>
  <c r="U1321" i="4" s="1"/>
  <c r="W1238" i="9"/>
  <c r="X1238" i="9"/>
  <c r="V1909" i="1"/>
  <c r="T1909" i="1"/>
  <c r="U1909" i="1" s="1"/>
  <c r="V107" i="4"/>
  <c r="T107" i="4"/>
  <c r="U107" i="4" s="1"/>
  <c r="T1450" i="4"/>
  <c r="U1450" i="4" s="1"/>
  <c r="V1450" i="4"/>
  <c r="W290" i="4"/>
  <c r="W1910" i="4"/>
  <c r="W2484" i="1"/>
  <c r="W917" i="4"/>
  <c r="X1498" i="9"/>
  <c r="W901" i="9"/>
  <c r="X1594" i="9"/>
  <c r="X2105" i="9"/>
  <c r="V348" i="1"/>
  <c r="W348" i="1" s="1"/>
  <c r="X1501" i="9"/>
  <c r="V2415" i="9"/>
  <c r="W2415" i="9" s="1"/>
  <c r="T1399" i="4"/>
  <c r="U1399" i="4" s="1"/>
  <c r="W1399" i="4" s="1"/>
  <c r="W175" i="9"/>
  <c r="V840" i="4"/>
  <c r="T840" i="4"/>
  <c r="U840" i="4" s="1"/>
  <c r="T1973" i="4"/>
  <c r="U1973" i="4" s="1"/>
  <c r="V1973" i="4"/>
  <c r="T1304" i="1"/>
  <c r="U1304" i="1" s="1"/>
  <c r="V1304" i="1"/>
  <c r="X1187" i="9"/>
  <c r="W1187" i="9"/>
  <c r="X714" i="9"/>
  <c r="W714" i="9"/>
  <c r="X210" i="9"/>
  <c r="W210" i="9"/>
  <c r="X1776" i="9"/>
  <c r="W1776" i="9"/>
  <c r="T338" i="4"/>
  <c r="U338" i="4" s="1"/>
  <c r="V338" i="4"/>
  <c r="W1586" i="9"/>
  <c r="X1586" i="9"/>
  <c r="X1748" i="1"/>
  <c r="X1952" i="1"/>
  <c r="X403" i="1"/>
  <c r="W573" i="4"/>
  <c r="W2430" i="9"/>
  <c r="T118" i="9"/>
  <c r="U118" i="9" s="1"/>
  <c r="X118" i="9" s="1"/>
  <c r="X225" i="9"/>
  <c r="X1216" i="9"/>
  <c r="W1216" i="9"/>
  <c r="W1637" i="9"/>
  <c r="X1637" i="9"/>
  <c r="T217" i="1"/>
  <c r="U217" i="1" s="1"/>
  <c r="V217" i="1"/>
  <c r="T384" i="4"/>
  <c r="U384" i="4" s="1"/>
  <c r="V384" i="4"/>
  <c r="V119" i="4"/>
  <c r="T119" i="4"/>
  <c r="U119" i="4" s="1"/>
  <c r="T1228" i="4"/>
  <c r="U1228" i="4" s="1"/>
  <c r="V1228" i="4"/>
  <c r="T1805" i="4"/>
  <c r="U1805" i="4" s="1"/>
  <c r="V1805" i="4"/>
  <c r="T894" i="4"/>
  <c r="U894" i="4" s="1"/>
  <c r="V894" i="4"/>
  <c r="T1075" i="1"/>
  <c r="U1075" i="1" s="1"/>
  <c r="V1075" i="1"/>
  <c r="X1500" i="9"/>
  <c r="W1500" i="9"/>
  <c r="V1695" i="9"/>
  <c r="T1695" i="9"/>
  <c r="U1695" i="9" s="1"/>
  <c r="W280" i="1"/>
  <c r="X712" i="1"/>
  <c r="W148" i="1"/>
  <c r="W2380" i="1"/>
  <c r="W1967" i="9"/>
  <c r="W1114" i="9"/>
  <c r="X1114" i="9"/>
  <c r="T1400" i="1"/>
  <c r="U1400" i="1" s="1"/>
  <c r="V1400" i="1"/>
  <c r="V1341" i="1"/>
  <c r="T1341" i="1"/>
  <c r="U1341" i="1" s="1"/>
  <c r="T324" i="4"/>
  <c r="U324" i="4" s="1"/>
  <c r="V324" i="4"/>
  <c r="V1205" i="1"/>
  <c r="T1205" i="1"/>
  <c r="U1205" i="1" s="1"/>
  <c r="V2145" i="9"/>
  <c r="T2145" i="9"/>
  <c r="U2145" i="9" s="1"/>
  <c r="V352" i="1"/>
  <c r="T352" i="1"/>
  <c r="U352" i="1" s="1"/>
  <c r="X1075" i="9"/>
  <c r="W1075" i="9"/>
  <c r="W12" i="4"/>
  <c r="X12" i="4"/>
  <c r="X1275" i="9"/>
  <c r="W1275" i="9"/>
  <c r="X431" i="1"/>
  <c r="T1716" i="1"/>
  <c r="U1716" i="1" s="1"/>
  <c r="V1716" i="1"/>
  <c r="V2052" i="1"/>
  <c r="T2052" i="1"/>
  <c r="U2052" i="1" s="1"/>
  <c r="T1467" i="1"/>
  <c r="U1467" i="1" s="1"/>
  <c r="V1467" i="1"/>
  <c r="T1532" i="1"/>
  <c r="U1532" i="1" s="1"/>
  <c r="V1532" i="1"/>
  <c r="T1157" i="1"/>
  <c r="U1157" i="1" s="1"/>
  <c r="V1157" i="1"/>
  <c r="V1601" i="4"/>
  <c r="T1601" i="4"/>
  <c r="U1601" i="4" s="1"/>
  <c r="T724" i="4"/>
  <c r="U724" i="4" s="1"/>
  <c r="V724" i="4"/>
  <c r="V644" i="1"/>
  <c r="T644" i="1"/>
  <c r="U644" i="1" s="1"/>
  <c r="T118" i="4"/>
  <c r="U118" i="4" s="1"/>
  <c r="V118" i="4"/>
  <c r="V140" i="4"/>
  <c r="T140" i="4"/>
  <c r="U140" i="4" s="1"/>
  <c r="T144" i="1"/>
  <c r="U144" i="1" s="1"/>
  <c r="V144" i="1"/>
  <c r="V2137" i="1"/>
  <c r="T2137" i="1"/>
  <c r="U2137" i="1" s="1"/>
  <c r="T2304" i="9"/>
  <c r="U2304" i="9" s="1"/>
  <c r="V2304" i="9"/>
  <c r="V1139" i="4"/>
  <c r="T1139" i="4"/>
  <c r="U1139" i="4" s="1"/>
  <c r="V191" i="1"/>
  <c r="T191" i="1"/>
  <c r="U191" i="1" s="1"/>
  <c r="V1876" i="4"/>
  <c r="T1876" i="4"/>
  <c r="U1876" i="4" s="1"/>
  <c r="T461" i="1"/>
  <c r="U461" i="1" s="1"/>
  <c r="V461" i="1"/>
  <c r="W2386" i="9"/>
  <c r="X2386" i="9"/>
  <c r="T28" i="1"/>
  <c r="U28" i="1" s="1"/>
  <c r="V28" i="1"/>
  <c r="V2141" i="1"/>
  <c r="T2141" i="1"/>
  <c r="U2141" i="1" s="1"/>
  <c r="V584" i="4"/>
  <c r="T584" i="4"/>
  <c r="U584" i="4" s="1"/>
  <c r="V1208" i="1"/>
  <c r="T1208" i="1"/>
  <c r="U1208" i="1" s="1"/>
  <c r="T2424" i="1"/>
  <c r="U2424" i="1" s="1"/>
  <c r="V2424" i="1"/>
  <c r="V1658" i="4"/>
  <c r="T1658" i="4"/>
  <c r="U1658" i="4" s="1"/>
  <c r="V516" i="4"/>
  <c r="T516" i="4"/>
  <c r="U516" i="4" s="1"/>
  <c r="V1235" i="4"/>
  <c r="T1235" i="4"/>
  <c r="U1235" i="4" s="1"/>
  <c r="W1087" i="4"/>
  <c r="X1087" i="4"/>
  <c r="V2396" i="1"/>
  <c r="T2396" i="1"/>
  <c r="U2396" i="1" s="1"/>
  <c r="T1240" i="1"/>
  <c r="U1240" i="1" s="1"/>
  <c r="V1240" i="1"/>
  <c r="V874" i="4"/>
  <c r="T874" i="4"/>
  <c r="U874" i="4" s="1"/>
  <c r="V1145" i="4"/>
  <c r="T1145" i="4"/>
  <c r="U1145" i="4" s="1"/>
  <c r="T1734" i="4"/>
  <c r="U1734" i="4" s="1"/>
  <c r="V1734" i="4"/>
  <c r="V2142" i="4"/>
  <c r="T2142" i="4"/>
  <c r="U2142" i="4" s="1"/>
  <c r="V1478" i="4"/>
  <c r="T1478" i="4"/>
  <c r="U1478" i="4" s="1"/>
  <c r="X147" i="9"/>
  <c r="W147" i="9"/>
  <c r="T760" i="4"/>
  <c r="U760" i="4" s="1"/>
  <c r="V760" i="4"/>
  <c r="T2016" i="1"/>
  <c r="U2016" i="1" s="1"/>
  <c r="V2016" i="1"/>
  <c r="T122" i="4"/>
  <c r="U122" i="4" s="1"/>
  <c r="V122" i="4"/>
  <c r="V1468" i="4"/>
  <c r="T1468" i="4"/>
  <c r="U1468" i="4" s="1"/>
  <c r="V1529" i="4"/>
  <c r="T1529" i="4"/>
  <c r="U1529" i="4" s="1"/>
  <c r="V761" i="4"/>
  <c r="T761" i="4"/>
  <c r="U761" i="4" s="1"/>
  <c r="V2244" i="9"/>
  <c r="T2244" i="9"/>
  <c r="U2244" i="9" s="1"/>
  <c r="T673" i="1"/>
  <c r="U673" i="1" s="1"/>
  <c r="V673" i="1"/>
  <c r="V776" i="1"/>
  <c r="T776" i="1"/>
  <c r="U776" i="1" s="1"/>
  <c r="T605" i="4"/>
  <c r="U605" i="4" s="1"/>
  <c r="V605" i="4"/>
  <c r="T823" i="1"/>
  <c r="U823" i="1" s="1"/>
  <c r="V823" i="1"/>
  <c r="T467" i="9"/>
  <c r="U467" i="9" s="1"/>
  <c r="V467" i="9"/>
  <c r="X1058" i="9"/>
  <c r="W1058" i="9"/>
  <c r="V1516" i="1"/>
  <c r="T1516" i="1"/>
  <c r="U1516" i="1" s="1"/>
  <c r="V1762" i="9"/>
  <c r="T1762" i="9"/>
  <c r="U1762" i="9" s="1"/>
  <c r="T152" i="1"/>
  <c r="U152" i="1" s="1"/>
  <c r="V152" i="1"/>
  <c r="V882" i="9"/>
  <c r="T882" i="9"/>
  <c r="U882" i="9" s="1"/>
  <c r="V1921" i="4"/>
  <c r="T1921" i="4"/>
  <c r="U1921" i="4" s="1"/>
  <c r="V701" i="9"/>
  <c r="T701" i="9"/>
  <c r="U701" i="9" s="1"/>
  <c r="T771" i="4"/>
  <c r="U771" i="4" s="1"/>
  <c r="V771" i="4"/>
  <c r="T588" i="1"/>
  <c r="U588" i="1" s="1"/>
  <c r="V588" i="1"/>
  <c r="W855" i="4"/>
  <c r="X855" i="4"/>
  <c r="W431" i="1"/>
  <c r="T2111" i="9"/>
  <c r="U2111" i="9" s="1"/>
  <c r="V2111" i="9"/>
  <c r="V905" i="4"/>
  <c r="T905" i="4"/>
  <c r="U905" i="4" s="1"/>
  <c r="T1102" i="4"/>
  <c r="U1102" i="4" s="1"/>
  <c r="V1102" i="4"/>
  <c r="V1003" i="4"/>
  <c r="T1003" i="4"/>
  <c r="U1003" i="4" s="1"/>
  <c r="V1920" i="4"/>
  <c r="T1920" i="4"/>
  <c r="U1920" i="4" s="1"/>
  <c r="V974" i="4"/>
  <c r="T974" i="4"/>
  <c r="U974" i="4" s="1"/>
  <c r="T1015" i="1"/>
  <c r="U1015" i="1" s="1"/>
  <c r="V1015" i="1"/>
  <c r="T1085" i="1"/>
  <c r="U1085" i="1" s="1"/>
  <c r="V1085" i="1"/>
  <c r="W1226" i="9"/>
  <c r="X1226" i="9"/>
  <c r="V135" i="9"/>
  <c r="T135" i="9"/>
  <c r="U135" i="9" s="1"/>
  <c r="V1336" i="4"/>
  <c r="T1336" i="4"/>
  <c r="U1336" i="4" s="1"/>
  <c r="V2344" i="4"/>
  <c r="T2344" i="4"/>
  <c r="U2344" i="4" s="1"/>
  <c r="W1229" i="9"/>
  <c r="X1229" i="9"/>
  <c r="V1544" i="4"/>
  <c r="T1544" i="4"/>
  <c r="U1544" i="4" s="1"/>
  <c r="V1290" i="1"/>
  <c r="T1290" i="1"/>
  <c r="U1290" i="1" s="1"/>
  <c r="V372" i="1"/>
  <c r="T372" i="1"/>
  <c r="U372" i="1" s="1"/>
  <c r="T1546" i="4"/>
  <c r="U1546" i="4" s="1"/>
  <c r="V1546" i="4"/>
  <c r="V1276" i="1"/>
  <c r="T1276" i="1"/>
  <c r="U1276" i="1" s="1"/>
  <c r="V1098" i="9"/>
  <c r="T1098" i="9"/>
  <c r="U1098" i="9" s="1"/>
  <c r="V976" i="1"/>
  <c r="T976" i="1"/>
  <c r="U976" i="1" s="1"/>
  <c r="V1284" i="1"/>
  <c r="T1284" i="1"/>
  <c r="U1284" i="1" s="1"/>
  <c r="V1812" i="1"/>
  <c r="T1812" i="1"/>
  <c r="U1812" i="1" s="1"/>
  <c r="V1174" i="1"/>
  <c r="T1174" i="1"/>
  <c r="U1174" i="1" s="1"/>
  <c r="V1517" i="4"/>
  <c r="T1517" i="4"/>
  <c r="U1517" i="4" s="1"/>
  <c r="V1369" i="4"/>
  <c r="T1369" i="4"/>
  <c r="U1369" i="4" s="1"/>
  <c r="V586" i="1"/>
  <c r="T586" i="1"/>
  <c r="U586" i="1" s="1"/>
  <c r="T1981" i="9"/>
  <c r="U1981" i="9" s="1"/>
  <c r="V1981" i="9"/>
  <c r="V1591" i="4"/>
  <c r="T1591" i="4"/>
  <c r="U1591" i="4" s="1"/>
  <c r="V2042" i="9"/>
  <c r="T2042" i="9"/>
  <c r="U2042" i="9" s="1"/>
  <c r="V1283" i="4"/>
  <c r="T1283" i="4"/>
  <c r="U1283" i="4" s="1"/>
  <c r="V362" i="4"/>
  <c r="T362" i="4"/>
  <c r="U362" i="4" s="1"/>
  <c r="T2440" i="1"/>
  <c r="U2440" i="1" s="1"/>
  <c r="V2440" i="1"/>
  <c r="V1359" i="1"/>
  <c r="T1359" i="1"/>
  <c r="U1359" i="1" s="1"/>
  <c r="T1298" i="9"/>
  <c r="U1298" i="9" s="1"/>
  <c r="V1298" i="9"/>
  <c r="T1549" i="1"/>
  <c r="U1549" i="1" s="1"/>
  <c r="V1549" i="1"/>
  <c r="T2144" i="9"/>
  <c r="U2144" i="9" s="1"/>
  <c r="V2144" i="9"/>
  <c r="V2451" i="1"/>
  <c r="T2451" i="1"/>
  <c r="U2451" i="1" s="1"/>
  <c r="T1481" i="1"/>
  <c r="U1481" i="1" s="1"/>
  <c r="V1481" i="1"/>
  <c r="V1579" i="4"/>
  <c r="T1579" i="4"/>
  <c r="U1579" i="4" s="1"/>
  <c r="V1999" i="4"/>
  <c r="T1999" i="4"/>
  <c r="U1999" i="4" s="1"/>
  <c r="T1236" i="4"/>
  <c r="U1236" i="4" s="1"/>
  <c r="V1236" i="4"/>
  <c r="T1948" i="4"/>
  <c r="U1948" i="4" s="1"/>
  <c r="V1948" i="4"/>
  <c r="V1807" i="4"/>
  <c r="T1807" i="4"/>
  <c r="U1807" i="4" s="1"/>
  <c r="T2341" i="1"/>
  <c r="U2341" i="1" s="1"/>
  <c r="V2341" i="1"/>
  <c r="T2392" i="4"/>
  <c r="U2392" i="4" s="1"/>
  <c r="V2392" i="4"/>
  <c r="V342" i="4"/>
  <c r="T342" i="4"/>
  <c r="U342" i="4" s="1"/>
  <c r="V2457" i="9"/>
  <c r="T2457" i="9"/>
  <c r="U2457" i="9" s="1"/>
  <c r="T1302" i="4"/>
  <c r="U1302" i="4" s="1"/>
  <c r="V1302" i="4"/>
  <c r="V176" i="1"/>
  <c r="T176" i="1"/>
  <c r="U176" i="1" s="1"/>
  <c r="T654" i="1"/>
  <c r="U654" i="1" s="1"/>
  <c r="V654" i="1"/>
  <c r="V1353" i="1"/>
  <c r="T1353" i="1"/>
  <c r="U1353" i="1" s="1"/>
  <c r="T1886" i="9"/>
  <c r="U1886" i="9" s="1"/>
  <c r="V1886" i="9"/>
  <c r="T1928" i="1"/>
  <c r="U1928" i="1" s="1"/>
  <c r="V1928" i="1"/>
  <c r="T1198" i="1"/>
  <c r="U1198" i="1" s="1"/>
  <c r="V1198" i="1"/>
  <c r="V100" i="1"/>
  <c r="T100" i="1"/>
  <c r="U100" i="1" s="1"/>
  <c r="T1332" i="1"/>
  <c r="U1332" i="1" s="1"/>
  <c r="V1332" i="1"/>
  <c r="V1830" i="1"/>
  <c r="T1830" i="1"/>
  <c r="U1830" i="1" s="1"/>
  <c r="V1936" i="9"/>
  <c r="T1936" i="9"/>
  <c r="U1936" i="9" s="1"/>
  <c r="V1457" i="4"/>
  <c r="T1457" i="4"/>
  <c r="U1457" i="4" s="1"/>
  <c r="T582" i="4"/>
  <c r="U582" i="4" s="1"/>
  <c r="V582" i="4"/>
  <c r="T272" i="4"/>
  <c r="U272" i="4" s="1"/>
  <c r="V272" i="4"/>
  <c r="V995" i="1"/>
  <c r="T995" i="1"/>
  <c r="U995" i="1" s="1"/>
  <c r="V1749" i="1"/>
  <c r="T1749" i="1"/>
  <c r="U1749" i="1" s="1"/>
  <c r="V187" i="9"/>
  <c r="T187" i="9"/>
  <c r="U187" i="9" s="1"/>
  <c r="V1524" i="9"/>
  <c r="T1524" i="9"/>
  <c r="U1524" i="9" s="1"/>
  <c r="X181" i="4"/>
  <c r="W181" i="4"/>
  <c r="T1216" i="4"/>
  <c r="U1216" i="4" s="1"/>
  <c r="V1216" i="4"/>
  <c r="T644" i="4"/>
  <c r="U644" i="4" s="1"/>
  <c r="V644" i="4"/>
  <c r="V2064" i="4"/>
  <c r="T2064" i="4"/>
  <c r="U2064" i="4" s="1"/>
  <c r="T770" i="4"/>
  <c r="U770" i="4" s="1"/>
  <c r="V770" i="4"/>
  <c r="T2179" i="4"/>
  <c r="U2179" i="4" s="1"/>
  <c r="V2179" i="4"/>
  <c r="V825" i="4"/>
  <c r="T825" i="4"/>
  <c r="U825" i="4" s="1"/>
  <c r="V870" i="4"/>
  <c r="T870" i="4"/>
  <c r="U870" i="4" s="1"/>
  <c r="V1014" i="4"/>
  <c r="T1014" i="4"/>
  <c r="U1014" i="4" s="1"/>
  <c r="T2104" i="4"/>
  <c r="U2104" i="4" s="1"/>
  <c r="V2104" i="4"/>
  <c r="V1999" i="1"/>
  <c r="T1999" i="1"/>
  <c r="U1999" i="1" s="1"/>
  <c r="T1179" i="1"/>
  <c r="U1179" i="1" s="1"/>
  <c r="V1179" i="1"/>
  <c r="T963" i="4"/>
  <c r="U963" i="4" s="1"/>
  <c r="V963" i="4"/>
  <c r="V216" i="1"/>
  <c r="T216" i="1"/>
  <c r="U216" i="1" s="1"/>
  <c r="X1618" i="9"/>
  <c r="W1618" i="9"/>
  <c r="W1972" i="1"/>
  <c r="V1049" i="4"/>
  <c r="W1049" i="4" s="1"/>
  <c r="W1894" i="9"/>
  <c r="T733" i="4"/>
  <c r="U733" i="4" s="1"/>
  <c r="V733" i="4"/>
  <c r="T245" i="4"/>
  <c r="U245" i="4" s="1"/>
  <c r="V245" i="4"/>
  <c r="V335" i="4"/>
  <c r="T335" i="4"/>
  <c r="U335" i="4" s="1"/>
  <c r="T837" i="1"/>
  <c r="U837" i="1" s="1"/>
  <c r="V837" i="1"/>
  <c r="T1662" i="1"/>
  <c r="U1662" i="1" s="1"/>
  <c r="V1662" i="1"/>
  <c r="T845" i="4"/>
  <c r="U845" i="4" s="1"/>
  <c r="V845" i="4"/>
  <c r="V1311" i="4"/>
  <c r="T1311" i="4"/>
  <c r="U1311" i="4" s="1"/>
  <c r="T1866" i="4"/>
  <c r="U1866" i="4" s="1"/>
  <c r="V1866" i="4"/>
  <c r="T1824" i="1"/>
  <c r="U1824" i="1" s="1"/>
  <c r="V1824" i="1"/>
  <c r="V1481" i="4"/>
  <c r="T1481" i="4"/>
  <c r="U1481" i="4" s="1"/>
  <c r="V347" i="1"/>
  <c r="X347" i="1" s="1"/>
  <c r="T1695" i="4"/>
  <c r="U1695" i="4" s="1"/>
  <c r="T313" i="1"/>
  <c r="U313" i="1" s="1"/>
  <c r="V313" i="1"/>
  <c r="V885" i="1"/>
  <c r="T885" i="1"/>
  <c r="U885" i="1" s="1"/>
  <c r="V1247" i="4"/>
  <c r="T1247" i="4"/>
  <c r="U1247" i="4" s="1"/>
  <c r="T1076" i="1"/>
  <c r="U1076" i="1" s="1"/>
  <c r="V1076" i="1"/>
  <c r="V400" i="1"/>
  <c r="T400" i="1"/>
  <c r="U400" i="1" s="1"/>
  <c r="V1764" i="1"/>
  <c r="T1764" i="1"/>
  <c r="U1764" i="1" s="1"/>
  <c r="V1636" i="1"/>
  <c r="T1636" i="1"/>
  <c r="U1636" i="1" s="1"/>
  <c r="T584" i="1"/>
  <c r="U584" i="1" s="1"/>
  <c r="V584" i="1"/>
  <c r="T255" i="4"/>
  <c r="U255" i="4" s="1"/>
  <c r="V255" i="4"/>
  <c r="V1331" i="4"/>
  <c r="T1331" i="4"/>
  <c r="U1331" i="4" s="1"/>
  <c r="T1889" i="4"/>
  <c r="U1889" i="4" s="1"/>
  <c r="V1889" i="4"/>
  <c r="T1223" i="4"/>
  <c r="U1223" i="4" s="1"/>
  <c r="V1223" i="4"/>
  <c r="T659" i="4"/>
  <c r="U659" i="4" s="1"/>
  <c r="V659" i="4"/>
  <c r="V872" i="4"/>
  <c r="T872" i="4"/>
  <c r="U872" i="4" s="1"/>
  <c r="V1228" i="1"/>
  <c r="T1228" i="1"/>
  <c r="U1228" i="1" s="1"/>
  <c r="V514" i="4"/>
  <c r="T514" i="4"/>
  <c r="U514" i="4" s="1"/>
  <c r="W1738" i="9"/>
  <c r="V973" i="4"/>
  <c r="V357" i="1"/>
  <c r="T357" i="1"/>
  <c r="U357" i="1" s="1"/>
  <c r="T399" i="1"/>
  <c r="U399" i="1" s="1"/>
  <c r="V399" i="1"/>
  <c r="V537" i="1"/>
  <c r="T537" i="1"/>
  <c r="U537" i="1" s="1"/>
  <c r="T348" i="4"/>
  <c r="U348" i="4" s="1"/>
  <c r="V348" i="4"/>
  <c r="V1431" i="1"/>
  <c r="T1431" i="1"/>
  <c r="U1431" i="1" s="1"/>
  <c r="T1000" i="4"/>
  <c r="U1000" i="4" s="1"/>
  <c r="V1000" i="4"/>
  <c r="V266" i="4"/>
  <c r="T266" i="4"/>
  <c r="U266" i="4" s="1"/>
  <c r="V1401" i="4"/>
  <c r="T1401" i="4"/>
  <c r="U1401" i="4" s="1"/>
  <c r="V1479" i="1"/>
  <c r="T1479" i="1"/>
  <c r="U1479" i="1" s="1"/>
  <c r="T393" i="1"/>
  <c r="U393" i="1" s="1"/>
  <c r="V393" i="1"/>
  <c r="V369" i="1"/>
  <c r="T369" i="1"/>
  <c r="U369" i="1" s="1"/>
  <c r="V1926" i="1"/>
  <c r="T1926" i="1"/>
  <c r="U1926" i="1" s="1"/>
  <c r="V222" i="4"/>
  <c r="T222" i="4"/>
  <c r="U222" i="4" s="1"/>
  <c r="T641" i="4"/>
  <c r="U641" i="4" s="1"/>
  <c r="V641" i="4"/>
  <c r="V1434" i="9"/>
  <c r="T1434" i="9"/>
  <c r="U1434" i="9" s="1"/>
  <c r="T1512" i="4"/>
  <c r="U1512" i="4" s="1"/>
  <c r="V1512" i="4"/>
  <c r="T1346" i="1"/>
  <c r="U1346" i="1" s="1"/>
  <c r="V1346" i="1"/>
  <c r="T121" i="4"/>
  <c r="U121" i="4" s="1"/>
  <c r="V121" i="4"/>
  <c r="T653" i="4"/>
  <c r="U653" i="4" s="1"/>
  <c r="V653" i="4"/>
  <c r="V1158" i="4"/>
  <c r="T1158" i="4"/>
  <c r="U1158" i="4" s="1"/>
  <c r="V2133" i="9"/>
  <c r="T2133" i="9"/>
  <c r="U2133" i="9" s="1"/>
  <c r="V380" i="4"/>
  <c r="T380" i="4"/>
  <c r="U380" i="4" s="1"/>
  <c r="V1974" i="4"/>
  <c r="T1974" i="4"/>
  <c r="U1974" i="4" s="1"/>
  <c r="T2443" i="1"/>
  <c r="U2443" i="1" s="1"/>
  <c r="V2443" i="1"/>
  <c r="T2074" i="1"/>
  <c r="U2074" i="1" s="1"/>
  <c r="V2074" i="1"/>
  <c r="T375" i="4"/>
  <c r="U375" i="4" s="1"/>
  <c r="V375" i="4"/>
  <c r="W976" i="9"/>
  <c r="X976" i="9"/>
  <c r="T632" i="4"/>
  <c r="U632" i="4" s="1"/>
  <c r="V632" i="4"/>
  <c r="T924" i="4"/>
  <c r="U924" i="4" s="1"/>
  <c r="V924" i="4"/>
  <c r="T459" i="4"/>
  <c r="U459" i="4" s="1"/>
  <c r="V459" i="4"/>
  <c r="T720" i="4"/>
  <c r="U720" i="4" s="1"/>
  <c r="V720" i="4"/>
  <c r="V1231" i="1"/>
  <c r="T1231" i="1"/>
  <c r="U1231" i="1" s="1"/>
  <c r="T2132" i="4"/>
  <c r="U2132" i="4" s="1"/>
  <c r="V2132" i="4"/>
  <c r="T329" i="9"/>
  <c r="U329" i="9" s="1"/>
  <c r="V329" i="9"/>
  <c r="V789" i="4"/>
  <c r="T789" i="4"/>
  <c r="U789" i="4" s="1"/>
  <c r="W1011" i="9"/>
  <c r="X1011" i="9"/>
  <c r="V942" i="1"/>
  <c r="T942" i="1"/>
  <c r="U942" i="1" s="1"/>
  <c r="W1783" i="9"/>
  <c r="X1783" i="9"/>
  <c r="T1427" i="1"/>
  <c r="U1427" i="1" s="1"/>
  <c r="V1427" i="1"/>
  <c r="T1505" i="4"/>
  <c r="U1505" i="4" s="1"/>
  <c r="V1505" i="4"/>
  <c r="V942" i="4"/>
  <c r="T942" i="4"/>
  <c r="U942" i="4" s="1"/>
  <c r="V891" i="4"/>
  <c r="T891" i="4"/>
  <c r="U891" i="4" s="1"/>
  <c r="V1896" i="4"/>
  <c r="T1896" i="4"/>
  <c r="U1896" i="4" s="1"/>
  <c r="T1153" i="1"/>
  <c r="U1153" i="1" s="1"/>
  <c r="V1153" i="1"/>
  <c r="V1987" i="9"/>
  <c r="T1987" i="9"/>
  <c r="U1987" i="9" s="1"/>
  <c r="T983" i="4"/>
  <c r="U983" i="4" s="1"/>
  <c r="V983" i="4"/>
  <c r="W146" i="9"/>
  <c r="T2112" i="4"/>
  <c r="U2112" i="4" s="1"/>
  <c r="V2112" i="4"/>
  <c r="V269" i="4"/>
  <c r="V1772" i="4"/>
  <c r="T1470" i="4"/>
  <c r="U1470" i="4" s="1"/>
  <c r="W1470" i="4" s="1"/>
  <c r="V830" i="4"/>
  <c r="W2019" i="9"/>
  <c r="X2019" i="9"/>
  <c r="X191" i="9"/>
  <c r="W191" i="9"/>
  <c r="W2027" i="9"/>
  <c r="X2027" i="9"/>
  <c r="T1544" i="9"/>
  <c r="U1544" i="9" s="1"/>
  <c r="W1544" i="9" s="1"/>
  <c r="V1718" i="4"/>
  <c r="T1718" i="4"/>
  <c r="U1718" i="4" s="1"/>
  <c r="W1983" i="9"/>
  <c r="X1983" i="9"/>
  <c r="V374" i="4"/>
  <c r="T374" i="4"/>
  <c r="U374" i="4" s="1"/>
  <c r="W1725" i="9"/>
  <c r="T33" i="9"/>
  <c r="U33" i="9" s="1"/>
  <c r="X33" i="9" s="1"/>
  <c r="V1816" i="9"/>
  <c r="W1816" i="9" s="1"/>
  <c r="T1248" i="9"/>
  <c r="U1248" i="9" s="1"/>
  <c r="X1248" i="9" s="1"/>
  <c r="X2124" i="9"/>
  <c r="W1854" i="9"/>
  <c r="W763" i="9"/>
  <c r="V1757" i="9"/>
  <c r="W1757" i="9" s="1"/>
  <c r="W1381" i="9"/>
  <c r="T1466" i="9"/>
  <c r="U1466" i="9" s="1"/>
  <c r="W1466" i="9" s="1"/>
  <c r="V24" i="4"/>
  <c r="V1035" i="4"/>
  <c r="T1035" i="4"/>
  <c r="U1035" i="4" s="1"/>
  <c r="T626" i="4"/>
  <c r="U626" i="4" s="1"/>
  <c r="V626" i="4"/>
  <c r="V1972" i="4"/>
  <c r="T1972" i="4"/>
  <c r="U1972" i="4" s="1"/>
  <c r="V322" i="1"/>
  <c r="T322" i="1"/>
  <c r="U322" i="1" s="1"/>
  <c r="V1036" i="4"/>
  <c r="T1036" i="4"/>
  <c r="U1036" i="4" s="1"/>
  <c r="T1009" i="1"/>
  <c r="U1009" i="1" s="1"/>
  <c r="V1009" i="1"/>
  <c r="V1569" i="4"/>
  <c r="T1569" i="4"/>
  <c r="U1569" i="4" s="1"/>
  <c r="T1939" i="4"/>
  <c r="U1939" i="4" s="1"/>
  <c r="V1939" i="4"/>
  <c r="V1611" i="4"/>
  <c r="T1611" i="4"/>
  <c r="U1611" i="4" s="1"/>
  <c r="V1998" i="4"/>
  <c r="T1998" i="4"/>
  <c r="U1998" i="4" s="1"/>
  <c r="T1138" i="4"/>
  <c r="U1138" i="4" s="1"/>
  <c r="V1138" i="4"/>
  <c r="T747" i="4"/>
  <c r="U747" i="4" s="1"/>
  <c r="V747" i="4"/>
  <c r="V633" i="4"/>
  <c r="T633" i="4"/>
  <c r="U633" i="4" s="1"/>
  <c r="T1495" i="1"/>
  <c r="U1495" i="1" s="1"/>
  <c r="V1495" i="1"/>
  <c r="T316" i="4"/>
  <c r="U316" i="4" s="1"/>
  <c r="V316" i="4"/>
  <c r="V1224" i="4"/>
  <c r="T1224" i="4"/>
  <c r="U1224" i="4" s="1"/>
  <c r="T163" i="4"/>
  <c r="U163" i="4" s="1"/>
  <c r="V163" i="4"/>
  <c r="V1327" i="4"/>
  <c r="T1327" i="4"/>
  <c r="U1327" i="4" s="1"/>
  <c r="V990" i="4"/>
  <c r="T990" i="4"/>
  <c r="U990" i="4" s="1"/>
  <c r="X1183" i="4"/>
  <c r="W1183" i="4"/>
  <c r="T1444" i="1"/>
  <c r="U1444" i="1" s="1"/>
  <c r="V1444" i="1"/>
  <c r="W2438" i="4"/>
  <c r="X2438" i="4"/>
  <c r="V1060" i="4"/>
  <c r="T1060" i="4"/>
  <c r="U1060" i="4" s="1"/>
  <c r="V1888" i="4"/>
  <c r="T1888" i="4"/>
  <c r="U1888" i="4" s="1"/>
  <c r="V759" i="4"/>
  <c r="T759" i="4"/>
  <c r="U759" i="4" s="1"/>
  <c r="T1235" i="1"/>
  <c r="U1235" i="1" s="1"/>
  <c r="V1235" i="1"/>
  <c r="T1518" i="4"/>
  <c r="U1518" i="4" s="1"/>
  <c r="V1518" i="4"/>
  <c r="T485" i="9"/>
  <c r="U485" i="9" s="1"/>
  <c r="V485" i="9"/>
  <c r="W1136" i="9"/>
  <c r="X1136" i="9"/>
  <c r="X1127" i="9"/>
  <c r="W1370" i="4"/>
  <c r="W42" i="4"/>
  <c r="W495" i="9"/>
  <c r="X1723" i="9"/>
  <c r="T1965" i="9"/>
  <c r="U1965" i="9" s="1"/>
  <c r="W1965" i="9" s="1"/>
  <c r="X2452" i="9"/>
  <c r="X980" i="9"/>
  <c r="W1409" i="9"/>
  <c r="W726" i="1"/>
  <c r="X2358" i="4"/>
  <c r="X1021" i="1"/>
  <c r="X1872" i="4"/>
  <c r="W1379" i="4"/>
  <c r="W2187" i="4"/>
  <c r="X1065" i="1"/>
  <c r="X1408" i="9"/>
  <c r="W1698" i="9"/>
  <c r="W312" i="1"/>
  <c r="W1381" i="4"/>
  <c r="X698" i="4"/>
  <c r="W501" i="4"/>
  <c r="W1269" i="4"/>
  <c r="X2178" i="4"/>
  <c r="W1539" i="9"/>
  <c r="W1079" i="1"/>
  <c r="W1872" i="4"/>
  <c r="W690" i="4"/>
  <c r="X415" i="4"/>
  <c r="V2309" i="4"/>
  <c r="W2309" i="4" s="1"/>
  <c r="W504" i="9"/>
  <c r="X501" i="4"/>
  <c r="X2132" i="1"/>
  <c r="W1542" i="4"/>
  <c r="X392" i="1"/>
  <c r="X1963" i="4"/>
  <c r="X211" i="4"/>
  <c r="X2185" i="9"/>
  <c r="X824" i="9"/>
  <c r="X726" i="1"/>
  <c r="W719" i="1"/>
  <c r="W698" i="4"/>
  <c r="X1381" i="4"/>
  <c r="X1379" i="4"/>
  <c r="X1421" i="1"/>
  <c r="X417" i="1"/>
  <c r="W239" i="1"/>
  <c r="W2489" i="1"/>
  <c r="X1041" i="9"/>
  <c r="X1277" i="9"/>
  <c r="X562" i="9"/>
  <c r="T1661" i="9"/>
  <c r="U1661" i="9" s="1"/>
  <c r="X1661" i="9" s="1"/>
  <c r="T1144" i="1"/>
  <c r="U1144" i="1" s="1"/>
  <c r="W1144" i="1" s="1"/>
  <c r="W1396" i="9"/>
  <c r="W1705" i="9"/>
  <c r="W1627" i="9"/>
  <c r="W1363" i="9"/>
  <c r="X800" i="9"/>
  <c r="W492" i="9"/>
  <c r="W1924" i="9"/>
  <c r="W2348" i="9"/>
  <c r="W1749" i="9"/>
  <c r="W127" i="1"/>
  <c r="X861" i="9"/>
  <c r="W1089" i="9"/>
  <c r="V1482" i="9"/>
  <c r="X1482" i="9" s="1"/>
  <c r="V2353" i="9"/>
  <c r="X2353" i="9" s="1"/>
  <c r="T1676" i="9"/>
  <c r="U1676" i="9" s="1"/>
  <c r="X1676" i="9" s="1"/>
  <c r="W1235" i="9"/>
  <c r="W2165" i="9"/>
  <c r="W1158" i="9"/>
  <c r="X2331" i="9"/>
  <c r="X821" i="9"/>
  <c r="W2005" i="9"/>
  <c r="T1857" i="9"/>
  <c r="U1857" i="9" s="1"/>
  <c r="X1857" i="9" s="1"/>
  <c r="T211" i="9"/>
  <c r="U211" i="9" s="1"/>
  <c r="X211" i="9" s="1"/>
  <c r="W233" i="9"/>
  <c r="X159" i="9"/>
  <c r="X1509" i="9"/>
  <c r="W1779" i="9"/>
  <c r="W1021" i="1"/>
  <c r="W2075" i="4"/>
  <c r="W1253" i="1"/>
  <c r="V2357" i="9"/>
  <c r="W2357" i="9" s="1"/>
  <c r="W270" i="4"/>
  <c r="W903" i="9"/>
  <c r="V2181" i="9"/>
  <c r="X2181" i="9" s="1"/>
  <c r="T1626" i="1"/>
  <c r="U1626" i="1" s="1"/>
  <c r="W1626" i="1" s="1"/>
  <c r="T2335" i="1"/>
  <c r="U2335" i="1" s="1"/>
  <c r="X388" i="1"/>
  <c r="X1562" i="9"/>
  <c r="T2129" i="1"/>
  <c r="U2129" i="1" s="1"/>
  <c r="W2129" i="1" s="1"/>
  <c r="V1652" i="9"/>
  <c r="T1652" i="9"/>
  <c r="U1652" i="9" s="1"/>
  <c r="W1131" i="9"/>
  <c r="X1131" i="9"/>
  <c r="T2057" i="4"/>
  <c r="U2057" i="4" s="1"/>
  <c r="V2057" i="4"/>
  <c r="W2312" i="9"/>
  <c r="X2312" i="9"/>
  <c r="X223" i="9"/>
  <c r="W223" i="9"/>
  <c r="X205" i="9"/>
  <c r="W205" i="9"/>
  <c r="X2150" i="9"/>
  <c r="W2150" i="9"/>
  <c r="X690" i="9"/>
  <c r="W690" i="9"/>
  <c r="W1733" i="9"/>
  <c r="X1733" i="9"/>
  <c r="X160" i="9"/>
  <c r="W160" i="9"/>
  <c r="V469" i="9"/>
  <c r="X469" i="9" s="1"/>
  <c r="V2149" i="1"/>
  <c r="V1773" i="9"/>
  <c r="W1773" i="9" s="1"/>
  <c r="V1516" i="9"/>
  <c r="T190" i="4"/>
  <c r="U190" i="4" s="1"/>
  <c r="V190" i="4"/>
  <c r="X1895" i="4"/>
  <c r="V566" i="1"/>
  <c r="T566" i="1"/>
  <c r="U566" i="1" s="1"/>
  <c r="V2445" i="4"/>
  <c r="T2445" i="4"/>
  <c r="U2445" i="4" s="1"/>
  <c r="V613" i="1"/>
  <c r="T613" i="1"/>
  <c r="U613" i="1" s="1"/>
  <c r="T1431" i="9"/>
  <c r="U1431" i="9" s="1"/>
  <c r="X1431" i="9" s="1"/>
  <c r="X288" i="9"/>
  <c r="W2249" i="1"/>
  <c r="X2215" i="9"/>
  <c r="X2075" i="4"/>
  <c r="W1809" i="9"/>
  <c r="T163" i="1"/>
  <c r="U163" i="1" s="1"/>
  <c r="V163" i="1"/>
  <c r="X1832" i="1"/>
  <c r="X301" i="1"/>
  <c r="W2215" i="9"/>
  <c r="T1476" i="9"/>
  <c r="U1476" i="9" s="1"/>
  <c r="W1476" i="9" s="1"/>
  <c r="X2317" i="4"/>
  <c r="X2475" i="9"/>
  <c r="W515" i="9"/>
  <c r="W1282" i="9"/>
  <c r="T302" i="9"/>
  <c r="U302" i="9" s="1"/>
  <c r="X302" i="9" s="1"/>
  <c r="V1344" i="4"/>
  <c r="W72" i="9"/>
  <c r="V1048" i="1"/>
  <c r="T426" i="4"/>
  <c r="U426" i="4" s="1"/>
  <c r="V426" i="4"/>
  <c r="V1669" i="4"/>
  <c r="T1669" i="4"/>
  <c r="U1669" i="4" s="1"/>
  <c r="T1596" i="4"/>
  <c r="U1596" i="4" s="1"/>
  <c r="V1596" i="4"/>
  <c r="V330" i="9"/>
  <c r="T330" i="9"/>
  <c r="U330" i="9" s="1"/>
  <c r="T1828" i="9"/>
  <c r="U1828" i="9" s="1"/>
  <c r="V1828" i="9"/>
  <c r="T1754" i="4"/>
  <c r="U1754" i="4" s="1"/>
  <c r="V1754" i="4"/>
  <c r="V1196" i="4"/>
  <c r="T172" i="4"/>
  <c r="U172" i="4" s="1"/>
  <c r="V172" i="4"/>
  <c r="T714" i="4"/>
  <c r="U714" i="4" s="1"/>
  <c r="V714" i="4"/>
  <c r="X678" i="9"/>
  <c r="W678" i="9"/>
  <c r="V901" i="4"/>
  <c r="T901" i="4"/>
  <c r="U901" i="4" s="1"/>
  <c r="V530" i="9"/>
  <c r="T530" i="9"/>
  <c r="U530" i="9" s="1"/>
  <c r="W2347" i="9"/>
  <c r="X2347" i="9"/>
  <c r="T923" i="4"/>
  <c r="U923" i="4" s="1"/>
  <c r="V923" i="4"/>
  <c r="V1244" i="1"/>
  <c r="T1244" i="1"/>
  <c r="U1244" i="1" s="1"/>
  <c r="T726" i="4"/>
  <c r="U726" i="4" s="1"/>
  <c r="V726" i="4"/>
  <c r="T814" i="1"/>
  <c r="U814" i="1" s="1"/>
  <c r="V814" i="1"/>
  <c r="V1080" i="4"/>
  <c r="T1080" i="4"/>
  <c r="U1080" i="4" s="1"/>
  <c r="T2213" i="1"/>
  <c r="U2213" i="1" s="1"/>
  <c r="V2213" i="1"/>
  <c r="X1175" i="9"/>
  <c r="W1175" i="9"/>
  <c r="V330" i="1"/>
  <c r="T330" i="1"/>
  <c r="U330" i="1" s="1"/>
  <c r="X657" i="9"/>
  <c r="W657" i="9"/>
  <c r="X1220" i="9"/>
  <c r="W1220" i="9"/>
  <c r="W740" i="9"/>
  <c r="X740" i="9"/>
  <c r="W97" i="9"/>
  <c r="X97" i="9"/>
  <c r="X1766" i="9"/>
  <c r="W1766" i="9"/>
  <c r="X1190" i="9"/>
  <c r="W1190" i="9"/>
  <c r="W1090" i="9"/>
  <c r="X1090" i="9"/>
  <c r="X1205" i="9"/>
  <c r="W1205" i="9"/>
  <c r="V120" i="4"/>
  <c r="T120" i="4"/>
  <c r="U120" i="4" s="1"/>
  <c r="V1131" i="4"/>
  <c r="T1131" i="4"/>
  <c r="U1131" i="4" s="1"/>
  <c r="V941" i="1"/>
  <c r="T941" i="1"/>
  <c r="U941" i="1" s="1"/>
  <c r="T410" i="4"/>
  <c r="U410" i="4" s="1"/>
  <c r="V410" i="4"/>
  <c r="T887" i="4"/>
  <c r="U887" i="4" s="1"/>
  <c r="V887" i="4"/>
  <c r="T1025" i="4"/>
  <c r="U1025" i="4" s="1"/>
  <c r="V1025" i="4"/>
  <c r="V2082" i="9"/>
  <c r="T2082" i="9"/>
  <c r="U2082" i="9" s="1"/>
  <c r="T1210" i="4"/>
  <c r="U1210" i="4" s="1"/>
  <c r="V1210" i="4"/>
  <c r="X1230" i="9"/>
  <c r="W1230" i="9"/>
  <c r="W1138" i="9"/>
  <c r="X1138" i="9"/>
  <c r="X929" i="9"/>
  <c r="W929" i="9"/>
  <c r="T46" i="1"/>
  <c r="U46" i="1" s="1"/>
  <c r="V46" i="1"/>
  <c r="W2029" i="9"/>
  <c r="X2029" i="9"/>
  <c r="X2186" i="9"/>
  <c r="W2186" i="9"/>
  <c r="X2022" i="9"/>
  <c r="W2022" i="9"/>
  <c r="X2205" i="9"/>
  <c r="W2205" i="9"/>
  <c r="V147" i="4"/>
  <c r="T147" i="4"/>
  <c r="U147" i="4" s="1"/>
  <c r="X688" i="9"/>
  <c r="W688" i="9"/>
  <c r="X2497" i="9"/>
  <c r="W2497" i="9"/>
  <c r="X1940" i="9"/>
  <c r="W1940" i="9"/>
  <c r="T369" i="4"/>
  <c r="U369" i="4" s="1"/>
  <c r="V369" i="4"/>
  <c r="T1126" i="4"/>
  <c r="U1126" i="4" s="1"/>
  <c r="V1126" i="4"/>
  <c r="T772" i="9"/>
  <c r="U772" i="9" s="1"/>
  <c r="X772" i="9" s="1"/>
  <c r="T25" i="4"/>
  <c r="U25" i="4" s="1"/>
  <c r="X25" i="4" s="1"/>
  <c r="W1621" i="9"/>
  <c r="X1621" i="9"/>
  <c r="V1933" i="1"/>
  <c r="T1933" i="1"/>
  <c r="U1933" i="1" s="1"/>
  <c r="T716" i="1"/>
  <c r="U716" i="1" s="1"/>
  <c r="V716" i="1"/>
  <c r="X1761" i="9"/>
  <c r="W1761" i="9"/>
  <c r="X1935" i="9"/>
  <c r="W1935" i="9"/>
  <c r="W1107" i="9"/>
  <c r="X1107" i="9"/>
  <c r="V1388" i="4"/>
  <c r="T1388" i="4"/>
  <c r="U1388" i="4" s="1"/>
  <c r="T2396" i="4"/>
  <c r="U2396" i="4" s="1"/>
  <c r="V2396" i="4"/>
  <c r="T944" i="1"/>
  <c r="U944" i="1" s="1"/>
  <c r="V944" i="1"/>
  <c r="X1885" i="9"/>
  <c r="W1885" i="9"/>
  <c r="V485" i="1"/>
  <c r="T485" i="1"/>
  <c r="U485" i="1" s="1"/>
  <c r="T2297" i="4"/>
  <c r="U2297" i="4" s="1"/>
  <c r="V2297" i="4"/>
  <c r="T1175" i="1"/>
  <c r="U1175" i="1" s="1"/>
  <c r="V1175" i="1"/>
  <c r="W155" i="9"/>
  <c r="T909" i="4"/>
  <c r="U909" i="4" s="1"/>
  <c r="V909" i="4"/>
  <c r="V2163" i="4"/>
  <c r="T2163" i="4"/>
  <c r="U2163" i="4" s="1"/>
  <c r="V1844" i="4"/>
  <c r="T1844" i="4"/>
  <c r="U1844" i="4" s="1"/>
  <c r="V1714" i="4"/>
  <c r="T1714" i="4"/>
  <c r="U1714" i="4" s="1"/>
  <c r="T569" i="4"/>
  <c r="U569" i="4" s="1"/>
  <c r="V569" i="4"/>
  <c r="V636" i="1"/>
  <c r="T636" i="1"/>
  <c r="U636" i="1" s="1"/>
  <c r="T2128" i="1"/>
  <c r="U2128" i="1" s="1"/>
  <c r="V2128" i="1"/>
  <c r="V1551" i="4"/>
  <c r="T1551" i="4"/>
  <c r="U1551" i="4" s="1"/>
  <c r="T14" i="4"/>
  <c r="U14" i="4" s="1"/>
  <c r="V14" i="4"/>
  <c r="T359" i="4"/>
  <c r="U359" i="4" s="1"/>
  <c r="V359" i="4"/>
  <c r="V573" i="1"/>
  <c r="T573" i="1"/>
  <c r="U573" i="1" s="1"/>
  <c r="V467" i="1"/>
  <c r="T467" i="1"/>
  <c r="U467" i="1" s="1"/>
  <c r="T1372" i="1"/>
  <c r="U1372" i="1" s="1"/>
  <c r="V1372" i="1"/>
  <c r="V516" i="1"/>
  <c r="T516" i="1"/>
  <c r="U516" i="1" s="1"/>
  <c r="T1225" i="1"/>
  <c r="U1225" i="1" s="1"/>
  <c r="V1225" i="1"/>
  <c r="X1731" i="1"/>
  <c r="T154" i="1"/>
  <c r="U154" i="1" s="1"/>
  <c r="V154" i="1"/>
  <c r="X569" i="9"/>
  <c r="V1755" i="9"/>
  <c r="W1755" i="9" s="1"/>
  <c r="V880" i="1"/>
  <c r="T880" i="1"/>
  <c r="U880" i="1" s="1"/>
  <c r="T55" i="4"/>
  <c r="U55" i="4" s="1"/>
  <c r="V55" i="4"/>
  <c r="T308" i="1"/>
  <c r="U308" i="1" s="1"/>
  <c r="V308" i="1"/>
  <c r="V965" i="4"/>
  <c r="T965" i="4"/>
  <c r="U965" i="4" s="1"/>
  <c r="T707" i="4"/>
  <c r="U707" i="4" s="1"/>
  <c r="V707" i="4"/>
  <c r="V529" i="9"/>
  <c r="T529" i="9"/>
  <c r="U529" i="9" s="1"/>
  <c r="W1568" i="9"/>
  <c r="X1568" i="9"/>
  <c r="T600" i="1"/>
  <c r="U600" i="1" s="1"/>
  <c r="V600" i="1"/>
  <c r="T1534" i="4"/>
  <c r="U1534" i="4" s="1"/>
  <c r="V1534" i="4"/>
  <c r="W1245" i="9"/>
  <c r="X1245" i="9"/>
  <c r="W1448" i="9"/>
  <c r="X1448" i="9"/>
  <c r="W1731" i="1"/>
  <c r="T2061" i="1"/>
  <c r="U2061" i="1" s="1"/>
  <c r="V2061" i="1"/>
  <c r="V1234" i="4"/>
  <c r="T1234" i="4"/>
  <c r="U1234" i="4" s="1"/>
  <c r="T320" i="1"/>
  <c r="U320" i="1" s="1"/>
  <c r="V320" i="1"/>
  <c r="V1149" i="1"/>
  <c r="T1149" i="1"/>
  <c r="U1149" i="1" s="1"/>
  <c r="T1214" i="1"/>
  <c r="U1214" i="1" s="1"/>
  <c r="V1214" i="1"/>
  <c r="V2087" i="1"/>
  <c r="T2087" i="1"/>
  <c r="U2087" i="1" s="1"/>
  <c r="W1787" i="9"/>
  <c r="X1787" i="9"/>
  <c r="T1559" i="1"/>
  <c r="U1559" i="1" s="1"/>
  <c r="V1559" i="1"/>
  <c r="T168" i="4"/>
  <c r="U168" i="4" s="1"/>
  <c r="V168" i="4"/>
  <c r="T2095" i="9"/>
  <c r="U2095" i="9" s="1"/>
  <c r="V2095" i="9"/>
  <c r="V997" i="4"/>
  <c r="T997" i="4"/>
  <c r="U997" i="4" s="1"/>
  <c r="V786" i="1"/>
  <c r="T786" i="1"/>
  <c r="U786" i="1" s="1"/>
  <c r="X1267" i="9"/>
  <c r="W1267" i="9"/>
  <c r="T1115" i="1"/>
  <c r="U1115" i="1" s="1"/>
  <c r="V1115" i="1"/>
  <c r="X1249" i="9"/>
  <c r="W1249" i="9"/>
  <c r="V711" i="4"/>
  <c r="T711" i="4"/>
  <c r="U711" i="4" s="1"/>
  <c r="T851" i="9"/>
  <c r="U851" i="9" s="1"/>
  <c r="V851" i="9"/>
  <c r="X598" i="9"/>
  <c r="W598" i="9"/>
  <c r="T609" i="1"/>
  <c r="U609" i="1" s="1"/>
  <c r="V609" i="1"/>
  <c r="T2233" i="1"/>
  <c r="U2233" i="1" s="1"/>
  <c r="V2233" i="1"/>
  <c r="V1130" i="4"/>
  <c r="T1130" i="4"/>
  <c r="U1130" i="4" s="1"/>
  <c r="T1371" i="1"/>
  <c r="U1371" i="1" s="1"/>
  <c r="V1371" i="1"/>
  <c r="W1119" i="9"/>
  <c r="X1119" i="9"/>
  <c r="T2420" i="1"/>
  <c r="U2420" i="1" s="1"/>
  <c r="V2420" i="1"/>
  <c r="T2426" i="9"/>
  <c r="U2426" i="9" s="1"/>
  <c r="V2426" i="9"/>
  <c r="T2289" i="1"/>
  <c r="U2289" i="1" s="1"/>
  <c r="V2289" i="1"/>
  <c r="T492" i="1"/>
  <c r="U492" i="1" s="1"/>
  <c r="V492" i="1"/>
  <c r="V1572" i="4"/>
  <c r="T1572" i="4"/>
  <c r="U1572" i="4" s="1"/>
  <c r="V1010" i="1"/>
  <c r="T1010" i="1"/>
  <c r="U1010" i="1" s="1"/>
  <c r="T876" i="1"/>
  <c r="U876" i="1" s="1"/>
  <c r="V876" i="1"/>
  <c r="T296" i="4"/>
  <c r="U296" i="4" s="1"/>
  <c r="V296" i="4"/>
  <c r="T2245" i="1"/>
  <c r="U2245" i="1" s="1"/>
  <c r="V2245" i="1"/>
  <c r="V1083" i="4"/>
  <c r="T1083" i="4"/>
  <c r="U1083" i="4" s="1"/>
  <c r="T929" i="1"/>
  <c r="U929" i="1" s="1"/>
  <c r="V929" i="1"/>
  <c r="T968" i="1"/>
  <c r="U968" i="1" s="1"/>
  <c r="V968" i="1"/>
  <c r="T1285" i="1"/>
  <c r="U1285" i="1" s="1"/>
  <c r="V1285" i="1"/>
  <c r="V2421" i="1"/>
  <c r="T2421" i="1"/>
  <c r="U2421" i="1" s="1"/>
  <c r="T1412" i="1"/>
  <c r="U1412" i="1" s="1"/>
  <c r="V1412" i="1"/>
  <c r="T1038" i="1"/>
  <c r="U1038" i="1" s="1"/>
  <c r="V1038" i="1"/>
  <c r="V493" i="1"/>
  <c r="T493" i="1"/>
  <c r="U493" i="1" s="1"/>
  <c r="V881" i="4"/>
  <c r="T881" i="4"/>
  <c r="U881" i="4" s="1"/>
  <c r="T648" i="1"/>
  <c r="U648" i="1" s="1"/>
  <c r="V648" i="1"/>
  <c r="T1979" i="4"/>
  <c r="U1979" i="4" s="1"/>
  <c r="V1979" i="4"/>
  <c r="T588" i="4"/>
  <c r="U588" i="4" s="1"/>
  <c r="V588" i="4"/>
  <c r="V415" i="1"/>
  <c r="T415" i="1"/>
  <c r="U415" i="1" s="1"/>
  <c r="T2269" i="1"/>
  <c r="U2269" i="1" s="1"/>
  <c r="V2269" i="1"/>
  <c r="T2062" i="1"/>
  <c r="U2062" i="1" s="1"/>
  <c r="V2062" i="1"/>
  <c r="T632" i="1"/>
  <c r="U632" i="1" s="1"/>
  <c r="V632" i="1"/>
  <c r="T1013" i="4"/>
  <c r="U1013" i="4" s="1"/>
  <c r="V1013" i="4"/>
  <c r="S2490" i="9"/>
  <c r="Y2490" i="9" s="1"/>
  <c r="Q2490" i="9"/>
  <c r="T434" i="1"/>
  <c r="U434" i="1" s="1"/>
  <c r="V434" i="1"/>
  <c r="T615" i="1"/>
  <c r="U615" i="1" s="1"/>
  <c r="V615" i="1"/>
  <c r="T1215" i="1"/>
  <c r="U1215" i="1" s="1"/>
  <c r="V1215" i="1"/>
  <c r="V984" i="4"/>
  <c r="T984" i="4"/>
  <c r="U984" i="4" s="1"/>
  <c r="T1049" i="1"/>
  <c r="U1049" i="1" s="1"/>
  <c r="V1049" i="1"/>
  <c r="S2474" i="9"/>
  <c r="Y2474" i="9" s="1"/>
  <c r="Q2474" i="9"/>
  <c r="V1287" i="1"/>
  <c r="T1287" i="1"/>
  <c r="U1287" i="1" s="1"/>
  <c r="V1857" i="4"/>
  <c r="T1857" i="4"/>
  <c r="U1857" i="4" s="1"/>
  <c r="V1599" i="1"/>
  <c r="T1599" i="1"/>
  <c r="U1599" i="1" s="1"/>
  <c r="V1629" i="4"/>
  <c r="T1629" i="4"/>
  <c r="U1629" i="4" s="1"/>
  <c r="V525" i="4"/>
  <c r="T525" i="4"/>
  <c r="U525" i="4" s="1"/>
  <c r="T922" i="4"/>
  <c r="U922" i="4" s="1"/>
  <c r="V922" i="4"/>
  <c r="T541" i="1"/>
  <c r="U541" i="1" s="1"/>
  <c r="V541" i="1"/>
  <c r="W285" i="9"/>
  <c r="X285" i="9"/>
  <c r="V721" i="1"/>
  <c r="T721" i="1"/>
  <c r="U721" i="1" s="1"/>
  <c r="X1051" i="9"/>
  <c r="W1051" i="9"/>
  <c r="T138" i="1"/>
  <c r="U138" i="1" s="1"/>
  <c r="V138" i="1"/>
  <c r="V2008" i="1"/>
  <c r="T2008" i="1"/>
  <c r="U2008" i="1" s="1"/>
  <c r="X1288" i="9"/>
  <c r="W1288" i="9"/>
  <c r="V1170" i="4"/>
  <c r="T1170" i="4"/>
  <c r="U1170" i="4" s="1"/>
  <c r="X379" i="4"/>
  <c r="T304" i="4"/>
  <c r="U304" i="4" s="1"/>
  <c r="V304" i="4"/>
  <c r="V1659" i="4"/>
  <c r="T1659" i="4"/>
  <c r="U1659" i="4" s="1"/>
  <c r="T1114" i="4"/>
  <c r="U1114" i="4" s="1"/>
  <c r="V1114" i="4"/>
  <c r="T2143" i="4"/>
  <c r="U2143" i="4" s="1"/>
  <c r="V2143" i="4"/>
  <c r="V1418" i="1"/>
  <c r="T1418" i="1"/>
  <c r="U1418" i="1" s="1"/>
  <c r="V691" i="1"/>
  <c r="T691" i="1"/>
  <c r="U691" i="1" s="1"/>
  <c r="W298" i="1"/>
  <c r="X298" i="1"/>
  <c r="V883" i="1"/>
  <c r="T883" i="1"/>
  <c r="U883" i="1" s="1"/>
  <c r="T1263" i="1"/>
  <c r="U1263" i="1" s="1"/>
  <c r="V1263" i="1"/>
  <c r="T1641" i="1"/>
  <c r="U1641" i="1" s="1"/>
  <c r="V1641" i="1"/>
  <c r="V897" i="4"/>
  <c r="T897" i="4"/>
  <c r="U897" i="4" s="1"/>
  <c r="V1212" i="1"/>
  <c r="T1212" i="1"/>
  <c r="U1212" i="1" s="1"/>
  <c r="V2019" i="4"/>
  <c r="T2019" i="4"/>
  <c r="U2019" i="4" s="1"/>
  <c r="V2376" i="1"/>
  <c r="T2376" i="1"/>
  <c r="U2376" i="1" s="1"/>
  <c r="V2168" i="4"/>
  <c r="T2168" i="4"/>
  <c r="U2168" i="4" s="1"/>
  <c r="V160" i="1"/>
  <c r="T160" i="1"/>
  <c r="U160" i="1" s="1"/>
  <c r="T969" i="4"/>
  <c r="U969" i="4" s="1"/>
  <c r="V969" i="4"/>
  <c r="V80" i="4"/>
  <c r="T80" i="4"/>
  <c r="U80" i="4" s="1"/>
  <c r="V178" i="4"/>
  <c r="T178" i="4"/>
  <c r="U178" i="4" s="1"/>
  <c r="V612" i="1"/>
  <c r="T612" i="1"/>
  <c r="U612" i="1" s="1"/>
  <c r="V213" i="4"/>
  <c r="T213" i="4"/>
  <c r="U213" i="4" s="1"/>
  <c r="T1779" i="4"/>
  <c r="U1779" i="4" s="1"/>
  <c r="V1779" i="4"/>
  <c r="T648" i="4"/>
  <c r="U648" i="4" s="1"/>
  <c r="V648" i="4"/>
  <c r="V2383" i="4"/>
  <c r="T2383" i="4"/>
  <c r="U2383" i="4" s="1"/>
  <c r="T1483" i="4"/>
  <c r="U1483" i="4" s="1"/>
  <c r="V1483" i="4"/>
  <c r="T1084" i="4"/>
  <c r="U1084" i="4" s="1"/>
  <c r="V1084" i="4"/>
  <c r="T664" i="4"/>
  <c r="U664" i="4" s="1"/>
  <c r="V664" i="4"/>
  <c r="T453" i="1"/>
  <c r="U453" i="1" s="1"/>
  <c r="V453" i="1"/>
  <c r="V53" i="4"/>
  <c r="T53" i="4"/>
  <c r="U53" i="4" s="1"/>
  <c r="V1752" i="1"/>
  <c r="T1752" i="1"/>
  <c r="U1752" i="1" s="1"/>
  <c r="T677" i="4"/>
  <c r="U677" i="4" s="1"/>
  <c r="V677" i="4"/>
  <c r="T2279" i="1"/>
  <c r="U2279" i="1" s="1"/>
  <c r="V2279" i="1"/>
  <c r="T36" i="4"/>
  <c r="U36" i="4" s="1"/>
  <c r="V36" i="4"/>
  <c r="V2287" i="1"/>
  <c r="T2287" i="1"/>
  <c r="U2287" i="1" s="1"/>
  <c r="V794" i="4"/>
  <c r="T794" i="4"/>
  <c r="U794" i="4" s="1"/>
  <c r="V289" i="4"/>
  <c r="T289" i="4"/>
  <c r="U289" i="4" s="1"/>
  <c r="T2260" i="1"/>
  <c r="U2260" i="1" s="1"/>
  <c r="V2260" i="1"/>
  <c r="V218" i="4"/>
  <c r="T218" i="4"/>
  <c r="U218" i="4" s="1"/>
  <c r="V158" i="4"/>
  <c r="T158" i="4"/>
  <c r="U158" i="4" s="1"/>
  <c r="T2243" i="4"/>
  <c r="U2243" i="4" s="1"/>
  <c r="V2243" i="4"/>
  <c r="V677" i="1"/>
  <c r="T677" i="1"/>
  <c r="U677" i="1" s="1"/>
  <c r="T2368" i="4"/>
  <c r="U2368" i="4" s="1"/>
  <c r="V2368" i="4"/>
  <c r="T1157" i="4"/>
  <c r="U1157" i="4" s="1"/>
  <c r="V1157" i="4"/>
  <c r="T481" i="4"/>
  <c r="U481" i="4" s="1"/>
  <c r="V481" i="4"/>
  <c r="V321" i="1"/>
  <c r="T321" i="1"/>
  <c r="U321" i="1" s="1"/>
  <c r="V1087" i="1"/>
  <c r="T1087" i="1"/>
  <c r="U1087" i="1" s="1"/>
  <c r="V239" i="4"/>
  <c r="T239" i="4"/>
  <c r="U239" i="4" s="1"/>
  <c r="T1757" i="1"/>
  <c r="U1757" i="1" s="1"/>
  <c r="V1757" i="1"/>
  <c r="T577" i="1"/>
  <c r="U577" i="1" s="1"/>
  <c r="V577" i="1"/>
  <c r="T622" i="4"/>
  <c r="U622" i="4" s="1"/>
  <c r="V622" i="4"/>
  <c r="T591" i="4"/>
  <c r="U591" i="4" s="1"/>
  <c r="V591" i="4"/>
  <c r="V816" i="1"/>
  <c r="T816" i="1"/>
  <c r="U816" i="1" s="1"/>
  <c r="T1498" i="4"/>
  <c r="U1498" i="4" s="1"/>
  <c r="V1498" i="4"/>
  <c r="V1008" i="1"/>
  <c r="T1008" i="1"/>
  <c r="U1008" i="1" s="1"/>
  <c r="V2034" i="1"/>
  <c r="T2034" i="1"/>
  <c r="U2034" i="1" s="1"/>
  <c r="T2180" i="1"/>
  <c r="U2180" i="1" s="1"/>
  <c r="V2180" i="1"/>
  <c r="V2116" i="1"/>
  <c r="T2116" i="1"/>
  <c r="U2116" i="1" s="1"/>
  <c r="V1525" i="4"/>
  <c r="T1525" i="4"/>
  <c r="U1525" i="4" s="1"/>
  <c r="V189" i="4"/>
  <c r="T189" i="4"/>
  <c r="U189" i="4" s="1"/>
  <c r="T736" i="4"/>
  <c r="U736" i="4" s="1"/>
  <c r="V736" i="4"/>
  <c r="V528" i="4"/>
  <c r="T528" i="4"/>
  <c r="U528" i="4" s="1"/>
  <c r="T1190" i="4"/>
  <c r="U1190" i="4" s="1"/>
  <c r="V1190" i="4"/>
  <c r="T88" i="1"/>
  <c r="U88" i="1" s="1"/>
  <c r="V88" i="1"/>
  <c r="T97" i="4"/>
  <c r="U97" i="4" s="1"/>
  <c r="V97" i="4"/>
  <c r="V2120" i="1"/>
  <c r="T2120" i="1"/>
  <c r="U2120" i="1" s="1"/>
  <c r="T314" i="1"/>
  <c r="U314" i="1" s="1"/>
  <c r="V314" i="1"/>
  <c r="T1565" i="1"/>
  <c r="U1565" i="1" s="1"/>
  <c r="V1565" i="1"/>
  <c r="V292" i="1"/>
  <c r="T292" i="1"/>
  <c r="U292" i="1" s="1"/>
  <c r="V1093" i="4"/>
  <c r="T1093" i="4"/>
  <c r="U1093" i="4" s="1"/>
  <c r="V1432" i="1"/>
  <c r="T1432" i="1"/>
  <c r="U1432" i="1" s="1"/>
  <c r="T1159" i="4"/>
  <c r="U1159" i="4" s="1"/>
  <c r="V1159" i="4"/>
  <c r="V1096" i="4"/>
  <c r="T1096" i="4"/>
  <c r="U1096" i="4" s="1"/>
  <c r="T1200" i="1"/>
  <c r="U1200" i="1" s="1"/>
  <c r="V1200" i="1"/>
  <c r="V1954" i="4"/>
  <c r="T1954" i="4"/>
  <c r="U1954" i="4" s="1"/>
  <c r="T854" i="4"/>
  <c r="U854" i="4" s="1"/>
  <c r="V854" i="4"/>
  <c r="T468" i="4"/>
  <c r="U468" i="4" s="1"/>
  <c r="V468" i="4"/>
  <c r="V1366" i="4"/>
  <c r="T1366" i="4"/>
  <c r="U1366" i="4" s="1"/>
  <c r="V164" i="4"/>
  <c r="T164" i="4"/>
  <c r="U164" i="4" s="1"/>
  <c r="V1417" i="1"/>
  <c r="T1417" i="1"/>
  <c r="U1417" i="1" s="1"/>
  <c r="V325" i="4"/>
  <c r="T325" i="4"/>
  <c r="U325" i="4" s="1"/>
  <c r="T655" i="1"/>
  <c r="U655" i="1" s="1"/>
  <c r="V655" i="1"/>
  <c r="T463" i="1"/>
  <c r="U463" i="1" s="1"/>
  <c r="V463" i="1"/>
  <c r="T2383" i="1"/>
  <c r="U2383" i="1" s="1"/>
  <c r="V2383" i="1"/>
  <c r="T1407" i="4"/>
  <c r="U1407" i="4" s="1"/>
  <c r="V1407" i="4"/>
  <c r="T1443" i="4"/>
  <c r="U1443" i="4" s="1"/>
  <c r="V1443" i="4"/>
  <c r="V872" i="1"/>
  <c r="T872" i="1"/>
  <c r="U872" i="1" s="1"/>
  <c r="T1326" i="4"/>
  <c r="U1326" i="4" s="1"/>
  <c r="V1326" i="4"/>
  <c r="V600" i="4"/>
  <c r="T600" i="4"/>
  <c r="U600" i="4" s="1"/>
  <c r="V1477" i="1"/>
  <c r="T1477" i="1"/>
  <c r="U1477" i="1" s="1"/>
  <c r="V244" i="1"/>
  <c r="T244" i="1"/>
  <c r="U244" i="1" s="1"/>
  <c r="T1404" i="4"/>
  <c r="U1404" i="4" s="1"/>
  <c r="V1404" i="4"/>
  <c r="T964" i="1"/>
  <c r="U964" i="1" s="1"/>
  <c r="V964" i="1"/>
  <c r="V425" i="1"/>
  <c r="T425" i="1"/>
  <c r="U425" i="1" s="1"/>
  <c r="T26" i="4"/>
  <c r="U26" i="4" s="1"/>
  <c r="V26" i="4"/>
  <c r="V1507" i="4"/>
  <c r="T1507" i="4"/>
  <c r="U1507" i="4" s="1"/>
  <c r="V1286" i="4"/>
  <c r="T1286" i="4"/>
  <c r="U1286" i="4" s="1"/>
  <c r="V172" i="1"/>
  <c r="T172" i="1"/>
  <c r="U172" i="1" s="1"/>
  <c r="V1034" i="4"/>
  <c r="T1034" i="4"/>
  <c r="U1034" i="4" s="1"/>
  <c r="T2395" i="1"/>
  <c r="U2395" i="1" s="1"/>
  <c r="V2395" i="1"/>
  <c r="T867" i="1"/>
  <c r="U867" i="1" s="1"/>
  <c r="V867" i="1"/>
  <c r="T92" i="1"/>
  <c r="U92" i="1" s="1"/>
  <c r="V92" i="1"/>
  <c r="T2093" i="4"/>
  <c r="U2093" i="4" s="1"/>
  <c r="V2093" i="4"/>
  <c r="T952" i="1"/>
  <c r="U952" i="1" s="1"/>
  <c r="V952" i="1"/>
  <c r="T1871" i="4"/>
  <c r="U1871" i="4" s="1"/>
  <c r="V1871" i="4"/>
  <c r="V2429" i="1"/>
  <c r="T2429" i="1"/>
  <c r="U2429" i="1" s="1"/>
  <c r="T1744" i="1"/>
  <c r="U1744" i="1" s="1"/>
  <c r="V1744" i="1"/>
  <c r="V720" i="1"/>
  <c r="T720" i="1"/>
  <c r="U720" i="1" s="1"/>
  <c r="V744" i="4"/>
  <c r="T744" i="4"/>
  <c r="U744" i="4" s="1"/>
  <c r="T2350" i="1"/>
  <c r="U2350" i="1" s="1"/>
  <c r="V2350" i="1"/>
  <c r="V262" i="1"/>
  <c r="T262" i="1"/>
  <c r="U262" i="1" s="1"/>
  <c r="T2033" i="1"/>
  <c r="U2033" i="1" s="1"/>
  <c r="V2033" i="1"/>
  <c r="V111" i="1"/>
  <c r="T111" i="1"/>
  <c r="U111" i="1" s="1"/>
  <c r="V209" i="4"/>
  <c r="T209" i="4"/>
  <c r="U209" i="4" s="1"/>
  <c r="T540" i="4"/>
  <c r="U540" i="4" s="1"/>
  <c r="V540" i="4"/>
  <c r="V1482" i="4"/>
  <c r="T1482" i="4"/>
  <c r="U1482" i="4" s="1"/>
  <c r="V1649" i="1"/>
  <c r="T1649" i="1"/>
  <c r="U1649" i="1" s="1"/>
  <c r="T1129" i="1"/>
  <c r="U1129" i="1" s="1"/>
  <c r="V1129" i="1"/>
  <c r="T2108" i="1"/>
  <c r="U2108" i="1" s="1"/>
  <c r="V2108" i="1"/>
  <c r="V699" i="4"/>
  <c r="T699" i="4"/>
  <c r="U699" i="4" s="1"/>
  <c r="T781" i="4"/>
  <c r="U781" i="4" s="1"/>
  <c r="V781" i="4"/>
  <c r="T955" i="4"/>
  <c r="U955" i="4" s="1"/>
  <c r="V955" i="4"/>
  <c r="T832" i="4"/>
  <c r="U832" i="4" s="1"/>
  <c r="V832" i="4"/>
  <c r="V1465" i="1"/>
  <c r="T1465" i="1"/>
  <c r="U1465" i="1" s="1"/>
  <c r="V734" i="1"/>
  <c r="T734" i="1"/>
  <c r="U734" i="1" s="1"/>
  <c r="T229" i="1"/>
  <c r="U229" i="1" s="1"/>
  <c r="V229" i="1"/>
  <c r="T1278" i="4"/>
  <c r="U1278" i="4" s="1"/>
  <c r="V1278" i="4"/>
  <c r="V185" i="1"/>
  <c r="T185" i="1"/>
  <c r="U185" i="1" s="1"/>
  <c r="T293" i="1"/>
  <c r="U293" i="1" s="1"/>
  <c r="V293" i="1"/>
  <c r="V572" i="4"/>
  <c r="T572" i="4"/>
  <c r="U572" i="4" s="1"/>
  <c r="V113" i="1"/>
  <c r="T113" i="1"/>
  <c r="U113" i="1" s="1"/>
  <c r="V1372" i="4"/>
  <c r="T1372" i="4"/>
  <c r="U1372" i="4" s="1"/>
  <c r="T333" i="1"/>
  <c r="U333" i="1" s="1"/>
  <c r="V333" i="1"/>
  <c r="T969" i="1"/>
  <c r="U969" i="1" s="1"/>
  <c r="V969" i="1"/>
  <c r="T361" i="1"/>
  <c r="U361" i="1" s="1"/>
  <c r="V361" i="1"/>
  <c r="V2296" i="4"/>
  <c r="T2296" i="4"/>
  <c r="U2296" i="4" s="1"/>
  <c r="T2147" i="1"/>
  <c r="U2147" i="1" s="1"/>
  <c r="V2147" i="1"/>
  <c r="T1413" i="1"/>
  <c r="U1413" i="1" s="1"/>
  <c r="V1413" i="1"/>
  <c r="V596" i="4"/>
  <c r="T596" i="4"/>
  <c r="U596" i="4" s="1"/>
  <c r="V1648" i="1"/>
  <c r="T1648" i="1"/>
  <c r="U1648" i="1" s="1"/>
  <c r="V1455" i="4"/>
  <c r="T1455" i="4"/>
  <c r="U1455" i="4" s="1"/>
  <c r="T1582" i="4"/>
  <c r="U1582" i="4" s="1"/>
  <c r="V1582" i="4"/>
  <c r="V570" i="4"/>
  <c r="T570" i="4"/>
  <c r="U570" i="4" s="1"/>
  <c r="T64" i="1"/>
  <c r="U64" i="1" s="1"/>
  <c r="V64" i="1"/>
  <c r="V1587" i="4"/>
  <c r="T1587" i="4"/>
  <c r="U1587" i="4" s="1"/>
  <c r="V416" i="1"/>
  <c r="T416" i="1"/>
  <c r="U416" i="1" s="1"/>
  <c r="V1221" i="1"/>
  <c r="T1221" i="1"/>
  <c r="U1221" i="1" s="1"/>
  <c r="T273" i="4"/>
  <c r="U273" i="4" s="1"/>
  <c r="V273" i="4"/>
  <c r="V1425" i="1"/>
  <c r="T1425" i="1"/>
  <c r="U1425" i="1" s="1"/>
  <c r="V1781" i="4"/>
  <c r="T1781" i="4"/>
  <c r="U1781" i="4" s="1"/>
  <c r="T2417" i="1"/>
  <c r="U2417" i="1" s="1"/>
  <c r="V2417" i="1"/>
  <c r="V1628" i="1"/>
  <c r="T1628" i="1"/>
  <c r="U1628" i="1" s="1"/>
  <c r="T2087" i="4"/>
  <c r="U2087" i="4" s="1"/>
  <c r="V2087" i="4"/>
  <c r="T538" i="1"/>
  <c r="U538" i="1" s="1"/>
  <c r="V538" i="1"/>
  <c r="T154" i="4"/>
  <c r="U154" i="4" s="1"/>
  <c r="V154" i="4"/>
  <c r="V274" i="4"/>
  <c r="T274" i="4"/>
  <c r="U274" i="4" s="1"/>
  <c r="V1788" i="1"/>
  <c r="T1788" i="1"/>
  <c r="U1788" i="1" s="1"/>
  <c r="T1427" i="4"/>
  <c r="U1427" i="4" s="1"/>
  <c r="V1427" i="4"/>
  <c r="W379" i="4"/>
  <c r="V630" i="4"/>
  <c r="T630" i="4"/>
  <c r="U630" i="4" s="1"/>
  <c r="T811" i="1"/>
  <c r="U811" i="1" s="1"/>
  <c r="V811" i="1"/>
  <c r="T275" i="1"/>
  <c r="U275" i="1" s="1"/>
  <c r="V275" i="1"/>
  <c r="V1712" i="1"/>
  <c r="T1712" i="1"/>
  <c r="U1712" i="1" s="1"/>
  <c r="V1753" i="1"/>
  <c r="T1753" i="1"/>
  <c r="U1753" i="1" s="1"/>
  <c r="T1368" i="1"/>
  <c r="U1368" i="1" s="1"/>
  <c r="V1368" i="1"/>
  <c r="V1311" i="1"/>
  <c r="T1311" i="1"/>
  <c r="U1311" i="1" s="1"/>
  <c r="V2204" i="4"/>
  <c r="T2204" i="4"/>
  <c r="U2204" i="4" s="1"/>
  <c r="V672" i="1"/>
  <c r="T672" i="1"/>
  <c r="U672" i="1" s="1"/>
  <c r="V1773" i="4"/>
  <c r="T1773" i="4"/>
  <c r="U1773" i="4" s="1"/>
  <c r="V382" i="1"/>
  <c r="T382" i="1"/>
  <c r="U382" i="1" s="1"/>
  <c r="V1120" i="4"/>
  <c r="T1120" i="4"/>
  <c r="U1120" i="4" s="1"/>
  <c r="V1233" i="1"/>
  <c r="T1233" i="1"/>
  <c r="U1233" i="1" s="1"/>
  <c r="T1948" i="1"/>
  <c r="U1948" i="1" s="1"/>
  <c r="V1948" i="1"/>
  <c r="V1768" i="1"/>
  <c r="T1768" i="1"/>
  <c r="U1768" i="1" s="1"/>
  <c r="V231" i="1"/>
  <c r="T231" i="1"/>
  <c r="U231" i="1" s="1"/>
  <c r="V2177" i="1"/>
  <c r="T2177" i="1"/>
  <c r="U2177" i="1" s="1"/>
  <c r="T65" i="1"/>
  <c r="U65" i="1" s="1"/>
  <c r="V65" i="1"/>
  <c r="T1584" i="4"/>
  <c r="U1584" i="4" s="1"/>
  <c r="V1584" i="4"/>
  <c r="V2320" i="4"/>
  <c r="T2320" i="4"/>
  <c r="U2320" i="4" s="1"/>
  <c r="V128" i="1"/>
  <c r="T128" i="1"/>
  <c r="U128" i="1" s="1"/>
  <c r="T146" i="4"/>
  <c r="U146" i="4" s="1"/>
  <c r="V146" i="4"/>
  <c r="V1634" i="1"/>
  <c r="T1634" i="1"/>
  <c r="U1634" i="1" s="1"/>
  <c r="V981" i="1"/>
  <c r="T981" i="1"/>
  <c r="U981" i="1" s="1"/>
  <c r="T1966" i="4"/>
  <c r="U1966" i="4" s="1"/>
  <c r="V1966" i="4"/>
  <c r="T555" i="1"/>
  <c r="U555" i="1" s="1"/>
  <c r="V555" i="1"/>
  <c r="V153" i="1"/>
  <c r="T153" i="1"/>
  <c r="U153" i="1" s="1"/>
  <c r="T54" i="1"/>
  <c r="U54" i="1" s="1"/>
  <c r="V54" i="1"/>
  <c r="T1431" i="4"/>
  <c r="U1431" i="4" s="1"/>
  <c r="V1431" i="4"/>
  <c r="T271" i="1"/>
  <c r="U271" i="1" s="1"/>
  <c r="V271" i="1"/>
  <c r="T1765" i="4"/>
  <c r="U1765" i="4" s="1"/>
  <c r="V1765" i="4"/>
  <c r="V674" i="4"/>
  <c r="T674" i="4"/>
  <c r="U674" i="4" s="1"/>
  <c r="T1521" i="1"/>
  <c r="U1521" i="1" s="1"/>
  <c r="V1521" i="1"/>
  <c r="V1219" i="1"/>
  <c r="T1219" i="1"/>
  <c r="U1219" i="1" s="1"/>
  <c r="T692" i="1"/>
  <c r="U692" i="1" s="1"/>
  <c r="V692" i="1"/>
  <c r="T1793" i="1"/>
  <c r="U1793" i="1" s="1"/>
  <c r="V1793" i="1"/>
  <c r="T1938" i="4"/>
  <c r="U1938" i="4" s="1"/>
  <c r="V1938" i="4"/>
  <c r="V1608" i="1"/>
  <c r="T1608" i="1"/>
  <c r="U1608" i="1" s="1"/>
  <c r="T524" i="4"/>
  <c r="U524" i="4" s="1"/>
  <c r="V524" i="4"/>
  <c r="T1524" i="1"/>
  <c r="U1524" i="1" s="1"/>
  <c r="V1524" i="1"/>
  <c r="V1982" i="4"/>
  <c r="T1982" i="4"/>
  <c r="U1982" i="4" s="1"/>
  <c r="T1976" i="4"/>
  <c r="U1976" i="4" s="1"/>
  <c r="V1976" i="4"/>
  <c r="T1643" i="4"/>
  <c r="U1643" i="4" s="1"/>
  <c r="V1643" i="4"/>
  <c r="T1121" i="1"/>
  <c r="U1121" i="1" s="1"/>
  <c r="V1121" i="1"/>
  <c r="V2166" i="4"/>
  <c r="T2166" i="4"/>
  <c r="U2166" i="4" s="1"/>
  <c r="V1569" i="1"/>
  <c r="T1569" i="1"/>
  <c r="U1569" i="1" s="1"/>
  <c r="V957" i="4"/>
  <c r="T957" i="4"/>
  <c r="U957" i="4" s="1"/>
  <c r="V841" i="1"/>
  <c r="T841" i="1"/>
  <c r="U841" i="1" s="1"/>
  <c r="T1328" i="1"/>
  <c r="U1328" i="1" s="1"/>
  <c r="V1328" i="1"/>
  <c r="T2498" i="4"/>
  <c r="U2498" i="4" s="1"/>
  <c r="V2498" i="4"/>
  <c r="T137" i="1"/>
  <c r="U137" i="1" s="1"/>
  <c r="V137" i="1"/>
  <c r="T421" i="1"/>
  <c r="U421" i="1" s="1"/>
  <c r="V421" i="1"/>
  <c r="V253" i="1"/>
  <c r="T253" i="1"/>
  <c r="U253" i="1" s="1"/>
  <c r="T548" i="1"/>
  <c r="U548" i="1" s="1"/>
  <c r="V548" i="1"/>
  <c r="T876" i="4"/>
  <c r="U876" i="4" s="1"/>
  <c r="V876" i="4"/>
  <c r="V1061" i="1"/>
  <c r="T1061" i="1"/>
  <c r="U1061" i="1" s="1"/>
  <c r="T1386" i="4"/>
  <c r="U1386" i="4" s="1"/>
  <c r="V1386" i="4"/>
  <c r="T1862" i="4"/>
  <c r="U1862" i="4" s="1"/>
  <c r="V1862" i="4"/>
  <c r="T81" i="4"/>
  <c r="U81" i="4" s="1"/>
  <c r="V81" i="4"/>
  <c r="T200" i="1"/>
  <c r="U200" i="1" s="1"/>
  <c r="V200" i="1"/>
  <c r="T483" i="4"/>
  <c r="U483" i="4" s="1"/>
  <c r="V483" i="4"/>
  <c r="V280" i="4"/>
  <c r="T280" i="4"/>
  <c r="U280" i="4" s="1"/>
  <c r="V1775" i="4"/>
  <c r="T1775" i="4"/>
  <c r="U1775" i="4" s="1"/>
  <c r="V2352" i="4"/>
  <c r="T2352" i="4"/>
  <c r="U2352" i="4" s="1"/>
  <c r="T1362" i="1"/>
  <c r="U1362" i="1" s="1"/>
  <c r="V1362" i="1"/>
  <c r="V1162" i="1"/>
  <c r="T1162" i="1"/>
  <c r="U1162" i="1" s="1"/>
  <c r="T1599" i="4"/>
  <c r="U1599" i="4" s="1"/>
  <c r="V1599" i="4"/>
  <c r="V1991" i="1"/>
  <c r="T1991" i="1"/>
  <c r="U1991" i="1" s="1"/>
  <c r="V1084" i="1"/>
  <c r="T1084" i="1"/>
  <c r="U1084" i="1" s="1"/>
  <c r="T2054" i="1"/>
  <c r="U2054" i="1" s="1"/>
  <c r="V2054" i="1"/>
  <c r="V488" i="4"/>
  <c r="T488" i="4"/>
  <c r="U488" i="4" s="1"/>
  <c r="T1732" i="4"/>
  <c r="U1732" i="4" s="1"/>
  <c r="V1732" i="4"/>
  <c r="V1358" i="4"/>
  <c r="T1358" i="4"/>
  <c r="U1358" i="4" s="1"/>
  <c r="V112" i="1"/>
  <c r="T112" i="1"/>
  <c r="U112" i="1" s="1"/>
  <c r="T1877" i="1"/>
  <c r="U1877" i="1" s="1"/>
  <c r="V1877" i="1"/>
  <c r="T2046" i="4"/>
  <c r="U2046" i="4" s="1"/>
  <c r="V2046" i="4"/>
  <c r="V1179" i="4"/>
  <c r="T1179" i="4"/>
  <c r="U1179" i="4" s="1"/>
  <c r="T1882" i="4"/>
  <c r="U1882" i="4" s="1"/>
  <c r="V1882" i="4"/>
  <c r="V1527" i="4"/>
  <c r="T1527" i="4"/>
  <c r="U1527" i="4" s="1"/>
  <c r="T2284" i="1"/>
  <c r="U2284" i="1" s="1"/>
  <c r="V2284" i="1"/>
  <c r="T480" i="1"/>
  <c r="U480" i="1" s="1"/>
  <c r="V480" i="1"/>
  <c r="T1819" i="1"/>
  <c r="U1819" i="1" s="1"/>
  <c r="V1819" i="1"/>
  <c r="V362" i="1"/>
  <c r="T362" i="1"/>
  <c r="U362" i="1" s="1"/>
  <c r="T1212" i="4"/>
  <c r="U1212" i="4" s="1"/>
  <c r="V1212" i="4"/>
  <c r="T1363" i="1"/>
  <c r="U1363" i="1" s="1"/>
  <c r="V1363" i="1"/>
  <c r="V325" i="1"/>
  <c r="T325" i="1"/>
  <c r="U325" i="1" s="1"/>
  <c r="T1762" i="4"/>
  <c r="U1762" i="4" s="1"/>
  <c r="V1762" i="4"/>
  <c r="V986" i="4"/>
  <c r="T986" i="4"/>
  <c r="U986" i="4" s="1"/>
  <c r="T988" i="4"/>
  <c r="U988" i="4" s="1"/>
  <c r="V988" i="4"/>
  <c r="V1268" i="1"/>
  <c r="T1268" i="1"/>
  <c r="U1268" i="1" s="1"/>
  <c r="V2126" i="4"/>
  <c r="T2126" i="4"/>
  <c r="U2126" i="4" s="1"/>
  <c r="V1598" i="1"/>
  <c r="T1598" i="1"/>
  <c r="U1598" i="1" s="1"/>
  <c r="V715" i="4"/>
  <c r="T715" i="4"/>
  <c r="U715" i="4" s="1"/>
  <c r="V161" i="4"/>
  <c r="T161" i="4"/>
  <c r="U161" i="4" s="1"/>
  <c r="T1886" i="4"/>
  <c r="U1886" i="4" s="1"/>
  <c r="V1886" i="4"/>
  <c r="V933" i="4"/>
  <c r="T933" i="4"/>
  <c r="U933" i="4" s="1"/>
  <c r="T1071" i="4"/>
  <c r="U1071" i="4" s="1"/>
  <c r="V1071" i="4"/>
  <c r="V1514" i="4"/>
  <c r="T1514" i="4"/>
  <c r="U1514" i="4" s="1"/>
  <c r="T938" i="4"/>
  <c r="U938" i="4" s="1"/>
  <c r="V938" i="4"/>
  <c r="V2298" i="4"/>
  <c r="T2298" i="4"/>
  <c r="U2298" i="4" s="1"/>
  <c r="V502" i="4"/>
  <c r="T502" i="4"/>
  <c r="U502" i="4" s="1"/>
  <c r="T1199" i="4"/>
  <c r="U1199" i="4" s="1"/>
  <c r="V1199" i="4"/>
  <c r="V580" i="4"/>
  <c r="T580" i="4"/>
  <c r="U580" i="4" s="1"/>
  <c r="X1205" i="4"/>
  <c r="T1411" i="4"/>
  <c r="U1411" i="4" s="1"/>
  <c r="V1411" i="4"/>
  <c r="V1668" i="4"/>
  <c r="T1668" i="4"/>
  <c r="U1668" i="4" s="1"/>
  <c r="T1550" i="4"/>
  <c r="U1550" i="4" s="1"/>
  <c r="V1550" i="4"/>
  <c r="T1486" i="4"/>
  <c r="U1486" i="4" s="1"/>
  <c r="V1486" i="4"/>
  <c r="V1740" i="4"/>
  <c r="T1740" i="4"/>
  <c r="U1740" i="4" s="1"/>
  <c r="T2330" i="4"/>
  <c r="U2330" i="4" s="1"/>
  <c r="V2330" i="4"/>
  <c r="T86" i="4"/>
  <c r="U86" i="4" s="1"/>
  <c r="V86" i="4"/>
  <c r="V1547" i="4"/>
  <c r="T1547" i="4"/>
  <c r="U1547" i="4" s="1"/>
  <c r="T1918" i="4"/>
  <c r="U1918" i="4" s="1"/>
  <c r="V1918" i="4"/>
  <c r="T365" i="4"/>
  <c r="U365" i="4" s="1"/>
  <c r="V365" i="4"/>
  <c r="T1315" i="4"/>
  <c r="U1315" i="4" s="1"/>
  <c r="V1315" i="4"/>
  <c r="V2366" i="4"/>
  <c r="T2366" i="4"/>
  <c r="U2366" i="4" s="1"/>
  <c r="T1150" i="4"/>
  <c r="U1150" i="4" s="1"/>
  <c r="V1150" i="4"/>
  <c r="V101" i="4"/>
  <c r="T101" i="4"/>
  <c r="U101" i="4" s="1"/>
  <c r="V1074" i="4"/>
  <c r="T1074" i="4"/>
  <c r="U1074" i="4" s="1"/>
  <c r="V262" i="4"/>
  <c r="T262" i="4"/>
  <c r="U262" i="4" s="1"/>
  <c r="V1062" i="4"/>
  <c r="T1062" i="4"/>
  <c r="U1062" i="4" s="1"/>
  <c r="T1232" i="4"/>
  <c r="U1232" i="4" s="1"/>
  <c r="V1232" i="4"/>
  <c r="V108" i="4"/>
  <c r="T108" i="4"/>
  <c r="U108" i="4" s="1"/>
  <c r="V1742" i="4"/>
  <c r="T1742" i="4"/>
  <c r="U1742" i="4" s="1"/>
  <c r="T368" i="4"/>
  <c r="U368" i="4" s="1"/>
  <c r="V368" i="4"/>
  <c r="T2097" i="4"/>
  <c r="U2097" i="4" s="1"/>
  <c r="V2097" i="4"/>
  <c r="T1548" i="4"/>
  <c r="U1548" i="4" s="1"/>
  <c r="V1548" i="4"/>
  <c r="V785" i="4"/>
  <c r="T785" i="4"/>
  <c r="U785" i="4" s="1"/>
  <c r="T496" i="4"/>
  <c r="U496" i="4" s="1"/>
  <c r="V496" i="4"/>
  <c r="T538" i="4"/>
  <c r="U538" i="4" s="1"/>
  <c r="V538" i="4"/>
  <c r="T2136" i="4"/>
  <c r="U2136" i="4" s="1"/>
  <c r="V2136" i="4"/>
  <c r="T1166" i="4"/>
  <c r="U1166" i="4" s="1"/>
  <c r="V1166" i="4"/>
  <c r="T297" i="4"/>
  <c r="U297" i="4" s="1"/>
  <c r="V297" i="4"/>
  <c r="T92" i="4"/>
  <c r="U92" i="4" s="1"/>
  <c r="V92" i="4"/>
  <c r="V1415" i="4"/>
  <c r="T1415" i="4"/>
  <c r="U1415" i="4" s="1"/>
  <c r="V1760" i="4"/>
  <c r="T1760" i="4"/>
  <c r="U1760" i="4" s="1"/>
  <c r="V2078" i="4"/>
  <c r="T2078" i="4"/>
  <c r="U2078" i="4" s="1"/>
  <c r="V1509" i="4"/>
  <c r="W1509" i="4" s="1"/>
  <c r="T888" i="4"/>
  <c r="U888" i="4" s="1"/>
  <c r="V888" i="4"/>
  <c r="V836" i="4"/>
  <c r="T836" i="4"/>
  <c r="U836" i="4" s="1"/>
  <c r="T565" i="4"/>
  <c r="U565" i="4" s="1"/>
  <c r="V565" i="4"/>
  <c r="V198" i="4"/>
  <c r="T198" i="4"/>
  <c r="U198" i="4" s="1"/>
  <c r="T1340" i="4"/>
  <c r="U1340" i="4" s="1"/>
  <c r="V1340" i="4"/>
  <c r="V312" i="4"/>
  <c r="T312" i="4"/>
  <c r="U312" i="4" s="1"/>
  <c r="V787" i="4"/>
  <c r="T787" i="4"/>
  <c r="U787" i="4" s="1"/>
  <c r="T2476" i="4"/>
  <c r="U2476" i="4" s="1"/>
  <c r="V2476" i="4"/>
  <c r="V1881" i="4"/>
  <c r="T1881" i="4"/>
  <c r="U1881" i="4" s="1"/>
  <c r="T1875" i="4"/>
  <c r="U1875" i="4" s="1"/>
  <c r="V1875" i="4"/>
  <c r="T557" i="4"/>
  <c r="U557" i="4" s="1"/>
  <c r="V557" i="4"/>
  <c r="V484" i="4"/>
  <c r="T484" i="4"/>
  <c r="U484" i="4" s="1"/>
  <c r="V2128" i="4"/>
  <c r="T2128" i="4"/>
  <c r="U2128" i="4" s="1"/>
  <c r="T1185" i="4"/>
  <c r="U1185" i="4" s="1"/>
  <c r="V1185" i="4"/>
  <c r="V2294" i="4"/>
  <c r="T2294" i="4"/>
  <c r="U2294" i="4" s="1"/>
  <c r="V1489" i="4"/>
  <c r="T1489" i="4"/>
  <c r="U1489" i="4" s="1"/>
  <c r="T725" i="4"/>
  <c r="U725" i="4" s="1"/>
  <c r="V725" i="4"/>
  <c r="V1533" i="4"/>
  <c r="T1533" i="4"/>
  <c r="U1533" i="4" s="1"/>
  <c r="T968" i="4"/>
  <c r="U968" i="4" s="1"/>
  <c r="V968" i="4"/>
  <c r="V772" i="4"/>
  <c r="T772" i="4"/>
  <c r="U772" i="4" s="1"/>
  <c r="T232" i="4"/>
  <c r="U232" i="4" s="1"/>
  <c r="V232" i="4"/>
  <c r="T1847" i="4"/>
  <c r="U1847" i="4" s="1"/>
  <c r="V1847" i="4"/>
  <c r="V1152" i="4"/>
  <c r="T1152" i="4"/>
  <c r="U1152" i="4" s="1"/>
  <c r="T84" i="4"/>
  <c r="U84" i="4" s="1"/>
  <c r="V84" i="4"/>
  <c r="T948" i="4"/>
  <c r="U948" i="4" s="1"/>
  <c r="V948" i="4"/>
  <c r="V2122" i="4"/>
  <c r="T2122" i="4"/>
  <c r="U2122" i="4" s="1"/>
  <c r="V275" i="4"/>
  <c r="T275" i="4"/>
  <c r="U275" i="4" s="1"/>
  <c r="T700" i="4"/>
  <c r="U700" i="4" s="1"/>
  <c r="V700" i="4"/>
  <c r="T1270" i="4"/>
  <c r="U1270" i="4" s="1"/>
  <c r="V1270" i="4"/>
  <c r="W1123" i="4"/>
  <c r="V498" i="4"/>
  <c r="T498" i="4"/>
  <c r="U498" i="4" s="1"/>
  <c r="T264" i="4"/>
  <c r="U264" i="4" s="1"/>
  <c r="V264" i="4"/>
  <c r="T2374" i="4"/>
  <c r="U2374" i="4" s="1"/>
  <c r="V2374" i="4"/>
  <c r="V702" i="4"/>
  <c r="T702" i="4"/>
  <c r="U702" i="4" s="1"/>
  <c r="V98" i="4"/>
  <c r="T98" i="4"/>
  <c r="U98" i="4" s="1"/>
  <c r="T300" i="4"/>
  <c r="U300" i="4" s="1"/>
  <c r="V300" i="4"/>
  <c r="T167" i="4"/>
  <c r="U167" i="4" s="1"/>
  <c r="V167" i="4"/>
  <c r="T1865" i="4"/>
  <c r="U1865" i="4" s="1"/>
  <c r="V1865" i="4"/>
  <c r="V1180" i="4"/>
  <c r="T1180" i="4"/>
  <c r="U1180" i="4" s="1"/>
  <c r="T64" i="4"/>
  <c r="U64" i="4" s="1"/>
  <c r="V64" i="4"/>
  <c r="T2255" i="4"/>
  <c r="U2255" i="4" s="1"/>
  <c r="V2255" i="4"/>
  <c r="T210" i="4"/>
  <c r="U210" i="4" s="1"/>
  <c r="V210" i="4"/>
  <c r="V2362" i="4"/>
  <c r="T2362" i="4"/>
  <c r="U2362" i="4" s="1"/>
  <c r="V2161" i="4"/>
  <c r="T2161" i="4"/>
  <c r="U2161" i="4" s="1"/>
  <c r="V1405" i="4"/>
  <c r="T1405" i="4"/>
  <c r="U1405" i="4" s="1"/>
  <c r="V1330" i="4"/>
  <c r="T1330" i="4"/>
  <c r="U1330" i="4" s="1"/>
  <c r="V679" i="4"/>
  <c r="T679" i="4"/>
  <c r="U679" i="4" s="1"/>
  <c r="T2318" i="4"/>
  <c r="U2318" i="4" s="1"/>
  <c r="V2318" i="4"/>
  <c r="V1144" i="4"/>
  <c r="T1144" i="4"/>
  <c r="U1144" i="4" s="1"/>
  <c r="T1530" i="4"/>
  <c r="U1530" i="4" s="1"/>
  <c r="V1530" i="4"/>
  <c r="T1845" i="4"/>
  <c r="U1845" i="4" s="1"/>
  <c r="V1845" i="4"/>
  <c r="V160" i="4"/>
  <c r="T160" i="4"/>
  <c r="U160" i="4" s="1"/>
  <c r="T2126" i="1"/>
  <c r="U2126" i="1" s="1"/>
  <c r="V2126" i="1"/>
  <c r="T1352" i="1"/>
  <c r="U1352" i="1" s="1"/>
  <c r="V1352" i="1"/>
  <c r="T920" i="1"/>
  <c r="U920" i="1" s="1"/>
  <c r="V920" i="1"/>
  <c r="T2493" i="1"/>
  <c r="U2493" i="1" s="1"/>
  <c r="V2493" i="1"/>
  <c r="T653" i="1"/>
  <c r="U653" i="1" s="1"/>
  <c r="V653" i="1"/>
  <c r="V2428" i="1"/>
  <c r="T2428" i="1"/>
  <c r="U2428" i="1" s="1"/>
  <c r="T917" i="1"/>
  <c r="U917" i="1" s="1"/>
  <c r="V917" i="1"/>
  <c r="V1254" i="1"/>
  <c r="T1254" i="1"/>
  <c r="U1254" i="1" s="1"/>
  <c r="T1526" i="1"/>
  <c r="U1526" i="1" s="1"/>
  <c r="V1526" i="1"/>
  <c r="V1899" i="1"/>
  <c r="T1899" i="1"/>
  <c r="U1899" i="1" s="1"/>
  <c r="T771" i="1"/>
  <c r="U771" i="1" s="1"/>
  <c r="V771" i="1"/>
  <c r="T164" i="1"/>
  <c r="U164" i="1" s="1"/>
  <c r="V164" i="1"/>
  <c r="V1446" i="1"/>
  <c r="T1446" i="1"/>
  <c r="U1446" i="1" s="1"/>
  <c r="T2348" i="1"/>
  <c r="U2348" i="1" s="1"/>
  <c r="V2348" i="1"/>
  <c r="T259" i="1"/>
  <c r="U259" i="1" s="1"/>
  <c r="V259" i="1"/>
  <c r="V120" i="1"/>
  <c r="T120" i="1"/>
  <c r="U120" i="1" s="1"/>
  <c r="T1360" i="1"/>
  <c r="U1360" i="1" s="1"/>
  <c r="V1360" i="1"/>
  <c r="T864" i="1"/>
  <c r="U864" i="1" s="1"/>
  <c r="V864" i="1"/>
  <c r="T2449" i="1"/>
  <c r="U2449" i="1" s="1"/>
  <c r="V2449" i="1"/>
  <c r="V2235" i="1"/>
  <c r="T2235" i="1"/>
  <c r="U2235" i="1" s="1"/>
  <c r="T819" i="1"/>
  <c r="U819" i="1" s="1"/>
  <c r="V819" i="1"/>
  <c r="T2445" i="1"/>
  <c r="U2445" i="1" s="1"/>
  <c r="V2445" i="1"/>
  <c r="V2410" i="1"/>
  <c r="T2410" i="1"/>
  <c r="U2410" i="1" s="1"/>
  <c r="T1152" i="1"/>
  <c r="U1152" i="1" s="1"/>
  <c r="V1152" i="1"/>
  <c r="T820" i="1"/>
  <c r="U820" i="1" s="1"/>
  <c r="V820" i="1"/>
  <c r="V1169" i="1"/>
  <c r="T1169" i="1"/>
  <c r="U1169" i="1" s="1"/>
  <c r="V1120" i="1"/>
  <c r="T1120" i="1"/>
  <c r="U1120" i="1" s="1"/>
  <c r="V1180" i="1"/>
  <c r="T1180" i="1"/>
  <c r="U1180" i="1" s="1"/>
  <c r="V345" i="1"/>
  <c r="T345" i="1"/>
  <c r="U345" i="1" s="1"/>
  <c r="T85" i="1"/>
  <c r="U85" i="1" s="1"/>
  <c r="V85" i="1"/>
  <c r="V1428" i="1"/>
  <c r="T1428" i="1"/>
  <c r="U1428" i="1" s="1"/>
  <c r="V1023" i="1"/>
  <c r="T1023" i="1"/>
  <c r="U1023" i="1" s="1"/>
  <c r="T977" i="1"/>
  <c r="U977" i="1" s="1"/>
  <c r="V977" i="1"/>
  <c r="T377" i="1"/>
  <c r="U377" i="1" s="1"/>
  <c r="V377" i="1"/>
  <c r="V1848" i="1"/>
  <c r="T1848" i="1"/>
  <c r="U1848" i="1" s="1"/>
  <c r="T620" i="1"/>
  <c r="U620" i="1" s="1"/>
  <c r="V620" i="1"/>
  <c r="T924" i="1"/>
  <c r="U924" i="1" s="1"/>
  <c r="V924" i="1"/>
  <c r="T1548" i="1"/>
  <c r="U1548" i="1" s="1"/>
  <c r="V1548" i="1"/>
  <c r="V1267" i="1"/>
  <c r="T1267" i="1"/>
  <c r="U1267" i="1" s="1"/>
  <c r="V477" i="1"/>
  <c r="T477" i="1"/>
  <c r="U477" i="1" s="1"/>
  <c r="V908" i="1"/>
  <c r="T908" i="1"/>
  <c r="U908" i="1" s="1"/>
  <c r="T429" i="1"/>
  <c r="U429" i="1" s="1"/>
  <c r="V429" i="1"/>
  <c r="V1720" i="1"/>
  <c r="T1720" i="1"/>
  <c r="U1720" i="1" s="1"/>
  <c r="V2334" i="1"/>
  <c r="T2334" i="1"/>
  <c r="U2334" i="1" s="1"/>
  <c r="V1945" i="1"/>
  <c r="T1945" i="1"/>
  <c r="U1945" i="1" s="1"/>
  <c r="T1273" i="1"/>
  <c r="U1273" i="1" s="1"/>
  <c r="V1273" i="1"/>
  <c r="T72" i="1"/>
  <c r="U72" i="1" s="1"/>
  <c r="V72" i="1"/>
  <c r="V2155" i="1"/>
  <c r="T2155" i="1"/>
  <c r="U2155" i="1" s="1"/>
  <c r="T2312" i="4"/>
  <c r="U2312" i="4" s="1"/>
  <c r="V2312" i="4"/>
  <c r="T2121" i="4"/>
  <c r="U2121" i="4" s="1"/>
  <c r="V2121" i="4"/>
  <c r="V1661" i="4"/>
  <c r="T1661" i="4"/>
  <c r="U1661" i="4" s="1"/>
  <c r="T74" i="4"/>
  <c r="U74" i="4" s="1"/>
  <c r="V74" i="4"/>
  <c r="T212" i="4"/>
  <c r="U212" i="4" s="1"/>
  <c r="V212" i="4"/>
  <c r="V1519" i="4"/>
  <c r="T1519" i="4"/>
  <c r="U1519" i="4" s="1"/>
  <c r="V337" i="4"/>
  <c r="T337" i="4"/>
  <c r="U337" i="4" s="1"/>
  <c r="T364" i="4"/>
  <c r="U364" i="4" s="1"/>
  <c r="V364" i="4"/>
  <c r="V2184" i="4"/>
  <c r="T2184" i="4"/>
  <c r="U2184" i="4" s="1"/>
  <c r="V735" i="4"/>
  <c r="T735" i="4"/>
  <c r="U735" i="4" s="1"/>
  <c r="T68" i="4"/>
  <c r="U68" i="4" s="1"/>
  <c r="V68" i="4"/>
  <c r="V880" i="4"/>
  <c r="T880" i="4"/>
  <c r="U880" i="4" s="1"/>
  <c r="V1122" i="4"/>
  <c r="T1122" i="4"/>
  <c r="U1122" i="4" s="1"/>
  <c r="V294" i="4"/>
  <c r="T294" i="4"/>
  <c r="U294" i="4" s="1"/>
  <c r="V186" i="4"/>
  <c r="T186" i="4"/>
  <c r="U186" i="4" s="1"/>
  <c r="V1272" i="4"/>
  <c r="T1272" i="4"/>
  <c r="U1272" i="4" s="1"/>
  <c r="X1123" i="4"/>
  <c r="V1445" i="4"/>
  <c r="T1445" i="4"/>
  <c r="U1445" i="4" s="1"/>
  <c r="T1015" i="4"/>
  <c r="U1015" i="4" s="1"/>
  <c r="V1015" i="4"/>
  <c r="T2299" i="4"/>
  <c r="U2299" i="4" s="1"/>
  <c r="V2299" i="4"/>
  <c r="T2084" i="4"/>
  <c r="U2084" i="4" s="1"/>
  <c r="V2084" i="4"/>
  <c r="V2175" i="4"/>
  <c r="T2175" i="4"/>
  <c r="U2175" i="4" s="1"/>
  <c r="T2152" i="4"/>
  <c r="U2152" i="4" s="1"/>
  <c r="V2152" i="4"/>
  <c r="V1563" i="4"/>
  <c r="T1563" i="4"/>
  <c r="U1563" i="4" s="1"/>
  <c r="V1716" i="4"/>
  <c r="T1716" i="4"/>
  <c r="U1716" i="4" s="1"/>
  <c r="T1350" i="4"/>
  <c r="U1350" i="4" s="1"/>
  <c r="V1350" i="4"/>
  <c r="V928" i="4"/>
  <c r="T928" i="4"/>
  <c r="U928" i="4" s="1"/>
  <c r="T930" i="4"/>
  <c r="U930" i="4" s="1"/>
  <c r="V930" i="4"/>
  <c r="T422" i="4"/>
  <c r="U422" i="4" s="1"/>
  <c r="V422" i="4"/>
  <c r="V1065" i="4"/>
  <c r="T1065" i="4"/>
  <c r="U1065" i="4" s="1"/>
  <c r="T1689" i="4"/>
  <c r="U1689" i="4" s="1"/>
  <c r="V1689" i="4"/>
  <c r="T1305" i="4"/>
  <c r="U1305" i="4" s="1"/>
  <c r="V1305" i="4"/>
  <c r="V1566" i="4"/>
  <c r="T1566" i="4"/>
  <c r="U1566" i="4" s="1"/>
  <c r="T1613" i="4"/>
  <c r="U1613" i="4" s="1"/>
  <c r="V1613" i="4"/>
  <c r="V1919" i="4"/>
  <c r="T1919" i="4"/>
  <c r="U1919" i="4" s="1"/>
  <c r="V1275" i="4"/>
  <c r="T1275" i="4"/>
  <c r="U1275" i="4" s="1"/>
  <c r="T462" i="4"/>
  <c r="U462" i="4" s="1"/>
  <c r="V462" i="4"/>
  <c r="V1945" i="4"/>
  <c r="T1945" i="4"/>
  <c r="U1945" i="4" s="1"/>
  <c r="V767" i="4"/>
  <c r="T767" i="4"/>
  <c r="U767" i="4" s="1"/>
  <c r="V437" i="4"/>
  <c r="T437" i="4"/>
  <c r="U437" i="4" s="1"/>
  <c r="V1899" i="4"/>
  <c r="T1899" i="4"/>
  <c r="U1899" i="4" s="1"/>
  <c r="V1068" i="4"/>
  <c r="T1068" i="4"/>
  <c r="U1068" i="4" s="1"/>
  <c r="V681" i="4"/>
  <c r="T681" i="4"/>
  <c r="U681" i="4" s="1"/>
  <c r="T1670" i="4"/>
  <c r="U1670" i="4" s="1"/>
  <c r="V1670" i="4"/>
  <c r="T1688" i="4"/>
  <c r="U1688" i="4" s="1"/>
  <c r="V1688" i="4"/>
  <c r="T1245" i="4"/>
  <c r="U1245" i="4" s="1"/>
  <c r="V1245" i="4"/>
  <c r="V38" i="4"/>
  <c r="T38" i="4"/>
  <c r="U38" i="4" s="1"/>
  <c r="V65" i="4"/>
  <c r="T65" i="4"/>
  <c r="U65" i="4" s="1"/>
  <c r="T684" i="4"/>
  <c r="U684" i="4" s="1"/>
  <c r="V684" i="4"/>
  <c r="T658" i="4"/>
  <c r="U658" i="4" s="1"/>
  <c r="V658" i="4"/>
  <c r="V1390" i="4"/>
  <c r="T1390" i="4"/>
  <c r="U1390" i="4" s="1"/>
  <c r="T1300" i="4"/>
  <c r="U1300" i="4" s="1"/>
  <c r="V1300" i="4"/>
  <c r="T612" i="4"/>
  <c r="U612" i="4" s="1"/>
  <c r="V612" i="4"/>
  <c r="T1958" i="4"/>
  <c r="U1958" i="4" s="1"/>
  <c r="V1958" i="4"/>
  <c r="V2085" i="4"/>
  <c r="T2085" i="4"/>
  <c r="U2085" i="4" s="1"/>
  <c r="T124" i="4"/>
  <c r="U124" i="4" s="1"/>
  <c r="V124" i="4"/>
  <c r="V913" i="4"/>
  <c r="T913" i="4"/>
  <c r="U913" i="4" s="1"/>
  <c r="T678" i="4"/>
  <c r="U678" i="4" s="1"/>
  <c r="V678" i="4"/>
  <c r="V2304" i="4"/>
  <c r="T2304" i="4"/>
  <c r="U2304" i="4" s="1"/>
  <c r="T166" i="4"/>
  <c r="U166" i="4" s="1"/>
  <c r="V166" i="4"/>
  <c r="T2086" i="4"/>
  <c r="U2086" i="4" s="1"/>
  <c r="V2086" i="4"/>
  <c r="T276" i="4"/>
  <c r="U276" i="4" s="1"/>
  <c r="V276" i="4"/>
  <c r="V1894" i="4"/>
  <c r="T1894" i="4"/>
  <c r="U1894" i="4" s="1"/>
  <c r="V1523" i="4"/>
  <c r="T1523" i="4"/>
  <c r="U1523" i="4" s="1"/>
  <c r="T786" i="4"/>
  <c r="U786" i="4" s="1"/>
  <c r="V786" i="4"/>
  <c r="T2338" i="4"/>
  <c r="U2338" i="4" s="1"/>
  <c r="V2338" i="4"/>
  <c r="V412" i="4"/>
  <c r="T412" i="4"/>
  <c r="U412" i="4" s="1"/>
  <c r="T916" i="4"/>
  <c r="U916" i="4" s="1"/>
  <c r="V916" i="4"/>
  <c r="T1318" i="4"/>
  <c r="U1318" i="4" s="1"/>
  <c r="V1318" i="4"/>
  <c r="V560" i="4"/>
  <c r="T560" i="4"/>
  <c r="U560" i="4" s="1"/>
  <c r="V667" i="4"/>
  <c r="T667" i="4"/>
  <c r="U667" i="4" s="1"/>
  <c r="T381" i="4"/>
  <c r="U381" i="4" s="1"/>
  <c r="V381" i="4"/>
  <c r="T719" i="4"/>
  <c r="U719" i="4" s="1"/>
  <c r="V719" i="4"/>
  <c r="V1265" i="4"/>
  <c r="T1265" i="4"/>
  <c r="U1265" i="4" s="1"/>
  <c r="T1230" i="4"/>
  <c r="U1230" i="4" s="1"/>
  <c r="V1230" i="4"/>
  <c r="V1912" i="4"/>
  <c r="T1912" i="4"/>
  <c r="U1912" i="4" s="1"/>
  <c r="V863" i="4"/>
  <c r="T863" i="4"/>
  <c r="U863" i="4" s="1"/>
  <c r="T1678" i="4"/>
  <c r="U1678" i="4" s="1"/>
  <c r="V1678" i="4"/>
  <c r="V2354" i="4"/>
  <c r="T2354" i="4"/>
  <c r="U2354" i="4" s="1"/>
  <c r="V766" i="4"/>
  <c r="T766" i="4"/>
  <c r="U766" i="4" s="1"/>
  <c r="T750" i="4"/>
  <c r="U750" i="4" s="1"/>
  <c r="V750" i="4"/>
  <c r="V637" i="4"/>
  <c r="T637" i="4"/>
  <c r="U637" i="4" s="1"/>
  <c r="T1389" i="4"/>
  <c r="U1389" i="4" s="1"/>
  <c r="V1389" i="4"/>
  <c r="V1849" i="4"/>
  <c r="T1849" i="4"/>
  <c r="U1849" i="4" s="1"/>
  <c r="V2353" i="4"/>
  <c r="T2353" i="4"/>
  <c r="U2353" i="4" s="1"/>
  <c r="V336" i="4"/>
  <c r="T336" i="4"/>
  <c r="U336" i="4" s="1"/>
  <c r="V578" i="4"/>
  <c r="T578" i="4"/>
  <c r="U578" i="4" s="1"/>
  <c r="T1839" i="4"/>
  <c r="U1839" i="4" s="1"/>
  <c r="V1839" i="4"/>
  <c r="V2051" i="4"/>
  <c r="T2051" i="4"/>
  <c r="U2051" i="4" s="1"/>
  <c r="X1525" i="1"/>
  <c r="X1354" i="1"/>
  <c r="V687" i="9"/>
  <c r="W687" i="9" s="1"/>
  <c r="X285" i="1"/>
  <c r="W2242" i="4"/>
  <c r="X2170" i="4"/>
  <c r="X1732" i="1"/>
  <c r="W2445" i="9"/>
  <c r="X1747" i="4"/>
  <c r="X1915" i="4"/>
  <c r="W104" i="4"/>
  <c r="W601" i="4"/>
  <c r="X2114" i="1"/>
  <c r="X628" i="4"/>
  <c r="W1085" i="9"/>
  <c r="X1085" i="9"/>
  <c r="W31" i="4"/>
  <c r="X281" i="9"/>
  <c r="W1484" i="9"/>
  <c r="V1518" i="1"/>
  <c r="X1445" i="1"/>
  <c r="X1001" i="4"/>
  <c r="T1378" i="1"/>
  <c r="U1378" i="1" s="1"/>
  <c r="X1378" i="1" s="1"/>
  <c r="W998" i="1"/>
  <c r="W1100" i="9"/>
  <c r="X1100" i="9"/>
  <c r="X694" i="9"/>
  <c r="W694" i="9"/>
  <c r="X276" i="9"/>
  <c r="W276" i="9"/>
  <c r="X1802" i="9"/>
  <c r="W1802" i="9"/>
  <c r="W2341" i="9"/>
  <c r="X2341" i="9"/>
  <c r="X1042" i="9"/>
  <c r="W1042" i="9"/>
  <c r="X1968" i="9"/>
  <c r="W1968" i="9"/>
  <c r="W1460" i="9"/>
  <c r="X1460" i="9"/>
  <c r="W281" i="9"/>
  <c r="X1786" i="9"/>
  <c r="W1786" i="9"/>
  <c r="X1758" i="9"/>
  <c r="W1758" i="9"/>
  <c r="W1038" i="9"/>
  <c r="X1038" i="9"/>
  <c r="X1427" i="9"/>
  <c r="W1427" i="9"/>
  <c r="X122" i="9"/>
  <c r="W122" i="9"/>
  <c r="X1837" i="9"/>
  <c r="W1837" i="9"/>
  <c r="W234" i="9"/>
  <c r="X234" i="9"/>
  <c r="W1014" i="9"/>
  <c r="X1014" i="9"/>
  <c r="W272" i="9"/>
  <c r="X272" i="9"/>
  <c r="X985" i="9"/>
  <c r="W985" i="9"/>
  <c r="X1752" i="9"/>
  <c r="W1752" i="9"/>
  <c r="W2273" i="9"/>
  <c r="X2273" i="9"/>
  <c r="X1772" i="9"/>
  <c r="W1772" i="9"/>
  <c r="W2294" i="9"/>
  <c r="X2294" i="9"/>
  <c r="W1024" i="9"/>
  <c r="X1024" i="9"/>
  <c r="X651" i="9"/>
  <c r="W651" i="9"/>
  <c r="W1212" i="9"/>
  <c r="X1212" i="9"/>
  <c r="W1483" i="9"/>
  <c r="X1483" i="9"/>
  <c r="X220" i="9"/>
  <c r="W220" i="9"/>
  <c r="X469" i="1"/>
  <c r="X1236" i="9"/>
  <c r="W1236" i="9"/>
  <c r="W2474" i="1"/>
  <c r="T558" i="1"/>
  <c r="U558" i="1" s="1"/>
  <c r="V558" i="1"/>
  <c r="T1914" i="9"/>
  <c r="U1914" i="9" s="1"/>
  <c r="V1914" i="9"/>
  <c r="T414" i="9"/>
  <c r="U414" i="9" s="1"/>
  <c r="V414" i="9"/>
  <c r="X1805" i="9"/>
  <c r="W1805" i="9"/>
  <c r="X161" i="9"/>
  <c r="W161" i="9"/>
  <c r="W1096" i="9"/>
  <c r="X1096" i="9"/>
  <c r="W1078" i="9"/>
  <c r="X1078" i="9"/>
  <c r="X1647" i="9"/>
  <c r="W1647" i="9"/>
  <c r="T1703" i="9"/>
  <c r="U1703" i="9" s="1"/>
  <c r="V1703" i="9"/>
  <c r="X1666" i="9"/>
  <c r="W1666" i="9"/>
  <c r="V472" i="1"/>
  <c r="T472" i="1"/>
  <c r="U472" i="1" s="1"/>
  <c r="V2491" i="1"/>
  <c r="T2491" i="1"/>
  <c r="U2491" i="1" s="1"/>
  <c r="T1415" i="1"/>
  <c r="U1415" i="1" s="1"/>
  <c r="V1415" i="1"/>
  <c r="X274" i="1"/>
  <c r="W274" i="1"/>
  <c r="T1246" i="1"/>
  <c r="U1246" i="1" s="1"/>
  <c r="V1246" i="1"/>
  <c r="X560" i="1"/>
  <c r="T961" i="1"/>
  <c r="U961" i="1" s="1"/>
  <c r="V961" i="1"/>
  <c r="T818" i="1"/>
  <c r="U818" i="1" s="1"/>
  <c r="V818" i="1"/>
  <c r="T509" i="1"/>
  <c r="U509" i="1" s="1"/>
  <c r="V509" i="1"/>
  <c r="T1182" i="1"/>
  <c r="U1182" i="1" s="1"/>
  <c r="V1182" i="1"/>
  <c r="T2423" i="1"/>
  <c r="U2423" i="1" s="1"/>
  <c r="V2423" i="1"/>
  <c r="V2241" i="1"/>
  <c r="T2241" i="1"/>
  <c r="U2241" i="1" s="1"/>
  <c r="V709" i="1"/>
  <c r="T709" i="1"/>
  <c r="U709" i="1" s="1"/>
  <c r="V68" i="1"/>
  <c r="T68" i="1"/>
  <c r="U68" i="1" s="1"/>
  <c r="T1541" i="1"/>
  <c r="U1541" i="1" s="1"/>
  <c r="V1541" i="1"/>
  <c r="V617" i="1"/>
  <c r="T617" i="1"/>
  <c r="U617" i="1" s="1"/>
  <c r="T1128" i="1"/>
  <c r="U1128" i="1" s="1"/>
  <c r="V1128" i="1"/>
  <c r="T378" i="1"/>
  <c r="U378" i="1" s="1"/>
  <c r="V378" i="1"/>
  <c r="T730" i="1"/>
  <c r="U730" i="1" s="1"/>
  <c r="V730" i="1"/>
  <c r="V621" i="1"/>
  <c r="T621" i="1"/>
  <c r="U621" i="1" s="1"/>
  <c r="T1383" i="1"/>
  <c r="U1383" i="1" s="1"/>
  <c r="V1383" i="1"/>
  <c r="V2023" i="1"/>
  <c r="T2023" i="1"/>
  <c r="U2023" i="1" s="1"/>
  <c r="T1069" i="1"/>
  <c r="U1069" i="1" s="1"/>
  <c r="V1069" i="1"/>
  <c r="V532" i="1"/>
  <c r="T532" i="1"/>
  <c r="U532" i="1" s="1"/>
  <c r="V645" i="1"/>
  <c r="T645" i="1"/>
  <c r="U645" i="1" s="1"/>
  <c r="V784" i="1"/>
  <c r="T784" i="1"/>
  <c r="U784" i="1" s="1"/>
  <c r="T238" i="1"/>
  <c r="U238" i="1" s="1"/>
  <c r="V238" i="1"/>
  <c r="T2113" i="1"/>
  <c r="U2113" i="1" s="1"/>
  <c r="V2113" i="1"/>
  <c r="V765" i="1"/>
  <c r="T765" i="1"/>
  <c r="U765" i="1" s="1"/>
  <c r="T2488" i="1"/>
  <c r="U2488" i="1" s="1"/>
  <c r="V2488" i="1"/>
  <c r="V79" i="1"/>
  <c r="T79" i="1"/>
  <c r="U79" i="1" s="1"/>
  <c r="T122" i="1"/>
  <c r="U122" i="1" s="1"/>
  <c r="V122" i="1"/>
  <c r="V224" i="1"/>
  <c r="T224" i="1"/>
  <c r="U224" i="1" s="1"/>
  <c r="X1693" i="1"/>
  <c r="V86" i="1"/>
  <c r="T86" i="1"/>
  <c r="U86" i="1" s="1"/>
  <c r="V1013" i="1"/>
  <c r="T1013" i="1"/>
  <c r="U1013" i="1" s="1"/>
  <c r="T1159" i="1"/>
  <c r="U1159" i="1" s="1"/>
  <c r="V1159" i="1"/>
  <c r="V808" i="1"/>
  <c r="T808" i="1"/>
  <c r="U808" i="1" s="1"/>
  <c r="T2009" i="1"/>
  <c r="U2009" i="1" s="1"/>
  <c r="V2009" i="1"/>
  <c r="T1896" i="1"/>
  <c r="U1896" i="1" s="1"/>
  <c r="V1896" i="1"/>
  <c r="T863" i="1"/>
  <c r="U863" i="1" s="1"/>
  <c r="V863" i="1"/>
  <c r="V458" i="1"/>
  <c r="T458" i="1"/>
  <c r="U458" i="1" s="1"/>
  <c r="T797" i="1"/>
  <c r="U797" i="1" s="1"/>
  <c r="V797" i="1"/>
  <c r="T2469" i="1"/>
  <c r="U2469" i="1" s="1"/>
  <c r="V2469" i="1"/>
  <c r="T932" i="1"/>
  <c r="U932" i="1" s="1"/>
  <c r="V932" i="1"/>
  <c r="T838" i="1"/>
  <c r="U838" i="1" s="1"/>
  <c r="V838" i="1"/>
  <c r="V2414" i="1"/>
  <c r="T2414" i="1"/>
  <c r="U2414" i="1" s="1"/>
  <c r="T685" i="1"/>
  <c r="U685" i="1" s="1"/>
  <c r="V685" i="1"/>
  <c r="V2040" i="1"/>
  <c r="T2040" i="1"/>
  <c r="U2040" i="1" s="1"/>
  <c r="V1224" i="1"/>
  <c r="T1224" i="1"/>
  <c r="U1224" i="1" s="1"/>
  <c r="T1083" i="1"/>
  <c r="U1083" i="1" s="1"/>
  <c r="V1083" i="1"/>
  <c r="T269" i="1"/>
  <c r="U269" i="1" s="1"/>
  <c r="V269" i="1"/>
  <c r="T2224" i="1"/>
  <c r="U2224" i="1" s="1"/>
  <c r="V2224" i="1"/>
  <c r="T974" i="1"/>
  <c r="U974" i="1" s="1"/>
  <c r="V974" i="1"/>
  <c r="T1815" i="1"/>
  <c r="U1815" i="1" s="1"/>
  <c r="V1815" i="1"/>
  <c r="T1540" i="1"/>
  <c r="U1540" i="1" s="1"/>
  <c r="V1540" i="1"/>
  <c r="T937" i="1"/>
  <c r="U937" i="1" s="1"/>
  <c r="V937" i="1"/>
  <c r="V966" i="1"/>
  <c r="T966" i="1"/>
  <c r="U966" i="1" s="1"/>
  <c r="V346" i="1"/>
  <c r="T346" i="1"/>
  <c r="U346" i="1" s="1"/>
  <c r="T2316" i="1"/>
  <c r="U2316" i="1" s="1"/>
  <c r="V2316" i="1"/>
  <c r="T528" i="1"/>
  <c r="U528" i="1" s="1"/>
  <c r="V528" i="1"/>
  <c r="V2347" i="1"/>
  <c r="T2347" i="1"/>
  <c r="U2347" i="1" s="1"/>
  <c r="T2426" i="1"/>
  <c r="U2426" i="1" s="1"/>
  <c r="V2426" i="1"/>
  <c r="T2448" i="1"/>
  <c r="U2448" i="1" s="1"/>
  <c r="V2448" i="1"/>
  <c r="T117" i="1"/>
  <c r="U117" i="1" s="1"/>
  <c r="V117" i="1"/>
  <c r="V1875" i="1"/>
  <c r="T1875" i="1"/>
  <c r="U1875" i="1" s="1"/>
  <c r="V1552" i="1"/>
  <c r="T1552" i="1"/>
  <c r="U1552" i="1" s="1"/>
  <c r="V530" i="1"/>
  <c r="T530" i="1"/>
  <c r="U530" i="1" s="1"/>
  <c r="T1462" i="1"/>
  <c r="U1462" i="1" s="1"/>
  <c r="V1462" i="1"/>
  <c r="T1913" i="1"/>
  <c r="U1913" i="1" s="1"/>
  <c r="V1913" i="1"/>
  <c r="T1773" i="1"/>
  <c r="U1773" i="1" s="1"/>
  <c r="V1773" i="1"/>
  <c r="V1779" i="1"/>
  <c r="T1779" i="1"/>
  <c r="U1779" i="1" s="1"/>
  <c r="T1116" i="1"/>
  <c r="U1116" i="1" s="1"/>
  <c r="V1116" i="1"/>
  <c r="V2388" i="1"/>
  <c r="T2388" i="1"/>
  <c r="U2388" i="1" s="1"/>
  <c r="V1576" i="1"/>
  <c r="T1576" i="1"/>
  <c r="U1576" i="1" s="1"/>
  <c r="T2244" i="1"/>
  <c r="U2244" i="1" s="1"/>
  <c r="V2244" i="1"/>
  <c r="V2237" i="1"/>
  <c r="T2237" i="1"/>
  <c r="U2237" i="1" s="1"/>
  <c r="T2239" i="4"/>
  <c r="U2239" i="4" s="1"/>
  <c r="V2239" i="4"/>
  <c r="V1578" i="4"/>
  <c r="T1578" i="4"/>
  <c r="U1578" i="4" s="1"/>
  <c r="T739" i="4"/>
  <c r="U739" i="4" s="1"/>
  <c r="V739" i="4"/>
  <c r="T1226" i="4"/>
  <c r="U1226" i="4" s="1"/>
  <c r="V1226" i="4"/>
  <c r="T1488" i="4"/>
  <c r="U1488" i="4" s="1"/>
  <c r="V1488" i="4"/>
  <c r="T1118" i="4"/>
  <c r="U1118" i="4" s="1"/>
  <c r="V1118" i="4"/>
  <c r="V157" i="4"/>
  <c r="T157" i="4"/>
  <c r="U157" i="4" s="1"/>
  <c r="T138" i="4"/>
  <c r="U138" i="4" s="1"/>
  <c r="V138" i="4"/>
  <c r="V753" i="4"/>
  <c r="T753" i="4"/>
  <c r="U753" i="4" s="1"/>
  <c r="V1030" i="4"/>
  <c r="T1030" i="4"/>
  <c r="U1030" i="4" s="1"/>
  <c r="V2123" i="4"/>
  <c r="T2123" i="4"/>
  <c r="U2123" i="4" s="1"/>
  <c r="T90" i="4"/>
  <c r="U90" i="4" s="1"/>
  <c r="V90" i="4"/>
  <c r="T914" i="4"/>
  <c r="U914" i="4" s="1"/>
  <c r="V914" i="4"/>
  <c r="V1981" i="4"/>
  <c r="T1981" i="4"/>
  <c r="U1981" i="4" s="1"/>
  <c r="V62" i="4"/>
  <c r="T62" i="4"/>
  <c r="U62" i="4" s="1"/>
  <c r="V2350" i="4"/>
  <c r="T2350" i="4"/>
  <c r="U2350" i="4" s="1"/>
  <c r="T1809" i="4"/>
  <c r="U1809" i="4" s="1"/>
  <c r="V1809" i="4"/>
  <c r="V1853" i="4"/>
  <c r="T1853" i="4"/>
  <c r="U1853" i="4" s="1"/>
  <c r="T1009" i="4"/>
  <c r="U1009" i="4" s="1"/>
  <c r="V1009" i="4"/>
  <c r="V978" i="4"/>
  <c r="T978" i="4"/>
  <c r="U978" i="4" s="1"/>
  <c r="T1215" i="4"/>
  <c r="U1215" i="4" s="1"/>
  <c r="V1215" i="4"/>
  <c r="V729" i="4"/>
  <c r="T729" i="4"/>
  <c r="U729" i="4" s="1"/>
  <c r="T373" i="4"/>
  <c r="U373" i="4" s="1"/>
  <c r="V373" i="4"/>
  <c r="V1229" i="4"/>
  <c r="T1229" i="4"/>
  <c r="U1229" i="4" s="1"/>
  <c r="T2202" i="4"/>
  <c r="U2202" i="4" s="1"/>
  <c r="V2202" i="4"/>
  <c r="V2200" i="4"/>
  <c r="T2200" i="4"/>
  <c r="U2200" i="4" s="1"/>
  <c r="V1175" i="4"/>
  <c r="T1175" i="4"/>
  <c r="U1175" i="4" s="1"/>
  <c r="V217" i="4"/>
  <c r="T217" i="4"/>
  <c r="U217" i="4" s="1"/>
  <c r="X31" i="4"/>
  <c r="T561" i="4"/>
  <c r="U561" i="4" s="1"/>
  <c r="V561" i="4"/>
  <c r="T1697" i="4"/>
  <c r="U1697" i="4" s="1"/>
  <c r="V1697" i="4"/>
  <c r="V489" i="4"/>
  <c r="T489" i="4"/>
  <c r="U489" i="4" s="1"/>
  <c r="V1698" i="4"/>
  <c r="T1698" i="4"/>
  <c r="U1698" i="4" s="1"/>
  <c r="T1738" i="4"/>
  <c r="U1738" i="4" s="1"/>
  <c r="V1738" i="4"/>
  <c r="V2007" i="4"/>
  <c r="T2007" i="4"/>
  <c r="U2007" i="4" s="1"/>
  <c r="V1320" i="4"/>
  <c r="T1320" i="4"/>
  <c r="U1320" i="4" s="1"/>
  <c r="V123" i="4"/>
  <c r="T123" i="4"/>
  <c r="U123" i="4" s="1"/>
  <c r="T1926" i="4"/>
  <c r="U1926" i="4" s="1"/>
  <c r="V1926" i="4"/>
  <c r="V179" i="4"/>
  <c r="T179" i="4"/>
  <c r="U179" i="4" s="1"/>
  <c r="T1914" i="4"/>
  <c r="U1914" i="4" s="1"/>
  <c r="V1914" i="4"/>
  <c r="T1890" i="4"/>
  <c r="U1890" i="4" s="1"/>
  <c r="V1890" i="4"/>
  <c r="V1418" i="4"/>
  <c r="T1418" i="4"/>
  <c r="U1418" i="4" s="1"/>
  <c r="T862" i="4"/>
  <c r="U862" i="4" s="1"/>
  <c r="V862" i="4"/>
  <c r="T382" i="4"/>
  <c r="U382" i="4" s="1"/>
  <c r="V382" i="4"/>
  <c r="T2059" i="4"/>
  <c r="U2059" i="4" s="1"/>
  <c r="V2059" i="4"/>
  <c r="T447" i="4"/>
  <c r="U447" i="4" s="1"/>
  <c r="V447" i="4"/>
  <c r="V219" i="4"/>
  <c r="T219" i="4"/>
  <c r="U219" i="4" s="1"/>
  <c r="T1400" i="4"/>
  <c r="U1400" i="4" s="1"/>
  <c r="V1400" i="4"/>
  <c r="T2357" i="4"/>
  <c r="U2357" i="4" s="1"/>
  <c r="V2357" i="4"/>
  <c r="V2033" i="4"/>
  <c r="T2033" i="4"/>
  <c r="U2033" i="4" s="1"/>
  <c r="T126" i="4"/>
  <c r="U126" i="4" s="1"/>
  <c r="V126" i="4"/>
  <c r="T1522" i="4"/>
  <c r="U1522" i="4" s="1"/>
  <c r="V1522" i="4"/>
  <c r="V162" i="4"/>
  <c r="T162" i="4"/>
  <c r="U162" i="4" s="1"/>
  <c r="T1367" i="4"/>
  <c r="U1367" i="4" s="1"/>
  <c r="V1367" i="4"/>
  <c r="V1905" i="4"/>
  <c r="T1905" i="4"/>
  <c r="U1905" i="4" s="1"/>
  <c r="V710" i="4"/>
  <c r="T710" i="4"/>
  <c r="U710" i="4" s="1"/>
  <c r="T1685" i="4"/>
  <c r="U1685" i="4" s="1"/>
  <c r="V1685" i="4"/>
  <c r="V552" i="4"/>
  <c r="T552" i="4"/>
  <c r="U552" i="4" s="1"/>
  <c r="V503" i="4"/>
  <c r="T503" i="4"/>
  <c r="U503" i="4" s="1"/>
  <c r="V1700" i="4"/>
  <c r="T1700" i="4"/>
  <c r="U1700" i="4" s="1"/>
  <c r="V2076" i="4"/>
  <c r="T2076" i="4"/>
  <c r="U2076" i="4" s="1"/>
  <c r="V617" i="4"/>
  <c r="T617" i="4"/>
  <c r="U617" i="4" s="1"/>
  <c r="V155" i="4"/>
  <c r="T155" i="4"/>
  <c r="U155" i="4" s="1"/>
  <c r="T1748" i="4"/>
  <c r="U1748" i="4" s="1"/>
  <c r="V1748" i="4"/>
  <c r="V1258" i="4"/>
  <c r="T1258" i="4"/>
  <c r="U1258" i="4" s="1"/>
  <c r="V1050" i="4"/>
  <c r="T1050" i="4"/>
  <c r="U1050" i="4" s="1"/>
  <c r="T671" i="4"/>
  <c r="U671" i="4" s="1"/>
  <c r="V671" i="4"/>
  <c r="V962" i="4"/>
  <c r="T962" i="4"/>
  <c r="U962" i="4" s="1"/>
  <c r="V970" i="4"/>
  <c r="T970" i="4"/>
  <c r="U970" i="4" s="1"/>
  <c r="T1663" i="4"/>
  <c r="U1663" i="4" s="1"/>
  <c r="V1663" i="4"/>
  <c r="T298" i="4"/>
  <c r="U298" i="4" s="1"/>
  <c r="V298" i="4"/>
  <c r="T1705" i="4"/>
  <c r="U1705" i="4" s="1"/>
  <c r="V1705" i="4"/>
  <c r="T1880" i="4"/>
  <c r="U1880" i="4" s="1"/>
  <c r="V1880" i="4"/>
  <c r="T780" i="4"/>
  <c r="U780" i="4" s="1"/>
  <c r="V780" i="4"/>
  <c r="T650" i="4"/>
  <c r="U650" i="4" s="1"/>
  <c r="V650" i="4"/>
  <c r="T520" i="4"/>
  <c r="U520" i="4" s="1"/>
  <c r="V520" i="4"/>
  <c r="T1263" i="4"/>
  <c r="U1263" i="4" s="1"/>
  <c r="V1263" i="4"/>
  <c r="V915" i="4"/>
  <c r="T915" i="4"/>
  <c r="U915" i="4" s="1"/>
  <c r="T2308" i="4"/>
  <c r="U2308" i="4" s="1"/>
  <c r="V2308" i="4"/>
  <c r="V2384" i="4"/>
  <c r="T2384" i="4"/>
  <c r="U2384" i="4" s="1"/>
  <c r="V2009" i="4"/>
  <c r="T2009" i="4"/>
  <c r="U2009" i="4" s="1"/>
  <c r="V396" i="4"/>
  <c r="T396" i="4"/>
  <c r="U396" i="4" s="1"/>
  <c r="V2017" i="4"/>
  <c r="T2017" i="4"/>
  <c r="U2017" i="4" s="1"/>
  <c r="V439" i="4"/>
  <c r="T439" i="4"/>
  <c r="U439" i="4" s="1"/>
  <c r="W201" i="9"/>
  <c r="X201" i="9"/>
  <c r="X1769" i="9"/>
  <c r="W1769" i="9"/>
  <c r="X1153" i="9"/>
  <c r="W1153" i="9"/>
  <c r="V2118" i="9"/>
  <c r="T2118" i="9"/>
  <c r="U2118" i="9" s="1"/>
  <c r="W1777" i="9"/>
  <c r="X1777" i="9"/>
  <c r="T814" i="9"/>
  <c r="U814" i="9" s="1"/>
  <c r="V814" i="9"/>
  <c r="X1782" i="9"/>
  <c r="W1782" i="9"/>
  <c r="W1871" i="9"/>
  <c r="X1871" i="9"/>
  <c r="V536" i="9"/>
  <c r="T536" i="9"/>
  <c r="U536" i="9" s="1"/>
  <c r="X1792" i="9"/>
  <c r="W1792" i="9"/>
  <c r="X1172" i="9"/>
  <c r="W1172" i="9"/>
  <c r="V453" i="9"/>
  <c r="T453" i="9"/>
  <c r="U453" i="9" s="1"/>
  <c r="W1664" i="9"/>
  <c r="X1664" i="9"/>
  <c r="X1207" i="9"/>
  <c r="W1207" i="9"/>
  <c r="T347" i="9"/>
  <c r="U347" i="9" s="1"/>
  <c r="V347" i="9"/>
  <c r="X941" i="9"/>
  <c r="W941" i="9"/>
  <c r="T468" i="9"/>
  <c r="U468" i="9" s="1"/>
  <c r="V468" i="9"/>
  <c r="V186" i="9"/>
  <c r="T186" i="9"/>
  <c r="U186" i="9" s="1"/>
  <c r="W192" i="9"/>
  <c r="X192" i="9"/>
  <c r="W2472" i="9"/>
  <c r="X2472" i="9"/>
  <c r="W2307" i="9"/>
  <c r="X2307" i="9"/>
  <c r="T331" i="9"/>
  <c r="U331" i="9" s="1"/>
  <c r="V331" i="9"/>
  <c r="V862" i="9"/>
  <c r="T862" i="9"/>
  <c r="U862" i="9" s="1"/>
  <c r="T934" i="9"/>
  <c r="U934" i="9" s="1"/>
  <c r="V934" i="9"/>
  <c r="T417" i="9"/>
  <c r="U417" i="9" s="1"/>
  <c r="V417" i="9"/>
  <c r="W2332" i="9"/>
  <c r="X2332" i="9"/>
  <c r="W966" i="9"/>
  <c r="X966" i="9"/>
  <c r="V753" i="9"/>
  <c r="T753" i="9"/>
  <c r="U753" i="9" s="1"/>
  <c r="V1612" i="9"/>
  <c r="T1612" i="9"/>
  <c r="U1612" i="9" s="1"/>
  <c r="V2405" i="1"/>
  <c r="T2405" i="1"/>
  <c r="U2405" i="1" s="1"/>
  <c r="T1517" i="1"/>
  <c r="U1517" i="1" s="1"/>
  <c r="V1517" i="1"/>
  <c r="V374" i="1"/>
  <c r="T374" i="1"/>
  <c r="U374" i="1" s="1"/>
  <c r="V1072" i="1"/>
  <c r="T1072" i="1"/>
  <c r="U1072" i="1" s="1"/>
  <c r="W1944" i="1"/>
  <c r="T868" i="1"/>
  <c r="U868" i="1" s="1"/>
  <c r="V868" i="1"/>
  <c r="T601" i="1"/>
  <c r="U601" i="1" s="1"/>
  <c r="V601" i="1"/>
  <c r="T1028" i="1"/>
  <c r="U1028" i="1" s="1"/>
  <c r="V1028" i="1"/>
  <c r="V2121" i="1"/>
  <c r="T2121" i="1"/>
  <c r="U2121" i="1" s="1"/>
  <c r="V1063" i="1"/>
  <c r="T1063" i="1"/>
  <c r="U1063" i="1" s="1"/>
  <c r="V1067" i="1"/>
  <c r="T1067" i="1"/>
  <c r="U1067" i="1" s="1"/>
  <c r="T629" i="1"/>
  <c r="U629" i="1" s="1"/>
  <c r="V629" i="1"/>
  <c r="T1119" i="1"/>
  <c r="U1119" i="1" s="1"/>
  <c r="V1119" i="1"/>
  <c r="T1468" i="1"/>
  <c r="U1468" i="1" s="1"/>
  <c r="V1468" i="1"/>
  <c r="V2176" i="1"/>
  <c r="T2176" i="1"/>
  <c r="U2176" i="1" s="1"/>
  <c r="V1137" i="1"/>
  <c r="T1137" i="1"/>
  <c r="U1137" i="1" s="1"/>
  <c r="T1211" i="1"/>
  <c r="U1211" i="1" s="1"/>
  <c r="V1211" i="1"/>
  <c r="T2028" i="1"/>
  <c r="U2028" i="1" s="1"/>
  <c r="V2028" i="1"/>
  <c r="V2262" i="1"/>
  <c r="T2262" i="1"/>
  <c r="U2262" i="1" s="1"/>
  <c r="T813" i="1"/>
  <c r="U813" i="1" s="1"/>
  <c r="V813" i="1"/>
  <c r="T2070" i="1"/>
  <c r="U2070" i="1" s="1"/>
  <c r="V2070" i="1"/>
  <c r="T1429" i="1"/>
  <c r="U1429" i="1" s="1"/>
  <c r="V1429" i="1"/>
  <c r="T222" i="1"/>
  <c r="U222" i="1" s="1"/>
  <c r="V222" i="1"/>
  <c r="V2172" i="1"/>
  <c r="T2172" i="1"/>
  <c r="U2172" i="1" s="1"/>
  <c r="V2211" i="1"/>
  <c r="T2211" i="1"/>
  <c r="U2211" i="1" s="1"/>
  <c r="V1070" i="1"/>
  <c r="T1070" i="1"/>
  <c r="U1070" i="1" s="1"/>
  <c r="T946" i="1"/>
  <c r="U946" i="1" s="1"/>
  <c r="V946" i="1"/>
  <c r="T2194" i="1"/>
  <c r="U2194" i="1" s="1"/>
  <c r="V2194" i="1"/>
  <c r="T1808" i="1"/>
  <c r="U1808" i="1" s="1"/>
  <c r="V1808" i="1"/>
  <c r="V1977" i="1"/>
  <c r="T1977" i="1"/>
  <c r="U1977" i="1" s="1"/>
  <c r="T1976" i="1"/>
  <c r="U1976" i="1" s="1"/>
  <c r="V1976" i="1"/>
  <c r="V760" i="1"/>
  <c r="T760" i="1"/>
  <c r="U760" i="1" s="1"/>
  <c r="X1019" i="1"/>
  <c r="W2346" i="1"/>
  <c r="T1536" i="1"/>
  <c r="U1536" i="1" s="1"/>
  <c r="V1536" i="1"/>
  <c r="T1220" i="1"/>
  <c r="U1220" i="1" s="1"/>
  <c r="V1220" i="1"/>
  <c r="T1094" i="1"/>
  <c r="U1094" i="1" s="1"/>
  <c r="V1094" i="1"/>
  <c r="T424" i="1"/>
  <c r="U424" i="1" s="1"/>
  <c r="V424" i="1"/>
  <c r="T1483" i="1"/>
  <c r="U1483" i="1" s="1"/>
  <c r="V1483" i="1"/>
  <c r="T1510" i="1"/>
  <c r="U1510" i="1" s="1"/>
  <c r="V1510" i="1"/>
  <c r="T1714" i="1"/>
  <c r="U1714" i="1" s="1"/>
  <c r="V1714" i="1"/>
  <c r="V433" i="1"/>
  <c r="T433" i="1"/>
  <c r="U433" i="1" s="1"/>
  <c r="V1924" i="1"/>
  <c r="T1924" i="1"/>
  <c r="U1924" i="1" s="1"/>
  <c r="V1315" i="1"/>
  <c r="T1315" i="1"/>
  <c r="U1315" i="1" s="1"/>
  <c r="V473" i="1"/>
  <c r="T473" i="1"/>
  <c r="U473" i="1" s="1"/>
  <c r="T1272" i="1"/>
  <c r="U1272" i="1" s="1"/>
  <c r="V1272" i="1"/>
  <c r="T825" i="1"/>
  <c r="U825" i="1" s="1"/>
  <c r="V825" i="1"/>
  <c r="T1670" i="1"/>
  <c r="U1670" i="1" s="1"/>
  <c r="V1670" i="1"/>
  <c r="V1918" i="1"/>
  <c r="T1918" i="1"/>
  <c r="U1918" i="1" s="1"/>
  <c r="V1865" i="1"/>
  <c r="T1865" i="1"/>
  <c r="U1865" i="1" s="1"/>
  <c r="T1271" i="1"/>
  <c r="U1271" i="1" s="1"/>
  <c r="V1271" i="1"/>
  <c r="V745" i="1"/>
  <c r="T745" i="1"/>
  <c r="U745" i="1" s="1"/>
  <c r="V2494" i="1"/>
  <c r="T2494" i="1"/>
  <c r="U2494" i="1" s="1"/>
  <c r="T328" i="1"/>
  <c r="U328" i="1" s="1"/>
  <c r="V328" i="1"/>
  <c r="V1736" i="1"/>
  <c r="T1736" i="1"/>
  <c r="U1736" i="1" s="1"/>
  <c r="T481" i="1"/>
  <c r="U481" i="1" s="1"/>
  <c r="V481" i="1"/>
  <c r="V2209" i="1"/>
  <c r="T2209" i="1"/>
  <c r="U2209" i="1" s="1"/>
  <c r="T1671" i="1"/>
  <c r="U1671" i="1" s="1"/>
  <c r="V1671" i="1"/>
  <c r="X1165" i="1"/>
  <c r="V60" i="1"/>
  <c r="T60" i="1"/>
  <c r="U60" i="1" s="1"/>
  <c r="V569" i="1"/>
  <c r="T569" i="1"/>
  <c r="U569" i="1" s="1"/>
  <c r="T1967" i="1"/>
  <c r="U1967" i="1" s="1"/>
  <c r="V1967" i="1"/>
  <c r="V1513" i="1"/>
  <c r="T1513" i="1"/>
  <c r="U1513" i="1" s="1"/>
  <c r="T169" i="1"/>
  <c r="U169" i="1" s="1"/>
  <c r="V169" i="1"/>
  <c r="T474" i="1"/>
  <c r="U474" i="1" s="1"/>
  <c r="V474" i="1"/>
  <c r="V1403" i="1"/>
  <c r="T1403" i="1"/>
  <c r="U1403" i="1" s="1"/>
  <c r="V210" i="1"/>
  <c r="T210" i="1"/>
  <c r="U210" i="1" s="1"/>
  <c r="V1471" i="1"/>
  <c r="T1471" i="1"/>
  <c r="U1471" i="1" s="1"/>
  <c r="V1844" i="1"/>
  <c r="T1844" i="1"/>
  <c r="U1844" i="1" s="1"/>
  <c r="V2232" i="1"/>
  <c r="T2232" i="1"/>
  <c r="U2232" i="1" s="1"/>
  <c r="T2458" i="1"/>
  <c r="U2458" i="1" s="1"/>
  <c r="V2458" i="1"/>
  <c r="V36" i="1"/>
  <c r="T36" i="1"/>
  <c r="U36" i="1" s="1"/>
  <c r="V1881" i="1"/>
  <c r="T1881" i="1"/>
  <c r="U1881" i="1" s="1"/>
  <c r="T2047" i="1"/>
  <c r="U2047" i="1" s="1"/>
  <c r="V2047" i="1"/>
  <c r="V2044" i="1"/>
  <c r="T2044" i="1"/>
  <c r="U2044" i="1" s="1"/>
  <c r="V873" i="1"/>
  <c r="T873" i="1"/>
  <c r="U873" i="1" s="1"/>
  <c r="V2436" i="1"/>
  <c r="T2436" i="1"/>
  <c r="U2436" i="1" s="1"/>
  <c r="V801" i="1"/>
  <c r="T801" i="1"/>
  <c r="U801" i="1" s="1"/>
  <c r="T827" i="1"/>
  <c r="U827" i="1" s="1"/>
  <c r="V827" i="1"/>
  <c r="V1036" i="1"/>
  <c r="T1036" i="1"/>
  <c r="U1036" i="1" s="1"/>
  <c r="V446" i="1"/>
  <c r="T446" i="1"/>
  <c r="U446" i="1" s="1"/>
  <c r="V136" i="1"/>
  <c r="T136" i="1"/>
  <c r="U136" i="1" s="1"/>
  <c r="T7" i="1"/>
  <c r="U7" i="1" s="1"/>
  <c r="V7" i="1"/>
  <c r="V344" i="4"/>
  <c r="T344" i="4"/>
  <c r="U344" i="4" s="1"/>
  <c r="T2137" i="4"/>
  <c r="U2137" i="4" s="1"/>
  <c r="V2137" i="4"/>
  <c r="T464" i="4"/>
  <c r="U464" i="4" s="1"/>
  <c r="V464" i="4"/>
  <c r="T1883" i="4"/>
  <c r="U1883" i="4" s="1"/>
  <c r="V1883" i="4"/>
  <c r="T1502" i="4"/>
  <c r="U1502" i="4" s="1"/>
  <c r="V1502" i="4"/>
  <c r="T203" i="4"/>
  <c r="U203" i="4" s="1"/>
  <c r="V203" i="4"/>
  <c r="W2387" i="4"/>
  <c r="X2387" i="4"/>
  <c r="T1045" i="4"/>
  <c r="U1045" i="4" s="1"/>
  <c r="V1045" i="4"/>
  <c r="V980" i="4"/>
  <c r="T980" i="4"/>
  <c r="U980" i="4" s="1"/>
  <c r="T2013" i="4"/>
  <c r="U2013" i="4" s="1"/>
  <c r="V2013" i="4"/>
  <c r="V1968" i="1"/>
  <c r="T1968" i="1"/>
  <c r="U1968" i="1" s="1"/>
  <c r="T1095" i="1"/>
  <c r="U1095" i="1" s="1"/>
  <c r="V1095" i="1"/>
  <c r="V1560" i="1"/>
  <c r="T1560" i="1"/>
  <c r="U1560" i="1" s="1"/>
  <c r="V1554" i="1"/>
  <c r="T1554" i="1"/>
  <c r="U1554" i="1" s="1"/>
  <c r="T949" i="4"/>
  <c r="U949" i="4" s="1"/>
  <c r="V949" i="4"/>
  <c r="V1985" i="1"/>
  <c r="T1985" i="1"/>
  <c r="U1985" i="1" s="1"/>
  <c r="V1967" i="4"/>
  <c r="T1967" i="4"/>
  <c r="U1967" i="4" s="1"/>
  <c r="T2125" i="1"/>
  <c r="U2125" i="1" s="1"/>
  <c r="V2125" i="1"/>
  <c r="V2184" i="1"/>
  <c r="T2184" i="1"/>
  <c r="U2184" i="1" s="1"/>
  <c r="V141" i="4"/>
  <c r="T141" i="4"/>
  <c r="U141" i="4" s="1"/>
  <c r="T1424" i="4"/>
  <c r="U1424" i="4" s="1"/>
  <c r="V1424" i="4"/>
  <c r="V2011" i="4"/>
  <c r="T2011" i="4"/>
  <c r="U2011" i="4" s="1"/>
  <c r="V998" i="4"/>
  <c r="T998" i="4"/>
  <c r="U998" i="4" s="1"/>
  <c r="V2175" i="1"/>
  <c r="T2175" i="1"/>
  <c r="U2175" i="1" s="1"/>
  <c r="T1577" i="4"/>
  <c r="U1577" i="4" s="1"/>
  <c r="V1577" i="4"/>
  <c r="T145" i="1"/>
  <c r="U145" i="1" s="1"/>
  <c r="V145" i="1"/>
  <c r="T1678" i="1"/>
  <c r="U1678" i="1" s="1"/>
  <c r="V1678" i="1"/>
  <c r="V1627" i="1"/>
  <c r="T1627" i="1"/>
  <c r="U1627" i="1" s="1"/>
  <c r="T2362" i="1"/>
  <c r="U2362" i="1" s="1"/>
  <c r="V2362" i="1"/>
  <c r="V1227" i="4"/>
  <c r="T1227" i="4"/>
  <c r="U1227" i="4" s="1"/>
  <c r="T2251" i="4"/>
  <c r="U2251" i="4" s="1"/>
  <c r="V2251" i="4"/>
  <c r="V1778" i="4"/>
  <c r="T1778" i="4"/>
  <c r="U1778" i="4" s="1"/>
  <c r="T847" i="4"/>
  <c r="U847" i="4" s="1"/>
  <c r="V847" i="4"/>
  <c r="T345" i="4"/>
  <c r="U345" i="4" s="1"/>
  <c r="V345" i="4"/>
  <c r="T2310" i="1"/>
  <c r="U2310" i="1" s="1"/>
  <c r="V2310" i="1"/>
  <c r="V1619" i="1"/>
  <c r="T1619" i="1"/>
  <c r="U1619" i="1" s="1"/>
  <c r="V1357" i="4"/>
  <c r="T1357" i="4"/>
  <c r="U1357" i="4" s="1"/>
  <c r="V2328" i="1"/>
  <c r="T2328" i="1"/>
  <c r="U2328" i="1" s="1"/>
  <c r="T1577" i="1"/>
  <c r="U1577" i="1" s="1"/>
  <c r="V1577" i="1"/>
  <c r="T553" i="1"/>
  <c r="U553" i="1" s="1"/>
  <c r="V553" i="1"/>
  <c r="V243" i="4"/>
  <c r="T243" i="4"/>
  <c r="U243" i="4" s="1"/>
  <c r="T208" i="1"/>
  <c r="U208" i="1" s="1"/>
  <c r="V208" i="1"/>
  <c r="T1238" i="1"/>
  <c r="U1238" i="1" s="1"/>
  <c r="V1238" i="1"/>
  <c r="V2069" i="4"/>
  <c r="T2069" i="4"/>
  <c r="U2069" i="4" s="1"/>
  <c r="V1233" i="4"/>
  <c r="T1233" i="4"/>
  <c r="U1233" i="4" s="1"/>
  <c r="T2027" i="1"/>
  <c r="U2027" i="1" s="1"/>
  <c r="V2027" i="1"/>
  <c r="V2375" i="4"/>
  <c r="T2375" i="4"/>
  <c r="U2375" i="4" s="1"/>
  <c r="V1557" i="4"/>
  <c r="T1557" i="4"/>
  <c r="U1557" i="4" s="1"/>
  <c r="V1136" i="1"/>
  <c r="T1136" i="1"/>
  <c r="U1136" i="1" s="1"/>
  <c r="T2174" i="1"/>
  <c r="U2174" i="1" s="1"/>
  <c r="V2174" i="1"/>
  <c r="V2387" i="1"/>
  <c r="T2387" i="1"/>
  <c r="U2387" i="1" s="1"/>
  <c r="V2158" i="1"/>
  <c r="T2158" i="1"/>
  <c r="U2158" i="1" s="1"/>
  <c r="T1185" i="1"/>
  <c r="U1185" i="1" s="1"/>
  <c r="V1185" i="1"/>
  <c r="V1644" i="1"/>
  <c r="T1644" i="1"/>
  <c r="U1644" i="1" s="1"/>
  <c r="V20" i="1"/>
  <c r="T20" i="1"/>
  <c r="U20" i="1" s="1"/>
  <c r="V643" i="4"/>
  <c r="T643" i="4"/>
  <c r="U643" i="4" s="1"/>
  <c r="T529" i="1"/>
  <c r="U529" i="1" s="1"/>
  <c r="V529" i="1"/>
  <c r="T668" i="1"/>
  <c r="U668" i="1" s="1"/>
  <c r="V668" i="1"/>
  <c r="T913" i="1"/>
  <c r="U913" i="1" s="1"/>
  <c r="V913" i="1"/>
  <c r="T1341" i="4"/>
  <c r="U1341" i="4" s="1"/>
  <c r="V1341" i="4"/>
  <c r="T737" i="4"/>
  <c r="U737" i="4" s="1"/>
  <c r="V737" i="4"/>
  <c r="V2180" i="4"/>
  <c r="T2180" i="4"/>
  <c r="U2180" i="4" s="1"/>
  <c r="T2379" i="4"/>
  <c r="U2379" i="4" s="1"/>
  <c r="V2379" i="4"/>
  <c r="T541" i="4"/>
  <c r="U541" i="4" s="1"/>
  <c r="V541" i="4"/>
  <c r="T1997" i="4"/>
  <c r="U1997" i="4" s="1"/>
  <c r="V1997" i="4"/>
  <c r="T376" i="4"/>
  <c r="U376" i="4" s="1"/>
  <c r="V376" i="4"/>
  <c r="T1533" i="1"/>
  <c r="U1533" i="1" s="1"/>
  <c r="V1533" i="1"/>
  <c r="T754" i="1"/>
  <c r="U754" i="1" s="1"/>
  <c r="V754" i="1"/>
  <c r="T1043" i="4"/>
  <c r="U1043" i="4" s="1"/>
  <c r="V1043" i="4"/>
  <c r="V574" i="1"/>
  <c r="T574" i="1"/>
  <c r="U574" i="1" s="1"/>
  <c r="V1697" i="1"/>
  <c r="T1697" i="1"/>
  <c r="U1697" i="1" s="1"/>
  <c r="V2010" i="1"/>
  <c r="T2010" i="1"/>
  <c r="U2010" i="1" s="1"/>
  <c r="T2217" i="1"/>
  <c r="U2217" i="1" s="1"/>
  <c r="V2217" i="1"/>
  <c r="T192" i="4"/>
  <c r="U192" i="4" s="1"/>
  <c r="V192" i="4"/>
  <c r="T1645" i="4"/>
  <c r="U1645" i="4" s="1"/>
  <c r="V1645" i="4"/>
  <c r="V694" i="4"/>
  <c r="T694" i="4"/>
  <c r="U694" i="4" s="1"/>
  <c r="V1493" i="4"/>
  <c r="T1493" i="4"/>
  <c r="U1493" i="4" s="1"/>
  <c r="T992" i="4"/>
  <c r="U992" i="4" s="1"/>
  <c r="V992" i="4"/>
  <c r="V2147" i="4"/>
  <c r="T2147" i="4"/>
  <c r="U2147" i="4" s="1"/>
  <c r="T181" i="1"/>
  <c r="U181" i="1" s="1"/>
  <c r="V181" i="1"/>
  <c r="V2125" i="4"/>
  <c r="T2125" i="4"/>
  <c r="U2125" i="4" s="1"/>
  <c r="V1671" i="4"/>
  <c r="T1671" i="4"/>
  <c r="U1671" i="4" s="1"/>
  <c r="V1735" i="4"/>
  <c r="T1735" i="4"/>
  <c r="U1735" i="4" s="1"/>
  <c r="T1609" i="4"/>
  <c r="U1609" i="4" s="1"/>
  <c r="V1609" i="4"/>
  <c r="V1766" i="4"/>
  <c r="T1766" i="4"/>
  <c r="U1766" i="4" s="1"/>
  <c r="V385" i="4"/>
  <c r="T385" i="4"/>
  <c r="U385" i="4" s="1"/>
  <c r="T1420" i="1"/>
  <c r="U1420" i="1" s="1"/>
  <c r="V1420" i="1"/>
  <c r="T637" i="1"/>
  <c r="U637" i="1" s="1"/>
  <c r="V637" i="1"/>
  <c r="V1567" i="4"/>
  <c r="T1567" i="4"/>
  <c r="U1567" i="4" s="1"/>
  <c r="T8" i="1"/>
  <c r="U8" i="1" s="1"/>
  <c r="V8" i="1"/>
  <c r="V2340" i="1"/>
  <c r="T2340" i="1"/>
  <c r="U2340" i="1" s="1"/>
  <c r="W2226" i="1"/>
  <c r="X2226" i="1"/>
  <c r="V1010" i="9"/>
  <c r="T1010" i="9"/>
  <c r="U1010" i="9" s="1"/>
  <c r="W2312" i="1"/>
  <c r="W430" i="1"/>
  <c r="X2246" i="1"/>
  <c r="X2474" i="1"/>
  <c r="X1171" i="4"/>
  <c r="X690" i="1"/>
  <c r="W1054" i="4"/>
  <c r="X2332" i="4"/>
  <c r="W2118" i="1"/>
  <c r="X1717" i="4"/>
  <c r="X249" i="1"/>
  <c r="W59" i="1"/>
  <c r="T271" i="9"/>
  <c r="U271" i="9" s="1"/>
  <c r="X271" i="9" s="1"/>
  <c r="W583" i="9"/>
  <c r="W620" i="9"/>
  <c r="W494" i="1"/>
  <c r="W113" i="4"/>
  <c r="X1997" i="1"/>
  <c r="W1781" i="9"/>
  <c r="T1241" i="9"/>
  <c r="U1241" i="9" s="1"/>
  <c r="W1241" i="9" s="1"/>
  <c r="W1481" i="9"/>
  <c r="X1481" i="9"/>
  <c r="V2290" i="9"/>
  <c r="T2290" i="9"/>
  <c r="U2290" i="9" s="1"/>
  <c r="W1033" i="9"/>
  <c r="X1033" i="9"/>
  <c r="X2164" i="9"/>
  <c r="W2164" i="9"/>
  <c r="T338" i="9"/>
  <c r="U338" i="9" s="1"/>
  <c r="V338" i="9"/>
  <c r="X207" i="9"/>
  <c r="W207" i="9"/>
  <c r="X1729" i="9"/>
  <c r="W1729" i="9"/>
  <c r="W2246" i="9"/>
  <c r="X2246" i="9"/>
  <c r="V2388" i="9"/>
  <c r="T2388" i="9"/>
  <c r="U2388" i="9" s="1"/>
  <c r="X1721" i="9"/>
  <c r="W1721" i="9"/>
  <c r="T2365" i="9"/>
  <c r="U2365" i="9" s="1"/>
  <c r="V2365" i="9"/>
  <c r="W2074" i="9"/>
  <c r="X2074" i="9"/>
  <c r="W2350" i="9"/>
  <c r="X2350" i="9"/>
  <c r="V1617" i="9"/>
  <c r="T1617" i="9"/>
  <c r="U1617" i="9" s="1"/>
  <c r="X1985" i="9"/>
  <c r="W1985" i="9"/>
  <c r="T141" i="9"/>
  <c r="U141" i="9" s="1"/>
  <c r="V141" i="9"/>
  <c r="V1950" i="9"/>
  <c r="T1950" i="9"/>
  <c r="U1950" i="9" s="1"/>
  <c r="X243" i="9"/>
  <c r="W243" i="9"/>
  <c r="V2275" i="9"/>
  <c r="T2275" i="9"/>
  <c r="U2275" i="9" s="1"/>
  <c r="T61" i="9"/>
  <c r="U61" i="9" s="1"/>
  <c r="V61" i="9"/>
  <c r="X633" i="9"/>
  <c r="W633" i="9"/>
  <c r="V2295" i="9"/>
  <c r="T2295" i="9"/>
  <c r="U2295" i="9" s="1"/>
  <c r="W1825" i="9"/>
  <c r="X1825" i="9"/>
  <c r="V1504" i="9"/>
  <c r="T1504" i="9"/>
  <c r="U1504" i="9" s="1"/>
  <c r="X990" i="9"/>
  <c r="W990" i="9"/>
  <c r="T2151" i="9"/>
  <c r="U2151" i="9" s="1"/>
  <c r="V2151" i="9"/>
  <c r="X625" i="9"/>
  <c r="W625" i="9"/>
  <c r="X58" i="9"/>
  <c r="W58" i="9"/>
  <c r="V1426" i="9"/>
  <c r="T1426" i="9"/>
  <c r="U1426" i="9" s="1"/>
  <c r="X902" i="9"/>
  <c r="W902" i="9"/>
  <c r="W268" i="9"/>
  <c r="X268" i="9"/>
  <c r="W2362" i="9"/>
  <c r="X2362" i="9"/>
  <c r="V1008" i="9"/>
  <c r="T1008" i="9"/>
  <c r="U1008" i="9" s="1"/>
  <c r="X670" i="9"/>
  <c r="W670" i="9"/>
  <c r="T472" i="9"/>
  <c r="U472" i="9" s="1"/>
  <c r="V472" i="9"/>
  <c r="V1271" i="9"/>
  <c r="T1271" i="9"/>
  <c r="U1271" i="9" s="1"/>
  <c r="T1327" i="9"/>
  <c r="U1327" i="9" s="1"/>
  <c r="V1327" i="9"/>
  <c r="W130" i="9"/>
  <c r="X130" i="9"/>
  <c r="V1945" i="9"/>
  <c r="T1945" i="9"/>
  <c r="U1945" i="9" s="1"/>
  <c r="T908" i="9"/>
  <c r="U908" i="9" s="1"/>
  <c r="V908" i="9"/>
  <c r="X1941" i="9"/>
  <c r="W1941" i="9"/>
  <c r="V801" i="9"/>
  <c r="T801" i="9"/>
  <c r="U801" i="9" s="1"/>
  <c r="W1132" i="9"/>
  <c r="X1132" i="9"/>
  <c r="X1143" i="9"/>
  <c r="W1143" i="9"/>
  <c r="W944" i="9"/>
  <c r="X944" i="9"/>
  <c r="X1178" i="9"/>
  <c r="W1178" i="9"/>
  <c r="W1915" i="9"/>
  <c r="X1915" i="9"/>
  <c r="X626" i="9"/>
  <c r="W626" i="9"/>
  <c r="X1909" i="9"/>
  <c r="W1909" i="9"/>
  <c r="X197" i="9"/>
  <c r="W197" i="9"/>
  <c r="V2376" i="9"/>
  <c r="T2376" i="9"/>
  <c r="U2376" i="9" s="1"/>
  <c r="W1853" i="9"/>
  <c r="X1853" i="9"/>
  <c r="W1732" i="9"/>
  <c r="X1732" i="9"/>
  <c r="V481" i="9"/>
  <c r="T481" i="9"/>
  <c r="U481" i="9" s="1"/>
  <c r="W1817" i="9"/>
  <c r="X1817" i="9"/>
  <c r="T853" i="9"/>
  <c r="U853" i="9" s="1"/>
  <c r="V853" i="9"/>
  <c r="V2394" i="9"/>
  <c r="T2394" i="9"/>
  <c r="U2394" i="9" s="1"/>
  <c r="X1139" i="9"/>
  <c r="W1139" i="9"/>
  <c r="T383" i="9"/>
  <c r="U383" i="9" s="1"/>
  <c r="V383" i="9"/>
  <c r="V1534" i="9"/>
  <c r="T1534" i="9"/>
  <c r="U1534" i="9" s="1"/>
  <c r="W313" i="9"/>
  <c r="X313" i="9"/>
  <c r="W296" i="9"/>
  <c r="X296" i="9"/>
  <c r="T1148" i="9"/>
  <c r="U1148" i="9" s="1"/>
  <c r="V1148" i="9"/>
  <c r="T1189" i="9"/>
  <c r="U1189" i="9" s="1"/>
  <c r="V1189" i="9"/>
  <c r="X1887" i="9"/>
  <c r="W1887" i="9"/>
  <c r="W307" i="9"/>
  <c r="X307" i="9"/>
  <c r="V1284" i="9"/>
  <c r="T1284" i="9"/>
  <c r="U1284" i="9" s="1"/>
  <c r="T2399" i="9"/>
  <c r="U2399" i="9" s="1"/>
  <c r="V2399" i="9"/>
  <c r="V2112" i="9"/>
  <c r="T2112" i="9"/>
  <c r="U2112" i="9" s="1"/>
  <c r="W1066" i="9"/>
  <c r="X1066" i="9"/>
  <c r="T2411" i="9"/>
  <c r="U2411" i="9" s="1"/>
  <c r="V2411" i="9"/>
  <c r="X1213" i="9"/>
  <c r="W1213" i="9"/>
  <c r="V1660" i="9"/>
  <c r="T1660" i="9"/>
  <c r="U1660" i="9" s="1"/>
  <c r="W1177" i="9"/>
  <c r="X1177" i="9"/>
  <c r="W248" i="9"/>
  <c r="X248" i="9"/>
  <c r="W1037" i="9"/>
  <c r="X1037" i="9"/>
  <c r="V447" i="9"/>
  <c r="T447" i="9"/>
  <c r="U447" i="9" s="1"/>
  <c r="V83" i="9"/>
  <c r="T83" i="9"/>
  <c r="U83" i="9" s="1"/>
  <c r="W1115" i="9"/>
  <c r="X1115" i="9"/>
  <c r="X1225" i="9"/>
  <c r="W1225" i="9"/>
  <c r="X1193" i="9"/>
  <c r="W1193" i="9"/>
  <c r="W305" i="9"/>
  <c r="X305" i="9"/>
  <c r="V258" i="9"/>
  <c r="T258" i="9"/>
  <c r="U258" i="9" s="1"/>
  <c r="T1429" i="9"/>
  <c r="U1429" i="9" s="1"/>
  <c r="V1429" i="9"/>
  <c r="W47" i="9"/>
  <c r="X47" i="9"/>
  <c r="T1299" i="9"/>
  <c r="U1299" i="9" s="1"/>
  <c r="V1299" i="9"/>
  <c r="W2232" i="9"/>
  <c r="X2232" i="9"/>
  <c r="V544" i="9"/>
  <c r="T544" i="9"/>
  <c r="U544" i="9" s="1"/>
  <c r="V2117" i="9"/>
  <c r="T2117" i="9"/>
  <c r="U2117" i="9" s="1"/>
  <c r="T1913" i="9"/>
  <c r="U1913" i="9" s="1"/>
  <c r="V1913" i="9"/>
  <c r="T1265" i="9"/>
  <c r="U1265" i="9" s="1"/>
  <c r="V1265" i="9"/>
  <c r="V2207" i="9"/>
  <c r="T2207" i="9"/>
  <c r="U2207" i="9" s="1"/>
  <c r="W2285" i="9"/>
  <c r="X2285" i="9"/>
  <c r="T1872" i="9"/>
  <c r="U1872" i="9" s="1"/>
  <c r="V1872" i="9"/>
  <c r="T392" i="9"/>
  <c r="U392" i="9" s="1"/>
  <c r="V392" i="9"/>
  <c r="T2315" i="9"/>
  <c r="U2315" i="9" s="1"/>
  <c r="V2315" i="9"/>
  <c r="V1423" i="9"/>
  <c r="T1423" i="9"/>
  <c r="U1423" i="9" s="1"/>
  <c r="X1108" i="9"/>
  <c r="W1108" i="9"/>
  <c r="W1125" i="9"/>
  <c r="X1125" i="9"/>
  <c r="T1358" i="9"/>
  <c r="U1358" i="9" s="1"/>
  <c r="V1358" i="9"/>
  <c r="V2084" i="9"/>
  <c r="T2084" i="9"/>
  <c r="U2084" i="9" s="1"/>
  <c r="X1116" i="9"/>
  <c r="W1116" i="9"/>
  <c r="V1297" i="9"/>
  <c r="T1297" i="9"/>
  <c r="U1297" i="9" s="1"/>
  <c r="V1972" i="9"/>
  <c r="T1972" i="9"/>
  <c r="U1972" i="9" s="1"/>
  <c r="X629" i="9"/>
  <c r="W629" i="9"/>
  <c r="T782" i="9"/>
  <c r="U782" i="9" s="1"/>
  <c r="V782" i="9"/>
  <c r="X1197" i="9"/>
  <c r="W1197" i="9"/>
  <c r="T464" i="9"/>
  <c r="U464" i="9" s="1"/>
  <c r="V464" i="9"/>
  <c r="T475" i="9"/>
  <c r="U475" i="9" s="1"/>
  <c r="V475" i="9"/>
  <c r="T1319" i="9"/>
  <c r="U1319" i="9" s="1"/>
  <c r="V1319" i="9"/>
  <c r="T2119" i="9"/>
  <c r="U2119" i="9" s="1"/>
  <c r="V2119" i="9"/>
  <c r="V867" i="9"/>
  <c r="T867" i="9"/>
  <c r="U867" i="9" s="1"/>
  <c r="X679" i="9"/>
  <c r="W679" i="9"/>
  <c r="V570" i="9"/>
  <c r="T570" i="9"/>
  <c r="U570" i="9" s="1"/>
  <c r="T611" i="9"/>
  <c r="U611" i="9" s="1"/>
  <c r="V611" i="9"/>
  <c r="T1741" i="9"/>
  <c r="U1741" i="9" s="1"/>
  <c r="V1741" i="9"/>
  <c r="V724" i="9"/>
  <c r="T724" i="9"/>
  <c r="U724" i="9" s="1"/>
  <c r="T2363" i="9"/>
  <c r="U2363" i="9" s="1"/>
  <c r="V2363" i="9"/>
  <c r="W1535" i="9"/>
  <c r="X1535" i="9"/>
  <c r="V498" i="9"/>
  <c r="T498" i="9"/>
  <c r="U498" i="9" s="1"/>
  <c r="V1154" i="9"/>
  <c r="T1154" i="9"/>
  <c r="U1154" i="9" s="1"/>
  <c r="T660" i="9"/>
  <c r="U660" i="9" s="1"/>
  <c r="V660" i="9"/>
  <c r="T2135" i="9"/>
  <c r="U2135" i="9" s="1"/>
  <c r="V2135" i="9"/>
  <c r="V954" i="9"/>
  <c r="T954" i="9"/>
  <c r="U954" i="9" s="1"/>
  <c r="X1218" i="9"/>
  <c r="W1218" i="9"/>
  <c r="T2316" i="9"/>
  <c r="U2316" i="9" s="1"/>
  <c r="V2316" i="9"/>
  <c r="X1228" i="9"/>
  <c r="W1228" i="9"/>
  <c r="X230" i="9"/>
  <c r="W230" i="9"/>
  <c r="V1574" i="9"/>
  <c r="T1574" i="9"/>
  <c r="U1574" i="9" s="1"/>
  <c r="T768" i="9"/>
  <c r="U768" i="9" s="1"/>
  <c r="V768" i="9"/>
  <c r="V995" i="9"/>
  <c r="T995" i="9"/>
  <c r="U995" i="9" s="1"/>
  <c r="V717" i="9"/>
  <c r="T717" i="9"/>
  <c r="U717" i="9" s="1"/>
  <c r="T200" i="9"/>
  <c r="U200" i="9" s="1"/>
  <c r="V200" i="9"/>
  <c r="V699" i="9"/>
  <c r="T699" i="9"/>
  <c r="U699" i="9" s="1"/>
  <c r="V2364" i="9"/>
  <c r="T2364" i="9"/>
  <c r="U2364" i="9" s="1"/>
  <c r="X667" i="9"/>
  <c r="W667" i="9"/>
  <c r="T2102" i="9"/>
  <c r="U2102" i="9" s="1"/>
  <c r="V2102" i="9"/>
  <c r="T1416" i="9"/>
  <c r="U1416" i="9" s="1"/>
  <c r="V1416" i="9"/>
  <c r="V1392" i="9"/>
  <c r="T1392" i="9"/>
  <c r="U1392" i="9" s="1"/>
  <c r="T757" i="9"/>
  <c r="U757" i="9" s="1"/>
  <c r="V757" i="9"/>
  <c r="X2053" i="9"/>
  <c r="W2053" i="9"/>
  <c r="T672" i="9"/>
  <c r="U672" i="9" s="1"/>
  <c r="V672" i="9"/>
  <c r="T424" i="9"/>
  <c r="U424" i="9" s="1"/>
  <c r="V424" i="9"/>
  <c r="X2473" i="9"/>
  <c r="W2473" i="9"/>
  <c r="T323" i="9"/>
  <c r="U323" i="9" s="1"/>
  <c r="V323" i="9"/>
  <c r="V553" i="9"/>
  <c r="T553" i="9"/>
  <c r="U553" i="9" s="1"/>
  <c r="T909" i="9"/>
  <c r="U909" i="9" s="1"/>
  <c r="V909" i="9"/>
  <c r="T922" i="9"/>
  <c r="U922" i="9" s="1"/>
  <c r="V922" i="9"/>
  <c r="T762" i="9"/>
  <c r="U762" i="9" s="1"/>
  <c r="V762" i="9"/>
  <c r="X1958" i="9"/>
  <c r="W1958" i="9"/>
  <c r="X1168" i="9"/>
  <c r="W1168" i="9"/>
  <c r="T555" i="9"/>
  <c r="U555" i="9" s="1"/>
  <c r="V555" i="9"/>
  <c r="X1030" i="9"/>
  <c r="W1030" i="9"/>
  <c r="T2236" i="9"/>
  <c r="U2236" i="9" s="1"/>
  <c r="V2236" i="9"/>
  <c r="T823" i="9"/>
  <c r="U823" i="9" s="1"/>
  <c r="V823" i="9"/>
  <c r="T450" i="9"/>
  <c r="U450" i="9" s="1"/>
  <c r="V450" i="9"/>
  <c r="V2366" i="9"/>
  <c r="T2366" i="9"/>
  <c r="U2366" i="9" s="1"/>
  <c r="X57" i="9"/>
  <c r="W57" i="9"/>
  <c r="X1658" i="9"/>
  <c r="W1658" i="9"/>
  <c r="X1224" i="9"/>
  <c r="W1224" i="9"/>
  <c r="W1259" i="9"/>
  <c r="X1259" i="9"/>
  <c r="X2328" i="9"/>
  <c r="W2328" i="9"/>
  <c r="V1624" i="9"/>
  <c r="T1624" i="9"/>
  <c r="U1624" i="9" s="1"/>
  <c r="W2059" i="9"/>
  <c r="X2059" i="9"/>
  <c r="X2425" i="9"/>
  <c r="W2425" i="9"/>
  <c r="V2004" i="9"/>
  <c r="T2004" i="9"/>
  <c r="U2004" i="9" s="1"/>
  <c r="W1439" i="9"/>
  <c r="X1439" i="9"/>
  <c r="T293" i="9"/>
  <c r="U293" i="9" s="1"/>
  <c r="V293" i="9"/>
  <c r="W68" i="9"/>
  <c r="X68" i="9"/>
  <c r="V334" i="9"/>
  <c r="T334" i="9"/>
  <c r="U334" i="9" s="1"/>
  <c r="W971" i="9"/>
  <c r="X971" i="9"/>
  <c r="T408" i="9"/>
  <c r="U408" i="9" s="1"/>
  <c r="V408" i="9"/>
  <c r="V2361" i="9"/>
  <c r="T2361" i="9"/>
  <c r="U2361" i="9" s="1"/>
  <c r="T1696" i="9"/>
  <c r="U1696" i="9" s="1"/>
  <c r="V1696" i="9"/>
  <c r="W1881" i="9"/>
  <c r="X1881" i="9"/>
  <c r="X1467" i="9"/>
  <c r="W1467" i="9"/>
  <c r="X674" i="9"/>
  <c r="W674" i="9"/>
  <c r="W2402" i="9"/>
  <c r="X2402" i="9"/>
  <c r="X1583" i="9"/>
  <c r="W1583" i="9"/>
  <c r="T344" i="9"/>
  <c r="U344" i="9" s="1"/>
  <c r="V344" i="9"/>
  <c r="W1109" i="9"/>
  <c r="X1109" i="9"/>
  <c r="X638" i="9"/>
  <c r="W638" i="9"/>
  <c r="W2152" i="9"/>
  <c r="X2152" i="9"/>
  <c r="W693" i="9"/>
  <c r="X693" i="9"/>
  <c r="T1842" i="9"/>
  <c r="U1842" i="9" s="1"/>
  <c r="V1842" i="9"/>
  <c r="V551" i="9"/>
  <c r="T551" i="9"/>
  <c r="U551" i="9" s="1"/>
  <c r="V339" i="9"/>
  <c r="T339" i="9"/>
  <c r="U339" i="9" s="1"/>
  <c r="T222" i="9"/>
  <c r="U222" i="9" s="1"/>
  <c r="V222" i="9"/>
  <c r="T1888" i="9"/>
  <c r="U1888" i="9" s="1"/>
  <c r="V1888" i="9"/>
  <c r="T850" i="9"/>
  <c r="U850" i="9" s="1"/>
  <c r="V850" i="9"/>
  <c r="V2245" i="9"/>
  <c r="T2245" i="9"/>
  <c r="U2245" i="9" s="1"/>
  <c r="T1669" i="9"/>
  <c r="U1669" i="9" s="1"/>
  <c r="V1669" i="9"/>
  <c r="V1558" i="9"/>
  <c r="T1558" i="9"/>
  <c r="U1558" i="9" s="1"/>
  <c r="X914" i="9"/>
  <c r="W914" i="9"/>
  <c r="T510" i="9"/>
  <c r="U510" i="9" s="1"/>
  <c r="V510" i="9"/>
  <c r="V1675" i="9"/>
  <c r="T1675" i="9"/>
  <c r="U1675" i="9" s="1"/>
  <c r="T635" i="9"/>
  <c r="U635" i="9" s="1"/>
  <c r="V635" i="9"/>
  <c r="W2213" i="9"/>
  <c r="X2213" i="9"/>
  <c r="V1065" i="9"/>
  <c r="T1065" i="9"/>
  <c r="U1065" i="9" s="1"/>
  <c r="T2375" i="9"/>
  <c r="U2375" i="9" s="1"/>
  <c r="V2375" i="9"/>
  <c r="T747" i="9"/>
  <c r="U747" i="9" s="1"/>
  <c r="V747" i="9"/>
  <c r="V1059" i="9"/>
  <c r="T1059" i="9"/>
  <c r="U1059" i="9" s="1"/>
  <c r="T1340" i="9"/>
  <c r="U1340" i="9" s="1"/>
  <c r="V1340" i="9"/>
  <c r="W1700" i="9"/>
  <c r="X1700" i="9"/>
  <c r="V1505" i="9"/>
  <c r="T1505" i="9"/>
  <c r="U1505" i="9" s="1"/>
  <c r="T2434" i="9"/>
  <c r="U2434" i="9" s="1"/>
  <c r="V2434" i="9"/>
  <c r="V2044" i="9"/>
  <c r="T2044" i="9"/>
  <c r="U2044" i="9" s="1"/>
  <c r="W2379" i="9"/>
  <c r="X2379" i="9"/>
  <c r="T913" i="9"/>
  <c r="U913" i="9" s="1"/>
  <c r="V913" i="9"/>
  <c r="T363" i="9"/>
  <c r="U363" i="9" s="1"/>
  <c r="V363" i="9"/>
  <c r="X680" i="9"/>
  <c r="W680" i="9"/>
  <c r="V399" i="9"/>
  <c r="T399" i="9"/>
  <c r="U399" i="9" s="1"/>
  <c r="V1513" i="9"/>
  <c r="T1513" i="9"/>
  <c r="U1513" i="9" s="1"/>
  <c r="V2009" i="9"/>
  <c r="T2009" i="9"/>
  <c r="U2009" i="9" s="1"/>
  <c r="X1785" i="9"/>
  <c r="W1785" i="9"/>
  <c r="V627" i="9"/>
  <c r="T627" i="9"/>
  <c r="U627" i="9" s="1"/>
  <c r="T501" i="9"/>
  <c r="U501" i="9" s="1"/>
  <c r="V501" i="9"/>
  <c r="W15" i="9"/>
  <c r="X15" i="9"/>
  <c r="V1600" i="9"/>
  <c r="T1600" i="9"/>
  <c r="U1600" i="9" s="1"/>
  <c r="V658" i="9"/>
  <c r="T658" i="9"/>
  <c r="U658" i="9" s="1"/>
  <c r="X684" i="9"/>
  <c r="W684" i="9"/>
  <c r="W935" i="9"/>
  <c r="X935" i="9"/>
  <c r="V1728" i="9"/>
  <c r="T1728" i="9"/>
  <c r="U1728" i="9" s="1"/>
  <c r="V1450" i="9"/>
  <c r="T1450" i="9"/>
  <c r="U1450" i="9" s="1"/>
  <c r="V1649" i="9"/>
  <c r="T1649" i="9"/>
  <c r="U1649" i="9" s="1"/>
  <c r="V1537" i="9"/>
  <c r="T1537" i="9"/>
  <c r="U1537" i="9" s="1"/>
  <c r="T425" i="9"/>
  <c r="U425" i="9" s="1"/>
  <c r="V425" i="9"/>
  <c r="V1995" i="9"/>
  <c r="T1995" i="9"/>
  <c r="U1995" i="9" s="1"/>
  <c r="V547" i="9"/>
  <c r="T547" i="9"/>
  <c r="U547" i="9" s="1"/>
  <c r="W972" i="9"/>
  <c r="X972" i="9"/>
  <c r="W1142" i="9"/>
  <c r="X1142" i="9"/>
  <c r="T558" i="9"/>
  <c r="U558" i="9" s="1"/>
  <c r="V558" i="9"/>
  <c r="W1137" i="9"/>
  <c r="X1137" i="9"/>
  <c r="T1739" i="9"/>
  <c r="U1739" i="9" s="1"/>
  <c r="V1739" i="9"/>
  <c r="T2231" i="9"/>
  <c r="U2231" i="9" s="1"/>
  <c r="V2231" i="9"/>
  <c r="X1642" i="9"/>
  <c r="W1642" i="9"/>
  <c r="X2230" i="9"/>
  <c r="W2230" i="9"/>
  <c r="X2469" i="9"/>
  <c r="W2469" i="9"/>
  <c r="W1102" i="9"/>
  <c r="X1102" i="9"/>
  <c r="V916" i="9"/>
  <c r="T916" i="9"/>
  <c r="U916" i="9" s="1"/>
  <c r="X648" i="9"/>
  <c r="W648" i="9"/>
  <c r="T2296" i="9"/>
  <c r="U2296" i="9" s="1"/>
  <c r="V2296" i="9"/>
  <c r="V1720" i="9"/>
  <c r="T1720" i="9"/>
  <c r="U1720" i="9" s="1"/>
  <c r="X2035" i="9"/>
  <c r="W2035" i="9"/>
  <c r="T2220" i="9"/>
  <c r="U2220" i="9" s="1"/>
  <c r="V2220" i="9"/>
  <c r="V2025" i="9"/>
  <c r="T2025" i="9"/>
  <c r="U2025" i="9" s="1"/>
  <c r="V71" i="9"/>
  <c r="T71" i="9"/>
  <c r="U71" i="9" s="1"/>
  <c r="W958" i="9"/>
  <c r="X958" i="9"/>
  <c r="V2287" i="9"/>
  <c r="T2287" i="9"/>
  <c r="U2287" i="9" s="1"/>
  <c r="W1550" i="9"/>
  <c r="X1550" i="9"/>
  <c r="V778" i="9"/>
  <c r="T778" i="9"/>
  <c r="U778" i="9" s="1"/>
  <c r="X1803" i="9"/>
  <c r="W1803" i="9"/>
  <c r="X2085" i="9"/>
  <c r="W2085" i="9"/>
  <c r="V1648" i="9"/>
  <c r="T1648" i="9"/>
  <c r="U1648" i="9" s="1"/>
  <c r="W274" i="9"/>
  <c r="X274" i="9"/>
  <c r="X1879" i="9"/>
  <c r="W1879" i="9"/>
  <c r="T386" i="9"/>
  <c r="U386" i="9" s="1"/>
  <c r="V386" i="9"/>
  <c r="W1463" i="9"/>
  <c r="X1463" i="9"/>
  <c r="T1701" i="9"/>
  <c r="U1701" i="9" s="1"/>
  <c r="V1701" i="9"/>
  <c r="V2242" i="9"/>
  <c r="T2242" i="9"/>
  <c r="U2242" i="9" s="1"/>
  <c r="V517" i="9"/>
  <c r="T517" i="9"/>
  <c r="U517" i="9" s="1"/>
  <c r="V739" i="9"/>
  <c r="T739" i="9"/>
  <c r="U739" i="9" s="1"/>
  <c r="T809" i="9"/>
  <c r="U809" i="9" s="1"/>
  <c r="V809" i="9"/>
  <c r="T1813" i="9"/>
  <c r="U1813" i="9" s="1"/>
  <c r="V1813" i="9"/>
  <c r="X1252" i="9"/>
  <c r="W1252" i="9"/>
  <c r="X182" i="9"/>
  <c r="W182" i="9"/>
  <c r="V1487" i="9"/>
  <c r="T1487" i="9"/>
  <c r="U1487" i="9" s="1"/>
  <c r="V708" i="9"/>
  <c r="T708" i="9"/>
  <c r="U708" i="9" s="1"/>
  <c r="V2322" i="9"/>
  <c r="T2322" i="9"/>
  <c r="U2322" i="9" s="1"/>
  <c r="T371" i="9"/>
  <c r="U371" i="9" s="1"/>
  <c r="V371" i="9"/>
  <c r="X1808" i="9"/>
  <c r="W1808" i="9"/>
  <c r="T1362" i="9"/>
  <c r="U1362" i="9" s="1"/>
  <c r="V1362" i="9"/>
  <c r="T2265" i="9"/>
  <c r="U2265" i="9" s="1"/>
  <c r="V2265" i="9"/>
  <c r="V2424" i="9"/>
  <c r="T2424" i="9"/>
  <c r="U2424" i="9" s="1"/>
  <c r="V1999" i="9"/>
  <c r="T1999" i="9"/>
  <c r="U1999" i="9" s="1"/>
  <c r="X2007" i="9"/>
  <c r="W2007" i="9"/>
  <c r="X978" i="9"/>
  <c r="W978" i="9"/>
  <c r="X1264" i="9"/>
  <c r="W1264" i="9"/>
  <c r="T2239" i="9"/>
  <c r="U2239" i="9" s="1"/>
  <c r="V2239" i="9"/>
  <c r="V764" i="9"/>
  <c r="T764" i="9"/>
  <c r="U764" i="9" s="1"/>
  <c r="T1331" i="9"/>
  <c r="U1331" i="9" s="1"/>
  <c r="V1331" i="9"/>
  <c r="W2249" i="9"/>
  <c r="X2249" i="9"/>
  <c r="W1491" i="9"/>
  <c r="X1491" i="9"/>
  <c r="W227" i="9"/>
  <c r="X227" i="9"/>
  <c r="W2419" i="9"/>
  <c r="X2419" i="9"/>
  <c r="W1851" i="9"/>
  <c r="X1851" i="9"/>
  <c r="W643" i="9"/>
  <c r="X643" i="9"/>
  <c r="W245" i="9"/>
  <c r="X245" i="9"/>
  <c r="X2178" i="9"/>
  <c r="W2178" i="9"/>
  <c r="X1210" i="9"/>
  <c r="W1210" i="9"/>
  <c r="V126" i="9"/>
  <c r="T126" i="9"/>
  <c r="U126" i="9" s="1"/>
  <c r="V2330" i="9"/>
  <c r="T2330" i="9"/>
  <c r="U2330" i="9" s="1"/>
  <c r="V1957" i="9"/>
  <c r="T1957" i="9"/>
  <c r="U1957" i="9" s="1"/>
  <c r="T2148" i="9"/>
  <c r="U2148" i="9" s="1"/>
  <c r="V2148" i="9"/>
  <c r="V1677" i="9"/>
  <c r="T1677" i="9"/>
  <c r="U1677" i="9" s="1"/>
  <c r="T2157" i="9"/>
  <c r="U2157" i="9" s="1"/>
  <c r="V2157" i="9"/>
  <c r="T1645" i="9"/>
  <c r="U1645" i="9" s="1"/>
  <c r="V1645" i="9"/>
  <c r="V1608" i="9"/>
  <c r="T1608" i="9"/>
  <c r="U1608" i="9" s="1"/>
  <c r="T1287" i="9"/>
  <c r="U1287" i="9" s="1"/>
  <c r="V1287" i="9"/>
  <c r="V1939" i="9"/>
  <c r="T1939" i="9"/>
  <c r="U1939" i="9" s="1"/>
  <c r="V729" i="9"/>
  <c r="T729" i="9"/>
  <c r="U729" i="9" s="1"/>
  <c r="X1986" i="9"/>
  <c r="W1986" i="9"/>
  <c r="T1215" i="9"/>
  <c r="U1215" i="9" s="1"/>
  <c r="V1215" i="9"/>
  <c r="X178" i="9"/>
  <c r="W178" i="9"/>
  <c r="X1859" i="9"/>
  <c r="W1859" i="9"/>
  <c r="V652" i="9"/>
  <c r="T652" i="9"/>
  <c r="U652" i="9" s="1"/>
  <c r="T907" i="9"/>
  <c r="U907" i="9" s="1"/>
  <c r="V907" i="9"/>
  <c r="T2428" i="9"/>
  <c r="U2428" i="9" s="1"/>
  <c r="V2428" i="9"/>
  <c r="V1784" i="9"/>
  <c r="T1784" i="9"/>
  <c r="U1784" i="9" s="1"/>
  <c r="V1690" i="9"/>
  <c r="T1690" i="9"/>
  <c r="U1690" i="9" s="1"/>
  <c r="T2440" i="9"/>
  <c r="U2440" i="9" s="1"/>
  <c r="V2440" i="9"/>
  <c r="V2280" i="9"/>
  <c r="T2280" i="9"/>
  <c r="U2280" i="9" s="1"/>
  <c r="X2352" i="9"/>
  <c r="W2352" i="9"/>
  <c r="W1246" i="9"/>
  <c r="X1246" i="9"/>
  <c r="V2393" i="9"/>
  <c r="T2393" i="9"/>
  <c r="U2393" i="9" s="1"/>
  <c r="T788" i="9"/>
  <c r="U788" i="9" s="1"/>
  <c r="V788" i="9"/>
  <c r="T462" i="9"/>
  <c r="U462" i="9" s="1"/>
  <c r="V462" i="9"/>
  <c r="T2090" i="9"/>
  <c r="U2090" i="9" s="1"/>
  <c r="V2090" i="9"/>
  <c r="T1822" i="9"/>
  <c r="U1822" i="9" s="1"/>
  <c r="V1822" i="9"/>
  <c r="V1422" i="9"/>
  <c r="T1422" i="9"/>
  <c r="U1422" i="9" s="1"/>
  <c r="V165" i="9"/>
  <c r="T165" i="9"/>
  <c r="U165" i="9" s="1"/>
  <c r="V894" i="9"/>
  <c r="T894" i="9"/>
  <c r="U894" i="9" s="1"/>
  <c r="V1963" i="9"/>
  <c r="T1963" i="9"/>
  <c r="U1963" i="9" s="1"/>
  <c r="V1966" i="9"/>
  <c r="T1966" i="9"/>
  <c r="U1966" i="9" s="1"/>
  <c r="V615" i="9"/>
  <c r="T615" i="9"/>
  <c r="U615" i="9" s="1"/>
  <c r="T1368" i="9"/>
  <c r="U1368" i="9" s="1"/>
  <c r="V1368" i="9"/>
  <c r="X282" i="9"/>
  <c r="W282" i="9"/>
  <c r="T1391" i="9"/>
  <c r="U1391" i="9" s="1"/>
  <c r="V1391" i="9"/>
  <c r="V2269" i="9"/>
  <c r="T2269" i="9"/>
  <c r="U2269" i="9" s="1"/>
  <c r="V2241" i="9"/>
  <c r="T2241" i="9"/>
  <c r="U2241" i="9" s="1"/>
  <c r="T1964" i="9"/>
  <c r="U1964" i="9" s="1"/>
  <c r="V1964" i="9"/>
  <c r="T1952" i="9"/>
  <c r="U1952" i="9" s="1"/>
  <c r="V1952" i="9"/>
  <c r="T1352" i="9"/>
  <c r="U1352" i="9" s="1"/>
  <c r="V1352" i="9"/>
  <c r="T2172" i="9"/>
  <c r="U2172" i="9" s="1"/>
  <c r="V2172" i="9"/>
  <c r="V1693" i="9"/>
  <c r="T1693" i="9"/>
  <c r="U1693" i="9" s="1"/>
  <c r="V560" i="9"/>
  <c r="T560" i="9"/>
  <c r="U560" i="9" s="1"/>
  <c r="V1515" i="9"/>
  <c r="T1515" i="9"/>
  <c r="U1515" i="9" s="1"/>
  <c r="T2109" i="9"/>
  <c r="U2109" i="9" s="1"/>
  <c r="V2109" i="9"/>
  <c r="T924" i="9"/>
  <c r="U924" i="9" s="1"/>
  <c r="V924" i="9"/>
  <c r="T2429" i="9"/>
  <c r="U2429" i="9" s="1"/>
  <c r="V2429" i="9"/>
  <c r="T2016" i="9"/>
  <c r="U2016" i="9" s="1"/>
  <c r="V2016" i="9"/>
  <c r="V883" i="9"/>
  <c r="T883" i="9"/>
  <c r="U883" i="9" s="1"/>
  <c r="V2351" i="9"/>
  <c r="T2351" i="9"/>
  <c r="U2351" i="9" s="1"/>
  <c r="T473" i="9"/>
  <c r="U473" i="9" s="1"/>
  <c r="V473" i="9"/>
  <c r="T2199" i="9"/>
  <c r="U2199" i="9" s="1"/>
  <c r="V2199" i="9"/>
  <c r="V1278" i="9"/>
  <c r="T1278" i="9"/>
  <c r="U1278" i="9" s="1"/>
  <c r="T2317" i="9"/>
  <c r="U2317" i="9" s="1"/>
  <c r="V2317" i="9"/>
  <c r="W132" i="9"/>
  <c r="X132" i="9"/>
  <c r="X1479" i="9"/>
  <c r="W1479" i="9"/>
  <c r="V320" i="9"/>
  <c r="T320" i="9"/>
  <c r="U320" i="9" s="1"/>
  <c r="T828" i="9"/>
  <c r="U828" i="9" s="1"/>
  <c r="V828" i="9"/>
  <c r="V1953" i="9"/>
  <c r="T1953" i="9"/>
  <c r="U1953" i="9" s="1"/>
  <c r="V572" i="9"/>
  <c r="T572" i="9"/>
  <c r="U572" i="9" s="1"/>
  <c r="W2088" i="9"/>
  <c r="X2088" i="9"/>
  <c r="V387" i="9"/>
  <c r="T387" i="9"/>
  <c r="U387" i="9" s="1"/>
  <c r="T379" i="9"/>
  <c r="U379" i="9" s="1"/>
  <c r="V379" i="9"/>
  <c r="T308" i="9"/>
  <c r="U308" i="9" s="1"/>
  <c r="V308" i="9"/>
  <c r="T373" i="9"/>
  <c r="U373" i="9" s="1"/>
  <c r="V373" i="9"/>
  <c r="V2318" i="9"/>
  <c r="T2318" i="9"/>
  <c r="U2318" i="9" s="1"/>
  <c r="V662" i="9"/>
  <c r="T662" i="9"/>
  <c r="U662" i="9" s="1"/>
  <c r="T1740" i="9"/>
  <c r="U1740" i="9" s="1"/>
  <c r="V1740" i="9"/>
  <c r="V325" i="9"/>
  <c r="T325" i="9"/>
  <c r="U325" i="9" s="1"/>
  <c r="X1795" i="9"/>
  <c r="W1795" i="9"/>
  <c r="W1076" i="9"/>
  <c r="X1076" i="9"/>
  <c r="X247" i="9"/>
  <c r="W247" i="9"/>
  <c r="V1702" i="9"/>
  <c r="T1702" i="9"/>
  <c r="U1702" i="9" s="1"/>
  <c r="V832" i="9"/>
  <c r="T832" i="9"/>
  <c r="U832" i="9" s="1"/>
  <c r="W1843" i="9"/>
  <c r="X1843" i="9"/>
  <c r="X1046" i="9"/>
  <c r="W1046" i="9"/>
  <c r="X74" i="9"/>
  <c r="W74" i="9"/>
  <c r="T1605" i="9"/>
  <c r="U1605" i="9" s="1"/>
  <c r="V1605" i="9"/>
  <c r="W973" i="9"/>
  <c r="X973" i="9"/>
  <c r="W150" i="9"/>
  <c r="X150" i="9"/>
  <c r="T833" i="9"/>
  <c r="U833" i="9" s="1"/>
  <c r="V833" i="9"/>
  <c r="W1053" i="9"/>
  <c r="X1053" i="9"/>
  <c r="V769" i="9"/>
  <c r="T769" i="9"/>
  <c r="U769" i="9" s="1"/>
  <c r="T1071" i="9"/>
  <c r="U1071" i="9" s="1"/>
  <c r="V1071" i="9"/>
  <c r="T2212" i="9"/>
  <c r="U2212" i="9" s="1"/>
  <c r="V2212" i="9"/>
  <c r="V921" i="9"/>
  <c r="T921" i="9"/>
  <c r="U921" i="9" s="1"/>
  <c r="W1077" i="9"/>
  <c r="X1077" i="9"/>
  <c r="V612" i="9"/>
  <c r="T612" i="9"/>
  <c r="U612" i="9" s="1"/>
  <c r="V2501" i="9"/>
  <c r="T2501" i="9"/>
  <c r="U2501" i="9" s="1"/>
  <c r="T361" i="9"/>
  <c r="U361" i="9" s="1"/>
  <c r="V361" i="9"/>
  <c r="V2282" i="9"/>
  <c r="T2282" i="9"/>
  <c r="U2282" i="9" s="1"/>
  <c r="V215" i="9"/>
  <c r="T215" i="9"/>
  <c r="U215" i="9" s="1"/>
  <c r="T393" i="9"/>
  <c r="U393" i="9" s="1"/>
  <c r="V393" i="9"/>
  <c r="T1308" i="9"/>
  <c r="U1308" i="9" s="1"/>
  <c r="V1308" i="9"/>
  <c r="V1477" i="9"/>
  <c r="T1477" i="9"/>
  <c r="U1477" i="9" s="1"/>
  <c r="V1566" i="9"/>
  <c r="T1566" i="9"/>
  <c r="U1566" i="9" s="1"/>
  <c r="W1873" i="9"/>
  <c r="X1873" i="9"/>
  <c r="V1750" i="9"/>
  <c r="T1750" i="9"/>
  <c r="U1750" i="9" s="1"/>
  <c r="T2180" i="9"/>
  <c r="U2180" i="9" s="1"/>
  <c r="V2180" i="9"/>
  <c r="T1934" i="9"/>
  <c r="U1934" i="9" s="1"/>
  <c r="V1934" i="9"/>
  <c r="T381" i="9"/>
  <c r="U381" i="9" s="1"/>
  <c r="V381" i="9"/>
  <c r="V1468" i="9"/>
  <c r="T1468" i="9"/>
  <c r="U1468" i="9" s="1"/>
  <c r="T322" i="9"/>
  <c r="U322" i="9" s="1"/>
  <c r="V322" i="9"/>
  <c r="V2373" i="9"/>
  <c r="T2373" i="9"/>
  <c r="U2373" i="9" s="1"/>
  <c r="W259" i="9"/>
  <c r="X259" i="9"/>
  <c r="V1082" i="9"/>
  <c r="T1082" i="9"/>
  <c r="U1082" i="9" s="1"/>
  <c r="W671" i="9"/>
  <c r="X671" i="9"/>
  <c r="V1518" i="9"/>
  <c r="T1518" i="9"/>
  <c r="U1518" i="9" s="1"/>
  <c r="V1465" i="9"/>
  <c r="T1465" i="9"/>
  <c r="U1465" i="9" s="1"/>
  <c r="T822" i="9"/>
  <c r="U822" i="9" s="1"/>
  <c r="V822" i="9"/>
  <c r="V1054" i="9"/>
  <c r="T1054" i="9"/>
  <c r="U1054" i="9" s="1"/>
  <c r="V1160" i="9"/>
  <c r="T1160" i="9"/>
  <c r="U1160" i="9" s="1"/>
  <c r="T478" i="9"/>
  <c r="U478" i="9" s="1"/>
  <c r="V478" i="9"/>
  <c r="V1551" i="9"/>
  <c r="T1551" i="9"/>
  <c r="U1551" i="9" s="1"/>
  <c r="X1799" i="9"/>
  <c r="W1799" i="9"/>
  <c r="V1717" i="9"/>
  <c r="T1717" i="9"/>
  <c r="U1717" i="9" s="1"/>
  <c r="V238" i="9"/>
  <c r="T238" i="9"/>
  <c r="U238" i="9" s="1"/>
  <c r="X669" i="9"/>
  <c r="W669" i="9"/>
  <c r="X1764" i="9"/>
  <c r="W1764" i="9"/>
  <c r="V1203" i="9"/>
  <c r="T1203" i="9"/>
  <c r="U1203" i="9" s="1"/>
  <c r="V2344" i="9"/>
  <c r="T2344" i="9"/>
  <c r="U2344" i="9" s="1"/>
  <c r="V868" i="9"/>
  <c r="T868" i="9"/>
  <c r="U868" i="9" s="1"/>
  <c r="X137" i="9"/>
  <c r="W137" i="9"/>
  <c r="W991" i="9"/>
  <c r="X991" i="9"/>
  <c r="V518" i="9"/>
  <c r="T518" i="9"/>
  <c r="U518" i="9" s="1"/>
  <c r="V1149" i="9"/>
  <c r="T1149" i="9"/>
  <c r="U1149" i="9" s="1"/>
  <c r="V1464" i="9"/>
  <c r="T1464" i="9"/>
  <c r="U1464" i="9" s="1"/>
  <c r="V734" i="9"/>
  <c r="T734" i="9"/>
  <c r="U734" i="9" s="1"/>
  <c r="X84" i="9"/>
  <c r="W84" i="9"/>
  <c r="W39" i="4"/>
  <c r="W75" i="9"/>
  <c r="X75" i="9"/>
  <c r="T2173" i="9"/>
  <c r="U2173" i="9" s="1"/>
  <c r="V2173" i="9"/>
  <c r="X1626" i="9"/>
  <c r="W1626" i="9"/>
  <c r="X2049" i="9"/>
  <c r="W2049" i="9"/>
  <c r="X616" i="9"/>
  <c r="W616" i="9"/>
  <c r="X60" i="9"/>
  <c r="W60" i="9"/>
  <c r="X185" i="9"/>
  <c r="W185" i="9"/>
  <c r="W1385" i="9"/>
  <c r="X1385" i="9"/>
  <c r="X1128" i="9"/>
  <c r="W1128" i="9"/>
  <c r="W2048" i="9"/>
  <c r="X2048" i="9"/>
  <c r="X133" i="9"/>
  <c r="W133" i="9"/>
  <c r="W121" i="9"/>
  <c r="X121" i="9"/>
  <c r="W571" i="9"/>
  <c r="X571" i="9"/>
  <c r="X79" i="9"/>
  <c r="W79" i="9"/>
  <c r="W1580" i="9"/>
  <c r="X1580" i="9"/>
  <c r="W235" i="9"/>
  <c r="X235" i="9"/>
  <c r="V2436" i="9"/>
  <c r="T2436" i="9"/>
  <c r="U2436" i="9" s="1"/>
  <c r="X1470" i="9"/>
  <c r="W1470" i="9"/>
  <c r="W1044" i="9"/>
  <c r="X1044" i="9"/>
  <c r="W959" i="9"/>
  <c r="X959" i="9"/>
  <c r="V967" i="9"/>
  <c r="T967" i="9"/>
  <c r="U967" i="9" s="1"/>
  <c r="T368" i="9"/>
  <c r="U368" i="9" s="1"/>
  <c r="V368" i="9"/>
  <c r="V269" i="9"/>
  <c r="T269" i="9"/>
  <c r="U269" i="9" s="1"/>
  <c r="V2253" i="9"/>
  <c r="T2253" i="9"/>
  <c r="U2253" i="9" s="1"/>
  <c r="X9" i="9"/>
  <c r="W9" i="9"/>
  <c r="T1360" i="9"/>
  <c r="U1360" i="9" s="1"/>
  <c r="V1360" i="9"/>
  <c r="V1441" i="9"/>
  <c r="T1441" i="9"/>
  <c r="U1441" i="9" s="1"/>
  <c r="T1344" i="9"/>
  <c r="U1344" i="9" s="1"/>
  <c r="V1344" i="9"/>
  <c r="W1043" i="9"/>
  <c r="X1043" i="9"/>
  <c r="V1625" i="9"/>
  <c r="T1625" i="9"/>
  <c r="U1625" i="9" s="1"/>
  <c r="V1444" i="9"/>
  <c r="T1444" i="9"/>
  <c r="U1444" i="9" s="1"/>
  <c r="V1633" i="9"/>
  <c r="T1633" i="9"/>
  <c r="U1633" i="9" s="1"/>
  <c r="T1812" i="9"/>
  <c r="U1812" i="9" s="1"/>
  <c r="V1812" i="9"/>
  <c r="V1492" i="9"/>
  <c r="T1492" i="9"/>
  <c r="U1492" i="9" s="1"/>
  <c r="X70" i="9"/>
  <c r="W70" i="9"/>
  <c r="V2008" i="9"/>
  <c r="T2008" i="9"/>
  <c r="U2008" i="9" s="1"/>
  <c r="T1413" i="9"/>
  <c r="U1413" i="9" s="1"/>
  <c r="V1413" i="9"/>
  <c r="V2069" i="9"/>
  <c r="T2069" i="9"/>
  <c r="U2069" i="9" s="1"/>
  <c r="T816" i="9"/>
  <c r="U816" i="9" s="1"/>
  <c r="V816" i="9"/>
  <c r="V352" i="9"/>
  <c r="T352" i="9"/>
  <c r="U352" i="9" s="1"/>
  <c r="T1847" i="9"/>
  <c r="U1847" i="9" s="1"/>
  <c r="V1847" i="9"/>
  <c r="V1804" i="9"/>
  <c r="T1804" i="9"/>
  <c r="U1804" i="9" s="1"/>
  <c r="T516" i="9"/>
  <c r="U516" i="9" s="1"/>
  <c r="V516" i="9"/>
  <c r="T354" i="9"/>
  <c r="U354" i="9" s="1"/>
  <c r="V354" i="9"/>
  <c r="T552" i="9"/>
  <c r="U552" i="9" s="1"/>
  <c r="V552" i="9"/>
  <c r="V198" i="9"/>
  <c r="T198" i="9"/>
  <c r="U198" i="9" s="1"/>
  <c r="T1094" i="9"/>
  <c r="U1094" i="9" s="1"/>
  <c r="V1094" i="9"/>
  <c r="X254" i="9"/>
  <c r="W254" i="9"/>
  <c r="V1507" i="9"/>
  <c r="T1507" i="9"/>
  <c r="U1507" i="9" s="1"/>
  <c r="V1195" i="9"/>
  <c r="T1195" i="9"/>
  <c r="U1195" i="9" s="1"/>
  <c r="T1361" i="9"/>
  <c r="U1361" i="9" s="1"/>
  <c r="V1361" i="9"/>
  <c r="W2010" i="9"/>
  <c r="X2010" i="9"/>
  <c r="V864" i="9"/>
  <c r="T864" i="9"/>
  <c r="U864" i="9" s="1"/>
  <c r="T372" i="9"/>
  <c r="U372" i="9" s="1"/>
  <c r="V372" i="9"/>
  <c r="V2325" i="9"/>
  <c r="T2325" i="9"/>
  <c r="U2325" i="9" s="1"/>
  <c r="V774" i="9"/>
  <c r="T774" i="9"/>
  <c r="U774" i="9" s="1"/>
  <c r="V1901" i="9"/>
  <c r="T1901" i="9"/>
  <c r="U1901" i="9" s="1"/>
  <c r="T335" i="9"/>
  <c r="U335" i="9" s="1"/>
  <c r="V335" i="9"/>
  <c r="T564" i="9"/>
  <c r="U564" i="9" s="1"/>
  <c r="V564" i="9"/>
  <c r="T1763" i="9"/>
  <c r="U1763" i="9" s="1"/>
  <c r="V1763" i="9"/>
  <c r="V111" i="9"/>
  <c r="T111" i="9"/>
  <c r="U111" i="9" s="1"/>
  <c r="T2143" i="9"/>
  <c r="U2143" i="9" s="1"/>
  <c r="V2143" i="9"/>
  <c r="V1959" i="9"/>
  <c r="T1959" i="9"/>
  <c r="U1959" i="9" s="1"/>
  <c r="T1351" i="9"/>
  <c r="U1351" i="9" s="1"/>
  <c r="V1351" i="9"/>
  <c r="V1234" i="9"/>
  <c r="T1234" i="9"/>
  <c r="U1234" i="9" s="1"/>
  <c r="V1903" i="9"/>
  <c r="T1903" i="9"/>
  <c r="U1903" i="9" s="1"/>
  <c r="T398" i="9"/>
  <c r="U398" i="9" s="1"/>
  <c r="V398" i="9"/>
  <c r="T2127" i="9"/>
  <c r="U2127" i="9" s="1"/>
  <c r="V2127" i="9"/>
  <c r="V933" i="9"/>
  <c r="T933" i="9"/>
  <c r="U933" i="9" s="1"/>
  <c r="V2018" i="9"/>
  <c r="T2018" i="9"/>
  <c r="U2018" i="9" s="1"/>
  <c r="T1311" i="9"/>
  <c r="U1311" i="9" s="1"/>
  <c r="V1311" i="9"/>
  <c r="V82" i="9"/>
  <c r="T82" i="9"/>
  <c r="U82" i="9" s="1"/>
  <c r="X1801" i="9"/>
  <c r="W1801" i="9"/>
  <c r="T1955" i="9"/>
  <c r="U1955" i="9" s="1"/>
  <c r="V1955" i="9"/>
  <c r="V433" i="9"/>
  <c r="T433" i="9"/>
  <c r="U433" i="9" s="1"/>
  <c r="T1364" i="9"/>
  <c r="U1364" i="9" s="1"/>
  <c r="V1364" i="9"/>
  <c r="W1973" i="9"/>
  <c r="X1973" i="9"/>
  <c r="T422" i="9"/>
  <c r="U422" i="9" s="1"/>
  <c r="V422" i="9"/>
  <c r="W2261" i="9"/>
  <c r="X2261" i="9"/>
  <c r="T1292" i="9"/>
  <c r="U1292" i="9" s="1"/>
  <c r="V1292" i="9"/>
  <c r="V1164" i="9"/>
  <c r="T1164" i="9"/>
  <c r="U1164" i="9" s="1"/>
  <c r="W577" i="9"/>
  <c r="X577" i="9"/>
  <c r="V590" i="9"/>
  <c r="T590" i="9"/>
  <c r="U590" i="9" s="1"/>
  <c r="T2189" i="9"/>
  <c r="U2189" i="9" s="1"/>
  <c r="V2189" i="9"/>
  <c r="T420" i="9"/>
  <c r="U420" i="9" s="1"/>
  <c r="V420" i="9"/>
  <c r="V1459" i="9"/>
  <c r="T1459" i="9"/>
  <c r="U1459" i="9" s="1"/>
  <c r="V1036" i="9"/>
  <c r="T1036" i="9"/>
  <c r="U1036" i="9" s="1"/>
  <c r="V1581" i="9"/>
  <c r="T1581" i="9"/>
  <c r="U1581" i="9" s="1"/>
  <c r="V2367" i="9"/>
  <c r="T2367" i="9"/>
  <c r="U2367" i="9" s="1"/>
  <c r="W1152" i="9"/>
  <c r="X1152" i="9"/>
  <c r="V709" i="9"/>
  <c r="T709" i="9"/>
  <c r="U709" i="9" s="1"/>
  <c r="V2028" i="9"/>
  <c r="T2028" i="9"/>
  <c r="U2028" i="9" s="1"/>
  <c r="W69" i="9"/>
  <c r="X69" i="9"/>
  <c r="T533" i="9"/>
  <c r="U533" i="9" s="1"/>
  <c r="V533" i="9"/>
  <c r="V1214" i="9"/>
  <c r="T1214" i="9"/>
  <c r="U1214" i="9" s="1"/>
  <c r="T949" i="9"/>
  <c r="U949" i="9" s="1"/>
  <c r="V949" i="9"/>
  <c r="V837" i="9"/>
  <c r="T837" i="9"/>
  <c r="U837" i="9" s="1"/>
  <c r="X1243" i="9"/>
  <c r="W1243" i="9"/>
  <c r="X102" i="9"/>
  <c r="W102" i="9"/>
  <c r="X180" i="9"/>
  <c r="W180" i="9"/>
  <c r="T1895" i="9"/>
  <c r="U1895" i="9" s="1"/>
  <c r="V1895" i="9"/>
  <c r="V1659" i="9"/>
  <c r="T1659" i="9"/>
  <c r="U1659" i="9" s="1"/>
  <c r="V839" i="9"/>
  <c r="T839" i="9"/>
  <c r="U839" i="9" s="1"/>
  <c r="V545" i="9"/>
  <c r="T545" i="9"/>
  <c r="U545" i="9" s="1"/>
  <c r="X917" i="9"/>
  <c r="W917" i="9"/>
  <c r="V1354" i="9"/>
  <c r="T1354" i="9"/>
  <c r="U1354" i="9" s="1"/>
  <c r="V382" i="9"/>
  <c r="T382" i="9"/>
  <c r="U382" i="9" s="1"/>
  <c r="T807" i="9"/>
  <c r="U807" i="9" s="1"/>
  <c r="V807" i="9"/>
  <c r="T2448" i="9"/>
  <c r="U2448" i="9" s="1"/>
  <c r="V2448" i="9"/>
  <c r="V1015" i="9"/>
  <c r="T1015" i="9"/>
  <c r="U1015" i="9" s="1"/>
  <c r="T1992" i="9"/>
  <c r="U1992" i="9" s="1"/>
  <c r="V1992" i="9"/>
  <c r="T2309" i="9"/>
  <c r="U2309" i="9" s="1"/>
  <c r="V2309" i="9"/>
  <c r="V480" i="9"/>
  <c r="T480" i="9"/>
  <c r="U480" i="9" s="1"/>
  <c r="V1852" i="9"/>
  <c r="T1852" i="9"/>
  <c r="U1852" i="9" s="1"/>
  <c r="T918" i="9"/>
  <c r="U918" i="9" s="1"/>
  <c r="V918" i="9"/>
  <c r="V1908" i="9"/>
  <c r="T1908" i="9"/>
  <c r="U1908" i="9" s="1"/>
  <c r="X1997" i="9"/>
  <c r="W1997" i="9"/>
  <c r="V359" i="9"/>
  <c r="T359" i="9"/>
  <c r="U359" i="9" s="1"/>
  <c r="X997" i="9"/>
  <c r="W997" i="9"/>
  <c r="T784" i="9"/>
  <c r="U784" i="9" s="1"/>
  <c r="V784" i="9"/>
  <c r="V962" i="9"/>
  <c r="T962" i="9"/>
  <c r="U962" i="9" s="1"/>
  <c r="V2343" i="9"/>
  <c r="T2343" i="9"/>
  <c r="U2343" i="9" s="1"/>
  <c r="V1432" i="9"/>
  <c r="T1432" i="9"/>
  <c r="U1432" i="9" s="1"/>
  <c r="V2141" i="9"/>
  <c r="T2141" i="9"/>
  <c r="U2141" i="9" s="1"/>
  <c r="T1937" i="9"/>
  <c r="U1937" i="9" s="1"/>
  <c r="V1937" i="9"/>
  <c r="V946" i="9"/>
  <c r="T946" i="9"/>
  <c r="U946" i="9" s="1"/>
  <c r="W1433" i="9"/>
  <c r="X1433" i="9"/>
  <c r="T1262" i="9"/>
  <c r="U1262" i="9" s="1"/>
  <c r="V1262" i="9"/>
  <c r="T221" i="9"/>
  <c r="U221" i="9" s="1"/>
  <c r="V221" i="9"/>
  <c r="V876" i="9"/>
  <c r="T876" i="9"/>
  <c r="U876" i="9" s="1"/>
  <c r="V328" i="9"/>
  <c r="T328" i="9"/>
  <c r="U328" i="9" s="1"/>
  <c r="V1993" i="9"/>
  <c r="T1993" i="9"/>
  <c r="U1993" i="9" s="1"/>
  <c r="V312" i="9"/>
  <c r="T312" i="9"/>
  <c r="U312" i="9" s="1"/>
  <c r="X172" i="9"/>
  <c r="W172" i="9"/>
  <c r="V336" i="9"/>
  <c r="T336" i="9"/>
  <c r="U336" i="9" s="1"/>
  <c r="V1711" i="9"/>
  <c r="T1711" i="9"/>
  <c r="U1711" i="9" s="1"/>
  <c r="V820" i="9"/>
  <c r="T820" i="9"/>
  <c r="U820" i="9" s="1"/>
  <c r="W1035" i="9"/>
  <c r="X1035" i="9"/>
  <c r="V2177" i="9"/>
  <c r="T2177" i="9"/>
  <c r="U2177" i="9" s="1"/>
  <c r="T2369" i="9"/>
  <c r="U2369" i="9" s="1"/>
  <c r="V2369" i="9"/>
  <c r="T1653" i="9"/>
  <c r="U1653" i="9" s="1"/>
  <c r="V1653" i="9"/>
  <c r="V1655" i="9"/>
  <c r="T1655" i="9"/>
  <c r="U1655" i="9" s="1"/>
  <c r="T2396" i="9"/>
  <c r="U2396" i="9" s="1"/>
  <c r="V2396" i="9"/>
  <c r="T367" i="9"/>
  <c r="U367" i="9" s="1"/>
  <c r="V367" i="9"/>
  <c r="V1926" i="9"/>
  <c r="T1926" i="9"/>
  <c r="U1926" i="9" s="1"/>
  <c r="T357" i="9"/>
  <c r="U357" i="9" s="1"/>
  <c r="V357" i="9"/>
  <c r="T1296" i="9"/>
  <c r="U1296" i="9" s="1"/>
  <c r="V1296" i="9"/>
  <c r="V1223" i="9"/>
  <c r="T1223" i="9"/>
  <c r="U1223" i="9" s="1"/>
  <c r="V407" i="9"/>
  <c r="T407" i="9"/>
  <c r="U407" i="9" s="1"/>
  <c r="V291" i="9"/>
  <c r="T291" i="9"/>
  <c r="U291" i="9" s="1"/>
  <c r="W116" i="9"/>
  <c r="X116" i="9"/>
  <c r="V471" i="9"/>
  <c r="T471" i="9"/>
  <c r="U471" i="9" s="1"/>
  <c r="V2451" i="9"/>
  <c r="T2451" i="9"/>
  <c r="U2451" i="9" s="1"/>
  <c r="X632" i="9"/>
  <c r="W632" i="9"/>
  <c r="T1415" i="9"/>
  <c r="U1415" i="9" s="1"/>
  <c r="V1415" i="9"/>
  <c r="V2130" i="9"/>
  <c r="T2130" i="9"/>
  <c r="U2130" i="9" s="1"/>
  <c r="V754" i="9"/>
  <c r="T754" i="9"/>
  <c r="U754" i="9" s="1"/>
  <c r="V267" i="9"/>
  <c r="T267" i="9"/>
  <c r="U267" i="9" s="1"/>
  <c r="T461" i="9"/>
  <c r="U461" i="9" s="1"/>
  <c r="V461" i="9"/>
  <c r="V62" i="9"/>
  <c r="T62" i="9"/>
  <c r="U62" i="9" s="1"/>
  <c r="W1688" i="9"/>
  <c r="X1688" i="9"/>
  <c r="T1864" i="9"/>
  <c r="U1864" i="9" s="1"/>
  <c r="V1864" i="9"/>
  <c r="V2250" i="9"/>
  <c r="T2250" i="9"/>
  <c r="U2250" i="9" s="1"/>
  <c r="W2334" i="9"/>
  <c r="X2334" i="9"/>
  <c r="X1018" i="9"/>
  <c r="W1018" i="9"/>
  <c r="T2160" i="9"/>
  <c r="U2160" i="9" s="1"/>
  <c r="V2160" i="9"/>
  <c r="V1531" i="9"/>
  <c r="T1531" i="9"/>
  <c r="U1531" i="9" s="1"/>
  <c r="T292" i="9"/>
  <c r="U292" i="9" s="1"/>
  <c r="V292" i="9"/>
  <c r="T452" i="9"/>
  <c r="U452" i="9" s="1"/>
  <c r="V452" i="9"/>
  <c r="V1000" i="9"/>
  <c r="T1000" i="9"/>
  <c r="U1000" i="9" s="1"/>
  <c r="V1744" i="9"/>
  <c r="T1744" i="9"/>
  <c r="U1744" i="9" s="1"/>
  <c r="V755" i="9"/>
  <c r="T755" i="9"/>
  <c r="U755" i="9" s="1"/>
  <c r="V838" i="9"/>
  <c r="T838" i="9"/>
  <c r="U838" i="9" s="1"/>
  <c r="T1366" i="9"/>
  <c r="U1366" i="9" s="1"/>
  <c r="V1366" i="9"/>
  <c r="V2015" i="9"/>
  <c r="T2015" i="9"/>
  <c r="U2015" i="9" s="1"/>
  <c r="T725" i="9"/>
  <c r="U725" i="9" s="1"/>
  <c r="V725" i="9"/>
  <c r="V1548" i="9"/>
  <c r="T1548" i="9"/>
  <c r="U1548" i="9" s="1"/>
  <c r="X1632" i="9"/>
  <c r="W1632" i="9"/>
  <c r="W94" i="9"/>
  <c r="X94" i="9"/>
  <c r="V581" i="9"/>
  <c r="T581" i="9"/>
  <c r="U581" i="9" s="1"/>
  <c r="W1250" i="9"/>
  <c r="X1250" i="9"/>
  <c r="W1016" i="9"/>
  <c r="X1016" i="9"/>
  <c r="T1980" i="9"/>
  <c r="U1980" i="9" s="1"/>
  <c r="V1980" i="9"/>
  <c r="W1103" i="9"/>
  <c r="X1103" i="9"/>
  <c r="W1644" i="9"/>
  <c r="X1644" i="9"/>
  <c r="W923" i="9"/>
  <c r="X923" i="9"/>
  <c r="X1823" i="9"/>
  <c r="W1823" i="9"/>
  <c r="T1910" i="9"/>
  <c r="U1910" i="9" s="1"/>
  <c r="V1910" i="9"/>
  <c r="X1268" i="9"/>
  <c r="W1268" i="9"/>
  <c r="X1068" i="9"/>
  <c r="W1068" i="9"/>
  <c r="T2012" i="9"/>
  <c r="U2012" i="9" s="1"/>
  <c r="V2012" i="9"/>
  <c r="T829" i="9"/>
  <c r="U829" i="9" s="1"/>
  <c r="V829" i="9"/>
  <c r="T370" i="9"/>
  <c r="U370" i="9" s="1"/>
  <c r="V370" i="9"/>
  <c r="V1266" i="9"/>
  <c r="T1266" i="9"/>
  <c r="U1266" i="9" s="1"/>
  <c r="V2114" i="9"/>
  <c r="T2114" i="9"/>
  <c r="U2114" i="9" s="1"/>
  <c r="T394" i="9"/>
  <c r="U394" i="9" s="1"/>
  <c r="V394" i="9"/>
  <c r="W1727" i="9"/>
  <c r="X1727" i="9"/>
  <c r="W304" i="9"/>
  <c r="X304" i="9"/>
  <c r="V2504" i="9"/>
  <c r="T2504" i="9"/>
  <c r="U2504" i="9" s="1"/>
  <c r="X2427" i="9"/>
  <c r="W2427" i="9"/>
  <c r="X2380" i="9"/>
  <c r="W2380" i="9"/>
  <c r="X1821" i="9"/>
  <c r="W1821" i="9"/>
  <c r="X2208" i="9"/>
  <c r="W2208" i="9"/>
  <c r="X2416" i="9"/>
  <c r="W2416" i="9"/>
  <c r="S2498" i="9"/>
  <c r="Y2498" i="9" s="1"/>
  <c r="Q2498" i="9"/>
  <c r="W2324" i="9"/>
  <c r="X2324" i="9"/>
  <c r="X212" i="9"/>
  <c r="W212" i="9"/>
  <c r="W2279" i="9"/>
  <c r="X2279" i="9"/>
  <c r="S2486" i="9"/>
  <c r="Y2486" i="9" s="1"/>
  <c r="Q2486" i="9"/>
  <c r="Q2458" i="9"/>
  <c r="S2458" i="9"/>
  <c r="Y2458" i="9" s="1"/>
  <c r="S2461" i="9"/>
  <c r="Y2461" i="9" s="1"/>
  <c r="Q2461" i="9"/>
  <c r="W257" i="9"/>
  <c r="X257" i="9"/>
  <c r="W2023" i="9"/>
  <c r="X2023" i="9"/>
  <c r="X39" i="4"/>
  <c r="Q2503" i="9"/>
  <c r="S2503" i="9"/>
  <c r="Y2503" i="9" s="1"/>
  <c r="W2169" i="1"/>
  <c r="W18" i="1"/>
  <c r="W619" i="1"/>
  <c r="T204" i="9"/>
  <c r="U204" i="9" s="1"/>
  <c r="W204" i="9" s="1"/>
  <c r="T1622" i="9"/>
  <c r="U1622" i="9" s="1"/>
  <c r="X1622" i="9" s="1"/>
  <c r="X1740" i="1"/>
  <c r="X630" i="1"/>
  <c r="V2482" i="9"/>
  <c r="W2482" i="9" s="1"/>
  <c r="X1208" i="4"/>
  <c r="W342" i="1"/>
  <c r="X167" i="9"/>
  <c r="W904" i="1"/>
  <c r="X1388" i="1"/>
  <c r="X967" i="1"/>
  <c r="W1181" i="1"/>
  <c r="W1943" i="4"/>
  <c r="X2257" i="4"/>
  <c r="W1071" i="1"/>
  <c r="X1050" i="1"/>
  <c r="X873" i="4"/>
  <c r="W2372" i="1"/>
  <c r="W118" i="1"/>
  <c r="X554" i="1"/>
  <c r="T1810" i="9"/>
  <c r="U1810" i="9" s="1"/>
  <c r="W1810" i="9" s="1"/>
  <c r="W511" i="4"/>
  <c r="W1654" i="4"/>
  <c r="X71" i="1"/>
  <c r="X1279" i="9"/>
  <c r="W98" i="9"/>
  <c r="X585" i="1"/>
  <c r="T250" i="9"/>
  <c r="U250" i="9" s="1"/>
  <c r="W250" i="9" s="1"/>
  <c r="X316" i="1"/>
  <c r="W593" i="1"/>
  <c r="X355" i="1"/>
  <c r="V1181" i="9"/>
  <c r="X1181" i="9" s="1"/>
  <c r="X1169" i="9"/>
  <c r="W1070" i="9"/>
  <c r="X663" i="9"/>
  <c r="W663" i="9"/>
  <c r="X521" i="1"/>
  <c r="W2049" i="4"/>
  <c r="W2368" i="1"/>
  <c r="X1681" i="1"/>
  <c r="W1475" i="1"/>
  <c r="V1640" i="9"/>
  <c r="X1640" i="9" s="1"/>
  <c r="T1979" i="9"/>
  <c r="U1979" i="9" s="1"/>
  <c r="X1979" i="9" s="1"/>
  <c r="W2113" i="4"/>
  <c r="W1696" i="1"/>
  <c r="W515" i="4"/>
  <c r="X2324" i="1"/>
  <c r="X1708" i="4"/>
  <c r="W499" i="1"/>
  <c r="T2000" i="9"/>
  <c r="U2000" i="9" s="1"/>
  <c r="X2000" i="9" s="1"/>
  <c r="X2480" i="1"/>
  <c r="X733" i="1"/>
  <c r="W2073" i="9"/>
  <c r="X2073" i="9"/>
  <c r="X1171" i="9"/>
  <c r="W1171" i="9"/>
  <c r="X2450" i="9"/>
  <c r="W2450" i="9"/>
  <c r="W1595" i="9"/>
  <c r="X1595" i="9"/>
  <c r="W1607" i="9"/>
  <c r="X1607" i="9"/>
  <c r="W1508" i="9"/>
  <c r="X1508" i="9"/>
  <c r="X236" i="9"/>
  <c r="W236" i="9"/>
  <c r="X270" i="9"/>
  <c r="W270" i="9"/>
  <c r="X992" i="9"/>
  <c r="W992" i="9"/>
  <c r="X665" i="9"/>
  <c r="W665" i="9"/>
  <c r="W1165" i="9"/>
  <c r="X1165" i="9"/>
  <c r="X2476" i="9"/>
  <c r="W2476" i="9"/>
  <c r="X1971" i="9"/>
  <c r="W1971" i="9"/>
  <c r="X628" i="9"/>
  <c r="W628" i="9"/>
  <c r="X92" i="9"/>
  <c r="W92" i="9"/>
  <c r="V67" i="9"/>
  <c r="T67" i="9"/>
  <c r="U67" i="9" s="1"/>
  <c r="X138" i="9"/>
  <c r="W138" i="9"/>
  <c r="T263" i="9"/>
  <c r="U263" i="9" s="1"/>
  <c r="V263" i="9"/>
  <c r="X179" i="9"/>
  <c r="W179" i="9"/>
  <c r="W273" i="9"/>
  <c r="X273" i="9"/>
  <c r="X1281" i="9"/>
  <c r="W1281" i="9"/>
  <c r="X199" i="9"/>
  <c r="W199" i="9"/>
  <c r="X691" i="9"/>
  <c r="W691" i="9"/>
  <c r="X1232" i="9"/>
  <c r="W1232" i="9"/>
  <c r="X1180" i="9"/>
  <c r="W1180" i="9"/>
  <c r="W1032" i="9"/>
  <c r="X1032" i="9"/>
  <c r="X653" i="9"/>
  <c r="W653" i="9"/>
  <c r="T1844" i="9"/>
  <c r="U1844" i="9" s="1"/>
  <c r="V1844" i="9"/>
  <c r="W1827" i="9"/>
  <c r="X1827" i="9"/>
  <c r="X636" i="9"/>
  <c r="W636" i="9"/>
  <c r="X176" i="9"/>
  <c r="W176" i="9"/>
  <c r="X2077" i="9"/>
  <c r="W2077" i="9"/>
  <c r="X177" i="9"/>
  <c r="W177" i="9"/>
  <c r="X99" i="9"/>
  <c r="W99" i="9"/>
  <c r="T2197" i="9"/>
  <c r="U2197" i="9" s="1"/>
  <c r="V2197" i="9"/>
  <c r="V127" i="9"/>
  <c r="T127" i="9"/>
  <c r="U127" i="9" s="1"/>
  <c r="V1704" i="9"/>
  <c r="T1704" i="9"/>
  <c r="U1704" i="9" s="1"/>
  <c r="W1503" i="9"/>
  <c r="X1503" i="9"/>
  <c r="X2038" i="9"/>
  <c r="W2038" i="9"/>
  <c r="X899" i="9"/>
  <c r="W899" i="9"/>
  <c r="Q2464" i="9"/>
  <c r="S2464" i="9"/>
  <c r="Y2464" i="9" s="1"/>
  <c r="W1613" i="9"/>
  <c r="X1613" i="9"/>
  <c r="V716" i="9"/>
  <c r="T716" i="9"/>
  <c r="U716" i="9" s="1"/>
  <c r="X143" i="9"/>
  <c r="W143" i="9"/>
  <c r="X110" i="9"/>
  <c r="W110" i="9"/>
  <c r="T413" i="9"/>
  <c r="U413" i="9" s="1"/>
  <c r="V413" i="9"/>
  <c r="T1836" i="9"/>
  <c r="U1836" i="9" s="1"/>
  <c r="V1836" i="9"/>
  <c r="X2418" i="9"/>
  <c r="W2418" i="9"/>
  <c r="V2228" i="9"/>
  <c r="T2228" i="9"/>
  <c r="U2228" i="9" s="1"/>
  <c r="S2495" i="9"/>
  <c r="Y2495" i="9" s="1"/>
  <c r="Q2495" i="9"/>
  <c r="T2462" i="9"/>
  <c r="U2462" i="9" s="1"/>
  <c r="V2462" i="9"/>
  <c r="X2182" i="9"/>
  <c r="W2182" i="9"/>
  <c r="W317" i="9"/>
  <c r="X317" i="9"/>
  <c r="W1130" i="9"/>
  <c r="X1130" i="9"/>
  <c r="X2076" i="9"/>
  <c r="W2076" i="9"/>
  <c r="W2408" i="9"/>
  <c r="X2408" i="9"/>
  <c r="X1221" i="9"/>
  <c r="W1221" i="9"/>
  <c r="X90" i="9"/>
  <c r="W90" i="9"/>
  <c r="X80" i="9"/>
  <c r="W80" i="9"/>
  <c r="X1163" i="9"/>
  <c r="W1163" i="9"/>
  <c r="X241" i="9"/>
  <c r="W241" i="9"/>
  <c r="X2080" i="9"/>
  <c r="W2080" i="9"/>
  <c r="W2032" i="9"/>
  <c r="X2032" i="9"/>
  <c r="X642" i="9"/>
  <c r="W642" i="9"/>
  <c r="X59" i="9"/>
  <c r="W59" i="9"/>
  <c r="X2062" i="9"/>
  <c r="W2062" i="9"/>
  <c r="W1067" i="9"/>
  <c r="X1067" i="9"/>
  <c r="W2338" i="9"/>
  <c r="X2338" i="9"/>
  <c r="X2443" i="9"/>
  <c r="W2443" i="9"/>
  <c r="X2168" i="9"/>
  <c r="W2168" i="9"/>
  <c r="X654" i="9"/>
  <c r="W654" i="9"/>
  <c r="X595" i="9"/>
  <c r="W595" i="9"/>
  <c r="W1027" i="9"/>
  <c r="X1027" i="9"/>
  <c r="W1538" i="9"/>
  <c r="X1538" i="9"/>
  <c r="X602" i="9"/>
  <c r="W602" i="9"/>
  <c r="W975" i="9"/>
  <c r="X975" i="9"/>
  <c r="W237" i="9"/>
  <c r="X237" i="9"/>
  <c r="W1001" i="9"/>
  <c r="X1001" i="9"/>
  <c r="X1253" i="9"/>
  <c r="W1253" i="9"/>
  <c r="W1559" i="9"/>
  <c r="X1559" i="9"/>
  <c r="W982" i="9"/>
  <c r="X982" i="9"/>
  <c r="W983" i="9"/>
  <c r="X983" i="9"/>
  <c r="X1765" i="9"/>
  <c r="W1765" i="9"/>
  <c r="X2407" i="9"/>
  <c r="W2407" i="9"/>
  <c r="T2211" i="9"/>
  <c r="U2211" i="9" s="1"/>
  <c r="V2211" i="9"/>
  <c r="X968" i="9"/>
  <c r="W968" i="9"/>
  <c r="W1052" i="9"/>
  <c r="X1052" i="9"/>
  <c r="T2459" i="9"/>
  <c r="U2459" i="9" s="1"/>
  <c r="V2459" i="9"/>
  <c r="V1794" i="9"/>
  <c r="T1794" i="9"/>
  <c r="U1794" i="9" s="1"/>
  <c r="W1257" i="9"/>
  <c r="X1257" i="9"/>
  <c r="W659" i="9"/>
  <c r="X659" i="9"/>
  <c r="W2070" i="9"/>
  <c r="X2070" i="9"/>
  <c r="W2301" i="9"/>
  <c r="X2301" i="9"/>
  <c r="W242" i="9"/>
  <c r="X242" i="9"/>
  <c r="X1086" i="9"/>
  <c r="W1086" i="9"/>
  <c r="W2083" i="9"/>
  <c r="X2083" i="9"/>
  <c r="X298" i="9"/>
  <c r="W298" i="9"/>
  <c r="W2224" i="9"/>
  <c r="X2224" i="9"/>
  <c r="X216" i="9"/>
  <c r="W216" i="9"/>
  <c r="X1835" i="9"/>
  <c r="W1835" i="9"/>
  <c r="W1112" i="9"/>
  <c r="X1112" i="9"/>
  <c r="X1418" i="9"/>
  <c r="W1418" i="9"/>
  <c r="W1863" i="9"/>
  <c r="X1863" i="9"/>
  <c r="W2243" i="9"/>
  <c r="X2243" i="9"/>
  <c r="V686" i="9"/>
  <c r="T686" i="9"/>
  <c r="U686" i="9" s="1"/>
  <c r="X1751" i="9"/>
  <c r="W1751" i="9"/>
  <c r="X1974" i="9"/>
  <c r="W1974" i="9"/>
  <c r="W151" i="9"/>
  <c r="X151" i="9"/>
  <c r="X631" i="9"/>
  <c r="W631" i="9"/>
  <c r="X2227" i="9"/>
  <c r="W2227" i="9"/>
  <c r="T1891" i="9"/>
  <c r="U1891" i="9" s="1"/>
  <c r="V1891" i="9"/>
  <c r="X214" i="9"/>
  <c r="W214" i="9"/>
  <c r="X2204" i="9"/>
  <c r="W2204" i="9"/>
  <c r="X961" i="9"/>
  <c r="W961" i="9"/>
  <c r="X1424" i="9"/>
  <c r="W1424" i="9"/>
  <c r="X280" i="9"/>
  <c r="W280" i="9"/>
  <c r="X1122" i="9"/>
  <c r="W1122" i="9"/>
  <c r="W1685" i="9"/>
  <c r="X1685" i="9"/>
  <c r="X2037" i="9"/>
  <c r="W2037" i="9"/>
  <c r="W993" i="9"/>
  <c r="X993" i="9"/>
  <c r="W101" i="9"/>
  <c r="X101" i="9"/>
  <c r="W124" i="9"/>
  <c r="X124" i="9"/>
  <c r="W171" i="9"/>
  <c r="X171" i="9"/>
  <c r="W950" i="9"/>
  <c r="X950" i="9"/>
  <c r="X262" i="9"/>
  <c r="W262" i="9"/>
  <c r="X926" i="9"/>
  <c r="W926" i="9"/>
  <c r="X219" i="9"/>
  <c r="W219" i="9"/>
  <c r="W623" i="9"/>
  <c r="X623" i="9"/>
  <c r="W1445" i="9"/>
  <c r="X1445" i="9"/>
  <c r="X1735" i="9"/>
  <c r="W1735" i="9"/>
  <c r="X2034" i="9"/>
  <c r="W2034" i="9"/>
  <c r="W2267" i="9"/>
  <c r="X2267" i="9"/>
  <c r="W2020" i="9"/>
  <c r="X2020" i="9"/>
  <c r="W607" i="9"/>
  <c r="X607" i="9"/>
  <c r="W162" i="9"/>
  <c r="X162" i="9"/>
  <c r="W593" i="9"/>
  <c r="X593" i="9"/>
  <c r="X2410" i="9"/>
  <c r="W2410" i="9"/>
  <c r="W1412" i="9"/>
  <c r="X1412" i="9"/>
  <c r="W1061" i="9"/>
  <c r="X1061" i="9"/>
  <c r="X2001" i="9"/>
  <c r="W2001" i="9"/>
  <c r="X1048" i="9"/>
  <c r="W1048" i="9"/>
  <c r="X1029" i="9"/>
  <c r="W1029" i="9"/>
  <c r="W1097" i="9"/>
  <c r="X1097" i="9"/>
  <c r="X681" i="9"/>
  <c r="W681" i="9"/>
  <c r="X2051" i="9"/>
  <c r="W2051" i="9"/>
  <c r="X1430" i="9"/>
  <c r="W1430" i="9"/>
  <c r="W1021" i="9"/>
  <c r="X1021" i="9"/>
  <c r="W2061" i="9"/>
  <c r="X2061" i="9"/>
  <c r="X81" i="9"/>
  <c r="W81" i="9"/>
  <c r="W1009" i="9"/>
  <c r="X1009" i="9"/>
  <c r="X1502" i="9"/>
  <c r="W1502" i="9"/>
  <c r="V1520" i="9"/>
  <c r="T1520" i="9"/>
  <c r="U1520" i="9" s="1"/>
  <c r="W115" i="9"/>
  <c r="X115" i="9"/>
  <c r="W1012" i="9"/>
  <c r="X1012" i="9"/>
  <c r="X1867" i="9"/>
  <c r="W1867" i="9"/>
  <c r="W283" i="9"/>
  <c r="X283" i="9"/>
  <c r="W2288" i="9"/>
  <c r="X2288" i="9"/>
  <c r="T794" i="9"/>
  <c r="U794" i="9" s="1"/>
  <c r="V794" i="9"/>
  <c r="T650" i="9"/>
  <c r="U650" i="9" s="1"/>
  <c r="V650" i="9"/>
  <c r="W278" i="9"/>
  <c r="X278" i="9"/>
  <c r="T1510" i="9"/>
  <c r="U1510" i="9" s="1"/>
  <c r="V1510" i="9"/>
  <c r="W994" i="9"/>
  <c r="X994" i="9"/>
  <c r="W2505" i="9"/>
  <c r="X2505" i="9"/>
  <c r="W76" i="9"/>
  <c r="X76" i="9"/>
  <c r="W2263" i="9"/>
  <c r="X2263" i="9"/>
  <c r="T1902" i="9"/>
  <c r="U1902" i="9" s="1"/>
  <c r="V1902" i="9"/>
  <c r="W119" i="9"/>
  <c r="X119" i="9"/>
  <c r="T2217" i="9"/>
  <c r="U2217" i="9" s="1"/>
  <c r="V2217" i="9"/>
  <c r="W2485" i="9"/>
  <c r="X2485" i="9"/>
  <c r="W1961" i="9"/>
  <c r="X1961" i="9"/>
  <c r="W1400" i="9"/>
  <c r="X1400" i="9"/>
  <c r="W2017" i="9"/>
  <c r="X2017" i="9"/>
  <c r="V1928" i="9"/>
  <c r="T1928" i="9"/>
  <c r="U1928" i="9" s="1"/>
  <c r="W134" i="9"/>
  <c r="X134" i="9"/>
  <c r="V1569" i="9"/>
  <c r="T1569" i="9"/>
  <c r="U1569" i="9" s="1"/>
  <c r="T2268" i="9"/>
  <c r="U2268" i="9" s="1"/>
  <c r="V2268" i="9"/>
  <c r="T1938" i="9"/>
  <c r="U1938" i="9" s="1"/>
  <c r="V1938" i="9"/>
  <c r="W1719" i="9"/>
  <c r="X1719" i="9"/>
  <c r="X1998" i="9"/>
  <c r="W1998" i="9"/>
  <c r="W634" i="9"/>
  <c r="X634" i="9"/>
  <c r="V1759" i="9"/>
  <c r="T1759" i="9"/>
  <c r="U1759" i="9" s="1"/>
  <c r="X682" i="9"/>
  <c r="W682" i="9"/>
  <c r="X2404" i="9"/>
  <c r="W2404" i="9"/>
  <c r="V1724" i="9"/>
  <c r="T1724" i="9"/>
  <c r="U1724" i="9" s="1"/>
  <c r="V2496" i="9"/>
  <c r="T2496" i="9"/>
  <c r="U2496" i="9" s="1"/>
  <c r="W1455" i="9"/>
  <c r="X1455" i="9"/>
  <c r="V2467" i="9"/>
  <c r="T2467" i="9"/>
  <c r="U2467" i="9" s="1"/>
  <c r="T1673" i="9"/>
  <c r="U1673" i="9" s="1"/>
  <c r="V1673" i="9"/>
  <c r="W1469" i="9"/>
  <c r="X1469" i="9"/>
  <c r="W2093" i="9"/>
  <c r="X2093" i="9"/>
  <c r="X1120" i="9"/>
  <c r="W1120" i="9"/>
  <c r="T1912" i="9"/>
  <c r="U1912" i="9" s="1"/>
  <c r="V1912" i="9"/>
  <c r="W1944" i="9"/>
  <c r="X1944" i="9"/>
  <c r="X563" i="9"/>
  <c r="W563" i="9"/>
  <c r="W2254" i="9"/>
  <c r="X2254" i="9"/>
  <c r="W1697" i="9"/>
  <c r="X1697" i="9"/>
  <c r="W677" i="9"/>
  <c r="X677" i="9"/>
  <c r="X1145" i="9"/>
  <c r="W1145" i="9"/>
  <c r="V2319" i="9"/>
  <c r="T2319" i="9"/>
  <c r="U2319" i="9" s="1"/>
  <c r="W2420" i="9"/>
  <c r="X2420" i="9"/>
  <c r="X295" i="9"/>
  <c r="W295" i="9"/>
  <c r="W1849" i="9"/>
  <c r="X1849" i="9"/>
  <c r="W947" i="9"/>
  <c r="X947" i="9"/>
  <c r="X1970" i="9"/>
  <c r="W1970" i="9"/>
  <c r="W1988" i="9"/>
  <c r="X1988" i="9"/>
  <c r="W217" i="9"/>
  <c r="X217" i="9"/>
  <c r="W696" i="9"/>
  <c r="X696" i="9"/>
  <c r="W911" i="9"/>
  <c r="X911" i="9"/>
  <c r="W1208" i="9"/>
  <c r="X1208" i="9"/>
  <c r="W1242" i="9"/>
  <c r="X1242" i="9"/>
  <c r="X1272" i="9"/>
  <c r="W1272" i="9"/>
  <c r="V1199" i="9"/>
  <c r="T1199" i="9"/>
  <c r="U1199" i="9" s="1"/>
  <c r="X2176" i="9"/>
  <c r="W2176" i="9"/>
  <c r="T2368" i="9"/>
  <c r="U2368" i="9" s="1"/>
  <c r="V2368" i="9"/>
  <c r="T2329" i="9"/>
  <c r="U2329" i="9" s="1"/>
  <c r="V2329" i="9"/>
  <c r="W2492" i="9"/>
  <c r="X2492" i="9"/>
  <c r="V1541" i="9"/>
  <c r="T1541" i="9"/>
  <c r="U1541" i="9" s="1"/>
  <c r="W63" i="9"/>
  <c r="X63" i="9"/>
  <c r="X984" i="9"/>
  <c r="W984" i="9"/>
  <c r="X120" i="9"/>
  <c r="W120" i="9"/>
  <c r="W988" i="9"/>
  <c r="X988" i="9"/>
  <c r="X1233" i="9"/>
  <c r="W1233" i="9"/>
  <c r="W287" i="9"/>
  <c r="X287" i="9"/>
  <c r="W1610" i="9"/>
  <c r="X1610" i="9"/>
  <c r="X153" i="9"/>
  <c r="W153" i="9"/>
  <c r="W587" i="9"/>
  <c r="X587" i="9"/>
  <c r="X1797" i="9"/>
  <c r="W1797" i="9"/>
  <c r="X1814" i="9"/>
  <c r="W1814" i="9"/>
  <c r="W1457" i="9"/>
  <c r="X1457" i="9"/>
  <c r="W1057" i="9"/>
  <c r="X1057" i="9"/>
  <c r="W1473" i="9"/>
  <c r="X1473" i="9"/>
  <c r="W1093" i="9"/>
  <c r="X1093" i="9"/>
  <c r="W2284" i="9"/>
  <c r="X2284" i="9"/>
  <c r="W289" i="9"/>
  <c r="X289" i="9"/>
  <c r="X666" i="9"/>
  <c r="W666" i="9"/>
  <c r="W2270" i="9"/>
  <c r="X2270" i="9"/>
  <c r="X93" i="9"/>
  <c r="W93" i="9"/>
  <c r="W277" i="9"/>
  <c r="X277" i="9"/>
  <c r="X105" i="9"/>
  <c r="W105" i="9"/>
  <c r="X136" i="9"/>
  <c r="W136" i="9"/>
  <c r="V2483" i="9"/>
  <c r="T2483" i="9"/>
  <c r="U2483" i="9" s="1"/>
  <c r="X189" i="9"/>
  <c r="W189" i="9"/>
  <c r="W1002" i="9"/>
  <c r="X1002" i="9"/>
  <c r="V1775" i="9"/>
  <c r="T1775" i="9"/>
  <c r="U1775" i="9" s="1"/>
  <c r="X1227" i="9"/>
  <c r="W1227" i="9"/>
  <c r="V203" i="9"/>
  <c r="T203" i="9"/>
  <c r="U203" i="9" s="1"/>
  <c r="W1034" i="9"/>
  <c r="X1034" i="9"/>
  <c r="X683" i="9"/>
  <c r="W683" i="9"/>
  <c r="X152" i="9"/>
  <c r="W152" i="9"/>
  <c r="X1263" i="9"/>
  <c r="W1263" i="9"/>
  <c r="W1084" i="9"/>
  <c r="X1084" i="9"/>
  <c r="W1091" i="9"/>
  <c r="X1091" i="9"/>
  <c r="W286" i="9"/>
  <c r="X286" i="9"/>
  <c r="T1840" i="9"/>
  <c r="U1840" i="9" s="1"/>
  <c r="V1840" i="9"/>
  <c r="W316" i="9"/>
  <c r="X316" i="9"/>
  <c r="X114" i="9"/>
  <c r="W114" i="9"/>
  <c r="V2293" i="9"/>
  <c r="T2293" i="9"/>
  <c r="U2293" i="9" s="1"/>
  <c r="T2065" i="9"/>
  <c r="U2065" i="9" s="1"/>
  <c r="V2065" i="9"/>
  <c r="X610" i="9"/>
  <c r="W610" i="9"/>
  <c r="X1166" i="9"/>
  <c r="W1166" i="9"/>
  <c r="T1877" i="9"/>
  <c r="U1877" i="9" s="1"/>
  <c r="V1877" i="9"/>
  <c r="X19" i="9"/>
  <c r="W19" i="9"/>
  <c r="X1219" i="9"/>
  <c r="W1219" i="9"/>
  <c r="X1436" i="9"/>
  <c r="W1436" i="9"/>
  <c r="W1715" i="9"/>
  <c r="X1715" i="9"/>
  <c r="X920" i="9"/>
  <c r="W920" i="9"/>
  <c r="W1023" i="9"/>
  <c r="X1023" i="9"/>
  <c r="X1174" i="9"/>
  <c r="W1174" i="9"/>
  <c r="X7" i="9"/>
  <c r="W7" i="9"/>
  <c r="X38" i="9"/>
  <c r="W38" i="9"/>
  <c r="X1667" i="9"/>
  <c r="W1667" i="9"/>
  <c r="W1080" i="9"/>
  <c r="X1080" i="9"/>
  <c r="X1162" i="9"/>
  <c r="W1162" i="9"/>
  <c r="X649" i="9"/>
  <c r="W649" i="9"/>
  <c r="W231" i="9"/>
  <c r="X231" i="9"/>
  <c r="W213" i="9"/>
  <c r="X213" i="9"/>
  <c r="W311" i="9"/>
  <c r="X311" i="9"/>
  <c r="X2052" i="9"/>
  <c r="W2052" i="9"/>
  <c r="X2439" i="9"/>
  <c r="W2439" i="9"/>
  <c r="X2058" i="9"/>
  <c r="W2058" i="9"/>
  <c r="W300" i="9"/>
  <c r="X300" i="9"/>
  <c r="X1231" i="9"/>
  <c r="W1231" i="9"/>
  <c r="X1260" i="9"/>
  <c r="W1260" i="9"/>
  <c r="X131" i="9"/>
  <c r="W131" i="9"/>
  <c r="X2229" i="9"/>
  <c r="W2229" i="9"/>
  <c r="W299" i="9"/>
  <c r="X299" i="9"/>
  <c r="W240" i="9"/>
  <c r="X240" i="9"/>
  <c r="W1133" i="9"/>
  <c r="X1133" i="9"/>
  <c r="X1157" i="9"/>
  <c r="W1157" i="9"/>
  <c r="W575" i="9"/>
  <c r="X575" i="9"/>
  <c r="W1628" i="9"/>
  <c r="X1628" i="9"/>
  <c r="W1140" i="9"/>
  <c r="X1140" i="9"/>
  <c r="W315" i="9"/>
  <c r="X315" i="9"/>
  <c r="W1081" i="9"/>
  <c r="X1081" i="9"/>
  <c r="W2371" i="9"/>
  <c r="X2371" i="9"/>
  <c r="X1283" i="9"/>
  <c r="W1283" i="9"/>
  <c r="X647" i="9"/>
  <c r="W647" i="9"/>
  <c r="X645" i="9"/>
  <c r="W645" i="9"/>
  <c r="W1592" i="9"/>
  <c r="X1592" i="9"/>
  <c r="W1694" i="9"/>
  <c r="X1694" i="9"/>
  <c r="X224" i="9"/>
  <c r="W224" i="9"/>
  <c r="X1183" i="9"/>
  <c r="W1183" i="9"/>
  <c r="X1285" i="9"/>
  <c r="W1285" i="9"/>
  <c r="X1159" i="9"/>
  <c r="W1159" i="9"/>
  <c r="W1134" i="9"/>
  <c r="X1134" i="9"/>
  <c r="X1771" i="9"/>
  <c r="W1771" i="9"/>
  <c r="X183" i="9"/>
  <c r="W183" i="9"/>
  <c r="X1251" i="9"/>
  <c r="W1251" i="9"/>
  <c r="X655" i="9"/>
  <c r="W655" i="9"/>
  <c r="W2377" i="9"/>
  <c r="X2377" i="9"/>
  <c r="X1239" i="9"/>
  <c r="W1239" i="9"/>
  <c r="W2272" i="9"/>
  <c r="X2272" i="9"/>
  <c r="W2413" i="9"/>
  <c r="X2413" i="9"/>
  <c r="X140" i="9"/>
  <c r="W140" i="9"/>
  <c r="X42" i="9"/>
  <c r="W42" i="9"/>
  <c r="W275" i="9"/>
  <c r="X275" i="9"/>
  <c r="W1074" i="9"/>
  <c r="X1074" i="9"/>
  <c r="W1050" i="9"/>
  <c r="X1050" i="9"/>
  <c r="W965" i="9"/>
  <c r="X965" i="9"/>
  <c r="W1601" i="9"/>
  <c r="X1601" i="9"/>
  <c r="W2013" i="9"/>
  <c r="X2013" i="9"/>
  <c r="T588" i="9"/>
  <c r="U588" i="9" s="1"/>
  <c r="V588" i="9"/>
  <c r="T895" i="9"/>
  <c r="U895" i="9" s="1"/>
  <c r="V895" i="9"/>
  <c r="V1748" i="9"/>
  <c r="T1748" i="9"/>
  <c r="U1748" i="9" s="1"/>
  <c r="T2116" i="9"/>
  <c r="U2116" i="9" s="1"/>
  <c r="V2116" i="9"/>
  <c r="V695" i="9"/>
  <c r="T695" i="9"/>
  <c r="U695" i="9" s="1"/>
  <c r="T594" i="9"/>
  <c r="U594" i="9" s="1"/>
  <c r="V594" i="9"/>
  <c r="T502" i="9"/>
  <c r="U502" i="9" s="1"/>
  <c r="V502" i="9"/>
  <c r="V846" i="9"/>
  <c r="T846" i="9"/>
  <c r="U846" i="9" s="1"/>
  <c r="T2468" i="9"/>
  <c r="U2468" i="9" s="1"/>
  <c r="V2468" i="9"/>
  <c r="V2484" i="9"/>
  <c r="T2484" i="9"/>
  <c r="U2484" i="9" s="1"/>
  <c r="X1186" i="9"/>
  <c r="W1186" i="9"/>
  <c r="V2099" i="9"/>
  <c r="T2099" i="9"/>
  <c r="U2099" i="9" s="1"/>
  <c r="T2131" i="9"/>
  <c r="U2131" i="9" s="1"/>
  <c r="V2131" i="9"/>
  <c r="T388" i="9"/>
  <c r="U388" i="9" s="1"/>
  <c r="V388" i="9"/>
  <c r="V2030" i="9"/>
  <c r="T2030" i="9"/>
  <c r="U2030" i="9" s="1"/>
  <c r="T2081" i="9"/>
  <c r="U2081" i="9" s="1"/>
  <c r="V2081" i="9"/>
  <c r="V2247" i="9"/>
  <c r="T2247" i="9"/>
  <c r="U2247" i="9" s="1"/>
  <c r="W2057" i="9"/>
  <c r="X2057" i="9"/>
  <c r="X48" i="9"/>
  <c r="W48" i="9"/>
  <c r="X43" i="9"/>
  <c r="W43" i="9"/>
  <c r="T541" i="9"/>
  <c r="U541" i="9" s="1"/>
  <c r="V541" i="9"/>
  <c r="W1490" i="9"/>
  <c r="X1490" i="9"/>
  <c r="V741" i="9"/>
  <c r="T741" i="9"/>
  <c r="U741" i="9" s="1"/>
  <c r="T1826" i="9"/>
  <c r="U1826" i="9" s="1"/>
  <c r="V1826" i="9"/>
  <c r="X2040" i="9"/>
  <c r="W2040" i="9"/>
  <c r="V1571" i="9"/>
  <c r="T1571" i="9"/>
  <c r="U1571" i="9" s="1"/>
  <c r="X1977" i="9"/>
  <c r="W1977" i="9"/>
  <c r="X89" i="9"/>
  <c r="W89" i="9"/>
  <c r="T2481" i="9"/>
  <c r="U2481" i="9" s="1"/>
  <c r="V2481" i="9"/>
  <c r="X51" i="9"/>
  <c r="W51" i="9"/>
  <c r="X149" i="9"/>
  <c r="W149" i="9"/>
  <c r="X605" i="9"/>
  <c r="W605" i="9"/>
  <c r="V2155" i="9"/>
  <c r="T2155" i="9"/>
  <c r="U2155" i="9" s="1"/>
  <c r="T1302" i="9"/>
  <c r="U1302" i="9" s="1"/>
  <c r="V1302" i="9"/>
  <c r="V2014" i="9"/>
  <c r="T2014" i="9"/>
  <c r="U2014" i="9" s="1"/>
  <c r="V1536" i="9"/>
  <c r="T1536" i="9"/>
  <c r="U1536" i="9" s="1"/>
  <c r="V542" i="9"/>
  <c r="T542" i="9"/>
  <c r="U542" i="9" s="1"/>
  <c r="W1064" i="9"/>
  <c r="X1064" i="9"/>
  <c r="W565" i="9"/>
  <c r="X565" i="9"/>
  <c r="V640" i="9"/>
  <c r="T640" i="9"/>
  <c r="U640" i="9" s="1"/>
  <c r="V1045" i="9"/>
  <c r="T1045" i="9"/>
  <c r="U1045" i="9" s="1"/>
  <c r="X142" i="9"/>
  <c r="W142" i="9"/>
  <c r="T1942" i="9"/>
  <c r="U1942" i="9" s="1"/>
  <c r="V1942" i="9"/>
  <c r="W1598" i="9"/>
  <c r="X1598" i="9"/>
  <c r="V2423" i="9"/>
  <c r="T2423" i="9"/>
  <c r="U2423" i="9" s="1"/>
  <c r="T188" i="9"/>
  <c r="U188" i="9" s="1"/>
  <c r="V188" i="9"/>
  <c r="W1073" i="9"/>
  <c r="X1073" i="9"/>
  <c r="T1587" i="9"/>
  <c r="U1587" i="9" s="1"/>
  <c r="V1587" i="9"/>
  <c r="T1994" i="9"/>
  <c r="U1994" i="9" s="1"/>
  <c r="V1994" i="9"/>
  <c r="T496" i="9"/>
  <c r="U496" i="9" s="1"/>
  <c r="V496" i="9"/>
  <c r="W998" i="9"/>
  <c r="X998" i="9"/>
  <c r="V440" i="9"/>
  <c r="T440" i="9"/>
  <c r="U440" i="9" s="1"/>
  <c r="T404" i="9"/>
  <c r="U404" i="9" s="1"/>
  <c r="V404" i="9"/>
  <c r="W1496" i="9"/>
  <c r="X1496" i="9"/>
  <c r="T849" i="9"/>
  <c r="U849" i="9" s="1"/>
  <c r="V849" i="9"/>
  <c r="V1526" i="9"/>
  <c r="T1526" i="9"/>
  <c r="U1526" i="9" s="1"/>
  <c r="V2313" i="9"/>
  <c r="T2313" i="9"/>
  <c r="U2313" i="9" s="1"/>
  <c r="V2233" i="9"/>
  <c r="T2233" i="9"/>
  <c r="U2233" i="9" s="1"/>
  <c r="T1861" i="9"/>
  <c r="U1861" i="9" s="1"/>
  <c r="V1861" i="9"/>
  <c r="V2463" i="9"/>
  <c r="T2463" i="9"/>
  <c r="U2463" i="9" s="1"/>
  <c r="T2502" i="9"/>
  <c r="U2502" i="9" s="1"/>
  <c r="V2502" i="9"/>
  <c r="T2401" i="9"/>
  <c r="U2401" i="9" s="1"/>
  <c r="V2401" i="9"/>
  <c r="V1948" i="9"/>
  <c r="T1948" i="9"/>
  <c r="U1948" i="9" s="1"/>
  <c r="T2138" i="9"/>
  <c r="U2138" i="9" s="1"/>
  <c r="V2138" i="9"/>
  <c r="V2480" i="9"/>
  <c r="T2480" i="9"/>
  <c r="U2480" i="9" s="1"/>
  <c r="X2166" i="9"/>
  <c r="W2166" i="9"/>
  <c r="W1088" i="9"/>
  <c r="X1088" i="9"/>
  <c r="V2092" i="9"/>
  <c r="T2092" i="9"/>
  <c r="U2092" i="9" s="1"/>
  <c r="V2489" i="9"/>
  <c r="T2489" i="9"/>
  <c r="U2489" i="9" s="1"/>
  <c r="V95" i="9"/>
  <c r="T95" i="9"/>
  <c r="U95" i="9" s="1"/>
  <c r="T415" i="9"/>
  <c r="U415" i="9" s="1"/>
  <c r="V415" i="9"/>
  <c r="X1394" i="9"/>
  <c r="W1394" i="9"/>
  <c r="V2479" i="9"/>
  <c r="T2479" i="9"/>
  <c r="U2479" i="9" s="1"/>
  <c r="V2471" i="9"/>
  <c r="T2471" i="9"/>
  <c r="U2471" i="9" s="1"/>
  <c r="V548" i="9"/>
  <c r="T548" i="9"/>
  <c r="U548" i="9" s="1"/>
  <c r="V249" i="9"/>
  <c r="T249" i="9"/>
  <c r="U249" i="9" s="1"/>
  <c r="V2125" i="9"/>
  <c r="T2125" i="9"/>
  <c r="U2125" i="9" s="1"/>
  <c r="V692" i="9"/>
  <c r="T692" i="9"/>
  <c r="U692" i="9" s="1"/>
  <c r="T1875" i="9"/>
  <c r="U1875" i="9" s="1"/>
  <c r="V1875" i="9"/>
  <c r="V1918" i="9"/>
  <c r="T1918" i="9"/>
  <c r="U1918" i="9" s="1"/>
  <c r="X1403" i="9"/>
  <c r="W1403" i="9"/>
  <c r="T403" i="9"/>
  <c r="U403" i="9" s="1"/>
  <c r="V403" i="9"/>
  <c r="T1314" i="9"/>
  <c r="U1314" i="9" s="1"/>
  <c r="V1314" i="9"/>
  <c r="W1616" i="9"/>
  <c r="X1616" i="9"/>
  <c r="X194" i="9"/>
  <c r="W194" i="9"/>
  <c r="V977" i="9"/>
  <c r="T977" i="9"/>
  <c r="U977" i="9" s="1"/>
  <c r="T1240" i="9"/>
  <c r="U1240" i="9" s="1"/>
  <c r="V1240" i="9"/>
  <c r="V2179" i="9"/>
  <c r="T2179" i="9"/>
  <c r="U2179" i="9" s="1"/>
  <c r="X596" i="9"/>
  <c r="W596" i="9"/>
  <c r="V96" i="9"/>
  <c r="T96" i="9"/>
  <c r="U96" i="9" s="1"/>
  <c r="T2262" i="9"/>
  <c r="U2262" i="9" s="1"/>
  <c r="V2262" i="9"/>
  <c r="V1353" i="9"/>
  <c r="T1353" i="9"/>
  <c r="U1353" i="9" s="1"/>
  <c r="T1991" i="9"/>
  <c r="U1991" i="9" s="1"/>
  <c r="V1991" i="9"/>
  <c r="W1004" i="9"/>
  <c r="X1004" i="9"/>
  <c r="W1485" i="9"/>
  <c r="X1485" i="9"/>
  <c r="X41" i="9"/>
  <c r="W41" i="9"/>
  <c r="T148" i="9"/>
  <c r="U148" i="9" s="1"/>
  <c r="V148" i="9"/>
  <c r="T416" i="9"/>
  <c r="U416" i="9" s="1"/>
  <c r="V416" i="9"/>
  <c r="V2370" i="9"/>
  <c r="T2370" i="9"/>
  <c r="U2370" i="9" s="1"/>
  <c r="X2064" i="9"/>
  <c r="W2064" i="9"/>
  <c r="X1754" i="9"/>
  <c r="W1754" i="9"/>
  <c r="T2447" i="9"/>
  <c r="U2447" i="9" s="1"/>
  <c r="V2447" i="9"/>
  <c r="W297" i="9"/>
  <c r="X297" i="9"/>
  <c r="V1708" i="9"/>
  <c r="T1708" i="9"/>
  <c r="U1708" i="9" s="1"/>
  <c r="V2201" i="9"/>
  <c r="T2201" i="9"/>
  <c r="U2201" i="9" s="1"/>
  <c r="X2003" i="9"/>
  <c r="W2003" i="9"/>
  <c r="X1791" i="9"/>
  <c r="W1791" i="9"/>
  <c r="X10" i="9"/>
  <c r="W10" i="9"/>
  <c r="X54" i="9"/>
  <c r="W54" i="9"/>
  <c r="X36" i="9"/>
  <c r="W36" i="9"/>
  <c r="X29" i="9"/>
  <c r="W29" i="9"/>
  <c r="W1049" i="9"/>
  <c r="X1049" i="9"/>
  <c r="X25" i="9"/>
  <c r="W25" i="9"/>
  <c r="X31" i="9"/>
  <c r="W31" i="9"/>
  <c r="X34" i="9"/>
  <c r="W34" i="9"/>
  <c r="X40" i="9"/>
  <c r="W40" i="9"/>
  <c r="X52" i="9"/>
  <c r="W52" i="9"/>
  <c r="X13" i="9"/>
  <c r="W13" i="9"/>
  <c r="W2335" i="9"/>
  <c r="X2335" i="9"/>
  <c r="X23" i="9"/>
  <c r="W23" i="9"/>
  <c r="X35" i="9"/>
  <c r="W35" i="9"/>
  <c r="X45" i="9"/>
  <c r="W45" i="9"/>
  <c r="X17" i="9"/>
  <c r="W17" i="9"/>
  <c r="T2477" i="9"/>
  <c r="U2477" i="9" s="1"/>
  <c r="V2477" i="9"/>
  <c r="X174" i="9"/>
  <c r="W174" i="9"/>
  <c r="X30" i="9"/>
  <c r="W30" i="9"/>
  <c r="X14" i="9"/>
  <c r="W14" i="9"/>
  <c r="X37" i="9"/>
  <c r="W37" i="9"/>
  <c r="X50" i="9"/>
  <c r="W50" i="9"/>
  <c r="X8" i="9"/>
  <c r="W8" i="9"/>
  <c r="X28" i="9"/>
  <c r="W28" i="9"/>
  <c r="X12" i="9"/>
  <c r="W12" i="9"/>
  <c r="V2493" i="9"/>
  <c r="T2493" i="9"/>
  <c r="U2493" i="9" s="1"/>
  <c r="X241" i="1"/>
  <c r="X237" i="1"/>
  <c r="W2252" i="4"/>
  <c r="X555" i="4"/>
  <c r="X127" i="4"/>
  <c r="X832" i="1"/>
  <c r="W2012" i="1"/>
  <c r="W140" i="1"/>
  <c r="W1055" i="1"/>
  <c r="W1059" i="1"/>
  <c r="W1841" i="1"/>
  <c r="W339" i="1"/>
  <c r="X2311" i="1"/>
  <c r="W2036" i="1"/>
  <c r="X2309" i="1"/>
  <c r="X1624" i="1"/>
  <c r="X835" i="1"/>
  <c r="X1589" i="1"/>
  <c r="W1743" i="4"/>
  <c r="X971" i="1"/>
  <c r="X1587" i="1"/>
  <c r="X2486" i="4"/>
  <c r="X1519" i="1"/>
  <c r="X2140" i="1"/>
  <c r="X1075" i="4"/>
  <c r="W1492" i="1"/>
  <c r="W2442" i="4"/>
  <c r="X171" i="4"/>
  <c r="W507" i="4"/>
  <c r="W11" i="1"/>
  <c r="X1983" i="4"/>
  <c r="X1593" i="1"/>
  <c r="W2284" i="4"/>
  <c r="W50" i="1"/>
  <c r="X2231" i="1"/>
  <c r="X177" i="1"/>
  <c r="X694" i="1"/>
  <c r="X2161" i="1"/>
  <c r="X1616" i="1"/>
  <c r="X1686" i="1"/>
  <c r="X1250" i="4"/>
  <c r="W2377" i="1"/>
  <c r="W396" i="1"/>
  <c r="W358" i="1"/>
  <c r="W184" i="4"/>
  <c r="W1785" i="1"/>
  <c r="W282" i="1"/>
  <c r="X1892" i="1"/>
  <c r="X822" i="1"/>
  <c r="W1399" i="1"/>
  <c r="X1792" i="1"/>
  <c r="W2301" i="1"/>
  <c r="X1438" i="1"/>
  <c r="W895" i="1"/>
  <c r="X1281" i="4"/>
  <c r="W1822" i="1"/>
  <c r="X219" i="1"/>
  <c r="W1470" i="1"/>
  <c r="X1055" i="4"/>
  <c r="X728" i="1"/>
  <c r="X1136" i="4"/>
  <c r="X611" i="4"/>
  <c r="W1617" i="1"/>
  <c r="X1523" i="1"/>
  <c r="X1742" i="1"/>
  <c r="W1345" i="1"/>
  <c r="W1417" i="4"/>
  <c r="X304" i="1"/>
  <c r="X2465" i="4"/>
  <c r="W1677" i="1"/>
  <c r="X1937" i="1"/>
  <c r="X664" i="1"/>
  <c r="W781" i="1"/>
  <c r="W1310" i="4"/>
  <c r="X2313" i="4"/>
  <c r="W2238" i="4"/>
  <c r="X2296" i="1"/>
  <c r="W2473" i="4"/>
  <c r="X270" i="1"/>
  <c r="W2397" i="1"/>
  <c r="X1940" i="1"/>
  <c r="W2344" i="1"/>
  <c r="X758" i="4"/>
  <c r="W2469" i="4"/>
  <c r="W133" i="4"/>
  <c r="X708" i="4"/>
  <c r="X1854" i="4"/>
  <c r="X1815" i="4"/>
  <c r="W1787" i="4"/>
  <c r="X2439" i="4"/>
  <c r="W2220" i="1"/>
  <c r="X842" i="4"/>
  <c r="X1289" i="4"/>
  <c r="W1150" i="1"/>
  <c r="X490" i="1"/>
  <c r="X1503" i="1"/>
  <c r="W1529" i="1"/>
  <c r="X413" i="4"/>
  <c r="W2050" i="4"/>
  <c r="W33" i="1"/>
  <c r="W427" i="1"/>
  <c r="X802" i="4"/>
  <c r="X189" i="1"/>
  <c r="W1029" i="4"/>
  <c r="W639" i="4"/>
  <c r="X195" i="4"/>
  <c r="X49" i="1"/>
  <c r="X271" i="4"/>
  <c r="X1884" i="4"/>
  <c r="X625" i="4"/>
  <c r="W1342" i="1"/>
  <c r="W671" i="1"/>
  <c r="W2372" i="4"/>
  <c r="X1708" i="1"/>
  <c r="W1994" i="1"/>
  <c r="W462" i="1"/>
  <c r="X2207" i="4"/>
  <c r="W798" i="1"/>
  <c r="X17" i="1"/>
  <c r="W1500" i="4"/>
  <c r="X701" i="1"/>
  <c r="W889" i="1"/>
  <c r="X1790" i="1"/>
  <c r="X2211" i="4"/>
  <c r="X50" i="4"/>
  <c r="X1097" i="1"/>
  <c r="X2478" i="4"/>
  <c r="W197" i="1"/>
  <c r="W1278" i="1"/>
  <c r="W2089" i="1"/>
  <c r="X1259" i="4"/>
  <c r="X607" i="4"/>
  <c r="W303" i="4"/>
  <c r="X212" i="1"/>
  <c r="W987" i="4"/>
  <c r="X884" i="1"/>
  <c r="X893" i="4"/>
  <c r="W1154" i="1"/>
  <c r="X759" i="1"/>
  <c r="W2020" i="1"/>
  <c r="X1618" i="4"/>
  <c r="X1411" i="1"/>
  <c r="X546" i="4"/>
  <c r="X1652" i="1"/>
  <c r="X444" i="1"/>
  <c r="W2095" i="1"/>
  <c r="X471" i="4"/>
  <c r="W470" i="1"/>
  <c r="W498" i="1"/>
  <c r="X1603" i="1"/>
  <c r="X225" i="4"/>
  <c r="X42" i="1"/>
  <c r="W493" i="4"/>
  <c r="W2096" i="4"/>
  <c r="W529" i="4"/>
  <c r="W631" i="1"/>
  <c r="X356" i="4"/>
  <c r="X1113" i="4"/>
  <c r="W1746" i="1"/>
  <c r="W1285" i="4"/>
  <c r="X373" i="1"/>
  <c r="X2419" i="1"/>
  <c r="W2096" i="1"/>
  <c r="X815" i="4"/>
  <c r="X259" i="4"/>
  <c r="W1805" i="1"/>
  <c r="X1660" i="1"/>
  <c r="W1867" i="1"/>
  <c r="X2489" i="4"/>
  <c r="W34" i="1"/>
  <c r="W899" i="4"/>
  <c r="X2151" i="1"/>
  <c r="X713" i="4"/>
  <c r="W291" i="4"/>
  <c r="X1910" i="1"/>
  <c r="W883" i="4"/>
  <c r="X389" i="1"/>
  <c r="W2237" i="4"/>
  <c r="X650" i="1"/>
  <c r="X2293" i="1"/>
  <c r="W2297" i="1"/>
  <c r="W967" i="4"/>
  <c r="X2030" i="1"/>
  <c r="X2282" i="1"/>
  <c r="W1837" i="1"/>
  <c r="W1796" i="1"/>
  <c r="X41" i="1"/>
  <c r="X552" i="1"/>
  <c r="X363" i="1"/>
  <c r="W358" i="4"/>
  <c r="X1588" i="1"/>
  <c r="W198" i="1"/>
  <c r="W790" i="1"/>
  <c r="W1677" i="4"/>
  <c r="X254" i="4"/>
  <c r="W1946" i="1"/>
  <c r="W1209" i="4"/>
  <c r="X294" i="1"/>
  <c r="X647" i="1"/>
  <c r="X739" i="1"/>
  <c r="X360" i="4"/>
  <c r="X1165" i="4"/>
  <c r="W2337" i="4"/>
  <c r="W1294" i="1"/>
  <c r="X479" i="1"/>
  <c r="X2442" i="1"/>
  <c r="X1466" i="1"/>
  <c r="W30" i="4"/>
  <c r="W2287" i="4"/>
  <c r="W1010" i="4"/>
  <c r="X1818" i="1"/>
  <c r="X1396" i="1"/>
  <c r="X109" i="4"/>
  <c r="X2292" i="1"/>
  <c r="W1496" i="4"/>
  <c r="X94" i="4"/>
  <c r="W1047" i="4"/>
  <c r="X1160" i="4"/>
  <c r="W1439" i="1"/>
  <c r="X686" i="1"/>
  <c r="W957" i="1"/>
  <c r="X1314" i="4"/>
  <c r="W26" i="1"/>
  <c r="X1920" i="1"/>
  <c r="X435" i="1"/>
  <c r="W1423" i="4"/>
  <c r="W1626" i="4"/>
  <c r="W507" i="1"/>
  <c r="X46" i="4"/>
  <c r="X13" i="1"/>
  <c r="W1426" i="1"/>
  <c r="X572" i="1"/>
  <c r="X1622" i="1"/>
  <c r="X2167" i="1"/>
  <c r="W2099" i="1"/>
  <c r="W947" i="1"/>
  <c r="X1890" i="1"/>
  <c r="X1300" i="1"/>
  <c r="X635" i="4"/>
  <c r="X483" i="1"/>
  <c r="X2481" i="1"/>
  <c r="W2307" i="1"/>
  <c r="X18" i="4"/>
  <c r="X43" i="4"/>
  <c r="W858" i="1"/>
  <c r="X291" i="1"/>
  <c r="X1012" i="4"/>
  <c r="X1791" i="1"/>
  <c r="W157" i="1"/>
  <c r="X1607" i="1"/>
  <c r="X2240" i="1"/>
  <c r="W2364" i="4"/>
  <c r="X497" i="4"/>
  <c r="X596" i="1"/>
  <c r="X207" i="4"/>
  <c r="W936" i="1"/>
  <c r="X2432" i="1"/>
  <c r="X1786" i="1"/>
  <c r="W2288" i="1"/>
  <c r="X260" i="1"/>
  <c r="W2119" i="1"/>
  <c r="W193" i="1"/>
  <c r="W1426" i="4"/>
  <c r="X1135" i="4"/>
  <c r="W1515" i="1"/>
  <c r="X104" i="1"/>
  <c r="X2369" i="1"/>
  <c r="X2502" i="1"/>
  <c r="X2195" i="4"/>
  <c r="W1605" i="4"/>
  <c r="W500" i="1"/>
  <c r="X2190" i="1"/>
  <c r="X1347" i="1"/>
  <c r="W34" i="4"/>
  <c r="X17" i="4"/>
  <c r="W455" i="4"/>
  <c r="W642" i="1"/>
  <c r="X2089" i="4"/>
  <c r="W2177" i="4"/>
  <c r="W1105" i="4"/>
  <c r="X487" i="4"/>
  <c r="W1563" i="1"/>
  <c r="X1902" i="1"/>
  <c r="W149" i="4"/>
  <c r="W2068" i="1"/>
  <c r="X1297" i="4"/>
  <c r="W2501" i="1"/>
  <c r="X97" i="1"/>
  <c r="W460" i="4"/>
  <c r="X570" i="1"/>
  <c r="W1573" i="4"/>
  <c r="W287" i="1"/>
  <c r="W2170" i="1"/>
  <c r="W696" i="1"/>
  <c r="X515" i="1"/>
  <c r="W639" i="1"/>
  <c r="X1057" i="1"/>
  <c r="W1734" i="1"/>
  <c r="X1834" i="1"/>
  <c r="W1834" i="1"/>
  <c r="X1255" i="4"/>
  <c r="X1620" i="4"/>
  <c r="X2196" i="4"/>
  <c r="X1826" i="1"/>
  <c r="X746" i="1"/>
  <c r="X698" i="1"/>
  <c r="W283" i="4"/>
  <c r="W1594" i="1"/>
  <c r="W397" i="1"/>
  <c r="W549" i="4"/>
  <c r="X49" i="4"/>
  <c r="X2153" i="4"/>
  <c r="X247" i="1"/>
  <c r="X1982" i="1"/>
  <c r="X2218" i="1"/>
  <c r="W139" i="1"/>
  <c r="W1579" i="1"/>
  <c r="X1618" i="1"/>
  <c r="W1934" i="1"/>
  <c r="W852" i="4"/>
  <c r="W1073" i="4"/>
  <c r="X1177" i="4"/>
  <c r="W2115" i="4"/>
  <c r="W992" i="1"/>
  <c r="X2331" i="4"/>
  <c r="X436" i="1"/>
  <c r="X1939" i="1"/>
  <c r="X364" i="1"/>
  <c r="X47" i="1"/>
  <c r="W47" i="1"/>
  <c r="X1669" i="1"/>
  <c r="W1669" i="1"/>
  <c r="X194" i="1"/>
  <c r="W478" i="1"/>
  <c r="W1089" i="4"/>
  <c r="X1089" i="4"/>
  <c r="X2378" i="1"/>
  <c r="W2378" i="1"/>
  <c r="X2359" i="4"/>
  <c r="W2264" i="4"/>
  <c r="W521" i="4"/>
  <c r="X1960" i="1"/>
  <c r="X1636" i="4"/>
  <c r="X2286" i="1"/>
  <c r="W61" i="1"/>
  <c r="X61" i="1"/>
  <c r="X447" i="1"/>
  <c r="W447" i="1"/>
  <c r="X1260" i="4"/>
  <c r="W1260" i="4"/>
  <c r="W1134" i="1"/>
  <c r="X1134" i="1"/>
  <c r="W2305" i="4"/>
  <c r="W1637" i="4"/>
  <c r="X1637" i="4"/>
  <c r="X1990" i="1"/>
  <c r="X723" i="1"/>
  <c r="X773" i="4"/>
  <c r="X279" i="1"/>
  <c r="W1659" i="1"/>
  <c r="X2408" i="1"/>
  <c r="X2430" i="1"/>
  <c r="X1795" i="4"/>
  <c r="W1795" i="4"/>
  <c r="W183" i="4"/>
  <c r="W2430" i="1"/>
  <c r="W839" i="4"/>
  <c r="X839" i="4"/>
  <c r="W2335" i="4"/>
  <c r="X2335" i="4"/>
  <c r="X2166" i="1"/>
  <c r="W2166" i="1"/>
  <c r="W564" i="4"/>
  <c r="W419" i="4"/>
  <c r="X419" i="4"/>
  <c r="X2266" i="1"/>
  <c r="W819" i="4"/>
  <c r="X819" i="4"/>
  <c r="X2294" i="1"/>
  <c r="X183" i="4"/>
  <c r="W1375" i="1"/>
  <c r="X1375" i="1"/>
  <c r="W336" i="1"/>
  <c r="X336" i="1"/>
  <c r="W547" i="1"/>
  <c r="W2088" i="4"/>
  <c r="W2266" i="1"/>
  <c r="W1234" i="1"/>
  <c r="X1234" i="1"/>
  <c r="W299" i="1"/>
  <c r="X299" i="1"/>
  <c r="W2450" i="1"/>
  <c r="X564" i="4"/>
  <c r="W1034" i="1"/>
  <c r="X1034" i="1"/>
  <c r="X547" i="1"/>
  <c r="W769" i="4"/>
  <c r="X769" i="4"/>
  <c r="W1568" i="4"/>
  <c r="X1568" i="4"/>
  <c r="W199" i="1"/>
  <c r="X199" i="1"/>
  <c r="X1270" i="1"/>
  <c r="W1270" i="1"/>
  <c r="W455" i="1"/>
  <c r="X455" i="1"/>
  <c r="X383" i="4"/>
  <c r="W383" i="4"/>
  <c r="X2088" i="4"/>
  <c r="W1691" i="4"/>
  <c r="X1691" i="4"/>
  <c r="W1203" i="4"/>
  <c r="X1203" i="4"/>
  <c r="X37" i="4"/>
  <c r="W37" i="4"/>
  <c r="W1076" i="4"/>
  <c r="X1076" i="4"/>
  <c r="W1467" i="4"/>
  <c r="X1467" i="4"/>
  <c r="X2251" i="1"/>
  <c r="W2251" i="1"/>
  <c r="X2450" i="1"/>
  <c r="W231" i="4"/>
  <c r="X231" i="4"/>
  <c r="W1516" i="4"/>
  <c r="X1516" i="4"/>
  <c r="W1338" i="1"/>
  <c r="X1222" i="1"/>
  <c r="W1222" i="1"/>
  <c r="X410" i="1"/>
  <c r="W410" i="1"/>
  <c r="X2370" i="1"/>
  <c r="W2370" i="1"/>
  <c r="W107" i="1"/>
  <c r="W1118" i="1"/>
  <c r="X1118" i="1"/>
  <c r="W662" i="1"/>
  <c r="X662" i="1"/>
  <c r="W1490" i="1"/>
  <c r="X1490" i="1"/>
  <c r="X2038" i="1"/>
  <c r="W2038" i="1"/>
  <c r="W91" i="1"/>
  <c r="X91" i="1"/>
  <c r="W1432" i="4"/>
  <c r="X1432" i="4"/>
  <c r="X375" i="1"/>
  <c r="W375" i="1"/>
  <c r="W2124" i="4"/>
  <c r="X2124" i="4"/>
  <c r="W367" i="4"/>
  <c r="X367" i="4"/>
  <c r="W1090" i="1"/>
  <c r="X1090" i="1"/>
  <c r="X1398" i="1"/>
  <c r="W1398" i="1"/>
  <c r="X55" i="1"/>
  <c r="W55" i="1"/>
  <c r="X33" i="4"/>
  <c r="W33" i="4"/>
  <c r="X778" i="1"/>
  <c r="W778" i="1"/>
  <c r="W623" i="1"/>
  <c r="X623" i="1"/>
  <c r="X1338" i="1"/>
  <c r="X22" i="4"/>
  <c r="W22" i="4"/>
  <c r="X10" i="4"/>
  <c r="W10" i="4"/>
  <c r="X107" i="1"/>
  <c r="W1954" i="1"/>
  <c r="X1954" i="1"/>
  <c r="X2318" i="1"/>
  <c r="W1322" i="1"/>
  <c r="X1322" i="1"/>
  <c r="X2390" i="1"/>
  <c r="X1096" i="1"/>
  <c r="W1814" i="1"/>
  <c r="X1814" i="1"/>
  <c r="X2351" i="4"/>
  <c r="W397" i="4"/>
  <c r="X1558" i="1"/>
  <c r="W2216" i="4"/>
  <c r="X187" i="1"/>
  <c r="W319" i="1"/>
  <c r="X2270" i="1"/>
  <c r="X1870" i="1"/>
  <c r="W1870" i="1"/>
  <c r="W295" i="4"/>
  <c r="X295" i="4"/>
  <c r="X75" i="4"/>
  <c r="W75" i="4"/>
  <c r="W67" i="4"/>
  <c r="W2398" i="1"/>
  <c r="W1898" i="1"/>
  <c r="X1898" i="1"/>
  <c r="W19" i="1"/>
  <c r="X19" i="1"/>
  <c r="W451" i="4"/>
  <c r="X451" i="4"/>
  <c r="X2446" i="1"/>
  <c r="W2446" i="1"/>
  <c r="W334" i="1"/>
  <c r="X334" i="1"/>
  <c r="W43" i="1"/>
  <c r="X43" i="1"/>
  <c r="W2248" i="4"/>
  <c r="X2248" i="4"/>
  <c r="X1582" i="1"/>
  <c r="W1582" i="1"/>
  <c r="X1170" i="1"/>
  <c r="W1170" i="1"/>
  <c r="W1414" i="1"/>
  <c r="X1414" i="1"/>
  <c r="W2091" i="1"/>
  <c r="X2091" i="1"/>
  <c r="W1833" i="4"/>
  <c r="X1833" i="4"/>
  <c r="W242" i="1"/>
  <c r="X242" i="1"/>
  <c r="W886" i="1"/>
  <c r="X886" i="1"/>
  <c r="W1502" i="1"/>
  <c r="W258" i="1"/>
  <c r="X2478" i="1"/>
  <c r="X2418" i="4"/>
  <c r="X1258" i="1"/>
  <c r="X115" i="4"/>
  <c r="W775" i="4"/>
  <c r="X775" i="4"/>
  <c r="X2397" i="4"/>
  <c r="W2397" i="4"/>
  <c r="W1897" i="4"/>
  <c r="X1897" i="4"/>
  <c r="X398" i="1"/>
  <c r="X2199" i="4"/>
  <c r="X1624" i="4"/>
  <c r="W2258" i="1"/>
  <c r="W71" i="4"/>
  <c r="X2222" i="4"/>
  <c r="X1966" i="1"/>
  <c r="W523" i="1"/>
  <c r="X523" i="1"/>
  <c r="W2467" i="4"/>
  <c r="W2361" i="4"/>
  <c r="X2361" i="4"/>
  <c r="W214" i="1"/>
  <c r="X214" i="1"/>
  <c r="X1530" i="1"/>
  <c r="W1530" i="1"/>
  <c r="X579" i="1"/>
  <c r="X2366" i="1"/>
  <c r="W2366" i="1"/>
  <c r="W1653" i="4"/>
  <c r="X1653" i="4"/>
  <c r="X947" i="4"/>
  <c r="W947" i="4"/>
  <c r="W830" i="1"/>
  <c r="X830" i="1"/>
  <c r="W37" i="1"/>
  <c r="X37" i="1"/>
  <c r="W407" i="1"/>
  <c r="X407" i="1"/>
  <c r="X2487" i="4"/>
  <c r="W2487" i="4"/>
  <c r="W2438" i="1"/>
  <c r="X2438" i="1"/>
  <c r="W399" i="4"/>
  <c r="X399" i="4"/>
  <c r="W475" i="1"/>
  <c r="X475" i="1"/>
  <c r="W1295" i="4"/>
  <c r="X1295" i="4"/>
  <c r="X578" i="1"/>
  <c r="W578" i="1"/>
  <c r="W1299" i="4"/>
  <c r="W775" i="1"/>
  <c r="X499" i="4"/>
  <c r="X2298" i="1"/>
  <c r="W2432" i="4"/>
  <c r="W1122" i="1"/>
  <c r="X2316" i="4"/>
  <c r="W221" i="4"/>
  <c r="W2111" i="4"/>
  <c r="X2111" i="4"/>
  <c r="X735" i="1"/>
  <c r="W735" i="1"/>
  <c r="X2500" i="4"/>
  <c r="W2500" i="4"/>
  <c r="W579" i="1"/>
  <c r="W679" i="1"/>
  <c r="X679" i="1"/>
  <c r="W1097" i="4"/>
  <c r="W1410" i="1"/>
  <c r="X1410" i="1"/>
  <c r="X135" i="1"/>
  <c r="W135" i="1"/>
  <c r="X1639" i="4"/>
  <c r="W1639" i="4"/>
  <c r="X221" i="4"/>
  <c r="W1955" i="4"/>
  <c r="X1955" i="4"/>
  <c r="W25" i="1"/>
  <c r="X2481" i="4"/>
  <c r="W661" i="4"/>
  <c r="W175" i="1"/>
  <c r="X175" i="1"/>
  <c r="W1047" i="1"/>
  <c r="X1047" i="1"/>
  <c r="X178" i="1"/>
  <c r="W178" i="1"/>
  <c r="X2358" i="1"/>
  <c r="W2358" i="1"/>
  <c r="W1698" i="1"/>
  <c r="X1698" i="1"/>
  <c r="X223" i="1"/>
  <c r="W223" i="1"/>
  <c r="X2467" i="4"/>
  <c r="X1676" i="4"/>
  <c r="X2424" i="4"/>
  <c r="X1085" i="4"/>
  <c r="W862" i="1"/>
  <c r="X862" i="1"/>
  <c r="X331" i="1"/>
  <c r="W331" i="1"/>
  <c r="X682" i="1"/>
  <c r="W682" i="1"/>
  <c r="W594" i="1"/>
  <c r="X594" i="1"/>
  <c r="W559" i="1"/>
  <c r="X559" i="1"/>
  <c r="X2110" i="1"/>
  <c r="W2110" i="1"/>
  <c r="X979" i="4"/>
  <c r="W979" i="4"/>
  <c r="W1286" i="1"/>
  <c r="X879" i="1"/>
  <c r="W879" i="1"/>
  <c r="X1416" i="4"/>
  <c r="W1416" i="4"/>
  <c r="X2203" i="4"/>
  <c r="W2203" i="4"/>
  <c r="X678" i="1"/>
  <c r="W678" i="1"/>
  <c r="X1218" i="1"/>
  <c r="W1218" i="1"/>
  <c r="X1667" i="1"/>
  <c r="W1667" i="1"/>
  <c r="W35" i="1"/>
  <c r="X35" i="1"/>
  <c r="X206" i="4"/>
  <c r="W206" i="4"/>
  <c r="W2257" i="1"/>
  <c r="X2257" i="1"/>
  <c r="X2258" i="1"/>
  <c r="W1966" i="1"/>
  <c r="W834" i="1"/>
  <c r="X834" i="1"/>
  <c r="W2464" i="4"/>
  <c r="X2464" i="4"/>
  <c r="X2479" i="4"/>
  <c r="W2479" i="4"/>
  <c r="X1168" i="4"/>
  <c r="W1168" i="4"/>
  <c r="W791" i="4"/>
  <c r="X791" i="4"/>
  <c r="X2295" i="4"/>
  <c r="W2295" i="4"/>
  <c r="X1557" i="1"/>
  <c r="W1557" i="1"/>
  <c r="X2213" i="4"/>
  <c r="W2213" i="4"/>
  <c r="X2488" i="4"/>
  <c r="W2488" i="4"/>
  <c r="X1854" i="1"/>
  <c r="W1854" i="1"/>
  <c r="W2007" i="1"/>
  <c r="X2007" i="1"/>
  <c r="X302" i="1"/>
  <c r="W302" i="1"/>
  <c r="X1956" i="4"/>
  <c r="W1956" i="4"/>
  <c r="X1299" i="4"/>
  <c r="W2471" i="4"/>
  <c r="X2471" i="4"/>
  <c r="X230" i="1"/>
  <c r="W230" i="1"/>
  <c r="W2466" i="4"/>
  <c r="X2466" i="4"/>
  <c r="W1149" i="4"/>
  <c r="X1149" i="4"/>
  <c r="X402" i="1"/>
  <c r="W402" i="1"/>
  <c r="W1727" i="4"/>
  <c r="X1727" i="4"/>
  <c r="X775" i="1"/>
  <c r="W1672" i="4"/>
  <c r="X1672" i="4"/>
  <c r="W201" i="4"/>
  <c r="X201" i="4"/>
  <c r="X1301" i="1"/>
  <c r="W1301" i="1"/>
  <c r="X2416" i="4"/>
  <c r="W2416" i="4"/>
  <c r="W1514" i="1"/>
  <c r="X1514" i="1"/>
  <c r="W1547" i="1"/>
  <c r="X1547" i="1"/>
  <c r="W91" i="4"/>
  <c r="X91" i="4"/>
  <c r="X2349" i="4"/>
  <c r="W2349" i="4"/>
  <c r="W130" i="1"/>
  <c r="X130" i="1"/>
  <c r="X1386" i="1"/>
  <c r="W1386" i="1"/>
  <c r="W556" i="4"/>
  <c r="X556" i="4"/>
  <c r="W2081" i="1"/>
  <c r="X2081" i="1"/>
  <c r="W2490" i="1"/>
  <c r="X2490" i="1"/>
  <c r="W657" i="1"/>
  <c r="X657" i="1"/>
  <c r="W718" i="1"/>
  <c r="X718" i="1"/>
  <c r="X1097" i="4"/>
  <c r="W1194" i="1"/>
  <c r="X1194" i="1"/>
  <c r="W2000" i="1"/>
  <c r="X2000" i="1"/>
  <c r="X1979" i="1"/>
  <c r="W1979" i="1"/>
  <c r="W1091" i="1"/>
  <c r="X1091" i="1"/>
  <c r="W1277" i="4"/>
  <c r="X1277" i="4"/>
  <c r="X2498" i="1"/>
  <c r="W2498" i="1"/>
  <c r="X2008" i="4"/>
  <c r="W2008" i="4"/>
  <c r="X805" i="1"/>
  <c r="W805" i="1"/>
  <c r="W993" i="1"/>
  <c r="X993" i="1"/>
  <c r="W1001" i="1"/>
  <c r="X1001" i="1"/>
  <c r="W2012" i="4"/>
  <c r="X2012" i="4"/>
  <c r="W1897" i="1"/>
  <c r="X1897" i="1"/>
  <c r="X1155" i="1"/>
  <c r="W1155" i="1"/>
  <c r="W63" i="1"/>
  <c r="X63" i="1"/>
  <c r="W1255" i="1"/>
  <c r="X1255" i="1"/>
  <c r="W139" i="4"/>
  <c r="X139" i="4"/>
  <c r="W2003" i="4"/>
  <c r="X2003" i="4"/>
  <c r="X2024" i="4"/>
  <c r="W2024" i="4"/>
  <c r="W2259" i="4"/>
  <c r="X2259" i="4"/>
  <c r="W1711" i="4"/>
  <c r="X1711" i="4"/>
  <c r="W2355" i="4"/>
  <c r="X2355" i="4"/>
  <c r="W1390" i="1"/>
  <c r="X1390" i="1"/>
  <c r="X1610" i="4"/>
  <c r="W1610" i="4"/>
  <c r="X2014" i="4"/>
  <c r="W2014" i="4"/>
  <c r="W1357" i="1"/>
  <c r="X1357" i="1"/>
  <c r="W1612" i="4"/>
  <c r="X1612" i="4"/>
  <c r="W539" i="4"/>
  <c r="X539" i="4"/>
  <c r="X1646" i="4"/>
  <c r="W1646" i="4"/>
  <c r="W2481" i="4"/>
  <c r="W1604" i="1"/>
  <c r="X1604" i="1"/>
  <c r="X661" i="4"/>
  <c r="W2225" i="4"/>
  <c r="X2225" i="4"/>
  <c r="W1797" i="1"/>
  <c r="X1797" i="1"/>
  <c r="X2102" i="1"/>
  <c r="W2102" i="1"/>
  <c r="X806" i="4"/>
  <c r="W806" i="4"/>
  <c r="W2006" i="4"/>
  <c r="X2006" i="4"/>
  <c r="X2475" i="4"/>
  <c r="W2475" i="4"/>
  <c r="W1657" i="1"/>
  <c r="X1657" i="1"/>
  <c r="X186" i="1"/>
  <c r="W186" i="1"/>
  <c r="W1190" i="1"/>
  <c r="X1190" i="1"/>
  <c r="W63" i="4"/>
  <c r="X63" i="4"/>
  <c r="X1122" i="1"/>
  <c r="W2345" i="4"/>
  <c r="X2345" i="4"/>
  <c r="X1156" i="4"/>
  <c r="W1156" i="4"/>
  <c r="W1112" i="4"/>
  <c r="X1112" i="4"/>
  <c r="W1339" i="1"/>
  <c r="X1339" i="1"/>
  <c r="X1665" i="1"/>
  <c r="W1665" i="1"/>
  <c r="X1515" i="4"/>
  <c r="W1515" i="4"/>
  <c r="W2336" i="4"/>
  <c r="X2336" i="4"/>
  <c r="W135" i="4"/>
  <c r="X135" i="4"/>
  <c r="X1807" i="1"/>
  <c r="W1807" i="1"/>
  <c r="W2316" i="4"/>
  <c r="X799" i="4"/>
  <c r="W799" i="4"/>
  <c r="X1491" i="1"/>
  <c r="W1491" i="1"/>
  <c r="X2016" i="4"/>
  <c r="W2016" i="4"/>
  <c r="X2501" i="4"/>
  <c r="W2501" i="4"/>
  <c r="W457" i="1"/>
  <c r="X457" i="1"/>
  <c r="X2042" i="1"/>
  <c r="W2042" i="1"/>
  <c r="W1802" i="1"/>
  <c r="X1802" i="1"/>
  <c r="X2451" i="4"/>
  <c r="W2451" i="4"/>
  <c r="W2484" i="4"/>
  <c r="X2484" i="4"/>
  <c r="W986" i="1"/>
  <c r="X986" i="1"/>
  <c r="W2470" i="4"/>
  <c r="X2470" i="4"/>
  <c r="W2456" i="4"/>
  <c r="X2456" i="4"/>
  <c r="W545" i="4"/>
  <c r="X545" i="4"/>
  <c r="X1695" i="1"/>
  <c r="W1695" i="1"/>
  <c r="W1247" i="1"/>
  <c r="X1247" i="1"/>
  <c r="X341" i="4"/>
  <c r="W341" i="4"/>
  <c r="X2107" i="4"/>
  <c r="W2107" i="4"/>
  <c r="X2408" i="4"/>
  <c r="W2408" i="4"/>
  <c r="W982" i="1"/>
  <c r="X982" i="1"/>
  <c r="W1614" i="4"/>
  <c r="X1614" i="4"/>
  <c r="W2229" i="4"/>
  <c r="X2229" i="4"/>
  <c r="W211" i="1"/>
  <c r="X211" i="1"/>
  <c r="X807" i="1"/>
  <c r="W807" i="1"/>
  <c r="X638" i="4"/>
  <c r="W638" i="4"/>
  <c r="X31" i="1"/>
  <c r="W31" i="1"/>
  <c r="W2430" i="4"/>
  <c r="X2430" i="4"/>
  <c r="X2060" i="4"/>
  <c r="W2060" i="4"/>
  <c r="X1598" i="4"/>
  <c r="W1598" i="4"/>
  <c r="X448" i="4"/>
  <c r="W448" i="4"/>
  <c r="X32" i="1"/>
  <c r="W32" i="1"/>
  <c r="X1666" i="1"/>
  <c r="W1666" i="1"/>
  <c r="W2055" i="4"/>
  <c r="X2055" i="4"/>
  <c r="W2427" i="1"/>
  <c r="X2427" i="1"/>
  <c r="X215" i="4"/>
  <c r="W215" i="4"/>
  <c r="W343" i="4"/>
  <c r="X343" i="4"/>
  <c r="W1664" i="4"/>
  <c r="X1664" i="4"/>
  <c r="W2036" i="4"/>
  <c r="X2036" i="4"/>
  <c r="X1201" i="1"/>
  <c r="W1201" i="1"/>
  <c r="W2494" i="4"/>
  <c r="X2494" i="4"/>
  <c r="X652" i="4"/>
  <c r="W652" i="4"/>
  <c r="X1906" i="4"/>
  <c r="W1906" i="4"/>
  <c r="X1634" i="4"/>
  <c r="W1634" i="4"/>
  <c r="X2185" i="4"/>
  <c r="W2185" i="4"/>
  <c r="X1098" i="1"/>
  <c r="W1098" i="1"/>
  <c r="X1571" i="1"/>
  <c r="W1571" i="1"/>
  <c r="W250" i="1"/>
  <c r="X250" i="1"/>
  <c r="W1850" i="4"/>
  <c r="X1850" i="4"/>
  <c r="W1360" i="4"/>
  <c r="X1360" i="4"/>
  <c r="X318" i="1"/>
  <c r="W318" i="1"/>
  <c r="X646" i="4"/>
  <c r="W646" i="4"/>
  <c r="W543" i="4"/>
  <c r="X543" i="4"/>
  <c r="X2109" i="4"/>
  <c r="W2109" i="4"/>
  <c r="W1038" i="4"/>
  <c r="X1038" i="4"/>
  <c r="X2477" i="4"/>
  <c r="W2477" i="4"/>
  <c r="W510" i="1"/>
  <c r="X510" i="1"/>
  <c r="X2143" i="1"/>
  <c r="W2143" i="1"/>
  <c r="X1401" i="1"/>
  <c r="W1401" i="1"/>
  <c r="X1267" i="4"/>
  <c r="W1267" i="4"/>
  <c r="W29" i="1"/>
  <c r="X29" i="1"/>
  <c r="W1738" i="1"/>
  <c r="X1738" i="1"/>
  <c r="X1428" i="4"/>
  <c r="W1428" i="4"/>
  <c r="X1840" i="4"/>
  <c r="W1840" i="4"/>
  <c r="X2428" i="4"/>
  <c r="W2428" i="4"/>
  <c r="X602" i="1"/>
  <c r="W602" i="1"/>
  <c r="W1296" i="1"/>
  <c r="X1296" i="1"/>
  <c r="W702" i="1"/>
  <c r="X702" i="1"/>
  <c r="X2193" i="4"/>
  <c r="W2193" i="4"/>
  <c r="X1242" i="4"/>
  <c r="W1242" i="4"/>
  <c r="X202" i="1"/>
  <c r="W202" i="1"/>
  <c r="W897" i="1"/>
  <c r="X897" i="1"/>
  <c r="W667" i="1"/>
  <c r="X667" i="1"/>
  <c r="X2412" i="4"/>
  <c r="W2412" i="4"/>
  <c r="W1676" i="4"/>
  <c r="W2424" i="4"/>
  <c r="W2034" i="4"/>
  <c r="X2034" i="4"/>
  <c r="W531" i="4"/>
  <c r="X531" i="4"/>
  <c r="X2461" i="1"/>
  <c r="W2461" i="1"/>
  <c r="X2381" i="1"/>
  <c r="W2381" i="1"/>
  <c r="W2472" i="4"/>
  <c r="X2472" i="4"/>
  <c r="W442" i="4"/>
  <c r="X442" i="4"/>
  <c r="W445" i="4"/>
  <c r="X445" i="4"/>
  <c r="X2057" i="1"/>
  <c r="W2057" i="1"/>
  <c r="X1286" i="1"/>
  <c r="X1298" i="1"/>
  <c r="W1298" i="1"/>
  <c r="X619" i="4"/>
  <c r="W619" i="4"/>
  <c r="X860" i="4"/>
  <c r="W860" i="4"/>
  <c r="W119" i="1"/>
  <c r="X119" i="1"/>
  <c r="X950" i="1"/>
  <c r="W950" i="1"/>
  <c r="W1126" i="1"/>
  <c r="X1126" i="1"/>
  <c r="W1971" i="1"/>
  <c r="X1971" i="1"/>
  <c r="W2492" i="4"/>
  <c r="X2492" i="4"/>
  <c r="W1889" i="1"/>
  <c r="X1889" i="1"/>
  <c r="W1383" i="4"/>
  <c r="X1383" i="4"/>
  <c r="X1108" i="4"/>
  <c r="W1108" i="4"/>
  <c r="X2490" i="4"/>
  <c r="W2490" i="4"/>
  <c r="W1789" i="1"/>
  <c r="X1789" i="1"/>
  <c r="W2441" i="4"/>
  <c r="X2441" i="4"/>
  <c r="W383" i="1"/>
  <c r="X383" i="1"/>
  <c r="X21" i="1"/>
  <c r="W21" i="1"/>
  <c r="W59" i="4"/>
  <c r="X59" i="4"/>
  <c r="X2065" i="1"/>
  <c r="W2065" i="1"/>
  <c r="W550" i="1"/>
  <c r="X550" i="1"/>
  <c r="X1498" i="1"/>
  <c r="W1498" i="1"/>
  <c r="W1274" i="1"/>
  <c r="X1274" i="1"/>
  <c r="W75" i="1"/>
  <c r="X75" i="1"/>
  <c r="X547" i="4"/>
  <c r="W547" i="4"/>
  <c r="W1457" i="1"/>
  <c r="X1457" i="1"/>
  <c r="X1554" i="4"/>
  <c r="W1554" i="4"/>
  <c r="W1606" i="4"/>
  <c r="X1606" i="4"/>
  <c r="X1861" i="1"/>
  <c r="W1861" i="1"/>
  <c r="W1248" i="4"/>
  <c r="X1248" i="4"/>
  <c r="X851" i="1"/>
  <c r="W851" i="1"/>
  <c r="W309" i="4"/>
  <c r="X309" i="4"/>
  <c r="W2300" i="1"/>
  <c r="X2300" i="1"/>
  <c r="X2028" i="4"/>
  <c r="W2028" i="4"/>
  <c r="W1085" i="4"/>
  <c r="X955" i="1"/>
  <c r="W955" i="1"/>
  <c r="W2468" i="4"/>
  <c r="X2468" i="4"/>
  <c r="W2133" i="4"/>
  <c r="X2133" i="4"/>
  <c r="X1446" i="4"/>
  <c r="W1446" i="4"/>
  <c r="W1719" i="4"/>
  <c r="X1719" i="4"/>
  <c r="X115" i="1"/>
  <c r="W115" i="1"/>
  <c r="W1324" i="4"/>
  <c r="X1324" i="4"/>
  <c r="W10" i="1"/>
  <c r="X10" i="1"/>
  <c r="W9" i="1"/>
  <c r="X9" i="1"/>
  <c r="W2099" i="4"/>
  <c r="X2099" i="4"/>
  <c r="X607" i="1"/>
  <c r="W607" i="1"/>
  <c r="X2375" i="1"/>
  <c r="W2375" i="1"/>
  <c r="W2018" i="4"/>
  <c r="X2018" i="4"/>
  <c r="W306" i="4"/>
  <c r="X306" i="4"/>
  <c r="X743" i="4"/>
  <c r="W743" i="4"/>
  <c r="X106" i="4"/>
  <c r="W106" i="4"/>
  <c r="W1063" i="4"/>
  <c r="X1063" i="4"/>
  <c r="W2026" i="4"/>
  <c r="X2026" i="4"/>
  <c r="X1482" i="1"/>
  <c r="W1482" i="1"/>
  <c r="X1843" i="1"/>
  <c r="W1843" i="1"/>
  <c r="X1447" i="1"/>
  <c r="W1447" i="1"/>
  <c r="W2467" i="1"/>
  <c r="X2467" i="1"/>
  <c r="X1866" i="1"/>
  <c r="W1866" i="1"/>
  <c r="X25" i="1"/>
  <c r="W2067" i="1"/>
  <c r="X2067" i="1"/>
  <c r="W802" i="1"/>
  <c r="X802" i="1"/>
  <c r="X1017" i="4"/>
  <c r="W1017" i="4"/>
  <c r="W256" i="4"/>
  <c r="X256" i="4"/>
  <c r="W2480" i="4"/>
  <c r="X2480" i="4"/>
  <c r="X1927" i="4"/>
  <c r="W1927" i="4"/>
  <c r="X1459" i="1"/>
  <c r="W1459" i="1"/>
  <c r="X1731" i="4"/>
  <c r="W1731" i="4"/>
  <c r="W1124" i="4"/>
  <c r="X1124" i="4"/>
  <c r="W2367" i="1"/>
  <c r="X2367" i="1"/>
  <c r="W2263" i="1"/>
  <c r="X2263" i="1"/>
  <c r="X1741" i="4"/>
  <c r="W1741" i="4"/>
  <c r="X2496" i="4"/>
  <c r="W2496" i="4"/>
  <c r="W1745" i="4"/>
  <c r="X1745" i="4"/>
  <c r="W1186" i="1"/>
  <c r="X1186" i="1"/>
  <c r="W2075" i="1"/>
  <c r="X2075" i="1"/>
  <c r="W2003" i="1"/>
  <c r="X2003" i="1"/>
  <c r="X2072" i="4"/>
  <c r="W2072" i="4"/>
  <c r="W1380" i="4"/>
  <c r="X1380" i="4"/>
  <c r="W703" i="4"/>
  <c r="X703" i="4"/>
  <c r="W379" i="1"/>
  <c r="X379" i="1"/>
  <c r="X53" i="1"/>
  <c r="W53" i="1"/>
  <c r="W2306" i="4"/>
  <c r="X2306" i="4"/>
  <c r="X2236" i="1"/>
  <c r="W2236" i="1"/>
  <c r="X1907" i="1"/>
  <c r="W1907" i="1"/>
  <c r="W749" i="4"/>
  <c r="X749" i="4"/>
  <c r="W1647" i="1"/>
  <c r="X1647" i="1"/>
  <c r="X2217" i="4"/>
  <c r="W2217" i="4"/>
  <c r="W2207" i="1"/>
  <c r="X2207" i="1"/>
  <c r="W2290" i="1"/>
  <c r="X2290" i="1"/>
  <c r="W609" i="4"/>
  <c r="X609" i="4"/>
  <c r="X849" i="4"/>
  <c r="W849" i="4"/>
  <c r="W553" i="4"/>
  <c r="X553" i="4"/>
  <c r="X1202" i="1"/>
  <c r="W1202" i="1"/>
  <c r="W1406" i="4"/>
  <c r="X1406" i="4"/>
  <c r="X956" i="4"/>
  <c r="W956" i="4"/>
  <c r="W2056" i="4"/>
  <c r="X2056" i="4"/>
  <c r="X1459" i="4"/>
  <c r="W1459" i="4"/>
  <c r="X1355" i="4"/>
  <c r="W1355" i="4"/>
  <c r="W1965" i="1"/>
  <c r="X1965" i="1"/>
  <c r="W326" i="1"/>
  <c r="X326" i="1"/>
  <c r="X842" i="1"/>
  <c r="W842" i="1"/>
  <c r="W1555" i="1"/>
  <c r="X1555" i="1"/>
  <c r="W2005" i="1"/>
  <c r="X2005" i="1"/>
  <c r="X1843" i="4"/>
  <c r="W1843" i="4"/>
  <c r="W2410" i="4"/>
  <c r="X2410" i="4"/>
  <c r="W1655" i="1"/>
  <c r="X1655" i="1"/>
  <c r="X851" i="4"/>
  <c r="W851" i="4"/>
  <c r="W317" i="4"/>
  <c r="X317" i="4"/>
  <c r="W2357" i="1"/>
  <c r="X2357" i="1"/>
  <c r="W1438" i="4"/>
  <c r="X1438" i="4"/>
  <c r="X45" i="1"/>
  <c r="W45" i="1"/>
  <c r="W499" i="4"/>
  <c r="W1630" i="4"/>
  <c r="X1630" i="4"/>
  <c r="X654" i="4"/>
  <c r="W654" i="4"/>
  <c r="X102" i="1"/>
  <c r="W102" i="1"/>
  <c r="W2298" i="1"/>
  <c r="W1863" i="1"/>
  <c r="X1863" i="1"/>
  <c r="W2117" i="4"/>
  <c r="X2117" i="4"/>
  <c r="W2198" i="1"/>
  <c r="X2198" i="1"/>
  <c r="W190" i="1"/>
  <c r="X190" i="1"/>
  <c r="X2169" i="4"/>
  <c r="W2169" i="4"/>
  <c r="W2406" i="4"/>
  <c r="X2406" i="4"/>
  <c r="W2460" i="4"/>
  <c r="X2460" i="4"/>
  <c r="W656" i="4"/>
  <c r="X656" i="4"/>
  <c r="W1077" i="4"/>
  <c r="X1077" i="4"/>
  <c r="W2088" i="1"/>
  <c r="X2088" i="1"/>
  <c r="X903" i="1"/>
  <c r="W903" i="1"/>
  <c r="X2432" i="4"/>
  <c r="X1842" i="4"/>
  <c r="W1842" i="4"/>
  <c r="W2222" i="4"/>
  <c r="W2185" i="1"/>
  <c r="X2185" i="1"/>
  <c r="X1056" i="4"/>
  <c r="W1056" i="4"/>
  <c r="W40" i="1"/>
  <c r="X40" i="1"/>
  <c r="X238" i="4"/>
  <c r="W238" i="4"/>
  <c r="W2190" i="4"/>
  <c r="X2190" i="4"/>
  <c r="W1195" i="1"/>
  <c r="X1195" i="1"/>
  <c r="W827" i="4"/>
  <c r="X827" i="4"/>
  <c r="X762" i="1"/>
  <c r="W762" i="1"/>
  <c r="X406" i="4"/>
  <c r="W406" i="4"/>
  <c r="X1106" i="4"/>
  <c r="W1106" i="4"/>
  <c r="X1193" i="1"/>
  <c r="W1193" i="1"/>
  <c r="X2359" i="1"/>
  <c r="W2359" i="1"/>
  <c r="W1989" i="1"/>
  <c r="X1989" i="1"/>
  <c r="W1226" i="1"/>
  <c r="X1226" i="1"/>
  <c r="W1116" i="4"/>
  <c r="X1116" i="4"/>
  <c r="W2462" i="4"/>
  <c r="X2462" i="4"/>
  <c r="W1450" i="1"/>
  <c r="X1450" i="1"/>
  <c r="X1408" i="4"/>
  <c r="W1408" i="4"/>
  <c r="W1291" i="1"/>
  <c r="X1291" i="1"/>
  <c r="X1549" i="4"/>
  <c r="W1549" i="4"/>
  <c r="W1521" i="4"/>
  <c r="X1521" i="4"/>
  <c r="W2030" i="4"/>
  <c r="X2030" i="4"/>
  <c r="X2145" i="4"/>
  <c r="W2145" i="4"/>
  <c r="X1008" i="4"/>
  <c r="W1008" i="4"/>
  <c r="X2497" i="4"/>
  <c r="W2497" i="4"/>
  <c r="X2189" i="1"/>
  <c r="W2189" i="1"/>
  <c r="W1257" i="1"/>
  <c r="X1257" i="1"/>
  <c r="X48" i="1"/>
  <c r="W48" i="1"/>
  <c r="W1119" i="4"/>
  <c r="X1119" i="4"/>
  <c r="X2141" i="4"/>
  <c r="W2141" i="4"/>
  <c r="W1846" i="1"/>
  <c r="X1846" i="1"/>
  <c r="X1616" i="4"/>
  <c r="W1616" i="4"/>
  <c r="W2340" i="4"/>
  <c r="X2340" i="4"/>
  <c r="X2495" i="4"/>
  <c r="W2495" i="4"/>
  <c r="W1759" i="1"/>
  <c r="X1759" i="1"/>
  <c r="X502" i="1"/>
  <c r="W502" i="1"/>
  <c r="X1930" i="1"/>
  <c r="W1930" i="1"/>
  <c r="W2263" i="4"/>
  <c r="X2263" i="4"/>
  <c r="X995" i="4"/>
  <c r="W995" i="4"/>
  <c r="X1761" i="1"/>
  <c r="W1761" i="1"/>
  <c r="W2341" i="4"/>
  <c r="X2341" i="4"/>
  <c r="X14" i="1"/>
  <c r="W14" i="1"/>
  <c r="W2222" i="1"/>
  <c r="X2222" i="1"/>
  <c r="W1924" i="4"/>
  <c r="X1924" i="4"/>
  <c r="W2323" i="4"/>
  <c r="X2323" i="4"/>
  <c r="X1882" i="1"/>
  <c r="W1882" i="1"/>
  <c r="W2458" i="4"/>
  <c r="X2458" i="4"/>
  <c r="X795" i="1"/>
  <c r="W795" i="1"/>
  <c r="X241" i="4"/>
  <c r="W241" i="4"/>
  <c r="W193" i="4"/>
  <c r="X193" i="4"/>
  <c r="W1404" i="1"/>
  <c r="X1404" i="1"/>
  <c r="X1688" i="1"/>
  <c r="W1688" i="1"/>
  <c r="X418" i="1"/>
  <c r="W418" i="1"/>
  <c r="W2485" i="4"/>
  <c r="X2485" i="4"/>
  <c r="X2400" i="1"/>
  <c r="W2400" i="1"/>
  <c r="W743" i="1"/>
  <c r="X743" i="1"/>
  <c r="W1368" i="4"/>
  <c r="X1368" i="4"/>
  <c r="W764" i="4"/>
  <c r="X764" i="4"/>
  <c r="W1656" i="4"/>
  <c r="X1656" i="4"/>
  <c r="W1638" i="4"/>
  <c r="X1638" i="4"/>
  <c r="W111" i="4"/>
  <c r="X111" i="4"/>
  <c r="W1632" i="4"/>
  <c r="X1632" i="4"/>
  <c r="X1256" i="4"/>
  <c r="W1256" i="4"/>
  <c r="X575" i="1"/>
  <c r="W575" i="1"/>
  <c r="W953" i="4"/>
  <c r="X953" i="4"/>
  <c r="W2010" i="4"/>
  <c r="X2010" i="4"/>
  <c r="W12" i="1"/>
  <c r="X12" i="1"/>
  <c r="X1239" i="1"/>
  <c r="W1239" i="1"/>
  <c r="X1207" i="1"/>
  <c r="W1207" i="1"/>
  <c r="X2032" i="4"/>
  <c r="W2032" i="4"/>
  <c r="W2414" i="4"/>
  <c r="X2414" i="4"/>
  <c r="W935" i="4"/>
  <c r="X935" i="4"/>
  <c r="W1602" i="1"/>
  <c r="X1602" i="1"/>
  <c r="W1101" i="1"/>
  <c r="X1101" i="1"/>
  <c r="W2421" i="4"/>
  <c r="X2421" i="4"/>
  <c r="W890" i="1"/>
  <c r="X890" i="1"/>
  <c r="W16" i="1"/>
  <c r="X16" i="1"/>
  <c r="W1628" i="4"/>
  <c r="X1628" i="4"/>
  <c r="W1355" i="1"/>
  <c r="X1355" i="1"/>
  <c r="W2138" i="1"/>
  <c r="X2138" i="1"/>
  <c r="X2470" i="1"/>
  <c r="W2470" i="1"/>
  <c r="X1455" i="1"/>
  <c r="W1455" i="1"/>
  <c r="W391" i="4"/>
  <c r="X391" i="4"/>
  <c r="X1027" i="4"/>
  <c r="W1027" i="4"/>
  <c r="W1496" i="1"/>
  <c r="X1496" i="1"/>
  <c r="X2503" i="4"/>
  <c r="W2503" i="4"/>
  <c r="W2426" i="4"/>
  <c r="X2426" i="4"/>
  <c r="X789" i="1"/>
  <c r="W789" i="1"/>
  <c r="X1940" i="4"/>
  <c r="W1940" i="4"/>
  <c r="X792" i="1"/>
  <c r="W792" i="1"/>
  <c r="W1703" i="4"/>
  <c r="X1703" i="4"/>
  <c r="W482" i="1"/>
  <c r="X482" i="1"/>
  <c r="X2505" i="4"/>
  <c r="W2505" i="4"/>
  <c r="X939" i="1"/>
  <c r="W939" i="1"/>
  <c r="W2235" i="4"/>
  <c r="X2235" i="4"/>
  <c r="W1775" i="1"/>
  <c r="X1775" i="1"/>
  <c r="W1306" i="4"/>
  <c r="X1306" i="4"/>
  <c r="W1754" i="1"/>
  <c r="X1754" i="1"/>
  <c r="W1848" i="4"/>
  <c r="X1848" i="4"/>
  <c r="W1220" i="4"/>
  <c r="X1220" i="4"/>
  <c r="X1885" i="1"/>
  <c r="W1885" i="1"/>
  <c r="W1243" i="4"/>
  <c r="X1243" i="4"/>
  <c r="X1206" i="4"/>
  <c r="W1206" i="4"/>
  <c r="W906" i="4"/>
  <c r="X906" i="4"/>
  <c r="W978" i="1"/>
  <c r="X978" i="1"/>
  <c r="X900" i="1"/>
  <c r="W900" i="1"/>
  <c r="X1539" i="1"/>
  <c r="W1539" i="1"/>
  <c r="X422" i="1"/>
  <c r="W422" i="1"/>
  <c r="W158" i="1"/>
  <c r="X158" i="1"/>
  <c r="X2291" i="4"/>
  <c r="W2291" i="4"/>
  <c r="W882" i="1"/>
  <c r="X882" i="1"/>
  <c r="X1767" i="1"/>
  <c r="W1767" i="1"/>
  <c r="W2443" i="4"/>
  <c r="X2443" i="4"/>
  <c r="X1456" i="4"/>
  <c r="W1456" i="4"/>
  <c r="W2261" i="4"/>
  <c r="X2261" i="4"/>
  <c r="W1651" i="4"/>
  <c r="X1651" i="4"/>
  <c r="W783" i="4"/>
  <c r="X783" i="4"/>
  <c r="W2449" i="4"/>
  <c r="X2449" i="4"/>
  <c r="X990" i="1"/>
  <c r="W990" i="1"/>
  <c r="X1701" i="1"/>
  <c r="W1701" i="1"/>
  <c r="W557" i="1"/>
  <c r="X557" i="1"/>
  <c r="W2097" i="1"/>
  <c r="X2097" i="1"/>
  <c r="W2244" i="4"/>
  <c r="X2244" i="4"/>
  <c r="W2435" i="1"/>
  <c r="X2435" i="1"/>
  <c r="X1139" i="1"/>
  <c r="W1139" i="1"/>
  <c r="X1172" i="4"/>
  <c r="W1172" i="4"/>
  <c r="X964" i="4"/>
  <c r="W964" i="4"/>
  <c r="X608" i="4"/>
  <c r="W608" i="4"/>
  <c r="W581" i="4"/>
  <c r="X581" i="4"/>
  <c r="X2486" i="1"/>
  <c r="W2486" i="1"/>
  <c r="X506" i="4"/>
  <c r="W506" i="4"/>
  <c r="W1699" i="4"/>
  <c r="X1699" i="4"/>
  <c r="W2434" i="4"/>
  <c r="X2434" i="4"/>
  <c r="W1394" i="1"/>
  <c r="X1394" i="1"/>
  <c r="W1350" i="1"/>
  <c r="X1350" i="1"/>
  <c r="X879" i="4"/>
  <c r="W879" i="4"/>
  <c r="X15" i="1"/>
  <c r="W15" i="1"/>
  <c r="W2233" i="4"/>
  <c r="X2233" i="4"/>
  <c r="X606" i="4"/>
  <c r="W606" i="4"/>
  <c r="W1356" i="4"/>
  <c r="X1356" i="4"/>
  <c r="W2401" i="4"/>
  <c r="X2401" i="4"/>
  <c r="X1681" i="4"/>
  <c r="W1681" i="4"/>
  <c r="W1707" i="4"/>
  <c r="X1707" i="4"/>
  <c r="W1641" i="4"/>
  <c r="X1641" i="4"/>
  <c r="W1532" i="4"/>
  <c r="X1532" i="4"/>
  <c r="W408" i="4"/>
  <c r="X408" i="4"/>
  <c r="X875" i="4"/>
  <c r="W875" i="4"/>
  <c r="X66" i="1"/>
  <c r="W66" i="1"/>
  <c r="W856" i="4"/>
  <c r="X856" i="4"/>
  <c r="W1006" i="4"/>
  <c r="X1006" i="4"/>
  <c r="X1957" i="1"/>
  <c r="W1957" i="1"/>
  <c r="W1262" i="1"/>
  <c r="X1262" i="1"/>
  <c r="W1590" i="1"/>
  <c r="X1590" i="1"/>
  <c r="W2240" i="4"/>
  <c r="X2240" i="4"/>
  <c r="W1556" i="4"/>
  <c r="X1556" i="4"/>
  <c r="X2179" i="1"/>
  <c r="W2179" i="1"/>
  <c r="W1614" i="1"/>
  <c r="X1614" i="1"/>
  <c r="X2436" i="4"/>
  <c r="W2436" i="4"/>
  <c r="X770" i="1"/>
  <c r="W770" i="1"/>
  <c r="W1387" i="4"/>
  <c r="X1387" i="4"/>
  <c r="W1949" i="4"/>
  <c r="X1949" i="4"/>
  <c r="W2250" i="4"/>
  <c r="X2250" i="4"/>
  <c r="X826" i="1"/>
  <c r="W826" i="1"/>
  <c r="X2209" i="4"/>
  <c r="W2209" i="4"/>
  <c r="X1719" i="1"/>
  <c r="W2315" i="1"/>
  <c r="X1862" i="1"/>
  <c r="X2338" i="1"/>
  <c r="W343" i="1"/>
  <c r="X598" i="1"/>
  <c r="X2280" i="1"/>
  <c r="W1597" i="1"/>
  <c r="X1110" i="1"/>
  <c r="X419" i="1"/>
  <c r="W1141" i="4"/>
  <c r="X543" i="1"/>
  <c r="X100" i="4"/>
  <c r="X534" i="1"/>
  <c r="X922" i="1"/>
  <c r="W98" i="1"/>
  <c r="X98" i="1"/>
  <c r="W295" i="1"/>
  <c r="X295" i="1"/>
  <c r="X226" i="1"/>
  <c r="W226" i="1"/>
  <c r="W1366" i="1"/>
  <c r="X1366" i="1"/>
  <c r="X321" i="4"/>
  <c r="W321" i="4"/>
  <c r="X931" i="4"/>
  <c r="W931" i="4"/>
  <c r="W123" i="1"/>
  <c r="X123" i="1"/>
  <c r="W257" i="4"/>
  <c r="X257" i="4"/>
  <c r="W335" i="1"/>
  <c r="X335" i="1"/>
  <c r="W2394" i="1"/>
  <c r="X2394" i="1"/>
  <c r="X283" i="1"/>
  <c r="W283" i="1"/>
  <c r="W1522" i="1"/>
  <c r="X1522" i="1"/>
  <c r="W1413" i="4"/>
  <c r="X1413" i="4"/>
  <c r="W1947" i="4"/>
  <c r="X1947" i="4"/>
  <c r="W1911" i="4"/>
  <c r="X1911" i="4"/>
  <c r="W1560" i="4"/>
  <c r="X1560" i="4"/>
  <c r="W710" i="1"/>
  <c r="X710" i="1"/>
  <c r="W1276" i="4"/>
  <c r="X1276" i="4"/>
  <c r="X627" i="1"/>
  <c r="W627" i="1"/>
  <c r="X1886" i="1"/>
  <c r="W1886" i="1"/>
  <c r="W878" i="1"/>
  <c r="X878" i="1"/>
  <c r="X1173" i="4"/>
  <c r="W1173" i="4"/>
  <c r="W1576" i="4"/>
  <c r="X1576" i="4"/>
  <c r="X674" i="1"/>
  <c r="W674" i="1"/>
  <c r="W450" i="1"/>
  <c r="X450" i="1"/>
  <c r="W2018" i="1"/>
  <c r="X2018" i="1"/>
  <c r="W763" i="1"/>
  <c r="X763" i="1"/>
  <c r="W2154" i="1"/>
  <c r="X2154" i="1"/>
  <c r="W887" i="1"/>
  <c r="X887" i="1"/>
  <c r="W278" i="1"/>
  <c r="X278" i="1"/>
  <c r="W386" i="1"/>
  <c r="X386" i="1"/>
  <c r="X871" i="1"/>
  <c r="W871" i="1"/>
  <c r="W1903" i="4"/>
  <c r="X1903" i="4"/>
  <c r="W938" i="1"/>
  <c r="X938" i="1"/>
  <c r="W723" i="4"/>
  <c r="X723" i="4"/>
  <c r="W2116" i="4"/>
  <c r="X2116" i="4"/>
  <c r="W1855" i="4"/>
  <c r="X1855" i="4"/>
  <c r="W1213" i="4"/>
  <c r="X1213" i="4"/>
  <c r="X1998" i="1"/>
  <c r="W1998" i="1"/>
  <c r="X363" i="4"/>
  <c r="W363" i="4"/>
  <c r="W695" i="1"/>
  <c r="X695" i="1"/>
  <c r="W918" i="1"/>
  <c r="X918" i="1"/>
  <c r="X1751" i="4"/>
  <c r="W1751" i="4"/>
  <c r="X82" i="1"/>
  <c r="W82" i="1"/>
  <c r="W1702" i="1"/>
  <c r="X1702" i="1"/>
  <c r="W215" i="1"/>
  <c r="X215" i="1"/>
  <c r="W2082" i="1"/>
  <c r="X2082" i="1"/>
  <c r="X522" i="1"/>
  <c r="W522" i="1"/>
  <c r="W811" i="4"/>
  <c r="X811" i="4"/>
  <c r="W227" i="1"/>
  <c r="X227" i="1"/>
  <c r="X1125" i="4"/>
  <c r="W1125" i="4"/>
  <c r="W534" i="1"/>
  <c r="W2369" i="4"/>
  <c r="X2369" i="4"/>
  <c r="X331" i="4"/>
  <c r="W331" i="4"/>
  <c r="W922" i="1"/>
  <c r="W1524" i="4"/>
  <c r="X1524" i="4"/>
  <c r="W850" i="1"/>
  <c r="X850" i="1"/>
  <c r="X1163" i="4"/>
  <c r="W1163" i="4"/>
  <c r="W2223" i="4"/>
  <c r="X2223" i="4"/>
  <c r="X693" i="4"/>
  <c r="W693" i="4"/>
  <c r="X687" i="1"/>
  <c r="W687" i="1"/>
  <c r="X2066" i="1"/>
  <c r="W2066" i="1"/>
  <c r="W1169" i="4"/>
  <c r="X105" i="1"/>
  <c r="W1003" i="1"/>
  <c r="W2479" i="1"/>
  <c r="W1784" i="1"/>
  <c r="W755" i="4"/>
  <c r="X755" i="4"/>
  <c r="X551" i="4"/>
  <c r="W551" i="4"/>
  <c r="W1395" i="1"/>
  <c r="X1395" i="1"/>
  <c r="W1539" i="4"/>
  <c r="X1539" i="4"/>
  <c r="W2275" i="4"/>
  <c r="X2275" i="4"/>
  <c r="X1777" i="1"/>
  <c r="W1777" i="1"/>
  <c r="W248" i="4"/>
  <c r="X248" i="4"/>
  <c r="W1682" i="1"/>
  <c r="X1682" i="1"/>
  <c r="W2500" i="1"/>
  <c r="X2500" i="1"/>
  <c r="W463" i="4"/>
  <c r="X463" i="4"/>
  <c r="W1733" i="4"/>
  <c r="X1733" i="4"/>
  <c r="W1474" i="1"/>
  <c r="X1474" i="1"/>
  <c r="W2399" i="4"/>
  <c r="X2399" i="4"/>
  <c r="W1755" i="1"/>
  <c r="X1755" i="1"/>
  <c r="W866" i="1"/>
  <c r="X866" i="1"/>
  <c r="W1907" i="4"/>
  <c r="X1907" i="4"/>
  <c r="W2158" i="4"/>
  <c r="X2158" i="4"/>
  <c r="W943" i="1"/>
  <c r="X943" i="1"/>
  <c r="W1074" i="1"/>
  <c r="X1074" i="1"/>
  <c r="W1453" i="4"/>
  <c r="X1453" i="4"/>
  <c r="X1002" i="1"/>
  <c r="W1002" i="1"/>
  <c r="W691" i="4"/>
  <c r="X691" i="4"/>
  <c r="X2001" i="1"/>
  <c r="W2001" i="1"/>
  <c r="W174" i="1"/>
  <c r="X174" i="1"/>
  <c r="W2283" i="1"/>
  <c r="X2283" i="1"/>
  <c r="W1351" i="4"/>
  <c r="X1351" i="4"/>
  <c r="W1389" i="1"/>
  <c r="X1389" i="1"/>
  <c r="X197" i="4"/>
  <c r="W197" i="4"/>
  <c r="W1039" i="4"/>
  <c r="X1039" i="4"/>
  <c r="W2422" i="4"/>
  <c r="X2422" i="4"/>
  <c r="X1103" i="1"/>
  <c r="W1103" i="1"/>
  <c r="W151" i="1"/>
  <c r="X151" i="1"/>
  <c r="X2385" i="1"/>
  <c r="W2385" i="1"/>
  <c r="W751" i="1"/>
  <c r="X751" i="1"/>
  <c r="W2437" i="4"/>
  <c r="X2437" i="4"/>
  <c r="X1566" i="1"/>
  <c r="W1566" i="1"/>
  <c r="W2419" i="4"/>
  <c r="X2419" i="4"/>
  <c r="X305" i="4"/>
  <c r="W305" i="4"/>
  <c r="X919" i="4"/>
  <c r="W919" i="4"/>
  <c r="X1299" i="1"/>
  <c r="W1299" i="1"/>
  <c r="W299" i="4"/>
  <c r="X299" i="4"/>
  <c r="X1699" i="1"/>
  <c r="W1699" i="1"/>
  <c r="X939" i="4"/>
  <c r="W939" i="4"/>
  <c r="W401" i="4"/>
  <c r="X401" i="4"/>
  <c r="W1251" i="1"/>
  <c r="X1251" i="1"/>
  <c r="W90" i="1"/>
  <c r="X90" i="1"/>
  <c r="W590" i="1"/>
  <c r="X590" i="1"/>
  <c r="X551" i="1"/>
  <c r="W551" i="1"/>
  <c r="W2226" i="4"/>
  <c r="X2226" i="4"/>
  <c r="W2504" i="1"/>
  <c r="X2504" i="1"/>
  <c r="X1822" i="4"/>
  <c r="W1822" i="4"/>
  <c r="W2423" i="4"/>
  <c r="X2423" i="4"/>
  <c r="X2208" i="4"/>
  <c r="W2208" i="4"/>
  <c r="W1440" i="4"/>
  <c r="X1440" i="4"/>
  <c r="W1442" i="1"/>
  <c r="X1442" i="1"/>
  <c r="W315" i="1"/>
  <c r="X315" i="1"/>
  <c r="W479" i="4"/>
  <c r="X479" i="4"/>
  <c r="W2325" i="4"/>
  <c r="X2325" i="4"/>
  <c r="W1347" i="4"/>
  <c r="X1347" i="4"/>
  <c r="W793" i="4"/>
  <c r="X793" i="4"/>
  <c r="W2253" i="4"/>
  <c r="X2253" i="4"/>
  <c r="X2131" i="4"/>
  <c r="W2131" i="4"/>
  <c r="W1640" i="4"/>
  <c r="X1640" i="4"/>
  <c r="X1832" i="4"/>
  <c r="W1832" i="4"/>
  <c r="W83" i="1"/>
  <c r="X83" i="1"/>
  <c r="W305" i="1"/>
  <c r="X305" i="1"/>
  <c r="X2201" i="1"/>
  <c r="W2201" i="1"/>
  <c r="W567" i="1"/>
  <c r="X567" i="1"/>
  <c r="X518" i="1"/>
  <c r="W518" i="1"/>
  <c r="W2220" i="4"/>
  <c r="X2220" i="4"/>
  <c r="W1005" i="1"/>
  <c r="X1005" i="1"/>
  <c r="W150" i="1"/>
  <c r="X150" i="1"/>
  <c r="W1596" i="1"/>
  <c r="X1596" i="1"/>
  <c r="X1574" i="1"/>
  <c r="W1574" i="1"/>
  <c r="X1538" i="1"/>
  <c r="W1538" i="1"/>
  <c r="X1810" i="4"/>
  <c r="W1810" i="4"/>
  <c r="W796" i="1"/>
  <c r="X796" i="1"/>
  <c r="W1668" i="1"/>
  <c r="X1668" i="1"/>
  <c r="X640" i="4"/>
  <c r="W640" i="4"/>
  <c r="W1770" i="1"/>
  <c r="X1770" i="1"/>
  <c r="W2411" i="4"/>
  <c r="X2411" i="4"/>
  <c r="W171" i="1"/>
  <c r="X171" i="1"/>
  <c r="X1828" i="4"/>
  <c r="W1828" i="4"/>
  <c r="W1739" i="1"/>
  <c r="X1739" i="1"/>
  <c r="W2042" i="4"/>
  <c r="X2042" i="4"/>
  <c r="X1923" i="1"/>
  <c r="W1923" i="1"/>
  <c r="W991" i="1"/>
  <c r="X991" i="1"/>
  <c r="W807" i="4"/>
  <c r="X807" i="4"/>
  <c r="W835" i="4"/>
  <c r="X835" i="4"/>
  <c r="W2111" i="1"/>
  <c r="X2111" i="1"/>
  <c r="X452" i="4"/>
  <c r="W452" i="4"/>
  <c r="X910" i="1"/>
  <c r="W910" i="1"/>
  <c r="X1402" i="1"/>
  <c r="W1402" i="1"/>
  <c r="W2471" i="1"/>
  <c r="X2471" i="1"/>
  <c r="X2241" i="4"/>
  <c r="W2241" i="4"/>
  <c r="W1607" i="4"/>
  <c r="X1607" i="4"/>
  <c r="W366" i="1"/>
  <c r="X366" i="1"/>
  <c r="W2462" i="1"/>
  <c r="X2462" i="1"/>
  <c r="W831" i="4"/>
  <c r="X831" i="4"/>
  <c r="X350" i="1"/>
  <c r="W350" i="1"/>
  <c r="W2401" i="1"/>
  <c r="X2401" i="1"/>
  <c r="X2487" i="1"/>
  <c r="W2487" i="1"/>
  <c r="W2425" i="4"/>
  <c r="X2425" i="4"/>
  <c r="W370" i="1"/>
  <c r="X370" i="1"/>
  <c r="W2331" i="1"/>
  <c r="X2331" i="1"/>
  <c r="W2452" i="4"/>
  <c r="X2452" i="4"/>
  <c r="X2083" i="1"/>
  <c r="W2083" i="1"/>
  <c r="X643" i="1"/>
  <c r="W643" i="1"/>
  <c r="W1451" i="1"/>
  <c r="X1451" i="1"/>
  <c r="W1652" i="4"/>
  <c r="X1652" i="4"/>
  <c r="W1872" i="1"/>
  <c r="X1872" i="1"/>
  <c r="X1585" i="1"/>
  <c r="W1585" i="1"/>
  <c r="W1161" i="4"/>
  <c r="X1161" i="4"/>
  <c r="W1391" i="1"/>
  <c r="X1391" i="1"/>
  <c r="W1735" i="1"/>
  <c r="X1735" i="1"/>
  <c r="W1801" i="1"/>
  <c r="X1801" i="1"/>
  <c r="W2098" i="1"/>
  <c r="X2098" i="1"/>
  <c r="W2264" i="1"/>
  <c r="X2264" i="1"/>
  <c r="X1836" i="4"/>
  <c r="W1836" i="4"/>
  <c r="W443" i="1"/>
  <c r="X443" i="1"/>
  <c r="W2444" i="4"/>
  <c r="X2444" i="4"/>
  <c r="W1343" i="4"/>
  <c r="X1343" i="4"/>
  <c r="W844" i="4"/>
  <c r="X844" i="4"/>
  <c r="W105" i="1"/>
  <c r="X1776" i="4"/>
  <c r="W1776" i="4"/>
  <c r="W1675" i="1"/>
  <c r="X1675" i="1"/>
  <c r="W1667" i="4"/>
  <c r="X1667" i="4"/>
  <c r="W2249" i="4"/>
  <c r="X2249" i="4"/>
  <c r="W1644" i="4"/>
  <c r="X1644" i="4"/>
  <c r="X855" i="1"/>
  <c r="W855" i="1"/>
  <c r="W95" i="1"/>
  <c r="X95" i="1"/>
  <c r="W1555" i="4"/>
  <c r="X1555" i="4"/>
  <c r="W2205" i="4"/>
  <c r="X2205" i="4"/>
  <c r="X95" i="4"/>
  <c r="W95" i="4"/>
  <c r="X589" i="4"/>
  <c r="W589" i="4"/>
  <c r="X505" i="1"/>
  <c r="W505" i="1"/>
  <c r="X2245" i="4"/>
  <c r="W2245" i="4"/>
  <c r="W1883" i="1"/>
  <c r="X1883" i="1"/>
  <c r="W1725" i="4"/>
  <c r="X1725" i="4"/>
  <c r="W359" i="1"/>
  <c r="X359" i="1"/>
  <c r="W2127" i="1"/>
  <c r="X2127" i="1"/>
  <c r="X1166" i="1"/>
  <c r="W1166" i="1"/>
  <c r="X1003" i="1"/>
  <c r="X705" i="1"/>
  <c r="W705" i="1"/>
  <c r="W1933" i="4"/>
  <c r="X1933" i="4"/>
  <c r="W1343" i="1"/>
  <c r="X1343" i="1"/>
  <c r="W1879" i="1"/>
  <c r="X1879" i="1"/>
  <c r="X2355" i="1"/>
  <c r="W2355" i="1"/>
  <c r="W2339" i="1"/>
  <c r="X2339" i="1"/>
  <c r="W1971" i="4"/>
  <c r="X1971" i="4"/>
  <c r="W837" i="4"/>
  <c r="X837" i="4"/>
  <c r="W1955" i="1"/>
  <c r="X1955" i="1"/>
  <c r="W1143" i="4"/>
  <c r="X1143" i="4"/>
  <c r="W2234" i="4"/>
  <c r="X2234" i="4"/>
  <c r="W2015" i="4"/>
  <c r="W1605" i="1"/>
  <c r="X1605" i="1"/>
  <c r="X675" i="1"/>
  <c r="W675" i="1"/>
  <c r="W1252" i="4"/>
  <c r="X1252" i="4"/>
  <c r="W1987" i="4"/>
  <c r="X1987" i="4"/>
  <c r="W2407" i="4"/>
  <c r="X2407" i="4"/>
  <c r="W2212" i="4"/>
  <c r="X2212" i="4"/>
  <c r="X1573" i="1"/>
  <c r="W1573" i="1"/>
  <c r="W431" i="4"/>
  <c r="X431" i="4"/>
  <c r="X843" i="1"/>
  <c r="W843" i="1"/>
  <c r="W351" i="1"/>
  <c r="X351" i="1"/>
  <c r="X1824" i="4"/>
  <c r="W1824" i="4"/>
  <c r="W1099" i="4"/>
  <c r="X1099" i="4"/>
  <c r="X2204" i="1"/>
  <c r="W2204" i="1"/>
  <c r="W89" i="1"/>
  <c r="X89" i="1"/>
  <c r="W1187" i="4"/>
  <c r="X1187" i="4"/>
  <c r="W1958" i="1"/>
  <c r="X1958" i="1"/>
  <c r="W2429" i="4"/>
  <c r="X2429" i="4"/>
  <c r="W2405" i="4"/>
  <c r="X2405" i="4"/>
  <c r="X1784" i="4"/>
  <c r="W1784" i="4"/>
  <c r="X2178" i="1"/>
  <c r="W2178" i="1"/>
  <c r="W1988" i="1"/>
  <c r="X1988" i="1"/>
  <c r="W689" i="1"/>
  <c r="X689" i="1"/>
  <c r="W1107" i="4"/>
  <c r="X1107" i="4"/>
  <c r="X2440" i="4"/>
  <c r="W2440" i="4"/>
  <c r="X2391" i="4"/>
  <c r="W2391" i="4"/>
  <c r="W1307" i="4"/>
  <c r="X1307" i="4"/>
  <c r="W850" i="4"/>
  <c r="X850" i="4"/>
  <c r="W1494" i="1"/>
  <c r="X1494" i="1"/>
  <c r="W1847" i="1"/>
  <c r="X1847" i="1"/>
  <c r="W2230" i="4"/>
  <c r="X2230" i="4"/>
  <c r="W423" i="1"/>
  <c r="X423" i="1"/>
  <c r="W1303" i="4"/>
  <c r="X1303" i="4"/>
  <c r="X2283" i="4"/>
  <c r="W2283" i="4"/>
  <c r="W1041" i="4"/>
  <c r="X1041" i="4"/>
  <c r="X2139" i="4"/>
  <c r="W2139" i="4"/>
  <c r="W1804" i="1"/>
  <c r="X1804" i="1"/>
  <c r="W2162" i="4"/>
  <c r="X2162" i="4"/>
  <c r="W2415" i="4"/>
  <c r="X2415" i="4"/>
  <c r="W898" i="1"/>
  <c r="X898" i="1"/>
  <c r="X1818" i="4"/>
  <c r="W1818" i="4"/>
  <c r="X1048" i="4"/>
  <c r="W1048" i="4"/>
  <c r="W1133" i="4"/>
  <c r="X1133" i="4"/>
  <c r="W311" i="1"/>
  <c r="X311" i="1"/>
  <c r="X159" i="1"/>
  <c r="W159" i="1"/>
  <c r="W2466" i="1"/>
  <c r="X2466" i="1"/>
  <c r="W1167" i="4"/>
  <c r="X1167" i="4"/>
  <c r="X1143" i="1"/>
  <c r="W1143" i="1"/>
  <c r="W243" i="1"/>
  <c r="X243" i="1"/>
  <c r="W905" i="1"/>
  <c r="X905" i="1"/>
  <c r="W1391" i="4"/>
  <c r="X1391" i="4"/>
  <c r="X1784" i="1"/>
  <c r="X2060" i="1"/>
  <c r="W2060" i="1"/>
  <c r="W2267" i="1"/>
  <c r="X2267" i="1"/>
  <c r="X2223" i="1"/>
  <c r="W2223" i="1"/>
  <c r="W1051" i="1"/>
  <c r="X1051" i="1"/>
  <c r="W1042" i="1"/>
  <c r="X1042" i="1"/>
  <c r="X1814" i="4"/>
  <c r="W1814" i="4"/>
  <c r="W2186" i="1"/>
  <c r="X2186" i="1"/>
  <c r="X891" i="1"/>
  <c r="W891" i="1"/>
  <c r="W1859" i="1"/>
  <c r="X1859" i="1"/>
  <c r="X1812" i="4"/>
  <c r="W1812" i="4"/>
  <c r="W1947" i="1"/>
  <c r="X1947" i="1"/>
  <c r="W395" i="4"/>
  <c r="X395" i="4"/>
  <c r="W2447" i="4"/>
  <c r="X2447" i="4"/>
  <c r="X1826" i="4"/>
  <c r="W1826" i="4"/>
  <c r="W1602" i="4"/>
  <c r="X1602" i="4"/>
  <c r="W1703" i="1"/>
  <c r="X1703" i="1"/>
  <c r="X349" i="4"/>
  <c r="W349" i="4"/>
  <c r="W1351" i="1"/>
  <c r="X1351" i="1"/>
  <c r="X347" i="4"/>
  <c r="W347" i="4"/>
  <c r="W303" i="1"/>
  <c r="X303" i="1"/>
  <c r="W1704" i="1"/>
  <c r="X1704" i="1"/>
  <c r="X747" i="1"/>
  <c r="W747" i="1"/>
  <c r="X1788" i="4"/>
  <c r="W1788" i="4"/>
  <c r="X2303" i="4"/>
  <c r="W2303" i="4"/>
  <c r="X2151" i="4"/>
  <c r="W2151" i="4"/>
  <c r="W1721" i="4"/>
  <c r="X1721" i="4"/>
  <c r="W1448" i="4"/>
  <c r="X1448" i="4"/>
  <c r="W1658" i="1"/>
  <c r="X1658" i="1"/>
  <c r="X1838" i="4"/>
  <c r="W1838" i="4"/>
  <c r="X1959" i="1"/>
  <c r="W1959" i="1"/>
  <c r="W2271" i="1"/>
  <c r="X2271" i="1"/>
  <c r="W1583" i="1"/>
  <c r="X1583" i="1"/>
  <c r="W204" i="1"/>
  <c r="X204" i="1"/>
  <c r="W103" i="4"/>
  <c r="X103" i="4"/>
  <c r="W604" i="1"/>
  <c r="X604" i="1"/>
  <c r="W89" i="4"/>
  <c r="X89" i="4"/>
  <c r="W1903" i="1"/>
  <c r="X1903" i="1"/>
  <c r="W1909" i="4"/>
  <c r="X1909" i="4"/>
  <c r="W1499" i="1"/>
  <c r="X1499" i="1"/>
  <c r="W293" i="4"/>
  <c r="X293" i="4"/>
  <c r="W2339" i="4"/>
  <c r="X2339" i="4"/>
  <c r="W1591" i="1"/>
  <c r="X1591" i="1"/>
  <c r="W1778" i="1"/>
  <c r="X1778" i="1"/>
  <c r="W2105" i="1"/>
  <c r="X2105" i="1"/>
  <c r="W1305" i="1"/>
  <c r="X1305" i="1"/>
  <c r="X1595" i="1"/>
  <c r="W1595" i="1"/>
  <c r="X2460" i="1"/>
  <c r="W2460" i="1"/>
  <c r="W2321" i="4"/>
  <c r="X2321" i="4"/>
  <c r="W2103" i="1"/>
  <c r="X2103" i="1"/>
  <c r="X2091" i="4"/>
  <c r="W2091" i="4"/>
  <c r="W1917" i="4"/>
  <c r="X1917" i="4"/>
  <c r="W1723" i="4"/>
  <c r="X1723" i="4"/>
  <c r="W242" i="4"/>
  <c r="X242" i="4"/>
  <c r="X2361" i="1"/>
  <c r="W2361" i="1"/>
  <c r="X803" i="1"/>
  <c r="W803" i="1"/>
  <c r="W1937" i="4"/>
  <c r="X1937" i="4"/>
  <c r="X496" i="1"/>
  <c r="W496" i="1"/>
  <c r="W2163" i="1"/>
  <c r="X2163" i="1"/>
  <c r="X2015" i="4"/>
  <c r="W1043" i="1"/>
  <c r="X1043" i="1"/>
  <c r="W2239" i="1"/>
  <c r="X2239" i="1"/>
  <c r="W191" i="4"/>
  <c r="X191" i="4"/>
  <c r="W2037" i="4"/>
  <c r="X2037" i="4"/>
  <c r="W497" i="1"/>
  <c r="X497" i="1"/>
  <c r="W2063" i="1"/>
  <c r="X2063" i="1"/>
  <c r="W741" i="4"/>
  <c r="X741" i="4"/>
  <c r="X503" i="1"/>
  <c r="W503" i="1"/>
  <c r="W1776" i="1"/>
  <c r="X1776" i="1"/>
  <c r="X1005" i="4"/>
  <c r="W1005" i="4"/>
  <c r="W2236" i="4"/>
  <c r="X2236" i="4"/>
  <c r="X1674" i="1"/>
  <c r="W1674" i="1"/>
  <c r="X1798" i="1"/>
  <c r="W1798" i="1"/>
  <c r="W2367" i="4"/>
  <c r="X2367" i="4"/>
  <c r="X2127" i="4"/>
  <c r="W2127" i="4"/>
  <c r="X2391" i="1"/>
  <c r="W2391" i="1"/>
  <c r="W2025" i="4"/>
  <c r="X2025" i="4"/>
  <c r="W1237" i="4"/>
  <c r="X1237" i="4"/>
  <c r="W1567" i="1"/>
  <c r="X1567" i="1"/>
  <c r="X2135" i="1"/>
  <c r="W2135" i="1"/>
  <c r="X1042" i="4"/>
  <c r="W1042" i="4"/>
  <c r="W2100" i="1"/>
  <c r="X2100" i="1"/>
  <c r="W1337" i="4"/>
  <c r="X1337" i="4"/>
  <c r="X1816" i="4"/>
  <c r="W1816" i="4"/>
  <c r="W143" i="4"/>
  <c r="X143" i="4"/>
  <c r="W2347" i="4"/>
  <c r="X2347" i="4"/>
  <c r="X1683" i="1"/>
  <c r="W1683" i="1"/>
  <c r="W2210" i="4"/>
  <c r="X2210" i="4"/>
  <c r="W1643" i="1"/>
  <c r="X1643" i="1"/>
  <c r="X2040" i="4"/>
  <c r="W2040" i="4"/>
  <c r="W1623" i="1"/>
  <c r="X1623" i="1"/>
  <c r="W2275" i="1"/>
  <c r="X2275" i="1"/>
  <c r="W1099" i="1"/>
  <c r="X1099" i="1"/>
  <c r="X2218" i="4"/>
  <c r="W2218" i="4"/>
  <c r="W1246" i="4"/>
  <c r="X1246" i="4"/>
  <c r="W703" i="1"/>
  <c r="X703" i="1"/>
  <c r="W296" i="1"/>
  <c r="X296" i="1"/>
  <c r="W1737" i="4"/>
  <c r="X1737" i="4"/>
  <c r="W1760" i="1"/>
  <c r="X1760" i="1"/>
  <c r="W253" i="4"/>
  <c r="X253" i="4"/>
  <c r="W2395" i="4"/>
  <c r="X2395" i="4"/>
  <c r="W2299" i="1"/>
  <c r="X2299" i="1"/>
  <c r="W2214" i="4"/>
  <c r="X2214" i="4"/>
  <c r="X446" i="4"/>
  <c r="W446" i="4"/>
  <c r="X2044" i="4"/>
  <c r="W2044" i="4"/>
  <c r="W393" i="4"/>
  <c r="X393" i="4"/>
  <c r="X355" i="4"/>
  <c r="W355" i="4"/>
  <c r="W251" i="1"/>
  <c r="X251" i="1"/>
  <c r="X2307" i="4"/>
  <c r="W2307" i="4"/>
  <c r="W2224" i="4"/>
  <c r="X2224" i="4"/>
  <c r="W1961" i="4"/>
  <c r="X1961" i="4"/>
  <c r="W1339" i="4"/>
  <c r="X1339" i="4"/>
  <c r="W2476" i="1"/>
  <c r="X2476" i="1"/>
  <c r="W1787" i="1"/>
  <c r="X1787" i="1"/>
  <c r="W804" i="1"/>
  <c r="X804" i="1"/>
  <c r="W605" i="1"/>
  <c r="X605" i="1"/>
  <c r="W1191" i="1"/>
  <c r="X1191" i="1"/>
  <c r="X395" i="1"/>
  <c r="W395" i="1"/>
  <c r="W2043" i="1"/>
  <c r="X2043" i="1"/>
  <c r="X2311" i="4"/>
  <c r="W2311" i="4"/>
  <c r="X1169" i="4"/>
  <c r="W1913" i="4"/>
  <c r="X1913" i="4"/>
  <c r="X651" i="1"/>
  <c r="W651" i="1"/>
  <c r="X2135" i="4"/>
  <c r="W2135" i="4"/>
  <c r="W143" i="1"/>
  <c r="X143" i="1"/>
  <c r="X945" i="4"/>
  <c r="W945" i="4"/>
  <c r="W2319" i="4"/>
  <c r="X2319" i="4"/>
  <c r="X599" i="4"/>
  <c r="W599" i="4"/>
  <c r="W1155" i="4"/>
  <c r="X1155" i="4"/>
  <c r="X450" i="4"/>
  <c r="W450" i="4"/>
  <c r="W1642" i="4"/>
  <c r="X1642" i="4"/>
  <c r="W2413" i="4"/>
  <c r="X2413" i="4"/>
  <c r="X1808" i="4"/>
  <c r="W1808" i="4"/>
  <c r="W405" i="1"/>
  <c r="X405" i="1"/>
  <c r="W1243" i="1"/>
  <c r="X1243" i="1"/>
  <c r="W2315" i="4"/>
  <c r="X2315" i="4"/>
  <c r="X791" i="1"/>
  <c r="W791" i="1"/>
  <c r="W1091" i="4"/>
  <c r="X1091" i="4"/>
  <c r="W1242" i="1"/>
  <c r="X1242" i="1"/>
  <c r="W997" i="1"/>
  <c r="X997" i="1"/>
  <c r="W2228" i="4"/>
  <c r="X2228" i="4"/>
  <c r="W1541" i="4"/>
  <c r="X1541" i="4"/>
  <c r="W240" i="4"/>
  <c r="X240" i="4"/>
  <c r="W2139" i="1"/>
  <c r="X2139" i="1"/>
  <c r="W1622" i="4"/>
  <c r="X1622" i="4"/>
  <c r="W595" i="1"/>
  <c r="X595" i="1"/>
  <c r="W1648" i="4"/>
  <c r="X1648" i="4"/>
  <c r="W2343" i="4"/>
  <c r="X2343" i="4"/>
  <c r="W2015" i="1"/>
  <c r="X2015" i="1"/>
  <c r="W2417" i="4"/>
  <c r="X2417" i="4"/>
  <c r="W2004" i="1"/>
  <c r="X2004" i="1"/>
  <c r="W2371" i="4"/>
  <c r="X2371" i="4"/>
  <c r="W1811" i="1"/>
  <c r="X1811" i="1"/>
  <c r="X1105" i="1"/>
  <c r="W1105" i="1"/>
  <c r="W2191" i="1"/>
  <c r="X2191" i="1"/>
  <c r="W1941" i="4"/>
  <c r="X1941" i="4"/>
  <c r="W1827" i="1"/>
  <c r="X1827" i="1"/>
  <c r="X1747" i="1"/>
  <c r="W1747" i="1"/>
  <c r="X1846" i="4"/>
  <c r="W1846" i="4"/>
  <c r="W145" i="4"/>
  <c r="X145" i="4"/>
  <c r="X2020" i="4"/>
  <c r="W2020" i="4"/>
  <c r="W1711" i="1"/>
  <c r="X1711" i="1"/>
  <c r="W205" i="1"/>
  <c r="X205" i="1"/>
  <c r="X1700" i="1"/>
  <c r="W1700" i="1"/>
  <c r="W2200" i="1"/>
  <c r="X2200" i="1"/>
  <c r="W205" i="4"/>
  <c r="X205" i="4"/>
  <c r="X1834" i="4"/>
  <c r="W1834" i="4"/>
  <c r="W2463" i="1"/>
  <c r="X2463" i="1"/>
  <c r="W1151" i="1"/>
  <c r="X1151" i="1"/>
  <c r="W2168" i="1"/>
  <c r="X2168" i="1"/>
  <c r="W1965" i="4"/>
  <c r="X1965" i="4"/>
  <c r="W2409" i="4"/>
  <c r="X2409" i="4"/>
  <c r="W1839" i="1"/>
  <c r="X1839" i="1"/>
  <c r="W2389" i="4"/>
  <c r="X2389" i="4"/>
  <c r="W2363" i="4"/>
  <c r="X2363" i="4"/>
  <c r="W2402" i="1"/>
  <c r="X2402" i="1"/>
  <c r="W1550" i="1"/>
  <c r="X1550" i="1"/>
  <c r="W404" i="1"/>
  <c r="X404" i="1"/>
  <c r="W195" i="1"/>
  <c r="X195" i="1"/>
  <c r="W996" i="1"/>
  <c r="X996" i="1"/>
  <c r="X838" i="4"/>
  <c r="W838" i="4"/>
  <c r="W1975" i="4"/>
  <c r="X1975" i="4"/>
  <c r="W2031" i="1"/>
  <c r="X2031" i="1"/>
  <c r="W1964" i="1"/>
  <c r="X1964" i="1"/>
  <c r="W1753" i="4"/>
  <c r="X1753" i="4"/>
  <c r="W1505" i="1"/>
  <c r="X1505" i="1"/>
  <c r="W1581" i="1"/>
  <c r="X1581" i="1"/>
  <c r="W449" i="4"/>
  <c r="X449" i="4"/>
  <c r="W1543" i="4"/>
  <c r="X1543" i="4"/>
  <c r="X2155" i="4"/>
  <c r="W2155" i="4"/>
  <c r="X2215" i="1"/>
  <c r="W2215" i="1"/>
  <c r="W1443" i="1"/>
  <c r="X1443" i="1"/>
  <c r="W751" i="4"/>
  <c r="X751" i="4"/>
  <c r="W1729" i="4"/>
  <c r="X1729" i="4"/>
  <c r="X2479" i="1"/>
  <c r="X537" i="4"/>
  <c r="W537" i="4"/>
  <c r="X2165" i="1"/>
  <c r="W2165" i="1"/>
  <c r="X2197" i="4"/>
  <c r="W2197" i="4"/>
  <c r="W2435" i="4"/>
  <c r="X2435" i="4"/>
  <c r="W2208" i="1"/>
  <c r="X2208" i="1"/>
  <c r="W1749" i="4"/>
  <c r="X1749" i="4"/>
  <c r="W103" i="1"/>
  <c r="X103" i="1"/>
  <c r="X1040" i="4"/>
  <c r="W1040" i="4"/>
  <c r="W451" i="1"/>
  <c r="X451" i="1"/>
  <c r="X1771" i="1"/>
  <c r="W1771" i="1"/>
  <c r="W951" i="1"/>
  <c r="X951" i="1"/>
  <c r="W2431" i="4"/>
  <c r="X2431" i="4"/>
  <c r="W1642" i="1"/>
  <c r="X1642" i="1"/>
  <c r="X1975" i="1"/>
  <c r="W1975" i="1"/>
  <c r="X839" i="1"/>
  <c r="W839" i="1"/>
  <c r="W2427" i="4"/>
  <c r="X2427" i="4"/>
  <c r="W1551" i="1"/>
  <c r="X1551" i="1"/>
  <c r="X1780" i="4"/>
  <c r="W1780" i="4"/>
  <c r="X2189" i="4"/>
  <c r="W2189" i="4"/>
  <c r="X2499" i="1"/>
  <c r="W2499" i="1"/>
  <c r="X1830" i="4"/>
  <c r="W1830" i="4"/>
  <c r="X889" i="4"/>
  <c r="W889" i="4"/>
  <c r="W1795" i="1"/>
  <c r="X1795" i="1"/>
  <c r="X1864" i="1"/>
  <c r="W1864" i="1"/>
  <c r="X1887" i="1"/>
  <c r="W1887" i="1"/>
  <c r="X991" i="4"/>
  <c r="W991" i="4"/>
  <c r="W2232" i="4"/>
  <c r="X2232" i="4"/>
  <c r="X951" i="4"/>
  <c r="W951" i="4"/>
  <c r="W1650" i="4"/>
  <c r="X1650" i="4"/>
  <c r="W1727" i="1"/>
  <c r="X1727" i="1"/>
  <c r="X2136" i="1" l="1"/>
  <c r="W2136" i="1"/>
  <c r="W1512" i="1"/>
  <c r="X1512" i="1"/>
  <c r="X1729" i="1"/>
  <c r="W1729" i="1"/>
  <c r="X2382" i="1"/>
  <c r="X1915" i="1"/>
  <c r="W1133" i="1"/>
  <c r="X183" i="1"/>
  <c r="X1275" i="1"/>
  <c r="X1323" i="1"/>
  <c r="W113" i="9"/>
  <c r="W407" i="4"/>
  <c r="X1452" i="4"/>
  <c r="X1931" i="1"/>
  <c r="X1973" i="1"/>
  <c r="X2359" i="9"/>
  <c r="W365" i="1"/>
  <c r="X1631" i="1"/>
  <c r="X1995" i="4"/>
  <c r="W1268" i="4"/>
  <c r="X1486" i="1"/>
  <c r="X681" i="1"/>
  <c r="X1964" i="4"/>
  <c r="X2054" i="9"/>
  <c r="W1907" i="9"/>
  <c r="W533" i="1"/>
  <c r="X264" i="1"/>
  <c r="X1543" i="1"/>
  <c r="X894" i="1"/>
  <c r="W27" i="1"/>
  <c r="W74" i="1"/>
  <c r="W471" i="1"/>
  <c r="X2195" i="1"/>
  <c r="W1378" i="4"/>
  <c r="X1788" i="9"/>
  <c r="X2140" i="4"/>
  <c r="X1722" i="1"/>
  <c r="X1631" i="9"/>
  <c r="W11" i="9"/>
  <c r="W129" i="9"/>
  <c r="W108" i="9"/>
  <c r="X1020" i="9"/>
  <c r="W1269" i="9"/>
  <c r="W604" i="9"/>
  <c r="W46" i="9"/>
  <c r="X123" i="9"/>
  <c r="X169" i="9"/>
  <c r="X1105" i="9"/>
  <c r="X1274" i="9"/>
  <c r="X1110" i="9"/>
  <c r="X21" i="9"/>
  <c r="X557" i="9"/>
  <c r="X65" i="9"/>
  <c r="X1007" i="9"/>
  <c r="X1200" i="9"/>
  <c r="X608" i="9"/>
  <c r="X1529" i="9"/>
  <c r="X1083" i="9"/>
  <c r="W2036" i="9"/>
  <c r="X163" i="9"/>
  <c r="W2383" i="9"/>
  <c r="W621" i="9"/>
  <c r="W675" i="9"/>
  <c r="X2437" i="9"/>
  <c r="X974" i="9"/>
  <c r="W229" i="9"/>
  <c r="X1651" i="9"/>
  <c r="X1237" i="9"/>
  <c r="W1619" i="9"/>
  <c r="X1454" i="9"/>
  <c r="X314" i="9"/>
  <c r="W1552" i="9"/>
  <c r="W112" i="9"/>
  <c r="X1841" i="9"/>
  <c r="W139" i="9"/>
  <c r="W232" i="9"/>
  <c r="X1202" i="9"/>
  <c r="W1495" i="9"/>
  <c r="W1612" i="1"/>
  <c r="W918" i="4"/>
  <c r="X1643" i="9"/>
  <c r="X1630" i="1"/>
  <c r="X2360" i="1"/>
  <c r="X750" i="1"/>
  <c r="W1292" i="1"/>
  <c r="W263" i="1"/>
  <c r="X73" i="1"/>
  <c r="W1405" i="9"/>
  <c r="W1794" i="1"/>
  <c r="W1020" i="4"/>
  <c r="X1020" i="4"/>
  <c r="X1420" i="4"/>
  <c r="X2122" i="1"/>
  <c r="X788" i="4"/>
  <c r="W2251" i="9"/>
  <c r="W2280" i="4"/>
  <c r="X2086" i="1"/>
  <c r="W2086" i="1"/>
  <c r="W1501" i="4"/>
  <c r="X1501" i="4"/>
  <c r="X693" i="1"/>
  <c r="W2432" i="9"/>
  <c r="W67" i="1"/>
  <c r="X2084" i="1"/>
  <c r="X2358" i="9"/>
  <c r="W85" i="9"/>
  <c r="X87" i="1"/>
  <c r="W1437" i="1"/>
  <c r="W989" i="1"/>
  <c r="X1641" i="9"/>
  <c r="X440" i="4"/>
  <c r="W440" i="4"/>
  <c r="W77" i="9"/>
  <c r="W2162" i="9"/>
  <c r="W1031" i="9"/>
  <c r="W162" i="1"/>
  <c r="W1434" i="1"/>
  <c r="W144" i="9"/>
  <c r="X539" i="1"/>
  <c r="X332" i="9"/>
  <c r="X1780" i="1"/>
  <c r="W1780" i="1"/>
  <c r="X826" i="4"/>
  <c r="W826" i="4"/>
  <c r="X833" i="4"/>
  <c r="W833" i="4"/>
  <c r="W1453" i="1"/>
  <c r="X1453" i="1"/>
  <c r="W2004" i="4"/>
  <c r="X2004" i="4"/>
  <c r="X1990" i="4"/>
  <c r="W1990" i="4"/>
  <c r="W2269" i="4"/>
  <c r="W1531" i="1"/>
  <c r="X1403" i="4"/>
  <c r="W2374" i="9"/>
  <c r="X2258" i="9"/>
  <c r="X1005" i="9"/>
  <c r="W22" i="9"/>
  <c r="X88" i="4"/>
  <c r="X1839" i="9"/>
  <c r="W390" i="1"/>
  <c r="X1062" i="9"/>
  <c r="W91" i="9"/>
  <c r="W599" i="9"/>
  <c r="W1261" i="9"/>
  <c r="X265" i="9"/>
  <c r="W125" i="1"/>
  <c r="X1069" i="9"/>
  <c r="W2145" i="1"/>
  <c r="W24" i="9"/>
  <c r="W1497" i="9"/>
  <c r="W2023" i="4"/>
  <c r="X265" i="4"/>
  <c r="X2339" i="9"/>
  <c r="W2202" i="9"/>
  <c r="X661" i="1"/>
  <c r="W26" i="9"/>
  <c r="X2395" i="9"/>
  <c r="W168" i="9"/>
  <c r="X2033" i="9"/>
  <c r="X193" i="9"/>
  <c r="X2274" i="1"/>
  <c r="X2067" i="9"/>
  <c r="W1251" i="4"/>
  <c r="W443" i="4"/>
  <c r="X542" i="4"/>
  <c r="W542" i="4"/>
  <c r="X920" i="4"/>
  <c r="W1188" i="4"/>
  <c r="X1188" i="4"/>
  <c r="W87" i="9"/>
  <c r="X1709" i="9"/>
  <c r="W1397" i="9"/>
  <c r="W1715" i="4"/>
  <c r="X228" i="9"/>
  <c r="X2291" i="1"/>
  <c r="X668" i="9"/>
  <c r="X2264" i="9"/>
  <c r="X2108" i="4"/>
  <c r="W589" i="9"/>
  <c r="W132" i="1"/>
  <c r="W1638" i="9"/>
  <c r="W1395" i="4"/>
  <c r="X432" i="1"/>
  <c r="W1845" i="9"/>
  <c r="W1943" i="9"/>
  <c r="X980" i="1"/>
  <c r="X235" i="1"/>
  <c r="W869" i="1"/>
  <c r="X865" i="4"/>
  <c r="V2465" i="9"/>
  <c r="W2465" i="9" s="1"/>
  <c r="W2381" i="4"/>
  <c r="X1718" i="9"/>
  <c r="X337" i="1"/>
  <c r="W1151" i="9"/>
  <c r="W912" i="1"/>
  <c r="W722" i="9"/>
  <c r="X2060" i="9"/>
  <c r="W1726" i="1"/>
  <c r="W18" i="9"/>
  <c r="X86" i="9"/>
  <c r="W969" i="9"/>
  <c r="W1184" i="9"/>
  <c r="X1266" i="4"/>
  <c r="W426" i="1"/>
  <c r="X32" i="9"/>
  <c r="W2389" i="9"/>
  <c r="X442" i="1"/>
  <c r="W593" i="4"/>
  <c r="W1793" i="9"/>
  <c r="X472" i="4"/>
  <c r="X1577" i="9"/>
  <c r="X170" i="9"/>
  <c r="X247" i="4"/>
  <c r="X1464" i="1"/>
  <c r="W448" i="9"/>
  <c r="X1192" i="9"/>
  <c r="W2170" i="9"/>
  <c r="W508" i="1"/>
  <c r="W951" i="9"/>
  <c r="W173" i="9"/>
  <c r="W1904" i="9"/>
  <c r="X475" i="4"/>
  <c r="X2357" i="9"/>
  <c r="X20" i="9"/>
  <c r="W798" i="4"/>
  <c r="X1282" i="1"/>
  <c r="W104" i="9"/>
  <c r="X1478" i="9"/>
  <c r="X318" i="9"/>
  <c r="X55" i="9"/>
  <c r="W1198" i="9"/>
  <c r="W226" i="9"/>
  <c r="X614" i="9"/>
  <c r="W685" i="9"/>
  <c r="X39" i="9"/>
  <c r="W342" i="9"/>
  <c r="W1865" i="9"/>
  <c r="W1747" i="9"/>
  <c r="X66" i="9"/>
  <c r="W2039" i="9"/>
  <c r="X2478" i="9"/>
  <c r="W107" i="9"/>
  <c r="W209" i="9"/>
  <c r="X1473" i="4"/>
  <c r="X249" i="4"/>
  <c r="X27" i="9"/>
  <c r="X2005" i="4"/>
  <c r="X1302" i="1"/>
  <c r="X8" i="4"/>
  <c r="X2319" i="1"/>
  <c r="W53" i="9"/>
  <c r="W154" i="9"/>
  <c r="W1305" i="9"/>
  <c r="W1770" i="9"/>
  <c r="X676" i="9"/>
  <c r="W1893" i="9"/>
  <c r="X1691" i="9"/>
  <c r="W700" i="9"/>
  <c r="X644" i="9"/>
  <c r="W1063" i="9"/>
  <c r="X2488" i="9"/>
  <c r="X2494" i="9"/>
  <c r="X1745" i="9"/>
  <c r="X1222" i="9"/>
  <c r="W49" i="9"/>
  <c r="W164" i="9"/>
  <c r="W1790" i="9"/>
  <c r="X1049" i="4"/>
  <c r="X1626" i="1"/>
  <c r="W1472" i="9"/>
  <c r="X2297" i="9"/>
  <c r="W302" i="9"/>
  <c r="W1947" i="9"/>
  <c r="X2329" i="4"/>
  <c r="W44" i="9"/>
  <c r="X284" i="9"/>
  <c r="W1209" i="9"/>
  <c r="W1545" i="4"/>
  <c r="W2394" i="4"/>
  <c r="X941" i="4"/>
  <c r="W954" i="4"/>
  <c r="W1870" i="4"/>
  <c r="X1476" i="9"/>
  <c r="W351" i="9"/>
  <c r="W16" i="9"/>
  <c r="X2431" i="9"/>
  <c r="W1858" i="9"/>
  <c r="X1679" i="9"/>
  <c r="X2214" i="9"/>
  <c r="X290" i="9"/>
  <c r="W347" i="1"/>
  <c r="X266" i="9"/>
  <c r="W1797" i="4"/>
  <c r="W1564" i="1"/>
  <c r="W64" i="9"/>
  <c r="X310" i="9"/>
  <c r="X1129" i="9"/>
  <c r="X1768" i="4"/>
  <c r="W244" i="9"/>
  <c r="W1482" i="9"/>
  <c r="W39" i="1"/>
  <c r="X1773" i="9"/>
  <c r="X2412" i="1"/>
  <c r="W619" i="9"/>
  <c r="W1303" i="1"/>
  <c r="X1303" i="1"/>
  <c r="W58" i="4"/>
  <c r="X2181" i="1"/>
  <c r="X611" i="1"/>
  <c r="W109" i="9"/>
  <c r="W637" i="9"/>
  <c r="X1663" i="1"/>
  <c r="W1663" i="1"/>
  <c r="W118" i="9"/>
  <c r="W117" i="9"/>
  <c r="X77" i="1"/>
  <c r="X2415" i="9"/>
  <c r="X1757" i="9"/>
  <c r="W1946" i="9"/>
  <c r="W1676" i="9"/>
  <c r="W1011" i="4"/>
  <c r="X1399" i="4"/>
  <c r="W2353" i="9"/>
  <c r="X957" i="9"/>
  <c r="X2309" i="4"/>
  <c r="W661" i="9"/>
  <c r="W2472" i="1"/>
  <c r="W33" i="9"/>
  <c r="X301" i="9"/>
  <c r="W1857" i="9"/>
  <c r="X712" i="9"/>
  <c r="W519" i="4"/>
  <c r="X2328" i="4"/>
  <c r="W1365" i="4"/>
  <c r="X1365" i="4"/>
  <c r="X1144" i="1"/>
  <c r="W613" i="9"/>
  <c r="W728" i="4"/>
  <c r="W1248" i="9"/>
  <c r="W2173" i="4"/>
  <c r="W1378" i="1"/>
  <c r="W211" i="9"/>
  <c r="X51" i="4"/>
  <c r="X1466" i="9"/>
  <c r="X348" i="1"/>
  <c r="W1431" i="9"/>
  <c r="W2421" i="9"/>
  <c r="W660" i="1"/>
  <c r="X660" i="1"/>
  <c r="X2421" i="9"/>
  <c r="X1685" i="1"/>
  <c r="W1914" i="1"/>
  <c r="X1914" i="1"/>
  <c r="X87" i="4"/>
  <c r="W87" i="4"/>
  <c r="X1026" i="1"/>
  <c r="W1026" i="1"/>
  <c r="X73" i="9"/>
  <c r="W73" i="9"/>
  <c r="X84" i="1"/>
  <c r="W84" i="1"/>
  <c r="W255" i="9"/>
  <c r="X255" i="9"/>
  <c r="W2474" i="4"/>
  <c r="W1636" i="9"/>
  <c r="X1544" i="9"/>
  <c r="X1044" i="4"/>
  <c r="W1044" i="4"/>
  <c r="W512" i="1"/>
  <c r="X512" i="1"/>
  <c r="X1189" i="4"/>
  <c r="W1189" i="4"/>
  <c r="X155" i="1"/>
  <c r="W155" i="1"/>
  <c r="X272" i="1"/>
  <c r="X2355" i="9"/>
  <c r="W2355" i="9"/>
  <c r="X1477" i="4"/>
  <c r="X932" i="4"/>
  <c r="W932" i="4"/>
  <c r="X1944" i="4"/>
  <c r="W1944" i="4"/>
  <c r="W2266" i="9"/>
  <c r="X2266" i="9"/>
  <c r="W435" i="4"/>
  <c r="X435" i="4"/>
  <c r="X1982" i="9"/>
  <c r="W1982" i="9"/>
  <c r="X736" i="9"/>
  <c r="X2313" i="1"/>
  <c r="W2313" i="1"/>
  <c r="X921" i="4"/>
  <c r="W921" i="4"/>
  <c r="X1816" i="9"/>
  <c r="X1887" i="4"/>
  <c r="W1887" i="4"/>
  <c r="W2181" i="9"/>
  <c r="W1495" i="4"/>
  <c r="X1495" i="4"/>
  <c r="W2237" i="9"/>
  <c r="X2237" i="9"/>
  <c r="X905" i="9"/>
  <c r="W905" i="9"/>
  <c r="W2193" i="9"/>
  <c r="X2193" i="9"/>
  <c r="W1922" i="1"/>
  <c r="X1922" i="1"/>
  <c r="X80" i="1"/>
  <c r="W80" i="1"/>
  <c r="W1664" i="1"/>
  <c r="X1664" i="1"/>
  <c r="X2070" i="4"/>
  <c r="W2070" i="4"/>
  <c r="X682" i="4"/>
  <c r="W682" i="4"/>
  <c r="W625" i="1"/>
  <c r="X625" i="1"/>
  <c r="W114" i="4"/>
  <c r="X114" i="4"/>
  <c r="W1868" i="1"/>
  <c r="X1868" i="1"/>
  <c r="X1586" i="4"/>
  <c r="W1586" i="4"/>
  <c r="W2495" i="1"/>
  <c r="X2495" i="1"/>
  <c r="X328" i="4"/>
  <c r="W328" i="4"/>
  <c r="W1554" i="9"/>
  <c r="X1554" i="9"/>
  <c r="X214" i="4"/>
  <c r="W214" i="4"/>
  <c r="W1014" i="1"/>
  <c r="X1014" i="1"/>
  <c r="X665" i="4"/>
  <c r="W665" i="4"/>
  <c r="X1694" i="1"/>
  <c r="W1694" i="1"/>
  <c r="W729" i="1"/>
  <c r="X729" i="1"/>
  <c r="W2146" i="1"/>
  <c r="X2146" i="1"/>
  <c r="X517" i="4"/>
  <c r="W517" i="4"/>
  <c r="X389" i="4"/>
  <c r="W389" i="4"/>
  <c r="W1693" i="4"/>
  <c r="X1693" i="4"/>
  <c r="W1868" i="4"/>
  <c r="X1868" i="4"/>
  <c r="W1181" i="4"/>
  <c r="X1181" i="4"/>
  <c r="X179" i="1"/>
  <c r="W179" i="1"/>
  <c r="X1422" i="1"/>
  <c r="W1422" i="1"/>
  <c r="W460" i="1"/>
  <c r="X460" i="1"/>
  <c r="X452" i="1"/>
  <c r="W452" i="1"/>
  <c r="X1229" i="1"/>
  <c r="W1229" i="1"/>
  <c r="W1125" i="1"/>
  <c r="X1125" i="1"/>
  <c r="X327" i="9"/>
  <c r="W327" i="9"/>
  <c r="W94" i="1"/>
  <c r="X94" i="1"/>
  <c r="W664" i="9"/>
  <c r="X664" i="9"/>
  <c r="X631" i="4"/>
  <c r="W631" i="4"/>
  <c r="W57" i="4"/>
  <c r="X57" i="4"/>
  <c r="X517" i="1"/>
  <c r="W517" i="1"/>
  <c r="W546" i="1"/>
  <c r="X546" i="1"/>
  <c r="X1434" i="4"/>
  <c r="W1434" i="4"/>
  <c r="W494" i="4"/>
  <c r="X494" i="4"/>
  <c r="W353" i="9"/>
  <c r="X353" i="9"/>
  <c r="W2289" i="9"/>
  <c r="X2289" i="9"/>
  <c r="X218" i="9"/>
  <c r="W218" i="9"/>
  <c r="X1104" i="1"/>
  <c r="W1104" i="1"/>
  <c r="W1448" i="1"/>
  <c r="X1448" i="1"/>
  <c r="W100" i="9"/>
  <c r="W2248" i="9"/>
  <c r="W1160" i="1"/>
  <c r="X1160" i="1"/>
  <c r="X2248" i="9"/>
  <c r="X1409" i="1"/>
  <c r="W1409" i="1"/>
  <c r="W2325" i="1"/>
  <c r="X2325" i="1"/>
  <c r="X476" i="4"/>
  <c r="W476" i="4"/>
  <c r="X429" i="9"/>
  <c r="W429" i="9"/>
  <c r="W1591" i="9"/>
  <c r="X1591" i="9"/>
  <c r="X2468" i="1"/>
  <c r="W2468" i="1"/>
  <c r="X626" i="1"/>
  <c r="W626" i="1"/>
  <c r="W1690" i="4"/>
  <c r="X1690" i="4"/>
  <c r="X1472" i="4"/>
  <c r="W1472" i="4"/>
  <c r="W2063" i="9"/>
  <c r="X2063" i="9"/>
  <c r="X1592" i="1"/>
  <c r="W1592" i="1"/>
  <c r="X2226" i="9"/>
  <c r="W2226" i="9"/>
  <c r="W854" i="1"/>
  <c r="X854" i="1"/>
  <c r="W2444" i="9"/>
  <c r="X2444" i="9"/>
  <c r="X2475" i="1"/>
  <c r="W2475" i="1"/>
  <c r="W265" i="1"/>
  <c r="X265" i="1"/>
  <c r="W1991" i="4"/>
  <c r="X1991" i="4"/>
  <c r="X853" i="1"/>
  <c r="W853" i="1"/>
  <c r="W985" i="1"/>
  <c r="X985" i="1"/>
  <c r="W746" i="4"/>
  <c r="X746" i="4"/>
  <c r="X892" i="1"/>
  <c r="W892" i="1"/>
  <c r="X581" i="1"/>
  <c r="W581" i="1"/>
  <c r="X1662" i="4"/>
  <c r="W1662" i="4"/>
  <c r="W896" i="4"/>
  <c r="X896" i="4"/>
  <c r="W1810" i="1"/>
  <c r="X1810" i="1"/>
  <c r="X568" i="1"/>
  <c r="W568" i="1"/>
  <c r="W1197" i="4"/>
  <c r="X1197" i="4"/>
  <c r="W2205" i="1"/>
  <c r="X2205" i="1"/>
  <c r="W1354" i="4"/>
  <c r="X1354" i="4"/>
  <c r="W1508" i="1"/>
  <c r="X1508" i="1"/>
  <c r="X937" i="4"/>
  <c r="W937" i="4"/>
  <c r="W1912" i="1"/>
  <c r="X1912" i="1"/>
  <c r="X1473" i="1"/>
  <c r="W1473" i="1"/>
  <c r="W1653" i="1"/>
  <c r="X1653" i="1"/>
  <c r="W1831" i="4"/>
  <c r="X1831" i="4"/>
  <c r="W1820" i="4"/>
  <c r="X1820" i="4"/>
  <c r="W1332" i="4"/>
  <c r="X1332" i="4"/>
  <c r="W116" i="4"/>
  <c r="X116" i="4"/>
  <c r="W1333" i="4"/>
  <c r="X1333" i="4"/>
  <c r="X821" i="4"/>
  <c r="W821" i="4"/>
  <c r="X794" i="1"/>
  <c r="W794" i="1"/>
  <c r="W545" i="1"/>
  <c r="X545" i="1"/>
  <c r="W185" i="4"/>
  <c r="X185" i="4"/>
  <c r="W1540" i="4"/>
  <c r="X1540" i="4"/>
  <c r="W2346" i="4"/>
  <c r="X2346" i="4"/>
  <c r="X878" i="4"/>
  <c r="W878" i="4"/>
  <c r="X1538" i="4"/>
  <c r="W1538" i="4"/>
  <c r="X849" i="1"/>
  <c r="W849" i="1"/>
  <c r="X946" i="4"/>
  <c r="W946" i="4"/>
  <c r="X180" i="1"/>
  <c r="W180" i="1"/>
  <c r="W2246" i="4"/>
  <c r="X2246" i="4"/>
  <c r="W1959" i="4"/>
  <c r="X1959" i="4"/>
  <c r="X339" i="4"/>
  <c r="W339" i="4"/>
  <c r="W1324" i="1"/>
  <c r="X1324" i="1"/>
  <c r="W561" i="1"/>
  <c r="X561" i="1"/>
  <c r="X1458" i="4"/>
  <c r="W1458" i="4"/>
  <c r="W2112" i="1"/>
  <c r="X2112" i="1"/>
  <c r="W792" i="4"/>
  <c r="X792" i="4"/>
  <c r="W136" i="4"/>
  <c r="X136" i="4"/>
  <c r="X1786" i="4"/>
  <c r="W1786" i="4"/>
  <c r="W1364" i="1"/>
  <c r="X1364" i="1"/>
  <c r="W2118" i="4"/>
  <c r="X2118" i="4"/>
  <c r="X2272" i="4"/>
  <c r="W2272" i="4"/>
  <c r="X100" i="9"/>
  <c r="X2085" i="1"/>
  <c r="W2085" i="1"/>
  <c r="X639" i="9"/>
  <c r="W639" i="9"/>
  <c r="W390" i="4"/>
  <c r="X390" i="4"/>
  <c r="W2157" i="1"/>
  <c r="X2157" i="1"/>
  <c r="W1072" i="9"/>
  <c r="X1072" i="9"/>
  <c r="X2159" i="4"/>
  <c r="W2159" i="4"/>
  <c r="W1117" i="9"/>
  <c r="X1117" i="9"/>
  <c r="W1952" i="4"/>
  <c r="X1952" i="4"/>
  <c r="W1774" i="4"/>
  <c r="X1774" i="4"/>
  <c r="W2094" i="4"/>
  <c r="X2094" i="4"/>
  <c r="X1479" i="4"/>
  <c r="W1479" i="4"/>
  <c r="W2055" i="1"/>
  <c r="X2055" i="1"/>
  <c r="X1314" i="1"/>
  <c r="W1314" i="1"/>
  <c r="X1146" i="4"/>
  <c r="W1146" i="4"/>
  <c r="W387" i="1"/>
  <c r="X387" i="1"/>
  <c r="W782" i="1"/>
  <c r="X782" i="1"/>
  <c r="X1974" i="1"/>
  <c r="W1974" i="1"/>
  <c r="W1929" i="1"/>
  <c r="X1929" i="1"/>
  <c r="W310" i="1"/>
  <c r="X310" i="1"/>
  <c r="W23" i="1"/>
  <c r="X23" i="1"/>
  <c r="W2153" i="1"/>
  <c r="X2153" i="1"/>
  <c r="X686" i="4"/>
  <c r="W686" i="4"/>
  <c r="X1364" i="4"/>
  <c r="W1364" i="4"/>
  <c r="W2145" i="9"/>
  <c r="X2145" i="9"/>
  <c r="W1450" i="4"/>
  <c r="X1450" i="4"/>
  <c r="W1075" i="1"/>
  <c r="X1075" i="1"/>
  <c r="W1805" i="4"/>
  <c r="X1805" i="4"/>
  <c r="W217" i="1"/>
  <c r="X217" i="1"/>
  <c r="W338" i="4"/>
  <c r="X338" i="4"/>
  <c r="W1304" i="1"/>
  <c r="X1304" i="1"/>
  <c r="X1909" i="1"/>
  <c r="W1909" i="1"/>
  <c r="W1321" i="4"/>
  <c r="X1321" i="4"/>
  <c r="W908" i="4"/>
  <c r="X908" i="4"/>
  <c r="X352" i="1"/>
  <c r="W352" i="1"/>
  <c r="X1205" i="1"/>
  <c r="W1205" i="1"/>
  <c r="X1341" i="1"/>
  <c r="W1341" i="1"/>
  <c r="W1695" i="9"/>
  <c r="X1695" i="9"/>
  <c r="W119" i="4"/>
  <c r="X119" i="4"/>
  <c r="X840" i="4"/>
  <c r="W840" i="4"/>
  <c r="X1758" i="4"/>
  <c r="W1758" i="4"/>
  <c r="X324" i="4"/>
  <c r="W324" i="4"/>
  <c r="X1400" i="1"/>
  <c r="W1400" i="1"/>
  <c r="X894" i="4"/>
  <c r="W894" i="4"/>
  <c r="W1228" i="4"/>
  <c r="X1228" i="4"/>
  <c r="W384" i="4"/>
  <c r="X384" i="4"/>
  <c r="X1973" i="4"/>
  <c r="W1973" i="4"/>
  <c r="X107" i="4"/>
  <c r="W107" i="4"/>
  <c r="W1532" i="1"/>
  <c r="X1532" i="1"/>
  <c r="W1098" i="9"/>
  <c r="X2137" i="1"/>
  <c r="W2137" i="1"/>
  <c r="W140" i="4"/>
  <c r="X140" i="4"/>
  <c r="W644" i="1"/>
  <c r="X644" i="1"/>
  <c r="W1601" i="4"/>
  <c r="X1601" i="4"/>
  <c r="W2052" i="1"/>
  <c r="X2052" i="1"/>
  <c r="W2304" i="9"/>
  <c r="X2304" i="9"/>
  <c r="W144" i="1"/>
  <c r="X144" i="1"/>
  <c r="W118" i="4"/>
  <c r="X118" i="4"/>
  <c r="W724" i="4"/>
  <c r="X724" i="4"/>
  <c r="W1157" i="1"/>
  <c r="X1157" i="1"/>
  <c r="X1467" i="1"/>
  <c r="W1467" i="1"/>
  <c r="X1716" i="1"/>
  <c r="W1716" i="1"/>
  <c r="W1240" i="1"/>
  <c r="X1240" i="1"/>
  <c r="W2424" i="1"/>
  <c r="X2424" i="1"/>
  <c r="W28" i="1"/>
  <c r="X28" i="1"/>
  <c r="W461" i="1"/>
  <c r="X461" i="1"/>
  <c r="X516" i="4"/>
  <c r="W516" i="4"/>
  <c r="X584" i="4"/>
  <c r="W584" i="4"/>
  <c r="X191" i="1"/>
  <c r="W191" i="1"/>
  <c r="W874" i="4"/>
  <c r="X874" i="4"/>
  <c r="X2396" i="1"/>
  <c r="W2396" i="1"/>
  <c r="W1235" i="4"/>
  <c r="X1235" i="4"/>
  <c r="X1658" i="4"/>
  <c r="W1658" i="4"/>
  <c r="X1208" i="1"/>
  <c r="W1208" i="1"/>
  <c r="W2141" i="1"/>
  <c r="X2141" i="1"/>
  <c r="X1876" i="4"/>
  <c r="W1876" i="4"/>
  <c r="W1139" i="4"/>
  <c r="X1139" i="4"/>
  <c r="W1544" i="4"/>
  <c r="X1544" i="4"/>
  <c r="W2344" i="4"/>
  <c r="X2344" i="4"/>
  <c r="W135" i="9"/>
  <c r="X135" i="9"/>
  <c r="W974" i="4"/>
  <c r="X974" i="4"/>
  <c r="X1003" i="4"/>
  <c r="W1003" i="4"/>
  <c r="W905" i="4"/>
  <c r="X905" i="4"/>
  <c r="W771" i="4"/>
  <c r="X771" i="4"/>
  <c r="W152" i="1"/>
  <c r="X152" i="1"/>
  <c r="X467" i="9"/>
  <c r="W467" i="9"/>
  <c r="X605" i="4"/>
  <c r="W605" i="4"/>
  <c r="W122" i="4"/>
  <c r="X122" i="4"/>
  <c r="W760" i="4"/>
  <c r="X760" i="4"/>
  <c r="X1734" i="4"/>
  <c r="W1734" i="4"/>
  <c r="X1015" i="1"/>
  <c r="W1015" i="1"/>
  <c r="W1102" i="4"/>
  <c r="X1102" i="4"/>
  <c r="W2111" i="9"/>
  <c r="X2111" i="9"/>
  <c r="X1921" i="4"/>
  <c r="W1921" i="4"/>
  <c r="X1516" i="1"/>
  <c r="W1516" i="1"/>
  <c r="W776" i="1"/>
  <c r="X776" i="1"/>
  <c r="X2244" i="9"/>
  <c r="W2244" i="9"/>
  <c r="W1529" i="4"/>
  <c r="X1529" i="4"/>
  <c r="W1478" i="4"/>
  <c r="X1478" i="4"/>
  <c r="X1098" i="9"/>
  <c r="X1336" i="4"/>
  <c r="W1336" i="4"/>
  <c r="W1920" i="4"/>
  <c r="X1920" i="4"/>
  <c r="X588" i="1"/>
  <c r="W588" i="1"/>
  <c r="X823" i="1"/>
  <c r="W823" i="1"/>
  <c r="X673" i="1"/>
  <c r="W673" i="1"/>
  <c r="W2016" i="1"/>
  <c r="X2016" i="1"/>
  <c r="X1085" i="1"/>
  <c r="W1085" i="1"/>
  <c r="W701" i="9"/>
  <c r="X701" i="9"/>
  <c r="W882" i="9"/>
  <c r="X882" i="9"/>
  <c r="X1762" i="9"/>
  <c r="W1762" i="9"/>
  <c r="X761" i="4"/>
  <c r="W761" i="4"/>
  <c r="X1468" i="4"/>
  <c r="W1468" i="4"/>
  <c r="X2142" i="4"/>
  <c r="W2142" i="4"/>
  <c r="X1145" i="4"/>
  <c r="W1145" i="4"/>
  <c r="X272" i="4"/>
  <c r="W272" i="4"/>
  <c r="X1332" i="1"/>
  <c r="W1332" i="1"/>
  <c r="W1198" i="1"/>
  <c r="X1198" i="1"/>
  <c r="X1886" i="9"/>
  <c r="W1886" i="9"/>
  <c r="W654" i="1"/>
  <c r="X654" i="1"/>
  <c r="X1302" i="4"/>
  <c r="W1302" i="4"/>
  <c r="W2341" i="1"/>
  <c r="X2341" i="1"/>
  <c r="X1948" i="4"/>
  <c r="W1948" i="4"/>
  <c r="W1481" i="1"/>
  <c r="X1481" i="1"/>
  <c r="X2144" i="9"/>
  <c r="W2144" i="9"/>
  <c r="W1298" i="9"/>
  <c r="X1298" i="9"/>
  <c r="X2440" i="1"/>
  <c r="W2440" i="1"/>
  <c r="W1524" i="9"/>
  <c r="X1524" i="9"/>
  <c r="X1749" i="1"/>
  <c r="W1749" i="1"/>
  <c r="W1457" i="4"/>
  <c r="X1457" i="4"/>
  <c r="W342" i="4"/>
  <c r="X342" i="4"/>
  <c r="W1999" i="4"/>
  <c r="X1999" i="4"/>
  <c r="W1283" i="4"/>
  <c r="X1283" i="4"/>
  <c r="X1591" i="4"/>
  <c r="W1591" i="4"/>
  <c r="W586" i="1"/>
  <c r="X586" i="1"/>
  <c r="X1517" i="4"/>
  <c r="W1517" i="4"/>
  <c r="X1812" i="1"/>
  <c r="W1812" i="1"/>
  <c r="X976" i="1"/>
  <c r="W976" i="1"/>
  <c r="W1276" i="1"/>
  <c r="X1276" i="1"/>
  <c r="X372" i="1"/>
  <c r="W372" i="1"/>
  <c r="W582" i="4"/>
  <c r="X582" i="4"/>
  <c r="W1928" i="1"/>
  <c r="X1928" i="1"/>
  <c r="W2392" i="4"/>
  <c r="X2392" i="4"/>
  <c r="X1236" i="4"/>
  <c r="W1236" i="4"/>
  <c r="X1549" i="1"/>
  <c r="W1549" i="1"/>
  <c r="W1981" i="9"/>
  <c r="X1981" i="9"/>
  <c r="W1546" i="4"/>
  <c r="X1546" i="4"/>
  <c r="W187" i="9"/>
  <c r="X187" i="9"/>
  <c r="W995" i="1"/>
  <c r="X995" i="1"/>
  <c r="X1936" i="9"/>
  <c r="W1936" i="9"/>
  <c r="X1830" i="1"/>
  <c r="W1830" i="1"/>
  <c r="X100" i="1"/>
  <c r="W100" i="1"/>
  <c r="W1353" i="1"/>
  <c r="X1353" i="1"/>
  <c r="W176" i="1"/>
  <c r="X176" i="1"/>
  <c r="X2457" i="9"/>
  <c r="W2457" i="9"/>
  <c r="W1807" i="4"/>
  <c r="X1807" i="4"/>
  <c r="X1579" i="4"/>
  <c r="W1579" i="4"/>
  <c r="W2451" i="1"/>
  <c r="X2451" i="1"/>
  <c r="X1359" i="1"/>
  <c r="W1359" i="1"/>
  <c r="W362" i="4"/>
  <c r="X362" i="4"/>
  <c r="X2042" i="9"/>
  <c r="W2042" i="9"/>
  <c r="X1369" i="4"/>
  <c r="W1369" i="4"/>
  <c r="X1174" i="1"/>
  <c r="W1174" i="1"/>
  <c r="W1284" i="1"/>
  <c r="X1284" i="1"/>
  <c r="X1290" i="1"/>
  <c r="W1290" i="1"/>
  <c r="W644" i="4"/>
  <c r="X644" i="4"/>
  <c r="W1216" i="4"/>
  <c r="X1216" i="4"/>
  <c r="X963" i="4"/>
  <c r="W963" i="4"/>
  <c r="X770" i="4"/>
  <c r="W770" i="4"/>
  <c r="W1999" i="1"/>
  <c r="X1999" i="1"/>
  <c r="X1014" i="4"/>
  <c r="W1014" i="4"/>
  <c r="X825" i="4"/>
  <c r="W825" i="4"/>
  <c r="W1179" i="1"/>
  <c r="X1179" i="1"/>
  <c r="X2104" i="4"/>
  <c r="W2104" i="4"/>
  <c r="W2179" i="4"/>
  <c r="X2179" i="4"/>
  <c r="W216" i="1"/>
  <c r="X216" i="1"/>
  <c r="X870" i="4"/>
  <c r="W870" i="4"/>
  <c r="X2064" i="4"/>
  <c r="W2064" i="4"/>
  <c r="W733" i="4"/>
  <c r="X733" i="4"/>
  <c r="X245" i="4"/>
  <c r="W245" i="4"/>
  <c r="X1926" i="1"/>
  <c r="W348" i="4"/>
  <c r="X348" i="4"/>
  <c r="X399" i="1"/>
  <c r="W399" i="1"/>
  <c r="W973" i="4"/>
  <c r="X973" i="4"/>
  <c r="W659" i="4"/>
  <c r="X659" i="4"/>
  <c r="X1889" i="4"/>
  <c r="W1889" i="4"/>
  <c r="X255" i="4"/>
  <c r="W255" i="4"/>
  <c r="W313" i="1"/>
  <c r="X313" i="1"/>
  <c r="X1866" i="4"/>
  <c r="W1866" i="4"/>
  <c r="W845" i="4"/>
  <c r="X845" i="4"/>
  <c r="W837" i="1"/>
  <c r="X837" i="1"/>
  <c r="X1228" i="1"/>
  <c r="W1228" i="1"/>
  <c r="W1636" i="1"/>
  <c r="X1636" i="1"/>
  <c r="X400" i="1"/>
  <c r="W400" i="1"/>
  <c r="W1247" i="4"/>
  <c r="X1247" i="4"/>
  <c r="X1481" i="4"/>
  <c r="W1481" i="4"/>
  <c r="W1223" i="4"/>
  <c r="X1223" i="4"/>
  <c r="W584" i="1"/>
  <c r="X584" i="1"/>
  <c r="W1076" i="1"/>
  <c r="X1076" i="1"/>
  <c r="W1695" i="4"/>
  <c r="X1695" i="4"/>
  <c r="W1824" i="1"/>
  <c r="X1824" i="1"/>
  <c r="W1662" i="1"/>
  <c r="X1662" i="1"/>
  <c r="W537" i="1"/>
  <c r="X537" i="1"/>
  <c r="W357" i="1"/>
  <c r="X357" i="1"/>
  <c r="X514" i="4"/>
  <c r="W514" i="4"/>
  <c r="W872" i="4"/>
  <c r="X872" i="4"/>
  <c r="W1331" i="4"/>
  <c r="X1331" i="4"/>
  <c r="W1764" i="1"/>
  <c r="X1764" i="1"/>
  <c r="W885" i="1"/>
  <c r="X885" i="1"/>
  <c r="X1311" i="4"/>
  <c r="W1311" i="4"/>
  <c r="W335" i="4"/>
  <c r="X335" i="4"/>
  <c r="W329" i="9"/>
  <c r="X329" i="9"/>
  <c r="W459" i="4"/>
  <c r="X459" i="4"/>
  <c r="W632" i="4"/>
  <c r="X632" i="4"/>
  <c r="W375" i="4"/>
  <c r="X375" i="4"/>
  <c r="W2443" i="1"/>
  <c r="X2443" i="1"/>
  <c r="X121" i="4"/>
  <c r="W121" i="4"/>
  <c r="X1512" i="4"/>
  <c r="W1512" i="4"/>
  <c r="X641" i="4"/>
  <c r="W641" i="4"/>
  <c r="W393" i="1"/>
  <c r="X393" i="1"/>
  <c r="W1000" i="4"/>
  <c r="X1000" i="4"/>
  <c r="W1231" i="1"/>
  <c r="X1231" i="1"/>
  <c r="W380" i="4"/>
  <c r="X380" i="4"/>
  <c r="W1158" i="4"/>
  <c r="X1158" i="4"/>
  <c r="W1926" i="1"/>
  <c r="W1401" i="4"/>
  <c r="X1401" i="4"/>
  <c r="X1427" i="1"/>
  <c r="W1427" i="1"/>
  <c r="W2132" i="4"/>
  <c r="X2132" i="4"/>
  <c r="W720" i="4"/>
  <c r="X720" i="4"/>
  <c r="W924" i="4"/>
  <c r="X924" i="4"/>
  <c r="W2074" i="1"/>
  <c r="X2074" i="1"/>
  <c r="X653" i="4"/>
  <c r="W653" i="4"/>
  <c r="W1346" i="1"/>
  <c r="X1346" i="1"/>
  <c r="X942" i="1"/>
  <c r="W942" i="1"/>
  <c r="W789" i="4"/>
  <c r="X789" i="4"/>
  <c r="W1974" i="4"/>
  <c r="X1974" i="4"/>
  <c r="X2133" i="9"/>
  <c r="W2133" i="9"/>
  <c r="W1434" i="9"/>
  <c r="X1434" i="9"/>
  <c r="X222" i="4"/>
  <c r="W222" i="4"/>
  <c r="X369" i="1"/>
  <c r="W369" i="1"/>
  <c r="W1479" i="1"/>
  <c r="X1479" i="1"/>
  <c r="W266" i="4"/>
  <c r="X266" i="4"/>
  <c r="X1431" i="1"/>
  <c r="W1431" i="1"/>
  <c r="W1505" i="4"/>
  <c r="X1505" i="4"/>
  <c r="X891" i="4"/>
  <c r="W891" i="4"/>
  <c r="X983" i="4"/>
  <c r="W983" i="4"/>
  <c r="W1153" i="1"/>
  <c r="X1153" i="1"/>
  <c r="W1987" i="9"/>
  <c r="X1987" i="9"/>
  <c r="X1896" i="4"/>
  <c r="W1896" i="4"/>
  <c r="W942" i="4"/>
  <c r="X942" i="4"/>
  <c r="W2112" i="4"/>
  <c r="X2112" i="4"/>
  <c r="X1772" i="4"/>
  <c r="W1772" i="4"/>
  <c r="W830" i="4"/>
  <c r="X830" i="4"/>
  <c r="W269" i="4"/>
  <c r="X269" i="4"/>
  <c r="X1470" i="4"/>
  <c r="W469" i="9"/>
  <c r="W1661" i="9"/>
  <c r="X1965" i="9"/>
  <c r="X1718" i="4"/>
  <c r="W1718" i="4"/>
  <c r="X374" i="4"/>
  <c r="W374" i="4"/>
  <c r="X322" i="1"/>
  <c r="W322" i="1"/>
  <c r="X1036" i="4"/>
  <c r="W1036" i="4"/>
  <c r="W1972" i="4"/>
  <c r="X1972" i="4"/>
  <c r="X1035" i="4"/>
  <c r="W1035" i="4"/>
  <c r="X626" i="4"/>
  <c r="W626" i="4"/>
  <c r="X24" i="4"/>
  <c r="W24" i="4"/>
  <c r="X1611" i="4"/>
  <c r="W1611" i="4"/>
  <c r="X1569" i="4"/>
  <c r="W1569" i="4"/>
  <c r="X1939" i="4"/>
  <c r="W1939" i="4"/>
  <c r="X1009" i="1"/>
  <c r="W1009" i="1"/>
  <c r="X2482" i="9"/>
  <c r="X1755" i="9"/>
  <c r="W25" i="4"/>
  <c r="X163" i="4"/>
  <c r="W163" i="4"/>
  <c r="X316" i="4"/>
  <c r="W316" i="4"/>
  <c r="W1138" i="4"/>
  <c r="X1138" i="4"/>
  <c r="W633" i="4"/>
  <c r="X633" i="4"/>
  <c r="X1495" i="1"/>
  <c r="W1495" i="1"/>
  <c r="X747" i="4"/>
  <c r="W747" i="4"/>
  <c r="X1810" i="9"/>
  <c r="W1224" i="4"/>
  <c r="X1224" i="4"/>
  <c r="X1998" i="4"/>
  <c r="W1998" i="4"/>
  <c r="W1518" i="4"/>
  <c r="X1518" i="4"/>
  <c r="W1444" i="1"/>
  <c r="X1444" i="1"/>
  <c r="W759" i="4"/>
  <c r="X759" i="4"/>
  <c r="W1060" i="4"/>
  <c r="X1060" i="4"/>
  <c r="X990" i="4"/>
  <c r="W990" i="4"/>
  <c r="W1235" i="1"/>
  <c r="X1235" i="1"/>
  <c r="X1888" i="4"/>
  <c r="W1888" i="4"/>
  <c r="W1327" i="4"/>
  <c r="X1327" i="4"/>
  <c r="W485" i="9"/>
  <c r="X485" i="9"/>
  <c r="W271" i="9"/>
  <c r="X1241" i="9"/>
  <c r="X687" i="9"/>
  <c r="X2129" i="1"/>
  <c r="W772" i="9"/>
  <c r="X1652" i="9"/>
  <c r="W2335" i="1"/>
  <c r="X2335" i="1"/>
  <c r="W1652" i="9"/>
  <c r="X2057" i="4"/>
  <c r="W2057" i="4"/>
  <c r="W2149" i="1"/>
  <c r="X2149" i="1"/>
  <c r="W190" i="4"/>
  <c r="X190" i="4"/>
  <c r="W1516" i="9"/>
  <c r="X1516" i="9"/>
  <c r="X566" i="1"/>
  <c r="W566" i="1"/>
  <c r="X2445" i="4"/>
  <c r="W2445" i="4"/>
  <c r="W613" i="1"/>
  <c r="X613" i="1"/>
  <c r="W163" i="1"/>
  <c r="X163" i="1"/>
  <c r="X1344" i="4"/>
  <c r="W1344" i="4"/>
  <c r="W1048" i="1"/>
  <c r="X1048" i="1"/>
  <c r="W1669" i="4"/>
  <c r="X1669" i="4"/>
  <c r="X426" i="4"/>
  <c r="W426" i="4"/>
  <c r="X1754" i="4"/>
  <c r="W1754" i="4"/>
  <c r="W330" i="9"/>
  <c r="X330" i="9"/>
  <c r="W1828" i="9"/>
  <c r="X1828" i="9"/>
  <c r="W1596" i="4"/>
  <c r="X1596" i="4"/>
  <c r="X1509" i="4"/>
  <c r="W714" i="4"/>
  <c r="X714" i="4"/>
  <c r="X172" i="4"/>
  <c r="W172" i="4"/>
  <c r="X1196" i="4"/>
  <c r="W1196" i="4"/>
  <c r="X530" i="9"/>
  <c r="W530" i="9"/>
  <c r="X901" i="4"/>
  <c r="W901" i="4"/>
  <c r="X2082" i="9"/>
  <c r="W726" i="4"/>
  <c r="X726" i="4"/>
  <c r="W923" i="4"/>
  <c r="X923" i="4"/>
  <c r="X814" i="1"/>
  <c r="W814" i="1"/>
  <c r="W1244" i="1"/>
  <c r="X1244" i="1"/>
  <c r="X2213" i="1"/>
  <c r="W2213" i="1"/>
  <c r="W330" i="1"/>
  <c r="X330" i="1"/>
  <c r="W1080" i="4"/>
  <c r="X1080" i="4"/>
  <c r="X1210" i="4"/>
  <c r="W1210" i="4"/>
  <c r="W1025" i="4"/>
  <c r="X1025" i="4"/>
  <c r="W410" i="4"/>
  <c r="X410" i="4"/>
  <c r="W1131" i="4"/>
  <c r="X1131" i="4"/>
  <c r="X887" i="4"/>
  <c r="W887" i="4"/>
  <c r="W2082" i="9"/>
  <c r="X941" i="1"/>
  <c r="W941" i="1"/>
  <c r="X120" i="4"/>
  <c r="W120" i="4"/>
  <c r="W2396" i="4"/>
  <c r="X2396" i="4"/>
  <c r="W716" i="1"/>
  <c r="X716" i="1"/>
  <c r="X1126" i="4"/>
  <c r="W1126" i="4"/>
  <c r="X46" i="1"/>
  <c r="W46" i="1"/>
  <c r="X369" i="4"/>
  <c r="W369" i="4"/>
  <c r="X1388" i="4"/>
  <c r="W1388" i="4"/>
  <c r="W1933" i="1"/>
  <c r="X1933" i="1"/>
  <c r="W147" i="4"/>
  <c r="X147" i="4"/>
  <c r="X1844" i="4"/>
  <c r="W1844" i="4"/>
  <c r="X2297" i="4"/>
  <c r="W2297" i="4"/>
  <c r="X1714" i="4"/>
  <c r="W1714" i="4"/>
  <c r="W2163" i="4"/>
  <c r="X2163" i="4"/>
  <c r="W1175" i="1"/>
  <c r="X1175" i="1"/>
  <c r="X944" i="1"/>
  <c r="W944" i="1"/>
  <c r="X909" i="4"/>
  <c r="W909" i="4"/>
  <c r="X485" i="1"/>
  <c r="W485" i="1"/>
  <c r="W359" i="4"/>
  <c r="X359" i="4"/>
  <c r="W516" i="1"/>
  <c r="X516" i="1"/>
  <c r="X467" i="1"/>
  <c r="W467" i="1"/>
  <c r="W1551" i="4"/>
  <c r="X1551" i="4"/>
  <c r="W636" i="1"/>
  <c r="X636" i="1"/>
  <c r="X1225" i="1"/>
  <c r="W1225" i="1"/>
  <c r="X1372" i="1"/>
  <c r="W1372" i="1"/>
  <c r="W14" i="4"/>
  <c r="X14" i="4"/>
  <c r="W2128" i="1"/>
  <c r="X2128" i="1"/>
  <c r="W569" i="4"/>
  <c r="X569" i="4"/>
  <c r="W573" i="1"/>
  <c r="X573" i="1"/>
  <c r="X55" i="4"/>
  <c r="W55" i="4"/>
  <c r="X529" i="9"/>
  <c r="W529" i="9"/>
  <c r="W965" i="4"/>
  <c r="X965" i="4"/>
  <c r="X707" i="4"/>
  <c r="W707" i="4"/>
  <c r="W308" i="1"/>
  <c r="X308" i="1"/>
  <c r="X154" i="1"/>
  <c r="W154" i="1"/>
  <c r="X880" i="1"/>
  <c r="W880" i="1"/>
  <c r="W997" i="4"/>
  <c r="X997" i="4"/>
  <c r="W1234" i="4"/>
  <c r="X1234" i="4"/>
  <c r="X1534" i="4"/>
  <c r="W1534" i="4"/>
  <c r="X2095" i="9"/>
  <c r="W2095" i="9"/>
  <c r="W1559" i="1"/>
  <c r="X1559" i="1"/>
  <c r="W320" i="1"/>
  <c r="X320" i="1"/>
  <c r="X2061" i="1"/>
  <c r="W2061" i="1"/>
  <c r="W786" i="1"/>
  <c r="X786" i="1"/>
  <c r="W2087" i="1"/>
  <c r="X2087" i="1"/>
  <c r="X1149" i="1"/>
  <c r="W1149" i="1"/>
  <c r="X600" i="1"/>
  <c r="W600" i="1"/>
  <c r="W168" i="4"/>
  <c r="X168" i="4"/>
  <c r="W1214" i="1"/>
  <c r="X1214" i="1"/>
  <c r="X2426" i="9"/>
  <c r="W2426" i="9"/>
  <c r="W2233" i="1"/>
  <c r="X2233" i="1"/>
  <c r="X1115" i="1"/>
  <c r="W1115" i="1"/>
  <c r="X711" i="4"/>
  <c r="W711" i="4"/>
  <c r="W2289" i="1"/>
  <c r="X2289" i="1"/>
  <c r="W2420" i="1"/>
  <c r="X2420" i="1"/>
  <c r="X1371" i="1"/>
  <c r="W1371" i="1"/>
  <c r="W609" i="1"/>
  <c r="X609" i="1"/>
  <c r="X851" i="9"/>
  <c r="W851" i="9"/>
  <c r="W1130" i="4"/>
  <c r="X1130" i="4"/>
  <c r="X2245" i="1"/>
  <c r="W2245" i="1"/>
  <c r="X876" i="1"/>
  <c r="W876" i="1"/>
  <c r="W1572" i="4"/>
  <c r="X1572" i="4"/>
  <c r="W296" i="4"/>
  <c r="X296" i="4"/>
  <c r="W492" i="1"/>
  <c r="X492" i="1"/>
  <c r="W1010" i="1"/>
  <c r="X1010" i="1"/>
  <c r="X632" i="1"/>
  <c r="W632" i="1"/>
  <c r="W2269" i="1"/>
  <c r="X2269" i="1"/>
  <c r="X588" i="4"/>
  <c r="W588" i="4"/>
  <c r="W648" i="1"/>
  <c r="X648" i="1"/>
  <c r="X1412" i="1"/>
  <c r="W1412" i="1"/>
  <c r="X1285" i="1"/>
  <c r="W1285" i="1"/>
  <c r="X929" i="1"/>
  <c r="W929" i="1"/>
  <c r="W493" i="1"/>
  <c r="X493" i="1"/>
  <c r="X2062" i="1"/>
  <c r="W2062" i="1"/>
  <c r="W1979" i="4"/>
  <c r="X1979" i="4"/>
  <c r="X1038" i="1"/>
  <c r="W1038" i="1"/>
  <c r="W968" i="1"/>
  <c r="X968" i="1"/>
  <c r="W415" i="1"/>
  <c r="X415" i="1"/>
  <c r="W881" i="4"/>
  <c r="X881" i="4"/>
  <c r="X2421" i="1"/>
  <c r="W2421" i="1"/>
  <c r="W1083" i="4"/>
  <c r="X1083" i="4"/>
  <c r="V2474" i="9"/>
  <c r="T2474" i="9"/>
  <c r="U2474" i="9" s="1"/>
  <c r="W615" i="1"/>
  <c r="X615" i="1"/>
  <c r="V2490" i="9"/>
  <c r="T2490" i="9"/>
  <c r="U2490" i="9" s="1"/>
  <c r="W178" i="4"/>
  <c r="W1629" i="4"/>
  <c r="X1629" i="4"/>
  <c r="W1857" i="4"/>
  <c r="X1857" i="4"/>
  <c r="W984" i="4"/>
  <c r="X984" i="4"/>
  <c r="W1049" i="1"/>
  <c r="X1049" i="1"/>
  <c r="W1215" i="1"/>
  <c r="X1215" i="1"/>
  <c r="X434" i="1"/>
  <c r="W434" i="1"/>
  <c r="W1013" i="4"/>
  <c r="X1013" i="4"/>
  <c r="W1599" i="1"/>
  <c r="X1599" i="1"/>
  <c r="W1287" i="1"/>
  <c r="X1287" i="1"/>
  <c r="X922" i="4"/>
  <c r="W922" i="4"/>
  <c r="W2008" i="1"/>
  <c r="X2008" i="1"/>
  <c r="X178" i="4"/>
  <c r="W138" i="1"/>
  <c r="X138" i="1"/>
  <c r="W541" i="1"/>
  <c r="X541" i="1"/>
  <c r="X691" i="1"/>
  <c r="X1170" i="4"/>
  <c r="W1170" i="4"/>
  <c r="X721" i="1"/>
  <c r="W721" i="1"/>
  <c r="W525" i="4"/>
  <c r="X525" i="4"/>
  <c r="X2168" i="4"/>
  <c r="W2168" i="4"/>
  <c r="X2019" i="4"/>
  <c r="W2019" i="4"/>
  <c r="W897" i="4"/>
  <c r="X897" i="4"/>
  <c r="W1418" i="1"/>
  <c r="X1418" i="1"/>
  <c r="W1659" i="4"/>
  <c r="X1659" i="4"/>
  <c r="X1641" i="1"/>
  <c r="W1641" i="1"/>
  <c r="X2143" i="4"/>
  <c r="W2143" i="4"/>
  <c r="W1114" i="4"/>
  <c r="X1114" i="4"/>
  <c r="X304" i="4"/>
  <c r="W304" i="4"/>
  <c r="W80" i="4"/>
  <c r="X80" i="4"/>
  <c r="W160" i="1"/>
  <c r="X160" i="1"/>
  <c r="X2376" i="1"/>
  <c r="W2376" i="1"/>
  <c r="X1212" i="1"/>
  <c r="W1212" i="1"/>
  <c r="X883" i="1"/>
  <c r="W883" i="1"/>
  <c r="W691" i="1"/>
  <c r="X969" i="4"/>
  <c r="W969" i="4"/>
  <c r="W1263" i="1"/>
  <c r="X1263" i="1"/>
  <c r="W1720" i="1"/>
  <c r="W540" i="4"/>
  <c r="X540" i="4"/>
  <c r="X1744" i="1"/>
  <c r="W1744" i="1"/>
  <c r="W1871" i="4"/>
  <c r="X1871" i="4"/>
  <c r="W2093" i="4"/>
  <c r="X2093" i="4"/>
  <c r="X867" i="1"/>
  <c r="W867" i="1"/>
  <c r="W1404" i="4"/>
  <c r="X1404" i="4"/>
  <c r="X1326" i="4"/>
  <c r="W1326" i="4"/>
  <c r="X1443" i="4"/>
  <c r="W1443" i="4"/>
  <c r="W2383" i="1"/>
  <c r="X2383" i="1"/>
  <c r="W655" i="1"/>
  <c r="X655" i="1"/>
  <c r="X854" i="4"/>
  <c r="W854" i="4"/>
  <c r="W1200" i="1"/>
  <c r="X1200" i="1"/>
  <c r="W1159" i="4"/>
  <c r="X1159" i="4"/>
  <c r="X1565" i="1"/>
  <c r="W1565" i="1"/>
  <c r="X88" i="1"/>
  <c r="W88" i="1"/>
  <c r="W622" i="4"/>
  <c r="X622" i="4"/>
  <c r="X577" i="1"/>
  <c r="W577" i="1"/>
  <c r="W1157" i="4"/>
  <c r="X1157" i="4"/>
  <c r="X2260" i="1"/>
  <c r="W2260" i="1"/>
  <c r="W36" i="4"/>
  <c r="X36" i="4"/>
  <c r="X677" i="4"/>
  <c r="W677" i="4"/>
  <c r="W664" i="4"/>
  <c r="X664" i="4"/>
  <c r="W1483" i="4"/>
  <c r="X1483" i="4"/>
  <c r="X648" i="4"/>
  <c r="W648" i="4"/>
  <c r="X1649" i="1"/>
  <c r="W1649" i="1"/>
  <c r="X111" i="1"/>
  <c r="W111" i="1"/>
  <c r="W262" i="1"/>
  <c r="X262" i="1"/>
  <c r="X744" i="4"/>
  <c r="W744" i="4"/>
  <c r="W172" i="1"/>
  <c r="X172" i="1"/>
  <c r="X1507" i="4"/>
  <c r="W1507" i="4"/>
  <c r="W425" i="1"/>
  <c r="X425" i="1"/>
  <c r="W1477" i="1"/>
  <c r="X1477" i="1"/>
  <c r="W1417" i="1"/>
  <c r="X1417" i="1"/>
  <c r="X1366" i="4"/>
  <c r="W1366" i="4"/>
  <c r="X1093" i="4"/>
  <c r="W1093" i="4"/>
  <c r="W2120" i="1"/>
  <c r="X2120" i="1"/>
  <c r="W528" i="4"/>
  <c r="X528" i="4"/>
  <c r="W189" i="4"/>
  <c r="X189" i="4"/>
  <c r="X2116" i="1"/>
  <c r="W2116" i="1"/>
  <c r="W1008" i="1"/>
  <c r="X1008" i="1"/>
  <c r="X816" i="1"/>
  <c r="W816" i="1"/>
  <c r="W239" i="4"/>
  <c r="X239" i="4"/>
  <c r="X321" i="1"/>
  <c r="W321" i="1"/>
  <c r="W677" i="1"/>
  <c r="X677" i="1"/>
  <c r="W158" i="4"/>
  <c r="X158" i="4"/>
  <c r="W794" i="4"/>
  <c r="X794" i="4"/>
  <c r="X53" i="4"/>
  <c r="W53" i="4"/>
  <c r="W213" i="4"/>
  <c r="X213" i="4"/>
  <c r="W1129" i="1"/>
  <c r="X1129" i="1"/>
  <c r="W2033" i="1"/>
  <c r="X2033" i="1"/>
  <c r="X2350" i="1"/>
  <c r="W2350" i="1"/>
  <c r="W952" i="1"/>
  <c r="X952" i="1"/>
  <c r="W92" i="1"/>
  <c r="X92" i="1"/>
  <c r="W2395" i="1"/>
  <c r="X2395" i="1"/>
  <c r="X26" i="4"/>
  <c r="W26" i="4"/>
  <c r="W964" i="1"/>
  <c r="X964" i="1"/>
  <c r="W1407" i="4"/>
  <c r="X1407" i="4"/>
  <c r="W463" i="1"/>
  <c r="X463" i="1"/>
  <c r="W468" i="4"/>
  <c r="X468" i="4"/>
  <c r="W314" i="1"/>
  <c r="X314" i="1"/>
  <c r="W97" i="4"/>
  <c r="X97" i="4"/>
  <c r="X1190" i="4"/>
  <c r="W1190" i="4"/>
  <c r="X736" i="4"/>
  <c r="W736" i="4"/>
  <c r="W2180" i="1"/>
  <c r="X2180" i="1"/>
  <c r="X1498" i="4"/>
  <c r="W1498" i="4"/>
  <c r="W591" i="4"/>
  <c r="X591" i="4"/>
  <c r="W1757" i="1"/>
  <c r="X1757" i="1"/>
  <c r="W481" i="4"/>
  <c r="X481" i="4"/>
  <c r="W2368" i="4"/>
  <c r="X2368" i="4"/>
  <c r="W2243" i="4"/>
  <c r="X2243" i="4"/>
  <c r="X2279" i="1"/>
  <c r="W2279" i="1"/>
  <c r="W453" i="1"/>
  <c r="X453" i="1"/>
  <c r="W1084" i="4"/>
  <c r="X1084" i="4"/>
  <c r="W1779" i="4"/>
  <c r="X1779" i="4"/>
  <c r="W1268" i="1"/>
  <c r="X1482" i="4"/>
  <c r="W1482" i="4"/>
  <c r="W209" i="4"/>
  <c r="X209" i="4"/>
  <c r="W720" i="1"/>
  <c r="X720" i="1"/>
  <c r="W2429" i="1"/>
  <c r="X2429" i="1"/>
  <c r="X1034" i="4"/>
  <c r="W1034" i="4"/>
  <c r="X1286" i="4"/>
  <c r="W1286" i="4"/>
  <c r="X244" i="1"/>
  <c r="W244" i="1"/>
  <c r="X600" i="4"/>
  <c r="W600" i="4"/>
  <c r="X872" i="1"/>
  <c r="W872" i="1"/>
  <c r="W325" i="4"/>
  <c r="X325" i="4"/>
  <c r="W164" i="4"/>
  <c r="X164" i="4"/>
  <c r="X1954" i="4"/>
  <c r="W1954" i="4"/>
  <c r="X1096" i="4"/>
  <c r="W1096" i="4"/>
  <c r="W1432" i="1"/>
  <c r="X1432" i="1"/>
  <c r="X292" i="1"/>
  <c r="W292" i="1"/>
  <c r="W1525" i="4"/>
  <c r="X1525" i="4"/>
  <c r="X2034" i="1"/>
  <c r="W2034" i="1"/>
  <c r="W1087" i="1"/>
  <c r="X1087" i="1"/>
  <c r="W218" i="4"/>
  <c r="X218" i="4"/>
  <c r="W289" i="4"/>
  <c r="X289" i="4"/>
  <c r="X2287" i="1"/>
  <c r="W2287" i="1"/>
  <c r="W1752" i="1"/>
  <c r="X1752" i="1"/>
  <c r="X2383" i="4"/>
  <c r="W2383" i="4"/>
  <c r="W612" i="1"/>
  <c r="X612" i="1"/>
  <c r="X1180" i="1"/>
  <c r="X1427" i="4"/>
  <c r="W1427" i="4"/>
  <c r="W538" i="1"/>
  <c r="X538" i="1"/>
  <c r="W273" i="4"/>
  <c r="X273" i="4"/>
  <c r="X64" i="1"/>
  <c r="W64" i="1"/>
  <c r="X1582" i="4"/>
  <c r="W1582" i="4"/>
  <c r="W1413" i="1"/>
  <c r="X1413" i="1"/>
  <c r="W969" i="1"/>
  <c r="X969" i="1"/>
  <c r="X229" i="1"/>
  <c r="W229" i="1"/>
  <c r="W955" i="4"/>
  <c r="X955" i="4"/>
  <c r="X274" i="4"/>
  <c r="W274" i="4"/>
  <c r="W1628" i="1"/>
  <c r="X1628" i="1"/>
  <c r="W1781" i="4"/>
  <c r="X1781" i="4"/>
  <c r="X416" i="1"/>
  <c r="W416" i="1"/>
  <c r="W1648" i="1"/>
  <c r="X1648" i="1"/>
  <c r="X2296" i="4"/>
  <c r="W2296" i="4"/>
  <c r="W1372" i="4"/>
  <c r="X1372" i="4"/>
  <c r="X572" i="4"/>
  <c r="W572" i="4"/>
  <c r="X185" i="1"/>
  <c r="W185" i="1"/>
  <c r="X1465" i="1"/>
  <c r="W1465" i="1"/>
  <c r="X699" i="4"/>
  <c r="W699" i="4"/>
  <c r="W154" i="4"/>
  <c r="X154" i="4"/>
  <c r="W2087" i="4"/>
  <c r="X2087" i="4"/>
  <c r="X2417" i="1"/>
  <c r="W2417" i="1"/>
  <c r="W2147" i="1"/>
  <c r="X2147" i="1"/>
  <c r="X361" i="1"/>
  <c r="W361" i="1"/>
  <c r="W333" i="1"/>
  <c r="X333" i="1"/>
  <c r="X293" i="1"/>
  <c r="W293" i="1"/>
  <c r="W1278" i="4"/>
  <c r="X1278" i="4"/>
  <c r="W832" i="4"/>
  <c r="X832" i="4"/>
  <c r="W781" i="4"/>
  <c r="X781" i="4"/>
  <c r="W2108" i="1"/>
  <c r="X2108" i="1"/>
  <c r="W1788" i="1"/>
  <c r="X1788" i="1"/>
  <c r="W1425" i="1"/>
  <c r="X1425" i="1"/>
  <c r="X1221" i="1"/>
  <c r="W1221" i="1"/>
  <c r="W1587" i="4"/>
  <c r="X1587" i="4"/>
  <c r="X570" i="4"/>
  <c r="W570" i="4"/>
  <c r="W1455" i="4"/>
  <c r="X1455" i="4"/>
  <c r="W596" i="4"/>
  <c r="X596" i="4"/>
  <c r="X113" i="1"/>
  <c r="W113" i="1"/>
  <c r="X734" i="1"/>
  <c r="W734" i="1"/>
  <c r="X1598" i="1"/>
  <c r="W1598" i="1"/>
  <c r="W362" i="1"/>
  <c r="X362" i="1"/>
  <c r="X1527" i="4"/>
  <c r="W1527" i="4"/>
  <c r="X1179" i="4"/>
  <c r="W1179" i="4"/>
  <c r="W1358" i="4"/>
  <c r="X1358" i="4"/>
  <c r="W488" i="4"/>
  <c r="X488" i="4"/>
  <c r="X1084" i="1"/>
  <c r="W1084" i="1"/>
  <c r="X1775" i="4"/>
  <c r="W1775" i="4"/>
  <c r="W1061" i="1"/>
  <c r="X1061" i="1"/>
  <c r="X253" i="1"/>
  <c r="W253" i="1"/>
  <c r="X957" i="4"/>
  <c r="W957" i="4"/>
  <c r="W2166" i="4"/>
  <c r="X2166" i="4"/>
  <c r="X1982" i="4"/>
  <c r="W1982" i="4"/>
  <c r="X153" i="1"/>
  <c r="W153" i="1"/>
  <c r="X1634" i="1"/>
  <c r="W1634" i="1"/>
  <c r="W128" i="1"/>
  <c r="X128" i="1"/>
  <c r="W2177" i="1"/>
  <c r="X2177" i="1"/>
  <c r="W1768" i="1"/>
  <c r="X1768" i="1"/>
  <c r="X1120" i="4"/>
  <c r="W1120" i="4"/>
  <c r="X1773" i="4"/>
  <c r="W1773" i="4"/>
  <c r="X2204" i="4"/>
  <c r="W2204" i="4"/>
  <c r="W1712" i="1"/>
  <c r="X1712" i="1"/>
  <c r="X1212" i="4"/>
  <c r="W1212" i="4"/>
  <c r="X1819" i="1"/>
  <c r="W1819" i="1"/>
  <c r="W2284" i="1"/>
  <c r="X2284" i="1"/>
  <c r="X1882" i="4"/>
  <c r="W1882" i="4"/>
  <c r="W2046" i="4"/>
  <c r="X2046" i="4"/>
  <c r="W1732" i="4"/>
  <c r="X1732" i="4"/>
  <c r="X2054" i="1"/>
  <c r="W2054" i="1"/>
  <c r="W200" i="1"/>
  <c r="X200" i="1"/>
  <c r="X1862" i="4"/>
  <c r="W1862" i="4"/>
  <c r="X1386" i="4"/>
  <c r="W1386" i="4"/>
  <c r="X548" i="1"/>
  <c r="W548" i="1"/>
  <c r="W421" i="1"/>
  <c r="X421" i="1"/>
  <c r="W2498" i="4"/>
  <c r="X2498" i="4"/>
  <c r="W1121" i="1"/>
  <c r="X1121" i="1"/>
  <c r="W1976" i="4"/>
  <c r="X1976" i="4"/>
  <c r="X1524" i="1"/>
  <c r="W1524" i="1"/>
  <c r="X1793" i="1"/>
  <c r="W1793" i="1"/>
  <c r="W271" i="1"/>
  <c r="X271" i="1"/>
  <c r="X54" i="1"/>
  <c r="W54" i="1"/>
  <c r="W555" i="1"/>
  <c r="X555" i="1"/>
  <c r="X146" i="4"/>
  <c r="W146" i="4"/>
  <c r="W65" i="1"/>
  <c r="X65" i="1"/>
  <c r="X1948" i="1"/>
  <c r="W1948" i="1"/>
  <c r="X275" i="1"/>
  <c r="W275" i="1"/>
  <c r="W2126" i="4"/>
  <c r="X2126" i="4"/>
  <c r="X1268" i="1"/>
  <c r="X986" i="4"/>
  <c r="W986" i="4"/>
  <c r="W325" i="1"/>
  <c r="X325" i="1"/>
  <c r="X112" i="1"/>
  <c r="W112" i="1"/>
  <c r="W1991" i="1"/>
  <c r="X1991" i="1"/>
  <c r="W1162" i="1"/>
  <c r="X1162" i="1"/>
  <c r="X2352" i="4"/>
  <c r="W2352" i="4"/>
  <c r="W280" i="4"/>
  <c r="X280" i="4"/>
  <c r="W841" i="1"/>
  <c r="X841" i="1"/>
  <c r="W1569" i="1"/>
  <c r="X1569" i="1"/>
  <c r="W1608" i="1"/>
  <c r="X1608" i="1"/>
  <c r="X1219" i="1"/>
  <c r="W1219" i="1"/>
  <c r="X674" i="4"/>
  <c r="W674" i="4"/>
  <c r="W981" i="1"/>
  <c r="X981" i="1"/>
  <c r="W2320" i="4"/>
  <c r="X2320" i="4"/>
  <c r="W231" i="1"/>
  <c r="X231" i="1"/>
  <c r="W1233" i="1"/>
  <c r="X1233" i="1"/>
  <c r="W382" i="1"/>
  <c r="X382" i="1"/>
  <c r="X672" i="1"/>
  <c r="W672" i="1"/>
  <c r="X1311" i="1"/>
  <c r="W1311" i="1"/>
  <c r="X1753" i="1"/>
  <c r="W1753" i="1"/>
  <c r="X630" i="4"/>
  <c r="W630" i="4"/>
  <c r="X108" i="4"/>
  <c r="X988" i="4"/>
  <c r="W988" i="4"/>
  <c r="W1762" i="4"/>
  <c r="X1762" i="4"/>
  <c r="W1363" i="1"/>
  <c r="X1363" i="1"/>
  <c r="W480" i="1"/>
  <c r="X480" i="1"/>
  <c r="X1877" i="1"/>
  <c r="W1877" i="1"/>
  <c r="X1599" i="4"/>
  <c r="W1599" i="4"/>
  <c r="W1362" i="1"/>
  <c r="X1362" i="1"/>
  <c r="W483" i="4"/>
  <c r="X483" i="4"/>
  <c r="W81" i="4"/>
  <c r="X81" i="4"/>
  <c r="W876" i="4"/>
  <c r="X876" i="4"/>
  <c r="X137" i="1"/>
  <c r="W137" i="1"/>
  <c r="W1328" i="1"/>
  <c r="X1328" i="1"/>
  <c r="X1643" i="4"/>
  <c r="W1643" i="4"/>
  <c r="W524" i="4"/>
  <c r="X524" i="4"/>
  <c r="X1938" i="4"/>
  <c r="W1938" i="4"/>
  <c r="W692" i="1"/>
  <c r="X692" i="1"/>
  <c r="W1521" i="1"/>
  <c r="X1521" i="1"/>
  <c r="X1765" i="4"/>
  <c r="W1765" i="4"/>
  <c r="W1431" i="4"/>
  <c r="X1431" i="4"/>
  <c r="X1966" i="4"/>
  <c r="W1966" i="4"/>
  <c r="W1584" i="4"/>
  <c r="X1584" i="4"/>
  <c r="W1368" i="1"/>
  <c r="X1368" i="1"/>
  <c r="X811" i="1"/>
  <c r="W811" i="1"/>
  <c r="X2362" i="4"/>
  <c r="W2362" i="4"/>
  <c r="W1180" i="4"/>
  <c r="X1180" i="4"/>
  <c r="X98" i="4"/>
  <c r="W98" i="4"/>
  <c r="X700" i="4"/>
  <c r="W700" i="4"/>
  <c r="W1847" i="4"/>
  <c r="X1847" i="4"/>
  <c r="X1185" i="4"/>
  <c r="W1185" i="4"/>
  <c r="W888" i="4"/>
  <c r="X888" i="4"/>
  <c r="X1415" i="4"/>
  <c r="W1415" i="4"/>
  <c r="X1740" i="4"/>
  <c r="W1740" i="4"/>
  <c r="X578" i="4"/>
  <c r="W1845" i="4"/>
  <c r="X1845" i="4"/>
  <c r="X210" i="4"/>
  <c r="W210" i="4"/>
  <c r="W64" i="4"/>
  <c r="X64" i="4"/>
  <c r="X1865" i="4"/>
  <c r="W1865" i="4"/>
  <c r="X300" i="4"/>
  <c r="W300" i="4"/>
  <c r="X264" i="4"/>
  <c r="W264" i="4"/>
  <c r="W2122" i="4"/>
  <c r="X2122" i="4"/>
  <c r="W772" i="4"/>
  <c r="X772" i="4"/>
  <c r="X1533" i="4"/>
  <c r="W1533" i="4"/>
  <c r="W1489" i="4"/>
  <c r="X1489" i="4"/>
  <c r="X484" i="4"/>
  <c r="W484" i="4"/>
  <c r="X1881" i="4"/>
  <c r="W1881" i="4"/>
  <c r="X787" i="4"/>
  <c r="W787" i="4"/>
  <c r="W92" i="4"/>
  <c r="X92" i="4"/>
  <c r="X1166" i="4"/>
  <c r="W1166" i="4"/>
  <c r="X538" i="4"/>
  <c r="W538" i="4"/>
  <c r="X2097" i="4"/>
  <c r="W2097" i="4"/>
  <c r="W1232" i="4"/>
  <c r="X1232" i="4"/>
  <c r="X365" i="4"/>
  <c r="W365" i="4"/>
  <c r="W2330" i="4"/>
  <c r="X2330" i="4"/>
  <c r="X1486" i="4"/>
  <c r="W1486" i="4"/>
  <c r="X2298" i="4"/>
  <c r="W2298" i="4"/>
  <c r="X1514" i="4"/>
  <c r="W1514" i="4"/>
  <c r="X933" i="4"/>
  <c r="W933" i="4"/>
  <c r="W161" i="4"/>
  <c r="X161" i="4"/>
  <c r="W160" i="4"/>
  <c r="X160" i="4"/>
  <c r="W1330" i="4"/>
  <c r="X1330" i="4"/>
  <c r="W498" i="4"/>
  <c r="X498" i="4"/>
  <c r="W84" i="4"/>
  <c r="X84" i="4"/>
  <c r="W565" i="4"/>
  <c r="X565" i="4"/>
  <c r="W1062" i="4"/>
  <c r="X1062" i="4"/>
  <c r="W1144" i="4"/>
  <c r="X1144" i="4"/>
  <c r="X679" i="4"/>
  <c r="W679" i="4"/>
  <c r="X1405" i="4"/>
  <c r="W1405" i="4"/>
  <c r="W702" i="4"/>
  <c r="X702" i="4"/>
  <c r="X1270" i="4"/>
  <c r="W1270" i="4"/>
  <c r="X948" i="4"/>
  <c r="W948" i="4"/>
  <c r="W232" i="4"/>
  <c r="X232" i="4"/>
  <c r="W968" i="4"/>
  <c r="X968" i="4"/>
  <c r="W725" i="4"/>
  <c r="X725" i="4"/>
  <c r="W557" i="4"/>
  <c r="X557" i="4"/>
  <c r="X1875" i="4"/>
  <c r="W1875" i="4"/>
  <c r="W2476" i="4"/>
  <c r="X2476" i="4"/>
  <c r="W1760" i="4"/>
  <c r="X1760" i="4"/>
  <c r="W785" i="4"/>
  <c r="X785" i="4"/>
  <c r="X1742" i="4"/>
  <c r="W1742" i="4"/>
  <c r="X262" i="4"/>
  <c r="W262" i="4"/>
  <c r="X101" i="4"/>
  <c r="W101" i="4"/>
  <c r="X2366" i="4"/>
  <c r="W2366" i="4"/>
  <c r="X1547" i="4"/>
  <c r="W1547" i="4"/>
  <c r="X1668" i="4"/>
  <c r="W1668" i="4"/>
  <c r="W938" i="4"/>
  <c r="X938" i="4"/>
  <c r="X1071" i="4"/>
  <c r="W1071" i="4"/>
  <c r="X1886" i="4"/>
  <c r="W1886" i="4"/>
  <c r="W2161" i="4"/>
  <c r="X2161" i="4"/>
  <c r="W1340" i="4"/>
  <c r="X1340" i="4"/>
  <c r="W2078" i="4"/>
  <c r="X2078" i="4"/>
  <c r="X1074" i="4"/>
  <c r="W1074" i="4"/>
  <c r="X1199" i="4"/>
  <c r="W1199" i="4"/>
  <c r="X1068" i="4"/>
  <c r="X1530" i="4"/>
  <c r="W1530" i="4"/>
  <c r="X2318" i="4"/>
  <c r="W2318" i="4"/>
  <c r="W2255" i="4"/>
  <c r="X2255" i="4"/>
  <c r="X167" i="4"/>
  <c r="W167" i="4"/>
  <c r="W2374" i="4"/>
  <c r="X2374" i="4"/>
  <c r="X275" i="4"/>
  <c r="W275" i="4"/>
  <c r="X1152" i="4"/>
  <c r="W1152" i="4"/>
  <c r="W2294" i="4"/>
  <c r="X2294" i="4"/>
  <c r="W2128" i="4"/>
  <c r="X2128" i="4"/>
  <c r="X312" i="4"/>
  <c r="W312" i="4"/>
  <c r="W198" i="4"/>
  <c r="X198" i="4"/>
  <c r="X836" i="4"/>
  <c r="W836" i="4"/>
  <c r="W297" i="4"/>
  <c r="X297" i="4"/>
  <c r="X2136" i="4"/>
  <c r="W2136" i="4"/>
  <c r="W496" i="4"/>
  <c r="X496" i="4"/>
  <c r="X1548" i="4"/>
  <c r="W1548" i="4"/>
  <c r="W368" i="4"/>
  <c r="X368" i="4"/>
  <c r="W108" i="4"/>
  <c r="X1150" i="4"/>
  <c r="W1150" i="4"/>
  <c r="X1315" i="4"/>
  <c r="W1315" i="4"/>
  <c r="X1918" i="4"/>
  <c r="W1918" i="4"/>
  <c r="W86" i="4"/>
  <c r="X86" i="4"/>
  <c r="X1550" i="4"/>
  <c r="W1550" i="4"/>
  <c r="W1411" i="4"/>
  <c r="X1411" i="4"/>
  <c r="X580" i="4"/>
  <c r="W580" i="4"/>
  <c r="X502" i="4"/>
  <c r="W502" i="4"/>
  <c r="W715" i="4"/>
  <c r="X715" i="4"/>
  <c r="X920" i="1"/>
  <c r="W920" i="1"/>
  <c r="W2493" i="1"/>
  <c r="X2493" i="1"/>
  <c r="W1352" i="1"/>
  <c r="X1352" i="1"/>
  <c r="W2126" i="1"/>
  <c r="X2126" i="1"/>
  <c r="W72" i="1"/>
  <c r="X72" i="1"/>
  <c r="X429" i="1"/>
  <c r="W429" i="1"/>
  <c r="X1548" i="1"/>
  <c r="W1548" i="1"/>
  <c r="X620" i="1"/>
  <c r="W620" i="1"/>
  <c r="X377" i="1"/>
  <c r="W377" i="1"/>
  <c r="W85" i="1"/>
  <c r="X85" i="1"/>
  <c r="W1152" i="1"/>
  <c r="X1152" i="1"/>
  <c r="X2445" i="1"/>
  <c r="W2445" i="1"/>
  <c r="W864" i="1"/>
  <c r="X864" i="1"/>
  <c r="X259" i="1"/>
  <c r="W259" i="1"/>
  <c r="W2348" i="1"/>
  <c r="X2348" i="1"/>
  <c r="W164" i="1"/>
  <c r="X164" i="1"/>
  <c r="W1945" i="1"/>
  <c r="X1945" i="1"/>
  <c r="W2334" i="1"/>
  <c r="X2334" i="1"/>
  <c r="W477" i="1"/>
  <c r="X477" i="1"/>
  <c r="W1023" i="1"/>
  <c r="X1023" i="1"/>
  <c r="W1180" i="1"/>
  <c r="W1169" i="1"/>
  <c r="X1169" i="1"/>
  <c r="X2235" i="1"/>
  <c r="W2235" i="1"/>
  <c r="X120" i="1"/>
  <c r="W120" i="1"/>
  <c r="W1899" i="1"/>
  <c r="X1899" i="1"/>
  <c r="W1254" i="1"/>
  <c r="X1254" i="1"/>
  <c r="W2428" i="1"/>
  <c r="X2428" i="1"/>
  <c r="W1273" i="1"/>
  <c r="X1273" i="1"/>
  <c r="W924" i="1"/>
  <c r="X924" i="1"/>
  <c r="X977" i="1"/>
  <c r="W977" i="1"/>
  <c r="W820" i="1"/>
  <c r="X820" i="1"/>
  <c r="X819" i="1"/>
  <c r="W819" i="1"/>
  <c r="X2449" i="1"/>
  <c r="W2449" i="1"/>
  <c r="X1360" i="1"/>
  <c r="W1360" i="1"/>
  <c r="X771" i="1"/>
  <c r="W771" i="1"/>
  <c r="X1526" i="1"/>
  <c r="W1526" i="1"/>
  <c r="X917" i="1"/>
  <c r="W917" i="1"/>
  <c r="X653" i="1"/>
  <c r="W653" i="1"/>
  <c r="W2155" i="1"/>
  <c r="X2155" i="1"/>
  <c r="X1720" i="1"/>
  <c r="W908" i="1"/>
  <c r="X908" i="1"/>
  <c r="W1267" i="1"/>
  <c r="X1267" i="1"/>
  <c r="W1848" i="1"/>
  <c r="X1848" i="1"/>
  <c r="W1428" i="1"/>
  <c r="X1428" i="1"/>
  <c r="X345" i="1"/>
  <c r="W345" i="1"/>
  <c r="X1120" i="1"/>
  <c r="W1120" i="1"/>
  <c r="X2410" i="1"/>
  <c r="W2410" i="1"/>
  <c r="X1446" i="1"/>
  <c r="W1446" i="1"/>
  <c r="X2051" i="4"/>
  <c r="W2051" i="4"/>
  <c r="W1849" i="4"/>
  <c r="X1849" i="4"/>
  <c r="W1265" i="4"/>
  <c r="X1265" i="4"/>
  <c r="X1523" i="4"/>
  <c r="W1523" i="4"/>
  <c r="X65" i="4"/>
  <c r="W65" i="4"/>
  <c r="X437" i="4"/>
  <c r="W437" i="4"/>
  <c r="X1275" i="4"/>
  <c r="W1275" i="4"/>
  <c r="X1566" i="4"/>
  <c r="W1566" i="4"/>
  <c r="W928" i="4"/>
  <c r="X928" i="4"/>
  <c r="X2121" i="4"/>
  <c r="W2121" i="4"/>
  <c r="X1839" i="4"/>
  <c r="W1839" i="4"/>
  <c r="W578" i="4"/>
  <c r="X1389" i="4"/>
  <c r="W1389" i="4"/>
  <c r="X750" i="4"/>
  <c r="W750" i="4"/>
  <c r="X1230" i="4"/>
  <c r="W1230" i="4"/>
  <c r="W719" i="4"/>
  <c r="X719" i="4"/>
  <c r="X1318" i="4"/>
  <c r="W1318" i="4"/>
  <c r="W786" i="4"/>
  <c r="X786" i="4"/>
  <c r="W2086" i="4"/>
  <c r="X2086" i="4"/>
  <c r="X612" i="4"/>
  <c r="W612" i="4"/>
  <c r="W684" i="4"/>
  <c r="X684" i="4"/>
  <c r="W1688" i="4"/>
  <c r="X1688" i="4"/>
  <c r="W462" i="4"/>
  <c r="X462" i="4"/>
  <c r="X1305" i="4"/>
  <c r="W1305" i="4"/>
  <c r="W930" i="4"/>
  <c r="X930" i="4"/>
  <c r="X1350" i="4"/>
  <c r="W1350" i="4"/>
  <c r="W2299" i="4"/>
  <c r="X2299" i="4"/>
  <c r="X1272" i="4"/>
  <c r="W1272" i="4"/>
  <c r="X294" i="4"/>
  <c r="W294" i="4"/>
  <c r="X880" i="4"/>
  <c r="W880" i="4"/>
  <c r="W735" i="4"/>
  <c r="X735" i="4"/>
  <c r="X1519" i="4"/>
  <c r="W1519" i="4"/>
  <c r="W336" i="4"/>
  <c r="X336" i="4"/>
  <c r="W766" i="4"/>
  <c r="X766" i="4"/>
  <c r="X1912" i="4"/>
  <c r="W1912" i="4"/>
  <c r="X560" i="4"/>
  <c r="W560" i="4"/>
  <c r="W1945" i="4"/>
  <c r="X1945" i="4"/>
  <c r="W1716" i="4"/>
  <c r="X1716" i="4"/>
  <c r="X2353" i="4"/>
  <c r="W2353" i="4"/>
  <c r="W2354" i="4"/>
  <c r="X2354" i="4"/>
  <c r="W863" i="4"/>
  <c r="X863" i="4"/>
  <c r="X667" i="4"/>
  <c r="W667" i="4"/>
  <c r="X412" i="4"/>
  <c r="W412" i="4"/>
  <c r="X1894" i="4"/>
  <c r="W1894" i="4"/>
  <c r="X2304" i="4"/>
  <c r="W2304" i="4"/>
  <c r="W913" i="4"/>
  <c r="X913" i="4"/>
  <c r="X2085" i="4"/>
  <c r="W2085" i="4"/>
  <c r="W1390" i="4"/>
  <c r="X1390" i="4"/>
  <c r="W38" i="4"/>
  <c r="X38" i="4"/>
  <c r="X681" i="4"/>
  <c r="W681" i="4"/>
  <c r="X767" i="4"/>
  <c r="W767" i="4"/>
  <c r="X1919" i="4"/>
  <c r="W1919" i="4"/>
  <c r="W1065" i="4"/>
  <c r="X1065" i="4"/>
  <c r="W1563" i="4"/>
  <c r="X1563" i="4"/>
  <c r="X2175" i="4"/>
  <c r="W2175" i="4"/>
  <c r="X1445" i="4"/>
  <c r="W1445" i="4"/>
  <c r="X68" i="4"/>
  <c r="W68" i="4"/>
  <c r="W212" i="4"/>
  <c r="X212" i="4"/>
  <c r="X2312" i="4"/>
  <c r="W2312" i="4"/>
  <c r="X637" i="4"/>
  <c r="W637" i="4"/>
  <c r="X1899" i="4"/>
  <c r="W1899" i="4"/>
  <c r="W364" i="4"/>
  <c r="X364" i="4"/>
  <c r="W74" i="4"/>
  <c r="X74" i="4"/>
  <c r="W1678" i="4"/>
  <c r="X1678" i="4"/>
  <c r="X381" i="4"/>
  <c r="W381" i="4"/>
  <c r="W916" i="4"/>
  <c r="X916" i="4"/>
  <c r="X2338" i="4"/>
  <c r="W2338" i="4"/>
  <c r="W276" i="4"/>
  <c r="X276" i="4"/>
  <c r="W166" i="4"/>
  <c r="X166" i="4"/>
  <c r="X678" i="4"/>
  <c r="W678" i="4"/>
  <c r="X124" i="4"/>
  <c r="W124" i="4"/>
  <c r="X1958" i="4"/>
  <c r="W1958" i="4"/>
  <c r="X1300" i="4"/>
  <c r="W1300" i="4"/>
  <c r="X658" i="4"/>
  <c r="W658" i="4"/>
  <c r="W1245" i="4"/>
  <c r="X1245" i="4"/>
  <c r="W1670" i="4"/>
  <c r="X1670" i="4"/>
  <c r="W1068" i="4"/>
  <c r="X1613" i="4"/>
  <c r="W1613" i="4"/>
  <c r="W1689" i="4"/>
  <c r="X1689" i="4"/>
  <c r="X422" i="4"/>
  <c r="W422" i="4"/>
  <c r="W2152" i="4"/>
  <c r="X2152" i="4"/>
  <c r="W2084" i="4"/>
  <c r="X2084" i="4"/>
  <c r="X1015" i="4"/>
  <c r="W1015" i="4"/>
  <c r="W186" i="4"/>
  <c r="X186" i="4"/>
  <c r="X1122" i="4"/>
  <c r="W1122" i="4"/>
  <c r="W2184" i="4"/>
  <c r="X2184" i="4"/>
  <c r="X337" i="4"/>
  <c r="W337" i="4"/>
  <c r="X1661" i="4"/>
  <c r="W1661" i="4"/>
  <c r="W1518" i="1"/>
  <c r="X1518" i="1"/>
  <c r="W1622" i="9"/>
  <c r="X20" i="1"/>
  <c r="W503" i="4"/>
  <c r="X2007" i="4"/>
  <c r="W1175" i="4"/>
  <c r="W1010" i="9"/>
  <c r="X1918" i="1"/>
  <c r="X558" i="1"/>
  <c r="W558" i="1"/>
  <c r="X1914" i="9"/>
  <c r="W1914" i="9"/>
  <c r="X414" i="9"/>
  <c r="W414" i="9"/>
  <c r="W1703" i="9"/>
  <c r="X1703" i="9"/>
  <c r="X1913" i="1"/>
  <c r="W1913" i="1"/>
  <c r="W2448" i="1"/>
  <c r="X2448" i="1"/>
  <c r="W2316" i="1"/>
  <c r="X2316" i="1"/>
  <c r="W2224" i="1"/>
  <c r="X2224" i="1"/>
  <c r="W797" i="1"/>
  <c r="X797" i="1"/>
  <c r="W2009" i="1"/>
  <c r="X2009" i="1"/>
  <c r="X224" i="1"/>
  <c r="W224" i="1"/>
  <c r="W2388" i="1"/>
  <c r="X2388" i="1"/>
  <c r="W1779" i="1"/>
  <c r="X1779" i="1"/>
  <c r="W530" i="1"/>
  <c r="X530" i="1"/>
  <c r="X1875" i="1"/>
  <c r="W1875" i="1"/>
  <c r="X2347" i="1"/>
  <c r="W2347" i="1"/>
  <c r="W346" i="1"/>
  <c r="X346" i="1"/>
  <c r="X2040" i="1"/>
  <c r="W2040" i="1"/>
  <c r="W2414" i="1"/>
  <c r="X2414" i="1"/>
  <c r="W86" i="1"/>
  <c r="X86" i="1"/>
  <c r="W122" i="1"/>
  <c r="X122" i="1"/>
  <c r="X2488" i="1"/>
  <c r="W2488" i="1"/>
  <c r="W2113" i="1"/>
  <c r="X2113" i="1"/>
  <c r="W378" i="1"/>
  <c r="X378" i="1"/>
  <c r="W1182" i="1"/>
  <c r="X1182" i="1"/>
  <c r="W818" i="1"/>
  <c r="X818" i="1"/>
  <c r="X2491" i="1"/>
  <c r="W2491" i="1"/>
  <c r="W2244" i="1"/>
  <c r="X2244" i="1"/>
  <c r="X937" i="1"/>
  <c r="W937" i="1"/>
  <c r="W1083" i="1"/>
  <c r="X1083" i="1"/>
  <c r="W932" i="1"/>
  <c r="X932" i="1"/>
  <c r="X765" i="1"/>
  <c r="W765" i="1"/>
  <c r="W709" i="1"/>
  <c r="X709" i="1"/>
  <c r="X2237" i="1"/>
  <c r="W2237" i="1"/>
  <c r="W1116" i="1"/>
  <c r="X1116" i="1"/>
  <c r="X1773" i="1"/>
  <c r="W1773" i="1"/>
  <c r="W1462" i="1"/>
  <c r="X1462" i="1"/>
  <c r="W117" i="1"/>
  <c r="X117" i="1"/>
  <c r="X2426" i="1"/>
  <c r="W2426" i="1"/>
  <c r="W528" i="1"/>
  <c r="X528" i="1"/>
  <c r="X1540" i="1"/>
  <c r="W1540" i="1"/>
  <c r="X974" i="1"/>
  <c r="W974" i="1"/>
  <c r="W269" i="1"/>
  <c r="X269" i="1"/>
  <c r="X685" i="1"/>
  <c r="W685" i="1"/>
  <c r="X838" i="1"/>
  <c r="W838" i="1"/>
  <c r="W2469" i="1"/>
  <c r="X2469" i="1"/>
  <c r="X1896" i="1"/>
  <c r="W1896" i="1"/>
  <c r="W784" i="1"/>
  <c r="X784" i="1"/>
  <c r="X532" i="1"/>
  <c r="W532" i="1"/>
  <c r="W2023" i="1"/>
  <c r="X2023" i="1"/>
  <c r="W621" i="1"/>
  <c r="X621" i="1"/>
  <c r="X617" i="1"/>
  <c r="W617" i="1"/>
  <c r="X68" i="1"/>
  <c r="W68" i="1"/>
  <c r="W2241" i="1"/>
  <c r="X2241" i="1"/>
  <c r="W1246" i="1"/>
  <c r="X1246" i="1"/>
  <c r="W1415" i="1"/>
  <c r="X1415" i="1"/>
  <c r="W1815" i="1"/>
  <c r="X1815" i="1"/>
  <c r="X863" i="1"/>
  <c r="W863" i="1"/>
  <c r="W1159" i="1"/>
  <c r="X1159" i="1"/>
  <c r="X79" i="1"/>
  <c r="W79" i="1"/>
  <c r="X645" i="1"/>
  <c r="W645" i="1"/>
  <c r="W1576" i="1"/>
  <c r="X1576" i="1"/>
  <c r="X1552" i="1"/>
  <c r="W1552" i="1"/>
  <c r="X966" i="1"/>
  <c r="W966" i="1"/>
  <c r="W1224" i="1"/>
  <c r="X1224" i="1"/>
  <c r="W458" i="1"/>
  <c r="X458" i="1"/>
  <c r="W808" i="1"/>
  <c r="X808" i="1"/>
  <c r="X1013" i="1"/>
  <c r="W1013" i="1"/>
  <c r="W238" i="1"/>
  <c r="X238" i="1"/>
  <c r="W1069" i="1"/>
  <c r="X1069" i="1"/>
  <c r="W1383" i="1"/>
  <c r="X1383" i="1"/>
  <c r="W730" i="1"/>
  <c r="X730" i="1"/>
  <c r="W1128" i="1"/>
  <c r="X1128" i="1"/>
  <c r="X1541" i="1"/>
  <c r="W1541" i="1"/>
  <c r="W2423" i="1"/>
  <c r="X2423" i="1"/>
  <c r="W509" i="1"/>
  <c r="X509" i="1"/>
  <c r="X961" i="1"/>
  <c r="W961" i="1"/>
  <c r="W472" i="1"/>
  <c r="X472" i="1"/>
  <c r="X1175" i="4"/>
  <c r="W1578" i="4"/>
  <c r="X1578" i="4"/>
  <c r="W2239" i="4"/>
  <c r="X2239" i="4"/>
  <c r="X2009" i="4"/>
  <c r="W2009" i="4"/>
  <c r="X970" i="4"/>
  <c r="W970" i="4"/>
  <c r="X1258" i="4"/>
  <c r="W1258" i="4"/>
  <c r="W155" i="4"/>
  <c r="X155" i="4"/>
  <c r="W2076" i="4"/>
  <c r="X2076" i="4"/>
  <c r="X503" i="4"/>
  <c r="X1905" i="4"/>
  <c r="W1905" i="4"/>
  <c r="X162" i="4"/>
  <c r="W162" i="4"/>
  <c r="W219" i="4"/>
  <c r="X219" i="4"/>
  <c r="W179" i="4"/>
  <c r="X179" i="4"/>
  <c r="X123" i="4"/>
  <c r="W123" i="4"/>
  <c r="W2007" i="4"/>
  <c r="X1698" i="4"/>
  <c r="W1698" i="4"/>
  <c r="W90" i="4"/>
  <c r="X90" i="4"/>
  <c r="W138" i="4"/>
  <c r="X138" i="4"/>
  <c r="X1118" i="4"/>
  <c r="W1118" i="4"/>
  <c r="W1226" i="4"/>
  <c r="X1226" i="4"/>
  <c r="W520" i="4"/>
  <c r="X520" i="4"/>
  <c r="X780" i="4"/>
  <c r="W780" i="4"/>
  <c r="W1705" i="4"/>
  <c r="X1705" i="4"/>
  <c r="X1663" i="4"/>
  <c r="W1663" i="4"/>
  <c r="W1748" i="4"/>
  <c r="X1748" i="4"/>
  <c r="X1367" i="4"/>
  <c r="W1367" i="4"/>
  <c r="W1522" i="4"/>
  <c r="X1522" i="4"/>
  <c r="W1400" i="4"/>
  <c r="X1400" i="4"/>
  <c r="W447" i="4"/>
  <c r="X447" i="4"/>
  <c r="W382" i="4"/>
  <c r="X382" i="4"/>
  <c r="X1914" i="4"/>
  <c r="W1914" i="4"/>
  <c r="X1926" i="4"/>
  <c r="W1926" i="4"/>
  <c r="W1738" i="4"/>
  <c r="X1738" i="4"/>
  <c r="W561" i="4"/>
  <c r="X561" i="4"/>
  <c r="W217" i="4"/>
  <c r="X217" i="4"/>
  <c r="X2200" i="4"/>
  <c r="W2200" i="4"/>
  <c r="W1229" i="4"/>
  <c r="X1229" i="4"/>
  <c r="W729" i="4"/>
  <c r="X729" i="4"/>
  <c r="W978" i="4"/>
  <c r="X978" i="4"/>
  <c r="W1853" i="4"/>
  <c r="X1853" i="4"/>
  <c r="X2350" i="4"/>
  <c r="W2350" i="4"/>
  <c r="X1981" i="4"/>
  <c r="W1981" i="4"/>
  <c r="W1030" i="4"/>
  <c r="X1030" i="4"/>
  <c r="W396" i="4"/>
  <c r="X396" i="4"/>
  <c r="X2384" i="4"/>
  <c r="W2384" i="4"/>
  <c r="W915" i="4"/>
  <c r="X915" i="4"/>
  <c r="X962" i="4"/>
  <c r="W962" i="4"/>
  <c r="X1050" i="4"/>
  <c r="W1050" i="4"/>
  <c r="W617" i="4"/>
  <c r="X617" i="4"/>
  <c r="W1700" i="4"/>
  <c r="X1700" i="4"/>
  <c r="X552" i="4"/>
  <c r="W552" i="4"/>
  <c r="X710" i="4"/>
  <c r="W710" i="4"/>
  <c r="X2033" i="4"/>
  <c r="W2033" i="4"/>
  <c r="X1418" i="4"/>
  <c r="W1418" i="4"/>
  <c r="W1320" i="4"/>
  <c r="X1320" i="4"/>
  <c r="X489" i="4"/>
  <c r="W489" i="4"/>
  <c r="W2202" i="4"/>
  <c r="X2202" i="4"/>
  <c r="W373" i="4"/>
  <c r="X373" i="4"/>
  <c r="W1215" i="4"/>
  <c r="X1215" i="4"/>
  <c r="W1009" i="4"/>
  <c r="X1009" i="4"/>
  <c r="W1809" i="4"/>
  <c r="X1809" i="4"/>
  <c r="X914" i="4"/>
  <c r="W914" i="4"/>
  <c r="W1488" i="4"/>
  <c r="X1488" i="4"/>
  <c r="X739" i="4"/>
  <c r="W739" i="4"/>
  <c r="W2308" i="4"/>
  <c r="X2308" i="4"/>
  <c r="W1263" i="4"/>
  <c r="X1263" i="4"/>
  <c r="X650" i="4"/>
  <c r="W650" i="4"/>
  <c r="X1880" i="4"/>
  <c r="W1880" i="4"/>
  <c r="X298" i="4"/>
  <c r="W298" i="4"/>
  <c r="X671" i="4"/>
  <c r="W671" i="4"/>
  <c r="W1685" i="4"/>
  <c r="X1685" i="4"/>
  <c r="X126" i="4"/>
  <c r="W126" i="4"/>
  <c r="X2357" i="4"/>
  <c r="W2357" i="4"/>
  <c r="W2059" i="4"/>
  <c r="X2059" i="4"/>
  <c r="W862" i="4"/>
  <c r="X862" i="4"/>
  <c r="W1890" i="4"/>
  <c r="X1890" i="4"/>
  <c r="X1697" i="4"/>
  <c r="W1697" i="4"/>
  <c r="W62" i="4"/>
  <c r="X62" i="4"/>
  <c r="W2123" i="4"/>
  <c r="X2123" i="4"/>
  <c r="W753" i="4"/>
  <c r="X753" i="4"/>
  <c r="X157" i="4"/>
  <c r="W157" i="4"/>
  <c r="W439" i="4"/>
  <c r="X439" i="4"/>
  <c r="W2017" i="4"/>
  <c r="X2017" i="4"/>
  <c r="W814" i="9"/>
  <c r="X814" i="9"/>
  <c r="W2118" i="9"/>
  <c r="X2118" i="9"/>
  <c r="X536" i="9"/>
  <c r="W536" i="9"/>
  <c r="X453" i="9"/>
  <c r="W453" i="9"/>
  <c r="W934" i="9"/>
  <c r="X934" i="9"/>
  <c r="X331" i="9"/>
  <c r="W331" i="9"/>
  <c r="X468" i="9"/>
  <c r="W468" i="9"/>
  <c r="X347" i="9"/>
  <c r="W347" i="9"/>
  <c r="W753" i="9"/>
  <c r="X753" i="9"/>
  <c r="X417" i="9"/>
  <c r="W417" i="9"/>
  <c r="W1612" i="9"/>
  <c r="X1612" i="9"/>
  <c r="X862" i="9"/>
  <c r="W862" i="9"/>
  <c r="X186" i="9"/>
  <c r="W186" i="9"/>
  <c r="W473" i="1"/>
  <c r="X473" i="1"/>
  <c r="X2211" i="1"/>
  <c r="W2211" i="1"/>
  <c r="W1067" i="1"/>
  <c r="X1067" i="1"/>
  <c r="X136" i="1"/>
  <c r="W136" i="1"/>
  <c r="W1036" i="1"/>
  <c r="X1036" i="1"/>
  <c r="X801" i="1"/>
  <c r="W801" i="1"/>
  <c r="X873" i="1"/>
  <c r="W873" i="1"/>
  <c r="X36" i="1"/>
  <c r="W36" i="1"/>
  <c r="X2232" i="1"/>
  <c r="W2232" i="1"/>
  <c r="X1471" i="1"/>
  <c r="W1471" i="1"/>
  <c r="X1403" i="1"/>
  <c r="W1403" i="1"/>
  <c r="W569" i="1"/>
  <c r="X569" i="1"/>
  <c r="W1671" i="1"/>
  <c r="X1671" i="1"/>
  <c r="W481" i="1"/>
  <c r="X481" i="1"/>
  <c r="W328" i="1"/>
  <c r="X328" i="1"/>
  <c r="X1670" i="1"/>
  <c r="W1670" i="1"/>
  <c r="X1272" i="1"/>
  <c r="W1272" i="1"/>
  <c r="W1510" i="1"/>
  <c r="X1510" i="1"/>
  <c r="W1094" i="1"/>
  <c r="X1094" i="1"/>
  <c r="W1536" i="1"/>
  <c r="X1536" i="1"/>
  <c r="W2194" i="1"/>
  <c r="X2194" i="1"/>
  <c r="X1429" i="1"/>
  <c r="W1429" i="1"/>
  <c r="W813" i="1"/>
  <c r="X813" i="1"/>
  <c r="X2028" i="1"/>
  <c r="W2028" i="1"/>
  <c r="X1468" i="1"/>
  <c r="W1468" i="1"/>
  <c r="X629" i="1"/>
  <c r="W629" i="1"/>
  <c r="X601" i="1"/>
  <c r="W601" i="1"/>
  <c r="X374" i="1"/>
  <c r="W374" i="1"/>
  <c r="W1736" i="1"/>
  <c r="X1736" i="1"/>
  <c r="W1924" i="1"/>
  <c r="X1924" i="1"/>
  <c r="W1063" i="1"/>
  <c r="X1063" i="1"/>
  <c r="W1517" i="1"/>
  <c r="X1517" i="1"/>
  <c r="X827" i="1"/>
  <c r="W827" i="1"/>
  <c r="X2458" i="1"/>
  <c r="W2458" i="1"/>
  <c r="X474" i="1"/>
  <c r="W474" i="1"/>
  <c r="W1967" i="1"/>
  <c r="X1967" i="1"/>
  <c r="W2494" i="1"/>
  <c r="X2494" i="1"/>
  <c r="W745" i="1"/>
  <c r="X745" i="1"/>
  <c r="W1865" i="1"/>
  <c r="X1865" i="1"/>
  <c r="X1315" i="1"/>
  <c r="W1315" i="1"/>
  <c r="W433" i="1"/>
  <c r="X433" i="1"/>
  <c r="W760" i="1"/>
  <c r="X760" i="1"/>
  <c r="W1977" i="1"/>
  <c r="X1977" i="1"/>
  <c r="X1070" i="1"/>
  <c r="W1070" i="1"/>
  <c r="W2172" i="1"/>
  <c r="X2172" i="1"/>
  <c r="X1137" i="1"/>
  <c r="W1137" i="1"/>
  <c r="X2121" i="1"/>
  <c r="W2121" i="1"/>
  <c r="X2047" i="1"/>
  <c r="W2047" i="1"/>
  <c r="X169" i="1"/>
  <c r="W169" i="1"/>
  <c r="W2209" i="1"/>
  <c r="X2209" i="1"/>
  <c r="W2262" i="1"/>
  <c r="X2262" i="1"/>
  <c r="W2176" i="1"/>
  <c r="X2176" i="1"/>
  <c r="W446" i="1"/>
  <c r="X446" i="1"/>
  <c r="W2436" i="1"/>
  <c r="X2436" i="1"/>
  <c r="X2044" i="1"/>
  <c r="W2044" i="1"/>
  <c r="X1881" i="1"/>
  <c r="W1881" i="1"/>
  <c r="W1844" i="1"/>
  <c r="X1844" i="1"/>
  <c r="X210" i="1"/>
  <c r="W210" i="1"/>
  <c r="W1513" i="1"/>
  <c r="X1513" i="1"/>
  <c r="X60" i="1"/>
  <c r="W60" i="1"/>
  <c r="W1271" i="1"/>
  <c r="X1271" i="1"/>
  <c r="W1918" i="1"/>
  <c r="X825" i="1"/>
  <c r="W825" i="1"/>
  <c r="W1714" i="1"/>
  <c r="X1714" i="1"/>
  <c r="W1483" i="1"/>
  <c r="X1483" i="1"/>
  <c r="W424" i="1"/>
  <c r="X424" i="1"/>
  <c r="W1220" i="1"/>
  <c r="X1220" i="1"/>
  <c r="W1976" i="1"/>
  <c r="X1976" i="1"/>
  <c r="W1808" i="1"/>
  <c r="X1808" i="1"/>
  <c r="X946" i="1"/>
  <c r="W946" i="1"/>
  <c r="W222" i="1"/>
  <c r="X222" i="1"/>
  <c r="W2070" i="1"/>
  <c r="X2070" i="1"/>
  <c r="X1211" i="1"/>
  <c r="W1211" i="1"/>
  <c r="X1119" i="1"/>
  <c r="W1119" i="1"/>
  <c r="W1028" i="1"/>
  <c r="X1028" i="1"/>
  <c r="W868" i="1"/>
  <c r="X868" i="1"/>
  <c r="X1072" i="1"/>
  <c r="W1072" i="1"/>
  <c r="W2405" i="1"/>
  <c r="X2405" i="1"/>
  <c r="W7" i="1"/>
  <c r="X7" i="1"/>
  <c r="W1883" i="4"/>
  <c r="X1883" i="4"/>
  <c r="X2137" i="4"/>
  <c r="W2137" i="4"/>
  <c r="X464" i="4"/>
  <c r="W464" i="4"/>
  <c r="W344" i="4"/>
  <c r="X344" i="4"/>
  <c r="X2013" i="4"/>
  <c r="W2013" i="4"/>
  <c r="W1045" i="4"/>
  <c r="X1045" i="4"/>
  <c r="X203" i="4"/>
  <c r="W203" i="4"/>
  <c r="X1502" i="4"/>
  <c r="W1502" i="4"/>
  <c r="W980" i="4"/>
  <c r="X980" i="4"/>
  <c r="X345" i="4"/>
  <c r="W345" i="4"/>
  <c r="W145" i="1"/>
  <c r="X145" i="1"/>
  <c r="X2125" i="1"/>
  <c r="W2125" i="1"/>
  <c r="X949" i="4"/>
  <c r="W949" i="4"/>
  <c r="W1095" i="1"/>
  <c r="X1095" i="1"/>
  <c r="X1778" i="4"/>
  <c r="W1778" i="4"/>
  <c r="W1227" i="4"/>
  <c r="X1227" i="4"/>
  <c r="W1627" i="1"/>
  <c r="X1627" i="1"/>
  <c r="X2175" i="1"/>
  <c r="W2175" i="1"/>
  <c r="X2011" i="4"/>
  <c r="W2011" i="4"/>
  <c r="X141" i="4"/>
  <c r="W141" i="4"/>
  <c r="W1985" i="1"/>
  <c r="X1985" i="1"/>
  <c r="W1554" i="1"/>
  <c r="X1554" i="1"/>
  <c r="W385" i="4"/>
  <c r="X847" i="4"/>
  <c r="W847" i="4"/>
  <c r="X2251" i="4"/>
  <c r="W2251" i="4"/>
  <c r="W2362" i="1"/>
  <c r="X2362" i="1"/>
  <c r="X1678" i="1"/>
  <c r="W1678" i="1"/>
  <c r="X1577" i="4"/>
  <c r="W1577" i="4"/>
  <c r="X1424" i="4"/>
  <c r="W1424" i="4"/>
  <c r="X998" i="4"/>
  <c r="W998" i="4"/>
  <c r="X2184" i="1"/>
  <c r="W2184" i="1"/>
  <c r="W1967" i="4"/>
  <c r="X1967" i="4"/>
  <c r="X1560" i="1"/>
  <c r="W1560" i="1"/>
  <c r="X1968" i="1"/>
  <c r="W1968" i="1"/>
  <c r="W1420" i="1"/>
  <c r="X1420" i="1"/>
  <c r="W1645" i="4"/>
  <c r="X1645" i="4"/>
  <c r="W2217" i="1"/>
  <c r="X2217" i="1"/>
  <c r="X1043" i="4"/>
  <c r="W1043" i="4"/>
  <c r="W1533" i="1"/>
  <c r="X1533" i="1"/>
  <c r="X1997" i="4"/>
  <c r="W1997" i="4"/>
  <c r="X2379" i="4"/>
  <c r="W2379" i="4"/>
  <c r="W1341" i="4"/>
  <c r="X1341" i="4"/>
  <c r="X668" i="1"/>
  <c r="W668" i="1"/>
  <c r="X2174" i="1"/>
  <c r="W2174" i="1"/>
  <c r="W2027" i="1"/>
  <c r="X2027" i="1"/>
  <c r="W208" i="1"/>
  <c r="X208" i="1"/>
  <c r="X553" i="1"/>
  <c r="W553" i="1"/>
  <c r="X1567" i="4"/>
  <c r="W1567" i="4"/>
  <c r="W1766" i="4"/>
  <c r="X1766" i="4"/>
  <c r="X1735" i="4"/>
  <c r="W1735" i="4"/>
  <c r="X2125" i="4"/>
  <c r="W2125" i="4"/>
  <c r="X2147" i="4"/>
  <c r="W2147" i="4"/>
  <c r="W1493" i="4"/>
  <c r="X1493" i="4"/>
  <c r="W1697" i="1"/>
  <c r="X1697" i="1"/>
  <c r="W643" i="4"/>
  <c r="X643" i="4"/>
  <c r="W1644" i="1"/>
  <c r="X1644" i="1"/>
  <c r="X2158" i="1"/>
  <c r="W2158" i="1"/>
  <c r="W1557" i="4"/>
  <c r="X1557" i="4"/>
  <c r="W2069" i="4"/>
  <c r="X2069" i="4"/>
  <c r="X2328" i="1"/>
  <c r="W2328" i="1"/>
  <c r="W1619" i="1"/>
  <c r="X1619" i="1"/>
  <c r="X8" i="1"/>
  <c r="W8" i="1"/>
  <c r="W637" i="1"/>
  <c r="X637" i="1"/>
  <c r="X1609" i="4"/>
  <c r="W1609" i="4"/>
  <c r="W181" i="1"/>
  <c r="X181" i="1"/>
  <c r="W992" i="4"/>
  <c r="X992" i="4"/>
  <c r="W192" i="4"/>
  <c r="X192" i="4"/>
  <c r="W754" i="1"/>
  <c r="X754" i="1"/>
  <c r="X376" i="4"/>
  <c r="W376" i="4"/>
  <c r="W541" i="4"/>
  <c r="X541" i="4"/>
  <c r="W737" i="4"/>
  <c r="X737" i="4"/>
  <c r="W913" i="1"/>
  <c r="X913" i="1"/>
  <c r="X529" i="1"/>
  <c r="W529" i="1"/>
  <c r="W1185" i="1"/>
  <c r="X1185" i="1"/>
  <c r="X1238" i="1"/>
  <c r="W1238" i="1"/>
  <c r="X1577" i="1"/>
  <c r="W1577" i="1"/>
  <c r="W2310" i="1"/>
  <c r="X2310" i="1"/>
  <c r="X2340" i="1"/>
  <c r="W2340" i="1"/>
  <c r="X385" i="4"/>
  <c r="X1671" i="4"/>
  <c r="W1671" i="4"/>
  <c r="W694" i="4"/>
  <c r="X694" i="4"/>
  <c r="W2010" i="1"/>
  <c r="X2010" i="1"/>
  <c r="X574" i="1"/>
  <c r="W574" i="1"/>
  <c r="W2180" i="4"/>
  <c r="X2180" i="4"/>
  <c r="W20" i="1"/>
  <c r="X2387" i="1"/>
  <c r="W2387" i="1"/>
  <c r="X1136" i="1"/>
  <c r="W1136" i="1"/>
  <c r="X2375" i="4"/>
  <c r="W2375" i="4"/>
  <c r="X1233" i="4"/>
  <c r="W1233" i="4"/>
  <c r="X243" i="4"/>
  <c r="W243" i="4"/>
  <c r="X1357" i="4"/>
  <c r="W1357" i="4"/>
  <c r="X1010" i="9"/>
  <c r="X1271" i="9"/>
  <c r="W2290" i="9"/>
  <c r="X2290" i="9"/>
  <c r="X2365" i="9"/>
  <c r="W2365" i="9"/>
  <c r="W652" i="9"/>
  <c r="X2388" i="9"/>
  <c r="W2388" i="9"/>
  <c r="X338" i="9"/>
  <c r="W338" i="9"/>
  <c r="X2151" i="9"/>
  <c r="W2151" i="9"/>
  <c r="W61" i="9"/>
  <c r="X61" i="9"/>
  <c r="W141" i="9"/>
  <c r="X141" i="9"/>
  <c r="W62" i="9"/>
  <c r="W1426" i="9"/>
  <c r="X1426" i="9"/>
  <c r="W2295" i="9"/>
  <c r="X2295" i="9"/>
  <c r="W1617" i="9"/>
  <c r="X1617" i="9"/>
  <c r="W1504" i="9"/>
  <c r="X1504" i="9"/>
  <c r="W2275" i="9"/>
  <c r="X2275" i="9"/>
  <c r="X1950" i="9"/>
  <c r="W1950" i="9"/>
  <c r="W1271" i="9"/>
  <c r="X1327" i="9"/>
  <c r="W1327" i="9"/>
  <c r="X472" i="9"/>
  <c r="W472" i="9"/>
  <c r="X1945" i="9"/>
  <c r="W1945" i="9"/>
  <c r="W1008" i="9"/>
  <c r="X1008" i="9"/>
  <c r="X908" i="9"/>
  <c r="W908" i="9"/>
  <c r="X801" i="9"/>
  <c r="W801" i="9"/>
  <c r="X1189" i="9"/>
  <c r="W1189" i="9"/>
  <c r="W853" i="9"/>
  <c r="X853" i="9"/>
  <c r="X83" i="9"/>
  <c r="W83" i="9"/>
  <c r="W2112" i="9"/>
  <c r="X2112" i="9"/>
  <c r="X1284" i="9"/>
  <c r="W1284" i="9"/>
  <c r="X1534" i="9"/>
  <c r="W1534" i="9"/>
  <c r="X481" i="9"/>
  <c r="W481" i="9"/>
  <c r="X1154" i="9"/>
  <c r="W2411" i="9"/>
  <c r="X2411" i="9"/>
  <c r="W2399" i="9"/>
  <c r="X2399" i="9"/>
  <c r="W1148" i="9"/>
  <c r="X1148" i="9"/>
  <c r="X383" i="9"/>
  <c r="W383" i="9"/>
  <c r="X447" i="9"/>
  <c r="W447" i="9"/>
  <c r="X1660" i="9"/>
  <c r="W1660" i="9"/>
  <c r="W2394" i="9"/>
  <c r="X2394" i="9"/>
  <c r="W2376" i="9"/>
  <c r="X2376" i="9"/>
  <c r="X464" i="9"/>
  <c r="W464" i="9"/>
  <c r="X782" i="9"/>
  <c r="W782" i="9"/>
  <c r="X1358" i="9"/>
  <c r="W1358" i="9"/>
  <c r="W2315" i="9"/>
  <c r="X2315" i="9"/>
  <c r="X1872" i="9"/>
  <c r="W1872" i="9"/>
  <c r="W1913" i="9"/>
  <c r="X1913" i="9"/>
  <c r="X1299" i="9"/>
  <c r="W1299" i="9"/>
  <c r="X1655" i="9"/>
  <c r="X1059" i="9"/>
  <c r="W1972" i="9"/>
  <c r="X1972" i="9"/>
  <c r="X2207" i="9"/>
  <c r="W2207" i="9"/>
  <c r="X544" i="9"/>
  <c r="W544" i="9"/>
  <c r="W258" i="9"/>
  <c r="X258" i="9"/>
  <c r="W475" i="9"/>
  <c r="X475" i="9"/>
  <c r="X392" i="9"/>
  <c r="W392" i="9"/>
  <c r="X1265" i="9"/>
  <c r="W1265" i="9"/>
  <c r="X1429" i="9"/>
  <c r="W1429" i="9"/>
  <c r="X1297" i="9"/>
  <c r="W1297" i="9"/>
  <c r="W2084" i="9"/>
  <c r="X2084" i="9"/>
  <c r="X1423" i="9"/>
  <c r="W1423" i="9"/>
  <c r="W2117" i="9"/>
  <c r="X2117" i="9"/>
  <c r="W823" i="9"/>
  <c r="X823" i="9"/>
  <c r="W762" i="9"/>
  <c r="X762" i="9"/>
  <c r="X909" i="9"/>
  <c r="W909" i="9"/>
  <c r="W323" i="9"/>
  <c r="X323" i="9"/>
  <c r="X424" i="9"/>
  <c r="W424" i="9"/>
  <c r="W2102" i="9"/>
  <c r="X2102" i="9"/>
  <c r="X200" i="9"/>
  <c r="W200" i="9"/>
  <c r="W2316" i="9"/>
  <c r="X2316" i="9"/>
  <c r="X660" i="9"/>
  <c r="W660" i="9"/>
  <c r="W2363" i="9"/>
  <c r="X2363" i="9"/>
  <c r="X1741" i="9"/>
  <c r="W1741" i="9"/>
  <c r="X1319" i="9"/>
  <c r="W1319" i="9"/>
  <c r="W2366" i="9"/>
  <c r="X2366" i="9"/>
  <c r="X1392" i="9"/>
  <c r="W1392" i="9"/>
  <c r="W2364" i="9"/>
  <c r="X2364" i="9"/>
  <c r="W995" i="9"/>
  <c r="X995" i="9"/>
  <c r="X1574" i="9"/>
  <c r="W1574" i="9"/>
  <c r="X954" i="9"/>
  <c r="W954" i="9"/>
  <c r="X498" i="9"/>
  <c r="W498" i="9"/>
  <c r="W570" i="9"/>
  <c r="X570" i="9"/>
  <c r="W867" i="9"/>
  <c r="X867" i="9"/>
  <c r="X547" i="9"/>
  <c r="X2004" i="9"/>
  <c r="X450" i="9"/>
  <c r="W450" i="9"/>
  <c r="W2236" i="9"/>
  <c r="X2236" i="9"/>
  <c r="X555" i="9"/>
  <c r="W555" i="9"/>
  <c r="X922" i="9"/>
  <c r="W922" i="9"/>
  <c r="X672" i="9"/>
  <c r="W672" i="9"/>
  <c r="W757" i="9"/>
  <c r="X757" i="9"/>
  <c r="X1416" i="9"/>
  <c r="W1416" i="9"/>
  <c r="W768" i="9"/>
  <c r="X768" i="9"/>
  <c r="X2135" i="9"/>
  <c r="W2135" i="9"/>
  <c r="X611" i="9"/>
  <c r="W611" i="9"/>
  <c r="W2119" i="9"/>
  <c r="X2119" i="9"/>
  <c r="X553" i="9"/>
  <c r="W553" i="9"/>
  <c r="W699" i="9"/>
  <c r="X699" i="9"/>
  <c r="W717" i="9"/>
  <c r="X717" i="9"/>
  <c r="W1154" i="9"/>
  <c r="W724" i="9"/>
  <c r="X724" i="9"/>
  <c r="X1669" i="9"/>
  <c r="W1669" i="9"/>
  <c r="W850" i="9"/>
  <c r="X850" i="9"/>
  <c r="X222" i="9"/>
  <c r="W222" i="9"/>
  <c r="W344" i="9"/>
  <c r="X344" i="9"/>
  <c r="X1696" i="9"/>
  <c r="W1696" i="9"/>
  <c r="X408" i="9"/>
  <c r="W408" i="9"/>
  <c r="W551" i="9"/>
  <c r="X551" i="9"/>
  <c r="W334" i="9"/>
  <c r="X334" i="9"/>
  <c r="X1624" i="9"/>
  <c r="W1624" i="9"/>
  <c r="X1888" i="9"/>
  <c r="W1888" i="9"/>
  <c r="X1842" i="9"/>
  <c r="W1842" i="9"/>
  <c r="W293" i="9"/>
  <c r="X293" i="9"/>
  <c r="W2245" i="9"/>
  <c r="X2245" i="9"/>
  <c r="W339" i="9"/>
  <c r="X339" i="9"/>
  <c r="W2361" i="9"/>
  <c r="X2361" i="9"/>
  <c r="W2004" i="9"/>
  <c r="W2296" i="9"/>
  <c r="X2296" i="9"/>
  <c r="X1739" i="9"/>
  <c r="W1739" i="9"/>
  <c r="W558" i="9"/>
  <c r="X558" i="9"/>
  <c r="X913" i="9"/>
  <c r="W913" i="9"/>
  <c r="X1340" i="9"/>
  <c r="W1340" i="9"/>
  <c r="X747" i="9"/>
  <c r="W747" i="9"/>
  <c r="X635" i="9"/>
  <c r="W635" i="9"/>
  <c r="W510" i="9"/>
  <c r="X510" i="9"/>
  <c r="W2025" i="9"/>
  <c r="X2025" i="9"/>
  <c r="X916" i="9"/>
  <c r="W916" i="9"/>
  <c r="X1995" i="9"/>
  <c r="W1995" i="9"/>
  <c r="W1537" i="9"/>
  <c r="X1537" i="9"/>
  <c r="X1450" i="9"/>
  <c r="W1450" i="9"/>
  <c r="X658" i="9"/>
  <c r="W658" i="9"/>
  <c r="W1513" i="9"/>
  <c r="X1513" i="9"/>
  <c r="X2044" i="9"/>
  <c r="W2044" i="9"/>
  <c r="W1505" i="9"/>
  <c r="X1505" i="9"/>
  <c r="W1065" i="9"/>
  <c r="X1065" i="9"/>
  <c r="X2220" i="9"/>
  <c r="W2220" i="9"/>
  <c r="W2231" i="9"/>
  <c r="X2231" i="9"/>
  <c r="X425" i="9"/>
  <c r="W425" i="9"/>
  <c r="W501" i="9"/>
  <c r="X501" i="9"/>
  <c r="W363" i="9"/>
  <c r="X363" i="9"/>
  <c r="X2434" i="9"/>
  <c r="W2434" i="9"/>
  <c r="W1059" i="9"/>
  <c r="W2375" i="9"/>
  <c r="X2375" i="9"/>
  <c r="X778" i="9"/>
  <c r="W778" i="9"/>
  <c r="W2287" i="9"/>
  <c r="X2287" i="9"/>
  <c r="X71" i="9"/>
  <c r="W71" i="9"/>
  <c r="X1720" i="9"/>
  <c r="W1720" i="9"/>
  <c r="W547" i="9"/>
  <c r="W1649" i="9"/>
  <c r="X1649" i="9"/>
  <c r="W1728" i="9"/>
  <c r="X1728" i="9"/>
  <c r="W1600" i="9"/>
  <c r="X1600" i="9"/>
  <c r="W627" i="9"/>
  <c r="X627" i="9"/>
  <c r="W2009" i="9"/>
  <c r="X2009" i="9"/>
  <c r="W399" i="9"/>
  <c r="X399" i="9"/>
  <c r="W1675" i="9"/>
  <c r="X1675" i="9"/>
  <c r="W1558" i="9"/>
  <c r="X1558" i="9"/>
  <c r="X1648" i="9"/>
  <c r="W1648" i="9"/>
  <c r="X1331" i="9"/>
  <c r="W1331" i="9"/>
  <c r="W2239" i="9"/>
  <c r="X2239" i="9"/>
  <c r="W2265" i="9"/>
  <c r="X2265" i="9"/>
  <c r="W809" i="9"/>
  <c r="X809" i="9"/>
  <c r="X1701" i="9"/>
  <c r="W1701" i="9"/>
  <c r="X1999" i="9"/>
  <c r="W1999" i="9"/>
  <c r="W2322" i="9"/>
  <c r="X2322" i="9"/>
  <c r="W1487" i="9"/>
  <c r="X1487" i="9"/>
  <c r="X517" i="9"/>
  <c r="W517" i="9"/>
  <c r="X1362" i="9"/>
  <c r="W1362" i="9"/>
  <c r="X371" i="9"/>
  <c r="W371" i="9"/>
  <c r="X1813" i="9"/>
  <c r="W1813" i="9"/>
  <c r="X386" i="9"/>
  <c r="W386" i="9"/>
  <c r="W764" i="9"/>
  <c r="X764" i="9"/>
  <c r="X2424" i="9"/>
  <c r="W2424" i="9"/>
  <c r="W708" i="9"/>
  <c r="X708" i="9"/>
  <c r="W739" i="9"/>
  <c r="X739" i="9"/>
  <c r="W2242" i="9"/>
  <c r="X2242" i="9"/>
  <c r="X652" i="9"/>
  <c r="X126" i="9"/>
  <c r="W126" i="9"/>
  <c r="X473" i="9"/>
  <c r="W473" i="9"/>
  <c r="X2429" i="9"/>
  <c r="W2429" i="9"/>
  <c r="W2109" i="9"/>
  <c r="X2109" i="9"/>
  <c r="X2172" i="9"/>
  <c r="W2172" i="9"/>
  <c r="X1952" i="9"/>
  <c r="W1952" i="9"/>
  <c r="X1822" i="9"/>
  <c r="W1822" i="9"/>
  <c r="X462" i="9"/>
  <c r="W462" i="9"/>
  <c r="X2440" i="9"/>
  <c r="W2440" i="9"/>
  <c r="X907" i="9"/>
  <c r="W907" i="9"/>
  <c r="X1215" i="9"/>
  <c r="W1215" i="9"/>
  <c r="X1287" i="9"/>
  <c r="W1287" i="9"/>
  <c r="X1645" i="9"/>
  <c r="W1645" i="9"/>
  <c r="X1953" i="9"/>
  <c r="W1953" i="9"/>
  <c r="W320" i="9"/>
  <c r="X320" i="9"/>
  <c r="X1278" i="9"/>
  <c r="W1278" i="9"/>
  <c r="W883" i="9"/>
  <c r="X883" i="9"/>
  <c r="W1515" i="9"/>
  <c r="X1515" i="9"/>
  <c r="W560" i="9"/>
  <c r="X560" i="9"/>
  <c r="W2269" i="9"/>
  <c r="X2269" i="9"/>
  <c r="X615" i="9"/>
  <c r="W615" i="9"/>
  <c r="X1963" i="9"/>
  <c r="W1963" i="9"/>
  <c r="X165" i="9"/>
  <c r="W165" i="9"/>
  <c r="W2393" i="9"/>
  <c r="X2393" i="9"/>
  <c r="X1784" i="9"/>
  <c r="W1784" i="9"/>
  <c r="W729" i="9"/>
  <c r="X729" i="9"/>
  <c r="X1677" i="9"/>
  <c r="W1677" i="9"/>
  <c r="X1957" i="9"/>
  <c r="W1957" i="9"/>
  <c r="W828" i="9"/>
  <c r="X828" i="9"/>
  <c r="W2317" i="9"/>
  <c r="X2317" i="9"/>
  <c r="X2199" i="9"/>
  <c r="W2199" i="9"/>
  <c r="W2016" i="9"/>
  <c r="X2016" i="9"/>
  <c r="X924" i="9"/>
  <c r="W924" i="9"/>
  <c r="X1352" i="9"/>
  <c r="W1352" i="9"/>
  <c r="X1964" i="9"/>
  <c r="W1964" i="9"/>
  <c r="X1391" i="9"/>
  <c r="W1391" i="9"/>
  <c r="X1368" i="9"/>
  <c r="W1368" i="9"/>
  <c r="X2090" i="9"/>
  <c r="W2090" i="9"/>
  <c r="W788" i="9"/>
  <c r="X788" i="9"/>
  <c r="X2428" i="9"/>
  <c r="W2428" i="9"/>
  <c r="W2157" i="9"/>
  <c r="X2157" i="9"/>
  <c r="X2148" i="9"/>
  <c r="W2148" i="9"/>
  <c r="W572" i="9"/>
  <c r="X572" i="9"/>
  <c r="W2351" i="9"/>
  <c r="X2351" i="9"/>
  <c r="X1693" i="9"/>
  <c r="W1693" i="9"/>
  <c r="W2241" i="9"/>
  <c r="X2241" i="9"/>
  <c r="X1966" i="9"/>
  <c r="W1966" i="9"/>
  <c r="W894" i="9"/>
  <c r="X894" i="9"/>
  <c r="X1422" i="9"/>
  <c r="W1422" i="9"/>
  <c r="W2280" i="9"/>
  <c r="X2280" i="9"/>
  <c r="X1690" i="9"/>
  <c r="W1690" i="9"/>
  <c r="X1939" i="9"/>
  <c r="W1939" i="9"/>
  <c r="X1608" i="9"/>
  <c r="W1608" i="9"/>
  <c r="W2330" i="9"/>
  <c r="X2330" i="9"/>
  <c r="X2212" i="9"/>
  <c r="W2212" i="9"/>
  <c r="W833" i="9"/>
  <c r="X833" i="9"/>
  <c r="X1740" i="9"/>
  <c r="W1740" i="9"/>
  <c r="W308" i="9"/>
  <c r="X308" i="9"/>
  <c r="W769" i="9"/>
  <c r="X769" i="9"/>
  <c r="X1702" i="9"/>
  <c r="W1702" i="9"/>
  <c r="W2318" i="9"/>
  <c r="X2318" i="9"/>
  <c r="X387" i="9"/>
  <c r="W387" i="9"/>
  <c r="W1071" i="9"/>
  <c r="X1071" i="9"/>
  <c r="X1605" i="9"/>
  <c r="W1605" i="9"/>
  <c r="X373" i="9"/>
  <c r="W373" i="9"/>
  <c r="X379" i="9"/>
  <c r="W379" i="9"/>
  <c r="X921" i="9"/>
  <c r="W921" i="9"/>
  <c r="W832" i="9"/>
  <c r="X832" i="9"/>
  <c r="W325" i="9"/>
  <c r="X325" i="9"/>
  <c r="W662" i="9"/>
  <c r="X662" i="9"/>
  <c r="W322" i="9"/>
  <c r="X322" i="9"/>
  <c r="X381" i="9"/>
  <c r="W381" i="9"/>
  <c r="W2180" i="9"/>
  <c r="X2180" i="9"/>
  <c r="X393" i="9"/>
  <c r="W393" i="9"/>
  <c r="X1214" i="9"/>
  <c r="W2436" i="9"/>
  <c r="W1464" i="9"/>
  <c r="X1464" i="9"/>
  <c r="X518" i="9"/>
  <c r="W518" i="9"/>
  <c r="X2344" i="9"/>
  <c r="W2344" i="9"/>
  <c r="X238" i="9"/>
  <c r="W238" i="9"/>
  <c r="X1717" i="9"/>
  <c r="W1717" i="9"/>
  <c r="X1551" i="9"/>
  <c r="W1551" i="9"/>
  <c r="X1054" i="9"/>
  <c r="W1054" i="9"/>
  <c r="W1465" i="9"/>
  <c r="X1465" i="9"/>
  <c r="W1477" i="9"/>
  <c r="X1477" i="9"/>
  <c r="W2282" i="9"/>
  <c r="X2282" i="9"/>
  <c r="W2501" i="9"/>
  <c r="X2501" i="9"/>
  <c r="X478" i="9"/>
  <c r="W478" i="9"/>
  <c r="W822" i="9"/>
  <c r="X822" i="9"/>
  <c r="X1934" i="9"/>
  <c r="W1934" i="9"/>
  <c r="X1308" i="9"/>
  <c r="W1308" i="9"/>
  <c r="W361" i="9"/>
  <c r="X361" i="9"/>
  <c r="W734" i="9"/>
  <c r="X734" i="9"/>
  <c r="W1149" i="9"/>
  <c r="X1149" i="9"/>
  <c r="W868" i="9"/>
  <c r="X868" i="9"/>
  <c r="W1203" i="9"/>
  <c r="X1203" i="9"/>
  <c r="X1160" i="9"/>
  <c r="W1160" i="9"/>
  <c r="W1518" i="9"/>
  <c r="X1518" i="9"/>
  <c r="W1082" i="9"/>
  <c r="X1082" i="9"/>
  <c r="W2373" i="9"/>
  <c r="X2373" i="9"/>
  <c r="W1468" i="9"/>
  <c r="X1468" i="9"/>
  <c r="X1750" i="9"/>
  <c r="W1750" i="9"/>
  <c r="X1566" i="9"/>
  <c r="W1566" i="9"/>
  <c r="X215" i="9"/>
  <c r="W215" i="9"/>
  <c r="X612" i="9"/>
  <c r="W612" i="9"/>
  <c r="X2173" i="9"/>
  <c r="W2173" i="9"/>
  <c r="X111" i="9"/>
  <c r="X2436" i="9"/>
  <c r="W111" i="9"/>
  <c r="W564" i="9"/>
  <c r="X564" i="9"/>
  <c r="X516" i="9"/>
  <c r="W516" i="9"/>
  <c r="X1847" i="9"/>
  <c r="W1847" i="9"/>
  <c r="W816" i="9"/>
  <c r="X816" i="9"/>
  <c r="X1413" i="9"/>
  <c r="W1413" i="9"/>
  <c r="X1812" i="9"/>
  <c r="W1812" i="9"/>
  <c r="X1234" i="9"/>
  <c r="W1234" i="9"/>
  <c r="X1959" i="9"/>
  <c r="W1959" i="9"/>
  <c r="X1901" i="9"/>
  <c r="W1901" i="9"/>
  <c r="W2325" i="9"/>
  <c r="X2325" i="9"/>
  <c r="W864" i="9"/>
  <c r="X864" i="9"/>
  <c r="X1195" i="9"/>
  <c r="W1195" i="9"/>
  <c r="X198" i="9"/>
  <c r="W198" i="9"/>
  <c r="X1444" i="9"/>
  <c r="W1444" i="9"/>
  <c r="X1441" i="9"/>
  <c r="W1441" i="9"/>
  <c r="W269" i="9"/>
  <c r="X269" i="9"/>
  <c r="W967" i="9"/>
  <c r="X967" i="9"/>
  <c r="X1351" i="9"/>
  <c r="W1351" i="9"/>
  <c r="X2143" i="9"/>
  <c r="W2143" i="9"/>
  <c r="W1763" i="9"/>
  <c r="X1763" i="9"/>
  <c r="W335" i="9"/>
  <c r="X335" i="9"/>
  <c r="X372" i="9"/>
  <c r="W372" i="9"/>
  <c r="X1361" i="9"/>
  <c r="W1361" i="9"/>
  <c r="W1094" i="9"/>
  <c r="X1094" i="9"/>
  <c r="X552" i="9"/>
  <c r="W552" i="9"/>
  <c r="W354" i="9"/>
  <c r="X354" i="9"/>
  <c r="X1344" i="9"/>
  <c r="W1344" i="9"/>
  <c r="X1360" i="9"/>
  <c r="W1360" i="9"/>
  <c r="X368" i="9"/>
  <c r="W368" i="9"/>
  <c r="X1903" i="9"/>
  <c r="W1903" i="9"/>
  <c r="W774" i="9"/>
  <c r="X774" i="9"/>
  <c r="X1507" i="9"/>
  <c r="W1507" i="9"/>
  <c r="X1804" i="9"/>
  <c r="W1804" i="9"/>
  <c r="W352" i="9"/>
  <c r="X352" i="9"/>
  <c r="W2069" i="9"/>
  <c r="X2069" i="9"/>
  <c r="W2008" i="9"/>
  <c r="X2008" i="9"/>
  <c r="W1492" i="9"/>
  <c r="X1492" i="9"/>
  <c r="X1633" i="9"/>
  <c r="W1633" i="9"/>
  <c r="W1625" i="9"/>
  <c r="X1625" i="9"/>
  <c r="W2253" i="9"/>
  <c r="X2253" i="9"/>
  <c r="W2189" i="9"/>
  <c r="X2189" i="9"/>
  <c r="W1364" i="9"/>
  <c r="X1364" i="9"/>
  <c r="X1955" i="9"/>
  <c r="W1955" i="9"/>
  <c r="X2127" i="9"/>
  <c r="W2127" i="9"/>
  <c r="X1581" i="9"/>
  <c r="W1581" i="9"/>
  <c r="W1459" i="9"/>
  <c r="X1459" i="9"/>
  <c r="X590" i="9"/>
  <c r="W590" i="9"/>
  <c r="X1164" i="9"/>
  <c r="W1164" i="9"/>
  <c r="W82" i="9"/>
  <c r="X82" i="9"/>
  <c r="X2018" i="9"/>
  <c r="W2018" i="9"/>
  <c r="W420" i="9"/>
  <c r="X420" i="9"/>
  <c r="W1292" i="9"/>
  <c r="X1292" i="9"/>
  <c r="X422" i="9"/>
  <c r="W422" i="9"/>
  <c r="X1311" i="9"/>
  <c r="W1311" i="9"/>
  <c r="W398" i="9"/>
  <c r="X398" i="9"/>
  <c r="W2367" i="9"/>
  <c r="X2367" i="9"/>
  <c r="W1036" i="9"/>
  <c r="X1036" i="9"/>
  <c r="W433" i="9"/>
  <c r="X433" i="9"/>
  <c r="X933" i="9"/>
  <c r="W933" i="9"/>
  <c r="X1895" i="9"/>
  <c r="W1895" i="9"/>
  <c r="W839" i="9"/>
  <c r="X839" i="9"/>
  <c r="W837" i="9"/>
  <c r="X837" i="9"/>
  <c r="W1214" i="9"/>
  <c r="W709" i="9"/>
  <c r="X709" i="9"/>
  <c r="X949" i="9"/>
  <c r="W949" i="9"/>
  <c r="X533" i="9"/>
  <c r="W533" i="9"/>
  <c r="X1354" i="9"/>
  <c r="W1354" i="9"/>
  <c r="X545" i="9"/>
  <c r="W545" i="9"/>
  <c r="X1659" i="9"/>
  <c r="W1659" i="9"/>
  <c r="W2028" i="9"/>
  <c r="X2028" i="9"/>
  <c r="W2309" i="9"/>
  <c r="X2309" i="9"/>
  <c r="X807" i="9"/>
  <c r="W807" i="9"/>
  <c r="X1908" i="9"/>
  <c r="W1908" i="9"/>
  <c r="W1852" i="9"/>
  <c r="X1852" i="9"/>
  <c r="X1015" i="9"/>
  <c r="W1015" i="9"/>
  <c r="W918" i="9"/>
  <c r="X918" i="9"/>
  <c r="W1992" i="9"/>
  <c r="X1992" i="9"/>
  <c r="X2448" i="9"/>
  <c r="W2448" i="9"/>
  <c r="X480" i="9"/>
  <c r="W480" i="9"/>
  <c r="W382" i="9"/>
  <c r="X382" i="9"/>
  <c r="W357" i="9"/>
  <c r="X357" i="9"/>
  <c r="X367" i="9"/>
  <c r="W367" i="9"/>
  <c r="W2369" i="9"/>
  <c r="X2369" i="9"/>
  <c r="X221" i="9"/>
  <c r="W221" i="9"/>
  <c r="W784" i="9"/>
  <c r="X784" i="9"/>
  <c r="X2130" i="9"/>
  <c r="W2130" i="9"/>
  <c r="X471" i="9"/>
  <c r="W471" i="9"/>
  <c r="X291" i="9"/>
  <c r="W291" i="9"/>
  <c r="W1223" i="9"/>
  <c r="X1223" i="9"/>
  <c r="W1655" i="9"/>
  <c r="X1711" i="9"/>
  <c r="W1711" i="9"/>
  <c r="W312" i="9"/>
  <c r="X312" i="9"/>
  <c r="W328" i="9"/>
  <c r="X328" i="9"/>
  <c r="X2141" i="9"/>
  <c r="W2141" i="9"/>
  <c r="W2343" i="9"/>
  <c r="X2343" i="9"/>
  <c r="W359" i="9"/>
  <c r="X359" i="9"/>
  <c r="X1415" i="9"/>
  <c r="W1415" i="9"/>
  <c r="X1296" i="9"/>
  <c r="W1296" i="9"/>
  <c r="X2396" i="9"/>
  <c r="W2396" i="9"/>
  <c r="X1653" i="9"/>
  <c r="W1653" i="9"/>
  <c r="X1262" i="9"/>
  <c r="W1262" i="9"/>
  <c r="W1937" i="9"/>
  <c r="X1937" i="9"/>
  <c r="W754" i="9"/>
  <c r="X754" i="9"/>
  <c r="X2451" i="9"/>
  <c r="W2451" i="9"/>
  <c r="X407" i="9"/>
  <c r="W407" i="9"/>
  <c r="X1926" i="9"/>
  <c r="W1926" i="9"/>
  <c r="X2177" i="9"/>
  <c r="W2177" i="9"/>
  <c r="W820" i="9"/>
  <c r="X820" i="9"/>
  <c r="W336" i="9"/>
  <c r="X336" i="9"/>
  <c r="X1993" i="9"/>
  <c r="W1993" i="9"/>
  <c r="W876" i="9"/>
  <c r="X876" i="9"/>
  <c r="X946" i="9"/>
  <c r="W946" i="9"/>
  <c r="X1432" i="9"/>
  <c r="W1432" i="9"/>
  <c r="W962" i="9"/>
  <c r="X962" i="9"/>
  <c r="W452" i="9"/>
  <c r="X452" i="9"/>
  <c r="W461" i="9"/>
  <c r="X461" i="9"/>
  <c r="W2015" i="9"/>
  <c r="X2015" i="9"/>
  <c r="X838" i="9"/>
  <c r="W838" i="9"/>
  <c r="X1744" i="9"/>
  <c r="W1744" i="9"/>
  <c r="W1531" i="9"/>
  <c r="X1531" i="9"/>
  <c r="W2250" i="9"/>
  <c r="X2250" i="9"/>
  <c r="X725" i="9"/>
  <c r="W725" i="9"/>
  <c r="X1366" i="9"/>
  <c r="W1366" i="9"/>
  <c r="W292" i="9"/>
  <c r="X292" i="9"/>
  <c r="X2160" i="9"/>
  <c r="W2160" i="9"/>
  <c r="W1864" i="9"/>
  <c r="X1864" i="9"/>
  <c r="W755" i="9"/>
  <c r="X755" i="9"/>
  <c r="W1000" i="9"/>
  <c r="X1000" i="9"/>
  <c r="X62" i="9"/>
  <c r="X267" i="9"/>
  <c r="W267" i="9"/>
  <c r="X1548" i="9"/>
  <c r="W1548" i="9"/>
  <c r="W2012" i="9"/>
  <c r="X2012" i="9"/>
  <c r="X581" i="9"/>
  <c r="W581" i="9"/>
  <c r="W1266" i="9"/>
  <c r="W829" i="9"/>
  <c r="X829" i="9"/>
  <c r="X1910" i="9"/>
  <c r="W1910" i="9"/>
  <c r="W1980" i="9"/>
  <c r="X1980" i="9"/>
  <c r="X1266" i="9"/>
  <c r="X370" i="9"/>
  <c r="W370" i="9"/>
  <c r="W2114" i="9"/>
  <c r="X2114" i="9"/>
  <c r="W394" i="9"/>
  <c r="X394" i="9"/>
  <c r="W2504" i="9"/>
  <c r="X2504" i="9"/>
  <c r="T2461" i="9"/>
  <c r="U2461" i="9" s="1"/>
  <c r="V2461" i="9"/>
  <c r="V2486" i="9"/>
  <c r="T2486" i="9"/>
  <c r="U2486" i="9" s="1"/>
  <c r="V2498" i="9"/>
  <c r="T2498" i="9"/>
  <c r="U2498" i="9" s="1"/>
  <c r="T2503" i="9"/>
  <c r="U2503" i="9" s="1"/>
  <c r="V2503" i="9"/>
  <c r="V2458" i="9"/>
  <c r="T2458" i="9"/>
  <c r="U2458" i="9" s="1"/>
  <c r="X204" i="9"/>
  <c r="X250" i="9"/>
  <c r="W1181" i="9"/>
  <c r="W1640" i="9"/>
  <c r="W1979" i="9"/>
  <c r="W2000" i="9"/>
  <c r="W263" i="9"/>
  <c r="X263" i="9"/>
  <c r="X67" i="9"/>
  <c r="W67" i="9"/>
  <c r="X2197" i="9"/>
  <c r="W2197" i="9"/>
  <c r="X127" i="9"/>
  <c r="W127" i="9"/>
  <c r="X1844" i="9"/>
  <c r="W1844" i="9"/>
  <c r="V2464" i="9"/>
  <c r="T2464" i="9"/>
  <c r="U2464" i="9" s="1"/>
  <c r="X1704" i="9"/>
  <c r="W1704" i="9"/>
  <c r="X2462" i="9"/>
  <c r="W2462" i="9"/>
  <c r="X413" i="9"/>
  <c r="W413" i="9"/>
  <c r="X2228" i="9"/>
  <c r="W2228" i="9"/>
  <c r="V2495" i="9"/>
  <c r="T2495" i="9"/>
  <c r="U2495" i="9" s="1"/>
  <c r="X1836" i="9"/>
  <c r="W1836" i="9"/>
  <c r="W716" i="9"/>
  <c r="X716" i="9"/>
  <c r="X2459" i="9"/>
  <c r="W2459" i="9"/>
  <c r="W1891" i="9"/>
  <c r="X1891" i="9"/>
  <c r="X2211" i="9"/>
  <c r="W2211" i="9"/>
  <c r="W686" i="9"/>
  <c r="X686" i="9"/>
  <c r="X1794" i="9"/>
  <c r="W1794" i="9"/>
  <c r="W1520" i="9"/>
  <c r="X1520" i="9"/>
  <c r="X1938" i="9"/>
  <c r="W1938" i="9"/>
  <c r="W1510" i="9"/>
  <c r="X1510" i="9"/>
  <c r="X794" i="9"/>
  <c r="W794" i="9"/>
  <c r="X1759" i="9"/>
  <c r="W1759" i="9"/>
  <c r="X1928" i="9"/>
  <c r="W1928" i="9"/>
  <c r="W2268" i="9"/>
  <c r="X2268" i="9"/>
  <c r="X2217" i="9"/>
  <c r="W2217" i="9"/>
  <c r="X1902" i="9"/>
  <c r="W1902" i="9"/>
  <c r="W650" i="9"/>
  <c r="X650" i="9"/>
  <c r="X1569" i="9"/>
  <c r="W1569" i="9"/>
  <c r="X2368" i="9"/>
  <c r="W2368" i="9"/>
  <c r="W1912" i="9"/>
  <c r="X1912" i="9"/>
  <c r="W1673" i="9"/>
  <c r="X1673" i="9"/>
  <c r="W2467" i="9"/>
  <c r="X2467" i="9"/>
  <c r="X2496" i="9"/>
  <c r="W2496" i="9"/>
  <c r="X2329" i="9"/>
  <c r="W2329" i="9"/>
  <c r="X1541" i="9"/>
  <c r="W1541" i="9"/>
  <c r="W1199" i="9"/>
  <c r="X1199" i="9"/>
  <c r="W2319" i="9"/>
  <c r="X2319" i="9"/>
  <c r="X1724" i="9"/>
  <c r="W1724" i="9"/>
  <c r="X2065" i="9"/>
  <c r="W2065" i="9"/>
  <c r="X203" i="9"/>
  <c r="W203" i="9"/>
  <c r="X1775" i="9"/>
  <c r="W1775" i="9"/>
  <c r="X2483" i="9"/>
  <c r="W2483" i="9"/>
  <c r="X1877" i="9"/>
  <c r="W1877" i="9"/>
  <c r="W1840" i="9"/>
  <c r="X1840" i="9"/>
  <c r="W2293" i="9"/>
  <c r="X2293" i="9"/>
  <c r="W2447" i="9"/>
  <c r="X2447" i="9"/>
  <c r="X148" i="9"/>
  <c r="W148" i="9"/>
  <c r="X403" i="9"/>
  <c r="W403" i="9"/>
  <c r="W2138" i="9"/>
  <c r="X2138" i="9"/>
  <c r="W2401" i="9"/>
  <c r="X2401" i="9"/>
  <c r="W496" i="9"/>
  <c r="X496" i="9"/>
  <c r="W1587" i="9"/>
  <c r="X1587" i="9"/>
  <c r="X188" i="9"/>
  <c r="W188" i="9"/>
  <c r="W1302" i="9"/>
  <c r="X1302" i="9"/>
  <c r="W1826" i="9"/>
  <c r="X1826" i="9"/>
  <c r="X2081" i="9"/>
  <c r="W2081" i="9"/>
  <c r="X388" i="9"/>
  <c r="W388" i="9"/>
  <c r="W594" i="9"/>
  <c r="X594" i="9"/>
  <c r="W2116" i="9"/>
  <c r="X2116" i="9"/>
  <c r="X588" i="9"/>
  <c r="W588" i="9"/>
  <c r="X2201" i="9"/>
  <c r="W2201" i="9"/>
  <c r="X96" i="9"/>
  <c r="W96" i="9"/>
  <c r="W2179" i="9"/>
  <c r="X2179" i="9"/>
  <c r="X1918" i="9"/>
  <c r="W1918" i="9"/>
  <c r="X692" i="9"/>
  <c r="W692" i="9"/>
  <c r="X548" i="9"/>
  <c r="W548" i="9"/>
  <c r="X95" i="9"/>
  <c r="W95" i="9"/>
  <c r="X2463" i="9"/>
  <c r="W2463" i="9"/>
  <c r="X2233" i="9"/>
  <c r="W2233" i="9"/>
  <c r="X1526" i="9"/>
  <c r="W1526" i="9"/>
  <c r="W440" i="9"/>
  <c r="X440" i="9"/>
  <c r="X640" i="9"/>
  <c r="W640" i="9"/>
  <c r="W1536" i="9"/>
  <c r="X1536" i="9"/>
  <c r="X2155" i="9"/>
  <c r="W2155" i="9"/>
  <c r="W1571" i="9"/>
  <c r="X1571" i="9"/>
  <c r="W2099" i="9"/>
  <c r="X2099" i="9"/>
  <c r="W2484" i="9"/>
  <c r="X2484" i="9"/>
  <c r="W416" i="9"/>
  <c r="X416" i="9"/>
  <c r="X1991" i="9"/>
  <c r="W1991" i="9"/>
  <c r="W2262" i="9"/>
  <c r="X2262" i="9"/>
  <c r="X1240" i="9"/>
  <c r="W1240" i="9"/>
  <c r="W1314" i="9"/>
  <c r="X1314" i="9"/>
  <c r="X1875" i="9"/>
  <c r="W1875" i="9"/>
  <c r="X415" i="9"/>
  <c r="W415" i="9"/>
  <c r="X2502" i="9"/>
  <c r="W2502" i="9"/>
  <c r="X1861" i="9"/>
  <c r="W1861" i="9"/>
  <c r="W849" i="9"/>
  <c r="X849" i="9"/>
  <c r="W404" i="9"/>
  <c r="X404" i="9"/>
  <c r="X1994" i="9"/>
  <c r="W1994" i="9"/>
  <c r="X1942" i="9"/>
  <c r="W1942" i="9"/>
  <c r="X2481" i="9"/>
  <c r="W2481" i="9"/>
  <c r="W541" i="9"/>
  <c r="X541" i="9"/>
  <c r="X2131" i="9"/>
  <c r="W2131" i="9"/>
  <c r="W2468" i="9"/>
  <c r="X2468" i="9"/>
  <c r="W502" i="9"/>
  <c r="X502" i="9"/>
  <c r="W895" i="9"/>
  <c r="X895" i="9"/>
  <c r="W1708" i="9"/>
  <c r="X1708" i="9"/>
  <c r="X2370" i="9"/>
  <c r="W2370" i="9"/>
  <c r="W1353" i="9"/>
  <c r="X1353" i="9"/>
  <c r="W977" i="9"/>
  <c r="X977" i="9"/>
  <c r="W2125" i="9"/>
  <c r="X2125" i="9"/>
  <c r="W249" i="9"/>
  <c r="X249" i="9"/>
  <c r="X2471" i="9"/>
  <c r="W2471" i="9"/>
  <c r="X2479" i="9"/>
  <c r="W2479" i="9"/>
  <c r="W2489" i="9"/>
  <c r="X2489" i="9"/>
  <c r="X2092" i="9"/>
  <c r="W2092" i="9"/>
  <c r="X2480" i="9"/>
  <c r="W2480" i="9"/>
  <c r="X1948" i="9"/>
  <c r="W1948" i="9"/>
  <c r="W2313" i="9"/>
  <c r="X2313" i="9"/>
  <c r="X2423" i="9"/>
  <c r="W2423" i="9"/>
  <c r="W1045" i="9"/>
  <c r="X1045" i="9"/>
  <c r="W542" i="9"/>
  <c r="X542" i="9"/>
  <c r="W2014" i="9"/>
  <c r="X2014" i="9"/>
  <c r="X741" i="9"/>
  <c r="W741" i="9"/>
  <c r="X2247" i="9"/>
  <c r="W2247" i="9"/>
  <c r="W2030" i="9"/>
  <c r="X2030" i="9"/>
  <c r="W846" i="9"/>
  <c r="X846" i="9"/>
  <c r="W695" i="9"/>
  <c r="X695" i="9"/>
  <c r="X1748" i="9"/>
  <c r="W1748" i="9"/>
  <c r="X2493" i="9"/>
  <c r="W2493" i="9"/>
  <c r="W2477" i="9"/>
  <c r="X2477" i="9"/>
  <c r="X2465" i="9" l="1"/>
  <c r="W2490" i="9"/>
  <c r="X2490" i="9"/>
  <c r="X2474" i="9"/>
  <c r="W2474" i="9"/>
  <c r="W2458" i="9"/>
  <c r="X2458" i="9"/>
  <c r="X2486" i="9"/>
  <c r="W2486" i="9"/>
  <c r="W2503" i="9"/>
  <c r="X2503" i="9"/>
  <c r="X2461" i="9"/>
  <c r="W2461" i="9"/>
  <c r="X2498" i="9"/>
  <c r="W2498" i="9"/>
  <c r="X2464" i="9"/>
  <c r="W2464" i="9"/>
  <c r="X2495" i="9"/>
  <c r="W2495" i="9"/>
</calcChain>
</file>

<file path=xl/sharedStrings.xml><?xml version="1.0" encoding="utf-8"?>
<sst xmlns="http://schemas.openxmlformats.org/spreadsheetml/2006/main" count="104" uniqueCount="39">
  <si>
    <t>conv</t>
  </si>
  <si>
    <t>a+</t>
  </si>
  <si>
    <t>b+</t>
  </si>
  <si>
    <t>c+</t>
  </si>
  <si>
    <t>x</t>
  </si>
  <si>
    <t>y</t>
  </si>
  <si>
    <t>M</t>
  </si>
  <si>
    <t>Astre 1</t>
  </si>
  <si>
    <t>Astre 2</t>
  </si>
  <si>
    <t>G</t>
  </si>
  <si>
    <t>Nbre de X</t>
  </si>
  <si>
    <t>z</t>
  </si>
  <si>
    <t>alpha</t>
  </si>
  <si>
    <t>a</t>
  </si>
  <si>
    <t>R</t>
  </si>
  <si>
    <t>X</t>
  </si>
  <si>
    <t>Y</t>
  </si>
  <si>
    <t>Z</t>
  </si>
  <si>
    <t>beta</t>
  </si>
  <si>
    <t>b</t>
  </si>
  <si>
    <t>R'</t>
  </si>
  <si>
    <t>X'</t>
  </si>
  <si>
    <t>Y'</t>
  </si>
  <si>
    <t>Z'</t>
  </si>
  <si>
    <t>gamma</t>
  </si>
  <si>
    <t>c</t>
  </si>
  <si>
    <t>R"</t>
  </si>
  <si>
    <t>X"</t>
  </si>
  <si>
    <t>Y"</t>
  </si>
  <si>
    <t>Z"</t>
  </si>
  <si>
    <t>x1</t>
  </si>
  <si>
    <t>y1</t>
  </si>
  <si>
    <t>x2</t>
  </si>
  <si>
    <t>y2</t>
  </si>
  <si>
    <t>agrandissement</t>
  </si>
  <si>
    <t>G=</t>
  </si>
  <si>
    <t>G*M1=</t>
  </si>
  <si>
    <t>G*M2=</t>
  </si>
  <si>
    <t>Equipotentielles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</si>
</sst>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0"/>
      <name val="Arial"/>
    </font>
    <font>
      <sz val="8"/>
      <name val="Arial"/>
    </font>
  </fonts>
  <fills count="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1" fontId="0" fillId="0" borderId="0" xfId="0" applyNumberFormat="1"/>
    <xf numFmtId="0" fontId="0" fillId="2" borderId="0" xfId="0" applyFill="1"/>
    <xf numFmtId="0" fontId="0" fillId="2" borderId="0" xfId="0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134712022854918E-4"/>
          <c:y val="1.7995817533117634E-3"/>
          <c:w val="0.98232099144463247"/>
          <c:h val="0.98088417564423269"/>
        </c:manualLayout>
      </c:layout>
      <c:scatterChart>
        <c:scatterStyle val="lineMarker"/>
        <c:varyColors val="0"/>
        <c:ser>
          <c:idx val="0"/>
          <c:order val="0"/>
          <c:spPr>
            <a:ln w="3175">
              <a:solidFill>
                <a:schemeClr val="bg1">
                  <a:lumMod val="65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xy!$X$7:$X$2555</c:f>
              <c:numCache>
                <c:formatCode>General</c:formatCode>
                <c:ptCount val="2549"/>
                <c:pt idx="0">
                  <c:v>14.963476492330575</c:v>
                </c:pt>
                <c:pt idx="1">
                  <c:v>15.224143180055291</c:v>
                </c:pt>
                <c:pt idx="2">
                  <c:v>15.484882156456047</c:v>
                </c:pt>
                <c:pt idx="3">
                  <c:v>15.74570810939219</c:v>
                </c:pt>
                <c:pt idx="4">
                  <c:v>16.006636268783904</c:v>
                </c:pt>
                <c:pt idx="5">
                  <c:v>16.267682210813309</c:v>
                </c:pt>
                <c:pt idx="6">
                  <c:v>16.528861624746867</c:v>
                </c:pt>
                <c:pt idx="7">
                  <c:v>16.790190045503348</c:v>
                </c:pt>
                <c:pt idx="8">
                  <c:v>17.051682557574583</c:v>
                </c:pt>
                <c:pt idx="9">
                  <c:v>17.313353478495145</c:v>
                </c:pt>
                <c:pt idx="10">
                  <c:v>17.575216032542073</c:v>
                </c:pt>
                <c:pt idx="11">
                  <c:v>17.837282027475101</c:v>
                </c:pt>
                <c:pt idx="12">
                  <c:v>18.099561548644665</c:v>
                </c:pt>
                <c:pt idx="13">
                  <c:v>18.362062685465038</c:v>
                </c:pt>
                <c:pt idx="14">
                  <c:v>18.624791304907024</c:v>
                </c:pt>
                <c:pt idx="15">
                  <c:v>18.887750885235892</c:v>
                </c:pt>
                <c:pt idx="16">
                  <c:v>19.150942420758948</c:v>
                </c:pt>
                <c:pt idx="17">
                  <c:v>19.414364405024454</c:v>
                </c:pt>
                <c:pt idx="18">
                  <c:v>19.678012896008632</c:v>
                </c:pt>
                <c:pt idx="19">
                  <c:v>19.941881662678625</c:v>
                </c:pt>
                <c:pt idx="20">
                  <c:v>20.205962408264412</c:v>
                </c:pt>
                <c:pt idx="21">
                  <c:v>20.470245061886104</c:v>
                </c:pt>
                <c:pt idx="22">
                  <c:v>20.734718127004669</c:v>
                </c:pt>
                <c:pt idx="23">
                  <c:v>20.999369072462368</c:v>
                </c:pt>
                <c:pt idx="24">
                  <c:v>21.264184749435675</c:v>
                </c:pt>
                <c:pt idx="25">
                  <c:v>21.529151815090234</c:v>
                </c:pt>
                <c:pt idx="26">
                  <c:v>21.794257140748847</c:v>
                </c:pt>
                <c:pt idx="27">
                  <c:v>22.059488178843665</c:v>
                </c:pt>
                <c:pt idx="28">
                  <c:v>22.324833259282901</c:v>
                </c:pt>
                <c:pt idx="29">
                  <c:v>22.59028178352861</c:v>
                </c:pt>
                <c:pt idx="30">
                  <c:v>22.855824286206872</c:v>
                </c:pt>
                <c:pt idx="31">
                  <c:v>23.12145234278394</c:v>
                </c:pt>
                <c:pt idx="32">
                  <c:v>23.387158320544945</c:v>
                </c:pt>
                <c:pt idx="33">
                  <c:v>23.652934998806884</c:v>
                </c:pt>
                <c:pt idx="34">
                  <c:v>23.918775117826431</c:v>
                </c:pt>
                <c:pt idx="35">
                  <c:v>24.184670943419281</c:v>
                </c:pt>
                <c:pt idx="36">
                  <c:v>24.450613942748955</c:v>
                </c:pt>
                <c:pt idx="37">
                  <c:v>24.716594647473883</c:v>
                </c:pt>
                <c:pt idx="38">
                  <c:v>24.982602736046189</c:v>
                </c:pt>
                <c:pt idx="39">
                  <c:v>25.248627312196511</c:v>
                </c:pt>
                <c:pt idx="40">
                  <c:v>25.514657311639702</c:v>
                </c:pt>
                <c:pt idx="41">
                  <c:v>25.78068194873563</c:v>
                </c:pt>
                <c:pt idx="42">
                  <c:v>26.046691122052152</c:v>
                </c:pt>
                <c:pt idx="43">
                  <c:v>26.31267572403388</c:v>
                </c:pt>
                <c:pt idx="44">
                  <c:v>26.578627832116936</c:v>
                </c:pt>
                <c:pt idx="45">
                  <c:v>26.844540785725055</c:v>
                </c:pt>
                <c:pt idx="46">
                  <c:v>27.11040917036361</c:v>
                </c:pt>
                <c:pt idx="47">
                  <c:v>27.376228736465819</c:v>
                </c:pt>
                <c:pt idx="48">
                  <c:v>27.641996279613238</c:v>
                </c:pt>
                <c:pt idx="49">
                  <c:v>#N/A</c:v>
                </c:pt>
                <c:pt idx="50">
                  <c:v>14.20356440521739</c:v>
                </c:pt>
                <c:pt idx="51">
                  <c:v>14.464011355255247</c:v>
                </c:pt>
                <c:pt idx="52">
                  <c:v>14.724530786901921</c:v>
                </c:pt>
                <c:pt idx="53">
                  <c:v>14.985139227486094</c:v>
                </c:pt>
                <c:pt idx="54">
                  <c:v>15.245853940986109</c:v>
                </c:pt>
                <c:pt idx="55">
                  <c:v>15.506692707028073</c:v>
                </c:pt>
                <c:pt idx="56">
                  <c:v>15.767673551213466</c:v>
                </c:pt>
                <c:pt idx="57">
                  <c:v>16.02881442963713</c:v>
                </c:pt>
                <c:pt idx="58">
                  <c:v>16.290132873725078</c:v>
                </c:pt>
                <c:pt idx="59">
                  <c:v>16.551645605036409</c:v>
                </c:pt>
                <c:pt idx="60">
                  <c:v>16.813368133145143</c:v>
                </c:pt>
                <c:pt idx="61">
                  <c:v>17.075314352794749</c:v>
                </c:pt>
                <c:pt idx="62">
                  <c:v>17.337496158823225</c:v>
                </c:pt>
                <c:pt idx="63">
                  <c:v>17.599923098532781</c:v>
                </c:pt>
                <c:pt idx="64">
                  <c:v>17.862602080961107</c:v>
                </c:pt>
                <c:pt idx="65">
                  <c:v>18.125537160771945</c:v>
                </c:pt>
                <c:pt idx="66">
                  <c:v>18.388729411277989</c:v>
                </c:pt>
                <c:pt idx="67">
                  <c:v>18.652176896688275</c:v>
                </c:pt>
                <c:pt idx="68">
                  <c:v>18.915874748449081</c:v>
                </c:pt>
                <c:pt idx="69">
                  <c:v>19.179815345043149</c:v>
                </c:pt>
                <c:pt idx="70">
                  <c:v>19.443988589357076</c:v>
                </c:pt>
                <c:pt idx="71">
                  <c:v>19.708382273154019</c:v>
                </c:pt>
                <c:pt idx="72">
                  <c:v>19.97298251452851</c:v>
                </c:pt>
                <c:pt idx="73">
                  <c:v>20.237774251405497</c:v>
                </c:pt>
                <c:pt idx="74">
                  <c:v>20.50274177177339</c:v>
                </c:pt>
                <c:pt idx="75">
                  <c:v>20.76786925868711</c:v>
                </c:pt>
                <c:pt idx="76">
                  <c:v>21.033141324245879</c:v>
                </c:pt>
                <c:pt idx="77">
                  <c:v>21.298543500997223</c:v>
                </c:pt>
                <c:pt idx="78">
                  <c:v>21.564062651551115</c:v>
                </c:pt>
                <c:pt idx="79">
                  <c:v>21.829687249209371</c:v>
                </c:pt>
                <c:pt idx="80">
                  <c:v>22.095407478172604</c:v>
                </c:pt>
                <c:pt idx="81">
                  <c:v>22.361215108009823</c:v>
                </c:pt>
                <c:pt idx="82">
                  <c:v>22.627103121049085</c:v>
                </c:pt>
                <c:pt idx="83">
                  <c:v>22.893065117062818</c:v>
                </c:pt>
                <c:pt idx="84">
                  <c:v>23.159094581132639</c:v>
                </c:pt>
                <c:pt idx="85">
                  <c:v>23.425184158311225</c:v>
                </c:pt>
                <c:pt idx="86">
                  <c:v>23.691325104138755</c:v>
                </c:pt>
                <c:pt idx="87">
                  <c:v>23.95750705097441</c:v>
                </c:pt>
                <c:pt idx="88">
                  <c:v>24.223718148122465</c:v>
                </c:pt>
                <c:pt idx="89">
                  <c:v>24.489945529371735</c:v>
                </c:pt>
                <c:pt idx="90">
                  <c:v>24.756175978547027</c:v>
                </c:pt>
                <c:pt idx="91">
                  <c:v>25.022396632947721</c:v>
                </c:pt>
                <c:pt idx="92">
                  <c:v>25.288595588312447</c:v>
                </c:pt>
                <c:pt idx="93">
                  <c:v>25.554762325204024</c:v>
                </c:pt>
                <c:pt idx="94">
                  <c:v>25.820887936814678</c:v>
                </c:pt>
                <c:pt idx="95">
                  <c:v>26.086965182250818</c:v>
                </c:pt>
                <c:pt idx="96">
                  <c:v>26.35298841114767</c:v>
                </c:pt>
                <c:pt idx="97">
                  <c:v>26.618953408779738</c:v>
                </c:pt>
                <c:pt idx="98">
                  <c:v>26.884857203251546</c:v>
                </c:pt>
                <c:pt idx="99">
                  <c:v>#N/A</c:v>
                </c:pt>
                <c:pt idx="100">
                  <c:v>13.443410423940399</c:v>
                </c:pt>
                <c:pt idx="101">
                  <c:v>13.703613624697693</c:v>
                </c:pt>
                <c:pt idx="102">
                  <c:v>13.963888563425918</c:v>
                </c:pt>
                <c:pt idx="103">
                  <c:v>14.224253847570635</c:v>
                </c:pt>
                <c:pt idx="104">
                  <c:v>14.484729072687879</c:v>
                </c:pt>
                <c:pt idx="105">
                  <c:v>14.74533457534941</c:v>
                </c:pt>
                <c:pt idx="106">
                  <c:v>15.006091122778873</c:v>
                </c:pt>
                <c:pt idx="107">
                  <c:v>15.267019541333333</c:v>
                </c:pt>
                <c:pt idx="108">
                  <c:v>15.528140290236781</c:v>
                </c:pt>
                <c:pt idx="109">
                  <c:v>15.789472991740674</c:v>
                </c:pt>
                <c:pt idx="110">
                  <c:v>16.051035933747006</c:v>
                </c:pt>
                <c:pt idx="111">
                  <c:v>16.312845565383213</c:v>
                </c:pt>
                <c:pt idx="112">
                  <c:v>16.5749160095109</c:v>
                </c:pt>
                <c:pt idx="113">
                  <c:v>16.837258618135827</c:v>
                </c:pt>
                <c:pt idx="114">
                  <c:v>17.099881596736658</c:v>
                </c:pt>
                <c:pt idx="115">
                  <c:v>17.362789721416359</c:v>
                </c:pt>
                <c:pt idx="116">
                  <c:v>17.625984168551998</c:v>
                </c:pt>
                <c:pt idx="117">
                  <c:v>17.889462470630434</c:v>
                </c:pt>
                <c:pt idx="118">
                  <c:v>18.153218604831277</c:v>
                </c:pt>
                <c:pt idx="119">
                  <c:v>18.417243213461656</c:v>
                </c:pt>
                <c:pt idx="120">
                  <c:v>18.681523948402297</c:v>
                </c:pt>
                <c:pt idx="121">
                  <c:v>18.946045926006185</c:v>
                </c:pt>
                <c:pt idx="122">
                  <c:v>19.210792274809002</c:v>
                </c:pt>
                <c:pt idx="123">
                  <c:v>19.475744755917464</c:v>
                </c:pt>
                <c:pt idx="124">
                  <c:v>19.740884434411715</c:v>
                </c:pt>
                <c:pt idx="125">
                  <c:v>20.006192378278254</c:v>
                </c:pt>
                <c:pt idx="126">
                  <c:v>20.271650357468747</c:v>
                </c:pt>
                <c:pt idx="127">
                  <c:v>20.537241507634761</c:v>
                </c:pt>
                <c:pt idx="128">
                  <c:v>20.802950909519577</c:v>
                </c:pt>
                <c:pt idx="129">
                  <c:v>21.068766016712303</c:v>
                </c:pt>
                <c:pt idx="130">
                  <c:v>21.334676846799535</c:v>
                </c:pt>
                <c:pt idx="131">
                  <c:v>21.600675845664838</c:v>
                </c:pt>
                <c:pt idx="132">
                  <c:v>21.866757359078065</c:v>
                </c:pt>
                <c:pt idx="133">
                  <c:v>22.132916715121038</c:v>
                </c:pt>
                <c:pt idx="134">
                  <c:v>22.399149033809199</c:v>
                </c:pt>
                <c:pt idx="135">
                  <c:v>22.665448003145595</c:v>
                </c:pt>
                <c:pt idx="136">
                  <c:v>22.931804931382977</c:v>
                </c:pt>
                <c:pt idx="137">
                  <c:v>23.198208345014866</c:v>
                </c:pt>
                <c:pt idx="138">
                  <c:v>23.464644244654973</c:v>
                </c:pt>
                <c:pt idx="139">
                  <c:v>23.73109692232331</c:v>
                </c:pt>
                <c:pt idx="140">
                  <c:v>23.997550084242256</c:v>
                </c:pt>
                <c:pt idx="141">
                  <c:v>24.263987980081978</c:v>
                </c:pt>
                <c:pt idx="142">
                  <c:v>24.530396307702439</c:v>
                </c:pt>
                <c:pt idx="143">
                  <c:v>24.796762783821137</c:v>
                </c:pt>
                <c:pt idx="144">
                  <c:v>25.063077382815294</c:v>
                </c:pt>
                <c:pt idx="145">
                  <c:v>25.329332313879071</c:v>
                </c:pt>
                <c:pt idx="146">
                  <c:v>25.595521828808888</c:v>
                </c:pt>
                <c:pt idx="147">
                  <c:v>25.861641943946729</c:v>
                </c:pt>
                <c:pt idx="148">
                  <c:v>26.127690137737194</c:v>
                </c:pt>
                <c:pt idx="149">
                  <c:v>#N/A</c:v>
                </c:pt>
                <c:pt idx="150">
                  <c:v>12.683001050479541</c:v>
                </c:pt>
                <c:pt idx="151">
                  <c:v>12.942933413206976</c:v>
                </c:pt>
                <c:pt idx="152">
                  <c:v>13.20293552545731</c:v>
                </c:pt>
                <c:pt idx="153">
                  <c:v>13.463028339859353</c:v>
                </c:pt>
                <c:pt idx="154">
                  <c:v>13.723234121325659</c:v>
                </c:pt>
                <c:pt idx="155">
                  <c:v>13.983576174467306</c:v>
                </c:pt>
                <c:pt idx="156">
                  <c:v>14.244078488929484</c:v>
                </c:pt>
                <c:pt idx="157">
                  <c:v>14.50476530322336</c:v>
                </c:pt>
                <c:pt idx="158">
                  <c:v>14.765660593238682</c:v>
                </c:pt>
                <c:pt idx="159">
                  <c:v>15.0267874980863</c:v>
                </c:pt>
                <c:pt idx="160">
                  <c:v>15.288167702735002</c:v>
                </c:pt>
                <c:pt idx="161">
                  <c:v>15.549820803373269</c:v>
                </c:pt>
                <c:pt idx="162">
                  <c:v>15.81176368671961</c:v>
                </c:pt>
                <c:pt idx="163">
                  <c:v>16.074009957788288</c:v>
                </c:pt>
                <c:pt idx="164">
                  <c:v>16.336569451188677</c:v>
                </c:pt>
                <c:pt idx="165">
                  <c:v>16.599447858491725</c:v>
                </c:pt>
                <c:pt idx="166">
                  <c:v>16.862646498546521</c:v>
                </c:pt>
                <c:pt idx="167">
                  <c:v>17.126162249368747</c:v>
                </c:pt>
                <c:pt idx="168">
                  <c:v>17.389987650287846</c:v>
                </c:pt>
                <c:pt idx="169">
                  <c:v>17.65411117268232</c:v>
                </c:pt>
                <c:pt idx="170">
                  <c:v>17.918517648200019</c:v>
                </c:pt>
                <c:pt idx="171">
                  <c:v>18.183188836040756</c:v>
                </c:pt>
                <c:pt idx="172">
                  <c:v>18.448104106432289</c:v>
                </c:pt>
                <c:pt idx="173">
                  <c:v>18.713241215950244</c:v>
                </c:pt>
                <c:pt idx="174">
                  <c:v>18.978577151021142</c:v>
                </c:pt>
                <c:pt idx="175">
                  <c:v>19.244089016925059</c:v>
                </c:pt>
                <c:pt idx="176">
                  <c:v>19.509754947776909</c:v>
                </c:pt>
                <c:pt idx="177">
                  <c:v>19.7755550040796</c:v>
                </c:pt>
                <c:pt idx="178">
                  <c:v>20.041472003947582</c:v>
                </c:pt>
                <c:pt idx="179">
                  <c:v>20.307492199430211</c:v>
                </c:pt>
                <c:pt idx="180">
                  <c:v>20.573605664702054</c:v>
                </c:pt>
                <c:pt idx="181">
                  <c:v>20.83980622587061</c:v>
                </c:pt>
                <c:pt idx="182">
                  <c:v>21.10609076815793</c:v>
                </c:pt>
                <c:pt idx="183">
                  <c:v>21.372457849875889</c:v>
                </c:pt>
                <c:pt idx="184">
                  <c:v>21.638905755945565</c:v>
                </c:pt>
                <c:pt idx="185">
                  <c:v>21.905430388706044</c:v>
                </c:pt>
                <c:pt idx="186">
                  <c:v>22.172023584289413</c:v>
                </c:pt>
                <c:pt idx="187">
                  <c:v>22.438672401698252</c:v>
                </c:pt>
                <c:pt idx="188">
                  <c:v>22.705359616281978</c:v>
                </c:pt>
                <c:pt idx="189">
                  <c:v>22.972065208313722</c:v>
                </c:pt>
                <c:pt idx="190">
                  <c:v>23.23876831728326</c:v>
                </c:pt>
                <c:pt idx="191">
                  <c:v>23.505449085485079</c:v>
                </c:pt>
                <c:pt idx="192">
                  <c:v>23.772090001268591</c:v>
                </c:pt>
                <c:pt idx="193">
                  <c:v>24.038676616424983</c:v>
                </c:pt>
                <c:pt idx="194">
                  <c:v>24.305197715851094</c:v>
                </c:pt>
                <c:pt idx="195">
                  <c:v>24.571645110846191</c:v>
                </c:pt>
                <c:pt idx="196">
                  <c:v>24.838013231074598</c:v>
                </c:pt>
                <c:pt idx="197">
                  <c:v>25.104298648879105</c:v>
                </c:pt>
                <c:pt idx="198">
                  <c:v>25.370499619054627</c:v>
                </c:pt>
                <c:pt idx="199">
                  <c:v>#N/A</c:v>
                </c:pt>
                <c:pt idx="200">
                  <c:v>11.922322475989905</c:v>
                </c:pt>
                <c:pt idx="201">
                  <c:v>12.181953416245717</c:v>
                </c:pt>
                <c:pt idx="202">
                  <c:v>12.441650478560462</c:v>
                </c:pt>
                <c:pt idx="203">
                  <c:v>12.701437247989119</c:v>
                </c:pt>
                <c:pt idx="204">
                  <c:v>12.961339038764272</c:v>
                </c:pt>
                <c:pt idx="205">
                  <c:v>13.221382599347576</c:v>
                </c:pt>
                <c:pt idx="206">
                  <c:v>13.481595711281841</c:v>
                </c:pt>
                <c:pt idx="207">
                  <c:v>13.742006679611684</c:v>
                </c:pt>
                <c:pt idx="208">
                  <c:v>14.002643719913141</c:v>
                </c:pt>
                <c:pt idx="209">
                  <c:v>14.263534255719913</c:v>
                </c:pt>
                <c:pt idx="210">
                  <c:v>14.52470414970278</c:v>
                </c:pt>
                <c:pt idx="211">
                  <c:v>14.786176901376814</c:v>
                </c:pt>
                <c:pt idx="212">
                  <c:v>15.047972852155073</c:v>
                </c:pt>
                <c:pt idx="213">
                  <c:v>15.310108443939221</c:v>
                </c:pt>
                <c:pt idx="214">
                  <c:v>15.572595578990809</c:v>
                </c:pt>
                <c:pt idx="215">
                  <c:v>15.835441125831961</c:v>
                </c:pt>
                <c:pt idx="216">
                  <c:v>16.098646608290892</c:v>
                </c:pt>
                <c:pt idx="217">
                  <c:v>16.362208103211078</c:v>
                </c:pt>
                <c:pt idx="218">
                  <c:v>16.626116358187286</c:v>
                </c:pt>
                <c:pt idx="219">
                  <c:v>16.890357125919405</c:v>
                </c:pt>
                <c:pt idx="220">
                  <c:v>17.154911698532942</c:v>
                </c:pt>
                <c:pt idx="221">
                  <c:v>17.419757615462995</c:v>
                </c:pt>
                <c:pt idx="222">
                  <c:v>17.68486951361831</c:v>
                </c:pt>
                <c:pt idx="223">
                  <c:v>17.950220088997408</c:v>
                </c:pt>
                <c:pt idx="224">
                  <c:v>18.215781143950153</c:v>
                </c:pt>
                <c:pt idx="225">
                  <c:v>18.481524701485483</c:v>
                </c:pt>
                <c:pt idx="226">
                  <c:v>18.747424172893755</c:v>
                </c:pt>
                <c:pt idx="227">
                  <c:v>19.013455560169042</c:v>
                </c:pt>
                <c:pt idx="228">
                  <c:v>19.279598650017761</c:v>
                </c:pt>
                <c:pt idx="229">
                  <c:v>19.545838100410734</c:v>
                </c:pt>
                <c:pt idx="230">
                  <c:v>19.812164228896656</c:v>
                </c:pt>
                <c:pt idx="231">
                  <c:v>20.078573201920001</c:v>
                </c:pt>
                <c:pt idx="232">
                  <c:v>20.345066257779884</c:v>
                </c:pt>
                <c:pt idx="233">
                  <c:v>20.611647683346792</c:v>
                </c:pt>
                <c:pt idx="234">
                  <c:v>20.878321612122182</c:v>
                </c:pt>
                <c:pt idx="235">
                  <c:v>21.145088286413291</c:v>
                </c:pt>
                <c:pt idx="236">
                  <c:v>21.411940941394608</c:v>
                </c:pt>
                <c:pt idx="237">
                  <c:v>21.678864489406056</c:v>
                </c:pt>
                <c:pt idx="238">
                  <c:v>21.945836519494254</c:v>
                </c:pt>
                <c:pt idx="239">
                  <c:v>22.21283013240701</c:v>
                </c:pt>
                <c:pt idx="240">
                  <c:v>22.479817456102939</c:v>
                </c:pt>
                <c:pt idx="241">
                  <c:v>22.746772694107264</c:v>
                </c:pt>
                <c:pt idx="242">
                  <c:v>23.013674068247127</c:v>
                </c:pt>
                <c:pt idx="243">
                  <c:v>23.280504594385846</c:v>
                </c:pt>
                <c:pt idx="244">
                  <c:v>23.547251981407044</c:v>
                </c:pt>
                <c:pt idx="245">
                  <c:v>23.81390803291006</c:v>
                </c:pt>
                <c:pt idx="246">
                  <c:v>24.080467862211993</c:v>
                </c:pt>
                <c:pt idx="247">
                  <c:v>24.346929115543084</c:v>
                </c:pt>
                <c:pt idx="248">
                  <c:v>24.613291298437073</c:v>
                </c:pt>
                <c:pt idx="249">
                  <c:v>#N/A</c:v>
                </c:pt>
                <c:pt idx="250">
                  <c:v>11.161360762601142</c:v>
                </c:pt>
                <c:pt idx="251">
                  <c:v>11.420655732473652</c:v>
                </c:pt>
                <c:pt idx="252">
                  <c:v>11.68001105497337</c:v>
                </c:pt>
                <c:pt idx="253">
                  <c:v>11.939453251594319</c:v>
                </c:pt>
                <c:pt idx="254">
                  <c:v>12.199011107717325</c:v>
                </c:pt>
                <c:pt idx="255">
                  <c:v>12.458715362511924</c:v>
                </c:pt>
                <c:pt idx="256">
                  <c:v>12.718598261923535</c:v>
                </c:pt>
                <c:pt idx="257">
                  <c:v>12.978692967710456</c:v>
                </c:pt>
                <c:pt idx="258">
                  <c:v>13.239032824815741</c:v>
                </c:pt>
                <c:pt idx="259">
                  <c:v>13.499650501143117</c:v>
                </c:pt>
                <c:pt idx="260">
                  <c:v>13.760577027250953</c:v>
                </c:pt>
                <c:pt idx="261">
                  <c:v>14.021840777240039</c:v>
                </c:pt>
                <c:pt idx="262">
                  <c:v>14.283466444385091</c:v>
                </c:pt>
                <c:pt idx="263">
                  <c:v>14.545474073820072</c:v>
                </c:pt>
                <c:pt idx="264">
                  <c:v>14.80787821794558</c:v>
                </c:pt>
                <c:pt idx="265">
                  <c:v>15.07068727687672</c:v>
                </c:pt>
                <c:pt idx="266">
                  <c:v>15.333903075861071</c:v>
                </c:pt>
                <c:pt idx="267">
                  <c:v>15.597520715062565</c:v>
                </c:pt>
                <c:pt idx="268">
                  <c:v>15.861528706529084</c:v>
                </c:pt>
                <c:pt idx="269">
                  <c:v>16.125909391551911</c:v>
                </c:pt>
                <c:pt idx="270">
                  <c:v>16.390639612387186</c:v>
                </c:pt>
                <c:pt idx="271">
                  <c:v>16.655691598621878</c:v>
                </c:pt>
                <c:pt idx="272">
                  <c:v>16.92103402271896</c:v>
                </c:pt>
                <c:pt idx="273">
                  <c:v>17.186633182648166</c:v>
                </c:pt>
                <c:pt idx="274">
                  <c:v>17.452454281644187</c:v>
                </c:pt>
                <c:pt idx="275">
                  <c:v>17.718462793695377</c:v>
                </c:pt>
                <c:pt idx="276">
                  <c:v>17.984625923051066</c:v>
                </c:pt>
                <c:pt idx="277">
                  <c:v>18.250914176622029</c:v>
                </c:pt>
                <c:pt idx="278">
                  <c:v>18.517303051575279</c:v>
                </c:pt>
                <c:pt idx="279">
                  <c:v>18.783774768906234</c:v>
                </c:pt>
                <c:pt idx="280">
                  <c:v>19.050319825601584</c:v>
                </c:pt>
                <c:pt idx="281">
                  <c:v>19.316937884777595</c:v>
                </c:pt>
                <c:pt idx="282">
                  <c:v>19.583637251383266</c:v>
                </c:pt>
                <c:pt idx="283">
                  <c:v>19.850432124252126</c:v>
                </c:pt>
                <c:pt idx="284">
                  <c:v>20.117337327678243</c:v>
                </c:pt>
                <c:pt idx="285">
                  <c:v>20.384361462258081</c:v>
                </c:pt>
                <c:pt idx="286">
                  <c:v>20.651500827574758</c:v>
                </c:pt>
                <c:pt idx="287">
                  <c:v>20.918736828818677</c:v>
                </c:pt>
                <c:pt idx="288">
                  <c:v>21.186038110882659</c:v>
                </c:pt>
                <c:pt idx="289">
                  <c:v>21.453366240324012</c:v>
                </c:pt>
                <c:pt idx="290">
                  <c:v>21.720682253759538</c:v>
                </c:pt>
                <c:pt idx="291">
                  <c:v>21.987951718194353</c:v>
                </c:pt>
                <c:pt idx="292">
                  <c:v>22.255147354242776</c:v>
                </c:pt>
                <c:pt idx="293">
                  <c:v>22.522249521786208</c:v>
                </c:pt>
                <c:pt idx="294">
                  <c:v>22.789245393684283</c:v>
                </c:pt>
                <c:pt idx="295">
                  <c:v>23.056127591821241</c:v>
                </c:pt>
                <c:pt idx="296">
                  <c:v>23.322892784972964</c:v>
                </c:pt>
                <c:pt idx="297">
                  <c:v>23.589540486315812</c:v>
                </c:pt>
                <c:pt idx="298">
                  <c:v>23.856072118733774</c:v>
                </c:pt>
                <c:pt idx="299">
                  <c:v>#N/A</c:v>
                </c:pt>
                <c:pt idx="300">
                  <c:v>10.400102097799095</c:v>
                </c:pt>
                <c:pt idx="301">
                  <c:v>10.659022068596116</c:v>
                </c:pt>
                <c:pt idx="302">
                  <c:v>10.917993840584868</c:v>
                </c:pt>
                <c:pt idx="303">
                  <c:v>11.177047182181576</c:v>
                </c:pt>
                <c:pt idx="304">
                  <c:v>11.436214809378663</c:v>
                </c:pt>
                <c:pt idx="305">
                  <c:v>11.695532074129126</c:v>
                </c:pt>
                <c:pt idx="306">
                  <c:v>11.955036477090069</c:v>
                </c:pt>
                <c:pt idx="307">
                  <c:v>12.214766989797523</c:v>
                </c:pt>
                <c:pt idx="308">
                  <c:v>12.474763183074792</c:v>
                </c:pt>
                <c:pt idx="309">
                  <c:v>12.73506417423688</c:v>
                </c:pt>
                <c:pt idx="310">
                  <c:v>12.995707424524646</c:v>
                </c:pt>
                <c:pt idx="311">
                  <c:v>13.25672743837262</c:v>
                </c:pt>
                <c:pt idx="312">
                  <c:v>13.518154434930942</c:v>
                </c:pt>
                <c:pt idx="313">
                  <c:v>13.78001307655444</c:v>
                </c:pt>
                <c:pt idx="314">
                  <c:v>14.042321345617063</c:v>
                </c:pt>
                <c:pt idx="315">
                  <c:v>14.305089657663974</c:v>
                </c:pt>
                <c:pt idx="316">
                  <c:v>14.568320284735439</c:v>
                </c:pt>
                <c:pt idx="317">
                  <c:v>14.832007138813744</c:v>
                </c:pt>
                <c:pt idx="318">
                  <c:v>15.096135934901202</c:v>
                </c:pt>
                <c:pt idx="319">
                  <c:v>15.360684720923992</c:v>
                </c:pt>
                <c:pt idx="320">
                  <c:v>15.62562473285052</c:v>
                </c:pt>
                <c:pt idx="321">
                  <c:v>15.890921513174295</c:v>
                </c:pt>
                <c:pt idx="322">
                  <c:v>16.156536223134676</c:v>
                </c:pt>
                <c:pt idx="323">
                  <c:v>16.422427086002223</c:v>
                </c:pt>
                <c:pt idx="324">
                  <c:v>16.688550920974478</c:v>
                </c:pt>
                <c:pt idx="325">
                  <c:v>16.954864763426475</c:v>
                </c:pt>
                <c:pt idx="326">
                  <c:v>17.221327613387132</c:v>
                </c:pt>
                <c:pt idx="327">
                  <c:v>17.487902400106901</c:v>
                </c:pt>
                <c:pt idx="328">
                  <c:v>17.754558272805873</c:v>
                </c:pt>
                <c:pt idx="329">
                  <c:v>18.021273276230172</c:v>
                </c:pt>
                <c:pt idx="330">
                  <c:v>18.288037257144556</c:v>
                </c:pt>
                <c:pt idx="331">
                  <c:v>18.554854369539488</c:v>
                </c:pt>
                <c:pt idx="332">
                  <c:v>18.821743798133674</c:v>
                </c:pt>
                <c:pt idx="333">
                  <c:v>19.088736670064275</c:v>
                </c:pt>
                <c:pt idx="334">
                  <c:v>19.355867544179695</c:v>
                </c:pt>
                <c:pt idx="335">
                  <c:v>19.623161397647035</c:v>
                </c:pt>
                <c:pt idx="336">
                  <c:v>19.890620983581268</c:v>
                </c:pt>
                <c:pt idx="337">
                  <c:v>20.15822128701064</c:v>
                </c:pt>
                <c:pt idx="338">
                  <c:v>20.425914382743372</c:v>
                </c:pt>
                <c:pt idx="339">
                  <c:v>20.693641530512668</c:v>
                </c:pt>
                <c:pt idx="340">
                  <c:v>20.961345815113614</c:v>
                </c:pt>
                <c:pt idx="341">
                  <c:v>21.22898040859047</c:v>
                </c:pt>
                <c:pt idx="342">
                  <c:v>21.496511487450039</c:v>
                </c:pt>
                <c:pt idx="343">
                  <c:v>21.763917414268633</c:v>
                </c:pt>
                <c:pt idx="344">
                  <c:v>22.03118624708144</c:v>
                </c:pt>
                <c:pt idx="345">
                  <c:v>22.298312998693167</c:v>
                </c:pt>
                <c:pt idx="346">
                  <c:v>22.565297312128099</c:v>
                </c:pt>
                <c:pt idx="347">
                  <c:v>22.8321417261938</c:v>
                </c:pt>
                <c:pt idx="348">
                  <c:v>23.098850476419468</c:v>
                </c:pt>
                <c:pt idx="349">
                  <c:v>#N/A</c:v>
                </c:pt>
                <c:pt idx="350">
                  <c:v>9.6385331420717879</c:v>
                </c:pt>
                <c:pt idx="351">
                  <c:v>9.897034040499916</c:v>
                </c:pt>
                <c:pt idx="352">
                  <c:v>10.155574594637564</c:v>
                </c:pt>
                <c:pt idx="353">
                  <c:v>10.414188119084267</c:v>
                </c:pt>
                <c:pt idx="354">
                  <c:v>10.67291174685144</c:v>
                </c:pt>
                <c:pt idx="355">
                  <c:v>10.93178613971237</c:v>
                </c:pt>
                <c:pt idx="356">
                  <c:v>11.190854974787928</c:v>
                </c:pt>
                <c:pt idx="357">
                  <c:v>11.450164179834324</c:v>
                </c:pt>
                <c:pt idx="358">
                  <c:v>11.709760904048105</c:v>
                </c:pt>
                <c:pt idx="359">
                  <c:v>11.96969223202554</c:v>
                </c:pt>
                <c:pt idx="360">
                  <c:v>12.230003674915233</c:v>
                </c:pt>
                <c:pt idx="361">
                  <c:v>12.490737502423812</c:v>
                </c:pt>
                <c:pt idx="362">
                  <c:v>12.751931008321504</c:v>
                </c:pt>
                <c:pt idx="363">
                  <c:v>13.013614825482513</c:v>
                </c:pt>
                <c:pt idx="364">
                  <c:v>13.2758114190872</c:v>
                </c:pt>
                <c:pt idx="365">
                  <c:v>13.538533884210402</c:v>
                </c:pt>
                <c:pt idx="366">
                  <c:v>13.801785154722149</c:v>
                </c:pt>
                <c:pt idx="367">
                  <c:v>14.0655576955578</c:v>
                </c:pt>
                <c:pt idx="368">
                  <c:v>14.329833704698604</c:v>
                </c:pt>
                <c:pt idx="369">
                  <c:v>14.594585802016525</c:v>
                </c:pt>
                <c:pt idx="370">
                  <c:v>14.859778138011178</c:v>
                </c:pt>
                <c:pt idx="371">
                  <c:v>15.125367824349315</c:v>
                </c:pt>
                <c:pt idx="372">
                  <c:v>15.391306575996589</c:v>
                </c:pt>
                <c:pt idx="373">
                  <c:v>15.657542465130616</c:v>
                </c:pt>
                <c:pt idx="374">
                  <c:v>15.924021721518784</c:v>
                </c:pt>
                <c:pt idx="375">
                  <c:v>16.190690573398268</c:v>
                </c:pt>
                <c:pt idx="376">
                  <c:v>16.457497207716244</c:v>
                </c:pt>
                <c:pt idx="377">
                  <c:v>16.724394036882142</c:v>
                </c:pt>
                <c:pt idx="378">
                  <c:v>16.991340575399807</c:v>
                </c:pt>
                <c:pt idx="379">
                  <c:v>17.258307295388228</c:v>
                </c:pt>
                <c:pt idx="380">
                  <c:v>17.525280685878034</c:v>
                </c:pt>
                <c:pt idx="381">
                  <c:v>17.792269063010281</c:v>
                </c:pt>
                <c:pt idx="382">
                  <c:v>18.059307060897432</c:v>
                </c:pt>
                <c:pt idx="383">
                  <c:v>18.326454311311704</c:v>
                </c:pt>
                <c:pt idx="384">
                  <c:v>18.593782650098973</c:v>
                </c:pt>
                <c:pt idx="385">
                  <c:v>18.861350556175285</c:v>
                </c:pt>
                <c:pt idx="386">
                  <c:v>19.129174738637541</c:v>
                </c:pt>
                <c:pt idx="387">
                  <c:v>19.397217023009166</c:v>
                </c:pt>
                <c:pt idx="388">
                  <c:v>19.665396361325062</c:v>
                </c:pt>
                <c:pt idx="389">
                  <c:v>19.933616506302897</c:v>
                </c:pt>
                <c:pt idx="390">
                  <c:v>20.201791200330533</c:v>
                </c:pt>
                <c:pt idx="391">
                  <c:v>20.469856743583684</c:v>
                </c:pt>
                <c:pt idx="392">
                  <c:v>20.737773097727093</c:v>
                </c:pt>
                <c:pt idx="393">
                  <c:v>21.005519203374515</c:v>
                </c:pt>
                <c:pt idx="394">
                  <c:v>21.273087086799592</c:v>
                </c:pt>
                <c:pt idx="395">
                  <c:v>21.540476906088077</c:v>
                </c:pt>
                <c:pt idx="396">
                  <c:v>21.807693445124251</c:v>
                </c:pt>
                <c:pt idx="397">
                  <c:v>22.074743862671717</c:v>
                </c:pt>
                <c:pt idx="398">
                  <c:v>22.341636338384657</c:v>
                </c:pt>
                <c:pt idx="399">
                  <c:v>#N/A</c:v>
                </c:pt>
                <c:pt idx="400">
                  <c:v>8.8766414951859449</c:v>
                </c:pt>
                <c:pt idx="401">
                  <c:v>9.1346736012525049</c:v>
                </c:pt>
                <c:pt idx="402">
                  <c:v>9.3927285969656431</c:v>
                </c:pt>
                <c:pt idx="403">
                  <c:v>9.6508436024992079</c:v>
                </c:pt>
                <c:pt idx="404">
                  <c:v>9.9090606602288034</c:v>
                </c:pt>
                <c:pt idx="405">
                  <c:v>10.167426505361869</c:v>
                </c:pt>
                <c:pt idx="406">
                  <c:v>10.425992054271617</c:v>
                </c:pt>
                <c:pt idx="407">
                  <c:v>10.68481156331589</c:v>
                </c:pt>
                <c:pt idx="408">
                  <c:v>10.943941427669422</c:v>
                </c:pt>
                <c:pt idx="409">
                  <c:v>11.203438616672196</c:v>
                </c:pt>
                <c:pt idx="410">
                  <c:v>11.463358778875875</c:v>
                </c:pt>
                <c:pt idx="411">
                  <c:v>11.723754093488004</c:v>
                </c:pt>
                <c:pt idx="412">
                  <c:v>11.98467098976548</c:v>
                </c:pt>
                <c:pt idx="413">
                  <c:v>12.246147894344118</c:v>
                </c:pt>
                <c:pt idx="414">
                  <c:v>12.508213189821696</c:v>
                </c:pt>
                <c:pt idx="415">
                  <c:v>12.770883568590973</c:v>
                </c:pt>
                <c:pt idx="416">
                  <c:v>13.034162939913216</c:v>
                </c:pt>
                <c:pt idx="417">
                  <c:v>13.298041996848239</c:v>
                </c:pt>
                <c:pt idx="418">
                  <c:v>13.562498480088335</c:v>
                </c:pt>
                <c:pt idx="419">
                  <c:v>13.827498099781099</c:v>
                </c:pt>
                <c:pt idx="420">
                  <c:v>14.092996007804807</c:v>
                </c:pt>
                <c:pt idx="421">
                  <c:v>14.35893866415965</c:v>
                </c:pt>
                <c:pt idx="422">
                  <c:v>14.62526592091117</c:v>
                </c:pt>
                <c:pt idx="423">
                  <c:v>14.891913159819712</c:v>
                </c:pt>
                <c:pt idx="424">
                  <c:v>15.158813366915446</c:v>
                </c:pt>
                <c:pt idx="425">
                  <c:v>15.425899111134527</c:v>
                </c:pt>
                <c:pt idx="426">
                  <c:v>15.693104522700395</c:v>
                </c:pt>
                <c:pt idx="427">
                  <c:v>15.960367557802705</c:v>
                </c:pt>
                <c:pt idx="428">
                  <c:v>16.227633112440294</c:v>
                </c:pt>
                <c:pt idx="429">
                  <c:v>16.494857905156163</c:v>
                </c:pt>
                <c:pt idx="430">
                  <c:v>16.762018334675588</c:v>
                </c:pt>
                <c:pt idx="431">
                  <c:v>17.029122143765928</c:v>
                </c:pt>
                <c:pt idx="432">
                  <c:v>17.296222240134</c:v>
                </c:pt>
                <c:pt idx="433">
                  <c:v>17.563424579039346</c:v>
                </c:pt>
                <c:pt idx="434">
                  <c:v>17.830873491997693</c:v>
                </c:pt>
                <c:pt idx="435">
                  <c:v>18.098700704997452</c:v>
                </c:pt>
                <c:pt idx="436">
                  <c:v>18.36695540042291</c:v>
                </c:pt>
                <c:pt idx="437">
                  <c:v>18.635569056009654</c:v>
                </c:pt>
                <c:pt idx="438">
                  <c:v>18.90438855562136</c:v>
                </c:pt>
                <c:pt idx="439">
                  <c:v>19.173245227004049</c:v>
                </c:pt>
                <c:pt idx="440">
                  <c:v>19.442005777056121</c:v>
                </c:pt>
                <c:pt idx="441">
                  <c:v>19.710586935854636</c:v>
                </c:pt>
                <c:pt idx="442">
                  <c:v>19.97894728114991</c:v>
                </c:pt>
                <c:pt idx="443">
                  <c:v>20.247073024123019</c:v>
                </c:pt>
                <c:pt idx="444">
                  <c:v>20.514966071262087</c:v>
                </c:pt>
                <c:pt idx="445">
                  <c:v>20.782636149259417</c:v>
                </c:pt>
                <c:pt idx="446">
                  <c:v>21.050096235609626</c:v>
                </c:pt>
                <c:pt idx="447">
                  <c:v>21.317360130615441</c:v>
                </c:pt>
                <c:pt idx="448">
                  <c:v>21.584441270873626</c:v>
                </c:pt>
                <c:pt idx="449">
                  <c:v>#N/A</c:v>
                </c:pt>
                <c:pt idx="450">
                  <c:v>8.1144163116563757</c:v>
                </c:pt>
                <c:pt idx="451">
                  <c:v>8.3719236344078674</c:v>
                </c:pt>
                <c:pt idx="452">
                  <c:v>8.6294311683769287</c:v>
                </c:pt>
                <c:pt idx="453">
                  <c:v>8.8869800142331066</c:v>
                </c:pt>
                <c:pt idx="454">
                  <c:v>9.1446175849505931</c:v>
                </c:pt>
                <c:pt idx="455">
                  <c:v>9.4023974969586614</c:v>
                </c:pt>
                <c:pt idx="456">
                  <c:v>9.6603791101053051</c:v>
                </c:pt>
                <c:pt idx="457">
                  <c:v>9.9186266390875151</c:v>
                </c:pt>
                <c:pt idx="458">
                  <c:v>10.177207776969603</c:v>
                </c:pt>
                <c:pt idx="459">
                  <c:v>10.436191805245208</c:v>
                </c:pt>
                <c:pt idx="460">
                  <c:v>10.695647215222042</c:v>
                </c:pt>
                <c:pt idx="461">
                  <c:v>10.955638929296541</c:v>
                </c:pt>
                <c:pt idx="462">
                  <c:v>11.216225280327132</c:v>
                </c:pt>
                <c:pt idx="463">
                  <c:v>11.477454970788632</c:v>
                </c:pt>
                <c:pt idx="464">
                  <c:v>11.739364276117897</c:v>
                </c:pt>
                <c:pt idx="465">
                  <c:v>12.001974765009846</c:v>
                </c:pt>
                <c:pt idx="466">
                  <c:v>12.265291775081199</c:v>
                </c:pt>
                <c:pt idx="467">
                  <c:v>12.529303805990953</c:v>
                </c:pt>
                <c:pt idx="468">
                  <c:v>12.793982884838607</c:v>
                </c:pt>
                <c:pt idx="469">
                  <c:v>13.059285839804232</c:v>
                </c:pt>
                <c:pt idx="470">
                  <c:v>13.325156310230875</c:v>
                </c:pt>
                <c:pt idx="471">
                  <c:v>13.591527244597224</c:v>
                </c:pt>
                <c:pt idx="472">
                  <c:v>13.858323604518899</c:v>
                </c:pt>
                <c:pt idx="473">
                  <c:v>14.125465006649945</c:v>
                </c:pt>
                <c:pt idx="474">
                  <c:v>14.392868092855066</c:v>
                </c:pt>
                <c:pt idx="475">
                  <c:v>14.660448521349975</c:v>
                </c:pt>
                <c:pt idx="476">
                  <c:v>14.928122629687493</c:v>
                </c:pt>
                <c:pt idx="477">
                  <c:v>15.195809076810896</c:v>
                </c:pt>
                <c:pt idx="478">
                  <c:v>15.463431222459088</c:v>
                </c:pt>
                <c:pt idx="479">
                  <c:v>15.730921816462029</c:v>
                </c:pt>
                <c:pt idx="480">
                  <c:v>15.998232915521545</c:v>
                </c:pt>
                <c:pt idx="481">
                  <c:v>16.265355493559152</c:v>
                </c:pt>
                <c:pt idx="482">
                  <c:v>16.5323523879125</c:v>
                </c:pt>
                <c:pt idx="483">
                  <c:v>16.79939690849767</c:v>
                </c:pt>
                <c:pt idx="484">
                  <c:v>17.066777479602525</c:v>
                </c:pt>
                <c:pt idx="485">
                  <c:v>17.334800962226126</c:v>
                </c:pt>
                <c:pt idx="486">
                  <c:v>17.603601596705943</c:v>
                </c:pt>
                <c:pt idx="487">
                  <c:v>17.873030651006356</c:v>
                </c:pt>
                <c:pt idx="488">
                  <c:v>18.142761988950316</c:v>
                </c:pt>
                <c:pt idx="489">
                  <c:v>18.412482680859888</c:v>
                </c:pt>
                <c:pt idx="490">
                  <c:v>18.681991196825159</c:v>
                </c:pt>
                <c:pt idx="491">
                  <c:v>18.951193240900956</c:v>
                </c:pt>
                <c:pt idx="492">
                  <c:v>19.220062517312979</c:v>
                </c:pt>
                <c:pt idx="493">
                  <c:v>19.488606918227788</c:v>
                </c:pt>
                <c:pt idx="494">
                  <c:v>19.756848289607092</c:v>
                </c:pt>
                <c:pt idx="495">
                  <c:v>20.024812290411564</c:v>
                </c:pt>
                <c:pt idx="496">
                  <c:v>20.292523934289978</c:v>
                </c:pt>
                <c:pt idx="497">
                  <c:v>20.560005936913228</c:v>
                </c:pt>
                <c:pt idx="498">
                  <c:v>20.827278330121477</c:v>
                </c:pt>
                <c:pt idx="499">
                  <c:v>#N/A</c:v>
                </c:pt>
                <c:pt idx="500">
                  <c:v>7.3518491013689902</c:v>
                </c:pt>
                <c:pt idx="501">
                  <c:v>7.6087687601314862</c:v>
                </c:pt>
                <c:pt idx="502">
                  <c:v>7.865658423168739</c:v>
                </c:pt>
                <c:pt idx="503">
                  <c:v>8.1225631946848278</c:v>
                </c:pt>
                <c:pt idx="504">
                  <c:v>8.3795362269142579</c:v>
                </c:pt>
                <c:pt idx="505">
                  <c:v>8.6366388238341845</c:v>
                </c:pt>
                <c:pt idx="506">
                  <c:v>8.89394011681118</c:v>
                </c:pt>
                <c:pt idx="507">
                  <c:v>9.1515161896631589</c:v>
                </c:pt>
                <c:pt idx="508">
                  <c:v>9.4094485466960727</c:v>
                </c:pt>
                <c:pt idx="509">
                  <c:v>9.6678218574206998</c:v>
                </c:pt>
                <c:pt idx="510">
                  <c:v>9.9267209792327495</c:v>
                </c:pt>
                <c:pt idx="511">
                  <c:v>10.186227352250137</c:v>
                </c:pt>
                <c:pt idx="512">
                  <c:v>10.446414968829519</c:v>
                </c:pt>
                <c:pt idx="513">
                  <c:v>10.707346225636227</c:v>
                </c:pt>
                <c:pt idx="514">
                  <c:v>10.969068044003599</c:v>
                </c:pt>
                <c:pt idx="515">
                  <c:v>11.231608669889305</c:v>
                </c:pt>
                <c:pt idx="516">
                  <c:v>11.494975521087264</c:v>
                </c:pt>
                <c:pt idx="517">
                  <c:v>11.759154334981824</c:v>
                </c:pt>
                <c:pt idx="518">
                  <c:v>12.024109702286195</c:v>
                </c:pt>
                <c:pt idx="519">
                  <c:v>12.289786883590725</c:v>
                </c:pt>
                <c:pt idx="520">
                  <c:v>12.556114634890726</c:v>
                </c:pt>
                <c:pt idx="521">
                  <c:v>12.823008648442618</c:v>
                </c:pt>
                <c:pt idx="522">
                  <c:v>13.090375163991546</c:v>
                </c:pt>
                <c:pt idx="523">
                  <c:v>13.358114322188749</c:v>
                </c:pt>
                <c:pt idx="524">
                  <c:v>13.626122902963154</c:v>
                </c:pt>
                <c:pt idx="525">
                  <c:v>13.894296200577282</c:v>
                </c:pt>
                <c:pt idx="526">
                  <c:v>14.162528933525056</c:v>
                </c:pt>
                <c:pt idx="527">
                  <c:v>14.430715316991883</c:v>
                </c:pt>
                <c:pt idx="528">
                  <c:v>14.698748894518463</c:v>
                </c:pt>
                <c:pt idx="529">
                  <c:v>14.966523845517617</c:v>
                </c:pt>
                <c:pt idx="530">
                  <c:v>15.233942206393563</c:v>
                </c:pt>
                <c:pt idx="531">
                  <c:v>15.500937472571593</c:v>
                </c:pt>
                <c:pt idx="532">
                  <c:v>15.767534956650048</c:v>
                </c:pt>
                <c:pt idx="533">
                  <c:v>16.03396946440651</c:v>
                </c:pt>
                <c:pt idx="534">
                  <c:v>16.300808777184443</c:v>
                </c:pt>
                <c:pt idx="535">
                  <c:v>16.568827724387916</c:v>
                </c:pt>
                <c:pt idx="536">
                  <c:v>16.838425237147966</c:v>
                </c:pt>
                <c:pt idx="537">
                  <c:v>17.109199902646793</c:v>
                </c:pt>
                <c:pt idx="538">
                  <c:v>17.380359509609765</c:v>
                </c:pt>
                <c:pt idx="539">
                  <c:v>17.651308938409272</c:v>
                </c:pt>
                <c:pt idx="540">
                  <c:v>17.921783477884436</c:v>
                </c:pt>
                <c:pt idx="541">
                  <c:v>18.191725884587893</c:v>
                </c:pt>
                <c:pt idx="542">
                  <c:v>18.4611665583618</c:v>
                </c:pt>
                <c:pt idx="543">
                  <c:v>18.730161293709937</c:v>
                </c:pt>
                <c:pt idx="544">
                  <c:v>18.998766533414653</c:v>
                </c:pt>
                <c:pt idx="545">
                  <c:v>19.267031651913506</c:v>
                </c:pt>
                <c:pt idx="546">
                  <c:v>19.534997748864342</c:v>
                </c:pt>
                <c:pt idx="547">
                  <c:v>19.80269855027176</c:v>
                </c:pt>
                <c:pt idx="548">
                  <c:v>20.070161767313124</c:v>
                </c:pt>
                <c:pt idx="549">
                  <c:v>#N/A</c:v>
                </c:pt>
                <c:pt idx="550">
                  <c:v>6.5889347562923266</c:v>
                </c:pt>
                <c:pt idx="551">
                  <c:v>6.845196411535011</c:v>
                </c:pt>
                <c:pt idx="552">
                  <c:v>7.1013883288205513</c:v>
                </c:pt>
                <c:pt idx="553">
                  <c:v>7.3575593876399301</c:v>
                </c:pt>
                <c:pt idx="554">
                  <c:v>7.6137686577149255</c:v>
                </c:pt>
                <c:pt idx="555">
                  <c:v>7.8700858524250323</c:v>
                </c:pt>
                <c:pt idx="556">
                  <c:v>8.1265912762019923</c:v>
                </c:pt>
                <c:pt idx="557">
                  <c:v>8.3833750772228406</c:v>
                </c:pt>
                <c:pt idx="558">
                  <c:v>8.6405356241606661</c:v>
                </c:pt>
                <c:pt idx="559">
                  <c:v>8.8981768685960567</c:v>
                </c:pt>
                <c:pt idx="560">
                  <c:v>9.1564046421581509</c:v>
                </c:pt>
                <c:pt idx="561">
                  <c:v>9.4153219710879661</c:v>
                </c:pt>
                <c:pt idx="562">
                  <c:v>9.6750236592793755</c:v>
                </c:pt>
                <c:pt idx="563">
                  <c:v>9.935590566529001</c:v>
                </c:pt>
                <c:pt idx="564">
                  <c:v>10.19708415053328</c:v>
                </c:pt>
                <c:pt idx="565">
                  <c:v>10.459541903621961</c:v>
                </c:pt>
                <c:pt idx="566">
                  <c:v>10.722974263837736</c:v>
                </c:pt>
                <c:pt idx="567">
                  <c:v>10.987363407020817</c:v>
                </c:pt>
                <c:pt idx="568">
                  <c:v>11.25266405926463</c:v>
                </c:pt>
                <c:pt idx="569">
                  <c:v>11.518806164527948</c:v>
                </c:pt>
                <c:pt idx="570">
                  <c:v>11.785698969013746</c:v>
                </c:pt>
                <c:pt idx="571">
                  <c:v>12.053235898790525</c:v>
                </c:pt>
                <c:pt idx="572">
                  <c:v>12.321299536062421</c:v>
                </c:pt>
                <c:pt idx="573">
                  <c:v>12.589766032151534</c:v>
                </c:pt>
                <c:pt idx="574">
                  <c:v>12.858508392641861</c:v>
                </c:pt>
                <c:pt idx="575">
                  <c:v>13.127398180590317</c:v>
                </c:pt>
                <c:pt idx="576">
                  <c:v>13.396305261889836</c:v>
                </c:pt>
                <c:pt idx="577">
                  <c:v>13.665095249366267</c:v>
                </c:pt>
                <c:pt idx="578">
                  <c:v>13.9336243709685</c:v>
                </c:pt>
                <c:pt idx="579">
                  <c:v>14.20173198691232</c:v>
                </c:pt>
                <c:pt idx="580">
                  <c:v>14.469233381984617</c:v>
                </c:pt>
                <c:pt idx="581">
                  <c:v>14.735924833415465</c:v>
                </c:pt>
                <c:pt idx="582">
                  <c:v>15.001644584316558</c:v>
                </c:pt>
                <c:pt idx="583">
                  <c:v>15.266514125362313</c:v>
                </c:pt>
                <c:pt idx="584">
                  <c:v>15.531522317338494</c:v>
                </c:pt>
                <c:pt idx="585">
                  <c:v>15.798855151061964</c:v>
                </c:pt>
                <c:pt idx="586">
                  <c:v>16.0699671887722</c:v>
                </c:pt>
                <c:pt idx="587">
                  <c:v>16.343439151777307</c:v>
                </c:pt>
                <c:pt idx="588">
                  <c:v>16.617057111320928</c:v>
                </c:pt>
                <c:pt idx="589">
                  <c:v>16.889790821661002</c:v>
                </c:pt>
                <c:pt idx="590">
                  <c:v>17.161486953277233</c:v>
                </c:pt>
                <c:pt idx="591">
                  <c:v>17.432277439081112</c:v>
                </c:pt>
                <c:pt idx="592">
                  <c:v>17.702331166872</c:v>
                </c:pt>
                <c:pt idx="593">
                  <c:v>17.971789715528633</c:v>
                </c:pt>
                <c:pt idx="594">
                  <c:v>18.240760739270637</c:v>
                </c:pt>
                <c:pt idx="595">
                  <c:v>18.50932445133817</c:v>
                </c:pt>
                <c:pt idx="596">
                  <c:v>18.777541034598791</c:v>
                </c:pt>
                <c:pt idx="597">
                  <c:v>19.045456442933908</c:v>
                </c:pt>
                <c:pt idx="598">
                  <c:v>19.313106522204045</c:v>
                </c:pt>
                <c:pt idx="599">
                  <c:v>#N/A</c:v>
                </c:pt>
                <c:pt idx="600">
                  <c:v>5.8256728476589137</c:v>
                </c:pt>
                <c:pt idx="601">
                  <c:v>6.0811982483670706</c:v>
                </c:pt>
                <c:pt idx="602">
                  <c:v>6.3366021662427023</c:v>
                </c:pt>
                <c:pt idx="603">
                  <c:v>6.591936633309885</c:v>
                </c:pt>
                <c:pt idx="604">
                  <c:v>6.8472664735821924</c:v>
                </c:pt>
                <c:pt idx="605">
                  <c:v>7.1026703055762397</c:v>
                </c:pt>
                <c:pt idx="606">
                  <c:v>7.3582409748571793</c:v>
                </c:pt>
                <c:pt idx="607">
                  <c:v>7.6140851339504625</c:v>
                </c:pt>
                <c:pt idx="608">
                  <c:v>7.8703216724410572</c:v>
                </c:pt>
                <c:pt idx="609">
                  <c:v>8.1270787354005591</c:v>
                </c:pt>
                <c:pt idx="610">
                  <c:v>8.3844891741958953</c:v>
                </c:pt>
                <c:pt idx="611">
                  <c:v>8.6426844615086136</c:v>
                </c:pt>
                <c:pt idx="612">
                  <c:v>8.9017873627291095</c:v>
                </c:pt>
                <c:pt idx="613">
                  <c:v>9.1619039498866499</c:v>
                </c:pt>
                <c:pt idx="614">
                  <c:v>9.4231158032134097</c:v>
                </c:pt>
                <c:pt idx="615">
                  <c:v>9.6854733851924806</c:v>
                </c:pt>
                <c:pt idx="616">
                  <c:v>9.9489915218117275</c:v>
                </c:pt>
                <c:pt idx="617">
                  <c:v>10.213647661723071</c:v>
                </c:pt>
                <c:pt idx="618">
                  <c:v>10.479383149139801</c:v>
                </c:pt>
                <c:pt idx="619">
                  <c:v>10.746107243399591</c:v>
                </c:pt>
                <c:pt idx="620">
                  <c:v>11.013703173775779</c:v>
                </c:pt>
                <c:pt idx="621">
                  <c:v>11.282035234247335</c:v>
                </c:pt>
                <c:pt idx="622">
                  <c:v>11.550955839689591</c:v>
                </c:pt>
                <c:pt idx="623">
                  <c:v>11.820311551178543</c:v>
                </c:pt>
                <c:pt idx="624">
                  <c:v>12.089947247958055</c:v>
                </c:pt>
                <c:pt idx="625">
                  <c:v>12.359707762955194</c:v>
                </c:pt>
                <c:pt idx="626">
                  <c:v>12.629436280571353</c:v>
                </c:pt>
                <c:pt idx="627">
                  <c:v>12.898968468126183</c:v>
                </c:pt>
                <c:pt idx="628">
                  <c:v>13.168120452379885</c:v>
                </c:pt>
                <c:pt idx="629">
                  <c:v>13.436667007826523</c:v>
                </c:pt>
                <c:pt idx="630">
                  <c:v>13.70430340194762</c:v>
                </c:pt>
                <c:pt idx="631">
                  <c:v>13.970582273400858</c:v>
                </c:pt>
                <c:pt idx="632">
                  <c:v>14.234836420036755</c:v>
                </c:pt>
                <c:pt idx="633">
                  <c:v>14.496280709420057</c:v>
                </c:pt>
                <c:pt idx="634">
                  <c:v>14.755476234296863</c:v>
                </c:pt>
                <c:pt idx="635">
                  <c:v>15.019106052679797</c:v>
                </c:pt>
                <c:pt idx="636">
                  <c:v>15.294718062854338</c:v>
                </c:pt>
                <c:pt idx="637">
                  <c:v>15.574967201968589</c:v>
                </c:pt>
                <c:pt idx="638">
                  <c:v>15.853008422427445</c:v>
                </c:pt>
                <c:pt idx="639">
                  <c:v>16.12820273710852</c:v>
                </c:pt>
                <c:pt idx="640">
                  <c:v>16.40131449579432</c:v>
                </c:pt>
                <c:pt idx="641">
                  <c:v>16.672991427574789</c:v>
                </c:pt>
                <c:pt idx="642">
                  <c:v>16.943651102965816</c:v>
                </c:pt>
                <c:pt idx="643">
                  <c:v>17.213555930186089</c:v>
                </c:pt>
                <c:pt idx="644">
                  <c:v>17.482875253961733</c:v>
                </c:pt>
                <c:pt idx="645">
                  <c:v>17.751722735439962</c:v>
                </c:pt>
                <c:pt idx="646">
                  <c:v>18.020177832926681</c:v>
                </c:pt>
                <c:pt idx="647">
                  <c:v>18.288298279060054</c:v>
                </c:pt>
                <c:pt idx="648">
                  <c:v>18.556127524179136</c:v>
                </c:pt>
                <c:pt idx="649">
                  <c:v>#N/A</c:v>
                </c:pt>
                <c:pt idx="650">
                  <c:v>5.0620692380994798</c:v>
                </c:pt>
                <c:pt idx="651">
                  <c:v>5.3167719830192715</c:v>
                </c:pt>
                <c:pt idx="652">
                  <c:v>5.5712865032590804</c:v>
                </c:pt>
                <c:pt idx="653">
                  <c:v>5.8256667646628273</c:v>
                </c:pt>
                <c:pt idx="654">
                  <c:v>6.0799826142867204</c:v>
                </c:pt>
                <c:pt idx="655">
                  <c:v>6.3343216139538363</c:v>
                </c:pt>
                <c:pt idx="656">
                  <c:v>6.588790283126392</c:v>
                </c:pt>
                <c:pt idx="657">
                  <c:v>6.8435143403531811</c:v>
                </c:pt>
                <c:pt idx="658">
                  <c:v>7.0986374717532108</c:v>
                </c:pt>
                <c:pt idx="659">
                  <c:v>7.3543181593935065</c:v>
                </c:pt>
                <c:pt idx="660">
                  <c:v>7.6107242142377096</c:v>
                </c:pt>
                <c:pt idx="661">
                  <c:v>7.8680249113559713</c:v>
                </c:pt>
                <c:pt idx="662">
                  <c:v>8.1263810227876689</c:v>
                </c:pt>
                <c:pt idx="663">
                  <c:v>8.3859335361703309</c:v>
                </c:pt>
                <c:pt idx="664">
                  <c:v>8.64679232228616</c:v>
                </c:pt>
                <c:pt idx="665">
                  <c:v>8.909026315419883</c:v>
                </c:pt>
                <c:pt idx="666">
                  <c:v>9.1726567501733598</c:v>
                </c:pt>
                <c:pt idx="667">
                  <c:v>9.4376545918941357</c:v>
                </c:pt>
                <c:pt idx="668">
                  <c:v>9.703942572125948</c:v>
                </c:pt>
                <c:pt idx="669">
                  <c:v>9.9714013868049456</c:v>
                </c:pt>
                <c:pt idx="670">
                  <c:v>10.239878875632201</c:v>
                </c:pt>
                <c:pt idx="671">
                  <c:v>10.509200566835839</c:v>
                </c:pt>
                <c:pt idx="672">
                  <c:v>10.779179905935415</c:v>
                </c:pt>
                <c:pt idx="673">
                  <c:v>11.049626714429275</c:v>
                </c:pt>
                <c:pt idx="674">
                  <c:v>11.320352773120995</c:v>
                </c:pt>
                <c:pt idx="675">
                  <c:v>11.591173685008229</c:v>
                </c:pt>
                <c:pt idx="676">
                  <c:v>11.861906115691188</c:v>
                </c:pt>
                <c:pt idx="677">
                  <c:v>12.132358821852117</c:v>
                </c:pt>
                <c:pt idx="678">
                  <c:v>12.402313921977569</c:v>
                </c:pt>
                <c:pt idx="679">
                  <c:v>12.671489979232129</c:v>
                </c:pt>
                <c:pt idx="680">
                  <c:v>12.939465815482343</c:v>
                </c:pt>
                <c:pt idx="681">
                  <c:v>13.205508067241368</c:v>
                </c:pt>
                <c:pt idx="682">
                  <c:v>13.468132448665642</c:v>
                </c:pt>
                <c:pt idx="683">
                  <c:v>13.723863471380259</c:v>
                </c:pt>
                <c:pt idx="684">
                  <c:v>13.964528410721186</c:v>
                </c:pt>
                <c:pt idx="685">
                  <c:v>14.200870352958953</c:v>
                </c:pt>
                <c:pt idx="686">
                  <c:v>14.504153454363399</c:v>
                </c:pt>
                <c:pt idx="687">
                  <c:v>14.804333456088443</c:v>
                </c:pt>
                <c:pt idx="688">
                  <c:v>15.089245384079675</c:v>
                </c:pt>
                <c:pt idx="689">
                  <c:v>15.367155760990052</c:v>
                </c:pt>
                <c:pt idx="690">
                  <c:v>15.641593767688484</c:v>
                </c:pt>
                <c:pt idx="691">
                  <c:v>15.914048157848676</c:v>
                </c:pt>
                <c:pt idx="692">
                  <c:v>16.185231525771211</c:v>
                </c:pt>
                <c:pt idx="693">
                  <c:v>16.455525437662399</c:v>
                </c:pt>
                <c:pt idx="694">
                  <c:v>16.725153588669411</c:v>
                </c:pt>
                <c:pt idx="695">
                  <c:v>16.994257160225988</c:v>
                </c:pt>
                <c:pt idx="696">
                  <c:v>17.2629308780736</c:v>
                </c:pt>
                <c:pt idx="697">
                  <c:v>17.53124165759224</c:v>
                </c:pt>
                <c:pt idx="698">
                  <c:v>17.799238880745929</c:v>
                </c:pt>
                <c:pt idx="699">
                  <c:v>#N/A</c:v>
                </c:pt>
                <c:pt idx="700">
                  <c:v>4.2981380471831301</c:v>
                </c:pt>
                <c:pt idx="701">
                  <c:v>4.5519236964840273</c:v>
                </c:pt>
                <c:pt idx="702">
                  <c:v>4.8054358112873645</c:v>
                </c:pt>
                <c:pt idx="703">
                  <c:v>5.0587282008368506</c:v>
                </c:pt>
                <c:pt idx="704">
                  <c:v>5.3118741048877443</c:v>
                </c:pt>
                <c:pt idx="705">
                  <c:v>5.5649692438120955</c:v>
                </c:pt>
                <c:pt idx="706">
                  <c:v>5.8181343524667142</c:v>
                </c:pt>
                <c:pt idx="707">
                  <c:v>6.071516623401763</c:v>
                </c:pt>
                <c:pt idx="708">
                  <c:v>6.3252893361172431</c:v>
                </c:pt>
                <c:pt idx="709">
                  <c:v>6.5796488745361135</c:v>
                </c:pt>
                <c:pt idx="710">
                  <c:v>6.8348084141375409</c:v>
                </c:pt>
                <c:pt idx="711">
                  <c:v>7.090987874657884</c:v>
                </c:pt>
                <c:pt idx="712">
                  <c:v>7.3484003272133638</c:v>
                </c:pt>
                <c:pt idx="713">
                  <c:v>7.6072358683409682</c:v>
                </c:pt>
                <c:pt idx="714">
                  <c:v>7.8676448499080553</c:v>
                </c:pt>
                <c:pt idx="715">
                  <c:v>8.1297229908389408</c:v>
                </c:pt>
                <c:pt idx="716">
                  <c:v>8.3935009853394291</c:v>
                </c:pt>
                <c:pt idx="717">
                  <c:v>8.6589405935491648</c:v>
                </c:pt>
                <c:pt idx="718">
                  <c:v>8.9259379531941825</c:v>
                </c:pt>
                <c:pt idx="719">
                  <c:v>9.1943333529207649</c:v>
                </c:pt>
                <c:pt idx="720">
                  <c:v>9.4639254418213543</c:v>
                </c:pt>
                <c:pt idx="721">
                  <c:v>9.7344871846766878</c:v>
                </c:pt>
                <c:pt idx="722">
                  <c:v>10.005780906417101</c:v>
                </c:pt>
                <c:pt idx="723">
                  <c:v>10.277570322889851</c:v>
                </c:pt>
                <c:pt idx="724">
                  <c:v>10.549628190857542</c:v>
                </c:pt>
                <c:pt idx="725">
                  <c:v>10.821738771581725</c:v>
                </c:pt>
                <c:pt idx="726">
                  <c:v>11.093694368939325</c:v>
                </c:pt>
                <c:pt idx="727">
                  <c:v>11.365284392551121</c:v>
                </c:pt>
                <c:pt idx="728">
                  <c:v>11.636272897463096</c:v>
                </c:pt>
                <c:pt idx="729">
                  <c:v>11.906354030092249</c:v>
                </c:pt>
                <c:pt idx="730">
                  <c:v>12.175056626201453</c:v>
                </c:pt>
                <c:pt idx="731">
                  <c:v>12.44151052630443</c:v>
                </c:pt>
                <c:pt idx="732">
                  <c:v>12.703753552156721</c:v>
                </c:pt>
                <c:pt idx="733">
                  <c:v>12.955979144844674</c:v>
                </c:pt>
                <c:pt idx="734">
                  <c:v>13.169451913497026</c:v>
                </c:pt>
                <c:pt idx="735">
                  <c:v>13.415736075461055</c:v>
                </c:pt>
                <c:pt idx="736">
                  <c:v>13.708601976557794</c:v>
                </c:pt>
                <c:pt idx="737">
                  <c:v>14.03839977470018</c:v>
                </c:pt>
                <c:pt idx="738">
                  <c:v>14.328035583962777</c:v>
                </c:pt>
                <c:pt idx="739">
                  <c:v>14.607473584738978</c:v>
                </c:pt>
                <c:pt idx="740">
                  <c:v>14.882670106795429</c:v>
                </c:pt>
                <c:pt idx="741">
                  <c:v>15.15561348878718</c:v>
                </c:pt>
                <c:pt idx="742">
                  <c:v>15.427162377405722</c:v>
                </c:pt>
                <c:pt idx="743">
                  <c:v>15.69775249048463</c:v>
                </c:pt>
                <c:pt idx="744">
                  <c:v>15.967631584922049</c:v>
                </c:pt>
                <c:pt idx="745">
                  <c:v>16.236953248795533</c:v>
                </c:pt>
                <c:pt idx="746">
                  <c:v>16.505819460736387</c:v>
                </c:pt>
                <c:pt idx="747">
                  <c:v>16.77430184184588</c:v>
                </c:pt>
                <c:pt idx="748">
                  <c:v>17.042453091607662</c:v>
                </c:pt>
                <c:pt idx="749">
                  <c:v>#N/A</c:v>
                </c:pt>
                <c:pt idx="750">
                  <c:v>3.5339039926298486</c:v>
                </c:pt>
                <c:pt idx="751">
                  <c:v>3.7866707142636473</c:v>
                </c:pt>
                <c:pt idx="752">
                  <c:v>4.0390558647456913</c:v>
                </c:pt>
                <c:pt idx="753">
                  <c:v>4.2911097695622518</c:v>
                </c:pt>
                <c:pt idx="754">
                  <c:v>4.5429060625144588</c:v>
                </c:pt>
                <c:pt idx="755">
                  <c:v>4.7945464561443485</c:v>
                </c:pt>
                <c:pt idx="756">
                  <c:v>5.0461652518090716</c:v>
                </c:pt>
                <c:pt idx="757">
                  <c:v>5.2979328277647628</c:v>
                </c:pt>
                <c:pt idx="758">
                  <c:v>5.550057040037669</c:v>
                </c:pt>
                <c:pt idx="759">
                  <c:v>5.8027812265130088</c:v>
                </c:pt>
                <c:pt idx="760">
                  <c:v>6.0563774578629594</c:v>
                </c:pt>
                <c:pt idx="761">
                  <c:v>6.3111340043262913</c:v>
                </c:pt>
                <c:pt idx="762">
                  <c:v>6.5673368303659174</c:v>
                </c:pt>
                <c:pt idx="763">
                  <c:v>6.82524629233823</c:v>
                </c:pt>
                <c:pt idx="764">
                  <c:v>7.0850718396786281</c:v>
                </c:pt>
                <c:pt idx="765">
                  <c:v>7.3469488656504245</c:v>
                </c:pt>
                <c:pt idx="766">
                  <c:v>7.6109222593756503</c:v>
                </c:pt>
                <c:pt idx="767">
                  <c:v>7.8769402431009672</c:v>
                </c:pt>
                <c:pt idx="768">
                  <c:v>8.1448598626332824</c:v>
                </c:pt>
                <c:pt idx="769">
                  <c:v>8.4144627682471</c:v>
                </c:pt>
                <c:pt idx="770">
                  <c:v>8.6854776793664712</c:v>
                </c:pt>
                <c:pt idx="771">
                  <c:v>8.9576049098790662</c:v>
                </c:pt>
                <c:pt idx="772">
                  <c:v>9.2305386739631849</c:v>
                </c:pt>
                <c:pt idx="773">
                  <c:v>9.5039841568506542</c:v>
                </c:pt>
                <c:pt idx="774">
                  <c:v>9.7776678359312204</c:v>
                </c:pt>
                <c:pt idx="775">
                  <c:v>10.051340674826044</c:v>
                </c:pt>
                <c:pt idx="776">
                  <c:v>10.324774207113965</c:v>
                </c:pt>
                <c:pt idx="777">
                  <c:v>10.597748910684595</c:v>
                </c:pt>
                <c:pt idx="778">
                  <c:v>10.870032143285256</c:v>
                </c:pt>
                <c:pt idx="779">
                  <c:v>11.141337722158198</c:v>
                </c:pt>
                <c:pt idx="780">
                  <c:v>11.411246148744112</c:v>
                </c:pt>
                <c:pt idx="781">
                  <c:v>11.679027635192066</c:v>
                </c:pt>
                <c:pt idx="782">
                  <c:v>11.943193296303424</c:v>
                </c:pt>
                <c:pt idx="783">
                  <c:v>12.2002120236028</c:v>
                </c:pt>
                <c:pt idx="784">
                  <c:v>12.441542408456426</c:v>
                </c:pt>
                <c:pt idx="785">
                  <c:v>12.677498033552949</c:v>
                </c:pt>
                <c:pt idx="786">
                  <c:v>12.983309592185623</c:v>
                </c:pt>
                <c:pt idx="787">
                  <c:v>13.285036657100376</c:v>
                </c:pt>
                <c:pt idx="788">
                  <c:v>13.570908058308659</c:v>
                </c:pt>
                <c:pt idx="789">
                  <c:v>13.849596594828649</c:v>
                </c:pt>
                <c:pt idx="790">
                  <c:v>14.124711961649149</c:v>
                </c:pt>
                <c:pt idx="791">
                  <c:v>14.397767969239034</c:v>
                </c:pt>
                <c:pt idx="792">
                  <c:v>14.669489768156167</c:v>
                </c:pt>
                <c:pt idx="793">
                  <c:v>14.940267440018511</c:v>
                </c:pt>
                <c:pt idx="794">
                  <c:v>15.210331359089565</c:v>
                </c:pt>
                <c:pt idx="795">
                  <c:v>15.479828285271282</c:v>
                </c:pt>
                <c:pt idx="796">
                  <c:v>15.748857732861474</c:v>
                </c:pt>
                <c:pt idx="797">
                  <c:v>16.01749078033879</c:v>
                </c:pt>
                <c:pt idx="798">
                  <c:v>16.28578045250789</c:v>
                </c:pt>
                <c:pt idx="799">
                  <c:v>#N/A</c:v>
                </c:pt>
                <c:pt idx="800">
                  <c:v>2.7694050977321498</c:v>
                </c:pt>
                <c:pt idx="801">
                  <c:v>3.0210450864615299</c:v>
                </c:pt>
                <c:pt idx="802">
                  <c:v>3.2721680546650305</c:v>
                </c:pt>
                <c:pt idx="803">
                  <c:v>3.5228158177420967</c:v>
                </c:pt>
                <c:pt idx="804">
                  <c:v>3.773057395435325</c:v>
                </c:pt>
                <c:pt idx="805">
                  <c:v>4.022996118524893</c:v>
                </c:pt>
                <c:pt idx="806">
                  <c:v>4.272777045848537</c:v>
                </c:pt>
                <c:pt idx="807">
                  <c:v>4.522593761987193</c:v>
                </c:pt>
                <c:pt idx="808">
                  <c:v>4.7726930719416947</c:v>
                </c:pt>
                <c:pt idx="809">
                  <c:v>5.0233755363107724</c:v>
                </c:pt>
                <c:pt idx="810">
                  <c:v>5.274989415877446</c:v>
                </c:pt>
                <c:pt idx="811">
                  <c:v>5.5279157598780699</c:v>
                </c:pt>
                <c:pt idx="812">
                  <c:v>5.7825434578804877</c:v>
                </c:pt>
                <c:pt idx="813">
                  <c:v>6.0392352775657177</c:v>
                </c:pt>
                <c:pt idx="814">
                  <c:v>6.2982889313749499</c:v>
                </c:pt>
                <c:pt idx="815">
                  <c:v>6.5599000717294791</c:v>
                </c:pt>
                <c:pt idx="816">
                  <c:v>6.8241353769780577</c:v>
                </c:pt>
                <c:pt idx="817">
                  <c:v>7.0909224408006599</c:v>
                </c:pt>
                <c:pt idx="818">
                  <c:v>7.3600590937976795</c:v>
                </c:pt>
                <c:pt idx="819">
                  <c:v>7.6312395873884276</c:v>
                </c:pt>
                <c:pt idx="820">
                  <c:v>7.9040909378133763</c:v>
                </c:pt>
                <c:pt idx="821">
                  <c:v>8.1782112042061534</c:v>
                </c:pt>
                <c:pt idx="822">
                  <c:v>8.4532026620850562</c:v>
                </c:pt>
                <c:pt idx="823">
                  <c:v>8.7286956222589946</c:v>
                </c:pt>
                <c:pt idx="824">
                  <c:v>9.0043615860172821</c:v>
                </c:pt>
                <c:pt idx="825">
                  <c:v>9.2799164947523458</c:v>
                </c:pt>
                <c:pt idx="826">
                  <c:v>9.5551156557156229</c:v>
                </c:pt>
                <c:pt idx="827">
                  <c:v>9.829741579821917</c:v>
                </c:pt>
                <c:pt idx="828">
                  <c:v>10.103584609736084</c:v>
                </c:pt>
                <c:pt idx="829">
                  <c:v>10.376413804027681</c:v>
                </c:pt>
                <c:pt idx="830">
                  <c:v>10.647931912618368</c:v>
                </c:pt>
                <c:pt idx="831">
                  <c:v>10.917705326970731</c:v>
                </c:pt>
                <c:pt idx="832">
                  <c:v>11.185077841377888</c:v>
                </c:pt>
                <c:pt idx="833">
                  <c:v>11.449258212229196</c:v>
                </c:pt>
                <c:pt idx="834">
                  <c:v>11.710790559915859</c:v>
                </c:pt>
                <c:pt idx="835">
                  <c:v>11.976533302320263</c:v>
                </c:pt>
                <c:pt idx="836">
                  <c:v>12.25435310472197</c:v>
                </c:pt>
                <c:pt idx="837">
                  <c:v>12.536645282125029</c:v>
                </c:pt>
                <c:pt idx="838">
                  <c:v>12.816433713972353</c:v>
                </c:pt>
                <c:pt idx="839">
                  <c:v>13.093145427170079</c:v>
                </c:pt>
                <c:pt idx="840">
                  <c:v>13.367598276617253</c:v>
                </c:pt>
                <c:pt idx="841">
                  <c:v>13.640471285366306</c:v>
                </c:pt>
                <c:pt idx="842">
                  <c:v>13.912202869002465</c:v>
                </c:pt>
                <c:pt idx="843">
                  <c:v>14.183071264947404</c:v>
                </c:pt>
                <c:pt idx="844">
                  <c:v>14.453258767845524</c:v>
                </c:pt>
                <c:pt idx="845">
                  <c:v>14.722890028415272</c:v>
                </c:pt>
                <c:pt idx="846">
                  <c:v>14.992053998000262</c:v>
                </c:pt>
                <c:pt idx="847">
                  <c:v>15.260816683733243</c:v>
                </c:pt>
                <c:pt idx="848">
                  <c:v>15.529228784215309</c:v>
                </c:pt>
                <c:pt idx="849">
                  <c:v>#N/A</c:v>
                </c:pt>
                <c:pt idx="850">
                  <c:v>2.0046957017272833</c:v>
                </c:pt>
                <c:pt idx="851">
                  <c:v>2.2550976615176497</c:v>
                </c:pt>
                <c:pt idx="852">
                  <c:v>2.5048147065601145</c:v>
                </c:pt>
                <c:pt idx="853">
                  <c:v>2.753872866193845</c:v>
                </c:pt>
                <c:pt idx="854">
                  <c:v>3.0023286939044511</c:v>
                </c:pt>
                <c:pt idx="855">
                  <c:v>3.2502793846986267</c:v>
                </c:pt>
                <c:pt idx="856">
                  <c:v>3.4978742761514043</c:v>
                </c:pt>
                <c:pt idx="857">
                  <c:v>3.7453267570106337</c:v>
                </c:pt>
                <c:pt idx="858">
                  <c:v>3.9929246887658936</c:v>
                </c:pt>
                <c:pt idx="859">
                  <c:v>4.2410362950159426</c:v>
                </c:pt>
                <c:pt idx="860">
                  <c:v>4.4901073759963737</c:v>
                </c:pt>
                <c:pt idx="861">
                  <c:v>4.7406452629723024</c:v>
                </c:pt>
                <c:pt idx="862">
                  <c:v>4.993186010236804</c:v>
                </c:pt>
                <c:pt idx="863">
                  <c:v>5.248244698455875</c:v>
                </c:pt>
                <c:pt idx="864">
                  <c:v>5.506254308425679</c:v>
                </c:pt>
                <c:pt idx="865">
                  <c:v>5.7675047455585293</c:v>
                </c:pt>
                <c:pt idx="866">
                  <c:v>6.0320971251735926</c:v>
                </c:pt>
                <c:pt idx="867">
                  <c:v>6.2999264365536938</c:v>
                </c:pt>
                <c:pt idx="868">
                  <c:v>6.570697867170594</c:v>
                </c:pt>
                <c:pt idx="869">
                  <c:v>6.8439716725507003</c:v>
                </c:pt>
                <c:pt idx="870">
                  <c:v>7.1192235419758418</c:v>
                </c:pt>
                <c:pt idx="871">
                  <c:v>7.3959052822197355</c:v>
                </c:pt>
                <c:pt idx="872">
                  <c:v>7.673494067274266</c:v>
                </c:pt>
                <c:pt idx="873">
                  <c:v>7.9515245769449852</c:v>
                </c:pt>
                <c:pt idx="874">
                  <c:v>8.2296039214978212</c:v>
                </c:pt>
                <c:pt idx="875">
                  <c:v>8.5074126082210313</c:v>
                </c:pt>
                <c:pt idx="876">
                  <c:v>8.7846958345473158</c:v>
                </c:pt>
                <c:pt idx="877">
                  <c:v>9.0612488623411629</c:v>
                </c:pt>
                <c:pt idx="878">
                  <c:v>9.3368991028444253</c:v>
                </c:pt>
                <c:pt idx="879">
                  <c:v>9.6114868163102614</c:v>
                </c:pt>
                <c:pt idx="880">
                  <c:v>9.8848477518703604</c:v>
                </c:pt>
                <c:pt idx="881">
                  <c:v>10.156809792968119</c:v>
                </c:pt>
                <c:pt idx="882">
                  <c:v>10.427247342140829</c:v>
                </c:pt>
                <c:pt idx="883">
                  <c:v>10.696320426014649</c:v>
                </c:pt>
                <c:pt idx="884">
                  <c:v>10.965071297506022</c:v>
                </c:pt>
                <c:pt idx="885">
                  <c:v>11.235778758107243</c:v>
                </c:pt>
                <c:pt idx="886">
                  <c:v>11.509981799903105</c:v>
                </c:pt>
                <c:pt idx="887">
                  <c:v>11.786258547586588</c:v>
                </c:pt>
                <c:pt idx="888">
                  <c:v>12.062381209241847</c:v>
                </c:pt>
                <c:pt idx="889">
                  <c:v>12.337343326378463</c:v>
                </c:pt>
                <c:pt idx="890">
                  <c:v>12.611027119925826</c:v>
                </c:pt>
                <c:pt idx="891">
                  <c:v>12.883596373974189</c:v>
                </c:pt>
                <c:pt idx="892">
                  <c:v>13.155246345190136</c:v>
                </c:pt>
                <c:pt idx="893">
                  <c:v>13.426140637106137</c:v>
                </c:pt>
                <c:pt idx="894">
                  <c:v>13.69640564727019</c:v>
                </c:pt>
                <c:pt idx="895">
                  <c:v>13.966137757225045</c:v>
                </c:pt>
                <c:pt idx="896">
                  <c:v>14.235411213402655</c:v>
                </c:pt>
                <c:pt idx="897">
                  <c:v>14.504284264480203</c:v>
                </c:pt>
                <c:pt idx="898">
                  <c:v>14.772803539835024</c:v>
                </c:pt>
                <c:pt idx="899">
                  <c:v>#N/A</c:v>
                </c:pt>
                <c:pt idx="900">
                  <c:v>1.239849627332589</c:v>
                </c:pt>
                <c:pt idx="901">
                  <c:v>1.4889026457302408</c:v>
                </c:pt>
                <c:pt idx="902">
                  <c:v>1.7370653948778541</c:v>
                </c:pt>
                <c:pt idx="903">
                  <c:v>1.9843379979174274</c:v>
                </c:pt>
                <c:pt idx="904">
                  <c:v>2.2307528323530561</c:v>
                </c:pt>
                <c:pt idx="905">
                  <c:v>2.4763882457866773</c:v>
                </c:pt>
                <c:pt idx="906">
                  <c:v>2.7213854602666885</c:v>
                </c:pt>
                <c:pt idx="907">
                  <c:v>2.9659679673227148</c:v>
                </c:pt>
                <c:pt idx="908">
                  <c:v>3.2104613528174641</c:v>
                </c:pt>
                <c:pt idx="909">
                  <c:v>3.4553094351353026</c:v>
                </c:pt>
                <c:pt idx="910">
                  <c:v>3.7010800866512628</c:v>
                </c:pt>
                <c:pt idx="911">
                  <c:v>3.9484520340149771</c:v>
                </c:pt>
                <c:pt idx="912">
                  <c:v>4.1981740716566831</c:v>
                </c:pt>
                <c:pt idx="913">
                  <c:v>4.4509927044756585</c:v>
                </c:pt>
                <c:pt idx="914">
                  <c:v>4.7075543528199493</c:v>
                </c:pt>
                <c:pt idx="915">
                  <c:v>4.9683014951147193</c:v>
                </c:pt>
                <c:pt idx="916">
                  <c:v>5.2333916732464134</c:v>
                </c:pt>
                <c:pt idx="917">
                  <c:v>5.5026662721615853</c:v>
                </c:pt>
                <c:pt idx="918">
                  <c:v>5.7756802674150327</c:v>
                </c:pt>
                <c:pt idx="919">
                  <c:v>6.051782142702951</c:v>
                </c:pt>
                <c:pt idx="920">
                  <c:v>6.3302172312327691</c:v>
                </c:pt>
                <c:pt idx="921">
                  <c:v>6.610225433490271</c:v>
                </c:pt>
                <c:pt idx="922">
                  <c:v>6.8911136460578266</c:v>
                </c:pt>
                <c:pt idx="923">
                  <c:v>7.1722964759285537</c:v>
                </c:pt>
                <c:pt idx="924">
                  <c:v>7.4533090265887729</c:v>
                </c:pt>
                <c:pt idx="925">
                  <c:v>7.7338002342721275</c:v>
                </c:pt>
                <c:pt idx="926">
                  <c:v>8.0135154751280631</c:v>
                </c:pt>
                <c:pt idx="927">
                  <c:v>8.2922752470922809</c:v>
                </c:pt>
                <c:pt idx="928">
                  <c:v>8.5699546112402007</c:v>
                </c:pt>
                <c:pt idx="929">
                  <c:v>8.8464670877750109</c:v>
                </c:pt>
                <c:pt idx="930">
                  <c:v>9.1217580506725948</c:v>
                </c:pt>
                <c:pt idx="931">
                  <c:v>9.3958180290089643</c:v>
                </c:pt>
                <c:pt idx="932">
                  <c:v>9.6687362459028527</c:v>
                </c:pt>
                <c:pt idx="933">
                  <c:v>9.9408155323734189</c:v>
                </c:pt>
                <c:pt idx="934">
                  <c:v>10.212697214664573</c:v>
                </c:pt>
                <c:pt idx="935">
                  <c:v>10.48523416737067</c:v>
                </c:pt>
                <c:pt idx="936">
                  <c:v>10.758892978501491</c:v>
                </c:pt>
                <c:pt idx="937">
                  <c:v>11.03331632024905</c:v>
                </c:pt>
                <c:pt idx="938">
                  <c:v>11.307744677623896</c:v>
                </c:pt>
                <c:pt idx="939">
                  <c:v>11.581618428327261</c:v>
                </c:pt>
                <c:pt idx="940">
                  <c:v>11.854710676195646</c:v>
                </c:pt>
                <c:pt idx="941">
                  <c:v>12.126999981266895</c:v>
                </c:pt>
                <c:pt idx="942">
                  <c:v>12.398548633963046</c:v>
                </c:pt>
                <c:pt idx="943">
                  <c:v>12.66944028067984</c:v>
                </c:pt>
                <c:pt idx="944">
                  <c:v>12.939755612813475</c:v>
                </c:pt>
                <c:pt idx="945">
                  <c:v>13.209565151574388</c:v>
                </c:pt>
                <c:pt idx="946">
                  <c:v>13.478928484086026</c:v>
                </c:pt>
                <c:pt idx="947">
                  <c:v>13.747895535584247</c:v>
                </c:pt>
                <c:pt idx="948">
                  <c:v>14.016508238968015</c:v>
                </c:pt>
                <c:pt idx="949">
                  <c:v>#N/A</c:v>
                </c:pt>
                <c:pt idx="950">
                  <c:v>0.47496324384807309</c:v>
                </c:pt>
                <c:pt idx="951">
                  <c:v>0.7225623867767923</c:v>
                </c:pt>
                <c:pt idx="952">
                  <c:v>0.96902406270681074</c:v>
                </c:pt>
                <c:pt idx="953">
                  <c:v>1.2143089882620501</c:v>
                </c:pt>
                <c:pt idx="954">
                  <c:v>1.4584086976021553</c:v>
                </c:pt>
                <c:pt idx="955">
                  <c:v>1.7013630594980897</c:v>
                </c:pt>
                <c:pt idx="956">
                  <c:v>1.9432837242629064</c:v>
                </c:pt>
                <c:pt idx="957">
                  <c:v>2.1843837487653306</c:v>
                </c:pt>
                <c:pt idx="958">
                  <c:v>2.4250119359189144</c:v>
                </c:pt>
                <c:pt idx="959">
                  <c:v>2.6656871962404383</c:v>
                </c:pt>
                <c:pt idx="960">
                  <c:v>2.9071232873594512</c:v>
                </c:pt>
                <c:pt idx="961">
                  <c:v>3.1502285129692211</c:v>
                </c:pt>
                <c:pt idx="962">
                  <c:v>3.3960614479636493</c:v>
                </c:pt>
                <c:pt idx="963">
                  <c:v>3.6457280293074579</c:v>
                </c:pt>
                <c:pt idx="964">
                  <c:v>3.9002226932175632</c:v>
                </c:pt>
                <c:pt idx="965">
                  <c:v>4.1602450183188582</c:v>
                </c:pt>
                <c:pt idx="966">
                  <c:v>4.4260491395253041</c:v>
                </c:pt>
                <c:pt idx="967">
                  <c:v>4.6973843023980661</c:v>
                </c:pt>
                <c:pt idx="968">
                  <c:v>4.9735518456436303</c:v>
                </c:pt>
                <c:pt idx="969">
                  <c:v>5.2535542452350974</c:v>
                </c:pt>
                <c:pt idx="970">
                  <c:v>5.536278176607567</c:v>
                </c:pt>
                <c:pt idx="971">
                  <c:v>5.8206539870014842</c:v>
                </c:pt>
                <c:pt idx="972">
                  <c:v>6.1057594935543626</c:v>
                </c:pt>
                <c:pt idx="973">
                  <c:v>6.3908649340646946</c:v>
                </c:pt>
                <c:pt idx="974">
                  <c:v>6.6754335357990335</c:v>
                </c:pt>
                <c:pt idx="975">
                  <c:v>6.9590966986835729</c:v>
                </c:pt>
                <c:pt idx="976">
                  <c:v>7.2416194578395707</c:v>
                </c:pt>
                <c:pt idx="977">
                  <c:v>7.5228663146688266</c:v>
                </c:pt>
                <c:pt idx="978">
                  <c:v>7.8027729460198092</c:v>
                </c:pt>
                <c:pt idx="979">
                  <c:v>8.0813268270768877</c:v>
                </c:pt>
                <c:pt idx="980">
                  <c:v>8.3585594206246014</c:v>
                </c:pt>
                <c:pt idx="981">
                  <c:v>8.6345534719420645</c:v>
                </c:pt>
                <c:pt idx="982">
                  <c:v>8.909468067242031</c:v>
                </c:pt>
                <c:pt idx="983">
                  <c:v>9.1835728674725097</c:v>
                </c:pt>
                <c:pt idx="984">
                  <c:v>9.4572504555019492</c:v>
                </c:pt>
                <c:pt idx="985">
                  <c:v>9.730896794336914</c:v>
                </c:pt>
                <c:pt idx="986">
                  <c:v>10.004725263539022</c:v>
                </c:pt>
                <c:pt idx="987">
                  <c:v>10.278653362118234</c:v>
                </c:pt>
                <c:pt idx="988">
                  <c:v>10.552411156877785</c:v>
                </c:pt>
                <c:pt idx="989">
                  <c:v>10.82573645461609</c:v>
                </c:pt>
                <c:pt idx="990">
                  <c:v>11.098474683344429</c:v>
                </c:pt>
                <c:pt idx="991">
                  <c:v>11.370574378497617</c:v>
                </c:pt>
                <c:pt idx="992">
                  <c:v>11.642047524206184</c:v>
                </c:pt>
                <c:pt idx="993">
                  <c:v>11.912935794812654</c:v>
                </c:pt>
                <c:pt idx="994">
                  <c:v>12.183290684007943</c:v>
                </c:pt>
                <c:pt idx="995">
                  <c:v>12.453163828124381</c:v>
                </c:pt>
                <c:pt idx="996">
                  <c:v>12.722603006581862</c:v>
                </c:pt>
                <c:pt idx="997">
                  <c:v>12.991650905018648</c:v>
                </c:pt>
                <c:pt idx="998">
                  <c:v>13.260345094442641</c:v>
                </c:pt>
                <c:pt idx="999">
                  <c:v>#N/A</c:v>
                </c:pt>
                <c:pt idx="1000">
                  <c:v>-0.28984198315381776</c:v>
                </c:pt>
                <c:pt idx="1001">
                  <c:v>-4.3788100255154921E-2</c:v>
                </c:pt>
                <c:pt idx="1002">
                  <c:v>0.20083645466250602</c:v>
                </c:pt>
                <c:pt idx="1003">
                  <c:v>0.44393582156732098</c:v>
                </c:pt>
                <c:pt idx="1004">
                  <c:v>0.68543810842009245</c:v>
                </c:pt>
                <c:pt idx="1005">
                  <c:v>0.92531601185859247</c:v>
                </c:pt>
                <c:pt idx="1006">
                  <c:v>1.1636170604909808</c:v>
                </c:pt>
                <c:pt idx="1007">
                  <c:v>1.4005058161591819</c:v>
                </c:pt>
                <c:pt idx="1008">
                  <c:v>1.6363188674884215</c:v>
                </c:pt>
                <c:pt idx="1009">
                  <c:v>1.8716292830840588</c:v>
                </c:pt>
                <c:pt idx="1010">
                  <c:v>2.1073088144775087</c:v>
                </c:pt>
                <c:pt idx="1011">
                  <c:v>2.3445631460225997</c:v>
                </c:pt>
                <c:pt idx="1012">
                  <c:v>2.5849016998388268</c:v>
                </c:pt>
                <c:pt idx="1013">
                  <c:v>2.8300005779754773</c:v>
                </c:pt>
                <c:pt idx="1014">
                  <c:v>3.0814428464605954</c:v>
                </c:pt>
                <c:pt idx="1015">
                  <c:v>3.3403822593897305</c:v>
                </c:pt>
                <c:pt idx="1016">
                  <c:v>3.607247266274169</c:v>
                </c:pt>
                <c:pt idx="1017">
                  <c:v>3.8816202436611094</c:v>
                </c:pt>
                <c:pt idx="1018">
                  <c:v>4.1623535899302286</c:v>
                </c:pt>
                <c:pt idx="1019">
                  <c:v>4.4478632845298307</c:v>
                </c:pt>
                <c:pt idx="1020">
                  <c:v>4.7364655295555398</c:v>
                </c:pt>
                <c:pt idx="1021">
                  <c:v>5.0266385324489198</c:v>
                </c:pt>
                <c:pt idx="1022">
                  <c:v>5.317161842627093</c:v>
                </c:pt>
                <c:pt idx="1023">
                  <c:v>5.6071481560785941</c:v>
                </c:pt>
                <c:pt idx="1024">
                  <c:v>5.8960088752646556</c:v>
                </c:pt>
                <c:pt idx="1025">
                  <c:v>6.1833922243332529</c:v>
                </c:pt>
                <c:pt idx="1026">
                  <c:v>6.4691190878938842</c:v>
                </c:pt>
                <c:pt idx="1027">
                  <c:v>6.7531288229990629</c:v>
                </c:pt>
                <c:pt idx="1028">
                  <c:v>7.0354390635278783</c:v>
                </c:pt>
                <c:pt idx="1029">
                  <c:v>7.3161196370301873</c:v>
                </c:pt>
                <c:pt idx="1030">
                  <c:v>7.5952794580780854</c:v>
                </c:pt>
                <c:pt idx="1031">
                  <c:v>7.8730647238132665</c:v>
                </c:pt>
                <c:pt idx="1032">
                  <c:v>8.1496646209774468</c:v>
                </c:pt>
                <c:pt idx="1033">
                  <c:v>8.4253147061529656</c:v>
                </c:pt>
                <c:pt idx="1034">
                  <c:v>8.7002797978447948</c:v>
                </c:pt>
                <c:pt idx="1035">
                  <c:v>8.9748012843808738</c:v>
                </c:pt>
                <c:pt idx="1036">
                  <c:v>9.2490257518090662</c:v>
                </c:pt>
                <c:pt idx="1037">
                  <c:v>9.5229695185584013</c:v>
                </c:pt>
                <c:pt idx="1038">
                  <c:v>9.7965532113112008</c:v>
                </c:pt>
                <c:pt idx="1039">
                  <c:v>10.069673022159259</c:v>
                </c:pt>
                <c:pt idx="1040">
                  <c:v>10.342253272959637</c:v>
                </c:pt>
                <c:pt idx="1041">
                  <c:v>10.614261895291614</c:v>
                </c:pt>
                <c:pt idx="1042">
                  <c:v>10.885702757108987</c:v>
                </c:pt>
                <c:pt idx="1043">
                  <c:v>11.156601939270212</c:v>
                </c:pt>
                <c:pt idx="1044">
                  <c:v>11.426996341202964</c:v>
                </c:pt>
                <c:pt idx="1045">
                  <c:v>11.696926364512564</c:v>
                </c:pt>
                <c:pt idx="1046">
                  <c:v>11.966431875562748</c:v>
                </c:pt>
                <c:pt idx="1047">
                  <c:v>12.235550260728372</c:v>
                </c:pt>
                <c:pt idx="1048">
                  <c:v>12.504315667759739</c:v>
                </c:pt>
                <c:pt idx="1049">
                  <c:v>#N/A</c:v>
                </c:pt>
                <c:pt idx="1050">
                  <c:v>-1.0544180294010546</c:v>
                </c:pt>
                <c:pt idx="1051">
                  <c:v>-0.8099776254182629</c:v>
                </c:pt>
                <c:pt idx="1052">
                  <c:v>-0.56730306621494297</c:v>
                </c:pt>
                <c:pt idx="1053">
                  <c:v>-0.3265673814173326</c:v>
                </c:pt>
                <c:pt idx="1054">
                  <c:v>-8.7934771182729327E-2</c:v>
                </c:pt>
                <c:pt idx="1055">
                  <c:v>0.14846075988111382</c:v>
                </c:pt>
                <c:pt idx="1056">
                  <c:v>0.38255054598690497</c:v>
                </c:pt>
                <c:pt idx="1057">
                  <c:v>0.61438617481186109</c:v>
                </c:pt>
                <c:pt idx="1058">
                  <c:v>0.84422033232164617</c:v>
                </c:pt>
                <c:pt idx="1059">
                  <c:v>1.0726163709183254</c:v>
                </c:pt>
                <c:pt idx="1060">
                  <c:v>1.3005781773727052</c:v>
                </c:pt>
                <c:pt idx="1061">
                  <c:v>1.5296676163552378</c:v>
                </c:pt>
                <c:pt idx="1062">
                  <c:v>1.7620392206588094</c:v>
                </c:pt>
                <c:pt idx="1063">
                  <c:v>2.0002892718550669</c:v>
                </c:pt>
                <c:pt idx="1064">
                  <c:v>2.2470374584574815</c:v>
                </c:pt>
                <c:pt idx="1065">
                  <c:v>2.5042859508625099</c:v>
                </c:pt>
                <c:pt idx="1066">
                  <c:v>2.772798605818426</c:v>
                </c:pt>
                <c:pt idx="1067">
                  <c:v>3.0518358780898325</c:v>
                </c:pt>
                <c:pt idx="1068">
                  <c:v>3.3394100072882966</c:v>
                </c:pt>
                <c:pt idx="1069">
                  <c:v>3.6329017989230352</c:v>
                </c:pt>
                <c:pt idx="1070">
                  <c:v>3.9297040739678977</c:v>
                </c:pt>
                <c:pt idx="1071">
                  <c:v>4.227645444052416</c:v>
                </c:pt>
                <c:pt idx="1072">
                  <c:v>4.5251459605049265</c:v>
                </c:pt>
                <c:pt idx="1073">
                  <c:v>4.8211850846794793</c:v>
                </c:pt>
                <c:pt idx="1074">
                  <c:v>5.1151851987008117</c:v>
                </c:pt>
                <c:pt idx="1075">
                  <c:v>5.4068818832859051</c:v>
                </c:pt>
                <c:pt idx="1076">
                  <c:v>5.6962144717162122</c:v>
                </c:pt>
                <c:pt idx="1077">
                  <c:v>5.9832458697951356</c:v>
                </c:pt>
                <c:pt idx="1078">
                  <c:v>6.2681092944819632</c:v>
                </c:pt>
                <c:pt idx="1079">
                  <c:v>6.5509761586094157</c:v>
                </c:pt>
                <c:pt idx="1080">
                  <c:v>6.8320392978380227</c:v>
                </c:pt>
                <c:pt idx="1081">
                  <c:v>7.1115063305411184</c:v>
                </c:pt>
                <c:pt idx="1082">
                  <c:v>7.389597672838125</c:v>
                </c:pt>
                <c:pt idx="1083">
                  <c:v>7.6665423653196942</c:v>
                </c:pt>
                <c:pt idx="1084">
                  <c:v>7.9425644324096716</c:v>
                </c:pt>
                <c:pt idx="1085">
                  <c:v>8.2178574392075383</c:v>
                </c:pt>
                <c:pt idx="1086">
                  <c:v>8.4925567133972102</c:v>
                </c:pt>
                <c:pt idx="1087">
                  <c:v>8.7667274109559354</c:v>
                </c:pt>
                <c:pt idx="1088">
                  <c:v>9.0403782711123633</c:v>
                </c:pt>
                <c:pt idx="1089">
                  <c:v>9.3134912601669981</c:v>
                </c:pt>
                <c:pt idx="1090">
                  <c:v>9.5860485085593137</c:v>
                </c:pt>
                <c:pt idx="1091">
                  <c:v>9.8580462351367046</c:v>
                </c:pt>
                <c:pt idx="1092">
                  <c:v>10.129496903990759</c:v>
                </c:pt>
                <c:pt idx="1093">
                  <c:v>10.400425426782306</c:v>
                </c:pt>
                <c:pt idx="1094">
                  <c:v>10.670864059863764</c:v>
                </c:pt>
                <c:pt idx="1095">
                  <c:v>10.940848167356107</c:v>
                </c:pt>
                <c:pt idx="1096">
                  <c:v>11.210413359460881</c:v>
                </c:pt>
                <c:pt idx="1097">
                  <c:v>11.479593812498871</c:v>
                </c:pt>
                <c:pt idx="1098">
                  <c:v>11.748421415095066</c:v>
                </c:pt>
                <c:pt idx="1099">
                  <c:v>#N/A</c:v>
                </c:pt>
                <c:pt idx="1100">
                  <c:v>-1.8185906593016909</c:v>
                </c:pt>
                <c:pt idx="1101">
                  <c:v>-1.5757973995425987</c:v>
                </c:pt>
                <c:pt idx="1102">
                  <c:v>-1.3351468005755991</c:v>
                </c:pt>
                <c:pt idx="1103">
                  <c:v>-1.0969119193770127</c:v>
                </c:pt>
                <c:pt idx="1104">
                  <c:v>-0.86138358536939708</c:v>
                </c:pt>
                <c:pt idx="1105">
                  <c:v>-0.62885320816277934</c:v>
                </c:pt>
                <c:pt idx="1106">
                  <c:v>-0.39957864408103633</c:v>
                </c:pt>
                <c:pt idx="1107">
                  <c:v>-0.17372201539572388</c:v>
                </c:pt>
                <c:pt idx="1108">
                  <c:v>4.8756107200483713E-2</c:v>
                </c:pt>
                <c:pt idx="1109">
                  <c:v>0.26826398062079448</c:v>
                </c:pt>
                <c:pt idx="1110">
                  <c:v>0.48581731356445063</c:v>
                </c:pt>
                <c:pt idx="1111">
                  <c:v>0.70332482623599624</c:v>
                </c:pt>
                <c:pt idx="1112">
                  <c:v>0.92381531334796996</c:v>
                </c:pt>
                <c:pt idx="1113">
                  <c:v>1.1513797442147904</c:v>
                </c:pt>
                <c:pt idx="1114">
                  <c:v>1.3905435962938215</c:v>
                </c:pt>
                <c:pt idx="1115">
                  <c:v>1.6450032638970045</c:v>
                </c:pt>
                <c:pt idx="1116">
                  <c:v>1.9162211408895076</c:v>
                </c:pt>
                <c:pt idx="1117">
                  <c:v>2.2027860183077084</c:v>
                </c:pt>
                <c:pt idx="1118">
                  <c:v>2.5010293645492285</c:v>
                </c:pt>
                <c:pt idx="1119">
                  <c:v>2.8064240406849366</c:v>
                </c:pt>
                <c:pt idx="1120">
                  <c:v>3.1148576980620848</c:v>
                </c:pt>
                <c:pt idx="1121">
                  <c:v>3.4232739198465825</c:v>
                </c:pt>
                <c:pt idx="1122">
                  <c:v>3.7297388800453009</c:v>
                </c:pt>
                <c:pt idx="1123">
                  <c:v>4.0332174606365445</c:v>
                </c:pt>
                <c:pt idx="1124">
                  <c:v>4.3332876970061935</c:v>
                </c:pt>
                <c:pt idx="1125">
                  <c:v>4.629901209427425</c:v>
                </c:pt>
                <c:pt idx="1126">
                  <c:v>4.9232152334270047</c:v>
                </c:pt>
                <c:pt idx="1127">
                  <c:v>5.2134868394124716</c:v>
                </c:pt>
                <c:pt idx="1128">
                  <c:v>5.5010116659865878</c:v>
                </c:pt>
                <c:pt idx="1129">
                  <c:v>5.7860915549329208</c:v>
                </c:pt>
                <c:pt idx="1130">
                  <c:v>6.0690197282008178</c:v>
                </c:pt>
                <c:pt idx="1131">
                  <c:v>6.3500756063410684</c:v>
                </c:pt>
                <c:pt idx="1132">
                  <c:v>6.6295234164638606</c:v>
                </c:pt>
                <c:pt idx="1133">
                  <c:v>6.9076098877007244</c:v>
                </c:pt>
                <c:pt idx="1134">
                  <c:v>7.1845578612682379</c:v>
                </c:pt>
                <c:pt idx="1135">
                  <c:v>7.4605558739358173</c:v>
                </c:pt>
                <c:pt idx="1136">
                  <c:v>7.7357482005707432</c:v>
                </c:pt>
                <c:pt idx="1137">
                  <c:v>8.0102319763743282</c:v>
                </c:pt>
                <c:pt idx="1138">
                  <c:v>8.2840646618810325</c:v>
                </c:pt>
                <c:pt idx="1139">
                  <c:v>8.5572785801008617</c:v>
                </c:pt>
                <c:pt idx="1140">
                  <c:v>8.8298957020072493</c:v>
                </c:pt>
                <c:pt idx="1141">
                  <c:v>9.1019377003270705</c:v>
                </c:pt>
                <c:pt idx="1142">
                  <c:v>9.3734303392553109</c:v>
                </c:pt>
                <c:pt idx="1143">
                  <c:v>9.6444038816263298</c:v>
                </c:pt>
                <c:pt idx="1144">
                  <c:v>9.9148916392784656</c:v>
                </c:pt>
                <c:pt idx="1145">
                  <c:v>10.184928128664531</c:v>
                </c:pt>
                <c:pt idx="1146">
                  <c:v>10.454547521728509</c:v>
                </c:pt>
                <c:pt idx="1147">
                  <c:v>10.723782582016007</c:v>
                </c:pt>
                <c:pt idx="1148">
                  <c:v>10.992664044196168</c:v>
                </c:pt>
                <c:pt idx="1149">
                  <c:v>#N/A</c:v>
                </c:pt>
                <c:pt idx="1150">
                  <c:v>-2.582162379971658</c:v>
                </c:pt>
                <c:pt idx="1151">
                  <c:v>-2.3410030015772421</c:v>
                </c:pt>
                <c:pt idx="1152">
                  <c:v>-2.1023931495100245</c:v>
                </c:pt>
                <c:pt idx="1153">
                  <c:v>-1.8667285939672524</c:v>
                </c:pt>
                <c:pt idx="1154">
                  <c:v>-1.6344636225092275</c:v>
                </c:pt>
                <c:pt idx="1155">
                  <c:v>-1.4061061868965468</c:v>
                </c:pt>
                <c:pt idx="1156">
                  <c:v>-1.1821967603959294</c:v>
                </c:pt>
                <c:pt idx="1157">
                  <c:v>-0.96325485027343527</c:v>
                </c:pt>
                <c:pt idx="1158">
                  <c:v>-0.74966514225928904</c:v>
                </c:pt>
                <c:pt idx="1159">
                  <c:v>-0.54145877394053343</c:v>
                </c:pt>
                <c:pt idx="1160">
                  <c:v>-0.33793177046549094</c:v>
                </c:pt>
                <c:pt idx="1161">
                  <c:v>-0.13706180372490026</c:v>
                </c:pt>
                <c:pt idx="1162">
                  <c:v>6.5191502905916826E-2</c:v>
                </c:pt>
                <c:pt idx="1163">
                  <c:v>0.27529540418970128</c:v>
                </c:pt>
                <c:pt idx="1164">
                  <c:v>0.50142901209678004</c:v>
                </c:pt>
                <c:pt idx="1165">
                  <c:v>0.75095480105376</c:v>
                </c:pt>
                <c:pt idx="1166">
                  <c:v>1.0269429644866308</c:v>
                </c:pt>
                <c:pt idx="1167">
                  <c:v>1.3264342783001326</c:v>
                </c:pt>
                <c:pt idx="1168">
                  <c:v>1.6421155197810577</c:v>
                </c:pt>
                <c:pt idx="1169">
                  <c:v>1.9657897681871874</c:v>
                </c:pt>
                <c:pt idx="1170">
                  <c:v>2.2909398839494459</c:v>
                </c:pt>
                <c:pt idx="1171">
                  <c:v>2.613475649217742</c:v>
                </c:pt>
                <c:pt idx="1172">
                  <c:v>2.9313381846710342</c:v>
                </c:pt>
                <c:pt idx="1173">
                  <c:v>3.2438007874970767</c:v>
                </c:pt>
                <c:pt idx="1174">
                  <c:v>3.5508820896512248</c:v>
                </c:pt>
                <c:pt idx="1175">
                  <c:v>3.8529610702718631</c:v>
                </c:pt>
                <c:pt idx="1176">
                  <c:v>4.1505562611507205</c:v>
                </c:pt>
                <c:pt idx="1177">
                  <c:v>4.4442111315472577</c:v>
                </c:pt>
                <c:pt idx="1178">
                  <c:v>4.7344408198740897</c:v>
                </c:pt>
                <c:pt idx="1179">
                  <c:v>5.021711831536317</c:v>
                </c:pt>
                <c:pt idx="1180">
                  <c:v>5.3064382232150429</c:v>
                </c:pt>
                <c:pt idx="1181">
                  <c:v>5.5889849658695088</c:v>
                </c:pt>
                <c:pt idx="1182">
                  <c:v>5.8696731268146438</c:v>
                </c:pt>
                <c:pt idx="1183">
                  <c:v>6.1487837481727929</c:v>
                </c:pt>
                <c:pt idx="1184">
                  <c:v>6.4265590282409022</c:v>
                </c:pt>
                <c:pt idx="1185">
                  <c:v>6.7032012921273889</c:v>
                </c:pt>
                <c:pt idx="1186">
                  <c:v>6.9788719909956543</c:v>
                </c:pt>
                <c:pt idx="1187">
                  <c:v>7.2536934895316598</c:v>
                </c:pt>
                <c:pt idx="1188">
                  <c:v>7.5277549719109462</c:v>
                </c:pt>
                <c:pt idx="1189">
                  <c:v>7.8011213494541956</c:v>
                </c:pt>
                <c:pt idx="1190">
                  <c:v>8.0738425281217854</c:v>
                </c:pt>
                <c:pt idx="1191">
                  <c:v>8.3459607268527716</c:v>
                </c:pt>
                <c:pt idx="1192">
                  <c:v>8.6175149623457497</c:v>
                </c:pt>
                <c:pt idx="1193">
                  <c:v>8.8885430731137323</c:v>
                </c:pt>
                <c:pt idx="1194">
                  <c:v>9.159082174794964</c:v>
                </c:pt>
                <c:pt idx="1195">
                  <c:v>9.4291683731132938</c:v>
                </c:pt>
                <c:pt idx="1196">
                  <c:v>9.6988362725428185</c:v>
                </c:pt>
                <c:pt idx="1197">
                  <c:v>9.9681185472324856</c:v>
                </c:pt>
                <c:pt idx="1198">
                  <c:v>10.237045664629679</c:v>
                </c:pt>
                <c:pt idx="1199">
                  <c:v>#N/A</c:v>
                </c:pt>
                <c:pt idx="1200">
                  <c:v>-3.3449187191411514</c:v>
                </c:pt>
                <c:pt idx="1201">
                  <c:v>-3.10532109273659</c:v>
                </c:pt>
                <c:pt idx="1202">
                  <c:v>-2.8686926358604952</c:v>
                </c:pt>
                <c:pt idx="1203">
                  <c:v>-2.6355704626794236</c:v>
                </c:pt>
                <c:pt idx="1204">
                  <c:v>-2.4066059630958891</c:v>
                </c:pt>
                <c:pt idx="1205">
                  <c:v>-2.1825834859932995</c:v>
                </c:pt>
                <c:pt idx="1206">
                  <c:v>-1.9644312505271344</c:v>
                </c:pt>
                <c:pt idx="1207">
                  <c:v>-1.7532077894738038</c:v>
                </c:pt>
                <c:pt idx="1208">
                  <c:v>-1.5500272151485122</c:v>
                </c:pt>
                <c:pt idx="1209">
                  <c:v>-1.3558476002552924</c:v>
                </c:pt>
                <c:pt idx="1210">
                  <c:v>-1.1709804310320224</c:v>
                </c:pt>
                <c:pt idx="1211">
                  <c:v>-0.9941019285753101</c:v>
                </c:pt>
                <c:pt idx="1212">
                  <c:v>-0.82058801969523643</c:v>
                </c:pt>
                <c:pt idx="1213">
                  <c:v>-0.64056000926201195</c:v>
                </c:pt>
                <c:pt idx="1214">
                  <c:v>-0.4386252603681115</c:v>
                </c:pt>
                <c:pt idx="1215">
                  <c:v>-0.19868263766104094</c:v>
                </c:pt>
                <c:pt idx="1216">
                  <c:v>8.6552711352049991E-2</c:v>
                </c:pt>
                <c:pt idx="1217">
                  <c:v>0.41005844745570957</c:v>
                </c:pt>
                <c:pt idx="1218">
                  <c:v>0.75580806486225072</c:v>
                </c:pt>
                <c:pt idx="1219">
                  <c:v>1.1083236316706462</c:v>
                </c:pt>
                <c:pt idx="1220">
                  <c:v>1.4576051414019275</c:v>
                </c:pt>
                <c:pt idx="1221">
                  <c:v>1.7989394328504034</c:v>
                </c:pt>
                <c:pt idx="1222">
                  <c:v>2.130953377875028</c:v>
                </c:pt>
                <c:pt idx="1223">
                  <c:v>2.4539360228362455</c:v>
                </c:pt>
                <c:pt idx="1224">
                  <c:v>2.768837750229733</c:v>
                </c:pt>
                <c:pt idx="1225">
                  <c:v>3.0767724744869756</c:v>
                </c:pt>
                <c:pt idx="1226">
                  <c:v>3.3788025710349019</c:v>
                </c:pt>
                <c:pt idx="1227">
                  <c:v>3.6758629110386409</c:v>
                </c:pt>
                <c:pt idx="1228">
                  <c:v>3.9687472220466362</c:v>
                </c:pt>
                <c:pt idx="1229">
                  <c:v>4.2581194111542775</c:v>
                </c:pt>
                <c:pt idx="1230">
                  <c:v>4.5445326852156569</c:v>
                </c:pt>
                <c:pt idx="1231">
                  <c:v>4.8284489388375853</c:v>
                </c:pt>
                <c:pt idx="1232">
                  <c:v>5.1102552926715763</c:v>
                </c:pt>
                <c:pt idx="1233">
                  <c:v>5.3902767214330458</c:v>
                </c:pt>
                <c:pt idx="1234">
                  <c:v>5.6687848714592723</c:v>
                </c:pt>
                <c:pt idx="1235">
                  <c:v>5.9460040400573924</c:v>
                </c:pt>
                <c:pt idx="1236">
                  <c:v>6.2221158784257771</c:v>
                </c:pt>
                <c:pt idx="1237">
                  <c:v>6.4972643786514368</c:v>
                </c:pt>
                <c:pt idx="1238">
                  <c:v>6.7715619781599372</c:v>
                </c:pt>
                <c:pt idx="1239">
                  <c:v>7.045096546033597</c:v>
                </c:pt>
                <c:pt idx="1240">
                  <c:v>7.3179382787770297</c:v>
                </c:pt>
                <c:pt idx="1241">
                  <c:v>7.5901455003689682</c:v>
                </c:pt>
                <c:pt idx="1242">
                  <c:v>7.8617688468478777</c:v>
                </c:pt>
                <c:pt idx="1243">
                  <c:v>8.1328538749720032</c:v>
                </c:pt>
                <c:pt idx="1244">
                  <c:v>8.4034424687032807</c:v>
                </c:pt>
                <c:pt idx="1245">
                  <c:v>8.67357348933756</c:v>
                </c:pt>
                <c:pt idx="1246">
                  <c:v>8.9432830311875033</c:v>
                </c:pt>
                <c:pt idx="1247">
                  <c:v>9.2126045171052429</c:v>
                </c:pt>
                <c:pt idx="1248">
                  <c:v>9.4815687593819913</c:v>
                </c:pt>
                <c:pt idx="1249">
                  <c:v>#N/A</c:v>
                </c:pt>
                <c:pt idx="1250">
                  <c:v>-4.1066382292417343</c:v>
                </c:pt>
                <c:pt idx="1251">
                  <c:v>-3.8684619067074721</c:v>
                </c:pt>
                <c:pt idx="1252">
                  <c:v>-3.6336627742349679</c:v>
                </c:pt>
                <c:pt idx="1253">
                  <c:v>-3.4029288449702761</c:v>
                </c:pt>
                <c:pt idx="1254">
                  <c:v>-3.1771306429364206</c:v>
                </c:pt>
                <c:pt idx="1255">
                  <c:v>-2.9573756980760737</c:v>
                </c:pt>
                <c:pt idx="1256">
                  <c:v>-2.7450754793813346</c:v>
                </c:pt>
                <c:pt idx="1257">
                  <c:v>-2.5420181866113993</c:v>
                </c:pt>
                <c:pt idx="1258">
                  <c:v>-2.3504207920154769</c:v>
                </c:pt>
                <c:pt idx="1259">
                  <c:v>-2.1728797649008302</c:v>
                </c:pt>
                <c:pt idx="1260">
                  <c:v>-2.0120046882406384</c:v>
                </c:pt>
                <c:pt idx="1261">
                  <c:v>-1.8692174233735501</c:v>
                </c:pt>
                <c:pt idx="1262">
                  <c:v>-1.7417034327717105</c:v>
                </c:pt>
                <c:pt idx="1263">
                  <c:v>-1.6164916061606804</c:v>
                </c:pt>
                <c:pt idx="1264">
                  <c:v>-1.4642415829532851</c:v>
                </c:pt>
                <c:pt idx="1265">
                  <c:v>-1.2455018544529382</c:v>
                </c:pt>
                <c:pt idx="1266">
                  <c:v>-0.93982074911188107</c:v>
                </c:pt>
                <c:pt idx="1267">
                  <c:v>-0.56693533184951694</c:v>
                </c:pt>
                <c:pt idx="1268">
                  <c:v>-0.16626420520225482</c:v>
                </c:pt>
                <c:pt idx="1269">
                  <c:v>0.23251329879764315</c:v>
                </c:pt>
                <c:pt idx="1270">
                  <c:v>0.61614571779018235</c:v>
                </c:pt>
                <c:pt idx="1271">
                  <c:v>0.98168186062561924</c:v>
                </c:pt>
                <c:pt idx="1272">
                  <c:v>1.3304960160601753</c:v>
                </c:pt>
                <c:pt idx="1273">
                  <c:v>1.6651892891960955</c:v>
                </c:pt>
                <c:pt idx="1274">
                  <c:v>1.9883637411100183</c:v>
                </c:pt>
                <c:pt idx="1275">
                  <c:v>2.302246044184733</c:v>
                </c:pt>
                <c:pt idx="1276">
                  <c:v>2.608634979076669</c:v>
                </c:pt>
                <c:pt idx="1277">
                  <c:v>2.9089529002590524</c:v>
                </c:pt>
                <c:pt idx="1278">
                  <c:v>3.2043188753558924</c:v>
                </c:pt>
                <c:pt idx="1279">
                  <c:v>3.4956161620804638</c:v>
                </c:pt>
                <c:pt idx="1280">
                  <c:v>3.7835470803253601</c:v>
                </c:pt>
                <c:pt idx="1281">
                  <c:v>4.0686752490669509</c:v>
                </c:pt>
                <c:pt idx="1282">
                  <c:v>4.3514570954377945</c:v>
                </c:pt>
                <c:pt idx="1283">
                  <c:v>4.632264824139571</c:v>
                </c:pt>
                <c:pt idx="1284">
                  <c:v>4.9114029055151551</c:v>
                </c:pt>
                <c:pt idx="1285">
                  <c:v>5.1891199862889925</c:v>
                </c:pt>
                <c:pt idx="1286">
                  <c:v>5.4656179472518494</c:v>
                </c:pt>
                <c:pt idx="1287">
                  <c:v>5.7410594964120243</c:v>
                </c:pt>
                <c:pt idx="1288">
                  <c:v>6.0155751446914252</c:v>
                </c:pt>
                <c:pt idx="1289">
                  <c:v>6.2892698007656014</c:v>
                </c:pt>
                <c:pt idx="1290">
                  <c:v>6.5622287787177385</c:v>
                </c:pt>
                <c:pt idx="1291">
                  <c:v>6.8345228796443225</c:v>
                </c:pt>
                <c:pt idx="1292">
                  <c:v>7.1062123366551369</c:v>
                </c:pt>
                <c:pt idx="1293">
                  <c:v>7.3773496355621155</c:v>
                </c:pt>
                <c:pt idx="1294">
                  <c:v>7.6479813962850756</c:v>
                </c:pt>
                <c:pt idx="1295">
                  <c:v>7.9181495690031429</c:v>
                </c:pt>
                <c:pt idx="1296">
                  <c:v>8.1878921837124015</c:v>
                </c:pt>
                <c:pt idx="1297">
                  <c:v>8.4572438357965787</c:v>
                </c:pt>
                <c:pt idx="1298">
                  <c:v>8.7262360285134957</c:v>
                </c:pt>
                <c:pt idx="1299">
                  <c:v>#N/A</c:v>
                </c:pt>
                <c:pt idx="1300">
                  <c:v>-4.8671060263813617</c:v>
                </c:pt>
                <c:pt idx="1301">
                  <c:v>-4.6301377015285681</c:v>
                </c:pt>
                <c:pt idx="1302">
                  <c:v>-4.3969129676365286</c:v>
                </c:pt>
                <c:pt idx="1303">
                  <c:v>-4.1682660820595414</c:v>
                </c:pt>
                <c:pt idx="1304">
                  <c:v>-3.9452873957288945</c:v>
                </c:pt>
                <c:pt idx="1305">
                  <c:v>-3.7294229345644467</c:v>
                </c:pt>
                <c:pt idx="1306">
                  <c:v>-3.5226188903435443</c:v>
                </c:pt>
                <c:pt idx="1307">
                  <c:v>-3.3275305700304147</c:v>
                </c:pt>
                <c:pt idx="1308">
                  <c:v>-3.147816347216565</c:v>
                </c:pt>
                <c:pt idx="1309">
                  <c:v>-2.9885143771798752</c:v>
                </c:pt>
                <c:pt idx="1310">
                  <c:v>-2.8563801782589779</c:v>
                </c:pt>
                <c:pt idx="1311">
                  <c:v>-2.7595936887563099</c:v>
                </c:pt>
                <c:pt idx="1312">
                  <c:v>-2.7046615070783093</c:v>
                </c:pt>
                <c:pt idx="1313">
                  <c:v>-2.6842997550338126</c:v>
                </c:pt>
                <c:pt idx="1314">
                  <c:v>-2.6481749399226175</c:v>
                </c:pt>
                <c:pt idx="1315">
                  <c:v>-2.4863656484362013</c:v>
                </c:pt>
                <c:pt idx="1316">
                  <c:v>-2.125744451797813</c:v>
                </c:pt>
                <c:pt idx="1317">
                  <c:v>-1.6370575665765472</c:v>
                </c:pt>
                <c:pt idx="1318">
                  <c:v>-1.1309296444649903</c:v>
                </c:pt>
                <c:pt idx="1319">
                  <c:v>-0.65891659431319027</c:v>
                </c:pt>
                <c:pt idx="1320">
                  <c:v>-0.22881817123331416</c:v>
                </c:pt>
                <c:pt idx="1321">
                  <c:v>0.16576079675143662</c:v>
                </c:pt>
                <c:pt idx="1322">
                  <c:v>0.53301273667450033</c:v>
                </c:pt>
                <c:pt idx="1323">
                  <c:v>0.87972861449301831</c:v>
                </c:pt>
                <c:pt idx="1324">
                  <c:v>1.2109788861829316</c:v>
                </c:pt>
                <c:pt idx="1325">
                  <c:v>1.5304471285325776</c:v>
                </c:pt>
                <c:pt idx="1326">
                  <c:v>1.8408081108762901</c:v>
                </c:pt>
                <c:pt idx="1327">
                  <c:v>2.1440238210184392</c:v>
                </c:pt>
                <c:pt idx="1328">
                  <c:v>2.4415541374378393</c:v>
                </c:pt>
                <c:pt idx="1329">
                  <c:v>2.7345025211293463</c:v>
                </c:pt>
                <c:pt idx="1330">
                  <c:v>3.0237162814835132</c:v>
                </c:pt>
                <c:pt idx="1331">
                  <c:v>3.3098558579180377</c:v>
                </c:pt>
                <c:pt idx="1332">
                  <c:v>3.5934429998953363</c:v>
                </c:pt>
                <c:pt idx="1333">
                  <c:v>3.8748944892924673</c:v>
                </c:pt>
                <c:pt idx="1334">
                  <c:v>4.1545459343717512</c:v>
                </c:pt>
                <c:pt idx="1335">
                  <c:v>4.4326688225460655</c:v>
                </c:pt>
                <c:pt idx="1336">
                  <c:v>4.709483130207758</c:v>
                </c:pt>
                <c:pt idx="1337">
                  <c:v>4.9851671153339119</c:v>
                </c:pt>
                <c:pt idx="1338">
                  <c:v>5.2598653397110358</c:v>
                </c:pt>
                <c:pt idx="1339">
                  <c:v>5.5336954747585709</c:v>
                </c:pt>
                <c:pt idx="1340">
                  <c:v>5.8067540926186929</c:v>
                </c:pt>
                <c:pt idx="1341">
                  <c:v>6.0791214698773501</c:v>
                </c:pt>
                <c:pt idx="1342">
                  <c:v>6.3508654098758406</c:v>
                </c:pt>
                <c:pt idx="1343">
                  <c:v>6.6220441489657649</c:v>
                </c:pt>
                <c:pt idx="1344">
                  <c:v>6.8927084798231597</c:v>
                </c:pt>
                <c:pt idx="1345">
                  <c:v>7.1629032608667389</c:v>
                </c:pt>
                <c:pt idx="1346">
                  <c:v>7.4326684790769235</c:v>
                </c:pt>
                <c:pt idx="1347">
                  <c:v>7.7020400069903934</c:v>
                </c:pt>
                <c:pt idx="1348">
                  <c:v>7.9710501592797955</c:v>
                </c:pt>
                <c:pt idx="1349">
                  <c:v>#N/A</c:v>
                </c:pt>
                <c:pt idx="1350">
                  <c:v>-5.626129848356701</c:v>
                </c:pt>
                <c:pt idx="1351">
                  <c:v>-5.3900859947585618</c:v>
                </c:pt>
                <c:pt idx="1352">
                  <c:v>-5.1580784054483111</c:v>
                </c:pt>
                <c:pt idx="1353">
                  <c:v>-4.9310651741210254</c:v>
                </c:pt>
                <c:pt idx="1354">
                  <c:v>-4.7103279570645737</c:v>
                </c:pt>
                <c:pt idx="1355">
                  <c:v>-4.4976176884906396</c:v>
                </c:pt>
                <c:pt idx="1356">
                  <c:v>-4.2953840240709074</c:v>
                </c:pt>
                <c:pt idx="1357">
                  <c:v>-4.1071475301296081</c:v>
                </c:pt>
                <c:pt idx="1358">
                  <c:v>-3.9381220231439258</c:v>
                </c:pt>
                <c:pt idx="1359">
                  <c:v>-3.7962835391589111</c:v>
                </c:pt>
                <c:pt idx="1360">
                  <c:v>-3.6942278094774852</c:v>
                </c:pt>
                <c:pt idx="1361">
                  <c:v>-3.6522594637820962</c:v>
                </c:pt>
                <c:pt idx="1362">
                  <c:v>-3.7021784575646368</c:v>
                </c:pt>
                <c:pt idx="1363">
                  <c:v>-3.8821097793136703</c:v>
                </c:pt>
                <c:pt idx="1364">
                  <c:v>-4.163224703110326</c:v>
                </c:pt>
                <c:pt idx="1365">
                  <c:v>-4.2108891673599826</c:v>
                </c:pt>
                <c:pt idx="1366">
                  <c:v>-3.6474629871404858</c:v>
                </c:pt>
                <c:pt idx="1367">
                  <c:v>-2.8401407683155626</c:v>
                </c:pt>
                <c:pt idx="1368">
                  <c:v>-2.1312615270229003</c:v>
                </c:pt>
                <c:pt idx="1369">
                  <c:v>-1.5529718406477997</c:v>
                </c:pt>
                <c:pt idx="1370">
                  <c:v>-1.0673336242550435</c:v>
                </c:pt>
                <c:pt idx="1371">
                  <c:v>-0.64229896058556335</c:v>
                </c:pt>
                <c:pt idx="1372">
                  <c:v>-0.25736848576615046</c:v>
                </c:pt>
                <c:pt idx="1373">
                  <c:v>0.10017313771334102</c:v>
                </c:pt>
                <c:pt idx="1374">
                  <c:v>0.43837374104632687</c:v>
                </c:pt>
                <c:pt idx="1375">
                  <c:v>0.76249166130120194</c:v>
                </c:pt>
                <c:pt idx="1376">
                  <c:v>1.07607670967991</c:v>
                </c:pt>
                <c:pt idx="1377">
                  <c:v>1.3815992669292598</c:v>
                </c:pt>
                <c:pt idx="1378">
                  <c:v>1.6808263030107555</c:v>
                </c:pt>
                <c:pt idx="1379">
                  <c:v>1.9750529939804751</c:v>
                </c:pt>
                <c:pt idx="1380">
                  <c:v>2.2652496042063319</c:v>
                </c:pt>
                <c:pt idx="1381">
                  <c:v>2.5521571228466886</c:v>
                </c:pt>
                <c:pt idx="1382">
                  <c:v>2.8363509843606267</c:v>
                </c:pt>
                <c:pt idx="1383">
                  <c:v>3.1182843815214456</c:v>
                </c:pt>
                <c:pt idx="1384">
                  <c:v>3.3983182589808507</c:v>
                </c:pt>
                <c:pt idx="1385">
                  <c:v>3.6767425102343285</c:v>
                </c:pt>
                <c:pt idx="1386">
                  <c:v>3.9537913509529687</c:v>
                </c:pt>
                <c:pt idx="1387">
                  <c:v>4.2296548426955551</c:v>
                </c:pt>
                <c:pt idx="1388">
                  <c:v>4.5044878478377965</c:v>
                </c:pt>
                <c:pt idx="1389">
                  <c:v>4.778417198804414</c:v>
                </c:pt>
                <c:pt idx="1390">
                  <c:v>5.0515475239253824</c:v>
                </c:pt>
                <c:pt idx="1391">
                  <c:v>5.3239659701911366</c:v>
                </c:pt>
                <c:pt idx="1392">
                  <c:v>5.5957459715685731</c:v>
                </c:pt>
                <c:pt idx="1393">
                  <c:v>5.8669501889414821</c:v>
                </c:pt>
                <c:pt idx="1394">
                  <c:v>6.1376327529854224</c:v>
                </c:pt>
                <c:pt idx="1395">
                  <c:v>6.4078409464438071</c:v>
                </c:pt>
                <c:pt idx="1396">
                  <c:v>6.6776164559998534</c:v>
                </c:pt>
                <c:pt idx="1397">
                  <c:v>6.9469963067450866</c:v>
                </c:pt>
                <c:pt idx="1398">
                  <c:v>7.2160135695413006</c:v>
                </c:pt>
                <c:pt idx="1399">
                  <c:v>#N/A</c:v>
                </c:pt>
                <c:pt idx="1400">
                  <c:v>-6.3835567380935121</c:v>
                </c:pt>
                <c:pt idx="1401">
                  <c:v>-6.1480947769168388</c:v>
                </c:pt>
                <c:pt idx="1402">
                  <c:v>-5.9168589157138545</c:v>
                </c:pt>
                <c:pt idx="1403">
                  <c:v>-5.6908908323287335</c:v>
                </c:pt>
                <c:pt idx="1404">
                  <c:v>-5.4716037940333706</c:v>
                </c:pt>
                <c:pt idx="1405">
                  <c:v>-5.2609636418030448</c:v>
                </c:pt>
                <c:pt idx="1406">
                  <c:v>-5.0617861891463889</c:v>
                </c:pt>
                <c:pt idx="1407">
                  <c:v>-4.8782480257216214</c:v>
                </c:pt>
                <c:pt idx="1408">
                  <c:v>-4.7168112700640865</c:v>
                </c:pt>
                <c:pt idx="1409">
                  <c:v>-4.5880073474993823</c:v>
                </c:pt>
                <c:pt idx="1410">
                  <c:v>-4.5101544295797753</c:v>
                </c:pt>
                <c:pt idx="1411">
                  <c:v>-4.5178741397770397</c:v>
                </c:pt>
                <c:pt idx="1412">
                  <c:v>-4.683920800052654</c:v>
                </c:pt>
                <c:pt idx="1413">
                  <c:v>-5.1810932067006581</c:v>
                </c:pt>
                <c:pt idx="1414">
                  <c:v>-6.41744373391544</c:v>
                </c:pt>
                <c:pt idx="1415">
                  <c:v>-7.855544994686702</c:v>
                </c:pt>
                <c:pt idx="1416">
                  <c:v>-5.9321579180116375</c:v>
                </c:pt>
                <c:pt idx="1417">
                  <c:v>-4.1496484884723577</c:v>
                </c:pt>
                <c:pt idx="1418">
                  <c:v>-3.1165556105543604</c:v>
                </c:pt>
                <c:pt idx="1419">
                  <c:v>-2.4199424436123582</c:v>
                </c:pt>
                <c:pt idx="1420">
                  <c:v>-1.8838079833011918</c:v>
                </c:pt>
                <c:pt idx="1421">
                  <c:v>-1.4342174398257741</c:v>
                </c:pt>
                <c:pt idx="1422">
                  <c:v>-1.0360702566815208</c:v>
                </c:pt>
                <c:pt idx="1423">
                  <c:v>-0.67082925979418351</c:v>
                </c:pt>
                <c:pt idx="1424">
                  <c:v>-0.32785197569243396</c:v>
                </c:pt>
                <c:pt idx="1425">
                  <c:v>-6.1468870778469409E-4</c:v>
                </c:pt>
                <c:pt idx="1426">
                  <c:v>0.31509635305572492</c:v>
                </c:pt>
                <c:pt idx="1427">
                  <c:v>0.62212137225421182</c:v>
                </c:pt>
                <c:pt idx="1428">
                  <c:v>0.92244371214250409</c:v>
                </c:pt>
                <c:pt idx="1429">
                  <c:v>1.2174902932734541</c:v>
                </c:pt>
                <c:pt idx="1430">
                  <c:v>1.5083141985144779</c:v>
                </c:pt>
                <c:pt idx="1431">
                  <c:v>1.7957098039640245</c:v>
                </c:pt>
                <c:pt idx="1432">
                  <c:v>2.080287674975716</c:v>
                </c:pt>
                <c:pt idx="1433">
                  <c:v>2.3625246041345238</c:v>
                </c:pt>
                <c:pt idx="1434">
                  <c:v>2.6427978434663175</c:v>
                </c:pt>
                <c:pt idx="1435">
                  <c:v>2.9214090647438526</c:v>
                </c:pt>
                <c:pt idx="1436">
                  <c:v>3.1986015408749271</c:v>
                </c:pt>
                <c:pt idx="1437">
                  <c:v>3.4745727996444034</c:v>
                </c:pt>
                <c:pt idx="1438">
                  <c:v>3.7494842065471006</c:v>
                </c:pt>
                <c:pt idx="1439">
                  <c:v>4.0234684066269129</c:v>
                </c:pt>
                <c:pt idx="1440">
                  <c:v>4.2966352065342823</c:v>
                </c:pt>
                <c:pt idx="1441">
                  <c:v>4.5690762585461391</c:v>
                </c:pt>
                <c:pt idx="1442">
                  <c:v>4.840868782643958</c:v>
                </c:pt>
                <c:pt idx="1443">
                  <c:v>5.1120784989182546</c:v>
                </c:pt>
                <c:pt idx="1444">
                  <c:v>5.3827619126091326</c:v>
                </c:pt>
                <c:pt idx="1445">
                  <c:v>5.6529680776632238</c:v>
                </c:pt>
                <c:pt idx="1446">
                  <c:v>5.922739950475119</c:v>
                </c:pt>
                <c:pt idx="1447">
                  <c:v>6.1921154295356473</c:v>
                </c:pt>
                <c:pt idx="1448">
                  <c:v>6.4611281593217065</c:v>
                </c:pt>
                <c:pt idx="1449">
                  <c:v>#N/A</c:v>
                </c:pt>
                <c:pt idx="1450">
                  <c:v>-7.1392878200179499</c:v>
                </c:pt>
                <c:pt idx="1451">
                  <c:v>-6.9040255508179458</c:v>
                </c:pt>
                <c:pt idx="1452">
                  <c:v>-6.6730558662916994</c:v>
                </c:pt>
                <c:pt idx="1453">
                  <c:v>-6.4474503606577462</c:v>
                </c:pt>
                <c:pt idx="1454">
                  <c:v>-6.2286698814073738</c:v>
                </c:pt>
                <c:pt idx="1455">
                  <c:v>-6.0187589549900142</c:v>
                </c:pt>
                <c:pt idx="1456">
                  <c:v>-5.8206696850217305</c:v>
                </c:pt>
                <c:pt idx="1457">
                  <c:v>-5.6388282696587737</c:v>
                </c:pt>
                <c:pt idx="1458">
                  <c:v>-5.4801864100450679</c:v>
                </c:pt>
                <c:pt idx="1459">
                  <c:v>-5.3563223710050778</c:v>
                </c:pt>
                <c:pt idx="1460">
                  <c:v>-5.2880582597565855</c:v>
                </c:pt>
                <c:pt idx="1461">
                  <c:v>-5.3169858595318402</c:v>
                </c:pt>
                <c:pt idx="1462">
                  <c:v>-5.5399670465774111</c:v>
                </c:pt>
                <c:pt idx="1463">
                  <c:v>-6.2466161525902102</c:v>
                </c:pt>
                <c:pt idx="1464">
                  <c:v>-8.8734050515717229</c:v>
                </c:pt>
                <c:pt idx="1465">
                  <c:v>-9.84214244457117</c:v>
                </c:pt>
                <c:pt idx="1466">
                  <c:v>-8.4645668225060806</c:v>
                </c:pt>
                <c:pt idx="1467">
                  <c:v>-5.2235970322769596</c:v>
                </c:pt>
                <c:pt idx="1468">
                  <c:v>-3.9744733720337737</c:v>
                </c:pt>
                <c:pt idx="1469">
                  <c:v>-3.219611714891474</c:v>
                </c:pt>
                <c:pt idx="1470">
                  <c:v>-2.6618682718799449</c:v>
                </c:pt>
                <c:pt idx="1471">
                  <c:v>-2.2025230153360029</c:v>
                </c:pt>
                <c:pt idx="1472">
                  <c:v>-1.7993470737611106</c:v>
                </c:pt>
                <c:pt idx="1473">
                  <c:v>-1.4312516125408934</c:v>
                </c:pt>
                <c:pt idx="1474">
                  <c:v>-1.0865301242137719</c:v>
                </c:pt>
                <c:pt idx="1475">
                  <c:v>-0.75816233114342568</c:v>
                </c:pt>
                <c:pt idx="1476">
                  <c:v>-0.44168189210939635</c:v>
                </c:pt>
                <c:pt idx="1477">
                  <c:v>-0.1341111370836785</c:v>
                </c:pt>
                <c:pt idx="1478">
                  <c:v>0.16661213746650105</c:v>
                </c:pt>
                <c:pt idx="1479">
                  <c:v>0.46196198388869619</c:v>
                </c:pt>
                <c:pt idx="1480">
                  <c:v>0.75302051490033084</c:v>
                </c:pt>
                <c:pt idx="1481">
                  <c:v>1.0406003674988711</c:v>
                </c:pt>
                <c:pt idx="1482">
                  <c:v>1.3253237764904668</c:v>
                </c:pt>
                <c:pt idx="1483">
                  <c:v>1.607675133633643</c:v>
                </c:pt>
                <c:pt idx="1484">
                  <c:v>1.8880368253496016</c:v>
                </c:pt>
                <c:pt idx="1485">
                  <c:v>2.1667142510639308</c:v>
                </c:pt>
                <c:pt idx="1486">
                  <c:v>2.4439536961671227</c:v>
                </c:pt>
                <c:pt idx="1487">
                  <c:v>2.7199554036773295</c:v>
                </c:pt>
                <c:pt idx="1488">
                  <c:v>2.9948833619762159</c:v>
                </c:pt>
                <c:pt idx="1489">
                  <c:v>3.2688727949966876</c:v>
                </c:pt>
                <c:pt idx="1490">
                  <c:v>3.5420359954598442</c:v>
                </c:pt>
                <c:pt idx="1491">
                  <c:v>3.8144669193557945</c:v>
                </c:pt>
                <c:pt idx="1492">
                  <c:v>4.0862448218470835</c:v>
                </c:pt>
                <c:pt idx="1493">
                  <c:v>4.3574371328336925</c:v>
                </c:pt>
                <c:pt idx="1494">
                  <c:v>4.628101722827461</c:v>
                </c:pt>
                <c:pt idx="1495">
                  <c:v>4.8982886807845381</c:v>
                </c:pt>
                <c:pt idx="1496">
                  <c:v>5.1680417051722918</c:v>
                </c:pt>
                <c:pt idx="1497">
                  <c:v>5.4373991926554401</c:v>
                </c:pt>
                <c:pt idx="1498">
                  <c:v>5.7063950934746916</c:v>
                </c:pt>
                <c:pt idx="1499">
                  <c:v>#N/A</c:v>
                </c:pt>
                <c:pt idx="1500">
                  <c:v>-7.8932885453486428</c:v>
                </c:pt>
                <c:pt idx="1501">
                  <c:v>-7.6578296360830853</c:v>
                </c:pt>
                <c:pt idx="1502">
                  <c:v>-7.4265989446785827</c:v>
                </c:pt>
                <c:pt idx="1503">
                  <c:v>-7.2006392507277415</c:v>
                </c:pt>
                <c:pt idx="1504">
                  <c:v>-6.9813655943318054</c:v>
                </c:pt>
                <c:pt idx="1505">
                  <c:v>-6.7707467710196116</c:v>
                </c:pt>
                <c:pt idx="1506">
                  <c:v>-6.5716037323319432</c:v>
                </c:pt>
                <c:pt idx="1507">
                  <c:v>-6.38812248054486</c:v>
                </c:pt>
                <c:pt idx="1508">
                  <c:v>-6.2267835266353337</c:v>
                </c:pt>
                <c:pt idx="1509">
                  <c:v>-6.0981572798002937</c:v>
                </c:pt>
                <c:pt idx="1510">
                  <c:v>-6.020653672116862</c:v>
                </c:pt>
                <c:pt idx="1511">
                  <c:v>-6.0291425063332902</c:v>
                </c:pt>
                <c:pt idx="1512">
                  <c:v>-6.1971896197440604</c:v>
                </c:pt>
                <c:pt idx="1513">
                  <c:v>-6.701038545518549</c:v>
                </c:pt>
                <c:pt idx="1514">
                  <c:v>-7.9678699265452799</c:v>
                </c:pt>
                <c:pt idx="1515">
                  <c:v>-9.4824205440120704</c:v>
                </c:pt>
                <c:pt idx="1516">
                  <c:v>-7.4837855060543435</c:v>
                </c:pt>
                <c:pt idx="1517">
                  <c:v>-5.6697586305330594</c:v>
                </c:pt>
                <c:pt idx="1518">
                  <c:v>-4.6297593013387939</c:v>
                </c:pt>
                <c:pt idx="1519">
                  <c:v>-3.9310561871293714</c:v>
                </c:pt>
                <c:pt idx="1520">
                  <c:v>-3.3940908820654698</c:v>
                </c:pt>
                <c:pt idx="1521">
                  <c:v>-2.944095221310667</c:v>
                </c:pt>
                <c:pt idx="1522">
                  <c:v>-2.5457147173352865</c:v>
                </c:pt>
                <c:pt idx="1523">
                  <c:v>-2.1803185227327662</c:v>
                </c:pt>
                <c:pt idx="1524">
                  <c:v>-1.8372245067113484</c:v>
                </c:pt>
                <c:pt idx="1525">
                  <c:v>-1.5098904757744465</c:v>
                </c:pt>
                <c:pt idx="1526">
                  <c:v>-1.1940936078889905</c:v>
                </c:pt>
                <c:pt idx="1527">
                  <c:v>-0.88698929582407404</c:v>
                </c:pt>
                <c:pt idx="1528">
                  <c:v>-0.58659242581315996</c:v>
                </c:pt>
                <c:pt idx="1529">
                  <c:v>-0.29147592794547139</c:v>
                </c:pt>
                <c:pt idx="1530">
                  <c:v>-5.8764755884936908E-4</c:v>
                </c:pt>
                <c:pt idx="1531">
                  <c:v>0.28686515771119619</c:v>
                </c:pt>
                <c:pt idx="1532">
                  <c:v>0.5714910422327748</c:v>
                </c:pt>
                <c:pt idx="1533">
                  <c:v>0.8537647441074171</c:v>
                </c:pt>
                <c:pt idx="1534">
                  <c:v>1.1340617545220795</c:v>
                </c:pt>
                <c:pt idx="1535">
                  <c:v>1.412682581717138</c:v>
                </c:pt>
                <c:pt idx="1536">
                  <c:v>1.6898701501100364</c:v>
                </c:pt>
                <c:pt idx="1537">
                  <c:v>1.9658225410898553</c:v>
                </c:pt>
                <c:pt idx="1538">
                  <c:v>2.2407025156602884</c:v>
                </c:pt>
                <c:pt idx="1539">
                  <c:v>2.5146447692023117</c:v>
                </c:pt>
                <c:pt idx="1540">
                  <c:v>2.7877615497473869</c:v>
                </c:pt>
                <c:pt idx="1541">
                  <c:v>3.0601470630394658</c:v>
                </c:pt>
                <c:pt idx="1542">
                  <c:v>3.3318809534279468</c:v>
                </c:pt>
                <c:pt idx="1543">
                  <c:v>3.6030310645952115</c:v>
                </c:pt>
                <c:pt idx="1544">
                  <c:v>3.8736556307248748</c:v>
                </c:pt>
                <c:pt idx="1545">
                  <c:v>4.1438050144908916</c:v>
                </c:pt>
                <c:pt idx="1546">
                  <c:v>4.4135230848776077</c:v>
                </c:pt>
                <c:pt idx="1547">
                  <c:v>4.6828483103411376</c:v>
                </c:pt>
                <c:pt idx="1548">
                  <c:v>4.9518146286058515</c:v>
                </c:pt>
                <c:pt idx="1549">
                  <c:v>#N/A</c:v>
                </c:pt>
                <c:pt idx="1550">
                  <c:v>-8.6455924068858305</c:v>
                </c:pt>
                <c:pt idx="1551">
                  <c:v>-8.4095541419013387</c:v>
                </c:pt>
                <c:pt idx="1552">
                  <c:v>-8.1775560922857533</c:v>
                </c:pt>
                <c:pt idx="1553">
                  <c:v>-7.9505583624390317</c:v>
                </c:pt>
                <c:pt idx="1554">
                  <c:v>-7.7298457993340044</c:v>
                </c:pt>
                <c:pt idx="1555">
                  <c:v>-7.5171745596676578</c:v>
                </c:pt>
                <c:pt idx="1556">
                  <c:v>-7.315003167646049</c:v>
                </c:pt>
                <c:pt idx="1557">
                  <c:v>-7.1268679227033918</c:v>
                </c:pt>
                <c:pt idx="1558">
                  <c:v>-6.9580120403974206</c:v>
                </c:pt>
                <c:pt idx="1559">
                  <c:v>-6.8164699721838957</c:v>
                </c:pt>
                <c:pt idx="1560">
                  <c:v>-6.7149621017455736</c:v>
                </c:pt>
                <c:pt idx="1561">
                  <c:v>-6.6740806155554369</c:v>
                </c:pt>
                <c:pt idx="1562">
                  <c:v>-6.7263345318476588</c:v>
                </c:pt>
                <c:pt idx="1563">
                  <c:v>-6.9115550635141636</c:v>
                </c:pt>
                <c:pt idx="1564">
                  <c:v>-7.2032046451558189</c:v>
                </c:pt>
                <c:pt idx="1565">
                  <c:v>-7.2592986266570314</c:v>
                </c:pt>
                <c:pt idx="1566">
                  <c:v>-6.6876084153176754</c:v>
                </c:pt>
                <c:pt idx="1567">
                  <c:v>-5.8695677573079683</c:v>
                </c:pt>
                <c:pt idx="1568">
                  <c:v>-5.1552235118025465</c:v>
                </c:pt>
                <c:pt idx="1569">
                  <c:v>-4.5744684385248124</c:v>
                </c:pt>
                <c:pt idx="1570">
                  <c:v>-4.0876307747331939</c:v>
                </c:pt>
                <c:pt idx="1571">
                  <c:v>-3.6619395365727132</c:v>
                </c:pt>
                <c:pt idx="1572">
                  <c:v>-3.2766020283579822</c:v>
                </c:pt>
                <c:pt idx="1573">
                  <c:v>-2.9187757800391227</c:v>
                </c:pt>
                <c:pt idx="1574">
                  <c:v>-2.5803535388521697</c:v>
                </c:pt>
                <c:pt idx="1575">
                  <c:v>-2.2560474628459035</c:v>
                </c:pt>
                <c:pt idx="1576">
                  <c:v>-1.9422926768648239</c:v>
                </c:pt>
                <c:pt idx="1577">
                  <c:v>-1.6366114117445449</c:v>
                </c:pt>
                <c:pt idx="1578">
                  <c:v>-1.3372338439490463</c:v>
                </c:pt>
                <c:pt idx="1579">
                  <c:v>-1.042864912502141</c:v>
                </c:pt>
                <c:pt idx="1580">
                  <c:v>-0.75253654324751695</c:v>
                </c:pt>
                <c:pt idx="1581">
                  <c:v>-0.46551135855705184</c:v>
                </c:pt>
                <c:pt idx="1582">
                  <c:v>-0.1812183285177639</c:v>
                </c:pt>
                <c:pt idx="1583">
                  <c:v>0.10079122852082208</c:v>
                </c:pt>
                <c:pt idx="1584">
                  <c:v>0.38087436779414646</c:v>
                </c:pt>
                <c:pt idx="1585">
                  <c:v>0.65931839175493256</c:v>
                </c:pt>
                <c:pt idx="1586">
                  <c:v>0.93635671676409515</c:v>
                </c:pt>
                <c:pt idx="1587">
                  <c:v>1.2121805928776668</c:v>
                </c:pt>
                <c:pt idx="1588">
                  <c:v>1.4869479140926842</c:v>
                </c:pt>
                <c:pt idx="1589">
                  <c:v>1.7607899519064234</c:v>
                </c:pt>
                <c:pt idx="1590">
                  <c:v>2.0338165778452693</c:v>
                </c:pt>
                <c:pt idx="1591">
                  <c:v>2.3061203628629983</c:v>
                </c:pt>
                <c:pt idx="1592">
                  <c:v>2.5777798235228206</c:v>
                </c:pt>
                <c:pt idx="1593">
                  <c:v>2.8488620071254562</c:v>
                </c:pt>
                <c:pt idx="1594">
                  <c:v>3.1194245568870174</c:v>
                </c:pt>
                <c:pt idx="1595">
                  <c:v>3.3895173643663412</c:v>
                </c:pt>
                <c:pt idx="1596">
                  <c:v>3.6591838930483562</c:v>
                </c:pt>
                <c:pt idx="1597">
                  <c:v>3.9284622400813021</c:v>
                </c:pt>
                <c:pt idx="1598">
                  <c:v>4.1973859901293169</c:v>
                </c:pt>
                <c:pt idx="1599">
                  <c:v>#N/A</c:v>
                </c:pt>
                <c:pt idx="1600">
                  <c:v>-9.3962973648682642</c:v>
                </c:pt>
                <c:pt idx="1601">
                  <c:v>-9.1593362210889673</c:v>
                </c:pt>
                <c:pt idx="1602">
                  <c:v>-8.92612394781254</c:v>
                </c:pt>
                <c:pt idx="1603">
                  <c:v>-8.6974973958630422</c:v>
                </c:pt>
                <c:pt idx="1604">
                  <c:v>-8.4745509407638799</c:v>
                </c:pt>
                <c:pt idx="1605">
                  <c:v>-8.2587370092943928</c:v>
                </c:pt>
                <c:pt idx="1606">
                  <c:v>-8.0520122617701197</c:v>
                </c:pt>
                <c:pt idx="1607">
                  <c:v>-7.8570496669064802</c:v>
                </c:pt>
                <c:pt idx="1608">
                  <c:v>-7.6775384046648725</c:v>
                </c:pt>
                <c:pt idx="1609">
                  <c:v>-7.5185721534242305</c:v>
                </c:pt>
                <c:pt idx="1610">
                  <c:v>-7.3870090347242758</c:v>
                </c:pt>
                <c:pt idx="1611">
                  <c:v>-7.2912181990737146</c:v>
                </c:pt>
                <c:pt idx="1612">
                  <c:v>-7.2380262039220105</c:v>
                </c:pt>
                <c:pt idx="1613">
                  <c:v>-7.2205047860907321</c:v>
                </c:pt>
                <c:pt idx="1614">
                  <c:v>-7.1879484081273093</c:v>
                </c:pt>
                <c:pt idx="1615">
                  <c:v>-7.0280174636506452</c:v>
                </c:pt>
                <c:pt idx="1616">
                  <c:v>-6.6654555320172593</c:v>
                </c:pt>
                <c:pt idx="1617">
                  <c:v>-6.1730719449453604</c:v>
                </c:pt>
                <c:pt idx="1618">
                  <c:v>-5.6639464432512687</c:v>
                </c:pt>
                <c:pt idx="1619">
                  <c:v>-5.1900353526530782</c:v>
                </c:pt>
                <c:pt idx="1620">
                  <c:v>-4.7587848453187922</c:v>
                </c:pt>
                <c:pt idx="1621">
                  <c:v>-4.3634757579971719</c:v>
                </c:pt>
                <c:pt idx="1622">
                  <c:v>-3.9957230299294526</c:v>
                </c:pt>
                <c:pt idx="1623">
                  <c:v>-3.6486309448740872</c:v>
                </c:pt>
                <c:pt idx="1624">
                  <c:v>-3.3170724360695605</c:v>
                </c:pt>
                <c:pt idx="1625">
                  <c:v>-2.9973329950935339</c:v>
                </c:pt>
                <c:pt idx="1626">
                  <c:v>-2.6867211002407929</c:v>
                </c:pt>
                <c:pt idx="1627">
                  <c:v>-2.3832664116530906</c:v>
                </c:pt>
                <c:pt idx="1628">
                  <c:v>-2.0855061739013721</c:v>
                </c:pt>
                <c:pt idx="1629">
                  <c:v>-1.7923379825460259</c:v>
                </c:pt>
                <c:pt idx="1630">
                  <c:v>-1.5029185800736897</c:v>
                </c:pt>
                <c:pt idx="1631">
                  <c:v>-1.2165937941299321</c:v>
                </c:pt>
                <c:pt idx="1632">
                  <c:v>-0.93284947777356997</c:v>
                </c:pt>
                <c:pt idx="1633">
                  <c:v>-0.65127669940873012</c:v>
                </c:pt>
                <c:pt idx="1634">
                  <c:v>-0.37154669852832001</c:v>
                </c:pt>
                <c:pt idx="1635">
                  <c:v>-9.3392611540859607E-2</c:v>
                </c:pt>
                <c:pt idx="1636">
                  <c:v>0.18340405352978026</c:v>
                </c:pt>
                <c:pt idx="1637">
                  <c:v>0.45902357165339969</c:v>
                </c:pt>
                <c:pt idx="1638">
                  <c:v>0.73361573346105047</c:v>
                </c:pt>
                <c:pt idx="1639">
                  <c:v>1.0073058142777798</c:v>
                </c:pt>
                <c:pt idx="1640">
                  <c:v>1.2801992394417028</c:v>
                </c:pt>
                <c:pt idx="1641">
                  <c:v>1.5523852697046436</c:v>
                </c:pt>
                <c:pt idx="1642">
                  <c:v>1.8239399372037099</c:v>
                </c:pt>
                <c:pt idx="1643">
                  <c:v>2.0949283988095146</c:v>
                </c:pt>
                <c:pt idx="1644">
                  <c:v>2.365406830290897</c:v>
                </c:pt>
                <c:pt idx="1645">
                  <c:v>2.6354239550192489</c:v>
                </c:pt>
                <c:pt idx="1646">
                  <c:v>2.9050222801523717</c:v>
                </c:pt>
                <c:pt idx="1647">
                  <c:v>3.1742390981786119</c:v>
                </c:pt>
                <c:pt idx="1648">
                  <c:v>3.4431073003049448</c:v>
                </c:pt>
                <c:pt idx="1649">
                  <c:v>#N/A</c:v>
                </c:pt>
                <c:pt idx="1650">
                  <c:v>-10.145555713425921</c:v>
                </c:pt>
                <c:pt idx="1651">
                  <c:v>-9.9073869397465959</c:v>
                </c:pt>
                <c:pt idx="1652">
                  <c:v>-9.6726013451335522</c:v>
                </c:pt>
                <c:pt idx="1653">
                  <c:v>-9.4418897501224279</c:v>
                </c:pt>
                <c:pt idx="1654">
                  <c:v>-9.2161269081623232</c:v>
                </c:pt>
                <c:pt idx="1655">
                  <c:v>-8.9964268260790572</c:v>
                </c:pt>
                <c:pt idx="1656">
                  <c:v>-8.7842110586911843</c:v>
                </c:pt>
                <c:pt idx="1657">
                  <c:v>-8.5812837545645575</c:v>
                </c:pt>
                <c:pt idx="1658">
                  <c:v>-8.3898873726697083</c:v>
                </c:pt>
                <c:pt idx="1659">
                  <c:v>-8.2126590446492695</c:v>
                </c:pt>
                <c:pt idx="1660">
                  <c:v>-8.0522712950307387</c:v>
                </c:pt>
                <c:pt idx="1661">
                  <c:v>-7.9102339749569701</c:v>
                </c:pt>
                <c:pt idx="1662">
                  <c:v>-7.7838203306117038</c:v>
                </c:pt>
                <c:pt idx="1663">
                  <c:v>-7.660034389581134</c:v>
                </c:pt>
                <c:pt idx="1664">
                  <c:v>-7.5091647096035246</c:v>
                </c:pt>
                <c:pt idx="1665">
                  <c:v>-7.2909934306062354</c:v>
                </c:pt>
                <c:pt idx="1666">
                  <c:v>-6.9845961346783731</c:v>
                </c:pt>
                <c:pt idx="1667">
                  <c:v>-6.610164615649933</c:v>
                </c:pt>
                <c:pt idx="1668">
                  <c:v>-6.2078850846440474</c:v>
                </c:pt>
                <c:pt idx="1669">
                  <c:v>-5.807814927387895</c:v>
                </c:pt>
                <c:pt idx="1670">
                  <c:v>-5.4232327017552224</c:v>
                </c:pt>
                <c:pt idx="1671">
                  <c:v>-5.0570005320921103</c:v>
                </c:pt>
                <c:pt idx="1672">
                  <c:v>-4.7076539336077747</c:v>
                </c:pt>
                <c:pt idx="1673">
                  <c:v>-4.3725269033072882</c:v>
                </c:pt>
                <c:pt idx="1674">
                  <c:v>-4.0489754431671772</c:v>
                </c:pt>
                <c:pt idx="1675">
                  <c:v>-3.734747066310891</c:v>
                </c:pt>
                <c:pt idx="1676">
                  <c:v>-3.4280279612643341</c:v>
                </c:pt>
                <c:pt idx="1677">
                  <c:v>-3.1273882197851366</c:v>
                </c:pt>
                <c:pt idx="1678">
                  <c:v>-2.8317068473694378</c:v>
                </c:pt>
                <c:pt idx="1679">
                  <c:v>-2.5401032798104484</c:v>
                </c:pt>
                <c:pt idx="1680">
                  <c:v>-2.2518818546678077</c:v>
                </c:pt>
                <c:pt idx="1681">
                  <c:v>-1.9664888703433392</c:v>
                </c:pt>
                <c:pt idx="1682">
                  <c:v>-1.6834800175636033</c:v>
                </c:pt>
                <c:pt idx="1683">
                  <c:v>-1.4024958306270989</c:v>
                </c:pt>
                <c:pt idx="1684">
                  <c:v>-1.1232431698368643</c:v>
                </c:pt>
                <c:pt idx="1685">
                  <c:v>-0.84548118735217348</c:v>
                </c:pt>
                <c:pt idx="1686">
                  <c:v>-0.56901061466752345</c:v>
                </c:pt>
                <c:pt idx="1687">
                  <c:v>-0.29366551428198023</c:v>
                </c:pt>
                <c:pt idx="1688">
                  <c:v>-1.9306867794496443E-2</c:v>
                </c:pt>
                <c:pt idx="1689">
                  <c:v>0.25418245751512103</c:v>
                </c:pt>
                <c:pt idx="1690">
                  <c:v>0.5269016973687215</c:v>
                </c:pt>
                <c:pt idx="1691">
                  <c:v>0.79893537813583615</c:v>
                </c:pt>
                <c:pt idx="1692">
                  <c:v>1.0703558824114112</c:v>
                </c:pt>
                <c:pt idx="1693">
                  <c:v>1.3412255253527237</c:v>
                </c:pt>
                <c:pt idx="1694">
                  <c:v>1.611598241896627</c:v>
                </c:pt>
                <c:pt idx="1695">
                  <c:v>1.8815209617651592</c:v>
                </c:pt>
                <c:pt idx="1696">
                  <c:v>2.151034732497823</c:v>
                </c:pt>
                <c:pt idx="1697">
                  <c:v>2.420175638495087</c:v>
                </c:pt>
                <c:pt idx="1698">
                  <c:v>2.6889755547606855</c:v>
                </c:pt>
                <c:pt idx="1699">
                  <c:v>#N/A</c:v>
                </c:pt>
                <c:pt idx="1700">
                  <c:v>-10.893559367442638</c:v>
                </c:pt>
                <c:pt idx="1701">
                  <c:v>-10.653968325912482</c:v>
                </c:pt>
                <c:pt idx="1702">
                  <c:v>-10.417352531267268</c:v>
                </c:pt>
                <c:pt idx="1703">
                  <c:v>-10.184251791850034</c:v>
                </c:pt>
                <c:pt idx="1704">
                  <c:v>-9.9553214137276633</c:v>
                </c:pt>
                <c:pt idx="1705">
                  <c:v>-9.7313514765755542</c:v>
                </c:pt>
                <c:pt idx="1706">
                  <c:v>-9.5132786167597327</c:v>
                </c:pt>
                <c:pt idx="1707">
                  <c:v>-9.3021736952350533</c:v>
                </c:pt>
                <c:pt idx="1708">
                  <c:v>-9.0991685953243344</c:v>
                </c:pt>
                <c:pt idx="1709">
                  <c:v>-8.905245931835827</c:v>
                </c:pt>
                <c:pt idx="1710">
                  <c:v>-8.7207477407943994</c:v>
                </c:pt>
                <c:pt idx="1711">
                  <c:v>-8.5443788255870938</c:v>
                </c:pt>
                <c:pt idx="1712">
                  <c:v>-8.3715165291257474</c:v>
                </c:pt>
                <c:pt idx="1713">
                  <c:v>-8.1922059818258681</c:v>
                </c:pt>
                <c:pt idx="1714">
                  <c:v>-7.9908529732988569</c:v>
                </c:pt>
                <c:pt idx="1715">
                  <c:v>-7.7510833214059236</c:v>
                </c:pt>
                <c:pt idx="1716">
                  <c:v>-7.4654724871009766</c:v>
                </c:pt>
                <c:pt idx="1717">
                  <c:v>-7.1411747045029728</c:v>
                </c:pt>
                <c:pt idx="1718">
                  <c:v>-6.7944862816606761</c:v>
                </c:pt>
                <c:pt idx="1719">
                  <c:v>-6.4410863202152804</c:v>
                </c:pt>
                <c:pt idx="1720">
                  <c:v>-6.0910502899053114</c:v>
                </c:pt>
                <c:pt idx="1721">
                  <c:v>-5.7490881143132899</c:v>
                </c:pt>
                <c:pt idx="1722">
                  <c:v>-5.4165419335664922</c:v>
                </c:pt>
                <c:pt idx="1723">
                  <c:v>-5.0930897822753991</c:v>
                </c:pt>
                <c:pt idx="1724">
                  <c:v>-4.7777548712885691</c:v>
                </c:pt>
                <c:pt idx="1725">
                  <c:v>-4.4694045787802157</c:v>
                </c:pt>
                <c:pt idx="1726">
                  <c:v>-4.1669646814072294</c:v>
                </c:pt>
                <c:pt idx="1727">
                  <c:v>-3.8694943913979261</c:v>
                </c:pt>
                <c:pt idx="1728">
                  <c:v>-3.5761994786021365</c:v>
                </c:pt>
                <c:pt idx="1729">
                  <c:v>-3.286420797677879</c:v>
                </c:pt>
                <c:pt idx="1730">
                  <c:v>-2.9996151185015352</c:v>
                </c:pt>
                <c:pt idx="1731">
                  <c:v>-2.7153353929253754</c:v>
                </c:pt>
                <c:pt idx="1732">
                  <c:v>-2.4332131229435734</c:v>
                </c:pt>
                <c:pt idx="1733">
                  <c:v>-2.1529435411766968</c:v>
                </c:pt>
                <c:pt idx="1734">
                  <c:v>-1.8742735186438411</c:v>
                </c:pt>
                <c:pt idx="1735">
                  <c:v>-1.5969918371759804</c:v>
                </c:pt>
                <c:pt idx="1736">
                  <c:v>-1.320921408396184</c:v>
                </c:pt>
                <c:pt idx="1737">
                  <c:v>-1.0459130534025249</c:v>
                </c:pt>
                <c:pt idx="1738">
                  <c:v>-0.77184051755493366</c:v>
                </c:pt>
                <c:pt idx="1739">
                  <c:v>-0.49859645785451506</c:v>
                </c:pt>
                <c:pt idx="1740">
                  <c:v>-0.22608919658113821</c:v>
                </c:pt>
                <c:pt idx="1741">
                  <c:v>4.5759918764390763E-2</c:v>
                </c:pt>
                <c:pt idx="1742">
                  <c:v>0.3170186725387254</c:v>
                </c:pt>
                <c:pt idx="1743">
                  <c:v>0.58774575028990061</c:v>
                </c:pt>
                <c:pt idx="1744">
                  <c:v>0.85799219444253938</c:v>
                </c:pt>
                <c:pt idx="1745">
                  <c:v>1.1278026046624519</c:v>
                </c:pt>
                <c:pt idx="1746">
                  <c:v>1.3972161294425633</c:v>
                </c:pt>
                <c:pt idx="1747">
                  <c:v>1.6662672865239359</c:v>
                </c:pt>
                <c:pt idx="1748">
                  <c:v>1.9349866428539941</c:v>
                </c:pt>
                <c:pt idx="1749">
                  <c:v>#N/A</c:v>
                </c:pt>
                <c:pt idx="1750">
                  <c:v>-11.640523188545444</c:v>
                </c:pt>
                <c:pt idx="1751">
                  <c:v>-11.399368152776734</c:v>
                </c:pt>
                <c:pt idx="1752">
                  <c:v>-11.160768274480597</c:v>
                </c:pt>
                <c:pt idx="1753">
                  <c:v>-10.92512167111699</c:v>
                </c:pt>
                <c:pt idx="1754">
                  <c:v>-10.692885904325065</c:v>
                </c:pt>
                <c:pt idx="1755">
                  <c:v>-10.464573473189269</c:v>
                </c:pt>
                <c:pt idx="1756">
                  <c:v>-10.240731095633102</c:v>
                </c:pt>
                <c:pt idx="1757">
                  <c:v>-10.021886648834196</c:v>
                </c:pt>
                <c:pt idx="1758">
                  <c:v>-9.8084354989035951</c:v>
                </c:pt>
                <c:pt idx="1759">
                  <c:v>-9.6004210828066316</c:v>
                </c:pt>
                <c:pt idx="1760">
                  <c:v>-9.3971504215604664</c:v>
                </c:pt>
                <c:pt idx="1761">
                  <c:v>-9.1966034794581084</c:v>
                </c:pt>
                <c:pt idx="1762">
                  <c:v>-8.9947196470342821</c:v>
                </c:pt>
                <c:pt idx="1763">
                  <c:v>-8.7849720066728789</c:v>
                </c:pt>
                <c:pt idx="1764">
                  <c:v>-8.5590789970055461</c:v>
                </c:pt>
                <c:pt idx="1765">
                  <c:v>-8.3095678298725346</c:v>
                </c:pt>
                <c:pt idx="1766">
                  <c:v>-8.033317205518026</c:v>
                </c:pt>
                <c:pt idx="1767">
                  <c:v>-7.7333320077205148</c:v>
                </c:pt>
                <c:pt idx="1768">
                  <c:v>-7.4170315989600226</c:v>
                </c:pt>
                <c:pt idx="1769">
                  <c:v>-7.0927122856725653</c:v>
                </c:pt>
                <c:pt idx="1770">
                  <c:v>-6.7669480227024854</c:v>
                </c:pt>
                <c:pt idx="1771">
                  <c:v>-6.443846120929539</c:v>
                </c:pt>
                <c:pt idx="1772">
                  <c:v>-6.1254597595317568</c:v>
                </c:pt>
                <c:pt idx="1773">
                  <c:v>-5.8125012456040821</c:v>
                </c:pt>
                <c:pt idx="1774">
                  <c:v>-5.5049366270661864</c:v>
                </c:pt>
                <c:pt idx="1775">
                  <c:v>-5.2023740731620114</c:v>
                </c:pt>
                <c:pt idx="1776">
                  <c:v>-4.904285995446668</c:v>
                </c:pt>
                <c:pt idx="1777">
                  <c:v>-4.6101243438219397</c:v>
                </c:pt>
                <c:pt idx="1778">
                  <c:v>-4.319374573568763</c:v>
                </c:pt>
                <c:pt idx="1779">
                  <c:v>-4.0315768504015992</c:v>
                </c:pt>
                <c:pt idx="1780">
                  <c:v>-3.7463308140557845</c:v>
                </c:pt>
                <c:pt idx="1781">
                  <c:v>-3.4632927164940259</c:v>
                </c:pt>
                <c:pt idx="1782">
                  <c:v>-3.1821694982784567</c:v>
                </c:pt>
                <c:pt idx="1783">
                  <c:v>-2.9027120609367474</c:v>
                </c:pt>
                <c:pt idx="1784">
                  <c:v>-2.6247087805537603</c:v>
                </c:pt>
                <c:pt idx="1785">
                  <c:v>-2.3479796880072228</c:v>
                </c:pt>
                <c:pt idx="1786">
                  <c:v>-2.0723714359409415</c:v>
                </c:pt>
                <c:pt idx="1787">
                  <c:v>-1.7977530311220251</c:v>
                </c:pt>
                <c:pt idx="1788">
                  <c:v>-1.5240122529979645</c:v>
                </c:pt>
                <c:pt idx="1789">
                  <c:v>-1.2510526627103589</c:v>
                </c:pt>
                <c:pt idx="1790">
                  <c:v>-0.97879110940924363</c:v>
                </c:pt>
                <c:pt idx="1791">
                  <c:v>-0.7071556510599053</c:v>
                </c:pt>
                <c:pt idx="1792">
                  <c:v>-0.43608381936907253</c:v>
                </c:pt>
                <c:pt idx="1793">
                  <c:v>-0.16552117034265734</c:v>
                </c:pt>
                <c:pt idx="1794">
                  <c:v>0.10457992771028445</c:v>
                </c:pt>
                <c:pt idx="1795">
                  <c:v>0.37426130840980393</c:v>
                </c:pt>
                <c:pt idx="1796">
                  <c:v>0.64355985659316561</c:v>
                </c:pt>
                <c:pt idx="1797">
                  <c:v>0.91250821995917597</c:v>
                </c:pt>
                <c:pt idx="1798">
                  <c:v>1.181135405894213</c:v>
                </c:pt>
                <c:pt idx="1799">
                  <c:v>#N/A</c:v>
                </c:pt>
                <c:pt idx="1800">
                  <c:v>-12.386668890836702</c:v>
                </c:pt>
                <c:pt idx="1801">
                  <c:v>-12.143876628306614</c:v>
                </c:pt>
                <c:pt idx="1802">
                  <c:v>-11.903231813767484</c:v>
                </c:pt>
                <c:pt idx="1803">
                  <c:v>-11.665009377656412</c:v>
                </c:pt>
                <c:pt idx="1804">
                  <c:v>-11.42950264271675</c:v>
                </c:pt>
                <c:pt idx="1805">
                  <c:v>-11.197006279714342</c:v>
                </c:pt>
                <c:pt idx="1806">
                  <c:v>-10.967782284496266</c:v>
                </c:pt>
                <c:pt idx="1807">
                  <c:v>-10.741997760456707</c:v>
                </c:pt>
                <c:pt idx="1808">
                  <c:v>-10.519618686989705</c:v>
                </c:pt>
                <c:pt idx="1809">
                  <c:v>-10.30024143325617</c:v>
                </c:pt>
                <c:pt idx="1810">
                  <c:v>-10.082851509223431</c:v>
                </c:pt>
                <c:pt idx="1811">
                  <c:v>-9.8655334202200109</c:v>
                </c:pt>
                <c:pt idx="1812">
                  <c:v>-9.645237541674673</c:v>
                </c:pt>
                <c:pt idx="1813">
                  <c:v>-9.4178337227443425</c:v>
                </c:pt>
                <c:pt idx="1814">
                  <c:v>-9.1787430496362372</c:v>
                </c:pt>
                <c:pt idx="1815">
                  <c:v>-8.9242190097384171</c:v>
                </c:pt>
                <c:pt idx="1816">
                  <c:v>-8.65277674931753</c:v>
                </c:pt>
                <c:pt idx="1817">
                  <c:v>-8.3658447383964649</c:v>
                </c:pt>
                <c:pt idx="1818">
                  <c:v>-8.0671367991318359</c:v>
                </c:pt>
                <c:pt idx="1819">
                  <c:v>-7.761229037432205</c:v>
                </c:pt>
                <c:pt idx="1820">
                  <c:v>-7.4522685786174838</c:v>
                </c:pt>
                <c:pt idx="1821">
                  <c:v>-7.1433280757334821</c:v>
                </c:pt>
                <c:pt idx="1822">
                  <c:v>-6.836343285749348</c:v>
                </c:pt>
                <c:pt idx="1823">
                  <c:v>-6.532343131954935</c:v>
                </c:pt>
                <c:pt idx="1824">
                  <c:v>-6.2317401135254418</c:v>
                </c:pt>
                <c:pt idx="1825">
                  <c:v>-5.9345729510538776</c:v>
                </c:pt>
                <c:pt idx="1826">
                  <c:v>-5.6406764889100689</c:v>
                </c:pt>
                <c:pt idx="1827">
                  <c:v>-5.3497890072063399</c:v>
                </c:pt>
                <c:pt idx="1828">
                  <c:v>-5.061615168348272</c:v>
                </c:pt>
                <c:pt idx="1829">
                  <c:v>-4.7758605027357364</c:v>
                </c:pt>
                <c:pt idx="1830">
                  <c:v>-4.4922487391015222</c:v>
                </c:pt>
                <c:pt idx="1831">
                  <c:v>-4.2105292691508609</c:v>
                </c:pt>
                <c:pt idx="1832">
                  <c:v>-3.9304791903019978</c:v>
                </c:pt>
                <c:pt idx="1833">
                  <c:v>-3.6519025354836074</c:v>
                </c:pt>
                <c:pt idx="1834">
                  <c:v>-3.3746281755766336</c:v>
                </c:pt>
                <c:pt idx="1835">
                  <c:v>-3.0985072140676024</c:v>
                </c:pt>
                <c:pt idx="1836">
                  <c:v>-2.8234103077128965</c:v>
                </c:pt>
                <c:pt idx="1837">
                  <c:v>-2.5492251282259617</c:v>
                </c:pt>
                <c:pt idx="1838">
                  <c:v>-2.2758540588745322</c:v>
                </c:pt>
                <c:pt idx="1839">
                  <c:v>-2.0032121550114339</c:v>
                </c:pt>
                <c:pt idx="1840">
                  <c:v>-1.731225364588552</c:v>
                </c:pt>
                <c:pt idx="1841">
                  <c:v>-1.4598289894114147</c:v>
                </c:pt>
                <c:pt idx="1842">
                  <c:v>-1.1889663620922519</c:v>
                </c:pt>
                <c:pt idx="1843">
                  <c:v>-0.91858771270063933</c:v>
                </c:pt>
                <c:pt idx="1844">
                  <c:v>-0.64864920042495422</c:v>
                </c:pt>
                <c:pt idx="1845">
                  <c:v>-0.37911208778113947</c:v>
                </c:pt>
                <c:pt idx="1846">
                  <c:v>-0.10994203736220386</c:v>
                </c:pt>
                <c:pt idx="1847">
                  <c:v>0.15889148648904128</c:v>
                </c:pt>
                <c:pt idx="1848">
                  <c:v>0.42741572649338339</c:v>
                </c:pt>
                <c:pt idx="1849">
                  <c:v>#N/A</c:v>
                </c:pt>
                <c:pt idx="1850">
                  <c:v>-13.132211436218396</c:v>
                </c:pt>
                <c:pt idx="1851">
                  <c:v>-12.887767828202087</c:v>
                </c:pt>
                <c:pt idx="1852">
                  <c:v>-12.645093759938085</c:v>
                </c:pt>
                <c:pt idx="1853">
                  <c:v>-12.404363625746047</c:v>
                </c:pt>
                <c:pt idx="1854">
                  <c:v>-12.165743344079232</c:v>
                </c:pt>
                <c:pt idx="1855">
                  <c:v>-11.929369008165587</c:v>
                </c:pt>
                <c:pt idx="1856">
                  <c:v>-11.695311678082881</c:v>
                </c:pt>
                <c:pt idx="1857">
                  <c:v>-11.463522229692273</c:v>
                </c:pt>
                <c:pt idx="1858">
                  <c:v>-11.233749954748673</c:v>
                </c:pt>
                <c:pt idx="1859">
                  <c:v>-11.005431920097372</c:v>
                </c:pt>
                <c:pt idx="1860">
                  <c:v>-10.777561333179117</c:v>
                </c:pt>
                <c:pt idx="1861">
                  <c:v>-10.548567712268733</c:v>
                </c:pt>
                <c:pt idx="1862">
                  <c:v>-10.316279934841177</c:v>
                </c:pt>
                <c:pt idx="1863">
                  <c:v>-10.078076789609993</c:v>
                </c:pt>
                <c:pt idx="1864">
                  <c:v>-9.8313091102516168</c:v>
                </c:pt>
                <c:pt idx="1865">
                  <c:v>-9.5739492257936547</c:v>
                </c:pt>
                <c:pt idx="1866">
                  <c:v>-9.3052214391449901</c:v>
                </c:pt>
                <c:pt idx="1867">
                  <c:v>-9.0258715081512921</c:v>
                </c:pt>
                <c:pt idx="1868">
                  <c:v>-8.7379071211923058</c:v>
                </c:pt>
                <c:pt idx="1869">
                  <c:v>-8.4439713705729904</c:v>
                </c:pt>
                <c:pt idx="1870">
                  <c:v>-8.1466906075061729</c:v>
                </c:pt>
                <c:pt idx="1871">
                  <c:v>-7.8482466949345566</c:v>
                </c:pt>
                <c:pt idx="1872">
                  <c:v>-7.5502216158765094</c:v>
                </c:pt>
                <c:pt idx="1873">
                  <c:v>-7.2536317610678793</c:v>
                </c:pt>
                <c:pt idx="1874">
                  <c:v>-6.9590469392272754</c:v>
                </c:pt>
                <c:pt idx="1875">
                  <c:v>-6.6667222086055267</c:v>
                </c:pt>
                <c:pt idx="1876">
                  <c:v>-6.3767090821932646</c:v>
                </c:pt>
                <c:pt idx="1877">
                  <c:v>-6.0889375151758998</c:v>
                </c:pt>
                <c:pt idx="1878">
                  <c:v>-5.8032715376398869</c:v>
                </c:pt>
                <c:pt idx="1879">
                  <c:v>-5.5195448174739941</c:v>
                </c:pt>
                <c:pt idx="1880">
                  <c:v>-5.2375822579762827</c:v>
                </c:pt>
                <c:pt idx="1881">
                  <c:v>-4.9572124111410663</c:v>
                </c:pt>
                <c:pt idx="1882">
                  <c:v>-4.6782740895357184</c:v>
                </c:pt>
                <c:pt idx="1883">
                  <c:v>-4.4006194353154484</c:v>
                </c:pt>
                <c:pt idx="1884">
                  <c:v>-4.1241148988412268</c:v>
                </c:pt>
                <c:pt idx="1885">
                  <c:v>-3.8486410359890075</c:v>
                </c:pt>
                <c:pt idx="1886">
                  <c:v>-3.5740916803655325</c:v>
                </c:pt>
                <c:pt idx="1887">
                  <c:v>-3.3003728231354006</c:v>
                </c:pt>
                <c:pt idx="1888">
                  <c:v>-3.0274013942196563</c:v>
                </c:pt>
                <c:pt idx="1889">
                  <c:v>-2.7551040536372655</c:v>
                </c:pt>
                <c:pt idx="1890">
                  <c:v>-2.4834160506093812</c:v>
                </c:pt>
                <c:pt idx="1891">
                  <c:v>-2.2122801778122265</c:v>
                </c:pt>
                <c:pt idx="1892">
                  <c:v>-1.9416458306884978</c:v>
                </c:pt>
                <c:pt idx="1893">
                  <c:v>-1.6714681719219415</c:v>
                </c:pt>
                <c:pt idx="1894">
                  <c:v>-1.401707395920228</c:v>
                </c:pt>
                <c:pt idx="1895">
                  <c:v>-1.1323280855435003</c:v>
                </c:pt>
                <c:pt idx="1896">
                  <c:v>-0.86329865223660107</c:v>
                </c:pt>
                <c:pt idx="1897">
                  <c:v>-0.59459085051198179</c:v>
                </c:pt>
                <c:pt idx="1898">
                  <c:v>-0.32617935800823122</c:v>
                </c:pt>
                <c:pt idx="1899">
                  <c:v>#N/A</c:v>
                </c:pt>
                <c:pt idx="1900">
                  <c:v>-13.877348953048651</c:v>
                </c:pt>
                <c:pt idx="1901">
                  <c:v>-13.631287081938673</c:v>
                </c:pt>
                <c:pt idx="1902">
                  <c:v>-13.386657028158286</c:v>
                </c:pt>
                <c:pt idx="1903">
                  <c:v>-13.143555536759681</c:v>
                </c:pt>
                <c:pt idx="1904">
                  <c:v>-12.902055534651389</c:v>
                </c:pt>
                <c:pt idx="1905">
                  <c:v>-12.662185455296271</c:v>
                </c:pt>
                <c:pt idx="1906">
                  <c:v>-12.423898857648519</c:v>
                </c:pt>
                <c:pt idx="1907">
                  <c:v>-12.187031946870917</c:v>
                </c:pt>
                <c:pt idx="1908">
                  <c:v>-11.951248090054627</c:v>
                </c:pt>
                <c:pt idx="1909">
                  <c:v>-11.715972595453696</c:v>
                </c:pt>
                <c:pt idx="1910">
                  <c:v>-11.480329473297694</c:v>
                </c:pt>
                <c:pt idx="1911">
                  <c:v>-11.243105077826895</c:v>
                </c:pt>
                <c:pt idx="1912">
                  <c:v>-11.002777635140204</c:v>
                </c:pt>
                <c:pt idx="1913">
                  <c:v>-10.757654880794659</c:v>
                </c:pt>
                <c:pt idx="1914">
                  <c:v>-10.5061362854008</c:v>
                </c:pt>
                <c:pt idx="1915">
                  <c:v>-10.247053516853681</c:v>
                </c:pt>
                <c:pt idx="1916">
                  <c:v>-9.9799705865176982</c:v>
                </c:pt>
                <c:pt idx="1917">
                  <c:v>-9.7053063580820673</c:v>
                </c:pt>
                <c:pt idx="1918">
                  <c:v>-9.4242166154706251</c:v>
                </c:pt>
                <c:pt idx="1919">
                  <c:v>-9.1382962084871373</c:v>
                </c:pt>
                <c:pt idx="1920">
                  <c:v>-8.8492380319383788</c:v>
                </c:pt>
                <c:pt idx="1921">
                  <c:v>-8.5585685164875258</c:v>
                </c:pt>
                <c:pt idx="1922">
                  <c:v>-8.2675075058856091</c:v>
                </c:pt>
                <c:pt idx="1923">
                  <c:v>-7.9769369535014789</c:v>
                </c:pt>
                <c:pt idx="1924">
                  <c:v>-7.6874363853596268</c:v>
                </c:pt>
                <c:pt idx="1925">
                  <c:v>-7.3993458995912196</c:v>
                </c:pt>
                <c:pt idx="1926">
                  <c:v>-7.1128315056901101</c:v>
                </c:pt>
                <c:pt idx="1927">
                  <c:v>-6.8279408654415654</c:v>
                </c:pt>
                <c:pt idx="1928">
                  <c:v>-6.5446460446795243</c:v>
                </c:pt>
                <c:pt idx="1929">
                  <c:v>-6.2628741305048523</c:v>
                </c:pt>
                <c:pt idx="1930">
                  <c:v>-5.9825280929381597</c:v>
                </c:pt>
                <c:pt idx="1931">
                  <c:v>-5.70350042457809</c:v>
                </c:pt>
                <c:pt idx="1932">
                  <c:v>-5.4256817056367828</c:v>
                </c:pt>
                <c:pt idx="1933">
                  <c:v>-5.1489657312486292</c:v>
                </c:pt>
                <c:pt idx="1934">
                  <c:v>-4.8732523755349524</c:v>
                </c:pt>
                <c:pt idx="1935">
                  <c:v>-4.5984490032619663</c:v>
                </c:pt>
                <c:pt idx="1936">
                  <c:v>-4.3244709741503859</c:v>
                </c:pt>
                <c:pt idx="1937">
                  <c:v>-4.0512415989426129</c:v>
                </c:pt>
                <c:pt idx="1938">
                  <c:v>-3.7786917798712256</c:v>
                </c:pt>
                <c:pt idx="1939">
                  <c:v>-3.5067594838480889</c:v>
                </c:pt>
                <c:pt idx="1940">
                  <c:v>-3.2353891412819764</c:v>
                </c:pt>
                <c:pt idx="1941">
                  <c:v>-2.9645310274371681</c:v>
                </c:pt>
                <c:pt idx="1942">
                  <c:v>-2.6941406600872813</c:v>
                </c:pt>
                <c:pt idx="1943">
                  <c:v>-2.4241782324472538</c:v>
                </c:pt>
                <c:pt idx="1944">
                  <c:v>-2.154608091027947</c:v>
                </c:pt>
                <c:pt idx="1945">
                  <c:v>-1.8853982622166954</c:v>
                </c:pt>
                <c:pt idx="1946">
                  <c:v>-1.6165200277926091</c:v>
                </c:pt>
                <c:pt idx="1947">
                  <c:v>-1.3479475474356803</c:v>
                </c:pt>
                <c:pt idx="1948">
                  <c:v>-1.0796575250701481</c:v>
                </c:pt>
                <c:pt idx="1949">
                  <c:v>#N/A</c:v>
                </c:pt>
                <c:pt idx="1950">
                  <c:v>-14.62225638405519</c:v>
                </c:pt>
                <c:pt idx="1951">
                  <c:v>-14.374644148881547</c:v>
                </c:pt>
                <c:pt idx="1952">
                  <c:v>-14.12817065717338</c:v>
                </c:pt>
                <c:pt idx="1953">
                  <c:v>-13.882875662400915</c:v>
                </c:pt>
                <c:pt idx="1954">
                  <c:v>-13.638768109576421</c:v>
                </c:pt>
                <c:pt idx="1955">
                  <c:v>-13.395808534621928</c:v>
                </c:pt>
                <c:pt idx="1956">
                  <c:v>-13.15388546691058</c:v>
                </c:pt>
                <c:pt idx="1957">
                  <c:v>-12.912785557501545</c:v>
                </c:pt>
                <c:pt idx="1958">
                  <c:v>-12.672158870807031</c:v>
                </c:pt>
                <c:pt idx="1959">
                  <c:v>-12.431484030087166</c:v>
                </c:pt>
                <c:pt idx="1960">
                  <c:v>-12.190042919104052</c:v>
                </c:pt>
                <c:pt idx="1961">
                  <c:v>-11.946920521386998</c:v>
                </c:pt>
                <c:pt idx="1962">
                  <c:v>-11.701049115699357</c:v>
                </c:pt>
                <c:pt idx="1963">
                  <c:v>-11.451311820604118</c:v>
                </c:pt>
                <c:pt idx="1964">
                  <c:v>-11.196702969450442</c:v>
                </c:pt>
                <c:pt idx="1965">
                  <c:v>-10.93651356811236</c:v>
                </c:pt>
                <c:pt idx="1966">
                  <c:v>-10.670483760899245</c:v>
                </c:pt>
                <c:pt idx="1967">
                  <c:v>-10.398862983119555</c:v>
                </c:pt>
                <c:pt idx="1968">
                  <c:v>-10.122352073272157</c:v>
                </c:pt>
                <c:pt idx="1969">
                  <c:v>-9.8419521235629261</c:v>
                </c:pt>
                <c:pt idx="1970">
                  <c:v>-9.5587790487775131</c:v>
                </c:pt>
                <c:pt idx="1971">
                  <c:v>-9.2739022881969841</c:v>
                </c:pt>
                <c:pt idx="1972">
                  <c:v>-8.9882400145117778</c:v>
                </c:pt>
                <c:pt idx="1973">
                  <c:v>-8.7025138638431496</c:v>
                </c:pt>
                <c:pt idx="1974">
                  <c:v>-8.4172484024089194</c:v>
                </c:pt>
                <c:pt idx="1975">
                  <c:v>-8.1327960972670503</c:v>
                </c:pt>
                <c:pt idx="1976">
                  <c:v>-7.8493721000919585</c:v>
                </c:pt>
                <c:pt idx="1977">
                  <c:v>-7.5670890266213178</c:v>
                </c:pt>
                <c:pt idx="1978">
                  <c:v>-7.2859869578408683</c:v>
                </c:pt>
                <c:pt idx="1979">
                  <c:v>-7.0060571765072526</c:v>
                </c:pt>
                <c:pt idx="1980">
                  <c:v>-6.7272598934004666</c:v>
                </c:pt>
                <c:pt idx="1981">
                  <c:v>-6.4495369339212409</c:v>
                </c:pt>
                <c:pt idx="1982">
                  <c:v>-6.1728205081628893</c:v>
                </c:pt>
                <c:pt idx="1983">
                  <c:v>-5.8970390820212604</c:v>
                </c:pt>
                <c:pt idx="1984">
                  <c:v>-5.6221211743281403</c:v>
                </c:pt>
                <c:pt idx="1985">
                  <c:v>-5.3479977079800989</c:v>
                </c:pt>
                <c:pt idx="1986">
                  <c:v>-5.0746033743416978</c:v>
                </c:pt>
                <c:pt idx="1987">
                  <c:v>-4.8018773378196675</c:v>
                </c:pt>
                <c:pt idx="1988">
                  <c:v>-4.5297635087683119</c:v>
                </c:pt>
                <c:pt idx="1989">
                  <c:v>-4.2582105415933915</c:v>
                </c:pt>
                <c:pt idx="1990">
                  <c:v>-3.9871716645570729</c:v>
                </c:pt>
                <c:pt idx="1991">
                  <c:v>-3.7166044127410589</c:v>
                </c:pt>
                <c:pt idx="1992">
                  <c:v>-3.4464703114981674</c:v>
                </c:pt>
                <c:pt idx="1993">
                  <c:v>-3.1767345412378036</c:v>
                </c:pt>
                <c:pt idx="1994">
                  <c:v>-2.9073656031892599</c:v>
                </c:pt>
                <c:pt idx="1995">
                  <c:v>-2.6383349982093791</c:v>
                </c:pt>
                <c:pt idx="1996">
                  <c:v>-2.3696169256011088</c:v>
                </c:pt>
                <c:pt idx="1997">
                  <c:v>-2.1011880055016876</c:v>
                </c:pt>
                <c:pt idx="1998">
                  <c:v>-1.8330270261494719</c:v>
                </c:pt>
                <c:pt idx="1999">
                  <c:v>#N/A</c:v>
                </c:pt>
                <c:pt idx="2000">
                  <c:v>-15.367082470362284</c:v>
                </c:pt>
                <c:pt idx="2001">
                  <c:v>-15.118011166737205</c:v>
                </c:pt>
                <c:pt idx="2002">
                  <c:v>-14.869830262695482</c:v>
                </c:pt>
                <c:pt idx="2003">
                  <c:v>-14.622539768376349</c:v>
                </c:pt>
                <c:pt idx="2004">
                  <c:v>-14.37610736046183</c:v>
                </c:pt>
                <c:pt idx="2005">
                  <c:v>-14.130454579068266</c:v>
                </c:pt>
                <c:pt idx="2006">
                  <c:v>-13.88543978876627</c:v>
                </c:pt>
                <c:pt idx="2007">
                  <c:v>-13.640838590213969</c:v>
                </c:pt>
                <c:pt idx="2008">
                  <c:v>-13.396323740580227</c:v>
                </c:pt>
                <c:pt idx="2009">
                  <c:v>-13.151448717882879</c:v>
                </c:pt>
                <c:pt idx="2010">
                  <c:v>-12.905641615558327</c:v>
                </c:pt>
                <c:pt idx="2011">
                  <c:v>-12.658218177056737</c:v>
                </c:pt>
                <c:pt idx="2012">
                  <c:v>-12.408422678902006</c:v>
                </c:pt>
                <c:pt idx="2013">
                  <c:v>-12.155500770959804</c:v>
                </c:pt>
                <c:pt idx="2014">
                  <c:v>-11.898798147959324</c:v>
                </c:pt>
                <c:pt idx="2015">
                  <c:v>-11.637865476195177</c:v>
                </c:pt>
                <c:pt idx="2016">
                  <c:v>-11.372540257166438</c:v>
                </c:pt>
                <c:pt idx="2017">
                  <c:v>-11.102978305746403</c:v>
                </c:pt>
                <c:pt idx="2018">
                  <c:v>-10.829623463806707</c:v>
                </c:pt>
                <c:pt idx="2019">
                  <c:v>-10.55312650480932</c:v>
                </c:pt>
                <c:pt idx="2020">
                  <c:v>-10.27424036081487</c:v>
                </c:pt>
                <c:pt idx="2021">
                  <c:v>-9.9937210873445341</c:v>
                </c:pt>
                <c:pt idx="2022">
                  <c:v>-9.7122544025710891</c:v>
                </c:pt>
                <c:pt idx="2023">
                  <c:v>-9.4304141806878885</c:v>
                </c:pt>
                <c:pt idx="2024">
                  <c:v>-9.1486489410065452</c:v>
                </c:pt>
                <c:pt idx="2025">
                  <c:v>-8.867287665230501</c:v>
                </c:pt>
                <c:pt idx="2026">
                  <c:v>-8.5865561060059008</c:v>
                </c:pt>
                <c:pt idx="2027">
                  <c:v>-8.3065968492819078</c:v>
                </c:pt>
                <c:pt idx="2028">
                  <c:v>-8.0274889471961757</c:v>
                </c:pt>
                <c:pt idx="2029">
                  <c:v>-7.7492650284007425</c:v>
                </c:pt>
                <c:pt idx="2030">
                  <c:v>-7.4719251780536986</c:v>
                </c:pt>
                <c:pt idx="2031">
                  <c:v>-7.1954476543594952</c:v>
                </c:pt>
                <c:pt idx="2032">
                  <c:v>-6.9197968625351169</c:v>
                </c:pt>
                <c:pt idx="2033">
                  <c:v>-6.6449291127630126</c:v>
                </c:pt>
                <c:pt idx="2034">
                  <c:v>-6.3707966677108008</c:v>
                </c:pt>
                <c:pt idx="2035">
                  <c:v>-6.0973505115705624</c:v>
                </c:pt>
                <c:pt idx="2036">
                  <c:v>-5.8245421862000999</c:v>
                </c:pt>
                <c:pt idx="2037">
                  <c:v>-5.5523249596100728</c:v>
                </c:pt>
                <c:pt idx="2038">
                  <c:v>-5.28065452474707</c:v>
                </c:pt>
                <c:pt idx="2039">
                  <c:v>-5.0094893733900028</c:v>
                </c:pt>
                <c:pt idx="2040">
                  <c:v>-4.7387909495493536</c:v>
                </c:pt>
                <c:pt idx="2041">
                  <c:v>-4.4685236567425335</c:v>
                </c:pt>
                <c:pt idx="2042">
                  <c:v>-4.1986547716009062</c:v>
                </c:pt>
                <c:pt idx="2043">
                  <c:v>-3.9291543004406577</c:v>
                </c:pt>
                <c:pt idx="2044">
                  <c:v>-3.6599948040955699</c:v>
                </c:pt>
                <c:pt idx="2045">
                  <c:v>-3.3911512082353767</c:v>
                </c:pt>
                <c:pt idx="2046">
                  <c:v>-3.1226006106657636</c:v>
                </c:pt>
                <c:pt idx="2047">
                  <c:v>-2.8543220930608117</c:v>
                </c:pt>
                <c:pt idx="2048">
                  <c:v>-2.5862965417372865</c:v>
                </c:pt>
                <c:pt idx="2049">
                  <c:v>#N/A</c:v>
                </c:pt>
                <c:pt idx="2050">
                  <c:v>-16.111949358199062</c:v>
                </c:pt>
                <c:pt idx="2051">
                  <c:v>-15.861524019575391</c:v>
                </c:pt>
                <c:pt idx="2052">
                  <c:v>-15.611782691825837</c:v>
                </c:pt>
                <c:pt idx="2053">
                  <c:v>-15.36269921913347</c:v>
                </c:pt>
                <c:pt idx="2054">
                  <c:v>-15.11421679329235</c:v>
                </c:pt>
                <c:pt idx="2055">
                  <c:v>-14.866237757441404</c:v>
                </c:pt>
                <c:pt idx="2056">
                  <c:v>-14.618611995676128</c:v>
                </c:pt>
                <c:pt idx="2057">
                  <c:v>-14.371124882634597</c:v>
                </c:pt>
                <c:pt idx="2058">
                  <c:v>-14.123486693863672</c:v>
                </c:pt>
                <c:pt idx="2059">
                  <c:v>-13.875326542888693</c:v>
                </c:pt>
                <c:pt idx="2060">
                  <c:v>-13.626195028500142</c:v>
                </c:pt>
                <c:pt idx="2061">
                  <c:v>-13.375580238079133</c:v>
                </c:pt>
                <c:pt idx="2062">
                  <c:v>-13.122940675367884</c:v>
                </c:pt>
                <c:pt idx="2063">
                  <c:v>-12.867755278495958</c:v>
                </c:pt>
                <c:pt idx="2064">
                  <c:v>-12.609585039535805</c:v>
                </c:pt>
                <c:pt idx="2065">
                  <c:v>-12.34813451968571</c:v>
                </c:pt>
                <c:pt idx="2066">
                  <c:v>-12.083297951009897</c:v>
                </c:pt>
                <c:pt idx="2067">
                  <c:v>-11.81517661435681</c:v>
                </c:pt>
                <c:pt idx="2068">
                  <c:v>-11.544062122143817</c:v>
                </c:pt>
                <c:pt idx="2069">
                  <c:v>-11.270390775912261</c:v>
                </c:pt>
                <c:pt idx="2070">
                  <c:v>-10.994682203379023</c:v>
                </c:pt>
                <c:pt idx="2071">
                  <c:v>-10.717477606222523</c:v>
                </c:pt>
                <c:pt idx="2072">
                  <c:v>-10.439289434291878</c:v>
                </c:pt>
                <c:pt idx="2073">
                  <c:v>-10.160568102691526</c:v>
                </c:pt>
                <c:pt idx="2074">
                  <c:v>-9.8816856797135344</c:v>
                </c:pt>
                <c:pt idx="2075">
                  <c:v>-9.602933020806967</c:v>
                </c:pt>
                <c:pt idx="2076">
                  <c:v>-9.3245257060917535</c:v>
                </c:pt>
                <c:pt idx="2077">
                  <c:v>-9.0466145795962465</c:v>
                </c:pt>
                <c:pt idx="2078">
                  <c:v>-8.7692977999022599</c:v>
                </c:pt>
                <c:pt idx="2079">
                  <c:v>-8.4926324796983188</c:v>
                </c:pt>
                <c:pt idx="2080">
                  <c:v>-8.2166449242849335</c:v>
                </c:pt>
                <c:pt idx="2081">
                  <c:v>-7.941339108664426</c:v>
                </c:pt>
                <c:pt idx="2082">
                  <c:v>-7.6667034017567124</c:v>
                </c:pt>
                <c:pt idx="2083">
                  <c:v>-7.3927157295232382</c:v>
                </c:pt>
                <c:pt idx="2084">
                  <c:v>-7.1193474360146212</c:v>
                </c:pt>
                <c:pt idx="2085">
                  <c:v>-6.846566104302747</c:v>
                </c:pt>
                <c:pt idx="2086">
                  <c:v>-6.5743375715480035</c:v>
                </c:pt>
                <c:pt idx="2087">
                  <c:v>-6.302627333811774</c:v>
                </c:pt>
                <c:pt idx="2088">
                  <c:v>-6.0314014970667618</c:v>
                </c:pt>
                <c:pt idx="2089">
                  <c:v>-5.7606273959501273</c:v>
                </c:pt>
                <c:pt idx="2090">
                  <c:v>-5.4902739727583825</c:v>
                </c:pt>
                <c:pt idx="2091">
                  <c:v>-5.2203119860152674</c:v>
                </c:pt>
                <c:pt idx="2092">
                  <c:v>-4.9507140999687493</c:v>
                </c:pt>
                <c:pt idx="2093">
                  <c:v>-4.6814548926852302</c:v>
                </c:pt>
                <c:pt idx="2094">
                  <c:v>-4.4125108101211685</c:v>
                </c:pt>
                <c:pt idx="2095">
                  <c:v>-4.1438600858874297</c:v>
                </c:pt>
                <c:pt idx="2096">
                  <c:v>-3.8754826407506187</c:v>
                </c:pt>
                <c:pt idx="2097">
                  <c:v>-3.6073599717402973</c:v>
                </c:pt>
                <c:pt idx="2098">
                  <c:v>-3.3394750376728339</c:v>
                </c:pt>
                <c:pt idx="2099">
                  <c:v>#N/A</c:v>
                </c:pt>
                <c:pt idx="2100">
                  <c:v>-16.856954031290776</c:v>
                </c:pt>
                <c:pt idx="2101">
                  <c:v>-16.605285813449882</c:v>
                </c:pt>
                <c:pt idx="2102">
                  <c:v>-16.354132812587395</c:v>
                </c:pt>
                <c:pt idx="2103">
                  <c:v>-16.103452895433126</c:v>
                </c:pt>
                <c:pt idx="2104">
                  <c:v>-15.853176573486763</c:v>
                </c:pt>
                <c:pt idx="2105">
                  <c:v>-15.603199830252194</c:v>
                </c:pt>
                <c:pt idx="2106">
                  <c:v>-15.353376619872854</c:v>
                </c:pt>
                <c:pt idx="2107">
                  <c:v>-15.103511968850047</c:v>
                </c:pt>
                <c:pt idx="2108">
                  <c:v>-14.853357172535613</c:v>
                </c:pt>
                <c:pt idx="2109">
                  <c:v>-14.602609159474122</c:v>
                </c:pt>
                <c:pt idx="2110">
                  <c:v>-14.350916480741502</c:v>
                </c:pt>
                <c:pt idx="2111">
                  <c:v>-14.097894222114931</c:v>
                </c:pt>
                <c:pt idx="2112">
                  <c:v>-13.84314904705375</c:v>
                </c:pt>
                <c:pt idx="2113">
                  <c:v>-13.586313354980902</c:v>
                </c:pt>
                <c:pt idx="2114">
                  <c:v>-13.327084479963816</c:v>
                </c:pt>
                <c:pt idx="2115">
                  <c:v>-13.065261952973792</c:v>
                </c:pt>
                <c:pt idx="2116">
                  <c:v>-12.800774559057315</c:v>
                </c:pt>
                <c:pt idx="2117">
                  <c:v>-12.533690377709991</c:v>
                </c:pt>
                <c:pt idx="2118">
                  <c:v>-12.264207125544614</c:v>
                </c:pt>
                <c:pt idx="2119">
                  <c:v>-11.992625381085208</c:v>
                </c:pt>
                <c:pt idx="2120">
                  <c:v>-11.719311444265518</c:v>
                </c:pt>
                <c:pt idx="2121">
                  <c:v>-11.444658099524871</c:v>
                </c:pt>
                <c:pt idx="2122">
                  <c:v>-11.169050306072572</c:v>
                </c:pt>
                <c:pt idx="2123">
                  <c:v>-10.892839954381854</c:v>
                </c:pt>
                <c:pt idx="2124">
                  <c:v>-10.616330759665122</c:v>
                </c:pt>
                <c:pt idx="2125">
                  <c:v>-10.339772117732643</c:v>
                </c:pt>
                <c:pt idx="2126">
                  <c:v>-10.063359636915903</c:v>
                </c:pt>
                <c:pt idx="2127">
                  <c:v>-9.7872398854010143</c:v>
                </c:pt>
                <c:pt idx="2128">
                  <c:v>-9.5115172702062871</c:v>
                </c:pt>
                <c:pt idx="2129">
                  <c:v>-9.2362615439991469</c:v>
                </c:pt>
                <c:pt idx="2130">
                  <c:v>-8.9615149976143869</c:v>
                </c:pt>
                <c:pt idx="2131">
                  <c:v>-8.6872988394249315</c:v>
                </c:pt>
                <c:pt idx="2132">
                  <c:v>-8.4136185676324242</c:v>
                </c:pt>
                <c:pt idx="2133">
                  <c:v>-8.140468327568442</c:v>
                </c:pt>
                <c:pt idx="2134">
                  <c:v>-7.8678343449855248</c:v>
                </c:pt>
                <c:pt idx="2135">
                  <c:v>-7.5956975681540371</c:v>
                </c:pt>
                <c:pt idx="2136">
                  <c:v>-7.3240356596538394</c:v>
                </c:pt>
                <c:pt idx="2137">
                  <c:v>-7.052824469044487</c:v>
                </c:pt>
                <c:pt idx="2138">
                  <c:v>-6.7820391001367426</c:v>
                </c:pt>
                <c:pt idx="2139">
                  <c:v>-6.5116546671325786</c:v>
                </c:pt>
                <c:pt idx="2140">
                  <c:v>-6.241646815444776</c:v>
                </c:pt>
                <c:pt idx="2141">
                  <c:v>-5.9719920668677906</c:v>
                </c:pt>
                <c:pt idx="2142">
                  <c:v>-5.7026680353252805</c:v>
                </c:pt>
                <c:pt idx="2143">
                  <c:v>-5.4336535485647524</c:v>
                </c:pt>
                <c:pt idx="2144">
                  <c:v>-5.164928702589731</c:v>
                </c:pt>
                <c:pt idx="2145">
                  <c:v>-4.8964748689403024</c:v>
                </c:pt>
                <c:pt idx="2146">
                  <c:v>-4.6282746697863137</c:v>
                </c:pt>
                <c:pt idx="2147">
                  <c:v>-4.3603119318661783</c:v>
                </c:pt>
                <c:pt idx="2148">
                  <c:v>-4.0925716273188817</c:v>
                </c:pt>
                <c:pt idx="2149">
                  <c:v>#N/A</c:v>
                </c:pt>
                <c:pt idx="2150">
                  <c:v>-17.602170843979259</c:v>
                </c:pt>
                <c:pt idx="2151">
                  <c:v>-17.349371389334433</c:v>
                </c:pt>
                <c:pt idx="2152">
                  <c:v>-17.096950943844799</c:v>
                </c:pt>
                <c:pt idx="2153">
                  <c:v>-16.844858729573932</c:v>
                </c:pt>
                <c:pt idx="2154">
                  <c:v>-16.593020503424974</c:v>
                </c:pt>
                <c:pt idx="2155">
                  <c:v>-16.341333733592823</c:v>
                </c:pt>
                <c:pt idx="2156">
                  <c:v>-16.089663026045599</c:v>
                </c:pt>
                <c:pt idx="2157">
                  <c:v>-15.837836565832191</c:v>
                </c:pt>
                <c:pt idx="2158">
                  <c:v>-15.585644645395895</c:v>
                </c:pt>
                <c:pt idx="2159">
                  <c:v>-15.332841600925576</c:v>
                </c:pt>
                <c:pt idx="2160">
                  <c:v>-15.079152528359618</c:v>
                </c:pt>
                <c:pt idx="2161">
                  <c:v>-14.824285825756164</c:v>
                </c:pt>
                <c:pt idx="2162">
                  <c:v>-14.567951759797982</c:v>
                </c:pt>
                <c:pt idx="2163">
                  <c:v>-14.309885876669725</c:v>
                </c:pt>
                <c:pt idx="2164">
                  <c:v>-14.049874430671451</c:v>
                </c:pt>
                <c:pt idx="2165">
                  <c:v>-13.787777636273582</c:v>
                </c:pt>
                <c:pt idx="2166">
                  <c:v>-13.523546130835394</c:v>
                </c:pt>
                <c:pt idx="2167">
                  <c:v>-13.257227007244555</c:v>
                </c:pt>
                <c:pt idx="2168">
                  <c:v>-12.988958012172484</c:v>
                </c:pt>
                <c:pt idx="2169">
                  <c:v>-12.718951261094825</c:v>
                </c:pt>
                <c:pt idx="2170">
                  <c:v>-12.447470077065635</c:v>
                </c:pt>
                <c:pt idx="2171">
                  <c:v>-12.174803561034075</c:v>
                </c:pt>
                <c:pt idx="2172">
                  <c:v>-11.901243107914523</c:v>
                </c:pt>
                <c:pt idx="2173">
                  <c:v>-11.627063727462577</c:v>
                </c:pt>
                <c:pt idx="2174">
                  <c:v>-11.352511381484138</c:v>
                </c:pt>
                <c:pt idx="2175">
                  <c:v>-11.077796162386711</c:v>
                </c:pt>
                <c:pt idx="2176">
                  <c:v>-10.803090277861628</c:v>
                </c:pt>
                <c:pt idx="2177">
                  <c:v>-10.528529472246547</c:v>
                </c:pt>
                <c:pt idx="2178">
                  <c:v>-10.254216559925148</c:v>
                </c:pt>
                <c:pt idx="2179">
                  <c:v>-9.9802259925031453</c:v>
                </c:pt>
                <c:pt idx="2180">
                  <c:v>-9.7066086886635929</c:v>
                </c:pt>
                <c:pt idx="2181">
                  <c:v>-9.4333966388737114</c:v>
                </c:pt>
                <c:pt idx="2182">
                  <c:v>-9.160607019705969</c:v>
                </c:pt>
                <c:pt idx="2183">
                  <c:v>-8.8882457084353472</c:v>
                </c:pt>
                <c:pt idx="2184">
                  <c:v>-8.6163101870839451</c:v>
                </c:pt>
                <c:pt idx="2185">
                  <c:v>-8.3447918804846246</c:v>
                </c:pt>
                <c:pt idx="2186">
                  <c:v>-8.0736779989821823</c:v>
                </c:pt>
                <c:pt idx="2187">
                  <c:v>-7.8029529641107933</c:v>
                </c:pt>
                <c:pt idx="2188">
                  <c:v>-7.5325994928981466</c:v>
                </c:pt>
                <c:pt idx="2189">
                  <c:v>-7.262599408587505</c:v>
                </c:pt>
                <c:pt idx="2190">
                  <c:v>-6.9929342357618998</c:v>
                </c:pt>
                <c:pt idx="2191">
                  <c:v>-6.7235856279280117</c:v>
                </c:pt>
                <c:pt idx="2192">
                  <c:v>-6.4545356665056204</c:v>
                </c:pt>
                <c:pt idx="2193">
                  <c:v>-6.1857670622593304</c:v>
                </c:pt>
                <c:pt idx="2194">
                  <c:v>-5.9172632835871326</c:v>
                </c:pt>
                <c:pt idx="2195">
                  <c:v>-5.6490086306676091</c:v>
                </c:pt>
                <c:pt idx="2196">
                  <c:v>-5.380988270118789</c:v>
                </c:pt>
                <c:pt idx="2197">
                  <c:v>-5.1131882413725895</c:v>
                </c:pt>
                <c:pt idx="2198">
                  <c:v>-4.845595443258313</c:v>
                </c:pt>
                <c:pt idx="2199">
                  <c:v>#N/A</c:v>
                </c:pt>
                <c:pt idx="2200">
                  <c:v>-18.347654577974602</c:v>
                </c:pt>
                <c:pt idx="2201">
                  <c:v>-18.09383210630677</c:v>
                </c:pt>
                <c:pt idx="2202">
                  <c:v>-17.840279986412611</c:v>
                </c:pt>
                <c:pt idx="2203">
                  <c:v>-17.586943867236457</c:v>
                </c:pt>
                <c:pt idx="2204">
                  <c:v>-17.333749814152753</c:v>
                </c:pt>
                <c:pt idx="2205">
                  <c:v>-17.080601217003853</c:v>
                </c:pt>
                <c:pt idx="2206">
                  <c:v>-16.82737620884749</c:v>
                </c:pt>
                <c:pt idx="2207">
                  <c:v>-16.573926172808235</c:v>
                </c:pt>
                <c:pt idx="2208">
                  <c:v>-16.320076065462807</c:v>
                </c:pt>
                <c:pt idx="2209">
                  <c:v>-16.06562736180782</c:v>
                </c:pt>
                <c:pt idx="2210">
                  <c:v>-15.81036434860177</c:v>
                </c:pt>
                <c:pt idx="2211">
                  <c:v>-15.55406417699551</c:v>
                </c:pt>
                <c:pt idx="2212">
                  <c:v>-15.2965104872507</c:v>
                </c:pt>
                <c:pt idx="2213">
                  <c:v>-15.03750958535085</c:v>
                </c:pt>
                <c:pt idx="2214">
                  <c:v>-14.776907262712129</c:v>
                </c:pt>
                <c:pt idx="2215">
                  <c:v>-14.514603701735169</c:v>
                </c:pt>
                <c:pt idx="2216">
                  <c:v>-14.250563814787448</c:v>
                </c:pt>
                <c:pt idx="2217">
                  <c:v>-13.984820994315008</c:v>
                </c:pt>
                <c:pt idx="2218">
                  <c:v>-13.717473506785078</c:v>
                </c:pt>
                <c:pt idx="2219">
                  <c:v>-13.448674268634713</c:v>
                </c:pt>
                <c:pt idx="2220">
                  <c:v>-13.178616006819716</c:v>
                </c:pt>
                <c:pt idx="2221">
                  <c:v>-12.907514451162521</c:v>
                </c:pt>
                <c:pt idx="2222">
                  <c:v>-12.635592124100597</c:v>
                </c:pt>
                <c:pt idx="2223">
                  <c:v>-12.363064653140041</c:v>
                </c:pt>
                <c:pt idx="2224">
                  <c:v>-12.090130644323114</c:v>
                </c:pt>
                <c:pt idx="2225">
                  <c:v>-11.816965318659991</c:v>
                </c:pt>
                <c:pt idx="2226">
                  <c:v>-11.543717509768005</c:v>
                </c:pt>
                <c:pt idx="2227">
                  <c:v>-11.270509299622653</c:v>
                </c:pt>
                <c:pt idx="2228">
                  <c:v>-10.99743748703913</c:v>
                </c:pt>
                <c:pt idx="2229">
                  <c:v>-10.7245761578247</c:v>
                </c:pt>
                <c:pt idx="2230">
                  <c:v>-10.451979775713523</c:v>
                </c:pt>
                <c:pt idx="2231">
                  <c:v>-10.179686380002614</c:v>
                </c:pt>
                <c:pt idx="2232">
                  <c:v>-9.9077206250000049</c:v>
                </c:pt>
                <c:pt idx="2233">
                  <c:v>-9.6360965136259527</c:v>
                </c:pt>
                <c:pt idx="2234">
                  <c:v>-9.3648197610317574</c:v>
                </c:pt>
                <c:pt idx="2235">
                  <c:v>-9.0938897785263357</c:v>
                </c:pt>
                <c:pt idx="2236">
                  <c:v>-8.8233013001965102</c:v>
                </c:pt>
                <c:pt idx="2237">
                  <c:v>-8.553045690983371</c:v>
                </c:pt>
                <c:pt idx="2238">
                  <c:v>-8.2831119810936205</c:v>
                </c:pt>
                <c:pt idx="2239">
                  <c:v>-8.0134876715518626</c:v>
                </c:pt>
                <c:pt idx="2240">
                  <c:v>-7.7441593522546874</c:v>
                </c:pt>
                <c:pt idx="2241">
                  <c:v>-7.4751131689001316</c:v>
                </c:pt>
                <c:pt idx="2242">
                  <c:v>-7.2063351697485905</c:v>
                </c:pt>
                <c:pt idx="2243">
                  <c:v>-6.93781155794911</c:v>
                </c:pt>
                <c:pt idx="2244">
                  <c:v>-6.669528870451896</c:v>
                </c:pt>
                <c:pt idx="2245">
                  <c:v>-6.4014741004431448</c:v>
                </c:pt>
                <c:pt idx="2246">
                  <c:v>-6.1336347767967005</c:v>
                </c:pt>
                <c:pt idx="2247">
                  <c:v>-5.8659990111926366</c:v>
                </c:pt>
                <c:pt idx="2248">
                  <c:v>-5.5985555212362472</c:v>
                </c:pt>
                <c:pt idx="2249">
                  <c:v>#N/A</c:v>
                </c:pt>
                <c:pt idx="2250">
                  <c:v>-19.093443610581904</c:v>
                </c:pt>
                <c:pt idx="2251">
                  <c:v>-18.838700408462472</c:v>
                </c:pt>
                <c:pt idx="2252">
                  <c:v>-18.584141755930798</c:v>
                </c:pt>
                <c:pt idx="2253">
                  <c:v>-18.329713090925544</c:v>
                </c:pt>
                <c:pt idx="2254">
                  <c:v>-18.075343826107638</c:v>
                </c:pt>
                <c:pt idx="2255">
                  <c:v>-17.820945482541244</c:v>
                </c:pt>
                <c:pt idx="2256">
                  <c:v>-17.566410411224336</c:v>
                </c:pt>
                <c:pt idx="2257">
                  <c:v>-17.3116115155402</c:v>
                </c:pt>
                <c:pt idx="2258">
                  <c:v>-17.056403449600449</c:v>
                </c:pt>
                <c:pt idx="2259">
                  <c:v>-16.800625763815678</c:v>
                </c:pt>
                <c:pt idx="2260">
                  <c:v>-16.544108357037057</c:v>
                </c:pt>
                <c:pt idx="2261">
                  <c:v>-16.286679339801019</c:v>
                </c:pt>
                <c:pt idx="2262">
                  <c:v>-16.028175011581176</c:v>
                </c:pt>
                <c:pt idx="2263">
                  <c:v>-15.768451156245241</c:v>
                </c:pt>
                <c:pt idx="2264">
                  <c:v>-15.507394377803402</c:v>
                </c:pt>
                <c:pt idx="2265">
                  <c:v>-15.244931891410545</c:v>
                </c:pt>
                <c:pt idx="2266">
                  <c:v>-14.98103820103227</c:v>
                </c:pt>
                <c:pt idx="2267">
                  <c:v>-14.715737501263957</c:v>
                </c:pt>
                <c:pt idx="2268">
                  <c:v>-14.449101368195016</c:v>
                </c:pt>
                <c:pt idx="2269">
                  <c:v>-14.181242157883695</c:v>
                </c:pt>
                <c:pt idx="2270">
                  <c:v>-13.912303263178666</c:v>
                </c:pt>
                <c:pt idx="2271">
                  <c:v>-13.642447793274782</c:v>
                </c:pt>
                <c:pt idx="2272">
                  <c:v>-13.371847264362749</c:v>
                </c:pt>
                <c:pt idx="2273">
                  <c:v>-13.100671587761196</c:v>
                </c:pt>
                <c:pt idx="2274">
                  <c:v>-12.829081161656745</c:v>
                </c:pt>
                <c:pt idx="2275">
                  <c:v>-12.557221372859724</c:v>
                </c:pt>
                <c:pt idx="2276">
                  <c:v>-12.285219410687601</c:v>
                </c:pt>
                <c:pt idx="2277">
                  <c:v>-12.013183037205488</c:v>
                </c:pt>
                <c:pt idx="2278">
                  <c:v>-11.741200843449485</c:v>
                </c:pt>
                <c:pt idx="2279">
                  <c:v>-11.469343515847147</c:v>
                </c:pt>
                <c:pt idx="2280">
                  <c:v>-11.19766569800823</c:v>
                </c:pt>
                <c:pt idx="2281">
                  <c:v>-10.926208123095217</c:v>
                </c:pt>
                <c:pt idx="2282">
                  <c:v>-10.654999785148753</c:v>
                </c:pt>
                <c:pt idx="2283">
                  <c:v>-10.38405999945938</c:v>
                </c:pt>
                <c:pt idx="2284">
                  <c:v>-10.113400266453329</c:v>
                </c:pt>
                <c:pt idx="2285">
                  <c:v>-9.8430259001670954</c:v>
                </c:pt>
                <c:pt idx="2286">
                  <c:v>-9.5729374135922001</c:v>
                </c:pt>
                <c:pt idx="2287">
                  <c:v>-9.3031316723334356</c:v>
                </c:pt>
                <c:pt idx="2288">
                  <c:v>-9.0336028384631852</c:v>
                </c:pt>
                <c:pt idx="2289">
                  <c:v>-8.7643431309812794</c:v>
                </c:pt>
                <c:pt idx="2290">
                  <c:v>-8.4953434300706459</c:v>
                </c:pt>
                <c:pt idx="2291">
                  <c:v>-8.2265937509306415</c:v>
                </c:pt>
                <c:pt idx="2292">
                  <c:v>-7.9580836104302621</c:v>
                </c:pt>
                <c:pt idx="2293">
                  <c:v>-7.6898023068316013</c:v>
                </c:pt>
                <c:pt idx="2294">
                  <c:v>-7.4217391298011623</c:v>
                </c:pt>
                <c:pt idx="2295">
                  <c:v>-7.1538835150815574</c:v>
                </c:pt>
                <c:pt idx="2296">
                  <c:v>-6.8862251556500667</c:v>
                </c:pt>
                <c:pt idx="2297">
                  <c:v>-6.6187540789830486</c:v>
                </c:pt>
                <c:pt idx="2298">
                  <c:v>-6.3514606981730797</c:v>
                </c:pt>
                <c:pt idx="2299">
                  <c:v>#N/A</c:v>
                </c:pt>
                <c:pt idx="2300">
                  <c:v>-19.839562930160685</c:v>
                </c:pt>
                <c:pt idx="2301">
                  <c:v>-19.583993910055256</c:v>
                </c:pt>
                <c:pt idx="2302">
                  <c:v>-19.328542321447664</c:v>
                </c:pt>
                <c:pt idx="2303">
                  <c:v>-19.073155508189171</c:v>
                </c:pt>
                <c:pt idx="2304">
                  <c:v>-18.817767889494064</c:v>
                </c:pt>
                <c:pt idx="2305">
                  <c:v>-18.562299931722254</c:v>
                </c:pt>
                <c:pt idx="2306">
                  <c:v>-18.306657688709915</c:v>
                </c:pt>
                <c:pt idx="2307">
                  <c:v>-18.05073319495213</c:v>
                </c:pt>
                <c:pt idx="2308">
                  <c:v>-17.794406010930125</c:v>
                </c:pt>
                <c:pt idx="2309">
                  <c:v>-17.537546184665203</c:v>
                </c:pt>
                <c:pt idx="2310">
                  <c:v>-17.280018787072688</c:v>
                </c:pt>
                <c:pt idx="2311">
                  <c:v>-17.0216899892886</c:v>
                </c:pt>
                <c:pt idx="2312">
                  <c:v>-16.762434386987049</c:v>
                </c:pt>
                <c:pt idx="2313">
                  <c:v>-16.502142978871287</c:v>
                </c:pt>
                <c:pt idx="2314">
                  <c:v>-16.240730943321861</c:v>
                </c:pt>
                <c:pt idx="2315">
                  <c:v>-15.978144213638942</c:v>
                </c:pt>
                <c:pt idx="2316">
                  <c:v>-15.714363899908859</c:v>
                </c:pt>
                <c:pt idx="2317">
                  <c:v>-15.449407868396404</c:v>
                </c:pt>
                <c:pt idx="2318">
                  <c:v>-15.183329223468332</c:v>
                </c:pt>
                <c:pt idx="2319">
                  <c:v>-14.916211937340016</c:v>
                </c:pt>
                <c:pt idx="2320">
                  <c:v>-14.648164309549102</c:v>
                </c:pt>
                <c:pt idx="2321">
                  <c:v>-14.379311205018064</c:v>
                </c:pt>
                <c:pt idx="2322">
                  <c:v>-14.109786071426951</c:v>
                </c:pt>
                <c:pt idx="2323">
                  <c:v>-13.839723596283978</c:v>
                </c:pt>
                <c:pt idx="2324">
                  <c:v>-13.569253602414612</c:v>
                </c:pt>
                <c:pt idx="2325">
                  <c:v>-13.298496482659949</c:v>
                </c:pt>
                <c:pt idx="2326">
                  <c:v>-13.027560210213863</c:v>
                </c:pt>
                <c:pt idx="2327">
                  <c:v>-12.756538769950726</c:v>
                </c:pt>
                <c:pt idx="2328">
                  <c:v>-12.485511747968596</c:v>
                </c:pt>
                <c:pt idx="2329">
                  <c:v>-12.214544780105664</c:v>
                </c:pt>
                <c:pt idx="2330">
                  <c:v>-11.943690574373816</c:v>
                </c:pt>
                <c:pt idx="2331">
                  <c:v>-11.672990265263648</c:v>
                </c:pt>
                <c:pt idx="2332">
                  <c:v>-11.402474912060867</c:v>
                </c:pt>
                <c:pt idx="2333">
                  <c:v>-11.132167006839177</c:v>
                </c:pt>
                <c:pt idx="2334">
                  <c:v>-10.862081904161276</c:v>
                </c:pt>
                <c:pt idx="2335">
                  <c:v>-10.592229121199379</c:v>
                </c:pt>
                <c:pt idx="2336">
                  <c:v>-10.322613483940962</c:v>
                </c:pt>
                <c:pt idx="2337">
                  <c:v>-10.053236113632904</c:v>
                </c:pt>
                <c:pt idx="2338">
                  <c:v>-9.784095259371334</c:v>
                </c:pt>
                <c:pt idx="2339">
                  <c:v>-9.5151869895003482</c:v>
                </c:pt>
                <c:pt idx="2340">
                  <c:v>-9.2465057577407403</c:v>
                </c:pt>
                <c:pt idx="2341">
                  <c:v>-8.9780448609175352</c:v>
                </c:pt>
                <c:pt idx="2342">
                  <c:v>-8.7097968046770671</c:v>
                </c:pt>
                <c:pt idx="2343">
                  <c:v>-8.4417535923029785</c:v>
                </c:pt>
                <c:pt idx="2344">
                  <c:v>-8.1739069500745156</c:v>
                </c:pt>
                <c:pt idx="2345">
                  <c:v>-7.9062485008287098</c:v>
                </c:pt>
                <c:pt idx="2346">
                  <c:v>-7.6387698956506398</c:v>
                </c:pt>
                <c:pt idx="2347">
                  <c:v>-7.3714629120121264</c:v>
                </c:pt>
                <c:pt idx="2348">
                  <c:v>-7.1043195252511886</c:v>
                </c:pt>
                <c:pt idx="2349">
                  <c:v>#N/A</c:v>
                </c:pt>
                <c:pt idx="2350">
                  <c:v>-20.586026851046963</c:v>
                </c:pt>
                <c:pt idx="2351">
                  <c:v>-20.329718888527054</c:v>
                </c:pt>
                <c:pt idx="2352">
                  <c:v>-20.073476339309835</c:v>
                </c:pt>
                <c:pt idx="2353">
                  <c:v>-19.817249691690552</c:v>
                </c:pt>
                <c:pt idx="2354">
                  <c:v>-19.56097912333038</c:v>
                </c:pt>
                <c:pt idx="2355">
                  <c:v>-19.304594027525106</c:v>
                </c:pt>
                <c:pt idx="2356">
                  <c:v>-19.048013044774002</c:v>
                </c:pt>
                <c:pt idx="2357">
                  <c:v>-18.791144789381594</c:v>
                </c:pt>
                <c:pt idx="2358">
                  <c:v>-18.533889453531156</c:v>
                </c:pt>
                <c:pt idx="2359">
                  <c:v>-18.27614142825011</c:v>
                </c:pt>
                <c:pt idx="2360">
                  <c:v>-18.017792992558004</c:v>
                </c:pt>
                <c:pt idx="2361">
                  <c:v>-17.758738987163834</c:v>
                </c:pt>
                <c:pt idx="2362">
                  <c:v>-17.498882218752914</c:v>
                </c:pt>
                <c:pt idx="2363">
                  <c:v>-17.238139162756958</c:v>
                </c:pt>
                <c:pt idx="2364">
                  <c:v>-16.976445388064207</c:v>
                </c:pt>
                <c:pt idx="2365">
                  <c:v>-16.713760062335353</c:v>
                </c:pt>
                <c:pt idx="2366">
                  <c:v>-16.450068946241252</c:v>
                </c:pt>
                <c:pt idx="2367">
                  <c:v>-16.185385456711014</c:v>
                </c:pt>
                <c:pt idx="2368">
                  <c:v>-15.919749645294988</c:v>
                </c:pt>
                <c:pt idx="2369">
                  <c:v>-15.653225239681916</c:v>
                </c:pt>
                <c:pt idx="2370">
                  <c:v>-15.38589516379006</c:v>
                </c:pt>
                <c:pt idx="2371">
                  <c:v>-15.117856125897184</c:v>
                </c:pt>
                <c:pt idx="2372">
                  <c:v>-14.849212916395453</c:v>
                </c:pt>
                <c:pt idx="2373">
                  <c:v>-14.580072993968441</c:v>
                </c:pt>
                <c:pt idx="2374">
                  <c:v>-14.310541795689003</c:v>
                </c:pt>
                <c:pt idx="2375">
                  <c:v>-14.040719028605274</c:v>
                </c:pt>
                <c:pt idx="2376">
                  <c:v>-13.770696029556698</c:v>
                </c:pt>
                <c:pt idx="2377">
                  <c:v>-13.500554144148465</c:v>
                </c:pt>
                <c:pt idx="2378">
                  <c:v>-13.230363986709827</c:v>
                </c:pt>
                <c:pt idx="2379">
                  <c:v>-12.960185399199634</c:v>
                </c:pt>
                <c:pt idx="2380">
                  <c:v>-12.690067919115075</c:v>
                </c:pt>
                <c:pt idx="2381">
                  <c:v>-12.420051582507691</c:v>
                </c:pt>
                <c:pt idx="2382">
                  <c:v>-12.150167917037775</c:v>
                </c:pt>
                <c:pt idx="2383">
                  <c:v>-11.880441013014082</c:v>
                </c:pt>
                <c:pt idx="2384">
                  <c:v>-11.610888591963169</c:v>
                </c:pt>
                <c:pt idx="2385">
                  <c:v>-11.341523019431648</c:v>
                </c:pt>
                <c:pt idx="2386">
                  <c:v>-11.0723522303193</c:v>
                </c:pt>
                <c:pt idx="2387">
                  <c:v>-10.80338055112996</c:v>
                </c:pt>
                <c:pt idx="2388">
                  <c:v>-10.534609414802029</c:v>
                </c:pt>
                <c:pt idx="2389">
                  <c:v>-10.266037971167842</c:v>
                </c:pt>
                <c:pt idx="2390">
                  <c:v>-9.9976636005320252</c:v>
                </c:pt>
                <c:pt idx="2391">
                  <c:v>-9.7294823401774124</c:v>
                </c:pt>
                <c:pt idx="2392">
                  <c:v>-9.4614892344766997</c:v>
                </c:pt>
                <c:pt idx="2393">
                  <c:v>-9.1936786192199698</c:v>
                </c:pt>
                <c:pt idx="2394">
                  <c:v>-8.9260443501390565</c:v>
                </c:pt>
                <c:pt idx="2395">
                  <c:v>-8.658579984678159</c:v>
                </c:pt>
                <c:pt idx="2396">
                  <c:v>-8.3912789250033324</c:v>
                </c:pt>
                <c:pt idx="2397">
                  <c:v>-8.124134529171732</c:v>
                </c:pt>
                <c:pt idx="2398">
                  <c:v>-7.8571401963610077</c:v>
                </c:pt>
                <c:pt idx="2399">
                  <c:v>#N/A</c:v>
                </c:pt>
                <c:pt idx="2400">
                  <c:v>-21.332841363316135</c:v>
                </c:pt>
                <c:pt idx="2401">
                  <c:v>-21.075873173390637</c:v>
                </c:pt>
                <c:pt idx="2402">
                  <c:v>-20.818930471076943</c:v>
                </c:pt>
                <c:pt idx="2403">
                  <c:v>-20.561967526538425</c:v>
                </c:pt>
                <c:pt idx="2404">
                  <c:v>-20.304930453717624</c:v>
                </c:pt>
                <c:pt idx="2405">
                  <c:v>-20.047757090456486</c:v>
                </c:pt>
                <c:pt idx="2406">
                  <c:v>-19.790377306264045</c:v>
                </c:pt>
                <c:pt idx="2407">
                  <c:v>-19.532713860892745</c:v>
                </c:pt>
                <c:pt idx="2408">
                  <c:v>-19.274683920775388</c:v>
                </c:pt>
                <c:pt idx="2409">
                  <c:v>-19.016201299964752</c:v>
                </c:pt>
                <c:pt idx="2410">
                  <c:v>-18.7571794240516</c:v>
                </c:pt>
                <c:pt idx="2411">
                  <c:v>-18.497534921654875</c:v>
                </c:pt>
                <c:pt idx="2412">
                  <c:v>-18.237191638415368</c:v>
                </c:pt>
                <c:pt idx="2413">
                  <c:v>-17.9760847614921</c:v>
                </c:pt>
                <c:pt idx="2414">
                  <c:v>-17.714164663080329</c:v>
                </c:pt>
                <c:pt idx="2415">
                  <c:v>-17.451400044475516</c:v>
                </c:pt>
                <c:pt idx="2416">
                  <c:v>-17.187780004771621</c:v>
                </c:pt>
                <c:pt idx="2417">
                  <c:v>-16.923314771851476</c:v>
                </c:pt>
                <c:pt idx="2418">
                  <c:v>-16.658035000307525</c:v>
                </c:pt>
                <c:pt idx="2419">
                  <c:v>-16.391989728027379</c:v>
                </c:pt>
                <c:pt idx="2420">
                  <c:v>-16.125243250925376</c:v>
                </c:pt>
                <c:pt idx="2421">
                  <c:v>-15.857871290168312</c:v>
                </c:pt>
                <c:pt idx="2422">
                  <c:v>-15.589956870269297</c:v>
                </c:pt>
                <c:pt idx="2423">
                  <c:v>-15.321586300683656</c:v>
                </c:pt>
                <c:pt idx="2424">
                  <c:v>-15.052845574866268</c:v>
                </c:pt>
                <c:pt idx="2425">
                  <c:v>-14.783817394098589</c:v>
                </c:pt>
                <c:pt idx="2426">
                  <c:v>-14.514578913562795</c:v>
                </c:pt>
                <c:pt idx="2427">
                  <c:v>-14.245200213802711</c:v>
                </c:pt>
                <c:pt idx="2428">
                  <c:v>-13.975743431972916</c:v>
                </c:pt>
                <c:pt idx="2429">
                  <c:v>-13.706262446319924</c:v>
                </c:pt>
                <c:pt idx="2430">
                  <c:v>-13.436802990788799</c:v>
                </c:pt>
                <c:pt idx="2431">
                  <c:v>-13.167403078342275</c:v>
                </c:pt>
                <c:pt idx="2432">
                  <c:v>-12.898093624827718</c:v>
                </c:pt>
                <c:pt idx="2433">
                  <c:v>-12.628899184224139</c:v>
                </c:pt>
                <c:pt idx="2434">
                  <c:v>-12.359838726544352</c:v>
                </c:pt>
                <c:pt idx="2435">
                  <c:v>-12.090926408802094</c:v>
                </c:pt>
                <c:pt idx="2436">
                  <c:v>-11.822172305826308</c:v>
                </c:pt>
                <c:pt idx="2437">
                  <c:v>-11.553583080794329</c:v>
                </c:pt>
                <c:pt idx="2438">
                  <c:v>-11.285162585233639</c:v>
                </c:pt>
                <c:pt idx="2439">
                  <c:v>-11.016912385297699</c:v>
                </c:pt>
                <c:pt idx="2440">
                  <c:v>-10.748832215868285</c:v>
                </c:pt>
                <c:pt idx="2441">
                  <c:v>-10.48092036699952</c:v>
                </c:pt>
                <c:pt idx="2442">
                  <c:v>-10.213174008866069</c:v>
                </c:pt>
                <c:pt idx="2443">
                  <c:v>-9.945589462099063</c:v>
                </c:pt>
                <c:pt idx="2444">
                  <c:v>-9.6781624204929599</c:v>
                </c:pt>
                <c:pt idx="2445">
                  <c:v>-9.410888132774943</c:v>
                </c:pt>
                <c:pt idx="2446">
                  <c:v>-9.1437615496088451</c:v>
                </c:pt>
                <c:pt idx="2447">
                  <c:v>-8.8767774413745464</c:v>
                </c:pt>
                <c:pt idx="2448">
                  <c:v>-8.6099304915959785</c:v>
                </c:pt>
                <c:pt idx="2449">
                  <c:v>#N/A</c:v>
                </c:pt>
                <c:pt idx="2450">
                  <c:v>-22.080006107057546</c:v>
                </c:pt>
                <c:pt idx="2451">
                  <c:v>-21.822448474390512</c:v>
                </c:pt>
                <c:pt idx="2452">
                  <c:v>-21.564886016457724</c:v>
                </c:pt>
                <c:pt idx="2453">
                  <c:v>-21.30727702428743</c:v>
                </c:pt>
                <c:pt idx="2454">
                  <c:v>-21.049573380170251</c:v>
                </c:pt>
                <c:pt idx="2455">
                  <c:v>-20.791720653560141</c:v>
                </c:pt>
                <c:pt idx="2456">
                  <c:v>-20.533658547886649</c:v>
                </c:pt>
                <c:pt idx="2457">
                  <c:v>-20.275321775986487</c:v>
                </c:pt>
                <c:pt idx="2458">
                  <c:v>-20.016641423799129</c:v>
                </c:pt>
                <c:pt idx="2459">
                  <c:v>-19.757546827876713</c:v>
                </c:pt>
                <c:pt idx="2460">
                  <c:v>-19.497967941469621</c:v>
                </c:pt>
                <c:pt idx="2461">
                  <c:v>-19.237838099471489</c:v>
                </c:pt>
                <c:pt idx="2462">
                  <c:v>-18.977097021989028</c:v>
                </c:pt>
                <c:pt idx="2463">
                  <c:v>-18.71569383184616</c:v>
                </c:pt>
                <c:pt idx="2464">
                  <c:v>-18.453589817651306</c:v>
                </c:pt>
                <c:pt idx="2465">
                  <c:v>-18.190760664918429</c:v>
                </c:pt>
                <c:pt idx="2466">
                  <c:v>-17.927197911540357</c:v>
                </c:pt>
                <c:pt idx="2467">
                  <c:v>-17.662909459961778</c:v>
                </c:pt>
                <c:pt idx="2468">
                  <c:v>-17.397919085537971</c:v>
                </c:pt>
                <c:pt idx="2469">
                  <c:v>-17.132264999293366</c:v>
                </c:pt>
                <c:pt idx="2470">
                  <c:v>-16.865997630874645</c:v>
                </c:pt>
                <c:pt idx="2471">
                  <c:v>-16.599176874302419</c:v>
                </c:pt>
                <c:pt idx="2472">
                  <c:v>-16.331869073814165</c:v>
                </c:pt>
                <c:pt idx="2473">
                  <c:v>-16.064144018747296</c:v>
                </c:pt>
                <c:pt idx="2474">
                  <c:v>-15.796072173287312</c:v>
                </c:pt>
                <c:pt idx="2475">
                  <c:v>-15.527722302708185</c:v>
                </c:pt>
                <c:pt idx="2476">
                  <c:v>-15.259159587191821</c:v>
                </c:pt>
                <c:pt idx="2477">
                  <c:v>-14.99044424961316</c:v>
                </c:pt>
                <c:pt idx="2478">
                  <c:v>-14.721630672559625</c:v>
                </c:pt>
                <c:pt idx="2479">
                  <c:v>-14.452766945412529</c:v>
                </c:pt>
                <c:pt idx="2480">
                  <c:v>-14.183894763949418</c:v>
                </c:pt>
                <c:pt idx="2481">
                  <c:v>-13.915049599750001</c:v>
                </c:pt>
                <c:pt idx="2482">
                  <c:v>-13.646261060907191</c:v>
                </c:pt>
                <c:pt idx="2483">
                  <c:v>-13.3775533754383</c:v>
                </c:pt>
                <c:pt idx="2484">
                  <c:v>-13.108945941287452</c:v>
                </c:pt>
                <c:pt idx="2485">
                  <c:v>-12.840453899689621</c:v>
                </c:pt>
                <c:pt idx="2486">
                  <c:v>-12.572088700534184</c:v>
                </c:pt>
                <c:pt idx="2487">
                  <c:v>-12.303858638494734</c:v>
                </c:pt>
                <c:pt idx="2488">
                  <c:v>-12.035769346836341</c:v>
                </c:pt>
                <c:pt idx="2489">
                  <c:v>-11.767824242031063</c:v>
                </c:pt>
                <c:pt idx="2490">
                  <c:v>-11.500024916831123</c:v>
                </c:pt>
                <c:pt idx="2491">
                  <c:v>-11.232371482561021</c:v>
                </c:pt>
                <c:pt idx="2492">
                  <c:v>-10.964862863395723</c:v>
                </c:pt>
                <c:pt idx="2493">
                  <c:v>-10.697497046565026</c:v>
                </c:pt>
                <c:pt idx="2494">
                  <c:v>-10.43027129299548</c:v>
                </c:pt>
                <c:pt idx="2495">
                  <c:v>-10.163182313056598</c:v>
                </c:pt>
                <c:pt idx="2496">
                  <c:v>-9.8962264119594643</c:v>
                </c:pt>
                <c:pt idx="2497">
                  <c:v>-9.629399609069802</c:v>
                </c:pt>
                <c:pt idx="2498">
                  <c:v>-9.3626977350180436</c:v>
                </c:pt>
              </c:numCache>
            </c:numRef>
          </c:xVal>
          <c:yVal>
            <c:numRef>
              <c:f>xy!$Y$7:$Y$2555</c:f>
              <c:numCache>
                <c:formatCode>General</c:formatCode>
                <c:ptCount val="2549"/>
                <c:pt idx="0">
                  <c:v>12.15189974569833</c:v>
                </c:pt>
                <c:pt idx="1">
                  <c:v>11.594367035592411</c:v>
                </c:pt>
                <c:pt idx="2">
                  <c:v>11.038316689988944</c:v>
                </c:pt>
                <c:pt idx="3">
                  <c:v>10.484049900754293</c:v>
                </c:pt>
                <c:pt idx="4">
                  <c:v>9.9318789753517933</c:v>
                </c:pt>
                <c:pt idx="5">
                  <c:v>9.3821233217548876</c:v>
                </c:pt>
                <c:pt idx="6">
                  <c:v>8.8351046668628364</c:v>
                </c:pt>
                <c:pt idx="7">
                  <c:v>8.2911415724949844</c:v>
                </c:pt>
                <c:pt idx="8">
                  <c:v>7.7505433639349555</c:v>
                </c:pt>
                <c:pt idx="9">
                  <c:v>7.2136036391039688</c:v>
                </c:pt>
                <c:pt idx="10">
                  <c:v>6.680593577388553</c:v>
                </c:pt>
                <c:pt idx="11">
                  <c:v>6.1517553108191869</c:v>
                </c:pt>
                <c:pt idx="12">
                  <c:v>5.6272956513927799</c:v>
                </c:pt>
                <c:pt idx="13">
                  <c:v>5.1073804820837614</c:v>
                </c:pt>
                <c:pt idx="14">
                  <c:v>4.5921301120426765</c:v>
                </c:pt>
                <c:pt idx="15">
                  <c:v>4.0816158671986047</c:v>
                </c:pt>
                <c:pt idx="16">
                  <c:v>3.5758581369950719</c:v>
                </c:pt>
                <c:pt idx="17">
                  <c:v>3.0748260298631296</c:v>
                </c:pt>
                <c:pt idx="18">
                  <c:v>2.5784387099595167</c:v>
                </c:pt>
                <c:pt idx="19">
                  <c:v>2.0865684026114395</c:v>
                </c:pt>
                <c:pt idx="20">
                  <c:v>1.5990449727711025</c:v>
                </c:pt>
                <c:pt idx="21">
                  <c:v>1.1156619051764551</c:v>
                </c:pt>
                <c:pt idx="22">
                  <c:v>0.63618344974543684</c:v>
                </c:pt>
                <c:pt idx="23">
                  <c:v>0.160352640318699</c:v>
                </c:pt>
                <c:pt idx="24">
                  <c:v>-0.31210015522724888</c:v>
                </c:pt>
                <c:pt idx="25">
                  <c:v>-0.78144854743646031</c:v>
                </c:pt>
                <c:pt idx="26">
                  <c:v>-1.247961755308991</c:v>
                </c:pt>
                <c:pt idx="27">
                  <c:v>-1.7118970815118233</c:v>
                </c:pt>
                <c:pt idx="28">
                  <c:v>-2.1734938350313597</c:v>
                </c:pt>
                <c:pt idx="29">
                  <c:v>-2.6329693513799897</c:v>
                </c:pt>
                <c:pt idx="30">
                  <c:v>-3.0905177292057449</c:v>
                </c:pt>
                <c:pt idx="31">
                  <c:v>-3.5463117235022694</c:v>
                </c:pt>
                <c:pt idx="32">
                  <c:v>-4.0005078520838397</c:v>
                </c:pt>
                <c:pt idx="33">
                  <c:v>-4.4532541835659343</c:v>
                </c:pt>
                <c:pt idx="34">
                  <c:v>-4.9046995875413906</c:v>
                </c:pt>
                <c:pt idx="35">
                  <c:v>-5.3550026625755356</c:v>
                </c:pt>
                <c:pt idx="36">
                  <c:v>-5.8043383845369876</c:v>
                </c:pt>
                <c:pt idx="37">
                  <c:v>-6.2529009129287321</c:v>
                </c:pt>
                <c:pt idx="38">
                  <c:v>-6.7009019032553772</c:v>
                </c:pt>
                <c:pt idx="39">
                  <c:v>-7.1485647963624421</c:v>
                </c:pt>
                <c:pt idx="40">
                  <c:v>-7.5961164784574979</c:v>
                </c:pt>
                <c:pt idx="41">
                  <c:v>-8.0437781218032907</c:v>
                </c:pt>
                <c:pt idx="42">
                  <c:v>-8.4917568681709561</c:v>
                </c:pt>
                <c:pt idx="43">
                  <c:v>-8.9402394787190591</c:v>
                </c:pt>
                <c:pt idx="44">
                  <c:v>-9.3893884149568265</c:v>
                </c:pt>
                <c:pt idx="45">
                  <c:v>-9.8393402598503013</c:v>
                </c:pt>
                <c:pt idx="46">
                  <c:v>-10.29020604399421</c:v>
                </c:pt>
                <c:pt idx="47">
                  <c:v>-10.742072909763904</c:v>
                </c:pt>
                <c:pt idx="48">
                  <c:v>-11.195006567535613</c:v>
                </c:pt>
                <c:pt idx="49">
                  <c:v>#N/A</c:v>
                </c:pt>
                <c:pt idx="50">
                  <c:v>11.896073698018339</c:v>
                </c:pt>
                <c:pt idx="51">
                  <c:v>11.334035007659679</c:v>
                </c:pt>
                <c:pt idx="52">
                  <c:v>10.773482638116997</c:v>
                </c:pt>
                <c:pt idx="53">
                  <c:v>10.214755501744319</c:v>
                </c:pt>
                <c:pt idx="54">
                  <c:v>9.6582076167645461</c:v>
                </c:pt>
                <c:pt idx="55">
                  <c:v>9.1042035753660571</c:v>
                </c:pt>
                <c:pt idx="56">
                  <c:v>8.5531130137530536</c:v>
                </c:pt>
                <c:pt idx="57">
                  <c:v>8.0053041428127081</c:v>
                </c:pt>
                <c:pt idx="58">
                  <c:v>7.46113646509788</c:v>
                </c:pt>
                <c:pt idx="59">
                  <c:v>6.9209528758867069</c:v>
                </c:pt>
                <c:pt idx="60">
                  <c:v>6.3850714172732923</c:v>
                </c:pt>
                <c:pt idx="61">
                  <c:v>5.8537770173496968</c:v>
                </c:pt>
                <c:pt idx="62">
                  <c:v>5.3273135937879692</c:v>
                </c:pt>
                <c:pt idx="63">
                  <c:v>4.8058769252722531</c:v>
                </c:pt>
                <c:pt idx="64">
                  <c:v>4.2896086897637877</c:v>
                </c:pt>
                <c:pt idx="65">
                  <c:v>3.778592032921074</c:v>
                </c:pt>
                <c:pt idx="66">
                  <c:v>3.2728489642862599</c:v>
                </c:pt>
                <c:pt idx="67">
                  <c:v>2.7723397881840075</c:v>
                </c:pt>
                <c:pt idx="68">
                  <c:v>2.2769646691818224</c:v>
                </c:pt>
                <c:pt idx="69">
                  <c:v>1.7865673190860889</c:v>
                </c:pt>
                <c:pt idx="70">
                  <c:v>1.3009406846856166</c:v>
                </c:pt>
                <c:pt idx="71">
                  <c:v>0.81983442169536436</c:v>
                </c:pt>
                <c:pt idx="72">
                  <c:v>0.34296386528227174</c:v>
                </c:pt>
                <c:pt idx="73">
                  <c:v>-0.12997985015440036</c:v>
                </c:pt>
                <c:pt idx="74">
                  <c:v>-0.59931891793101078</c:v>
                </c:pt>
                <c:pt idx="75">
                  <c:v>-1.0653776831480712</c:v>
                </c:pt>
                <c:pt idx="76">
                  <c:v>-1.5284716928472974</c:v>
                </c:pt>
                <c:pt idx="77">
                  <c:v>-1.988897619193378</c:v>
                </c:pt>
                <c:pt idx="78">
                  <c:v>-2.4469248598520537</c:v>
                </c:pt>
                <c:pt idx="79">
                  <c:v>-2.9027897833554848</c:v>
                </c:pt>
                <c:pt idx="80">
                  <c:v>-3.3566936742388394</c:v>
                </c:pt>
                <c:pt idx="81">
                  <c:v>-3.8088053071901129</c:v>
                </c:pt>
                <c:pt idx="82">
                  <c:v>-4.2592685878432937</c:v>
                </c:pt>
                <c:pt idx="83">
                  <c:v>-4.7082147604084597</c:v>
                </c:pt>
                <c:pt idx="84">
                  <c:v>-5.1557774209654017</c:v>
                </c:pt>
                <c:pt idx="85">
                  <c:v>-5.6021073913774586</c:v>
                </c:pt>
                <c:pt idx="86">
                  <c:v>-6.0473839870996331</c:v>
                </c:pt>
                <c:pt idx="87">
                  <c:v>-6.4918198088262962</c:v>
                </c:pt>
                <c:pt idx="88">
                  <c:v>-6.9356578690402673</c:v>
                </c:pt>
                <c:pt idx="89">
                  <c:v>-7.3791620045664281</c:v>
                </c:pt>
                <c:pt idx="90">
                  <c:v>-7.8226032286537679</c:v>
                </c:pt>
                <c:pt idx="91">
                  <c:v>-8.266245306138206</c:v>
                </c:pt>
                <c:pt idx="92">
                  <c:v>-8.710332347929727</c:v>
                </c:pt>
                <c:pt idx="93">
                  <c:v>-9.1550800674863613</c:v>
                </c:pt>
                <c:pt idx="94">
                  <c:v>-9.6006711093983608</c:v>
                </c:pt>
                <c:pt idx="95">
                  <c:v>-10.047253956723509</c:v>
                </c:pt>
                <c:pt idx="96">
                  <c:v>-10.494944476851067</c:v>
                </c:pt>
                <c:pt idx="97">
                  <c:v>-10.94382909769438</c:v>
                </c:pt>
                <c:pt idx="98">
                  <c:v>-11.393968761473179</c:v>
                </c:pt>
                <c:pt idx="99">
                  <c:v>#N/A</c:v>
                </c:pt>
                <c:pt idx="100">
                  <c:v>11.635287325412115</c:v>
                </c:pt>
                <c:pt idx="101">
                  <c:v>11.068250268771289</c:v>
                </c:pt>
                <c:pt idx="102">
                  <c:v>10.502684283775432</c:v>
                </c:pt>
                <c:pt idx="103">
                  <c:v>9.9389709380263849</c:v>
                </c:pt>
                <c:pt idx="104">
                  <c:v>9.3775120614958833</c:v>
                </c:pt>
                <c:pt idx="105">
                  <c:v>8.818724679556329</c:v>
                </c:pt>
                <c:pt idx="106">
                  <c:v>8.263034648605549</c:v>
                </c:pt>
                <c:pt idx="107">
                  <c:v>7.7108690376412659</c:v>
                </c:pt>
                <c:pt idx="108">
                  <c:v>7.1626473871638296</c:v>
                </c:pt>
                <c:pt idx="109">
                  <c:v>6.6187720745670875</c:v>
                </c:pt>
                <c:pt idx="110">
                  <c:v>6.0796181148350747</c:v>
                </c:pt>
                <c:pt idx="111">
                  <c:v>5.5455228167134383</c:v>
                </c:pt>
                <c:pt idx="112">
                  <c:v>5.0167757861244588</c:v>
                </c:pt>
                <c:pt idx="113">
                  <c:v>4.493609809325366</c:v>
                </c:pt>
                <c:pt idx="114">
                  <c:v>3.9761931493277758</c:v>
                </c:pt>
                <c:pt idx="115">
                  <c:v>3.4646237457517604</c:v>
                </c:pt>
                <c:pt idx="116">
                  <c:v>2.9589257215958131</c:v>
                </c:pt>
                <c:pt idx="117">
                  <c:v>2.4590484775945245</c:v>
                </c:pt>
                <c:pt idx="118">
                  <c:v>1.9648685087173818</c:v>
                </c:pt>
                <c:pt idx="119">
                  <c:v>1.4761939244429358</c:v>
                </c:pt>
                <c:pt idx="120">
                  <c:v>0.99277151203216363</c:v>
                </c:pt>
                <c:pt idx="121">
                  <c:v>0.51429606476092293</c:v>
                </c:pt>
                <c:pt idx="122">
                  <c:v>4.0421613368863518E-2</c:v>
                </c:pt>
                <c:pt idx="123">
                  <c:v>-0.42922585214771658</c:v>
                </c:pt>
                <c:pt idx="124">
                  <c:v>-0.89503461463694978</c:v>
                </c:pt>
                <c:pt idx="125">
                  <c:v>-1.3573928973490639</c:v>
                </c:pt>
                <c:pt idx="126">
                  <c:v>-1.816674528911328</c:v>
                </c:pt>
                <c:pt idx="127">
                  <c:v>-2.273225332664552</c:v>
                </c:pt>
                <c:pt idx="128">
                  <c:v>-2.7273512455515476</c:v>
                </c:pt>
                <c:pt idx="129">
                  <c:v>-3.1793095465155234</c:v>
                </c:pt>
                <c:pt idx="130">
                  <c:v>-3.6293049367078525</c:v>
                </c:pt>
                <c:pt idx="131">
                  <c:v>-4.0774923221896433</c:v>
                </c:pt>
                <c:pt idx="132">
                  <c:v>-4.523987649614492</c:v>
                </c:pt>
                <c:pt idx="133">
                  <c:v>-4.9688867221706676</c:v>
                </c:pt>
                <c:pt idx="134">
                  <c:v>-5.4122896096929969</c:v>
                </c:pt>
                <c:pt idx="135">
                  <c:v>-5.8543257471188248</c:v>
                </c:pt>
                <c:pt idx="136">
                  <c:v>-6.295173368969043</c:v>
                </c:pt>
                <c:pt idx="137">
                  <c:v>-6.7350677530169127</c:v>
                </c:pt>
                <c:pt idx="138">
                  <c:v>-7.174295973178463</c:v>
                </c:pt>
                <c:pt idx="139">
                  <c:v>-7.6131801400961479</c:v>
                </c:pt>
                <c:pt idx="140">
                  <c:v>-8.0520543768844934</c:v>
                </c:pt>
                <c:pt idx="141">
                  <c:v>-8.4912416626198972</c:v>
                </c:pt>
                <c:pt idx="142">
                  <c:v>-8.9310352795406747</c:v>
                </c:pt>
                <c:pt idx="143">
                  <c:v>-9.3716871108314717</c:v>
                </c:pt>
                <c:pt idx="144">
                  <c:v>-9.8134027437033211</c:v>
                </c:pt>
                <c:pt idx="145">
                  <c:v>-10.256341937812739</c:v>
                </c:pt>
                <c:pt idx="146">
                  <c:v>-10.700622566848669</c:v>
                </c:pt>
                <c:pt idx="147">
                  <c:v>-11.146326320414204</c:v>
                </c:pt>
                <c:pt idx="148">
                  <c:v>-11.593504905974498</c:v>
                </c:pt>
                <c:pt idx="149">
                  <c:v>#N/A</c:v>
                </c:pt>
                <c:pt idx="150">
                  <c:v>11.369263835069001</c:v>
                </c:pt>
                <c:pt idx="151">
                  <c:v>10.796672925415123</c:v>
                </c:pt>
                <c:pt idx="152">
                  <c:v>10.225512311935677</c:v>
                </c:pt>
                <c:pt idx="153">
                  <c:v>9.6562116529788824</c:v>
                </c:pt>
                <c:pt idx="154">
                  <c:v>9.0892275168182692</c:v>
                </c:pt>
                <c:pt idx="155">
                  <c:v>8.5250377919710481</c:v>
                </c:pt>
                <c:pt idx="156">
                  <c:v>7.9641344143860211</c:v>
                </c:pt>
                <c:pt idx="157">
                  <c:v>7.4070144233023143</c:v>
                </c:pt>
                <c:pt idx="158">
                  <c:v>6.8541694725970252</c:v>
                </c:pt>
                <c:pt idx="159">
                  <c:v>6.3060740570103295</c:v>
                </c:pt>
                <c:pt idx="160">
                  <c:v>5.7631728523854377</c:v>
                </c:pt>
                <c:pt idx="161">
                  <c:v>5.2258677016627502</c:v>
                </c:pt>
                <c:pt idx="162">
                  <c:v>4.6945048869085868</c:v>
                </c:pt>
                <c:pt idx="163">
                  <c:v>4.1693633949748206</c:v>
                </c:pt>
                <c:pt idx="164">
                  <c:v>3.6506448961181039</c:v>
                </c:pt>
                <c:pt idx="165">
                  <c:v>3.1384661027088101</c:v>
                </c:pt>
                <c:pt idx="166">
                  <c:v>2.632854059301923</c:v>
                </c:pt>
                <c:pt idx="167">
                  <c:v>2.1337447459291723</c:v>
                </c:pt>
                <c:pt idx="168">
                  <c:v>1.6409851727479492</c:v>
                </c:pt>
                <c:pt idx="169">
                  <c:v>1.1543389317866344</c:v>
                </c:pt>
                <c:pt idx="170">
                  <c:v>0.67349497810692327</c:v>
                </c:pt>
                <c:pt idx="171">
                  <c:v>0.19807926260211134</c:v>
                </c:pt>
                <c:pt idx="172">
                  <c:v>-0.27233125252179491</c:v>
                </c:pt>
                <c:pt idx="173">
                  <c:v>-0.73819269489758177</c:v>
                </c:pt>
                <c:pt idx="174">
                  <c:v>-1.1999769849739097</c:v>
                </c:pt>
                <c:pt idx="175">
                  <c:v>-1.6581536059662385</c:v>
                </c:pt>
                <c:pt idx="176">
                  <c:v>-2.1131709436196289</c:v>
                </c:pt>
                <c:pt idx="177">
                  <c:v>-2.565437880822337</c:v>
                </c:pt>
                <c:pt idx="178">
                  <c:v>-3.0153067523887049</c:v>
                </c:pt>
                <c:pt idx="179">
                  <c:v>-3.4630594762500637</c:v>
                </c:pt>
                <c:pt idx="180">
                  <c:v>-3.9088995931554282</c:v>
                </c:pt>
                <c:pt idx="181">
                  <c:v>-4.3529537060469083</c:v>
                </c:pt>
                <c:pt idx="182">
                  <c:v>-4.7952856871175298</c:v>
                </c:pt>
                <c:pt idx="183">
                  <c:v>-5.2359250998815021</c:v>
                </c:pt>
                <c:pt idx="184">
                  <c:v>-5.6749071140539122</c:v>
                </c:pt>
                <c:pt idx="185">
                  <c:v>-6.1123157570005793</c:v>
                </c:pt>
                <c:pt idx="186">
                  <c:v>-6.5483184384558655</c:v>
                </c:pt>
                <c:pt idx="187">
                  <c:v>-6.9831805288235023</c:v>
                </c:pt>
                <c:pt idx="188">
                  <c:v>-7.4172552398648239</c:v>
                </c:pt>
                <c:pt idx="189">
                  <c:v>-7.8509530996749479</c:v>
                </c:pt>
                <c:pt idx="190">
                  <c:v>-8.284701877602286</c:v>
                </c:pt>
                <c:pt idx="191">
                  <c:v>-8.7189087793025983</c:v>
                </c:pt>
                <c:pt idx="192">
                  <c:v>-9.153932901810558</c:v>
                </c:pt>
                <c:pt idx="193">
                  <c:v>-9.590070522676422</c:v>
                </c:pt>
                <c:pt idx="194">
                  <c:v>-10.027551620809101</c:v>
                </c:pt>
                <c:pt idx="195">
                  <c:v>-10.466544115167659</c:v>
                </c:pt>
                <c:pt idx="196">
                  <c:v>-10.907162232051006</c:v>
                </c:pt>
                <c:pt idx="197">
                  <c:v>-11.349476259610151</c:v>
                </c:pt>
                <c:pt idx="198">
                  <c:v>-11.793521985331552</c:v>
                </c:pt>
                <c:pt idx="199">
                  <c:v>#N/A</c:v>
                </c:pt>
                <c:pt idx="200">
                  <c:v>11.09772006034936</c:v>
                </c:pt>
                <c:pt idx="201">
                  <c:v>10.518948127657163</c:v>
                </c:pt>
                <c:pt idx="202">
                  <c:v>9.9415321057153339</c:v>
                </c:pt>
                <c:pt idx="203">
                  <c:v>9.3659556338731544</c:v>
                </c:pt>
                <c:pt idx="204">
                  <c:v>8.7927378103056952</c:v>
                </c:pt>
                <c:pt idx="205">
                  <c:v>8.2224271437447243</c:v>
                </c:pt>
                <c:pt idx="206">
                  <c:v>7.6555933274695267</c:v>
                </c:pt>
                <c:pt idx="207">
                  <c:v>7.0928167897797811</c:v>
                </c:pt>
                <c:pt idx="208">
                  <c:v>6.5346761243177331</c:v>
                </c:pt>
                <c:pt idx="209">
                  <c:v>5.9817336829629317</c:v>
                </c:pt>
                <c:pt idx="210">
                  <c:v>5.4345198102617163</c:v>
                </c:pt>
                <c:pt idx="211">
                  <c:v>4.8935163914674948</c:v>
                </c:pt>
                <c:pt idx="212">
                  <c:v>4.3591405512293733</c:v>
                </c:pt>
                <c:pt idx="213">
                  <c:v>3.831729450119127</c:v>
                </c:pt>
                <c:pt idx="214">
                  <c:v>3.3115271580383765</c:v>
                </c:pt>
                <c:pt idx="215">
                  <c:v>2.7986745221284224</c:v>
                </c:pt>
                <c:pt idx="216">
                  <c:v>2.293202790282828</c:v>
                </c:pt>
                <c:pt idx="217">
                  <c:v>1.7950315135530361</c:v>
                </c:pt>
                <c:pt idx="218">
                  <c:v>1.3039709604649774</c:v>
                </c:pt>
                <c:pt idx="219">
                  <c:v>0.81972897333794215</c:v>
                </c:pt>
                <c:pt idx="220">
                  <c:v>0.34192192515618985</c:v>
                </c:pt>
                <c:pt idx="221">
                  <c:v>-0.12991076443557717</c:v>
                </c:pt>
                <c:pt idx="222">
                  <c:v>-0.5962891955166939</c:v>
                </c:pt>
                <c:pt idx="223">
                  <c:v>-1.0577732688181982</c:v>
                </c:pt>
                <c:pt idx="224">
                  <c:v>-1.5149412103897704</c:v>
                </c:pt>
                <c:pt idx="225">
                  <c:v>-1.9683667214070582</c:v>
                </c:pt>
                <c:pt idx="226">
                  <c:v>-2.4185950346989955</c:v>
                </c:pt>
                <c:pt idx="227">
                  <c:v>-2.8661182576609749</c:v>
                </c:pt>
                <c:pt idx="228">
                  <c:v>-3.3113508877018547</c:v>
                </c:pt>
                <c:pt idx="229">
                  <c:v>-3.7546075312116969</c:v>
                </c:pt>
                <c:pt idx="230">
                  <c:v>-4.1960867382664349</c:v>
                </c:pt>
                <c:pt idx="231">
                  <c:v>-4.6358671204403024</c:v>
                </c:pt>
                <c:pt idx="232">
                  <c:v>-5.0739232849505456</c:v>
                </c:pt>
                <c:pt idx="233">
                  <c:v>-5.5101673244650815</c:v>
                </c:pt>
                <c:pt idx="234">
                  <c:v>-5.9445144766654439</c:v>
                </c:pt>
                <c:pt idx="235">
                  <c:v>-6.3769597727554048</c:v>
                </c:pt>
                <c:pt idx="236">
                  <c:v>-6.807641933455634</c:v>
                </c:pt>
                <c:pt idx="237">
                  <c:v>-7.2368703490181963</c:v>
                </c:pt>
                <c:pt idx="238">
                  <c:v>-7.6651045824556041</c:v>
                </c:pt>
                <c:pt idx="239">
                  <c:v>-8.0928962346376725</c:v>
                </c:pt>
                <c:pt idx="240">
                  <c:v>-8.5208168546236926</c:v>
                </c:pt>
                <c:pt idx="241">
                  <c:v>-8.9493954295323164</c:v>
                </c:pt>
                <c:pt idx="242">
                  <c:v>-9.3790785464658857</c:v>
                </c:pt>
                <c:pt idx="243">
                  <c:v>-9.8102144851644209</c:v>
                </c:pt>
                <c:pt idx="244">
                  <c:v>-10.243055289456004</c:v>
                </c:pt>
                <c:pt idx="245">
                  <c:v>-10.677769036196516</c:v>
                </c:pt>
                <c:pt idx="246">
                  <c:v>-11.114455932578148</c:v>
                </c:pt>
                <c:pt idx="247">
                  <c:v>-11.553164245423936</c:v>
                </c:pt>
                <c:pt idx="248">
                  <c:v>-11.9939041143474</c:v>
                </c:pt>
                <c:pt idx="249">
                  <c:v>#N/A</c:v>
                </c:pt>
                <c:pt idx="250">
                  <c:v>10.820370188794611</c:v>
                </c:pt>
                <c:pt idx="251">
                  <c:v>10.234708787416267</c:v>
                </c:pt>
                <c:pt idx="252">
                  <c:v>9.6502849877911849</c:v>
                </c:pt>
                <c:pt idx="253">
                  <c:v>9.0676426444119382</c:v>
                </c:pt>
                <c:pt idx="254">
                  <c:v>8.4873720354393765</c:v>
                </c:pt>
                <c:pt idx="255">
                  <c:v>7.9101035037737093</c:v>
                </c:pt>
                <c:pt idx="256">
                  <c:v>7.3364982905314129</c:v>
                </c:pt>
                <c:pt idx="257">
                  <c:v>6.7672364166507384</c:v>
                </c:pt>
                <c:pt idx="258">
                  <c:v>6.2030016594896926</c:v>
                </c:pt>
                <c:pt idx="259">
                  <c:v>5.6444639129164731</c:v>
                </c:pt>
                <c:pt idx="260">
                  <c:v>5.0922594951033666</c:v>
                </c:pt>
                <c:pt idx="261">
                  <c:v>4.5469702504286884</c:v>
                </c:pt>
                <c:pt idx="262">
                  <c:v>4.0091025435946506</c:v>
                </c:pt>
                <c:pt idx="263">
                  <c:v>3.4790674236979102</c:v>
                </c:pt>
                <c:pt idx="264">
                  <c:v>2.9571633048643067</c:v>
                </c:pt>
                <c:pt idx="265">
                  <c:v>2.4435624413547288</c:v>
                </c:pt>
                <c:pt idx="266">
                  <c:v>1.9383022620219208</c:v>
                </c:pt>
                <c:pt idx="267">
                  <c:v>1.4412822899522582</c:v>
                </c:pt>
                <c:pt idx="268">
                  <c:v>0.95226695114798199</c:v>
                </c:pt>
                <c:pt idx="269">
                  <c:v>0.47089413297409238</c:v>
                </c:pt>
                <c:pt idx="270">
                  <c:v>-3.3110414011062518E-3</c:v>
                </c:pt>
                <c:pt idx="271">
                  <c:v>-0.4709180370271554</c:v>
                </c:pt>
                <c:pt idx="272">
                  <c:v>-0.93256926197344114</c:v>
                </c:pt>
                <c:pt idx="273">
                  <c:v>-1.3889558160920956</c:v>
                </c:pt>
                <c:pt idx="274">
                  <c:v>-1.8407912480671045</c:v>
                </c:pt>
                <c:pt idx="275">
                  <c:v>-2.2887835544603776</c:v>
                </c:pt>
                <c:pt idx="276">
                  <c:v>-2.733605250791864</c:v>
                </c:pt>
                <c:pt idx="277">
                  <c:v>-3.175861127617269</c:v>
                </c:pt>
                <c:pt idx="278">
                  <c:v>-3.6160536444062119</c:v>
                </c:pt>
                <c:pt idx="279">
                  <c:v>-4.0545473806018295</c:v>
                </c:pt>
                <c:pt idx="280">
                  <c:v>-4.491537206692449</c:v>
                </c:pt>
                <c:pt idx="281">
                  <c:v>-4.927030030875958</c:v>
                </c:pt>
                <c:pt idx="282">
                  <c:v>-5.3608555503852235</c:v>
                </c:pt>
                <c:pt idx="283">
                  <c:v>-5.792722601403316</c:v>
                </c:pt>
                <c:pt idx="284">
                  <c:v>-6.222327194309182</c:v>
                </c:pt>
                <c:pt idx="285">
                  <c:v>-6.6494929637350708</c:v>
                </c:pt>
                <c:pt idx="286">
                  <c:v>-7.0742957910903446</c:v>
                </c:pt>
                <c:pt idx="287">
                  <c:v>-7.4971169848621804</c:v>
                </c:pt>
                <c:pt idx="288">
                  <c:v>-7.9185995184785076</c:v>
                </c:pt>
                <c:pt idx="289">
                  <c:v>-8.3395315149792317</c:v>
                </c:pt>
                <c:pt idx="290">
                  <c:v>-8.7607119644591958</c:v>
                </c:pt>
                <c:pt idx="291">
                  <c:v>-9.1828469560618569</c:v>
                </c:pt>
                <c:pt idx="292">
                  <c:v>-9.6064958857420155</c:v>
                </c:pt>
                <c:pt idx="293">
                  <c:v>-10.032061497279583</c:v>
                </c:pt>
                <c:pt idx="294">
                  <c:v>-10.459806826305531</c:v>
                </c:pt>
                <c:pt idx="295">
                  <c:v>-10.889883169779047</c:v>
                </c:pt>
                <c:pt idx="296">
                  <c:v>-11.322358838377903</c:v>
                </c:pt>
                <c:pt idx="297">
                  <c:v>-11.757243814994277</c:v>
                </c:pt>
                <c:pt idx="298">
                  <c:v>-12.194508921714769</c:v>
                </c:pt>
                <c:pt idx="299">
                  <c:v>#N/A</c:v>
                </c:pt>
                <c:pt idx="300">
                  <c:v>10.536930978521832</c:v>
                </c:pt>
                <c:pt idx="301">
                  <c:v>9.9435797791253009</c:v>
                </c:pt>
                <c:pt idx="302">
                  <c:v>9.35129082421847</c:v>
                </c:pt>
                <c:pt idx="303">
                  <c:v>8.7606745502607204</c:v>
                </c:pt>
                <c:pt idx="304">
                  <c:v>8.1724018372365546</c:v>
                </c:pt>
                <c:pt idx="305">
                  <c:v>7.5871976186076528</c:v>
                </c:pt>
                <c:pt idx="306">
                  <c:v>7.0058308895469485</c:v>
                </c:pt>
                <c:pt idx="307">
                  <c:v>6.429100807332091</c:v>
                </c:pt>
                <c:pt idx="308">
                  <c:v>5.8578188183338229</c:v>
                </c:pt>
                <c:pt idx="309">
                  <c:v>5.2927870691997505</c:v>
                </c:pt>
                <c:pt idx="310">
                  <c:v>4.7347737468257609</c:v>
                </c:pt>
                <c:pt idx="311">
                  <c:v>4.1844864053093067</c:v>
                </c:pt>
                <c:pt idx="312">
                  <c:v>3.642544723940131</c:v>
                </c:pt>
                <c:pt idx="313">
                  <c:v>3.1094544333715137</c:v>
                </c:pt>
                <c:pt idx="314">
                  <c:v>2.5855842833747178</c:v>
                </c:pt>
                <c:pt idx="315">
                  <c:v>2.0711478569794735</c:v>
                </c:pt>
                <c:pt idx="316">
                  <c:v>1.5661917450494003</c:v>
                </c:pt>
                <c:pt idx="317">
                  <c:v>1.0705911056056834</c:v>
                </c:pt>
                <c:pt idx="318">
                  <c:v>0.58405300793465365</c:v>
                </c:pt>
                <c:pt idx="319">
                  <c:v>0.10612729888951407</c:v>
                </c:pt>
                <c:pt idx="320">
                  <c:v>-0.36377586189881017</c:v>
                </c:pt>
                <c:pt idx="321">
                  <c:v>-0.82636306621279809</c:v>
                </c:pt>
                <c:pt idx="322">
                  <c:v>-1.2824307486146864</c:v>
                </c:pt>
                <c:pt idx="323">
                  <c:v>-1.7328355901803265</c:v>
                </c:pt>
                <c:pt idx="324">
                  <c:v>-2.1784630641567388</c:v>
                </c:pt>
                <c:pt idx="325">
                  <c:v>-2.6201942108175147</c:v>
                </c:pt>
                <c:pt idx="326">
                  <c:v>-3.0588697828920091</c:v>
                </c:pt>
                <c:pt idx="327">
                  <c:v>-3.495249959791991</c:v>
                </c:pt>
                <c:pt idx="328">
                  <c:v>-3.9299673731200699</c:v>
                </c:pt>
                <c:pt idx="329">
                  <c:v>-4.3634722412337155</c:v>
                </c:pt>
                <c:pt idx="330">
                  <c:v>-4.7959727681879158</c:v>
                </c:pt>
                <c:pt idx="331">
                  <c:v>-5.2273837715124447</c:v>
                </c:pt>
                <c:pt idx="332">
                  <c:v>-5.6573118459392084</c:v>
                </c:pt>
                <c:pt idx="333">
                  <c:v>-6.0851186928338539</c:v>
                </c:pt>
                <c:pt idx="334">
                  <c:v>-6.5100956422789045</c:v>
                </c:pt>
                <c:pt idx="335">
                  <c:v>-6.9317305080246321</c:v>
                </c:pt>
                <c:pt idx="336">
                  <c:v>-7.3499668342035562</c:v>
                </c:pt>
                <c:pt idx="337">
                  <c:v>-7.7653175822946912</c:v>
                </c:pt>
                <c:pt idx="338">
                  <c:v>-8.1787655148396947</c:v>
                </c:pt>
                <c:pt idx="339">
                  <c:v>-8.5915151702412373</c:v>
                </c:pt>
                <c:pt idx="340">
                  <c:v>-9.0047336618564433</c:v>
                </c:pt>
                <c:pt idx="341">
                  <c:v>-9.4193812521091793</c:v>
                </c:pt>
                <c:pt idx="342">
                  <c:v>-9.8361515315922574</c:v>
                </c:pt>
                <c:pt idx="343">
                  <c:v>-10.255488201180354</c:v>
                </c:pt>
                <c:pt idx="344">
                  <c:v>-10.677636144936736</c:v>
                </c:pt>
                <c:pt idx="345">
                  <c:v>-11.102697631178581</c:v>
                </c:pt>
                <c:pt idx="346">
                  <c:v>-11.530679980113957</c:v>
                </c:pt>
                <c:pt idx="347">
                  <c:v>-11.961531130501715</c:v>
                </c:pt>
                <c:pt idx="348">
                  <c:v>-12.395164227823097</c:v>
                </c:pt>
                <c:pt idx="349">
                  <c:v>#N/A</c:v>
                </c:pt>
                <c:pt idx="350">
                  <c:v>10.24712888711643</c:v>
                </c:pt>
                <c:pt idx="351">
                  <c:v>9.645184114875228</c:v>
                </c:pt>
                <c:pt idx="352">
                  <c:v>9.0440525296960317</c:v>
                </c:pt>
                <c:pt idx="353">
                  <c:v>8.4444172867071554</c:v>
                </c:pt>
                <c:pt idx="354">
                  <c:v>7.8470398420727925</c:v>
                </c:pt>
                <c:pt idx="355">
                  <c:v>7.2527540133783193</c:v>
                </c:pt>
                <c:pt idx="356">
                  <c:v>6.6624554514652177</c:v>
                </c:pt>
                <c:pt idx="357">
                  <c:v>6.0770859591055739</c:v>
                </c:pt>
                <c:pt idx="358">
                  <c:v>5.4976123861441923</c:v>
                </c:pt>
                <c:pt idx="359">
                  <c:v>4.9250002577222638</c:v>
                </c:pt>
                <c:pt idx="360">
                  <c:v>4.360182833581308</c:v>
                </c:pt>
                <c:pt idx="361">
                  <c:v>3.8040269038750014</c:v>
                </c:pt>
                <c:pt idx="362">
                  <c:v>3.2572972213163922</c:v>
                </c:pt>
                <c:pt idx="363">
                  <c:v>2.7206219490953147</c:v>
                </c:pt>
                <c:pt idx="364">
                  <c:v>2.1944617622124243</c:v>
                </c:pt>
                <c:pt idx="365">
                  <c:v>1.6790851906111044</c:v>
                </c:pt>
                <c:pt idx="366">
                  <c:v>1.1745523967544897</c:v>
                </c:pt>
                <c:pt idx="367">
                  <c:v>0.68070886526102758</c:v>
                </c:pt>
                <c:pt idx="368">
                  <c:v>0.19718954475476097</c:v>
                </c:pt>
                <c:pt idx="369">
                  <c:v>-0.2765670265599795</c:v>
                </c:pt>
                <c:pt idx="370">
                  <c:v>-0.74129598494137672</c:v>
                </c:pt>
                <c:pt idx="371">
                  <c:v>-1.1978768062102731</c:v>
                </c:pt>
                <c:pt idx="372">
                  <c:v>-1.6472996319054702</c:v>
                </c:pt>
                <c:pt idx="373">
                  <c:v>-2.0906293032272574</c:v>
                </c:pt>
                <c:pt idx="374">
                  <c:v>-2.5289684421692686</c:v>
                </c:pt>
                <c:pt idx="375">
                  <c:v>-2.9634197021035735</c:v>
                </c:pt>
                <c:pt idx="376">
                  <c:v>-3.3950455707455465</c:v>
                </c:pt>
                <c:pt idx="377">
                  <c:v>-3.8248218877270022</c:v>
                </c:pt>
                <c:pt idx="378">
                  <c:v>-4.2535788558628003</c:v>
                </c:pt>
                <c:pt idx="379">
                  <c:v>-4.6819219791548834</c:v>
                </c:pt>
                <c:pt idx="380">
                  <c:v>-5.1101283159539426</c:v>
                </c:pt>
                <c:pt idx="381">
                  <c:v>-5.5380273339864381</c:v>
                </c:pt>
                <c:pt idx="382">
                  <c:v>-5.9649088199565909</c:v>
                </c:pt>
                <c:pt idx="383">
                  <c:v>-6.3895499540923826</c:v>
                </c:pt>
                <c:pt idx="384">
                  <c:v>-6.8104776577083364</c:v>
                </c:pt>
                <c:pt idx="385">
                  <c:v>-7.2264927517075854</c:v>
                </c:pt>
                <c:pt idx="386">
                  <c:v>-7.6372525963642239</c:v>
                </c:pt>
                <c:pt idx="387">
                  <c:v>-8.0435400043134191</c:v>
                </c:pt>
                <c:pt idx="388">
                  <c:v>-8.4470169596031361</c:v>
                </c:pt>
                <c:pt idx="389">
                  <c:v>-8.8496571261948418</c:v>
                </c:pt>
                <c:pt idx="390">
                  <c:v>-9.2532293180890868</c:v>
                </c:pt>
                <c:pt idx="391">
                  <c:v>-9.6590397752594477</c:v>
                </c:pt>
                <c:pt idx="392">
                  <c:v>-10.067909530960158</c:v>
                </c:pt>
                <c:pt idx="393">
                  <c:v>-10.48027043272694</c:v>
                </c:pt>
                <c:pt idx="394">
                  <c:v>-10.896285991216288</c:v>
                </c:pt>
                <c:pt idx="395">
                  <c:v>-11.315952964693516</c:v>
                </c:pt>
                <c:pt idx="396">
                  <c:v>-11.739173253973448</c:v>
                </c:pt>
                <c:pt idx="397">
                  <c:v>-12.165800060170794</c:v>
                </c:pt>
                <c:pt idx="398">
                  <c:v>-12.595665649836235</c:v>
                </c:pt>
                <c:pt idx="399">
                  <c:v>#N/A</c:v>
                </c:pt>
                <c:pt idx="400">
                  <c:v>9.9507096331798639</c:v>
                </c:pt>
                <c:pt idx="401">
                  <c:v>9.3391517210439101</c:v>
                </c:pt>
                <c:pt idx="402">
                  <c:v>8.7280631880888944</c:v>
                </c:pt>
                <c:pt idx="403">
                  <c:v>8.1182052272294758</c:v>
                </c:pt>
                <c:pt idx="404">
                  <c:v>7.5104399669287432</c:v>
                </c:pt>
                <c:pt idx="405">
                  <c:v>6.9057257676980672</c:v>
                </c:pt>
                <c:pt idx="406">
                  <c:v>6.3051067297796726</c:v>
                </c:pt>
                <c:pt idx="407">
                  <c:v>5.7096954437383891</c:v>
                </c:pt>
                <c:pt idx="408">
                  <c:v>5.1206483590994374</c:v>
                </c:pt>
                <c:pt idx="409">
                  <c:v>4.539133699323969</c:v>
                </c:pt>
                <c:pt idx="410">
                  <c:v>3.9662926035510795</c:v>
                </c:pt>
                <c:pt idx="411">
                  <c:v>3.403195067930247</c:v>
                </c:pt>
                <c:pt idx="412">
                  <c:v>2.8507931790957741</c:v>
                </c:pt>
                <c:pt idx="413">
                  <c:v>2.3098749205049898</c:v>
                </c:pt>
                <c:pt idx="414">
                  <c:v>1.7810223107771095</c:v>
                </c:pt>
                <c:pt idx="415">
                  <c:v>1.2645776470994408</c:v>
                </c:pt>
                <c:pt idx="416">
                  <c:v>0.7606210934819061</c:v>
                </c:pt>
                <c:pt idx="417">
                  <c:v>0.26896180014624632</c:v>
                </c:pt>
                <c:pt idx="418">
                  <c:v>-0.21085668624627091</c:v>
                </c:pt>
                <c:pt idx="419">
                  <c:v>-0.67953751953389063</c:v>
                </c:pt>
                <c:pt idx="420">
                  <c:v>-1.1380003633106115</c:v>
                </c:pt>
                <c:pt idx="421">
                  <c:v>-1.5873431183751963</c:v>
                </c:pt>
                <c:pt idx="422">
                  <c:v>-2.0287991890140633</c:v>
                </c:pt>
                <c:pt idx="423">
                  <c:v>-2.4636936483907421</c:v>
                </c:pt>
                <c:pt idx="424">
                  <c:v>-2.8934006969395458</c:v>
                </c:pt>
                <c:pt idx="425">
                  <c:v>-3.3193030880993177</c:v>
                </c:pt>
                <c:pt idx="426">
                  <c:v>-3.7427515592727092</c:v>
                </c:pt>
                <c:pt idx="427">
                  <c:v>-4.1650183919160684</c:v>
                </c:pt>
                <c:pt idx="428">
                  <c:v>-4.5872335585188599</c:v>
                </c:pt>
                <c:pt idx="429">
                  <c:v>-5.0102845963687761</c:v>
                </c:pt>
                <c:pt idx="430">
                  <c:v>-5.4346554774205664</c:v>
                </c:pt>
                <c:pt idx="431">
                  <c:v>-5.8601874271039804</c:v>
                </c:pt>
                <c:pt idx="432">
                  <c:v>-6.2857955105329131</c:v>
                </c:pt>
                <c:pt idx="433">
                  <c:v>-6.7093069902319913</c:v>
                </c:pt>
                <c:pt idx="434">
                  <c:v>-7.1277621783605447</c:v>
                </c:pt>
                <c:pt idx="435">
                  <c:v>-7.5384598782741055</c:v>
                </c:pt>
                <c:pt idx="436">
                  <c:v>-7.940391547216004</c:v>
                </c:pt>
                <c:pt idx="437">
                  <c:v>-8.3349623149785117</c:v>
                </c:pt>
                <c:pt idx="438">
                  <c:v>-8.7253120084007492</c:v>
                </c:pt>
                <c:pt idx="439">
                  <c:v>-9.1148994508476431</c:v>
                </c:pt>
                <c:pt idx="440">
                  <c:v>-9.5064579744682192</c:v>
                </c:pt>
                <c:pt idx="441">
                  <c:v>-9.9016951271744862</c:v>
                </c:pt>
                <c:pt idx="442">
                  <c:v>-10.3014603210163</c:v>
                </c:pt>
                <c:pt idx="443">
                  <c:v>-10.706036311977437</c:v>
                </c:pt>
                <c:pt idx="444">
                  <c:v>-11.115384005271986</c:v>
                </c:pt>
                <c:pt idx="445">
                  <c:v>-11.529303943609992</c:v>
                </c:pt>
                <c:pt idx="446">
                  <c:v>-11.947530008169856</c:v>
                </c:pt>
                <c:pt idx="447">
                  <c:v>-12.369779207478079</c:v>
                </c:pt>
                <c:pt idx="448">
                  <c:v>-12.795776008282582</c:v>
                </c:pt>
                <c:pt idx="449">
                  <c:v>#N/A</c:v>
                </c:pt>
                <c:pt idx="450">
                  <c:v>9.6474508172563347</c:v>
                </c:pt>
                <c:pt idx="451">
                  <c:v>9.0251316047327155</c:v>
                </c:pt>
                <c:pt idx="452">
                  <c:v>8.4028167234743965</c:v>
                </c:pt>
                <c:pt idx="453">
                  <c:v>7.7813489911518445</c:v>
                </c:pt>
                <c:pt idx="454">
                  <c:v>7.1617006666818099</c:v>
                </c:pt>
                <c:pt idx="455">
                  <c:v>6.5449712181395086</c:v>
                </c:pt>
                <c:pt idx="456">
                  <c:v>5.932377889169465</c:v>
                </c:pt>
                <c:pt idx="457">
                  <c:v>5.3252374778172795</c:v>
                </c:pt>
                <c:pt idx="458">
                  <c:v>4.7249381101498873</c:v>
                </c:pt>
                <c:pt idx="459">
                  <c:v>4.1329004848503557</c:v>
                </c:pt>
                <c:pt idx="460">
                  <c:v>3.5505290969068484</c:v>
                </c:pt>
                <c:pt idx="461">
                  <c:v>2.9791552565763086</c:v>
                </c:pt>
                <c:pt idx="462">
                  <c:v>2.4199751478724467</c:v>
                </c:pt>
                <c:pt idx="463">
                  <c:v>1.8739874724422236</c:v>
                </c:pt>
                <c:pt idx="464">
                  <c:v>1.3419361008724735</c:v>
                </c:pt>
                <c:pt idx="465">
                  <c:v>0.82426332467374275</c:v>
                </c:pt>
                <c:pt idx="466">
                  <c:v>0.3210785979676814</c:v>
                </c:pt>
                <c:pt idx="467">
                  <c:v>-0.16785390729210406</c:v>
                </c:pt>
                <c:pt idx="468">
                  <c:v>-0.64310780839969228</c:v>
                </c:pt>
                <c:pt idx="469">
                  <c:v>-1.1055683944048853</c:v>
                </c:pt>
                <c:pt idx="470">
                  <c:v>-1.5563914070058176</c:v>
                </c:pt>
                <c:pt idx="471">
                  <c:v>-1.9969518166739761</c:v>
                </c:pt>
                <c:pt idx="472">
                  <c:v>-2.4287883739217122</c:v>
                </c:pt>
                <c:pt idx="473">
                  <c:v>-2.8535494339979892</c:v>
                </c:pt>
                <c:pt idx="474">
                  <c:v>-3.2729443537131804</c:v>
                </c:pt>
                <c:pt idx="475">
                  <c:v>-3.6887026607600379</c:v>
                </c:pt>
                <c:pt idx="476">
                  <c:v>-4.1025399522225738</c:v>
                </c:pt>
                <c:pt idx="477">
                  <c:v>-4.5161242223380631</c:v>
                </c:pt>
                <c:pt idx="478">
                  <c:v>-4.931027069988656</c:v>
                </c:pt>
                <c:pt idx="479">
                  <c:v>-5.3486275391726323</c:v>
                </c:pt>
                <c:pt idx="480">
                  <c:v>-5.7699087637249766</c:v>
                </c:pt>
                <c:pt idx="481">
                  <c:v>-6.1950558340233473</c:v>
                </c:pt>
                <c:pt idx="482">
                  <c:v>-6.622780196398657</c:v>
                </c:pt>
                <c:pt idx="483">
                  <c:v>-7.0495279267581203</c:v>
                </c:pt>
                <c:pt idx="484">
                  <c:v>-7.4693845451408727</c:v>
                </c:pt>
                <c:pt idx="485">
                  <c:v>-7.8760575050931552</c:v>
                </c:pt>
                <c:pt idx="486">
                  <c:v>-8.2667940502791151</c:v>
                </c:pt>
                <c:pt idx="487">
                  <c:v>-8.6446441063853126</c:v>
                </c:pt>
                <c:pt idx="488">
                  <c:v>-9.0162954801076278</c:v>
                </c:pt>
                <c:pt idx="489">
                  <c:v>-9.3881651633127614</c:v>
                </c:pt>
                <c:pt idx="490">
                  <c:v>-9.7643857643272156</c:v>
                </c:pt>
                <c:pt idx="491">
                  <c:v>-10.146890932644547</c:v>
                </c:pt>
                <c:pt idx="492">
                  <c:v>-10.536219894108811</c:v>
                </c:pt>
                <c:pt idx="493">
                  <c:v>-10.932210810543147</c:v>
                </c:pt>
                <c:pt idx="494">
                  <c:v>-11.334415704754949</c:v>
                </c:pt>
                <c:pt idx="495">
                  <c:v>-11.742308409514209</c:v>
                </c:pt>
                <c:pt idx="496">
                  <c:v>-12.155375990471175</c:v>
                </c:pt>
                <c:pt idx="497">
                  <c:v>-12.57315263602138</c:v>
                </c:pt>
                <c:pt idx="498">
                  <c:v>-12.995227569673219</c:v>
                </c:pt>
                <c:pt idx="499">
                  <c:v>#N/A</c:v>
                </c:pt>
                <c:pt idx="500">
                  <c:v>9.3371783395491921</c:v>
                </c:pt>
                <c:pt idx="501">
                  <c:v>8.7028083843078292</c:v>
                </c:pt>
                <c:pt idx="502">
                  <c:v>8.0678233313673395</c:v>
                </c:pt>
                <c:pt idx="503">
                  <c:v>7.4331480955922959</c:v>
                </c:pt>
                <c:pt idx="504">
                  <c:v>6.7998726261966347</c:v>
                </c:pt>
                <c:pt idx="505">
                  <c:v>6.1692540334854646</c:v>
                </c:pt>
                <c:pt idx="506">
                  <c:v>5.5427099376082767</c:v>
                </c:pt>
                <c:pt idx="507">
                  <c:v>4.921800526924355</c:v>
                </c:pt>
                <c:pt idx="508">
                  <c:v>4.3081971432886119</c:v>
                </c:pt>
                <c:pt idx="509">
                  <c:v>3.7036360348117343</c:v>
                </c:pt>
                <c:pt idx="510">
                  <c:v>3.1098573024057092</c:v>
                </c:pt>
                <c:pt idx="511">
                  <c:v>2.5285309716741042</c:v>
                </c:pt>
                <c:pt idx="512">
                  <c:v>1.9611743430979403</c:v>
                </c:pt>
                <c:pt idx="513">
                  <c:v>1.4090669338407311</c:v>
                </c:pt>
                <c:pt idx="514">
                  <c:v>0.87317092114452066</c:v>
                </c:pt>
                <c:pt idx="515">
                  <c:v>0.35406552166191291</c:v>
                </c:pt>
                <c:pt idx="516">
                  <c:v>-0.14809715399998566</c:v>
                </c:pt>
                <c:pt idx="517">
                  <c:v>-0.63360957758519454</c:v>
                </c:pt>
                <c:pt idx="518">
                  <c:v>-1.1031978582530428</c:v>
                </c:pt>
                <c:pt idx="519">
                  <c:v>-1.5579844921141857</c:v>
                </c:pt>
                <c:pt idx="520">
                  <c:v>-1.9994304214535845</c:v>
                </c:pt>
                <c:pt idx="521">
                  <c:v>-2.4292644759187425</c:v>
                </c:pt>
                <c:pt idx="522">
                  <c:v>-2.8494093200416035</c:v>
                </c:pt>
                <c:pt idx="523">
                  <c:v>-3.2619126874632958</c:v>
                </c:pt>
                <c:pt idx="524">
                  <c:v>-3.6688912273967862</c:v>
                </c:pt>
                <c:pt idx="525">
                  <c:v>-4.0724920543957071</c:v>
                </c:pt>
                <c:pt idx="526">
                  <c:v>-4.4748740898273969</c:v>
                </c:pt>
                <c:pt idx="527">
                  <c:v>-4.8782065759937483</c:v>
                </c:pt>
                <c:pt idx="528">
                  <c:v>-5.2846725280626039</c:v>
                </c:pt>
                <c:pt idx="529">
                  <c:v>-5.6964419218948255</c:v>
                </c:pt>
                <c:pt idx="530">
                  <c:v>-6.1155236164821112</c:v>
                </c:pt>
                <c:pt idx="531">
                  <c:v>-6.5432813665112919</c:v>
                </c:pt>
                <c:pt idx="532">
                  <c:v>-6.9791961073202318</c:v>
                </c:pt>
                <c:pt idx="533">
                  <c:v>-7.4184528696961483</c:v>
                </c:pt>
                <c:pt idx="534">
                  <c:v>-7.8494086280018855</c:v>
                </c:pt>
                <c:pt idx="535">
                  <c:v>-8.2561745920892928</c:v>
                </c:pt>
                <c:pt idx="536">
                  <c:v>-8.6305702089349108</c:v>
                </c:pt>
                <c:pt idx="537">
                  <c:v>-8.9808269214741809</c:v>
                </c:pt>
                <c:pt idx="538">
                  <c:v>-9.3231899555973143</c:v>
                </c:pt>
                <c:pt idx="539">
                  <c:v>-9.6698629406794829</c:v>
                </c:pt>
                <c:pt idx="540">
                  <c:v>-10.026274091063726</c:v>
                </c:pt>
                <c:pt idx="541">
                  <c:v>-10.393597251106085</c:v>
                </c:pt>
                <c:pt idx="542">
                  <c:v>-10.771209036213371</c:v>
                </c:pt>
                <c:pt idx="543">
                  <c:v>-11.157965314326368</c:v>
                </c:pt>
                <c:pt idx="544">
                  <c:v>-11.552708659668816</c:v>
                </c:pt>
                <c:pt idx="545">
                  <c:v>-11.954426591206227</c:v>
                </c:pt>
                <c:pt idx="546">
                  <c:v>-12.362276312013543</c:v>
                </c:pt>
                <c:pt idx="547">
                  <c:v>-12.775566230617011</c:v>
                </c:pt>
                <c:pt idx="548">
                  <c:v>-13.193728096664799</c:v>
                </c:pt>
                <c:pt idx="549">
                  <c:v>#N/A</c:v>
                </c:pt>
                <c:pt idx="550">
                  <c:v>9.0197874538531604</c:v>
                </c:pt>
                <c:pt idx="551">
                  <c:v>8.3719243609123026</c:v>
                </c:pt>
                <c:pt idx="552">
                  <c:v>7.7226312089667291</c:v>
                </c:pt>
                <c:pt idx="553">
                  <c:v>7.0729103295883284</c:v>
                </c:pt>
                <c:pt idx="554">
                  <c:v>6.4239730170427158</c:v>
                </c:pt>
                <c:pt idx="555">
                  <c:v>5.7772488263404114</c:v>
                </c:pt>
                <c:pt idx="556">
                  <c:v>5.1343844945012762</c:v>
                </c:pt>
                <c:pt idx="557">
                  <c:v>4.4972286161450743</c:v>
                </c:pt>
                <c:pt idx="558">
                  <c:v>3.8677983568508441</c:v>
                </c:pt>
                <c:pt idx="559">
                  <c:v>3.2482253662964187</c:v>
                </c:pt>
                <c:pt idx="560">
                  <c:v>2.6406798467710275</c:v>
                </c:pt>
                <c:pt idx="561">
                  <c:v>2.0472744727736827</c:v>
                </c:pt>
                <c:pt idx="562">
                  <c:v>1.4699533098848492</c:v>
                </c:pt>
                <c:pt idx="563">
                  <c:v>0.91037448353565087</c:v>
                </c:pt>
                <c:pt idx="564">
                  <c:v>0.36979825622601797</c:v>
                </c:pt>
                <c:pt idx="565">
                  <c:v>-0.15100654763394772</c:v>
                </c:pt>
                <c:pt idx="566">
                  <c:v>-0.65182588367622574</c:v>
                </c:pt>
                <c:pt idx="567">
                  <c:v>-1.1330252573052817</c:v>
                </c:pt>
                <c:pt idx="568">
                  <c:v>-1.5955330633355105</c:v>
                </c:pt>
                <c:pt idx="569">
                  <c:v>-2.0407858834603458</c:v>
                </c:pt>
                <c:pt idx="570">
                  <c:v>-2.4706447312505961</c:v>
                </c:pt>
                <c:pt idx="571">
                  <c:v>-2.887295030780419</c:v>
                </c:pt>
                <c:pt idx="572">
                  <c:v>-3.2931445723430275</c:v>
                </c:pt>
                <c:pt idx="573">
                  <c:v>-3.6907330190473662</c:v>
                </c:pt>
                <c:pt idx="574">
                  <c:v>-4.0826645410697342</c:v>
                </c:pt>
                <c:pt idx="575">
                  <c:v>-4.4715728893044799</c:v>
                </c:pt>
                <c:pt idx="576">
                  <c:v>-4.8601266169938384</c:v>
                </c:pt>
                <c:pt idx="577">
                  <c:v>-5.2510814915327719</c:v>
                </c:pt>
                <c:pt idx="578">
                  <c:v>-5.647385728279918</c:v>
                </c:pt>
                <c:pt idx="579">
                  <c:v>-6.0523334353414784</c:v>
                </c:pt>
                <c:pt idx="580">
                  <c:v>-6.469712415867761</c:v>
                </c:pt>
                <c:pt idx="581">
                  <c:v>-6.9037002453657328</c:v>
                </c:pt>
                <c:pt idx="582">
                  <c:v>-7.3576139394766162</c:v>
                </c:pt>
                <c:pt idx="583">
                  <c:v>-7.8289621887325467</c:v>
                </c:pt>
                <c:pt idx="584">
                  <c:v>-8.2974672372451153</c:v>
                </c:pt>
                <c:pt idx="585">
                  <c:v>-8.7183027668967394</c:v>
                </c:pt>
                <c:pt idx="586">
                  <c:v>-9.06164126461268</c:v>
                </c:pt>
                <c:pt idx="587">
                  <c:v>-9.3565867127387037</c:v>
                </c:pt>
                <c:pt idx="588">
                  <c:v>-9.6485383297701972</c:v>
                </c:pt>
                <c:pt idx="589">
                  <c:v>-9.9586225189007145</c:v>
                </c:pt>
                <c:pt idx="590">
                  <c:v>-10.289983482658105</c:v>
                </c:pt>
                <c:pt idx="591">
                  <c:v>-10.639915781196786</c:v>
                </c:pt>
                <c:pt idx="592">
                  <c:v>-11.004956171137691</c:v>
                </c:pt>
                <c:pt idx="593">
                  <c:v>-11.382201410707339</c:v>
                </c:pt>
                <c:pt idx="594">
                  <c:v>-11.7694439232504</c:v>
                </c:pt>
                <c:pt idx="595">
                  <c:v>-12.165038841738053</c:v>
                </c:pt>
                <c:pt idx="596">
                  <c:v>-12.567752045539075</c:v>
                </c:pt>
                <c:pt idx="597">
                  <c:v>-12.976641196153693</c:v>
                </c:pt>
                <c:pt idx="598">
                  <c:v>-13.390971231963915</c:v>
                </c:pt>
                <c:pt idx="599">
                  <c:v>#N/A</c:v>
                </c:pt>
                <c:pt idx="600">
                  <c:v>8.695269367785988</c:v>
                </c:pt>
                <c:pt idx="601">
                  <c:v>8.0323085078619965</c:v>
                </c:pt>
                <c:pt idx="602">
                  <c:v>7.3668564992763805</c:v>
                </c:pt>
                <c:pt idx="603">
                  <c:v>6.6999803200084305</c:v>
                </c:pt>
                <c:pt idx="604">
                  <c:v>6.0330092628587524</c:v>
                </c:pt>
                <c:pt idx="605">
                  <c:v>5.3675554931702809</c:v>
                </c:pt>
                <c:pt idx="606">
                  <c:v>4.705522918684494</c:v>
                </c:pt>
                <c:pt idx="607">
                  <c:v>4.0490985751372568</c:v>
                </c:pt>
                <c:pt idx="608">
                  <c:v>3.4007204335920478</c:v>
                </c:pt>
                <c:pt idx="609">
                  <c:v>2.7630162597742784</c:v>
                </c:pt>
                <c:pt idx="610">
                  <c:v>2.1387103275419466</c:v>
                </c:pt>
                <c:pt idx="611">
                  <c:v>1.5304986391846427</c:v>
                </c:pt>
                <c:pt idx="612">
                  <c:v>0.94089864372391796</c:v>
                </c:pt>
                <c:pt idx="613">
                  <c:v>0.37208547313730805</c:v>
                </c:pt>
                <c:pt idx="614">
                  <c:v>-0.17426797376381842</c:v>
                </c:pt>
                <c:pt idx="615">
                  <c:v>-0.69712690428842317</c:v>
                </c:pt>
                <c:pt idx="616">
                  <c:v>-1.1961872940810991</c:v>
                </c:pt>
                <c:pt idx="617">
                  <c:v>-1.6719115851136779</c:v>
                </c:pt>
                <c:pt idx="618">
                  <c:v>-2.1255025834243613</c:v>
                </c:pt>
                <c:pt idx="619">
                  <c:v>-2.5588210332416952</c:v>
                </c:pt>
                <c:pt idx="620">
                  <c:v>-2.9742614559421754</c:v>
                </c:pt>
                <c:pt idx="621">
                  <c:v>-3.374606663430963</c:v>
                </c:pt>
                <c:pt idx="622">
                  <c:v>-3.7628830626338683</c:v>
                </c:pt>
                <c:pt idx="623">
                  <c:v>-4.142237099531072</c:v>
                </c:pt>
                <c:pt idx="624">
                  <c:v>-4.5158497080536284</c:v>
                </c:pt>
                <c:pt idx="625">
                  <c:v>-4.8869027719123856</c:v>
                </c:pt>
                <c:pt idx="626">
                  <c:v>-5.2586119797803894</c:v>
                </c:pt>
                <c:pt idx="627">
                  <c:v>-5.6343471669513434</c:v>
                </c:pt>
                <c:pt idx="628">
                  <c:v>-6.0178788709214137</c:v>
                </c:pt>
                <c:pt idx="629">
                  <c:v>-6.4138256061413763</c:v>
                </c:pt>
                <c:pt idx="630">
                  <c:v>-6.8284362720618113</c:v>
                </c:pt>
                <c:pt idx="631">
                  <c:v>-7.2708845402690345</c:v>
                </c:pt>
                <c:pt idx="632">
                  <c:v>-7.7548521772055699</c:v>
                </c:pt>
                <c:pt idx="633">
                  <c:v>-8.2964392488171654</c:v>
                </c:pt>
                <c:pt idx="634">
                  <c:v>-8.884139887038506</c:v>
                </c:pt>
                <c:pt idx="635">
                  <c:v>-9.3809101106382009</c:v>
                </c:pt>
                <c:pt idx="636">
                  <c:v>-9.6319713692854876</c:v>
                </c:pt>
                <c:pt idx="637">
                  <c:v>-9.7879428336832781</c:v>
                </c:pt>
                <c:pt idx="638">
                  <c:v>-9.9891902723727792</c:v>
                </c:pt>
                <c:pt idx="639">
                  <c:v>-10.248816869411449</c:v>
                </c:pt>
                <c:pt idx="640">
                  <c:v>-10.55114873164325</c:v>
                </c:pt>
                <c:pt idx="641">
                  <c:v>-10.882903410662133</c:v>
                </c:pt>
                <c:pt idx="642">
                  <c:v>-11.235518130890094</c:v>
                </c:pt>
                <c:pt idx="643">
                  <c:v>-11.603611902526078</c:v>
                </c:pt>
                <c:pt idx="644">
                  <c:v>-11.9837121123717</c:v>
                </c:pt>
                <c:pt idx="645">
                  <c:v>-12.373488004641084</c:v>
                </c:pt>
                <c:pt idx="646">
                  <c:v>-12.771310193121872</c:v>
                </c:pt>
                <c:pt idx="647">
                  <c:v>-13.175994802024839</c:v>
                </c:pt>
                <c:pt idx="648">
                  <c:v>-13.586650830936453</c:v>
                </c:pt>
                <c:pt idx="649">
                  <c:v>#N/A</c:v>
                </c:pt>
                <c:pt idx="650">
                  <c:v>8.3637443015009723</c:v>
                </c:pt>
                <c:pt idx="651">
                  <c:v>7.6839139150503231</c:v>
                </c:pt>
                <c:pt idx="652">
                  <c:v>7.0002237596941264</c:v>
                </c:pt>
                <c:pt idx="653">
                  <c:v>6.3137804686665167</c:v>
                </c:pt>
                <c:pt idx="654">
                  <c:v>5.6260163381770276</c:v>
                </c:pt>
                <c:pt idx="655">
                  <c:v>4.9387269266083766</c:v>
                </c:pt>
                <c:pt idx="656">
                  <c:v>4.2540965410781242</c:v>
                </c:pt>
                <c:pt idx="657">
                  <c:v>3.5747031886012794</c:v>
                </c:pt>
                <c:pt idx="658">
                  <c:v>2.9034933223973556</c:v>
                </c:pt>
                <c:pt idx="659">
                  <c:v>2.2437168040384905</c:v>
                </c:pt>
                <c:pt idx="660">
                  <c:v>1.5988147951166667</c:v>
                </c:pt>
                <c:pt idx="661">
                  <c:v>0.9722584804539196</c:v>
                </c:pt>
                <c:pt idx="662">
                  <c:v>0.36734468020415112</c:v>
                </c:pt>
                <c:pt idx="663">
                  <c:v>-0.21303548795629013</c:v>
                </c:pt>
                <c:pt idx="664">
                  <c:v>-0.76662899414402552</c:v>
                </c:pt>
                <c:pt idx="665">
                  <c:v>-1.2920222596048505</c:v>
                </c:pt>
                <c:pt idx="666">
                  <c:v>-1.7887798438001328</c:v>
                </c:pt>
                <c:pt idx="667">
                  <c:v>-2.257497136498924</c:v>
                </c:pt>
                <c:pt idx="668">
                  <c:v>-2.6997586184657933</c:v>
                </c:pt>
                <c:pt idx="669">
                  <c:v>-3.1180107601424654</c:v>
                </c:pt>
                <c:pt idx="670">
                  <c:v>-3.5153737877951232</c:v>
                </c:pt>
                <c:pt idx="671">
                  <c:v>-3.8954254507393302</c:v>
                </c:pt>
                <c:pt idx="672">
                  <c:v>-4.2619912684704859</c:v>
                </c:pt>
                <c:pt idx="673">
                  <c:v>-4.6189710753103501</c:v>
                </c:pt>
                <c:pt idx="674">
                  <c:v>-4.9702245277176536</c:v>
                </c:pt>
                <c:pt idx="675">
                  <c:v>-5.3195329035563876</c:v>
                </c:pt>
                <c:pt idx="676">
                  <c:v>-5.6706556907732422</c:v>
                </c:pt>
                <c:pt idx="677">
                  <c:v>-6.0275145589987886</c:v>
                </c:pt>
                <c:pt idx="678">
                  <c:v>-6.3945774254625638</c:v>
                </c:pt>
                <c:pt idx="679">
                  <c:v>-6.7776154841775114</c:v>
                </c:pt>
                <c:pt idx="680">
                  <c:v>-7.1852654891722301</c:v>
                </c:pt>
                <c:pt idx="681">
                  <c:v>-7.6325659230904677</c:v>
                </c:pt>
                <c:pt idx="682">
                  <c:v>-8.1499538165401226</c:v>
                </c:pt>
                <c:pt idx="683">
                  <c:v>-8.8086981548748646</c:v>
                </c:pt>
                <c:pt idx="684">
                  <c:v>-9.7763902897409736</c:v>
                </c:pt>
                <c:pt idx="685">
                  <c:v>-10.832730575311729</c:v>
                </c:pt>
                <c:pt idx="686">
                  <c:v>-10.516363495016671</c:v>
                </c:pt>
                <c:pt idx="687">
                  <c:v>-10.26362913097527</c:v>
                </c:pt>
                <c:pt idx="688">
                  <c:v>-10.323984613866301</c:v>
                </c:pt>
                <c:pt idx="689">
                  <c:v>-10.527915153730129</c:v>
                </c:pt>
                <c:pt idx="690">
                  <c:v>-10.803050737340918</c:v>
                </c:pt>
                <c:pt idx="691">
                  <c:v>-11.118862715967746</c:v>
                </c:pt>
                <c:pt idx="692">
                  <c:v>-11.460738503610376</c:v>
                </c:pt>
                <c:pt idx="693">
                  <c:v>-11.820853635492689</c:v>
                </c:pt>
                <c:pt idx="694">
                  <c:v>-12.194620978973754</c:v>
                </c:pt>
                <c:pt idx="695">
                  <c:v>-12.579145442357976</c:v>
                </c:pt>
                <c:pt idx="696">
                  <c:v>-12.972484562671509</c:v>
                </c:pt>
                <c:pt idx="697">
                  <c:v>-13.373266161181926</c:v>
                </c:pt>
                <c:pt idx="698">
                  <c:v>-13.780477602514186</c:v>
                </c:pt>
                <c:pt idx="699">
                  <c:v>#N/A</c:v>
                </c:pt>
                <c:pt idx="700">
                  <c:v>8.0255017934031834</c:v>
                </c:pt>
                <c:pt idx="701">
                  <c:v>7.3268652803941423</c:v>
                </c:pt>
                <c:pt idx="702">
                  <c:v>6.6226196201234675</c:v>
                </c:pt>
                <c:pt idx="703">
                  <c:v>5.9138682345535329</c:v>
                </c:pt>
                <c:pt idx="704">
                  <c:v>5.2021129911864481</c:v>
                </c:pt>
                <c:pt idx="705">
                  <c:v>4.4893167490677373</c:v>
                </c:pt>
                <c:pt idx="706">
                  <c:v>3.7779553187348314</c:v>
                </c:pt>
                <c:pt idx="707">
                  <c:v>3.0710470569103823</c:v>
                </c:pt>
                <c:pt idx="708">
                  <c:v>2.372145263970157</c:v>
                </c:pt>
                <c:pt idx="709">
                  <c:v>1.6852770237136241</c:v>
                </c:pt>
                <c:pt idx="710">
                  <c:v>1.0148137505900594</c:v>
                </c:pt>
                <c:pt idx="711">
                  <c:v>0.36526515799257597</c:v>
                </c:pt>
                <c:pt idx="712">
                  <c:v>-0.2589994797146119</c:v>
                </c:pt>
                <c:pt idx="713">
                  <c:v>-0.85408200899179576</c:v>
                </c:pt>
                <c:pt idx="714">
                  <c:v>-1.4168992875932205</c:v>
                </c:pt>
                <c:pt idx="715">
                  <c:v>-1.945488486161348</c:v>
                </c:pt>
                <c:pt idx="716">
                  <c:v>-2.4392201838295651</c:v>
                </c:pt>
                <c:pt idx="717">
                  <c:v>-2.8988785340041847</c:v>
                </c:pt>
                <c:pt idx="718">
                  <c:v>-3.3265933550256905</c:v>
                </c:pt>
                <c:pt idx="719">
                  <c:v>-3.7256397164381698</c:v>
                </c:pt>
                <c:pt idx="720">
                  <c:v>-4.1001465559144199</c:v>
                </c:pt>
                <c:pt idx="721">
                  <c:v>-4.4547694982101183</c:v>
                </c:pt>
                <c:pt idx="722">
                  <c:v>-4.7943823507536676</c:v>
                </c:pt>
                <c:pt idx="723">
                  <c:v>-5.1238303985825642</c:v>
                </c:pt>
                <c:pt idx="724">
                  <c:v>-5.4477735321094887</c:v>
                </c:pt>
                <c:pt idx="725">
                  <c:v>-5.7706357284371279</c:v>
                </c:pt>
                <c:pt idx="726">
                  <c:v>-6.0966760413606211</c:v>
                </c:pt>
                <c:pt idx="727">
                  <c:v>-6.4302128748087686</c:v>
                </c:pt>
                <c:pt idx="728">
                  <c:v>-6.7760845581492477</c:v>
                </c:pt>
                <c:pt idx="729">
                  <c:v>-7.1405629795822394</c:v>
                </c:pt>
                <c:pt idx="730">
                  <c:v>-7.5333099171060525</c:v>
                </c:pt>
                <c:pt idx="731">
                  <c:v>-7.9721690165608639</c:v>
                </c:pt>
                <c:pt idx="732">
                  <c:v>-8.4973770554813495</c:v>
                </c:pt>
                <c:pt idx="733">
                  <c:v>-9.2280043680286106</c:v>
                </c:pt>
                <c:pt idx="734">
                  <c:v>-10.753304011679317</c:v>
                </c:pt>
                <c:pt idx="735">
                  <c:v>-11.605767363817769</c:v>
                </c:pt>
                <c:pt idx="736">
                  <c:v>-11.503017253591745</c:v>
                </c:pt>
                <c:pt idx="737">
                  <c:v>-10.642935066344046</c:v>
                </c:pt>
                <c:pt idx="738">
                  <c:v>-10.606421796177962</c:v>
                </c:pt>
                <c:pt idx="739">
                  <c:v>-10.779026608208671</c:v>
                </c:pt>
                <c:pt idx="740">
                  <c:v>-11.038607940413669</c:v>
                </c:pt>
                <c:pt idx="741">
                  <c:v>-11.344392565206505</c:v>
                </c:pt>
                <c:pt idx="742">
                  <c:v>-11.678772920173163</c:v>
                </c:pt>
                <c:pt idx="743">
                  <c:v>-12.032814097597152</c:v>
                </c:pt>
                <c:pt idx="744">
                  <c:v>-12.401435550274606</c:v>
                </c:pt>
                <c:pt idx="745">
                  <c:v>-12.781487773655872</c:v>
                </c:pt>
                <c:pt idx="746">
                  <c:v>-13.170879575713375</c:v>
                </c:pt>
                <c:pt idx="747">
                  <c:v>-13.568142281352577</c:v>
                </c:pt>
                <c:pt idx="748">
                  <c:v>-13.972195225549711</c:v>
                </c:pt>
                <c:pt idx="749">
                  <c:v>#N/A</c:v>
                </c:pt>
                <c:pt idx="750">
                  <c:v>7.6810487094735578</c:v>
                </c:pt>
                <c:pt idx="751">
                  <c:v>6.9615178837378124</c:v>
                </c:pt>
                <c:pt idx="752">
                  <c:v>6.2341624918138683</c:v>
                </c:pt>
                <c:pt idx="753">
                  <c:v>5.5000145171116692</c:v>
                </c:pt>
                <c:pt idx="754">
                  <c:v>4.76058390750834</c:v>
                </c:pt>
                <c:pt idx="755">
                  <c:v>4.0179563985573878</c:v>
                </c:pt>
                <c:pt idx="756">
                  <c:v>3.2748859978750433</c:v>
                </c:pt>
                <c:pt idx="757">
                  <c:v>2.5348665124122647</c:v>
                </c:pt>
                <c:pt idx="758">
                  <c:v>1.8021602749669399</c:v>
                </c:pt>
                <c:pt idx="759">
                  <c:v>1.0817572156748128</c:v>
                </c:pt>
                <c:pt idx="760">
                  <c:v>0.37923646433283698</c:v>
                </c:pt>
                <c:pt idx="761">
                  <c:v>-0.29949065805667346</c:v>
                </c:pt>
                <c:pt idx="762">
                  <c:v>-0.94856011314253552</c:v>
                </c:pt>
                <c:pt idx="763">
                  <c:v>-1.5626329869801481</c:v>
                </c:pt>
                <c:pt idx="764">
                  <c:v>-2.1374142720382436</c:v>
                </c:pt>
                <c:pt idx="765">
                  <c:v>-2.6701275698772209</c:v>
                </c:pt>
                <c:pt idx="766">
                  <c:v>-3.1598523761439341</c:v>
                </c:pt>
                <c:pt idx="767">
                  <c:v>-3.6076504546955945</c:v>
                </c:pt>
                <c:pt idx="768">
                  <c:v>-4.0164532497482588</c:v>
                </c:pt>
                <c:pt idx="769">
                  <c:v>-4.3907382797711634</c:v>
                </c:pt>
                <c:pt idx="770">
                  <c:v>-4.7360684727065934</c:v>
                </c:pt>
                <c:pt idx="771">
                  <c:v>-5.0585892454992978</c:v>
                </c:pt>
                <c:pt idx="772">
                  <c:v>-5.3645710968238252</c:v>
                </c:pt>
                <c:pt idx="773">
                  <c:v>-5.6600595509715452</c:v>
                </c:pt>
                <c:pt idx="774">
                  <c:v>-5.9506635114407551</c:v>
                </c:pt>
                <c:pt idx="775">
                  <c:v>-6.2414897626948544</c:v>
                </c:pt>
                <c:pt idx="776">
                  <c:v>-6.5372232779713162</c:v>
                </c:pt>
                <c:pt idx="777">
                  <c:v>-6.8423656168733658</c:v>
                </c:pt>
                <c:pt idx="778">
                  <c:v>-7.1616873829855994</c:v>
                </c:pt>
                <c:pt idx="779">
                  <c:v>-7.5010570910517664</c:v>
                </c:pt>
                <c:pt idx="780">
                  <c:v>-7.8690770534534558</c:v>
                </c:pt>
                <c:pt idx="781">
                  <c:v>-8.2807124302051118</c:v>
                </c:pt>
                <c:pt idx="782">
                  <c:v>-8.7664945671119678</c:v>
                </c:pt>
                <c:pt idx="783">
                  <c:v>-9.3988330052418103</c:v>
                </c:pt>
                <c:pt idx="784">
                  <c:v>-10.352879395573144</c:v>
                </c:pt>
                <c:pt idx="785">
                  <c:v>-11.417141569439909</c:v>
                </c:pt>
                <c:pt idx="786">
                  <c:v>-11.048925493629151</c:v>
                </c:pt>
                <c:pt idx="787">
                  <c:v>-10.764466775507103</c:v>
                </c:pt>
                <c:pt idx="788">
                  <c:v>-10.805147129243043</c:v>
                </c:pt>
                <c:pt idx="789">
                  <c:v>-10.993120589169246</c:v>
                </c:pt>
                <c:pt idx="790">
                  <c:v>-11.254366105137411</c:v>
                </c:pt>
                <c:pt idx="791">
                  <c:v>-11.557841209299511</c:v>
                </c:pt>
                <c:pt idx="792">
                  <c:v>-11.88867583480063</c:v>
                </c:pt>
                <c:pt idx="793">
                  <c:v>-12.238870898312697</c:v>
                </c:pt>
                <c:pt idx="794">
                  <c:v>-12.603702304042375</c:v>
                </c:pt>
                <c:pt idx="795">
                  <c:v>-12.980160567228417</c:v>
                </c:pt>
                <c:pt idx="796">
                  <c:v>-13.366205029905855</c:v>
                </c:pt>
                <c:pt idx="797">
                  <c:v>-13.760378144096846</c:v>
                </c:pt>
                <c:pt idx="798">
                  <c:v>-14.161592573686523</c:v>
                </c:pt>
                <c:pt idx="799">
                  <c:v>#N/A</c:v>
                </c:pt>
                <c:pt idx="800">
                  <c:v>7.331164762139605</c:v>
                </c:pt>
                <c:pt idx="801">
                  <c:v>6.5885289502264444</c:v>
                </c:pt>
                <c:pt idx="802">
                  <c:v>5.8352910230673247</c:v>
                </c:pt>
                <c:pt idx="803">
                  <c:v>5.0723084547118624</c:v>
                </c:pt>
                <c:pt idx="804">
                  <c:v>4.3009965763285321</c:v>
                </c:pt>
                <c:pt idx="805">
                  <c:v>3.523474307351532</c:v>
                </c:pt>
                <c:pt idx="806">
                  <c:v>2.7427162502155031</c:v>
                </c:pt>
                <c:pt idx="807">
                  <c:v>1.9626920849121121</c:v>
                </c:pt>
                <c:pt idx="808">
                  <c:v>1.1884628388690004</c:v>
                </c:pt>
                <c:pt idx="809">
                  <c:v>0.42619186140518084</c:v>
                </c:pt>
                <c:pt idx="810">
                  <c:v>-0.31697934966172314</c:v>
                </c:pt>
                <c:pt idx="811">
                  <c:v>-1.0332369306338181</c:v>
                </c:pt>
                <c:pt idx="812">
                  <c:v>-1.7146062425757138</c:v>
                </c:pt>
                <c:pt idx="813">
                  <c:v>-2.3536483066286382</c:v>
                </c:pt>
                <c:pt idx="814">
                  <c:v>-2.9442581783003323</c:v>
                </c:pt>
                <c:pt idx="815">
                  <c:v>-3.4824237740955826</c:v>
                </c:pt>
                <c:pt idx="816">
                  <c:v>-3.966777775885781</c:v>
                </c:pt>
                <c:pt idx="817">
                  <c:v>-4.3988049606014288</c:v>
                </c:pt>
                <c:pt idx="818">
                  <c:v>-4.7826510500590791</c:v>
                </c:pt>
                <c:pt idx="819">
                  <c:v>-5.1245857792627199</c:v>
                </c:pt>
                <c:pt idx="820">
                  <c:v>-5.432257619801665</c:v>
                </c:pt>
                <c:pt idx="821">
                  <c:v>-5.7139088428701434</c:v>
                </c:pt>
                <c:pt idx="822">
                  <c:v>-5.9776952577254354</c:v>
                </c:pt>
                <c:pt idx="823">
                  <c:v>-6.2311977769481421</c:v>
                </c:pt>
                <c:pt idx="824">
                  <c:v>-6.4811526537709456</c:v>
                </c:pt>
                <c:pt idx="825">
                  <c:v>-6.733384844734946</c:v>
                </c:pt>
                <c:pt idx="826">
                  <c:v>-6.9929120630452672</c:v>
                </c:pt>
                <c:pt idx="827">
                  <c:v>-7.2641941787275988</c:v>
                </c:pt>
                <c:pt idx="828">
                  <c:v>-7.551530462542158</c:v>
                </c:pt>
                <c:pt idx="829">
                  <c:v>-7.8596566407087813</c:v>
                </c:pt>
                <c:pt idx="830">
                  <c:v>-8.1946681764241074</c:v>
                </c:pt>
                <c:pt idx="831">
                  <c:v>-8.5654567238008195</c:v>
                </c:pt>
                <c:pt idx="832">
                  <c:v>-8.9854785542653595</c:v>
                </c:pt>
                <c:pt idx="833">
                  <c:v>-9.4709590506174717</c:v>
                </c:pt>
                <c:pt idx="834">
                  <c:v>-10.01074038293269</c:v>
                </c:pt>
                <c:pt idx="835">
                  <c:v>-10.464182609170388</c:v>
                </c:pt>
                <c:pt idx="836">
                  <c:v>-10.669970486085905</c:v>
                </c:pt>
                <c:pt idx="837">
                  <c:v>-10.784047042437331</c:v>
                </c:pt>
                <c:pt idx="838">
                  <c:v>-10.949465852334894</c:v>
                </c:pt>
                <c:pt idx="839">
                  <c:v>-11.177976404377151</c:v>
                </c:pt>
                <c:pt idx="840">
                  <c:v>-11.452807619931221</c:v>
                </c:pt>
                <c:pt idx="841">
                  <c:v>-11.760035331007742</c:v>
                </c:pt>
                <c:pt idx="842">
                  <c:v>-12.09066930931305</c:v>
                </c:pt>
                <c:pt idx="843">
                  <c:v>-12.439003968583672</c:v>
                </c:pt>
                <c:pt idx="844">
                  <c:v>-12.801301142282904</c:v>
                </c:pt>
                <c:pt idx="845">
                  <c:v>-13.175004720515137</c:v>
                </c:pt>
                <c:pt idx="846">
                  <c:v>-13.558290651141172</c:v>
                </c:pt>
                <c:pt idx="847">
                  <c:v>-13.949805380107509</c:v>
                </c:pt>
                <c:pt idx="848">
                  <c:v>-14.348509272845192</c:v>
                </c:pt>
                <c:pt idx="849">
                  <c:v>#N/A</c:v>
                </c:pt>
                <c:pt idx="850">
                  <c:v>6.9769642415059083</c:v>
                </c:pt>
                <c:pt idx="851">
                  <c:v>6.2089411870516136</c:v>
                </c:pt>
                <c:pt idx="852">
                  <c:v>5.4268731484481041</c:v>
                </c:pt>
                <c:pt idx="853">
                  <c:v>4.6312938879731353</c:v>
                </c:pt>
                <c:pt idx="854">
                  <c:v>3.8233631015034151</c:v>
                </c:pt>
                <c:pt idx="855">
                  <c:v>3.0050738872054641</c:v>
                </c:pt>
                <c:pt idx="856">
                  <c:v>2.179488588065547</c:v>
                </c:pt>
                <c:pt idx="857">
                  <c:v>1.3509829918592005</c:v>
                </c:pt>
                <c:pt idx="858">
                  <c:v>0.52546003770505367</c:v>
                </c:pt>
                <c:pt idx="859">
                  <c:v>-0.28952941551454503</c:v>
                </c:pt>
                <c:pt idx="860">
                  <c:v>-1.0848437085462508</c:v>
                </c:pt>
                <c:pt idx="861">
                  <c:v>-1.850079415856098</c:v>
                </c:pt>
                <c:pt idx="862">
                  <c:v>-2.5742441123686337</c:v>
                </c:pt>
                <c:pt idx="863">
                  <c:v>-3.2467754619511187</c:v>
                </c:pt>
                <c:pt idx="864">
                  <c:v>-3.8587946830652444</c:v>
                </c:pt>
                <c:pt idx="865">
                  <c:v>-4.404356923547347</c:v>
                </c:pt>
                <c:pt idx="866">
                  <c:v>-4.8813886946033254</c:v>
                </c:pt>
                <c:pt idx="867">
                  <c:v>-5.2920433647546803</c:v>
                </c:pt>
                <c:pt idx="868">
                  <c:v>-5.6423664123605022</c:v>
                </c:pt>
                <c:pt idx="869">
                  <c:v>-5.941375316136555</c:v>
                </c:pt>
                <c:pt idx="870">
                  <c:v>-6.1998216853139958</c:v>
                </c:pt>
                <c:pt idx="871">
                  <c:v>-6.4289468681006756</c:v>
                </c:pt>
                <c:pt idx="872">
                  <c:v>-6.6394720279982016</c:v>
                </c:pt>
                <c:pt idx="873">
                  <c:v>-6.8409391040221097</c:v>
                </c:pt>
                <c:pt idx="874">
                  <c:v>-7.0414047632311538</c:v>
                </c:pt>
                <c:pt idx="875">
                  <c:v>-7.2474205802352181</c:v>
                </c:pt>
                <c:pt idx="876">
                  <c:v>-7.4642115819883061</c:v>
                </c:pt>
                <c:pt idx="877">
                  <c:v>-7.6959761652643213</c:v>
                </c:pt>
                <c:pt idx="878">
                  <c:v>-7.9462534659628687</c:v>
                </c:pt>
                <c:pt idx="879">
                  <c:v>-8.2183191358630729</c:v>
                </c:pt>
                <c:pt idx="880">
                  <c:v>-8.5155413326064231</c:v>
                </c:pt>
                <c:pt idx="881">
                  <c:v>-8.8414495090433665</c:v>
                </c:pt>
                <c:pt idx="882">
                  <c:v>-9.1986191891764726</c:v>
                </c:pt>
                <c:pt idx="883">
                  <c:v>-9.5837688384283162</c:v>
                </c:pt>
                <c:pt idx="884">
                  <c:v>-9.9755258323431732</c:v>
                </c:pt>
                <c:pt idx="885">
                  <c:v>-10.327160660515851</c:v>
                </c:pt>
                <c:pt idx="886">
                  <c:v>-10.607114476384599</c:v>
                </c:pt>
                <c:pt idx="887">
                  <c:v>-10.844544508948662</c:v>
                </c:pt>
                <c:pt idx="888">
                  <c:v>-11.085134257127866</c:v>
                </c:pt>
                <c:pt idx="889">
                  <c:v>-11.349522338484798</c:v>
                </c:pt>
                <c:pt idx="890">
                  <c:v>-11.640123951677461</c:v>
                </c:pt>
                <c:pt idx="891">
                  <c:v>-11.953580510898284</c:v>
                </c:pt>
                <c:pt idx="892">
                  <c:v>-12.285888048068722</c:v>
                </c:pt>
                <c:pt idx="893">
                  <c:v>-12.633691679931651</c:v>
                </c:pt>
                <c:pt idx="894">
                  <c:v>-12.994399475792484</c:v>
                </c:pt>
                <c:pt idx="895">
                  <c:v>-13.36603501852151</c:v>
                </c:pt>
                <c:pt idx="896">
                  <c:v>-13.747075797524358</c:v>
                </c:pt>
                <c:pt idx="897">
                  <c:v>-14.136327355023326</c:v>
                </c:pt>
                <c:pt idx="898">
                  <c:v>-14.532833500678368</c:v>
                </c:pt>
                <c:pt idx="899">
                  <c:v>#N/A</c:v>
                </c:pt>
                <c:pt idx="900">
                  <c:v>6.6199609693988153</c:v>
                </c:pt>
                <c:pt idx="901">
                  <c:v>5.8242762818186185</c:v>
                </c:pt>
                <c:pt idx="902">
                  <c:v>5.0103355739909068</c:v>
                </c:pt>
                <c:pt idx="903">
                  <c:v>4.1781413710877926</c:v>
                </c:pt>
                <c:pt idx="904">
                  <c:v>3.3283576119905778</c:v>
                </c:pt>
                <c:pt idx="905">
                  <c:v>2.4625909066182348</c:v>
                </c:pt>
                <c:pt idx="906">
                  <c:v>1.5837371795179651</c:v>
                </c:pt>
                <c:pt idx="907">
                  <c:v>0.69637938791263565</c:v>
                </c:pt>
                <c:pt idx="908">
                  <c:v>-0.19280594634540194</c:v>
                </c:pt>
                <c:pt idx="909">
                  <c:v>-1.0747178041988121</c:v>
                </c:pt>
                <c:pt idx="910">
                  <c:v>-1.9377112933008833</c:v>
                </c:pt>
                <c:pt idx="911">
                  <c:v>-2.7678683237498718</c:v>
                </c:pt>
                <c:pt idx="912">
                  <c:v>-3.5498339832217414</c:v>
                </c:pt>
                <c:pt idx="913">
                  <c:v>-4.268300308922595</c:v>
                </c:pt>
                <c:pt idx="914">
                  <c:v>-4.9100116897417481</c:v>
                </c:pt>
                <c:pt idx="915">
                  <c:v>-5.4658945840643653</c:v>
                </c:pt>
                <c:pt idx="916">
                  <c:v>-5.9327184098291612</c:v>
                </c:pt>
                <c:pt idx="917">
                  <c:v>-6.3137357556515132</c:v>
                </c:pt>
                <c:pt idx="918">
                  <c:v>-6.6180723722882338</c:v>
                </c:pt>
                <c:pt idx="919">
                  <c:v>-6.8590883694286227</c:v>
                </c:pt>
                <c:pt idx="920">
                  <c:v>-7.052259079108163</c:v>
                </c:pt>
                <c:pt idx="921">
                  <c:v>-7.2131712377227588</c:v>
                </c:pt>
                <c:pt idx="922">
                  <c:v>-7.3560377477454075</c:v>
                </c:pt>
                <c:pt idx="923">
                  <c:v>-7.4928627827293752</c:v>
                </c:pt>
                <c:pt idx="924">
                  <c:v>-7.6331795936166316</c:v>
                </c:pt>
                <c:pt idx="925">
                  <c:v>-7.7841871567015977</c:v>
                </c:pt>
                <c:pt idx="926">
                  <c:v>-7.951106834140873</c:v>
                </c:pt>
                <c:pt idx="927">
                  <c:v>-8.1376195273246879</c:v>
                </c:pt>
                <c:pt idx="928">
                  <c:v>-8.3462872561553958</c:v>
                </c:pt>
                <c:pt idx="929">
                  <c:v>-8.5788833907917876</c:v>
                </c:pt>
                <c:pt idx="930">
                  <c:v>-8.8365281022410809</c:v>
                </c:pt>
                <c:pt idx="931">
                  <c:v>-9.1194156029619879</c:v>
                </c:pt>
                <c:pt idx="932">
                  <c:v>-9.4257162677461253</c:v>
                </c:pt>
                <c:pt idx="933">
                  <c:v>-9.7492201896277333</c:v>
                </c:pt>
                <c:pt idx="934">
                  <c:v>-10.076776218105318</c:v>
                </c:pt>
                <c:pt idx="935">
                  <c:v>-10.390895154419788</c:v>
                </c:pt>
                <c:pt idx="936">
                  <c:v>-10.682009061507969</c:v>
                </c:pt>
                <c:pt idx="937">
                  <c:v>-10.957445367220709</c:v>
                </c:pt>
                <c:pt idx="938">
                  <c:v>-11.232778821584432</c:v>
                </c:pt>
                <c:pt idx="939">
                  <c:v>-11.519485139408909</c:v>
                </c:pt>
                <c:pt idx="940">
                  <c:v>-11.822217093947257</c:v>
                </c:pt>
                <c:pt idx="941">
                  <c:v>-12.141414336893007</c:v>
                </c:pt>
                <c:pt idx="942">
                  <c:v>-12.475799529726357</c:v>
                </c:pt>
                <c:pt idx="943">
                  <c:v>-12.823657404516666</c:v>
                </c:pt>
                <c:pt idx="944">
                  <c:v>-13.183333289081544</c:v>
                </c:pt>
                <c:pt idx="945">
                  <c:v>-13.55338106288443</c:v>
                </c:pt>
                <c:pt idx="946">
                  <c:v>-13.932578821729372</c:v>
                </c:pt>
                <c:pt idx="947">
                  <c:v>-14.319902789813137</c:v>
                </c:pt>
                <c:pt idx="948">
                  <c:v>-14.714493083620034</c:v>
                </c:pt>
                <c:pt idx="949">
                  <c:v>#N/A</c:v>
                </c:pt>
                <c:pt idx="950">
                  <c:v>6.2621311118967418</c:v>
                </c:pt>
                <c:pt idx="951">
                  <c:v>5.4366329942817408</c:v>
                </c:pt>
                <c:pt idx="952">
                  <c:v>4.5878097752345326</c:v>
                </c:pt>
                <c:pt idx="953">
                  <c:v>3.7148559028295098</c:v>
                </c:pt>
                <c:pt idx="954">
                  <c:v>2.8175977750316523</c:v>
                </c:pt>
                <c:pt idx="955">
                  <c:v>1.8968529479795508</c:v>
                </c:pt>
                <c:pt idx="956">
                  <c:v>0.95491094293390977</c:v>
                </c:pt>
                <c:pt idx="957">
                  <c:v>-3.8592579023983831E-3</c:v>
                </c:pt>
                <c:pt idx="958">
                  <c:v>-0.97230503968642956</c:v>
                </c:pt>
                <c:pt idx="959">
                  <c:v>-1.9397855306813228</c:v>
                </c:pt>
                <c:pt idx="960">
                  <c:v>-2.8916642894549938</c:v>
                </c:pt>
                <c:pt idx="961">
                  <c:v>-3.8093154782463388</c:v>
                </c:pt>
                <c:pt idx="962">
                  <c:v>-4.671031771214472</c:v>
                </c:pt>
                <c:pt idx="963">
                  <c:v>-5.4541346274358169</c:v>
                </c:pt>
                <c:pt idx="964">
                  <c:v>-6.1382319602352284</c:v>
                </c:pt>
                <c:pt idx="965">
                  <c:v>-6.7089780853827365</c:v>
                </c:pt>
                <c:pt idx="966">
                  <c:v>-7.1611616669433236</c:v>
                </c:pt>
                <c:pt idx="967">
                  <c:v>-7.4999247202252777</c:v>
                </c:pt>
                <c:pt idx="968">
                  <c:v>-7.7395941184976866</c:v>
                </c:pt>
                <c:pt idx="969">
                  <c:v>-7.9006252676182473</c:v>
                </c:pt>
                <c:pt idx="970">
                  <c:v>-8.0058481999597859</c:v>
                </c:pt>
                <c:pt idx="971">
                  <c:v>-8.0771974060543723</c:v>
                </c:pt>
                <c:pt idx="972">
                  <c:v>-8.1335833323863262</c:v>
                </c:pt>
                <c:pt idx="973">
                  <c:v>-8.1899706129984704</c:v>
                </c:pt>
                <c:pt idx="974">
                  <c:v>-8.2573664054330695</c:v>
                </c:pt>
                <c:pt idx="975">
                  <c:v>-8.3433292886370563</c:v>
                </c:pt>
                <c:pt idx="976">
                  <c:v>-8.4526774943797758</c:v>
                </c:pt>
                <c:pt idx="977">
                  <c:v>-8.5881895811165787</c:v>
                </c:pt>
                <c:pt idx="978">
                  <c:v>-8.7511845708812448</c:v>
                </c:pt>
                <c:pt idx="979">
                  <c:v>-8.9419192997798778</c:v>
                </c:pt>
                <c:pt idx="980">
                  <c:v>-9.1597485863336203</c:v>
                </c:pt>
                <c:pt idx="981">
                  <c:v>-9.4029756410700127</c:v>
                </c:pt>
                <c:pt idx="982">
                  <c:v>-9.6683382136968987</c:v>
                </c:pt>
                <c:pt idx="983">
                  <c:v>-9.9503065886518733</c:v>
                </c:pt>
                <c:pt idx="984">
                  <c:v>-10.24103545330331</c:v>
                </c:pt>
                <c:pt idx="985">
                  <c:v>-10.532405119517904</c:v>
                </c:pt>
                <c:pt idx="986">
                  <c:v>-10.820039987894621</c:v>
                </c:pt>
                <c:pt idx="987">
                  <c:v>-11.105631838470032</c:v>
                </c:pt>
                <c:pt idx="988">
                  <c:v>-11.39471596958861</c:v>
                </c:pt>
                <c:pt idx="989">
                  <c:v>-11.692668961870716</c:v>
                </c:pt>
                <c:pt idx="990">
                  <c:v>-12.002660496124268</c:v>
                </c:pt>
                <c:pt idx="991">
                  <c:v>-12.325745913914989</c:v>
                </c:pt>
                <c:pt idx="992">
                  <c:v>-12.661679466521603</c:v>
                </c:pt>
                <c:pt idx="993">
                  <c:v>-13.009606572433112</c:v>
                </c:pt>
                <c:pt idx="994">
                  <c:v>-13.368471292826712</c:v>
                </c:pt>
                <c:pt idx="995">
                  <c:v>-13.737214763848995</c:v>
                </c:pt>
                <c:pt idx="996">
                  <c:v>-14.114857212182173</c:v>
                </c:pt>
                <c:pt idx="997">
                  <c:v>-14.500523318503964</c:v>
                </c:pt>
                <c:pt idx="998">
                  <c:v>-14.89344264501624</c:v>
                </c:pt>
                <c:pt idx="999">
                  <c:v>#N/A</c:v>
                </c:pt>
                <c:pt idx="1000">
                  <c:v>5.9059654637218166</c:v>
                </c:pt>
                <c:pt idx="1001">
                  <c:v>5.0487799679401606</c:v>
                </c:pt>
                <c:pt idx="1002">
                  <c:v>4.1622844172956466</c:v>
                </c:pt>
                <c:pt idx="1003">
                  <c:v>3.2445130888541684</c:v>
                </c:pt>
                <c:pt idx="1004">
                  <c:v>2.2939917516199331</c:v>
                </c:pt>
                <c:pt idx="1005">
                  <c:v>1.310160517970445</c:v>
                </c:pt>
                <c:pt idx="1006">
                  <c:v>0.29399401803314479</c:v>
                </c:pt>
                <c:pt idx="1007">
                  <c:v>-0.7511332136693526</c:v>
                </c:pt>
                <c:pt idx="1008">
                  <c:v>-1.8183190306723391</c:v>
                </c:pt>
                <c:pt idx="1009">
                  <c:v>-2.8958119858019415</c:v>
                </c:pt>
                <c:pt idx="1010">
                  <c:v>-3.9657357864556917</c:v>
                </c:pt>
                <c:pt idx="1011">
                  <c:v>-5.0033664539331459</c:v>
                </c:pt>
                <c:pt idx="1012">
                  <c:v>-5.9777515086627551</c:v>
                </c:pt>
                <c:pt idx="1013">
                  <c:v>-6.8545205026624476</c:v>
                </c:pt>
                <c:pt idx="1014">
                  <c:v>-7.6012108012184463</c:v>
                </c:pt>
                <c:pt idx="1015">
                  <c:v>-8.1941633167813368</c:v>
                </c:pt>
                <c:pt idx="1016">
                  <c:v>-8.6245921871497675</c:v>
                </c:pt>
                <c:pt idx="1017">
                  <c:v>-8.9010612734367847</c:v>
                </c:pt>
                <c:pt idx="1018">
                  <c:v>-9.0471034994350994</c:v>
                </c:pt>
                <c:pt idx="1019">
                  <c:v>-9.0952010734910722</c:v>
                </c:pt>
                <c:pt idx="1020">
                  <c:v>-9.0798822561658064</c:v>
                </c:pt>
                <c:pt idx="1021">
                  <c:v>-9.0323531974617399</c:v>
                </c:pt>
                <c:pt idx="1022">
                  <c:v>-8.9776406750091891</c:v>
                </c:pt>
                <c:pt idx="1023">
                  <c:v>-8.9339399033437505</c:v>
                </c:pt>
                <c:pt idx="1024">
                  <c:v>-8.9133207687217464</c:v>
                </c:pt>
                <c:pt idx="1025">
                  <c:v>-8.922996849593444</c:v>
                </c:pt>
                <c:pt idx="1026">
                  <c:v>-8.9666411181471801</c:v>
                </c:pt>
                <c:pt idx="1027">
                  <c:v>-9.0454971294954252</c:v>
                </c:pt>
                <c:pt idx="1028">
                  <c:v>-9.159203280163883</c:v>
                </c:pt>
                <c:pt idx="1029">
                  <c:v>-9.306327673943839</c:v>
                </c:pt>
                <c:pt idx="1030">
                  <c:v>-9.4846368891672181</c:v>
                </c:pt>
                <c:pt idx="1031">
                  <c:v>-9.691132981134956</c:v>
                </c:pt>
                <c:pt idx="1032">
                  <c:v>-9.9219364527317637</c:v>
                </c:pt>
                <c:pt idx="1033">
                  <c:v>-10.172216938608864</c:v>
                </c:pt>
                <c:pt idx="1034">
                  <c:v>-10.436544023205407</c:v>
                </c:pt>
                <c:pt idx="1035">
                  <c:v>-10.709967754355535</c:v>
                </c:pt>
                <c:pt idx="1036">
                  <c:v>-10.989482212381047</c:v>
                </c:pt>
                <c:pt idx="1037">
                  <c:v>-11.274752768661607</c:v>
                </c:pt>
                <c:pt idx="1038">
                  <c:v>-11.567407066626018</c:v>
                </c:pt>
                <c:pt idx="1039">
                  <c:v>-11.869573809780395</c:v>
                </c:pt>
                <c:pt idx="1040">
                  <c:v>-12.18280486764036</c:v>
                </c:pt>
                <c:pt idx="1041">
                  <c:v>-12.507757840968708</c:v>
                </c:pt>
                <c:pt idx="1042">
                  <c:v>-12.84435341281419</c:v>
                </c:pt>
                <c:pt idx="1043">
                  <c:v>-13.192056764435121</c:v>
                </c:pt>
                <c:pt idx="1044">
                  <c:v>-13.550111229577183</c:v>
                </c:pt>
                <c:pt idx="1045">
                  <c:v>-13.917688325705607</c:v>
                </c:pt>
                <c:pt idx="1046">
                  <c:v>-14.293970546045452</c:v>
                </c:pt>
                <c:pt idx="1047">
                  <c:v>-14.678191238916581</c:v>
                </c:pt>
                <c:pt idx="1048">
                  <c:v>-15.069650164452106</c:v>
                </c:pt>
                <c:pt idx="1049">
                  <c:v>#N/A</c:v>
                </c:pt>
                <c:pt idx="1050">
                  <c:v>5.5544994370349006</c:v>
                </c:pt>
                <c:pt idx="1051">
                  <c:v>4.6642276544297401</c:v>
                </c:pt>
                <c:pt idx="1052">
                  <c:v>3.7377451433889206</c:v>
                </c:pt>
                <c:pt idx="1053">
                  <c:v>2.771503727492723</c:v>
                </c:pt>
                <c:pt idx="1054">
                  <c:v>1.7621362889892282</c:v>
                </c:pt>
                <c:pt idx="1055">
                  <c:v>0.70689490545736222</c:v>
                </c:pt>
                <c:pt idx="1056">
                  <c:v>-0.39562849600065564</c:v>
                </c:pt>
                <c:pt idx="1057">
                  <c:v>-1.5443760492621934</c:v>
                </c:pt>
                <c:pt idx="1058">
                  <c:v>-2.7341661307844292</c:v>
                </c:pt>
                <c:pt idx="1059">
                  <c:v>-3.9534465355932866</c:v>
                </c:pt>
                <c:pt idx="1060">
                  <c:v>-5.1816313822680788</c:v>
                </c:pt>
                <c:pt idx="1061">
                  <c:v>-6.386692794920271</c:v>
                </c:pt>
                <c:pt idx="1062">
                  <c:v>-7.5244495392898223</c:v>
                </c:pt>
                <c:pt idx="1063">
                  <c:v>-8.5416618017604069</c:v>
                </c:pt>
                <c:pt idx="1064">
                  <c:v>-9.3846097817873364</c:v>
                </c:pt>
                <c:pt idx="1065">
                  <c:v>-10.012236615623507</c:v>
                </c:pt>
                <c:pt idx="1066">
                  <c:v>-10.408878520361078</c:v>
                </c:pt>
                <c:pt idx="1067">
                  <c:v>-10.589700742683062</c:v>
                </c:pt>
                <c:pt idx="1068">
                  <c:v>-10.595464652137293</c:v>
                </c:pt>
                <c:pt idx="1069">
                  <c:v>-10.479879918752255</c:v>
                </c:pt>
                <c:pt idx="1070">
                  <c:v>-10.296409821291983</c:v>
                </c:pt>
                <c:pt idx="1071">
                  <c:v>-10.089581237500832</c:v>
                </c:pt>
                <c:pt idx="1072">
                  <c:v>-9.891792877026214</c:v>
                </c:pt>
                <c:pt idx="1073">
                  <c:v>-9.7239720876146016</c:v>
                </c:pt>
                <c:pt idx="1074">
                  <c:v>-9.5979636045812988</c:v>
                </c:pt>
                <c:pt idx="1075">
                  <c:v>-9.5191896569704593</c:v>
                </c:pt>
                <c:pt idx="1076">
                  <c:v>-9.488894287347895</c:v>
                </c:pt>
                <c:pt idx="1077">
                  <c:v>-9.5057875380738217</c:v>
                </c:pt>
                <c:pt idx="1078">
                  <c:v>-9.567137638387937</c:v>
                </c:pt>
                <c:pt idx="1079">
                  <c:v>-9.6694295661273149</c:v>
                </c:pt>
                <c:pt idx="1080">
                  <c:v>-9.8087089987958027</c:v>
                </c:pt>
                <c:pt idx="1081">
                  <c:v>-9.980718476948292</c:v>
                </c:pt>
                <c:pt idx="1082">
                  <c:v>-10.18093810827262</c:v>
                </c:pt>
                <c:pt idx="1083">
                  <c:v>-10.404671145509012</c:v>
                </c:pt>
                <c:pt idx="1084">
                  <c:v>-10.647323703810565</c:v>
                </c:pt>
                <c:pt idx="1085">
                  <c:v>-10.904926502675629</c:v>
                </c:pt>
                <c:pt idx="1086">
                  <c:v>-11.174704488447578</c:v>
                </c:pt>
                <c:pt idx="1087">
                  <c:v>-11.455321561019929</c:v>
                </c:pt>
                <c:pt idx="1088">
                  <c:v>-11.74659851220904</c:v>
                </c:pt>
                <c:pt idx="1089">
                  <c:v>-12.048905144277663</c:v>
                </c:pt>
                <c:pt idx="1090">
                  <c:v>-12.362607893625816</c:v>
                </c:pt>
                <c:pt idx="1091">
                  <c:v>-12.687784297243841</c:v>
                </c:pt>
                <c:pt idx="1092">
                  <c:v>-13.02417876424351</c:v>
                </c:pt>
                <c:pt idx="1093">
                  <c:v>-13.37128045165861</c:v>
                </c:pt>
                <c:pt idx="1094">
                  <c:v>-13.728427904965356</c:v>
                </c:pt>
                <c:pt idx="1095">
                  <c:v>-14.094895941182896</c:v>
                </c:pt>
                <c:pt idx="1096">
                  <c:v>-14.469954331157973</c:v>
                </c:pt>
                <c:pt idx="1097">
                  <c:v>-14.852902249152732</c:v>
                </c:pt>
                <c:pt idx="1098">
                  <c:v>-15.243085781327508</c:v>
                </c:pt>
                <c:pt idx="1099">
                  <c:v>#N/A</c:v>
                </c:pt>
                <c:pt idx="1100">
                  <c:v>5.2113059380032674</c:v>
                </c:pt>
                <c:pt idx="1101">
                  <c:v>4.2872575217596225</c:v>
                </c:pt>
                <c:pt idx="1102">
                  <c:v>3.319271320624273</c:v>
                </c:pt>
                <c:pt idx="1103">
                  <c:v>2.3017479794717191</c:v>
                </c:pt>
                <c:pt idx="1104">
                  <c:v>1.2287236982196079</c:v>
                </c:pt>
                <c:pt idx="1105">
                  <c:v>9.4222779357933467E-2</c:v>
                </c:pt>
                <c:pt idx="1106">
                  <c:v>-1.1070424249458071</c:v>
                </c:pt>
                <c:pt idx="1107">
                  <c:v>-2.3783964229472021</c:v>
                </c:pt>
                <c:pt idx="1108">
                  <c:v>-3.7190306702284435</c:v>
                </c:pt>
                <c:pt idx="1109">
                  <c:v>-5.1205733776106204</c:v>
                </c:pt>
                <c:pt idx="1110">
                  <c:v>-6.562196241096359</c:v>
                </c:pt>
                <c:pt idx="1111">
                  <c:v>-8.0047587032662531</c:v>
                </c:pt>
                <c:pt idx="1112">
                  <c:v>-9.3861517587876193</c:v>
                </c:pt>
                <c:pt idx="1113">
                  <c:v>-10.622485260234164</c:v>
                </c:pt>
                <c:pt idx="1114">
                  <c:v>-11.620958958593409</c:v>
                </c:pt>
                <c:pt idx="1115">
                  <c:v>-12.305773931913293</c:v>
                </c:pt>
                <c:pt idx="1116">
                  <c:v>-12.646942070403682</c:v>
                </c:pt>
                <c:pt idx="1117">
                  <c:v>-12.673401877121211</c:v>
                </c:pt>
                <c:pt idx="1118">
                  <c:v>-12.460380916320142</c:v>
                </c:pt>
                <c:pt idx="1119">
                  <c:v>-12.100713507449312</c:v>
                </c:pt>
                <c:pt idx="1120">
                  <c:v>-11.678728206465607</c:v>
                </c:pt>
                <c:pt idx="1121">
                  <c:v>-11.257100442858832</c:v>
                </c:pt>
                <c:pt idx="1122">
                  <c:v>-10.875485597834421</c:v>
                </c:pt>
                <c:pt idx="1123">
                  <c:v>-10.555109986421568</c:v>
                </c:pt>
                <c:pt idx="1124">
                  <c:v>-10.304626490362484</c:v>
                </c:pt>
                <c:pt idx="1125">
                  <c:v>-10.125027192976146</c:v>
                </c:pt>
                <c:pt idx="1126">
                  <c:v>-10.013087794467765</c:v>
                </c:pt>
                <c:pt idx="1127">
                  <c:v>-9.9635367631463971</c:v>
                </c:pt>
                <c:pt idx="1128">
                  <c:v>-9.9703116810213235</c:v>
                </c:pt>
                <c:pt idx="1129">
                  <c:v>-10.02722292656845</c:v>
                </c:pt>
                <c:pt idx="1130">
                  <c:v>-10.128257638123841</c:v>
                </c:pt>
                <c:pt idx="1131">
                  <c:v>-10.267685967966973</c:v>
                </c:pt>
                <c:pt idx="1132">
                  <c:v>-10.440089627784438</c:v>
                </c:pt>
                <c:pt idx="1133">
                  <c:v>-10.640409145938026</c:v>
                </c:pt>
                <c:pt idx="1134">
                  <c:v>-10.864074900640018</c:v>
                </c:pt>
                <c:pt idx="1135">
                  <c:v>-11.107220723223515</c:v>
                </c:pt>
                <c:pt idx="1136">
                  <c:v>-11.366888087491716</c:v>
                </c:pt>
                <c:pt idx="1137">
                  <c:v>-11.641085121657742</c:v>
                </c:pt>
                <c:pt idx="1138">
                  <c:v>-11.928633529739285</c:v>
                </c:pt>
                <c:pt idx="1139">
                  <c:v>-12.22887049032008</c:v>
                </c:pt>
                <c:pt idx="1140">
                  <c:v>-12.541345462694862</c:v>
                </c:pt>
                <c:pt idx="1141">
                  <c:v>-12.865614022055496</c:v>
                </c:pt>
                <c:pt idx="1142">
                  <c:v>-13.201147843217999</c:v>
                </c:pt>
                <c:pt idx="1143">
                  <c:v>-13.547326351095709</c:v>
                </c:pt>
                <c:pt idx="1144">
                  <c:v>-13.903466447182286</c:v>
                </c:pt>
                <c:pt idx="1145">
                  <c:v>-14.268860330931396</c:v>
                </c:pt>
                <c:pt idx="1146">
                  <c:v>-14.642807266356556</c:v>
                </c:pt>
                <c:pt idx="1147">
                  <c:v>-15.024635398339839</c:v>
                </c:pt>
                <c:pt idx="1148">
                  <c:v>-15.413714476266236</c:v>
                </c:pt>
                <c:pt idx="1149">
                  <c:v>#N/A</c:v>
                </c:pt>
                <c:pt idx="1150">
                  <c:v>4.8804347909808685</c:v>
                </c:pt>
                <c:pt idx="1151">
                  <c:v>3.9228817116544352</c:v>
                </c:pt>
                <c:pt idx="1152">
                  <c:v>2.913047590105589</c:v>
                </c:pt>
                <c:pt idx="1153">
                  <c:v>1.8428166919833047</c:v>
                </c:pt>
                <c:pt idx="1154">
                  <c:v>0.70287331543797649</c:v>
                </c:pt>
                <c:pt idx="1155">
                  <c:v>-0.51719868905558286</c:v>
                </c:pt>
                <c:pt idx="1156">
                  <c:v>-1.8284823628354674</c:v>
                </c:pt>
                <c:pt idx="1157">
                  <c:v>-3.2416308146861041</c:v>
                </c:pt>
                <c:pt idx="1158">
                  <c:v>-4.764532478897709</c:v>
                </c:pt>
                <c:pt idx="1159">
                  <c:v>-6.3978258683921956</c:v>
                </c:pt>
                <c:pt idx="1160">
                  <c:v>-8.1270751491275295</c:v>
                </c:pt>
                <c:pt idx="1161">
                  <c:v>-9.910810099698077</c:v>
                </c:pt>
                <c:pt idx="1162">
                  <c:v>-11.666178035409082</c:v>
                </c:pt>
                <c:pt idx="1163">
                  <c:v>-13.260560275014791</c:v>
                </c:pt>
                <c:pt idx="1164">
                  <c:v>-14.526234487624647</c:v>
                </c:pt>
                <c:pt idx="1165">
                  <c:v>-15.312224457676614</c:v>
                </c:pt>
                <c:pt idx="1166">
                  <c:v>-15.555572250426167</c:v>
                </c:pt>
                <c:pt idx="1167">
                  <c:v>-15.316960243701416</c:v>
                </c:pt>
                <c:pt idx="1168">
                  <c:v>-14.746354688634405</c:v>
                </c:pt>
                <c:pt idx="1169">
                  <c:v>-14.011843105972128</c:v>
                </c:pt>
                <c:pt idx="1170">
                  <c:v>-13.247067123708437</c:v>
                </c:pt>
                <c:pt idx="1171">
                  <c:v>-12.535901479608706</c:v>
                </c:pt>
                <c:pt idx="1172">
                  <c:v>-11.920565920755401</c:v>
                </c:pt>
                <c:pt idx="1173">
                  <c:v>-11.41596234480895</c:v>
                </c:pt>
                <c:pt idx="1174">
                  <c:v>-11.021708681564787</c:v>
                </c:pt>
                <c:pt idx="1175">
                  <c:v>-10.730033517124134</c:v>
                </c:pt>
                <c:pt idx="1176">
                  <c:v>-10.530303745953487</c:v>
                </c:pt>
                <c:pt idx="1177">
                  <c:v>-10.411374890352413</c:v>
                </c:pt>
                <c:pt idx="1178">
                  <c:v>-10.362683430025534</c:v>
                </c:pt>
                <c:pt idx="1179">
                  <c:v>-10.374663121816267</c:v>
                </c:pt>
                <c:pt idx="1180">
                  <c:v>-10.438823245469264</c:v>
                </c:pt>
                <c:pt idx="1181">
                  <c:v>-10.547679641308747</c:v>
                </c:pt>
                <c:pt idx="1182">
                  <c:v>-10.694648445630989</c:v>
                </c:pt>
                <c:pt idx="1183">
                  <c:v>-10.87396655847963</c:v>
                </c:pt>
                <c:pt idx="1184">
                  <c:v>-11.080667418319827</c:v>
                </c:pt>
                <c:pt idx="1185">
                  <c:v>-11.310602110342167</c:v>
                </c:pt>
                <c:pt idx="1186">
                  <c:v>-11.56045988815406</c:v>
                </c:pt>
                <c:pt idx="1187">
                  <c:v>-11.827731519650246</c:v>
                </c:pt>
                <c:pt idx="1188">
                  <c:v>-12.110588178198476</c:v>
                </c:pt>
                <c:pt idx="1189">
                  <c:v>-12.407698780663319</c:v>
                </c:pt>
                <c:pt idx="1190">
                  <c:v>-12.718039946507981</c:v>
                </c:pt>
                <c:pt idx="1191">
                  <c:v>-13.040745926627356</c:v>
                </c:pt>
                <c:pt idx="1192">
                  <c:v>-13.375016637631905</c:v>
                </c:pt>
                <c:pt idx="1193">
                  <c:v>-13.720076156215448</c:v>
                </c:pt>
                <c:pt idx="1194">
                  <c:v>-14.075163382471082</c:v>
                </c:pt>
                <c:pt idx="1195">
                  <c:v>-14.439537925977024</c:v>
                </c:pt>
                <c:pt idx="1196">
                  <c:v>-14.812490181206712</c:v>
                </c:pt>
                <c:pt idx="1197">
                  <c:v>-15.193350126226372</c:v>
                </c:pt>
                <c:pt idx="1198">
                  <c:v>-15.581492990118234</c:v>
                </c:pt>
                <c:pt idx="1199">
                  <c:v>#N/A</c:v>
                </c:pt>
                <c:pt idx="1200">
                  <c:v>4.5662840026379143</c:v>
                </c:pt>
                <c:pt idx="1201">
                  <c:v>3.5767053580716208</c:v>
                </c:pt>
                <c:pt idx="1202">
                  <c:v>2.5262403928475465</c:v>
                </c:pt>
                <c:pt idx="1203">
                  <c:v>1.4038749479351509</c:v>
                </c:pt>
                <c:pt idx="1204">
                  <c:v>0.19625150565239269</c:v>
                </c:pt>
                <c:pt idx="1205">
                  <c:v>-1.112713932292158</c:v>
                </c:pt>
                <c:pt idx="1206">
                  <c:v>-2.5420555936849527</c:v>
                </c:pt>
                <c:pt idx="1207">
                  <c:v>-4.1134799406976432</c:v>
                </c:pt>
                <c:pt idx="1208">
                  <c:v>-5.8498331594516007</c:v>
                </c:pt>
                <c:pt idx="1209">
                  <c:v>-7.7707616599313729</c:v>
                </c:pt>
                <c:pt idx="1210">
                  <c:v>-9.8826528345641389</c:v>
                </c:pt>
                <c:pt idx="1211">
                  <c:v>-12.158361036724006</c:v>
                </c:pt>
                <c:pt idx="1212">
                  <c:v>-14.503064195698016</c:v>
                </c:pt>
                <c:pt idx="1213">
                  <c:v>-16.714188024774806</c:v>
                </c:pt>
                <c:pt idx="1214">
                  <c:v>-18.476088362334895</c:v>
                </c:pt>
                <c:pt idx="1215">
                  <c:v>-19.458592451104085</c:v>
                </c:pt>
                <c:pt idx="1216">
                  <c:v>-19.512315804756579</c:v>
                </c:pt>
                <c:pt idx="1217">
                  <c:v>-18.781259765465659</c:v>
                </c:pt>
                <c:pt idx="1218">
                  <c:v>-17.594066723320282</c:v>
                </c:pt>
                <c:pt idx="1219">
                  <c:v>-16.26812991431142</c:v>
                </c:pt>
                <c:pt idx="1220">
                  <c:v>-15.00851125734294</c:v>
                </c:pt>
                <c:pt idx="1221">
                  <c:v>-13.911859677890613</c:v>
                </c:pt>
                <c:pt idx="1222">
                  <c:v>-13.006332786861879</c:v>
                </c:pt>
                <c:pt idx="1223">
                  <c:v>-12.286003347964368</c:v>
                </c:pt>
                <c:pt idx="1224">
                  <c:v>-11.731382647999084</c:v>
                </c:pt>
                <c:pt idx="1225">
                  <c:v>-11.319628558683963</c:v>
                </c:pt>
                <c:pt idx="1226">
                  <c:v>-11.028955819769292</c:v>
                </c:pt>
                <c:pt idx="1227">
                  <c:v>-10.840193796170636</c:v>
                </c:pt>
                <c:pt idx="1228">
                  <c:v>-10.737066169016325</c:v>
                </c:pt>
                <c:pt idx="1229">
                  <c:v>-10.705958740831546</c:v>
                </c:pt>
                <c:pt idx="1230">
                  <c:v>-10.735527353060901</c:v>
                </c:pt>
                <c:pt idx="1231">
                  <c:v>-10.816300312400926</c:v>
                </c:pt>
                <c:pt idx="1232">
                  <c:v>-10.940339253629938</c:v>
                </c:pt>
                <c:pt idx="1233">
                  <c:v>-11.10098018719178</c:v>
                </c:pt>
                <c:pt idx="1234">
                  <c:v>-11.292652684776947</c:v>
                </c:pt>
                <c:pt idx="1235">
                  <c:v>-11.510757265744662</c:v>
                </c:pt>
                <c:pt idx="1236">
                  <c:v>-11.751568958177636</c:v>
                </c:pt>
                <c:pt idx="1237">
                  <c:v>-12.012135034621849</c:v>
                </c:pt>
                <c:pt idx="1238">
                  <c:v>-12.29014983314684</c:v>
                </c:pt>
                <c:pt idx="1239">
                  <c:v>-12.583811494656771</c:v>
                </c:pt>
                <c:pt idx="1240">
                  <c:v>-12.891680557090584</c:v>
                </c:pt>
                <c:pt idx="1241">
                  <c:v>-13.212561018523495</c:v>
                </c:pt>
                <c:pt idx="1242">
                  <c:v>-13.545414527306963</c:v>
                </c:pt>
                <c:pt idx="1243">
                  <c:v>-13.889306888419618</c:v>
                </c:pt>
                <c:pt idx="1244">
                  <c:v>-14.24337922185755</c:v>
                </c:pt>
                <c:pt idx="1245">
                  <c:v>-14.606834630947066</c:v>
                </c:pt>
                <c:pt idx="1246">
                  <c:v>-14.978932959266286</c:v>
                </c:pt>
                <c:pt idx="1247">
                  <c:v>-15.358988831839762</c:v>
                </c:pt>
                <c:pt idx="1248">
                  <c:v>-15.746370406320748</c:v>
                </c:pt>
                <c:pt idx="1249">
                  <c:v>#N/A</c:v>
                </c:pt>
                <c:pt idx="1250">
                  <c:v>4.2733946163644561</c:v>
                </c:pt>
                <c:pt idx="1251">
                  <c:v>3.2546704607824637</c:v>
                </c:pt>
                <c:pt idx="1252">
                  <c:v>2.1666930426127609</c:v>
                </c:pt>
                <c:pt idx="1253">
                  <c:v>0.99535384139990701</c:v>
                </c:pt>
                <c:pt idx="1254">
                  <c:v>-0.27719826395153718</c:v>
                </c:pt>
                <c:pt idx="1255">
                  <c:v>-1.6736744802562016</c:v>
                </c:pt>
                <c:pt idx="1256">
                  <c:v>-3.2230186427603331</c:v>
                </c:pt>
                <c:pt idx="1257">
                  <c:v>-4.9618998951069919</c:v>
                </c:pt>
                <c:pt idx="1258">
                  <c:v>-6.9357798661995673</c:v>
                </c:pt>
                <c:pt idx="1259">
                  <c:v>-9.1979022193937521</c:v>
                </c:pt>
                <c:pt idx="1260">
                  <c:v>-11.801779529221093</c:v>
                </c:pt>
                <c:pt idx="1261">
                  <c:v>-14.776568738242389</c:v>
                </c:pt>
                <c:pt idx="1262">
                  <c:v>-18.064554437223087</c:v>
                </c:pt>
                <c:pt idx="1263">
                  <c:v>-21.399748722176334</c:v>
                </c:pt>
                <c:pt idx="1264">
                  <c:v>-24.180492918580111</c:v>
                </c:pt>
                <c:pt idx="1265">
                  <c:v>-25.597787342885177</c:v>
                </c:pt>
                <c:pt idx="1266">
                  <c:v>-25.23224636557153</c:v>
                </c:pt>
                <c:pt idx="1267">
                  <c:v>-23.488601765006571</c:v>
                </c:pt>
                <c:pt idx="1268">
                  <c:v>-21.175178445141313</c:v>
                </c:pt>
                <c:pt idx="1269">
                  <c:v>-18.900586089492233</c:v>
                </c:pt>
                <c:pt idx="1270">
                  <c:v>-16.936561551984948</c:v>
                </c:pt>
                <c:pt idx="1271">
                  <c:v>-15.343622485431652</c:v>
                </c:pt>
                <c:pt idx="1272">
                  <c:v>-14.093587479143459</c:v>
                </c:pt>
                <c:pt idx="1273">
                  <c:v>-13.133117807324451</c:v>
                </c:pt>
                <c:pt idx="1274">
                  <c:v>-12.408855140797224</c:v>
                </c:pt>
                <c:pt idx="1275">
                  <c:v>-11.87513893798657</c:v>
                </c:pt>
                <c:pt idx="1276">
                  <c:v>-11.495083081481281</c:v>
                </c:pt>
                <c:pt idx="1277">
                  <c:v>-11.239520516414613</c:v>
                </c:pt>
                <c:pt idx="1278">
                  <c:v>-11.085503442218084</c:v>
                </c:pt>
                <c:pt idx="1279">
                  <c:v>-11.014919618469415</c:v>
                </c:pt>
                <c:pt idx="1280">
                  <c:v>-11.013367148013501</c:v>
                </c:pt>
                <c:pt idx="1281">
                  <c:v>-11.069288359456202</c:v>
                </c:pt>
                <c:pt idx="1282">
                  <c:v>-11.173323676497141</c:v>
                </c:pt>
                <c:pt idx="1283">
                  <c:v>-11.31784060304631</c:v>
                </c:pt>
                <c:pt idx="1284">
                  <c:v>-11.496595615872943</c:v>
                </c:pt>
                <c:pt idx="1285">
                  <c:v>-11.704489920836076</c:v>
                </c:pt>
                <c:pt idx="1286">
                  <c:v>-11.937383714383499</c:v>
                </c:pt>
                <c:pt idx="1287">
                  <c:v>-12.191940477036693</c:v>
                </c:pt>
                <c:pt idx="1288">
                  <c:v>-12.465483928521099</c:v>
                </c:pt>
                <c:pt idx="1289">
                  <c:v>-12.755862792798666</c:v>
                </c:pt>
                <c:pt idx="1290">
                  <c:v>-13.061327604042294</c:v>
                </c:pt>
                <c:pt idx="1291">
                  <c:v>-13.380426502321942</c:v>
                </c:pt>
                <c:pt idx="1292">
                  <c:v>-13.711924336730597</c:v>
                </c:pt>
                <c:pt idx="1293">
                  <c:v>-14.054744823834319</c:v>
                </c:pt>
                <c:pt idx="1294">
                  <c:v>-14.407931967230908</c:v>
                </c:pt>
                <c:pt idx="1295">
                  <c:v>-14.770625529054769</c:v>
                </c:pt>
                <c:pt idx="1296">
                  <c:v>-15.142045659413894</c:v>
                </c:pt>
                <c:pt idx="1297">
                  <c:v>-15.521482939190637</c:v>
                </c:pt>
                <c:pt idx="1298">
                  <c:v>-15.908291356953436</c:v>
                </c:pt>
                <c:pt idx="1299">
                  <c:v>#N/A</c:v>
                </c:pt>
                <c:pt idx="1300">
                  <c:v>4.0061730796299484</c:v>
                </c:pt>
                <c:pt idx="1301">
                  <c:v>2.9626775078379723</c:v>
                </c:pt>
                <c:pt idx="1302">
                  <c:v>1.842415191182434</c:v>
                </c:pt>
                <c:pt idx="1303">
                  <c:v>0.6282786993541678</c:v>
                </c:pt>
                <c:pt idx="1304">
                  <c:v>-0.7020908985856068</c:v>
                </c:pt>
                <c:pt idx="1305">
                  <c:v>-2.1783460684160985</c:v>
                </c:pt>
                <c:pt idx="1306">
                  <c:v>-3.8403957663226067</c:v>
                </c:pt>
                <c:pt idx="1307">
                  <c:v>-5.7426901911629473</c:v>
                </c:pt>
                <c:pt idx="1308">
                  <c:v>-7.9602486052065506</c:v>
                </c:pt>
                <c:pt idx="1309">
                  <c:v>-10.596384320419331</c:v>
                </c:pt>
                <c:pt idx="1310">
                  <c:v>-13.789627202419517</c:v>
                </c:pt>
                <c:pt idx="1311">
                  <c:v>-17.707716527009918</c:v>
                </c:pt>
                <c:pt idx="1312">
                  <c:v>-22.484077763222263</c:v>
                </c:pt>
                <c:pt idx="1313">
                  <c:v>-27.969346403933329</c:v>
                </c:pt>
                <c:pt idx="1314">
                  <c:v>-33.131374858044488</c:v>
                </c:pt>
                <c:pt idx="1315">
                  <c:v>-35.716094991790143</c:v>
                </c:pt>
                <c:pt idx="1316">
                  <c:v>-34.223942689785694</c:v>
                </c:pt>
                <c:pt idx="1317">
                  <c:v>-30.105652504589763</c:v>
                </c:pt>
                <c:pt idx="1318">
                  <c:v>-25.629713301873775</c:v>
                </c:pt>
                <c:pt idx="1319">
                  <c:v>-21.853339756634281</c:v>
                </c:pt>
                <c:pt idx="1320">
                  <c:v>-18.936475040273688</c:v>
                </c:pt>
                <c:pt idx="1321">
                  <c:v>-16.747978614028973</c:v>
                </c:pt>
                <c:pt idx="1322">
                  <c:v>-15.119855105947867</c:v>
                </c:pt>
                <c:pt idx="1323">
                  <c:v>-13.9128477552159</c:v>
                </c:pt>
                <c:pt idx="1324">
                  <c:v>-13.022980885984374</c:v>
                </c:pt>
                <c:pt idx="1325">
                  <c:v>-12.37471841472793</c:v>
                </c:pt>
                <c:pt idx="1326">
                  <c:v>-11.913211043750943</c:v>
                </c:pt>
                <c:pt idx="1327">
                  <c:v>-11.598225900717157</c:v>
                </c:pt>
                <c:pt idx="1328">
                  <c:v>-11.399826456799012</c:v>
                </c:pt>
                <c:pt idx="1329">
                  <c:v>-11.295384943752916</c:v>
                </c:pt>
                <c:pt idx="1330">
                  <c:v>-11.267526283883036</c:v>
                </c:pt>
                <c:pt idx="1331">
                  <c:v>-11.302707388532321</c:v>
                </c:pt>
                <c:pt idx="1332">
                  <c:v>-11.390229170037879</c:v>
                </c:pt>
                <c:pt idx="1333">
                  <c:v>-11.521545024789617</c:v>
                </c:pt>
                <c:pt idx="1334">
                  <c:v>-11.689772909819068</c:v>
                </c:pt>
                <c:pt idx="1335">
                  <c:v>-11.889345655749004</c:v>
                </c:pt>
                <c:pt idx="1336">
                  <c:v>-12.115752387389159</c:v>
                </c:pt>
                <c:pt idx="1337">
                  <c:v>-12.36533771482377</c:v>
                </c:pt>
                <c:pt idx="1338">
                  <c:v>-12.635137228239387</c:v>
                </c:pt>
                <c:pt idx="1339">
                  <c:v>-12.922737936492197</c:v>
                </c:pt>
                <c:pt idx="1340">
                  <c:v>-13.226159513986548</c:v>
                </c:pt>
                <c:pt idx="1341">
                  <c:v>-13.543755794713242</c:v>
                </c:pt>
                <c:pt idx="1342">
                  <c:v>-13.874136391245495</c:v>
                </c:pt>
                <c:pt idx="1343">
                  <c:v>-14.216107098556453</c:v>
                </c:pt>
                <c:pt idx="1344">
                  <c:v>-14.568626352959136</c:v>
                </c:pt>
                <c:pt idx="1345">
                  <c:v>-14.930774279707714</c:v>
                </c:pt>
                <c:pt idx="1346">
                  <c:v>-15.301730898639631</c:v>
                </c:pt>
                <c:pt idx="1347">
                  <c:v>-15.680760601111027</c:v>
                </c:pt>
                <c:pt idx="1348">
                  <c:v>-16.067200736672792</c:v>
                </c:pt>
                <c:pt idx="1349">
                  <c:v>#N/A</c:v>
                </c:pt>
                <c:pt idx="1350">
                  <c:v>3.7685619555148264</c:v>
                </c:pt>
                <c:pt idx="1351">
                  <c:v>2.706109011060116</c:v>
                </c:pt>
                <c:pt idx="1352">
                  <c:v>1.5608877102229657</c:v>
                </c:pt>
                <c:pt idx="1353">
                  <c:v>0.3132512125722528</c:v>
                </c:pt>
                <c:pt idx="1354">
                  <c:v>-1.0630823546406674</c:v>
                </c:pt>
                <c:pt idx="1355">
                  <c:v>-2.6040179610853871</c:v>
                </c:pt>
                <c:pt idx="1356">
                  <c:v>-4.3597886834850446</c:v>
                </c:pt>
                <c:pt idx="1357">
                  <c:v>-6.4025878836731955</c:v>
                </c:pt>
                <c:pt idx="1358">
                  <c:v>-8.8393310135422052</c:v>
                </c:pt>
                <c:pt idx="1359">
                  <c:v>-11.833576092788427</c:v>
                </c:pt>
                <c:pt idx="1360">
                  <c:v>-15.643613437163703</c:v>
                </c:pt>
                <c:pt idx="1361">
                  <c:v>-20.685813409434175</c:v>
                </c:pt>
                <c:pt idx="1362">
                  <c:v>-27.612271576533487</c:v>
                </c:pt>
                <c:pt idx="1363">
                  <c:v>-37.204785761703008</c:v>
                </c:pt>
                <c:pt idx="1364">
                  <c:v>-48.872188962308883</c:v>
                </c:pt>
                <c:pt idx="1365">
                  <c:v>-55.75241534413756</c:v>
                </c:pt>
                <c:pt idx="1366">
                  <c:v>-50.101507826932838</c:v>
                </c:pt>
                <c:pt idx="1367">
                  <c:v>-39.449224581149664</c:v>
                </c:pt>
                <c:pt idx="1368">
                  <c:v>-30.815630615004398</c:v>
                </c:pt>
                <c:pt idx="1369">
                  <c:v>-24.859929385883074</c:v>
                </c:pt>
                <c:pt idx="1370">
                  <c:v>-20.804155748190666</c:v>
                </c:pt>
                <c:pt idx="1371">
                  <c:v>-17.991129386709879</c:v>
                </c:pt>
                <c:pt idx="1372">
                  <c:v>-16.000486684578014</c:v>
                </c:pt>
                <c:pt idx="1373">
                  <c:v>-14.57148465979513</c:v>
                </c:pt>
                <c:pt idx="1374">
                  <c:v>-13.539093048530018</c:v>
                </c:pt>
                <c:pt idx="1375">
                  <c:v>-12.795483451695516</c:v>
                </c:pt>
                <c:pt idx="1376">
                  <c:v>-12.267862806772218</c:v>
                </c:pt>
                <c:pt idx="1377">
                  <c:v>-11.905573044944687</c:v>
                </c:pt>
                <c:pt idx="1378">
                  <c:v>-11.672380364593891</c:v>
                </c:pt>
                <c:pt idx="1379">
                  <c:v>-11.541725654189415</c:v>
                </c:pt>
                <c:pt idx="1380">
                  <c:v>-11.493712499309162</c:v>
                </c:pt>
                <c:pt idx="1381">
                  <c:v>-11.513146043927728</c:v>
                </c:pt>
                <c:pt idx="1382">
                  <c:v>-11.588226326252112</c:v>
                </c:pt>
                <c:pt idx="1383">
                  <c:v>-11.709660094330665</c:v>
                </c:pt>
                <c:pt idx="1384">
                  <c:v>-11.870045752669236</c:v>
                </c:pt>
                <c:pt idx="1385">
                  <c:v>-12.063438693473103</c:v>
                </c:pt>
                <c:pt idx="1386">
                  <c:v>-12.285036048358823</c:v>
                </c:pt>
                <c:pt idx="1387">
                  <c:v>-12.530940381056176</c:v>
                </c:pt>
                <c:pt idx="1388">
                  <c:v>-12.797976056029771</c:v>
                </c:pt>
                <c:pt idx="1389">
                  <c:v>-13.083542224925516</c:v>
                </c:pt>
                <c:pt idx="1390">
                  <c:v>-13.385493360521625</c:v>
                </c:pt>
                <c:pt idx="1391">
                  <c:v>-13.702042411067687</c:v>
                </c:pt>
                <c:pt idx="1392">
                  <c:v>-14.031683526522706</c:v>
                </c:pt>
                <c:pt idx="1393">
                  <c:v>-14.373131771612137</c:v>
                </c:pt>
                <c:pt idx="1394">
                  <c:v>-14.725277133034997</c:v>
                </c:pt>
                <c:pt idx="1395">
                  <c:v>-15.087150022409967</c:v>
                </c:pt>
                <c:pt idx="1396">
                  <c:v>-15.457895605165763</c:v>
                </c:pt>
                <c:pt idx="1397">
                  <c:v>-15.836754638162374</c:v>
                </c:pt>
                <c:pt idx="1398">
                  <c:v>-16.22304896440151</c:v>
                </c:pt>
                <c:pt idx="1399">
                  <c:v>#N/A</c:v>
                </c:pt>
                <c:pt idx="1400">
                  <c:v>3.5636978091022913</c:v>
                </c:pt>
                <c:pt idx="1401">
                  <c:v>2.4893124747243349</c:v>
                </c:pt>
                <c:pt idx="1402">
                  <c:v>1.328265979485417</c:v>
                </c:pt>
                <c:pt idx="1403">
                  <c:v>5.9197491464603048E-2</c:v>
                </c:pt>
                <c:pt idx="1404">
                  <c:v>-1.3468737004317419</c:v>
                </c:pt>
                <c:pt idx="1405">
                  <c:v>-2.9302594823507633</c:v>
                </c:pt>
                <c:pt idx="1406">
                  <c:v>-4.7487014290170269</c:v>
                </c:pt>
                <c:pt idx="1407">
                  <c:v>-6.8878454339203445</c:v>
                </c:pt>
                <c:pt idx="1408">
                  <c:v>-9.4802048539097736</c:v>
                </c:pt>
                <c:pt idx="1409">
                  <c:v>-12.741738977672401</c:v>
                </c:pt>
                <c:pt idx="1410">
                  <c:v>-17.048083502766385</c:v>
                </c:pt>
                <c:pt idx="1411">
                  <c:v>-23.109195623683647</c:v>
                </c:pt>
                <c:pt idx="1412">
                  <c:v>-32.41698846081546</c:v>
                </c:pt>
                <c:pt idx="1413">
                  <c:v>-48.514904993613939</c:v>
                </c:pt>
                <c:pt idx="1414">
                  <c:v>-79.770540087306401</c:v>
                </c:pt>
                <c:pt idx="1415">
                  <c:v>-115.16331175689992</c:v>
                </c:pt>
                <c:pt idx="1416">
                  <c:v>-81.624803201817102</c:v>
                </c:pt>
                <c:pt idx="1417">
                  <c:v>-50.975156840285244</c:v>
                </c:pt>
                <c:pt idx="1418">
                  <c:v>-35.693180135480432</c:v>
                </c:pt>
                <c:pt idx="1419">
                  <c:v>-27.311116480745973</c:v>
                </c:pt>
                <c:pt idx="1420">
                  <c:v>-22.21985784640508</c:v>
                </c:pt>
                <c:pt idx="1421">
                  <c:v>-18.903284227832867</c:v>
                </c:pt>
                <c:pt idx="1422">
                  <c:v>-16.641617344227985</c:v>
                </c:pt>
                <c:pt idx="1423">
                  <c:v>-15.054730593200953</c:v>
                </c:pt>
                <c:pt idx="1424">
                  <c:v>-13.924387512954818</c:v>
                </c:pt>
                <c:pt idx="1425">
                  <c:v>-13.116811624826632</c:v>
                </c:pt>
                <c:pt idx="1426">
                  <c:v>-12.545594979842491</c:v>
                </c:pt>
                <c:pt idx="1427">
                  <c:v>-12.152495464939546</c:v>
                </c:pt>
                <c:pt idx="1428">
                  <c:v>-11.896842289100329</c:v>
                </c:pt>
                <c:pt idx="1429">
                  <c:v>-11.749374764613613</c:v>
                </c:pt>
                <c:pt idx="1430">
                  <c:v>-11.688498186114542</c:v>
                </c:pt>
                <c:pt idx="1431">
                  <c:v>-11.697922935449391</c:v>
                </c:pt>
                <c:pt idx="1432">
                  <c:v>-11.765128650426988</c:v>
                </c:pt>
                <c:pt idx="1433">
                  <c:v>-11.880338137142651</c:v>
                </c:pt>
                <c:pt idx="1434">
                  <c:v>-12.035815398174833</c:v>
                </c:pt>
                <c:pt idx="1435">
                  <c:v>-12.225374298271753</c:v>
                </c:pt>
                <c:pt idx="1436">
                  <c:v>-12.444026239736132</c:v>
                </c:pt>
                <c:pt idx="1437">
                  <c:v>-12.687720682532419</c:v>
                </c:pt>
                <c:pt idx="1438">
                  <c:v>-12.95314863700326</c:v>
                </c:pt>
                <c:pt idx="1439">
                  <c:v>-13.237590060187467</c:v>
                </c:pt>
                <c:pt idx="1440">
                  <c:v>-13.53879323729914</c:v>
                </c:pt>
                <c:pt idx="1441">
                  <c:v>-13.854878730378051</c:v>
                </c:pt>
                <c:pt idx="1442">
                  <c:v>-14.184263052692311</c:v>
                </c:pt>
                <c:pt idx="1443">
                  <c:v>-14.525598536327742</c:v>
                </c:pt>
                <c:pt idx="1444">
                  <c:v>-14.877726474738678</c:v>
                </c:pt>
                <c:pt idx="1445">
                  <c:v>-15.239640958934462</c:v>
                </c:pt>
                <c:pt idx="1446">
                  <c:v>-15.610461117415248</c:v>
                </c:pt>
                <c:pt idx="1447">
                  <c:v>-15.98940979695935</c:v>
                </c:pt>
                <c:pt idx="1448">
                  <c:v>-16.375797077914306</c:v>
                </c:pt>
                <c:pt idx="1449">
                  <c:v>#N/A</c:v>
                </c:pt>
                <c:pt idx="1450">
                  <c:v>3.393608200569139</c:v>
                </c:pt>
                <c:pt idx="1451">
                  <c:v>2.31512794685182</c:v>
                </c:pt>
                <c:pt idx="1452">
                  <c:v>1.1486231851393598</c:v>
                </c:pt>
                <c:pt idx="1453">
                  <c:v>-0.12788038700504531</c:v>
                </c:pt>
                <c:pt idx="1454">
                  <c:v>-1.5443391691515984</c:v>
                </c:pt>
                <c:pt idx="1455">
                  <c:v>-3.1426785858342998</c:v>
                </c:pt>
                <c:pt idx="1456">
                  <c:v>-4.9834350010627588</c:v>
                </c:pt>
                <c:pt idx="1457">
                  <c:v>-7.1573728247683341</c:v>
                </c:pt>
                <c:pt idx="1458">
                  <c:v>-9.8070448822136669</c:v>
                </c:pt>
                <c:pt idx="1459">
                  <c:v>-13.169877139819334</c:v>
                </c:pt>
                <c:pt idx="1460">
                  <c:v>-17.672851447115779</c:v>
                </c:pt>
                <c:pt idx="1461">
                  <c:v>-24.168856339543836</c:v>
                </c:pt>
                <c:pt idx="1462">
                  <c:v>-34.644158751384076</c:v>
                </c:pt>
                <c:pt idx="1463">
                  <c:v>-55.037641894841535</c:v>
                </c:pt>
                <c:pt idx="1464">
                  <c:v>-114.80585457855742</c:v>
                </c:pt>
                <c:pt idx="1465">
                  <c:v>-140.5737669451151</c:v>
                </c:pt>
                <c:pt idx="1466">
                  <c:v>-118.22776556265545</c:v>
                </c:pt>
                <c:pt idx="1467">
                  <c:v>-57.670670557209569</c:v>
                </c:pt>
                <c:pt idx="1468">
                  <c:v>-37.958728045970069</c:v>
                </c:pt>
                <c:pt idx="1469">
                  <c:v>-28.382210447744825</c:v>
                </c:pt>
                <c:pt idx="1470">
                  <c:v>-22.847834154688766</c:v>
                </c:pt>
                <c:pt idx="1471">
                  <c:v>-19.331228647697561</c:v>
                </c:pt>
                <c:pt idx="1472">
                  <c:v>-16.966441145555049</c:v>
                </c:pt>
                <c:pt idx="1473">
                  <c:v>-15.321020239097814</c:v>
                </c:pt>
                <c:pt idx="1474">
                  <c:v>-14.154910195483371</c:v>
                </c:pt>
                <c:pt idx="1475">
                  <c:v>-13.324151947648318</c:v>
                </c:pt>
                <c:pt idx="1476">
                  <c:v>-12.737157904817094</c:v>
                </c:pt>
                <c:pt idx="1477">
                  <c:v>-12.332867433570108</c:v>
                </c:pt>
                <c:pt idx="1478">
                  <c:v>-12.068992619945512</c:v>
                </c:pt>
                <c:pt idx="1479">
                  <c:v>-11.915306283231795</c:v>
                </c:pt>
                <c:pt idx="1480">
                  <c:v>-11.84961842677545</c:v>
                </c:pt>
                <c:pt idx="1481">
                  <c:v>-11.855264971165713</c:v>
                </c:pt>
                <c:pt idx="1482">
                  <c:v>-11.919486258333649</c:v>
                </c:pt>
                <c:pt idx="1483">
                  <c:v>-12.03234926436447</c:v>
                </c:pt>
                <c:pt idx="1484">
                  <c:v>-12.18601270500902</c:v>
                </c:pt>
                <c:pt idx="1485">
                  <c:v>-12.37421400510059</c:v>
                </c:pt>
                <c:pt idx="1486">
                  <c:v>-12.591902792433899</c:v>
                </c:pt>
                <c:pt idx="1487">
                  <c:v>-12.834972847914466</c:v>
                </c:pt>
                <c:pt idx="1488">
                  <c:v>-13.100061396498843</c:v>
                </c:pt>
                <c:pt idx="1489">
                  <c:v>-13.384395512067281</c:v>
                </c:pt>
                <c:pt idx="1490">
                  <c:v>-13.685672500025001</c:v>
                </c:pt>
                <c:pt idx="1491">
                  <c:v>-14.001965682057435</c:v>
                </c:pt>
                <c:pt idx="1492">
                  <c:v>-14.331649837646726</c:v>
                </c:pt>
                <c:pt idx="1493">
                  <c:v>-14.673342237220263</c:v>
                </c:pt>
                <c:pt idx="1494">
                  <c:v>-15.025856177726224</c:v>
                </c:pt>
                <c:pt idx="1495">
                  <c:v>-15.388164526083751</c:v>
                </c:pt>
                <c:pt idx="1496">
                  <c:v>-15.759371193716341</c:v>
                </c:pt>
                <c:pt idx="1497">
                  <c:v>-16.13868881175955</c:v>
                </c:pt>
                <c:pt idx="1498">
                  <c:v>-16.525421190513523</c:v>
                </c:pt>
                <c:pt idx="1499">
                  <c:v>#N/A</c:v>
                </c:pt>
                <c:pt idx="1500">
                  <c:v>3.2590015933968801</c:v>
                </c:pt>
                <c:pt idx="1501">
                  <c:v>2.1845536759845063</c:v>
                </c:pt>
                <c:pt idx="1502">
                  <c:v>1.0234011679346737</c:v>
                </c:pt>
                <c:pt idx="1503">
                  <c:v>-0.24583935532399723</c:v>
                </c:pt>
                <c:pt idx="1504">
                  <c:v>-1.6521849588400046</c:v>
                </c:pt>
                <c:pt idx="1505">
                  <c:v>-3.2360081153634952</c:v>
                </c:pt>
                <c:pt idx="1506">
                  <c:v>-5.0551557610245483</c:v>
                </c:pt>
                <c:pt idx="1507">
                  <c:v>-7.1954668061348457</c:v>
                </c:pt>
                <c:pt idx="1508">
                  <c:v>-9.7898317662366967</c:v>
                </c:pt>
                <c:pt idx="1509">
                  <c:v>-13.055009340245343</c:v>
                </c:pt>
                <c:pt idx="1510">
                  <c:v>-17.368516883431333</c:v>
                </c:pt>
                <c:pt idx="1511">
                  <c:v>-23.445400798854077</c:v>
                </c:pt>
                <c:pt idx="1512">
                  <c:v>-32.794215285265352</c:v>
                </c:pt>
                <c:pt idx="1513">
                  <c:v>-49.029041711728304</c:v>
                </c:pt>
                <c:pt idx="1514">
                  <c:v>-80.909722637706068</c:v>
                </c:pt>
                <c:pt idx="1515">
                  <c:v>-117.87017846989878</c:v>
                </c:pt>
                <c:pt idx="1516">
                  <c:v>-82.788621781128583</c:v>
                </c:pt>
                <c:pt idx="1517">
                  <c:v>-51.492673043130551</c:v>
                </c:pt>
                <c:pt idx="1518">
                  <c:v>-36.069071414931621</c:v>
                </c:pt>
                <c:pt idx="1519">
                  <c:v>-27.644150928257258</c:v>
                </c:pt>
                <c:pt idx="1520">
                  <c:v>-22.535854843024481</c:v>
                </c:pt>
                <c:pt idx="1521">
                  <c:v>-19.210973817165456</c:v>
                </c:pt>
                <c:pt idx="1522">
                  <c:v>-16.944522414925228</c:v>
                </c:pt>
                <c:pt idx="1523">
                  <c:v>-15.35445315183159</c:v>
                </c:pt>
                <c:pt idx="1524">
                  <c:v>-14.221716345991965</c:v>
                </c:pt>
                <c:pt idx="1525">
                  <c:v>-13.412156609099831</c:v>
                </c:pt>
                <c:pt idx="1526">
                  <c:v>-12.839179998330199</c:v>
                </c:pt>
                <c:pt idx="1527">
                  <c:v>-12.444454489746239</c:v>
                </c:pt>
                <c:pt idx="1528">
                  <c:v>-12.187272985901139</c:v>
                </c:pt>
                <c:pt idx="1529">
                  <c:v>-12.038371736323345</c:v>
                </c:pt>
                <c:pt idx="1530">
                  <c:v>-11.976175069590964</c:v>
                </c:pt>
                <c:pt idx="1531">
                  <c:v>-11.984426869190575</c:v>
                </c:pt>
                <c:pt idx="1532">
                  <c:v>-12.050648010558971</c:v>
                </c:pt>
                <c:pt idx="1533">
                  <c:v>-12.165103429395934</c:v>
                </c:pt>
                <c:pt idx="1534">
                  <c:v>-12.320093236357378</c:v>
                </c:pt>
                <c:pt idx="1535">
                  <c:v>-12.509455155793768</c:v>
                </c:pt>
                <c:pt idx="1536">
                  <c:v>-12.728207736213648</c:v>
                </c:pt>
                <c:pt idx="1537">
                  <c:v>-12.972289085274596</c:v>
                </c:pt>
                <c:pt idx="1538">
                  <c:v>-13.23836159676477</c:v>
                </c:pt>
                <c:pt idx="1539">
                  <c:v>-13.523663183144695</c:v>
                </c:pt>
                <c:pt idx="1540">
                  <c:v>-13.825892066233278</c:v>
                </c:pt>
                <c:pt idx="1541">
                  <c:v>-14.143116446219418</c:v>
                </c:pt>
                <c:pt idx="1542">
                  <c:v>-14.473703121849633</c:v>
                </c:pt>
                <c:pt idx="1543">
                  <c:v>-14.816260878455516</c:v>
                </c:pt>
                <c:pt idx="1544">
                  <c:v>-15.169595555467291</c:v>
                </c:pt>
                <c:pt idx="1545">
                  <c:v>-15.532674406897691</c:v>
                </c:pt>
                <c:pt idx="1546">
                  <c:v>-15.904597847518653</c:v>
                </c:pt>
                <c:pt idx="1547">
                  <c:v>-16.284577036298295</c:v>
                </c:pt>
                <c:pt idx="1548">
                  <c:v>-16.671916040199207</c:v>
                </c:pt>
                <c:pt idx="1549">
                  <c:v>#N/A</c:v>
                </c:pt>
                <c:pt idx="1550">
                  <c:v>3.1591911782417554</c:v>
                </c:pt>
                <c:pt idx="1551">
                  <c:v>2.096623632677455</c:v>
                </c:pt>
                <c:pt idx="1552">
                  <c:v>0.95120670915771377</c:v>
                </c:pt>
                <c:pt idx="1553">
                  <c:v>-0.29674766462209023</c:v>
                </c:pt>
                <c:pt idx="1554">
                  <c:v>-1.6735867901662731</c:v>
                </c:pt>
                <c:pt idx="1555">
                  <c:v>-3.2153227303606755</c:v>
                </c:pt>
                <c:pt idx="1556">
                  <c:v>-4.97237042167826</c:v>
                </c:pt>
                <c:pt idx="1557">
                  <c:v>-7.0172458519161758</c:v>
                </c:pt>
                <c:pt idx="1558">
                  <c:v>-9.4574673357633525</c:v>
                </c:pt>
                <c:pt idx="1559">
                  <c:v>-12.457790769760877</c:v>
                </c:pt>
                <c:pt idx="1560">
                  <c:v>-16.279062613624774</c:v>
                </c:pt>
                <c:pt idx="1561">
                  <c:v>-21.343549921028281</c:v>
                </c:pt>
                <c:pt idx="1562">
                  <c:v>-28.317888426139469</c:v>
                </c:pt>
                <c:pt idx="1563">
                  <c:v>-38.01886409455247</c:v>
                </c:pt>
                <c:pt idx="1564">
                  <c:v>-49.902292870466049</c:v>
                </c:pt>
                <c:pt idx="1565">
                  <c:v>-56.955376438604858</c:v>
                </c:pt>
                <c:pt idx="1566">
                  <c:v>-51.135005223261977</c:v>
                </c:pt>
                <c:pt idx="1567">
                  <c:v>-40.262927749195143</c:v>
                </c:pt>
                <c:pt idx="1568">
                  <c:v>-31.517267430588756</c:v>
                </c:pt>
                <c:pt idx="1569">
                  <c:v>-25.511010537312146</c:v>
                </c:pt>
                <c:pt idx="1570">
                  <c:v>-21.430640817032174</c:v>
                </c:pt>
                <c:pt idx="1571">
                  <c:v>-18.604150621771801</c:v>
                </c:pt>
                <c:pt idx="1572">
                  <c:v>-16.605161220137472</c:v>
                </c:pt>
                <c:pt idx="1573">
                  <c:v>-15.17032262756333</c:v>
                </c:pt>
                <c:pt idx="1574">
                  <c:v>-14.133386070879205</c:v>
                </c:pt>
                <c:pt idx="1575">
                  <c:v>-13.385918118601253</c:v>
                </c:pt>
                <c:pt idx="1576">
                  <c:v>-12.854816804087779</c:v>
                </c:pt>
                <c:pt idx="1577">
                  <c:v>-12.489272550313064</c:v>
                </c:pt>
                <c:pt idx="1578">
                  <c:v>-12.252993039749303</c:v>
                </c:pt>
                <c:pt idx="1579">
                  <c:v>-12.119421520714784</c:v>
                </c:pt>
                <c:pt idx="1580">
                  <c:v>-12.068706491657805</c:v>
                </c:pt>
                <c:pt idx="1581">
                  <c:v>-12.085727155237263</c:v>
                </c:pt>
                <c:pt idx="1582">
                  <c:v>-12.158773870068874</c:v>
                </c:pt>
                <c:pt idx="1583">
                  <c:v>-12.278645890091443</c:v>
                </c:pt>
                <c:pt idx="1584">
                  <c:v>-12.438021376875382</c:v>
                </c:pt>
                <c:pt idx="1585">
                  <c:v>-12.631008855011551</c:v>
                </c:pt>
                <c:pt idx="1586">
                  <c:v>-12.852821846914095</c:v>
                </c:pt>
                <c:pt idx="1587">
                  <c:v>-13.099538544775672</c:v>
                </c:pt>
                <c:pt idx="1588">
                  <c:v>-13.36792114609235</c:v>
                </c:pt>
                <c:pt idx="1589">
                  <c:v>-13.655277774095348</c:v>
                </c:pt>
                <c:pt idx="1590">
                  <c:v>-13.959355383641366</c:v>
                </c:pt>
                <c:pt idx="1591">
                  <c:v>-14.278255698218388</c:v>
                </c:pt>
                <c:pt idx="1592">
                  <c:v>-14.610368643157859</c:v>
                </c:pt>
                <c:pt idx="1593">
                  <c:v>-14.954319334536311</c:v>
                </c:pt>
                <c:pt idx="1594">
                  <c:v>-15.308925730268868</c:v>
                </c:pt>
                <c:pt idx="1595">
                  <c:v>-15.673164745138791</c:v>
                </c:pt>
                <c:pt idx="1596">
                  <c:v>-16.046145109161955</c:v>
                </c:pt>
                <c:pt idx="1597">
                  <c:v>-16.427085595411896</c:v>
                </c:pt>
                <c:pt idx="1598">
                  <c:v>-16.815297510767362</c:v>
                </c:pt>
                <c:pt idx="1599">
                  <c:v>#N/A</c:v>
                </c:pt>
                <c:pt idx="1600">
                  <c:v>3.0921681649518633</c:v>
                </c:pt>
                <c:pt idx="1601">
                  <c:v>2.0485253367840217</c:v>
                </c:pt>
                <c:pt idx="1602">
                  <c:v>0.92800750051949876</c:v>
                </c:pt>
                <c:pt idx="1603">
                  <c:v>-0.28654595630585078</c:v>
                </c:pt>
                <c:pt idx="1604">
                  <c:v>-1.6175764936350376</c:v>
                </c:pt>
                <c:pt idx="1605">
                  <c:v>-3.0948678344153948</c:v>
                </c:pt>
                <c:pt idx="1606">
                  <c:v>-4.7585436045455323</c:v>
                </c:pt>
                <c:pt idx="1607">
                  <c:v>-6.6634161779082035</c:v>
                </c:pt>
                <c:pt idx="1608">
                  <c:v>-8.8851365376960416</c:v>
                </c:pt>
                <c:pt idx="1609">
                  <c:v>-11.528156562501767</c:v>
                </c:pt>
                <c:pt idx="1610">
                  <c:v>-14.733110117509836</c:v>
                </c:pt>
                <c:pt idx="1611">
                  <c:v>-18.671616497819951</c:v>
                </c:pt>
                <c:pt idx="1612">
                  <c:v>-23.483662309745291</c:v>
                </c:pt>
                <c:pt idx="1613">
                  <c:v>-29.027175351129394</c:v>
                </c:pt>
                <c:pt idx="1614">
                  <c:v>-34.262378814731527</c:v>
                </c:pt>
                <c:pt idx="1615">
                  <c:v>-36.885616667740962</c:v>
                </c:pt>
                <c:pt idx="1616">
                  <c:v>-35.353667307304796</c:v>
                </c:pt>
                <c:pt idx="1617">
                  <c:v>-31.1595718937116</c:v>
                </c:pt>
                <c:pt idx="1618">
                  <c:v>-26.622163788695282</c:v>
                </c:pt>
                <c:pt idx="1619">
                  <c:v>-22.806868687063712</c:v>
                </c:pt>
                <c:pt idx="1620">
                  <c:v>-19.866379125214582</c:v>
                </c:pt>
                <c:pt idx="1621">
                  <c:v>-17.66291074144543</c:v>
                </c:pt>
                <c:pt idx="1622">
                  <c:v>-16.024517982226943</c:v>
                </c:pt>
                <c:pt idx="1623">
                  <c:v>-14.809796058704009</c:v>
                </c:pt>
                <c:pt idx="1624">
                  <c:v>-13.913608424147505</c:v>
                </c:pt>
                <c:pt idx="1625">
                  <c:v>-13.25978470542128</c:v>
                </c:pt>
                <c:pt idx="1626">
                  <c:v>-12.793132077720015</c:v>
                </c:pt>
                <c:pt idx="1627">
                  <c:v>-12.473246399999107</c:v>
                </c:pt>
                <c:pt idx="1628">
                  <c:v>-12.270132148175486</c:v>
                </c:pt>
                <c:pt idx="1629">
                  <c:v>-12.161183219916062</c:v>
                </c:pt>
                <c:pt idx="1630">
                  <c:v>-12.129107626042236</c:v>
                </c:pt>
                <c:pt idx="1631">
                  <c:v>-12.160490791416024</c:v>
                </c:pt>
                <c:pt idx="1632">
                  <c:v>-12.244789527032459</c:v>
                </c:pt>
                <c:pt idx="1633">
                  <c:v>-12.373618208549615</c:v>
                </c:pt>
                <c:pt idx="1634">
                  <c:v>-12.540235214290783</c:v>
                </c:pt>
                <c:pt idx="1635">
                  <c:v>-12.739168191786053</c:v>
                </c:pt>
                <c:pt idx="1636">
                  <c:v>-12.965936705549352</c:v>
                </c:pt>
                <c:pt idx="1637">
                  <c:v>-13.216844004852149</c:v>
                </c:pt>
                <c:pt idx="1638">
                  <c:v>-13.488818456260558</c:v>
                </c:pt>
                <c:pt idx="1639">
                  <c:v>-13.77929114158464</c:v>
                </c:pt>
                <c:pt idx="1640">
                  <c:v>-14.086100190011377</c:v>
                </c:pt>
                <c:pt idx="1641">
                  <c:v>-14.407415204621486</c:v>
                </c:pt>
                <c:pt idx="1642">
                  <c:v>-14.741677056832083</c:v>
                </c:pt>
                <c:pt idx="1643">
                  <c:v>-15.08754962821677</c:v>
                </c:pt>
                <c:pt idx="1644">
                  <c:v>-15.44388096842655</c:v>
                </c:pt>
                <c:pt idx="1645">
                  <c:v>-15.809671947305256</c:v>
                </c:pt>
                <c:pt idx="1646">
                  <c:v>-16.184050905483332</c:v>
                </c:pt>
                <c:pt idx="1647">
                  <c:v>-16.566253116534035</c:v>
                </c:pt>
                <c:pt idx="1648">
                  <c:v>-16.955604107492647</c:v>
                </c:pt>
                <c:pt idx="1649">
                  <c:v>#N/A</c:v>
                </c:pt>
                <c:pt idx="1650">
                  <c:v>3.0548095828973292</c:v>
                </c:pt>
                <c:pt idx="1651">
                  <c:v>2.0359306291477224</c:v>
                </c:pt>
                <c:pt idx="1652">
                  <c:v>0.94767560121398164</c:v>
                </c:pt>
                <c:pt idx="1653">
                  <c:v>-0.22412159019141314</c:v>
                </c:pt>
                <c:pt idx="1654">
                  <c:v>-1.4973987955307764</c:v>
                </c:pt>
                <c:pt idx="1655">
                  <c:v>-2.8950000377408216</c:v>
                </c:pt>
                <c:pt idx="1656">
                  <c:v>-4.4460759738271562</c:v>
                </c:pt>
                <c:pt idx="1657">
                  <c:v>-6.1876227965098742</c:v>
                </c:pt>
                <c:pt idx="1658">
                  <c:v>-8.1656247699523821</c:v>
                </c:pt>
                <c:pt idx="1659">
                  <c:v>-10.434159386621964</c:v>
                </c:pt>
                <c:pt idx="1660">
                  <c:v>-13.048029911804401</c:v>
                </c:pt>
                <c:pt idx="1661">
                  <c:v>-16.03819762270145</c:v>
                </c:pt>
                <c:pt idx="1662">
                  <c:v>-19.348747218546073</c:v>
                </c:pt>
                <c:pt idx="1663">
                  <c:v>-22.713180967881868</c:v>
                </c:pt>
                <c:pt idx="1664">
                  <c:v>-25.522230729091202</c:v>
                </c:pt>
                <c:pt idx="1665">
                  <c:v>-26.951181880433456</c:v>
                </c:pt>
                <c:pt idx="1666">
                  <c:v>-26.570954571032416</c:v>
                </c:pt>
                <c:pt idx="1667">
                  <c:v>-24.795605331510878</c:v>
                </c:pt>
                <c:pt idx="1668">
                  <c:v>-22.449199784599301</c:v>
                </c:pt>
                <c:pt idx="1669">
                  <c:v>-20.148100050403912</c:v>
                </c:pt>
                <c:pt idx="1670">
                  <c:v>-18.164598608294327</c:v>
                </c:pt>
                <c:pt idx="1671">
                  <c:v>-16.557386691299314</c:v>
                </c:pt>
                <c:pt idx="1672">
                  <c:v>-15.296433312735473</c:v>
                </c:pt>
                <c:pt idx="1673">
                  <c:v>-14.327068939028889</c:v>
                </c:pt>
                <c:pt idx="1674">
                  <c:v>-13.595075274479989</c:v>
                </c:pt>
                <c:pt idx="1675">
                  <c:v>-13.054262420894117</c:v>
                </c:pt>
                <c:pt idx="1676">
                  <c:v>-12.667436036228432</c:v>
                </c:pt>
                <c:pt idx="1677">
                  <c:v>-12.405274166676655</c:v>
                </c:pt>
                <c:pt idx="1678">
                  <c:v>-12.244789498728171</c:v>
                </c:pt>
                <c:pt idx="1679">
                  <c:v>-12.167925025485822</c:v>
                </c:pt>
                <c:pt idx="1680">
                  <c:v>-12.160415368698915</c:v>
                </c:pt>
                <c:pt idx="1681">
                  <c:v>-12.21090622450172</c:v>
                </c:pt>
                <c:pt idx="1682">
                  <c:v>-12.310286507577699</c:v>
                </c:pt>
                <c:pt idx="1683">
                  <c:v>-12.451184950049274</c:v>
                </c:pt>
                <c:pt idx="1684">
                  <c:v>-12.627590376934666</c:v>
                </c:pt>
                <c:pt idx="1685">
                  <c:v>-12.834563919395448</c:v>
                </c:pt>
                <c:pt idx="1686">
                  <c:v>-13.068019341867377</c:v>
                </c:pt>
                <c:pt idx="1687">
                  <c:v>-13.324553900319414</c:v>
                </c:pt>
                <c:pt idx="1688">
                  <c:v>-13.601316858589989</c:v>
                </c:pt>
                <c:pt idx="1689">
                  <c:v>-13.895906272198681</c:v>
                </c:pt>
                <c:pt idx="1690">
                  <c:v>-14.206287195709235</c:v>
                </c:pt>
                <c:pt idx="1691">
                  <c:v>-14.530726316291169</c:v>
                </c:pt>
                <c:pt idx="1692">
                  <c:v>-14.867739343524779</c:v>
                </c:pt>
                <c:pt idx="1693">
                  <c:v>-15.216048431665053</c:v>
                </c:pt>
                <c:pt idx="1694">
                  <c:v>-15.574547581263921</c:v>
                </c:pt>
                <c:pt idx="1695">
                  <c:v>-15.942274443059299</c:v>
                </c:pt>
                <c:pt idx="1696">
                  <c:v>-16.318387288874913</c:v>
                </c:pt>
                <c:pt idx="1697">
                  <c:v>-16.702146165550033</c:v>
                </c:pt>
                <c:pt idx="1698">
                  <c:v>-17.092897438565153</c:v>
                </c:pt>
                <c:pt idx="1699">
                  <c:v>#N/A</c:v>
                </c:pt>
                <c:pt idx="1700">
                  <c:v>3.0431799911934663</c:v>
                </c:pt>
                <c:pt idx="1701">
                  <c:v>2.0534663160165905</c:v>
                </c:pt>
                <c:pt idx="1702">
                  <c:v>1.0027416968244978</c:v>
                </c:pt>
                <c:pt idx="1703">
                  <c:v>-0.12006327267741312</c:v>
                </c:pt>
                <c:pt idx="1704">
                  <c:v>-1.3283864157369167</c:v>
                </c:pt>
                <c:pt idx="1705">
                  <c:v>-2.638429247290043</c:v>
                </c:pt>
                <c:pt idx="1706">
                  <c:v>-4.0693985999454627</c:v>
                </c:pt>
                <c:pt idx="1707">
                  <c:v>-5.6432537397045053</c:v>
                </c:pt>
                <c:pt idx="1708">
                  <c:v>-7.3832052681440619</c:v>
                </c:pt>
                <c:pt idx="1709">
                  <c:v>-9.3094028600216809</c:v>
                </c:pt>
                <c:pt idx="1710">
                  <c:v>-11.428860367152414</c:v>
                </c:pt>
                <c:pt idx="1711">
                  <c:v>-13.715018256463239</c:v>
                </c:pt>
                <c:pt idx="1712">
                  <c:v>-16.073083496076499</c:v>
                </c:pt>
                <c:pt idx="1713">
                  <c:v>-18.298919752308006</c:v>
                </c:pt>
                <c:pt idx="1714">
                  <c:v>-20.072749361732782</c:v>
                </c:pt>
                <c:pt idx="1715">
                  <c:v>-21.05880042091006</c:v>
                </c:pt>
                <c:pt idx="1716">
                  <c:v>-21.104824006104295</c:v>
                </c:pt>
                <c:pt idx="1717">
                  <c:v>-20.357526119937418</c:v>
                </c:pt>
                <c:pt idx="1718">
                  <c:v>-19.151081765851412</c:v>
                </c:pt>
                <c:pt idx="1719">
                  <c:v>-17.807009402459286</c:v>
                </c:pt>
                <c:pt idx="1720">
                  <c:v>-16.531918411743515</c:v>
                </c:pt>
                <c:pt idx="1721">
                  <c:v>-15.422391327900758</c:v>
                </c:pt>
                <c:pt idx="1722">
                  <c:v>-14.505950316093516</c:v>
                </c:pt>
                <c:pt idx="1723">
                  <c:v>-13.775993096539651</c:v>
                </c:pt>
                <c:pt idx="1724">
                  <c:v>-13.21248945644081</c:v>
                </c:pt>
                <c:pt idx="1725">
                  <c:v>-12.792213650345978</c:v>
                </c:pt>
                <c:pt idx="1726">
                  <c:v>-12.493137462520222</c:v>
                </c:pt>
                <c:pt idx="1727">
                  <c:v>-12.295968930888614</c:v>
                </c:pt>
                <c:pt idx="1728">
                  <c:v>-12.184421430138475</c:v>
                </c:pt>
                <c:pt idx="1729">
                  <c:v>-12.144978408160853</c:v>
                </c:pt>
                <c:pt idx="1730">
                  <c:v>-12.166500291017485</c:v>
                </c:pt>
                <c:pt idx="1731">
                  <c:v>-12.239819829546242</c:v>
                </c:pt>
                <c:pt idx="1732">
                  <c:v>-12.357380537824183</c:v>
                </c:pt>
                <c:pt idx="1733">
                  <c:v>-12.512932801535943</c:v>
                </c:pt>
                <c:pt idx="1734">
                  <c:v>-12.70128591258889</c:v>
                </c:pt>
                <c:pt idx="1735">
                  <c:v>-12.918108593484682</c:v>
                </c:pt>
                <c:pt idx="1736">
                  <c:v>-13.159769438337063</c:v>
                </c:pt>
                <c:pt idx="1737">
                  <c:v>-13.423209357939321</c:v>
                </c:pt>
                <c:pt idx="1738">
                  <c:v>-13.705839352092358</c:v>
                </c:pt>
                <c:pt idx="1739">
                  <c:v>-14.005458226088898</c:v>
                </c:pt>
                <c:pt idx="1740">
                  <c:v>-14.320186020225675</c:v>
                </c:pt>
                <c:pt idx="1741">
                  <c:v>-14.648409872306907</c:v>
                </c:pt>
                <c:pt idx="1742">
                  <c:v>-14.988739784208377</c:v>
                </c:pt>
                <c:pt idx="1743">
                  <c:v>-15.339972339600255</c:v>
                </c:pt>
                <c:pt idx="1744">
                  <c:v>-15.701060853407194</c:v>
                </c:pt>
                <c:pt idx="1745">
                  <c:v>-16.071090756916302</c:v>
                </c:pt>
                <c:pt idx="1746">
                  <c:v>-16.449259264139425</c:v>
                </c:pt>
                <c:pt idx="1747">
                  <c:v>-16.834858548113289</c:v>
                </c:pt>
                <c:pt idx="1748">
                  <c:v>-17.227261797554988</c:v>
                </c:pt>
                <c:pt idx="1749">
                  <c:v>#N/A</c:v>
                </c:pt>
                <c:pt idx="1750">
                  <c:v>3.0528733989411538</c:v>
                </c:pt>
                <c:pt idx="1751">
                  <c:v>2.0952312689564141</c:v>
                </c:pt>
                <c:pt idx="1752">
                  <c:v>1.0851926234764875</c:v>
                </c:pt>
                <c:pt idx="1753">
                  <c:v>1.4593594761764452E-2</c:v>
                </c:pt>
                <c:pt idx="1754">
                  <c:v>-1.1259486578827407</c:v>
                </c:pt>
                <c:pt idx="1755">
                  <c:v>-2.3469435322171011</c:v>
                </c:pt>
                <c:pt idx="1756">
                  <c:v>-3.6596021236271614</c:v>
                </c:pt>
                <c:pt idx="1757">
                  <c:v>-5.0747491757987042</c:v>
                </c:pt>
                <c:pt idx="1758">
                  <c:v>-6.6004921368188239</c:v>
                </c:pt>
                <c:pt idx="1759">
                  <c:v>-8.2377217328567447</c:v>
                </c:pt>
                <c:pt idx="1760">
                  <c:v>-9.9722276131212571</c:v>
                </c:pt>
                <c:pt idx="1761">
                  <c:v>-11.76258656461715</c:v>
                </c:pt>
                <c:pt idx="1762">
                  <c:v>-13.525531004406384</c:v>
                </c:pt>
                <c:pt idx="1763">
                  <c:v>-15.127218794115937</c:v>
                </c:pt>
                <c:pt idx="1764">
                  <c:v>-16.397826757202342</c:v>
                </c:pt>
                <c:pt idx="1765">
                  <c:v>-17.184116564987942</c:v>
                </c:pt>
                <c:pt idx="1766">
                  <c:v>-17.422082287201615</c:v>
                </c:pt>
                <c:pt idx="1767">
                  <c:v>-17.173342607291065</c:v>
                </c:pt>
                <c:pt idx="1768">
                  <c:v>-16.590040297403235</c:v>
                </c:pt>
                <c:pt idx="1769">
                  <c:v>-15.842300899072811</c:v>
                </c:pt>
                <c:pt idx="1770">
                  <c:v>-15.064931104476109</c:v>
                </c:pt>
                <c:pt idx="1771">
                  <c:v>-14.342156164097455</c:v>
                </c:pt>
                <c:pt idx="1772">
                  <c:v>-13.716078936868778</c:v>
                </c:pt>
                <c:pt idx="1773">
                  <c:v>-13.201306119300188</c:v>
                </c:pt>
                <c:pt idx="1774">
                  <c:v>-12.797141483968582</c:v>
                </c:pt>
                <c:pt idx="1775">
                  <c:v>-12.495550079407288</c:v>
                </c:pt>
                <c:pt idx="1776">
                  <c:v>-12.285713082735786</c:v>
                </c:pt>
                <c:pt idx="1777">
                  <c:v>-12.156392080756005</c:v>
                </c:pt>
                <c:pt idx="1778">
                  <c:v>-12.097035727558737</c:v>
                </c:pt>
                <c:pt idx="1779">
                  <c:v>-12.098214579155993</c:v>
                </c:pt>
                <c:pt idx="1780">
                  <c:v>-12.151718776454757</c:v>
                </c:pt>
                <c:pt idx="1781">
                  <c:v>-12.250499360807234</c:v>
                </c:pt>
                <c:pt idx="1782">
                  <c:v>-12.388546803038682</c:v>
                </c:pt>
                <c:pt idx="1783">
                  <c:v>-12.560753045385523</c:v>
                </c:pt>
                <c:pt idx="1784">
                  <c:v>-12.762778490046921</c:v>
                </c:pt>
                <c:pt idx="1785">
                  <c:v>-12.990932658058263</c:v>
                </c:pt>
                <c:pt idx="1786">
                  <c:v>-13.242070981144909</c:v>
                </c:pt>
                <c:pt idx="1787">
                  <c:v>-13.513507288677324</c:v>
                </c:pt>
                <c:pt idx="1788">
                  <c:v>-13.80294036596236</c:v>
                </c:pt>
                <c:pt idx="1789">
                  <c:v>-14.108392620545388</c:v>
                </c:pt>
                <c:pt idx="1790">
                  <c:v>-14.428158946246022</c:v>
                </c:pt>
                <c:pt idx="1791">
                  <c:v>-14.760764086851346</c:v>
                </c:pt>
                <c:pt idx="1792">
                  <c:v>-15.104927056382259</c:v>
                </c:pt>
                <c:pt idx="1793">
                  <c:v>-15.459531416571696</c:v>
                </c:pt>
                <c:pt idx="1794">
                  <c:v>-15.823600423458542</c:v>
                </c:pt>
                <c:pt idx="1795">
                  <c:v>-16.196276229357945</c:v>
                </c:pt>
                <c:pt idx="1796">
                  <c:v>-16.576802467209486</c:v>
                </c:pt>
                <c:pt idx="1797">
                  <c:v>-16.964509657470099</c:v>
                </c:pt>
                <c:pt idx="1798">
                  <c:v>-17.358802969493912</c:v>
                </c:pt>
                <c:pt idx="1799">
                  <c:v>#N/A</c:v>
                </c:pt>
                <c:pt idx="1800">
                  <c:v>3.0793432971581356</c:v>
                </c:pt>
                <c:pt idx="1801">
                  <c:v>2.1552744315582686</c:v>
                </c:pt>
                <c:pt idx="1802">
                  <c:v>1.1871696139119934</c:v>
                </c:pt>
                <c:pt idx="1803">
                  <c:v>0.16939107157222538</c:v>
                </c:pt>
                <c:pt idx="1804">
                  <c:v>-0.9040761240249382</c:v>
                </c:pt>
                <c:pt idx="1805">
                  <c:v>-2.0392745442336464</c:v>
                </c:pt>
                <c:pt idx="1806">
                  <c:v>-3.2415767226873302</c:v>
                </c:pt>
                <c:pt idx="1807">
                  <c:v>-4.5144093114328872</c:v>
                </c:pt>
                <c:pt idx="1808">
                  <c:v>-5.8570746778481499</c:v>
                </c:pt>
                <c:pt idx="1809">
                  <c:v>-7.2612958958565006</c:v>
                </c:pt>
                <c:pt idx="1810">
                  <c:v>-8.7062696516552744</c:v>
                </c:pt>
                <c:pt idx="1811">
                  <c:v>-10.152716469395211</c:v>
                </c:pt>
                <c:pt idx="1812">
                  <c:v>-11.538100202942317</c:v>
                </c:pt>
                <c:pt idx="1813">
                  <c:v>-12.777727241444239</c:v>
                </c:pt>
                <c:pt idx="1814">
                  <c:v>-13.777701560851876</c:v>
                </c:pt>
                <c:pt idx="1815">
                  <c:v>-14.461196504400448</c:v>
                </c:pt>
                <c:pt idx="1816">
                  <c:v>-14.797763396232567</c:v>
                </c:pt>
                <c:pt idx="1817">
                  <c:v>-14.816694697768497</c:v>
                </c:pt>
                <c:pt idx="1818">
                  <c:v>-14.594146709457503</c:v>
                </c:pt>
                <c:pt idx="1819">
                  <c:v>-14.223957876373261</c:v>
                </c:pt>
                <c:pt idx="1820">
                  <c:v>-13.79116989102161</c:v>
                </c:pt>
                <c:pt idx="1821">
                  <c:v>-13.358791125549514</c:v>
                </c:pt>
                <c:pt idx="1822">
                  <c:v>-12.966516558101308</c:v>
                </c:pt>
                <c:pt idx="1823">
                  <c:v>-12.635445473428948</c:v>
                </c:pt>
                <c:pt idx="1824">
                  <c:v>-12.374036653293373</c:v>
                </c:pt>
                <c:pt idx="1825">
                  <c:v>-12.18308410909049</c:v>
                </c:pt>
                <c:pt idx="1826">
                  <c:v>-12.05920112997047</c:v>
                </c:pt>
                <c:pt idx="1827">
                  <c:v>-11.997020841172123</c:v>
                </c:pt>
                <c:pt idx="1828">
                  <c:v>-11.99048699723587</c:v>
                </c:pt>
                <c:pt idx="1829">
                  <c:v>-12.03356115194785</c:v>
                </c:pt>
                <c:pt idx="1830">
                  <c:v>-12.120578037359113</c:v>
                </c:pt>
                <c:pt idx="1831">
                  <c:v>-12.246398635017497</c:v>
                </c:pt>
                <c:pt idx="1832">
                  <c:v>-12.406452064770178</c:v>
                </c:pt>
                <c:pt idx="1833">
                  <c:v>-12.596719790852063</c:v>
                </c:pt>
                <c:pt idx="1834">
                  <c:v>-12.813692608983022</c:v>
                </c:pt>
                <c:pt idx="1835">
                  <c:v>-13.054317220664522</c:v>
                </c:pt>
                <c:pt idx="1836">
                  <c:v>-13.315941290241373</c:v>
                </c:pt>
                <c:pt idx="1837">
                  <c:v>-13.596261393807337</c:v>
                </c:pt>
                <c:pt idx="1838">
                  <c:v>-13.893275785215501</c:v>
                </c:pt>
                <c:pt idx="1839">
                  <c:v>-14.20524257435997</c:v>
                </c:pt>
                <c:pt idx="1840">
                  <c:v>-14.530643236715546</c:v>
                </c:pt>
                <c:pt idx="1841">
                  <c:v>-14.868151059551266</c:v>
                </c:pt>
                <c:pt idx="1842">
                  <c:v>-15.216604011292297</c:v>
                </c:pt>
                <c:pt idx="1843">
                  <c:v>-15.574981500856257</c:v>
                </c:pt>
                <c:pt idx="1844">
                  <c:v>-15.942384520730148</c:v>
                </c:pt>
                <c:pt idx="1845">
                  <c:v>-16.318018713146838</c:v>
                </c:pt>
                <c:pt idx="1846">
                  <c:v>-16.701179949105807</c:v>
                </c:pt>
                <c:pt idx="1847">
                  <c:v>-17.091242058966866</c:v>
                </c:pt>
                <c:pt idx="1848">
                  <c:v>-17.487646398632275</c:v>
                </c:pt>
                <c:pt idx="1849">
                  <c:v>#N/A</c:v>
                </c:pt>
                <c:pt idx="1850">
                  <c:v>3.1181816386891712</c:v>
                </c:pt>
                <c:pt idx="1851">
                  <c:v>2.2279755585676213</c:v>
                </c:pt>
                <c:pt idx="1852">
                  <c:v>1.301482980237421</c:v>
                </c:pt>
                <c:pt idx="1853">
                  <c:v>0.33512774263211753</c:v>
                </c:pt>
                <c:pt idx="1854">
                  <c:v>-0.67449250768463009</c:v>
                </c:pt>
                <c:pt idx="1855">
                  <c:v>-1.7301685227519217</c:v>
                </c:pt>
                <c:pt idx="1856">
                  <c:v>-2.8333574732161324</c:v>
                </c:pt>
                <c:pt idx="1857">
                  <c:v>-3.9830520107124103</c:v>
                </c:pt>
                <c:pt idx="1858">
                  <c:v>-5.1741110671893651</c:v>
                </c:pt>
                <c:pt idx="1859">
                  <c:v>-6.3949910348339705</c:v>
                </c:pt>
                <c:pt idx="1860">
                  <c:v>-7.6250464456088229</c:v>
                </c:pt>
                <c:pt idx="1861">
                  <c:v>-8.8320727207619907</c:v>
                </c:pt>
                <c:pt idx="1862">
                  <c:v>-9.971548434022834</c:v>
                </c:pt>
                <c:pt idx="1863">
                  <c:v>-10.989722558591049</c:v>
                </c:pt>
                <c:pt idx="1864">
                  <c:v>-11.832270816682504</c:v>
                </c:pt>
                <c:pt idx="1865">
                  <c:v>-12.457613425186324</c:v>
                </c:pt>
                <c:pt idx="1866">
                  <c:v>-12.849843801008848</c:v>
                </c:pt>
                <c:pt idx="1867">
                  <c:v>-13.02425458772907</c:v>
                </c:pt>
                <c:pt idx="1868">
                  <c:v>-13.02201580184445</c:v>
                </c:pt>
                <c:pt idx="1869">
                  <c:v>-12.8973271662286</c:v>
                </c:pt>
                <c:pt idx="1870">
                  <c:v>-12.704045107929828</c:v>
                </c:pt>
                <c:pt idx="1871">
                  <c:v>-12.486911298141983</c:v>
                </c:pt>
                <c:pt idx="1872">
                  <c:v>-12.27836616318899</c:v>
                </c:pt>
                <c:pt idx="1873">
                  <c:v>-12.099251993031963</c:v>
                </c:pt>
                <c:pt idx="1874">
                  <c:v>-11.961253387025289</c:v>
                </c:pt>
                <c:pt idx="1875">
                  <c:v>-11.869600615214864</c:v>
                </c:pt>
                <c:pt idx="1876">
                  <c:v>-11.825350012187236</c:v>
                </c:pt>
                <c:pt idx="1877">
                  <c:v>-11.827065226464008</c:v>
                </c:pt>
                <c:pt idx="1878">
                  <c:v>-11.87195803471314</c:v>
                </c:pt>
                <c:pt idx="1879">
                  <c:v>-11.956617600954054</c:v>
                </c:pt>
                <c:pt idx="1880">
                  <c:v>-12.077453360943842</c:v>
                </c:pt>
                <c:pt idx="1881">
                  <c:v>-12.230949571256325</c:v>
                </c:pt>
                <c:pt idx="1882">
                  <c:v>-12.413800893609398</c:v>
                </c:pt>
                <c:pt idx="1883">
                  <c:v>-12.622975328629714</c:v>
                </c:pt>
                <c:pt idx="1884">
                  <c:v>-12.855734283566642</c:v>
                </c:pt>
                <c:pt idx="1885">
                  <c:v>-13.109628415879516</c:v>
                </c:pt>
                <c:pt idx="1886">
                  <c:v>-13.382480658545948</c:v>
                </c:pt>
                <c:pt idx="1887">
                  <c:v>-13.672363249597201</c:v>
                </c:pt>
                <c:pt idx="1888">
                  <c:v>-13.977572739157232</c:v>
                </c:pt>
                <c:pt idx="1889">
                  <c:v>-14.296605204476302</c:v>
                </c:pt>
                <c:pt idx="1890">
                  <c:v>-14.628132854518498</c:v>
                </c:pt>
                <c:pt idx="1891">
                  <c:v>-14.970982585685167</c:v>
                </c:pt>
                <c:pt idx="1892">
                  <c:v>-15.324116691885534</c:v>
                </c:pt>
                <c:pt idx="1893">
                  <c:v>-15.686615731104855</c:v>
                </c:pt>
                <c:pt idx="1894">
                  <c:v>-16.057663442757214</c:v>
                </c:pt>
                <c:pt idx="1895">
                  <c:v>-16.436533556647003</c:v>
                </c:pt>
                <c:pt idx="1896">
                  <c:v>-16.822578312220223</c:v>
                </c:pt>
                <c:pt idx="1897">
                  <c:v>-17.215218502464612</c:v>
                </c:pt>
                <c:pt idx="1898">
                  <c:v>-17.613934862514238</c:v>
                </c:pt>
                <c:pt idx="1899">
                  <c:v>#N/A</c:v>
                </c:pt>
                <c:pt idx="1900">
                  <c:v>3.1653255680359735</c:v>
                </c:pt>
                <c:pt idx="1901">
                  <c:v>2.3083038799422555</c:v>
                </c:pt>
                <c:pt idx="1902">
                  <c:v>1.4219210899587609</c:v>
                </c:pt>
                <c:pt idx="1903">
                  <c:v>0.50419332676651585</c:v>
                </c:pt>
                <c:pt idx="1904">
                  <c:v>-0.44637486184609121</c:v>
                </c:pt>
                <c:pt idx="1905">
                  <c:v>-1.4303665375469692</c:v>
                </c:pt>
                <c:pt idx="1906">
                  <c:v>-2.4468293719561305</c:v>
                </c:pt>
                <c:pt idx="1907">
                  <c:v>-3.492404558886999</c:v>
                </c:pt>
                <c:pt idx="1908">
                  <c:v>-4.5601890437867949</c:v>
                </c:pt>
                <c:pt idx="1909">
                  <c:v>-5.6383980950706194</c:v>
                </c:pt>
                <c:pt idx="1910">
                  <c:v>-6.7090685100501561</c:v>
                </c:pt>
                <c:pt idx="1911">
                  <c:v>-7.7473130520140332</c:v>
                </c:pt>
                <c:pt idx="1912">
                  <c:v>-8.7219259535504285</c:v>
                </c:pt>
                <c:pt idx="1913">
                  <c:v>-9.5982053377462346</c:v>
                </c:pt>
                <c:pt idx="1914">
                  <c:v>-10.343330463079054</c:v>
                </c:pt>
                <c:pt idx="1915">
                  <c:v>-10.933343302735612</c:v>
                </c:pt>
                <c:pt idx="1916">
                  <c:v>-11.359303395884806</c:v>
                </c:pt>
                <c:pt idx="1917">
                  <c:v>-11.62980003614847</c:v>
                </c:pt>
                <c:pt idx="1918">
                  <c:v>-11.768533935097043</c:v>
                </c:pt>
                <c:pt idx="1919">
                  <c:v>-11.808209367654039</c:v>
                </c:pt>
                <c:pt idx="1920">
                  <c:v>-11.783541137085834</c:v>
                </c:pt>
                <c:pt idx="1921">
                  <c:v>-11.72583050319874</c:v>
                </c:pt>
                <c:pt idx="1922">
                  <c:v>-11.660091799821126</c:v>
                </c:pt>
                <c:pt idx="1923">
                  <c:v>-11.604410520255605</c:v>
                </c:pt>
                <c:pt idx="1924">
                  <c:v>-11.570670528666216</c:v>
                </c:pt>
                <c:pt idx="1925">
                  <c:v>-11.565845938073645</c:v>
                </c:pt>
                <c:pt idx="1926">
                  <c:v>-11.593340968809237</c:v>
                </c:pt>
                <c:pt idx="1927">
                  <c:v>-11.654132981953893</c:v>
                </c:pt>
                <c:pt idx="1928">
                  <c:v>-11.747649154509361</c:v>
                </c:pt>
                <c:pt idx="1929">
                  <c:v>-11.872394321543553</c:v>
                </c:pt>
                <c:pt idx="1930">
                  <c:v>-12.026378768968877</c:v>
                </c:pt>
                <c:pt idx="1931">
                  <c:v>-12.207397930811922</c:v>
                </c:pt>
                <c:pt idx="1932">
                  <c:v>-12.413208025359777</c:v>
                </c:pt>
                <c:pt idx="1933">
                  <c:v>-12.641631196669985</c:v>
                </c:pt>
                <c:pt idx="1934">
                  <c:v>-12.890614245591165</c:v>
                </c:pt>
                <c:pt idx="1935">
                  <c:v>-13.158257577474281</c:v>
                </c:pt>
                <c:pt idx="1936">
                  <c:v>-13.442825543635264</c:v>
                </c:pt>
                <c:pt idx="1937">
                  <c:v>-13.742745540460636</c:v>
                </c:pt>
                <c:pt idx="1938">
                  <c:v>-14.056600636790478</c:v>
                </c:pt>
                <c:pt idx="1939">
                  <c:v>-14.383118771040296</c:v>
                </c:pt>
                <c:pt idx="1940">
                  <c:v>-14.721160423247184</c:v>
                </c:pt>
                <c:pt idx="1941">
                  <c:v>-15.069705929099573</c:v>
                </c:pt>
                <c:pt idx="1942">
                  <c:v>-15.427843128118283</c:v>
                </c:pt>
                <c:pt idx="1943">
                  <c:v>-15.794755735259336</c:v>
                </c:pt>
                <c:pt idx="1944">
                  <c:v>-16.169712633706837</c:v>
                </c:pt>
                <c:pt idx="1945">
                  <c:v>-16.552058166848351</c:v>
                </c:pt>
                <c:pt idx="1946">
                  <c:v>-16.941203433717373</c:v>
                </c:pt>
                <c:pt idx="1947">
                  <c:v>-17.33661854809672</c:v>
                </c:pt>
                <c:pt idx="1948">
                  <c:v>-17.737825796495851</c:v>
                </c:pt>
                <c:pt idx="1949">
                  <c:v>#N/A</c:v>
                </c:pt>
                <c:pt idx="1950">
                  <c:v>3.2171876783782238</c:v>
                </c:pt>
                <c:pt idx="1951">
                  <c:v>2.3919580326759786</c:v>
                </c:pt>
                <c:pt idx="1952">
                  <c:v>1.5433771100860896</c:v>
                </c:pt>
                <c:pt idx="1953">
                  <c:v>0.67062971884773503</c:v>
                </c:pt>
                <c:pt idx="1954">
                  <c:v>-0.22646756905814983</c:v>
                </c:pt>
                <c:pt idx="1955">
                  <c:v>-1.1471054962003451</c:v>
                </c:pt>
                <c:pt idx="1956">
                  <c:v>-2.0889982259954167</c:v>
                </c:pt>
                <c:pt idx="1957">
                  <c:v>-3.0477707869574022</c:v>
                </c:pt>
                <c:pt idx="1958">
                  <c:v>-4.0162473374231542</c:v>
                </c:pt>
                <c:pt idx="1959">
                  <c:v>-4.9837364328444949</c:v>
                </c:pt>
                <c:pt idx="1960">
                  <c:v>-5.9355122533883593</c:v>
                </c:pt>
                <c:pt idx="1961">
                  <c:v>-6.8528113078805042</c:v>
                </c:pt>
                <c:pt idx="1962">
                  <c:v>-7.7137387139427718</c:v>
                </c:pt>
                <c:pt idx="1963">
                  <c:v>-8.4953915013474113</c:v>
                </c:pt>
                <c:pt idx="1964">
                  <c:v>-9.1771472901358191</c:v>
                </c:pt>
                <c:pt idx="1965">
                  <c:v>-9.7444673201313066</c:v>
                </c:pt>
                <c:pt idx="1966">
                  <c:v>-10.192022944130507</c:v>
                </c:pt>
                <c:pt idx="1967">
                  <c:v>-10.524929127118964</c:v>
                </c:pt>
                <c:pt idx="1968">
                  <c:v>-10.757557388527282</c:v>
                </c:pt>
                <c:pt idx="1969">
                  <c:v>-10.910436303928742</c:v>
                </c:pt>
                <c:pt idx="1970">
                  <c:v>-11.00644902122545</c:v>
                </c:pt>
                <c:pt idx="1971">
                  <c:v>-11.06752565332139</c:v>
                </c:pt>
                <c:pt idx="1972">
                  <c:v>-11.11249441339665</c:v>
                </c:pt>
                <c:pt idx="1973">
                  <c:v>-11.156153300641265</c:v>
                </c:pt>
                <c:pt idx="1974">
                  <c:v>-11.209259163607483</c:v>
                </c:pt>
                <c:pt idx="1975">
                  <c:v>-11.279039754738244</c:v>
                </c:pt>
                <c:pt idx="1976">
                  <c:v>-11.369907012696352</c:v>
                </c:pt>
                <c:pt idx="1977">
                  <c:v>-11.484170255911833</c:v>
                </c:pt>
                <c:pt idx="1978">
                  <c:v>-11.622651392237373</c:v>
                </c:pt>
                <c:pt idx="1979">
                  <c:v>-11.785171664323441</c:v>
                </c:pt>
                <c:pt idx="1980">
                  <c:v>-11.97091514731807</c:v>
                </c:pt>
                <c:pt idx="1981">
                  <c:v>-12.17868890249863</c:v>
                </c:pt>
                <c:pt idx="1982">
                  <c:v>-12.407102817930856</c:v>
                </c:pt>
                <c:pt idx="1983">
                  <c:v>-12.654690002498857</c:v>
                </c:pt>
                <c:pt idx="1984">
                  <c:v>-12.919984650600046</c:v>
                </c:pt>
                <c:pt idx="1985">
                  <c:v>-13.201570254814451</c:v>
                </c:pt>
                <c:pt idx="1986">
                  <c:v>-13.49810758459895</c:v>
                </c:pt>
                <c:pt idx="1987">
                  <c:v>-13.80834913441274</c:v>
                </c:pt>
                <c:pt idx="1988">
                  <c:v>-14.131144719963226</c:v>
                </c:pt>
                <c:pt idx="1989">
                  <c:v>-14.465441439324321</c:v>
                </c:pt>
                <c:pt idx="1990">
                  <c:v>-14.810280182886466</c:v>
                </c:pt>
                <c:pt idx="1991">
                  <c:v>-15.164790157450577</c:v>
                </c:pt>
                <c:pt idx="1992">
                  <c:v>-15.528182395029603</c:v>
                </c:pt>
                <c:pt idx="1993">
                  <c:v>-15.89974287888016</c:v>
                </c:pt>
                <c:pt idx="1994">
                  <c:v>-16.278825689584288</c:v>
                </c:pt>
                <c:pt idx="1995">
                  <c:v>-16.664846418622069</c:v>
                </c:pt>
                <c:pt idx="1996">
                  <c:v>-17.057275992291988</c:v>
                </c:pt>
                <c:pt idx="1997">
                  <c:v>-17.455634978952116</c:v>
                </c:pt>
                <c:pt idx="1998">
                  <c:v>-17.85948840643001</c:v>
                </c:pt>
                <c:pt idx="1999">
                  <c:v>#N/A</c:v>
                </c:pt>
                <c:pt idx="2000">
                  <c:v>3.2707178576559017</c:v>
                </c:pt>
                <c:pt idx="2001">
                  <c:v>2.4754081302149986</c:v>
                </c:pt>
                <c:pt idx="2002">
                  <c:v>1.6618397098885653</c:v>
                </c:pt>
                <c:pt idx="2003">
                  <c:v>0.83001238875941119</c:v>
                </c:pt>
                <c:pt idx="2004">
                  <c:v>-1.9411005440993279E-2</c:v>
                </c:pt>
                <c:pt idx="2005">
                  <c:v>-0.88482156032459047</c:v>
                </c:pt>
                <c:pt idx="2006">
                  <c:v>-1.7633148744802285</c:v>
                </c:pt>
                <c:pt idx="2007">
                  <c:v>-2.6502893749243857</c:v>
                </c:pt>
                <c:pt idx="2008">
                  <c:v>-3.5390345617148853</c:v>
                </c:pt>
                <c:pt idx="2009">
                  <c:v>-4.4203939753343873</c:v>
                </c:pt>
                <c:pt idx="2010">
                  <c:v>-5.282639997645048</c:v>
                </c:pt>
                <c:pt idx="2011">
                  <c:v>-6.1117411416242424</c:v>
                </c:pt>
                <c:pt idx="2012">
                  <c:v>-6.8922004066955713</c:v>
                </c:pt>
                <c:pt idx="2013">
                  <c:v>-7.608548954274176</c:v>
                </c:pt>
                <c:pt idx="2014">
                  <c:v>-8.2473694836148361</c:v>
                </c:pt>
                <c:pt idx="2015">
                  <c:v>-8.7994478775020699</c:v>
                </c:pt>
                <c:pt idx="2016">
                  <c:v>-9.2614519126527313</c:v>
                </c:pt>
                <c:pt idx="2017">
                  <c:v>-9.6365767566878766</c:v>
                </c:pt>
                <c:pt idx="2018">
                  <c:v>-9.9339239102995673</c:v>
                </c:pt>
                <c:pt idx="2019">
                  <c:v>-10.166838250329858</c:v>
                </c:pt>
                <c:pt idx="2020">
                  <c:v>-10.350759536091116</c:v>
                </c:pt>
                <c:pt idx="2021">
                  <c:v>-10.501191577135712</c:v>
                </c:pt>
                <c:pt idx="2022">
                  <c:v>-10.632195832786635</c:v>
                </c:pt>
                <c:pt idx="2023">
                  <c:v>-10.755540269749611</c:v>
                </c:pt>
                <c:pt idx="2024">
                  <c:v>-10.880422305136108</c:v>
                </c:pt>
                <c:pt idx="2025">
                  <c:v>-11.013588096514162</c:v>
                </c:pt>
                <c:pt idx="2026">
                  <c:v>-11.15966696796659</c:v>
                </c:pt>
                <c:pt idx="2027">
                  <c:v>-11.321582812433201</c:v>
                </c:pt>
                <c:pt idx="2028">
                  <c:v>-11.500956687167713</c:v>
                </c:pt>
                <c:pt idx="2029">
                  <c:v>-11.698457681136453</c:v>
                </c:pt>
                <c:pt idx="2030">
                  <c:v>-11.914087540606491</c:v>
                </c:pt>
                <c:pt idx="2031">
                  <c:v>-12.147400424435133</c:v>
                </c:pt>
                <c:pt idx="2032">
                  <c:v>-12.39766641964453</c:v>
                </c:pt>
                <c:pt idx="2033">
                  <c:v>-12.663989615032532</c:v>
                </c:pt>
                <c:pt idx="2034">
                  <c:v>-12.945391100335483</c:v>
                </c:pt>
                <c:pt idx="2035">
                  <c:v>-13.240865748641637</c:v>
                </c:pt>
                <c:pt idx="2036">
                  <c:v>-13.549419868632377</c:v>
                </c:pt>
                <c:pt idx="2037">
                  <c:v>-13.870095165787593</c:v>
                </c:pt>
                <c:pt idx="2038">
                  <c:v>-14.201983071756629</c:v>
                </c:pt>
                <c:pt idx="2039">
                  <c:v>-14.544232411544398</c:v>
                </c:pt>
                <c:pt idx="2040">
                  <c:v>-14.89605254914327</c:v>
                </c:pt>
                <c:pt idx="2041">
                  <c:v>-15.256713536723831</c:v>
                </c:pt>
                <c:pt idx="2042">
                  <c:v>-15.625544343044346</c:v>
                </c:pt>
                <c:pt idx="2043">
                  <c:v>-16.001929912267357</c:v>
                </c:pt>
                <c:pt idx="2044">
                  <c:v>-16.385307571949646</c:v>
                </c:pt>
                <c:pt idx="2045">
                  <c:v>-16.775163143396448</c:v>
                </c:pt>
                <c:pt idx="2046">
                  <c:v>-17.171026990120843</c:v>
                </c:pt>
                <c:pt idx="2047">
                  <c:v>-17.572470157195191</c:v>
                </c:pt>
                <c:pt idx="2048">
                  <c:v>-17.979100696017479</c:v>
                </c:pt>
                <c:pt idx="2049">
                  <c:v>#N/A</c:v>
                </c:pt>
                <c:pt idx="2050">
                  <c:v>3.3234113534783862</c:v>
                </c:pt>
                <c:pt idx="2051">
                  <c:v>2.5558677095555598</c:v>
                </c:pt>
                <c:pt idx="2052">
                  <c:v>1.7742976164804647</c:v>
                </c:pt>
                <c:pt idx="2053">
                  <c:v>0.97923743010692876</c:v>
                </c:pt>
                <c:pt idx="2054">
                  <c:v>0.17185206965206135</c:v>
                </c:pt>
                <c:pt idx="2055">
                  <c:v>-0.64585589584902869</c:v>
                </c:pt>
                <c:pt idx="2056">
                  <c:v>-1.4708081628473566</c:v>
                </c:pt>
                <c:pt idx="2057">
                  <c:v>-2.2986035853381113</c:v>
                </c:pt>
                <c:pt idx="2058">
                  <c:v>-3.123301021938818</c:v>
                </c:pt>
                <c:pt idx="2059">
                  <c:v>-3.9372950083585865</c:v>
                </c:pt>
                <c:pt idx="2060">
                  <c:v>-4.7313700431298304</c:v>
                </c:pt>
                <c:pt idx="2061">
                  <c:v>-5.4950287546594643</c:v>
                </c:pt>
                <c:pt idx="2062">
                  <c:v>-6.2171671239721862</c:v>
                </c:pt>
                <c:pt idx="2063">
                  <c:v>-6.8871001632884834</c:v>
                </c:pt>
                <c:pt idx="2064">
                  <c:v>-7.4958254976373757</c:v>
                </c:pt>
                <c:pt idx="2065">
                  <c:v>-8.0372848061840987</c:v>
                </c:pt>
                <c:pt idx="2066">
                  <c:v>-8.5093091927469597</c:v>
                </c:pt>
                <c:pt idx="2067">
                  <c:v>-8.9139755404934711</c:v>
                </c:pt>
                <c:pt idx="2068">
                  <c:v>-9.2572637057375324</c:v>
                </c:pt>
                <c:pt idx="2069">
                  <c:v>-9.5481205658111357</c:v>
                </c:pt>
                <c:pt idx="2070">
                  <c:v>-9.7972016994847433</c:v>
                </c:pt>
                <c:pt idx="2071">
                  <c:v>-10.015605085036931</c:v>
                </c:pt>
                <c:pt idx="2072">
                  <c:v>-10.21383911059954</c:v>
                </c:pt>
                <c:pt idx="2073">
                  <c:v>-10.40114006875044</c:v>
                </c:pt>
                <c:pt idx="2074">
                  <c:v>-10.585137658339798</c:v>
                </c:pt>
                <c:pt idx="2075">
                  <c:v>-10.771796213154378</c:v>
                </c:pt>
                <c:pt idx="2076">
                  <c:v>-10.965536457636919</c:v>
                </c:pt>
                <c:pt idx="2077">
                  <c:v>-11.169451626374091</c:v>
                </c:pt>
                <c:pt idx="2078">
                  <c:v>-11.385554576776116</c:v>
                </c:pt>
                <c:pt idx="2079">
                  <c:v>-11.615016471834853</c:v>
                </c:pt>
                <c:pt idx="2080">
                  <c:v>-11.858376732740481</c:v>
                </c:pt>
                <c:pt idx="2081">
                  <c:v>-12.115716871600675</c:v>
                </c:pt>
                <c:pt idx="2082">
                  <c:v>-12.386798379409939</c:v>
                </c:pt>
                <c:pt idx="2083">
                  <c:v>-12.671168601990829</c:v>
                </c:pt>
                <c:pt idx="2084">
                  <c:v>-12.968239915327821</c:v>
                </c:pt>
                <c:pt idx="2085">
                  <c:v>-13.27734757210275</c:v>
                </c:pt>
                <c:pt idx="2086">
                  <c:v>-13.597791023024985</c:v>
                </c:pt>
                <c:pt idx="2087">
                  <c:v>-13.928862724166486</c:v>
                </c:pt>
                <c:pt idx="2088">
                  <c:v>-14.269867638550247</c:v>
                </c:pt>
                <c:pt idx="2089">
                  <c:v>-14.620135924411649</c:v>
                </c:pt>
                <c:pt idx="2090">
                  <c:v>-14.979030706935601</c:v>
                </c:pt>
                <c:pt idx="2091">
                  <c:v>-15.345952355187794</c:v>
                </c:pt>
                <c:pt idx="2092">
                  <c:v>-15.720340317354109</c:v>
                </c:pt>
                <c:pt idx="2093">
                  <c:v>-16.101673286724218</c:v>
                </c:pt>
                <c:pt idx="2094">
                  <c:v>-16.489468259874148</c:v>
                </c:pt>
                <c:pt idx="2095">
                  <c:v>-16.883278891340741</c:v>
                </c:pt>
                <c:pt idx="2096">
                  <c:v>-17.282693432777876</c:v>
                </c:pt>
                <c:pt idx="2097">
                  <c:v>-17.687332458969063</c:v>
                </c:pt>
                <c:pt idx="2098">
                  <c:v>-18.096846520359094</c:v>
                </c:pt>
                <c:pt idx="2099">
                  <c:v>#N/A</c:v>
                </c:pt>
                <c:pt idx="2100">
                  <c:v>3.3732794002542734</c:v>
                </c:pt>
                <c:pt idx="2101">
                  <c:v>2.6312224595435683</c:v>
                </c:pt>
                <c:pt idx="2102">
                  <c:v>1.8786003874535198</c:v>
                </c:pt>
                <c:pt idx="2103">
                  <c:v>1.1162771763478929</c:v>
                </c:pt>
                <c:pt idx="2104">
                  <c:v>0.34567776982510595</c:v>
                </c:pt>
                <c:pt idx="2105">
                  <c:v>-0.43106485126796062</c:v>
                </c:pt>
                <c:pt idx="2106">
                  <c:v>-1.2109558445119277</c:v>
                </c:pt>
                <c:pt idx="2107">
                  <c:v>-1.9899970485195042</c:v>
                </c:pt>
                <c:pt idx="2108">
                  <c:v>-2.7630884813557373</c:v>
                </c:pt>
                <c:pt idx="2109">
                  <c:v>-3.5240153056257286</c:v>
                </c:pt>
                <c:pt idx="2110">
                  <c:v>-4.2655706469216828</c:v>
                </c:pt>
                <c:pt idx="2111">
                  <c:v>-4.9798613854436091</c:v>
                </c:pt>
                <c:pt idx="2112">
                  <c:v>-5.6588216918366676</c:v>
                </c:pt>
                <c:pt idx="2113">
                  <c:v>-6.2949134830126727</c:v>
                </c:pt>
                <c:pt idx="2114">
                  <c:v>-6.8819302373008675</c:v>
                </c:pt>
                <c:pt idx="2115">
                  <c:v>-7.4157611009939419</c:v>
                </c:pt>
                <c:pt idx="2116">
                  <c:v>-7.8949457275360606</c:v>
                </c:pt>
                <c:pt idx="2117">
                  <c:v>-8.3208801672231747</c:v>
                </c:pt>
                <c:pt idx="2118">
                  <c:v>-8.6976188322303596</c:v>
                </c:pt>
                <c:pt idx="2119">
                  <c:v>-9.0313254394560261</c:v>
                </c:pt>
                <c:pt idx="2120">
                  <c:v>-9.3295114007644369</c:v>
                </c:pt>
                <c:pt idx="2121">
                  <c:v>-9.6002312240213428</c:v>
                </c:pt>
                <c:pt idx="2122">
                  <c:v>-9.8513789515282539</c:v>
                </c:pt>
                <c:pt idx="2123">
                  <c:v>-10.090170512178545</c:v>
                </c:pt>
                <c:pt idx="2124">
                  <c:v>-10.322833944362536</c:v>
                </c:pt>
                <c:pt idx="2125">
                  <c:v>-10.554483403109074</c:v>
                </c:pt>
                <c:pt idx="2126">
                  <c:v>-10.789130067799924</c:v>
                </c:pt>
                <c:pt idx="2127">
                  <c:v>-11.029779491837244</c:v>
                </c:pt>
                <c:pt idx="2128">
                  <c:v>-11.278572664186321</c:v>
                </c:pt>
                <c:pt idx="2129">
                  <c:v>-11.536939945503164</c:v>
                </c:pt>
                <c:pt idx="2130">
                  <c:v>-11.805748559199669</c:v>
                </c:pt>
                <c:pt idx="2131">
                  <c:v>-12.08543340795873</c:v>
                </c:pt>
                <c:pt idx="2132">
                  <c:v>-12.376107238885432</c:v>
                </c:pt>
                <c:pt idx="2133">
                  <c:v>-12.677649995103486</c:v>
                </c:pt>
                <c:pt idx="2134">
                  <c:v>-12.989779219433704</c:v>
                </c:pt>
                <c:pt idx="2135">
                  <c:v>-13.312104233706235</c:v>
                </c:pt>
                <c:pt idx="2136">
                  <c:v>-13.644166982793729</c:v>
                </c:pt>
                <c:pt idx="2137">
                  <c:v>-13.985472233451175</c:v>
                </c:pt>
                <c:pt idx="2138">
                  <c:v>-14.335509459975615</c:v>
                </c:pt>
                <c:pt idx="2139">
                  <c:v>-14.693768349747703</c:v>
                </c:pt>
                <c:pt idx="2140">
                  <c:v>-15.059749483252368</c:v>
                </c:pt>
                <c:pt idx="2141">
                  <c:v>-15.432971412212993</c:v>
                </c:pt>
                <c:pt idx="2142">
                  <c:v>-15.812975083750354</c:v>
                </c:pt>
                <c:pt idx="2143">
                  <c:v>-16.199326335872943</c:v>
                </c:pt>
                <c:pt idx="2144">
                  <c:v>-16.591617013674494</c:v>
                </c:pt>
                <c:pt idx="2145">
                  <c:v>-16.989465118628459</c:v>
                </c:pt>
                <c:pt idx="2146">
                  <c:v>-17.392514297846386</c:v>
                </c:pt>
                <c:pt idx="2147">
                  <c:v>-17.800432899537341</c:v>
                </c:pt>
                <c:pt idx="2148">
                  <c:v>-18.212912759699208</c:v>
                </c:pt>
                <c:pt idx="2149">
                  <c:v>#N/A</c:v>
                </c:pt>
                <c:pt idx="2150">
                  <c:v>3.4187972745696529</c:v>
                </c:pt>
                <c:pt idx="2151">
                  <c:v>2.6999376778042747</c:v>
                </c:pt>
                <c:pt idx="2152">
                  <c:v>1.9733060516100183</c:v>
                </c:pt>
                <c:pt idx="2153">
                  <c:v>1.2399436574199401</c:v>
                </c:pt>
                <c:pt idx="2154">
                  <c:v>0.50137293743870115</c:v>
                </c:pt>
                <c:pt idx="2155">
                  <c:v>-0.24030357282589707</c:v>
                </c:pt>
                <c:pt idx="2156">
                  <c:v>-0.98230945917395196</c:v>
                </c:pt>
                <c:pt idx="2157">
                  <c:v>-1.7211214535310064</c:v>
                </c:pt>
                <c:pt idx="2158">
                  <c:v>-2.4524392552848697</c:v>
                </c:pt>
                <c:pt idx="2159">
                  <c:v>-3.171225238447366</c:v>
                </c:pt>
                <c:pt idx="2160">
                  <c:v>-3.871842171232089</c:v>
                </c:pt>
                <c:pt idx="2161">
                  <c:v>-4.5483104121380498</c:v>
                </c:pt>
                <c:pt idx="2162">
                  <c:v>-5.1946886380138855</c:v>
                </c:pt>
                <c:pt idx="2163">
                  <c:v>-5.8055539116902057</c:v>
                </c:pt>
                <c:pt idx="2164">
                  <c:v>-6.37652312566739</c:v>
                </c:pt>
                <c:pt idx="2165">
                  <c:v>-6.9047298129098609</c:v>
                </c:pt>
                <c:pt idx="2166">
                  <c:v>-7.389161734290588</c:v>
                </c:pt>
                <c:pt idx="2167">
                  <c:v>-7.8307845849748992</c:v>
                </c:pt>
                <c:pt idx="2168">
                  <c:v>-8.2324230228093196</c:v>
                </c:pt>
                <c:pt idx="2169">
                  <c:v>-8.5984267256220086</c:v>
                </c:pt>
                <c:pt idx="2170">
                  <c:v>-8.9341954429902994</c:v>
                </c:pt>
                <c:pt idx="2171">
                  <c:v>-9.2456575306122435</c:v>
                </c:pt>
                <c:pt idx="2172">
                  <c:v>-9.5387883846466774</c:v>
                </c:pt>
                <c:pt idx="2173">
                  <c:v>-9.8192274042598005</c:v>
                </c:pt>
                <c:pt idx="2174">
                  <c:v>-10.092018326173473</c:v>
                </c:pt>
                <c:pt idx="2175">
                  <c:v>-10.361469342819058</c:v>
                </c:pt>
                <c:pt idx="2176">
                  <c:v>-10.631111775872382</c:v>
                </c:pt>
                <c:pt idx="2177">
                  <c:v>-10.903729222966149</c:v>
                </c:pt>
                <c:pt idx="2178">
                  <c:v>-11.18143001421482</c:v>
                </c:pt>
                <c:pt idx="2179">
                  <c:v>-11.46574086754292</c:v>
                </c:pt>
                <c:pt idx="2180">
                  <c:v>-11.757705930559267</c:v>
                </c:pt>
                <c:pt idx="2181">
                  <c:v>-12.057981205498244</c:v>
                </c:pt>
                <c:pt idx="2182">
                  <c:v>-12.366918918222957</c:v>
                </c:pt>
                <c:pt idx="2183">
                  <c:v>-12.684639589183583</c:v>
                </c:pt>
                <c:pt idx="2184">
                  <c:v>-13.011091584275789</c:v>
                </c:pt>
                <c:pt idx="2185">
                  <c:v>-13.346099059590827</c:v>
                </c:pt>
                <c:pt idx="2186">
                  <c:v>-13.689399748174402</c:v>
                </c:pt>
                <c:pt idx="2187">
                  <c:v>-14.040674195224231</c:v>
                </c:pt>
                <c:pt idx="2188">
                  <c:v>-14.399567993023082</c:v>
                </c:pt>
                <c:pt idx="2189">
                  <c:v>-14.765708405751049</c:v>
                </c:pt>
                <c:pt idx="2190">
                  <c:v>-15.138716573207589</c:v>
                </c:pt>
                <c:pt idx="2191">
                  <c:v>-15.518216278924527</c:v>
                </c:pt>
                <c:pt idx="2192">
                  <c:v>-15.903840081295266</c:v>
                </c:pt>
                <c:pt idx="2193">
                  <c:v>-16.295233444170602</c:v>
                </c:pt>
                <c:pt idx="2194">
                  <c:v>-16.692057367567486</c:v>
                </c:pt>
                <c:pt idx="2195">
                  <c:v>-17.093989908143399</c:v>
                </c:pt>
                <c:pt idx="2196">
                  <c:v>-17.500726889918639</c:v>
                </c:pt>
                <c:pt idx="2197">
                  <c:v>-17.911982034990903</c:v>
                </c:pt>
                <c:pt idx="2198">
                  <c:v>-18.327486688413639</c:v>
                </c:pt>
                <c:pt idx="2199">
                  <c:v>#N/A</c:v>
                </c:pt>
                <c:pt idx="2200">
                  <c:v>3.45884161289319</c:v>
                </c:pt>
                <c:pt idx="2201">
                  <c:v>2.7609601859170314</c:v>
                </c:pt>
                <c:pt idx="2202">
                  <c:v>2.0575348771839628</c:v>
                </c:pt>
                <c:pt idx="2203">
                  <c:v>1.3496802191488371</c:v>
                </c:pt>
                <c:pt idx="2204">
                  <c:v>0.6389123284482281</c:v>
                </c:pt>
                <c:pt idx="2205">
                  <c:v>-7.2787689769911887E-2</c:v>
                </c:pt>
                <c:pt idx="2206">
                  <c:v>-0.78292081022187576</c:v>
                </c:pt>
                <c:pt idx="2207">
                  <c:v>-1.4884394687161846</c:v>
                </c:pt>
                <c:pt idx="2208">
                  <c:v>-2.1857541935516536</c:v>
                </c:pt>
                <c:pt idx="2209">
                  <c:v>-2.8707939955511592</c:v>
                </c:pt>
                <c:pt idx="2210">
                  <c:v>-3.5391354204573675</c:v>
                </c:pt>
                <c:pt idx="2211">
                  <c:v>-4.1862086899676063</c:v>
                </c:pt>
                <c:pt idx="2212">
                  <c:v>-4.8075770926447889</c:v>
                </c:pt>
                <c:pt idx="2213">
                  <c:v>-5.3992687043919902</c:v>
                </c:pt>
                <c:pt idx="2214">
                  <c:v>-5.9581212964470893</c:v>
                </c:pt>
                <c:pt idx="2215">
                  <c:v>-6.4820879912891858</c:v>
                </c:pt>
                <c:pt idx="2216">
                  <c:v>-6.9704492756594227</c:v>
                </c:pt>
                <c:pt idx="2217">
                  <c:v>-7.4238899010200079</c:v>
                </c:pt>
                <c:pt idx="2218">
                  <c:v>-7.8444249370989558</c:v>
                </c:pt>
                <c:pt idx="2219">
                  <c:v>-8.2351901156659579</c:v>
                </c:pt>
                <c:pt idx="2220">
                  <c:v>-8.6001375300988183</c:v>
                </c:pt>
                <c:pt idx="2221">
                  <c:v>-8.9436909746665751</c:v>
                </c:pt>
                <c:pt idx="2222">
                  <c:v>-9.270413534215459</c:v>
                </c:pt>
                <c:pt idx="2223">
                  <c:v>-9.5847269048975061</c:v>
                </c:pt>
                <c:pt idx="2224">
                  <c:v>-9.8907037376872982</c:v>
                </c:pt>
                <c:pt idx="2225">
                  <c:v>-10.191937145914791</c:v>
                </c:pt>
                <c:pt idx="2226">
                  <c:v>-10.491479138319372</c:v>
                </c:pt>
                <c:pt idx="2227">
                  <c:v>-10.791833149694936</c:v>
                </c:pt>
                <c:pt idx="2228">
                  <c:v>-11.094984153834526</c:v>
                </c:pt>
                <c:pt idx="2229">
                  <c:v>-11.402451367533969</c:v>
                </c:pt>
                <c:pt idx="2230">
                  <c:v>-11.715351633853595</c:v>
                </c:pt>
                <c:pt idx="2231">
                  <c:v>-12.034464993412024</c:v>
                </c:pt>
                <c:pt idx="2232">
                  <c:v>-12.360297011852746</c:v>
                </c:pt>
                <c:pt idx="2233">
                  <c:v>-12.693134835559826</c:v>
                </c:pt>
                <c:pt idx="2234">
                  <c:v>-13.033095660446348</c:v>
                </c:pt>
                <c:pt idx="2235">
                  <c:v>-13.380167414708064</c:v>
                </c:pt>
                <c:pt idx="2236">
                  <c:v>-13.734242114588795</c:v>
                </c:pt>
                <c:pt idx="2237">
                  <c:v>-14.095142688028055</c:v>
                </c:pt>
                <c:pt idx="2238">
                  <c:v>-14.462644186485576</c:v>
                </c:pt>
                <c:pt idx="2239">
                  <c:v>-14.836490303739348</c:v>
                </c:pt>
                <c:pt idx="2240">
                  <c:v>-15.21640604981355</c:v>
                </c:pt>
                <c:pt idx="2241">
                  <c:v>-15.602107325918107</c:v>
                </c:pt>
                <c:pt idx="2242">
                  <c:v>-15.993308035188319</c:v>
                </c:pt>
                <c:pt idx="2243">
                  <c:v>-16.389725256934852</c:v>
                </c:pt>
                <c:pt idx="2244">
                  <c:v>-16.791082915453824</c:v>
                </c:pt>
                <c:pt idx="2245">
                  <c:v>-17.197114290698057</c:v>
                </c:pt>
                <c:pt idx="2246">
                  <c:v>-17.607563647527552</c:v>
                </c:pt>
                <c:pt idx="2247">
                  <c:v>-18.022187201930436</c:v>
                </c:pt>
                <c:pt idx="2248">
                  <c:v>-18.440753595106106</c:v>
                </c:pt>
                <c:pt idx="2249">
                  <c:v>#N/A</c:v>
                </c:pt>
                <c:pt idx="2250">
                  <c:v>3.4926254433521851</c:v>
                </c:pt>
                <c:pt idx="2251">
                  <c:v>2.8136246794632656</c:v>
                </c:pt>
                <c:pt idx="2252">
                  <c:v>2.1308395087663543</c:v>
                </c:pt>
                <c:pt idx="2253">
                  <c:v>1.4453887906364316</c:v>
                </c:pt>
                <c:pt idx="2254">
                  <c:v>0.75872000165526865</c:v>
                </c:pt>
                <c:pt idx="2255">
                  <c:v>7.2647506684509727E-2</c:v>
                </c:pt>
                <c:pt idx="2256">
                  <c:v>-0.61062122461398483</c:v>
                </c:pt>
                <c:pt idx="2257">
                  <c:v>-1.2884799263179063</c:v>
                </c:pt>
                <c:pt idx="2258">
                  <c:v>-1.9579481096806051</c:v>
                </c:pt>
                <c:pt idx="2259">
                  <c:v>-2.6157355667646658</c:v>
                </c:pt>
                <c:pt idx="2260">
                  <c:v>-3.2583541730312917</c:v>
                </c:pt>
                <c:pt idx="2261">
                  <c:v>-3.8822791324403556</c:v>
                </c:pt>
                <c:pt idx="2262">
                  <c:v>-4.4841535727602135</c:v>
                </c:pt>
                <c:pt idx="2263">
                  <c:v>-5.0610201722244286</c:v>
                </c:pt>
                <c:pt idx="2264">
                  <c:v>-5.6105536124126907</c:v>
                </c:pt>
                <c:pt idx="2265">
                  <c:v>-6.1312613542918433</c:v>
                </c:pt>
                <c:pt idx="2266">
                  <c:v>-6.6226205716263848</c:v>
                </c:pt>
                <c:pt idx="2267">
                  <c:v>-7.0851274031104543</c:v>
                </c:pt>
                <c:pt idx="2268">
                  <c:v>-7.5202496008175785</c:v>
                </c:pt>
                <c:pt idx="2269">
                  <c:v>-7.9302911581454198</c:v>
                </c:pt>
                <c:pt idx="2270">
                  <c:v>-8.318192514459211</c:v>
                </c:pt>
                <c:pt idx="2271">
                  <c:v>-8.6872984160407896</c:v>
                </c:pt>
                <c:pt idx="2272">
                  <c:v>-9.0411260045303887</c:v>
                </c:pt>
                <c:pt idx="2273">
                  <c:v>-9.3831595117748776</c:v>
                </c:pt>
                <c:pt idx="2274">
                  <c:v>-9.7166880916367155</c:v>
                </c:pt>
                <c:pt idx="2275">
                  <c:v>-10.044693072015296</c:v>
                </c:pt>
                <c:pt idx="2276">
                  <c:v>-10.369782619771158</c:v>
                </c:pt>
                <c:pt idx="2277">
                  <c:v>-10.694166523058469</c:v>
                </c:pt>
                <c:pt idx="2278">
                  <c:v>-11.019661445486101</c:v>
                </c:pt>
                <c:pt idx="2279">
                  <c:v>-11.347716895562385</c:v>
                </c:pt>
                <c:pt idx="2280">
                  <c:v>-11.679453404908566</c:v>
                </c:pt>
                <c:pt idx="2281">
                  <c:v>-12.015706255029997</c:v>
                </c:pt>
                <c:pt idx="2282">
                  <c:v>-12.357070002902118</c:v>
                </c:pt>
                <c:pt idx="2283">
                  <c:v>-12.70394073132293</c:v>
                </c:pt>
                <c:pt idx="2284">
                  <c:v>-13.056554270086487</c:v>
                </c:pt>
                <c:pt idx="2285">
                  <c:v>-13.415019589774444</c:v>
                </c:pt>
                <c:pt idx="2286">
                  <c:v>-13.77934720988242</c:v>
                </c:pt>
                <c:pt idx="2287">
                  <c:v>-14.149472855942646</c:v>
                </c:pt>
                <c:pt idx="2288">
                  <c:v>-14.525276814368718</c:v>
                </c:pt>
                <c:pt idx="2289">
                  <c:v>-14.906599526581388</c:v>
                </c:pt>
                <c:pt idx="2290">
                  <c:v>-15.293253979982772</c:v>
                </c:pt>
                <c:pt idx="2291">
                  <c:v>-15.685035424467708</c:v>
                </c:pt>
                <c:pt idx="2292">
                  <c:v>-16.081728891079546</c:v>
                </c:pt>
                <c:pt idx="2293">
                  <c:v>-16.483114928069337</c:v>
                </c:pt>
                <c:pt idx="2294">
                  <c:v>-16.888973907425498</c:v>
                </c:pt>
                <c:pt idx="2295">
                  <c:v>-17.299089196599088</c:v>
                </c:pt>
                <c:pt idx="2296">
                  <c:v>-17.713249437941485</c:v>
                </c:pt>
                <c:pt idx="2297">
                  <c:v>-18.131250133101751</c:v>
                </c:pt>
                <c:pt idx="2298">
                  <c:v>-18.552894691244024</c:v>
                </c:pt>
                <c:pt idx="2299">
                  <c:v>#N/A</c:v>
                </c:pt>
                <c:pt idx="2300">
                  <c:v>3.5196363501830548</c:v>
                </c:pt>
                <c:pt idx="2301">
                  <c:v>2.857569957409797</c:v>
                </c:pt>
                <c:pt idx="2302">
                  <c:v>2.1930954933682645</c:v>
                </c:pt>
                <c:pt idx="2303">
                  <c:v>1.5272927344486562</c:v>
                </c:pt>
                <c:pt idx="2304">
                  <c:v>0.86150649195636797</c:v>
                </c:pt>
                <c:pt idx="2305">
                  <c:v>0.19736769691981523</c:v>
                </c:pt>
                <c:pt idx="2306">
                  <c:v>-0.46319717384654241</c:v>
                </c:pt>
                <c:pt idx="2307">
                  <c:v>-1.1179741604153193</c:v>
                </c:pt>
                <c:pt idx="2308">
                  <c:v>-1.7644935085038655</c:v>
                </c:pt>
                <c:pt idx="2309">
                  <c:v>-2.4000903996266505</c:v>
                </c:pt>
                <c:pt idx="2310">
                  <c:v>-3.0219979538746999</c:v>
                </c:pt>
                <c:pt idx="2311">
                  <c:v>-3.6274718526605314</c:v>
                </c:pt>
                <c:pt idx="2312">
                  <c:v>-4.2139405324797847</c:v>
                </c:pt>
                <c:pt idx="2313">
                  <c:v>-4.7791687932734561</c:v>
                </c:pt>
                <c:pt idx="2314">
                  <c:v>-5.3214172677630884</c:v>
                </c:pt>
                <c:pt idx="2315">
                  <c:v>-5.8395772545457021</c:v>
                </c:pt>
                <c:pt idx="2316">
                  <c:v>-6.3332613936776312</c:v>
                </c:pt>
                <c:pt idx="2317">
                  <c:v>-6.8028360539758523</c:v>
                </c:pt>
                <c:pt idx="2318">
                  <c:v>-7.2493902030695132</c:v>
                </c:pt>
                <c:pt idx="2319">
                  <c:v>-7.674645790205</c:v>
                </c:pt>
                <c:pt idx="2320">
                  <c:v>-8.0808236250439851</c:v>
                </c:pt>
                <c:pt idx="2321">
                  <c:v>-8.4704842099882551</c:v>
                </c:pt>
                <c:pt idx="2322">
                  <c:v>-8.8463640469989624</c:v>
                </c:pt>
                <c:pt idx="2323">
                  <c:v>-9.2112250621758704</c:v>
                </c:pt>
                <c:pt idx="2324">
                  <c:v>-9.5677294255646785</c:v>
                </c:pt>
                <c:pt idx="2325">
                  <c:v>-9.9183459342673856</c:v>
                </c:pt>
                <c:pt idx="2326">
                  <c:v>-10.265288705882464</c:v>
                </c:pt>
                <c:pt idx="2327">
                  <c:v>-10.610485011029642</c:v>
                </c:pt>
                <c:pt idx="2328">
                  <c:v>-10.955566856450339</c:v>
                </c:pt>
                <c:pt idx="2329">
                  <c:v>-11.301880182365238</c:v>
                </c:pt>
                <c:pt idx="2330">
                  <c:v>-11.650505828680009</c:v>
                </c:pt>
                <c:pt idx="2331">
                  <c:v>-12.002287306605451</c:v>
                </c:pt>
                <c:pt idx="2332">
                  <c:v>-12.357861523401818</c:v>
                </c:pt>
                <c:pt idx="2333">
                  <c:v>-12.717689705549459</c:v>
                </c:pt>
                <c:pt idx="2334">
                  <c:v>-13.082086716453752</c:v>
                </c:pt>
                <c:pt idx="2335">
                  <c:v>-13.451247716947604</c:v>
                </c:pt>
                <c:pt idx="2336">
                  <c:v>-13.825271669592333</c:v>
                </c:pt>
                <c:pt idx="2337">
                  <c:v>-14.204181566876867</c:v>
                </c:pt>
                <c:pt idx="2338">
                  <c:v>-14.58794150445331</c:v>
                </c:pt>
                <c:pt idx="2339">
                  <c:v>-14.976470859083822</c:v>
                </c:pt>
                <c:pt idx="2340">
                  <c:v>-15.369655897776338</c:v>
                </c:pt>
                <c:pt idx="2341">
                  <c:v>-15.767359164027367</c:v>
                </c:pt>
                <c:pt idx="2342">
                  <c:v>-16.169426977282441</c:v>
                </c:pt>
                <c:pt idx="2343">
                  <c:v>-16.575695355447486</c:v>
                </c:pt>
                <c:pt idx="2344">
                  <c:v>-16.985994636126943</c:v>
                </c:pt>
                <c:pt idx="2345">
                  <c:v>-17.400153035721026</c:v>
                </c:pt>
                <c:pt idx="2346">
                  <c:v>-17.81799934988894</c:v>
                </c:pt>
                <c:pt idx="2347">
                  <c:v>-18.239364965999215</c:v>
                </c:pt>
                <c:pt idx="2348">
                  <c:v>-18.664085328900615</c:v>
                </c:pt>
                <c:pt idx="2349">
                  <c:v>#N/A</c:v>
                </c:pt>
                <c:pt idx="2350">
                  <c:v>3.539580801055374</c:v>
                </c:pt>
                <c:pt idx="2351">
                  <c:v>2.892667293412035</c:v>
                </c:pt>
                <c:pt idx="2352">
                  <c:v>2.2444124089002857</c:v>
                </c:pt>
                <c:pt idx="2353">
                  <c:v>1.5958314433814991</c:v>
                </c:pt>
                <c:pt idx="2354">
                  <c:v>0.9481511244197236</c:v>
                </c:pt>
                <c:pt idx="2355">
                  <c:v>0.3028193257021215</c:v>
                </c:pt>
                <c:pt idx="2356">
                  <c:v>-0.33849558031777466</c:v>
                </c:pt>
                <c:pt idx="2357">
                  <c:v>-0.97391962224700002</c:v>
                </c:pt>
                <c:pt idx="2358">
                  <c:v>-1.601406123169383</c:v>
                </c:pt>
                <c:pt idx="2359">
                  <c:v>-2.2187894466311193</c:v>
                </c:pt>
                <c:pt idx="2360">
                  <c:v>-2.8238606469679683</c:v>
                </c:pt>
                <c:pt idx="2361">
                  <c:v>-3.414463308975995</c:v>
                </c:pt>
                <c:pt idx="2362">
                  <c:v>-3.9886043691857171</c:v>
                </c:pt>
                <c:pt idx="2363">
                  <c:v>-4.5445710578817282</c:v>
                </c:pt>
                <c:pt idx="2364">
                  <c:v>-5.0810421391784208</c:v>
                </c:pt>
                <c:pt idx="2365">
                  <c:v>-5.5971802978333516</c:v>
                </c:pt>
                <c:pt idx="2366">
                  <c:v>-6.0926935396199555</c:v>
                </c:pt>
                <c:pt idx="2367">
                  <c:v>-6.567856994482657</c:v>
                </c:pt>
                <c:pt idx="2368">
                  <c:v>-7.0234919666663931</c:v>
                </c:pt>
                <c:pt idx="2369">
                  <c:v>-7.460905267538533</c:v>
                </c:pt>
                <c:pt idx="2370">
                  <c:v>-7.8817973497775116</c:v>
                </c:pt>
                <c:pt idx="2371">
                  <c:v>-8.2881513305998062</c:v>
                </c:pt>
                <c:pt idx="2372">
                  <c:v>-8.6821160605032599</c:v>
                </c:pt>
                <c:pt idx="2373">
                  <c:v>-9.065895106445792</c:v>
                </c:pt>
                <c:pt idx="2374">
                  <c:v>-9.4416505798746755</c:v>
                </c:pt>
                <c:pt idx="2375">
                  <c:v>-9.811427091327241</c:v>
                </c:pt>
                <c:pt idx="2376">
                  <c:v>-10.177097610346394</c:v>
                </c:pt>
                <c:pt idx="2377">
                  <c:v>-10.540330224440783</c:v>
                </c:pt>
                <c:pt idx="2378">
                  <c:v>-10.90257296365812</c:v>
                </c:pt>
                <c:pt idx="2379">
                  <c:v>-11.265052957894495</c:v>
                </c:pt>
                <c:pt idx="2380">
                  <c:v>-11.62878603191497</c:v>
                </c:pt>
                <c:pt idx="2381">
                  <c:v>-11.994593172143304</c:v>
                </c:pt>
                <c:pt idx="2382">
                  <c:v>-12.363120890411977</c:v>
                </c:pt>
                <c:pt idx="2383">
                  <c:v>-12.734863186895334</c:v>
                </c:pt>
                <c:pt idx="2384">
                  <c:v>-13.110183462381787</c:v>
                </c:pt>
                <c:pt idx="2385">
                  <c:v>-13.489335286979191</c:v>
                </c:pt>
                <c:pt idx="2386">
                  <c:v>-13.872481375158987</c:v>
                </c:pt>
                <c:pt idx="2387">
                  <c:v>-14.259710446982133</c:v>
                </c:pt>
                <c:pt idx="2388">
                  <c:v>-14.651051886539092</c:v>
                </c:pt>
                <c:pt idx="2389">
                  <c:v>-15.046488260140151</c:v>
                </c:pt>
                <c:pt idx="2390">
                  <c:v>-15.445965847843766</c:v>
                </c:pt>
                <c:pt idx="2391">
                  <c:v>-15.849403389464317</c:v>
                </c:pt>
                <c:pt idx="2392">
                  <c:v>-16.256699264022675</c:v>
                </c:pt>
                <c:pt idx="2393">
                  <c:v>-16.667737320219199</c:v>
                </c:pt>
                <c:pt idx="2394">
                  <c:v>-17.082391562593326</c:v>
                </c:pt>
                <c:pt idx="2395">
                  <c:v>-17.500529878944601</c:v>
                </c:pt>
                <c:pt idx="2396">
                  <c:v>-17.922016972912427</c:v>
                </c:pt>
                <c:pt idx="2397">
                  <c:v>-18.346716643630639</c:v>
                </c:pt>
                <c:pt idx="2398">
                  <c:v>-18.774493533456674</c:v>
                </c:pt>
                <c:pt idx="2399">
                  <c:v>#N/A</c:v>
                </c:pt>
                <c:pt idx="2400">
                  <c:v>3.5523359624127977</c:v>
                </c:pt>
                <c:pt idx="2401">
                  <c:v>2.9189611958679338</c:v>
                </c:pt>
                <c:pt idx="2402">
                  <c:v>2.2850637758033088</c:v>
                </c:pt>
                <c:pt idx="2403">
                  <c:v>1.651581446416003</c:v>
                </c:pt>
                <c:pt idx="2404">
                  <c:v>1.0196192048251078</c:v>
                </c:pt>
                <c:pt idx="2405">
                  <c:v>0.39045175934576837</c:v>
                </c:pt>
                <c:pt idx="2406">
                  <c:v>-0.23448278164856903</c:v>
                </c:pt>
                <c:pt idx="2407">
                  <c:v>-0.85360051584609808</c:v>
                </c:pt>
                <c:pt idx="2408">
                  <c:v>-1.4652028433232687</c:v>
                </c:pt>
                <c:pt idx="2409">
                  <c:v>-2.067522419653284</c:v>
                </c:pt>
                <c:pt idx="2410">
                  <c:v>-2.6587839345377762</c:v>
                </c:pt>
                <c:pt idx="2411">
                  <c:v>-3.2372777595460906</c:v>
                </c:pt>
                <c:pt idx="2412">
                  <c:v>-3.8014422597871431</c:v>
                </c:pt>
                <c:pt idx="2413">
                  <c:v>-4.349948371567308</c:v>
                </c:pt>
                <c:pt idx="2414">
                  <c:v>-4.8817784182595965</c:v>
                </c:pt>
                <c:pt idx="2415">
                  <c:v>-5.3962905830381009</c:v>
                </c:pt>
                <c:pt idx="2416">
                  <c:v>-5.893261329976724</c:v>
                </c:pt>
                <c:pt idx="2417">
                  <c:v>-6.3729003938675106</c:v>
                </c:pt>
                <c:pt idx="2418">
                  <c:v>-6.8358363832583455</c:v>
                </c:pt>
                <c:pt idx="2419">
                  <c:v>-7.2830748778309813</c:v>
                </c:pt>
                <c:pt idx="2420">
                  <c:v>-7.7159343410880723</c:v>
                </c:pt>
                <c:pt idx="2421">
                  <c:v>-8.1359675248003782</c:v>
                </c:pt>
                <c:pt idx="2422">
                  <c:v>-8.544876944462235</c:v>
                </c:pt>
                <c:pt idx="2423">
                  <c:v>-8.9444324771794612</c:v>
                </c:pt>
                <c:pt idx="2424">
                  <c:v>-9.3363975200972416</c:v>
                </c:pt>
                <c:pt idx="2425">
                  <c:v>-9.7224679604635647</c:v>
                </c:pt>
                <c:pt idx="2426">
                  <c:v>-10.104225956224392</c:v>
                </c:pt>
                <c:pt idx="2427">
                  <c:v>-10.483108591528103</c:v>
                </c:pt>
                <c:pt idx="2428">
                  <c:v>-10.860390061964452</c:v>
                </c:pt>
                <c:pt idx="2429">
                  <c:v>-11.237175204479522</c:v>
                </c:pt>
                <c:pt idx="2430">
                  <c:v>-11.614401847518895</c:v>
                </c:pt>
                <c:pt idx="2431">
                  <c:v>-11.992849491685915</c:v>
                </c:pt>
                <c:pt idx="2432">
                  <c:v>-12.373152102867991</c:v>
                </c:pt>
                <c:pt idx="2433">
                  <c:v>-12.755813189344483</c:v>
                </c:pt>
                <c:pt idx="2434">
                  <c:v>-13.141221753586269</c:v>
                </c:pt>
                <c:pt idx="2435">
                  <c:v>-13.529668101845429</c:v>
                </c:pt>
                <c:pt idx="2436">
                  <c:v>-13.921358830363946</c:v>
                </c:pt>
                <c:pt idx="2437">
                  <c:v>-14.316430575445819</c:v>
                </c:pt>
                <c:pt idx="2438">
                  <c:v>-14.714962317201822</c:v>
                </c:pt>
                <c:pt idx="2439">
                  <c:v>-15.116986171454739</c:v>
                </c:pt>
                <c:pt idx="2440">
                  <c:v>-15.522496701642664</c:v>
                </c:pt>
                <c:pt idx="2441">
                  <c:v>-15.931458843309805</c:v>
                </c:pt>
                <c:pt idx="2442">
                  <c:v>-16.343814567552894</c:v>
                </c:pt>
                <c:pt idx="2443">
                  <c:v>-16.759488424576428</c:v>
                </c:pt>
                <c:pt idx="2444">
                  <c:v>-17.178392110560704</c:v>
                </c:pt>
                <c:pt idx="2445">
                  <c:v>-17.600428195056502</c:v>
                </c:pt>
                <c:pt idx="2446">
                  <c:v>-18.025493135474854</c:v>
                </c:pt>
                <c:pt idx="2447">
                  <c:v>-18.453479692291012</c:v>
                </c:pt>
                <c:pt idx="2448">
                  <c:v>-18.884278844897796</c:v>
                </c:pt>
                <c:pt idx="2449">
                  <c:v>#N/A</c:v>
                </c:pt>
                <c:pt idx="2450">
                  <c:v>3.5579092146476174</c:v>
                </c:pt>
                <c:pt idx="2451">
                  <c:v>2.9366216662376559</c:v>
                </c:pt>
                <c:pt idx="2452">
                  <c:v>2.3154330655891839</c:v>
                </c:pt>
                <c:pt idx="2453">
                  <c:v>1.695198704326299</c:v>
                </c:pt>
                <c:pt idx="2454">
                  <c:v>1.0769052927915455</c:v>
                </c:pt>
                <c:pt idx="2455">
                  <c:v>0.46166899348350371</c:v>
                </c:pt>
                <c:pt idx="2456">
                  <c:v>-0.149273741354601</c:v>
                </c:pt>
                <c:pt idx="2457">
                  <c:v>-0.75458412149210696</c:v>
                </c:pt>
                <c:pt idx="2458">
                  <c:v>-1.3528489828951935</c:v>
                </c:pt>
                <c:pt idx="2459">
                  <c:v>-1.942619288281719</c:v>
                </c:pt>
                <c:pt idx="2460">
                  <c:v>-2.5224586464927428</c:v>
                </c:pt>
                <c:pt idx="2461">
                  <c:v>-3.0910000109508462</c:v>
                </c:pt>
                <c:pt idx="2462">
                  <c:v>-3.6470072713978667</c:v>
                </c:pt>
                <c:pt idx="2463">
                  <c:v>-4.1894371313742438</c:v>
                </c:pt>
                <c:pt idx="2464">
                  <c:v>-4.7174957681704823</c:v>
                </c:pt>
                <c:pt idx="2465">
                  <c:v>-5.2306845845927148</c:v>
                </c:pt>
                <c:pt idx="2466">
                  <c:v>-5.7288300551601967</c:v>
                </c:pt>
                <c:pt idx="2467">
                  <c:v>-6.2120942288150678</c:v>
                </c:pt>
                <c:pt idx="2468">
                  <c:v>-6.6809646472392448</c:v>
                </c:pt>
                <c:pt idx="2469">
                  <c:v>-7.1362248725242639</c:v>
                </c:pt>
                <c:pt idx="2470">
                  <c:v>-7.5789090240118586</c:v>
                </c:pt>
                <c:pt idx="2471">
                  <c:v>-8.0102452991858879</c:v>
                </c:pt>
                <c:pt idx="2472">
                  <c:v>-8.4315941648297237</c:v>
                </c:pt>
                <c:pt idx="2473">
                  <c:v>-8.8443867335610573</c:v>
                </c:pt>
                <c:pt idx="2474">
                  <c:v>-9.2500679565526323</c:v>
                </c:pt>
                <c:pt idx="2475">
                  <c:v>-9.650047946794496</c:v>
                </c:pt>
                <c:pt idx="2476">
                  <c:v>-10.045663300738477</c:v>
                </c:pt>
                <c:pt idx="2477">
                  <c:v>-10.438148959414006</c:v>
                </c:pt>
                <c:pt idx="2478">
                  <c:v>-10.82862010187155</c:v>
                </c:pt>
                <c:pt idx="2479">
                  <c:v>-11.218062857553718</c:v>
                </c:pt>
                <c:pt idx="2480">
                  <c:v>-11.607332247521725</c:v>
                </c:pt>
                <c:pt idx="2481">
                  <c:v>-11.997155658324326</c:v>
                </c:pt>
                <c:pt idx="2482">
                  <c:v>-12.388140238802961</c:v>
                </c:pt>
                <c:pt idx="2483">
                  <c:v>-12.780782813008138</c:v>
                </c:pt>
                <c:pt idx="2484">
                  <c:v>-13.17548115864631</c:v>
                </c:pt>
                <c:pt idx="2485">
                  <c:v>-13.57254576458617</c:v>
                </c:pt>
                <c:pt idx="2486">
                  <c:v>-13.97221142430473</c:v>
                </c:pt>
                <c:pt idx="2487">
                  <c:v>-14.374648229859723</c:v>
                </c:pt>
                <c:pt idx="2488">
                  <c:v>-14.779971697990739</c:v>
                </c:pt>
                <c:pt idx="2489">
                  <c:v>-15.188251887484336</c:v>
                </c:pt>
                <c:pt idx="2490">
                  <c:v>-15.599521459601887</c:v>
                </c:pt>
                <c:pt idx="2491">
                  <c:v>-16.013782697183281</c:v>
                </c:pt>
                <c:pt idx="2492">
                  <c:v>-16.43101353916845</c:v>
                </c:pt>
                <c:pt idx="2493">
                  <c:v>-16.851172711332215</c:v>
                </c:pt>
                <c:pt idx="2494">
                  <c:v>-17.274204045745147</c:v>
                </c:pt>
                <c:pt idx="2495">
                  <c:v>-17.700040084656482</c:v>
                </c:pt>
                <c:pt idx="2496">
                  <c:v>-18.128605062065677</c:v>
                </c:pt>
                <c:pt idx="2497">
                  <c:v>-18.559817350374551</c:v>
                </c:pt>
                <c:pt idx="2498">
                  <c:v>-18.99359145174634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06E-4F9B-B703-55FDDC631889}"/>
            </c:ext>
          </c:extLst>
        </c:ser>
        <c:ser>
          <c:idx val="1"/>
          <c:order val="1"/>
          <c:spPr>
            <a:ln w="9525">
              <a:solidFill>
                <a:schemeClr val="tx1"/>
              </a:solidFill>
              <a:prstDash val="solid"/>
            </a:ln>
          </c:spPr>
          <c:marker>
            <c:symbol val="none"/>
          </c:marker>
          <c:xVal>
            <c:numRef>
              <c:f>yx!$X$7:$X$2555</c:f>
              <c:numCache>
                <c:formatCode>General</c:formatCode>
                <c:ptCount val="2549"/>
                <c:pt idx="0">
                  <c:v>14.186771035817856</c:v>
                </c:pt>
                <c:pt idx="1">
                  <c:v>13.461226877719941</c:v>
                </c:pt>
                <c:pt idx="2">
                  <c:v>12.735682719622028</c:v>
                </c:pt>
                <c:pt idx="3">
                  <c:v>12.01013856152411</c:v>
                </c:pt>
                <c:pt idx="4">
                  <c:v>11.284594403426182</c:v>
                </c:pt>
                <c:pt idx="5">
                  <c:v>10.559050245328269</c:v>
                </c:pt>
                <c:pt idx="6">
                  <c:v>9.8335060872303455</c:v>
                </c:pt>
                <c:pt idx="7">
                  <c:v>9.1079619291324274</c:v>
                </c:pt>
                <c:pt idx="8">
                  <c:v>8.3824177710345111</c:v>
                </c:pt>
                <c:pt idx="9">
                  <c:v>7.6568736129365931</c:v>
                </c:pt>
                <c:pt idx="10">
                  <c:v>6.9313294548386724</c:v>
                </c:pt>
                <c:pt idx="11">
                  <c:v>6.2057852967407543</c:v>
                </c:pt>
                <c:pt idx="12">
                  <c:v>5.4802411386428362</c:v>
                </c:pt>
                <c:pt idx="13">
                  <c:v>4.7546969805449182</c:v>
                </c:pt>
                <c:pt idx="14">
                  <c:v>4.0291528224470028</c:v>
                </c:pt>
                <c:pt idx="15">
                  <c:v>3.3036086643490847</c:v>
                </c:pt>
                <c:pt idx="16">
                  <c:v>2.5780645062511667</c:v>
                </c:pt>
                <c:pt idx="17">
                  <c:v>1.852520348153246</c:v>
                </c:pt>
                <c:pt idx="18">
                  <c:v>1.1269761900553306</c:v>
                </c:pt>
                <c:pt idx="19">
                  <c:v>0.40143203195740967</c:v>
                </c:pt>
                <c:pt idx="20">
                  <c:v>-0.32411212614051266</c:v>
                </c:pt>
                <c:pt idx="21">
                  <c:v>-1.0496562842384223</c:v>
                </c:pt>
                <c:pt idx="22">
                  <c:v>-1.7752004423363446</c:v>
                </c:pt>
                <c:pt idx="23">
                  <c:v>-2.5007446004342686</c:v>
                </c:pt>
                <c:pt idx="24">
                  <c:v>-3.2262887585321849</c:v>
                </c:pt>
                <c:pt idx="25">
                  <c:v>-3.9518329166300989</c:v>
                </c:pt>
                <c:pt idx="26">
                  <c:v>-4.6773770747280228</c:v>
                </c:pt>
                <c:pt idx="27">
                  <c:v>-5.4029212328259408</c:v>
                </c:pt>
                <c:pt idx="28">
                  <c:v>-6.12846539092385</c:v>
                </c:pt>
                <c:pt idx="29">
                  <c:v>-6.8540095490217769</c:v>
                </c:pt>
                <c:pt idx="30">
                  <c:v>-7.5795537071196977</c:v>
                </c:pt>
                <c:pt idx="31">
                  <c:v>-8.3050978652176184</c:v>
                </c:pt>
                <c:pt idx="32">
                  <c:v>-9.0306420233155276</c:v>
                </c:pt>
                <c:pt idx="33">
                  <c:v>-9.7561861814134527</c:v>
                </c:pt>
                <c:pt idx="34">
                  <c:v>-10.481730339511373</c:v>
                </c:pt>
                <c:pt idx="35">
                  <c:v>-11.207274497609285</c:v>
                </c:pt>
                <c:pt idx="36">
                  <c:v>-11.932818655707209</c:v>
                </c:pt>
                <c:pt idx="37">
                  <c:v>-12.658362813805127</c:v>
                </c:pt>
                <c:pt idx="38">
                  <c:v>-13.383906971903043</c:v>
                </c:pt>
                <c:pt idx="39">
                  <c:v>-14.109451130000961</c:v>
                </c:pt>
                <c:pt idx="40">
                  <c:v>-14.83499528809887</c:v>
                </c:pt>
                <c:pt idx="41">
                  <c:v>-15.560539446196799</c:v>
                </c:pt>
                <c:pt idx="42">
                  <c:v>-16.286083604294724</c:v>
                </c:pt>
                <c:pt idx="43">
                  <c:v>-17.011627762392632</c:v>
                </c:pt>
                <c:pt idx="44">
                  <c:v>-17.737171920490557</c:v>
                </c:pt>
                <c:pt idx="45">
                  <c:v>-18.462716078588478</c:v>
                </c:pt>
                <c:pt idx="46">
                  <c:v>-19.188260236686389</c:v>
                </c:pt>
                <c:pt idx="47">
                  <c:v>-19.913804394784307</c:v>
                </c:pt>
                <c:pt idx="48">
                  <c:v>-20.639348552882229</c:v>
                </c:pt>
                <c:pt idx="49">
                  <c:v>#N/A</c:v>
                </c:pt>
                <c:pt idx="50">
                  <c:v>14.20356440521739</c:v>
                </c:pt>
                <c:pt idx="51">
                  <c:v>13.443410423940399</c:v>
                </c:pt>
                <c:pt idx="52">
                  <c:v>12.683001050479541</c:v>
                </c:pt>
                <c:pt idx="53">
                  <c:v>11.922322475989905</c:v>
                </c:pt>
                <c:pt idx="54">
                  <c:v>11.161360762601142</c:v>
                </c:pt>
                <c:pt idx="55">
                  <c:v>10.400102097799095</c:v>
                </c:pt>
                <c:pt idx="56">
                  <c:v>9.6385331420717879</c:v>
                </c:pt>
                <c:pt idx="57">
                  <c:v>8.8766414951859449</c:v>
                </c:pt>
                <c:pt idx="58">
                  <c:v>8.1144163116563757</c:v>
                </c:pt>
                <c:pt idx="59">
                  <c:v>7.3518491013689902</c:v>
                </c:pt>
                <c:pt idx="60">
                  <c:v>6.5889347562923266</c:v>
                </c:pt>
                <c:pt idx="61">
                  <c:v>5.8256728476589137</c:v>
                </c:pt>
                <c:pt idx="62">
                  <c:v>5.0620692380994798</c:v>
                </c:pt>
                <c:pt idx="63">
                  <c:v>4.2981380471831301</c:v>
                </c:pt>
                <c:pt idx="64">
                  <c:v>3.5339039926298486</c:v>
                </c:pt>
                <c:pt idx="65">
                  <c:v>2.7694050977321498</c:v>
                </c:pt>
                <c:pt idx="66">
                  <c:v>2.0046957017272833</c:v>
                </c:pt>
                <c:pt idx="67">
                  <c:v>1.239849627332589</c:v>
                </c:pt>
                <c:pt idx="68">
                  <c:v>0.47496324384807309</c:v>
                </c:pt>
                <c:pt idx="69">
                  <c:v>-0.28984198315381776</c:v>
                </c:pt>
                <c:pt idx="70">
                  <c:v>-1.0544180294010546</c:v>
                </c:pt>
                <c:pt idx="71">
                  <c:v>-1.8185906593016909</c:v>
                </c:pt>
                <c:pt idx="72">
                  <c:v>-2.582162379971658</c:v>
                </c:pt>
                <c:pt idx="73">
                  <c:v>-3.3449187191411514</c:v>
                </c:pt>
                <c:pt idx="74">
                  <c:v>-4.1066382292417343</c:v>
                </c:pt>
                <c:pt idx="75">
                  <c:v>-4.8671060263813617</c:v>
                </c:pt>
                <c:pt idx="76">
                  <c:v>-5.626129848356701</c:v>
                </c:pt>
                <c:pt idx="77">
                  <c:v>-6.3835567380935121</c:v>
                </c:pt>
                <c:pt idx="78">
                  <c:v>-7.1392878200179499</c:v>
                </c:pt>
                <c:pt idx="79">
                  <c:v>-7.8932885453486428</c:v>
                </c:pt>
                <c:pt idx="80">
                  <c:v>-8.6455924068858305</c:v>
                </c:pt>
                <c:pt idx="81">
                  <c:v>-9.3962973648682642</c:v>
                </c:pt>
                <c:pt idx="82">
                  <c:v>-10.145555713425921</c:v>
                </c:pt>
                <c:pt idx="83">
                  <c:v>-10.893559367442638</c:v>
                </c:pt>
                <c:pt idx="84">
                  <c:v>-11.640523188545444</c:v>
                </c:pt>
                <c:pt idx="85">
                  <c:v>-12.386668890836702</c:v>
                </c:pt>
                <c:pt idx="86">
                  <c:v>-13.132211436218396</c:v>
                </c:pt>
                <c:pt idx="87">
                  <c:v>-13.877348953048651</c:v>
                </c:pt>
                <c:pt idx="88">
                  <c:v>-14.62225638405519</c:v>
                </c:pt>
                <c:pt idx="89">
                  <c:v>-15.367082470362284</c:v>
                </c:pt>
                <c:pt idx="90">
                  <c:v>-16.111949358199062</c:v>
                </c:pt>
                <c:pt idx="91">
                  <c:v>-16.856954031290776</c:v>
                </c:pt>
                <c:pt idx="92">
                  <c:v>-17.602170843979259</c:v>
                </c:pt>
                <c:pt idx="93">
                  <c:v>-18.347654577974602</c:v>
                </c:pt>
                <c:pt idx="94">
                  <c:v>-19.093443610581904</c:v>
                </c:pt>
                <c:pt idx="95">
                  <c:v>-19.839562930160685</c:v>
                </c:pt>
                <c:pt idx="96">
                  <c:v>-20.586026851046963</c:v>
                </c:pt>
                <c:pt idx="97">
                  <c:v>-21.332841363316135</c:v>
                </c:pt>
                <c:pt idx="98">
                  <c:v>-22.080006107057546</c:v>
                </c:pt>
                <c:pt idx="99">
                  <c:v>#N/A</c:v>
                </c:pt>
                <c:pt idx="100">
                  <c:v>14.464011355255247</c:v>
                </c:pt>
                <c:pt idx="101">
                  <c:v>13.703613624697693</c:v>
                </c:pt>
                <c:pt idx="102">
                  <c:v>12.942933413206976</c:v>
                </c:pt>
                <c:pt idx="103">
                  <c:v>12.181953416245717</c:v>
                </c:pt>
                <c:pt idx="104">
                  <c:v>11.420655732473652</c:v>
                </c:pt>
                <c:pt idx="105">
                  <c:v>10.659022068596116</c:v>
                </c:pt>
                <c:pt idx="106">
                  <c:v>9.897034040499916</c:v>
                </c:pt>
                <c:pt idx="107">
                  <c:v>9.1346736012525049</c:v>
                </c:pt>
                <c:pt idx="108">
                  <c:v>8.3719236344078674</c:v>
                </c:pt>
                <c:pt idx="109">
                  <c:v>7.6087687601314862</c:v>
                </c:pt>
                <c:pt idx="110">
                  <c:v>6.845196411535011</c:v>
                </c:pt>
                <c:pt idx="111">
                  <c:v>6.0811982483670706</c:v>
                </c:pt>
                <c:pt idx="112">
                  <c:v>5.3167719830192715</c:v>
                </c:pt>
                <c:pt idx="113">
                  <c:v>4.5519236964840273</c:v>
                </c:pt>
                <c:pt idx="114">
                  <c:v>3.7866707142636473</c:v>
                </c:pt>
                <c:pt idx="115">
                  <c:v>3.0210450864615299</c:v>
                </c:pt>
                <c:pt idx="116">
                  <c:v>2.2550976615176497</c:v>
                </c:pt>
                <c:pt idx="117">
                  <c:v>1.4889026457302408</c:v>
                </c:pt>
                <c:pt idx="118">
                  <c:v>0.7225623867767923</c:v>
                </c:pt>
                <c:pt idx="119">
                  <c:v>-4.3788100255154921E-2</c:v>
                </c:pt>
                <c:pt idx="120">
                  <c:v>-0.8099776254182629</c:v>
                </c:pt>
                <c:pt idx="121">
                  <c:v>-1.5757973995425987</c:v>
                </c:pt>
                <c:pt idx="122">
                  <c:v>-2.3410030015772421</c:v>
                </c:pt>
                <c:pt idx="123">
                  <c:v>-3.10532109273659</c:v>
                </c:pt>
                <c:pt idx="124">
                  <c:v>-3.8684619067074721</c:v>
                </c:pt>
                <c:pt idx="125">
                  <c:v>-4.6301377015285681</c:v>
                </c:pt>
                <c:pt idx="126">
                  <c:v>-5.3900859947585618</c:v>
                </c:pt>
                <c:pt idx="127">
                  <c:v>-6.1480947769168388</c:v>
                </c:pt>
                <c:pt idx="128">
                  <c:v>-6.9040255508179458</c:v>
                </c:pt>
                <c:pt idx="129">
                  <c:v>-7.6578296360830853</c:v>
                </c:pt>
                <c:pt idx="130">
                  <c:v>-8.4095541419013387</c:v>
                </c:pt>
                <c:pt idx="131">
                  <c:v>-9.1593362210889673</c:v>
                </c:pt>
                <c:pt idx="132">
                  <c:v>-9.9073869397465959</c:v>
                </c:pt>
                <c:pt idx="133">
                  <c:v>-10.653968325912482</c:v>
                </c:pt>
                <c:pt idx="134">
                  <c:v>-11.399368152776734</c:v>
                </c:pt>
                <c:pt idx="135">
                  <c:v>-12.143876628306614</c:v>
                </c:pt>
                <c:pt idx="136">
                  <c:v>-12.887767828202087</c:v>
                </c:pt>
                <c:pt idx="137">
                  <c:v>-13.631287081938673</c:v>
                </c:pt>
                <c:pt idx="138">
                  <c:v>-14.374644148881547</c:v>
                </c:pt>
                <c:pt idx="139">
                  <c:v>-15.118011166737205</c:v>
                </c:pt>
                <c:pt idx="140">
                  <c:v>-15.861524019575391</c:v>
                </c:pt>
                <c:pt idx="141">
                  <c:v>-16.605285813449882</c:v>
                </c:pt>
                <c:pt idx="142">
                  <c:v>-17.349371389334433</c:v>
                </c:pt>
                <c:pt idx="143">
                  <c:v>-18.09383210630677</c:v>
                </c:pt>
                <c:pt idx="144">
                  <c:v>-18.838700408462472</c:v>
                </c:pt>
                <c:pt idx="145">
                  <c:v>-19.583993910055256</c:v>
                </c:pt>
                <c:pt idx="146">
                  <c:v>-20.329718888527054</c:v>
                </c:pt>
                <c:pt idx="147">
                  <c:v>-21.075873173390637</c:v>
                </c:pt>
                <c:pt idx="148">
                  <c:v>-21.822448474390512</c:v>
                </c:pt>
                <c:pt idx="149">
                  <c:v>#N/A</c:v>
                </c:pt>
                <c:pt idx="150">
                  <c:v>14.724530786901921</c:v>
                </c:pt>
                <c:pt idx="151">
                  <c:v>13.963888563425918</c:v>
                </c:pt>
                <c:pt idx="152">
                  <c:v>13.20293552545731</c:v>
                </c:pt>
                <c:pt idx="153">
                  <c:v>12.441650478560462</c:v>
                </c:pt>
                <c:pt idx="154">
                  <c:v>11.68001105497337</c:v>
                </c:pt>
                <c:pt idx="155">
                  <c:v>10.917993840584868</c:v>
                </c:pt>
                <c:pt idx="156">
                  <c:v>10.155574594637564</c:v>
                </c:pt>
                <c:pt idx="157">
                  <c:v>9.3927285969656431</c:v>
                </c:pt>
                <c:pt idx="158">
                  <c:v>8.6294311683769287</c:v>
                </c:pt>
                <c:pt idx="159">
                  <c:v>7.865658423168739</c:v>
                </c:pt>
                <c:pt idx="160">
                  <c:v>7.1013883288205513</c:v>
                </c:pt>
                <c:pt idx="161">
                  <c:v>6.3366021662427023</c:v>
                </c:pt>
                <c:pt idx="162">
                  <c:v>5.5712865032590804</c:v>
                </c:pt>
                <c:pt idx="163">
                  <c:v>4.8054358112873645</c:v>
                </c:pt>
                <c:pt idx="164">
                  <c:v>4.0390558647456913</c:v>
                </c:pt>
                <c:pt idx="165">
                  <c:v>3.2721680546650305</c:v>
                </c:pt>
                <c:pt idx="166">
                  <c:v>2.5048147065601145</c:v>
                </c:pt>
                <c:pt idx="167">
                  <c:v>1.7370653948778541</c:v>
                </c:pt>
                <c:pt idx="168">
                  <c:v>0.96902406270681074</c:v>
                </c:pt>
                <c:pt idx="169">
                  <c:v>0.20083645466250602</c:v>
                </c:pt>
                <c:pt idx="170">
                  <c:v>-0.56730306621494297</c:v>
                </c:pt>
                <c:pt idx="171">
                  <c:v>-1.3351468005755991</c:v>
                </c:pt>
                <c:pt idx="172">
                  <c:v>-2.1023931495100245</c:v>
                </c:pt>
                <c:pt idx="173">
                  <c:v>-2.8686926358604952</c:v>
                </c:pt>
                <c:pt idx="174">
                  <c:v>-3.6336627742349679</c:v>
                </c:pt>
                <c:pt idx="175">
                  <c:v>-4.3969129676365286</c:v>
                </c:pt>
                <c:pt idx="176">
                  <c:v>-5.1580784054483111</c:v>
                </c:pt>
                <c:pt idx="177">
                  <c:v>-5.9168589157138545</c:v>
                </c:pt>
                <c:pt idx="178">
                  <c:v>-6.6730558662916994</c:v>
                </c:pt>
                <c:pt idx="179">
                  <c:v>-7.4265989446785827</c:v>
                </c:pt>
                <c:pt idx="180">
                  <c:v>-8.1775560922857533</c:v>
                </c:pt>
                <c:pt idx="181">
                  <c:v>-8.92612394781254</c:v>
                </c:pt>
                <c:pt idx="182">
                  <c:v>-9.6726013451335522</c:v>
                </c:pt>
                <c:pt idx="183">
                  <c:v>-10.417352531267268</c:v>
                </c:pt>
                <c:pt idx="184">
                  <c:v>-11.160768274480597</c:v>
                </c:pt>
                <c:pt idx="185">
                  <c:v>-11.903231813767484</c:v>
                </c:pt>
                <c:pt idx="186">
                  <c:v>-12.645093759938085</c:v>
                </c:pt>
                <c:pt idx="187">
                  <c:v>-13.386657028158286</c:v>
                </c:pt>
                <c:pt idx="188">
                  <c:v>-14.12817065717338</c:v>
                </c:pt>
                <c:pt idx="189">
                  <c:v>-14.869830262695482</c:v>
                </c:pt>
                <c:pt idx="190">
                  <c:v>-15.611782691825837</c:v>
                </c:pt>
                <c:pt idx="191">
                  <c:v>-16.354132812587395</c:v>
                </c:pt>
                <c:pt idx="192">
                  <c:v>-17.096950943844799</c:v>
                </c:pt>
                <c:pt idx="193">
                  <c:v>-17.840279986412611</c:v>
                </c:pt>
                <c:pt idx="194">
                  <c:v>-18.584141755930798</c:v>
                </c:pt>
                <c:pt idx="195">
                  <c:v>-19.328542321447664</c:v>
                </c:pt>
                <c:pt idx="196">
                  <c:v>-20.073476339309835</c:v>
                </c:pt>
                <c:pt idx="197">
                  <c:v>-20.818930471076943</c:v>
                </c:pt>
                <c:pt idx="198">
                  <c:v>-21.564886016457724</c:v>
                </c:pt>
                <c:pt idx="199">
                  <c:v>#N/A</c:v>
                </c:pt>
                <c:pt idx="200">
                  <c:v>14.985139227486094</c:v>
                </c:pt>
                <c:pt idx="201">
                  <c:v>14.224253847570635</c:v>
                </c:pt>
                <c:pt idx="202">
                  <c:v>13.463028339859353</c:v>
                </c:pt>
                <c:pt idx="203">
                  <c:v>12.701437247989119</c:v>
                </c:pt>
                <c:pt idx="204">
                  <c:v>11.939453251594319</c:v>
                </c:pt>
                <c:pt idx="205">
                  <c:v>11.177047182181576</c:v>
                </c:pt>
                <c:pt idx="206">
                  <c:v>10.414188119084267</c:v>
                </c:pt>
                <c:pt idx="207">
                  <c:v>9.6508436024992079</c:v>
                </c:pt>
                <c:pt idx="208">
                  <c:v>8.8869800142331066</c:v>
                </c:pt>
                <c:pt idx="209">
                  <c:v>8.1225631946848278</c:v>
                </c:pt>
                <c:pt idx="210">
                  <c:v>7.3575593876399301</c:v>
                </c:pt>
                <c:pt idx="211">
                  <c:v>6.591936633309885</c:v>
                </c:pt>
                <c:pt idx="212">
                  <c:v>5.8256667646628273</c:v>
                </c:pt>
                <c:pt idx="213">
                  <c:v>5.0587282008368506</c:v>
                </c:pt>
                <c:pt idx="214">
                  <c:v>4.2911097695622518</c:v>
                </c:pt>
                <c:pt idx="215">
                  <c:v>3.5228158177420967</c:v>
                </c:pt>
                <c:pt idx="216">
                  <c:v>2.753872866193845</c:v>
                </c:pt>
                <c:pt idx="217">
                  <c:v>1.9843379979174274</c:v>
                </c:pt>
                <c:pt idx="218">
                  <c:v>1.2143089882620501</c:v>
                </c:pt>
                <c:pt idx="219">
                  <c:v>0.44393582156732098</c:v>
                </c:pt>
                <c:pt idx="220">
                  <c:v>-0.3265673814173326</c:v>
                </c:pt>
                <c:pt idx="221">
                  <c:v>-1.0969119193770127</c:v>
                </c:pt>
                <c:pt idx="222">
                  <c:v>-1.8667285939672524</c:v>
                </c:pt>
                <c:pt idx="223">
                  <c:v>-2.6355704626794236</c:v>
                </c:pt>
                <c:pt idx="224">
                  <c:v>-3.4029288449702761</c:v>
                </c:pt>
                <c:pt idx="225">
                  <c:v>-4.1682660820595414</c:v>
                </c:pt>
                <c:pt idx="226">
                  <c:v>-4.9310651741210254</c:v>
                </c:pt>
                <c:pt idx="227">
                  <c:v>-5.6908908323287335</c:v>
                </c:pt>
                <c:pt idx="228">
                  <c:v>-6.4474503606577462</c:v>
                </c:pt>
                <c:pt idx="229">
                  <c:v>-7.2006392507277415</c:v>
                </c:pt>
                <c:pt idx="230">
                  <c:v>-7.9505583624390317</c:v>
                </c:pt>
                <c:pt idx="231">
                  <c:v>-8.6974973958630422</c:v>
                </c:pt>
                <c:pt idx="232">
                  <c:v>-9.4418897501224279</c:v>
                </c:pt>
                <c:pt idx="233">
                  <c:v>-10.184251791850034</c:v>
                </c:pt>
                <c:pt idx="234">
                  <c:v>-10.92512167111699</c:v>
                </c:pt>
                <c:pt idx="235">
                  <c:v>-11.665009377656412</c:v>
                </c:pt>
                <c:pt idx="236">
                  <c:v>-12.404363625746047</c:v>
                </c:pt>
                <c:pt idx="237">
                  <c:v>-13.143555536759681</c:v>
                </c:pt>
                <c:pt idx="238">
                  <c:v>-13.882875662400915</c:v>
                </c:pt>
                <c:pt idx="239">
                  <c:v>-14.622539768376349</c:v>
                </c:pt>
                <c:pt idx="240">
                  <c:v>-15.36269921913347</c:v>
                </c:pt>
                <c:pt idx="241">
                  <c:v>-16.103452895433126</c:v>
                </c:pt>
                <c:pt idx="242">
                  <c:v>-16.844858729573932</c:v>
                </c:pt>
                <c:pt idx="243">
                  <c:v>-17.586943867236457</c:v>
                </c:pt>
                <c:pt idx="244">
                  <c:v>-18.329713090925544</c:v>
                </c:pt>
                <c:pt idx="245">
                  <c:v>-19.073155508189171</c:v>
                </c:pt>
                <c:pt idx="246">
                  <c:v>-19.817249691690552</c:v>
                </c:pt>
                <c:pt idx="247">
                  <c:v>-20.561967526538425</c:v>
                </c:pt>
                <c:pt idx="248">
                  <c:v>-21.30727702428743</c:v>
                </c:pt>
                <c:pt idx="249">
                  <c:v>#N/A</c:v>
                </c:pt>
                <c:pt idx="250">
                  <c:v>15.245853940986109</c:v>
                </c:pt>
                <c:pt idx="251">
                  <c:v>14.484729072687879</c:v>
                </c:pt>
                <c:pt idx="252">
                  <c:v>13.723234121325659</c:v>
                </c:pt>
                <c:pt idx="253">
                  <c:v>12.961339038764272</c:v>
                </c:pt>
                <c:pt idx="254">
                  <c:v>12.199011107717325</c:v>
                </c:pt>
                <c:pt idx="255">
                  <c:v>11.436214809378663</c:v>
                </c:pt>
                <c:pt idx="256">
                  <c:v>10.67291174685144</c:v>
                </c:pt>
                <c:pt idx="257">
                  <c:v>9.9090606602288034</c:v>
                </c:pt>
                <c:pt idx="258">
                  <c:v>9.1446175849505931</c:v>
                </c:pt>
                <c:pt idx="259">
                  <c:v>8.3795362269142579</c:v>
                </c:pt>
                <c:pt idx="260">
                  <c:v>7.6137686577149255</c:v>
                </c:pt>
                <c:pt idx="261">
                  <c:v>6.8472664735821924</c:v>
                </c:pt>
                <c:pt idx="262">
                  <c:v>6.0799826142867204</c:v>
                </c:pt>
                <c:pt idx="263">
                  <c:v>5.3118741048877443</c:v>
                </c:pt>
                <c:pt idx="264">
                  <c:v>4.5429060625144588</c:v>
                </c:pt>
                <c:pt idx="265">
                  <c:v>3.773057395435325</c:v>
                </c:pt>
                <c:pt idx="266">
                  <c:v>3.0023286939044511</c:v>
                </c:pt>
                <c:pt idx="267">
                  <c:v>2.2307528323530561</c:v>
                </c:pt>
                <c:pt idx="268">
                  <c:v>1.4584086976021553</c:v>
                </c:pt>
                <c:pt idx="269">
                  <c:v>0.68543810842009245</c:v>
                </c:pt>
                <c:pt idx="270">
                  <c:v>-8.7934771182729327E-2</c:v>
                </c:pt>
                <c:pt idx="271">
                  <c:v>-0.86138358536939708</c:v>
                </c:pt>
                <c:pt idx="272">
                  <c:v>-1.6344636225092275</c:v>
                </c:pt>
                <c:pt idx="273">
                  <c:v>-2.4066059630958891</c:v>
                </c:pt>
                <c:pt idx="274">
                  <c:v>-3.1771306429364206</c:v>
                </c:pt>
                <c:pt idx="275">
                  <c:v>-3.9452873957288945</c:v>
                </c:pt>
                <c:pt idx="276">
                  <c:v>-4.7103279570645737</c:v>
                </c:pt>
                <c:pt idx="277">
                  <c:v>-5.4716037940333706</c:v>
                </c:pt>
                <c:pt idx="278">
                  <c:v>-6.2286698814073738</c:v>
                </c:pt>
                <c:pt idx="279">
                  <c:v>-6.9813655943318054</c:v>
                </c:pt>
                <c:pt idx="280">
                  <c:v>-7.7298457993340044</c:v>
                </c:pt>
                <c:pt idx="281">
                  <c:v>-8.4745509407638799</c:v>
                </c:pt>
                <c:pt idx="282">
                  <c:v>-9.2161269081623232</c:v>
                </c:pt>
                <c:pt idx="283">
                  <c:v>-9.9553214137276633</c:v>
                </c:pt>
                <c:pt idx="284">
                  <c:v>-10.692885904325065</c:v>
                </c:pt>
                <c:pt idx="285">
                  <c:v>-11.42950264271675</c:v>
                </c:pt>
                <c:pt idx="286">
                  <c:v>-12.165743344079232</c:v>
                </c:pt>
                <c:pt idx="287">
                  <c:v>-12.902055534651389</c:v>
                </c:pt>
                <c:pt idx="288">
                  <c:v>-13.638768109576421</c:v>
                </c:pt>
                <c:pt idx="289">
                  <c:v>-14.37610736046183</c:v>
                </c:pt>
                <c:pt idx="290">
                  <c:v>-15.11421679329235</c:v>
                </c:pt>
                <c:pt idx="291">
                  <c:v>-15.853176573486763</c:v>
                </c:pt>
                <c:pt idx="292">
                  <c:v>-16.593020503424974</c:v>
                </c:pt>
                <c:pt idx="293">
                  <c:v>-17.333749814152753</c:v>
                </c:pt>
                <c:pt idx="294">
                  <c:v>-18.075343826107638</c:v>
                </c:pt>
                <c:pt idx="295">
                  <c:v>-18.817767889494064</c:v>
                </c:pt>
                <c:pt idx="296">
                  <c:v>-19.56097912333038</c:v>
                </c:pt>
                <c:pt idx="297">
                  <c:v>-20.304930453717624</c:v>
                </c:pt>
                <c:pt idx="298">
                  <c:v>-21.049573380170251</c:v>
                </c:pt>
                <c:pt idx="299">
                  <c:v>#N/A</c:v>
                </c:pt>
                <c:pt idx="300">
                  <c:v>15.506692707028073</c:v>
                </c:pt>
                <c:pt idx="301">
                  <c:v>14.74533457534941</c:v>
                </c:pt>
                <c:pt idx="302">
                  <c:v>13.983576174467306</c:v>
                </c:pt>
                <c:pt idx="303">
                  <c:v>13.221382599347576</c:v>
                </c:pt>
                <c:pt idx="304">
                  <c:v>12.458715362511924</c:v>
                </c:pt>
                <c:pt idx="305">
                  <c:v>11.695532074129126</c:v>
                </c:pt>
                <c:pt idx="306">
                  <c:v>10.93178613971237</c:v>
                </c:pt>
                <c:pt idx="307">
                  <c:v>10.167426505361869</c:v>
                </c:pt>
                <c:pt idx="308">
                  <c:v>9.4023974969586614</c:v>
                </c:pt>
                <c:pt idx="309">
                  <c:v>8.6366388238341845</c:v>
                </c:pt>
                <c:pt idx="310">
                  <c:v>7.8700858524250323</c:v>
                </c:pt>
                <c:pt idx="311">
                  <c:v>7.1026703055762397</c:v>
                </c:pt>
                <c:pt idx="312">
                  <c:v>6.3343216139538363</c:v>
                </c:pt>
                <c:pt idx="313">
                  <c:v>5.5649692438120955</c:v>
                </c:pt>
                <c:pt idx="314">
                  <c:v>4.7945464561443485</c:v>
                </c:pt>
                <c:pt idx="315">
                  <c:v>4.022996118524893</c:v>
                </c:pt>
                <c:pt idx="316">
                  <c:v>3.2502793846986267</c:v>
                </c:pt>
                <c:pt idx="317">
                  <c:v>2.4763882457866773</c:v>
                </c:pt>
                <c:pt idx="318">
                  <c:v>1.7013630594980897</c:v>
                </c:pt>
                <c:pt idx="319">
                  <c:v>0.92531601185859247</c:v>
                </c:pt>
                <c:pt idx="320">
                  <c:v>0.14846075988111382</c:v>
                </c:pt>
                <c:pt idx="321">
                  <c:v>-0.62885320816277934</c:v>
                </c:pt>
                <c:pt idx="322">
                  <c:v>-1.4061061868965468</c:v>
                </c:pt>
                <c:pt idx="323">
                  <c:v>-2.1825834859932995</c:v>
                </c:pt>
                <c:pt idx="324">
                  <c:v>-2.9573756980760737</c:v>
                </c:pt>
                <c:pt idx="325">
                  <c:v>-3.7294229345644467</c:v>
                </c:pt>
                <c:pt idx="326">
                  <c:v>-4.4976176884906396</c:v>
                </c:pt>
                <c:pt idx="327">
                  <c:v>-5.2609636418030448</c:v>
                </c:pt>
                <c:pt idx="328">
                  <c:v>-6.0187589549900142</c:v>
                </c:pt>
                <c:pt idx="329">
                  <c:v>-6.7707467710196116</c:v>
                </c:pt>
                <c:pt idx="330">
                  <c:v>-7.5171745596676578</c:v>
                </c:pt>
                <c:pt idx="331">
                  <c:v>-8.2587370092943928</c:v>
                </c:pt>
                <c:pt idx="332">
                  <c:v>-8.9964268260790572</c:v>
                </c:pt>
                <c:pt idx="333">
                  <c:v>-9.7313514765755542</c:v>
                </c:pt>
                <c:pt idx="334">
                  <c:v>-10.464573473189269</c:v>
                </c:pt>
                <c:pt idx="335">
                  <c:v>-11.197006279714342</c:v>
                </c:pt>
                <c:pt idx="336">
                  <c:v>-11.929369008165587</c:v>
                </c:pt>
                <c:pt idx="337">
                  <c:v>-12.662185455296271</c:v>
                </c:pt>
                <c:pt idx="338">
                  <c:v>-13.395808534621928</c:v>
                </c:pt>
                <c:pt idx="339">
                  <c:v>-14.130454579068266</c:v>
                </c:pt>
                <c:pt idx="340">
                  <c:v>-14.866237757441404</c:v>
                </c:pt>
                <c:pt idx="341">
                  <c:v>-15.603199830252194</c:v>
                </c:pt>
                <c:pt idx="342">
                  <c:v>-16.341333733592823</c:v>
                </c:pt>
                <c:pt idx="343">
                  <c:v>-17.080601217003853</c:v>
                </c:pt>
                <c:pt idx="344">
                  <c:v>-17.820945482541244</c:v>
                </c:pt>
                <c:pt idx="345">
                  <c:v>-18.562299931722254</c:v>
                </c:pt>
                <c:pt idx="346">
                  <c:v>-19.304594027525106</c:v>
                </c:pt>
                <c:pt idx="347">
                  <c:v>-20.047757090456486</c:v>
                </c:pt>
                <c:pt idx="348">
                  <c:v>-20.791720653560141</c:v>
                </c:pt>
                <c:pt idx="349">
                  <c:v>#N/A</c:v>
                </c:pt>
                <c:pt idx="350">
                  <c:v>15.767673551213466</c:v>
                </c:pt>
                <c:pt idx="351">
                  <c:v>15.006091122778873</c:v>
                </c:pt>
                <c:pt idx="352">
                  <c:v>14.244078488929484</c:v>
                </c:pt>
                <c:pt idx="353">
                  <c:v>13.481595711281841</c:v>
                </c:pt>
                <c:pt idx="354">
                  <c:v>12.718598261923535</c:v>
                </c:pt>
                <c:pt idx="355">
                  <c:v>11.955036477090069</c:v>
                </c:pt>
                <c:pt idx="356">
                  <c:v>11.190854974787928</c:v>
                </c:pt>
                <c:pt idx="357">
                  <c:v>10.425992054271617</c:v>
                </c:pt>
                <c:pt idx="358">
                  <c:v>9.6603791101053051</c:v>
                </c:pt>
                <c:pt idx="359">
                  <c:v>8.89394011681118</c:v>
                </c:pt>
                <c:pt idx="360">
                  <c:v>8.1265912762019923</c:v>
                </c:pt>
                <c:pt idx="361">
                  <c:v>7.3582409748571793</c:v>
                </c:pt>
                <c:pt idx="362">
                  <c:v>6.588790283126392</c:v>
                </c:pt>
                <c:pt idx="363">
                  <c:v>5.8181343524667142</c:v>
                </c:pt>
                <c:pt idx="364">
                  <c:v>5.0461652518090716</c:v>
                </c:pt>
                <c:pt idx="365">
                  <c:v>4.272777045848537</c:v>
                </c:pt>
                <c:pt idx="366">
                  <c:v>3.4978742761514043</c:v>
                </c:pt>
                <c:pt idx="367">
                  <c:v>2.7213854602666885</c:v>
                </c:pt>
                <c:pt idx="368">
                  <c:v>1.9432837242629064</c:v>
                </c:pt>
                <c:pt idx="369">
                  <c:v>1.1636170604909808</c:v>
                </c:pt>
                <c:pt idx="370">
                  <c:v>0.38255054598690497</c:v>
                </c:pt>
                <c:pt idx="371">
                  <c:v>-0.39957864408103633</c:v>
                </c:pt>
                <c:pt idx="372">
                  <c:v>-1.1821967603959294</c:v>
                </c:pt>
                <c:pt idx="373">
                  <c:v>-1.9644312505271344</c:v>
                </c:pt>
                <c:pt idx="374">
                  <c:v>-2.7450754793813346</c:v>
                </c:pt>
                <c:pt idx="375">
                  <c:v>-3.5226188903435443</c:v>
                </c:pt>
                <c:pt idx="376">
                  <c:v>-4.2953840240709074</c:v>
                </c:pt>
                <c:pt idx="377">
                  <c:v>-5.0617861891463889</c:v>
                </c:pt>
                <c:pt idx="378">
                  <c:v>-5.8206696850217305</c:v>
                </c:pt>
                <c:pt idx="379">
                  <c:v>-6.5716037323319432</c:v>
                </c:pt>
                <c:pt idx="380">
                  <c:v>-7.315003167646049</c:v>
                </c:pt>
                <c:pt idx="381">
                  <c:v>-8.0520122617701197</c:v>
                </c:pt>
                <c:pt idx="382">
                  <c:v>-8.7842110586911843</c:v>
                </c:pt>
                <c:pt idx="383">
                  <c:v>-9.5132786167597327</c:v>
                </c:pt>
                <c:pt idx="384">
                  <c:v>-10.240731095633102</c:v>
                </c:pt>
                <c:pt idx="385">
                  <c:v>-10.967782284496266</c:v>
                </c:pt>
                <c:pt idx="386">
                  <c:v>-11.695311678082881</c:v>
                </c:pt>
                <c:pt idx="387">
                  <c:v>-12.423898857648519</c:v>
                </c:pt>
                <c:pt idx="388">
                  <c:v>-13.15388546691058</c:v>
                </c:pt>
                <c:pt idx="389">
                  <c:v>-13.88543978876627</c:v>
                </c:pt>
                <c:pt idx="390">
                  <c:v>-14.618611995676128</c:v>
                </c:pt>
                <c:pt idx="391">
                  <c:v>-15.353376619872854</c:v>
                </c:pt>
                <c:pt idx="392">
                  <c:v>-16.089663026045599</c:v>
                </c:pt>
                <c:pt idx="393">
                  <c:v>-16.82737620884749</c:v>
                </c:pt>
                <c:pt idx="394">
                  <c:v>-17.566410411224336</c:v>
                </c:pt>
                <c:pt idx="395">
                  <c:v>-18.306657688709915</c:v>
                </c:pt>
                <c:pt idx="396">
                  <c:v>-19.048013044774002</c:v>
                </c:pt>
                <c:pt idx="397">
                  <c:v>-19.790377306264045</c:v>
                </c:pt>
                <c:pt idx="398">
                  <c:v>-20.533658547886649</c:v>
                </c:pt>
                <c:pt idx="399">
                  <c:v>#N/A</c:v>
                </c:pt>
                <c:pt idx="400">
                  <c:v>16.02881442963713</c:v>
                </c:pt>
                <c:pt idx="401">
                  <c:v>15.267019541333333</c:v>
                </c:pt>
                <c:pt idx="402">
                  <c:v>14.50476530322336</c:v>
                </c:pt>
                <c:pt idx="403">
                  <c:v>13.742006679611684</c:v>
                </c:pt>
                <c:pt idx="404">
                  <c:v>12.978692967710456</c:v>
                </c:pt>
                <c:pt idx="405">
                  <c:v>12.214766989797523</c:v>
                </c:pt>
                <c:pt idx="406">
                  <c:v>11.450164179834324</c:v>
                </c:pt>
                <c:pt idx="407">
                  <c:v>10.68481156331589</c:v>
                </c:pt>
                <c:pt idx="408">
                  <c:v>9.9186266390875151</c:v>
                </c:pt>
                <c:pt idx="409">
                  <c:v>9.1515161896631589</c:v>
                </c:pt>
                <c:pt idx="410">
                  <c:v>8.3833750772228406</c:v>
                </c:pt>
                <c:pt idx="411">
                  <c:v>7.6140851339504625</c:v>
                </c:pt>
                <c:pt idx="412">
                  <c:v>6.8435143403531811</c:v>
                </c:pt>
                <c:pt idx="413">
                  <c:v>6.071516623401763</c:v>
                </c:pt>
                <c:pt idx="414">
                  <c:v>5.2979328277647628</c:v>
                </c:pt>
                <c:pt idx="415">
                  <c:v>4.522593761987193</c:v>
                </c:pt>
                <c:pt idx="416">
                  <c:v>3.7453267570106337</c:v>
                </c:pt>
                <c:pt idx="417">
                  <c:v>2.9659679673227148</c:v>
                </c:pt>
                <c:pt idx="418">
                  <c:v>2.1843837487653306</c:v>
                </c:pt>
                <c:pt idx="419">
                  <c:v>1.4005058161591819</c:v>
                </c:pt>
                <c:pt idx="420">
                  <c:v>0.61438617481186109</c:v>
                </c:pt>
                <c:pt idx="421">
                  <c:v>-0.17372201539572388</c:v>
                </c:pt>
                <c:pt idx="422">
                  <c:v>-0.96325485027343527</c:v>
                </c:pt>
                <c:pt idx="423">
                  <c:v>-1.7532077894738038</c:v>
                </c:pt>
                <c:pt idx="424">
                  <c:v>-2.5420181866113993</c:v>
                </c:pt>
                <c:pt idx="425">
                  <c:v>-3.3275305700304147</c:v>
                </c:pt>
                <c:pt idx="426">
                  <c:v>-4.1071475301296081</c:v>
                </c:pt>
                <c:pt idx="427">
                  <c:v>-4.8782480257216214</c:v>
                </c:pt>
                <c:pt idx="428">
                  <c:v>-5.6388282696587737</c:v>
                </c:pt>
                <c:pt idx="429">
                  <c:v>-6.38812248054486</c:v>
                </c:pt>
                <c:pt idx="430">
                  <c:v>-7.1268679227033918</c:v>
                </c:pt>
                <c:pt idx="431">
                  <c:v>-7.8570496669064802</c:v>
                </c:pt>
                <c:pt idx="432">
                  <c:v>-8.5812837545645575</c:v>
                </c:pt>
                <c:pt idx="433">
                  <c:v>-9.3021736952350533</c:v>
                </c:pt>
                <c:pt idx="434">
                  <c:v>-10.021886648834196</c:v>
                </c:pt>
                <c:pt idx="435">
                  <c:v>-10.741997760456707</c:v>
                </c:pt>
                <c:pt idx="436">
                  <c:v>-11.463522229692273</c:v>
                </c:pt>
                <c:pt idx="437">
                  <c:v>-12.187031946870917</c:v>
                </c:pt>
                <c:pt idx="438">
                  <c:v>-12.912785557501545</c:v>
                </c:pt>
                <c:pt idx="439">
                  <c:v>-13.640838590213969</c:v>
                </c:pt>
                <c:pt idx="440">
                  <c:v>-14.371124882634597</c:v>
                </c:pt>
                <c:pt idx="441">
                  <c:v>-15.103511968850047</c:v>
                </c:pt>
                <c:pt idx="442">
                  <c:v>-15.837836565832191</c:v>
                </c:pt>
                <c:pt idx="443">
                  <c:v>-16.573926172808235</c:v>
                </c:pt>
                <c:pt idx="444">
                  <c:v>-17.3116115155402</c:v>
                </c:pt>
                <c:pt idx="445">
                  <c:v>-18.05073319495213</c:v>
                </c:pt>
                <c:pt idx="446">
                  <c:v>-18.791144789381594</c:v>
                </c:pt>
                <c:pt idx="447">
                  <c:v>-19.532713860892745</c:v>
                </c:pt>
                <c:pt idx="448">
                  <c:v>-20.275321775986487</c:v>
                </c:pt>
                <c:pt idx="449">
                  <c:v>#N/A</c:v>
                </c:pt>
                <c:pt idx="450">
                  <c:v>16.290132873725078</c:v>
                </c:pt>
                <c:pt idx="451">
                  <c:v>15.528140290236781</c:v>
                </c:pt>
                <c:pt idx="452">
                  <c:v>14.765660593238682</c:v>
                </c:pt>
                <c:pt idx="453">
                  <c:v>14.002643719913141</c:v>
                </c:pt>
                <c:pt idx="454">
                  <c:v>13.239032824815741</c:v>
                </c:pt>
                <c:pt idx="455">
                  <c:v>12.474763183074792</c:v>
                </c:pt>
                <c:pt idx="456">
                  <c:v>11.709760904048105</c:v>
                </c:pt>
                <c:pt idx="457">
                  <c:v>10.943941427669422</c:v>
                </c:pt>
                <c:pt idx="458">
                  <c:v>10.177207776969603</c:v>
                </c:pt>
                <c:pt idx="459">
                  <c:v>9.4094485466960727</c:v>
                </c:pt>
                <c:pt idx="460">
                  <c:v>8.6405356241606661</c:v>
                </c:pt>
                <c:pt idx="461">
                  <c:v>7.8703216724410572</c:v>
                </c:pt>
                <c:pt idx="462">
                  <c:v>7.0986374717532108</c:v>
                </c:pt>
                <c:pt idx="463">
                  <c:v>6.3252893361172431</c:v>
                </c:pt>
                <c:pt idx="464">
                  <c:v>5.550057040037669</c:v>
                </c:pt>
                <c:pt idx="465">
                  <c:v>4.7726930719416947</c:v>
                </c:pt>
                <c:pt idx="466">
                  <c:v>3.9929246887658936</c:v>
                </c:pt>
                <c:pt idx="467">
                  <c:v>3.2104613528174641</c:v>
                </c:pt>
                <c:pt idx="468">
                  <c:v>2.4250119359189144</c:v>
                </c:pt>
                <c:pt idx="469">
                  <c:v>1.6363188674884215</c:v>
                </c:pt>
                <c:pt idx="470">
                  <c:v>0.84422033232164617</c:v>
                </c:pt>
                <c:pt idx="471">
                  <c:v>4.8756107200483713E-2</c:v>
                </c:pt>
                <c:pt idx="472">
                  <c:v>-0.74966514225928904</c:v>
                </c:pt>
                <c:pt idx="473">
                  <c:v>-1.5500272151485122</c:v>
                </c:pt>
                <c:pt idx="474">
                  <c:v>-2.3504207920154769</c:v>
                </c:pt>
                <c:pt idx="475">
                  <c:v>-3.147816347216565</c:v>
                </c:pt>
                <c:pt idx="476">
                  <c:v>-3.9381220231439258</c:v>
                </c:pt>
                <c:pt idx="477">
                  <c:v>-4.7168112700640865</c:v>
                </c:pt>
                <c:pt idx="478">
                  <c:v>-5.4801864100450679</c:v>
                </c:pt>
                <c:pt idx="479">
                  <c:v>-6.2267835266353337</c:v>
                </c:pt>
                <c:pt idx="480">
                  <c:v>-6.9580120403974206</c:v>
                </c:pt>
                <c:pt idx="481">
                  <c:v>-7.6775384046648725</c:v>
                </c:pt>
                <c:pt idx="482">
                  <c:v>-8.3898873726697083</c:v>
                </c:pt>
                <c:pt idx="483">
                  <c:v>-9.0991685953243344</c:v>
                </c:pt>
                <c:pt idx="484">
                  <c:v>-9.8084354989035951</c:v>
                </c:pt>
                <c:pt idx="485">
                  <c:v>-10.519618686989705</c:v>
                </c:pt>
                <c:pt idx="486">
                  <c:v>-11.233749954748673</c:v>
                </c:pt>
                <c:pt idx="487">
                  <c:v>-11.951248090054627</c:v>
                </c:pt>
                <c:pt idx="488">
                  <c:v>-12.672158870807031</c:v>
                </c:pt>
                <c:pt idx="489">
                  <c:v>-13.396323740580227</c:v>
                </c:pt>
                <c:pt idx="490">
                  <c:v>-14.123486693863672</c:v>
                </c:pt>
                <c:pt idx="491">
                  <c:v>-14.853357172535613</c:v>
                </c:pt>
                <c:pt idx="492">
                  <c:v>-15.585644645395895</c:v>
                </c:pt>
                <c:pt idx="493">
                  <c:v>-16.320076065462807</c:v>
                </c:pt>
                <c:pt idx="494">
                  <c:v>-17.056403449600449</c:v>
                </c:pt>
                <c:pt idx="495">
                  <c:v>-17.794406010930125</c:v>
                </c:pt>
                <c:pt idx="496">
                  <c:v>-18.533889453531156</c:v>
                </c:pt>
                <c:pt idx="497">
                  <c:v>-19.274683920775388</c:v>
                </c:pt>
                <c:pt idx="498">
                  <c:v>-20.016641423799129</c:v>
                </c:pt>
                <c:pt idx="499">
                  <c:v>#N/A</c:v>
                </c:pt>
                <c:pt idx="500">
                  <c:v>16.551645605036409</c:v>
                </c:pt>
                <c:pt idx="501">
                  <c:v>15.789472991740674</c:v>
                </c:pt>
                <c:pt idx="502">
                  <c:v>15.0267874980863</c:v>
                </c:pt>
                <c:pt idx="503">
                  <c:v>14.263534255719913</c:v>
                </c:pt>
                <c:pt idx="504">
                  <c:v>13.499650501143117</c:v>
                </c:pt>
                <c:pt idx="505">
                  <c:v>12.73506417423688</c:v>
                </c:pt>
                <c:pt idx="506">
                  <c:v>11.96969223202554</c:v>
                </c:pt>
                <c:pt idx="507">
                  <c:v>11.203438616672196</c:v>
                </c:pt>
                <c:pt idx="508">
                  <c:v>10.436191805245208</c:v>
                </c:pt>
                <c:pt idx="509">
                  <c:v>9.6678218574206998</c:v>
                </c:pt>
                <c:pt idx="510">
                  <c:v>8.8981768685960567</c:v>
                </c:pt>
                <c:pt idx="511">
                  <c:v>8.1270787354005591</c:v>
                </c:pt>
                <c:pt idx="512">
                  <c:v>7.3543181593935065</c:v>
                </c:pt>
                <c:pt idx="513">
                  <c:v>6.5796488745361135</c:v>
                </c:pt>
                <c:pt idx="514">
                  <c:v>5.8027812265130088</c:v>
                </c:pt>
                <c:pt idx="515">
                  <c:v>5.0233755363107724</c:v>
                </c:pt>
                <c:pt idx="516">
                  <c:v>4.2410362950159426</c:v>
                </c:pt>
                <c:pt idx="517">
                  <c:v>3.4553094351353026</c:v>
                </c:pt>
                <c:pt idx="518">
                  <c:v>2.6656871962404383</c:v>
                </c:pt>
                <c:pt idx="519">
                  <c:v>1.8716292830840588</c:v>
                </c:pt>
                <c:pt idx="520">
                  <c:v>1.0726163709183254</c:v>
                </c:pt>
                <c:pt idx="521">
                  <c:v>0.26826398062079448</c:v>
                </c:pt>
                <c:pt idx="522">
                  <c:v>-0.54145877394053343</c:v>
                </c:pt>
                <c:pt idx="523">
                  <c:v>-1.3558476002552924</c:v>
                </c:pt>
                <c:pt idx="524">
                  <c:v>-2.1728797649008302</c:v>
                </c:pt>
                <c:pt idx="525">
                  <c:v>-2.9885143771798752</c:v>
                </c:pt>
                <c:pt idx="526">
                  <c:v>-3.7962835391589111</c:v>
                </c:pt>
                <c:pt idx="527">
                  <c:v>-4.5880073474993823</c:v>
                </c:pt>
                <c:pt idx="528">
                  <c:v>-5.3563223710050778</c:v>
                </c:pt>
                <c:pt idx="529">
                  <c:v>-6.0981572798002937</c:v>
                </c:pt>
                <c:pt idx="530">
                  <c:v>-6.8164699721838957</c:v>
                </c:pt>
                <c:pt idx="531">
                  <c:v>-7.5185721534242305</c:v>
                </c:pt>
                <c:pt idx="532">
                  <c:v>-8.2126590446492695</c:v>
                </c:pt>
                <c:pt idx="533">
                  <c:v>-8.905245931835827</c:v>
                </c:pt>
                <c:pt idx="534">
                  <c:v>-9.6004210828066316</c:v>
                </c:pt>
                <c:pt idx="535">
                  <c:v>-10.30024143325617</c:v>
                </c:pt>
                <c:pt idx="536">
                  <c:v>-11.005431920097372</c:v>
                </c:pt>
                <c:pt idx="537">
                  <c:v>-11.715972595453696</c:v>
                </c:pt>
                <c:pt idx="538">
                  <c:v>-12.431484030087166</c:v>
                </c:pt>
                <c:pt idx="539">
                  <c:v>-13.151448717882879</c:v>
                </c:pt>
                <c:pt idx="540">
                  <c:v>-13.875326542888693</c:v>
                </c:pt>
                <c:pt idx="541">
                  <c:v>-14.602609159474122</c:v>
                </c:pt>
                <c:pt idx="542">
                  <c:v>-15.332841600925576</c:v>
                </c:pt>
                <c:pt idx="543">
                  <c:v>-16.06562736180782</c:v>
                </c:pt>
                <c:pt idx="544">
                  <c:v>-16.800625763815678</c:v>
                </c:pt>
                <c:pt idx="545">
                  <c:v>-17.537546184665203</c:v>
                </c:pt>
                <c:pt idx="546">
                  <c:v>-18.27614142825011</c:v>
                </c:pt>
                <c:pt idx="547">
                  <c:v>-19.016201299964752</c:v>
                </c:pt>
                <c:pt idx="548">
                  <c:v>-19.757546827876713</c:v>
                </c:pt>
                <c:pt idx="549">
                  <c:v>#N/A</c:v>
                </c:pt>
                <c:pt idx="550">
                  <c:v>16.813368133145143</c:v>
                </c:pt>
                <c:pt idx="551">
                  <c:v>16.051035933747006</c:v>
                </c:pt>
                <c:pt idx="552">
                  <c:v>15.288167702735002</c:v>
                </c:pt>
                <c:pt idx="553">
                  <c:v>14.52470414970278</c:v>
                </c:pt>
                <c:pt idx="554">
                  <c:v>13.760577027250953</c:v>
                </c:pt>
                <c:pt idx="555">
                  <c:v>12.995707424524646</c:v>
                </c:pt>
                <c:pt idx="556">
                  <c:v>12.230003674915233</c:v>
                </c:pt>
                <c:pt idx="557">
                  <c:v>11.463358778875875</c:v>
                </c:pt>
                <c:pt idx="558">
                  <c:v>10.695647215222042</c:v>
                </c:pt>
                <c:pt idx="559">
                  <c:v>9.9267209792327495</c:v>
                </c:pt>
                <c:pt idx="560">
                  <c:v>9.1564046421581509</c:v>
                </c:pt>
                <c:pt idx="561">
                  <c:v>8.3844891741958953</c:v>
                </c:pt>
                <c:pt idx="562">
                  <c:v>7.6107242142377096</c:v>
                </c:pt>
                <c:pt idx="563">
                  <c:v>6.8348084141375409</c:v>
                </c:pt>
                <c:pt idx="564">
                  <c:v>6.0563774578629594</c:v>
                </c:pt>
                <c:pt idx="565">
                  <c:v>5.274989415877446</c:v>
                </c:pt>
                <c:pt idx="566">
                  <c:v>4.4901073759963737</c:v>
                </c:pt>
                <c:pt idx="567">
                  <c:v>3.7010800866512628</c:v>
                </c:pt>
                <c:pt idx="568">
                  <c:v>2.9071232873594512</c:v>
                </c:pt>
                <c:pt idx="569">
                  <c:v>2.1073088144775087</c:v>
                </c:pt>
                <c:pt idx="570">
                  <c:v>1.3005781773727052</c:v>
                </c:pt>
                <c:pt idx="571">
                  <c:v>0.48581731356445063</c:v>
                </c:pt>
                <c:pt idx="572">
                  <c:v>-0.33793177046549094</c:v>
                </c:pt>
                <c:pt idx="573">
                  <c:v>-1.1709804310320224</c:v>
                </c:pt>
                <c:pt idx="574">
                  <c:v>-2.0120046882406384</c:v>
                </c:pt>
                <c:pt idx="575">
                  <c:v>-2.8563801782589779</c:v>
                </c:pt>
                <c:pt idx="576">
                  <c:v>-3.6942278094774852</c:v>
                </c:pt>
                <c:pt idx="577">
                  <c:v>-4.5101544295797753</c:v>
                </c:pt>
                <c:pt idx="578">
                  <c:v>-5.2880582597565855</c:v>
                </c:pt>
                <c:pt idx="579">
                  <c:v>-6.020653672116862</c:v>
                </c:pt>
                <c:pt idx="580">
                  <c:v>-6.7149621017455736</c:v>
                </c:pt>
                <c:pt idx="581">
                  <c:v>-7.3870090347242758</c:v>
                </c:pt>
                <c:pt idx="582">
                  <c:v>-8.0522712950307387</c:v>
                </c:pt>
                <c:pt idx="583">
                  <c:v>-8.7207477407943994</c:v>
                </c:pt>
                <c:pt idx="584">
                  <c:v>-9.3971504215604664</c:v>
                </c:pt>
                <c:pt idx="585">
                  <c:v>-10.082851509223431</c:v>
                </c:pt>
                <c:pt idx="586">
                  <c:v>-10.777561333179117</c:v>
                </c:pt>
                <c:pt idx="587">
                  <c:v>-11.480329473297694</c:v>
                </c:pt>
                <c:pt idx="588">
                  <c:v>-12.190042919104052</c:v>
                </c:pt>
                <c:pt idx="589">
                  <c:v>-12.905641615558327</c:v>
                </c:pt>
                <c:pt idx="590">
                  <c:v>-13.626195028500142</c:v>
                </c:pt>
                <c:pt idx="591">
                  <c:v>-14.350916480741502</c:v>
                </c:pt>
                <c:pt idx="592">
                  <c:v>-15.079152528359618</c:v>
                </c:pt>
                <c:pt idx="593">
                  <c:v>-15.81036434860177</c:v>
                </c:pt>
                <c:pt idx="594">
                  <c:v>-16.544108357037057</c:v>
                </c:pt>
                <c:pt idx="595">
                  <c:v>-17.280018787072688</c:v>
                </c:pt>
                <c:pt idx="596">
                  <c:v>-18.017792992558004</c:v>
                </c:pt>
                <c:pt idx="597">
                  <c:v>-18.7571794240516</c:v>
                </c:pt>
                <c:pt idx="598">
                  <c:v>-19.497967941469621</c:v>
                </c:pt>
                <c:pt idx="599">
                  <c:v>#N/A</c:v>
                </c:pt>
                <c:pt idx="600">
                  <c:v>17.075314352794749</c:v>
                </c:pt>
                <c:pt idx="601">
                  <c:v>16.312845565383213</c:v>
                </c:pt>
                <c:pt idx="602">
                  <c:v>15.549820803373269</c:v>
                </c:pt>
                <c:pt idx="603">
                  <c:v>14.786176901376814</c:v>
                </c:pt>
                <c:pt idx="604">
                  <c:v>14.021840777240039</c:v>
                </c:pt>
                <c:pt idx="605">
                  <c:v>13.25672743837262</c:v>
                </c:pt>
                <c:pt idx="606">
                  <c:v>12.490737502423812</c:v>
                </c:pt>
                <c:pt idx="607">
                  <c:v>11.723754093488004</c:v>
                </c:pt>
                <c:pt idx="608">
                  <c:v>10.955638929296541</c:v>
                </c:pt>
                <c:pt idx="609">
                  <c:v>10.186227352250137</c:v>
                </c:pt>
                <c:pt idx="610">
                  <c:v>9.4153219710879661</c:v>
                </c:pt>
                <c:pt idx="611">
                  <c:v>8.6426844615086136</c:v>
                </c:pt>
                <c:pt idx="612">
                  <c:v>7.8680249113559713</c:v>
                </c:pt>
                <c:pt idx="613">
                  <c:v>7.090987874657884</c:v>
                </c:pt>
                <c:pt idx="614">
                  <c:v>6.3111340043262913</c:v>
                </c:pt>
                <c:pt idx="615">
                  <c:v>5.5279157598780699</c:v>
                </c:pt>
                <c:pt idx="616">
                  <c:v>4.7406452629723024</c:v>
                </c:pt>
                <c:pt idx="617">
                  <c:v>3.9484520340149771</c:v>
                </c:pt>
                <c:pt idx="618">
                  <c:v>3.1502285129692211</c:v>
                </c:pt>
                <c:pt idx="619">
                  <c:v>2.3445631460225997</c:v>
                </c:pt>
                <c:pt idx="620">
                  <c:v>1.5296676163552378</c:v>
                </c:pt>
                <c:pt idx="621">
                  <c:v>0.70332482623599624</c:v>
                </c:pt>
                <c:pt idx="622">
                  <c:v>-0.13706180372490026</c:v>
                </c:pt>
                <c:pt idx="623">
                  <c:v>-0.9941019285753101</c:v>
                </c:pt>
                <c:pt idx="624">
                  <c:v>-1.8692174233735501</c:v>
                </c:pt>
                <c:pt idx="625">
                  <c:v>-2.7595936887563099</c:v>
                </c:pt>
                <c:pt idx="626">
                  <c:v>-3.6522594637820962</c:v>
                </c:pt>
                <c:pt idx="627">
                  <c:v>-4.5178741397770397</c:v>
                </c:pt>
                <c:pt idx="628">
                  <c:v>-5.3169858595318402</c:v>
                </c:pt>
                <c:pt idx="629">
                  <c:v>-6.0291425063332902</c:v>
                </c:pt>
                <c:pt idx="630">
                  <c:v>-6.6740806155554369</c:v>
                </c:pt>
                <c:pt idx="631">
                  <c:v>-7.2912181990737146</c:v>
                </c:pt>
                <c:pt idx="632">
                  <c:v>-7.9102339749569701</c:v>
                </c:pt>
                <c:pt idx="633">
                  <c:v>-8.5443788255870938</c:v>
                </c:pt>
                <c:pt idx="634">
                  <c:v>-9.1966034794581084</c:v>
                </c:pt>
                <c:pt idx="635">
                  <c:v>-9.8655334202200109</c:v>
                </c:pt>
                <c:pt idx="636">
                  <c:v>-10.548567712268733</c:v>
                </c:pt>
                <c:pt idx="637">
                  <c:v>-11.243105077826895</c:v>
                </c:pt>
                <c:pt idx="638">
                  <c:v>-11.946920521386998</c:v>
                </c:pt>
                <c:pt idx="639">
                  <c:v>-12.658218177056737</c:v>
                </c:pt>
                <c:pt idx="640">
                  <c:v>-13.375580238079133</c:v>
                </c:pt>
                <c:pt idx="641">
                  <c:v>-14.097894222114931</c:v>
                </c:pt>
                <c:pt idx="642">
                  <c:v>-14.824285825756164</c:v>
                </c:pt>
                <c:pt idx="643">
                  <c:v>-15.55406417699551</c:v>
                </c:pt>
                <c:pt idx="644">
                  <c:v>-16.286679339801019</c:v>
                </c:pt>
                <c:pt idx="645">
                  <c:v>-17.0216899892886</c:v>
                </c:pt>
                <c:pt idx="646">
                  <c:v>-17.758738987163834</c:v>
                </c:pt>
                <c:pt idx="647">
                  <c:v>-18.497534921654875</c:v>
                </c:pt>
                <c:pt idx="648">
                  <c:v>-19.237838099471489</c:v>
                </c:pt>
                <c:pt idx="649">
                  <c:v>#N/A</c:v>
                </c:pt>
                <c:pt idx="650">
                  <c:v>17.337496158823225</c:v>
                </c:pt>
                <c:pt idx="651">
                  <c:v>16.5749160095109</c:v>
                </c:pt>
                <c:pt idx="652">
                  <c:v>15.81176368671961</c:v>
                </c:pt>
                <c:pt idx="653">
                  <c:v>15.047972852155073</c:v>
                </c:pt>
                <c:pt idx="654">
                  <c:v>14.283466444385091</c:v>
                </c:pt>
                <c:pt idx="655">
                  <c:v>13.518154434930942</c:v>
                </c:pt>
                <c:pt idx="656">
                  <c:v>12.751931008321504</c:v>
                </c:pt>
                <c:pt idx="657">
                  <c:v>11.98467098976548</c:v>
                </c:pt>
                <c:pt idx="658">
                  <c:v>11.216225280327132</c:v>
                </c:pt>
                <c:pt idx="659">
                  <c:v>10.446414968829519</c:v>
                </c:pt>
                <c:pt idx="660">
                  <c:v>9.6750236592793755</c:v>
                </c:pt>
                <c:pt idx="661">
                  <c:v>8.9017873627291095</c:v>
                </c:pt>
                <c:pt idx="662">
                  <c:v>8.1263810227876689</c:v>
                </c:pt>
                <c:pt idx="663">
                  <c:v>7.3484003272133638</c:v>
                </c:pt>
                <c:pt idx="664">
                  <c:v>6.5673368303659174</c:v>
                </c:pt>
                <c:pt idx="665">
                  <c:v>5.7825434578804877</c:v>
                </c:pt>
                <c:pt idx="666">
                  <c:v>4.993186010236804</c:v>
                </c:pt>
                <c:pt idx="667">
                  <c:v>4.1981740716566831</c:v>
                </c:pt>
                <c:pt idx="668">
                  <c:v>3.3960614479636493</c:v>
                </c:pt>
                <c:pt idx="669">
                  <c:v>2.5849016998388268</c:v>
                </c:pt>
                <c:pt idx="670">
                  <c:v>1.7620392206588094</c:v>
                </c:pt>
                <c:pt idx="671">
                  <c:v>0.92381531334796996</c:v>
                </c:pt>
                <c:pt idx="672">
                  <c:v>6.5191502905916826E-2</c:v>
                </c:pt>
                <c:pt idx="673">
                  <c:v>-0.82058801969523643</c:v>
                </c:pt>
                <c:pt idx="674">
                  <c:v>-1.7417034327717105</c:v>
                </c:pt>
                <c:pt idx="675">
                  <c:v>-2.7046615070783093</c:v>
                </c:pt>
                <c:pt idx="676">
                  <c:v>-3.7021784575646368</c:v>
                </c:pt>
                <c:pt idx="677">
                  <c:v>-4.683920800052654</c:v>
                </c:pt>
                <c:pt idx="678">
                  <c:v>-5.5399670465774111</c:v>
                </c:pt>
                <c:pt idx="679">
                  <c:v>-6.1971896197440604</c:v>
                </c:pt>
                <c:pt idx="680">
                  <c:v>-6.7263345318476588</c:v>
                </c:pt>
                <c:pt idx="681">
                  <c:v>-7.2380262039220105</c:v>
                </c:pt>
                <c:pt idx="682">
                  <c:v>-7.7838203306117038</c:v>
                </c:pt>
                <c:pt idx="683">
                  <c:v>-8.3715165291257474</c:v>
                </c:pt>
                <c:pt idx="684">
                  <c:v>-8.9947196470342821</c:v>
                </c:pt>
                <c:pt idx="685">
                  <c:v>-9.645237541674673</c:v>
                </c:pt>
                <c:pt idx="686">
                  <c:v>-10.316279934841177</c:v>
                </c:pt>
                <c:pt idx="687">
                  <c:v>-11.002777635140204</c:v>
                </c:pt>
                <c:pt idx="688">
                  <c:v>-11.701049115699357</c:v>
                </c:pt>
                <c:pt idx="689">
                  <c:v>-12.408422678902006</c:v>
                </c:pt>
                <c:pt idx="690">
                  <c:v>-13.122940675367884</c:v>
                </c:pt>
                <c:pt idx="691">
                  <c:v>-13.84314904705375</c:v>
                </c:pt>
                <c:pt idx="692">
                  <c:v>-14.567951759797982</c:v>
                </c:pt>
                <c:pt idx="693">
                  <c:v>-15.2965104872507</c:v>
                </c:pt>
                <c:pt idx="694">
                  <c:v>-16.028175011581176</c:v>
                </c:pt>
                <c:pt idx="695">
                  <c:v>-16.762434386987049</c:v>
                </c:pt>
                <c:pt idx="696">
                  <c:v>-17.498882218752914</c:v>
                </c:pt>
                <c:pt idx="697">
                  <c:v>-18.237191638415368</c:v>
                </c:pt>
                <c:pt idx="698">
                  <c:v>-18.977097021989028</c:v>
                </c:pt>
                <c:pt idx="699">
                  <c:v>#N/A</c:v>
                </c:pt>
                <c:pt idx="700">
                  <c:v>17.599923098532781</c:v>
                </c:pt>
                <c:pt idx="701">
                  <c:v>16.837258618135827</c:v>
                </c:pt>
                <c:pt idx="702">
                  <c:v>16.074009957788288</c:v>
                </c:pt>
                <c:pt idx="703">
                  <c:v>15.310108443939221</c:v>
                </c:pt>
                <c:pt idx="704">
                  <c:v>14.545474073820072</c:v>
                </c:pt>
                <c:pt idx="705">
                  <c:v>13.78001307655444</c:v>
                </c:pt>
                <c:pt idx="706">
                  <c:v>13.013614825482513</c:v>
                </c:pt>
                <c:pt idx="707">
                  <c:v>12.246147894344118</c:v>
                </c:pt>
                <c:pt idx="708">
                  <c:v>11.477454970788632</c:v>
                </c:pt>
                <c:pt idx="709">
                  <c:v>10.707346225636227</c:v>
                </c:pt>
                <c:pt idx="710">
                  <c:v>9.935590566529001</c:v>
                </c:pt>
                <c:pt idx="711">
                  <c:v>9.1619039498866499</c:v>
                </c:pt>
                <c:pt idx="712">
                  <c:v>8.3859335361703309</c:v>
                </c:pt>
                <c:pt idx="713">
                  <c:v>7.6072358683409682</c:v>
                </c:pt>
                <c:pt idx="714">
                  <c:v>6.82524629233823</c:v>
                </c:pt>
                <c:pt idx="715">
                  <c:v>6.0392352775657177</c:v>
                </c:pt>
                <c:pt idx="716">
                  <c:v>5.248244698455875</c:v>
                </c:pt>
                <c:pt idx="717">
                  <c:v>4.4509927044756585</c:v>
                </c:pt>
                <c:pt idx="718">
                  <c:v>3.6457280293074579</c:v>
                </c:pt>
                <c:pt idx="719">
                  <c:v>2.8300005779754773</c:v>
                </c:pt>
                <c:pt idx="720">
                  <c:v>2.0002892718550669</c:v>
                </c:pt>
                <c:pt idx="721">
                  <c:v>1.1513797442147904</c:v>
                </c:pt>
                <c:pt idx="722">
                  <c:v>0.27529540418970128</c:v>
                </c:pt>
                <c:pt idx="723">
                  <c:v>-0.64056000926201195</c:v>
                </c:pt>
                <c:pt idx="724">
                  <c:v>-1.6164916061606804</c:v>
                </c:pt>
                <c:pt idx="725">
                  <c:v>-2.6842997550338126</c:v>
                </c:pt>
                <c:pt idx="726">
                  <c:v>-3.8821097793136703</c:v>
                </c:pt>
                <c:pt idx="727">
                  <c:v>-5.1810932067006581</c:v>
                </c:pt>
                <c:pt idx="728">
                  <c:v>-6.2466161525902102</c:v>
                </c:pt>
                <c:pt idx="729">
                  <c:v>-6.701038545518549</c:v>
                </c:pt>
                <c:pt idx="730">
                  <c:v>-6.9115550635141636</c:v>
                </c:pt>
                <c:pt idx="731">
                  <c:v>-7.2205047860907321</c:v>
                </c:pt>
                <c:pt idx="732">
                  <c:v>-7.660034389581134</c:v>
                </c:pt>
                <c:pt idx="733">
                  <c:v>-8.1922059818258681</c:v>
                </c:pt>
                <c:pt idx="734">
                  <c:v>-8.7849720066728789</c:v>
                </c:pt>
                <c:pt idx="735">
                  <c:v>-9.4178337227443425</c:v>
                </c:pt>
                <c:pt idx="736">
                  <c:v>-10.078076789609993</c:v>
                </c:pt>
                <c:pt idx="737">
                  <c:v>-10.757654880794659</c:v>
                </c:pt>
                <c:pt idx="738">
                  <c:v>-11.451311820604118</c:v>
                </c:pt>
                <c:pt idx="739">
                  <c:v>-12.155500770959804</c:v>
                </c:pt>
                <c:pt idx="740">
                  <c:v>-12.867755278495958</c:v>
                </c:pt>
                <c:pt idx="741">
                  <c:v>-13.586313354980902</c:v>
                </c:pt>
                <c:pt idx="742">
                  <c:v>-14.309885876669725</c:v>
                </c:pt>
                <c:pt idx="743">
                  <c:v>-15.03750958535085</c:v>
                </c:pt>
                <c:pt idx="744">
                  <c:v>-15.768451156245241</c:v>
                </c:pt>
                <c:pt idx="745">
                  <c:v>-16.502142978871287</c:v>
                </c:pt>
                <c:pt idx="746">
                  <c:v>-17.238139162756958</c:v>
                </c:pt>
                <c:pt idx="747">
                  <c:v>-17.9760847614921</c:v>
                </c:pt>
                <c:pt idx="748">
                  <c:v>-18.71569383184616</c:v>
                </c:pt>
                <c:pt idx="749">
                  <c:v>#N/A</c:v>
                </c:pt>
                <c:pt idx="750">
                  <c:v>17.862602080961107</c:v>
                </c:pt>
                <c:pt idx="751">
                  <c:v>17.099881596736658</c:v>
                </c:pt>
                <c:pt idx="752">
                  <c:v>16.336569451188677</c:v>
                </c:pt>
                <c:pt idx="753">
                  <c:v>15.572595578990809</c:v>
                </c:pt>
                <c:pt idx="754">
                  <c:v>14.80787821794558</c:v>
                </c:pt>
                <c:pt idx="755">
                  <c:v>14.042321345617063</c:v>
                </c:pt>
                <c:pt idx="756">
                  <c:v>13.2758114190872</c:v>
                </c:pt>
                <c:pt idx="757">
                  <c:v>12.508213189821696</c:v>
                </c:pt>
                <c:pt idx="758">
                  <c:v>11.739364276117897</c:v>
                </c:pt>
                <c:pt idx="759">
                  <c:v>10.969068044003599</c:v>
                </c:pt>
                <c:pt idx="760">
                  <c:v>10.19708415053328</c:v>
                </c:pt>
                <c:pt idx="761">
                  <c:v>9.4231158032134097</c:v>
                </c:pt>
                <c:pt idx="762">
                  <c:v>8.64679232228616</c:v>
                </c:pt>
                <c:pt idx="763">
                  <c:v>7.8676448499080553</c:v>
                </c:pt>
                <c:pt idx="764">
                  <c:v>7.0850718396786281</c:v>
                </c:pt>
                <c:pt idx="765">
                  <c:v>6.2982889313749499</c:v>
                </c:pt>
                <c:pt idx="766">
                  <c:v>5.506254308425679</c:v>
                </c:pt>
                <c:pt idx="767">
                  <c:v>4.7075543528199493</c:v>
                </c:pt>
                <c:pt idx="768">
                  <c:v>3.9002226932175632</c:v>
                </c:pt>
                <c:pt idx="769">
                  <c:v>3.0814428464605954</c:v>
                </c:pt>
                <c:pt idx="770">
                  <c:v>2.2470374584574815</c:v>
                </c:pt>
                <c:pt idx="771">
                  <c:v>1.3905435962938215</c:v>
                </c:pt>
                <c:pt idx="772">
                  <c:v>0.50142901209678004</c:v>
                </c:pt>
                <c:pt idx="773">
                  <c:v>-0.4386252603681115</c:v>
                </c:pt>
                <c:pt idx="774">
                  <c:v>-1.4642415829532851</c:v>
                </c:pt>
                <c:pt idx="775">
                  <c:v>-2.6481749399226175</c:v>
                </c:pt>
                <c:pt idx="776">
                  <c:v>-4.163224703110326</c:v>
                </c:pt>
                <c:pt idx="777">
                  <c:v>-6.41744373391544</c:v>
                </c:pt>
                <c:pt idx="778">
                  <c:v>-8.8734050515717229</c:v>
                </c:pt>
                <c:pt idx="779">
                  <c:v>-7.9678699265452799</c:v>
                </c:pt>
                <c:pt idx="780">
                  <c:v>-7.2032046451558189</c:v>
                </c:pt>
                <c:pt idx="781">
                  <c:v>-7.1879484081273093</c:v>
                </c:pt>
                <c:pt idx="782">
                  <c:v>-7.5091647096035246</c:v>
                </c:pt>
                <c:pt idx="783">
                  <c:v>-7.9908529732988569</c:v>
                </c:pt>
                <c:pt idx="784">
                  <c:v>-8.5590789970055461</c:v>
                </c:pt>
                <c:pt idx="785">
                  <c:v>-9.1787430496362372</c:v>
                </c:pt>
                <c:pt idx="786">
                  <c:v>-9.8313091102516168</c:v>
                </c:pt>
                <c:pt idx="787">
                  <c:v>-10.5061362854008</c:v>
                </c:pt>
                <c:pt idx="788">
                  <c:v>-11.196702969450442</c:v>
                </c:pt>
                <c:pt idx="789">
                  <c:v>-11.898798147959324</c:v>
                </c:pt>
                <c:pt idx="790">
                  <c:v>-12.609585039535805</c:v>
                </c:pt>
                <c:pt idx="791">
                  <c:v>-13.327084479963816</c:v>
                </c:pt>
                <c:pt idx="792">
                  <c:v>-14.049874430671451</c:v>
                </c:pt>
                <c:pt idx="793">
                  <c:v>-14.776907262712129</c:v>
                </c:pt>
                <c:pt idx="794">
                  <c:v>-15.507394377803402</c:v>
                </c:pt>
                <c:pt idx="795">
                  <c:v>-16.240730943321861</c:v>
                </c:pt>
                <c:pt idx="796">
                  <c:v>-16.976445388064207</c:v>
                </c:pt>
                <c:pt idx="797">
                  <c:v>-17.714164663080329</c:v>
                </c:pt>
                <c:pt idx="798">
                  <c:v>-18.453589817651306</c:v>
                </c:pt>
                <c:pt idx="799">
                  <c:v>#N/A</c:v>
                </c:pt>
                <c:pt idx="800">
                  <c:v>18.125537160771945</c:v>
                </c:pt>
                <c:pt idx="801">
                  <c:v>17.362789721416359</c:v>
                </c:pt>
                <c:pt idx="802">
                  <c:v>16.599447858491725</c:v>
                </c:pt>
                <c:pt idx="803">
                  <c:v>15.835441125831961</c:v>
                </c:pt>
                <c:pt idx="804">
                  <c:v>15.07068727687672</c:v>
                </c:pt>
                <c:pt idx="805">
                  <c:v>14.305089657663974</c:v>
                </c:pt>
                <c:pt idx="806">
                  <c:v>13.538533884210402</c:v>
                </c:pt>
                <c:pt idx="807">
                  <c:v>12.770883568590973</c:v>
                </c:pt>
                <c:pt idx="808">
                  <c:v>12.001974765009846</c:v>
                </c:pt>
                <c:pt idx="809">
                  <c:v>11.231608669889305</c:v>
                </c:pt>
                <c:pt idx="810">
                  <c:v>10.459541903621961</c:v>
                </c:pt>
                <c:pt idx="811">
                  <c:v>9.6854733851924806</c:v>
                </c:pt>
                <c:pt idx="812">
                  <c:v>8.909026315419883</c:v>
                </c:pt>
                <c:pt idx="813">
                  <c:v>8.1297229908389408</c:v>
                </c:pt>
                <c:pt idx="814">
                  <c:v>7.3469488656504245</c:v>
                </c:pt>
                <c:pt idx="815">
                  <c:v>6.5599000717294791</c:v>
                </c:pt>
                <c:pt idx="816">
                  <c:v>5.7675047455585293</c:v>
                </c:pt>
                <c:pt idx="817">
                  <c:v>4.9683014951147193</c:v>
                </c:pt>
                <c:pt idx="818">
                  <c:v>4.1602450183188582</c:v>
                </c:pt>
                <c:pt idx="819">
                  <c:v>3.3403822593897305</c:v>
                </c:pt>
                <c:pt idx="820">
                  <c:v>2.5042859508625099</c:v>
                </c:pt>
                <c:pt idx="821">
                  <c:v>1.6450032638970045</c:v>
                </c:pt>
                <c:pt idx="822">
                  <c:v>0.75095480105376</c:v>
                </c:pt>
                <c:pt idx="823">
                  <c:v>-0.19868263766104094</c:v>
                </c:pt>
                <c:pt idx="824">
                  <c:v>-1.2455018544529382</c:v>
                </c:pt>
                <c:pt idx="825">
                  <c:v>-2.4863656484362013</c:v>
                </c:pt>
                <c:pt idx="826">
                  <c:v>-4.2108891673599826</c:v>
                </c:pt>
                <c:pt idx="827">
                  <c:v>-7.855544994686702</c:v>
                </c:pt>
                <c:pt idx="828">
                  <c:v>-9.84214244457117</c:v>
                </c:pt>
                <c:pt idx="829">
                  <c:v>-9.4824205440120704</c:v>
                </c:pt>
                <c:pt idx="830">
                  <c:v>-7.2592986266570314</c:v>
                </c:pt>
                <c:pt idx="831">
                  <c:v>-7.0280174636506452</c:v>
                </c:pt>
                <c:pt idx="832">
                  <c:v>-7.2909934306062354</c:v>
                </c:pt>
                <c:pt idx="833">
                  <c:v>-7.7510833214059236</c:v>
                </c:pt>
                <c:pt idx="834">
                  <c:v>-8.3095678298725346</c:v>
                </c:pt>
                <c:pt idx="835">
                  <c:v>-8.9242190097384171</c:v>
                </c:pt>
                <c:pt idx="836">
                  <c:v>-9.5739492257936547</c:v>
                </c:pt>
                <c:pt idx="837">
                  <c:v>-10.247053516853681</c:v>
                </c:pt>
                <c:pt idx="838">
                  <c:v>-10.93651356811236</c:v>
                </c:pt>
                <c:pt idx="839">
                  <c:v>-11.637865476195177</c:v>
                </c:pt>
                <c:pt idx="840">
                  <c:v>-12.34813451968571</c:v>
                </c:pt>
                <c:pt idx="841">
                  <c:v>-13.065261952973792</c:v>
                </c:pt>
                <c:pt idx="842">
                  <c:v>-13.787777636273582</c:v>
                </c:pt>
                <c:pt idx="843">
                  <c:v>-14.514603701735169</c:v>
                </c:pt>
                <c:pt idx="844">
                  <c:v>-15.244931891410545</c:v>
                </c:pt>
                <c:pt idx="845">
                  <c:v>-15.978144213638942</c:v>
                </c:pt>
                <c:pt idx="846">
                  <c:v>-16.713760062335353</c:v>
                </c:pt>
                <c:pt idx="847">
                  <c:v>-17.451400044475516</c:v>
                </c:pt>
                <c:pt idx="848">
                  <c:v>-18.190760664918429</c:v>
                </c:pt>
                <c:pt idx="849">
                  <c:v>#N/A</c:v>
                </c:pt>
                <c:pt idx="850">
                  <c:v>18.388729411277989</c:v>
                </c:pt>
                <c:pt idx="851">
                  <c:v>17.625984168551998</c:v>
                </c:pt>
                <c:pt idx="852">
                  <c:v>16.862646498546521</c:v>
                </c:pt>
                <c:pt idx="853">
                  <c:v>16.098646608290892</c:v>
                </c:pt>
                <c:pt idx="854">
                  <c:v>15.333903075861071</c:v>
                </c:pt>
                <c:pt idx="855">
                  <c:v>14.568320284735439</c:v>
                </c:pt>
                <c:pt idx="856">
                  <c:v>13.801785154722149</c:v>
                </c:pt>
                <c:pt idx="857">
                  <c:v>13.034162939913216</c:v>
                </c:pt>
                <c:pt idx="858">
                  <c:v>12.265291775081199</c:v>
                </c:pt>
                <c:pt idx="859">
                  <c:v>11.494975521087264</c:v>
                </c:pt>
                <c:pt idx="860">
                  <c:v>10.722974263837736</c:v>
                </c:pt>
                <c:pt idx="861">
                  <c:v>9.9489915218117275</c:v>
                </c:pt>
                <c:pt idx="862">
                  <c:v>9.1726567501733598</c:v>
                </c:pt>
                <c:pt idx="863">
                  <c:v>8.3935009853394291</c:v>
                </c:pt>
                <c:pt idx="864">
                  <c:v>7.6109222593756503</c:v>
                </c:pt>
                <c:pt idx="865">
                  <c:v>6.8241353769780577</c:v>
                </c:pt>
                <c:pt idx="866">
                  <c:v>6.0320971251735926</c:v>
                </c:pt>
                <c:pt idx="867">
                  <c:v>5.2333916732464134</c:v>
                </c:pt>
                <c:pt idx="868">
                  <c:v>4.4260491395253041</c:v>
                </c:pt>
                <c:pt idx="869">
                  <c:v>3.607247266274169</c:v>
                </c:pt>
                <c:pt idx="870">
                  <c:v>2.772798605818426</c:v>
                </c:pt>
                <c:pt idx="871">
                  <c:v>1.9162211408895076</c:v>
                </c:pt>
                <c:pt idx="872">
                  <c:v>1.0269429644866308</c:v>
                </c:pt>
                <c:pt idx="873">
                  <c:v>8.6552711352049991E-2</c:v>
                </c:pt>
                <c:pt idx="874">
                  <c:v>-0.93982074911188107</c:v>
                </c:pt>
                <c:pt idx="875">
                  <c:v>-2.125744451797813</c:v>
                </c:pt>
                <c:pt idx="876">
                  <c:v>-3.6474629871404858</c:v>
                </c:pt>
                <c:pt idx="877">
                  <c:v>-5.9321579180116375</c:v>
                </c:pt>
                <c:pt idx="878">
                  <c:v>-8.4645668225060806</c:v>
                </c:pt>
                <c:pt idx="879">
                  <c:v>-7.4837855060543435</c:v>
                </c:pt>
                <c:pt idx="880">
                  <c:v>-6.6876084153176754</c:v>
                </c:pt>
                <c:pt idx="881">
                  <c:v>-6.6654555320172593</c:v>
                </c:pt>
                <c:pt idx="882">
                  <c:v>-6.9845961346783731</c:v>
                </c:pt>
                <c:pt idx="883">
                  <c:v>-7.4654724871009766</c:v>
                </c:pt>
                <c:pt idx="884">
                  <c:v>-8.033317205518026</c:v>
                </c:pt>
                <c:pt idx="885">
                  <c:v>-8.65277674931753</c:v>
                </c:pt>
                <c:pt idx="886">
                  <c:v>-9.3052214391449901</c:v>
                </c:pt>
                <c:pt idx="887">
                  <c:v>-9.9799705865176982</c:v>
                </c:pt>
                <c:pt idx="888">
                  <c:v>-10.670483760899245</c:v>
                </c:pt>
                <c:pt idx="889">
                  <c:v>-11.372540257166438</c:v>
                </c:pt>
                <c:pt idx="890">
                  <c:v>-12.083297951009897</c:v>
                </c:pt>
                <c:pt idx="891">
                  <c:v>-12.800774559057315</c:v>
                </c:pt>
                <c:pt idx="892">
                  <c:v>-13.523546130835394</c:v>
                </c:pt>
                <c:pt idx="893">
                  <c:v>-14.250563814787448</c:v>
                </c:pt>
                <c:pt idx="894">
                  <c:v>-14.98103820103227</c:v>
                </c:pt>
                <c:pt idx="895">
                  <c:v>-15.714363899908859</c:v>
                </c:pt>
                <c:pt idx="896">
                  <c:v>-16.450068946241252</c:v>
                </c:pt>
                <c:pt idx="897">
                  <c:v>-17.187780004771621</c:v>
                </c:pt>
                <c:pt idx="898">
                  <c:v>-17.927197911540357</c:v>
                </c:pt>
                <c:pt idx="899">
                  <c:v>#N/A</c:v>
                </c:pt>
                <c:pt idx="900">
                  <c:v>18.652176896688275</c:v>
                </c:pt>
                <c:pt idx="901">
                  <c:v>17.889462470630434</c:v>
                </c:pt>
                <c:pt idx="902">
                  <c:v>17.126162249368747</c:v>
                </c:pt>
                <c:pt idx="903">
                  <c:v>16.362208103211078</c:v>
                </c:pt>
                <c:pt idx="904">
                  <c:v>15.597520715062565</c:v>
                </c:pt>
                <c:pt idx="905">
                  <c:v>14.832007138813744</c:v>
                </c:pt>
                <c:pt idx="906">
                  <c:v>14.0655576955578</c:v>
                </c:pt>
                <c:pt idx="907">
                  <c:v>13.298041996848239</c:v>
                </c:pt>
                <c:pt idx="908">
                  <c:v>12.529303805990953</c:v>
                </c:pt>
                <c:pt idx="909">
                  <c:v>11.759154334981824</c:v>
                </c:pt>
                <c:pt idx="910">
                  <c:v>10.987363407020817</c:v>
                </c:pt>
                <c:pt idx="911">
                  <c:v>10.213647661723071</c:v>
                </c:pt>
                <c:pt idx="912">
                  <c:v>9.4376545918941357</c:v>
                </c:pt>
                <c:pt idx="913">
                  <c:v>8.6589405935491648</c:v>
                </c:pt>
                <c:pt idx="914">
                  <c:v>7.8769402431009672</c:v>
                </c:pt>
                <c:pt idx="915">
                  <c:v>7.0909224408006599</c:v>
                </c:pt>
                <c:pt idx="916">
                  <c:v>6.2999264365536938</c:v>
                </c:pt>
                <c:pt idx="917">
                  <c:v>5.5026662721615853</c:v>
                </c:pt>
                <c:pt idx="918">
                  <c:v>4.6973843023980661</c:v>
                </c:pt>
                <c:pt idx="919">
                  <c:v>3.8816202436611094</c:v>
                </c:pt>
                <c:pt idx="920">
                  <c:v>3.0518358780898325</c:v>
                </c:pt>
                <c:pt idx="921">
                  <c:v>2.2027860183077084</c:v>
                </c:pt>
                <c:pt idx="922">
                  <c:v>1.3264342783001326</c:v>
                </c:pt>
                <c:pt idx="923">
                  <c:v>0.41005844745570957</c:v>
                </c:pt>
                <c:pt idx="924">
                  <c:v>-0.56693533184951694</c:v>
                </c:pt>
                <c:pt idx="925">
                  <c:v>-1.6370575665765472</c:v>
                </c:pt>
                <c:pt idx="926">
                  <c:v>-2.8401407683155626</c:v>
                </c:pt>
                <c:pt idx="927">
                  <c:v>-4.1496484884723577</c:v>
                </c:pt>
                <c:pt idx="928">
                  <c:v>-5.2235970322769596</c:v>
                </c:pt>
                <c:pt idx="929">
                  <c:v>-5.6697586305330594</c:v>
                </c:pt>
                <c:pt idx="930">
                  <c:v>-5.8695677573079683</c:v>
                </c:pt>
                <c:pt idx="931">
                  <c:v>-6.1730719449453604</c:v>
                </c:pt>
                <c:pt idx="932">
                  <c:v>-6.610164615649933</c:v>
                </c:pt>
                <c:pt idx="933">
                  <c:v>-7.1411747045029728</c:v>
                </c:pt>
                <c:pt idx="934">
                  <c:v>-7.7333320077205148</c:v>
                </c:pt>
                <c:pt idx="935">
                  <c:v>-8.3658447383964649</c:v>
                </c:pt>
                <c:pt idx="936">
                  <c:v>-9.0258715081512921</c:v>
                </c:pt>
                <c:pt idx="937">
                  <c:v>-9.7053063580820673</c:v>
                </c:pt>
                <c:pt idx="938">
                  <c:v>-10.398862983119555</c:v>
                </c:pt>
                <c:pt idx="939">
                  <c:v>-11.102978305746403</c:v>
                </c:pt>
                <c:pt idx="940">
                  <c:v>-11.81517661435681</c:v>
                </c:pt>
                <c:pt idx="941">
                  <c:v>-12.533690377709991</c:v>
                </c:pt>
                <c:pt idx="942">
                  <c:v>-13.257227007244555</c:v>
                </c:pt>
                <c:pt idx="943">
                  <c:v>-13.984820994315008</c:v>
                </c:pt>
                <c:pt idx="944">
                  <c:v>-14.715737501263957</c:v>
                </c:pt>
                <c:pt idx="945">
                  <c:v>-15.449407868396404</c:v>
                </c:pt>
                <c:pt idx="946">
                  <c:v>-16.185385456711014</c:v>
                </c:pt>
                <c:pt idx="947">
                  <c:v>-16.923314771851476</c:v>
                </c:pt>
                <c:pt idx="948">
                  <c:v>-17.662909459961778</c:v>
                </c:pt>
                <c:pt idx="949">
                  <c:v>#N/A</c:v>
                </c:pt>
                <c:pt idx="950">
                  <c:v>18.915874748449081</c:v>
                </c:pt>
                <c:pt idx="951">
                  <c:v>18.153218604831277</c:v>
                </c:pt>
                <c:pt idx="952">
                  <c:v>17.389987650287846</c:v>
                </c:pt>
                <c:pt idx="953">
                  <c:v>16.626116358187286</c:v>
                </c:pt>
                <c:pt idx="954">
                  <c:v>15.861528706529084</c:v>
                </c:pt>
                <c:pt idx="955">
                  <c:v>15.096135934901202</c:v>
                </c:pt>
                <c:pt idx="956">
                  <c:v>14.329833704698604</c:v>
                </c:pt>
                <c:pt idx="957">
                  <c:v>13.562498480088335</c:v>
                </c:pt>
                <c:pt idx="958">
                  <c:v>12.793982884838607</c:v>
                </c:pt>
                <c:pt idx="959">
                  <c:v>12.024109702286195</c:v>
                </c:pt>
                <c:pt idx="960">
                  <c:v>11.25266405926463</c:v>
                </c:pt>
                <c:pt idx="961">
                  <c:v>10.479383149139801</c:v>
                </c:pt>
                <c:pt idx="962">
                  <c:v>9.703942572125948</c:v>
                </c:pt>
                <c:pt idx="963">
                  <c:v>8.9259379531941825</c:v>
                </c:pt>
                <c:pt idx="964">
                  <c:v>8.1448598626332824</c:v>
                </c:pt>
                <c:pt idx="965">
                  <c:v>7.3600590937976795</c:v>
                </c:pt>
                <c:pt idx="966">
                  <c:v>6.570697867170594</c:v>
                </c:pt>
                <c:pt idx="967">
                  <c:v>5.7756802674150327</c:v>
                </c:pt>
                <c:pt idx="968">
                  <c:v>4.9735518456436303</c:v>
                </c:pt>
                <c:pt idx="969">
                  <c:v>4.1623535899302286</c:v>
                </c:pt>
                <c:pt idx="970">
                  <c:v>3.3394100072882966</c:v>
                </c:pt>
                <c:pt idx="971">
                  <c:v>2.5010293645492285</c:v>
                </c:pt>
                <c:pt idx="972">
                  <c:v>1.6421155197810577</c:v>
                </c:pt>
                <c:pt idx="973">
                  <c:v>0.75580806486225072</c:v>
                </c:pt>
                <c:pt idx="974">
                  <c:v>-0.16626420520225482</c:v>
                </c:pt>
                <c:pt idx="975">
                  <c:v>-1.1309296444649903</c:v>
                </c:pt>
                <c:pt idx="976">
                  <c:v>-2.1312615270229003</c:v>
                </c:pt>
                <c:pt idx="977">
                  <c:v>-3.1165556105543604</c:v>
                </c:pt>
                <c:pt idx="978">
                  <c:v>-3.9744733720337737</c:v>
                </c:pt>
                <c:pt idx="979">
                  <c:v>-4.6297593013387939</c:v>
                </c:pt>
                <c:pt idx="980">
                  <c:v>-5.1552235118025465</c:v>
                </c:pt>
                <c:pt idx="981">
                  <c:v>-5.6639464432512687</c:v>
                </c:pt>
                <c:pt idx="982">
                  <c:v>-6.2078850846440474</c:v>
                </c:pt>
                <c:pt idx="983">
                  <c:v>-6.7944862816606761</c:v>
                </c:pt>
                <c:pt idx="984">
                  <c:v>-7.4170315989600226</c:v>
                </c:pt>
                <c:pt idx="985">
                  <c:v>-8.0671367991318359</c:v>
                </c:pt>
                <c:pt idx="986">
                  <c:v>-8.7379071211923058</c:v>
                </c:pt>
                <c:pt idx="987">
                  <c:v>-9.4242166154706251</c:v>
                </c:pt>
                <c:pt idx="988">
                  <c:v>-10.122352073272157</c:v>
                </c:pt>
                <c:pt idx="989">
                  <c:v>-10.829623463806707</c:v>
                </c:pt>
                <c:pt idx="990">
                  <c:v>-11.544062122143817</c:v>
                </c:pt>
                <c:pt idx="991">
                  <c:v>-12.264207125544614</c:v>
                </c:pt>
                <c:pt idx="992">
                  <c:v>-12.988958012172484</c:v>
                </c:pt>
                <c:pt idx="993">
                  <c:v>-13.717473506785078</c:v>
                </c:pt>
                <c:pt idx="994">
                  <c:v>-14.449101368195016</c:v>
                </c:pt>
                <c:pt idx="995">
                  <c:v>-15.183329223468332</c:v>
                </c:pt>
                <c:pt idx="996">
                  <c:v>-15.919749645294988</c:v>
                </c:pt>
                <c:pt idx="997">
                  <c:v>-16.658035000307525</c:v>
                </c:pt>
                <c:pt idx="998">
                  <c:v>-17.397919085537971</c:v>
                </c:pt>
                <c:pt idx="999">
                  <c:v>#N/A</c:v>
                </c:pt>
                <c:pt idx="1000">
                  <c:v>19.179815345043149</c:v>
                </c:pt>
                <c:pt idx="1001">
                  <c:v>18.417243213461656</c:v>
                </c:pt>
                <c:pt idx="1002">
                  <c:v>17.65411117268232</c:v>
                </c:pt>
                <c:pt idx="1003">
                  <c:v>16.890357125919405</c:v>
                </c:pt>
                <c:pt idx="1004">
                  <c:v>16.125909391551911</c:v>
                </c:pt>
                <c:pt idx="1005">
                  <c:v>15.360684720923992</c:v>
                </c:pt>
                <c:pt idx="1006">
                  <c:v>14.594585802016525</c:v>
                </c:pt>
                <c:pt idx="1007">
                  <c:v>13.827498099781099</c:v>
                </c:pt>
                <c:pt idx="1008">
                  <c:v>13.059285839804232</c:v>
                </c:pt>
                <c:pt idx="1009">
                  <c:v>12.289786883590725</c:v>
                </c:pt>
                <c:pt idx="1010">
                  <c:v>11.518806164527948</c:v>
                </c:pt>
                <c:pt idx="1011">
                  <c:v>10.746107243399591</c:v>
                </c:pt>
                <c:pt idx="1012">
                  <c:v>9.9714013868049456</c:v>
                </c:pt>
                <c:pt idx="1013">
                  <c:v>9.1943333529207649</c:v>
                </c:pt>
                <c:pt idx="1014">
                  <c:v>8.4144627682471</c:v>
                </c:pt>
                <c:pt idx="1015">
                  <c:v>7.6312395873884276</c:v>
                </c:pt>
                <c:pt idx="1016">
                  <c:v>6.8439716725507003</c:v>
                </c:pt>
                <c:pt idx="1017">
                  <c:v>6.051782142702951</c:v>
                </c:pt>
                <c:pt idx="1018">
                  <c:v>5.2535542452350974</c:v>
                </c:pt>
                <c:pt idx="1019">
                  <c:v>4.4478632845298307</c:v>
                </c:pt>
                <c:pt idx="1020">
                  <c:v>3.6329017989230352</c:v>
                </c:pt>
                <c:pt idx="1021">
                  <c:v>2.8064240406849366</c:v>
                </c:pt>
                <c:pt idx="1022">
                  <c:v>1.9657897681871874</c:v>
                </c:pt>
                <c:pt idx="1023">
                  <c:v>1.1083236316706462</c:v>
                </c:pt>
                <c:pt idx="1024">
                  <c:v>0.23251329879764315</c:v>
                </c:pt>
                <c:pt idx="1025">
                  <c:v>-0.65891659431319027</c:v>
                </c:pt>
                <c:pt idx="1026">
                  <c:v>-1.5529718406477997</c:v>
                </c:pt>
                <c:pt idx="1027">
                  <c:v>-2.4199424436123582</c:v>
                </c:pt>
                <c:pt idx="1028">
                  <c:v>-3.219611714891474</c:v>
                </c:pt>
                <c:pt idx="1029">
                  <c:v>-3.9310561871293714</c:v>
                </c:pt>
                <c:pt idx="1030">
                  <c:v>-4.5744684385248124</c:v>
                </c:pt>
                <c:pt idx="1031">
                  <c:v>-5.1900353526530782</c:v>
                </c:pt>
                <c:pt idx="1032">
                  <c:v>-5.807814927387895</c:v>
                </c:pt>
                <c:pt idx="1033">
                  <c:v>-6.4410863202152804</c:v>
                </c:pt>
                <c:pt idx="1034">
                  <c:v>-7.0927122856725653</c:v>
                </c:pt>
                <c:pt idx="1035">
                  <c:v>-7.761229037432205</c:v>
                </c:pt>
                <c:pt idx="1036">
                  <c:v>-8.4439713705729904</c:v>
                </c:pt>
                <c:pt idx="1037">
                  <c:v>-9.1382962084871373</c:v>
                </c:pt>
                <c:pt idx="1038">
                  <c:v>-9.8419521235629261</c:v>
                </c:pt>
                <c:pt idx="1039">
                  <c:v>-10.55312650480932</c:v>
                </c:pt>
                <c:pt idx="1040">
                  <c:v>-11.270390775912261</c:v>
                </c:pt>
                <c:pt idx="1041">
                  <c:v>-11.992625381085208</c:v>
                </c:pt>
                <c:pt idx="1042">
                  <c:v>-12.718951261094825</c:v>
                </c:pt>
                <c:pt idx="1043">
                  <c:v>-13.448674268634713</c:v>
                </c:pt>
                <c:pt idx="1044">
                  <c:v>-14.181242157883695</c:v>
                </c:pt>
                <c:pt idx="1045">
                  <c:v>-14.916211937340016</c:v>
                </c:pt>
                <c:pt idx="1046">
                  <c:v>-15.653225239681916</c:v>
                </c:pt>
                <c:pt idx="1047">
                  <c:v>-16.391989728027379</c:v>
                </c:pt>
                <c:pt idx="1048">
                  <c:v>-17.132264999293366</c:v>
                </c:pt>
                <c:pt idx="1049">
                  <c:v>#N/A</c:v>
                </c:pt>
                <c:pt idx="1050">
                  <c:v>19.443988589357076</c:v>
                </c:pt>
                <c:pt idx="1051">
                  <c:v>18.681523948402297</c:v>
                </c:pt>
                <c:pt idx="1052">
                  <c:v>17.918517648200019</c:v>
                </c:pt>
                <c:pt idx="1053">
                  <c:v>17.154911698532942</c:v>
                </c:pt>
                <c:pt idx="1054">
                  <c:v>16.390639612387186</c:v>
                </c:pt>
                <c:pt idx="1055">
                  <c:v>15.62562473285052</c:v>
                </c:pt>
                <c:pt idx="1056">
                  <c:v>14.859778138011178</c:v>
                </c:pt>
                <c:pt idx="1057">
                  <c:v>14.092996007804807</c:v>
                </c:pt>
                <c:pt idx="1058">
                  <c:v>13.325156310230875</c:v>
                </c:pt>
                <c:pt idx="1059">
                  <c:v>12.556114634890726</c:v>
                </c:pt>
                <c:pt idx="1060">
                  <c:v>11.785698969013746</c:v>
                </c:pt>
                <c:pt idx="1061">
                  <c:v>11.013703173775779</c:v>
                </c:pt>
                <c:pt idx="1062">
                  <c:v>10.239878875632201</c:v>
                </c:pt>
                <c:pt idx="1063">
                  <c:v>9.4639254418213543</c:v>
                </c:pt>
                <c:pt idx="1064">
                  <c:v>8.6854776793664712</c:v>
                </c:pt>
                <c:pt idx="1065">
                  <c:v>7.9040909378133763</c:v>
                </c:pt>
                <c:pt idx="1066">
                  <c:v>7.1192235419758418</c:v>
                </c:pt>
                <c:pt idx="1067">
                  <c:v>6.3302172312327691</c:v>
                </c:pt>
                <c:pt idx="1068">
                  <c:v>5.536278176607567</c:v>
                </c:pt>
                <c:pt idx="1069">
                  <c:v>4.7364655295555398</c:v>
                </c:pt>
                <c:pt idx="1070">
                  <c:v>3.9297040739678977</c:v>
                </c:pt>
                <c:pt idx="1071">
                  <c:v>3.1148576980620848</c:v>
                </c:pt>
                <c:pt idx="1072">
                  <c:v>2.2909398839494459</c:v>
                </c:pt>
                <c:pt idx="1073">
                  <c:v>1.4576051414019275</c:v>
                </c:pt>
                <c:pt idx="1074">
                  <c:v>0.61614571779018235</c:v>
                </c:pt>
                <c:pt idx="1075">
                  <c:v>-0.22881817123331416</c:v>
                </c:pt>
                <c:pt idx="1076">
                  <c:v>-1.0673336242550435</c:v>
                </c:pt>
                <c:pt idx="1077">
                  <c:v>-1.8838079833011918</c:v>
                </c:pt>
                <c:pt idx="1078">
                  <c:v>-2.6618682718799449</c:v>
                </c:pt>
                <c:pt idx="1079">
                  <c:v>-3.3940908820654698</c:v>
                </c:pt>
                <c:pt idx="1080">
                  <c:v>-4.0876307747331939</c:v>
                </c:pt>
                <c:pt idx="1081">
                  <c:v>-4.7587848453187922</c:v>
                </c:pt>
                <c:pt idx="1082">
                  <c:v>-5.4232327017552224</c:v>
                </c:pt>
                <c:pt idx="1083">
                  <c:v>-6.0910502899053114</c:v>
                </c:pt>
                <c:pt idx="1084">
                  <c:v>-6.7669480227024854</c:v>
                </c:pt>
                <c:pt idx="1085">
                  <c:v>-7.4522685786174838</c:v>
                </c:pt>
                <c:pt idx="1086">
                  <c:v>-8.1466906075061729</c:v>
                </c:pt>
                <c:pt idx="1087">
                  <c:v>-8.8492380319383788</c:v>
                </c:pt>
                <c:pt idx="1088">
                  <c:v>-9.5587790487775131</c:v>
                </c:pt>
                <c:pt idx="1089">
                  <c:v>-10.27424036081487</c:v>
                </c:pt>
                <c:pt idx="1090">
                  <c:v>-10.994682203379023</c:v>
                </c:pt>
                <c:pt idx="1091">
                  <c:v>-11.719311444265518</c:v>
                </c:pt>
                <c:pt idx="1092">
                  <c:v>-12.447470077065635</c:v>
                </c:pt>
                <c:pt idx="1093">
                  <c:v>-13.178616006819716</c:v>
                </c:pt>
                <c:pt idx="1094">
                  <c:v>-13.912303263178666</c:v>
                </c:pt>
                <c:pt idx="1095">
                  <c:v>-14.648164309549102</c:v>
                </c:pt>
                <c:pt idx="1096">
                  <c:v>-15.38589516379006</c:v>
                </c:pt>
                <c:pt idx="1097">
                  <c:v>-16.125243250925376</c:v>
                </c:pt>
                <c:pt idx="1098">
                  <c:v>-16.865997630874645</c:v>
                </c:pt>
                <c:pt idx="1099">
                  <c:v>#N/A</c:v>
                </c:pt>
                <c:pt idx="1100">
                  <c:v>19.708382273154019</c:v>
                </c:pt>
                <c:pt idx="1101">
                  <c:v>18.946045926006185</c:v>
                </c:pt>
                <c:pt idx="1102">
                  <c:v>18.183188836040756</c:v>
                </c:pt>
                <c:pt idx="1103">
                  <c:v>17.419757615462995</c:v>
                </c:pt>
                <c:pt idx="1104">
                  <c:v>16.655691598621878</c:v>
                </c:pt>
                <c:pt idx="1105">
                  <c:v>15.890921513174295</c:v>
                </c:pt>
                <c:pt idx="1106">
                  <c:v>15.125367824349315</c:v>
                </c:pt>
                <c:pt idx="1107">
                  <c:v>14.35893866415965</c:v>
                </c:pt>
                <c:pt idx="1108">
                  <c:v>13.591527244597224</c:v>
                </c:pt>
                <c:pt idx="1109">
                  <c:v>12.823008648442618</c:v>
                </c:pt>
                <c:pt idx="1110">
                  <c:v>12.053235898790525</c:v>
                </c:pt>
                <c:pt idx="1111">
                  <c:v>11.282035234247335</c:v>
                </c:pt>
                <c:pt idx="1112">
                  <c:v>10.509200566835839</c:v>
                </c:pt>
                <c:pt idx="1113">
                  <c:v>9.7344871846766878</c:v>
                </c:pt>
                <c:pt idx="1114">
                  <c:v>8.9576049098790662</c:v>
                </c:pt>
                <c:pt idx="1115">
                  <c:v>8.1782112042061534</c:v>
                </c:pt>
                <c:pt idx="1116">
                  <c:v>7.3959052822197355</c:v>
                </c:pt>
                <c:pt idx="1117">
                  <c:v>6.610225433490271</c:v>
                </c:pt>
                <c:pt idx="1118">
                  <c:v>5.8206539870014842</c:v>
                </c:pt>
                <c:pt idx="1119">
                  <c:v>5.0266385324489198</c:v>
                </c:pt>
                <c:pt idx="1120">
                  <c:v>4.227645444052416</c:v>
                </c:pt>
                <c:pt idx="1121">
                  <c:v>3.4232739198465825</c:v>
                </c:pt>
                <c:pt idx="1122">
                  <c:v>2.613475649217742</c:v>
                </c:pt>
                <c:pt idx="1123">
                  <c:v>1.7989394328504034</c:v>
                </c:pt>
                <c:pt idx="1124">
                  <c:v>0.98168186062561924</c:v>
                </c:pt>
                <c:pt idx="1125">
                  <c:v>0.16576079675143662</c:v>
                </c:pt>
                <c:pt idx="1126">
                  <c:v>-0.64229896058556335</c:v>
                </c:pt>
                <c:pt idx="1127">
                  <c:v>-1.4342174398257741</c:v>
                </c:pt>
                <c:pt idx="1128">
                  <c:v>-2.2025230153360029</c:v>
                </c:pt>
                <c:pt idx="1129">
                  <c:v>-2.944095221310667</c:v>
                </c:pt>
                <c:pt idx="1130">
                  <c:v>-3.6619395365727132</c:v>
                </c:pt>
                <c:pt idx="1131">
                  <c:v>-4.3634757579971719</c:v>
                </c:pt>
                <c:pt idx="1132">
                  <c:v>-5.0570005320921103</c:v>
                </c:pt>
                <c:pt idx="1133">
                  <c:v>-5.7490881143132899</c:v>
                </c:pt>
                <c:pt idx="1134">
                  <c:v>-6.443846120929539</c:v>
                </c:pt>
                <c:pt idx="1135">
                  <c:v>-7.1433280757334821</c:v>
                </c:pt>
                <c:pt idx="1136">
                  <c:v>-7.8482466949345566</c:v>
                </c:pt>
                <c:pt idx="1137">
                  <c:v>-8.5585685164875258</c:v>
                </c:pt>
                <c:pt idx="1138">
                  <c:v>-9.2739022881969841</c:v>
                </c:pt>
                <c:pt idx="1139">
                  <c:v>-9.9937210873445341</c:v>
                </c:pt>
                <c:pt idx="1140">
                  <c:v>-10.717477606222523</c:v>
                </c:pt>
                <c:pt idx="1141">
                  <c:v>-11.444658099524871</c:v>
                </c:pt>
                <c:pt idx="1142">
                  <c:v>-12.174803561034075</c:v>
                </c:pt>
                <c:pt idx="1143">
                  <c:v>-12.907514451162521</c:v>
                </c:pt>
                <c:pt idx="1144">
                  <c:v>-13.642447793274782</c:v>
                </c:pt>
                <c:pt idx="1145">
                  <c:v>-14.379311205018064</c:v>
                </c:pt>
                <c:pt idx="1146">
                  <c:v>-15.117856125897184</c:v>
                </c:pt>
                <c:pt idx="1147">
                  <c:v>-15.857871290168312</c:v>
                </c:pt>
                <c:pt idx="1148">
                  <c:v>-16.599176874302419</c:v>
                </c:pt>
                <c:pt idx="1149">
                  <c:v>#N/A</c:v>
                </c:pt>
                <c:pt idx="1150">
                  <c:v>19.97298251452851</c:v>
                </c:pt>
                <c:pt idx="1151">
                  <c:v>19.210792274809002</c:v>
                </c:pt>
                <c:pt idx="1152">
                  <c:v>18.448104106432289</c:v>
                </c:pt>
                <c:pt idx="1153">
                  <c:v>17.68486951361831</c:v>
                </c:pt>
                <c:pt idx="1154">
                  <c:v>16.92103402271896</c:v>
                </c:pt>
                <c:pt idx="1155">
                  <c:v>16.156536223134676</c:v>
                </c:pt>
                <c:pt idx="1156">
                  <c:v>15.391306575996589</c:v>
                </c:pt>
                <c:pt idx="1157">
                  <c:v>14.62526592091117</c:v>
                </c:pt>
                <c:pt idx="1158">
                  <c:v>13.858323604518899</c:v>
                </c:pt>
                <c:pt idx="1159">
                  <c:v>13.090375163991546</c:v>
                </c:pt>
                <c:pt idx="1160">
                  <c:v>12.321299536062421</c:v>
                </c:pt>
                <c:pt idx="1161">
                  <c:v>11.550955839689591</c:v>
                </c:pt>
                <c:pt idx="1162">
                  <c:v>10.779179905935415</c:v>
                </c:pt>
                <c:pt idx="1163">
                  <c:v>10.005780906417101</c:v>
                </c:pt>
                <c:pt idx="1164">
                  <c:v>9.2305386739631849</c:v>
                </c:pt>
                <c:pt idx="1165">
                  <c:v>8.4532026620850562</c:v>
                </c:pt>
                <c:pt idx="1166">
                  <c:v>7.673494067274266</c:v>
                </c:pt>
                <c:pt idx="1167">
                  <c:v>6.8911136460578266</c:v>
                </c:pt>
                <c:pt idx="1168">
                  <c:v>6.1057594935543626</c:v>
                </c:pt>
                <c:pt idx="1169">
                  <c:v>5.317161842627093</c:v>
                </c:pt>
                <c:pt idx="1170">
                  <c:v>4.5251459605049265</c:v>
                </c:pt>
                <c:pt idx="1171">
                  <c:v>3.7297388800453009</c:v>
                </c:pt>
                <c:pt idx="1172">
                  <c:v>2.9313381846710342</c:v>
                </c:pt>
                <c:pt idx="1173">
                  <c:v>2.130953377875028</c:v>
                </c:pt>
                <c:pt idx="1174">
                  <c:v>1.3304960160601753</c:v>
                </c:pt>
                <c:pt idx="1175">
                  <c:v>0.53301273667450033</c:v>
                </c:pt>
                <c:pt idx="1176">
                  <c:v>-0.25736848576615046</c:v>
                </c:pt>
                <c:pt idx="1177">
                  <c:v>-1.0360702566815208</c:v>
                </c:pt>
                <c:pt idx="1178">
                  <c:v>-1.7993470737611106</c:v>
                </c:pt>
                <c:pt idx="1179">
                  <c:v>-2.5457147173352865</c:v>
                </c:pt>
                <c:pt idx="1180">
                  <c:v>-3.2766020283579822</c:v>
                </c:pt>
                <c:pt idx="1181">
                  <c:v>-3.9957230299294526</c:v>
                </c:pt>
                <c:pt idx="1182">
                  <c:v>-4.7076539336077747</c:v>
                </c:pt>
                <c:pt idx="1183">
                  <c:v>-5.4165419335664922</c:v>
                </c:pt>
                <c:pt idx="1184">
                  <c:v>-6.1254597595317568</c:v>
                </c:pt>
                <c:pt idx="1185">
                  <c:v>-6.836343285749348</c:v>
                </c:pt>
                <c:pt idx="1186">
                  <c:v>-7.5502216158765094</c:v>
                </c:pt>
                <c:pt idx="1187">
                  <c:v>-8.2675075058856091</c:v>
                </c:pt>
                <c:pt idx="1188">
                  <c:v>-8.9882400145117778</c:v>
                </c:pt>
                <c:pt idx="1189">
                  <c:v>-9.7122544025710891</c:v>
                </c:pt>
                <c:pt idx="1190">
                  <c:v>-10.439289434291878</c:v>
                </c:pt>
                <c:pt idx="1191">
                  <c:v>-11.169050306072572</c:v>
                </c:pt>
                <c:pt idx="1192">
                  <c:v>-11.901243107914523</c:v>
                </c:pt>
                <c:pt idx="1193">
                  <c:v>-12.635592124100597</c:v>
                </c:pt>
                <c:pt idx="1194">
                  <c:v>-13.371847264362749</c:v>
                </c:pt>
                <c:pt idx="1195">
                  <c:v>-14.109786071426951</c:v>
                </c:pt>
                <c:pt idx="1196">
                  <c:v>-14.849212916395453</c:v>
                </c:pt>
                <c:pt idx="1197">
                  <c:v>-15.589956870269297</c:v>
                </c:pt>
                <c:pt idx="1198">
                  <c:v>-16.331869073814165</c:v>
                </c:pt>
                <c:pt idx="1199">
                  <c:v>#N/A</c:v>
                </c:pt>
                <c:pt idx="1200">
                  <c:v>20.237774251405497</c:v>
                </c:pt>
                <c:pt idx="1201">
                  <c:v>19.475744755917464</c:v>
                </c:pt>
                <c:pt idx="1202">
                  <c:v>18.713241215950244</c:v>
                </c:pt>
                <c:pt idx="1203">
                  <c:v>17.950220088997408</c:v>
                </c:pt>
                <c:pt idx="1204">
                  <c:v>17.186633182648166</c:v>
                </c:pt>
                <c:pt idx="1205">
                  <c:v>16.422427086002223</c:v>
                </c:pt>
                <c:pt idx="1206">
                  <c:v>15.657542465130616</c:v>
                </c:pt>
                <c:pt idx="1207">
                  <c:v>14.891913159819712</c:v>
                </c:pt>
                <c:pt idx="1208">
                  <c:v>14.125465006649945</c:v>
                </c:pt>
                <c:pt idx="1209">
                  <c:v>13.358114322188749</c:v>
                </c:pt>
                <c:pt idx="1210">
                  <c:v>12.589766032151534</c:v>
                </c:pt>
                <c:pt idx="1211">
                  <c:v>11.820311551178543</c:v>
                </c:pt>
                <c:pt idx="1212">
                  <c:v>11.049626714429275</c:v>
                </c:pt>
                <c:pt idx="1213">
                  <c:v>10.277570322889851</c:v>
                </c:pt>
                <c:pt idx="1214">
                  <c:v>9.5039841568506542</c:v>
                </c:pt>
                <c:pt idx="1215">
                  <c:v>8.7286956222589946</c:v>
                </c:pt>
                <c:pt idx="1216">
                  <c:v>7.9515245769449852</c:v>
                </c:pt>
                <c:pt idx="1217">
                  <c:v>7.1722964759285537</c:v>
                </c:pt>
                <c:pt idx="1218">
                  <c:v>6.3908649340646946</c:v>
                </c:pt>
                <c:pt idx="1219">
                  <c:v>5.6071481560785941</c:v>
                </c:pt>
                <c:pt idx="1220">
                  <c:v>4.8211850846794793</c:v>
                </c:pt>
                <c:pt idx="1221">
                  <c:v>4.0332174606365445</c:v>
                </c:pt>
                <c:pt idx="1222">
                  <c:v>3.2438007874970767</c:v>
                </c:pt>
                <c:pt idx="1223">
                  <c:v>2.4539360228362455</c:v>
                </c:pt>
                <c:pt idx="1224">
                  <c:v>1.6651892891960955</c:v>
                </c:pt>
                <c:pt idx="1225">
                  <c:v>0.87972861449301831</c:v>
                </c:pt>
                <c:pt idx="1226">
                  <c:v>0.10017313771334102</c:v>
                </c:pt>
                <c:pt idx="1227">
                  <c:v>-0.67082925979418351</c:v>
                </c:pt>
                <c:pt idx="1228">
                  <c:v>-1.4312516125408934</c:v>
                </c:pt>
                <c:pt idx="1229">
                  <c:v>-2.1803185227327662</c:v>
                </c:pt>
                <c:pt idx="1230">
                  <c:v>-2.9187757800391227</c:v>
                </c:pt>
                <c:pt idx="1231">
                  <c:v>-3.6486309448740872</c:v>
                </c:pt>
                <c:pt idx="1232">
                  <c:v>-4.3725269033072882</c:v>
                </c:pt>
                <c:pt idx="1233">
                  <c:v>-5.0930897822753991</c:v>
                </c:pt>
                <c:pt idx="1234">
                  <c:v>-5.8125012456040821</c:v>
                </c:pt>
                <c:pt idx="1235">
                  <c:v>-6.532343131954935</c:v>
                </c:pt>
                <c:pt idx="1236">
                  <c:v>-7.2536317610678793</c:v>
                </c:pt>
                <c:pt idx="1237">
                  <c:v>-7.9769369535014789</c:v>
                </c:pt>
                <c:pt idx="1238">
                  <c:v>-8.7025138638431496</c:v>
                </c:pt>
                <c:pt idx="1239">
                  <c:v>-9.4304141806878885</c:v>
                </c:pt>
                <c:pt idx="1240">
                  <c:v>-10.160568102691526</c:v>
                </c:pt>
                <c:pt idx="1241">
                  <c:v>-10.892839954381854</c:v>
                </c:pt>
                <c:pt idx="1242">
                  <c:v>-11.627063727462577</c:v>
                </c:pt>
                <c:pt idx="1243">
                  <c:v>-12.363064653140041</c:v>
                </c:pt>
                <c:pt idx="1244">
                  <c:v>-13.100671587761196</c:v>
                </c:pt>
                <c:pt idx="1245">
                  <c:v>-13.839723596283978</c:v>
                </c:pt>
                <c:pt idx="1246">
                  <c:v>-14.580072993968441</c:v>
                </c:pt>
                <c:pt idx="1247">
                  <c:v>-15.321586300683656</c:v>
                </c:pt>
                <c:pt idx="1248">
                  <c:v>-16.064144018747296</c:v>
                </c:pt>
                <c:pt idx="1249">
                  <c:v>#N/A</c:v>
                </c:pt>
                <c:pt idx="1250">
                  <c:v>20.50274177177339</c:v>
                </c:pt>
                <c:pt idx="1251">
                  <c:v>19.740884434411715</c:v>
                </c:pt>
                <c:pt idx="1252">
                  <c:v>18.978577151021142</c:v>
                </c:pt>
                <c:pt idx="1253">
                  <c:v>18.215781143950153</c:v>
                </c:pt>
                <c:pt idx="1254">
                  <c:v>17.452454281644187</c:v>
                </c:pt>
                <c:pt idx="1255">
                  <c:v>16.688550920974478</c:v>
                </c:pt>
                <c:pt idx="1256">
                  <c:v>15.924021721518784</c:v>
                </c:pt>
                <c:pt idx="1257">
                  <c:v>15.158813366915446</c:v>
                </c:pt>
                <c:pt idx="1258">
                  <c:v>14.392868092855066</c:v>
                </c:pt>
                <c:pt idx="1259">
                  <c:v>13.626122902963154</c:v>
                </c:pt>
                <c:pt idx="1260">
                  <c:v>12.858508392641861</c:v>
                </c:pt>
                <c:pt idx="1261">
                  <c:v>12.089947247958055</c:v>
                </c:pt>
                <c:pt idx="1262">
                  <c:v>11.320352773120995</c:v>
                </c:pt>
                <c:pt idx="1263">
                  <c:v>10.549628190857542</c:v>
                </c:pt>
                <c:pt idx="1264">
                  <c:v>9.7776678359312204</c:v>
                </c:pt>
                <c:pt idx="1265">
                  <c:v>9.0043615860172821</c:v>
                </c:pt>
                <c:pt idx="1266">
                  <c:v>8.2296039214978212</c:v>
                </c:pt>
                <c:pt idx="1267">
                  <c:v>7.4533090265887729</c:v>
                </c:pt>
                <c:pt idx="1268">
                  <c:v>6.6754335357990335</c:v>
                </c:pt>
                <c:pt idx="1269">
                  <c:v>5.8960088752646556</c:v>
                </c:pt>
                <c:pt idx="1270">
                  <c:v>5.1151851987008117</c:v>
                </c:pt>
                <c:pt idx="1271">
                  <c:v>4.3332876970061935</c:v>
                </c:pt>
                <c:pt idx="1272">
                  <c:v>3.5508820896512248</c:v>
                </c:pt>
                <c:pt idx="1273">
                  <c:v>2.768837750229733</c:v>
                </c:pt>
                <c:pt idx="1274">
                  <c:v>1.9883637411100183</c:v>
                </c:pt>
                <c:pt idx="1275">
                  <c:v>1.2109788861829316</c:v>
                </c:pt>
                <c:pt idx="1276">
                  <c:v>0.43837374104632687</c:v>
                </c:pt>
                <c:pt idx="1277">
                  <c:v>-0.32785197569243396</c:v>
                </c:pt>
                <c:pt idx="1278">
                  <c:v>-1.0865301242137719</c:v>
                </c:pt>
                <c:pt idx="1279">
                  <c:v>-1.8372245067113484</c:v>
                </c:pt>
                <c:pt idx="1280">
                  <c:v>-2.5803535388521697</c:v>
                </c:pt>
                <c:pt idx="1281">
                  <c:v>-3.3170724360695605</c:v>
                </c:pt>
                <c:pt idx="1282">
                  <c:v>-4.0489754431671772</c:v>
                </c:pt>
                <c:pt idx="1283">
                  <c:v>-4.7777548712885691</c:v>
                </c:pt>
                <c:pt idx="1284">
                  <c:v>-5.5049366270661864</c:v>
                </c:pt>
                <c:pt idx="1285">
                  <c:v>-6.2317401135254418</c:v>
                </c:pt>
                <c:pt idx="1286">
                  <c:v>-6.9590469392272754</c:v>
                </c:pt>
                <c:pt idx="1287">
                  <c:v>-7.6874363853596268</c:v>
                </c:pt>
                <c:pt idx="1288">
                  <c:v>-8.4172484024089194</c:v>
                </c:pt>
                <c:pt idx="1289">
                  <c:v>-9.1486489410065452</c:v>
                </c:pt>
                <c:pt idx="1290">
                  <c:v>-9.8816856797135344</c:v>
                </c:pt>
                <c:pt idx="1291">
                  <c:v>-10.616330759665122</c:v>
                </c:pt>
                <c:pt idx="1292">
                  <c:v>-11.352511381484138</c:v>
                </c:pt>
                <c:pt idx="1293">
                  <c:v>-12.090130644323114</c:v>
                </c:pt>
                <c:pt idx="1294">
                  <c:v>-12.829081161656745</c:v>
                </c:pt>
                <c:pt idx="1295">
                  <c:v>-13.569253602414612</c:v>
                </c:pt>
                <c:pt idx="1296">
                  <c:v>-14.310541795689003</c:v>
                </c:pt>
                <c:pt idx="1297">
                  <c:v>-15.052845574866268</c:v>
                </c:pt>
                <c:pt idx="1298">
                  <c:v>-15.796072173287312</c:v>
                </c:pt>
                <c:pt idx="1299">
                  <c:v>#N/A</c:v>
                </c:pt>
                <c:pt idx="1300">
                  <c:v>20.76786925868711</c:v>
                </c:pt>
                <c:pt idx="1301">
                  <c:v>20.006192378278254</c:v>
                </c:pt>
                <c:pt idx="1302">
                  <c:v>19.244089016925059</c:v>
                </c:pt>
                <c:pt idx="1303">
                  <c:v>18.481524701485483</c:v>
                </c:pt>
                <c:pt idx="1304">
                  <c:v>17.718462793695377</c:v>
                </c:pt>
                <c:pt idx="1305">
                  <c:v>16.954864763426475</c:v>
                </c:pt>
                <c:pt idx="1306">
                  <c:v>16.190690573398268</c:v>
                </c:pt>
                <c:pt idx="1307">
                  <c:v>15.425899111134527</c:v>
                </c:pt>
                <c:pt idx="1308">
                  <c:v>14.660448521349975</c:v>
                </c:pt>
                <c:pt idx="1309">
                  <c:v>13.894296200577282</c:v>
                </c:pt>
                <c:pt idx="1310">
                  <c:v>13.127398180590317</c:v>
                </c:pt>
                <c:pt idx="1311">
                  <c:v>12.359707762955194</c:v>
                </c:pt>
                <c:pt idx="1312">
                  <c:v>11.591173685008229</c:v>
                </c:pt>
                <c:pt idx="1313">
                  <c:v>10.821738771581725</c:v>
                </c:pt>
                <c:pt idx="1314">
                  <c:v>10.051340674826044</c:v>
                </c:pt>
                <c:pt idx="1315">
                  <c:v>9.2799164947523458</c:v>
                </c:pt>
                <c:pt idx="1316">
                  <c:v>8.5074126082210313</c:v>
                </c:pt>
                <c:pt idx="1317">
                  <c:v>7.7338002342721275</c:v>
                </c:pt>
                <c:pt idx="1318">
                  <c:v>6.9590966986835729</c:v>
                </c:pt>
                <c:pt idx="1319">
                  <c:v>6.1833922243332529</c:v>
                </c:pt>
                <c:pt idx="1320">
                  <c:v>5.4068818832859051</c:v>
                </c:pt>
                <c:pt idx="1321">
                  <c:v>4.629901209427425</c:v>
                </c:pt>
                <c:pt idx="1322">
                  <c:v>3.8529610702718631</c:v>
                </c:pt>
                <c:pt idx="1323">
                  <c:v>3.0767724744869756</c:v>
                </c:pt>
                <c:pt idx="1324">
                  <c:v>2.302246044184733</c:v>
                </c:pt>
                <c:pt idx="1325">
                  <c:v>1.5304471285325776</c:v>
                </c:pt>
                <c:pt idx="1326">
                  <c:v>0.76249166130120194</c:v>
                </c:pt>
                <c:pt idx="1327">
                  <c:v>-6.1468870778469409E-4</c:v>
                </c:pt>
                <c:pt idx="1328">
                  <c:v>-0.75816233114342568</c:v>
                </c:pt>
                <c:pt idx="1329">
                  <c:v>-1.5098904757744465</c:v>
                </c:pt>
                <c:pt idx="1330">
                  <c:v>-2.2560474628459035</c:v>
                </c:pt>
                <c:pt idx="1331">
                  <c:v>-2.9973329950935339</c:v>
                </c:pt>
                <c:pt idx="1332">
                  <c:v>-3.734747066310891</c:v>
                </c:pt>
                <c:pt idx="1333">
                  <c:v>-4.4694045787802157</c:v>
                </c:pt>
                <c:pt idx="1334">
                  <c:v>-5.2023740731620114</c:v>
                </c:pt>
                <c:pt idx="1335">
                  <c:v>-5.9345729510538776</c:v>
                </c:pt>
                <c:pt idx="1336">
                  <c:v>-6.6667222086055267</c:v>
                </c:pt>
                <c:pt idx="1337">
                  <c:v>-7.3993458995912196</c:v>
                </c:pt>
                <c:pt idx="1338">
                  <c:v>-8.1327960972670503</c:v>
                </c:pt>
                <c:pt idx="1339">
                  <c:v>-8.867287665230501</c:v>
                </c:pt>
                <c:pt idx="1340">
                  <c:v>-9.602933020806967</c:v>
                </c:pt>
                <c:pt idx="1341">
                  <c:v>-10.339772117732643</c:v>
                </c:pt>
                <c:pt idx="1342">
                  <c:v>-11.077796162386711</c:v>
                </c:pt>
                <c:pt idx="1343">
                  <c:v>-11.816965318659991</c:v>
                </c:pt>
                <c:pt idx="1344">
                  <c:v>-12.557221372859724</c:v>
                </c:pt>
                <c:pt idx="1345">
                  <c:v>-13.298496482659949</c:v>
                </c:pt>
                <c:pt idx="1346">
                  <c:v>-14.040719028605274</c:v>
                </c:pt>
                <c:pt idx="1347">
                  <c:v>-14.783817394098589</c:v>
                </c:pt>
                <c:pt idx="1348">
                  <c:v>-15.527722302708185</c:v>
                </c:pt>
                <c:pt idx="1349">
                  <c:v>#N/A</c:v>
                </c:pt>
                <c:pt idx="1350">
                  <c:v>21.033141324245879</c:v>
                </c:pt>
                <c:pt idx="1351">
                  <c:v>20.271650357468747</c:v>
                </c:pt>
                <c:pt idx="1352">
                  <c:v>19.509754947776909</c:v>
                </c:pt>
                <c:pt idx="1353">
                  <c:v>18.747424172893755</c:v>
                </c:pt>
                <c:pt idx="1354">
                  <c:v>17.984625923051066</c:v>
                </c:pt>
                <c:pt idx="1355">
                  <c:v>17.221327613387132</c:v>
                </c:pt>
                <c:pt idx="1356">
                  <c:v>16.457497207716244</c:v>
                </c:pt>
                <c:pt idx="1357">
                  <c:v>15.693104522700395</c:v>
                </c:pt>
                <c:pt idx="1358">
                  <c:v>14.928122629687493</c:v>
                </c:pt>
                <c:pt idx="1359">
                  <c:v>14.162528933525056</c:v>
                </c:pt>
                <c:pt idx="1360">
                  <c:v>13.396305261889836</c:v>
                </c:pt>
                <c:pt idx="1361">
                  <c:v>12.629436280571353</c:v>
                </c:pt>
                <c:pt idx="1362">
                  <c:v>11.861906115691188</c:v>
                </c:pt>
                <c:pt idx="1363">
                  <c:v>11.093694368939325</c:v>
                </c:pt>
                <c:pt idx="1364">
                  <c:v>10.324774207113965</c:v>
                </c:pt>
                <c:pt idx="1365">
                  <c:v>9.5551156557156229</c:v>
                </c:pt>
                <c:pt idx="1366">
                  <c:v>8.7846958345473158</c:v>
                </c:pt>
                <c:pt idx="1367">
                  <c:v>8.0135154751280631</c:v>
                </c:pt>
                <c:pt idx="1368">
                  <c:v>7.2416194578395707</c:v>
                </c:pt>
                <c:pt idx="1369">
                  <c:v>6.4691190878938842</c:v>
                </c:pt>
                <c:pt idx="1370">
                  <c:v>5.6962144717162122</c:v>
                </c:pt>
                <c:pt idx="1371">
                  <c:v>4.9232152334270047</c:v>
                </c:pt>
                <c:pt idx="1372">
                  <c:v>4.1505562611507205</c:v>
                </c:pt>
                <c:pt idx="1373">
                  <c:v>3.3788025710349019</c:v>
                </c:pt>
                <c:pt idx="1374">
                  <c:v>2.608634979076669</c:v>
                </c:pt>
                <c:pt idx="1375">
                  <c:v>1.8408081108762901</c:v>
                </c:pt>
                <c:pt idx="1376">
                  <c:v>1.07607670967991</c:v>
                </c:pt>
                <c:pt idx="1377">
                  <c:v>0.31509635305572492</c:v>
                </c:pt>
                <c:pt idx="1378">
                  <c:v>-0.44168189210939635</c:v>
                </c:pt>
                <c:pt idx="1379">
                  <c:v>-1.1940936078889905</c:v>
                </c:pt>
                <c:pt idx="1380">
                  <c:v>-1.9422926768648239</c:v>
                </c:pt>
                <c:pt idx="1381">
                  <c:v>-2.6867211002407929</c:v>
                </c:pt>
                <c:pt idx="1382">
                  <c:v>-3.4280279612643341</c:v>
                </c:pt>
                <c:pt idx="1383">
                  <c:v>-4.1669646814072294</c:v>
                </c:pt>
                <c:pt idx="1384">
                  <c:v>-4.904285995446668</c:v>
                </c:pt>
                <c:pt idx="1385">
                  <c:v>-5.6406764889100689</c:v>
                </c:pt>
                <c:pt idx="1386">
                  <c:v>-6.3767090821932646</c:v>
                </c:pt>
                <c:pt idx="1387">
                  <c:v>-7.1128315056901101</c:v>
                </c:pt>
                <c:pt idx="1388">
                  <c:v>-7.8493721000919585</c:v>
                </c:pt>
                <c:pt idx="1389">
                  <c:v>-8.5865561060059008</c:v>
                </c:pt>
                <c:pt idx="1390">
                  <c:v>-9.3245257060917535</c:v>
                </c:pt>
                <c:pt idx="1391">
                  <c:v>-10.063359636915903</c:v>
                </c:pt>
                <c:pt idx="1392">
                  <c:v>-10.803090277861628</c:v>
                </c:pt>
                <c:pt idx="1393">
                  <c:v>-11.543717509768005</c:v>
                </c:pt>
                <c:pt idx="1394">
                  <c:v>-12.285219410687601</c:v>
                </c:pt>
                <c:pt idx="1395">
                  <c:v>-13.027560210213863</c:v>
                </c:pt>
                <c:pt idx="1396">
                  <c:v>-13.770696029556698</c:v>
                </c:pt>
                <c:pt idx="1397">
                  <c:v>-14.514578913562795</c:v>
                </c:pt>
                <c:pt idx="1398">
                  <c:v>-15.259159587191821</c:v>
                </c:pt>
                <c:pt idx="1399">
                  <c:v>#N/A</c:v>
                </c:pt>
                <c:pt idx="1400">
                  <c:v>21.298543500997223</c:v>
                </c:pt>
                <c:pt idx="1401">
                  <c:v>20.537241507634761</c:v>
                </c:pt>
                <c:pt idx="1402">
                  <c:v>19.7755550040796</c:v>
                </c:pt>
                <c:pt idx="1403">
                  <c:v>19.013455560169042</c:v>
                </c:pt>
                <c:pt idx="1404">
                  <c:v>18.250914176622029</c:v>
                </c:pt>
                <c:pt idx="1405">
                  <c:v>17.487902400106901</c:v>
                </c:pt>
                <c:pt idx="1406">
                  <c:v>16.724394036882142</c:v>
                </c:pt>
                <c:pt idx="1407">
                  <c:v>15.960367557802705</c:v>
                </c:pt>
                <c:pt idx="1408">
                  <c:v>15.195809076810896</c:v>
                </c:pt>
                <c:pt idx="1409">
                  <c:v>14.430715316991883</c:v>
                </c:pt>
                <c:pt idx="1410">
                  <c:v>13.665095249366267</c:v>
                </c:pt>
                <c:pt idx="1411">
                  <c:v>12.898968468126183</c:v>
                </c:pt>
                <c:pt idx="1412">
                  <c:v>12.132358821852117</c:v>
                </c:pt>
                <c:pt idx="1413">
                  <c:v>11.365284392551121</c:v>
                </c:pt>
                <c:pt idx="1414">
                  <c:v>10.597748910684595</c:v>
                </c:pt>
                <c:pt idx="1415">
                  <c:v>9.829741579821917</c:v>
                </c:pt>
                <c:pt idx="1416">
                  <c:v>9.0612488623411629</c:v>
                </c:pt>
                <c:pt idx="1417">
                  <c:v>8.2922752470922809</c:v>
                </c:pt>
                <c:pt idx="1418">
                  <c:v>7.5228663146688266</c:v>
                </c:pt>
                <c:pt idx="1419">
                  <c:v>6.7531288229990629</c:v>
                </c:pt>
                <c:pt idx="1420">
                  <c:v>5.9832458697951356</c:v>
                </c:pt>
                <c:pt idx="1421">
                  <c:v>5.2134868394124716</c:v>
                </c:pt>
                <c:pt idx="1422">
                  <c:v>4.4442111315472577</c:v>
                </c:pt>
                <c:pt idx="1423">
                  <c:v>3.6758629110386409</c:v>
                </c:pt>
                <c:pt idx="1424">
                  <c:v>2.9089529002590524</c:v>
                </c:pt>
                <c:pt idx="1425">
                  <c:v>2.1440238210184392</c:v>
                </c:pt>
                <c:pt idx="1426">
                  <c:v>1.3815992669292598</c:v>
                </c:pt>
                <c:pt idx="1427">
                  <c:v>0.62212137225421182</c:v>
                </c:pt>
                <c:pt idx="1428">
                  <c:v>-0.1341111370836785</c:v>
                </c:pt>
                <c:pt idx="1429">
                  <c:v>-0.88698929582407404</c:v>
                </c:pt>
                <c:pt idx="1430">
                  <c:v>-1.6366114117445449</c:v>
                </c:pt>
                <c:pt idx="1431">
                  <c:v>-2.3832664116530906</c:v>
                </c:pt>
                <c:pt idx="1432">
                  <c:v>-3.1273882197851366</c:v>
                </c:pt>
                <c:pt idx="1433">
                  <c:v>-3.8694943913979261</c:v>
                </c:pt>
                <c:pt idx="1434">
                  <c:v>-4.6101243438219397</c:v>
                </c:pt>
                <c:pt idx="1435">
                  <c:v>-5.3497890072063399</c:v>
                </c:pt>
                <c:pt idx="1436">
                  <c:v>-6.0889375151758998</c:v>
                </c:pt>
                <c:pt idx="1437">
                  <c:v>-6.8279408654415654</c:v>
                </c:pt>
                <c:pt idx="1438">
                  <c:v>-7.5670890266213178</c:v>
                </c:pt>
                <c:pt idx="1439">
                  <c:v>-8.3065968492819078</c:v>
                </c:pt>
                <c:pt idx="1440">
                  <c:v>-9.0466145795962465</c:v>
                </c:pt>
                <c:pt idx="1441">
                  <c:v>-9.7872398854010143</c:v>
                </c:pt>
                <c:pt idx="1442">
                  <c:v>-10.528529472246547</c:v>
                </c:pt>
                <c:pt idx="1443">
                  <c:v>-11.270509299622653</c:v>
                </c:pt>
                <c:pt idx="1444">
                  <c:v>-12.013183037205488</c:v>
                </c:pt>
                <c:pt idx="1445">
                  <c:v>-12.756538769950726</c:v>
                </c:pt>
                <c:pt idx="1446">
                  <c:v>-13.500554144148465</c:v>
                </c:pt>
                <c:pt idx="1447">
                  <c:v>-14.245200213802711</c:v>
                </c:pt>
                <c:pt idx="1448">
                  <c:v>-14.99044424961316</c:v>
                </c:pt>
                <c:pt idx="1449">
                  <c:v>#N/A</c:v>
                </c:pt>
                <c:pt idx="1450">
                  <c:v>21.564062651551115</c:v>
                </c:pt>
                <c:pt idx="1451">
                  <c:v>20.802950909519577</c:v>
                </c:pt>
                <c:pt idx="1452">
                  <c:v>20.041472003947582</c:v>
                </c:pt>
                <c:pt idx="1453">
                  <c:v>19.279598650017761</c:v>
                </c:pt>
                <c:pt idx="1454">
                  <c:v>18.517303051575279</c:v>
                </c:pt>
                <c:pt idx="1455">
                  <c:v>17.754558272805873</c:v>
                </c:pt>
                <c:pt idx="1456">
                  <c:v>16.991340575399807</c:v>
                </c:pt>
                <c:pt idx="1457">
                  <c:v>16.227633112440294</c:v>
                </c:pt>
                <c:pt idx="1458">
                  <c:v>15.463431222459088</c:v>
                </c:pt>
                <c:pt idx="1459">
                  <c:v>14.698748894518463</c:v>
                </c:pt>
                <c:pt idx="1460">
                  <c:v>13.9336243709685</c:v>
                </c:pt>
                <c:pt idx="1461">
                  <c:v>13.168120452379885</c:v>
                </c:pt>
                <c:pt idx="1462">
                  <c:v>12.402313921977569</c:v>
                </c:pt>
                <c:pt idx="1463">
                  <c:v>11.636272897463096</c:v>
                </c:pt>
                <c:pt idx="1464">
                  <c:v>10.870032143285256</c:v>
                </c:pt>
                <c:pt idx="1465">
                  <c:v>10.103584609736084</c:v>
                </c:pt>
                <c:pt idx="1466">
                  <c:v>9.3368991028444253</c:v>
                </c:pt>
                <c:pt idx="1467">
                  <c:v>8.5699546112402007</c:v>
                </c:pt>
                <c:pt idx="1468">
                  <c:v>7.8027729460198092</c:v>
                </c:pt>
                <c:pt idx="1469">
                  <c:v>7.0354390635278783</c:v>
                </c:pt>
                <c:pt idx="1470">
                  <c:v>6.2681092944819632</c:v>
                </c:pt>
                <c:pt idx="1471">
                  <c:v>5.5010116659865878</c:v>
                </c:pt>
                <c:pt idx="1472">
                  <c:v>4.7344408198740897</c:v>
                </c:pt>
                <c:pt idx="1473">
                  <c:v>3.9687472220466362</c:v>
                </c:pt>
                <c:pt idx="1474">
                  <c:v>3.2043188753558924</c:v>
                </c:pt>
                <c:pt idx="1475">
                  <c:v>2.4415541374378393</c:v>
                </c:pt>
                <c:pt idx="1476">
                  <c:v>1.6808263030107555</c:v>
                </c:pt>
                <c:pt idx="1477">
                  <c:v>0.92244371214250409</c:v>
                </c:pt>
                <c:pt idx="1478">
                  <c:v>0.16661213746650105</c:v>
                </c:pt>
                <c:pt idx="1479">
                  <c:v>-0.58659242581315996</c:v>
                </c:pt>
                <c:pt idx="1480">
                  <c:v>-1.3372338439490463</c:v>
                </c:pt>
                <c:pt idx="1481">
                  <c:v>-2.0855061739013721</c:v>
                </c:pt>
                <c:pt idx="1482">
                  <c:v>-2.8317068473694378</c:v>
                </c:pt>
                <c:pt idx="1483">
                  <c:v>-3.5761994786021365</c:v>
                </c:pt>
                <c:pt idx="1484">
                  <c:v>-4.319374573568763</c:v>
                </c:pt>
                <c:pt idx="1485">
                  <c:v>-5.061615168348272</c:v>
                </c:pt>
                <c:pt idx="1486">
                  <c:v>-5.8032715376398869</c:v>
                </c:pt>
                <c:pt idx="1487">
                  <c:v>-6.5446460446795243</c:v>
                </c:pt>
                <c:pt idx="1488">
                  <c:v>-7.2859869578408683</c:v>
                </c:pt>
                <c:pt idx="1489">
                  <c:v>-8.0274889471961757</c:v>
                </c:pt>
                <c:pt idx="1490">
                  <c:v>-8.7692977999022599</c:v>
                </c:pt>
                <c:pt idx="1491">
                  <c:v>-9.5115172702062871</c:v>
                </c:pt>
                <c:pt idx="1492">
                  <c:v>-10.254216559925148</c:v>
                </c:pt>
                <c:pt idx="1493">
                  <c:v>-10.99743748703913</c:v>
                </c:pt>
                <c:pt idx="1494">
                  <c:v>-11.741200843449485</c:v>
                </c:pt>
                <c:pt idx="1495">
                  <c:v>-12.485511747968596</c:v>
                </c:pt>
                <c:pt idx="1496">
                  <c:v>-13.230363986709827</c:v>
                </c:pt>
                <c:pt idx="1497">
                  <c:v>-13.975743431972916</c:v>
                </c:pt>
                <c:pt idx="1498">
                  <c:v>-14.721630672559625</c:v>
                </c:pt>
                <c:pt idx="1499">
                  <c:v>#N/A</c:v>
                </c:pt>
                <c:pt idx="1500">
                  <c:v>21.829687249209371</c:v>
                </c:pt>
                <c:pt idx="1501">
                  <c:v>21.068766016712303</c:v>
                </c:pt>
                <c:pt idx="1502">
                  <c:v>20.307492199430211</c:v>
                </c:pt>
                <c:pt idx="1503">
                  <c:v>19.545838100410734</c:v>
                </c:pt>
                <c:pt idx="1504">
                  <c:v>18.783774768906234</c:v>
                </c:pt>
                <c:pt idx="1505">
                  <c:v>18.021273276230172</c:v>
                </c:pt>
                <c:pt idx="1506">
                  <c:v>17.258307295388228</c:v>
                </c:pt>
                <c:pt idx="1507">
                  <c:v>16.494857905156163</c:v>
                </c:pt>
                <c:pt idx="1508">
                  <c:v>15.730921816462029</c:v>
                </c:pt>
                <c:pt idx="1509">
                  <c:v>14.966523845517617</c:v>
                </c:pt>
                <c:pt idx="1510">
                  <c:v>14.20173198691232</c:v>
                </c:pt>
                <c:pt idx="1511">
                  <c:v>13.436667007826523</c:v>
                </c:pt>
                <c:pt idx="1512">
                  <c:v>12.671489979232129</c:v>
                </c:pt>
                <c:pt idx="1513">
                  <c:v>11.906354030092249</c:v>
                </c:pt>
                <c:pt idx="1514">
                  <c:v>11.141337722158198</c:v>
                </c:pt>
                <c:pt idx="1515">
                  <c:v>10.376413804027681</c:v>
                </c:pt>
                <c:pt idx="1516">
                  <c:v>9.6114868163102614</c:v>
                </c:pt>
                <c:pt idx="1517">
                  <c:v>8.8464670877750109</c:v>
                </c:pt>
                <c:pt idx="1518">
                  <c:v>8.0813268270768877</c:v>
                </c:pt>
                <c:pt idx="1519">
                  <c:v>7.3161196370301873</c:v>
                </c:pt>
                <c:pt idx="1520">
                  <c:v>6.5509761586094157</c:v>
                </c:pt>
                <c:pt idx="1521">
                  <c:v>5.7860915549329208</c:v>
                </c:pt>
                <c:pt idx="1522">
                  <c:v>5.021711831536317</c:v>
                </c:pt>
                <c:pt idx="1523">
                  <c:v>4.2581194111542775</c:v>
                </c:pt>
                <c:pt idx="1524">
                  <c:v>3.4956161620804638</c:v>
                </c:pt>
                <c:pt idx="1525">
                  <c:v>2.7345025211293463</c:v>
                </c:pt>
                <c:pt idx="1526">
                  <c:v>1.9750529939804751</c:v>
                </c:pt>
                <c:pt idx="1527">
                  <c:v>1.2174902932734541</c:v>
                </c:pt>
                <c:pt idx="1528">
                  <c:v>0.46196198388869619</c:v>
                </c:pt>
                <c:pt idx="1529">
                  <c:v>-0.29147592794547139</c:v>
                </c:pt>
                <c:pt idx="1530">
                  <c:v>-1.042864912502141</c:v>
                </c:pt>
                <c:pt idx="1531">
                  <c:v>-1.7923379825460259</c:v>
                </c:pt>
                <c:pt idx="1532">
                  <c:v>-2.5401032798104484</c:v>
                </c:pt>
                <c:pt idx="1533">
                  <c:v>-3.286420797677879</c:v>
                </c:pt>
                <c:pt idx="1534">
                  <c:v>-4.0315768504015992</c:v>
                </c:pt>
                <c:pt idx="1535">
                  <c:v>-4.7758605027357364</c:v>
                </c:pt>
                <c:pt idx="1536">
                  <c:v>-5.5195448174739941</c:v>
                </c:pt>
                <c:pt idx="1537">
                  <c:v>-6.2628741305048523</c:v>
                </c:pt>
                <c:pt idx="1538">
                  <c:v>-7.0060571765072526</c:v>
                </c:pt>
                <c:pt idx="1539">
                  <c:v>-7.7492650284007425</c:v>
                </c:pt>
                <c:pt idx="1540">
                  <c:v>-8.4926324796983188</c:v>
                </c:pt>
                <c:pt idx="1541">
                  <c:v>-9.2362615439991469</c:v>
                </c:pt>
                <c:pt idx="1542">
                  <c:v>-9.9802259925031453</c:v>
                </c:pt>
                <c:pt idx="1543">
                  <c:v>-10.7245761578247</c:v>
                </c:pt>
                <c:pt idx="1544">
                  <c:v>-11.469343515847147</c:v>
                </c:pt>
                <c:pt idx="1545">
                  <c:v>-12.214544780105664</c:v>
                </c:pt>
                <c:pt idx="1546">
                  <c:v>-12.960185399199634</c:v>
                </c:pt>
                <c:pt idx="1547">
                  <c:v>-13.706262446319924</c:v>
                </c:pt>
                <c:pt idx="1548">
                  <c:v>-14.452766945412529</c:v>
                </c:pt>
                <c:pt idx="1549">
                  <c:v>#N/A</c:v>
                </c:pt>
                <c:pt idx="1550">
                  <c:v>22.095407478172604</c:v>
                </c:pt>
                <c:pt idx="1551">
                  <c:v>21.334676846799535</c:v>
                </c:pt>
                <c:pt idx="1552">
                  <c:v>20.573605664702054</c:v>
                </c:pt>
                <c:pt idx="1553">
                  <c:v>19.812164228896656</c:v>
                </c:pt>
                <c:pt idx="1554">
                  <c:v>19.050319825601584</c:v>
                </c:pt>
                <c:pt idx="1555">
                  <c:v>18.288037257144556</c:v>
                </c:pt>
                <c:pt idx="1556">
                  <c:v>17.525280685878034</c:v>
                </c:pt>
                <c:pt idx="1557">
                  <c:v>16.762018334675588</c:v>
                </c:pt>
                <c:pt idx="1558">
                  <c:v>15.998232915521545</c:v>
                </c:pt>
                <c:pt idx="1559">
                  <c:v>15.233942206393563</c:v>
                </c:pt>
                <c:pt idx="1560">
                  <c:v>14.469233381984617</c:v>
                </c:pt>
                <c:pt idx="1561">
                  <c:v>13.70430340194762</c:v>
                </c:pt>
                <c:pt idx="1562">
                  <c:v>12.939465815482343</c:v>
                </c:pt>
                <c:pt idx="1563">
                  <c:v>12.175056626201453</c:v>
                </c:pt>
                <c:pt idx="1564">
                  <c:v>11.411246148744112</c:v>
                </c:pt>
                <c:pt idx="1565">
                  <c:v>10.647931912618368</c:v>
                </c:pt>
                <c:pt idx="1566">
                  <c:v>9.8848477518703604</c:v>
                </c:pt>
                <c:pt idx="1567">
                  <c:v>9.1217580506725948</c:v>
                </c:pt>
                <c:pt idx="1568">
                  <c:v>8.3585594206246014</c:v>
                </c:pt>
                <c:pt idx="1569">
                  <c:v>7.5952794580780854</c:v>
                </c:pt>
                <c:pt idx="1570">
                  <c:v>6.8320392978380227</c:v>
                </c:pt>
                <c:pt idx="1571">
                  <c:v>6.0690197282008178</c:v>
                </c:pt>
                <c:pt idx="1572">
                  <c:v>5.3064382232150429</c:v>
                </c:pt>
                <c:pt idx="1573">
                  <c:v>4.5445326852156569</c:v>
                </c:pt>
                <c:pt idx="1574">
                  <c:v>3.7835470803253601</c:v>
                </c:pt>
                <c:pt idx="1575">
                  <c:v>3.0237162814835132</c:v>
                </c:pt>
                <c:pt idx="1576">
                  <c:v>2.2652496042063319</c:v>
                </c:pt>
                <c:pt idx="1577">
                  <c:v>1.5083141985144779</c:v>
                </c:pt>
                <c:pt idx="1578">
                  <c:v>0.75302051490033084</c:v>
                </c:pt>
                <c:pt idx="1579">
                  <c:v>-5.8764755884936908E-4</c:v>
                </c:pt>
                <c:pt idx="1580">
                  <c:v>-0.75253654324751695</c:v>
                </c:pt>
                <c:pt idx="1581">
                  <c:v>-1.5029185800736897</c:v>
                </c:pt>
                <c:pt idx="1582">
                  <c:v>-2.2518818546678077</c:v>
                </c:pt>
                <c:pt idx="1583">
                  <c:v>-2.9996151185015352</c:v>
                </c:pt>
                <c:pt idx="1584">
                  <c:v>-3.7463308140557845</c:v>
                </c:pt>
                <c:pt idx="1585">
                  <c:v>-4.4922487391015222</c:v>
                </c:pt>
                <c:pt idx="1586">
                  <c:v>-5.2375822579762827</c:v>
                </c:pt>
                <c:pt idx="1587">
                  <c:v>-5.9825280929381597</c:v>
                </c:pt>
                <c:pt idx="1588">
                  <c:v>-6.7272598934004666</c:v>
                </c:pt>
                <c:pt idx="1589">
                  <c:v>-7.4719251780536986</c:v>
                </c:pt>
                <c:pt idx="1590">
                  <c:v>-8.2166449242849335</c:v>
                </c:pt>
                <c:pt idx="1591">
                  <c:v>-8.9615149976143869</c:v>
                </c:pt>
                <c:pt idx="1592">
                  <c:v>-9.7066086886635929</c:v>
                </c:pt>
                <c:pt idx="1593">
                  <c:v>-10.451979775713523</c:v>
                </c:pt>
                <c:pt idx="1594">
                  <c:v>-11.19766569800823</c:v>
                </c:pt>
                <c:pt idx="1595">
                  <c:v>-11.943690574373816</c:v>
                </c:pt>
                <c:pt idx="1596">
                  <c:v>-12.690067919115075</c:v>
                </c:pt>
                <c:pt idx="1597">
                  <c:v>-13.436802990788799</c:v>
                </c:pt>
                <c:pt idx="1598">
                  <c:v>-14.183894763949418</c:v>
                </c:pt>
                <c:pt idx="1599">
                  <c:v>#N/A</c:v>
                </c:pt>
                <c:pt idx="1600">
                  <c:v>22.361215108009823</c:v>
                </c:pt>
                <c:pt idx="1601">
                  <c:v>21.600675845664838</c:v>
                </c:pt>
                <c:pt idx="1602">
                  <c:v>20.83980622587061</c:v>
                </c:pt>
                <c:pt idx="1603">
                  <c:v>20.078573201920001</c:v>
                </c:pt>
                <c:pt idx="1604">
                  <c:v>19.316937884777595</c:v>
                </c:pt>
                <c:pt idx="1605">
                  <c:v>18.554854369539488</c:v>
                </c:pt>
                <c:pt idx="1606">
                  <c:v>17.792269063010281</c:v>
                </c:pt>
                <c:pt idx="1607">
                  <c:v>17.029122143765928</c:v>
                </c:pt>
                <c:pt idx="1608">
                  <c:v>16.265355493559152</c:v>
                </c:pt>
                <c:pt idx="1609">
                  <c:v>15.500937472571593</c:v>
                </c:pt>
                <c:pt idx="1610">
                  <c:v>14.735924833415465</c:v>
                </c:pt>
                <c:pt idx="1611">
                  <c:v>13.970582273400858</c:v>
                </c:pt>
                <c:pt idx="1612">
                  <c:v>13.205508067241368</c:v>
                </c:pt>
                <c:pt idx="1613">
                  <c:v>12.44151052630443</c:v>
                </c:pt>
                <c:pt idx="1614">
                  <c:v>11.679027635192066</c:v>
                </c:pt>
                <c:pt idx="1615">
                  <c:v>10.917705326970731</c:v>
                </c:pt>
                <c:pt idx="1616">
                  <c:v>10.156809792968119</c:v>
                </c:pt>
                <c:pt idx="1617">
                  <c:v>9.3958180290089643</c:v>
                </c:pt>
                <c:pt idx="1618">
                  <c:v>8.6345534719420645</c:v>
                </c:pt>
                <c:pt idx="1619">
                  <c:v>7.8730647238132665</c:v>
                </c:pt>
                <c:pt idx="1620">
                  <c:v>7.1115063305411184</c:v>
                </c:pt>
                <c:pt idx="1621">
                  <c:v>6.3500756063410684</c:v>
                </c:pt>
                <c:pt idx="1622">
                  <c:v>5.5889849658695088</c:v>
                </c:pt>
                <c:pt idx="1623">
                  <c:v>4.8284489388375853</c:v>
                </c:pt>
                <c:pt idx="1624">
                  <c:v>4.0686752490669509</c:v>
                </c:pt>
                <c:pt idx="1625">
                  <c:v>3.3098558579180377</c:v>
                </c:pt>
                <c:pt idx="1626">
                  <c:v>2.5521571228466886</c:v>
                </c:pt>
                <c:pt idx="1627">
                  <c:v>1.7957098039640245</c:v>
                </c:pt>
                <c:pt idx="1628">
                  <c:v>1.0406003674988711</c:v>
                </c:pt>
                <c:pt idx="1629">
                  <c:v>0.28686515771119619</c:v>
                </c:pt>
                <c:pt idx="1630">
                  <c:v>-0.46551135855705184</c:v>
                </c:pt>
                <c:pt idx="1631">
                  <c:v>-1.2165937941299321</c:v>
                </c:pt>
                <c:pt idx="1632">
                  <c:v>-1.9664888703433392</c:v>
                </c:pt>
                <c:pt idx="1633">
                  <c:v>-2.7153353929253754</c:v>
                </c:pt>
                <c:pt idx="1634">
                  <c:v>-3.4632927164940259</c:v>
                </c:pt>
                <c:pt idx="1635">
                  <c:v>-4.2105292691508609</c:v>
                </c:pt>
                <c:pt idx="1636">
                  <c:v>-4.9572124111410663</c:v>
                </c:pt>
                <c:pt idx="1637">
                  <c:v>-5.70350042457809</c:v>
                </c:pt>
                <c:pt idx="1638">
                  <c:v>-6.4495369339212409</c:v>
                </c:pt>
                <c:pt idx="1639">
                  <c:v>-7.1954476543594952</c:v>
                </c:pt>
                <c:pt idx="1640">
                  <c:v>-7.941339108664426</c:v>
                </c:pt>
                <c:pt idx="1641">
                  <c:v>-8.6872988394249315</c:v>
                </c:pt>
                <c:pt idx="1642">
                  <c:v>-9.4333966388737114</c:v>
                </c:pt>
                <c:pt idx="1643">
                  <c:v>-10.179686380002614</c:v>
                </c:pt>
                <c:pt idx="1644">
                  <c:v>-10.926208123095217</c:v>
                </c:pt>
                <c:pt idx="1645">
                  <c:v>-11.672990265263648</c:v>
                </c:pt>
                <c:pt idx="1646">
                  <c:v>-12.420051582507691</c:v>
                </c:pt>
                <c:pt idx="1647">
                  <c:v>-13.167403078342275</c:v>
                </c:pt>
                <c:pt idx="1648">
                  <c:v>-13.915049599750001</c:v>
                </c:pt>
                <c:pt idx="1649">
                  <c:v>#N/A</c:v>
                </c:pt>
                <c:pt idx="1650">
                  <c:v>22.627103121049085</c:v>
                </c:pt>
                <c:pt idx="1651">
                  <c:v>21.866757359078065</c:v>
                </c:pt>
                <c:pt idx="1652">
                  <c:v>21.10609076815793</c:v>
                </c:pt>
                <c:pt idx="1653">
                  <c:v>20.345066257779884</c:v>
                </c:pt>
                <c:pt idx="1654">
                  <c:v>19.583637251383266</c:v>
                </c:pt>
                <c:pt idx="1655">
                  <c:v>18.821743798133674</c:v>
                </c:pt>
                <c:pt idx="1656">
                  <c:v>18.059307060897432</c:v>
                </c:pt>
                <c:pt idx="1657">
                  <c:v>17.296222240134</c:v>
                </c:pt>
                <c:pt idx="1658">
                  <c:v>16.5323523879125</c:v>
                </c:pt>
                <c:pt idx="1659">
                  <c:v>15.767534956650048</c:v>
                </c:pt>
                <c:pt idx="1660">
                  <c:v>15.001644584316558</c:v>
                </c:pt>
                <c:pt idx="1661">
                  <c:v>14.234836420036755</c:v>
                </c:pt>
                <c:pt idx="1662">
                  <c:v>13.468132448665642</c:v>
                </c:pt>
                <c:pt idx="1663">
                  <c:v>12.703753552156721</c:v>
                </c:pt>
                <c:pt idx="1664">
                  <c:v>11.943193296303424</c:v>
                </c:pt>
                <c:pt idx="1665">
                  <c:v>11.185077841377888</c:v>
                </c:pt>
                <c:pt idx="1666">
                  <c:v>10.427247342140829</c:v>
                </c:pt>
                <c:pt idx="1667">
                  <c:v>9.6687362459028527</c:v>
                </c:pt>
                <c:pt idx="1668">
                  <c:v>8.909468067242031</c:v>
                </c:pt>
                <c:pt idx="1669">
                  <c:v>8.1496646209774468</c:v>
                </c:pt>
                <c:pt idx="1670">
                  <c:v>7.389597672838125</c:v>
                </c:pt>
                <c:pt idx="1671">
                  <c:v>6.6295234164638606</c:v>
                </c:pt>
                <c:pt idx="1672">
                  <c:v>5.8696731268146438</c:v>
                </c:pt>
                <c:pt idx="1673">
                  <c:v>5.1102552926715763</c:v>
                </c:pt>
                <c:pt idx="1674">
                  <c:v>4.3514570954377945</c:v>
                </c:pt>
                <c:pt idx="1675">
                  <c:v>3.5934429998953363</c:v>
                </c:pt>
                <c:pt idx="1676">
                  <c:v>2.8363509843606267</c:v>
                </c:pt>
                <c:pt idx="1677">
                  <c:v>2.080287674975716</c:v>
                </c:pt>
                <c:pt idx="1678">
                  <c:v>1.3253237764904668</c:v>
                </c:pt>
                <c:pt idx="1679">
                  <c:v>0.5714910422327748</c:v>
                </c:pt>
                <c:pt idx="1680">
                  <c:v>-0.1812183285177639</c:v>
                </c:pt>
                <c:pt idx="1681">
                  <c:v>-0.93284947777356997</c:v>
                </c:pt>
                <c:pt idx="1682">
                  <c:v>-1.6834800175636033</c:v>
                </c:pt>
                <c:pt idx="1683">
                  <c:v>-2.4332131229435734</c:v>
                </c:pt>
                <c:pt idx="1684">
                  <c:v>-3.1821694982784567</c:v>
                </c:pt>
                <c:pt idx="1685">
                  <c:v>-3.9304791903019978</c:v>
                </c:pt>
                <c:pt idx="1686">
                  <c:v>-4.6782740895357184</c:v>
                </c:pt>
                <c:pt idx="1687">
                  <c:v>-5.4256817056367828</c:v>
                </c:pt>
                <c:pt idx="1688">
                  <c:v>-6.1728205081628893</c:v>
                </c:pt>
                <c:pt idx="1689">
                  <c:v>-6.9197968625351169</c:v>
                </c:pt>
                <c:pt idx="1690">
                  <c:v>-7.6667034017567124</c:v>
                </c:pt>
                <c:pt idx="1691">
                  <c:v>-8.4136185676324242</c:v>
                </c:pt>
                <c:pt idx="1692">
                  <c:v>-9.160607019705969</c:v>
                </c:pt>
                <c:pt idx="1693">
                  <c:v>-9.9077206250000049</c:v>
                </c:pt>
                <c:pt idx="1694">
                  <c:v>-10.654999785148753</c:v>
                </c:pt>
                <c:pt idx="1695">
                  <c:v>-11.402474912060867</c:v>
                </c:pt>
                <c:pt idx="1696">
                  <c:v>-12.150167917037775</c:v>
                </c:pt>
                <c:pt idx="1697">
                  <c:v>-12.898093624827718</c:v>
                </c:pt>
                <c:pt idx="1698">
                  <c:v>-13.646261060907191</c:v>
                </c:pt>
                <c:pt idx="1699">
                  <c:v>#N/A</c:v>
                </c:pt>
                <c:pt idx="1700">
                  <c:v>22.893065117062818</c:v>
                </c:pt>
                <c:pt idx="1701">
                  <c:v>22.132916715121038</c:v>
                </c:pt>
                <c:pt idx="1702">
                  <c:v>21.372457849875889</c:v>
                </c:pt>
                <c:pt idx="1703">
                  <c:v>20.611647683346792</c:v>
                </c:pt>
                <c:pt idx="1704">
                  <c:v>19.850432124252126</c:v>
                </c:pt>
                <c:pt idx="1705">
                  <c:v>19.088736670064275</c:v>
                </c:pt>
                <c:pt idx="1706">
                  <c:v>18.326454311311704</c:v>
                </c:pt>
                <c:pt idx="1707">
                  <c:v>17.563424579039346</c:v>
                </c:pt>
                <c:pt idx="1708">
                  <c:v>16.79939690849767</c:v>
                </c:pt>
                <c:pt idx="1709">
                  <c:v>16.03396946440651</c:v>
                </c:pt>
                <c:pt idx="1710">
                  <c:v>15.266514125362313</c:v>
                </c:pt>
                <c:pt idx="1711">
                  <c:v>14.496280709420057</c:v>
                </c:pt>
                <c:pt idx="1712">
                  <c:v>13.723863471380259</c:v>
                </c:pt>
                <c:pt idx="1713">
                  <c:v>12.955979144844674</c:v>
                </c:pt>
                <c:pt idx="1714">
                  <c:v>12.2002120236028</c:v>
                </c:pt>
                <c:pt idx="1715">
                  <c:v>11.449258212229196</c:v>
                </c:pt>
                <c:pt idx="1716">
                  <c:v>10.696320426014649</c:v>
                </c:pt>
                <c:pt idx="1717">
                  <c:v>9.9408155323734189</c:v>
                </c:pt>
                <c:pt idx="1718">
                  <c:v>9.1835728674725097</c:v>
                </c:pt>
                <c:pt idx="1719">
                  <c:v>8.4253147061529656</c:v>
                </c:pt>
                <c:pt idx="1720">
                  <c:v>7.6665423653196942</c:v>
                </c:pt>
                <c:pt idx="1721">
                  <c:v>6.9076098877007244</c:v>
                </c:pt>
                <c:pt idx="1722">
                  <c:v>6.1487837481727929</c:v>
                </c:pt>
                <c:pt idx="1723">
                  <c:v>5.3902767214330458</c:v>
                </c:pt>
                <c:pt idx="1724">
                  <c:v>4.632264824139571</c:v>
                </c:pt>
                <c:pt idx="1725">
                  <c:v>3.8748944892924673</c:v>
                </c:pt>
                <c:pt idx="1726">
                  <c:v>3.1182843815214456</c:v>
                </c:pt>
                <c:pt idx="1727">
                  <c:v>2.3625246041345238</c:v>
                </c:pt>
                <c:pt idx="1728">
                  <c:v>1.607675133633643</c:v>
                </c:pt>
                <c:pt idx="1729">
                  <c:v>0.8537647441074171</c:v>
                </c:pt>
                <c:pt idx="1730">
                  <c:v>0.10079122852082208</c:v>
                </c:pt>
                <c:pt idx="1731">
                  <c:v>-0.65127669940873012</c:v>
                </c:pt>
                <c:pt idx="1732">
                  <c:v>-1.4024958306270989</c:v>
                </c:pt>
                <c:pt idx="1733">
                  <c:v>-2.1529435411766968</c:v>
                </c:pt>
                <c:pt idx="1734">
                  <c:v>-2.9027120609367474</c:v>
                </c:pt>
                <c:pt idx="1735">
                  <c:v>-3.6519025354836074</c:v>
                </c:pt>
                <c:pt idx="1736">
                  <c:v>-4.4006194353154484</c:v>
                </c:pt>
                <c:pt idx="1737">
                  <c:v>-5.1489657312486292</c:v>
                </c:pt>
                <c:pt idx="1738">
                  <c:v>-5.8970390820212604</c:v>
                </c:pt>
                <c:pt idx="1739">
                  <c:v>-6.6449291127630126</c:v>
                </c:pt>
                <c:pt idx="1740">
                  <c:v>-7.3927157295232382</c:v>
                </c:pt>
                <c:pt idx="1741">
                  <c:v>-8.140468327568442</c:v>
                </c:pt>
                <c:pt idx="1742">
                  <c:v>-8.8882457084353472</c:v>
                </c:pt>
                <c:pt idx="1743">
                  <c:v>-9.6360965136259527</c:v>
                </c:pt>
                <c:pt idx="1744">
                  <c:v>-10.38405999945938</c:v>
                </c:pt>
                <c:pt idx="1745">
                  <c:v>-11.132167006839177</c:v>
                </c:pt>
                <c:pt idx="1746">
                  <c:v>-11.880441013014082</c:v>
                </c:pt>
                <c:pt idx="1747">
                  <c:v>-12.628899184224139</c:v>
                </c:pt>
                <c:pt idx="1748">
                  <c:v>-13.3775533754383</c:v>
                </c:pt>
                <c:pt idx="1749">
                  <c:v>#N/A</c:v>
                </c:pt>
                <c:pt idx="1750">
                  <c:v>23.159094581132639</c:v>
                </c:pt>
                <c:pt idx="1751">
                  <c:v>22.399149033809199</c:v>
                </c:pt>
                <c:pt idx="1752">
                  <c:v>21.638905755945565</c:v>
                </c:pt>
                <c:pt idx="1753">
                  <c:v>20.878321612122182</c:v>
                </c:pt>
                <c:pt idx="1754">
                  <c:v>20.117337327678243</c:v>
                </c:pt>
                <c:pt idx="1755">
                  <c:v>19.355867544179695</c:v>
                </c:pt>
                <c:pt idx="1756">
                  <c:v>18.593782650098973</c:v>
                </c:pt>
                <c:pt idx="1757">
                  <c:v>17.830873491997693</c:v>
                </c:pt>
                <c:pt idx="1758">
                  <c:v>17.066777479602525</c:v>
                </c:pt>
                <c:pt idx="1759">
                  <c:v>16.300808777184443</c:v>
                </c:pt>
                <c:pt idx="1760">
                  <c:v>15.531522317338494</c:v>
                </c:pt>
                <c:pt idx="1761">
                  <c:v>14.755476234296863</c:v>
                </c:pt>
                <c:pt idx="1762">
                  <c:v>13.964528410721186</c:v>
                </c:pt>
                <c:pt idx="1763">
                  <c:v>13.169451913497026</c:v>
                </c:pt>
                <c:pt idx="1764">
                  <c:v>12.441542408456426</c:v>
                </c:pt>
                <c:pt idx="1765">
                  <c:v>11.710790559915859</c:v>
                </c:pt>
                <c:pt idx="1766">
                  <c:v>10.965071297506022</c:v>
                </c:pt>
                <c:pt idx="1767">
                  <c:v>10.212697214664573</c:v>
                </c:pt>
                <c:pt idx="1768">
                  <c:v>9.4572504555019492</c:v>
                </c:pt>
                <c:pt idx="1769">
                  <c:v>8.7002797978447948</c:v>
                </c:pt>
                <c:pt idx="1770">
                  <c:v>7.9425644324096716</c:v>
                </c:pt>
                <c:pt idx="1771">
                  <c:v>7.1845578612682379</c:v>
                </c:pt>
                <c:pt idx="1772">
                  <c:v>6.4265590282409022</c:v>
                </c:pt>
                <c:pt idx="1773">
                  <c:v>5.6687848714592723</c:v>
                </c:pt>
                <c:pt idx="1774">
                  <c:v>4.9114029055151551</c:v>
                </c:pt>
                <c:pt idx="1775">
                  <c:v>4.1545459343717512</c:v>
                </c:pt>
                <c:pt idx="1776">
                  <c:v>3.3983182589808507</c:v>
                </c:pt>
                <c:pt idx="1777">
                  <c:v>2.6427978434663175</c:v>
                </c:pt>
                <c:pt idx="1778">
                  <c:v>1.8880368253496016</c:v>
                </c:pt>
                <c:pt idx="1779">
                  <c:v>1.1340617545220795</c:v>
                </c:pt>
                <c:pt idx="1780">
                  <c:v>0.38087436779414646</c:v>
                </c:pt>
                <c:pt idx="1781">
                  <c:v>-0.37154669852832001</c:v>
                </c:pt>
                <c:pt idx="1782">
                  <c:v>-1.1232431698368643</c:v>
                </c:pt>
                <c:pt idx="1783">
                  <c:v>-1.8742735186438411</c:v>
                </c:pt>
                <c:pt idx="1784">
                  <c:v>-2.6247087805537603</c:v>
                </c:pt>
                <c:pt idx="1785">
                  <c:v>-3.3746281755766336</c:v>
                </c:pt>
                <c:pt idx="1786">
                  <c:v>-4.1241148988412268</c:v>
                </c:pt>
                <c:pt idx="1787">
                  <c:v>-4.8732523755349524</c:v>
                </c:pt>
                <c:pt idx="1788">
                  <c:v>-5.6221211743281403</c:v>
                </c:pt>
                <c:pt idx="1789">
                  <c:v>-6.3707966677108008</c:v>
                </c:pt>
                <c:pt idx="1790">
                  <c:v>-7.1193474360146212</c:v>
                </c:pt>
                <c:pt idx="1791">
                  <c:v>-7.8678343449855248</c:v>
                </c:pt>
                <c:pt idx="1792">
                  <c:v>-8.6163101870839451</c:v>
                </c:pt>
                <c:pt idx="1793">
                  <c:v>-9.3648197610317574</c:v>
                </c:pt>
                <c:pt idx="1794">
                  <c:v>-10.113400266453329</c:v>
                </c:pt>
                <c:pt idx="1795">
                  <c:v>-10.862081904161276</c:v>
                </c:pt>
                <c:pt idx="1796">
                  <c:v>-11.610888591963169</c:v>
                </c:pt>
                <c:pt idx="1797">
                  <c:v>-12.359838726544352</c:v>
                </c:pt>
                <c:pt idx="1798">
                  <c:v>-13.108945941287452</c:v>
                </c:pt>
                <c:pt idx="1799">
                  <c:v>#N/A</c:v>
                </c:pt>
                <c:pt idx="1800">
                  <c:v>23.425184158311225</c:v>
                </c:pt>
                <c:pt idx="1801">
                  <c:v>22.665448003145595</c:v>
                </c:pt>
                <c:pt idx="1802">
                  <c:v>21.905430388706044</c:v>
                </c:pt>
                <c:pt idx="1803">
                  <c:v>21.145088286413291</c:v>
                </c:pt>
                <c:pt idx="1804">
                  <c:v>20.384361462258081</c:v>
                </c:pt>
                <c:pt idx="1805">
                  <c:v>19.623161397647035</c:v>
                </c:pt>
                <c:pt idx="1806">
                  <c:v>18.861350556175285</c:v>
                </c:pt>
                <c:pt idx="1807">
                  <c:v>18.098700704997452</c:v>
                </c:pt>
                <c:pt idx="1808">
                  <c:v>17.334800962226126</c:v>
                </c:pt>
                <c:pt idx="1809">
                  <c:v>16.568827724387916</c:v>
                </c:pt>
                <c:pt idx="1810">
                  <c:v>15.798855151061964</c:v>
                </c:pt>
                <c:pt idx="1811">
                  <c:v>15.019106052679797</c:v>
                </c:pt>
                <c:pt idx="1812">
                  <c:v>14.200870352958953</c:v>
                </c:pt>
                <c:pt idx="1813">
                  <c:v>13.415736075461055</c:v>
                </c:pt>
                <c:pt idx="1814">
                  <c:v>12.677498033552949</c:v>
                </c:pt>
                <c:pt idx="1815">
                  <c:v>11.976533302320263</c:v>
                </c:pt>
                <c:pt idx="1816">
                  <c:v>11.235778758107243</c:v>
                </c:pt>
                <c:pt idx="1817">
                  <c:v>10.48523416737067</c:v>
                </c:pt>
                <c:pt idx="1818">
                  <c:v>9.730896794336914</c:v>
                </c:pt>
                <c:pt idx="1819">
                  <c:v>8.9748012843808738</c:v>
                </c:pt>
                <c:pt idx="1820">
                  <c:v>8.2178574392075383</c:v>
                </c:pt>
                <c:pt idx="1821">
                  <c:v>7.4605558739358173</c:v>
                </c:pt>
                <c:pt idx="1822">
                  <c:v>6.7032012921273889</c:v>
                </c:pt>
                <c:pt idx="1823">
                  <c:v>5.9460040400573924</c:v>
                </c:pt>
                <c:pt idx="1824">
                  <c:v>5.1891199862889925</c:v>
                </c:pt>
                <c:pt idx="1825">
                  <c:v>4.4326688225460655</c:v>
                </c:pt>
                <c:pt idx="1826">
                  <c:v>3.6767425102343285</c:v>
                </c:pt>
                <c:pt idx="1827">
                  <c:v>2.9214090647438526</c:v>
                </c:pt>
                <c:pt idx="1828">
                  <c:v>2.1667142510639308</c:v>
                </c:pt>
                <c:pt idx="1829">
                  <c:v>1.412682581717138</c:v>
                </c:pt>
                <c:pt idx="1830">
                  <c:v>0.65931839175493256</c:v>
                </c:pt>
                <c:pt idx="1831">
                  <c:v>-9.3392611540859607E-2</c:v>
                </c:pt>
                <c:pt idx="1832">
                  <c:v>-0.84548118735217348</c:v>
                </c:pt>
                <c:pt idx="1833">
                  <c:v>-1.5969918371759804</c:v>
                </c:pt>
                <c:pt idx="1834">
                  <c:v>-2.3479796880072228</c:v>
                </c:pt>
                <c:pt idx="1835">
                  <c:v>-3.0985072140676024</c:v>
                </c:pt>
                <c:pt idx="1836">
                  <c:v>-3.8486410359890075</c:v>
                </c:pt>
                <c:pt idx="1837">
                  <c:v>-4.5984490032619663</c:v>
                </c:pt>
                <c:pt idx="1838">
                  <c:v>-5.3479977079800989</c:v>
                </c:pt>
                <c:pt idx="1839">
                  <c:v>-6.0973505115705624</c:v>
                </c:pt>
                <c:pt idx="1840">
                  <c:v>-6.846566104302747</c:v>
                </c:pt>
                <c:pt idx="1841">
                  <c:v>-7.5956975681540371</c:v>
                </c:pt>
                <c:pt idx="1842">
                  <c:v>-8.3447918804846246</c:v>
                </c:pt>
                <c:pt idx="1843">
                  <c:v>-9.0938897785263357</c:v>
                </c:pt>
                <c:pt idx="1844">
                  <c:v>-9.8430259001670954</c:v>
                </c:pt>
                <c:pt idx="1845">
                  <c:v>-10.592229121199379</c:v>
                </c:pt>
                <c:pt idx="1846">
                  <c:v>-11.341523019431648</c:v>
                </c:pt>
                <c:pt idx="1847">
                  <c:v>-12.090926408802094</c:v>
                </c:pt>
                <c:pt idx="1848">
                  <c:v>-12.840453899689621</c:v>
                </c:pt>
                <c:pt idx="1849">
                  <c:v>#N/A</c:v>
                </c:pt>
                <c:pt idx="1850">
                  <c:v>23.691325104138755</c:v>
                </c:pt>
                <c:pt idx="1851">
                  <c:v>22.931804931382977</c:v>
                </c:pt>
                <c:pt idx="1852">
                  <c:v>22.172023584289413</c:v>
                </c:pt>
                <c:pt idx="1853">
                  <c:v>21.411940941394608</c:v>
                </c:pt>
                <c:pt idx="1854">
                  <c:v>20.651500827574758</c:v>
                </c:pt>
                <c:pt idx="1855">
                  <c:v>19.890620983581268</c:v>
                </c:pt>
                <c:pt idx="1856">
                  <c:v>19.129174738637541</c:v>
                </c:pt>
                <c:pt idx="1857">
                  <c:v>18.36695540042291</c:v>
                </c:pt>
                <c:pt idx="1858">
                  <c:v>17.603601596705943</c:v>
                </c:pt>
                <c:pt idx="1859">
                  <c:v>16.838425237147966</c:v>
                </c:pt>
                <c:pt idx="1860">
                  <c:v>16.0699671887722</c:v>
                </c:pt>
                <c:pt idx="1861">
                  <c:v>15.294718062854338</c:v>
                </c:pt>
                <c:pt idx="1862">
                  <c:v>14.504153454363399</c:v>
                </c:pt>
                <c:pt idx="1863">
                  <c:v>13.708601976557794</c:v>
                </c:pt>
                <c:pt idx="1864">
                  <c:v>12.983309592185623</c:v>
                </c:pt>
                <c:pt idx="1865">
                  <c:v>12.25435310472197</c:v>
                </c:pt>
                <c:pt idx="1866">
                  <c:v>11.509981799903105</c:v>
                </c:pt>
                <c:pt idx="1867">
                  <c:v>10.758892978501491</c:v>
                </c:pt>
                <c:pt idx="1868">
                  <c:v>10.004725263539022</c:v>
                </c:pt>
                <c:pt idx="1869">
                  <c:v>9.2490257518090662</c:v>
                </c:pt>
                <c:pt idx="1870">
                  <c:v>8.4925567133972102</c:v>
                </c:pt>
                <c:pt idx="1871">
                  <c:v>7.7357482005707432</c:v>
                </c:pt>
                <c:pt idx="1872">
                  <c:v>6.9788719909956543</c:v>
                </c:pt>
                <c:pt idx="1873">
                  <c:v>6.2221158784257771</c:v>
                </c:pt>
                <c:pt idx="1874">
                  <c:v>5.4656179472518494</c:v>
                </c:pt>
                <c:pt idx="1875">
                  <c:v>4.709483130207758</c:v>
                </c:pt>
                <c:pt idx="1876">
                  <c:v>3.9537913509529687</c:v>
                </c:pt>
                <c:pt idx="1877">
                  <c:v>3.1986015408749271</c:v>
                </c:pt>
                <c:pt idx="1878">
                  <c:v>2.4439536961671227</c:v>
                </c:pt>
                <c:pt idx="1879">
                  <c:v>1.6898701501100364</c:v>
                </c:pt>
                <c:pt idx="1880">
                  <c:v>0.93635671676409515</c:v>
                </c:pt>
                <c:pt idx="1881">
                  <c:v>0.18340405352978026</c:v>
                </c:pt>
                <c:pt idx="1882">
                  <c:v>-0.56901061466752345</c:v>
                </c:pt>
                <c:pt idx="1883">
                  <c:v>-1.320921408396184</c:v>
                </c:pt>
                <c:pt idx="1884">
                  <c:v>-2.0723714359409415</c:v>
                </c:pt>
                <c:pt idx="1885">
                  <c:v>-2.8234103077128965</c:v>
                </c:pt>
                <c:pt idx="1886">
                  <c:v>-3.5740916803655325</c:v>
                </c:pt>
                <c:pt idx="1887">
                  <c:v>-4.3244709741503859</c:v>
                </c:pt>
                <c:pt idx="1888">
                  <c:v>-5.0746033743416978</c:v>
                </c:pt>
                <c:pt idx="1889">
                  <c:v>-5.8245421862000999</c:v>
                </c:pt>
                <c:pt idx="1890">
                  <c:v>-6.5743375715480035</c:v>
                </c:pt>
                <c:pt idx="1891">
                  <c:v>-7.3240356596538394</c:v>
                </c:pt>
                <c:pt idx="1892">
                  <c:v>-8.0736779989821823</c:v>
                </c:pt>
                <c:pt idx="1893">
                  <c:v>-8.8233013001965102</c:v>
                </c:pt>
                <c:pt idx="1894">
                  <c:v>-9.5729374135922001</c:v>
                </c:pt>
                <c:pt idx="1895">
                  <c:v>-10.322613483940962</c:v>
                </c:pt>
                <c:pt idx="1896">
                  <c:v>-11.0723522303193</c:v>
                </c:pt>
                <c:pt idx="1897">
                  <c:v>-11.822172305826308</c:v>
                </c:pt>
                <c:pt idx="1898">
                  <c:v>-12.572088700534184</c:v>
                </c:pt>
                <c:pt idx="1899">
                  <c:v>#N/A</c:v>
                </c:pt>
                <c:pt idx="1900">
                  <c:v>23.95750705097441</c:v>
                </c:pt>
                <c:pt idx="1901">
                  <c:v>23.198208345014866</c:v>
                </c:pt>
                <c:pt idx="1902">
                  <c:v>22.438672401698252</c:v>
                </c:pt>
                <c:pt idx="1903">
                  <c:v>21.678864489406056</c:v>
                </c:pt>
                <c:pt idx="1904">
                  <c:v>20.918736828818677</c:v>
                </c:pt>
                <c:pt idx="1905">
                  <c:v>20.15822128701064</c:v>
                </c:pt>
                <c:pt idx="1906">
                  <c:v>19.397217023009166</c:v>
                </c:pt>
                <c:pt idx="1907">
                  <c:v>18.635569056009654</c:v>
                </c:pt>
                <c:pt idx="1908">
                  <c:v>17.873030651006356</c:v>
                </c:pt>
                <c:pt idx="1909">
                  <c:v>17.109199902646793</c:v>
                </c:pt>
                <c:pt idx="1910">
                  <c:v>16.343439151777307</c:v>
                </c:pt>
                <c:pt idx="1911">
                  <c:v>15.574967201968589</c:v>
                </c:pt>
                <c:pt idx="1912">
                  <c:v>14.804333456088443</c:v>
                </c:pt>
                <c:pt idx="1913">
                  <c:v>14.03839977470018</c:v>
                </c:pt>
                <c:pt idx="1914">
                  <c:v>13.285036657100376</c:v>
                </c:pt>
                <c:pt idx="1915">
                  <c:v>12.536645282125029</c:v>
                </c:pt>
                <c:pt idx="1916">
                  <c:v>11.786258547586588</c:v>
                </c:pt>
                <c:pt idx="1917">
                  <c:v>11.03331632024905</c:v>
                </c:pt>
                <c:pt idx="1918">
                  <c:v>10.278653362118234</c:v>
                </c:pt>
                <c:pt idx="1919">
                  <c:v>9.5229695185584013</c:v>
                </c:pt>
                <c:pt idx="1920">
                  <c:v>8.7667274109559354</c:v>
                </c:pt>
                <c:pt idx="1921">
                  <c:v>8.0102319763743282</c:v>
                </c:pt>
                <c:pt idx="1922">
                  <c:v>7.2536934895316598</c:v>
                </c:pt>
                <c:pt idx="1923">
                  <c:v>6.4972643786514368</c:v>
                </c:pt>
                <c:pt idx="1924">
                  <c:v>5.7410594964120243</c:v>
                </c:pt>
                <c:pt idx="1925">
                  <c:v>4.9851671153339119</c:v>
                </c:pt>
                <c:pt idx="1926">
                  <c:v>4.2296548426955551</c:v>
                </c:pt>
                <c:pt idx="1927">
                  <c:v>3.4745727996444034</c:v>
                </c:pt>
                <c:pt idx="1928">
                  <c:v>2.7199554036773295</c:v>
                </c:pt>
                <c:pt idx="1929">
                  <c:v>1.9658225410898553</c:v>
                </c:pt>
                <c:pt idx="1930">
                  <c:v>1.2121805928776668</c:v>
                </c:pt>
                <c:pt idx="1931">
                  <c:v>0.45902357165339969</c:v>
                </c:pt>
                <c:pt idx="1932">
                  <c:v>-0.29366551428198023</c:v>
                </c:pt>
                <c:pt idx="1933">
                  <c:v>-1.0459130534025249</c:v>
                </c:pt>
                <c:pt idx="1934">
                  <c:v>-1.7977530311220251</c:v>
                </c:pt>
                <c:pt idx="1935">
                  <c:v>-2.5492251282259617</c:v>
                </c:pt>
                <c:pt idx="1936">
                  <c:v>-3.3003728231354006</c:v>
                </c:pt>
                <c:pt idx="1937">
                  <c:v>-4.0512415989426129</c:v>
                </c:pt>
                <c:pt idx="1938">
                  <c:v>-4.8018773378196675</c:v>
                </c:pt>
                <c:pt idx="1939">
                  <c:v>-5.5523249596100728</c:v>
                </c:pt>
                <c:pt idx="1940">
                  <c:v>-6.302627333811774</c:v>
                </c:pt>
                <c:pt idx="1941">
                  <c:v>-7.052824469044487</c:v>
                </c:pt>
                <c:pt idx="1942">
                  <c:v>-7.8029529641107933</c:v>
                </c:pt>
                <c:pt idx="1943">
                  <c:v>-8.553045690983371</c:v>
                </c:pt>
                <c:pt idx="1944">
                  <c:v>-9.3031316723334356</c:v>
                </c:pt>
                <c:pt idx="1945">
                  <c:v>-10.053236113632904</c:v>
                </c:pt>
                <c:pt idx="1946">
                  <c:v>-10.80338055112996</c:v>
                </c:pt>
                <c:pt idx="1947">
                  <c:v>-11.553583080794329</c:v>
                </c:pt>
                <c:pt idx="1948">
                  <c:v>-12.303858638494734</c:v>
                </c:pt>
                <c:pt idx="1949">
                  <c:v>#N/A</c:v>
                </c:pt>
                <c:pt idx="1950">
                  <c:v>24.223718148122465</c:v>
                </c:pt>
                <c:pt idx="1951">
                  <c:v>23.464644244654973</c:v>
                </c:pt>
                <c:pt idx="1952">
                  <c:v>22.705359616281978</c:v>
                </c:pt>
                <c:pt idx="1953">
                  <c:v>21.945836519494254</c:v>
                </c:pt>
                <c:pt idx="1954">
                  <c:v>21.186038110882659</c:v>
                </c:pt>
                <c:pt idx="1955">
                  <c:v>20.425914382743372</c:v>
                </c:pt>
                <c:pt idx="1956">
                  <c:v>19.665396361325062</c:v>
                </c:pt>
                <c:pt idx="1957">
                  <c:v>18.90438855562136</c:v>
                </c:pt>
                <c:pt idx="1958">
                  <c:v>18.142761988950316</c:v>
                </c:pt>
                <c:pt idx="1959">
                  <c:v>17.380359509609765</c:v>
                </c:pt>
                <c:pt idx="1960">
                  <c:v>16.617057111320928</c:v>
                </c:pt>
                <c:pt idx="1961">
                  <c:v>15.853008422427445</c:v>
                </c:pt>
                <c:pt idx="1962">
                  <c:v>15.089245384079675</c:v>
                </c:pt>
                <c:pt idx="1963">
                  <c:v>14.328035583962777</c:v>
                </c:pt>
                <c:pt idx="1964">
                  <c:v>13.570908058308659</c:v>
                </c:pt>
                <c:pt idx="1965">
                  <c:v>12.816433713972353</c:v>
                </c:pt>
                <c:pt idx="1966">
                  <c:v>12.062381209241847</c:v>
                </c:pt>
                <c:pt idx="1967">
                  <c:v>11.307744677623896</c:v>
                </c:pt>
                <c:pt idx="1968">
                  <c:v>10.552411156877785</c:v>
                </c:pt>
                <c:pt idx="1969">
                  <c:v>9.7965532113112008</c:v>
                </c:pt>
                <c:pt idx="1970">
                  <c:v>9.0403782711123633</c:v>
                </c:pt>
                <c:pt idx="1971">
                  <c:v>8.2840646618810325</c:v>
                </c:pt>
                <c:pt idx="1972">
                  <c:v>7.5277549719109462</c:v>
                </c:pt>
                <c:pt idx="1973">
                  <c:v>6.7715619781599372</c:v>
                </c:pt>
                <c:pt idx="1974">
                  <c:v>6.0155751446914252</c:v>
                </c:pt>
                <c:pt idx="1975">
                  <c:v>5.2598653397110358</c:v>
                </c:pt>
                <c:pt idx="1976">
                  <c:v>4.5044878478377965</c:v>
                </c:pt>
                <c:pt idx="1977">
                  <c:v>3.7494842065471006</c:v>
                </c:pt>
                <c:pt idx="1978">
                  <c:v>2.9948833619762159</c:v>
                </c:pt>
                <c:pt idx="1979">
                  <c:v>2.2407025156602884</c:v>
                </c:pt>
                <c:pt idx="1980">
                  <c:v>1.4869479140926842</c:v>
                </c:pt>
                <c:pt idx="1981">
                  <c:v>0.73361573346105047</c:v>
                </c:pt>
                <c:pt idx="1982">
                  <c:v>-1.9306867794496443E-2</c:v>
                </c:pt>
                <c:pt idx="1983">
                  <c:v>-0.77184051755493366</c:v>
                </c:pt>
                <c:pt idx="1984">
                  <c:v>-1.5240122529979645</c:v>
                </c:pt>
                <c:pt idx="1985">
                  <c:v>-2.2758540588745322</c:v>
                </c:pt>
                <c:pt idx="1986">
                  <c:v>-3.0274013942196563</c:v>
                </c:pt>
                <c:pt idx="1987">
                  <c:v>-3.7786917798712256</c:v>
                </c:pt>
                <c:pt idx="1988">
                  <c:v>-4.5297635087683119</c:v>
                </c:pt>
                <c:pt idx="1989">
                  <c:v>-5.28065452474707</c:v>
                </c:pt>
                <c:pt idx="1990">
                  <c:v>-6.0314014970667618</c:v>
                </c:pt>
                <c:pt idx="1991">
                  <c:v>-6.7820391001367426</c:v>
                </c:pt>
                <c:pt idx="1992">
                  <c:v>-7.5325994928981466</c:v>
                </c:pt>
                <c:pt idx="1993">
                  <c:v>-8.2831119810936205</c:v>
                </c:pt>
                <c:pt idx="1994">
                  <c:v>-9.0336028384631852</c:v>
                </c:pt>
                <c:pt idx="1995">
                  <c:v>-9.784095259371334</c:v>
                </c:pt>
                <c:pt idx="1996">
                  <c:v>-10.534609414802029</c:v>
                </c:pt>
                <c:pt idx="1997">
                  <c:v>-11.285162585233639</c:v>
                </c:pt>
                <c:pt idx="1998">
                  <c:v>-12.035769346836341</c:v>
                </c:pt>
                <c:pt idx="1999">
                  <c:v>#N/A</c:v>
                </c:pt>
                <c:pt idx="2000">
                  <c:v>24.489945529371735</c:v>
                </c:pt>
                <c:pt idx="2001">
                  <c:v>23.73109692232331</c:v>
                </c:pt>
                <c:pt idx="2002">
                  <c:v>22.972065208313722</c:v>
                </c:pt>
                <c:pt idx="2003">
                  <c:v>22.21283013240701</c:v>
                </c:pt>
                <c:pt idx="2004">
                  <c:v>21.453366240324012</c:v>
                </c:pt>
                <c:pt idx="2005">
                  <c:v>20.693641530512668</c:v>
                </c:pt>
                <c:pt idx="2006">
                  <c:v>19.933616506302897</c:v>
                </c:pt>
                <c:pt idx="2007">
                  <c:v>19.173245227004049</c:v>
                </c:pt>
                <c:pt idx="2008">
                  <c:v>18.412482680859888</c:v>
                </c:pt>
                <c:pt idx="2009">
                  <c:v>17.651308938409272</c:v>
                </c:pt>
                <c:pt idx="2010">
                  <c:v>16.889790821661002</c:v>
                </c:pt>
                <c:pt idx="2011">
                  <c:v>16.12820273710852</c:v>
                </c:pt>
                <c:pt idx="2012">
                  <c:v>15.367155760990052</c:v>
                </c:pt>
                <c:pt idx="2013">
                  <c:v>14.607473584738978</c:v>
                </c:pt>
                <c:pt idx="2014">
                  <c:v>13.849596594828649</c:v>
                </c:pt>
                <c:pt idx="2015">
                  <c:v>13.093145427170079</c:v>
                </c:pt>
                <c:pt idx="2016">
                  <c:v>12.337343326378463</c:v>
                </c:pt>
                <c:pt idx="2017">
                  <c:v>11.581618428327261</c:v>
                </c:pt>
                <c:pt idx="2018">
                  <c:v>10.82573645461609</c:v>
                </c:pt>
                <c:pt idx="2019">
                  <c:v>10.069673022159259</c:v>
                </c:pt>
                <c:pt idx="2020">
                  <c:v>9.3134912601669981</c:v>
                </c:pt>
                <c:pt idx="2021">
                  <c:v>8.5572785801008617</c:v>
                </c:pt>
                <c:pt idx="2022">
                  <c:v>7.8011213494541956</c:v>
                </c:pt>
                <c:pt idx="2023">
                  <c:v>7.045096546033597</c:v>
                </c:pt>
                <c:pt idx="2024">
                  <c:v>6.2892698007656014</c:v>
                </c:pt>
                <c:pt idx="2025">
                  <c:v>5.5336954747585709</c:v>
                </c:pt>
                <c:pt idx="2026">
                  <c:v>4.778417198804414</c:v>
                </c:pt>
                <c:pt idx="2027">
                  <c:v>4.0234684066269129</c:v>
                </c:pt>
                <c:pt idx="2028">
                  <c:v>3.2688727949966876</c:v>
                </c:pt>
                <c:pt idx="2029">
                  <c:v>2.5146447692023117</c:v>
                </c:pt>
                <c:pt idx="2030">
                  <c:v>1.7607899519064234</c:v>
                </c:pt>
                <c:pt idx="2031">
                  <c:v>1.0073058142777798</c:v>
                </c:pt>
                <c:pt idx="2032">
                  <c:v>0.25418245751512103</c:v>
                </c:pt>
                <c:pt idx="2033">
                  <c:v>-0.49859645785451506</c:v>
                </c:pt>
                <c:pt idx="2034">
                  <c:v>-1.2510526627103589</c:v>
                </c:pt>
                <c:pt idx="2035">
                  <c:v>-2.0032121550114339</c:v>
                </c:pt>
                <c:pt idx="2036">
                  <c:v>-2.7551040536372655</c:v>
                </c:pt>
                <c:pt idx="2037">
                  <c:v>-3.5067594838480889</c:v>
                </c:pt>
                <c:pt idx="2038">
                  <c:v>-4.2582105415933915</c:v>
                </c:pt>
                <c:pt idx="2039">
                  <c:v>-5.0094893733900028</c:v>
                </c:pt>
                <c:pt idx="2040">
                  <c:v>-5.7606273959501273</c:v>
                </c:pt>
                <c:pt idx="2041">
                  <c:v>-6.5116546671325786</c:v>
                </c:pt>
                <c:pt idx="2042">
                  <c:v>-7.262599408587505</c:v>
                </c:pt>
                <c:pt idx="2043">
                  <c:v>-8.0134876715518626</c:v>
                </c:pt>
                <c:pt idx="2044">
                  <c:v>-8.7643431309812794</c:v>
                </c:pt>
                <c:pt idx="2045">
                  <c:v>-9.5151869895003482</c:v>
                </c:pt>
                <c:pt idx="2046">
                  <c:v>-10.266037971167842</c:v>
                </c:pt>
                <c:pt idx="2047">
                  <c:v>-11.016912385297699</c:v>
                </c:pt>
                <c:pt idx="2048">
                  <c:v>-11.767824242031063</c:v>
                </c:pt>
                <c:pt idx="2049">
                  <c:v>#N/A</c:v>
                </c:pt>
                <c:pt idx="2050">
                  <c:v>24.756175978547027</c:v>
                </c:pt>
                <c:pt idx="2051">
                  <c:v>23.997550084242256</c:v>
                </c:pt>
                <c:pt idx="2052">
                  <c:v>23.23876831728326</c:v>
                </c:pt>
                <c:pt idx="2053">
                  <c:v>22.479817456102939</c:v>
                </c:pt>
                <c:pt idx="2054">
                  <c:v>21.720682253759538</c:v>
                </c:pt>
                <c:pt idx="2055">
                  <c:v>20.961345815113614</c:v>
                </c:pt>
                <c:pt idx="2056">
                  <c:v>20.201791200330533</c:v>
                </c:pt>
                <c:pt idx="2057">
                  <c:v>19.442005777056121</c:v>
                </c:pt>
                <c:pt idx="2058">
                  <c:v>18.681991196825159</c:v>
                </c:pt>
                <c:pt idx="2059">
                  <c:v>17.921783477884436</c:v>
                </c:pt>
                <c:pt idx="2060">
                  <c:v>17.161486953277233</c:v>
                </c:pt>
                <c:pt idx="2061">
                  <c:v>16.40131449579432</c:v>
                </c:pt>
                <c:pt idx="2062">
                  <c:v>15.641593767688484</c:v>
                </c:pt>
                <c:pt idx="2063">
                  <c:v>14.882670106795429</c:v>
                </c:pt>
                <c:pt idx="2064">
                  <c:v>14.124711961649149</c:v>
                </c:pt>
                <c:pt idx="2065">
                  <c:v>13.367598276617253</c:v>
                </c:pt>
                <c:pt idx="2066">
                  <c:v>12.611027119925826</c:v>
                </c:pt>
                <c:pt idx="2067">
                  <c:v>11.854710676195646</c:v>
                </c:pt>
                <c:pt idx="2068">
                  <c:v>11.098474683344429</c:v>
                </c:pt>
                <c:pt idx="2069">
                  <c:v>10.342253272959637</c:v>
                </c:pt>
                <c:pt idx="2070">
                  <c:v>9.5860485085593137</c:v>
                </c:pt>
                <c:pt idx="2071">
                  <c:v>8.8298957020072493</c:v>
                </c:pt>
                <c:pt idx="2072">
                  <c:v>8.0738425281217854</c:v>
                </c:pt>
                <c:pt idx="2073">
                  <c:v>7.3179382787770297</c:v>
                </c:pt>
                <c:pt idx="2074">
                  <c:v>6.5622287787177385</c:v>
                </c:pt>
                <c:pt idx="2075">
                  <c:v>5.8067540926186929</c:v>
                </c:pt>
                <c:pt idx="2076">
                  <c:v>5.0515475239253824</c:v>
                </c:pt>
                <c:pt idx="2077">
                  <c:v>4.2966352065342823</c:v>
                </c:pt>
                <c:pt idx="2078">
                  <c:v>3.5420359954598442</c:v>
                </c:pt>
                <c:pt idx="2079">
                  <c:v>2.7877615497473869</c:v>
                </c:pt>
                <c:pt idx="2080">
                  <c:v>2.0338165778452693</c:v>
                </c:pt>
                <c:pt idx="2081">
                  <c:v>1.2801992394417028</c:v>
                </c:pt>
                <c:pt idx="2082">
                  <c:v>0.5269016973687215</c:v>
                </c:pt>
                <c:pt idx="2083">
                  <c:v>-0.22608919658113821</c:v>
                </c:pt>
                <c:pt idx="2084">
                  <c:v>-0.97879110940924363</c:v>
                </c:pt>
                <c:pt idx="2085">
                  <c:v>-1.731225364588552</c:v>
                </c:pt>
                <c:pt idx="2086">
                  <c:v>-2.4834160506093812</c:v>
                </c:pt>
                <c:pt idx="2087">
                  <c:v>-3.2353891412819764</c:v>
                </c:pt>
                <c:pt idx="2088">
                  <c:v>-3.9871716645570729</c:v>
                </c:pt>
                <c:pt idx="2089">
                  <c:v>-4.7387909495493536</c:v>
                </c:pt>
                <c:pt idx="2090">
                  <c:v>-5.4902739727583825</c:v>
                </c:pt>
                <c:pt idx="2091">
                  <c:v>-6.241646815444776</c:v>
                </c:pt>
                <c:pt idx="2092">
                  <c:v>-6.9929342357618998</c:v>
                </c:pt>
                <c:pt idx="2093">
                  <c:v>-7.7441593522546874</c:v>
                </c:pt>
                <c:pt idx="2094">
                  <c:v>-8.4953434300706459</c:v>
                </c:pt>
                <c:pt idx="2095">
                  <c:v>-9.2465057577407403</c:v>
                </c:pt>
                <c:pt idx="2096">
                  <c:v>-9.9976636005320252</c:v>
                </c:pt>
                <c:pt idx="2097">
                  <c:v>-10.748832215868285</c:v>
                </c:pt>
                <c:pt idx="2098">
                  <c:v>-11.500024916831123</c:v>
                </c:pt>
                <c:pt idx="2099">
                  <c:v>#N/A</c:v>
                </c:pt>
                <c:pt idx="2100">
                  <c:v>25.022396632947721</c:v>
                </c:pt>
                <c:pt idx="2101">
                  <c:v>24.263987980081978</c:v>
                </c:pt>
                <c:pt idx="2102">
                  <c:v>23.505449085485079</c:v>
                </c:pt>
                <c:pt idx="2103">
                  <c:v>22.746772694107264</c:v>
                </c:pt>
                <c:pt idx="2104">
                  <c:v>21.987951718194353</c:v>
                </c:pt>
                <c:pt idx="2105">
                  <c:v>21.22898040859047</c:v>
                </c:pt>
                <c:pt idx="2106">
                  <c:v>20.469856743583684</c:v>
                </c:pt>
                <c:pt idx="2107">
                  <c:v>19.710586935854636</c:v>
                </c:pt>
                <c:pt idx="2108">
                  <c:v>18.951193240900956</c:v>
                </c:pt>
                <c:pt idx="2109">
                  <c:v>18.191725884587893</c:v>
                </c:pt>
                <c:pt idx="2110">
                  <c:v>17.432277439081112</c:v>
                </c:pt>
                <c:pt idx="2111">
                  <c:v>16.672991427574789</c:v>
                </c:pt>
                <c:pt idx="2112">
                  <c:v>15.914048157848676</c:v>
                </c:pt>
                <c:pt idx="2113">
                  <c:v>15.15561348878718</c:v>
                </c:pt>
                <c:pt idx="2114">
                  <c:v>14.397767969239034</c:v>
                </c:pt>
                <c:pt idx="2115">
                  <c:v>13.640471285366306</c:v>
                </c:pt>
                <c:pt idx="2116">
                  <c:v>12.883596373974189</c:v>
                </c:pt>
                <c:pt idx="2117">
                  <c:v>12.126999981266895</c:v>
                </c:pt>
                <c:pt idx="2118">
                  <c:v>11.370574378497617</c:v>
                </c:pt>
                <c:pt idx="2119">
                  <c:v>10.614261895291614</c:v>
                </c:pt>
                <c:pt idx="2120">
                  <c:v>9.8580462351367046</c:v>
                </c:pt>
                <c:pt idx="2121">
                  <c:v>9.1019377003270705</c:v>
                </c:pt>
                <c:pt idx="2122">
                  <c:v>8.3459607268527716</c:v>
                </c:pt>
                <c:pt idx="2123">
                  <c:v>7.5901455003689682</c:v>
                </c:pt>
                <c:pt idx="2124">
                  <c:v>6.8345228796443225</c:v>
                </c:pt>
                <c:pt idx="2125">
                  <c:v>6.0791214698773501</c:v>
                </c:pt>
                <c:pt idx="2126">
                  <c:v>5.3239659701911366</c:v>
                </c:pt>
                <c:pt idx="2127">
                  <c:v>4.5690762585461391</c:v>
                </c:pt>
                <c:pt idx="2128">
                  <c:v>3.8144669193557945</c:v>
                </c:pt>
                <c:pt idx="2129">
                  <c:v>3.0601470630394658</c:v>
                </c:pt>
                <c:pt idx="2130">
                  <c:v>2.3061203628629983</c:v>
                </c:pt>
                <c:pt idx="2131">
                  <c:v>1.5523852697046436</c:v>
                </c:pt>
                <c:pt idx="2132">
                  <c:v>0.79893537813583615</c:v>
                </c:pt>
                <c:pt idx="2133">
                  <c:v>4.5759918764390763E-2</c:v>
                </c:pt>
                <c:pt idx="2134">
                  <c:v>-0.7071556510599053</c:v>
                </c:pt>
                <c:pt idx="2135">
                  <c:v>-1.4598289894114147</c:v>
                </c:pt>
                <c:pt idx="2136">
                  <c:v>-2.2122801778122265</c:v>
                </c:pt>
                <c:pt idx="2137">
                  <c:v>-2.9645310274371681</c:v>
                </c:pt>
                <c:pt idx="2138">
                  <c:v>-3.7166044127410589</c:v>
                </c:pt>
                <c:pt idx="2139">
                  <c:v>-4.4685236567425335</c:v>
                </c:pt>
                <c:pt idx="2140">
                  <c:v>-5.2203119860152674</c:v>
                </c:pt>
                <c:pt idx="2141">
                  <c:v>-5.9719920668677906</c:v>
                </c:pt>
                <c:pt idx="2142">
                  <c:v>-6.7235856279280117</c:v>
                </c:pt>
                <c:pt idx="2143">
                  <c:v>-7.4751131689001316</c:v>
                </c:pt>
                <c:pt idx="2144">
                  <c:v>-8.2265937509306415</c:v>
                </c:pt>
                <c:pt idx="2145">
                  <c:v>-8.9780448609175352</c:v>
                </c:pt>
                <c:pt idx="2146">
                  <c:v>-9.7294823401774124</c:v>
                </c:pt>
                <c:pt idx="2147">
                  <c:v>-10.48092036699952</c:v>
                </c:pt>
                <c:pt idx="2148">
                  <c:v>-11.232371482561021</c:v>
                </c:pt>
                <c:pt idx="2149">
                  <c:v>#N/A</c:v>
                </c:pt>
                <c:pt idx="2150">
                  <c:v>25.288595588312447</c:v>
                </c:pt>
                <c:pt idx="2151">
                  <c:v>24.530396307702439</c:v>
                </c:pt>
                <c:pt idx="2152">
                  <c:v>23.772090001268591</c:v>
                </c:pt>
                <c:pt idx="2153">
                  <c:v>23.013674068247127</c:v>
                </c:pt>
                <c:pt idx="2154">
                  <c:v>22.255147354242776</c:v>
                </c:pt>
                <c:pt idx="2155">
                  <c:v>21.496511487450039</c:v>
                </c:pt>
                <c:pt idx="2156">
                  <c:v>20.737773097727093</c:v>
                </c:pt>
                <c:pt idx="2157">
                  <c:v>19.97894728114991</c:v>
                </c:pt>
                <c:pt idx="2158">
                  <c:v>19.220062517312979</c:v>
                </c:pt>
                <c:pt idx="2159">
                  <c:v>18.4611665583618</c:v>
                </c:pt>
                <c:pt idx="2160">
                  <c:v>17.702331166872</c:v>
                </c:pt>
                <c:pt idx="2161">
                  <c:v>16.943651102965816</c:v>
                </c:pt>
                <c:pt idx="2162">
                  <c:v>16.185231525771211</c:v>
                </c:pt>
                <c:pt idx="2163">
                  <c:v>15.427162377405722</c:v>
                </c:pt>
                <c:pt idx="2164">
                  <c:v>14.669489768156167</c:v>
                </c:pt>
                <c:pt idx="2165">
                  <c:v>13.912202869002465</c:v>
                </c:pt>
                <c:pt idx="2166">
                  <c:v>13.155246345190136</c:v>
                </c:pt>
                <c:pt idx="2167">
                  <c:v>12.398548633963046</c:v>
                </c:pt>
                <c:pt idx="2168">
                  <c:v>11.642047524206184</c:v>
                </c:pt>
                <c:pt idx="2169">
                  <c:v>10.885702757108987</c:v>
                </c:pt>
                <c:pt idx="2170">
                  <c:v>10.129496903990759</c:v>
                </c:pt>
                <c:pt idx="2171">
                  <c:v>9.3734303392553109</c:v>
                </c:pt>
                <c:pt idx="2172">
                  <c:v>8.6175149623457497</c:v>
                </c:pt>
                <c:pt idx="2173">
                  <c:v>7.8617688468478777</c:v>
                </c:pt>
                <c:pt idx="2174">
                  <c:v>7.1062123366551369</c:v>
                </c:pt>
                <c:pt idx="2175">
                  <c:v>6.3508654098758406</c:v>
                </c:pt>
                <c:pt idx="2176">
                  <c:v>5.5957459715685731</c:v>
                </c:pt>
                <c:pt idx="2177">
                  <c:v>4.840868782643958</c:v>
                </c:pt>
                <c:pt idx="2178">
                  <c:v>4.0862448218470835</c:v>
                </c:pt>
                <c:pt idx="2179">
                  <c:v>3.3318809534279468</c:v>
                </c:pt>
                <c:pt idx="2180">
                  <c:v>2.5777798235228206</c:v>
                </c:pt>
                <c:pt idx="2181">
                  <c:v>1.8239399372037099</c:v>
                </c:pt>
                <c:pt idx="2182">
                  <c:v>1.0703558824114112</c:v>
                </c:pt>
                <c:pt idx="2183">
                  <c:v>0.3170186725387254</c:v>
                </c:pt>
                <c:pt idx="2184">
                  <c:v>-0.43608381936907253</c:v>
                </c:pt>
                <c:pt idx="2185">
                  <c:v>-1.1889663620922519</c:v>
                </c:pt>
                <c:pt idx="2186">
                  <c:v>-1.9416458306884978</c:v>
                </c:pt>
                <c:pt idx="2187">
                  <c:v>-2.6941406600872813</c:v>
                </c:pt>
                <c:pt idx="2188">
                  <c:v>-3.4464703114981674</c:v>
                </c:pt>
                <c:pt idx="2189">
                  <c:v>-4.1986547716009062</c:v>
                </c:pt>
                <c:pt idx="2190">
                  <c:v>-4.9507140999687493</c:v>
                </c:pt>
                <c:pt idx="2191">
                  <c:v>-5.7026680353252805</c:v>
                </c:pt>
                <c:pt idx="2192">
                  <c:v>-6.4545356665056204</c:v>
                </c:pt>
                <c:pt idx="2193">
                  <c:v>-7.2063351697485905</c:v>
                </c:pt>
                <c:pt idx="2194">
                  <c:v>-7.9580836104302621</c:v>
                </c:pt>
                <c:pt idx="2195">
                  <c:v>-8.7097968046770671</c:v>
                </c:pt>
                <c:pt idx="2196">
                  <c:v>-9.4614892344766997</c:v>
                </c:pt>
                <c:pt idx="2197">
                  <c:v>-10.213174008866069</c:v>
                </c:pt>
                <c:pt idx="2198">
                  <c:v>-10.964862863395723</c:v>
                </c:pt>
                <c:pt idx="2199">
                  <c:v>#N/A</c:v>
                </c:pt>
                <c:pt idx="2200">
                  <c:v>25.554762325204024</c:v>
                </c:pt>
                <c:pt idx="2201">
                  <c:v>24.796762783821137</c:v>
                </c:pt>
                <c:pt idx="2202">
                  <c:v>24.038676616424983</c:v>
                </c:pt>
                <c:pt idx="2203">
                  <c:v>23.280504594385846</c:v>
                </c:pt>
                <c:pt idx="2204">
                  <c:v>22.522249521786208</c:v>
                </c:pt>
                <c:pt idx="2205">
                  <c:v>21.763917414268633</c:v>
                </c:pt>
                <c:pt idx="2206">
                  <c:v>21.005519203374515</c:v>
                </c:pt>
                <c:pt idx="2207">
                  <c:v>20.247073024123019</c:v>
                </c:pt>
                <c:pt idx="2208">
                  <c:v>19.488606918227788</c:v>
                </c:pt>
                <c:pt idx="2209">
                  <c:v>18.730161293709937</c:v>
                </c:pt>
                <c:pt idx="2210">
                  <c:v>17.971789715528633</c:v>
                </c:pt>
                <c:pt idx="2211">
                  <c:v>17.213555930186089</c:v>
                </c:pt>
                <c:pt idx="2212">
                  <c:v>16.455525437662399</c:v>
                </c:pt>
                <c:pt idx="2213">
                  <c:v>15.69775249048463</c:v>
                </c:pt>
                <c:pt idx="2214">
                  <c:v>14.940267440018511</c:v>
                </c:pt>
                <c:pt idx="2215">
                  <c:v>14.183071264947404</c:v>
                </c:pt>
                <c:pt idx="2216">
                  <c:v>13.426140637106137</c:v>
                </c:pt>
                <c:pt idx="2217">
                  <c:v>12.66944028067984</c:v>
                </c:pt>
                <c:pt idx="2218">
                  <c:v>11.912935794812654</c:v>
                </c:pt>
                <c:pt idx="2219">
                  <c:v>11.156601939270212</c:v>
                </c:pt>
                <c:pt idx="2220">
                  <c:v>10.400425426782306</c:v>
                </c:pt>
                <c:pt idx="2221">
                  <c:v>9.6444038816263298</c:v>
                </c:pt>
                <c:pt idx="2222">
                  <c:v>8.8885430731137323</c:v>
                </c:pt>
                <c:pt idx="2223">
                  <c:v>8.1328538749720032</c:v>
                </c:pt>
                <c:pt idx="2224">
                  <c:v>7.3773496355621155</c:v>
                </c:pt>
                <c:pt idx="2225">
                  <c:v>6.6220441489657649</c:v>
                </c:pt>
                <c:pt idx="2226">
                  <c:v>5.8669501889414821</c:v>
                </c:pt>
                <c:pt idx="2227">
                  <c:v>5.1120784989182546</c:v>
                </c:pt>
                <c:pt idx="2228">
                  <c:v>4.3574371328336925</c:v>
                </c:pt>
                <c:pt idx="2229">
                  <c:v>3.6030310645952115</c:v>
                </c:pt>
                <c:pt idx="2230">
                  <c:v>2.8488620071254562</c:v>
                </c:pt>
                <c:pt idx="2231">
                  <c:v>2.0949283988095146</c:v>
                </c:pt>
                <c:pt idx="2232">
                  <c:v>1.3412255253527237</c:v>
                </c:pt>
                <c:pt idx="2233">
                  <c:v>0.58774575028990061</c:v>
                </c:pt>
                <c:pt idx="2234">
                  <c:v>-0.16552117034265734</c:v>
                </c:pt>
                <c:pt idx="2235">
                  <c:v>-0.91858771270063933</c:v>
                </c:pt>
                <c:pt idx="2236">
                  <c:v>-1.6714681719219415</c:v>
                </c:pt>
                <c:pt idx="2237">
                  <c:v>-2.4241782324472538</c:v>
                </c:pt>
                <c:pt idx="2238">
                  <c:v>-3.1767345412378036</c:v>
                </c:pt>
                <c:pt idx="2239">
                  <c:v>-3.9291543004406577</c:v>
                </c:pt>
                <c:pt idx="2240">
                  <c:v>-4.6814548926852302</c:v>
                </c:pt>
                <c:pt idx="2241">
                  <c:v>-5.4336535485647524</c:v>
                </c:pt>
                <c:pt idx="2242">
                  <c:v>-6.1857670622593304</c:v>
                </c:pt>
                <c:pt idx="2243">
                  <c:v>-6.93781155794911</c:v>
                </c:pt>
                <c:pt idx="2244">
                  <c:v>-7.6898023068316013</c:v>
                </c:pt>
                <c:pt idx="2245">
                  <c:v>-8.4417535923029785</c:v>
                </c:pt>
                <c:pt idx="2246">
                  <c:v>-9.1936786192199698</c:v>
                </c:pt>
                <c:pt idx="2247">
                  <c:v>-9.945589462099063</c:v>
                </c:pt>
                <c:pt idx="2248">
                  <c:v>-10.697497046565026</c:v>
                </c:pt>
                <c:pt idx="2249">
                  <c:v>#N/A</c:v>
                </c:pt>
                <c:pt idx="2250">
                  <c:v>25.820887936814678</c:v>
                </c:pt>
                <c:pt idx="2251">
                  <c:v>25.063077382815294</c:v>
                </c:pt>
                <c:pt idx="2252">
                  <c:v>24.305197715851094</c:v>
                </c:pt>
                <c:pt idx="2253">
                  <c:v>23.547251981407044</c:v>
                </c:pt>
                <c:pt idx="2254">
                  <c:v>22.789245393684283</c:v>
                </c:pt>
                <c:pt idx="2255">
                  <c:v>22.03118624708144</c:v>
                </c:pt>
                <c:pt idx="2256">
                  <c:v>21.273087086799592</c:v>
                </c:pt>
                <c:pt idx="2257">
                  <c:v>20.514966071262087</c:v>
                </c:pt>
                <c:pt idx="2258">
                  <c:v>19.756848289607092</c:v>
                </c:pt>
                <c:pt idx="2259">
                  <c:v>18.998766533414653</c:v>
                </c:pt>
                <c:pt idx="2260">
                  <c:v>18.240760739270637</c:v>
                </c:pt>
                <c:pt idx="2261">
                  <c:v>17.482875253961733</c:v>
                </c:pt>
                <c:pt idx="2262">
                  <c:v>16.725153588669411</c:v>
                </c:pt>
                <c:pt idx="2263">
                  <c:v>15.967631584922049</c:v>
                </c:pt>
                <c:pt idx="2264">
                  <c:v>15.210331359089565</c:v>
                </c:pt>
                <c:pt idx="2265">
                  <c:v>14.453258767845524</c:v>
                </c:pt>
                <c:pt idx="2266">
                  <c:v>13.69640564727019</c:v>
                </c:pt>
                <c:pt idx="2267">
                  <c:v>12.939755612813475</c:v>
                </c:pt>
                <c:pt idx="2268">
                  <c:v>12.183290684007943</c:v>
                </c:pt>
                <c:pt idx="2269">
                  <c:v>11.426996341202964</c:v>
                </c:pt>
                <c:pt idx="2270">
                  <c:v>10.670864059863764</c:v>
                </c:pt>
                <c:pt idx="2271">
                  <c:v>9.9148916392784656</c:v>
                </c:pt>
                <c:pt idx="2272">
                  <c:v>9.159082174794964</c:v>
                </c:pt>
                <c:pt idx="2273">
                  <c:v>8.4034424687032807</c:v>
                </c:pt>
                <c:pt idx="2274">
                  <c:v>7.6479813962850756</c:v>
                </c:pt>
                <c:pt idx="2275">
                  <c:v>6.8927084798231597</c:v>
                </c:pt>
                <c:pt idx="2276">
                  <c:v>6.1376327529854224</c:v>
                </c:pt>
                <c:pt idx="2277">
                  <c:v>5.3827619126091326</c:v>
                </c:pt>
                <c:pt idx="2278">
                  <c:v>4.628101722827461</c:v>
                </c:pt>
                <c:pt idx="2279">
                  <c:v>3.8736556307248748</c:v>
                </c:pt>
                <c:pt idx="2280">
                  <c:v>3.1194245568870174</c:v>
                </c:pt>
                <c:pt idx="2281">
                  <c:v>2.365406830290897</c:v>
                </c:pt>
                <c:pt idx="2282">
                  <c:v>1.611598241896627</c:v>
                </c:pt>
                <c:pt idx="2283">
                  <c:v>0.85799219444253938</c:v>
                </c:pt>
                <c:pt idx="2284">
                  <c:v>0.10457992771028445</c:v>
                </c:pt>
                <c:pt idx="2285">
                  <c:v>-0.64864920042495422</c:v>
                </c:pt>
                <c:pt idx="2286">
                  <c:v>-1.401707395920228</c:v>
                </c:pt>
                <c:pt idx="2287">
                  <c:v>-2.154608091027947</c:v>
                </c:pt>
                <c:pt idx="2288">
                  <c:v>-2.9073656031892599</c:v>
                </c:pt>
                <c:pt idx="2289">
                  <c:v>-3.6599948040955699</c:v>
                </c:pt>
                <c:pt idx="2290">
                  <c:v>-4.4125108101211685</c:v>
                </c:pt>
                <c:pt idx="2291">
                  <c:v>-5.164928702589731</c:v>
                </c:pt>
                <c:pt idx="2292">
                  <c:v>-5.9172632835871326</c:v>
                </c:pt>
                <c:pt idx="2293">
                  <c:v>-6.669528870451896</c:v>
                </c:pt>
                <c:pt idx="2294">
                  <c:v>-7.4217391298011623</c:v>
                </c:pt>
                <c:pt idx="2295">
                  <c:v>-8.1739069500745156</c:v>
                </c:pt>
                <c:pt idx="2296">
                  <c:v>-8.9260443501390565</c:v>
                </c:pt>
                <c:pt idx="2297">
                  <c:v>-9.6781624204929599</c:v>
                </c:pt>
                <c:pt idx="2298">
                  <c:v>-10.43027129299548</c:v>
                </c:pt>
                <c:pt idx="2299">
                  <c:v>#N/A</c:v>
                </c:pt>
                <c:pt idx="2300">
                  <c:v>26.086965182250818</c:v>
                </c:pt>
                <c:pt idx="2301">
                  <c:v>25.329332313879071</c:v>
                </c:pt>
                <c:pt idx="2302">
                  <c:v>24.571645110846191</c:v>
                </c:pt>
                <c:pt idx="2303">
                  <c:v>23.81390803291006</c:v>
                </c:pt>
                <c:pt idx="2304">
                  <c:v>23.056127591821241</c:v>
                </c:pt>
                <c:pt idx="2305">
                  <c:v>22.298312998693167</c:v>
                </c:pt>
                <c:pt idx="2306">
                  <c:v>21.540476906088077</c:v>
                </c:pt>
                <c:pt idx="2307">
                  <c:v>20.782636149259417</c:v>
                </c:pt>
                <c:pt idx="2308">
                  <c:v>20.024812290411564</c:v>
                </c:pt>
                <c:pt idx="2309">
                  <c:v>19.267031651913506</c:v>
                </c:pt>
                <c:pt idx="2310">
                  <c:v>18.50932445133817</c:v>
                </c:pt>
                <c:pt idx="2311">
                  <c:v>17.751722735439962</c:v>
                </c:pt>
                <c:pt idx="2312">
                  <c:v>16.994257160225988</c:v>
                </c:pt>
                <c:pt idx="2313">
                  <c:v>16.236953248795533</c:v>
                </c:pt>
                <c:pt idx="2314">
                  <c:v>15.479828285271282</c:v>
                </c:pt>
                <c:pt idx="2315">
                  <c:v>14.722890028415272</c:v>
                </c:pt>
                <c:pt idx="2316">
                  <c:v>13.966137757225045</c:v>
                </c:pt>
                <c:pt idx="2317">
                  <c:v>13.209565151574388</c:v>
                </c:pt>
                <c:pt idx="2318">
                  <c:v>12.453163828124381</c:v>
                </c:pt>
                <c:pt idx="2319">
                  <c:v>11.696926364512564</c:v>
                </c:pt>
                <c:pt idx="2320">
                  <c:v>10.940848167356107</c:v>
                </c:pt>
                <c:pt idx="2321">
                  <c:v>10.184928128664531</c:v>
                </c:pt>
                <c:pt idx="2322">
                  <c:v>9.4291683731132938</c:v>
                </c:pt>
                <c:pt idx="2323">
                  <c:v>8.67357348933756</c:v>
                </c:pt>
                <c:pt idx="2324">
                  <c:v>7.9181495690031429</c:v>
                </c:pt>
                <c:pt idx="2325">
                  <c:v>7.1629032608667389</c:v>
                </c:pt>
                <c:pt idx="2326">
                  <c:v>6.4078409464438071</c:v>
                </c:pt>
                <c:pt idx="2327">
                  <c:v>5.6529680776632238</c:v>
                </c:pt>
                <c:pt idx="2328">
                  <c:v>4.8982886807845381</c:v>
                </c:pt>
                <c:pt idx="2329">
                  <c:v>4.1438050144908916</c:v>
                </c:pt>
                <c:pt idx="2330">
                  <c:v>3.3895173643663412</c:v>
                </c:pt>
                <c:pt idx="2331">
                  <c:v>2.6354239550192489</c:v>
                </c:pt>
                <c:pt idx="2332">
                  <c:v>1.8815209617651592</c:v>
                </c:pt>
                <c:pt idx="2333">
                  <c:v>1.1278026046624519</c:v>
                </c:pt>
                <c:pt idx="2334">
                  <c:v>0.37426130840980393</c:v>
                </c:pt>
                <c:pt idx="2335">
                  <c:v>-0.37911208778113947</c:v>
                </c:pt>
                <c:pt idx="2336">
                  <c:v>-1.1323280855435003</c:v>
                </c:pt>
                <c:pt idx="2337">
                  <c:v>-1.8853982622166954</c:v>
                </c:pt>
                <c:pt idx="2338">
                  <c:v>-2.6383349982093791</c:v>
                </c:pt>
                <c:pt idx="2339">
                  <c:v>-3.3911512082353767</c:v>
                </c:pt>
                <c:pt idx="2340">
                  <c:v>-4.1438600858874297</c:v>
                </c:pt>
                <c:pt idx="2341">
                  <c:v>-4.8964748689403024</c:v>
                </c:pt>
                <c:pt idx="2342">
                  <c:v>-5.6490086306676091</c:v>
                </c:pt>
                <c:pt idx="2343">
                  <c:v>-6.4014741004431448</c:v>
                </c:pt>
                <c:pt idx="2344">
                  <c:v>-7.1538835150815574</c:v>
                </c:pt>
                <c:pt idx="2345">
                  <c:v>-7.9062485008287098</c:v>
                </c:pt>
                <c:pt idx="2346">
                  <c:v>-8.658579984678159</c:v>
                </c:pt>
                <c:pt idx="2347">
                  <c:v>-9.410888132774943</c:v>
                </c:pt>
                <c:pt idx="2348">
                  <c:v>-10.163182313056598</c:v>
                </c:pt>
                <c:pt idx="2349">
                  <c:v>#N/A</c:v>
                </c:pt>
                <c:pt idx="2350">
                  <c:v>26.35298841114767</c:v>
                </c:pt>
                <c:pt idx="2351">
                  <c:v>25.595521828808888</c:v>
                </c:pt>
                <c:pt idx="2352">
                  <c:v>24.838013231074598</c:v>
                </c:pt>
                <c:pt idx="2353">
                  <c:v>24.080467862211993</c:v>
                </c:pt>
                <c:pt idx="2354">
                  <c:v>23.322892784972964</c:v>
                </c:pt>
                <c:pt idx="2355">
                  <c:v>22.565297312128099</c:v>
                </c:pt>
                <c:pt idx="2356">
                  <c:v>21.807693445124251</c:v>
                </c:pt>
                <c:pt idx="2357">
                  <c:v>21.050096235609626</c:v>
                </c:pt>
                <c:pt idx="2358">
                  <c:v>20.292523934289978</c:v>
                </c:pt>
                <c:pt idx="2359">
                  <c:v>19.534997748864342</c:v>
                </c:pt>
                <c:pt idx="2360">
                  <c:v>18.777541034598791</c:v>
                </c:pt>
                <c:pt idx="2361">
                  <c:v>18.020177832926681</c:v>
                </c:pt>
                <c:pt idx="2362">
                  <c:v>17.2629308780736</c:v>
                </c:pt>
                <c:pt idx="2363">
                  <c:v>16.505819460736387</c:v>
                </c:pt>
                <c:pt idx="2364">
                  <c:v>15.748857732861474</c:v>
                </c:pt>
                <c:pt idx="2365">
                  <c:v>14.992053998000262</c:v>
                </c:pt>
                <c:pt idx="2366">
                  <c:v>14.235411213402655</c:v>
                </c:pt>
                <c:pt idx="2367">
                  <c:v>13.478928484086026</c:v>
                </c:pt>
                <c:pt idx="2368">
                  <c:v>12.722603006581862</c:v>
                </c:pt>
                <c:pt idx="2369">
                  <c:v>11.966431875562748</c:v>
                </c:pt>
                <c:pt idx="2370">
                  <c:v>11.210413359460881</c:v>
                </c:pt>
                <c:pt idx="2371">
                  <c:v>10.454547521728509</c:v>
                </c:pt>
                <c:pt idx="2372">
                  <c:v>9.6988362725428185</c:v>
                </c:pt>
                <c:pt idx="2373">
                  <c:v>8.9432830311875033</c:v>
                </c:pt>
                <c:pt idx="2374">
                  <c:v>8.1878921837124015</c:v>
                </c:pt>
                <c:pt idx="2375">
                  <c:v>7.4326684790769235</c:v>
                </c:pt>
                <c:pt idx="2376">
                  <c:v>6.6776164559998534</c:v>
                </c:pt>
                <c:pt idx="2377">
                  <c:v>5.922739950475119</c:v>
                </c:pt>
                <c:pt idx="2378">
                  <c:v>5.1680417051722918</c:v>
                </c:pt>
                <c:pt idx="2379">
                  <c:v>4.4135230848776077</c:v>
                </c:pt>
                <c:pt idx="2380">
                  <c:v>3.6591838930483562</c:v>
                </c:pt>
                <c:pt idx="2381">
                  <c:v>2.9050222801523717</c:v>
                </c:pt>
                <c:pt idx="2382">
                  <c:v>2.151034732497823</c:v>
                </c:pt>
                <c:pt idx="2383">
                  <c:v>1.3972161294425633</c:v>
                </c:pt>
                <c:pt idx="2384">
                  <c:v>0.64355985659316561</c:v>
                </c:pt>
                <c:pt idx="2385">
                  <c:v>-0.10994203736220386</c:v>
                </c:pt>
                <c:pt idx="2386">
                  <c:v>-0.86329865223660107</c:v>
                </c:pt>
                <c:pt idx="2387">
                  <c:v>-1.6165200277926091</c:v>
                </c:pt>
                <c:pt idx="2388">
                  <c:v>-2.3696169256011088</c:v>
                </c:pt>
                <c:pt idx="2389">
                  <c:v>-3.1226006106657636</c:v>
                </c:pt>
                <c:pt idx="2390">
                  <c:v>-3.8754826407506187</c:v>
                </c:pt>
                <c:pt idx="2391">
                  <c:v>-4.6282746697863137</c:v>
                </c:pt>
                <c:pt idx="2392">
                  <c:v>-5.380988270118789</c:v>
                </c:pt>
                <c:pt idx="2393">
                  <c:v>-6.1336347767967005</c:v>
                </c:pt>
                <c:pt idx="2394">
                  <c:v>-6.8862251556500667</c:v>
                </c:pt>
                <c:pt idx="2395">
                  <c:v>-7.6387698956506398</c:v>
                </c:pt>
                <c:pt idx="2396">
                  <c:v>-8.3912789250033324</c:v>
                </c:pt>
                <c:pt idx="2397">
                  <c:v>-9.1437615496088451</c:v>
                </c:pt>
                <c:pt idx="2398">
                  <c:v>-9.8962264119594643</c:v>
                </c:pt>
                <c:pt idx="2399">
                  <c:v>#N/A</c:v>
                </c:pt>
                <c:pt idx="2400">
                  <c:v>26.618953408779738</c:v>
                </c:pt>
                <c:pt idx="2401">
                  <c:v>25.861641943946729</c:v>
                </c:pt>
                <c:pt idx="2402">
                  <c:v>25.104298648879105</c:v>
                </c:pt>
                <c:pt idx="2403">
                  <c:v>24.346929115543084</c:v>
                </c:pt>
                <c:pt idx="2404">
                  <c:v>23.589540486315812</c:v>
                </c:pt>
                <c:pt idx="2405">
                  <c:v>22.8321417261938</c:v>
                </c:pt>
                <c:pt idx="2406">
                  <c:v>22.074743862671717</c:v>
                </c:pt>
                <c:pt idx="2407">
                  <c:v>21.317360130615441</c:v>
                </c:pt>
                <c:pt idx="2408">
                  <c:v>20.560005936913228</c:v>
                </c:pt>
                <c:pt idx="2409">
                  <c:v>19.80269855027176</c:v>
                </c:pt>
                <c:pt idx="2410">
                  <c:v>19.045456442933908</c:v>
                </c:pt>
                <c:pt idx="2411">
                  <c:v>18.288298279060054</c:v>
                </c:pt>
                <c:pt idx="2412">
                  <c:v>17.53124165759224</c:v>
                </c:pt>
                <c:pt idx="2413">
                  <c:v>16.77430184184588</c:v>
                </c:pt>
                <c:pt idx="2414">
                  <c:v>16.01749078033879</c:v>
                </c:pt>
                <c:pt idx="2415">
                  <c:v>15.260816683733243</c:v>
                </c:pt>
                <c:pt idx="2416">
                  <c:v>14.504284264480203</c:v>
                </c:pt>
                <c:pt idx="2417">
                  <c:v>13.747895535584247</c:v>
                </c:pt>
                <c:pt idx="2418">
                  <c:v>12.991650905018648</c:v>
                </c:pt>
                <c:pt idx="2419">
                  <c:v>12.235550260728372</c:v>
                </c:pt>
                <c:pt idx="2420">
                  <c:v>11.479593812498871</c:v>
                </c:pt>
                <c:pt idx="2421">
                  <c:v>10.723782582016007</c:v>
                </c:pt>
                <c:pt idx="2422">
                  <c:v>9.9681185472324856</c:v>
                </c:pt>
                <c:pt idx="2423">
                  <c:v>9.2126045171052429</c:v>
                </c:pt>
                <c:pt idx="2424">
                  <c:v>8.4572438357965787</c:v>
                </c:pt>
                <c:pt idx="2425">
                  <c:v>7.7020400069903934</c:v>
                </c:pt>
                <c:pt idx="2426">
                  <c:v>6.9469963067450866</c:v>
                </c:pt>
                <c:pt idx="2427">
                  <c:v>6.1921154295356473</c:v>
                </c:pt>
                <c:pt idx="2428">
                  <c:v>5.4373991926554401</c:v>
                </c:pt>
                <c:pt idx="2429">
                  <c:v>4.6828483103411376</c:v>
                </c:pt>
                <c:pt idx="2430">
                  <c:v>3.9284622400813021</c:v>
                </c:pt>
                <c:pt idx="2431">
                  <c:v>3.1742390981786119</c:v>
                </c:pt>
                <c:pt idx="2432">
                  <c:v>2.420175638495087</c:v>
                </c:pt>
                <c:pt idx="2433">
                  <c:v>1.6662672865239359</c:v>
                </c:pt>
                <c:pt idx="2434">
                  <c:v>0.91250821995917597</c:v>
                </c:pt>
                <c:pt idx="2435">
                  <c:v>0.15889148648904128</c:v>
                </c:pt>
                <c:pt idx="2436">
                  <c:v>-0.59459085051198179</c:v>
                </c:pt>
                <c:pt idx="2437">
                  <c:v>-1.3479475474356803</c:v>
                </c:pt>
                <c:pt idx="2438">
                  <c:v>-2.1011880055016876</c:v>
                </c:pt>
                <c:pt idx="2439">
                  <c:v>-2.8543220930608117</c:v>
                </c:pt>
                <c:pt idx="2440">
                  <c:v>-3.6073599717402973</c:v>
                </c:pt>
                <c:pt idx="2441">
                  <c:v>-4.3603119318661783</c:v>
                </c:pt>
                <c:pt idx="2442">
                  <c:v>-5.1131882413725895</c:v>
                </c:pt>
                <c:pt idx="2443">
                  <c:v>-5.8659990111926366</c:v>
                </c:pt>
                <c:pt idx="2444">
                  <c:v>-6.6187540789830486</c:v>
                </c:pt>
                <c:pt idx="2445">
                  <c:v>-7.3714629120121264</c:v>
                </c:pt>
                <c:pt idx="2446">
                  <c:v>-8.124134529171732</c:v>
                </c:pt>
                <c:pt idx="2447">
                  <c:v>-8.8767774413745464</c:v>
                </c:pt>
                <c:pt idx="2448">
                  <c:v>-9.629399609069802</c:v>
                </c:pt>
                <c:pt idx="2449">
                  <c:v>#N/A</c:v>
                </c:pt>
                <c:pt idx="2450">
                  <c:v>26.884857203251546</c:v>
                </c:pt>
                <c:pt idx="2451">
                  <c:v>26.127690137737194</c:v>
                </c:pt>
                <c:pt idx="2452">
                  <c:v>25.370499619054627</c:v>
                </c:pt>
                <c:pt idx="2453">
                  <c:v>24.613291298437073</c:v>
                </c:pt>
                <c:pt idx="2454">
                  <c:v>23.856072118733774</c:v>
                </c:pt>
                <c:pt idx="2455">
                  <c:v>23.098850476419468</c:v>
                </c:pt>
                <c:pt idx="2456">
                  <c:v>22.341636338384657</c:v>
                </c:pt>
                <c:pt idx="2457">
                  <c:v>21.584441270873626</c:v>
                </c:pt>
                <c:pt idx="2458">
                  <c:v>20.827278330121477</c:v>
                </c:pt>
                <c:pt idx="2459">
                  <c:v>20.070161767313124</c:v>
                </c:pt>
                <c:pt idx="2460">
                  <c:v>19.313106522204045</c:v>
                </c:pt>
                <c:pt idx="2461">
                  <c:v>18.556127524179136</c:v>
                </c:pt>
                <c:pt idx="2462">
                  <c:v>17.799238880745929</c:v>
                </c:pt>
                <c:pt idx="2463">
                  <c:v>17.042453091607662</c:v>
                </c:pt>
                <c:pt idx="2464">
                  <c:v>16.28578045250789</c:v>
                </c:pt>
                <c:pt idx="2465">
                  <c:v>15.529228784215309</c:v>
                </c:pt>
                <c:pt idx="2466">
                  <c:v>14.772803539835024</c:v>
                </c:pt>
                <c:pt idx="2467">
                  <c:v>14.016508238968015</c:v>
                </c:pt>
                <c:pt idx="2468">
                  <c:v>13.260345094442641</c:v>
                </c:pt>
                <c:pt idx="2469">
                  <c:v>12.504315667759739</c:v>
                </c:pt>
                <c:pt idx="2470">
                  <c:v>11.748421415095066</c:v>
                </c:pt>
                <c:pt idx="2471">
                  <c:v>10.992664044196168</c:v>
                </c:pt>
                <c:pt idx="2472">
                  <c:v>10.237045664629679</c:v>
                </c:pt>
                <c:pt idx="2473">
                  <c:v>9.4815687593819913</c:v>
                </c:pt>
                <c:pt idx="2474">
                  <c:v>8.7262360285134957</c:v>
                </c:pt>
                <c:pt idx="2475">
                  <c:v>7.9710501592797955</c:v>
                </c:pt>
                <c:pt idx="2476">
                  <c:v>7.2160135695413006</c:v>
                </c:pt>
                <c:pt idx="2477">
                  <c:v>6.4611281593217065</c:v>
                </c:pt>
                <c:pt idx="2478">
                  <c:v>5.7063950934746916</c:v>
                </c:pt>
                <c:pt idx="2479">
                  <c:v>4.9518146286058515</c:v>
                </c:pt>
                <c:pt idx="2480">
                  <c:v>4.1973859901293169</c:v>
                </c:pt>
                <c:pt idx="2481">
                  <c:v>3.4431073003049448</c:v>
                </c:pt>
                <c:pt idx="2482">
                  <c:v>2.6889755547606855</c:v>
                </c:pt>
                <c:pt idx="2483">
                  <c:v>1.9349866428539941</c:v>
                </c:pt>
                <c:pt idx="2484">
                  <c:v>1.181135405894213</c:v>
                </c:pt>
                <c:pt idx="2485">
                  <c:v>0.42741572649338339</c:v>
                </c:pt>
                <c:pt idx="2486">
                  <c:v>-0.32617935800823122</c:v>
                </c:pt>
                <c:pt idx="2487">
                  <c:v>-1.0796575250701481</c:v>
                </c:pt>
                <c:pt idx="2488">
                  <c:v>-1.8330270261494719</c:v>
                </c:pt>
                <c:pt idx="2489">
                  <c:v>-2.5862965417372865</c:v>
                </c:pt>
                <c:pt idx="2490">
                  <c:v>-3.3394750376728339</c:v>
                </c:pt>
                <c:pt idx="2491">
                  <c:v>-4.0925716273188817</c:v>
                </c:pt>
                <c:pt idx="2492">
                  <c:v>-4.845595443258313</c:v>
                </c:pt>
                <c:pt idx="2493">
                  <c:v>-5.5985555212362472</c:v>
                </c:pt>
                <c:pt idx="2494">
                  <c:v>-6.3514606981730797</c:v>
                </c:pt>
                <c:pt idx="2495">
                  <c:v>-7.1043195252511886</c:v>
                </c:pt>
                <c:pt idx="2496">
                  <c:v>-7.8571401963610077</c:v>
                </c:pt>
                <c:pt idx="2497">
                  <c:v>-8.6099304915959785</c:v>
                </c:pt>
                <c:pt idx="2498">
                  <c:v>-9.3626977350180436</c:v>
                </c:pt>
              </c:numCache>
            </c:numRef>
          </c:xVal>
          <c:yVal>
            <c:numRef>
              <c:f>yx!$Y$7:$Y$2555</c:f>
              <c:numCache>
                <c:formatCode>General</c:formatCode>
                <c:ptCount val="2549"/>
                <c:pt idx="0">
                  <c:v>18.254516230576549</c:v>
                </c:pt>
                <c:pt idx="1">
                  <c:v>18.703445073551006</c:v>
                </c:pt>
                <c:pt idx="2">
                  <c:v>19.152373916525466</c:v>
                </c:pt>
                <c:pt idx="3">
                  <c:v>19.601302759499927</c:v>
                </c:pt>
                <c:pt idx="4">
                  <c:v>20.050231602474383</c:v>
                </c:pt>
                <c:pt idx="5">
                  <c:v>20.499160445448833</c:v>
                </c:pt>
                <c:pt idx="6">
                  <c:v>20.948089288423297</c:v>
                </c:pt>
                <c:pt idx="7">
                  <c:v>21.397018131397751</c:v>
                </c:pt>
                <c:pt idx="8">
                  <c:v>21.845946974372211</c:v>
                </c:pt>
                <c:pt idx="9">
                  <c:v>22.294875817346668</c:v>
                </c:pt>
                <c:pt idx="10">
                  <c:v>22.743804660321121</c:v>
                </c:pt>
                <c:pt idx="11">
                  <c:v>23.192733503295585</c:v>
                </c:pt>
                <c:pt idx="12">
                  <c:v>23.641662346270039</c:v>
                </c:pt>
                <c:pt idx="13">
                  <c:v>24.090591189244492</c:v>
                </c:pt>
                <c:pt idx="14">
                  <c:v>24.539520032218959</c:v>
                </c:pt>
                <c:pt idx="15">
                  <c:v>24.988448875193413</c:v>
                </c:pt>
                <c:pt idx="16">
                  <c:v>25.437377718167866</c:v>
                </c:pt>
                <c:pt idx="17">
                  <c:v>25.88630656114233</c:v>
                </c:pt>
                <c:pt idx="18">
                  <c:v>26.335235404116784</c:v>
                </c:pt>
                <c:pt idx="19">
                  <c:v>26.78416424709124</c:v>
                </c:pt>
                <c:pt idx="20">
                  <c:v>27.233093090065701</c:v>
                </c:pt>
                <c:pt idx="21">
                  <c:v>27.682021933040154</c:v>
                </c:pt>
                <c:pt idx="22">
                  <c:v>28.130950776014618</c:v>
                </c:pt>
                <c:pt idx="23">
                  <c:v>28.579879618989068</c:v>
                </c:pt>
                <c:pt idx="24">
                  <c:v>29.028808461963525</c:v>
                </c:pt>
                <c:pt idx="25">
                  <c:v>29.477737304937978</c:v>
                </c:pt>
                <c:pt idx="26">
                  <c:v>29.926666147912442</c:v>
                </c:pt>
                <c:pt idx="27">
                  <c:v>30.375594990886896</c:v>
                </c:pt>
                <c:pt idx="28">
                  <c:v>30.824523833861356</c:v>
                </c:pt>
                <c:pt idx="29">
                  <c:v>31.273452676835817</c:v>
                </c:pt>
                <c:pt idx="30">
                  <c:v>31.72238151981027</c:v>
                </c:pt>
                <c:pt idx="31">
                  <c:v>32.17131036278473</c:v>
                </c:pt>
                <c:pt idx="32">
                  <c:v>32.620239205759184</c:v>
                </c:pt>
                <c:pt idx="33">
                  <c:v>33.069168048733637</c:v>
                </c:pt>
                <c:pt idx="34">
                  <c:v>33.518096891708105</c:v>
                </c:pt>
                <c:pt idx="35">
                  <c:v>33.967025734682558</c:v>
                </c:pt>
                <c:pt idx="36">
                  <c:v>34.415954577657018</c:v>
                </c:pt>
                <c:pt idx="37">
                  <c:v>34.864883420631472</c:v>
                </c:pt>
                <c:pt idx="38">
                  <c:v>35.313812263605932</c:v>
                </c:pt>
                <c:pt idx="39">
                  <c:v>35.762741106580386</c:v>
                </c:pt>
                <c:pt idx="40">
                  <c:v>36.211669949554846</c:v>
                </c:pt>
                <c:pt idx="41">
                  <c:v>36.660598792529306</c:v>
                </c:pt>
                <c:pt idx="42">
                  <c:v>37.109527635503767</c:v>
                </c:pt>
                <c:pt idx="43">
                  <c:v>37.55845647847822</c:v>
                </c:pt>
                <c:pt idx="44">
                  <c:v>38.007385321452674</c:v>
                </c:pt>
                <c:pt idx="45">
                  <c:v>38.456314164427127</c:v>
                </c:pt>
                <c:pt idx="46">
                  <c:v>38.905243007401594</c:v>
                </c:pt>
                <c:pt idx="47">
                  <c:v>39.354171850376055</c:v>
                </c:pt>
                <c:pt idx="48">
                  <c:v>39.803100693350508</c:v>
                </c:pt>
                <c:pt idx="49">
                  <c:v>#N/A</c:v>
                </c:pt>
                <c:pt idx="50">
                  <c:v>12.696073698018338</c:v>
                </c:pt>
                <c:pt idx="51">
                  <c:v>12.435287325412114</c:v>
                </c:pt>
                <c:pt idx="52">
                  <c:v>12.169263835069001</c:v>
                </c:pt>
                <c:pt idx="53">
                  <c:v>11.897720060349361</c:v>
                </c:pt>
                <c:pt idx="54">
                  <c:v>11.62037018879461</c:v>
                </c:pt>
                <c:pt idx="55">
                  <c:v>11.336930978521833</c:v>
                </c:pt>
                <c:pt idx="56">
                  <c:v>11.047128887116429</c:v>
                </c:pt>
                <c:pt idx="57">
                  <c:v>10.750709633179865</c:v>
                </c:pt>
                <c:pt idx="58">
                  <c:v>10.447450817256334</c:v>
                </c:pt>
                <c:pt idx="59">
                  <c:v>10.137178339549193</c:v>
                </c:pt>
                <c:pt idx="60">
                  <c:v>9.8197874538531611</c:v>
                </c:pt>
                <c:pt idx="61">
                  <c:v>9.4952693677859887</c:v>
                </c:pt>
                <c:pt idx="62">
                  <c:v>9.163744301500973</c:v>
                </c:pt>
                <c:pt idx="63">
                  <c:v>8.8255017934031823</c:v>
                </c:pt>
                <c:pt idx="64">
                  <c:v>8.4810487094735585</c:v>
                </c:pt>
                <c:pt idx="65">
                  <c:v>8.1311647621396048</c:v>
                </c:pt>
                <c:pt idx="66">
                  <c:v>7.7769642415059081</c:v>
                </c:pt>
                <c:pt idx="67">
                  <c:v>7.4199609693988151</c:v>
                </c:pt>
                <c:pt idx="68">
                  <c:v>7.0621311118967416</c:v>
                </c:pt>
                <c:pt idx="69">
                  <c:v>6.7059654637218165</c:v>
                </c:pt>
                <c:pt idx="70">
                  <c:v>6.3544994370349004</c:v>
                </c:pt>
                <c:pt idx="71">
                  <c:v>6.0113059380032672</c:v>
                </c:pt>
                <c:pt idx="72">
                  <c:v>5.6804347909808683</c:v>
                </c:pt>
                <c:pt idx="73">
                  <c:v>5.3662840026379151</c:v>
                </c:pt>
                <c:pt idx="74">
                  <c:v>5.0733946163644568</c:v>
                </c:pt>
                <c:pt idx="75">
                  <c:v>4.8061730796299491</c:v>
                </c:pt>
                <c:pt idx="76">
                  <c:v>4.5685619555148262</c:v>
                </c:pt>
                <c:pt idx="77">
                  <c:v>4.3636978091022911</c:v>
                </c:pt>
                <c:pt idx="78">
                  <c:v>4.1936082005691393</c:v>
                </c:pt>
                <c:pt idx="79">
                  <c:v>4.0590015933968804</c:v>
                </c:pt>
                <c:pt idx="80">
                  <c:v>3.9591911782417557</c:v>
                </c:pt>
                <c:pt idx="81">
                  <c:v>3.8921681649518636</c:v>
                </c:pt>
                <c:pt idx="82">
                  <c:v>3.854809582897329</c:v>
                </c:pt>
                <c:pt idx="83">
                  <c:v>3.8431799911934661</c:v>
                </c:pt>
                <c:pt idx="84">
                  <c:v>3.8528733989411537</c:v>
                </c:pt>
                <c:pt idx="85">
                  <c:v>3.8793432971581354</c:v>
                </c:pt>
                <c:pt idx="86">
                  <c:v>3.9181816386891715</c:v>
                </c:pt>
                <c:pt idx="87">
                  <c:v>3.9653255680359738</c:v>
                </c:pt>
                <c:pt idx="88">
                  <c:v>4.0171876783782237</c:v>
                </c:pt>
                <c:pt idx="89">
                  <c:v>4.070717857655902</c:v>
                </c:pt>
                <c:pt idx="90">
                  <c:v>4.1234113534783861</c:v>
                </c:pt>
                <c:pt idx="91">
                  <c:v>4.1732794002542732</c:v>
                </c:pt>
                <c:pt idx="92">
                  <c:v>4.2187972745696527</c:v>
                </c:pt>
                <c:pt idx="93">
                  <c:v>4.2588416128931899</c:v>
                </c:pt>
                <c:pt idx="94">
                  <c:v>4.2926254433521853</c:v>
                </c:pt>
                <c:pt idx="95">
                  <c:v>4.319636350183055</c:v>
                </c:pt>
                <c:pt idx="96">
                  <c:v>4.3395808010553738</c:v>
                </c:pt>
                <c:pt idx="97">
                  <c:v>4.3523359624127975</c:v>
                </c:pt>
                <c:pt idx="98">
                  <c:v>4.3579092146476173</c:v>
                </c:pt>
                <c:pt idx="99">
                  <c:v>#N/A</c:v>
                </c:pt>
                <c:pt idx="100">
                  <c:v>12.13403500765968</c:v>
                </c:pt>
                <c:pt idx="101">
                  <c:v>11.868250268771289</c:v>
                </c:pt>
                <c:pt idx="102">
                  <c:v>11.596672925415124</c:v>
                </c:pt>
                <c:pt idx="103">
                  <c:v>11.318948127657164</c:v>
                </c:pt>
                <c:pt idx="104">
                  <c:v>11.034708787416267</c:v>
                </c:pt>
                <c:pt idx="105">
                  <c:v>10.743579779125302</c:v>
                </c:pt>
                <c:pt idx="106">
                  <c:v>10.445184114875227</c:v>
                </c:pt>
                <c:pt idx="107">
                  <c:v>10.139151721043911</c:v>
                </c:pt>
                <c:pt idx="108">
                  <c:v>9.8251316047327162</c:v>
                </c:pt>
                <c:pt idx="109">
                  <c:v>9.5028083843078299</c:v>
                </c:pt>
                <c:pt idx="110">
                  <c:v>9.1719243609123033</c:v>
                </c:pt>
                <c:pt idx="111">
                  <c:v>8.8323085078619954</c:v>
                </c:pt>
                <c:pt idx="112">
                  <c:v>8.4839139150503229</c:v>
                </c:pt>
                <c:pt idx="113">
                  <c:v>8.1268652803941421</c:v>
                </c:pt>
                <c:pt idx="114">
                  <c:v>7.7615178837378132</c:v>
                </c:pt>
                <c:pt idx="115">
                  <c:v>7.3885289502264442</c:v>
                </c:pt>
                <c:pt idx="116">
                  <c:v>7.0089411870516134</c:v>
                </c:pt>
                <c:pt idx="117">
                  <c:v>6.6242762818186183</c:v>
                </c:pt>
                <c:pt idx="118">
                  <c:v>6.2366329942817407</c:v>
                </c:pt>
                <c:pt idx="119">
                  <c:v>5.8487799679401604</c:v>
                </c:pt>
                <c:pt idx="120">
                  <c:v>5.4642276544297408</c:v>
                </c:pt>
                <c:pt idx="121">
                  <c:v>5.0872575217596223</c:v>
                </c:pt>
                <c:pt idx="122">
                  <c:v>4.722881711654435</c:v>
                </c:pt>
                <c:pt idx="123">
                  <c:v>4.3767053580716206</c:v>
                </c:pt>
                <c:pt idx="124">
                  <c:v>4.0546704607824635</c:v>
                </c:pt>
                <c:pt idx="125">
                  <c:v>3.7626775078379726</c:v>
                </c:pt>
                <c:pt idx="126">
                  <c:v>3.5061090110601159</c:v>
                </c:pt>
                <c:pt idx="127">
                  <c:v>3.2893124747243352</c:v>
                </c:pt>
                <c:pt idx="128">
                  <c:v>3.1151279468518198</c:v>
                </c:pt>
                <c:pt idx="129">
                  <c:v>2.9845536759845062</c:v>
                </c:pt>
                <c:pt idx="130">
                  <c:v>2.8966236326774553</c:v>
                </c:pt>
                <c:pt idx="131">
                  <c:v>2.8485253367840215</c:v>
                </c:pt>
                <c:pt idx="132">
                  <c:v>2.8359306291477226</c:v>
                </c:pt>
                <c:pt idx="133">
                  <c:v>2.8534663160165907</c:v>
                </c:pt>
                <c:pt idx="134">
                  <c:v>2.8952312689564139</c:v>
                </c:pt>
                <c:pt idx="135">
                  <c:v>2.9552744315582689</c:v>
                </c:pt>
                <c:pt idx="136">
                  <c:v>3.0279755585676216</c:v>
                </c:pt>
                <c:pt idx="137">
                  <c:v>3.1083038799422553</c:v>
                </c:pt>
                <c:pt idx="138">
                  <c:v>3.1919580326759789</c:v>
                </c:pt>
                <c:pt idx="139">
                  <c:v>3.2754081302149984</c:v>
                </c:pt>
                <c:pt idx="140">
                  <c:v>3.3558677095555596</c:v>
                </c:pt>
                <c:pt idx="141">
                  <c:v>3.4312224595435681</c:v>
                </c:pt>
                <c:pt idx="142">
                  <c:v>3.4999376778042746</c:v>
                </c:pt>
                <c:pt idx="143">
                  <c:v>3.5609601859170312</c:v>
                </c:pt>
                <c:pt idx="144">
                  <c:v>3.6136246794632658</c:v>
                </c:pt>
                <c:pt idx="145">
                  <c:v>3.6575699574097968</c:v>
                </c:pt>
                <c:pt idx="146">
                  <c:v>3.6926672934120348</c:v>
                </c:pt>
                <c:pt idx="147">
                  <c:v>3.7189611958679336</c:v>
                </c:pt>
                <c:pt idx="148">
                  <c:v>3.7366216662376561</c:v>
                </c:pt>
                <c:pt idx="149">
                  <c:v>#N/A</c:v>
                </c:pt>
                <c:pt idx="150">
                  <c:v>11.573482638116998</c:v>
                </c:pt>
                <c:pt idx="151">
                  <c:v>11.302684283775433</c:v>
                </c:pt>
                <c:pt idx="152">
                  <c:v>11.025512311935678</c:v>
                </c:pt>
                <c:pt idx="153">
                  <c:v>10.741532105715335</c:v>
                </c:pt>
                <c:pt idx="154">
                  <c:v>10.450284987791186</c:v>
                </c:pt>
                <c:pt idx="155">
                  <c:v>10.151290824218471</c:v>
                </c:pt>
                <c:pt idx="156">
                  <c:v>9.8440525296960324</c:v>
                </c:pt>
                <c:pt idx="157">
                  <c:v>9.5280631880888933</c:v>
                </c:pt>
                <c:pt idx="158">
                  <c:v>9.2028167234743972</c:v>
                </c:pt>
                <c:pt idx="159">
                  <c:v>8.8678233313673385</c:v>
                </c:pt>
                <c:pt idx="160">
                  <c:v>8.5226312089667289</c:v>
                </c:pt>
                <c:pt idx="161">
                  <c:v>8.1668564992763812</c:v>
                </c:pt>
                <c:pt idx="162">
                  <c:v>7.8002237596941262</c:v>
                </c:pt>
                <c:pt idx="163">
                  <c:v>7.4226196201234673</c:v>
                </c:pt>
                <c:pt idx="164">
                  <c:v>7.0341624918138681</c:v>
                </c:pt>
                <c:pt idx="165">
                  <c:v>6.6352910230673245</c:v>
                </c:pt>
                <c:pt idx="166">
                  <c:v>6.2268731484481039</c:v>
                </c:pt>
                <c:pt idx="167">
                  <c:v>5.8103355739909066</c:v>
                </c:pt>
                <c:pt idx="168">
                  <c:v>5.3878097752345333</c:v>
                </c:pt>
                <c:pt idx="169">
                  <c:v>4.9622844172956464</c:v>
                </c:pt>
                <c:pt idx="170">
                  <c:v>4.5377451433889204</c:v>
                </c:pt>
                <c:pt idx="171">
                  <c:v>4.1192713206242733</c:v>
                </c:pt>
                <c:pt idx="172">
                  <c:v>3.7130475901055888</c:v>
                </c:pt>
                <c:pt idx="173">
                  <c:v>3.3262403928475468</c:v>
                </c:pt>
                <c:pt idx="174">
                  <c:v>2.9666930426127607</c:v>
                </c:pt>
                <c:pt idx="175">
                  <c:v>2.6424151911824341</c:v>
                </c:pt>
                <c:pt idx="176">
                  <c:v>2.3608877102229657</c:v>
                </c:pt>
                <c:pt idx="177">
                  <c:v>2.1282659794854171</c:v>
                </c:pt>
                <c:pt idx="178">
                  <c:v>1.9486231851393598</c:v>
                </c:pt>
                <c:pt idx="179">
                  <c:v>1.8234011679346738</c:v>
                </c:pt>
                <c:pt idx="180">
                  <c:v>1.7512067091577137</c:v>
                </c:pt>
                <c:pt idx="181">
                  <c:v>1.7280075005194988</c:v>
                </c:pt>
                <c:pt idx="182">
                  <c:v>1.7476756012139818</c:v>
                </c:pt>
                <c:pt idx="183">
                  <c:v>1.8027416968244978</c:v>
                </c:pt>
                <c:pt idx="184">
                  <c:v>1.8851926234764875</c:v>
                </c:pt>
                <c:pt idx="185">
                  <c:v>1.9871696139119934</c:v>
                </c:pt>
                <c:pt idx="186">
                  <c:v>2.1014829802374209</c:v>
                </c:pt>
                <c:pt idx="187">
                  <c:v>2.2219210899587609</c:v>
                </c:pt>
                <c:pt idx="188">
                  <c:v>2.3433771100860894</c:v>
                </c:pt>
                <c:pt idx="189">
                  <c:v>2.4618397098885652</c:v>
                </c:pt>
                <c:pt idx="190">
                  <c:v>2.5742976164804645</c:v>
                </c:pt>
                <c:pt idx="191">
                  <c:v>2.6786003874535198</c:v>
                </c:pt>
                <c:pt idx="192">
                  <c:v>2.7733060516100183</c:v>
                </c:pt>
                <c:pt idx="193">
                  <c:v>2.857534877183963</c:v>
                </c:pt>
                <c:pt idx="194">
                  <c:v>2.9308395087663541</c:v>
                </c:pt>
                <c:pt idx="195">
                  <c:v>2.9930954933682643</c:v>
                </c:pt>
                <c:pt idx="196">
                  <c:v>3.0444124089002855</c:v>
                </c:pt>
                <c:pt idx="197">
                  <c:v>3.085063775803309</c:v>
                </c:pt>
                <c:pt idx="198">
                  <c:v>3.1154330655891842</c:v>
                </c:pt>
                <c:pt idx="199">
                  <c:v>#N/A</c:v>
                </c:pt>
                <c:pt idx="200">
                  <c:v>11.014755501744318</c:v>
                </c:pt>
                <c:pt idx="201">
                  <c:v>10.738970938026384</c:v>
                </c:pt>
                <c:pt idx="202">
                  <c:v>10.456211652978883</c:v>
                </c:pt>
                <c:pt idx="203">
                  <c:v>10.165955633873153</c:v>
                </c:pt>
                <c:pt idx="204">
                  <c:v>9.8676426444119389</c:v>
                </c:pt>
                <c:pt idx="205">
                  <c:v>9.5606745502607193</c:v>
                </c:pt>
                <c:pt idx="206">
                  <c:v>9.2444172867071561</c:v>
                </c:pt>
                <c:pt idx="207">
                  <c:v>8.9182052272294765</c:v>
                </c:pt>
                <c:pt idx="208">
                  <c:v>8.5813489911518452</c:v>
                </c:pt>
                <c:pt idx="209">
                  <c:v>8.2331480955922967</c:v>
                </c:pt>
                <c:pt idx="210">
                  <c:v>7.8729103295883283</c:v>
                </c:pt>
                <c:pt idx="211">
                  <c:v>7.4999803200084303</c:v>
                </c:pt>
                <c:pt idx="212">
                  <c:v>7.1137804686665165</c:v>
                </c:pt>
                <c:pt idx="213">
                  <c:v>6.7138682345535337</c:v>
                </c:pt>
                <c:pt idx="214">
                  <c:v>6.300014517111669</c:v>
                </c:pt>
                <c:pt idx="215">
                  <c:v>5.8723084547118622</c:v>
                </c:pt>
                <c:pt idx="216">
                  <c:v>5.4312938879731352</c:v>
                </c:pt>
                <c:pt idx="217">
                  <c:v>4.9781413710877933</c:v>
                </c:pt>
                <c:pt idx="218">
                  <c:v>4.5148559028295097</c:v>
                </c:pt>
                <c:pt idx="219">
                  <c:v>4.0445130888541687</c:v>
                </c:pt>
                <c:pt idx="220">
                  <c:v>3.5715037274927228</c:v>
                </c:pt>
                <c:pt idx="221">
                  <c:v>3.1017479794717193</c:v>
                </c:pt>
                <c:pt idx="222">
                  <c:v>2.6428166919833047</c:v>
                </c:pt>
                <c:pt idx="223">
                  <c:v>2.2038749479351512</c:v>
                </c:pt>
                <c:pt idx="224">
                  <c:v>1.7953538413999071</c:v>
                </c:pt>
                <c:pt idx="225">
                  <c:v>1.4282786993541663</c:v>
                </c:pt>
                <c:pt idx="226">
                  <c:v>1.1132512125722542</c:v>
                </c:pt>
                <c:pt idx="227">
                  <c:v>0.85919749146460167</c:v>
                </c:pt>
                <c:pt idx="228">
                  <c:v>0.67211961299495471</c:v>
                </c:pt>
                <c:pt idx="229">
                  <c:v>0.55416064467600279</c:v>
                </c:pt>
                <c:pt idx="230">
                  <c:v>0.50325233537790981</c:v>
                </c:pt>
                <c:pt idx="231">
                  <c:v>0.51345404369414926</c:v>
                </c:pt>
                <c:pt idx="232">
                  <c:v>0.57587840980858684</c:v>
                </c:pt>
                <c:pt idx="233">
                  <c:v>0.67993672732258692</c:v>
                </c:pt>
                <c:pt idx="234">
                  <c:v>0.81459359476176596</c:v>
                </c:pt>
                <c:pt idx="235">
                  <c:v>0.96939107157222681</c:v>
                </c:pt>
                <c:pt idx="236">
                  <c:v>1.1351277426321189</c:v>
                </c:pt>
                <c:pt idx="237">
                  <c:v>1.3041933267665173</c:v>
                </c:pt>
                <c:pt idx="238">
                  <c:v>1.4706297188477351</c:v>
                </c:pt>
                <c:pt idx="239">
                  <c:v>1.6300123887594111</c:v>
                </c:pt>
                <c:pt idx="240">
                  <c:v>1.7792374301069289</c:v>
                </c:pt>
                <c:pt idx="241">
                  <c:v>1.916277176347893</c:v>
                </c:pt>
                <c:pt idx="242">
                  <c:v>2.0399436574199399</c:v>
                </c:pt>
                <c:pt idx="243">
                  <c:v>2.1496802191488373</c:v>
                </c:pt>
                <c:pt idx="244">
                  <c:v>2.2453887906364316</c:v>
                </c:pt>
                <c:pt idx="245">
                  <c:v>2.327292734448656</c:v>
                </c:pt>
                <c:pt idx="246">
                  <c:v>2.3958314433814993</c:v>
                </c:pt>
                <c:pt idx="247">
                  <c:v>2.4515814464160033</c:v>
                </c:pt>
                <c:pt idx="248">
                  <c:v>2.4951987043262989</c:v>
                </c:pt>
                <c:pt idx="249">
                  <c:v>#N/A</c:v>
                </c:pt>
                <c:pt idx="250">
                  <c:v>10.458207616764547</c:v>
                </c:pt>
                <c:pt idx="251">
                  <c:v>10.177512061495884</c:v>
                </c:pt>
                <c:pt idx="252">
                  <c:v>9.8892275168182699</c:v>
                </c:pt>
                <c:pt idx="253">
                  <c:v>9.5927378103056959</c:v>
                </c:pt>
                <c:pt idx="254">
                  <c:v>9.2873720354393754</c:v>
                </c:pt>
                <c:pt idx="255">
                  <c:v>8.9724018372365553</c:v>
                </c:pt>
                <c:pt idx="256">
                  <c:v>8.6470398420727914</c:v>
                </c:pt>
                <c:pt idx="257">
                  <c:v>8.3104399669287439</c:v>
                </c:pt>
                <c:pt idx="258">
                  <c:v>7.9617006666818106</c:v>
                </c:pt>
                <c:pt idx="259">
                  <c:v>7.5998726261966345</c:v>
                </c:pt>
                <c:pt idx="260">
                  <c:v>7.2239730170427157</c:v>
                </c:pt>
                <c:pt idx="261">
                  <c:v>6.8330092628587522</c:v>
                </c:pt>
                <c:pt idx="262">
                  <c:v>6.4260163381770274</c:v>
                </c:pt>
                <c:pt idx="263">
                  <c:v>6.0021129911864479</c:v>
                </c:pt>
                <c:pt idx="264">
                  <c:v>5.5605839075083399</c:v>
                </c:pt>
                <c:pt idx="265">
                  <c:v>5.1009965763285328</c:v>
                </c:pt>
                <c:pt idx="266">
                  <c:v>4.6233631015034149</c:v>
                </c:pt>
                <c:pt idx="267">
                  <c:v>4.1283576119905776</c:v>
                </c:pt>
                <c:pt idx="268">
                  <c:v>3.6175977750316521</c:v>
                </c:pt>
                <c:pt idx="269">
                  <c:v>3.0939917516199333</c:v>
                </c:pt>
                <c:pt idx="270">
                  <c:v>2.5621362889892283</c:v>
                </c:pt>
                <c:pt idx="271">
                  <c:v>2.0287236982196077</c:v>
                </c:pt>
                <c:pt idx="272">
                  <c:v>1.5028733154379781</c:v>
                </c:pt>
                <c:pt idx="273">
                  <c:v>0.99625150565239273</c:v>
                </c:pt>
                <c:pt idx="274">
                  <c:v>0.52280173604846281</c:v>
                </c:pt>
                <c:pt idx="275">
                  <c:v>9.7909101414393268E-2</c:v>
                </c:pt>
                <c:pt idx="276">
                  <c:v>-0.26308235464066743</c:v>
                </c:pt>
                <c:pt idx="277">
                  <c:v>-0.54687370043174188</c:v>
                </c:pt>
                <c:pt idx="278">
                  <c:v>-0.74433916915159848</c:v>
                </c:pt>
                <c:pt idx="279">
                  <c:v>-0.85218495884000456</c:v>
                </c:pt>
                <c:pt idx="280">
                  <c:v>-0.87358679016627294</c:v>
                </c:pt>
                <c:pt idx="281">
                  <c:v>-0.81757649363503759</c:v>
                </c:pt>
                <c:pt idx="282">
                  <c:v>-0.69739879553077633</c:v>
                </c:pt>
                <c:pt idx="283">
                  <c:v>-0.52838641573691658</c:v>
                </c:pt>
                <c:pt idx="284">
                  <c:v>-0.32594865788274063</c:v>
                </c:pt>
                <c:pt idx="285">
                  <c:v>-0.10407612402493811</c:v>
                </c:pt>
                <c:pt idx="286">
                  <c:v>0.12550749231536998</c:v>
                </c:pt>
                <c:pt idx="287">
                  <c:v>0.35362513815390884</c:v>
                </c:pt>
                <c:pt idx="288">
                  <c:v>0.57353243094185025</c:v>
                </c:pt>
                <c:pt idx="289">
                  <c:v>0.78058899455900677</c:v>
                </c:pt>
                <c:pt idx="290">
                  <c:v>0.97185206965206139</c:v>
                </c:pt>
                <c:pt idx="291">
                  <c:v>1.1456777698251075</c:v>
                </c:pt>
                <c:pt idx="292">
                  <c:v>1.3013729374387026</c:v>
                </c:pt>
                <c:pt idx="293">
                  <c:v>1.4389123284482281</c:v>
                </c:pt>
                <c:pt idx="294">
                  <c:v>1.5587200016552687</c:v>
                </c:pt>
                <c:pt idx="295">
                  <c:v>1.661506491956368</c:v>
                </c:pt>
                <c:pt idx="296">
                  <c:v>1.7481511244197236</c:v>
                </c:pt>
                <c:pt idx="297">
                  <c:v>1.8196192048251079</c:v>
                </c:pt>
                <c:pt idx="298">
                  <c:v>1.8769052927915455</c:v>
                </c:pt>
                <c:pt idx="299">
                  <c:v>#N/A</c:v>
                </c:pt>
                <c:pt idx="300">
                  <c:v>9.9042035753660578</c:v>
                </c:pt>
                <c:pt idx="301">
                  <c:v>9.6187246795563297</c:v>
                </c:pt>
                <c:pt idx="302">
                  <c:v>9.325037791971047</c:v>
                </c:pt>
                <c:pt idx="303">
                  <c:v>9.022427143744725</c:v>
                </c:pt>
                <c:pt idx="304">
                  <c:v>8.7101035037737091</c:v>
                </c:pt>
                <c:pt idx="305">
                  <c:v>8.3871976186076527</c:v>
                </c:pt>
                <c:pt idx="306">
                  <c:v>8.0527540133783191</c:v>
                </c:pt>
                <c:pt idx="307">
                  <c:v>7.7057257676980671</c:v>
                </c:pt>
                <c:pt idx="308">
                  <c:v>7.3449712181395093</c:v>
                </c:pt>
                <c:pt idx="309">
                  <c:v>6.9692540334854645</c:v>
                </c:pt>
                <c:pt idx="310">
                  <c:v>6.5772488263404121</c:v>
                </c:pt>
                <c:pt idx="311">
                  <c:v>6.1675554931702807</c:v>
                </c:pt>
                <c:pt idx="312">
                  <c:v>5.7387269266083765</c:v>
                </c:pt>
                <c:pt idx="313">
                  <c:v>5.2893167490677371</c:v>
                </c:pt>
                <c:pt idx="314">
                  <c:v>4.8179563985573886</c:v>
                </c:pt>
                <c:pt idx="315">
                  <c:v>4.3234743073515318</c:v>
                </c:pt>
                <c:pt idx="316">
                  <c:v>3.8050738872054639</c:v>
                </c:pt>
                <c:pt idx="317">
                  <c:v>3.2625909066182346</c:v>
                </c:pt>
                <c:pt idx="318">
                  <c:v>2.6968529479795507</c:v>
                </c:pt>
                <c:pt idx="319">
                  <c:v>2.1101605179704452</c:v>
                </c:pt>
                <c:pt idx="320">
                  <c:v>1.5068949054573637</c:v>
                </c:pt>
                <c:pt idx="321">
                  <c:v>0.89422277935793204</c:v>
                </c:pt>
                <c:pt idx="322">
                  <c:v>0.28280131094441713</c:v>
                </c:pt>
                <c:pt idx="323">
                  <c:v>-0.31271393229215794</c:v>
                </c:pt>
                <c:pt idx="324">
                  <c:v>-0.87367448025620154</c:v>
                </c:pt>
                <c:pt idx="325">
                  <c:v>-1.3783460684160986</c:v>
                </c:pt>
                <c:pt idx="326">
                  <c:v>-1.804017961085387</c:v>
                </c:pt>
                <c:pt idx="327">
                  <c:v>-2.1302594823507635</c:v>
                </c:pt>
                <c:pt idx="328">
                  <c:v>-2.3426785858342996</c:v>
                </c:pt>
                <c:pt idx="329">
                  <c:v>-2.4360081153634954</c:v>
                </c:pt>
                <c:pt idx="330">
                  <c:v>-2.4153227303606757</c:v>
                </c:pt>
                <c:pt idx="331">
                  <c:v>-2.294867834415395</c:v>
                </c:pt>
                <c:pt idx="332">
                  <c:v>-2.0950000377408218</c:v>
                </c:pt>
                <c:pt idx="333">
                  <c:v>-1.8384292472900428</c:v>
                </c:pt>
                <c:pt idx="334">
                  <c:v>-1.546943532217101</c:v>
                </c:pt>
                <c:pt idx="335">
                  <c:v>-1.2392745442336464</c:v>
                </c:pt>
                <c:pt idx="336">
                  <c:v>-0.93016852275192152</c:v>
                </c:pt>
                <c:pt idx="337">
                  <c:v>-0.63036653754696914</c:v>
                </c:pt>
                <c:pt idx="338">
                  <c:v>-0.34710549620034503</c:v>
                </c:pt>
                <c:pt idx="339">
                  <c:v>-8.4821560324590456E-2</c:v>
                </c:pt>
                <c:pt idx="340">
                  <c:v>0.15414410415097138</c:v>
                </c:pt>
                <c:pt idx="341">
                  <c:v>0.36893514873203942</c:v>
                </c:pt>
                <c:pt idx="342">
                  <c:v>0.55969642717410295</c:v>
                </c:pt>
                <c:pt idx="343">
                  <c:v>0.72721231023008814</c:v>
                </c:pt>
                <c:pt idx="344">
                  <c:v>0.87264750668450974</c:v>
                </c:pt>
                <c:pt idx="345">
                  <c:v>0.99736769691981531</c:v>
                </c:pt>
                <c:pt idx="346">
                  <c:v>1.1028193257021202</c:v>
                </c:pt>
                <c:pt idx="347">
                  <c:v>1.1904517593457684</c:v>
                </c:pt>
                <c:pt idx="348">
                  <c:v>1.2616689934835053</c:v>
                </c:pt>
                <c:pt idx="349">
                  <c:v>#N/A</c:v>
                </c:pt>
                <c:pt idx="350">
                  <c:v>9.3531130137530543</c:v>
                </c:pt>
                <c:pt idx="351">
                  <c:v>9.0630346486055497</c:v>
                </c:pt>
                <c:pt idx="352">
                  <c:v>8.7641344143860209</c:v>
                </c:pt>
                <c:pt idx="353">
                  <c:v>8.4555933274695274</c:v>
                </c:pt>
                <c:pt idx="354">
                  <c:v>8.1364982905314118</c:v>
                </c:pt>
                <c:pt idx="355">
                  <c:v>7.8058308895469484</c:v>
                </c:pt>
                <c:pt idx="356">
                  <c:v>7.4624554514652175</c:v>
                </c:pt>
                <c:pt idx="357">
                  <c:v>7.1051067297796724</c:v>
                </c:pt>
                <c:pt idx="358">
                  <c:v>6.7323778891694648</c:v>
                </c:pt>
                <c:pt idx="359">
                  <c:v>6.3427099376082765</c:v>
                </c:pt>
                <c:pt idx="360">
                  <c:v>5.9343844945012769</c:v>
                </c:pt>
                <c:pt idx="361">
                  <c:v>5.5055229186844947</c:v>
                </c:pt>
                <c:pt idx="362">
                  <c:v>5.054096541078124</c:v>
                </c:pt>
                <c:pt idx="363">
                  <c:v>4.5779553187348316</c:v>
                </c:pt>
                <c:pt idx="364">
                  <c:v>4.0748859978750431</c:v>
                </c:pt>
                <c:pt idx="365">
                  <c:v>3.542716250215503</c:v>
                </c:pt>
                <c:pt idx="366">
                  <c:v>2.9794885880655473</c:v>
                </c:pt>
                <c:pt idx="367">
                  <c:v>2.3837371795179649</c:v>
                </c:pt>
                <c:pt idx="368">
                  <c:v>1.7549109429339098</c:v>
                </c:pt>
                <c:pt idx="369">
                  <c:v>1.0939940180331462</c:v>
                </c:pt>
                <c:pt idx="370">
                  <c:v>0.40437150399934441</c:v>
                </c:pt>
                <c:pt idx="371">
                  <c:v>-0.30704242494580714</c:v>
                </c:pt>
                <c:pt idx="372">
                  <c:v>-1.0284823628354673</c:v>
                </c:pt>
                <c:pt idx="373">
                  <c:v>-1.7420555936849524</c:v>
                </c:pt>
                <c:pt idx="374">
                  <c:v>-2.4230186427603329</c:v>
                </c:pt>
                <c:pt idx="375">
                  <c:v>-3.0403957663226069</c:v>
                </c:pt>
                <c:pt idx="376">
                  <c:v>-3.5597886834850443</c:v>
                </c:pt>
                <c:pt idx="377">
                  <c:v>-3.9487014290170266</c:v>
                </c:pt>
                <c:pt idx="378">
                  <c:v>-4.183435001062759</c:v>
                </c:pt>
                <c:pt idx="379">
                  <c:v>-4.2551557610245485</c:v>
                </c:pt>
                <c:pt idx="380">
                  <c:v>-4.1723704216782593</c:v>
                </c:pt>
                <c:pt idx="381">
                  <c:v>-3.9585436045455324</c:v>
                </c:pt>
                <c:pt idx="382">
                  <c:v>-3.6460759738271564</c:v>
                </c:pt>
                <c:pt idx="383">
                  <c:v>-3.2693985999454629</c:v>
                </c:pt>
                <c:pt idx="384">
                  <c:v>-2.8596021236271612</c:v>
                </c:pt>
                <c:pt idx="385">
                  <c:v>-2.4415767226873299</c:v>
                </c:pt>
                <c:pt idx="386">
                  <c:v>-2.0333574732161326</c:v>
                </c:pt>
                <c:pt idx="387">
                  <c:v>-1.6468293719561302</c:v>
                </c:pt>
                <c:pt idx="388">
                  <c:v>-1.2889982259954167</c:v>
                </c:pt>
                <c:pt idx="389">
                  <c:v>-0.96331487448022846</c:v>
                </c:pt>
                <c:pt idx="390">
                  <c:v>-0.67080816284735656</c:v>
                </c:pt>
                <c:pt idx="391">
                  <c:v>-0.41095584451192768</c:v>
                </c:pt>
                <c:pt idx="392">
                  <c:v>-0.18230945917395192</c:v>
                </c:pt>
                <c:pt idx="393">
                  <c:v>1.7079189778124261E-2</c:v>
                </c:pt>
                <c:pt idx="394">
                  <c:v>0.18937877538601527</c:v>
                </c:pt>
                <c:pt idx="395">
                  <c:v>0.33680282615345764</c:v>
                </c:pt>
                <c:pt idx="396">
                  <c:v>0.46150441968222539</c:v>
                </c:pt>
                <c:pt idx="397">
                  <c:v>0.56551721835143098</c:v>
                </c:pt>
                <c:pt idx="398">
                  <c:v>0.65072625864539901</c:v>
                </c:pt>
                <c:pt idx="399">
                  <c:v>#N/A</c:v>
                </c:pt>
                <c:pt idx="400">
                  <c:v>8.805304142812707</c:v>
                </c:pt>
                <c:pt idx="401">
                  <c:v>8.5108690376412657</c:v>
                </c:pt>
                <c:pt idx="402">
                  <c:v>8.207014423302315</c:v>
                </c:pt>
                <c:pt idx="403">
                  <c:v>7.892816789779781</c:v>
                </c:pt>
                <c:pt idx="404">
                  <c:v>7.5672364166507382</c:v>
                </c:pt>
                <c:pt idx="405">
                  <c:v>7.2291008073320917</c:v>
                </c:pt>
                <c:pt idx="406">
                  <c:v>6.8770859591055746</c:v>
                </c:pt>
                <c:pt idx="407">
                  <c:v>6.5096954437383889</c:v>
                </c:pt>
                <c:pt idx="408">
                  <c:v>6.1252374778172793</c:v>
                </c:pt>
                <c:pt idx="409">
                  <c:v>5.7218005269243548</c:v>
                </c:pt>
                <c:pt idx="410">
                  <c:v>5.2972286161450741</c:v>
                </c:pt>
                <c:pt idx="411">
                  <c:v>4.8490985751372566</c:v>
                </c:pt>
                <c:pt idx="412">
                  <c:v>4.3747031886012797</c:v>
                </c:pt>
                <c:pt idx="413">
                  <c:v>3.8710470569103821</c:v>
                </c:pt>
                <c:pt idx="414">
                  <c:v>3.3348665124122649</c:v>
                </c:pt>
                <c:pt idx="415">
                  <c:v>2.7626920849121124</c:v>
                </c:pt>
                <c:pt idx="416">
                  <c:v>2.1509829918592005</c:v>
                </c:pt>
                <c:pt idx="417">
                  <c:v>1.4963793879126344</c:v>
                </c:pt>
                <c:pt idx="418">
                  <c:v>0.79614074209760166</c:v>
                </c:pt>
                <c:pt idx="419">
                  <c:v>4.8866786330647477E-2</c:v>
                </c:pt>
                <c:pt idx="420">
                  <c:v>-0.74437604926219336</c:v>
                </c:pt>
                <c:pt idx="421">
                  <c:v>-1.5783964229472021</c:v>
                </c:pt>
                <c:pt idx="422">
                  <c:v>-2.4416308146861043</c:v>
                </c:pt>
                <c:pt idx="423">
                  <c:v>-3.313479940697643</c:v>
                </c:pt>
                <c:pt idx="424">
                  <c:v>-4.1618998951069912</c:v>
                </c:pt>
                <c:pt idx="425">
                  <c:v>-4.9426901911629475</c:v>
                </c:pt>
                <c:pt idx="426">
                  <c:v>-5.6025878836731948</c:v>
                </c:pt>
                <c:pt idx="427">
                  <c:v>-6.0878454339203447</c:v>
                </c:pt>
                <c:pt idx="428">
                  <c:v>-6.3573728247683334</c:v>
                </c:pt>
                <c:pt idx="429">
                  <c:v>-6.3954668061348459</c:v>
                </c:pt>
                <c:pt idx="430">
                  <c:v>-6.2172458519161751</c:v>
                </c:pt>
                <c:pt idx="431">
                  <c:v>-5.8634161779082037</c:v>
                </c:pt>
                <c:pt idx="432">
                  <c:v>-5.3876227965098735</c:v>
                </c:pt>
                <c:pt idx="433">
                  <c:v>-4.8432537397045055</c:v>
                </c:pt>
                <c:pt idx="434">
                  <c:v>-4.2747491757987035</c:v>
                </c:pt>
                <c:pt idx="435">
                  <c:v>-3.7144093114328869</c:v>
                </c:pt>
                <c:pt idx="436">
                  <c:v>-3.1830520107124105</c:v>
                </c:pt>
                <c:pt idx="437">
                  <c:v>-2.6924045588869987</c:v>
                </c:pt>
                <c:pt idx="438">
                  <c:v>-2.247770786957402</c:v>
                </c:pt>
                <c:pt idx="439">
                  <c:v>-1.8502893749243854</c:v>
                </c:pt>
                <c:pt idx="440">
                  <c:v>-1.4986035853381112</c:v>
                </c:pt>
                <c:pt idx="441">
                  <c:v>-1.1899970485195042</c:v>
                </c:pt>
                <c:pt idx="442">
                  <c:v>-0.92112145353100638</c:v>
                </c:pt>
                <c:pt idx="443">
                  <c:v>-0.68843946871618444</c:v>
                </c:pt>
                <c:pt idx="444">
                  <c:v>-0.48847992631790621</c:v>
                </c:pt>
                <c:pt idx="445">
                  <c:v>-0.31797416041531934</c:v>
                </c:pt>
                <c:pt idx="446">
                  <c:v>-0.17391962224699997</c:v>
                </c:pt>
                <c:pt idx="447">
                  <c:v>-5.3600515846098068E-2</c:v>
                </c:pt>
                <c:pt idx="448">
                  <c:v>4.541587850789313E-2</c:v>
                </c:pt>
                <c:pt idx="449">
                  <c:v>#N/A</c:v>
                </c:pt>
                <c:pt idx="450">
                  <c:v>8.2611364650978807</c:v>
                </c:pt>
                <c:pt idx="451">
                  <c:v>7.9626473871638304</c:v>
                </c:pt>
                <c:pt idx="452">
                  <c:v>7.6541694725970251</c:v>
                </c:pt>
                <c:pt idx="453">
                  <c:v>7.334676124317733</c:v>
                </c:pt>
                <c:pt idx="454">
                  <c:v>7.0030016594896924</c:v>
                </c:pt>
                <c:pt idx="455">
                  <c:v>6.6578188183338227</c:v>
                </c:pt>
                <c:pt idx="456">
                  <c:v>6.2976123861441922</c:v>
                </c:pt>
                <c:pt idx="457">
                  <c:v>5.9206483590994372</c:v>
                </c:pt>
                <c:pt idx="458">
                  <c:v>5.5249381101498871</c:v>
                </c:pt>
                <c:pt idx="459">
                  <c:v>5.1081971432886126</c:v>
                </c:pt>
                <c:pt idx="460">
                  <c:v>4.6677983568508443</c:v>
                </c:pt>
                <c:pt idx="461">
                  <c:v>4.2007204335920481</c:v>
                </c:pt>
                <c:pt idx="462">
                  <c:v>3.7034933223973554</c:v>
                </c:pt>
                <c:pt idx="463">
                  <c:v>3.1721452639701568</c:v>
                </c:pt>
                <c:pt idx="464">
                  <c:v>2.6021602749669399</c:v>
                </c:pt>
                <c:pt idx="465">
                  <c:v>1.9884628388690004</c:v>
                </c:pt>
                <c:pt idx="466">
                  <c:v>1.3254600377050538</c:v>
                </c:pt>
                <c:pt idx="467">
                  <c:v>0.60719405365459811</c:v>
                </c:pt>
                <c:pt idx="468">
                  <c:v>-0.17230503968642952</c:v>
                </c:pt>
                <c:pt idx="469">
                  <c:v>-1.0183190306723391</c:v>
                </c:pt>
                <c:pt idx="470">
                  <c:v>-1.9341661307844291</c:v>
                </c:pt>
                <c:pt idx="471">
                  <c:v>-2.9190306702284432</c:v>
                </c:pt>
                <c:pt idx="472">
                  <c:v>-3.9645324788977092</c:v>
                </c:pt>
                <c:pt idx="473">
                  <c:v>-5.0498331594516008</c:v>
                </c:pt>
                <c:pt idx="474">
                  <c:v>-6.1357798661995675</c:v>
                </c:pt>
                <c:pt idx="475">
                  <c:v>-7.1602486052065508</c:v>
                </c:pt>
                <c:pt idx="476">
                  <c:v>-8.0393310135422045</c:v>
                </c:pt>
                <c:pt idx="477">
                  <c:v>-8.6802048539097747</c:v>
                </c:pt>
                <c:pt idx="478">
                  <c:v>-9.0070448822136662</c:v>
                </c:pt>
                <c:pt idx="479">
                  <c:v>-8.989831766236696</c:v>
                </c:pt>
                <c:pt idx="480">
                  <c:v>-8.6574673357633518</c:v>
                </c:pt>
                <c:pt idx="481">
                  <c:v>-8.0851365376960427</c:v>
                </c:pt>
                <c:pt idx="482">
                  <c:v>-7.3656247699523822</c:v>
                </c:pt>
                <c:pt idx="483">
                  <c:v>-6.583205268144062</c:v>
                </c:pt>
                <c:pt idx="484">
                  <c:v>-5.800492136818824</c:v>
                </c:pt>
                <c:pt idx="485">
                  <c:v>-5.0570746778481492</c:v>
                </c:pt>
                <c:pt idx="486">
                  <c:v>-4.3741110671893653</c:v>
                </c:pt>
                <c:pt idx="487">
                  <c:v>-3.7601890437867951</c:v>
                </c:pt>
                <c:pt idx="488">
                  <c:v>-3.2162473374231539</c:v>
                </c:pt>
                <c:pt idx="489">
                  <c:v>-2.7390345617148855</c:v>
                </c:pt>
                <c:pt idx="490">
                  <c:v>-2.3233010219388177</c:v>
                </c:pt>
                <c:pt idx="491">
                  <c:v>-1.9630884813557374</c:v>
                </c:pt>
                <c:pt idx="492">
                  <c:v>-1.6524392552848697</c:v>
                </c:pt>
                <c:pt idx="493">
                  <c:v>-1.3857541935516537</c:v>
                </c:pt>
                <c:pt idx="494">
                  <c:v>-1.157948109680605</c:v>
                </c:pt>
                <c:pt idx="495">
                  <c:v>-0.96449350850386539</c:v>
                </c:pt>
                <c:pt idx="496">
                  <c:v>-0.80140612316938309</c:v>
                </c:pt>
                <c:pt idx="497">
                  <c:v>-0.66520284332326873</c:v>
                </c:pt>
                <c:pt idx="498">
                  <c:v>-0.55284898289519335</c:v>
                </c:pt>
                <c:pt idx="499">
                  <c:v>#N/A</c:v>
                </c:pt>
                <c:pt idx="500">
                  <c:v>7.7209528758867068</c:v>
                </c:pt>
                <c:pt idx="501">
                  <c:v>7.4187720745670873</c:v>
                </c:pt>
                <c:pt idx="502">
                  <c:v>7.1060740570103293</c:v>
                </c:pt>
                <c:pt idx="503">
                  <c:v>6.7817336829629316</c:v>
                </c:pt>
                <c:pt idx="504">
                  <c:v>6.4444639129164729</c:v>
                </c:pt>
                <c:pt idx="505">
                  <c:v>6.0927870691997503</c:v>
                </c:pt>
                <c:pt idx="506">
                  <c:v>5.7250002577222636</c:v>
                </c:pt>
                <c:pt idx="507">
                  <c:v>5.3391336993239698</c:v>
                </c:pt>
                <c:pt idx="508">
                  <c:v>4.9329004848503564</c:v>
                </c:pt>
                <c:pt idx="509">
                  <c:v>4.5036360348117341</c:v>
                </c:pt>
                <c:pt idx="510">
                  <c:v>4.0482253662964185</c:v>
                </c:pt>
                <c:pt idx="511">
                  <c:v>3.5630162597742783</c:v>
                </c:pt>
                <c:pt idx="512">
                  <c:v>3.0437168040384908</c:v>
                </c:pt>
                <c:pt idx="513">
                  <c:v>2.4852770237136244</c:v>
                </c:pt>
                <c:pt idx="514">
                  <c:v>1.8817572156748128</c:v>
                </c:pt>
                <c:pt idx="515">
                  <c:v>1.226191861405181</c:v>
                </c:pt>
                <c:pt idx="516">
                  <c:v>0.51047058448545501</c:v>
                </c:pt>
                <c:pt idx="517">
                  <c:v>-0.27471780419881214</c:v>
                </c:pt>
                <c:pt idx="518">
                  <c:v>-1.1397855306813227</c:v>
                </c:pt>
                <c:pt idx="519">
                  <c:v>-2.0958119858019417</c:v>
                </c:pt>
                <c:pt idx="520">
                  <c:v>-3.1534465355932868</c:v>
                </c:pt>
                <c:pt idx="521">
                  <c:v>-4.3205733776106205</c:v>
                </c:pt>
                <c:pt idx="522">
                  <c:v>-5.5978258683921958</c:v>
                </c:pt>
                <c:pt idx="523">
                  <c:v>-6.9707616599313731</c:v>
                </c:pt>
                <c:pt idx="524">
                  <c:v>-8.3979022193937514</c:v>
                </c:pt>
                <c:pt idx="525">
                  <c:v>-9.7963843204193299</c:v>
                </c:pt>
                <c:pt idx="526">
                  <c:v>-11.033576092788426</c:v>
                </c:pt>
                <c:pt idx="527">
                  <c:v>-11.941738977672401</c:v>
                </c:pt>
                <c:pt idx="528">
                  <c:v>-12.369877139819335</c:v>
                </c:pt>
                <c:pt idx="529">
                  <c:v>-12.255009340245344</c:v>
                </c:pt>
                <c:pt idx="530">
                  <c:v>-11.657790769760878</c:v>
                </c:pt>
                <c:pt idx="531">
                  <c:v>-10.728156562501766</c:v>
                </c:pt>
                <c:pt idx="532">
                  <c:v>-9.6341593866219633</c:v>
                </c:pt>
                <c:pt idx="533">
                  <c:v>-8.5094028600216802</c:v>
                </c:pt>
                <c:pt idx="534">
                  <c:v>-7.437721732856744</c:v>
                </c:pt>
                <c:pt idx="535">
                  <c:v>-6.4612958958565008</c:v>
                </c:pt>
                <c:pt idx="536">
                  <c:v>-5.5949910348339706</c:v>
                </c:pt>
                <c:pt idx="537">
                  <c:v>-4.8383980950706196</c:v>
                </c:pt>
                <c:pt idx="538">
                  <c:v>-4.183736432844495</c:v>
                </c:pt>
                <c:pt idx="539">
                  <c:v>-3.6203939753343874</c:v>
                </c:pt>
                <c:pt idx="540">
                  <c:v>-3.1372950083585867</c:v>
                </c:pt>
                <c:pt idx="541">
                  <c:v>-2.7240153056257288</c:v>
                </c:pt>
                <c:pt idx="542">
                  <c:v>-2.3712252384473658</c:v>
                </c:pt>
                <c:pt idx="543">
                  <c:v>-2.0707939955511594</c:v>
                </c:pt>
                <c:pt idx="544">
                  <c:v>-1.8157355667646655</c:v>
                </c:pt>
                <c:pt idx="545">
                  <c:v>-1.6000903996266502</c:v>
                </c:pt>
                <c:pt idx="546">
                  <c:v>-1.4187894466311193</c:v>
                </c:pt>
                <c:pt idx="547">
                  <c:v>-1.2675224196532839</c:v>
                </c:pt>
                <c:pt idx="548">
                  <c:v>-1.142619288281719</c:v>
                </c:pt>
                <c:pt idx="549">
                  <c:v>#N/A</c:v>
                </c:pt>
                <c:pt idx="550">
                  <c:v>7.1850714172732921</c:v>
                </c:pt>
                <c:pt idx="551">
                  <c:v>6.8796181148350746</c:v>
                </c:pt>
                <c:pt idx="552">
                  <c:v>6.5631728523854385</c:v>
                </c:pt>
                <c:pt idx="553">
                  <c:v>6.2345198102617161</c:v>
                </c:pt>
                <c:pt idx="554">
                  <c:v>5.8922594951033664</c:v>
                </c:pt>
                <c:pt idx="555">
                  <c:v>5.5347737468257607</c:v>
                </c:pt>
                <c:pt idx="556">
                  <c:v>5.1601828335813087</c:v>
                </c:pt>
                <c:pt idx="557">
                  <c:v>4.7662926035510793</c:v>
                </c:pt>
                <c:pt idx="558">
                  <c:v>4.3505290969068486</c:v>
                </c:pt>
                <c:pt idx="559">
                  <c:v>3.9098573024057091</c:v>
                </c:pt>
                <c:pt idx="560">
                  <c:v>3.4406798467710278</c:v>
                </c:pt>
                <c:pt idx="561">
                  <c:v>2.9387103275419464</c:v>
                </c:pt>
                <c:pt idx="562">
                  <c:v>2.398814795116667</c:v>
                </c:pt>
                <c:pt idx="563">
                  <c:v>1.8148137505900594</c:v>
                </c:pt>
                <c:pt idx="564">
                  <c:v>1.179236464332837</c:v>
                </c:pt>
                <c:pt idx="565">
                  <c:v>0.4830206503382769</c:v>
                </c:pt>
                <c:pt idx="566">
                  <c:v>-0.28484370854625068</c:v>
                </c:pt>
                <c:pt idx="567">
                  <c:v>-1.1377112933008833</c:v>
                </c:pt>
                <c:pt idx="568">
                  <c:v>-2.0916642894549939</c:v>
                </c:pt>
                <c:pt idx="569">
                  <c:v>-3.1657357864556914</c:v>
                </c:pt>
                <c:pt idx="570">
                  <c:v>-4.3816313822680781</c:v>
                </c:pt>
                <c:pt idx="571">
                  <c:v>-5.7621962410963592</c:v>
                </c:pt>
                <c:pt idx="572">
                  <c:v>-7.3270751491275297</c:v>
                </c:pt>
                <c:pt idx="573">
                  <c:v>-9.0826528345641382</c:v>
                </c:pt>
                <c:pt idx="574">
                  <c:v>-11.001779529221094</c:v>
                </c:pt>
                <c:pt idx="575">
                  <c:v>-12.989627202419516</c:v>
                </c:pt>
                <c:pt idx="576">
                  <c:v>-14.843613437163704</c:v>
                </c:pt>
                <c:pt idx="577">
                  <c:v>-16.248083502766388</c:v>
                </c:pt>
                <c:pt idx="578">
                  <c:v>-16.872851447115778</c:v>
                </c:pt>
                <c:pt idx="579">
                  <c:v>-16.568516883431332</c:v>
                </c:pt>
                <c:pt idx="580">
                  <c:v>-15.479062613624775</c:v>
                </c:pt>
                <c:pt idx="581">
                  <c:v>-13.933110117509836</c:v>
                </c:pt>
                <c:pt idx="582">
                  <c:v>-12.248029911804402</c:v>
                </c:pt>
                <c:pt idx="583">
                  <c:v>-10.628860367152413</c:v>
                </c:pt>
                <c:pt idx="584">
                  <c:v>-9.1722276131212563</c:v>
                </c:pt>
                <c:pt idx="585">
                  <c:v>-7.9062696516552737</c:v>
                </c:pt>
                <c:pt idx="586">
                  <c:v>-6.8250464456088231</c:v>
                </c:pt>
                <c:pt idx="587">
                  <c:v>-5.9090685100501563</c:v>
                </c:pt>
                <c:pt idx="588">
                  <c:v>-5.1355122533883595</c:v>
                </c:pt>
                <c:pt idx="589">
                  <c:v>-4.4826399976450473</c:v>
                </c:pt>
                <c:pt idx="590">
                  <c:v>-3.9313700431298302</c:v>
                </c:pt>
                <c:pt idx="591">
                  <c:v>-3.4655706469216825</c:v>
                </c:pt>
                <c:pt idx="592">
                  <c:v>-3.0718421712320891</c:v>
                </c:pt>
                <c:pt idx="593">
                  <c:v>-2.7391354204573677</c:v>
                </c:pt>
                <c:pt idx="594">
                  <c:v>-2.4583541730312919</c:v>
                </c:pt>
                <c:pt idx="595">
                  <c:v>-2.2219979538746997</c:v>
                </c:pt>
                <c:pt idx="596">
                  <c:v>-2.0238606469679681</c:v>
                </c:pt>
                <c:pt idx="597">
                  <c:v>-1.8587839345377759</c:v>
                </c:pt>
                <c:pt idx="598">
                  <c:v>-1.7224586464927427</c:v>
                </c:pt>
                <c:pt idx="599">
                  <c:v>#N/A</c:v>
                </c:pt>
                <c:pt idx="600">
                  <c:v>6.6537770173496966</c:v>
                </c:pt>
                <c:pt idx="601">
                  <c:v>6.3455228167134381</c:v>
                </c:pt>
                <c:pt idx="602">
                  <c:v>6.0258677016627509</c:v>
                </c:pt>
                <c:pt idx="603">
                  <c:v>5.6935163914674947</c:v>
                </c:pt>
                <c:pt idx="604">
                  <c:v>5.3469702504286891</c:v>
                </c:pt>
                <c:pt idx="605">
                  <c:v>4.9844864053093065</c:v>
                </c:pt>
                <c:pt idx="606">
                  <c:v>4.6040269038750017</c:v>
                </c:pt>
                <c:pt idx="607">
                  <c:v>4.2031950679302472</c:v>
                </c:pt>
                <c:pt idx="608">
                  <c:v>3.7791552565763085</c:v>
                </c:pt>
                <c:pt idx="609">
                  <c:v>3.3285309716741041</c:v>
                </c:pt>
                <c:pt idx="610">
                  <c:v>2.8472744727736825</c:v>
                </c:pt>
                <c:pt idx="611">
                  <c:v>2.330498639184643</c:v>
                </c:pt>
                <c:pt idx="612">
                  <c:v>1.7722584804539196</c:v>
                </c:pt>
                <c:pt idx="613">
                  <c:v>1.1652651579925759</c:v>
                </c:pt>
                <c:pt idx="614">
                  <c:v>0.50050934194332652</c:v>
                </c:pt>
                <c:pt idx="615">
                  <c:v>-0.23323693063381798</c:v>
                </c:pt>
                <c:pt idx="616">
                  <c:v>-1.050079415856098</c:v>
                </c:pt>
                <c:pt idx="617">
                  <c:v>-1.9678683237498718</c:v>
                </c:pt>
                <c:pt idx="618">
                  <c:v>-3.0093154782463389</c:v>
                </c:pt>
                <c:pt idx="619">
                  <c:v>-4.2033664539331452</c:v>
                </c:pt>
                <c:pt idx="620">
                  <c:v>-5.5866927949202712</c:v>
                </c:pt>
                <c:pt idx="621">
                  <c:v>-7.2047587032662541</c:v>
                </c:pt>
                <c:pt idx="622">
                  <c:v>-9.1108100996980763</c:v>
                </c:pt>
                <c:pt idx="623">
                  <c:v>-11.358361036724006</c:v>
                </c:pt>
                <c:pt idx="624">
                  <c:v>-13.97656873824239</c:v>
                </c:pt>
                <c:pt idx="625">
                  <c:v>-16.907716527009917</c:v>
                </c:pt>
                <c:pt idx="626">
                  <c:v>-19.885813409434174</c:v>
                </c:pt>
                <c:pt idx="627">
                  <c:v>-22.309195623683646</c:v>
                </c:pt>
                <c:pt idx="628">
                  <c:v>-23.368856339543836</c:v>
                </c:pt>
                <c:pt idx="629">
                  <c:v>-22.645400798854077</c:v>
                </c:pt>
                <c:pt idx="630">
                  <c:v>-20.54354992102828</c:v>
                </c:pt>
                <c:pt idx="631">
                  <c:v>-17.871616497819954</c:v>
                </c:pt>
                <c:pt idx="632">
                  <c:v>-15.238197622701449</c:v>
                </c:pt>
                <c:pt idx="633">
                  <c:v>-12.91501825646324</c:v>
                </c:pt>
                <c:pt idx="634">
                  <c:v>-10.962586564617149</c:v>
                </c:pt>
                <c:pt idx="635">
                  <c:v>-9.3527164693952098</c:v>
                </c:pt>
                <c:pt idx="636">
                  <c:v>-8.0320727207619917</c:v>
                </c:pt>
                <c:pt idx="637">
                  <c:v>-6.9473130520140334</c:v>
                </c:pt>
                <c:pt idx="638">
                  <c:v>-6.0528113078805035</c:v>
                </c:pt>
                <c:pt idx="639">
                  <c:v>-5.3117411416242426</c:v>
                </c:pt>
                <c:pt idx="640">
                  <c:v>-4.6950287546594636</c:v>
                </c:pt>
                <c:pt idx="641">
                  <c:v>-4.1798613854436084</c:v>
                </c:pt>
                <c:pt idx="642">
                  <c:v>-3.7483104121380495</c:v>
                </c:pt>
                <c:pt idx="643">
                  <c:v>-3.386208689967606</c:v>
                </c:pt>
                <c:pt idx="644">
                  <c:v>-3.0822791324403553</c:v>
                </c:pt>
                <c:pt idx="645">
                  <c:v>-2.8274718526605316</c:v>
                </c:pt>
                <c:pt idx="646">
                  <c:v>-2.6144633089759952</c:v>
                </c:pt>
                <c:pt idx="647">
                  <c:v>-2.4372777595460904</c:v>
                </c:pt>
                <c:pt idx="648">
                  <c:v>-2.2910000109508459</c:v>
                </c:pt>
                <c:pt idx="649">
                  <c:v>#N/A</c:v>
                </c:pt>
                <c:pt idx="650">
                  <c:v>6.127313593787969</c:v>
                </c:pt>
                <c:pt idx="651">
                  <c:v>5.8167757861244587</c:v>
                </c:pt>
                <c:pt idx="652">
                  <c:v>5.4945048869085866</c:v>
                </c:pt>
                <c:pt idx="653">
                  <c:v>5.159140551229374</c:v>
                </c:pt>
                <c:pt idx="654">
                  <c:v>4.8091025435946513</c:v>
                </c:pt>
                <c:pt idx="655">
                  <c:v>4.4425447239401308</c:v>
                </c:pt>
                <c:pt idx="656">
                  <c:v>4.057297221316392</c:v>
                </c:pt>
                <c:pt idx="657">
                  <c:v>3.6507931790957744</c:v>
                </c:pt>
                <c:pt idx="658">
                  <c:v>3.2199751478724465</c:v>
                </c:pt>
                <c:pt idx="659">
                  <c:v>2.7611743430979403</c:v>
                </c:pt>
                <c:pt idx="660">
                  <c:v>2.269953309884849</c:v>
                </c:pt>
                <c:pt idx="661">
                  <c:v>1.740898643723918</c:v>
                </c:pt>
                <c:pt idx="662">
                  <c:v>1.1673446802041496</c:v>
                </c:pt>
                <c:pt idx="663">
                  <c:v>0.54100052028538814</c:v>
                </c:pt>
                <c:pt idx="664">
                  <c:v>-0.1485601131425355</c:v>
                </c:pt>
                <c:pt idx="665">
                  <c:v>-0.91460624257571377</c:v>
                </c:pt>
                <c:pt idx="666">
                  <c:v>-1.7742441123686334</c:v>
                </c:pt>
                <c:pt idx="667">
                  <c:v>-2.7498339832217411</c:v>
                </c:pt>
                <c:pt idx="668">
                  <c:v>-3.8710317712144717</c:v>
                </c:pt>
                <c:pt idx="669">
                  <c:v>-5.1777515086627552</c:v>
                </c:pt>
                <c:pt idx="670">
                  <c:v>-6.7244495392898216</c:v>
                </c:pt>
                <c:pt idx="671">
                  <c:v>-8.5861517587876204</c:v>
                </c:pt>
                <c:pt idx="672">
                  <c:v>-10.866178035409082</c:v>
                </c:pt>
                <c:pt idx="673">
                  <c:v>-13.703064195698017</c:v>
                </c:pt>
                <c:pt idx="674">
                  <c:v>-17.264554437223087</c:v>
                </c:pt>
                <c:pt idx="675">
                  <c:v>-21.684077763222263</c:v>
                </c:pt>
                <c:pt idx="676">
                  <c:v>-26.81227157653349</c:v>
                </c:pt>
                <c:pt idx="677">
                  <c:v>-31.61698846081546</c:v>
                </c:pt>
                <c:pt idx="678">
                  <c:v>-33.844158751384072</c:v>
                </c:pt>
                <c:pt idx="679">
                  <c:v>-31.994215285265355</c:v>
                </c:pt>
                <c:pt idx="680">
                  <c:v>-27.517888426139468</c:v>
                </c:pt>
                <c:pt idx="681">
                  <c:v>-22.683662309745291</c:v>
                </c:pt>
                <c:pt idx="682">
                  <c:v>-18.548747218546072</c:v>
                </c:pt>
                <c:pt idx="683">
                  <c:v>-15.273083496076499</c:v>
                </c:pt>
                <c:pt idx="684">
                  <c:v>-12.725531004406385</c:v>
                </c:pt>
                <c:pt idx="685">
                  <c:v>-10.738100202942318</c:v>
                </c:pt>
                <c:pt idx="686">
                  <c:v>-9.1715484340228333</c:v>
                </c:pt>
                <c:pt idx="687">
                  <c:v>-7.9219259535504278</c:v>
                </c:pt>
                <c:pt idx="688">
                  <c:v>-6.913738713942772</c:v>
                </c:pt>
                <c:pt idx="689">
                  <c:v>-6.0922004066955715</c:v>
                </c:pt>
                <c:pt idx="690">
                  <c:v>-5.4171671239721864</c:v>
                </c:pt>
                <c:pt idx="691">
                  <c:v>-4.8588216918366669</c:v>
                </c:pt>
                <c:pt idx="692">
                  <c:v>-4.3946886380138848</c:v>
                </c:pt>
                <c:pt idx="693">
                  <c:v>-4.0075770926447891</c:v>
                </c:pt>
                <c:pt idx="694">
                  <c:v>-3.6841535727602137</c:v>
                </c:pt>
                <c:pt idx="695">
                  <c:v>-3.4139405324797849</c:v>
                </c:pt>
                <c:pt idx="696">
                  <c:v>-3.1886043691857169</c:v>
                </c:pt>
                <c:pt idx="697">
                  <c:v>-3.0014422597871433</c:v>
                </c:pt>
                <c:pt idx="698">
                  <c:v>-2.8470072713978669</c:v>
                </c:pt>
                <c:pt idx="699">
                  <c:v>#N/A</c:v>
                </c:pt>
                <c:pt idx="700">
                  <c:v>5.6058769252722529</c:v>
                </c:pt>
                <c:pt idx="701">
                  <c:v>5.2936098093253667</c:v>
                </c:pt>
                <c:pt idx="702">
                  <c:v>4.9693633949748204</c:v>
                </c:pt>
                <c:pt idx="703">
                  <c:v>4.6317294501191268</c:v>
                </c:pt>
                <c:pt idx="704">
                  <c:v>4.27906742369791</c:v>
                </c:pt>
                <c:pt idx="705">
                  <c:v>3.9094544333715135</c:v>
                </c:pt>
                <c:pt idx="706">
                  <c:v>3.5206219490953146</c:v>
                </c:pt>
                <c:pt idx="707">
                  <c:v>3.10987492050499</c:v>
                </c:pt>
                <c:pt idx="708">
                  <c:v>2.6739874724422239</c:v>
                </c:pt>
                <c:pt idx="709">
                  <c:v>2.2090669338407309</c:v>
                </c:pt>
                <c:pt idx="710">
                  <c:v>1.7103744835356509</c:v>
                </c:pt>
                <c:pt idx="711">
                  <c:v>1.1720854731373096</c:v>
                </c:pt>
                <c:pt idx="712">
                  <c:v>0.58696451204370992</c:v>
                </c:pt>
                <c:pt idx="713">
                  <c:v>-5.4082008991795764E-2</c:v>
                </c:pt>
                <c:pt idx="714">
                  <c:v>-0.76263298698014814</c:v>
                </c:pt>
                <c:pt idx="715">
                  <c:v>-1.553648306628638</c:v>
                </c:pt>
                <c:pt idx="716">
                  <c:v>-2.4467754619511184</c:v>
                </c:pt>
                <c:pt idx="717">
                  <c:v>-3.4683003089225952</c:v>
                </c:pt>
                <c:pt idx="718">
                  <c:v>-4.6541346274358162</c:v>
                </c:pt>
                <c:pt idx="719">
                  <c:v>-6.0545205026624478</c:v>
                </c:pt>
                <c:pt idx="720">
                  <c:v>-7.7416618017604071</c:v>
                </c:pt>
                <c:pt idx="721">
                  <c:v>-9.8224852602341635</c:v>
                </c:pt>
                <c:pt idx="722">
                  <c:v>-12.460560275014792</c:v>
                </c:pt>
                <c:pt idx="723">
                  <c:v>-15.914188024774806</c:v>
                </c:pt>
                <c:pt idx="724">
                  <c:v>-20.599748722176333</c:v>
                </c:pt>
                <c:pt idx="725">
                  <c:v>-27.169346403933329</c:v>
                </c:pt>
                <c:pt idx="726">
                  <c:v>-36.404785761703003</c:v>
                </c:pt>
                <c:pt idx="727">
                  <c:v>-47.714904993613942</c:v>
                </c:pt>
                <c:pt idx="728">
                  <c:v>-54.237641894841538</c:v>
                </c:pt>
                <c:pt idx="729">
                  <c:v>-48.229041711728307</c:v>
                </c:pt>
                <c:pt idx="730">
                  <c:v>-37.218864094552472</c:v>
                </c:pt>
                <c:pt idx="731">
                  <c:v>-28.227175351129393</c:v>
                </c:pt>
                <c:pt idx="732">
                  <c:v>-21.913180967881871</c:v>
                </c:pt>
                <c:pt idx="733">
                  <c:v>-17.498919752308009</c:v>
                </c:pt>
                <c:pt idx="734">
                  <c:v>-14.327218794115936</c:v>
                </c:pt>
                <c:pt idx="735">
                  <c:v>-11.97772724144424</c:v>
                </c:pt>
                <c:pt idx="736">
                  <c:v>-10.18972255859105</c:v>
                </c:pt>
                <c:pt idx="737">
                  <c:v>-8.7982053377462339</c:v>
                </c:pt>
                <c:pt idx="738">
                  <c:v>-7.6953915013474106</c:v>
                </c:pt>
                <c:pt idx="739">
                  <c:v>-6.8085489542741762</c:v>
                </c:pt>
                <c:pt idx="740">
                  <c:v>-6.0871001632884827</c:v>
                </c:pt>
                <c:pt idx="741">
                  <c:v>-5.4949134830126729</c:v>
                </c:pt>
                <c:pt idx="742">
                  <c:v>-5.0055539116902059</c:v>
                </c:pt>
                <c:pt idx="743">
                  <c:v>-4.5992687043919904</c:v>
                </c:pt>
                <c:pt idx="744">
                  <c:v>-4.2610201722244287</c:v>
                </c:pt>
                <c:pt idx="745">
                  <c:v>-3.9791687932734563</c:v>
                </c:pt>
                <c:pt idx="746">
                  <c:v>-3.7445710578817284</c:v>
                </c:pt>
                <c:pt idx="747">
                  <c:v>-3.5499483715673081</c:v>
                </c:pt>
                <c:pt idx="748">
                  <c:v>-3.389437131374244</c:v>
                </c:pt>
                <c:pt idx="749">
                  <c:v>#N/A</c:v>
                </c:pt>
                <c:pt idx="750">
                  <c:v>5.0896086897637876</c:v>
                </c:pt>
                <c:pt idx="751">
                  <c:v>4.7761931493277761</c:v>
                </c:pt>
                <c:pt idx="752">
                  <c:v>4.4506448961181038</c:v>
                </c:pt>
                <c:pt idx="753">
                  <c:v>4.1115271580383768</c:v>
                </c:pt>
                <c:pt idx="754">
                  <c:v>3.7571633048643065</c:v>
                </c:pt>
                <c:pt idx="755">
                  <c:v>3.3855842833747176</c:v>
                </c:pt>
                <c:pt idx="756">
                  <c:v>2.9944617622124241</c:v>
                </c:pt>
                <c:pt idx="757">
                  <c:v>2.5810223107771098</c:v>
                </c:pt>
                <c:pt idx="758">
                  <c:v>2.1419361008724738</c:v>
                </c:pt>
                <c:pt idx="759">
                  <c:v>1.6731709211445207</c:v>
                </c:pt>
                <c:pt idx="760">
                  <c:v>1.1697982562260165</c:v>
                </c:pt>
                <c:pt idx="761">
                  <c:v>0.62573202623618163</c:v>
                </c:pt>
                <c:pt idx="762">
                  <c:v>3.3371005855974543E-2</c:v>
                </c:pt>
                <c:pt idx="763">
                  <c:v>-0.61689928759322044</c:v>
                </c:pt>
                <c:pt idx="764">
                  <c:v>-1.3374142720382438</c:v>
                </c:pt>
                <c:pt idx="765">
                  <c:v>-2.1442581783003321</c:v>
                </c:pt>
                <c:pt idx="766">
                  <c:v>-3.0587946830652442</c:v>
                </c:pt>
                <c:pt idx="767">
                  <c:v>-4.1100116897417482</c:v>
                </c:pt>
                <c:pt idx="768">
                  <c:v>-5.3382319602352286</c:v>
                </c:pt>
                <c:pt idx="769">
                  <c:v>-6.8012108012184456</c:v>
                </c:pt>
                <c:pt idx="770">
                  <c:v>-8.5846097817873357</c:v>
                </c:pt>
                <c:pt idx="771">
                  <c:v>-10.820958958593408</c:v>
                </c:pt>
                <c:pt idx="772">
                  <c:v>-13.726234487624646</c:v>
                </c:pt>
                <c:pt idx="773">
                  <c:v>-17.676088362334895</c:v>
                </c:pt>
                <c:pt idx="774">
                  <c:v>-23.38049291858011</c:v>
                </c:pt>
                <c:pt idx="775">
                  <c:v>-32.331374858044491</c:v>
                </c:pt>
                <c:pt idx="776">
                  <c:v>-48.072188962308886</c:v>
                </c:pt>
                <c:pt idx="777">
                  <c:v>-78.970540087306404</c:v>
                </c:pt>
                <c:pt idx="778">
                  <c:v>-114.00585457855742</c:v>
                </c:pt>
                <c:pt idx="779">
                  <c:v>-80.109722637706057</c:v>
                </c:pt>
                <c:pt idx="780">
                  <c:v>-49.102292870466044</c:v>
                </c:pt>
                <c:pt idx="781">
                  <c:v>-33.462378814731522</c:v>
                </c:pt>
                <c:pt idx="782">
                  <c:v>-24.722230729091201</c:v>
                </c:pt>
                <c:pt idx="783">
                  <c:v>-19.272749361732782</c:v>
                </c:pt>
                <c:pt idx="784">
                  <c:v>-15.597826757202341</c:v>
                </c:pt>
                <c:pt idx="785">
                  <c:v>-12.977701560851877</c:v>
                </c:pt>
                <c:pt idx="786">
                  <c:v>-11.032270816682505</c:v>
                </c:pt>
                <c:pt idx="787">
                  <c:v>-9.5433304630790534</c:v>
                </c:pt>
                <c:pt idx="788">
                  <c:v>-8.3771472901358184</c:v>
                </c:pt>
                <c:pt idx="789">
                  <c:v>-7.4473694836148354</c:v>
                </c:pt>
                <c:pt idx="790">
                  <c:v>-6.6958254976373759</c:v>
                </c:pt>
                <c:pt idx="791">
                  <c:v>-6.0819302373008668</c:v>
                </c:pt>
                <c:pt idx="792">
                  <c:v>-5.5765231256673902</c:v>
                </c:pt>
                <c:pt idx="793">
                  <c:v>-5.1581212964470895</c:v>
                </c:pt>
                <c:pt idx="794">
                  <c:v>-4.81055361241269</c:v>
                </c:pt>
                <c:pt idx="795">
                  <c:v>-4.5214172677630886</c:v>
                </c:pt>
                <c:pt idx="796">
                  <c:v>-4.2810421391784201</c:v>
                </c:pt>
                <c:pt idx="797">
                  <c:v>-4.0817784182595958</c:v>
                </c:pt>
                <c:pt idx="798">
                  <c:v>-3.9174957681704825</c:v>
                </c:pt>
                <c:pt idx="799">
                  <c:v>#N/A</c:v>
                </c:pt>
                <c:pt idx="800">
                  <c:v>4.5785920329210743</c:v>
                </c:pt>
                <c:pt idx="801">
                  <c:v>4.2646237457517602</c:v>
                </c:pt>
                <c:pt idx="802">
                  <c:v>3.9384661027088104</c:v>
                </c:pt>
                <c:pt idx="803">
                  <c:v>3.5986745221284226</c:v>
                </c:pt>
                <c:pt idx="804">
                  <c:v>3.243562441354729</c:v>
                </c:pt>
                <c:pt idx="805">
                  <c:v>2.8711478569794737</c:v>
                </c:pt>
                <c:pt idx="806">
                  <c:v>2.4790851906111047</c:v>
                </c:pt>
                <c:pt idx="807">
                  <c:v>2.0645776470994406</c:v>
                </c:pt>
                <c:pt idx="808">
                  <c:v>1.6242633246737428</c:v>
                </c:pt>
                <c:pt idx="809">
                  <c:v>1.1540655216619145</c:v>
                </c:pt>
                <c:pt idx="810">
                  <c:v>0.64899345236605233</c:v>
                </c:pt>
                <c:pt idx="811">
                  <c:v>0.10287309571157693</c:v>
                </c:pt>
                <c:pt idx="812">
                  <c:v>-0.49202225960485041</c:v>
                </c:pt>
                <c:pt idx="813">
                  <c:v>-1.1454884861613479</c:v>
                </c:pt>
                <c:pt idx="814">
                  <c:v>-1.8701275698772208</c:v>
                </c:pt>
                <c:pt idx="815">
                  <c:v>-2.6824237740955823</c:v>
                </c:pt>
                <c:pt idx="816">
                  <c:v>-3.6043569235473472</c:v>
                </c:pt>
                <c:pt idx="817">
                  <c:v>-4.6658945840643655</c:v>
                </c:pt>
                <c:pt idx="818">
                  <c:v>-5.9089780853827367</c:v>
                </c:pt>
                <c:pt idx="819">
                  <c:v>-7.394163316781337</c:v>
                </c:pt>
                <c:pt idx="820">
                  <c:v>-9.2122366156235085</c:v>
                </c:pt>
                <c:pt idx="821">
                  <c:v>-11.505773931913295</c:v>
                </c:pt>
                <c:pt idx="822">
                  <c:v>-14.512224457676613</c:v>
                </c:pt>
                <c:pt idx="823">
                  <c:v>-18.658592451104084</c:v>
                </c:pt>
                <c:pt idx="824">
                  <c:v>-24.797787342885176</c:v>
                </c:pt>
                <c:pt idx="825">
                  <c:v>-34.916094991790139</c:v>
                </c:pt>
                <c:pt idx="826">
                  <c:v>-54.952415344137563</c:v>
                </c:pt>
                <c:pt idx="827">
                  <c:v>-114.36331175689992</c:v>
                </c:pt>
                <c:pt idx="828">
                  <c:v>-139.77376694511509</c:v>
                </c:pt>
                <c:pt idx="829">
                  <c:v>-117.07017846989878</c:v>
                </c:pt>
                <c:pt idx="830">
                  <c:v>-56.155376438604861</c:v>
                </c:pt>
                <c:pt idx="831">
                  <c:v>-36.085616667740958</c:v>
                </c:pt>
                <c:pt idx="832">
                  <c:v>-26.151181880433455</c:v>
                </c:pt>
                <c:pt idx="833">
                  <c:v>-20.25880042091006</c:v>
                </c:pt>
                <c:pt idx="834">
                  <c:v>-16.384116564987941</c:v>
                </c:pt>
                <c:pt idx="835">
                  <c:v>-13.661196504400449</c:v>
                </c:pt>
                <c:pt idx="836">
                  <c:v>-11.657613425186325</c:v>
                </c:pt>
                <c:pt idx="837">
                  <c:v>-10.133343302735611</c:v>
                </c:pt>
                <c:pt idx="838">
                  <c:v>-8.9444673201313076</c:v>
                </c:pt>
                <c:pt idx="839">
                  <c:v>-7.9994478775020701</c:v>
                </c:pt>
                <c:pt idx="840">
                  <c:v>-7.2372848061840989</c:v>
                </c:pt>
                <c:pt idx="841">
                  <c:v>-6.6157611009939421</c:v>
                </c:pt>
                <c:pt idx="842">
                  <c:v>-6.1047298129098611</c:v>
                </c:pt>
                <c:pt idx="843">
                  <c:v>-5.682087991289186</c:v>
                </c:pt>
                <c:pt idx="844">
                  <c:v>-5.3312613542918434</c:v>
                </c:pt>
                <c:pt idx="845">
                  <c:v>-5.0395772545457023</c:v>
                </c:pt>
                <c:pt idx="846">
                  <c:v>-4.7971802978333518</c:v>
                </c:pt>
                <c:pt idx="847">
                  <c:v>-4.5962905830381002</c:v>
                </c:pt>
                <c:pt idx="848">
                  <c:v>-4.4306845845927141</c:v>
                </c:pt>
                <c:pt idx="849">
                  <c:v>#N/A</c:v>
                </c:pt>
                <c:pt idx="850">
                  <c:v>4.0728489642862602</c:v>
                </c:pt>
                <c:pt idx="851">
                  <c:v>3.758925721595813</c:v>
                </c:pt>
                <c:pt idx="852">
                  <c:v>3.4328540593019228</c:v>
                </c:pt>
                <c:pt idx="853">
                  <c:v>3.0932027902828283</c:v>
                </c:pt>
                <c:pt idx="854">
                  <c:v>2.7383022620219211</c:v>
                </c:pt>
                <c:pt idx="855">
                  <c:v>2.3661917450494001</c:v>
                </c:pt>
                <c:pt idx="856">
                  <c:v>1.9745523967544898</c:v>
                </c:pt>
                <c:pt idx="857">
                  <c:v>1.5606210934819047</c:v>
                </c:pt>
                <c:pt idx="858">
                  <c:v>1.1210785979676814</c:v>
                </c:pt>
                <c:pt idx="859">
                  <c:v>0.65190284600001436</c:v>
                </c:pt>
                <c:pt idx="860">
                  <c:v>0.14817411632377428</c:v>
                </c:pt>
                <c:pt idx="861">
                  <c:v>-0.39618729408109915</c:v>
                </c:pt>
                <c:pt idx="862">
                  <c:v>-0.98877984380013262</c:v>
                </c:pt>
                <c:pt idx="863">
                  <c:v>-1.6392201838295648</c:v>
                </c:pt>
                <c:pt idx="864">
                  <c:v>-2.3598523761439338</c:v>
                </c:pt>
                <c:pt idx="865">
                  <c:v>-3.1667777758857811</c:v>
                </c:pt>
                <c:pt idx="866">
                  <c:v>-4.0813886946033255</c:v>
                </c:pt>
                <c:pt idx="867">
                  <c:v>-5.1327184098291614</c:v>
                </c:pt>
                <c:pt idx="868">
                  <c:v>-6.3611616669433237</c:v>
                </c:pt>
                <c:pt idx="869">
                  <c:v>-7.8245921871497677</c:v>
                </c:pt>
                <c:pt idx="870">
                  <c:v>-9.6088785203610776</c:v>
                </c:pt>
                <c:pt idx="871">
                  <c:v>-11.846942070403683</c:v>
                </c:pt>
                <c:pt idx="872">
                  <c:v>-14.755572250426168</c:v>
                </c:pt>
                <c:pt idx="873">
                  <c:v>-18.712315804756578</c:v>
                </c:pt>
                <c:pt idx="874">
                  <c:v>-24.43224636557153</c:v>
                </c:pt>
                <c:pt idx="875">
                  <c:v>-33.423942689785697</c:v>
                </c:pt>
                <c:pt idx="876">
                  <c:v>-49.301507826932834</c:v>
                </c:pt>
                <c:pt idx="877">
                  <c:v>-80.824803201817105</c:v>
                </c:pt>
                <c:pt idx="878">
                  <c:v>-117.42776556265545</c:v>
                </c:pt>
                <c:pt idx="879">
                  <c:v>-81.988621781128586</c:v>
                </c:pt>
                <c:pt idx="880">
                  <c:v>-50.33500522326198</c:v>
                </c:pt>
                <c:pt idx="881">
                  <c:v>-34.553667307304799</c:v>
                </c:pt>
                <c:pt idx="882">
                  <c:v>-25.770954571032419</c:v>
                </c:pt>
                <c:pt idx="883">
                  <c:v>-20.304824006104294</c:v>
                </c:pt>
                <c:pt idx="884">
                  <c:v>-16.622082287201618</c:v>
                </c:pt>
                <c:pt idx="885">
                  <c:v>-13.997763396232566</c:v>
                </c:pt>
                <c:pt idx="886">
                  <c:v>-12.049843801008848</c:v>
                </c:pt>
                <c:pt idx="887">
                  <c:v>-10.559303395884806</c:v>
                </c:pt>
                <c:pt idx="888">
                  <c:v>-9.3920229441305061</c:v>
                </c:pt>
                <c:pt idx="889">
                  <c:v>-8.4614519126527323</c:v>
                </c:pt>
                <c:pt idx="890">
                  <c:v>-7.7093091927469608</c:v>
                </c:pt>
                <c:pt idx="891">
                  <c:v>-7.0949457275360608</c:v>
                </c:pt>
                <c:pt idx="892">
                  <c:v>-6.5891617342905882</c:v>
                </c:pt>
                <c:pt idx="893">
                  <c:v>-6.170449275659422</c:v>
                </c:pt>
                <c:pt idx="894">
                  <c:v>-5.822620571626385</c:v>
                </c:pt>
                <c:pt idx="895">
                  <c:v>-5.5332613936776314</c:v>
                </c:pt>
                <c:pt idx="896">
                  <c:v>-5.2926935396199557</c:v>
                </c:pt>
                <c:pt idx="897">
                  <c:v>-5.0932613299767242</c:v>
                </c:pt>
                <c:pt idx="898">
                  <c:v>-4.9288300551601969</c:v>
                </c:pt>
                <c:pt idx="899">
                  <c:v>#N/A</c:v>
                </c:pt>
                <c:pt idx="900">
                  <c:v>3.5723397881840073</c:v>
                </c:pt>
                <c:pt idx="901">
                  <c:v>3.2590484775945243</c:v>
                </c:pt>
                <c:pt idx="902">
                  <c:v>2.9337447459291726</c:v>
                </c:pt>
                <c:pt idx="903">
                  <c:v>2.5950315135530362</c:v>
                </c:pt>
                <c:pt idx="904">
                  <c:v>2.2412822899522582</c:v>
                </c:pt>
                <c:pt idx="905">
                  <c:v>1.8705911056056834</c:v>
                </c:pt>
                <c:pt idx="906">
                  <c:v>1.4807088652610276</c:v>
                </c:pt>
                <c:pt idx="907">
                  <c:v>1.0689618001462464</c:v>
                </c:pt>
                <c:pt idx="908">
                  <c:v>0.63214609270789601</c:v>
                </c:pt>
                <c:pt idx="909">
                  <c:v>0.16639042241480553</c:v>
                </c:pt>
                <c:pt idx="910">
                  <c:v>-0.33302525730528176</c:v>
                </c:pt>
                <c:pt idx="911">
                  <c:v>-0.87191158511367783</c:v>
                </c:pt>
                <c:pt idx="912">
                  <c:v>-1.457497136498924</c:v>
                </c:pt>
                <c:pt idx="913">
                  <c:v>-2.0988785340041844</c:v>
                </c:pt>
                <c:pt idx="914">
                  <c:v>-2.8076504546955947</c:v>
                </c:pt>
                <c:pt idx="915">
                  <c:v>-3.598804960601429</c:v>
                </c:pt>
                <c:pt idx="916">
                  <c:v>-4.4920433647546805</c:v>
                </c:pt>
                <c:pt idx="917">
                  <c:v>-5.5137357556515134</c:v>
                </c:pt>
                <c:pt idx="918">
                  <c:v>-6.6999247202252779</c:v>
                </c:pt>
                <c:pt idx="919">
                  <c:v>-8.1010612734367839</c:v>
                </c:pt>
                <c:pt idx="920">
                  <c:v>-9.7897007426830616</c:v>
                </c:pt>
                <c:pt idx="921">
                  <c:v>-11.873401877121211</c:v>
                </c:pt>
                <c:pt idx="922">
                  <c:v>-14.516960243701417</c:v>
                </c:pt>
                <c:pt idx="923">
                  <c:v>-17.981259765465662</c:v>
                </c:pt>
                <c:pt idx="924">
                  <c:v>-22.68860176500657</c:v>
                </c:pt>
                <c:pt idx="925">
                  <c:v>-29.305652504589762</c:v>
                </c:pt>
                <c:pt idx="926">
                  <c:v>-38.649224581149667</c:v>
                </c:pt>
                <c:pt idx="927">
                  <c:v>-50.17515684028524</c:v>
                </c:pt>
                <c:pt idx="928">
                  <c:v>-56.870670557209564</c:v>
                </c:pt>
                <c:pt idx="929">
                  <c:v>-50.692673043130554</c:v>
                </c:pt>
                <c:pt idx="930">
                  <c:v>-39.462927749195138</c:v>
                </c:pt>
                <c:pt idx="931">
                  <c:v>-30.3595718937116</c:v>
                </c:pt>
                <c:pt idx="932">
                  <c:v>-23.995605331510877</c:v>
                </c:pt>
                <c:pt idx="933">
                  <c:v>-19.557526119937418</c:v>
                </c:pt>
                <c:pt idx="934">
                  <c:v>-16.373342607291065</c:v>
                </c:pt>
                <c:pt idx="935">
                  <c:v>-14.016694697768498</c:v>
                </c:pt>
                <c:pt idx="936">
                  <c:v>-12.224254587729071</c:v>
                </c:pt>
                <c:pt idx="937">
                  <c:v>-10.82980003614847</c:v>
                </c:pt>
                <c:pt idx="938">
                  <c:v>-9.7249291271189637</c:v>
                </c:pt>
                <c:pt idx="939">
                  <c:v>-8.8365767566878759</c:v>
                </c:pt>
                <c:pt idx="940">
                  <c:v>-8.1139755404934704</c:v>
                </c:pt>
                <c:pt idx="941">
                  <c:v>-7.5208801672231749</c:v>
                </c:pt>
                <c:pt idx="942">
                  <c:v>-7.0307845849748993</c:v>
                </c:pt>
                <c:pt idx="943">
                  <c:v>-6.6238899010200072</c:v>
                </c:pt>
                <c:pt idx="944">
                  <c:v>-6.2851274031104545</c:v>
                </c:pt>
                <c:pt idx="945">
                  <c:v>-6.0028360539758525</c:v>
                </c:pt>
                <c:pt idx="946">
                  <c:v>-5.7678569944826563</c:v>
                </c:pt>
                <c:pt idx="947">
                  <c:v>-5.5729003938675108</c:v>
                </c:pt>
                <c:pt idx="948">
                  <c:v>-5.412094228815068</c:v>
                </c:pt>
                <c:pt idx="949">
                  <c:v>#N/A</c:v>
                </c:pt>
                <c:pt idx="950">
                  <c:v>3.0769646691818227</c:v>
                </c:pt>
                <c:pt idx="951">
                  <c:v>2.7648685087173819</c:v>
                </c:pt>
                <c:pt idx="952">
                  <c:v>2.4409851727479492</c:v>
                </c:pt>
                <c:pt idx="953">
                  <c:v>2.1039709604649772</c:v>
                </c:pt>
                <c:pt idx="954">
                  <c:v>1.752266951147982</c:v>
                </c:pt>
                <c:pt idx="955">
                  <c:v>1.3840530079346536</c:v>
                </c:pt>
                <c:pt idx="956">
                  <c:v>0.99718954475476096</c:v>
                </c:pt>
                <c:pt idx="957">
                  <c:v>0.58914331375372908</c:v>
                </c:pt>
                <c:pt idx="958">
                  <c:v>0.15689219160030776</c:v>
                </c:pt>
                <c:pt idx="959">
                  <c:v>-0.3031978582530428</c:v>
                </c:pt>
                <c:pt idx="960">
                  <c:v>-0.79553306333551044</c:v>
                </c:pt>
                <c:pt idx="961">
                  <c:v>-1.3255025834243612</c:v>
                </c:pt>
                <c:pt idx="962">
                  <c:v>-1.8997586184657935</c:v>
                </c:pt>
                <c:pt idx="963">
                  <c:v>-2.5265933550256907</c:v>
                </c:pt>
                <c:pt idx="964">
                  <c:v>-3.2164532497482585</c:v>
                </c:pt>
                <c:pt idx="965">
                  <c:v>-3.9826510500590788</c:v>
                </c:pt>
                <c:pt idx="966">
                  <c:v>-4.8423664123605024</c:v>
                </c:pt>
                <c:pt idx="967">
                  <c:v>-5.8180723722882339</c:v>
                </c:pt>
                <c:pt idx="968">
                  <c:v>-6.9395941184976868</c:v>
                </c:pt>
                <c:pt idx="969">
                  <c:v>-8.2471034994350987</c:v>
                </c:pt>
                <c:pt idx="970">
                  <c:v>-9.7954646521372926</c:v>
                </c:pt>
                <c:pt idx="971">
                  <c:v>-11.660380916320143</c:v>
                </c:pt>
                <c:pt idx="972">
                  <c:v>-13.946354688634404</c:v>
                </c:pt>
                <c:pt idx="973">
                  <c:v>-16.794066723320281</c:v>
                </c:pt>
                <c:pt idx="974">
                  <c:v>-20.375178445141316</c:v>
                </c:pt>
                <c:pt idx="975">
                  <c:v>-24.829713301873774</c:v>
                </c:pt>
                <c:pt idx="976">
                  <c:v>-30.015630615004397</c:v>
                </c:pt>
                <c:pt idx="977">
                  <c:v>-34.893180135480428</c:v>
                </c:pt>
                <c:pt idx="978">
                  <c:v>-37.158728045970072</c:v>
                </c:pt>
                <c:pt idx="979">
                  <c:v>-35.269071414931624</c:v>
                </c:pt>
                <c:pt idx="980">
                  <c:v>-30.717267430588755</c:v>
                </c:pt>
                <c:pt idx="981">
                  <c:v>-25.822163788695281</c:v>
                </c:pt>
                <c:pt idx="982">
                  <c:v>-21.649199784599304</c:v>
                </c:pt>
                <c:pt idx="983">
                  <c:v>-18.351081765851411</c:v>
                </c:pt>
                <c:pt idx="984">
                  <c:v>-15.790040297403236</c:v>
                </c:pt>
                <c:pt idx="985">
                  <c:v>-13.794146709457502</c:v>
                </c:pt>
                <c:pt idx="986">
                  <c:v>-12.222015801844449</c:v>
                </c:pt>
                <c:pt idx="987">
                  <c:v>-10.968533935097042</c:v>
                </c:pt>
                <c:pt idx="988">
                  <c:v>-9.957557388527281</c:v>
                </c:pt>
                <c:pt idx="989">
                  <c:v>-9.1339239102995666</c:v>
                </c:pt>
                <c:pt idx="990">
                  <c:v>-8.4572637057375317</c:v>
                </c:pt>
                <c:pt idx="991">
                  <c:v>-7.8976188322303589</c:v>
                </c:pt>
                <c:pt idx="992">
                  <c:v>-7.4324230228093207</c:v>
                </c:pt>
                <c:pt idx="993">
                  <c:v>-7.044424937098956</c:v>
                </c:pt>
                <c:pt idx="994">
                  <c:v>-6.7202496008175787</c:v>
                </c:pt>
                <c:pt idx="995">
                  <c:v>-6.4493902030695125</c:v>
                </c:pt>
                <c:pt idx="996">
                  <c:v>-6.2234919666663933</c:v>
                </c:pt>
                <c:pt idx="997">
                  <c:v>-6.0358363832583457</c:v>
                </c:pt>
                <c:pt idx="998">
                  <c:v>-5.8809646472392449</c:v>
                </c:pt>
                <c:pt idx="999">
                  <c:v>#N/A</c:v>
                </c:pt>
                <c:pt idx="1000">
                  <c:v>2.5865673190860892</c:v>
                </c:pt>
                <c:pt idx="1001">
                  <c:v>2.2761939244429357</c:v>
                </c:pt>
                <c:pt idx="1002">
                  <c:v>1.9543389317866344</c:v>
                </c:pt>
                <c:pt idx="1003">
                  <c:v>1.6197289733379421</c:v>
                </c:pt>
                <c:pt idx="1004">
                  <c:v>1.2708941329740924</c:v>
                </c:pt>
                <c:pt idx="1005">
                  <c:v>0.90612729888951549</c:v>
                </c:pt>
                <c:pt idx="1006">
                  <c:v>0.5234329734400206</c:v>
                </c:pt>
                <c:pt idx="1007">
                  <c:v>0.12046248046610941</c:v>
                </c:pt>
                <c:pt idx="1008">
                  <c:v>-0.3055683944048852</c:v>
                </c:pt>
                <c:pt idx="1009">
                  <c:v>-0.75798449211418562</c:v>
                </c:pt>
                <c:pt idx="1010">
                  <c:v>-1.240785883460346</c:v>
                </c:pt>
                <c:pt idx="1011">
                  <c:v>-1.7588210332416949</c:v>
                </c:pt>
                <c:pt idx="1012">
                  <c:v>-2.3180107601424651</c:v>
                </c:pt>
                <c:pt idx="1013">
                  <c:v>-2.9256397164381696</c:v>
                </c:pt>
                <c:pt idx="1014">
                  <c:v>-3.5907382797711636</c:v>
                </c:pt>
                <c:pt idx="1015">
                  <c:v>-4.3245857792627191</c:v>
                </c:pt>
                <c:pt idx="1016">
                  <c:v>-5.1413753161365552</c:v>
                </c:pt>
                <c:pt idx="1017">
                  <c:v>-6.0590883694286219</c:v>
                </c:pt>
                <c:pt idx="1018">
                  <c:v>-7.1006252676182475</c:v>
                </c:pt>
                <c:pt idx="1019">
                  <c:v>-8.2952010734910715</c:v>
                </c:pt>
                <c:pt idx="1020">
                  <c:v>-9.6798799187522562</c:v>
                </c:pt>
                <c:pt idx="1021">
                  <c:v>-11.300713507449311</c:v>
                </c:pt>
                <c:pt idx="1022">
                  <c:v>-13.211843105972129</c:v>
                </c:pt>
                <c:pt idx="1023">
                  <c:v>-15.468129914311419</c:v>
                </c:pt>
                <c:pt idx="1024">
                  <c:v>-18.100586089492232</c:v>
                </c:pt>
                <c:pt idx="1025">
                  <c:v>-21.05333975663428</c:v>
                </c:pt>
                <c:pt idx="1026">
                  <c:v>-24.059929385883073</c:v>
                </c:pt>
                <c:pt idx="1027">
                  <c:v>-26.511116480745972</c:v>
                </c:pt>
                <c:pt idx="1028">
                  <c:v>-27.582210447744828</c:v>
                </c:pt>
                <c:pt idx="1029">
                  <c:v>-26.844150928257257</c:v>
                </c:pt>
                <c:pt idx="1030">
                  <c:v>-24.711010537312145</c:v>
                </c:pt>
                <c:pt idx="1031">
                  <c:v>-22.006868687063715</c:v>
                </c:pt>
                <c:pt idx="1032">
                  <c:v>-19.348100050403914</c:v>
                </c:pt>
                <c:pt idx="1033">
                  <c:v>-17.007009402459285</c:v>
                </c:pt>
                <c:pt idx="1034">
                  <c:v>-15.042300899072812</c:v>
                </c:pt>
                <c:pt idx="1035">
                  <c:v>-13.42395787637326</c:v>
                </c:pt>
                <c:pt idx="1036">
                  <c:v>-12.097327166228599</c:v>
                </c:pt>
                <c:pt idx="1037">
                  <c:v>-11.00820936765404</c:v>
                </c:pt>
                <c:pt idx="1038">
                  <c:v>-10.110436303928743</c:v>
                </c:pt>
                <c:pt idx="1039">
                  <c:v>-9.3668382503298577</c:v>
                </c:pt>
                <c:pt idx="1040">
                  <c:v>-8.748120565811135</c:v>
                </c:pt>
                <c:pt idx="1041">
                  <c:v>-8.2313254394560271</c:v>
                </c:pt>
                <c:pt idx="1042">
                  <c:v>-7.7984267256220079</c:v>
                </c:pt>
                <c:pt idx="1043">
                  <c:v>-7.4351901156659581</c:v>
                </c:pt>
                <c:pt idx="1044">
                  <c:v>-7.13029115814542</c:v>
                </c:pt>
                <c:pt idx="1045">
                  <c:v>-6.8746457902050002</c:v>
                </c:pt>
                <c:pt idx="1046">
                  <c:v>-6.6609052675385332</c:v>
                </c:pt>
                <c:pt idx="1047">
                  <c:v>-6.4830748778309815</c:v>
                </c:pt>
                <c:pt idx="1048">
                  <c:v>-6.336224872524264</c:v>
                </c:pt>
                <c:pt idx="1049">
                  <c:v>#N/A</c:v>
                </c:pt>
                <c:pt idx="1050">
                  <c:v>2.1009406846856167</c:v>
                </c:pt>
                <c:pt idx="1051">
                  <c:v>1.7927715120321637</c:v>
                </c:pt>
                <c:pt idx="1052">
                  <c:v>1.4734949781069249</c:v>
                </c:pt>
                <c:pt idx="1053">
                  <c:v>1.1419219251561914</c:v>
                </c:pt>
                <c:pt idx="1054">
                  <c:v>0.79668895859889377</c:v>
                </c:pt>
                <c:pt idx="1055">
                  <c:v>0.43622413810118987</c:v>
                </c:pt>
                <c:pt idx="1056">
                  <c:v>5.8704015058623327E-2</c:v>
                </c:pt>
                <c:pt idx="1057">
                  <c:v>-0.3380003633106114</c:v>
                </c:pt>
                <c:pt idx="1058">
                  <c:v>-0.75639140700581753</c:v>
                </c:pt>
                <c:pt idx="1059">
                  <c:v>-1.1994304214535845</c:v>
                </c:pt>
                <c:pt idx="1060">
                  <c:v>-1.6706447312505959</c:v>
                </c:pt>
                <c:pt idx="1061">
                  <c:v>-2.1742614559421756</c:v>
                </c:pt>
                <c:pt idx="1062">
                  <c:v>-2.715373787795123</c:v>
                </c:pt>
                <c:pt idx="1063">
                  <c:v>-3.3001465559144196</c:v>
                </c:pt>
                <c:pt idx="1064">
                  <c:v>-3.9360684727065931</c:v>
                </c:pt>
                <c:pt idx="1065">
                  <c:v>-4.6322576198016652</c:v>
                </c:pt>
                <c:pt idx="1066">
                  <c:v>-5.3998216853139951</c:v>
                </c:pt>
                <c:pt idx="1067">
                  <c:v>-6.2522590791081631</c:v>
                </c:pt>
                <c:pt idx="1068">
                  <c:v>-7.2058481999597861</c:v>
                </c:pt>
                <c:pt idx="1069">
                  <c:v>-8.2798822561658056</c:v>
                </c:pt>
                <c:pt idx="1070">
                  <c:v>-9.4964098212919819</c:v>
                </c:pt>
                <c:pt idx="1071">
                  <c:v>-10.878728206465608</c:v>
                </c:pt>
                <c:pt idx="1072">
                  <c:v>-12.447067123708436</c:v>
                </c:pt>
                <c:pt idx="1073">
                  <c:v>-14.208511257342941</c:v>
                </c:pt>
                <c:pt idx="1074">
                  <c:v>-16.136561551984947</c:v>
                </c:pt>
                <c:pt idx="1075">
                  <c:v>-18.136475040273691</c:v>
                </c:pt>
                <c:pt idx="1076">
                  <c:v>-20.004155748190666</c:v>
                </c:pt>
                <c:pt idx="1077">
                  <c:v>-21.41985784640508</c:v>
                </c:pt>
                <c:pt idx="1078">
                  <c:v>-22.047834154688765</c:v>
                </c:pt>
                <c:pt idx="1079">
                  <c:v>-21.735854843024484</c:v>
                </c:pt>
                <c:pt idx="1080">
                  <c:v>-20.630640817032173</c:v>
                </c:pt>
                <c:pt idx="1081">
                  <c:v>-19.066379125214581</c:v>
                </c:pt>
                <c:pt idx="1082">
                  <c:v>-17.364598608294326</c:v>
                </c:pt>
                <c:pt idx="1083">
                  <c:v>-15.731918411743516</c:v>
                </c:pt>
                <c:pt idx="1084">
                  <c:v>-14.264931104476108</c:v>
                </c:pt>
                <c:pt idx="1085">
                  <c:v>-12.991169891021611</c:v>
                </c:pt>
                <c:pt idx="1086">
                  <c:v>-11.904045107929827</c:v>
                </c:pt>
                <c:pt idx="1087">
                  <c:v>-10.983541137085835</c:v>
                </c:pt>
                <c:pt idx="1088">
                  <c:v>-10.206449021225451</c:v>
                </c:pt>
                <c:pt idx="1089">
                  <c:v>-9.5507595360911157</c:v>
                </c:pt>
                <c:pt idx="1090">
                  <c:v>-8.9972016994847426</c:v>
                </c:pt>
                <c:pt idx="1091">
                  <c:v>-8.5295114007644379</c:v>
                </c:pt>
                <c:pt idx="1092">
                  <c:v>-8.1341954429902987</c:v>
                </c:pt>
                <c:pt idx="1093">
                  <c:v>-7.8001375300988176</c:v>
                </c:pt>
                <c:pt idx="1094">
                  <c:v>-7.5181925144592103</c:v>
                </c:pt>
                <c:pt idx="1095">
                  <c:v>-7.2808236250439853</c:v>
                </c:pt>
                <c:pt idx="1096">
                  <c:v>-7.0817973497775117</c:v>
                </c:pt>
                <c:pt idx="1097">
                  <c:v>-6.9159343410880725</c:v>
                </c:pt>
                <c:pt idx="1098">
                  <c:v>-6.7789090240118588</c:v>
                </c:pt>
                <c:pt idx="1099">
                  <c:v>#N/A</c:v>
                </c:pt>
                <c:pt idx="1100">
                  <c:v>1.6198344216953644</c:v>
                </c:pt>
                <c:pt idx="1101">
                  <c:v>1.3142960647609243</c:v>
                </c:pt>
                <c:pt idx="1102">
                  <c:v>0.99807926260211277</c:v>
                </c:pt>
                <c:pt idx="1103">
                  <c:v>0.6700892355644229</c:v>
                </c:pt>
                <c:pt idx="1104">
                  <c:v>0.32908196297284464</c:v>
                </c:pt>
                <c:pt idx="1105">
                  <c:v>-2.6363066212798006E-2</c:v>
                </c:pt>
                <c:pt idx="1106">
                  <c:v>-0.3978768062102731</c:v>
                </c:pt>
                <c:pt idx="1107">
                  <c:v>-0.78734311837519622</c:v>
                </c:pt>
                <c:pt idx="1108">
                  <c:v>-1.1969518166739761</c:v>
                </c:pt>
                <c:pt idx="1109">
                  <c:v>-1.6292644759187427</c:v>
                </c:pt>
                <c:pt idx="1110">
                  <c:v>-2.0872950307804188</c:v>
                </c:pt>
                <c:pt idx="1111">
                  <c:v>-2.5746066634309628</c:v>
                </c:pt>
                <c:pt idx="1112">
                  <c:v>-3.0954254507393304</c:v>
                </c:pt>
                <c:pt idx="1113">
                  <c:v>-3.654769498210118</c:v>
                </c:pt>
                <c:pt idx="1114">
                  <c:v>-4.2585892454992971</c:v>
                </c:pt>
                <c:pt idx="1115">
                  <c:v>-4.9139088428701427</c:v>
                </c:pt>
                <c:pt idx="1116">
                  <c:v>-5.6289468681006758</c:v>
                </c:pt>
                <c:pt idx="1117">
                  <c:v>-6.413171237722759</c:v>
                </c:pt>
                <c:pt idx="1118">
                  <c:v>-7.2771974060543734</c:v>
                </c:pt>
                <c:pt idx="1119">
                  <c:v>-8.2323531974617392</c:v>
                </c:pt>
                <c:pt idx="1120">
                  <c:v>-9.2895812375008315</c:v>
                </c:pt>
                <c:pt idx="1121">
                  <c:v>-10.457100442858831</c:v>
                </c:pt>
                <c:pt idx="1122">
                  <c:v>-11.735901479608707</c:v>
                </c:pt>
                <c:pt idx="1123">
                  <c:v>-13.111859677890614</c:v>
                </c:pt>
                <c:pt idx="1124">
                  <c:v>-14.543622485431653</c:v>
                </c:pt>
                <c:pt idx="1125">
                  <c:v>-15.947978614028973</c:v>
                </c:pt>
                <c:pt idx="1126">
                  <c:v>-17.191129386709878</c:v>
                </c:pt>
                <c:pt idx="1127">
                  <c:v>-18.103284227832866</c:v>
                </c:pt>
                <c:pt idx="1128">
                  <c:v>-18.53122864769756</c:v>
                </c:pt>
                <c:pt idx="1129">
                  <c:v>-18.410973817165456</c:v>
                </c:pt>
                <c:pt idx="1130">
                  <c:v>-17.8041506217718</c:v>
                </c:pt>
                <c:pt idx="1131">
                  <c:v>-16.862910741445429</c:v>
                </c:pt>
                <c:pt idx="1132">
                  <c:v>-15.757386691299315</c:v>
                </c:pt>
                <c:pt idx="1133">
                  <c:v>-14.622391327900758</c:v>
                </c:pt>
                <c:pt idx="1134">
                  <c:v>-13.542156164097456</c:v>
                </c:pt>
                <c:pt idx="1135">
                  <c:v>-12.558791125549513</c:v>
                </c:pt>
                <c:pt idx="1136">
                  <c:v>-11.686911298141982</c:v>
                </c:pt>
                <c:pt idx="1137">
                  <c:v>-10.925830503198739</c:v>
                </c:pt>
                <c:pt idx="1138">
                  <c:v>-10.267525653321389</c:v>
                </c:pt>
                <c:pt idx="1139">
                  <c:v>-9.7011915771357113</c:v>
                </c:pt>
                <c:pt idx="1140">
                  <c:v>-9.2156050850369304</c:v>
                </c:pt>
                <c:pt idx="1141">
                  <c:v>-8.8002312240213438</c:v>
                </c:pt>
                <c:pt idx="1142">
                  <c:v>-8.4456575306122428</c:v>
                </c:pt>
                <c:pt idx="1143">
                  <c:v>-8.1436909746665744</c:v>
                </c:pt>
                <c:pt idx="1144">
                  <c:v>-7.8872984160407897</c:v>
                </c:pt>
                <c:pt idx="1145">
                  <c:v>-7.6704842099882544</c:v>
                </c:pt>
                <c:pt idx="1146">
                  <c:v>-7.4881513305998055</c:v>
                </c:pt>
                <c:pt idx="1147">
                  <c:v>-7.3359675248003784</c:v>
                </c:pt>
                <c:pt idx="1148">
                  <c:v>-7.210245299185889</c:v>
                </c:pt>
                <c:pt idx="1149">
                  <c:v>#N/A</c:v>
                </c:pt>
                <c:pt idx="1150">
                  <c:v>1.1429638652822718</c:v>
                </c:pt>
                <c:pt idx="1151">
                  <c:v>0.84042161336886356</c:v>
                </c:pt>
                <c:pt idx="1152">
                  <c:v>0.52766874747820514</c:v>
                </c:pt>
                <c:pt idx="1153">
                  <c:v>0.20371080448330617</c:v>
                </c:pt>
                <c:pt idx="1154">
                  <c:v>-0.13256926197344115</c:v>
                </c:pt>
                <c:pt idx="1155">
                  <c:v>-0.48243074861468643</c:v>
                </c:pt>
                <c:pt idx="1156">
                  <c:v>-0.8472996319054702</c:v>
                </c:pt>
                <c:pt idx="1157">
                  <c:v>-1.2287991890140633</c:v>
                </c:pt>
                <c:pt idx="1158">
                  <c:v>-1.6287883739217124</c:v>
                </c:pt>
                <c:pt idx="1159">
                  <c:v>-2.0494093200416033</c:v>
                </c:pt>
                <c:pt idx="1160">
                  <c:v>-2.4931445723430272</c:v>
                </c:pt>
                <c:pt idx="1161">
                  <c:v>-2.9628830626338685</c:v>
                </c:pt>
                <c:pt idx="1162">
                  <c:v>-3.4619912684704861</c:v>
                </c:pt>
                <c:pt idx="1163">
                  <c:v>-3.9943823507536678</c:v>
                </c:pt>
                <c:pt idx="1164">
                  <c:v>-4.5645710968238253</c:v>
                </c:pt>
                <c:pt idx="1165">
                  <c:v>-5.1776952577254356</c:v>
                </c:pt>
                <c:pt idx="1166">
                  <c:v>-5.8394720279982018</c:v>
                </c:pt>
                <c:pt idx="1167">
                  <c:v>-6.5560377477454068</c:v>
                </c:pt>
                <c:pt idx="1168">
                  <c:v>-7.3335833323863255</c:v>
                </c:pt>
                <c:pt idx="1169">
                  <c:v>-8.1776406750091901</c:v>
                </c:pt>
                <c:pt idx="1170">
                  <c:v>-9.0917928770262133</c:v>
                </c:pt>
                <c:pt idx="1171">
                  <c:v>-10.075485597834422</c:v>
                </c:pt>
                <c:pt idx="1172">
                  <c:v>-11.1205659207554</c:v>
                </c:pt>
                <c:pt idx="1173">
                  <c:v>-12.206332786861879</c:v>
                </c:pt>
                <c:pt idx="1174">
                  <c:v>-13.293587479143458</c:v>
                </c:pt>
                <c:pt idx="1175">
                  <c:v>-14.319855105947866</c:v>
                </c:pt>
                <c:pt idx="1176">
                  <c:v>-15.200486684578014</c:v>
                </c:pt>
                <c:pt idx="1177">
                  <c:v>-15.841617344227984</c:v>
                </c:pt>
                <c:pt idx="1178">
                  <c:v>-16.166441145555048</c:v>
                </c:pt>
                <c:pt idx="1179">
                  <c:v>-16.144522414925227</c:v>
                </c:pt>
                <c:pt idx="1180">
                  <c:v>-15.805161220137471</c:v>
                </c:pt>
                <c:pt idx="1181">
                  <c:v>-15.224517982226942</c:v>
                </c:pt>
                <c:pt idx="1182">
                  <c:v>-14.496433312735475</c:v>
                </c:pt>
                <c:pt idx="1183">
                  <c:v>-13.705950316093515</c:v>
                </c:pt>
                <c:pt idx="1184">
                  <c:v>-12.916078936868779</c:v>
                </c:pt>
                <c:pt idx="1185">
                  <c:v>-12.166516558101307</c:v>
                </c:pt>
                <c:pt idx="1186">
                  <c:v>-11.478366163188989</c:v>
                </c:pt>
                <c:pt idx="1187">
                  <c:v>-10.860091799821127</c:v>
                </c:pt>
                <c:pt idx="1188">
                  <c:v>-10.312494413396649</c:v>
                </c:pt>
                <c:pt idx="1189">
                  <c:v>-9.8321958327866366</c:v>
                </c:pt>
                <c:pt idx="1190">
                  <c:v>-9.4138391105995396</c:v>
                </c:pt>
                <c:pt idx="1191">
                  <c:v>-9.0513789515282532</c:v>
                </c:pt>
                <c:pt idx="1192">
                  <c:v>-8.7387883846466767</c:v>
                </c:pt>
                <c:pt idx="1193">
                  <c:v>-8.4704135342154583</c:v>
                </c:pt>
                <c:pt idx="1194">
                  <c:v>-8.2411260045303898</c:v>
                </c:pt>
                <c:pt idx="1195">
                  <c:v>-8.0463640469989635</c:v>
                </c:pt>
                <c:pt idx="1196">
                  <c:v>-7.8821160605032592</c:v>
                </c:pt>
                <c:pt idx="1197">
                  <c:v>-7.7448769444622343</c:v>
                </c:pt>
                <c:pt idx="1198">
                  <c:v>-7.6315941648297247</c:v>
                </c:pt>
                <c:pt idx="1199">
                  <c:v>#N/A</c:v>
                </c:pt>
                <c:pt idx="1200">
                  <c:v>0.67002014984559966</c:v>
                </c:pt>
                <c:pt idx="1201">
                  <c:v>0.37077414785228346</c:v>
                </c:pt>
                <c:pt idx="1202">
                  <c:v>6.1807305102418303E-2</c:v>
                </c:pt>
                <c:pt idx="1203">
                  <c:v>-0.25777326881819818</c:v>
                </c:pt>
                <c:pt idx="1204">
                  <c:v>-0.58895581609209557</c:v>
                </c:pt>
                <c:pt idx="1205">
                  <c:v>-0.93283559018032636</c:v>
                </c:pt>
                <c:pt idx="1206">
                  <c:v>-1.2906293032272573</c:v>
                </c:pt>
                <c:pt idx="1207">
                  <c:v>-1.6636936483907421</c:v>
                </c:pt>
                <c:pt idx="1208">
                  <c:v>-2.0535494339979894</c:v>
                </c:pt>
                <c:pt idx="1209">
                  <c:v>-2.4619126874632955</c:v>
                </c:pt>
                <c:pt idx="1210">
                  <c:v>-2.8907330190473659</c:v>
                </c:pt>
                <c:pt idx="1211">
                  <c:v>-3.3422370995310717</c:v>
                </c:pt>
                <c:pt idx="1212">
                  <c:v>-3.8189710753103498</c:v>
                </c:pt>
                <c:pt idx="1213">
                  <c:v>-4.3238303985825643</c:v>
                </c:pt>
                <c:pt idx="1214">
                  <c:v>-4.8600595509715454</c:v>
                </c:pt>
                <c:pt idx="1215">
                  <c:v>-5.4311977769481423</c:v>
                </c:pt>
                <c:pt idx="1216">
                  <c:v>-6.0409391040221099</c:v>
                </c:pt>
                <c:pt idx="1217">
                  <c:v>-6.6928627827293754</c:v>
                </c:pt>
                <c:pt idx="1218">
                  <c:v>-7.3899706129984715</c:v>
                </c:pt>
                <c:pt idx="1219">
                  <c:v>-8.1339399033437498</c:v>
                </c:pt>
                <c:pt idx="1220">
                  <c:v>-8.9239720876146009</c:v>
                </c:pt>
                <c:pt idx="1221">
                  <c:v>-9.7551099864215676</c:v>
                </c:pt>
                <c:pt idx="1222">
                  <c:v>-10.615962344808949</c:v>
                </c:pt>
                <c:pt idx="1223">
                  <c:v>-11.486003347964369</c:v>
                </c:pt>
                <c:pt idx="1224">
                  <c:v>-12.333117807324451</c:v>
                </c:pt>
                <c:pt idx="1225">
                  <c:v>-13.112847755215899</c:v>
                </c:pt>
                <c:pt idx="1226">
                  <c:v>-13.77148465979513</c:v>
                </c:pt>
                <c:pt idx="1227">
                  <c:v>-14.254730593200954</c:v>
                </c:pt>
                <c:pt idx="1228">
                  <c:v>-14.521020239097815</c:v>
                </c:pt>
                <c:pt idx="1229">
                  <c:v>-14.55445315183159</c:v>
                </c:pt>
                <c:pt idx="1230">
                  <c:v>-14.370322627563329</c:v>
                </c:pt>
                <c:pt idx="1231">
                  <c:v>-14.00979605870401</c:v>
                </c:pt>
                <c:pt idx="1232">
                  <c:v>-13.527068939028888</c:v>
                </c:pt>
                <c:pt idx="1233">
                  <c:v>-12.975993096539652</c:v>
                </c:pt>
                <c:pt idx="1234">
                  <c:v>-12.401306119300187</c:v>
                </c:pt>
                <c:pt idx="1235">
                  <c:v>-11.835445473428948</c:v>
                </c:pt>
                <c:pt idx="1236">
                  <c:v>-11.299251993031962</c:v>
                </c:pt>
                <c:pt idx="1237">
                  <c:v>-10.804410520255605</c:v>
                </c:pt>
                <c:pt idx="1238">
                  <c:v>-10.356153300641266</c:v>
                </c:pt>
                <c:pt idx="1239">
                  <c:v>-9.955540269749612</c:v>
                </c:pt>
                <c:pt idx="1240">
                  <c:v>-9.6011400687504391</c:v>
                </c:pt>
                <c:pt idx="1241">
                  <c:v>-9.2901705121785465</c:v>
                </c:pt>
                <c:pt idx="1242">
                  <c:v>-9.0192274042597997</c:v>
                </c:pt>
                <c:pt idx="1243">
                  <c:v>-8.7847269048975054</c:v>
                </c:pt>
                <c:pt idx="1244">
                  <c:v>-8.5831595117748787</c:v>
                </c:pt>
                <c:pt idx="1245">
                  <c:v>-8.4112250621758715</c:v>
                </c:pt>
                <c:pt idx="1246">
                  <c:v>-8.2658951064457913</c:v>
                </c:pt>
                <c:pt idx="1247">
                  <c:v>-8.1444324771794623</c:v>
                </c:pt>
                <c:pt idx="1248">
                  <c:v>-8.0443867335610584</c:v>
                </c:pt>
                <c:pt idx="1249">
                  <c:v>#N/A</c:v>
                </c:pt>
                <c:pt idx="1250">
                  <c:v>0.20068108206898927</c:v>
                </c:pt>
                <c:pt idx="1251">
                  <c:v>-9.503461463694976E-2</c:v>
                </c:pt>
                <c:pt idx="1252">
                  <c:v>-0.3999769849739096</c:v>
                </c:pt>
                <c:pt idx="1253">
                  <c:v>-0.71494121038977032</c:v>
                </c:pt>
                <c:pt idx="1254">
                  <c:v>-1.0407912480671044</c:v>
                </c:pt>
                <c:pt idx="1255">
                  <c:v>-1.378463064156739</c:v>
                </c:pt>
                <c:pt idx="1256">
                  <c:v>-1.7289684421692684</c:v>
                </c:pt>
                <c:pt idx="1257">
                  <c:v>-2.0934006969395456</c:v>
                </c:pt>
                <c:pt idx="1258">
                  <c:v>-2.4729443537131801</c:v>
                </c:pt>
                <c:pt idx="1259">
                  <c:v>-2.8688912273967859</c:v>
                </c:pt>
                <c:pt idx="1260">
                  <c:v>-3.2826645410697339</c:v>
                </c:pt>
                <c:pt idx="1261">
                  <c:v>-3.7158497080536281</c:v>
                </c:pt>
                <c:pt idx="1262">
                  <c:v>-4.1702245277176528</c:v>
                </c:pt>
                <c:pt idx="1263">
                  <c:v>-4.6477735321094888</c:v>
                </c:pt>
                <c:pt idx="1264">
                  <c:v>-5.1506635114407544</c:v>
                </c:pt>
                <c:pt idx="1265">
                  <c:v>-5.6811526537709458</c:v>
                </c:pt>
                <c:pt idx="1266">
                  <c:v>-6.241404763231154</c:v>
                </c:pt>
                <c:pt idx="1267">
                  <c:v>-6.8331795936166317</c:v>
                </c:pt>
                <c:pt idx="1268">
                  <c:v>-7.4573664054330697</c:v>
                </c:pt>
                <c:pt idx="1269">
                  <c:v>-8.1133207687217475</c:v>
                </c:pt>
                <c:pt idx="1270">
                  <c:v>-8.7979636045812981</c:v>
                </c:pt>
                <c:pt idx="1271">
                  <c:v>-9.5046264903624831</c:v>
                </c:pt>
                <c:pt idx="1272">
                  <c:v>-10.221708681564786</c:v>
                </c:pt>
                <c:pt idx="1273">
                  <c:v>-10.931382647999085</c:v>
                </c:pt>
                <c:pt idx="1274">
                  <c:v>-11.608855140797225</c:v>
                </c:pt>
                <c:pt idx="1275">
                  <c:v>-12.222980885984374</c:v>
                </c:pt>
                <c:pt idx="1276">
                  <c:v>-12.739093048530018</c:v>
                </c:pt>
                <c:pt idx="1277">
                  <c:v>-13.124387512954819</c:v>
                </c:pt>
                <c:pt idx="1278">
                  <c:v>-13.35491019548337</c:v>
                </c:pt>
                <c:pt idx="1279">
                  <c:v>-13.421716345991966</c:v>
                </c:pt>
                <c:pt idx="1280">
                  <c:v>-13.333386070879204</c:v>
                </c:pt>
                <c:pt idx="1281">
                  <c:v>-13.113608424147504</c:v>
                </c:pt>
                <c:pt idx="1282">
                  <c:v>-12.795075274479988</c:v>
                </c:pt>
                <c:pt idx="1283">
                  <c:v>-12.412489456440809</c:v>
                </c:pt>
                <c:pt idx="1284">
                  <c:v>-11.997141483968583</c:v>
                </c:pt>
                <c:pt idx="1285">
                  <c:v>-11.574036653293374</c:v>
                </c:pt>
                <c:pt idx="1286">
                  <c:v>-11.16125338702529</c:v>
                </c:pt>
                <c:pt idx="1287">
                  <c:v>-10.770670528666216</c:v>
                </c:pt>
                <c:pt idx="1288">
                  <c:v>-10.409259163607482</c:v>
                </c:pt>
                <c:pt idx="1289">
                  <c:v>-10.080422305136109</c:v>
                </c:pt>
                <c:pt idx="1290">
                  <c:v>-9.7851376583397993</c:v>
                </c:pt>
                <c:pt idx="1291">
                  <c:v>-9.5228339443625352</c:v>
                </c:pt>
                <c:pt idx="1292">
                  <c:v>-9.2920183261734746</c:v>
                </c:pt>
                <c:pt idx="1293">
                  <c:v>-9.0907037376872974</c:v>
                </c:pt>
                <c:pt idx="1294">
                  <c:v>-8.9166880916367148</c:v>
                </c:pt>
                <c:pt idx="1295">
                  <c:v>-8.7677294255646796</c:v>
                </c:pt>
                <c:pt idx="1296">
                  <c:v>-8.6416505798746766</c:v>
                </c:pt>
                <c:pt idx="1297">
                  <c:v>-8.5363975200972426</c:v>
                </c:pt>
                <c:pt idx="1298">
                  <c:v>-8.4500679565526333</c:v>
                </c:pt>
                <c:pt idx="1299">
                  <c:v>#N/A</c:v>
                </c:pt>
                <c:pt idx="1300">
                  <c:v>-0.26537768314807125</c:v>
                </c:pt>
                <c:pt idx="1301">
                  <c:v>-0.55739289734906383</c:v>
                </c:pt>
                <c:pt idx="1302">
                  <c:v>-0.85815360596623835</c:v>
                </c:pt>
                <c:pt idx="1303">
                  <c:v>-1.1683667214070581</c:v>
                </c:pt>
                <c:pt idx="1304">
                  <c:v>-1.4887835544603776</c:v>
                </c:pt>
                <c:pt idx="1305">
                  <c:v>-1.8201942108175146</c:v>
                </c:pt>
                <c:pt idx="1306">
                  <c:v>-2.1634197021035733</c:v>
                </c:pt>
                <c:pt idx="1307">
                  <c:v>-2.5193030880993179</c:v>
                </c:pt>
                <c:pt idx="1308">
                  <c:v>-2.8887026607600377</c:v>
                </c:pt>
                <c:pt idx="1309">
                  <c:v>-3.2724920543957072</c:v>
                </c:pt>
                <c:pt idx="1310">
                  <c:v>-3.6715728893044801</c:v>
                </c:pt>
                <c:pt idx="1311">
                  <c:v>-4.0869027719123849</c:v>
                </c:pt>
                <c:pt idx="1312">
                  <c:v>-4.5195329035563878</c:v>
                </c:pt>
                <c:pt idx="1313">
                  <c:v>-4.9706357284371281</c:v>
                </c:pt>
                <c:pt idx="1314">
                  <c:v>-5.4414897626948546</c:v>
                </c:pt>
                <c:pt idx="1315">
                  <c:v>-5.9333848447349453</c:v>
                </c:pt>
                <c:pt idx="1316">
                  <c:v>-6.4474205802352174</c:v>
                </c:pt>
                <c:pt idx="1317">
                  <c:v>-6.9841871567015978</c:v>
                </c:pt>
                <c:pt idx="1318">
                  <c:v>-7.5433292886370573</c:v>
                </c:pt>
                <c:pt idx="1319">
                  <c:v>-8.1229968495934433</c:v>
                </c:pt>
                <c:pt idx="1320">
                  <c:v>-8.7191896569704603</c:v>
                </c:pt>
                <c:pt idx="1321">
                  <c:v>-9.3250271929761457</c:v>
                </c:pt>
                <c:pt idx="1322">
                  <c:v>-9.9300335171241336</c:v>
                </c:pt>
                <c:pt idx="1323">
                  <c:v>-10.519628558683962</c:v>
                </c:pt>
                <c:pt idx="1324">
                  <c:v>-11.075138937986569</c:v>
                </c:pt>
                <c:pt idx="1325">
                  <c:v>-11.574718414727929</c:v>
                </c:pt>
                <c:pt idx="1326">
                  <c:v>-11.995483451695515</c:v>
                </c:pt>
                <c:pt idx="1327">
                  <c:v>-12.316811624826631</c:v>
                </c:pt>
                <c:pt idx="1328">
                  <c:v>-12.524151947648319</c:v>
                </c:pt>
                <c:pt idx="1329">
                  <c:v>-12.612156609099831</c:v>
                </c:pt>
                <c:pt idx="1330">
                  <c:v>-12.585918118601255</c:v>
                </c:pt>
                <c:pt idx="1331">
                  <c:v>-12.45978470542128</c:v>
                </c:pt>
                <c:pt idx="1332">
                  <c:v>-12.254262420894117</c:v>
                </c:pt>
                <c:pt idx="1333">
                  <c:v>-11.992213650345978</c:v>
                </c:pt>
                <c:pt idx="1334">
                  <c:v>-11.695550079407287</c:v>
                </c:pt>
                <c:pt idx="1335">
                  <c:v>-11.38308410909049</c:v>
                </c:pt>
                <c:pt idx="1336">
                  <c:v>-11.069600615214865</c:v>
                </c:pt>
                <c:pt idx="1337">
                  <c:v>-10.765845938073646</c:v>
                </c:pt>
                <c:pt idx="1338">
                  <c:v>-10.479039754738245</c:v>
                </c:pt>
                <c:pt idx="1339">
                  <c:v>-10.213588096514162</c:v>
                </c:pt>
                <c:pt idx="1340">
                  <c:v>-9.9717962131543771</c:v>
                </c:pt>
                <c:pt idx="1341">
                  <c:v>-9.7544834031090755</c:v>
                </c:pt>
                <c:pt idx="1342">
                  <c:v>-9.5614693428190574</c:v>
                </c:pt>
                <c:pt idx="1343">
                  <c:v>-9.39193714591479</c:v>
                </c:pt>
                <c:pt idx="1344">
                  <c:v>-9.2446930720152949</c:v>
                </c:pt>
                <c:pt idx="1345">
                  <c:v>-9.1183459342673849</c:v>
                </c:pt>
                <c:pt idx="1346">
                  <c:v>-9.0114270913272403</c:v>
                </c:pt>
                <c:pt idx="1347">
                  <c:v>-8.9224679604635639</c:v>
                </c:pt>
                <c:pt idx="1348">
                  <c:v>-8.8500479467944952</c:v>
                </c:pt>
                <c:pt idx="1349">
                  <c:v>#N/A</c:v>
                </c:pt>
                <c:pt idx="1350">
                  <c:v>-0.72847169284729751</c:v>
                </c:pt>
                <c:pt idx="1351">
                  <c:v>-1.0166745289113279</c:v>
                </c:pt>
                <c:pt idx="1352">
                  <c:v>-1.313170943619629</c:v>
                </c:pt>
                <c:pt idx="1353">
                  <c:v>-1.6185950346989957</c:v>
                </c:pt>
                <c:pt idx="1354">
                  <c:v>-1.9336052507918637</c:v>
                </c:pt>
                <c:pt idx="1355">
                  <c:v>-2.2588697828920092</c:v>
                </c:pt>
                <c:pt idx="1356">
                  <c:v>-2.5950455707455462</c:v>
                </c:pt>
                <c:pt idx="1357">
                  <c:v>-2.9427515592727094</c:v>
                </c:pt>
                <c:pt idx="1358">
                  <c:v>-3.302539952222574</c:v>
                </c:pt>
                <c:pt idx="1359">
                  <c:v>-3.6748740898273966</c:v>
                </c:pt>
                <c:pt idx="1360">
                  <c:v>-4.0601266169938386</c:v>
                </c:pt>
                <c:pt idx="1361">
                  <c:v>-4.4586119797803887</c:v>
                </c:pt>
                <c:pt idx="1362">
                  <c:v>-4.8706556907732423</c:v>
                </c:pt>
                <c:pt idx="1363">
                  <c:v>-5.2966760413606213</c:v>
                </c:pt>
                <c:pt idx="1364">
                  <c:v>-5.7372232779713164</c:v>
                </c:pt>
                <c:pt idx="1365">
                  <c:v>-6.1929120630452674</c:v>
                </c:pt>
                <c:pt idx="1366">
                  <c:v>-6.6642115819883063</c:v>
                </c:pt>
                <c:pt idx="1367">
                  <c:v>-7.1511068341408732</c:v>
                </c:pt>
                <c:pt idx="1368">
                  <c:v>-7.6526774943797768</c:v>
                </c:pt>
                <c:pt idx="1369">
                  <c:v>-8.1666411181471812</c:v>
                </c:pt>
                <c:pt idx="1370">
                  <c:v>-8.688894287347896</c:v>
                </c:pt>
                <c:pt idx="1371">
                  <c:v>-9.213087794467766</c:v>
                </c:pt>
                <c:pt idx="1372">
                  <c:v>-9.7303037459534867</c:v>
                </c:pt>
                <c:pt idx="1373">
                  <c:v>-10.228955819769292</c:v>
                </c:pt>
                <c:pt idx="1374">
                  <c:v>-10.695083081481281</c:v>
                </c:pt>
                <c:pt idx="1375">
                  <c:v>-11.113211043750944</c:v>
                </c:pt>
                <c:pt idx="1376">
                  <c:v>-11.467862806772217</c:v>
                </c:pt>
                <c:pt idx="1377">
                  <c:v>-11.745594979842492</c:v>
                </c:pt>
                <c:pt idx="1378">
                  <c:v>-11.937157904817093</c:v>
                </c:pt>
                <c:pt idx="1379">
                  <c:v>-12.039179998330198</c:v>
                </c:pt>
                <c:pt idx="1380">
                  <c:v>-12.054816804087778</c:v>
                </c:pt>
                <c:pt idx="1381">
                  <c:v>-11.993132077720015</c:v>
                </c:pt>
                <c:pt idx="1382">
                  <c:v>-11.867436036228433</c:v>
                </c:pt>
                <c:pt idx="1383">
                  <c:v>-11.693137462520221</c:v>
                </c:pt>
                <c:pt idx="1384">
                  <c:v>-11.485713082735785</c:v>
                </c:pt>
                <c:pt idx="1385">
                  <c:v>-11.259201129970471</c:v>
                </c:pt>
                <c:pt idx="1386">
                  <c:v>-11.025350012187236</c:v>
                </c:pt>
                <c:pt idx="1387">
                  <c:v>-10.793340968809236</c:v>
                </c:pt>
                <c:pt idx="1388">
                  <c:v>-10.569907012696351</c:v>
                </c:pt>
                <c:pt idx="1389">
                  <c:v>-10.359666967966589</c:v>
                </c:pt>
                <c:pt idx="1390">
                  <c:v>-10.165536457636918</c:v>
                </c:pt>
                <c:pt idx="1391">
                  <c:v>-9.9891300677999233</c:v>
                </c:pt>
                <c:pt idx="1392">
                  <c:v>-9.8311117758723814</c:v>
                </c:pt>
                <c:pt idx="1393">
                  <c:v>-9.691479138319373</c:v>
                </c:pt>
                <c:pt idx="1394">
                  <c:v>-9.5697826197711588</c:v>
                </c:pt>
                <c:pt idx="1395">
                  <c:v>-9.4652887058824628</c:v>
                </c:pt>
                <c:pt idx="1396">
                  <c:v>-9.3770976103463948</c:v>
                </c:pt>
                <c:pt idx="1397">
                  <c:v>-9.304225956224391</c:v>
                </c:pt>
                <c:pt idx="1398">
                  <c:v>-9.2456633007384763</c:v>
                </c:pt>
                <c:pt idx="1399">
                  <c:v>#N/A</c:v>
                </c:pt>
                <c:pt idx="1400">
                  <c:v>-1.188897619193378</c:v>
                </c:pt>
                <c:pt idx="1401">
                  <c:v>-1.4732253326645521</c:v>
                </c:pt>
                <c:pt idx="1402">
                  <c:v>-1.7654378808223372</c:v>
                </c:pt>
                <c:pt idx="1403">
                  <c:v>-2.0661182576609747</c:v>
                </c:pt>
                <c:pt idx="1404">
                  <c:v>-2.3758611276172688</c:v>
                </c:pt>
                <c:pt idx="1405">
                  <c:v>-2.6952499597919912</c:v>
                </c:pt>
                <c:pt idx="1406">
                  <c:v>-3.0248218877270023</c:v>
                </c:pt>
                <c:pt idx="1407">
                  <c:v>-3.3650183919160686</c:v>
                </c:pt>
                <c:pt idx="1408">
                  <c:v>-3.7161242223380628</c:v>
                </c:pt>
                <c:pt idx="1409">
                  <c:v>-4.0782065759937485</c:v>
                </c:pt>
                <c:pt idx="1410">
                  <c:v>-4.4510814915327712</c:v>
                </c:pt>
                <c:pt idx="1411">
                  <c:v>-4.8343471669513436</c:v>
                </c:pt>
                <c:pt idx="1412">
                  <c:v>-5.2275145589987888</c:v>
                </c:pt>
                <c:pt idx="1413">
                  <c:v>-5.6302128748087688</c:v>
                </c:pt>
                <c:pt idx="1414">
                  <c:v>-6.0423656168733659</c:v>
                </c:pt>
                <c:pt idx="1415">
                  <c:v>-6.4641941787275989</c:v>
                </c:pt>
                <c:pt idx="1416">
                  <c:v>-6.8959761652643214</c:v>
                </c:pt>
                <c:pt idx="1417">
                  <c:v>-7.337619527324688</c:v>
                </c:pt>
                <c:pt idx="1418">
                  <c:v>-7.788189581116578</c:v>
                </c:pt>
                <c:pt idx="1419">
                  <c:v>-8.2454971294954245</c:v>
                </c:pt>
                <c:pt idx="1420">
                  <c:v>-8.705787538073821</c:v>
                </c:pt>
                <c:pt idx="1421">
                  <c:v>-9.1635367631463964</c:v>
                </c:pt>
                <c:pt idx="1422">
                  <c:v>-9.6113748903524119</c:v>
                </c:pt>
                <c:pt idx="1423">
                  <c:v>-10.040193796170636</c:v>
                </c:pt>
                <c:pt idx="1424">
                  <c:v>-10.439520516414612</c:v>
                </c:pt>
                <c:pt idx="1425">
                  <c:v>-10.798225900717156</c:v>
                </c:pt>
                <c:pt idx="1426">
                  <c:v>-11.105573044944686</c:v>
                </c:pt>
                <c:pt idx="1427">
                  <c:v>-11.352495464939546</c:v>
                </c:pt>
                <c:pt idx="1428">
                  <c:v>-11.532867433570107</c:v>
                </c:pt>
                <c:pt idx="1429">
                  <c:v>-11.644454489746238</c:v>
                </c:pt>
                <c:pt idx="1430">
                  <c:v>-11.689272550313063</c:v>
                </c:pt>
                <c:pt idx="1431">
                  <c:v>-11.673246399999108</c:v>
                </c:pt>
                <c:pt idx="1432">
                  <c:v>-11.605274166676654</c:v>
                </c:pt>
                <c:pt idx="1433">
                  <c:v>-11.495968930888615</c:v>
                </c:pt>
                <c:pt idx="1434">
                  <c:v>-11.356392080756004</c:v>
                </c:pt>
                <c:pt idx="1435">
                  <c:v>-11.197020841172122</c:v>
                </c:pt>
                <c:pt idx="1436">
                  <c:v>-11.027065226464007</c:v>
                </c:pt>
                <c:pt idx="1437">
                  <c:v>-10.854132981953894</c:v>
                </c:pt>
                <c:pt idx="1438">
                  <c:v>-10.684170255911832</c:v>
                </c:pt>
                <c:pt idx="1439">
                  <c:v>-10.521582812433202</c:v>
                </c:pt>
                <c:pt idx="1440">
                  <c:v>-10.36945162637409</c:v>
                </c:pt>
                <c:pt idx="1441">
                  <c:v>-10.229779491837244</c:v>
                </c:pt>
                <c:pt idx="1442">
                  <c:v>-10.10372922296615</c:v>
                </c:pt>
                <c:pt idx="1443">
                  <c:v>-9.9918331496949353</c:v>
                </c:pt>
                <c:pt idx="1444">
                  <c:v>-9.8941665230584679</c:v>
                </c:pt>
                <c:pt idx="1445">
                  <c:v>-9.8104850110296411</c:v>
                </c:pt>
                <c:pt idx="1446">
                  <c:v>-9.7403302244407826</c:v>
                </c:pt>
                <c:pt idx="1447">
                  <c:v>-9.6831085915281037</c:v>
                </c:pt>
                <c:pt idx="1448">
                  <c:v>-9.6381489594140053</c:v>
                </c:pt>
                <c:pt idx="1449">
                  <c:v>#N/A</c:v>
                </c:pt>
                <c:pt idx="1450">
                  <c:v>-1.6469248598520538</c:v>
                </c:pt>
                <c:pt idx="1451">
                  <c:v>-1.9273512455515474</c:v>
                </c:pt>
                <c:pt idx="1452">
                  <c:v>-2.2153067523887047</c:v>
                </c:pt>
                <c:pt idx="1453">
                  <c:v>-2.5113508877018549</c:v>
                </c:pt>
                <c:pt idx="1454">
                  <c:v>-2.8160536444062121</c:v>
                </c:pt>
                <c:pt idx="1455">
                  <c:v>-3.1299673731200701</c:v>
                </c:pt>
                <c:pt idx="1456">
                  <c:v>-3.4535788558628</c:v>
                </c:pt>
                <c:pt idx="1457">
                  <c:v>-3.7872335585188597</c:v>
                </c:pt>
                <c:pt idx="1458">
                  <c:v>-4.1310270699886562</c:v>
                </c:pt>
                <c:pt idx="1459">
                  <c:v>-4.4846725280626032</c:v>
                </c:pt>
                <c:pt idx="1460">
                  <c:v>-4.8473857282799173</c:v>
                </c:pt>
                <c:pt idx="1461">
                  <c:v>-5.2178788709214139</c:v>
                </c:pt>
                <c:pt idx="1462">
                  <c:v>-5.594577425462564</c:v>
                </c:pt>
                <c:pt idx="1463">
                  <c:v>-5.9760845581492479</c:v>
                </c:pt>
                <c:pt idx="1464">
                  <c:v>-6.3616873829855995</c:v>
                </c:pt>
                <c:pt idx="1465">
                  <c:v>-6.7515304625421582</c:v>
                </c:pt>
                <c:pt idx="1466">
                  <c:v>-7.1462534659628689</c:v>
                </c:pt>
                <c:pt idx="1467">
                  <c:v>-7.5462872561553951</c:v>
                </c:pt>
                <c:pt idx="1468">
                  <c:v>-7.951184570881245</c:v>
                </c:pt>
                <c:pt idx="1469">
                  <c:v>-8.3592032801638823</c:v>
                </c:pt>
                <c:pt idx="1470">
                  <c:v>-8.7671376383879362</c:v>
                </c:pt>
                <c:pt idx="1471">
                  <c:v>-9.1703116810213228</c:v>
                </c:pt>
                <c:pt idx="1472">
                  <c:v>-9.5626834300255332</c:v>
                </c:pt>
                <c:pt idx="1473">
                  <c:v>-9.937066169016326</c:v>
                </c:pt>
                <c:pt idx="1474">
                  <c:v>-10.285503442218085</c:v>
                </c:pt>
                <c:pt idx="1475">
                  <c:v>-10.599826456799011</c:v>
                </c:pt>
                <c:pt idx="1476">
                  <c:v>-10.872380364593893</c:v>
                </c:pt>
                <c:pt idx="1477">
                  <c:v>-11.09684228910033</c:v>
                </c:pt>
                <c:pt idx="1478">
                  <c:v>-11.268992619945511</c:v>
                </c:pt>
                <c:pt idx="1479">
                  <c:v>-11.387272985901138</c:v>
                </c:pt>
                <c:pt idx="1480">
                  <c:v>-11.452993039749302</c:v>
                </c:pt>
                <c:pt idx="1481">
                  <c:v>-11.470132148175487</c:v>
                </c:pt>
                <c:pt idx="1482">
                  <c:v>-11.44478949872817</c:v>
                </c:pt>
                <c:pt idx="1483">
                  <c:v>-11.384421430138474</c:v>
                </c:pt>
                <c:pt idx="1484">
                  <c:v>-11.297035727558736</c:v>
                </c:pt>
                <c:pt idx="1485">
                  <c:v>-11.190486997235869</c:v>
                </c:pt>
                <c:pt idx="1486">
                  <c:v>-11.071958034713141</c:v>
                </c:pt>
                <c:pt idx="1487">
                  <c:v>-10.947649154509362</c:v>
                </c:pt>
                <c:pt idx="1488">
                  <c:v>-10.822651392237374</c:v>
                </c:pt>
                <c:pt idx="1489">
                  <c:v>-10.700956687167713</c:v>
                </c:pt>
                <c:pt idx="1490">
                  <c:v>-10.585554576776117</c:v>
                </c:pt>
                <c:pt idx="1491">
                  <c:v>-10.47857266418632</c:v>
                </c:pt>
                <c:pt idx="1492">
                  <c:v>-10.381430014214821</c:v>
                </c:pt>
                <c:pt idx="1493">
                  <c:v>-10.294984153834527</c:v>
                </c:pt>
                <c:pt idx="1494">
                  <c:v>-10.2196614454861</c:v>
                </c:pt>
                <c:pt idx="1495">
                  <c:v>-10.155566856450339</c:v>
                </c:pt>
                <c:pt idx="1496">
                  <c:v>-10.102572963658119</c:v>
                </c:pt>
                <c:pt idx="1497">
                  <c:v>-10.060390061964453</c:v>
                </c:pt>
                <c:pt idx="1498">
                  <c:v>-10.028620101871551</c:v>
                </c:pt>
                <c:pt idx="1499">
                  <c:v>#N/A</c:v>
                </c:pt>
                <c:pt idx="1500">
                  <c:v>-2.1027897833554845</c:v>
                </c:pt>
                <c:pt idx="1501">
                  <c:v>-2.3793095465155232</c:v>
                </c:pt>
                <c:pt idx="1502">
                  <c:v>-2.6630594762500639</c:v>
                </c:pt>
                <c:pt idx="1503">
                  <c:v>-2.9546075312116971</c:v>
                </c:pt>
                <c:pt idx="1504">
                  <c:v>-3.2545473806018297</c:v>
                </c:pt>
                <c:pt idx="1505">
                  <c:v>-3.5634722412337156</c:v>
                </c:pt>
                <c:pt idx="1506">
                  <c:v>-3.8819219791548836</c:v>
                </c:pt>
                <c:pt idx="1507">
                  <c:v>-4.2102845963687754</c:v>
                </c:pt>
                <c:pt idx="1508">
                  <c:v>-4.5486275391726325</c:v>
                </c:pt>
                <c:pt idx="1509">
                  <c:v>-4.8964419218948256</c:v>
                </c:pt>
                <c:pt idx="1510">
                  <c:v>-5.2523334353414786</c:v>
                </c:pt>
                <c:pt idx="1511">
                  <c:v>-5.6138256061413756</c:v>
                </c:pt>
                <c:pt idx="1512">
                  <c:v>-5.9776154841775115</c:v>
                </c:pt>
                <c:pt idx="1513">
                  <c:v>-6.3405629795822396</c:v>
                </c:pt>
                <c:pt idx="1514">
                  <c:v>-6.7010570910517657</c:v>
                </c:pt>
                <c:pt idx="1515">
                  <c:v>-7.0596566407087806</c:v>
                </c:pt>
                <c:pt idx="1516">
                  <c:v>-7.4183191358630722</c:v>
                </c:pt>
                <c:pt idx="1517">
                  <c:v>-7.7788833907917878</c:v>
                </c:pt>
                <c:pt idx="1518">
                  <c:v>-8.1419192997798771</c:v>
                </c:pt>
                <c:pt idx="1519">
                  <c:v>-8.5063276739438383</c:v>
                </c:pt>
                <c:pt idx="1520">
                  <c:v>-8.8694295661273141</c:v>
                </c:pt>
                <c:pt idx="1521">
                  <c:v>-9.2272229265684498</c:v>
                </c:pt>
                <c:pt idx="1522">
                  <c:v>-9.5746631218162666</c:v>
                </c:pt>
                <c:pt idx="1523">
                  <c:v>-9.9059587408315455</c:v>
                </c:pt>
                <c:pt idx="1524">
                  <c:v>-10.214919618469416</c:v>
                </c:pt>
                <c:pt idx="1525">
                  <c:v>-10.495384943752917</c:v>
                </c:pt>
                <c:pt idx="1526">
                  <c:v>-10.741725654189416</c:v>
                </c:pt>
                <c:pt idx="1527">
                  <c:v>-10.949374764613612</c:v>
                </c:pt>
                <c:pt idx="1528">
                  <c:v>-11.115306283231796</c:v>
                </c:pt>
                <c:pt idx="1529">
                  <c:v>-11.238371736323344</c:v>
                </c:pt>
                <c:pt idx="1530">
                  <c:v>-11.319421520714783</c:v>
                </c:pt>
                <c:pt idx="1531">
                  <c:v>-11.361183219916061</c:v>
                </c:pt>
                <c:pt idx="1532">
                  <c:v>-11.367925025485821</c:v>
                </c:pt>
                <c:pt idx="1533">
                  <c:v>-11.344978408160854</c:v>
                </c:pt>
                <c:pt idx="1534">
                  <c:v>-11.298214579155994</c:v>
                </c:pt>
                <c:pt idx="1535">
                  <c:v>-11.233561151947852</c:v>
                </c:pt>
                <c:pt idx="1536">
                  <c:v>-11.156617600954053</c:v>
                </c:pt>
                <c:pt idx="1537">
                  <c:v>-11.072394321543554</c:v>
                </c:pt>
                <c:pt idx="1538">
                  <c:v>-10.98517166432344</c:v>
                </c:pt>
                <c:pt idx="1539">
                  <c:v>-10.898457681136453</c:v>
                </c:pt>
                <c:pt idx="1540">
                  <c:v>-10.815016471834852</c:v>
                </c:pt>
                <c:pt idx="1541">
                  <c:v>-10.736939945503165</c:v>
                </c:pt>
                <c:pt idx="1542">
                  <c:v>-10.665740867542921</c:v>
                </c:pt>
                <c:pt idx="1543">
                  <c:v>-10.602451367533968</c:v>
                </c:pt>
                <c:pt idx="1544">
                  <c:v>-10.547716895562386</c:v>
                </c:pt>
                <c:pt idx="1545">
                  <c:v>-10.501880182365239</c:v>
                </c:pt>
                <c:pt idx="1546">
                  <c:v>-10.465052957894494</c:v>
                </c:pt>
                <c:pt idx="1547">
                  <c:v>-10.437175204479523</c:v>
                </c:pt>
                <c:pt idx="1548">
                  <c:v>-10.41806285755372</c:v>
                </c:pt>
                <c:pt idx="1549">
                  <c:v>#N/A</c:v>
                </c:pt>
                <c:pt idx="1550">
                  <c:v>-2.5566936742388395</c:v>
                </c:pt>
                <c:pt idx="1551">
                  <c:v>-2.8293049367078527</c:v>
                </c:pt>
                <c:pt idx="1552">
                  <c:v>-3.108899593155428</c:v>
                </c:pt>
                <c:pt idx="1553">
                  <c:v>-3.396086738266435</c:v>
                </c:pt>
                <c:pt idx="1554">
                  <c:v>-3.6915372066924492</c:v>
                </c:pt>
                <c:pt idx="1555">
                  <c:v>-3.995972768187916</c:v>
                </c:pt>
                <c:pt idx="1556">
                  <c:v>-4.3101283159539419</c:v>
                </c:pt>
                <c:pt idx="1557">
                  <c:v>-4.6346554774205657</c:v>
                </c:pt>
                <c:pt idx="1558">
                  <c:v>-4.9699087637249768</c:v>
                </c:pt>
                <c:pt idx="1559">
                  <c:v>-5.3155236164821105</c:v>
                </c:pt>
                <c:pt idx="1560">
                  <c:v>-5.6697124158677612</c:v>
                </c:pt>
                <c:pt idx="1561">
                  <c:v>-6.0284362720618105</c:v>
                </c:pt>
                <c:pt idx="1562">
                  <c:v>-6.3852654891722302</c:v>
                </c:pt>
                <c:pt idx="1563">
                  <c:v>-6.7333099171060526</c:v>
                </c:pt>
                <c:pt idx="1564">
                  <c:v>-7.0690770534534551</c:v>
                </c:pt>
                <c:pt idx="1565">
                  <c:v>-7.3946681764241085</c:v>
                </c:pt>
                <c:pt idx="1566">
                  <c:v>-7.7155413326064242</c:v>
                </c:pt>
                <c:pt idx="1567">
                  <c:v>-8.0365281022410819</c:v>
                </c:pt>
                <c:pt idx="1568">
                  <c:v>-8.3597485863336214</c:v>
                </c:pt>
                <c:pt idx="1569">
                  <c:v>-8.6846368891672174</c:v>
                </c:pt>
                <c:pt idx="1570">
                  <c:v>-9.008708998795802</c:v>
                </c:pt>
                <c:pt idx="1571">
                  <c:v>-9.3282576381238425</c:v>
                </c:pt>
                <c:pt idx="1572">
                  <c:v>-9.6388232454692631</c:v>
                </c:pt>
                <c:pt idx="1573">
                  <c:v>-9.9355273530609001</c:v>
                </c:pt>
                <c:pt idx="1574">
                  <c:v>-10.213367148013502</c:v>
                </c:pt>
                <c:pt idx="1575">
                  <c:v>-10.467526283883036</c:v>
                </c:pt>
                <c:pt idx="1576">
                  <c:v>-10.693712499309161</c:v>
                </c:pt>
                <c:pt idx="1577">
                  <c:v>-10.888498186114541</c:v>
                </c:pt>
                <c:pt idx="1578">
                  <c:v>-11.049618426775451</c:v>
                </c:pt>
                <c:pt idx="1579">
                  <c:v>-11.176175069590963</c:v>
                </c:pt>
                <c:pt idx="1580">
                  <c:v>-11.268706491657804</c:v>
                </c:pt>
                <c:pt idx="1581">
                  <c:v>-11.329107626042237</c:v>
                </c:pt>
                <c:pt idx="1582">
                  <c:v>-11.360415368698916</c:v>
                </c:pt>
                <c:pt idx="1583">
                  <c:v>-11.366500291017486</c:v>
                </c:pt>
                <c:pt idx="1584">
                  <c:v>-11.351718776454758</c:v>
                </c:pt>
                <c:pt idx="1585">
                  <c:v>-11.320578037359112</c:v>
                </c:pt>
                <c:pt idx="1586">
                  <c:v>-11.277453360943841</c:v>
                </c:pt>
                <c:pt idx="1587">
                  <c:v>-11.226378768968878</c:v>
                </c:pt>
                <c:pt idx="1588">
                  <c:v>-11.17091514731807</c:v>
                </c:pt>
                <c:pt idx="1589">
                  <c:v>-11.114087540606491</c:v>
                </c:pt>
                <c:pt idx="1590">
                  <c:v>-11.058376732740482</c:v>
                </c:pt>
                <c:pt idx="1591">
                  <c:v>-11.005748559199668</c:v>
                </c:pt>
                <c:pt idx="1592">
                  <c:v>-10.957705930559266</c:v>
                </c:pt>
                <c:pt idx="1593">
                  <c:v>-10.915351633853597</c:v>
                </c:pt>
                <c:pt idx="1594">
                  <c:v>-10.879453404908567</c:v>
                </c:pt>
                <c:pt idx="1595">
                  <c:v>-10.850505828680008</c:v>
                </c:pt>
                <c:pt idx="1596">
                  <c:v>-10.828786031914971</c:v>
                </c:pt>
                <c:pt idx="1597">
                  <c:v>-10.814401847518894</c:v>
                </c:pt>
                <c:pt idx="1598">
                  <c:v>-10.807332247521726</c:v>
                </c:pt>
                <c:pt idx="1599">
                  <c:v>#N/A</c:v>
                </c:pt>
                <c:pt idx="1600">
                  <c:v>-3.0088053071901131</c:v>
                </c:pt>
                <c:pt idx="1601">
                  <c:v>-3.277492322189643</c:v>
                </c:pt>
                <c:pt idx="1602">
                  <c:v>-3.5529537060469085</c:v>
                </c:pt>
                <c:pt idx="1603">
                  <c:v>-3.8358671204403025</c:v>
                </c:pt>
                <c:pt idx="1604">
                  <c:v>-4.1270300308759573</c:v>
                </c:pt>
                <c:pt idx="1605">
                  <c:v>-4.4273837715124449</c:v>
                </c:pt>
                <c:pt idx="1606">
                  <c:v>-4.7380273339864374</c:v>
                </c:pt>
                <c:pt idx="1607">
                  <c:v>-5.0601874271039806</c:v>
                </c:pt>
                <c:pt idx="1608">
                  <c:v>-5.3950558340233474</c:v>
                </c:pt>
                <c:pt idx="1609">
                  <c:v>-5.7432813665112921</c:v>
                </c:pt>
                <c:pt idx="1610">
                  <c:v>-6.103700245365733</c:v>
                </c:pt>
                <c:pt idx="1611">
                  <c:v>-6.4708845402690347</c:v>
                </c:pt>
                <c:pt idx="1612">
                  <c:v>-6.8325659230904678</c:v>
                </c:pt>
                <c:pt idx="1613">
                  <c:v>-7.172169016560864</c:v>
                </c:pt>
                <c:pt idx="1614">
                  <c:v>-7.4807124302051111</c:v>
                </c:pt>
                <c:pt idx="1615">
                  <c:v>-7.7654567238008188</c:v>
                </c:pt>
                <c:pt idx="1616">
                  <c:v>-8.0414495090433658</c:v>
                </c:pt>
                <c:pt idx="1617">
                  <c:v>-8.3194156029619872</c:v>
                </c:pt>
                <c:pt idx="1618">
                  <c:v>-8.602975641070012</c:v>
                </c:pt>
                <c:pt idx="1619">
                  <c:v>-8.8911329811349571</c:v>
                </c:pt>
                <c:pt idx="1620">
                  <c:v>-9.1807184769482912</c:v>
                </c:pt>
                <c:pt idx="1621">
                  <c:v>-9.4676859679669718</c:v>
                </c:pt>
                <c:pt idx="1622">
                  <c:v>-9.7476796413087481</c:v>
                </c:pt>
                <c:pt idx="1623">
                  <c:v>-10.016300312400928</c:v>
                </c:pt>
                <c:pt idx="1624">
                  <c:v>-10.269288359456201</c:v>
                </c:pt>
                <c:pt idx="1625">
                  <c:v>-10.502707388532322</c:v>
                </c:pt>
                <c:pt idx="1626">
                  <c:v>-10.713146043927729</c:v>
                </c:pt>
                <c:pt idx="1627">
                  <c:v>-10.89792293544939</c:v>
                </c:pt>
                <c:pt idx="1628">
                  <c:v>-11.055264971165712</c:v>
                </c:pt>
                <c:pt idx="1629">
                  <c:v>-11.184426869190574</c:v>
                </c:pt>
                <c:pt idx="1630">
                  <c:v>-11.285727155237263</c:v>
                </c:pt>
                <c:pt idx="1631">
                  <c:v>-11.360490791416025</c:v>
                </c:pt>
                <c:pt idx="1632">
                  <c:v>-11.410906224501719</c:v>
                </c:pt>
                <c:pt idx="1633">
                  <c:v>-11.439819829546241</c:v>
                </c:pt>
                <c:pt idx="1634">
                  <c:v>-11.450499360807235</c:v>
                </c:pt>
                <c:pt idx="1635">
                  <c:v>-11.446398635017497</c:v>
                </c:pt>
                <c:pt idx="1636">
                  <c:v>-11.430949571256324</c:v>
                </c:pt>
                <c:pt idx="1637">
                  <c:v>-11.407397930811923</c:v>
                </c:pt>
                <c:pt idx="1638">
                  <c:v>-11.378688902498631</c:v>
                </c:pt>
                <c:pt idx="1639">
                  <c:v>-11.347400424435135</c:v>
                </c:pt>
                <c:pt idx="1640">
                  <c:v>-11.315716871600674</c:v>
                </c:pt>
                <c:pt idx="1641">
                  <c:v>-11.285433407958729</c:v>
                </c:pt>
                <c:pt idx="1642">
                  <c:v>-11.257981205498243</c:v>
                </c:pt>
                <c:pt idx="1643">
                  <c:v>-11.234464993412026</c:v>
                </c:pt>
                <c:pt idx="1644">
                  <c:v>-11.215706255029998</c:v>
                </c:pt>
                <c:pt idx="1645">
                  <c:v>-11.20228730660545</c:v>
                </c:pt>
                <c:pt idx="1646">
                  <c:v>-11.194593172143303</c:v>
                </c:pt>
                <c:pt idx="1647">
                  <c:v>-11.192849491685914</c:v>
                </c:pt>
                <c:pt idx="1648">
                  <c:v>-11.197155658324327</c:v>
                </c:pt>
                <c:pt idx="1649">
                  <c:v>#N/A</c:v>
                </c:pt>
                <c:pt idx="1650">
                  <c:v>-3.4592685878432934</c:v>
                </c:pt>
                <c:pt idx="1651">
                  <c:v>-3.7239876496144917</c:v>
                </c:pt>
                <c:pt idx="1652">
                  <c:v>-3.99528568711753</c:v>
                </c:pt>
                <c:pt idx="1653">
                  <c:v>-4.2739232849505457</c:v>
                </c:pt>
                <c:pt idx="1654">
                  <c:v>-4.5608555503852228</c:v>
                </c:pt>
                <c:pt idx="1655">
                  <c:v>-4.8573118459392077</c:v>
                </c:pt>
                <c:pt idx="1656">
                  <c:v>-5.1649088199565911</c:v>
                </c:pt>
                <c:pt idx="1657">
                  <c:v>-5.4857955105329133</c:v>
                </c:pt>
                <c:pt idx="1658">
                  <c:v>-5.8227801963986572</c:v>
                </c:pt>
                <c:pt idx="1659">
                  <c:v>-6.1791961073202319</c:v>
                </c:pt>
                <c:pt idx="1660">
                  <c:v>-6.5576139394766164</c:v>
                </c:pt>
                <c:pt idx="1661">
                  <c:v>-6.95485217720557</c:v>
                </c:pt>
                <c:pt idx="1662">
                  <c:v>-7.3499538165401219</c:v>
                </c:pt>
                <c:pt idx="1663">
                  <c:v>-7.6973770554813488</c:v>
                </c:pt>
                <c:pt idx="1664">
                  <c:v>-7.9664945671119689</c:v>
                </c:pt>
                <c:pt idx="1665">
                  <c:v>-8.1854785542653588</c:v>
                </c:pt>
                <c:pt idx="1666">
                  <c:v>-8.3986191891764719</c:v>
                </c:pt>
                <c:pt idx="1667">
                  <c:v>-8.6257162677461263</c:v>
                </c:pt>
                <c:pt idx="1668">
                  <c:v>-8.8683382136968998</c:v>
                </c:pt>
                <c:pt idx="1669">
                  <c:v>-9.121936452731763</c:v>
                </c:pt>
                <c:pt idx="1670">
                  <c:v>-9.3809381082726198</c:v>
                </c:pt>
                <c:pt idx="1671">
                  <c:v>-9.6400896277844375</c:v>
                </c:pt>
                <c:pt idx="1672">
                  <c:v>-9.89464844563099</c:v>
                </c:pt>
                <c:pt idx="1673">
                  <c:v>-10.140339253629939</c:v>
                </c:pt>
                <c:pt idx="1674">
                  <c:v>-10.37332367649714</c:v>
                </c:pt>
                <c:pt idx="1675">
                  <c:v>-10.59022917003788</c:v>
                </c:pt>
                <c:pt idx="1676">
                  <c:v>-10.788226326252113</c:v>
                </c:pt>
                <c:pt idx="1677">
                  <c:v>-10.965128650426989</c:v>
                </c:pt>
                <c:pt idx="1678">
                  <c:v>-11.11948625833365</c:v>
                </c:pt>
                <c:pt idx="1679">
                  <c:v>-11.250648010558971</c:v>
                </c:pt>
                <c:pt idx="1680">
                  <c:v>-11.358773870068873</c:v>
                </c:pt>
                <c:pt idx="1681">
                  <c:v>-11.444789527032459</c:v>
                </c:pt>
                <c:pt idx="1682">
                  <c:v>-11.510286507577698</c:v>
                </c:pt>
                <c:pt idx="1683">
                  <c:v>-11.557380537824182</c:v>
                </c:pt>
                <c:pt idx="1684">
                  <c:v>-11.588546803038682</c:v>
                </c:pt>
                <c:pt idx="1685">
                  <c:v>-11.606452064770179</c:v>
                </c:pt>
                <c:pt idx="1686">
                  <c:v>-11.613800893609397</c:v>
                </c:pt>
                <c:pt idx="1687">
                  <c:v>-11.613208025359777</c:v>
                </c:pt>
                <c:pt idx="1688">
                  <c:v>-11.607102817930855</c:v>
                </c:pt>
                <c:pt idx="1689">
                  <c:v>-11.597666419644529</c:v>
                </c:pt>
                <c:pt idx="1690">
                  <c:v>-11.58679837940994</c:v>
                </c:pt>
                <c:pt idx="1691">
                  <c:v>-11.576107238885431</c:v>
                </c:pt>
                <c:pt idx="1692">
                  <c:v>-11.566918918222957</c:v>
                </c:pt>
                <c:pt idx="1693">
                  <c:v>-11.560297011852747</c:v>
                </c:pt>
                <c:pt idx="1694">
                  <c:v>-11.557070002902117</c:v>
                </c:pt>
                <c:pt idx="1695">
                  <c:v>-11.557861523401819</c:v>
                </c:pt>
                <c:pt idx="1696">
                  <c:v>-11.563120890411978</c:v>
                </c:pt>
                <c:pt idx="1697">
                  <c:v>-11.573152102867992</c:v>
                </c:pt>
                <c:pt idx="1698">
                  <c:v>-11.588140238802962</c:v>
                </c:pt>
                <c:pt idx="1699">
                  <c:v>#N/A</c:v>
                </c:pt>
                <c:pt idx="1700">
                  <c:v>-3.9082147604084598</c:v>
                </c:pt>
                <c:pt idx="1701">
                  <c:v>-4.1688867221706678</c:v>
                </c:pt>
                <c:pt idx="1702">
                  <c:v>-4.4359250998815014</c:v>
                </c:pt>
                <c:pt idx="1703">
                  <c:v>-4.7101673244650817</c:v>
                </c:pt>
                <c:pt idx="1704">
                  <c:v>-4.9927226014033153</c:v>
                </c:pt>
                <c:pt idx="1705">
                  <c:v>-5.285118692833854</c:v>
                </c:pt>
                <c:pt idx="1706">
                  <c:v>-5.5895499540923828</c:v>
                </c:pt>
                <c:pt idx="1707">
                  <c:v>-5.9093069902319915</c:v>
                </c:pt>
                <c:pt idx="1708">
                  <c:v>-6.2495279267581196</c:v>
                </c:pt>
                <c:pt idx="1709">
                  <c:v>-6.6184528696961484</c:v>
                </c:pt>
                <c:pt idx="1710">
                  <c:v>-7.0289621887325469</c:v>
                </c:pt>
                <c:pt idx="1711">
                  <c:v>-7.4964392488171656</c:v>
                </c:pt>
                <c:pt idx="1712">
                  <c:v>-8.0086981548748639</c:v>
                </c:pt>
                <c:pt idx="1713">
                  <c:v>-8.4280043680286099</c:v>
                </c:pt>
                <c:pt idx="1714">
                  <c:v>-8.5988330052418096</c:v>
                </c:pt>
                <c:pt idx="1715">
                  <c:v>-8.6709590506174727</c:v>
                </c:pt>
                <c:pt idx="1716">
                  <c:v>-8.7837688384283155</c:v>
                </c:pt>
                <c:pt idx="1717">
                  <c:v>-8.9492201896277326</c:v>
                </c:pt>
                <c:pt idx="1718">
                  <c:v>-9.1503065886518726</c:v>
                </c:pt>
                <c:pt idx="1719">
                  <c:v>-9.3722169386088634</c:v>
                </c:pt>
                <c:pt idx="1720">
                  <c:v>-9.6046711455090108</c:v>
                </c:pt>
                <c:pt idx="1721">
                  <c:v>-9.8404091459380254</c:v>
                </c:pt>
                <c:pt idx="1722">
                  <c:v>-10.073966558479629</c:v>
                </c:pt>
                <c:pt idx="1723">
                  <c:v>-10.300980187191781</c:v>
                </c:pt>
                <c:pt idx="1724">
                  <c:v>-10.517840603046309</c:v>
                </c:pt>
                <c:pt idx="1725">
                  <c:v>-10.721545024789618</c:v>
                </c:pt>
                <c:pt idx="1726">
                  <c:v>-10.909660094330665</c:v>
                </c:pt>
                <c:pt idx="1727">
                  <c:v>-11.08033813714265</c:v>
                </c:pt>
                <c:pt idx="1728">
                  <c:v>-11.232349264364471</c:v>
                </c:pt>
                <c:pt idx="1729">
                  <c:v>-11.365103429395933</c:v>
                </c:pt>
                <c:pt idx="1730">
                  <c:v>-11.478645890091443</c:v>
                </c:pt>
                <c:pt idx="1731">
                  <c:v>-11.573618208549616</c:v>
                </c:pt>
                <c:pt idx="1732">
                  <c:v>-11.651184950049274</c:v>
                </c:pt>
                <c:pt idx="1733">
                  <c:v>-11.712932801535942</c:v>
                </c:pt>
                <c:pt idx="1734">
                  <c:v>-11.760753045385522</c:v>
                </c:pt>
                <c:pt idx="1735">
                  <c:v>-11.796719790852064</c:v>
                </c:pt>
                <c:pt idx="1736">
                  <c:v>-11.822975328629713</c:v>
                </c:pt>
                <c:pt idx="1737">
                  <c:v>-11.841631196669987</c:v>
                </c:pt>
                <c:pt idx="1738">
                  <c:v>-11.854690002498856</c:v>
                </c:pt>
                <c:pt idx="1739">
                  <c:v>-11.863989615032532</c:v>
                </c:pt>
                <c:pt idx="1740">
                  <c:v>-11.87116860199083</c:v>
                </c:pt>
                <c:pt idx="1741">
                  <c:v>-11.877649995103486</c:v>
                </c:pt>
                <c:pt idx="1742">
                  <c:v>-11.884639589183582</c:v>
                </c:pt>
                <c:pt idx="1743">
                  <c:v>-11.893134835559827</c:v>
                </c:pt>
                <c:pt idx="1744">
                  <c:v>-11.903940731322932</c:v>
                </c:pt>
                <c:pt idx="1745">
                  <c:v>-11.917689705549458</c:v>
                </c:pt>
                <c:pt idx="1746">
                  <c:v>-11.934863186895335</c:v>
                </c:pt>
                <c:pt idx="1747">
                  <c:v>-11.955813189344482</c:v>
                </c:pt>
                <c:pt idx="1748">
                  <c:v>-11.980782813008137</c:v>
                </c:pt>
                <c:pt idx="1749">
                  <c:v>#N/A</c:v>
                </c:pt>
                <c:pt idx="1750">
                  <c:v>-4.3557774209654019</c:v>
                </c:pt>
                <c:pt idx="1751">
                  <c:v>-4.6122896096929962</c:v>
                </c:pt>
                <c:pt idx="1752">
                  <c:v>-4.8749071140539115</c:v>
                </c:pt>
                <c:pt idx="1753">
                  <c:v>-5.144514476665444</c:v>
                </c:pt>
                <c:pt idx="1754">
                  <c:v>-5.4223271943091822</c:v>
                </c:pt>
                <c:pt idx="1755">
                  <c:v>-5.7100956422789046</c:v>
                </c:pt>
                <c:pt idx="1756">
                  <c:v>-6.0104776577083356</c:v>
                </c:pt>
                <c:pt idx="1757">
                  <c:v>-6.327762178360544</c:v>
                </c:pt>
                <c:pt idx="1758">
                  <c:v>-6.669384545140872</c:v>
                </c:pt>
                <c:pt idx="1759">
                  <c:v>-7.0494086280018848</c:v>
                </c:pt>
                <c:pt idx="1760">
                  <c:v>-7.4974672372451154</c:v>
                </c:pt>
                <c:pt idx="1761">
                  <c:v>-8.0841398870385071</c:v>
                </c:pt>
                <c:pt idx="1762">
                  <c:v>-8.9763902897409746</c:v>
                </c:pt>
                <c:pt idx="1763">
                  <c:v>-9.9533040116793163</c:v>
                </c:pt>
                <c:pt idx="1764">
                  <c:v>-9.552879395573143</c:v>
                </c:pt>
                <c:pt idx="1765">
                  <c:v>-9.2107403829326895</c:v>
                </c:pt>
                <c:pt idx="1766">
                  <c:v>-9.1755258323431725</c:v>
                </c:pt>
                <c:pt idx="1767">
                  <c:v>-9.2767762181053168</c:v>
                </c:pt>
                <c:pt idx="1768">
                  <c:v>-9.441035453303309</c:v>
                </c:pt>
                <c:pt idx="1769">
                  <c:v>-9.6365440232054063</c:v>
                </c:pt>
                <c:pt idx="1770">
                  <c:v>-9.8473237038105665</c:v>
                </c:pt>
                <c:pt idx="1771">
                  <c:v>-10.064074900640017</c:v>
                </c:pt>
                <c:pt idx="1772">
                  <c:v>-10.280667418319826</c:v>
                </c:pt>
                <c:pt idx="1773">
                  <c:v>-10.492652684776946</c:v>
                </c:pt>
                <c:pt idx="1774">
                  <c:v>-10.696595615872944</c:v>
                </c:pt>
                <c:pt idx="1775">
                  <c:v>-10.889772909819067</c:v>
                </c:pt>
                <c:pt idx="1776">
                  <c:v>-11.070045752669238</c:v>
                </c:pt>
                <c:pt idx="1777">
                  <c:v>-11.235815398174834</c:v>
                </c:pt>
                <c:pt idx="1778">
                  <c:v>-11.386012705009021</c:v>
                </c:pt>
                <c:pt idx="1779">
                  <c:v>-11.520093236357377</c:v>
                </c:pt>
                <c:pt idx="1780">
                  <c:v>-11.638021376875381</c:v>
                </c:pt>
                <c:pt idx="1781">
                  <c:v>-11.740235214290784</c:v>
                </c:pt>
                <c:pt idx="1782">
                  <c:v>-11.827590376934666</c:v>
                </c:pt>
                <c:pt idx="1783">
                  <c:v>-11.901285912588889</c:v>
                </c:pt>
                <c:pt idx="1784">
                  <c:v>-11.962778490046922</c:v>
                </c:pt>
                <c:pt idx="1785">
                  <c:v>-12.013692608983021</c:v>
                </c:pt>
                <c:pt idx="1786">
                  <c:v>-12.055734283566643</c:v>
                </c:pt>
                <c:pt idx="1787">
                  <c:v>-12.090614245591164</c:v>
                </c:pt>
                <c:pt idx="1788">
                  <c:v>-12.119984650600045</c:v>
                </c:pt>
                <c:pt idx="1789">
                  <c:v>-12.145391100335482</c:v>
                </c:pt>
                <c:pt idx="1790">
                  <c:v>-12.16823991532782</c:v>
                </c:pt>
                <c:pt idx="1791">
                  <c:v>-12.189779219433703</c:v>
                </c:pt>
                <c:pt idx="1792">
                  <c:v>-12.21109158427579</c:v>
                </c:pt>
                <c:pt idx="1793">
                  <c:v>-12.233095660446347</c:v>
                </c:pt>
                <c:pt idx="1794">
                  <c:v>-12.256554270086486</c:v>
                </c:pt>
                <c:pt idx="1795">
                  <c:v>-12.282086716453751</c:v>
                </c:pt>
                <c:pt idx="1796">
                  <c:v>-12.310183462381787</c:v>
                </c:pt>
                <c:pt idx="1797">
                  <c:v>-12.341221753586268</c:v>
                </c:pt>
                <c:pt idx="1798">
                  <c:v>-12.375481158646309</c:v>
                </c:pt>
                <c:pt idx="1799">
                  <c:v>#N/A</c:v>
                </c:pt>
                <c:pt idx="1800">
                  <c:v>-4.8021073913774588</c:v>
                </c:pt>
                <c:pt idx="1801">
                  <c:v>-5.0543257471188241</c:v>
                </c:pt>
                <c:pt idx="1802">
                  <c:v>-5.3123157570005795</c:v>
                </c:pt>
                <c:pt idx="1803">
                  <c:v>-5.576959772755405</c:v>
                </c:pt>
                <c:pt idx="1804">
                  <c:v>-5.849492963735071</c:v>
                </c:pt>
                <c:pt idx="1805">
                  <c:v>-6.1317305080246314</c:v>
                </c:pt>
                <c:pt idx="1806">
                  <c:v>-6.4264927517075847</c:v>
                </c:pt>
                <c:pt idx="1807">
                  <c:v>-6.7384598782741056</c:v>
                </c:pt>
                <c:pt idx="1808">
                  <c:v>-7.0760575050931553</c:v>
                </c:pt>
                <c:pt idx="1809">
                  <c:v>-7.4561745920892921</c:v>
                </c:pt>
                <c:pt idx="1810">
                  <c:v>-7.9183027668967387</c:v>
                </c:pt>
                <c:pt idx="1811">
                  <c:v>-8.5809101106382002</c:v>
                </c:pt>
                <c:pt idx="1812">
                  <c:v>-10.03273057531173</c:v>
                </c:pt>
                <c:pt idx="1813">
                  <c:v>-10.805767363817768</c:v>
                </c:pt>
                <c:pt idx="1814">
                  <c:v>-10.617141569439909</c:v>
                </c:pt>
                <c:pt idx="1815">
                  <c:v>-9.6641826091703891</c:v>
                </c:pt>
                <c:pt idx="1816">
                  <c:v>-9.5271606605158503</c:v>
                </c:pt>
                <c:pt idx="1817">
                  <c:v>-9.5908951544197869</c:v>
                </c:pt>
                <c:pt idx="1818">
                  <c:v>-9.7324051195179049</c:v>
                </c:pt>
                <c:pt idx="1819">
                  <c:v>-9.9099677543555345</c:v>
                </c:pt>
                <c:pt idx="1820">
                  <c:v>-10.104926502675628</c:v>
                </c:pt>
                <c:pt idx="1821">
                  <c:v>-10.307220723223516</c:v>
                </c:pt>
                <c:pt idx="1822">
                  <c:v>-10.510602110342166</c:v>
                </c:pt>
                <c:pt idx="1823">
                  <c:v>-10.710757265744661</c:v>
                </c:pt>
                <c:pt idx="1824">
                  <c:v>-10.904489920836077</c:v>
                </c:pt>
                <c:pt idx="1825">
                  <c:v>-11.089345655749003</c:v>
                </c:pt>
                <c:pt idx="1826">
                  <c:v>-11.263438693473104</c:v>
                </c:pt>
                <c:pt idx="1827">
                  <c:v>-11.425374298271752</c:v>
                </c:pt>
                <c:pt idx="1828">
                  <c:v>-11.57421400510059</c:v>
                </c:pt>
                <c:pt idx="1829">
                  <c:v>-11.709455155793769</c:v>
                </c:pt>
                <c:pt idx="1830">
                  <c:v>-11.83100885501155</c:v>
                </c:pt>
                <c:pt idx="1831">
                  <c:v>-11.939168191786052</c:v>
                </c:pt>
                <c:pt idx="1832">
                  <c:v>-12.034563919395447</c:v>
                </c:pt>
                <c:pt idx="1833">
                  <c:v>-12.118108593484681</c:v>
                </c:pt>
                <c:pt idx="1834">
                  <c:v>-12.190932658058262</c:v>
                </c:pt>
                <c:pt idx="1835">
                  <c:v>-12.254317220664522</c:v>
                </c:pt>
                <c:pt idx="1836">
                  <c:v>-12.309628415879516</c:v>
                </c:pt>
                <c:pt idx="1837">
                  <c:v>-12.35825757747428</c:v>
                </c:pt>
                <c:pt idx="1838">
                  <c:v>-12.401570254814452</c:v>
                </c:pt>
                <c:pt idx="1839">
                  <c:v>-12.440865748641636</c:v>
                </c:pt>
                <c:pt idx="1840">
                  <c:v>-12.477347572102751</c:v>
                </c:pt>
                <c:pt idx="1841">
                  <c:v>-12.512104233706234</c:v>
                </c:pt>
                <c:pt idx="1842">
                  <c:v>-12.546099059590828</c:v>
                </c:pt>
                <c:pt idx="1843">
                  <c:v>-12.580167414708065</c:v>
                </c:pt>
                <c:pt idx="1844">
                  <c:v>-12.615019589774443</c:v>
                </c:pt>
                <c:pt idx="1845">
                  <c:v>-12.651247716947603</c:v>
                </c:pt>
                <c:pt idx="1846">
                  <c:v>-12.68933528697919</c:v>
                </c:pt>
                <c:pt idx="1847">
                  <c:v>-12.729668101845428</c:v>
                </c:pt>
                <c:pt idx="1848">
                  <c:v>-12.77254576458617</c:v>
                </c:pt>
                <c:pt idx="1849">
                  <c:v>#N/A</c:v>
                </c:pt>
                <c:pt idx="1850">
                  <c:v>-5.2473839870996333</c:v>
                </c:pt>
                <c:pt idx="1851">
                  <c:v>-5.4951733689690432</c:v>
                </c:pt>
                <c:pt idx="1852">
                  <c:v>-5.7483184384558657</c:v>
                </c:pt>
                <c:pt idx="1853">
                  <c:v>-6.0076419334556341</c:v>
                </c:pt>
                <c:pt idx="1854">
                  <c:v>-6.2742957910903447</c:v>
                </c:pt>
                <c:pt idx="1855">
                  <c:v>-6.5499668342035564</c:v>
                </c:pt>
                <c:pt idx="1856">
                  <c:v>-6.8372525963642232</c:v>
                </c:pt>
                <c:pt idx="1857">
                  <c:v>-7.1403915472160042</c:v>
                </c:pt>
                <c:pt idx="1858">
                  <c:v>-7.4667940502791144</c:v>
                </c:pt>
                <c:pt idx="1859">
                  <c:v>-7.8305702089349101</c:v>
                </c:pt>
                <c:pt idx="1860">
                  <c:v>-8.2616412646126811</c:v>
                </c:pt>
                <c:pt idx="1861">
                  <c:v>-8.8319713692854869</c:v>
                </c:pt>
                <c:pt idx="1862">
                  <c:v>-9.7163634950166724</c:v>
                </c:pt>
                <c:pt idx="1863">
                  <c:v>-10.703017253591746</c:v>
                </c:pt>
                <c:pt idx="1864">
                  <c:v>-10.248925493629152</c:v>
                </c:pt>
                <c:pt idx="1865">
                  <c:v>-9.8699704860859043</c:v>
                </c:pt>
                <c:pt idx="1866">
                  <c:v>-9.8071144763845979</c:v>
                </c:pt>
                <c:pt idx="1867">
                  <c:v>-9.8820090615079703</c:v>
                </c:pt>
                <c:pt idx="1868">
                  <c:v>-10.02003998789462</c:v>
                </c:pt>
                <c:pt idx="1869">
                  <c:v>-10.189482212381046</c:v>
                </c:pt>
                <c:pt idx="1870">
                  <c:v>-10.374704488447577</c:v>
                </c:pt>
                <c:pt idx="1871">
                  <c:v>-10.566888087491717</c:v>
                </c:pt>
                <c:pt idx="1872">
                  <c:v>-10.76045988815406</c:v>
                </c:pt>
                <c:pt idx="1873">
                  <c:v>-10.951568958177635</c:v>
                </c:pt>
                <c:pt idx="1874">
                  <c:v>-11.137383714383498</c:v>
                </c:pt>
                <c:pt idx="1875">
                  <c:v>-11.315752387389161</c:v>
                </c:pt>
                <c:pt idx="1876">
                  <c:v>-11.485036048358822</c:v>
                </c:pt>
                <c:pt idx="1877">
                  <c:v>-11.644026239736133</c:v>
                </c:pt>
                <c:pt idx="1878">
                  <c:v>-11.7919027924339</c:v>
                </c:pt>
                <c:pt idx="1879">
                  <c:v>-11.928207736213649</c:v>
                </c:pt>
                <c:pt idx="1880">
                  <c:v>-12.052821846914094</c:v>
                </c:pt>
                <c:pt idx="1881">
                  <c:v>-12.165936705549351</c:v>
                </c:pt>
                <c:pt idx="1882">
                  <c:v>-12.268019341867376</c:v>
                </c:pt>
                <c:pt idx="1883">
                  <c:v>-12.359769438337063</c:v>
                </c:pt>
                <c:pt idx="1884">
                  <c:v>-12.442070981144909</c:v>
                </c:pt>
                <c:pt idx="1885">
                  <c:v>-12.515941290241372</c:v>
                </c:pt>
                <c:pt idx="1886">
                  <c:v>-12.582480658545947</c:v>
                </c:pt>
                <c:pt idx="1887">
                  <c:v>-12.642825543635263</c:v>
                </c:pt>
                <c:pt idx="1888">
                  <c:v>-12.698107584598951</c:v>
                </c:pt>
                <c:pt idx="1889">
                  <c:v>-12.749419868632376</c:v>
                </c:pt>
                <c:pt idx="1890">
                  <c:v>-12.797791023024985</c:v>
                </c:pt>
                <c:pt idx="1891">
                  <c:v>-12.84416698279373</c:v>
                </c:pt>
                <c:pt idx="1892">
                  <c:v>-12.889399748174402</c:v>
                </c:pt>
                <c:pt idx="1893">
                  <c:v>-12.934242114588796</c:v>
                </c:pt>
                <c:pt idx="1894">
                  <c:v>-12.97934720988242</c:v>
                </c:pt>
                <c:pt idx="1895">
                  <c:v>-13.025271669592332</c:v>
                </c:pt>
                <c:pt idx="1896">
                  <c:v>-13.072481375158986</c:v>
                </c:pt>
                <c:pt idx="1897">
                  <c:v>-13.121358830363945</c:v>
                </c:pt>
                <c:pt idx="1898">
                  <c:v>-13.172211424304729</c:v>
                </c:pt>
                <c:pt idx="1899">
                  <c:v>#N/A</c:v>
                </c:pt>
                <c:pt idx="1900">
                  <c:v>-5.6918198088262955</c:v>
                </c:pt>
                <c:pt idx="1901">
                  <c:v>-5.9350677530169129</c:v>
                </c:pt>
                <c:pt idx="1902">
                  <c:v>-6.1831805288235024</c:v>
                </c:pt>
                <c:pt idx="1903">
                  <c:v>-6.4368703490181964</c:v>
                </c:pt>
                <c:pt idx="1904">
                  <c:v>-6.6971169848621805</c:v>
                </c:pt>
                <c:pt idx="1905">
                  <c:v>-6.9653175822946913</c:v>
                </c:pt>
                <c:pt idx="1906">
                  <c:v>-7.2435400043134202</c:v>
                </c:pt>
                <c:pt idx="1907">
                  <c:v>-7.5349623149785119</c:v>
                </c:pt>
                <c:pt idx="1908">
                  <c:v>-7.8446441063853118</c:v>
                </c:pt>
                <c:pt idx="1909">
                  <c:v>-8.180826921474182</c:v>
                </c:pt>
                <c:pt idx="1910">
                  <c:v>-8.5565867127387047</c:v>
                </c:pt>
                <c:pt idx="1911">
                  <c:v>-8.9879428336832774</c:v>
                </c:pt>
                <c:pt idx="1912">
                  <c:v>-9.4636291309752689</c:v>
                </c:pt>
                <c:pt idx="1913">
                  <c:v>-9.8429350663440474</c:v>
                </c:pt>
                <c:pt idx="1914">
                  <c:v>-9.9644667755071037</c:v>
                </c:pt>
                <c:pt idx="1915">
                  <c:v>-9.9840470424373322</c:v>
                </c:pt>
                <c:pt idx="1916">
                  <c:v>-10.044544508948661</c:v>
                </c:pt>
                <c:pt idx="1917">
                  <c:v>-10.15744536722071</c:v>
                </c:pt>
                <c:pt idx="1918">
                  <c:v>-10.305631838470033</c:v>
                </c:pt>
                <c:pt idx="1919">
                  <c:v>-10.474752768661606</c:v>
                </c:pt>
                <c:pt idx="1920">
                  <c:v>-10.65532156101993</c:v>
                </c:pt>
                <c:pt idx="1921">
                  <c:v>-10.841085121657741</c:v>
                </c:pt>
                <c:pt idx="1922">
                  <c:v>-11.027731519650246</c:v>
                </c:pt>
                <c:pt idx="1923">
                  <c:v>-11.21213503462185</c:v>
                </c:pt>
                <c:pt idx="1924">
                  <c:v>-11.391940477036693</c:v>
                </c:pt>
                <c:pt idx="1925">
                  <c:v>-11.565337714823769</c:v>
                </c:pt>
                <c:pt idx="1926">
                  <c:v>-11.730940381056175</c:v>
                </c:pt>
                <c:pt idx="1927">
                  <c:v>-11.887720682532418</c:v>
                </c:pt>
                <c:pt idx="1928">
                  <c:v>-12.034972847914467</c:v>
                </c:pt>
                <c:pt idx="1929">
                  <c:v>-12.172289085274597</c:v>
                </c:pt>
                <c:pt idx="1930">
                  <c:v>-12.299538544775672</c:v>
                </c:pt>
                <c:pt idx="1931">
                  <c:v>-12.41684400485215</c:v>
                </c:pt>
                <c:pt idx="1932">
                  <c:v>-12.524553900319413</c:v>
                </c:pt>
                <c:pt idx="1933">
                  <c:v>-12.62320935793932</c:v>
                </c:pt>
                <c:pt idx="1934">
                  <c:v>-12.713507288677324</c:v>
                </c:pt>
                <c:pt idx="1935">
                  <c:v>-12.796261393807336</c:v>
                </c:pt>
                <c:pt idx="1936">
                  <c:v>-12.8723632495972</c:v>
                </c:pt>
                <c:pt idx="1937">
                  <c:v>-12.942745540460635</c:v>
                </c:pt>
                <c:pt idx="1938">
                  <c:v>-13.00834913441274</c:v>
                </c:pt>
                <c:pt idx="1939">
                  <c:v>-13.070095165787592</c:v>
                </c:pt>
                <c:pt idx="1940">
                  <c:v>-13.128862724166485</c:v>
                </c:pt>
                <c:pt idx="1941">
                  <c:v>-13.185472233451174</c:v>
                </c:pt>
                <c:pt idx="1942">
                  <c:v>-13.24067419522423</c:v>
                </c:pt>
                <c:pt idx="1943">
                  <c:v>-13.295142688028054</c:v>
                </c:pt>
                <c:pt idx="1944">
                  <c:v>-13.349472855942645</c:v>
                </c:pt>
                <c:pt idx="1945">
                  <c:v>-13.404181566876867</c:v>
                </c:pt>
                <c:pt idx="1946">
                  <c:v>-13.459710446982132</c:v>
                </c:pt>
                <c:pt idx="1947">
                  <c:v>-13.516430575445819</c:v>
                </c:pt>
                <c:pt idx="1948">
                  <c:v>-13.574648229859722</c:v>
                </c:pt>
                <c:pt idx="1949">
                  <c:v>#N/A</c:v>
                </c:pt>
                <c:pt idx="1950">
                  <c:v>-6.1356578690402674</c:v>
                </c:pt>
                <c:pt idx="1951">
                  <c:v>-6.3742959731784623</c:v>
                </c:pt>
                <c:pt idx="1952">
                  <c:v>-6.6172552398648241</c:v>
                </c:pt>
                <c:pt idx="1953">
                  <c:v>-6.8651045824556043</c:v>
                </c:pt>
                <c:pt idx="1954">
                  <c:v>-7.1185995184785078</c:v>
                </c:pt>
                <c:pt idx="1955">
                  <c:v>-7.378765514839694</c:v>
                </c:pt>
                <c:pt idx="1956">
                  <c:v>-7.6470169596031354</c:v>
                </c:pt>
                <c:pt idx="1957">
                  <c:v>-7.9253120084007493</c:v>
                </c:pt>
                <c:pt idx="1958">
                  <c:v>-8.2162954801076271</c:v>
                </c:pt>
                <c:pt idx="1959">
                  <c:v>-8.5231899555973154</c:v>
                </c:pt>
                <c:pt idx="1960">
                  <c:v>-8.8485383297701965</c:v>
                </c:pt>
                <c:pt idx="1961">
                  <c:v>-9.1891902723727785</c:v>
                </c:pt>
                <c:pt idx="1962">
                  <c:v>-9.5239846138663022</c:v>
                </c:pt>
                <c:pt idx="1963">
                  <c:v>-9.8064217961779612</c:v>
                </c:pt>
                <c:pt idx="1964">
                  <c:v>-10.005147129243042</c:v>
                </c:pt>
                <c:pt idx="1965">
                  <c:v>-10.149465852334894</c:v>
                </c:pt>
                <c:pt idx="1966">
                  <c:v>-10.285134257127865</c:v>
                </c:pt>
                <c:pt idx="1967">
                  <c:v>-10.432778821584433</c:v>
                </c:pt>
                <c:pt idx="1968">
                  <c:v>-10.594715969588609</c:v>
                </c:pt>
                <c:pt idx="1969">
                  <c:v>-10.767407066626019</c:v>
                </c:pt>
                <c:pt idx="1970">
                  <c:v>-10.946598512209039</c:v>
                </c:pt>
                <c:pt idx="1971">
                  <c:v>-11.128633529739284</c:v>
                </c:pt>
                <c:pt idx="1972">
                  <c:v>-11.310588178198476</c:v>
                </c:pt>
                <c:pt idx="1973">
                  <c:v>-11.490149833146839</c:v>
                </c:pt>
                <c:pt idx="1974">
                  <c:v>-11.665483928521098</c:v>
                </c:pt>
                <c:pt idx="1975">
                  <c:v>-11.835137228239388</c:v>
                </c:pt>
                <c:pt idx="1976">
                  <c:v>-11.997976056029771</c:v>
                </c:pt>
                <c:pt idx="1977">
                  <c:v>-12.153148637003259</c:v>
                </c:pt>
                <c:pt idx="1978">
                  <c:v>-12.300061396498842</c:v>
                </c:pt>
                <c:pt idx="1979">
                  <c:v>-12.438361596764771</c:v>
                </c:pt>
                <c:pt idx="1980">
                  <c:v>-12.567921146092349</c:v>
                </c:pt>
                <c:pt idx="1981">
                  <c:v>-12.688818456260558</c:v>
                </c:pt>
                <c:pt idx="1982">
                  <c:v>-12.801316858589988</c:v>
                </c:pt>
                <c:pt idx="1983">
                  <c:v>-12.905839352092357</c:v>
                </c:pt>
                <c:pt idx="1984">
                  <c:v>-13.00294036596236</c:v>
                </c:pt>
                <c:pt idx="1985">
                  <c:v>-13.0932757852155</c:v>
                </c:pt>
                <c:pt idx="1986">
                  <c:v>-13.177572739157231</c:v>
                </c:pt>
                <c:pt idx="1987">
                  <c:v>-13.256600636790479</c:v>
                </c:pt>
                <c:pt idx="1988">
                  <c:v>-13.331144719963227</c:v>
                </c:pt>
                <c:pt idx="1989">
                  <c:v>-13.40198307175663</c:v>
                </c:pt>
                <c:pt idx="1990">
                  <c:v>-13.469867638550248</c:v>
                </c:pt>
                <c:pt idx="1991">
                  <c:v>-13.535509459975614</c:v>
                </c:pt>
                <c:pt idx="1992">
                  <c:v>-13.599567993023081</c:v>
                </c:pt>
                <c:pt idx="1993">
                  <c:v>-13.662644186485577</c:v>
                </c:pt>
                <c:pt idx="1994">
                  <c:v>-13.725276814368719</c:v>
                </c:pt>
                <c:pt idx="1995">
                  <c:v>-13.787941504453309</c:v>
                </c:pt>
                <c:pt idx="1996">
                  <c:v>-13.851051886539091</c:v>
                </c:pt>
                <c:pt idx="1997">
                  <c:v>-13.914962317201821</c:v>
                </c:pt>
                <c:pt idx="1998">
                  <c:v>-13.979971697990738</c:v>
                </c:pt>
                <c:pt idx="1999">
                  <c:v>#N/A</c:v>
                </c:pt>
                <c:pt idx="2000">
                  <c:v>-6.5791620045664274</c:v>
                </c:pt>
                <c:pt idx="2001">
                  <c:v>-6.813180140096148</c:v>
                </c:pt>
                <c:pt idx="2002">
                  <c:v>-7.0509530996749481</c:v>
                </c:pt>
                <c:pt idx="2003">
                  <c:v>-7.2928962346376727</c:v>
                </c:pt>
                <c:pt idx="2004">
                  <c:v>-7.539531514979231</c:v>
                </c:pt>
                <c:pt idx="2005">
                  <c:v>-7.7915151702412375</c:v>
                </c:pt>
                <c:pt idx="2006">
                  <c:v>-8.0496571261948429</c:v>
                </c:pt>
                <c:pt idx="2007">
                  <c:v>-8.3148994508476424</c:v>
                </c:pt>
                <c:pt idx="2008">
                  <c:v>-8.5881651633127607</c:v>
                </c:pt>
                <c:pt idx="2009">
                  <c:v>-8.8698629406794822</c:v>
                </c:pt>
                <c:pt idx="2010">
                  <c:v>-9.1586225189007138</c:v>
                </c:pt>
                <c:pt idx="2011">
                  <c:v>-9.4488168694114485</c:v>
                </c:pt>
                <c:pt idx="2012">
                  <c:v>-9.7279151537301303</c:v>
                </c:pt>
                <c:pt idx="2013">
                  <c:v>-9.9790266082086703</c:v>
                </c:pt>
                <c:pt idx="2014">
                  <c:v>-10.193120589169247</c:v>
                </c:pt>
                <c:pt idx="2015">
                  <c:v>-10.377976404377151</c:v>
                </c:pt>
                <c:pt idx="2016">
                  <c:v>-10.549522338484799</c:v>
                </c:pt>
                <c:pt idx="2017">
                  <c:v>-10.71948513940891</c:v>
                </c:pt>
                <c:pt idx="2018">
                  <c:v>-10.892668961870715</c:v>
                </c:pt>
                <c:pt idx="2019">
                  <c:v>-11.069573809780394</c:v>
                </c:pt>
                <c:pt idx="2020">
                  <c:v>-11.248905144277664</c:v>
                </c:pt>
                <c:pt idx="2021">
                  <c:v>-11.42887049032008</c:v>
                </c:pt>
                <c:pt idx="2022">
                  <c:v>-11.60769878066332</c:v>
                </c:pt>
                <c:pt idx="2023">
                  <c:v>-11.783811494656772</c:v>
                </c:pt>
                <c:pt idx="2024">
                  <c:v>-11.955862792798667</c:v>
                </c:pt>
                <c:pt idx="2025">
                  <c:v>-12.122737936492198</c:v>
                </c:pt>
                <c:pt idx="2026">
                  <c:v>-12.283542224925515</c:v>
                </c:pt>
                <c:pt idx="2027">
                  <c:v>-12.437590060187468</c:v>
                </c:pt>
                <c:pt idx="2028">
                  <c:v>-12.584395512067282</c:v>
                </c:pt>
                <c:pt idx="2029">
                  <c:v>-12.723663183144694</c:v>
                </c:pt>
                <c:pt idx="2030">
                  <c:v>-12.855277774095349</c:v>
                </c:pt>
                <c:pt idx="2031">
                  <c:v>-12.979291141584639</c:v>
                </c:pt>
                <c:pt idx="2032">
                  <c:v>-13.095906272198683</c:v>
                </c:pt>
                <c:pt idx="2033">
                  <c:v>-13.205458226088897</c:v>
                </c:pt>
                <c:pt idx="2034">
                  <c:v>-13.308392620545389</c:v>
                </c:pt>
                <c:pt idx="2035">
                  <c:v>-13.405242574359969</c:v>
                </c:pt>
                <c:pt idx="2036">
                  <c:v>-13.496605204476303</c:v>
                </c:pt>
                <c:pt idx="2037">
                  <c:v>-13.583118771040297</c:v>
                </c:pt>
                <c:pt idx="2038">
                  <c:v>-13.66544143932432</c:v>
                </c:pt>
                <c:pt idx="2039">
                  <c:v>-13.744232411544397</c:v>
                </c:pt>
                <c:pt idx="2040">
                  <c:v>-13.820135924411648</c:v>
                </c:pt>
                <c:pt idx="2041">
                  <c:v>-13.893768349747702</c:v>
                </c:pt>
                <c:pt idx="2042">
                  <c:v>-13.965708405751048</c:v>
                </c:pt>
                <c:pt idx="2043">
                  <c:v>-14.036490303739349</c:v>
                </c:pt>
                <c:pt idx="2044">
                  <c:v>-14.106599526581389</c:v>
                </c:pt>
                <c:pt idx="2045">
                  <c:v>-14.176470859083821</c:v>
                </c:pt>
                <c:pt idx="2046">
                  <c:v>-14.246488260140152</c:v>
                </c:pt>
                <c:pt idx="2047">
                  <c:v>-14.316986171454738</c:v>
                </c:pt>
                <c:pt idx="2048">
                  <c:v>-14.388251887484337</c:v>
                </c:pt>
                <c:pt idx="2049">
                  <c:v>#N/A</c:v>
                </c:pt>
                <c:pt idx="2050">
                  <c:v>-7.0226032286537681</c:v>
                </c:pt>
                <c:pt idx="2051">
                  <c:v>-7.2520543768844936</c:v>
                </c:pt>
                <c:pt idx="2052">
                  <c:v>-7.4847018776022853</c:v>
                </c:pt>
                <c:pt idx="2053">
                  <c:v>-7.7208168546236919</c:v>
                </c:pt>
                <c:pt idx="2054">
                  <c:v>-7.9607119644591968</c:v>
                </c:pt>
                <c:pt idx="2055">
                  <c:v>-8.2047336618564426</c:v>
                </c:pt>
                <c:pt idx="2056">
                  <c:v>-8.4532293180890861</c:v>
                </c:pt>
                <c:pt idx="2057">
                  <c:v>-8.7064579744682202</c:v>
                </c:pt>
                <c:pt idx="2058">
                  <c:v>-8.9643857643272167</c:v>
                </c:pt>
                <c:pt idx="2059">
                  <c:v>-9.2262740910637273</c:v>
                </c:pt>
                <c:pt idx="2060">
                  <c:v>-9.4899834826581042</c:v>
                </c:pt>
                <c:pt idx="2061">
                  <c:v>-9.7511487316432497</c:v>
                </c:pt>
                <c:pt idx="2062">
                  <c:v>-10.003050737340917</c:v>
                </c:pt>
                <c:pt idx="2063">
                  <c:v>-10.238607940413671</c:v>
                </c:pt>
                <c:pt idx="2064">
                  <c:v>-10.45436610513741</c:v>
                </c:pt>
                <c:pt idx="2065">
                  <c:v>-10.652807619931222</c:v>
                </c:pt>
                <c:pt idx="2066">
                  <c:v>-10.840123951677462</c:v>
                </c:pt>
                <c:pt idx="2067">
                  <c:v>-11.022217093947257</c:v>
                </c:pt>
                <c:pt idx="2068">
                  <c:v>-11.202660496124267</c:v>
                </c:pt>
                <c:pt idx="2069">
                  <c:v>-11.38280486764036</c:v>
                </c:pt>
                <c:pt idx="2070">
                  <c:v>-11.562607893625817</c:v>
                </c:pt>
                <c:pt idx="2071">
                  <c:v>-11.741345462694861</c:v>
                </c:pt>
                <c:pt idx="2072">
                  <c:v>-11.918039946507982</c:v>
                </c:pt>
                <c:pt idx="2073">
                  <c:v>-12.091680557090584</c:v>
                </c:pt>
                <c:pt idx="2074">
                  <c:v>-12.261327604042293</c:v>
                </c:pt>
                <c:pt idx="2075">
                  <c:v>-12.426159513986548</c:v>
                </c:pt>
                <c:pt idx="2076">
                  <c:v>-12.585493360521625</c:v>
                </c:pt>
                <c:pt idx="2077">
                  <c:v>-12.738793237299141</c:v>
                </c:pt>
                <c:pt idx="2078">
                  <c:v>-12.885672500025002</c:v>
                </c:pt>
                <c:pt idx="2079">
                  <c:v>-13.025892066233277</c:v>
                </c:pt>
                <c:pt idx="2080">
                  <c:v>-13.159355383641367</c:v>
                </c:pt>
                <c:pt idx="2081">
                  <c:v>-13.286100190011377</c:v>
                </c:pt>
                <c:pt idx="2082">
                  <c:v>-13.406287195709234</c:v>
                </c:pt>
                <c:pt idx="2083">
                  <c:v>-13.520186020225674</c:v>
                </c:pt>
                <c:pt idx="2084">
                  <c:v>-13.628158946246021</c:v>
                </c:pt>
                <c:pt idx="2085">
                  <c:v>-13.730643236715546</c:v>
                </c:pt>
                <c:pt idx="2086">
                  <c:v>-13.828132854518499</c:v>
                </c:pt>
                <c:pt idx="2087">
                  <c:v>-13.921160423247185</c:v>
                </c:pt>
                <c:pt idx="2088">
                  <c:v>-14.010280182886465</c:v>
                </c:pt>
                <c:pt idx="2089">
                  <c:v>-14.09605254914327</c:v>
                </c:pt>
                <c:pt idx="2090">
                  <c:v>-14.179030706935601</c:v>
                </c:pt>
                <c:pt idx="2091">
                  <c:v>-14.259749483252367</c:v>
                </c:pt>
                <c:pt idx="2092">
                  <c:v>-14.33871657320759</c:v>
                </c:pt>
                <c:pt idx="2093">
                  <c:v>-14.416406049813549</c:v>
                </c:pt>
                <c:pt idx="2094">
                  <c:v>-14.493253979982772</c:v>
                </c:pt>
                <c:pt idx="2095">
                  <c:v>-14.569655897776338</c:v>
                </c:pt>
                <c:pt idx="2096">
                  <c:v>-14.645965847843767</c:v>
                </c:pt>
                <c:pt idx="2097">
                  <c:v>-14.722496701642664</c:v>
                </c:pt>
                <c:pt idx="2098">
                  <c:v>-14.799521459601886</c:v>
                </c:pt>
                <c:pt idx="2099">
                  <c:v>#N/A</c:v>
                </c:pt>
                <c:pt idx="2100">
                  <c:v>-7.4662453061382053</c:v>
                </c:pt>
                <c:pt idx="2101">
                  <c:v>-7.6912416626198965</c:v>
                </c:pt>
                <c:pt idx="2102">
                  <c:v>-7.9189087793025976</c:v>
                </c:pt>
                <c:pt idx="2103">
                  <c:v>-8.1493954295323174</c:v>
                </c:pt>
                <c:pt idx="2104">
                  <c:v>-8.3828469560618579</c:v>
                </c:pt>
                <c:pt idx="2105">
                  <c:v>-8.6193812521091786</c:v>
                </c:pt>
                <c:pt idx="2106">
                  <c:v>-8.859039775259447</c:v>
                </c:pt>
                <c:pt idx="2107">
                  <c:v>-9.1016951271744855</c:v>
                </c:pt>
                <c:pt idx="2108">
                  <c:v>-9.3468909326445466</c:v>
                </c:pt>
                <c:pt idx="2109">
                  <c:v>-9.5935972511060843</c:v>
                </c:pt>
                <c:pt idx="2110">
                  <c:v>-9.8399157811967868</c:v>
                </c:pt>
                <c:pt idx="2111">
                  <c:v>-10.082903410662134</c:v>
                </c:pt>
                <c:pt idx="2112">
                  <c:v>-10.318862715967747</c:v>
                </c:pt>
                <c:pt idx="2113">
                  <c:v>-10.544392565206506</c:v>
                </c:pt>
                <c:pt idx="2114">
                  <c:v>-10.757841209299512</c:v>
                </c:pt>
                <c:pt idx="2115">
                  <c:v>-10.960035331007743</c:v>
                </c:pt>
                <c:pt idx="2116">
                  <c:v>-11.153580510898284</c:v>
                </c:pt>
                <c:pt idx="2117">
                  <c:v>-11.341414336893008</c:v>
                </c:pt>
                <c:pt idx="2118">
                  <c:v>-11.525745913914989</c:v>
                </c:pt>
                <c:pt idx="2119">
                  <c:v>-11.707757840968709</c:v>
                </c:pt>
                <c:pt idx="2120">
                  <c:v>-11.88778429724384</c:v>
                </c:pt>
                <c:pt idx="2121">
                  <c:v>-12.065614022055497</c:v>
                </c:pt>
                <c:pt idx="2122">
                  <c:v>-12.240745926627355</c:v>
                </c:pt>
                <c:pt idx="2123">
                  <c:v>-12.412561018523494</c:v>
                </c:pt>
                <c:pt idx="2124">
                  <c:v>-12.580426502321941</c:v>
                </c:pt>
                <c:pt idx="2125">
                  <c:v>-12.743755794713241</c:v>
                </c:pt>
                <c:pt idx="2126">
                  <c:v>-12.902042411067686</c:v>
                </c:pt>
                <c:pt idx="2127">
                  <c:v>-13.05487873037805</c:v>
                </c:pt>
                <c:pt idx="2128">
                  <c:v>-13.201965682057434</c:v>
                </c:pt>
                <c:pt idx="2129">
                  <c:v>-13.343116446219419</c:v>
                </c:pt>
                <c:pt idx="2130">
                  <c:v>-13.478255698218389</c:v>
                </c:pt>
                <c:pt idx="2131">
                  <c:v>-13.607415204621487</c:v>
                </c:pt>
                <c:pt idx="2132">
                  <c:v>-13.730726316291168</c:v>
                </c:pt>
                <c:pt idx="2133">
                  <c:v>-13.848409872306906</c:v>
                </c:pt>
                <c:pt idx="2134">
                  <c:v>-13.960764086851345</c:v>
                </c:pt>
                <c:pt idx="2135">
                  <c:v>-14.068151059551267</c:v>
                </c:pt>
                <c:pt idx="2136">
                  <c:v>-14.170982585685167</c:v>
                </c:pt>
                <c:pt idx="2137">
                  <c:v>-14.269705929099572</c:v>
                </c:pt>
                <c:pt idx="2138">
                  <c:v>-14.364790157450578</c:v>
                </c:pt>
                <c:pt idx="2139">
                  <c:v>-14.456713536723832</c:v>
                </c:pt>
                <c:pt idx="2140">
                  <c:v>-14.545952355187794</c:v>
                </c:pt>
                <c:pt idx="2141">
                  <c:v>-14.632971412212994</c:v>
                </c:pt>
                <c:pt idx="2142">
                  <c:v>-14.718216278924528</c:v>
                </c:pt>
                <c:pt idx="2143">
                  <c:v>-14.802107325918108</c:v>
                </c:pt>
                <c:pt idx="2144">
                  <c:v>-14.885035424467709</c:v>
                </c:pt>
                <c:pt idx="2145">
                  <c:v>-14.967359164027366</c:v>
                </c:pt>
                <c:pt idx="2146">
                  <c:v>-15.049403389464317</c:v>
                </c:pt>
                <c:pt idx="2147">
                  <c:v>-15.131458843309805</c:v>
                </c:pt>
                <c:pt idx="2148">
                  <c:v>-15.21378269718328</c:v>
                </c:pt>
                <c:pt idx="2149">
                  <c:v>#N/A</c:v>
                </c:pt>
                <c:pt idx="2150">
                  <c:v>-7.9103323479297281</c:v>
                </c:pt>
                <c:pt idx="2151">
                  <c:v>-8.131035279540674</c:v>
                </c:pt>
                <c:pt idx="2152">
                  <c:v>-8.3539329018105573</c:v>
                </c:pt>
                <c:pt idx="2153">
                  <c:v>-8.579078546465885</c:v>
                </c:pt>
                <c:pt idx="2154">
                  <c:v>-8.8064958857420148</c:v>
                </c:pt>
                <c:pt idx="2155">
                  <c:v>-9.0361515315922567</c:v>
                </c:pt>
                <c:pt idx="2156">
                  <c:v>-9.2679095309601571</c:v>
                </c:pt>
                <c:pt idx="2157">
                  <c:v>-9.5014603210162996</c:v>
                </c:pt>
                <c:pt idx="2158">
                  <c:v>-9.7362198941088121</c:v>
                </c:pt>
                <c:pt idx="2159">
                  <c:v>-9.9712090362133701</c:v>
                </c:pt>
                <c:pt idx="2160">
                  <c:v>-10.20495617113769</c:v>
                </c:pt>
                <c:pt idx="2161">
                  <c:v>-10.435518130890095</c:v>
                </c:pt>
                <c:pt idx="2162">
                  <c:v>-10.660738503610375</c:v>
                </c:pt>
                <c:pt idx="2163">
                  <c:v>-10.878772920173162</c:v>
                </c:pt>
                <c:pt idx="2164">
                  <c:v>-11.088675834800629</c:v>
                </c:pt>
                <c:pt idx="2165">
                  <c:v>-11.290669309313049</c:v>
                </c:pt>
                <c:pt idx="2166">
                  <c:v>-11.485888048068723</c:v>
                </c:pt>
                <c:pt idx="2167">
                  <c:v>-11.675799529726357</c:v>
                </c:pt>
                <c:pt idx="2168">
                  <c:v>-11.861679466521602</c:v>
                </c:pt>
                <c:pt idx="2169">
                  <c:v>-12.044353412814189</c:v>
                </c:pt>
                <c:pt idx="2170">
                  <c:v>-12.224178764243511</c:v>
                </c:pt>
                <c:pt idx="2171">
                  <c:v>-12.401147843217998</c:v>
                </c:pt>
                <c:pt idx="2172">
                  <c:v>-12.575016637631904</c:v>
                </c:pt>
                <c:pt idx="2173">
                  <c:v>-12.745414527306963</c:v>
                </c:pt>
                <c:pt idx="2174">
                  <c:v>-12.911924336730596</c:v>
                </c:pt>
                <c:pt idx="2175">
                  <c:v>-13.074136391245496</c:v>
                </c:pt>
                <c:pt idx="2176">
                  <c:v>-13.231683526522705</c:v>
                </c:pt>
                <c:pt idx="2177">
                  <c:v>-13.384263052692312</c:v>
                </c:pt>
                <c:pt idx="2178">
                  <c:v>-13.531649837646725</c:v>
                </c:pt>
                <c:pt idx="2179">
                  <c:v>-13.673703121849634</c:v>
                </c:pt>
                <c:pt idx="2180">
                  <c:v>-13.810368643157858</c:v>
                </c:pt>
                <c:pt idx="2181">
                  <c:v>-13.941677056832084</c:v>
                </c:pt>
                <c:pt idx="2182">
                  <c:v>-14.067739343524778</c:v>
                </c:pt>
                <c:pt idx="2183">
                  <c:v>-14.188739784208378</c:v>
                </c:pt>
                <c:pt idx="2184">
                  <c:v>-14.304927056382258</c:v>
                </c:pt>
                <c:pt idx="2185">
                  <c:v>-14.416604011292296</c:v>
                </c:pt>
                <c:pt idx="2186">
                  <c:v>-14.524116691885533</c:v>
                </c:pt>
                <c:pt idx="2187">
                  <c:v>-14.627843128118284</c:v>
                </c:pt>
                <c:pt idx="2188">
                  <c:v>-14.728182395029604</c:v>
                </c:pt>
                <c:pt idx="2189">
                  <c:v>-14.825544343044346</c:v>
                </c:pt>
                <c:pt idx="2190">
                  <c:v>-14.92034031735411</c:v>
                </c:pt>
                <c:pt idx="2191">
                  <c:v>-15.012975083750355</c:v>
                </c:pt>
                <c:pt idx="2192">
                  <c:v>-15.103840081295267</c:v>
                </c:pt>
                <c:pt idx="2193">
                  <c:v>-15.193308035188318</c:v>
                </c:pt>
                <c:pt idx="2194">
                  <c:v>-15.281728891079547</c:v>
                </c:pt>
                <c:pt idx="2195">
                  <c:v>-15.369426977282442</c:v>
                </c:pt>
                <c:pt idx="2196">
                  <c:v>-15.456699264022674</c:v>
                </c:pt>
                <c:pt idx="2197">
                  <c:v>-15.543814567552895</c:v>
                </c:pt>
                <c:pt idx="2198">
                  <c:v>-15.63101353916845</c:v>
                </c:pt>
                <c:pt idx="2199">
                  <c:v>#N/A</c:v>
                </c:pt>
                <c:pt idx="2200">
                  <c:v>-8.3550800674863606</c:v>
                </c:pt>
                <c:pt idx="2201">
                  <c:v>-8.5716871108314709</c:v>
                </c:pt>
                <c:pt idx="2202">
                  <c:v>-8.7900705226764213</c:v>
                </c:pt>
                <c:pt idx="2203">
                  <c:v>-9.0102144851644201</c:v>
                </c:pt>
                <c:pt idx="2204">
                  <c:v>-9.2320614972795827</c:v>
                </c:pt>
                <c:pt idx="2205">
                  <c:v>-9.4554882011803532</c:v>
                </c:pt>
                <c:pt idx="2206">
                  <c:v>-9.6802704327269407</c:v>
                </c:pt>
                <c:pt idx="2207">
                  <c:v>-9.9060363119774379</c:v>
                </c:pt>
                <c:pt idx="2208">
                  <c:v>-10.132210810543146</c:v>
                </c:pt>
                <c:pt idx="2209">
                  <c:v>-10.357965314326368</c:v>
                </c:pt>
                <c:pt idx="2210">
                  <c:v>-10.58220141070734</c:v>
                </c:pt>
                <c:pt idx="2211">
                  <c:v>-10.803611902526079</c:v>
                </c:pt>
                <c:pt idx="2212">
                  <c:v>-11.020853635492688</c:v>
                </c:pt>
                <c:pt idx="2213">
                  <c:v>-11.232814097597151</c:v>
                </c:pt>
                <c:pt idx="2214">
                  <c:v>-11.438870898312699</c:v>
                </c:pt>
                <c:pt idx="2215">
                  <c:v>-11.639003968583673</c:v>
                </c:pt>
                <c:pt idx="2216">
                  <c:v>-11.83369167993165</c:v>
                </c:pt>
                <c:pt idx="2217">
                  <c:v>-12.023657404516667</c:v>
                </c:pt>
                <c:pt idx="2218">
                  <c:v>-12.209606572433112</c:v>
                </c:pt>
                <c:pt idx="2219">
                  <c:v>-12.39205676443512</c:v>
                </c:pt>
                <c:pt idx="2220">
                  <c:v>-12.571280451658609</c:v>
                </c:pt>
                <c:pt idx="2221">
                  <c:v>-12.747326351095708</c:v>
                </c:pt>
                <c:pt idx="2222">
                  <c:v>-12.920076156215448</c:v>
                </c:pt>
                <c:pt idx="2223">
                  <c:v>-13.089306888419618</c:v>
                </c:pt>
                <c:pt idx="2224">
                  <c:v>-13.254744823834319</c:v>
                </c:pt>
                <c:pt idx="2225">
                  <c:v>-13.416107098556452</c:v>
                </c:pt>
                <c:pt idx="2226">
                  <c:v>-13.573131771612138</c:v>
                </c:pt>
                <c:pt idx="2227">
                  <c:v>-13.725598536327741</c:v>
                </c:pt>
                <c:pt idx="2228">
                  <c:v>-13.873342237220264</c:v>
                </c:pt>
                <c:pt idx="2229">
                  <c:v>-14.016260878455515</c:v>
                </c:pt>
                <c:pt idx="2230">
                  <c:v>-14.154319334536311</c:v>
                </c:pt>
                <c:pt idx="2231">
                  <c:v>-14.28754962821677</c:v>
                </c:pt>
                <c:pt idx="2232">
                  <c:v>-14.416048431665054</c:v>
                </c:pt>
                <c:pt idx="2233">
                  <c:v>-14.539972339600254</c:v>
                </c:pt>
                <c:pt idx="2234">
                  <c:v>-14.659531416571696</c:v>
                </c:pt>
                <c:pt idx="2235">
                  <c:v>-14.774981500856256</c:v>
                </c:pt>
                <c:pt idx="2236">
                  <c:v>-14.886615731104854</c:v>
                </c:pt>
                <c:pt idx="2237">
                  <c:v>-14.994755735259336</c:v>
                </c:pt>
                <c:pt idx="2238">
                  <c:v>-15.099742878880159</c:v>
                </c:pt>
                <c:pt idx="2239">
                  <c:v>-15.201929912267358</c:v>
                </c:pt>
                <c:pt idx="2240">
                  <c:v>-15.301673286724219</c:v>
                </c:pt>
                <c:pt idx="2241">
                  <c:v>-15.399326335872942</c:v>
                </c:pt>
                <c:pt idx="2242">
                  <c:v>-15.495233444170601</c:v>
                </c:pt>
                <c:pt idx="2243">
                  <c:v>-15.589725256934853</c:v>
                </c:pt>
                <c:pt idx="2244">
                  <c:v>-15.683114928069338</c:v>
                </c:pt>
                <c:pt idx="2245">
                  <c:v>-15.775695355447485</c:v>
                </c:pt>
                <c:pt idx="2246">
                  <c:v>-15.8677373202192</c:v>
                </c:pt>
                <c:pt idx="2247">
                  <c:v>-15.959488424576429</c:v>
                </c:pt>
                <c:pt idx="2248">
                  <c:v>-16.051172711332214</c:v>
                </c:pt>
                <c:pt idx="2249">
                  <c:v>#N/A</c:v>
                </c:pt>
                <c:pt idx="2250">
                  <c:v>-8.8006711093983601</c:v>
                </c:pt>
                <c:pt idx="2251">
                  <c:v>-9.0134027437033222</c:v>
                </c:pt>
                <c:pt idx="2252">
                  <c:v>-9.2275516208091002</c:v>
                </c:pt>
                <c:pt idx="2253">
                  <c:v>-9.4430552894560034</c:v>
                </c:pt>
                <c:pt idx="2254">
                  <c:v>-9.6598068263055303</c:v>
                </c:pt>
                <c:pt idx="2255">
                  <c:v>-9.8776361449367371</c:v>
                </c:pt>
                <c:pt idx="2256">
                  <c:v>-10.096285991216289</c:v>
                </c:pt>
                <c:pt idx="2257">
                  <c:v>-10.315384005271987</c:v>
                </c:pt>
                <c:pt idx="2258">
                  <c:v>-10.534415704754949</c:v>
                </c:pt>
                <c:pt idx="2259">
                  <c:v>-10.752708659668816</c:v>
                </c:pt>
                <c:pt idx="2260">
                  <c:v>-10.969443923250399</c:v>
                </c:pt>
                <c:pt idx="2261">
                  <c:v>-11.183712112371701</c:v>
                </c:pt>
                <c:pt idx="2262">
                  <c:v>-11.394620978973755</c:v>
                </c:pt>
                <c:pt idx="2263">
                  <c:v>-11.601435550274605</c:v>
                </c:pt>
                <c:pt idx="2264">
                  <c:v>-11.803702304042375</c:v>
                </c:pt>
                <c:pt idx="2265">
                  <c:v>-12.001301142282905</c:v>
                </c:pt>
                <c:pt idx="2266">
                  <c:v>-12.194399475792483</c:v>
                </c:pt>
                <c:pt idx="2267">
                  <c:v>-12.383333289081543</c:v>
                </c:pt>
                <c:pt idx="2268">
                  <c:v>-12.568471292826713</c:v>
                </c:pt>
                <c:pt idx="2269">
                  <c:v>-12.750111229577184</c:v>
                </c:pt>
                <c:pt idx="2270">
                  <c:v>-12.928427904965355</c:v>
                </c:pt>
                <c:pt idx="2271">
                  <c:v>-13.103466447182285</c:v>
                </c:pt>
                <c:pt idx="2272">
                  <c:v>-13.275163382471082</c:v>
                </c:pt>
                <c:pt idx="2273">
                  <c:v>-13.443379221857549</c:v>
                </c:pt>
                <c:pt idx="2274">
                  <c:v>-13.607931967230909</c:v>
                </c:pt>
                <c:pt idx="2275">
                  <c:v>-13.768626352959135</c:v>
                </c:pt>
                <c:pt idx="2276">
                  <c:v>-13.925277133034996</c:v>
                </c:pt>
                <c:pt idx="2277">
                  <c:v>-14.077726474738677</c:v>
                </c:pt>
                <c:pt idx="2278">
                  <c:v>-14.225856177726223</c:v>
                </c:pt>
                <c:pt idx="2279">
                  <c:v>-14.369595555467292</c:v>
                </c:pt>
                <c:pt idx="2280">
                  <c:v>-14.508925730268869</c:v>
                </c:pt>
                <c:pt idx="2281">
                  <c:v>-14.643880968426551</c:v>
                </c:pt>
                <c:pt idx="2282">
                  <c:v>-14.774547581263921</c:v>
                </c:pt>
                <c:pt idx="2283">
                  <c:v>-14.901060853407195</c:v>
                </c:pt>
                <c:pt idx="2284">
                  <c:v>-15.023600423458541</c:v>
                </c:pt>
                <c:pt idx="2285">
                  <c:v>-15.142384520730147</c:v>
                </c:pt>
                <c:pt idx="2286">
                  <c:v>-15.257663442757215</c:v>
                </c:pt>
                <c:pt idx="2287">
                  <c:v>-15.369712633706838</c:v>
                </c:pt>
                <c:pt idx="2288">
                  <c:v>-15.478825689584287</c:v>
                </c:pt>
                <c:pt idx="2289">
                  <c:v>-15.585307571949645</c:v>
                </c:pt>
                <c:pt idx="2290">
                  <c:v>-15.689468259874147</c:v>
                </c:pt>
                <c:pt idx="2291">
                  <c:v>-15.791617013674495</c:v>
                </c:pt>
                <c:pt idx="2292">
                  <c:v>-15.892057367567487</c:v>
                </c:pt>
                <c:pt idx="2293">
                  <c:v>-15.991082915453823</c:v>
                </c:pt>
                <c:pt idx="2294">
                  <c:v>-16.088973907425498</c:v>
                </c:pt>
                <c:pt idx="2295">
                  <c:v>-16.185994636126942</c:v>
                </c:pt>
                <c:pt idx="2296">
                  <c:v>-16.282391562593329</c:v>
                </c:pt>
                <c:pt idx="2297">
                  <c:v>-16.378392110560707</c:v>
                </c:pt>
                <c:pt idx="2298">
                  <c:v>-16.47420404574515</c:v>
                </c:pt>
                <c:pt idx="2299">
                  <c:v>#N/A</c:v>
                </c:pt>
                <c:pt idx="2300">
                  <c:v>-9.2472539567235099</c:v>
                </c:pt>
                <c:pt idx="2301">
                  <c:v>-9.4563419378127378</c:v>
                </c:pt>
                <c:pt idx="2302">
                  <c:v>-9.6665441151676603</c:v>
                </c:pt>
                <c:pt idx="2303">
                  <c:v>-9.8777690361965149</c:v>
                </c:pt>
                <c:pt idx="2304">
                  <c:v>-10.089883169779046</c:v>
                </c:pt>
                <c:pt idx="2305">
                  <c:v>-10.302697631178582</c:v>
                </c:pt>
                <c:pt idx="2306">
                  <c:v>-10.515952964693515</c:v>
                </c:pt>
                <c:pt idx="2307">
                  <c:v>-10.729303943609992</c:v>
                </c:pt>
                <c:pt idx="2308">
                  <c:v>-10.94230840951421</c:v>
                </c:pt>
                <c:pt idx="2309">
                  <c:v>-11.154426591206226</c:v>
                </c:pt>
                <c:pt idx="2310">
                  <c:v>-11.365038841738054</c:v>
                </c:pt>
                <c:pt idx="2311">
                  <c:v>-11.573488004641085</c:v>
                </c:pt>
                <c:pt idx="2312">
                  <c:v>-11.779145442357976</c:v>
                </c:pt>
                <c:pt idx="2313">
                  <c:v>-11.981487773655871</c:v>
                </c:pt>
                <c:pt idx="2314">
                  <c:v>-12.180160567228416</c:v>
                </c:pt>
                <c:pt idx="2315">
                  <c:v>-12.375004720515136</c:v>
                </c:pt>
                <c:pt idx="2316">
                  <c:v>-12.566035018521511</c:v>
                </c:pt>
                <c:pt idx="2317">
                  <c:v>-12.753381062884429</c:v>
                </c:pt>
                <c:pt idx="2318">
                  <c:v>-12.937214763848994</c:v>
                </c:pt>
                <c:pt idx="2319">
                  <c:v>-13.117688325705608</c:v>
                </c:pt>
                <c:pt idx="2320">
                  <c:v>-13.294895941182896</c:v>
                </c:pt>
                <c:pt idx="2321">
                  <c:v>-13.468860330931395</c:v>
                </c:pt>
                <c:pt idx="2322">
                  <c:v>-13.639537925977024</c:v>
                </c:pt>
                <c:pt idx="2323">
                  <c:v>-13.806834630947066</c:v>
                </c:pt>
                <c:pt idx="2324">
                  <c:v>-13.97062552905477</c:v>
                </c:pt>
                <c:pt idx="2325">
                  <c:v>-14.130774279707715</c:v>
                </c:pt>
                <c:pt idx="2326">
                  <c:v>-14.287150022409968</c:v>
                </c:pt>
                <c:pt idx="2327">
                  <c:v>-14.439640958934461</c:v>
                </c:pt>
                <c:pt idx="2328">
                  <c:v>-14.588164526083752</c:v>
                </c:pt>
                <c:pt idx="2329">
                  <c:v>-14.73267440689769</c:v>
                </c:pt>
                <c:pt idx="2330">
                  <c:v>-14.873164745138792</c:v>
                </c:pt>
                <c:pt idx="2331">
                  <c:v>-15.009671947305257</c:v>
                </c:pt>
                <c:pt idx="2332">
                  <c:v>-15.1422744430593</c:v>
                </c:pt>
                <c:pt idx="2333">
                  <c:v>-15.271090756916301</c:v>
                </c:pt>
                <c:pt idx="2334">
                  <c:v>-15.396276229357946</c:v>
                </c:pt>
                <c:pt idx="2335">
                  <c:v>-15.518018713146839</c:v>
                </c:pt>
                <c:pt idx="2336">
                  <c:v>-15.636533556647002</c:v>
                </c:pt>
                <c:pt idx="2337">
                  <c:v>-15.75205816684835</c:v>
                </c:pt>
                <c:pt idx="2338">
                  <c:v>-15.864846418622069</c:v>
                </c:pt>
                <c:pt idx="2339">
                  <c:v>-15.975163143396447</c:v>
                </c:pt>
                <c:pt idx="2340">
                  <c:v>-16.08327889134074</c:v>
                </c:pt>
                <c:pt idx="2341">
                  <c:v>-16.189465118628458</c:v>
                </c:pt>
                <c:pt idx="2342">
                  <c:v>-16.293989908143399</c:v>
                </c:pt>
                <c:pt idx="2343">
                  <c:v>-16.397114290698056</c:v>
                </c:pt>
                <c:pt idx="2344">
                  <c:v>-16.499089196599087</c:v>
                </c:pt>
                <c:pt idx="2345">
                  <c:v>-16.600153035721025</c:v>
                </c:pt>
                <c:pt idx="2346">
                  <c:v>-16.7005298789446</c:v>
                </c:pt>
                <c:pt idx="2347">
                  <c:v>-16.800428195056501</c:v>
                </c:pt>
                <c:pt idx="2348">
                  <c:v>-16.900040084656482</c:v>
                </c:pt>
                <c:pt idx="2349">
                  <c:v>#N/A</c:v>
                </c:pt>
                <c:pt idx="2350">
                  <c:v>-9.6949444768510666</c:v>
                </c:pt>
                <c:pt idx="2351">
                  <c:v>-9.9006225668486678</c:v>
                </c:pt>
                <c:pt idx="2352">
                  <c:v>-10.107162232051005</c:v>
                </c:pt>
                <c:pt idx="2353">
                  <c:v>-10.314455932578149</c:v>
                </c:pt>
                <c:pt idx="2354">
                  <c:v>-10.522358838377905</c:v>
                </c:pt>
                <c:pt idx="2355">
                  <c:v>-10.730679980113957</c:v>
                </c:pt>
                <c:pt idx="2356">
                  <c:v>-10.939173253973449</c:v>
                </c:pt>
                <c:pt idx="2357">
                  <c:v>-11.147530008169856</c:v>
                </c:pt>
                <c:pt idx="2358">
                  <c:v>-11.355375990471174</c:v>
                </c:pt>
                <c:pt idx="2359">
                  <c:v>-11.562276312013545</c:v>
                </c:pt>
                <c:pt idx="2360">
                  <c:v>-11.767752045539076</c:v>
                </c:pt>
                <c:pt idx="2361">
                  <c:v>-11.971310193121873</c:v>
                </c:pt>
                <c:pt idx="2362">
                  <c:v>-12.172484562671508</c:v>
                </c:pt>
                <c:pt idx="2363">
                  <c:v>-12.370879575713374</c:v>
                </c:pt>
                <c:pt idx="2364">
                  <c:v>-12.566205029905854</c:v>
                </c:pt>
                <c:pt idx="2365">
                  <c:v>-12.758290651141174</c:v>
                </c:pt>
                <c:pt idx="2366">
                  <c:v>-12.947075797524358</c:v>
                </c:pt>
                <c:pt idx="2367">
                  <c:v>-13.132578821729371</c:v>
                </c:pt>
                <c:pt idx="2368">
                  <c:v>-13.314857212182174</c:v>
                </c:pt>
                <c:pt idx="2369">
                  <c:v>-13.493970546045453</c:v>
                </c:pt>
                <c:pt idx="2370">
                  <c:v>-13.669954331157975</c:v>
                </c:pt>
                <c:pt idx="2371">
                  <c:v>-13.842807266356557</c:v>
                </c:pt>
                <c:pt idx="2372">
                  <c:v>-14.012490181206713</c:v>
                </c:pt>
                <c:pt idx="2373">
                  <c:v>-14.178932959266286</c:v>
                </c:pt>
                <c:pt idx="2374">
                  <c:v>-14.342045659413893</c:v>
                </c:pt>
                <c:pt idx="2375">
                  <c:v>-14.50173089863963</c:v>
                </c:pt>
                <c:pt idx="2376">
                  <c:v>-14.657895605165763</c:v>
                </c:pt>
                <c:pt idx="2377">
                  <c:v>-14.810461117415247</c:v>
                </c:pt>
                <c:pt idx="2378">
                  <c:v>-14.95937119371634</c:v>
                </c:pt>
                <c:pt idx="2379">
                  <c:v>-15.104597847518654</c:v>
                </c:pt>
                <c:pt idx="2380">
                  <c:v>-15.246145109161956</c:v>
                </c:pt>
                <c:pt idx="2381">
                  <c:v>-15.384050905483333</c:v>
                </c:pt>
                <c:pt idx="2382">
                  <c:v>-15.518387288874914</c:v>
                </c:pt>
                <c:pt idx="2383">
                  <c:v>-15.649259264139424</c:v>
                </c:pt>
                <c:pt idx="2384">
                  <c:v>-15.776802467209485</c:v>
                </c:pt>
                <c:pt idx="2385">
                  <c:v>-15.901179949105808</c:v>
                </c:pt>
                <c:pt idx="2386">
                  <c:v>-16.022578312220222</c:v>
                </c:pt>
                <c:pt idx="2387">
                  <c:v>-16.141203433717372</c:v>
                </c:pt>
                <c:pt idx="2388">
                  <c:v>-16.257275992291987</c:v>
                </c:pt>
                <c:pt idx="2389">
                  <c:v>-16.371026990120843</c:v>
                </c:pt>
                <c:pt idx="2390">
                  <c:v>-16.482693432777875</c:v>
                </c:pt>
                <c:pt idx="2391">
                  <c:v>-16.592514297846385</c:v>
                </c:pt>
                <c:pt idx="2392">
                  <c:v>-16.700726889918638</c:v>
                </c:pt>
                <c:pt idx="2393">
                  <c:v>-16.807563647527555</c:v>
                </c:pt>
                <c:pt idx="2394">
                  <c:v>-16.913249437941484</c:v>
                </c:pt>
                <c:pt idx="2395">
                  <c:v>-17.017999349888939</c:v>
                </c:pt>
                <c:pt idx="2396">
                  <c:v>-17.12201697291243</c:v>
                </c:pt>
                <c:pt idx="2397">
                  <c:v>-17.225493135474853</c:v>
                </c:pt>
                <c:pt idx="2398">
                  <c:v>-17.328605062065677</c:v>
                </c:pt>
                <c:pt idx="2399">
                  <c:v>#N/A</c:v>
                </c:pt>
                <c:pt idx="2400">
                  <c:v>-10.143829097694379</c:v>
                </c:pt>
                <c:pt idx="2401">
                  <c:v>-10.346326320414205</c:v>
                </c:pt>
                <c:pt idx="2402">
                  <c:v>-10.549476259610152</c:v>
                </c:pt>
                <c:pt idx="2403">
                  <c:v>-10.753164245423935</c:v>
                </c:pt>
                <c:pt idx="2404">
                  <c:v>-10.957243814994278</c:v>
                </c:pt>
                <c:pt idx="2405">
                  <c:v>-11.161531130501714</c:v>
                </c:pt>
                <c:pt idx="2406">
                  <c:v>-11.365800060170793</c:v>
                </c:pt>
                <c:pt idx="2407">
                  <c:v>-11.569779207478078</c:v>
                </c:pt>
                <c:pt idx="2408">
                  <c:v>-11.773152636021379</c:v>
                </c:pt>
                <c:pt idx="2409">
                  <c:v>-11.975566230617012</c:v>
                </c:pt>
                <c:pt idx="2410">
                  <c:v>-12.176641196153694</c:v>
                </c:pt>
                <c:pt idx="2411">
                  <c:v>-12.375994802024838</c:v>
                </c:pt>
                <c:pt idx="2412">
                  <c:v>-12.573266161181927</c:v>
                </c:pt>
                <c:pt idx="2413">
                  <c:v>-12.768142281352576</c:v>
                </c:pt>
                <c:pt idx="2414">
                  <c:v>-12.960378144096845</c:v>
                </c:pt>
                <c:pt idx="2415">
                  <c:v>-13.149805380107509</c:v>
                </c:pt>
                <c:pt idx="2416">
                  <c:v>-13.336327355023327</c:v>
                </c:pt>
                <c:pt idx="2417">
                  <c:v>-13.519902789813138</c:v>
                </c:pt>
                <c:pt idx="2418">
                  <c:v>-13.700523318503963</c:v>
                </c:pt>
                <c:pt idx="2419">
                  <c:v>-13.87819123891658</c:v>
                </c:pt>
                <c:pt idx="2420">
                  <c:v>-14.052902249152732</c:v>
                </c:pt>
                <c:pt idx="2421">
                  <c:v>-14.22463539833984</c:v>
                </c:pt>
                <c:pt idx="2422">
                  <c:v>-14.393350126226373</c:v>
                </c:pt>
                <c:pt idx="2423">
                  <c:v>-14.558988831839763</c:v>
                </c:pt>
                <c:pt idx="2424">
                  <c:v>-14.721482939190636</c:v>
                </c:pt>
                <c:pt idx="2425">
                  <c:v>-14.880760601111028</c:v>
                </c:pt>
                <c:pt idx="2426">
                  <c:v>-15.036754638162373</c:v>
                </c:pt>
                <c:pt idx="2427">
                  <c:v>-15.189409796959351</c:v>
                </c:pt>
                <c:pt idx="2428">
                  <c:v>-15.338688811759551</c:v>
                </c:pt>
                <c:pt idx="2429">
                  <c:v>-15.484577036298294</c:v>
                </c:pt>
                <c:pt idx="2430">
                  <c:v>-15.627085595411897</c:v>
                </c:pt>
                <c:pt idx="2431">
                  <c:v>-15.766253116534035</c:v>
                </c:pt>
                <c:pt idx="2432">
                  <c:v>-15.902146165550034</c:v>
                </c:pt>
                <c:pt idx="2433">
                  <c:v>-16.034858548113288</c:v>
                </c:pt>
                <c:pt idx="2434">
                  <c:v>-16.164509657470099</c:v>
                </c:pt>
                <c:pt idx="2435">
                  <c:v>-16.291242058966869</c:v>
                </c:pt>
                <c:pt idx="2436">
                  <c:v>-16.415218502464612</c:v>
                </c:pt>
                <c:pt idx="2437">
                  <c:v>-16.536618548096719</c:v>
                </c:pt>
                <c:pt idx="2438">
                  <c:v>-16.655634978952115</c:v>
                </c:pt>
                <c:pt idx="2439">
                  <c:v>-16.77247015719519</c:v>
                </c:pt>
                <c:pt idx="2440">
                  <c:v>-16.887332458969063</c:v>
                </c:pt>
                <c:pt idx="2441">
                  <c:v>-17.000432899537341</c:v>
                </c:pt>
                <c:pt idx="2442">
                  <c:v>-17.111982034990902</c:v>
                </c:pt>
                <c:pt idx="2443">
                  <c:v>-17.222187201930435</c:v>
                </c:pt>
                <c:pt idx="2444">
                  <c:v>-17.331250133101751</c:v>
                </c:pt>
                <c:pt idx="2445">
                  <c:v>-17.439364965999214</c:v>
                </c:pt>
                <c:pt idx="2446">
                  <c:v>-17.546716643630642</c:v>
                </c:pt>
                <c:pt idx="2447">
                  <c:v>-17.653479692291011</c:v>
                </c:pt>
                <c:pt idx="2448">
                  <c:v>-17.759817350374551</c:v>
                </c:pt>
                <c:pt idx="2449">
                  <c:v>#N/A</c:v>
                </c:pt>
                <c:pt idx="2450">
                  <c:v>-10.593968761473178</c:v>
                </c:pt>
                <c:pt idx="2451">
                  <c:v>-10.793504905974499</c:v>
                </c:pt>
                <c:pt idx="2452">
                  <c:v>-10.993521985331553</c:v>
                </c:pt>
                <c:pt idx="2453">
                  <c:v>-11.193904114347399</c:v>
                </c:pt>
                <c:pt idx="2454">
                  <c:v>-11.394508921714769</c:v>
                </c:pt>
                <c:pt idx="2455">
                  <c:v>-11.595164227823098</c:v>
                </c:pt>
                <c:pt idx="2456">
                  <c:v>-11.795665649836236</c:v>
                </c:pt>
                <c:pt idx="2457">
                  <c:v>-11.995776008282583</c:v>
                </c:pt>
                <c:pt idx="2458">
                  <c:v>-12.19522756967322</c:v>
                </c:pt>
                <c:pt idx="2459">
                  <c:v>-12.3937280966648</c:v>
                </c:pt>
                <c:pt idx="2460">
                  <c:v>-12.590971231963914</c:v>
                </c:pt>
                <c:pt idx="2461">
                  <c:v>-12.786650830936452</c:v>
                </c:pt>
                <c:pt idx="2462">
                  <c:v>-12.980477602514185</c:v>
                </c:pt>
                <c:pt idx="2463">
                  <c:v>-13.172195225549713</c:v>
                </c:pt>
                <c:pt idx="2464">
                  <c:v>-13.361592573686522</c:v>
                </c:pt>
                <c:pt idx="2465">
                  <c:v>-13.548509272845193</c:v>
                </c:pt>
                <c:pt idx="2466">
                  <c:v>-13.732833500678367</c:v>
                </c:pt>
                <c:pt idx="2467">
                  <c:v>-13.914493083620034</c:v>
                </c:pt>
                <c:pt idx="2468">
                  <c:v>-14.093442645016239</c:v>
                </c:pt>
                <c:pt idx="2469">
                  <c:v>-14.269650164452106</c:v>
                </c:pt>
                <c:pt idx="2470">
                  <c:v>-14.443085781327509</c:v>
                </c:pt>
                <c:pt idx="2471">
                  <c:v>-14.613714476266237</c:v>
                </c:pt>
                <c:pt idx="2472">
                  <c:v>-14.781492990118233</c:v>
                </c:pt>
                <c:pt idx="2473">
                  <c:v>-14.946370406320748</c:v>
                </c:pt>
                <c:pt idx="2474">
                  <c:v>-15.108291356953437</c:v>
                </c:pt>
                <c:pt idx="2475">
                  <c:v>-15.267200736672791</c:v>
                </c:pt>
                <c:pt idx="2476">
                  <c:v>-15.423048964401511</c:v>
                </c:pt>
                <c:pt idx="2477">
                  <c:v>-15.575797077914306</c:v>
                </c:pt>
                <c:pt idx="2478">
                  <c:v>-15.725421190513524</c:v>
                </c:pt>
                <c:pt idx="2479">
                  <c:v>-15.871916040199208</c:v>
                </c:pt>
                <c:pt idx="2480">
                  <c:v>-16.015297510767365</c:v>
                </c:pt>
                <c:pt idx="2481">
                  <c:v>-16.155604107492646</c:v>
                </c:pt>
                <c:pt idx="2482">
                  <c:v>-16.292897438565152</c:v>
                </c:pt>
                <c:pt idx="2483">
                  <c:v>-16.427261797554987</c:v>
                </c:pt>
                <c:pt idx="2484">
                  <c:v>-16.558802969493911</c:v>
                </c:pt>
                <c:pt idx="2485">
                  <c:v>-16.687646398632275</c:v>
                </c:pt>
                <c:pt idx="2486">
                  <c:v>-16.813934862514241</c:v>
                </c:pt>
                <c:pt idx="2487">
                  <c:v>-16.937825796495851</c:v>
                </c:pt>
                <c:pt idx="2488">
                  <c:v>-17.05948840643001</c:v>
                </c:pt>
                <c:pt idx="2489">
                  <c:v>-17.179100696017478</c:v>
                </c:pt>
                <c:pt idx="2490">
                  <c:v>-17.296846520359093</c:v>
                </c:pt>
                <c:pt idx="2491">
                  <c:v>-17.412912759699207</c:v>
                </c:pt>
                <c:pt idx="2492">
                  <c:v>-17.527486688413639</c:v>
                </c:pt>
                <c:pt idx="2493">
                  <c:v>-17.640753595106105</c:v>
                </c:pt>
                <c:pt idx="2494">
                  <c:v>-17.752894691244023</c:v>
                </c:pt>
                <c:pt idx="2495">
                  <c:v>-17.864085328900615</c:v>
                </c:pt>
                <c:pt idx="2496">
                  <c:v>-17.974493533456673</c:v>
                </c:pt>
                <c:pt idx="2497">
                  <c:v>-18.084278844897796</c:v>
                </c:pt>
                <c:pt idx="2498">
                  <c:v>-18.19359145174634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06E-4F9B-B703-55FDDC631889}"/>
            </c:ext>
          </c:extLst>
        </c:ser>
        <c:ser>
          <c:idx val="2"/>
          <c:order val="2"/>
          <c:spPr>
            <a:ln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 w="3175">
                <a:solidFill>
                  <a:srgbClr val="FF0000"/>
                </a:solidFill>
              </a:ln>
            </c:spPr>
          </c:marker>
          <c:xVal>
            <c:numRef>
              <c:f>'Equi xy'!$X$7:$X$2555</c:f>
              <c:numCache>
                <c:formatCode>General</c:formatCode>
                <c:ptCount val="25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#N/A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#N/A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#N/A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#N/A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#N/A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#N/A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#N/A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#N/A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#N/A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#N/A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9.9267209792327495</c:v>
                </c:pt>
                <c:pt idx="511">
                  <c:v>10.186227352250137</c:v>
                </c:pt>
                <c:pt idx="512">
                  <c:v>10.446414968829519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12.289786883590725</c:v>
                </c:pt>
                <c:pt idx="520">
                  <c:v>12.556114634890726</c:v>
                </c:pt>
                <c:pt idx="521">
                  <c:v>12.823008648442618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#N/A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8.3833750772228406</c:v>
                </c:pt>
                <c:pt idx="558">
                  <c:v>8.6405356241606661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12.589766032151534</c:v>
                </c:pt>
                <c:pt idx="574">
                  <c:v>12.858508392641861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#N/A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7.1026703055762397</c:v>
                </c:pt>
                <c:pt idx="606">
                  <c:v>7.3582409748571793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12.359707762955194</c:v>
                </c:pt>
                <c:pt idx="626">
                  <c:v>12.629436280571353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#N/A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6.0799826142867204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12.132358821852117</c:v>
                </c:pt>
                <c:pt idx="678">
                  <c:v>12.402313921977569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14.504153454363399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#N/A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5.0587282008368506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11.906354030092249</c:v>
                </c:pt>
                <c:pt idx="730">
                  <c:v>12.175056626201453</c:v>
                </c:pt>
                <c:pt idx="731">
                  <c:v>0</c:v>
                </c:pt>
                <c:pt idx="732">
                  <c:v>0</c:v>
                </c:pt>
                <c:pt idx="733">
                  <c:v>12.955979144844674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#N/A</c:v>
                </c:pt>
                <c:pt idx="750">
                  <c:v>0</c:v>
                </c:pt>
                <c:pt idx="751">
                  <c:v>3.7866707142636473</c:v>
                </c:pt>
                <c:pt idx="752">
                  <c:v>4.0390558647456913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11.411246148744112</c:v>
                </c:pt>
                <c:pt idx="781">
                  <c:v>11.679027635192066</c:v>
                </c:pt>
                <c:pt idx="782">
                  <c:v>11.943193296303424</c:v>
                </c:pt>
                <c:pt idx="783">
                  <c:v>12.2002120236028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#N/A</c:v>
                </c:pt>
                <c:pt idx="800">
                  <c:v>0</c:v>
                </c:pt>
                <c:pt idx="801">
                  <c:v>3.0210450864615299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10.917705326970731</c:v>
                </c:pt>
                <c:pt idx="832">
                  <c:v>11.185077841377888</c:v>
                </c:pt>
                <c:pt idx="833">
                  <c:v>11.449258212229196</c:v>
                </c:pt>
                <c:pt idx="834">
                  <c:v>11.710790559915859</c:v>
                </c:pt>
                <c:pt idx="835">
                  <c:v>11.976533302320263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#N/A</c:v>
                </c:pt>
                <c:pt idx="850">
                  <c:v>2.0046957017272833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10.427247342140829</c:v>
                </c:pt>
                <c:pt idx="883">
                  <c:v>10.696320426014649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#N/A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9.9408155323734189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#N/A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9.1835728674725097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#N/A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8.4253147061529656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#N/A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7.9425644324096716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#N/A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7.1845578612682379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#N/A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6.4265590282409022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#N/A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5.6687848714592723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#N/A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#N/A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4.4326688225460655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#N/A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3.6767425102343285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#N/A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2.9214090647438526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#N/A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2.1667142510639308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#N/A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1.412682581717138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#N/A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#N/A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#N/A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-1.1232431698368643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#N/A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-1.8742735186438411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#N/A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-2.6247087805537603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#N/A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-3.6519025354836074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#N/A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-4.4006194353154484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#N/A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-5.4256817056367828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#N/A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-6.1728205081628893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#N/A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-7.1954476543594952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#N/A</c:v>
                </c:pt>
                <c:pt idx="2050">
                  <c:v>-16.111949358199062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-8.2166449242849335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#N/A</c:v>
                </c:pt>
                <c:pt idx="2100">
                  <c:v>0</c:v>
                </c:pt>
                <c:pt idx="2101">
                  <c:v>-16.605285813449882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-8.9615149976143869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#N/A</c:v>
                </c:pt>
                <c:pt idx="2150">
                  <c:v>0</c:v>
                </c:pt>
                <c:pt idx="2151">
                  <c:v>0</c:v>
                </c:pt>
                <c:pt idx="2152">
                  <c:v>-17.096950943844799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-9.9802259925031453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#N/A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-17.586943867236457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-11.270509299622653</c:v>
                </c:pt>
                <c:pt idx="2228">
                  <c:v>-10.99743748703913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#N/A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-18.075343826107638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-12.285219410687601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#N/A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-18.562299931722254</c:v>
                </c:pt>
                <c:pt idx="2306">
                  <c:v>-18.306657688709915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-13.569253602414612</c:v>
                </c:pt>
                <c:pt idx="2325">
                  <c:v>-13.298496482659949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#N/A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-18.791144789381594</c:v>
                </c:pt>
                <c:pt idx="2358">
                  <c:v>-18.533889453531156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-14.849212916395453</c:v>
                </c:pt>
                <c:pt idx="2373">
                  <c:v>-14.580072993968441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#N/A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-18.7571794240516</c:v>
                </c:pt>
                <c:pt idx="2411">
                  <c:v>-18.497534921654875</c:v>
                </c:pt>
                <c:pt idx="2412">
                  <c:v>-18.237191638415368</c:v>
                </c:pt>
                <c:pt idx="2413">
                  <c:v>-17.9760847614921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-16.923314771851476</c:v>
                </c:pt>
                <c:pt idx="2418">
                  <c:v>-16.658035000307525</c:v>
                </c:pt>
                <c:pt idx="2419">
                  <c:v>-16.391989728027379</c:v>
                </c:pt>
                <c:pt idx="2420">
                  <c:v>-16.125243250925376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#N/A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</c:numCache>
            </c:numRef>
          </c:xVal>
          <c:yVal>
            <c:numRef>
              <c:f>'Equi xy'!$Y$7:$Y$2555</c:f>
              <c:numCache>
                <c:formatCode>General</c:formatCode>
                <c:ptCount val="254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3.9098573024057091</c:v>
                </c:pt>
                <c:pt idx="511">
                  <c:v>3.3285309716741041</c:v>
                </c:pt>
                <c:pt idx="512">
                  <c:v>2.7611743430979403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-0.75798449211418562</c:v>
                </c:pt>
                <c:pt idx="520">
                  <c:v>-1.1994304214535845</c:v>
                </c:pt>
                <c:pt idx="521">
                  <c:v>-1.6292644759187427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5.2972286161450741</c:v>
                </c:pt>
                <c:pt idx="558">
                  <c:v>4.6677983568508443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-2.8907330190473659</c:v>
                </c:pt>
                <c:pt idx="574">
                  <c:v>-3.2826645410697339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6.1675554931702807</c:v>
                </c:pt>
                <c:pt idx="606">
                  <c:v>5.5055229186844947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-4.0869027719123849</c:v>
                </c:pt>
                <c:pt idx="626">
                  <c:v>-4.4586119797803887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6.4260163381770274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-5.2275145589987888</c:v>
                </c:pt>
                <c:pt idx="678">
                  <c:v>-5.594577425462564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-9.7163634950166724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6.7138682345535337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-6.3405629795822396</c:v>
                </c:pt>
                <c:pt idx="730">
                  <c:v>-6.7333099171060526</c:v>
                </c:pt>
                <c:pt idx="731">
                  <c:v>#N/A</c:v>
                </c:pt>
                <c:pt idx="732">
                  <c:v>#N/A</c:v>
                </c:pt>
                <c:pt idx="733">
                  <c:v>-8.4280043680286099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7.7615178837378132</c:v>
                </c:pt>
                <c:pt idx="752">
                  <c:v>7.0341624918138681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-7.0690770534534551</c:v>
                </c:pt>
                <c:pt idx="781">
                  <c:v>-7.4807124302051111</c:v>
                </c:pt>
                <c:pt idx="782">
                  <c:v>-7.9664945671119689</c:v>
                </c:pt>
                <c:pt idx="783">
                  <c:v>-8.5988330052418096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7.3885289502264442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-7.7654567238008188</c:v>
                </c:pt>
                <c:pt idx="832">
                  <c:v>-8.1854785542653588</c:v>
                </c:pt>
                <c:pt idx="833">
                  <c:v>-8.6709590506174727</c:v>
                </c:pt>
                <c:pt idx="834">
                  <c:v>-9.2107403829326895</c:v>
                </c:pt>
                <c:pt idx="835">
                  <c:v>-9.6641826091703891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7.7769642415059081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-8.3986191891764719</c:v>
                </c:pt>
                <c:pt idx="883">
                  <c:v>-8.7837688384283155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-8.9492201896277326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-9.1503065886518726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-9.3722169386088634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-9.8473237038105665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-10.064074900640017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-10.280667418319826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-10.492652684776946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-11.089345655749003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-11.263438693473104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-11.425374298271752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-11.57421400510059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-11.709455155793769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-11.827590376934666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-11.901285912588889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-11.962778490046922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-11.796719790852064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-11.822975328629713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-11.613208025359777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-11.607102817930855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-11.347400424435135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4.1234113534783861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-11.058376732740482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3.4312224595435681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-11.005748559199668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2.7733060516100183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-10.665740867542921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2.1496802191488373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-9.9918331496949353</c:v>
                </c:pt>
                <c:pt idx="2228">
                  <c:v>-10.294984153834527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1.5587200016552687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-9.5697826197711588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0.99736769691981531</c:v>
                </c:pt>
                <c:pt idx="2306">
                  <c:v>0.33680282615345764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-8.7677294255646796</c:v>
                </c:pt>
                <c:pt idx="2325">
                  <c:v>-9.1183459342673849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-0.17391962224699997</c:v>
                </c:pt>
                <c:pt idx="2358">
                  <c:v>-0.80140612316938309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-7.8821160605032592</c:v>
                </c:pt>
                <c:pt idx="2373">
                  <c:v>-8.2658951064457913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-1.8587839345377759</c:v>
                </c:pt>
                <c:pt idx="2411">
                  <c:v>-2.4372777595460904</c:v>
                </c:pt>
                <c:pt idx="2412">
                  <c:v>-3.0014422597871433</c:v>
                </c:pt>
                <c:pt idx="2413">
                  <c:v>-3.5499483715673081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-5.5729003938675108</c:v>
                </c:pt>
                <c:pt idx="2418">
                  <c:v>-6.0358363832583457</c:v>
                </c:pt>
                <c:pt idx="2419">
                  <c:v>-6.4830748778309815</c:v>
                </c:pt>
                <c:pt idx="2420">
                  <c:v>-6.9159343410880725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</c:numCache>
            </c:numRef>
          </c:yVal>
          <c:smooth val="1"/>
          <c:extLst>
            <c:ext xmlns:c15="http://schemas.microsoft.com/office/drawing/2012/chart" uri="{02D57815-91ED-43cb-92C2-25804820EDAC}">
              <c15:filteredSeriesTitle>
                <c15:tx>
                  <c:v>Equi</c:v>
                </c15:tx>
              </c15:filteredSeriesTitle>
            </c:ext>
            <c:ext xmlns:c16="http://schemas.microsoft.com/office/drawing/2014/chart" uri="{C3380CC4-5D6E-409C-BE32-E72D297353CC}">
              <c16:uniqueId val="{00000001-5A82-4E14-A46F-4A2DE3B5D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663519"/>
        <c:axId val="1"/>
      </c:scatterChart>
      <c:valAx>
        <c:axId val="635663519"/>
        <c:scaling>
          <c:orientation val="minMax"/>
          <c:max val="50"/>
          <c:min val="-30"/>
        </c:scaling>
        <c:delete val="1"/>
        <c:axPos val="b"/>
        <c:numFmt formatCode="General" sourceLinked="1"/>
        <c:majorTickMark val="out"/>
        <c:minorTickMark val="none"/>
        <c:tickLblPos val="nextTo"/>
        <c:crossAx val="1"/>
        <c:crosses val="autoZero"/>
        <c:crossBetween val="midCat"/>
      </c:valAx>
      <c:valAx>
        <c:axId val="1"/>
        <c:scaling>
          <c:orientation val="minMax"/>
          <c:max val="20"/>
          <c:min val="-60"/>
        </c:scaling>
        <c:delete val="1"/>
        <c:axPos val="l"/>
        <c:numFmt formatCode="General" sourceLinked="1"/>
        <c:majorTickMark val="out"/>
        <c:minorTickMark val="none"/>
        <c:tickLblPos val="nextTo"/>
        <c:crossAx val="635663519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3175">
      <a:noFill/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2.emf"/><Relationship Id="rId1" Type="http://schemas.openxmlformats.org/officeDocument/2006/relationships/image" Target="../media/image3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8.emf"/><Relationship Id="rId1" Type="http://schemas.openxmlformats.org/officeDocument/2006/relationships/image" Target="../media/image9.emf"/><Relationship Id="rId4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546735</xdr:colOff>
      <xdr:row>1</xdr:row>
      <xdr:rowOff>99061</xdr:rowOff>
    </xdr:from>
    <xdr:to>
      <xdr:col>12</xdr:col>
      <xdr:colOff>251460</xdr:colOff>
      <xdr:row>30</xdr:row>
      <xdr:rowOff>78105</xdr:rowOff>
    </xdr:to>
    <xdr:graphicFrame macro="">
      <xdr:nvGraphicFramePr>
        <xdr:cNvPr id="2" name="Graphique 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</xdr:colOff>
          <xdr:row>1</xdr:row>
          <xdr:rowOff>0</xdr:rowOff>
        </xdr:from>
        <xdr:to>
          <xdr:col>3</xdr:col>
          <xdr:colOff>198120</xdr:colOff>
          <xdr:row>1</xdr:row>
          <xdr:rowOff>160020</xdr:rowOff>
        </xdr:to>
        <xdr:sp macro="" textlink="">
          <xdr:nvSpPr>
            <xdr:cNvPr id="5121" name="ScrollBar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0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</xdr:colOff>
          <xdr:row>2</xdr:row>
          <xdr:rowOff>0</xdr:rowOff>
        </xdr:from>
        <xdr:to>
          <xdr:col>3</xdr:col>
          <xdr:colOff>198120</xdr:colOff>
          <xdr:row>2</xdr:row>
          <xdr:rowOff>160020</xdr:rowOff>
        </xdr:to>
        <xdr:sp macro="" textlink="">
          <xdr:nvSpPr>
            <xdr:cNvPr id="5122" name="ScrollBar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0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</xdr:row>
          <xdr:rowOff>7620</xdr:rowOff>
        </xdr:from>
        <xdr:to>
          <xdr:col>3</xdr:col>
          <xdr:colOff>190500</xdr:colOff>
          <xdr:row>4</xdr:row>
          <xdr:rowOff>0</xdr:rowOff>
        </xdr:to>
        <xdr:sp macro="" textlink="">
          <xdr:nvSpPr>
            <xdr:cNvPr id="5123" name="ScrollBar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0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243840</xdr:colOff>
          <xdr:row>13</xdr:row>
          <xdr:rowOff>152400</xdr:rowOff>
        </xdr:from>
        <xdr:to>
          <xdr:col>3</xdr:col>
          <xdr:colOff>137160</xdr:colOff>
          <xdr:row>15</xdr:row>
          <xdr:rowOff>15240</xdr:rowOff>
        </xdr:to>
        <xdr:sp macro="" textlink="">
          <xdr:nvSpPr>
            <xdr:cNvPr id="5124" name="ScrollBar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0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205740</xdr:colOff>
          <xdr:row>11</xdr:row>
          <xdr:rowOff>38100</xdr:rowOff>
        </xdr:from>
        <xdr:to>
          <xdr:col>3</xdr:col>
          <xdr:colOff>152400</xdr:colOff>
          <xdr:row>12</xdr:row>
          <xdr:rowOff>83820</xdr:rowOff>
        </xdr:to>
        <xdr:sp macro="" textlink="">
          <xdr:nvSpPr>
            <xdr:cNvPr id="5125" name="ScrollBar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0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259080</xdr:colOff>
          <xdr:row>0</xdr:row>
          <xdr:rowOff>99060</xdr:rowOff>
        </xdr:from>
        <xdr:to>
          <xdr:col>11</xdr:col>
          <xdr:colOff>15240</xdr:colOff>
          <xdr:row>2</xdr:row>
          <xdr:rowOff>91440</xdr:rowOff>
        </xdr:to>
        <xdr:sp macro="" textlink="">
          <xdr:nvSpPr>
            <xdr:cNvPr id="1034" name="CommandButton1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1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754380</xdr:colOff>
          <xdr:row>2</xdr:row>
          <xdr:rowOff>0</xdr:rowOff>
        </xdr:from>
        <xdr:to>
          <xdr:col>14</xdr:col>
          <xdr:colOff>762000</xdr:colOff>
          <xdr:row>3</xdr:row>
          <xdr:rowOff>53340</xdr:rowOff>
        </xdr:to>
        <xdr:sp macro="" textlink="">
          <xdr:nvSpPr>
            <xdr:cNvPr id="1035" name="ScrollBar4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1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137160</xdr:colOff>
          <xdr:row>2</xdr:row>
          <xdr:rowOff>7620</xdr:rowOff>
        </xdr:from>
        <xdr:to>
          <xdr:col>16</xdr:col>
          <xdr:colOff>144780</xdr:colOff>
          <xdr:row>3</xdr:row>
          <xdr:rowOff>60960</xdr:rowOff>
        </xdr:to>
        <xdr:sp macro="" textlink="">
          <xdr:nvSpPr>
            <xdr:cNvPr id="1036" name="ScrollBar5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1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762000</xdr:colOff>
          <xdr:row>0</xdr:row>
          <xdr:rowOff>45720</xdr:rowOff>
        </xdr:from>
        <xdr:to>
          <xdr:col>17</xdr:col>
          <xdr:colOff>91440</xdr:colOff>
          <xdr:row>4</xdr:row>
          <xdr:rowOff>121920</xdr:rowOff>
        </xdr:to>
        <xdr:sp macro="" textlink="">
          <xdr:nvSpPr>
            <xdr:cNvPr id="1037" name="ScrollBar6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1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3" Type="http://schemas.openxmlformats.org/officeDocument/2006/relationships/control" Target="../activeX/activeX1.xml"/><Relationship Id="rId7" Type="http://schemas.openxmlformats.org/officeDocument/2006/relationships/control" Target="../activeX/activeX3.xml"/><Relationship Id="rId12" Type="http://schemas.openxmlformats.org/officeDocument/2006/relationships/image" Target="../media/image5.emf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6" Type="http://schemas.openxmlformats.org/officeDocument/2006/relationships/image" Target="../media/image2.emf"/><Relationship Id="rId11" Type="http://schemas.openxmlformats.org/officeDocument/2006/relationships/control" Target="../activeX/activeX5.xml"/><Relationship Id="rId5" Type="http://schemas.openxmlformats.org/officeDocument/2006/relationships/control" Target="../activeX/activeX2.xml"/><Relationship Id="rId10" Type="http://schemas.openxmlformats.org/officeDocument/2006/relationships/image" Target="../media/image4.emf"/><Relationship Id="rId4" Type="http://schemas.openxmlformats.org/officeDocument/2006/relationships/image" Target="../media/image1.emf"/><Relationship Id="rId9" Type="http://schemas.openxmlformats.org/officeDocument/2006/relationships/control" Target="../activeX/activeX4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control" Target="../activeX/activeX6.xml"/><Relationship Id="rId7" Type="http://schemas.openxmlformats.org/officeDocument/2006/relationships/control" Target="../activeX/activeX8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image" Target="../media/image7.emf"/><Relationship Id="rId5" Type="http://schemas.openxmlformats.org/officeDocument/2006/relationships/control" Target="../activeX/activeX7.xml"/><Relationship Id="rId10" Type="http://schemas.openxmlformats.org/officeDocument/2006/relationships/image" Target="../media/image9.emf"/><Relationship Id="rId4" Type="http://schemas.openxmlformats.org/officeDocument/2006/relationships/image" Target="../media/image6.emf"/><Relationship Id="rId9" Type="http://schemas.openxmlformats.org/officeDocument/2006/relationships/control" Target="../activeX/activeX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7C753-9CC3-4C27-8CCF-BA70A2A7CF50}">
  <sheetPr codeName="Feuil3"/>
  <dimension ref="A1:D15"/>
  <sheetViews>
    <sheetView tabSelected="1" workbookViewId="0">
      <selection activeCell="D9" sqref="D9"/>
    </sheetView>
  </sheetViews>
  <sheetFormatPr baseColWidth="10" defaultColWidth="11.5546875" defaultRowHeight="13.2" x14ac:dyDescent="0.25"/>
  <cols>
    <col min="1" max="1" width="11.44140625" style="2" customWidth="1"/>
    <col min="2" max="2" width="11.5546875" style="2"/>
    <col min="3" max="3" width="13" style="2" bestFit="1" customWidth="1"/>
    <col min="4" max="6" width="11.5546875" style="2"/>
    <col min="7" max="8" width="13" style="2" bestFit="1" customWidth="1"/>
    <col min="9" max="15" width="11.5546875" style="2"/>
    <col min="16" max="16" width="13" style="2" bestFit="1" customWidth="1"/>
    <col min="17" max="17" width="11.5546875" style="2"/>
    <col min="18" max="18" width="12" style="2" bestFit="1" customWidth="1"/>
    <col min="19" max="20" width="12.44140625" style="2" bestFit="1" customWidth="1"/>
    <col min="21" max="16384" width="11.5546875" style="2"/>
  </cols>
  <sheetData>
    <row r="1" spans="1:4" x14ac:dyDescent="0.25">
      <c r="A1" s="2" t="s">
        <v>0</v>
      </c>
      <c r="B1" s="2">
        <f>PI()/180</f>
        <v>1.7453292519943295E-2</v>
      </c>
    </row>
    <row r="2" spans="1:4" x14ac:dyDescent="0.25">
      <c r="A2" s="2" t="s">
        <v>1</v>
      </c>
      <c r="B2" s="2">
        <f>(-180+D2)*$B$1</f>
        <v>-0.69813170079773179</v>
      </c>
      <c r="D2" s="2">
        <v>140</v>
      </c>
    </row>
    <row r="3" spans="1:4" x14ac:dyDescent="0.25">
      <c r="A3" s="2" t="s">
        <v>2</v>
      </c>
      <c r="B3" s="2">
        <f>(-180+D3)*$B$1</f>
        <v>-0.19198621771937624</v>
      </c>
      <c r="D3" s="2">
        <v>169</v>
      </c>
    </row>
    <row r="4" spans="1:4" x14ac:dyDescent="0.25">
      <c r="A4" s="2" t="s">
        <v>3</v>
      </c>
      <c r="B4" s="2">
        <f>(-180+D4)*$B$1</f>
        <v>1.2915436464758039</v>
      </c>
      <c r="D4" s="2">
        <v>254</v>
      </c>
    </row>
    <row r="6" spans="1:4" x14ac:dyDescent="0.25">
      <c r="B6" s="3" t="s">
        <v>4</v>
      </c>
      <c r="C6" s="3" t="s">
        <v>5</v>
      </c>
      <c r="D6" s="3" t="s">
        <v>6</v>
      </c>
    </row>
    <row r="7" spans="1:4" x14ac:dyDescent="0.25">
      <c r="A7" s="2" t="s">
        <v>7</v>
      </c>
      <c r="B7" s="3">
        <v>30</v>
      </c>
      <c r="C7" s="3">
        <v>15</v>
      </c>
      <c r="D7" s="3">
        <v>20</v>
      </c>
    </row>
    <row r="8" spans="1:4" x14ac:dyDescent="0.25">
      <c r="A8" s="2" t="s">
        <v>8</v>
      </c>
      <c r="B8" s="3">
        <v>15</v>
      </c>
      <c r="C8" s="3">
        <v>35</v>
      </c>
      <c r="D8" s="3">
        <v>0.4</v>
      </c>
    </row>
    <row r="9" spans="1:4" x14ac:dyDescent="0.25">
      <c r="A9" s="2" t="s">
        <v>9</v>
      </c>
      <c r="B9" s="3">
        <v>10</v>
      </c>
      <c r="C9" s="3"/>
      <c r="D9" s="3"/>
    </row>
    <row r="12" spans="1:4" x14ac:dyDescent="0.25">
      <c r="A12" s="2" t="s">
        <v>38</v>
      </c>
      <c r="B12" s="2">
        <f>-C13/10</f>
        <v>-10.4</v>
      </c>
    </row>
    <row r="13" spans="1:4" x14ac:dyDescent="0.25">
      <c r="B13" s="2">
        <v>0.2</v>
      </c>
      <c r="C13" s="2">
        <v>104</v>
      </c>
    </row>
    <row r="15" spans="1:4" x14ac:dyDescent="0.25">
      <c r="A15" s="2" t="s">
        <v>34</v>
      </c>
      <c r="B15" s="2">
        <f>C15/10</f>
        <v>0.8</v>
      </c>
      <c r="C15" s="2">
        <v>8</v>
      </c>
    </row>
  </sheetData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5123" r:id="rId3" name="ScrollBar3">
          <controlPr defaultSize="0" autoLine="0" linkedCell="D4" r:id="rId4">
            <anchor moveWithCells="1">
              <from>
                <xdr:col>2</xdr:col>
                <xdr:colOff>0</xdr:colOff>
                <xdr:row>3</xdr:row>
                <xdr:rowOff>7620</xdr:rowOff>
              </from>
              <to>
                <xdr:col>3</xdr:col>
                <xdr:colOff>190500</xdr:colOff>
                <xdr:row>4</xdr:row>
                <xdr:rowOff>0</xdr:rowOff>
              </to>
            </anchor>
          </controlPr>
        </control>
      </mc:Choice>
      <mc:Fallback>
        <control shapeId="5123" r:id="rId3" name="ScrollBar3"/>
      </mc:Fallback>
    </mc:AlternateContent>
    <mc:AlternateContent xmlns:mc="http://schemas.openxmlformats.org/markup-compatibility/2006">
      <mc:Choice Requires="x14">
        <control shapeId="5122" r:id="rId5" name="ScrollBar2">
          <controlPr defaultSize="0" autoLine="0" linkedCell="D3" r:id="rId6">
            <anchor moveWithCells="1">
              <from>
                <xdr:col>2</xdr:col>
                <xdr:colOff>7620</xdr:colOff>
                <xdr:row>2</xdr:row>
                <xdr:rowOff>0</xdr:rowOff>
              </from>
              <to>
                <xdr:col>3</xdr:col>
                <xdr:colOff>198120</xdr:colOff>
                <xdr:row>2</xdr:row>
                <xdr:rowOff>160020</xdr:rowOff>
              </to>
            </anchor>
          </controlPr>
        </control>
      </mc:Choice>
      <mc:Fallback>
        <control shapeId="5122" r:id="rId5" name="ScrollBar2"/>
      </mc:Fallback>
    </mc:AlternateContent>
    <mc:AlternateContent xmlns:mc="http://schemas.openxmlformats.org/markup-compatibility/2006">
      <mc:Choice Requires="x14">
        <control shapeId="5121" r:id="rId7" name="ScrollBar1">
          <controlPr defaultSize="0" autoLine="0" linkedCell="D2" r:id="rId8">
            <anchor moveWithCells="1">
              <from>
                <xdr:col>2</xdr:col>
                <xdr:colOff>7620</xdr:colOff>
                <xdr:row>1</xdr:row>
                <xdr:rowOff>0</xdr:rowOff>
              </from>
              <to>
                <xdr:col>3</xdr:col>
                <xdr:colOff>198120</xdr:colOff>
                <xdr:row>1</xdr:row>
                <xdr:rowOff>160020</xdr:rowOff>
              </to>
            </anchor>
          </controlPr>
        </control>
      </mc:Choice>
      <mc:Fallback>
        <control shapeId="5121" r:id="rId7" name="ScrollBar1"/>
      </mc:Fallback>
    </mc:AlternateContent>
    <mc:AlternateContent xmlns:mc="http://schemas.openxmlformats.org/markup-compatibility/2006">
      <mc:Choice Requires="x14">
        <control shapeId="5124" r:id="rId9" name="ScrollBar4">
          <controlPr defaultSize="0" autoLine="0" linkedCell="C15" r:id="rId10">
            <anchor moveWithCells="1">
              <from>
                <xdr:col>2</xdr:col>
                <xdr:colOff>243840</xdr:colOff>
                <xdr:row>13</xdr:row>
                <xdr:rowOff>152400</xdr:rowOff>
              </from>
              <to>
                <xdr:col>3</xdr:col>
                <xdr:colOff>137160</xdr:colOff>
                <xdr:row>15</xdr:row>
                <xdr:rowOff>15240</xdr:rowOff>
              </to>
            </anchor>
          </controlPr>
        </control>
      </mc:Choice>
      <mc:Fallback>
        <control shapeId="5124" r:id="rId9" name="ScrollBar4"/>
      </mc:Fallback>
    </mc:AlternateContent>
    <mc:AlternateContent xmlns:mc="http://schemas.openxmlformats.org/markup-compatibility/2006">
      <mc:Choice Requires="x14">
        <control shapeId="5125" r:id="rId11" name="ScrollBar5">
          <controlPr defaultSize="0" autoLine="0" autoPict="0" linkedCell="C13" r:id="rId12">
            <anchor moveWithCells="1">
              <from>
                <xdr:col>2</xdr:col>
                <xdr:colOff>205740</xdr:colOff>
                <xdr:row>11</xdr:row>
                <xdr:rowOff>38100</xdr:rowOff>
              </from>
              <to>
                <xdr:col>3</xdr:col>
                <xdr:colOff>152400</xdr:colOff>
                <xdr:row>12</xdr:row>
                <xdr:rowOff>83820</xdr:rowOff>
              </to>
            </anchor>
          </controlPr>
        </control>
      </mc:Choice>
      <mc:Fallback>
        <control shapeId="5125" r:id="rId11" name="ScrollBar5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Y2505"/>
  <sheetViews>
    <sheetView zoomScale="80" zoomScaleNormal="80" workbookViewId="0">
      <selection activeCell="O2" sqref="O2"/>
    </sheetView>
  </sheetViews>
  <sheetFormatPr baseColWidth="10" defaultColWidth="11.44140625" defaultRowHeight="13.2" x14ac:dyDescent="0.25"/>
  <cols>
    <col min="2" max="2" width="11.44140625" customWidth="1"/>
    <col min="4" max="4" width="13" bestFit="1" customWidth="1"/>
    <col min="8" max="9" width="13" bestFit="1" customWidth="1"/>
    <col min="17" max="17" width="13" bestFit="1" customWidth="1"/>
    <col min="19" max="19" width="12" bestFit="1" customWidth="1"/>
    <col min="20" max="21" width="12.44140625" bestFit="1" customWidth="1"/>
  </cols>
  <sheetData>
    <row r="1" spans="1:25" x14ac:dyDescent="0.25">
      <c r="B1" t="s">
        <v>0</v>
      </c>
      <c r="C1">
        <f>PI()/180</f>
        <v>1.7453292519943295E-2</v>
      </c>
    </row>
    <row r="2" spans="1:25" x14ac:dyDescent="0.25">
      <c r="B2" t="s">
        <v>1</v>
      </c>
      <c r="C2">
        <f>Puits!B2</f>
        <v>-0.69813170079773179</v>
      </c>
      <c r="H2" t="s">
        <v>10</v>
      </c>
      <c r="I2">
        <v>30</v>
      </c>
      <c r="O2">
        <v>25</v>
      </c>
      <c r="P2">
        <v>24</v>
      </c>
    </row>
    <row r="3" spans="1:25" x14ac:dyDescent="0.25">
      <c r="B3" t="s">
        <v>2</v>
      </c>
      <c r="C3">
        <f>Puits!B3</f>
        <v>-0.19198621771937624</v>
      </c>
      <c r="R3">
        <f>Puits!B15</f>
        <v>0.8</v>
      </c>
    </row>
    <row r="4" spans="1:25" x14ac:dyDescent="0.25">
      <c r="B4" t="s">
        <v>3</v>
      </c>
      <c r="C4">
        <f>Puits!B4</f>
        <v>1.2915436464758039</v>
      </c>
    </row>
    <row r="6" spans="1:25" x14ac:dyDescent="0.25">
      <c r="B6" t="s">
        <v>4</v>
      </c>
      <c r="C6" t="s">
        <v>5</v>
      </c>
      <c r="D6" t="s">
        <v>11</v>
      </c>
      <c r="E6" t="s">
        <v>4</v>
      </c>
      <c r="F6" t="s">
        <v>5</v>
      </c>
      <c r="G6" t="s">
        <v>11</v>
      </c>
      <c r="H6" t="s">
        <v>12</v>
      </c>
      <c r="I6" t="s">
        <v>13</v>
      </c>
      <c r="J6" t="s">
        <v>14</v>
      </c>
      <c r="K6" t="s">
        <v>15</v>
      </c>
      <c r="L6" t="s">
        <v>16</v>
      </c>
      <c r="M6" t="s">
        <v>17</v>
      </c>
      <c r="N6" t="s">
        <v>18</v>
      </c>
      <c r="O6" t="s">
        <v>19</v>
      </c>
      <c r="P6" t="s">
        <v>20</v>
      </c>
      <c r="Q6" t="s">
        <v>21</v>
      </c>
      <c r="R6" t="s">
        <v>22</v>
      </c>
      <c r="S6" t="s">
        <v>23</v>
      </c>
      <c r="T6" t="s">
        <v>24</v>
      </c>
      <c r="U6" t="s">
        <v>25</v>
      </c>
      <c r="V6" t="s">
        <v>26</v>
      </c>
      <c r="W6" t="s">
        <v>27</v>
      </c>
      <c r="X6" t="s">
        <v>28</v>
      </c>
      <c r="Y6" t="s">
        <v>29</v>
      </c>
    </row>
    <row r="7" spans="1:25" x14ac:dyDescent="0.25">
      <c r="A7">
        <v>1</v>
      </c>
      <c r="B7">
        <f>INT(A7/50)+1</f>
        <v>1</v>
      </c>
      <c r="C7">
        <f>MOD(A7,50)+1</f>
        <v>2</v>
      </c>
      <c r="D7">
        <f>IF(C7=1,#N/A,VLOOKUP(B7,Potentiel!$C$4:$BB$54,xy!C7))</f>
        <v>-6.2291865454923876</v>
      </c>
      <c r="E7">
        <f>B7-$I$2/2+0.000001</f>
        <v>-13.999999000000001</v>
      </c>
      <c r="F7">
        <f>C7-$I$2/2+0.000001</f>
        <v>-12.999999000000001</v>
      </c>
      <c r="G7">
        <f>D7</f>
        <v>-6.2291865454923876</v>
      </c>
      <c r="H7">
        <f>ATAN(G7/F7)</f>
        <v>0.44684374206879496</v>
      </c>
      <c r="I7">
        <f>IF(F7&gt;0,H7,PI()+H7)</f>
        <v>3.5884363956585883</v>
      </c>
      <c r="J7">
        <f>SQRT(F7^2+G7^2)</f>
        <v>14.415364685589623</v>
      </c>
      <c r="K7">
        <f>E7</f>
        <v>-13.999999000000001</v>
      </c>
      <c r="L7">
        <f>J7*COS(I7+$C$2)</f>
        <v>-13.962620924370874</v>
      </c>
      <c r="M7">
        <f>J7*SIN(I7+$C$2)</f>
        <v>3.5844045448114557</v>
      </c>
      <c r="N7">
        <f>ATAN(M7/K7)</f>
        <v>-0.25064483687375261</v>
      </c>
      <c r="O7">
        <f>IF(K7&gt;0,N7,PI()+N7)</f>
        <v>2.8909478167160403</v>
      </c>
      <c r="P7">
        <f>SQRT(K7^2+M7^2)</f>
        <v>14.451571815579992</v>
      </c>
      <c r="Q7">
        <f>P7*COS(O7+$C$3)</f>
        <v>-13.058842956421513</v>
      </c>
      <c r="R7">
        <f>L7</f>
        <v>-13.962620924370874</v>
      </c>
      <c r="S7">
        <f>$R$3*(P7*SIN(O7+$C$3)+$P$2-15)</f>
        <v>12.15189974569833</v>
      </c>
      <c r="T7">
        <f>ATAN(Q7/R7)</f>
        <v>0.75196395771288804</v>
      </c>
      <c r="U7">
        <f>IF(R7&gt;0,T7,PI()+T7)</f>
        <v>3.8935566113026812</v>
      </c>
      <c r="V7">
        <f>SQRT(Q7^2+R7^2)</f>
        <v>19.117744700621962</v>
      </c>
      <c r="W7">
        <f>V7*SIN(U7+$C$4)</f>
        <v>-17.021237612042075</v>
      </c>
      <c r="X7">
        <f>$R$3*(V7*COS(U7+$C$4)+$O$2-15)</f>
        <v>14.963476492330575</v>
      </c>
      <c r="Y7">
        <f>S7</f>
        <v>12.15189974569833</v>
      </c>
    </row>
    <row r="8" spans="1:25" x14ac:dyDescent="0.25">
      <c r="A8">
        <v>2</v>
      </c>
      <c r="B8">
        <f t="shared" ref="B8:B71" si="0">INT(A8/50)+1</f>
        <v>1</v>
      </c>
      <c r="C8">
        <f t="shared" ref="C8:C71" si="1">MOD(A8,50)+1</f>
        <v>3</v>
      </c>
      <c r="D8">
        <f>IF(C8=1,#N/A,VLOOKUP(B8,Potentiel!$C$4:$BB$54,xy!C8))</f>
        <v>-6.316873677260654</v>
      </c>
      <c r="E8">
        <f t="shared" ref="E8:E71" si="2">B8-$I$2/2+0.000001</f>
        <v>-13.999999000000001</v>
      </c>
      <c r="F8">
        <f t="shared" ref="F8:F71" si="3">C8-$I$2/2+0.000001</f>
        <v>-11.999999000000001</v>
      </c>
      <c r="G8">
        <f t="shared" ref="G8:G71" si="4">D8</f>
        <v>-6.316873677260654</v>
      </c>
      <c r="H8">
        <f t="shared" ref="H8:H71" si="5">ATAN(G8/F8)</f>
        <v>0.48454871228625296</v>
      </c>
      <c r="I8">
        <f t="shared" ref="I8:I71" si="6">IF(F8&gt;0,H8,PI()+H8)</f>
        <v>3.626141365876046</v>
      </c>
      <c r="J8">
        <f t="shared" ref="J8:J71" si="7">SQRT(F8^2+G8^2)</f>
        <v>13.56107919947633</v>
      </c>
      <c r="K8">
        <f t="shared" ref="K8:K71" si="8">E8</f>
        <v>-13.999999000000001</v>
      </c>
      <c r="L8">
        <f t="shared" ref="L8:L71" si="9">J8*COS(I8+$C$2)</f>
        <v>-13.252940683081491</v>
      </c>
      <c r="M8">
        <f t="shared" ref="M8:M71" si="10">J8*SIN(I8+$C$2)</f>
        <v>2.8744446951007978</v>
      </c>
      <c r="N8">
        <f t="shared" ref="N8:N71" si="11">ATAN(M8/K8)</f>
        <v>-0.20250326620219367</v>
      </c>
      <c r="O8">
        <f t="shared" ref="O8:O71" si="12">IF(K8&gt;0,N8,PI()+N8)</f>
        <v>2.9390893873875994</v>
      </c>
      <c r="P8">
        <f t="shared" ref="P8:P71" si="13">SQRT(K8^2+M8^2)</f>
        <v>14.292039893073142</v>
      </c>
      <c r="Q8">
        <f t="shared" ref="Q8:Q71" si="14">P8*COS(O8+$C$3)</f>
        <v>-13.194309682102491</v>
      </c>
      <c r="R8">
        <f t="shared" ref="R8:R71" si="15">L8</f>
        <v>-13.252940683081491</v>
      </c>
      <c r="S8">
        <f t="shared" ref="S8:S71" si="16">$R$3*(P8*SIN(O8+$C$3)+$P$2-15)</f>
        <v>11.594367035592411</v>
      </c>
      <c r="T8">
        <f t="shared" ref="T8:T71" si="17">ATAN(Q8/R8)</f>
        <v>0.78318126356403617</v>
      </c>
      <c r="U8">
        <f t="shared" ref="U8:U71" si="18">IF(R8&gt;0,T8,PI()+T8)</f>
        <v>3.9247739171538294</v>
      </c>
      <c r="V8">
        <f t="shared" ref="V8:V71" si="19">SQRT(Q8^2+R8^2)</f>
        <v>18.701076031514873</v>
      </c>
      <c r="W8">
        <f t="shared" ref="W8:W71" si="20">V8*SIN(U8+$C$4)</f>
        <v>-16.376388869794216</v>
      </c>
      <c r="X8">
        <f t="shared" ref="X8:X71" si="21">$R$3*(V8*COS(U8+$C$4)+$O$2-15)</f>
        <v>15.224143180055291</v>
      </c>
      <c r="Y8">
        <f t="shared" ref="Y8:Y71" si="22">S8</f>
        <v>11.594367035592411</v>
      </c>
    </row>
    <row r="9" spans="1:25" x14ac:dyDescent="0.25">
      <c r="A9">
        <v>3</v>
      </c>
      <c r="B9">
        <f t="shared" si="0"/>
        <v>1</v>
      </c>
      <c r="C9">
        <f t="shared" si="1"/>
        <v>4</v>
      </c>
      <c r="D9">
        <f>IF(C9=1,#N/A,VLOOKUP(B9,Potentiel!$C$4:$BB$54,xy!C9))</f>
        <v>-6.4020966741470788</v>
      </c>
      <c r="E9">
        <f t="shared" si="2"/>
        <v>-13.999999000000001</v>
      </c>
      <c r="F9">
        <f t="shared" si="3"/>
        <v>-10.999999000000001</v>
      </c>
      <c r="G9">
        <f t="shared" si="4"/>
        <v>-6.4020966741470788</v>
      </c>
      <c r="H9">
        <f t="shared" si="5"/>
        <v>0.52708565683752673</v>
      </c>
      <c r="I9">
        <f t="shared" si="6"/>
        <v>3.6686783104273197</v>
      </c>
      <c r="J9">
        <f t="shared" si="7"/>
        <v>12.727404284657815</v>
      </c>
      <c r="K9">
        <f t="shared" si="8"/>
        <v>-13.999999000000001</v>
      </c>
      <c r="L9">
        <f t="shared" si="9"/>
        <v>-12.54167652642146</v>
      </c>
      <c r="M9">
        <f t="shared" si="10"/>
        <v>2.1663724822234665</v>
      </c>
      <c r="N9">
        <f t="shared" si="11"/>
        <v>-0.15352327161355728</v>
      </c>
      <c r="O9">
        <f t="shared" si="12"/>
        <v>2.9880693819762358</v>
      </c>
      <c r="P9">
        <f t="shared" si="13"/>
        <v>14.166620688496465</v>
      </c>
      <c r="Q9">
        <f t="shared" si="14"/>
        <v>-13.32941622969566</v>
      </c>
      <c r="R9">
        <f t="shared" si="15"/>
        <v>-12.54167652642146</v>
      </c>
      <c r="S9">
        <f t="shared" si="16"/>
        <v>11.038316689988944</v>
      </c>
      <c r="T9">
        <f t="shared" si="17"/>
        <v>0.81583740316846465</v>
      </c>
      <c r="U9">
        <f t="shared" si="18"/>
        <v>3.9574300567582577</v>
      </c>
      <c r="V9">
        <f t="shared" si="19"/>
        <v>18.302103352288913</v>
      </c>
      <c r="W9">
        <f t="shared" si="20"/>
        <v>-15.729918291835203</v>
      </c>
      <c r="X9">
        <f t="shared" si="21"/>
        <v>15.484882156456047</v>
      </c>
      <c r="Y9">
        <f t="shared" si="22"/>
        <v>11.038316689988944</v>
      </c>
    </row>
    <row r="10" spans="1:25" x14ac:dyDescent="0.25">
      <c r="A10">
        <v>4</v>
      </c>
      <c r="B10">
        <f t="shared" si="0"/>
        <v>1</v>
      </c>
      <c r="C10">
        <f t="shared" si="1"/>
        <v>5</v>
      </c>
      <c r="D10">
        <f>IF(C10=1,#N/A,VLOOKUP(B10,Potentiel!$C$4:$BB$54,xy!C10))</f>
        <v>-6.4843548648371616</v>
      </c>
      <c r="E10">
        <f t="shared" si="2"/>
        <v>-13.999999000000001</v>
      </c>
      <c r="F10">
        <f t="shared" si="3"/>
        <v>-9.9999990000000007</v>
      </c>
      <c r="G10">
        <f t="shared" si="4"/>
        <v>-6.4843548648371616</v>
      </c>
      <c r="H10">
        <f t="shared" si="5"/>
        <v>0.57527464610537282</v>
      </c>
      <c r="I10">
        <f t="shared" si="6"/>
        <v>3.7168672996951662</v>
      </c>
      <c r="J10">
        <f t="shared" si="7"/>
        <v>11.918340405154501</v>
      </c>
      <c r="K10">
        <f t="shared" si="8"/>
        <v>-13.999999000000001</v>
      </c>
      <c r="L10">
        <f t="shared" si="9"/>
        <v>-11.828506629073299</v>
      </c>
      <c r="M10">
        <f t="shared" si="10"/>
        <v>1.4605714426577638</v>
      </c>
      <c r="N10">
        <f t="shared" si="11"/>
        <v>-0.10395049414817999</v>
      </c>
      <c r="O10">
        <f t="shared" si="12"/>
        <v>3.0376421594416132</v>
      </c>
      <c r="P10">
        <f t="shared" si="13"/>
        <v>14.075980993845807</v>
      </c>
      <c r="Q10">
        <f t="shared" si="14"/>
        <v>-13.464089416990914</v>
      </c>
      <c r="R10">
        <f t="shared" si="15"/>
        <v>-11.828506629073299</v>
      </c>
      <c r="S10">
        <f t="shared" si="16"/>
        <v>10.484049900754293</v>
      </c>
      <c r="T10">
        <f t="shared" si="17"/>
        <v>0.84997471462026852</v>
      </c>
      <c r="U10">
        <f t="shared" si="18"/>
        <v>3.9915673682100614</v>
      </c>
      <c r="V10">
        <f t="shared" si="19"/>
        <v>17.921921573948417</v>
      </c>
      <c r="W10">
        <f t="shared" si="20"/>
        <v>-15.081496348063672</v>
      </c>
      <c r="X10">
        <f t="shared" si="21"/>
        <v>15.74570810939219</v>
      </c>
      <c r="Y10">
        <f t="shared" si="22"/>
        <v>10.484049900754293</v>
      </c>
    </row>
    <row r="11" spans="1:25" x14ac:dyDescent="0.25">
      <c r="A11">
        <v>5</v>
      </c>
      <c r="B11">
        <f t="shared" si="0"/>
        <v>1</v>
      </c>
      <c r="C11">
        <f t="shared" si="1"/>
        <v>6</v>
      </c>
      <c r="D11">
        <f>IF(C11=1,#N/A,VLOOKUP(B11,Potentiel!$C$4:$BB$54,xy!C11))</f>
        <v>-6.5631291005567842</v>
      </c>
      <c r="E11">
        <f t="shared" si="2"/>
        <v>-13.999999000000001</v>
      </c>
      <c r="F11">
        <f t="shared" si="3"/>
        <v>-8.9999990000000007</v>
      </c>
      <c r="G11">
        <f t="shared" si="4"/>
        <v>-6.5631291005567842</v>
      </c>
      <c r="H11">
        <f t="shared" si="5"/>
        <v>0.63007959700854255</v>
      </c>
      <c r="I11">
        <f t="shared" si="6"/>
        <v>3.7716722505983356</v>
      </c>
      <c r="J11">
        <f t="shared" si="7"/>
        <v>11.138879907359462</v>
      </c>
      <c r="K11">
        <f t="shared" si="8"/>
        <v>-13.999999000000001</v>
      </c>
      <c r="L11">
        <f t="shared" si="9"/>
        <v>-11.113097288637421</v>
      </c>
      <c r="M11">
        <f t="shared" si="10"/>
        <v>0.75743926743726753</v>
      </c>
      <c r="N11">
        <f t="shared" si="11"/>
        <v>-5.4050112837326254E-2</v>
      </c>
      <c r="O11">
        <f t="shared" si="12"/>
        <v>3.0875425407524668</v>
      </c>
      <c r="P11">
        <f t="shared" si="13"/>
        <v>14.020473823799854</v>
      </c>
      <c r="Q11">
        <f t="shared" si="14"/>
        <v>-13.59825336096166</v>
      </c>
      <c r="R11">
        <f t="shared" si="15"/>
        <v>-11.113097288637421</v>
      </c>
      <c r="S11">
        <f t="shared" si="16"/>
        <v>9.9318789753517933</v>
      </c>
      <c r="T11">
        <f t="shared" si="17"/>
        <v>0.88562855791660289</v>
      </c>
      <c r="U11">
        <f t="shared" si="18"/>
        <v>4.0272212115063963</v>
      </c>
      <c r="V11">
        <f t="shared" si="19"/>
        <v>17.561703385936841</v>
      </c>
      <c r="W11">
        <f t="shared" si="20"/>
        <v>-14.430781346948228</v>
      </c>
      <c r="X11">
        <f t="shared" si="21"/>
        <v>16.006636268783904</v>
      </c>
      <c r="Y11">
        <f t="shared" si="22"/>
        <v>9.9318789753517933</v>
      </c>
    </row>
    <row r="12" spans="1:25" x14ac:dyDescent="0.25">
      <c r="A12">
        <v>6</v>
      </c>
      <c r="B12">
        <f t="shared" si="0"/>
        <v>1</v>
      </c>
      <c r="C12">
        <f t="shared" si="1"/>
        <v>7</v>
      </c>
      <c r="D12">
        <f>IF(C12=1,#N/A,VLOOKUP(B12,Potentiel!$C$4:$BB$54,xy!C12))</f>
        <v>-6.6378884293520777</v>
      </c>
      <c r="E12">
        <f t="shared" si="2"/>
        <v>-13.999999000000001</v>
      </c>
      <c r="F12">
        <f t="shared" si="3"/>
        <v>-7.9999989999999999</v>
      </c>
      <c r="G12">
        <f t="shared" si="4"/>
        <v>-6.6378884293520777</v>
      </c>
      <c r="H12">
        <f t="shared" si="5"/>
        <v>0.69261159356686364</v>
      </c>
      <c r="I12">
        <f t="shared" si="6"/>
        <v>3.8342042471566566</v>
      </c>
      <c r="J12">
        <f t="shared" si="7"/>
        <v>10.395265595477934</v>
      </c>
      <c r="K12">
        <f t="shared" si="8"/>
        <v>-13.999999000000001</v>
      </c>
      <c r="L12">
        <f t="shared" si="9"/>
        <v>-10.395107215776541</v>
      </c>
      <c r="M12">
        <f t="shared" si="10"/>
        <v>5.7382689355788642E-2</v>
      </c>
      <c r="N12">
        <f t="shared" si="11"/>
        <v>-4.0987408655209631E-3</v>
      </c>
      <c r="O12">
        <f t="shared" si="12"/>
        <v>3.1374939127242722</v>
      </c>
      <c r="P12">
        <f t="shared" si="13"/>
        <v>14.000116598551553</v>
      </c>
      <c r="Q12">
        <f t="shared" si="14"/>
        <v>-13.73183045333213</v>
      </c>
      <c r="R12">
        <f t="shared" si="15"/>
        <v>-10.395107215776541</v>
      </c>
      <c r="S12">
        <f t="shared" si="16"/>
        <v>9.3821233217548876</v>
      </c>
      <c r="T12">
        <f t="shared" si="17"/>
        <v>0.92282508535110541</v>
      </c>
      <c r="U12">
        <f t="shared" si="18"/>
        <v>4.0644177389408984</v>
      </c>
      <c r="V12">
        <f t="shared" si="19"/>
        <v>17.222700764588264</v>
      </c>
      <c r="W12">
        <f t="shared" si="20"/>
        <v>-13.777423828381835</v>
      </c>
      <c r="X12">
        <f t="shared" si="21"/>
        <v>16.267682210813309</v>
      </c>
      <c r="Y12">
        <f t="shared" si="22"/>
        <v>9.3821233217548876</v>
      </c>
    </row>
    <row r="13" spans="1:25" x14ac:dyDescent="0.25">
      <c r="A13">
        <v>7</v>
      </c>
      <c r="B13">
        <f t="shared" si="0"/>
        <v>1</v>
      </c>
      <c r="C13">
        <f t="shared" si="1"/>
        <v>8</v>
      </c>
      <c r="D13">
        <f>IF(C13=1,#N/A,VLOOKUP(B13,Potentiel!$C$4:$BB$54,xy!C13))</f>
        <v>-6.708098044518235</v>
      </c>
      <c r="E13">
        <f t="shared" si="2"/>
        <v>-13.999999000000001</v>
      </c>
      <c r="F13">
        <f t="shared" si="3"/>
        <v>-6.9999989999999999</v>
      </c>
      <c r="G13">
        <f t="shared" si="4"/>
        <v>-6.708098044518235</v>
      </c>
      <c r="H13">
        <f t="shared" si="5"/>
        <v>0.76410732725910846</v>
      </c>
      <c r="I13">
        <f t="shared" si="6"/>
        <v>3.9056999808489015</v>
      </c>
      <c r="J13">
        <f t="shared" si="7"/>
        <v>9.6952857294084094</v>
      </c>
      <c r="K13">
        <f t="shared" si="8"/>
        <v>-13.999999000000001</v>
      </c>
      <c r="L13">
        <f t="shared" si="9"/>
        <v>-9.6741926433672276</v>
      </c>
      <c r="M13">
        <f t="shared" si="10"/>
        <v>-0.63918860588230797</v>
      </c>
      <c r="N13">
        <f t="shared" si="11"/>
        <v>4.5624648318642776E-2</v>
      </c>
      <c r="O13">
        <f t="shared" si="12"/>
        <v>3.187217301908436</v>
      </c>
      <c r="P13">
        <f t="shared" si="13"/>
        <v>14.014582907596314</v>
      </c>
      <c r="Q13">
        <f t="shared" si="14"/>
        <v>-13.864742522384649</v>
      </c>
      <c r="R13">
        <f t="shared" si="15"/>
        <v>-9.6741926433672276</v>
      </c>
      <c r="S13">
        <f t="shared" si="16"/>
        <v>8.8351046668628364</v>
      </c>
      <c r="T13">
        <f t="shared" si="17"/>
        <v>0.96157870108512655</v>
      </c>
      <c r="U13">
        <f t="shared" si="18"/>
        <v>4.1031713546749193</v>
      </c>
      <c r="V13">
        <f t="shared" si="19"/>
        <v>16.906244068775347</v>
      </c>
      <c r="W13">
        <f t="shared" si="20"/>
        <v>-13.121071795150806</v>
      </c>
      <c r="X13">
        <f t="shared" si="21"/>
        <v>16.528861624746867</v>
      </c>
      <c r="Y13">
        <f t="shared" si="22"/>
        <v>8.8351046668628364</v>
      </c>
    </row>
    <row r="14" spans="1:25" x14ac:dyDescent="0.25">
      <c r="A14">
        <v>8</v>
      </c>
      <c r="B14">
        <f t="shared" si="0"/>
        <v>1</v>
      </c>
      <c r="C14">
        <f t="shared" si="1"/>
        <v>9</v>
      </c>
      <c r="D14">
        <f>IF(C14=1,#N/A,VLOOKUP(B14,Potentiel!$C$4:$BB$54,xy!C14))</f>
        <v>-6.7732284006635766</v>
      </c>
      <c r="E14">
        <f t="shared" si="2"/>
        <v>-13.999999000000001</v>
      </c>
      <c r="F14">
        <f t="shared" si="3"/>
        <v>-5.9999989999999999</v>
      </c>
      <c r="G14">
        <f t="shared" si="4"/>
        <v>-6.7732284006635766</v>
      </c>
      <c r="H14">
        <f t="shared" si="5"/>
        <v>0.84585954457019608</v>
      </c>
      <c r="I14">
        <f t="shared" si="6"/>
        <v>3.9874521981599891</v>
      </c>
      <c r="J14">
        <f t="shared" si="7"/>
        <v>9.0485695536674005</v>
      </c>
      <c r="K14">
        <f t="shared" si="8"/>
        <v>-13.999999000000001</v>
      </c>
      <c r="L14">
        <f t="shared" si="9"/>
        <v>-8.9500131861929475</v>
      </c>
      <c r="M14">
        <f t="shared" si="10"/>
        <v>-1.3318689629723468</v>
      </c>
      <c r="N14">
        <f t="shared" si="11"/>
        <v>9.4848054376856256E-2</v>
      </c>
      <c r="O14">
        <f t="shared" si="12"/>
        <v>3.2364407079666493</v>
      </c>
      <c r="P14">
        <f t="shared" si="13"/>
        <v>14.063208984244316</v>
      </c>
      <c r="Q14">
        <f t="shared" si="14"/>
        <v>-13.996912165438065</v>
      </c>
      <c r="R14">
        <f t="shared" si="15"/>
        <v>-8.9500131861929475</v>
      </c>
      <c r="S14">
        <f t="shared" si="16"/>
        <v>8.2911415724949844</v>
      </c>
      <c r="T14">
        <f t="shared" si="17"/>
        <v>1.0018892513591642</v>
      </c>
      <c r="U14">
        <f t="shared" si="18"/>
        <v>4.1434819049489571</v>
      </c>
      <c r="V14">
        <f t="shared" si="19"/>
        <v>16.613737875626175</v>
      </c>
      <c r="W14">
        <f t="shared" si="20"/>
        <v>-12.461376712914284</v>
      </c>
      <c r="X14">
        <f t="shared" si="21"/>
        <v>16.790190045503348</v>
      </c>
      <c r="Y14">
        <f t="shared" si="22"/>
        <v>8.2911415724949844</v>
      </c>
    </row>
    <row r="15" spans="1:25" x14ac:dyDescent="0.25">
      <c r="A15">
        <v>9</v>
      </c>
      <c r="B15">
        <f t="shared" si="0"/>
        <v>1</v>
      </c>
      <c r="C15">
        <f t="shared" si="1"/>
        <v>10</v>
      </c>
      <c r="D15">
        <f>IF(C15=1,#N/A,VLOOKUP(B15,Potentiel!$C$4:$BB$54,xy!C15))</f>
        <v>-6.832765306292047</v>
      </c>
      <c r="E15">
        <f t="shared" si="2"/>
        <v>-13.999999000000001</v>
      </c>
      <c r="F15">
        <f t="shared" si="3"/>
        <v>-4.9999989999999999</v>
      </c>
      <c r="G15">
        <f t="shared" si="4"/>
        <v>-6.832765306292047</v>
      </c>
      <c r="H15">
        <f t="shared" si="5"/>
        <v>0.939066171186271</v>
      </c>
      <c r="I15">
        <f t="shared" si="6"/>
        <v>4.080658824776064</v>
      </c>
      <c r="J15">
        <f t="shared" si="7"/>
        <v>8.4667981983078615</v>
      </c>
      <c r="K15">
        <f t="shared" si="8"/>
        <v>-13.999999000000001</v>
      </c>
      <c r="L15">
        <f t="shared" si="9"/>
        <v>-8.2222383283310272</v>
      </c>
      <c r="M15">
        <f t="shared" si="10"/>
        <v>-2.0202644883760756</v>
      </c>
      <c r="N15">
        <f t="shared" si="11"/>
        <v>0.14331529054043921</v>
      </c>
      <c r="O15">
        <f t="shared" si="12"/>
        <v>3.2849079441302322</v>
      </c>
      <c r="P15">
        <f t="shared" si="13"/>
        <v>14.145014690801649</v>
      </c>
      <c r="Q15">
        <f t="shared" si="14"/>
        <v>-14.128264224062061</v>
      </c>
      <c r="R15">
        <f t="shared" si="15"/>
        <v>-8.2222383283310272</v>
      </c>
      <c r="S15">
        <f t="shared" si="16"/>
        <v>7.7505433639349555</v>
      </c>
      <c r="T15">
        <f t="shared" si="17"/>
        <v>1.0437390285152872</v>
      </c>
      <c r="U15">
        <f t="shared" si="18"/>
        <v>4.1853316821050806</v>
      </c>
      <c r="V15">
        <f t="shared" si="19"/>
        <v>16.346652657739678</v>
      </c>
      <c r="W15">
        <f t="shared" si="20"/>
        <v>-11.798000152904896</v>
      </c>
      <c r="X15">
        <f t="shared" si="21"/>
        <v>17.051682557574583</v>
      </c>
      <c r="Y15">
        <f t="shared" si="22"/>
        <v>7.7505433639349555</v>
      </c>
    </row>
    <row r="16" spans="1:25" x14ac:dyDescent="0.25">
      <c r="A16">
        <v>10</v>
      </c>
      <c r="B16">
        <f t="shared" si="0"/>
        <v>1</v>
      </c>
      <c r="C16">
        <f t="shared" si="1"/>
        <v>11</v>
      </c>
      <c r="D16">
        <f>IF(C16=1,#N/A,VLOOKUP(B16,Potentiel!$C$4:$BB$54,xy!C16))</f>
        <v>-6.8862207135060363</v>
      </c>
      <c r="E16">
        <f t="shared" si="2"/>
        <v>-13.999999000000001</v>
      </c>
      <c r="F16">
        <f t="shared" si="3"/>
        <v>-3.9999989999999999</v>
      </c>
      <c r="G16">
        <f t="shared" si="4"/>
        <v>-6.8862207135060363</v>
      </c>
      <c r="H16">
        <f t="shared" si="5"/>
        <v>1.0445617791624662</v>
      </c>
      <c r="I16">
        <f t="shared" si="6"/>
        <v>4.1861544327522591</v>
      </c>
      <c r="J16">
        <f t="shared" si="7"/>
        <v>7.9636692369234288</v>
      </c>
      <c r="K16">
        <f t="shared" si="8"/>
        <v>-13.999999000000001</v>
      </c>
      <c r="L16">
        <f t="shared" si="9"/>
        <v>-7.490554358639951</v>
      </c>
      <c r="M16">
        <f t="shared" si="10"/>
        <v>-2.7040013157135534</v>
      </c>
      <c r="N16">
        <f t="shared" si="11"/>
        <v>0.19079364699495011</v>
      </c>
      <c r="O16">
        <f t="shared" si="12"/>
        <v>3.3323863005847434</v>
      </c>
      <c r="P16">
        <f t="shared" si="13"/>
        <v>14.25873750075306</v>
      </c>
      <c r="Q16">
        <f t="shared" si="14"/>
        <v>-14.258727361188271</v>
      </c>
      <c r="R16">
        <f t="shared" si="15"/>
        <v>-7.490554358639951</v>
      </c>
      <c r="S16">
        <f t="shared" si="16"/>
        <v>7.2136036391039688</v>
      </c>
      <c r="T16">
        <f t="shared" si="17"/>
        <v>1.0870897229940153</v>
      </c>
      <c r="U16">
        <f t="shared" si="18"/>
        <v>4.2286823765838086</v>
      </c>
      <c r="V16">
        <f t="shared" si="19"/>
        <v>16.106511433592285</v>
      </c>
      <c r="W16">
        <f t="shared" si="20"/>
        <v>-11.130620893457841</v>
      </c>
      <c r="X16">
        <f t="shared" si="21"/>
        <v>17.313353478495145</v>
      </c>
      <c r="Y16">
        <f t="shared" si="22"/>
        <v>7.2136036391039688</v>
      </c>
    </row>
    <row r="17" spans="1:25" x14ac:dyDescent="0.25">
      <c r="A17">
        <v>11</v>
      </c>
      <c r="B17">
        <f t="shared" si="0"/>
        <v>1</v>
      </c>
      <c r="C17">
        <f t="shared" si="1"/>
        <v>12</v>
      </c>
      <c r="D17">
        <f>IF(C17=1,#N/A,VLOOKUP(B17,Potentiel!$C$4:$BB$54,xy!C17))</f>
        <v>-6.9331438407437549</v>
      </c>
      <c r="E17">
        <f t="shared" si="2"/>
        <v>-13.999999000000001</v>
      </c>
      <c r="F17">
        <f t="shared" si="3"/>
        <v>-2.9999989999999999</v>
      </c>
      <c r="G17">
        <f t="shared" si="4"/>
        <v>-6.9331438407437549</v>
      </c>
      <c r="H17">
        <f t="shared" si="5"/>
        <v>1.1624184692491242</v>
      </c>
      <c r="I17">
        <f t="shared" si="6"/>
        <v>4.3040111228389168</v>
      </c>
      <c r="J17">
        <f t="shared" si="7"/>
        <v>7.5543681083492391</v>
      </c>
      <c r="K17">
        <f t="shared" si="8"/>
        <v>-13.999999000000001</v>
      </c>
      <c r="L17">
        <f t="shared" si="9"/>
        <v>-6.7546715203171237</v>
      </c>
      <c r="M17">
        <f t="shared" si="10"/>
        <v>-3.3827341262743094</v>
      </c>
      <c r="N17">
        <f t="shared" si="11"/>
        <v>0.23707985586846334</v>
      </c>
      <c r="O17">
        <f t="shared" si="12"/>
        <v>3.3786725094582564</v>
      </c>
      <c r="P17">
        <f t="shared" si="13"/>
        <v>14.402876871273385</v>
      </c>
      <c r="Q17">
        <f t="shared" si="14"/>
        <v>-14.388235686900467</v>
      </c>
      <c r="R17">
        <f t="shared" si="15"/>
        <v>-6.7546715203171237</v>
      </c>
      <c r="S17">
        <f t="shared" si="16"/>
        <v>6.680593577388553</v>
      </c>
      <c r="T17">
        <f t="shared" si="17"/>
        <v>1.1318795141285767</v>
      </c>
      <c r="U17">
        <f t="shared" si="18"/>
        <v>4.2734721677183698</v>
      </c>
      <c r="V17">
        <f t="shared" si="19"/>
        <v>15.894870667268085</v>
      </c>
      <c r="W17">
        <f t="shared" si="20"/>
        <v>-10.458942240735325</v>
      </c>
      <c r="X17">
        <f t="shared" si="21"/>
        <v>17.575216032542073</v>
      </c>
      <c r="Y17">
        <f t="shared" si="22"/>
        <v>6.680593577388553</v>
      </c>
    </row>
    <row r="18" spans="1:25" x14ac:dyDescent="0.25">
      <c r="A18">
        <v>12</v>
      </c>
      <c r="B18">
        <f t="shared" si="0"/>
        <v>1</v>
      </c>
      <c r="C18">
        <f t="shared" si="1"/>
        <v>13</v>
      </c>
      <c r="D18">
        <f>IF(C18=1,#N/A,VLOOKUP(B18,Potentiel!$C$4:$BB$54,xy!C18))</f>
        <v>-6.9731321918705795</v>
      </c>
      <c r="E18">
        <f t="shared" si="2"/>
        <v>-13.999999000000001</v>
      </c>
      <c r="F18">
        <f t="shared" si="3"/>
        <v>-1.9999990000000001</v>
      </c>
      <c r="G18">
        <f t="shared" si="4"/>
        <v>-6.9731321918705795</v>
      </c>
      <c r="H18">
        <f t="shared" si="5"/>
        <v>1.2914793104522551</v>
      </c>
      <c r="I18">
        <f t="shared" si="6"/>
        <v>4.433071964042048</v>
      </c>
      <c r="J18">
        <f t="shared" si="7"/>
        <v>7.2542793277694226</v>
      </c>
      <c r="K18">
        <f t="shared" si="8"/>
        <v>-13.999999000000001</v>
      </c>
      <c r="L18">
        <f t="shared" si="9"/>
        <v>-6.0143310938342625</v>
      </c>
      <c r="M18">
        <f t="shared" si="10"/>
        <v>-4.0561545901310456</v>
      </c>
      <c r="N18">
        <f t="shared" si="11"/>
        <v>0.28200405825757419</v>
      </c>
      <c r="O18">
        <f t="shared" si="12"/>
        <v>3.4235967118473671</v>
      </c>
      <c r="P18">
        <f t="shared" si="13"/>
        <v>14.575745677633174</v>
      </c>
      <c r="Q18">
        <f t="shared" si="14"/>
        <v>-14.516730369074979</v>
      </c>
      <c r="R18">
        <f t="shared" si="15"/>
        <v>-6.0143310938342625</v>
      </c>
      <c r="S18">
        <f t="shared" si="16"/>
        <v>6.1517553108191869</v>
      </c>
      <c r="T18">
        <f t="shared" si="17"/>
        <v>1.1780205460342448</v>
      </c>
      <c r="U18">
        <f t="shared" si="18"/>
        <v>4.3196131996240377</v>
      </c>
      <c r="V18">
        <f t="shared" si="19"/>
        <v>15.713294979560635</v>
      </c>
      <c r="W18">
        <f t="shared" si="20"/>
        <v>-9.7826992812338425</v>
      </c>
      <c r="X18">
        <f t="shared" si="21"/>
        <v>17.837282027475101</v>
      </c>
      <c r="Y18">
        <f t="shared" si="22"/>
        <v>6.1517553108191869</v>
      </c>
    </row>
    <row r="19" spans="1:25" x14ac:dyDescent="0.25">
      <c r="A19">
        <v>13</v>
      </c>
      <c r="B19">
        <f t="shared" si="0"/>
        <v>1</v>
      </c>
      <c r="C19">
        <f t="shared" si="1"/>
        <v>14</v>
      </c>
      <c r="D19">
        <f>IF(C19=1,#N/A,VLOOKUP(B19,Potentiel!$C$4:$BB$54,xy!C19))</f>
        <v>-7.0058419832525223</v>
      </c>
      <c r="E19">
        <f t="shared" si="2"/>
        <v>-13.999999000000001</v>
      </c>
      <c r="F19">
        <f t="shared" si="3"/>
        <v>-0.99999899999999997</v>
      </c>
      <c r="G19">
        <f t="shared" si="4"/>
        <v>-7.0058419832525223</v>
      </c>
      <c r="H19">
        <f t="shared" si="5"/>
        <v>1.4290161562607191</v>
      </c>
      <c r="I19">
        <f t="shared" si="6"/>
        <v>4.570608809850512</v>
      </c>
      <c r="J19">
        <f t="shared" si="7"/>
        <v>7.0768509871484957</v>
      </c>
      <c r="K19">
        <f t="shared" si="8"/>
        <v>-13.999999000000001</v>
      </c>
      <c r="L19">
        <f t="shared" si="9"/>
        <v>-5.269312099331029</v>
      </c>
      <c r="M19">
        <f t="shared" si="10"/>
        <v>-4.7239993537413039</v>
      </c>
      <c r="N19">
        <f t="shared" si="11"/>
        <v>0.32543170964301238</v>
      </c>
      <c r="O19">
        <f t="shared" si="12"/>
        <v>3.4670243632328055</v>
      </c>
      <c r="P19">
        <f t="shared" si="13"/>
        <v>14.77552509707013</v>
      </c>
      <c r="Q19">
        <f t="shared" si="14"/>
        <v>-14.644161157486938</v>
      </c>
      <c r="R19">
        <f t="shared" si="15"/>
        <v>-5.269312099331029</v>
      </c>
      <c r="S19">
        <f t="shared" si="16"/>
        <v>5.6272956513927799</v>
      </c>
      <c r="T19">
        <f t="shared" si="17"/>
        <v>1.2253970789377699</v>
      </c>
      <c r="U19">
        <f t="shared" si="18"/>
        <v>4.3669897325275633</v>
      </c>
      <c r="V19">
        <f t="shared" si="19"/>
        <v>15.563325673088176</v>
      </c>
      <c r="W19">
        <f t="shared" si="20"/>
        <v>-9.1016657446389466</v>
      </c>
      <c r="X19">
        <f t="shared" si="21"/>
        <v>18.099561548644665</v>
      </c>
      <c r="Y19">
        <f t="shared" si="22"/>
        <v>5.6272956513927799</v>
      </c>
    </row>
    <row r="20" spans="1:25" x14ac:dyDescent="0.25">
      <c r="A20">
        <v>14</v>
      </c>
      <c r="B20">
        <f t="shared" si="0"/>
        <v>1</v>
      </c>
      <c r="C20">
        <f t="shared" si="1"/>
        <v>15</v>
      </c>
      <c r="D20">
        <f>IF(C20=1,#N/A,VLOOKUP(B20,Potentiel!$C$4:$BB$54,xy!C20))</f>
        <v>-7.0309974675798479</v>
      </c>
      <c r="E20">
        <f t="shared" si="2"/>
        <v>-13.999999000000001</v>
      </c>
      <c r="F20">
        <f t="shared" si="3"/>
        <v>9.9999999999999995E-7</v>
      </c>
      <c r="G20">
        <f t="shared" si="4"/>
        <v>-7.0309974675798479</v>
      </c>
      <c r="H20">
        <f t="shared" si="5"/>
        <v>-1.5707961845675662</v>
      </c>
      <c r="I20">
        <f t="shared" si="6"/>
        <v>-1.5707961845675662</v>
      </c>
      <c r="J20">
        <f t="shared" si="7"/>
        <v>7.0309974675799189</v>
      </c>
      <c r="K20">
        <f t="shared" si="8"/>
        <v>-13.999999000000001</v>
      </c>
      <c r="L20">
        <f t="shared" si="9"/>
        <v>-4.5194372898533191</v>
      </c>
      <c r="M20">
        <f t="shared" si="10"/>
        <v>-5.3860571824107586</v>
      </c>
      <c r="N20">
        <f t="shared" si="11"/>
        <v>0.36726356888163636</v>
      </c>
      <c r="O20">
        <f t="shared" si="12"/>
        <v>3.5088562224714295</v>
      </c>
      <c r="P20">
        <f t="shared" si="13"/>
        <v>15.000319462338112</v>
      </c>
      <c r="Q20">
        <f t="shared" si="14"/>
        <v>-14.770487746656533</v>
      </c>
      <c r="R20">
        <f t="shared" si="15"/>
        <v>-4.5194372898533191</v>
      </c>
      <c r="S20">
        <f t="shared" si="16"/>
        <v>5.1073804820837614</v>
      </c>
      <c r="T20">
        <f t="shared" si="17"/>
        <v>1.2738646261058855</v>
      </c>
      <c r="U20">
        <f t="shared" si="18"/>
        <v>4.4154572796956781</v>
      </c>
      <c r="V20">
        <f t="shared" si="19"/>
        <v>15.446443658365103</v>
      </c>
      <c r="W20">
        <f t="shared" si="20"/>
        <v>-8.4156601405470877</v>
      </c>
      <c r="X20">
        <f t="shared" si="21"/>
        <v>18.362062685465038</v>
      </c>
      <c r="Y20">
        <f t="shared" si="22"/>
        <v>5.1073804820837614</v>
      </c>
    </row>
    <row r="21" spans="1:25" x14ac:dyDescent="0.25">
      <c r="A21">
        <v>15</v>
      </c>
      <c r="B21">
        <f t="shared" si="0"/>
        <v>1</v>
      </c>
      <c r="C21">
        <f t="shared" si="1"/>
        <v>16</v>
      </c>
      <c r="D21">
        <f>IF(C21=1,#N/A,VLOOKUP(B21,Potentiel!$C$4:$BB$54,xy!C21))</f>
        <v>-7.0483986549216278</v>
      </c>
      <c r="E21">
        <f t="shared" si="2"/>
        <v>-13.999999000000001</v>
      </c>
      <c r="F21">
        <f t="shared" si="3"/>
        <v>1.0000009999999999</v>
      </c>
      <c r="G21">
        <f t="shared" si="4"/>
        <v>-7.0483986549216278</v>
      </c>
      <c r="H21">
        <f t="shared" si="5"/>
        <v>-1.4298605912548514</v>
      </c>
      <c r="I21">
        <f t="shared" si="6"/>
        <v>-1.4298605912548514</v>
      </c>
      <c r="J21">
        <f t="shared" si="7"/>
        <v>7.1189834666686789</v>
      </c>
      <c r="K21">
        <f t="shared" si="8"/>
        <v>-13.999999000000001</v>
      </c>
      <c r="L21">
        <f t="shared" si="9"/>
        <v>-3.7645781143514712</v>
      </c>
      <c r="M21">
        <f t="shared" si="10"/>
        <v>-6.0421748749641395</v>
      </c>
      <c r="N21">
        <f t="shared" si="11"/>
        <v>0.40743406943237159</v>
      </c>
      <c r="O21">
        <f t="shared" si="12"/>
        <v>3.5490267230221648</v>
      </c>
      <c r="P21">
        <f t="shared" si="13"/>
        <v>15.248208065856424</v>
      </c>
      <c r="Q21">
        <f t="shared" si="14"/>
        <v>-14.89568090442142</v>
      </c>
      <c r="R21">
        <f t="shared" si="15"/>
        <v>-3.7645781143514712</v>
      </c>
      <c r="S21">
        <f t="shared" si="16"/>
        <v>4.5921301120426765</v>
      </c>
      <c r="T21">
        <f t="shared" si="17"/>
        <v>1.3232503689098343</v>
      </c>
      <c r="U21">
        <f t="shared" si="18"/>
        <v>4.4648430224996272</v>
      </c>
      <c r="V21">
        <f t="shared" si="19"/>
        <v>15.364028052089694</v>
      </c>
      <c r="W21">
        <f t="shared" si="20"/>
        <v>-7.724550840282272</v>
      </c>
      <c r="X21">
        <f t="shared" si="21"/>
        <v>18.624791304907024</v>
      </c>
      <c r="Y21">
        <f t="shared" si="22"/>
        <v>4.5921301120426765</v>
      </c>
    </row>
    <row r="22" spans="1:25" x14ac:dyDescent="0.25">
      <c r="A22">
        <v>16</v>
      </c>
      <c r="B22">
        <f t="shared" si="0"/>
        <v>1</v>
      </c>
      <c r="C22">
        <f t="shared" si="1"/>
        <v>17</v>
      </c>
      <c r="D22">
        <f>IF(C22=1,#N/A,VLOOKUP(B22,Potentiel!$C$4:$BB$54,xy!C22))</f>
        <v>-7.0579269801681725</v>
      </c>
      <c r="E22">
        <f t="shared" si="2"/>
        <v>-13.999999000000001</v>
      </c>
      <c r="F22">
        <f t="shared" si="3"/>
        <v>2.0000010000000001</v>
      </c>
      <c r="G22">
        <f t="shared" si="4"/>
        <v>-7.0579269801681725</v>
      </c>
      <c r="H22">
        <f t="shared" si="5"/>
        <v>-1.2946658600725696</v>
      </c>
      <c r="I22">
        <f t="shared" si="6"/>
        <v>-1.2946658600725696</v>
      </c>
      <c r="J22">
        <f t="shared" si="7"/>
        <v>7.3358256016202308</v>
      </c>
      <c r="K22">
        <f t="shared" si="8"/>
        <v>-13.999999000000001</v>
      </c>
      <c r="L22">
        <f t="shared" si="9"/>
        <v>-3.0046583606420336</v>
      </c>
      <c r="M22">
        <f t="shared" si="10"/>
        <v>-6.692261605258027</v>
      </c>
      <c r="N22">
        <f t="shared" si="11"/>
        <v>0.44590845806792773</v>
      </c>
      <c r="O22">
        <f t="shared" si="12"/>
        <v>3.5875011116577209</v>
      </c>
      <c r="P22">
        <f t="shared" si="13"/>
        <v>15.517291561133074</v>
      </c>
      <c r="Q22">
        <f t="shared" si="14"/>
        <v>-15.019723300336418</v>
      </c>
      <c r="R22">
        <f t="shared" si="15"/>
        <v>-3.0046583606420336</v>
      </c>
      <c r="S22">
        <f t="shared" si="16"/>
        <v>4.0816158671986047</v>
      </c>
      <c r="T22">
        <f t="shared" si="17"/>
        <v>1.3733550774028351</v>
      </c>
      <c r="U22">
        <f t="shared" si="18"/>
        <v>4.5149477309926285</v>
      </c>
      <c r="V22">
        <f t="shared" si="19"/>
        <v>15.317312423621997</v>
      </c>
      <c r="W22">
        <f t="shared" si="20"/>
        <v>-7.0282598070737068</v>
      </c>
      <c r="X22">
        <f t="shared" si="21"/>
        <v>18.887750885235892</v>
      </c>
      <c r="Y22">
        <f t="shared" si="22"/>
        <v>4.0816158671986047</v>
      </c>
    </row>
    <row r="23" spans="1:25" x14ac:dyDescent="0.25">
      <c r="A23">
        <v>17</v>
      </c>
      <c r="B23">
        <f t="shared" si="0"/>
        <v>1</v>
      </c>
      <c r="C23">
        <f t="shared" si="1"/>
        <v>18</v>
      </c>
      <c r="D23">
        <f>IF(C23=1,#N/A,VLOOKUP(B23,Potentiel!$C$4:$BB$54,xy!C23))</f>
        <v>-7.059548549942436</v>
      </c>
      <c r="E23">
        <f t="shared" si="2"/>
        <v>-13.999999000000001</v>
      </c>
      <c r="F23">
        <f t="shared" si="3"/>
        <v>3.0000010000000001</v>
      </c>
      <c r="G23">
        <f t="shared" si="4"/>
        <v>-7.059548549942436</v>
      </c>
      <c r="H23">
        <f t="shared" si="5"/>
        <v>-1.1689625300258226</v>
      </c>
      <c r="I23">
        <f t="shared" si="6"/>
        <v>-1.1689625300258226</v>
      </c>
      <c r="J23">
        <f t="shared" si="7"/>
        <v>7.6705431182541011</v>
      </c>
      <c r="K23">
        <f t="shared" si="8"/>
        <v>-13.999999000000001</v>
      </c>
      <c r="L23">
        <f t="shared" si="9"/>
        <v>-2.2396562424821957</v>
      </c>
      <c r="M23">
        <f t="shared" si="10"/>
        <v>-7.3362914094592693</v>
      </c>
      <c r="N23">
        <f t="shared" si="11"/>
        <v>0.48267910962961963</v>
      </c>
      <c r="O23">
        <f t="shared" si="12"/>
        <v>3.6242717632194128</v>
      </c>
      <c r="P23">
        <f t="shared" si="13"/>
        <v>15.805731354306477</v>
      </c>
      <c r="Q23">
        <f t="shared" si="14"/>
        <v>-15.142609980268611</v>
      </c>
      <c r="R23">
        <f t="shared" si="15"/>
        <v>-2.2396562424821957</v>
      </c>
      <c r="S23">
        <f t="shared" si="16"/>
        <v>3.5758581369950719</v>
      </c>
      <c r="T23">
        <f t="shared" si="17"/>
        <v>1.4239566482890447</v>
      </c>
      <c r="U23">
        <f t="shared" si="18"/>
        <v>4.5655493018788373</v>
      </c>
      <c r="V23">
        <f t="shared" si="19"/>
        <v>15.30734128119642</v>
      </c>
      <c r="W23">
        <f t="shared" si="20"/>
        <v>-6.3267647330966357</v>
      </c>
      <c r="X23">
        <f t="shared" si="21"/>
        <v>19.150942420758948</v>
      </c>
      <c r="Y23">
        <f t="shared" si="22"/>
        <v>3.5758581369950719</v>
      </c>
    </row>
    <row r="24" spans="1:25" x14ac:dyDescent="0.25">
      <c r="A24">
        <v>18</v>
      </c>
      <c r="B24">
        <f t="shared" si="0"/>
        <v>1</v>
      </c>
      <c r="C24">
        <f t="shared" si="1"/>
        <v>19</v>
      </c>
      <c r="D24">
        <f>IF(C24=1,#N/A,VLOOKUP(B24,Potentiel!$C$4:$BB$54,xy!C24))</f>
        <v>-7.0533147153071756</v>
      </c>
      <c r="E24">
        <f t="shared" si="2"/>
        <v>-13.999999000000001</v>
      </c>
      <c r="F24">
        <f t="shared" si="3"/>
        <v>4.0000010000000001</v>
      </c>
      <c r="G24">
        <f t="shared" si="4"/>
        <v>-7.0533147153071756</v>
      </c>
      <c r="H24">
        <f t="shared" si="5"/>
        <v>-1.0549122692010253</v>
      </c>
      <c r="I24">
        <f t="shared" si="6"/>
        <v>-1.0549122692010253</v>
      </c>
      <c r="J24">
        <f t="shared" si="7"/>
        <v>8.1085915221553577</v>
      </c>
      <c r="K24">
        <f t="shared" si="8"/>
        <v>-13.999999000000001</v>
      </c>
      <c r="L24">
        <f t="shared" si="9"/>
        <v>-1.4696047676988384</v>
      </c>
      <c r="M24">
        <f t="shared" si="10"/>
        <v>-7.9743036247641452</v>
      </c>
      <c r="N24">
        <f t="shared" si="11"/>
        <v>0.51776140001631943</v>
      </c>
      <c r="O24">
        <f t="shared" si="12"/>
        <v>3.6593540536061124</v>
      </c>
      <c r="P24">
        <f t="shared" si="13"/>
        <v>16.111781102656764</v>
      </c>
      <c r="Q24">
        <f t="shared" si="14"/>
        <v>-15.2643484501089</v>
      </c>
      <c r="R24">
        <f t="shared" si="15"/>
        <v>-1.4696047676988384</v>
      </c>
      <c r="S24">
        <f t="shared" si="16"/>
        <v>3.0748260298631296</v>
      </c>
      <c r="T24">
        <f t="shared" si="17"/>
        <v>1.4748152144076003</v>
      </c>
      <c r="U24">
        <f t="shared" si="18"/>
        <v>4.6164078679973937</v>
      </c>
      <c r="V24">
        <f t="shared" si="19"/>
        <v>15.334929793761207</v>
      </c>
      <c r="W24">
        <f t="shared" si="20"/>
        <v>-5.6200994164145568</v>
      </c>
      <c r="X24">
        <f t="shared" si="21"/>
        <v>19.414364405024454</v>
      </c>
      <c r="Y24">
        <f t="shared" si="22"/>
        <v>3.0748260298631296</v>
      </c>
    </row>
    <row r="25" spans="1:25" x14ac:dyDescent="0.25">
      <c r="A25">
        <v>19</v>
      </c>
      <c r="B25">
        <f t="shared" si="0"/>
        <v>1</v>
      </c>
      <c r="C25">
        <f t="shared" si="1"/>
        <v>20</v>
      </c>
      <c r="D25">
        <f>IF(C25=1,#N/A,VLOOKUP(B25,Potentiel!$C$4:$BB$54,xy!C25))</f>
        <v>-7.0393598497047805</v>
      </c>
      <c r="E25">
        <f t="shared" si="2"/>
        <v>-13.999999000000001</v>
      </c>
      <c r="F25">
        <f t="shared" si="3"/>
        <v>5.0000010000000001</v>
      </c>
      <c r="G25">
        <f t="shared" si="4"/>
        <v>-7.0393598497047805</v>
      </c>
      <c r="H25">
        <f t="shared" si="5"/>
        <v>-0.95319632448563729</v>
      </c>
      <c r="I25">
        <f t="shared" si="6"/>
        <v>-0.95319632448563729</v>
      </c>
      <c r="J25">
        <f t="shared" si="7"/>
        <v>8.6343845810594235</v>
      </c>
      <c r="K25">
        <f t="shared" si="8"/>
        <v>-13.999999000000001</v>
      </c>
      <c r="L25">
        <f t="shared" si="9"/>
        <v>-0.69459030987579895</v>
      </c>
      <c r="M25">
        <f t="shared" si="10"/>
        <v>-8.6064011872014987</v>
      </c>
      <c r="N25">
        <f t="shared" si="11"/>
        <v>0.55118946129693469</v>
      </c>
      <c r="O25">
        <f t="shared" si="12"/>
        <v>3.6927821148867279</v>
      </c>
      <c r="P25">
        <f t="shared" si="13"/>
        <v>16.433810069337675</v>
      </c>
      <c r="Q25">
        <f t="shared" si="14"/>
        <v>-15.384958350977533</v>
      </c>
      <c r="R25">
        <f t="shared" si="15"/>
        <v>-0.69459030987579895</v>
      </c>
      <c r="S25">
        <f t="shared" si="16"/>
        <v>2.5784387099595167</v>
      </c>
      <c r="T25">
        <f t="shared" si="17"/>
        <v>1.5256796000451232</v>
      </c>
      <c r="U25">
        <f t="shared" si="18"/>
        <v>4.6672722536349163</v>
      </c>
      <c r="V25">
        <f t="shared" si="19"/>
        <v>15.400629829974054</v>
      </c>
      <c r="W25">
        <f t="shared" si="20"/>
        <v>-4.9083522984716499</v>
      </c>
      <c r="X25">
        <f t="shared" si="21"/>
        <v>19.678012896008632</v>
      </c>
      <c r="Y25">
        <f t="shared" si="22"/>
        <v>2.5784387099595167</v>
      </c>
    </row>
    <row r="26" spans="1:25" x14ac:dyDescent="0.25">
      <c r="A26">
        <v>20</v>
      </c>
      <c r="B26">
        <f t="shared" si="0"/>
        <v>1</v>
      </c>
      <c r="C26">
        <f t="shared" si="1"/>
        <v>21</v>
      </c>
      <c r="D26">
        <f>IF(C26=1,#N/A,VLOOKUP(B26,Potentiel!$C$4:$BB$54,xy!C26))</f>
        <v>-7.0178963530056917</v>
      </c>
      <c r="E26">
        <f t="shared" si="2"/>
        <v>-13.999999000000001</v>
      </c>
      <c r="F26">
        <f t="shared" si="3"/>
        <v>6.0000010000000001</v>
      </c>
      <c r="G26">
        <f t="shared" si="4"/>
        <v>-7.0178963530056917</v>
      </c>
      <c r="H26">
        <f t="shared" si="5"/>
        <v>-0.86343138456240198</v>
      </c>
      <c r="I26">
        <f t="shared" si="6"/>
        <v>-0.86343138456240198</v>
      </c>
      <c r="J26">
        <f t="shared" si="7"/>
        <v>9.2331403770077909</v>
      </c>
      <c r="K26">
        <f t="shared" si="8"/>
        <v>-13.999999000000001</v>
      </c>
      <c r="L26">
        <f t="shared" si="9"/>
        <v>8.5250602981903054E-2</v>
      </c>
      <c r="M26">
        <f t="shared" si="10"/>
        <v>-9.2327468045117964</v>
      </c>
      <c r="N26">
        <f t="shared" si="11"/>
        <v>0.58301206963661967</v>
      </c>
      <c r="O26">
        <f t="shared" si="12"/>
        <v>3.7246047232264128</v>
      </c>
      <c r="P26">
        <f t="shared" si="13"/>
        <v>16.770318588393717</v>
      </c>
      <c r="Q26">
        <f t="shared" si="14"/>
        <v>-15.504470728975015</v>
      </c>
      <c r="R26">
        <f t="shared" si="15"/>
        <v>8.5250602981903054E-2</v>
      </c>
      <c r="S26">
        <f t="shared" si="16"/>
        <v>2.0865684026114395</v>
      </c>
      <c r="T26">
        <f t="shared" si="17"/>
        <v>-1.5652979292448637</v>
      </c>
      <c r="U26">
        <f t="shared" si="18"/>
        <v>-1.5652979292448637</v>
      </c>
      <c r="V26">
        <f t="shared" si="19"/>
        <v>15.50470510041877</v>
      </c>
      <c r="W26">
        <f t="shared" si="20"/>
        <v>-4.1916631758745879</v>
      </c>
      <c r="X26">
        <f t="shared" si="21"/>
        <v>19.941881662678625</v>
      </c>
      <c r="Y26">
        <f t="shared" si="22"/>
        <v>2.0865684026114395</v>
      </c>
    </row>
    <row r="27" spans="1:25" x14ac:dyDescent="0.25">
      <c r="A27">
        <v>21</v>
      </c>
      <c r="B27">
        <f t="shared" si="0"/>
        <v>1</v>
      </c>
      <c r="C27">
        <f t="shared" si="1"/>
        <v>22</v>
      </c>
      <c r="D27">
        <f>IF(C27=1,#N/A,VLOOKUP(B27,Potentiel!$C$4:$BB$54,xy!C27))</f>
        <v>-6.9892070407422491</v>
      </c>
      <c r="E27">
        <f t="shared" si="2"/>
        <v>-13.999999000000001</v>
      </c>
      <c r="F27">
        <f t="shared" si="3"/>
        <v>7.0000010000000001</v>
      </c>
      <c r="G27">
        <f t="shared" si="4"/>
        <v>-6.9892070407422491</v>
      </c>
      <c r="H27">
        <f t="shared" si="5"/>
        <v>-0.7846265716758698</v>
      </c>
      <c r="I27">
        <f t="shared" si="6"/>
        <v>-0.7846265716758698</v>
      </c>
      <c r="J27">
        <f t="shared" si="7"/>
        <v>9.8918668136182468</v>
      </c>
      <c r="K27">
        <f t="shared" si="8"/>
        <v>-13.999999000000001</v>
      </c>
      <c r="L27">
        <f t="shared" si="9"/>
        <v>0.86973618055424951</v>
      </c>
      <c r="M27">
        <f t="shared" si="10"/>
        <v>-9.8535571259620216</v>
      </c>
      <c r="N27">
        <f t="shared" si="11"/>
        <v>0.61328884209811607</v>
      </c>
      <c r="O27">
        <f t="shared" si="12"/>
        <v>3.7548814956879091</v>
      </c>
      <c r="P27">
        <f t="shared" si="13"/>
        <v>17.119946262608359</v>
      </c>
      <c r="Q27">
        <f t="shared" si="14"/>
        <v>-15.62292692273032</v>
      </c>
      <c r="R27">
        <f t="shared" si="15"/>
        <v>0.86973618055424951</v>
      </c>
      <c r="S27">
        <f t="shared" si="16"/>
        <v>1.5990449727711025</v>
      </c>
      <c r="T27">
        <f t="shared" si="17"/>
        <v>-1.515183229767763</v>
      </c>
      <c r="U27">
        <f t="shared" si="18"/>
        <v>-1.515183229767763</v>
      </c>
      <c r="V27">
        <f t="shared" si="19"/>
        <v>15.647117519106736</v>
      </c>
      <c r="W27">
        <f t="shared" si="20"/>
        <v>-3.4702181911651011</v>
      </c>
      <c r="X27">
        <f t="shared" si="21"/>
        <v>20.205962408264412</v>
      </c>
      <c r="Y27">
        <f t="shared" si="22"/>
        <v>1.5990449727711025</v>
      </c>
    </row>
    <row r="28" spans="1:25" x14ac:dyDescent="0.25">
      <c r="A28">
        <v>22</v>
      </c>
      <c r="B28">
        <f t="shared" si="0"/>
        <v>1</v>
      </c>
      <c r="C28">
        <f t="shared" si="1"/>
        <v>23</v>
      </c>
      <c r="D28">
        <f>IF(C28=1,#N/A,VLOOKUP(B28,Potentiel!$C$4:$BB$54,xy!C28))</f>
        <v>-6.9536352032860194</v>
      </c>
      <c r="E28">
        <f t="shared" si="2"/>
        <v>-13.999999000000001</v>
      </c>
      <c r="F28">
        <f t="shared" si="3"/>
        <v>8.0000009999999993</v>
      </c>
      <c r="G28">
        <f t="shared" si="4"/>
        <v>-6.9536352032860194</v>
      </c>
      <c r="H28">
        <f t="shared" si="5"/>
        <v>-0.71553803123598692</v>
      </c>
      <c r="I28">
        <f t="shared" si="6"/>
        <v>-0.71553803123598692</v>
      </c>
      <c r="J28">
        <f t="shared" si="7"/>
        <v>10.599672567602246</v>
      </c>
      <c r="K28">
        <f t="shared" si="8"/>
        <v>-13.999999000000001</v>
      </c>
      <c r="L28">
        <f t="shared" si="9"/>
        <v>1.6586457600438749</v>
      </c>
      <c r="M28">
        <f t="shared" si="10"/>
        <v>-10.469095127233684</v>
      </c>
      <c r="N28">
        <f t="shared" si="11"/>
        <v>0.64208685123149944</v>
      </c>
      <c r="O28">
        <f t="shared" si="12"/>
        <v>3.7836795048212926</v>
      </c>
      <c r="P28">
        <f t="shared" si="13"/>
        <v>17.481473758898851</v>
      </c>
      <c r="Q28">
        <f t="shared" si="14"/>
        <v>-15.740377110369055</v>
      </c>
      <c r="R28">
        <f t="shared" si="15"/>
        <v>1.6586457600438749</v>
      </c>
      <c r="S28">
        <f t="shared" si="16"/>
        <v>1.1156619051764551</v>
      </c>
      <c r="T28">
        <f t="shared" si="17"/>
        <v>-1.4658085516138304</v>
      </c>
      <c r="U28">
        <f t="shared" si="18"/>
        <v>-1.4658085516138304</v>
      </c>
      <c r="V28">
        <f t="shared" si="19"/>
        <v>15.827525938501621</v>
      </c>
      <c r="W28">
        <f t="shared" si="20"/>
        <v>-2.7442432900038662</v>
      </c>
      <c r="X28">
        <f t="shared" si="21"/>
        <v>20.470245061886104</v>
      </c>
      <c r="Y28">
        <f t="shared" si="22"/>
        <v>1.1156619051764551</v>
      </c>
    </row>
    <row r="29" spans="1:25" x14ac:dyDescent="0.25">
      <c r="A29">
        <v>23</v>
      </c>
      <c r="B29">
        <f t="shared" si="0"/>
        <v>1</v>
      </c>
      <c r="C29">
        <f t="shared" si="1"/>
        <v>24</v>
      </c>
      <c r="D29">
        <f>IF(C29=1,#N/A,VLOOKUP(B29,Potentiel!$C$4:$BB$54,xy!C29))</f>
        <v>-6.9115727280571662</v>
      </c>
      <c r="E29">
        <f t="shared" si="2"/>
        <v>-13.999999000000001</v>
      </c>
      <c r="F29">
        <f t="shared" si="3"/>
        <v>9.0000009999999993</v>
      </c>
      <c r="G29">
        <f t="shared" si="4"/>
        <v>-6.9115727280571662</v>
      </c>
      <c r="H29">
        <f t="shared" si="5"/>
        <v>-0.65489201606415071</v>
      </c>
      <c r="I29">
        <f t="shared" si="6"/>
        <v>-0.65489201606415071</v>
      </c>
      <c r="J29">
        <f t="shared" si="7"/>
        <v>11.347680625362372</v>
      </c>
      <c r="K29">
        <f t="shared" si="8"/>
        <v>-13.999999000000001</v>
      </c>
      <c r="L29">
        <f t="shared" si="9"/>
        <v>2.4517274410727046</v>
      </c>
      <c r="M29">
        <f t="shared" si="10"/>
        <v>-11.079661011507332</v>
      </c>
      <c r="N29">
        <f t="shared" si="11"/>
        <v>0.6694777113843795</v>
      </c>
      <c r="O29">
        <f t="shared" si="12"/>
        <v>3.8110703649741726</v>
      </c>
      <c r="P29">
        <f t="shared" si="13"/>
        <v>17.853819202902127</v>
      </c>
      <c r="Q29">
        <f t="shared" si="14"/>
        <v>-15.8568785733585</v>
      </c>
      <c r="R29">
        <f t="shared" si="15"/>
        <v>2.4517274410727046</v>
      </c>
      <c r="S29">
        <f t="shared" si="16"/>
        <v>0.63618344974543684</v>
      </c>
      <c r="T29">
        <f t="shared" si="17"/>
        <v>-1.4173950206021799</v>
      </c>
      <c r="U29">
        <f t="shared" si="18"/>
        <v>-1.4173950206021799</v>
      </c>
      <c r="V29">
        <f t="shared" si="19"/>
        <v>16.04529730280947</v>
      </c>
      <c r="W29">
        <f t="shared" si="20"/>
        <v>-2.0139964034877051</v>
      </c>
      <c r="X29">
        <f t="shared" si="21"/>
        <v>20.734718127004669</v>
      </c>
      <c r="Y29">
        <f t="shared" si="22"/>
        <v>0.63618344974543684</v>
      </c>
    </row>
    <row r="30" spans="1:25" x14ac:dyDescent="0.25">
      <c r="A30">
        <v>24</v>
      </c>
      <c r="B30">
        <f t="shared" si="0"/>
        <v>1</v>
      </c>
      <c r="C30">
        <f t="shared" si="1"/>
        <v>25</v>
      </c>
      <c r="D30">
        <f>IF(C30=1,#N/A,VLOOKUP(B30,Potentiel!$C$4:$BB$54,xy!C30))</f>
        <v>-6.8634467699664174</v>
      </c>
      <c r="E30">
        <f t="shared" si="2"/>
        <v>-13.999999000000001</v>
      </c>
      <c r="F30">
        <f t="shared" si="3"/>
        <v>10.000000999999999</v>
      </c>
      <c r="G30">
        <f t="shared" si="4"/>
        <v>-6.8634467699664174</v>
      </c>
      <c r="H30">
        <f t="shared" si="5"/>
        <v>-0.60150235986269562</v>
      </c>
      <c r="I30">
        <f t="shared" si="6"/>
        <v>-0.60150235986269562</v>
      </c>
      <c r="J30">
        <f t="shared" si="7"/>
        <v>12.128764222465676</v>
      </c>
      <c r="K30">
        <f t="shared" si="8"/>
        <v>-13.999999000000001</v>
      </c>
      <c r="L30">
        <f t="shared" si="9"/>
        <v>3.2487066537567095</v>
      </c>
      <c r="M30">
        <f t="shared" si="10"/>
        <v>-11.685581998428674</v>
      </c>
      <c r="N30">
        <f t="shared" si="11"/>
        <v>0.69553514930490057</v>
      </c>
      <c r="O30">
        <f t="shared" si="12"/>
        <v>3.8371278028946936</v>
      </c>
      <c r="P30">
        <f t="shared" si="13"/>
        <v>18.23603023253694</v>
      </c>
      <c r="Q30">
        <f t="shared" si="14"/>
        <v>-15.972493748150526</v>
      </c>
      <c r="R30">
        <f t="shared" si="15"/>
        <v>3.2487066537567095</v>
      </c>
      <c r="S30">
        <f t="shared" si="16"/>
        <v>0.160352640318699</v>
      </c>
      <c r="T30">
        <f t="shared" si="17"/>
        <v>-1.3701396103256105</v>
      </c>
      <c r="U30">
        <f t="shared" si="18"/>
        <v>-1.3701396103256105</v>
      </c>
      <c r="V30">
        <f t="shared" si="19"/>
        <v>16.299529178993815</v>
      </c>
      <c r="W30">
        <f t="shared" si="20"/>
        <v>-1.2797586749474863</v>
      </c>
      <c r="X30">
        <f t="shared" si="21"/>
        <v>20.999369072462368</v>
      </c>
      <c r="Y30">
        <f t="shared" si="22"/>
        <v>0.160352640318699</v>
      </c>
    </row>
    <row r="31" spans="1:25" x14ac:dyDescent="0.25">
      <c r="A31">
        <v>25</v>
      </c>
      <c r="B31">
        <f t="shared" si="0"/>
        <v>1</v>
      </c>
      <c r="C31">
        <f t="shared" si="1"/>
        <v>26</v>
      </c>
      <c r="D31">
        <f>IF(C31=1,#N/A,VLOOKUP(B31,Potentiel!$C$4:$BB$54,xy!C31))</f>
        <v>-6.8097055385598262</v>
      </c>
      <c r="E31">
        <f t="shared" si="2"/>
        <v>-13.999999000000001</v>
      </c>
      <c r="F31">
        <f t="shared" si="3"/>
        <v>11.000000999999999</v>
      </c>
      <c r="G31">
        <f t="shared" si="4"/>
        <v>-6.8097055385598262</v>
      </c>
      <c r="H31">
        <f t="shared" si="5"/>
        <v>-0.55431939916863027</v>
      </c>
      <c r="I31">
        <f t="shared" si="6"/>
        <v>-0.55431939916863027</v>
      </c>
      <c r="J31">
        <f t="shared" si="7"/>
        <v>12.937237399147213</v>
      </c>
      <c r="K31">
        <f t="shared" si="8"/>
        <v>-13.999999000000001</v>
      </c>
      <c r="L31">
        <f t="shared" si="9"/>
        <v>4.0492952945531426</v>
      </c>
      <c r="M31">
        <f t="shared" si="10"/>
        <v>-12.287201436429823</v>
      </c>
      <c r="N31">
        <f t="shared" si="11"/>
        <v>0.72033304322049185</v>
      </c>
      <c r="O31">
        <f t="shared" si="12"/>
        <v>3.8619256968102849</v>
      </c>
      <c r="P31">
        <f t="shared" si="13"/>
        <v>18.627272777822419</v>
      </c>
      <c r="Q31">
        <f t="shared" si="14"/>
        <v>-16.087288148714528</v>
      </c>
      <c r="R31">
        <f t="shared" si="15"/>
        <v>4.0492952945531426</v>
      </c>
      <c r="S31">
        <f t="shared" si="16"/>
        <v>-0.31210015522724888</v>
      </c>
      <c r="T31">
        <f t="shared" si="17"/>
        <v>-1.3242110053544081</v>
      </c>
      <c r="U31">
        <f t="shared" si="18"/>
        <v>-1.3242110053544081</v>
      </c>
      <c r="V31">
        <f t="shared" si="19"/>
        <v>16.589081721489624</v>
      </c>
      <c r="W31">
        <f t="shared" si="20"/>
        <v>-0.54182510538061368</v>
      </c>
      <c r="X31">
        <f t="shared" si="21"/>
        <v>21.264184749435675</v>
      </c>
      <c r="Y31">
        <f t="shared" si="22"/>
        <v>-0.31210015522724888</v>
      </c>
    </row>
    <row r="32" spans="1:25" x14ac:dyDescent="0.25">
      <c r="A32">
        <v>26</v>
      </c>
      <c r="B32">
        <f t="shared" si="0"/>
        <v>1</v>
      </c>
      <c r="C32">
        <f t="shared" si="1"/>
        <v>27</v>
      </c>
      <c r="D32">
        <f>IF(C32=1,#N/A,VLOOKUP(B32,Potentiel!$C$4:$BB$54,xy!C32))</f>
        <v>-6.7508038567129596</v>
      </c>
      <c r="E32">
        <f t="shared" si="2"/>
        <v>-13.999999000000001</v>
      </c>
      <c r="F32">
        <f t="shared" si="3"/>
        <v>12.000000999999999</v>
      </c>
      <c r="G32">
        <f t="shared" si="4"/>
        <v>-6.7508038567129596</v>
      </c>
      <c r="H32">
        <f t="shared" si="5"/>
        <v>-0.5124403103154761</v>
      </c>
      <c r="I32">
        <f t="shared" si="6"/>
        <v>-0.5124403103154761</v>
      </c>
      <c r="J32">
        <f t="shared" si="7"/>
        <v>13.768564802179331</v>
      </c>
      <c r="K32">
        <f t="shared" si="8"/>
        <v>-13.999999000000001</v>
      </c>
      <c r="L32">
        <f t="shared" si="9"/>
        <v>4.8532010089529853</v>
      </c>
      <c r="M32">
        <f t="shared" si="10"/>
        <v>-12.884867740047209</v>
      </c>
      <c r="N32">
        <f t="shared" si="11"/>
        <v>0.74394389734245603</v>
      </c>
      <c r="O32">
        <f t="shared" si="12"/>
        <v>3.8855365509322493</v>
      </c>
      <c r="P32">
        <f t="shared" si="13"/>
        <v>19.026817618259503</v>
      </c>
      <c r="Q32">
        <f t="shared" si="14"/>
        <v>-16.20132825567817</v>
      </c>
      <c r="R32">
        <f t="shared" si="15"/>
        <v>4.8532010089529853</v>
      </c>
      <c r="S32">
        <f t="shared" si="16"/>
        <v>-0.78144854743646031</v>
      </c>
      <c r="T32">
        <f t="shared" si="17"/>
        <v>-1.2797471525089998</v>
      </c>
      <c r="U32">
        <f t="shared" si="18"/>
        <v>-1.2797471525089998</v>
      </c>
      <c r="V32">
        <f t="shared" si="19"/>
        <v>16.912616511987082</v>
      </c>
      <c r="W32">
        <f t="shared" si="20"/>
        <v>0.19950495147734054</v>
      </c>
      <c r="X32">
        <f t="shared" si="21"/>
        <v>21.529151815090234</v>
      </c>
      <c r="Y32">
        <f t="shared" si="22"/>
        <v>-0.78144854743646031</v>
      </c>
    </row>
    <row r="33" spans="1:25" x14ac:dyDescent="0.25">
      <c r="A33">
        <v>27</v>
      </c>
      <c r="B33">
        <f t="shared" si="0"/>
        <v>1</v>
      </c>
      <c r="C33">
        <f t="shared" si="1"/>
        <v>28</v>
      </c>
      <c r="D33">
        <f>IF(C33=1,#N/A,VLOOKUP(B33,Potentiel!$C$4:$BB$54,xy!C33))</f>
        <v>-6.6871892472367156</v>
      </c>
      <c r="E33">
        <f t="shared" si="2"/>
        <v>-13.999999000000001</v>
      </c>
      <c r="F33">
        <f t="shared" si="3"/>
        <v>13.000000999999999</v>
      </c>
      <c r="G33">
        <f t="shared" si="4"/>
        <v>-6.6871892472367156</v>
      </c>
      <c r="H33">
        <f t="shared" si="5"/>
        <v>-0.47510044759979236</v>
      </c>
      <c r="I33">
        <f t="shared" si="6"/>
        <v>-0.47510044759979236</v>
      </c>
      <c r="J33">
        <f t="shared" si="7"/>
        <v>14.619115090468346</v>
      </c>
      <c r="K33">
        <f t="shared" si="8"/>
        <v>-13.999999000000001</v>
      </c>
      <c r="L33">
        <f t="shared" si="9"/>
        <v>5.660136134838341</v>
      </c>
      <c r="M33">
        <f t="shared" si="10"/>
        <v>-13.478923731643288</v>
      </c>
      <c r="N33">
        <f t="shared" si="11"/>
        <v>0.76643771032678853</v>
      </c>
      <c r="O33">
        <f t="shared" si="12"/>
        <v>3.9080303639165814</v>
      </c>
      <c r="P33">
        <f t="shared" si="13"/>
        <v>19.434025752876259</v>
      </c>
      <c r="Q33">
        <f t="shared" si="14"/>
        <v>-16.314679482632041</v>
      </c>
      <c r="R33">
        <f t="shared" si="15"/>
        <v>5.660136134838341</v>
      </c>
      <c r="S33">
        <f t="shared" si="16"/>
        <v>-1.247961755308991</v>
      </c>
      <c r="T33">
        <f t="shared" si="17"/>
        <v>-1.2368544711892184</v>
      </c>
      <c r="U33">
        <f t="shared" si="18"/>
        <v>-1.2368544711892184</v>
      </c>
      <c r="V33">
        <f t="shared" si="19"/>
        <v>17.268639427757982</v>
      </c>
      <c r="W33">
        <f t="shared" si="20"/>
        <v>0.94393694662192018</v>
      </c>
      <c r="X33">
        <f t="shared" si="21"/>
        <v>21.794257140748847</v>
      </c>
      <c r="Y33">
        <f t="shared" si="22"/>
        <v>-1.247961755308991</v>
      </c>
    </row>
    <row r="34" spans="1:25" x14ac:dyDescent="0.25">
      <c r="A34">
        <v>28</v>
      </c>
      <c r="B34">
        <f t="shared" si="0"/>
        <v>1</v>
      </c>
      <c r="C34">
        <f t="shared" si="1"/>
        <v>29</v>
      </c>
      <c r="D34">
        <f>IF(C34=1,#N/A,VLOOKUP(B34,Potentiel!$C$4:$BB$54,xy!C34))</f>
        <v>-6.6192894244185165</v>
      </c>
      <c r="E34">
        <f t="shared" si="2"/>
        <v>-13.999999000000001</v>
      </c>
      <c r="F34">
        <f t="shared" si="3"/>
        <v>14.000000999999999</v>
      </c>
      <c r="G34">
        <f t="shared" si="4"/>
        <v>-6.6192894244185165</v>
      </c>
      <c r="H34">
        <f t="shared" si="5"/>
        <v>-0.44165699689046573</v>
      </c>
      <c r="I34">
        <f t="shared" si="6"/>
        <v>-0.44165699689046573</v>
      </c>
      <c r="J34">
        <f t="shared" si="7"/>
        <v>15.485962045808449</v>
      </c>
      <c r="K34">
        <f t="shared" si="8"/>
        <v>-13.999999000000001</v>
      </c>
      <c r="L34">
        <f t="shared" si="9"/>
        <v>6.4698257427647698</v>
      </c>
      <c r="M34">
        <f t="shared" si="10"/>
        <v>-14.069697059371181</v>
      </c>
      <c r="N34">
        <f t="shared" si="11"/>
        <v>0.78788119406453982</v>
      </c>
      <c r="O34">
        <f t="shared" si="12"/>
        <v>3.9294738476543332</v>
      </c>
      <c r="P34">
        <f t="shared" si="13"/>
        <v>19.84833361626308</v>
      </c>
      <c r="Q34">
        <f t="shared" si="14"/>
        <v>-16.427404347791054</v>
      </c>
      <c r="R34">
        <f t="shared" si="15"/>
        <v>6.4698257427647698</v>
      </c>
      <c r="S34">
        <f t="shared" si="16"/>
        <v>-1.7118970815118233</v>
      </c>
      <c r="T34">
        <f t="shared" si="17"/>
        <v>-1.1956085540935799</v>
      </c>
      <c r="U34">
        <f t="shared" si="18"/>
        <v>-1.1956085540935799</v>
      </c>
      <c r="V34">
        <f t="shared" si="19"/>
        <v>17.655544702658315</v>
      </c>
      <c r="W34">
        <f t="shared" si="20"/>
        <v>1.6911893685536528</v>
      </c>
      <c r="X34">
        <f t="shared" si="21"/>
        <v>22.059488178843665</v>
      </c>
      <c r="Y34">
        <f t="shared" si="22"/>
        <v>-1.7118970815118233</v>
      </c>
    </row>
    <row r="35" spans="1:25" x14ac:dyDescent="0.25">
      <c r="A35">
        <v>29</v>
      </c>
      <c r="B35">
        <f t="shared" si="0"/>
        <v>1</v>
      </c>
      <c r="C35">
        <f t="shared" si="1"/>
        <v>30</v>
      </c>
      <c r="D35">
        <f>IF(C35=1,#N/A,VLOOKUP(B35,Potentiel!$C$4:$BB$54,xy!C35))</f>
        <v>-6.5475021916461129</v>
      </c>
      <c r="E35">
        <f t="shared" si="2"/>
        <v>-13.999999000000001</v>
      </c>
      <c r="F35">
        <f t="shared" si="3"/>
        <v>15.000000999999999</v>
      </c>
      <c r="G35">
        <f t="shared" si="4"/>
        <v>-6.5475021916461129</v>
      </c>
      <c r="H35">
        <f t="shared" si="5"/>
        <v>-0.41157088748451426</v>
      </c>
      <c r="I35">
        <f t="shared" si="6"/>
        <v>-0.41157088748451426</v>
      </c>
      <c r="J35">
        <f t="shared" si="7"/>
        <v>16.366728901940412</v>
      </c>
      <c r="K35">
        <f t="shared" si="8"/>
        <v>-13.999999000000001</v>
      </c>
      <c r="L35">
        <f t="shared" si="9"/>
        <v>7.2820141296435317</v>
      </c>
      <c r="M35">
        <f t="shared" si="10"/>
        <v>-14.657492458305532</v>
      </c>
      <c r="N35">
        <f t="shared" si="11"/>
        <v>0.80833730062037146</v>
      </c>
      <c r="O35">
        <f t="shared" si="12"/>
        <v>3.9499299542101647</v>
      </c>
      <c r="P35">
        <f t="shared" si="13"/>
        <v>20.269239185654811</v>
      </c>
      <c r="Q35">
        <f t="shared" si="14"/>
        <v>-16.539560997348673</v>
      </c>
      <c r="R35">
        <f t="shared" si="15"/>
        <v>7.2820141296435317</v>
      </c>
      <c r="S35">
        <f t="shared" si="16"/>
        <v>-2.1734938350313597</v>
      </c>
      <c r="T35">
        <f t="shared" si="17"/>
        <v>-1.1560560966058266</v>
      </c>
      <c r="U35">
        <f t="shared" si="18"/>
        <v>-1.1560560966058266</v>
      </c>
      <c r="V35">
        <f t="shared" si="19"/>
        <v>18.071657582229292</v>
      </c>
      <c r="W35">
        <f t="shared" si="20"/>
        <v>2.4410003924247836</v>
      </c>
      <c r="X35">
        <f t="shared" si="21"/>
        <v>22.324833259282901</v>
      </c>
      <c r="Y35">
        <f t="shared" si="22"/>
        <v>-2.1734938350313597</v>
      </c>
    </row>
    <row r="36" spans="1:25" x14ac:dyDescent="0.25">
      <c r="A36">
        <v>30</v>
      </c>
      <c r="B36">
        <f t="shared" si="0"/>
        <v>1</v>
      </c>
      <c r="C36">
        <f t="shared" si="1"/>
        <v>31</v>
      </c>
      <c r="D36">
        <f>IF(C36=1,#N/A,VLOOKUP(B36,Potentiel!$C$4:$BB$54,xy!C36))</f>
        <v>-6.4721888257958913</v>
      </c>
      <c r="E36">
        <f t="shared" si="2"/>
        <v>-13.999999000000001</v>
      </c>
      <c r="F36">
        <f t="shared" si="3"/>
        <v>16.000001000000001</v>
      </c>
      <c r="G36">
        <f t="shared" si="4"/>
        <v>-6.4721888257958913</v>
      </c>
      <c r="H36">
        <f t="shared" si="5"/>
        <v>-0.38438977817704417</v>
      </c>
      <c r="I36">
        <f t="shared" si="6"/>
        <v>-0.38438977817704417</v>
      </c>
      <c r="J36">
        <f t="shared" si="7"/>
        <v>17.25946871131201</v>
      </c>
      <c r="K36">
        <f t="shared" si="8"/>
        <v>-13.999999000000001</v>
      </c>
      <c r="L36">
        <f t="shared" si="9"/>
        <v>8.0964690711748233</v>
      </c>
      <c r="M36">
        <f t="shared" si="10"/>
        <v>-15.242586682589925</v>
      </c>
      <c r="N36">
        <f t="shared" si="11"/>
        <v>0.8278650174374852</v>
      </c>
      <c r="O36">
        <f t="shared" si="12"/>
        <v>3.9694576710272784</v>
      </c>
      <c r="P36">
        <f t="shared" si="13"/>
        <v>20.696290024452903</v>
      </c>
      <c r="Q36">
        <f t="shared" si="14"/>
        <v>-16.651202238484998</v>
      </c>
      <c r="R36">
        <f t="shared" si="15"/>
        <v>8.0964690711748233</v>
      </c>
      <c r="S36">
        <f t="shared" si="16"/>
        <v>-2.6329693513799897</v>
      </c>
      <c r="T36">
        <f t="shared" si="17"/>
        <v>-1.118217747955506</v>
      </c>
      <c r="U36">
        <f t="shared" si="18"/>
        <v>-1.118217747955506</v>
      </c>
      <c r="V36">
        <f t="shared" si="19"/>
        <v>18.515273354920211</v>
      </c>
      <c r="W36">
        <f t="shared" si="20"/>
        <v>3.1931322342795503</v>
      </c>
      <c r="X36">
        <f t="shared" si="21"/>
        <v>22.59028178352861</v>
      </c>
      <c r="Y36">
        <f t="shared" si="22"/>
        <v>-2.6329693513799897</v>
      </c>
    </row>
    <row r="37" spans="1:25" x14ac:dyDescent="0.25">
      <c r="A37">
        <v>31</v>
      </c>
      <c r="B37">
        <f t="shared" si="0"/>
        <v>1</v>
      </c>
      <c r="C37">
        <f t="shared" si="1"/>
        <v>32</v>
      </c>
      <c r="D37">
        <f>IF(C37=1,#N/A,VLOOKUP(B37,Potentiel!$C$4:$BB$54,xy!C37))</f>
        <v>-6.3936719770988661</v>
      </c>
      <c r="E37">
        <f t="shared" si="2"/>
        <v>-13.999999000000001</v>
      </c>
      <c r="F37">
        <f t="shared" si="3"/>
        <v>17.000001000000001</v>
      </c>
      <c r="G37">
        <f t="shared" si="4"/>
        <v>-6.3936719770988661</v>
      </c>
      <c r="H37">
        <f t="shared" si="5"/>
        <v>-0.35973324138186741</v>
      </c>
      <c r="I37">
        <f t="shared" si="6"/>
        <v>-0.35973324138186741</v>
      </c>
      <c r="J37">
        <f t="shared" si="7"/>
        <v>18.162573478192467</v>
      </c>
      <c r="K37">
        <f t="shared" si="8"/>
        <v>-13.999999000000001</v>
      </c>
      <c r="L37">
        <f t="shared" si="9"/>
        <v>8.9129831717878822</v>
      </c>
      <c r="M37">
        <f t="shared" si="10"/>
        <v>-15.825226896640896</v>
      </c>
      <c r="N37">
        <f t="shared" si="11"/>
        <v>0.84651939139683707</v>
      </c>
      <c r="O37">
        <f t="shared" si="12"/>
        <v>3.9881120449866301</v>
      </c>
      <c r="P37">
        <f t="shared" si="13"/>
        <v>21.12907424214718</v>
      </c>
      <c r="Q37">
        <f t="shared" si="14"/>
        <v>-16.762375232394042</v>
      </c>
      <c r="R37">
        <f t="shared" si="15"/>
        <v>8.9129831717878822</v>
      </c>
      <c r="S37">
        <f t="shared" si="16"/>
        <v>-3.0905177292057449</v>
      </c>
      <c r="T37">
        <f t="shared" si="17"/>
        <v>-1.0820915713563568</v>
      </c>
      <c r="U37">
        <f t="shared" si="18"/>
        <v>-1.0820915713563568</v>
      </c>
      <c r="V37">
        <f t="shared" si="19"/>
        <v>18.984691002282634</v>
      </c>
      <c r="W37">
        <f t="shared" si="20"/>
        <v>3.9473725333130667</v>
      </c>
      <c r="X37">
        <f t="shared" si="21"/>
        <v>22.855824286206872</v>
      </c>
      <c r="Y37">
        <f t="shared" si="22"/>
        <v>-3.0905177292057449</v>
      </c>
    </row>
    <row r="38" spans="1:25" x14ac:dyDescent="0.25">
      <c r="A38">
        <v>32</v>
      </c>
      <c r="B38">
        <f t="shared" si="0"/>
        <v>1</v>
      </c>
      <c r="C38">
        <f t="shared" si="1"/>
        <v>33</v>
      </c>
      <c r="D38">
        <f>IF(C38=1,#N/A,VLOOKUP(B38,Potentiel!$C$4:$BB$54,xy!C38))</f>
        <v>-6.3122388162239984</v>
      </c>
      <c r="E38">
        <f t="shared" si="2"/>
        <v>-13.999999000000001</v>
      </c>
      <c r="F38">
        <f t="shared" si="3"/>
        <v>18.000001000000001</v>
      </c>
      <c r="G38">
        <f t="shared" si="4"/>
        <v>-6.3122388162239984</v>
      </c>
      <c r="H38">
        <f t="shared" si="5"/>
        <v>-0.33728040562982364</v>
      </c>
      <c r="I38">
        <f t="shared" si="6"/>
        <v>-0.33728040562982364</v>
      </c>
      <c r="J38">
        <f t="shared" si="7"/>
        <v>19.074705630049603</v>
      </c>
      <c r="K38">
        <f t="shared" si="8"/>
        <v>-13.999999000000001</v>
      </c>
      <c r="L38">
        <f t="shared" si="9"/>
        <v>9.7313718417348358</v>
      </c>
      <c r="M38">
        <f t="shared" si="10"/>
        <v>-16.405633085953632</v>
      </c>
      <c r="N38">
        <f t="shared" si="11"/>
        <v>0.86435173883846605</v>
      </c>
      <c r="O38">
        <f t="shared" si="12"/>
        <v>4.0059443924282592</v>
      </c>
      <c r="P38">
        <f t="shared" si="13"/>
        <v>21.567215141295769</v>
      </c>
      <c r="Q38">
        <f t="shared" si="14"/>
        <v>-16.873121954287132</v>
      </c>
      <c r="R38">
        <f t="shared" si="15"/>
        <v>9.7313718417348358</v>
      </c>
      <c r="S38">
        <f t="shared" si="16"/>
        <v>-3.5463117235022694</v>
      </c>
      <c r="T38">
        <f t="shared" si="17"/>
        <v>-1.0476568200390648</v>
      </c>
      <c r="U38">
        <f t="shared" si="18"/>
        <v>-1.0476568200390648</v>
      </c>
      <c r="V38">
        <f t="shared" si="19"/>
        <v>19.478240228684829</v>
      </c>
      <c r="W38">
        <f t="shared" si="20"/>
        <v>4.703532280534966</v>
      </c>
      <c r="X38">
        <f t="shared" si="21"/>
        <v>23.12145234278394</v>
      </c>
      <c r="Y38">
        <f t="shared" si="22"/>
        <v>-3.5463117235022694</v>
      </c>
    </row>
    <row r="39" spans="1:25" x14ac:dyDescent="0.25">
      <c r="A39">
        <v>33</v>
      </c>
      <c r="B39">
        <f t="shared" si="0"/>
        <v>1</v>
      </c>
      <c r="C39">
        <f t="shared" si="1"/>
        <v>34</v>
      </c>
      <c r="D39">
        <f>IF(C39=1,#N/A,VLOOKUP(B39,Potentiel!$C$4:$BB$54,xy!C39))</f>
        <v>-6.2281495227729975</v>
      </c>
      <c r="E39">
        <f t="shared" si="2"/>
        <v>-13.999999000000001</v>
      </c>
      <c r="F39">
        <f t="shared" si="3"/>
        <v>19.000001000000001</v>
      </c>
      <c r="G39">
        <f t="shared" si="4"/>
        <v>-6.2281495227729975</v>
      </c>
      <c r="H39">
        <f t="shared" si="5"/>
        <v>-0.31675990071937288</v>
      </c>
      <c r="I39">
        <f t="shared" si="6"/>
        <v>-0.31675990071937288</v>
      </c>
      <c r="J39">
        <f t="shared" si="7"/>
        <v>19.994746421948406</v>
      </c>
      <c r="K39">
        <f t="shared" si="8"/>
        <v>-13.999999000000001</v>
      </c>
      <c r="L39">
        <f t="shared" si="9"/>
        <v>10.551467840791414</v>
      </c>
      <c r="M39">
        <f t="shared" si="10"/>
        <v>-16.984004559666225</v>
      </c>
      <c r="N39">
        <f t="shared" si="11"/>
        <v>0.8814099906021905</v>
      </c>
      <c r="O39">
        <f t="shared" si="12"/>
        <v>4.0230026441919833</v>
      </c>
      <c r="P39">
        <f t="shared" si="13"/>
        <v>22.010369894274021</v>
      </c>
      <c r="Q39">
        <f t="shared" si="14"/>
        <v>-16.983480434140688</v>
      </c>
      <c r="R39">
        <f t="shared" si="15"/>
        <v>10.551467840791414</v>
      </c>
      <c r="S39">
        <f t="shared" si="16"/>
        <v>-4.0005078520838397</v>
      </c>
      <c r="T39">
        <f t="shared" si="17"/>
        <v>-1.0148777682087036</v>
      </c>
      <c r="U39">
        <f t="shared" si="18"/>
        <v>-1.0148777682087036</v>
      </c>
      <c r="V39">
        <f t="shared" si="19"/>
        <v>19.994301219399865</v>
      </c>
      <c r="W39">
        <f t="shared" si="20"/>
        <v>5.4614402318415056</v>
      </c>
      <c r="X39">
        <f t="shared" si="21"/>
        <v>23.387158320544945</v>
      </c>
      <c r="Y39">
        <f t="shared" si="22"/>
        <v>-4.0005078520838397</v>
      </c>
    </row>
    <row r="40" spans="1:25" x14ac:dyDescent="0.25">
      <c r="A40">
        <v>34</v>
      </c>
      <c r="B40">
        <f t="shared" si="0"/>
        <v>1</v>
      </c>
      <c r="C40">
        <f t="shared" si="1"/>
        <v>35</v>
      </c>
      <c r="D40">
        <f>IF(C40=1,#N/A,VLOOKUP(B40,Potentiel!$C$4:$BB$54,xy!C40))</f>
        <v>-6.141650231242239</v>
      </c>
      <c r="E40">
        <f t="shared" si="2"/>
        <v>-13.999999000000001</v>
      </c>
      <c r="F40">
        <f t="shared" si="3"/>
        <v>20.000001000000001</v>
      </c>
      <c r="G40">
        <f t="shared" si="4"/>
        <v>-6.141650231242239</v>
      </c>
      <c r="H40">
        <f t="shared" si="5"/>
        <v>-0.29794176511026182</v>
      </c>
      <c r="I40">
        <f t="shared" si="6"/>
        <v>-0.29794176511026182</v>
      </c>
      <c r="J40">
        <f t="shared" si="7"/>
        <v>20.921756799153336</v>
      </c>
      <c r="K40">
        <f t="shared" si="8"/>
        <v>-13.999999000000001</v>
      </c>
      <c r="L40">
        <f t="shared" si="9"/>
        <v>11.373112956753026</v>
      </c>
      <c r="M40">
        <f t="shared" si="10"/>
        <v>-17.560529867741899</v>
      </c>
      <c r="N40">
        <f t="shared" si="11"/>
        <v>0.897739110497213</v>
      </c>
      <c r="O40">
        <f t="shared" si="12"/>
        <v>4.0393317640870059</v>
      </c>
      <c r="P40">
        <f t="shared" si="13"/>
        <v>22.458231925863092</v>
      </c>
      <c r="Q40">
        <f t="shared" si="14"/>
        <v>-17.09348664898376</v>
      </c>
      <c r="R40">
        <f t="shared" si="15"/>
        <v>11.373112956753026</v>
      </c>
      <c r="S40">
        <f t="shared" si="16"/>
        <v>-4.4532541835659343</v>
      </c>
      <c r="T40">
        <f t="shared" si="17"/>
        <v>-0.98370737226596205</v>
      </c>
      <c r="U40">
        <f t="shared" si="18"/>
        <v>-0.98370737226596205</v>
      </c>
      <c r="V40">
        <f t="shared" si="19"/>
        <v>20.531317155653937</v>
      </c>
      <c r="W40">
        <f t="shared" si="20"/>
        <v>6.2209343872874205</v>
      </c>
      <c r="X40">
        <f t="shared" si="21"/>
        <v>23.652934998806884</v>
      </c>
      <c r="Y40">
        <f t="shared" si="22"/>
        <v>-4.4532541835659343</v>
      </c>
    </row>
    <row r="41" spans="1:25" x14ac:dyDescent="0.25">
      <c r="A41">
        <v>35</v>
      </c>
      <c r="B41">
        <f t="shared" si="0"/>
        <v>1</v>
      </c>
      <c r="C41">
        <f t="shared" si="1"/>
        <v>36</v>
      </c>
      <c r="D41">
        <f>IF(C41=1,#N/A,VLOOKUP(B41,Potentiel!$C$4:$BB$54,xy!C41))</f>
        <v>-6.0529884075930003</v>
      </c>
      <c r="E41">
        <f t="shared" si="2"/>
        <v>-13.999999000000001</v>
      </c>
      <c r="F41">
        <f t="shared" si="3"/>
        <v>21.000001000000001</v>
      </c>
      <c r="G41">
        <f t="shared" si="4"/>
        <v>-6.0529884075930003</v>
      </c>
      <c r="H41">
        <f t="shared" si="5"/>
        <v>-0.28063091124535661</v>
      </c>
      <c r="I41">
        <f t="shared" si="6"/>
        <v>-0.28063091124535661</v>
      </c>
      <c r="J41">
        <f t="shared" si="7"/>
        <v>21.854947052382816</v>
      </c>
      <c r="K41">
        <f t="shared" si="8"/>
        <v>-13.999999000000001</v>
      </c>
      <c r="L41">
        <f t="shared" si="9"/>
        <v>12.196148121565949</v>
      </c>
      <c r="M41">
        <f t="shared" si="10"/>
        <v>-18.135398580105146</v>
      </c>
      <c r="N41">
        <f t="shared" si="11"/>
        <v>0.91338151738431894</v>
      </c>
      <c r="O41">
        <f t="shared" si="12"/>
        <v>4.0549741709741118</v>
      </c>
      <c r="P41">
        <f t="shared" si="13"/>
        <v>22.91053586582559</v>
      </c>
      <c r="Q41">
        <f t="shared" si="14"/>
        <v>-17.203176770463198</v>
      </c>
      <c r="R41">
        <f t="shared" si="15"/>
        <v>12.196148121565949</v>
      </c>
      <c r="S41">
        <f t="shared" si="16"/>
        <v>-4.9046995875413906</v>
      </c>
      <c r="T41">
        <f t="shared" si="17"/>
        <v>-0.95409057706968203</v>
      </c>
      <c r="U41">
        <f t="shared" si="18"/>
        <v>-0.95409057706968203</v>
      </c>
      <c r="V41">
        <f t="shared" si="19"/>
        <v>21.087800264583812</v>
      </c>
      <c r="W41">
        <f t="shared" si="20"/>
        <v>6.9818518705885255</v>
      </c>
      <c r="X41">
        <f t="shared" si="21"/>
        <v>23.918775117826431</v>
      </c>
      <c r="Y41">
        <f t="shared" si="22"/>
        <v>-4.9046995875413906</v>
      </c>
    </row>
    <row r="42" spans="1:25" x14ac:dyDescent="0.25">
      <c r="A42">
        <v>36</v>
      </c>
      <c r="B42">
        <f t="shared" si="0"/>
        <v>1</v>
      </c>
      <c r="C42">
        <f t="shared" si="1"/>
        <v>37</v>
      </c>
      <c r="D42">
        <f>IF(C42=1,#N/A,VLOOKUP(B42,Potentiel!$C$4:$BB$54,xy!C42))</f>
        <v>-5.9624276902599433</v>
      </c>
      <c r="E42">
        <f t="shared" si="2"/>
        <v>-13.999999000000001</v>
      </c>
      <c r="F42">
        <f t="shared" si="3"/>
        <v>22.000001000000001</v>
      </c>
      <c r="G42">
        <f t="shared" si="4"/>
        <v>-5.9624276902599433</v>
      </c>
      <c r="H42">
        <f t="shared" si="5"/>
        <v>-0.26466175186378216</v>
      </c>
      <c r="I42">
        <f t="shared" si="6"/>
        <v>-0.26466175186378216</v>
      </c>
      <c r="J42">
        <f t="shared" si="7"/>
        <v>22.793652361163613</v>
      </c>
      <c r="K42">
        <f t="shared" si="8"/>
        <v>-13.999999000000001</v>
      </c>
      <c r="L42">
        <f t="shared" si="9"/>
        <v>13.020403871710938</v>
      </c>
      <c r="M42">
        <f t="shared" si="10"/>
        <v>-18.708812655513825</v>
      </c>
      <c r="N42">
        <f t="shared" si="11"/>
        <v>0.92837744207141659</v>
      </c>
      <c r="O42">
        <f t="shared" si="12"/>
        <v>4.0699700956612102</v>
      </c>
      <c r="P42">
        <f t="shared" si="13"/>
        <v>23.367063208266359</v>
      </c>
      <c r="Q42">
        <f t="shared" si="14"/>
        <v>-17.312589334126692</v>
      </c>
      <c r="R42">
        <f t="shared" si="15"/>
        <v>13.020403871710938</v>
      </c>
      <c r="S42">
        <f t="shared" si="16"/>
        <v>-5.3550026625755356</v>
      </c>
      <c r="T42">
        <f t="shared" si="17"/>
        <v>-0.92596712903307199</v>
      </c>
      <c r="U42">
        <f t="shared" si="18"/>
        <v>-0.92596712903307199</v>
      </c>
      <c r="V42">
        <f t="shared" si="19"/>
        <v>21.662332894556453</v>
      </c>
      <c r="W42">
        <f t="shared" si="20"/>
        <v>7.7440191611184446</v>
      </c>
      <c r="X42">
        <f t="shared" si="21"/>
        <v>24.184670943419281</v>
      </c>
      <c r="Y42">
        <f t="shared" si="22"/>
        <v>-5.3550026625755356</v>
      </c>
    </row>
    <row r="43" spans="1:25" x14ac:dyDescent="0.25">
      <c r="A43">
        <v>37</v>
      </c>
      <c r="B43">
        <f t="shared" si="0"/>
        <v>1</v>
      </c>
      <c r="C43">
        <f t="shared" si="1"/>
        <v>38</v>
      </c>
      <c r="D43">
        <f>IF(C43=1,#N/A,VLOOKUP(B43,Potentiel!$C$4:$BB$54,xy!C43))</f>
        <v>-5.8702589416731117</v>
      </c>
      <c r="E43">
        <f t="shared" si="2"/>
        <v>-13.999999000000001</v>
      </c>
      <c r="F43">
        <f t="shared" si="3"/>
        <v>23.000001000000001</v>
      </c>
      <c r="G43">
        <f t="shared" si="4"/>
        <v>-5.8702589416731117</v>
      </c>
      <c r="H43">
        <f t="shared" si="5"/>
        <v>-0.24989364832014863</v>
      </c>
      <c r="I43">
        <f t="shared" si="6"/>
        <v>-0.24989364832014863</v>
      </c>
      <c r="J43">
        <f t="shared" si="7"/>
        <v>23.737312106519013</v>
      </c>
      <c r="K43">
        <f t="shared" si="8"/>
        <v>-13.999999000000001</v>
      </c>
      <c r="L43">
        <f t="shared" si="9"/>
        <v>13.845693244421847</v>
      </c>
      <c r="M43">
        <f t="shared" si="10"/>
        <v>-19.280994907516195</v>
      </c>
      <c r="N43">
        <f t="shared" si="11"/>
        <v>0.94276516579399894</v>
      </c>
      <c r="O43">
        <f t="shared" si="12"/>
        <v>4.0843578193837917</v>
      </c>
      <c r="P43">
        <f t="shared" si="13"/>
        <v>23.827646476806443</v>
      </c>
      <c r="Q43">
        <f t="shared" si="14"/>
        <v>-17.421766854803565</v>
      </c>
      <c r="R43">
        <f t="shared" si="15"/>
        <v>13.845693244421847</v>
      </c>
      <c r="S43">
        <f t="shared" si="16"/>
        <v>-5.8043383845369876</v>
      </c>
      <c r="T43">
        <f t="shared" si="17"/>
        <v>-0.89927381702856057</v>
      </c>
      <c r="U43">
        <f t="shared" si="18"/>
        <v>-0.89927381702856057</v>
      </c>
      <c r="V43">
        <f t="shared" si="19"/>
        <v>22.253565596590601</v>
      </c>
      <c r="W43">
        <f t="shared" si="20"/>
        <v>8.5072448200563766</v>
      </c>
      <c r="X43">
        <f t="shared" si="21"/>
        <v>24.450613942748955</v>
      </c>
      <c r="Y43">
        <f t="shared" si="22"/>
        <v>-5.8043383845369876</v>
      </c>
    </row>
    <row r="44" spans="1:25" x14ac:dyDescent="0.25">
      <c r="A44">
        <v>38</v>
      </c>
      <c r="B44">
        <f t="shared" si="0"/>
        <v>1</v>
      </c>
      <c r="C44">
        <f t="shared" si="1"/>
        <v>39</v>
      </c>
      <c r="D44">
        <f>IF(C44=1,#N/A,VLOOKUP(B44,Potentiel!$C$4:$BB$54,xy!C44))</f>
        <v>-5.7768049132226631</v>
      </c>
      <c r="E44">
        <f t="shared" si="2"/>
        <v>-13.999999000000001</v>
      </c>
      <c r="F44">
        <f t="shared" si="3"/>
        <v>24.000001000000001</v>
      </c>
      <c r="G44">
        <f t="shared" si="4"/>
        <v>-5.7768049132226631</v>
      </c>
      <c r="H44">
        <f t="shared" si="5"/>
        <v>-0.23620693547392338</v>
      </c>
      <c r="I44">
        <f t="shared" si="6"/>
        <v>-0.23620693547392338</v>
      </c>
      <c r="J44">
        <f t="shared" si="7"/>
        <v>24.6854516467784</v>
      </c>
      <c r="K44">
        <f t="shared" si="8"/>
        <v>-13.999999000000001</v>
      </c>
      <c r="L44">
        <f t="shared" si="9"/>
        <v>14.671808779104063</v>
      </c>
      <c r="M44">
        <f t="shared" si="10"/>
        <v>-19.852192578021182</v>
      </c>
      <c r="N44">
        <f t="shared" si="11"/>
        <v>0.95658111695887627</v>
      </c>
      <c r="O44">
        <f t="shared" si="12"/>
        <v>4.0981737705486694</v>
      </c>
      <c r="P44">
        <f t="shared" si="13"/>
        <v>24.29216997624626</v>
      </c>
      <c r="Q44">
        <f t="shared" si="14"/>
        <v>-17.530756508474035</v>
      </c>
      <c r="R44">
        <f t="shared" si="15"/>
        <v>14.671808779104063</v>
      </c>
      <c r="S44">
        <f t="shared" si="16"/>
        <v>-6.2529009129287321</v>
      </c>
      <c r="T44">
        <f t="shared" si="17"/>
        <v>-0.87394613167381296</v>
      </c>
      <c r="U44">
        <f t="shared" si="18"/>
        <v>-0.87394613167381296</v>
      </c>
      <c r="V44">
        <f t="shared" si="19"/>
        <v>22.860214273055266</v>
      </c>
      <c r="W44">
        <f t="shared" si="20"/>
        <v>9.2713164200168556</v>
      </c>
      <c r="X44">
        <f t="shared" si="21"/>
        <v>24.716594647473883</v>
      </c>
      <c r="Y44">
        <f t="shared" si="22"/>
        <v>-6.2529009129287321</v>
      </c>
    </row>
    <row r="45" spans="1:25" x14ac:dyDescent="0.25">
      <c r="A45">
        <v>39</v>
      </c>
      <c r="B45">
        <f t="shared" si="0"/>
        <v>1</v>
      </c>
      <c r="C45">
        <f t="shared" si="1"/>
        <v>40</v>
      </c>
      <c r="D45">
        <f>IF(C45=1,#N/A,VLOOKUP(B45,Potentiel!$C$4:$BB$54,xy!C45))</f>
        <v>-5.6824174399066525</v>
      </c>
      <c r="E45">
        <f t="shared" si="2"/>
        <v>-13.999999000000001</v>
      </c>
      <c r="F45">
        <f t="shared" si="3"/>
        <v>25.000001000000001</v>
      </c>
      <c r="G45">
        <f t="shared" si="4"/>
        <v>-5.6824174399066525</v>
      </c>
      <c r="H45">
        <f t="shared" si="5"/>
        <v>-0.22349938537653413</v>
      </c>
      <c r="I45">
        <f t="shared" si="6"/>
        <v>-0.22349938537653413</v>
      </c>
      <c r="J45">
        <f t="shared" si="7"/>
        <v>25.637666000659191</v>
      </c>
      <c r="K45">
        <f t="shared" si="8"/>
        <v>-13.999999000000001</v>
      </c>
      <c r="L45">
        <f t="shared" si="9"/>
        <v>15.498524320580193</v>
      </c>
      <c r="M45">
        <f t="shared" si="10"/>
        <v>-20.422675188273949</v>
      </c>
      <c r="N45">
        <f t="shared" si="11"/>
        <v>0.96985983951749111</v>
      </c>
      <c r="O45">
        <f t="shared" si="12"/>
        <v>4.1114524931072847</v>
      </c>
      <c r="P45">
        <f t="shared" si="13"/>
        <v>24.760566105114428</v>
      </c>
      <c r="Q45">
        <f t="shared" si="14"/>
        <v>-17.63960972221615</v>
      </c>
      <c r="R45">
        <f t="shared" si="15"/>
        <v>15.498524320580193</v>
      </c>
      <c r="S45">
        <f t="shared" si="16"/>
        <v>-6.7009019032553772</v>
      </c>
      <c r="T45">
        <f t="shared" si="17"/>
        <v>-0.84991940252485854</v>
      </c>
      <c r="U45">
        <f t="shared" si="18"/>
        <v>-0.84991940252485854</v>
      </c>
      <c r="V45">
        <f t="shared" si="19"/>
        <v>23.481058052560542</v>
      </c>
      <c r="W45">
        <f t="shared" si="20"/>
        <v>10.036002391466708</v>
      </c>
      <c r="X45">
        <f t="shared" si="21"/>
        <v>24.982602736046189</v>
      </c>
      <c r="Y45">
        <f t="shared" si="22"/>
        <v>-6.7009019032553772</v>
      </c>
    </row>
    <row r="46" spans="1:25" x14ac:dyDescent="0.25">
      <c r="A46">
        <v>40</v>
      </c>
      <c r="B46">
        <f t="shared" si="0"/>
        <v>1</v>
      </c>
      <c r="C46">
        <f t="shared" si="1"/>
        <v>41</v>
      </c>
      <c r="D46">
        <f>IF(C46=1,#N/A,VLOOKUP(B46,Potentiel!$C$4:$BB$54,xy!C46))</f>
        <v>-5.5874679474982933</v>
      </c>
      <c r="E46">
        <f t="shared" si="2"/>
        <v>-13.999999000000001</v>
      </c>
      <c r="F46">
        <f t="shared" si="3"/>
        <v>26.000001000000001</v>
      </c>
      <c r="G46">
        <f t="shared" si="4"/>
        <v>-5.5874679474982933</v>
      </c>
      <c r="H46">
        <f t="shared" si="5"/>
        <v>-0.21168306642230161</v>
      </c>
      <c r="I46">
        <f t="shared" si="6"/>
        <v>-0.21168306642230161</v>
      </c>
      <c r="J46">
        <f t="shared" si="7"/>
        <v>26.59360543559902</v>
      </c>
      <c r="K46">
        <f t="shared" si="8"/>
        <v>-13.999999000000001</v>
      </c>
      <c r="L46">
        <f t="shared" si="9"/>
        <v>16.325601120965292</v>
      </c>
      <c r="M46">
        <f t="shared" si="10"/>
        <v>-20.992727266924099</v>
      </c>
      <c r="N46">
        <f t="shared" si="11"/>
        <v>0.98263387760016629</v>
      </c>
      <c r="O46">
        <f t="shared" si="12"/>
        <v>4.1242265311899597</v>
      </c>
      <c r="P46">
        <f t="shared" si="13"/>
        <v>25.23280741620836</v>
      </c>
      <c r="Q46">
        <f t="shared" si="14"/>
        <v>-17.748380786655694</v>
      </c>
      <c r="R46">
        <f t="shared" si="15"/>
        <v>16.325601120965292</v>
      </c>
      <c r="S46">
        <f t="shared" si="16"/>
        <v>-7.1485647963624421</v>
      </c>
      <c r="T46">
        <f t="shared" si="17"/>
        <v>-0.82712952449756505</v>
      </c>
      <c r="U46">
        <f t="shared" si="18"/>
        <v>-0.82712952449756505</v>
      </c>
      <c r="V46">
        <f t="shared" si="19"/>
        <v>24.114938783023941</v>
      </c>
      <c r="W46">
        <f t="shared" si="20"/>
        <v>10.801058270684608</v>
      </c>
      <c r="X46">
        <f t="shared" si="21"/>
        <v>25.248627312196511</v>
      </c>
      <c r="Y46">
        <f t="shared" si="22"/>
        <v>-7.1485647963624421</v>
      </c>
    </row>
    <row r="47" spans="1:25" x14ac:dyDescent="0.25">
      <c r="A47">
        <v>41</v>
      </c>
      <c r="B47">
        <f t="shared" si="0"/>
        <v>1</v>
      </c>
      <c r="C47">
        <f t="shared" si="1"/>
        <v>42</v>
      </c>
      <c r="D47">
        <f>IF(C47=1,#N/A,VLOOKUP(B47,Potentiel!$C$4:$BB$54,xy!C47))</f>
        <v>-5.4923335889969662</v>
      </c>
      <c r="E47">
        <f t="shared" si="2"/>
        <v>-13.999999000000001</v>
      </c>
      <c r="F47">
        <f t="shared" si="3"/>
        <v>27.000001000000001</v>
      </c>
      <c r="G47">
        <f t="shared" si="4"/>
        <v>-5.4923335889969662</v>
      </c>
      <c r="H47">
        <f t="shared" si="5"/>
        <v>-0.20068161293935696</v>
      </c>
      <c r="I47">
        <f t="shared" si="6"/>
        <v>-0.20068161293935696</v>
      </c>
      <c r="J47">
        <f t="shared" si="7"/>
        <v>27.552963220910112</v>
      </c>
      <c r="K47">
        <f t="shared" si="8"/>
        <v>-13.999999000000001</v>
      </c>
      <c r="L47">
        <f t="shared" si="9"/>
        <v>17.1527967509844</v>
      </c>
      <c r="M47">
        <f t="shared" si="10"/>
        <v>-21.562637729931009</v>
      </c>
      <c r="N47">
        <f t="shared" si="11"/>
        <v>0.99493363625904052</v>
      </c>
      <c r="O47">
        <f t="shared" si="12"/>
        <v>4.1365262898488337</v>
      </c>
      <c r="P47">
        <f t="shared" si="13"/>
        <v>25.708895695308371</v>
      </c>
      <c r="Q47">
        <f t="shared" si="14"/>
        <v>-17.857124829556632</v>
      </c>
      <c r="R47">
        <f t="shared" si="15"/>
        <v>17.1527967509844</v>
      </c>
      <c r="S47">
        <f t="shared" si="16"/>
        <v>-7.5961164784574979</v>
      </c>
      <c r="T47">
        <f t="shared" si="17"/>
        <v>-0.80551340640389724</v>
      </c>
      <c r="U47">
        <f t="shared" si="18"/>
        <v>-0.80551340640389724</v>
      </c>
      <c r="V47">
        <f t="shared" si="19"/>
        <v>24.760762176454687</v>
      </c>
      <c r="W47">
        <f t="shared" si="20"/>
        <v>11.566235824423481</v>
      </c>
      <c r="X47">
        <f t="shared" si="21"/>
        <v>25.514657311639702</v>
      </c>
      <c r="Y47">
        <f t="shared" si="22"/>
        <v>-7.5961164784574979</v>
      </c>
    </row>
    <row r="48" spans="1:25" x14ac:dyDescent="0.25">
      <c r="A48">
        <v>42</v>
      </c>
      <c r="B48">
        <f t="shared" si="0"/>
        <v>1</v>
      </c>
      <c r="C48">
        <f t="shared" si="1"/>
        <v>43</v>
      </c>
      <c r="D48">
        <f>IF(C48=1,#N/A,VLOOKUP(B48,Potentiel!$C$4:$BB$54,xy!C48))</f>
        <v>-5.3973820191101289</v>
      </c>
      <c r="E48">
        <f t="shared" si="2"/>
        <v>-13.999999000000001</v>
      </c>
      <c r="F48">
        <f t="shared" si="3"/>
        <v>28.000001000000001</v>
      </c>
      <c r="G48">
        <f t="shared" si="4"/>
        <v>-5.3973820191101289</v>
      </c>
      <c r="H48">
        <f t="shared" si="5"/>
        <v>-0.19042793456637022</v>
      </c>
      <c r="I48">
        <f t="shared" si="6"/>
        <v>-0.19042793456637022</v>
      </c>
      <c r="J48">
        <f t="shared" si="7"/>
        <v>28.515465780172949</v>
      </c>
      <c r="K48">
        <f t="shared" si="8"/>
        <v>-13.999999000000001</v>
      </c>
      <c r="L48">
        <f t="shared" si="9"/>
        <v>17.979874886746924</v>
      </c>
      <c r="M48">
        <f t="shared" si="10"/>
        <v>-22.132688217140316</v>
      </c>
      <c r="N48">
        <f t="shared" si="11"/>
        <v>1.0067872739077866</v>
      </c>
      <c r="O48">
        <f t="shared" si="12"/>
        <v>4.1483799274975794</v>
      </c>
      <c r="P48">
        <f t="shared" si="13"/>
        <v>26.188849912074087</v>
      </c>
      <c r="Q48">
        <f t="shared" si="14"/>
        <v>-17.965895590334956</v>
      </c>
      <c r="R48">
        <f t="shared" si="15"/>
        <v>17.979874886746924</v>
      </c>
      <c r="S48">
        <f t="shared" si="16"/>
        <v>-8.0437781218032907</v>
      </c>
      <c r="T48">
        <f t="shared" si="17"/>
        <v>-0.78500926379892322</v>
      </c>
      <c r="U48">
        <f t="shared" si="18"/>
        <v>-0.78500926379892322</v>
      </c>
      <c r="V48">
        <f t="shared" si="19"/>
        <v>25.417499981427948</v>
      </c>
      <c r="W48">
        <f t="shared" si="20"/>
        <v>12.331293070988924</v>
      </c>
      <c r="X48">
        <f t="shared" si="21"/>
        <v>25.78068194873563</v>
      </c>
      <c r="Y48">
        <f t="shared" si="22"/>
        <v>-8.0437781218032907</v>
      </c>
    </row>
    <row r="49" spans="1:25" x14ac:dyDescent="0.25">
      <c r="A49">
        <v>43</v>
      </c>
      <c r="B49">
        <f t="shared" si="0"/>
        <v>1</v>
      </c>
      <c r="C49">
        <f t="shared" si="1"/>
        <v>44</v>
      </c>
      <c r="D49">
        <f>IF(C49=1,#N/A,VLOOKUP(B49,Potentiel!$C$4:$BB$54,xy!C49))</f>
        <v>-5.3029575696555682</v>
      </c>
      <c r="E49">
        <f t="shared" si="2"/>
        <v>-13.999999000000001</v>
      </c>
      <c r="F49">
        <f t="shared" si="3"/>
        <v>29.000001000000001</v>
      </c>
      <c r="G49">
        <f t="shared" si="4"/>
        <v>-5.3029575696555682</v>
      </c>
      <c r="H49">
        <f t="shared" si="5"/>
        <v>-0.180862374715591</v>
      </c>
      <c r="I49">
        <f t="shared" si="6"/>
        <v>-0.180862374715591</v>
      </c>
      <c r="J49">
        <f t="shared" si="7"/>
        <v>29.480865268603775</v>
      </c>
      <c r="K49">
        <f t="shared" si="8"/>
        <v>-13.999999000000001</v>
      </c>
      <c r="L49">
        <f t="shared" si="9"/>
        <v>18.806614196026764</v>
      </c>
      <c r="M49">
        <f t="shared" si="10"/>
        <v>-22.703142502027621</v>
      </c>
      <c r="N49">
        <f t="shared" si="11"/>
        <v>1.0182206631730499</v>
      </c>
      <c r="O49">
        <f t="shared" si="12"/>
        <v>4.1598133167628433</v>
      </c>
      <c r="P49">
        <f t="shared" si="13"/>
        <v>26.67269486698661</v>
      </c>
      <c r="Q49">
        <f t="shared" si="14"/>
        <v>-18.074743399342534</v>
      </c>
      <c r="R49">
        <f t="shared" si="15"/>
        <v>18.806614196026764</v>
      </c>
      <c r="S49">
        <f t="shared" si="16"/>
        <v>-8.4917568681709561</v>
      </c>
      <c r="T49">
        <f t="shared" si="17"/>
        <v>-0.76555684514293298</v>
      </c>
      <c r="U49">
        <f t="shared" si="18"/>
        <v>-0.76555684514293298</v>
      </c>
      <c r="V49">
        <f t="shared" si="19"/>
        <v>26.084192271762451</v>
      </c>
      <c r="W49">
        <f t="shared" si="20"/>
        <v>13.096003379264817</v>
      </c>
      <c r="X49">
        <f t="shared" si="21"/>
        <v>26.046691122052152</v>
      </c>
      <c r="Y49">
        <f t="shared" si="22"/>
        <v>-8.4917568681709561</v>
      </c>
    </row>
    <row r="50" spans="1:25" x14ac:dyDescent="0.25">
      <c r="A50">
        <v>44</v>
      </c>
      <c r="B50">
        <f t="shared" si="0"/>
        <v>1</v>
      </c>
      <c r="C50">
        <f t="shared" si="1"/>
        <v>45</v>
      </c>
      <c r="D50">
        <f>IF(C50=1,#N/A,VLOOKUP(B50,Potentiel!$C$4:$BB$54,xy!C50))</f>
        <v>-5.2093706937537396</v>
      </c>
      <c r="E50">
        <f t="shared" si="2"/>
        <v>-13.999999000000001</v>
      </c>
      <c r="F50">
        <f t="shared" si="3"/>
        <v>30.000001000000001</v>
      </c>
      <c r="G50">
        <f t="shared" si="4"/>
        <v>-5.2093706937537396</v>
      </c>
      <c r="H50">
        <f t="shared" si="5"/>
        <v>-0.17193129242678679</v>
      </c>
      <c r="I50">
        <f t="shared" si="6"/>
        <v>-0.17193129242678679</v>
      </c>
      <c r="J50">
        <f t="shared" si="7"/>
        <v>30.448934349578501</v>
      </c>
      <c r="K50">
        <f t="shared" si="8"/>
        <v>-13.999999000000001</v>
      </c>
      <c r="L50">
        <f t="shared" si="9"/>
        <v>19.632815123404711</v>
      </c>
      <c r="M50">
        <f t="shared" si="10"/>
        <v>-23.274238405480695</v>
      </c>
      <c r="N50">
        <f t="shared" si="11"/>
        <v>1.029257432835345</v>
      </c>
      <c r="O50">
        <f t="shared" si="12"/>
        <v>4.1708500864251379</v>
      </c>
      <c r="P50">
        <f t="shared" si="13"/>
        <v>27.160451862131335</v>
      </c>
      <c r="Q50">
        <f t="shared" si="14"/>
        <v>-18.183713634944084</v>
      </c>
      <c r="R50">
        <f t="shared" si="15"/>
        <v>19.632815123404711</v>
      </c>
      <c r="S50">
        <f t="shared" si="16"/>
        <v>-8.9402394787190591</v>
      </c>
      <c r="T50">
        <f t="shared" si="17"/>
        <v>-0.74709764005875712</v>
      </c>
      <c r="U50">
        <f t="shared" si="18"/>
        <v>-0.74709764005875712</v>
      </c>
      <c r="V50">
        <f t="shared" si="19"/>
        <v>26.759949013917051</v>
      </c>
      <c r="W50">
        <f t="shared" si="20"/>
        <v>13.860162416297985</v>
      </c>
      <c r="X50">
        <f t="shared" si="21"/>
        <v>26.31267572403388</v>
      </c>
      <c r="Y50">
        <f t="shared" si="22"/>
        <v>-8.9402394787190591</v>
      </c>
    </row>
    <row r="51" spans="1:25" x14ac:dyDescent="0.25">
      <c r="A51">
        <v>45</v>
      </c>
      <c r="B51">
        <f t="shared" si="0"/>
        <v>1</v>
      </c>
      <c r="C51">
        <f t="shared" si="1"/>
        <v>46</v>
      </c>
      <c r="D51">
        <f>IF(C51=1,#N/A,VLOOKUP(B51,Potentiel!$C$4:$BB$54,xy!C51))</f>
        <v>-5.1168914512118615</v>
      </c>
      <c r="E51">
        <f t="shared" si="2"/>
        <v>-13.999999000000001</v>
      </c>
      <c r="F51">
        <f t="shared" si="3"/>
        <v>31.000001000000001</v>
      </c>
      <c r="G51">
        <f t="shared" si="4"/>
        <v>-5.1168914512118615</v>
      </c>
      <c r="H51">
        <f t="shared" si="5"/>
        <v>-0.16358601051486069</v>
      </c>
      <c r="I51">
        <f t="shared" si="6"/>
        <v>-0.16358601051486069</v>
      </c>
      <c r="J51">
        <f t="shared" si="7"/>
        <v>31.419462759943656</v>
      </c>
      <c r="K51">
        <f t="shared" si="8"/>
        <v>-13.999999000000001</v>
      </c>
      <c r="L51">
        <f t="shared" si="9"/>
        <v>20.458304077782806</v>
      </c>
      <c r="M51">
        <f t="shared" si="10"/>
        <v>-23.846182805314179</v>
      </c>
      <c r="N51">
        <f t="shared" si="11"/>
        <v>1.0399190830827918</v>
      </c>
      <c r="O51">
        <f t="shared" si="12"/>
        <v>4.1815117366725847</v>
      </c>
      <c r="P51">
        <f t="shared" si="13"/>
        <v>27.652132040485821</v>
      </c>
      <c r="Q51">
        <f t="shared" si="14"/>
        <v>-18.292845771287553</v>
      </c>
      <c r="R51">
        <f t="shared" si="15"/>
        <v>20.458304077782806</v>
      </c>
      <c r="S51">
        <f t="shared" si="16"/>
        <v>-9.3893884149568265</v>
      </c>
      <c r="T51">
        <f t="shared" si="17"/>
        <v>-0.72957508454390019</v>
      </c>
      <c r="U51">
        <f t="shared" si="18"/>
        <v>-0.72957508454390019</v>
      </c>
      <c r="V51">
        <f t="shared" si="19"/>
        <v>27.443950374374634</v>
      </c>
      <c r="W51">
        <f t="shared" si="20"/>
        <v>14.623592435065449</v>
      </c>
      <c r="X51">
        <f t="shared" si="21"/>
        <v>26.578627832116936</v>
      </c>
      <c r="Y51">
        <f t="shared" si="22"/>
        <v>-9.3893884149568265</v>
      </c>
    </row>
    <row r="52" spans="1:25" x14ac:dyDescent="0.25">
      <c r="A52">
        <v>46</v>
      </c>
      <c r="B52">
        <f t="shared" si="0"/>
        <v>1</v>
      </c>
      <c r="C52">
        <f t="shared" si="1"/>
        <v>47</v>
      </c>
      <c r="D52">
        <f>IF(C52=1,#N/A,VLOOKUP(B52,Potentiel!$C$4:$BB$54,xy!C52))</f>
        <v>-5.0257468839284432</v>
      </c>
      <c r="E52">
        <f t="shared" si="2"/>
        <v>-13.999999000000001</v>
      </c>
      <c r="F52">
        <f t="shared" si="3"/>
        <v>32.000000999999997</v>
      </c>
      <c r="G52">
        <f t="shared" si="4"/>
        <v>-5.0257468839284432</v>
      </c>
      <c r="H52">
        <f t="shared" si="5"/>
        <v>-0.15578205555055299</v>
      </c>
      <c r="I52">
        <f t="shared" si="6"/>
        <v>-0.15578205555055299</v>
      </c>
      <c r="J52">
        <f t="shared" si="7"/>
        <v>32.39225518146764</v>
      </c>
      <c r="K52">
        <f t="shared" si="8"/>
        <v>-13.999999000000001</v>
      </c>
      <c r="L52">
        <f t="shared" si="9"/>
        <v>21.282935119441799</v>
      </c>
      <c r="M52">
        <f t="shared" si="10"/>
        <v>-24.419149625712766</v>
      </c>
      <c r="N52">
        <f t="shared" si="11"/>
        <v>1.0502251540890231</v>
      </c>
      <c r="O52">
        <f t="shared" si="12"/>
        <v>4.1918178076788166</v>
      </c>
      <c r="P52">
        <f t="shared" si="13"/>
        <v>28.147732420977519</v>
      </c>
      <c r="Q52">
        <f t="shared" si="14"/>
        <v>-18.40217299467189</v>
      </c>
      <c r="R52">
        <f t="shared" si="15"/>
        <v>21.282935119441799</v>
      </c>
      <c r="S52">
        <f t="shared" si="16"/>
        <v>-9.8393402598503013</v>
      </c>
      <c r="T52">
        <f t="shared" si="17"/>
        <v>-0.71293475699572473</v>
      </c>
      <c r="U52">
        <f t="shared" si="18"/>
        <v>-0.71293475699572473</v>
      </c>
      <c r="V52">
        <f t="shared" si="19"/>
        <v>28.135445584248359</v>
      </c>
      <c r="W52">
        <f t="shared" si="20"/>
        <v>15.386144001921481</v>
      </c>
      <c r="X52">
        <f t="shared" si="21"/>
        <v>26.844540785725055</v>
      </c>
      <c r="Y52">
        <f t="shared" si="22"/>
        <v>-9.8393402598503013</v>
      </c>
    </row>
    <row r="53" spans="1:25" x14ac:dyDescent="0.25">
      <c r="A53">
        <v>47</v>
      </c>
      <c r="B53">
        <f t="shared" si="0"/>
        <v>1</v>
      </c>
      <c r="C53">
        <f t="shared" si="1"/>
        <v>48</v>
      </c>
      <c r="D53">
        <f>IF(C53=1,#N/A,VLOOKUP(B53,Potentiel!$C$4:$BB$54,xy!C53))</f>
        <v>-4.9361215580887832</v>
      </c>
      <c r="E53">
        <f t="shared" si="2"/>
        <v>-13.999999000000001</v>
      </c>
      <c r="F53">
        <f t="shared" si="3"/>
        <v>33.000000999999997</v>
      </c>
      <c r="G53">
        <f t="shared" si="4"/>
        <v>-4.9361215580887832</v>
      </c>
      <c r="H53">
        <f t="shared" si="5"/>
        <v>-0.14847861332724224</v>
      </c>
      <c r="I53">
        <f t="shared" si="6"/>
        <v>-0.14847861332724224</v>
      </c>
      <c r="J53">
        <f t="shared" si="7"/>
        <v>33.367129964026418</v>
      </c>
      <c r="K53">
        <f t="shared" si="8"/>
        <v>-13.999999000000001</v>
      </c>
      <c r="L53">
        <f t="shared" si="9"/>
        <v>22.10658961152463</v>
      </c>
      <c r="M53">
        <f t="shared" si="10"/>
        <v>-24.993280252577108</v>
      </c>
      <c r="N53">
        <f t="shared" si="11"/>
        <v>1.0601934242277691</v>
      </c>
      <c r="O53">
        <f t="shared" si="12"/>
        <v>4.2017860778175624</v>
      </c>
      <c r="P53">
        <f t="shared" si="13"/>
        <v>28.647234243184137</v>
      </c>
      <c r="Q53">
        <f t="shared" si="14"/>
        <v>-18.511722282798775</v>
      </c>
      <c r="R53">
        <f t="shared" si="15"/>
        <v>22.10658961152463</v>
      </c>
      <c r="S53">
        <f t="shared" si="16"/>
        <v>-10.29020604399421</v>
      </c>
      <c r="T53">
        <f t="shared" si="17"/>
        <v>-0.69712455077908397</v>
      </c>
      <c r="U53">
        <f t="shared" si="18"/>
        <v>-0.69712455077908397</v>
      </c>
      <c r="V53">
        <f t="shared" si="19"/>
        <v>28.833750469334326</v>
      </c>
      <c r="W53">
        <f t="shared" si="20"/>
        <v>16.147695639737307</v>
      </c>
      <c r="X53">
        <f t="shared" si="21"/>
        <v>27.11040917036361</v>
      </c>
      <c r="Y53">
        <f t="shared" si="22"/>
        <v>-10.29020604399421</v>
      </c>
    </row>
    <row r="54" spans="1:25" x14ac:dyDescent="0.25">
      <c r="A54">
        <v>48</v>
      </c>
      <c r="B54">
        <f t="shared" si="0"/>
        <v>1</v>
      </c>
      <c r="C54">
        <f t="shared" si="1"/>
        <v>49</v>
      </c>
      <c r="D54">
        <f>IF(C54=1,#N/A,VLOOKUP(B54,Potentiel!$C$4:$BB$54,xy!C54))</f>
        <v>-4.8481603304851522</v>
      </c>
      <c r="E54">
        <f t="shared" si="2"/>
        <v>-13.999999000000001</v>
      </c>
      <c r="F54">
        <f t="shared" si="3"/>
        <v>34.000000999999997</v>
      </c>
      <c r="G54">
        <f t="shared" si="4"/>
        <v>-4.8481603304851522</v>
      </c>
      <c r="H54">
        <f t="shared" si="5"/>
        <v>-0.14163813280174725</v>
      </c>
      <c r="I54">
        <f t="shared" si="6"/>
        <v>-0.14163813280174725</v>
      </c>
      <c r="J54">
        <f t="shared" si="7"/>
        <v>34.343918334839003</v>
      </c>
      <c r="K54">
        <f t="shared" si="8"/>
        <v>-13.999999000000001</v>
      </c>
      <c r="L54">
        <f t="shared" si="9"/>
        <v>22.929174441880043</v>
      </c>
      <c r="M54">
        <f t="shared" si="10"/>
        <v>-25.568685652647961</v>
      </c>
      <c r="N54">
        <f t="shared" si="11"/>
        <v>1.0698401166381761</v>
      </c>
      <c r="O54">
        <f t="shared" si="12"/>
        <v>4.2114327702279688</v>
      </c>
      <c r="P54">
        <f t="shared" si="13"/>
        <v>29.150603047002761</v>
      </c>
      <c r="Q54">
        <f t="shared" si="14"/>
        <v>-18.621514809120544</v>
      </c>
      <c r="R54">
        <f t="shared" si="15"/>
        <v>22.929174441880043</v>
      </c>
      <c r="S54">
        <f t="shared" si="16"/>
        <v>-10.742072909763904</v>
      </c>
      <c r="T54">
        <f t="shared" si="17"/>
        <v>-0.68209480994323479</v>
      </c>
      <c r="U54">
        <f t="shared" si="18"/>
        <v>-0.68209480994323479</v>
      </c>
      <c r="V54">
        <f t="shared" si="19"/>
        <v>29.53824392837971</v>
      </c>
      <c r="W54">
        <f t="shared" si="20"/>
        <v>16.908152007174088</v>
      </c>
      <c r="X54">
        <f t="shared" si="21"/>
        <v>27.376228736465819</v>
      </c>
      <c r="Y54">
        <f t="shared" si="22"/>
        <v>-10.742072909763904</v>
      </c>
    </row>
    <row r="55" spans="1:25" x14ac:dyDescent="0.25">
      <c r="A55">
        <v>49</v>
      </c>
      <c r="B55">
        <f t="shared" si="0"/>
        <v>1</v>
      </c>
      <c r="C55">
        <f t="shared" si="1"/>
        <v>50</v>
      </c>
      <c r="D55">
        <f>IF(C55=1,#N/A,VLOOKUP(B55,Potentiel!$C$4:$BB$54,xy!C55))</f>
        <v>-4.7619724314922811</v>
      </c>
      <c r="E55">
        <f t="shared" si="2"/>
        <v>-13.999999000000001</v>
      </c>
      <c r="F55">
        <f t="shared" si="3"/>
        <v>35.000000999999997</v>
      </c>
      <c r="G55">
        <f t="shared" si="4"/>
        <v>-4.7619724314922811</v>
      </c>
      <c r="H55">
        <f t="shared" si="5"/>
        <v>-0.13522602618499741</v>
      </c>
      <c r="I55">
        <f t="shared" si="6"/>
        <v>-0.13522602618499741</v>
      </c>
      <c r="J55">
        <f t="shared" si="7"/>
        <v>35.322463835897594</v>
      </c>
      <c r="K55">
        <f t="shared" si="8"/>
        <v>-13.999999000000001</v>
      </c>
      <c r="L55">
        <f t="shared" si="9"/>
        <v>23.750619398576553</v>
      </c>
      <c r="M55">
        <f t="shared" si="10"/>
        <v>-26.145449501246912</v>
      </c>
      <c r="N55">
        <f t="shared" si="11"/>
        <v>1.079180098273343</v>
      </c>
      <c r="O55">
        <f t="shared" si="12"/>
        <v>4.2207727518631364</v>
      </c>
      <c r="P55">
        <f t="shared" si="13"/>
        <v>29.657789897803468</v>
      </c>
      <c r="Q55">
        <f t="shared" si="14"/>
        <v>-18.731566539641211</v>
      </c>
      <c r="R55">
        <f t="shared" si="15"/>
        <v>23.750619398576553</v>
      </c>
      <c r="S55">
        <f t="shared" si="16"/>
        <v>-11.195006567535613</v>
      </c>
      <c r="T55">
        <f t="shared" si="17"/>
        <v>-0.66779841994956868</v>
      </c>
      <c r="U55">
        <f t="shared" si="18"/>
        <v>-0.66779841994956868</v>
      </c>
      <c r="V55">
        <f t="shared" si="19"/>
        <v>30.248363705249364</v>
      </c>
      <c r="W55">
        <f t="shared" si="20"/>
        <v>17.667441211364352</v>
      </c>
      <c r="X55">
        <f t="shared" si="21"/>
        <v>27.641996279613238</v>
      </c>
      <c r="Y55">
        <f t="shared" si="22"/>
        <v>-11.195006567535613</v>
      </c>
    </row>
    <row r="56" spans="1:25" x14ac:dyDescent="0.25">
      <c r="A56">
        <v>50</v>
      </c>
      <c r="B56">
        <f t="shared" si="0"/>
        <v>2</v>
      </c>
      <c r="C56">
        <f t="shared" si="1"/>
        <v>1</v>
      </c>
      <c r="D56" t="e">
        <f>IF(C56=1,#N/A,VLOOKUP(B56,Potentiel!$C$4:$BB$54,xy!C56))</f>
        <v>#N/A</v>
      </c>
      <c r="E56">
        <f t="shared" si="2"/>
        <v>-12.999999000000001</v>
      </c>
      <c r="F56">
        <f t="shared" si="3"/>
        <v>-13.999999000000001</v>
      </c>
      <c r="G56" t="e">
        <f t="shared" si="4"/>
        <v>#N/A</v>
      </c>
      <c r="H56" t="e">
        <f t="shared" si="5"/>
        <v>#N/A</v>
      </c>
      <c r="I56" t="e">
        <f t="shared" si="6"/>
        <v>#N/A</v>
      </c>
      <c r="J56" t="e">
        <f t="shared" si="7"/>
        <v>#N/A</v>
      </c>
      <c r="K56">
        <f t="shared" si="8"/>
        <v>-12.999999000000001</v>
      </c>
      <c r="L56" t="e">
        <f t="shared" si="9"/>
        <v>#N/A</v>
      </c>
      <c r="M56" t="e">
        <f t="shared" si="10"/>
        <v>#N/A</v>
      </c>
      <c r="N56" t="e">
        <f t="shared" si="11"/>
        <v>#N/A</v>
      </c>
      <c r="O56" t="e">
        <f t="shared" si="12"/>
        <v>#N/A</v>
      </c>
      <c r="P56" t="e">
        <f t="shared" si="13"/>
        <v>#N/A</v>
      </c>
      <c r="Q56" t="e">
        <f t="shared" si="14"/>
        <v>#N/A</v>
      </c>
      <c r="R56" t="e">
        <f t="shared" si="15"/>
        <v>#N/A</v>
      </c>
      <c r="S56" t="e">
        <f t="shared" si="16"/>
        <v>#N/A</v>
      </c>
      <c r="T56" t="e">
        <f t="shared" si="17"/>
        <v>#N/A</v>
      </c>
      <c r="U56" t="e">
        <f t="shared" si="18"/>
        <v>#N/A</v>
      </c>
      <c r="V56" t="e">
        <f t="shared" si="19"/>
        <v>#N/A</v>
      </c>
      <c r="W56" t="e">
        <f t="shared" si="20"/>
        <v>#N/A</v>
      </c>
      <c r="X56" t="e">
        <f t="shared" si="21"/>
        <v>#N/A</v>
      </c>
      <c r="Y56" t="e">
        <f t="shared" si="22"/>
        <v>#N/A</v>
      </c>
    </row>
    <row r="57" spans="1:25" x14ac:dyDescent="0.25">
      <c r="A57">
        <v>51</v>
      </c>
      <c r="B57">
        <f t="shared" si="0"/>
        <v>2</v>
      </c>
      <c r="C57">
        <f t="shared" si="1"/>
        <v>2</v>
      </c>
      <c r="D57">
        <f>IF(C57=1,#N/A,VLOOKUP(B57,Potentiel!$C$4:$BB$54,xy!C57))</f>
        <v>-6.4007007758513401</v>
      </c>
      <c r="E57">
        <f t="shared" si="2"/>
        <v>-12.999999000000001</v>
      </c>
      <c r="F57">
        <f t="shared" si="3"/>
        <v>-12.999999000000001</v>
      </c>
      <c r="G57">
        <f t="shared" si="4"/>
        <v>-6.4007007758513401</v>
      </c>
      <c r="H57">
        <f t="shared" si="5"/>
        <v>0.45751826708012022</v>
      </c>
      <c r="I57">
        <f t="shared" si="6"/>
        <v>3.5991109206699132</v>
      </c>
      <c r="J57">
        <f t="shared" si="7"/>
        <v>14.490305187330769</v>
      </c>
      <c r="K57">
        <f t="shared" si="8"/>
        <v>-12.999999000000001</v>
      </c>
      <c r="L57">
        <f t="shared" si="9"/>
        <v>-14.072868146530531</v>
      </c>
      <c r="M57">
        <f t="shared" si="10"/>
        <v>3.4530170217291554</v>
      </c>
      <c r="N57">
        <f t="shared" si="11"/>
        <v>-0.25962188987771961</v>
      </c>
      <c r="O57">
        <f t="shared" si="12"/>
        <v>2.8819707637120735</v>
      </c>
      <c r="P57">
        <f t="shared" si="13"/>
        <v>13.450773232507949</v>
      </c>
      <c r="Q57">
        <f t="shared" si="14"/>
        <v>-12.1022856942582</v>
      </c>
      <c r="R57">
        <f t="shared" si="15"/>
        <v>-14.072868146530531</v>
      </c>
      <c r="S57">
        <f t="shared" si="16"/>
        <v>11.896073698018339</v>
      </c>
      <c r="T57">
        <f t="shared" si="17"/>
        <v>0.71025544789584627</v>
      </c>
      <c r="U57">
        <f t="shared" si="18"/>
        <v>3.8518481014856394</v>
      </c>
      <c r="V57">
        <f t="shared" si="19"/>
        <v>18.561005815824753</v>
      </c>
      <c r="W57">
        <f t="shared" si="20"/>
        <v>-16.863551129357511</v>
      </c>
      <c r="X57">
        <f t="shared" si="21"/>
        <v>14.20356440521739</v>
      </c>
      <c r="Y57">
        <f t="shared" si="22"/>
        <v>11.896073698018339</v>
      </c>
    </row>
    <row r="58" spans="1:25" x14ac:dyDescent="0.25">
      <c r="A58">
        <v>52</v>
      </c>
      <c r="B58">
        <f t="shared" si="0"/>
        <v>2</v>
      </c>
      <c r="C58">
        <f t="shared" si="1"/>
        <v>3</v>
      </c>
      <c r="D58">
        <f>IF(C58=1,#N/A,VLOOKUP(B58,Potentiel!$C$4:$BB$54,xy!C58))</f>
        <v>-6.4958781997166133</v>
      </c>
      <c r="E58">
        <f t="shared" si="2"/>
        <v>-12.999999000000001</v>
      </c>
      <c r="F58">
        <f t="shared" si="3"/>
        <v>-11.999999000000001</v>
      </c>
      <c r="G58">
        <f t="shared" si="4"/>
        <v>-6.4958781997166133</v>
      </c>
      <c r="H58">
        <f t="shared" si="5"/>
        <v>0.49615718443591833</v>
      </c>
      <c r="I58">
        <f t="shared" si="6"/>
        <v>3.6377498380257114</v>
      </c>
      <c r="J58">
        <f t="shared" si="7"/>
        <v>13.645380521830624</v>
      </c>
      <c r="K58">
        <f t="shared" si="8"/>
        <v>-12.999999000000001</v>
      </c>
      <c r="L58">
        <f t="shared" si="9"/>
        <v>-13.368002572194037</v>
      </c>
      <c r="M58">
        <f t="shared" si="10"/>
        <v>2.7373192753802433</v>
      </c>
      <c r="N58">
        <f t="shared" si="11"/>
        <v>-0.20753138928966341</v>
      </c>
      <c r="O58">
        <f t="shared" si="12"/>
        <v>2.9340612643001296</v>
      </c>
      <c r="P58">
        <f t="shared" si="13"/>
        <v>13.285062695199043</v>
      </c>
      <c r="Q58">
        <f t="shared" si="14"/>
        <v>-12.238847262232293</v>
      </c>
      <c r="R58">
        <f t="shared" si="15"/>
        <v>-13.368002572194037</v>
      </c>
      <c r="S58">
        <f t="shared" si="16"/>
        <v>11.334035007659679</v>
      </c>
      <c r="T58">
        <f t="shared" si="17"/>
        <v>0.74133088019764348</v>
      </c>
      <c r="U58">
        <f t="shared" si="18"/>
        <v>3.8829235337874364</v>
      </c>
      <c r="V58">
        <f t="shared" si="19"/>
        <v>18.124372405091361</v>
      </c>
      <c r="W58">
        <f t="shared" si="20"/>
        <v>-16.223632321464873</v>
      </c>
      <c r="X58">
        <f t="shared" si="21"/>
        <v>14.464011355255247</v>
      </c>
      <c r="Y58">
        <f t="shared" si="22"/>
        <v>11.334035007659679</v>
      </c>
    </row>
    <row r="59" spans="1:25" x14ac:dyDescent="0.25">
      <c r="A59">
        <v>53</v>
      </c>
      <c r="B59">
        <f t="shared" si="0"/>
        <v>2</v>
      </c>
      <c r="C59">
        <f t="shared" si="1"/>
        <v>4</v>
      </c>
      <c r="D59">
        <f>IF(C59=1,#N/A,VLOOKUP(B59,Potentiel!$C$4:$BB$54,xy!C59))</f>
        <v>-6.5885849121191029</v>
      </c>
      <c r="E59">
        <f t="shared" si="2"/>
        <v>-12.999999000000001</v>
      </c>
      <c r="F59">
        <f t="shared" si="3"/>
        <v>-10.999999000000001</v>
      </c>
      <c r="G59">
        <f t="shared" si="4"/>
        <v>-6.5885849121191029</v>
      </c>
      <c r="H59">
        <f t="shared" si="5"/>
        <v>0.53965615036076164</v>
      </c>
      <c r="I59">
        <f t="shared" si="6"/>
        <v>3.6812488039505546</v>
      </c>
      <c r="J59">
        <f t="shared" si="7"/>
        <v>12.822224032678751</v>
      </c>
      <c r="K59">
        <f t="shared" si="8"/>
        <v>-12.999999000000001</v>
      </c>
      <c r="L59">
        <f t="shared" si="9"/>
        <v>-12.661548855142152</v>
      </c>
      <c r="M59">
        <f t="shared" si="10"/>
        <v>2.0235142038179488</v>
      </c>
      <c r="N59">
        <f t="shared" si="11"/>
        <v>-0.15441582133909543</v>
      </c>
      <c r="O59">
        <f t="shared" si="12"/>
        <v>2.9871768322506975</v>
      </c>
      <c r="P59">
        <f t="shared" si="13"/>
        <v>13.15654148068762</v>
      </c>
      <c r="Q59">
        <f t="shared" si="14"/>
        <v>-12.375047690831774</v>
      </c>
      <c r="R59">
        <f t="shared" si="15"/>
        <v>-12.661548855142152</v>
      </c>
      <c r="S59">
        <f t="shared" si="16"/>
        <v>10.773482638116997</v>
      </c>
      <c r="T59">
        <f t="shared" si="17"/>
        <v>0.77395536768493822</v>
      </c>
      <c r="U59">
        <f t="shared" si="18"/>
        <v>3.9155480212747316</v>
      </c>
      <c r="V59">
        <f t="shared" si="19"/>
        <v>17.704706288484775</v>
      </c>
      <c r="W59">
        <f t="shared" si="20"/>
        <v>-15.582087349309951</v>
      </c>
      <c r="X59">
        <f t="shared" si="21"/>
        <v>14.724530786901921</v>
      </c>
      <c r="Y59">
        <f t="shared" si="22"/>
        <v>10.773482638116997</v>
      </c>
    </row>
    <row r="60" spans="1:25" x14ac:dyDescent="0.25">
      <c r="A60">
        <v>54</v>
      </c>
      <c r="B60">
        <f t="shared" si="0"/>
        <v>2</v>
      </c>
      <c r="C60">
        <f t="shared" si="1"/>
        <v>5</v>
      </c>
      <c r="D60">
        <f>IF(C60=1,#N/A,VLOOKUP(B60,Potentiel!$C$4:$BB$54,xy!C60))</f>
        <v>-6.6782575389682419</v>
      </c>
      <c r="E60">
        <f t="shared" si="2"/>
        <v>-12.999999000000001</v>
      </c>
      <c r="F60">
        <f t="shared" si="3"/>
        <v>-9.9999990000000007</v>
      </c>
      <c r="G60">
        <f t="shared" si="4"/>
        <v>-6.6782575389682419</v>
      </c>
      <c r="H60">
        <f t="shared" si="5"/>
        <v>0.58880466551660549</v>
      </c>
      <c r="I60">
        <f t="shared" si="6"/>
        <v>3.7303973191063986</v>
      </c>
      <c r="J60">
        <f t="shared" si="7"/>
        <v>12.024936746477595</v>
      </c>
      <c r="K60">
        <f t="shared" si="8"/>
        <v>-12.999999000000001</v>
      </c>
      <c r="L60">
        <f t="shared" si="9"/>
        <v>-11.953144865489843</v>
      </c>
      <c r="M60">
        <f t="shared" si="10"/>
        <v>1.3120333766337429</v>
      </c>
      <c r="N60">
        <f t="shared" si="11"/>
        <v>-0.10058505549492039</v>
      </c>
      <c r="O60">
        <f t="shared" si="12"/>
        <v>3.0410075980948728</v>
      </c>
      <c r="P60">
        <f t="shared" si="13"/>
        <v>13.066040164541128</v>
      </c>
      <c r="Q60">
        <f t="shared" si="14"/>
        <v>-12.510804632696468</v>
      </c>
      <c r="R60">
        <f t="shared" si="15"/>
        <v>-11.953144865489843</v>
      </c>
      <c r="S60">
        <f t="shared" si="16"/>
        <v>10.214755501744319</v>
      </c>
      <c r="T60">
        <f t="shared" si="17"/>
        <v>0.80818938143217323</v>
      </c>
      <c r="U60">
        <f t="shared" si="18"/>
        <v>3.9497820350219666</v>
      </c>
      <c r="V60">
        <f t="shared" si="19"/>
        <v>17.303118352854369</v>
      </c>
      <c r="W60">
        <f t="shared" si="20"/>
        <v>-14.938545413296698</v>
      </c>
      <c r="X60">
        <f t="shared" si="21"/>
        <v>14.985139227486094</v>
      </c>
      <c r="Y60">
        <f t="shared" si="22"/>
        <v>10.214755501744319</v>
      </c>
    </row>
    <row r="61" spans="1:25" x14ac:dyDescent="0.25">
      <c r="A61">
        <v>55</v>
      </c>
      <c r="B61">
        <f t="shared" si="0"/>
        <v>2</v>
      </c>
      <c r="C61">
        <f t="shared" si="1"/>
        <v>6</v>
      </c>
      <c r="D61">
        <f>IF(C61=1,#N/A,VLOOKUP(B61,Potentiel!$C$4:$BB$54,xy!C61))</f>
        <v>-6.7643075956838947</v>
      </c>
      <c r="E61">
        <f t="shared" si="2"/>
        <v>-12.999999000000001</v>
      </c>
      <c r="F61">
        <f t="shared" si="3"/>
        <v>-8.9999990000000007</v>
      </c>
      <c r="G61">
        <f t="shared" si="4"/>
        <v>-6.7643075956838947</v>
      </c>
      <c r="H61">
        <f t="shared" si="5"/>
        <v>0.64451781505489303</v>
      </c>
      <c r="I61">
        <f t="shared" si="6"/>
        <v>3.786110468644686</v>
      </c>
      <c r="J61">
        <f t="shared" si="7"/>
        <v>11.258589576364699</v>
      </c>
      <c r="K61">
        <f t="shared" si="8"/>
        <v>-12.999999000000001</v>
      </c>
      <c r="L61">
        <f t="shared" si="9"/>
        <v>-11.242412332640512</v>
      </c>
      <c r="M61">
        <f t="shared" si="10"/>
        <v>0.60332759917010526</v>
      </c>
      <c r="N61">
        <f t="shared" si="11"/>
        <v>-4.637654162633624E-2</v>
      </c>
      <c r="O61">
        <f t="shared" si="12"/>
        <v>3.0952161119634569</v>
      </c>
      <c r="P61">
        <f t="shared" si="13"/>
        <v>13.013991631775449</v>
      </c>
      <c r="Q61">
        <f t="shared" si="14"/>
        <v>-12.646032070111859</v>
      </c>
      <c r="R61">
        <f t="shared" si="15"/>
        <v>-11.242412332640512</v>
      </c>
      <c r="S61">
        <f t="shared" si="16"/>
        <v>9.6582076167645461</v>
      </c>
      <c r="T61">
        <f t="shared" si="17"/>
        <v>0.84408795324950958</v>
      </c>
      <c r="U61">
        <f t="shared" si="18"/>
        <v>3.9856806068393027</v>
      </c>
      <c r="V61">
        <f t="shared" si="19"/>
        <v>16.920814465486146</v>
      </c>
      <c r="W61">
        <f t="shared" si="20"/>
        <v>-14.292619186694504</v>
      </c>
      <c r="X61">
        <f t="shared" si="21"/>
        <v>15.245853940986109</v>
      </c>
      <c r="Y61">
        <f t="shared" si="22"/>
        <v>9.6582076167645461</v>
      </c>
    </row>
    <row r="62" spans="1:25" x14ac:dyDescent="0.25">
      <c r="A62">
        <v>56</v>
      </c>
      <c r="B62">
        <f t="shared" si="0"/>
        <v>2</v>
      </c>
      <c r="C62">
        <f t="shared" si="1"/>
        <v>7</v>
      </c>
      <c r="D62">
        <f>IF(C62=1,#N/A,VLOOKUP(B62,Potentiel!$C$4:$BB$54,xy!C62))</f>
        <v>-6.8461290205804426</v>
      </c>
      <c r="E62">
        <f t="shared" si="2"/>
        <v>-12.999999000000001</v>
      </c>
      <c r="F62">
        <f t="shared" si="3"/>
        <v>-7.9999989999999999</v>
      </c>
      <c r="G62">
        <f t="shared" si="4"/>
        <v>-6.8461290205804426</v>
      </c>
      <c r="H62">
        <f t="shared" si="5"/>
        <v>0.70783214968194075</v>
      </c>
      <c r="I62">
        <f t="shared" si="6"/>
        <v>3.849424803271734</v>
      </c>
      <c r="J62">
        <f t="shared" si="7"/>
        <v>10.529457087924085</v>
      </c>
      <c r="K62">
        <f t="shared" si="8"/>
        <v>-12.999999000000001</v>
      </c>
      <c r="L62">
        <f t="shared" si="9"/>
        <v>-10.528961687651933</v>
      </c>
      <c r="M62">
        <f t="shared" si="10"/>
        <v>-0.10213885838651443</v>
      </c>
      <c r="N62">
        <f t="shared" si="11"/>
        <v>7.8566742037089726E-3</v>
      </c>
      <c r="O62">
        <f t="shared" si="12"/>
        <v>3.1494493277935023</v>
      </c>
      <c r="P62">
        <f t="shared" si="13"/>
        <v>13.00040023793089</v>
      </c>
      <c r="Q62">
        <f t="shared" si="14"/>
        <v>-12.780641416150088</v>
      </c>
      <c r="R62">
        <f t="shared" si="15"/>
        <v>-10.528961687651933</v>
      </c>
      <c r="S62">
        <f t="shared" si="16"/>
        <v>9.1042035753660571</v>
      </c>
      <c r="T62">
        <f t="shared" si="17"/>
        <v>0.88169817118253924</v>
      </c>
      <c r="U62">
        <f t="shared" si="18"/>
        <v>4.0232908247723325</v>
      </c>
      <c r="V62">
        <f t="shared" si="19"/>
        <v>16.559101099644664</v>
      </c>
      <c r="W62">
        <f t="shared" si="20"/>
        <v>-13.643909773934714</v>
      </c>
      <c r="X62">
        <f t="shared" si="21"/>
        <v>15.506692707028073</v>
      </c>
      <c r="Y62">
        <f t="shared" si="22"/>
        <v>9.1042035753660571</v>
      </c>
    </row>
    <row r="63" spans="1:25" x14ac:dyDescent="0.25">
      <c r="A63">
        <v>57</v>
      </c>
      <c r="B63">
        <f t="shared" si="0"/>
        <v>2</v>
      </c>
      <c r="C63">
        <f t="shared" si="1"/>
        <v>8</v>
      </c>
      <c r="D63">
        <f>IF(C63=1,#N/A,VLOOKUP(B63,Potentiel!$C$4:$BB$54,xy!C63))</f>
        <v>-6.9231073673035635</v>
      </c>
      <c r="E63">
        <f t="shared" si="2"/>
        <v>-12.999999000000001</v>
      </c>
      <c r="F63">
        <f t="shared" si="3"/>
        <v>-6.9999989999999999</v>
      </c>
      <c r="G63">
        <f t="shared" si="4"/>
        <v>-6.9231073673035635</v>
      </c>
      <c r="H63">
        <f t="shared" si="5"/>
        <v>0.77987562776669073</v>
      </c>
      <c r="I63">
        <f t="shared" si="6"/>
        <v>3.9214682813564838</v>
      </c>
      <c r="J63">
        <f t="shared" si="7"/>
        <v>9.8452730596573037</v>
      </c>
      <c r="K63">
        <f t="shared" si="8"/>
        <v>-12.999999000000001</v>
      </c>
      <c r="L63">
        <f t="shared" si="9"/>
        <v>-9.8123979720207313</v>
      </c>
      <c r="M63">
        <f t="shared" si="10"/>
        <v>-0.80389530282078536</v>
      </c>
      <c r="N63">
        <f t="shared" si="11"/>
        <v>6.1759463362281823E-2</v>
      </c>
      <c r="O63">
        <f t="shared" si="12"/>
        <v>3.2033521169520749</v>
      </c>
      <c r="P63">
        <f t="shared" si="13"/>
        <v>13.024830964657406</v>
      </c>
      <c r="Q63">
        <f t="shared" si="14"/>
        <v>-12.914542858311608</v>
      </c>
      <c r="R63">
        <f t="shared" si="15"/>
        <v>-9.8123979720207313</v>
      </c>
      <c r="S63">
        <f t="shared" si="16"/>
        <v>8.5531130137530536</v>
      </c>
      <c r="T63">
        <f t="shared" si="17"/>
        <v>0.92105618392135868</v>
      </c>
      <c r="U63">
        <f t="shared" si="18"/>
        <v>4.0626488375111514</v>
      </c>
      <c r="V63">
        <f t="shared" si="19"/>
        <v>16.219388743121115</v>
      </c>
      <c r="W63">
        <f t="shared" si="20"/>
        <v>-12.992012760856701</v>
      </c>
      <c r="X63">
        <f t="shared" si="21"/>
        <v>15.767673551213466</v>
      </c>
      <c r="Y63">
        <f t="shared" si="22"/>
        <v>8.5531130137530536</v>
      </c>
    </row>
    <row r="64" spans="1:25" x14ac:dyDescent="0.25">
      <c r="A64">
        <v>58</v>
      </c>
      <c r="B64">
        <f t="shared" si="0"/>
        <v>2</v>
      </c>
      <c r="C64">
        <f t="shared" si="1"/>
        <v>9</v>
      </c>
      <c r="D64">
        <f>IF(C64=1,#N/A,VLOOKUP(B64,Potentiel!$C$4:$BB$54,xy!C64))</f>
        <v>-6.9946305588037241</v>
      </c>
      <c r="E64">
        <f t="shared" si="2"/>
        <v>-12.999999000000001</v>
      </c>
      <c r="F64">
        <f t="shared" si="3"/>
        <v>-5.9999989999999999</v>
      </c>
      <c r="G64">
        <f t="shared" si="4"/>
        <v>-6.9946305588037241</v>
      </c>
      <c r="H64">
        <f t="shared" si="5"/>
        <v>0.86179094999698092</v>
      </c>
      <c r="I64">
        <f t="shared" si="6"/>
        <v>4.0033836035867738</v>
      </c>
      <c r="J64">
        <f t="shared" si="7"/>
        <v>9.2154676850473471</v>
      </c>
      <c r="K64">
        <f t="shared" si="8"/>
        <v>-12.999999000000001</v>
      </c>
      <c r="L64">
        <f t="shared" si="9"/>
        <v>-9.0923277502032942</v>
      </c>
      <c r="M64">
        <f t="shared" si="10"/>
        <v>-1.5014728559101551</v>
      </c>
      <c r="N64">
        <f t="shared" si="11"/>
        <v>0.11498842078141845</v>
      </c>
      <c r="O64">
        <f t="shared" si="12"/>
        <v>3.2565810743712116</v>
      </c>
      <c r="P64">
        <f t="shared" si="13"/>
        <v>13.086420241495992</v>
      </c>
      <c r="Q64">
        <f t="shared" si="14"/>
        <v>-13.047646930413816</v>
      </c>
      <c r="R64">
        <f t="shared" si="15"/>
        <v>-9.0923277502032942</v>
      </c>
      <c r="S64">
        <f t="shared" si="16"/>
        <v>8.0053041428127081</v>
      </c>
      <c r="T64">
        <f t="shared" si="17"/>
        <v>0.96218371785450463</v>
      </c>
      <c r="U64">
        <f t="shared" si="18"/>
        <v>4.1037763714442974</v>
      </c>
      <c r="V64">
        <f t="shared" si="19"/>
        <v>15.903191954379912</v>
      </c>
      <c r="W64">
        <f t="shared" si="20"/>
        <v>-12.336525292720518</v>
      </c>
      <c r="X64">
        <f t="shared" si="21"/>
        <v>16.02881442963713</v>
      </c>
      <c r="Y64">
        <f t="shared" si="22"/>
        <v>8.0053041428127081</v>
      </c>
    </row>
    <row r="65" spans="1:25" x14ac:dyDescent="0.25">
      <c r="A65">
        <v>59</v>
      </c>
      <c r="B65">
        <f t="shared" si="0"/>
        <v>2</v>
      </c>
      <c r="C65">
        <f t="shared" si="1"/>
        <v>10</v>
      </c>
      <c r="D65">
        <f>IF(C65=1,#N/A,VLOOKUP(B65,Potentiel!$C$4:$BB$54,xy!C65))</f>
        <v>-7.0601009938977199</v>
      </c>
      <c r="E65">
        <f t="shared" si="2"/>
        <v>-12.999999000000001</v>
      </c>
      <c r="F65">
        <f t="shared" si="3"/>
        <v>-4.9999989999999999</v>
      </c>
      <c r="G65">
        <f t="shared" si="4"/>
        <v>-7.0601009938977199</v>
      </c>
      <c r="H65">
        <f t="shared" si="5"/>
        <v>0.954584834653322</v>
      </c>
      <c r="I65">
        <f t="shared" si="6"/>
        <v>4.0961774882431152</v>
      </c>
      <c r="J65">
        <f t="shared" si="7"/>
        <v>8.6513014075361276</v>
      </c>
      <c r="K65">
        <f t="shared" si="8"/>
        <v>-12.999999000000001</v>
      </c>
      <c r="L65">
        <f t="shared" si="9"/>
        <v>-8.3683668915635234</v>
      </c>
      <c r="M65">
        <f t="shared" si="10"/>
        <v>-2.1944137285890353</v>
      </c>
      <c r="N65">
        <f t="shared" si="11"/>
        <v>0.16722467170253563</v>
      </c>
      <c r="O65">
        <f t="shared" si="12"/>
        <v>3.3088173252923285</v>
      </c>
      <c r="P65">
        <f t="shared" si="13"/>
        <v>13.183907827811186</v>
      </c>
      <c r="Q65">
        <f t="shared" si="14"/>
        <v>-13.179866282185021</v>
      </c>
      <c r="R65">
        <f t="shared" si="15"/>
        <v>-8.3683668915635234</v>
      </c>
      <c r="S65">
        <f t="shared" si="16"/>
        <v>7.46113646509788</v>
      </c>
      <c r="T65">
        <f t="shared" si="17"/>
        <v>1.0050841609950283</v>
      </c>
      <c r="U65">
        <f t="shared" si="18"/>
        <v>4.1466768145848212</v>
      </c>
      <c r="V65">
        <f t="shared" si="19"/>
        <v>15.612124764044584</v>
      </c>
      <c r="W65">
        <f t="shared" si="20"/>
        <v>-11.677054042461533</v>
      </c>
      <c r="X65">
        <f t="shared" si="21"/>
        <v>16.290132873725078</v>
      </c>
      <c r="Y65">
        <f t="shared" si="22"/>
        <v>7.46113646509788</v>
      </c>
    </row>
    <row r="66" spans="1:25" x14ac:dyDescent="0.25">
      <c r="A66">
        <v>60</v>
      </c>
      <c r="B66">
        <f t="shared" si="0"/>
        <v>2</v>
      </c>
      <c r="C66">
        <f t="shared" si="1"/>
        <v>11</v>
      </c>
      <c r="D66">
        <f>IF(C66=1,#N/A,VLOOKUP(B66,Potentiel!$C$4:$BB$54,xy!C66))</f>
        <v>-7.1189486776792723</v>
      </c>
      <c r="E66">
        <f t="shared" si="2"/>
        <v>-12.999999000000001</v>
      </c>
      <c r="F66">
        <f t="shared" si="3"/>
        <v>-3.9999989999999999</v>
      </c>
      <c r="G66">
        <f t="shared" si="4"/>
        <v>-7.1189486776792723</v>
      </c>
      <c r="H66">
        <f t="shared" si="5"/>
        <v>1.0588775309402714</v>
      </c>
      <c r="I66">
        <f t="shared" si="6"/>
        <v>4.2004701845300643</v>
      </c>
      <c r="J66">
        <f t="shared" si="7"/>
        <v>8.1657468902380543</v>
      </c>
      <c r="K66">
        <f t="shared" si="8"/>
        <v>-12.999999000000001</v>
      </c>
      <c r="L66">
        <f t="shared" si="9"/>
        <v>-7.6401490104380798</v>
      </c>
      <c r="M66">
        <f t="shared" si="10"/>
        <v>-2.8822812794268526</v>
      </c>
      <c r="N66">
        <f t="shared" si="11"/>
        <v>0.2181845513253251</v>
      </c>
      <c r="O66">
        <f t="shared" si="12"/>
        <v>3.359777204915118</v>
      </c>
      <c r="P66">
        <f t="shared" si="13"/>
        <v>13.315686965896109</v>
      </c>
      <c r="Q66">
        <f t="shared" si="14"/>
        <v>-13.311117598512508</v>
      </c>
      <c r="R66">
        <f t="shared" si="15"/>
        <v>-7.6401490104380798</v>
      </c>
      <c r="S66">
        <f t="shared" si="16"/>
        <v>6.9209528758867069</v>
      </c>
      <c r="T66">
        <f t="shared" si="17"/>
        <v>1.0497383375443072</v>
      </c>
      <c r="U66">
        <f t="shared" si="18"/>
        <v>4.1913309911340999</v>
      </c>
      <c r="V66">
        <f t="shared" si="19"/>
        <v>15.347890038149458</v>
      </c>
      <c r="W66">
        <f t="shared" si="20"/>
        <v>-11.0132238528183</v>
      </c>
      <c r="X66">
        <f t="shared" si="21"/>
        <v>16.551645605036409</v>
      </c>
      <c r="Y66">
        <f t="shared" si="22"/>
        <v>6.9209528758867069</v>
      </c>
    </row>
    <row r="67" spans="1:25" x14ac:dyDescent="0.25">
      <c r="A67">
        <v>61</v>
      </c>
      <c r="B67">
        <f t="shared" si="0"/>
        <v>2</v>
      </c>
      <c r="C67">
        <f t="shared" si="1"/>
        <v>12</v>
      </c>
      <c r="D67">
        <f>IF(C67=1,#N/A,VLOOKUP(B67,Potentiel!$C$4:$BB$54,xy!C67))</f>
        <v>-7.170644928696067</v>
      </c>
      <c r="E67">
        <f t="shared" si="2"/>
        <v>-12.999999000000001</v>
      </c>
      <c r="F67">
        <f t="shared" si="3"/>
        <v>-2.9999989999999999</v>
      </c>
      <c r="G67">
        <f t="shared" si="4"/>
        <v>-7.170644928696067</v>
      </c>
      <c r="H67">
        <f t="shared" si="5"/>
        <v>1.1745527920106917</v>
      </c>
      <c r="I67">
        <f t="shared" si="6"/>
        <v>4.3161454456004851</v>
      </c>
      <c r="J67">
        <f t="shared" si="7"/>
        <v>7.7729108250021515</v>
      </c>
      <c r="K67">
        <f t="shared" si="8"/>
        <v>-12.999999000000001</v>
      </c>
      <c r="L67">
        <f t="shared" si="9"/>
        <v>-6.9073342769399417</v>
      </c>
      <c r="M67">
        <f t="shared" si="10"/>
        <v>-3.5646705149348947</v>
      </c>
      <c r="N67">
        <f t="shared" si="11"/>
        <v>0.2676273697897259</v>
      </c>
      <c r="O67">
        <f t="shared" si="12"/>
        <v>3.4092200233795191</v>
      </c>
      <c r="P67">
        <f t="shared" si="13"/>
        <v>13.479868318349672</v>
      </c>
      <c r="Q67">
        <f t="shared" si="14"/>
        <v>-13.441323602995567</v>
      </c>
      <c r="R67">
        <f t="shared" si="15"/>
        <v>-6.9073342769399417</v>
      </c>
      <c r="S67">
        <f t="shared" si="16"/>
        <v>6.3850714172732923</v>
      </c>
      <c r="T67">
        <f t="shared" si="17"/>
        <v>1.0961001837920719</v>
      </c>
      <c r="U67">
        <f t="shared" si="18"/>
        <v>4.2376928373818652</v>
      </c>
      <c r="V67">
        <f t="shared" si="19"/>
        <v>15.112261479137898</v>
      </c>
      <c r="W67">
        <f t="shared" si="20"/>
        <v>-10.344686758074483</v>
      </c>
      <c r="X67">
        <f t="shared" si="21"/>
        <v>16.813368133145143</v>
      </c>
      <c r="Y67">
        <f t="shared" si="22"/>
        <v>6.3850714172732923</v>
      </c>
    </row>
    <row r="68" spans="1:25" x14ac:dyDescent="0.25">
      <c r="A68">
        <v>62</v>
      </c>
      <c r="B68">
        <f t="shared" si="0"/>
        <v>2</v>
      </c>
      <c r="C68">
        <f t="shared" si="1"/>
        <v>13</v>
      </c>
      <c r="D68">
        <f>IF(C68=1,#N/A,VLOOKUP(B68,Potentiel!$C$4:$BB$54,xy!C68))</f>
        <v>-7.2147161109096976</v>
      </c>
      <c r="E68">
        <f t="shared" si="2"/>
        <v>-12.999999000000001</v>
      </c>
      <c r="F68">
        <f t="shared" si="3"/>
        <v>-1.9999990000000001</v>
      </c>
      <c r="G68">
        <f t="shared" si="4"/>
        <v>-7.2147161109096976</v>
      </c>
      <c r="H68">
        <f t="shared" si="5"/>
        <v>1.3003756882197595</v>
      </c>
      <c r="I68">
        <f t="shared" si="6"/>
        <v>4.4419683418095524</v>
      </c>
      <c r="J68">
        <f t="shared" si="7"/>
        <v>7.4867966822280509</v>
      </c>
      <c r="K68">
        <f t="shared" si="8"/>
        <v>-12.999999000000001</v>
      </c>
      <c r="L68">
        <f t="shared" si="9"/>
        <v>-6.1696182436921241</v>
      </c>
      <c r="M68">
        <f t="shared" si="10"/>
        <v>-4.2412186088578672</v>
      </c>
      <c r="N68">
        <f t="shared" si="11"/>
        <v>0.31535990585594753</v>
      </c>
      <c r="O68">
        <f t="shared" si="12"/>
        <v>3.4569525594457406</v>
      </c>
      <c r="P68">
        <f t="shared" si="13"/>
        <v>13.674352243822129</v>
      </c>
      <c r="Q68">
        <f t="shared" si="14"/>
        <v>-13.570415065120926</v>
      </c>
      <c r="R68">
        <f t="shared" si="15"/>
        <v>-6.1696182436921241</v>
      </c>
      <c r="S68">
        <f t="shared" si="16"/>
        <v>5.8537770173496968</v>
      </c>
      <c r="T68">
        <f t="shared" si="17"/>
        <v>1.1440926336206987</v>
      </c>
      <c r="U68">
        <f t="shared" si="18"/>
        <v>4.2856852872104918</v>
      </c>
      <c r="V68">
        <f t="shared" si="19"/>
        <v>14.907057198272222</v>
      </c>
      <c r="W68">
        <f t="shared" si="20"/>
        <v>-9.671131022112581</v>
      </c>
      <c r="X68">
        <f t="shared" si="21"/>
        <v>17.075314352794749</v>
      </c>
      <c r="Y68">
        <f t="shared" si="22"/>
        <v>5.8537770173496968</v>
      </c>
    </row>
    <row r="69" spans="1:25" x14ac:dyDescent="0.25">
      <c r="A69">
        <v>63</v>
      </c>
      <c r="B69">
        <f t="shared" si="0"/>
        <v>2</v>
      </c>
      <c r="C69">
        <f t="shared" si="1"/>
        <v>14</v>
      </c>
      <c r="D69">
        <f>IF(C69=1,#N/A,VLOOKUP(B69,Potentiel!$C$4:$BB$54,xy!C69))</f>
        <v>-7.2507567599131164</v>
      </c>
      <c r="E69">
        <f t="shared" si="2"/>
        <v>-12.999999000000001</v>
      </c>
      <c r="F69">
        <f t="shared" si="3"/>
        <v>-0.99999899999999997</v>
      </c>
      <c r="G69">
        <f t="shared" si="4"/>
        <v>-7.2507567599131164</v>
      </c>
      <c r="H69">
        <f t="shared" si="5"/>
        <v>1.4337444149197398</v>
      </c>
      <c r="I69">
        <f t="shared" si="6"/>
        <v>4.5753370685095334</v>
      </c>
      <c r="J69">
        <f t="shared" si="7"/>
        <v>7.3193901106189685</v>
      </c>
      <c r="K69">
        <f t="shared" si="8"/>
        <v>-12.999999000000001</v>
      </c>
      <c r="L69">
        <f t="shared" si="9"/>
        <v>-5.4267402831976028</v>
      </c>
      <c r="M69">
        <f t="shared" si="10"/>
        <v>-4.9116149574398804</v>
      </c>
      <c r="N69">
        <f t="shared" si="11"/>
        <v>0.36123769741248496</v>
      </c>
      <c r="O69">
        <f t="shared" si="12"/>
        <v>3.5028303510022782</v>
      </c>
      <c r="P69">
        <f t="shared" si="13"/>
        <v>13.896903809487501</v>
      </c>
      <c r="Q69">
        <f t="shared" si="14"/>
        <v>-13.698332718897964</v>
      </c>
      <c r="R69">
        <f t="shared" si="15"/>
        <v>-5.4267402831976028</v>
      </c>
      <c r="S69">
        <f t="shared" si="16"/>
        <v>5.3273135937879692</v>
      </c>
      <c r="T69">
        <f t="shared" si="17"/>
        <v>1.1936041166906741</v>
      </c>
      <c r="U69">
        <f t="shared" si="18"/>
        <v>4.3351967702804668</v>
      </c>
      <c r="V69">
        <f t="shared" si="19"/>
        <v>14.734104295100876</v>
      </c>
      <c r="W69">
        <f t="shared" si="20"/>
        <v>-8.9922897777818509</v>
      </c>
      <c r="X69">
        <f t="shared" si="21"/>
        <v>17.337496158823225</v>
      </c>
      <c r="Y69">
        <f t="shared" si="22"/>
        <v>5.3273135937879692</v>
      </c>
    </row>
    <row r="70" spans="1:25" x14ac:dyDescent="0.25">
      <c r="A70">
        <v>64</v>
      </c>
      <c r="B70">
        <f t="shared" si="0"/>
        <v>2</v>
      </c>
      <c r="C70">
        <f t="shared" si="1"/>
        <v>15</v>
      </c>
      <c r="D70">
        <f>IF(C70=1,#N/A,VLOOKUP(B70,Potentiel!$C$4:$BB$54,xy!C70))</f>
        <v>-7.2784414327508955</v>
      </c>
      <c r="E70">
        <f t="shared" si="2"/>
        <v>-12.999999000000001</v>
      </c>
      <c r="F70">
        <f t="shared" si="3"/>
        <v>9.9999999999999995E-7</v>
      </c>
      <c r="G70">
        <f t="shared" si="4"/>
        <v>-7.2784414327508955</v>
      </c>
      <c r="H70">
        <f t="shared" si="5"/>
        <v>-1.570796189402845</v>
      </c>
      <c r="I70">
        <f t="shared" si="6"/>
        <v>-1.570796189402845</v>
      </c>
      <c r="J70">
        <f t="shared" si="7"/>
        <v>7.2784414327509648</v>
      </c>
      <c r="K70">
        <f t="shared" si="8"/>
        <v>-12.999999000000001</v>
      </c>
      <c r="L70">
        <f t="shared" si="9"/>
        <v>-4.678491204756976</v>
      </c>
      <c r="M70">
        <f t="shared" si="10"/>
        <v>-5.5756102569133672</v>
      </c>
      <c r="N70">
        <f t="shared" si="11"/>
        <v>0.40516353659432153</v>
      </c>
      <c r="O70">
        <f t="shared" si="12"/>
        <v>3.5467561901841145</v>
      </c>
      <c r="P70">
        <f t="shared" si="13"/>
        <v>14.145225474943782</v>
      </c>
      <c r="Q70">
        <f t="shared" si="14"/>
        <v>-13.825028994925248</v>
      </c>
      <c r="R70">
        <f t="shared" si="15"/>
        <v>-4.678491204756976</v>
      </c>
      <c r="S70">
        <f t="shared" si="16"/>
        <v>4.8058769252722531</v>
      </c>
      <c r="T70">
        <f t="shared" si="17"/>
        <v>1.2444861441050048</v>
      </c>
      <c r="U70">
        <f t="shared" si="18"/>
        <v>4.3860787976947977</v>
      </c>
      <c r="V70">
        <f t="shared" si="19"/>
        <v>14.595194642878599</v>
      </c>
      <c r="W70">
        <f t="shared" si="20"/>
        <v>-8.3079488261717387</v>
      </c>
      <c r="X70">
        <f t="shared" si="21"/>
        <v>17.599923098532781</v>
      </c>
      <c r="Y70">
        <f t="shared" si="22"/>
        <v>4.8058769252722531</v>
      </c>
    </row>
    <row r="71" spans="1:25" x14ac:dyDescent="0.25">
      <c r="A71">
        <v>65</v>
      </c>
      <c r="B71">
        <f t="shared" si="0"/>
        <v>2</v>
      </c>
      <c r="C71">
        <f t="shared" si="1"/>
        <v>16</v>
      </c>
      <c r="D71">
        <f>IF(C71=1,#N/A,VLOOKUP(B71,Potentiel!$C$4:$BB$54,xy!C71))</f>
        <v>-7.2975346181127581</v>
      </c>
      <c r="E71">
        <f t="shared" si="2"/>
        <v>-12.999999000000001</v>
      </c>
      <c r="F71">
        <f t="shared" si="3"/>
        <v>1.0000009999999999</v>
      </c>
      <c r="G71">
        <f t="shared" si="4"/>
        <v>-7.2975346181127581</v>
      </c>
      <c r="H71">
        <f t="shared" si="5"/>
        <v>-1.4346118050315924</v>
      </c>
      <c r="I71">
        <f t="shared" si="6"/>
        <v>-1.4346118050315924</v>
      </c>
      <c r="J71">
        <f t="shared" si="7"/>
        <v>7.3657323805956398</v>
      </c>
      <c r="K71">
        <f t="shared" si="8"/>
        <v>-12.999999000000001</v>
      </c>
      <c r="L71">
        <f t="shared" si="9"/>
        <v>-3.9247196246180516</v>
      </c>
      <c r="M71">
        <f t="shared" si="10"/>
        <v>-6.2330240951478002</v>
      </c>
      <c r="N71">
        <f t="shared" si="11"/>
        <v>0.4470837889646353</v>
      </c>
      <c r="O71">
        <f t="shared" si="12"/>
        <v>3.5886764425544282</v>
      </c>
      <c r="P71">
        <f t="shared" si="13"/>
        <v>14.417023388019251</v>
      </c>
      <c r="Q71">
        <f t="shared" si="14"/>
        <v>-13.950469468945398</v>
      </c>
      <c r="R71">
        <f t="shared" si="15"/>
        <v>-3.9247196246180516</v>
      </c>
      <c r="S71">
        <f t="shared" si="16"/>
        <v>4.2896086897637877</v>
      </c>
      <c r="T71">
        <f t="shared" si="17"/>
        <v>1.2965524797807395</v>
      </c>
      <c r="U71">
        <f t="shared" si="18"/>
        <v>4.4381451333705328</v>
      </c>
      <c r="V71">
        <f t="shared" si="19"/>
        <v>14.492033071168439</v>
      </c>
      <c r="W71">
        <f t="shared" si="20"/>
        <v>-7.6179531592686409</v>
      </c>
      <c r="X71">
        <f t="shared" si="21"/>
        <v>17.862602080961107</v>
      </c>
      <c r="Y71">
        <f t="shared" si="22"/>
        <v>4.2896086897637877</v>
      </c>
    </row>
    <row r="72" spans="1:25" x14ac:dyDescent="0.25">
      <c r="A72">
        <v>66</v>
      </c>
      <c r="B72">
        <f t="shared" ref="B72:B135" si="23">INT(A72/50)+1</f>
        <v>2</v>
      </c>
      <c r="C72">
        <f t="shared" ref="C72:C135" si="24">MOD(A72,50)+1</f>
        <v>17</v>
      </c>
      <c r="D72">
        <f>IF(C72=1,#N/A,VLOOKUP(B72,Potentiel!$C$4:$BB$54,xy!C72))</f>
        <v>-7.3078981029498431</v>
      </c>
      <c r="E72">
        <f t="shared" ref="E72:E135" si="25">B72-$I$2/2+0.000001</f>
        <v>-12.999999000000001</v>
      </c>
      <c r="F72">
        <f t="shared" ref="F72:F135" si="26">C72-$I$2/2+0.000001</f>
        <v>2.0000010000000001</v>
      </c>
      <c r="G72">
        <f t="shared" ref="G72:G135" si="27">D72</f>
        <v>-7.3078981029498431</v>
      </c>
      <c r="H72">
        <f t="shared" ref="H72:H135" si="28">ATAN(G72/F72)</f>
        <v>-1.30366084870878</v>
      </c>
      <c r="I72">
        <f t="shared" ref="I72:I135" si="29">IF(F72&gt;0,H72,PI()+H72)</f>
        <v>-1.30366084870878</v>
      </c>
      <c r="J72">
        <f t="shared" ref="J72:J135" si="30">SQRT(F72^2+G72^2)</f>
        <v>7.5766337302986289</v>
      </c>
      <c r="K72">
        <f t="shared" ref="K72:K135" si="31">E72</f>
        <v>-12.999999000000001</v>
      </c>
      <c r="L72">
        <f t="shared" ref="L72:L135" si="32">J72*COS(I72+$C$2)</f>
        <v>-3.1653367011455265</v>
      </c>
      <c r="M72">
        <f t="shared" ref="M72:M135" si="33">J72*SIN(I72+$C$2)</f>
        <v>-6.8837505948051358</v>
      </c>
      <c r="N72">
        <f t="shared" ref="N72:N135" si="34">ATAN(M72/K72)</f>
        <v>0.48698323533696802</v>
      </c>
      <c r="O72">
        <f t="shared" ref="O72:O135" si="35">IF(K72&gt;0,N72,PI()+N72)</f>
        <v>3.6285758889267612</v>
      </c>
      <c r="P72">
        <f t="shared" ref="P72:P135" si="36">SQRT(K72^2+M72^2)</f>
        <v>14.710064454361888</v>
      </c>
      <c r="Q72">
        <f t="shared" ref="Q72:Q135" si="37">P72*COS(O72+$C$3)</f>
        <v>-14.074633938609912</v>
      </c>
      <c r="R72">
        <f t="shared" ref="R72:R135" si="38">L72</f>
        <v>-3.1653367011455265</v>
      </c>
      <c r="S72">
        <f t="shared" ref="S72:S135" si="39">$R$3*(P72*SIN(O72+$C$3)+$P$2-15)</f>
        <v>3.778592032921074</v>
      </c>
      <c r="T72">
        <f t="shared" ref="T72:T135" si="40">ATAN(Q72/R72)</f>
        <v>1.3495803460223441</v>
      </c>
      <c r="U72">
        <f t="shared" ref="U72:U135" si="41">IF(R72&gt;0,T72,PI()+T72)</f>
        <v>4.4911729996121377</v>
      </c>
      <c r="V72">
        <f t="shared" ref="V72:V135" si="42">SQRT(Q72^2+R72^2)</f>
        <v>14.426180261506813</v>
      </c>
      <c r="W72">
        <f t="shared" ref="W72:W135" si="43">V72*SIN(U72+$C$4)</f>
        <v>-6.9222118084895854</v>
      </c>
      <c r="X72">
        <f t="shared" ref="X72:X135" si="44">$R$3*(V72*COS(U72+$C$4)+$O$2-15)</f>
        <v>18.125537160771945</v>
      </c>
      <c r="Y72">
        <f t="shared" ref="Y72:Y135" si="45">S72</f>
        <v>3.778592032921074</v>
      </c>
    </row>
    <row r="73" spans="1:25" x14ac:dyDescent="0.25">
      <c r="A73">
        <v>67</v>
      </c>
      <c r="B73">
        <f t="shared" si="23"/>
        <v>2</v>
      </c>
      <c r="C73">
        <f t="shared" si="24"/>
        <v>18</v>
      </c>
      <c r="D73">
        <f>IF(C73=1,#N/A,VLOOKUP(B73,Potentiel!$C$4:$BB$54,xy!C73))</f>
        <v>-7.3094953007947661</v>
      </c>
      <c r="E73">
        <f t="shared" si="25"/>
        <v>-12.999999000000001</v>
      </c>
      <c r="F73">
        <f t="shared" si="26"/>
        <v>3.0000010000000001</v>
      </c>
      <c r="G73">
        <f t="shared" si="27"/>
        <v>-7.3094953007947661</v>
      </c>
      <c r="H73">
        <f t="shared" si="28"/>
        <v>-1.1813351484244397</v>
      </c>
      <c r="I73">
        <f t="shared" si="29"/>
        <v>-1.1813351484244397</v>
      </c>
      <c r="J73">
        <f t="shared" si="30"/>
        <v>7.9011851992180118</v>
      </c>
      <c r="K73">
        <f t="shared" si="31"/>
        <v>-12.999999000000001</v>
      </c>
      <c r="L73">
        <f t="shared" si="32"/>
        <v>-2.4003189170114831</v>
      </c>
      <c r="M73">
        <f t="shared" si="33"/>
        <v>-7.5277617290253414</v>
      </c>
      <c r="N73">
        <f t="shared" si="34"/>
        <v>0.52487910519998127</v>
      </c>
      <c r="O73">
        <f t="shared" si="35"/>
        <v>3.6664717587897746</v>
      </c>
      <c r="P73">
        <f t="shared" si="36"/>
        <v>15.022222560226554</v>
      </c>
      <c r="Q73">
        <f t="shared" si="37"/>
        <v>-14.197517056141777</v>
      </c>
      <c r="R73">
        <f t="shared" si="38"/>
        <v>-2.4003189170114831</v>
      </c>
      <c r="S73">
        <f t="shared" si="39"/>
        <v>3.2728489642862599</v>
      </c>
      <c r="T73">
        <f t="shared" si="40"/>
        <v>1.4033139724743426</v>
      </c>
      <c r="U73">
        <f t="shared" si="41"/>
        <v>4.5449066260641358</v>
      </c>
      <c r="V73">
        <f t="shared" si="42"/>
        <v>14.398993765635147</v>
      </c>
      <c r="W73">
        <f t="shared" si="43"/>
        <v>-6.2207006934809481</v>
      </c>
      <c r="X73">
        <f t="shared" si="44"/>
        <v>18.388729411277989</v>
      </c>
      <c r="Y73">
        <f t="shared" si="45"/>
        <v>3.2728489642862599</v>
      </c>
    </row>
    <row r="74" spans="1:25" x14ac:dyDescent="0.25">
      <c r="A74">
        <v>68</v>
      </c>
      <c r="B74">
        <f t="shared" si="23"/>
        <v>2</v>
      </c>
      <c r="C74">
        <f t="shared" si="24"/>
        <v>19</v>
      </c>
      <c r="D74">
        <f>IF(C74=1,#N/A,VLOOKUP(B74,Potentiel!$C$4:$BB$54,xy!C74))</f>
        <v>-7.3023921977785333</v>
      </c>
      <c r="E74">
        <f t="shared" si="25"/>
        <v>-12.999999000000001</v>
      </c>
      <c r="F74">
        <f t="shared" si="26"/>
        <v>4.0000010000000001</v>
      </c>
      <c r="G74">
        <f t="shared" si="27"/>
        <v>-7.3023921977785333</v>
      </c>
      <c r="H74">
        <f t="shared" si="28"/>
        <v>-1.0696700195123201</v>
      </c>
      <c r="I74">
        <f t="shared" si="29"/>
        <v>-1.0696700195123201</v>
      </c>
      <c r="J74">
        <f t="shared" si="30"/>
        <v>8.3261599678469906</v>
      </c>
      <c r="K74">
        <f t="shared" si="31"/>
        <v>-12.999999000000001</v>
      </c>
      <c r="L74">
        <f t="shared" si="32"/>
        <v>-1.6297086872833426</v>
      </c>
      <c r="M74">
        <f t="shared" si="33"/>
        <v>-8.1651080461173944</v>
      </c>
      <c r="N74">
        <f t="shared" si="34"/>
        <v>0.56081486973498662</v>
      </c>
      <c r="O74">
        <f t="shared" si="35"/>
        <v>3.70240752332478</v>
      </c>
      <c r="P74">
        <f t="shared" si="36"/>
        <v>15.351513391349142</v>
      </c>
      <c r="Q74">
        <f t="shared" si="37"/>
        <v>-14.319128466613051</v>
      </c>
      <c r="R74">
        <f t="shared" si="38"/>
        <v>-1.6297086872833426</v>
      </c>
      <c r="S74">
        <f t="shared" si="39"/>
        <v>2.7723397881840075</v>
      </c>
      <c r="T74">
        <f t="shared" si="40"/>
        <v>1.4574705698678887</v>
      </c>
      <c r="U74">
        <f t="shared" si="41"/>
        <v>4.5990632234576818</v>
      </c>
      <c r="V74">
        <f t="shared" si="42"/>
        <v>14.411571408030944</v>
      </c>
      <c r="W74">
        <f t="shared" si="43"/>
        <v>-5.5134632447645489</v>
      </c>
      <c r="X74">
        <f t="shared" si="44"/>
        <v>18.652176896688275</v>
      </c>
      <c r="Y74">
        <f t="shared" si="45"/>
        <v>2.7723397881840075</v>
      </c>
    </row>
    <row r="75" spans="1:25" x14ac:dyDescent="0.25">
      <c r="A75">
        <v>69</v>
      </c>
      <c r="B75">
        <f t="shared" si="23"/>
        <v>2</v>
      </c>
      <c r="C75">
        <f t="shared" si="24"/>
        <v>20</v>
      </c>
      <c r="D75">
        <f>IF(C75=1,#N/A,VLOOKUP(B75,Potentiel!$C$4:$BB$54,xy!C75))</f>
        <v>-7.2867547503654686</v>
      </c>
      <c r="E75">
        <f t="shared" si="25"/>
        <v>-12.999999000000001</v>
      </c>
      <c r="F75">
        <f t="shared" si="26"/>
        <v>5.0000010000000001</v>
      </c>
      <c r="G75">
        <f t="shared" si="27"/>
        <v>-7.2867547503654686</v>
      </c>
      <c r="H75">
        <f t="shared" si="28"/>
        <v>-0.96940814688488575</v>
      </c>
      <c r="I75">
        <f t="shared" si="29"/>
        <v>-0.96940814688488575</v>
      </c>
      <c r="J75">
        <f t="shared" si="30"/>
        <v>8.8372396590776425</v>
      </c>
      <c r="K75">
        <f t="shared" si="31"/>
        <v>-12.999999000000001</v>
      </c>
      <c r="L75">
        <f t="shared" si="32"/>
        <v>-0.85361268672012136</v>
      </c>
      <c r="M75">
        <f t="shared" si="33"/>
        <v>-8.7959166761085896</v>
      </c>
      <c r="N75">
        <f t="shared" si="34"/>
        <v>0.59485422785892317</v>
      </c>
      <c r="O75">
        <f t="shared" si="35"/>
        <v>3.7364468814487162</v>
      </c>
      <c r="P75">
        <f t="shared" si="36"/>
        <v>15.696118124333998</v>
      </c>
      <c r="Q75">
        <f t="shared" si="37"/>
        <v>-14.439492427576528</v>
      </c>
      <c r="R75">
        <f t="shared" si="38"/>
        <v>-0.85361268672012136</v>
      </c>
      <c r="S75">
        <f t="shared" si="39"/>
        <v>2.2769646691818224</v>
      </c>
      <c r="T75">
        <f t="shared" si="40"/>
        <v>1.5117485188998119</v>
      </c>
      <c r="U75">
        <f t="shared" si="41"/>
        <v>4.653341172489605</v>
      </c>
      <c r="V75">
        <f t="shared" si="42"/>
        <v>14.464701731628256</v>
      </c>
      <c r="W75">
        <f t="shared" si="43"/>
        <v>-4.8006086909878221</v>
      </c>
      <c r="X75">
        <f t="shared" si="44"/>
        <v>18.915874748449081</v>
      </c>
      <c r="Y75">
        <f t="shared" si="45"/>
        <v>2.2769646691818224</v>
      </c>
    </row>
    <row r="76" spans="1:25" x14ac:dyDescent="0.25">
      <c r="A76">
        <v>70</v>
      </c>
      <c r="B76">
        <f t="shared" si="23"/>
        <v>2</v>
      </c>
      <c r="C76">
        <f t="shared" si="24"/>
        <v>21</v>
      </c>
      <c r="D76">
        <f>IF(C76=1,#N/A,VLOOKUP(B76,Potentiel!$C$4:$BB$54,xy!C76))</f>
        <v>-7.2628427564587472</v>
      </c>
      <c r="E76">
        <f t="shared" si="25"/>
        <v>-12.999999000000001</v>
      </c>
      <c r="F76">
        <f t="shared" si="26"/>
        <v>6.0000010000000001</v>
      </c>
      <c r="G76">
        <f t="shared" si="27"/>
        <v>-7.2628427564587472</v>
      </c>
      <c r="H76">
        <f t="shared" si="28"/>
        <v>-0.88032848306306422</v>
      </c>
      <c r="I76">
        <f t="shared" si="29"/>
        <v>-0.88032848306306422</v>
      </c>
      <c r="J76">
        <f t="shared" si="30"/>
        <v>9.4206632943252089</v>
      </c>
      <c r="K76">
        <f t="shared" si="31"/>
        <v>-12.999999000000001</v>
      </c>
      <c r="L76">
        <f t="shared" si="32"/>
        <v>-7.2197910195003656E-2</v>
      </c>
      <c r="M76">
        <f t="shared" si="33"/>
        <v>-9.4203866357389909</v>
      </c>
      <c r="N76">
        <f t="shared" si="34"/>
        <v>0.62707558055046331</v>
      </c>
      <c r="O76">
        <f t="shared" si="35"/>
        <v>3.7686682341402564</v>
      </c>
      <c r="P76">
        <f t="shared" si="36"/>
        <v>16.054396854656694</v>
      </c>
      <c r="Q76">
        <f t="shared" si="37"/>
        <v>-14.558646913216434</v>
      </c>
      <c r="R76">
        <f t="shared" si="38"/>
        <v>-7.2197910195003656E-2</v>
      </c>
      <c r="S76">
        <f t="shared" si="39"/>
        <v>1.7865673190860889</v>
      </c>
      <c r="T76">
        <f t="shared" si="40"/>
        <v>1.56583725890998</v>
      </c>
      <c r="U76">
        <f t="shared" si="41"/>
        <v>4.7074299124997729</v>
      </c>
      <c r="V76">
        <f t="shared" si="42"/>
        <v>14.558825930752208</v>
      </c>
      <c r="W76">
        <f t="shared" si="43"/>
        <v>-4.0823080250295583</v>
      </c>
      <c r="X76">
        <f t="shared" si="44"/>
        <v>19.179815345043149</v>
      </c>
      <c r="Y76">
        <f t="shared" si="45"/>
        <v>1.7865673190860889</v>
      </c>
    </row>
    <row r="77" spans="1:25" x14ac:dyDescent="0.25">
      <c r="A77">
        <v>71</v>
      </c>
      <c r="B77">
        <f t="shared" si="23"/>
        <v>2</v>
      </c>
      <c r="C77">
        <f t="shared" si="24"/>
        <v>22</v>
      </c>
      <c r="D77">
        <f>IF(C77=1,#N/A,VLOOKUP(B77,Potentiel!$C$4:$BB$54,xy!C77))</f>
        <v>-7.231000400662932</v>
      </c>
      <c r="E77">
        <f t="shared" si="25"/>
        <v>-12.999999000000001</v>
      </c>
      <c r="F77">
        <f t="shared" si="26"/>
        <v>7.0000010000000001</v>
      </c>
      <c r="G77">
        <f t="shared" si="27"/>
        <v>-7.231000400662932</v>
      </c>
      <c r="H77">
        <f t="shared" si="28"/>
        <v>-0.80162886349458784</v>
      </c>
      <c r="I77">
        <f t="shared" si="29"/>
        <v>-0.80162886349458784</v>
      </c>
      <c r="J77">
        <f t="shared" si="30"/>
        <v>10.064163193946554</v>
      </c>
      <c r="K77">
        <f t="shared" si="31"/>
        <v>-12.999999000000001</v>
      </c>
      <c r="L77">
        <f t="shared" si="32"/>
        <v>0.71431440469275509</v>
      </c>
      <c r="M77">
        <f t="shared" si="33"/>
        <v>-10.038781585712329</v>
      </c>
      <c r="N77">
        <f t="shared" si="34"/>
        <v>0.65756716615635991</v>
      </c>
      <c r="O77">
        <f t="shared" si="35"/>
        <v>3.7991598197461531</v>
      </c>
      <c r="P77">
        <f t="shared" si="36"/>
        <v>16.424892989777376</v>
      </c>
      <c r="Q77">
        <f t="shared" si="37"/>
        <v>-14.676642232366778</v>
      </c>
      <c r="R77">
        <f t="shared" si="38"/>
        <v>0.71431440469275509</v>
      </c>
      <c r="S77">
        <f t="shared" si="39"/>
        <v>1.3009406846856166</v>
      </c>
      <c r="T77">
        <f t="shared" si="40"/>
        <v>-1.5221645502008059</v>
      </c>
      <c r="U77">
        <f t="shared" si="41"/>
        <v>-1.5221645502008059</v>
      </c>
      <c r="V77">
        <f t="shared" si="42"/>
        <v>14.694014845699716</v>
      </c>
      <c r="W77">
        <f t="shared" si="43"/>
        <v>-3.3587877811135511</v>
      </c>
      <c r="X77">
        <f t="shared" si="44"/>
        <v>19.443988589357076</v>
      </c>
      <c r="Y77">
        <f t="shared" si="45"/>
        <v>1.3009406846856166</v>
      </c>
    </row>
    <row r="78" spans="1:25" x14ac:dyDescent="0.25">
      <c r="A78">
        <v>72</v>
      </c>
      <c r="B78">
        <f t="shared" si="23"/>
        <v>2</v>
      </c>
      <c r="C78">
        <f t="shared" si="24"/>
        <v>23</v>
      </c>
      <c r="D78">
        <f>IF(C78=1,#N/A,VLOOKUP(B78,Potentiel!$C$4:$BB$54,xy!C78))</f>
        <v>-7.1916438303454475</v>
      </c>
      <c r="E78">
        <f t="shared" si="25"/>
        <v>-12.999999000000001</v>
      </c>
      <c r="F78">
        <f t="shared" si="26"/>
        <v>8.0000009999999993</v>
      </c>
      <c r="G78">
        <f t="shared" si="27"/>
        <v>-7.1916438303454475</v>
      </c>
      <c r="H78">
        <f t="shared" si="28"/>
        <v>-0.73223765628529425</v>
      </c>
      <c r="I78">
        <f t="shared" si="29"/>
        <v>-0.73223765628529425</v>
      </c>
      <c r="J78">
        <f t="shared" si="30"/>
        <v>10.757311791639523</v>
      </c>
      <c r="K78">
        <f t="shared" si="31"/>
        <v>-12.999999000000001</v>
      </c>
      <c r="L78">
        <f t="shared" si="32"/>
        <v>1.5056567635715701</v>
      </c>
      <c r="M78">
        <f t="shared" si="33"/>
        <v>-10.651420313406936</v>
      </c>
      <c r="N78">
        <f t="shared" si="34"/>
        <v>0.68642293173392988</v>
      </c>
      <c r="O78">
        <f t="shared" si="35"/>
        <v>3.828015585323723</v>
      </c>
      <c r="P78">
        <f t="shared" si="36"/>
        <v>16.806330018563212</v>
      </c>
      <c r="Q78">
        <f t="shared" si="37"/>
        <v>-14.79353921252695</v>
      </c>
      <c r="R78">
        <f t="shared" si="38"/>
        <v>1.5056567635715701</v>
      </c>
      <c r="S78">
        <f t="shared" si="39"/>
        <v>0.81983442169536436</v>
      </c>
      <c r="T78">
        <f t="shared" si="40"/>
        <v>-1.4693675946366402</v>
      </c>
      <c r="U78">
        <f t="shared" si="41"/>
        <v>-1.4693675946366402</v>
      </c>
      <c r="V78">
        <f t="shared" si="42"/>
        <v>14.869963171516643</v>
      </c>
      <c r="W78">
        <f t="shared" si="43"/>
        <v>-2.630321857664212</v>
      </c>
      <c r="X78">
        <f t="shared" si="44"/>
        <v>19.708382273154019</v>
      </c>
      <c r="Y78">
        <f t="shared" si="45"/>
        <v>0.81983442169536436</v>
      </c>
    </row>
    <row r="79" spans="1:25" x14ac:dyDescent="0.25">
      <c r="A79">
        <v>73</v>
      </c>
      <c r="B79">
        <f t="shared" si="23"/>
        <v>2</v>
      </c>
      <c r="C79">
        <f t="shared" si="24"/>
        <v>24</v>
      </c>
      <c r="D79">
        <f>IF(C79=1,#N/A,VLOOKUP(B79,Potentiel!$C$4:$BB$54,xy!C79))</f>
        <v>-7.1452462439292113</v>
      </c>
      <c r="E79">
        <f t="shared" si="25"/>
        <v>-12.999999000000001</v>
      </c>
      <c r="F79">
        <f t="shared" si="26"/>
        <v>9.0000009999999993</v>
      </c>
      <c r="G79">
        <f t="shared" si="27"/>
        <v>-7.1452462439292113</v>
      </c>
      <c r="H79">
        <f t="shared" si="28"/>
        <v>-0.67102025951568922</v>
      </c>
      <c r="I79">
        <f t="shared" si="29"/>
        <v>-0.67102025951568922</v>
      </c>
      <c r="J79">
        <f t="shared" si="30"/>
        <v>11.491499549074764</v>
      </c>
      <c r="K79">
        <f t="shared" si="31"/>
        <v>-12.999999000000001</v>
      </c>
      <c r="L79">
        <f t="shared" si="32"/>
        <v>2.3015250003582648</v>
      </c>
      <c r="M79">
        <f t="shared" si="33"/>
        <v>-11.258665309845187</v>
      </c>
      <c r="N79">
        <f t="shared" si="34"/>
        <v>0.71373914476467837</v>
      </c>
      <c r="O79">
        <f t="shared" si="35"/>
        <v>3.8553317983544715</v>
      </c>
      <c r="P79">
        <f t="shared" si="36"/>
        <v>17.19760211654847</v>
      </c>
      <c r="Q79">
        <f t="shared" si="37"/>
        <v>-14.909407020244766</v>
      </c>
      <c r="R79">
        <f t="shared" si="38"/>
        <v>2.3015250003582648</v>
      </c>
      <c r="S79">
        <f t="shared" si="39"/>
        <v>0.34296386528227174</v>
      </c>
      <c r="T79">
        <f t="shared" si="40"/>
        <v>-1.4176379356216666</v>
      </c>
      <c r="U79">
        <f t="shared" si="41"/>
        <v>-1.4176379356216666</v>
      </c>
      <c r="V79">
        <f t="shared" si="42"/>
        <v>15.086001293338073</v>
      </c>
      <c r="W79">
        <f t="shared" si="43"/>
        <v>-1.8972217027708465</v>
      </c>
      <c r="X79">
        <f t="shared" si="44"/>
        <v>19.97298251452851</v>
      </c>
      <c r="Y79">
        <f t="shared" si="45"/>
        <v>0.34296386528227174</v>
      </c>
    </row>
    <row r="80" spans="1:25" x14ac:dyDescent="0.25">
      <c r="A80">
        <v>74</v>
      </c>
      <c r="B80">
        <f t="shared" si="23"/>
        <v>2</v>
      </c>
      <c r="C80">
        <f t="shared" si="24"/>
        <v>25</v>
      </c>
      <c r="D80">
        <f>IF(C80=1,#N/A,VLOOKUP(B80,Potentiel!$C$4:$BB$54,xy!C80))</f>
        <v>-7.0923210687793095</v>
      </c>
      <c r="E80">
        <f t="shared" si="25"/>
        <v>-12.999999000000001</v>
      </c>
      <c r="F80">
        <f t="shared" si="26"/>
        <v>10.000000999999999</v>
      </c>
      <c r="G80">
        <f t="shared" si="27"/>
        <v>-7.0923210687793095</v>
      </c>
      <c r="H80">
        <f t="shared" si="28"/>
        <v>-0.61689512619363451</v>
      </c>
      <c r="I80">
        <f t="shared" si="29"/>
        <v>-0.61689512619363451</v>
      </c>
      <c r="J80">
        <f t="shared" si="30"/>
        <v>12.259732384626178</v>
      </c>
      <c r="K80">
        <f t="shared" si="31"/>
        <v>-12.999999000000001</v>
      </c>
      <c r="L80">
        <f t="shared" si="32"/>
        <v>3.1015890903040892</v>
      </c>
      <c r="M80">
        <f t="shared" si="33"/>
        <v>-11.860909883207043</v>
      </c>
      <c r="N80">
        <f t="shared" si="34"/>
        <v>0.73961170340011406</v>
      </c>
      <c r="O80">
        <f t="shared" si="35"/>
        <v>3.8812043569899073</v>
      </c>
      <c r="P80">
        <f t="shared" si="36"/>
        <v>17.5977600068179</v>
      </c>
      <c r="Q80">
        <f t="shared" si="37"/>
        <v>-15.024320702258917</v>
      </c>
      <c r="R80">
        <f t="shared" si="38"/>
        <v>3.1015890903040892</v>
      </c>
      <c r="S80">
        <f t="shared" si="39"/>
        <v>-0.12997985015440036</v>
      </c>
      <c r="T80">
        <f t="shared" si="40"/>
        <v>-1.3672182196575073</v>
      </c>
      <c r="U80">
        <f t="shared" si="41"/>
        <v>-1.3672182196575073</v>
      </c>
      <c r="V80">
        <f t="shared" si="42"/>
        <v>15.341123408975603</v>
      </c>
      <c r="W80">
        <f t="shared" si="43"/>
        <v>-1.1598252422677509</v>
      </c>
      <c r="X80">
        <f t="shared" si="44"/>
        <v>20.237774251405497</v>
      </c>
      <c r="Y80">
        <f t="shared" si="45"/>
        <v>-0.12997985015440036</v>
      </c>
    </row>
    <row r="81" spans="1:25" x14ac:dyDescent="0.25">
      <c r="A81">
        <v>75</v>
      </c>
      <c r="B81">
        <f t="shared" si="23"/>
        <v>2</v>
      </c>
      <c r="C81">
        <f t="shared" si="24"/>
        <v>26</v>
      </c>
      <c r="D81">
        <f>IF(C81=1,#N/A,VLOOKUP(B81,Potentiel!$C$4:$BB$54,xy!C81))</f>
        <v>-7.0334038869258135</v>
      </c>
      <c r="E81">
        <f t="shared" si="25"/>
        <v>-12.999999000000001</v>
      </c>
      <c r="F81">
        <f t="shared" si="26"/>
        <v>11.000000999999999</v>
      </c>
      <c r="G81">
        <f t="shared" si="27"/>
        <v>-7.0334038869258135</v>
      </c>
      <c r="H81">
        <f t="shared" si="28"/>
        <v>-0.56888763202824355</v>
      </c>
      <c r="I81">
        <f t="shared" si="29"/>
        <v>-0.56888763202824355</v>
      </c>
      <c r="J81">
        <f t="shared" si="30"/>
        <v>13.056369795491552</v>
      </c>
      <c r="K81">
        <f t="shared" si="31"/>
        <v>-12.999999000000001</v>
      </c>
      <c r="L81">
        <f t="shared" si="32"/>
        <v>3.9055047679161432</v>
      </c>
      <c r="M81">
        <f t="shared" si="33"/>
        <v>-12.458564313130482</v>
      </c>
      <c r="N81">
        <f t="shared" si="34"/>
        <v>0.76413407742091555</v>
      </c>
      <c r="O81">
        <f t="shared" si="35"/>
        <v>3.9057267310107084</v>
      </c>
      <c r="P81">
        <f t="shared" si="36"/>
        <v>18.005993411761803</v>
      </c>
      <c r="Q81">
        <f t="shared" si="37"/>
        <v>-15.138358543614954</v>
      </c>
      <c r="R81">
        <f t="shared" si="38"/>
        <v>3.9055047679161432</v>
      </c>
      <c r="S81">
        <f t="shared" si="39"/>
        <v>-0.59931891793101078</v>
      </c>
      <c r="T81">
        <f t="shared" si="40"/>
        <v>-1.3183144149416623</v>
      </c>
      <c r="U81">
        <f t="shared" si="41"/>
        <v>-1.3183144149416623</v>
      </c>
      <c r="V81">
        <f t="shared" si="42"/>
        <v>15.63402913158523</v>
      </c>
      <c r="W81">
        <f t="shared" si="43"/>
        <v>-0.4184849836694412</v>
      </c>
      <c r="X81">
        <f t="shared" si="44"/>
        <v>20.50274177177339</v>
      </c>
      <c r="Y81">
        <f t="shared" si="45"/>
        <v>-0.59931891793101078</v>
      </c>
    </row>
    <row r="82" spans="1:25" x14ac:dyDescent="0.25">
      <c r="A82">
        <v>76</v>
      </c>
      <c r="B82">
        <f t="shared" si="23"/>
        <v>2</v>
      </c>
      <c r="C82">
        <f t="shared" si="24"/>
        <v>27</v>
      </c>
      <c r="D82">
        <f>IF(C82=1,#N/A,VLOOKUP(B82,Potentiel!$C$4:$BB$54,xy!C82))</f>
        <v>-6.969033857310122</v>
      </c>
      <c r="E82">
        <f t="shared" si="25"/>
        <v>-12.999999000000001</v>
      </c>
      <c r="F82">
        <f t="shared" si="26"/>
        <v>12.000000999999999</v>
      </c>
      <c r="G82">
        <f t="shared" si="27"/>
        <v>-6.969033857310122</v>
      </c>
      <c r="H82">
        <f t="shared" si="28"/>
        <v>-0.5261468937556073</v>
      </c>
      <c r="I82">
        <f t="shared" si="29"/>
        <v>-0.5261468937556073</v>
      </c>
      <c r="J82">
        <f t="shared" si="30"/>
        <v>13.876867690669094</v>
      </c>
      <c r="K82">
        <f t="shared" si="31"/>
        <v>-12.999999000000001</v>
      </c>
      <c r="L82">
        <f t="shared" si="32"/>
        <v>4.7129254685072448</v>
      </c>
      <c r="M82">
        <f t="shared" si="33"/>
        <v>-13.052041619326518</v>
      </c>
      <c r="N82">
        <f t="shared" si="34"/>
        <v>0.78739580154259714</v>
      </c>
      <c r="O82">
        <f t="shared" si="35"/>
        <v>3.9289884551323904</v>
      </c>
      <c r="P82">
        <f t="shared" si="36"/>
        <v>18.421611341916662</v>
      </c>
      <c r="Q82">
        <f t="shared" si="37"/>
        <v>-15.251599352188993</v>
      </c>
      <c r="R82">
        <f t="shared" si="38"/>
        <v>4.7129254685072448</v>
      </c>
      <c r="S82">
        <f t="shared" si="39"/>
        <v>-1.0653776831480712</v>
      </c>
      <c r="T82">
        <f t="shared" si="40"/>
        <v>-1.2710923908305705</v>
      </c>
      <c r="U82">
        <f t="shared" si="41"/>
        <v>-1.2710923908305705</v>
      </c>
      <c r="V82">
        <f t="shared" si="42"/>
        <v>15.963174786720716</v>
      </c>
      <c r="W82">
        <f t="shared" si="43"/>
        <v>0.32644421127053963</v>
      </c>
      <c r="X82">
        <f t="shared" si="44"/>
        <v>20.76786925868711</v>
      </c>
      <c r="Y82">
        <f t="shared" si="45"/>
        <v>-1.0653776831480712</v>
      </c>
    </row>
    <row r="83" spans="1:25" x14ac:dyDescent="0.25">
      <c r="A83">
        <v>77</v>
      </c>
      <c r="B83">
        <f t="shared" si="23"/>
        <v>2</v>
      </c>
      <c r="C83">
        <f t="shared" si="24"/>
        <v>28</v>
      </c>
      <c r="D83">
        <f>IF(C83=1,#N/A,VLOOKUP(B83,Potentiel!$C$4:$BB$54,xy!C83))</f>
        <v>-6.8997355138583352</v>
      </c>
      <c r="E83">
        <f t="shared" si="25"/>
        <v>-12.999999000000001</v>
      </c>
      <c r="F83">
        <f t="shared" si="26"/>
        <v>13.000000999999999</v>
      </c>
      <c r="G83">
        <f t="shared" si="27"/>
        <v>-6.8997355138583352</v>
      </c>
      <c r="H83">
        <f t="shared" si="28"/>
        <v>-0.48794302232750603</v>
      </c>
      <c r="I83">
        <f t="shared" si="29"/>
        <v>-0.48794302232750603</v>
      </c>
      <c r="J83">
        <f t="shared" si="30"/>
        <v>14.717553334749596</v>
      </c>
      <c r="K83">
        <f t="shared" si="31"/>
        <v>-12.999999000000001</v>
      </c>
      <c r="L83">
        <f t="shared" si="32"/>
        <v>5.5235140281688331</v>
      </c>
      <c r="M83">
        <f t="shared" si="33"/>
        <v>-13.641743618094464</v>
      </c>
      <c r="N83">
        <f t="shared" si="34"/>
        <v>0.80948144319390158</v>
      </c>
      <c r="O83">
        <f t="shared" si="35"/>
        <v>3.9510740967836946</v>
      </c>
      <c r="P83">
        <f t="shared" si="36"/>
        <v>18.844021411095405</v>
      </c>
      <c r="Q83">
        <f t="shared" si="37"/>
        <v>-15.364119798145449</v>
      </c>
      <c r="R83">
        <f t="shared" si="38"/>
        <v>5.5235140281688331</v>
      </c>
      <c r="S83">
        <f t="shared" si="39"/>
        <v>-1.5284716928472974</v>
      </c>
      <c r="T83">
        <f t="shared" si="40"/>
        <v>-1.2256769405179326</v>
      </c>
      <c r="U83">
        <f t="shared" si="41"/>
        <v>-1.2256769405179326</v>
      </c>
      <c r="V83">
        <f t="shared" si="42"/>
        <v>16.326830200352511</v>
      </c>
      <c r="W83">
        <f t="shared" si="43"/>
        <v>1.0746171066402497</v>
      </c>
      <c r="X83">
        <f t="shared" si="44"/>
        <v>21.033141324245879</v>
      </c>
      <c r="Y83">
        <f t="shared" si="45"/>
        <v>-1.5284716928472974</v>
      </c>
    </row>
    <row r="84" spans="1:25" x14ac:dyDescent="0.25">
      <c r="A84">
        <v>78</v>
      </c>
      <c r="B84">
        <f t="shared" si="23"/>
        <v>2</v>
      </c>
      <c r="C84">
        <f t="shared" si="24"/>
        <v>29</v>
      </c>
      <c r="D84">
        <f>IF(C84=1,#N/A,VLOOKUP(B84,Potentiel!$C$4:$BB$54,xy!C84))</f>
        <v>-6.8260020147837217</v>
      </c>
      <c r="E84">
        <f t="shared" si="25"/>
        <v>-12.999999000000001</v>
      </c>
      <c r="F84">
        <f t="shared" si="26"/>
        <v>14.000000999999999</v>
      </c>
      <c r="G84">
        <f t="shared" si="27"/>
        <v>-6.8260020147837217</v>
      </c>
      <c r="H84">
        <f t="shared" si="28"/>
        <v>-0.45365549538944322</v>
      </c>
      <c r="I84">
        <f t="shared" si="29"/>
        <v>-0.45365549538944322</v>
      </c>
      <c r="J84">
        <f t="shared" si="30"/>
        <v>15.575440010023229</v>
      </c>
      <c r="K84">
        <f t="shared" si="31"/>
        <v>-12.999999000000001</v>
      </c>
      <c r="L84">
        <f t="shared" si="32"/>
        <v>6.3369534509118042</v>
      </c>
      <c r="M84">
        <f t="shared" si="33"/>
        <v>-14.228048090543178</v>
      </c>
      <c r="N84">
        <f t="shared" si="34"/>
        <v>0.83046997456855665</v>
      </c>
      <c r="O84">
        <f t="shared" si="35"/>
        <v>3.9720626281583495</v>
      </c>
      <c r="P84">
        <f t="shared" si="36"/>
        <v>19.272709370164083</v>
      </c>
      <c r="Q84">
        <f t="shared" si="37"/>
        <v>-15.475991965518164</v>
      </c>
      <c r="R84">
        <f t="shared" si="38"/>
        <v>6.3369534509118042</v>
      </c>
      <c r="S84">
        <f t="shared" si="39"/>
        <v>-1.988897619193378</v>
      </c>
      <c r="T84">
        <f t="shared" si="40"/>
        <v>-1.1821529625946969</v>
      </c>
      <c r="U84">
        <f t="shared" si="41"/>
        <v>-1.1821529625946969</v>
      </c>
      <c r="V84">
        <f t="shared" si="42"/>
        <v>16.72313685753381</v>
      </c>
      <c r="W84">
        <f t="shared" si="43"/>
        <v>1.8257091172851114</v>
      </c>
      <c r="X84">
        <f t="shared" si="44"/>
        <v>21.298543500997223</v>
      </c>
      <c r="Y84">
        <f t="shared" si="45"/>
        <v>-1.988897619193378</v>
      </c>
    </row>
    <row r="85" spans="1:25" x14ac:dyDescent="0.25">
      <c r="A85">
        <v>79</v>
      </c>
      <c r="B85">
        <f t="shared" si="23"/>
        <v>2</v>
      </c>
      <c r="C85">
        <f t="shared" si="24"/>
        <v>30</v>
      </c>
      <c r="D85">
        <f>IF(C85=1,#N/A,VLOOKUP(B85,Potentiel!$C$4:$BB$54,xy!C85))</f>
        <v>-6.7482811798931817</v>
      </c>
      <c r="E85">
        <f t="shared" si="25"/>
        <v>-12.999999000000001</v>
      </c>
      <c r="F85">
        <f t="shared" si="26"/>
        <v>15.000000999999999</v>
      </c>
      <c r="G85">
        <f t="shared" si="27"/>
        <v>-6.7482811798931817</v>
      </c>
      <c r="H85">
        <f t="shared" si="28"/>
        <v>-0.42275860562102074</v>
      </c>
      <c r="I85">
        <f t="shared" si="29"/>
        <v>-0.42275860562102074</v>
      </c>
      <c r="J85">
        <f t="shared" si="30"/>
        <v>16.448079793182593</v>
      </c>
      <c r="K85">
        <f t="shared" si="31"/>
        <v>-12.999999000000001</v>
      </c>
      <c r="L85">
        <f t="shared" si="32"/>
        <v>7.1529558837129166</v>
      </c>
      <c r="M85">
        <f t="shared" si="33"/>
        <v>-14.811298086547252</v>
      </c>
      <c r="N85">
        <f t="shared" si="34"/>
        <v>0.85043449002304161</v>
      </c>
      <c r="O85">
        <f t="shared" si="35"/>
        <v>3.9920271436128347</v>
      </c>
      <c r="P85">
        <f t="shared" si="36"/>
        <v>19.707220123816533</v>
      </c>
      <c r="Q85">
        <f t="shared" si="37"/>
        <v>-15.587281311309072</v>
      </c>
      <c r="R85">
        <f t="shared" si="38"/>
        <v>7.1529558837129166</v>
      </c>
      <c r="S85">
        <f t="shared" si="39"/>
        <v>-2.4469248598520537</v>
      </c>
      <c r="T85">
        <f t="shared" si="40"/>
        <v>-1.1405683733253702</v>
      </c>
      <c r="U85">
        <f t="shared" si="41"/>
        <v>-1.1405683733253702</v>
      </c>
      <c r="V85">
        <f t="shared" si="42"/>
        <v>17.150163747096652</v>
      </c>
      <c r="W85">
        <f t="shared" si="43"/>
        <v>2.5794254987248952</v>
      </c>
      <c r="X85">
        <f t="shared" si="44"/>
        <v>21.564062651551115</v>
      </c>
      <c r="Y85">
        <f t="shared" si="45"/>
        <v>-2.4469248598520537</v>
      </c>
    </row>
    <row r="86" spans="1:25" x14ac:dyDescent="0.25">
      <c r="A86">
        <v>80</v>
      </c>
      <c r="B86">
        <f t="shared" si="23"/>
        <v>2</v>
      </c>
      <c r="C86">
        <f t="shared" si="24"/>
        <v>31</v>
      </c>
      <c r="D86">
        <f>IF(C86=1,#N/A,VLOOKUP(B86,Potentiel!$C$4:$BB$54,xy!C86))</f>
        <v>-6.6669659246566422</v>
      </c>
      <c r="E86">
        <f t="shared" si="25"/>
        <v>-12.999999000000001</v>
      </c>
      <c r="F86">
        <f t="shared" si="26"/>
        <v>16.000001000000001</v>
      </c>
      <c r="G86">
        <f t="shared" si="27"/>
        <v>-6.6669659246566422</v>
      </c>
      <c r="H86">
        <f t="shared" si="28"/>
        <v>-0.39480703421991986</v>
      </c>
      <c r="I86">
        <f t="shared" si="29"/>
        <v>-0.39480703421991986</v>
      </c>
      <c r="J86">
        <f t="shared" si="30"/>
        <v>17.333449357832212</v>
      </c>
      <c r="K86">
        <f t="shared" si="31"/>
        <v>-12.999999000000001</v>
      </c>
      <c r="L86">
        <f t="shared" si="32"/>
        <v>7.9712687653764442</v>
      </c>
      <c r="M86">
        <f t="shared" si="33"/>
        <v>-15.391794596819041</v>
      </c>
      <c r="N86">
        <f t="shared" si="34"/>
        <v>0.86944222103012347</v>
      </c>
      <c r="O86">
        <f t="shared" si="35"/>
        <v>4.0110348746199165</v>
      </c>
      <c r="P86">
        <f t="shared" si="36"/>
        <v>20.147141606457946</v>
      </c>
      <c r="Q86">
        <f t="shared" si="37"/>
        <v>-15.698045267253626</v>
      </c>
      <c r="R86">
        <f t="shared" si="38"/>
        <v>7.9712687653764442</v>
      </c>
      <c r="S86">
        <f t="shared" si="39"/>
        <v>-2.9027897833554848</v>
      </c>
      <c r="T86">
        <f t="shared" si="40"/>
        <v>-1.1009382651626123</v>
      </c>
      <c r="U86">
        <f t="shared" si="41"/>
        <v>-1.1009382651626123</v>
      </c>
      <c r="V86">
        <f t="shared" si="42"/>
        <v>17.605957825196846</v>
      </c>
      <c r="W86">
        <f t="shared" si="43"/>
        <v>3.3355076432245623</v>
      </c>
      <c r="X86">
        <f t="shared" si="44"/>
        <v>21.829687249209371</v>
      </c>
      <c r="Y86">
        <f t="shared" si="45"/>
        <v>-2.9027897833554848</v>
      </c>
    </row>
    <row r="87" spans="1:25" x14ac:dyDescent="0.25">
      <c r="A87">
        <v>81</v>
      </c>
      <c r="B87">
        <f t="shared" si="23"/>
        <v>2</v>
      </c>
      <c r="C87">
        <f t="shared" si="24"/>
        <v>32</v>
      </c>
      <c r="D87">
        <f>IF(C87=1,#N/A,VLOOKUP(B87,Potentiel!$C$4:$BB$54,xy!C87))</f>
        <v>-6.5823908444070556</v>
      </c>
      <c r="E87">
        <f t="shared" si="25"/>
        <v>-12.999999000000001</v>
      </c>
      <c r="F87">
        <f t="shared" si="26"/>
        <v>17.000001000000001</v>
      </c>
      <c r="G87">
        <f t="shared" si="27"/>
        <v>-6.5823908444070556</v>
      </c>
      <c r="H87">
        <f t="shared" si="28"/>
        <v>-0.36942294015461596</v>
      </c>
      <c r="I87">
        <f t="shared" si="29"/>
        <v>-0.36942294015461596</v>
      </c>
      <c r="J87">
        <f t="shared" si="30"/>
        <v>18.229862951446862</v>
      </c>
      <c r="K87">
        <f t="shared" si="31"/>
        <v>-12.999999000000001</v>
      </c>
      <c r="L87">
        <f t="shared" si="32"/>
        <v>8.7916770221680984</v>
      </c>
      <c r="M87">
        <f t="shared" si="33"/>
        <v>-15.969793936254041</v>
      </c>
      <c r="N87">
        <f t="shared" si="34"/>
        <v>0.88755480777625617</v>
      </c>
      <c r="O87">
        <f t="shared" si="35"/>
        <v>4.0291474613660494</v>
      </c>
      <c r="P87">
        <f t="shared" si="36"/>
        <v>20.592092957405214</v>
      </c>
      <c r="Q87">
        <f t="shared" si="37"/>
        <v>-15.808332740539521</v>
      </c>
      <c r="R87">
        <f t="shared" si="38"/>
        <v>8.7916770221680984</v>
      </c>
      <c r="S87">
        <f t="shared" si="39"/>
        <v>-3.3566936742388394</v>
      </c>
      <c r="T87">
        <f t="shared" si="40"/>
        <v>-1.0632498388491567</v>
      </c>
      <c r="U87">
        <f t="shared" si="41"/>
        <v>-1.0632498388491567</v>
      </c>
      <c r="V87">
        <f t="shared" si="42"/>
        <v>18.088586702607042</v>
      </c>
      <c r="W87">
        <f t="shared" si="43"/>
        <v>4.093735327993647</v>
      </c>
      <c r="X87">
        <f t="shared" si="44"/>
        <v>22.095407478172604</v>
      </c>
      <c r="Y87">
        <f t="shared" si="45"/>
        <v>-3.3566936742388394</v>
      </c>
    </row>
    <row r="88" spans="1:25" x14ac:dyDescent="0.25">
      <c r="A88">
        <v>82</v>
      </c>
      <c r="B88">
        <f t="shared" si="23"/>
        <v>2</v>
      </c>
      <c r="C88">
        <f t="shared" si="24"/>
        <v>33</v>
      </c>
      <c r="D88">
        <f>IF(C88=1,#N/A,VLOOKUP(B88,Potentiel!$C$4:$BB$54,xy!C88))</f>
        <v>-6.4948364933503404</v>
      </c>
      <c r="E88">
        <f t="shared" si="25"/>
        <v>-12.999999000000001</v>
      </c>
      <c r="F88">
        <f t="shared" si="26"/>
        <v>18.000001000000001</v>
      </c>
      <c r="G88">
        <f t="shared" si="27"/>
        <v>-6.4948364933503404</v>
      </c>
      <c r="H88">
        <f t="shared" si="28"/>
        <v>-0.34628505383538349</v>
      </c>
      <c r="I88">
        <f t="shared" si="29"/>
        <v>-0.34628505383538349</v>
      </c>
      <c r="J88">
        <f t="shared" si="30"/>
        <v>19.13590700947714</v>
      </c>
      <c r="K88">
        <f t="shared" si="31"/>
        <v>-12.999999000000001</v>
      </c>
      <c r="L88">
        <f t="shared" si="32"/>
        <v>9.6140003173204782</v>
      </c>
      <c r="M88">
        <f t="shared" si="33"/>
        <v>-16.545511021842696</v>
      </c>
      <c r="N88">
        <f t="shared" si="34"/>
        <v>0.90482878503054631</v>
      </c>
      <c r="O88">
        <f t="shared" si="35"/>
        <v>4.0464214386203397</v>
      </c>
      <c r="P88">
        <f t="shared" si="36"/>
        <v>21.041718298986876</v>
      </c>
      <c r="Q88">
        <f t="shared" si="37"/>
        <v>-15.918184739261802</v>
      </c>
      <c r="R88">
        <f t="shared" si="38"/>
        <v>9.6140003173204782</v>
      </c>
      <c r="S88">
        <f t="shared" si="39"/>
        <v>-3.8088053071901129</v>
      </c>
      <c r="T88">
        <f t="shared" si="40"/>
        <v>-1.0274676872573132</v>
      </c>
      <c r="U88">
        <f t="shared" si="41"/>
        <v>-1.0274676872573132</v>
      </c>
      <c r="V88">
        <f t="shared" si="42"/>
        <v>18.596171850537026</v>
      </c>
      <c r="W88">
        <f t="shared" si="43"/>
        <v>4.8539238988423881</v>
      </c>
      <c r="X88">
        <f t="shared" si="44"/>
        <v>22.361215108009823</v>
      </c>
      <c r="Y88">
        <f t="shared" si="45"/>
        <v>-3.8088053071901129</v>
      </c>
    </row>
    <row r="89" spans="1:25" x14ac:dyDescent="0.25">
      <c r="A89">
        <v>83</v>
      </c>
      <c r="B89">
        <f t="shared" si="23"/>
        <v>2</v>
      </c>
      <c r="C89">
        <f t="shared" si="24"/>
        <v>34</v>
      </c>
      <c r="D89">
        <f>IF(C89=1,#N/A,VLOOKUP(B89,Potentiel!$C$4:$BB$54,xy!C89))</f>
        <v>-6.4045420858577433</v>
      </c>
      <c r="E89">
        <f t="shared" si="25"/>
        <v>-12.999999000000001</v>
      </c>
      <c r="F89">
        <f t="shared" si="26"/>
        <v>19.000001000000001</v>
      </c>
      <c r="G89">
        <f t="shared" si="27"/>
        <v>-6.4045420858577433</v>
      </c>
      <c r="H89">
        <f t="shared" si="28"/>
        <v>-0.3251197836679241</v>
      </c>
      <c r="I89">
        <f t="shared" si="29"/>
        <v>-0.3251197836679241</v>
      </c>
      <c r="J89">
        <f t="shared" si="30"/>
        <v>20.050391450780307</v>
      </c>
      <c r="K89">
        <f t="shared" si="31"/>
        <v>-12.999999000000001</v>
      </c>
      <c r="L89">
        <f t="shared" si="32"/>
        <v>10.438084886799682</v>
      </c>
      <c r="M89">
        <f t="shared" si="33"/>
        <v>-17.119129102424811</v>
      </c>
      <c r="N89">
        <f t="shared" si="34"/>
        <v>0.92131622766292465</v>
      </c>
      <c r="O89">
        <f t="shared" si="35"/>
        <v>4.0629088812527181</v>
      </c>
      <c r="P89">
        <f t="shared" si="36"/>
        <v>21.495686898200976</v>
      </c>
      <c r="Q89">
        <f t="shared" si="37"/>
        <v>-16.027636228947493</v>
      </c>
      <c r="R89">
        <f t="shared" si="38"/>
        <v>10.438084886799682</v>
      </c>
      <c r="S89">
        <f t="shared" si="39"/>
        <v>-4.2592685878432937</v>
      </c>
      <c r="T89">
        <f t="shared" si="40"/>
        <v>-0.99353907097960059</v>
      </c>
      <c r="U89">
        <f t="shared" si="41"/>
        <v>-0.99353907097960059</v>
      </c>
      <c r="V89">
        <f t="shared" si="42"/>
        <v>19.126911386617188</v>
      </c>
      <c r="W89">
        <f t="shared" si="43"/>
        <v>5.6159159104893721</v>
      </c>
      <c r="X89">
        <f t="shared" si="44"/>
        <v>22.627103121049085</v>
      </c>
      <c r="Y89">
        <f t="shared" si="45"/>
        <v>-4.2592685878432937</v>
      </c>
    </row>
    <row r="90" spans="1:25" x14ac:dyDescent="0.25">
      <c r="A90">
        <v>84</v>
      </c>
      <c r="B90">
        <f t="shared" si="23"/>
        <v>2</v>
      </c>
      <c r="C90">
        <f t="shared" si="24"/>
        <v>35</v>
      </c>
      <c r="D90">
        <f>IF(C90=1,#N/A,VLOOKUP(B90,Potentiel!$C$4:$BB$54,xy!C90))</f>
        <v>-6.3117257892123879</v>
      </c>
      <c r="E90">
        <f t="shared" si="25"/>
        <v>-12.999999000000001</v>
      </c>
      <c r="F90">
        <f t="shared" si="26"/>
        <v>20.000001000000001</v>
      </c>
      <c r="G90">
        <f t="shared" si="27"/>
        <v>-6.3117257892123879</v>
      </c>
      <c r="H90">
        <f t="shared" si="28"/>
        <v>-0.30569408681867638</v>
      </c>
      <c r="I90">
        <f t="shared" si="29"/>
        <v>-0.30569408681867638</v>
      </c>
      <c r="J90">
        <f t="shared" si="30"/>
        <v>20.972313235268295</v>
      </c>
      <c r="K90">
        <f t="shared" si="31"/>
        <v>-12.999999000000001</v>
      </c>
      <c r="L90">
        <f t="shared" si="32"/>
        <v>11.26379049537929</v>
      </c>
      <c r="M90">
        <f t="shared" si="33"/>
        <v>-17.69081530383529</v>
      </c>
      <c r="N90">
        <f t="shared" si="34"/>
        <v>0.93706547996428846</v>
      </c>
      <c r="O90">
        <f t="shared" si="35"/>
        <v>4.0786581335540815</v>
      </c>
      <c r="P90">
        <f t="shared" si="36"/>
        <v>21.953699463061206</v>
      </c>
      <c r="Q90">
        <f t="shared" si="37"/>
        <v>-16.136719098709268</v>
      </c>
      <c r="R90">
        <f t="shared" si="38"/>
        <v>11.26379049537929</v>
      </c>
      <c r="S90">
        <f t="shared" si="39"/>
        <v>-4.7082147604084597</v>
      </c>
      <c r="T90">
        <f t="shared" si="40"/>
        <v>-0.96139888162392229</v>
      </c>
      <c r="U90">
        <f t="shared" si="41"/>
        <v>-0.96139888162392229</v>
      </c>
      <c r="V90">
        <f t="shared" si="42"/>
        <v>19.679092448445004</v>
      </c>
      <c r="W90">
        <f t="shared" si="43"/>
        <v>6.3795677703523213</v>
      </c>
      <c r="X90">
        <f t="shared" si="44"/>
        <v>22.893065117062818</v>
      </c>
      <c r="Y90">
        <f t="shared" si="45"/>
        <v>-4.7082147604084597</v>
      </c>
    </row>
    <row r="91" spans="1:25" x14ac:dyDescent="0.25">
      <c r="A91">
        <v>85</v>
      </c>
      <c r="B91">
        <f t="shared" si="23"/>
        <v>2</v>
      </c>
      <c r="C91">
        <f t="shared" si="24"/>
        <v>36</v>
      </c>
      <c r="D91">
        <f>IF(C91=1,#N/A,VLOOKUP(B91,Potentiel!$C$4:$BB$54,xy!C91))</f>
        <v>-6.2166096802109827</v>
      </c>
      <c r="E91">
        <f t="shared" si="25"/>
        <v>-12.999999000000001</v>
      </c>
      <c r="F91">
        <f t="shared" si="26"/>
        <v>21.000001000000001</v>
      </c>
      <c r="G91">
        <f t="shared" si="27"/>
        <v>-6.2166096802109827</v>
      </c>
      <c r="H91">
        <f t="shared" si="28"/>
        <v>-0.28780972215065398</v>
      </c>
      <c r="I91">
        <f t="shared" si="29"/>
        <v>-0.28780972215065398</v>
      </c>
      <c r="J91">
        <f t="shared" si="30"/>
        <v>21.900828247262567</v>
      </c>
      <c r="K91">
        <f t="shared" si="31"/>
        <v>-12.999999000000001</v>
      </c>
      <c r="L91">
        <f t="shared" si="32"/>
        <v>12.090974394845963</v>
      </c>
      <c r="M91">
        <f t="shared" si="33"/>
        <v>-18.260739746770206</v>
      </c>
      <c r="N91">
        <f t="shared" si="34"/>
        <v>0.9521218710720325</v>
      </c>
      <c r="O91">
        <f t="shared" si="35"/>
        <v>4.0937145246618254</v>
      </c>
      <c r="P91">
        <f t="shared" si="36"/>
        <v>22.415498881338202</v>
      </c>
      <c r="Q91">
        <f t="shared" si="37"/>
        <v>-16.245465809106218</v>
      </c>
      <c r="R91">
        <f t="shared" si="38"/>
        <v>12.090974394845963</v>
      </c>
      <c r="S91">
        <f t="shared" si="39"/>
        <v>-5.1557774209654017</v>
      </c>
      <c r="T91">
        <f t="shared" si="40"/>
        <v>-0.93097403833854464</v>
      </c>
      <c r="U91">
        <f t="shared" si="41"/>
        <v>-0.93097403833854464</v>
      </c>
      <c r="V91">
        <f t="shared" si="42"/>
        <v>20.251094320348709</v>
      </c>
      <c r="W91">
        <f t="shared" si="43"/>
        <v>7.1447333126989125</v>
      </c>
      <c r="X91">
        <f t="shared" si="44"/>
        <v>23.159094581132639</v>
      </c>
      <c r="Y91">
        <f t="shared" si="45"/>
        <v>-5.1557774209654017</v>
      </c>
    </row>
    <row r="92" spans="1:25" x14ac:dyDescent="0.25">
      <c r="A92">
        <v>86</v>
      </c>
      <c r="B92">
        <f t="shared" si="23"/>
        <v>2</v>
      </c>
      <c r="C92">
        <f t="shared" si="24"/>
        <v>37</v>
      </c>
      <c r="D92">
        <f>IF(C92=1,#N/A,VLOOKUP(B92,Potentiel!$C$4:$BB$54,xy!C92))</f>
        <v>-6.1194444700745478</v>
      </c>
      <c r="E92">
        <f t="shared" si="25"/>
        <v>-12.999999000000001</v>
      </c>
      <c r="F92">
        <f t="shared" si="26"/>
        <v>22.000001000000001</v>
      </c>
      <c r="G92">
        <f t="shared" si="27"/>
        <v>-6.1194444700745478</v>
      </c>
      <c r="H92">
        <f t="shared" si="28"/>
        <v>-0.27129845939955138</v>
      </c>
      <c r="I92">
        <f t="shared" si="29"/>
        <v>-0.27129845939955138</v>
      </c>
      <c r="J92">
        <f t="shared" si="30"/>
        <v>22.835228149119224</v>
      </c>
      <c r="K92">
        <f t="shared" si="31"/>
        <v>-12.999999000000001</v>
      </c>
      <c r="L92">
        <f t="shared" si="32"/>
        <v>12.919475431133231</v>
      </c>
      <c r="M92">
        <f t="shared" si="33"/>
        <v>-18.829094487167243</v>
      </c>
      <c r="N92">
        <f t="shared" si="34"/>
        <v>0.96652831034253062</v>
      </c>
      <c r="O92">
        <f t="shared" si="35"/>
        <v>4.1081209639323237</v>
      </c>
      <c r="P92">
        <f t="shared" si="36"/>
        <v>22.880882264604065</v>
      </c>
      <c r="Q92">
        <f t="shared" si="37"/>
        <v>-16.353913006138871</v>
      </c>
      <c r="R92">
        <f t="shared" si="38"/>
        <v>12.919475431133231</v>
      </c>
      <c r="S92">
        <f t="shared" si="39"/>
        <v>-5.6021073913774586</v>
      </c>
      <c r="T92">
        <f t="shared" si="40"/>
        <v>-0.90218712040375248</v>
      </c>
      <c r="U92">
        <f t="shared" si="41"/>
        <v>-0.90218712040375248</v>
      </c>
      <c r="V92">
        <f t="shared" si="42"/>
        <v>20.841384695552581</v>
      </c>
      <c r="W92">
        <f t="shared" si="43"/>
        <v>7.9112475252912224</v>
      </c>
      <c r="X92">
        <f t="shared" si="44"/>
        <v>23.425184158311225</v>
      </c>
      <c r="Y92">
        <f t="shared" si="45"/>
        <v>-5.6021073913774586</v>
      </c>
    </row>
    <row r="93" spans="1:25" x14ac:dyDescent="0.25">
      <c r="A93">
        <v>87</v>
      </c>
      <c r="B93">
        <f t="shared" si="23"/>
        <v>2</v>
      </c>
      <c r="C93">
        <f t="shared" si="24"/>
        <v>38</v>
      </c>
      <c r="D93">
        <f>IF(C93=1,#N/A,VLOOKUP(B93,Potentiel!$C$4:$BB$54,xy!C93))</f>
        <v>-6.0205282349286247</v>
      </c>
      <c r="E93">
        <f t="shared" si="25"/>
        <v>-12.999999000000001</v>
      </c>
      <c r="F93">
        <f t="shared" si="26"/>
        <v>23.000001000000001</v>
      </c>
      <c r="G93">
        <f t="shared" si="27"/>
        <v>-6.0205282349286247</v>
      </c>
      <c r="H93">
        <f t="shared" si="28"/>
        <v>-0.25601786030220181</v>
      </c>
      <c r="I93">
        <f t="shared" si="29"/>
        <v>-0.25601786030220181</v>
      </c>
      <c r="J93">
        <f t="shared" si="30"/>
        <v>23.774919689192931</v>
      </c>
      <c r="K93">
        <f t="shared" si="31"/>
        <v>-12.999999000000001</v>
      </c>
      <c r="L93">
        <f t="shared" si="32"/>
        <v>13.74910200460085</v>
      </c>
      <c r="M93">
        <f t="shared" si="33"/>
        <v>-19.396107864585993</v>
      </c>
      <c r="N93">
        <f t="shared" si="34"/>
        <v>0.98032567488847189</v>
      </c>
      <c r="O93">
        <f t="shared" si="35"/>
        <v>4.121918328478265</v>
      </c>
      <c r="P93">
        <f t="shared" si="36"/>
        <v>23.349710368538958</v>
      </c>
      <c r="Q93">
        <f t="shared" si="37"/>
        <v>-16.462104259049205</v>
      </c>
      <c r="R93">
        <f t="shared" si="38"/>
        <v>13.74910200460085</v>
      </c>
      <c r="S93">
        <f t="shared" si="39"/>
        <v>-6.0473839870996331</v>
      </c>
      <c r="T93">
        <f t="shared" si="40"/>
        <v>-0.87495912087563454</v>
      </c>
      <c r="U93">
        <f t="shared" si="41"/>
        <v>-0.87495912087563454</v>
      </c>
      <c r="V93">
        <f t="shared" si="42"/>
        <v>21.448512362602798</v>
      </c>
      <c r="W93">
        <f t="shared" si="43"/>
        <v>8.6789142214234669</v>
      </c>
      <c r="X93">
        <f t="shared" si="44"/>
        <v>23.691325104138755</v>
      </c>
      <c r="Y93">
        <f t="shared" si="45"/>
        <v>-6.0473839870996331</v>
      </c>
    </row>
    <row r="94" spans="1:25" x14ac:dyDescent="0.25">
      <c r="A94">
        <v>88</v>
      </c>
      <c r="B94">
        <f t="shared" si="23"/>
        <v>2</v>
      </c>
      <c r="C94">
        <f t="shared" si="24"/>
        <v>39</v>
      </c>
      <c r="D94">
        <f>IF(C94=1,#N/A,VLOOKUP(B94,Potentiel!$C$4:$BB$54,xy!C94))</f>
        <v>-5.9202143809604459</v>
      </c>
      <c r="E94">
        <f t="shared" si="25"/>
        <v>-12.999999000000001</v>
      </c>
      <c r="F94">
        <f t="shared" si="26"/>
        <v>24.000001000000001</v>
      </c>
      <c r="G94">
        <f t="shared" si="27"/>
        <v>-5.9202143809604459</v>
      </c>
      <c r="H94">
        <f t="shared" si="28"/>
        <v>-0.24184736652881902</v>
      </c>
      <c r="I94">
        <f t="shared" si="29"/>
        <v>-0.24184736652881902</v>
      </c>
      <c r="J94">
        <f t="shared" si="30"/>
        <v>24.719405055877292</v>
      </c>
      <c r="K94">
        <f t="shared" si="31"/>
        <v>-12.999999000000001</v>
      </c>
      <c r="L94">
        <f t="shared" si="32"/>
        <v>14.579626950130477</v>
      </c>
      <c r="M94">
        <f t="shared" si="33"/>
        <v>-19.96205060387236</v>
      </c>
      <c r="N94">
        <f t="shared" si="34"/>
        <v>0.99355294986419851</v>
      </c>
      <c r="O94">
        <f t="shared" si="35"/>
        <v>4.1351456034539913</v>
      </c>
      <c r="P94">
        <f t="shared" si="36"/>
        <v>23.821910887071212</v>
      </c>
      <c r="Q94">
        <f t="shared" si="37"/>
        <v>-16.57009122457309</v>
      </c>
      <c r="R94">
        <f t="shared" si="38"/>
        <v>14.579626950130477</v>
      </c>
      <c r="S94">
        <f t="shared" si="39"/>
        <v>-6.4918198088262962</v>
      </c>
      <c r="T94">
        <f t="shared" si="40"/>
        <v>-0.84921131661416993</v>
      </c>
      <c r="U94">
        <f t="shared" si="41"/>
        <v>-0.84921131661416993</v>
      </c>
      <c r="V94">
        <f t="shared" si="42"/>
        <v>22.071099773134211</v>
      </c>
      <c r="W94">
        <f t="shared" si="43"/>
        <v>9.4475007974426521</v>
      </c>
      <c r="X94">
        <f t="shared" si="44"/>
        <v>23.95750705097441</v>
      </c>
      <c r="Y94">
        <f t="shared" si="45"/>
        <v>-6.4918198088262962</v>
      </c>
    </row>
    <row r="95" spans="1:25" x14ac:dyDescent="0.25">
      <c r="A95">
        <v>89</v>
      </c>
      <c r="B95">
        <f t="shared" si="23"/>
        <v>2</v>
      </c>
      <c r="C95">
        <f t="shared" si="24"/>
        <v>40</v>
      </c>
      <c r="D95">
        <f>IF(C95=1,#N/A,VLOOKUP(B95,Potentiel!$C$4:$BB$54,xy!C95))</f>
        <v>-5.8189068678807345</v>
      </c>
      <c r="E95">
        <f t="shared" si="25"/>
        <v>-12.999999000000001</v>
      </c>
      <c r="F95">
        <f t="shared" si="26"/>
        <v>25.000001000000001</v>
      </c>
      <c r="G95">
        <f t="shared" si="27"/>
        <v>-5.8189068678807345</v>
      </c>
      <c r="H95">
        <f t="shared" si="28"/>
        <v>-0.2286845914299199</v>
      </c>
      <c r="I95">
        <f t="shared" si="29"/>
        <v>-0.2286845914299199</v>
      </c>
      <c r="J95">
        <f t="shared" si="30"/>
        <v>25.668263033112908</v>
      </c>
      <c r="K95">
        <f t="shared" si="31"/>
        <v>-12.999999000000001</v>
      </c>
      <c r="L95">
        <f t="shared" si="32"/>
        <v>15.410790607425248</v>
      </c>
      <c r="M95">
        <f t="shared" si="33"/>
        <v>-20.527232156117986</v>
      </c>
      <c r="N95">
        <f t="shared" si="34"/>
        <v>1.0062471471088315</v>
      </c>
      <c r="O95">
        <f t="shared" si="35"/>
        <v>4.147839800698625</v>
      </c>
      <c r="P95">
        <f t="shared" si="36"/>
        <v>24.297473819127067</v>
      </c>
      <c r="Q95">
        <f t="shared" si="37"/>
        <v>-16.677932948762422</v>
      </c>
      <c r="R95">
        <f t="shared" si="38"/>
        <v>15.410790607425248</v>
      </c>
      <c r="S95">
        <f t="shared" si="39"/>
        <v>-6.9356578690402673</v>
      </c>
      <c r="T95">
        <f t="shared" si="40"/>
        <v>-0.82486636822289494</v>
      </c>
      <c r="U95">
        <f t="shared" si="41"/>
        <v>-0.82486636822289494</v>
      </c>
      <c r="V95">
        <f t="shared" si="42"/>
        <v>22.707838175161488</v>
      </c>
      <c r="W95">
        <f t="shared" si="43"/>
        <v>10.216741376553827</v>
      </c>
      <c r="X95">
        <f t="shared" si="44"/>
        <v>24.223718148122465</v>
      </c>
      <c r="Y95">
        <f t="shared" si="45"/>
        <v>-6.9356578690402673</v>
      </c>
    </row>
    <row r="96" spans="1:25" x14ac:dyDescent="0.25">
      <c r="A96">
        <v>90</v>
      </c>
      <c r="B96">
        <f t="shared" si="23"/>
        <v>2</v>
      </c>
      <c r="C96">
        <f t="shared" si="24"/>
        <v>41</v>
      </c>
      <c r="D96">
        <f>IF(C96=1,#N/A,VLOOKUP(B96,Potentiel!$C$4:$BB$54,xy!C96))</f>
        <v>-5.7170442717092893</v>
      </c>
      <c r="E96">
        <f t="shared" si="25"/>
        <v>-12.999999000000001</v>
      </c>
      <c r="F96">
        <f t="shared" si="26"/>
        <v>26.000001000000001</v>
      </c>
      <c r="G96">
        <f t="shared" si="27"/>
        <v>-5.7170442717092893</v>
      </c>
      <c r="H96">
        <f t="shared" si="28"/>
        <v>-0.21644186065478987</v>
      </c>
      <c r="I96">
        <f t="shared" si="29"/>
        <v>-0.21644186065478987</v>
      </c>
      <c r="J96">
        <f t="shared" si="30"/>
        <v>26.621131591363373</v>
      </c>
      <c r="K96">
        <f t="shared" si="31"/>
        <v>-12.999999000000001</v>
      </c>
      <c r="L96">
        <f t="shared" si="32"/>
        <v>16.242311065253734</v>
      </c>
      <c r="M96">
        <f t="shared" si="33"/>
        <v>-21.091988490045715</v>
      </c>
      <c r="N96">
        <f t="shared" si="34"/>
        <v>1.0184430842456678</v>
      </c>
      <c r="O96">
        <f t="shared" si="35"/>
        <v>4.1600357378354609</v>
      </c>
      <c r="P96">
        <f t="shared" si="36"/>
        <v>24.776439463010458</v>
      </c>
      <c r="Q96">
        <f t="shared" si="37"/>
        <v>-16.785693537471719</v>
      </c>
      <c r="R96">
        <f t="shared" si="38"/>
        <v>16.242311065253734</v>
      </c>
      <c r="S96">
        <f t="shared" si="39"/>
        <v>-7.3791620045664281</v>
      </c>
      <c r="T96">
        <f t="shared" si="40"/>
        <v>-0.8018488530533151</v>
      </c>
      <c r="U96">
        <f t="shared" si="41"/>
        <v>-0.8018488530533151</v>
      </c>
      <c r="V96">
        <f t="shared" si="42"/>
        <v>23.357486514485753</v>
      </c>
      <c r="W96">
        <f t="shared" si="43"/>
        <v>10.986347298320332</v>
      </c>
      <c r="X96">
        <f t="shared" si="44"/>
        <v>24.489945529371735</v>
      </c>
      <c r="Y96">
        <f t="shared" si="45"/>
        <v>-7.3791620045664281</v>
      </c>
    </row>
    <row r="97" spans="1:25" x14ac:dyDescent="0.25">
      <c r="A97">
        <v>91</v>
      </c>
      <c r="B97">
        <f t="shared" si="23"/>
        <v>2</v>
      </c>
      <c r="C97">
        <f t="shared" si="24"/>
        <v>42</v>
      </c>
      <c r="D97">
        <f>IF(C97=1,#N/A,VLOOKUP(B97,Potentiel!$C$4:$BB$54,xy!C97))</f>
        <v>-5.6150770978374194</v>
      </c>
      <c r="E97">
        <f t="shared" si="25"/>
        <v>-12.999999000000001</v>
      </c>
      <c r="F97">
        <f t="shared" si="26"/>
        <v>27.000001000000001</v>
      </c>
      <c r="G97">
        <f t="shared" si="27"/>
        <v>-5.6150770978374194</v>
      </c>
      <c r="H97">
        <f t="shared" si="28"/>
        <v>-0.20504312871895511</v>
      </c>
      <c r="I97">
        <f t="shared" si="29"/>
        <v>-0.20504312871895511</v>
      </c>
      <c r="J97">
        <f t="shared" si="30"/>
        <v>27.577692884189194</v>
      </c>
      <c r="K97">
        <f t="shared" si="31"/>
        <v>-12.999999000000001</v>
      </c>
      <c r="L97">
        <f t="shared" si="32"/>
        <v>17.073898744332304</v>
      </c>
      <c r="M97">
        <f t="shared" si="33"/>
        <v>-21.656664712807164</v>
      </c>
      <c r="N97">
        <f t="shared" si="34"/>
        <v>1.0301731316249261</v>
      </c>
      <c r="O97">
        <f t="shared" si="35"/>
        <v>4.1717657852147187</v>
      </c>
      <c r="P97">
        <f t="shared" si="36"/>
        <v>25.258881615838575</v>
      </c>
      <c r="Q97">
        <f t="shared" si="37"/>
        <v>-16.893438840249861</v>
      </c>
      <c r="R97">
        <f t="shared" si="38"/>
        <v>17.073898744332304</v>
      </c>
      <c r="S97">
        <f t="shared" si="39"/>
        <v>-7.8226032286537679</v>
      </c>
      <c r="T97">
        <f t="shared" si="40"/>
        <v>-0.7800854654028706</v>
      </c>
      <c r="U97">
        <f t="shared" si="41"/>
        <v>-0.7800854654028706</v>
      </c>
      <c r="V97">
        <f t="shared" si="42"/>
        <v>24.018873707586181</v>
      </c>
      <c r="W97">
        <f t="shared" si="43"/>
        <v>11.756022050673337</v>
      </c>
      <c r="X97">
        <f t="shared" si="44"/>
        <v>24.756175978547027</v>
      </c>
      <c r="Y97">
        <f t="shared" si="45"/>
        <v>-7.8226032286537679</v>
      </c>
    </row>
    <row r="98" spans="1:25" x14ac:dyDescent="0.25">
      <c r="A98">
        <v>92</v>
      </c>
      <c r="B98">
        <f t="shared" si="23"/>
        <v>2</v>
      </c>
      <c r="C98">
        <f t="shared" si="24"/>
        <v>43</v>
      </c>
      <c r="D98">
        <f>IF(C98=1,#N/A,VLOOKUP(B98,Potentiel!$C$4:$BB$54,xy!C98))</f>
        <v>-5.5134438026175676</v>
      </c>
      <c r="E98">
        <f t="shared" si="25"/>
        <v>-12.999999000000001</v>
      </c>
      <c r="F98">
        <f t="shared" si="26"/>
        <v>28.000001000000001</v>
      </c>
      <c r="G98">
        <f t="shared" si="27"/>
        <v>-5.5134438026175676</v>
      </c>
      <c r="H98">
        <f t="shared" si="28"/>
        <v>-0.19442139688148188</v>
      </c>
      <c r="I98">
        <f t="shared" si="29"/>
        <v>-0.19442139688148188</v>
      </c>
      <c r="J98">
        <f t="shared" si="30"/>
        <v>28.537661406720474</v>
      </c>
      <c r="K98">
        <f t="shared" si="31"/>
        <v>-12.999999000000001</v>
      </c>
      <c r="L98">
        <f t="shared" si="32"/>
        <v>17.905271810350222</v>
      </c>
      <c r="M98">
        <f t="shared" si="33"/>
        <v>-22.221596701454665</v>
      </c>
      <c r="N98">
        <f t="shared" si="34"/>
        <v>1.0414670220340818</v>
      </c>
      <c r="O98">
        <f t="shared" si="35"/>
        <v>4.1830596756238752</v>
      </c>
      <c r="P98">
        <f t="shared" si="36"/>
        <v>25.744889472710927</v>
      </c>
      <c r="Q98">
        <f t="shared" si="37"/>
        <v>-17.001232945459758</v>
      </c>
      <c r="R98">
        <f t="shared" si="38"/>
        <v>17.905271810350222</v>
      </c>
      <c r="S98">
        <f t="shared" si="39"/>
        <v>-8.266245306138206</v>
      </c>
      <c r="T98">
        <f t="shared" si="40"/>
        <v>-0.75950508632974034</v>
      </c>
      <c r="U98">
        <f t="shared" si="41"/>
        <v>-0.75950508632974034</v>
      </c>
      <c r="V98">
        <f t="shared" si="42"/>
        <v>24.690902783582228</v>
      </c>
      <c r="W98">
        <f t="shared" si="43"/>
        <v>12.525477051938447</v>
      </c>
      <c r="X98">
        <f t="shared" si="44"/>
        <v>25.022396632947721</v>
      </c>
      <c r="Y98">
        <f t="shared" si="45"/>
        <v>-8.266245306138206</v>
      </c>
    </row>
    <row r="99" spans="1:25" x14ac:dyDescent="0.25">
      <c r="A99">
        <v>93</v>
      </c>
      <c r="B99">
        <f t="shared" si="23"/>
        <v>2</v>
      </c>
      <c r="C99">
        <f t="shared" si="24"/>
        <v>44</v>
      </c>
      <c r="D99">
        <f>IF(C99=1,#N/A,VLOOKUP(B99,Potentiel!$C$4:$BB$54,xy!C99))</f>
        <v>-5.4125501716762701</v>
      </c>
      <c r="E99">
        <f t="shared" si="25"/>
        <v>-12.999999000000001</v>
      </c>
      <c r="F99">
        <f t="shared" si="26"/>
        <v>29.000001000000001</v>
      </c>
      <c r="G99">
        <f t="shared" si="27"/>
        <v>-5.4125501716762701</v>
      </c>
      <c r="H99">
        <f t="shared" si="28"/>
        <v>-0.18451669457974754</v>
      </c>
      <c r="I99">
        <f t="shared" si="29"/>
        <v>-0.18451669457974754</v>
      </c>
      <c r="J99">
        <f t="shared" si="30"/>
        <v>29.500775538295837</v>
      </c>
      <c r="K99">
        <f t="shared" si="31"/>
        <v>-12.999999000000001</v>
      </c>
      <c r="L99">
        <f t="shared" si="32"/>
        <v>18.736169429334552</v>
      </c>
      <c r="M99">
        <f t="shared" si="33"/>
        <v>-22.787095305812528</v>
      </c>
      <c r="N99">
        <f t="shared" si="34"/>
        <v>1.0523517795439488</v>
      </c>
      <c r="O99">
        <f t="shared" si="35"/>
        <v>4.1939444331337423</v>
      </c>
      <c r="P99">
        <f t="shared" si="36"/>
        <v>26.234551386981718</v>
      </c>
      <c r="Q99">
        <f t="shared" si="37"/>
        <v>-17.109135166044105</v>
      </c>
      <c r="R99">
        <f t="shared" si="38"/>
        <v>18.736169429334552</v>
      </c>
      <c r="S99">
        <f t="shared" si="39"/>
        <v>-8.710332347929727</v>
      </c>
      <c r="T99">
        <f t="shared" si="40"/>
        <v>-0.74003885421702931</v>
      </c>
      <c r="U99">
        <f t="shared" si="41"/>
        <v>-0.74003885421702931</v>
      </c>
      <c r="V99">
        <f t="shared" si="42"/>
        <v>25.372555074621427</v>
      </c>
      <c r="W99">
        <f t="shared" si="43"/>
        <v>13.294445223545781</v>
      </c>
      <c r="X99">
        <f t="shared" si="44"/>
        <v>25.288595588312447</v>
      </c>
      <c r="Y99">
        <f t="shared" si="45"/>
        <v>-8.710332347929727</v>
      </c>
    </row>
    <row r="100" spans="1:25" x14ac:dyDescent="0.25">
      <c r="A100">
        <v>94</v>
      </c>
      <c r="B100">
        <f t="shared" si="23"/>
        <v>2</v>
      </c>
      <c r="C100">
        <f t="shared" si="24"/>
        <v>45</v>
      </c>
      <c r="D100">
        <f>IF(C100=1,#N/A,VLOOKUP(B100,Potentiel!$C$4:$BB$54,xy!C100))</f>
        <v>-5.3127547855485791</v>
      </c>
      <c r="E100">
        <f t="shared" si="25"/>
        <v>-12.999999000000001</v>
      </c>
      <c r="F100">
        <f t="shared" si="26"/>
        <v>30.000001000000001</v>
      </c>
      <c r="G100">
        <f t="shared" si="27"/>
        <v>-5.3127547855485791</v>
      </c>
      <c r="H100">
        <f t="shared" si="28"/>
        <v>-0.17527460489355323</v>
      </c>
      <c r="I100">
        <f t="shared" si="29"/>
        <v>-0.17527460489355323</v>
      </c>
      <c r="J100">
        <f t="shared" si="30"/>
        <v>30.466792141795473</v>
      </c>
      <c r="K100">
        <f t="shared" si="31"/>
        <v>-12.999999000000001</v>
      </c>
      <c r="L100">
        <f t="shared" si="32"/>
        <v>19.56636111016029</v>
      </c>
      <c r="M100">
        <f t="shared" si="33"/>
        <v>-23.353435214507037</v>
      </c>
      <c r="N100">
        <f t="shared" si="34"/>
        <v>1.0628517794474626</v>
      </c>
      <c r="O100">
        <f t="shared" si="35"/>
        <v>4.2044444330372555</v>
      </c>
      <c r="P100">
        <f t="shared" si="36"/>
        <v>26.727942500652354</v>
      </c>
      <c r="Q100">
        <f t="shared" si="37"/>
        <v>-17.21719791506376</v>
      </c>
      <c r="R100">
        <f t="shared" si="38"/>
        <v>19.56636111016029</v>
      </c>
      <c r="S100">
        <f t="shared" si="39"/>
        <v>-9.1550800674863613</v>
      </c>
      <c r="T100">
        <f t="shared" si="40"/>
        <v>-0.72162029013774742</v>
      </c>
      <c r="U100">
        <f t="shared" si="41"/>
        <v>-0.72162029013774742</v>
      </c>
      <c r="V100">
        <f t="shared" si="42"/>
        <v>26.062892992522318</v>
      </c>
      <c r="W100">
        <f t="shared" si="43"/>
        <v>14.062690556208121</v>
      </c>
      <c r="X100">
        <f t="shared" si="44"/>
        <v>25.554762325204024</v>
      </c>
      <c r="Y100">
        <f t="shared" si="45"/>
        <v>-9.1550800674863613</v>
      </c>
    </row>
    <row r="101" spans="1:25" x14ac:dyDescent="0.25">
      <c r="A101">
        <v>95</v>
      </c>
      <c r="B101">
        <f t="shared" si="23"/>
        <v>2</v>
      </c>
      <c r="C101">
        <f t="shared" si="24"/>
        <v>46</v>
      </c>
      <c r="D101">
        <f>IF(C101=1,#N/A,VLOOKUP(B101,Potentiel!$C$4:$BB$54,xy!C101))</f>
        <v>-5.2143612543823448</v>
      </c>
      <c r="E101">
        <f t="shared" si="25"/>
        <v>-12.999999000000001</v>
      </c>
      <c r="F101">
        <f t="shared" si="26"/>
        <v>31.000001000000001</v>
      </c>
      <c r="G101">
        <f t="shared" si="27"/>
        <v>-5.2143612543823448</v>
      </c>
      <c r="H101">
        <f t="shared" si="28"/>
        <v>-0.16664525069391362</v>
      </c>
      <c r="I101">
        <f t="shared" si="29"/>
        <v>-0.16664525069391362</v>
      </c>
      <c r="J101">
        <f t="shared" si="30"/>
        <v>31.435483538371173</v>
      </c>
      <c r="K101">
        <f t="shared" si="31"/>
        <v>-12.999999000000001</v>
      </c>
      <c r="L101">
        <f t="shared" si="32"/>
        <v>20.395651695986231</v>
      </c>
      <c r="M101">
        <f t="shared" si="33"/>
        <v>-23.920849006404833</v>
      </c>
      <c r="N101">
        <f t="shared" si="34"/>
        <v>1.0729889175478549</v>
      </c>
      <c r="O101">
        <f t="shared" si="35"/>
        <v>4.2145815711376482</v>
      </c>
      <c r="P101">
        <f t="shared" si="36"/>
        <v>27.225116917787886</v>
      </c>
      <c r="Q101">
        <f t="shared" si="37"/>
        <v>-17.325465570658565</v>
      </c>
      <c r="R101">
        <f t="shared" si="38"/>
        <v>20.395651695986231</v>
      </c>
      <c r="S101">
        <f t="shared" si="39"/>
        <v>-9.6006711093983608</v>
      </c>
      <c r="T101">
        <f t="shared" si="40"/>
        <v>-0.70418547478826832</v>
      </c>
      <c r="U101">
        <f t="shared" si="41"/>
        <v>-0.70418547478826832</v>
      </c>
      <c r="V101">
        <f t="shared" si="42"/>
        <v>26.761060616949795</v>
      </c>
      <c r="W101">
        <f t="shared" si="43"/>
        <v>14.830013220856189</v>
      </c>
      <c r="X101">
        <f t="shared" si="44"/>
        <v>25.820887936814678</v>
      </c>
      <c r="Y101">
        <f t="shared" si="45"/>
        <v>-9.6006711093983608</v>
      </c>
    </row>
    <row r="102" spans="1:25" x14ac:dyDescent="0.25">
      <c r="A102">
        <v>96</v>
      </c>
      <c r="B102">
        <f t="shared" si="23"/>
        <v>2</v>
      </c>
      <c r="C102">
        <f t="shared" si="24"/>
        <v>47</v>
      </c>
      <c r="D102">
        <f>IF(C102=1,#N/A,VLOOKUP(B102,Potentiel!$C$4:$BB$54,xy!C102))</f>
        <v>-5.1176164016015742</v>
      </c>
      <c r="E102">
        <f t="shared" si="25"/>
        <v>-12.999999000000001</v>
      </c>
      <c r="F102">
        <f t="shared" si="26"/>
        <v>32.000000999999997</v>
      </c>
      <c r="G102">
        <f t="shared" si="27"/>
        <v>-5.1176164016015742</v>
      </c>
      <c r="H102">
        <f t="shared" si="28"/>
        <v>-0.1585826283006759</v>
      </c>
      <c r="I102">
        <f t="shared" si="29"/>
        <v>-0.1585826283006759</v>
      </c>
      <c r="J102">
        <f t="shared" si="30"/>
        <v>32.406636074019502</v>
      </c>
      <c r="K102">
        <f t="shared" si="31"/>
        <v>-12.999999000000001</v>
      </c>
      <c r="L102">
        <f t="shared" si="32"/>
        <v>21.223882531773633</v>
      </c>
      <c r="M102">
        <f t="shared" si="33"/>
        <v>-24.489525759218289</v>
      </c>
      <c r="N102">
        <f t="shared" si="34"/>
        <v>1.0827828506803328</v>
      </c>
      <c r="O102">
        <f t="shared" si="35"/>
        <v>4.2243755042701263</v>
      </c>
      <c r="P102">
        <f t="shared" si="36"/>
        <v>27.726104052163858</v>
      </c>
      <c r="Q102">
        <f t="shared" si="37"/>
        <v>-17.433974210556894</v>
      </c>
      <c r="R102">
        <f t="shared" si="38"/>
        <v>21.223882531773633</v>
      </c>
      <c r="S102">
        <f t="shared" si="39"/>
        <v>-10.047253956723509</v>
      </c>
      <c r="T102">
        <f t="shared" si="40"/>
        <v>-0.6876732451515809</v>
      </c>
      <c r="U102">
        <f t="shared" si="41"/>
        <v>-0.6876732451515809</v>
      </c>
      <c r="V102">
        <f t="shared" si="42"/>
        <v>27.466281992597558</v>
      </c>
      <c r="W102">
        <f t="shared" si="43"/>
        <v>15.596250764108724</v>
      </c>
      <c r="X102">
        <f t="shared" si="44"/>
        <v>26.086965182250818</v>
      </c>
      <c r="Y102">
        <f t="shared" si="45"/>
        <v>-10.047253956723509</v>
      </c>
    </row>
    <row r="103" spans="1:25" x14ac:dyDescent="0.25">
      <c r="A103">
        <v>97</v>
      </c>
      <c r="B103">
        <f t="shared" si="23"/>
        <v>2</v>
      </c>
      <c r="C103">
        <f t="shared" si="24"/>
        <v>48</v>
      </c>
      <c r="D103">
        <f>IF(C103=1,#N/A,VLOOKUP(B103,Potentiel!$C$4:$BB$54,xy!C103))</f>
        <v>-5.0227128335962714</v>
      </c>
      <c r="E103">
        <f t="shared" si="25"/>
        <v>-12.999999000000001</v>
      </c>
      <c r="F103">
        <f t="shared" si="26"/>
        <v>33.000000999999997</v>
      </c>
      <c r="G103">
        <f t="shared" si="27"/>
        <v>-5.0227128335962714</v>
      </c>
      <c r="H103">
        <f t="shared" si="28"/>
        <v>-0.15104417663663441</v>
      </c>
      <c r="I103">
        <f t="shared" si="29"/>
        <v>-0.15104417663663441</v>
      </c>
      <c r="J103">
        <f t="shared" si="30"/>
        <v>33.380049583677575</v>
      </c>
      <c r="K103">
        <f t="shared" si="31"/>
        <v>-12.999999000000001</v>
      </c>
      <c r="L103">
        <f t="shared" si="32"/>
        <v>22.050929812521467</v>
      </c>
      <c r="M103">
        <f t="shared" si="33"/>
        <v>-25.059613018002207</v>
      </c>
      <c r="N103">
        <f t="shared" si="34"/>
        <v>1.0922512691540061</v>
      </c>
      <c r="O103">
        <f t="shared" si="35"/>
        <v>4.2338439227437989</v>
      </c>
      <c r="P103">
        <f t="shared" si="36"/>
        <v>28.230908214438067</v>
      </c>
      <c r="Q103">
        <f t="shared" si="37"/>
        <v>-17.542751987682433</v>
      </c>
      <c r="R103">
        <f t="shared" si="38"/>
        <v>22.050929812521467</v>
      </c>
      <c r="S103">
        <f t="shared" si="39"/>
        <v>-10.494944476851067</v>
      </c>
      <c r="T103">
        <f t="shared" si="40"/>
        <v>-0.67202537440790377</v>
      </c>
      <c r="U103">
        <f t="shared" si="41"/>
        <v>-0.67202537440790377</v>
      </c>
      <c r="V103">
        <f t="shared" si="42"/>
        <v>28.177857493040239</v>
      </c>
      <c r="W103">
        <f t="shared" si="43"/>
        <v>16.36127641696303</v>
      </c>
      <c r="X103">
        <f t="shared" si="44"/>
        <v>26.35298841114767</v>
      </c>
      <c r="Y103">
        <f t="shared" si="45"/>
        <v>-10.494944476851067</v>
      </c>
    </row>
    <row r="104" spans="1:25" x14ac:dyDescent="0.25">
      <c r="A104">
        <v>98</v>
      </c>
      <c r="B104">
        <f t="shared" si="23"/>
        <v>2</v>
      </c>
      <c r="C104">
        <f t="shared" si="24"/>
        <v>49</v>
      </c>
      <c r="D104">
        <f>IF(C104=1,#N/A,VLOOKUP(B104,Potentiel!$C$4:$BB$54,xy!C104))</f>
        <v>-4.9297942195083309</v>
      </c>
      <c r="E104">
        <f t="shared" si="25"/>
        <v>-12.999999000000001</v>
      </c>
      <c r="F104">
        <f t="shared" si="26"/>
        <v>34.000000999999997</v>
      </c>
      <c r="G104">
        <f t="shared" si="27"/>
        <v>-4.9297942195083309</v>
      </c>
      <c r="H104">
        <f t="shared" si="28"/>
        <v>-0.1439904897903404</v>
      </c>
      <c r="I104">
        <f t="shared" si="29"/>
        <v>-0.1439904897903404</v>
      </c>
      <c r="J104">
        <f t="shared" si="30"/>
        <v>34.355537239966111</v>
      </c>
      <c r="K104">
        <f t="shared" si="31"/>
        <v>-12.999999000000001</v>
      </c>
      <c r="L104">
        <f t="shared" si="32"/>
        <v>22.876701189485413</v>
      </c>
      <c r="M104">
        <f t="shared" si="33"/>
        <v>-25.631220839704358</v>
      </c>
      <c r="N104">
        <f t="shared" si="34"/>
        <v>1.1014101696105947</v>
      </c>
      <c r="O104">
        <f t="shared" si="35"/>
        <v>4.2430028232003876</v>
      </c>
      <c r="P104">
        <f t="shared" si="36"/>
        <v>28.739510360019988</v>
      </c>
      <c r="Q104">
        <f t="shared" si="37"/>
        <v>-17.651819901890796</v>
      </c>
      <c r="R104">
        <f t="shared" si="38"/>
        <v>22.876701189485413</v>
      </c>
      <c r="S104">
        <f t="shared" si="39"/>
        <v>-10.94382909769438</v>
      </c>
      <c r="T104">
        <f t="shared" si="40"/>
        <v>-0.65718670763188258</v>
      </c>
      <c r="U104">
        <f t="shared" si="41"/>
        <v>-0.65718670763188258</v>
      </c>
      <c r="V104">
        <f t="shared" si="42"/>
        <v>28.895158818767396</v>
      </c>
      <c r="W104">
        <f t="shared" si="43"/>
        <v>17.12499561976384</v>
      </c>
      <c r="X104">
        <f t="shared" si="44"/>
        <v>26.618953408779738</v>
      </c>
      <c r="Y104">
        <f t="shared" si="45"/>
        <v>-10.94382909769438</v>
      </c>
    </row>
    <row r="105" spans="1:25" x14ac:dyDescent="0.25">
      <c r="A105">
        <v>99</v>
      </c>
      <c r="B105">
        <f t="shared" si="23"/>
        <v>2</v>
      </c>
      <c r="C105">
        <f t="shared" si="24"/>
        <v>50</v>
      </c>
      <c r="D105">
        <f>IF(C105=1,#N/A,VLOOKUP(B105,Potentiel!$C$4:$BB$54,xy!C105))</f>
        <v>-4.8389618636048013</v>
      </c>
      <c r="E105">
        <f t="shared" si="25"/>
        <v>-12.999999000000001</v>
      </c>
      <c r="F105">
        <f t="shared" si="26"/>
        <v>35.000000999999997</v>
      </c>
      <c r="G105">
        <f t="shared" si="27"/>
        <v>-4.8389618636048013</v>
      </c>
      <c r="H105">
        <f t="shared" si="28"/>
        <v>-0.13738510712708696</v>
      </c>
      <c r="I105">
        <f t="shared" si="29"/>
        <v>-0.13738510712708696</v>
      </c>
      <c r="J105">
        <f t="shared" si="30"/>
        <v>35.332925465030804</v>
      </c>
      <c r="K105">
        <f t="shared" si="31"/>
        <v>-12.999999000000001</v>
      </c>
      <c r="L105">
        <f t="shared" si="32"/>
        <v>23.70113154553782</v>
      </c>
      <c r="M105">
        <f t="shared" si="33"/>
        <v>-26.204426827895592</v>
      </c>
      <c r="N105">
        <f t="shared" si="34"/>
        <v>1.1102741076147389</v>
      </c>
      <c r="O105">
        <f t="shared" si="35"/>
        <v>4.251866761204532</v>
      </c>
      <c r="P105">
        <f t="shared" si="36"/>
        <v>29.251871040645167</v>
      </c>
      <c r="Q105">
        <f t="shared" si="37"/>
        <v>-17.761192760641379</v>
      </c>
      <c r="R105">
        <f t="shared" si="38"/>
        <v>23.70113154553782</v>
      </c>
      <c r="S105">
        <f t="shared" si="39"/>
        <v>-11.393968761473179</v>
      </c>
      <c r="T105">
        <f t="shared" si="40"/>
        <v>-0.64310523911018092</v>
      </c>
      <c r="U105">
        <f t="shared" si="41"/>
        <v>-0.64310523911018092</v>
      </c>
      <c r="V105">
        <f t="shared" si="42"/>
        <v>29.617623213545471</v>
      </c>
      <c r="W105">
        <f t="shared" si="43"/>
        <v>17.887341696421654</v>
      </c>
      <c r="X105">
        <f t="shared" si="44"/>
        <v>26.884857203251546</v>
      </c>
      <c r="Y105">
        <f t="shared" si="45"/>
        <v>-11.393968761473179</v>
      </c>
    </row>
    <row r="106" spans="1:25" x14ac:dyDescent="0.25">
      <c r="A106">
        <v>100</v>
      </c>
      <c r="B106">
        <f t="shared" si="23"/>
        <v>3</v>
      </c>
      <c r="C106">
        <f t="shared" si="24"/>
        <v>1</v>
      </c>
      <c r="D106" t="e">
        <f>IF(C106=1,#N/A,VLOOKUP(B106,Potentiel!$C$4:$BB$54,xy!C106))</f>
        <v>#N/A</v>
      </c>
      <c r="E106">
        <f t="shared" si="25"/>
        <v>-11.999999000000001</v>
      </c>
      <c r="F106">
        <f t="shared" si="26"/>
        <v>-13.999999000000001</v>
      </c>
      <c r="G106" t="e">
        <f t="shared" si="27"/>
        <v>#N/A</v>
      </c>
      <c r="H106" t="e">
        <f t="shared" si="28"/>
        <v>#N/A</v>
      </c>
      <c r="I106" t="e">
        <f t="shared" si="29"/>
        <v>#N/A</v>
      </c>
      <c r="J106" t="e">
        <f t="shared" si="30"/>
        <v>#N/A</v>
      </c>
      <c r="K106">
        <f t="shared" si="31"/>
        <v>-11.999999000000001</v>
      </c>
      <c r="L106" t="e">
        <f t="shared" si="32"/>
        <v>#N/A</v>
      </c>
      <c r="M106" t="e">
        <f t="shared" si="33"/>
        <v>#N/A</v>
      </c>
      <c r="N106" t="e">
        <f t="shared" si="34"/>
        <v>#N/A</v>
      </c>
      <c r="O106" t="e">
        <f t="shared" si="35"/>
        <v>#N/A</v>
      </c>
      <c r="P106" t="e">
        <f t="shared" si="36"/>
        <v>#N/A</v>
      </c>
      <c r="Q106" t="e">
        <f t="shared" si="37"/>
        <v>#N/A</v>
      </c>
      <c r="R106" t="e">
        <f t="shared" si="38"/>
        <v>#N/A</v>
      </c>
      <c r="S106" t="e">
        <f t="shared" si="39"/>
        <v>#N/A</v>
      </c>
      <c r="T106" t="e">
        <f t="shared" si="40"/>
        <v>#N/A</v>
      </c>
      <c r="U106" t="e">
        <f t="shared" si="41"/>
        <v>#N/A</v>
      </c>
      <c r="V106" t="e">
        <f t="shared" si="42"/>
        <v>#N/A</v>
      </c>
      <c r="W106" t="e">
        <f t="shared" si="43"/>
        <v>#N/A</v>
      </c>
      <c r="X106" t="e">
        <f t="shared" si="44"/>
        <v>#N/A</v>
      </c>
      <c r="Y106" t="e">
        <f t="shared" si="45"/>
        <v>#N/A</v>
      </c>
    </row>
    <row r="107" spans="1:25" x14ac:dyDescent="0.25">
      <c r="A107">
        <v>101</v>
      </c>
      <c r="B107">
        <f t="shared" si="23"/>
        <v>3</v>
      </c>
      <c r="C107">
        <f t="shared" si="24"/>
        <v>2</v>
      </c>
      <c r="D107">
        <f>IF(C107=1,#N/A,VLOOKUP(B107,Potentiel!$C$4:$BB$54,xy!C107))</f>
        <v>-6.5804605555712747</v>
      </c>
      <c r="E107">
        <f t="shared" si="25"/>
        <v>-11.999999000000001</v>
      </c>
      <c r="F107">
        <f t="shared" si="26"/>
        <v>-12.999999000000001</v>
      </c>
      <c r="G107">
        <f t="shared" si="27"/>
        <v>-6.5804605555712747</v>
      </c>
      <c r="H107">
        <f t="shared" si="28"/>
        <v>0.46858679063550718</v>
      </c>
      <c r="I107">
        <f t="shared" si="29"/>
        <v>3.6101794442253001</v>
      </c>
      <c r="J107">
        <f t="shared" si="30"/>
        <v>14.570601741981367</v>
      </c>
      <c r="K107">
        <f t="shared" si="31"/>
        <v>-11.999999000000001</v>
      </c>
      <c r="L107">
        <f t="shared" si="32"/>
        <v>-14.188415505654488</v>
      </c>
      <c r="M107">
        <f t="shared" si="33"/>
        <v>3.3153130413784093</v>
      </c>
      <c r="N107">
        <f t="shared" si="34"/>
        <v>-0.26955221253513023</v>
      </c>
      <c r="O107">
        <f t="shared" si="35"/>
        <v>2.8720404410546627</v>
      </c>
      <c r="P107">
        <f t="shared" si="36"/>
        <v>12.449549251371906</v>
      </c>
      <c r="Q107">
        <f t="shared" si="37"/>
        <v>-11.146933668960612</v>
      </c>
      <c r="R107">
        <f t="shared" si="38"/>
        <v>-14.188415505654488</v>
      </c>
      <c r="S107">
        <f t="shared" si="39"/>
        <v>11.635287325412115</v>
      </c>
      <c r="T107">
        <f t="shared" si="40"/>
        <v>0.66592099146615547</v>
      </c>
      <c r="U107">
        <f t="shared" si="41"/>
        <v>3.8075136450559484</v>
      </c>
      <c r="V107">
        <f t="shared" si="42"/>
        <v>18.043427190567328</v>
      </c>
      <c r="W107">
        <f t="shared" si="43"/>
        <v>-16.711291673622764</v>
      </c>
      <c r="X107">
        <f t="shared" si="44"/>
        <v>13.443410423940399</v>
      </c>
      <c r="Y107">
        <f t="shared" si="45"/>
        <v>11.635287325412115</v>
      </c>
    </row>
    <row r="108" spans="1:25" x14ac:dyDescent="0.25">
      <c r="A108">
        <v>102</v>
      </c>
      <c r="B108">
        <f t="shared" si="23"/>
        <v>3</v>
      </c>
      <c r="C108">
        <f t="shared" si="24"/>
        <v>3</v>
      </c>
      <c r="D108">
        <f>IF(C108=1,#N/A,VLOOKUP(B108,Potentiel!$C$4:$BB$54,xy!C108))</f>
        <v>-6.6839467649529789</v>
      </c>
      <c r="E108">
        <f t="shared" si="25"/>
        <v>-11.999999000000001</v>
      </c>
      <c r="F108">
        <f t="shared" si="26"/>
        <v>-11.999999000000001</v>
      </c>
      <c r="G108">
        <f t="shared" si="27"/>
        <v>-6.6839467649529789</v>
      </c>
      <c r="H108">
        <f t="shared" si="28"/>
        <v>0.50819825071181024</v>
      </c>
      <c r="I108">
        <f t="shared" si="29"/>
        <v>3.6497909043016032</v>
      </c>
      <c r="J108">
        <f t="shared" si="30"/>
        <v>13.735906244464775</v>
      </c>
      <c r="K108">
        <f t="shared" si="31"/>
        <v>-11.999999000000001</v>
      </c>
      <c r="L108">
        <f t="shared" si="32"/>
        <v>-13.488890715699496</v>
      </c>
      <c r="M108">
        <f t="shared" si="33"/>
        <v>2.5932503960555673</v>
      </c>
      <c r="N108">
        <f t="shared" si="34"/>
        <v>-0.21283135059635222</v>
      </c>
      <c r="O108">
        <f t="shared" si="35"/>
        <v>2.9287613029934407</v>
      </c>
      <c r="P108">
        <f t="shared" si="36"/>
        <v>12.277007926064208</v>
      </c>
      <c r="Q108">
        <f t="shared" si="37"/>
        <v>-11.284709716913593</v>
      </c>
      <c r="R108">
        <f t="shared" si="38"/>
        <v>-13.488890715699496</v>
      </c>
      <c r="S108">
        <f t="shared" si="39"/>
        <v>11.068250268771289</v>
      </c>
      <c r="T108">
        <f t="shared" si="40"/>
        <v>0.69665885253690152</v>
      </c>
      <c r="U108">
        <f t="shared" si="41"/>
        <v>3.8382515061266949</v>
      </c>
      <c r="V108">
        <f t="shared" si="42"/>
        <v>17.586780436881792</v>
      </c>
      <c r="W108">
        <f t="shared" si="43"/>
        <v>-16.076841513232399</v>
      </c>
      <c r="X108">
        <f t="shared" si="44"/>
        <v>13.703613624697693</v>
      </c>
      <c r="Y108">
        <f t="shared" si="45"/>
        <v>11.068250268771289</v>
      </c>
    </row>
    <row r="109" spans="1:25" x14ac:dyDescent="0.25">
      <c r="A109">
        <v>103</v>
      </c>
      <c r="B109">
        <f t="shared" si="23"/>
        <v>3</v>
      </c>
      <c r="C109">
        <f t="shared" si="24"/>
        <v>4</v>
      </c>
      <c r="D109">
        <f>IF(C109=1,#N/A,VLOOKUP(B109,Potentiel!$C$4:$BB$54,xy!C109))</f>
        <v>-6.7849876115726584</v>
      </c>
      <c r="E109">
        <f t="shared" si="25"/>
        <v>-11.999999000000001</v>
      </c>
      <c r="F109">
        <f t="shared" si="26"/>
        <v>-10.999999000000001</v>
      </c>
      <c r="G109">
        <f t="shared" si="27"/>
        <v>-6.7849876115726584</v>
      </c>
      <c r="H109">
        <f t="shared" si="28"/>
        <v>0.55269333914468177</v>
      </c>
      <c r="I109">
        <f t="shared" si="29"/>
        <v>3.6942859927344749</v>
      </c>
      <c r="J109">
        <f t="shared" si="30"/>
        <v>12.924242139839205</v>
      </c>
      <c r="K109">
        <f t="shared" si="31"/>
        <v>-11.999999000000001</v>
      </c>
      <c r="L109">
        <f t="shared" si="32"/>
        <v>-12.787794076859885</v>
      </c>
      <c r="M109">
        <f t="shared" si="33"/>
        <v>1.8730610072879843</v>
      </c>
      <c r="N109">
        <f t="shared" si="34"/>
        <v>-0.15483901888501811</v>
      </c>
      <c r="O109">
        <f t="shared" si="35"/>
        <v>2.9867536347047752</v>
      </c>
      <c r="P109">
        <f t="shared" si="36"/>
        <v>12.145300882935082</v>
      </c>
      <c r="Q109">
        <f t="shared" si="37"/>
        <v>-11.422128330665185</v>
      </c>
      <c r="R109">
        <f t="shared" si="38"/>
        <v>-12.787794076859885</v>
      </c>
      <c r="S109">
        <f t="shared" si="39"/>
        <v>10.502684283775432</v>
      </c>
      <c r="T109">
        <f t="shared" si="40"/>
        <v>0.7290485411167974</v>
      </c>
      <c r="U109">
        <f t="shared" si="41"/>
        <v>3.8706411947065904</v>
      </c>
      <c r="V109">
        <f t="shared" si="42"/>
        <v>17.146215120380273</v>
      </c>
      <c r="W109">
        <f t="shared" si="43"/>
        <v>-15.44078187249931</v>
      </c>
      <c r="X109">
        <f t="shared" si="44"/>
        <v>13.963888563425918</v>
      </c>
      <c r="Y109">
        <f t="shared" si="45"/>
        <v>10.502684283775432</v>
      </c>
    </row>
    <row r="110" spans="1:25" x14ac:dyDescent="0.25">
      <c r="A110">
        <v>104</v>
      </c>
      <c r="B110">
        <f t="shared" si="23"/>
        <v>3</v>
      </c>
      <c r="C110">
        <f t="shared" si="24"/>
        <v>5</v>
      </c>
      <c r="D110">
        <f>IF(C110=1,#N/A,VLOOKUP(B110,Potentiel!$C$4:$BB$54,xy!C110))</f>
        <v>-6.8829488155106997</v>
      </c>
      <c r="E110">
        <f t="shared" si="25"/>
        <v>-11.999999000000001</v>
      </c>
      <c r="F110">
        <f t="shared" si="26"/>
        <v>-9.9999990000000007</v>
      </c>
      <c r="G110">
        <f t="shared" si="27"/>
        <v>-6.8829488155106997</v>
      </c>
      <c r="H110">
        <f t="shared" si="28"/>
        <v>0.60282695298004418</v>
      </c>
      <c r="I110">
        <f t="shared" si="29"/>
        <v>3.7444196065698372</v>
      </c>
      <c r="J110">
        <f t="shared" si="30"/>
        <v>12.139809075802681</v>
      </c>
      <c r="K110">
        <f t="shared" si="31"/>
        <v>-11.999999000000001</v>
      </c>
      <c r="L110">
        <f t="shared" si="32"/>
        <v>-12.084717881862257</v>
      </c>
      <c r="M110">
        <f t="shared" si="33"/>
        <v>1.1552307616834638</v>
      </c>
      <c r="N110">
        <f t="shared" si="34"/>
        <v>-9.5973480770848524E-2</v>
      </c>
      <c r="O110">
        <f t="shared" si="35"/>
        <v>3.0456191728189448</v>
      </c>
      <c r="P110">
        <f t="shared" si="36"/>
        <v>12.05547734902027</v>
      </c>
      <c r="Q110">
        <f t="shared" si="37"/>
        <v>-11.559096798679883</v>
      </c>
      <c r="R110">
        <f t="shared" si="38"/>
        <v>-12.084717881862257</v>
      </c>
      <c r="S110">
        <f t="shared" si="39"/>
        <v>9.9389709380263849</v>
      </c>
      <c r="T110">
        <f t="shared" si="40"/>
        <v>0.76317101743569948</v>
      </c>
      <c r="U110">
        <f t="shared" si="41"/>
        <v>3.9047636710254925</v>
      </c>
      <c r="V110">
        <f t="shared" si="42"/>
        <v>16.722832448046979</v>
      </c>
      <c r="W110">
        <f t="shared" si="43"/>
        <v>-14.802695283275906</v>
      </c>
      <c r="X110">
        <f t="shared" si="44"/>
        <v>14.224253847570635</v>
      </c>
      <c r="Y110">
        <f t="shared" si="45"/>
        <v>9.9389709380263849</v>
      </c>
    </row>
    <row r="111" spans="1:25" x14ac:dyDescent="0.25">
      <c r="A111">
        <v>105</v>
      </c>
      <c r="B111">
        <f t="shared" si="23"/>
        <v>3</v>
      </c>
      <c r="C111">
        <f t="shared" si="24"/>
        <v>6</v>
      </c>
      <c r="D111">
        <f>IF(C111=1,#N/A,VLOOKUP(B111,Potentiel!$C$4:$BB$54,xy!C111))</f>
        <v>-6.9771624147049396</v>
      </c>
      <c r="E111">
        <f t="shared" si="25"/>
        <v>-11.999999000000001</v>
      </c>
      <c r="F111">
        <f t="shared" si="26"/>
        <v>-8.9999990000000007</v>
      </c>
      <c r="G111">
        <f t="shared" si="27"/>
        <v>-6.9771624147049396</v>
      </c>
      <c r="H111">
        <f t="shared" si="28"/>
        <v>0.65946021372498498</v>
      </c>
      <c r="I111">
        <f t="shared" si="29"/>
        <v>3.8010528673147781</v>
      </c>
      <c r="J111">
        <f t="shared" si="30"/>
        <v>11.387746807914736</v>
      </c>
      <c r="K111">
        <f t="shared" si="31"/>
        <v>-11.999999000000001</v>
      </c>
      <c r="L111">
        <f t="shared" si="32"/>
        <v>-11.37923277296931</v>
      </c>
      <c r="M111">
        <f t="shared" si="33"/>
        <v>0.44027134786793742</v>
      </c>
      <c r="N111">
        <f t="shared" si="34"/>
        <v>-3.6672832807174489E-2</v>
      </c>
      <c r="O111">
        <f t="shared" si="35"/>
        <v>3.1049198207826185</v>
      </c>
      <c r="P111">
        <f t="shared" si="36"/>
        <v>12.00807290366587</v>
      </c>
      <c r="Q111">
        <f t="shared" si="37"/>
        <v>-11.695517486165025</v>
      </c>
      <c r="R111">
        <f t="shared" si="38"/>
        <v>-11.37923277296931</v>
      </c>
      <c r="S111">
        <f t="shared" si="39"/>
        <v>9.3775120614958833</v>
      </c>
      <c r="T111">
        <f t="shared" si="40"/>
        <v>0.79910426655937516</v>
      </c>
      <c r="U111">
        <f t="shared" si="41"/>
        <v>3.9406969201491684</v>
      </c>
      <c r="V111">
        <f t="shared" si="42"/>
        <v>16.317845071289614</v>
      </c>
      <c r="W111">
        <f t="shared" si="43"/>
        <v>-14.162142108619388</v>
      </c>
      <c r="X111">
        <f t="shared" si="44"/>
        <v>14.484729072687879</v>
      </c>
      <c r="Y111">
        <f t="shared" si="45"/>
        <v>9.3775120614958833</v>
      </c>
    </row>
    <row r="112" spans="1:25" x14ac:dyDescent="0.25">
      <c r="A112">
        <v>106</v>
      </c>
      <c r="B112">
        <f t="shared" si="23"/>
        <v>3</v>
      </c>
      <c r="C112">
        <f t="shared" si="24"/>
        <v>7</v>
      </c>
      <c r="D112">
        <f>IF(C112=1,#N/A,VLOOKUP(B112,Potentiel!$C$4:$BB$54,xy!C112))</f>
        <v>-7.0669351877749165</v>
      </c>
      <c r="E112">
        <f t="shared" si="25"/>
        <v>-11.999999000000001</v>
      </c>
      <c r="F112">
        <f t="shared" si="26"/>
        <v>-7.9999989999999999</v>
      </c>
      <c r="G112">
        <f t="shared" si="27"/>
        <v>-7.0669351877749165</v>
      </c>
      <c r="H112">
        <f t="shared" si="28"/>
        <v>0.72354923311868447</v>
      </c>
      <c r="I112">
        <f t="shared" si="29"/>
        <v>3.8651418867084777</v>
      </c>
      <c r="J112">
        <f t="shared" si="30"/>
        <v>10.674341054520054</v>
      </c>
      <c r="K112">
        <f t="shared" si="31"/>
        <v>-11.999999000000001</v>
      </c>
      <c r="L112">
        <f t="shared" si="32"/>
        <v>-10.670893156066915</v>
      </c>
      <c r="M112">
        <f t="shared" si="33"/>
        <v>-0.27128619577224</v>
      </c>
      <c r="N112">
        <f t="shared" si="34"/>
        <v>2.2603334649313415E-2</v>
      </c>
      <c r="O112">
        <f t="shared" si="35"/>
        <v>3.1641959882391064</v>
      </c>
      <c r="P112">
        <f t="shared" si="36"/>
        <v>12.003065116878172</v>
      </c>
      <c r="Q112">
        <f t="shared" si="37"/>
        <v>-11.831289066219611</v>
      </c>
      <c r="R112">
        <f t="shared" si="38"/>
        <v>-10.670893156066915</v>
      </c>
      <c r="S112">
        <f t="shared" si="39"/>
        <v>8.818724679556329</v>
      </c>
      <c r="T112">
        <f t="shared" si="40"/>
        <v>0.83692067500073986</v>
      </c>
      <c r="U112">
        <f t="shared" si="41"/>
        <v>3.978513328590533</v>
      </c>
      <c r="V112">
        <f t="shared" si="42"/>
        <v>15.932588042017638</v>
      </c>
      <c r="W112">
        <f t="shared" si="43"/>
        <v>-13.518666086496827</v>
      </c>
      <c r="X112">
        <f t="shared" si="44"/>
        <v>14.74533457534941</v>
      </c>
      <c r="Y112">
        <f t="shared" si="45"/>
        <v>8.818724679556329</v>
      </c>
    </row>
    <row r="113" spans="1:25" x14ac:dyDescent="0.25">
      <c r="A113">
        <v>107</v>
      </c>
      <c r="B113">
        <f t="shared" si="23"/>
        <v>3</v>
      </c>
      <c r="C113">
        <f t="shared" si="24"/>
        <v>8</v>
      </c>
      <c r="D113">
        <f>IF(C113=1,#N/A,VLOOKUP(B113,Potentiel!$C$4:$BB$54,xy!C113))</f>
        <v>-7.1515592335243952</v>
      </c>
      <c r="E113">
        <f t="shared" si="25"/>
        <v>-11.999999000000001</v>
      </c>
      <c r="F113">
        <f t="shared" si="26"/>
        <v>-6.9999989999999999</v>
      </c>
      <c r="G113">
        <f t="shared" si="27"/>
        <v>-7.1515592335243952</v>
      </c>
      <c r="H113">
        <f t="shared" si="28"/>
        <v>0.79610754513394388</v>
      </c>
      <c r="I113">
        <f t="shared" si="29"/>
        <v>3.937700198723737</v>
      </c>
      <c r="J113">
        <f t="shared" si="30"/>
        <v>10.007236655071621</v>
      </c>
      <c r="K113">
        <f t="shared" si="31"/>
        <v>-11.999999000000001</v>
      </c>
      <c r="L113">
        <f t="shared" si="32"/>
        <v>-9.9592440010372503</v>
      </c>
      <c r="M113">
        <f t="shared" si="33"/>
        <v>-0.97889958545941325</v>
      </c>
      <c r="N113">
        <f t="shared" si="34"/>
        <v>8.139474506362375E-2</v>
      </c>
      <c r="O113">
        <f t="shared" si="35"/>
        <v>3.2229873986534168</v>
      </c>
      <c r="P113">
        <f t="shared" si="36"/>
        <v>12.039859650278887</v>
      </c>
      <c r="Q113">
        <f t="shared" si="37"/>
        <v>-11.966308066220812</v>
      </c>
      <c r="R113">
        <f t="shared" si="38"/>
        <v>-9.9592440010372503</v>
      </c>
      <c r="S113">
        <f t="shared" si="39"/>
        <v>8.263034648605549</v>
      </c>
      <c r="T113">
        <f t="shared" si="40"/>
        <v>0.87668370870761758</v>
      </c>
      <c r="U113">
        <f t="shared" si="41"/>
        <v>4.0182763622974109</v>
      </c>
      <c r="V113">
        <f t="shared" si="42"/>
        <v>15.568528183739712</v>
      </c>
      <c r="W113">
        <f t="shared" si="43"/>
        <v>-12.871801292965324</v>
      </c>
      <c r="X113">
        <f t="shared" si="44"/>
        <v>15.006091122778873</v>
      </c>
      <c r="Y113">
        <f t="shared" si="45"/>
        <v>8.263034648605549</v>
      </c>
    </row>
    <row r="114" spans="1:25" x14ac:dyDescent="0.25">
      <c r="A114">
        <v>108</v>
      </c>
      <c r="B114">
        <f t="shared" si="23"/>
        <v>3</v>
      </c>
      <c r="C114">
        <f t="shared" si="24"/>
        <v>9</v>
      </c>
      <c r="D114">
        <f>IF(C114=1,#N/A,VLOOKUP(B114,Potentiel!$C$4:$BB$54,xy!C114))</f>
        <v>-7.2303246350520416</v>
      </c>
      <c r="E114">
        <f t="shared" si="25"/>
        <v>-11.999999000000001</v>
      </c>
      <c r="F114">
        <f t="shared" si="26"/>
        <v>-5.9999989999999999</v>
      </c>
      <c r="G114">
        <f t="shared" si="27"/>
        <v>-7.2303246350520416</v>
      </c>
      <c r="H114">
        <f t="shared" si="28"/>
        <v>0.87812434856817356</v>
      </c>
      <c r="I114">
        <f t="shared" si="29"/>
        <v>4.0197170021579662</v>
      </c>
      <c r="J114">
        <f t="shared" si="30"/>
        <v>9.3956150585388194</v>
      </c>
      <c r="K114">
        <f t="shared" si="31"/>
        <v>-11.999999000000001</v>
      </c>
      <c r="L114">
        <f t="shared" si="32"/>
        <v>-9.2438289820922268</v>
      </c>
      <c r="M114">
        <f t="shared" si="33"/>
        <v>-1.682024993296237</v>
      </c>
      <c r="N114">
        <f t="shared" si="34"/>
        <v>0.13926145463432338</v>
      </c>
      <c r="O114">
        <f t="shared" si="35"/>
        <v>3.2808541082241165</v>
      </c>
      <c r="P114">
        <f t="shared" si="36"/>
        <v>12.117309275498179</v>
      </c>
      <c r="Q114">
        <f t="shared" si="37"/>
        <v>-12.100470718913879</v>
      </c>
      <c r="R114">
        <f t="shared" si="38"/>
        <v>-9.2438289820922268</v>
      </c>
      <c r="S114">
        <f t="shared" si="39"/>
        <v>7.7108690376412659</v>
      </c>
      <c r="T114">
        <f t="shared" si="40"/>
        <v>0.91844382768957933</v>
      </c>
      <c r="U114">
        <f t="shared" si="41"/>
        <v>4.0600364812793721</v>
      </c>
      <c r="V114">
        <f t="shared" si="42"/>
        <v>15.227270466812506</v>
      </c>
      <c r="W114">
        <f t="shared" si="43"/>
        <v>-12.22108047739221</v>
      </c>
      <c r="X114">
        <f t="shared" si="44"/>
        <v>15.267019541333333</v>
      </c>
      <c r="Y114">
        <f t="shared" si="45"/>
        <v>7.7108690376412659</v>
      </c>
    </row>
    <row r="115" spans="1:25" x14ac:dyDescent="0.25">
      <c r="A115">
        <v>109</v>
      </c>
      <c r="B115">
        <f t="shared" si="23"/>
        <v>3</v>
      </c>
      <c r="C115">
        <f t="shared" si="24"/>
        <v>10</v>
      </c>
      <c r="D115">
        <f>IF(C115=1,#N/A,VLOOKUP(B115,Potentiel!$C$4:$BB$54,xy!C115))</f>
        <v>-7.3025339900795716</v>
      </c>
      <c r="E115">
        <f t="shared" si="25"/>
        <v>-11.999999000000001</v>
      </c>
      <c r="F115">
        <f t="shared" si="26"/>
        <v>-4.9999989999999999</v>
      </c>
      <c r="G115">
        <f t="shared" si="27"/>
        <v>-7.3025339900795716</v>
      </c>
      <c r="H115">
        <f t="shared" si="28"/>
        <v>0.97041708398992221</v>
      </c>
      <c r="I115">
        <f t="shared" si="29"/>
        <v>4.1120097375797151</v>
      </c>
      <c r="J115">
        <f t="shared" si="30"/>
        <v>8.8502538198781888</v>
      </c>
      <c r="K115">
        <f t="shared" si="31"/>
        <v>-11.999999000000001</v>
      </c>
      <c r="L115">
        <f t="shared" si="32"/>
        <v>-8.5241998176884017</v>
      </c>
      <c r="M115">
        <f t="shared" si="33"/>
        <v>-2.3801281781428241</v>
      </c>
      <c r="N115">
        <f t="shared" si="34"/>
        <v>0.19580277644065855</v>
      </c>
      <c r="O115">
        <f t="shared" si="35"/>
        <v>3.3373954300304516</v>
      </c>
      <c r="P115">
        <f t="shared" si="36"/>
        <v>12.233764185416952</v>
      </c>
      <c r="Q115">
        <f t="shared" si="37"/>
        <v>-12.233675086283624</v>
      </c>
      <c r="R115">
        <f t="shared" si="38"/>
        <v>-8.5241998176884017</v>
      </c>
      <c r="S115">
        <f t="shared" si="39"/>
        <v>7.1626473871638296</v>
      </c>
      <c r="T115">
        <f t="shared" si="40"/>
        <v>0.96223362344835128</v>
      </c>
      <c r="U115">
        <f t="shared" si="41"/>
        <v>4.1038262770381442</v>
      </c>
      <c r="V115">
        <f t="shared" si="42"/>
        <v>14.910559635662089</v>
      </c>
      <c r="W115">
        <f t="shared" si="43"/>
        <v>-11.566044625975776</v>
      </c>
      <c r="X115">
        <f t="shared" si="44"/>
        <v>15.528140290236781</v>
      </c>
      <c r="Y115">
        <f t="shared" si="45"/>
        <v>7.1626473871638296</v>
      </c>
    </row>
    <row r="116" spans="1:25" x14ac:dyDescent="0.25">
      <c r="A116">
        <v>110</v>
      </c>
      <c r="B116">
        <f t="shared" si="23"/>
        <v>3</v>
      </c>
      <c r="C116">
        <f t="shared" si="24"/>
        <v>11</v>
      </c>
      <c r="D116">
        <f>IF(C116=1,#N/A,VLOOKUP(B116,Potentiel!$C$4:$BB$54,xy!C116))</f>
        <v>-7.3675184265649065</v>
      </c>
      <c r="E116">
        <f t="shared" si="25"/>
        <v>-11.999999000000001</v>
      </c>
      <c r="F116">
        <f t="shared" si="26"/>
        <v>-3.9999989999999999</v>
      </c>
      <c r="G116">
        <f t="shared" si="27"/>
        <v>-7.3675184265649065</v>
      </c>
      <c r="H116">
        <f t="shared" si="28"/>
        <v>1.0734023472389249</v>
      </c>
      <c r="I116">
        <f t="shared" si="29"/>
        <v>4.2149950008287185</v>
      </c>
      <c r="J116">
        <f t="shared" si="30"/>
        <v>8.383335837587234</v>
      </c>
      <c r="K116">
        <f t="shared" si="31"/>
        <v>-11.999999000000001</v>
      </c>
      <c r="L116">
        <f t="shared" si="32"/>
        <v>-7.7999265651646583</v>
      </c>
      <c r="M116">
        <f t="shared" si="33"/>
        <v>-3.0726967542881782</v>
      </c>
      <c r="N116">
        <f t="shared" si="34"/>
        <v>0.25067221205397933</v>
      </c>
      <c r="O116">
        <f t="shared" si="35"/>
        <v>3.3922648656437726</v>
      </c>
      <c r="P116">
        <f t="shared" si="36"/>
        <v>12.387148232899053</v>
      </c>
      <c r="Q116">
        <f t="shared" si="37"/>
        <v>-12.365823400527281</v>
      </c>
      <c r="R116">
        <f t="shared" si="38"/>
        <v>-7.7999265651646583</v>
      </c>
      <c r="S116">
        <f t="shared" si="39"/>
        <v>6.6187720745670875</v>
      </c>
      <c r="T116">
        <f t="shared" si="40"/>
        <v>1.0080622481802313</v>
      </c>
      <c r="U116">
        <f t="shared" si="41"/>
        <v>4.1496549017700239</v>
      </c>
      <c r="V116">
        <f t="shared" si="42"/>
        <v>14.620275058800686</v>
      </c>
      <c r="W116">
        <f t="shared" si="43"/>
        <v>-10.906253502845848</v>
      </c>
      <c r="X116">
        <f t="shared" si="44"/>
        <v>15.789472991740674</v>
      </c>
      <c r="Y116">
        <f t="shared" si="45"/>
        <v>6.6187720745670875</v>
      </c>
    </row>
    <row r="117" spans="1:25" x14ac:dyDescent="0.25">
      <c r="A117">
        <v>111</v>
      </c>
      <c r="B117">
        <f t="shared" si="23"/>
        <v>3</v>
      </c>
      <c r="C117">
        <f t="shared" si="24"/>
        <v>12</v>
      </c>
      <c r="D117">
        <f>IF(C117=1,#N/A,VLOOKUP(B117,Potentiel!$C$4:$BB$54,xy!C117))</f>
        <v>-7.424654557006674</v>
      </c>
      <c r="E117">
        <f t="shared" si="25"/>
        <v>-11.999999000000001</v>
      </c>
      <c r="F117">
        <f t="shared" si="26"/>
        <v>-2.9999989999999999</v>
      </c>
      <c r="G117">
        <f t="shared" si="27"/>
        <v>-7.424654557006674</v>
      </c>
      <c r="H117">
        <f t="shared" si="28"/>
        <v>1.1867956583185457</v>
      </c>
      <c r="I117">
        <f t="shared" si="29"/>
        <v>4.3283883119083386</v>
      </c>
      <c r="J117">
        <f t="shared" si="30"/>
        <v>8.007839239824996</v>
      </c>
      <c r="K117">
        <f t="shared" si="31"/>
        <v>-11.999999000000001</v>
      </c>
      <c r="L117">
        <f t="shared" si="32"/>
        <v>-7.0706085187590846</v>
      </c>
      <c r="M117">
        <f t="shared" si="33"/>
        <v>-3.7592531792009494</v>
      </c>
      <c r="N117">
        <f t="shared" si="34"/>
        <v>0.3035872330657195</v>
      </c>
      <c r="O117">
        <f t="shared" si="35"/>
        <v>3.4451798866555126</v>
      </c>
      <c r="P117">
        <f t="shared" si="36"/>
        <v>12.575053099901147</v>
      </c>
      <c r="Q117">
        <f t="shared" si="37"/>
        <v>-12.496824542234201</v>
      </c>
      <c r="R117">
        <f t="shared" si="38"/>
        <v>-7.0706085187590846</v>
      </c>
      <c r="S117">
        <f t="shared" si="39"/>
        <v>6.0796181148350747</v>
      </c>
      <c r="T117">
        <f t="shared" si="40"/>
        <v>1.0559093234636261</v>
      </c>
      <c r="U117">
        <f t="shared" si="41"/>
        <v>4.1975019770534194</v>
      </c>
      <c r="V117">
        <f t="shared" si="42"/>
        <v>14.358416641988613</v>
      </c>
      <c r="W117">
        <f t="shared" si="43"/>
        <v>-10.241296808988695</v>
      </c>
      <c r="X117">
        <f t="shared" si="44"/>
        <v>16.051035933747006</v>
      </c>
      <c r="Y117">
        <f t="shared" si="45"/>
        <v>6.0796181148350747</v>
      </c>
    </row>
    <row r="118" spans="1:25" x14ac:dyDescent="0.25">
      <c r="A118">
        <v>112</v>
      </c>
      <c r="B118">
        <f t="shared" si="23"/>
        <v>3</v>
      </c>
      <c r="C118">
        <f t="shared" si="24"/>
        <v>13</v>
      </c>
      <c r="D118">
        <f>IF(C118=1,#N/A,VLOOKUP(B118,Potentiel!$C$4:$BB$54,xy!C118))</f>
        <v>-7.4733816729928773</v>
      </c>
      <c r="E118">
        <f t="shared" si="25"/>
        <v>-11.999999000000001</v>
      </c>
      <c r="F118">
        <f t="shared" si="26"/>
        <v>-1.9999990000000001</v>
      </c>
      <c r="G118">
        <f t="shared" si="27"/>
        <v>-7.4733816729928773</v>
      </c>
      <c r="H118">
        <f t="shared" si="28"/>
        <v>1.3093075267131524</v>
      </c>
      <c r="I118">
        <f t="shared" si="29"/>
        <v>4.4509001803029458</v>
      </c>
      <c r="J118">
        <f t="shared" si="30"/>
        <v>7.736370572188668</v>
      </c>
      <c r="K118">
        <f t="shared" si="31"/>
        <v>-11.999999000000001</v>
      </c>
      <c r="L118">
        <f t="shared" si="32"/>
        <v>-6.3358852620517947</v>
      </c>
      <c r="M118">
        <f t="shared" si="33"/>
        <v>-4.4393679253179368</v>
      </c>
      <c r="N118">
        <f t="shared" si="34"/>
        <v>0.35433361517139633</v>
      </c>
      <c r="O118">
        <f t="shared" si="35"/>
        <v>3.4959262687611896</v>
      </c>
      <c r="P118">
        <f t="shared" si="36"/>
        <v>12.794841287657409</v>
      </c>
      <c r="Q118">
        <f t="shared" si="37"/>
        <v>-12.626596553681557</v>
      </c>
      <c r="R118">
        <f t="shared" si="38"/>
        <v>-6.3358852620517947</v>
      </c>
      <c r="S118">
        <f t="shared" si="39"/>
        <v>5.5455228167134383</v>
      </c>
      <c r="T118">
        <f t="shared" si="40"/>
        <v>1.1057186684871896</v>
      </c>
      <c r="U118">
        <f t="shared" si="41"/>
        <v>4.2473113220769827</v>
      </c>
      <c r="V118">
        <f t="shared" si="42"/>
        <v>14.127079761342332</v>
      </c>
      <c r="W118">
        <f t="shared" si="43"/>
        <v>-9.5708054992953233</v>
      </c>
      <c r="X118">
        <f t="shared" si="44"/>
        <v>16.312845565383213</v>
      </c>
      <c r="Y118">
        <f t="shared" si="45"/>
        <v>5.5455228167134383</v>
      </c>
    </row>
    <row r="119" spans="1:25" x14ac:dyDescent="0.25">
      <c r="A119">
        <v>113</v>
      </c>
      <c r="B119">
        <f t="shared" si="23"/>
        <v>3</v>
      </c>
      <c r="C119">
        <f t="shared" si="24"/>
        <v>14</v>
      </c>
      <c r="D119">
        <f>IF(C119=1,#N/A,VLOOKUP(B119,Potentiel!$C$4:$BB$54,xy!C119))</f>
        <v>-7.5132183625267741</v>
      </c>
      <c r="E119">
        <f t="shared" si="25"/>
        <v>-11.999999000000001</v>
      </c>
      <c r="F119">
        <f t="shared" si="26"/>
        <v>-0.99999899999999997</v>
      </c>
      <c r="G119">
        <f t="shared" si="27"/>
        <v>-7.5132183625267741</v>
      </c>
      <c r="H119">
        <f t="shared" si="28"/>
        <v>1.4384754145746348</v>
      </c>
      <c r="I119">
        <f t="shared" si="29"/>
        <v>4.5800680681644277</v>
      </c>
      <c r="J119">
        <f t="shared" si="30"/>
        <v>7.5794754543444824</v>
      </c>
      <c r="K119">
        <f t="shared" si="31"/>
        <v>-11.999999000000001</v>
      </c>
      <c r="L119">
        <f t="shared" si="32"/>
        <v>-5.595447349376137</v>
      </c>
      <c r="M119">
        <f t="shared" si="33"/>
        <v>-5.1126722096541704</v>
      </c>
      <c r="N119">
        <f t="shared" si="34"/>
        <v>0.40276479366085627</v>
      </c>
      <c r="O119">
        <f t="shared" si="35"/>
        <v>3.5443574472506496</v>
      </c>
      <c r="P119">
        <f t="shared" si="36"/>
        <v>13.043749197350088</v>
      </c>
      <c r="Q119">
        <f t="shared" si="37"/>
        <v>-12.755069067758477</v>
      </c>
      <c r="R119">
        <f t="shared" si="38"/>
        <v>-5.595447349376137</v>
      </c>
      <c r="S119">
        <f t="shared" si="39"/>
        <v>5.0167757861244588</v>
      </c>
      <c r="T119">
        <f t="shared" si="40"/>
        <v>1.1573923608615708</v>
      </c>
      <c r="U119">
        <f t="shared" si="41"/>
        <v>4.2989850144513637</v>
      </c>
      <c r="V119">
        <f t="shared" si="42"/>
        <v>13.928417640311103</v>
      </c>
      <c r="W119">
        <f t="shared" si="43"/>
        <v>-8.894462719695019</v>
      </c>
      <c r="X119">
        <f t="shared" si="44"/>
        <v>16.5749160095109</v>
      </c>
      <c r="Y119">
        <f t="shared" si="45"/>
        <v>5.0167757861244588</v>
      </c>
    </row>
    <row r="120" spans="1:25" x14ac:dyDescent="0.25">
      <c r="A120">
        <v>114</v>
      </c>
      <c r="B120">
        <f t="shared" si="23"/>
        <v>3</v>
      </c>
      <c r="C120">
        <f t="shared" si="24"/>
        <v>15</v>
      </c>
      <c r="D120">
        <f>IF(C120=1,#N/A,VLOOKUP(B120,Potentiel!$C$4:$BB$54,xy!C120))</f>
        <v>-7.5437776649549537</v>
      </c>
      <c r="E120">
        <f t="shared" si="25"/>
        <v>-11.999999000000001</v>
      </c>
      <c r="F120">
        <f t="shared" si="26"/>
        <v>9.9999999999999995E-7</v>
      </c>
      <c r="G120">
        <f t="shared" si="27"/>
        <v>-7.5437776649549537</v>
      </c>
      <c r="H120">
        <f t="shared" si="28"/>
        <v>-1.5707961942353166</v>
      </c>
      <c r="I120">
        <f t="shared" si="29"/>
        <v>-1.5707961942353166</v>
      </c>
      <c r="J120">
        <f t="shared" si="30"/>
        <v>7.5437776649550203</v>
      </c>
      <c r="K120">
        <f t="shared" si="31"/>
        <v>-11.999999000000001</v>
      </c>
      <c r="L120">
        <f t="shared" si="32"/>
        <v>-4.8490460472186543</v>
      </c>
      <c r="M120">
        <f t="shared" si="33"/>
        <v>-5.7788696031514117</v>
      </c>
      <c r="N120">
        <f t="shared" si="34"/>
        <v>0.44879723631138918</v>
      </c>
      <c r="O120">
        <f t="shared" si="35"/>
        <v>3.5903898899011821</v>
      </c>
      <c r="P120">
        <f t="shared" si="36"/>
        <v>13.318983065167865</v>
      </c>
      <c r="Q120">
        <f t="shared" si="37"/>
        <v>-12.882185523134158</v>
      </c>
      <c r="R120">
        <f t="shared" si="38"/>
        <v>-4.8490460472186543</v>
      </c>
      <c r="S120">
        <f t="shared" si="39"/>
        <v>4.493609809325366</v>
      </c>
      <c r="T120">
        <f t="shared" si="40"/>
        <v>1.2107858095629804</v>
      </c>
      <c r="U120">
        <f t="shared" si="41"/>
        <v>4.3523784631527738</v>
      </c>
      <c r="V120">
        <f t="shared" si="42"/>
        <v>13.764590492291957</v>
      </c>
      <c r="W120">
        <f t="shared" si="43"/>
        <v>-8.2120137817731251</v>
      </c>
      <c r="X120">
        <f t="shared" si="44"/>
        <v>16.837258618135827</v>
      </c>
      <c r="Y120">
        <f t="shared" si="45"/>
        <v>4.493609809325366</v>
      </c>
    </row>
    <row r="121" spans="1:25" x14ac:dyDescent="0.25">
      <c r="A121">
        <v>115</v>
      </c>
      <c r="B121">
        <f t="shared" si="23"/>
        <v>3</v>
      </c>
      <c r="C121">
        <f t="shared" si="24"/>
        <v>16</v>
      </c>
      <c r="D121">
        <f>IF(C121=1,#N/A,VLOOKUP(B121,Potentiel!$C$4:$BB$54,xy!C121))</f>
        <v>-7.5647798766312597</v>
      </c>
      <c r="E121">
        <f t="shared" si="25"/>
        <v>-11.999999000000001</v>
      </c>
      <c r="F121">
        <f t="shared" si="26"/>
        <v>1.0000009999999999</v>
      </c>
      <c r="G121">
        <f t="shared" si="27"/>
        <v>-7.5647798766312597</v>
      </c>
      <c r="H121">
        <f t="shared" si="28"/>
        <v>-1.4393666685049831</v>
      </c>
      <c r="I121">
        <f t="shared" si="29"/>
        <v>-1.4393666685049831</v>
      </c>
      <c r="J121">
        <f t="shared" si="30"/>
        <v>7.6305895304285798</v>
      </c>
      <c r="K121">
        <f t="shared" si="31"/>
        <v>-11.999999000000001</v>
      </c>
      <c r="L121">
        <f t="shared" si="32"/>
        <v>-4.0965015655412209</v>
      </c>
      <c r="M121">
        <f t="shared" si="33"/>
        <v>-6.4377458403857934</v>
      </c>
      <c r="N121">
        <f t="shared" si="34"/>
        <v>0.49240307011308582</v>
      </c>
      <c r="O121">
        <f t="shared" si="35"/>
        <v>3.633995723702879</v>
      </c>
      <c r="P121">
        <f t="shared" si="36"/>
        <v>13.617802594596737</v>
      </c>
      <c r="Q121">
        <f t="shared" si="37"/>
        <v>-13.007905036038329</v>
      </c>
      <c r="R121">
        <f t="shared" si="38"/>
        <v>-4.0965015655412209</v>
      </c>
      <c r="S121">
        <f t="shared" si="39"/>
        <v>3.9761931493277758</v>
      </c>
      <c r="T121">
        <f t="shared" si="40"/>
        <v>1.2657046377126211</v>
      </c>
      <c r="U121">
        <f t="shared" si="41"/>
        <v>4.407297291302414</v>
      </c>
      <c r="V121">
        <f t="shared" si="42"/>
        <v>13.637702097606949</v>
      </c>
      <c r="W121">
        <f t="shared" si="43"/>
        <v>-7.5232745911583647</v>
      </c>
      <c r="X121">
        <f t="shared" si="44"/>
        <v>17.099881596736658</v>
      </c>
      <c r="Y121">
        <f t="shared" si="45"/>
        <v>3.9761931493277758</v>
      </c>
    </row>
    <row r="122" spans="1:25" x14ac:dyDescent="0.25">
      <c r="A122">
        <v>116</v>
      </c>
      <c r="B122">
        <f t="shared" si="23"/>
        <v>3</v>
      </c>
      <c r="C122">
        <f t="shared" si="24"/>
        <v>17</v>
      </c>
      <c r="D122">
        <f>IF(C122=1,#N/A,VLOOKUP(B122,Potentiel!$C$4:$BB$54,xy!C122))</f>
        <v>-7.5760621925008671</v>
      </c>
      <c r="E122">
        <f t="shared" si="25"/>
        <v>-11.999999000000001</v>
      </c>
      <c r="F122">
        <f t="shared" si="26"/>
        <v>2.0000010000000001</v>
      </c>
      <c r="G122">
        <f t="shared" si="27"/>
        <v>-7.5760621925008671</v>
      </c>
      <c r="H122">
        <f t="shared" si="28"/>
        <v>-1.3126950102893458</v>
      </c>
      <c r="I122">
        <f t="shared" si="29"/>
        <v>-1.3126950102893458</v>
      </c>
      <c r="J122">
        <f t="shared" si="30"/>
        <v>7.8356060610932987</v>
      </c>
      <c r="K122">
        <f t="shared" si="31"/>
        <v>-11.999999000000001</v>
      </c>
      <c r="L122">
        <f t="shared" si="32"/>
        <v>-3.3377092552717937</v>
      </c>
      <c r="M122">
        <f t="shared" si="33"/>
        <v>-7.0891762054497596</v>
      </c>
      <c r="N122">
        <f t="shared" si="34"/>
        <v>0.53360118760114661</v>
      </c>
      <c r="O122">
        <f t="shared" si="35"/>
        <v>3.6751938411909397</v>
      </c>
      <c r="P122">
        <f t="shared" si="36"/>
        <v>13.937589291980018</v>
      </c>
      <c r="Q122">
        <f t="shared" si="37"/>
        <v>-13.132203809553959</v>
      </c>
      <c r="R122">
        <f t="shared" si="38"/>
        <v>-3.3377092552717937</v>
      </c>
      <c r="S122">
        <f t="shared" si="39"/>
        <v>3.4646237457517604</v>
      </c>
      <c r="T122">
        <f t="shared" si="40"/>
        <v>1.3219041913807832</v>
      </c>
      <c r="U122">
        <f t="shared" si="41"/>
        <v>4.4634968449705763</v>
      </c>
      <c r="V122">
        <f t="shared" si="42"/>
        <v>13.549726195329207</v>
      </c>
      <c r="W122">
        <f t="shared" si="43"/>
        <v>-6.8281379933869726</v>
      </c>
      <c r="X122">
        <f t="shared" si="44"/>
        <v>17.362789721416359</v>
      </c>
      <c r="Y122">
        <f t="shared" si="45"/>
        <v>3.4646237457517604</v>
      </c>
    </row>
    <row r="123" spans="1:25" x14ac:dyDescent="0.25">
      <c r="A123">
        <v>117</v>
      </c>
      <c r="B123">
        <f t="shared" si="23"/>
        <v>3</v>
      </c>
      <c r="C123">
        <f t="shared" si="24"/>
        <v>18</v>
      </c>
      <c r="D123">
        <f>IF(C123=1,#N/A,VLOOKUP(B123,Potentiel!$C$4:$BB$54,xy!C123))</f>
        <v>-7.5775845128973476</v>
      </c>
      <c r="E123">
        <f t="shared" si="25"/>
        <v>-11.999999000000001</v>
      </c>
      <c r="F123">
        <f t="shared" si="26"/>
        <v>3.0000010000000001</v>
      </c>
      <c r="G123">
        <f t="shared" si="27"/>
        <v>-7.5775845128973476</v>
      </c>
      <c r="H123">
        <f t="shared" si="28"/>
        <v>-1.1938253954993328</v>
      </c>
      <c r="I123">
        <f t="shared" si="29"/>
        <v>-1.1938253954993328</v>
      </c>
      <c r="J123">
        <f t="shared" si="30"/>
        <v>8.1498339277621312</v>
      </c>
      <c r="K123">
        <f t="shared" si="31"/>
        <v>-11.999999000000001</v>
      </c>
      <c r="L123">
        <f t="shared" si="32"/>
        <v>-2.572643340841648</v>
      </c>
      <c r="M123">
        <f t="shared" si="33"/>
        <v>-7.7331299802166686</v>
      </c>
      <c r="N123">
        <f t="shared" si="34"/>
        <v>0.57244787824428955</v>
      </c>
      <c r="O123">
        <f t="shared" si="35"/>
        <v>3.7140405318340828</v>
      </c>
      <c r="P123">
        <f t="shared" si="36"/>
        <v>14.275898405737093</v>
      </c>
      <c r="Q123">
        <f t="shared" si="37"/>
        <v>-13.255075982386167</v>
      </c>
      <c r="R123">
        <f t="shared" si="38"/>
        <v>-2.572643340841648</v>
      </c>
      <c r="S123">
        <f t="shared" si="39"/>
        <v>2.9589257215958131</v>
      </c>
      <c r="T123">
        <f t="shared" si="40"/>
        <v>1.3790923616826147</v>
      </c>
      <c r="U123">
        <f t="shared" si="41"/>
        <v>4.5206850152724076</v>
      </c>
      <c r="V123">
        <f t="shared" si="42"/>
        <v>13.502426932148438</v>
      </c>
      <c r="W123">
        <f t="shared" si="43"/>
        <v>-6.1265775958002102</v>
      </c>
      <c r="X123">
        <f t="shared" si="44"/>
        <v>17.625984168551998</v>
      </c>
      <c r="Y123">
        <f t="shared" si="45"/>
        <v>2.9589257215958131</v>
      </c>
    </row>
    <row r="124" spans="1:25" x14ac:dyDescent="0.25">
      <c r="A124">
        <v>118</v>
      </c>
      <c r="B124">
        <f t="shared" si="23"/>
        <v>3</v>
      </c>
      <c r="C124">
        <f t="shared" si="24"/>
        <v>19</v>
      </c>
      <c r="D124">
        <f>IF(C124=1,#N/A,VLOOKUP(B124,Potentiel!$C$4:$BB$54,xy!C124))</f>
        <v>-7.5694309489922036</v>
      </c>
      <c r="E124">
        <f t="shared" si="25"/>
        <v>-11.999999000000001</v>
      </c>
      <c r="F124">
        <f t="shared" si="26"/>
        <v>4.0000010000000001</v>
      </c>
      <c r="G124">
        <f t="shared" si="27"/>
        <v>-7.5694309489922036</v>
      </c>
      <c r="H124">
        <f t="shared" si="28"/>
        <v>-1.0846553003692463</v>
      </c>
      <c r="I124">
        <f t="shared" si="29"/>
        <v>-1.0846553003692463</v>
      </c>
      <c r="J124">
        <f t="shared" si="30"/>
        <v>8.5613254167542312</v>
      </c>
      <c r="K124">
        <f t="shared" si="31"/>
        <v>-11.999999000000001</v>
      </c>
      <c r="L124">
        <f t="shared" si="32"/>
        <v>-1.8013578878696554</v>
      </c>
      <c r="M124">
        <f t="shared" si="33"/>
        <v>-8.369671597582057</v>
      </c>
      <c r="N124">
        <f t="shared" si="34"/>
        <v>0.6090277693420949</v>
      </c>
      <c r="O124">
        <f t="shared" si="35"/>
        <v>3.7506204229318882</v>
      </c>
      <c r="P124">
        <f t="shared" si="36"/>
        <v>14.63049481908841</v>
      </c>
      <c r="Q124">
        <f t="shared" si="37"/>
        <v>-13.376533848911018</v>
      </c>
      <c r="R124">
        <f t="shared" si="38"/>
        <v>-1.8013578878696554</v>
      </c>
      <c r="S124">
        <f t="shared" si="39"/>
        <v>2.4590484775945245</v>
      </c>
      <c r="T124">
        <f t="shared" si="40"/>
        <v>1.4369361065140074</v>
      </c>
      <c r="U124">
        <f t="shared" si="41"/>
        <v>4.5785287601038007</v>
      </c>
      <c r="V124">
        <f t="shared" si="42"/>
        <v>13.497279283294557</v>
      </c>
      <c r="W124">
        <f t="shared" si="43"/>
        <v>-5.418648758395876</v>
      </c>
      <c r="X124">
        <f t="shared" si="44"/>
        <v>17.889462470630434</v>
      </c>
      <c r="Y124">
        <f t="shared" si="45"/>
        <v>2.4590484775945245</v>
      </c>
    </row>
    <row r="125" spans="1:25" x14ac:dyDescent="0.25">
      <c r="A125">
        <v>119</v>
      </c>
      <c r="B125">
        <f t="shared" si="23"/>
        <v>3</v>
      </c>
      <c r="C125">
        <f t="shared" si="24"/>
        <v>20</v>
      </c>
      <c r="D125">
        <f>IF(C125=1,#N/A,VLOOKUP(B125,Potentiel!$C$4:$BB$54,xy!C125))</f>
        <v>-7.5518068032284535</v>
      </c>
      <c r="E125">
        <f t="shared" si="25"/>
        <v>-11.999999000000001</v>
      </c>
      <c r="F125">
        <f t="shared" si="26"/>
        <v>5.0000010000000001</v>
      </c>
      <c r="G125">
        <f t="shared" si="27"/>
        <v>-7.5518068032284535</v>
      </c>
      <c r="H125">
        <f t="shared" si="28"/>
        <v>-0.98596655799061561</v>
      </c>
      <c r="I125">
        <f t="shared" si="29"/>
        <v>-0.98596655799061561</v>
      </c>
      <c r="J125">
        <f t="shared" si="30"/>
        <v>9.057030197216335</v>
      </c>
      <c r="K125">
        <f t="shared" si="31"/>
        <v>-11.999999000000001</v>
      </c>
      <c r="L125">
        <f t="shared" si="32"/>
        <v>-1.0239848622224286</v>
      </c>
      <c r="M125">
        <f t="shared" si="33"/>
        <v>-8.9989583283415566</v>
      </c>
      <c r="N125">
        <f t="shared" si="34"/>
        <v>0.64344559065533002</v>
      </c>
      <c r="O125">
        <f t="shared" si="35"/>
        <v>3.7850382442451229</v>
      </c>
      <c r="P125">
        <f t="shared" si="36"/>
        <v>14.999374220120949</v>
      </c>
      <c r="Q125">
        <f t="shared" si="37"/>
        <v>-13.496607417811031</v>
      </c>
      <c r="R125">
        <f t="shared" si="38"/>
        <v>-1.0239848622224286</v>
      </c>
      <c r="S125">
        <f t="shared" si="39"/>
        <v>1.9648685087173818</v>
      </c>
      <c r="T125">
        <f t="shared" si="40"/>
        <v>1.4950716038483005</v>
      </c>
      <c r="U125">
        <f t="shared" si="41"/>
        <v>4.6366642574380936</v>
      </c>
      <c r="V125">
        <f t="shared" si="42"/>
        <v>13.535396440022451</v>
      </c>
      <c r="W125">
        <f t="shared" si="43"/>
        <v>-4.7044866064206339</v>
      </c>
      <c r="X125">
        <f t="shared" si="44"/>
        <v>18.153218604831277</v>
      </c>
      <c r="Y125">
        <f t="shared" si="45"/>
        <v>1.9648685087173818</v>
      </c>
    </row>
    <row r="126" spans="1:25" x14ac:dyDescent="0.25">
      <c r="A126">
        <v>120</v>
      </c>
      <c r="B126">
        <f t="shared" si="23"/>
        <v>3</v>
      </c>
      <c r="C126">
        <f t="shared" si="24"/>
        <v>21</v>
      </c>
      <c r="D126">
        <f>IF(C126=1,#N/A,VLOOKUP(B126,Potentiel!$C$4:$BB$54,xy!C126))</f>
        <v>-7.5250310552676947</v>
      </c>
      <c r="E126">
        <f t="shared" si="25"/>
        <v>-11.999999000000001</v>
      </c>
      <c r="F126">
        <f t="shared" si="26"/>
        <v>6.0000010000000001</v>
      </c>
      <c r="G126">
        <f t="shared" si="27"/>
        <v>-7.5250310552676947</v>
      </c>
      <c r="H126">
        <f t="shared" si="28"/>
        <v>-0.89768003161743626</v>
      </c>
      <c r="I126">
        <f t="shared" si="29"/>
        <v>-0.89768003161743626</v>
      </c>
      <c r="J126">
        <f t="shared" si="30"/>
        <v>9.6242456526599653</v>
      </c>
      <c r="K126">
        <f t="shared" si="31"/>
        <v>-11.999999000000001</v>
      </c>
      <c r="L126">
        <f t="shared" si="32"/>
        <v>-0.24072930007418566</v>
      </c>
      <c r="M126">
        <f t="shared" si="33"/>
        <v>-9.6212345250924027</v>
      </c>
      <c r="N126">
        <f t="shared" si="34"/>
        <v>0.67581904199966225</v>
      </c>
      <c r="O126">
        <f t="shared" si="35"/>
        <v>3.8174116955894553</v>
      </c>
      <c r="P126">
        <f t="shared" si="36"/>
        <v>15.380771430160161</v>
      </c>
      <c r="Q126">
        <f t="shared" si="37"/>
        <v>-13.615343313759796</v>
      </c>
      <c r="R126">
        <f t="shared" si="38"/>
        <v>-0.24072930007418566</v>
      </c>
      <c r="S126">
        <f t="shared" si="39"/>
        <v>1.4761939244429358</v>
      </c>
      <c r="T126">
        <f t="shared" si="40"/>
        <v>1.5531174321419963</v>
      </c>
      <c r="U126">
        <f t="shared" si="41"/>
        <v>4.6947100857317894</v>
      </c>
      <c r="V126">
        <f t="shared" si="42"/>
        <v>13.617471283151575</v>
      </c>
      <c r="W126">
        <f t="shared" si="43"/>
        <v>-3.9843010847967628</v>
      </c>
      <c r="X126">
        <f t="shared" si="44"/>
        <v>18.417243213461656</v>
      </c>
      <c r="Y126">
        <f t="shared" si="45"/>
        <v>1.4761939244429358</v>
      </c>
    </row>
    <row r="127" spans="1:25" x14ac:dyDescent="0.25">
      <c r="A127">
        <v>121</v>
      </c>
      <c r="B127">
        <f t="shared" si="23"/>
        <v>3</v>
      </c>
      <c r="C127">
        <f t="shared" si="24"/>
        <v>22</v>
      </c>
      <c r="D127">
        <f>IF(C127=1,#N/A,VLOOKUP(B127,Potentiel!$C$4:$BB$54,xy!C127))</f>
        <v>-7.4895246207091102</v>
      </c>
      <c r="E127">
        <f t="shared" si="25"/>
        <v>-11.999999000000001</v>
      </c>
      <c r="F127">
        <f t="shared" si="26"/>
        <v>7.0000010000000001</v>
      </c>
      <c r="G127">
        <f t="shared" si="27"/>
        <v>-7.4895246207091102</v>
      </c>
      <c r="H127">
        <f t="shared" si="28"/>
        <v>-0.81916997298403627</v>
      </c>
      <c r="I127">
        <f t="shared" si="29"/>
        <v>-0.81916997298403627</v>
      </c>
      <c r="J127">
        <f t="shared" si="30"/>
        <v>10.251487357657373</v>
      </c>
      <c r="K127">
        <f t="shared" si="31"/>
        <v>-11.999999000000001</v>
      </c>
      <c r="L127">
        <f t="shared" si="32"/>
        <v>0.54813823924319749</v>
      </c>
      <c r="M127">
        <f t="shared" si="33"/>
        <v>-10.236822627890371</v>
      </c>
      <c r="N127">
        <f t="shared" si="34"/>
        <v>0.70627286278116086</v>
      </c>
      <c r="O127">
        <f t="shared" si="35"/>
        <v>3.8478655163709541</v>
      </c>
      <c r="P127">
        <f t="shared" si="36"/>
        <v>15.773158007034905</v>
      </c>
      <c r="Q127">
        <f t="shared" si="37"/>
        <v>-13.732803061220428</v>
      </c>
      <c r="R127">
        <f t="shared" si="38"/>
        <v>0.54813823924319749</v>
      </c>
      <c r="S127">
        <f t="shared" si="39"/>
        <v>0.99277151203216363</v>
      </c>
      <c r="T127">
        <f t="shared" si="40"/>
        <v>-1.5309029836458639</v>
      </c>
      <c r="U127">
        <f t="shared" si="41"/>
        <v>-1.5309029836458639</v>
      </c>
      <c r="V127">
        <f t="shared" si="42"/>
        <v>13.743738044927436</v>
      </c>
      <c r="W127">
        <f t="shared" si="43"/>
        <v>-3.2583692302868301</v>
      </c>
      <c r="X127">
        <f t="shared" si="44"/>
        <v>18.681523948402297</v>
      </c>
      <c r="Y127">
        <f t="shared" si="45"/>
        <v>0.99277151203216363</v>
      </c>
    </row>
    <row r="128" spans="1:25" x14ac:dyDescent="0.25">
      <c r="A128">
        <v>122</v>
      </c>
      <c r="B128">
        <f t="shared" si="23"/>
        <v>3</v>
      </c>
      <c r="C128">
        <f t="shared" si="24"/>
        <v>23</v>
      </c>
      <c r="D128">
        <f>IF(C128=1,#N/A,VLOOKUP(B128,Potentiel!$C$4:$BB$54,xy!C128))</f>
        <v>-7.4457948447663131</v>
      </c>
      <c r="E128">
        <f t="shared" si="25"/>
        <v>-11.999999000000001</v>
      </c>
      <c r="F128">
        <f t="shared" si="26"/>
        <v>8.0000009999999993</v>
      </c>
      <c r="G128">
        <f t="shared" si="27"/>
        <v>-7.4457948447663131</v>
      </c>
      <c r="H128">
        <f t="shared" si="28"/>
        <v>-0.74953283724002728</v>
      </c>
      <c r="I128">
        <f t="shared" si="29"/>
        <v>-0.74953283724002728</v>
      </c>
      <c r="J128">
        <f t="shared" si="30"/>
        <v>10.928855240616448</v>
      </c>
      <c r="K128">
        <f t="shared" si="31"/>
        <v>-11.999999000000001</v>
      </c>
      <c r="L128">
        <f t="shared" si="32"/>
        <v>1.3422916405125711</v>
      </c>
      <c r="M128">
        <f t="shared" si="33"/>
        <v>-10.846111285717093</v>
      </c>
      <c r="N128">
        <f t="shared" si="34"/>
        <v>0.7349340788095754</v>
      </c>
      <c r="O128">
        <f t="shared" si="35"/>
        <v>3.8765267323993684</v>
      </c>
      <c r="P128">
        <f t="shared" si="36"/>
        <v>16.17523125096395</v>
      </c>
      <c r="Q128">
        <f t="shared" si="37"/>
        <v>-13.849060817914673</v>
      </c>
      <c r="R128">
        <f t="shared" si="38"/>
        <v>1.3422916405125711</v>
      </c>
      <c r="S128">
        <f t="shared" si="39"/>
        <v>0.51429606476092293</v>
      </c>
      <c r="T128">
        <f t="shared" si="40"/>
        <v>-1.474175190976033</v>
      </c>
      <c r="U128">
        <f t="shared" si="41"/>
        <v>-1.474175190976033</v>
      </c>
      <c r="V128">
        <f t="shared" si="42"/>
        <v>13.913958185451376</v>
      </c>
      <c r="W128">
        <f t="shared" si="43"/>
        <v>-2.527024965595865</v>
      </c>
      <c r="X128">
        <f t="shared" si="44"/>
        <v>18.946045926006185</v>
      </c>
      <c r="Y128">
        <f t="shared" si="45"/>
        <v>0.51429606476092293</v>
      </c>
    </row>
    <row r="129" spans="1:25" x14ac:dyDescent="0.25">
      <c r="A129">
        <v>123</v>
      </c>
      <c r="B129">
        <f t="shared" si="23"/>
        <v>3</v>
      </c>
      <c r="C129">
        <f t="shared" si="24"/>
        <v>24</v>
      </c>
      <c r="D129">
        <f>IF(C129=1,#N/A,VLOOKUP(B129,Potentiel!$C$4:$BB$54,xy!C129))</f>
        <v>-7.3944168322269874</v>
      </c>
      <c r="E129">
        <f t="shared" si="25"/>
        <v>-11.999999000000001</v>
      </c>
      <c r="F129">
        <f t="shared" si="26"/>
        <v>9.0000009999999993</v>
      </c>
      <c r="G129">
        <f t="shared" si="27"/>
        <v>-7.3944168322269874</v>
      </c>
      <c r="H129">
        <f t="shared" si="28"/>
        <v>-0.68777467048460617</v>
      </c>
      <c r="I129">
        <f t="shared" si="29"/>
        <v>-0.68777467048460617</v>
      </c>
      <c r="J129">
        <f t="shared" si="30"/>
        <v>11.648065001910092</v>
      </c>
      <c r="K129">
        <f t="shared" si="31"/>
        <v>-11.999999000000001</v>
      </c>
      <c r="L129">
        <f t="shared" si="32"/>
        <v>2.1413612335021468</v>
      </c>
      <c r="M129">
        <f t="shared" si="33"/>
        <v>-11.449541054399383</v>
      </c>
      <c r="N129">
        <f t="shared" si="34"/>
        <v>0.7619283268703041</v>
      </c>
      <c r="O129">
        <f t="shared" si="35"/>
        <v>3.9035209804600974</v>
      </c>
      <c r="P129">
        <f t="shared" si="36"/>
        <v>16.585896609962873</v>
      </c>
      <c r="Q129">
        <f t="shared" si="37"/>
        <v>-13.964200645857236</v>
      </c>
      <c r="R129">
        <f t="shared" si="38"/>
        <v>2.1413612335021468</v>
      </c>
      <c r="S129">
        <f t="shared" si="39"/>
        <v>4.0421613368863518E-2</v>
      </c>
      <c r="T129">
        <f t="shared" si="40"/>
        <v>-1.4186351404290145</v>
      </c>
      <c r="U129">
        <f t="shared" si="41"/>
        <v>-1.4186351404290145</v>
      </c>
      <c r="V129">
        <f t="shared" si="42"/>
        <v>14.127431741477482</v>
      </c>
      <c r="W129">
        <f t="shared" si="43"/>
        <v>-1.7906468111892775</v>
      </c>
      <c r="X129">
        <f t="shared" si="44"/>
        <v>19.210792274809002</v>
      </c>
      <c r="Y129">
        <f t="shared" si="45"/>
        <v>4.0421613368863518E-2</v>
      </c>
    </row>
    <row r="130" spans="1:25" x14ac:dyDescent="0.25">
      <c r="A130">
        <v>124</v>
      </c>
      <c r="B130">
        <f t="shared" si="23"/>
        <v>3</v>
      </c>
      <c r="C130">
        <f t="shared" si="24"/>
        <v>25</v>
      </c>
      <c r="D130">
        <f>IF(C130=1,#N/A,VLOOKUP(B130,Potentiel!$C$4:$BB$54,xy!C130))</f>
        <v>-7.3360123000134969</v>
      </c>
      <c r="E130">
        <f t="shared" si="25"/>
        <v>-11.999999000000001</v>
      </c>
      <c r="F130">
        <f t="shared" si="26"/>
        <v>10.000000999999999</v>
      </c>
      <c r="G130">
        <f t="shared" si="27"/>
        <v>-7.3360123000134969</v>
      </c>
      <c r="H130">
        <f t="shared" si="28"/>
        <v>-0.63292297531507569</v>
      </c>
      <c r="I130">
        <f t="shared" si="29"/>
        <v>-0.63292297531507569</v>
      </c>
      <c r="J130">
        <f t="shared" si="30"/>
        <v>12.402302063163528</v>
      </c>
      <c r="K130">
        <f t="shared" si="31"/>
        <v>-11.999999000000001</v>
      </c>
      <c r="L130">
        <f t="shared" si="32"/>
        <v>2.9449473862774966</v>
      </c>
      <c r="M130">
        <f t="shared" si="33"/>
        <v>-12.047588196730816</v>
      </c>
      <c r="N130">
        <f t="shared" si="34"/>
        <v>0.78737712013092154</v>
      </c>
      <c r="O130">
        <f t="shared" si="35"/>
        <v>3.9289697737207145</v>
      </c>
      <c r="P130">
        <f t="shared" si="36"/>
        <v>17.004245274578015</v>
      </c>
      <c r="Q130">
        <f t="shared" si="37"/>
        <v>-14.078313420273314</v>
      </c>
      <c r="R130">
        <f t="shared" si="38"/>
        <v>2.9449473862774966</v>
      </c>
      <c r="S130">
        <f t="shared" si="39"/>
        <v>-0.42922585214771658</v>
      </c>
      <c r="T130">
        <f t="shared" si="40"/>
        <v>-1.3645865115213354</v>
      </c>
      <c r="U130">
        <f t="shared" si="41"/>
        <v>-1.3645865115213354</v>
      </c>
      <c r="V130">
        <f t="shared" si="42"/>
        <v>14.383032499003482</v>
      </c>
      <c r="W130">
        <f t="shared" si="43"/>
        <v>-1.0496439665448833</v>
      </c>
      <c r="X130">
        <f t="shared" si="44"/>
        <v>19.475744755917464</v>
      </c>
      <c r="Y130">
        <f t="shared" si="45"/>
        <v>-0.42922585214771658</v>
      </c>
    </row>
    <row r="131" spans="1:25" x14ac:dyDescent="0.25">
      <c r="A131">
        <v>125</v>
      </c>
      <c r="B131">
        <f t="shared" si="23"/>
        <v>3</v>
      </c>
      <c r="C131">
        <f t="shared" si="24"/>
        <v>26</v>
      </c>
      <c r="D131">
        <f>IF(C131=1,#N/A,VLOOKUP(B131,Potentiel!$C$4:$BB$54,xy!C131))</f>
        <v>-7.2712266908010426</v>
      </c>
      <c r="E131">
        <f t="shared" si="25"/>
        <v>-11.999999000000001</v>
      </c>
      <c r="F131">
        <f t="shared" si="26"/>
        <v>11.000000999999999</v>
      </c>
      <c r="G131">
        <f t="shared" si="27"/>
        <v>-7.2712266908010426</v>
      </c>
      <c r="H131">
        <f t="shared" si="28"/>
        <v>-0.58408355964709868</v>
      </c>
      <c r="I131">
        <f t="shared" si="29"/>
        <v>-0.58408355964709868</v>
      </c>
      <c r="J131">
        <f t="shared" si="30"/>
        <v>13.186006203131351</v>
      </c>
      <c r="K131">
        <f t="shared" si="31"/>
        <v>-11.999999000000001</v>
      </c>
      <c r="L131">
        <f t="shared" si="32"/>
        <v>3.7526352162842334</v>
      </c>
      <c r="M131">
        <f t="shared" si="33"/>
        <v>-12.640747150486076</v>
      </c>
      <c r="N131">
        <f t="shared" si="34"/>
        <v>0.81139590645350035</v>
      </c>
      <c r="O131">
        <f t="shared" si="35"/>
        <v>3.9529885600432935</v>
      </c>
      <c r="P131">
        <f t="shared" si="36"/>
        <v>17.429528522668733</v>
      </c>
      <c r="Q131">
        <f t="shared" si="37"/>
        <v>-14.191493484337956</v>
      </c>
      <c r="R131">
        <f t="shared" si="38"/>
        <v>3.7526352162842334</v>
      </c>
      <c r="S131">
        <f t="shared" si="39"/>
        <v>-0.89503461463694978</v>
      </c>
      <c r="T131">
        <f t="shared" si="40"/>
        <v>-1.3122846794987575</v>
      </c>
      <c r="U131">
        <f t="shared" si="41"/>
        <v>-1.3122846794987575</v>
      </c>
      <c r="V131">
        <f t="shared" si="42"/>
        <v>14.679262869180565</v>
      </c>
      <c r="W131">
        <f t="shared" si="43"/>
        <v>-0.30444124687384494</v>
      </c>
      <c r="X131">
        <f t="shared" si="44"/>
        <v>19.740884434411715</v>
      </c>
      <c r="Y131">
        <f t="shared" si="45"/>
        <v>-0.89503461463694978</v>
      </c>
    </row>
    <row r="132" spans="1:25" x14ac:dyDescent="0.25">
      <c r="A132">
        <v>126</v>
      </c>
      <c r="B132">
        <f t="shared" si="23"/>
        <v>3</v>
      </c>
      <c r="C132">
        <f t="shared" si="24"/>
        <v>27</v>
      </c>
      <c r="D132">
        <f>IF(C132=1,#N/A,VLOOKUP(B132,Potentiel!$C$4:$BB$54,xy!C132))</f>
        <v>-7.2007053481952301</v>
      </c>
      <c r="E132">
        <f t="shared" si="25"/>
        <v>-11.999999000000001</v>
      </c>
      <c r="F132">
        <f t="shared" si="26"/>
        <v>12.000000999999999</v>
      </c>
      <c r="G132">
        <f t="shared" si="27"/>
        <v>-7.2007053481952301</v>
      </c>
      <c r="H132">
        <f t="shared" si="28"/>
        <v>-0.54046268224831773</v>
      </c>
      <c r="I132">
        <f t="shared" si="29"/>
        <v>-0.54046268224831773</v>
      </c>
      <c r="J132">
        <f t="shared" si="30"/>
        <v>13.994648316821984</v>
      </c>
      <c r="K132">
        <f t="shared" si="31"/>
        <v>-11.999999000000001</v>
      </c>
      <c r="L132">
        <f t="shared" si="32"/>
        <v>4.5640099046486879</v>
      </c>
      <c r="M132">
        <f t="shared" si="33"/>
        <v>-13.229512277548142</v>
      </c>
      <c r="N132">
        <f t="shared" si="34"/>
        <v>0.83409277809782867</v>
      </c>
      <c r="O132">
        <f t="shared" si="35"/>
        <v>3.975685431687622</v>
      </c>
      <c r="P132">
        <f t="shared" si="36"/>
        <v>17.861130174258236</v>
      </c>
      <c r="Q132">
        <f t="shared" si="37"/>
        <v>-14.30383516674541</v>
      </c>
      <c r="R132">
        <f t="shared" si="38"/>
        <v>4.5640099046486879</v>
      </c>
      <c r="S132">
        <f t="shared" si="39"/>
        <v>-1.3573928973490639</v>
      </c>
      <c r="T132">
        <f t="shared" si="40"/>
        <v>-1.2619318165780351</v>
      </c>
      <c r="U132">
        <f t="shared" si="41"/>
        <v>-1.2619318165780351</v>
      </c>
      <c r="V132">
        <f t="shared" si="42"/>
        <v>15.01432272489019</v>
      </c>
      <c r="W132">
        <f t="shared" si="43"/>
        <v>0.44453659781797333</v>
      </c>
      <c r="X132">
        <f t="shared" si="44"/>
        <v>20.006192378278254</v>
      </c>
      <c r="Y132">
        <f t="shared" si="45"/>
        <v>-1.3573928973490639</v>
      </c>
    </row>
    <row r="133" spans="1:25" x14ac:dyDescent="0.25">
      <c r="A133">
        <v>127</v>
      </c>
      <c r="B133">
        <f t="shared" si="23"/>
        <v>3</v>
      </c>
      <c r="C133">
        <f t="shared" si="24"/>
        <v>28</v>
      </c>
      <c r="D133">
        <f>IF(C133=1,#N/A,VLOOKUP(B133,Potentiel!$C$4:$BB$54,xy!C133))</f>
        <v>-7.1250696876163193</v>
      </c>
      <c r="E133">
        <f t="shared" si="25"/>
        <v>-11.999999000000001</v>
      </c>
      <c r="F133">
        <f t="shared" si="26"/>
        <v>13.000000999999999</v>
      </c>
      <c r="G133">
        <f t="shared" si="27"/>
        <v>-7.1250696876163193</v>
      </c>
      <c r="H133">
        <f t="shared" si="28"/>
        <v>-0.50136965133353661</v>
      </c>
      <c r="I133">
        <f t="shared" si="29"/>
        <v>-0.50136965133353661</v>
      </c>
      <c r="J133">
        <f t="shared" si="30"/>
        <v>14.824528459731525</v>
      </c>
      <c r="K133">
        <f t="shared" si="31"/>
        <v>-11.999999000000001</v>
      </c>
      <c r="L133">
        <f t="shared" si="32"/>
        <v>5.3786720132382486</v>
      </c>
      <c r="M133">
        <f t="shared" si="33"/>
        <v>-13.814359609746575</v>
      </c>
      <c r="N133">
        <f t="shared" si="34"/>
        <v>0.85556770860015585</v>
      </c>
      <c r="O133">
        <f t="shared" si="35"/>
        <v>3.9971603621899492</v>
      </c>
      <c r="P133">
        <f t="shared" si="36"/>
        <v>18.298538395932027</v>
      </c>
      <c r="Q133">
        <f t="shared" si="37"/>
        <v>-14.415429298650849</v>
      </c>
      <c r="R133">
        <f t="shared" si="38"/>
        <v>5.3786720132382486</v>
      </c>
      <c r="S133">
        <f t="shared" si="39"/>
        <v>-1.816674528911328</v>
      </c>
      <c r="T133">
        <f t="shared" si="40"/>
        <v>-1.2136756831483897</v>
      </c>
      <c r="U133">
        <f t="shared" si="41"/>
        <v>-1.2136756831483897</v>
      </c>
      <c r="V133">
        <f t="shared" si="42"/>
        <v>15.386185833090465</v>
      </c>
      <c r="W133">
        <f t="shared" si="43"/>
        <v>1.1968805664943525</v>
      </c>
      <c r="X133">
        <f t="shared" si="44"/>
        <v>20.271650357468747</v>
      </c>
      <c r="Y133">
        <f t="shared" si="45"/>
        <v>-1.816674528911328</v>
      </c>
    </row>
    <row r="134" spans="1:25" x14ac:dyDescent="0.25">
      <c r="A134">
        <v>128</v>
      </c>
      <c r="B134">
        <f t="shared" si="23"/>
        <v>3</v>
      </c>
      <c r="C134">
        <f t="shared" si="24"/>
        <v>29</v>
      </c>
      <c r="D134">
        <f>IF(C134=1,#N/A,VLOOKUP(B134,Potentiel!$C$4:$BB$54,xy!C134))</f>
        <v>-7.0448945712899391</v>
      </c>
      <c r="E134">
        <f t="shared" si="25"/>
        <v>-11.999999000000001</v>
      </c>
      <c r="F134">
        <f t="shared" si="26"/>
        <v>14.000000999999999</v>
      </c>
      <c r="G134">
        <f t="shared" si="27"/>
        <v>-7.0448945712899391</v>
      </c>
      <c r="H134">
        <f t="shared" si="28"/>
        <v>-0.46620969235387216</v>
      </c>
      <c r="I134">
        <f t="shared" si="29"/>
        <v>-0.46620969235387216</v>
      </c>
      <c r="J134">
        <f t="shared" si="30"/>
        <v>15.672605639158775</v>
      </c>
      <c r="K134">
        <f t="shared" si="31"/>
        <v>-11.999999000000001</v>
      </c>
      <c r="L134">
        <f t="shared" si="32"/>
        <v>6.196252027736997</v>
      </c>
      <c r="M134">
        <f t="shared" si="33"/>
        <v>-14.395729517094871</v>
      </c>
      <c r="N134">
        <f t="shared" si="34"/>
        <v>0.87591221622795712</v>
      </c>
      <c r="O134">
        <f t="shared" si="35"/>
        <v>4.01750486981775</v>
      </c>
      <c r="P134">
        <f t="shared" si="36"/>
        <v>18.741318105441717</v>
      </c>
      <c r="Q134">
        <f t="shared" si="37"/>
        <v>-14.526359906614132</v>
      </c>
      <c r="R134">
        <f t="shared" si="38"/>
        <v>6.196252027736997</v>
      </c>
      <c r="S134">
        <f t="shared" si="39"/>
        <v>-2.273225332664552</v>
      </c>
      <c r="T134">
        <f t="shared" si="40"/>
        <v>-1.1676116140514086</v>
      </c>
      <c r="U134">
        <f t="shared" si="41"/>
        <v>-1.1676116140514086</v>
      </c>
      <c r="V134">
        <f t="shared" si="42"/>
        <v>15.792677775720032</v>
      </c>
      <c r="W134">
        <f t="shared" si="43"/>
        <v>1.9522122983385206</v>
      </c>
      <c r="X134">
        <f t="shared" si="44"/>
        <v>20.537241507634761</v>
      </c>
      <c r="Y134">
        <f t="shared" si="45"/>
        <v>-2.273225332664552</v>
      </c>
    </row>
    <row r="135" spans="1:25" x14ac:dyDescent="0.25">
      <c r="A135">
        <v>129</v>
      </c>
      <c r="B135">
        <f t="shared" si="23"/>
        <v>3</v>
      </c>
      <c r="C135">
        <f t="shared" si="24"/>
        <v>30</v>
      </c>
      <c r="D135">
        <f>IF(C135=1,#N/A,VLOOKUP(B135,Potentiel!$C$4:$BB$54,xy!C135))</f>
        <v>-6.9606885582723272</v>
      </c>
      <c r="E135">
        <f t="shared" si="25"/>
        <v>-11.999999000000001</v>
      </c>
      <c r="F135">
        <f t="shared" si="26"/>
        <v>15.000000999999999</v>
      </c>
      <c r="G135">
        <f t="shared" si="27"/>
        <v>-6.9606885582723272</v>
      </c>
      <c r="H135">
        <f t="shared" si="28"/>
        <v>-0.43447288793717864</v>
      </c>
      <c r="I135">
        <f t="shared" si="29"/>
        <v>-0.43447288793717864</v>
      </c>
      <c r="J135">
        <f t="shared" si="30"/>
        <v>16.536360397779927</v>
      </c>
      <c r="K135">
        <f t="shared" si="31"/>
        <v>-11.999999000000001</v>
      </c>
      <c r="L135">
        <f t="shared" si="32"/>
        <v>7.0164230526848028</v>
      </c>
      <c r="M135">
        <f t="shared" si="33"/>
        <v>-14.974011578432066</v>
      </c>
      <c r="N135">
        <f t="shared" si="34"/>
        <v>0.89520937972167214</v>
      </c>
      <c r="O135">
        <f t="shared" si="35"/>
        <v>4.0368020333114654</v>
      </c>
      <c r="P135">
        <f t="shared" si="36"/>
        <v>19.189085406840487</v>
      </c>
      <c r="Q135">
        <f t="shared" si="37"/>
        <v>-14.636701325782155</v>
      </c>
      <c r="R135">
        <f t="shared" si="38"/>
        <v>7.0164230526848028</v>
      </c>
      <c r="S135">
        <f t="shared" si="39"/>
        <v>-2.7273512455515476</v>
      </c>
      <c r="T135">
        <f t="shared" si="40"/>
        <v>-1.1237869761926682</v>
      </c>
      <c r="U135">
        <f t="shared" si="41"/>
        <v>-1.1237869761926682</v>
      </c>
      <c r="V135">
        <f t="shared" si="42"/>
        <v>16.231550084770088</v>
      </c>
      <c r="W135">
        <f t="shared" si="43"/>
        <v>2.7101970717227482</v>
      </c>
      <c r="X135">
        <f t="shared" si="44"/>
        <v>20.802950909519577</v>
      </c>
      <c r="Y135">
        <f t="shared" si="45"/>
        <v>-2.7273512455515476</v>
      </c>
    </row>
    <row r="136" spans="1:25" x14ac:dyDescent="0.25">
      <c r="A136">
        <v>130</v>
      </c>
      <c r="B136">
        <f t="shared" ref="B136:B199" si="46">INT(A136/50)+1</f>
        <v>3</v>
      </c>
      <c r="C136">
        <f t="shared" ref="C136:C199" si="47">MOD(A136,50)+1</f>
        <v>31</v>
      </c>
      <c r="D136">
        <f>IF(C136=1,#N/A,VLOOKUP(B136,Potentiel!$C$4:$BB$54,xy!C136))</f>
        <v>-6.8728793234149288</v>
      </c>
      <c r="E136">
        <f t="shared" ref="E136:E199" si="48">B136-$I$2/2+0.000001</f>
        <v>-11.999999000000001</v>
      </c>
      <c r="F136">
        <f t="shared" ref="F136:F199" si="49">C136-$I$2/2+0.000001</f>
        <v>16.000001000000001</v>
      </c>
      <c r="G136">
        <f t="shared" ref="G136:G199" si="50">D136</f>
        <v>-6.8728793234149288</v>
      </c>
      <c r="H136">
        <f t="shared" ref="H136:H199" si="51">ATAN(G136/F136)</f>
        <v>-0.40572238019288853</v>
      </c>
      <c r="I136">
        <f t="shared" ref="I136:I199" si="52">IF(F136&gt;0,H136,PI()+H136)</f>
        <v>-0.40572238019288853</v>
      </c>
      <c r="J136">
        <f t="shared" ref="J136:J199" si="53">SQRT(F136^2+G136^2)</f>
        <v>17.413687208464079</v>
      </c>
      <c r="K136">
        <f t="shared" ref="K136:K199" si="54">E136</f>
        <v>-11.999999000000001</v>
      </c>
      <c r="L136">
        <f t="shared" ref="L136:L199" si="55">J136*COS(I136+$C$2)</f>
        <v>7.8389101839861715</v>
      </c>
      <c r="M136">
        <f t="shared" ref="M136:M199" si="56">J136*SIN(I136+$C$2)</f>
        <v>-15.549533411701567</v>
      </c>
      <c r="N136">
        <f t="shared" ref="N136:N199" si="57">ATAN(M136/K136)</f>
        <v>0.9135341570551917</v>
      </c>
      <c r="O136">
        <f t="shared" ref="O136:O199" si="58">IF(K136&gt;0,N136,PI()+N136)</f>
        <v>4.0551268106449845</v>
      </c>
      <c r="P136">
        <f t="shared" ref="P136:P199" si="59">SQRT(K136^2+M136^2)</f>
        <v>19.641485822656705</v>
      </c>
      <c r="Q136">
        <f t="shared" ref="Q136:Q199" si="60">P136*COS(O136+$C$3)</f>
        <v>-14.746516068605585</v>
      </c>
      <c r="R136">
        <f t="shared" ref="R136:R199" si="61">L136</f>
        <v>7.8389101839861715</v>
      </c>
      <c r="S136">
        <f t="shared" ref="S136:S199" si="62">$R$3*(P136*SIN(O136+$C$3)+$P$2-15)</f>
        <v>-3.1793095465155234</v>
      </c>
      <c r="T136">
        <f t="shared" ref="T136:T199" si="63">ATAN(Q136/R136)</f>
        <v>-1.0822073105130947</v>
      </c>
      <c r="U136">
        <f t="shared" ref="U136:U199" si="64">IF(R136&gt;0,T136,PI()+T136)</f>
        <v>-1.0822073105130947</v>
      </c>
      <c r="V136">
        <f t="shared" ref="V136:V199" si="65">SQRT(Q136^2+R136^2)</f>
        <v>16.700546369333097</v>
      </c>
      <c r="W136">
        <f t="shared" ref="W136:W199" si="66">V136*SIN(U136+$C$4)</f>
        <v>3.4705534011033721</v>
      </c>
      <c r="X136">
        <f t="shared" ref="X136:X199" si="67">$R$3*(V136*COS(U136+$C$4)+$O$2-15)</f>
        <v>21.068766016712303</v>
      </c>
      <c r="Y136">
        <f t="shared" ref="Y136:Y199" si="68">S136</f>
        <v>-3.1793095465155234</v>
      </c>
    </row>
    <row r="137" spans="1:25" x14ac:dyDescent="0.25">
      <c r="A137">
        <v>131</v>
      </c>
      <c r="B137">
        <f t="shared" si="46"/>
        <v>3</v>
      </c>
      <c r="C137">
        <f t="shared" si="47"/>
        <v>32</v>
      </c>
      <c r="D137">
        <f>IF(C137=1,#N/A,VLOOKUP(B137,Potentiel!$C$4:$BB$54,xy!C137))</f>
        <v>-6.7818071414926608</v>
      </c>
      <c r="E137">
        <f t="shared" si="48"/>
        <v>-11.999999000000001</v>
      </c>
      <c r="F137">
        <f t="shared" si="49"/>
        <v>17.000001000000001</v>
      </c>
      <c r="G137">
        <f t="shared" si="50"/>
        <v>-6.7818071414926608</v>
      </c>
      <c r="H137">
        <f t="shared" si="51"/>
        <v>-0.37958345781038833</v>
      </c>
      <c r="I137">
        <f t="shared" si="52"/>
        <v>-0.37958345781038833</v>
      </c>
      <c r="J137">
        <f t="shared" si="53"/>
        <v>18.30281240969272</v>
      </c>
      <c r="K137">
        <f t="shared" si="54"/>
        <v>-11.999999000000001</v>
      </c>
      <c r="L137">
        <f t="shared" si="55"/>
        <v>8.6634946972319007</v>
      </c>
      <c r="M137">
        <f t="shared" si="56"/>
        <v>-16.12255568250383</v>
      </c>
      <c r="N137">
        <f t="shared" si="57"/>
        <v>0.93095397611645159</v>
      </c>
      <c r="O137">
        <f t="shared" si="58"/>
        <v>4.0725466297062445</v>
      </c>
      <c r="P137">
        <f t="shared" si="59"/>
        <v>20.098178468095998</v>
      </c>
      <c r="Q137">
        <f t="shared" si="60"/>
        <v>-14.855853872425753</v>
      </c>
      <c r="R137">
        <f t="shared" si="61"/>
        <v>8.6634946972319007</v>
      </c>
      <c r="S137">
        <f t="shared" si="62"/>
        <v>-3.6293049367078525</v>
      </c>
      <c r="T137">
        <f t="shared" si="63"/>
        <v>-1.0428434311190289</v>
      </c>
      <c r="U137">
        <f t="shared" si="64"/>
        <v>-1.0428434311190289</v>
      </c>
      <c r="V137">
        <f t="shared" si="65"/>
        <v>17.1974572145952</v>
      </c>
      <c r="W137">
        <f t="shared" si="66"/>
        <v>4.233057325614606</v>
      </c>
      <c r="X137">
        <f t="shared" si="67"/>
        <v>21.334676846799535</v>
      </c>
      <c r="Y137">
        <f t="shared" si="68"/>
        <v>-3.6293049367078525</v>
      </c>
    </row>
    <row r="138" spans="1:25" x14ac:dyDescent="0.25">
      <c r="A138">
        <v>132</v>
      </c>
      <c r="B138">
        <f t="shared" si="46"/>
        <v>3</v>
      </c>
      <c r="C138">
        <f t="shared" si="47"/>
        <v>33</v>
      </c>
      <c r="D138">
        <f>IF(C138=1,#N/A,VLOOKUP(B138,Potentiel!$C$4:$BB$54,xy!C138))</f>
        <v>-6.6877295128894891</v>
      </c>
      <c r="E138">
        <f t="shared" si="48"/>
        <v>-11.999999000000001</v>
      </c>
      <c r="F138">
        <f t="shared" si="49"/>
        <v>18.000001000000001</v>
      </c>
      <c r="G138">
        <f t="shared" si="50"/>
        <v>-6.6877295128894891</v>
      </c>
      <c r="H138">
        <f t="shared" si="51"/>
        <v>-0.35573424664612663</v>
      </c>
      <c r="I138">
        <f t="shared" si="52"/>
        <v>-0.35573424664612663</v>
      </c>
      <c r="J138">
        <f t="shared" si="53"/>
        <v>19.202233256514049</v>
      </c>
      <c r="K138">
        <f t="shared" si="54"/>
        <v>-11.999999000000001</v>
      </c>
      <c r="L138">
        <f t="shared" si="55"/>
        <v>9.4900110743656896</v>
      </c>
      <c r="M138">
        <f t="shared" si="56"/>
        <v>-16.693275647577103</v>
      </c>
      <c r="N138">
        <f t="shared" si="57"/>
        <v>0.94752957013818984</v>
      </c>
      <c r="O138">
        <f t="shared" si="58"/>
        <v>4.0891222237279834</v>
      </c>
      <c r="P138">
        <f t="shared" si="59"/>
        <v>20.558828464822401</v>
      </c>
      <c r="Q138">
        <f t="shared" si="60"/>
        <v>-14.964752375602711</v>
      </c>
      <c r="R138">
        <f t="shared" si="61"/>
        <v>9.4900110743656896</v>
      </c>
      <c r="S138">
        <f t="shared" si="62"/>
        <v>-4.0774923221896433</v>
      </c>
      <c r="T138">
        <f t="shared" si="63"/>
        <v>-1.005638875254607</v>
      </c>
      <c r="U138">
        <f t="shared" si="64"/>
        <v>-1.005638875254607</v>
      </c>
      <c r="V138">
        <f t="shared" si="65"/>
        <v>17.720161507579167</v>
      </c>
      <c r="W138">
        <f t="shared" si="66"/>
        <v>4.9975393645509012</v>
      </c>
      <c r="X138">
        <f t="shared" si="67"/>
        <v>21.600675845664838</v>
      </c>
      <c r="Y138">
        <f t="shared" si="68"/>
        <v>-4.0774923221896433</v>
      </c>
    </row>
    <row r="139" spans="1:25" x14ac:dyDescent="0.25">
      <c r="A139">
        <v>133</v>
      </c>
      <c r="B139">
        <f t="shared" si="46"/>
        <v>3</v>
      </c>
      <c r="C139">
        <f t="shared" si="47"/>
        <v>34</v>
      </c>
      <c r="D139">
        <f>IF(C139=1,#N/A,VLOOKUP(B139,Potentiel!$C$4:$BB$54,xy!C139))</f>
        <v>-6.5908391757566456</v>
      </c>
      <c r="E139">
        <f t="shared" si="48"/>
        <v>-11.999999000000001</v>
      </c>
      <c r="F139">
        <f t="shared" si="49"/>
        <v>19.000001000000001</v>
      </c>
      <c r="G139">
        <f t="shared" si="50"/>
        <v>-6.5908391757566456</v>
      </c>
      <c r="H139">
        <f t="shared" si="51"/>
        <v>-0.33389819235263662</v>
      </c>
      <c r="I139">
        <f t="shared" si="52"/>
        <v>-0.33389819235263662</v>
      </c>
      <c r="J139">
        <f t="shared" si="53"/>
        <v>20.110673758993993</v>
      </c>
      <c r="K139">
        <f t="shared" si="54"/>
        <v>-11.999999000000001</v>
      </c>
      <c r="L139">
        <f t="shared" si="55"/>
        <v>10.318335425692014</v>
      </c>
      <c r="M139">
        <f t="shared" si="56"/>
        <v>-17.261840952911101</v>
      </c>
      <c r="N139">
        <f t="shared" si="57"/>
        <v>0.96331601329245165</v>
      </c>
      <c r="O139">
        <f t="shared" si="58"/>
        <v>4.1049086668822445</v>
      </c>
      <c r="P139">
        <f t="shared" si="59"/>
        <v>21.023109405689727</v>
      </c>
      <c r="Q139">
        <f t="shared" si="60"/>
        <v>-15.073239750319457</v>
      </c>
      <c r="R139">
        <f t="shared" si="61"/>
        <v>10.318335425692014</v>
      </c>
      <c r="S139">
        <f t="shared" si="62"/>
        <v>-4.523987649614492</v>
      </c>
      <c r="T139">
        <f t="shared" si="63"/>
        <v>-0.97051722044474609</v>
      </c>
      <c r="U139">
        <f t="shared" si="64"/>
        <v>-0.97051722044474609</v>
      </c>
      <c r="V139">
        <f t="shared" si="65"/>
        <v>18.266652745582629</v>
      </c>
      <c r="W139">
        <f t="shared" si="66"/>
        <v>5.7638726621874019</v>
      </c>
      <c r="X139">
        <f t="shared" si="67"/>
        <v>21.866757359078065</v>
      </c>
      <c r="Y139">
        <f t="shared" si="68"/>
        <v>-4.523987649614492</v>
      </c>
    </row>
    <row r="140" spans="1:25" x14ac:dyDescent="0.25">
      <c r="A140">
        <v>134</v>
      </c>
      <c r="B140">
        <f t="shared" si="46"/>
        <v>3</v>
      </c>
      <c r="C140">
        <f t="shared" si="47"/>
        <v>35</v>
      </c>
      <c r="D140">
        <f>IF(C140=1,#N/A,VLOOKUP(B140,Potentiel!$C$4:$BB$54,xy!C140))</f>
        <v>-6.4912953837578122</v>
      </c>
      <c r="E140">
        <f t="shared" si="48"/>
        <v>-11.999999000000001</v>
      </c>
      <c r="F140">
        <f t="shared" si="49"/>
        <v>20.000001000000001</v>
      </c>
      <c r="G140">
        <f t="shared" si="50"/>
        <v>-6.4912953837578122</v>
      </c>
      <c r="H140">
        <f t="shared" si="51"/>
        <v>-0.31383818266952646</v>
      </c>
      <c r="I140">
        <f t="shared" si="52"/>
        <v>-0.31383818266952646</v>
      </c>
      <c r="J140">
        <f t="shared" si="53"/>
        <v>21.027052949930869</v>
      </c>
      <c r="K140">
        <f t="shared" si="54"/>
        <v>-11.999999000000001</v>
      </c>
      <c r="L140">
        <f t="shared" si="55"/>
        <v>11.148365384929056</v>
      </c>
      <c r="M140">
        <f t="shared" si="56"/>
        <v>-17.828373593889939</v>
      </c>
      <c r="N140">
        <f t="shared" si="57"/>
        <v>0.97836387178229467</v>
      </c>
      <c r="O140">
        <f t="shared" si="58"/>
        <v>4.1199565253720873</v>
      </c>
      <c r="P140">
        <f t="shared" si="59"/>
        <v>21.490716158455797</v>
      </c>
      <c r="Q140">
        <f t="shared" si="60"/>
        <v>-15.181339274392652</v>
      </c>
      <c r="R140">
        <f t="shared" si="61"/>
        <v>11.148365384929056</v>
      </c>
      <c r="S140">
        <f t="shared" si="62"/>
        <v>-4.9688867221706676</v>
      </c>
      <c r="T140">
        <f t="shared" si="63"/>
        <v>-0.93738887231604295</v>
      </c>
      <c r="U140">
        <f t="shared" si="64"/>
        <v>-0.93738887231604295</v>
      </c>
      <c r="V140">
        <f t="shared" si="65"/>
        <v>18.835050117270757</v>
      </c>
      <c r="W140">
        <f t="shared" si="66"/>
        <v>6.5319524015026005</v>
      </c>
      <c r="X140">
        <f t="shared" si="67"/>
        <v>22.132916715121038</v>
      </c>
      <c r="Y140">
        <f t="shared" si="68"/>
        <v>-4.9688867221706676</v>
      </c>
    </row>
    <row r="141" spans="1:25" x14ac:dyDescent="0.25">
      <c r="A141">
        <v>135</v>
      </c>
      <c r="B141">
        <f t="shared" si="46"/>
        <v>3</v>
      </c>
      <c r="C141">
        <f t="shared" si="47"/>
        <v>36</v>
      </c>
      <c r="D141">
        <f>IF(C141=1,#N/A,VLOOKUP(B141,Potentiel!$C$4:$BB$54,xy!C141))</f>
        <v>-6.3892644830043483</v>
      </c>
      <c r="E141">
        <f t="shared" si="48"/>
        <v>-11.999999000000001</v>
      </c>
      <c r="F141">
        <f t="shared" si="49"/>
        <v>21.000001000000001</v>
      </c>
      <c r="G141">
        <f t="shared" si="50"/>
        <v>-6.3892644830043483</v>
      </c>
      <c r="H141">
        <f t="shared" si="51"/>
        <v>-0.29535191980619374</v>
      </c>
      <c r="I141">
        <f t="shared" si="52"/>
        <v>-0.29535191980619374</v>
      </c>
      <c r="J141">
        <f t="shared" si="53"/>
        <v>21.950461102987834</v>
      </c>
      <c r="K141">
        <f t="shared" si="54"/>
        <v>-11.999999000000001</v>
      </c>
      <c r="L141">
        <f t="shared" si="55"/>
        <v>11.979994026857517</v>
      </c>
      <c r="M141">
        <f t="shared" si="56"/>
        <v>-18.393000999027866</v>
      </c>
      <c r="N141">
        <f t="shared" si="57"/>
        <v>0.99272033473483223</v>
      </c>
      <c r="O141">
        <f t="shared" si="58"/>
        <v>4.1343129883246252</v>
      </c>
      <c r="P141">
        <f t="shared" si="59"/>
        <v>21.961385697406278</v>
      </c>
      <c r="Q141">
        <f t="shared" si="60"/>
        <v>-15.28907526232908</v>
      </c>
      <c r="R141">
        <f t="shared" si="61"/>
        <v>11.979994026857517</v>
      </c>
      <c r="S141">
        <f t="shared" si="62"/>
        <v>-5.4122896096929969</v>
      </c>
      <c r="T141">
        <f t="shared" si="63"/>
        <v>-0.90615697763874847</v>
      </c>
      <c r="U141">
        <f t="shared" si="64"/>
        <v>-0.90615697763874847</v>
      </c>
      <c r="V141">
        <f t="shared" si="65"/>
        <v>19.423595940523082</v>
      </c>
      <c r="W141">
        <f t="shared" si="66"/>
        <v>7.301669097392506</v>
      </c>
      <c r="X141">
        <f t="shared" si="67"/>
        <v>22.399149033809199</v>
      </c>
      <c r="Y141">
        <f t="shared" si="68"/>
        <v>-5.4122896096929969</v>
      </c>
    </row>
    <row r="142" spans="1:25" x14ac:dyDescent="0.25">
      <c r="A142">
        <v>136</v>
      </c>
      <c r="B142">
        <f t="shared" si="46"/>
        <v>3</v>
      </c>
      <c r="C142">
        <f t="shared" si="47"/>
        <v>37</v>
      </c>
      <c r="D142">
        <f>IF(C142=1,#N/A,VLOOKUP(B142,Potentiel!$C$4:$BB$54,xy!C142))</f>
        <v>-6.2849616332248885</v>
      </c>
      <c r="E142">
        <f t="shared" si="48"/>
        <v>-11.999999000000001</v>
      </c>
      <c r="F142">
        <f t="shared" si="49"/>
        <v>22.000001000000001</v>
      </c>
      <c r="G142">
        <f t="shared" si="50"/>
        <v>-6.2849616332248885</v>
      </c>
      <c r="H142">
        <f t="shared" si="51"/>
        <v>-0.27826801723510164</v>
      </c>
      <c r="I142">
        <f t="shared" si="52"/>
        <v>-0.27826801723510164</v>
      </c>
      <c r="J142">
        <f t="shared" si="53"/>
        <v>22.880139569747161</v>
      </c>
      <c r="K142">
        <f t="shared" si="54"/>
        <v>-11.999999000000001</v>
      </c>
      <c r="L142">
        <f t="shared" si="55"/>
        <v>12.813083049469725</v>
      </c>
      <c r="M142">
        <f t="shared" si="56"/>
        <v>-18.955887990239376</v>
      </c>
      <c r="N142">
        <f t="shared" si="57"/>
        <v>1.0064301546198231</v>
      </c>
      <c r="O142">
        <f t="shared" si="58"/>
        <v>4.1480228082096158</v>
      </c>
      <c r="P142">
        <f t="shared" si="59"/>
        <v>22.434920670653206</v>
      </c>
      <c r="Q142">
        <f t="shared" si="60"/>
        <v>-15.396479163632682</v>
      </c>
      <c r="R142">
        <f t="shared" si="61"/>
        <v>12.813083049469725</v>
      </c>
      <c r="S142">
        <f t="shared" si="62"/>
        <v>-5.8543257471188248</v>
      </c>
      <c r="T142">
        <f t="shared" si="63"/>
        <v>-0.87672216883426402</v>
      </c>
      <c r="U142">
        <f t="shared" si="64"/>
        <v>-0.87672216883426402</v>
      </c>
      <c r="V142">
        <f t="shared" si="65"/>
        <v>20.030643221543926</v>
      </c>
      <c r="W142">
        <f t="shared" si="66"/>
        <v>8.0728811367765569</v>
      </c>
      <c r="X142">
        <f t="shared" si="67"/>
        <v>22.665448003145595</v>
      </c>
      <c r="Y142">
        <f t="shared" si="68"/>
        <v>-5.8543257471188248</v>
      </c>
    </row>
    <row r="143" spans="1:25" x14ac:dyDescent="0.25">
      <c r="A143">
        <v>137</v>
      </c>
      <c r="B143">
        <f t="shared" si="46"/>
        <v>3</v>
      </c>
      <c r="C143">
        <f t="shared" si="47"/>
        <v>38</v>
      </c>
      <c r="D143">
        <f>IF(C143=1,#N/A,VLOOKUP(B143,Potentiel!$C$4:$BB$54,xy!C143))</f>
        <v>-6.1786831137079119</v>
      </c>
      <c r="E143">
        <f t="shared" si="48"/>
        <v>-11.999999000000001</v>
      </c>
      <c r="F143">
        <f t="shared" si="49"/>
        <v>23.000001000000001</v>
      </c>
      <c r="G143">
        <f t="shared" si="50"/>
        <v>-6.1786831137079119</v>
      </c>
      <c r="H143">
        <f t="shared" si="51"/>
        <v>-0.2624423019556833</v>
      </c>
      <c r="I143">
        <f t="shared" si="52"/>
        <v>-0.2624423019556833</v>
      </c>
      <c r="J143">
        <f t="shared" si="53"/>
        <v>23.815460755979935</v>
      </c>
      <c r="K143">
        <f t="shared" si="54"/>
        <v>-11.999999000000001</v>
      </c>
      <c r="L143">
        <f t="shared" si="55"/>
        <v>13.647442008110048</v>
      </c>
      <c r="M143">
        <f t="shared" si="56"/>
        <v>-19.517261530627025</v>
      </c>
      <c r="N143">
        <f t="shared" si="57"/>
        <v>1.0195362416227729</v>
      </c>
      <c r="O143">
        <f t="shared" si="58"/>
        <v>4.161128895212566</v>
      </c>
      <c r="P143">
        <f t="shared" si="59"/>
        <v>22.911208472162585</v>
      </c>
      <c r="Q143">
        <f t="shared" si="60"/>
        <v>-15.503594284905018</v>
      </c>
      <c r="R143">
        <f t="shared" si="61"/>
        <v>13.647442008110048</v>
      </c>
      <c r="S143">
        <f t="shared" si="62"/>
        <v>-6.295173368969043</v>
      </c>
      <c r="T143">
        <f t="shared" si="63"/>
        <v>-0.84898595003421162</v>
      </c>
      <c r="U143">
        <f t="shared" si="64"/>
        <v>-0.84898595003421162</v>
      </c>
      <c r="V143">
        <f t="shared" si="65"/>
        <v>20.654638924843649</v>
      </c>
      <c r="W143">
        <f t="shared" si="66"/>
        <v>8.8453935155849628</v>
      </c>
      <c r="X143">
        <f t="shared" si="67"/>
        <v>22.931804931382977</v>
      </c>
      <c r="Y143">
        <f t="shared" si="68"/>
        <v>-6.295173368969043</v>
      </c>
    </row>
    <row r="144" spans="1:25" x14ac:dyDescent="0.25">
      <c r="A144">
        <v>138</v>
      </c>
      <c r="B144">
        <f t="shared" si="46"/>
        <v>3</v>
      </c>
      <c r="C144">
        <f t="shared" si="47"/>
        <v>39</v>
      </c>
      <c r="D144">
        <f>IF(C144=1,#N/A,VLOOKUP(B144,Potentiel!$C$4:$BB$54,xy!C144))</f>
        <v>-6.0708200267545385</v>
      </c>
      <c r="E144">
        <f t="shared" si="48"/>
        <v>-11.999999000000001</v>
      </c>
      <c r="F144">
        <f t="shared" si="49"/>
        <v>24.000001000000001</v>
      </c>
      <c r="G144">
        <f t="shared" si="50"/>
        <v>-6.0708200267545385</v>
      </c>
      <c r="H144">
        <f t="shared" si="51"/>
        <v>-0.24775397509689359</v>
      </c>
      <c r="I144">
        <f t="shared" si="52"/>
        <v>-0.24775397509689359</v>
      </c>
      <c r="J144">
        <f t="shared" si="53"/>
        <v>24.755906442650105</v>
      </c>
      <c r="K144">
        <f t="shared" si="54"/>
        <v>-11.999999000000001</v>
      </c>
      <c r="L144">
        <f t="shared" si="55"/>
        <v>14.482819507065196</v>
      </c>
      <c r="M144">
        <f t="shared" si="56"/>
        <v>-20.077421221935275</v>
      </c>
      <c r="N144">
        <f t="shared" si="57"/>
        <v>1.0320798353570033</v>
      </c>
      <c r="O144">
        <f t="shared" si="58"/>
        <v>4.1736724889467967</v>
      </c>
      <c r="P144">
        <f t="shared" si="59"/>
        <v>23.390229133615133</v>
      </c>
      <c r="Q144">
        <f t="shared" si="60"/>
        <v>-15.610477792853976</v>
      </c>
      <c r="R144">
        <f t="shared" si="61"/>
        <v>14.482819507065196</v>
      </c>
      <c r="S144">
        <f t="shared" si="62"/>
        <v>-6.7350677530169127</v>
      </c>
      <c r="T144">
        <f t="shared" si="63"/>
        <v>-0.82285271402111693</v>
      </c>
      <c r="U144">
        <f t="shared" si="64"/>
        <v>-0.82285271402111693</v>
      </c>
      <c r="V144">
        <f t="shared" si="65"/>
        <v>21.294108992757018</v>
      </c>
      <c r="W144">
        <f t="shared" si="66"/>
        <v>9.6189488194678017</v>
      </c>
      <c r="X144">
        <f t="shared" si="67"/>
        <v>23.198208345014866</v>
      </c>
      <c r="Y144">
        <f t="shared" si="68"/>
        <v>-6.7350677530169127</v>
      </c>
    </row>
    <row r="145" spans="1:25" x14ac:dyDescent="0.25">
      <c r="A145">
        <v>139</v>
      </c>
      <c r="B145">
        <f t="shared" si="46"/>
        <v>3</v>
      </c>
      <c r="C145">
        <f t="shared" si="47"/>
        <v>40</v>
      </c>
      <c r="D145">
        <f>IF(C145=1,#N/A,VLOOKUP(B145,Potentiel!$C$4:$BB$54,xy!C145))</f>
        <v>-5.9618495754069603</v>
      </c>
      <c r="E145">
        <f t="shared" si="48"/>
        <v>-11.999999000000001</v>
      </c>
      <c r="F145">
        <f t="shared" si="49"/>
        <v>25.000001000000001</v>
      </c>
      <c r="G145">
        <f t="shared" si="50"/>
        <v>-5.9618495754069603</v>
      </c>
      <c r="H145">
        <f t="shared" si="51"/>
        <v>-0.23410156723010214</v>
      </c>
      <c r="I145">
        <f t="shared" si="52"/>
        <v>-0.23410156723010214</v>
      </c>
      <c r="J145">
        <f t="shared" si="53"/>
        <v>25.701044732846583</v>
      </c>
      <c r="K145">
        <f t="shared" si="54"/>
        <v>-11.999999000000001</v>
      </c>
      <c r="L145">
        <f t="shared" si="55"/>
        <v>15.318908806132347</v>
      </c>
      <c r="M145">
        <f t="shared" si="56"/>
        <v>-20.63673262290283</v>
      </c>
      <c r="N145">
        <f t="shared" si="57"/>
        <v>1.0441002977071456</v>
      </c>
      <c r="O145">
        <f t="shared" si="58"/>
        <v>4.1856929512969385</v>
      </c>
      <c r="P145">
        <f t="shared" si="59"/>
        <v>23.872048704482463</v>
      </c>
      <c r="Q145">
        <f t="shared" si="60"/>
        <v>-15.717199439375246</v>
      </c>
      <c r="R145">
        <f t="shared" si="61"/>
        <v>15.318908806132347</v>
      </c>
      <c r="S145">
        <f t="shared" si="62"/>
        <v>-7.174295973178463</v>
      </c>
      <c r="T145">
        <f t="shared" si="63"/>
        <v>-0.79823059610786073</v>
      </c>
      <c r="U145">
        <f t="shared" si="64"/>
        <v>-0.79823059610786073</v>
      </c>
      <c r="V145">
        <f t="shared" si="65"/>
        <v>21.947649651561708</v>
      </c>
      <c r="W145">
        <f t="shared" si="66"/>
        <v>10.393232964589412</v>
      </c>
      <c r="X145">
        <f t="shared" si="67"/>
        <v>23.464644244654973</v>
      </c>
      <c r="Y145">
        <f t="shared" si="68"/>
        <v>-7.174295973178463</v>
      </c>
    </row>
    <row r="146" spans="1:25" x14ac:dyDescent="0.25">
      <c r="A146">
        <v>140</v>
      </c>
      <c r="B146">
        <f t="shared" si="46"/>
        <v>3</v>
      </c>
      <c r="C146">
        <f t="shared" si="47"/>
        <v>41</v>
      </c>
      <c r="D146">
        <f>IF(C146=1,#N/A,VLOOKUP(B146,Potentiel!$C$4:$BB$54,xy!C146))</f>
        <v>-5.852307204266336</v>
      </c>
      <c r="E146">
        <f t="shared" si="48"/>
        <v>-11.999999000000001</v>
      </c>
      <c r="F146">
        <f t="shared" si="49"/>
        <v>26.000001000000001</v>
      </c>
      <c r="G146">
        <f t="shared" si="50"/>
        <v>-5.852307204266336</v>
      </c>
      <c r="H146">
        <f t="shared" si="51"/>
        <v>-0.22139889520406367</v>
      </c>
      <c r="I146">
        <f t="shared" si="52"/>
        <v>-0.22139889520406367</v>
      </c>
      <c r="J146">
        <f t="shared" si="53"/>
        <v>26.650507530122361</v>
      </c>
      <c r="K146">
        <f t="shared" si="54"/>
        <v>-11.999999000000001</v>
      </c>
      <c r="L146">
        <f t="shared" si="55"/>
        <v>16.155365728156202</v>
      </c>
      <c r="M146">
        <f t="shared" si="56"/>
        <v>-21.195605907891022</v>
      </c>
      <c r="N146">
        <f t="shared" si="57"/>
        <v>1.055634678249231</v>
      </c>
      <c r="O146">
        <f t="shared" si="58"/>
        <v>4.1972273318390236</v>
      </c>
      <c r="P146">
        <f t="shared" si="59"/>
        <v>24.356799580458549</v>
      </c>
      <c r="Q146">
        <f t="shared" si="60"/>
        <v>-15.823837489426628</v>
      </c>
      <c r="R146">
        <f t="shared" si="61"/>
        <v>16.155365728156202</v>
      </c>
      <c r="S146">
        <f t="shared" si="62"/>
        <v>-7.6131801400961479</v>
      </c>
      <c r="T146">
        <f t="shared" si="63"/>
        <v>-0.77503153980502948</v>
      </c>
      <c r="U146">
        <f t="shared" si="64"/>
        <v>-0.77503153980502948</v>
      </c>
      <c r="V146">
        <f t="shared" si="65"/>
        <v>22.613926565332868</v>
      </c>
      <c r="W146">
        <f t="shared" si="66"/>
        <v>11.167893533887765</v>
      </c>
      <c r="X146">
        <f t="shared" si="67"/>
        <v>23.73109692232331</v>
      </c>
      <c r="Y146">
        <f t="shared" si="68"/>
        <v>-7.6131801400961479</v>
      </c>
    </row>
    <row r="147" spans="1:25" x14ac:dyDescent="0.25">
      <c r="A147">
        <v>141</v>
      </c>
      <c r="B147">
        <f t="shared" si="46"/>
        <v>3</v>
      </c>
      <c r="C147">
        <f t="shared" si="47"/>
        <v>42</v>
      </c>
      <c r="D147">
        <f>IF(C147=1,#N/A,VLOOKUP(B147,Potentiel!$C$4:$BB$54,xy!C147))</f>
        <v>-5.7427483262692496</v>
      </c>
      <c r="E147">
        <f t="shared" si="48"/>
        <v>-11.999999000000001</v>
      </c>
      <c r="F147">
        <f t="shared" si="49"/>
        <v>27.000001000000001</v>
      </c>
      <c r="G147">
        <f t="shared" si="50"/>
        <v>-5.7427483262692496</v>
      </c>
      <c r="H147">
        <f t="shared" si="51"/>
        <v>-0.20957136217410016</v>
      </c>
      <c r="I147">
        <f t="shared" si="52"/>
        <v>-0.20957136217410016</v>
      </c>
      <c r="J147">
        <f t="shared" si="53"/>
        <v>27.603970952362438</v>
      </c>
      <c r="K147">
        <f t="shared" si="54"/>
        <v>-11.999999000000001</v>
      </c>
      <c r="L147">
        <f t="shared" si="55"/>
        <v>16.991833260582869</v>
      </c>
      <c r="M147">
        <f t="shared" si="56"/>
        <v>-21.754466547893539</v>
      </c>
      <c r="N147">
        <f t="shared" si="57"/>
        <v>1.0667172477388809</v>
      </c>
      <c r="O147">
        <f t="shared" si="58"/>
        <v>4.2083099013286738</v>
      </c>
      <c r="P147">
        <f t="shared" si="59"/>
        <v>24.844653162872287</v>
      </c>
      <c r="Q147">
        <f t="shared" si="60"/>
        <v>-15.930473126700997</v>
      </c>
      <c r="R147">
        <f t="shared" si="61"/>
        <v>16.991833260582869</v>
      </c>
      <c r="S147">
        <f t="shared" si="62"/>
        <v>-8.0520543768844934</v>
      </c>
      <c r="T147">
        <f t="shared" si="63"/>
        <v>-0.75317099630560369</v>
      </c>
      <c r="U147">
        <f t="shared" si="64"/>
        <v>-0.75317099630560369</v>
      </c>
      <c r="V147">
        <f t="shared" si="65"/>
        <v>23.291680308556376</v>
      </c>
      <c r="W147">
        <f t="shared" si="66"/>
        <v>11.942564967611396</v>
      </c>
      <c r="X147">
        <f t="shared" si="67"/>
        <v>23.997550084242256</v>
      </c>
      <c r="Y147">
        <f t="shared" si="68"/>
        <v>-8.0520543768844934</v>
      </c>
    </row>
    <row r="148" spans="1:25" x14ac:dyDescent="0.25">
      <c r="A148">
        <v>142</v>
      </c>
      <c r="B148">
        <f t="shared" si="46"/>
        <v>3</v>
      </c>
      <c r="C148">
        <f t="shared" si="47"/>
        <v>43</v>
      </c>
      <c r="D148">
        <f>IF(C148=1,#N/A,VLOOKUP(B148,Potentiel!$C$4:$BB$54,xy!C148))</f>
        <v>-5.6337098296148476</v>
      </c>
      <c r="E148">
        <f t="shared" si="48"/>
        <v>-11.999999000000001</v>
      </c>
      <c r="F148">
        <f t="shared" si="49"/>
        <v>28.000001000000001</v>
      </c>
      <c r="G148">
        <f t="shared" si="50"/>
        <v>-5.6337098296148476</v>
      </c>
      <c r="H148">
        <f t="shared" si="51"/>
        <v>-0.19855290224836289</v>
      </c>
      <c r="I148">
        <f t="shared" si="52"/>
        <v>-0.19855290224836289</v>
      </c>
      <c r="J148">
        <f t="shared" si="53"/>
        <v>28.56114042618572</v>
      </c>
      <c r="K148">
        <f t="shared" si="54"/>
        <v>-11.999999000000001</v>
      </c>
      <c r="L148">
        <f t="shared" si="55"/>
        <v>17.827966298330143</v>
      </c>
      <c r="M148">
        <f t="shared" si="56"/>
        <v>-22.313725823131932</v>
      </c>
      <c r="N148">
        <f t="shared" si="57"/>
        <v>1.0773791627717137</v>
      </c>
      <c r="O148">
        <f t="shared" si="58"/>
        <v>4.2189718163615071</v>
      </c>
      <c r="P148">
        <f t="shared" si="59"/>
        <v>25.335791602196011</v>
      </c>
      <c r="Q148">
        <f t="shared" si="60"/>
        <v>-16.037184827164243</v>
      </c>
      <c r="R148">
        <f t="shared" si="61"/>
        <v>17.827966298330143</v>
      </c>
      <c r="S148">
        <f t="shared" si="62"/>
        <v>-8.4912416626198972</v>
      </c>
      <c r="T148">
        <f t="shared" si="63"/>
        <v>-0.73256759755263534</v>
      </c>
      <c r="U148">
        <f t="shared" si="64"/>
        <v>-0.73256759755263534</v>
      </c>
      <c r="V148">
        <f t="shared" si="65"/>
        <v>23.979734767403546</v>
      </c>
      <c r="W148">
        <f t="shared" si="66"/>
        <v>12.716893898555977</v>
      </c>
      <c r="X148">
        <f t="shared" si="67"/>
        <v>24.263987980081978</v>
      </c>
      <c r="Y148">
        <f t="shared" si="68"/>
        <v>-8.4912416626198972</v>
      </c>
    </row>
    <row r="149" spans="1:25" x14ac:dyDescent="0.25">
      <c r="A149">
        <v>143</v>
      </c>
      <c r="B149">
        <f t="shared" si="46"/>
        <v>3</v>
      </c>
      <c r="C149">
        <f t="shared" si="47"/>
        <v>44</v>
      </c>
      <c r="D149">
        <f>IF(C149=1,#N/A,VLOOKUP(B149,Potentiel!$C$4:$BB$54,xy!C149))</f>
        <v>-5.5256792374410288</v>
      </c>
      <c r="E149">
        <f t="shared" si="48"/>
        <v>-11.999999000000001</v>
      </c>
      <c r="F149">
        <f t="shared" si="49"/>
        <v>29.000001000000001</v>
      </c>
      <c r="G149">
        <f t="shared" si="50"/>
        <v>-5.5256792374410288</v>
      </c>
      <c r="H149">
        <f t="shared" si="51"/>
        <v>-0.18828371385474235</v>
      </c>
      <c r="I149">
        <f t="shared" si="52"/>
        <v>-0.18828371385474235</v>
      </c>
      <c r="J149">
        <f t="shared" si="53"/>
        <v>29.521740955355053</v>
      </c>
      <c r="K149">
        <f t="shared" si="54"/>
        <v>-11.999999000000001</v>
      </c>
      <c r="L149">
        <f t="shared" si="55"/>
        <v>18.663451467565551</v>
      </c>
      <c r="M149">
        <f t="shared" si="56"/>
        <v>-22.873757197996863</v>
      </c>
      <c r="N149">
        <f t="shared" si="57"/>
        <v>1.0876483449523815</v>
      </c>
      <c r="O149">
        <f t="shared" si="58"/>
        <v>4.2292409985421742</v>
      </c>
      <c r="P149">
        <f t="shared" si="59"/>
        <v>25.830384130959303</v>
      </c>
      <c r="Q149">
        <f t="shared" si="60"/>
        <v>-16.144043851181578</v>
      </c>
      <c r="R149">
        <f t="shared" si="61"/>
        <v>18.663451467565551</v>
      </c>
      <c r="S149">
        <f t="shared" si="62"/>
        <v>-8.9310352795406747</v>
      </c>
      <c r="T149">
        <f t="shared" si="63"/>
        <v>-0.71314298913393825</v>
      </c>
      <c r="U149">
        <f t="shared" si="64"/>
        <v>-0.71314298913393825</v>
      </c>
      <c r="V149">
        <f t="shared" si="65"/>
        <v>24.677004934777809</v>
      </c>
      <c r="W149">
        <f t="shared" si="66"/>
        <v>13.490559450441193</v>
      </c>
      <c r="X149">
        <f t="shared" si="67"/>
        <v>24.530396307702439</v>
      </c>
      <c r="Y149">
        <f t="shared" si="68"/>
        <v>-8.9310352795406747</v>
      </c>
    </row>
    <row r="150" spans="1:25" x14ac:dyDescent="0.25">
      <c r="A150">
        <v>144</v>
      </c>
      <c r="B150">
        <f t="shared" si="46"/>
        <v>3</v>
      </c>
      <c r="C150">
        <f t="shared" si="47"/>
        <v>45</v>
      </c>
      <c r="D150">
        <f>IF(C150=1,#N/A,VLOOKUP(B150,Potentiel!$C$4:$BB$54,xy!C150))</f>
        <v>-5.4190752552283241</v>
      </c>
      <c r="E150">
        <f t="shared" si="48"/>
        <v>-11.999999000000001</v>
      </c>
      <c r="F150">
        <f t="shared" si="49"/>
        <v>30.000001000000001</v>
      </c>
      <c r="G150">
        <f t="shared" si="50"/>
        <v>-5.4190752552283241</v>
      </c>
      <c r="H150">
        <f t="shared" si="51"/>
        <v>-0.17870875115187768</v>
      </c>
      <c r="I150">
        <f t="shared" si="52"/>
        <v>-0.17870875115187768</v>
      </c>
      <c r="J150">
        <f t="shared" si="53"/>
        <v>30.485511913396323</v>
      </c>
      <c r="K150">
        <f t="shared" si="54"/>
        <v>-11.999999000000001</v>
      </c>
      <c r="L150">
        <f t="shared" si="55"/>
        <v>19.498019629594101</v>
      </c>
      <c r="M150">
        <f t="shared" si="56"/>
        <v>-23.434881419495007</v>
      </c>
      <c r="N150">
        <f t="shared" si="57"/>
        <v>1.0975495754591107</v>
      </c>
      <c r="O150">
        <f t="shared" si="58"/>
        <v>4.2391422290489036</v>
      </c>
      <c r="P150">
        <f t="shared" si="59"/>
        <v>26.328570852702839</v>
      </c>
      <c r="Q150">
        <f t="shared" si="60"/>
        <v>-16.25111140016708</v>
      </c>
      <c r="R150">
        <f t="shared" si="61"/>
        <v>19.498019629594101</v>
      </c>
      <c r="S150">
        <f t="shared" si="62"/>
        <v>-9.3716871108314717</v>
      </c>
      <c r="T150">
        <f t="shared" si="63"/>
        <v>-0.69482186147634406</v>
      </c>
      <c r="U150">
        <f t="shared" si="64"/>
        <v>-0.69482186147634406</v>
      </c>
      <c r="V150">
        <f t="shared" si="65"/>
        <v>25.382501673725489</v>
      </c>
      <c r="W150">
        <f t="shared" si="66"/>
        <v>14.26328604115271</v>
      </c>
      <c r="X150">
        <f t="shared" si="67"/>
        <v>24.796762783821137</v>
      </c>
      <c r="Y150">
        <f t="shared" si="68"/>
        <v>-9.3716871108314717</v>
      </c>
    </row>
    <row r="151" spans="1:25" x14ac:dyDescent="0.25">
      <c r="A151">
        <v>145</v>
      </c>
      <c r="B151">
        <f t="shared" si="46"/>
        <v>3</v>
      </c>
      <c r="C151">
        <f t="shared" si="47"/>
        <v>46</v>
      </c>
      <c r="D151">
        <f>IF(C151=1,#N/A,VLOOKUP(B151,Potentiel!$C$4:$BB$54,xy!C151))</f>
        <v>-5.3142396306489159</v>
      </c>
      <c r="E151">
        <f t="shared" si="48"/>
        <v>-11.999999000000001</v>
      </c>
      <c r="F151">
        <f t="shared" si="49"/>
        <v>31.000001000000001</v>
      </c>
      <c r="G151">
        <f t="shared" si="50"/>
        <v>-5.3142396306489159</v>
      </c>
      <c r="H151">
        <f t="shared" si="51"/>
        <v>-0.16977682446673117</v>
      </c>
      <c r="I151">
        <f t="shared" si="52"/>
        <v>-0.16977682446673117</v>
      </c>
      <c r="J151">
        <f t="shared" si="53"/>
        <v>31.452205087274258</v>
      </c>
      <c r="K151">
        <f t="shared" si="54"/>
        <v>-11.999999000000001</v>
      </c>
      <c r="L151">
        <f t="shared" si="55"/>
        <v>20.331451113246469</v>
      </c>
      <c r="M151">
        <f t="shared" si="56"/>
        <v>-23.997360281531581</v>
      </c>
      <c r="N151">
        <f t="shared" si="57"/>
        <v>1.1071047519503308</v>
      </c>
      <c r="O151">
        <f t="shared" si="58"/>
        <v>4.2486974055401241</v>
      </c>
      <c r="P151">
        <f t="shared" si="59"/>
        <v>26.830454272740713</v>
      </c>
      <c r="Q151">
        <f t="shared" si="60"/>
        <v>-16.358437426752811</v>
      </c>
      <c r="R151">
        <f t="shared" si="61"/>
        <v>20.331451113246469</v>
      </c>
      <c r="S151">
        <f t="shared" si="62"/>
        <v>-9.8134027437033211</v>
      </c>
      <c r="T151">
        <f t="shared" si="63"/>
        <v>-0.67753212460267498</v>
      </c>
      <c r="U151">
        <f t="shared" si="64"/>
        <v>-0.67753212460267498</v>
      </c>
      <c r="V151">
        <f t="shared" si="65"/>
        <v>26.095332521646821</v>
      </c>
      <c r="W151">
        <f t="shared" si="66"/>
        <v>15.03484874039834</v>
      </c>
      <c r="X151">
        <f t="shared" si="67"/>
        <v>25.063077382815294</v>
      </c>
      <c r="Y151">
        <f t="shared" si="68"/>
        <v>-9.8134027437033211</v>
      </c>
    </row>
    <row r="152" spans="1:25" x14ac:dyDescent="0.25">
      <c r="A152">
        <v>146</v>
      </c>
      <c r="B152">
        <f t="shared" si="46"/>
        <v>3</v>
      </c>
      <c r="C152">
        <f t="shared" si="47"/>
        <v>47</v>
      </c>
      <c r="D152">
        <f>IF(C152=1,#N/A,VLOOKUP(B152,Potentiel!$C$4:$BB$54,xy!C152))</f>
        <v>-5.2114379322196243</v>
      </c>
      <c r="E152">
        <f t="shared" si="48"/>
        <v>-11.999999000000001</v>
      </c>
      <c r="F152">
        <f t="shared" si="49"/>
        <v>32.000000999999997</v>
      </c>
      <c r="G152">
        <f t="shared" si="50"/>
        <v>-5.2114379322196243</v>
      </c>
      <c r="H152">
        <f t="shared" si="51"/>
        <v>-0.16144011953817233</v>
      </c>
      <c r="I152">
        <f t="shared" si="52"/>
        <v>-0.16144011953817233</v>
      </c>
      <c r="J152">
        <f t="shared" si="53"/>
        <v>32.421584620764271</v>
      </c>
      <c r="K152">
        <f t="shared" si="54"/>
        <v>-11.999999000000001</v>
      </c>
      <c r="L152">
        <f t="shared" si="55"/>
        <v>21.163575214370525</v>
      </c>
      <c r="M152">
        <f t="shared" si="56"/>
        <v>-24.561397221393168</v>
      </c>
      <c r="N152">
        <f t="shared" si="57"/>
        <v>1.1163332364327523</v>
      </c>
      <c r="O152">
        <f t="shared" si="58"/>
        <v>4.2579258900225456</v>
      </c>
      <c r="P152">
        <f t="shared" si="59"/>
        <v>27.336097187913659</v>
      </c>
      <c r="Q152">
        <f t="shared" si="60"/>
        <v>-16.466060748603066</v>
      </c>
      <c r="R152">
        <f t="shared" si="61"/>
        <v>21.163575214370525</v>
      </c>
      <c r="S152">
        <f t="shared" si="62"/>
        <v>-10.256341937812739</v>
      </c>
      <c r="T152">
        <f t="shared" si="63"/>
        <v>-0.66120514016845555</v>
      </c>
      <c r="U152">
        <f t="shared" si="64"/>
        <v>-0.66120514016845555</v>
      </c>
      <c r="V152">
        <f t="shared" si="65"/>
        <v>26.814698812983245</v>
      </c>
      <c r="W152">
        <f t="shared" si="66"/>
        <v>15.805072757216953</v>
      </c>
      <c r="X152">
        <f t="shared" si="67"/>
        <v>25.329332313879071</v>
      </c>
      <c r="Y152">
        <f t="shared" si="68"/>
        <v>-10.256341937812739</v>
      </c>
    </row>
    <row r="153" spans="1:25" x14ac:dyDescent="0.25">
      <c r="A153">
        <v>147</v>
      </c>
      <c r="B153">
        <f t="shared" si="46"/>
        <v>3</v>
      </c>
      <c r="C153">
        <f t="shared" si="47"/>
        <v>48</v>
      </c>
      <c r="D153">
        <f>IF(C153=1,#N/A,VLOOKUP(B153,Potentiel!$C$4:$BB$54,xy!C153))</f>
        <v>-5.1108661014029577</v>
      </c>
      <c r="E153">
        <f t="shared" si="48"/>
        <v>-11.999999000000001</v>
      </c>
      <c r="F153">
        <f t="shared" si="49"/>
        <v>33.000000999999997</v>
      </c>
      <c r="G153">
        <f t="shared" si="50"/>
        <v>-5.1108661014029577</v>
      </c>
      <c r="H153">
        <f t="shared" si="51"/>
        <v>-0.1536539625569516</v>
      </c>
      <c r="I153">
        <f t="shared" si="52"/>
        <v>-0.1536539625569516</v>
      </c>
      <c r="J153">
        <f t="shared" si="53"/>
        <v>33.393427771141894</v>
      </c>
      <c r="K153">
        <f t="shared" si="54"/>
        <v>-11.999999000000001</v>
      </c>
      <c r="L153">
        <f t="shared" si="55"/>
        <v>21.994265984221947</v>
      </c>
      <c r="M153">
        <f t="shared" si="56"/>
        <v>-25.127142338948296</v>
      </c>
      <c r="N153">
        <f t="shared" si="57"/>
        <v>1.1252522302590771</v>
      </c>
      <c r="O153">
        <f t="shared" si="58"/>
        <v>4.2668448838488704</v>
      </c>
      <c r="P153">
        <f t="shared" si="59"/>
        <v>27.845524920923456</v>
      </c>
      <c r="Q153">
        <f t="shared" si="60"/>
        <v>-16.574010006122943</v>
      </c>
      <c r="R153">
        <f t="shared" si="61"/>
        <v>21.994265984221947</v>
      </c>
      <c r="S153">
        <f t="shared" si="62"/>
        <v>-10.700622566848669</v>
      </c>
      <c r="T153">
        <f t="shared" si="63"/>
        <v>-0.64577593517378462</v>
      </c>
      <c r="U153">
        <f t="shared" si="64"/>
        <v>-0.64577593517378462</v>
      </c>
      <c r="V153">
        <f t="shared" si="65"/>
        <v>27.539890048214897</v>
      </c>
      <c r="W153">
        <f t="shared" si="66"/>
        <v>16.573829127539451</v>
      </c>
      <c r="X153">
        <f t="shared" si="67"/>
        <v>25.595521828808888</v>
      </c>
      <c r="Y153">
        <f t="shared" si="68"/>
        <v>-10.700622566848669</v>
      </c>
    </row>
    <row r="154" spans="1:25" x14ac:dyDescent="0.25">
      <c r="A154">
        <v>148</v>
      </c>
      <c r="B154">
        <f t="shared" si="46"/>
        <v>3</v>
      </c>
      <c r="C154">
        <f t="shared" si="47"/>
        <v>49</v>
      </c>
      <c r="D154">
        <f>IF(C154=1,#N/A,VLOOKUP(B154,Potentiel!$C$4:$BB$54,xy!C154))</f>
        <v>-5.0126599308465236</v>
      </c>
      <c r="E154">
        <f t="shared" si="48"/>
        <v>-11.999999000000001</v>
      </c>
      <c r="F154">
        <f t="shared" si="49"/>
        <v>34.000000999999997</v>
      </c>
      <c r="G154">
        <f t="shared" si="50"/>
        <v>-5.0126599308465236</v>
      </c>
      <c r="H154">
        <f t="shared" si="51"/>
        <v>-0.14637670271389294</v>
      </c>
      <c r="I154">
        <f t="shared" si="52"/>
        <v>-0.14637670271389294</v>
      </c>
      <c r="J154">
        <f t="shared" si="53"/>
        <v>34.367525770446655</v>
      </c>
      <c r="K154">
        <f t="shared" si="54"/>
        <v>-11.999999000000001</v>
      </c>
      <c r="L154">
        <f t="shared" si="55"/>
        <v>22.823436136969363</v>
      </c>
      <c r="M154">
        <f t="shared" si="56"/>
        <v>-25.694699657400079</v>
      </c>
      <c r="N154">
        <f t="shared" si="57"/>
        <v>1.1338771315933667</v>
      </c>
      <c r="O154">
        <f t="shared" si="58"/>
        <v>4.2754697851831596</v>
      </c>
      <c r="P154">
        <f t="shared" si="59"/>
        <v>28.358729987148521</v>
      </c>
      <c r="Q154">
        <f t="shared" si="60"/>
        <v>-16.682305047875342</v>
      </c>
      <c r="R154">
        <f t="shared" si="61"/>
        <v>22.823436136969363</v>
      </c>
      <c r="S154">
        <f t="shared" si="62"/>
        <v>-11.146326320414204</v>
      </c>
      <c r="T154">
        <f t="shared" si="63"/>
        <v>-0.63118334994376213</v>
      </c>
      <c r="U154">
        <f t="shared" si="64"/>
        <v>-0.63118334994376213</v>
      </c>
      <c r="V154">
        <f t="shared" si="65"/>
        <v>28.270276595899908</v>
      </c>
      <c r="W154">
        <f t="shared" si="66"/>
        <v>17.341028475834147</v>
      </c>
      <c r="X154">
        <f t="shared" si="67"/>
        <v>25.861641943946729</v>
      </c>
      <c r="Y154">
        <f t="shared" si="68"/>
        <v>-11.146326320414204</v>
      </c>
    </row>
    <row r="155" spans="1:25" x14ac:dyDescent="0.25">
      <c r="A155">
        <v>149</v>
      </c>
      <c r="B155">
        <f t="shared" si="46"/>
        <v>3</v>
      </c>
      <c r="C155">
        <f t="shared" si="47"/>
        <v>50</v>
      </c>
      <c r="D155">
        <f>IF(C155=1,#N/A,VLOOKUP(B155,Potentiel!$C$4:$BB$54,xy!C155))</f>
        <v>-4.9169053738824768</v>
      </c>
      <c r="E155">
        <f t="shared" si="48"/>
        <v>-11.999999000000001</v>
      </c>
      <c r="F155">
        <f t="shared" si="49"/>
        <v>35.000000999999997</v>
      </c>
      <c r="G155">
        <f t="shared" si="50"/>
        <v>-4.9169053738824768</v>
      </c>
      <c r="H155">
        <f t="shared" si="51"/>
        <v>-0.1395696317537973</v>
      </c>
      <c r="I155">
        <f t="shared" si="52"/>
        <v>-0.1395696317537973</v>
      </c>
      <c r="J155">
        <f t="shared" si="53"/>
        <v>35.343684421063337</v>
      </c>
      <c r="K155">
        <f t="shared" si="54"/>
        <v>-11.999999000000001</v>
      </c>
      <c r="L155">
        <f t="shared" si="55"/>
        <v>23.651030422875856</v>
      </c>
      <c r="M155">
        <f t="shared" si="56"/>
        <v>-26.264135020820998</v>
      </c>
      <c r="N155">
        <f t="shared" si="57"/>
        <v>1.1422218506711332</v>
      </c>
      <c r="O155">
        <f t="shared" si="58"/>
        <v>4.2838145042609259</v>
      </c>
      <c r="P155">
        <f t="shared" si="59"/>
        <v>28.875677730434603</v>
      </c>
      <c r="Q155">
        <f t="shared" si="60"/>
        <v>-16.790958437501569</v>
      </c>
      <c r="R155">
        <f t="shared" si="61"/>
        <v>23.651030422875856</v>
      </c>
      <c r="S155">
        <f t="shared" si="62"/>
        <v>-11.593504905974498</v>
      </c>
      <c r="T155">
        <f t="shared" si="63"/>
        <v>-0.61737010121759028</v>
      </c>
      <c r="U155">
        <f t="shared" si="64"/>
        <v>-0.61737010121759028</v>
      </c>
      <c r="V155">
        <f t="shared" si="65"/>
        <v>29.005301675964422</v>
      </c>
      <c r="W155">
        <f t="shared" si="66"/>
        <v>18.106614229636353</v>
      </c>
      <c r="X155">
        <f t="shared" si="67"/>
        <v>26.127690137737194</v>
      </c>
      <c r="Y155">
        <f t="shared" si="68"/>
        <v>-11.593504905974498</v>
      </c>
    </row>
    <row r="156" spans="1:25" x14ac:dyDescent="0.25">
      <c r="A156">
        <v>150</v>
      </c>
      <c r="B156">
        <f t="shared" si="46"/>
        <v>4</v>
      </c>
      <c r="C156">
        <f t="shared" si="47"/>
        <v>1</v>
      </c>
      <c r="D156" t="e">
        <f>IF(C156=1,#N/A,VLOOKUP(B156,Potentiel!$C$4:$BB$54,xy!C156))</f>
        <v>#N/A</v>
      </c>
      <c r="E156">
        <f t="shared" si="48"/>
        <v>-10.999999000000001</v>
      </c>
      <c r="F156">
        <f t="shared" si="49"/>
        <v>-13.999999000000001</v>
      </c>
      <c r="G156" t="e">
        <f t="shared" si="50"/>
        <v>#N/A</v>
      </c>
      <c r="H156" t="e">
        <f t="shared" si="51"/>
        <v>#N/A</v>
      </c>
      <c r="I156" t="e">
        <f t="shared" si="52"/>
        <v>#N/A</v>
      </c>
      <c r="J156" t="e">
        <f t="shared" si="53"/>
        <v>#N/A</v>
      </c>
      <c r="K156">
        <f t="shared" si="54"/>
        <v>-10.999999000000001</v>
      </c>
      <c r="L156" t="e">
        <f t="shared" si="55"/>
        <v>#N/A</v>
      </c>
      <c r="M156" t="e">
        <f t="shared" si="56"/>
        <v>#N/A</v>
      </c>
      <c r="N156" t="e">
        <f t="shared" si="57"/>
        <v>#N/A</v>
      </c>
      <c r="O156" t="e">
        <f t="shared" si="58"/>
        <v>#N/A</v>
      </c>
      <c r="P156" t="e">
        <f t="shared" si="59"/>
        <v>#N/A</v>
      </c>
      <c r="Q156" t="e">
        <f t="shared" si="60"/>
        <v>#N/A</v>
      </c>
      <c r="R156" t="e">
        <f t="shared" si="61"/>
        <v>#N/A</v>
      </c>
      <c r="S156" t="e">
        <f t="shared" si="62"/>
        <v>#N/A</v>
      </c>
      <c r="T156" t="e">
        <f t="shared" si="63"/>
        <v>#N/A</v>
      </c>
      <c r="U156" t="e">
        <f t="shared" si="64"/>
        <v>#N/A</v>
      </c>
      <c r="V156" t="e">
        <f t="shared" si="65"/>
        <v>#N/A</v>
      </c>
      <c r="W156" t="e">
        <f t="shared" si="66"/>
        <v>#N/A</v>
      </c>
      <c r="X156" t="e">
        <f t="shared" si="67"/>
        <v>#N/A</v>
      </c>
      <c r="Y156" t="e">
        <f t="shared" si="68"/>
        <v>#N/A</v>
      </c>
    </row>
    <row r="157" spans="1:25" x14ac:dyDescent="0.25">
      <c r="A157">
        <v>151</v>
      </c>
      <c r="B157">
        <f t="shared" si="46"/>
        <v>4</v>
      </c>
      <c r="C157">
        <f t="shared" si="47"/>
        <v>2</v>
      </c>
      <c r="D157">
        <f>IF(C157=1,#N/A,VLOOKUP(B157,Potentiel!$C$4:$BB$54,xy!C157))</f>
        <v>-6.7689259974103155</v>
      </c>
      <c r="E157">
        <f t="shared" si="48"/>
        <v>-10.999999000000001</v>
      </c>
      <c r="F157">
        <f t="shared" si="49"/>
        <v>-12.999999000000001</v>
      </c>
      <c r="G157">
        <f t="shared" si="50"/>
        <v>-6.7689259974103155</v>
      </c>
      <c r="H157">
        <f t="shared" si="51"/>
        <v>0.4800596432466806</v>
      </c>
      <c r="I157">
        <f t="shared" si="52"/>
        <v>3.6216522968364737</v>
      </c>
      <c r="J157">
        <f t="shared" si="53"/>
        <v>14.656682201590451</v>
      </c>
      <c r="K157">
        <f t="shared" si="54"/>
        <v>-10.999999000000001</v>
      </c>
      <c r="L157">
        <f t="shared" si="55"/>
        <v>-14.309558756522723</v>
      </c>
      <c r="M157">
        <f t="shared" si="56"/>
        <v>3.1709401369376464</v>
      </c>
      <c r="N157">
        <f t="shared" si="57"/>
        <v>-0.2806584084100025</v>
      </c>
      <c r="O157">
        <f t="shared" si="58"/>
        <v>2.8609342451797906</v>
      </c>
      <c r="P157">
        <f t="shared" si="59"/>
        <v>11.44791855981004</v>
      </c>
      <c r="Q157">
        <f t="shared" si="60"/>
        <v>-10.192854134368885</v>
      </c>
      <c r="R157">
        <f t="shared" si="61"/>
        <v>-14.309558756522723</v>
      </c>
      <c r="S157">
        <f t="shared" si="62"/>
        <v>11.369263835069001</v>
      </c>
      <c r="T157">
        <f t="shared" si="63"/>
        <v>0.61894059177257033</v>
      </c>
      <c r="U157">
        <f t="shared" si="64"/>
        <v>3.7605332453623634</v>
      </c>
      <c r="V157">
        <f t="shared" si="65"/>
        <v>17.568658093630741</v>
      </c>
      <c r="W157">
        <f t="shared" si="66"/>
        <v>-16.56476208024986</v>
      </c>
      <c r="X157">
        <f t="shared" si="67"/>
        <v>12.683001050479541</v>
      </c>
      <c r="Y157">
        <f t="shared" si="68"/>
        <v>11.369263835069001</v>
      </c>
    </row>
    <row r="158" spans="1:25" x14ac:dyDescent="0.25">
      <c r="A158">
        <v>152</v>
      </c>
      <c r="B158">
        <f t="shared" si="46"/>
        <v>4</v>
      </c>
      <c r="C158">
        <f t="shared" si="47"/>
        <v>3</v>
      </c>
      <c r="D158">
        <f>IF(C158=1,#N/A,VLOOKUP(B158,Potentiel!$C$4:$BB$54,xy!C158))</f>
        <v>-6.8816443780396295</v>
      </c>
      <c r="E158">
        <f t="shared" si="48"/>
        <v>-10.999999000000001</v>
      </c>
      <c r="F158">
        <f t="shared" si="49"/>
        <v>-11.999999000000001</v>
      </c>
      <c r="G158">
        <f t="shared" si="50"/>
        <v>-6.8816443780396295</v>
      </c>
      <c r="H158">
        <f t="shared" si="51"/>
        <v>0.5206839945047852</v>
      </c>
      <c r="I158">
        <f t="shared" si="52"/>
        <v>3.6622766480945783</v>
      </c>
      <c r="J158">
        <f t="shared" si="53"/>
        <v>13.833184931381691</v>
      </c>
      <c r="K158">
        <f t="shared" si="54"/>
        <v>-10.999999000000001</v>
      </c>
      <c r="L158">
        <f t="shared" si="55"/>
        <v>-13.615968291856198</v>
      </c>
      <c r="M158">
        <f t="shared" si="56"/>
        <v>2.4418052381326518</v>
      </c>
      <c r="N158">
        <f t="shared" si="57"/>
        <v>-0.21844031636885372</v>
      </c>
      <c r="O158">
        <f t="shared" si="58"/>
        <v>2.9231523372209396</v>
      </c>
      <c r="P158">
        <f t="shared" si="59"/>
        <v>11.26775890853958</v>
      </c>
      <c r="Q158">
        <f t="shared" si="60"/>
        <v>-10.331979631903845</v>
      </c>
      <c r="R158">
        <f t="shared" si="61"/>
        <v>-13.615968291856198</v>
      </c>
      <c r="S158">
        <f t="shared" si="62"/>
        <v>10.796672925415123</v>
      </c>
      <c r="T158">
        <f t="shared" si="63"/>
        <v>0.64911788459230813</v>
      </c>
      <c r="U158">
        <f t="shared" si="64"/>
        <v>3.7907105381821014</v>
      </c>
      <c r="V158">
        <f t="shared" si="65"/>
        <v>17.092232026242485</v>
      </c>
      <c r="W158">
        <f t="shared" si="66"/>
        <v>-15.936388318165129</v>
      </c>
      <c r="X158">
        <f t="shared" si="67"/>
        <v>12.942933413206976</v>
      </c>
      <c r="Y158">
        <f t="shared" si="68"/>
        <v>10.796672925415123</v>
      </c>
    </row>
    <row r="159" spans="1:25" x14ac:dyDescent="0.25">
      <c r="A159">
        <v>153</v>
      </c>
      <c r="B159">
        <f t="shared" si="46"/>
        <v>4</v>
      </c>
      <c r="C159">
        <f t="shared" si="47"/>
        <v>4</v>
      </c>
      <c r="D159">
        <f>IF(C159=1,#N/A,VLOOKUP(B159,Potentiel!$C$4:$BB$54,xy!C159))</f>
        <v>-6.9919851769817623</v>
      </c>
      <c r="E159">
        <f t="shared" si="48"/>
        <v>-10.999999000000001</v>
      </c>
      <c r="F159">
        <f t="shared" si="49"/>
        <v>-10.999999000000001</v>
      </c>
      <c r="G159">
        <f t="shared" si="50"/>
        <v>-6.9919851769817623</v>
      </c>
      <c r="H159">
        <f t="shared" si="51"/>
        <v>0.56621048132320417</v>
      </c>
      <c r="I159">
        <f t="shared" si="52"/>
        <v>3.7078031349129974</v>
      </c>
      <c r="J159">
        <f t="shared" si="53"/>
        <v>13.034102758346418</v>
      </c>
      <c r="K159">
        <f t="shared" si="54"/>
        <v>-10.999999000000001</v>
      </c>
      <c r="L159">
        <f t="shared" si="55"/>
        <v>-12.920849547140136</v>
      </c>
      <c r="M159">
        <f t="shared" si="56"/>
        <v>1.7144916725671817</v>
      </c>
      <c r="N159">
        <f t="shared" si="57"/>
        <v>-0.15461883873057108</v>
      </c>
      <c r="O159">
        <f t="shared" si="58"/>
        <v>2.9869738148592222</v>
      </c>
      <c r="P159">
        <f t="shared" si="59"/>
        <v>11.132810053858964</v>
      </c>
      <c r="Q159">
        <f t="shared" si="60"/>
        <v>-10.470757602673126</v>
      </c>
      <c r="R159">
        <f t="shared" si="61"/>
        <v>-12.920849547140136</v>
      </c>
      <c r="S159">
        <f t="shared" si="62"/>
        <v>10.225512311935677</v>
      </c>
      <c r="T159">
        <f t="shared" si="63"/>
        <v>0.68103635121620809</v>
      </c>
      <c r="U159">
        <f t="shared" si="64"/>
        <v>3.822629004806001</v>
      </c>
      <c r="V159">
        <f t="shared" si="65"/>
        <v>16.630848378653702</v>
      </c>
      <c r="W159">
        <f t="shared" si="66"/>
        <v>-15.306449687649346</v>
      </c>
      <c r="X159">
        <f t="shared" si="67"/>
        <v>13.20293552545731</v>
      </c>
      <c r="Y159">
        <f t="shared" si="68"/>
        <v>10.225512311935677</v>
      </c>
    </row>
    <row r="160" spans="1:25" x14ac:dyDescent="0.25">
      <c r="A160">
        <v>154</v>
      </c>
      <c r="B160">
        <f t="shared" si="46"/>
        <v>4</v>
      </c>
      <c r="C160">
        <f t="shared" si="47"/>
        <v>5</v>
      </c>
      <c r="D160">
        <f>IF(C160=1,#N/A,VLOOKUP(B160,Potentiel!$C$4:$BB$54,xy!C160))</f>
        <v>-7.0992341730573925</v>
      </c>
      <c r="E160">
        <f t="shared" si="48"/>
        <v>-10.999999000000001</v>
      </c>
      <c r="F160">
        <f t="shared" si="49"/>
        <v>-9.9999990000000007</v>
      </c>
      <c r="G160">
        <f t="shared" si="50"/>
        <v>-7.0992341730573925</v>
      </c>
      <c r="H160">
        <f t="shared" si="51"/>
        <v>0.61735502115433505</v>
      </c>
      <c r="I160">
        <f t="shared" si="52"/>
        <v>3.7589476747441282</v>
      </c>
      <c r="J160">
        <f t="shared" si="53"/>
        <v>12.263731318155454</v>
      </c>
      <c r="K160">
        <f t="shared" si="54"/>
        <v>-10.999999000000001</v>
      </c>
      <c r="L160">
        <f t="shared" si="55"/>
        <v>-12.223743429849895</v>
      </c>
      <c r="M160">
        <f t="shared" si="56"/>
        <v>0.98954656540681762</v>
      </c>
      <c r="N160">
        <f t="shared" si="57"/>
        <v>-8.9717292035206092E-2</v>
      </c>
      <c r="O160">
        <f t="shared" si="58"/>
        <v>3.0518753615545871</v>
      </c>
      <c r="P160">
        <f t="shared" si="59"/>
        <v>11.044418518197753</v>
      </c>
      <c r="Q160">
        <f t="shared" si="60"/>
        <v>-10.609083650273535</v>
      </c>
      <c r="R160">
        <f t="shared" si="61"/>
        <v>-12.223743429849895</v>
      </c>
      <c r="S160">
        <f t="shared" si="62"/>
        <v>9.6562116529788824</v>
      </c>
      <c r="T160">
        <f t="shared" si="63"/>
        <v>0.71479909692246857</v>
      </c>
      <c r="U160">
        <f t="shared" si="64"/>
        <v>3.8563917505122616</v>
      </c>
      <c r="V160">
        <f t="shared" si="65"/>
        <v>16.185566389141275</v>
      </c>
      <c r="W160">
        <f t="shared" si="66"/>
        <v>-14.674476105095147</v>
      </c>
      <c r="X160">
        <f t="shared" si="67"/>
        <v>13.463028339859353</v>
      </c>
      <c r="Y160">
        <f t="shared" si="68"/>
        <v>9.6562116529788824</v>
      </c>
    </row>
    <row r="161" spans="1:25" x14ac:dyDescent="0.25">
      <c r="A161">
        <v>155</v>
      </c>
      <c r="B161">
        <f t="shared" si="46"/>
        <v>4</v>
      </c>
      <c r="C161">
        <f t="shared" si="47"/>
        <v>6</v>
      </c>
      <c r="D161">
        <f>IF(C161=1,#N/A,VLOOKUP(B161,Potentiel!$C$4:$BB$54,xy!C161))</f>
        <v>-7.2026324127116554</v>
      </c>
      <c r="E161">
        <f t="shared" si="48"/>
        <v>-10.999999000000001</v>
      </c>
      <c r="F161">
        <f t="shared" si="49"/>
        <v>-8.9999990000000007</v>
      </c>
      <c r="G161">
        <f t="shared" si="50"/>
        <v>-7.2026324127116554</v>
      </c>
      <c r="H161">
        <f t="shared" si="51"/>
        <v>0.67491931872854183</v>
      </c>
      <c r="I161">
        <f t="shared" si="52"/>
        <v>3.8165119723183349</v>
      </c>
      <c r="J161">
        <f t="shared" si="53"/>
        <v>11.52726748508273</v>
      </c>
      <c r="K161">
        <f t="shared" si="54"/>
        <v>-10.999999000000001</v>
      </c>
      <c r="L161">
        <f t="shared" si="55"/>
        <v>-11.524162094044074</v>
      </c>
      <c r="M161">
        <f t="shared" si="56"/>
        <v>0.26755130880484562</v>
      </c>
      <c r="N161">
        <f t="shared" si="57"/>
        <v>-2.4318053694513234E-2</v>
      </c>
      <c r="O161">
        <f t="shared" si="58"/>
        <v>3.1172745998952798</v>
      </c>
      <c r="P161">
        <f t="shared" si="59"/>
        <v>11.003252323874255</v>
      </c>
      <c r="Q161">
        <f t="shared" si="60"/>
        <v>-10.746846839852388</v>
      </c>
      <c r="R161">
        <f t="shared" si="61"/>
        <v>-11.524162094044074</v>
      </c>
      <c r="S161">
        <f t="shared" si="62"/>
        <v>9.0892275168182692</v>
      </c>
      <c r="T161">
        <f t="shared" si="63"/>
        <v>0.750509764398827</v>
      </c>
      <c r="U161">
        <f t="shared" si="64"/>
        <v>3.8921024179886201</v>
      </c>
      <c r="V161">
        <f t="shared" si="65"/>
        <v>15.757570528766404</v>
      </c>
      <c r="W161">
        <f t="shared" si="66"/>
        <v>-14.039968045096078</v>
      </c>
      <c r="X161">
        <f t="shared" si="67"/>
        <v>13.723234121325659</v>
      </c>
      <c r="Y161">
        <f t="shared" si="68"/>
        <v>9.0892275168182692</v>
      </c>
    </row>
    <row r="162" spans="1:25" x14ac:dyDescent="0.25">
      <c r="A162">
        <v>156</v>
      </c>
      <c r="B162">
        <f t="shared" si="46"/>
        <v>4</v>
      </c>
      <c r="C162">
        <f t="shared" si="47"/>
        <v>7</v>
      </c>
      <c r="D162">
        <f>IF(C162=1,#N/A,VLOOKUP(B162,Potentiel!$C$4:$BB$54,xy!C162))</f>
        <v>-7.3013855017432956</v>
      </c>
      <c r="E162">
        <f t="shared" si="48"/>
        <v>-10.999999000000001</v>
      </c>
      <c r="F162">
        <f t="shared" si="49"/>
        <v>-7.9999989999999999</v>
      </c>
      <c r="G162">
        <f t="shared" si="50"/>
        <v>-7.3013855017432956</v>
      </c>
      <c r="H162">
        <f t="shared" si="51"/>
        <v>0.73977296702140793</v>
      </c>
      <c r="I162">
        <f t="shared" si="52"/>
        <v>3.8813656206112013</v>
      </c>
      <c r="J162">
        <f t="shared" si="53"/>
        <v>10.830983992466621</v>
      </c>
      <c r="K162">
        <f t="shared" si="54"/>
        <v>-10.999999000000001</v>
      </c>
      <c r="L162">
        <f t="shared" si="55"/>
        <v>-10.821594912972907</v>
      </c>
      <c r="M162">
        <f t="shared" si="56"/>
        <v>-0.45088555597521829</v>
      </c>
      <c r="N162">
        <f t="shared" si="57"/>
        <v>4.0966666649967086E-2</v>
      </c>
      <c r="O162">
        <f t="shared" si="58"/>
        <v>3.1825593202397604</v>
      </c>
      <c r="P162">
        <f t="shared" si="59"/>
        <v>11.00923593100757</v>
      </c>
      <c r="Q162">
        <f t="shared" si="60"/>
        <v>-10.883931056262547</v>
      </c>
      <c r="R162">
        <f t="shared" si="61"/>
        <v>-10.821594912972907</v>
      </c>
      <c r="S162">
        <f t="shared" si="62"/>
        <v>8.5250377919710481</v>
      </c>
      <c r="T162">
        <f t="shared" si="63"/>
        <v>0.78827005749481882</v>
      </c>
      <c r="U162">
        <f t="shared" si="64"/>
        <v>3.929862711084612</v>
      </c>
      <c r="V162">
        <f t="shared" si="65"/>
        <v>15.348187896229231</v>
      </c>
      <c r="W162">
        <f t="shared" si="66"/>
        <v>-13.402402656044549</v>
      </c>
      <c r="X162">
        <f t="shared" si="67"/>
        <v>13.983576174467306</v>
      </c>
      <c r="Y162">
        <f t="shared" si="68"/>
        <v>8.5250377919710481</v>
      </c>
    </row>
    <row r="163" spans="1:25" x14ac:dyDescent="0.25">
      <c r="A163">
        <v>157</v>
      </c>
      <c r="B163">
        <f t="shared" si="46"/>
        <v>4</v>
      </c>
      <c r="C163">
        <f t="shared" si="47"/>
        <v>8</v>
      </c>
      <c r="D163">
        <f>IF(C163=1,#N/A,VLOOKUP(B163,Potentiel!$C$4:$BB$54,xy!C163))</f>
        <v>-7.39467569490205</v>
      </c>
      <c r="E163">
        <f t="shared" si="48"/>
        <v>-10.999999000000001</v>
      </c>
      <c r="F163">
        <f t="shared" si="49"/>
        <v>-6.9999989999999999</v>
      </c>
      <c r="G163">
        <f t="shared" si="50"/>
        <v>-7.39467569490205</v>
      </c>
      <c r="H163">
        <f t="shared" si="51"/>
        <v>0.81280953927943667</v>
      </c>
      <c r="I163">
        <f t="shared" si="52"/>
        <v>3.9544021928692299</v>
      </c>
      <c r="J163">
        <f t="shared" si="53"/>
        <v>10.182397293013867</v>
      </c>
      <c r="K163">
        <f t="shared" si="54"/>
        <v>-10.999999000000001</v>
      </c>
      <c r="L163">
        <f t="shared" si="55"/>
        <v>-10.115516250121642</v>
      </c>
      <c r="M163">
        <f t="shared" si="56"/>
        <v>-1.1651375997285156</v>
      </c>
      <c r="N163">
        <f t="shared" si="57"/>
        <v>0.10552812979896492</v>
      </c>
      <c r="O163">
        <f t="shared" si="58"/>
        <v>3.2471207833887581</v>
      </c>
      <c r="P163">
        <f t="shared" si="59"/>
        <v>11.061533511511962</v>
      </c>
      <c r="Q163">
        <f t="shared" si="60"/>
        <v>-11.020216771176759</v>
      </c>
      <c r="R163">
        <f t="shared" si="61"/>
        <v>-10.115516250121642</v>
      </c>
      <c r="S163">
        <f t="shared" si="62"/>
        <v>7.9641344143860211</v>
      </c>
      <c r="T163">
        <f t="shared" si="63"/>
        <v>0.82817636244238779</v>
      </c>
      <c r="U163">
        <f t="shared" si="64"/>
        <v>3.9697690160321808</v>
      </c>
      <c r="V163">
        <f t="shared" si="65"/>
        <v>14.958905263761801</v>
      </c>
      <c r="W163">
        <f t="shared" si="66"/>
        <v>-12.761241717220864</v>
      </c>
      <c r="X163">
        <f t="shared" si="67"/>
        <v>14.244078488929484</v>
      </c>
      <c r="Y163">
        <f t="shared" si="68"/>
        <v>7.9641344143860211</v>
      </c>
    </row>
    <row r="164" spans="1:25" x14ac:dyDescent="0.25">
      <c r="A164">
        <v>158</v>
      </c>
      <c r="B164">
        <f t="shared" si="46"/>
        <v>4</v>
      </c>
      <c r="C164">
        <f t="shared" si="47"/>
        <v>9</v>
      </c>
      <c r="D164">
        <f>IF(C164=1,#N/A,VLOOKUP(B164,Potentiel!$C$4:$BB$54,xy!C164))</f>
        <v>-7.4816767637368384</v>
      </c>
      <c r="E164">
        <f t="shared" si="48"/>
        <v>-10.999999000000001</v>
      </c>
      <c r="F164">
        <f t="shared" si="49"/>
        <v>-5.9999989999999999</v>
      </c>
      <c r="G164">
        <f t="shared" si="50"/>
        <v>-7.4816767637368384</v>
      </c>
      <c r="H164">
        <f t="shared" si="51"/>
        <v>0.89486193327896779</v>
      </c>
      <c r="I164">
        <f t="shared" si="52"/>
        <v>4.0364545868687607</v>
      </c>
      <c r="J164">
        <f t="shared" si="53"/>
        <v>9.5903845176844058</v>
      </c>
      <c r="K164">
        <f t="shared" si="54"/>
        <v>-10.999999000000001</v>
      </c>
      <c r="L164">
        <f t="shared" si="55"/>
        <v>-9.4053950160791526</v>
      </c>
      <c r="M164">
        <f t="shared" si="56"/>
        <v>-1.8745718947413541</v>
      </c>
      <c r="N164">
        <f t="shared" si="57"/>
        <v>0.16879409700789569</v>
      </c>
      <c r="O164">
        <f t="shared" si="58"/>
        <v>3.3103867505976887</v>
      </c>
      <c r="P164">
        <f t="shared" si="59"/>
        <v>11.158584040484492</v>
      </c>
      <c r="Q164">
        <f t="shared" si="60"/>
        <v>-11.155583216293824</v>
      </c>
      <c r="R164">
        <f t="shared" si="61"/>
        <v>-9.4053950160791526</v>
      </c>
      <c r="S164">
        <f t="shared" si="62"/>
        <v>7.4070144233023143</v>
      </c>
      <c r="T164">
        <f t="shared" si="63"/>
        <v>0.87031529791045148</v>
      </c>
      <c r="U164">
        <f t="shared" si="64"/>
        <v>4.0119079515002447</v>
      </c>
      <c r="V164">
        <f t="shared" si="65"/>
        <v>14.591384180541029</v>
      </c>
      <c r="W164">
        <f t="shared" si="66"/>
        <v>-12.115941424461786</v>
      </c>
      <c r="X164">
        <f t="shared" si="67"/>
        <v>14.50476530322336</v>
      </c>
      <c r="Y164">
        <f t="shared" si="68"/>
        <v>7.4070144233023143</v>
      </c>
    </row>
    <row r="165" spans="1:25" x14ac:dyDescent="0.25">
      <c r="A165">
        <v>159</v>
      </c>
      <c r="B165">
        <f t="shared" si="46"/>
        <v>4</v>
      </c>
      <c r="C165">
        <f t="shared" si="47"/>
        <v>10</v>
      </c>
      <c r="D165">
        <f>IF(C165=1,#N/A,VLOOKUP(B165,Potentiel!$C$4:$BB$54,xy!C165))</f>
        <v>-7.5615714318852421</v>
      </c>
      <c r="E165">
        <f t="shared" si="48"/>
        <v>-10.999999000000001</v>
      </c>
      <c r="F165">
        <f t="shared" si="49"/>
        <v>-4.9999989999999999</v>
      </c>
      <c r="G165">
        <f t="shared" si="50"/>
        <v>-7.5615714318852421</v>
      </c>
      <c r="H165">
        <f t="shared" si="51"/>
        <v>0.9865613954225132</v>
      </c>
      <c r="I165">
        <f t="shared" si="52"/>
        <v>4.1281540490123065</v>
      </c>
      <c r="J165">
        <f t="shared" si="53"/>
        <v>9.0651725035712385</v>
      </c>
      <c r="K165">
        <f t="shared" si="54"/>
        <v>-10.999999000000001</v>
      </c>
      <c r="L165">
        <f t="shared" si="55"/>
        <v>-8.6907058757259854</v>
      </c>
      <c r="M165">
        <f t="shared" si="56"/>
        <v>-2.5785623709978176</v>
      </c>
      <c r="N165">
        <f t="shared" si="57"/>
        <v>0.23025729773795225</v>
      </c>
      <c r="O165">
        <f t="shared" si="58"/>
        <v>3.3718499513277456</v>
      </c>
      <c r="P165">
        <f t="shared" si="59"/>
        <v>11.298184008995733</v>
      </c>
      <c r="Q165">
        <f t="shared" si="60"/>
        <v>-11.289910931822975</v>
      </c>
      <c r="R165">
        <f t="shared" si="61"/>
        <v>-8.6907058757259854</v>
      </c>
      <c r="S165">
        <f t="shared" si="62"/>
        <v>6.8541694725970252</v>
      </c>
      <c r="T165">
        <f t="shared" si="63"/>
        <v>0.91475805904528762</v>
      </c>
      <c r="U165">
        <f t="shared" si="64"/>
        <v>4.0563507126350808</v>
      </c>
      <c r="V165">
        <f t="shared" si="65"/>
        <v>14.247471967576356</v>
      </c>
      <c r="W165">
        <f t="shared" si="66"/>
        <v>-11.465963865658587</v>
      </c>
      <c r="X165">
        <f t="shared" si="67"/>
        <v>14.765660593238682</v>
      </c>
      <c r="Y165">
        <f t="shared" si="68"/>
        <v>6.8541694725970252</v>
      </c>
    </row>
    <row r="166" spans="1:25" x14ac:dyDescent="0.25">
      <c r="A166">
        <v>160</v>
      </c>
      <c r="B166">
        <f t="shared" si="46"/>
        <v>4</v>
      </c>
      <c r="C166">
        <f t="shared" si="47"/>
        <v>11</v>
      </c>
      <c r="D166">
        <f>IF(C166=1,#N/A,VLOOKUP(B166,Potentiel!$C$4:$BB$54,xy!C166))</f>
        <v>-7.6335709466224362</v>
      </c>
      <c r="E166">
        <f t="shared" si="48"/>
        <v>-10.999999000000001</v>
      </c>
      <c r="F166">
        <f t="shared" si="49"/>
        <v>-3.9999989999999999</v>
      </c>
      <c r="G166">
        <f t="shared" si="50"/>
        <v>-7.6335709466224362</v>
      </c>
      <c r="H166">
        <f t="shared" si="51"/>
        <v>1.0881327731390247</v>
      </c>
      <c r="I166">
        <f t="shared" si="52"/>
        <v>4.2297254267288178</v>
      </c>
      <c r="J166">
        <f t="shared" si="53"/>
        <v>8.6180854832798666</v>
      </c>
      <c r="K166">
        <f t="shared" si="54"/>
        <v>-10.999999000000001</v>
      </c>
      <c r="L166">
        <f t="shared" si="55"/>
        <v>-7.970941828583519</v>
      </c>
      <c r="M166">
        <f t="shared" si="56"/>
        <v>-3.2765048088560453</v>
      </c>
      <c r="N166">
        <f t="shared" si="57"/>
        <v>0.28949610364891171</v>
      </c>
      <c r="O166">
        <f t="shared" si="58"/>
        <v>3.431088757238705</v>
      </c>
      <c r="P166">
        <f t="shared" si="59"/>
        <v>11.477606970203231</v>
      </c>
      <c r="Q166">
        <f t="shared" si="60"/>
        <v>-11.42308462722136</v>
      </c>
      <c r="R166">
        <f t="shared" si="61"/>
        <v>-7.970941828583519</v>
      </c>
      <c r="S166">
        <f t="shared" si="62"/>
        <v>6.3060740570103295</v>
      </c>
      <c r="T166">
        <f t="shared" si="63"/>
        <v>0.96155349901697995</v>
      </c>
      <c r="U166">
        <f t="shared" si="64"/>
        <v>4.1031461526067732</v>
      </c>
      <c r="V166">
        <f t="shared" si="65"/>
        <v>13.929205865207223</v>
      </c>
      <c r="W166">
        <f t="shared" si="66"/>
        <v>-10.810789902290981</v>
      </c>
      <c r="X166">
        <f t="shared" si="67"/>
        <v>15.0267874980863</v>
      </c>
      <c r="Y166">
        <f t="shared" si="68"/>
        <v>6.3060740570103295</v>
      </c>
    </row>
    <row r="167" spans="1:25" x14ac:dyDescent="0.25">
      <c r="A167">
        <v>161</v>
      </c>
      <c r="B167">
        <f t="shared" si="46"/>
        <v>4</v>
      </c>
      <c r="C167">
        <f t="shared" si="47"/>
        <v>12</v>
      </c>
      <c r="D167">
        <f>IF(C167=1,#N/A,VLOOKUP(B167,Potentiel!$C$4:$BB$54,xy!C167))</f>
        <v>-7.6969361231834403</v>
      </c>
      <c r="E167">
        <f t="shared" si="48"/>
        <v>-10.999999000000001</v>
      </c>
      <c r="F167">
        <f t="shared" si="49"/>
        <v>-2.9999989999999999</v>
      </c>
      <c r="G167">
        <f t="shared" si="50"/>
        <v>-7.6969361231834403</v>
      </c>
      <c r="H167">
        <f t="shared" si="51"/>
        <v>1.1991439409024383</v>
      </c>
      <c r="I167">
        <f t="shared" si="52"/>
        <v>4.3407365944922311</v>
      </c>
      <c r="J167">
        <f t="shared" si="53"/>
        <v>8.2609212370272083</v>
      </c>
      <c r="K167">
        <f t="shared" si="54"/>
        <v>-10.999999000000001</v>
      </c>
      <c r="L167">
        <f t="shared" si="55"/>
        <v>-7.2456277358435557</v>
      </c>
      <c r="M167">
        <f t="shared" si="56"/>
        <v>-3.9678329599343938</v>
      </c>
      <c r="N167">
        <f t="shared" si="57"/>
        <v>0.34618585535615165</v>
      </c>
      <c r="O167">
        <f t="shared" si="58"/>
        <v>3.4877785089459445</v>
      </c>
      <c r="P167">
        <f t="shared" si="59"/>
        <v>11.693745182700995</v>
      </c>
      <c r="Q167">
        <f t="shared" si="60"/>
        <v>-11.554996257204145</v>
      </c>
      <c r="R167">
        <f t="shared" si="61"/>
        <v>-7.2456277358435557</v>
      </c>
      <c r="S167">
        <f t="shared" si="62"/>
        <v>5.7631728523854377</v>
      </c>
      <c r="T167">
        <f t="shared" si="63"/>
        <v>1.0107200295915422</v>
      </c>
      <c r="U167">
        <f t="shared" si="64"/>
        <v>4.1523126831813357</v>
      </c>
      <c r="V167">
        <f t="shared" si="65"/>
        <v>13.638807124907485</v>
      </c>
      <c r="W167">
        <f t="shared" si="66"/>
        <v>-10.14993302030577</v>
      </c>
      <c r="X167">
        <f t="shared" si="67"/>
        <v>15.288167702735002</v>
      </c>
      <c r="Y167">
        <f t="shared" si="68"/>
        <v>5.7631728523854377</v>
      </c>
    </row>
    <row r="168" spans="1:25" x14ac:dyDescent="0.25">
      <c r="A168">
        <v>162</v>
      </c>
      <c r="B168">
        <f t="shared" si="46"/>
        <v>4</v>
      </c>
      <c r="C168">
        <f t="shared" si="47"/>
        <v>13</v>
      </c>
      <c r="D168">
        <f>IF(C168=1,#N/A,VLOOKUP(B168,Potentiel!$C$4:$BB$54,xy!C168))</f>
        <v>-7.7509989779482638</v>
      </c>
      <c r="E168">
        <f t="shared" si="48"/>
        <v>-10.999999000000001</v>
      </c>
      <c r="F168">
        <f t="shared" si="49"/>
        <v>-1.9999990000000001</v>
      </c>
      <c r="G168">
        <f t="shared" si="50"/>
        <v>-7.7509989779482638</v>
      </c>
      <c r="H168">
        <f t="shared" si="51"/>
        <v>1.318273355814406</v>
      </c>
      <c r="I168">
        <f t="shared" si="52"/>
        <v>4.4598660094041991</v>
      </c>
      <c r="J168">
        <f t="shared" si="53"/>
        <v>8.0048723385295801</v>
      </c>
      <c r="K168">
        <f t="shared" si="54"/>
        <v>-10.999999000000001</v>
      </c>
      <c r="L168">
        <f t="shared" si="55"/>
        <v>-6.5143342259116883</v>
      </c>
      <c r="M168">
        <f t="shared" si="56"/>
        <v>-4.6520351190926741</v>
      </c>
      <c r="N168">
        <f t="shared" si="57"/>
        <v>0.40010103733548724</v>
      </c>
      <c r="O168">
        <f t="shared" si="58"/>
        <v>3.5416936909252805</v>
      </c>
      <c r="P168">
        <f t="shared" si="59"/>
        <v>11.943257878371069</v>
      </c>
      <c r="Q168">
        <f t="shared" si="60"/>
        <v>-11.685548183827599</v>
      </c>
      <c r="R168">
        <f t="shared" si="61"/>
        <v>-6.5143342259116883</v>
      </c>
      <c r="S168">
        <f t="shared" si="62"/>
        <v>5.2258677016627502</v>
      </c>
      <c r="T168">
        <f t="shared" si="63"/>
        <v>1.0622366301132573</v>
      </c>
      <c r="U168">
        <f t="shared" si="64"/>
        <v>4.2038292837030502</v>
      </c>
      <c r="V168">
        <f t="shared" si="65"/>
        <v>13.378661620784081</v>
      </c>
      <c r="W168">
        <f t="shared" si="66"/>
        <v>-9.4829535685712809</v>
      </c>
      <c r="X168">
        <f t="shared" si="67"/>
        <v>15.549820803373269</v>
      </c>
      <c r="Y168">
        <f t="shared" si="68"/>
        <v>5.2258677016627502</v>
      </c>
    </row>
    <row r="169" spans="1:25" x14ac:dyDescent="0.25">
      <c r="A169">
        <v>163</v>
      </c>
      <c r="B169">
        <f t="shared" si="46"/>
        <v>4</v>
      </c>
      <c r="C169">
        <f t="shared" si="47"/>
        <v>14</v>
      </c>
      <c r="D169">
        <f>IF(C169=1,#N/A,VLOOKUP(B169,Potentiel!$C$4:$BB$54,xy!C169))</f>
        <v>-7.7951838861517988</v>
      </c>
      <c r="E169">
        <f t="shared" si="48"/>
        <v>-10.999999000000001</v>
      </c>
      <c r="F169">
        <f t="shared" si="49"/>
        <v>-0.99999899999999997</v>
      </c>
      <c r="G169">
        <f t="shared" si="50"/>
        <v>-7.7951838861517988</v>
      </c>
      <c r="H169">
        <f t="shared" si="51"/>
        <v>1.4432089672119641</v>
      </c>
      <c r="I169">
        <f t="shared" si="52"/>
        <v>4.5848016208017572</v>
      </c>
      <c r="J169">
        <f t="shared" si="53"/>
        <v>7.8590641821352785</v>
      </c>
      <c r="K169">
        <f t="shared" si="54"/>
        <v>-10.999999000000001</v>
      </c>
      <c r="L169">
        <f t="shared" si="55"/>
        <v>-5.77669129432108</v>
      </c>
      <c r="M169">
        <f t="shared" si="56"/>
        <v>-5.3286703321782545</v>
      </c>
      <c r="N169">
        <f t="shared" si="57"/>
        <v>0.45110984548792038</v>
      </c>
      <c r="O169">
        <f t="shared" si="58"/>
        <v>3.5927024990777134</v>
      </c>
      <c r="P169">
        <f t="shared" si="59"/>
        <v>12.222712690276154</v>
      </c>
      <c r="Q169">
        <f t="shared" si="60"/>
        <v>-11.814656269072854</v>
      </c>
      <c r="R169">
        <f t="shared" si="61"/>
        <v>-5.77669129432108</v>
      </c>
      <c r="S169">
        <f t="shared" si="62"/>
        <v>4.6945048869085868</v>
      </c>
      <c r="T169">
        <f t="shared" si="63"/>
        <v>1.1160335294438539</v>
      </c>
      <c r="U169">
        <f t="shared" si="64"/>
        <v>4.257626183033647</v>
      </c>
      <c r="V169">
        <f t="shared" si="65"/>
        <v>13.151283780157261</v>
      </c>
      <c r="W169">
        <f t="shared" si="66"/>
        <v>-8.8094726843851845</v>
      </c>
      <c r="X169">
        <f t="shared" si="67"/>
        <v>15.81176368671961</v>
      </c>
      <c r="Y169">
        <f t="shared" si="68"/>
        <v>4.6945048869085868</v>
      </c>
    </row>
    <row r="170" spans="1:25" x14ac:dyDescent="0.25">
      <c r="A170">
        <v>164</v>
      </c>
      <c r="B170">
        <f t="shared" si="46"/>
        <v>4</v>
      </c>
      <c r="C170">
        <f t="shared" si="47"/>
        <v>15</v>
      </c>
      <c r="D170">
        <f>IF(C170=1,#N/A,VLOOKUP(B170,Potentiel!$C$4:$BB$54,xy!C170))</f>
        <v>-7.8290270878806281</v>
      </c>
      <c r="E170">
        <f t="shared" si="48"/>
        <v>-10.999999000000001</v>
      </c>
      <c r="F170">
        <f t="shared" si="49"/>
        <v>9.9999999999999995E-7</v>
      </c>
      <c r="G170">
        <f t="shared" si="50"/>
        <v>-7.8290270878806281</v>
      </c>
      <c r="H170">
        <f t="shared" si="51"/>
        <v>-1.5707961990651047</v>
      </c>
      <c r="I170">
        <f t="shared" si="52"/>
        <v>-1.5707961990651047</v>
      </c>
      <c r="J170">
        <f t="shared" si="53"/>
        <v>7.829027087880692</v>
      </c>
      <c r="K170">
        <f t="shared" si="54"/>
        <v>-10.999999000000001</v>
      </c>
      <c r="L170">
        <f t="shared" si="55"/>
        <v>-5.0324008419455115</v>
      </c>
      <c r="M170">
        <f t="shared" si="56"/>
        <v>-5.9973833384865216</v>
      </c>
      <c r="N170">
        <f t="shared" si="57"/>
        <v>0.49916340858234448</v>
      </c>
      <c r="O170">
        <f t="shared" si="58"/>
        <v>3.6407560621721378</v>
      </c>
      <c r="P170">
        <f t="shared" si="59"/>
        <v>12.528710424810559</v>
      </c>
      <c r="Q170">
        <f t="shared" si="60"/>
        <v>-11.942252726001762</v>
      </c>
      <c r="R170">
        <f t="shared" si="61"/>
        <v>-5.0324008419455115</v>
      </c>
      <c r="S170">
        <f t="shared" si="62"/>
        <v>4.1693633949748206</v>
      </c>
      <c r="T170">
        <f t="shared" si="63"/>
        <v>1.1719834424272708</v>
      </c>
      <c r="U170">
        <f t="shared" si="64"/>
        <v>4.3135760960170639</v>
      </c>
      <c r="V170">
        <f t="shared" si="65"/>
        <v>12.959261491524522</v>
      </c>
      <c r="W170">
        <f t="shared" si="66"/>
        <v>-8.129185131863446</v>
      </c>
      <c r="X170">
        <f t="shared" si="67"/>
        <v>16.074009957788288</v>
      </c>
      <c r="Y170">
        <f t="shared" si="68"/>
        <v>4.1693633949748206</v>
      </c>
    </row>
    <row r="171" spans="1:25" x14ac:dyDescent="0.25">
      <c r="A171">
        <v>165</v>
      </c>
      <c r="B171">
        <f t="shared" si="46"/>
        <v>4</v>
      </c>
      <c r="C171">
        <f t="shared" si="47"/>
        <v>16</v>
      </c>
      <c r="D171">
        <f>IF(C171=1,#N/A,VLOOKUP(B171,Potentiel!$C$4:$BB$54,xy!C171))</f>
        <v>-7.8521933466168941</v>
      </c>
      <c r="E171">
        <f t="shared" si="48"/>
        <v>-10.999999000000001</v>
      </c>
      <c r="F171">
        <f t="shared" si="49"/>
        <v>1.0000009999999999</v>
      </c>
      <c r="G171">
        <f t="shared" si="50"/>
        <v>-7.8521933466168941</v>
      </c>
      <c r="H171">
        <f t="shared" si="51"/>
        <v>-1.4441251293508204</v>
      </c>
      <c r="I171">
        <f t="shared" si="52"/>
        <v>-1.4441251293508204</v>
      </c>
      <c r="J171">
        <f t="shared" si="53"/>
        <v>7.915613832966816</v>
      </c>
      <c r="K171">
        <f t="shared" si="54"/>
        <v>-10.999999000000001</v>
      </c>
      <c r="L171">
        <f t="shared" si="55"/>
        <v>-4.2812473829050006</v>
      </c>
      <c r="M171">
        <f t="shared" si="56"/>
        <v>-6.6579173319458311</v>
      </c>
      <c r="N171">
        <f t="shared" si="57"/>
        <v>0.54428202857135544</v>
      </c>
      <c r="O171">
        <f t="shared" si="58"/>
        <v>3.6858746821611486</v>
      </c>
      <c r="P171">
        <f t="shared" si="59"/>
        <v>12.857987447459486</v>
      </c>
      <c r="Q171">
        <f t="shared" si="60"/>
        <v>-12.068288553705791</v>
      </c>
      <c r="R171">
        <f t="shared" si="61"/>
        <v>-4.2812473829050006</v>
      </c>
      <c r="S171">
        <f t="shared" si="62"/>
        <v>3.6506448961181039</v>
      </c>
      <c r="T171">
        <f t="shared" si="63"/>
        <v>1.2298945442328062</v>
      </c>
      <c r="U171">
        <f t="shared" si="64"/>
        <v>4.3714871978225993</v>
      </c>
      <c r="V171">
        <f t="shared" si="65"/>
        <v>12.805181286070773</v>
      </c>
      <c r="W171">
        <f t="shared" si="66"/>
        <v>-7.4418702662027778</v>
      </c>
      <c r="X171">
        <f t="shared" si="67"/>
        <v>16.336569451188677</v>
      </c>
      <c r="Y171">
        <f t="shared" si="68"/>
        <v>3.6506448961181039</v>
      </c>
    </row>
    <row r="172" spans="1:25" x14ac:dyDescent="0.25">
      <c r="A172">
        <v>166</v>
      </c>
      <c r="B172">
        <f t="shared" si="46"/>
        <v>4</v>
      </c>
      <c r="C172">
        <f t="shared" si="47"/>
        <v>17</v>
      </c>
      <c r="D172">
        <f>IF(C172=1,#N/A,VLOOKUP(B172,Potentiel!$C$4:$BB$54,xy!C172))</f>
        <v>-7.8644886513582062</v>
      </c>
      <c r="E172">
        <f t="shared" si="48"/>
        <v>-10.999999000000001</v>
      </c>
      <c r="F172">
        <f t="shared" si="49"/>
        <v>2.0000010000000001</v>
      </c>
      <c r="G172">
        <f t="shared" si="50"/>
        <v>-7.8644886513582062</v>
      </c>
      <c r="H172">
        <f t="shared" si="51"/>
        <v>-1.3217673681508526</v>
      </c>
      <c r="I172">
        <f t="shared" si="52"/>
        <v>-1.3217673681508526</v>
      </c>
      <c r="J172">
        <f t="shared" si="53"/>
        <v>8.1148127364310145</v>
      </c>
      <c r="K172">
        <f t="shared" si="54"/>
        <v>-10.999999000000001</v>
      </c>
      <c r="L172">
        <f t="shared" si="55"/>
        <v>-3.523106209331055</v>
      </c>
      <c r="M172">
        <f t="shared" si="56"/>
        <v>-7.3101236915059085</v>
      </c>
      <c r="N172">
        <f t="shared" si="57"/>
        <v>0.58654047590064273</v>
      </c>
      <c r="O172">
        <f t="shared" si="58"/>
        <v>3.7281331294904358</v>
      </c>
      <c r="P172">
        <f t="shared" si="59"/>
        <v>13.207493569376325</v>
      </c>
      <c r="Q172">
        <f t="shared" si="60"/>
        <v>-12.192735393951644</v>
      </c>
      <c r="R172">
        <f t="shared" si="61"/>
        <v>-3.523106209331055</v>
      </c>
      <c r="S172">
        <f t="shared" si="62"/>
        <v>3.1384661027088101</v>
      </c>
      <c r="T172">
        <f t="shared" si="63"/>
        <v>1.2895065625125655</v>
      </c>
      <c r="U172">
        <f t="shared" si="64"/>
        <v>4.4310992161023588</v>
      </c>
      <c r="V172">
        <f t="shared" si="65"/>
        <v>12.691535515813214</v>
      </c>
      <c r="W172">
        <f t="shared" si="66"/>
        <v>-6.747400393917566</v>
      </c>
      <c r="X172">
        <f t="shared" si="67"/>
        <v>16.599447858491725</v>
      </c>
      <c r="Y172">
        <f t="shared" si="68"/>
        <v>3.1384661027088101</v>
      </c>
    </row>
    <row r="173" spans="1:25" x14ac:dyDescent="0.25">
      <c r="A173">
        <v>167</v>
      </c>
      <c r="B173">
        <f t="shared" si="46"/>
        <v>4</v>
      </c>
      <c r="C173">
        <f t="shared" si="47"/>
        <v>18</v>
      </c>
      <c r="D173">
        <f>IF(C173=1,#N/A,VLOOKUP(B173,Potentiel!$C$4:$BB$54,xy!C173))</f>
        <v>-7.8658680459341044</v>
      </c>
      <c r="E173">
        <f t="shared" si="48"/>
        <v>-10.999999000000001</v>
      </c>
      <c r="F173">
        <f t="shared" si="49"/>
        <v>3.0000010000000001</v>
      </c>
      <c r="G173">
        <f t="shared" si="50"/>
        <v>-7.8658680459341044</v>
      </c>
      <c r="H173">
        <f t="shared" si="51"/>
        <v>-1.2064310959510931</v>
      </c>
      <c r="I173">
        <f t="shared" si="52"/>
        <v>-1.2064310959510931</v>
      </c>
      <c r="J173">
        <f t="shared" si="53"/>
        <v>8.4185441803228791</v>
      </c>
      <c r="K173">
        <f t="shared" si="54"/>
        <v>-10.999999000000001</v>
      </c>
      <c r="L173">
        <f t="shared" si="55"/>
        <v>-2.7579484239543364</v>
      </c>
      <c r="M173">
        <f t="shared" si="56"/>
        <v>-7.9539679787421829</v>
      </c>
      <c r="N173">
        <f t="shared" si="57"/>
        <v>0.62605383820966864</v>
      </c>
      <c r="O173">
        <f t="shared" si="58"/>
        <v>3.7676464917994616</v>
      </c>
      <c r="P173">
        <f t="shared" si="59"/>
        <v>13.574446014731395</v>
      </c>
      <c r="Q173">
        <f t="shared" si="60"/>
        <v>-12.315586675578125</v>
      </c>
      <c r="R173">
        <f t="shared" si="61"/>
        <v>-2.7579484239543364</v>
      </c>
      <c r="S173">
        <f t="shared" si="62"/>
        <v>2.632854059301923</v>
      </c>
      <c r="T173">
        <f t="shared" si="63"/>
        <v>1.3504913500748299</v>
      </c>
      <c r="U173">
        <f t="shared" si="64"/>
        <v>4.4920840036646226</v>
      </c>
      <c r="V173">
        <f t="shared" si="65"/>
        <v>12.620616255669516</v>
      </c>
      <c r="W173">
        <f t="shared" si="66"/>
        <v>-6.0457459259121906</v>
      </c>
      <c r="X173">
        <f t="shared" si="67"/>
        <v>16.862646498546521</v>
      </c>
      <c r="Y173">
        <f t="shared" si="68"/>
        <v>2.632854059301923</v>
      </c>
    </row>
    <row r="174" spans="1:25" x14ac:dyDescent="0.25">
      <c r="A174">
        <v>168</v>
      </c>
      <c r="B174">
        <f t="shared" si="46"/>
        <v>4</v>
      </c>
      <c r="C174">
        <f t="shared" si="47"/>
        <v>19</v>
      </c>
      <c r="D174">
        <f>IF(C174=1,#N/A,VLOOKUP(B174,Potentiel!$C$4:$BB$54,xy!C174))</f>
        <v>-7.8564379507537767</v>
      </c>
      <c r="E174">
        <f t="shared" si="48"/>
        <v>-10.999999000000001</v>
      </c>
      <c r="F174">
        <f t="shared" si="49"/>
        <v>4.0000010000000001</v>
      </c>
      <c r="G174">
        <f t="shared" si="50"/>
        <v>-7.8564379507537767</v>
      </c>
      <c r="H174">
        <f t="shared" si="51"/>
        <v>-1.0998660917267327</v>
      </c>
      <c r="I174">
        <f t="shared" si="52"/>
        <v>-1.0998660917267327</v>
      </c>
      <c r="J174">
        <f t="shared" si="53"/>
        <v>8.8161003439188015</v>
      </c>
      <c r="K174">
        <f t="shared" si="54"/>
        <v>-10.999999000000001</v>
      </c>
      <c r="L174">
        <f t="shared" si="55"/>
        <v>-1.9858424324952764</v>
      </c>
      <c r="M174">
        <f t="shared" si="56"/>
        <v>-8.5895317164177492</v>
      </c>
      <c r="N174">
        <f t="shared" si="57"/>
        <v>0.66296485795961591</v>
      </c>
      <c r="O174">
        <f t="shared" si="58"/>
        <v>3.804557511549409</v>
      </c>
      <c r="P174">
        <f t="shared" si="59"/>
        <v>13.956361743210422</v>
      </c>
      <c r="Q174">
        <f t="shared" si="60"/>
        <v>-12.436857953861761</v>
      </c>
      <c r="R174">
        <f t="shared" si="61"/>
        <v>-1.9858424324952764</v>
      </c>
      <c r="S174">
        <f t="shared" si="62"/>
        <v>2.1337447459291723</v>
      </c>
      <c r="T174">
        <f t="shared" si="63"/>
        <v>1.4124589767572941</v>
      </c>
      <c r="U174">
        <f t="shared" si="64"/>
        <v>4.5540516303470877</v>
      </c>
      <c r="V174">
        <f t="shared" si="65"/>
        <v>12.594403754494822</v>
      </c>
      <c r="W174">
        <f t="shared" si="66"/>
        <v>-5.3369769056007561</v>
      </c>
      <c r="X174">
        <f t="shared" si="67"/>
        <v>17.126162249368747</v>
      </c>
      <c r="Y174">
        <f t="shared" si="68"/>
        <v>2.1337447459291723</v>
      </c>
    </row>
    <row r="175" spans="1:25" x14ac:dyDescent="0.25">
      <c r="A175">
        <v>169</v>
      </c>
      <c r="B175">
        <f t="shared" si="46"/>
        <v>4</v>
      </c>
      <c r="C175">
        <f t="shared" si="47"/>
        <v>20</v>
      </c>
      <c r="D175">
        <f>IF(C175=1,#N/A,VLOOKUP(B175,Potentiel!$C$4:$BB$54,xy!C175))</f>
        <v>-7.8364526808707291</v>
      </c>
      <c r="E175">
        <f t="shared" si="48"/>
        <v>-10.999999000000001</v>
      </c>
      <c r="F175">
        <f t="shared" si="49"/>
        <v>5.0000010000000001</v>
      </c>
      <c r="G175">
        <f t="shared" si="50"/>
        <v>-7.8364526808707291</v>
      </c>
      <c r="H175">
        <f t="shared" si="51"/>
        <v>-1.0028720516307943</v>
      </c>
      <c r="I175">
        <f t="shared" si="52"/>
        <v>-1.0028720516307943</v>
      </c>
      <c r="J175">
        <f t="shared" si="53"/>
        <v>9.2956979630110101</v>
      </c>
      <c r="K175">
        <f t="shared" si="54"/>
        <v>-10.999999000000001</v>
      </c>
      <c r="L175">
        <f t="shared" si="55"/>
        <v>-1.2069517055192354</v>
      </c>
      <c r="M175">
        <f t="shared" si="56"/>
        <v>-9.2170097211661464</v>
      </c>
      <c r="N175">
        <f t="shared" si="57"/>
        <v>0.69743321736555197</v>
      </c>
      <c r="O175">
        <f t="shared" si="58"/>
        <v>3.8390258709553451</v>
      </c>
      <c r="P175">
        <f t="shared" si="59"/>
        <v>14.351071256184058</v>
      </c>
      <c r="Q175">
        <f t="shared" si="60"/>
        <v>-12.556586401568682</v>
      </c>
      <c r="R175">
        <f t="shared" si="61"/>
        <v>-1.2069517055192354</v>
      </c>
      <c r="S175">
        <f t="shared" si="62"/>
        <v>1.6409851727479492</v>
      </c>
      <c r="T175">
        <f t="shared" si="63"/>
        <v>1.4749697199900149</v>
      </c>
      <c r="U175">
        <f t="shared" si="64"/>
        <v>4.616562373579808</v>
      </c>
      <c r="V175">
        <f t="shared" si="65"/>
        <v>12.614459737916457</v>
      </c>
      <c r="W175">
        <f t="shared" si="66"/>
        <v>-4.621260717179144</v>
      </c>
      <c r="X175">
        <f t="shared" si="67"/>
        <v>17.389987650287846</v>
      </c>
      <c r="Y175">
        <f t="shared" si="68"/>
        <v>1.6409851727479492</v>
      </c>
    </row>
    <row r="176" spans="1:25" x14ac:dyDescent="0.25">
      <c r="A176">
        <v>170</v>
      </c>
      <c r="B176">
        <f t="shared" si="46"/>
        <v>4</v>
      </c>
      <c r="C176">
        <f t="shared" si="47"/>
        <v>21</v>
      </c>
      <c r="D176">
        <f>IF(C176=1,#N/A,VLOOKUP(B176,Potentiel!$C$4:$BB$54,xy!C176))</f>
        <v>-7.8063052173150922</v>
      </c>
      <c r="E176">
        <f t="shared" si="48"/>
        <v>-10.999999000000001</v>
      </c>
      <c r="F176">
        <f t="shared" si="49"/>
        <v>6.0000010000000001</v>
      </c>
      <c r="G176">
        <f t="shared" si="50"/>
        <v>-7.8063052173150922</v>
      </c>
      <c r="H176">
        <f t="shared" si="51"/>
        <v>-0.91549107953433195</v>
      </c>
      <c r="I176">
        <f t="shared" si="52"/>
        <v>-0.91549107953433195</v>
      </c>
      <c r="J176">
        <f t="shared" si="53"/>
        <v>9.8457307065489985</v>
      </c>
      <c r="K176">
        <f t="shared" si="54"/>
        <v>-10.999999000000001</v>
      </c>
      <c r="L176">
        <f t="shared" si="55"/>
        <v>-0.42152884636321786</v>
      </c>
      <c r="M176">
        <f t="shared" si="56"/>
        <v>-9.8367030339217596</v>
      </c>
      <c r="N176">
        <f t="shared" si="57"/>
        <v>0.72962688083998961</v>
      </c>
      <c r="O176">
        <f t="shared" si="58"/>
        <v>3.8712195344297826</v>
      </c>
      <c r="P176">
        <f t="shared" si="59"/>
        <v>14.756717269689982</v>
      </c>
      <c r="Q176">
        <f t="shared" si="60"/>
        <v>-12.674829460017145</v>
      </c>
      <c r="R176">
        <f t="shared" si="61"/>
        <v>-0.42152884636321786</v>
      </c>
      <c r="S176">
        <f t="shared" si="62"/>
        <v>1.1543389317866344</v>
      </c>
      <c r="T176">
        <f t="shared" si="63"/>
        <v>1.5375514187145283</v>
      </c>
      <c r="U176">
        <f t="shared" si="64"/>
        <v>4.6791440723043216</v>
      </c>
      <c r="V176">
        <f t="shared" si="65"/>
        <v>12.681836949308048</v>
      </c>
      <c r="W176">
        <f t="shared" si="66"/>
        <v>-3.8988560115325632</v>
      </c>
      <c r="X176">
        <f t="shared" si="67"/>
        <v>17.65411117268232</v>
      </c>
      <c r="Y176">
        <f t="shared" si="68"/>
        <v>1.1543389317866344</v>
      </c>
    </row>
    <row r="177" spans="1:25" x14ac:dyDescent="0.25">
      <c r="A177">
        <v>171</v>
      </c>
      <c r="B177">
        <f t="shared" si="46"/>
        <v>4</v>
      </c>
      <c r="C177">
        <f t="shared" si="47"/>
        <v>22</v>
      </c>
      <c r="D177">
        <f>IF(C177=1,#N/A,VLOOKUP(B177,Potentiel!$C$4:$BB$54,xy!C177))</f>
        <v>-7.7665126101653241</v>
      </c>
      <c r="E177">
        <f t="shared" si="48"/>
        <v>-10.999999000000001</v>
      </c>
      <c r="F177">
        <f t="shared" si="49"/>
        <v>7.0000010000000001</v>
      </c>
      <c r="G177">
        <f t="shared" si="50"/>
        <v>-7.7665126101653241</v>
      </c>
      <c r="H177">
        <f t="shared" si="51"/>
        <v>-0.83726038902528177</v>
      </c>
      <c r="I177">
        <f t="shared" si="52"/>
        <v>-0.83726038902528177</v>
      </c>
      <c r="J177">
        <f t="shared" si="53"/>
        <v>10.455559866590502</v>
      </c>
      <c r="K177">
        <f t="shared" si="54"/>
        <v>-10.999999000000001</v>
      </c>
      <c r="L177">
        <f t="shared" si="55"/>
        <v>0.37009379158875577</v>
      </c>
      <c r="M177">
        <f t="shared" si="56"/>
        <v>-10.449007738024001</v>
      </c>
      <c r="N177">
        <f t="shared" si="57"/>
        <v>0.75971538387221793</v>
      </c>
      <c r="O177">
        <f t="shared" si="58"/>
        <v>3.901308037462011</v>
      </c>
      <c r="P177">
        <f t="shared" si="59"/>
        <v>15.171741518668398</v>
      </c>
      <c r="Q177">
        <f t="shared" si="60"/>
        <v>-12.791662705471225</v>
      </c>
      <c r="R177">
        <f t="shared" si="61"/>
        <v>0.37009379158875577</v>
      </c>
      <c r="S177">
        <f t="shared" si="62"/>
        <v>0.67349497810692327</v>
      </c>
      <c r="T177">
        <f t="shared" si="63"/>
        <v>-1.5418719730749026</v>
      </c>
      <c r="U177">
        <f t="shared" si="64"/>
        <v>-1.5418719730749026</v>
      </c>
      <c r="V177">
        <f t="shared" si="65"/>
        <v>12.797015440528154</v>
      </c>
      <c r="W177">
        <f t="shared" si="66"/>
        <v>-3.1701030988801611</v>
      </c>
      <c r="X177">
        <f t="shared" si="67"/>
        <v>17.918517648200019</v>
      </c>
      <c r="Y177">
        <f t="shared" si="68"/>
        <v>0.67349497810692327</v>
      </c>
    </row>
    <row r="178" spans="1:25" x14ac:dyDescent="0.25">
      <c r="A178">
        <v>172</v>
      </c>
      <c r="B178">
        <f t="shared" si="46"/>
        <v>4</v>
      </c>
      <c r="C178">
        <f t="shared" si="47"/>
        <v>23</v>
      </c>
      <c r="D178">
        <f>IF(C178=1,#N/A,VLOOKUP(B178,Potentiel!$C$4:$BB$54,xy!C178))</f>
        <v>-7.7176966413447143</v>
      </c>
      <c r="E178">
        <f t="shared" si="48"/>
        <v>-10.999999000000001</v>
      </c>
      <c r="F178">
        <f t="shared" si="49"/>
        <v>8.0000009999999993</v>
      </c>
      <c r="G178">
        <f t="shared" si="50"/>
        <v>-7.7176966413447143</v>
      </c>
      <c r="H178">
        <f t="shared" si="51"/>
        <v>-0.76743917128961714</v>
      </c>
      <c r="I178">
        <f t="shared" si="52"/>
        <v>-0.76743917128961714</v>
      </c>
      <c r="J178">
        <f t="shared" si="53"/>
        <v>11.115883115966291</v>
      </c>
      <c r="K178">
        <f t="shared" si="54"/>
        <v>-10.999999000000001</v>
      </c>
      <c r="L178">
        <f t="shared" si="55"/>
        <v>1.1675165346204643</v>
      </c>
      <c r="M178">
        <f t="shared" si="56"/>
        <v>-11.054400146060042</v>
      </c>
      <c r="N178">
        <f t="shared" si="57"/>
        <v>0.78786483842973465</v>
      </c>
      <c r="O178">
        <f t="shared" si="58"/>
        <v>3.9294574920195275</v>
      </c>
      <c r="P178">
        <f t="shared" si="59"/>
        <v>15.594862634509266</v>
      </c>
      <c r="Q178">
        <f t="shared" si="60"/>
        <v>-12.907177022657171</v>
      </c>
      <c r="R178">
        <f t="shared" si="61"/>
        <v>1.1675165346204643</v>
      </c>
      <c r="S178">
        <f t="shared" si="62"/>
        <v>0.19807926260211134</v>
      </c>
      <c r="T178">
        <f t="shared" si="63"/>
        <v>-1.4805869930745736</v>
      </c>
      <c r="U178">
        <f t="shared" si="64"/>
        <v>-1.4805869930745736</v>
      </c>
      <c r="V178">
        <f t="shared" si="65"/>
        <v>12.959873207436154</v>
      </c>
      <c r="W178">
        <f t="shared" si="66"/>
        <v>-2.4354112214818553</v>
      </c>
      <c r="X178">
        <f t="shared" si="67"/>
        <v>18.183188836040756</v>
      </c>
      <c r="Y178">
        <f t="shared" si="68"/>
        <v>0.19807926260211134</v>
      </c>
    </row>
    <row r="179" spans="1:25" x14ac:dyDescent="0.25">
      <c r="A179">
        <v>173</v>
      </c>
      <c r="B179">
        <f t="shared" si="46"/>
        <v>4</v>
      </c>
      <c r="C179">
        <f t="shared" si="47"/>
        <v>24</v>
      </c>
      <c r="D179">
        <f>IF(C179=1,#N/A,VLOOKUP(B179,Potentiel!$C$4:$BB$54,xy!C179))</f>
        <v>-7.6605605266836205</v>
      </c>
      <c r="E179">
        <f t="shared" si="48"/>
        <v>-10.999999000000001</v>
      </c>
      <c r="F179">
        <f t="shared" si="49"/>
        <v>9.0000009999999993</v>
      </c>
      <c r="G179">
        <f t="shared" si="50"/>
        <v>-7.6605605266836205</v>
      </c>
      <c r="H179">
        <f t="shared" si="51"/>
        <v>-0.7051748295070337</v>
      </c>
      <c r="I179">
        <f t="shared" si="52"/>
        <v>-0.7051748295070337</v>
      </c>
      <c r="J179">
        <f t="shared" si="53"/>
        <v>11.81880728258923</v>
      </c>
      <c r="K179">
        <f t="shared" si="54"/>
        <v>-10.999999000000001</v>
      </c>
      <c r="L179">
        <f t="shared" si="55"/>
        <v>1.9702873643092227</v>
      </c>
      <c r="M179">
        <f t="shared" si="56"/>
        <v>-11.653418952609043</v>
      </c>
      <c r="N179">
        <f t="shared" si="57"/>
        <v>0.81423437838979928</v>
      </c>
      <c r="O179">
        <f t="shared" si="58"/>
        <v>3.9558270319795925</v>
      </c>
      <c r="P179">
        <f t="shared" si="59"/>
        <v>16.025047621927015</v>
      </c>
      <c r="Q179">
        <f t="shared" si="60"/>
        <v>-13.02147519934644</v>
      </c>
      <c r="R179">
        <f t="shared" si="61"/>
        <v>1.9702873643092227</v>
      </c>
      <c r="S179">
        <f t="shared" si="62"/>
        <v>-0.27233125252179491</v>
      </c>
      <c r="T179">
        <f t="shared" si="63"/>
        <v>-1.4206248554482444</v>
      </c>
      <c r="U179">
        <f t="shared" si="64"/>
        <v>-1.4206248554482444</v>
      </c>
      <c r="V179">
        <f t="shared" si="65"/>
        <v>13.169694326944381</v>
      </c>
      <c r="W179">
        <f t="shared" si="66"/>
        <v>-1.6952432194827614</v>
      </c>
      <c r="X179">
        <f t="shared" si="67"/>
        <v>18.448104106432289</v>
      </c>
      <c r="Y179">
        <f t="shared" si="68"/>
        <v>-0.27233125252179491</v>
      </c>
    </row>
    <row r="180" spans="1:25" x14ac:dyDescent="0.25">
      <c r="A180">
        <v>174</v>
      </c>
      <c r="B180">
        <f t="shared" si="46"/>
        <v>4</v>
      </c>
      <c r="C180">
        <f t="shared" si="47"/>
        <v>25</v>
      </c>
      <c r="D180">
        <f>IF(C180=1,#N/A,VLOOKUP(B180,Potentiel!$C$4:$BB$54,xy!C180))</f>
        <v>-7.5958624872597156</v>
      </c>
      <c r="E180">
        <f t="shared" si="48"/>
        <v>-10.999999000000001</v>
      </c>
      <c r="F180">
        <f t="shared" si="49"/>
        <v>10.000000999999999</v>
      </c>
      <c r="G180">
        <f t="shared" si="50"/>
        <v>-7.5958624872597156</v>
      </c>
      <c r="H180">
        <f t="shared" si="51"/>
        <v>-0.64960808269049353</v>
      </c>
      <c r="I180">
        <f t="shared" si="52"/>
        <v>-0.64960808269049353</v>
      </c>
      <c r="J180">
        <f t="shared" si="53"/>
        <v>12.55775246313449</v>
      </c>
      <c r="K180">
        <f t="shared" si="54"/>
        <v>-10.999999000000001</v>
      </c>
      <c r="L180">
        <f t="shared" si="55"/>
        <v>2.777918905540901</v>
      </c>
      <c r="M180">
        <f t="shared" si="56"/>
        <v>-12.246644988714207</v>
      </c>
      <c r="N180">
        <f t="shared" si="57"/>
        <v>0.83897376737898344</v>
      </c>
      <c r="O180">
        <f t="shared" si="58"/>
        <v>3.9805664209687768</v>
      </c>
      <c r="P180">
        <f t="shared" si="59"/>
        <v>16.461479018593675</v>
      </c>
      <c r="Q180">
        <f t="shared" si="60"/>
        <v>-13.134668063326874</v>
      </c>
      <c r="R180">
        <f t="shared" si="61"/>
        <v>2.777918905540901</v>
      </c>
      <c r="S180">
        <f t="shared" si="62"/>
        <v>-0.73819269489758177</v>
      </c>
      <c r="T180">
        <f t="shared" si="63"/>
        <v>-1.3623725423725028</v>
      </c>
      <c r="U180">
        <f t="shared" si="64"/>
        <v>-1.3623725423725028</v>
      </c>
      <c r="V180">
        <f t="shared" si="65"/>
        <v>13.425212794572028</v>
      </c>
      <c r="W180">
        <f t="shared" si="66"/>
        <v>-0.95009813619004013</v>
      </c>
      <c r="X180">
        <f t="shared" si="67"/>
        <v>18.713241215950244</v>
      </c>
      <c r="Y180">
        <f t="shared" si="68"/>
        <v>-0.73819269489758177</v>
      </c>
    </row>
    <row r="181" spans="1:25" x14ac:dyDescent="0.25">
      <c r="A181">
        <v>175</v>
      </c>
      <c r="B181">
        <f t="shared" si="46"/>
        <v>4</v>
      </c>
      <c r="C181">
        <f t="shared" si="47"/>
        <v>26</v>
      </c>
      <c r="D181">
        <f>IF(C181=1,#N/A,VLOOKUP(B181,Potentiel!$C$4:$BB$54,xy!C181))</f>
        <v>-7.5243869965524004</v>
      </c>
      <c r="E181">
        <f t="shared" si="48"/>
        <v>-10.999999000000001</v>
      </c>
      <c r="F181">
        <f t="shared" si="49"/>
        <v>11.000000999999999</v>
      </c>
      <c r="G181">
        <f t="shared" si="50"/>
        <v>-7.5243869965524004</v>
      </c>
      <c r="H181">
        <f t="shared" si="51"/>
        <v>-0.59993072830359728</v>
      </c>
      <c r="I181">
        <f t="shared" si="52"/>
        <v>-0.59993072830359728</v>
      </c>
      <c r="J181">
        <f t="shared" si="53"/>
        <v>13.327281105832796</v>
      </c>
      <c r="K181">
        <f t="shared" si="54"/>
        <v>-10.999999000000001</v>
      </c>
      <c r="L181">
        <f t="shared" si="55"/>
        <v>3.5899069084828064</v>
      </c>
      <c r="M181">
        <f t="shared" si="56"/>
        <v>-12.834679195925204</v>
      </c>
      <c r="N181">
        <f t="shared" si="57"/>
        <v>0.8622219157620058</v>
      </c>
      <c r="O181">
        <f t="shared" si="58"/>
        <v>4.0038145693517988</v>
      </c>
      <c r="P181">
        <f t="shared" si="59"/>
        <v>16.903519398702635</v>
      </c>
      <c r="Q181">
        <f t="shared" si="60"/>
        <v>-13.246870279651851</v>
      </c>
      <c r="R181">
        <f t="shared" si="61"/>
        <v>3.5899069084828064</v>
      </c>
      <c r="S181">
        <f t="shared" si="62"/>
        <v>-1.1999769849739097</v>
      </c>
      <c r="T181">
        <f t="shared" si="63"/>
        <v>-1.3061523177520198</v>
      </c>
      <c r="U181">
        <f t="shared" si="64"/>
        <v>-1.3061523177520198</v>
      </c>
      <c r="V181">
        <f t="shared" si="65"/>
        <v>13.724685927827132</v>
      </c>
      <c r="W181">
        <f t="shared" si="66"/>
        <v>-0.20049229362515802</v>
      </c>
      <c r="X181">
        <f t="shared" si="67"/>
        <v>18.978577151021142</v>
      </c>
      <c r="Y181">
        <f t="shared" si="68"/>
        <v>-1.1999769849739097</v>
      </c>
    </row>
    <row r="182" spans="1:25" x14ac:dyDescent="0.25">
      <c r="A182">
        <v>176</v>
      </c>
      <c r="B182">
        <f t="shared" si="46"/>
        <v>4</v>
      </c>
      <c r="C182">
        <f t="shared" si="47"/>
        <v>27</v>
      </c>
      <c r="D182">
        <f>IF(C182=1,#N/A,VLOOKUP(B182,Potentiel!$C$4:$BB$54,xy!C182))</f>
        <v>-7.4469144766277271</v>
      </c>
      <c r="E182">
        <f t="shared" si="48"/>
        <v>-10.999999000000001</v>
      </c>
      <c r="F182">
        <f t="shared" si="49"/>
        <v>12.000000999999999</v>
      </c>
      <c r="G182">
        <f t="shared" si="50"/>
        <v>-7.4469144766277271</v>
      </c>
      <c r="H182">
        <f t="shared" si="51"/>
        <v>-0.55541179640188809</v>
      </c>
      <c r="I182">
        <f t="shared" si="52"/>
        <v>-0.55541179640188809</v>
      </c>
      <c r="J182">
        <f t="shared" si="53"/>
        <v>14.122909021239519</v>
      </c>
      <c r="K182">
        <f t="shared" si="54"/>
        <v>-10.999999000000001</v>
      </c>
      <c r="L182">
        <f t="shared" si="55"/>
        <v>4.4057497275005586</v>
      </c>
      <c r="M182">
        <f t="shared" si="56"/>
        <v>-13.418119412229023</v>
      </c>
      <c r="N182">
        <f t="shared" si="57"/>
        <v>0.88410609048228406</v>
      </c>
      <c r="O182">
        <f t="shared" si="58"/>
        <v>4.0256987440720771</v>
      </c>
      <c r="P182">
        <f t="shared" si="59"/>
        <v>17.350674527546136</v>
      </c>
      <c r="Q182">
        <f t="shared" si="60"/>
        <v>-13.358195921187058</v>
      </c>
      <c r="R182">
        <f t="shared" si="61"/>
        <v>4.4057497275005586</v>
      </c>
      <c r="S182">
        <f t="shared" si="62"/>
        <v>-1.6581536059662385</v>
      </c>
      <c r="T182">
        <f t="shared" si="63"/>
        <v>-1.2522145043569795</v>
      </c>
      <c r="U182">
        <f t="shared" si="64"/>
        <v>-1.2522145043569795</v>
      </c>
      <c r="V182">
        <f t="shared" si="65"/>
        <v>14.065988373740034</v>
      </c>
      <c r="W182">
        <f t="shared" si="66"/>
        <v>0.55306065273554972</v>
      </c>
      <c r="X182">
        <f t="shared" si="67"/>
        <v>19.244089016925059</v>
      </c>
      <c r="Y182">
        <f t="shared" si="68"/>
        <v>-1.6581536059662385</v>
      </c>
    </row>
    <row r="183" spans="1:25" x14ac:dyDescent="0.25">
      <c r="A183">
        <v>177</v>
      </c>
      <c r="B183">
        <f t="shared" si="46"/>
        <v>4</v>
      </c>
      <c r="C183">
        <f t="shared" si="47"/>
        <v>28</v>
      </c>
      <c r="D183">
        <f>IF(C183=1,#N/A,VLOOKUP(B183,Potentiel!$C$4:$BB$54,xy!C183))</f>
        <v>-7.364190279221444</v>
      </c>
      <c r="E183">
        <f t="shared" si="48"/>
        <v>-10.999999000000001</v>
      </c>
      <c r="F183">
        <f t="shared" si="49"/>
        <v>13.000000999999999</v>
      </c>
      <c r="G183">
        <f t="shared" si="50"/>
        <v>-7.364190279221444</v>
      </c>
      <c r="H183">
        <f t="shared" si="51"/>
        <v>-0.51540477243807303</v>
      </c>
      <c r="I183">
        <f t="shared" si="52"/>
        <v>-0.51540477243807303</v>
      </c>
      <c r="J183">
        <f t="shared" si="53"/>
        <v>14.940927831583306</v>
      </c>
      <c r="K183">
        <f t="shared" si="54"/>
        <v>-10.999999000000001</v>
      </c>
      <c r="L183">
        <f t="shared" si="55"/>
        <v>5.2249682597335587</v>
      </c>
      <c r="M183">
        <f t="shared" si="56"/>
        <v>-13.997536610181005</v>
      </c>
      <c r="N183">
        <f t="shared" si="57"/>
        <v>0.90474164387735678</v>
      </c>
      <c r="O183">
        <f t="shared" si="58"/>
        <v>4.0463342974671495</v>
      </c>
      <c r="P183">
        <f t="shared" si="59"/>
        <v>17.802556253340658</v>
      </c>
      <c r="Q183">
        <f t="shared" si="60"/>
        <v>-13.46875393463217</v>
      </c>
      <c r="R183">
        <f t="shared" si="61"/>
        <v>5.2249682597335587</v>
      </c>
      <c r="S183">
        <f t="shared" si="62"/>
        <v>-2.1131709436196289</v>
      </c>
      <c r="T183">
        <f t="shared" si="63"/>
        <v>-1.2007360005363512</v>
      </c>
      <c r="U183">
        <f t="shared" si="64"/>
        <v>-1.2007360005363512</v>
      </c>
      <c r="V183">
        <f t="shared" si="65"/>
        <v>14.446716785030871</v>
      </c>
      <c r="W183">
        <f t="shared" si="66"/>
        <v>1.3100701298835529</v>
      </c>
      <c r="X183">
        <f t="shared" si="67"/>
        <v>19.509754947776909</v>
      </c>
      <c r="Y183">
        <f t="shared" si="68"/>
        <v>-2.1131709436196289</v>
      </c>
    </row>
    <row r="184" spans="1:25" x14ac:dyDescent="0.25">
      <c r="A184">
        <v>178</v>
      </c>
      <c r="B184">
        <f t="shared" si="46"/>
        <v>4</v>
      </c>
      <c r="C184">
        <f t="shared" si="47"/>
        <v>29</v>
      </c>
      <c r="D184">
        <f>IF(C184=1,#N/A,VLOOKUP(B184,Potentiel!$C$4:$BB$54,xy!C184))</f>
        <v>-7.2768940904605808</v>
      </c>
      <c r="E184">
        <f t="shared" si="48"/>
        <v>-10.999999000000001</v>
      </c>
      <c r="F184">
        <f t="shared" si="49"/>
        <v>14.000000999999999</v>
      </c>
      <c r="G184">
        <f t="shared" si="50"/>
        <v>-7.2768940904605808</v>
      </c>
      <c r="H184">
        <f t="shared" si="51"/>
        <v>-0.47934461633098868</v>
      </c>
      <c r="I184">
        <f t="shared" si="52"/>
        <v>-0.47934461633098868</v>
      </c>
      <c r="J184">
        <f t="shared" si="53"/>
        <v>15.778251348098784</v>
      </c>
      <c r="K184">
        <f t="shared" si="54"/>
        <v>-10.999999000000001</v>
      </c>
      <c r="L184">
        <f t="shared" si="55"/>
        <v>6.0471256113608725</v>
      </c>
      <c r="M184">
        <f t="shared" si="56"/>
        <v>-14.573451459561818</v>
      </c>
      <c r="N184">
        <f t="shared" si="57"/>
        <v>0.92423213224944112</v>
      </c>
      <c r="O184">
        <f t="shared" si="58"/>
        <v>4.0658247858392347</v>
      </c>
      <c r="P184">
        <f t="shared" si="59"/>
        <v>18.258846224343024</v>
      </c>
      <c r="Q184">
        <f t="shared" si="60"/>
        <v>-13.578643668464947</v>
      </c>
      <c r="R184">
        <f t="shared" si="61"/>
        <v>6.0471256113608725</v>
      </c>
      <c r="S184">
        <f t="shared" si="62"/>
        <v>-2.565437880822337</v>
      </c>
      <c r="T184">
        <f t="shared" si="63"/>
        <v>-1.1518236462578026</v>
      </c>
      <c r="U184">
        <f t="shared" si="64"/>
        <v>-1.1518236462578026</v>
      </c>
      <c r="V184">
        <f t="shared" si="65"/>
        <v>14.86429588089257</v>
      </c>
      <c r="W184">
        <f t="shared" si="66"/>
        <v>2.07008878437188</v>
      </c>
      <c r="X184">
        <f t="shared" si="67"/>
        <v>19.7755550040796</v>
      </c>
      <c r="Y184">
        <f t="shared" si="68"/>
        <v>-2.565437880822337</v>
      </c>
    </row>
    <row r="185" spans="1:25" x14ac:dyDescent="0.25">
      <c r="A185">
        <v>179</v>
      </c>
      <c r="B185">
        <f t="shared" si="46"/>
        <v>4</v>
      </c>
      <c r="C185">
        <f t="shared" si="47"/>
        <v>30</v>
      </c>
      <c r="D185">
        <f>IF(C185=1,#N/A,VLOOKUP(B185,Potentiel!$C$4:$BB$54,xy!C185))</f>
        <v>-7.1856115965948524</v>
      </c>
      <c r="E185">
        <f t="shared" si="48"/>
        <v>-10.999999000000001</v>
      </c>
      <c r="F185">
        <f t="shared" si="49"/>
        <v>15.000000999999999</v>
      </c>
      <c r="G185">
        <f t="shared" si="50"/>
        <v>-7.1856115965948524</v>
      </c>
      <c r="H185">
        <f t="shared" si="51"/>
        <v>-0.446740051761152</v>
      </c>
      <c r="I185">
        <f t="shared" si="52"/>
        <v>-0.446740051761152</v>
      </c>
      <c r="J185">
        <f t="shared" si="53"/>
        <v>16.632289199539532</v>
      </c>
      <c r="K185">
        <f t="shared" si="54"/>
        <v>-10.999999000000001</v>
      </c>
      <c r="L185">
        <f t="shared" si="55"/>
        <v>6.8718453105180295</v>
      </c>
      <c r="M185">
        <f t="shared" si="56"/>
        <v>-15.146312622068473</v>
      </c>
      <c r="N185">
        <f t="shared" si="57"/>
        <v>0.94266974043924523</v>
      </c>
      <c r="O185">
        <f t="shared" si="58"/>
        <v>4.0842623940290386</v>
      </c>
      <c r="P185">
        <f t="shared" si="59"/>
        <v>18.719261845634612</v>
      </c>
      <c r="Q185">
        <f t="shared" si="60"/>
        <v>-13.687950731373085</v>
      </c>
      <c r="R185">
        <f t="shared" si="61"/>
        <v>6.8718453105180295</v>
      </c>
      <c r="S185">
        <f t="shared" si="62"/>
        <v>-3.0153067523887049</v>
      </c>
      <c r="T185">
        <f t="shared" si="63"/>
        <v>-1.1055211701245953</v>
      </c>
      <c r="U185">
        <f t="shared" si="64"/>
        <v>-1.1055211701245953</v>
      </c>
      <c r="V185">
        <f t="shared" si="65"/>
        <v>15.316078257706364</v>
      </c>
      <c r="W185">
        <f t="shared" si="66"/>
        <v>2.8327311312653074</v>
      </c>
      <c r="X185">
        <f t="shared" si="67"/>
        <v>20.041472003947582</v>
      </c>
      <c r="Y185">
        <f t="shared" si="68"/>
        <v>-3.0153067523887049</v>
      </c>
    </row>
    <row r="186" spans="1:25" x14ac:dyDescent="0.25">
      <c r="A186">
        <v>180</v>
      </c>
      <c r="B186">
        <f t="shared" si="46"/>
        <v>4</v>
      </c>
      <c r="C186">
        <f t="shared" si="47"/>
        <v>31</v>
      </c>
      <c r="D186">
        <f>IF(C186=1,#N/A,VLOOKUP(B186,Potentiel!$C$4:$BB$54,xy!C186))</f>
        <v>-7.090811429871744</v>
      </c>
      <c r="E186">
        <f t="shared" si="48"/>
        <v>-10.999999000000001</v>
      </c>
      <c r="F186">
        <f t="shared" si="49"/>
        <v>16.000001000000001</v>
      </c>
      <c r="G186">
        <f t="shared" si="50"/>
        <v>-7.090811429871744</v>
      </c>
      <c r="H186">
        <f t="shared" si="51"/>
        <v>-0.41716435271219349</v>
      </c>
      <c r="I186">
        <f t="shared" si="52"/>
        <v>-0.41716435271219349</v>
      </c>
      <c r="J186">
        <f t="shared" si="53"/>
        <v>17.500846800483707</v>
      </c>
      <c r="K186">
        <f t="shared" si="54"/>
        <v>-10.999999000000001</v>
      </c>
      <c r="L186">
        <f t="shared" si="55"/>
        <v>7.6988261262028432</v>
      </c>
      <c r="M186">
        <f t="shared" si="56"/>
        <v>-15.716479090830024</v>
      </c>
      <c r="N186">
        <f t="shared" si="57"/>
        <v>0.96013597276575879</v>
      </c>
      <c r="O186">
        <f t="shared" si="58"/>
        <v>4.1017286263555519</v>
      </c>
      <c r="P186">
        <f t="shared" si="59"/>
        <v>19.18352660520214</v>
      </c>
      <c r="Q186">
        <f t="shared" si="60"/>
        <v>-13.796743622474871</v>
      </c>
      <c r="R186">
        <f t="shared" si="61"/>
        <v>7.6988261262028432</v>
      </c>
      <c r="S186">
        <f t="shared" si="62"/>
        <v>-3.4630594762500637</v>
      </c>
      <c r="T186">
        <f t="shared" si="63"/>
        <v>-1.06181839538559</v>
      </c>
      <c r="U186">
        <f t="shared" si="64"/>
        <v>-1.06181839538559</v>
      </c>
      <c r="V186">
        <f t="shared" si="65"/>
        <v>15.799432214665327</v>
      </c>
      <c r="W186">
        <f t="shared" si="66"/>
        <v>3.5976887278239618</v>
      </c>
      <c r="X186">
        <f t="shared" si="67"/>
        <v>20.307492199430211</v>
      </c>
      <c r="Y186">
        <f t="shared" si="68"/>
        <v>-3.4630594762500637</v>
      </c>
    </row>
    <row r="187" spans="1:25" x14ac:dyDescent="0.25">
      <c r="A187">
        <v>181</v>
      </c>
      <c r="B187">
        <f t="shared" si="46"/>
        <v>4</v>
      </c>
      <c r="C187">
        <f t="shared" si="47"/>
        <v>32</v>
      </c>
      <c r="D187">
        <f>IF(C187=1,#N/A,VLOOKUP(B187,Potentiel!$C$4:$BB$54,xy!C187))</f>
        <v>-6.9928319361290683</v>
      </c>
      <c r="E187">
        <f t="shared" si="48"/>
        <v>-10.999999000000001</v>
      </c>
      <c r="F187">
        <f t="shared" si="49"/>
        <v>17.000001000000001</v>
      </c>
      <c r="G187">
        <f t="shared" si="50"/>
        <v>-6.9928319361290683</v>
      </c>
      <c r="H187">
        <f t="shared" si="51"/>
        <v>-0.39024644556772631</v>
      </c>
      <c r="I187">
        <f t="shared" si="52"/>
        <v>-0.39024644556772631</v>
      </c>
      <c r="J187">
        <f t="shared" si="53"/>
        <v>18.382049191723638</v>
      </c>
      <c r="K187">
        <f t="shared" si="54"/>
        <v>-10.999999000000001</v>
      </c>
      <c r="L187">
        <f t="shared" si="55"/>
        <v>8.527850573902974</v>
      </c>
      <c r="M187">
        <f t="shared" si="56"/>
        <v>-16.284210053795377</v>
      </c>
      <c r="N187">
        <f t="shared" si="57"/>
        <v>0.97670260755854632</v>
      </c>
      <c r="O187">
        <f t="shared" si="58"/>
        <v>4.1182952611483392</v>
      </c>
      <c r="P187">
        <f t="shared" si="59"/>
        <v>19.651347920082518</v>
      </c>
      <c r="Q187">
        <f t="shared" si="60"/>
        <v>-13.905071797162455</v>
      </c>
      <c r="R187">
        <f t="shared" si="61"/>
        <v>8.527850573902974</v>
      </c>
      <c r="S187">
        <f t="shared" si="62"/>
        <v>-3.9088995931554282</v>
      </c>
      <c r="T187">
        <f t="shared" si="63"/>
        <v>-1.0206615601125744</v>
      </c>
      <c r="U187">
        <f t="shared" si="64"/>
        <v>-1.0206615601125744</v>
      </c>
      <c r="V187">
        <f t="shared" si="65"/>
        <v>16.311813421415167</v>
      </c>
      <c r="W187">
        <f t="shared" si="66"/>
        <v>4.3647388827631497</v>
      </c>
      <c r="X187">
        <f t="shared" si="67"/>
        <v>20.573605664702054</v>
      </c>
      <c r="Y187">
        <f t="shared" si="68"/>
        <v>-3.9088995931554282</v>
      </c>
    </row>
    <row r="188" spans="1:25" x14ac:dyDescent="0.25">
      <c r="A188">
        <v>182</v>
      </c>
      <c r="B188">
        <f t="shared" si="46"/>
        <v>4</v>
      </c>
      <c r="C188">
        <f t="shared" si="47"/>
        <v>33</v>
      </c>
      <c r="D188">
        <f>IF(C188=1,#N/A,VLOOKUP(B188,Potentiel!$C$4:$BB$54,xy!C188))</f>
        <v>-6.8918835674690406</v>
      </c>
      <c r="E188">
        <f t="shared" si="48"/>
        <v>-10.999999000000001</v>
      </c>
      <c r="F188">
        <f t="shared" si="49"/>
        <v>18.000001000000001</v>
      </c>
      <c r="G188">
        <f t="shared" si="50"/>
        <v>-6.8918835674690406</v>
      </c>
      <c r="H188">
        <f t="shared" si="51"/>
        <v>-0.36566329528653102</v>
      </c>
      <c r="I188">
        <f t="shared" si="52"/>
        <v>-0.36566329528653102</v>
      </c>
      <c r="J188">
        <f t="shared" si="53"/>
        <v>19.274285852076357</v>
      </c>
      <c r="K188">
        <f t="shared" si="54"/>
        <v>-10.999999000000001</v>
      </c>
      <c r="L188">
        <f t="shared" si="55"/>
        <v>9.3587833776146869</v>
      </c>
      <c r="M188">
        <f t="shared" si="56"/>
        <v>-16.849666726627973</v>
      </c>
      <c r="N188">
        <f t="shared" si="57"/>
        <v>0.99243293000706789</v>
      </c>
      <c r="O188">
        <f t="shared" si="58"/>
        <v>4.1340255835968609</v>
      </c>
      <c r="P188">
        <f t="shared" si="59"/>
        <v>20.122406585655575</v>
      </c>
      <c r="Q188">
        <f t="shared" si="60"/>
        <v>-14.012966016834604</v>
      </c>
      <c r="R188">
        <f t="shared" si="61"/>
        <v>9.3587833776146869</v>
      </c>
      <c r="S188">
        <f t="shared" si="62"/>
        <v>-4.3529537060469083</v>
      </c>
      <c r="T188">
        <f t="shared" si="63"/>
        <v>-0.9819638841880145</v>
      </c>
      <c r="U188">
        <f t="shared" si="64"/>
        <v>-0.9819638841880145</v>
      </c>
      <c r="V188">
        <f t="shared" si="65"/>
        <v>16.850817276858663</v>
      </c>
      <c r="W188">
        <f t="shared" si="66"/>
        <v>5.1337430814514855</v>
      </c>
      <c r="X188">
        <f t="shared" si="67"/>
        <v>20.83980622587061</v>
      </c>
      <c r="Y188">
        <f t="shared" si="68"/>
        <v>-4.3529537060469083</v>
      </c>
    </row>
    <row r="189" spans="1:25" x14ac:dyDescent="0.25">
      <c r="A189">
        <v>183</v>
      </c>
      <c r="B189">
        <f t="shared" si="46"/>
        <v>4</v>
      </c>
      <c r="C189">
        <f t="shared" si="47"/>
        <v>34</v>
      </c>
      <c r="D189">
        <f>IF(C189=1,#N/A,VLOOKUP(B189,Potentiel!$C$4:$BB$54,xy!C189))</f>
        <v>-6.788072498654051</v>
      </c>
      <c r="E189">
        <f t="shared" si="48"/>
        <v>-10.999999000000001</v>
      </c>
      <c r="F189">
        <f t="shared" si="49"/>
        <v>19.000001000000001</v>
      </c>
      <c r="G189">
        <f t="shared" si="50"/>
        <v>-6.788072498654051</v>
      </c>
      <c r="H189">
        <f t="shared" si="51"/>
        <v>-0.34313399556369339</v>
      </c>
      <c r="I189">
        <f t="shared" si="52"/>
        <v>-0.34313399556369339</v>
      </c>
      <c r="J189">
        <f t="shared" si="53"/>
        <v>20.176173230991662</v>
      </c>
      <c r="K189">
        <f t="shared" si="54"/>
        <v>-10.999999000000001</v>
      </c>
      <c r="L189">
        <f t="shared" si="55"/>
        <v>10.191556289516258</v>
      </c>
      <c r="M189">
        <f t="shared" si="56"/>
        <v>-17.412930443914547</v>
      </c>
      <c r="N189">
        <f t="shared" si="57"/>
        <v>1.0073832389175144</v>
      </c>
      <c r="O189">
        <f t="shared" si="58"/>
        <v>4.1489758925073073</v>
      </c>
      <c r="P189">
        <f t="shared" si="59"/>
        <v>20.596361927403759</v>
      </c>
      <c r="Q189">
        <f t="shared" si="60"/>
        <v>-14.120441800862114</v>
      </c>
      <c r="R189">
        <f t="shared" si="61"/>
        <v>10.191556289516258</v>
      </c>
      <c r="S189">
        <f t="shared" si="62"/>
        <v>-4.7952856871175298</v>
      </c>
      <c r="T189">
        <f t="shared" si="63"/>
        <v>-0.94561576788075974</v>
      </c>
      <c r="U189">
        <f t="shared" si="64"/>
        <v>-0.94561576788075974</v>
      </c>
      <c r="V189">
        <f t="shared" si="65"/>
        <v>17.414209607499057</v>
      </c>
      <c r="W189">
        <f t="shared" si="66"/>
        <v>5.9046314421537787</v>
      </c>
      <c r="X189">
        <f t="shared" si="67"/>
        <v>21.10609076815793</v>
      </c>
      <c r="Y189">
        <f t="shared" si="68"/>
        <v>-4.7952856871175298</v>
      </c>
    </row>
    <row r="190" spans="1:25" x14ac:dyDescent="0.25">
      <c r="A190">
        <v>184</v>
      </c>
      <c r="B190">
        <f t="shared" si="46"/>
        <v>4</v>
      </c>
      <c r="C190">
        <f t="shared" si="47"/>
        <v>35</v>
      </c>
      <c r="D190">
        <f>IF(C190=1,#N/A,VLOOKUP(B190,Potentiel!$C$4:$BB$54,xy!C190))</f>
        <v>-6.6814478731211091</v>
      </c>
      <c r="E190">
        <f t="shared" si="48"/>
        <v>-10.999999000000001</v>
      </c>
      <c r="F190">
        <f t="shared" si="49"/>
        <v>20.000001000000001</v>
      </c>
      <c r="G190">
        <f t="shared" si="50"/>
        <v>-6.6814478731211091</v>
      </c>
      <c r="H190">
        <f t="shared" si="51"/>
        <v>-0.32241554611842388</v>
      </c>
      <c r="I190">
        <f t="shared" si="52"/>
        <v>-0.32241554611842388</v>
      </c>
      <c r="J190">
        <f t="shared" si="53"/>
        <v>21.086530906747928</v>
      </c>
      <c r="K190">
        <f t="shared" si="54"/>
        <v>-10.999999000000001</v>
      </c>
      <c r="L190">
        <f t="shared" si="55"/>
        <v>11.026137720815276</v>
      </c>
      <c r="M190">
        <f t="shared" si="56"/>
        <v>-17.974038851711935</v>
      </c>
      <c r="N190">
        <f t="shared" si="57"/>
        <v>1.0216045540544267</v>
      </c>
      <c r="O190">
        <f t="shared" si="58"/>
        <v>4.1631972076442203</v>
      </c>
      <c r="P190">
        <f t="shared" si="59"/>
        <v>21.072874759815072</v>
      </c>
      <c r="Q190">
        <f t="shared" si="60"/>
        <v>-14.227506332451256</v>
      </c>
      <c r="R190">
        <f t="shared" si="61"/>
        <v>11.026137720815276</v>
      </c>
      <c r="S190">
        <f t="shared" si="62"/>
        <v>-5.2359250998815021</v>
      </c>
      <c r="T190">
        <f t="shared" si="63"/>
        <v>-0.91149414888947267</v>
      </c>
      <c r="U190">
        <f t="shared" si="64"/>
        <v>-0.91149414888947267</v>
      </c>
      <c r="V190">
        <f t="shared" si="65"/>
        <v>17.999934707612862</v>
      </c>
      <c r="W190">
        <f t="shared" si="66"/>
        <v>6.6773716198138864</v>
      </c>
      <c r="X190">
        <f t="shared" si="67"/>
        <v>21.372457849875889</v>
      </c>
      <c r="Y190">
        <f t="shared" si="68"/>
        <v>-5.2359250998815021</v>
      </c>
    </row>
    <row r="191" spans="1:25" x14ac:dyDescent="0.25">
      <c r="A191">
        <v>185</v>
      </c>
      <c r="B191">
        <f t="shared" si="46"/>
        <v>4</v>
      </c>
      <c r="C191">
        <f t="shared" si="47"/>
        <v>36</v>
      </c>
      <c r="D191">
        <f>IF(C191=1,#N/A,VLOOKUP(B191,Potentiel!$C$4:$BB$54,xy!C191))</f>
        <v>-6.5720681534964154</v>
      </c>
      <c r="E191">
        <f t="shared" si="48"/>
        <v>-10.999999000000001</v>
      </c>
      <c r="F191">
        <f t="shared" si="49"/>
        <v>21.000001000000001</v>
      </c>
      <c r="G191">
        <f t="shared" si="50"/>
        <v>-6.5720681534964154</v>
      </c>
      <c r="H191">
        <f t="shared" si="51"/>
        <v>-0.30329989114536304</v>
      </c>
      <c r="I191">
        <f t="shared" si="52"/>
        <v>-0.30329989114536304</v>
      </c>
      <c r="J191">
        <f t="shared" si="53"/>
        <v>22.004365971647601</v>
      </c>
      <c r="K191">
        <f t="shared" si="54"/>
        <v>-10.999999000000001</v>
      </c>
      <c r="L191">
        <f t="shared" si="55"/>
        <v>11.862490092459998</v>
      </c>
      <c r="M191">
        <f t="shared" si="56"/>
        <v>-18.53303673499007</v>
      </c>
      <c r="N191">
        <f t="shared" si="57"/>
        <v>1.0351443417788062</v>
      </c>
      <c r="O191">
        <f t="shared" si="58"/>
        <v>4.1767369953685991</v>
      </c>
      <c r="P191">
        <f t="shared" si="59"/>
        <v>21.551645612817886</v>
      </c>
      <c r="Q191">
        <f t="shared" si="60"/>
        <v>-14.334168156977183</v>
      </c>
      <c r="R191">
        <f t="shared" si="61"/>
        <v>11.862490092459998</v>
      </c>
      <c r="S191">
        <f t="shared" si="62"/>
        <v>-5.6749071140539122</v>
      </c>
      <c r="T191">
        <f t="shared" si="63"/>
        <v>-0.87947056762947995</v>
      </c>
      <c r="U191">
        <f t="shared" si="64"/>
        <v>-0.87947056762947995</v>
      </c>
      <c r="V191">
        <f t="shared" si="65"/>
        <v>18.606102438345605</v>
      </c>
      <c r="W191">
        <f t="shared" si="66"/>
        <v>7.451925135704184</v>
      </c>
      <c r="X191">
        <f t="shared" si="67"/>
        <v>21.638905755945565</v>
      </c>
      <c r="Y191">
        <f t="shared" si="68"/>
        <v>-5.6749071140539122</v>
      </c>
    </row>
    <row r="192" spans="1:25" x14ac:dyDescent="0.25">
      <c r="A192">
        <v>186</v>
      </c>
      <c r="B192">
        <f t="shared" si="46"/>
        <v>4</v>
      </c>
      <c r="C192">
        <f t="shared" si="47"/>
        <v>37</v>
      </c>
      <c r="D192">
        <f>IF(C192=1,#N/A,VLOOKUP(B192,Potentiel!$C$4:$BB$54,xy!C192))</f>
        <v>-6.4600730184910731</v>
      </c>
      <c r="E192">
        <f t="shared" si="48"/>
        <v>-10.999999000000001</v>
      </c>
      <c r="F192">
        <f t="shared" si="49"/>
        <v>22.000001000000001</v>
      </c>
      <c r="G192">
        <f t="shared" si="50"/>
        <v>-6.4600730184910731</v>
      </c>
      <c r="H192">
        <f t="shared" si="51"/>
        <v>-0.28561146262304316</v>
      </c>
      <c r="I192">
        <f t="shared" si="52"/>
        <v>-0.28561146262304316</v>
      </c>
      <c r="J192">
        <f t="shared" si="53"/>
        <v>22.928859269580713</v>
      </c>
      <c r="K192">
        <f t="shared" si="54"/>
        <v>-10.999999000000001</v>
      </c>
      <c r="L192">
        <f t="shared" si="55"/>
        <v>12.700523620705576</v>
      </c>
      <c r="M192">
        <f t="shared" si="56"/>
        <v>-19.090031093849401</v>
      </c>
      <c r="N192">
        <f t="shared" si="57"/>
        <v>1.0480479770741247</v>
      </c>
      <c r="O192">
        <f t="shared" si="58"/>
        <v>4.1896406306639182</v>
      </c>
      <c r="P192">
        <f t="shared" si="59"/>
        <v>22.032459353511538</v>
      </c>
      <c r="Q192">
        <f t="shared" si="60"/>
        <v>-14.440447691021522</v>
      </c>
      <c r="R192">
        <f t="shared" si="61"/>
        <v>12.700523620705576</v>
      </c>
      <c r="S192">
        <f t="shared" si="62"/>
        <v>-6.1123157570005793</v>
      </c>
      <c r="T192">
        <f t="shared" si="63"/>
        <v>-0.84941747907158049</v>
      </c>
      <c r="U192">
        <f t="shared" si="64"/>
        <v>-0.84941747907158049</v>
      </c>
      <c r="V192">
        <f t="shared" si="65"/>
        <v>19.230960188124488</v>
      </c>
      <c r="W192">
        <f t="shared" si="66"/>
        <v>8.2282000565772542</v>
      </c>
      <c r="X192">
        <f t="shared" si="67"/>
        <v>21.905430388706044</v>
      </c>
      <c r="Y192">
        <f t="shared" si="68"/>
        <v>-6.1123157570005793</v>
      </c>
    </row>
    <row r="193" spans="1:25" x14ac:dyDescent="0.25">
      <c r="A193">
        <v>187</v>
      </c>
      <c r="B193">
        <f t="shared" si="46"/>
        <v>4</v>
      </c>
      <c r="C193">
        <f t="shared" si="47"/>
        <v>38</v>
      </c>
      <c r="D193">
        <f>IF(C193=1,#N/A,VLOOKUP(B193,Potentiel!$C$4:$BB$54,xy!C193))</f>
        <v>-6.3457407533482577</v>
      </c>
      <c r="E193">
        <f t="shared" si="48"/>
        <v>-10.999999000000001</v>
      </c>
      <c r="F193">
        <f t="shared" si="49"/>
        <v>23.000001000000001</v>
      </c>
      <c r="G193">
        <f t="shared" si="50"/>
        <v>-6.3457407533482577</v>
      </c>
      <c r="H193">
        <f t="shared" si="51"/>
        <v>-0.26920437646192119</v>
      </c>
      <c r="I193">
        <f t="shared" si="52"/>
        <v>-0.26920437646192119</v>
      </c>
      <c r="J193">
        <f t="shared" si="53"/>
        <v>23.859347679865557</v>
      </c>
      <c r="K193">
        <f t="shared" si="54"/>
        <v>-10.999999000000001</v>
      </c>
      <c r="L193">
        <f t="shared" si="55"/>
        <v>13.540059427245755</v>
      </c>
      <c r="M193">
        <f t="shared" si="56"/>
        <v>-19.645235107154082</v>
      </c>
      <c r="N193">
        <f t="shared" si="57"/>
        <v>1.0603596478888699</v>
      </c>
      <c r="O193">
        <f t="shared" si="58"/>
        <v>4.2019523014786628</v>
      </c>
      <c r="P193">
        <f t="shared" si="59"/>
        <v>22.515222415409543</v>
      </c>
      <c r="Q193">
        <f t="shared" si="60"/>
        <v>-14.546385611029219</v>
      </c>
      <c r="R193">
        <f t="shared" si="61"/>
        <v>13.540059427245755</v>
      </c>
      <c r="S193">
        <f t="shared" si="62"/>
        <v>-6.5483184384558655</v>
      </c>
      <c r="T193">
        <f t="shared" si="63"/>
        <v>-0.82121244628526513</v>
      </c>
      <c r="U193">
        <f t="shared" si="64"/>
        <v>-0.82121244628526513</v>
      </c>
      <c r="V193">
        <f t="shared" si="65"/>
        <v>19.872859473113188</v>
      </c>
      <c r="W193">
        <f t="shared" si="66"/>
        <v>9.0060132216213393</v>
      </c>
      <c r="X193">
        <f t="shared" si="67"/>
        <v>22.172023584289413</v>
      </c>
      <c r="Y193">
        <f t="shared" si="68"/>
        <v>-6.5483184384558655</v>
      </c>
    </row>
    <row r="194" spans="1:25" x14ac:dyDescent="0.25">
      <c r="A194">
        <v>188</v>
      </c>
      <c r="B194">
        <f t="shared" si="46"/>
        <v>4</v>
      </c>
      <c r="C194">
        <f t="shared" si="47"/>
        <v>39</v>
      </c>
      <c r="D194">
        <f>IF(C194=1,#N/A,VLOOKUP(B194,Potentiel!$C$4:$BB$54,xy!C194))</f>
        <v>-6.229512483356201</v>
      </c>
      <c r="E194">
        <f t="shared" si="48"/>
        <v>-10.999999000000001</v>
      </c>
      <c r="F194">
        <f t="shared" si="49"/>
        <v>24.000001000000001</v>
      </c>
      <c r="G194">
        <f t="shared" si="50"/>
        <v>-6.229512483356201</v>
      </c>
      <c r="H194">
        <f t="shared" si="51"/>
        <v>-0.25395869440767277</v>
      </c>
      <c r="I194">
        <f t="shared" si="52"/>
        <v>-0.25395869440767277</v>
      </c>
      <c r="J194">
        <f t="shared" si="53"/>
        <v>24.795299429131557</v>
      </c>
      <c r="K194">
        <f t="shared" si="54"/>
        <v>-10.999999000000001</v>
      </c>
      <c r="L194">
        <f t="shared" si="55"/>
        <v>14.380813962210928</v>
      </c>
      <c r="M194">
        <f t="shared" si="56"/>
        <v>-20.198986696479874</v>
      </c>
      <c r="N194">
        <f t="shared" si="57"/>
        <v>1.0721225359071274</v>
      </c>
      <c r="O194">
        <f t="shared" si="58"/>
        <v>4.21371518949692</v>
      </c>
      <c r="P194">
        <f t="shared" si="59"/>
        <v>22.999979164437782</v>
      </c>
      <c r="Q194">
        <f t="shared" si="60"/>
        <v>-14.652046395476642</v>
      </c>
      <c r="R194">
        <f t="shared" si="61"/>
        <v>14.380813962210928</v>
      </c>
      <c r="S194">
        <f t="shared" si="62"/>
        <v>-6.9831805288235023</v>
      </c>
      <c r="T194">
        <f t="shared" si="63"/>
        <v>-0.79474014828920037</v>
      </c>
      <c r="U194">
        <f t="shared" si="64"/>
        <v>-0.79474014828920037</v>
      </c>
      <c r="V194">
        <f t="shared" si="65"/>
        <v>20.530228293687355</v>
      </c>
      <c r="W194">
        <f t="shared" si="66"/>
        <v>9.7850742925311565</v>
      </c>
      <c r="X194">
        <f t="shared" si="67"/>
        <v>22.438672401698252</v>
      </c>
      <c r="Y194">
        <f t="shared" si="68"/>
        <v>-6.9831805288235023</v>
      </c>
    </row>
    <row r="195" spans="1:25" x14ac:dyDescent="0.25">
      <c r="A195">
        <v>189</v>
      </c>
      <c r="B195">
        <f t="shared" si="46"/>
        <v>4</v>
      </c>
      <c r="C195">
        <f t="shared" si="47"/>
        <v>40</v>
      </c>
      <c r="D195">
        <f>IF(C195=1,#N/A,VLOOKUP(B195,Potentiel!$C$4:$BB$54,xy!C195))</f>
        <v>-6.1119753525137952</v>
      </c>
      <c r="E195">
        <f t="shared" si="48"/>
        <v>-10.999999000000001</v>
      </c>
      <c r="F195">
        <f t="shared" si="49"/>
        <v>25.000001000000001</v>
      </c>
      <c r="G195">
        <f t="shared" si="50"/>
        <v>-6.1119753525137952</v>
      </c>
      <c r="H195">
        <f t="shared" si="51"/>
        <v>-0.239775719864358</v>
      </c>
      <c r="I195">
        <f t="shared" si="52"/>
        <v>-0.239775719864358</v>
      </c>
      <c r="J195">
        <f t="shared" si="53"/>
        <v>25.736283583877007</v>
      </c>
      <c r="K195">
        <f t="shared" si="54"/>
        <v>-10.999999000000001</v>
      </c>
      <c r="L195">
        <f t="shared" si="55"/>
        <v>15.22240981671351</v>
      </c>
      <c r="M195">
        <f t="shared" si="56"/>
        <v>-20.751735640224442</v>
      </c>
      <c r="N195">
        <f t="shared" si="57"/>
        <v>1.0833783414355498</v>
      </c>
      <c r="O195">
        <f t="shared" si="58"/>
        <v>4.2249709950253429</v>
      </c>
      <c r="P195">
        <f t="shared" si="59"/>
        <v>23.486900819004671</v>
      </c>
      <c r="Q195">
        <f t="shared" si="60"/>
        <v>-14.757515866127978</v>
      </c>
      <c r="R195">
        <f t="shared" si="61"/>
        <v>15.22240981671351</v>
      </c>
      <c r="S195">
        <f t="shared" si="62"/>
        <v>-7.4172552398648239</v>
      </c>
      <c r="T195">
        <f t="shared" si="63"/>
        <v>-0.76989256482629043</v>
      </c>
      <c r="U195">
        <f t="shared" si="64"/>
        <v>-0.76989256482629043</v>
      </c>
      <c r="V195">
        <f t="shared" si="65"/>
        <v>21.201557375980538</v>
      </c>
      <c r="W195">
        <f t="shared" si="66"/>
        <v>10.564996824915214</v>
      </c>
      <c r="X195">
        <f t="shared" si="67"/>
        <v>22.705359616281978</v>
      </c>
      <c r="Y195">
        <f t="shared" si="68"/>
        <v>-7.4172552398648239</v>
      </c>
    </row>
    <row r="196" spans="1:25" x14ac:dyDescent="0.25">
      <c r="A196">
        <v>190</v>
      </c>
      <c r="B196">
        <f t="shared" si="46"/>
        <v>4</v>
      </c>
      <c r="C196">
        <f t="shared" si="47"/>
        <v>41</v>
      </c>
      <c r="D196">
        <f>IF(C196=1,#N/A,VLOOKUP(B196,Potentiel!$C$4:$BB$54,xy!C196))</f>
        <v>-5.9938117817758503</v>
      </c>
      <c r="E196">
        <f t="shared" si="48"/>
        <v>-10.999999000000001</v>
      </c>
      <c r="F196">
        <f t="shared" si="49"/>
        <v>26.000001000000001</v>
      </c>
      <c r="G196">
        <f t="shared" si="50"/>
        <v>-5.9938117817758503</v>
      </c>
      <c r="H196">
        <f t="shared" si="51"/>
        <v>-0.2265728535928872</v>
      </c>
      <c r="I196">
        <f t="shared" si="52"/>
        <v>-0.2265728535928872</v>
      </c>
      <c r="J196">
        <f t="shared" si="53"/>
        <v>26.681938304316574</v>
      </c>
      <c r="K196">
        <f t="shared" si="54"/>
        <v>-10.999999000000001</v>
      </c>
      <c r="L196">
        <f t="shared" si="55"/>
        <v>16.06440833901916</v>
      </c>
      <c r="M196">
        <f t="shared" si="56"/>
        <v>-21.304004703168083</v>
      </c>
      <c r="N196">
        <f t="shared" si="57"/>
        <v>1.094166437417138</v>
      </c>
      <c r="O196">
        <f t="shared" si="58"/>
        <v>4.2357590910069316</v>
      </c>
      <c r="P196">
        <f t="shared" si="59"/>
        <v>23.976250632503174</v>
      </c>
      <c r="Q196">
        <f t="shared" si="60"/>
        <v>-14.862893771205796</v>
      </c>
      <c r="R196">
        <f t="shared" si="61"/>
        <v>16.06440833901916</v>
      </c>
      <c r="S196">
        <f t="shared" si="62"/>
        <v>-7.8509530996749479</v>
      </c>
      <c r="T196">
        <f t="shared" si="63"/>
        <v>-0.74656805042657193</v>
      </c>
      <c r="U196">
        <f t="shared" si="64"/>
        <v>-0.74656805042657193</v>
      </c>
      <c r="V196">
        <f t="shared" si="65"/>
        <v>21.885402133314717</v>
      </c>
      <c r="W196">
        <f t="shared" si="66"/>
        <v>11.345331665327116</v>
      </c>
      <c r="X196">
        <f t="shared" si="67"/>
        <v>22.972065208313722</v>
      </c>
      <c r="Y196">
        <f t="shared" si="68"/>
        <v>-7.8509530996749479</v>
      </c>
    </row>
    <row r="197" spans="1:25" x14ac:dyDescent="0.25">
      <c r="A197">
        <v>191</v>
      </c>
      <c r="B197">
        <f t="shared" si="46"/>
        <v>4</v>
      </c>
      <c r="C197">
        <f t="shared" si="47"/>
        <v>42</v>
      </c>
      <c r="D197">
        <f>IF(C197=1,#N/A,VLOOKUP(B197,Potentiel!$C$4:$BB$54,xy!C197))</f>
        <v>-5.8757328522368555</v>
      </c>
      <c r="E197">
        <f t="shared" si="48"/>
        <v>-10.999999000000001</v>
      </c>
      <c r="F197">
        <f t="shared" si="49"/>
        <v>27.000001000000001</v>
      </c>
      <c r="G197">
        <f t="shared" si="50"/>
        <v>-5.8757328522368555</v>
      </c>
      <c r="H197">
        <f t="shared" si="51"/>
        <v>-0.2142787881880609</v>
      </c>
      <c r="I197">
        <f t="shared" si="52"/>
        <v>-0.2142787881880609</v>
      </c>
      <c r="J197">
        <f t="shared" si="53"/>
        <v>27.631943300297511</v>
      </c>
      <c r="K197">
        <f t="shared" si="54"/>
        <v>-10.999999000000001</v>
      </c>
      <c r="L197">
        <f t="shared" si="55"/>
        <v>16.90635245501085</v>
      </c>
      <c r="M197">
        <f t="shared" si="56"/>
        <v>-21.856338605031837</v>
      </c>
      <c r="N197">
        <f t="shared" si="57"/>
        <v>1.1045230179604211</v>
      </c>
      <c r="O197">
        <f t="shared" si="58"/>
        <v>4.2461156715502142</v>
      </c>
      <c r="P197">
        <f t="shared" si="59"/>
        <v>24.468336993302305</v>
      </c>
      <c r="Q197">
        <f t="shared" si="60"/>
        <v>-14.968284048132833</v>
      </c>
      <c r="R197">
        <f t="shared" si="61"/>
        <v>16.90635245501085</v>
      </c>
      <c r="S197">
        <f t="shared" si="62"/>
        <v>-8.284701877602286</v>
      </c>
      <c r="T197">
        <f t="shared" si="63"/>
        <v>-0.72467008721285031</v>
      </c>
      <c r="U197">
        <f t="shared" si="64"/>
        <v>-0.72467008721285031</v>
      </c>
      <c r="V197">
        <f t="shared" si="65"/>
        <v>22.580395937153963</v>
      </c>
      <c r="W197">
        <f t="shared" si="66"/>
        <v>12.125610796889587</v>
      </c>
      <c r="X197">
        <f t="shared" si="67"/>
        <v>23.23876831728326</v>
      </c>
      <c r="Y197">
        <f t="shared" si="68"/>
        <v>-8.284701877602286</v>
      </c>
    </row>
    <row r="198" spans="1:25" x14ac:dyDescent="0.25">
      <c r="A198">
        <v>192</v>
      </c>
      <c r="B198">
        <f t="shared" si="46"/>
        <v>4</v>
      </c>
      <c r="C198">
        <f t="shared" si="47"/>
        <v>43</v>
      </c>
      <c r="D198">
        <f>IF(C198=1,#N/A,VLOOKUP(B198,Potentiel!$C$4:$BB$54,xy!C198))</f>
        <v>-5.7584154619598378</v>
      </c>
      <c r="E198">
        <f t="shared" si="48"/>
        <v>-10.999999000000001</v>
      </c>
      <c r="F198">
        <f t="shared" si="49"/>
        <v>28.000001000000001</v>
      </c>
      <c r="G198">
        <f t="shared" si="50"/>
        <v>-5.7584154619598378</v>
      </c>
      <c r="H198">
        <f t="shared" si="51"/>
        <v>-0.20282967824041143</v>
      </c>
      <c r="I198">
        <f t="shared" si="52"/>
        <v>-0.20282967824041143</v>
      </c>
      <c r="J198">
        <f t="shared" si="53"/>
        <v>28.58600015099243</v>
      </c>
      <c r="K198">
        <f t="shared" si="54"/>
        <v>-10.999999000000001</v>
      </c>
      <c r="L198">
        <f t="shared" si="55"/>
        <v>17.747807063000657</v>
      </c>
      <c r="M198">
        <f t="shared" si="56"/>
        <v>-22.409255879815447</v>
      </c>
      <c r="N198">
        <f t="shared" si="57"/>
        <v>1.1144805247689973</v>
      </c>
      <c r="O198">
        <f t="shared" si="58"/>
        <v>4.2560731783587906</v>
      </c>
      <c r="P198">
        <f t="shared" si="59"/>
        <v>24.963467849780891</v>
      </c>
      <c r="Q198">
        <f t="shared" si="60"/>
        <v>-15.073785637860626</v>
      </c>
      <c r="R198">
        <f t="shared" si="61"/>
        <v>17.747807063000657</v>
      </c>
      <c r="S198">
        <f t="shared" si="62"/>
        <v>-8.7189087793025983</v>
      </c>
      <c r="T198">
        <f t="shared" si="63"/>
        <v>-0.70410629717499185</v>
      </c>
      <c r="U198">
        <f t="shared" si="64"/>
        <v>-0.70410629717499185</v>
      </c>
      <c r="V198">
        <f t="shared" si="65"/>
        <v>23.285267209153286</v>
      </c>
      <c r="W198">
        <f t="shared" si="66"/>
        <v>12.905388701193923</v>
      </c>
      <c r="X198">
        <f t="shared" si="67"/>
        <v>23.505449085485079</v>
      </c>
      <c r="Y198">
        <f t="shared" si="68"/>
        <v>-8.7189087793025983</v>
      </c>
    </row>
    <row r="199" spans="1:25" x14ac:dyDescent="0.25">
      <c r="A199">
        <v>193</v>
      </c>
      <c r="B199">
        <f t="shared" si="46"/>
        <v>4</v>
      </c>
      <c r="C199">
        <f t="shared" si="47"/>
        <v>44</v>
      </c>
      <c r="D199">
        <f>IF(C199=1,#N/A,VLOOKUP(B199,Potentiel!$C$4:$BB$54,xy!C199))</f>
        <v>-5.6424565380350238</v>
      </c>
      <c r="E199">
        <f t="shared" si="48"/>
        <v>-10.999999000000001</v>
      </c>
      <c r="F199">
        <f t="shared" si="49"/>
        <v>29.000001000000001</v>
      </c>
      <c r="G199">
        <f t="shared" si="50"/>
        <v>-5.6424565380350238</v>
      </c>
      <c r="H199">
        <f t="shared" si="51"/>
        <v>-0.19216654857140089</v>
      </c>
      <c r="I199">
        <f t="shared" si="52"/>
        <v>-0.19216654857140089</v>
      </c>
      <c r="J199">
        <f t="shared" si="53"/>
        <v>29.543821245458673</v>
      </c>
      <c r="K199">
        <f t="shared" si="54"/>
        <v>-10.999999000000001</v>
      </c>
      <c r="L199">
        <f t="shared" si="55"/>
        <v>18.588388465651089</v>
      </c>
      <c r="M199">
        <f t="shared" si="56"/>
        <v>-22.963213800199327</v>
      </c>
      <c r="N199">
        <f t="shared" si="57"/>
        <v>1.1240674662740473</v>
      </c>
      <c r="O199">
        <f t="shared" si="58"/>
        <v>4.2656601198638402</v>
      </c>
      <c r="P199">
        <f t="shared" si="59"/>
        <v>25.461915992981869</v>
      </c>
      <c r="Q199">
        <f t="shared" si="60"/>
        <v>-15.179485792129963</v>
      </c>
      <c r="R199">
        <f t="shared" si="61"/>
        <v>18.588388465651089</v>
      </c>
      <c r="S199">
        <f t="shared" si="62"/>
        <v>-9.153932901810558</v>
      </c>
      <c r="T199">
        <f t="shared" si="63"/>
        <v>-0.68478795706521856</v>
      </c>
      <c r="U199">
        <f t="shared" si="64"/>
        <v>-0.68478795706521856</v>
      </c>
      <c r="V199">
        <f t="shared" si="65"/>
        <v>23.998853611442065</v>
      </c>
      <c r="W199">
        <f t="shared" si="66"/>
        <v>13.68427249484764</v>
      </c>
      <c r="X199">
        <f t="shared" si="67"/>
        <v>23.772090001268591</v>
      </c>
      <c r="Y199">
        <f t="shared" si="68"/>
        <v>-9.153932901810558</v>
      </c>
    </row>
    <row r="200" spans="1:25" x14ac:dyDescent="0.25">
      <c r="A200">
        <v>194</v>
      </c>
      <c r="B200">
        <f t="shared" ref="B200:B263" si="69">INT(A200/50)+1</f>
        <v>4</v>
      </c>
      <c r="C200">
        <f t="shared" ref="C200:C263" si="70">MOD(A200,50)+1</f>
        <v>45</v>
      </c>
      <c r="D200">
        <f>IF(C200=1,#N/A,VLOOKUP(B200,Potentiel!$C$4:$BB$54,xy!C200))</f>
        <v>-5.5283485827080288</v>
      </c>
      <c r="E200">
        <f t="shared" ref="E200:E263" si="71">B200-$I$2/2+0.000001</f>
        <v>-10.999999000000001</v>
      </c>
      <c r="F200">
        <f t="shared" ref="F200:F263" si="72">C200-$I$2/2+0.000001</f>
        <v>30.000001000000001</v>
      </c>
      <c r="G200">
        <f t="shared" ref="G200:G263" si="73">D200</f>
        <v>-5.5283485827080288</v>
      </c>
      <c r="H200">
        <f t="shared" ref="H200:H263" si="74">ATAN(G200/F200)</f>
        <v>-0.1822338396511165</v>
      </c>
      <c r="I200">
        <f t="shared" ref="I200:I263" si="75">IF(F200&gt;0,H200,PI()+H200)</f>
        <v>-0.1822338396511165</v>
      </c>
      <c r="J200">
        <f t="shared" ref="J200:J263" si="76">SQRT(F200^2+G200^2)</f>
        <v>30.505125766859756</v>
      </c>
      <c r="K200">
        <f t="shared" ref="K200:K263" si="77">E200</f>
        <v>-10.999999000000001</v>
      </c>
      <c r="L200">
        <f t="shared" ref="L200:L263" si="78">J200*COS(I200+$C$2)</f>
        <v>19.427780088620924</v>
      </c>
      <c r="M200">
        <f t="shared" ref="M200:M263" si="79">J200*SIN(I200+$C$2)</f>
        <v>-23.518589644791955</v>
      </c>
      <c r="N200">
        <f t="shared" ref="N200:N263" si="80">ATAN(M200/K200)</f>
        <v>1.1333085908832965</v>
      </c>
      <c r="O200">
        <f t="shared" ref="O200:O263" si="81">IF(K200&gt;0,N200,PI()+N200)</f>
        <v>4.2749012444730896</v>
      </c>
      <c r="P200">
        <f t="shared" ref="P200:P263" si="82">SQRT(K200^2+M200^2)</f>
        <v>25.963898722651734</v>
      </c>
      <c r="Q200">
        <f t="shared" ref="Q200:Q263" si="83">P200*COS(O200+$C$3)</f>
        <v>-15.285456499093078</v>
      </c>
      <c r="R200">
        <f t="shared" ref="R200:R263" si="84">L200</f>
        <v>19.427780088620924</v>
      </c>
      <c r="S200">
        <f t="shared" ref="S200:S263" si="85">$R$3*(P200*SIN(O200+$C$3)+$P$2-15)</f>
        <v>-9.590070522676422</v>
      </c>
      <c r="T200">
        <f t="shared" ref="T200:T263" si="86">ATAN(Q200/R200)</f>
        <v>-0.66662997549905378</v>
      </c>
      <c r="U200">
        <f t="shared" ref="U200:U263" si="87">IF(R200&gt;0,T200,PI()+T200)</f>
        <v>-0.66662997549905378</v>
      </c>
      <c r="V200">
        <f t="shared" ref="V200:V263" si="88">SQRT(Q200^2+R200^2)</f>
        <v>24.72010961863807</v>
      </c>
      <c r="W200">
        <f t="shared" ref="W200:W263" si="89">V200*SIN(U200+$C$4)</f>
        <v>14.46193802443867</v>
      </c>
      <c r="X200">
        <f t="shared" ref="X200:X263" si="90">$R$3*(V200*COS(U200+$C$4)+$O$2-15)</f>
        <v>24.038676616424983</v>
      </c>
      <c r="Y200">
        <f t="shared" ref="Y200:Y263" si="91">S200</f>
        <v>-9.590070522676422</v>
      </c>
    </row>
    <row r="201" spans="1:25" x14ac:dyDescent="0.25">
      <c r="A201">
        <v>195</v>
      </c>
      <c r="B201">
        <f t="shared" si="69"/>
        <v>4</v>
      </c>
      <c r="C201">
        <f t="shared" si="70"/>
        <v>46</v>
      </c>
      <c r="D201">
        <f>IF(C201=1,#N/A,VLOOKUP(B201,Potentiel!$C$4:$BB$54,xy!C201))</f>
        <v>-5.4164738899764657</v>
      </c>
      <c r="E201">
        <f t="shared" si="71"/>
        <v>-10.999999000000001</v>
      </c>
      <c r="F201">
        <f t="shared" si="72"/>
        <v>31.000001000000001</v>
      </c>
      <c r="G201">
        <f t="shared" si="73"/>
        <v>-5.4164738899764657</v>
      </c>
      <c r="H201">
        <f t="shared" si="74"/>
        <v>-0.17297878540197714</v>
      </c>
      <c r="I201">
        <f t="shared" si="75"/>
        <v>-0.17297878540197714</v>
      </c>
      <c r="J201">
        <f t="shared" si="76"/>
        <v>31.469640153659174</v>
      </c>
      <c r="K201">
        <f t="shared" si="77"/>
        <v>-10.999999000000001</v>
      </c>
      <c r="L201">
        <f t="shared" si="78"/>
        <v>20.265736198065238</v>
      </c>
      <c r="M201">
        <f t="shared" si="79"/>
        <v>-24.075676267785834</v>
      </c>
      <c r="N201">
        <f t="shared" si="80"/>
        <v>1.1422252944505413</v>
      </c>
      <c r="O201">
        <f t="shared" si="81"/>
        <v>4.2838179480403342</v>
      </c>
      <c r="P201">
        <f t="shared" si="82"/>
        <v>26.469570562274466</v>
      </c>
      <c r="Q201">
        <f t="shared" si="83"/>
        <v>-15.391753637964257</v>
      </c>
      <c r="R201">
        <f t="shared" si="84"/>
        <v>20.265736198065238</v>
      </c>
      <c r="S201">
        <f t="shared" si="85"/>
        <v>-10.027551620809101</v>
      </c>
      <c r="T201">
        <f t="shared" si="86"/>
        <v>-0.64955115139613051</v>
      </c>
      <c r="U201">
        <f t="shared" si="87"/>
        <v>-0.64955115139613051</v>
      </c>
      <c r="V201">
        <f t="shared" si="88"/>
        <v>25.448106878535338</v>
      </c>
      <c r="W201">
        <f t="shared" si="89"/>
        <v>15.238133673035621</v>
      </c>
      <c r="X201">
        <f t="shared" si="90"/>
        <v>24.305197715851094</v>
      </c>
      <c r="Y201">
        <f t="shared" si="91"/>
        <v>-10.027551620809101</v>
      </c>
    </row>
    <row r="202" spans="1:25" x14ac:dyDescent="0.25">
      <c r="A202">
        <v>196</v>
      </c>
      <c r="B202">
        <f t="shared" si="69"/>
        <v>4</v>
      </c>
      <c r="C202">
        <f t="shared" si="70"/>
        <v>47</v>
      </c>
      <c r="D202">
        <f>IF(C202=1,#N/A,VLOOKUP(B202,Potentiel!$C$4:$BB$54,xy!C202))</f>
        <v>-5.3071115915678151</v>
      </c>
      <c r="E202">
        <f t="shared" si="71"/>
        <v>-10.999999000000001</v>
      </c>
      <c r="F202">
        <f t="shared" si="72"/>
        <v>32.000000999999997</v>
      </c>
      <c r="G202">
        <f t="shared" si="73"/>
        <v>-5.3071115915678151</v>
      </c>
      <c r="H202">
        <f t="shared" si="74"/>
        <v>-0.16435128389346101</v>
      </c>
      <c r="I202">
        <f t="shared" si="75"/>
        <v>-0.16435128389346101</v>
      </c>
      <c r="J202">
        <f t="shared" si="76"/>
        <v>32.437100632537337</v>
      </c>
      <c r="K202">
        <f t="shared" si="77"/>
        <v>-10.999999000000001</v>
      </c>
      <c r="L202">
        <f t="shared" si="78"/>
        <v>21.102077371568139</v>
      </c>
      <c r="M202">
        <f t="shared" si="79"/>
        <v>-24.6346874964897</v>
      </c>
      <c r="N202">
        <f t="shared" si="80"/>
        <v>1.1508361319469185</v>
      </c>
      <c r="O202">
        <f t="shared" si="81"/>
        <v>4.2924287855367114</v>
      </c>
      <c r="P202">
        <f t="shared" si="82"/>
        <v>26.979025298362931</v>
      </c>
      <c r="Q202">
        <f t="shared" si="83"/>
        <v>-15.498418008917447</v>
      </c>
      <c r="R202">
        <f t="shared" si="84"/>
        <v>21.102077371568139</v>
      </c>
      <c r="S202">
        <f t="shared" si="85"/>
        <v>-10.466544115167659</v>
      </c>
      <c r="T202">
        <f t="shared" si="86"/>
        <v>-0.63347452083380529</v>
      </c>
      <c r="U202">
        <f t="shared" si="87"/>
        <v>-0.63347452083380529</v>
      </c>
      <c r="V202">
        <f t="shared" si="88"/>
        <v>26.182028763539023</v>
      </c>
      <c r="W202">
        <f t="shared" si="89"/>
        <v>16.012675722690641</v>
      </c>
      <c r="X202">
        <f t="shared" si="90"/>
        <v>24.571645110846191</v>
      </c>
      <c r="Y202">
        <f t="shared" si="91"/>
        <v>-10.466544115167659</v>
      </c>
    </row>
    <row r="203" spans="1:25" x14ac:dyDescent="0.25">
      <c r="A203">
        <v>197</v>
      </c>
      <c r="B203">
        <f t="shared" si="69"/>
        <v>4</v>
      </c>
      <c r="C203">
        <f t="shared" si="70"/>
        <v>48</v>
      </c>
      <c r="D203">
        <f>IF(C203=1,#N/A,VLOOKUP(B203,Potentiel!$C$4:$BB$54,xy!C203))</f>
        <v>-5.2004515658872119</v>
      </c>
      <c r="E203">
        <f t="shared" si="71"/>
        <v>-10.999999000000001</v>
      </c>
      <c r="F203">
        <f t="shared" si="72"/>
        <v>33.000000999999997</v>
      </c>
      <c r="G203">
        <f t="shared" si="73"/>
        <v>-5.2004515658872119</v>
      </c>
      <c r="H203">
        <f t="shared" si="74"/>
        <v>-0.15630398897505493</v>
      </c>
      <c r="I203">
        <f t="shared" si="75"/>
        <v>-0.15630398897505493</v>
      </c>
      <c r="J203">
        <f t="shared" si="76"/>
        <v>33.407256135294013</v>
      </c>
      <c r="K203">
        <f t="shared" si="77"/>
        <v>-10.999999000000001</v>
      </c>
      <c r="L203">
        <f t="shared" si="78"/>
        <v>21.936681557643453</v>
      </c>
      <c r="M203">
        <f t="shared" si="79"/>
        <v>-25.195768786200688</v>
      </c>
      <c r="N203">
        <f t="shared" si="80"/>
        <v>1.1591573338896293</v>
      </c>
      <c r="O203">
        <f t="shared" si="81"/>
        <v>4.3007499874794224</v>
      </c>
      <c r="P203">
        <f t="shared" si="82"/>
        <v>27.492303336164579</v>
      </c>
      <c r="Q203">
        <f t="shared" si="83"/>
        <v>-15.605477366131772</v>
      </c>
      <c r="R203">
        <f t="shared" si="84"/>
        <v>21.936681557643453</v>
      </c>
      <c r="S203">
        <f t="shared" si="85"/>
        <v>-10.907162232051006</v>
      </c>
      <c r="T203">
        <f t="shared" si="86"/>
        <v>-0.61832765470684747</v>
      </c>
      <c r="U203">
        <f t="shared" si="87"/>
        <v>-0.61832765470684747</v>
      </c>
      <c r="V203">
        <f t="shared" si="88"/>
        <v>26.921161222842997</v>
      </c>
      <c r="W203">
        <f t="shared" si="89"/>
        <v>16.785439199896601</v>
      </c>
      <c r="X203">
        <f t="shared" si="90"/>
        <v>24.838013231074598</v>
      </c>
      <c r="Y203">
        <f t="shared" si="91"/>
        <v>-10.907162232051006</v>
      </c>
    </row>
    <row r="204" spans="1:25" x14ac:dyDescent="0.25">
      <c r="A204">
        <v>198</v>
      </c>
      <c r="B204">
        <f t="shared" si="69"/>
        <v>4</v>
      </c>
      <c r="C204">
        <f t="shared" si="70"/>
        <v>49</v>
      </c>
      <c r="D204">
        <f>IF(C204=1,#N/A,VLOOKUP(B204,Potentiel!$C$4:$BB$54,xy!C204))</f>
        <v>-5.0966106529456123</v>
      </c>
      <c r="E204">
        <f t="shared" si="71"/>
        <v>-10.999999000000001</v>
      </c>
      <c r="F204">
        <f t="shared" si="72"/>
        <v>34.000000999999997</v>
      </c>
      <c r="G204">
        <f t="shared" si="73"/>
        <v>-5.0966106529456123</v>
      </c>
      <c r="H204">
        <f t="shared" si="74"/>
        <v>-0.14879244878842002</v>
      </c>
      <c r="I204">
        <f t="shared" si="75"/>
        <v>-0.14879244878842002</v>
      </c>
      <c r="J204">
        <f t="shared" si="76"/>
        <v>34.379870682533401</v>
      </c>
      <c r="K204">
        <f t="shared" si="77"/>
        <v>-10.999999000000001</v>
      </c>
      <c r="L204">
        <f t="shared" si="78"/>
        <v>22.769473652979833</v>
      </c>
      <c r="M204">
        <f t="shared" si="79"/>
        <v>-25.759009641559917</v>
      </c>
      <c r="N204">
        <f t="shared" si="80"/>
        <v>1.1672032690690903</v>
      </c>
      <c r="O204">
        <f t="shared" si="81"/>
        <v>4.3087959226588834</v>
      </c>
      <c r="P204">
        <f t="shared" si="82"/>
        <v>28.009401202345934</v>
      </c>
      <c r="Q204">
        <f t="shared" si="83"/>
        <v>-15.712948787897895</v>
      </c>
      <c r="R204">
        <f t="shared" si="84"/>
        <v>22.769473652979833</v>
      </c>
      <c r="S204">
        <f t="shared" si="85"/>
        <v>-11.349476259610151</v>
      </c>
      <c r="T204">
        <f t="shared" si="86"/>
        <v>-0.60404283790899493</v>
      </c>
      <c r="U204">
        <f t="shared" si="87"/>
        <v>-0.60404283790899493</v>
      </c>
      <c r="V204">
        <f t="shared" si="88"/>
        <v>27.664881891033708</v>
      </c>
      <c r="W204">
        <f t="shared" si="89"/>
        <v>17.556347203302163</v>
      </c>
      <c r="X204">
        <f t="shared" si="90"/>
        <v>25.104298648879105</v>
      </c>
      <c r="Y204">
        <f t="shared" si="91"/>
        <v>-11.349476259610151</v>
      </c>
    </row>
    <row r="205" spans="1:25" x14ac:dyDescent="0.25">
      <c r="A205">
        <v>199</v>
      </c>
      <c r="B205">
        <f t="shared" si="69"/>
        <v>4</v>
      </c>
      <c r="C205">
        <f t="shared" si="70"/>
        <v>50</v>
      </c>
      <c r="D205">
        <f>IF(C205=1,#N/A,VLOOKUP(B205,Potentiel!$C$4:$BB$54,xy!C205))</f>
        <v>-4.9956483422906572</v>
      </c>
      <c r="E205">
        <f t="shared" si="71"/>
        <v>-10.999999000000001</v>
      </c>
      <c r="F205">
        <f t="shared" si="72"/>
        <v>35.000000999999997</v>
      </c>
      <c r="G205">
        <f t="shared" si="73"/>
        <v>-4.9956483422906572</v>
      </c>
      <c r="H205">
        <f t="shared" si="74"/>
        <v>-0.14177520207127525</v>
      </c>
      <c r="I205">
        <f t="shared" si="75"/>
        <v>-0.14177520207127525</v>
      </c>
      <c r="J205">
        <f t="shared" si="76"/>
        <v>35.354724894415909</v>
      </c>
      <c r="K205">
        <f t="shared" si="77"/>
        <v>-10.999999000000001</v>
      </c>
      <c r="L205">
        <f t="shared" si="78"/>
        <v>23.600415418433137</v>
      </c>
      <c r="M205">
        <f t="shared" si="79"/>
        <v>-26.324455634204774</v>
      </c>
      <c r="N205">
        <f t="shared" si="80"/>
        <v>1.1749868292144785</v>
      </c>
      <c r="O205">
        <f t="shared" si="81"/>
        <v>4.3165794828042721</v>
      </c>
      <c r="P205">
        <f t="shared" si="82"/>
        <v>28.530281148933962</v>
      </c>
      <c r="Q205">
        <f t="shared" si="83"/>
        <v>-15.820840969694141</v>
      </c>
      <c r="R205">
        <f t="shared" si="84"/>
        <v>23.600415418433137</v>
      </c>
      <c r="S205">
        <f t="shared" si="85"/>
        <v>-11.793521985331552</v>
      </c>
      <c r="T205">
        <f t="shared" si="86"/>
        <v>-0.59055711372803366</v>
      </c>
      <c r="U205">
        <f t="shared" si="87"/>
        <v>-0.59055711372803366</v>
      </c>
      <c r="V205">
        <f t="shared" si="88"/>
        <v>28.412648889376175</v>
      </c>
      <c r="W205">
        <f t="shared" si="89"/>
        <v>18.325360578284144</v>
      </c>
      <c r="X205">
        <f t="shared" si="90"/>
        <v>25.370499619054627</v>
      </c>
      <c r="Y205">
        <f t="shared" si="91"/>
        <v>-11.793521985331552</v>
      </c>
    </row>
    <row r="206" spans="1:25" x14ac:dyDescent="0.25">
      <c r="A206">
        <v>200</v>
      </c>
      <c r="B206">
        <f t="shared" si="69"/>
        <v>5</v>
      </c>
      <c r="C206">
        <f t="shared" si="70"/>
        <v>1</v>
      </c>
      <c r="D206" t="e">
        <f>IF(C206=1,#N/A,VLOOKUP(B206,Potentiel!$C$4:$BB$54,xy!C206))</f>
        <v>#N/A</v>
      </c>
      <c r="E206">
        <f t="shared" si="71"/>
        <v>-9.9999990000000007</v>
      </c>
      <c r="F206">
        <f t="shared" si="72"/>
        <v>-13.999999000000001</v>
      </c>
      <c r="G206" t="e">
        <f t="shared" si="73"/>
        <v>#N/A</v>
      </c>
      <c r="H206" t="e">
        <f t="shared" si="74"/>
        <v>#N/A</v>
      </c>
      <c r="I206" t="e">
        <f t="shared" si="75"/>
        <v>#N/A</v>
      </c>
      <c r="J206" t="e">
        <f t="shared" si="76"/>
        <v>#N/A</v>
      </c>
      <c r="K206">
        <f t="shared" si="77"/>
        <v>-9.9999990000000007</v>
      </c>
      <c r="L206" t="e">
        <f t="shared" si="78"/>
        <v>#N/A</v>
      </c>
      <c r="M206" t="e">
        <f t="shared" si="79"/>
        <v>#N/A</v>
      </c>
      <c r="N206" t="e">
        <f t="shared" si="80"/>
        <v>#N/A</v>
      </c>
      <c r="O206" t="e">
        <f t="shared" si="81"/>
        <v>#N/A</v>
      </c>
      <c r="P206" t="e">
        <f t="shared" si="82"/>
        <v>#N/A</v>
      </c>
      <c r="Q206" t="e">
        <f t="shared" si="83"/>
        <v>#N/A</v>
      </c>
      <c r="R206" t="e">
        <f t="shared" si="84"/>
        <v>#N/A</v>
      </c>
      <c r="S206" t="e">
        <f t="shared" si="85"/>
        <v>#N/A</v>
      </c>
      <c r="T206" t="e">
        <f t="shared" si="86"/>
        <v>#N/A</v>
      </c>
      <c r="U206" t="e">
        <f t="shared" si="87"/>
        <v>#N/A</v>
      </c>
      <c r="V206" t="e">
        <f t="shared" si="88"/>
        <v>#N/A</v>
      </c>
      <c r="W206" t="e">
        <f t="shared" si="89"/>
        <v>#N/A</v>
      </c>
      <c r="X206" t="e">
        <f t="shared" si="90"/>
        <v>#N/A</v>
      </c>
      <c r="Y206" t="e">
        <f t="shared" si="91"/>
        <v>#N/A</v>
      </c>
    </row>
    <row r="207" spans="1:25" x14ac:dyDescent="0.25">
      <c r="A207">
        <v>201</v>
      </c>
      <c r="B207">
        <f t="shared" si="69"/>
        <v>5</v>
      </c>
      <c r="C207">
        <f t="shared" si="70"/>
        <v>2</v>
      </c>
      <c r="D207">
        <f>IF(C207=1,#N/A,VLOOKUP(B207,Potentiel!$C$4:$BB$54,xy!C207))</f>
        <v>-6.9665678093441068</v>
      </c>
      <c r="E207">
        <f t="shared" si="71"/>
        <v>-9.9999990000000007</v>
      </c>
      <c r="F207">
        <f t="shared" si="72"/>
        <v>-12.999999000000001</v>
      </c>
      <c r="G207">
        <f t="shared" si="73"/>
        <v>-6.9665678093441068</v>
      </c>
      <c r="H207">
        <f t="shared" si="74"/>
        <v>0.49194559833096857</v>
      </c>
      <c r="I207">
        <f t="shared" si="75"/>
        <v>3.6335382519207617</v>
      </c>
      <c r="J207">
        <f t="shared" si="76"/>
        <v>14.749001357454361</v>
      </c>
      <c r="K207">
        <f t="shared" si="77"/>
        <v>-9.9999990000000007</v>
      </c>
      <c r="L207">
        <f t="shared" si="78"/>
        <v>-14.436600464389761</v>
      </c>
      <c r="M207">
        <f t="shared" si="79"/>
        <v>3.0195377251777993</v>
      </c>
      <c r="N207">
        <f t="shared" si="80"/>
        <v>-0.29324830873775221</v>
      </c>
      <c r="O207">
        <f t="shared" si="81"/>
        <v>2.8483443448520411</v>
      </c>
      <c r="P207">
        <f t="shared" si="82"/>
        <v>10.445936438336821</v>
      </c>
      <c r="Q207">
        <f t="shared" si="83"/>
        <v>-9.2401158930067044</v>
      </c>
      <c r="R207">
        <f t="shared" si="84"/>
        <v>-14.436600464389761</v>
      </c>
      <c r="S207">
        <f t="shared" si="85"/>
        <v>11.09772006034936</v>
      </c>
      <c r="T207">
        <f t="shared" si="86"/>
        <v>0.56934717569346793</v>
      </c>
      <c r="U207">
        <f t="shared" si="87"/>
        <v>3.7109398292832609</v>
      </c>
      <c r="V207">
        <f t="shared" si="88"/>
        <v>17.140454331335963</v>
      </c>
      <c r="W207">
        <f t="shared" si="89"/>
        <v>-16.424272158174222</v>
      </c>
      <c r="X207">
        <f t="shared" si="90"/>
        <v>11.922322475989905</v>
      </c>
      <c r="Y207">
        <f t="shared" si="91"/>
        <v>11.09772006034936</v>
      </c>
    </row>
    <row r="208" spans="1:25" x14ac:dyDescent="0.25">
      <c r="A208">
        <v>202</v>
      </c>
      <c r="B208">
        <f t="shared" si="69"/>
        <v>5</v>
      </c>
      <c r="C208">
        <f t="shared" si="70"/>
        <v>3</v>
      </c>
      <c r="D208">
        <f>IF(C208=1,#N/A,VLOOKUP(B208,Potentiel!$C$4:$BB$54,xy!C208))</f>
        <v>-7.0895609061103322</v>
      </c>
      <c r="E208">
        <f t="shared" si="71"/>
        <v>-9.9999990000000007</v>
      </c>
      <c r="F208">
        <f t="shared" si="72"/>
        <v>-11.999999000000001</v>
      </c>
      <c r="G208">
        <f t="shared" si="73"/>
        <v>-7.0895609061103322</v>
      </c>
      <c r="H208">
        <f t="shared" si="74"/>
        <v>0.53362495177490743</v>
      </c>
      <c r="I208">
        <f t="shared" si="75"/>
        <v>3.6752176053647005</v>
      </c>
      <c r="J208">
        <f t="shared" si="76"/>
        <v>13.937784968977279</v>
      </c>
      <c r="K208">
        <f t="shared" si="77"/>
        <v>-9.9999990000000007</v>
      </c>
      <c r="L208">
        <f t="shared" si="78"/>
        <v>-13.749614459949091</v>
      </c>
      <c r="M208">
        <f t="shared" si="79"/>
        <v>2.2825319371714983</v>
      </c>
      <c r="N208">
        <f t="shared" si="80"/>
        <v>-0.22440873500097805</v>
      </c>
      <c r="O208">
        <f t="shared" si="81"/>
        <v>2.9171839185888149</v>
      </c>
      <c r="P208">
        <f t="shared" si="82"/>
        <v>10.257189285774583</v>
      </c>
      <c r="Q208">
        <f t="shared" si="83"/>
        <v>-9.380743227002883</v>
      </c>
      <c r="R208">
        <f t="shared" si="84"/>
        <v>-13.749614459949091</v>
      </c>
      <c r="S208">
        <f t="shared" si="85"/>
        <v>10.518948127657163</v>
      </c>
      <c r="T208">
        <f t="shared" si="86"/>
        <v>0.59871702817151762</v>
      </c>
      <c r="U208">
        <f t="shared" si="87"/>
        <v>3.7403096817613108</v>
      </c>
      <c r="V208">
        <f t="shared" si="88"/>
        <v>16.644826261880947</v>
      </c>
      <c r="W208">
        <f t="shared" si="89"/>
        <v>-15.802660972957996</v>
      </c>
      <c r="X208">
        <f t="shared" si="90"/>
        <v>12.181953416245717</v>
      </c>
      <c r="Y208">
        <f t="shared" si="91"/>
        <v>10.518948127657163</v>
      </c>
    </row>
    <row r="209" spans="1:25" x14ac:dyDescent="0.25">
      <c r="A209">
        <v>203</v>
      </c>
      <c r="B209">
        <f t="shared" si="69"/>
        <v>5</v>
      </c>
      <c r="C209">
        <f t="shared" si="70"/>
        <v>4</v>
      </c>
      <c r="D209">
        <f>IF(C209=1,#N/A,VLOOKUP(B209,Potentiel!$C$4:$BB$54,xy!C209))</f>
        <v>-7.2103000720983248</v>
      </c>
      <c r="E209">
        <f t="shared" si="71"/>
        <v>-9.9999990000000007</v>
      </c>
      <c r="F209">
        <f t="shared" si="72"/>
        <v>-10.999999000000001</v>
      </c>
      <c r="G209">
        <f t="shared" si="73"/>
        <v>-7.2103000720983248</v>
      </c>
      <c r="H209">
        <f t="shared" si="74"/>
        <v>0.5802192698792209</v>
      </c>
      <c r="I209">
        <f t="shared" si="75"/>
        <v>3.7218119234690139</v>
      </c>
      <c r="J209">
        <f t="shared" si="76"/>
        <v>13.152505659747961</v>
      </c>
      <c r="K209">
        <f t="shared" si="77"/>
        <v>-9.9999990000000007</v>
      </c>
      <c r="L209">
        <f t="shared" si="78"/>
        <v>-13.061179656731081</v>
      </c>
      <c r="M209">
        <f t="shared" si="79"/>
        <v>1.547252760313039</v>
      </c>
      <c r="N209">
        <f t="shared" si="80"/>
        <v>-0.15350802550447371</v>
      </c>
      <c r="O209">
        <f t="shared" si="81"/>
        <v>2.9880846280853195</v>
      </c>
      <c r="P209">
        <f t="shared" si="82"/>
        <v>10.118990616869715</v>
      </c>
      <c r="Q209">
        <f t="shared" si="83"/>
        <v>-9.5210411080605386</v>
      </c>
      <c r="R209">
        <f t="shared" si="84"/>
        <v>-13.061179656731081</v>
      </c>
      <c r="S209">
        <f t="shared" si="85"/>
        <v>9.9415321057153339</v>
      </c>
      <c r="T209">
        <f t="shared" si="86"/>
        <v>0.62989714795259566</v>
      </c>
      <c r="U209">
        <f t="shared" si="87"/>
        <v>3.7714898015423888</v>
      </c>
      <c r="V209">
        <f t="shared" si="88"/>
        <v>16.163063998103347</v>
      </c>
      <c r="W209">
        <f t="shared" si="89"/>
        <v>-15.179566303435152</v>
      </c>
      <c r="X209">
        <f t="shared" si="90"/>
        <v>12.441650478560462</v>
      </c>
      <c r="Y209">
        <f t="shared" si="91"/>
        <v>9.9415321057153339</v>
      </c>
    </row>
    <row r="210" spans="1:25" x14ac:dyDescent="0.25">
      <c r="A210">
        <v>204</v>
      </c>
      <c r="B210">
        <f t="shared" si="69"/>
        <v>5</v>
      </c>
      <c r="C210">
        <f t="shared" si="70"/>
        <v>5</v>
      </c>
      <c r="D210">
        <f>IF(C210=1,#N/A,VLOOKUP(B210,Potentiel!$C$4:$BB$54,xy!C210))</f>
        <v>-7.3279813534972522</v>
      </c>
      <c r="E210">
        <f t="shared" si="71"/>
        <v>-9.9999990000000007</v>
      </c>
      <c r="F210">
        <f t="shared" si="72"/>
        <v>-9.9999990000000007</v>
      </c>
      <c r="G210">
        <f t="shared" si="73"/>
        <v>-7.3279813534972522</v>
      </c>
      <c r="H210">
        <f t="shared" si="74"/>
        <v>0.63240076047348182</v>
      </c>
      <c r="I210">
        <f t="shared" si="75"/>
        <v>3.7739934140632752</v>
      </c>
      <c r="J210">
        <f t="shared" si="76"/>
        <v>12.397551803368454</v>
      </c>
      <c r="K210">
        <f t="shared" si="77"/>
        <v>-9.9999990000000007</v>
      </c>
      <c r="L210">
        <f t="shared" si="78"/>
        <v>-12.370779283187368</v>
      </c>
      <c r="M210">
        <f t="shared" si="79"/>
        <v>0.81431605895172565</v>
      </c>
      <c r="N210">
        <f t="shared" si="80"/>
        <v>-8.1252332863213844E-2</v>
      </c>
      <c r="O210">
        <f t="shared" si="81"/>
        <v>3.0603403207265791</v>
      </c>
      <c r="P210">
        <f t="shared" si="82"/>
        <v>10.033099752512564</v>
      </c>
      <c r="Q210">
        <f t="shared" si="83"/>
        <v>-9.6608920237218889</v>
      </c>
      <c r="R210">
        <f t="shared" si="84"/>
        <v>-12.370779283187368</v>
      </c>
      <c r="S210">
        <f t="shared" si="85"/>
        <v>9.3659556338731544</v>
      </c>
      <c r="T210">
        <f t="shared" si="86"/>
        <v>0.66301325354599117</v>
      </c>
      <c r="U210">
        <f t="shared" si="87"/>
        <v>3.8046059071357843</v>
      </c>
      <c r="V210">
        <f t="shared" si="88"/>
        <v>15.696146494198853</v>
      </c>
      <c r="W210">
        <f t="shared" si="89"/>
        <v>-14.55445900608755</v>
      </c>
      <c r="X210">
        <f t="shared" si="90"/>
        <v>12.701437247989119</v>
      </c>
      <c r="Y210">
        <f t="shared" si="91"/>
        <v>9.3659556338731544</v>
      </c>
    </row>
    <row r="211" spans="1:25" x14ac:dyDescent="0.25">
      <c r="A211">
        <v>205</v>
      </c>
      <c r="B211">
        <f t="shared" si="69"/>
        <v>5</v>
      </c>
      <c r="C211">
        <f t="shared" si="70"/>
        <v>6</v>
      </c>
      <c r="D211">
        <f>IF(C211=1,#N/A,VLOOKUP(B211,Potentiel!$C$4:$BB$54,xy!C211))</f>
        <v>-7.4417418532813375</v>
      </c>
      <c r="E211">
        <f t="shared" si="71"/>
        <v>-9.9999990000000007</v>
      </c>
      <c r="F211">
        <f t="shared" si="72"/>
        <v>-8.9999990000000007</v>
      </c>
      <c r="G211">
        <f t="shared" si="73"/>
        <v>-7.4417418532813375</v>
      </c>
      <c r="H211">
        <f t="shared" si="74"/>
        <v>0.69090594269597749</v>
      </c>
      <c r="I211">
        <f t="shared" si="75"/>
        <v>3.8324985962857707</v>
      </c>
      <c r="J211">
        <f t="shared" si="76"/>
        <v>11.678163546160851</v>
      </c>
      <c r="K211">
        <f t="shared" si="77"/>
        <v>-9.9999990000000007</v>
      </c>
      <c r="L211">
        <f t="shared" si="78"/>
        <v>-11.67785867980135</v>
      </c>
      <c r="M211">
        <f t="shared" si="79"/>
        <v>8.4382850559151235E-2</v>
      </c>
      <c r="N211">
        <f t="shared" si="80"/>
        <v>-8.4380856265152786E-3</v>
      </c>
      <c r="O211">
        <f t="shared" si="81"/>
        <v>3.133154567963278</v>
      </c>
      <c r="P211">
        <f t="shared" si="82"/>
        <v>10.000355016971623</v>
      </c>
      <c r="Q211">
        <f t="shared" si="83"/>
        <v>-9.8001698459072557</v>
      </c>
      <c r="R211">
        <f t="shared" si="84"/>
        <v>-11.67785867980135</v>
      </c>
      <c r="S211">
        <f t="shared" si="85"/>
        <v>8.7927378103056952</v>
      </c>
      <c r="T211">
        <f t="shared" si="86"/>
        <v>0.69819616606559942</v>
      </c>
      <c r="U211">
        <f t="shared" si="87"/>
        <v>3.8397888196553924</v>
      </c>
      <c r="V211">
        <f t="shared" si="88"/>
        <v>15.245186530641124</v>
      </c>
      <c r="W211">
        <f t="shared" si="89"/>
        <v>-13.926771142357229</v>
      </c>
      <c r="X211">
        <f t="shared" si="90"/>
        <v>12.961339038764272</v>
      </c>
      <c r="Y211">
        <f t="shared" si="91"/>
        <v>8.7927378103056952</v>
      </c>
    </row>
    <row r="212" spans="1:25" x14ac:dyDescent="0.25">
      <c r="A212">
        <v>206</v>
      </c>
      <c r="B212">
        <f t="shared" si="69"/>
        <v>5</v>
      </c>
      <c r="C212">
        <f t="shared" si="70"/>
        <v>7</v>
      </c>
      <c r="D212">
        <f>IF(C212=1,#N/A,VLOOKUP(B212,Potentiel!$C$4:$BB$54,xy!C212))</f>
        <v>-7.5506697852490863</v>
      </c>
      <c r="E212">
        <f t="shared" si="71"/>
        <v>-9.9999990000000007</v>
      </c>
      <c r="F212">
        <f t="shared" si="72"/>
        <v>-7.9999989999999999</v>
      </c>
      <c r="G212">
        <f t="shared" si="73"/>
        <v>-7.5506697852490863</v>
      </c>
      <c r="H212">
        <f t="shared" si="74"/>
        <v>0.7565116739361466</v>
      </c>
      <c r="I212">
        <f t="shared" si="75"/>
        <v>3.8981043275259397</v>
      </c>
      <c r="J212">
        <f t="shared" si="76"/>
        <v>11.000572630816746</v>
      </c>
      <c r="K212">
        <f t="shared" si="77"/>
        <v>-9.9999990000000007</v>
      </c>
      <c r="L212">
        <f t="shared" si="78"/>
        <v>-10.981831761700017</v>
      </c>
      <c r="M212">
        <f t="shared" si="79"/>
        <v>-0.64184839611172251</v>
      </c>
      <c r="N212">
        <f t="shared" si="80"/>
        <v>6.409692260659941E-2</v>
      </c>
      <c r="O212">
        <f t="shared" si="81"/>
        <v>3.2056895761963924</v>
      </c>
      <c r="P212">
        <f t="shared" si="82"/>
        <v>10.020576298975634</v>
      </c>
      <c r="Q212">
        <f t="shared" si="83"/>
        <v>-9.9387413004955807</v>
      </c>
      <c r="R212">
        <f t="shared" si="84"/>
        <v>-10.981831761700017</v>
      </c>
      <c r="S212">
        <f t="shared" si="85"/>
        <v>8.2224271437447243</v>
      </c>
      <c r="T212">
        <f t="shared" si="86"/>
        <v>0.73557986351540894</v>
      </c>
      <c r="U212">
        <f t="shared" si="87"/>
        <v>3.8771725171052021</v>
      </c>
      <c r="V212">
        <f t="shared" si="88"/>
        <v>14.811455278954186</v>
      </c>
      <c r="W212">
        <f t="shared" si="89"/>
        <v>-13.295902595978855</v>
      </c>
      <c r="X212">
        <f t="shared" si="90"/>
        <v>13.221382599347576</v>
      </c>
      <c r="Y212">
        <f t="shared" si="91"/>
        <v>8.2224271437447243</v>
      </c>
    </row>
    <row r="213" spans="1:25" x14ac:dyDescent="0.25">
      <c r="A213">
        <v>207</v>
      </c>
      <c r="B213">
        <f t="shared" si="69"/>
        <v>5</v>
      </c>
      <c r="C213">
        <f t="shared" si="70"/>
        <v>8</v>
      </c>
      <c r="D213">
        <f>IF(C213=1,#N/A,VLOOKUP(B213,Potentiel!$C$4:$BB$54,xy!C213))</f>
        <v>-7.6538181481203615</v>
      </c>
      <c r="E213">
        <f t="shared" si="71"/>
        <v>-9.9999990000000007</v>
      </c>
      <c r="F213">
        <f t="shared" si="72"/>
        <v>-6.9999989999999999</v>
      </c>
      <c r="G213">
        <f t="shared" si="73"/>
        <v>-7.6538181481203615</v>
      </c>
      <c r="H213">
        <f t="shared" si="74"/>
        <v>0.82998625935212755</v>
      </c>
      <c r="I213">
        <f t="shared" si="75"/>
        <v>3.9715789129419208</v>
      </c>
      <c r="J213">
        <f t="shared" si="76"/>
        <v>10.372122166871041</v>
      </c>
      <c r="K213">
        <f t="shared" si="77"/>
        <v>-9.9999990000000007</v>
      </c>
      <c r="L213">
        <f t="shared" si="78"/>
        <v>-10.282089808194145</v>
      </c>
      <c r="M213">
        <f t="shared" si="79"/>
        <v>-1.3636522359926242</v>
      </c>
      <c r="N213">
        <f t="shared" si="80"/>
        <v>0.13552928563246713</v>
      </c>
      <c r="O213">
        <f t="shared" si="81"/>
        <v>3.2771219392222601</v>
      </c>
      <c r="P213">
        <f t="shared" si="82"/>
        <v>10.092548113371999</v>
      </c>
      <c r="Q213">
        <f t="shared" si="83"/>
        <v>-10.076467966042188</v>
      </c>
      <c r="R213">
        <f t="shared" si="84"/>
        <v>-10.282089808194145</v>
      </c>
      <c r="S213">
        <f t="shared" si="85"/>
        <v>7.6555933274695267</v>
      </c>
      <c r="T213">
        <f t="shared" si="86"/>
        <v>0.77529848674037938</v>
      </c>
      <c r="U213">
        <f t="shared" si="87"/>
        <v>3.9168911403301725</v>
      </c>
      <c r="V213">
        <f t="shared" si="88"/>
        <v>14.396408492900036</v>
      </c>
      <c r="W213">
        <f t="shared" si="89"/>
        <v>-12.661230072949373</v>
      </c>
      <c r="X213">
        <f t="shared" si="90"/>
        <v>13.481595711281841</v>
      </c>
      <c r="Y213">
        <f t="shared" si="91"/>
        <v>7.6555933274695267</v>
      </c>
    </row>
    <row r="214" spans="1:25" x14ac:dyDescent="0.25">
      <c r="A214">
        <v>208</v>
      </c>
      <c r="B214">
        <f t="shared" si="69"/>
        <v>5</v>
      </c>
      <c r="C214">
        <f t="shared" si="70"/>
        <v>9</v>
      </c>
      <c r="D214">
        <f>IF(C214=1,#N/A,VLOOKUP(B214,Potentiel!$C$4:$BB$54,xy!C214))</f>
        <v>-7.7502220957879757</v>
      </c>
      <c r="E214">
        <f t="shared" si="71"/>
        <v>-9.9999990000000007</v>
      </c>
      <c r="F214">
        <f t="shared" si="72"/>
        <v>-5.9999989999999999</v>
      </c>
      <c r="G214">
        <f t="shared" si="73"/>
        <v>-7.7502220957879757</v>
      </c>
      <c r="H214">
        <f t="shared" si="74"/>
        <v>0.91200424306046324</v>
      </c>
      <c r="I214">
        <f t="shared" si="75"/>
        <v>4.053596896650256</v>
      </c>
      <c r="J214">
        <f t="shared" si="76"/>
        <v>9.8013228971420574</v>
      </c>
      <c r="K214">
        <f t="shared" si="77"/>
        <v>-9.9999990000000007</v>
      </c>
      <c r="L214">
        <f t="shared" si="78"/>
        <v>-9.5780126281607796</v>
      </c>
      <c r="M214">
        <f t="shared" si="79"/>
        <v>-2.080289554084668</v>
      </c>
      <c r="N214">
        <f t="shared" si="80"/>
        <v>0.20510367479455316</v>
      </c>
      <c r="O214">
        <f t="shared" si="81"/>
        <v>3.3466963283843461</v>
      </c>
      <c r="P214">
        <f t="shared" si="82"/>
        <v>10.214087557331531</v>
      </c>
      <c r="Q214">
        <f t="shared" si="83"/>
        <v>-10.213208812756672</v>
      </c>
      <c r="R214">
        <f t="shared" si="84"/>
        <v>-9.5780126281607796</v>
      </c>
      <c r="S214">
        <f t="shared" si="85"/>
        <v>7.0928167897797811</v>
      </c>
      <c r="T214">
        <f t="shared" si="86"/>
        <v>0.81748199513177233</v>
      </c>
      <c r="U214">
        <f t="shared" si="87"/>
        <v>3.9590746487215656</v>
      </c>
      <c r="V214">
        <f t="shared" si="88"/>
        <v>14.001712758022782</v>
      </c>
      <c r="W214">
        <f t="shared" si="89"/>
        <v>-12.022118534219585</v>
      </c>
      <c r="X214">
        <f t="shared" si="90"/>
        <v>13.742006679611684</v>
      </c>
      <c r="Y214">
        <f t="shared" si="91"/>
        <v>7.0928167897797811</v>
      </c>
    </row>
    <row r="215" spans="1:25" x14ac:dyDescent="0.25">
      <c r="A215">
        <v>209</v>
      </c>
      <c r="B215">
        <f t="shared" si="69"/>
        <v>5</v>
      </c>
      <c r="C215">
        <f t="shared" si="70"/>
        <v>10</v>
      </c>
      <c r="D215">
        <f>IF(C215=1,#N/A,VLOOKUP(B215,Potentiel!$C$4:$BB$54,xy!C215))</f>
        <v>-7.8389198318962237</v>
      </c>
      <c r="E215">
        <f t="shared" si="71"/>
        <v>-9.9999990000000007</v>
      </c>
      <c r="F215">
        <f t="shared" si="72"/>
        <v>-4.9999989999999999</v>
      </c>
      <c r="G215">
        <f t="shared" si="73"/>
        <v>-7.8389198318962237</v>
      </c>
      <c r="H215">
        <f t="shared" si="74"/>
        <v>1.0030149594981346</v>
      </c>
      <c r="I215">
        <f t="shared" si="75"/>
        <v>4.1446076130879277</v>
      </c>
      <c r="J215">
        <f t="shared" si="76"/>
        <v>9.2977768380886037</v>
      </c>
      <c r="K215">
        <f t="shared" si="77"/>
        <v>-9.9999990000000007</v>
      </c>
      <c r="L215">
        <f t="shared" si="78"/>
        <v>-8.8689819908194281</v>
      </c>
      <c r="M215">
        <f t="shared" si="79"/>
        <v>-2.7910235716341676</v>
      </c>
      <c r="N215">
        <f t="shared" si="80"/>
        <v>0.27217615118942223</v>
      </c>
      <c r="O215">
        <f t="shared" si="81"/>
        <v>3.4137688047792154</v>
      </c>
      <c r="P215">
        <f t="shared" si="82"/>
        <v>10.382186310089921</v>
      </c>
      <c r="Q215">
        <f t="shared" si="83"/>
        <v>-10.348823256625229</v>
      </c>
      <c r="R215">
        <f t="shared" si="84"/>
        <v>-8.8689819908194281</v>
      </c>
      <c r="S215">
        <f t="shared" si="85"/>
        <v>6.5346761243177331</v>
      </c>
      <c r="T215">
        <f t="shared" si="86"/>
        <v>0.86225015933115545</v>
      </c>
      <c r="U215">
        <f t="shared" si="87"/>
        <v>4.0038428129209489</v>
      </c>
      <c r="V215">
        <f t="shared" si="88"/>
        <v>13.629269398993717</v>
      </c>
      <c r="W215">
        <f t="shared" si="89"/>
        <v>-11.377934948015138</v>
      </c>
      <c r="X215">
        <f t="shared" si="90"/>
        <v>14.002643719913141</v>
      </c>
      <c r="Y215">
        <f t="shared" si="91"/>
        <v>6.5346761243177331</v>
      </c>
    </row>
    <row r="216" spans="1:25" x14ac:dyDescent="0.25">
      <c r="A216">
        <v>210</v>
      </c>
      <c r="B216">
        <f t="shared" si="69"/>
        <v>5</v>
      </c>
      <c r="C216">
        <f t="shared" si="70"/>
        <v>11</v>
      </c>
      <c r="D216">
        <f>IF(C216=1,#N/A,VLOOKUP(B216,Potentiel!$C$4:$BB$54,xy!C216))</f>
        <v>-7.9189765587756114</v>
      </c>
      <c r="E216">
        <f t="shared" si="71"/>
        <v>-9.9999990000000007</v>
      </c>
      <c r="F216">
        <f t="shared" si="72"/>
        <v>-3.9999989999999999</v>
      </c>
      <c r="G216">
        <f t="shared" si="73"/>
        <v>-7.9189765587756114</v>
      </c>
      <c r="H216">
        <f t="shared" si="74"/>
        <v>1.1030645769382703</v>
      </c>
      <c r="I216">
        <f t="shared" si="75"/>
        <v>4.2446572305280634</v>
      </c>
      <c r="J216">
        <f t="shared" si="76"/>
        <v>8.8718758861042808</v>
      </c>
      <c r="K216">
        <f t="shared" si="77"/>
        <v>-9.9999990000000007</v>
      </c>
      <c r="L216">
        <f t="shared" si="78"/>
        <v>-8.1543970198105811</v>
      </c>
      <c r="M216">
        <f t="shared" si="79"/>
        <v>-3.4951381920809554</v>
      </c>
      <c r="N216">
        <f t="shared" si="80"/>
        <v>0.33624166169198449</v>
      </c>
      <c r="O216">
        <f t="shared" si="81"/>
        <v>3.4778343152817777</v>
      </c>
      <c r="P216">
        <f t="shared" si="82"/>
        <v>10.59320399981724</v>
      </c>
      <c r="Q216">
        <f t="shared" si="83"/>
        <v>-10.483174659982618</v>
      </c>
      <c r="R216">
        <f t="shared" si="84"/>
        <v>-8.1543970198105811</v>
      </c>
      <c r="S216">
        <f t="shared" si="85"/>
        <v>5.9817336829629317</v>
      </c>
      <c r="T216">
        <f t="shared" si="86"/>
        <v>0.90970461677066061</v>
      </c>
      <c r="U216">
        <f t="shared" si="87"/>
        <v>4.051297270360454</v>
      </c>
      <c r="V216">
        <f t="shared" si="88"/>
        <v>13.281232687834263</v>
      </c>
      <c r="W216">
        <f t="shared" si="89"/>
        <v>-10.728064052462871</v>
      </c>
      <c r="X216">
        <f t="shared" si="90"/>
        <v>14.263534255719913</v>
      </c>
      <c r="Y216">
        <f t="shared" si="91"/>
        <v>5.9817336829629317</v>
      </c>
    </row>
    <row r="217" spans="1:25" x14ac:dyDescent="0.25">
      <c r="A217">
        <v>211</v>
      </c>
      <c r="B217">
        <f t="shared" si="69"/>
        <v>5</v>
      </c>
      <c r="C217">
        <f t="shared" si="70"/>
        <v>12</v>
      </c>
      <c r="D217">
        <f>IF(C217=1,#N/A,VLOOKUP(B217,Potentiel!$C$4:$BB$54,xy!C217))</f>
        <v>-7.9895106845545909</v>
      </c>
      <c r="E217">
        <f t="shared" si="71"/>
        <v>-9.9999990000000007</v>
      </c>
      <c r="F217">
        <f t="shared" si="72"/>
        <v>-2.9999989999999999</v>
      </c>
      <c r="G217">
        <f t="shared" si="73"/>
        <v>-7.9895106845545909</v>
      </c>
      <c r="H217">
        <f t="shared" si="74"/>
        <v>1.2115942024017818</v>
      </c>
      <c r="I217">
        <f t="shared" si="75"/>
        <v>4.3531868559915754</v>
      </c>
      <c r="J217">
        <f t="shared" si="76"/>
        <v>8.5341827364202238</v>
      </c>
      <c r="K217">
        <f t="shared" si="77"/>
        <v>-9.9999990000000007</v>
      </c>
      <c r="L217">
        <f t="shared" si="78"/>
        <v>-7.4336910388024027</v>
      </c>
      <c r="M217">
        <f t="shared" si="79"/>
        <v>-4.1919580768707405</v>
      </c>
      <c r="N217">
        <f t="shared" si="80"/>
        <v>0.3969442264719843</v>
      </c>
      <c r="O217">
        <f t="shared" si="81"/>
        <v>3.5385368800617774</v>
      </c>
      <c r="P217">
        <f t="shared" si="82"/>
        <v>10.843085009269403</v>
      </c>
      <c r="Q217">
        <f t="shared" si="83"/>
        <v>-10.616134162157756</v>
      </c>
      <c r="R217">
        <f t="shared" si="84"/>
        <v>-7.4336910388024027</v>
      </c>
      <c r="S217">
        <f t="shared" si="85"/>
        <v>5.4345198102617163</v>
      </c>
      <c r="T217">
        <f t="shared" si="86"/>
        <v>0.95991883471787476</v>
      </c>
      <c r="U217">
        <f t="shared" si="87"/>
        <v>4.1015114883076675</v>
      </c>
      <c r="V217">
        <f t="shared" si="88"/>
        <v>12.96001801732174</v>
      </c>
      <c r="W217">
        <f t="shared" si="89"/>
        <v>-10.071925604496359</v>
      </c>
      <c r="X217">
        <f t="shared" si="90"/>
        <v>14.52470414970278</v>
      </c>
      <c r="Y217">
        <f t="shared" si="91"/>
        <v>5.4345198102617163</v>
      </c>
    </row>
    <row r="218" spans="1:25" x14ac:dyDescent="0.25">
      <c r="A218">
        <v>212</v>
      </c>
      <c r="B218">
        <f t="shared" si="69"/>
        <v>5</v>
      </c>
      <c r="C218">
        <f t="shared" si="70"/>
        <v>13</v>
      </c>
      <c r="D218">
        <f>IF(C218=1,#N/A,VLOOKUP(B218,Potentiel!$C$4:$BB$54,xy!C218))</f>
        <v>-8.0497211712563423</v>
      </c>
      <c r="E218">
        <f t="shared" si="71"/>
        <v>-9.9999990000000007</v>
      </c>
      <c r="F218">
        <f t="shared" si="72"/>
        <v>-1.9999990000000001</v>
      </c>
      <c r="G218">
        <f t="shared" si="73"/>
        <v>-8.0497211712563423</v>
      </c>
      <c r="H218">
        <f t="shared" si="74"/>
        <v>1.3272716624790104</v>
      </c>
      <c r="I218">
        <f t="shared" si="75"/>
        <v>4.4688643160688031</v>
      </c>
      <c r="J218">
        <f t="shared" si="76"/>
        <v>8.2944563977980845</v>
      </c>
      <c r="K218">
        <f t="shared" si="77"/>
        <v>-9.9999990000000007</v>
      </c>
      <c r="L218">
        <f t="shared" si="78"/>
        <v>-6.70634915050851</v>
      </c>
      <c r="M218">
        <f t="shared" si="79"/>
        <v>-4.8808695953126389</v>
      </c>
      <c r="N218">
        <f t="shared" si="80"/>
        <v>0.45407187672240595</v>
      </c>
      <c r="O218">
        <f t="shared" si="81"/>
        <v>3.5956645303121992</v>
      </c>
      <c r="P218">
        <f t="shared" si="82"/>
        <v>11.127572421981732</v>
      </c>
      <c r="Q218">
        <f t="shared" si="83"/>
        <v>-10.747584676894984</v>
      </c>
      <c r="R218">
        <f t="shared" si="84"/>
        <v>-6.70634915050851</v>
      </c>
      <c r="S218">
        <f t="shared" si="85"/>
        <v>4.8935163914674948</v>
      </c>
      <c r="T218">
        <f t="shared" si="86"/>
        <v>1.0129260583793489</v>
      </c>
      <c r="U218">
        <f t="shared" si="87"/>
        <v>4.1545187119691418</v>
      </c>
      <c r="V218">
        <f t="shared" si="88"/>
        <v>12.668294885877661</v>
      </c>
      <c r="W218">
        <f t="shared" si="89"/>
        <v>-9.4089923797309449</v>
      </c>
      <c r="X218">
        <f t="shared" si="90"/>
        <v>14.786176901376814</v>
      </c>
      <c r="Y218">
        <f t="shared" si="91"/>
        <v>4.8935163914674948</v>
      </c>
    </row>
    <row r="219" spans="1:25" x14ac:dyDescent="0.25">
      <c r="A219">
        <v>213</v>
      </c>
      <c r="B219">
        <f t="shared" si="69"/>
        <v>5</v>
      </c>
      <c r="C219">
        <f t="shared" si="70"/>
        <v>14</v>
      </c>
      <c r="D219">
        <f>IF(C219=1,#N/A,VLOOKUP(B219,Potentiel!$C$4:$BB$54,xy!C219))</f>
        <v>-8.0989146324726953</v>
      </c>
      <c r="E219">
        <f t="shared" si="71"/>
        <v>-9.9999990000000007</v>
      </c>
      <c r="F219">
        <f t="shared" si="72"/>
        <v>-0.99999899999999997</v>
      </c>
      <c r="G219">
        <f t="shared" si="73"/>
        <v>-8.0989146324726953</v>
      </c>
      <c r="H219">
        <f t="shared" si="74"/>
        <v>1.447944913022172</v>
      </c>
      <c r="I219">
        <f t="shared" si="75"/>
        <v>4.5895375666119653</v>
      </c>
      <c r="J219">
        <f t="shared" si="76"/>
        <v>8.1604176501010866</v>
      </c>
      <c r="K219">
        <f t="shared" si="77"/>
        <v>-9.9999990000000007</v>
      </c>
      <c r="L219">
        <f t="shared" si="78"/>
        <v>-5.9719256547369959</v>
      </c>
      <c r="M219">
        <f t="shared" si="79"/>
        <v>-5.5613415826017594</v>
      </c>
      <c r="N219">
        <f t="shared" si="80"/>
        <v>0.50754057806474917</v>
      </c>
      <c r="O219">
        <f t="shared" si="81"/>
        <v>3.6491332316545422</v>
      </c>
      <c r="P219">
        <f t="shared" si="82"/>
        <v>11.442399232607489</v>
      </c>
      <c r="Q219">
        <f t="shared" si="83"/>
        <v>-10.877424853171503</v>
      </c>
      <c r="R219">
        <f t="shared" si="84"/>
        <v>-5.9719256547369959</v>
      </c>
      <c r="S219">
        <f t="shared" si="85"/>
        <v>4.3591405512293733</v>
      </c>
      <c r="T219">
        <f t="shared" si="86"/>
        <v>1.0687056949211304</v>
      </c>
      <c r="U219">
        <f t="shared" si="87"/>
        <v>4.2102983485109231</v>
      </c>
      <c r="V219">
        <f t="shared" si="88"/>
        <v>12.408959161110129</v>
      </c>
      <c r="W219">
        <f t="shared" si="89"/>
        <v>-8.7388080075163526</v>
      </c>
      <c r="X219">
        <f t="shared" si="90"/>
        <v>15.047972852155073</v>
      </c>
      <c r="Y219">
        <f t="shared" si="91"/>
        <v>4.3591405512293733</v>
      </c>
    </row>
    <row r="220" spans="1:25" x14ac:dyDescent="0.25">
      <c r="A220">
        <v>214</v>
      </c>
      <c r="B220">
        <f t="shared" si="69"/>
        <v>5</v>
      </c>
      <c r="C220">
        <f t="shared" si="70"/>
        <v>15</v>
      </c>
      <c r="D220">
        <f>IF(C220=1,#N/A,VLOOKUP(B220,Potentiel!$C$4:$BB$54,xy!C220))</f>
        <v>-8.1365306061011804</v>
      </c>
      <c r="E220">
        <f t="shared" si="71"/>
        <v>-9.9999990000000007</v>
      </c>
      <c r="F220">
        <f t="shared" si="72"/>
        <v>9.9999999999999995E-7</v>
      </c>
      <c r="G220">
        <f t="shared" si="73"/>
        <v>-8.1365306061011804</v>
      </c>
      <c r="H220">
        <f t="shared" si="74"/>
        <v>-1.5707962038923908</v>
      </c>
      <c r="I220">
        <f t="shared" si="75"/>
        <v>-1.5707962038923908</v>
      </c>
      <c r="J220">
        <f t="shared" si="76"/>
        <v>8.1365306061012408</v>
      </c>
      <c r="K220">
        <f t="shared" si="77"/>
        <v>-9.9999990000000007</v>
      </c>
      <c r="L220">
        <f t="shared" si="78"/>
        <v>-5.2300602933927021</v>
      </c>
      <c r="M220">
        <f t="shared" si="79"/>
        <v>-6.2329446998589093</v>
      </c>
      <c r="N220">
        <f t="shared" si="80"/>
        <v>0.55737197146913808</v>
      </c>
      <c r="O220">
        <f t="shared" si="81"/>
        <v>3.698964625058931</v>
      </c>
      <c r="P220">
        <f t="shared" si="82"/>
        <v>11.783445151206854</v>
      </c>
      <c r="Q220">
        <f t="shared" si="83"/>
        <v>-11.005572769267099</v>
      </c>
      <c r="R220">
        <f t="shared" si="84"/>
        <v>-5.2300602933927021</v>
      </c>
      <c r="S220">
        <f t="shared" si="85"/>
        <v>3.831729450119127</v>
      </c>
      <c r="T220">
        <f t="shared" si="86"/>
        <v>1.1271690982664178</v>
      </c>
      <c r="U220">
        <f t="shared" si="87"/>
        <v>4.2687617518562107</v>
      </c>
      <c r="V220">
        <f t="shared" si="88"/>
        <v>12.185079509472084</v>
      </c>
      <c r="W220">
        <f t="shared" si="89"/>
        <v>-8.0610036048586906</v>
      </c>
      <c r="X220">
        <f t="shared" si="90"/>
        <v>15.310108443939221</v>
      </c>
      <c r="Y220">
        <f t="shared" si="91"/>
        <v>3.831729450119127</v>
      </c>
    </row>
    <row r="221" spans="1:25" x14ac:dyDescent="0.25">
      <c r="A221">
        <v>215</v>
      </c>
      <c r="B221">
        <f t="shared" si="69"/>
        <v>5</v>
      </c>
      <c r="C221">
        <f t="shared" si="70"/>
        <v>16</v>
      </c>
      <c r="D221">
        <f>IF(C221=1,#N/A,VLOOKUP(B221,Potentiel!$C$4:$BB$54,xy!C221))</f>
        <v>-8.1621633746835069</v>
      </c>
      <c r="E221">
        <f t="shared" si="71"/>
        <v>-9.9999990000000007</v>
      </c>
      <c r="F221">
        <f t="shared" si="72"/>
        <v>1.0000009999999999</v>
      </c>
      <c r="G221">
        <f t="shared" si="73"/>
        <v>-8.1621633746835069</v>
      </c>
      <c r="H221">
        <f t="shared" si="74"/>
        <v>-1.4488872091053795</v>
      </c>
      <c r="I221">
        <f t="shared" si="75"/>
        <v>-1.4488872091053795</v>
      </c>
      <c r="J221">
        <f t="shared" si="76"/>
        <v>8.2231935982941486</v>
      </c>
      <c r="K221">
        <f t="shared" si="77"/>
        <v>-9.9999990000000007</v>
      </c>
      <c r="L221">
        <f t="shared" si="78"/>
        <v>-4.4804922763204065</v>
      </c>
      <c r="M221">
        <f t="shared" si="79"/>
        <v>-6.8953681494796957</v>
      </c>
      <c r="N221">
        <f t="shared" si="80"/>
        <v>0.6036691672906872</v>
      </c>
      <c r="O221">
        <f t="shared" si="81"/>
        <v>3.7452618208804802</v>
      </c>
      <c r="P221">
        <f t="shared" si="82"/>
        <v>12.146854815830313</v>
      </c>
      <c r="Q221">
        <f t="shared" si="83"/>
        <v>-11.131969122203104</v>
      </c>
      <c r="R221">
        <f t="shared" si="84"/>
        <v>-4.4804922763204065</v>
      </c>
      <c r="S221">
        <f t="shared" si="85"/>
        <v>3.3115271580383765</v>
      </c>
      <c r="T221">
        <f t="shared" si="86"/>
        <v>1.1881463231666318</v>
      </c>
      <c r="U221">
        <f t="shared" si="87"/>
        <v>4.3297389767564249</v>
      </c>
      <c r="V221">
        <f t="shared" si="88"/>
        <v>11.999814480893034</v>
      </c>
      <c r="W221">
        <f t="shared" si="89"/>
        <v>-7.3753121380548352</v>
      </c>
      <c r="X221">
        <f t="shared" si="90"/>
        <v>15.572595578990809</v>
      </c>
      <c r="Y221">
        <f t="shared" si="91"/>
        <v>3.3115271580383765</v>
      </c>
    </row>
    <row r="222" spans="1:25" x14ac:dyDescent="0.25">
      <c r="A222">
        <v>216</v>
      </c>
      <c r="B222">
        <f t="shared" si="69"/>
        <v>5</v>
      </c>
      <c r="C222">
        <f t="shared" si="70"/>
        <v>17</v>
      </c>
      <c r="D222">
        <f>IF(C222=1,#N/A,VLOOKUP(B222,Potentiel!$C$4:$BB$54,xy!C222))</f>
        <v>-8.1755788079815943</v>
      </c>
      <c r="E222">
        <f t="shared" si="71"/>
        <v>-9.9999990000000007</v>
      </c>
      <c r="F222">
        <f t="shared" si="72"/>
        <v>2.0000010000000001</v>
      </c>
      <c r="G222">
        <f t="shared" si="73"/>
        <v>-8.1755788079815943</v>
      </c>
      <c r="H222">
        <f t="shared" si="74"/>
        <v>-1.3308770755154982</v>
      </c>
      <c r="I222">
        <f t="shared" si="75"/>
        <v>-1.3308770755154982</v>
      </c>
      <c r="J222">
        <f t="shared" si="76"/>
        <v>8.4166556805847019</v>
      </c>
      <c r="K222">
        <f t="shared" si="77"/>
        <v>-9.9999990000000007</v>
      </c>
      <c r="L222">
        <f t="shared" si="78"/>
        <v>-3.7230711075040142</v>
      </c>
      <c r="M222">
        <f t="shared" si="79"/>
        <v>-7.5484325772962668</v>
      </c>
      <c r="N222">
        <f t="shared" si="80"/>
        <v>0.6465936426459814</v>
      </c>
      <c r="O222">
        <f t="shared" si="81"/>
        <v>3.7881862962357746</v>
      </c>
      <c r="P222">
        <f t="shared" si="82"/>
        <v>12.529118659107215</v>
      </c>
      <c r="Q222">
        <f t="shared" si="83"/>
        <v>-11.256579689590941</v>
      </c>
      <c r="R222">
        <f t="shared" si="84"/>
        <v>-3.7230711075040142</v>
      </c>
      <c r="S222">
        <f t="shared" si="85"/>
        <v>2.7986745221284224</v>
      </c>
      <c r="T222">
        <f t="shared" si="86"/>
        <v>1.2513759847386516</v>
      </c>
      <c r="U222">
        <f t="shared" si="87"/>
        <v>4.392968638328445</v>
      </c>
      <c r="V222">
        <f t="shared" si="88"/>
        <v>11.856299792922007</v>
      </c>
      <c r="W222">
        <f t="shared" si="89"/>
        <v>-6.6815795080804437</v>
      </c>
      <c r="X222">
        <f t="shared" si="90"/>
        <v>15.835441125831961</v>
      </c>
      <c r="Y222">
        <f t="shared" si="91"/>
        <v>2.7986745221284224</v>
      </c>
    </row>
    <row r="223" spans="1:25" x14ac:dyDescent="0.25">
      <c r="A223">
        <v>217</v>
      </c>
      <c r="B223">
        <f t="shared" si="69"/>
        <v>5</v>
      </c>
      <c r="C223">
        <f t="shared" si="70"/>
        <v>18</v>
      </c>
      <c r="D223">
        <f>IF(C223=1,#N/A,VLOOKUP(B223,Potentiel!$C$4:$BB$54,xy!C223))</f>
        <v>-8.1767249626141858</v>
      </c>
      <c r="E223">
        <f t="shared" si="71"/>
        <v>-9.9999990000000007</v>
      </c>
      <c r="F223">
        <f t="shared" si="72"/>
        <v>3.0000010000000001</v>
      </c>
      <c r="G223">
        <f t="shared" si="73"/>
        <v>-8.1767249626141858</v>
      </c>
      <c r="H223">
        <f t="shared" si="74"/>
        <v>-1.2191501132584235</v>
      </c>
      <c r="I223">
        <f t="shared" si="75"/>
        <v>-1.2191501132584235</v>
      </c>
      <c r="J223">
        <f t="shared" si="76"/>
        <v>8.7096978773226663</v>
      </c>
      <c r="K223">
        <f t="shared" si="77"/>
        <v>-9.9999990000000007</v>
      </c>
      <c r="L223">
        <f t="shared" si="78"/>
        <v>-2.9577633983816529</v>
      </c>
      <c r="M223">
        <f t="shared" si="79"/>
        <v>-8.1920981923700573</v>
      </c>
      <c r="N223">
        <f t="shared" si="80"/>
        <v>0.6863450325720295</v>
      </c>
      <c r="O223">
        <f t="shared" si="81"/>
        <v>3.8279376861618228</v>
      </c>
      <c r="P223">
        <f t="shared" si="82"/>
        <v>12.927120823811997</v>
      </c>
      <c r="Q223">
        <f t="shared" si="83"/>
        <v>-11.379396878961595</v>
      </c>
      <c r="R223">
        <f t="shared" si="84"/>
        <v>-2.9577633983816529</v>
      </c>
      <c r="S223">
        <f t="shared" si="85"/>
        <v>2.293202790282828</v>
      </c>
      <c r="T223">
        <f t="shared" si="86"/>
        <v>1.3165006883985457</v>
      </c>
      <c r="U223">
        <f t="shared" si="87"/>
        <v>4.4580933419883388</v>
      </c>
      <c r="V223">
        <f t="shared" si="88"/>
        <v>11.757509840511599</v>
      </c>
      <c r="W223">
        <f t="shared" si="89"/>
        <v>-5.9797715270218168</v>
      </c>
      <c r="X223">
        <f t="shared" si="90"/>
        <v>16.098646608290892</v>
      </c>
      <c r="Y223">
        <f t="shared" si="91"/>
        <v>2.293202790282828</v>
      </c>
    </row>
    <row r="224" spans="1:25" x14ac:dyDescent="0.25">
      <c r="A224">
        <v>218</v>
      </c>
      <c r="B224">
        <f t="shared" si="69"/>
        <v>5</v>
      </c>
      <c r="C224">
        <f t="shared" si="70"/>
        <v>19</v>
      </c>
      <c r="D224">
        <f>IF(C224=1,#N/A,VLOOKUP(B224,Potentiel!$C$4:$BB$54,xy!C224))</f>
        <v>-8.1657355688885147</v>
      </c>
      <c r="E224">
        <f t="shared" si="71"/>
        <v>-9.9999990000000007</v>
      </c>
      <c r="F224">
        <f t="shared" si="72"/>
        <v>4.0000010000000001</v>
      </c>
      <c r="G224">
        <f t="shared" si="73"/>
        <v>-8.1657355688885147</v>
      </c>
      <c r="H224">
        <f t="shared" si="74"/>
        <v>-1.1153001146536929</v>
      </c>
      <c r="I224">
        <f t="shared" si="75"/>
        <v>-1.1153001146536929</v>
      </c>
      <c r="J224">
        <f t="shared" si="76"/>
        <v>9.0928128420754391</v>
      </c>
      <c r="K224">
        <f t="shared" si="77"/>
        <v>-9.9999990000000007</v>
      </c>
      <c r="L224">
        <f t="shared" si="78"/>
        <v>-2.1846551091378461</v>
      </c>
      <c r="M224">
        <f t="shared" si="79"/>
        <v>-8.8264674380598009</v>
      </c>
      <c r="N224">
        <f t="shared" si="80"/>
        <v>0.72314457146734146</v>
      </c>
      <c r="O224">
        <f t="shared" si="81"/>
        <v>3.8647372250571346</v>
      </c>
      <c r="P224">
        <f t="shared" si="82"/>
        <v>13.338159821921874</v>
      </c>
      <c r="Q224">
        <f t="shared" si="83"/>
        <v>-11.500440237429434</v>
      </c>
      <c r="R224">
        <f t="shared" si="84"/>
        <v>-2.1846551091378461</v>
      </c>
      <c r="S224">
        <f t="shared" si="85"/>
        <v>1.7950315135530361</v>
      </c>
      <c r="T224">
        <f t="shared" si="86"/>
        <v>1.3830703447884531</v>
      </c>
      <c r="U224">
        <f t="shared" si="87"/>
        <v>4.524662998378246</v>
      </c>
      <c r="V224">
        <f t="shared" si="88"/>
        <v>11.706102835724964</v>
      </c>
      <c r="W224">
        <f t="shared" si="89"/>
        <v>-5.269976213026629</v>
      </c>
      <c r="X224">
        <f t="shared" si="90"/>
        <v>16.362208103211078</v>
      </c>
      <c r="Y224">
        <f t="shared" si="91"/>
        <v>1.7950315135530361</v>
      </c>
    </row>
    <row r="225" spans="1:25" x14ac:dyDescent="0.25">
      <c r="A225">
        <v>219</v>
      </c>
      <c r="B225">
        <f t="shared" si="69"/>
        <v>5</v>
      </c>
      <c r="C225">
        <f t="shared" si="70"/>
        <v>20</v>
      </c>
      <c r="D225">
        <f>IF(C225=1,#N/A,VLOOKUP(B225,Potentiel!$C$4:$BB$54,xy!C225))</f>
        <v>-8.1429260174812015</v>
      </c>
      <c r="E225">
        <f t="shared" si="71"/>
        <v>-9.9999990000000007</v>
      </c>
      <c r="F225">
        <f t="shared" si="72"/>
        <v>5.0000010000000001</v>
      </c>
      <c r="G225">
        <f t="shared" si="73"/>
        <v>-8.1429260174812015</v>
      </c>
      <c r="H225">
        <f t="shared" si="74"/>
        <v>-1.0201244583101812</v>
      </c>
      <c r="I225">
        <f t="shared" si="75"/>
        <v>-1.0201244583101812</v>
      </c>
      <c r="J225">
        <f t="shared" si="76"/>
        <v>9.5554829352667081</v>
      </c>
      <c r="K225">
        <f t="shared" si="77"/>
        <v>-9.9999990000000007</v>
      </c>
      <c r="L225">
        <f t="shared" si="78"/>
        <v>-1.403948968991737</v>
      </c>
      <c r="M225">
        <f t="shared" si="79"/>
        <v>-9.4517819176407318</v>
      </c>
      <c r="N225">
        <f t="shared" si="80"/>
        <v>0.75722223423205814</v>
      </c>
      <c r="O225">
        <f t="shared" si="81"/>
        <v>3.8988148878218514</v>
      </c>
      <c r="P225">
        <f t="shared" si="82"/>
        <v>13.759947725868777</v>
      </c>
      <c r="Q225">
        <f t="shared" si="83"/>
        <v>-11.619755865072678</v>
      </c>
      <c r="R225">
        <f t="shared" si="84"/>
        <v>-1.403948968991737</v>
      </c>
      <c r="S225">
        <f t="shared" si="85"/>
        <v>1.3039709604649774</v>
      </c>
      <c r="T225">
        <f t="shared" si="86"/>
        <v>1.4505548730870481</v>
      </c>
      <c r="U225">
        <f t="shared" si="87"/>
        <v>4.5921475266768415</v>
      </c>
      <c r="V225">
        <f t="shared" si="88"/>
        <v>11.704264140535441</v>
      </c>
      <c r="W225">
        <f t="shared" si="89"/>
        <v>-4.5524011488315548</v>
      </c>
      <c r="X225">
        <f t="shared" si="90"/>
        <v>16.626116358187286</v>
      </c>
      <c r="Y225">
        <f t="shared" si="91"/>
        <v>1.3039709604649774</v>
      </c>
    </row>
    <row r="226" spans="1:25" x14ac:dyDescent="0.25">
      <c r="A226">
        <v>220</v>
      </c>
      <c r="B226">
        <f t="shared" si="69"/>
        <v>5</v>
      </c>
      <c r="C226">
        <f t="shared" si="70"/>
        <v>21</v>
      </c>
      <c r="D226">
        <f>IF(C226=1,#N/A,VLOOKUP(B226,Potentiel!$C$4:$BB$54,xy!C226))</f>
        <v>-8.1087819621777051</v>
      </c>
      <c r="E226">
        <f t="shared" si="71"/>
        <v>-9.9999990000000007</v>
      </c>
      <c r="F226">
        <f t="shared" si="72"/>
        <v>6.0000010000000001</v>
      </c>
      <c r="G226">
        <f t="shared" si="73"/>
        <v>-8.1087819621777051</v>
      </c>
      <c r="H226">
        <f t="shared" si="74"/>
        <v>-0.93376565491252772</v>
      </c>
      <c r="I226">
        <f t="shared" si="75"/>
        <v>-0.93376565491252772</v>
      </c>
      <c r="J226">
        <f t="shared" si="76"/>
        <v>10.087237327937691</v>
      </c>
      <c r="K226">
        <f t="shared" si="77"/>
        <v>-9.9999990000000007</v>
      </c>
      <c r="L226">
        <f t="shared" si="78"/>
        <v>-0.61595715017922026</v>
      </c>
      <c r="M226">
        <f t="shared" si="79"/>
        <v>-10.06841366349648</v>
      </c>
      <c r="N226">
        <f t="shared" si="80"/>
        <v>0.78880722218113408</v>
      </c>
      <c r="O226">
        <f t="shared" si="81"/>
        <v>3.9303998757709273</v>
      </c>
      <c r="P226">
        <f t="shared" si="82"/>
        <v>14.19059314120744</v>
      </c>
      <c r="Q226">
        <f t="shared" si="83"/>
        <v>-11.737414749016699</v>
      </c>
      <c r="R226">
        <f t="shared" si="84"/>
        <v>-0.61595715017922026</v>
      </c>
      <c r="S226">
        <f t="shared" si="85"/>
        <v>0.81972897333794215</v>
      </c>
      <c r="T226">
        <f t="shared" si="86"/>
        <v>1.5183663277400641</v>
      </c>
      <c r="U226">
        <f t="shared" si="87"/>
        <v>4.659958981329857</v>
      </c>
      <c r="V226">
        <f t="shared" si="88"/>
        <v>11.753565765387611</v>
      </c>
      <c r="W226">
        <f t="shared" si="89"/>
        <v>-3.8273659803530196</v>
      </c>
      <c r="X226">
        <f t="shared" si="90"/>
        <v>16.890357125919405</v>
      </c>
      <c r="Y226">
        <f t="shared" si="91"/>
        <v>0.81972897333794215</v>
      </c>
    </row>
    <row r="227" spans="1:25" x14ac:dyDescent="0.25">
      <c r="A227">
        <v>221</v>
      </c>
      <c r="B227">
        <f t="shared" si="69"/>
        <v>5</v>
      </c>
      <c r="C227">
        <f t="shared" si="70"/>
        <v>22</v>
      </c>
      <c r="D227">
        <f>IF(C227=1,#N/A,VLOOKUP(B227,Potentiel!$C$4:$BB$54,xy!C227))</f>
        <v>-8.0639411062618898</v>
      </c>
      <c r="E227">
        <f t="shared" si="71"/>
        <v>-9.9999990000000007</v>
      </c>
      <c r="F227">
        <f t="shared" si="72"/>
        <v>7.0000010000000001</v>
      </c>
      <c r="G227">
        <f t="shared" si="73"/>
        <v>-8.0639411062618898</v>
      </c>
      <c r="H227">
        <f t="shared" si="74"/>
        <v>-0.85590933984523898</v>
      </c>
      <c r="I227">
        <f t="shared" si="75"/>
        <v>-0.85590933984523898</v>
      </c>
      <c r="J227">
        <f t="shared" si="76"/>
        <v>10.678350067555439</v>
      </c>
      <c r="K227">
        <f t="shared" si="77"/>
        <v>-9.9999990000000007</v>
      </c>
      <c r="L227">
        <f t="shared" si="78"/>
        <v>0.17891043953018146</v>
      </c>
      <c r="M227">
        <f t="shared" si="79"/>
        <v>-10.67685118468401</v>
      </c>
      <c r="N227">
        <f t="shared" si="80"/>
        <v>0.81812126048629796</v>
      </c>
      <c r="O227">
        <f t="shared" si="81"/>
        <v>3.9597139140760911</v>
      </c>
      <c r="P227">
        <f t="shared" si="82"/>
        <v>14.628572425902991</v>
      </c>
      <c r="Q227">
        <f t="shared" si="83"/>
        <v>-11.853510101183886</v>
      </c>
      <c r="R227">
        <f t="shared" si="84"/>
        <v>0.17891043953018146</v>
      </c>
      <c r="S227">
        <f t="shared" si="85"/>
        <v>0.34192192515618985</v>
      </c>
      <c r="T227">
        <f t="shared" si="86"/>
        <v>-1.5557040162596649</v>
      </c>
      <c r="U227">
        <f t="shared" si="87"/>
        <v>-1.5557040162596649</v>
      </c>
      <c r="V227">
        <f t="shared" si="88"/>
        <v>11.854860212766802</v>
      </c>
      <c r="W227">
        <f t="shared" si="89"/>
        <v>-3.0952904289165657</v>
      </c>
      <c r="X227">
        <f t="shared" si="90"/>
        <v>17.154911698532942</v>
      </c>
      <c r="Y227">
        <f t="shared" si="91"/>
        <v>0.34192192515618985</v>
      </c>
    </row>
    <row r="228" spans="1:25" x14ac:dyDescent="0.25">
      <c r="A228">
        <v>222</v>
      </c>
      <c r="B228">
        <f t="shared" si="69"/>
        <v>5</v>
      </c>
      <c r="C228">
        <f t="shared" si="70"/>
        <v>23</v>
      </c>
      <c r="D228">
        <f>IF(C228=1,#N/A,VLOOKUP(B228,Potentiel!$C$4:$BB$54,xy!C228))</f>
        <v>-8.0091690725731368</v>
      </c>
      <c r="E228">
        <f t="shared" si="71"/>
        <v>-9.9999990000000007</v>
      </c>
      <c r="F228">
        <f t="shared" si="72"/>
        <v>8.0000009999999993</v>
      </c>
      <c r="G228">
        <f t="shared" si="73"/>
        <v>-8.0091690725731368</v>
      </c>
      <c r="H228">
        <f t="shared" si="74"/>
        <v>-0.78597083965295234</v>
      </c>
      <c r="I228">
        <f t="shared" si="75"/>
        <v>-0.78597083965295234</v>
      </c>
      <c r="J228">
        <f t="shared" si="76"/>
        <v>11.320194575759864</v>
      </c>
      <c r="K228">
        <f t="shared" si="77"/>
        <v>-9.9999990000000007</v>
      </c>
      <c r="L228">
        <f t="shared" si="78"/>
        <v>0.98016166726162335</v>
      </c>
      <c r="M228">
        <f t="shared" si="79"/>
        <v>-11.277680982324954</v>
      </c>
      <c r="N228">
        <f t="shared" si="80"/>
        <v>0.84537413939916939</v>
      </c>
      <c r="O228">
        <f t="shared" si="81"/>
        <v>3.9869667929889623</v>
      </c>
      <c r="P228">
        <f t="shared" si="82"/>
        <v>15.072692803182017</v>
      </c>
      <c r="Q228">
        <f t="shared" si="83"/>
        <v>-11.968153831264049</v>
      </c>
      <c r="R228">
        <f t="shared" si="84"/>
        <v>0.98016166726162335</v>
      </c>
      <c r="S228">
        <f t="shared" si="85"/>
        <v>-0.12991076443557717</v>
      </c>
      <c r="T228">
        <f t="shared" si="86"/>
        <v>-1.4890812119580443</v>
      </c>
      <c r="U228">
        <f t="shared" si="87"/>
        <v>-1.4890812119580443</v>
      </c>
      <c r="V228">
        <f t="shared" si="88"/>
        <v>12.008223141779528</v>
      </c>
      <c r="W228">
        <f t="shared" si="89"/>
        <v>-2.356678409495073</v>
      </c>
      <c r="X228">
        <f t="shared" si="90"/>
        <v>17.419757615462995</v>
      </c>
      <c r="Y228">
        <f t="shared" si="91"/>
        <v>-0.12991076443557717</v>
      </c>
    </row>
    <row r="229" spans="1:25" x14ac:dyDescent="0.25">
      <c r="A229">
        <v>223</v>
      </c>
      <c r="B229">
        <f t="shared" si="69"/>
        <v>5</v>
      </c>
      <c r="C229">
        <f t="shared" si="70"/>
        <v>24</v>
      </c>
      <c r="D229">
        <f>IF(C229=1,#N/A,VLOOKUP(B229,Potentiel!$C$4:$BB$54,xy!C229))</f>
        <v>-7.9453304236029263</v>
      </c>
      <c r="E229">
        <f t="shared" si="71"/>
        <v>-9.9999990000000007</v>
      </c>
      <c r="F229">
        <f t="shared" si="72"/>
        <v>9.0000009999999993</v>
      </c>
      <c r="G229">
        <f t="shared" si="73"/>
        <v>-7.9453304236029263</v>
      </c>
      <c r="H229">
        <f t="shared" si="74"/>
        <v>-0.72323874867880034</v>
      </c>
      <c r="I229">
        <f t="shared" si="75"/>
        <v>-0.72323874867880034</v>
      </c>
      <c r="J229">
        <f t="shared" si="76"/>
        <v>12.005344374079041</v>
      </c>
      <c r="K229">
        <f t="shared" si="77"/>
        <v>-9.9999990000000007</v>
      </c>
      <c r="L229">
        <f t="shared" si="78"/>
        <v>1.7872408029577835</v>
      </c>
      <c r="M229">
        <f t="shared" si="79"/>
        <v>-11.871565349711641</v>
      </c>
      <c r="N229">
        <f t="shared" si="80"/>
        <v>0.87076097485931103</v>
      </c>
      <c r="O229">
        <f t="shared" si="81"/>
        <v>4.0123536284491044</v>
      </c>
      <c r="P229">
        <f t="shared" si="82"/>
        <v>15.522050246422832</v>
      </c>
      <c r="Q229">
        <f t="shared" si="83"/>
        <v>-12.081472310774934</v>
      </c>
      <c r="R229">
        <f t="shared" si="84"/>
        <v>1.7872408029577835</v>
      </c>
      <c r="S229">
        <f t="shared" si="85"/>
        <v>-0.5962891955166939</v>
      </c>
      <c r="T229">
        <f t="shared" si="86"/>
        <v>-1.4239291243490402</v>
      </c>
      <c r="U229">
        <f t="shared" si="87"/>
        <v>-1.4239291243490402</v>
      </c>
      <c r="V229">
        <f t="shared" si="88"/>
        <v>12.212952259129592</v>
      </c>
      <c r="W229">
        <f t="shared" si="89"/>
        <v>-1.6120989568169313</v>
      </c>
      <c r="X229">
        <f t="shared" si="90"/>
        <v>17.68486951361831</v>
      </c>
      <c r="Y229">
        <f t="shared" si="91"/>
        <v>-0.5962891955166939</v>
      </c>
    </row>
    <row r="230" spans="1:25" x14ac:dyDescent="0.25">
      <c r="A230">
        <v>224</v>
      </c>
      <c r="B230">
        <f t="shared" si="69"/>
        <v>5</v>
      </c>
      <c r="C230">
        <f t="shared" si="70"/>
        <v>25</v>
      </c>
      <c r="D230">
        <f>IF(C230=1,#N/A,VLOOKUP(B230,Potentiel!$C$4:$BB$54,xy!C230))</f>
        <v>-7.8733558824760159</v>
      </c>
      <c r="E230">
        <f t="shared" si="71"/>
        <v>-9.9999990000000007</v>
      </c>
      <c r="F230">
        <f t="shared" si="72"/>
        <v>10.000000999999999</v>
      </c>
      <c r="G230">
        <f t="shared" si="73"/>
        <v>-7.8733558824760159</v>
      </c>
      <c r="H230">
        <f t="shared" si="74"/>
        <v>-0.66697084522957795</v>
      </c>
      <c r="I230">
        <f t="shared" si="75"/>
        <v>-0.66697084522957795</v>
      </c>
      <c r="J230">
        <f t="shared" si="76"/>
        <v>12.727519509005699</v>
      </c>
      <c r="K230">
        <f t="shared" si="77"/>
        <v>-9.9999990000000007</v>
      </c>
      <c r="L230">
        <f t="shared" si="78"/>
        <v>2.5995495893260099</v>
      </c>
      <c r="M230">
        <f t="shared" si="79"/>
        <v>-12.459217262121872</v>
      </c>
      <c r="N230">
        <f t="shared" si="80"/>
        <v>0.89446074077309179</v>
      </c>
      <c r="O230">
        <f t="shared" si="81"/>
        <v>4.0360533943628845</v>
      </c>
      <c r="P230">
        <f t="shared" si="82"/>
        <v>15.975984313486185</v>
      </c>
      <c r="Q230">
        <f t="shared" si="83"/>
        <v>-12.193601581813041</v>
      </c>
      <c r="R230">
        <f t="shared" si="84"/>
        <v>2.5995495893260099</v>
      </c>
      <c r="S230">
        <f t="shared" si="85"/>
        <v>-1.0577732688181982</v>
      </c>
      <c r="T230">
        <f t="shared" si="86"/>
        <v>-1.3607511779887296</v>
      </c>
      <c r="U230">
        <f t="shared" si="87"/>
        <v>-1.3607511779887296</v>
      </c>
      <c r="V230">
        <f t="shared" si="88"/>
        <v>12.46762116858539</v>
      </c>
      <c r="W230">
        <f t="shared" si="89"/>
        <v>-0.86216465098564488</v>
      </c>
      <c r="X230">
        <f t="shared" si="90"/>
        <v>17.950220088997408</v>
      </c>
      <c r="Y230">
        <f t="shared" si="91"/>
        <v>-1.0577732688181982</v>
      </c>
    </row>
    <row r="231" spans="1:25" x14ac:dyDescent="0.25">
      <c r="A231">
        <v>225</v>
      </c>
      <c r="B231">
        <f t="shared" si="69"/>
        <v>5</v>
      </c>
      <c r="C231">
        <f t="shared" si="70"/>
        <v>26</v>
      </c>
      <c r="D231">
        <f>IF(C231=1,#N/A,VLOOKUP(B231,Potentiel!$C$4:$BB$54,xy!C231))</f>
        <v>-7.7942066344988454</v>
      </c>
      <c r="E231">
        <f t="shared" si="71"/>
        <v>-9.9999990000000007</v>
      </c>
      <c r="F231">
        <f t="shared" si="72"/>
        <v>11.000000999999999</v>
      </c>
      <c r="G231">
        <f t="shared" si="73"/>
        <v>-7.7942066344988454</v>
      </c>
      <c r="H231">
        <f t="shared" si="74"/>
        <v>-0.61645063724799698</v>
      </c>
      <c r="I231">
        <f t="shared" si="75"/>
        <v>-0.61645063724799698</v>
      </c>
      <c r="J231">
        <f t="shared" si="76"/>
        <v>13.481456859748757</v>
      </c>
      <c r="K231">
        <f t="shared" si="77"/>
        <v>-9.9999990000000007</v>
      </c>
      <c r="L231">
        <f t="shared" si="78"/>
        <v>3.4164701883607216</v>
      </c>
      <c r="M231">
        <f t="shared" si="79"/>
        <v>-13.041373030218455</v>
      </c>
      <c r="N231">
        <f t="shared" si="80"/>
        <v>0.91663570943432238</v>
      </c>
      <c r="O231">
        <f t="shared" si="81"/>
        <v>4.0582283630241154</v>
      </c>
      <c r="P231">
        <f t="shared" si="82"/>
        <v>16.434031474757202</v>
      </c>
      <c r="Q231">
        <f t="shared" si="83"/>
        <v>-12.30468213907621</v>
      </c>
      <c r="R231">
        <f t="shared" si="84"/>
        <v>3.4164701883607216</v>
      </c>
      <c r="S231">
        <f t="shared" si="85"/>
        <v>-1.5149412103897704</v>
      </c>
      <c r="T231">
        <f t="shared" si="86"/>
        <v>-1.2999624315031904</v>
      </c>
      <c r="U231">
        <f t="shared" si="87"/>
        <v>-1.2999624315031904</v>
      </c>
      <c r="V231">
        <f t="shared" si="88"/>
        <v>12.770178976492797</v>
      </c>
      <c r="W231">
        <f t="shared" si="89"/>
        <v>-0.10750812159728855</v>
      </c>
      <c r="X231">
        <f t="shared" si="90"/>
        <v>18.215781143950153</v>
      </c>
      <c r="Y231">
        <f t="shared" si="91"/>
        <v>-1.5149412103897704</v>
      </c>
    </row>
    <row r="232" spans="1:25" x14ac:dyDescent="0.25">
      <c r="A232">
        <v>226</v>
      </c>
      <c r="B232">
        <f t="shared" si="69"/>
        <v>5</v>
      </c>
      <c r="C232">
        <f t="shared" si="70"/>
        <v>27</v>
      </c>
      <c r="D232">
        <f>IF(C232=1,#N/A,VLOOKUP(B232,Potentiel!$C$4:$BB$54,xy!C232))</f>
        <v>-7.7088363432786782</v>
      </c>
      <c r="E232">
        <f t="shared" si="71"/>
        <v>-9.9999990000000007</v>
      </c>
      <c r="F232">
        <f t="shared" si="72"/>
        <v>12.000000999999999</v>
      </c>
      <c r="G232">
        <f t="shared" si="73"/>
        <v>-7.7088363432786782</v>
      </c>
      <c r="H232">
        <f t="shared" si="74"/>
        <v>-0.57101605284324408</v>
      </c>
      <c r="I232">
        <f t="shared" si="75"/>
        <v>-0.57101605284324408</v>
      </c>
      <c r="J232">
        <f t="shared" si="76"/>
        <v>14.26275505529893</v>
      </c>
      <c r="K232">
        <f t="shared" si="77"/>
        <v>-9.9999990000000007</v>
      </c>
      <c r="L232">
        <f t="shared" si="78"/>
        <v>4.2373895969113553</v>
      </c>
      <c r="M232">
        <f t="shared" si="79"/>
        <v>-13.618763202708337</v>
      </c>
      <c r="N232">
        <f t="shared" si="80"/>
        <v>0.93743151603688502</v>
      </c>
      <c r="O232">
        <f t="shared" si="81"/>
        <v>4.0790241696266785</v>
      </c>
      <c r="P232">
        <f t="shared" si="82"/>
        <v>16.895877934320065</v>
      </c>
      <c r="Q232">
        <f t="shared" si="83"/>
        <v>-12.414853377829289</v>
      </c>
      <c r="R232">
        <f t="shared" si="84"/>
        <v>4.2373895969113553</v>
      </c>
      <c r="S232">
        <f t="shared" si="85"/>
        <v>-1.9683667214070582</v>
      </c>
      <c r="T232">
        <f t="shared" si="86"/>
        <v>-1.2418785508987475</v>
      </c>
      <c r="U232">
        <f t="shared" si="87"/>
        <v>-1.2418785508987475</v>
      </c>
      <c r="V232">
        <f t="shared" si="88"/>
        <v>13.118081223601715</v>
      </c>
      <c r="W232">
        <f t="shared" si="89"/>
        <v>0.65124295235779239</v>
      </c>
      <c r="X232">
        <f t="shared" si="90"/>
        <v>18.481524701485483</v>
      </c>
      <c r="Y232">
        <f t="shared" si="91"/>
        <v>-1.9683667214070582</v>
      </c>
    </row>
    <row r="233" spans="1:25" x14ac:dyDescent="0.25">
      <c r="A233">
        <v>227</v>
      </c>
      <c r="B233">
        <f t="shared" si="69"/>
        <v>5</v>
      </c>
      <c r="C233">
        <f t="shared" si="70"/>
        <v>28</v>
      </c>
      <c r="D233">
        <f>IF(C233=1,#N/A,VLOOKUP(B233,Potentiel!$C$4:$BB$54,xy!C233))</f>
        <v>-7.6181513494829387</v>
      </c>
      <c r="E233">
        <f t="shared" si="71"/>
        <v>-9.9999990000000007</v>
      </c>
      <c r="F233">
        <f t="shared" si="72"/>
        <v>13.000000999999999</v>
      </c>
      <c r="G233">
        <f t="shared" si="73"/>
        <v>-7.6181513494829387</v>
      </c>
      <c r="H233">
        <f t="shared" si="74"/>
        <v>-0.53007040927402804</v>
      </c>
      <c r="I233">
        <f t="shared" si="75"/>
        <v>-0.53007040927402804</v>
      </c>
      <c r="J233">
        <f t="shared" si="76"/>
        <v>15.067722322356147</v>
      </c>
      <c r="K233">
        <f t="shared" si="77"/>
        <v>-9.9999990000000007</v>
      </c>
      <c r="L233">
        <f t="shared" si="78"/>
        <v>5.0617252304267373</v>
      </c>
      <c r="M233">
        <f t="shared" si="79"/>
        <v>-14.19208207682337</v>
      </c>
      <c r="N233">
        <f t="shared" si="80"/>
        <v>0.95697763469808006</v>
      </c>
      <c r="O233">
        <f t="shared" si="81"/>
        <v>4.0985702882878732</v>
      </c>
      <c r="P233">
        <f t="shared" si="82"/>
        <v>17.361312556235262</v>
      </c>
      <c r="Q233">
        <f t="shared" si="83"/>
        <v>-12.524247776229595</v>
      </c>
      <c r="R233">
        <f t="shared" si="84"/>
        <v>5.0617252304267373</v>
      </c>
      <c r="S233">
        <f t="shared" si="85"/>
        <v>-2.4185950346989955</v>
      </c>
      <c r="T233">
        <f t="shared" si="86"/>
        <v>-1.1867140255395745</v>
      </c>
      <c r="U233">
        <f t="shared" si="87"/>
        <v>-1.1867140255395745</v>
      </c>
      <c r="V233">
        <f t="shared" si="88"/>
        <v>13.508436055618375</v>
      </c>
      <c r="W233">
        <f t="shared" si="89"/>
        <v>1.4134920387369265</v>
      </c>
      <c r="X233">
        <f t="shared" si="90"/>
        <v>18.747424172893755</v>
      </c>
      <c r="Y233">
        <f t="shared" si="91"/>
        <v>-2.4185950346989955</v>
      </c>
    </row>
    <row r="234" spans="1:25" x14ac:dyDescent="0.25">
      <c r="A234">
        <v>228</v>
      </c>
      <c r="B234">
        <f t="shared" si="69"/>
        <v>5</v>
      </c>
      <c r="C234">
        <f t="shared" si="70"/>
        <v>29</v>
      </c>
      <c r="D234">
        <f>IF(C234=1,#N/A,VLOOKUP(B234,Potentiel!$C$4:$BB$54,xy!C234))</f>
        <v>-7.5229696833575952</v>
      </c>
      <c r="E234">
        <f t="shared" si="71"/>
        <v>-9.9999990000000007</v>
      </c>
      <c r="F234">
        <f t="shared" si="72"/>
        <v>14.000000999999999</v>
      </c>
      <c r="G234">
        <f t="shared" si="73"/>
        <v>-7.5229696833575952</v>
      </c>
      <c r="H234">
        <f t="shared" si="74"/>
        <v>-0.4930831042830211</v>
      </c>
      <c r="I234">
        <f t="shared" si="75"/>
        <v>-0.4930831042830211</v>
      </c>
      <c r="J234">
        <f t="shared" si="76"/>
        <v>15.893240728583912</v>
      </c>
      <c r="K234">
        <f t="shared" si="77"/>
        <v>-9.9999990000000007</v>
      </c>
      <c r="L234">
        <f t="shared" si="78"/>
        <v>5.8889512692004056</v>
      </c>
      <c r="M234">
        <f t="shared" si="79"/>
        <v>-14.761956300087784</v>
      </c>
      <c r="N234">
        <f t="shared" si="80"/>
        <v>0.97538811888274735</v>
      </c>
      <c r="O234">
        <f t="shared" si="81"/>
        <v>4.1169807724725409</v>
      </c>
      <c r="P234">
        <f t="shared" si="82"/>
        <v>17.830180419886457</v>
      </c>
      <c r="Q234">
        <f t="shared" si="83"/>
        <v>-12.632984904261658</v>
      </c>
      <c r="R234">
        <f t="shared" si="84"/>
        <v>5.8889512692004056</v>
      </c>
      <c r="S234">
        <f t="shared" si="85"/>
        <v>-2.8661182576609749</v>
      </c>
      <c r="T234">
        <f t="shared" si="86"/>
        <v>-1.1345879705591817</v>
      </c>
      <c r="U234">
        <f t="shared" si="87"/>
        <v>-1.1345879705591817</v>
      </c>
      <c r="V234">
        <f t="shared" si="88"/>
        <v>13.93815104819574</v>
      </c>
      <c r="W234">
        <f t="shared" si="89"/>
        <v>2.178700729242947</v>
      </c>
      <c r="X234">
        <f t="shared" si="90"/>
        <v>19.013455560169042</v>
      </c>
      <c r="Y234">
        <f t="shared" si="91"/>
        <v>-2.8661182576609749</v>
      </c>
    </row>
    <row r="235" spans="1:25" x14ac:dyDescent="0.25">
      <c r="A235">
        <v>229</v>
      </c>
      <c r="B235">
        <f t="shared" si="69"/>
        <v>5</v>
      </c>
      <c r="C235">
        <f t="shared" si="70"/>
        <v>30</v>
      </c>
      <c r="D235">
        <f>IF(C235=1,#N/A,VLOOKUP(B235,Potentiel!$C$4:$BB$54,xy!C235))</f>
        <v>-7.4239803640487123</v>
      </c>
      <c r="E235">
        <f t="shared" si="71"/>
        <v>-9.9999990000000007</v>
      </c>
      <c r="F235">
        <f t="shared" si="72"/>
        <v>15.000000999999999</v>
      </c>
      <c r="G235">
        <f t="shared" si="73"/>
        <v>-7.4239803640487123</v>
      </c>
      <c r="H235">
        <f t="shared" si="74"/>
        <v>-0.45958498856790814</v>
      </c>
      <c r="I235">
        <f t="shared" si="75"/>
        <v>-0.45958498856790814</v>
      </c>
      <c r="J235">
        <f t="shared" si="76"/>
        <v>16.736651829018307</v>
      </c>
      <c r="K235">
        <f t="shared" si="77"/>
        <v>-9.9999990000000007</v>
      </c>
      <c r="L235">
        <f t="shared" si="78"/>
        <v>6.7186248202624386</v>
      </c>
      <c r="M235">
        <f t="shared" si="79"/>
        <v>-15.328913691789623</v>
      </c>
      <c r="N235">
        <f t="shared" si="80"/>
        <v>0.99276252306360957</v>
      </c>
      <c r="O235">
        <f t="shared" si="81"/>
        <v>4.1343551766534024</v>
      </c>
      <c r="P235">
        <f t="shared" si="82"/>
        <v>18.302337964597211</v>
      </c>
      <c r="Q235">
        <f t="shared" si="83"/>
        <v>-12.741165474593604</v>
      </c>
      <c r="R235">
        <f t="shared" si="84"/>
        <v>6.7186248202624386</v>
      </c>
      <c r="S235">
        <f t="shared" si="85"/>
        <v>-3.3113508877018547</v>
      </c>
      <c r="T235">
        <f t="shared" si="86"/>
        <v>-1.0855352049207809</v>
      </c>
      <c r="U235">
        <f t="shared" si="87"/>
        <v>-1.0855352049207809</v>
      </c>
      <c r="V235">
        <f t="shared" si="88"/>
        <v>14.404069464093213</v>
      </c>
      <c r="W235">
        <f t="shared" si="89"/>
        <v>2.9464155276549318</v>
      </c>
      <c r="X235">
        <f t="shared" si="90"/>
        <v>19.279598650017761</v>
      </c>
      <c r="Y235">
        <f t="shared" si="91"/>
        <v>-3.3113508877018547</v>
      </c>
    </row>
    <row r="236" spans="1:25" x14ac:dyDescent="0.25">
      <c r="A236">
        <v>230</v>
      </c>
      <c r="B236">
        <f t="shared" si="69"/>
        <v>5</v>
      </c>
      <c r="C236">
        <f t="shared" si="70"/>
        <v>31</v>
      </c>
      <c r="D236">
        <f>IF(C236=1,#N/A,VLOOKUP(B236,Potentiel!$C$4:$BB$54,xy!C236))</f>
        <v>-7.3217063618368385</v>
      </c>
      <c r="E236">
        <f t="shared" si="71"/>
        <v>-9.9999990000000007</v>
      </c>
      <c r="F236">
        <f t="shared" si="72"/>
        <v>16.000001000000001</v>
      </c>
      <c r="G236">
        <f t="shared" si="73"/>
        <v>-7.3217063618368385</v>
      </c>
      <c r="H236">
        <f t="shared" si="74"/>
        <v>-0.42916155793848915</v>
      </c>
      <c r="I236">
        <f t="shared" si="75"/>
        <v>-0.42916155793848915</v>
      </c>
      <c r="J236">
        <f t="shared" si="76"/>
        <v>17.595664694718501</v>
      </c>
      <c r="K236">
        <f t="shared" si="77"/>
        <v>-9.9999990000000007</v>
      </c>
      <c r="L236">
        <f t="shared" si="78"/>
        <v>7.5504097247962623</v>
      </c>
      <c r="M236">
        <f t="shared" si="79"/>
        <v>-15.89335487040622</v>
      </c>
      <c r="N236">
        <f t="shared" si="80"/>
        <v>1.0091869884908398</v>
      </c>
      <c r="O236">
        <f t="shared" si="81"/>
        <v>4.1507796420806331</v>
      </c>
      <c r="P236">
        <f t="shared" si="82"/>
        <v>18.777611909842694</v>
      </c>
      <c r="Q236">
        <f t="shared" si="83"/>
        <v>-12.848865928834581</v>
      </c>
      <c r="R236">
        <f t="shared" si="84"/>
        <v>7.5504097247962623</v>
      </c>
      <c r="S236">
        <f t="shared" si="85"/>
        <v>-3.7546075312116969</v>
      </c>
      <c r="T236">
        <f t="shared" si="86"/>
        <v>-1.0395202975020468</v>
      </c>
      <c r="U236">
        <f t="shared" si="87"/>
        <v>-1.0395202975020468</v>
      </c>
      <c r="V236">
        <f t="shared" si="88"/>
        <v>14.903088360117312</v>
      </c>
      <c r="W236">
        <f t="shared" si="89"/>
        <v>3.7162922272157339</v>
      </c>
      <c r="X236">
        <f t="shared" si="90"/>
        <v>19.545838100410734</v>
      </c>
      <c r="Y236">
        <f t="shared" si="91"/>
        <v>-3.7546075312116969</v>
      </c>
    </row>
    <row r="237" spans="1:25" x14ac:dyDescent="0.25">
      <c r="A237">
        <v>231</v>
      </c>
      <c r="B237">
        <f t="shared" si="69"/>
        <v>5</v>
      </c>
      <c r="C237">
        <f t="shared" si="70"/>
        <v>32</v>
      </c>
      <c r="D237">
        <f>IF(C237=1,#N/A,VLOOKUP(B237,Potentiel!$C$4:$BB$54,xy!C237))</f>
        <v>-7.2164777265627471</v>
      </c>
      <c r="E237">
        <f t="shared" si="71"/>
        <v>-9.9999990000000007</v>
      </c>
      <c r="F237">
        <f t="shared" si="72"/>
        <v>17.000001000000001</v>
      </c>
      <c r="G237">
        <f t="shared" si="73"/>
        <v>-7.2164777265627471</v>
      </c>
      <c r="H237">
        <f t="shared" si="74"/>
        <v>-0.4014459354151606</v>
      </c>
      <c r="I237">
        <f t="shared" si="75"/>
        <v>-0.4014459354151606</v>
      </c>
      <c r="J237">
        <f t="shared" si="76"/>
        <v>18.468285918784591</v>
      </c>
      <c r="K237">
        <f t="shared" si="77"/>
        <v>-9.9999990000000007</v>
      </c>
      <c r="L237">
        <f t="shared" si="78"/>
        <v>8.3840938308536508</v>
      </c>
      <c r="M237">
        <f t="shared" si="79"/>
        <v>-16.455532668784045</v>
      </c>
      <c r="N237">
        <f t="shared" si="80"/>
        <v>1.0247355415830524</v>
      </c>
      <c r="O237">
        <f t="shared" si="81"/>
        <v>4.166328195172845</v>
      </c>
      <c r="P237">
        <f t="shared" si="82"/>
        <v>19.255766289956366</v>
      </c>
      <c r="Q237">
        <f t="shared" si="83"/>
        <v>-12.956134509766061</v>
      </c>
      <c r="R237">
        <f t="shared" si="84"/>
        <v>8.3840938308536508</v>
      </c>
      <c r="S237">
        <f t="shared" si="85"/>
        <v>-4.1960867382664349</v>
      </c>
      <c r="T237">
        <f t="shared" si="86"/>
        <v>-0.99645272439960242</v>
      </c>
      <c r="U237">
        <f t="shared" si="87"/>
        <v>-0.99645272439960242</v>
      </c>
      <c r="V237">
        <f t="shared" si="88"/>
        <v>15.432253587850004</v>
      </c>
      <c r="W237">
        <f t="shared" si="89"/>
        <v>4.4881135968710861</v>
      </c>
      <c r="X237">
        <f t="shared" si="90"/>
        <v>19.812164228896656</v>
      </c>
      <c r="Y237">
        <f t="shared" si="91"/>
        <v>-4.1960867382664349</v>
      </c>
    </row>
    <row r="238" spans="1:25" x14ac:dyDescent="0.25">
      <c r="A238">
        <v>232</v>
      </c>
      <c r="B238">
        <f t="shared" si="69"/>
        <v>5</v>
      </c>
      <c r="C238">
        <f t="shared" si="70"/>
        <v>33</v>
      </c>
      <c r="D238">
        <f>IF(C238=1,#N/A,VLOOKUP(B238,Potentiel!$C$4:$BB$54,xy!C238))</f>
        <v>-7.1084251342658114</v>
      </c>
      <c r="E238">
        <f t="shared" si="71"/>
        <v>-9.9999990000000007</v>
      </c>
      <c r="F238">
        <f t="shared" si="72"/>
        <v>18.000001000000001</v>
      </c>
      <c r="G238">
        <f t="shared" si="73"/>
        <v>-7.1084251342658114</v>
      </c>
      <c r="H238">
        <f t="shared" si="74"/>
        <v>-0.37611290945853959</v>
      </c>
      <c r="I238">
        <f t="shared" si="75"/>
        <v>-0.37611290945853959</v>
      </c>
      <c r="J238">
        <f t="shared" si="76"/>
        <v>19.352770961530624</v>
      </c>
      <c r="K238">
        <f t="shared" si="77"/>
        <v>-9.9999990000000007</v>
      </c>
      <c r="L238">
        <f t="shared" si="78"/>
        <v>9.2195931414956096</v>
      </c>
      <c r="M238">
        <f t="shared" si="79"/>
        <v>-17.015547190576921</v>
      </c>
      <c r="N238">
        <f t="shared" si="80"/>
        <v>1.0394717025381832</v>
      </c>
      <c r="O238">
        <f t="shared" si="81"/>
        <v>4.1810643561279761</v>
      </c>
      <c r="P238">
        <f t="shared" si="82"/>
        <v>19.736484646328261</v>
      </c>
      <c r="Q238">
        <f t="shared" si="83"/>
        <v>-13.062990318065633</v>
      </c>
      <c r="R238">
        <f t="shared" si="84"/>
        <v>9.2195931414956096</v>
      </c>
      <c r="S238">
        <f t="shared" si="85"/>
        <v>-4.6358671204403024</v>
      </c>
      <c r="T238">
        <f t="shared" si="86"/>
        <v>-0.95620190509022129</v>
      </c>
      <c r="U238">
        <f t="shared" si="87"/>
        <v>-0.95620190509022129</v>
      </c>
      <c r="V238">
        <f t="shared" si="88"/>
        <v>15.988827778939561</v>
      </c>
      <c r="W238">
        <f t="shared" si="89"/>
        <v>5.2617936287206897</v>
      </c>
      <c r="X238">
        <f t="shared" si="90"/>
        <v>20.078573201920001</v>
      </c>
      <c r="Y238">
        <f t="shared" si="91"/>
        <v>-4.6358671204403024</v>
      </c>
    </row>
    <row r="239" spans="1:25" x14ac:dyDescent="0.25">
      <c r="A239">
        <v>233</v>
      </c>
      <c r="B239">
        <f t="shared" si="69"/>
        <v>5</v>
      </c>
      <c r="C239">
        <f t="shared" si="70"/>
        <v>34</v>
      </c>
      <c r="D239">
        <f>IF(C239=1,#N/A,VLOOKUP(B239,Potentiel!$C$4:$BB$54,xy!C239))</f>
        <v>-6.997506374516969</v>
      </c>
      <c r="E239">
        <f t="shared" si="71"/>
        <v>-9.9999990000000007</v>
      </c>
      <c r="F239">
        <f t="shared" si="72"/>
        <v>19.000001000000001</v>
      </c>
      <c r="G239">
        <f t="shared" si="73"/>
        <v>-6.997506374516969</v>
      </c>
      <c r="H239">
        <f t="shared" si="74"/>
        <v>-0.35287480758479478</v>
      </c>
      <c r="I239">
        <f t="shared" si="75"/>
        <v>-0.35287480758479478</v>
      </c>
      <c r="J239">
        <f t="shared" si="76"/>
        <v>20.247595745209026</v>
      </c>
      <c r="K239">
        <f t="shared" si="77"/>
        <v>-9.9999990000000007</v>
      </c>
      <c r="L239">
        <f t="shared" si="78"/>
        <v>10.056934789062941</v>
      </c>
      <c r="M239">
        <f t="shared" si="79"/>
        <v>-17.573366100720207</v>
      </c>
      <c r="N239">
        <f t="shared" si="80"/>
        <v>1.0534504989059139</v>
      </c>
      <c r="O239">
        <f t="shared" si="81"/>
        <v>4.1950431524957068</v>
      </c>
      <c r="P239">
        <f t="shared" si="82"/>
        <v>20.219376254225629</v>
      </c>
      <c r="Q239">
        <f t="shared" si="83"/>
        <v>-13.169427183912109</v>
      </c>
      <c r="R239">
        <f t="shared" si="84"/>
        <v>10.056934789062941</v>
      </c>
      <c r="S239">
        <f t="shared" si="85"/>
        <v>-5.0739232849505456</v>
      </c>
      <c r="T239">
        <f t="shared" si="86"/>
        <v>-0.91861142280575336</v>
      </c>
      <c r="U239">
        <f t="shared" si="87"/>
        <v>-0.91861142280575336</v>
      </c>
      <c r="V239">
        <f t="shared" si="88"/>
        <v>16.570327386742473</v>
      </c>
      <c r="W239">
        <f t="shared" si="89"/>
        <v>6.0373601046776777</v>
      </c>
      <c r="X239">
        <f t="shared" si="90"/>
        <v>20.345066257779884</v>
      </c>
      <c r="Y239">
        <f t="shared" si="91"/>
        <v>-5.0739232849505456</v>
      </c>
    </row>
    <row r="240" spans="1:25" x14ac:dyDescent="0.25">
      <c r="A240">
        <v>234</v>
      </c>
      <c r="B240">
        <f t="shared" si="69"/>
        <v>5</v>
      </c>
      <c r="C240">
        <f t="shared" si="70"/>
        <v>35</v>
      </c>
      <c r="D240">
        <f>IF(C240=1,#N/A,VLOOKUP(B240,Potentiel!$C$4:$BB$54,xy!C240))</f>
        <v>-6.8835753189361784</v>
      </c>
      <c r="E240">
        <f t="shared" si="71"/>
        <v>-9.9999990000000007</v>
      </c>
      <c r="F240">
        <f t="shared" si="72"/>
        <v>20.000001000000001</v>
      </c>
      <c r="G240">
        <f t="shared" si="73"/>
        <v>-6.8835753189361784</v>
      </c>
      <c r="H240">
        <f t="shared" si="74"/>
        <v>-0.331479466071046</v>
      </c>
      <c r="I240">
        <f t="shared" si="75"/>
        <v>-0.331479466071046</v>
      </c>
      <c r="J240">
        <f t="shared" si="76"/>
        <v>21.151445557490117</v>
      </c>
      <c r="K240">
        <f t="shared" si="77"/>
        <v>-9.9999990000000007</v>
      </c>
      <c r="L240">
        <f t="shared" si="78"/>
        <v>10.896212703067762</v>
      </c>
      <c r="M240">
        <f t="shared" si="79"/>
        <v>-18.128877458380401</v>
      </c>
      <c r="N240">
        <f t="shared" si="80"/>
        <v>1.0667208785809892</v>
      </c>
      <c r="O240">
        <f t="shared" si="81"/>
        <v>4.2083135321707825</v>
      </c>
      <c r="P240">
        <f t="shared" si="82"/>
        <v>20.704013569860653</v>
      </c>
      <c r="Q240">
        <f t="shared" si="83"/>
        <v>-13.275423747987499</v>
      </c>
      <c r="R240">
        <f t="shared" si="84"/>
        <v>10.896212703067762</v>
      </c>
      <c r="S240">
        <f t="shared" si="85"/>
        <v>-5.5101673244650815</v>
      </c>
      <c r="T240">
        <f t="shared" si="86"/>
        <v>-0.8835119917376103</v>
      </c>
      <c r="U240">
        <f t="shared" si="87"/>
        <v>-0.8835119917376103</v>
      </c>
      <c r="V240">
        <f t="shared" si="88"/>
        <v>17.174525523551612</v>
      </c>
      <c r="W240">
        <f t="shared" si="89"/>
        <v>6.8149092030101004</v>
      </c>
      <c r="X240">
        <f t="shared" si="90"/>
        <v>20.611647683346792</v>
      </c>
      <c r="Y240">
        <f t="shared" si="91"/>
        <v>-5.5101673244650815</v>
      </c>
    </row>
    <row r="241" spans="1:25" x14ac:dyDescent="0.25">
      <c r="A241">
        <v>235</v>
      </c>
      <c r="B241">
        <f t="shared" si="69"/>
        <v>5</v>
      </c>
      <c r="C241">
        <f t="shared" si="70"/>
        <v>36</v>
      </c>
      <c r="D241">
        <f>IF(C241=1,#N/A,VLOOKUP(B241,Potentiel!$C$4:$BB$54,xy!C241))</f>
        <v>-6.7664910671003469</v>
      </c>
      <c r="E241">
        <f t="shared" si="71"/>
        <v>-9.9999990000000007</v>
      </c>
      <c r="F241">
        <f t="shared" si="72"/>
        <v>21.000001000000001</v>
      </c>
      <c r="G241">
        <f t="shared" si="73"/>
        <v>-6.7664910671003469</v>
      </c>
      <c r="H241">
        <f t="shared" si="74"/>
        <v>-0.31170985697404968</v>
      </c>
      <c r="I241">
        <f t="shared" si="75"/>
        <v>-0.31170985697404968</v>
      </c>
      <c r="J241">
        <f t="shared" si="76"/>
        <v>22.063214710489262</v>
      </c>
      <c r="K241">
        <f t="shared" si="77"/>
        <v>-9.9999990000000007</v>
      </c>
      <c r="L241">
        <f t="shared" si="78"/>
        <v>11.737517452556231</v>
      </c>
      <c r="M241">
        <f t="shared" si="79"/>
        <v>-18.68197332757136</v>
      </c>
      <c r="N241">
        <f t="shared" si="80"/>
        <v>1.0793283029814618</v>
      </c>
      <c r="O241">
        <f t="shared" si="81"/>
        <v>4.2209209565712547</v>
      </c>
      <c r="P241">
        <f t="shared" si="82"/>
        <v>21.190000174895911</v>
      </c>
      <c r="Q241">
        <f t="shared" si="83"/>
        <v>-13.380959415134752</v>
      </c>
      <c r="R241">
        <f t="shared" si="84"/>
        <v>11.737517452556231</v>
      </c>
      <c r="S241">
        <f t="shared" si="85"/>
        <v>-5.9445144766654439</v>
      </c>
      <c r="T241">
        <f t="shared" si="86"/>
        <v>-0.85073265438069823</v>
      </c>
      <c r="U241">
        <f t="shared" si="87"/>
        <v>-0.85073265438069823</v>
      </c>
      <c r="V241">
        <f t="shared" si="88"/>
        <v>17.799421080994332</v>
      </c>
      <c r="W241">
        <f t="shared" si="89"/>
        <v>7.5945336610674961</v>
      </c>
      <c r="X241">
        <f t="shared" si="90"/>
        <v>20.878321612122182</v>
      </c>
      <c r="Y241">
        <f t="shared" si="91"/>
        <v>-5.9445144766654439</v>
      </c>
    </row>
    <row r="242" spans="1:25" x14ac:dyDescent="0.25">
      <c r="A242">
        <v>236</v>
      </c>
      <c r="B242">
        <f t="shared" si="69"/>
        <v>5</v>
      </c>
      <c r="C242">
        <f t="shared" si="70"/>
        <v>37</v>
      </c>
      <c r="D242">
        <f>IF(C242=1,#N/A,VLOOKUP(B242,Potentiel!$C$4:$BB$54,xy!C242))</f>
        <v>-6.6462453593782405</v>
      </c>
      <c r="E242">
        <f t="shared" si="71"/>
        <v>-9.9999990000000007</v>
      </c>
      <c r="F242">
        <f t="shared" si="72"/>
        <v>22.000001000000001</v>
      </c>
      <c r="G242">
        <f t="shared" si="73"/>
        <v>-6.6462453593782405</v>
      </c>
      <c r="H242">
        <f t="shared" si="74"/>
        <v>-0.29338416147762297</v>
      </c>
      <c r="I242">
        <f t="shared" si="75"/>
        <v>-0.29338416147762297</v>
      </c>
      <c r="J242">
        <f t="shared" si="76"/>
        <v>22.982006469781044</v>
      </c>
      <c r="K242">
        <f t="shared" si="77"/>
        <v>-9.9999990000000007</v>
      </c>
      <c r="L242">
        <f t="shared" si="78"/>
        <v>12.580854346716965</v>
      </c>
      <c r="M242">
        <f t="shared" si="79"/>
        <v>-19.232647381048469</v>
      </c>
      <c r="N242">
        <f t="shared" si="80"/>
        <v>1.0913170484017374</v>
      </c>
      <c r="O242">
        <f t="shared" si="81"/>
        <v>4.2329097019915309</v>
      </c>
      <c r="P242">
        <f t="shared" si="82"/>
        <v>21.677054811107332</v>
      </c>
      <c r="Q242">
        <f t="shared" si="83"/>
        <v>-13.486032978058638</v>
      </c>
      <c r="R242">
        <f t="shared" si="84"/>
        <v>12.580854346716965</v>
      </c>
      <c r="S242">
        <f t="shared" si="85"/>
        <v>-6.3769597727554048</v>
      </c>
      <c r="T242">
        <f t="shared" si="86"/>
        <v>-0.82010944476690195</v>
      </c>
      <c r="U242">
        <f t="shared" si="87"/>
        <v>-0.82010944476690195</v>
      </c>
      <c r="V242">
        <f t="shared" si="88"/>
        <v>18.443182523051501</v>
      </c>
      <c r="W242">
        <f t="shared" si="89"/>
        <v>8.3762389151451853</v>
      </c>
      <c r="X242">
        <f t="shared" si="90"/>
        <v>21.145088286413291</v>
      </c>
      <c r="Y242">
        <f t="shared" si="91"/>
        <v>-6.3769597727554048</v>
      </c>
    </row>
    <row r="243" spans="1:25" x14ac:dyDescent="0.25">
      <c r="A243">
        <v>237</v>
      </c>
      <c r="B243">
        <f t="shared" si="69"/>
        <v>5</v>
      </c>
      <c r="C243">
        <f t="shared" si="70"/>
        <v>38</v>
      </c>
      <c r="D243">
        <f>IF(C243=1,#N/A,VLOOKUP(B243,Potentiel!$C$4:$BB$54,xy!C243))</f>
        <v>-6.5230687912584244</v>
      </c>
      <c r="E243">
        <f t="shared" si="71"/>
        <v>-9.9999990000000007</v>
      </c>
      <c r="F243">
        <f t="shared" si="72"/>
        <v>23.000001000000001</v>
      </c>
      <c r="G243">
        <f t="shared" si="73"/>
        <v>-6.5230687912584244</v>
      </c>
      <c r="H243">
        <f t="shared" si="74"/>
        <v>-0.27635465737853071</v>
      </c>
      <c r="I243">
        <f t="shared" si="75"/>
        <v>-0.27635465737853071</v>
      </c>
      <c r="J243">
        <f t="shared" si="76"/>
        <v>23.907121793630672</v>
      </c>
      <c r="K243">
        <f t="shared" si="77"/>
        <v>-9.9999990000000007</v>
      </c>
      <c r="L243">
        <f t="shared" si="78"/>
        <v>13.426075161627073</v>
      </c>
      <c r="M243">
        <f t="shared" si="79"/>
        <v>-19.781076265204359</v>
      </c>
      <c r="N243">
        <f t="shared" si="80"/>
        <v>1.1027316312822029</v>
      </c>
      <c r="O243">
        <f t="shared" si="81"/>
        <v>4.244324284871996</v>
      </c>
      <c r="P243">
        <f t="shared" si="82"/>
        <v>22.165084213912479</v>
      </c>
      <c r="Q243">
        <f t="shared" si="83"/>
        <v>-13.590678142479909</v>
      </c>
      <c r="R243">
        <f t="shared" si="84"/>
        <v>13.426075161627073</v>
      </c>
      <c r="S243">
        <f t="shared" si="85"/>
        <v>-6.807641933455634</v>
      </c>
      <c r="T243">
        <f t="shared" si="86"/>
        <v>-0.79149071428069673</v>
      </c>
      <c r="U243">
        <f t="shared" si="87"/>
        <v>-0.79149071428069673</v>
      </c>
      <c r="V243">
        <f t="shared" si="88"/>
        <v>19.104084029812594</v>
      </c>
      <c r="W243">
        <f t="shared" si="89"/>
        <v>9.1598731927079307</v>
      </c>
      <c r="X243">
        <f t="shared" si="90"/>
        <v>21.411940941394608</v>
      </c>
      <c r="Y243">
        <f t="shared" si="91"/>
        <v>-6.807641933455634</v>
      </c>
    </row>
    <row r="244" spans="1:25" x14ac:dyDescent="0.25">
      <c r="A244">
        <v>238</v>
      </c>
      <c r="B244">
        <f t="shared" si="69"/>
        <v>5</v>
      </c>
      <c r="C244">
        <f t="shared" si="70"/>
        <v>39</v>
      </c>
      <c r="D244">
        <f>IF(C244=1,#N/A,VLOOKUP(B244,Potentiel!$C$4:$BB$54,xy!C244))</f>
        <v>-6.397475662234001</v>
      </c>
      <c r="E244">
        <f t="shared" si="71"/>
        <v>-9.9999990000000007</v>
      </c>
      <c r="F244">
        <f t="shared" si="72"/>
        <v>24.000001000000001</v>
      </c>
      <c r="G244">
        <f t="shared" si="73"/>
        <v>-6.397475662234001</v>
      </c>
      <c r="H244">
        <f t="shared" si="74"/>
        <v>-0.2605041810197391</v>
      </c>
      <c r="I244">
        <f t="shared" si="75"/>
        <v>-0.2605041810197391</v>
      </c>
      <c r="J244">
        <f t="shared" si="76"/>
        <v>24.838030172476991</v>
      </c>
      <c r="K244">
        <f t="shared" si="77"/>
        <v>-9.9999990000000007</v>
      </c>
      <c r="L244">
        <f t="shared" si="78"/>
        <v>14.272849311944713</v>
      </c>
      <c r="M244">
        <f t="shared" si="79"/>
        <v>-20.327653956307813</v>
      </c>
      <c r="N244">
        <f t="shared" si="80"/>
        <v>1.1136169716995821</v>
      </c>
      <c r="O244">
        <f t="shared" si="81"/>
        <v>4.2552096252893747</v>
      </c>
      <c r="P244">
        <f t="shared" si="82"/>
        <v>22.65421584092898</v>
      </c>
      <c r="Q244">
        <f t="shared" si="83"/>
        <v>-13.694970082614596</v>
      </c>
      <c r="R244">
        <f t="shared" si="84"/>
        <v>14.272849311944713</v>
      </c>
      <c r="S244">
        <f t="shared" si="85"/>
        <v>-7.2368703490181963</v>
      </c>
      <c r="T244">
        <f t="shared" si="86"/>
        <v>-0.76473881186948411</v>
      </c>
      <c r="U244">
        <f t="shared" si="87"/>
        <v>-0.76473881186948411</v>
      </c>
      <c r="V244">
        <f t="shared" si="88"/>
        <v>19.780455835121433</v>
      </c>
      <c r="W244">
        <f t="shared" si="89"/>
        <v>9.9450979939072433</v>
      </c>
      <c r="X244">
        <f t="shared" si="90"/>
        <v>21.678864489406056</v>
      </c>
      <c r="Y244">
        <f t="shared" si="91"/>
        <v>-7.2368703490181963</v>
      </c>
    </row>
    <row r="245" spans="1:25" x14ac:dyDescent="0.25">
      <c r="A245">
        <v>239</v>
      </c>
      <c r="B245">
        <f t="shared" si="69"/>
        <v>5</v>
      </c>
      <c r="C245">
        <f t="shared" si="70"/>
        <v>40</v>
      </c>
      <c r="D245">
        <f>IF(C245=1,#N/A,VLOOKUP(B245,Potentiel!$C$4:$BB$54,xy!C245))</f>
        <v>-6.2702299040151681</v>
      </c>
      <c r="E245">
        <f t="shared" si="71"/>
        <v>-9.9999990000000007</v>
      </c>
      <c r="F245">
        <f t="shared" si="72"/>
        <v>25.000001000000001</v>
      </c>
      <c r="G245">
        <f t="shared" si="73"/>
        <v>-6.2702299040151681</v>
      </c>
      <c r="H245">
        <f t="shared" si="74"/>
        <v>-0.24574010494786416</v>
      </c>
      <c r="I245">
        <f t="shared" si="75"/>
        <v>-0.24574010494786416</v>
      </c>
      <c r="J245">
        <f t="shared" si="76"/>
        <v>25.774325074562224</v>
      </c>
      <c r="K245">
        <f t="shared" si="77"/>
        <v>-9.9999990000000007</v>
      </c>
      <c r="L245">
        <f t="shared" si="78"/>
        <v>15.120685751831925</v>
      </c>
      <c r="M245">
        <f t="shared" si="79"/>
        <v>-20.872965660000354</v>
      </c>
      <c r="N245">
        <f t="shared" si="80"/>
        <v>1.124017384595333</v>
      </c>
      <c r="O245">
        <f t="shared" si="81"/>
        <v>4.2656100381851259</v>
      </c>
      <c r="P245">
        <f t="shared" si="82"/>
        <v>23.144776418093887</v>
      </c>
      <c r="Q245">
        <f t="shared" si="83"/>
        <v>-13.799020460963243</v>
      </c>
      <c r="R245">
        <f t="shared" si="84"/>
        <v>15.120685751831925</v>
      </c>
      <c r="S245">
        <f t="shared" si="85"/>
        <v>-7.6651045824556041</v>
      </c>
      <c r="T245">
        <f t="shared" si="86"/>
        <v>-0.73972874029660862</v>
      </c>
      <c r="U245">
        <f t="shared" si="87"/>
        <v>-0.73972874029660862</v>
      </c>
      <c r="V245">
        <f t="shared" si="88"/>
        <v>20.470664456429724</v>
      </c>
      <c r="W245">
        <f t="shared" si="89"/>
        <v>10.731410516831751</v>
      </c>
      <c r="X245">
        <f t="shared" si="90"/>
        <v>21.945836519494254</v>
      </c>
      <c r="Y245">
        <f t="shared" si="91"/>
        <v>-7.6651045824556041</v>
      </c>
    </row>
    <row r="246" spans="1:25" x14ac:dyDescent="0.25">
      <c r="A246">
        <v>240</v>
      </c>
      <c r="B246">
        <f t="shared" si="69"/>
        <v>5</v>
      </c>
      <c r="C246">
        <f t="shared" si="70"/>
        <v>41</v>
      </c>
      <c r="D246">
        <f>IF(C246=1,#N/A,VLOOKUP(B246,Potentiel!$C$4:$BB$54,xy!C246))</f>
        <v>-6.142248442865287</v>
      </c>
      <c r="E246">
        <f t="shared" si="71"/>
        <v>-9.9999990000000007</v>
      </c>
      <c r="F246">
        <f t="shared" si="72"/>
        <v>26.000001000000001</v>
      </c>
      <c r="G246">
        <f t="shared" si="73"/>
        <v>-6.142248442865287</v>
      </c>
      <c r="H246">
        <f t="shared" si="74"/>
        <v>-0.23198703923742556</v>
      </c>
      <c r="I246">
        <f t="shared" si="75"/>
        <v>-0.23198703923742556</v>
      </c>
      <c r="J246">
        <f t="shared" si="76"/>
        <v>26.715674573813068</v>
      </c>
      <c r="K246">
        <f t="shared" si="77"/>
        <v>-9.9999990000000007</v>
      </c>
      <c r="L246">
        <f t="shared" si="78"/>
        <v>15.968995092447626</v>
      </c>
      <c r="M246">
        <f t="shared" si="79"/>
        <v>-21.417713782550781</v>
      </c>
      <c r="N246">
        <f t="shared" si="80"/>
        <v>1.1339749549120632</v>
      </c>
      <c r="O246">
        <f t="shared" si="81"/>
        <v>4.2755676085018566</v>
      </c>
      <c r="P246">
        <f t="shared" si="82"/>
        <v>23.637225803195829</v>
      </c>
      <c r="Q246">
        <f t="shared" si="83"/>
        <v>-13.902963302960339</v>
      </c>
      <c r="R246">
        <f t="shared" si="84"/>
        <v>15.968995092447626</v>
      </c>
      <c r="S246">
        <f t="shared" si="85"/>
        <v>-8.0928962346376725</v>
      </c>
      <c r="T246">
        <f t="shared" si="86"/>
        <v>-0.71634521109387217</v>
      </c>
      <c r="U246">
        <f t="shared" si="87"/>
        <v>-0.71634521109387217</v>
      </c>
      <c r="V246">
        <f t="shared" si="88"/>
        <v>21.173124305734337</v>
      </c>
      <c r="W246">
        <f t="shared" si="89"/>
        <v>11.518207262148135</v>
      </c>
      <c r="X246">
        <f t="shared" si="90"/>
        <v>22.21283013240701</v>
      </c>
      <c r="Y246">
        <f t="shared" si="91"/>
        <v>-8.0928962346376725</v>
      </c>
    </row>
    <row r="247" spans="1:25" x14ac:dyDescent="0.25">
      <c r="A247">
        <v>241</v>
      </c>
      <c r="B247">
        <f t="shared" si="69"/>
        <v>5</v>
      </c>
      <c r="C247">
        <f t="shared" si="70"/>
        <v>42</v>
      </c>
      <c r="D247">
        <f>IF(C247=1,#N/A,VLOOKUP(B247,Potentiel!$C$4:$BB$54,xy!C247))</f>
        <v>-6.0144813649280655</v>
      </c>
      <c r="E247">
        <f t="shared" si="71"/>
        <v>-9.9999990000000007</v>
      </c>
      <c r="F247">
        <f t="shared" si="72"/>
        <v>27.000001000000001</v>
      </c>
      <c r="G247">
        <f t="shared" si="73"/>
        <v>-6.0144813649280655</v>
      </c>
      <c r="H247">
        <f t="shared" si="74"/>
        <v>-0.21917998692203444</v>
      </c>
      <c r="I247">
        <f t="shared" si="75"/>
        <v>-0.21917998692203444</v>
      </c>
      <c r="J247">
        <f t="shared" si="76"/>
        <v>27.661779409305321</v>
      </c>
      <c r="K247">
        <f t="shared" si="77"/>
        <v>-9.9999990000000007</v>
      </c>
      <c r="L247">
        <f t="shared" si="78"/>
        <v>16.817166630190503</v>
      </c>
      <c r="M247">
        <f t="shared" si="79"/>
        <v>-21.962626132169959</v>
      </c>
      <c r="N247">
        <f t="shared" si="80"/>
        <v>1.1435280056913184</v>
      </c>
      <c r="O247">
        <f t="shared" si="81"/>
        <v>4.2851206592811115</v>
      </c>
      <c r="P247">
        <f t="shared" si="82"/>
        <v>24.132072572024889</v>
      </c>
      <c r="Q247">
        <f t="shared" si="83"/>
        <v>-14.006937480959451</v>
      </c>
      <c r="R247">
        <f t="shared" si="84"/>
        <v>16.817166630190503</v>
      </c>
      <c r="S247">
        <f t="shared" si="85"/>
        <v>-8.5208168546236926</v>
      </c>
      <c r="T247">
        <f t="shared" si="86"/>
        <v>-0.69447965409330426</v>
      </c>
      <c r="U247">
        <f t="shared" si="87"/>
        <v>-0.69447965409330426</v>
      </c>
      <c r="V247">
        <f t="shared" si="88"/>
        <v>21.886328862171009</v>
      </c>
      <c r="W247">
        <f t="shared" si="89"/>
        <v>12.304862905468543</v>
      </c>
      <c r="X247">
        <f t="shared" si="90"/>
        <v>22.479817456102939</v>
      </c>
      <c r="Y247">
        <f t="shared" si="91"/>
        <v>-8.5208168546236926</v>
      </c>
    </row>
    <row r="248" spans="1:25" x14ac:dyDescent="0.25">
      <c r="A248">
        <v>242</v>
      </c>
      <c r="B248">
        <f t="shared" si="69"/>
        <v>5</v>
      </c>
      <c r="C248">
        <f t="shared" si="70"/>
        <v>43</v>
      </c>
      <c r="D248">
        <f>IF(C248=1,#N/A,VLOOKUP(B248,Potentiel!$C$4:$BB$54,xy!C248))</f>
        <v>-5.8878080056226558</v>
      </c>
      <c r="E248">
        <f t="shared" si="71"/>
        <v>-9.9999990000000007</v>
      </c>
      <c r="F248">
        <f t="shared" si="72"/>
        <v>28.000001000000001</v>
      </c>
      <c r="G248">
        <f t="shared" si="73"/>
        <v>-5.8878080056226558</v>
      </c>
      <c r="H248">
        <f t="shared" si="74"/>
        <v>-0.20725925119581146</v>
      </c>
      <c r="I248">
        <f t="shared" si="75"/>
        <v>-0.20725925119581146</v>
      </c>
      <c r="J248">
        <f t="shared" si="76"/>
        <v>28.612345921141721</v>
      </c>
      <c r="K248">
        <f t="shared" si="77"/>
        <v>-9.9999990000000007</v>
      </c>
      <c r="L248">
        <f t="shared" si="78"/>
        <v>17.66463513914837</v>
      </c>
      <c r="M248">
        <f t="shared" si="79"/>
        <v>-22.508376318869377</v>
      </c>
      <c r="N248">
        <f t="shared" si="80"/>
        <v>1.1527101574645262</v>
      </c>
      <c r="O248">
        <f t="shared" si="81"/>
        <v>4.2943028110543189</v>
      </c>
      <c r="P248">
        <f t="shared" si="82"/>
        <v>24.629798710339493</v>
      </c>
      <c r="Q248">
        <f t="shared" si="83"/>
        <v>-14.111071525810136</v>
      </c>
      <c r="R248">
        <f t="shared" si="84"/>
        <v>17.66463513914837</v>
      </c>
      <c r="S248">
        <f t="shared" si="85"/>
        <v>-8.9493954295323164</v>
      </c>
      <c r="T248">
        <f t="shared" si="86"/>
        <v>-0.67402819290276006</v>
      </c>
      <c r="U248">
        <f t="shared" si="87"/>
        <v>-0.67402819290276006</v>
      </c>
      <c r="V248">
        <f t="shared" si="88"/>
        <v>22.608884850999726</v>
      </c>
      <c r="W248">
        <f t="shared" si="89"/>
        <v>13.090798688870528</v>
      </c>
      <c r="X248">
        <f t="shared" si="90"/>
        <v>22.746772694107264</v>
      </c>
      <c r="Y248">
        <f t="shared" si="91"/>
        <v>-8.9493954295323164</v>
      </c>
    </row>
    <row r="249" spans="1:25" x14ac:dyDescent="0.25">
      <c r="A249">
        <v>243</v>
      </c>
      <c r="B249">
        <f t="shared" si="69"/>
        <v>5</v>
      </c>
      <c r="C249">
        <f t="shared" si="70"/>
        <v>44</v>
      </c>
      <c r="D249">
        <f>IF(C249=1,#N/A,VLOOKUP(B249,Potentiel!$C$4:$BB$54,xy!C249))</f>
        <v>-5.7629707268005639</v>
      </c>
      <c r="E249">
        <f t="shared" si="71"/>
        <v>-9.9999990000000007</v>
      </c>
      <c r="F249">
        <f t="shared" si="72"/>
        <v>29.000001000000001</v>
      </c>
      <c r="G249">
        <f t="shared" si="73"/>
        <v>-5.7629707268005639</v>
      </c>
      <c r="H249">
        <f t="shared" si="74"/>
        <v>-0.19616749127384084</v>
      </c>
      <c r="I249">
        <f t="shared" si="75"/>
        <v>-0.19616749127384084</v>
      </c>
      <c r="J249">
        <f t="shared" si="76"/>
        <v>29.567074417296705</v>
      </c>
      <c r="K249">
        <f t="shared" si="77"/>
        <v>-9.9999990000000007</v>
      </c>
      <c r="L249">
        <f t="shared" si="78"/>
        <v>18.510923438321175</v>
      </c>
      <c r="M249">
        <f t="shared" si="79"/>
        <v>-23.055533024820157</v>
      </c>
      <c r="N249">
        <f t="shared" si="80"/>
        <v>1.1615501113532845</v>
      </c>
      <c r="O249">
        <f t="shared" si="81"/>
        <v>4.3031427649430771</v>
      </c>
      <c r="P249">
        <f t="shared" si="82"/>
        <v>25.130809438984929</v>
      </c>
      <c r="Q249">
        <f t="shared" si="83"/>
        <v>-14.215473947186149</v>
      </c>
      <c r="R249">
        <f t="shared" si="84"/>
        <v>18.510923438321175</v>
      </c>
      <c r="S249">
        <f t="shared" si="85"/>
        <v>-9.3790785464658857</v>
      </c>
      <c r="T249">
        <f t="shared" si="86"/>
        <v>-0.65489083098668821</v>
      </c>
      <c r="U249">
        <f t="shared" si="87"/>
        <v>-0.65489083098668821</v>
      </c>
      <c r="V249">
        <f t="shared" si="88"/>
        <v>23.339536972324801</v>
      </c>
      <c r="W249">
        <f t="shared" si="89"/>
        <v>13.875526007217159</v>
      </c>
      <c r="X249">
        <f t="shared" si="90"/>
        <v>23.013674068247127</v>
      </c>
      <c r="Y249">
        <f t="shared" si="91"/>
        <v>-9.3790785464658857</v>
      </c>
    </row>
    <row r="250" spans="1:25" x14ac:dyDescent="0.25">
      <c r="A250">
        <v>244</v>
      </c>
      <c r="B250">
        <f t="shared" si="69"/>
        <v>5</v>
      </c>
      <c r="C250">
        <f t="shared" si="70"/>
        <v>45</v>
      </c>
      <c r="D250">
        <f>IF(C250=1,#N/A,VLOOKUP(B250,Potentiel!$C$4:$BB$54,xy!C250))</f>
        <v>-5.6405484739603837</v>
      </c>
      <c r="E250">
        <f t="shared" si="71"/>
        <v>-9.9999990000000007</v>
      </c>
      <c r="F250">
        <f t="shared" si="72"/>
        <v>30.000001000000001</v>
      </c>
      <c r="G250">
        <f t="shared" si="73"/>
        <v>-5.6405484739603837</v>
      </c>
      <c r="H250">
        <f t="shared" si="74"/>
        <v>-0.18584857732168253</v>
      </c>
      <c r="I250">
        <f t="shared" si="75"/>
        <v>-0.18584857732168253</v>
      </c>
      <c r="J250">
        <f t="shared" si="76"/>
        <v>30.525658831335615</v>
      </c>
      <c r="K250">
        <f t="shared" si="77"/>
        <v>-9.9999990000000007</v>
      </c>
      <c r="L250">
        <f t="shared" si="78"/>
        <v>19.355659388715736</v>
      </c>
      <c r="M250">
        <f t="shared" si="79"/>
        <v>-23.604539748004374</v>
      </c>
      <c r="N250">
        <f t="shared" si="80"/>
        <v>1.1700720052205908</v>
      </c>
      <c r="O250">
        <f t="shared" si="81"/>
        <v>4.3116646588103844</v>
      </c>
      <c r="P250">
        <f t="shared" si="82"/>
        <v>25.63541060164864</v>
      </c>
      <c r="Q250">
        <f t="shared" si="83"/>
        <v>-14.320229368491878</v>
      </c>
      <c r="R250">
        <f t="shared" si="84"/>
        <v>19.355659388715736</v>
      </c>
      <c r="S250">
        <f t="shared" si="85"/>
        <v>-9.8102144851644209</v>
      </c>
      <c r="T250">
        <f t="shared" si="86"/>
        <v>-0.63697155400169503</v>
      </c>
      <c r="U250">
        <f t="shared" si="87"/>
        <v>-0.63697155400169503</v>
      </c>
      <c r="V250">
        <f t="shared" si="88"/>
        <v>24.077178396527216</v>
      </c>
      <c r="W250">
        <f t="shared" si="89"/>
        <v>14.658663812177295</v>
      </c>
      <c r="X250">
        <f t="shared" si="90"/>
        <v>23.280504594385846</v>
      </c>
      <c r="Y250">
        <f t="shared" si="91"/>
        <v>-9.8102144851644209</v>
      </c>
    </row>
    <row r="251" spans="1:25" x14ac:dyDescent="0.25">
      <c r="A251">
        <v>245</v>
      </c>
      <c r="B251">
        <f t="shared" si="69"/>
        <v>5</v>
      </c>
      <c r="C251">
        <f t="shared" si="70"/>
        <v>46</v>
      </c>
      <c r="D251">
        <f>IF(C251=1,#N/A,VLOOKUP(B251,Potentiel!$C$4:$BB$54,xy!C251))</f>
        <v>-5.5209602196204104</v>
      </c>
      <c r="E251">
        <f t="shared" si="71"/>
        <v>-9.9999990000000007</v>
      </c>
      <c r="F251">
        <f t="shared" si="72"/>
        <v>31.000001000000001</v>
      </c>
      <c r="G251">
        <f t="shared" si="73"/>
        <v>-5.5209602196204104</v>
      </c>
      <c r="H251">
        <f t="shared" si="74"/>
        <v>-0.17624758251734227</v>
      </c>
      <c r="I251">
        <f t="shared" si="75"/>
        <v>-0.17624758251734227</v>
      </c>
      <c r="J251">
        <f t="shared" si="76"/>
        <v>31.487792297120993</v>
      </c>
      <c r="K251">
        <f t="shared" si="77"/>
        <v>-9.9999990000000007</v>
      </c>
      <c r="L251">
        <f t="shared" si="78"/>
        <v>20.198573679988488</v>
      </c>
      <c r="M251">
        <f t="shared" si="79"/>
        <v>-24.155717439991477</v>
      </c>
      <c r="N251">
        <f t="shared" si="80"/>
        <v>1.1782960860645069</v>
      </c>
      <c r="O251">
        <f t="shared" si="81"/>
        <v>4.3198887396543002</v>
      </c>
      <c r="P251">
        <f t="shared" si="82"/>
        <v>26.143807393734935</v>
      </c>
      <c r="Q251">
        <f t="shared" si="83"/>
        <v>-14.425399030173903</v>
      </c>
      <c r="R251">
        <f t="shared" si="84"/>
        <v>20.198573679988488</v>
      </c>
      <c r="S251">
        <f t="shared" si="85"/>
        <v>-10.243055289456004</v>
      </c>
      <c r="T251">
        <f t="shared" si="86"/>
        <v>-0.62017888182516789</v>
      </c>
      <c r="U251">
        <f t="shared" si="87"/>
        <v>-0.62017888182516789</v>
      </c>
      <c r="V251">
        <f t="shared" si="88"/>
        <v>24.820848411882817</v>
      </c>
      <c r="W251">
        <f t="shared" si="89"/>
        <v>15.439936345878586</v>
      </c>
      <c r="X251">
        <f t="shared" si="90"/>
        <v>23.547251981407044</v>
      </c>
      <c r="Y251">
        <f t="shared" si="91"/>
        <v>-10.243055289456004</v>
      </c>
    </row>
    <row r="252" spans="1:25" x14ac:dyDescent="0.25">
      <c r="A252">
        <v>246</v>
      </c>
      <c r="B252">
        <f t="shared" si="69"/>
        <v>5</v>
      </c>
      <c r="C252">
        <f t="shared" si="70"/>
        <v>47</v>
      </c>
      <c r="D252">
        <f>IF(C252=1,#N/A,VLOOKUP(B252,Potentiel!$C$4:$BB$54,xy!C252))</f>
        <v>-5.4044853579800254</v>
      </c>
      <c r="E252">
        <f t="shared" si="71"/>
        <v>-9.9999990000000007</v>
      </c>
      <c r="F252">
        <f t="shared" si="72"/>
        <v>32.000000999999997</v>
      </c>
      <c r="G252">
        <f t="shared" si="73"/>
        <v>-5.4044853579800254</v>
      </c>
      <c r="H252">
        <f t="shared" si="74"/>
        <v>-0.16731129529328106</v>
      </c>
      <c r="I252">
        <f t="shared" si="75"/>
        <v>-0.16731129529328106</v>
      </c>
      <c r="J252">
        <f t="shared" si="76"/>
        <v>32.453174359138139</v>
      </c>
      <c r="K252">
        <f t="shared" si="77"/>
        <v>-9.9999990000000007</v>
      </c>
      <c r="L252">
        <f t="shared" si="78"/>
        <v>21.039486721009855</v>
      </c>
      <c r="M252">
        <f t="shared" si="79"/>
        <v>-24.709280129155342</v>
      </c>
      <c r="N252">
        <f t="shared" si="80"/>
        <v>1.186239471457889</v>
      </c>
      <c r="O252">
        <f t="shared" si="81"/>
        <v>4.3278321250476823</v>
      </c>
      <c r="P252">
        <f t="shared" si="82"/>
        <v>26.656115705426252</v>
      </c>
      <c r="Q252">
        <f t="shared" si="83"/>
        <v>-14.531023770771199</v>
      </c>
      <c r="R252">
        <f t="shared" si="84"/>
        <v>21.039486721009855</v>
      </c>
      <c r="S252">
        <f t="shared" si="85"/>
        <v>-10.677769036196516</v>
      </c>
      <c r="T252">
        <f t="shared" si="86"/>
        <v>-0.60442648497326357</v>
      </c>
      <c r="U252">
        <f t="shared" si="87"/>
        <v>-0.60442648497326357</v>
      </c>
      <c r="V252">
        <f t="shared" si="88"/>
        <v>25.569721416360164</v>
      </c>
      <c r="W252">
        <f t="shared" si="89"/>
        <v>16.219159717620339</v>
      </c>
      <c r="X252">
        <f t="shared" si="90"/>
        <v>23.81390803291006</v>
      </c>
      <c r="Y252">
        <f t="shared" si="91"/>
        <v>-10.677769036196516</v>
      </c>
    </row>
    <row r="253" spans="1:25" x14ac:dyDescent="0.25">
      <c r="A253">
        <v>247</v>
      </c>
      <c r="B253">
        <f t="shared" si="69"/>
        <v>5</v>
      </c>
      <c r="C253">
        <f t="shared" si="70"/>
        <v>48</v>
      </c>
      <c r="D253">
        <f>IF(C253=1,#N/A,VLOOKUP(B253,Potentiel!$C$4:$BB$54,xy!C253))</f>
        <v>-5.291290463479779</v>
      </c>
      <c r="E253">
        <f t="shared" si="71"/>
        <v>-9.9999990000000007</v>
      </c>
      <c r="F253">
        <f t="shared" si="72"/>
        <v>33.000000999999997</v>
      </c>
      <c r="G253">
        <f t="shared" si="73"/>
        <v>-5.291290463479779</v>
      </c>
      <c r="H253">
        <f t="shared" si="74"/>
        <v>-0.15898883485153895</v>
      </c>
      <c r="I253">
        <f t="shared" si="75"/>
        <v>-0.15898883485153895</v>
      </c>
      <c r="J253">
        <f t="shared" si="76"/>
        <v>33.421517331936215</v>
      </c>
      <c r="K253">
        <f t="shared" si="77"/>
        <v>-9.9999990000000007</v>
      </c>
      <c r="L253">
        <f t="shared" si="78"/>
        <v>21.878291439793372</v>
      </c>
      <c r="M253">
        <f t="shared" si="79"/>
        <v>-25.265355418920528</v>
      </c>
      <c r="N253">
        <f t="shared" si="80"/>
        <v>1.1939168560392412</v>
      </c>
      <c r="O253">
        <f t="shared" si="81"/>
        <v>4.3355095096290341</v>
      </c>
      <c r="P253">
        <f t="shared" si="82"/>
        <v>27.172378704198461</v>
      </c>
      <c r="Q253">
        <f t="shared" si="83"/>
        <v>-14.637127938165026</v>
      </c>
      <c r="R253">
        <f t="shared" si="84"/>
        <v>21.878291439793372</v>
      </c>
      <c r="S253">
        <f t="shared" si="85"/>
        <v>-11.114455932578148</v>
      </c>
      <c r="T253">
        <f t="shared" si="86"/>
        <v>-0.58963364575938482</v>
      </c>
      <c r="U253">
        <f t="shared" si="87"/>
        <v>-0.58963364575938482</v>
      </c>
      <c r="V253">
        <f t="shared" si="88"/>
        <v>26.32309158519848</v>
      </c>
      <c r="W253">
        <f t="shared" si="89"/>
        <v>16.996224292017647</v>
      </c>
      <c r="X253">
        <f t="shared" si="90"/>
        <v>24.080467862211993</v>
      </c>
      <c r="Y253">
        <f t="shared" si="91"/>
        <v>-11.114455932578148</v>
      </c>
    </row>
    <row r="254" spans="1:25" x14ac:dyDescent="0.25">
      <c r="A254">
        <v>248</v>
      </c>
      <c r="B254">
        <f t="shared" si="69"/>
        <v>5</v>
      </c>
      <c r="C254">
        <f t="shared" si="70"/>
        <v>49</v>
      </c>
      <c r="D254">
        <f>IF(C254=1,#N/A,VLOOKUP(B254,Potentiel!$C$4:$BB$54,xy!C254))</f>
        <v>-5.1814557700716337</v>
      </c>
      <c r="E254">
        <f t="shared" si="71"/>
        <v>-9.9999990000000007</v>
      </c>
      <c r="F254">
        <f t="shared" si="72"/>
        <v>34.000000999999997</v>
      </c>
      <c r="G254">
        <f t="shared" si="73"/>
        <v>-5.1814557700716337</v>
      </c>
      <c r="H254">
        <f t="shared" si="74"/>
        <v>-0.15123215531339709</v>
      </c>
      <c r="I254">
        <f t="shared" si="75"/>
        <v>-0.15123215531339709</v>
      </c>
      <c r="J254">
        <f t="shared" si="76"/>
        <v>34.392550819868092</v>
      </c>
      <c r="K254">
        <f t="shared" si="77"/>
        <v>-9.9999990000000007</v>
      </c>
      <c r="L254">
        <f t="shared" si="78"/>
        <v>22.714936262948822</v>
      </c>
      <c r="M254">
        <f t="shared" si="79"/>
        <v>-25.824004772060082</v>
      </c>
      <c r="N254">
        <f t="shared" si="80"/>
        <v>1.2013410978349424</v>
      </c>
      <c r="O254">
        <f t="shared" si="81"/>
        <v>4.3429337514247353</v>
      </c>
      <c r="P254">
        <f t="shared" si="82"/>
        <v>27.69258388932645</v>
      </c>
      <c r="Q254">
        <f t="shared" si="83"/>
        <v>-14.743723260005341</v>
      </c>
      <c r="R254">
        <f t="shared" si="84"/>
        <v>22.714936262948822</v>
      </c>
      <c r="S254">
        <f t="shared" si="85"/>
        <v>-11.553164245423936</v>
      </c>
      <c r="T254">
        <f t="shared" si="86"/>
        <v>-0.57572548759207309</v>
      </c>
      <c r="U254">
        <f t="shared" si="87"/>
        <v>-0.57572548759207309</v>
      </c>
      <c r="V254">
        <f t="shared" si="88"/>
        <v>27.080356441477093</v>
      </c>
      <c r="W254">
        <f t="shared" si="89"/>
        <v>17.771077260967544</v>
      </c>
      <c r="X254">
        <f t="shared" si="90"/>
        <v>24.346929115543084</v>
      </c>
      <c r="Y254">
        <f t="shared" si="91"/>
        <v>-11.553164245423936</v>
      </c>
    </row>
    <row r="255" spans="1:25" x14ac:dyDescent="0.25">
      <c r="A255">
        <v>249</v>
      </c>
      <c r="B255">
        <f t="shared" si="69"/>
        <v>5</v>
      </c>
      <c r="C255">
        <f t="shared" si="70"/>
        <v>50</v>
      </c>
      <c r="D255">
        <f>IF(C255=1,#N/A,VLOOKUP(B255,Potentiel!$C$4:$BB$54,xy!C255))</f>
        <v>-5.0749981328376661</v>
      </c>
      <c r="E255">
        <f t="shared" si="71"/>
        <v>-9.9999990000000007</v>
      </c>
      <c r="F255">
        <f t="shared" si="72"/>
        <v>35.000000999999997</v>
      </c>
      <c r="G255">
        <f t="shared" si="73"/>
        <v>-5.0749981328376661</v>
      </c>
      <c r="H255">
        <f t="shared" si="74"/>
        <v>-0.14399636540238514</v>
      </c>
      <c r="I255">
        <f t="shared" si="75"/>
        <v>-0.14399636540238514</v>
      </c>
      <c r="J255">
        <f t="shared" si="76"/>
        <v>35.366024317815345</v>
      </c>
      <c r="K255">
        <f t="shared" si="77"/>
        <v>-9.9999990000000007</v>
      </c>
      <c r="L255">
        <f t="shared" si="78"/>
        <v>23.549410356238297</v>
      </c>
      <c r="M255">
        <f t="shared" si="79"/>
        <v>-26.385241100315966</v>
      </c>
      <c r="N255">
        <f t="shared" si="80"/>
        <v>1.208523671691172</v>
      </c>
      <c r="O255">
        <f t="shared" si="81"/>
        <v>4.3501163252809647</v>
      </c>
      <c r="P255">
        <f t="shared" si="82"/>
        <v>28.216678187231818</v>
      </c>
      <c r="Q255">
        <f t="shared" si="83"/>
        <v>-14.850812199968669</v>
      </c>
      <c r="R255">
        <f t="shared" si="84"/>
        <v>23.549410356238297</v>
      </c>
      <c r="S255">
        <f t="shared" si="85"/>
        <v>-11.9939041143474</v>
      </c>
      <c r="T255">
        <f t="shared" si="86"/>
        <v>-0.5626329826549995</v>
      </c>
      <c r="U255">
        <f t="shared" si="87"/>
        <v>-0.5626329826549995</v>
      </c>
      <c r="V255">
        <f t="shared" si="88"/>
        <v>27.841001259387959</v>
      </c>
      <c r="W255">
        <f t="shared" si="89"/>
        <v>18.543707530850842</v>
      </c>
      <c r="X255">
        <f t="shared" si="90"/>
        <v>24.613291298437073</v>
      </c>
      <c r="Y255">
        <f t="shared" si="91"/>
        <v>-11.9939041143474</v>
      </c>
    </row>
    <row r="256" spans="1:25" x14ac:dyDescent="0.25">
      <c r="A256">
        <v>250</v>
      </c>
      <c r="B256">
        <f t="shared" si="69"/>
        <v>6</v>
      </c>
      <c r="C256">
        <f t="shared" si="70"/>
        <v>1</v>
      </c>
      <c r="D256" t="e">
        <f>IF(C256=1,#N/A,VLOOKUP(B256,Potentiel!$C$4:$BB$54,xy!C256))</f>
        <v>#N/A</v>
      </c>
      <c r="E256">
        <f t="shared" si="71"/>
        <v>-8.9999990000000007</v>
      </c>
      <c r="F256">
        <f t="shared" si="72"/>
        <v>-13.999999000000001</v>
      </c>
      <c r="G256" t="e">
        <f t="shared" si="73"/>
        <v>#N/A</v>
      </c>
      <c r="H256" t="e">
        <f t="shared" si="74"/>
        <v>#N/A</v>
      </c>
      <c r="I256" t="e">
        <f t="shared" si="75"/>
        <v>#N/A</v>
      </c>
      <c r="J256" t="e">
        <f t="shared" si="76"/>
        <v>#N/A</v>
      </c>
      <c r="K256">
        <f t="shared" si="77"/>
        <v>-8.9999990000000007</v>
      </c>
      <c r="L256" t="e">
        <f t="shared" si="78"/>
        <v>#N/A</v>
      </c>
      <c r="M256" t="e">
        <f t="shared" si="79"/>
        <v>#N/A</v>
      </c>
      <c r="N256" t="e">
        <f t="shared" si="80"/>
        <v>#N/A</v>
      </c>
      <c r="O256" t="e">
        <f t="shared" si="81"/>
        <v>#N/A</v>
      </c>
      <c r="P256" t="e">
        <f t="shared" si="82"/>
        <v>#N/A</v>
      </c>
      <c r="Q256" t="e">
        <f t="shared" si="83"/>
        <v>#N/A</v>
      </c>
      <c r="R256" t="e">
        <f t="shared" si="84"/>
        <v>#N/A</v>
      </c>
      <c r="S256" t="e">
        <f t="shared" si="85"/>
        <v>#N/A</v>
      </c>
      <c r="T256" t="e">
        <f t="shared" si="86"/>
        <v>#N/A</v>
      </c>
      <c r="U256" t="e">
        <f t="shared" si="87"/>
        <v>#N/A</v>
      </c>
      <c r="V256" t="e">
        <f t="shared" si="88"/>
        <v>#N/A</v>
      </c>
      <c r="W256" t="e">
        <f t="shared" si="89"/>
        <v>#N/A</v>
      </c>
      <c r="X256" t="e">
        <f t="shared" si="90"/>
        <v>#N/A</v>
      </c>
      <c r="Y256" t="e">
        <f t="shared" si="91"/>
        <v>#N/A</v>
      </c>
    </row>
    <row r="257" spans="1:25" x14ac:dyDescent="0.25">
      <c r="A257">
        <v>251</v>
      </c>
      <c r="B257">
        <f t="shared" si="69"/>
        <v>6</v>
      </c>
      <c r="C257">
        <f t="shared" si="70"/>
        <v>2</v>
      </c>
      <c r="D257">
        <f>IF(C257=1,#N/A,VLOOKUP(B257,Potentiel!$C$4:$BB$54,xy!C257))</f>
        <v>-7.1738610974937842</v>
      </c>
      <c r="E257">
        <f t="shared" si="71"/>
        <v>-8.9999990000000007</v>
      </c>
      <c r="F257">
        <f t="shared" si="72"/>
        <v>-12.999999000000001</v>
      </c>
      <c r="G257">
        <f t="shared" si="73"/>
        <v>-7.1738610974937842</v>
      </c>
      <c r="H257">
        <f t="shared" si="74"/>
        <v>0.50425134046554421</v>
      </c>
      <c r="I257">
        <f t="shared" si="75"/>
        <v>3.6458439940553373</v>
      </c>
      <c r="J257">
        <f t="shared" si="76"/>
        <v>14.848038828280849</v>
      </c>
      <c r="K257">
        <f t="shared" si="77"/>
        <v>-8.9999990000000007</v>
      </c>
      <c r="L257">
        <f t="shared" si="78"/>
        <v>-14.569846021583555</v>
      </c>
      <c r="M257">
        <f t="shared" si="79"/>
        <v>2.8607418536948783</v>
      </c>
      <c r="N257">
        <f t="shared" si="80"/>
        <v>-0.30776074035426321</v>
      </c>
      <c r="O257">
        <f t="shared" si="81"/>
        <v>2.8338319132355299</v>
      </c>
      <c r="P257">
        <f t="shared" si="82"/>
        <v>9.4437188624758743</v>
      </c>
      <c r="Q257">
        <f t="shared" si="83"/>
        <v>-8.2887883902666371</v>
      </c>
      <c r="R257">
        <f t="shared" si="84"/>
        <v>-14.569846021583555</v>
      </c>
      <c r="S257">
        <f t="shared" si="85"/>
        <v>10.820370188794611</v>
      </c>
      <c r="T257">
        <f t="shared" si="86"/>
        <v>0.51723803917798805</v>
      </c>
      <c r="U257">
        <f t="shared" si="87"/>
        <v>3.6588306927677809</v>
      </c>
      <c r="V257">
        <f t="shared" si="88"/>
        <v>16.762590076455162</v>
      </c>
      <c r="W257">
        <f t="shared" si="89"/>
        <v>-16.290134611087314</v>
      </c>
      <c r="X257">
        <f t="shared" si="90"/>
        <v>11.161360762601142</v>
      </c>
      <c r="Y257">
        <f t="shared" si="91"/>
        <v>10.820370188794611</v>
      </c>
    </row>
    <row r="258" spans="1:25" x14ac:dyDescent="0.25">
      <c r="A258">
        <v>252</v>
      </c>
      <c r="B258">
        <f t="shared" si="69"/>
        <v>6</v>
      </c>
      <c r="C258">
        <f t="shared" si="70"/>
        <v>3</v>
      </c>
      <c r="D258">
        <f>IF(C258=1,#N/A,VLOOKUP(B258,Potentiel!$C$4:$BB$54,xy!C258))</f>
        <v>-7.3083065597738281</v>
      </c>
      <c r="E258">
        <f t="shared" si="71"/>
        <v>-8.9999990000000007</v>
      </c>
      <c r="F258">
        <f t="shared" si="72"/>
        <v>-11.999999000000001</v>
      </c>
      <c r="G258">
        <f t="shared" si="73"/>
        <v>-7.3083065597738281</v>
      </c>
      <c r="H258">
        <f t="shared" si="74"/>
        <v>0.54702955185131941</v>
      </c>
      <c r="I258">
        <f t="shared" si="75"/>
        <v>3.6886222054411126</v>
      </c>
      <c r="J258">
        <f t="shared" si="76"/>
        <v>14.050313902957264</v>
      </c>
      <c r="K258">
        <f t="shared" si="77"/>
        <v>-8.9999990000000007</v>
      </c>
      <c r="L258">
        <f t="shared" si="78"/>
        <v>-13.890221455796768</v>
      </c>
      <c r="M258">
        <f t="shared" si="79"/>
        <v>2.1149630447261472</v>
      </c>
      <c r="N258">
        <f t="shared" si="80"/>
        <v>-0.23080809389591436</v>
      </c>
      <c r="O258">
        <f t="shared" si="81"/>
        <v>2.9107845596938788</v>
      </c>
      <c r="P258">
        <f t="shared" si="82"/>
        <v>9.2451636373056321</v>
      </c>
      <c r="Q258">
        <f t="shared" si="83"/>
        <v>-8.4310896955790771</v>
      </c>
      <c r="R258">
        <f t="shared" si="84"/>
        <v>-13.890221455796768</v>
      </c>
      <c r="S258">
        <f t="shared" si="85"/>
        <v>10.234708787416267</v>
      </c>
      <c r="T258">
        <f t="shared" si="86"/>
        <v>0.54553621430070098</v>
      </c>
      <c r="U258">
        <f t="shared" si="87"/>
        <v>3.6871288678904941</v>
      </c>
      <c r="V258">
        <f t="shared" si="88"/>
        <v>16.248739198657127</v>
      </c>
      <c r="W258">
        <f t="shared" si="89"/>
        <v>-15.676061103903391</v>
      </c>
      <c r="X258">
        <f t="shared" si="90"/>
        <v>11.420655732473652</v>
      </c>
      <c r="Y258">
        <f t="shared" si="91"/>
        <v>10.234708787416267</v>
      </c>
    </row>
    <row r="259" spans="1:25" x14ac:dyDescent="0.25">
      <c r="A259">
        <v>253</v>
      </c>
      <c r="B259">
        <f t="shared" si="69"/>
        <v>6</v>
      </c>
      <c r="C259">
        <f t="shared" si="70"/>
        <v>4</v>
      </c>
      <c r="D259">
        <f>IF(C259=1,#N/A,VLOOKUP(B259,Potentiel!$C$4:$BB$54,xy!C259))</f>
        <v>-7.4406947563510171</v>
      </c>
      <c r="E259">
        <f t="shared" si="71"/>
        <v>-8.9999990000000007</v>
      </c>
      <c r="F259">
        <f t="shared" si="72"/>
        <v>-10.999999000000001</v>
      </c>
      <c r="G259">
        <f t="shared" si="73"/>
        <v>-7.4406947563510171</v>
      </c>
      <c r="H259">
        <f t="shared" si="74"/>
        <v>0.59472925527161347</v>
      </c>
      <c r="I259">
        <f t="shared" si="75"/>
        <v>3.7363219088614068</v>
      </c>
      <c r="J259">
        <f t="shared" si="76"/>
        <v>13.280207696312228</v>
      </c>
      <c r="K259">
        <f t="shared" si="77"/>
        <v>-8.9999990000000007</v>
      </c>
      <c r="L259">
        <f t="shared" si="78"/>
        <v>-13.209274505106354</v>
      </c>
      <c r="M259">
        <f t="shared" si="79"/>
        <v>1.3707601927171074</v>
      </c>
      <c r="N259">
        <f t="shared" si="80"/>
        <v>-0.15114512686343232</v>
      </c>
      <c r="O259">
        <f t="shared" si="81"/>
        <v>2.9904475267263608</v>
      </c>
      <c r="P259">
        <f t="shared" si="82"/>
        <v>9.1037885248910992</v>
      </c>
      <c r="Q259">
        <f t="shared" si="83"/>
        <v>-8.5730902941272813</v>
      </c>
      <c r="R259">
        <f t="shared" si="84"/>
        <v>-13.209274505106354</v>
      </c>
      <c r="S259">
        <f t="shared" si="85"/>
        <v>9.6502849877911849</v>
      </c>
      <c r="T259">
        <f t="shared" si="86"/>
        <v>0.57568635457616835</v>
      </c>
      <c r="U259">
        <f t="shared" si="87"/>
        <v>3.7172790081659617</v>
      </c>
      <c r="V259">
        <f t="shared" si="88"/>
        <v>15.747469960044759</v>
      </c>
      <c r="W259">
        <f t="shared" si="89"/>
        <v>-15.060633552746957</v>
      </c>
      <c r="X259">
        <f t="shared" si="90"/>
        <v>11.68001105497337</v>
      </c>
      <c r="Y259">
        <f t="shared" si="91"/>
        <v>9.6502849877911849</v>
      </c>
    </row>
    <row r="260" spans="1:25" x14ac:dyDescent="0.25">
      <c r="A260">
        <v>254</v>
      </c>
      <c r="B260">
        <f t="shared" si="69"/>
        <v>6</v>
      </c>
      <c r="C260">
        <f t="shared" si="70"/>
        <v>5</v>
      </c>
      <c r="D260">
        <f>IF(C260=1,#N/A,VLOOKUP(B260,Potentiel!$C$4:$BB$54,xy!C260))</f>
        <v>-7.5701216377668183</v>
      </c>
      <c r="E260">
        <f t="shared" si="71"/>
        <v>-8.9999990000000007</v>
      </c>
      <c r="F260">
        <f t="shared" si="72"/>
        <v>-9.9999990000000007</v>
      </c>
      <c r="G260">
        <f t="shared" si="73"/>
        <v>-7.5701216377668183</v>
      </c>
      <c r="H260">
        <f t="shared" si="74"/>
        <v>0.64797385741946179</v>
      </c>
      <c r="I260">
        <f t="shared" si="75"/>
        <v>3.7895665110092551</v>
      </c>
      <c r="J260">
        <f t="shared" si="76"/>
        <v>12.542197638794663</v>
      </c>
      <c r="K260">
        <f t="shared" si="77"/>
        <v>-8.9999990000000007</v>
      </c>
      <c r="L260">
        <f t="shared" si="78"/>
        <v>-12.526424057721822</v>
      </c>
      <c r="M260">
        <f t="shared" si="79"/>
        <v>0.62882583973177475</v>
      </c>
      <c r="N260">
        <f t="shared" si="80"/>
        <v>-6.9756182076977633E-2</v>
      </c>
      <c r="O260">
        <f t="shared" si="81"/>
        <v>3.0718364715128157</v>
      </c>
      <c r="P260">
        <f t="shared" si="82"/>
        <v>9.0219401426032189</v>
      </c>
      <c r="Q260">
        <f t="shared" si="83"/>
        <v>-8.7146580426557598</v>
      </c>
      <c r="R260">
        <f t="shared" si="84"/>
        <v>-12.526424057721822</v>
      </c>
      <c r="S260">
        <f t="shared" si="85"/>
        <v>9.0676426444119382</v>
      </c>
      <c r="T260">
        <f t="shared" si="86"/>
        <v>0.60783556018032703</v>
      </c>
      <c r="U260">
        <f t="shared" si="87"/>
        <v>3.7494282137701203</v>
      </c>
      <c r="V260">
        <f t="shared" si="88"/>
        <v>15.259638412305081</v>
      </c>
      <c r="W260">
        <f t="shared" si="89"/>
        <v>-14.443256933495215</v>
      </c>
      <c r="X260">
        <f t="shared" si="90"/>
        <v>11.939453251594319</v>
      </c>
      <c r="Y260">
        <f t="shared" si="91"/>
        <v>9.0676426444119382</v>
      </c>
    </row>
    <row r="261" spans="1:25" x14ac:dyDescent="0.25">
      <c r="A261">
        <v>255</v>
      </c>
      <c r="B261">
        <f t="shared" si="69"/>
        <v>6</v>
      </c>
      <c r="C261">
        <f t="shared" si="70"/>
        <v>6</v>
      </c>
      <c r="D261">
        <f>IF(C261=1,#N/A,VLOOKUP(B261,Potentiel!$C$4:$BB$54,xy!C261))</f>
        <v>-7.6956059844873614</v>
      </c>
      <c r="E261">
        <f t="shared" si="71"/>
        <v>-8.9999990000000007</v>
      </c>
      <c r="F261">
        <f t="shared" si="72"/>
        <v>-8.9999990000000007</v>
      </c>
      <c r="G261">
        <f t="shared" si="73"/>
        <v>-7.6956059844873614</v>
      </c>
      <c r="H261">
        <f t="shared" si="74"/>
        <v>0.70742861984312211</v>
      </c>
      <c r="I261">
        <f t="shared" si="75"/>
        <v>3.849021273432915</v>
      </c>
      <c r="J261">
        <f t="shared" si="76"/>
        <v>11.841551142839299</v>
      </c>
      <c r="K261">
        <f t="shared" si="77"/>
        <v>-8.9999990000000007</v>
      </c>
      <c r="L261">
        <f t="shared" si="78"/>
        <v>-11.841039397884417</v>
      </c>
      <c r="M261">
        <f t="shared" si="79"/>
        <v>-0.11008835645844586</v>
      </c>
      <c r="N261">
        <f t="shared" si="80"/>
        <v>1.2231430956191752E-2</v>
      </c>
      <c r="O261">
        <f t="shared" si="81"/>
        <v>3.1538240845459851</v>
      </c>
      <c r="P261">
        <f t="shared" si="82"/>
        <v>9.0006722774595413</v>
      </c>
      <c r="Q261">
        <f t="shared" si="83"/>
        <v>-8.8556495181002823</v>
      </c>
      <c r="R261">
        <f t="shared" si="84"/>
        <v>-11.841039397884417</v>
      </c>
      <c r="S261">
        <f t="shared" si="85"/>
        <v>8.4873720354393765</v>
      </c>
      <c r="T261">
        <f t="shared" si="86"/>
        <v>0.64214146378659165</v>
      </c>
      <c r="U261">
        <f t="shared" si="87"/>
        <v>3.783734117376385</v>
      </c>
      <c r="V261">
        <f t="shared" si="88"/>
        <v>14.786234896337902</v>
      </c>
      <c r="W261">
        <f t="shared" si="89"/>
        <v>-13.823285430494071</v>
      </c>
      <c r="X261">
        <f t="shared" si="90"/>
        <v>12.199011107717325</v>
      </c>
      <c r="Y261">
        <f t="shared" si="91"/>
        <v>8.4873720354393765</v>
      </c>
    </row>
    <row r="262" spans="1:25" x14ac:dyDescent="0.25">
      <c r="A262">
        <v>256</v>
      </c>
      <c r="B262">
        <f t="shared" si="69"/>
        <v>6</v>
      </c>
      <c r="C262">
        <f t="shared" si="70"/>
        <v>7</v>
      </c>
      <c r="D262">
        <f>IF(C262=1,#N/A,VLOOKUP(B262,Potentiel!$C$4:$BB$54,xy!C262))</f>
        <v>-7.816099977352529</v>
      </c>
      <c r="E262">
        <f t="shared" si="71"/>
        <v>-8.9999990000000007</v>
      </c>
      <c r="F262">
        <f t="shared" si="72"/>
        <v>-7.9999989999999999</v>
      </c>
      <c r="G262">
        <f t="shared" si="73"/>
        <v>-7.816099977352529</v>
      </c>
      <c r="H262">
        <f t="shared" si="74"/>
        <v>0.77377135604224989</v>
      </c>
      <c r="I262">
        <f t="shared" si="75"/>
        <v>3.915364009632043</v>
      </c>
      <c r="J262">
        <f t="shared" si="76"/>
        <v>11.184426800510217</v>
      </c>
      <c r="K262">
        <f t="shared" si="77"/>
        <v>-8.9999990000000007</v>
      </c>
      <c r="L262">
        <f t="shared" si="78"/>
        <v>-11.152447000420826</v>
      </c>
      <c r="M262">
        <f t="shared" si="79"/>
        <v>-0.84517971980856821</v>
      </c>
      <c r="N262">
        <f t="shared" si="80"/>
        <v>9.3634262885842978E-2</v>
      </c>
      <c r="O262">
        <f t="shared" si="81"/>
        <v>3.2352269164756362</v>
      </c>
      <c r="P262">
        <f t="shared" si="82"/>
        <v>9.0395968250125343</v>
      </c>
      <c r="Q262">
        <f t="shared" si="83"/>
        <v>-8.995911562651095</v>
      </c>
      <c r="R262">
        <f t="shared" si="84"/>
        <v>-11.152447000420826</v>
      </c>
      <c r="S262">
        <f t="shared" si="85"/>
        <v>7.9101035037737093</v>
      </c>
      <c r="T262">
        <f t="shared" si="86"/>
        <v>0.67877129001004122</v>
      </c>
      <c r="U262">
        <f t="shared" si="87"/>
        <v>3.8203639435998342</v>
      </c>
      <c r="V262">
        <f t="shared" si="88"/>
        <v>14.328415786130551</v>
      </c>
      <c r="W262">
        <f t="shared" si="89"/>
        <v>-13.200029393779456</v>
      </c>
      <c r="X262">
        <f t="shared" si="90"/>
        <v>12.458715362511924</v>
      </c>
      <c r="Y262">
        <f t="shared" si="91"/>
        <v>7.9101035037737093</v>
      </c>
    </row>
    <row r="263" spans="1:25" x14ac:dyDescent="0.25">
      <c r="A263">
        <v>257</v>
      </c>
      <c r="B263">
        <f t="shared" si="69"/>
        <v>6</v>
      </c>
      <c r="C263">
        <f t="shared" si="70"/>
        <v>8</v>
      </c>
      <c r="D263">
        <f>IF(C263=1,#N/A,VLOOKUP(B263,Potentiel!$C$4:$BB$54,xy!C263))</f>
        <v>-7.9305044350896452</v>
      </c>
      <c r="E263">
        <f t="shared" si="71"/>
        <v>-8.9999990000000007</v>
      </c>
      <c r="F263">
        <f t="shared" si="72"/>
        <v>-6.9999989999999999</v>
      </c>
      <c r="G263">
        <f t="shared" si="73"/>
        <v>-7.9305044350896452</v>
      </c>
      <c r="H263">
        <f t="shared" si="74"/>
        <v>0.84764010437566617</v>
      </c>
      <c r="I263">
        <f t="shared" si="75"/>
        <v>3.9892327579654592</v>
      </c>
      <c r="J263">
        <f t="shared" si="76"/>
        <v>10.577943401010309</v>
      </c>
      <c r="K263">
        <f t="shared" si="77"/>
        <v>-8.9999990000000007</v>
      </c>
      <c r="L263">
        <f t="shared" si="78"/>
        <v>-10.459940325228176</v>
      </c>
      <c r="M263">
        <f t="shared" si="79"/>
        <v>-1.5756062286126635</v>
      </c>
      <c r="N263">
        <f t="shared" si="80"/>
        <v>0.17331104174961004</v>
      </c>
      <c r="O263">
        <f t="shared" si="81"/>
        <v>3.3149036953394031</v>
      </c>
      <c r="P263">
        <f t="shared" si="82"/>
        <v>9.1368767632952146</v>
      </c>
      <c r="Q263">
        <f t="shared" si="83"/>
        <v>-9.1352835109924015</v>
      </c>
      <c r="R263">
        <f t="shared" si="84"/>
        <v>-10.459940325228176</v>
      </c>
      <c r="S263">
        <f t="shared" si="85"/>
        <v>7.3364982905314129</v>
      </c>
      <c r="T263">
        <f t="shared" si="86"/>
        <v>0.71789985400155876</v>
      </c>
      <c r="U263">
        <f t="shared" si="87"/>
        <v>3.859492507591352</v>
      </c>
      <c r="V263">
        <f t="shared" si="88"/>
        <v>13.887539610512158</v>
      </c>
      <c r="W263">
        <f t="shared" si="89"/>
        <v>-12.572765368051027</v>
      </c>
      <c r="X263">
        <f t="shared" si="90"/>
        <v>12.718598261923535</v>
      </c>
      <c r="Y263">
        <f t="shared" si="91"/>
        <v>7.3364982905314129</v>
      </c>
    </row>
    <row r="264" spans="1:25" x14ac:dyDescent="0.25">
      <c r="A264">
        <v>258</v>
      </c>
      <c r="B264">
        <f t="shared" ref="B264:B327" si="92">INT(A264/50)+1</f>
        <v>6</v>
      </c>
      <c r="C264">
        <f t="shared" ref="C264:C327" si="93">MOD(A264,50)+1</f>
        <v>9</v>
      </c>
      <c r="D264">
        <f>IF(C264=1,#N/A,VLOOKUP(B264,Potentiel!$C$4:$BB$54,xy!C264))</f>
        <v>-8.0376889587235674</v>
      </c>
      <c r="E264">
        <f t="shared" ref="E264:E327" si="94">B264-$I$2/2+0.000001</f>
        <v>-8.9999990000000007</v>
      </c>
      <c r="F264">
        <f t="shared" ref="F264:F327" si="95">C264-$I$2/2+0.000001</f>
        <v>-5.9999989999999999</v>
      </c>
      <c r="G264">
        <f t="shared" ref="G264:G327" si="96">D264</f>
        <v>-8.0376889587235674</v>
      </c>
      <c r="H264">
        <f t="shared" ref="H264:H327" si="97">ATAN(G264/F264)</f>
        <v>0.92954983389844825</v>
      </c>
      <c r="I264">
        <f t="shared" ref="I264:I327" si="98">IF(F264&gt;0,H264,PI()+H264)</f>
        <v>4.0711424874882418</v>
      </c>
      <c r="J264">
        <f t="shared" ref="J264:J327" si="99">SQRT(F264^2+G264^2)</f>
        <v>10.030176060129142</v>
      </c>
      <c r="K264">
        <f t="shared" ref="K264:K327" si="100">E264</f>
        <v>-8.9999990000000007</v>
      </c>
      <c r="L264">
        <f t="shared" ref="L264:L327" si="101">J264*COS(I264+$C$2)</f>
        <v>-9.7627927658512359</v>
      </c>
      <c r="M264">
        <f t="shared" ref="M264:M327" si="102">J264*SIN(I264+$C$2)</f>
        <v>-2.30050194701733</v>
      </c>
      <c r="N264">
        <f t="shared" ref="N264:N327" si="103">ATAN(M264/K264)</f>
        <v>0.25025292653709263</v>
      </c>
      <c r="O264">
        <f t="shared" ref="O264:O327" si="104">IF(K264&gt;0,N264,PI()+N264)</f>
        <v>3.3918455801268856</v>
      </c>
      <c r="P264">
        <f t="shared" ref="P264:P327" si="105">SQRT(K264^2+M264^2)</f>
        <v>9.2893644135770419</v>
      </c>
      <c r="Q264">
        <f t="shared" ref="Q264:Q327" si="106">P264*COS(O264+$C$3)</f>
        <v>-9.2736001347739556</v>
      </c>
      <c r="R264">
        <f t="shared" ref="R264:R327" si="107">L264</f>
        <v>-9.7627927658512359</v>
      </c>
      <c r="S264">
        <f t="shared" ref="S264:S327" si="108">$R$3*(P264*SIN(O264+$C$3)+$P$2-15)</f>
        <v>6.7672364166507384</v>
      </c>
      <c r="T264">
        <f t="shared" ref="T264:T327" si="109">ATAN(Q264/R264)</f>
        <v>0.75970605918518397</v>
      </c>
      <c r="U264">
        <f t="shared" ref="U264:U327" si="110">IF(R264&gt;0,T264,PI()+T264)</f>
        <v>3.901298712774977</v>
      </c>
      <c r="V264">
        <f t="shared" ref="V264:V327" si="111">SQRT(Q264^2+R264^2)</f>
        <v>13.465206350020662</v>
      </c>
      <c r="W264">
        <f t="shared" ref="W264:W327" si="112">V264*SIN(U264+$C$4)</f>
        <v>-11.940749351249771</v>
      </c>
      <c r="X264">
        <f t="shared" ref="X264:X327" si="113">$R$3*(V264*COS(U264+$C$4)+$O$2-15)</f>
        <v>12.978692967710456</v>
      </c>
      <c r="Y264">
        <f t="shared" ref="Y264:Y327" si="114">S264</f>
        <v>6.7672364166507384</v>
      </c>
    </row>
    <row r="265" spans="1:25" x14ac:dyDescent="0.25">
      <c r="A265">
        <v>259</v>
      </c>
      <c r="B265">
        <f t="shared" si="92"/>
        <v>6</v>
      </c>
      <c r="C265">
        <f t="shared" si="93"/>
        <v>10</v>
      </c>
      <c r="D265">
        <f>IF(C265=1,#N/A,VLOOKUP(B265,Potentiel!$C$4:$BB$54,xy!C265))</f>
        <v>-8.1365169049817165</v>
      </c>
      <c r="E265">
        <f t="shared" si="94"/>
        <v>-8.9999990000000007</v>
      </c>
      <c r="F265">
        <f t="shared" si="95"/>
        <v>-4.9999989999999999</v>
      </c>
      <c r="G265">
        <f t="shared" si="96"/>
        <v>-8.1365169049817165</v>
      </c>
      <c r="H265">
        <f t="shared" si="97"/>
        <v>1.0197734719273444</v>
      </c>
      <c r="I265">
        <f t="shared" si="98"/>
        <v>4.1613661255171372</v>
      </c>
      <c r="J265">
        <f t="shared" si="99"/>
        <v>9.5500208033833225</v>
      </c>
      <c r="K265">
        <f t="shared" si="100"/>
        <v>-8.9999990000000007</v>
      </c>
      <c r="L265">
        <f t="shared" si="101"/>
        <v>-9.0602737020777635</v>
      </c>
      <c r="M265">
        <f t="shared" si="102"/>
        <v>-3.018996155759778</v>
      </c>
      <c r="N265">
        <f t="shared" si="103"/>
        <v>0.32364899910857892</v>
      </c>
      <c r="O265">
        <f t="shared" si="104"/>
        <v>3.465241652698372</v>
      </c>
      <c r="P265">
        <f t="shared" si="105"/>
        <v>9.492856250280699</v>
      </c>
      <c r="Q265">
        <f t="shared" si="106"/>
        <v>-9.4106952929279668</v>
      </c>
      <c r="R265">
        <f t="shared" si="107"/>
        <v>-9.0602737020777635</v>
      </c>
      <c r="S265">
        <f t="shared" si="108"/>
        <v>6.2030016594896926</v>
      </c>
      <c r="T265">
        <f t="shared" si="109"/>
        <v>0.80436736631939187</v>
      </c>
      <c r="U265">
        <f t="shared" si="110"/>
        <v>3.9459600199091849</v>
      </c>
      <c r="V265">
        <f t="shared" si="111"/>
        <v>13.063297648484417</v>
      </c>
      <c r="W265">
        <f t="shared" si="112"/>
        <v>-11.303233231466772</v>
      </c>
      <c r="X265">
        <f t="shared" si="113"/>
        <v>13.239032824815741</v>
      </c>
      <c r="Y265">
        <f t="shared" si="114"/>
        <v>6.2030016594896926</v>
      </c>
    </row>
    <row r="266" spans="1:25" x14ac:dyDescent="0.25">
      <c r="A266">
        <v>260</v>
      </c>
      <c r="B266">
        <f t="shared" si="92"/>
        <v>6</v>
      </c>
      <c r="C266">
        <f t="shared" si="93"/>
        <v>11</v>
      </c>
      <c r="D266">
        <f>IF(C266=1,#N/A,VLOOKUP(B266,Potentiel!$C$4:$BB$54,xy!C266))</f>
        <v>-8.2258747091200171</v>
      </c>
      <c r="E266">
        <f t="shared" si="94"/>
        <v>-8.9999990000000007</v>
      </c>
      <c r="F266">
        <f t="shared" si="95"/>
        <v>-3.9999989999999999</v>
      </c>
      <c r="G266">
        <f t="shared" si="96"/>
        <v>-8.2258747091200171</v>
      </c>
      <c r="H266">
        <f t="shared" si="97"/>
        <v>1.118192640355911</v>
      </c>
      <c r="I266">
        <f t="shared" si="98"/>
        <v>4.2597852939457042</v>
      </c>
      <c r="J266">
        <f t="shared" si="99"/>
        <v>9.1468577517167784</v>
      </c>
      <c r="K266">
        <f t="shared" si="100"/>
        <v>-8.9999990000000007</v>
      </c>
      <c r="L266">
        <f t="shared" si="101"/>
        <v>-8.3516673482876822</v>
      </c>
      <c r="M266">
        <f t="shared" si="102"/>
        <v>-3.7302358147557801</v>
      </c>
      <c r="N266">
        <f t="shared" si="103"/>
        <v>0.39291853572601726</v>
      </c>
      <c r="O266">
        <f t="shared" si="104"/>
        <v>3.5345111893158103</v>
      </c>
      <c r="P266">
        <f t="shared" si="105"/>
        <v>9.7424145484416602</v>
      </c>
      <c r="Q266">
        <f t="shared" si="106"/>
        <v>-9.5464062177329492</v>
      </c>
      <c r="R266">
        <f t="shared" si="107"/>
        <v>-8.3516673482876822</v>
      </c>
      <c r="S266">
        <f t="shared" si="108"/>
        <v>5.6444639129164731</v>
      </c>
      <c r="T266">
        <f t="shared" si="109"/>
        <v>0.85205165305437436</v>
      </c>
      <c r="U266">
        <f t="shared" si="110"/>
        <v>3.9936443066441676</v>
      </c>
      <c r="V266">
        <f t="shared" si="111"/>
        <v>12.684014316076158</v>
      </c>
      <c r="W266">
        <f t="shared" si="112"/>
        <v>-10.659484086538574</v>
      </c>
      <c r="X266">
        <f t="shared" si="113"/>
        <v>13.499650501143117</v>
      </c>
      <c r="Y266">
        <f t="shared" si="114"/>
        <v>5.6444639129164731</v>
      </c>
    </row>
    <row r="267" spans="1:25" x14ac:dyDescent="0.25">
      <c r="A267">
        <v>261</v>
      </c>
      <c r="B267">
        <f t="shared" si="92"/>
        <v>6</v>
      </c>
      <c r="C267">
        <f t="shared" si="93"/>
        <v>12</v>
      </c>
      <c r="D267">
        <f>IF(C267=1,#N/A,VLOOKUP(B267,Potentiel!$C$4:$BB$54,xy!C267))</f>
        <v>-8.3047046192821323</v>
      </c>
      <c r="E267">
        <f t="shared" si="94"/>
        <v>-8.9999990000000007</v>
      </c>
      <c r="F267">
        <f t="shared" si="95"/>
        <v>-2.9999989999999999</v>
      </c>
      <c r="G267">
        <f t="shared" si="96"/>
        <v>-8.3047046192821323</v>
      </c>
      <c r="H267">
        <f t="shared" si="97"/>
        <v>1.224142647367277</v>
      </c>
      <c r="I267">
        <f t="shared" si="98"/>
        <v>4.3657353009570699</v>
      </c>
      <c r="J267">
        <f t="shared" si="99"/>
        <v>8.8299554253420212</v>
      </c>
      <c r="K267">
        <f t="shared" si="100"/>
        <v>-8.9999990000000007</v>
      </c>
      <c r="L267">
        <f t="shared" si="101"/>
        <v>-7.6362937946936169</v>
      </c>
      <c r="M267">
        <f t="shared" si="102"/>
        <v>-4.4334106390735739</v>
      </c>
      <c r="N267">
        <f t="shared" si="103"/>
        <v>0.45771109888315237</v>
      </c>
      <c r="O267">
        <f t="shared" si="104"/>
        <v>3.5993037524729456</v>
      </c>
      <c r="P267">
        <f t="shared" si="105"/>
        <v>10.032702123289207</v>
      </c>
      <c r="Q267">
        <f t="shared" si="106"/>
        <v>-9.6805782995351066</v>
      </c>
      <c r="R267">
        <f t="shared" si="107"/>
        <v>-7.6362937946936169</v>
      </c>
      <c r="S267">
        <f t="shared" si="108"/>
        <v>5.0922594951033666</v>
      </c>
      <c r="T267">
        <f t="shared" si="109"/>
        <v>0.90290591032657741</v>
      </c>
      <c r="U267">
        <f t="shared" si="110"/>
        <v>4.0444985639163704</v>
      </c>
      <c r="V267">
        <f t="shared" si="111"/>
        <v>12.329905884973586</v>
      </c>
      <c r="W267">
        <f t="shared" si="112"/>
        <v>-10.008805729033732</v>
      </c>
      <c r="X267">
        <f t="shared" si="113"/>
        <v>13.760577027250953</v>
      </c>
      <c r="Y267">
        <f t="shared" si="114"/>
        <v>5.0922594951033666</v>
      </c>
    </row>
    <row r="268" spans="1:25" x14ac:dyDescent="0.25">
      <c r="A268">
        <v>262</v>
      </c>
      <c r="B268">
        <f t="shared" si="92"/>
        <v>6</v>
      </c>
      <c r="C268">
        <f t="shared" si="93"/>
        <v>13</v>
      </c>
      <c r="D268">
        <f>IF(C268=1,#N/A,VLOOKUP(B268,Potentiel!$C$4:$BB$54,xy!C268))</f>
        <v>-8.3720394354129812</v>
      </c>
      <c r="E268">
        <f t="shared" si="94"/>
        <v>-8.9999990000000007</v>
      </c>
      <c r="F268">
        <f t="shared" si="95"/>
        <v>-1.9999990000000001</v>
      </c>
      <c r="G268">
        <f t="shared" si="96"/>
        <v>-8.3720394354129812</v>
      </c>
      <c r="H268">
        <f t="shared" si="97"/>
        <v>1.3363008738588575</v>
      </c>
      <c r="I268">
        <f t="shared" si="98"/>
        <v>4.4778935274486509</v>
      </c>
      <c r="J268">
        <f t="shared" si="99"/>
        <v>8.6076152509339732</v>
      </c>
      <c r="K268">
        <f t="shared" si="100"/>
        <v>-8.9999990000000007</v>
      </c>
      <c r="L268">
        <f t="shared" si="101"/>
        <v>-6.9135313370840681</v>
      </c>
      <c r="M268">
        <f t="shared" si="102"/>
        <v>-5.1277797104855924</v>
      </c>
      <c r="N268">
        <f t="shared" si="103"/>
        <v>0.51788235463311871</v>
      </c>
      <c r="O268">
        <f t="shared" si="104"/>
        <v>3.6594750082229117</v>
      </c>
      <c r="P268">
        <f t="shared" si="105"/>
        <v>10.358286864113618</v>
      </c>
      <c r="Q268">
        <f t="shared" si="106"/>
        <v>-9.8130701644717799</v>
      </c>
      <c r="R268">
        <f t="shared" si="107"/>
        <v>-6.9135313370840681</v>
      </c>
      <c r="S268">
        <f t="shared" si="108"/>
        <v>4.5469702504286884</v>
      </c>
      <c r="T268">
        <f t="shared" si="109"/>
        <v>0.95704139405882382</v>
      </c>
      <c r="U268">
        <f t="shared" si="110"/>
        <v>4.0986340476486172</v>
      </c>
      <c r="V268">
        <f t="shared" si="111"/>
        <v>12.003885271098255</v>
      </c>
      <c r="W268">
        <f t="shared" si="112"/>
        <v>-9.3505615705898268</v>
      </c>
      <c r="X268">
        <f t="shared" si="113"/>
        <v>14.021840777240039</v>
      </c>
      <c r="Y268">
        <f t="shared" si="114"/>
        <v>4.5469702504286884</v>
      </c>
    </row>
    <row r="269" spans="1:25" x14ac:dyDescent="0.25">
      <c r="A269">
        <v>263</v>
      </c>
      <c r="B269">
        <f t="shared" si="92"/>
        <v>6</v>
      </c>
      <c r="C269">
        <f t="shared" si="93"/>
        <v>14</v>
      </c>
      <c r="D269">
        <f>IF(C269=1,#N/A,VLOOKUP(B269,Potentiel!$C$4:$BB$54,xy!C269))</f>
        <v>-8.4270374273418991</v>
      </c>
      <c r="E269">
        <f t="shared" si="94"/>
        <v>-8.9999990000000007</v>
      </c>
      <c r="F269">
        <f t="shared" si="95"/>
        <v>-0.99999899999999997</v>
      </c>
      <c r="G269">
        <f t="shared" si="96"/>
        <v>-8.4270374273418991</v>
      </c>
      <c r="H269">
        <f t="shared" si="97"/>
        <v>1.4526831180698827</v>
      </c>
      <c r="I269">
        <f t="shared" si="98"/>
        <v>4.5942757716596763</v>
      </c>
      <c r="J269">
        <f t="shared" si="99"/>
        <v>8.4861627253913881</v>
      </c>
      <c r="K269">
        <f t="shared" si="100"/>
        <v>-8.9999990000000007</v>
      </c>
      <c r="L269">
        <f t="shared" si="101"/>
        <v>-6.1828389217346365</v>
      </c>
      <c r="M269">
        <f t="shared" si="102"/>
        <v>-5.8126982262719835</v>
      </c>
      <c r="N269">
        <f t="shared" si="103"/>
        <v>0.57345611903443594</v>
      </c>
      <c r="O269">
        <f t="shared" si="104"/>
        <v>3.7150487726242289</v>
      </c>
      <c r="P269">
        <f t="shared" si="105"/>
        <v>10.713890174428077</v>
      </c>
      <c r="Q269">
        <f t="shared" si="106"/>
        <v>-9.943758778383776</v>
      </c>
      <c r="R269">
        <f t="shared" si="107"/>
        <v>-6.1828389217346365</v>
      </c>
      <c r="S269">
        <f t="shared" si="108"/>
        <v>4.0091025435946506</v>
      </c>
      <c r="T269">
        <f t="shared" si="109"/>
        <v>1.0145152458565987</v>
      </c>
      <c r="U269">
        <f t="shared" si="110"/>
        <v>4.1561078994463916</v>
      </c>
      <c r="V269">
        <f t="shared" si="111"/>
        <v>11.70922011812918</v>
      </c>
      <c r="W269">
        <f t="shared" si="112"/>
        <v>-8.6841976041758695</v>
      </c>
      <c r="X269">
        <f t="shared" si="113"/>
        <v>14.283466444385091</v>
      </c>
      <c r="Y269">
        <f t="shared" si="114"/>
        <v>4.0091025435946506</v>
      </c>
    </row>
    <row r="270" spans="1:25" x14ac:dyDescent="0.25">
      <c r="A270">
        <v>264</v>
      </c>
      <c r="B270">
        <f t="shared" si="92"/>
        <v>6</v>
      </c>
      <c r="C270">
        <f t="shared" si="93"/>
        <v>15</v>
      </c>
      <c r="D270">
        <f>IF(C270=1,#N/A,VLOOKUP(B270,Potentiel!$C$4:$BB$54,xy!C270))</f>
        <v>-8.4690153080530752</v>
      </c>
      <c r="E270">
        <f t="shared" si="94"/>
        <v>-8.9999990000000007</v>
      </c>
      <c r="F270">
        <f t="shared" si="95"/>
        <v>9.9999999999999995E-7</v>
      </c>
      <c r="G270">
        <f t="shared" si="96"/>
        <v>-8.4690153080530752</v>
      </c>
      <c r="H270">
        <f t="shared" si="97"/>
        <v>-1.570796208717415</v>
      </c>
      <c r="I270">
        <f t="shared" si="98"/>
        <v>-1.570796208717415</v>
      </c>
      <c r="J270">
        <f t="shared" si="99"/>
        <v>8.4690153080531339</v>
      </c>
      <c r="K270">
        <f t="shared" si="100"/>
        <v>-8.9999990000000007</v>
      </c>
      <c r="L270">
        <f t="shared" si="101"/>
        <v>-5.4437773402177045</v>
      </c>
      <c r="M270">
        <f t="shared" si="102"/>
        <v>-6.4876427582112273</v>
      </c>
      <c r="N270">
        <f t="shared" si="103"/>
        <v>0.62458215037318465</v>
      </c>
      <c r="O270">
        <f t="shared" si="104"/>
        <v>3.7661748039629779</v>
      </c>
      <c r="P270">
        <f t="shared" si="105"/>
        <v>11.094570318771773</v>
      </c>
      <c r="Q270">
        <f t="shared" si="106"/>
        <v>-10.072544266457992</v>
      </c>
      <c r="R270">
        <f t="shared" si="107"/>
        <v>-5.4437773402177045</v>
      </c>
      <c r="S270">
        <f t="shared" si="108"/>
        <v>3.4790674236979102</v>
      </c>
      <c r="T270">
        <f t="shared" si="109"/>
        <v>1.0753092844276038</v>
      </c>
      <c r="U270">
        <f t="shared" si="110"/>
        <v>4.2169019380173971</v>
      </c>
      <c r="V270">
        <f t="shared" si="111"/>
        <v>11.449491679966561</v>
      </c>
      <c r="W270">
        <f t="shared" si="112"/>
        <v>-8.0092641063244194</v>
      </c>
      <c r="X270">
        <f t="shared" si="113"/>
        <v>14.545474073820072</v>
      </c>
      <c r="Y270">
        <f t="shared" si="114"/>
        <v>3.4790674236979102</v>
      </c>
    </row>
    <row r="271" spans="1:25" x14ac:dyDescent="0.25">
      <c r="A271">
        <v>265</v>
      </c>
      <c r="B271">
        <f t="shared" si="92"/>
        <v>6</v>
      </c>
      <c r="C271">
        <f t="shared" si="93"/>
        <v>16</v>
      </c>
      <c r="D271">
        <f>IF(C271=1,#N/A,VLOOKUP(B271,Potentiel!$C$4:$BB$54,xy!C271))</f>
        <v>-8.4974770236707684</v>
      </c>
      <c r="E271">
        <f t="shared" si="94"/>
        <v>-8.9999990000000007</v>
      </c>
      <c r="F271">
        <f t="shared" si="95"/>
        <v>1.0000009999999999</v>
      </c>
      <c r="G271">
        <f t="shared" si="96"/>
        <v>-8.4974770236707684</v>
      </c>
      <c r="H271">
        <f t="shared" si="97"/>
        <v>-1.4536530127038354</v>
      </c>
      <c r="I271">
        <f t="shared" si="98"/>
        <v>-1.4536530127038354</v>
      </c>
      <c r="J271">
        <f t="shared" si="99"/>
        <v>8.5561158107995254</v>
      </c>
      <c r="K271">
        <f t="shared" si="100"/>
        <v>-8.9999990000000007</v>
      </c>
      <c r="L271">
        <f t="shared" si="101"/>
        <v>-4.6960277352482018</v>
      </c>
      <c r="M271">
        <f t="shared" si="102"/>
        <v>-7.1522333069883333</v>
      </c>
      <c r="N271">
        <f t="shared" si="103"/>
        <v>0.6714963816418289</v>
      </c>
      <c r="O271">
        <f t="shared" si="104"/>
        <v>3.8130890352316218</v>
      </c>
      <c r="P271">
        <f t="shared" si="105"/>
        <v>11.495843739264824</v>
      </c>
      <c r="Q271">
        <f t="shared" si="106"/>
        <v>-10.1993541214069</v>
      </c>
      <c r="R271">
        <f t="shared" si="107"/>
        <v>-4.6960277352482018</v>
      </c>
      <c r="S271">
        <f t="shared" si="108"/>
        <v>2.9571633048643067</v>
      </c>
      <c r="T271">
        <f t="shared" si="109"/>
        <v>1.1393076665956494</v>
      </c>
      <c r="U271">
        <f t="shared" si="110"/>
        <v>4.2809003201854425</v>
      </c>
      <c r="V271">
        <f t="shared" si="111"/>
        <v>11.228512857189962</v>
      </c>
      <c r="W271">
        <f t="shared" si="112"/>
        <v>-7.3254345860238761</v>
      </c>
      <c r="X271">
        <f t="shared" si="113"/>
        <v>14.80787821794558</v>
      </c>
      <c r="Y271">
        <f t="shared" si="114"/>
        <v>2.9571633048643067</v>
      </c>
    </row>
    <row r="272" spans="1:25" x14ac:dyDescent="0.25">
      <c r="A272">
        <v>266</v>
      </c>
      <c r="B272">
        <f t="shared" si="92"/>
        <v>6</v>
      </c>
      <c r="C272">
        <f t="shared" si="93"/>
        <v>17</v>
      </c>
      <c r="D272">
        <f>IF(C272=1,#N/A,VLOOKUP(B272,Potentiel!$C$4:$BB$54,xy!C272))</f>
        <v>-8.5121362358941663</v>
      </c>
      <c r="E272">
        <f t="shared" si="94"/>
        <v>-8.9999990000000007</v>
      </c>
      <c r="F272">
        <f t="shared" si="95"/>
        <v>2.0000010000000001</v>
      </c>
      <c r="G272">
        <f t="shared" si="96"/>
        <v>-8.5121362358941663</v>
      </c>
      <c r="H272">
        <f t="shared" si="97"/>
        <v>-1.3400234456732094</v>
      </c>
      <c r="I272">
        <f t="shared" si="98"/>
        <v>-1.3400234456732094</v>
      </c>
      <c r="J272">
        <f t="shared" si="99"/>
        <v>8.7439388892205496</v>
      </c>
      <c r="K272">
        <f t="shared" si="100"/>
        <v>-8.9999990000000007</v>
      </c>
      <c r="L272">
        <f t="shared" si="101"/>
        <v>-3.939406052114188</v>
      </c>
      <c r="M272">
        <f t="shared" si="102"/>
        <v>-7.8062505247391076</v>
      </c>
      <c r="N272">
        <f t="shared" si="103"/>
        <v>0.71448722421160804</v>
      </c>
      <c r="O272">
        <f t="shared" si="104"/>
        <v>3.8560798778014012</v>
      </c>
      <c r="P272">
        <f t="shared" si="105"/>
        <v>11.913753785226158</v>
      </c>
      <c r="Q272">
        <f t="shared" si="106"/>
        <v>-10.324146489684889</v>
      </c>
      <c r="R272">
        <f t="shared" si="107"/>
        <v>-3.939406052114188</v>
      </c>
      <c r="S272">
        <f t="shared" si="108"/>
        <v>2.4435624413547288</v>
      </c>
      <c r="T272">
        <f t="shared" si="109"/>
        <v>1.2062763187951346</v>
      </c>
      <c r="U272">
        <f t="shared" si="110"/>
        <v>4.3478689723849282</v>
      </c>
      <c r="V272">
        <f t="shared" si="111"/>
        <v>11.050200033660328</v>
      </c>
      <c r="W272">
        <f t="shared" si="112"/>
        <v>-6.6325205821290609</v>
      </c>
      <c r="X272">
        <f t="shared" si="113"/>
        <v>15.07068727687672</v>
      </c>
      <c r="Y272">
        <f t="shared" si="114"/>
        <v>2.4435624413547288</v>
      </c>
    </row>
    <row r="273" spans="1:25" x14ac:dyDescent="0.25">
      <c r="A273">
        <v>267</v>
      </c>
      <c r="B273">
        <f t="shared" si="92"/>
        <v>6</v>
      </c>
      <c r="C273">
        <f t="shared" si="93"/>
        <v>18</v>
      </c>
      <c r="D273">
        <f>IF(C273=1,#N/A,VLOOKUP(B273,Potentiel!$C$4:$BB$54,xy!C273))</f>
        <v>-8.51293072673203</v>
      </c>
      <c r="E273">
        <f t="shared" si="94"/>
        <v>-8.9999990000000007</v>
      </c>
      <c r="F273">
        <f t="shared" si="95"/>
        <v>3.0000010000000001</v>
      </c>
      <c r="G273">
        <f t="shared" si="96"/>
        <v>-8.51293072673203</v>
      </c>
      <c r="H273">
        <f t="shared" si="97"/>
        <v>-1.2319804050420504</v>
      </c>
      <c r="I273">
        <f t="shared" si="98"/>
        <v>-1.2319804050420504</v>
      </c>
      <c r="J273">
        <f t="shared" si="99"/>
        <v>9.0260730973186405</v>
      </c>
      <c r="K273">
        <f t="shared" si="100"/>
        <v>-8.9999990000000007</v>
      </c>
      <c r="L273">
        <f t="shared" si="101"/>
        <v>-3.1738722978617977</v>
      </c>
      <c r="M273">
        <f t="shared" si="102"/>
        <v>-8.4496467497171022</v>
      </c>
      <c r="N273">
        <f t="shared" si="103"/>
        <v>0.7538691637967494</v>
      </c>
      <c r="O273">
        <f t="shared" si="104"/>
        <v>3.8954618173865425</v>
      </c>
      <c r="P273">
        <f t="shared" si="105"/>
        <v>12.344898225380629</v>
      </c>
      <c r="Q273">
        <f t="shared" si="106"/>
        <v>-10.446912277002001</v>
      </c>
      <c r="R273">
        <f t="shared" si="107"/>
        <v>-3.1738722978617977</v>
      </c>
      <c r="S273">
        <f t="shared" si="108"/>
        <v>1.9383022620219208</v>
      </c>
      <c r="T273">
        <f t="shared" si="109"/>
        <v>1.2758481563361934</v>
      </c>
      <c r="U273">
        <f t="shared" si="110"/>
        <v>4.4174408099259868</v>
      </c>
      <c r="V273">
        <f t="shared" si="111"/>
        <v>10.918399218132192</v>
      </c>
      <c r="W273">
        <f t="shared" si="112"/>
        <v>-5.9304811442192618</v>
      </c>
      <c r="X273">
        <f t="shared" si="113"/>
        <v>15.333903075861071</v>
      </c>
      <c r="Y273">
        <f t="shared" si="114"/>
        <v>1.9383022620219208</v>
      </c>
    </row>
    <row r="274" spans="1:25" x14ac:dyDescent="0.25">
      <c r="A274">
        <v>268</v>
      </c>
      <c r="B274">
        <f t="shared" si="92"/>
        <v>6</v>
      </c>
      <c r="C274">
        <f t="shared" si="93"/>
        <v>19</v>
      </c>
      <c r="D274">
        <f>IF(C274=1,#N/A,VLOOKUP(B274,Potentiel!$C$4:$BB$54,xy!C274))</f>
        <v>-8.50002751898292</v>
      </c>
      <c r="E274">
        <f t="shared" si="94"/>
        <v>-8.9999990000000007</v>
      </c>
      <c r="F274">
        <f t="shared" si="95"/>
        <v>4.0000010000000001</v>
      </c>
      <c r="G274">
        <f t="shared" si="96"/>
        <v>-8.50002751898292</v>
      </c>
      <c r="H274">
        <f t="shared" si="97"/>
        <v>-1.1309548949781161</v>
      </c>
      <c r="I274">
        <f t="shared" si="98"/>
        <v>-1.1309548949781161</v>
      </c>
      <c r="J274">
        <f t="shared" si="99"/>
        <v>9.3941724395216379</v>
      </c>
      <c r="K274">
        <f t="shared" si="100"/>
        <v>-8.9999990000000007</v>
      </c>
      <c r="L274">
        <f t="shared" si="101"/>
        <v>-2.399533832676481</v>
      </c>
      <c r="M274">
        <f t="shared" si="102"/>
        <v>-9.0825499288090263</v>
      </c>
      <c r="N274">
        <f t="shared" si="103"/>
        <v>0.78996335803078632</v>
      </c>
      <c r="O274">
        <f t="shared" si="104"/>
        <v>3.9315560116205797</v>
      </c>
      <c r="P274">
        <f t="shared" si="105"/>
        <v>12.786426209434357</v>
      </c>
      <c r="Q274">
        <f t="shared" si="106"/>
        <v>-10.567675896775151</v>
      </c>
      <c r="R274">
        <f t="shared" si="107"/>
        <v>-2.399533832676481</v>
      </c>
      <c r="S274">
        <f t="shared" si="108"/>
        <v>1.4412822899522582</v>
      </c>
      <c r="T274">
        <f t="shared" si="109"/>
        <v>1.3475186534339769</v>
      </c>
      <c r="U274">
        <f t="shared" si="110"/>
        <v>4.4891113070237703</v>
      </c>
      <c r="V274">
        <f t="shared" si="111"/>
        <v>10.836675526813636</v>
      </c>
      <c r="W274">
        <f t="shared" si="112"/>
        <v>-5.2194262027781004</v>
      </c>
      <c r="X274">
        <f t="shared" si="113"/>
        <v>15.597520715062565</v>
      </c>
      <c r="Y274">
        <f t="shared" si="114"/>
        <v>1.4412822899522582</v>
      </c>
    </row>
    <row r="275" spans="1:25" x14ac:dyDescent="0.25">
      <c r="A275">
        <v>269</v>
      </c>
      <c r="B275">
        <f t="shared" si="92"/>
        <v>6</v>
      </c>
      <c r="C275">
        <f t="shared" si="93"/>
        <v>20</v>
      </c>
      <c r="D275">
        <f>IF(C275=1,#N/A,VLOOKUP(B275,Potentiel!$C$4:$BB$54,xy!C275))</f>
        <v>-8.4738182073620116</v>
      </c>
      <c r="E275">
        <f t="shared" si="94"/>
        <v>-8.9999990000000007</v>
      </c>
      <c r="F275">
        <f t="shared" si="95"/>
        <v>5.0000010000000001</v>
      </c>
      <c r="G275">
        <f t="shared" si="96"/>
        <v>-8.4738182073620116</v>
      </c>
      <c r="H275">
        <f t="shared" si="97"/>
        <v>-1.0377229777548043</v>
      </c>
      <c r="I275">
        <f t="shared" si="98"/>
        <v>-1.0377229777548043</v>
      </c>
      <c r="J275">
        <f t="shared" si="99"/>
        <v>9.8389839420247522</v>
      </c>
      <c r="K275">
        <f t="shared" si="100"/>
        <v>-8.9999990000000007</v>
      </c>
      <c r="L275">
        <f t="shared" si="101"/>
        <v>-1.61664236878917</v>
      </c>
      <c r="M275">
        <f t="shared" si="102"/>
        <v>-9.705260040970396</v>
      </c>
      <c r="N275">
        <f t="shared" si="103"/>
        <v>0.82308420283699169</v>
      </c>
      <c r="O275">
        <f t="shared" si="104"/>
        <v>3.9646768564267849</v>
      </c>
      <c r="P275">
        <f t="shared" si="105"/>
        <v>13.236013541201055</v>
      </c>
      <c r="Q275">
        <f t="shared" si="106"/>
        <v>-10.686494587687479</v>
      </c>
      <c r="R275">
        <f t="shared" si="107"/>
        <v>-1.61664236878917</v>
      </c>
      <c r="S275">
        <f t="shared" si="108"/>
        <v>0.95226695114798199</v>
      </c>
      <c r="T275">
        <f t="shared" si="109"/>
        <v>1.4206557446500381</v>
      </c>
      <c r="U275">
        <f t="shared" si="110"/>
        <v>4.5622483982398307</v>
      </c>
      <c r="V275">
        <f t="shared" si="111"/>
        <v>10.808084896096906</v>
      </c>
      <c r="W275">
        <f t="shared" si="112"/>
        <v>-4.4996134962508787</v>
      </c>
      <c r="X275">
        <f t="shared" si="113"/>
        <v>15.861528706529084</v>
      </c>
      <c r="Y275">
        <f t="shared" si="114"/>
        <v>0.95226695114798199</v>
      </c>
    </row>
    <row r="276" spans="1:25" x14ac:dyDescent="0.25">
      <c r="A276">
        <v>270</v>
      </c>
      <c r="B276">
        <f t="shared" si="92"/>
        <v>6</v>
      </c>
      <c r="C276">
        <f t="shared" si="93"/>
        <v>21</v>
      </c>
      <c r="D276">
        <f>IF(C276=1,#N/A,VLOOKUP(B276,Potentiel!$C$4:$BB$54,xy!C276))</f>
        <v>-8.4349047317927095</v>
      </c>
      <c r="E276">
        <f t="shared" si="94"/>
        <v>-8.9999990000000007</v>
      </c>
      <c r="F276">
        <f t="shared" si="95"/>
        <v>6.0000010000000001</v>
      </c>
      <c r="G276">
        <f t="shared" si="96"/>
        <v>-8.4349047317927095</v>
      </c>
      <c r="H276">
        <f t="shared" si="97"/>
        <v>-0.95250672326159946</v>
      </c>
      <c r="I276">
        <f t="shared" si="98"/>
        <v>-0.95250672326159946</v>
      </c>
      <c r="J276">
        <f t="shared" si="99"/>
        <v>10.351213930473083</v>
      </c>
      <c r="K276">
        <f t="shared" si="100"/>
        <v>-8.9999990000000007</v>
      </c>
      <c r="L276">
        <f t="shared" si="101"/>
        <v>-0.82558482572440361</v>
      </c>
      <c r="M276">
        <f t="shared" si="102"/>
        <v>-10.318238198934624</v>
      </c>
      <c r="N276">
        <f t="shared" si="103"/>
        <v>0.85353061176692591</v>
      </c>
      <c r="O276">
        <f t="shared" si="104"/>
        <v>3.9951232653567192</v>
      </c>
      <c r="P276">
        <f t="shared" si="105"/>
        <v>13.69182316311289</v>
      </c>
      <c r="Q276">
        <f t="shared" si="106"/>
        <v>-10.803456334196397</v>
      </c>
      <c r="R276">
        <f t="shared" si="107"/>
        <v>-0.82558482572440361</v>
      </c>
      <c r="S276">
        <f t="shared" si="108"/>
        <v>0.47089413297409238</v>
      </c>
      <c r="T276">
        <f t="shared" si="109"/>
        <v>1.4945259810369307</v>
      </c>
      <c r="U276">
        <f t="shared" si="110"/>
        <v>4.6361186346267242</v>
      </c>
      <c r="V276">
        <f t="shared" si="111"/>
        <v>10.834955425351534</v>
      </c>
      <c r="W276">
        <f t="shared" si="112"/>
        <v>-3.7714392073590886</v>
      </c>
      <c r="X276">
        <f t="shared" si="113"/>
        <v>16.125909391551911</v>
      </c>
      <c r="Y276">
        <f t="shared" si="114"/>
        <v>0.47089413297409238</v>
      </c>
    </row>
    <row r="277" spans="1:25" x14ac:dyDescent="0.25">
      <c r="A277">
        <v>271</v>
      </c>
      <c r="B277">
        <f t="shared" si="92"/>
        <v>6</v>
      </c>
      <c r="C277">
        <f t="shared" si="93"/>
        <v>22</v>
      </c>
      <c r="D277">
        <f>IF(C277=1,#N/A,VLOOKUP(B277,Potentiel!$C$4:$BB$54,xy!C277))</f>
        <v>-8.3840764801506698</v>
      </c>
      <c r="E277">
        <f t="shared" si="94"/>
        <v>-8.9999990000000007</v>
      </c>
      <c r="F277">
        <f t="shared" si="95"/>
        <v>7.0000010000000001</v>
      </c>
      <c r="G277">
        <f t="shared" si="96"/>
        <v>-8.3840764801506698</v>
      </c>
      <c r="H277">
        <f t="shared" si="97"/>
        <v>-0.87512464603176943</v>
      </c>
      <c r="I277">
        <f t="shared" si="98"/>
        <v>-0.87512464603176943</v>
      </c>
      <c r="J277">
        <f t="shared" si="99"/>
        <v>10.922122157576185</v>
      </c>
      <c r="K277">
        <f t="shared" si="100"/>
        <v>-8.9999990000000007</v>
      </c>
      <c r="L277">
        <f t="shared" si="101"/>
        <v>-2.6868612227894596E-2</v>
      </c>
      <c r="M277">
        <f t="shared" si="102"/>
        <v>-10.922089108897326</v>
      </c>
      <c r="N277">
        <f t="shared" si="103"/>
        <v>0.88158081697238144</v>
      </c>
      <c r="O277">
        <f t="shared" si="104"/>
        <v>4.0231734705621749</v>
      </c>
      <c r="P277">
        <f t="shared" si="105"/>
        <v>14.152456059027161</v>
      </c>
      <c r="Q277">
        <f t="shared" si="106"/>
        <v>-10.918676519683592</v>
      </c>
      <c r="R277">
        <f t="shared" si="107"/>
        <v>-2.6868612227894596E-2</v>
      </c>
      <c r="S277">
        <f t="shared" si="108"/>
        <v>-3.3110414011062518E-3</v>
      </c>
      <c r="T277">
        <f t="shared" si="109"/>
        <v>1.5683355378938515</v>
      </c>
      <c r="U277">
        <f t="shared" si="110"/>
        <v>4.7099281914836446</v>
      </c>
      <c r="V277">
        <f t="shared" si="111"/>
        <v>10.918709578691653</v>
      </c>
      <c r="W277">
        <f t="shared" si="112"/>
        <v>-3.0354228926644411</v>
      </c>
      <c r="X277">
        <f t="shared" si="113"/>
        <v>16.390639612387186</v>
      </c>
      <c r="Y277">
        <f t="shared" si="114"/>
        <v>-3.3110414011062518E-3</v>
      </c>
    </row>
    <row r="278" spans="1:25" x14ac:dyDescent="0.25">
      <c r="A278">
        <v>272</v>
      </c>
      <c r="B278">
        <f t="shared" si="92"/>
        <v>6</v>
      </c>
      <c r="C278">
        <f t="shared" si="93"/>
        <v>23</v>
      </c>
      <c r="D278">
        <f>IF(C278=1,#N/A,VLOOKUP(B278,Potentiel!$C$4:$BB$54,xy!C278))</f>
        <v>-8.3222800743296652</v>
      </c>
      <c r="E278">
        <f t="shared" si="94"/>
        <v>-8.9999990000000007</v>
      </c>
      <c r="F278">
        <f t="shared" si="95"/>
        <v>8.0000009999999993</v>
      </c>
      <c r="G278">
        <f t="shared" si="96"/>
        <v>-8.3222800743296652</v>
      </c>
      <c r="H278">
        <f t="shared" si="97"/>
        <v>-0.80514033068465185</v>
      </c>
      <c r="I278">
        <f t="shared" si="98"/>
        <v>-0.80514033068465185</v>
      </c>
      <c r="J278">
        <f t="shared" si="99"/>
        <v>11.543845184148372</v>
      </c>
      <c r="K278">
        <f t="shared" si="100"/>
        <v>-8.9999990000000007</v>
      </c>
      <c r="L278">
        <f t="shared" si="101"/>
        <v>0.77889779487598543</v>
      </c>
      <c r="M278">
        <f t="shared" si="102"/>
        <v>-11.51753792529996</v>
      </c>
      <c r="N278">
        <f t="shared" si="103"/>
        <v>0.90748968872171853</v>
      </c>
      <c r="O278">
        <f t="shared" si="104"/>
        <v>4.0490823423115119</v>
      </c>
      <c r="P278">
        <f t="shared" si="105"/>
        <v>14.6168964510502</v>
      </c>
      <c r="Q278">
        <f t="shared" si="106"/>
        <v>-11.032293510139533</v>
      </c>
      <c r="R278">
        <f t="shared" si="107"/>
        <v>0.77889779487598543</v>
      </c>
      <c r="S278">
        <f t="shared" si="108"/>
        <v>-0.4709180370271554</v>
      </c>
      <c r="T278">
        <f t="shared" si="109"/>
        <v>-1.5003116638168796</v>
      </c>
      <c r="U278">
        <f t="shared" si="110"/>
        <v>-1.5003116638168796</v>
      </c>
      <c r="V278">
        <f t="shared" si="111"/>
        <v>11.059755054644272</v>
      </c>
      <c r="W278">
        <f t="shared" si="112"/>
        <v>-2.2921875964667948</v>
      </c>
      <c r="X278">
        <f t="shared" si="113"/>
        <v>16.655691598621878</v>
      </c>
      <c r="Y278">
        <f t="shared" si="114"/>
        <v>-0.4709180370271554</v>
      </c>
    </row>
    <row r="279" spans="1:25" x14ac:dyDescent="0.25">
      <c r="A279">
        <v>273</v>
      </c>
      <c r="B279">
        <f t="shared" si="92"/>
        <v>6</v>
      </c>
      <c r="C279">
        <f t="shared" si="93"/>
        <v>24</v>
      </c>
      <c r="D279">
        <f>IF(C279=1,#N/A,VLOOKUP(B279,Potentiel!$C$4:$BB$54,xy!C279))</f>
        <v>-8.250583389423527</v>
      </c>
      <c r="E279">
        <f t="shared" si="94"/>
        <v>-8.9999990000000007</v>
      </c>
      <c r="F279">
        <f t="shared" si="95"/>
        <v>9.0000009999999993</v>
      </c>
      <c r="G279">
        <f t="shared" si="96"/>
        <v>-8.250583389423527</v>
      </c>
      <c r="H279">
        <f t="shared" si="97"/>
        <v>-0.74198243503475092</v>
      </c>
      <c r="I279">
        <f t="shared" si="98"/>
        <v>-0.74198243503475092</v>
      </c>
      <c r="J279">
        <f t="shared" si="99"/>
        <v>12.209510402380285</v>
      </c>
      <c r="K279">
        <f t="shared" si="100"/>
        <v>-8.9999990000000007</v>
      </c>
      <c r="L279">
        <f t="shared" si="101"/>
        <v>1.5910279787082304</v>
      </c>
      <c r="M279">
        <f t="shared" si="102"/>
        <v>-12.1054026879241</v>
      </c>
      <c r="N279">
        <f t="shared" si="103"/>
        <v>0.93148778589354497</v>
      </c>
      <c r="O279">
        <f t="shared" si="104"/>
        <v>4.0730804394833378</v>
      </c>
      <c r="P279">
        <f t="shared" si="105"/>
        <v>15.084454124588037</v>
      </c>
      <c r="Q279">
        <f t="shared" si="106"/>
        <v>-11.144463394913121</v>
      </c>
      <c r="R279">
        <f t="shared" si="107"/>
        <v>1.5910279787082304</v>
      </c>
      <c r="S279">
        <f t="shared" si="108"/>
        <v>-0.93256926197344114</v>
      </c>
      <c r="T279">
        <f t="shared" si="109"/>
        <v>-1.4289905703883365</v>
      </c>
      <c r="U279">
        <f t="shared" si="110"/>
        <v>-1.4289905703883365</v>
      </c>
      <c r="V279">
        <f t="shared" si="111"/>
        <v>11.257461276397573</v>
      </c>
      <c r="W279">
        <f t="shared" si="112"/>
        <v>-1.5424361690748019</v>
      </c>
      <c r="X279">
        <f t="shared" si="113"/>
        <v>16.92103402271896</v>
      </c>
      <c r="Y279">
        <f t="shared" si="114"/>
        <v>-0.93256926197344114</v>
      </c>
    </row>
    <row r="280" spans="1:25" x14ac:dyDescent="0.25">
      <c r="A280">
        <v>274</v>
      </c>
      <c r="B280">
        <f t="shared" si="92"/>
        <v>6</v>
      </c>
      <c r="C280">
        <f t="shared" si="93"/>
        <v>25</v>
      </c>
      <c r="D280">
        <f>IF(C280=1,#N/A,VLOOKUP(B280,Potentiel!$C$4:$BB$54,xy!C280))</f>
        <v>-8.1701352408886567</v>
      </c>
      <c r="E280">
        <f t="shared" si="94"/>
        <v>-8.9999990000000007</v>
      </c>
      <c r="F280">
        <f t="shared" si="95"/>
        <v>10.000000999999999</v>
      </c>
      <c r="G280">
        <f t="shared" si="96"/>
        <v>-8.1701352408886567</v>
      </c>
      <c r="H280">
        <f t="shared" si="97"/>
        <v>-0.68502924136360588</v>
      </c>
      <c r="I280">
        <f t="shared" si="98"/>
        <v>-0.68502924136360588</v>
      </c>
      <c r="J280">
        <f t="shared" si="99"/>
        <v>12.913215318208387</v>
      </c>
      <c r="K280">
        <f t="shared" si="100"/>
        <v>-8.9999990000000007</v>
      </c>
      <c r="L280">
        <f t="shared" si="101"/>
        <v>2.4087834949276465</v>
      </c>
      <c r="M280">
        <f t="shared" si="102"/>
        <v>-12.686563440466291</v>
      </c>
      <c r="N280">
        <f t="shared" si="103"/>
        <v>0.95378154545750349</v>
      </c>
      <c r="O280">
        <f t="shared" si="104"/>
        <v>4.0953741990472965</v>
      </c>
      <c r="P280">
        <f t="shared" si="105"/>
        <v>15.554705845144642</v>
      </c>
      <c r="Q280">
        <f t="shared" si="106"/>
        <v>-11.255354094257971</v>
      </c>
      <c r="R280">
        <f t="shared" si="107"/>
        <v>2.4087834949276465</v>
      </c>
      <c r="S280">
        <f t="shared" si="108"/>
        <v>-1.3889558160920956</v>
      </c>
      <c r="T280">
        <f t="shared" si="109"/>
        <v>-1.3599644802883588</v>
      </c>
      <c r="U280">
        <f t="shared" si="110"/>
        <v>-1.3599644802883588</v>
      </c>
      <c r="V280">
        <f t="shared" si="111"/>
        <v>11.510223008811147</v>
      </c>
      <c r="W280">
        <f t="shared" si="112"/>
        <v>-0.78692473384292183</v>
      </c>
      <c r="X280">
        <f t="shared" si="113"/>
        <v>17.186633182648166</v>
      </c>
      <c r="Y280">
        <f t="shared" si="114"/>
        <v>-1.3889558160920956</v>
      </c>
    </row>
    <row r="281" spans="1:25" x14ac:dyDescent="0.25">
      <c r="A281">
        <v>275</v>
      </c>
      <c r="B281">
        <f t="shared" si="92"/>
        <v>6</v>
      </c>
      <c r="C281">
        <f t="shared" si="93"/>
        <v>26</v>
      </c>
      <c r="D281">
        <f>IF(C281=1,#N/A,VLOOKUP(B281,Potentiel!$C$4:$BB$54,xy!C281))</f>
        <v>-8.0821217608802662</v>
      </c>
      <c r="E281">
        <f t="shared" si="94"/>
        <v>-8.9999990000000007</v>
      </c>
      <c r="F281">
        <f t="shared" si="95"/>
        <v>11.000000999999999</v>
      </c>
      <c r="G281">
        <f t="shared" si="96"/>
        <v>-8.0821217608802662</v>
      </c>
      <c r="H281">
        <f t="shared" si="97"/>
        <v>-0.63366184124964775</v>
      </c>
      <c r="I281">
        <f t="shared" si="98"/>
        <v>-0.63366184124964775</v>
      </c>
      <c r="J281">
        <f t="shared" si="99"/>
        <v>13.649934584374217</v>
      </c>
      <c r="K281">
        <f t="shared" si="100"/>
        <v>-8.9999990000000007</v>
      </c>
      <c r="L281">
        <f t="shared" si="101"/>
        <v>3.2314019124814095</v>
      </c>
      <c r="M281">
        <f t="shared" si="102"/>
        <v>-13.261928812872839</v>
      </c>
      <c r="N281">
        <f t="shared" si="103"/>
        <v>0.97455417776430719</v>
      </c>
      <c r="O281">
        <f t="shared" si="104"/>
        <v>4.1161468313541008</v>
      </c>
      <c r="P281">
        <f t="shared" si="105"/>
        <v>16.027437032716982</v>
      </c>
      <c r="Q281">
        <f t="shared" si="106"/>
        <v>-11.365138982941309</v>
      </c>
      <c r="R281">
        <f t="shared" si="107"/>
        <v>3.2314019124814095</v>
      </c>
      <c r="S281">
        <f t="shared" si="108"/>
        <v>-1.8407912480671045</v>
      </c>
      <c r="T281">
        <f t="shared" si="109"/>
        <v>-1.2937808585446342</v>
      </c>
      <c r="U281">
        <f t="shared" si="110"/>
        <v>-1.2937808585446342</v>
      </c>
      <c r="V281">
        <f t="shared" si="111"/>
        <v>11.815597421271628</v>
      </c>
      <c r="W281">
        <f t="shared" si="112"/>
        <v>-2.6433975100436338E-2</v>
      </c>
      <c r="X281">
        <f t="shared" si="113"/>
        <v>17.452454281644187</v>
      </c>
      <c r="Y281">
        <f t="shared" si="114"/>
        <v>-1.8407912480671045</v>
      </c>
    </row>
    <row r="282" spans="1:25" x14ac:dyDescent="0.25">
      <c r="A282">
        <v>276</v>
      </c>
      <c r="B282">
        <f t="shared" si="92"/>
        <v>6</v>
      </c>
      <c r="C282">
        <f t="shared" si="93"/>
        <v>27</v>
      </c>
      <c r="D282">
        <f>IF(C282=1,#N/A,VLOOKUP(B282,Potentiel!$C$4:$BB$54,xy!C282))</f>
        <v>-7.9877198522596693</v>
      </c>
      <c r="E282">
        <f t="shared" si="94"/>
        <v>-8.9999990000000007</v>
      </c>
      <c r="F282">
        <f t="shared" si="95"/>
        <v>12.000000999999999</v>
      </c>
      <c r="G282">
        <f t="shared" si="96"/>
        <v>-7.9877198522596693</v>
      </c>
      <c r="H282">
        <f t="shared" si="97"/>
        <v>-0.58729376038754211</v>
      </c>
      <c r="I282">
        <f t="shared" si="98"/>
        <v>-0.58729376038754211</v>
      </c>
      <c r="J282">
        <f t="shared" si="99"/>
        <v>14.415397755115334</v>
      </c>
      <c r="K282">
        <f t="shared" si="100"/>
        <v>-8.9999990000000007</v>
      </c>
      <c r="L282">
        <f t="shared" si="101"/>
        <v>4.058126732792469</v>
      </c>
      <c r="M282">
        <f t="shared" si="102"/>
        <v>-13.832400365040744</v>
      </c>
      <c r="N282">
        <f t="shared" si="103"/>
        <v>0.9939669561895691</v>
      </c>
      <c r="O282">
        <f t="shared" si="104"/>
        <v>4.1355596097793619</v>
      </c>
      <c r="P282">
        <f t="shared" si="105"/>
        <v>16.502584096400792</v>
      </c>
      <c r="Q282">
        <f t="shared" si="106"/>
        <v>-11.473990086701376</v>
      </c>
      <c r="R282">
        <f t="shared" si="107"/>
        <v>4.058126732792469</v>
      </c>
      <c r="S282">
        <f t="shared" si="108"/>
        <v>-2.2887835544603776</v>
      </c>
      <c r="T282">
        <f t="shared" si="109"/>
        <v>-1.2308464216219823</v>
      </c>
      <c r="U282">
        <f t="shared" si="110"/>
        <v>-1.2308464216219823</v>
      </c>
      <c r="V282">
        <f t="shared" si="111"/>
        <v>12.170490585392452</v>
      </c>
      <c r="W282">
        <f t="shared" si="112"/>
        <v>0.73826149732788882</v>
      </c>
      <c r="X282">
        <f t="shared" si="113"/>
        <v>17.718462793695377</v>
      </c>
      <c r="Y282">
        <f t="shared" si="114"/>
        <v>-2.2887835544603776</v>
      </c>
    </row>
    <row r="283" spans="1:25" x14ac:dyDescent="0.25">
      <c r="A283">
        <v>277</v>
      </c>
      <c r="B283">
        <f t="shared" si="92"/>
        <v>6</v>
      </c>
      <c r="C283">
        <f t="shared" si="93"/>
        <v>28</v>
      </c>
      <c r="D283">
        <f>IF(C283=1,#N/A,VLOOKUP(B283,Potentiel!$C$4:$BB$54,xy!C283))</f>
        <v>-7.8880474377432366</v>
      </c>
      <c r="E283">
        <f t="shared" si="94"/>
        <v>-8.9999990000000007</v>
      </c>
      <c r="F283">
        <f t="shared" si="95"/>
        <v>13.000000999999999</v>
      </c>
      <c r="G283">
        <f t="shared" si="96"/>
        <v>-7.8880474377432366</v>
      </c>
      <c r="H283">
        <f t="shared" si="97"/>
        <v>-0.54538464778959983</v>
      </c>
      <c r="I283">
        <f t="shared" si="98"/>
        <v>-0.54538464778959983</v>
      </c>
      <c r="J283">
        <f t="shared" si="99"/>
        <v>15.205963250649024</v>
      </c>
      <c r="K283">
        <f t="shared" si="100"/>
        <v>-8.9999990000000007</v>
      </c>
      <c r="L283">
        <f t="shared" si="101"/>
        <v>4.8882393689901535</v>
      </c>
      <c r="M283">
        <f t="shared" si="102"/>
        <v>-14.39883447545472</v>
      </c>
      <c r="N283">
        <f t="shared" si="103"/>
        <v>1.0121606821027231</v>
      </c>
      <c r="O283">
        <f t="shared" si="104"/>
        <v>4.1537533356925165</v>
      </c>
      <c r="P283">
        <f t="shared" si="105"/>
        <v>16.980177156070674</v>
      </c>
      <c r="Q283">
        <f t="shared" si="106"/>
        <v>-11.582070810256466</v>
      </c>
      <c r="R283">
        <f t="shared" si="107"/>
        <v>4.8882393689901535</v>
      </c>
      <c r="S283">
        <f t="shared" si="108"/>
        <v>-2.733605250791864</v>
      </c>
      <c r="T283">
        <f t="shared" si="109"/>
        <v>-1.171425073400016</v>
      </c>
      <c r="U283">
        <f t="shared" si="110"/>
        <v>-1.171425073400016</v>
      </c>
      <c r="V283">
        <f t="shared" si="111"/>
        <v>12.57136620985723</v>
      </c>
      <c r="W283">
        <f t="shared" si="112"/>
        <v>1.5064258929635903</v>
      </c>
      <c r="X283">
        <f t="shared" si="113"/>
        <v>17.984625923051066</v>
      </c>
      <c r="Y283">
        <f t="shared" si="114"/>
        <v>-2.733605250791864</v>
      </c>
    </row>
    <row r="284" spans="1:25" x14ac:dyDescent="0.25">
      <c r="A284">
        <v>278</v>
      </c>
      <c r="B284">
        <f t="shared" si="92"/>
        <v>6</v>
      </c>
      <c r="C284">
        <f t="shared" si="93"/>
        <v>29</v>
      </c>
      <c r="D284">
        <f>IF(C284=1,#N/A,VLOOKUP(B284,Potentiel!$C$4:$BB$54,xy!C284))</f>
        <v>-7.784109860822447</v>
      </c>
      <c r="E284">
        <f t="shared" si="94"/>
        <v>-8.9999990000000007</v>
      </c>
      <c r="F284">
        <f t="shared" si="95"/>
        <v>14.000000999999999</v>
      </c>
      <c r="G284">
        <f t="shared" si="96"/>
        <v>-7.784109860822447</v>
      </c>
      <c r="H284">
        <f t="shared" si="97"/>
        <v>-0.50744402678032985</v>
      </c>
      <c r="I284">
        <f t="shared" si="98"/>
        <v>-0.50744402678032985</v>
      </c>
      <c r="J284">
        <f t="shared" si="99"/>
        <v>16.018501625475281</v>
      </c>
      <c r="K284">
        <f t="shared" si="100"/>
        <v>-8.9999990000000007</v>
      </c>
      <c r="L284">
        <f t="shared" si="101"/>
        <v>5.7210935987346536</v>
      </c>
      <c r="M284">
        <f t="shared" si="102"/>
        <v>-14.962001281909837</v>
      </c>
      <c r="N284">
        <f t="shared" si="103"/>
        <v>1.0292571810786817</v>
      </c>
      <c r="O284">
        <f t="shared" si="104"/>
        <v>4.1708498346684753</v>
      </c>
      <c r="P284">
        <f t="shared" si="105"/>
        <v>17.460282482247319</v>
      </c>
      <c r="Q284">
        <f t="shared" si="106"/>
        <v>-11.68952810282558</v>
      </c>
      <c r="R284">
        <f t="shared" si="107"/>
        <v>5.7210935987346536</v>
      </c>
      <c r="S284">
        <f t="shared" si="108"/>
        <v>-3.175861127617269</v>
      </c>
      <c r="T284">
        <f t="shared" si="109"/>
        <v>-1.1156481568341965</v>
      </c>
      <c r="U284">
        <f t="shared" si="110"/>
        <v>-1.1156481568341965</v>
      </c>
      <c r="V284">
        <f t="shared" si="111"/>
        <v>13.014452705827919</v>
      </c>
      <c r="W284">
        <f t="shared" si="112"/>
        <v>2.2773975183301887</v>
      </c>
      <c r="X284">
        <f t="shared" si="113"/>
        <v>18.250914176622029</v>
      </c>
      <c r="Y284">
        <f t="shared" si="114"/>
        <v>-3.175861127617269</v>
      </c>
    </row>
    <row r="285" spans="1:25" x14ac:dyDescent="0.25">
      <c r="A285">
        <v>279</v>
      </c>
      <c r="B285">
        <f t="shared" si="92"/>
        <v>6</v>
      </c>
      <c r="C285">
        <f t="shared" si="93"/>
        <v>30</v>
      </c>
      <c r="D285">
        <f>IF(C285=1,#N/A,VLOOKUP(B285,Potentiel!$C$4:$BB$54,xy!C285))</f>
        <v>-7.6767423599988671</v>
      </c>
      <c r="E285">
        <f t="shared" si="94"/>
        <v>-8.9999990000000007</v>
      </c>
      <c r="F285">
        <f t="shared" si="95"/>
        <v>15.000000999999999</v>
      </c>
      <c r="G285">
        <f t="shared" si="96"/>
        <v>-7.6767423599988671</v>
      </c>
      <c r="H285">
        <f t="shared" si="97"/>
        <v>-0.47302934712816108</v>
      </c>
      <c r="I285">
        <f t="shared" si="98"/>
        <v>-0.47302934712816108</v>
      </c>
      <c r="J285">
        <f t="shared" si="99"/>
        <v>16.850293862772897</v>
      </c>
      <c r="K285">
        <f t="shared" si="100"/>
        <v>-8.9999990000000007</v>
      </c>
      <c r="L285">
        <f t="shared" si="101"/>
        <v>6.5561525410660382</v>
      </c>
      <c r="M285">
        <f t="shared" si="102"/>
        <v>-15.522540614218901</v>
      </c>
      <c r="N285">
        <f t="shared" si="103"/>
        <v>1.0453607579168014</v>
      </c>
      <c r="O285">
        <f t="shared" si="104"/>
        <v>4.1869534115065949</v>
      </c>
      <c r="P285">
        <f t="shared" si="105"/>
        <v>17.942944271219154</v>
      </c>
      <c r="Q285">
        <f t="shared" si="106"/>
        <v>-11.796484049692513</v>
      </c>
      <c r="R285">
        <f t="shared" si="107"/>
        <v>6.5561525410660382</v>
      </c>
      <c r="S285">
        <f t="shared" si="108"/>
        <v>-3.6160536444062119</v>
      </c>
      <c r="T285">
        <f t="shared" si="109"/>
        <v>-1.0635326351666636</v>
      </c>
      <c r="U285">
        <f t="shared" si="110"/>
        <v>-1.0635326351666636</v>
      </c>
      <c r="V285">
        <f t="shared" si="111"/>
        <v>13.495931686118469</v>
      </c>
      <c r="W285">
        <f t="shared" si="112"/>
        <v>3.0506266390608063</v>
      </c>
      <c r="X285">
        <f t="shared" si="113"/>
        <v>18.517303051575279</v>
      </c>
      <c r="Y285">
        <f t="shared" si="114"/>
        <v>-3.6160536444062119</v>
      </c>
    </row>
    <row r="286" spans="1:25" x14ac:dyDescent="0.25">
      <c r="A286">
        <v>280</v>
      </c>
      <c r="B286">
        <f t="shared" si="92"/>
        <v>6</v>
      </c>
      <c r="C286">
        <f t="shared" si="93"/>
        <v>31</v>
      </c>
      <c r="D286">
        <f>IF(C286=1,#N/A,VLOOKUP(B286,Potentiel!$C$4:$BB$54,xy!C286))</f>
        <v>-7.5665509757716594</v>
      </c>
      <c r="E286">
        <f t="shared" si="94"/>
        <v>-8.9999990000000007</v>
      </c>
      <c r="F286">
        <f t="shared" si="95"/>
        <v>16.000001000000001</v>
      </c>
      <c r="G286">
        <f t="shared" si="96"/>
        <v>-7.5665509757716594</v>
      </c>
      <c r="H286">
        <f t="shared" si="97"/>
        <v>-0.44174121820397572</v>
      </c>
      <c r="I286">
        <f t="shared" si="98"/>
        <v>-0.44174121820397572</v>
      </c>
      <c r="J286">
        <f t="shared" si="99"/>
        <v>17.698947021474247</v>
      </c>
      <c r="K286">
        <f t="shared" si="100"/>
        <v>-8.9999990000000007</v>
      </c>
      <c r="L286">
        <f t="shared" si="101"/>
        <v>7.3930266406604748</v>
      </c>
      <c r="M286">
        <f t="shared" si="102"/>
        <v>-16.0809167263386</v>
      </c>
      <c r="N286">
        <f t="shared" si="103"/>
        <v>1.0605596211714488</v>
      </c>
      <c r="O286">
        <f t="shared" si="104"/>
        <v>4.2021522747612421</v>
      </c>
      <c r="P286">
        <f t="shared" si="105"/>
        <v>18.428127000849479</v>
      </c>
      <c r="Q286">
        <f t="shared" si="106"/>
        <v>-11.903027234688331</v>
      </c>
      <c r="R286">
        <f t="shared" si="107"/>
        <v>7.3930266406604748</v>
      </c>
      <c r="S286">
        <f t="shared" si="108"/>
        <v>-4.0545473806018295</v>
      </c>
      <c r="T286">
        <f t="shared" si="109"/>
        <v>-1.0150030020370113</v>
      </c>
      <c r="U286">
        <f t="shared" si="110"/>
        <v>-1.0150030020370113</v>
      </c>
      <c r="V286">
        <f t="shared" si="111"/>
        <v>14.012098353182068</v>
      </c>
      <c r="W286">
        <f t="shared" si="112"/>
        <v>3.8257143735312407</v>
      </c>
      <c r="X286">
        <f t="shared" si="113"/>
        <v>18.783774768906234</v>
      </c>
      <c r="Y286">
        <f t="shared" si="114"/>
        <v>-4.0545473806018295</v>
      </c>
    </row>
    <row r="287" spans="1:25" x14ac:dyDescent="0.25">
      <c r="A287">
        <v>281</v>
      </c>
      <c r="B287">
        <f t="shared" si="92"/>
        <v>6</v>
      </c>
      <c r="C287">
        <f t="shared" si="93"/>
        <v>32</v>
      </c>
      <c r="D287">
        <f>IF(C287=1,#N/A,VLOOKUP(B287,Potentiel!$C$4:$BB$54,xy!C287))</f>
        <v>-7.4538596414021558</v>
      </c>
      <c r="E287">
        <f t="shared" si="94"/>
        <v>-8.9999990000000007</v>
      </c>
      <c r="F287">
        <f t="shared" si="95"/>
        <v>17.000001000000001</v>
      </c>
      <c r="G287">
        <f t="shared" si="96"/>
        <v>-7.4538596414021558</v>
      </c>
      <c r="H287">
        <f t="shared" si="97"/>
        <v>-0.4132178621685999</v>
      </c>
      <c r="I287">
        <f t="shared" si="98"/>
        <v>-0.4132178621685999</v>
      </c>
      <c r="J287">
        <f t="shared" si="99"/>
        <v>18.562328990558402</v>
      </c>
      <c r="K287">
        <f t="shared" si="100"/>
        <v>-8.9999990000000007</v>
      </c>
      <c r="L287">
        <f t="shared" si="101"/>
        <v>8.2315076772312139</v>
      </c>
      <c r="M287">
        <f t="shared" si="102"/>
        <v>-16.637377765543718</v>
      </c>
      <c r="N287">
        <f t="shared" si="103"/>
        <v>1.0749273920123887</v>
      </c>
      <c r="O287">
        <f t="shared" si="104"/>
        <v>4.2165200456021816</v>
      </c>
      <c r="P287">
        <f t="shared" si="105"/>
        <v>18.915663374923163</v>
      </c>
      <c r="Q287">
        <f t="shared" si="106"/>
        <v>-12.009205006545253</v>
      </c>
      <c r="R287">
        <f t="shared" si="107"/>
        <v>8.2315076772312139</v>
      </c>
      <c r="S287">
        <f t="shared" si="108"/>
        <v>-4.491537206692449</v>
      </c>
      <c r="T287">
        <f t="shared" si="109"/>
        <v>-0.96991379351527252</v>
      </c>
      <c r="U287">
        <f t="shared" si="110"/>
        <v>-0.96991379351527252</v>
      </c>
      <c r="V287">
        <f t="shared" si="111"/>
        <v>14.559489123233273</v>
      </c>
      <c r="W287">
        <f t="shared" si="112"/>
        <v>4.6024475164761673</v>
      </c>
      <c r="X287">
        <f t="shared" si="113"/>
        <v>19.050319825601584</v>
      </c>
      <c r="Y287">
        <f t="shared" si="114"/>
        <v>-4.491537206692449</v>
      </c>
    </row>
    <row r="288" spans="1:25" x14ac:dyDescent="0.25">
      <c r="A288">
        <v>282</v>
      </c>
      <c r="B288">
        <f t="shared" si="92"/>
        <v>6</v>
      </c>
      <c r="C288">
        <f t="shared" si="93"/>
        <v>33</v>
      </c>
      <c r="D288">
        <f>IF(C288=1,#N/A,VLOOKUP(B288,Potentiel!$C$4:$BB$54,xy!C288))</f>
        <v>-7.3386798403893954</v>
      </c>
      <c r="E288">
        <f t="shared" si="94"/>
        <v>-8.9999990000000007</v>
      </c>
      <c r="F288">
        <f t="shared" si="95"/>
        <v>18.000001000000001</v>
      </c>
      <c r="G288">
        <f t="shared" si="96"/>
        <v>-7.3386798403893954</v>
      </c>
      <c r="H288">
        <f t="shared" si="97"/>
        <v>-0.38713041720380043</v>
      </c>
      <c r="I288">
        <f t="shared" si="98"/>
        <v>-0.38713041720380043</v>
      </c>
      <c r="J288">
        <f t="shared" si="99"/>
        <v>19.438525093219877</v>
      </c>
      <c r="K288">
        <f t="shared" si="100"/>
        <v>-8.9999990000000007</v>
      </c>
      <c r="L288">
        <f t="shared" si="101"/>
        <v>9.0715882693273553</v>
      </c>
      <c r="M288">
        <f t="shared" si="102"/>
        <v>-17.191932528704886</v>
      </c>
      <c r="N288">
        <f t="shared" si="103"/>
        <v>1.0885249261601659</v>
      </c>
      <c r="O288">
        <f t="shared" si="104"/>
        <v>4.2301175797499591</v>
      </c>
      <c r="P288">
        <f t="shared" si="105"/>
        <v>19.405219042091282</v>
      </c>
      <c r="Q288">
        <f t="shared" si="106"/>
        <v>-12.115019043785306</v>
      </c>
      <c r="R288">
        <f t="shared" si="107"/>
        <v>9.0715882693273553</v>
      </c>
      <c r="S288">
        <f t="shared" si="108"/>
        <v>-4.927030030875958</v>
      </c>
      <c r="T288">
        <f t="shared" si="109"/>
        <v>-0.92807095854507871</v>
      </c>
      <c r="U288">
        <f t="shared" si="110"/>
        <v>-0.92807095854507871</v>
      </c>
      <c r="V288">
        <f t="shared" si="111"/>
        <v>15.134972750536365</v>
      </c>
      <c r="W288">
        <f t="shared" si="112"/>
        <v>5.3808185097261996</v>
      </c>
      <c r="X288">
        <f t="shared" si="113"/>
        <v>19.316937884777595</v>
      </c>
      <c r="Y288">
        <f t="shared" si="114"/>
        <v>-4.927030030875958</v>
      </c>
    </row>
    <row r="289" spans="1:25" x14ac:dyDescent="0.25">
      <c r="A289">
        <v>283</v>
      </c>
      <c r="B289">
        <f t="shared" si="92"/>
        <v>6</v>
      </c>
      <c r="C289">
        <f t="shared" si="93"/>
        <v>34</v>
      </c>
      <c r="D289">
        <f>IF(C289=1,#N/A,VLOOKUP(B289,Potentiel!$C$4:$BB$54,xy!C289))</f>
        <v>-7.2207284784011625</v>
      </c>
      <c r="E289">
        <f t="shared" si="94"/>
        <v>-8.9999990000000007</v>
      </c>
      <c r="F289">
        <f t="shared" si="95"/>
        <v>19.000001000000001</v>
      </c>
      <c r="G289">
        <f t="shared" si="96"/>
        <v>-7.2207284784011625</v>
      </c>
      <c r="H289">
        <f t="shared" si="97"/>
        <v>-0.36318049516012285</v>
      </c>
      <c r="I289">
        <f t="shared" si="98"/>
        <v>-0.36318049516012285</v>
      </c>
      <c r="J289">
        <f t="shared" si="99"/>
        <v>20.325819977525988</v>
      </c>
      <c r="K289">
        <f t="shared" si="100"/>
        <v>-8.9999990000000007</v>
      </c>
      <c r="L289">
        <f t="shared" si="101"/>
        <v>9.9134503864780203</v>
      </c>
      <c r="M289">
        <f t="shared" si="102"/>
        <v>-17.744364152982023</v>
      </c>
      <c r="N289">
        <f t="shared" si="103"/>
        <v>1.1014027446198</v>
      </c>
      <c r="O289">
        <f t="shared" si="104"/>
        <v>4.2429953982095929</v>
      </c>
      <c r="P289">
        <f t="shared" si="105"/>
        <v>19.896292146870845</v>
      </c>
      <c r="Q289">
        <f t="shared" si="106"/>
        <v>-12.220427967027868</v>
      </c>
      <c r="R289">
        <f t="shared" si="107"/>
        <v>9.9134503864780203</v>
      </c>
      <c r="S289">
        <f t="shared" si="108"/>
        <v>-5.3608555503852235</v>
      </c>
      <c r="T289">
        <f t="shared" si="109"/>
        <v>-0.88925152291924292</v>
      </c>
      <c r="U289">
        <f t="shared" si="110"/>
        <v>-0.88925152291924292</v>
      </c>
      <c r="V289">
        <f t="shared" si="111"/>
        <v>15.735798621693087</v>
      </c>
      <c r="W289">
        <f t="shared" si="112"/>
        <v>6.1610136793225747</v>
      </c>
      <c r="X289">
        <f t="shared" si="113"/>
        <v>19.583637251383266</v>
      </c>
      <c r="Y289">
        <f t="shared" si="114"/>
        <v>-5.3608555503852235</v>
      </c>
    </row>
    <row r="290" spans="1:25" x14ac:dyDescent="0.25">
      <c r="A290">
        <v>284</v>
      </c>
      <c r="B290">
        <f t="shared" si="92"/>
        <v>6</v>
      </c>
      <c r="C290">
        <f t="shared" si="93"/>
        <v>35</v>
      </c>
      <c r="D290">
        <f>IF(C290=1,#N/A,VLOOKUP(B290,Potentiel!$C$4:$BB$54,xy!C290))</f>
        <v>-7.0995215537519893</v>
      </c>
      <c r="E290">
        <f t="shared" si="94"/>
        <v>-8.9999990000000007</v>
      </c>
      <c r="F290">
        <f t="shared" si="95"/>
        <v>20.000001000000001</v>
      </c>
      <c r="G290">
        <f t="shared" si="96"/>
        <v>-7.0995215537519893</v>
      </c>
      <c r="H290">
        <f t="shared" si="97"/>
        <v>-0.34110093860464935</v>
      </c>
      <c r="I290">
        <f t="shared" si="98"/>
        <v>-0.34110093860464935</v>
      </c>
      <c r="J290">
        <f t="shared" si="99"/>
        <v>21.222705913530209</v>
      </c>
      <c r="K290">
        <f t="shared" si="100"/>
        <v>-8.9999990000000007</v>
      </c>
      <c r="L290">
        <f t="shared" si="101"/>
        <v>10.757405138969698</v>
      </c>
      <c r="M290">
        <f t="shared" si="102"/>
        <v>-18.29430187157352</v>
      </c>
      <c r="N290">
        <f t="shared" si="103"/>
        <v>1.1136042739103202</v>
      </c>
      <c r="O290">
        <f t="shared" si="104"/>
        <v>4.2551969275001138</v>
      </c>
      <c r="P290">
        <f t="shared" si="105"/>
        <v>20.388267777529787</v>
      </c>
      <c r="Q290">
        <f t="shared" si="106"/>
        <v>-12.325361030631969</v>
      </c>
      <c r="R290">
        <f t="shared" si="107"/>
        <v>10.757405138969698</v>
      </c>
      <c r="S290">
        <f t="shared" si="108"/>
        <v>-5.792722601403316</v>
      </c>
      <c r="T290">
        <f t="shared" si="109"/>
        <v>-0.85322153164807046</v>
      </c>
      <c r="U290">
        <f t="shared" si="110"/>
        <v>-0.85322153164807046</v>
      </c>
      <c r="V290">
        <f t="shared" si="111"/>
        <v>16.359593205802913</v>
      </c>
      <c r="W290">
        <f t="shared" si="112"/>
        <v>6.9433515838083188</v>
      </c>
      <c r="X290">
        <f t="shared" si="113"/>
        <v>19.850432124252126</v>
      </c>
      <c r="Y290">
        <f t="shared" si="114"/>
        <v>-5.792722601403316</v>
      </c>
    </row>
    <row r="291" spans="1:25" x14ac:dyDescent="0.25">
      <c r="A291">
        <v>285</v>
      </c>
      <c r="B291">
        <f t="shared" si="92"/>
        <v>6</v>
      </c>
      <c r="C291">
        <f t="shared" si="93"/>
        <v>36</v>
      </c>
      <c r="D291">
        <f>IF(C291=1,#N/A,VLOOKUP(B291,Potentiel!$C$4:$BB$54,xy!C291))</f>
        <v>-6.9745537444190804</v>
      </c>
      <c r="E291">
        <f t="shared" si="94"/>
        <v>-8.9999990000000007</v>
      </c>
      <c r="F291">
        <f t="shared" si="95"/>
        <v>21.000001000000001</v>
      </c>
      <c r="G291">
        <f t="shared" si="96"/>
        <v>-6.9745537444190804</v>
      </c>
      <c r="H291">
        <f t="shared" si="97"/>
        <v>-0.32065959019468254</v>
      </c>
      <c r="I291">
        <f t="shared" si="98"/>
        <v>-0.32065959019468254</v>
      </c>
      <c r="J291">
        <f t="shared" si="99"/>
        <v>22.127910925656568</v>
      </c>
      <c r="K291">
        <f t="shared" si="100"/>
        <v>-8.9999990000000007</v>
      </c>
      <c r="L291">
        <f t="shared" si="101"/>
        <v>11.603777341537539</v>
      </c>
      <c r="M291">
        <f t="shared" si="102"/>
        <v>-18.841358585351834</v>
      </c>
      <c r="N291">
        <f t="shared" si="103"/>
        <v>1.125169723708872</v>
      </c>
      <c r="O291">
        <f t="shared" si="104"/>
        <v>4.2667623772986651</v>
      </c>
      <c r="P291">
        <f t="shared" si="105"/>
        <v>20.880535801118999</v>
      </c>
      <c r="Q291">
        <f t="shared" si="106"/>
        <v>-12.429744372602007</v>
      </c>
      <c r="R291">
        <f t="shared" si="107"/>
        <v>11.603777341537539</v>
      </c>
      <c r="S291">
        <f t="shared" si="108"/>
        <v>-6.222327194309182</v>
      </c>
      <c r="T291">
        <f t="shared" si="109"/>
        <v>-0.81975193331008611</v>
      </c>
      <c r="U291">
        <f t="shared" si="110"/>
        <v>-0.81975193331008611</v>
      </c>
      <c r="V291">
        <f t="shared" si="111"/>
        <v>17.004299272837187</v>
      </c>
      <c r="W291">
        <f t="shared" si="112"/>
        <v>7.7281648142717687</v>
      </c>
      <c r="X291">
        <f t="shared" si="113"/>
        <v>20.117337327678243</v>
      </c>
      <c r="Y291">
        <f t="shared" si="114"/>
        <v>-6.222327194309182</v>
      </c>
    </row>
    <row r="292" spans="1:25" x14ac:dyDescent="0.25">
      <c r="A292">
        <v>286</v>
      </c>
      <c r="B292">
        <f t="shared" si="92"/>
        <v>6</v>
      </c>
      <c r="C292">
        <f t="shared" si="93"/>
        <v>37</v>
      </c>
      <c r="D292">
        <f>IF(C292=1,#N/A,VLOOKUP(B292,Potentiel!$C$4:$BB$54,xy!C292))</f>
        <v>-6.8455318782076455</v>
      </c>
      <c r="E292">
        <f t="shared" si="94"/>
        <v>-8.9999990000000007</v>
      </c>
      <c r="F292">
        <f t="shared" si="95"/>
        <v>22.000001000000001</v>
      </c>
      <c r="G292">
        <f t="shared" si="96"/>
        <v>-6.8455318782076455</v>
      </c>
      <c r="H292">
        <f t="shared" si="97"/>
        <v>-0.3016640995266982</v>
      </c>
      <c r="I292">
        <f t="shared" si="98"/>
        <v>-0.3016640995266982</v>
      </c>
      <c r="J292">
        <f t="shared" si="99"/>
        <v>23.040428613538381</v>
      </c>
      <c r="K292">
        <f t="shared" si="100"/>
        <v>-8.9999990000000007</v>
      </c>
      <c r="L292">
        <f t="shared" si="101"/>
        <v>12.452755441635862</v>
      </c>
      <c r="M292">
        <f t="shared" si="102"/>
        <v>-19.385309711386263</v>
      </c>
      <c r="N292">
        <f t="shared" si="103"/>
        <v>1.1361398345975371</v>
      </c>
      <c r="O292">
        <f t="shared" si="104"/>
        <v>4.27773248818733</v>
      </c>
      <c r="P292">
        <f t="shared" si="105"/>
        <v>21.3726510898009</v>
      </c>
      <c r="Q292">
        <f t="shared" si="106"/>
        <v>-12.533535140494585</v>
      </c>
      <c r="R292">
        <f t="shared" si="107"/>
        <v>12.452755441635862</v>
      </c>
      <c r="S292">
        <f t="shared" si="108"/>
        <v>-6.6494929637350708</v>
      </c>
      <c r="T292">
        <f t="shared" si="109"/>
        <v>-0.78863111296863542</v>
      </c>
      <c r="U292">
        <f t="shared" si="110"/>
        <v>-0.78863111296863542</v>
      </c>
      <c r="V292">
        <f t="shared" si="111"/>
        <v>17.668067840236638</v>
      </c>
      <c r="W292">
        <f t="shared" si="112"/>
        <v>8.515646329766648</v>
      </c>
      <c r="X292">
        <f t="shared" si="113"/>
        <v>20.384361462258081</v>
      </c>
      <c r="Y292">
        <f t="shared" si="114"/>
        <v>-6.6494929637350708</v>
      </c>
    </row>
    <row r="293" spans="1:25" x14ac:dyDescent="0.25">
      <c r="A293">
        <v>287</v>
      </c>
      <c r="B293">
        <f t="shared" si="92"/>
        <v>6</v>
      </c>
      <c r="C293">
        <f t="shared" si="93"/>
        <v>38</v>
      </c>
      <c r="D293">
        <f>IF(C293=1,#N/A,VLOOKUP(B293,Potentiel!$C$4:$BB$54,xy!C293))</f>
        <v>-6.7125820928033768</v>
      </c>
      <c r="E293">
        <f t="shared" si="94"/>
        <v>-8.9999990000000007</v>
      </c>
      <c r="F293">
        <f t="shared" si="95"/>
        <v>23.000001000000001</v>
      </c>
      <c r="G293">
        <f t="shared" si="96"/>
        <v>-6.7125820928033768</v>
      </c>
      <c r="H293">
        <f t="shared" si="97"/>
        <v>-0.28396433500501073</v>
      </c>
      <c r="I293">
        <f t="shared" si="98"/>
        <v>-0.28396433500501073</v>
      </c>
      <c r="J293">
        <f t="shared" si="99"/>
        <v>23.959524293120378</v>
      </c>
      <c r="K293">
        <f t="shared" si="100"/>
        <v>-8.9999990000000007</v>
      </c>
      <c r="L293">
        <f t="shared" si="101"/>
        <v>13.304258359523189</v>
      </c>
      <c r="M293">
        <f t="shared" si="102"/>
        <v>-19.926251876750001</v>
      </c>
      <c r="N293">
        <f t="shared" si="103"/>
        <v>1.1465582962963452</v>
      </c>
      <c r="O293">
        <f t="shared" si="104"/>
        <v>4.2881509498861385</v>
      </c>
      <c r="P293">
        <f t="shared" si="105"/>
        <v>21.864480232918503</v>
      </c>
      <c r="Q293">
        <f t="shared" si="106"/>
        <v>-12.636751771624441</v>
      </c>
      <c r="R293">
        <f t="shared" si="107"/>
        <v>13.304258359523189</v>
      </c>
      <c r="S293">
        <f t="shared" si="108"/>
        <v>-7.0742957910903446</v>
      </c>
      <c r="T293">
        <f t="shared" si="109"/>
        <v>-0.75967212884236524</v>
      </c>
      <c r="U293">
        <f t="shared" si="110"/>
        <v>-0.75967212884236524</v>
      </c>
      <c r="V293">
        <f t="shared" si="111"/>
        <v>18.349135833455374</v>
      </c>
      <c r="W293">
        <f t="shared" si="112"/>
        <v>9.3057131094304761</v>
      </c>
      <c r="X293">
        <f t="shared" si="113"/>
        <v>20.651500827574758</v>
      </c>
      <c r="Y293">
        <f t="shared" si="114"/>
        <v>-7.0742957910903446</v>
      </c>
    </row>
    <row r="294" spans="1:25" x14ac:dyDescent="0.25">
      <c r="A294">
        <v>288</v>
      </c>
      <c r="B294">
        <f t="shared" si="92"/>
        <v>6</v>
      </c>
      <c r="C294">
        <f t="shared" si="93"/>
        <v>39</v>
      </c>
      <c r="D294">
        <f>IF(C294=1,#N/A,VLOOKUP(B294,Potentiel!$C$4:$BB$54,xy!C294))</f>
        <v>-6.5763382373995452</v>
      </c>
      <c r="E294">
        <f t="shared" si="94"/>
        <v>-8.9999990000000007</v>
      </c>
      <c r="F294">
        <f t="shared" si="95"/>
        <v>24.000001000000001</v>
      </c>
      <c r="G294">
        <f t="shared" si="96"/>
        <v>-6.5763382373995452</v>
      </c>
      <c r="H294">
        <f t="shared" si="97"/>
        <v>-0.2674493797666509</v>
      </c>
      <c r="I294">
        <f t="shared" si="98"/>
        <v>-0.2674493797666509</v>
      </c>
      <c r="J294">
        <f t="shared" si="99"/>
        <v>24.884699568463436</v>
      </c>
      <c r="K294">
        <f t="shared" si="100"/>
        <v>-8.9999990000000007</v>
      </c>
      <c r="L294">
        <f t="shared" si="101"/>
        <v>14.157878664791671</v>
      </c>
      <c r="M294">
        <f t="shared" si="102"/>
        <v>-20.464670638095328</v>
      </c>
      <c r="N294">
        <f t="shared" si="103"/>
        <v>1.1564718940067189</v>
      </c>
      <c r="O294">
        <f t="shared" si="104"/>
        <v>4.2980645475965122</v>
      </c>
      <c r="P294">
        <f t="shared" si="105"/>
        <v>22.356268166349277</v>
      </c>
      <c r="Q294">
        <f t="shared" si="106"/>
        <v>-12.739486914568628</v>
      </c>
      <c r="R294">
        <f t="shared" si="107"/>
        <v>14.157878664791671</v>
      </c>
      <c r="S294">
        <f t="shared" si="108"/>
        <v>-7.4971169848621804</v>
      </c>
      <c r="T294">
        <f t="shared" si="109"/>
        <v>-0.73271348053332619</v>
      </c>
      <c r="U294">
        <f t="shared" si="110"/>
        <v>-0.73271348053332619</v>
      </c>
      <c r="V294">
        <f t="shared" si="111"/>
        <v>19.045735877970916</v>
      </c>
      <c r="W294">
        <f t="shared" si="112"/>
        <v>10.097947968609626</v>
      </c>
      <c r="X294">
        <f t="shared" si="113"/>
        <v>20.918736828818677</v>
      </c>
      <c r="Y294">
        <f t="shared" si="114"/>
        <v>-7.4971169848621804</v>
      </c>
    </row>
    <row r="295" spans="1:25" x14ac:dyDescent="0.25">
      <c r="A295">
        <v>289</v>
      </c>
      <c r="B295">
        <f t="shared" si="92"/>
        <v>6</v>
      </c>
      <c r="C295">
        <f t="shared" si="93"/>
        <v>40</v>
      </c>
      <c r="D295">
        <f>IF(C295=1,#N/A,VLOOKUP(B295,Potentiel!$C$4:$BB$54,xy!C295))</f>
        <v>-6.4378691268856318</v>
      </c>
      <c r="E295">
        <f t="shared" si="94"/>
        <v>-8.9999990000000007</v>
      </c>
      <c r="F295">
        <f t="shared" si="95"/>
        <v>25.000001000000001</v>
      </c>
      <c r="G295">
        <f t="shared" si="96"/>
        <v>-6.4378691268856318</v>
      </c>
      <c r="H295">
        <f t="shared" si="97"/>
        <v>-0.2520387724622285</v>
      </c>
      <c r="I295">
        <f t="shared" si="98"/>
        <v>-0.2520387724622285</v>
      </c>
      <c r="J295">
        <f t="shared" si="99"/>
        <v>25.815619475327495</v>
      </c>
      <c r="K295">
        <f t="shared" si="100"/>
        <v>-8.9999990000000007</v>
      </c>
      <c r="L295">
        <f t="shared" si="101"/>
        <v>15.012929336473311</v>
      </c>
      <c r="M295">
        <f t="shared" si="102"/>
        <v>-21.001384755129056</v>
      </c>
      <c r="N295">
        <f t="shared" si="103"/>
        <v>1.1659284544963247</v>
      </c>
      <c r="O295">
        <f t="shared" si="104"/>
        <v>4.3075211080861173</v>
      </c>
      <c r="P295">
        <f t="shared" si="105"/>
        <v>22.848591721000403</v>
      </c>
      <c r="Q295">
        <f t="shared" si="106"/>
        <v>-12.841896796044256</v>
      </c>
      <c r="R295">
        <f t="shared" si="107"/>
        <v>15.012929336473311</v>
      </c>
      <c r="S295">
        <f t="shared" si="108"/>
        <v>-7.9185995184785076</v>
      </c>
      <c r="T295">
        <f t="shared" si="109"/>
        <v>-0.70761443247042188</v>
      </c>
      <c r="U295">
        <f t="shared" si="110"/>
        <v>-0.70761443247042188</v>
      </c>
      <c r="V295">
        <f t="shared" si="111"/>
        <v>19.75607148656313</v>
      </c>
      <c r="W295">
        <f t="shared" si="112"/>
        <v>10.891647438444043</v>
      </c>
      <c r="X295">
        <f t="shared" si="113"/>
        <v>21.186038110882659</v>
      </c>
      <c r="Y295">
        <f t="shared" si="114"/>
        <v>-7.9185995184785076</v>
      </c>
    </row>
    <row r="296" spans="1:25" x14ac:dyDescent="0.25">
      <c r="A296">
        <v>290</v>
      </c>
      <c r="B296">
        <f t="shared" si="92"/>
        <v>6</v>
      </c>
      <c r="C296">
        <f t="shared" si="93"/>
        <v>41</v>
      </c>
      <c r="D296">
        <f>IF(C296=1,#N/A,VLOOKUP(B296,Potentiel!$C$4:$BB$54,xy!C296))</f>
        <v>-6.2984848583872424</v>
      </c>
      <c r="E296">
        <f t="shared" si="94"/>
        <v>-8.9999990000000007</v>
      </c>
      <c r="F296">
        <f t="shared" si="95"/>
        <v>26.000001000000001</v>
      </c>
      <c r="G296">
        <f t="shared" si="96"/>
        <v>-6.2984848583872424</v>
      </c>
      <c r="H296">
        <f t="shared" si="97"/>
        <v>-0.2376707913191361</v>
      </c>
      <c r="I296">
        <f t="shared" si="98"/>
        <v>-0.2376707913191361</v>
      </c>
      <c r="J296">
        <f t="shared" si="99"/>
        <v>26.752027278532264</v>
      </c>
      <c r="K296">
        <f t="shared" si="100"/>
        <v>-8.9999990000000007</v>
      </c>
      <c r="L296">
        <f t="shared" si="101"/>
        <v>15.868568260368276</v>
      </c>
      <c r="M296">
        <f t="shared" si="102"/>
        <v>-21.537397820474201</v>
      </c>
      <c r="N296">
        <f t="shared" si="103"/>
        <v>1.174973735496762</v>
      </c>
      <c r="O296">
        <f t="shared" si="104"/>
        <v>4.3165663890865549</v>
      </c>
      <c r="P296">
        <f t="shared" si="105"/>
        <v>23.342225405418564</v>
      </c>
      <c r="Q296">
        <f t="shared" si="106"/>
        <v>-12.944172910551458</v>
      </c>
      <c r="R296">
        <f t="shared" si="107"/>
        <v>15.868568260368276</v>
      </c>
      <c r="S296">
        <f t="shared" si="108"/>
        <v>-8.3395315149792317</v>
      </c>
      <c r="T296">
        <f t="shared" si="109"/>
        <v>-0.68424794645184361</v>
      </c>
      <c r="U296">
        <f t="shared" si="110"/>
        <v>-0.68424794645184361</v>
      </c>
      <c r="V296">
        <f t="shared" si="111"/>
        <v>20.478356158935746</v>
      </c>
      <c r="W296">
        <f t="shared" si="112"/>
        <v>11.685949243772153</v>
      </c>
      <c r="X296">
        <f t="shared" si="113"/>
        <v>21.453366240324012</v>
      </c>
      <c r="Y296">
        <f t="shared" si="114"/>
        <v>-8.3395315149792317</v>
      </c>
    </row>
    <row r="297" spans="1:25" x14ac:dyDescent="0.25">
      <c r="A297">
        <v>291</v>
      </c>
      <c r="B297">
        <f t="shared" si="92"/>
        <v>6</v>
      </c>
      <c r="C297">
        <f t="shared" si="93"/>
        <v>42</v>
      </c>
      <c r="D297">
        <f>IF(C297=1,#N/A,VLOOKUP(B297,Potentiel!$C$4:$BB$54,xy!C297))</f>
        <v>-6.1595135933381533</v>
      </c>
      <c r="E297">
        <f t="shared" si="94"/>
        <v>-8.9999990000000007</v>
      </c>
      <c r="F297">
        <f t="shared" si="95"/>
        <v>27.000001000000001</v>
      </c>
      <c r="G297">
        <f t="shared" si="96"/>
        <v>-6.1595135933381533</v>
      </c>
      <c r="H297">
        <f t="shared" si="97"/>
        <v>-0.2242917354318319</v>
      </c>
      <c r="I297">
        <f t="shared" si="98"/>
        <v>-0.2242917354318319</v>
      </c>
      <c r="J297">
        <f t="shared" si="99"/>
        <v>27.693675482075658</v>
      </c>
      <c r="K297">
        <f t="shared" si="100"/>
        <v>-8.9999990000000007</v>
      </c>
      <c r="L297">
        <f t="shared" si="101"/>
        <v>16.72394171076327</v>
      </c>
      <c r="M297">
        <f t="shared" si="102"/>
        <v>-22.073727264816672</v>
      </c>
      <c r="N297">
        <f t="shared" si="103"/>
        <v>1.1836487016804866</v>
      </c>
      <c r="O297">
        <f t="shared" si="104"/>
        <v>4.32524135527028</v>
      </c>
      <c r="P297">
        <f t="shared" si="105"/>
        <v>23.837982661322496</v>
      </c>
      <c r="Q297">
        <f t="shared" si="106"/>
        <v>-13.046509393017301</v>
      </c>
      <c r="R297">
        <f t="shared" si="107"/>
        <v>16.72394171076327</v>
      </c>
      <c r="S297">
        <f t="shared" si="108"/>
        <v>-8.7607119644591958</v>
      </c>
      <c r="T297">
        <f t="shared" si="109"/>
        <v>-0.66249450363533002</v>
      </c>
      <c r="U297">
        <f t="shared" si="110"/>
        <v>-0.66249450363533002</v>
      </c>
      <c r="V297">
        <f t="shared" si="111"/>
        <v>21.210884792650592</v>
      </c>
      <c r="W297">
        <f t="shared" si="112"/>
        <v>12.479979219928959</v>
      </c>
      <c r="X297">
        <f t="shared" si="113"/>
        <v>21.720682253759538</v>
      </c>
      <c r="Y297">
        <f t="shared" si="114"/>
        <v>-8.7607119644591958</v>
      </c>
    </row>
    <row r="298" spans="1:25" x14ac:dyDescent="0.25">
      <c r="A298">
        <v>292</v>
      </c>
      <c r="B298">
        <f t="shared" si="92"/>
        <v>6</v>
      </c>
      <c r="C298">
        <f t="shared" si="93"/>
        <v>43</v>
      </c>
      <c r="D298">
        <f>IF(C298=1,#N/A,VLOOKUP(B298,Potentiel!$C$4:$BB$54,xy!C298))</f>
        <v>-6.0221290638974994</v>
      </c>
      <c r="E298">
        <f t="shared" si="94"/>
        <v>-8.9999990000000007</v>
      </c>
      <c r="F298">
        <f t="shared" si="95"/>
        <v>28.000001000000001</v>
      </c>
      <c r="G298">
        <f t="shared" si="96"/>
        <v>-6.0221290638974994</v>
      </c>
      <c r="H298">
        <f t="shared" si="97"/>
        <v>-0.21184882997820337</v>
      </c>
      <c r="I298">
        <f t="shared" si="98"/>
        <v>-0.21184882997820337</v>
      </c>
      <c r="J298">
        <f t="shared" si="99"/>
        <v>28.640287960532799</v>
      </c>
      <c r="K298">
        <f t="shared" si="100"/>
        <v>-8.9999990000000007</v>
      </c>
      <c r="L298">
        <f t="shared" si="101"/>
        <v>17.57829522716932</v>
      </c>
      <c r="M298">
        <f t="shared" si="102"/>
        <v>-22.611272219154685</v>
      </c>
      <c r="N298">
        <f t="shared" si="103"/>
        <v>1.1919880681556057</v>
      </c>
      <c r="O298">
        <f t="shared" si="104"/>
        <v>4.333580721745399</v>
      </c>
      <c r="P298">
        <f t="shared" si="105"/>
        <v>24.336590011107091</v>
      </c>
      <c r="Q298">
        <f t="shared" si="106"/>
        <v>-13.149077805724263</v>
      </c>
      <c r="R298">
        <f t="shared" si="107"/>
        <v>17.57829522716932</v>
      </c>
      <c r="S298">
        <f t="shared" si="108"/>
        <v>-9.1828469560618569</v>
      </c>
      <c r="T298">
        <f t="shared" si="109"/>
        <v>-0.64223859182999532</v>
      </c>
      <c r="U298">
        <f t="shared" si="110"/>
        <v>-0.64223859182999532</v>
      </c>
      <c r="V298">
        <f t="shared" si="111"/>
        <v>21.952100360432805</v>
      </c>
      <c r="W298">
        <f t="shared" si="112"/>
        <v>13.27296484397141</v>
      </c>
      <c r="X298">
        <f t="shared" si="113"/>
        <v>21.987951718194353</v>
      </c>
      <c r="Y298">
        <f t="shared" si="114"/>
        <v>-9.1828469560618569</v>
      </c>
    </row>
    <row r="299" spans="1:25" x14ac:dyDescent="0.25">
      <c r="A299">
        <v>293</v>
      </c>
      <c r="B299">
        <f t="shared" si="92"/>
        <v>6</v>
      </c>
      <c r="C299">
        <f t="shared" si="93"/>
        <v>44</v>
      </c>
      <c r="D299">
        <f>IF(C299=1,#N/A,VLOOKUP(B299,Potentiel!$C$4:$BB$54,xy!C299))</f>
        <v>-5.8872611541003455</v>
      </c>
      <c r="E299">
        <f t="shared" si="94"/>
        <v>-8.9999990000000007</v>
      </c>
      <c r="F299">
        <f t="shared" si="95"/>
        <v>29.000001000000001</v>
      </c>
      <c r="G299">
        <f t="shared" si="96"/>
        <v>-5.8872611541003455</v>
      </c>
      <c r="H299">
        <f t="shared" si="97"/>
        <v>-0.20028714616860022</v>
      </c>
      <c r="I299">
        <f t="shared" si="98"/>
        <v>-0.20028714616860022</v>
      </c>
      <c r="J299">
        <f t="shared" si="99"/>
        <v>29.591551191118388</v>
      </c>
      <c r="K299">
        <f t="shared" si="100"/>
        <v>-8.9999990000000007</v>
      </c>
      <c r="L299">
        <f t="shared" si="101"/>
        <v>18.431031091650233</v>
      </c>
      <c r="M299">
        <f t="shared" si="102"/>
        <v>-23.15074501598604</v>
      </c>
      <c r="N299">
        <f t="shared" si="103"/>
        <v>1.2000201757108857</v>
      </c>
      <c r="O299">
        <f t="shared" si="104"/>
        <v>4.3416128293006793</v>
      </c>
      <c r="P299">
        <f t="shared" si="105"/>
        <v>24.838618657147652</v>
      </c>
      <c r="Q299">
        <f t="shared" si="106"/>
        <v>-13.252014068120625</v>
      </c>
      <c r="R299">
        <f t="shared" si="107"/>
        <v>18.431031091650233</v>
      </c>
      <c r="S299">
        <f t="shared" si="108"/>
        <v>-9.6064958857420155</v>
      </c>
      <c r="T299">
        <f t="shared" si="109"/>
        <v>-0.62336782632381815</v>
      </c>
      <c r="U299">
        <f t="shared" si="110"/>
        <v>-0.62336782632381815</v>
      </c>
      <c r="V299">
        <f t="shared" si="111"/>
        <v>22.700633999142944</v>
      </c>
      <c r="W299">
        <f t="shared" si="112"/>
        <v>14.064294088065147</v>
      </c>
      <c r="X299">
        <f t="shared" si="113"/>
        <v>22.255147354242776</v>
      </c>
      <c r="Y299">
        <f t="shared" si="114"/>
        <v>-9.6064958857420155</v>
      </c>
    </row>
    <row r="300" spans="1:25" x14ac:dyDescent="0.25">
      <c r="A300">
        <v>294</v>
      </c>
      <c r="B300">
        <f t="shared" si="92"/>
        <v>6</v>
      </c>
      <c r="C300">
        <f t="shared" si="93"/>
        <v>45</v>
      </c>
      <c r="D300">
        <f>IF(C300=1,#N/A,VLOOKUP(B300,Potentiel!$C$4:$BB$54,xy!C300))</f>
        <v>-5.7555793450324089</v>
      </c>
      <c r="E300">
        <f t="shared" si="94"/>
        <v>-8.9999990000000007</v>
      </c>
      <c r="F300">
        <f t="shared" si="95"/>
        <v>30.000001000000001</v>
      </c>
      <c r="G300">
        <f t="shared" si="96"/>
        <v>-5.7555793450324089</v>
      </c>
      <c r="H300">
        <f t="shared" si="97"/>
        <v>-0.1895494257831444</v>
      </c>
      <c r="I300">
        <f t="shared" si="98"/>
        <v>-0.1895494257831444</v>
      </c>
      <c r="J300">
        <f t="shared" si="99"/>
        <v>30.547123491369277</v>
      </c>
      <c r="K300">
        <f t="shared" si="100"/>
        <v>-8.9999990000000007</v>
      </c>
      <c r="L300">
        <f t="shared" si="101"/>
        <v>19.281718970059185</v>
      </c>
      <c r="M300">
        <f t="shared" si="102"/>
        <v>-23.69265850757623</v>
      </c>
      <c r="N300">
        <f t="shared" si="103"/>
        <v>1.2077677572041012</v>
      </c>
      <c r="O300">
        <f t="shared" si="104"/>
        <v>4.3493604107938939</v>
      </c>
      <c r="P300">
        <f t="shared" si="105"/>
        <v>25.344467821531097</v>
      </c>
      <c r="Q300">
        <f t="shared" si="106"/>
        <v>-13.355416037031965</v>
      </c>
      <c r="R300">
        <f t="shared" si="107"/>
        <v>19.281718970059185</v>
      </c>
      <c r="S300">
        <f t="shared" si="108"/>
        <v>-10.032061497279583</v>
      </c>
      <c r="T300">
        <f t="shared" si="109"/>
        <v>-0.60577369207808796</v>
      </c>
      <c r="U300">
        <f t="shared" si="110"/>
        <v>-0.60577369207808796</v>
      </c>
      <c r="V300">
        <f t="shared" si="111"/>
        <v>23.455315473524351</v>
      </c>
      <c r="W300">
        <f t="shared" si="112"/>
        <v>14.853526315481712</v>
      </c>
      <c r="X300">
        <f t="shared" si="113"/>
        <v>22.522249521786208</v>
      </c>
      <c r="Y300">
        <f t="shared" si="114"/>
        <v>-10.032061497279583</v>
      </c>
    </row>
    <row r="301" spans="1:25" x14ac:dyDescent="0.25">
      <c r="A301">
        <v>295</v>
      </c>
      <c r="B301">
        <f t="shared" si="92"/>
        <v>6</v>
      </c>
      <c r="C301">
        <f t="shared" si="93"/>
        <v>46</v>
      </c>
      <c r="D301">
        <f>IF(C301=1,#N/A,VLOOKUP(B301,Potentiel!$C$4:$BB$54,xy!C301))</f>
        <v>-5.6275208808885671</v>
      </c>
      <c r="E301">
        <f t="shared" si="94"/>
        <v>-8.9999990000000007</v>
      </c>
      <c r="F301">
        <f t="shared" si="95"/>
        <v>31.000001000000001</v>
      </c>
      <c r="G301">
        <f t="shared" si="96"/>
        <v>-5.6275208808885671</v>
      </c>
      <c r="H301">
        <f t="shared" si="97"/>
        <v>-0.17957735809631056</v>
      </c>
      <c r="I301">
        <f t="shared" si="98"/>
        <v>-0.17957735809631056</v>
      </c>
      <c r="J301">
        <f t="shared" si="99"/>
        <v>31.506650936982144</v>
      </c>
      <c r="K301">
        <f t="shared" si="100"/>
        <v>-8.9999990000000007</v>
      </c>
      <c r="L301">
        <f t="shared" si="101"/>
        <v>20.130077807245311</v>
      </c>
      <c r="M301">
        <f t="shared" si="102"/>
        <v>-24.237347642411031</v>
      </c>
      <c r="N301">
        <f t="shared" si="103"/>
        <v>1.2152490716426123</v>
      </c>
      <c r="O301">
        <f t="shared" si="104"/>
        <v>4.356841725232405</v>
      </c>
      <c r="P301">
        <f t="shared" si="105"/>
        <v>25.854380726273231</v>
      </c>
      <c r="Q301">
        <f t="shared" si="106"/>
        <v>-13.459347623642318</v>
      </c>
      <c r="R301">
        <f t="shared" si="107"/>
        <v>20.130077807245311</v>
      </c>
      <c r="S301">
        <f t="shared" si="108"/>
        <v>-10.459806826305531</v>
      </c>
      <c r="T301">
        <f t="shared" si="109"/>
        <v>-0.58935283412068851</v>
      </c>
      <c r="U301">
        <f t="shared" si="110"/>
        <v>-0.58935283412068851</v>
      </c>
      <c r="V301">
        <f t="shared" si="111"/>
        <v>24.21516200606133</v>
      </c>
      <c r="W301">
        <f t="shared" si="112"/>
        <v>15.64037374236036</v>
      </c>
      <c r="X301">
        <f t="shared" si="113"/>
        <v>22.789245393684283</v>
      </c>
      <c r="Y301">
        <f t="shared" si="114"/>
        <v>-10.459806826305531</v>
      </c>
    </row>
    <row r="302" spans="1:25" x14ac:dyDescent="0.25">
      <c r="A302">
        <v>296</v>
      </c>
      <c r="B302">
        <f t="shared" si="92"/>
        <v>6</v>
      </c>
      <c r="C302">
        <f t="shared" si="93"/>
        <v>47</v>
      </c>
      <c r="D302">
        <f>IF(C302=1,#N/A,VLOOKUP(B302,Potentiel!$C$4:$BB$54,xy!C302))</f>
        <v>-5.503337262641808</v>
      </c>
      <c r="E302">
        <f t="shared" si="94"/>
        <v>-8.9999990000000007</v>
      </c>
      <c r="F302">
        <f t="shared" si="95"/>
        <v>32.000000999999997</v>
      </c>
      <c r="G302">
        <f t="shared" si="96"/>
        <v>-5.503337262641808</v>
      </c>
      <c r="H302">
        <f t="shared" si="97"/>
        <v>-0.17031321534168312</v>
      </c>
      <c r="I302">
        <f t="shared" si="98"/>
        <v>-0.17031321534168312</v>
      </c>
      <c r="J302">
        <f t="shared" si="99"/>
        <v>32.469782645197711</v>
      </c>
      <c r="K302">
        <f t="shared" si="100"/>
        <v>-8.9999990000000007</v>
      </c>
      <c r="L302">
        <f t="shared" si="101"/>
        <v>20.975945941499347</v>
      </c>
      <c r="M302">
        <f t="shared" si="102"/>
        <v>-24.785005081413228</v>
      </c>
      <c r="N302">
        <f t="shared" si="103"/>
        <v>1.2224790348525683</v>
      </c>
      <c r="O302">
        <f t="shared" si="104"/>
        <v>4.3640716884423618</v>
      </c>
      <c r="P302">
        <f t="shared" si="105"/>
        <v>26.368474716708217</v>
      </c>
      <c r="Q302">
        <f t="shared" si="106"/>
        <v>-13.563845589388793</v>
      </c>
      <c r="R302">
        <f t="shared" si="107"/>
        <v>20.975945941499347</v>
      </c>
      <c r="S302">
        <f t="shared" si="108"/>
        <v>-10.889883169779047</v>
      </c>
      <c r="T302">
        <f t="shared" si="109"/>
        <v>-0.57400820641947403</v>
      </c>
      <c r="U302">
        <f t="shared" si="110"/>
        <v>-0.57400820641947403</v>
      </c>
      <c r="V302">
        <f t="shared" si="111"/>
        <v>24.979355782595448</v>
      </c>
      <c r="W302">
        <f t="shared" si="112"/>
        <v>16.424670836666962</v>
      </c>
      <c r="X302">
        <f t="shared" si="113"/>
        <v>23.056127591821241</v>
      </c>
      <c r="Y302">
        <f t="shared" si="114"/>
        <v>-10.889883169779047</v>
      </c>
    </row>
    <row r="303" spans="1:25" x14ac:dyDescent="0.25">
      <c r="A303">
        <v>297</v>
      </c>
      <c r="B303">
        <f t="shared" si="92"/>
        <v>6</v>
      </c>
      <c r="C303">
        <f t="shared" si="93"/>
        <v>48</v>
      </c>
      <c r="D303">
        <f>IF(C303=1,#N/A,VLOOKUP(B303,Potentiel!$C$4:$BB$54,xy!C303))</f>
        <v>-5.3831420431488066</v>
      </c>
      <c r="E303">
        <f t="shared" si="94"/>
        <v>-8.9999990000000007</v>
      </c>
      <c r="F303">
        <f t="shared" si="95"/>
        <v>33.000000999999997</v>
      </c>
      <c r="G303">
        <f t="shared" si="96"/>
        <v>-5.3831420431488066</v>
      </c>
      <c r="H303">
        <f t="shared" si="97"/>
        <v>-0.16170126316122518</v>
      </c>
      <c r="I303">
        <f t="shared" si="98"/>
        <v>-0.16170126316122518</v>
      </c>
      <c r="J303">
        <f t="shared" si="99"/>
        <v>33.43618226198555</v>
      </c>
      <c r="K303">
        <f t="shared" si="100"/>
        <v>-8.9999990000000007</v>
      </c>
      <c r="L303">
        <f t="shared" si="101"/>
        <v>21.819250382451983</v>
      </c>
      <c r="M303">
        <f t="shared" si="102"/>
        <v>-25.335717811117693</v>
      </c>
      <c r="N303">
        <f t="shared" si="103"/>
        <v>1.2294701655292299</v>
      </c>
      <c r="O303">
        <f t="shared" si="104"/>
        <v>4.3710628191190235</v>
      </c>
      <c r="P303">
        <f t="shared" si="105"/>
        <v>26.886773309651485</v>
      </c>
      <c r="Q303">
        <f t="shared" si="106"/>
        <v>-13.668926532084777</v>
      </c>
      <c r="R303">
        <f t="shared" si="107"/>
        <v>21.819250382451983</v>
      </c>
      <c r="S303">
        <f t="shared" si="108"/>
        <v>-11.322358838377903</v>
      </c>
      <c r="T303">
        <f t="shared" si="109"/>
        <v>-0.55964979572112683</v>
      </c>
      <c r="U303">
        <f t="shared" si="110"/>
        <v>-0.55964979572112683</v>
      </c>
      <c r="V303">
        <f t="shared" si="111"/>
        <v>25.74721809811037</v>
      </c>
      <c r="W303">
        <f t="shared" si="112"/>
        <v>17.20634286057793</v>
      </c>
      <c r="X303">
        <f t="shared" si="113"/>
        <v>23.322892784972964</v>
      </c>
      <c r="Y303">
        <f t="shared" si="114"/>
        <v>-11.322358838377903</v>
      </c>
    </row>
    <row r="304" spans="1:25" x14ac:dyDescent="0.25">
      <c r="A304">
        <v>298</v>
      </c>
      <c r="B304">
        <f t="shared" si="92"/>
        <v>6</v>
      </c>
      <c r="C304">
        <f t="shared" si="93"/>
        <v>49</v>
      </c>
      <c r="D304">
        <f>IF(C304=1,#N/A,VLOOKUP(B304,Potentiel!$C$4:$BB$54,xy!C304))</f>
        <v>-5.2669518169737621</v>
      </c>
      <c r="E304">
        <f t="shared" si="94"/>
        <v>-8.9999990000000007</v>
      </c>
      <c r="F304">
        <f t="shared" si="95"/>
        <v>34.000000999999997</v>
      </c>
      <c r="G304">
        <f t="shared" si="96"/>
        <v>-5.2669518169737621</v>
      </c>
      <c r="H304">
        <f t="shared" si="97"/>
        <v>-0.15368874540684091</v>
      </c>
      <c r="I304">
        <f t="shared" si="98"/>
        <v>-0.15368874540684091</v>
      </c>
      <c r="J304">
        <f t="shared" si="99"/>
        <v>34.40553515704012</v>
      </c>
      <c r="K304">
        <f t="shared" si="100"/>
        <v>-8.9999990000000007</v>
      </c>
      <c r="L304">
        <f t="shared" si="101"/>
        <v>22.659980463322956</v>
      </c>
      <c r="M304">
        <f t="shared" si="102"/>
        <v>-25.889498543698092</v>
      </c>
      <c r="N304">
        <f t="shared" si="103"/>
        <v>1.2362333000679968</v>
      </c>
      <c r="O304">
        <f t="shared" si="104"/>
        <v>4.3778259536577897</v>
      </c>
      <c r="P304">
        <f t="shared" si="105"/>
        <v>27.409234152820588</v>
      </c>
      <c r="Q304">
        <f t="shared" si="106"/>
        <v>-13.774592877327343</v>
      </c>
      <c r="R304">
        <f t="shared" si="107"/>
        <v>22.659980463322956</v>
      </c>
      <c r="S304">
        <f t="shared" si="108"/>
        <v>-11.757243814994277</v>
      </c>
      <c r="T304">
        <f t="shared" si="109"/>
        <v>-0.54619489678280597</v>
      </c>
      <c r="U304">
        <f t="shared" si="110"/>
        <v>-0.54619489678280597</v>
      </c>
      <c r="V304">
        <f t="shared" si="111"/>
        <v>26.518184770724694</v>
      </c>
      <c r="W304">
        <f t="shared" si="112"/>
        <v>17.985378891940819</v>
      </c>
      <c r="X304">
        <f t="shared" si="113"/>
        <v>23.589540486315812</v>
      </c>
      <c r="Y304">
        <f t="shared" si="114"/>
        <v>-11.757243814994277</v>
      </c>
    </row>
    <row r="305" spans="1:25" x14ac:dyDescent="0.25">
      <c r="A305">
        <v>299</v>
      </c>
      <c r="B305">
        <f t="shared" si="92"/>
        <v>6</v>
      </c>
      <c r="C305">
        <f t="shared" si="93"/>
        <v>50</v>
      </c>
      <c r="D305">
        <f>IF(C305=1,#N/A,VLOOKUP(B305,Potentiel!$C$4:$BB$54,xy!C305))</f>
        <v>-5.15471808166388</v>
      </c>
      <c r="E305">
        <f t="shared" si="94"/>
        <v>-8.9999990000000007</v>
      </c>
      <c r="F305">
        <f t="shared" si="95"/>
        <v>35.000000999999997</v>
      </c>
      <c r="G305">
        <f t="shared" si="96"/>
        <v>-5.15471808166388</v>
      </c>
      <c r="H305">
        <f t="shared" si="97"/>
        <v>-0.14622645035977627</v>
      </c>
      <c r="I305">
        <f t="shared" si="98"/>
        <v>-0.14622645035977627</v>
      </c>
      <c r="J305">
        <f t="shared" si="99"/>
        <v>35.377552042240474</v>
      </c>
      <c r="K305">
        <f t="shared" si="100"/>
        <v>-8.9999990000000007</v>
      </c>
      <c r="L305">
        <f t="shared" si="101"/>
        <v>23.498167360887965</v>
      </c>
      <c r="M305">
        <f t="shared" si="102"/>
        <v>-26.446310124120011</v>
      </c>
      <c r="N305">
        <f t="shared" si="103"/>
        <v>1.2427780982312948</v>
      </c>
      <c r="O305">
        <f t="shared" si="104"/>
        <v>4.3843707518210877</v>
      </c>
      <c r="P305">
        <f t="shared" si="105"/>
        <v>27.935770996719128</v>
      </c>
      <c r="Q305">
        <f t="shared" si="106"/>
        <v>-13.880837535601676</v>
      </c>
      <c r="R305">
        <f t="shared" si="107"/>
        <v>23.498167360887965</v>
      </c>
      <c r="S305">
        <f t="shared" si="108"/>
        <v>-12.194508921714769</v>
      </c>
      <c r="T305">
        <f t="shared" si="109"/>
        <v>-0.53356803043166723</v>
      </c>
      <c r="U305">
        <f t="shared" si="110"/>
        <v>-0.53356803043166723</v>
      </c>
      <c r="V305">
        <f t="shared" si="111"/>
        <v>27.291784844712318</v>
      </c>
      <c r="W305">
        <f t="shared" si="112"/>
        <v>18.761810853931021</v>
      </c>
      <c r="X305">
        <f t="shared" si="113"/>
        <v>23.856072118733774</v>
      </c>
      <c r="Y305">
        <f t="shared" si="114"/>
        <v>-12.194508921714769</v>
      </c>
    </row>
    <row r="306" spans="1:25" x14ac:dyDescent="0.25">
      <c r="A306">
        <v>300</v>
      </c>
      <c r="B306">
        <f t="shared" si="92"/>
        <v>7</v>
      </c>
      <c r="C306">
        <f t="shared" si="93"/>
        <v>1</v>
      </c>
      <c r="D306" t="e">
        <f>IF(C306=1,#N/A,VLOOKUP(B306,Potentiel!$C$4:$BB$54,xy!C306))</f>
        <v>#N/A</v>
      </c>
      <c r="E306">
        <f t="shared" si="94"/>
        <v>-7.9999989999999999</v>
      </c>
      <c r="F306">
        <f t="shared" si="95"/>
        <v>-13.999999000000001</v>
      </c>
      <c r="G306" t="e">
        <f t="shared" si="96"/>
        <v>#N/A</v>
      </c>
      <c r="H306" t="e">
        <f t="shared" si="97"/>
        <v>#N/A</v>
      </c>
      <c r="I306" t="e">
        <f t="shared" si="98"/>
        <v>#N/A</v>
      </c>
      <c r="J306" t="e">
        <f t="shared" si="99"/>
        <v>#N/A</v>
      </c>
      <c r="K306">
        <f t="shared" si="100"/>
        <v>-7.9999989999999999</v>
      </c>
      <c r="L306" t="e">
        <f t="shared" si="101"/>
        <v>#N/A</v>
      </c>
      <c r="M306" t="e">
        <f t="shared" si="102"/>
        <v>#N/A</v>
      </c>
      <c r="N306" t="e">
        <f t="shared" si="103"/>
        <v>#N/A</v>
      </c>
      <c r="O306" t="e">
        <f t="shared" si="104"/>
        <v>#N/A</v>
      </c>
      <c r="P306" t="e">
        <f t="shared" si="105"/>
        <v>#N/A</v>
      </c>
      <c r="Q306" t="e">
        <f t="shared" si="106"/>
        <v>#N/A</v>
      </c>
      <c r="R306" t="e">
        <f t="shared" si="107"/>
        <v>#N/A</v>
      </c>
      <c r="S306" t="e">
        <f t="shared" si="108"/>
        <v>#N/A</v>
      </c>
      <c r="T306" t="e">
        <f t="shared" si="109"/>
        <v>#N/A</v>
      </c>
      <c r="U306" t="e">
        <f t="shared" si="110"/>
        <v>#N/A</v>
      </c>
      <c r="V306" t="e">
        <f t="shared" si="111"/>
        <v>#N/A</v>
      </c>
      <c r="W306" t="e">
        <f t="shared" si="112"/>
        <v>#N/A</v>
      </c>
      <c r="X306" t="e">
        <f t="shared" si="113"/>
        <v>#N/A</v>
      </c>
      <c r="Y306" t="e">
        <f t="shared" si="114"/>
        <v>#N/A</v>
      </c>
    </row>
    <row r="307" spans="1:25" x14ac:dyDescent="0.25">
      <c r="A307">
        <v>301</v>
      </c>
      <c r="B307">
        <f t="shared" si="92"/>
        <v>7</v>
      </c>
      <c r="C307">
        <f t="shared" si="93"/>
        <v>2</v>
      </c>
      <c r="D307">
        <f>IF(C307=1,#N/A,VLOOKUP(B307,Potentiel!$C$4:$BB$54,xy!C307))</f>
        <v>-7.3912766949118867</v>
      </c>
      <c r="E307">
        <f t="shared" si="94"/>
        <v>-7.9999989999999999</v>
      </c>
      <c r="F307">
        <f t="shared" si="95"/>
        <v>-12.999999000000001</v>
      </c>
      <c r="G307">
        <f t="shared" si="96"/>
        <v>-7.3912766949118867</v>
      </c>
      <c r="H307">
        <f t="shared" si="97"/>
        <v>0.51698082156976533</v>
      </c>
      <c r="I307">
        <f t="shared" si="98"/>
        <v>3.6585734751595584</v>
      </c>
      <c r="J307">
        <f t="shared" si="99"/>
        <v>14.954295208425858</v>
      </c>
      <c r="K307">
        <f t="shared" si="100"/>
        <v>-7.9999989999999999</v>
      </c>
      <c r="L307">
        <f t="shared" si="101"/>
        <v>-14.709598073756506</v>
      </c>
      <c r="M307">
        <f t="shared" si="102"/>
        <v>2.6941918434453491</v>
      </c>
      <c r="N307">
        <f t="shared" si="103"/>
        <v>-0.32484397174759472</v>
      </c>
      <c r="O307">
        <f t="shared" si="104"/>
        <v>2.8167486818421983</v>
      </c>
      <c r="P307">
        <f t="shared" si="105"/>
        <v>8.4414840928173547</v>
      </c>
      <c r="Q307">
        <f t="shared" si="106"/>
        <v>-7.3389404469546378</v>
      </c>
      <c r="R307">
        <f t="shared" si="107"/>
        <v>-14.709598073756506</v>
      </c>
      <c r="S307">
        <f t="shared" si="108"/>
        <v>10.536930978521832</v>
      </c>
      <c r="T307">
        <f t="shared" si="109"/>
        <v>0.46278474774302014</v>
      </c>
      <c r="U307">
        <f t="shared" si="110"/>
        <v>3.6043774013328131</v>
      </c>
      <c r="V307">
        <f t="shared" si="111"/>
        <v>16.43874454985562</v>
      </c>
      <c r="W307">
        <f t="shared" si="112"/>
        <v>-16.162659330247212</v>
      </c>
      <c r="X307">
        <f t="shared" si="113"/>
        <v>10.400102097799095</v>
      </c>
      <c r="Y307">
        <f t="shared" si="114"/>
        <v>10.536930978521832</v>
      </c>
    </row>
    <row r="308" spans="1:25" x14ac:dyDescent="0.25">
      <c r="A308">
        <v>302</v>
      </c>
      <c r="B308">
        <f t="shared" si="92"/>
        <v>7</v>
      </c>
      <c r="C308">
        <f t="shared" si="93"/>
        <v>3</v>
      </c>
      <c r="D308">
        <f>IF(C308=1,#N/A,VLOOKUP(B308,Potentiel!$C$4:$BB$54,xy!C308))</f>
        <v>-7.5385049103538586</v>
      </c>
      <c r="E308">
        <f t="shared" si="94"/>
        <v>-7.9999989999999999</v>
      </c>
      <c r="F308">
        <f t="shared" si="95"/>
        <v>-11.999999000000001</v>
      </c>
      <c r="G308">
        <f t="shared" si="96"/>
        <v>-7.5385049103538586</v>
      </c>
      <c r="H308">
        <f t="shared" si="97"/>
        <v>0.56090343636426587</v>
      </c>
      <c r="I308">
        <f t="shared" si="98"/>
        <v>3.7024960899540589</v>
      </c>
      <c r="J308">
        <f t="shared" si="99"/>
        <v>14.171416029579763</v>
      </c>
      <c r="K308">
        <f t="shared" si="100"/>
        <v>-7.9999989999999999</v>
      </c>
      <c r="L308">
        <f t="shared" si="101"/>
        <v>-14.03819010331989</v>
      </c>
      <c r="M308">
        <f t="shared" si="102"/>
        <v>1.938620877449164</v>
      </c>
      <c r="N308">
        <f t="shared" si="103"/>
        <v>-0.23774468513563993</v>
      </c>
      <c r="O308">
        <f t="shared" si="104"/>
        <v>2.9038479684541532</v>
      </c>
      <c r="P308">
        <f t="shared" si="105"/>
        <v>8.231539036321383</v>
      </c>
      <c r="Q308">
        <f t="shared" si="106"/>
        <v>-7.4831101839120562</v>
      </c>
      <c r="R308">
        <f t="shared" si="107"/>
        <v>-14.03819010331989</v>
      </c>
      <c r="S308">
        <f t="shared" si="108"/>
        <v>9.9435797791253009</v>
      </c>
      <c r="T308">
        <f t="shared" si="109"/>
        <v>0.48973964928132191</v>
      </c>
      <c r="U308">
        <f t="shared" si="110"/>
        <v>3.6313323028711149</v>
      </c>
      <c r="V308">
        <f t="shared" si="111"/>
        <v>15.908102319306249</v>
      </c>
      <c r="W308">
        <f t="shared" si="112"/>
        <v>-15.556999131002579</v>
      </c>
      <c r="X308">
        <f t="shared" si="113"/>
        <v>10.659022068596116</v>
      </c>
      <c r="Y308">
        <f t="shared" si="114"/>
        <v>9.9435797791253009</v>
      </c>
    </row>
    <row r="309" spans="1:25" x14ac:dyDescent="0.25">
      <c r="A309">
        <v>303</v>
      </c>
      <c r="B309">
        <f t="shared" si="92"/>
        <v>7</v>
      </c>
      <c r="C309">
        <f t="shared" si="93"/>
        <v>4</v>
      </c>
      <c r="D309">
        <f>IF(C309=1,#N/A,VLOOKUP(B309,Potentiel!$C$4:$BB$54,xy!C309))</f>
        <v>-7.6839673565158906</v>
      </c>
      <c r="E309">
        <f t="shared" si="94"/>
        <v>-7.9999989999999999</v>
      </c>
      <c r="F309">
        <f t="shared" si="95"/>
        <v>-10.999999000000001</v>
      </c>
      <c r="G309">
        <f t="shared" si="96"/>
        <v>-7.6839673565158906</v>
      </c>
      <c r="H309">
        <f t="shared" si="97"/>
        <v>0.60974714043938072</v>
      </c>
      <c r="I309">
        <f t="shared" si="98"/>
        <v>3.7513397940291737</v>
      </c>
      <c r="J309">
        <f t="shared" si="99"/>
        <v>13.418022668635004</v>
      </c>
      <c r="K309">
        <f t="shared" si="100"/>
        <v>-7.9999989999999999</v>
      </c>
      <c r="L309">
        <f t="shared" si="101"/>
        <v>-13.365647118268562</v>
      </c>
      <c r="M309">
        <f t="shared" si="102"/>
        <v>1.184402569197706</v>
      </c>
      <c r="N309">
        <f t="shared" si="103"/>
        <v>-0.14698264612456166</v>
      </c>
      <c r="O309">
        <f t="shared" si="104"/>
        <v>2.9946100074652313</v>
      </c>
      <c r="P309">
        <f t="shared" si="105"/>
        <v>8.087199357374784</v>
      </c>
      <c r="Q309">
        <f t="shared" si="106"/>
        <v>-7.6270218216041146</v>
      </c>
      <c r="R309">
        <f t="shared" si="107"/>
        <v>-13.365647118268562</v>
      </c>
      <c r="S309">
        <f t="shared" si="108"/>
        <v>9.35129082421847</v>
      </c>
      <c r="T309">
        <f t="shared" si="109"/>
        <v>0.51855421351547393</v>
      </c>
      <c r="U309">
        <f t="shared" si="110"/>
        <v>3.6601468671052668</v>
      </c>
      <c r="V309">
        <f t="shared" si="111"/>
        <v>15.388696655575028</v>
      </c>
      <c r="W309">
        <f t="shared" si="112"/>
        <v>-14.950176743885455</v>
      </c>
      <c r="X309">
        <f t="shared" si="113"/>
        <v>10.917993840584868</v>
      </c>
      <c r="Y309">
        <f t="shared" si="114"/>
        <v>9.35129082421847</v>
      </c>
    </row>
    <row r="310" spans="1:25" x14ac:dyDescent="0.25">
      <c r="A310">
        <v>304</v>
      </c>
      <c r="B310">
        <f t="shared" si="92"/>
        <v>7</v>
      </c>
      <c r="C310">
        <f t="shared" si="93"/>
        <v>5</v>
      </c>
      <c r="D310">
        <f>IF(C310=1,#N/A,VLOOKUP(B310,Potentiel!$C$4:$BB$54,xy!C310))</f>
        <v>-7.8266493047194237</v>
      </c>
      <c r="E310">
        <f t="shared" si="94"/>
        <v>-7.9999989999999999</v>
      </c>
      <c r="F310">
        <f t="shared" si="95"/>
        <v>-9.9999990000000007</v>
      </c>
      <c r="G310">
        <f t="shared" si="96"/>
        <v>-7.8266493047194237</v>
      </c>
      <c r="H310">
        <f t="shared" si="97"/>
        <v>0.66408108522815801</v>
      </c>
      <c r="I310">
        <f t="shared" si="98"/>
        <v>3.8056737388179513</v>
      </c>
      <c r="J310">
        <f t="shared" si="99"/>
        <v>12.698677857913635</v>
      </c>
      <c r="K310">
        <f t="shared" si="100"/>
        <v>-7.9999989999999999</v>
      </c>
      <c r="L310">
        <f t="shared" si="101"/>
        <v>-12.691316863580751</v>
      </c>
      <c r="M310">
        <f t="shared" si="102"/>
        <v>0.43231424595645651</v>
      </c>
      <c r="N310">
        <f t="shared" si="103"/>
        <v>-5.3986776829489311E-2</v>
      </c>
      <c r="O310">
        <f t="shared" si="104"/>
        <v>3.0876058767603038</v>
      </c>
      <c r="P310">
        <f t="shared" si="105"/>
        <v>8.0116714615152489</v>
      </c>
      <c r="Q310">
        <f t="shared" si="106"/>
        <v>-7.7705270389962076</v>
      </c>
      <c r="R310">
        <f t="shared" si="107"/>
        <v>-12.691316863580751</v>
      </c>
      <c r="S310">
        <f t="shared" si="108"/>
        <v>8.7606745502607204</v>
      </c>
      <c r="T310">
        <f t="shared" si="109"/>
        <v>0.54939357154092616</v>
      </c>
      <c r="U310">
        <f t="shared" si="110"/>
        <v>3.6909862251307191</v>
      </c>
      <c r="V310">
        <f t="shared" si="111"/>
        <v>14.881216825098017</v>
      </c>
      <c r="W310">
        <f t="shared" si="112"/>
        <v>-14.341524298309627</v>
      </c>
      <c r="X310">
        <f t="shared" si="113"/>
        <v>11.177047182181576</v>
      </c>
      <c r="Y310">
        <f t="shared" si="114"/>
        <v>8.7606745502607204</v>
      </c>
    </row>
    <row r="311" spans="1:25" x14ac:dyDescent="0.25">
      <c r="A311">
        <v>305</v>
      </c>
      <c r="B311">
        <f t="shared" si="92"/>
        <v>7</v>
      </c>
      <c r="C311">
        <f t="shared" si="93"/>
        <v>6</v>
      </c>
      <c r="D311">
        <f>IF(C311=1,#N/A,VLOOKUP(B311,Potentiel!$C$4:$BB$54,xy!C311))</f>
        <v>-7.9654355509990582</v>
      </c>
      <c r="E311">
        <f t="shared" si="94"/>
        <v>-7.9999989999999999</v>
      </c>
      <c r="F311">
        <f t="shared" si="95"/>
        <v>-8.9999990000000007</v>
      </c>
      <c r="G311">
        <f t="shared" si="96"/>
        <v>-7.9654355509990582</v>
      </c>
      <c r="H311">
        <f t="shared" si="97"/>
        <v>0.7244929204782673</v>
      </c>
      <c r="I311">
        <f t="shared" si="98"/>
        <v>3.8660855740680606</v>
      </c>
      <c r="J311">
        <f t="shared" si="99"/>
        <v>12.018658224490814</v>
      </c>
      <c r="K311">
        <f t="shared" si="100"/>
        <v>-7.9999989999999999</v>
      </c>
      <c r="L311">
        <f t="shared" si="101"/>
        <v>-12.014482499965226</v>
      </c>
      <c r="M311">
        <f t="shared" si="102"/>
        <v>-0.31678979647393923</v>
      </c>
      <c r="N311">
        <f t="shared" si="103"/>
        <v>3.9578051240720648E-2</v>
      </c>
      <c r="O311">
        <f t="shared" si="104"/>
        <v>3.1811707048305138</v>
      </c>
      <c r="P311">
        <f t="shared" si="105"/>
        <v>8.0062687798468897</v>
      </c>
      <c r="Q311">
        <f t="shared" si="106"/>
        <v>-7.9134628287648603</v>
      </c>
      <c r="R311">
        <f t="shared" si="107"/>
        <v>-12.014482499965226</v>
      </c>
      <c r="S311">
        <f t="shared" si="108"/>
        <v>8.1724018372365546</v>
      </c>
      <c r="T311">
        <f t="shared" si="109"/>
        <v>0.58243924398751679</v>
      </c>
      <c r="U311">
        <f t="shared" si="110"/>
        <v>3.7240318975773099</v>
      </c>
      <c r="V311">
        <f t="shared" si="111"/>
        <v>14.386475721461938</v>
      </c>
      <c r="W311">
        <f t="shared" si="112"/>
        <v>-13.730307793214683</v>
      </c>
      <c r="X311">
        <f t="shared" si="113"/>
        <v>11.436214809378663</v>
      </c>
      <c r="Y311">
        <f t="shared" si="114"/>
        <v>8.1724018372365546</v>
      </c>
    </row>
    <row r="312" spans="1:25" x14ac:dyDescent="0.25">
      <c r="A312">
        <v>306</v>
      </c>
      <c r="B312">
        <f t="shared" si="92"/>
        <v>7</v>
      </c>
      <c r="C312">
        <f t="shared" si="93"/>
        <v>7</v>
      </c>
      <c r="D312">
        <f>IF(C312=1,#N/A,VLOOKUP(B312,Potentiel!$C$4:$BB$54,xy!C312))</f>
        <v>-8.0991210382807814</v>
      </c>
      <c r="E312">
        <f t="shared" si="94"/>
        <v>-7.9999989999999999</v>
      </c>
      <c r="F312">
        <f t="shared" si="95"/>
        <v>-7.9999989999999999</v>
      </c>
      <c r="G312">
        <f t="shared" si="96"/>
        <v>-8.0991210382807814</v>
      </c>
      <c r="H312">
        <f t="shared" si="97"/>
        <v>0.7915550704552391</v>
      </c>
      <c r="I312">
        <f t="shared" si="98"/>
        <v>3.9331477240450323</v>
      </c>
      <c r="J312">
        <f t="shared" si="99"/>
        <v>11.384012719279761</v>
      </c>
      <c r="K312">
        <f t="shared" si="100"/>
        <v>-7.9999989999999999</v>
      </c>
      <c r="L312">
        <f t="shared" si="101"/>
        <v>-11.334369431665849</v>
      </c>
      <c r="M312">
        <f t="shared" si="102"/>
        <v>-1.0619864308182949</v>
      </c>
      <c r="N312">
        <f t="shared" si="103"/>
        <v>0.13197669398302661</v>
      </c>
      <c r="O312">
        <f t="shared" si="104"/>
        <v>3.2735693475728196</v>
      </c>
      <c r="P312">
        <f t="shared" si="105"/>
        <v>8.0701796249676612</v>
      </c>
      <c r="Q312">
        <f t="shared" si="106"/>
        <v>-8.0556530499220891</v>
      </c>
      <c r="R312">
        <f t="shared" si="107"/>
        <v>-11.334369431665849</v>
      </c>
      <c r="S312">
        <f t="shared" si="108"/>
        <v>7.5871976186076528</v>
      </c>
      <c r="T312">
        <f t="shared" si="109"/>
        <v>0.61788969668612104</v>
      </c>
      <c r="U312">
        <f t="shared" si="110"/>
        <v>3.7594823502759143</v>
      </c>
      <c r="V312">
        <f t="shared" si="111"/>
        <v>13.905447726491955</v>
      </c>
      <c r="W312">
        <f t="shared" si="112"/>
        <v>-13.115734088334221</v>
      </c>
      <c r="X312">
        <f t="shared" si="113"/>
        <v>11.695532074129126</v>
      </c>
      <c r="Y312">
        <f t="shared" si="114"/>
        <v>7.5871976186076528</v>
      </c>
    </row>
    <row r="313" spans="1:25" x14ac:dyDescent="0.25">
      <c r="A313">
        <v>307</v>
      </c>
      <c r="B313">
        <f t="shared" si="92"/>
        <v>7</v>
      </c>
      <c r="C313">
        <f t="shared" si="93"/>
        <v>8</v>
      </c>
      <c r="D313">
        <f>IF(C313=1,#N/A,VLOOKUP(B313,Potentiel!$C$4:$BB$54,xy!C313))</f>
        <v>-8.2264274656969913</v>
      </c>
      <c r="E313">
        <f t="shared" si="94"/>
        <v>-7.9999989999999999</v>
      </c>
      <c r="F313">
        <f t="shared" si="95"/>
        <v>-6.9999989999999999</v>
      </c>
      <c r="G313">
        <f t="shared" si="96"/>
        <v>-8.2264274656969913</v>
      </c>
      <c r="H313">
        <f t="shared" si="97"/>
        <v>0.86577070028723058</v>
      </c>
      <c r="I313">
        <f t="shared" si="98"/>
        <v>4.0073633538770235</v>
      </c>
      <c r="J313">
        <f t="shared" si="99"/>
        <v>10.801578349869745</v>
      </c>
      <c r="K313">
        <f t="shared" si="100"/>
        <v>-7.9999989999999999</v>
      </c>
      <c r="L313">
        <f t="shared" si="101"/>
        <v>-10.650155982723467</v>
      </c>
      <c r="M313">
        <f t="shared" si="102"/>
        <v>-1.8022964218003483</v>
      </c>
      <c r="N313">
        <f t="shared" si="103"/>
        <v>0.22158767326265216</v>
      </c>
      <c r="O313">
        <f t="shared" si="104"/>
        <v>3.3631803268524454</v>
      </c>
      <c r="P313">
        <f t="shared" si="105"/>
        <v>8.200503423085399</v>
      </c>
      <c r="Q313">
        <f t="shared" si="106"/>
        <v>-8.1969108555685946</v>
      </c>
      <c r="R313">
        <f t="shared" si="107"/>
        <v>-10.650155982723467</v>
      </c>
      <c r="S313">
        <f t="shared" si="108"/>
        <v>7.0058308895469485</v>
      </c>
      <c r="T313">
        <f t="shared" si="109"/>
        <v>0.65596003506715506</v>
      </c>
      <c r="U313">
        <f t="shared" si="110"/>
        <v>3.797552688656948</v>
      </c>
      <c r="V313">
        <f t="shared" si="111"/>
        <v>13.439314343763179</v>
      </c>
      <c r="W313">
        <f t="shared" si="112"/>
        <v>-12.496961836056981</v>
      </c>
      <c r="X313">
        <f t="shared" si="113"/>
        <v>11.955036477090069</v>
      </c>
      <c r="Y313">
        <f t="shared" si="114"/>
        <v>7.0058308895469485</v>
      </c>
    </row>
    <row r="314" spans="1:25" x14ac:dyDescent="0.25">
      <c r="A314">
        <v>308</v>
      </c>
      <c r="B314">
        <f t="shared" si="92"/>
        <v>7</v>
      </c>
      <c r="C314">
        <f t="shared" si="93"/>
        <v>9</v>
      </c>
      <c r="D314">
        <f>IF(C314=1,#N/A,VLOOKUP(B314,Potentiel!$C$4:$BB$54,xy!C314))</f>
        <v>-8.3460263939059036</v>
      </c>
      <c r="E314">
        <f t="shared" si="94"/>
        <v>-7.9999989999999999</v>
      </c>
      <c r="F314">
        <f t="shared" si="95"/>
        <v>-5.9999989999999999</v>
      </c>
      <c r="G314">
        <f t="shared" si="96"/>
        <v>-8.3460263939059036</v>
      </c>
      <c r="H314">
        <f t="shared" si="97"/>
        <v>0.94749488944257299</v>
      </c>
      <c r="I314">
        <f t="shared" si="98"/>
        <v>4.0890875430323659</v>
      </c>
      <c r="J314">
        <f t="shared" si="99"/>
        <v>10.278917480346603</v>
      </c>
      <c r="K314">
        <f t="shared" si="100"/>
        <v>-7.9999989999999999</v>
      </c>
      <c r="L314">
        <f t="shared" si="101"/>
        <v>-9.9609882487889685</v>
      </c>
      <c r="M314">
        <f t="shared" si="102"/>
        <v>-2.5367021258443101</v>
      </c>
      <c r="N314">
        <f t="shared" si="103"/>
        <v>0.30705902970386312</v>
      </c>
      <c r="O314">
        <f t="shared" si="104"/>
        <v>3.4486516832936562</v>
      </c>
      <c r="P314">
        <f t="shared" si="105"/>
        <v>8.3925467931530804</v>
      </c>
      <c r="Q314">
        <f t="shared" si="106"/>
        <v>-8.3370420701560271</v>
      </c>
      <c r="R314">
        <f t="shared" si="107"/>
        <v>-9.9609882487889685</v>
      </c>
      <c r="S314">
        <f t="shared" si="108"/>
        <v>6.429100807332091</v>
      </c>
      <c r="T314">
        <f t="shared" si="109"/>
        <v>0.69688030086952257</v>
      </c>
      <c r="U314">
        <f t="shared" si="110"/>
        <v>3.8384729544593155</v>
      </c>
      <c r="V314">
        <f t="shared" si="111"/>
        <v>12.989517210892151</v>
      </c>
      <c r="W314">
        <f t="shared" si="112"/>
        <v>-11.873116688805435</v>
      </c>
      <c r="X314">
        <f t="shared" si="113"/>
        <v>12.214766989797523</v>
      </c>
      <c r="Y314">
        <f t="shared" si="114"/>
        <v>6.429100807332091</v>
      </c>
    </row>
    <row r="315" spans="1:25" x14ac:dyDescent="0.25">
      <c r="A315">
        <v>309</v>
      </c>
      <c r="B315">
        <f t="shared" si="92"/>
        <v>7</v>
      </c>
      <c r="C315">
        <f t="shared" si="93"/>
        <v>10</v>
      </c>
      <c r="D315">
        <f>IF(C315=1,#N/A,VLOOKUP(B315,Potentiel!$C$4:$BB$54,xy!C315))</f>
        <v>-8.4565689554032186</v>
      </c>
      <c r="E315">
        <f t="shared" si="94"/>
        <v>-7.9999989999999999</v>
      </c>
      <c r="F315">
        <f t="shared" si="95"/>
        <v>-4.9999989999999999</v>
      </c>
      <c r="G315">
        <f t="shared" si="96"/>
        <v>-8.4565689554032186</v>
      </c>
      <c r="H315">
        <f t="shared" si="97"/>
        <v>1.0368308836432552</v>
      </c>
      <c r="I315">
        <f t="shared" si="98"/>
        <v>4.1784235372330478</v>
      </c>
      <c r="J315">
        <f t="shared" si="99"/>
        <v>9.824130928356487</v>
      </c>
      <c r="K315">
        <f t="shared" si="100"/>
        <v>-7.9999989999999999</v>
      </c>
      <c r="L315">
        <f t="shared" si="101"/>
        <v>-9.265999194543479</v>
      </c>
      <c r="M315">
        <f t="shared" si="102"/>
        <v>-3.2641702504940038</v>
      </c>
      <c r="N315">
        <f t="shared" si="103"/>
        <v>0.38740213564995801</v>
      </c>
      <c r="O315">
        <f t="shared" si="104"/>
        <v>3.5289947892397513</v>
      </c>
      <c r="P315">
        <f t="shared" si="105"/>
        <v>8.6403004244187649</v>
      </c>
      <c r="Q315">
        <f t="shared" si="106"/>
        <v>-8.475849532188894</v>
      </c>
      <c r="R315">
        <f t="shared" si="107"/>
        <v>-9.265999194543479</v>
      </c>
      <c r="S315">
        <f t="shared" si="108"/>
        <v>5.8578188183338229</v>
      </c>
      <c r="T315">
        <f t="shared" si="109"/>
        <v>0.74089164729366519</v>
      </c>
      <c r="U315">
        <f t="shared" si="110"/>
        <v>3.8824843008834584</v>
      </c>
      <c r="V315">
        <f t="shared" si="111"/>
        <v>12.557816942669099</v>
      </c>
      <c r="W315">
        <f t="shared" si="112"/>
        <v>-11.24331085366526</v>
      </c>
      <c r="X315">
        <f t="shared" si="113"/>
        <v>12.474763183074792</v>
      </c>
      <c r="Y315">
        <f t="shared" si="114"/>
        <v>5.8578188183338229</v>
      </c>
    </row>
    <row r="316" spans="1:25" x14ac:dyDescent="0.25">
      <c r="A316">
        <v>310</v>
      </c>
      <c r="B316">
        <f t="shared" si="92"/>
        <v>7</v>
      </c>
      <c r="C316">
        <f t="shared" si="93"/>
        <v>11</v>
      </c>
      <c r="D316">
        <f>IF(C316=1,#N/A,VLOOKUP(B316,Potentiel!$C$4:$BB$54,xy!C316))</f>
        <v>-8.5567217416167267</v>
      </c>
      <c r="E316">
        <f t="shared" si="94"/>
        <v>-7.9999989999999999</v>
      </c>
      <c r="F316">
        <f t="shared" si="95"/>
        <v>-3.9999989999999999</v>
      </c>
      <c r="G316">
        <f t="shared" si="96"/>
        <v>-8.5567217416167267</v>
      </c>
      <c r="H316">
        <f t="shared" si="97"/>
        <v>1.1335108218931207</v>
      </c>
      <c r="I316">
        <f t="shared" si="98"/>
        <v>4.275103475482914</v>
      </c>
      <c r="J316">
        <f t="shared" si="99"/>
        <v>9.4455004612491233</v>
      </c>
      <c r="K316">
        <f t="shared" si="100"/>
        <v>-7.9999989999999999</v>
      </c>
      <c r="L316">
        <f t="shared" si="101"/>
        <v>-8.5643317214781263</v>
      </c>
      <c r="M316">
        <f t="shared" si="102"/>
        <v>-3.9836793455222912</v>
      </c>
      <c r="N316">
        <f t="shared" si="103"/>
        <v>0.46201426197638856</v>
      </c>
      <c r="O316">
        <f t="shared" si="104"/>
        <v>3.6036069155661816</v>
      </c>
      <c r="P316">
        <f t="shared" si="105"/>
        <v>8.9369841181430942</v>
      </c>
      <c r="Q316">
        <f t="shared" si="106"/>
        <v>-8.6131383397755279</v>
      </c>
      <c r="R316">
        <f t="shared" si="107"/>
        <v>-8.5643317214781263</v>
      </c>
      <c r="S316">
        <f t="shared" si="108"/>
        <v>5.2927870691997505</v>
      </c>
      <c r="T316">
        <f t="shared" si="109"/>
        <v>0.78823947162177666</v>
      </c>
      <c r="U316">
        <f t="shared" si="110"/>
        <v>3.9298321252115698</v>
      </c>
      <c r="V316">
        <f t="shared" si="111"/>
        <v>12.146354592865615</v>
      </c>
      <c r="W316">
        <f t="shared" si="112"/>
        <v>-10.606666712428151</v>
      </c>
      <c r="X316">
        <f t="shared" si="113"/>
        <v>12.73506417423688</v>
      </c>
      <c r="Y316">
        <f t="shared" si="114"/>
        <v>5.2927870691997505</v>
      </c>
    </row>
    <row r="317" spans="1:25" x14ac:dyDescent="0.25">
      <c r="A317">
        <v>311</v>
      </c>
      <c r="B317">
        <f t="shared" si="92"/>
        <v>7</v>
      </c>
      <c r="C317">
        <f t="shared" si="93"/>
        <v>12</v>
      </c>
      <c r="D317">
        <f>IF(C317=1,#N/A,VLOOKUP(B317,Potentiel!$C$4:$BB$54,xy!C317))</f>
        <v>-8.6452077952779653</v>
      </c>
      <c r="E317">
        <f t="shared" si="94"/>
        <v>-7.9999989999999999</v>
      </c>
      <c r="F317">
        <f t="shared" si="95"/>
        <v>-2.9999989999999999</v>
      </c>
      <c r="G317">
        <f t="shared" si="96"/>
        <v>-8.6452077952779653</v>
      </c>
      <c r="H317">
        <f t="shared" si="97"/>
        <v>1.2367850571490311</v>
      </c>
      <c r="I317">
        <f t="shared" si="98"/>
        <v>4.3783777107388246</v>
      </c>
      <c r="J317">
        <f t="shared" si="99"/>
        <v>9.1509350245499999</v>
      </c>
      <c r="K317">
        <f t="shared" si="100"/>
        <v>-7.9999989999999999</v>
      </c>
      <c r="L317">
        <f t="shared" si="101"/>
        <v>-7.8551650172826495</v>
      </c>
      <c r="M317">
        <f t="shared" si="102"/>
        <v>-4.6942512049095511</v>
      </c>
      <c r="N317">
        <f t="shared" si="103"/>
        <v>0.53064329354627349</v>
      </c>
      <c r="O317">
        <f t="shared" si="104"/>
        <v>3.6722359471360666</v>
      </c>
      <c r="P317">
        <f t="shared" si="105"/>
        <v>9.2755581166200329</v>
      </c>
      <c r="Q317">
        <f t="shared" si="106"/>
        <v>-8.7487218424080559</v>
      </c>
      <c r="R317">
        <f t="shared" si="107"/>
        <v>-7.8551650172826495</v>
      </c>
      <c r="S317">
        <f t="shared" si="108"/>
        <v>4.7347737468257609</v>
      </c>
      <c r="T317">
        <f t="shared" si="109"/>
        <v>0.83916242330960489</v>
      </c>
      <c r="U317">
        <f t="shared" si="110"/>
        <v>3.9807550768993982</v>
      </c>
      <c r="V317">
        <f t="shared" si="111"/>
        <v>11.757710292593917</v>
      </c>
      <c r="W317">
        <f t="shared" si="112"/>
        <v>-9.9623438018082524</v>
      </c>
      <c r="X317">
        <f t="shared" si="113"/>
        <v>12.995707424524646</v>
      </c>
      <c r="Y317">
        <f t="shared" si="114"/>
        <v>4.7347737468257609</v>
      </c>
    </row>
    <row r="318" spans="1:25" x14ac:dyDescent="0.25">
      <c r="A318">
        <v>312</v>
      </c>
      <c r="B318">
        <f t="shared" si="92"/>
        <v>7</v>
      </c>
      <c r="C318">
        <f t="shared" si="93"/>
        <v>13</v>
      </c>
      <c r="D318">
        <f>IF(C318=1,#N/A,VLOOKUP(B318,Potentiel!$C$4:$BB$54,xy!C318))</f>
        <v>-8.7208509490344266</v>
      </c>
      <c r="E318">
        <f t="shared" si="94"/>
        <v>-7.9999989999999999</v>
      </c>
      <c r="F318">
        <f t="shared" si="95"/>
        <v>-1.9999990000000001</v>
      </c>
      <c r="G318">
        <f t="shared" si="96"/>
        <v>-8.7208509490344266</v>
      </c>
      <c r="H318">
        <f t="shared" si="97"/>
        <v>1.3453593309982086</v>
      </c>
      <c r="I318">
        <f t="shared" si="98"/>
        <v>4.4869519845880017</v>
      </c>
      <c r="J318">
        <f t="shared" si="99"/>
        <v>8.9472474692094917</v>
      </c>
      <c r="K318">
        <f t="shared" si="100"/>
        <v>-7.9999989999999999</v>
      </c>
      <c r="L318">
        <f t="shared" si="101"/>
        <v>-7.1377430561559416</v>
      </c>
      <c r="M318">
        <f t="shared" si="102"/>
        <v>-5.3949848321912182</v>
      </c>
      <c r="N318">
        <f t="shared" si="103"/>
        <v>0.59331892810345332</v>
      </c>
      <c r="O318">
        <f t="shared" si="104"/>
        <v>3.7349115816932463</v>
      </c>
      <c r="P318">
        <f t="shared" si="105"/>
        <v>9.6491370256398739</v>
      </c>
      <c r="Q318">
        <f t="shared" si="106"/>
        <v>-8.8824281218562327</v>
      </c>
      <c r="R318">
        <f t="shared" si="107"/>
        <v>-7.1377430561559416</v>
      </c>
      <c r="S318">
        <f t="shared" si="108"/>
        <v>4.1844864053093067</v>
      </c>
      <c r="T318">
        <f t="shared" si="109"/>
        <v>0.89387616639550127</v>
      </c>
      <c r="U318">
        <f t="shared" si="110"/>
        <v>4.0354688199852946</v>
      </c>
      <c r="V318">
        <f t="shared" si="111"/>
        <v>11.394950867627504</v>
      </c>
      <c r="W318">
        <f t="shared" si="112"/>
        <v>-9.3095679960754225</v>
      </c>
      <c r="X318">
        <f t="shared" si="113"/>
        <v>13.25672743837262</v>
      </c>
      <c r="Y318">
        <f t="shared" si="114"/>
        <v>4.1844864053093067</v>
      </c>
    </row>
    <row r="319" spans="1:25" x14ac:dyDescent="0.25">
      <c r="A319">
        <v>313</v>
      </c>
      <c r="B319">
        <f t="shared" si="92"/>
        <v>7</v>
      </c>
      <c r="C319">
        <f t="shared" si="93"/>
        <v>14</v>
      </c>
      <c r="D319">
        <f>IF(C319=1,#N/A,VLOOKUP(B319,Potentiel!$C$4:$BB$54,xy!C319))</f>
        <v>-8.7826211098483302</v>
      </c>
      <c r="E319">
        <f t="shared" si="94"/>
        <v>-7.9999989999999999</v>
      </c>
      <c r="F319">
        <f t="shared" si="95"/>
        <v>-0.99999899999999997</v>
      </c>
      <c r="G319">
        <f t="shared" si="96"/>
        <v>-8.7826211098483302</v>
      </c>
      <c r="H319">
        <f t="shared" si="97"/>
        <v>1.4574234683219616</v>
      </c>
      <c r="I319">
        <f t="shared" si="98"/>
        <v>4.5990161219117542</v>
      </c>
      <c r="J319">
        <f t="shared" si="99"/>
        <v>8.8393682782851926</v>
      </c>
      <c r="K319">
        <f t="shared" si="100"/>
        <v>-7.9999989999999999</v>
      </c>
      <c r="L319">
        <f t="shared" si="101"/>
        <v>-6.4114037070564889</v>
      </c>
      <c r="M319">
        <f t="shared" si="102"/>
        <v>-6.0850911303198121</v>
      </c>
      <c r="N319">
        <f t="shared" si="103"/>
        <v>0.65027377803328057</v>
      </c>
      <c r="O319">
        <f t="shared" si="104"/>
        <v>3.7918664316230739</v>
      </c>
      <c r="P319">
        <f t="shared" si="105"/>
        <v>10.0512843987372</v>
      </c>
      <c r="Q319">
        <f t="shared" si="106"/>
        <v>-9.0141066113051753</v>
      </c>
      <c r="R319">
        <f t="shared" si="107"/>
        <v>-6.4114037070564889</v>
      </c>
      <c r="S319">
        <f t="shared" si="108"/>
        <v>3.642544723940131</v>
      </c>
      <c r="T319">
        <f t="shared" si="109"/>
        <v>0.95255099528625442</v>
      </c>
      <c r="U319">
        <f t="shared" si="110"/>
        <v>4.0941436488760479</v>
      </c>
      <c r="V319">
        <f t="shared" si="111"/>
        <v>11.061655187847494</v>
      </c>
      <c r="W319">
        <f t="shared" si="112"/>
        <v>-8.6476613121830308</v>
      </c>
      <c r="X319">
        <f t="shared" si="113"/>
        <v>13.518154434930942</v>
      </c>
      <c r="Y319">
        <f t="shared" si="114"/>
        <v>3.642544723940131</v>
      </c>
    </row>
    <row r="320" spans="1:25" x14ac:dyDescent="0.25">
      <c r="A320">
        <v>314</v>
      </c>
      <c r="B320">
        <f t="shared" si="92"/>
        <v>7</v>
      </c>
      <c r="C320">
        <f t="shared" si="93"/>
        <v>15</v>
      </c>
      <c r="D320">
        <f>IF(C320=1,#N/A,VLOOKUP(B320,Potentiel!$C$4:$BB$54,xy!C320))</f>
        <v>-8.8296776015287168</v>
      </c>
      <c r="E320">
        <f t="shared" si="94"/>
        <v>-7.9999989999999999</v>
      </c>
      <c r="F320">
        <f t="shared" si="95"/>
        <v>9.9999999999999995E-7</v>
      </c>
      <c r="G320">
        <f t="shared" si="96"/>
        <v>-8.8296776015287168</v>
      </c>
      <c r="H320">
        <f t="shared" si="97"/>
        <v>-1.5707962135404783</v>
      </c>
      <c r="I320">
        <f t="shared" si="98"/>
        <v>-1.5707962135404783</v>
      </c>
      <c r="J320">
        <f t="shared" si="99"/>
        <v>8.8296776015287737</v>
      </c>
      <c r="K320">
        <f t="shared" si="100"/>
        <v>-7.9999989999999999</v>
      </c>
      <c r="L320">
        <f t="shared" si="101"/>
        <v>-5.675606593744976</v>
      </c>
      <c r="M320">
        <f t="shared" si="102"/>
        <v>-6.763926103970789</v>
      </c>
      <c r="N320">
        <f t="shared" si="103"/>
        <v>0.70187044934422649</v>
      </c>
      <c r="O320">
        <f t="shared" si="104"/>
        <v>3.8434631029340194</v>
      </c>
      <c r="P320">
        <f t="shared" si="105"/>
        <v>10.476195890683719</v>
      </c>
      <c r="Q320">
        <f t="shared" si="106"/>
        <v>-9.1436344306539823</v>
      </c>
      <c r="R320">
        <f t="shared" si="107"/>
        <v>-5.675606593744976</v>
      </c>
      <c r="S320">
        <f t="shared" si="108"/>
        <v>3.1094544333715137</v>
      </c>
      <c r="T320">
        <f t="shared" si="109"/>
        <v>1.0152830681069998</v>
      </c>
      <c r="U320">
        <f t="shared" si="110"/>
        <v>4.1568757216967924</v>
      </c>
      <c r="V320">
        <f t="shared" si="111"/>
        <v>10.761903214970966</v>
      </c>
      <c r="W320">
        <f t="shared" si="112"/>
        <v>-7.9760704368047435</v>
      </c>
      <c r="X320">
        <f t="shared" si="113"/>
        <v>13.78001307655444</v>
      </c>
      <c r="Y320">
        <f t="shared" si="114"/>
        <v>3.1094544333715137</v>
      </c>
    </row>
    <row r="321" spans="1:25" x14ac:dyDescent="0.25">
      <c r="A321">
        <v>315</v>
      </c>
      <c r="B321">
        <f t="shared" si="92"/>
        <v>7</v>
      </c>
      <c r="C321">
        <f t="shared" si="93"/>
        <v>16</v>
      </c>
      <c r="D321">
        <f>IF(C321=1,#N/A,VLOOKUP(B321,Potentiel!$C$4:$BB$54,xy!C321))</f>
        <v>-8.8614074512389127</v>
      </c>
      <c r="E321">
        <f t="shared" si="94"/>
        <v>-7.9999989999999999</v>
      </c>
      <c r="F321">
        <f t="shared" si="95"/>
        <v>1.0000009999999999</v>
      </c>
      <c r="G321">
        <f t="shared" si="96"/>
        <v>-8.8614074512389127</v>
      </c>
      <c r="H321">
        <f t="shared" si="97"/>
        <v>-1.4584227361686271</v>
      </c>
      <c r="I321">
        <f t="shared" si="98"/>
        <v>-1.4584227361686271</v>
      </c>
      <c r="J321">
        <f t="shared" si="99"/>
        <v>8.9176535039702856</v>
      </c>
      <c r="K321">
        <f t="shared" si="100"/>
        <v>-7.9999989999999999</v>
      </c>
      <c r="L321">
        <f t="shared" si="101"/>
        <v>-4.9299577048769274</v>
      </c>
      <c r="M321">
        <f t="shared" si="102"/>
        <v>-7.4310201887088239</v>
      </c>
      <c r="N321">
        <f t="shared" si="103"/>
        <v>0.74854245359997607</v>
      </c>
      <c r="O321">
        <f t="shared" si="104"/>
        <v>3.890135107189769</v>
      </c>
      <c r="P321">
        <f t="shared" si="105"/>
        <v>10.918793204608242</v>
      </c>
      <c r="Q321">
        <f t="shared" si="106"/>
        <v>-9.2709219827844827</v>
      </c>
      <c r="R321">
        <f t="shared" si="107"/>
        <v>-4.9299577048769274</v>
      </c>
      <c r="S321">
        <f t="shared" si="108"/>
        <v>2.5855842833747178</v>
      </c>
      <c r="T321">
        <f t="shared" si="109"/>
        <v>1.0820603222029404</v>
      </c>
      <c r="U321">
        <f t="shared" si="110"/>
        <v>4.2236529757927332</v>
      </c>
      <c r="V321">
        <f t="shared" si="111"/>
        <v>10.500213206537854</v>
      </c>
      <c r="W321">
        <f t="shared" si="112"/>
        <v>-7.2943919256145895</v>
      </c>
      <c r="X321">
        <f t="shared" si="113"/>
        <v>14.042321345617063</v>
      </c>
      <c r="Y321">
        <f t="shared" si="114"/>
        <v>2.5855842833747178</v>
      </c>
    </row>
    <row r="322" spans="1:25" x14ac:dyDescent="0.25">
      <c r="A322">
        <v>316</v>
      </c>
      <c r="B322">
        <f t="shared" si="92"/>
        <v>7</v>
      </c>
      <c r="C322">
        <f t="shared" si="93"/>
        <v>17</v>
      </c>
      <c r="D322">
        <f>IF(C322=1,#N/A,VLOOKUP(B322,Potentiel!$C$4:$BB$54,xy!C322))</f>
        <v>-8.87745561985537</v>
      </c>
      <c r="E322">
        <f t="shared" si="94"/>
        <v>-7.9999989999999999</v>
      </c>
      <c r="F322">
        <f t="shared" si="95"/>
        <v>2.0000010000000001</v>
      </c>
      <c r="G322">
        <f t="shared" si="96"/>
        <v>-8.87745561985537</v>
      </c>
      <c r="H322">
        <f t="shared" si="97"/>
        <v>-1.3492059801158443</v>
      </c>
      <c r="I322">
        <f t="shared" si="98"/>
        <v>-1.3492059801158443</v>
      </c>
      <c r="J322">
        <f t="shared" si="99"/>
        <v>9.0999572681690477</v>
      </c>
      <c r="K322">
        <f t="shared" si="100"/>
        <v>-7.9999989999999999</v>
      </c>
      <c r="L322">
        <f t="shared" si="101"/>
        <v>-4.1742288257027669</v>
      </c>
      <c r="M322">
        <f t="shared" si="102"/>
        <v>-8.086101408786238</v>
      </c>
      <c r="N322">
        <f t="shared" si="103"/>
        <v>0.79075070903162581</v>
      </c>
      <c r="O322">
        <f t="shared" si="104"/>
        <v>3.932343362621419</v>
      </c>
      <c r="P322">
        <f t="shared" si="105"/>
        <v>11.374753623405466</v>
      </c>
      <c r="Q322">
        <f t="shared" si="106"/>
        <v>-9.3959173722774931</v>
      </c>
      <c r="R322">
        <f t="shared" si="107"/>
        <v>-4.1742288257027669</v>
      </c>
      <c r="S322">
        <f t="shared" si="108"/>
        <v>2.0711478569794735</v>
      </c>
      <c r="T322">
        <f t="shared" si="109"/>
        <v>1.1527261551378449</v>
      </c>
      <c r="U322">
        <f t="shared" si="110"/>
        <v>4.2943188087276383</v>
      </c>
      <c r="V322">
        <f t="shared" si="111"/>
        <v>10.281412819063044</v>
      </c>
      <c r="W322">
        <f t="shared" si="112"/>
        <v>-6.6023921001992383</v>
      </c>
      <c r="X322">
        <f t="shared" si="113"/>
        <v>14.305089657663974</v>
      </c>
      <c r="Y322">
        <f t="shared" si="114"/>
        <v>2.0711478569794735</v>
      </c>
    </row>
    <row r="323" spans="1:25" x14ac:dyDescent="0.25">
      <c r="A323">
        <v>317</v>
      </c>
      <c r="B323">
        <f t="shared" si="92"/>
        <v>7</v>
      </c>
      <c r="C323">
        <f t="shared" si="93"/>
        <v>18</v>
      </c>
      <c r="D323">
        <f>IF(C323=1,#N/A,VLOOKUP(B323,Potentiel!$C$4:$BB$54,xy!C323))</f>
        <v>-8.8777446593738993</v>
      </c>
      <c r="E323">
        <f t="shared" si="94"/>
        <v>-7.9999989999999999</v>
      </c>
      <c r="F323">
        <f t="shared" si="95"/>
        <v>3.0000010000000001</v>
      </c>
      <c r="G323">
        <f t="shared" si="96"/>
        <v>-8.8777446593738993</v>
      </c>
      <c r="H323">
        <f t="shared" si="97"/>
        <v>-1.2449200788299233</v>
      </c>
      <c r="I323">
        <f t="shared" si="98"/>
        <v>-1.2449200788299233</v>
      </c>
      <c r="J323">
        <f t="shared" si="99"/>
        <v>9.3709314498102483</v>
      </c>
      <c r="K323">
        <f t="shared" si="100"/>
        <v>-7.9999989999999999</v>
      </c>
      <c r="L323">
        <f t="shared" si="101"/>
        <v>-3.4083701736050114</v>
      </c>
      <c r="M323">
        <f t="shared" si="102"/>
        <v>-8.7291104355897886</v>
      </c>
      <c r="N323">
        <f t="shared" si="103"/>
        <v>0.82895399712037887</v>
      </c>
      <c r="O323">
        <f t="shared" si="104"/>
        <v>3.9705466507101721</v>
      </c>
      <c r="P323">
        <f t="shared" si="105"/>
        <v>11.840496315472739</v>
      </c>
      <c r="Q323">
        <f t="shared" si="106"/>
        <v>-9.5186092786999286</v>
      </c>
      <c r="R323">
        <f t="shared" si="107"/>
        <v>-3.4083701736050114</v>
      </c>
      <c r="S323">
        <f t="shared" si="108"/>
        <v>1.5661917450494003</v>
      </c>
      <c r="T323">
        <f t="shared" si="109"/>
        <v>1.2269464779081445</v>
      </c>
      <c r="U323">
        <f t="shared" si="110"/>
        <v>4.368539131497938</v>
      </c>
      <c r="V323">
        <f t="shared" si="111"/>
        <v>10.110435689962754</v>
      </c>
      <c r="W323">
        <f t="shared" si="112"/>
        <v>-5.900019986101138</v>
      </c>
      <c r="X323">
        <f t="shared" si="113"/>
        <v>14.568320284735439</v>
      </c>
      <c r="Y323">
        <f t="shared" si="114"/>
        <v>1.5661917450494003</v>
      </c>
    </row>
    <row r="324" spans="1:25" x14ac:dyDescent="0.25">
      <c r="A324">
        <v>318</v>
      </c>
      <c r="B324">
        <f t="shared" si="92"/>
        <v>7</v>
      </c>
      <c r="C324">
        <f t="shared" si="93"/>
        <v>19</v>
      </c>
      <c r="D324">
        <f>IF(C324=1,#N/A,VLOOKUP(B324,Potentiel!$C$4:$BB$54,xy!C324))</f>
        <v>-8.8624820946469764</v>
      </c>
      <c r="E324">
        <f t="shared" si="94"/>
        <v>-7.9999989999999999</v>
      </c>
      <c r="F324">
        <f t="shared" si="95"/>
        <v>4.0000010000000001</v>
      </c>
      <c r="G324">
        <f t="shared" si="96"/>
        <v>-8.8624820946469764</v>
      </c>
      <c r="H324">
        <f t="shared" si="97"/>
        <v>-1.1468278335395181</v>
      </c>
      <c r="I324">
        <f t="shared" si="98"/>
        <v>-1.1468278335395181</v>
      </c>
      <c r="J324">
        <f t="shared" si="99"/>
        <v>9.72335317048287</v>
      </c>
      <c r="K324">
        <f t="shared" si="100"/>
        <v>-7.9999989999999999</v>
      </c>
      <c r="L324">
        <f t="shared" si="101"/>
        <v>-2.6325151429875286</v>
      </c>
      <c r="M324">
        <f t="shared" si="102"/>
        <v>-9.360206242379526</v>
      </c>
      <c r="N324">
        <f t="shared" si="103"/>
        <v>0.86359044141630181</v>
      </c>
      <c r="O324">
        <f t="shared" si="104"/>
        <v>4.0051830950060952</v>
      </c>
      <c r="P324">
        <f t="shared" si="105"/>
        <v>12.313141146753807</v>
      </c>
      <c r="Q324">
        <f t="shared" si="106"/>
        <v>-9.6390280355798286</v>
      </c>
      <c r="R324">
        <f t="shared" si="107"/>
        <v>-2.6325151429875286</v>
      </c>
      <c r="S324">
        <f t="shared" si="108"/>
        <v>1.0705911056056834</v>
      </c>
      <c r="T324">
        <f t="shared" si="109"/>
        <v>1.3041880625546751</v>
      </c>
      <c r="U324">
        <f t="shared" si="110"/>
        <v>4.4457807161444682</v>
      </c>
      <c r="V324">
        <f t="shared" si="111"/>
        <v>9.9920467096962966</v>
      </c>
      <c r="W324">
        <f t="shared" si="112"/>
        <v>-5.1874121713046435</v>
      </c>
      <c r="X324">
        <f t="shared" si="113"/>
        <v>14.832007138813744</v>
      </c>
      <c r="Y324">
        <f t="shared" si="114"/>
        <v>1.0705911056056834</v>
      </c>
    </row>
    <row r="325" spans="1:25" x14ac:dyDescent="0.25">
      <c r="A325">
        <v>319</v>
      </c>
      <c r="B325">
        <f t="shared" si="92"/>
        <v>7</v>
      </c>
      <c r="C325">
        <f t="shared" si="93"/>
        <v>20</v>
      </c>
      <c r="D325">
        <f>IF(C325=1,#N/A,VLOOKUP(B325,Potentiel!$C$4:$BB$54,xy!C325))</f>
        <v>-8.8321548644729582</v>
      </c>
      <c r="E325">
        <f t="shared" si="94"/>
        <v>-7.9999989999999999</v>
      </c>
      <c r="F325">
        <f t="shared" si="95"/>
        <v>5.0000010000000001</v>
      </c>
      <c r="G325">
        <f t="shared" si="96"/>
        <v>-8.8321548644729582</v>
      </c>
      <c r="H325">
        <f t="shared" si="97"/>
        <v>-1.0556662264513836</v>
      </c>
      <c r="I325">
        <f t="shared" si="98"/>
        <v>-1.0556662264513836</v>
      </c>
      <c r="J325">
        <f t="shared" si="99"/>
        <v>10.149234924369145</v>
      </c>
      <c r="K325">
        <f t="shared" si="100"/>
        <v>-7.9999989999999999</v>
      </c>
      <c r="L325">
        <f t="shared" si="101"/>
        <v>-1.8469767320765782</v>
      </c>
      <c r="M325">
        <f t="shared" si="102"/>
        <v>-9.9797618459160677</v>
      </c>
      <c r="N325">
        <f t="shared" si="103"/>
        <v>0.89506699909063503</v>
      </c>
      <c r="O325">
        <f t="shared" si="104"/>
        <v>4.0366596526804281</v>
      </c>
      <c r="P325">
        <f t="shared" si="105"/>
        <v>12.790450754418433</v>
      </c>
      <c r="Q325">
        <f t="shared" si="106"/>
        <v>-9.7572448178705464</v>
      </c>
      <c r="R325">
        <f t="shared" si="107"/>
        <v>-1.8469767320765782</v>
      </c>
      <c r="S325">
        <f t="shared" si="108"/>
        <v>0.58405300793465365</v>
      </c>
      <c r="T325">
        <f t="shared" si="109"/>
        <v>1.3837169748534406</v>
      </c>
      <c r="U325">
        <f t="shared" si="110"/>
        <v>4.5253096284432335</v>
      </c>
      <c r="V325">
        <f t="shared" si="111"/>
        <v>9.9305160734321305</v>
      </c>
      <c r="W325">
        <f t="shared" si="112"/>
        <v>-4.4648891474915073</v>
      </c>
      <c r="X325">
        <f t="shared" si="113"/>
        <v>15.096135934901202</v>
      </c>
      <c r="Y325">
        <f t="shared" si="114"/>
        <v>0.58405300793465365</v>
      </c>
    </row>
    <row r="326" spans="1:25" x14ac:dyDescent="0.25">
      <c r="A326">
        <v>320</v>
      </c>
      <c r="B326">
        <f t="shared" si="92"/>
        <v>7</v>
      </c>
      <c r="C326">
        <f t="shared" si="93"/>
        <v>21</v>
      </c>
      <c r="D326">
        <f>IF(C326=1,#N/A,VLOOKUP(B326,Potentiel!$C$4:$BB$54,xy!C326))</f>
        <v>-8.7875112585399204</v>
      </c>
      <c r="E326">
        <f t="shared" si="94"/>
        <v>-7.9999989999999999</v>
      </c>
      <c r="F326">
        <f t="shared" si="95"/>
        <v>6.0000010000000001</v>
      </c>
      <c r="G326">
        <f t="shared" si="96"/>
        <v>-8.7875112585399204</v>
      </c>
      <c r="H326">
        <f t="shared" si="97"/>
        <v>-0.97171616826425733</v>
      </c>
      <c r="I326">
        <f t="shared" si="98"/>
        <v>-0.97171616826425733</v>
      </c>
      <c r="J326">
        <f t="shared" si="99"/>
        <v>10.640505914615472</v>
      </c>
      <c r="K326">
        <f t="shared" si="100"/>
        <v>-7.9999989999999999</v>
      </c>
      <c r="L326">
        <f t="shared" si="101"/>
        <v>-1.0522359322121166</v>
      </c>
      <c r="M326">
        <f t="shared" si="102"/>
        <v>-10.58835046935681</v>
      </c>
      <c r="N326">
        <f t="shared" si="103"/>
        <v>0.92375442560734777</v>
      </c>
      <c r="O326">
        <f t="shared" si="104"/>
        <v>4.0653470791971404</v>
      </c>
      <c r="P326">
        <f t="shared" si="105"/>
        <v>13.270762964574779</v>
      </c>
      <c r="Q326">
        <f t="shared" si="106"/>
        <v>-9.8733690017068731</v>
      </c>
      <c r="R326">
        <f t="shared" si="107"/>
        <v>-1.0522359322121166</v>
      </c>
      <c r="S326">
        <f t="shared" si="108"/>
        <v>0.10612729888951407</v>
      </c>
      <c r="T326">
        <f t="shared" si="109"/>
        <v>1.4646239397964675</v>
      </c>
      <c r="U326">
        <f t="shared" si="110"/>
        <v>4.6062165933862609</v>
      </c>
      <c r="V326">
        <f t="shared" si="111"/>
        <v>9.9292807343182954</v>
      </c>
      <c r="W326">
        <f t="shared" si="112"/>
        <v>-3.7329434213614672</v>
      </c>
      <c r="X326">
        <f t="shared" si="113"/>
        <v>15.360684720923992</v>
      </c>
      <c r="Y326">
        <f t="shared" si="114"/>
        <v>0.10612729888951407</v>
      </c>
    </row>
    <row r="327" spans="1:25" x14ac:dyDescent="0.25">
      <c r="A327">
        <v>321</v>
      </c>
      <c r="B327">
        <f t="shared" si="92"/>
        <v>7</v>
      </c>
      <c r="C327">
        <f t="shared" si="93"/>
        <v>22</v>
      </c>
      <c r="D327">
        <f>IF(C327=1,#N/A,VLOOKUP(B327,Potentiel!$C$4:$BB$54,xy!C327))</f>
        <v>-8.7295317686403617</v>
      </c>
      <c r="E327">
        <f t="shared" si="94"/>
        <v>-7.9999989999999999</v>
      </c>
      <c r="F327">
        <f t="shared" si="95"/>
        <v>7.0000010000000001</v>
      </c>
      <c r="G327">
        <f t="shared" si="96"/>
        <v>-8.7295317686403617</v>
      </c>
      <c r="H327">
        <f t="shared" si="97"/>
        <v>-0.89491259935621847</v>
      </c>
      <c r="I327">
        <f t="shared" si="98"/>
        <v>-0.89491259935621847</v>
      </c>
      <c r="J327">
        <f t="shared" si="99"/>
        <v>11.18949234325232</v>
      </c>
      <c r="K327">
        <f t="shared" si="100"/>
        <v>-7.9999989999999999</v>
      </c>
      <c r="L327">
        <f t="shared" si="101"/>
        <v>-0.2489229913697561</v>
      </c>
      <c r="M327">
        <f t="shared" si="102"/>
        <v>-11.186723212990916</v>
      </c>
      <c r="N327">
        <f t="shared" si="103"/>
        <v>0.94998578444326387</v>
      </c>
      <c r="O327">
        <f t="shared" si="104"/>
        <v>4.0915784380330571</v>
      </c>
      <c r="P327">
        <f t="shared" si="105"/>
        <v>13.7529182446516</v>
      </c>
      <c r="Q327">
        <f t="shared" si="106"/>
        <v>-9.9875439037803986</v>
      </c>
      <c r="R327">
        <f t="shared" si="107"/>
        <v>-0.2489229913697561</v>
      </c>
      <c r="S327">
        <f t="shared" si="108"/>
        <v>-0.36377586189881017</v>
      </c>
      <c r="T327">
        <f t="shared" si="109"/>
        <v>1.5458781415484648</v>
      </c>
      <c r="U327">
        <f t="shared" si="110"/>
        <v>4.6874707951382577</v>
      </c>
      <c r="V327">
        <f t="shared" si="111"/>
        <v>9.990645418869267</v>
      </c>
      <c r="W327">
        <f t="shared" si="112"/>
        <v>-2.9922203295863494</v>
      </c>
      <c r="X327">
        <f t="shared" si="113"/>
        <v>15.62562473285052</v>
      </c>
      <c r="Y327">
        <f t="shared" si="114"/>
        <v>-0.36377586189881017</v>
      </c>
    </row>
    <row r="328" spans="1:25" x14ac:dyDescent="0.25">
      <c r="A328">
        <v>322</v>
      </c>
      <c r="B328">
        <f t="shared" ref="B328:B391" si="115">INT(A328/50)+1</f>
        <v>7</v>
      </c>
      <c r="C328">
        <f t="shared" ref="C328:C391" si="116">MOD(A328,50)+1</f>
        <v>23</v>
      </c>
      <c r="D328">
        <f>IF(C328=1,#N/A,VLOOKUP(B328,Potentiel!$C$4:$BB$54,xy!C328))</f>
        <v>-8.6593909624703951</v>
      </c>
      <c r="E328">
        <f t="shared" ref="E328:E391" si="117">B328-$I$2/2+0.000001</f>
        <v>-7.9999989999999999</v>
      </c>
      <c r="F328">
        <f t="shared" ref="F328:F391" si="118">C328-$I$2/2+0.000001</f>
        <v>8.0000009999999993</v>
      </c>
      <c r="G328">
        <f t="shared" ref="G328:G391" si="119">D328</f>
        <v>-8.6593909624703951</v>
      </c>
      <c r="H328">
        <f t="shared" ref="H328:H391" si="120">ATAN(G328/F328)</f>
        <v>-0.82495818739393012</v>
      </c>
      <c r="I328">
        <f t="shared" ref="I328:I391" si="121">IF(F328&gt;0,H328,PI()+H328)</f>
        <v>-0.82495818739393012</v>
      </c>
      <c r="J328">
        <f t="shared" ref="J328:J391" si="122">SQRT(F328^2+G328^2)</f>
        <v>11.789192840941865</v>
      </c>
      <c r="K328">
        <f t="shared" ref="K328:K391" si="123">E328</f>
        <v>-7.9999989999999999</v>
      </c>
      <c r="L328">
        <f t="shared" ref="L328:L391" si="124">J328*COS(I328+$C$2)</f>
        <v>0.56220709288870097</v>
      </c>
      <c r="M328">
        <f t="shared" ref="M328:M391" si="125">J328*SIN(I328+$C$2)</f>
        <v>-11.77577984787507</v>
      </c>
      <c r="N328">
        <f t="shared" ref="N328:N391" si="126">ATAN(M328/K328)</f>
        <v>0.97405713342578304</v>
      </c>
      <c r="O328">
        <f t="shared" ref="O328:O391" si="127">IF(K328&gt;0,N328,PI()+N328)</f>
        <v>4.1156497870155757</v>
      </c>
      <c r="P328">
        <f t="shared" ref="P328:P391" si="128">SQRT(K328^2+M328^2)</f>
        <v>14.23618540992009</v>
      </c>
      <c r="Q328">
        <f t="shared" ref="Q328:Q391" si="129">P328*COS(O328+$C$3)</f>
        <v>-10.099941208502539</v>
      </c>
      <c r="R328">
        <f t="shared" ref="R328:R391" si="130">L328</f>
        <v>0.56220709288870097</v>
      </c>
      <c r="S328">
        <f t="shared" ref="S328:S391" si="131">$R$3*(P328*SIN(O328+$C$3)+$P$2-15)</f>
        <v>-0.82636306621279809</v>
      </c>
      <c r="T328">
        <f t="shared" ref="T328:T391" si="132">ATAN(Q328/R328)</f>
        <v>-1.5151893200205282</v>
      </c>
      <c r="U328">
        <f t="shared" ref="U328:U391" si="133">IF(R328&gt;0,T328,PI()+T328)</f>
        <v>-1.5151893200205282</v>
      </c>
      <c r="V328">
        <f t="shared" ref="V328:V391" si="134">SQRT(Q328^2+R328^2)</f>
        <v>10.115576564413029</v>
      </c>
      <c r="W328">
        <f t="shared" ref="W328:W391" si="135">V328*SIN(U328+$C$4)</f>
        <v>-2.2434929450400416</v>
      </c>
      <c r="X328">
        <f t="shared" ref="X328:X391" si="136">$R$3*(V328*COS(U328+$C$4)+$O$2-15)</f>
        <v>15.890921513174295</v>
      </c>
      <c r="Y328">
        <f t="shared" ref="Y328:Y391" si="137">S328</f>
        <v>-0.82636306621279809</v>
      </c>
    </row>
    <row r="329" spans="1:25" x14ac:dyDescent="0.25">
      <c r="A329">
        <v>323</v>
      </c>
      <c r="B329">
        <f t="shared" si="115"/>
        <v>7</v>
      </c>
      <c r="C329">
        <f t="shared" si="116"/>
        <v>24</v>
      </c>
      <c r="D329">
        <f>IF(C329=1,#N/A,VLOOKUP(B329,Potentiel!$C$4:$BB$54,xy!C329))</f>
        <v>-8.5784127534012775</v>
      </c>
      <c r="E329">
        <f t="shared" si="117"/>
        <v>-7.9999989999999999</v>
      </c>
      <c r="F329">
        <f t="shared" si="118"/>
        <v>9.0000009999999993</v>
      </c>
      <c r="G329">
        <f t="shared" si="119"/>
        <v>-8.5784127534012775</v>
      </c>
      <c r="H329">
        <f t="shared" si="120"/>
        <v>-0.76141946724712894</v>
      </c>
      <c r="I329">
        <f t="shared" si="121"/>
        <v>-0.76141946724712894</v>
      </c>
      <c r="J329">
        <f t="shared" si="122"/>
        <v>12.433389858269493</v>
      </c>
      <c r="K329">
        <f t="shared" si="123"/>
        <v>-7.9999989999999999</v>
      </c>
      <c r="L329">
        <f t="shared" si="124"/>
        <v>1.3803033254519144</v>
      </c>
      <c r="M329">
        <f t="shared" si="125"/>
        <v>-12.356534550490485</v>
      </c>
      <c r="N329">
        <f t="shared" si="126"/>
        <v>0.99622945991358658</v>
      </c>
      <c r="O329">
        <f t="shared" si="127"/>
        <v>4.1378221135033799</v>
      </c>
      <c r="P329">
        <f t="shared" si="128"/>
        <v>14.720187841786059</v>
      </c>
      <c r="Q329">
        <f t="shared" si="129"/>
        <v>-10.210754429868784</v>
      </c>
      <c r="R329">
        <f t="shared" si="130"/>
        <v>1.3803033254519144</v>
      </c>
      <c r="S329">
        <f t="shared" si="131"/>
        <v>-1.2824307486146864</v>
      </c>
      <c r="T329">
        <f t="shared" si="132"/>
        <v>-1.4364295224343446</v>
      </c>
      <c r="U329">
        <f t="shared" si="133"/>
        <v>-1.4364295224343446</v>
      </c>
      <c r="V329">
        <f t="shared" si="134"/>
        <v>10.303627676568025</v>
      </c>
      <c r="W329">
        <f t="shared" si="135"/>
        <v>-1.4876326364125338</v>
      </c>
      <c r="X329">
        <f t="shared" si="136"/>
        <v>16.156536223134676</v>
      </c>
      <c r="Y329">
        <f t="shared" si="137"/>
        <v>-1.2824307486146864</v>
      </c>
    </row>
    <row r="330" spans="1:25" x14ac:dyDescent="0.25">
      <c r="A330">
        <v>324</v>
      </c>
      <c r="B330">
        <f t="shared" si="115"/>
        <v>7</v>
      </c>
      <c r="C330">
        <f t="shared" si="116"/>
        <v>25</v>
      </c>
      <c r="D330">
        <f>IF(C330=1,#N/A,VLOOKUP(B330,Potentiel!$C$4:$BB$54,xy!C330))</f>
        <v>-8.4880212025989046</v>
      </c>
      <c r="E330">
        <f t="shared" si="117"/>
        <v>-7.9999989999999999</v>
      </c>
      <c r="F330">
        <f t="shared" si="118"/>
        <v>10.000000999999999</v>
      </c>
      <c r="G330">
        <f t="shared" si="119"/>
        <v>-8.4880212025989046</v>
      </c>
      <c r="H330">
        <f t="shared" si="120"/>
        <v>-0.70379817278661394</v>
      </c>
      <c r="I330">
        <f t="shared" si="121"/>
        <v>-0.70379817278661394</v>
      </c>
      <c r="J330">
        <f t="shared" si="122"/>
        <v>13.116650637101284</v>
      </c>
      <c r="K330">
        <f t="shared" si="123"/>
        <v>-7.9999989999999999</v>
      </c>
      <c r="L330">
        <f t="shared" si="124"/>
        <v>2.2044503374470086</v>
      </c>
      <c r="M330">
        <f t="shared" si="125"/>
        <v>-12.930078214979957</v>
      </c>
      <c r="N330">
        <f t="shared" si="126"/>
        <v>1.0167312543622133</v>
      </c>
      <c r="O330">
        <f t="shared" si="127"/>
        <v>4.1583239079520062</v>
      </c>
      <c r="P330">
        <f t="shared" si="128"/>
        <v>15.20483168750974</v>
      </c>
      <c r="Q330">
        <f t="shared" si="129"/>
        <v>-10.320191720294607</v>
      </c>
      <c r="R330">
        <f t="shared" si="130"/>
        <v>2.2044503374470086</v>
      </c>
      <c r="S330">
        <f t="shared" si="131"/>
        <v>-1.7328355901803265</v>
      </c>
      <c r="T330">
        <f t="shared" si="132"/>
        <v>-1.3603533774336913</v>
      </c>
      <c r="U330">
        <f t="shared" si="133"/>
        <v>-1.3603533774336913</v>
      </c>
      <c r="V330">
        <f t="shared" si="134"/>
        <v>10.553007080160025</v>
      </c>
      <c r="W330">
        <f t="shared" si="135"/>
        <v>-0.72557668732038405</v>
      </c>
      <c r="X330">
        <f t="shared" si="136"/>
        <v>16.422427086002223</v>
      </c>
      <c r="Y330">
        <f t="shared" si="137"/>
        <v>-1.7328355901803265</v>
      </c>
    </row>
    <row r="331" spans="1:25" x14ac:dyDescent="0.25">
      <c r="A331">
        <v>325</v>
      </c>
      <c r="B331">
        <f t="shared" si="115"/>
        <v>7</v>
      </c>
      <c r="C331">
        <f t="shared" si="116"/>
        <v>26</v>
      </c>
      <c r="D331">
        <f>IF(C331=1,#N/A,VLOOKUP(B331,Potentiel!$C$4:$BB$54,xy!C331))</f>
        <v>-8.3896882324624276</v>
      </c>
      <c r="E331">
        <f t="shared" si="117"/>
        <v>-7.9999989999999999</v>
      </c>
      <c r="F331">
        <f t="shared" si="118"/>
        <v>11.000000999999999</v>
      </c>
      <c r="G331">
        <f t="shared" si="119"/>
        <v>-8.3896882324624276</v>
      </c>
      <c r="H331">
        <f t="shared" si="120"/>
        <v>-0.65157896479425181</v>
      </c>
      <c r="I331">
        <f t="shared" si="121"/>
        <v>-0.65157896479425181</v>
      </c>
      <c r="J331">
        <f t="shared" si="122"/>
        <v>13.834265092079143</v>
      </c>
      <c r="K331">
        <f t="shared" si="123"/>
        <v>-7.9999989999999999</v>
      </c>
      <c r="L331">
        <f t="shared" si="124"/>
        <v>3.0337019953933901</v>
      </c>
      <c r="M331">
        <f t="shared" si="125"/>
        <v>-13.497538399318067</v>
      </c>
      <c r="N331">
        <f t="shared" si="126"/>
        <v>1.0357613262589627</v>
      </c>
      <c r="O331">
        <f t="shared" si="127"/>
        <v>4.177353979848756</v>
      </c>
      <c r="P331">
        <f t="shared" si="128"/>
        <v>15.690236672563826</v>
      </c>
      <c r="Q331">
        <f t="shared" si="129"/>
        <v>-10.428468227984345</v>
      </c>
      <c r="R331">
        <f t="shared" si="130"/>
        <v>3.0337019953933901</v>
      </c>
      <c r="S331">
        <f t="shared" si="131"/>
        <v>-2.1784630641567388</v>
      </c>
      <c r="T331">
        <f t="shared" si="132"/>
        <v>-1.2877035665493068</v>
      </c>
      <c r="U331">
        <f t="shared" si="133"/>
        <v>-1.2877035665493068</v>
      </c>
      <c r="V331">
        <f t="shared" si="134"/>
        <v>10.860768728728772</v>
      </c>
      <c r="W331">
        <f t="shared" si="135"/>
        <v>4.1706117480120666E-2</v>
      </c>
      <c r="X331">
        <f t="shared" si="136"/>
        <v>16.688550920974478</v>
      </c>
      <c r="Y331">
        <f t="shared" si="137"/>
        <v>-2.1784630641567388</v>
      </c>
    </row>
    <row r="332" spans="1:25" x14ac:dyDescent="0.25">
      <c r="A332">
        <v>326</v>
      </c>
      <c r="B332">
        <f t="shared" si="115"/>
        <v>7</v>
      </c>
      <c r="C332">
        <f t="shared" si="116"/>
        <v>27</v>
      </c>
      <c r="D332">
        <f>IF(C332=1,#N/A,VLOOKUP(B332,Potentiel!$C$4:$BB$54,xy!C332))</f>
        <v>-8.28487839645822</v>
      </c>
      <c r="E332">
        <f t="shared" si="117"/>
        <v>-7.9999989999999999</v>
      </c>
      <c r="F332">
        <f t="shared" si="118"/>
        <v>12.000000999999999</v>
      </c>
      <c r="G332">
        <f t="shared" si="119"/>
        <v>-8.28487839645822</v>
      </c>
      <c r="H332">
        <f t="shared" si="120"/>
        <v>-0.60425829718522772</v>
      </c>
      <c r="I332">
        <f t="shared" si="121"/>
        <v>-0.60425829718522772</v>
      </c>
      <c r="J332">
        <f t="shared" si="122"/>
        <v>14.582154643402363</v>
      </c>
      <c r="K332">
        <f t="shared" si="123"/>
        <v>-7.9999989999999999</v>
      </c>
      <c r="L332">
        <f t="shared" si="124"/>
        <v>3.8671169024691503</v>
      </c>
      <c r="M332">
        <f t="shared" si="125"/>
        <v>-14.060037016549371</v>
      </c>
      <c r="N332">
        <f t="shared" si="126"/>
        <v>1.0534916043977527</v>
      </c>
      <c r="O332">
        <f t="shared" si="127"/>
        <v>4.1950842579875456</v>
      </c>
      <c r="P332">
        <f t="shared" si="128"/>
        <v>16.176669153652725</v>
      </c>
      <c r="Q332">
        <f t="shared" si="129"/>
        <v>-10.535798024038947</v>
      </c>
      <c r="R332">
        <f t="shared" si="130"/>
        <v>3.8671169024691503</v>
      </c>
      <c r="S332">
        <f t="shared" si="131"/>
        <v>-2.6201942108175147</v>
      </c>
      <c r="T332">
        <f t="shared" si="132"/>
        <v>-1.2190176657441545</v>
      </c>
      <c r="U332">
        <f t="shared" si="133"/>
        <v>-1.2190176657441545</v>
      </c>
      <c r="V332">
        <f t="shared" si="134"/>
        <v>11.223084831752168</v>
      </c>
      <c r="W332">
        <f t="shared" si="135"/>
        <v>0.81325184329117306</v>
      </c>
      <c r="X332">
        <f t="shared" si="136"/>
        <v>16.954864763426475</v>
      </c>
      <c r="Y332">
        <f t="shared" si="137"/>
        <v>-2.6201942108175147</v>
      </c>
    </row>
    <row r="333" spans="1:25" x14ac:dyDescent="0.25">
      <c r="A333">
        <v>327</v>
      </c>
      <c r="B333">
        <f t="shared" si="115"/>
        <v>7</v>
      </c>
      <c r="C333">
        <f t="shared" si="116"/>
        <v>28</v>
      </c>
      <c r="D333">
        <f>IF(C333=1,#N/A,VLOOKUP(B333,Potentiel!$C$4:$BB$54,xy!C333))</f>
        <v>-8.1749892780577884</v>
      </c>
      <c r="E333">
        <f t="shared" si="117"/>
        <v>-7.9999989999999999</v>
      </c>
      <c r="F333">
        <f t="shared" si="118"/>
        <v>13.000000999999999</v>
      </c>
      <c r="G333">
        <f t="shared" si="119"/>
        <v>-8.1749892780577884</v>
      </c>
      <c r="H333">
        <f t="shared" si="120"/>
        <v>-0.56135968348603682</v>
      </c>
      <c r="I333">
        <f t="shared" si="121"/>
        <v>-0.56135968348603682</v>
      </c>
      <c r="J333">
        <f t="shared" si="122"/>
        <v>15.356772958416778</v>
      </c>
      <c r="K333">
        <f t="shared" si="123"/>
        <v>-7.9999989999999999</v>
      </c>
      <c r="L333">
        <f t="shared" si="124"/>
        <v>4.7037967093353057</v>
      </c>
      <c r="M333">
        <f t="shared" si="125"/>
        <v>-14.618644677726016</v>
      </c>
      <c r="N333">
        <f t="shared" si="126"/>
        <v>1.0700697500688259</v>
      </c>
      <c r="O333">
        <f t="shared" si="127"/>
        <v>4.211662403658619</v>
      </c>
      <c r="P333">
        <f t="shared" si="128"/>
        <v>16.664475875754633</v>
      </c>
      <c r="Q333">
        <f t="shared" si="129"/>
        <v>-10.642385390677699</v>
      </c>
      <c r="R333">
        <f t="shared" si="130"/>
        <v>4.7037967093353057</v>
      </c>
      <c r="S333">
        <f t="shared" si="131"/>
        <v>-3.0588697828920091</v>
      </c>
      <c r="T333">
        <f t="shared" si="132"/>
        <v>-1.1546259039984905</v>
      </c>
      <c r="U333">
        <f t="shared" si="133"/>
        <v>-1.1546259039984905</v>
      </c>
      <c r="V333">
        <f t="shared" si="134"/>
        <v>11.635551997497316</v>
      </c>
      <c r="W333">
        <f t="shared" si="135"/>
        <v>1.5881406334928758</v>
      </c>
      <c r="X333">
        <f t="shared" si="136"/>
        <v>17.221327613387132</v>
      </c>
      <c r="Y333">
        <f t="shared" si="137"/>
        <v>-3.0588697828920091</v>
      </c>
    </row>
    <row r="334" spans="1:25" x14ac:dyDescent="0.25">
      <c r="A334">
        <v>328</v>
      </c>
      <c r="B334">
        <f t="shared" si="115"/>
        <v>7</v>
      </c>
      <c r="C334">
        <f t="shared" si="116"/>
        <v>29</v>
      </c>
      <c r="D334">
        <f>IF(C334=1,#N/A,VLOOKUP(B334,Potentiel!$C$4:$BB$54,xy!C334))</f>
        <v>-8.0612845236867603</v>
      </c>
      <c r="E334">
        <f t="shared" si="117"/>
        <v>-7.9999989999999999</v>
      </c>
      <c r="F334">
        <f t="shared" si="118"/>
        <v>14.000000999999999</v>
      </c>
      <c r="G334">
        <f t="shared" si="119"/>
        <v>-8.0612845236867603</v>
      </c>
      <c r="H334">
        <f t="shared" si="120"/>
        <v>-0.52243979643502814</v>
      </c>
      <c r="I334">
        <f t="shared" si="121"/>
        <v>-0.52243979643502814</v>
      </c>
      <c r="J334">
        <f t="shared" si="122"/>
        <v>16.15500963081832</v>
      </c>
      <c r="K334">
        <f t="shared" si="123"/>
        <v>-7.9999989999999999</v>
      </c>
      <c r="L334">
        <f t="shared" si="124"/>
        <v>5.5429291597264312</v>
      </c>
      <c r="M334">
        <f t="shared" si="125"/>
        <v>-15.174329392170421</v>
      </c>
      <c r="N334">
        <f t="shared" si="126"/>
        <v>1.0856214699803781</v>
      </c>
      <c r="O334">
        <f t="shared" si="127"/>
        <v>4.227214123570171</v>
      </c>
      <c r="P334">
        <f t="shared" si="128"/>
        <v>17.154015754396639</v>
      </c>
      <c r="Q334">
        <f t="shared" si="129"/>
        <v>-10.748415032786939</v>
      </c>
      <c r="R334">
        <f t="shared" si="130"/>
        <v>5.5429291597264312</v>
      </c>
      <c r="S334">
        <f t="shared" si="131"/>
        <v>-3.495249959791991</v>
      </c>
      <c r="T334">
        <f t="shared" si="132"/>
        <v>-1.0946698429692159</v>
      </c>
      <c r="U334">
        <f t="shared" si="133"/>
        <v>-1.0946698429692159</v>
      </c>
      <c r="V334">
        <f t="shared" si="134"/>
        <v>12.093489545486275</v>
      </c>
      <c r="W334">
        <f t="shared" si="135"/>
        <v>2.3655407856835122</v>
      </c>
      <c r="X334">
        <f t="shared" si="136"/>
        <v>17.487902400106901</v>
      </c>
      <c r="Y334">
        <f t="shared" si="137"/>
        <v>-3.495249959791991</v>
      </c>
    </row>
    <row r="335" spans="1:25" x14ac:dyDescent="0.25">
      <c r="A335">
        <v>329</v>
      </c>
      <c r="B335">
        <f t="shared" si="115"/>
        <v>7</v>
      </c>
      <c r="C335">
        <f t="shared" si="116"/>
        <v>30</v>
      </c>
      <c r="D335">
        <f>IF(C335=1,#N/A,VLOOKUP(B335,Potentiel!$C$4:$BB$54,xy!C335))</f>
        <v>-7.9448157570157933</v>
      </c>
      <c r="E335">
        <f t="shared" si="117"/>
        <v>-7.9999989999999999</v>
      </c>
      <c r="F335">
        <f t="shared" si="118"/>
        <v>15.000000999999999</v>
      </c>
      <c r="G335">
        <f t="shared" si="119"/>
        <v>-7.9448157570157933</v>
      </c>
      <c r="H335">
        <f t="shared" si="120"/>
        <v>-0.48708869040904029</v>
      </c>
      <c r="I335">
        <f t="shared" si="121"/>
        <v>-0.48708869040904029</v>
      </c>
      <c r="J335">
        <f t="shared" si="122"/>
        <v>16.974101667332128</v>
      </c>
      <c r="K335">
        <f t="shared" si="123"/>
        <v>-7.9999989999999999</v>
      </c>
      <c r="L335">
        <f t="shared" si="124"/>
        <v>6.3838382829769795</v>
      </c>
      <c r="M335">
        <f t="shared" si="125"/>
        <v>-15.727896750351741</v>
      </c>
      <c r="N335">
        <f t="shared" si="126"/>
        <v>1.1002524696430065</v>
      </c>
      <c r="O335">
        <f t="shared" si="127"/>
        <v>4.2418451232327996</v>
      </c>
      <c r="P335">
        <f t="shared" si="128"/>
        <v>17.64558642238126</v>
      </c>
      <c r="Q335">
        <f t="shared" si="129"/>
        <v>-10.854040664274763</v>
      </c>
      <c r="R335">
        <f t="shared" si="130"/>
        <v>6.3838382829769795</v>
      </c>
      <c r="S335">
        <f t="shared" si="131"/>
        <v>-3.9299673731200699</v>
      </c>
      <c r="T335">
        <f t="shared" si="132"/>
        <v>-1.0391332838985889</v>
      </c>
      <c r="U335">
        <f t="shared" si="133"/>
        <v>-1.0391332838985889</v>
      </c>
      <c r="V335">
        <f t="shared" si="134"/>
        <v>12.592203538893921</v>
      </c>
      <c r="W335">
        <f t="shared" si="135"/>
        <v>3.1447601458595353</v>
      </c>
      <c r="X335">
        <f t="shared" si="136"/>
        <v>17.754558272805873</v>
      </c>
      <c r="Y335">
        <f t="shared" si="137"/>
        <v>-3.9299673731200699</v>
      </c>
    </row>
    <row r="336" spans="1:25" x14ac:dyDescent="0.25">
      <c r="A336">
        <v>330</v>
      </c>
      <c r="B336">
        <f t="shared" si="115"/>
        <v>7</v>
      </c>
      <c r="C336">
        <f t="shared" si="116"/>
        <v>31</v>
      </c>
      <c r="D336">
        <f>IF(C336=1,#N/A,VLOOKUP(B336,Potentiel!$C$4:$BB$54,xy!C336))</f>
        <v>-7.8263313761327007</v>
      </c>
      <c r="E336">
        <f t="shared" si="117"/>
        <v>-7.9999989999999999</v>
      </c>
      <c r="F336">
        <f t="shared" si="118"/>
        <v>16.000001000000001</v>
      </c>
      <c r="G336">
        <f t="shared" si="119"/>
        <v>-7.8263313761327007</v>
      </c>
      <c r="H336">
        <f t="shared" si="120"/>
        <v>-0.4549265088556691</v>
      </c>
      <c r="I336">
        <f t="shared" si="121"/>
        <v>-0.4549265088556691</v>
      </c>
      <c r="J336">
        <f t="shared" si="122"/>
        <v>17.811555092384278</v>
      </c>
      <c r="K336">
        <f t="shared" si="123"/>
        <v>-7.9999989999999999</v>
      </c>
      <c r="L336">
        <f t="shared" si="124"/>
        <v>7.2260430180689905</v>
      </c>
      <c r="M336">
        <f t="shared" si="125"/>
        <v>-16.279920058466402</v>
      </c>
      <c r="N336">
        <f t="shared" si="126"/>
        <v>1.1140500670214566</v>
      </c>
      <c r="O336">
        <f t="shared" si="127"/>
        <v>4.2556427206112497</v>
      </c>
      <c r="P336">
        <f t="shared" si="128"/>
        <v>18.13934345862765</v>
      </c>
      <c r="Q336">
        <f t="shared" si="129"/>
        <v>-10.959371677120558</v>
      </c>
      <c r="R336">
        <f t="shared" si="130"/>
        <v>7.2260430180689905</v>
      </c>
      <c r="S336">
        <f t="shared" si="131"/>
        <v>-4.3634722412337155</v>
      </c>
      <c r="T336">
        <f t="shared" si="132"/>
        <v>-0.98787741657202932</v>
      </c>
      <c r="U336">
        <f t="shared" si="133"/>
        <v>-0.98787741657202932</v>
      </c>
      <c r="V336">
        <f t="shared" si="134"/>
        <v>13.127205538737325</v>
      </c>
      <c r="W336">
        <f t="shared" si="135"/>
        <v>3.9253061359750245</v>
      </c>
      <c r="X336">
        <f t="shared" si="136"/>
        <v>18.021273276230172</v>
      </c>
      <c r="Y336">
        <f t="shared" si="137"/>
        <v>-4.3634722412337155</v>
      </c>
    </row>
    <row r="337" spans="1:25" x14ac:dyDescent="0.25">
      <c r="A337">
        <v>331</v>
      </c>
      <c r="B337">
        <f t="shared" si="115"/>
        <v>7</v>
      </c>
      <c r="C337">
        <f t="shared" si="116"/>
        <v>32</v>
      </c>
      <c r="D337">
        <f>IF(C337=1,#N/A,VLOOKUP(B337,Potentiel!$C$4:$BB$54,xy!C337))</f>
        <v>-7.7061774786900017</v>
      </c>
      <c r="E337">
        <f t="shared" si="117"/>
        <v>-7.9999989999999999</v>
      </c>
      <c r="F337">
        <f t="shared" si="118"/>
        <v>17.000001000000001</v>
      </c>
      <c r="G337">
        <f t="shared" si="119"/>
        <v>-7.7061774786900017</v>
      </c>
      <c r="H337">
        <f t="shared" si="120"/>
        <v>-0.42559857578484522</v>
      </c>
      <c r="I337">
        <f t="shared" si="121"/>
        <v>-0.42559857578484522</v>
      </c>
      <c r="J337">
        <f t="shared" si="122"/>
        <v>18.66507983730769</v>
      </c>
      <c r="K337">
        <f t="shared" si="123"/>
        <v>-7.9999989999999999</v>
      </c>
      <c r="L337">
        <f t="shared" si="124"/>
        <v>8.0693208977196846</v>
      </c>
      <c r="M337">
        <f t="shared" si="125"/>
        <v>-16.83066444269787</v>
      </c>
      <c r="N337">
        <f t="shared" si="126"/>
        <v>1.1270846256283233</v>
      </c>
      <c r="O337">
        <f t="shared" si="127"/>
        <v>4.2686772792181165</v>
      </c>
      <c r="P337">
        <f t="shared" si="128"/>
        <v>18.635215308192588</v>
      </c>
      <c r="Q337">
        <f t="shared" si="129"/>
        <v>-11.064458659785041</v>
      </c>
      <c r="R337">
        <f t="shared" si="130"/>
        <v>8.0693208977196846</v>
      </c>
      <c r="S337">
        <f t="shared" si="131"/>
        <v>-4.7959727681879158</v>
      </c>
      <c r="T337">
        <f t="shared" si="132"/>
        <v>-0.94067471199746411</v>
      </c>
      <c r="U337">
        <f t="shared" si="133"/>
        <v>-0.94067471199746411</v>
      </c>
      <c r="V337">
        <f t="shared" si="134"/>
        <v>13.694385170005544</v>
      </c>
      <c r="W337">
        <f t="shared" si="135"/>
        <v>4.7069509626828943</v>
      </c>
      <c r="X337">
        <f t="shared" si="136"/>
        <v>18.288037257144556</v>
      </c>
      <c r="Y337">
        <f t="shared" si="137"/>
        <v>-4.7959727681879158</v>
      </c>
    </row>
    <row r="338" spans="1:25" x14ac:dyDescent="0.25">
      <c r="A338">
        <v>332</v>
      </c>
      <c r="B338">
        <f t="shared" si="115"/>
        <v>7</v>
      </c>
      <c r="C338">
        <f t="shared" si="116"/>
        <v>33</v>
      </c>
      <c r="D338">
        <f>IF(C338=1,#N/A,VLOOKUP(B338,Potentiel!$C$4:$BB$54,xy!C338))</f>
        <v>-7.584212465846166</v>
      </c>
      <c r="E338">
        <f t="shared" si="117"/>
        <v>-7.9999989999999999</v>
      </c>
      <c r="F338">
        <f t="shared" si="118"/>
        <v>18.000001000000001</v>
      </c>
      <c r="G338">
        <f t="shared" si="119"/>
        <v>-7.584212465846166</v>
      </c>
      <c r="H338">
        <f t="shared" si="120"/>
        <v>-0.39877085733166595</v>
      </c>
      <c r="I338">
        <f t="shared" si="121"/>
        <v>-0.39877085733166595</v>
      </c>
      <c r="J338">
        <f t="shared" si="122"/>
        <v>19.53254501408092</v>
      </c>
      <c r="K338">
        <f t="shared" si="123"/>
        <v>-7.9999989999999999</v>
      </c>
      <c r="L338">
        <f t="shared" si="124"/>
        <v>8.9137629399099367</v>
      </c>
      <c r="M338">
        <f t="shared" si="125"/>
        <v>-17.380021432040458</v>
      </c>
      <c r="N338">
        <f t="shared" si="126"/>
        <v>1.1394111883558433</v>
      </c>
      <c r="O338">
        <f t="shared" si="127"/>
        <v>4.2810038419456369</v>
      </c>
      <c r="P338">
        <f t="shared" si="128"/>
        <v>19.132828567103889</v>
      </c>
      <c r="Q338">
        <f t="shared" si="129"/>
        <v>-11.169280915024572</v>
      </c>
      <c r="R338">
        <f t="shared" si="130"/>
        <v>8.9137629399099367</v>
      </c>
      <c r="S338">
        <f t="shared" si="131"/>
        <v>-5.2273837715124447</v>
      </c>
      <c r="T338">
        <f t="shared" si="132"/>
        <v>-0.89723906966557976</v>
      </c>
      <c r="U338">
        <f t="shared" si="133"/>
        <v>-0.89723906966557976</v>
      </c>
      <c r="V338">
        <f t="shared" si="134"/>
        <v>14.290136665114298</v>
      </c>
      <c r="W338">
        <f t="shared" si="135"/>
        <v>5.4897878230153152</v>
      </c>
      <c r="X338">
        <f t="shared" si="136"/>
        <v>18.554854369539488</v>
      </c>
      <c r="Y338">
        <f t="shared" si="137"/>
        <v>-5.2273837715124447</v>
      </c>
    </row>
    <row r="339" spans="1:25" x14ac:dyDescent="0.25">
      <c r="A339">
        <v>333</v>
      </c>
      <c r="B339">
        <f t="shared" si="115"/>
        <v>7</v>
      </c>
      <c r="C339">
        <f t="shared" si="116"/>
        <v>34</v>
      </c>
      <c r="D339">
        <f>IF(C339=1,#N/A,VLOOKUP(B339,Potentiel!$C$4:$BB$54,xy!C339))</f>
        <v>-7.4597823799260574</v>
      </c>
      <c r="E339">
        <f t="shared" si="117"/>
        <v>-7.9999989999999999</v>
      </c>
      <c r="F339">
        <f t="shared" si="118"/>
        <v>19.000001000000001</v>
      </c>
      <c r="G339">
        <f t="shared" si="119"/>
        <v>-7.4597823799260574</v>
      </c>
      <c r="H339">
        <f t="shared" si="120"/>
        <v>-0.37412825358998902</v>
      </c>
      <c r="I339">
        <f t="shared" si="121"/>
        <v>-0.37412825358998902</v>
      </c>
      <c r="J339">
        <f t="shared" si="122"/>
        <v>20.411966861521609</v>
      </c>
      <c r="K339">
        <f t="shared" si="123"/>
        <v>-7.9999989999999999</v>
      </c>
      <c r="L339">
        <f t="shared" si="124"/>
        <v>9.7597895005305961</v>
      </c>
      <c r="M339">
        <f t="shared" si="125"/>
        <v>-17.927490065851078</v>
      </c>
      <c r="N339">
        <f t="shared" si="126"/>
        <v>1.1510719485510919</v>
      </c>
      <c r="O339">
        <f t="shared" si="127"/>
        <v>4.292664602140885</v>
      </c>
      <c r="P339">
        <f t="shared" si="128"/>
        <v>19.631476869079162</v>
      </c>
      <c r="Q339">
        <f t="shared" si="129"/>
        <v>-11.273742855042155</v>
      </c>
      <c r="R339">
        <f t="shared" si="130"/>
        <v>9.7597895005305961</v>
      </c>
      <c r="S339">
        <f t="shared" si="131"/>
        <v>-5.6573118459392084</v>
      </c>
      <c r="T339">
        <f t="shared" si="132"/>
        <v>-0.85725232974777865</v>
      </c>
      <c r="U339">
        <f t="shared" si="133"/>
        <v>-0.85725232974777865</v>
      </c>
      <c r="V339">
        <f t="shared" si="134"/>
        <v>14.911430818545929</v>
      </c>
      <c r="W339">
        <f t="shared" si="135"/>
        <v>6.2742471365564327</v>
      </c>
      <c r="X339">
        <f t="shared" si="136"/>
        <v>18.821743798133674</v>
      </c>
      <c r="Y339">
        <f t="shared" si="137"/>
        <v>-5.6573118459392084</v>
      </c>
    </row>
    <row r="340" spans="1:25" x14ac:dyDescent="0.25">
      <c r="A340">
        <v>334</v>
      </c>
      <c r="B340">
        <f t="shared" si="115"/>
        <v>7</v>
      </c>
      <c r="C340">
        <f t="shared" si="116"/>
        <v>35</v>
      </c>
      <c r="D340">
        <f>IF(C340=1,#N/A,VLOOKUP(B340,Potentiel!$C$4:$BB$54,xy!C340))</f>
        <v>-7.3318261769506847</v>
      </c>
      <c r="E340">
        <f t="shared" si="117"/>
        <v>-7.9999989999999999</v>
      </c>
      <c r="F340">
        <f t="shared" si="118"/>
        <v>20.000001000000001</v>
      </c>
      <c r="G340">
        <f t="shared" si="119"/>
        <v>-7.3318261769506847</v>
      </c>
      <c r="H340">
        <f t="shared" si="120"/>
        <v>-0.35137834915880628</v>
      </c>
      <c r="I340">
        <f t="shared" si="121"/>
        <v>-0.35137834915880628</v>
      </c>
      <c r="J340">
        <f t="shared" si="122"/>
        <v>21.301542551867467</v>
      </c>
      <c r="K340">
        <f t="shared" si="123"/>
        <v>-7.9999989999999999</v>
      </c>
      <c r="L340">
        <f t="shared" si="124"/>
        <v>10.608082605504674</v>
      </c>
      <c r="M340">
        <f t="shared" si="125"/>
        <v>-18.472257537285731</v>
      </c>
      <c r="N340">
        <f t="shared" si="126"/>
        <v>1.1621002645105107</v>
      </c>
      <c r="O340">
        <f t="shared" si="127"/>
        <v>4.3036929181003041</v>
      </c>
      <c r="P340">
        <f t="shared" si="128"/>
        <v>20.130183370347389</v>
      </c>
      <c r="Q340">
        <f t="shared" si="129"/>
        <v>-11.377689388980418</v>
      </c>
      <c r="R340">
        <f t="shared" si="130"/>
        <v>10.608082605504674</v>
      </c>
      <c r="S340">
        <f t="shared" si="131"/>
        <v>-6.0851186928338539</v>
      </c>
      <c r="T340">
        <f t="shared" si="132"/>
        <v>-0.82038864146176016</v>
      </c>
      <c r="U340">
        <f t="shared" si="133"/>
        <v>-0.82038864146176016</v>
      </c>
      <c r="V340">
        <f t="shared" si="134"/>
        <v>15.555810245606894</v>
      </c>
      <c r="W340">
        <f t="shared" si="135"/>
        <v>7.0610272575355113</v>
      </c>
      <c r="X340">
        <f t="shared" si="136"/>
        <v>19.088736670064275</v>
      </c>
      <c r="Y340">
        <f t="shared" si="137"/>
        <v>-6.0851186928338539</v>
      </c>
    </row>
    <row r="341" spans="1:25" x14ac:dyDescent="0.25">
      <c r="A341">
        <v>335</v>
      </c>
      <c r="B341">
        <f t="shared" si="115"/>
        <v>7</v>
      </c>
      <c r="C341">
        <f t="shared" si="116"/>
        <v>36</v>
      </c>
      <c r="D341">
        <f>IF(C341=1,#N/A,VLOOKUP(B341,Potentiel!$C$4:$BB$54,xy!C341))</f>
        <v>-7.1991658347396505</v>
      </c>
      <c r="E341">
        <f t="shared" si="117"/>
        <v>-7.9999989999999999</v>
      </c>
      <c r="F341">
        <f t="shared" si="118"/>
        <v>21.000001000000001</v>
      </c>
      <c r="G341">
        <f t="shared" si="119"/>
        <v>-7.1991658347396505</v>
      </c>
      <c r="H341">
        <f t="shared" si="120"/>
        <v>-0.33026179585822851</v>
      </c>
      <c r="I341">
        <f t="shared" si="121"/>
        <v>-0.33026179585822851</v>
      </c>
      <c r="J341">
        <f t="shared" si="122"/>
        <v>22.199730419896628</v>
      </c>
      <c r="K341">
        <f t="shared" si="123"/>
        <v>-7.9999989999999999</v>
      </c>
      <c r="L341">
        <f t="shared" si="124"/>
        <v>11.459399472893685</v>
      </c>
      <c r="M341">
        <f t="shared" si="125"/>
        <v>-19.013421428999244</v>
      </c>
      <c r="N341">
        <f t="shared" si="126"/>
        <v>1.1725264129738997</v>
      </c>
      <c r="O341">
        <f t="shared" si="127"/>
        <v>4.314119066563693</v>
      </c>
      <c r="P341">
        <f t="shared" si="128"/>
        <v>20.627898061526498</v>
      </c>
      <c r="Q341">
        <f t="shared" si="129"/>
        <v>-11.480948327492335</v>
      </c>
      <c r="R341">
        <f t="shared" si="130"/>
        <v>11.459399472893685</v>
      </c>
      <c r="S341">
        <f t="shared" si="131"/>
        <v>-6.5100956422789045</v>
      </c>
      <c r="T341">
        <f t="shared" si="132"/>
        <v>-0.78633750609827269</v>
      </c>
      <c r="U341">
        <f t="shared" si="133"/>
        <v>-0.78633750609827269</v>
      </c>
      <c r="V341">
        <f t="shared" si="134"/>
        <v>16.221282648974004</v>
      </c>
      <c r="W341">
        <f t="shared" si="135"/>
        <v>7.8509035324868748</v>
      </c>
      <c r="X341">
        <f t="shared" si="136"/>
        <v>19.355867544179695</v>
      </c>
      <c r="Y341">
        <f t="shared" si="137"/>
        <v>-6.5100956422789045</v>
      </c>
    </row>
    <row r="342" spans="1:25" x14ac:dyDescent="0.25">
      <c r="A342">
        <v>336</v>
      </c>
      <c r="B342">
        <f t="shared" si="115"/>
        <v>7</v>
      </c>
      <c r="C342">
        <f t="shared" si="116"/>
        <v>37</v>
      </c>
      <c r="D342">
        <f>IF(C342=1,#N/A,VLOOKUP(B342,Potentiel!$C$4:$BB$54,xy!C342))</f>
        <v>-7.0609499459623892</v>
      </c>
      <c r="E342">
        <f t="shared" si="117"/>
        <v>-7.9999989999999999</v>
      </c>
      <c r="F342">
        <f t="shared" si="118"/>
        <v>22.000001000000001</v>
      </c>
      <c r="G342">
        <f t="shared" si="119"/>
        <v>-7.0609499459623892</v>
      </c>
      <c r="H342">
        <f t="shared" si="120"/>
        <v>-0.31056650794862017</v>
      </c>
      <c r="I342">
        <f t="shared" si="121"/>
        <v>-0.31056650794862017</v>
      </c>
      <c r="J342">
        <f t="shared" si="122"/>
        <v>23.105346959943866</v>
      </c>
      <c r="K342">
        <f t="shared" si="123"/>
        <v>-7.9999989999999999</v>
      </c>
      <c r="L342">
        <f t="shared" si="124"/>
        <v>12.314287376780493</v>
      </c>
      <c r="M342">
        <f t="shared" si="125"/>
        <v>-19.550329525137212</v>
      </c>
      <c r="N342">
        <f t="shared" si="126"/>
        <v>1.182383978676812</v>
      </c>
      <c r="O342">
        <f t="shared" si="127"/>
        <v>4.3239766322666053</v>
      </c>
      <c r="P342">
        <f t="shared" si="128"/>
        <v>21.123810464531555</v>
      </c>
      <c r="Q342">
        <f t="shared" si="129"/>
        <v>-11.583395221925953</v>
      </c>
      <c r="R342">
        <f t="shared" si="130"/>
        <v>12.314287376780493</v>
      </c>
      <c r="S342">
        <f t="shared" si="131"/>
        <v>-6.9317305080246321</v>
      </c>
      <c r="T342">
        <f t="shared" si="132"/>
        <v>-0.75482346693023938</v>
      </c>
      <c r="U342">
        <f t="shared" si="133"/>
        <v>-0.75482346693023938</v>
      </c>
      <c r="V342">
        <f t="shared" si="134"/>
        <v>16.906114824680223</v>
      </c>
      <c r="W342">
        <f t="shared" si="135"/>
        <v>8.6444363377209168</v>
      </c>
      <c r="X342">
        <f t="shared" si="136"/>
        <v>19.623161397647035</v>
      </c>
      <c r="Y342">
        <f t="shared" si="137"/>
        <v>-6.9317305080246321</v>
      </c>
    </row>
    <row r="343" spans="1:25" x14ac:dyDescent="0.25">
      <c r="A343">
        <v>337</v>
      </c>
      <c r="B343">
        <f t="shared" si="115"/>
        <v>7</v>
      </c>
      <c r="C343">
        <f t="shared" si="116"/>
        <v>38</v>
      </c>
      <c r="D343">
        <f>IF(C343=1,#N/A,VLOOKUP(B343,Potentiel!$C$4:$BB$54,xy!C343))</f>
        <v>-6.9170846640163148</v>
      </c>
      <c r="E343">
        <f t="shared" si="117"/>
        <v>-7.9999989999999999</v>
      </c>
      <c r="F343">
        <f t="shared" si="118"/>
        <v>23.000001000000001</v>
      </c>
      <c r="G343">
        <f t="shared" si="119"/>
        <v>-6.9170846640163148</v>
      </c>
      <c r="H343">
        <f t="shared" si="120"/>
        <v>-0.29213812150692242</v>
      </c>
      <c r="I343">
        <f t="shared" si="121"/>
        <v>-0.29213812150692242</v>
      </c>
      <c r="J343">
        <f t="shared" si="122"/>
        <v>24.017620744969115</v>
      </c>
      <c r="K343">
        <f t="shared" si="123"/>
        <v>-7.9999989999999999</v>
      </c>
      <c r="L343">
        <f t="shared" si="124"/>
        <v>13.172806640598473</v>
      </c>
      <c r="M343">
        <f t="shared" si="125"/>
        <v>-20.082909935031218</v>
      </c>
      <c r="N343">
        <f t="shared" si="126"/>
        <v>1.1917143829790617</v>
      </c>
      <c r="O343">
        <f t="shared" si="127"/>
        <v>4.3333070365688551</v>
      </c>
      <c r="P343">
        <f t="shared" si="128"/>
        <v>21.617660730490165</v>
      </c>
      <c r="Q343">
        <f t="shared" si="129"/>
        <v>-11.685016354895055</v>
      </c>
      <c r="R343">
        <f t="shared" si="130"/>
        <v>13.172806640598473</v>
      </c>
      <c r="S343">
        <f t="shared" si="131"/>
        <v>-7.3499668342035562</v>
      </c>
      <c r="T343">
        <f t="shared" si="132"/>
        <v>-0.72561748415173</v>
      </c>
      <c r="U343">
        <f t="shared" si="133"/>
        <v>-0.72561748415173</v>
      </c>
      <c r="V343">
        <f t="shared" si="134"/>
        <v>17.608590006152113</v>
      </c>
      <c r="W343">
        <f t="shared" si="135"/>
        <v>9.4416874408675717</v>
      </c>
      <c r="X343">
        <f t="shared" si="136"/>
        <v>19.890620983581268</v>
      </c>
      <c r="Y343">
        <f t="shared" si="137"/>
        <v>-7.3499668342035562</v>
      </c>
    </row>
    <row r="344" spans="1:25" x14ac:dyDescent="0.25">
      <c r="A344">
        <v>338</v>
      </c>
      <c r="B344">
        <f t="shared" si="115"/>
        <v>7</v>
      </c>
      <c r="C344">
        <f t="shared" si="116"/>
        <v>39</v>
      </c>
      <c r="D344">
        <f>IF(C344=1,#N/A,VLOOKUP(B344,Potentiel!$C$4:$BB$54,xy!C344))</f>
        <v>-6.768422684895838</v>
      </c>
      <c r="E344">
        <f t="shared" si="117"/>
        <v>-7.9999989999999999</v>
      </c>
      <c r="F344">
        <f t="shared" si="118"/>
        <v>24.000001000000001</v>
      </c>
      <c r="G344">
        <f t="shared" si="119"/>
        <v>-6.768422684895838</v>
      </c>
      <c r="H344">
        <f t="shared" si="120"/>
        <v>-0.27487864131721129</v>
      </c>
      <c r="I344">
        <f t="shared" si="121"/>
        <v>-0.27487864131721129</v>
      </c>
      <c r="J344">
        <f t="shared" si="122"/>
        <v>24.936150337239582</v>
      </c>
      <c r="K344">
        <f t="shared" si="123"/>
        <v>-7.9999989999999999</v>
      </c>
      <c r="L344">
        <f t="shared" si="124"/>
        <v>14.034409161927575</v>
      </c>
      <c r="M344">
        <f t="shared" si="125"/>
        <v>-20.611815861709445</v>
      </c>
      <c r="N344">
        <f t="shared" si="126"/>
        <v>1.2005671471065746</v>
      </c>
      <c r="O344">
        <f t="shared" si="127"/>
        <v>4.3421598006963675</v>
      </c>
      <c r="P344">
        <f t="shared" si="128"/>
        <v>22.109883245214526</v>
      </c>
      <c r="Q344">
        <f t="shared" si="129"/>
        <v>-11.78593636341324</v>
      </c>
      <c r="R344">
        <f t="shared" si="130"/>
        <v>14.034409161927575</v>
      </c>
      <c r="S344">
        <f t="shared" si="131"/>
        <v>-7.7653175822946912</v>
      </c>
      <c r="T344">
        <f t="shared" si="132"/>
        <v>-0.6985358480047883</v>
      </c>
      <c r="U344">
        <f t="shared" si="133"/>
        <v>-0.6985358480047883</v>
      </c>
      <c r="V344">
        <f t="shared" si="134"/>
        <v>18.326836510615333</v>
      </c>
      <c r="W344">
        <f t="shared" si="135"/>
        <v>10.242095617448136</v>
      </c>
      <c r="X344">
        <f t="shared" si="136"/>
        <v>20.15822128701064</v>
      </c>
      <c r="Y344">
        <f t="shared" si="137"/>
        <v>-7.7653175822946912</v>
      </c>
    </row>
    <row r="345" spans="1:25" x14ac:dyDescent="0.25">
      <c r="A345">
        <v>339</v>
      </c>
      <c r="B345">
        <f t="shared" si="115"/>
        <v>7</v>
      </c>
      <c r="C345">
        <f t="shared" si="116"/>
        <v>40</v>
      </c>
      <c r="D345">
        <f>IF(C345=1,#N/A,VLOOKUP(B345,Potentiel!$C$4:$BB$54,xy!C345))</f>
        <v>-6.6165976550188388</v>
      </c>
      <c r="E345">
        <f t="shared" si="117"/>
        <v>-7.9999989999999999</v>
      </c>
      <c r="F345">
        <f t="shared" si="118"/>
        <v>25.000001000000001</v>
      </c>
      <c r="G345">
        <f t="shared" si="119"/>
        <v>-6.6165976550188388</v>
      </c>
      <c r="H345">
        <f t="shared" si="120"/>
        <v>-0.25873165415117733</v>
      </c>
      <c r="I345">
        <f t="shared" si="121"/>
        <v>-0.25873165415117733</v>
      </c>
      <c r="J345">
        <f t="shared" si="122"/>
        <v>25.860769797676205</v>
      </c>
      <c r="K345">
        <f t="shared" si="123"/>
        <v>-7.9999989999999999</v>
      </c>
      <c r="L345">
        <f t="shared" si="124"/>
        <v>14.898044853091774</v>
      </c>
      <c r="M345">
        <f t="shared" si="125"/>
        <v>-21.138298750932336</v>
      </c>
      <c r="N345">
        <f t="shared" si="126"/>
        <v>1.2089957517872876</v>
      </c>
      <c r="O345">
        <f t="shared" si="127"/>
        <v>4.3505884053770805</v>
      </c>
      <c r="P345">
        <f t="shared" si="128"/>
        <v>22.601496810690847</v>
      </c>
      <c r="Q345">
        <f t="shared" si="129"/>
        <v>-11.886394034588799</v>
      </c>
      <c r="R345">
        <f t="shared" si="130"/>
        <v>14.898044853091774</v>
      </c>
      <c r="S345">
        <f t="shared" si="131"/>
        <v>-8.1787655148396947</v>
      </c>
      <c r="T345">
        <f t="shared" si="132"/>
        <v>-0.67342813772802657</v>
      </c>
      <c r="U345">
        <f t="shared" si="133"/>
        <v>-0.67342813772802657</v>
      </c>
      <c r="V345">
        <f t="shared" si="134"/>
        <v>19.058806457652128</v>
      </c>
      <c r="W345">
        <f t="shared" si="135"/>
        <v>11.044585639755132</v>
      </c>
      <c r="X345">
        <f t="shared" si="136"/>
        <v>20.425914382743372</v>
      </c>
      <c r="Y345">
        <f t="shared" si="137"/>
        <v>-8.1787655148396947</v>
      </c>
    </row>
    <row r="346" spans="1:25" x14ac:dyDescent="0.25">
      <c r="A346">
        <v>340</v>
      </c>
      <c r="B346">
        <f t="shared" si="115"/>
        <v>7</v>
      </c>
      <c r="C346">
        <f t="shared" si="116"/>
        <v>41</v>
      </c>
      <c r="D346">
        <f>IF(C346=1,#N/A,VLOOKUP(B346,Potentiel!$C$4:$BB$54,xy!C346))</f>
        <v>-6.4636118788722579</v>
      </c>
      <c r="E346">
        <f t="shared" si="117"/>
        <v>-7.9999989999999999</v>
      </c>
      <c r="F346">
        <f t="shared" si="118"/>
        <v>26.000001000000001</v>
      </c>
      <c r="G346">
        <f t="shared" si="119"/>
        <v>-6.4636118788722579</v>
      </c>
      <c r="H346">
        <f t="shared" si="120"/>
        <v>-0.24366100392193046</v>
      </c>
      <c r="I346">
        <f t="shared" si="121"/>
        <v>-0.24366100392193046</v>
      </c>
      <c r="J346">
        <f t="shared" si="122"/>
        <v>26.791385378899307</v>
      </c>
      <c r="K346">
        <f t="shared" si="123"/>
        <v>-7.9999989999999999</v>
      </c>
      <c r="L346">
        <f t="shared" si="124"/>
        <v>15.762426657576054</v>
      </c>
      <c r="M346">
        <f t="shared" si="125"/>
        <v>-21.663892456925542</v>
      </c>
      <c r="N346">
        <f t="shared" si="126"/>
        <v>1.2170516121673025</v>
      </c>
      <c r="O346">
        <f t="shared" si="127"/>
        <v>4.3586442657570954</v>
      </c>
      <c r="P346">
        <f t="shared" si="128"/>
        <v>23.09381346562833</v>
      </c>
      <c r="Q346">
        <f t="shared" si="129"/>
        <v>-11.986682041605599</v>
      </c>
      <c r="R346">
        <f t="shared" si="130"/>
        <v>15.762426657576054</v>
      </c>
      <c r="S346">
        <f t="shared" si="131"/>
        <v>-8.5915151702412373</v>
      </c>
      <c r="T346">
        <f t="shared" si="132"/>
        <v>-0.65016144703524081</v>
      </c>
      <c r="U346">
        <f t="shared" si="133"/>
        <v>-0.65016144703524081</v>
      </c>
      <c r="V346">
        <f t="shared" si="134"/>
        <v>19.802389767450148</v>
      </c>
      <c r="W346">
        <f t="shared" si="135"/>
        <v>11.847839637997646</v>
      </c>
      <c r="X346">
        <f t="shared" si="136"/>
        <v>20.693641530512668</v>
      </c>
      <c r="Y346">
        <f t="shared" si="137"/>
        <v>-8.5915151702412373</v>
      </c>
    </row>
    <row r="347" spans="1:25" x14ac:dyDescent="0.25">
      <c r="A347">
        <v>341</v>
      </c>
      <c r="B347">
        <f t="shared" si="115"/>
        <v>7</v>
      </c>
      <c r="C347">
        <f t="shared" si="116"/>
        <v>42</v>
      </c>
      <c r="D347">
        <f>IF(C347=1,#N/A,VLOOKUP(B347,Potentiel!$C$4:$BB$54,xy!C347))</f>
        <v>-6.3114054492804774</v>
      </c>
      <c r="E347">
        <f t="shared" si="117"/>
        <v>-7.9999989999999999</v>
      </c>
      <c r="F347">
        <f t="shared" si="118"/>
        <v>27.000001000000001</v>
      </c>
      <c r="G347">
        <f t="shared" si="119"/>
        <v>-6.3114054492804774</v>
      </c>
      <c r="H347">
        <f t="shared" si="120"/>
        <v>-0.22963250050279199</v>
      </c>
      <c r="I347">
        <f t="shared" si="121"/>
        <v>-0.22963250050279199</v>
      </c>
      <c r="J347">
        <f t="shared" si="122"/>
        <v>27.727854095569825</v>
      </c>
      <c r="K347">
        <f t="shared" si="123"/>
        <v>-7.9999989999999999</v>
      </c>
      <c r="L347">
        <f t="shared" si="124"/>
        <v>16.626307507751253</v>
      </c>
      <c r="M347">
        <f t="shared" si="125"/>
        <v>-22.190083177016319</v>
      </c>
      <c r="N347">
        <f t="shared" si="126"/>
        <v>1.2247792776357831</v>
      </c>
      <c r="O347">
        <f t="shared" si="127"/>
        <v>4.3663719312255758</v>
      </c>
      <c r="P347">
        <f t="shared" si="128"/>
        <v>23.588127848621298</v>
      </c>
      <c r="Q347">
        <f t="shared" si="129"/>
        <v>-12.087083964282582</v>
      </c>
      <c r="R347">
        <f t="shared" si="130"/>
        <v>16.626307507751253</v>
      </c>
      <c r="S347">
        <f t="shared" si="131"/>
        <v>-9.0047336618564433</v>
      </c>
      <c r="T347">
        <f t="shared" si="132"/>
        <v>-0.62860837842261519</v>
      </c>
      <c r="U347">
        <f t="shared" si="133"/>
        <v>-0.62860837842261519</v>
      </c>
      <c r="V347">
        <f t="shared" si="134"/>
        <v>20.555575888355033</v>
      </c>
      <c r="W347">
        <f t="shared" si="135"/>
        <v>12.650580688640069</v>
      </c>
      <c r="X347">
        <f t="shared" si="136"/>
        <v>20.961345815113614</v>
      </c>
      <c r="Y347">
        <f t="shared" si="137"/>
        <v>-9.0047336618564433</v>
      </c>
    </row>
    <row r="348" spans="1:25" x14ac:dyDescent="0.25">
      <c r="A348">
        <v>342</v>
      </c>
      <c r="B348">
        <f t="shared" si="115"/>
        <v>7</v>
      </c>
      <c r="C348">
        <f t="shared" si="116"/>
        <v>43</v>
      </c>
      <c r="D348">
        <f>IF(C348=1,#N/A,VLOOKUP(B348,Potentiel!$C$4:$BB$54,xy!C348))</f>
        <v>-6.1615746107099891</v>
      </c>
      <c r="E348">
        <f t="shared" si="117"/>
        <v>-7.9999989999999999</v>
      </c>
      <c r="F348">
        <f t="shared" si="118"/>
        <v>28.000001000000001</v>
      </c>
      <c r="G348">
        <f t="shared" si="119"/>
        <v>-6.1615746107099891</v>
      </c>
      <c r="H348">
        <f t="shared" si="120"/>
        <v>-0.21660393677134274</v>
      </c>
      <c r="I348">
        <f t="shared" si="121"/>
        <v>-0.21660393677134274</v>
      </c>
      <c r="J348">
        <f t="shared" si="122"/>
        <v>28.669932990562554</v>
      </c>
      <c r="K348">
        <f t="shared" si="123"/>
        <v>-7.9999989999999999</v>
      </c>
      <c r="L348">
        <f t="shared" si="124"/>
        <v>17.488661357452287</v>
      </c>
      <c r="M348">
        <f t="shared" si="125"/>
        <v>-22.71809370540808</v>
      </c>
      <c r="N348">
        <f t="shared" si="126"/>
        <v>1.2322143843552136</v>
      </c>
      <c r="O348">
        <f t="shared" si="127"/>
        <v>4.3738070379450065</v>
      </c>
      <c r="P348">
        <f t="shared" si="128"/>
        <v>24.085509452940855</v>
      </c>
      <c r="Q348">
        <f t="shared" si="129"/>
        <v>-12.187833122753249</v>
      </c>
      <c r="R348">
        <f t="shared" si="130"/>
        <v>17.488661357452287</v>
      </c>
      <c r="S348">
        <f t="shared" si="131"/>
        <v>-9.4193812521091793</v>
      </c>
      <c r="T348">
        <f t="shared" si="132"/>
        <v>-0.60864181958923325</v>
      </c>
      <c r="U348">
        <f t="shared" si="133"/>
        <v>-0.60864181958923325</v>
      </c>
      <c r="V348">
        <f t="shared" si="134"/>
        <v>21.316579282420669</v>
      </c>
      <c r="W348">
        <f t="shared" si="135"/>
        <v>13.451758181060979</v>
      </c>
      <c r="X348">
        <f t="shared" si="136"/>
        <v>21.22898040859047</v>
      </c>
      <c r="Y348">
        <f t="shared" si="137"/>
        <v>-9.4193812521091793</v>
      </c>
    </row>
    <row r="349" spans="1:25" x14ac:dyDescent="0.25">
      <c r="A349">
        <v>343</v>
      </c>
      <c r="B349">
        <f t="shared" si="115"/>
        <v>7</v>
      </c>
      <c r="C349">
        <f t="shared" si="116"/>
        <v>44</v>
      </c>
      <c r="D349">
        <f>IF(C349=1,#N/A,VLOOKUP(B349,Potentiel!$C$4:$BB$54,xy!C349))</f>
        <v>-6.0152723189760753</v>
      </c>
      <c r="E349">
        <f t="shared" si="117"/>
        <v>-7.9999989999999999</v>
      </c>
      <c r="F349">
        <f t="shared" si="118"/>
        <v>29.000001000000001</v>
      </c>
      <c r="G349">
        <f t="shared" si="119"/>
        <v>-6.0152723189760753</v>
      </c>
      <c r="H349">
        <f t="shared" si="120"/>
        <v>-0.20452293389936776</v>
      </c>
      <c r="I349">
        <f t="shared" si="121"/>
        <v>-0.20452293389936776</v>
      </c>
      <c r="J349">
        <f t="shared" si="122"/>
        <v>29.617284802483852</v>
      </c>
      <c r="K349">
        <f t="shared" si="123"/>
        <v>-7.9999989999999999</v>
      </c>
      <c r="L349">
        <f t="shared" si="124"/>
        <v>18.34874710096657</v>
      </c>
      <c r="M349">
        <f t="shared" si="125"/>
        <v>-23.248807257496281</v>
      </c>
      <c r="N349">
        <f t="shared" si="126"/>
        <v>1.2393840238505036</v>
      </c>
      <c r="O349">
        <f t="shared" si="127"/>
        <v>4.3809766774402963</v>
      </c>
      <c r="P349">
        <f t="shared" si="128"/>
        <v>24.586724525568929</v>
      </c>
      <c r="Q349">
        <f t="shared" si="129"/>
        <v>-12.289098042459919</v>
      </c>
      <c r="R349">
        <f t="shared" si="130"/>
        <v>18.34874710096657</v>
      </c>
      <c r="S349">
        <f t="shared" si="131"/>
        <v>-9.8361515315922574</v>
      </c>
      <c r="T349">
        <f t="shared" si="132"/>
        <v>-0.59013511052185552</v>
      </c>
      <c r="U349">
        <f t="shared" si="133"/>
        <v>-0.59013511052185552</v>
      </c>
      <c r="V349">
        <f t="shared" si="134"/>
        <v>22.083895735861944</v>
      </c>
      <c r="W349">
        <f t="shared" si="135"/>
        <v>14.250613266818924</v>
      </c>
      <c r="X349">
        <f t="shared" si="136"/>
        <v>21.496511487450039</v>
      </c>
      <c r="Y349">
        <f t="shared" si="137"/>
        <v>-9.8361515315922574</v>
      </c>
    </row>
    <row r="350" spans="1:25" x14ac:dyDescent="0.25">
      <c r="A350">
        <v>344</v>
      </c>
      <c r="B350">
        <f t="shared" si="115"/>
        <v>7</v>
      </c>
      <c r="C350">
        <f t="shared" si="116"/>
        <v>45</v>
      </c>
      <c r="D350">
        <f>IF(C350=1,#N/A,VLOOKUP(B350,Potentiel!$C$4:$BB$54,xy!C350))</f>
        <v>-5.8732361381532785</v>
      </c>
      <c r="E350">
        <f t="shared" si="117"/>
        <v>-7.9999989999999999</v>
      </c>
      <c r="F350">
        <f t="shared" si="118"/>
        <v>30.000001000000001</v>
      </c>
      <c r="G350">
        <f t="shared" si="119"/>
        <v>-5.8732361381532785</v>
      </c>
      <c r="H350">
        <f t="shared" si="120"/>
        <v>-0.1933293274975226</v>
      </c>
      <c r="I350">
        <f t="shared" si="121"/>
        <v>-0.1933293274975226</v>
      </c>
      <c r="J350">
        <f t="shared" si="122"/>
        <v>30.569510345023694</v>
      </c>
      <c r="K350">
        <f t="shared" si="123"/>
        <v>-7.9999989999999999</v>
      </c>
      <c r="L350">
        <f t="shared" si="124"/>
        <v>19.206090641245638</v>
      </c>
      <c r="M350">
        <f t="shared" si="125"/>
        <v>-23.782788840141674</v>
      </c>
      <c r="N350">
        <f t="shared" si="126"/>
        <v>1.2463083799403647</v>
      </c>
      <c r="O350">
        <f t="shared" si="127"/>
        <v>4.3879010335301576</v>
      </c>
      <c r="P350">
        <f t="shared" si="128"/>
        <v>25.092250377651826</v>
      </c>
      <c r="Q350">
        <f t="shared" si="129"/>
        <v>-12.390986531794059</v>
      </c>
      <c r="R350">
        <f t="shared" si="130"/>
        <v>19.206090641245638</v>
      </c>
      <c r="S350">
        <f t="shared" si="131"/>
        <v>-10.255488201180354</v>
      </c>
      <c r="T350">
        <f t="shared" si="132"/>
        <v>-0.57296468377244036</v>
      </c>
      <c r="U350">
        <f t="shared" si="133"/>
        <v>-0.57296468377244036</v>
      </c>
      <c r="V350">
        <f t="shared" si="134"/>
        <v>22.856300333843294</v>
      </c>
      <c r="W350">
        <f t="shared" si="135"/>
        <v>15.046660498561092</v>
      </c>
      <c r="X350">
        <f t="shared" si="136"/>
        <v>21.763917414268633</v>
      </c>
      <c r="Y350">
        <f t="shared" si="137"/>
        <v>-10.255488201180354</v>
      </c>
    </row>
    <row r="351" spans="1:25" x14ac:dyDescent="0.25">
      <c r="A351">
        <v>345</v>
      </c>
      <c r="B351">
        <f t="shared" si="115"/>
        <v>7</v>
      </c>
      <c r="C351">
        <f t="shared" si="116"/>
        <v>46</v>
      </c>
      <c r="D351">
        <f>IF(C351=1,#N/A,VLOOKUP(B351,Potentiel!$C$4:$BB$54,xy!C351))</f>
        <v>-5.735873139080983</v>
      </c>
      <c r="E351">
        <f t="shared" si="117"/>
        <v>-7.9999989999999999</v>
      </c>
      <c r="F351">
        <f t="shared" si="118"/>
        <v>31.000001000000001</v>
      </c>
      <c r="G351">
        <f t="shared" si="119"/>
        <v>-5.735873139080983</v>
      </c>
      <c r="H351">
        <f t="shared" si="120"/>
        <v>-0.18295899402987326</v>
      </c>
      <c r="I351">
        <f t="shared" si="121"/>
        <v>-0.18295899402987326</v>
      </c>
      <c r="J351">
        <f t="shared" si="122"/>
        <v>31.526184397539005</v>
      </c>
      <c r="K351">
        <f t="shared" si="123"/>
        <v>-7.9999989999999999</v>
      </c>
      <c r="L351">
        <f t="shared" si="124"/>
        <v>20.060430318197671</v>
      </c>
      <c r="M351">
        <f t="shared" si="125"/>
        <v>-24.320350287698727</v>
      </c>
      <c r="N351">
        <f t="shared" si="126"/>
        <v>1.253002633337456</v>
      </c>
      <c r="O351">
        <f t="shared" si="127"/>
        <v>4.3945952869272489</v>
      </c>
      <c r="P351">
        <f t="shared" si="128"/>
        <v>25.602332356962489</v>
      </c>
      <c r="Q351">
        <f t="shared" si="129"/>
        <v>-12.493558091555581</v>
      </c>
      <c r="R351">
        <f t="shared" si="130"/>
        <v>20.060430318197671</v>
      </c>
      <c r="S351">
        <f t="shared" si="131"/>
        <v>-10.677636144936736</v>
      </c>
      <c r="T351">
        <f t="shared" si="132"/>
        <v>-0.55701293002924557</v>
      </c>
      <c r="U351">
        <f t="shared" si="133"/>
        <v>-0.55701293002924557</v>
      </c>
      <c r="V351">
        <f t="shared" si="134"/>
        <v>23.632813170216075</v>
      </c>
      <c r="W351">
        <f t="shared" si="135"/>
        <v>15.839631951820708</v>
      </c>
      <c r="X351">
        <f t="shared" si="136"/>
        <v>22.03118624708144</v>
      </c>
      <c r="Y351">
        <f t="shared" si="137"/>
        <v>-10.677636144936736</v>
      </c>
    </row>
    <row r="352" spans="1:25" x14ac:dyDescent="0.25">
      <c r="A352">
        <v>346</v>
      </c>
      <c r="B352">
        <f t="shared" si="115"/>
        <v>7</v>
      </c>
      <c r="C352">
        <f t="shared" si="116"/>
        <v>47</v>
      </c>
      <c r="D352">
        <f>IF(C352=1,#N/A,VLOOKUP(B352,Potentiel!$C$4:$BB$54,xy!C352))</f>
        <v>-5.6033533224083332</v>
      </c>
      <c r="E352">
        <f t="shared" si="117"/>
        <v>-7.9999989999999999</v>
      </c>
      <c r="F352">
        <f t="shared" si="118"/>
        <v>32.000000999999997</v>
      </c>
      <c r="G352">
        <f t="shared" si="119"/>
        <v>-5.6033533224083332</v>
      </c>
      <c r="H352">
        <f t="shared" si="120"/>
        <v>-0.17334733678686351</v>
      </c>
      <c r="I352">
        <f t="shared" si="121"/>
        <v>-0.17334733678686351</v>
      </c>
      <c r="J352">
        <f t="shared" si="122"/>
        <v>32.486884006560942</v>
      </c>
      <c r="K352">
        <f t="shared" si="123"/>
        <v>-7.9999989999999999</v>
      </c>
      <c r="L352">
        <f t="shared" si="124"/>
        <v>20.911656857511755</v>
      </c>
      <c r="M352">
        <f t="shared" si="125"/>
        <v>-24.861621828220031</v>
      </c>
      <c r="N352">
        <f t="shared" si="126"/>
        <v>1.259478598951999</v>
      </c>
      <c r="O352">
        <f t="shared" si="127"/>
        <v>4.4010712525417919</v>
      </c>
      <c r="P352">
        <f t="shared" si="128"/>
        <v>26.117048530211594</v>
      </c>
      <c r="Q352">
        <f t="shared" si="129"/>
        <v>-12.596837570428367</v>
      </c>
      <c r="R352">
        <f t="shared" si="130"/>
        <v>20.911656857511755</v>
      </c>
      <c r="S352">
        <f t="shared" si="131"/>
        <v>-11.102697631178581</v>
      </c>
      <c r="T352">
        <f t="shared" si="132"/>
        <v>-0.54217024934773572</v>
      </c>
      <c r="U352">
        <f t="shared" si="133"/>
        <v>-0.54217024934773572</v>
      </c>
      <c r="V352">
        <f t="shared" si="134"/>
        <v>24.41265469591691</v>
      </c>
      <c r="W352">
        <f t="shared" si="135"/>
        <v>16.629415736162816</v>
      </c>
      <c r="X352">
        <f t="shared" si="136"/>
        <v>22.298312998693167</v>
      </c>
      <c r="Y352">
        <f t="shared" si="137"/>
        <v>-11.102697631178581</v>
      </c>
    </row>
    <row r="353" spans="1:25" x14ac:dyDescent="0.25">
      <c r="A353">
        <v>347</v>
      </c>
      <c r="B353">
        <f t="shared" si="115"/>
        <v>7</v>
      </c>
      <c r="C353">
        <f t="shared" si="116"/>
        <v>48</v>
      </c>
      <c r="D353">
        <f>IF(C353=1,#N/A,VLOOKUP(B353,Potentiel!$C$4:$BB$54,xy!C353))</f>
        <v>-5.4756888565189863</v>
      </c>
      <c r="E353">
        <f t="shared" si="117"/>
        <v>-7.9999989999999999</v>
      </c>
      <c r="F353">
        <f t="shared" si="118"/>
        <v>33.000000999999997</v>
      </c>
      <c r="G353">
        <f t="shared" si="119"/>
        <v>-5.4756888565189863</v>
      </c>
      <c r="H353">
        <f t="shared" si="120"/>
        <v>-0.16443179653113416</v>
      </c>
      <c r="I353">
        <f t="shared" si="121"/>
        <v>-0.16443179653113416</v>
      </c>
      <c r="J353">
        <f t="shared" si="122"/>
        <v>33.451206771257255</v>
      </c>
      <c r="K353">
        <f t="shared" si="123"/>
        <v>-7.9999989999999999</v>
      </c>
      <c r="L353">
        <f t="shared" si="124"/>
        <v>21.759762437501657</v>
      </c>
      <c r="M353">
        <f t="shared" si="125"/>
        <v>-25.406612783228287</v>
      </c>
      <c r="N353">
        <f t="shared" si="126"/>
        <v>1.2657459354336207</v>
      </c>
      <c r="O353">
        <f t="shared" si="127"/>
        <v>4.4073385890234142</v>
      </c>
      <c r="P353">
        <f t="shared" si="128"/>
        <v>26.636365313550193</v>
      </c>
      <c r="Q353">
        <f t="shared" si="129"/>
        <v>-12.700826747042777</v>
      </c>
      <c r="R353">
        <f t="shared" si="130"/>
        <v>21.759762437501657</v>
      </c>
      <c r="S353">
        <f t="shared" si="131"/>
        <v>-11.530679980113957</v>
      </c>
      <c r="T353">
        <f t="shared" si="132"/>
        <v>-0.52833609956509064</v>
      </c>
      <c r="U353">
        <f t="shared" si="133"/>
        <v>-0.52833609956509064</v>
      </c>
      <c r="V353">
        <f t="shared" si="134"/>
        <v>25.195203142560793</v>
      </c>
      <c r="W353">
        <f t="shared" si="135"/>
        <v>17.416003842643079</v>
      </c>
      <c r="X353">
        <f t="shared" si="136"/>
        <v>22.565297312128099</v>
      </c>
      <c r="Y353">
        <f t="shared" si="137"/>
        <v>-11.530679980113957</v>
      </c>
    </row>
    <row r="354" spans="1:25" x14ac:dyDescent="0.25">
      <c r="A354">
        <v>348</v>
      </c>
      <c r="B354">
        <f t="shared" si="115"/>
        <v>7</v>
      </c>
      <c r="C354">
        <f t="shared" si="116"/>
        <v>49</v>
      </c>
      <c r="D354">
        <f>IF(C354=1,#N/A,VLOOKUP(B354,Potentiel!$C$4:$BB$54,xy!C354))</f>
        <v>-5.3527931999988745</v>
      </c>
      <c r="E354">
        <f t="shared" si="117"/>
        <v>-7.9999989999999999</v>
      </c>
      <c r="F354">
        <f t="shared" si="118"/>
        <v>34.000000999999997</v>
      </c>
      <c r="G354">
        <f t="shared" si="119"/>
        <v>-5.3527931999988745</v>
      </c>
      <c r="H354">
        <f t="shared" si="120"/>
        <v>-0.15615337851006805</v>
      </c>
      <c r="I354">
        <f t="shared" si="121"/>
        <v>-0.15615337851006805</v>
      </c>
      <c r="J354">
        <f t="shared" si="122"/>
        <v>34.418780673375906</v>
      </c>
      <c r="K354">
        <f t="shared" si="123"/>
        <v>-7.9999989999999999</v>
      </c>
      <c r="L354">
        <f t="shared" si="124"/>
        <v>22.604802685916056</v>
      </c>
      <c r="M354">
        <f t="shared" si="125"/>
        <v>-25.955256858154133</v>
      </c>
      <c r="N354">
        <f t="shared" si="126"/>
        <v>1.2718129591741372</v>
      </c>
      <c r="O354">
        <f t="shared" si="127"/>
        <v>4.4134056127639303</v>
      </c>
      <c r="P354">
        <f t="shared" si="128"/>
        <v>27.1601793545764</v>
      </c>
      <c r="Q354">
        <f t="shared" si="129"/>
        <v>-12.805512971798686</v>
      </c>
      <c r="R354">
        <f t="shared" si="130"/>
        <v>22.604802685916056</v>
      </c>
      <c r="S354">
        <f t="shared" si="131"/>
        <v>-11.961531130501715</v>
      </c>
      <c r="T354">
        <f t="shared" si="132"/>
        <v>-0.51541923340187046</v>
      </c>
      <c r="U354">
        <f t="shared" si="133"/>
        <v>-0.51541923340187046</v>
      </c>
      <c r="V354">
        <f t="shared" si="134"/>
        <v>25.979958948006484</v>
      </c>
      <c r="W354">
        <f t="shared" si="135"/>
        <v>18.19945323078786</v>
      </c>
      <c r="X354">
        <f t="shared" si="136"/>
        <v>22.8321417261938</v>
      </c>
      <c r="Y354">
        <f t="shared" si="137"/>
        <v>-11.961531130501715</v>
      </c>
    </row>
    <row r="355" spans="1:25" x14ac:dyDescent="0.25">
      <c r="A355">
        <v>349</v>
      </c>
      <c r="B355">
        <f t="shared" si="115"/>
        <v>7</v>
      </c>
      <c r="C355">
        <f t="shared" si="116"/>
        <v>50</v>
      </c>
      <c r="D355">
        <f>IF(C355=1,#N/A,VLOOKUP(B355,Potentiel!$C$4:$BB$54,xy!C355))</f>
        <v>-5.2345219745597484</v>
      </c>
      <c r="E355">
        <f t="shared" si="117"/>
        <v>-7.9999989999999999</v>
      </c>
      <c r="F355">
        <f t="shared" si="118"/>
        <v>35.000000999999997</v>
      </c>
      <c r="G355">
        <f t="shared" si="119"/>
        <v>-5.2345219745597484</v>
      </c>
      <c r="H355">
        <f t="shared" si="120"/>
        <v>-0.14845741730562728</v>
      </c>
      <c r="I355">
        <f t="shared" si="121"/>
        <v>-0.14845741730562728</v>
      </c>
      <c r="J355">
        <f t="shared" si="122"/>
        <v>35.389268010261951</v>
      </c>
      <c r="K355">
        <f t="shared" si="123"/>
        <v>-7.9999989999999999</v>
      </c>
      <c r="L355">
        <f t="shared" si="124"/>
        <v>23.446870407329751</v>
      </c>
      <c r="M355">
        <f t="shared" si="125"/>
        <v>-26.507443452812161</v>
      </c>
      <c r="N355">
        <f t="shared" si="126"/>
        <v>1.2776871578599951</v>
      </c>
      <c r="O355">
        <f t="shared" si="127"/>
        <v>4.4192798114497887</v>
      </c>
      <c r="P355">
        <f t="shared" si="128"/>
        <v>27.688346689609968</v>
      </c>
      <c r="Q355">
        <f t="shared" si="129"/>
        <v>-12.91087514118577</v>
      </c>
      <c r="R355">
        <f t="shared" si="130"/>
        <v>23.446870407329751</v>
      </c>
      <c r="S355">
        <f t="shared" si="131"/>
        <v>-12.395164227823097</v>
      </c>
      <c r="T355">
        <f t="shared" si="132"/>
        <v>-0.50333740004650696</v>
      </c>
      <c r="U355">
        <f t="shared" si="133"/>
        <v>-0.50333740004650696</v>
      </c>
      <c r="V355">
        <f t="shared" si="134"/>
        <v>26.766516934584605</v>
      </c>
      <c r="W355">
        <f t="shared" si="135"/>
        <v>18.979858926995909</v>
      </c>
      <c r="X355">
        <f t="shared" si="136"/>
        <v>23.098850476419468</v>
      </c>
      <c r="Y355">
        <f t="shared" si="137"/>
        <v>-12.395164227823097</v>
      </c>
    </row>
    <row r="356" spans="1:25" x14ac:dyDescent="0.25">
      <c r="A356">
        <v>350</v>
      </c>
      <c r="B356">
        <f t="shared" si="115"/>
        <v>8</v>
      </c>
      <c r="C356">
        <f t="shared" si="116"/>
        <v>1</v>
      </c>
      <c r="D356" t="e">
        <f>IF(C356=1,#N/A,VLOOKUP(B356,Potentiel!$C$4:$BB$54,xy!C356))</f>
        <v>#N/A</v>
      </c>
      <c r="E356">
        <f t="shared" si="117"/>
        <v>-6.9999989999999999</v>
      </c>
      <c r="F356">
        <f t="shared" si="118"/>
        <v>-13.999999000000001</v>
      </c>
      <c r="G356" t="e">
        <f t="shared" si="119"/>
        <v>#N/A</v>
      </c>
      <c r="H356" t="e">
        <f t="shared" si="120"/>
        <v>#N/A</v>
      </c>
      <c r="I356" t="e">
        <f t="shared" si="121"/>
        <v>#N/A</v>
      </c>
      <c r="J356" t="e">
        <f t="shared" si="122"/>
        <v>#N/A</v>
      </c>
      <c r="K356">
        <f t="shared" si="123"/>
        <v>-6.9999989999999999</v>
      </c>
      <c r="L356" t="e">
        <f t="shared" si="124"/>
        <v>#N/A</v>
      </c>
      <c r="M356" t="e">
        <f t="shared" si="125"/>
        <v>#N/A</v>
      </c>
      <c r="N356" t="e">
        <f t="shared" si="126"/>
        <v>#N/A</v>
      </c>
      <c r="O356" t="e">
        <f t="shared" si="127"/>
        <v>#N/A</v>
      </c>
      <c r="P356" t="e">
        <f t="shared" si="128"/>
        <v>#N/A</v>
      </c>
      <c r="Q356" t="e">
        <f t="shared" si="129"/>
        <v>#N/A</v>
      </c>
      <c r="R356" t="e">
        <f t="shared" si="130"/>
        <v>#N/A</v>
      </c>
      <c r="S356" t="e">
        <f t="shared" si="131"/>
        <v>#N/A</v>
      </c>
      <c r="T356" t="e">
        <f t="shared" si="132"/>
        <v>#N/A</v>
      </c>
      <c r="U356" t="e">
        <f t="shared" si="133"/>
        <v>#N/A</v>
      </c>
      <c r="V356" t="e">
        <f t="shared" si="134"/>
        <v>#N/A</v>
      </c>
      <c r="W356" t="e">
        <f t="shared" si="135"/>
        <v>#N/A</v>
      </c>
      <c r="X356" t="e">
        <f t="shared" si="136"/>
        <v>#N/A</v>
      </c>
      <c r="Y356" t="e">
        <f t="shared" si="137"/>
        <v>#N/A</v>
      </c>
    </row>
    <row r="357" spans="1:25" x14ac:dyDescent="0.25">
      <c r="A357">
        <v>351</v>
      </c>
      <c r="B357">
        <f t="shared" si="115"/>
        <v>8</v>
      </c>
      <c r="C357">
        <f t="shared" si="116"/>
        <v>2</v>
      </c>
      <c r="D357">
        <f>IF(C357=1,#N/A,VLOOKUP(B357,Potentiel!$C$4:$BB$54,xy!C357))</f>
        <v>-7.6192693112223724</v>
      </c>
      <c r="E357">
        <f t="shared" si="117"/>
        <v>-6.9999989999999999</v>
      </c>
      <c r="F357">
        <f t="shared" si="118"/>
        <v>-12.999999000000001</v>
      </c>
      <c r="G357">
        <f t="shared" si="119"/>
        <v>-7.6192693112223724</v>
      </c>
      <c r="H357">
        <f t="shared" si="120"/>
        <v>0.53013448800837171</v>
      </c>
      <c r="I357">
        <f t="shared" si="121"/>
        <v>3.6717271415981649</v>
      </c>
      <c r="J357">
        <f t="shared" si="122"/>
        <v>15.06828586259685</v>
      </c>
      <c r="K357">
        <f t="shared" si="123"/>
        <v>-6.9999989999999999</v>
      </c>
      <c r="L357">
        <f t="shared" si="124"/>
        <v>-14.856148902620907</v>
      </c>
      <c r="M357">
        <f t="shared" si="125"/>
        <v>2.5195393666485413</v>
      </c>
      <c r="N357">
        <f t="shared" si="126"/>
        <v>-0.34549736995568758</v>
      </c>
      <c r="O357">
        <f t="shared" si="127"/>
        <v>2.7960952836341058</v>
      </c>
      <c r="P357">
        <f t="shared" si="128"/>
        <v>7.4396279893616137</v>
      </c>
      <c r="Q357">
        <f t="shared" si="129"/>
        <v>-6.3906385271446</v>
      </c>
      <c r="R357">
        <f t="shared" si="130"/>
        <v>-14.856148902620907</v>
      </c>
      <c r="S357">
        <f t="shared" si="131"/>
        <v>10.24712888711643</v>
      </c>
      <c r="T357">
        <f t="shared" si="132"/>
        <v>0.4062397580168518</v>
      </c>
      <c r="U357">
        <f t="shared" si="133"/>
        <v>3.5478324116066449</v>
      </c>
      <c r="V357">
        <f t="shared" si="134"/>
        <v>16.172365967955006</v>
      </c>
      <c r="W357">
        <f t="shared" si="135"/>
        <v>-16.042145594849949</v>
      </c>
      <c r="X357">
        <f t="shared" si="136"/>
        <v>9.6385331420717879</v>
      </c>
      <c r="Y357">
        <f t="shared" si="137"/>
        <v>10.24712888711643</v>
      </c>
    </row>
    <row r="358" spans="1:25" x14ac:dyDescent="0.25">
      <c r="A358">
        <v>352</v>
      </c>
      <c r="B358">
        <f t="shared" si="115"/>
        <v>8</v>
      </c>
      <c r="C358">
        <f t="shared" si="116"/>
        <v>3</v>
      </c>
      <c r="D358">
        <f>IF(C358=1,#N/A,VLOOKUP(B358,Potentiel!$C$4:$BB$54,xy!C358))</f>
        <v>-7.7807826249455525</v>
      </c>
      <c r="E358">
        <f t="shared" si="117"/>
        <v>-6.9999989999999999</v>
      </c>
      <c r="F358">
        <f t="shared" si="118"/>
        <v>-11.999999000000001</v>
      </c>
      <c r="G358">
        <f t="shared" si="119"/>
        <v>-7.7807826249455525</v>
      </c>
      <c r="H358">
        <f t="shared" si="120"/>
        <v>0.57524863649369895</v>
      </c>
      <c r="I358">
        <f t="shared" si="121"/>
        <v>3.716841290083492</v>
      </c>
      <c r="J358">
        <f t="shared" si="122"/>
        <v>14.301767522116126</v>
      </c>
      <c r="K358">
        <f t="shared" si="123"/>
        <v>-6.9999989999999999</v>
      </c>
      <c r="L358">
        <f t="shared" si="124"/>
        <v>-14.193923216362602</v>
      </c>
      <c r="M358">
        <f t="shared" si="125"/>
        <v>1.7530253804946312</v>
      </c>
      <c r="N358">
        <f t="shared" si="126"/>
        <v>-0.24538542925512599</v>
      </c>
      <c r="O358">
        <f t="shared" si="127"/>
        <v>2.8962072243346673</v>
      </c>
      <c r="P358">
        <f t="shared" si="128"/>
        <v>7.2161682342264815</v>
      </c>
      <c r="Q358">
        <f t="shared" si="129"/>
        <v>-6.5368962907846972</v>
      </c>
      <c r="R358">
        <f t="shared" si="130"/>
        <v>-14.193923216362602</v>
      </c>
      <c r="S358">
        <f t="shared" si="131"/>
        <v>9.645184114875228</v>
      </c>
      <c r="T358">
        <f t="shared" si="132"/>
        <v>0.43158590410866005</v>
      </c>
      <c r="U358">
        <f t="shared" si="133"/>
        <v>3.5731785576984532</v>
      </c>
      <c r="V358">
        <f t="shared" si="134"/>
        <v>15.62685091080324</v>
      </c>
      <c r="W358">
        <f t="shared" si="135"/>
        <v>-15.445887511820839</v>
      </c>
      <c r="X358">
        <f t="shared" si="136"/>
        <v>9.897034040499916</v>
      </c>
      <c r="Y358">
        <f t="shared" si="137"/>
        <v>9.645184114875228</v>
      </c>
    </row>
    <row r="359" spans="1:25" x14ac:dyDescent="0.25">
      <c r="A359">
        <v>353</v>
      </c>
      <c r="B359">
        <f t="shared" si="115"/>
        <v>8</v>
      </c>
      <c r="C359">
        <f t="shared" si="116"/>
        <v>4</v>
      </c>
      <c r="D359">
        <f>IF(C359=1,#N/A,VLOOKUP(B359,Potentiel!$C$4:$BB$54,xy!C359))</f>
        <v>-7.9409441776128986</v>
      </c>
      <c r="E359">
        <f t="shared" si="117"/>
        <v>-6.9999989999999999</v>
      </c>
      <c r="F359">
        <f t="shared" si="118"/>
        <v>-10.999999000000001</v>
      </c>
      <c r="G359">
        <f t="shared" si="119"/>
        <v>-7.9409441776128986</v>
      </c>
      <c r="H359">
        <f t="shared" si="120"/>
        <v>0.62527592650479202</v>
      </c>
      <c r="I359">
        <f t="shared" si="121"/>
        <v>3.7668685800945854</v>
      </c>
      <c r="J359">
        <f t="shared" si="122"/>
        <v>13.566818802945855</v>
      </c>
      <c r="K359">
        <f t="shared" si="123"/>
        <v>-6.9999989999999999</v>
      </c>
      <c r="L359">
        <f t="shared" si="124"/>
        <v>-13.530828634846353</v>
      </c>
      <c r="M359">
        <f t="shared" si="125"/>
        <v>0.98754690338595918</v>
      </c>
      <c r="N359">
        <f t="shared" si="126"/>
        <v>-0.14015320827556407</v>
      </c>
      <c r="O359">
        <f t="shared" si="127"/>
        <v>3.001439445314229</v>
      </c>
      <c r="P359">
        <f t="shared" si="128"/>
        <v>7.0693164369964512</v>
      </c>
      <c r="Q359">
        <f t="shared" si="129"/>
        <v>-6.6829564699841706</v>
      </c>
      <c r="R359">
        <f t="shared" si="130"/>
        <v>-13.530828634846353</v>
      </c>
      <c r="S359">
        <f t="shared" si="131"/>
        <v>9.0440525296960317</v>
      </c>
      <c r="T359">
        <f t="shared" si="132"/>
        <v>0.45876047699224093</v>
      </c>
      <c r="U359">
        <f t="shared" si="133"/>
        <v>3.6003531305820342</v>
      </c>
      <c r="V359">
        <f t="shared" si="134"/>
        <v>15.091230258838452</v>
      </c>
      <c r="W359">
        <f t="shared" si="135"/>
        <v>-14.848739731409717</v>
      </c>
      <c r="X359">
        <f t="shared" si="136"/>
        <v>10.155574594637564</v>
      </c>
      <c r="Y359">
        <f t="shared" si="137"/>
        <v>9.0440525296960317</v>
      </c>
    </row>
    <row r="360" spans="1:25" x14ac:dyDescent="0.25">
      <c r="A360">
        <v>354</v>
      </c>
      <c r="B360">
        <f t="shared" si="115"/>
        <v>8</v>
      </c>
      <c r="C360">
        <f t="shared" si="116"/>
        <v>5</v>
      </c>
      <c r="D360">
        <f>IF(C360=1,#N/A,VLOOKUP(B360,Potentiel!$C$4:$BB$54,xy!C360))</f>
        <v>-8.0986183602844033</v>
      </c>
      <c r="E360">
        <f t="shared" si="117"/>
        <v>-6.9999989999999999</v>
      </c>
      <c r="F360">
        <f t="shared" si="118"/>
        <v>-9.9999990000000007</v>
      </c>
      <c r="G360">
        <f t="shared" si="119"/>
        <v>-8.0986183602844033</v>
      </c>
      <c r="H360">
        <f t="shared" si="120"/>
        <v>0.68072544487421105</v>
      </c>
      <c r="I360">
        <f t="shared" si="121"/>
        <v>3.8223180984640042</v>
      </c>
      <c r="J360">
        <f t="shared" si="122"/>
        <v>12.868084525116263</v>
      </c>
      <c r="K360">
        <f t="shared" si="123"/>
        <v>-6.9999989999999999</v>
      </c>
      <c r="L360">
        <f t="shared" si="124"/>
        <v>-12.86613520271607</v>
      </c>
      <c r="M360">
        <f t="shared" si="125"/>
        <v>0.22397386224058993</v>
      </c>
      <c r="N360">
        <f t="shared" si="126"/>
        <v>-3.1985358459130406E-2</v>
      </c>
      <c r="O360">
        <f t="shared" si="127"/>
        <v>3.1096072951306626</v>
      </c>
      <c r="P360">
        <f t="shared" si="128"/>
        <v>7.0035812475452843</v>
      </c>
      <c r="Q360">
        <f t="shared" si="129"/>
        <v>-6.828653074861732</v>
      </c>
      <c r="R360">
        <f t="shared" si="130"/>
        <v>-12.86613520271607</v>
      </c>
      <c r="S360">
        <f t="shared" si="131"/>
        <v>8.4444172867071554</v>
      </c>
      <c r="T360">
        <f t="shared" si="132"/>
        <v>0.4879410016577812</v>
      </c>
      <c r="U360">
        <f t="shared" si="133"/>
        <v>3.6295336552475743</v>
      </c>
      <c r="V360">
        <f t="shared" si="134"/>
        <v>14.565985647095367</v>
      </c>
      <c r="W360">
        <f t="shared" si="135"/>
        <v>-14.249954822481063</v>
      </c>
      <c r="X360">
        <f t="shared" si="136"/>
        <v>10.414188119084267</v>
      </c>
      <c r="Y360">
        <f t="shared" si="137"/>
        <v>8.4444172867071554</v>
      </c>
    </row>
    <row r="361" spans="1:25" x14ac:dyDescent="0.25">
      <c r="A361">
        <v>355</v>
      </c>
      <c r="B361">
        <f t="shared" si="115"/>
        <v>8</v>
      </c>
      <c r="C361">
        <f t="shared" si="116"/>
        <v>6</v>
      </c>
      <c r="D361">
        <f>IF(C361=1,#N/A,VLOOKUP(B361,Potentiel!$C$4:$BB$54,xy!C361))</f>
        <v>-8.2525394041885551</v>
      </c>
      <c r="E361">
        <f t="shared" si="117"/>
        <v>-6.9999989999999999</v>
      </c>
      <c r="F361">
        <f t="shared" si="118"/>
        <v>-8.9999990000000007</v>
      </c>
      <c r="G361">
        <f t="shared" si="119"/>
        <v>-8.2525394041885551</v>
      </c>
      <c r="H361">
        <f t="shared" si="120"/>
        <v>0.74210062432336921</v>
      </c>
      <c r="I361">
        <f t="shared" si="121"/>
        <v>3.8836932779131623</v>
      </c>
      <c r="J361">
        <f t="shared" si="122"/>
        <v>12.210830791460744</v>
      </c>
      <c r="K361">
        <f t="shared" si="123"/>
        <v>-6.9999989999999999</v>
      </c>
      <c r="L361">
        <f t="shared" si="124"/>
        <v>-12.1990292994887</v>
      </c>
      <c r="M361">
        <f t="shared" si="125"/>
        <v>-0.53672410780779756</v>
      </c>
      <c r="N361">
        <f t="shared" si="126"/>
        <v>7.6525153127594878E-2</v>
      </c>
      <c r="O361">
        <f t="shared" si="127"/>
        <v>3.2181178067173879</v>
      </c>
      <c r="P361">
        <f t="shared" si="128"/>
        <v>7.0205454750968652</v>
      </c>
      <c r="Q361">
        <f t="shared" si="129"/>
        <v>-6.9738010903116416</v>
      </c>
      <c r="R361">
        <f t="shared" si="130"/>
        <v>-12.1990292994887</v>
      </c>
      <c r="S361">
        <f t="shared" si="131"/>
        <v>7.8470398420727925</v>
      </c>
      <c r="T361">
        <f t="shared" si="132"/>
        <v>0.51932698388801013</v>
      </c>
      <c r="U361">
        <f t="shared" si="133"/>
        <v>3.6609196374778032</v>
      </c>
      <c r="V361">
        <f t="shared" si="134"/>
        <v>14.051698028957768</v>
      </c>
      <c r="W361">
        <f t="shared" si="135"/>
        <v>-13.648699685754956</v>
      </c>
      <c r="X361">
        <f t="shared" si="136"/>
        <v>10.67291174685144</v>
      </c>
      <c r="Y361">
        <f t="shared" si="137"/>
        <v>7.8470398420727925</v>
      </c>
    </row>
    <row r="362" spans="1:25" x14ac:dyDescent="0.25">
      <c r="A362">
        <v>356</v>
      </c>
      <c r="B362">
        <f t="shared" si="115"/>
        <v>8</v>
      </c>
      <c r="C362">
        <f t="shared" si="116"/>
        <v>7</v>
      </c>
      <c r="D362">
        <f>IF(C362=1,#N/A,VLOOKUP(B362,Potentiel!$C$4:$BB$54,xy!C362))</f>
        <v>-8.4013212541453992</v>
      </c>
      <c r="E362">
        <f t="shared" si="117"/>
        <v>-6.9999989999999999</v>
      </c>
      <c r="F362">
        <f t="shared" si="118"/>
        <v>-7.9999989999999999</v>
      </c>
      <c r="G362">
        <f t="shared" si="119"/>
        <v>-8.4013212541453992</v>
      </c>
      <c r="H362">
        <f t="shared" si="120"/>
        <v>0.80986218108184171</v>
      </c>
      <c r="I362">
        <f t="shared" si="121"/>
        <v>3.9514548346716349</v>
      </c>
      <c r="J362">
        <f t="shared" si="122"/>
        <v>11.600956116430931</v>
      </c>
      <c r="K362">
        <f t="shared" si="123"/>
        <v>-6.9999989999999999</v>
      </c>
      <c r="L362">
        <f t="shared" si="124"/>
        <v>-11.528619986068222</v>
      </c>
      <c r="M362">
        <f t="shared" si="125"/>
        <v>-1.2934852268907409</v>
      </c>
      <c r="N362">
        <f t="shared" si="126"/>
        <v>0.18272254857690109</v>
      </c>
      <c r="O362">
        <f t="shared" si="127"/>
        <v>3.3243152021666944</v>
      </c>
      <c r="P362">
        <f t="shared" si="128"/>
        <v>7.1185033561968334</v>
      </c>
      <c r="Q362">
        <f t="shared" si="129"/>
        <v>-7.1181979191838876</v>
      </c>
      <c r="R362">
        <f t="shared" si="130"/>
        <v>-11.528619986068222</v>
      </c>
      <c r="S362">
        <f t="shared" si="131"/>
        <v>7.2527540133783193</v>
      </c>
      <c r="T362">
        <f t="shared" si="132"/>
        <v>0.55314234516012672</v>
      </c>
      <c r="U362">
        <f t="shared" si="133"/>
        <v>3.6947349987499196</v>
      </c>
      <c r="V362">
        <f t="shared" si="134"/>
        <v>13.54908928304207</v>
      </c>
      <c r="W362">
        <f t="shared" si="135"/>
        <v>-13.044062052262248</v>
      </c>
      <c r="X362">
        <f t="shared" si="136"/>
        <v>10.93178613971237</v>
      </c>
      <c r="Y362">
        <f t="shared" si="137"/>
        <v>7.2527540133783193</v>
      </c>
    </row>
    <row r="363" spans="1:25" x14ac:dyDescent="0.25">
      <c r="A363">
        <v>357</v>
      </c>
      <c r="B363">
        <f t="shared" si="115"/>
        <v>8</v>
      </c>
      <c r="C363">
        <f t="shared" si="116"/>
        <v>8</v>
      </c>
      <c r="D363">
        <f>IF(C363=1,#N/A,VLOOKUP(B363,Potentiel!$C$4:$BB$54,xy!C363))</f>
        <v>-8.5434750695379496</v>
      </c>
      <c r="E363">
        <f t="shared" si="117"/>
        <v>-6.9999989999999999</v>
      </c>
      <c r="F363">
        <f t="shared" si="118"/>
        <v>-6.9999989999999999</v>
      </c>
      <c r="G363">
        <f t="shared" si="119"/>
        <v>-8.5434750695379496</v>
      </c>
      <c r="H363">
        <f t="shared" si="120"/>
        <v>0.88437427803833468</v>
      </c>
      <c r="I363">
        <f t="shared" si="121"/>
        <v>4.0259669316281279</v>
      </c>
      <c r="J363">
        <f t="shared" si="122"/>
        <v>11.044951437820696</v>
      </c>
      <c r="K363">
        <f t="shared" si="123"/>
        <v>-6.9999989999999999</v>
      </c>
      <c r="L363">
        <f t="shared" si="124"/>
        <v>-10.853950254153242</v>
      </c>
      <c r="M363">
        <f t="shared" si="125"/>
        <v>-2.045168976926905</v>
      </c>
      <c r="N363">
        <f t="shared" si="126"/>
        <v>0.28425518978848147</v>
      </c>
      <c r="O363">
        <f t="shared" si="127"/>
        <v>3.4258478433782744</v>
      </c>
      <c r="P363">
        <f t="shared" si="128"/>
        <v>7.2926471287307759</v>
      </c>
      <c r="Q363">
        <f t="shared" si="129"/>
        <v>-7.2616259403691616</v>
      </c>
      <c r="R363">
        <f t="shared" si="130"/>
        <v>-10.853950254153242</v>
      </c>
      <c r="S363">
        <f t="shared" si="131"/>
        <v>6.6624554514652177</v>
      </c>
      <c r="T363">
        <f t="shared" si="132"/>
        <v>0.58963745703411596</v>
      </c>
      <c r="U363">
        <f t="shared" si="133"/>
        <v>3.7312301106239092</v>
      </c>
      <c r="V363">
        <f t="shared" si="134"/>
        <v>13.059075289524735</v>
      </c>
      <c r="W363">
        <f t="shared" si="135"/>
        <v>-12.435062002072977</v>
      </c>
      <c r="X363">
        <f t="shared" si="136"/>
        <v>11.190854974787928</v>
      </c>
      <c r="Y363">
        <f t="shared" si="137"/>
        <v>6.6624554514652177</v>
      </c>
    </row>
    <row r="364" spans="1:25" x14ac:dyDescent="0.25">
      <c r="A364">
        <v>358</v>
      </c>
      <c r="B364">
        <f t="shared" si="115"/>
        <v>8</v>
      </c>
      <c r="C364">
        <f t="shared" si="116"/>
        <v>9</v>
      </c>
      <c r="D364">
        <f>IF(C364=1,#N/A,VLOOKUP(B364,Potentiel!$C$4:$BB$54,xy!C364))</f>
        <v>-8.6774352913834658</v>
      </c>
      <c r="E364">
        <f t="shared" si="117"/>
        <v>-6.9999989999999999</v>
      </c>
      <c r="F364">
        <f t="shared" si="118"/>
        <v>-5.9999989999999999</v>
      </c>
      <c r="G364">
        <f t="shared" si="119"/>
        <v>-8.6774352913834658</v>
      </c>
      <c r="H364">
        <f t="shared" si="120"/>
        <v>0.96583275879771047</v>
      </c>
      <c r="I364">
        <f t="shared" si="121"/>
        <v>4.1074254123875038</v>
      </c>
      <c r="J364">
        <f t="shared" si="122"/>
        <v>10.549780625024781</v>
      </c>
      <c r="K364">
        <f t="shared" si="123"/>
        <v>-6.9999989999999999</v>
      </c>
      <c r="L364">
        <f t="shared" si="124"/>
        <v>-10.174013781827421</v>
      </c>
      <c r="M364">
        <f t="shared" si="125"/>
        <v>-2.7905760701571882</v>
      </c>
      <c r="N364">
        <f t="shared" si="126"/>
        <v>0.37934530525113258</v>
      </c>
      <c r="O364">
        <f t="shared" si="127"/>
        <v>3.5209379588409258</v>
      </c>
      <c r="P364">
        <f t="shared" si="128"/>
        <v>7.5357349212492162</v>
      </c>
      <c r="Q364">
        <f t="shared" si="129"/>
        <v>-7.4038563189749835</v>
      </c>
      <c r="R364">
        <f t="shared" si="130"/>
        <v>-10.174013781827421</v>
      </c>
      <c r="S364">
        <f t="shared" si="131"/>
        <v>6.0770859591055739</v>
      </c>
      <c r="T364">
        <f t="shared" si="132"/>
        <v>0.62909024330592811</v>
      </c>
      <c r="U364">
        <f t="shared" si="133"/>
        <v>3.7706828968957211</v>
      </c>
      <c r="V364">
        <f t="shared" si="134"/>
        <v>12.582831351680753</v>
      </c>
      <c r="W364">
        <f t="shared" si="135"/>
        <v>-11.820669121030503</v>
      </c>
      <c r="X364">
        <f t="shared" si="136"/>
        <v>11.450164179834324</v>
      </c>
      <c r="Y364">
        <f t="shared" si="137"/>
        <v>6.0770859591055739</v>
      </c>
    </row>
    <row r="365" spans="1:25" x14ac:dyDescent="0.25">
      <c r="A365">
        <v>359</v>
      </c>
      <c r="B365">
        <f t="shared" si="115"/>
        <v>8</v>
      </c>
      <c r="C365">
        <f t="shared" si="116"/>
        <v>10</v>
      </c>
      <c r="D365">
        <f>IF(C365=1,#N/A,VLOOKUP(B365,Potentiel!$C$4:$BB$54,xy!C365))</f>
        <v>-8.8015947249439925</v>
      </c>
      <c r="E365">
        <f t="shared" si="117"/>
        <v>-6.9999989999999999</v>
      </c>
      <c r="F365">
        <f t="shared" si="118"/>
        <v>-4.9999989999999999</v>
      </c>
      <c r="G365">
        <f t="shared" si="119"/>
        <v>-8.8015947249439925</v>
      </c>
      <c r="H365">
        <f t="shared" si="120"/>
        <v>1.0541791002905803</v>
      </c>
      <c r="I365">
        <f t="shared" si="121"/>
        <v>4.1957717538803738</v>
      </c>
      <c r="J365">
        <f t="shared" si="122"/>
        <v>10.122650823878246</v>
      </c>
      <c r="K365">
        <f t="shared" si="123"/>
        <v>-6.9999989999999999</v>
      </c>
      <c r="L365">
        <f t="shared" si="124"/>
        <v>-9.4877774842268483</v>
      </c>
      <c r="M365">
        <f t="shared" si="125"/>
        <v>-3.5284753239835713</v>
      </c>
      <c r="N365">
        <f t="shared" si="126"/>
        <v>0.46689669102354425</v>
      </c>
      <c r="O365">
        <f t="shared" si="127"/>
        <v>3.6084893446133375</v>
      </c>
      <c r="P365">
        <f t="shared" si="128"/>
        <v>7.839012955210749</v>
      </c>
      <c r="Q365">
        <f t="shared" si="129"/>
        <v>-7.5446541342866977</v>
      </c>
      <c r="R365">
        <f t="shared" si="130"/>
        <v>-9.4877774842268483</v>
      </c>
      <c r="S365">
        <f t="shared" si="131"/>
        <v>5.4976123861441923</v>
      </c>
      <c r="T365">
        <f t="shared" si="132"/>
        <v>0.67180553977622581</v>
      </c>
      <c r="U365">
        <f t="shared" si="133"/>
        <v>3.813398193366019</v>
      </c>
      <c r="V365">
        <f t="shared" si="134"/>
        <v>12.121869806107114</v>
      </c>
      <c r="W365">
        <f t="shared" si="135"/>
        <v>-11.199825591301874</v>
      </c>
      <c r="X365">
        <f t="shared" si="136"/>
        <v>11.709760904048105</v>
      </c>
      <c r="Y365">
        <f t="shared" si="137"/>
        <v>5.4976123861441923</v>
      </c>
    </row>
    <row r="366" spans="1:25" x14ac:dyDescent="0.25">
      <c r="A366">
        <v>360</v>
      </c>
      <c r="B366">
        <f t="shared" si="115"/>
        <v>8</v>
      </c>
      <c r="C366">
        <f t="shared" si="116"/>
        <v>11</v>
      </c>
      <c r="D366">
        <f>IF(C366=1,#N/A,VLOOKUP(B366,Potentiel!$C$4:$BB$54,xy!C366))</f>
        <v>-8.9143483775367489</v>
      </c>
      <c r="E366">
        <f t="shared" si="117"/>
        <v>-6.9999989999999999</v>
      </c>
      <c r="F366">
        <f t="shared" si="118"/>
        <v>-3.9999989999999999</v>
      </c>
      <c r="G366">
        <f t="shared" si="119"/>
        <v>-8.9143483775367489</v>
      </c>
      <c r="H366">
        <f t="shared" si="120"/>
        <v>1.1490117859013922</v>
      </c>
      <c r="I366">
        <f t="shared" si="121"/>
        <v>4.2906044394911849</v>
      </c>
      <c r="J366">
        <f t="shared" si="122"/>
        <v>9.7706498758318556</v>
      </c>
      <c r="K366">
        <f t="shared" si="123"/>
        <v>-6.9999989999999999</v>
      </c>
      <c r="L366">
        <f t="shared" si="124"/>
        <v>-8.794209691941397</v>
      </c>
      <c r="M366">
        <f t="shared" si="125"/>
        <v>-4.2576372426801505</v>
      </c>
      <c r="N366">
        <f t="shared" si="126"/>
        <v>0.5464519093785658</v>
      </c>
      <c r="O366">
        <f t="shared" si="127"/>
        <v>3.6880445629683587</v>
      </c>
      <c r="P366">
        <f t="shared" si="128"/>
        <v>8.1931349854776609</v>
      </c>
      <c r="Q366">
        <f t="shared" si="129"/>
        <v>-7.6837847874600262</v>
      </c>
      <c r="R366">
        <f t="shared" si="130"/>
        <v>-8.794209691941397</v>
      </c>
      <c r="S366">
        <f t="shared" si="131"/>
        <v>4.9250002577222638</v>
      </c>
      <c r="T366">
        <f t="shared" si="132"/>
        <v>0.71811154138356359</v>
      </c>
      <c r="U366">
        <f t="shared" si="133"/>
        <v>3.8597041949733568</v>
      </c>
      <c r="V366">
        <f t="shared" si="134"/>
        <v>11.678127964953893</v>
      </c>
      <c r="W366">
        <f t="shared" si="135"/>
        <v>-10.571475044395154</v>
      </c>
      <c r="X366">
        <f t="shared" si="136"/>
        <v>11.96969223202554</v>
      </c>
      <c r="Y366">
        <f t="shared" si="137"/>
        <v>4.9250002577222638</v>
      </c>
    </row>
    <row r="367" spans="1:25" x14ac:dyDescent="0.25">
      <c r="A367">
        <v>361</v>
      </c>
      <c r="B367">
        <f t="shared" si="115"/>
        <v>8</v>
      </c>
      <c r="C367">
        <f t="shared" si="116"/>
        <v>12</v>
      </c>
      <c r="D367">
        <f>IF(C367=1,#N/A,VLOOKUP(B367,Potentiel!$C$4:$BB$54,xy!C367))</f>
        <v>-9.0141448912607789</v>
      </c>
      <c r="E367">
        <f t="shared" si="117"/>
        <v>-6.9999989999999999</v>
      </c>
      <c r="F367">
        <f t="shared" si="118"/>
        <v>-2.9999989999999999</v>
      </c>
      <c r="G367">
        <f t="shared" si="119"/>
        <v>-9.0141448912607789</v>
      </c>
      <c r="H367">
        <f t="shared" si="120"/>
        <v>1.2495167026287584</v>
      </c>
      <c r="I367">
        <f t="shared" si="121"/>
        <v>4.3911093562185517</v>
      </c>
      <c r="J367">
        <f t="shared" si="122"/>
        <v>9.5002527398298096</v>
      </c>
      <c r="K367">
        <f t="shared" si="123"/>
        <v>-6.9999989999999999</v>
      </c>
      <c r="L367">
        <f t="shared" si="124"/>
        <v>-8.0923132113341367</v>
      </c>
      <c r="M367">
        <f t="shared" si="125"/>
        <v>-4.9768734171476359</v>
      </c>
      <c r="N367">
        <f t="shared" si="126"/>
        <v>0.61805848343854386</v>
      </c>
      <c r="O367">
        <f t="shared" si="127"/>
        <v>3.759651137028337</v>
      </c>
      <c r="P367">
        <f t="shared" si="128"/>
        <v>8.5889030155376531</v>
      </c>
      <c r="Q367">
        <f t="shared" si="129"/>
        <v>-7.821021519348637</v>
      </c>
      <c r="R367">
        <f t="shared" si="130"/>
        <v>-8.0923132113341367</v>
      </c>
      <c r="S367">
        <f t="shared" si="131"/>
        <v>4.360182833581308</v>
      </c>
      <c r="T367">
        <f t="shared" si="132"/>
        <v>0.76835174171968212</v>
      </c>
      <c r="U367">
        <f t="shared" si="133"/>
        <v>3.9099443953094752</v>
      </c>
      <c r="V367">
        <f t="shared" si="134"/>
        <v>11.254061965194943</v>
      </c>
      <c r="W367">
        <f t="shared" si="135"/>
        <v>-9.9345964129722244</v>
      </c>
      <c r="X367">
        <f t="shared" si="136"/>
        <v>12.230003674915233</v>
      </c>
      <c r="Y367">
        <f t="shared" si="137"/>
        <v>4.360182833581308</v>
      </c>
    </row>
    <row r="368" spans="1:25" x14ac:dyDescent="0.25">
      <c r="A368">
        <v>362</v>
      </c>
      <c r="B368">
        <f t="shared" si="115"/>
        <v>8</v>
      </c>
      <c r="C368">
        <f t="shared" si="116"/>
        <v>13</v>
      </c>
      <c r="D368">
        <f>IF(C368=1,#N/A,VLOOKUP(B368,Potentiel!$C$4:$BB$54,xy!C368))</f>
        <v>-9.0995434006276792</v>
      </c>
      <c r="E368">
        <f t="shared" si="117"/>
        <v>-6.9999989999999999</v>
      </c>
      <c r="F368">
        <f t="shared" si="118"/>
        <v>-1.9999990000000001</v>
      </c>
      <c r="G368">
        <f t="shared" si="119"/>
        <v>-9.0995434006276792</v>
      </c>
      <c r="H368">
        <f t="shared" si="120"/>
        <v>1.35444525023855</v>
      </c>
      <c r="I368">
        <f t="shared" si="121"/>
        <v>4.4960379038283431</v>
      </c>
      <c r="J368">
        <f t="shared" si="122"/>
        <v>9.3167422471541919</v>
      </c>
      <c r="K368">
        <f t="shared" si="123"/>
        <v>-6.9999989999999999</v>
      </c>
      <c r="L368">
        <f t="shared" si="124"/>
        <v>-7.3811618719219041</v>
      </c>
      <c r="M368">
        <f t="shared" si="125"/>
        <v>-5.6850800803853314</v>
      </c>
      <c r="N368">
        <f t="shared" si="126"/>
        <v>0.68210835445054951</v>
      </c>
      <c r="O368">
        <f t="shared" si="127"/>
        <v>3.8237010080403424</v>
      </c>
      <c r="P368">
        <f t="shared" si="128"/>
        <v>9.0177669919107508</v>
      </c>
      <c r="Q368">
        <f t="shared" si="129"/>
        <v>-7.9561537212799971</v>
      </c>
      <c r="R368">
        <f t="shared" si="130"/>
        <v>-7.3811618719219041</v>
      </c>
      <c r="S368">
        <f t="shared" si="131"/>
        <v>3.8040269038750014</v>
      </c>
      <c r="T368">
        <f t="shared" si="132"/>
        <v>0.82287034638508583</v>
      </c>
      <c r="U368">
        <f t="shared" si="133"/>
        <v>3.9644629999748791</v>
      </c>
      <c r="V368">
        <f t="shared" si="134"/>
        <v>10.852738484647606</v>
      </c>
      <c r="W368">
        <f t="shared" si="135"/>
        <v>-9.2882413532061054</v>
      </c>
      <c r="X368">
        <f t="shared" si="136"/>
        <v>12.490737502423812</v>
      </c>
      <c r="Y368">
        <f t="shared" si="137"/>
        <v>3.8040269038750014</v>
      </c>
    </row>
    <row r="369" spans="1:25" x14ac:dyDescent="0.25">
      <c r="A369">
        <v>363</v>
      </c>
      <c r="B369">
        <f t="shared" si="115"/>
        <v>8</v>
      </c>
      <c r="C369">
        <f t="shared" si="116"/>
        <v>14</v>
      </c>
      <c r="D369">
        <f>IF(C369=1,#N/A,VLOOKUP(B369,Potentiel!$C$4:$BB$54,xy!C369))</f>
        <v>-9.1692726570119394</v>
      </c>
      <c r="E369">
        <f t="shared" si="117"/>
        <v>-6.9999989999999999</v>
      </c>
      <c r="F369">
        <f t="shared" si="118"/>
        <v>-0.99999899999999997</v>
      </c>
      <c r="G369">
        <f t="shared" si="119"/>
        <v>-9.1692726570119394</v>
      </c>
      <c r="H369">
        <f t="shared" si="120"/>
        <v>1.4621658588180975</v>
      </c>
      <c r="I369">
        <f t="shared" si="121"/>
        <v>4.6037585124078904</v>
      </c>
      <c r="J369">
        <f t="shared" si="122"/>
        <v>9.2236413123358059</v>
      </c>
      <c r="K369">
        <f t="shared" si="123"/>
        <v>-6.9999989999999999</v>
      </c>
      <c r="L369">
        <f t="shared" si="124"/>
        <v>-6.6599385308393853</v>
      </c>
      <c r="M369">
        <f t="shared" si="125"/>
        <v>-6.3812833994478506</v>
      </c>
      <c r="N369">
        <f t="shared" si="126"/>
        <v>0.73919367938831637</v>
      </c>
      <c r="O369">
        <f t="shared" si="127"/>
        <v>3.8807863329781096</v>
      </c>
      <c r="P369">
        <f t="shared" si="128"/>
        <v>9.4721045087176758</v>
      </c>
      <c r="Q369">
        <f t="shared" si="129"/>
        <v>-8.0889955771681326</v>
      </c>
      <c r="R369">
        <f t="shared" si="130"/>
        <v>-6.6599385308393853</v>
      </c>
      <c r="S369">
        <f t="shared" si="131"/>
        <v>3.2572972213163922</v>
      </c>
      <c r="T369">
        <f t="shared" si="132"/>
        <v>0.88198887385448121</v>
      </c>
      <c r="U369">
        <f t="shared" si="133"/>
        <v>4.0235815274442741</v>
      </c>
      <c r="V369">
        <f t="shared" si="134"/>
        <v>10.477911561089103</v>
      </c>
      <c r="W369">
        <f t="shared" si="135"/>
        <v>-8.631573159105649</v>
      </c>
      <c r="X369">
        <f t="shared" si="136"/>
        <v>12.751931008321504</v>
      </c>
      <c r="Y369">
        <f t="shared" si="137"/>
        <v>3.2572972213163922</v>
      </c>
    </row>
    <row r="370" spans="1:25" x14ac:dyDescent="0.25">
      <c r="A370">
        <v>364</v>
      </c>
      <c r="B370">
        <f t="shared" si="115"/>
        <v>8</v>
      </c>
      <c r="C370">
        <f t="shared" si="116"/>
        <v>15</v>
      </c>
      <c r="D370">
        <f>IF(C370=1,#N/A,VLOOKUP(B370,Potentiel!$C$4:$BB$54,xy!C370))</f>
        <v>-9.2222884645865779</v>
      </c>
      <c r="E370">
        <f t="shared" si="117"/>
        <v>-6.9999989999999999</v>
      </c>
      <c r="F370">
        <f t="shared" si="118"/>
        <v>9.9999999999999995E-7</v>
      </c>
      <c r="G370">
        <f t="shared" si="119"/>
        <v>-9.2222884645865779</v>
      </c>
      <c r="H370">
        <f t="shared" si="120"/>
        <v>-1.5707962183619406</v>
      </c>
      <c r="I370">
        <f t="shared" si="121"/>
        <v>-1.5707962183619406</v>
      </c>
      <c r="J370">
        <f t="shared" si="122"/>
        <v>9.2222884645866312</v>
      </c>
      <c r="K370">
        <f t="shared" si="123"/>
        <v>-6.9999989999999999</v>
      </c>
      <c r="L370">
        <f t="shared" si="124"/>
        <v>-5.927971991946908</v>
      </c>
      <c r="M370">
        <f t="shared" si="125"/>
        <v>-7.0646834739244078</v>
      </c>
      <c r="N370">
        <f t="shared" si="126"/>
        <v>0.78999720201728318</v>
      </c>
      <c r="O370">
        <f t="shared" si="127"/>
        <v>3.9315898556070765</v>
      </c>
      <c r="P370">
        <f t="shared" si="128"/>
        <v>9.9453375300560634</v>
      </c>
      <c r="Q370">
        <f t="shared" si="129"/>
        <v>-8.2193944588192593</v>
      </c>
      <c r="R370">
        <f t="shared" si="130"/>
        <v>-5.927971991946908</v>
      </c>
      <c r="S370">
        <f t="shared" si="131"/>
        <v>2.7206219490953147</v>
      </c>
      <c r="T370">
        <f t="shared" si="132"/>
        <v>0.94597183622289582</v>
      </c>
      <c r="U370">
        <f t="shared" si="133"/>
        <v>4.0875644898126886</v>
      </c>
      <c r="V370">
        <f t="shared" si="134"/>
        <v>10.134066173406199</v>
      </c>
      <c r="W370">
        <f t="shared" si="135"/>
        <v>-7.9639045654995808</v>
      </c>
      <c r="X370">
        <f t="shared" si="136"/>
        <v>13.013614825482513</v>
      </c>
      <c r="Y370">
        <f t="shared" si="137"/>
        <v>2.7206219490953147</v>
      </c>
    </row>
    <row r="371" spans="1:25" x14ac:dyDescent="0.25">
      <c r="A371">
        <v>365</v>
      </c>
      <c r="B371">
        <f t="shared" si="115"/>
        <v>8</v>
      </c>
      <c r="C371">
        <f t="shared" si="116"/>
        <v>16</v>
      </c>
      <c r="D371">
        <f>IF(C371=1,#N/A,VLOOKUP(B371,Potentiel!$C$4:$BB$54,xy!C371))</f>
        <v>-9.2578250431832014</v>
      </c>
      <c r="E371">
        <f t="shared" si="117"/>
        <v>-6.9999989999999999</v>
      </c>
      <c r="F371">
        <f t="shared" si="118"/>
        <v>1.0000009999999999</v>
      </c>
      <c r="G371">
        <f t="shared" si="119"/>
        <v>-9.2578250431832014</v>
      </c>
      <c r="H371">
        <f t="shared" si="120"/>
        <v>-1.4631966712763116</v>
      </c>
      <c r="I371">
        <f t="shared" si="121"/>
        <v>-1.4631966712763116</v>
      </c>
      <c r="J371">
        <f t="shared" si="122"/>
        <v>9.3116768914192392</v>
      </c>
      <c r="K371">
        <f t="shared" si="123"/>
        <v>-6.9999989999999999</v>
      </c>
      <c r="L371">
        <f t="shared" si="124"/>
        <v>-5.1847700212404906</v>
      </c>
      <c r="M371">
        <f t="shared" si="125"/>
        <v>-7.734693682172356</v>
      </c>
      <c r="N371">
        <f t="shared" si="126"/>
        <v>0.83521845791455795</v>
      </c>
      <c r="O371">
        <f t="shared" si="127"/>
        <v>3.9768111115043512</v>
      </c>
      <c r="P371">
        <f t="shared" si="128"/>
        <v>10.431944802242674</v>
      </c>
      <c r="Q371">
        <f t="shared" si="129"/>
        <v>-8.3472384335470782</v>
      </c>
      <c r="R371">
        <f t="shared" si="130"/>
        <v>-5.1847700212404906</v>
      </c>
      <c r="S371">
        <f t="shared" si="131"/>
        <v>2.1944617622124243</v>
      </c>
      <c r="T371">
        <f t="shared" si="132"/>
        <v>1.0149804681859553</v>
      </c>
      <c r="U371">
        <f t="shared" si="133"/>
        <v>4.1565731217757484</v>
      </c>
      <c r="V371">
        <f t="shared" si="134"/>
        <v>9.826404715847989</v>
      </c>
      <c r="W371">
        <f t="shared" si="135"/>
        <v>-7.2847315538647388</v>
      </c>
      <c r="X371">
        <f t="shared" si="136"/>
        <v>13.2758114190872</v>
      </c>
      <c r="Y371">
        <f t="shared" si="137"/>
        <v>2.1944617622124243</v>
      </c>
    </row>
    <row r="372" spans="1:25" x14ac:dyDescent="0.25">
      <c r="A372">
        <v>366</v>
      </c>
      <c r="B372">
        <f t="shared" si="115"/>
        <v>8</v>
      </c>
      <c r="C372">
        <f t="shared" si="116"/>
        <v>17</v>
      </c>
      <c r="D372">
        <f>IF(C372=1,#N/A,VLOOKUP(B372,Potentiel!$C$4:$BB$54,xy!C372))</f>
        <v>-9.2754360154100102</v>
      </c>
      <c r="E372">
        <f t="shared" si="117"/>
        <v>-6.9999989999999999</v>
      </c>
      <c r="F372">
        <f t="shared" si="118"/>
        <v>2.0000010000000001</v>
      </c>
      <c r="G372">
        <f t="shared" si="119"/>
        <v>-9.2754360154100102</v>
      </c>
      <c r="H372">
        <f t="shared" si="120"/>
        <v>-1.3584243918024508</v>
      </c>
      <c r="I372">
        <f t="shared" si="121"/>
        <v>-1.3584243918024508</v>
      </c>
      <c r="J372">
        <f t="shared" si="122"/>
        <v>9.4886098705746207</v>
      </c>
      <c r="K372">
        <f t="shared" si="123"/>
        <v>-6.9999989999999999</v>
      </c>
      <c r="L372">
        <f t="shared" si="124"/>
        <v>-4.4300456928634402</v>
      </c>
      <c r="M372">
        <f t="shared" si="125"/>
        <v>-8.3909720792711617</v>
      </c>
      <c r="N372">
        <f t="shared" si="126"/>
        <v>0.87552921865910793</v>
      </c>
      <c r="O372">
        <f t="shared" si="127"/>
        <v>4.017121872248901</v>
      </c>
      <c r="P372">
        <f t="shared" si="128"/>
        <v>10.927414993268499</v>
      </c>
      <c r="Q372">
        <f t="shared" si="129"/>
        <v>-8.4724622551848334</v>
      </c>
      <c r="R372">
        <f t="shared" si="130"/>
        <v>-4.4300456928634402</v>
      </c>
      <c r="S372">
        <f t="shared" si="131"/>
        <v>1.6790851906111044</v>
      </c>
      <c r="T372">
        <f t="shared" si="132"/>
        <v>1.0890159839336484</v>
      </c>
      <c r="U372">
        <f t="shared" si="133"/>
        <v>4.2306086375234413</v>
      </c>
      <c r="V372">
        <f t="shared" si="134"/>
        <v>9.5607490034196374</v>
      </c>
      <c r="W372">
        <f t="shared" si="135"/>
        <v>-6.5937603290846321</v>
      </c>
      <c r="X372">
        <f t="shared" si="136"/>
        <v>13.538533884210402</v>
      </c>
      <c r="Y372">
        <f t="shared" si="137"/>
        <v>1.6790851906111044</v>
      </c>
    </row>
    <row r="373" spans="1:25" x14ac:dyDescent="0.25">
      <c r="A373">
        <v>367</v>
      </c>
      <c r="B373">
        <f t="shared" si="115"/>
        <v>8</v>
      </c>
      <c r="C373">
        <f t="shared" si="116"/>
        <v>18</v>
      </c>
      <c r="D373">
        <f>IF(C373=1,#N/A,VLOOKUP(B373,Potentiel!$C$4:$BB$54,xy!C373))</f>
        <v>-9.2750213731895421</v>
      </c>
      <c r="E373">
        <f t="shared" si="117"/>
        <v>-6.9999989999999999</v>
      </c>
      <c r="F373">
        <f t="shared" si="118"/>
        <v>3.0000010000000001</v>
      </c>
      <c r="G373">
        <f t="shared" si="119"/>
        <v>-9.2750213731895421</v>
      </c>
      <c r="H373">
        <f t="shared" si="120"/>
        <v>-1.2579674429698404</v>
      </c>
      <c r="I373">
        <f t="shared" si="121"/>
        <v>-1.2579674429698404</v>
      </c>
      <c r="J373">
        <f t="shared" si="122"/>
        <v>9.7481294345696821</v>
      </c>
      <c r="K373">
        <f t="shared" si="123"/>
        <v>-6.9999989999999999</v>
      </c>
      <c r="L373">
        <f t="shared" si="124"/>
        <v>-3.6637347228626904</v>
      </c>
      <c r="M373">
        <f t="shared" si="125"/>
        <v>-9.0334420545888303</v>
      </c>
      <c r="N373">
        <f t="shared" si="126"/>
        <v>0.91154979174943429</v>
      </c>
      <c r="O373">
        <f t="shared" si="127"/>
        <v>4.0531424453392271</v>
      </c>
      <c r="P373">
        <f t="shared" si="128"/>
        <v>11.428169641443684</v>
      </c>
      <c r="Q373">
        <f t="shared" si="129"/>
        <v>-8.5950513057347937</v>
      </c>
      <c r="R373">
        <f t="shared" si="130"/>
        <v>-3.6637347228626904</v>
      </c>
      <c r="S373">
        <f t="shared" si="131"/>
        <v>1.1745523967544897</v>
      </c>
      <c r="T373">
        <f t="shared" si="132"/>
        <v>1.1678581295233372</v>
      </c>
      <c r="U373">
        <f t="shared" si="133"/>
        <v>4.3094507831131299</v>
      </c>
      <c r="V373">
        <f t="shared" si="134"/>
        <v>9.3433323320816939</v>
      </c>
      <c r="W373">
        <f t="shared" si="135"/>
        <v>-5.8909250681912884</v>
      </c>
      <c r="X373">
        <f t="shared" si="136"/>
        <v>13.801785154722149</v>
      </c>
      <c r="Y373">
        <f t="shared" si="137"/>
        <v>1.1745523967544897</v>
      </c>
    </row>
    <row r="374" spans="1:25" x14ac:dyDescent="0.25">
      <c r="A374">
        <v>368</v>
      </c>
      <c r="B374">
        <f t="shared" si="115"/>
        <v>8</v>
      </c>
      <c r="C374">
        <f t="shared" si="116"/>
        <v>19</v>
      </c>
      <c r="D374">
        <f>IF(C374=1,#N/A,VLOOKUP(B374,Potentiel!$C$4:$BB$54,xy!C374))</f>
        <v>-9.2568379674790418</v>
      </c>
      <c r="E374">
        <f t="shared" si="117"/>
        <v>-6.9999989999999999</v>
      </c>
      <c r="F374">
        <f t="shared" si="118"/>
        <v>4.0000010000000001</v>
      </c>
      <c r="G374">
        <f t="shared" si="119"/>
        <v>-9.2568379674790418</v>
      </c>
      <c r="H374">
        <f t="shared" si="120"/>
        <v>-1.162916275104442</v>
      </c>
      <c r="I374">
        <f t="shared" si="121"/>
        <v>-1.162916275104442</v>
      </c>
      <c r="J374">
        <f t="shared" si="122"/>
        <v>10.084099223835638</v>
      </c>
      <c r="K374">
        <f t="shared" si="123"/>
        <v>-6.9999989999999999</v>
      </c>
      <c r="L374">
        <f t="shared" si="124"/>
        <v>-2.8860022118511015</v>
      </c>
      <c r="M374">
        <f t="shared" si="125"/>
        <v>-9.6623003673738612</v>
      </c>
      <c r="N374">
        <f t="shared" si="126"/>
        <v>0.94383886133202</v>
      </c>
      <c r="O374">
        <f t="shared" si="127"/>
        <v>4.0854315149218134</v>
      </c>
      <c r="P374">
        <f t="shared" si="128"/>
        <v>11.931472431739262</v>
      </c>
      <c r="Q374">
        <f t="shared" si="129"/>
        <v>-8.7150431286314873</v>
      </c>
      <c r="R374">
        <f t="shared" si="130"/>
        <v>-2.8860022118511015</v>
      </c>
      <c r="S374">
        <f t="shared" si="131"/>
        <v>0.68070886526102758</v>
      </c>
      <c r="T374">
        <f t="shared" si="132"/>
        <v>1.2510104364176704</v>
      </c>
      <c r="U374">
        <f t="shared" si="133"/>
        <v>4.392603090007464</v>
      </c>
      <c r="V374">
        <f t="shared" si="134"/>
        <v>9.1804676079552916</v>
      </c>
      <c r="W374">
        <f t="shared" si="135"/>
        <v>-5.1763948244528217</v>
      </c>
      <c r="X374">
        <f t="shared" si="136"/>
        <v>14.0655576955578</v>
      </c>
      <c r="Y374">
        <f t="shared" si="137"/>
        <v>0.68070886526102758</v>
      </c>
    </row>
    <row r="375" spans="1:25" x14ac:dyDescent="0.25">
      <c r="A375">
        <v>369</v>
      </c>
      <c r="B375">
        <f t="shared" si="115"/>
        <v>8</v>
      </c>
      <c r="C375">
        <f t="shared" si="116"/>
        <v>20</v>
      </c>
      <c r="D375">
        <f>IF(C375=1,#N/A,VLOOKUP(B375,Potentiel!$C$4:$BB$54,xy!C375))</f>
        <v>-9.2214926232717538</v>
      </c>
      <c r="E375">
        <f t="shared" si="117"/>
        <v>-6.9999989999999999</v>
      </c>
      <c r="F375">
        <f t="shared" si="118"/>
        <v>5.0000010000000001</v>
      </c>
      <c r="G375">
        <f t="shared" si="119"/>
        <v>-9.2214926232717538</v>
      </c>
      <c r="H375">
        <f t="shared" si="120"/>
        <v>-1.0739522907532106</v>
      </c>
      <c r="I375">
        <f t="shared" si="121"/>
        <v>-1.0739522907532106</v>
      </c>
      <c r="J375">
        <f t="shared" si="122"/>
        <v>10.489801532967931</v>
      </c>
      <c r="K375">
        <f t="shared" si="123"/>
        <v>-6.9999989999999999</v>
      </c>
      <c r="L375">
        <f t="shared" si="124"/>
        <v>-2.0972382194155728</v>
      </c>
      <c r="M375">
        <f t="shared" si="125"/>
        <v>-10.278011872540279</v>
      </c>
      <c r="N375">
        <f t="shared" si="126"/>
        <v>0.97289145241107233</v>
      </c>
      <c r="O375">
        <f t="shared" si="127"/>
        <v>4.1144841060008659</v>
      </c>
      <c r="P375">
        <f t="shared" si="128"/>
        <v>12.435333290751798</v>
      </c>
      <c r="Q375">
        <f t="shared" si="129"/>
        <v>-8.8325264223740731</v>
      </c>
      <c r="R375">
        <f t="shared" si="130"/>
        <v>-2.0972382194155728</v>
      </c>
      <c r="S375">
        <f t="shared" si="131"/>
        <v>0.19718954475476097</v>
      </c>
      <c r="T375">
        <f t="shared" si="132"/>
        <v>1.3376686990874742</v>
      </c>
      <c r="U375">
        <f t="shared" si="133"/>
        <v>4.4792613526772671</v>
      </c>
      <c r="V375">
        <f t="shared" si="134"/>
        <v>9.078101737197791</v>
      </c>
      <c r="W375">
        <f t="shared" si="135"/>
        <v>-4.450568995829042</v>
      </c>
      <c r="X375">
        <f t="shared" si="136"/>
        <v>14.329833704698604</v>
      </c>
      <c r="Y375">
        <f t="shared" si="137"/>
        <v>0.19718954475476097</v>
      </c>
    </row>
    <row r="376" spans="1:25" x14ac:dyDescent="0.25">
      <c r="A376">
        <v>370</v>
      </c>
      <c r="B376">
        <f t="shared" si="115"/>
        <v>8</v>
      </c>
      <c r="C376">
        <f t="shared" si="116"/>
        <v>21</v>
      </c>
      <c r="D376">
        <f>IF(C376=1,#N/A,VLOOKUP(B376,Potentiel!$C$4:$BB$54,xy!C376))</f>
        <v>-9.1699186586505235</v>
      </c>
      <c r="E376">
        <f t="shared" si="117"/>
        <v>-6.9999989999999999</v>
      </c>
      <c r="F376">
        <f t="shared" si="118"/>
        <v>6.0000010000000001</v>
      </c>
      <c r="G376">
        <f t="shared" si="119"/>
        <v>-9.1699186586505235</v>
      </c>
      <c r="H376">
        <f t="shared" si="120"/>
        <v>-0.99139478674525339</v>
      </c>
      <c r="I376">
        <f t="shared" si="121"/>
        <v>-0.99139478674525339</v>
      </c>
      <c r="J376">
        <f t="shared" si="122"/>
        <v>10.958440591903029</v>
      </c>
      <c r="K376">
        <f t="shared" si="123"/>
        <v>-6.9999989999999999</v>
      </c>
      <c r="L376">
        <f t="shared" si="124"/>
        <v>-1.2980426708556543</v>
      </c>
      <c r="M376">
        <f t="shared" si="125"/>
        <v>-10.881291533219112</v>
      </c>
      <c r="N376">
        <f t="shared" si="126"/>
        <v>0.99914138243700423</v>
      </c>
      <c r="O376">
        <f t="shared" si="127"/>
        <v>4.1407340360267977</v>
      </c>
      <c r="P376">
        <f t="shared" si="128"/>
        <v>12.938411472468594</v>
      </c>
      <c r="Q376">
        <f t="shared" si="129"/>
        <v>-8.9476376083593046</v>
      </c>
      <c r="R376">
        <f t="shared" si="130"/>
        <v>-1.2980426708556543</v>
      </c>
      <c r="S376">
        <f t="shared" si="131"/>
        <v>-0.2765670265599795</v>
      </c>
      <c r="T376">
        <f t="shared" si="132"/>
        <v>1.4267303748968465</v>
      </c>
      <c r="U376">
        <f t="shared" si="133"/>
        <v>4.5683230284866401</v>
      </c>
      <c r="V376">
        <f t="shared" si="134"/>
        <v>9.041301540480104</v>
      </c>
      <c r="W376">
        <f t="shared" si="135"/>
        <v>-3.7140618703639094</v>
      </c>
      <c r="X376">
        <f t="shared" si="136"/>
        <v>14.594585802016525</v>
      </c>
      <c r="Y376">
        <f t="shared" si="137"/>
        <v>-0.2765670265599795</v>
      </c>
    </row>
    <row r="377" spans="1:25" x14ac:dyDescent="0.25">
      <c r="A377">
        <v>371</v>
      </c>
      <c r="B377">
        <f t="shared" si="115"/>
        <v>8</v>
      </c>
      <c r="C377">
        <f t="shared" si="116"/>
        <v>22</v>
      </c>
      <c r="D377">
        <f>IF(C377=1,#N/A,VLOOKUP(B377,Potentiel!$C$4:$BB$54,xy!C377))</f>
        <v>-9.1033380908005377</v>
      </c>
      <c r="E377">
        <f t="shared" si="117"/>
        <v>-6.9999989999999999</v>
      </c>
      <c r="F377">
        <f t="shared" si="118"/>
        <v>7.0000010000000001</v>
      </c>
      <c r="G377">
        <f t="shared" si="119"/>
        <v>-9.1033380908005377</v>
      </c>
      <c r="H377">
        <f t="shared" si="120"/>
        <v>-0.91527786580968729</v>
      </c>
      <c r="I377">
        <f t="shared" si="121"/>
        <v>-0.91527786580968729</v>
      </c>
      <c r="J377">
        <f t="shared" si="122"/>
        <v>11.483500267576128</v>
      </c>
      <c r="K377">
        <f t="shared" si="123"/>
        <v>-6.9999989999999999</v>
      </c>
      <c r="L377">
        <f t="shared" si="124"/>
        <v>-0.48920106367681215</v>
      </c>
      <c r="M377">
        <f t="shared" si="125"/>
        <v>-11.473075468884465</v>
      </c>
      <c r="N377">
        <f t="shared" si="126"/>
        <v>1.0229659264175983</v>
      </c>
      <c r="O377">
        <f t="shared" si="127"/>
        <v>4.164558580007391</v>
      </c>
      <c r="P377">
        <f t="shared" si="128"/>
        <v>13.43991989242196</v>
      </c>
      <c r="Q377">
        <f t="shared" si="129"/>
        <v>-9.0605553066035949</v>
      </c>
      <c r="R377">
        <f t="shared" si="130"/>
        <v>-0.48920106367681215</v>
      </c>
      <c r="S377">
        <f t="shared" si="131"/>
        <v>-0.74129598494137672</v>
      </c>
      <c r="T377">
        <f t="shared" si="132"/>
        <v>1.5168563079541988</v>
      </c>
      <c r="U377">
        <f t="shared" si="133"/>
        <v>4.6584489615439919</v>
      </c>
      <c r="V377">
        <f t="shared" si="134"/>
        <v>9.0737522637950114</v>
      </c>
      <c r="W377">
        <f t="shared" si="135"/>
        <v>-2.9676777510706955</v>
      </c>
      <c r="X377">
        <f t="shared" si="136"/>
        <v>14.859778138011178</v>
      </c>
      <c r="Y377">
        <f t="shared" si="137"/>
        <v>-0.74129598494137672</v>
      </c>
    </row>
    <row r="378" spans="1:25" x14ac:dyDescent="0.25">
      <c r="A378">
        <v>372</v>
      </c>
      <c r="B378">
        <f t="shared" si="115"/>
        <v>8</v>
      </c>
      <c r="C378">
        <f t="shared" si="116"/>
        <v>23</v>
      </c>
      <c r="D378">
        <f>IF(C378=1,#N/A,VLOOKUP(B378,Potentiel!$C$4:$BB$54,xy!C378))</f>
        <v>-9.0232128725979273</v>
      </c>
      <c r="E378">
        <f t="shared" si="117"/>
        <v>-6.9999989999999999</v>
      </c>
      <c r="F378">
        <f t="shared" si="118"/>
        <v>8.0000009999999993</v>
      </c>
      <c r="G378">
        <f t="shared" si="119"/>
        <v>-9.0232128725979273</v>
      </c>
      <c r="H378">
        <f t="shared" si="120"/>
        <v>-0.84543279098708179</v>
      </c>
      <c r="I378">
        <f t="shared" si="121"/>
        <v>-0.84543279098708179</v>
      </c>
      <c r="J378">
        <f t="shared" si="122"/>
        <v>12.058954620704812</v>
      </c>
      <c r="K378">
        <f t="shared" si="123"/>
        <v>-6.9999989999999999</v>
      </c>
      <c r="L378">
        <f t="shared" si="124"/>
        <v>0.32834687692623105</v>
      </c>
      <c r="M378">
        <f t="shared" si="125"/>
        <v>-12.054483600413198</v>
      </c>
      <c r="N378">
        <f t="shared" si="126"/>
        <v>1.0446913554314208</v>
      </c>
      <c r="O378">
        <f t="shared" si="127"/>
        <v>4.1862840090212137</v>
      </c>
      <c r="P378">
        <f t="shared" si="128"/>
        <v>13.939532304658995</v>
      </c>
      <c r="Q378">
        <f t="shared" si="129"/>
        <v>-9.1714932080843443</v>
      </c>
      <c r="R378">
        <f t="shared" si="130"/>
        <v>0.32834687692623105</v>
      </c>
      <c r="S378">
        <f t="shared" si="131"/>
        <v>-1.1978768062102731</v>
      </c>
      <c r="T378">
        <f t="shared" si="132"/>
        <v>-1.5350108012806112</v>
      </c>
      <c r="U378">
        <f t="shared" si="133"/>
        <v>-1.5350108012806112</v>
      </c>
      <c r="V378">
        <f t="shared" si="134"/>
        <v>9.1773688679013272</v>
      </c>
      <c r="W378">
        <f t="shared" si="135"/>
        <v>-2.212378860999777</v>
      </c>
      <c r="X378">
        <f t="shared" si="136"/>
        <v>15.125367824349315</v>
      </c>
      <c r="Y378">
        <f t="shared" si="137"/>
        <v>-1.1978768062102731</v>
      </c>
    </row>
    <row r="379" spans="1:25" x14ac:dyDescent="0.25">
      <c r="A379">
        <v>373</v>
      </c>
      <c r="B379">
        <f t="shared" si="115"/>
        <v>8</v>
      </c>
      <c r="C379">
        <f t="shared" si="116"/>
        <v>24</v>
      </c>
      <c r="D379">
        <f>IF(C379=1,#N/A,VLOOKUP(B379,Potentiel!$C$4:$BB$54,xy!C379))</f>
        <v>-8.9311889165693881</v>
      </c>
      <c r="E379">
        <f t="shared" si="117"/>
        <v>-6.9999989999999999</v>
      </c>
      <c r="F379">
        <f t="shared" si="118"/>
        <v>9.0000009999999993</v>
      </c>
      <c r="G379">
        <f t="shared" si="119"/>
        <v>-8.9311889165693881</v>
      </c>
      <c r="H379">
        <f t="shared" si="120"/>
        <v>-0.78156061854082404</v>
      </c>
      <c r="I379">
        <f t="shared" si="121"/>
        <v>-0.78156061854082404</v>
      </c>
      <c r="J379">
        <f t="shared" si="122"/>
        <v>12.679359347516453</v>
      </c>
      <c r="K379">
        <f t="shared" si="123"/>
        <v>-6.9999989999999999</v>
      </c>
      <c r="L379">
        <f t="shared" si="124"/>
        <v>1.1535431787746953</v>
      </c>
      <c r="M379">
        <f t="shared" si="125"/>
        <v>-12.626776769950249</v>
      </c>
      <c r="N379">
        <f t="shared" si="126"/>
        <v>1.064598602309933</v>
      </c>
      <c r="O379">
        <f t="shared" si="127"/>
        <v>4.2061912558997259</v>
      </c>
      <c r="P379">
        <f t="shared" si="128"/>
        <v>14.437294677264028</v>
      </c>
      <c r="Q379">
        <f t="shared" si="129"/>
        <v>-9.2806918928245636</v>
      </c>
      <c r="R379">
        <f t="shared" si="130"/>
        <v>1.1535431787746953</v>
      </c>
      <c r="S379">
        <f t="shared" si="131"/>
        <v>-1.6472996319054702</v>
      </c>
      <c r="T379">
        <f t="shared" si="132"/>
        <v>-1.4471355907905759</v>
      </c>
      <c r="U379">
        <f t="shared" si="133"/>
        <v>-1.4471355907905759</v>
      </c>
      <c r="V379">
        <f t="shared" si="134"/>
        <v>9.3521069216961585</v>
      </c>
      <c r="W379">
        <f t="shared" si="135"/>
        <v>-1.4492485011233818</v>
      </c>
      <c r="X379">
        <f t="shared" si="136"/>
        <v>15.391306575996589</v>
      </c>
      <c r="Y379">
        <f t="shared" si="137"/>
        <v>-1.6472996319054702</v>
      </c>
    </row>
    <row r="380" spans="1:25" x14ac:dyDescent="0.25">
      <c r="A380">
        <v>374</v>
      </c>
      <c r="B380">
        <f t="shared" si="115"/>
        <v>8</v>
      </c>
      <c r="C380">
        <f t="shared" si="116"/>
        <v>25</v>
      </c>
      <c r="D380">
        <f>IF(C380=1,#N/A,VLOOKUP(B380,Potentiel!$C$4:$BB$54,xy!C380))</f>
        <v>-8.8290363085075203</v>
      </c>
      <c r="E380">
        <f t="shared" si="117"/>
        <v>-6.9999989999999999</v>
      </c>
      <c r="F380">
        <f t="shared" si="118"/>
        <v>10.000000999999999</v>
      </c>
      <c r="G380">
        <f t="shared" si="119"/>
        <v>-8.8290363085075203</v>
      </c>
      <c r="H380">
        <f t="shared" si="120"/>
        <v>-0.72328884822787809</v>
      </c>
      <c r="I380">
        <f t="shared" si="121"/>
        <v>-0.72328884822787809</v>
      </c>
      <c r="J380">
        <f t="shared" si="122"/>
        <v>13.339861398715696</v>
      </c>
      <c r="K380">
        <f t="shared" si="123"/>
        <v>-6.9999989999999999</v>
      </c>
      <c r="L380">
        <f t="shared" si="124"/>
        <v>1.9852500526530086</v>
      </c>
      <c r="M380">
        <f t="shared" si="125"/>
        <v>-13.191310941880884</v>
      </c>
      <c r="N380">
        <f t="shared" si="126"/>
        <v>1.0829286624998209</v>
      </c>
      <c r="O380">
        <f t="shared" si="127"/>
        <v>4.2245213160896142</v>
      </c>
      <c r="P380">
        <f t="shared" si="128"/>
        <v>14.933541789052835</v>
      </c>
      <c r="Q380">
        <f t="shared" si="129"/>
        <v>-9.3884100910263726</v>
      </c>
      <c r="R380">
        <f t="shared" si="130"/>
        <v>1.9852500526530086</v>
      </c>
      <c r="S380">
        <f t="shared" si="131"/>
        <v>-2.0906293032272574</v>
      </c>
      <c r="T380">
        <f t="shared" si="132"/>
        <v>-1.3624085702703126</v>
      </c>
      <c r="U380">
        <f t="shared" si="133"/>
        <v>-1.3624085702703126</v>
      </c>
      <c r="V380">
        <f t="shared" si="134"/>
        <v>9.596012807872059</v>
      </c>
      <c r="W380">
        <f t="shared" si="135"/>
        <v>-0.67945170034127489</v>
      </c>
      <c r="X380">
        <f t="shared" si="136"/>
        <v>15.657542465130616</v>
      </c>
      <c r="Y380">
        <f t="shared" si="137"/>
        <v>-2.0906293032272574</v>
      </c>
    </row>
    <row r="381" spans="1:25" x14ac:dyDescent="0.25">
      <c r="A381">
        <v>375</v>
      </c>
      <c r="B381">
        <f t="shared" si="115"/>
        <v>8</v>
      </c>
      <c r="C381">
        <f t="shared" si="116"/>
        <v>26</v>
      </c>
      <c r="D381">
        <f>IF(C381=1,#N/A,VLOOKUP(B381,Potentiel!$C$4:$BB$54,xy!C381))</f>
        <v>-8.7185879372271327</v>
      </c>
      <c r="E381">
        <f t="shared" si="117"/>
        <v>-6.9999989999999999</v>
      </c>
      <c r="F381">
        <f t="shared" si="118"/>
        <v>11.000000999999999</v>
      </c>
      <c r="G381">
        <f t="shared" si="119"/>
        <v>-8.7185879372271327</v>
      </c>
      <c r="H381">
        <f t="shared" si="120"/>
        <v>-0.6702117133634935</v>
      </c>
      <c r="I381">
        <f t="shared" si="121"/>
        <v>-0.6702117133634935</v>
      </c>
      <c r="J381">
        <f t="shared" si="122"/>
        <v>14.036160358843278</v>
      </c>
      <c r="K381">
        <f t="shared" si="123"/>
        <v>-6.9999989999999999</v>
      </c>
      <c r="L381">
        <f t="shared" si="124"/>
        <v>2.8222893403410789</v>
      </c>
      <c r="M381">
        <f t="shared" si="125"/>
        <v>-13.749490190496539</v>
      </c>
      <c r="N381">
        <f t="shared" si="126"/>
        <v>1.0998875346713926</v>
      </c>
      <c r="O381">
        <f t="shared" si="127"/>
        <v>4.2414801882611854</v>
      </c>
      <c r="P381">
        <f t="shared" si="128"/>
        <v>15.428819348821269</v>
      </c>
      <c r="Q381">
        <f t="shared" si="129"/>
        <v>-9.4949157126947643</v>
      </c>
      <c r="R381">
        <f t="shared" si="130"/>
        <v>2.8222893403410789</v>
      </c>
      <c r="S381">
        <f t="shared" si="131"/>
        <v>-2.5289684421692686</v>
      </c>
      <c r="T381">
        <f t="shared" si="132"/>
        <v>-1.2818715690560052</v>
      </c>
      <c r="U381">
        <f t="shared" si="133"/>
        <v>-1.2818715690560052</v>
      </c>
      <c r="V381">
        <f t="shared" si="134"/>
        <v>9.9054904730548703</v>
      </c>
      <c r="W381">
        <f t="shared" si="135"/>
        <v>9.580517697244216E-2</v>
      </c>
      <c r="X381">
        <f t="shared" si="136"/>
        <v>15.924021721518784</v>
      </c>
      <c r="Y381">
        <f t="shared" si="137"/>
        <v>-2.5289684421692686</v>
      </c>
    </row>
    <row r="382" spans="1:25" x14ac:dyDescent="0.25">
      <c r="A382">
        <v>376</v>
      </c>
      <c r="B382">
        <f t="shared" si="115"/>
        <v>8</v>
      </c>
      <c r="C382">
        <f t="shared" si="116"/>
        <v>27</v>
      </c>
      <c r="D382">
        <f>IF(C382=1,#N/A,VLOOKUP(B382,Potentiel!$C$4:$BB$54,xy!C382))</f>
        <v>-8.6016767437033668</v>
      </c>
      <c r="E382">
        <f t="shared" si="117"/>
        <v>-6.9999989999999999</v>
      </c>
      <c r="F382">
        <f t="shared" si="118"/>
        <v>12.000000999999999</v>
      </c>
      <c r="G382">
        <f t="shared" si="119"/>
        <v>-8.6016767437033668</v>
      </c>
      <c r="H382">
        <f t="shared" si="120"/>
        <v>-0.62191655702105941</v>
      </c>
      <c r="I382">
        <f t="shared" si="121"/>
        <v>-0.62191655702105941</v>
      </c>
      <c r="J382">
        <f t="shared" si="122"/>
        <v>14.76444603780204</v>
      </c>
      <c r="K382">
        <f t="shared" si="123"/>
        <v>-6.9999989999999999</v>
      </c>
      <c r="L382">
        <f t="shared" si="124"/>
        <v>3.6634828500907997</v>
      </c>
      <c r="M382">
        <f t="shared" si="125"/>
        <v>-14.30271863004579</v>
      </c>
      <c r="N382">
        <f t="shared" si="126"/>
        <v>1.1156506031253934</v>
      </c>
      <c r="O382">
        <f t="shared" si="127"/>
        <v>4.2572432567151868</v>
      </c>
      <c r="P382">
        <f t="shared" si="128"/>
        <v>15.9238106686264</v>
      </c>
      <c r="Q382">
        <f t="shared" si="129"/>
        <v>-9.6004766754588875</v>
      </c>
      <c r="R382">
        <f t="shared" si="130"/>
        <v>3.6634828500907997</v>
      </c>
      <c r="S382">
        <f t="shared" si="131"/>
        <v>-2.9634197021035735</v>
      </c>
      <c r="T382">
        <f t="shared" si="132"/>
        <v>-1.206257316474596</v>
      </c>
      <c r="U382">
        <f t="shared" si="133"/>
        <v>-1.206257316474596</v>
      </c>
      <c r="V382">
        <f t="shared" si="134"/>
        <v>10.275712091574945</v>
      </c>
      <c r="W382">
        <f t="shared" si="135"/>
        <v>0.87531573211296454</v>
      </c>
      <c r="X382">
        <f t="shared" si="136"/>
        <v>16.190690573398268</v>
      </c>
      <c r="Y382">
        <f t="shared" si="137"/>
        <v>-2.9634197021035735</v>
      </c>
    </row>
    <row r="383" spans="1:25" x14ac:dyDescent="0.25">
      <c r="A383">
        <v>377</v>
      </c>
      <c r="B383">
        <f t="shared" si="115"/>
        <v>8</v>
      </c>
      <c r="C383">
        <f t="shared" si="116"/>
        <v>28</v>
      </c>
      <c r="D383">
        <f>IF(C383=1,#N/A,VLOOKUP(B383,Potentiel!$C$4:$BB$54,xy!C383))</f>
        <v>-8.4800689015302719</v>
      </c>
      <c r="E383">
        <f t="shared" si="117"/>
        <v>-6.9999989999999999</v>
      </c>
      <c r="F383">
        <f t="shared" si="118"/>
        <v>13.000000999999999</v>
      </c>
      <c r="G383">
        <f t="shared" si="119"/>
        <v>-8.4800689015302719</v>
      </c>
      <c r="H383">
        <f t="shared" si="120"/>
        <v>-0.5779994724667411</v>
      </c>
      <c r="I383">
        <f t="shared" si="121"/>
        <v>-0.5779994724667411</v>
      </c>
      <c r="J383">
        <f t="shared" si="122"/>
        <v>15.521327088065048</v>
      </c>
      <c r="K383">
        <f t="shared" si="123"/>
        <v>-6.9999989999999999</v>
      </c>
      <c r="L383">
        <f t="shared" si="124"/>
        <v>4.5076953073993566</v>
      </c>
      <c r="M383">
        <f t="shared" si="125"/>
        <v>-14.852349227995942</v>
      </c>
      <c r="N383">
        <f t="shared" si="126"/>
        <v>1.1303664017736703</v>
      </c>
      <c r="O383">
        <f t="shared" si="127"/>
        <v>4.2719590553634639</v>
      </c>
      <c r="P383">
        <f t="shared" si="128"/>
        <v>16.419265013707303</v>
      </c>
      <c r="Q383">
        <f t="shared" si="129"/>
        <v>-9.7053511376819621</v>
      </c>
      <c r="R383">
        <f t="shared" si="130"/>
        <v>4.5076953073993566</v>
      </c>
      <c r="S383">
        <f t="shared" si="131"/>
        <v>-3.3950455707455465</v>
      </c>
      <c r="T383">
        <f t="shared" si="132"/>
        <v>-1.1359871564921271</v>
      </c>
      <c r="U383">
        <f t="shared" si="133"/>
        <v>-1.1359871564921271</v>
      </c>
      <c r="V383">
        <f t="shared" si="134"/>
        <v>10.701082080334434</v>
      </c>
      <c r="W383">
        <f t="shared" si="135"/>
        <v>1.6579175110977455</v>
      </c>
      <c r="X383">
        <f t="shared" si="136"/>
        <v>16.457497207716244</v>
      </c>
      <c r="Y383">
        <f t="shared" si="137"/>
        <v>-3.3950455707455465</v>
      </c>
    </row>
    <row r="384" spans="1:25" x14ac:dyDescent="0.25">
      <c r="A384">
        <v>378</v>
      </c>
      <c r="B384">
        <f t="shared" si="115"/>
        <v>8</v>
      </c>
      <c r="C384">
        <f t="shared" si="116"/>
        <v>29</v>
      </c>
      <c r="D384">
        <f>IF(C384=1,#N/A,VLOOKUP(B384,Potentiel!$C$4:$BB$54,xy!C384))</f>
        <v>-8.3553865491710066</v>
      </c>
      <c r="E384">
        <f t="shared" si="117"/>
        <v>-6.9999989999999999</v>
      </c>
      <c r="F384">
        <f t="shared" si="118"/>
        <v>14.000000999999999</v>
      </c>
      <c r="G384">
        <f t="shared" si="119"/>
        <v>-8.3553865491710066</v>
      </c>
      <c r="H384">
        <f t="shared" si="120"/>
        <v>-0.53807303088718472</v>
      </c>
      <c r="I384">
        <f t="shared" si="121"/>
        <v>-0.53807303088718472</v>
      </c>
      <c r="J384">
        <f t="shared" si="122"/>
        <v>16.303757615533566</v>
      </c>
      <c r="K384">
        <f t="shared" si="123"/>
        <v>-6.9999989999999999</v>
      </c>
      <c r="L384">
        <f t="shared" si="124"/>
        <v>5.3538840217614423</v>
      </c>
      <c r="M384">
        <f t="shared" si="125"/>
        <v>-15.399624614502663</v>
      </c>
      <c r="N384">
        <f t="shared" si="126"/>
        <v>1.144159704679625</v>
      </c>
      <c r="O384">
        <f t="shared" si="127"/>
        <v>4.2857523582694181</v>
      </c>
      <c r="P384">
        <f t="shared" si="128"/>
        <v>16.91592221156143</v>
      </c>
      <c r="Q384">
        <f t="shared" si="129"/>
        <v>-9.8097762043756234</v>
      </c>
      <c r="R384">
        <f t="shared" si="130"/>
        <v>5.3538840217614423</v>
      </c>
      <c r="S384">
        <f t="shared" si="131"/>
        <v>-3.8248218877270022</v>
      </c>
      <c r="T384">
        <f t="shared" si="132"/>
        <v>-1.0712063229072804</v>
      </c>
      <c r="U384">
        <f t="shared" si="133"/>
        <v>-1.0712063229072804</v>
      </c>
      <c r="V384">
        <f t="shared" si="134"/>
        <v>11.175678203062519</v>
      </c>
      <c r="W384">
        <f t="shared" si="135"/>
        <v>2.4425428604848571</v>
      </c>
      <c r="X384">
        <f t="shared" si="136"/>
        <v>16.724394036882142</v>
      </c>
      <c r="Y384">
        <f t="shared" si="137"/>
        <v>-3.8248218877270022</v>
      </c>
    </row>
    <row r="385" spans="1:25" x14ac:dyDescent="0.25">
      <c r="A385">
        <v>379</v>
      </c>
      <c r="B385">
        <f t="shared" si="115"/>
        <v>8</v>
      </c>
      <c r="C385">
        <f t="shared" si="116"/>
        <v>30</v>
      </c>
      <c r="D385">
        <f>IF(C385=1,#N/A,VLOOKUP(B385,Potentiel!$C$4:$BB$54,xy!C385))</f>
        <v>-8.2290097329715763</v>
      </c>
      <c r="E385">
        <f t="shared" si="117"/>
        <v>-6.9999989999999999</v>
      </c>
      <c r="F385">
        <f t="shared" si="118"/>
        <v>15.000000999999999</v>
      </c>
      <c r="G385">
        <f t="shared" si="119"/>
        <v>-8.2290097329715763</v>
      </c>
      <c r="H385">
        <f t="shared" si="120"/>
        <v>-0.50176819014205931</v>
      </c>
      <c r="I385">
        <f t="shared" si="121"/>
        <v>-0.50176819014205931</v>
      </c>
      <c r="J385">
        <f t="shared" si="122"/>
        <v>17.108963474896481</v>
      </c>
      <c r="K385">
        <f t="shared" si="123"/>
        <v>-6.9999989999999999</v>
      </c>
      <c r="L385">
        <f t="shared" si="124"/>
        <v>6.201161916485046</v>
      </c>
      <c r="M385">
        <f t="shared" si="125"/>
        <v>-15.945601966400558</v>
      </c>
      <c r="N385">
        <f t="shared" si="126"/>
        <v>1.1571338860313101</v>
      </c>
      <c r="O385">
        <f t="shared" si="127"/>
        <v>4.2987265396211036</v>
      </c>
      <c r="P385">
        <f t="shared" si="128"/>
        <v>17.414425286838448</v>
      </c>
      <c r="Q385">
        <f t="shared" si="129"/>
        <v>-9.9139535943896036</v>
      </c>
      <c r="R385">
        <f t="shared" si="130"/>
        <v>6.201161916485046</v>
      </c>
      <c r="S385">
        <f t="shared" si="131"/>
        <v>-4.2535788558628003</v>
      </c>
      <c r="T385">
        <f t="shared" si="132"/>
        <v>-1.0118387058304235</v>
      </c>
      <c r="U385">
        <f t="shared" si="133"/>
        <v>-1.0118387058304235</v>
      </c>
      <c r="V385">
        <f t="shared" si="134"/>
        <v>11.693625827183586</v>
      </c>
      <c r="W385">
        <f t="shared" si="135"/>
        <v>3.2282834661785467</v>
      </c>
      <c r="X385">
        <f t="shared" si="136"/>
        <v>16.991340575399807</v>
      </c>
      <c r="Y385">
        <f t="shared" si="137"/>
        <v>-4.2535788558628003</v>
      </c>
    </row>
    <row r="386" spans="1:25" x14ac:dyDescent="0.25">
      <c r="A386">
        <v>380</v>
      </c>
      <c r="B386">
        <f t="shared" si="115"/>
        <v>8</v>
      </c>
      <c r="C386">
        <f t="shared" si="116"/>
        <v>31</v>
      </c>
      <c r="D386">
        <f>IF(C386=1,#N/A,VLOOKUP(B386,Potentiel!$C$4:$BB$54,xy!C386))</f>
        <v>-8.1019449823853105</v>
      </c>
      <c r="E386">
        <f t="shared" si="117"/>
        <v>-6.9999989999999999</v>
      </c>
      <c r="F386">
        <f t="shared" si="118"/>
        <v>16.000001000000001</v>
      </c>
      <c r="G386">
        <f t="shared" si="119"/>
        <v>-8.1019449823853105</v>
      </c>
      <c r="H386">
        <f t="shared" si="120"/>
        <v>-0.46873183117237432</v>
      </c>
      <c r="I386">
        <f t="shared" si="121"/>
        <v>-0.46873183117237432</v>
      </c>
      <c r="J386">
        <f t="shared" si="122"/>
        <v>17.93436769160261</v>
      </c>
      <c r="K386">
        <f t="shared" si="123"/>
        <v>-6.9999989999999999</v>
      </c>
      <c r="L386">
        <f t="shared" si="124"/>
        <v>7.0488820069087863</v>
      </c>
      <c r="M386">
        <f t="shared" si="125"/>
        <v>-16.491052329984193</v>
      </c>
      <c r="N386">
        <f t="shared" si="126"/>
        <v>1.169372520845813</v>
      </c>
      <c r="O386">
        <f t="shared" si="127"/>
        <v>4.3109651744356059</v>
      </c>
      <c r="P386">
        <f t="shared" si="128"/>
        <v>17.915211217015504</v>
      </c>
      <c r="Q386">
        <f t="shared" si="129"/>
        <v>-10.018030430292775</v>
      </c>
      <c r="R386">
        <f t="shared" si="130"/>
        <v>7.0488820069087863</v>
      </c>
      <c r="S386">
        <f t="shared" si="131"/>
        <v>-4.6819219791548834</v>
      </c>
      <c r="T386">
        <f t="shared" si="132"/>
        <v>-0.95764526652582527</v>
      </c>
      <c r="U386">
        <f t="shared" si="133"/>
        <v>-0.95764526652582527</v>
      </c>
      <c r="V386">
        <f t="shared" si="134"/>
        <v>12.249394729928271</v>
      </c>
      <c r="W386">
        <f t="shared" si="135"/>
        <v>4.0144768541301064</v>
      </c>
      <c r="X386">
        <f t="shared" si="136"/>
        <v>17.258307295388228</v>
      </c>
      <c r="Y386">
        <f t="shared" si="137"/>
        <v>-4.6819219791548834</v>
      </c>
    </row>
    <row r="387" spans="1:25" x14ac:dyDescent="0.25">
      <c r="A387">
        <v>381</v>
      </c>
      <c r="B387">
        <f t="shared" si="115"/>
        <v>8</v>
      </c>
      <c r="C387">
        <f t="shared" si="116"/>
        <v>32</v>
      </c>
      <c r="D387">
        <f>IF(C387=1,#N/A,VLOOKUP(B387,Potentiel!$C$4:$BB$54,xy!C387))</f>
        <v>-7.9746528515776118</v>
      </c>
      <c r="E387">
        <f t="shared" si="117"/>
        <v>-6.9999989999999999</v>
      </c>
      <c r="F387">
        <f t="shared" si="118"/>
        <v>17.000001000000001</v>
      </c>
      <c r="G387">
        <f t="shared" si="119"/>
        <v>-7.9746528515776118</v>
      </c>
      <c r="H387">
        <f t="shared" si="120"/>
        <v>-0.43862117499200381</v>
      </c>
      <c r="I387">
        <f t="shared" si="121"/>
        <v>-0.43862117499200381</v>
      </c>
      <c r="J387">
        <f t="shared" si="122"/>
        <v>18.777516398692772</v>
      </c>
      <c r="K387">
        <f t="shared" si="123"/>
        <v>-6.9999989999999999</v>
      </c>
      <c r="L387">
        <f t="shared" si="124"/>
        <v>7.8967482545215537</v>
      </c>
      <c r="M387">
        <f t="shared" si="125"/>
        <v>-17.036328510212719</v>
      </c>
      <c r="N387">
        <f t="shared" si="126"/>
        <v>1.180940326576462</v>
      </c>
      <c r="O387">
        <f t="shared" si="127"/>
        <v>4.3225329801662546</v>
      </c>
      <c r="P387">
        <f t="shared" si="128"/>
        <v>18.418373302436013</v>
      </c>
      <c r="Q387">
        <f t="shared" si="129"/>
        <v>-10.122074030444942</v>
      </c>
      <c r="R387">
        <f t="shared" si="130"/>
        <v>7.8967482545215537</v>
      </c>
      <c r="S387">
        <f t="shared" si="131"/>
        <v>-5.1101283159539426</v>
      </c>
      <c r="T387">
        <f t="shared" si="132"/>
        <v>-0.90827603012238789</v>
      </c>
      <c r="U387">
        <f t="shared" si="133"/>
        <v>-0.90827603012238789</v>
      </c>
      <c r="V387">
        <f t="shared" si="134"/>
        <v>12.838030054221603</v>
      </c>
      <c r="W387">
        <f t="shared" si="135"/>
        <v>4.8008198984035886</v>
      </c>
      <c r="X387">
        <f t="shared" si="136"/>
        <v>17.525280685878034</v>
      </c>
      <c r="Y387">
        <f t="shared" si="137"/>
        <v>-5.1101283159539426</v>
      </c>
    </row>
    <row r="388" spans="1:25" x14ac:dyDescent="0.25">
      <c r="A388">
        <v>382</v>
      </c>
      <c r="B388">
        <f t="shared" si="115"/>
        <v>8</v>
      </c>
      <c r="C388">
        <f t="shared" si="116"/>
        <v>33</v>
      </c>
      <c r="D388">
        <f>IF(C388=1,#N/A,VLOOKUP(B388,Potentiel!$C$4:$BB$54,xy!C388))</f>
        <v>-7.8468498647076483</v>
      </c>
      <c r="E388">
        <f t="shared" si="117"/>
        <v>-6.9999989999999999</v>
      </c>
      <c r="F388">
        <f t="shared" si="118"/>
        <v>18.000001000000001</v>
      </c>
      <c r="G388">
        <f t="shared" si="119"/>
        <v>-7.8468498647076483</v>
      </c>
      <c r="H388">
        <f t="shared" si="120"/>
        <v>-0.41109702026235145</v>
      </c>
      <c r="I388">
        <f t="shared" si="121"/>
        <v>-0.41109702026235145</v>
      </c>
      <c r="J388">
        <f t="shared" si="122"/>
        <v>19.63601509469942</v>
      </c>
      <c r="K388">
        <f t="shared" si="123"/>
        <v>-6.9999989999999999</v>
      </c>
      <c r="L388">
        <f t="shared" si="124"/>
        <v>8.7449428740814739</v>
      </c>
      <c r="M388">
        <f t="shared" si="125"/>
        <v>-17.581213351993519</v>
      </c>
      <c r="N388">
        <f t="shared" si="126"/>
        <v>1.1918838839278605</v>
      </c>
      <c r="O388">
        <f t="shared" si="127"/>
        <v>4.3334765375176536</v>
      </c>
      <c r="P388">
        <f t="shared" si="128"/>
        <v>18.923505196667879</v>
      </c>
      <c r="Q388">
        <f t="shared" si="129"/>
        <v>-10.226042959701036</v>
      </c>
      <c r="R388">
        <f t="shared" si="130"/>
        <v>8.7449428740814739</v>
      </c>
      <c r="S388">
        <f t="shared" si="131"/>
        <v>-5.5380273339864381</v>
      </c>
      <c r="T388">
        <f t="shared" si="132"/>
        <v>-0.8633119760072</v>
      </c>
      <c r="U388">
        <f t="shared" si="133"/>
        <v>-0.8633119760072</v>
      </c>
      <c r="V388">
        <f t="shared" si="134"/>
        <v>13.455332789812353</v>
      </c>
      <c r="W388">
        <f t="shared" si="135"/>
        <v>5.5874991761402404</v>
      </c>
      <c r="X388">
        <f t="shared" si="136"/>
        <v>17.792269063010281</v>
      </c>
      <c r="Y388">
        <f t="shared" si="137"/>
        <v>-5.5380273339864381</v>
      </c>
    </row>
    <row r="389" spans="1:25" x14ac:dyDescent="0.25">
      <c r="A389">
        <v>383</v>
      </c>
      <c r="B389">
        <f t="shared" si="115"/>
        <v>8</v>
      </c>
      <c r="C389">
        <f t="shared" si="116"/>
        <v>34</v>
      </c>
      <c r="D389">
        <f>IF(C389=1,#N/A,VLOOKUP(B389,Potentiel!$C$4:$BB$54,xy!C389))</f>
        <v>-7.7173554340369028</v>
      </c>
      <c r="E389">
        <f t="shared" si="117"/>
        <v>-6.9999989999999999</v>
      </c>
      <c r="F389">
        <f t="shared" si="118"/>
        <v>19.000001000000001</v>
      </c>
      <c r="G389">
        <f t="shared" si="119"/>
        <v>-7.7173554340369028</v>
      </c>
      <c r="H389">
        <f t="shared" si="120"/>
        <v>-0.38581964879364766</v>
      </c>
      <c r="I389">
        <f t="shared" si="121"/>
        <v>-0.38581964879364766</v>
      </c>
      <c r="J389">
        <f t="shared" si="122"/>
        <v>20.507501381086385</v>
      </c>
      <c r="K389">
        <f t="shared" si="123"/>
        <v>-6.9999989999999999</v>
      </c>
      <c r="L389">
        <f t="shared" si="124"/>
        <v>9.5942247327590202</v>
      </c>
      <c r="M389">
        <f t="shared" si="125"/>
        <v>-18.124802472649879</v>
      </c>
      <c r="N389">
        <f t="shared" si="126"/>
        <v>1.202233197939961</v>
      </c>
      <c r="O389">
        <f t="shared" si="127"/>
        <v>4.3438258515297541</v>
      </c>
      <c r="P389">
        <f t="shared" si="128"/>
        <v>19.429576698234477</v>
      </c>
      <c r="Q389">
        <f t="shared" si="129"/>
        <v>-10.3297646537111</v>
      </c>
      <c r="R389">
        <f t="shared" si="130"/>
        <v>9.5942247327590202</v>
      </c>
      <c r="S389">
        <f t="shared" si="131"/>
        <v>-5.9649088199565909</v>
      </c>
      <c r="T389">
        <f t="shared" si="132"/>
        <v>-0.8222987071108262</v>
      </c>
      <c r="U389">
        <f t="shared" si="133"/>
        <v>-0.8222987071108262</v>
      </c>
      <c r="V389">
        <f t="shared" si="134"/>
        <v>14.097985176036472</v>
      </c>
      <c r="W389">
        <f t="shared" si="135"/>
        <v>6.3752917224644721</v>
      </c>
      <c r="X389">
        <f t="shared" si="136"/>
        <v>18.059307060897432</v>
      </c>
      <c r="Y389">
        <f t="shared" si="137"/>
        <v>-5.9649088199565909</v>
      </c>
    </row>
    <row r="390" spans="1:25" x14ac:dyDescent="0.25">
      <c r="A390">
        <v>384</v>
      </c>
      <c r="B390">
        <f t="shared" si="115"/>
        <v>8</v>
      </c>
      <c r="C390">
        <f t="shared" si="116"/>
        <v>35</v>
      </c>
      <c r="D390">
        <f>IF(C390=1,#N/A,VLOOKUP(B390,Potentiel!$C$4:$BB$54,xy!C390))</f>
        <v>-7.5841368659536075</v>
      </c>
      <c r="E390">
        <f t="shared" si="117"/>
        <v>-6.9999989999999999</v>
      </c>
      <c r="F390">
        <f t="shared" si="118"/>
        <v>20.000001000000001</v>
      </c>
      <c r="G390">
        <f t="shared" si="119"/>
        <v>-7.5841368659536075</v>
      </c>
      <c r="H390">
        <f t="shared" si="120"/>
        <v>-0.36245373443629736</v>
      </c>
      <c r="I390">
        <f t="shared" si="121"/>
        <v>-0.36245373443629736</v>
      </c>
      <c r="J390">
        <f t="shared" si="122"/>
        <v>21.389697800612275</v>
      </c>
      <c r="K390">
        <f t="shared" si="123"/>
        <v>-6.9999989999999999</v>
      </c>
      <c r="L390">
        <f t="shared" si="124"/>
        <v>10.445900420822124</v>
      </c>
      <c r="M390">
        <f t="shared" si="125"/>
        <v>-18.66553873853594</v>
      </c>
      <c r="N390">
        <f t="shared" si="126"/>
        <v>1.2120058367789632</v>
      </c>
      <c r="O390">
        <f t="shared" si="127"/>
        <v>4.3535984903687561</v>
      </c>
      <c r="P390">
        <f t="shared" si="128"/>
        <v>19.934952279847245</v>
      </c>
      <c r="Q390">
        <f t="shared" si="129"/>
        <v>-10.432941997368486</v>
      </c>
      <c r="R390">
        <f t="shared" si="130"/>
        <v>10.445900420822124</v>
      </c>
      <c r="S390">
        <f t="shared" si="131"/>
        <v>-6.3895499540923826</v>
      </c>
      <c r="T390">
        <f t="shared" si="132"/>
        <v>-0.78477751491846626</v>
      </c>
      <c r="U390">
        <f t="shared" si="133"/>
        <v>-0.78477751491846626</v>
      </c>
      <c r="V390">
        <f t="shared" si="134"/>
        <v>14.763573900725628</v>
      </c>
      <c r="W390">
        <f t="shared" si="135"/>
        <v>7.1655354085755008</v>
      </c>
      <c r="X390">
        <f t="shared" si="136"/>
        <v>18.326454311311704</v>
      </c>
      <c r="Y390">
        <f t="shared" si="137"/>
        <v>-6.3895499540923826</v>
      </c>
    </row>
    <row r="391" spans="1:25" x14ac:dyDescent="0.25">
      <c r="A391">
        <v>385</v>
      </c>
      <c r="B391">
        <f t="shared" si="115"/>
        <v>8</v>
      </c>
      <c r="C391">
        <f t="shared" si="116"/>
        <v>36</v>
      </c>
      <c r="D391">
        <f>IF(C391=1,#N/A,VLOOKUP(B391,Potentiel!$C$4:$BB$54,xy!C391))</f>
        <v>-7.4447454613917881</v>
      </c>
      <c r="E391">
        <f t="shared" si="117"/>
        <v>-6.9999989999999999</v>
      </c>
      <c r="F391">
        <f t="shared" si="118"/>
        <v>21.000001000000001</v>
      </c>
      <c r="G391">
        <f t="shared" si="119"/>
        <v>-7.4447454613917881</v>
      </c>
      <c r="H391">
        <f t="shared" si="120"/>
        <v>-0.34068845827503502</v>
      </c>
      <c r="I391">
        <f t="shared" si="121"/>
        <v>-0.34068845827503502</v>
      </c>
      <c r="J391">
        <f t="shared" si="122"/>
        <v>22.280580714714656</v>
      </c>
      <c r="K391">
        <f t="shared" si="123"/>
        <v>-6.9999989999999999</v>
      </c>
      <c r="L391">
        <f t="shared" si="124"/>
        <v>11.301543931690242</v>
      </c>
      <c r="M391">
        <f t="shared" si="125"/>
        <v>-19.201546337339348</v>
      </c>
      <c r="N391">
        <f t="shared" si="126"/>
        <v>1.2212151650549448</v>
      </c>
      <c r="O391">
        <f t="shared" si="127"/>
        <v>4.3628078186447379</v>
      </c>
      <c r="P391">
        <f t="shared" si="128"/>
        <v>20.437694775707733</v>
      </c>
      <c r="Q391">
        <f t="shared" si="129"/>
        <v>-10.535217068810354</v>
      </c>
      <c r="R391">
        <f t="shared" si="130"/>
        <v>11.301543931690242</v>
      </c>
      <c r="S391">
        <f t="shared" si="131"/>
        <v>-6.8104776577083364</v>
      </c>
      <c r="T391">
        <f t="shared" si="132"/>
        <v>-0.7503191283037598</v>
      </c>
      <c r="U391">
        <f t="shared" si="133"/>
        <v>-0.7503191283037598</v>
      </c>
      <c r="V391">
        <f t="shared" si="134"/>
        <v>15.450426982024723</v>
      </c>
      <c r="W391">
        <f t="shared" si="135"/>
        <v>7.9598419106929752</v>
      </c>
      <c r="X391">
        <f t="shared" si="136"/>
        <v>18.593782650098973</v>
      </c>
      <c r="Y391">
        <f t="shared" si="137"/>
        <v>-6.8104776577083364</v>
      </c>
    </row>
    <row r="392" spans="1:25" x14ac:dyDescent="0.25">
      <c r="A392">
        <v>386</v>
      </c>
      <c r="B392">
        <f t="shared" ref="B392:B455" si="138">INT(A392/50)+1</f>
        <v>8</v>
      </c>
      <c r="C392">
        <f t="shared" ref="C392:C455" si="139">MOD(A392,50)+1</f>
        <v>37</v>
      </c>
      <c r="D392">
        <f>IF(C392=1,#N/A,VLOOKUP(B392,Potentiel!$C$4:$BB$54,xy!C392))</f>
        <v>-7.2971878246399262</v>
      </c>
      <c r="E392">
        <f t="shared" ref="E392:E455" si="140">B392-$I$2/2+0.000001</f>
        <v>-6.9999989999999999</v>
      </c>
      <c r="F392">
        <f t="shared" ref="F392:F455" si="141">C392-$I$2/2+0.000001</f>
        <v>22.000001000000001</v>
      </c>
      <c r="G392">
        <f t="shared" ref="G392:G455" si="142">D392</f>
        <v>-7.2971878246399262</v>
      </c>
      <c r="H392">
        <f t="shared" ref="H392:H455" si="143">ATAN(G392/F392)</f>
        <v>-0.32027113280151365</v>
      </c>
      <c r="I392">
        <f t="shared" ref="I392:I455" si="144">IF(F392&gt;0,H392,PI()+H392)</f>
        <v>-0.32027113280151365</v>
      </c>
      <c r="J392">
        <f t="shared" ref="J392:J455" si="145">SQRT(F392^2+G392^2)</f>
        <v>23.178632275181254</v>
      </c>
      <c r="K392">
        <f t="shared" ref="K392:K455" si="146">E392</f>
        <v>-6.9999989999999999</v>
      </c>
      <c r="L392">
        <f t="shared" ref="L392:L455" si="147">J392*COS(I392+$C$2)</f>
        <v>12.162436595427943</v>
      </c>
      <c r="M392">
        <f t="shared" ref="M392:M455" si="148">J392*SIN(I392+$C$2)</f>
        <v>-19.731298239352352</v>
      </c>
      <c r="N392">
        <f t="shared" ref="N392:N455" si="149">ATAN(M392/K392)</f>
        <v>1.2298817170593197</v>
      </c>
      <c r="O392">
        <f t="shared" ref="O392:O455" si="150">IF(K392&gt;0,N392,PI()+N392)</f>
        <v>4.3714743706491124</v>
      </c>
      <c r="P392">
        <f t="shared" ref="P392:P455" si="151">SQRT(K392^2+M392^2)</f>
        <v>20.936191540255603</v>
      </c>
      <c r="Q392">
        <f t="shared" ref="Q392:Q455" si="152">P392*COS(O392+$C$3)</f>
        <v>-10.63629849703228</v>
      </c>
      <c r="R392">
        <f t="shared" ref="R392:R455" si="153">L392</f>
        <v>12.162436595427943</v>
      </c>
      <c r="S392">
        <f t="shared" ref="S392:S455" si="154">$R$3*(P392*SIN(O392+$C$3)+$P$2-15)</f>
        <v>-7.2264927517075854</v>
      </c>
      <c r="T392">
        <f t="shared" ref="T392:T455" si="155">ATAN(Q392/R392)</f>
        <v>-0.71855828365518293</v>
      </c>
      <c r="U392">
        <f t="shared" ref="U392:U455" si="156">IF(R392&gt;0,T392,PI()+T392)</f>
        <v>-0.71855828365518293</v>
      </c>
      <c r="V392">
        <f t="shared" ref="V392:V455" si="157">SQRT(Q392^2+R392^2)</f>
        <v>16.157218499970099</v>
      </c>
      <c r="W392">
        <f t="shared" ref="W392:W455" si="158">V392*SIN(U392+$C$4)</f>
        <v>8.759523235061037</v>
      </c>
      <c r="X392">
        <f t="shared" ref="X392:X455" si="159">$R$3*(V392*COS(U392+$C$4)+$O$2-15)</f>
        <v>18.861350556175285</v>
      </c>
      <c r="Y392">
        <f t="shared" ref="Y392:Y455" si="160">S392</f>
        <v>-7.2264927517075854</v>
      </c>
    </row>
    <row r="393" spans="1:25" x14ac:dyDescent="0.25">
      <c r="A393">
        <v>387</v>
      </c>
      <c r="B393">
        <f t="shared" si="138"/>
        <v>8</v>
      </c>
      <c r="C393">
        <f t="shared" si="139"/>
        <v>38</v>
      </c>
      <c r="D393">
        <f>IF(C393=1,#N/A,VLOOKUP(B393,Potentiel!$C$4:$BB$54,xy!C393))</f>
        <v>-7.1408943855962166</v>
      </c>
      <c r="E393">
        <f t="shared" si="140"/>
        <v>-6.9999989999999999</v>
      </c>
      <c r="F393">
        <f t="shared" si="141"/>
        <v>23.000001000000001</v>
      </c>
      <c r="G393">
        <f t="shared" si="142"/>
        <v>-7.1408943855962166</v>
      </c>
      <c r="H393">
        <f t="shared" si="143"/>
        <v>-0.30103774008018047</v>
      </c>
      <c r="I393">
        <f t="shared" si="144"/>
        <v>-0.30103774008018047</v>
      </c>
      <c r="J393">
        <f t="shared" si="145"/>
        <v>24.083031757364783</v>
      </c>
      <c r="K393">
        <f t="shared" si="146"/>
        <v>-6.9999989999999999</v>
      </c>
      <c r="L393">
        <f t="shared" si="147"/>
        <v>13.028944524639519</v>
      </c>
      <c r="M393">
        <f t="shared" si="148"/>
        <v>-20.254358128563506</v>
      </c>
      <c r="N393">
        <f t="shared" si="149"/>
        <v>1.2380425999845812</v>
      </c>
      <c r="O393">
        <f t="shared" si="150"/>
        <v>4.3796352535743743</v>
      </c>
      <c r="P393">
        <f t="shared" si="151"/>
        <v>21.429862556724615</v>
      </c>
      <c r="Q393">
        <f t="shared" si="152"/>
        <v>-10.736103029014416</v>
      </c>
      <c r="R393">
        <f t="shared" si="153"/>
        <v>13.028944524639519</v>
      </c>
      <c r="S393">
        <f t="shared" si="154"/>
        <v>-7.6372525963642239</v>
      </c>
      <c r="T393">
        <f t="shared" si="155"/>
        <v>-0.68921628943906654</v>
      </c>
      <c r="U393">
        <f t="shared" si="156"/>
        <v>-0.68921628943906654</v>
      </c>
      <c r="V393">
        <f t="shared" si="157"/>
        <v>16.882455499000926</v>
      </c>
      <c r="W393">
        <f t="shared" si="158"/>
        <v>9.564954259344848</v>
      </c>
      <c r="X393">
        <f t="shared" si="159"/>
        <v>19.129174738637541</v>
      </c>
      <c r="Y393">
        <f t="shared" si="160"/>
        <v>-7.6372525963642239</v>
      </c>
    </row>
    <row r="394" spans="1:25" x14ac:dyDescent="0.25">
      <c r="A394">
        <v>388</v>
      </c>
      <c r="B394">
        <f t="shared" si="138"/>
        <v>8</v>
      </c>
      <c r="C394">
        <f t="shared" si="139"/>
        <v>39</v>
      </c>
      <c r="D394">
        <f>IF(C394=1,#N/A,VLOOKUP(B394,Potentiel!$C$4:$BB$54,xy!C394))</f>
        <v>-6.9771664138992175</v>
      </c>
      <c r="E394">
        <f t="shared" si="140"/>
        <v>-6.9999989999999999</v>
      </c>
      <c r="F394">
        <f t="shared" si="141"/>
        <v>24.000001000000001</v>
      </c>
      <c r="G394">
        <f t="shared" si="142"/>
        <v>-6.9771664138992175</v>
      </c>
      <c r="H394">
        <f t="shared" si="143"/>
        <v>-0.28291706426844665</v>
      </c>
      <c r="I394">
        <f t="shared" si="144"/>
        <v>-0.28291706426844665</v>
      </c>
      <c r="J394">
        <f t="shared" si="145"/>
        <v>24.993617168534136</v>
      </c>
      <c r="K394">
        <f t="shared" si="146"/>
        <v>-6.9999989999999999</v>
      </c>
      <c r="L394">
        <f t="shared" si="147"/>
        <v>13.900231279324435</v>
      </c>
      <c r="M394">
        <f t="shared" si="148"/>
        <v>-20.771722835348417</v>
      </c>
      <c r="N394">
        <f t="shared" si="149"/>
        <v>1.2457525056053285</v>
      </c>
      <c r="O394">
        <f t="shared" si="150"/>
        <v>4.3873451591951218</v>
      </c>
      <c r="P394">
        <f t="shared" si="151"/>
        <v>21.919499436541333</v>
      </c>
      <c r="Q394">
        <f t="shared" si="152"/>
        <v>-10.834820868959321</v>
      </c>
      <c r="R394">
        <f t="shared" si="153"/>
        <v>13.900231279324435</v>
      </c>
      <c r="S394">
        <f t="shared" si="154"/>
        <v>-8.0435400043134191</v>
      </c>
      <c r="T394">
        <f t="shared" si="155"/>
        <v>-0.66209702893575217</v>
      </c>
      <c r="U394">
        <f t="shared" si="156"/>
        <v>-0.66209702893575217</v>
      </c>
      <c r="V394">
        <f t="shared" si="157"/>
        <v>17.624124740852974</v>
      </c>
      <c r="W394">
        <f t="shared" si="158"/>
        <v>10.375278518427487</v>
      </c>
      <c r="X394">
        <f t="shared" si="159"/>
        <v>19.397217023009166</v>
      </c>
      <c r="Y394">
        <f t="shared" si="160"/>
        <v>-8.0435400043134191</v>
      </c>
    </row>
    <row r="395" spans="1:25" x14ac:dyDescent="0.25">
      <c r="A395">
        <v>389</v>
      </c>
      <c r="B395">
        <f t="shared" si="138"/>
        <v>8</v>
      </c>
      <c r="C395">
        <f t="shared" si="139"/>
        <v>40</v>
      </c>
      <c r="D395">
        <f>IF(C395=1,#N/A,VLOOKUP(B395,Potentiel!$C$4:$BB$54,xy!C395))</f>
        <v>-6.8087666260459958</v>
      </c>
      <c r="E395">
        <f t="shared" si="140"/>
        <v>-6.9999989999999999</v>
      </c>
      <c r="F395">
        <f t="shared" si="141"/>
        <v>25.000001000000001</v>
      </c>
      <c r="G395">
        <f t="shared" si="142"/>
        <v>-6.8087666260459958</v>
      </c>
      <c r="H395">
        <f t="shared" si="143"/>
        <v>-0.26590147066337261</v>
      </c>
      <c r="I395">
        <f t="shared" si="144"/>
        <v>-0.26590147066337261</v>
      </c>
      <c r="J395">
        <f t="shared" si="145"/>
        <v>25.910603099271132</v>
      </c>
      <c r="K395">
        <f t="shared" si="146"/>
        <v>-6.9999989999999999</v>
      </c>
      <c r="L395">
        <f t="shared" si="147"/>
        <v>14.774521019549306</v>
      </c>
      <c r="M395">
        <f t="shared" si="148"/>
        <v>-21.285508723327581</v>
      </c>
      <c r="N395">
        <f t="shared" si="149"/>
        <v>1.2530751850378907</v>
      </c>
      <c r="O395">
        <f t="shared" si="150"/>
        <v>4.3946678386276838</v>
      </c>
      <c r="P395">
        <f t="shared" si="151"/>
        <v>22.406982563720078</v>
      </c>
      <c r="Q395">
        <f t="shared" si="152"/>
        <v>-10.932855838083277</v>
      </c>
      <c r="R395">
        <f t="shared" si="153"/>
        <v>14.774521019549306</v>
      </c>
      <c r="S395">
        <f t="shared" si="154"/>
        <v>-8.4470169596031361</v>
      </c>
      <c r="T395">
        <f t="shared" si="155"/>
        <v>-0.63705765844768236</v>
      </c>
      <c r="U395">
        <f t="shared" si="156"/>
        <v>-0.63705765844768236</v>
      </c>
      <c r="V395">
        <f t="shared" si="157"/>
        <v>18.379711862089021</v>
      </c>
      <c r="W395">
        <f t="shared" si="158"/>
        <v>11.188677657190588</v>
      </c>
      <c r="X395">
        <f t="shared" si="159"/>
        <v>19.665396361325062</v>
      </c>
      <c r="Y395">
        <f t="shared" si="160"/>
        <v>-8.4470169596031361</v>
      </c>
    </row>
    <row r="396" spans="1:25" x14ac:dyDescent="0.25">
      <c r="A396">
        <v>390</v>
      </c>
      <c r="B396">
        <f t="shared" si="138"/>
        <v>8</v>
      </c>
      <c r="C396">
        <f t="shared" si="139"/>
        <v>41</v>
      </c>
      <c r="D396">
        <f>IF(C396=1,#N/A,VLOOKUP(B396,Potentiel!$C$4:$BB$54,xy!C396))</f>
        <v>-6.6389758441315436</v>
      </c>
      <c r="E396">
        <f t="shared" si="140"/>
        <v>-6.9999989999999999</v>
      </c>
      <c r="F396">
        <f t="shared" si="141"/>
        <v>26.000001000000001</v>
      </c>
      <c r="G396">
        <f t="shared" si="142"/>
        <v>-6.6389758441315436</v>
      </c>
      <c r="H396">
        <f t="shared" si="143"/>
        <v>-0.25000309212470861</v>
      </c>
      <c r="I396">
        <f t="shared" si="144"/>
        <v>-0.25000309212470861</v>
      </c>
      <c r="J396">
        <f t="shared" si="145"/>
        <v>26.834232842750755</v>
      </c>
      <c r="K396">
        <f t="shared" si="146"/>
        <v>-6.9999989999999999</v>
      </c>
      <c r="L396">
        <f t="shared" si="147"/>
        <v>15.649704873521884</v>
      </c>
      <c r="M396">
        <f t="shared" si="148"/>
        <v>-21.798229048035729</v>
      </c>
      <c r="N396">
        <f t="shared" si="149"/>
        <v>1.2600714393982215</v>
      </c>
      <c r="O396">
        <f t="shared" si="150"/>
        <v>4.4016640929880149</v>
      </c>
      <c r="P396">
        <f t="shared" si="151"/>
        <v>22.894601451666059</v>
      </c>
      <c r="Q396">
        <f t="shared" si="152"/>
        <v>-11.030687488149969</v>
      </c>
      <c r="R396">
        <f t="shared" si="153"/>
        <v>15.649704873521884</v>
      </c>
      <c r="S396">
        <f t="shared" si="154"/>
        <v>-8.8496571261948418</v>
      </c>
      <c r="T396">
        <f t="shared" si="155"/>
        <v>-0.61397328823232755</v>
      </c>
      <c r="U396">
        <f t="shared" si="156"/>
        <v>-0.61397328823232755</v>
      </c>
      <c r="V396">
        <f t="shared" si="157"/>
        <v>19.146522637010694</v>
      </c>
      <c r="W396">
        <f t="shared" si="158"/>
        <v>12.002992315578508</v>
      </c>
      <c r="X396">
        <f t="shared" si="159"/>
        <v>19.933616506302897</v>
      </c>
      <c r="Y396">
        <f t="shared" si="160"/>
        <v>-8.8496571261948418</v>
      </c>
    </row>
    <row r="397" spans="1:25" x14ac:dyDescent="0.25">
      <c r="A397">
        <v>391</v>
      </c>
      <c r="B397">
        <f t="shared" si="138"/>
        <v>8</v>
      </c>
      <c r="C397">
        <f t="shared" si="139"/>
        <v>42</v>
      </c>
      <c r="D397">
        <f>IF(C397=1,#N/A,VLOOKUP(B397,Potentiel!$C$4:$BB$54,xy!C397))</f>
        <v>-6.470734368109774</v>
      </c>
      <c r="E397">
        <f t="shared" si="140"/>
        <v>-6.9999989999999999</v>
      </c>
      <c r="F397">
        <f t="shared" si="141"/>
        <v>27.000001000000001</v>
      </c>
      <c r="G397">
        <f t="shared" si="142"/>
        <v>-6.470734368109774</v>
      </c>
      <c r="H397">
        <f t="shared" si="143"/>
        <v>-0.2352204656454521</v>
      </c>
      <c r="I397">
        <f t="shared" si="144"/>
        <v>-0.2352204656454521</v>
      </c>
      <c r="J397">
        <f t="shared" si="145"/>
        <v>27.764553971973655</v>
      </c>
      <c r="K397">
        <f t="shared" si="146"/>
        <v>-6.9999989999999999</v>
      </c>
      <c r="L397">
        <f t="shared" si="147"/>
        <v>16.523892852863032</v>
      </c>
      <c r="M397">
        <f t="shared" si="148"/>
        <v>-22.312136209913657</v>
      </c>
      <c r="N397">
        <f t="shared" si="149"/>
        <v>1.2667907714422733</v>
      </c>
      <c r="O397">
        <f t="shared" si="150"/>
        <v>4.4083834250320661</v>
      </c>
      <c r="P397">
        <f t="shared" si="151"/>
        <v>23.384426617938296</v>
      </c>
      <c r="Q397">
        <f t="shared" si="152"/>
        <v>-11.128745597424718</v>
      </c>
      <c r="R397">
        <f t="shared" si="153"/>
        <v>16.523892852863032</v>
      </c>
      <c r="S397">
        <f t="shared" si="154"/>
        <v>-9.2532293180890868</v>
      </c>
      <c r="T397">
        <f t="shared" si="155"/>
        <v>-0.59271445784006294</v>
      </c>
      <c r="U397">
        <f t="shared" si="156"/>
        <v>-0.59271445784006294</v>
      </c>
      <c r="V397">
        <f t="shared" si="157"/>
        <v>19.922048428439734</v>
      </c>
      <c r="W397">
        <f t="shared" si="158"/>
        <v>12.816287257211965</v>
      </c>
      <c r="X397">
        <f t="shared" si="159"/>
        <v>20.201791200330533</v>
      </c>
      <c r="Y397">
        <f t="shared" si="160"/>
        <v>-9.2532293180890868</v>
      </c>
    </row>
    <row r="398" spans="1:25" x14ac:dyDescent="0.25">
      <c r="A398">
        <v>392</v>
      </c>
      <c r="B398">
        <f t="shared" si="138"/>
        <v>8</v>
      </c>
      <c r="C398">
        <f t="shared" si="139"/>
        <v>43</v>
      </c>
      <c r="D398">
        <f>IF(C398=1,#N/A,VLOOKUP(B398,Potentiel!$C$4:$BB$54,xy!C398))</f>
        <v>-6.3062135610142427</v>
      </c>
      <c r="E398">
        <f t="shared" si="140"/>
        <v>-6.9999989999999999</v>
      </c>
      <c r="F398">
        <f t="shared" si="141"/>
        <v>28.000001000000001</v>
      </c>
      <c r="G398">
        <f t="shared" si="142"/>
        <v>-6.3062135610142427</v>
      </c>
      <c r="H398">
        <f t="shared" si="143"/>
        <v>-0.22152564453829604</v>
      </c>
      <c r="I398">
        <f t="shared" si="144"/>
        <v>-0.22152564453829604</v>
      </c>
      <c r="J398">
        <f t="shared" si="145"/>
        <v>28.701365568159314</v>
      </c>
      <c r="K398">
        <f t="shared" si="146"/>
        <v>-6.9999989999999999</v>
      </c>
      <c r="L398">
        <f t="shared" si="147"/>
        <v>17.395689232318645</v>
      </c>
      <c r="M398">
        <f t="shared" si="148"/>
        <v>-22.828893569547215</v>
      </c>
      <c r="N398">
        <f t="shared" si="149"/>
        <v>1.2732691035723014</v>
      </c>
      <c r="O398">
        <f t="shared" si="150"/>
        <v>4.4148617571620949</v>
      </c>
      <c r="P398">
        <f t="shared" si="151"/>
        <v>23.877989186900038</v>
      </c>
      <c r="Q398">
        <f t="shared" si="152"/>
        <v>-11.227347550069817</v>
      </c>
      <c r="R398">
        <f t="shared" si="153"/>
        <v>17.395689232318645</v>
      </c>
      <c r="S398">
        <f t="shared" si="154"/>
        <v>-9.6590397752594477</v>
      </c>
      <c r="T398">
        <f t="shared" si="155"/>
        <v>-0.57314156455444465</v>
      </c>
      <c r="U398">
        <f t="shared" si="156"/>
        <v>-0.57314156455444465</v>
      </c>
      <c r="V398">
        <f t="shared" si="157"/>
        <v>20.70418645775452</v>
      </c>
      <c r="W398">
        <f t="shared" si="158"/>
        <v>13.627133341934865</v>
      </c>
      <c r="X398">
        <f t="shared" si="159"/>
        <v>20.469856743583684</v>
      </c>
      <c r="Y398">
        <f t="shared" si="160"/>
        <v>-9.6590397752594477</v>
      </c>
    </row>
    <row r="399" spans="1:25" x14ac:dyDescent="0.25">
      <c r="A399">
        <v>393</v>
      </c>
      <c r="B399">
        <f t="shared" si="138"/>
        <v>8</v>
      </c>
      <c r="C399">
        <f t="shared" si="139"/>
        <v>44</v>
      </c>
      <c r="D399">
        <f>IF(C399=1,#N/A,VLOOKUP(B399,Potentiel!$C$4:$BB$54,xy!C399))</f>
        <v>-6.1467782266281006</v>
      </c>
      <c r="E399">
        <f t="shared" si="140"/>
        <v>-6.9999989999999999</v>
      </c>
      <c r="F399">
        <f t="shared" si="141"/>
        <v>29.000001000000001</v>
      </c>
      <c r="G399">
        <f t="shared" si="142"/>
        <v>-6.1467782266281006</v>
      </c>
      <c r="H399">
        <f t="shared" si="143"/>
        <v>-0.20886662158206418</v>
      </c>
      <c r="I399">
        <f t="shared" si="144"/>
        <v>-0.20886662158206418</v>
      </c>
      <c r="J399">
        <f t="shared" si="145"/>
        <v>29.644273318254072</v>
      </c>
      <c r="K399">
        <f t="shared" si="146"/>
        <v>-6.9999989999999999</v>
      </c>
      <c r="L399">
        <f t="shared" si="147"/>
        <v>18.264216732927267</v>
      </c>
      <c r="M399">
        <f t="shared" si="148"/>
        <v>-23.34954662729043</v>
      </c>
      <c r="N399">
        <f t="shared" si="149"/>
        <v>1.2795306943937639</v>
      </c>
      <c r="O399">
        <f t="shared" si="150"/>
        <v>4.4211233479835572</v>
      </c>
      <c r="P399">
        <f t="shared" si="151"/>
        <v>24.376244864622009</v>
      </c>
      <c r="Q399">
        <f t="shared" si="152"/>
        <v>-11.326692836957529</v>
      </c>
      <c r="R399">
        <f t="shared" si="153"/>
        <v>18.264216732927267</v>
      </c>
      <c r="S399">
        <f t="shared" si="154"/>
        <v>-10.067909530960158</v>
      </c>
      <c r="T399">
        <f t="shared" si="155"/>
        <v>-0.55510956010379564</v>
      </c>
      <c r="U399">
        <f t="shared" si="156"/>
        <v>-0.55510956010379564</v>
      </c>
      <c r="V399">
        <f t="shared" si="157"/>
        <v>21.491290875378457</v>
      </c>
      <c r="W399">
        <f t="shared" si="158"/>
        <v>14.434632287948366</v>
      </c>
      <c r="X399">
        <f t="shared" si="159"/>
        <v>20.737773097727093</v>
      </c>
      <c r="Y399">
        <f t="shared" si="160"/>
        <v>-10.067909530960158</v>
      </c>
    </row>
    <row r="400" spans="1:25" x14ac:dyDescent="0.25">
      <c r="A400">
        <v>394</v>
      </c>
      <c r="B400">
        <f t="shared" si="138"/>
        <v>8</v>
      </c>
      <c r="C400">
        <f t="shared" si="139"/>
        <v>45</v>
      </c>
      <c r="D400">
        <f>IF(C400=1,#N/A,VLOOKUP(B400,Potentiel!$C$4:$BB$54,xy!C400))</f>
        <v>-5.9931462252175844</v>
      </c>
      <c r="E400">
        <f t="shared" si="140"/>
        <v>-6.9999989999999999</v>
      </c>
      <c r="F400">
        <f t="shared" si="141"/>
        <v>30.000001000000001</v>
      </c>
      <c r="G400">
        <f t="shared" si="142"/>
        <v>-5.9931462252175844</v>
      </c>
      <c r="H400">
        <f t="shared" si="143"/>
        <v>-0.19717587152964625</v>
      </c>
      <c r="I400">
        <f t="shared" si="144"/>
        <v>-0.19717587152964625</v>
      </c>
      <c r="J400">
        <f t="shared" si="145"/>
        <v>30.59277466456485</v>
      </c>
      <c r="K400">
        <f t="shared" si="146"/>
        <v>-6.9999989999999999</v>
      </c>
      <c r="L400">
        <f t="shared" si="147"/>
        <v>19.129013923004269</v>
      </c>
      <c r="M400">
        <f t="shared" si="148"/>
        <v>-23.874645296011199</v>
      </c>
      <c r="N400">
        <f t="shared" si="149"/>
        <v>1.2855914935269963</v>
      </c>
      <c r="O400">
        <f t="shared" si="150"/>
        <v>4.4271841471167894</v>
      </c>
      <c r="P400">
        <f t="shared" si="151"/>
        <v>24.879683961223272</v>
      </c>
      <c r="Q400">
        <f t="shared" si="152"/>
        <v>-11.426886386409707</v>
      </c>
      <c r="R400">
        <f t="shared" si="153"/>
        <v>19.129013923004269</v>
      </c>
      <c r="S400">
        <f t="shared" si="154"/>
        <v>-10.48027043272694</v>
      </c>
      <c r="T400">
        <f t="shared" si="155"/>
        <v>-0.53847523933746266</v>
      </c>
      <c r="U400">
        <f t="shared" si="156"/>
        <v>-0.53847523933746266</v>
      </c>
      <c r="V400">
        <f t="shared" si="157"/>
        <v>22.282120773265877</v>
      </c>
      <c r="W400">
        <f t="shared" si="158"/>
        <v>15.238311616483561</v>
      </c>
      <c r="X400">
        <f t="shared" si="159"/>
        <v>21.005519203374515</v>
      </c>
      <c r="Y400">
        <f t="shared" si="160"/>
        <v>-10.48027043272694</v>
      </c>
    </row>
    <row r="401" spans="1:25" x14ac:dyDescent="0.25">
      <c r="A401">
        <v>395</v>
      </c>
      <c r="B401">
        <f t="shared" si="138"/>
        <v>8</v>
      </c>
      <c r="C401">
        <f t="shared" si="139"/>
        <v>46</v>
      </c>
      <c r="D401">
        <f>IF(C401=1,#N/A,VLOOKUP(B401,Potentiel!$C$4:$BB$54,xy!C401))</f>
        <v>-5.8455893605877209</v>
      </c>
      <c r="E401">
        <f t="shared" si="140"/>
        <v>-6.9999989999999999</v>
      </c>
      <c r="F401">
        <f t="shared" si="141"/>
        <v>31.000001000000001</v>
      </c>
      <c r="G401">
        <f t="shared" si="142"/>
        <v>-5.8455893605877209</v>
      </c>
      <c r="H401">
        <f t="shared" si="143"/>
        <v>-0.18637889188388812</v>
      </c>
      <c r="I401">
        <f t="shared" si="144"/>
        <v>-0.18637889188388812</v>
      </c>
      <c r="J401">
        <f t="shared" si="145"/>
        <v>31.546330641971934</v>
      </c>
      <c r="K401">
        <f t="shared" si="146"/>
        <v>-6.9999989999999999</v>
      </c>
      <c r="L401">
        <f t="shared" si="147"/>
        <v>19.989906090431518</v>
      </c>
      <c r="M401">
        <f t="shared" si="148"/>
        <v>-24.404397789503971</v>
      </c>
      <c r="N401">
        <f t="shared" si="149"/>
        <v>1.2914622223896208</v>
      </c>
      <c r="O401">
        <f t="shared" si="150"/>
        <v>4.4330548759794137</v>
      </c>
      <c r="P401">
        <f t="shared" si="151"/>
        <v>25.388474106734876</v>
      </c>
      <c r="Q401">
        <f t="shared" si="152"/>
        <v>-11.527967927491284</v>
      </c>
      <c r="R401">
        <f t="shared" si="153"/>
        <v>19.989906090431518</v>
      </c>
      <c r="S401">
        <f t="shared" si="154"/>
        <v>-10.896285991216288</v>
      </c>
      <c r="T401">
        <f t="shared" si="155"/>
        <v>-0.52310301858792563</v>
      </c>
      <c r="U401">
        <f t="shared" si="156"/>
        <v>-0.52310301858792563</v>
      </c>
      <c r="V401">
        <f t="shared" si="157"/>
        <v>23.075753293046336</v>
      </c>
      <c r="W401">
        <f t="shared" si="158"/>
        <v>16.03799243265906</v>
      </c>
      <c r="X401">
        <f t="shared" si="159"/>
        <v>21.273087086799592</v>
      </c>
      <c r="Y401">
        <f t="shared" si="160"/>
        <v>-10.896285991216288</v>
      </c>
    </row>
    <row r="402" spans="1:25" x14ac:dyDescent="0.25">
      <c r="A402">
        <v>396</v>
      </c>
      <c r="B402">
        <f t="shared" si="138"/>
        <v>8</v>
      </c>
      <c r="C402">
        <f t="shared" si="139"/>
        <v>47</v>
      </c>
      <c r="D402">
        <f>IF(C402=1,#N/A,VLOOKUP(B402,Potentiel!$C$4:$BB$54,xy!C402))</f>
        <v>-5.7041022440021214</v>
      </c>
      <c r="E402">
        <f t="shared" si="140"/>
        <v>-6.9999989999999999</v>
      </c>
      <c r="F402">
        <f t="shared" si="141"/>
        <v>32.000000999999997</v>
      </c>
      <c r="G402">
        <f t="shared" si="142"/>
        <v>-5.7041022440021214</v>
      </c>
      <c r="H402">
        <f t="shared" si="143"/>
        <v>-0.17640043441058936</v>
      </c>
      <c r="I402">
        <f t="shared" si="144"/>
        <v>-0.17640043441058936</v>
      </c>
      <c r="J402">
        <f t="shared" si="145"/>
        <v>32.504412722121756</v>
      </c>
      <c r="K402">
        <f t="shared" si="146"/>
        <v>-6.9999989999999999</v>
      </c>
      <c r="L402">
        <f t="shared" si="147"/>
        <v>20.846896699021986</v>
      </c>
      <c r="M402">
        <f t="shared" si="148"/>
        <v>-24.938799979757185</v>
      </c>
      <c r="N402">
        <f t="shared" si="149"/>
        <v>1.297150606311815</v>
      </c>
      <c r="O402">
        <f t="shared" si="150"/>
        <v>4.4387432599016083</v>
      </c>
      <c r="P402">
        <f t="shared" si="151"/>
        <v>25.902581539883972</v>
      </c>
      <c r="Q402">
        <f t="shared" si="152"/>
        <v>-11.629936672540518</v>
      </c>
      <c r="R402">
        <f t="shared" si="153"/>
        <v>20.846896699021986</v>
      </c>
      <c r="S402">
        <f t="shared" si="154"/>
        <v>-11.315952964693516</v>
      </c>
      <c r="T402">
        <f t="shared" si="155"/>
        <v>-0.50886821998096565</v>
      </c>
      <c r="U402">
        <f t="shared" si="156"/>
        <v>-0.50886821998096565</v>
      </c>
      <c r="V402">
        <f t="shared" si="157"/>
        <v>23.871500350564407</v>
      </c>
      <c r="W402">
        <f t="shared" si="158"/>
        <v>16.833678283214596</v>
      </c>
      <c r="X402">
        <f t="shared" si="159"/>
        <v>21.540476906088077</v>
      </c>
      <c r="Y402">
        <f t="shared" si="160"/>
        <v>-11.315952964693516</v>
      </c>
    </row>
    <row r="403" spans="1:25" x14ac:dyDescent="0.25">
      <c r="A403">
        <v>397</v>
      </c>
      <c r="B403">
        <f t="shared" si="138"/>
        <v>8</v>
      </c>
      <c r="C403">
        <f t="shared" si="139"/>
        <v>48</v>
      </c>
      <c r="D403">
        <f>IF(C403=1,#N/A,VLOOKUP(B403,Potentiel!$C$4:$BB$54,xy!C403))</f>
        <v>-5.5685218051608674</v>
      </c>
      <c r="E403">
        <f t="shared" si="140"/>
        <v>-6.9999989999999999</v>
      </c>
      <c r="F403">
        <f t="shared" si="141"/>
        <v>33.000000999999997</v>
      </c>
      <c r="G403">
        <f t="shared" si="142"/>
        <v>-5.5685218051608674</v>
      </c>
      <c r="H403">
        <f t="shared" si="143"/>
        <v>-0.16716828858154761</v>
      </c>
      <c r="I403">
        <f t="shared" si="144"/>
        <v>-0.16716828858154761</v>
      </c>
      <c r="J403">
        <f t="shared" si="145"/>
        <v>33.466528070514762</v>
      </c>
      <c r="K403">
        <f t="shared" si="146"/>
        <v>-6.9999989999999999</v>
      </c>
      <c r="L403">
        <f t="shared" si="147"/>
        <v>21.700090568343985</v>
      </c>
      <c r="M403">
        <f t="shared" si="148"/>
        <v>-25.477726947673744</v>
      </c>
      <c r="N403">
        <f t="shared" si="149"/>
        <v>1.3026627901980605</v>
      </c>
      <c r="O403">
        <f t="shared" si="150"/>
        <v>4.4442554437878536</v>
      </c>
      <c r="P403">
        <f t="shared" si="151"/>
        <v>26.421857550524752</v>
      </c>
      <c r="Q403">
        <f t="shared" si="152"/>
        <v>-11.732768785870009</v>
      </c>
      <c r="R403">
        <f t="shared" si="153"/>
        <v>21.700090568343985</v>
      </c>
      <c r="S403">
        <f t="shared" si="154"/>
        <v>-11.739173253973448</v>
      </c>
      <c r="T403">
        <f t="shared" si="155"/>
        <v>-0.49565830235129843</v>
      </c>
      <c r="U403">
        <f t="shared" si="156"/>
        <v>-0.49565830235129843</v>
      </c>
      <c r="V403">
        <f t="shared" si="157"/>
        <v>24.668842576355647</v>
      </c>
      <c r="W403">
        <f t="shared" si="158"/>
        <v>17.625476497192022</v>
      </c>
      <c r="X403">
        <f t="shared" si="159"/>
        <v>21.807693445124251</v>
      </c>
      <c r="Y403">
        <f t="shared" si="160"/>
        <v>-11.739173253973448</v>
      </c>
    </row>
    <row r="404" spans="1:25" x14ac:dyDescent="0.25">
      <c r="A404">
        <v>398</v>
      </c>
      <c r="B404">
        <f t="shared" si="138"/>
        <v>8</v>
      </c>
      <c r="C404">
        <f t="shared" si="139"/>
        <v>49</v>
      </c>
      <c r="D404">
        <f>IF(C404=1,#N/A,VLOOKUP(B404,Potentiel!$C$4:$BB$54,xy!C404))</f>
        <v>-5.4386040202403096</v>
      </c>
      <c r="E404">
        <f t="shared" si="140"/>
        <v>-6.9999989999999999</v>
      </c>
      <c r="F404">
        <f t="shared" si="141"/>
        <v>34.000000999999997</v>
      </c>
      <c r="G404">
        <f t="shared" si="142"/>
        <v>-5.4386040202403096</v>
      </c>
      <c r="H404">
        <f t="shared" si="143"/>
        <v>-0.15861522396883831</v>
      </c>
      <c r="I404">
        <f t="shared" si="144"/>
        <v>-0.15861522396883831</v>
      </c>
      <c r="J404">
        <f t="shared" si="145"/>
        <v>34.432230274685587</v>
      </c>
      <c r="K404">
        <f t="shared" si="146"/>
        <v>-6.9999989999999999</v>
      </c>
      <c r="L404">
        <f t="shared" si="147"/>
        <v>22.54964455388782</v>
      </c>
      <c r="M404">
        <f t="shared" si="148"/>
        <v>-26.020991760159564</v>
      </c>
      <c r="N404">
        <f t="shared" si="149"/>
        <v>1.308004157548228</v>
      </c>
      <c r="O404">
        <f t="shared" si="150"/>
        <v>4.4495968111380213</v>
      </c>
      <c r="P404">
        <f t="shared" si="151"/>
        <v>26.946094302928074</v>
      </c>
      <c r="Q404">
        <f t="shared" si="152"/>
        <v>-11.836428598963845</v>
      </c>
      <c r="R404">
        <f t="shared" si="153"/>
        <v>22.54964455388782</v>
      </c>
      <c r="S404">
        <f t="shared" si="154"/>
        <v>-12.165800060170794</v>
      </c>
      <c r="T404">
        <f t="shared" si="155"/>
        <v>-0.48337278348468143</v>
      </c>
      <c r="U404">
        <f t="shared" si="156"/>
        <v>-0.48337278348468143</v>
      </c>
      <c r="V404">
        <f t="shared" si="157"/>
        <v>25.467381323666789</v>
      </c>
      <c r="W404">
        <f t="shared" si="158"/>
        <v>18.413547685341381</v>
      </c>
      <c r="X404">
        <f t="shared" si="159"/>
        <v>22.074743862671717</v>
      </c>
      <c r="Y404">
        <f t="shared" si="160"/>
        <v>-12.165800060170794</v>
      </c>
    </row>
    <row r="405" spans="1:25" x14ac:dyDescent="0.25">
      <c r="A405">
        <v>399</v>
      </c>
      <c r="B405">
        <f t="shared" si="138"/>
        <v>8</v>
      </c>
      <c r="C405">
        <f t="shared" si="139"/>
        <v>50</v>
      </c>
      <c r="D405">
        <f>IF(C405=1,#N/A,VLOOKUP(B405,Potentiel!$C$4:$BB$54,xy!C405))</f>
        <v>-5.314070065885879</v>
      </c>
      <c r="E405">
        <f t="shared" si="140"/>
        <v>-6.9999989999999999</v>
      </c>
      <c r="F405">
        <f t="shared" si="141"/>
        <v>35.000000999999997</v>
      </c>
      <c r="G405">
        <f t="shared" si="142"/>
        <v>-5.314070065885879</v>
      </c>
      <c r="H405">
        <f t="shared" si="143"/>
        <v>-0.1506797525621757</v>
      </c>
      <c r="I405">
        <f t="shared" si="144"/>
        <v>-0.1506797525621757</v>
      </c>
      <c r="J405">
        <f t="shared" si="145"/>
        <v>35.401121601795964</v>
      </c>
      <c r="K405">
        <f t="shared" si="146"/>
        <v>-6.9999989999999999</v>
      </c>
      <c r="L405">
        <f t="shared" si="147"/>
        <v>23.395737879851097</v>
      </c>
      <c r="M405">
        <f t="shared" si="148"/>
        <v>-26.568380826133257</v>
      </c>
      <c r="N405">
        <f t="shared" si="149"/>
        <v>1.3131797680110981</v>
      </c>
      <c r="O405">
        <f t="shared" si="150"/>
        <v>4.4547724216008913</v>
      </c>
      <c r="P405">
        <f t="shared" si="151"/>
        <v>27.475058611810937</v>
      </c>
      <c r="Q405">
        <f t="shared" si="152"/>
        <v>-11.940875356722403</v>
      </c>
      <c r="R405">
        <f t="shared" si="153"/>
        <v>23.395737879851097</v>
      </c>
      <c r="S405">
        <f t="shared" si="154"/>
        <v>-12.595665649836235</v>
      </c>
      <c r="T405">
        <f t="shared" si="155"/>
        <v>-0.47192246487405248</v>
      </c>
      <c r="U405">
        <f t="shared" si="156"/>
        <v>-0.47192246487405248</v>
      </c>
      <c r="V405">
        <f t="shared" si="157"/>
        <v>26.266805196435289</v>
      </c>
      <c r="W405">
        <f t="shared" si="158"/>
        <v>19.198075362646701</v>
      </c>
      <c r="X405">
        <f t="shared" si="159"/>
        <v>22.341636338384657</v>
      </c>
      <c r="Y405">
        <f t="shared" si="160"/>
        <v>-12.595665649836235</v>
      </c>
    </row>
    <row r="406" spans="1:25" x14ac:dyDescent="0.25">
      <c r="A406">
        <v>400</v>
      </c>
      <c r="B406">
        <f t="shared" si="138"/>
        <v>9</v>
      </c>
      <c r="C406">
        <f t="shared" si="139"/>
        <v>1</v>
      </c>
      <c r="D406" t="e">
        <f>IF(C406=1,#N/A,VLOOKUP(B406,Potentiel!$C$4:$BB$54,xy!C406))</f>
        <v>#N/A</v>
      </c>
      <c r="E406">
        <f t="shared" si="140"/>
        <v>-5.9999989999999999</v>
      </c>
      <c r="F406">
        <f t="shared" si="141"/>
        <v>-13.999999000000001</v>
      </c>
      <c r="G406" t="e">
        <f t="shared" si="142"/>
        <v>#N/A</v>
      </c>
      <c r="H406" t="e">
        <f t="shared" si="143"/>
        <v>#N/A</v>
      </c>
      <c r="I406" t="e">
        <f t="shared" si="144"/>
        <v>#N/A</v>
      </c>
      <c r="J406" t="e">
        <f t="shared" si="145"/>
        <v>#N/A</v>
      </c>
      <c r="K406">
        <f t="shared" si="146"/>
        <v>-5.9999989999999999</v>
      </c>
      <c r="L406" t="e">
        <f t="shared" si="147"/>
        <v>#N/A</v>
      </c>
      <c r="M406" t="e">
        <f t="shared" si="148"/>
        <v>#N/A</v>
      </c>
      <c r="N406" t="e">
        <f t="shared" si="149"/>
        <v>#N/A</v>
      </c>
      <c r="O406" t="e">
        <f t="shared" si="150"/>
        <v>#N/A</v>
      </c>
      <c r="P406" t="e">
        <f t="shared" si="151"/>
        <v>#N/A</v>
      </c>
      <c r="Q406" t="e">
        <f t="shared" si="152"/>
        <v>#N/A</v>
      </c>
      <c r="R406" t="e">
        <f t="shared" si="153"/>
        <v>#N/A</v>
      </c>
      <c r="S406" t="e">
        <f t="shared" si="154"/>
        <v>#N/A</v>
      </c>
      <c r="T406" t="e">
        <f t="shared" si="155"/>
        <v>#N/A</v>
      </c>
      <c r="U406" t="e">
        <f t="shared" si="156"/>
        <v>#N/A</v>
      </c>
      <c r="V406" t="e">
        <f t="shared" si="157"/>
        <v>#N/A</v>
      </c>
      <c r="W406" t="e">
        <f t="shared" si="158"/>
        <v>#N/A</v>
      </c>
      <c r="X406" t="e">
        <f t="shared" si="159"/>
        <v>#N/A</v>
      </c>
      <c r="Y406" t="e">
        <f t="shared" si="160"/>
        <v>#N/A</v>
      </c>
    </row>
    <row r="407" spans="1:25" x14ac:dyDescent="0.25">
      <c r="A407">
        <v>401</v>
      </c>
      <c r="B407">
        <f t="shared" si="138"/>
        <v>9</v>
      </c>
      <c r="C407">
        <f t="shared" si="139"/>
        <v>2</v>
      </c>
      <c r="D407">
        <f>IF(C407=1,#N/A,VLOOKUP(B407,Potentiel!$C$4:$BB$54,xy!C407))</f>
        <v>-7.8582616384574075</v>
      </c>
      <c r="E407">
        <f t="shared" si="140"/>
        <v>-5.9999989999999999</v>
      </c>
      <c r="F407">
        <f t="shared" si="141"/>
        <v>-12.999999000000001</v>
      </c>
      <c r="G407">
        <f t="shared" si="142"/>
        <v>-7.8582616384574075</v>
      </c>
      <c r="H407">
        <f t="shared" si="143"/>
        <v>0.5437083613011362</v>
      </c>
      <c r="I407">
        <f t="shared" si="144"/>
        <v>3.6853010148909293</v>
      </c>
      <c r="J407">
        <f t="shared" si="145"/>
        <v>15.190531589725632</v>
      </c>
      <c r="K407">
        <f t="shared" si="146"/>
        <v>-5.9999989999999999</v>
      </c>
      <c r="L407">
        <f t="shared" si="147"/>
        <v>-15.009770209377738</v>
      </c>
      <c r="M407">
        <f t="shared" si="148"/>
        <v>2.3364606224220732</v>
      </c>
      <c r="N407">
        <f t="shared" si="149"/>
        <v>-0.3713440097030889</v>
      </c>
      <c r="O407">
        <f t="shared" si="150"/>
        <v>2.7702486438867044</v>
      </c>
      <c r="P407">
        <f t="shared" si="151"/>
        <v>6.4388691740188309</v>
      </c>
      <c r="Q407">
        <f t="shared" si="152"/>
        <v>-5.4439444149575884</v>
      </c>
      <c r="R407">
        <f t="shared" si="153"/>
        <v>-15.009770209377738</v>
      </c>
      <c r="S407">
        <f t="shared" si="154"/>
        <v>9.9507096331798639</v>
      </c>
      <c r="T407">
        <f t="shared" si="155"/>
        <v>0.34793790464652918</v>
      </c>
      <c r="U407">
        <f t="shared" si="156"/>
        <v>3.4895305582363223</v>
      </c>
      <c r="V407">
        <f t="shared" si="157"/>
        <v>15.966519111298847</v>
      </c>
      <c r="W407">
        <f t="shared" si="158"/>
        <v>-15.92887161086453</v>
      </c>
      <c r="X407">
        <f t="shared" si="159"/>
        <v>8.8766414951859449</v>
      </c>
      <c r="Y407">
        <f t="shared" si="160"/>
        <v>9.9507096331798639</v>
      </c>
    </row>
    <row r="408" spans="1:25" x14ac:dyDescent="0.25">
      <c r="A408">
        <v>402</v>
      </c>
      <c r="B408">
        <f t="shared" si="138"/>
        <v>9</v>
      </c>
      <c r="C408">
        <f t="shared" si="139"/>
        <v>3</v>
      </c>
      <c r="D408">
        <f>IF(C408=1,#N/A,VLOOKUP(B408,Potentiel!$C$4:$BB$54,xy!C408))</f>
        <v>-8.0357548770232086</v>
      </c>
      <c r="E408">
        <f t="shared" si="140"/>
        <v>-5.9999989999999999</v>
      </c>
      <c r="F408">
        <f t="shared" si="141"/>
        <v>-11.999999000000001</v>
      </c>
      <c r="G408">
        <f t="shared" si="142"/>
        <v>-8.0357548770232086</v>
      </c>
      <c r="H408">
        <f t="shared" si="143"/>
        <v>0.59006258771215769</v>
      </c>
      <c r="I408">
        <f t="shared" si="144"/>
        <v>3.7316552413019508</v>
      </c>
      <c r="J408">
        <f t="shared" si="145"/>
        <v>14.442068149804699</v>
      </c>
      <c r="K408">
        <f t="shared" si="146"/>
        <v>-5.9999989999999999</v>
      </c>
      <c r="L408">
        <f t="shared" si="147"/>
        <v>-14.357816220811994</v>
      </c>
      <c r="M408">
        <f t="shared" si="148"/>
        <v>1.5577053036410111</v>
      </c>
      <c r="N408">
        <f t="shared" si="149"/>
        <v>-0.25400983288446904</v>
      </c>
      <c r="O408">
        <f t="shared" si="150"/>
        <v>2.8875828207053242</v>
      </c>
      <c r="P408">
        <f t="shared" si="151"/>
        <v>6.1989058561162489</v>
      </c>
      <c r="Q408">
        <f t="shared" si="152"/>
        <v>-5.592537934978342</v>
      </c>
      <c r="R408">
        <f t="shared" si="153"/>
        <v>-14.357816220811994</v>
      </c>
      <c r="S408">
        <f t="shared" si="154"/>
        <v>9.3391517210439101</v>
      </c>
      <c r="T408">
        <f t="shared" si="155"/>
        <v>0.37143220115035458</v>
      </c>
      <c r="U408">
        <f t="shared" si="156"/>
        <v>3.5130248547401477</v>
      </c>
      <c r="V408">
        <f t="shared" si="157"/>
        <v>15.408548509992233</v>
      </c>
      <c r="W408">
        <f t="shared" si="158"/>
        <v>-15.343131139092133</v>
      </c>
      <c r="X408">
        <f t="shared" si="159"/>
        <v>9.1346736012525049</v>
      </c>
      <c r="Y408">
        <f t="shared" si="160"/>
        <v>9.3391517210439101</v>
      </c>
    </row>
    <row r="409" spans="1:25" x14ac:dyDescent="0.25">
      <c r="A409">
        <v>403</v>
      </c>
      <c r="B409">
        <f t="shared" si="138"/>
        <v>9</v>
      </c>
      <c r="C409">
        <f t="shared" si="139"/>
        <v>4</v>
      </c>
      <c r="D409">
        <f>IF(C409=1,#N/A,VLOOKUP(B409,Potentiel!$C$4:$BB$54,xy!C409))</f>
        <v>-8.2124678664595692</v>
      </c>
      <c r="E409">
        <f t="shared" si="140"/>
        <v>-5.9999989999999999</v>
      </c>
      <c r="F409">
        <f t="shared" si="141"/>
        <v>-10.999999000000001</v>
      </c>
      <c r="G409">
        <f t="shared" si="142"/>
        <v>-8.2124678664595692</v>
      </c>
      <c r="H409">
        <f t="shared" si="143"/>
        <v>0.64131388585592797</v>
      </c>
      <c r="I409">
        <f t="shared" si="144"/>
        <v>3.7829065394457211</v>
      </c>
      <c r="J409">
        <f t="shared" si="145"/>
        <v>13.727512755690013</v>
      </c>
      <c r="K409">
        <f t="shared" si="146"/>
        <v>-5.9999989999999999</v>
      </c>
      <c r="L409">
        <f t="shared" si="147"/>
        <v>-13.705360697773376</v>
      </c>
      <c r="M409">
        <f t="shared" si="148"/>
        <v>0.77954769036980409</v>
      </c>
      <c r="N409">
        <f t="shared" si="149"/>
        <v>-0.1292008925227135</v>
      </c>
      <c r="O409">
        <f t="shared" si="150"/>
        <v>3.0123917610670796</v>
      </c>
      <c r="P409">
        <f t="shared" si="151"/>
        <v>6.0504282990183338</v>
      </c>
      <c r="Q409">
        <f t="shared" si="152"/>
        <v>-5.7410174074112312</v>
      </c>
      <c r="R409">
        <f t="shared" si="153"/>
        <v>-13.705360697773376</v>
      </c>
      <c r="S409">
        <f t="shared" si="154"/>
        <v>8.7280631880888944</v>
      </c>
      <c r="T409">
        <f t="shared" si="155"/>
        <v>0.39668274919738572</v>
      </c>
      <c r="U409">
        <f t="shared" si="156"/>
        <v>3.5382754027871788</v>
      </c>
      <c r="V409">
        <f t="shared" si="157"/>
        <v>14.859212385865877</v>
      </c>
      <c r="W409">
        <f t="shared" si="158"/>
        <v>-14.756877125666213</v>
      </c>
      <c r="X409">
        <f t="shared" si="159"/>
        <v>9.3927285969656431</v>
      </c>
      <c r="Y409">
        <f t="shared" si="160"/>
        <v>8.7280631880888944</v>
      </c>
    </row>
    <row r="410" spans="1:25" x14ac:dyDescent="0.25">
      <c r="A410">
        <v>404</v>
      </c>
      <c r="B410">
        <f t="shared" si="138"/>
        <v>9</v>
      </c>
      <c r="C410">
        <f t="shared" si="139"/>
        <v>5</v>
      </c>
      <c r="D410">
        <f>IF(C410=1,#N/A,VLOOKUP(B410,Potentiel!$C$4:$BB$54,xy!C410))</f>
        <v>-8.3871352755947619</v>
      </c>
      <c r="E410">
        <f t="shared" si="140"/>
        <v>-5.9999989999999999</v>
      </c>
      <c r="F410">
        <f t="shared" si="141"/>
        <v>-9.9999990000000007</v>
      </c>
      <c r="G410">
        <f t="shared" si="142"/>
        <v>-8.3871352755947619</v>
      </c>
      <c r="H410">
        <f t="shared" si="143"/>
        <v>0.69790513204998172</v>
      </c>
      <c r="I410">
        <f t="shared" si="144"/>
        <v>3.8394977856397747</v>
      </c>
      <c r="J410">
        <f t="shared" si="145"/>
        <v>13.051590636053792</v>
      </c>
      <c r="K410">
        <f t="shared" si="146"/>
        <v>-5.9999989999999999</v>
      </c>
      <c r="L410">
        <f t="shared" si="147"/>
        <v>-13.051590301062548</v>
      </c>
      <c r="M410">
        <f t="shared" si="148"/>
        <v>2.9570825212621847E-3</v>
      </c>
      <c r="N410">
        <f t="shared" si="149"/>
        <v>-4.9284712911431302E-4</v>
      </c>
      <c r="O410">
        <f t="shared" si="150"/>
        <v>3.1410998064606788</v>
      </c>
      <c r="P410">
        <f t="shared" si="151"/>
        <v>5.9999997286948297</v>
      </c>
      <c r="Q410">
        <f t="shared" si="152"/>
        <v>-5.889197881113672</v>
      </c>
      <c r="R410">
        <f t="shared" si="153"/>
        <v>-13.051590301062548</v>
      </c>
      <c r="S410">
        <f t="shared" si="154"/>
        <v>8.1182052272294758</v>
      </c>
      <c r="T410">
        <f t="shared" si="155"/>
        <v>0.42387179109305362</v>
      </c>
      <c r="U410">
        <f t="shared" si="156"/>
        <v>3.5654644446828465</v>
      </c>
      <c r="V410">
        <f t="shared" si="157"/>
        <v>14.318752077946728</v>
      </c>
      <c r="W410">
        <f t="shared" si="158"/>
        <v>-14.169276759324745</v>
      </c>
      <c r="X410">
        <f t="shared" si="159"/>
        <v>9.6508436024992079</v>
      </c>
      <c r="Y410">
        <f t="shared" si="160"/>
        <v>8.1182052272294758</v>
      </c>
    </row>
    <row r="411" spans="1:25" x14ac:dyDescent="0.25">
      <c r="A411">
        <v>405</v>
      </c>
      <c r="B411">
        <f t="shared" si="138"/>
        <v>9</v>
      </c>
      <c r="C411">
        <f t="shared" si="139"/>
        <v>6</v>
      </c>
      <c r="D411">
        <f>IF(C411=1,#N/A,VLOOKUP(B411,Potentiel!$C$4:$BB$54,xy!C411))</f>
        <v>-8.5583239880697466</v>
      </c>
      <c r="E411">
        <f t="shared" si="140"/>
        <v>-5.9999989999999999</v>
      </c>
      <c r="F411">
        <f t="shared" si="141"/>
        <v>-8.9999990000000007</v>
      </c>
      <c r="G411">
        <f t="shared" si="142"/>
        <v>-8.5583239880697466</v>
      </c>
      <c r="H411">
        <f t="shared" si="143"/>
        <v>0.76024872917381747</v>
      </c>
      <c r="I411">
        <f t="shared" si="144"/>
        <v>3.9018413827636107</v>
      </c>
      <c r="J411">
        <f t="shared" si="145"/>
        <v>12.419536685592224</v>
      </c>
      <c r="K411">
        <f t="shared" si="146"/>
        <v>-5.9999989999999999</v>
      </c>
      <c r="L411">
        <f t="shared" si="147"/>
        <v>-12.395583841240683</v>
      </c>
      <c r="M411">
        <f t="shared" si="148"/>
        <v>-0.77096868908143412</v>
      </c>
      <c r="N411">
        <f t="shared" si="149"/>
        <v>0.1277945382579958</v>
      </c>
      <c r="O411">
        <f t="shared" si="150"/>
        <v>3.2693871918477888</v>
      </c>
      <c r="P411">
        <f t="shared" si="151"/>
        <v>6.0493289478705767</v>
      </c>
      <c r="Q411">
        <f t="shared" si="152"/>
        <v>-6.0368698800891991</v>
      </c>
      <c r="R411">
        <f t="shared" si="153"/>
        <v>-12.395583841240683</v>
      </c>
      <c r="S411">
        <f t="shared" si="154"/>
        <v>7.5104399669287432</v>
      </c>
      <c r="T411">
        <f t="shared" si="155"/>
        <v>0.45320800874283118</v>
      </c>
      <c r="U411">
        <f t="shared" si="156"/>
        <v>3.5948006623326245</v>
      </c>
      <c r="V411">
        <f t="shared" si="157"/>
        <v>13.787468829134495</v>
      </c>
      <c r="W411">
        <f t="shared" si="158"/>
        <v>-13.579386796535712</v>
      </c>
      <c r="X411">
        <f t="shared" si="159"/>
        <v>9.9090606602288034</v>
      </c>
      <c r="Y411">
        <f t="shared" si="160"/>
        <v>7.5104399669287432</v>
      </c>
    </row>
    <row r="412" spans="1:25" x14ac:dyDescent="0.25">
      <c r="A412">
        <v>406</v>
      </c>
      <c r="B412">
        <f t="shared" si="138"/>
        <v>9</v>
      </c>
      <c r="C412">
        <f t="shared" si="139"/>
        <v>7</v>
      </c>
      <c r="D412">
        <f>IF(C412=1,#N/A,VLOOKUP(B412,Potentiel!$C$4:$BB$54,xy!C412))</f>
        <v>-8.724440920967659</v>
      </c>
      <c r="E412">
        <f t="shared" si="140"/>
        <v>-5.9999989999999999</v>
      </c>
      <c r="F412">
        <f t="shared" si="141"/>
        <v>-7.9999989999999999</v>
      </c>
      <c r="G412">
        <f t="shared" si="142"/>
        <v>-8.724440920967659</v>
      </c>
      <c r="H412">
        <f t="shared" si="143"/>
        <v>0.82868746587262843</v>
      </c>
      <c r="I412">
        <f t="shared" si="144"/>
        <v>3.9702801194624215</v>
      </c>
      <c r="J412">
        <f t="shared" si="145"/>
        <v>11.837054252788404</v>
      </c>
      <c r="K412">
        <f t="shared" si="146"/>
        <v>-5.9999989999999999</v>
      </c>
      <c r="L412">
        <f t="shared" si="147"/>
        <v>-11.736317304347613</v>
      </c>
      <c r="M412">
        <f t="shared" si="148"/>
        <v>-1.5410092521223868</v>
      </c>
      <c r="N412">
        <f t="shared" si="149"/>
        <v>0.25140111014726818</v>
      </c>
      <c r="O412">
        <f t="shared" si="150"/>
        <v>3.3929937637370613</v>
      </c>
      <c r="P412">
        <f t="shared" si="151"/>
        <v>6.194731432041892</v>
      </c>
      <c r="Q412">
        <f t="shared" si="152"/>
        <v>-6.1838005463222325</v>
      </c>
      <c r="R412">
        <f t="shared" si="153"/>
        <v>-11.736317304347613</v>
      </c>
      <c r="S412">
        <f t="shared" si="154"/>
        <v>6.9057257676980672</v>
      </c>
      <c r="T412">
        <f t="shared" si="155"/>
        <v>0.48493096494748056</v>
      </c>
      <c r="U412">
        <f t="shared" si="156"/>
        <v>3.6265236185372736</v>
      </c>
      <c r="V412">
        <f t="shared" si="157"/>
        <v>13.265765453415206</v>
      </c>
      <c r="W412">
        <f t="shared" si="158"/>
        <v>-12.986158707535402</v>
      </c>
      <c r="X412">
        <f t="shared" si="159"/>
        <v>10.167426505361869</v>
      </c>
      <c r="Y412">
        <f t="shared" si="160"/>
        <v>6.9057257676980672</v>
      </c>
    </row>
    <row r="413" spans="1:25" x14ac:dyDescent="0.25">
      <c r="A413">
        <v>407</v>
      </c>
      <c r="B413">
        <f t="shared" si="138"/>
        <v>9</v>
      </c>
      <c r="C413">
        <f t="shared" si="139"/>
        <v>8</v>
      </c>
      <c r="D413">
        <f>IF(C413=1,#N/A,VLOOKUP(B413,Potentiel!$C$4:$BB$54,xy!C413))</f>
        <v>-8.8837504661956626</v>
      </c>
      <c r="E413">
        <f t="shared" si="140"/>
        <v>-5.9999989999999999</v>
      </c>
      <c r="F413">
        <f t="shared" si="141"/>
        <v>-6.9999989999999999</v>
      </c>
      <c r="G413">
        <f t="shared" si="142"/>
        <v>-8.8837504661956626</v>
      </c>
      <c r="H413">
        <f t="shared" si="143"/>
        <v>0.90344293467750825</v>
      </c>
      <c r="I413">
        <f t="shared" si="144"/>
        <v>4.045035588267301</v>
      </c>
      <c r="J413">
        <f t="shared" si="145"/>
        <v>11.310216989325742</v>
      </c>
      <c r="K413">
        <f t="shared" si="146"/>
        <v>-5.9999989999999999</v>
      </c>
      <c r="L413">
        <f t="shared" si="147"/>
        <v>-11.072675063005994</v>
      </c>
      <c r="M413">
        <f t="shared" si="148"/>
        <v>-2.3058350536666472</v>
      </c>
      <c r="N413">
        <f t="shared" si="149"/>
        <v>0.36690420880289426</v>
      </c>
      <c r="O413">
        <f t="shared" si="150"/>
        <v>3.5084968623926875</v>
      </c>
      <c r="P413">
        <f t="shared" si="151"/>
        <v>6.4278194821198005</v>
      </c>
      <c r="Q413">
        <f t="shared" si="152"/>
        <v>-6.3297361891529533</v>
      </c>
      <c r="R413">
        <f t="shared" si="153"/>
        <v>-11.072675063005994</v>
      </c>
      <c r="S413">
        <f t="shared" si="154"/>
        <v>6.3051067297796726</v>
      </c>
      <c r="T413">
        <f t="shared" si="155"/>
        <v>0.51931584552454912</v>
      </c>
      <c r="U413">
        <f t="shared" si="156"/>
        <v>3.6609084991143424</v>
      </c>
      <c r="V413">
        <f t="shared" si="157"/>
        <v>12.754202965108691</v>
      </c>
      <c r="W413">
        <f t="shared" si="158"/>
        <v>-12.388450155836361</v>
      </c>
      <c r="X413">
        <f t="shared" si="159"/>
        <v>10.425992054271617</v>
      </c>
      <c r="Y413">
        <f t="shared" si="160"/>
        <v>6.3051067297796726</v>
      </c>
    </row>
    <row r="414" spans="1:25" x14ac:dyDescent="0.25">
      <c r="A414">
        <v>408</v>
      </c>
      <c r="B414">
        <f t="shared" si="138"/>
        <v>9</v>
      </c>
      <c r="C414">
        <f t="shared" si="139"/>
        <v>9</v>
      </c>
      <c r="D414">
        <f>IF(C414=1,#N/A,VLOOKUP(B414,Potentiel!$C$4:$BB$54,xy!C414))</f>
        <v>-9.0344031641805671</v>
      </c>
      <c r="E414">
        <f t="shared" si="140"/>
        <v>-5.9999989999999999</v>
      </c>
      <c r="F414">
        <f t="shared" si="141"/>
        <v>-5.9999989999999999</v>
      </c>
      <c r="G414">
        <f t="shared" si="142"/>
        <v>-9.0344031641805671</v>
      </c>
      <c r="H414">
        <f t="shared" si="143"/>
        <v>0.98455340644855738</v>
      </c>
      <c r="I414">
        <f t="shared" si="144"/>
        <v>4.1261460600383506</v>
      </c>
      <c r="J414">
        <f t="shared" si="145"/>
        <v>10.845295225716857</v>
      </c>
      <c r="K414">
        <f t="shared" si="146"/>
        <v>-5.9999989999999999</v>
      </c>
      <c r="L414">
        <f t="shared" si="147"/>
        <v>-10.40346830751756</v>
      </c>
      <c r="M414">
        <f t="shared" si="148"/>
        <v>-3.064029325485409</v>
      </c>
      <c r="N414">
        <f t="shared" si="149"/>
        <v>0.47214842777201627</v>
      </c>
      <c r="O414">
        <f t="shared" si="150"/>
        <v>3.6137410813618094</v>
      </c>
      <c r="P414">
        <f t="shared" si="151"/>
        <v>6.7370812454233899</v>
      </c>
      <c r="Q414">
        <f t="shared" si="152"/>
        <v>-6.4744064764589444</v>
      </c>
      <c r="R414">
        <f t="shared" si="153"/>
        <v>-10.40346830751756</v>
      </c>
      <c r="S414">
        <f t="shared" si="154"/>
        <v>5.7096954437383891</v>
      </c>
      <c r="T414">
        <f t="shared" si="155"/>
        <v>0.55667812263111038</v>
      </c>
      <c r="U414">
        <f t="shared" si="156"/>
        <v>3.6982707762209035</v>
      </c>
      <c r="V414">
        <f t="shared" si="157"/>
        <v>12.253574664069902</v>
      </c>
      <c r="W414">
        <f t="shared" si="158"/>
        <v>-11.785043870580481</v>
      </c>
      <c r="X414">
        <f t="shared" si="159"/>
        <v>10.68481156331589</v>
      </c>
      <c r="Y414">
        <f t="shared" si="160"/>
        <v>5.7096954437383891</v>
      </c>
    </row>
    <row r="415" spans="1:25" x14ac:dyDescent="0.25">
      <c r="A415">
        <v>409</v>
      </c>
      <c r="B415">
        <f t="shared" si="138"/>
        <v>9</v>
      </c>
      <c r="C415">
        <f t="shared" si="139"/>
        <v>10</v>
      </c>
      <c r="D415">
        <f>IF(C415=1,#N/A,VLOOKUP(B415,Potentiel!$C$4:$BB$54,xy!C415))</f>
        <v>-9.1744766485884348</v>
      </c>
      <c r="E415">
        <f t="shared" si="140"/>
        <v>-5.9999989999999999</v>
      </c>
      <c r="F415">
        <f t="shared" si="141"/>
        <v>-4.9999989999999999</v>
      </c>
      <c r="G415">
        <f t="shared" si="142"/>
        <v>-9.1744766485884348</v>
      </c>
      <c r="H415">
        <f t="shared" si="143"/>
        <v>1.0718076188838197</v>
      </c>
      <c r="I415">
        <f t="shared" si="144"/>
        <v>4.2134002724736126</v>
      </c>
      <c r="J415">
        <f t="shared" si="145"/>
        <v>10.448493277764765</v>
      </c>
      <c r="K415">
        <f t="shared" si="146"/>
        <v>-5.9999989999999999</v>
      </c>
      <c r="L415">
        <f t="shared" si="147"/>
        <v>-9.7274613646215808</v>
      </c>
      <c r="M415">
        <f t="shared" si="148"/>
        <v>-3.8141194495309052</v>
      </c>
      <c r="N415">
        <f t="shared" si="149"/>
        <v>0.56624723674727107</v>
      </c>
      <c r="O415">
        <f t="shared" si="150"/>
        <v>3.7078398903370644</v>
      </c>
      <c r="P415">
        <f t="shared" si="151"/>
        <v>7.1096761652898746</v>
      </c>
      <c r="Q415">
        <f t="shared" si="152"/>
        <v>-6.617530419469932</v>
      </c>
      <c r="R415">
        <f t="shared" si="153"/>
        <v>-9.7274613646215808</v>
      </c>
      <c r="S415">
        <f t="shared" si="154"/>
        <v>5.1206483590994374</v>
      </c>
      <c r="T415">
        <f t="shared" si="155"/>
        <v>0.59737744636692613</v>
      </c>
      <c r="U415">
        <f t="shared" si="156"/>
        <v>3.7389700999567195</v>
      </c>
      <c r="V415">
        <f t="shared" si="157"/>
        <v>11.764999509256914</v>
      </c>
      <c r="W415">
        <f t="shared" si="158"/>
        <v>-11.17467459539186</v>
      </c>
      <c r="X415">
        <f t="shared" si="159"/>
        <v>10.943941427669422</v>
      </c>
      <c r="Y415">
        <f t="shared" si="160"/>
        <v>5.1206483590994374</v>
      </c>
    </row>
    <row r="416" spans="1:25" x14ac:dyDescent="0.25">
      <c r="A416">
        <v>410</v>
      </c>
      <c r="B416">
        <f t="shared" si="138"/>
        <v>9</v>
      </c>
      <c r="C416">
        <f t="shared" si="139"/>
        <v>11</v>
      </c>
      <c r="D416">
        <f>IF(C416=1,#N/A,VLOOKUP(B416,Potentiel!$C$4:$BB$54,xy!C416))</f>
        <v>-9.3020289812686574</v>
      </c>
      <c r="E416">
        <f t="shared" si="140"/>
        <v>-5.9999989999999999</v>
      </c>
      <c r="F416">
        <f t="shared" si="141"/>
        <v>-3.9999989999999999</v>
      </c>
      <c r="G416">
        <f t="shared" si="142"/>
        <v>-9.3020289812686574</v>
      </c>
      <c r="H416">
        <f t="shared" si="143"/>
        <v>1.1646867880085194</v>
      </c>
      <c r="I416">
        <f t="shared" si="144"/>
        <v>4.3062794415983126</v>
      </c>
      <c r="J416">
        <f t="shared" si="145"/>
        <v>10.125598015345219</v>
      </c>
      <c r="K416">
        <f t="shared" si="146"/>
        <v>-5.9999989999999999</v>
      </c>
      <c r="L416">
        <f t="shared" si="147"/>
        <v>-9.0434059805360647</v>
      </c>
      <c r="M416">
        <f t="shared" si="148"/>
        <v>-4.5546178148739944</v>
      </c>
      <c r="N416">
        <f t="shared" si="149"/>
        <v>0.64930167916528403</v>
      </c>
      <c r="O416">
        <f t="shared" si="150"/>
        <v>3.790894332755077</v>
      </c>
      <c r="P416">
        <f t="shared" si="151"/>
        <v>7.5328966168113949</v>
      </c>
      <c r="Q416">
        <f t="shared" si="152"/>
        <v>-6.7588241686390216</v>
      </c>
      <c r="R416">
        <f t="shared" si="153"/>
        <v>-9.0434059805360647</v>
      </c>
      <c r="S416">
        <f t="shared" si="154"/>
        <v>4.539133699323969</v>
      </c>
      <c r="T416">
        <f t="shared" si="155"/>
        <v>0.64181960276236116</v>
      </c>
      <c r="U416">
        <f t="shared" si="156"/>
        <v>3.7834122563521544</v>
      </c>
      <c r="V416">
        <f t="shared" si="157"/>
        <v>11.290035246684326</v>
      </c>
      <c r="W416">
        <f t="shared" si="158"/>
        <v>-10.55606419218452</v>
      </c>
      <c r="X416">
        <f t="shared" si="159"/>
        <v>11.203438616672196</v>
      </c>
      <c r="Y416">
        <f t="shared" si="160"/>
        <v>4.539133699323969</v>
      </c>
    </row>
    <row r="417" spans="1:25" x14ac:dyDescent="0.25">
      <c r="A417">
        <v>411</v>
      </c>
      <c r="B417">
        <f t="shared" si="138"/>
        <v>9</v>
      </c>
      <c r="C417">
        <f t="shared" si="139"/>
        <v>12</v>
      </c>
      <c r="D417">
        <f>IF(C417=1,#N/A,VLOOKUP(B417,Potentiel!$C$4:$BB$54,xy!C417))</f>
        <v>-9.4151632463459549</v>
      </c>
      <c r="E417">
        <f t="shared" si="140"/>
        <v>-5.9999989999999999</v>
      </c>
      <c r="F417">
        <f t="shared" si="141"/>
        <v>-2.9999989999999999</v>
      </c>
      <c r="G417">
        <f t="shared" si="142"/>
        <v>-9.4151632463459549</v>
      </c>
      <c r="H417">
        <f t="shared" si="143"/>
        <v>1.2623322285574565</v>
      </c>
      <c r="I417">
        <f t="shared" si="144"/>
        <v>4.4039248821472494</v>
      </c>
      <c r="J417">
        <f t="shared" si="145"/>
        <v>9.8815632849941668</v>
      </c>
      <c r="K417">
        <f t="shared" si="146"/>
        <v>-5.9999989999999999</v>
      </c>
      <c r="L417">
        <f t="shared" si="147"/>
        <v>-8.3500828412397681</v>
      </c>
      <c r="M417">
        <f t="shared" si="148"/>
        <v>-5.2840712996493453</v>
      </c>
      <c r="N417">
        <f t="shared" si="149"/>
        <v>0.72203721578790325</v>
      </c>
      <c r="O417">
        <f t="shared" si="150"/>
        <v>3.8636298693776965</v>
      </c>
      <c r="P417">
        <f t="shared" si="151"/>
        <v>7.9950858344222242</v>
      </c>
      <c r="Q417">
        <f t="shared" si="152"/>
        <v>-6.8980104552429253</v>
      </c>
      <c r="R417">
        <f t="shared" si="153"/>
        <v>-8.3500828412397681</v>
      </c>
      <c r="S417">
        <f t="shared" si="154"/>
        <v>3.9662926035510795</v>
      </c>
      <c r="T417">
        <f t="shared" si="155"/>
        <v>0.690454709517208</v>
      </c>
      <c r="U417">
        <f t="shared" si="156"/>
        <v>3.8320473631070011</v>
      </c>
      <c r="V417">
        <f t="shared" si="157"/>
        <v>10.830809374012983</v>
      </c>
      <c r="W417">
        <f t="shared" si="158"/>
        <v>-9.9279641554767704</v>
      </c>
      <c r="X417">
        <f t="shared" si="159"/>
        <v>11.463358778875875</v>
      </c>
      <c r="Y417">
        <f t="shared" si="160"/>
        <v>3.9662926035510795</v>
      </c>
    </row>
    <row r="418" spans="1:25" x14ac:dyDescent="0.25">
      <c r="A418">
        <v>412</v>
      </c>
      <c r="B418">
        <f t="shared" si="138"/>
        <v>9</v>
      </c>
      <c r="C418">
        <f t="shared" si="139"/>
        <v>13</v>
      </c>
      <c r="D418">
        <f>IF(C418=1,#N/A,VLOOKUP(B418,Potentiel!$C$4:$BB$54,xy!C418))</f>
        <v>-9.5121007889544078</v>
      </c>
      <c r="E418">
        <f t="shared" si="140"/>
        <v>-5.9999989999999999</v>
      </c>
      <c r="F418">
        <f t="shared" si="141"/>
        <v>-1.9999990000000001</v>
      </c>
      <c r="G418">
        <f t="shared" si="142"/>
        <v>-9.5121007889544078</v>
      </c>
      <c r="H418">
        <f t="shared" si="143"/>
        <v>1.363556668884</v>
      </c>
      <c r="I418">
        <f t="shared" si="144"/>
        <v>4.5051493224737929</v>
      </c>
      <c r="J418">
        <f t="shared" si="145"/>
        <v>9.7200852578168302</v>
      </c>
      <c r="K418">
        <f t="shared" si="146"/>
        <v>-5.9999989999999999</v>
      </c>
      <c r="L418">
        <f t="shared" si="147"/>
        <v>-7.6463486494229649</v>
      </c>
      <c r="M418">
        <f t="shared" si="148"/>
        <v>-6.0011173751806997</v>
      </c>
      <c r="N418">
        <f t="shared" si="149"/>
        <v>0.78549135265938852</v>
      </c>
      <c r="O418">
        <f t="shared" si="150"/>
        <v>3.9270840062491814</v>
      </c>
      <c r="P418">
        <f t="shared" si="151"/>
        <v>8.4860708075467226</v>
      </c>
      <c r="Q418">
        <f t="shared" si="152"/>
        <v>-7.0348292965537595</v>
      </c>
      <c r="R418">
        <f t="shared" si="153"/>
        <v>-7.6463486494229649</v>
      </c>
      <c r="S418">
        <f t="shared" si="154"/>
        <v>3.403195067930247</v>
      </c>
      <c r="T418">
        <f t="shared" si="155"/>
        <v>0.74376893844640957</v>
      </c>
      <c r="U418">
        <f t="shared" si="156"/>
        <v>3.8853615920362028</v>
      </c>
      <c r="V418">
        <f t="shared" si="157"/>
        <v>10.390162217221802</v>
      </c>
      <c r="W418">
        <f t="shared" si="158"/>
        <v>-9.2892038164060349</v>
      </c>
      <c r="X418">
        <f t="shared" si="159"/>
        <v>11.723754093488004</v>
      </c>
      <c r="Y418">
        <f t="shared" si="160"/>
        <v>3.403195067930247</v>
      </c>
    </row>
    <row r="419" spans="1:25" x14ac:dyDescent="0.25">
      <c r="A419">
        <v>413</v>
      </c>
      <c r="B419">
        <f t="shared" si="138"/>
        <v>9</v>
      </c>
      <c r="C419">
        <f t="shared" si="139"/>
        <v>14</v>
      </c>
      <c r="D419">
        <f>IF(C419=1,#N/A,VLOOKUP(B419,Potentiel!$C$4:$BB$54,xy!C419))</f>
        <v>-9.5912589552445429</v>
      </c>
      <c r="E419">
        <f t="shared" si="140"/>
        <v>-5.9999989999999999</v>
      </c>
      <c r="F419">
        <f t="shared" si="141"/>
        <v>-0.99999899999999997</v>
      </c>
      <c r="G419">
        <f t="shared" si="142"/>
        <v>-9.5912589552445429</v>
      </c>
      <c r="H419">
        <f t="shared" si="143"/>
        <v>1.4669101765828279</v>
      </c>
      <c r="I419">
        <f t="shared" si="144"/>
        <v>4.608502830172621</v>
      </c>
      <c r="J419">
        <f t="shared" si="145"/>
        <v>9.6432487444097195</v>
      </c>
      <c r="K419">
        <f t="shared" si="146"/>
        <v>-5.9999989999999999</v>
      </c>
      <c r="L419">
        <f t="shared" si="147"/>
        <v>-6.9311860948007897</v>
      </c>
      <c r="M419">
        <f t="shared" si="148"/>
        <v>-6.7045436582812865</v>
      </c>
      <c r="N419">
        <f t="shared" si="149"/>
        <v>0.84079753975925264</v>
      </c>
      <c r="O419">
        <f t="shared" si="150"/>
        <v>3.9823901933490458</v>
      </c>
      <c r="P419">
        <f t="shared" si="151"/>
        <v>8.9972714567140191</v>
      </c>
      <c r="Q419">
        <f t="shared" si="152"/>
        <v>-7.1690493589536377</v>
      </c>
      <c r="R419">
        <f t="shared" si="153"/>
        <v>-6.9311860948007897</v>
      </c>
      <c r="S419">
        <f t="shared" si="154"/>
        <v>2.8507931790957741</v>
      </c>
      <c r="T419">
        <f t="shared" si="155"/>
        <v>0.80226601678883047</v>
      </c>
      <c r="U419">
        <f t="shared" si="156"/>
        <v>3.9438586703786234</v>
      </c>
      <c r="V419">
        <f t="shared" si="157"/>
        <v>9.9717906813106243</v>
      </c>
      <c r="W419">
        <f t="shared" si="158"/>
        <v>-8.6387415093758353</v>
      </c>
      <c r="X419">
        <f t="shared" si="159"/>
        <v>11.98467098976548</v>
      </c>
      <c r="Y419">
        <f t="shared" si="160"/>
        <v>2.8507931790957741</v>
      </c>
    </row>
    <row r="420" spans="1:25" x14ac:dyDescent="0.25">
      <c r="A420">
        <v>414</v>
      </c>
      <c r="B420">
        <f t="shared" si="138"/>
        <v>9</v>
      </c>
      <c r="C420">
        <f t="shared" si="139"/>
        <v>15</v>
      </c>
      <c r="D420">
        <f>IF(C420=1,#N/A,VLOOKUP(B420,Potentiel!$C$4:$BB$54,xy!C420))</f>
        <v>-9.65132788011889</v>
      </c>
      <c r="E420">
        <f t="shared" si="140"/>
        <v>-5.9999989999999999</v>
      </c>
      <c r="F420">
        <f t="shared" si="141"/>
        <v>9.9999999999999995E-7</v>
      </c>
      <c r="G420">
        <f t="shared" si="142"/>
        <v>-9.65132788011889</v>
      </c>
      <c r="H420">
        <f t="shared" si="143"/>
        <v>-1.5707962231822112</v>
      </c>
      <c r="I420">
        <f t="shared" si="144"/>
        <v>-1.5707962231822112</v>
      </c>
      <c r="J420">
        <f t="shared" si="145"/>
        <v>9.6513278801189415</v>
      </c>
      <c r="K420">
        <f t="shared" si="146"/>
        <v>-5.9999989999999999</v>
      </c>
      <c r="L420">
        <f t="shared" si="147"/>
        <v>-6.2037532123182322</v>
      </c>
      <c r="M420">
        <f t="shared" si="148"/>
        <v>-7.3933467340719519</v>
      </c>
      <c r="N420">
        <f t="shared" si="149"/>
        <v>0.88905810747473502</v>
      </c>
      <c r="O420">
        <f t="shared" si="150"/>
        <v>4.0306507610645284</v>
      </c>
      <c r="P420">
        <f t="shared" si="151"/>
        <v>9.521636620361722</v>
      </c>
      <c r="Q420">
        <f t="shared" si="152"/>
        <v>-7.3004791818575265</v>
      </c>
      <c r="R420">
        <f t="shared" si="153"/>
        <v>-6.2037532123182322</v>
      </c>
      <c r="S420">
        <f t="shared" si="154"/>
        <v>2.3098749205049898</v>
      </c>
      <c r="T420">
        <f t="shared" si="155"/>
        <v>0.86643381462366797</v>
      </c>
      <c r="U420">
        <f t="shared" si="156"/>
        <v>4.008026468213461</v>
      </c>
      <c r="V420">
        <f t="shared" si="157"/>
        <v>9.5803731766609133</v>
      </c>
      <c r="W420">
        <f t="shared" si="158"/>
        <v>-7.9757151119400742</v>
      </c>
      <c r="X420">
        <f t="shared" si="159"/>
        <v>12.246147894344118</v>
      </c>
      <c r="Y420">
        <f t="shared" si="160"/>
        <v>2.3098749205049898</v>
      </c>
    </row>
    <row r="421" spans="1:25" x14ac:dyDescent="0.25">
      <c r="A421">
        <v>415</v>
      </c>
      <c r="B421">
        <f t="shared" si="138"/>
        <v>9</v>
      </c>
      <c r="C421">
        <f t="shared" si="139"/>
        <v>16</v>
      </c>
      <c r="D421">
        <f>IF(C421=1,#N/A,VLOOKUP(B421,Potentiel!$C$4:$BB$54,xy!C421))</f>
        <v>-9.6913400738816939</v>
      </c>
      <c r="E421">
        <f t="shared" si="140"/>
        <v>-5.9999989999999999</v>
      </c>
      <c r="F421">
        <f t="shared" si="141"/>
        <v>1.0000009999999999</v>
      </c>
      <c r="G421">
        <f t="shared" si="142"/>
        <v>-9.6913400738816939</v>
      </c>
      <c r="H421">
        <f t="shared" si="143"/>
        <v>-1.4679752059172866</v>
      </c>
      <c r="I421">
        <f t="shared" si="144"/>
        <v>-1.4679752059172866</v>
      </c>
      <c r="J421">
        <f t="shared" si="145"/>
        <v>9.7427960272001091</v>
      </c>
      <c r="K421">
        <f t="shared" si="146"/>
        <v>-5.9999989999999999</v>
      </c>
      <c r="L421">
        <f t="shared" si="147"/>
        <v>-5.463428111586361</v>
      </c>
      <c r="M421">
        <f t="shared" si="148"/>
        <v>-8.0667854624474877</v>
      </c>
      <c r="N421">
        <f t="shared" si="149"/>
        <v>0.93128110880149439</v>
      </c>
      <c r="O421">
        <f t="shared" si="150"/>
        <v>4.0728737623912874</v>
      </c>
      <c r="P421">
        <f t="shared" si="151"/>
        <v>10.053507631526179</v>
      </c>
      <c r="Q421">
        <f t="shared" si="152"/>
        <v>-7.4289773490665238</v>
      </c>
      <c r="R421">
        <f t="shared" si="153"/>
        <v>-5.463428111586361</v>
      </c>
      <c r="S421">
        <f t="shared" si="154"/>
        <v>1.7810223107771095</v>
      </c>
      <c r="T421">
        <f t="shared" si="155"/>
        <v>0.93669106739249441</v>
      </c>
      <c r="U421">
        <f t="shared" si="156"/>
        <v>4.078283720982288</v>
      </c>
      <c r="V421">
        <f t="shared" si="157"/>
        <v>9.2216457958119165</v>
      </c>
      <c r="W421">
        <f t="shared" si="158"/>
        <v>-7.2994878451016696</v>
      </c>
      <c r="X421">
        <f t="shared" si="159"/>
        <v>12.508213189821696</v>
      </c>
      <c r="Y421">
        <f t="shared" si="160"/>
        <v>1.7810223107771095</v>
      </c>
    </row>
    <row r="422" spans="1:25" x14ac:dyDescent="0.25">
      <c r="A422">
        <v>416</v>
      </c>
      <c r="B422">
        <f t="shared" si="138"/>
        <v>9</v>
      </c>
      <c r="C422">
        <f t="shared" si="139"/>
        <v>17</v>
      </c>
      <c r="D422">
        <f>IF(C422=1,#N/A,VLOOKUP(B422,Potentiel!$C$4:$BB$54,xy!C422))</f>
        <v>-9.7107265358331833</v>
      </c>
      <c r="E422">
        <f t="shared" si="140"/>
        <v>-5.9999989999999999</v>
      </c>
      <c r="F422">
        <f t="shared" si="141"/>
        <v>2.0000010000000001</v>
      </c>
      <c r="G422">
        <f t="shared" si="142"/>
        <v>-9.7107265358331833</v>
      </c>
      <c r="H422">
        <f t="shared" si="143"/>
        <v>-1.3676786202697084</v>
      </c>
      <c r="I422">
        <f t="shared" si="144"/>
        <v>-1.3676786202697084</v>
      </c>
      <c r="J422">
        <f t="shared" si="145"/>
        <v>9.9145455697039253</v>
      </c>
      <c r="K422">
        <f t="shared" si="146"/>
        <v>-5.9999989999999999</v>
      </c>
      <c r="L422">
        <f t="shared" si="147"/>
        <v>-4.7098450460054595</v>
      </c>
      <c r="M422">
        <f t="shared" si="148"/>
        <v>-8.7244239635837015</v>
      </c>
      <c r="N422">
        <f t="shared" si="149"/>
        <v>0.96835663724505683</v>
      </c>
      <c r="O422">
        <f t="shared" si="150"/>
        <v>4.1099492908348498</v>
      </c>
      <c r="P422">
        <f t="shared" si="151"/>
        <v>10.588463604147419</v>
      </c>
      <c r="Q422">
        <f t="shared" si="152"/>
        <v>-7.5544606907892611</v>
      </c>
      <c r="R422">
        <f t="shared" si="153"/>
        <v>-4.7098450460054595</v>
      </c>
      <c r="S422">
        <f t="shared" si="154"/>
        <v>1.2645776470994408</v>
      </c>
      <c r="T422">
        <f t="shared" si="155"/>
        <v>1.0133108192339231</v>
      </c>
      <c r="U422">
        <f t="shared" si="156"/>
        <v>4.1549034728237162</v>
      </c>
      <c r="V422">
        <f t="shared" si="157"/>
        <v>8.9023882574319533</v>
      </c>
      <c r="W422">
        <f t="shared" si="158"/>
        <v>-6.6096852059625091</v>
      </c>
      <c r="X422">
        <f t="shared" si="159"/>
        <v>12.770883568590973</v>
      </c>
      <c r="Y422">
        <f t="shared" si="160"/>
        <v>1.2645776470994408</v>
      </c>
    </row>
    <row r="423" spans="1:25" x14ac:dyDescent="0.25">
      <c r="A423">
        <v>417</v>
      </c>
      <c r="B423">
        <f t="shared" si="138"/>
        <v>9</v>
      </c>
      <c r="C423">
        <f t="shared" si="139"/>
        <v>18</v>
      </c>
      <c r="D423">
        <f>IF(C423=1,#N/A,VLOOKUP(B423,Potentiel!$C$4:$BB$54,xy!C423))</f>
        <v>-9.7093540093196893</v>
      </c>
      <c r="E423">
        <f t="shared" si="140"/>
        <v>-5.9999989999999999</v>
      </c>
      <c r="F423">
        <f t="shared" si="141"/>
        <v>3.0000010000000001</v>
      </c>
      <c r="G423">
        <f t="shared" si="142"/>
        <v>-9.7093540093196893</v>
      </c>
      <c r="H423">
        <f t="shared" si="143"/>
        <v>-1.2711210459223525</v>
      </c>
      <c r="I423">
        <f t="shared" si="144"/>
        <v>-1.2711210459223525</v>
      </c>
      <c r="J423">
        <f t="shared" si="145"/>
        <v>10.162261622212514</v>
      </c>
      <c r="K423">
        <f t="shared" si="146"/>
        <v>-5.9999989999999999</v>
      </c>
      <c r="L423">
        <f t="shared" si="147"/>
        <v>-3.9429183598496422</v>
      </c>
      <c r="M423">
        <f t="shared" si="148"/>
        <v>-9.3661601569615449</v>
      </c>
      <c r="N423">
        <f t="shared" si="149"/>
        <v>1.0010548128959653</v>
      </c>
      <c r="O423">
        <f t="shared" si="150"/>
        <v>4.1426474664857587</v>
      </c>
      <c r="P423">
        <f t="shared" si="151"/>
        <v>11.123171494041388</v>
      </c>
      <c r="Q423">
        <f t="shared" si="152"/>
        <v>-7.6769097291444544</v>
      </c>
      <c r="R423">
        <f t="shared" si="153"/>
        <v>-3.9429183598496422</v>
      </c>
      <c r="S423">
        <f t="shared" si="154"/>
        <v>0.7606210934819061</v>
      </c>
      <c r="T423">
        <f t="shared" si="155"/>
        <v>1.0963220781176959</v>
      </c>
      <c r="U423">
        <f t="shared" si="156"/>
        <v>4.2379147317074892</v>
      </c>
      <c r="V423">
        <f t="shared" si="157"/>
        <v>8.6302692994988384</v>
      </c>
      <c r="W423">
        <f t="shared" si="158"/>
        <v>-5.9062194881225771</v>
      </c>
      <c r="X423">
        <f t="shared" si="159"/>
        <v>13.034162939913216</v>
      </c>
      <c r="Y423">
        <f t="shared" si="160"/>
        <v>0.7606210934819061</v>
      </c>
    </row>
    <row r="424" spans="1:25" x14ac:dyDescent="0.25">
      <c r="A424">
        <v>418</v>
      </c>
      <c r="B424">
        <f t="shared" si="138"/>
        <v>9</v>
      </c>
      <c r="C424">
        <f t="shared" si="139"/>
        <v>19</v>
      </c>
      <c r="D424">
        <f>IF(C424=1,#N/A,VLOOKUP(B424,Potentiel!$C$4:$BB$54,xy!C424))</f>
        <v>-9.6875397439751776</v>
      </c>
      <c r="E424">
        <f t="shared" si="140"/>
        <v>-5.9999989999999999</v>
      </c>
      <c r="F424">
        <f t="shared" si="141"/>
        <v>4.0000010000000001</v>
      </c>
      <c r="G424">
        <f t="shared" si="142"/>
        <v>-9.6875397439751776</v>
      </c>
      <c r="H424">
        <f t="shared" si="143"/>
        <v>-1.1792175642783989</v>
      </c>
      <c r="I424">
        <f t="shared" si="144"/>
        <v>-1.1792175642783989</v>
      </c>
      <c r="J424">
        <f t="shared" si="145"/>
        <v>10.480860379334306</v>
      </c>
      <c r="K424">
        <f t="shared" si="146"/>
        <v>-5.9999989999999999</v>
      </c>
      <c r="L424">
        <f t="shared" si="147"/>
        <v>-3.1628519772527963</v>
      </c>
      <c r="M424">
        <f t="shared" si="148"/>
        <v>-9.9922370699001988</v>
      </c>
      <c r="N424">
        <f t="shared" si="149"/>
        <v>1.0300342222819574</v>
      </c>
      <c r="O424">
        <f t="shared" si="150"/>
        <v>4.1716268758717501</v>
      </c>
      <c r="P424">
        <f t="shared" si="151"/>
        <v>11.655247301584327</v>
      </c>
      <c r="Q424">
        <f t="shared" si="152"/>
        <v>-7.7963708359307322</v>
      </c>
      <c r="R424">
        <f t="shared" si="153"/>
        <v>-3.1628519772527963</v>
      </c>
      <c r="S424">
        <f t="shared" si="154"/>
        <v>0.26896180014624632</v>
      </c>
      <c r="T424">
        <f t="shared" si="155"/>
        <v>1.1854007775782582</v>
      </c>
      <c r="U424">
        <f t="shared" si="156"/>
        <v>4.3269934311680514</v>
      </c>
      <c r="V424">
        <f t="shared" si="157"/>
        <v>8.4135028877016023</v>
      </c>
      <c r="W424">
        <f t="shared" si="158"/>
        <v>-5.1892994978406008</v>
      </c>
      <c r="X424">
        <f t="shared" si="159"/>
        <v>13.298041996848239</v>
      </c>
      <c r="Y424">
        <f t="shared" si="160"/>
        <v>0.26896180014624632</v>
      </c>
    </row>
    <row r="425" spans="1:25" x14ac:dyDescent="0.25">
      <c r="A425">
        <v>419</v>
      </c>
      <c r="B425">
        <f t="shared" si="138"/>
        <v>9</v>
      </c>
      <c r="C425">
        <f t="shared" si="139"/>
        <v>20</v>
      </c>
      <c r="D425">
        <f>IF(C425=1,#N/A,VLOOKUP(B425,Potentiel!$C$4:$BB$54,xy!C425))</f>
        <v>-9.64604250229835</v>
      </c>
      <c r="E425">
        <f t="shared" si="140"/>
        <v>-5.9999989999999999</v>
      </c>
      <c r="F425">
        <f t="shared" si="141"/>
        <v>5.0000010000000001</v>
      </c>
      <c r="G425">
        <f t="shared" si="142"/>
        <v>-9.64604250229835</v>
      </c>
      <c r="H425">
        <f t="shared" si="143"/>
        <v>-1.0925787689348678</v>
      </c>
      <c r="I425">
        <f t="shared" si="144"/>
        <v>-1.0925787689348678</v>
      </c>
      <c r="J425">
        <f t="shared" si="145"/>
        <v>10.864904323377505</v>
      </c>
      <c r="K425">
        <f t="shared" si="146"/>
        <v>-5.9999989999999999</v>
      </c>
      <c r="L425">
        <f t="shared" si="147"/>
        <v>-2.3701336213477893</v>
      </c>
      <c r="M425">
        <f t="shared" si="148"/>
        <v>-10.603235948195438</v>
      </c>
      <c r="N425">
        <f t="shared" si="149"/>
        <v>1.0558544197215072</v>
      </c>
      <c r="O425">
        <f t="shared" si="150"/>
        <v>4.1974470733113005</v>
      </c>
      <c r="P425">
        <f t="shared" si="151"/>
        <v>12.183127700763258</v>
      </c>
      <c r="Q425">
        <f t="shared" si="152"/>
        <v>-7.9129549180744334</v>
      </c>
      <c r="R425">
        <f t="shared" si="153"/>
        <v>-2.3701336213477893</v>
      </c>
      <c r="S425">
        <f t="shared" si="154"/>
        <v>-0.21085668624627091</v>
      </c>
      <c r="T425">
        <f t="shared" si="155"/>
        <v>1.2797746965113155</v>
      </c>
      <c r="U425">
        <f t="shared" si="156"/>
        <v>4.421367350101109</v>
      </c>
      <c r="V425">
        <f t="shared" si="157"/>
        <v>8.2602898810224303</v>
      </c>
      <c r="W425">
        <f t="shared" si="158"/>
        <v>-4.4594246347743631</v>
      </c>
      <c r="X425">
        <f t="shared" si="159"/>
        <v>13.562498480088335</v>
      </c>
      <c r="Y425">
        <f t="shared" si="160"/>
        <v>-0.21085668624627091</v>
      </c>
    </row>
    <row r="426" spans="1:25" x14ac:dyDescent="0.25">
      <c r="A426">
        <v>420</v>
      </c>
      <c r="B426">
        <f t="shared" si="138"/>
        <v>9</v>
      </c>
      <c r="C426">
        <f t="shared" si="139"/>
        <v>21</v>
      </c>
      <c r="D426">
        <f>IF(C426=1,#N/A,VLOOKUP(B426,Potentiel!$C$4:$BB$54,xy!C426))</f>
        <v>-9.5860311370897726</v>
      </c>
      <c r="E426">
        <f t="shared" si="140"/>
        <v>-5.9999989999999999</v>
      </c>
      <c r="F426">
        <f t="shared" si="141"/>
        <v>6.0000010000000001</v>
      </c>
      <c r="G426">
        <f t="shared" si="142"/>
        <v>-9.5860311370897726</v>
      </c>
      <c r="H426">
        <f t="shared" si="143"/>
        <v>-1.0115422786022381</v>
      </c>
      <c r="I426">
        <f t="shared" si="144"/>
        <v>-1.0115422786022381</v>
      </c>
      <c r="J426">
        <f t="shared" si="145"/>
        <v>11.308934740339412</v>
      </c>
      <c r="K426">
        <f t="shared" si="146"/>
        <v>-5.9999989999999999</v>
      </c>
      <c r="L426">
        <f t="shared" si="147"/>
        <v>-1.5655146162323619</v>
      </c>
      <c r="M426">
        <f t="shared" si="148"/>
        <v>-11.200052185039965</v>
      </c>
      <c r="N426">
        <f t="shared" si="149"/>
        <v>1.0789891596582653</v>
      </c>
      <c r="O426">
        <f t="shared" si="150"/>
        <v>4.2205818132480584</v>
      </c>
      <c r="P426">
        <f t="shared" si="151"/>
        <v>12.705949667286562</v>
      </c>
      <c r="Q426">
        <f t="shared" si="152"/>
        <v>-8.026832824651148</v>
      </c>
      <c r="R426">
        <f t="shared" si="153"/>
        <v>-1.5655146162323619</v>
      </c>
      <c r="S426">
        <f t="shared" si="154"/>
        <v>-0.67953751953389063</v>
      </c>
      <c r="T426">
        <f t="shared" si="155"/>
        <v>1.3781791785042881</v>
      </c>
      <c r="U426">
        <f t="shared" si="156"/>
        <v>4.5197718320940812</v>
      </c>
      <c r="V426">
        <f t="shared" si="157"/>
        <v>8.1780731965747471</v>
      </c>
      <c r="W426">
        <f t="shared" si="158"/>
        <v>-3.7173642103876881</v>
      </c>
      <c r="X426">
        <f t="shared" si="159"/>
        <v>13.827498099781099</v>
      </c>
      <c r="Y426">
        <f t="shared" si="160"/>
        <v>-0.67953751953389063</v>
      </c>
    </row>
    <row r="427" spans="1:25" x14ac:dyDescent="0.25">
      <c r="A427">
        <v>421</v>
      </c>
      <c r="B427">
        <f t="shared" si="138"/>
        <v>9</v>
      </c>
      <c r="C427">
        <f t="shared" si="139"/>
        <v>22</v>
      </c>
      <c r="D427">
        <f>IF(C427=1,#N/A,VLOOKUP(B427,Potentiel!$C$4:$BB$54,xy!C427))</f>
        <v>-9.5090344053709082</v>
      </c>
      <c r="E427">
        <f t="shared" si="140"/>
        <v>-5.9999989999999999</v>
      </c>
      <c r="F427">
        <f t="shared" si="141"/>
        <v>7.0000010000000001</v>
      </c>
      <c r="G427">
        <f t="shared" si="142"/>
        <v>-9.5090344053709082</v>
      </c>
      <c r="H427">
        <f t="shared" si="143"/>
        <v>-0.93622339665703036</v>
      </c>
      <c r="I427">
        <f t="shared" si="144"/>
        <v>-0.93622339665703036</v>
      </c>
      <c r="J427">
        <f t="shared" si="145"/>
        <v>11.807698731019888</v>
      </c>
      <c r="K427">
        <f t="shared" si="146"/>
        <v>-5.9999989999999999</v>
      </c>
      <c r="L427">
        <f t="shared" si="147"/>
        <v>-0.74997762797813994</v>
      </c>
      <c r="M427">
        <f t="shared" si="148"/>
        <v>-11.783856876254946</v>
      </c>
      <c r="N427">
        <f t="shared" si="149"/>
        <v>1.0998388093231859</v>
      </c>
      <c r="O427">
        <f t="shared" si="150"/>
        <v>4.2414314629129795</v>
      </c>
      <c r="P427">
        <f t="shared" si="151"/>
        <v>13.223436424774839</v>
      </c>
      <c r="Q427">
        <f t="shared" si="152"/>
        <v>-8.1382280112779881</v>
      </c>
      <c r="R427">
        <f t="shared" si="153"/>
        <v>-0.74997762797813994</v>
      </c>
      <c r="S427">
        <f t="shared" si="154"/>
        <v>-1.1380003633106115</v>
      </c>
      <c r="T427">
        <f t="shared" si="155"/>
        <v>1.4789009766539754</v>
      </c>
      <c r="U427">
        <f t="shared" si="156"/>
        <v>4.620493630243768</v>
      </c>
      <c r="V427">
        <f t="shared" si="157"/>
        <v>8.1727120104661335</v>
      </c>
      <c r="W427">
        <f t="shared" si="158"/>
        <v>-2.9641244166505731</v>
      </c>
      <c r="X427">
        <f t="shared" si="159"/>
        <v>14.092996007804807</v>
      </c>
      <c r="Y427">
        <f t="shared" si="160"/>
        <v>-1.1380003633106115</v>
      </c>
    </row>
    <row r="428" spans="1:25" x14ac:dyDescent="0.25">
      <c r="A428">
        <v>422</v>
      </c>
      <c r="B428">
        <f t="shared" si="138"/>
        <v>9</v>
      </c>
      <c r="C428">
        <f t="shared" si="139"/>
        <v>23</v>
      </c>
      <c r="D428">
        <f>IF(C428=1,#N/A,VLOOKUP(B428,Potentiel!$C$4:$BB$54,xy!C428))</f>
        <v>-9.4168773479131591</v>
      </c>
      <c r="E428">
        <f t="shared" si="140"/>
        <v>-5.9999989999999999</v>
      </c>
      <c r="F428">
        <f t="shared" si="141"/>
        <v>8.0000009999999993</v>
      </c>
      <c r="G428">
        <f t="shared" si="142"/>
        <v>-9.4168773479131591</v>
      </c>
      <c r="H428">
        <f t="shared" si="143"/>
        <v>-0.86657017759583388</v>
      </c>
      <c r="I428">
        <f t="shared" si="144"/>
        <v>-0.86657017759583388</v>
      </c>
      <c r="J428">
        <f t="shared" si="145"/>
        <v>12.356277553763551</v>
      </c>
      <c r="K428">
        <f t="shared" si="146"/>
        <v>-5.9999989999999999</v>
      </c>
      <c r="L428">
        <f t="shared" si="147"/>
        <v>7.5304229819848648E-2</v>
      </c>
      <c r="M428">
        <f t="shared" si="148"/>
        <v>-12.356048084181779</v>
      </c>
      <c r="N428">
        <f t="shared" si="149"/>
        <v>1.1187413536049824</v>
      </c>
      <c r="O428">
        <f t="shared" si="150"/>
        <v>4.2603340071947757</v>
      </c>
      <c r="P428">
        <f t="shared" si="151"/>
        <v>13.735789466157859</v>
      </c>
      <c r="Q428">
        <f t="shared" si="152"/>
        <v>-8.247407240825801</v>
      </c>
      <c r="R428">
        <f t="shared" si="153"/>
        <v>7.5304229819848648E-2</v>
      </c>
      <c r="S428">
        <f t="shared" si="154"/>
        <v>-1.5873431183751963</v>
      </c>
      <c r="T428">
        <f t="shared" si="155"/>
        <v>-1.5616659255609386</v>
      </c>
      <c r="U428">
        <f t="shared" si="156"/>
        <v>-1.5616659255609386</v>
      </c>
      <c r="V428">
        <f t="shared" si="157"/>
        <v>8.2477510221304939</v>
      </c>
      <c r="W428">
        <f t="shared" si="158"/>
        <v>-2.2009064525392406</v>
      </c>
      <c r="X428">
        <f t="shared" si="159"/>
        <v>14.35893866415965</v>
      </c>
      <c r="Y428">
        <f t="shared" si="160"/>
        <v>-1.5873431183751963</v>
      </c>
    </row>
    <row r="429" spans="1:25" x14ac:dyDescent="0.25">
      <c r="A429">
        <v>423</v>
      </c>
      <c r="B429">
        <f t="shared" si="138"/>
        <v>9</v>
      </c>
      <c r="C429">
        <f t="shared" si="139"/>
        <v>24</v>
      </c>
      <c r="D429">
        <f>IF(C429=1,#N/A,VLOOKUP(B429,Potentiel!$C$4:$BB$54,xy!C429))</f>
        <v>-9.3116102529691851</v>
      </c>
      <c r="E429">
        <f t="shared" si="140"/>
        <v>-5.9999989999999999</v>
      </c>
      <c r="F429">
        <f t="shared" si="141"/>
        <v>9.0000009999999993</v>
      </c>
      <c r="G429">
        <f t="shared" si="142"/>
        <v>-9.3116102529691851</v>
      </c>
      <c r="H429">
        <f t="shared" si="143"/>
        <v>-0.80241355190456021</v>
      </c>
      <c r="I429">
        <f t="shared" si="144"/>
        <v>-0.80241355190456021</v>
      </c>
      <c r="J429">
        <f t="shared" si="145"/>
        <v>12.950139130650367</v>
      </c>
      <c r="K429">
        <f t="shared" si="146"/>
        <v>-5.9999989999999999</v>
      </c>
      <c r="L429">
        <f t="shared" si="147"/>
        <v>0.90901305727651094</v>
      </c>
      <c r="M429">
        <f t="shared" si="148"/>
        <v>-12.918196420743209</v>
      </c>
      <c r="N429">
        <f t="shared" si="149"/>
        <v>1.1359818833953976</v>
      </c>
      <c r="O429">
        <f t="shared" si="150"/>
        <v>4.277574536985191</v>
      </c>
      <c r="P429">
        <f t="shared" si="151"/>
        <v>14.243587566512295</v>
      </c>
      <c r="Q429">
        <f t="shared" si="152"/>
        <v>-8.3546702001776847</v>
      </c>
      <c r="R429">
        <f t="shared" si="153"/>
        <v>0.90901305727651094</v>
      </c>
      <c r="S429">
        <f t="shared" si="154"/>
        <v>-2.0287991890140633</v>
      </c>
      <c r="T429">
        <f t="shared" si="155"/>
        <v>-1.4624196575389559</v>
      </c>
      <c r="U429">
        <f t="shared" si="156"/>
        <v>-1.4624196575389559</v>
      </c>
      <c r="V429">
        <f t="shared" si="157"/>
        <v>8.4039763738385318</v>
      </c>
      <c r="W429">
        <f t="shared" si="158"/>
        <v>-1.4290597696323617</v>
      </c>
      <c r="X429">
        <f t="shared" si="159"/>
        <v>14.62526592091117</v>
      </c>
      <c r="Y429">
        <f t="shared" si="160"/>
        <v>-2.0287991890140633</v>
      </c>
    </row>
    <row r="430" spans="1:25" x14ac:dyDescent="0.25">
      <c r="A430">
        <v>424</v>
      </c>
      <c r="B430">
        <f t="shared" si="138"/>
        <v>9</v>
      </c>
      <c r="C430">
        <f t="shared" si="139"/>
        <v>25</v>
      </c>
      <c r="D430">
        <f>IF(C430=1,#N/A,VLOOKUP(B430,Potentiel!$C$4:$BB$54,xy!C430))</f>
        <v>-9.1954357899889256</v>
      </c>
      <c r="E430">
        <f t="shared" si="140"/>
        <v>-5.9999989999999999</v>
      </c>
      <c r="F430">
        <f t="shared" si="141"/>
        <v>10.000000999999999</v>
      </c>
      <c r="G430">
        <f t="shared" si="142"/>
        <v>-9.1954357899889256</v>
      </c>
      <c r="H430">
        <f t="shared" si="143"/>
        <v>-0.74350828316658801</v>
      </c>
      <c r="I430">
        <f t="shared" si="144"/>
        <v>-0.74350828316658801</v>
      </c>
      <c r="J430">
        <f t="shared" si="145"/>
        <v>13.585141124324409</v>
      </c>
      <c r="K430">
        <f t="shared" si="146"/>
        <v>-5.9999989999999999</v>
      </c>
      <c r="L430">
        <f t="shared" si="147"/>
        <v>1.7497330057611893</v>
      </c>
      <c r="M430">
        <f t="shared" si="148"/>
        <v>-13.47198922863139</v>
      </c>
      <c r="N430">
        <f t="shared" si="149"/>
        <v>1.1518006672068821</v>
      </c>
      <c r="O430">
        <f t="shared" si="150"/>
        <v>4.2933933207966755</v>
      </c>
      <c r="P430">
        <f t="shared" si="151"/>
        <v>14.747694117263254</v>
      </c>
      <c r="Q430">
        <f t="shared" si="152"/>
        <v>-8.4603388494975835</v>
      </c>
      <c r="R430">
        <f t="shared" si="153"/>
        <v>1.7497330057611893</v>
      </c>
      <c r="S430">
        <f t="shared" si="154"/>
        <v>-2.4636936483907421</v>
      </c>
      <c r="T430">
        <f t="shared" si="155"/>
        <v>-1.3668556427548075</v>
      </c>
      <c r="U430">
        <f t="shared" si="156"/>
        <v>-1.3668556427548075</v>
      </c>
      <c r="V430">
        <f t="shared" si="157"/>
        <v>8.6393807092735635</v>
      </c>
      <c r="W430">
        <f t="shared" si="158"/>
        <v>-0.65003411323409466</v>
      </c>
      <c r="X430">
        <f t="shared" si="159"/>
        <v>14.891913159819712</v>
      </c>
      <c r="Y430">
        <f t="shared" si="160"/>
        <v>-2.4636936483907421</v>
      </c>
    </row>
    <row r="431" spans="1:25" x14ac:dyDescent="0.25">
      <c r="A431">
        <v>425</v>
      </c>
      <c r="B431">
        <f t="shared" si="138"/>
        <v>9</v>
      </c>
      <c r="C431">
        <f t="shared" si="139"/>
        <v>26</v>
      </c>
      <c r="D431">
        <f>IF(C431=1,#N/A,VLOOKUP(B431,Potentiel!$C$4:$BB$54,xy!C431))</f>
        <v>-9.0706382926967937</v>
      </c>
      <c r="E431">
        <f t="shared" si="140"/>
        <v>-5.9999989999999999</v>
      </c>
      <c r="F431">
        <f t="shared" si="141"/>
        <v>11.000000999999999</v>
      </c>
      <c r="G431">
        <f t="shared" si="142"/>
        <v>-9.0706382926967937</v>
      </c>
      <c r="H431">
        <f t="shared" si="143"/>
        <v>-0.6895640188339478</v>
      </c>
      <c r="I431">
        <f t="shared" si="144"/>
        <v>-0.6895640188339478</v>
      </c>
      <c r="J431">
        <f t="shared" si="145"/>
        <v>14.257506831032499</v>
      </c>
      <c r="K431">
        <f t="shared" si="146"/>
        <v>-5.9999989999999999</v>
      </c>
      <c r="L431">
        <f t="shared" si="147"/>
        <v>2.5959957338594384</v>
      </c>
      <c r="M431">
        <f t="shared" si="148"/>
        <v>-14.019176409002133</v>
      </c>
      <c r="N431">
        <f t="shared" si="149"/>
        <v>1.1663999691304361</v>
      </c>
      <c r="O431">
        <f t="shared" si="150"/>
        <v>4.3079926227202296</v>
      </c>
      <c r="P431">
        <f t="shared" si="151"/>
        <v>15.249173590287539</v>
      </c>
      <c r="Q431">
        <f t="shared" si="152"/>
        <v>-8.5647470856670438</v>
      </c>
      <c r="R431">
        <f t="shared" si="153"/>
        <v>2.5959957338594384</v>
      </c>
      <c r="S431">
        <f t="shared" si="154"/>
        <v>-2.8934006969395458</v>
      </c>
      <c r="T431">
        <f t="shared" si="155"/>
        <v>-1.2764956936845031</v>
      </c>
      <c r="U431">
        <f t="shared" si="156"/>
        <v>-1.2764956936845031</v>
      </c>
      <c r="V431">
        <f t="shared" si="157"/>
        <v>8.949529959258113</v>
      </c>
      <c r="W431">
        <f t="shared" si="158"/>
        <v>0.13466702184375115</v>
      </c>
      <c r="X431">
        <f t="shared" si="159"/>
        <v>15.158813366915446</v>
      </c>
      <c r="Y431">
        <f t="shared" si="160"/>
        <v>-2.8934006969395458</v>
      </c>
    </row>
    <row r="432" spans="1:25" x14ac:dyDescent="0.25">
      <c r="A432">
        <v>426</v>
      </c>
      <c r="B432">
        <f t="shared" si="138"/>
        <v>9</v>
      </c>
      <c r="C432">
        <f t="shared" si="139"/>
        <v>27</v>
      </c>
      <c r="D432">
        <f>IF(C432=1,#N/A,VLOOKUP(B432,Potentiel!$C$4:$BB$54,xy!C432))</f>
        <v>-8.9395163124787604</v>
      </c>
      <c r="E432">
        <f t="shared" si="140"/>
        <v>-5.9999989999999999</v>
      </c>
      <c r="F432">
        <f t="shared" si="141"/>
        <v>12.000000999999999</v>
      </c>
      <c r="G432">
        <f t="shared" si="142"/>
        <v>-8.9395163124787604</v>
      </c>
      <c r="H432">
        <f t="shared" si="143"/>
        <v>-0.64026746022199998</v>
      </c>
      <c r="I432">
        <f t="shared" si="144"/>
        <v>-0.64026746022199998</v>
      </c>
      <c r="J432">
        <f t="shared" si="145"/>
        <v>14.963788821721417</v>
      </c>
      <c r="K432">
        <f t="shared" si="146"/>
        <v>-5.9999989999999999</v>
      </c>
      <c r="L432">
        <f t="shared" si="147"/>
        <v>3.4463237612201327</v>
      </c>
      <c r="M432">
        <f t="shared" si="148"/>
        <v>-14.561518754371892</v>
      </c>
      <c r="N432">
        <f t="shared" si="149"/>
        <v>1.179949764115279</v>
      </c>
      <c r="O432">
        <f t="shared" si="150"/>
        <v>4.3215424177050723</v>
      </c>
      <c r="P432">
        <f t="shared" si="151"/>
        <v>15.749216375233573</v>
      </c>
      <c r="Q432">
        <f t="shared" si="152"/>
        <v>-8.6682308837372091</v>
      </c>
      <c r="R432">
        <f t="shared" si="153"/>
        <v>3.4463237612201327</v>
      </c>
      <c r="S432">
        <f t="shared" si="154"/>
        <v>-3.3193030880993177</v>
      </c>
      <c r="T432">
        <f t="shared" si="155"/>
        <v>-1.1923770465195489</v>
      </c>
      <c r="U432">
        <f t="shared" si="156"/>
        <v>-1.1923770465195489</v>
      </c>
      <c r="V432">
        <f t="shared" si="157"/>
        <v>9.3282031560706287</v>
      </c>
      <c r="W432">
        <f t="shared" si="158"/>
        <v>0.92353078305841541</v>
      </c>
      <c r="X432">
        <f t="shared" si="159"/>
        <v>15.425899111134527</v>
      </c>
      <c r="Y432">
        <f t="shared" si="160"/>
        <v>-3.3193030880993177</v>
      </c>
    </row>
    <row r="433" spans="1:25" x14ac:dyDescent="0.25">
      <c r="A433">
        <v>427</v>
      </c>
      <c r="B433">
        <f t="shared" si="138"/>
        <v>9</v>
      </c>
      <c r="C433">
        <f t="shared" si="139"/>
        <v>28</v>
      </c>
      <c r="D433">
        <f>IF(C433=1,#N/A,VLOOKUP(B433,Potentiel!$C$4:$BB$54,xy!C433))</f>
        <v>-8.8043151804558502</v>
      </c>
      <c r="E433">
        <f t="shared" si="140"/>
        <v>-5.9999989999999999</v>
      </c>
      <c r="F433">
        <f t="shared" si="141"/>
        <v>13.000000999999999</v>
      </c>
      <c r="G433">
        <f t="shared" si="142"/>
        <v>-8.8043151804558502</v>
      </c>
      <c r="H433">
        <f t="shared" si="143"/>
        <v>-0.59529718376368002</v>
      </c>
      <c r="I433">
        <f t="shared" si="144"/>
        <v>-0.59529718376368002</v>
      </c>
      <c r="J433">
        <f t="shared" si="145"/>
        <v>15.700827742409198</v>
      </c>
      <c r="K433">
        <f t="shared" si="146"/>
        <v>-5.9999989999999999</v>
      </c>
      <c r="L433">
        <f t="shared" si="147"/>
        <v>4.2992738168190305</v>
      </c>
      <c r="M433">
        <f t="shared" si="148"/>
        <v>-15.100736288168886</v>
      </c>
      <c r="N433">
        <f t="shared" si="149"/>
        <v>1.1925924496640208</v>
      </c>
      <c r="O433">
        <f t="shared" si="150"/>
        <v>4.3341851032538141</v>
      </c>
      <c r="P433">
        <f t="shared" si="151"/>
        <v>16.249068417753112</v>
      </c>
      <c r="Q433">
        <f t="shared" si="152"/>
        <v>-8.7711184396504329</v>
      </c>
      <c r="R433">
        <f t="shared" si="153"/>
        <v>4.2992738168190305</v>
      </c>
      <c r="S433">
        <f t="shared" si="154"/>
        <v>-3.7427515592727092</v>
      </c>
      <c r="T433">
        <f t="shared" si="155"/>
        <v>-1.1150496005465702</v>
      </c>
      <c r="U433">
        <f t="shared" si="156"/>
        <v>-1.1150496005465702</v>
      </c>
      <c r="V433">
        <f t="shared" si="157"/>
        <v>9.7681254104542248</v>
      </c>
      <c r="W433">
        <f t="shared" si="158"/>
        <v>1.7150793461957006</v>
      </c>
      <c r="X433">
        <f t="shared" si="159"/>
        <v>15.693104522700395</v>
      </c>
      <c r="Y433">
        <f t="shared" si="160"/>
        <v>-3.7427515592727092</v>
      </c>
    </row>
    <row r="434" spans="1:25" x14ac:dyDescent="0.25">
      <c r="A434">
        <v>428</v>
      </c>
      <c r="B434">
        <f t="shared" si="138"/>
        <v>9</v>
      </c>
      <c r="C434">
        <f t="shared" si="139"/>
        <v>29</v>
      </c>
      <c r="D434">
        <f>IF(C434=1,#N/A,VLOOKUP(B434,Potentiel!$C$4:$BB$54,xy!C434))</f>
        <v>-8.6671498104100078</v>
      </c>
      <c r="E434">
        <f t="shared" si="140"/>
        <v>-5.9999989999999999</v>
      </c>
      <c r="F434">
        <f t="shared" si="141"/>
        <v>14.000000999999999</v>
      </c>
      <c r="G434">
        <f t="shared" si="142"/>
        <v>-8.6671498104100078</v>
      </c>
      <c r="H434">
        <f t="shared" si="143"/>
        <v>-0.5543324130743017</v>
      </c>
      <c r="I434">
        <f t="shared" si="144"/>
        <v>-0.5543324130743017</v>
      </c>
      <c r="J434">
        <f t="shared" si="145"/>
        <v>16.465707207286641</v>
      </c>
      <c r="K434">
        <f t="shared" si="146"/>
        <v>-5.9999989999999999</v>
      </c>
      <c r="L434">
        <f t="shared" si="147"/>
        <v>5.153486460281548</v>
      </c>
      <c r="M434">
        <f t="shared" si="148"/>
        <v>-15.638449128343449</v>
      </c>
      <c r="N434">
        <f t="shared" si="149"/>
        <v>1.2044465767112102</v>
      </c>
      <c r="O434">
        <f t="shared" si="150"/>
        <v>4.3460392303010034</v>
      </c>
      <c r="P434">
        <f t="shared" si="151"/>
        <v>16.749957586208598</v>
      </c>
      <c r="Q434">
        <f t="shared" si="152"/>
        <v>-8.8737188864852126</v>
      </c>
      <c r="R434">
        <f t="shared" si="153"/>
        <v>5.153486460281548</v>
      </c>
      <c r="S434">
        <f t="shared" si="154"/>
        <v>-4.1650183919160684</v>
      </c>
      <c r="T434">
        <f t="shared" si="155"/>
        <v>-1.0446452524285674</v>
      </c>
      <c r="U434">
        <f t="shared" si="156"/>
        <v>-1.0446452524285674</v>
      </c>
      <c r="V434">
        <f t="shared" si="157"/>
        <v>10.261642635205613</v>
      </c>
      <c r="W434">
        <f t="shared" si="158"/>
        <v>2.5079207246712532</v>
      </c>
      <c r="X434">
        <f t="shared" si="159"/>
        <v>15.960367557802705</v>
      </c>
      <c r="Y434">
        <f t="shared" si="160"/>
        <v>-4.1650183919160684</v>
      </c>
    </row>
    <row r="435" spans="1:25" x14ac:dyDescent="0.25">
      <c r="A435">
        <v>429</v>
      </c>
      <c r="B435">
        <f t="shared" si="138"/>
        <v>9</v>
      </c>
      <c r="C435">
        <f t="shared" si="139"/>
        <v>30</v>
      </c>
      <c r="D435">
        <f>IF(C435=1,#N/A,VLOOKUP(B435,Potentiel!$C$4:$BB$54,xy!C435))</f>
        <v>-8.5298985558920553</v>
      </c>
      <c r="E435">
        <f t="shared" si="140"/>
        <v>-5.9999989999999999</v>
      </c>
      <c r="F435">
        <f t="shared" si="141"/>
        <v>15.000000999999999</v>
      </c>
      <c r="G435">
        <f t="shared" si="142"/>
        <v>-8.5298985558920553</v>
      </c>
      <c r="H435">
        <f t="shared" si="143"/>
        <v>-0.5170564469168013</v>
      </c>
      <c r="I435">
        <f t="shared" si="144"/>
        <v>-0.5170564469168013</v>
      </c>
      <c r="J435">
        <f t="shared" si="145"/>
        <v>17.255700489224143</v>
      </c>
      <c r="K435">
        <f t="shared" si="146"/>
        <v>-5.9999989999999999</v>
      </c>
      <c r="L435">
        <f t="shared" si="147"/>
        <v>6.0077543092185977</v>
      </c>
      <c r="M435">
        <f t="shared" si="148"/>
        <v>-16.176096177195401</v>
      </c>
      <c r="N435">
        <f t="shared" si="149"/>
        <v>1.2156095293331424</v>
      </c>
      <c r="O435">
        <f t="shared" si="150"/>
        <v>4.3572021829229355</v>
      </c>
      <c r="P435">
        <f t="shared" si="151"/>
        <v>17.253001928182719</v>
      </c>
      <c r="Q435">
        <f t="shared" si="152"/>
        <v>-8.9763067797438172</v>
      </c>
      <c r="R435">
        <f t="shared" si="153"/>
        <v>6.0077543092185977</v>
      </c>
      <c r="S435">
        <f t="shared" si="154"/>
        <v>-4.5872335585188599</v>
      </c>
      <c r="T435">
        <f t="shared" si="155"/>
        <v>-0.98097961805803213</v>
      </c>
      <c r="U435">
        <f t="shared" si="156"/>
        <v>-0.98097961805803213</v>
      </c>
      <c r="V435">
        <f t="shared" si="157"/>
        <v>10.80125896569513</v>
      </c>
      <c r="W435">
        <f t="shared" si="158"/>
        <v>3.3008186302894238</v>
      </c>
      <c r="X435">
        <f t="shared" si="159"/>
        <v>16.227633112440294</v>
      </c>
      <c r="Y435">
        <f t="shared" si="160"/>
        <v>-4.5872335585188599</v>
      </c>
    </row>
    <row r="436" spans="1:25" x14ac:dyDescent="0.25">
      <c r="A436">
        <v>430</v>
      </c>
      <c r="B436">
        <f t="shared" si="138"/>
        <v>9</v>
      </c>
      <c r="C436">
        <f t="shared" si="139"/>
        <v>31</v>
      </c>
      <c r="D436">
        <f>IF(C436=1,#N/A,VLOOKUP(B436,Potentiel!$C$4:$BB$54,xy!C436))</f>
        <v>-8.3940367703564878</v>
      </c>
      <c r="E436">
        <f t="shared" si="140"/>
        <v>-5.9999989999999999</v>
      </c>
      <c r="F436">
        <f t="shared" si="141"/>
        <v>16.000001000000001</v>
      </c>
      <c r="G436">
        <f t="shared" si="142"/>
        <v>-8.3940367703564878</v>
      </c>
      <c r="H436">
        <f t="shared" si="143"/>
        <v>-0.48315475908293931</v>
      </c>
      <c r="I436">
        <f t="shared" si="144"/>
        <v>-0.48315475908293931</v>
      </c>
      <c r="J436">
        <f t="shared" si="145"/>
        <v>18.068200942597962</v>
      </c>
      <c r="K436">
        <f t="shared" si="146"/>
        <v>-5.9999989999999999</v>
      </c>
      <c r="L436">
        <f t="shared" si="147"/>
        <v>6.8611290247097276</v>
      </c>
      <c r="M436">
        <f t="shared" si="148"/>
        <v>-16.714807621040201</v>
      </c>
      <c r="N436">
        <f t="shared" si="149"/>
        <v>1.226158993401806</v>
      </c>
      <c r="O436">
        <f t="shared" si="150"/>
        <v>4.3677516469915991</v>
      </c>
      <c r="P436">
        <f t="shared" si="151"/>
        <v>17.759076040390855</v>
      </c>
      <c r="Q436">
        <f t="shared" si="152"/>
        <v>-9.0790977691416916</v>
      </c>
      <c r="R436">
        <f t="shared" si="153"/>
        <v>6.8611290247097276</v>
      </c>
      <c r="S436">
        <f t="shared" si="154"/>
        <v>-5.0102845963687761</v>
      </c>
      <c r="T436">
        <f t="shared" si="155"/>
        <v>-0.92365334307698999</v>
      </c>
      <c r="U436">
        <f t="shared" si="156"/>
        <v>-0.92365334307698999</v>
      </c>
      <c r="V436">
        <f t="shared" si="157"/>
        <v>11.380031098171388</v>
      </c>
      <c r="W436">
        <f t="shared" si="158"/>
        <v>4.0928020200538642</v>
      </c>
      <c r="X436">
        <f t="shared" si="159"/>
        <v>16.494857905156163</v>
      </c>
      <c r="Y436">
        <f t="shared" si="160"/>
        <v>-5.0102845963687761</v>
      </c>
    </row>
    <row r="437" spans="1:25" x14ac:dyDescent="0.25">
      <c r="A437">
        <v>431</v>
      </c>
      <c r="B437">
        <f t="shared" si="138"/>
        <v>9</v>
      </c>
      <c r="C437">
        <f t="shared" si="139"/>
        <v>32</v>
      </c>
      <c r="D437">
        <f>IF(C437=1,#N/A,VLOOKUP(B437,Potentiel!$C$4:$BB$54,xy!C437))</f>
        <v>-8.2603689605043069</v>
      </c>
      <c r="E437">
        <f t="shared" si="140"/>
        <v>-5.9999989999999999</v>
      </c>
      <c r="F437">
        <f t="shared" si="141"/>
        <v>17.000001000000001</v>
      </c>
      <c r="G437">
        <f t="shared" si="142"/>
        <v>-8.2603689605043069</v>
      </c>
      <c r="H437">
        <f t="shared" si="143"/>
        <v>-0.4523073740865351</v>
      </c>
      <c r="I437">
        <f t="shared" si="144"/>
        <v>-0.4523073740865351</v>
      </c>
      <c r="J437">
        <f t="shared" si="145"/>
        <v>18.900627750518343</v>
      </c>
      <c r="K437">
        <f t="shared" si="146"/>
        <v>-5.9999989999999999</v>
      </c>
      <c r="L437">
        <f t="shared" si="147"/>
        <v>7.7130934798156252</v>
      </c>
      <c r="M437">
        <f t="shared" si="148"/>
        <v>-17.255199747765591</v>
      </c>
      <c r="N437">
        <f t="shared" si="149"/>
        <v>1.2361530471931843</v>
      </c>
      <c r="O437">
        <f t="shared" si="150"/>
        <v>4.3777457007829774</v>
      </c>
      <c r="P437">
        <f t="shared" si="151"/>
        <v>18.268604389369504</v>
      </c>
      <c r="Q437">
        <f t="shared" si="152"/>
        <v>-9.182209447951557</v>
      </c>
      <c r="R437">
        <f t="shared" si="153"/>
        <v>7.7130934798156252</v>
      </c>
      <c r="S437">
        <f t="shared" si="154"/>
        <v>-5.4346554774205664</v>
      </c>
      <c r="T437">
        <f t="shared" si="155"/>
        <v>-0.8721341048422373</v>
      </c>
      <c r="U437">
        <f t="shared" si="156"/>
        <v>-0.8721341048422373</v>
      </c>
      <c r="V437">
        <f t="shared" si="157"/>
        <v>11.991863131908451</v>
      </c>
      <c r="W437">
        <f t="shared" si="158"/>
        <v>4.883341386547122</v>
      </c>
      <c r="X437">
        <f t="shared" si="159"/>
        <v>16.762018334675588</v>
      </c>
      <c r="Y437">
        <f t="shared" si="160"/>
        <v>-5.4346554774205664</v>
      </c>
    </row>
    <row r="438" spans="1:25" x14ac:dyDescent="0.25">
      <c r="A438">
        <v>432</v>
      </c>
      <c r="B438">
        <f t="shared" si="138"/>
        <v>9</v>
      </c>
      <c r="C438">
        <f t="shared" si="139"/>
        <v>33</v>
      </c>
      <c r="D438">
        <f>IF(C438=1,#N/A,VLOOKUP(B438,Potentiel!$C$4:$BB$54,xy!C438))</f>
        <v>-8.1286311953278094</v>
      </c>
      <c r="E438">
        <f t="shared" si="140"/>
        <v>-5.9999989999999999</v>
      </c>
      <c r="F438">
        <f t="shared" si="141"/>
        <v>18.000001000000001</v>
      </c>
      <c r="G438">
        <f t="shared" si="142"/>
        <v>-8.1286311953278094</v>
      </c>
      <c r="H438">
        <f t="shared" si="143"/>
        <v>-0.4241758801741457</v>
      </c>
      <c r="I438">
        <f t="shared" si="144"/>
        <v>-0.4241758801741457</v>
      </c>
      <c r="J438">
        <f t="shared" si="145"/>
        <v>19.750308380115424</v>
      </c>
      <c r="K438">
        <f t="shared" si="146"/>
        <v>-5.9999989999999999</v>
      </c>
      <c r="L438">
        <f t="shared" si="147"/>
        <v>8.5638173261178512</v>
      </c>
      <c r="M438">
        <f t="shared" si="148"/>
        <v>-17.797070374489763</v>
      </c>
      <c r="N438">
        <f t="shared" si="149"/>
        <v>1.2456290069305489</v>
      </c>
      <c r="O438">
        <f t="shared" si="150"/>
        <v>4.3872216605203418</v>
      </c>
      <c r="P438">
        <f t="shared" si="151"/>
        <v>18.781259327173515</v>
      </c>
      <c r="Q438">
        <f t="shared" si="152"/>
        <v>-9.2856032378608582</v>
      </c>
      <c r="R438">
        <f t="shared" si="153"/>
        <v>8.5638173261178512</v>
      </c>
      <c r="S438">
        <f t="shared" si="154"/>
        <v>-5.8601874271039804</v>
      </c>
      <c r="T438">
        <f t="shared" si="155"/>
        <v>-0.82581364217214659</v>
      </c>
      <c r="U438">
        <f t="shared" si="156"/>
        <v>-0.82581364217214659</v>
      </c>
      <c r="V438">
        <f t="shared" si="157"/>
        <v>12.63176134535831</v>
      </c>
      <c r="W438">
        <f t="shared" si="158"/>
        <v>5.6726104429602726</v>
      </c>
      <c r="X438">
        <f t="shared" si="159"/>
        <v>17.029122143765928</v>
      </c>
      <c r="Y438">
        <f t="shared" si="160"/>
        <v>-5.8601874271039804</v>
      </c>
    </row>
    <row r="439" spans="1:25" x14ac:dyDescent="0.25">
      <c r="A439">
        <v>433</v>
      </c>
      <c r="B439">
        <f t="shared" si="138"/>
        <v>9</v>
      </c>
      <c r="C439">
        <f t="shared" si="139"/>
        <v>34</v>
      </c>
      <c r="D439">
        <f>IF(C439=1,#N/A,VLOOKUP(B439,Potentiel!$C$4:$BB$54,xy!C439))</f>
        <v>-7.9970199872954533</v>
      </c>
      <c r="E439">
        <f t="shared" si="140"/>
        <v>-5.9999989999999999</v>
      </c>
      <c r="F439">
        <f t="shared" si="141"/>
        <v>19.000001000000001</v>
      </c>
      <c r="G439">
        <f t="shared" si="142"/>
        <v>-7.9970199872954533</v>
      </c>
      <c r="H439">
        <f t="shared" si="143"/>
        <v>-0.39838919527766192</v>
      </c>
      <c r="I439">
        <f t="shared" si="144"/>
        <v>-0.39838919527766192</v>
      </c>
      <c r="J439">
        <f t="shared" si="145"/>
        <v>20.614372817944378</v>
      </c>
      <c r="K439">
        <f t="shared" si="146"/>
        <v>-5.9999989999999999</v>
      </c>
      <c r="L439">
        <f t="shared" si="147"/>
        <v>9.4144598230559016</v>
      </c>
      <c r="M439">
        <f t="shared" si="148"/>
        <v>-18.33903794961094</v>
      </c>
      <c r="N439">
        <f t="shared" si="149"/>
        <v>1.254602204759566</v>
      </c>
      <c r="O439">
        <f t="shared" si="150"/>
        <v>4.3961948583493591</v>
      </c>
      <c r="P439">
        <f t="shared" si="151"/>
        <v>19.295603149869955</v>
      </c>
      <c r="Q439">
        <f t="shared" si="152"/>
        <v>-9.3890155263963884</v>
      </c>
      <c r="R439">
        <f t="shared" si="153"/>
        <v>9.4144598230559016</v>
      </c>
      <c r="S439">
        <f t="shared" si="154"/>
        <v>-6.2857955105329131</v>
      </c>
      <c r="T439">
        <f t="shared" si="155"/>
        <v>-0.78404499433393338</v>
      </c>
      <c r="U439">
        <f t="shared" si="156"/>
        <v>-0.78404499433393338</v>
      </c>
      <c r="V439">
        <f t="shared" si="157"/>
        <v>13.29607710247072</v>
      </c>
      <c r="W439">
        <f t="shared" si="158"/>
        <v>6.4617962024332289</v>
      </c>
      <c r="X439">
        <f t="shared" si="159"/>
        <v>17.296222240134</v>
      </c>
      <c r="Y439">
        <f t="shared" si="160"/>
        <v>-6.2857955105329131</v>
      </c>
    </row>
    <row r="440" spans="1:25" x14ac:dyDescent="0.25">
      <c r="A440">
        <v>434</v>
      </c>
      <c r="B440">
        <f t="shared" si="138"/>
        <v>9</v>
      </c>
      <c r="C440">
        <f t="shared" si="139"/>
        <v>35</v>
      </c>
      <c r="D440">
        <f>IF(C440=1,#N/A,VLOOKUP(B440,Potentiel!$C$4:$BB$54,xy!C440))</f>
        <v>-7.8619235943605057</v>
      </c>
      <c r="E440">
        <f t="shared" si="140"/>
        <v>-5.9999989999999999</v>
      </c>
      <c r="F440">
        <f t="shared" si="141"/>
        <v>20.000001000000001</v>
      </c>
      <c r="G440">
        <f t="shared" si="142"/>
        <v>-7.8619235943605057</v>
      </c>
      <c r="H440">
        <f t="shared" si="143"/>
        <v>-0.37454065937212683</v>
      </c>
      <c r="I440">
        <f t="shared" si="144"/>
        <v>-0.37454065937212683</v>
      </c>
      <c r="J440">
        <f t="shared" si="145"/>
        <v>21.489762274244995</v>
      </c>
      <c r="K440">
        <f t="shared" si="146"/>
        <v>-5.9999989999999999</v>
      </c>
      <c r="L440">
        <f t="shared" si="147"/>
        <v>10.267342553666809</v>
      </c>
      <c r="M440">
        <f t="shared" si="148"/>
        <v>-18.878335718204244</v>
      </c>
      <c r="N440">
        <f t="shared" si="149"/>
        <v>1.2630679814529633</v>
      </c>
      <c r="O440">
        <f t="shared" si="150"/>
        <v>4.404660635042756</v>
      </c>
      <c r="P440">
        <f t="shared" si="151"/>
        <v>19.808875472606392</v>
      </c>
      <c r="Q440">
        <f t="shared" si="152"/>
        <v>-9.491918391830497</v>
      </c>
      <c r="R440">
        <f t="shared" si="153"/>
        <v>10.267342553666809</v>
      </c>
      <c r="S440">
        <f t="shared" si="154"/>
        <v>-6.7093069902319913</v>
      </c>
      <c r="T440">
        <f t="shared" si="155"/>
        <v>-0.74617470938449615</v>
      </c>
      <c r="U440">
        <f t="shared" si="156"/>
        <v>-0.74617470938449615</v>
      </c>
      <c r="V440">
        <f t="shared" si="157"/>
        <v>13.982662045244007</v>
      </c>
      <c r="W440">
        <f t="shared" si="158"/>
        <v>7.2532758287625256</v>
      </c>
      <c r="X440">
        <f t="shared" si="159"/>
        <v>17.563424579039346</v>
      </c>
      <c r="Y440">
        <f t="shared" si="160"/>
        <v>-6.7093069902319913</v>
      </c>
    </row>
    <row r="441" spans="1:25" x14ac:dyDescent="0.25">
      <c r="A441">
        <v>435</v>
      </c>
      <c r="B441">
        <f t="shared" si="138"/>
        <v>9</v>
      </c>
      <c r="C441">
        <f t="shared" si="139"/>
        <v>36</v>
      </c>
      <c r="D441">
        <f>IF(C441=1,#N/A,VLOOKUP(B441,Potentiel!$C$4:$BB$54,xy!C441))</f>
        <v>-7.7184221266878295</v>
      </c>
      <c r="E441">
        <f t="shared" si="140"/>
        <v>-5.9999989999999999</v>
      </c>
      <c r="F441">
        <f t="shared" si="141"/>
        <v>21.000001000000001</v>
      </c>
      <c r="G441">
        <f t="shared" si="142"/>
        <v>-7.7184221266878295</v>
      </c>
      <c r="H441">
        <f t="shared" si="143"/>
        <v>-0.35221784005739148</v>
      </c>
      <c r="I441">
        <f t="shared" si="144"/>
        <v>-0.35221784005739148</v>
      </c>
      <c r="J441">
        <f t="shared" si="145"/>
        <v>22.373512958982218</v>
      </c>
      <c r="K441">
        <f t="shared" si="146"/>
        <v>-5.9999989999999999</v>
      </c>
      <c r="L441">
        <f t="shared" si="147"/>
        <v>11.125627962177616</v>
      </c>
      <c r="M441">
        <f t="shared" si="148"/>
        <v>-19.411194826000713</v>
      </c>
      <c r="N441">
        <f t="shared" si="149"/>
        <v>1.2710120206922706</v>
      </c>
      <c r="O441">
        <f t="shared" si="150"/>
        <v>4.4126046742820639</v>
      </c>
      <c r="P441">
        <f t="shared" si="151"/>
        <v>20.317344131873089</v>
      </c>
      <c r="Q441">
        <f t="shared" si="152"/>
        <v>-9.5935927028663688</v>
      </c>
      <c r="R441">
        <f t="shared" si="153"/>
        <v>11.125627962177616</v>
      </c>
      <c r="S441">
        <f t="shared" si="154"/>
        <v>-7.1277621783605447</v>
      </c>
      <c r="T441">
        <f t="shared" si="155"/>
        <v>-0.71158977737617235</v>
      </c>
      <c r="U441">
        <f t="shared" si="156"/>
        <v>-0.71158977737617235</v>
      </c>
      <c r="V441">
        <f t="shared" si="157"/>
        <v>14.690698366697182</v>
      </c>
      <c r="W441">
        <f t="shared" si="158"/>
        <v>8.0502874778982925</v>
      </c>
      <c r="X441">
        <f t="shared" si="159"/>
        <v>17.830873491997693</v>
      </c>
      <c r="Y441">
        <f t="shared" si="160"/>
        <v>-7.1277621783605447</v>
      </c>
    </row>
    <row r="442" spans="1:25" x14ac:dyDescent="0.25">
      <c r="A442">
        <v>436</v>
      </c>
      <c r="B442">
        <f t="shared" si="138"/>
        <v>9</v>
      </c>
      <c r="C442">
        <f t="shared" si="139"/>
        <v>37</v>
      </c>
      <c r="D442">
        <f>IF(C442=1,#N/A,VLOOKUP(B442,Potentiel!$C$4:$BB$54,xy!C442))</f>
        <v>-7.5620253844222329</v>
      </c>
      <c r="E442">
        <f t="shared" si="140"/>
        <v>-5.9999989999999999</v>
      </c>
      <c r="F442">
        <f t="shared" si="141"/>
        <v>22.000001000000001</v>
      </c>
      <c r="G442">
        <f t="shared" si="142"/>
        <v>-7.5620253844222329</v>
      </c>
      <c r="H442">
        <f t="shared" si="143"/>
        <v>-0.33107676898053384</v>
      </c>
      <c r="I442">
        <f t="shared" si="144"/>
        <v>-0.33107676898053384</v>
      </c>
      <c r="J442">
        <f t="shared" si="145"/>
        <v>23.263367596172472</v>
      </c>
      <c r="K442">
        <f t="shared" si="146"/>
        <v>-5.9999989999999999</v>
      </c>
      <c r="L442">
        <f t="shared" si="147"/>
        <v>11.992202293420258</v>
      </c>
      <c r="M442">
        <f t="shared" si="148"/>
        <v>-19.934175580352782</v>
      </c>
      <c r="N442">
        <f t="shared" si="149"/>
        <v>1.2784309944863408</v>
      </c>
      <c r="O442">
        <f t="shared" si="150"/>
        <v>4.4200236480761337</v>
      </c>
      <c r="P442">
        <f t="shared" si="151"/>
        <v>20.817572962964107</v>
      </c>
      <c r="Q442">
        <f t="shared" si="152"/>
        <v>-9.6933821352055638</v>
      </c>
      <c r="R442">
        <f t="shared" si="153"/>
        <v>11.992202293420258</v>
      </c>
      <c r="S442">
        <f t="shared" si="154"/>
        <v>-7.5384598782741055</v>
      </c>
      <c r="T442">
        <f t="shared" si="155"/>
        <v>-0.67978575507947792</v>
      </c>
      <c r="U442">
        <f t="shared" si="156"/>
        <v>-0.67978575507947792</v>
      </c>
      <c r="V442">
        <f t="shared" si="157"/>
        <v>15.419940760762879</v>
      </c>
      <c r="W442">
        <f t="shared" si="158"/>
        <v>8.8557864939367548</v>
      </c>
      <c r="X442">
        <f t="shared" si="159"/>
        <v>18.098700704997452</v>
      </c>
      <c r="Y442">
        <f t="shared" si="160"/>
        <v>-7.5384598782741055</v>
      </c>
    </row>
    <row r="443" spans="1:25" x14ac:dyDescent="0.25">
      <c r="A443">
        <v>437</v>
      </c>
      <c r="B443">
        <f t="shared" si="138"/>
        <v>9</v>
      </c>
      <c r="C443">
        <f t="shared" si="139"/>
        <v>38</v>
      </c>
      <c r="D443">
        <f>IF(C443=1,#N/A,VLOOKUP(B443,Potentiel!$C$4:$BB$54,xy!C443))</f>
        <v>-7.391056866687963</v>
      </c>
      <c r="E443">
        <f t="shared" si="140"/>
        <v>-5.9999989999999999</v>
      </c>
      <c r="F443">
        <f t="shared" si="141"/>
        <v>23.000001000000001</v>
      </c>
      <c r="G443">
        <f t="shared" si="142"/>
        <v>-7.391056866687963</v>
      </c>
      <c r="H443">
        <f t="shared" si="143"/>
        <v>-0.31092732304585641</v>
      </c>
      <c r="I443">
        <f t="shared" si="144"/>
        <v>-0.31092732304585641</v>
      </c>
      <c r="J443">
        <f t="shared" si="145"/>
        <v>24.158389176570036</v>
      </c>
      <c r="K443">
        <f t="shared" si="146"/>
        <v>-5.9999989999999999</v>
      </c>
      <c r="L443">
        <f t="shared" si="147"/>
        <v>12.868143181385301</v>
      </c>
      <c r="M443">
        <f t="shared" si="148"/>
        <v>-20.445993707080692</v>
      </c>
      <c r="N443">
        <f t="shared" si="149"/>
        <v>1.2853539860812504</v>
      </c>
      <c r="O443">
        <f t="shared" si="150"/>
        <v>4.4269466396710433</v>
      </c>
      <c r="P443">
        <f t="shared" si="151"/>
        <v>21.308182622410204</v>
      </c>
      <c r="Q443">
        <f t="shared" si="152"/>
        <v>-9.7910416377820244</v>
      </c>
      <c r="R443">
        <f t="shared" si="153"/>
        <v>12.868143181385301</v>
      </c>
      <c r="S443">
        <f t="shared" si="154"/>
        <v>-7.940391547216004</v>
      </c>
      <c r="T443">
        <f t="shared" si="155"/>
        <v>-0.65042452067395728</v>
      </c>
      <c r="U443">
        <f t="shared" si="156"/>
        <v>-0.65042452067395728</v>
      </c>
      <c r="V443">
        <f t="shared" si="157"/>
        <v>16.169527058309846</v>
      </c>
      <c r="W443">
        <f t="shared" si="158"/>
        <v>9.6708763103831696</v>
      </c>
      <c r="X443">
        <f t="shared" si="159"/>
        <v>18.36695540042291</v>
      </c>
      <c r="Y443">
        <f t="shared" si="160"/>
        <v>-7.940391547216004</v>
      </c>
    </row>
    <row r="444" spans="1:25" x14ac:dyDescent="0.25">
      <c r="A444">
        <v>438</v>
      </c>
      <c r="B444">
        <f t="shared" si="138"/>
        <v>9</v>
      </c>
      <c r="C444">
        <f t="shared" si="139"/>
        <v>39</v>
      </c>
      <c r="D444">
        <f>IF(C444=1,#N/A,VLOOKUP(B444,Potentiel!$C$4:$BB$54,xy!C444))</f>
        <v>-7.2078523210888532</v>
      </c>
      <c r="E444">
        <f t="shared" si="140"/>
        <v>-5.9999989999999999</v>
      </c>
      <c r="F444">
        <f t="shared" si="141"/>
        <v>24.000001000000001</v>
      </c>
      <c r="G444">
        <f t="shared" si="142"/>
        <v>-7.2078523210888532</v>
      </c>
      <c r="H444">
        <f t="shared" si="143"/>
        <v>-0.29175692114245749</v>
      </c>
      <c r="I444">
        <f t="shared" si="144"/>
        <v>-0.29175692114245749</v>
      </c>
      <c r="J444">
        <f t="shared" si="145"/>
        <v>25.058994055680426</v>
      </c>
      <c r="K444">
        <f t="shared" si="146"/>
        <v>-5.9999989999999999</v>
      </c>
      <c r="L444">
        <f t="shared" si="147"/>
        <v>13.751949236453639</v>
      </c>
      <c r="M444">
        <f t="shared" si="148"/>
        <v>-20.948438492656894</v>
      </c>
      <c r="N444">
        <f t="shared" si="149"/>
        <v>1.2918466639677615</v>
      </c>
      <c r="O444">
        <f t="shared" si="150"/>
        <v>4.4334393175575544</v>
      </c>
      <c r="P444">
        <f t="shared" si="151"/>
        <v>21.790756372384831</v>
      </c>
      <c r="Q444">
        <f t="shared" si="152"/>
        <v>-9.8869126225500032</v>
      </c>
      <c r="R444">
        <f t="shared" si="153"/>
        <v>13.751949236453639</v>
      </c>
      <c r="S444">
        <f t="shared" si="154"/>
        <v>-8.3349623149785117</v>
      </c>
      <c r="T444">
        <f t="shared" si="155"/>
        <v>-0.62332873290343449</v>
      </c>
      <c r="U444">
        <f t="shared" si="156"/>
        <v>-0.62332873290343449</v>
      </c>
      <c r="V444">
        <f t="shared" si="157"/>
        <v>16.937152919187344</v>
      </c>
      <c r="W444">
        <f t="shared" si="158"/>
        <v>10.494019593017699</v>
      </c>
      <c r="X444">
        <f t="shared" si="159"/>
        <v>18.635569056009654</v>
      </c>
      <c r="Y444">
        <f t="shared" si="160"/>
        <v>-8.3349623149785117</v>
      </c>
    </row>
    <row r="445" spans="1:25" x14ac:dyDescent="0.25">
      <c r="A445">
        <v>439</v>
      </c>
      <c r="B445">
        <f t="shared" si="138"/>
        <v>9</v>
      </c>
      <c r="C445">
        <f t="shared" si="139"/>
        <v>40</v>
      </c>
      <c r="D445">
        <f>IF(C445=1,#N/A,VLOOKUP(B445,Potentiel!$C$4:$BB$54,xy!C445))</f>
        <v>-7.0176310825620192</v>
      </c>
      <c r="E445">
        <f t="shared" si="140"/>
        <v>-5.9999989999999999</v>
      </c>
      <c r="F445">
        <f t="shared" si="141"/>
        <v>25.000001000000001</v>
      </c>
      <c r="G445">
        <f t="shared" si="142"/>
        <v>-7.0176310825620192</v>
      </c>
      <c r="H445">
        <f t="shared" si="143"/>
        <v>-0.27366254476228541</v>
      </c>
      <c r="I445">
        <f t="shared" si="144"/>
        <v>-0.27366254476228541</v>
      </c>
      <c r="J445">
        <f t="shared" si="145"/>
        <v>25.966270352342509</v>
      </c>
      <c r="K445">
        <f t="shared" si="146"/>
        <v>-5.9999989999999999</v>
      </c>
      <c r="L445">
        <f t="shared" si="147"/>
        <v>14.640265534796892</v>
      </c>
      <c r="M445">
        <f t="shared" si="148"/>
        <v>-21.445508179606747</v>
      </c>
      <c r="N445">
        <f t="shared" si="149"/>
        <v>1.2979927344561948</v>
      </c>
      <c r="O445">
        <f t="shared" si="150"/>
        <v>4.4395853880459875</v>
      </c>
      <c r="P445">
        <f t="shared" si="151"/>
        <v>22.26903251337114</v>
      </c>
      <c r="Q445">
        <f t="shared" si="152"/>
        <v>-9.9817579901490419</v>
      </c>
      <c r="R445">
        <f t="shared" si="153"/>
        <v>14.640265534796892</v>
      </c>
      <c r="S445">
        <f t="shared" si="154"/>
        <v>-8.7253120084007492</v>
      </c>
      <c r="T445">
        <f t="shared" si="155"/>
        <v>-0.59840764485346232</v>
      </c>
      <c r="U445">
        <f t="shared" si="156"/>
        <v>-0.59840764485346232</v>
      </c>
      <c r="V445">
        <f t="shared" si="157"/>
        <v>17.719279542443761</v>
      </c>
      <c r="W445">
        <f t="shared" si="158"/>
        <v>11.321781098156293</v>
      </c>
      <c r="X445">
        <f t="shared" si="159"/>
        <v>18.90438855562136</v>
      </c>
      <c r="Y445">
        <f t="shared" si="160"/>
        <v>-8.7253120084007492</v>
      </c>
    </row>
    <row r="446" spans="1:25" x14ac:dyDescent="0.25">
      <c r="A446">
        <v>440</v>
      </c>
      <c r="B446">
        <f t="shared" si="138"/>
        <v>9</v>
      </c>
      <c r="C446">
        <f t="shared" si="139"/>
        <v>41</v>
      </c>
      <c r="D446">
        <f>IF(C446=1,#N/A,VLOOKUP(B446,Potentiel!$C$4:$BB$54,xy!C446))</f>
        <v>-6.8261427540489148</v>
      </c>
      <c r="E446">
        <f t="shared" si="140"/>
        <v>-5.9999989999999999</v>
      </c>
      <c r="F446">
        <f t="shared" si="141"/>
        <v>26.000001000000001</v>
      </c>
      <c r="G446">
        <f t="shared" si="142"/>
        <v>-6.8261427540489148</v>
      </c>
      <c r="H446">
        <f t="shared" si="143"/>
        <v>-0.25674943928344118</v>
      </c>
      <c r="I446">
        <f t="shared" si="144"/>
        <v>-0.25674943928344118</v>
      </c>
      <c r="J446">
        <f t="shared" si="145"/>
        <v>26.881150959336832</v>
      </c>
      <c r="K446">
        <f t="shared" si="146"/>
        <v>-5.9999989999999999</v>
      </c>
      <c r="L446">
        <f t="shared" si="147"/>
        <v>15.529396302883679</v>
      </c>
      <c r="M446">
        <f t="shared" si="148"/>
        <v>-21.941607219313678</v>
      </c>
      <c r="N446">
        <f t="shared" si="149"/>
        <v>1.3038688886682226</v>
      </c>
      <c r="O446">
        <f t="shared" si="150"/>
        <v>4.4454615422580162</v>
      </c>
      <c r="P446">
        <f t="shared" si="151"/>
        <v>22.747178184703245</v>
      </c>
      <c r="Q446">
        <f t="shared" si="152"/>
        <v>-10.076418149522773</v>
      </c>
      <c r="R446">
        <f t="shared" si="153"/>
        <v>15.529396302883679</v>
      </c>
      <c r="S446">
        <f t="shared" si="154"/>
        <v>-9.1148994508476431</v>
      </c>
      <c r="T446">
        <f t="shared" si="155"/>
        <v>-0.57557403444118438</v>
      </c>
      <c r="U446">
        <f t="shared" si="156"/>
        <v>-0.57557403444118438</v>
      </c>
      <c r="V446">
        <f t="shared" si="157"/>
        <v>18.512059643811902</v>
      </c>
      <c r="W446">
        <f t="shared" si="158"/>
        <v>12.150376572167346</v>
      </c>
      <c r="X446">
        <f t="shared" si="159"/>
        <v>19.173245227004049</v>
      </c>
      <c r="Y446">
        <f t="shared" si="160"/>
        <v>-9.1148994508476431</v>
      </c>
    </row>
    <row r="447" spans="1:25" x14ac:dyDescent="0.25">
      <c r="A447">
        <v>441</v>
      </c>
      <c r="B447">
        <f t="shared" si="138"/>
        <v>9</v>
      </c>
      <c r="C447">
        <f t="shared" si="139"/>
        <v>42</v>
      </c>
      <c r="D447">
        <f>IF(C447=1,#N/A,VLOOKUP(B447,Potentiel!$C$4:$BB$54,xy!C447))</f>
        <v>-6.6379309542620302</v>
      </c>
      <c r="E447">
        <f t="shared" si="140"/>
        <v>-5.9999989999999999</v>
      </c>
      <c r="F447">
        <f t="shared" si="141"/>
        <v>27.000001000000001</v>
      </c>
      <c r="G447">
        <f t="shared" si="142"/>
        <v>-6.6379309542620302</v>
      </c>
      <c r="H447">
        <f t="shared" si="143"/>
        <v>-0.24106830920885822</v>
      </c>
      <c r="I447">
        <f t="shared" si="144"/>
        <v>-0.24106830920885822</v>
      </c>
      <c r="J447">
        <f t="shared" si="145"/>
        <v>27.803995780346952</v>
      </c>
      <c r="K447">
        <f t="shared" si="146"/>
        <v>-5.9999989999999999</v>
      </c>
      <c r="L447">
        <f t="shared" si="147"/>
        <v>16.416420958902471</v>
      </c>
      <c r="M447">
        <f t="shared" si="148"/>
        <v>-22.440216225644054</v>
      </c>
      <c r="N447">
        <f t="shared" si="149"/>
        <v>1.3095308238043415</v>
      </c>
      <c r="O447">
        <f t="shared" si="150"/>
        <v>4.4511234773941348</v>
      </c>
      <c r="P447">
        <f t="shared" si="151"/>
        <v>23.228501722101228</v>
      </c>
      <c r="Q447">
        <f t="shared" si="152"/>
        <v>-10.171557233106371</v>
      </c>
      <c r="R447">
        <f t="shared" si="153"/>
        <v>16.416420958902471</v>
      </c>
      <c r="S447">
        <f t="shared" si="154"/>
        <v>-9.5064579744682192</v>
      </c>
      <c r="T447">
        <f t="shared" si="155"/>
        <v>-0.55470422430298694</v>
      </c>
      <c r="U447">
        <f t="shared" si="156"/>
        <v>-0.55470422430298694</v>
      </c>
      <c r="V447">
        <f t="shared" si="157"/>
        <v>19.312158181991229</v>
      </c>
      <c r="W447">
        <f t="shared" si="158"/>
        <v>12.976815511917238</v>
      </c>
      <c r="X447">
        <f t="shared" si="159"/>
        <v>19.442005777056121</v>
      </c>
      <c r="Y447">
        <f t="shared" si="160"/>
        <v>-9.5064579744682192</v>
      </c>
    </row>
    <row r="448" spans="1:25" x14ac:dyDescent="0.25">
      <c r="A448">
        <v>442</v>
      </c>
      <c r="B448">
        <f t="shared" si="138"/>
        <v>9</v>
      </c>
      <c r="C448">
        <f t="shared" si="139"/>
        <v>43</v>
      </c>
      <c r="D448">
        <f>IF(C448=1,#N/A,VLOOKUP(B448,Potentiel!$C$4:$BB$54,xy!C448))</f>
        <v>-6.4558341405209978</v>
      </c>
      <c r="E448">
        <f t="shared" si="140"/>
        <v>-5.9999989999999999</v>
      </c>
      <c r="F448">
        <f t="shared" si="141"/>
        <v>28.000001000000001</v>
      </c>
      <c r="G448">
        <f t="shared" si="142"/>
        <v>-6.4558341405209978</v>
      </c>
      <c r="H448">
        <f t="shared" si="143"/>
        <v>-0.22660540659283646</v>
      </c>
      <c r="I448">
        <f t="shared" si="144"/>
        <v>-0.22660540659283646</v>
      </c>
      <c r="J448">
        <f t="shared" si="145"/>
        <v>28.734610671625909</v>
      </c>
      <c r="K448">
        <f t="shared" si="146"/>
        <v>-5.9999989999999999</v>
      </c>
      <c r="L448">
        <f t="shared" si="147"/>
        <v>17.299514977657584</v>
      </c>
      <c r="M448">
        <f t="shared" si="148"/>
        <v>-22.943509583054606</v>
      </c>
      <c r="N448">
        <f t="shared" si="149"/>
        <v>1.3150126960972615</v>
      </c>
      <c r="O448">
        <f t="shared" si="150"/>
        <v>4.4566053496870541</v>
      </c>
      <c r="P448">
        <f t="shared" si="151"/>
        <v>23.715071578802362</v>
      </c>
      <c r="Q448">
        <f t="shared" si="152"/>
        <v>-10.267590133013581</v>
      </c>
      <c r="R448">
        <f t="shared" si="153"/>
        <v>17.299514977657584</v>
      </c>
      <c r="S448">
        <f t="shared" si="154"/>
        <v>-9.9016951271744862</v>
      </c>
      <c r="T448">
        <f t="shared" si="155"/>
        <v>-0.53564040095443688</v>
      </c>
      <c r="U448">
        <f t="shared" si="156"/>
        <v>-0.53564040095443688</v>
      </c>
      <c r="V448">
        <f t="shared" si="157"/>
        <v>20.117072987931341</v>
      </c>
      <c r="W448">
        <f t="shared" si="158"/>
        <v>13.799229711456899</v>
      </c>
      <c r="X448">
        <f t="shared" si="159"/>
        <v>19.710586935854636</v>
      </c>
      <c r="Y448">
        <f t="shared" si="160"/>
        <v>-9.9016951271744862</v>
      </c>
    </row>
    <row r="449" spans="1:25" x14ac:dyDescent="0.25">
      <c r="A449">
        <v>443</v>
      </c>
      <c r="B449">
        <f t="shared" si="138"/>
        <v>9</v>
      </c>
      <c r="C449">
        <f t="shared" si="139"/>
        <v>44</v>
      </c>
      <c r="D449">
        <f>IF(C449=1,#N/A,VLOOKUP(B449,Potentiel!$C$4:$BB$54,xy!C449))</f>
        <v>-6.2812642906879592</v>
      </c>
      <c r="E449">
        <f t="shared" si="140"/>
        <v>-5.9999989999999999</v>
      </c>
      <c r="F449">
        <f t="shared" si="141"/>
        <v>29.000001000000001</v>
      </c>
      <c r="G449">
        <f t="shared" si="142"/>
        <v>-6.2812642906879592</v>
      </c>
      <c r="H449">
        <f t="shared" si="143"/>
        <v>-0.21330048684436231</v>
      </c>
      <c r="I449">
        <f t="shared" si="144"/>
        <v>-0.21330048684436231</v>
      </c>
      <c r="J449">
        <f t="shared" si="145"/>
        <v>29.672450843997918</v>
      </c>
      <c r="K449">
        <f t="shared" si="146"/>
        <v>-5.9999989999999999</v>
      </c>
      <c r="L449">
        <f t="shared" si="147"/>
        <v>18.177770757274079</v>
      </c>
      <c r="M449">
        <f t="shared" si="148"/>
        <v>-23.452568929340433</v>
      </c>
      <c r="N449">
        <f t="shared" si="149"/>
        <v>1.3203330421384945</v>
      </c>
      <c r="O449">
        <f t="shared" si="150"/>
        <v>4.4619256957282873</v>
      </c>
      <c r="P449">
        <f t="shared" si="151"/>
        <v>24.207911462690568</v>
      </c>
      <c r="Q449">
        <f t="shared" si="152"/>
        <v>-10.364723235465419</v>
      </c>
      <c r="R449">
        <f t="shared" si="153"/>
        <v>18.177770757274079</v>
      </c>
      <c r="S449">
        <f t="shared" si="154"/>
        <v>-10.3014603210163</v>
      </c>
      <c r="T449">
        <f t="shared" si="155"/>
        <v>-0.51820943816705456</v>
      </c>
      <c r="U449">
        <f t="shared" si="156"/>
        <v>-0.51820943816705456</v>
      </c>
      <c r="V449">
        <f t="shared" si="157"/>
        <v>20.925076760953718</v>
      </c>
      <c r="W449">
        <f t="shared" si="158"/>
        <v>14.616689840116559</v>
      </c>
      <c r="X449">
        <f t="shared" si="159"/>
        <v>19.97894728114991</v>
      </c>
      <c r="Y449">
        <f t="shared" si="160"/>
        <v>-10.3014603210163</v>
      </c>
    </row>
    <row r="450" spans="1:25" x14ac:dyDescent="0.25">
      <c r="A450">
        <v>444</v>
      </c>
      <c r="B450">
        <f t="shared" si="138"/>
        <v>9</v>
      </c>
      <c r="C450">
        <f t="shared" si="139"/>
        <v>45</v>
      </c>
      <c r="D450">
        <f>IF(C450=1,#N/A,VLOOKUP(B450,Potentiel!$C$4:$BB$54,xy!C450))</f>
        <v>-6.1146914301052222</v>
      </c>
      <c r="E450">
        <f t="shared" si="140"/>
        <v>-5.9999989999999999</v>
      </c>
      <c r="F450">
        <f t="shared" si="141"/>
        <v>30.000001000000001</v>
      </c>
      <c r="G450">
        <f t="shared" si="142"/>
        <v>-6.1146914301052222</v>
      </c>
      <c r="H450">
        <f t="shared" si="143"/>
        <v>-0.20106884355999829</v>
      </c>
      <c r="I450">
        <f t="shared" si="144"/>
        <v>-0.20106884355999829</v>
      </c>
      <c r="J450">
        <f t="shared" si="145"/>
        <v>30.616817458472124</v>
      </c>
      <c r="K450">
        <f t="shared" si="146"/>
        <v>-5.9999989999999999</v>
      </c>
      <c r="L450">
        <f t="shared" si="147"/>
        <v>19.050886171285686</v>
      </c>
      <c r="M450">
        <f t="shared" si="148"/>
        <v>-23.967754324803135</v>
      </c>
      <c r="N450">
        <f t="shared" si="149"/>
        <v>1.3255011686011173</v>
      </c>
      <c r="O450">
        <f t="shared" si="150"/>
        <v>4.4670938221909102</v>
      </c>
      <c r="P450">
        <f t="shared" si="151"/>
        <v>24.707351848672904</v>
      </c>
      <c r="Q450">
        <f t="shared" si="152"/>
        <v>-10.463025243206323</v>
      </c>
      <c r="R450">
        <f t="shared" si="153"/>
        <v>19.050886171285686</v>
      </c>
      <c r="S450">
        <f t="shared" si="154"/>
        <v>-10.706036311977437</v>
      </c>
      <c r="T450">
        <f t="shared" si="155"/>
        <v>-0.50224003344729395</v>
      </c>
      <c r="U450">
        <f t="shared" si="156"/>
        <v>-0.50224003344729395</v>
      </c>
      <c r="V450">
        <f t="shared" si="157"/>
        <v>21.735021535559998</v>
      </c>
      <c r="W450">
        <f t="shared" si="158"/>
        <v>15.428886538254039</v>
      </c>
      <c r="X450">
        <f t="shared" si="159"/>
        <v>20.247073024123019</v>
      </c>
      <c r="Y450">
        <f t="shared" si="160"/>
        <v>-10.706036311977437</v>
      </c>
    </row>
    <row r="451" spans="1:25" x14ac:dyDescent="0.25">
      <c r="A451">
        <v>445</v>
      </c>
      <c r="B451">
        <f t="shared" si="138"/>
        <v>9</v>
      </c>
      <c r="C451">
        <f t="shared" si="139"/>
        <v>46</v>
      </c>
      <c r="D451">
        <f>IF(C451=1,#N/A,VLOOKUP(B451,Potentiel!$C$4:$BB$54,xy!C451))</f>
        <v>-5.9560505715004224</v>
      </c>
      <c r="E451">
        <f t="shared" si="140"/>
        <v>-5.9999989999999999</v>
      </c>
      <c r="F451">
        <f t="shared" si="141"/>
        <v>31.000001000000001</v>
      </c>
      <c r="G451">
        <f t="shared" si="142"/>
        <v>-5.9560505715004224</v>
      </c>
      <c r="H451">
        <f t="shared" si="143"/>
        <v>-0.18981756106237291</v>
      </c>
      <c r="I451">
        <f t="shared" si="144"/>
        <v>-0.18981756106237291</v>
      </c>
      <c r="J451">
        <f t="shared" si="145"/>
        <v>31.566985925334581</v>
      </c>
      <c r="K451">
        <f t="shared" si="146"/>
        <v>-5.9999989999999999</v>
      </c>
      <c r="L451">
        <f t="shared" si="147"/>
        <v>19.91890299270586</v>
      </c>
      <c r="M451">
        <f t="shared" si="148"/>
        <v>-24.489015986303841</v>
      </c>
      <c r="N451">
        <f t="shared" si="149"/>
        <v>1.330521731573175</v>
      </c>
      <c r="O451">
        <f t="shared" si="150"/>
        <v>4.4721143851629677</v>
      </c>
      <c r="P451">
        <f t="shared" si="151"/>
        <v>25.213327665689949</v>
      </c>
      <c r="Q451">
        <f t="shared" si="152"/>
        <v>-10.562486657165586</v>
      </c>
      <c r="R451">
        <f t="shared" si="153"/>
        <v>19.91890299270586</v>
      </c>
      <c r="S451">
        <f t="shared" si="154"/>
        <v>-11.115384005271986</v>
      </c>
      <c r="T451">
        <f t="shared" si="155"/>
        <v>-0.48757287062344851</v>
      </c>
      <c r="U451">
        <f t="shared" si="156"/>
        <v>-0.48757287062344851</v>
      </c>
      <c r="V451">
        <f t="shared" si="157"/>
        <v>22.546148691420171</v>
      </c>
      <c r="W451">
        <f t="shared" si="158"/>
        <v>16.235862578965833</v>
      </c>
      <c r="X451">
        <f t="shared" si="159"/>
        <v>20.514966071262087</v>
      </c>
      <c r="Y451">
        <f t="shared" si="160"/>
        <v>-11.115384005271986</v>
      </c>
    </row>
    <row r="452" spans="1:25" x14ac:dyDescent="0.25">
      <c r="A452">
        <v>446</v>
      </c>
      <c r="B452">
        <f t="shared" si="138"/>
        <v>9</v>
      </c>
      <c r="C452">
        <f t="shared" si="139"/>
        <v>47</v>
      </c>
      <c r="D452">
        <f>IF(C452=1,#N/A,VLOOKUP(B452,Potentiel!$C$4:$BB$54,xy!C452))</f>
        <v>-5.8050101569707451</v>
      </c>
      <c r="E452">
        <f t="shared" si="140"/>
        <v>-5.9999989999999999</v>
      </c>
      <c r="F452">
        <f t="shared" si="141"/>
        <v>32.000000999999997</v>
      </c>
      <c r="G452">
        <f t="shared" si="142"/>
        <v>-5.8050101569707451</v>
      </c>
      <c r="H452">
        <f t="shared" si="143"/>
        <v>-0.17945502270665786</v>
      </c>
      <c r="I452">
        <f t="shared" si="144"/>
        <v>-0.17945502270665786</v>
      </c>
      <c r="J452">
        <f t="shared" si="145"/>
        <v>32.522272474760037</v>
      </c>
      <c r="K452">
        <f t="shared" si="146"/>
        <v>-5.9999989999999999</v>
      </c>
      <c r="L452">
        <f t="shared" si="147"/>
        <v>20.78203434284643</v>
      </c>
      <c r="M452">
        <f t="shared" si="148"/>
        <v>-25.016099925753533</v>
      </c>
      <c r="N452">
        <f t="shared" si="149"/>
        <v>1.3353974364728169</v>
      </c>
      <c r="O452">
        <f t="shared" si="150"/>
        <v>4.4769900900626105</v>
      </c>
      <c r="P452">
        <f t="shared" si="151"/>
        <v>25.725575668880317</v>
      </c>
      <c r="Q452">
        <f t="shared" si="152"/>
        <v>-10.663059014131074</v>
      </c>
      <c r="R452">
        <f t="shared" si="153"/>
        <v>20.78203434284643</v>
      </c>
      <c r="S452">
        <f t="shared" si="154"/>
        <v>-11.529303943609992</v>
      </c>
      <c r="T452">
        <f t="shared" si="155"/>
        <v>-0.47406487734407377</v>
      </c>
      <c r="U452">
        <f t="shared" si="156"/>
        <v>-0.47406487734407377</v>
      </c>
      <c r="V452">
        <f t="shared" si="157"/>
        <v>23.357948946045976</v>
      </c>
      <c r="W452">
        <f t="shared" si="158"/>
        <v>17.037836185877236</v>
      </c>
      <c r="X452">
        <f t="shared" si="159"/>
        <v>20.782636149259417</v>
      </c>
      <c r="Y452">
        <f t="shared" si="160"/>
        <v>-11.529303943609992</v>
      </c>
    </row>
    <row r="453" spans="1:25" x14ac:dyDescent="0.25">
      <c r="A453">
        <v>447</v>
      </c>
      <c r="B453">
        <f t="shared" si="138"/>
        <v>9</v>
      </c>
      <c r="C453">
        <f t="shared" si="139"/>
        <v>48</v>
      </c>
      <c r="D453">
        <f>IF(C453=1,#N/A,VLOOKUP(B453,Potentiel!$C$4:$BB$54,xy!C453))</f>
        <v>-5.6611278171327548</v>
      </c>
      <c r="E453">
        <f t="shared" si="140"/>
        <v>-5.9999989999999999</v>
      </c>
      <c r="F453">
        <f t="shared" si="141"/>
        <v>33.000000999999997</v>
      </c>
      <c r="G453">
        <f t="shared" si="142"/>
        <v>-5.6611278171327548</v>
      </c>
      <c r="H453">
        <f t="shared" si="143"/>
        <v>-0.1698955754764912</v>
      </c>
      <c r="I453">
        <f t="shared" si="144"/>
        <v>-0.1698955754764912</v>
      </c>
      <c r="J453">
        <f t="shared" si="145"/>
        <v>33.482061378623555</v>
      </c>
      <c r="K453">
        <f t="shared" si="146"/>
        <v>-5.9999989999999999</v>
      </c>
      <c r="L453">
        <f t="shared" si="147"/>
        <v>21.64056457126598</v>
      </c>
      <c r="M453">
        <f t="shared" si="148"/>
        <v>-25.548667268544222</v>
      </c>
      <c r="N453">
        <f t="shared" si="149"/>
        <v>1.3401304347447551</v>
      </c>
      <c r="O453">
        <f t="shared" si="150"/>
        <v>4.4817230883345482</v>
      </c>
      <c r="P453">
        <f t="shared" si="151"/>
        <v>26.243749488188303</v>
      </c>
      <c r="Q453">
        <f t="shared" si="152"/>
        <v>-10.764677653779328</v>
      </c>
      <c r="R453">
        <f t="shared" si="153"/>
        <v>21.64056457126598</v>
      </c>
      <c r="S453">
        <f t="shared" si="154"/>
        <v>-11.947530008169856</v>
      </c>
      <c r="T453">
        <f t="shared" si="155"/>
        <v>-0.46158992657650716</v>
      </c>
      <c r="U453">
        <f t="shared" si="156"/>
        <v>-0.46158992657650716</v>
      </c>
      <c r="V453">
        <f t="shared" si="157"/>
        <v>24.170070747784507</v>
      </c>
      <c r="W453">
        <f t="shared" si="158"/>
        <v>17.835098516127761</v>
      </c>
      <c r="X453">
        <f t="shared" si="159"/>
        <v>21.050096235609626</v>
      </c>
      <c r="Y453">
        <f t="shared" si="160"/>
        <v>-11.947530008169856</v>
      </c>
    </row>
    <row r="454" spans="1:25" x14ac:dyDescent="0.25">
      <c r="A454">
        <v>448</v>
      </c>
      <c r="B454">
        <f t="shared" si="138"/>
        <v>9</v>
      </c>
      <c r="C454">
        <f t="shared" si="139"/>
        <v>49</v>
      </c>
      <c r="D454">
        <f>IF(C454=1,#N/A,VLOOKUP(B454,Potentiel!$C$4:$BB$54,xy!C454))</f>
        <v>-5.5239331351895169</v>
      </c>
      <c r="E454">
        <f t="shared" si="140"/>
        <v>-5.9999989999999999</v>
      </c>
      <c r="F454">
        <f t="shared" si="141"/>
        <v>34.000000999999997</v>
      </c>
      <c r="G454">
        <f t="shared" si="142"/>
        <v>-5.5239331351895169</v>
      </c>
      <c r="H454">
        <f t="shared" si="143"/>
        <v>-0.16106132862167219</v>
      </c>
      <c r="I454">
        <f t="shared" si="144"/>
        <v>-0.16106132862167219</v>
      </c>
      <c r="J454">
        <f t="shared" si="145"/>
        <v>34.445811142750657</v>
      </c>
      <c r="K454">
        <f t="shared" si="146"/>
        <v>-5.9999989999999999</v>
      </c>
      <c r="L454">
        <f t="shared" si="147"/>
        <v>22.494796056052952</v>
      </c>
      <c r="M454">
        <f t="shared" si="148"/>
        <v>-26.086357654502667</v>
      </c>
      <c r="N454">
        <f t="shared" si="149"/>
        <v>1.3447229603664037</v>
      </c>
      <c r="O454">
        <f t="shared" si="150"/>
        <v>4.4863156139561973</v>
      </c>
      <c r="P454">
        <f t="shared" si="151"/>
        <v>26.767481085799442</v>
      </c>
      <c r="Q454">
        <f t="shared" si="152"/>
        <v>-10.867273816147677</v>
      </c>
      <c r="R454">
        <f t="shared" si="153"/>
        <v>22.494796056052952</v>
      </c>
      <c r="S454">
        <f t="shared" si="154"/>
        <v>-12.369779207478079</v>
      </c>
      <c r="T454">
        <f t="shared" si="155"/>
        <v>-0.45003779629412233</v>
      </c>
      <c r="U454">
        <f t="shared" si="156"/>
        <v>-0.45003779629412233</v>
      </c>
      <c r="V454">
        <f t="shared" si="157"/>
        <v>24.982263504305294</v>
      </c>
      <c r="W454">
        <f t="shared" si="158"/>
        <v>18.627959187005811</v>
      </c>
      <c r="X454">
        <f t="shared" si="159"/>
        <v>21.317360130615441</v>
      </c>
      <c r="Y454">
        <f t="shared" si="160"/>
        <v>-12.369779207478079</v>
      </c>
    </row>
    <row r="455" spans="1:25" x14ac:dyDescent="0.25">
      <c r="A455">
        <v>449</v>
      </c>
      <c r="B455">
        <f t="shared" si="138"/>
        <v>9</v>
      </c>
      <c r="C455">
        <f t="shared" si="139"/>
        <v>50</v>
      </c>
      <c r="D455">
        <f>IF(C455=1,#N/A,VLOOKUP(B455,Potentiel!$C$4:$BB$54,xy!C455))</f>
        <v>-5.3929680921474565</v>
      </c>
      <c r="E455">
        <f t="shared" si="140"/>
        <v>-5.9999989999999999</v>
      </c>
      <c r="F455">
        <f t="shared" si="141"/>
        <v>35.000000999999997</v>
      </c>
      <c r="G455">
        <f t="shared" si="142"/>
        <v>-5.3929680921474565</v>
      </c>
      <c r="H455">
        <f t="shared" si="143"/>
        <v>-0.15288244662508754</v>
      </c>
      <c r="I455">
        <f t="shared" si="144"/>
        <v>-0.15288244662508754</v>
      </c>
      <c r="J455">
        <f t="shared" si="145"/>
        <v>35.413050911251936</v>
      </c>
      <c r="K455">
        <f t="shared" si="146"/>
        <v>-5.9999989999999999</v>
      </c>
      <c r="L455">
        <f t="shared" si="147"/>
        <v>23.345023206141438</v>
      </c>
      <c r="M455">
        <f t="shared" si="148"/>
        <v>-26.628820220724002</v>
      </c>
      <c r="N455">
        <f t="shared" si="149"/>
        <v>1.3491775667498056</v>
      </c>
      <c r="O455">
        <f t="shared" si="150"/>
        <v>4.4907702203395985</v>
      </c>
      <c r="P455">
        <f t="shared" si="151"/>
        <v>27.296411015876068</v>
      </c>
      <c r="Q455">
        <f t="shared" si="152"/>
        <v>-10.970780553437768</v>
      </c>
      <c r="R455">
        <f t="shared" si="153"/>
        <v>23.345023206141438</v>
      </c>
      <c r="S455">
        <f t="shared" si="154"/>
        <v>-12.795776008282582</v>
      </c>
      <c r="T455">
        <f t="shared" si="155"/>
        <v>-0.43931245602255314</v>
      </c>
      <c r="U455">
        <f t="shared" si="156"/>
        <v>-0.43931245602255314</v>
      </c>
      <c r="V455">
        <f t="shared" si="157"/>
        <v>25.79434307066126</v>
      </c>
      <c r="W455">
        <f t="shared" si="158"/>
        <v>19.416719655856784</v>
      </c>
      <c r="X455">
        <f t="shared" si="159"/>
        <v>21.584441270873626</v>
      </c>
      <c r="Y455">
        <f t="shared" si="160"/>
        <v>-12.795776008282582</v>
      </c>
    </row>
    <row r="456" spans="1:25" x14ac:dyDescent="0.25">
      <c r="A456">
        <v>450</v>
      </c>
      <c r="B456">
        <f t="shared" ref="B456:B519" si="161">INT(A456/50)+1</f>
        <v>10</v>
      </c>
      <c r="C456">
        <f t="shared" ref="C456:C519" si="162">MOD(A456,50)+1</f>
        <v>1</v>
      </c>
      <c r="D456" t="e">
        <f>IF(C456=1,#N/A,VLOOKUP(B456,Potentiel!$C$4:$BB$54,xy!C456))</f>
        <v>#N/A</v>
      </c>
      <c r="E456">
        <f t="shared" ref="E456:E519" si="163">B456-$I$2/2+0.000001</f>
        <v>-4.9999989999999999</v>
      </c>
      <c r="F456">
        <f t="shared" ref="F456:F519" si="164">C456-$I$2/2+0.000001</f>
        <v>-13.999999000000001</v>
      </c>
      <c r="G456" t="e">
        <f t="shared" ref="G456:G519" si="165">D456</f>
        <v>#N/A</v>
      </c>
      <c r="H456" t="e">
        <f t="shared" ref="H456:H519" si="166">ATAN(G456/F456)</f>
        <v>#N/A</v>
      </c>
      <c r="I456" t="e">
        <f t="shared" ref="I456:I519" si="167">IF(F456&gt;0,H456,PI()+H456)</f>
        <v>#N/A</v>
      </c>
      <c r="J456" t="e">
        <f t="shared" ref="J456:J519" si="168">SQRT(F456^2+G456^2)</f>
        <v>#N/A</v>
      </c>
      <c r="K456">
        <f t="shared" ref="K456:K519" si="169">E456</f>
        <v>-4.9999989999999999</v>
      </c>
      <c r="L456" t="e">
        <f t="shared" ref="L456:L519" si="170">J456*COS(I456+$C$2)</f>
        <v>#N/A</v>
      </c>
      <c r="M456" t="e">
        <f t="shared" ref="M456:M519" si="171">J456*SIN(I456+$C$2)</f>
        <v>#N/A</v>
      </c>
      <c r="N456" t="e">
        <f t="shared" ref="N456:N519" si="172">ATAN(M456/K456)</f>
        <v>#N/A</v>
      </c>
      <c r="O456" t="e">
        <f t="shared" ref="O456:O519" si="173">IF(K456&gt;0,N456,PI()+N456)</f>
        <v>#N/A</v>
      </c>
      <c r="P456" t="e">
        <f t="shared" ref="P456:P519" si="174">SQRT(K456^2+M456^2)</f>
        <v>#N/A</v>
      </c>
      <c r="Q456" t="e">
        <f t="shared" ref="Q456:Q519" si="175">P456*COS(O456+$C$3)</f>
        <v>#N/A</v>
      </c>
      <c r="R456" t="e">
        <f t="shared" ref="R456:R519" si="176">L456</f>
        <v>#N/A</v>
      </c>
      <c r="S456" t="e">
        <f t="shared" ref="S456:S519" si="177">$R$3*(P456*SIN(O456+$C$3)+$P$2-15)</f>
        <v>#N/A</v>
      </c>
      <c r="T456" t="e">
        <f t="shared" ref="T456:T519" si="178">ATAN(Q456/R456)</f>
        <v>#N/A</v>
      </c>
      <c r="U456" t="e">
        <f t="shared" ref="U456:U519" si="179">IF(R456&gt;0,T456,PI()+T456)</f>
        <v>#N/A</v>
      </c>
      <c r="V456" t="e">
        <f t="shared" ref="V456:V519" si="180">SQRT(Q456^2+R456^2)</f>
        <v>#N/A</v>
      </c>
      <c r="W456" t="e">
        <f t="shared" ref="W456:W519" si="181">V456*SIN(U456+$C$4)</f>
        <v>#N/A</v>
      </c>
      <c r="X456" t="e">
        <f t="shared" ref="X456:X519" si="182">$R$3*(V456*COS(U456+$C$4)+$O$2-15)</f>
        <v>#N/A</v>
      </c>
      <c r="Y456" t="e">
        <f t="shared" ref="Y456:Y519" si="183">S456</f>
        <v>#N/A</v>
      </c>
    </row>
    <row r="457" spans="1:25" x14ac:dyDescent="0.25">
      <c r="A457">
        <v>451</v>
      </c>
      <c r="B457">
        <f t="shared" si="161"/>
        <v>10</v>
      </c>
      <c r="C457">
        <f t="shared" si="162"/>
        <v>2</v>
      </c>
      <c r="D457">
        <f>IF(C457=1,#N/A,VLOOKUP(B457,Potentiel!$C$4:$BB$54,xy!C457))</f>
        <v>-8.1086233712877789</v>
      </c>
      <c r="E457">
        <f t="shared" si="163"/>
        <v>-4.9999989999999999</v>
      </c>
      <c r="F457">
        <f t="shared" si="164"/>
        <v>-12.999999000000001</v>
      </c>
      <c r="G457">
        <f t="shared" si="165"/>
        <v>-8.1086233712877789</v>
      </c>
      <c r="H457">
        <f t="shared" si="166"/>
        <v>0.55769295602376889</v>
      </c>
      <c r="I457">
        <f t="shared" si="167"/>
        <v>3.699285609613562</v>
      </c>
      <c r="J457">
        <f t="shared" si="168"/>
        <v>15.3215451889617</v>
      </c>
      <c r="K457">
        <f t="shared" si="169"/>
        <v>-4.9999989999999999</v>
      </c>
      <c r="L457">
        <f t="shared" si="170"/>
        <v>-15.170699629180753</v>
      </c>
      <c r="M457">
        <f t="shared" si="171"/>
        <v>2.1446724082177284</v>
      </c>
      <c r="N457">
        <f t="shared" si="172"/>
        <v>-0.40519853566938246</v>
      </c>
      <c r="O457">
        <f t="shared" si="173"/>
        <v>2.7363941179204105</v>
      </c>
      <c r="P457">
        <f t="shared" si="174"/>
        <v>5.4405523376373681</v>
      </c>
      <c r="Q457">
        <f t="shared" si="175"/>
        <v>-4.4989121479873155</v>
      </c>
      <c r="R457">
        <f t="shared" si="176"/>
        <v>-15.170699629180753</v>
      </c>
      <c r="S457">
        <f t="shared" si="177"/>
        <v>9.6474508172563347</v>
      </c>
      <c r="T457">
        <f t="shared" si="178"/>
        <v>0.28829115377447856</v>
      </c>
      <c r="U457">
        <f t="shared" si="179"/>
        <v>3.4298838073642717</v>
      </c>
      <c r="V457">
        <f t="shared" si="180"/>
        <v>15.823727050038903</v>
      </c>
      <c r="W457">
        <f t="shared" si="181"/>
        <v>-15.823080702641317</v>
      </c>
      <c r="X457">
        <f t="shared" si="182"/>
        <v>8.1144163116563757</v>
      </c>
      <c r="Y457">
        <f t="shared" si="183"/>
        <v>9.6474508172563347</v>
      </c>
    </row>
    <row r="458" spans="1:25" x14ac:dyDescent="0.25">
      <c r="A458">
        <v>452</v>
      </c>
      <c r="B458">
        <f t="shared" si="161"/>
        <v>10</v>
      </c>
      <c r="C458">
        <f t="shared" si="162"/>
        <v>3</v>
      </c>
      <c r="D458">
        <f>IF(C458=1,#N/A,VLOOKUP(B458,Potentiel!$C$4:$BB$54,xy!C458))</f>
        <v>-8.3040051221696913</v>
      </c>
      <c r="E458">
        <f t="shared" si="163"/>
        <v>-4.9999989999999999</v>
      </c>
      <c r="F458">
        <f t="shared" si="164"/>
        <v>-11.999999000000001</v>
      </c>
      <c r="G458">
        <f t="shared" si="165"/>
        <v>-8.3040051221696913</v>
      </c>
      <c r="H458">
        <f t="shared" si="166"/>
        <v>0.6053369612775048</v>
      </c>
      <c r="I458">
        <f t="shared" si="167"/>
        <v>3.7469296148672981</v>
      </c>
      <c r="J458">
        <f t="shared" si="168"/>
        <v>14.59302837210363</v>
      </c>
      <c r="K458">
        <f t="shared" si="169"/>
        <v>-4.9999989999999999</v>
      </c>
      <c r="L458">
        <f t="shared" si="170"/>
        <v>-14.53024415468753</v>
      </c>
      <c r="M458">
        <f t="shared" si="171"/>
        <v>1.3522136939812404</v>
      </c>
      <c r="N458">
        <f t="shared" si="172"/>
        <v>-0.26412449503120844</v>
      </c>
      <c r="O458">
        <f t="shared" si="173"/>
        <v>2.8774681585585848</v>
      </c>
      <c r="P458">
        <f t="shared" si="174"/>
        <v>5.1796208233992758</v>
      </c>
      <c r="Q458">
        <f t="shared" si="175"/>
        <v>-4.650120399128169</v>
      </c>
      <c r="R458">
        <f t="shared" si="176"/>
        <v>-14.53024415468753</v>
      </c>
      <c r="S458">
        <f t="shared" si="177"/>
        <v>9.0251316047327155</v>
      </c>
      <c r="T458">
        <f t="shared" si="178"/>
        <v>0.30973055484480982</v>
      </c>
      <c r="U458">
        <f t="shared" si="179"/>
        <v>3.4513232084346028</v>
      </c>
      <c r="V458">
        <f t="shared" si="180"/>
        <v>15.25619922920578</v>
      </c>
      <c r="W458">
        <f t="shared" si="181"/>
        <v>-15.249114029579156</v>
      </c>
      <c r="X458">
        <f t="shared" si="182"/>
        <v>8.3719236344078674</v>
      </c>
      <c r="Y458">
        <f t="shared" si="183"/>
        <v>9.0251316047327155</v>
      </c>
    </row>
    <row r="459" spans="1:25" x14ac:dyDescent="0.25">
      <c r="A459">
        <v>453</v>
      </c>
      <c r="B459">
        <f t="shared" si="161"/>
        <v>10</v>
      </c>
      <c r="C459">
        <f t="shared" si="162"/>
        <v>4</v>
      </c>
      <c r="D459">
        <f>IF(C459=1,#N/A,VLOOKUP(B459,Potentiel!$C$4:$BB$54,xy!C459))</f>
        <v>-8.4993796731882298</v>
      </c>
      <c r="E459">
        <f t="shared" si="163"/>
        <v>-4.9999989999999999</v>
      </c>
      <c r="F459">
        <f t="shared" si="164"/>
        <v>-10.999999000000001</v>
      </c>
      <c r="G459">
        <f t="shared" si="165"/>
        <v>-8.4993796731882298</v>
      </c>
      <c r="H459">
        <f t="shared" si="166"/>
        <v>0.65785333852623162</v>
      </c>
      <c r="I459">
        <f t="shared" si="167"/>
        <v>3.7994459921160249</v>
      </c>
      <c r="J459">
        <f t="shared" si="168"/>
        <v>13.901058694538566</v>
      </c>
      <c r="K459">
        <f t="shared" si="169"/>
        <v>-4.9999989999999999</v>
      </c>
      <c r="L459">
        <f t="shared" si="170"/>
        <v>-13.889784052211338</v>
      </c>
      <c r="M459">
        <f t="shared" si="171"/>
        <v>0.55976049516008552</v>
      </c>
      <c r="N459">
        <f t="shared" si="172"/>
        <v>-0.11148789839433711</v>
      </c>
      <c r="O459">
        <f t="shared" si="173"/>
        <v>3.0301047551954561</v>
      </c>
      <c r="P459">
        <f t="shared" si="174"/>
        <v>5.0312346210391405</v>
      </c>
      <c r="Q459">
        <f t="shared" si="175"/>
        <v>-4.8013275978781627</v>
      </c>
      <c r="R459">
        <f t="shared" si="176"/>
        <v>-13.889784052211338</v>
      </c>
      <c r="S459">
        <f t="shared" si="177"/>
        <v>8.4028167234743965</v>
      </c>
      <c r="T459">
        <f t="shared" si="178"/>
        <v>0.33281511726620505</v>
      </c>
      <c r="U459">
        <f t="shared" si="179"/>
        <v>3.4744077708559979</v>
      </c>
      <c r="V459">
        <f t="shared" si="180"/>
        <v>14.696218823874762</v>
      </c>
      <c r="W459">
        <f t="shared" si="181"/>
        <v>-14.675142617736006</v>
      </c>
      <c r="X459">
        <f t="shared" si="182"/>
        <v>8.6294311683769287</v>
      </c>
      <c r="Y459">
        <f t="shared" si="183"/>
        <v>8.4028167234743965</v>
      </c>
    </row>
    <row r="460" spans="1:25" x14ac:dyDescent="0.25">
      <c r="A460">
        <v>454</v>
      </c>
      <c r="B460">
        <f t="shared" si="161"/>
        <v>10</v>
      </c>
      <c r="C460">
        <f t="shared" si="162"/>
        <v>5</v>
      </c>
      <c r="D460">
        <f>IF(C460=1,#N/A,VLOOKUP(B460,Potentiel!$C$4:$BB$54,xy!C460))</f>
        <v>-8.6933460083197236</v>
      </c>
      <c r="E460">
        <f t="shared" si="163"/>
        <v>-4.9999989999999999</v>
      </c>
      <c r="F460">
        <f t="shared" si="164"/>
        <v>-9.9999990000000007</v>
      </c>
      <c r="G460">
        <f t="shared" si="165"/>
        <v>-8.6933460083197236</v>
      </c>
      <c r="H460">
        <f t="shared" si="166"/>
        <v>0.71561230431542888</v>
      </c>
      <c r="I460">
        <f t="shared" si="167"/>
        <v>3.8572049579052221</v>
      </c>
      <c r="J460">
        <f t="shared" si="168"/>
        <v>13.250443193356571</v>
      </c>
      <c r="K460">
        <f t="shared" si="169"/>
        <v>-4.9999989999999999</v>
      </c>
      <c r="L460">
        <f t="shared" si="170"/>
        <v>-13.24841876601119</v>
      </c>
      <c r="M460">
        <f t="shared" si="171"/>
        <v>-0.23161394770608831</v>
      </c>
      <c r="N460">
        <f t="shared" si="172"/>
        <v>4.6289708218868075E-2</v>
      </c>
      <c r="O460">
        <f t="shared" si="173"/>
        <v>3.1878823618086614</v>
      </c>
      <c r="P460">
        <f t="shared" si="174"/>
        <v>5.0053606284435688</v>
      </c>
      <c r="Q460">
        <f t="shared" si="175"/>
        <v>-4.9523289602881304</v>
      </c>
      <c r="R460">
        <f t="shared" si="176"/>
        <v>-13.24841876601119</v>
      </c>
      <c r="S460">
        <f t="shared" si="177"/>
        <v>7.7813489911518445</v>
      </c>
      <c r="T460">
        <f t="shared" si="178"/>
        <v>0.35772283822051465</v>
      </c>
      <c r="U460">
        <f t="shared" si="179"/>
        <v>3.4993154918103078</v>
      </c>
      <c r="V460">
        <f t="shared" si="180"/>
        <v>14.143767600272071</v>
      </c>
      <c r="W460">
        <f t="shared" si="181"/>
        <v>-14.100244351266735</v>
      </c>
      <c r="X460">
        <f t="shared" si="182"/>
        <v>8.8869800142331066</v>
      </c>
      <c r="Y460">
        <f t="shared" si="183"/>
        <v>7.7813489911518445</v>
      </c>
    </row>
    <row r="461" spans="1:25" x14ac:dyDescent="0.25">
      <c r="A461">
        <v>455</v>
      </c>
      <c r="B461">
        <f t="shared" si="161"/>
        <v>10</v>
      </c>
      <c r="C461">
        <f t="shared" si="162"/>
        <v>6</v>
      </c>
      <c r="D461">
        <f>IF(C461=1,#N/A,VLOOKUP(B461,Potentiel!$C$4:$BB$54,xy!C461))</f>
        <v>-8.8842879413245903</v>
      </c>
      <c r="E461">
        <f t="shared" si="163"/>
        <v>-4.9999989999999999</v>
      </c>
      <c r="F461">
        <f t="shared" si="164"/>
        <v>-8.9999990000000007</v>
      </c>
      <c r="G461">
        <f t="shared" si="165"/>
        <v>-8.8842879413245903</v>
      </c>
      <c r="H461">
        <f t="shared" si="166"/>
        <v>0.7789282692096815</v>
      </c>
      <c r="I461">
        <f t="shared" si="167"/>
        <v>3.9205209227994748</v>
      </c>
      <c r="J461">
        <f t="shared" si="168"/>
        <v>12.646365257431343</v>
      </c>
      <c r="K461">
        <f t="shared" si="169"/>
        <v>-4.9999989999999999</v>
      </c>
      <c r="L461">
        <f t="shared" si="170"/>
        <v>-12.605109431597338</v>
      </c>
      <c r="M461">
        <f t="shared" si="171"/>
        <v>-1.0206715641294033</v>
      </c>
      <c r="N461">
        <f t="shared" si="172"/>
        <v>0.20136772085471319</v>
      </c>
      <c r="O461">
        <f t="shared" si="173"/>
        <v>3.3429603744445062</v>
      </c>
      <c r="P461">
        <f t="shared" si="174"/>
        <v>5.1031128188413941</v>
      </c>
      <c r="Q461">
        <f t="shared" si="175"/>
        <v>-5.1028882513720744</v>
      </c>
      <c r="R461">
        <f t="shared" si="176"/>
        <v>-12.605109431597338</v>
      </c>
      <c r="S461">
        <f t="shared" si="177"/>
        <v>7.1617006666818099</v>
      </c>
      <c r="T461">
        <f t="shared" si="178"/>
        <v>0.38466061915516553</v>
      </c>
      <c r="U461">
        <f t="shared" si="179"/>
        <v>3.5262532727449587</v>
      </c>
      <c r="V461">
        <f t="shared" si="180"/>
        <v>13.598832754635058</v>
      </c>
      <c r="W461">
        <f t="shared" si="181"/>
        <v>-13.523355494343184</v>
      </c>
      <c r="X461">
        <f t="shared" si="182"/>
        <v>9.1446175849505931</v>
      </c>
      <c r="Y461">
        <f t="shared" si="183"/>
        <v>7.1617006666818099</v>
      </c>
    </row>
    <row r="462" spans="1:25" x14ac:dyDescent="0.25">
      <c r="A462">
        <v>456</v>
      </c>
      <c r="B462">
        <f t="shared" si="161"/>
        <v>10</v>
      </c>
      <c r="C462">
        <f t="shared" si="162"/>
        <v>7</v>
      </c>
      <c r="D462">
        <f>IF(C462=1,#N/A,VLOOKUP(B462,Potentiel!$C$4:$BB$54,xy!C462))</f>
        <v>-9.0703778261474017</v>
      </c>
      <c r="E462">
        <f t="shared" si="163"/>
        <v>-4.9999989999999999</v>
      </c>
      <c r="F462">
        <f t="shared" si="164"/>
        <v>-7.9999989999999999</v>
      </c>
      <c r="G462">
        <f t="shared" si="165"/>
        <v>-9.0703778261474017</v>
      </c>
      <c r="H462">
        <f t="shared" si="166"/>
        <v>0.84802005552654758</v>
      </c>
      <c r="I462">
        <f t="shared" si="167"/>
        <v>3.9896127091163409</v>
      </c>
      <c r="J462">
        <f t="shared" si="168"/>
        <v>12.094285340980981</v>
      </c>
      <c r="K462">
        <f t="shared" si="169"/>
        <v>-4.9999989999999999</v>
      </c>
      <c r="L462">
        <f t="shared" si="170"/>
        <v>-11.958681260730458</v>
      </c>
      <c r="M462">
        <f t="shared" si="171"/>
        <v>-1.8060122960051093</v>
      </c>
      <c r="N462">
        <f t="shared" si="172"/>
        <v>0.34661973630280352</v>
      </c>
      <c r="O462">
        <f t="shared" si="173"/>
        <v>3.4882123898925967</v>
      </c>
      <c r="P462">
        <f t="shared" si="174"/>
        <v>5.3161706531414739</v>
      </c>
      <c r="Q462">
        <f t="shared" si="175"/>
        <v>-5.252738327449558</v>
      </c>
      <c r="R462">
        <f t="shared" si="176"/>
        <v>-11.958681260730458</v>
      </c>
      <c r="S462">
        <f t="shared" si="177"/>
        <v>6.5449712181395086</v>
      </c>
      <c r="T462">
        <f t="shared" si="178"/>
        <v>0.41387046964319157</v>
      </c>
      <c r="U462">
        <f t="shared" si="179"/>
        <v>3.5554631232329847</v>
      </c>
      <c r="V462">
        <f t="shared" si="180"/>
        <v>13.061443926013823</v>
      </c>
      <c r="W462">
        <f t="shared" si="181"/>
        <v>-12.943273133252355</v>
      </c>
      <c r="X462">
        <f t="shared" si="182"/>
        <v>9.4023974969586614</v>
      </c>
      <c r="Y462">
        <f t="shared" si="183"/>
        <v>6.5449712181395086</v>
      </c>
    </row>
    <row r="463" spans="1:25" x14ac:dyDescent="0.25">
      <c r="A463">
        <v>457</v>
      </c>
      <c r="B463">
        <f t="shared" si="161"/>
        <v>10</v>
      </c>
      <c r="C463">
        <f t="shared" si="162"/>
        <v>8</v>
      </c>
      <c r="D463">
        <f>IF(C463=1,#N/A,VLOOKUP(B463,Potentiel!$C$4:$BB$54,xy!C463))</f>
        <v>-9.2495922383745377</v>
      </c>
      <c r="E463">
        <f t="shared" si="163"/>
        <v>-4.9999989999999999</v>
      </c>
      <c r="F463">
        <f t="shared" si="164"/>
        <v>-6.9999989999999999</v>
      </c>
      <c r="G463">
        <f t="shared" si="165"/>
        <v>-9.2495922383745377</v>
      </c>
      <c r="H463">
        <f t="shared" si="166"/>
        <v>0.92296375607754566</v>
      </c>
      <c r="I463">
        <f t="shared" si="167"/>
        <v>4.0645564096673388</v>
      </c>
      <c r="J463">
        <f t="shared" si="168"/>
        <v>11.599782005546462</v>
      </c>
      <c r="K463">
        <f t="shared" si="169"/>
        <v>-4.9999989999999999</v>
      </c>
      <c r="L463">
        <f t="shared" si="170"/>
        <v>-11.30783362126834</v>
      </c>
      <c r="M463">
        <f t="shared" si="171"/>
        <v>-2.586086110305077</v>
      </c>
      <c r="N463">
        <f t="shared" si="172"/>
        <v>0.47732640540435373</v>
      </c>
      <c r="O463">
        <f t="shared" si="173"/>
        <v>3.6189190589941469</v>
      </c>
      <c r="P463">
        <f t="shared" si="174"/>
        <v>5.6291945578309726</v>
      </c>
      <c r="Q463">
        <f t="shared" si="175"/>
        <v>-5.4015834282756838</v>
      </c>
      <c r="R463">
        <f t="shared" si="176"/>
        <v>-11.30783362126834</v>
      </c>
      <c r="S463">
        <f t="shared" si="177"/>
        <v>5.932377889169465</v>
      </c>
      <c r="T463">
        <f t="shared" si="178"/>
        <v>0.44563684126965841</v>
      </c>
      <c r="U463">
        <f t="shared" si="179"/>
        <v>3.5872294948594514</v>
      </c>
      <c r="V463">
        <f t="shared" si="180"/>
        <v>12.531727923112165</v>
      </c>
      <c r="W463">
        <f t="shared" si="181"/>
        <v>-12.358665497563576</v>
      </c>
      <c r="X463">
        <f t="shared" si="182"/>
        <v>9.6603791101053051</v>
      </c>
      <c r="Y463">
        <f t="shared" si="183"/>
        <v>5.932377889169465</v>
      </c>
    </row>
    <row r="464" spans="1:25" x14ac:dyDescent="0.25">
      <c r="A464">
        <v>458</v>
      </c>
      <c r="B464">
        <f t="shared" si="161"/>
        <v>10</v>
      </c>
      <c r="C464">
        <f t="shared" si="162"/>
        <v>9</v>
      </c>
      <c r="D464">
        <f>IF(C464=1,#N/A,VLOOKUP(B464,Potentiel!$C$4:$BB$54,xy!C464))</f>
        <v>-9.4197422642866471</v>
      </c>
      <c r="E464">
        <f t="shared" si="163"/>
        <v>-4.9999989999999999</v>
      </c>
      <c r="F464">
        <f t="shared" si="164"/>
        <v>-5.9999989999999999</v>
      </c>
      <c r="G464">
        <f t="shared" si="165"/>
        <v>-9.4197422642866471</v>
      </c>
      <c r="H464">
        <f t="shared" si="166"/>
        <v>1.0036427558011507</v>
      </c>
      <c r="I464">
        <f t="shared" si="167"/>
        <v>4.1452354093909438</v>
      </c>
      <c r="J464">
        <f t="shared" si="168"/>
        <v>11.168327194597637</v>
      </c>
      <c r="K464">
        <f t="shared" si="169"/>
        <v>-4.9999989999999999</v>
      </c>
      <c r="L464">
        <f t="shared" si="170"/>
        <v>-10.651159506593508</v>
      </c>
      <c r="M464">
        <f t="shared" si="171"/>
        <v>-3.3592162018381369</v>
      </c>
      <c r="N464">
        <f t="shared" si="172"/>
        <v>0.59157792076799776</v>
      </c>
      <c r="O464">
        <f t="shared" si="173"/>
        <v>3.733170574357791</v>
      </c>
      <c r="P464">
        <f t="shared" si="174"/>
        <v>6.0236470257388781</v>
      </c>
      <c r="Q464">
        <f t="shared" si="175"/>
        <v>-5.5491036043364836</v>
      </c>
      <c r="R464">
        <f t="shared" si="176"/>
        <v>-10.651159506593508</v>
      </c>
      <c r="S464">
        <f t="shared" si="177"/>
        <v>5.3252374778172795</v>
      </c>
      <c r="T464">
        <f t="shared" si="178"/>
        <v>0.48029501014666898</v>
      </c>
      <c r="U464">
        <f t="shared" si="179"/>
        <v>3.6218876637364623</v>
      </c>
      <c r="V464">
        <f t="shared" si="180"/>
        <v>12.009985414085955</v>
      </c>
      <c r="W464">
        <f t="shared" si="181"/>
        <v>-11.76809189567151</v>
      </c>
      <c r="X464">
        <f t="shared" si="182"/>
        <v>9.9186266390875151</v>
      </c>
      <c r="Y464">
        <f t="shared" si="183"/>
        <v>5.3252374778172795</v>
      </c>
    </row>
    <row r="465" spans="1:25" x14ac:dyDescent="0.25">
      <c r="A465">
        <v>459</v>
      </c>
      <c r="B465">
        <f t="shared" si="161"/>
        <v>10</v>
      </c>
      <c r="C465">
        <f t="shared" si="162"/>
        <v>10</v>
      </c>
      <c r="D465">
        <f>IF(C465=1,#N/A,VLOOKUP(B465,Potentiel!$C$4:$BB$54,xy!C465))</f>
        <v>-9.5785204215767461</v>
      </c>
      <c r="E465">
        <f t="shared" si="163"/>
        <v>-4.9999989999999999</v>
      </c>
      <c r="F465">
        <f t="shared" si="164"/>
        <v>-4.9999989999999999</v>
      </c>
      <c r="G465">
        <f t="shared" si="165"/>
        <v>-9.5785204215767461</v>
      </c>
      <c r="H465">
        <f t="shared" si="166"/>
        <v>1.0897030861528503</v>
      </c>
      <c r="I465">
        <f t="shared" si="167"/>
        <v>4.2312957397426434</v>
      </c>
      <c r="J465">
        <f t="shared" si="168"/>
        <v>10.805000854537854</v>
      </c>
      <c r="K465">
        <f t="shared" si="169"/>
        <v>-4.9999989999999999</v>
      </c>
      <c r="L465">
        <f t="shared" si="170"/>
        <v>-9.9871756956694675</v>
      </c>
      <c r="M465">
        <f t="shared" si="171"/>
        <v>-4.123634936605427</v>
      </c>
      <c r="N465">
        <f t="shared" si="172"/>
        <v>0.68963767401995479</v>
      </c>
      <c r="O465">
        <f t="shared" si="173"/>
        <v>3.8312303276097479</v>
      </c>
      <c r="P465">
        <f t="shared" si="174"/>
        <v>6.4810766922166447</v>
      </c>
      <c r="Q465">
        <f t="shared" si="175"/>
        <v>-5.6949615751644407</v>
      </c>
      <c r="R465">
        <f t="shared" si="176"/>
        <v>-9.9871756956694675</v>
      </c>
      <c r="S465">
        <f t="shared" si="177"/>
        <v>4.7249381101498873</v>
      </c>
      <c r="T465">
        <f t="shared" si="178"/>
        <v>0.5182401733192572</v>
      </c>
      <c r="U465">
        <f t="shared" si="179"/>
        <v>3.6598328269090503</v>
      </c>
      <c r="V465">
        <f t="shared" si="180"/>
        <v>11.496793714717612</v>
      </c>
      <c r="W465">
        <f t="shared" si="181"/>
        <v>-11.17003359691093</v>
      </c>
      <c r="X465">
        <f t="shared" si="182"/>
        <v>10.177207776969603</v>
      </c>
      <c r="Y465">
        <f t="shared" si="183"/>
        <v>4.7249381101498873</v>
      </c>
    </row>
    <row r="466" spans="1:25" x14ac:dyDescent="0.25">
      <c r="A466">
        <v>460</v>
      </c>
      <c r="B466">
        <f t="shared" si="161"/>
        <v>10</v>
      </c>
      <c r="C466">
        <f t="shared" si="162"/>
        <v>11</v>
      </c>
      <c r="D466">
        <f>IF(C466=1,#N/A,VLOOKUP(B466,Potentiel!$C$4:$BB$54,xy!C466))</f>
        <v>-9.7235650824699302</v>
      </c>
      <c r="E466">
        <f t="shared" si="163"/>
        <v>-4.9999989999999999</v>
      </c>
      <c r="F466">
        <f t="shared" si="164"/>
        <v>-3.9999989999999999</v>
      </c>
      <c r="G466">
        <f t="shared" si="165"/>
        <v>-9.7235650824699302</v>
      </c>
      <c r="H466">
        <f t="shared" si="166"/>
        <v>1.1805254050494629</v>
      </c>
      <c r="I466">
        <f t="shared" si="167"/>
        <v>4.3221180586392558</v>
      </c>
      <c r="J466">
        <f t="shared" si="168"/>
        <v>10.514167105055419</v>
      </c>
      <c r="K466">
        <f t="shared" si="169"/>
        <v>-4.9999989999999999</v>
      </c>
      <c r="L466">
        <f t="shared" si="170"/>
        <v>-9.3143641634238143</v>
      </c>
      <c r="M466">
        <f t="shared" si="171"/>
        <v>-4.8775332027732654</v>
      </c>
      <c r="N466">
        <f t="shared" si="172"/>
        <v>0.77300037819055734</v>
      </c>
      <c r="O466">
        <f t="shared" si="173"/>
        <v>3.9145930317803503</v>
      </c>
      <c r="P466">
        <f t="shared" si="174"/>
        <v>6.9850068106020213</v>
      </c>
      <c r="Q466">
        <f t="shared" si="175"/>
        <v>-5.8388121459480447</v>
      </c>
      <c r="R466">
        <f t="shared" si="176"/>
        <v>-9.3143641634238143</v>
      </c>
      <c r="S466">
        <f t="shared" si="177"/>
        <v>4.1329004848503557</v>
      </c>
      <c r="T466">
        <f t="shared" si="178"/>
        <v>0.55993648282690622</v>
      </c>
      <c r="U466">
        <f t="shared" si="179"/>
        <v>3.7015291364166991</v>
      </c>
      <c r="V466">
        <f t="shared" si="180"/>
        <v>10.993139089656976</v>
      </c>
      <c r="W466">
        <f t="shared" si="181"/>
        <v>-10.562936233341176</v>
      </c>
      <c r="X466">
        <f t="shared" si="182"/>
        <v>10.436191805245208</v>
      </c>
      <c r="Y466">
        <f t="shared" si="183"/>
        <v>4.1329004848503557</v>
      </c>
    </row>
    <row r="467" spans="1:25" x14ac:dyDescent="0.25">
      <c r="A467">
        <v>461</v>
      </c>
      <c r="B467">
        <f t="shared" si="161"/>
        <v>10</v>
      </c>
      <c r="C467">
        <f t="shared" si="162"/>
        <v>12</v>
      </c>
      <c r="D467">
        <f>IF(C467=1,#N/A,VLOOKUP(B467,Potentiel!$C$4:$BB$54,xy!C467))</f>
        <v>-9.8525415545973765</v>
      </c>
      <c r="E467">
        <f t="shared" si="163"/>
        <v>-4.9999989999999999</v>
      </c>
      <c r="F467">
        <f t="shared" si="164"/>
        <v>-2.9999989999999999</v>
      </c>
      <c r="G467">
        <f t="shared" si="165"/>
        <v>-9.8525415545973765</v>
      </c>
      <c r="H467">
        <f t="shared" si="166"/>
        <v>1.275225501689139</v>
      </c>
      <c r="I467">
        <f t="shared" si="167"/>
        <v>4.4168181552789321</v>
      </c>
      <c r="J467">
        <f t="shared" si="168"/>
        <v>10.299153804321454</v>
      </c>
      <c r="K467">
        <f t="shared" si="169"/>
        <v>-4.9999989999999999</v>
      </c>
      <c r="L467">
        <f t="shared" si="170"/>
        <v>-8.6312241985294396</v>
      </c>
      <c r="M467">
        <f t="shared" si="171"/>
        <v>-5.6191225222261281</v>
      </c>
      <c r="N467">
        <f t="shared" si="172"/>
        <v>0.84363494304449727</v>
      </c>
      <c r="O467">
        <f t="shared" si="173"/>
        <v>3.9852275966342905</v>
      </c>
      <c r="P467">
        <f t="shared" si="174"/>
        <v>7.5216040789043079</v>
      </c>
      <c r="Q467">
        <f t="shared" si="175"/>
        <v>-5.9803140589748205</v>
      </c>
      <c r="R467">
        <f t="shared" si="176"/>
        <v>-8.6312241985294396</v>
      </c>
      <c r="S467">
        <f t="shared" si="177"/>
        <v>3.5505290969068484</v>
      </c>
      <c r="T467">
        <f t="shared" si="178"/>
        <v>0.60592450733836478</v>
      </c>
      <c r="U467">
        <f t="shared" si="179"/>
        <v>3.7475171609281581</v>
      </c>
      <c r="V467">
        <f t="shared" si="180"/>
        <v>10.500580336783869</v>
      </c>
      <c r="W467">
        <f t="shared" si="181"/>
        <v>-9.9452631652733121</v>
      </c>
      <c r="X467">
        <f t="shared" si="182"/>
        <v>10.695647215222042</v>
      </c>
      <c r="Y467">
        <f t="shared" si="183"/>
        <v>3.5505290969068484</v>
      </c>
    </row>
    <row r="468" spans="1:25" x14ac:dyDescent="0.25">
      <c r="A468">
        <v>462</v>
      </c>
      <c r="B468">
        <f t="shared" si="161"/>
        <v>10</v>
      </c>
      <c r="C468">
        <f t="shared" si="162"/>
        <v>13</v>
      </c>
      <c r="D468">
        <f>IF(C468=1,#N/A,VLOOKUP(B468,Potentiel!$C$4:$BB$54,xy!C468))</f>
        <v>-9.9632368005872216</v>
      </c>
      <c r="E468">
        <f t="shared" si="163"/>
        <v>-4.9999989999999999</v>
      </c>
      <c r="F468">
        <f t="shared" si="164"/>
        <v>-1.9999990000000001</v>
      </c>
      <c r="G468">
        <f t="shared" si="165"/>
        <v>-9.9632368005872216</v>
      </c>
      <c r="H468">
        <f t="shared" si="166"/>
        <v>1.3726913709394359</v>
      </c>
      <c r="I468">
        <f t="shared" si="167"/>
        <v>4.5142840245292293</v>
      </c>
      <c r="J468">
        <f t="shared" si="168"/>
        <v>10.161992105122721</v>
      </c>
      <c r="K468">
        <f t="shared" si="169"/>
        <v>-4.9999989999999999</v>
      </c>
      <c r="L468">
        <f t="shared" si="170"/>
        <v>-7.9363332879839374</v>
      </c>
      <c r="M468">
        <f t="shared" si="171"/>
        <v>-6.3467076099828779</v>
      </c>
      <c r="N468">
        <f t="shared" si="172"/>
        <v>0.90353270537773178</v>
      </c>
      <c r="O468">
        <f t="shared" si="173"/>
        <v>4.0451253589675247</v>
      </c>
      <c r="P468">
        <f t="shared" si="174"/>
        <v>8.0796464951516018</v>
      </c>
      <c r="Q468">
        <f t="shared" si="175"/>
        <v>-6.1191438386206425</v>
      </c>
      <c r="R468">
        <f t="shared" si="176"/>
        <v>-7.9363332879839374</v>
      </c>
      <c r="S468">
        <f t="shared" si="177"/>
        <v>2.9791552565763086</v>
      </c>
      <c r="T468">
        <f t="shared" si="178"/>
        <v>0.6568244452151315</v>
      </c>
      <c r="U468">
        <f t="shared" si="179"/>
        <v>3.7984170988049248</v>
      </c>
      <c r="V468">
        <f t="shared" si="180"/>
        <v>10.021442380001538</v>
      </c>
      <c r="W468">
        <f t="shared" si="181"/>
        <v>-9.3155578234804484</v>
      </c>
      <c r="X468">
        <f t="shared" si="182"/>
        <v>10.955638929296541</v>
      </c>
      <c r="Y468">
        <f t="shared" si="183"/>
        <v>2.9791552565763086</v>
      </c>
    </row>
    <row r="469" spans="1:25" x14ac:dyDescent="0.25">
      <c r="A469">
        <v>463</v>
      </c>
      <c r="B469">
        <f t="shared" si="161"/>
        <v>10</v>
      </c>
      <c r="C469">
        <f t="shared" si="162"/>
        <v>14</v>
      </c>
      <c r="D469">
        <f>IF(C469=1,#N/A,VLOOKUP(B469,Potentiel!$C$4:$BB$54,xy!C469))</f>
        <v>-10.053662403455368</v>
      </c>
      <c r="E469">
        <f t="shared" si="163"/>
        <v>-4.9999989999999999</v>
      </c>
      <c r="F469">
        <f t="shared" si="164"/>
        <v>-0.99999899999999997</v>
      </c>
      <c r="G469">
        <f t="shared" si="165"/>
        <v>-10.053662403455368</v>
      </c>
      <c r="H469">
        <f t="shared" si="166"/>
        <v>1.4716562756778226</v>
      </c>
      <c r="I469">
        <f t="shared" si="167"/>
        <v>4.6132489292676162</v>
      </c>
      <c r="J469">
        <f t="shared" si="168"/>
        <v>10.103273020296589</v>
      </c>
      <c r="K469">
        <f t="shared" si="169"/>
        <v>-4.9999989999999999</v>
      </c>
      <c r="L469">
        <f t="shared" si="170"/>
        <v>-7.2284133019870378</v>
      </c>
      <c r="M469">
        <f t="shared" si="171"/>
        <v>-7.0587652502622449</v>
      </c>
      <c r="N469">
        <f t="shared" si="172"/>
        <v>0.95449558945300705</v>
      </c>
      <c r="O469">
        <f t="shared" si="173"/>
        <v>4.0960882430428001</v>
      </c>
      <c r="P469">
        <f t="shared" si="174"/>
        <v>8.65021137651045</v>
      </c>
      <c r="Q469">
        <f t="shared" si="175"/>
        <v>-6.2550108416125418</v>
      </c>
      <c r="R469">
        <f t="shared" si="176"/>
        <v>-7.2284133019870378</v>
      </c>
      <c r="S469">
        <f t="shared" si="177"/>
        <v>2.4199751478724467</v>
      </c>
      <c r="T469">
        <f t="shared" si="178"/>
        <v>0.71333066248340693</v>
      </c>
      <c r="U469">
        <f t="shared" si="179"/>
        <v>3.8549233160731999</v>
      </c>
      <c r="V469">
        <f t="shared" si="180"/>
        <v>9.5590333974222315</v>
      </c>
      <c r="W469">
        <f t="shared" si="181"/>
        <v>-8.6725114785999082</v>
      </c>
      <c r="X469">
        <f t="shared" si="182"/>
        <v>11.216225280327132</v>
      </c>
      <c r="Y469">
        <f t="shared" si="183"/>
        <v>2.4199751478724467</v>
      </c>
    </row>
    <row r="470" spans="1:25" x14ac:dyDescent="0.25">
      <c r="A470">
        <v>464</v>
      </c>
      <c r="B470">
        <f t="shared" si="161"/>
        <v>10</v>
      </c>
      <c r="C470">
        <f t="shared" si="162"/>
        <v>15</v>
      </c>
      <c r="D470">
        <f>IF(C470=1,#N/A,VLOOKUP(B470,Potentiel!$C$4:$BB$54,xy!C470))</f>
        <v>-10.122158221205211</v>
      </c>
      <c r="E470">
        <f t="shared" si="163"/>
        <v>-4.9999989999999999</v>
      </c>
      <c r="F470">
        <f t="shared" si="164"/>
        <v>9.9999999999999995E-7</v>
      </c>
      <c r="G470">
        <f t="shared" si="165"/>
        <v>-10.122158221205211</v>
      </c>
      <c r="H470">
        <f t="shared" si="166"/>
        <v>-1.5707962280017362</v>
      </c>
      <c r="I470">
        <f t="shared" si="167"/>
        <v>-1.5707962280017362</v>
      </c>
      <c r="J470">
        <f t="shared" si="168"/>
        <v>10.122158221205261</v>
      </c>
      <c r="K470">
        <f t="shared" si="169"/>
        <v>-4.9999989999999999</v>
      </c>
      <c r="L470">
        <f t="shared" si="170"/>
        <v>-6.5063971218330074</v>
      </c>
      <c r="M470">
        <f t="shared" si="171"/>
        <v>-7.7540237005129411</v>
      </c>
      <c r="N470">
        <f t="shared" si="172"/>
        <v>0.99806670267587883</v>
      </c>
      <c r="O470">
        <f t="shared" si="173"/>
        <v>4.1396593562656721</v>
      </c>
      <c r="P470">
        <f t="shared" si="174"/>
        <v>9.2263141908411832</v>
      </c>
      <c r="Q470">
        <f t="shared" si="175"/>
        <v>-6.3876724080319294</v>
      </c>
      <c r="R470">
        <f t="shared" si="176"/>
        <v>-6.5063971218330074</v>
      </c>
      <c r="S470">
        <f t="shared" si="177"/>
        <v>1.8739874724422236</v>
      </c>
      <c r="T470">
        <f t="shared" si="178"/>
        <v>0.77619072439084935</v>
      </c>
      <c r="U470">
        <f t="shared" si="179"/>
        <v>3.9177833779806424</v>
      </c>
      <c r="V470">
        <f t="shared" si="180"/>
        <v>9.117870491476026</v>
      </c>
      <c r="W470">
        <f t="shared" si="181"/>
        <v>-8.0150314641565217</v>
      </c>
      <c r="X470">
        <f t="shared" si="182"/>
        <v>11.477454970788632</v>
      </c>
      <c r="Y470">
        <f t="shared" si="183"/>
        <v>1.8739874724422236</v>
      </c>
    </row>
    <row r="471" spans="1:25" x14ac:dyDescent="0.25">
      <c r="A471">
        <v>465</v>
      </c>
      <c r="B471">
        <f t="shared" si="161"/>
        <v>10</v>
      </c>
      <c r="C471">
        <f t="shared" si="162"/>
        <v>16</v>
      </c>
      <c r="D471">
        <f>IF(C471=1,#N/A,VLOOKUP(B471,Potentiel!$C$4:$BB$54,xy!C471))</f>
        <v>-10.167487717574877</v>
      </c>
      <c r="E471">
        <f t="shared" si="163"/>
        <v>-4.9999989999999999</v>
      </c>
      <c r="F471">
        <f t="shared" si="164"/>
        <v>1.0000009999999999</v>
      </c>
      <c r="G471">
        <f t="shared" si="165"/>
        <v>-10.167487717574877</v>
      </c>
      <c r="H471">
        <f t="shared" si="166"/>
        <v>-1.4727588188642955</v>
      </c>
      <c r="I471">
        <f t="shared" si="167"/>
        <v>-1.4727588188642955</v>
      </c>
      <c r="J471">
        <f t="shared" si="168"/>
        <v>10.216545819749305</v>
      </c>
      <c r="K471">
        <f t="shared" si="169"/>
        <v>-4.9999989999999999</v>
      </c>
      <c r="L471">
        <f t="shared" si="170"/>
        <v>-5.7694899173337797</v>
      </c>
      <c r="M471">
        <f t="shared" si="171"/>
        <v>-8.4315357190028468</v>
      </c>
      <c r="N471">
        <f t="shared" si="172"/>
        <v>1.0355311569784105</v>
      </c>
      <c r="O471">
        <f t="shared" si="173"/>
        <v>4.1771238105682036</v>
      </c>
      <c r="P471">
        <f t="shared" si="174"/>
        <v>9.8025907076048959</v>
      </c>
      <c r="Q471">
        <f t="shared" si="175"/>
        <v>-6.5169477956355246</v>
      </c>
      <c r="R471">
        <f t="shared" si="176"/>
        <v>-5.7694899173337797</v>
      </c>
      <c r="S471">
        <f t="shared" si="177"/>
        <v>1.3419361008724735</v>
      </c>
      <c r="T471">
        <f t="shared" si="178"/>
        <v>0.84615929034546133</v>
      </c>
      <c r="U471">
        <f t="shared" si="179"/>
        <v>3.9877519439352547</v>
      </c>
      <c r="V471">
        <f t="shared" si="180"/>
        <v>8.7038854816257132</v>
      </c>
      <c r="W471">
        <f t="shared" si="181"/>
        <v>-7.3423039210216992</v>
      </c>
      <c r="X471">
        <f t="shared" si="182"/>
        <v>11.739364276117897</v>
      </c>
      <c r="Y471">
        <f t="shared" si="183"/>
        <v>1.3419361008724735</v>
      </c>
    </row>
    <row r="472" spans="1:25" x14ac:dyDescent="0.25">
      <c r="A472">
        <v>466</v>
      </c>
      <c r="B472">
        <f t="shared" si="161"/>
        <v>10</v>
      </c>
      <c r="C472">
        <f t="shared" si="162"/>
        <v>17</v>
      </c>
      <c r="D472">
        <f>IF(C472=1,#N/A,VLOOKUP(B472,Potentiel!$C$4:$BB$54,xy!C472))</f>
        <v>-10.18891567127617</v>
      </c>
      <c r="E472">
        <f t="shared" si="163"/>
        <v>-4.9999989999999999</v>
      </c>
      <c r="F472">
        <f t="shared" si="164"/>
        <v>2.0000010000000001</v>
      </c>
      <c r="G472">
        <f t="shared" si="165"/>
        <v>-10.18891567127617</v>
      </c>
      <c r="H472">
        <f t="shared" si="166"/>
        <v>-1.3769688351380411</v>
      </c>
      <c r="I472">
        <f t="shared" si="167"/>
        <v>-1.3769688351380411</v>
      </c>
      <c r="J472">
        <f t="shared" si="168"/>
        <v>10.383352375624076</v>
      </c>
      <c r="K472">
        <f t="shared" si="169"/>
        <v>-4.9999989999999999</v>
      </c>
      <c r="L472">
        <f t="shared" si="170"/>
        <v>-5.0172190973549329</v>
      </c>
      <c r="M472">
        <f t="shared" si="171"/>
        <v>-9.0907380935496711</v>
      </c>
      <c r="N472">
        <f t="shared" si="172"/>
        <v>1.0679452575265114</v>
      </c>
      <c r="O472">
        <f t="shared" si="173"/>
        <v>4.2095379111163043</v>
      </c>
      <c r="P472">
        <f t="shared" si="174"/>
        <v>10.375042606443412</v>
      </c>
      <c r="Q472">
        <f t="shared" si="175"/>
        <v>-6.6427295384726337</v>
      </c>
      <c r="R472">
        <f t="shared" si="176"/>
        <v>-5.0172190973549329</v>
      </c>
      <c r="S472">
        <f t="shared" si="177"/>
        <v>0.82426332467374275</v>
      </c>
      <c r="T472">
        <f t="shared" si="178"/>
        <v>0.923915147529905</v>
      </c>
      <c r="U472">
        <f t="shared" si="179"/>
        <v>4.0655078011196979</v>
      </c>
      <c r="V472">
        <f t="shared" si="180"/>
        <v>8.3245626426954047</v>
      </c>
      <c r="W472">
        <f t="shared" si="181"/>
        <v>-6.6538449438095961</v>
      </c>
      <c r="X472">
        <f t="shared" si="182"/>
        <v>12.001974765009846</v>
      </c>
      <c r="Y472">
        <f t="shared" si="183"/>
        <v>0.82426332467374275</v>
      </c>
    </row>
    <row r="473" spans="1:25" x14ac:dyDescent="0.25">
      <c r="A473">
        <v>467</v>
      </c>
      <c r="B473">
        <f t="shared" si="161"/>
        <v>10</v>
      </c>
      <c r="C473">
        <f t="shared" si="162"/>
        <v>18</v>
      </c>
      <c r="D473">
        <f>IF(C473=1,#N/A,VLOOKUP(B473,Potentiel!$C$4:$BB$54,xy!C473))</f>
        <v>-10.186260136695399</v>
      </c>
      <c r="E473">
        <f t="shared" si="163"/>
        <v>-4.9999989999999999</v>
      </c>
      <c r="F473">
        <f t="shared" si="164"/>
        <v>3.0000010000000001</v>
      </c>
      <c r="G473">
        <f t="shared" si="165"/>
        <v>-10.186260136695399</v>
      </c>
      <c r="H473">
        <f t="shared" si="166"/>
        <v>-1.2843796960561065</v>
      </c>
      <c r="I473">
        <f t="shared" si="167"/>
        <v>-1.2843796960561065</v>
      </c>
      <c r="J473">
        <f t="shared" si="168"/>
        <v>10.618846527397915</v>
      </c>
      <c r="K473">
        <f t="shared" si="169"/>
        <v>-4.9999989999999999</v>
      </c>
      <c r="L473">
        <f t="shared" si="170"/>
        <v>-4.2494677095103404</v>
      </c>
      <c r="M473">
        <f t="shared" si="171"/>
        <v>-9.7314914457270998</v>
      </c>
      <c r="N473">
        <f t="shared" si="172"/>
        <v>1.0961731231746215</v>
      </c>
      <c r="O473">
        <f t="shared" si="173"/>
        <v>4.2377657767644141</v>
      </c>
      <c r="P473">
        <f t="shared" si="174"/>
        <v>10.940837068445024</v>
      </c>
      <c r="Q473">
        <f t="shared" si="175"/>
        <v>-6.7649910418857653</v>
      </c>
      <c r="R473">
        <f t="shared" si="176"/>
        <v>-4.2494677095103404</v>
      </c>
      <c r="S473">
        <f t="shared" si="177"/>
        <v>0.3210785979676814</v>
      </c>
      <c r="T473">
        <f t="shared" si="178"/>
        <v>1.0099309590735741</v>
      </c>
      <c r="U473">
        <f t="shared" si="179"/>
        <v>4.1515236126633672</v>
      </c>
      <c r="V473">
        <f t="shared" si="180"/>
        <v>7.9889348233018973</v>
      </c>
      <c r="W473">
        <f t="shared" si="181"/>
        <v>-5.9495347801901106</v>
      </c>
      <c r="X473">
        <f t="shared" si="182"/>
        <v>12.265291775081199</v>
      </c>
      <c r="Y473">
        <f t="shared" si="183"/>
        <v>0.3210785979676814</v>
      </c>
    </row>
    <row r="474" spans="1:25" x14ac:dyDescent="0.25">
      <c r="A474">
        <v>468</v>
      </c>
      <c r="B474">
        <f t="shared" si="161"/>
        <v>10</v>
      </c>
      <c r="C474">
        <f t="shared" si="162"/>
        <v>19</v>
      </c>
      <c r="D474">
        <f>IF(C474=1,#N/A,VLOOKUP(B474,Potentiel!$C$4:$BB$54,xy!C474))</f>
        <v>-10.159913130852839</v>
      </c>
      <c r="E474">
        <f t="shared" si="163"/>
        <v>-4.9999989999999999</v>
      </c>
      <c r="F474">
        <f t="shared" si="164"/>
        <v>4.0000010000000001</v>
      </c>
      <c r="G474">
        <f t="shared" si="165"/>
        <v>-10.159913130852839</v>
      </c>
      <c r="H474">
        <f t="shared" si="166"/>
        <v>-1.1957290731418921</v>
      </c>
      <c r="I474">
        <f t="shared" si="167"/>
        <v>-1.1957290731418921</v>
      </c>
      <c r="J474">
        <f t="shared" si="168"/>
        <v>10.918967113535828</v>
      </c>
      <c r="K474">
        <f t="shared" si="169"/>
        <v>-4.9999989999999999</v>
      </c>
      <c r="L474">
        <f t="shared" si="170"/>
        <v>-3.4664877374834249</v>
      </c>
      <c r="M474">
        <f t="shared" si="171"/>
        <v>-10.354096077995122</v>
      </c>
      <c r="N474">
        <f t="shared" si="172"/>
        <v>1.1209215921942313</v>
      </c>
      <c r="O474">
        <f t="shared" si="173"/>
        <v>4.2625142457840246</v>
      </c>
      <c r="P474">
        <f t="shared" si="174"/>
        <v>11.498143136713638</v>
      </c>
      <c r="Q474">
        <f t="shared" si="175"/>
        <v>-6.8837896062856032</v>
      </c>
      <c r="R474">
        <f t="shared" si="176"/>
        <v>-3.4664877374834249</v>
      </c>
      <c r="S474">
        <f t="shared" si="177"/>
        <v>-0.16785390729210406</v>
      </c>
      <c r="T474">
        <f t="shared" si="178"/>
        <v>1.1042947347336505</v>
      </c>
      <c r="U474">
        <f t="shared" si="179"/>
        <v>4.2458873883234434</v>
      </c>
      <c r="V474">
        <f t="shared" si="180"/>
        <v>7.7073404347886854</v>
      </c>
      <c r="W474">
        <f t="shared" si="181"/>
        <v>-5.2296314465598073</v>
      </c>
      <c r="X474">
        <f t="shared" si="182"/>
        <v>12.529303805990953</v>
      </c>
      <c r="Y474">
        <f t="shared" si="183"/>
        <v>-0.16785390729210406</v>
      </c>
    </row>
    <row r="475" spans="1:25" x14ac:dyDescent="0.25">
      <c r="A475">
        <v>469</v>
      </c>
      <c r="B475">
        <f t="shared" si="161"/>
        <v>10</v>
      </c>
      <c r="C475">
        <f t="shared" si="162"/>
        <v>20</v>
      </c>
      <c r="D475">
        <f>IF(C475=1,#N/A,VLOOKUP(B475,Potentiel!$C$4:$BB$54,xy!C475))</f>
        <v>-10.110828177919398</v>
      </c>
      <c r="E475">
        <f t="shared" si="163"/>
        <v>-4.9999989999999999</v>
      </c>
      <c r="F475">
        <f t="shared" si="164"/>
        <v>5.0000010000000001</v>
      </c>
      <c r="G475">
        <f t="shared" si="165"/>
        <v>-10.110828177919398</v>
      </c>
      <c r="H475">
        <f t="shared" si="166"/>
        <v>-1.1115427773551458</v>
      </c>
      <c r="I475">
        <f t="shared" si="167"/>
        <v>-1.1115427773551458</v>
      </c>
      <c r="J475">
        <f t="shared" si="168"/>
        <v>11.279576962076632</v>
      </c>
      <c r="K475">
        <f t="shared" si="169"/>
        <v>-4.9999989999999999</v>
      </c>
      <c r="L475">
        <f t="shared" si="170"/>
        <v>-2.6688920947967825</v>
      </c>
      <c r="M475">
        <f t="shared" si="171"/>
        <v>-10.959282432246244</v>
      </c>
      <c r="N475">
        <f t="shared" si="172"/>
        <v>1.1427701818892619</v>
      </c>
      <c r="O475">
        <f t="shared" si="173"/>
        <v>4.2843628354790546</v>
      </c>
      <c r="P475">
        <f t="shared" si="174"/>
        <v>12.045989433406547</v>
      </c>
      <c r="Q475">
        <f t="shared" si="175"/>
        <v>-6.9992646065558608</v>
      </c>
      <c r="R475">
        <f t="shared" si="176"/>
        <v>-2.6688920947967825</v>
      </c>
      <c r="S475">
        <f t="shared" si="177"/>
        <v>-0.64310780839969228</v>
      </c>
      <c r="T475">
        <f t="shared" si="178"/>
        <v>1.2065047976188192</v>
      </c>
      <c r="U475">
        <f t="shared" si="179"/>
        <v>4.3480974512086128</v>
      </c>
      <c r="V475">
        <f t="shared" si="180"/>
        <v>7.4908404098775412</v>
      </c>
      <c r="W475">
        <f t="shared" si="181"/>
        <v>-4.4947625301352954</v>
      </c>
      <c r="X475">
        <f t="shared" si="182"/>
        <v>12.793982884838607</v>
      </c>
      <c r="Y475">
        <f t="shared" si="183"/>
        <v>-0.64310780839969228</v>
      </c>
    </row>
    <row r="476" spans="1:25" x14ac:dyDescent="0.25">
      <c r="A476">
        <v>470</v>
      </c>
      <c r="B476">
        <f t="shared" si="161"/>
        <v>10</v>
      </c>
      <c r="C476">
        <f t="shared" si="162"/>
        <v>21</v>
      </c>
      <c r="D476">
        <f>IF(C476=1,#N/A,VLOOKUP(B476,Potentiel!$C$4:$BB$54,xy!C476))</f>
        <v>-10.040476894103165</v>
      </c>
      <c r="E476">
        <f t="shared" si="163"/>
        <v>-4.9999989999999999</v>
      </c>
      <c r="F476">
        <f t="shared" si="164"/>
        <v>6.0000010000000001</v>
      </c>
      <c r="G476">
        <f t="shared" si="165"/>
        <v>-10.040476894103165</v>
      </c>
      <c r="H476">
        <f t="shared" si="166"/>
        <v>-1.032157197542362</v>
      </c>
      <c r="I476">
        <f t="shared" si="167"/>
        <v>-1.032157197542362</v>
      </c>
      <c r="J476">
        <f t="shared" si="168"/>
        <v>11.696631492058751</v>
      </c>
      <c r="K476">
        <f t="shared" si="169"/>
        <v>-4.9999989999999999</v>
      </c>
      <c r="L476">
        <f t="shared" si="170"/>
        <v>-1.8576267181151891</v>
      </c>
      <c r="M476">
        <f t="shared" si="171"/>
        <v>-11.548177831899071</v>
      </c>
      <c r="N476">
        <f t="shared" si="172"/>
        <v>1.1621955661322094</v>
      </c>
      <c r="O476">
        <f t="shared" si="173"/>
        <v>4.3037882197220023</v>
      </c>
      <c r="P476">
        <f t="shared" si="174"/>
        <v>12.584132915587237</v>
      </c>
      <c r="Q476">
        <f t="shared" si="175"/>
        <v>-7.1116311461454833</v>
      </c>
      <c r="R476">
        <f t="shared" si="176"/>
        <v>-1.8576267181151891</v>
      </c>
      <c r="S476">
        <f t="shared" si="177"/>
        <v>-1.1055683944048853</v>
      </c>
      <c r="T476">
        <f t="shared" si="178"/>
        <v>1.3152955422949355</v>
      </c>
      <c r="U476">
        <f t="shared" si="179"/>
        <v>4.4568881958847282</v>
      </c>
      <c r="V476">
        <f t="shared" si="180"/>
        <v>7.3502431648675355</v>
      </c>
      <c r="W476">
        <f t="shared" si="181"/>
        <v>-3.7458966141451024</v>
      </c>
      <c r="X476">
        <f t="shared" si="182"/>
        <v>13.059285839804232</v>
      </c>
      <c r="Y476">
        <f t="shared" si="183"/>
        <v>-1.1055683944048853</v>
      </c>
    </row>
    <row r="477" spans="1:25" x14ac:dyDescent="0.25">
      <c r="A477">
        <v>471</v>
      </c>
      <c r="B477">
        <f t="shared" si="161"/>
        <v>10</v>
      </c>
      <c r="C477">
        <f t="shared" si="162"/>
        <v>22</v>
      </c>
      <c r="D477">
        <f>IF(C477=1,#N/A,VLOOKUP(B477,Potentiel!$C$4:$BB$54,xy!C477))</f>
        <v>-9.9507804691169586</v>
      </c>
      <c r="E477">
        <f t="shared" si="163"/>
        <v>-4.9999989999999999</v>
      </c>
      <c r="F477">
        <f t="shared" si="164"/>
        <v>7.0000010000000001</v>
      </c>
      <c r="G477">
        <f t="shared" si="165"/>
        <v>-9.9507804691169586</v>
      </c>
      <c r="H477">
        <f t="shared" si="166"/>
        <v>-0.95775030870571021</v>
      </c>
      <c r="I477">
        <f t="shared" si="167"/>
        <v>-0.95775030870571021</v>
      </c>
      <c r="J477">
        <f t="shared" si="168"/>
        <v>12.16626672174174</v>
      </c>
      <c r="K477">
        <f t="shared" si="169"/>
        <v>-4.9999989999999999</v>
      </c>
      <c r="L477">
        <f t="shared" si="170"/>
        <v>-1.0339265243819016</v>
      </c>
      <c r="M477">
        <f t="shared" si="171"/>
        <v>-12.122253993657289</v>
      </c>
      <c r="N477">
        <f t="shared" si="172"/>
        <v>1.1795911163576707</v>
      </c>
      <c r="O477">
        <f t="shared" si="173"/>
        <v>4.3211837699474636</v>
      </c>
      <c r="P477">
        <f t="shared" si="174"/>
        <v>13.112933763530611</v>
      </c>
      <c r="Q477">
        <f t="shared" si="175"/>
        <v>-7.2211700418401925</v>
      </c>
      <c r="R477">
        <f t="shared" si="176"/>
        <v>-1.0339265243819016</v>
      </c>
      <c r="S477">
        <f t="shared" si="177"/>
        <v>-1.5563914070058176</v>
      </c>
      <c r="T477">
        <f t="shared" si="178"/>
        <v>1.4285829682215334</v>
      </c>
      <c r="U477">
        <f t="shared" si="179"/>
        <v>4.5701756218113267</v>
      </c>
      <c r="V477">
        <f t="shared" si="180"/>
        <v>7.2948132828051691</v>
      </c>
      <c r="W477">
        <f t="shared" si="181"/>
        <v>-2.9842981805407205</v>
      </c>
      <c r="X477">
        <f t="shared" si="182"/>
        <v>13.325156310230875</v>
      </c>
      <c r="Y477">
        <f t="shared" si="183"/>
        <v>-1.5563914070058176</v>
      </c>
    </row>
    <row r="478" spans="1:25" x14ac:dyDescent="0.25">
      <c r="A478">
        <v>472</v>
      </c>
      <c r="B478">
        <f t="shared" si="161"/>
        <v>10</v>
      </c>
      <c r="C478">
        <f t="shared" si="162"/>
        <v>23</v>
      </c>
      <c r="D478">
        <f>IF(C478=1,#N/A,VLOOKUP(B478,Potentiel!$C$4:$BB$54,xy!C478))</f>
        <v>-9.8440245167181697</v>
      </c>
      <c r="E478">
        <f t="shared" si="163"/>
        <v>-4.9999989999999999</v>
      </c>
      <c r="F478">
        <f t="shared" si="164"/>
        <v>8.0000009999999993</v>
      </c>
      <c r="G478">
        <f t="shared" si="165"/>
        <v>-9.8440245167181697</v>
      </c>
      <c r="H478">
        <f t="shared" si="166"/>
        <v>-0.88837385675389391</v>
      </c>
      <c r="I478">
        <f t="shared" si="167"/>
        <v>-0.88837385675389391</v>
      </c>
      <c r="J478">
        <f t="shared" si="168"/>
        <v>12.684826947410414</v>
      </c>
      <c r="K478">
        <f t="shared" si="169"/>
        <v>-4.9999989999999999</v>
      </c>
      <c r="L478">
        <f t="shared" si="170"/>
        <v>-0.19926067780069343</v>
      </c>
      <c r="M478">
        <f t="shared" si="171"/>
        <v>-12.683261799238862</v>
      </c>
      <c r="N478">
        <f t="shared" si="172"/>
        <v>1.195282376682872</v>
      </c>
      <c r="O478">
        <f t="shared" si="173"/>
        <v>4.3368750302726653</v>
      </c>
      <c r="P478">
        <f t="shared" si="174"/>
        <v>13.633235854632341</v>
      </c>
      <c r="Q478">
        <f t="shared" si="175"/>
        <v>-7.328215377621607</v>
      </c>
      <c r="R478">
        <f t="shared" si="176"/>
        <v>-0.19926067780069343</v>
      </c>
      <c r="S478">
        <f t="shared" si="177"/>
        <v>-1.9969518166739761</v>
      </c>
      <c r="T478">
        <f t="shared" si="178"/>
        <v>1.5436121377543681</v>
      </c>
      <c r="U478">
        <f t="shared" si="179"/>
        <v>4.6852047913441615</v>
      </c>
      <c r="V478">
        <f t="shared" si="180"/>
        <v>7.3309239143867391</v>
      </c>
      <c r="W478">
        <f t="shared" si="181"/>
        <v>-2.2114715666216012</v>
      </c>
      <c r="X478">
        <f t="shared" si="182"/>
        <v>13.591527244597224</v>
      </c>
      <c r="Y478">
        <f t="shared" si="183"/>
        <v>-1.9969518166739761</v>
      </c>
    </row>
    <row r="479" spans="1:25" x14ac:dyDescent="0.25">
      <c r="A479">
        <v>473</v>
      </c>
      <c r="B479">
        <f t="shared" si="161"/>
        <v>10</v>
      </c>
      <c r="C479">
        <f t="shared" si="162"/>
        <v>24</v>
      </c>
      <c r="D479">
        <f>IF(C479=1,#N/A,VLOOKUP(B479,Potentiel!$C$4:$BB$54,xy!C479))</f>
        <v>-9.7227669022669456</v>
      </c>
      <c r="E479">
        <f t="shared" si="163"/>
        <v>-4.9999989999999999</v>
      </c>
      <c r="F479">
        <f t="shared" si="164"/>
        <v>9.0000009999999993</v>
      </c>
      <c r="G479">
        <f t="shared" si="165"/>
        <v>-9.7227669022669456</v>
      </c>
      <c r="H479">
        <f t="shared" si="166"/>
        <v>-0.82398258617108866</v>
      </c>
      <c r="I479">
        <f t="shared" si="167"/>
        <v>-0.82398258617108866</v>
      </c>
      <c r="J479">
        <f t="shared" si="168"/>
        <v>13.248857091682233</v>
      </c>
      <c r="K479">
        <f t="shared" si="169"/>
        <v>-4.9999989999999999</v>
      </c>
      <c r="L479">
        <f t="shared" si="170"/>
        <v>0.64472665746767599</v>
      </c>
      <c r="M479">
        <f t="shared" si="171"/>
        <v>-13.233160687189178</v>
      </c>
      <c r="N479">
        <f t="shared" si="172"/>
        <v>1.2095393402472681</v>
      </c>
      <c r="O479">
        <f t="shared" si="173"/>
        <v>4.3511319938370612</v>
      </c>
      <c r="P479">
        <f t="shared" si="174"/>
        <v>14.146255044108676</v>
      </c>
      <c r="Q479">
        <f t="shared" si="175"/>
        <v>-7.4331410319900879</v>
      </c>
      <c r="R479">
        <f t="shared" si="176"/>
        <v>0.64472665746767599</v>
      </c>
      <c r="S479">
        <f t="shared" si="177"/>
        <v>-2.4287883739217122</v>
      </c>
      <c r="T479">
        <f t="shared" si="178"/>
        <v>-1.4842760930332384</v>
      </c>
      <c r="U479">
        <f t="shared" si="179"/>
        <v>-1.4842760930332384</v>
      </c>
      <c r="V479">
        <f t="shared" si="180"/>
        <v>7.4610493943080227</v>
      </c>
      <c r="W479">
        <f t="shared" si="181"/>
        <v>-1.4291002992985662</v>
      </c>
      <c r="X479">
        <f t="shared" si="182"/>
        <v>13.858323604518899</v>
      </c>
      <c r="Y479">
        <f t="shared" si="183"/>
        <v>-2.4287883739217122</v>
      </c>
    </row>
    <row r="480" spans="1:25" x14ac:dyDescent="0.25">
      <c r="A480">
        <v>474</v>
      </c>
      <c r="B480">
        <f t="shared" si="161"/>
        <v>10</v>
      </c>
      <c r="C480">
        <f t="shared" si="162"/>
        <v>25</v>
      </c>
      <c r="D480">
        <f>IF(C480=1,#N/A,VLOOKUP(B480,Potentiel!$C$4:$BB$54,xy!C480))</f>
        <v>-9.5897476871044081</v>
      </c>
      <c r="E480">
        <f t="shared" si="163"/>
        <v>-4.9999989999999999</v>
      </c>
      <c r="F480">
        <f t="shared" si="164"/>
        <v>10.000000999999999</v>
      </c>
      <c r="G480">
        <f t="shared" si="165"/>
        <v>-9.5897476871044081</v>
      </c>
      <c r="H480">
        <f t="shared" si="166"/>
        <v>-0.76445897937567631</v>
      </c>
      <c r="I480">
        <f t="shared" si="167"/>
        <v>-0.76445897937567631</v>
      </c>
      <c r="J480">
        <f t="shared" si="168"/>
        <v>13.855081403670111</v>
      </c>
      <c r="K480">
        <f t="shared" si="169"/>
        <v>-4.9999989999999999</v>
      </c>
      <c r="L480">
        <f t="shared" si="170"/>
        <v>1.4962742039433619</v>
      </c>
      <c r="M480">
        <f t="shared" si="171"/>
        <v>-13.774049666272406</v>
      </c>
      <c r="N480">
        <f t="shared" si="172"/>
        <v>1.2225862648879589</v>
      </c>
      <c r="O480">
        <f t="shared" si="173"/>
        <v>4.3641789184777515</v>
      </c>
      <c r="P480">
        <f t="shared" si="174"/>
        <v>14.653478570255595</v>
      </c>
      <c r="Q480">
        <f t="shared" si="175"/>
        <v>-7.5363475146992096</v>
      </c>
      <c r="R480">
        <f t="shared" si="176"/>
        <v>1.4962742039433619</v>
      </c>
      <c r="S480">
        <f t="shared" si="177"/>
        <v>-2.8535494339979892</v>
      </c>
      <c r="T480">
        <f t="shared" si="178"/>
        <v>-1.3748040147466114</v>
      </c>
      <c r="U480">
        <f t="shared" si="179"/>
        <v>-1.3748040147466114</v>
      </c>
      <c r="V480">
        <f t="shared" si="180"/>
        <v>7.6834478169438558</v>
      </c>
      <c r="W480">
        <f t="shared" si="181"/>
        <v>-0.63898782259834952</v>
      </c>
      <c r="X480">
        <f t="shared" si="182"/>
        <v>14.125465006649945</v>
      </c>
      <c r="Y480">
        <f t="shared" si="183"/>
        <v>-2.8535494339979892</v>
      </c>
    </row>
    <row r="481" spans="1:25" x14ac:dyDescent="0.25">
      <c r="A481">
        <v>475</v>
      </c>
      <c r="B481">
        <f t="shared" si="161"/>
        <v>10</v>
      </c>
      <c r="C481">
        <f t="shared" si="162"/>
        <v>26</v>
      </c>
      <c r="D481">
        <f>IF(C481=1,#N/A,VLOOKUP(B481,Potentiel!$C$4:$BB$54,xy!C481))</f>
        <v>-9.4478083354823852</v>
      </c>
      <c r="E481">
        <f t="shared" si="163"/>
        <v>-4.9999989999999999</v>
      </c>
      <c r="F481">
        <f t="shared" si="164"/>
        <v>11.000000999999999</v>
      </c>
      <c r="G481">
        <f t="shared" si="165"/>
        <v>-9.4478083354823852</v>
      </c>
      <c r="H481">
        <f t="shared" si="166"/>
        <v>-0.70963349382358443</v>
      </c>
      <c r="I481">
        <f t="shared" si="167"/>
        <v>-0.70963349382358443</v>
      </c>
      <c r="J481">
        <f t="shared" si="168"/>
        <v>14.500382903358497</v>
      </c>
      <c r="K481">
        <f t="shared" si="169"/>
        <v>-4.9999989999999999</v>
      </c>
      <c r="L481">
        <f t="shared" si="170"/>
        <v>2.3535555036119158</v>
      </c>
      <c r="M481">
        <f t="shared" si="171"/>
        <v>-14.308105424388984</v>
      </c>
      <c r="N481">
        <f t="shared" si="172"/>
        <v>1.2346096034741378</v>
      </c>
      <c r="O481">
        <f t="shared" si="173"/>
        <v>4.3762022570639312</v>
      </c>
      <c r="P481">
        <f t="shared" si="174"/>
        <v>15.156578467300278</v>
      </c>
      <c r="Q481">
        <f t="shared" si="175"/>
        <v>-7.6382501573804831</v>
      </c>
      <c r="R481">
        <f t="shared" si="176"/>
        <v>2.3535555036119158</v>
      </c>
      <c r="S481">
        <f t="shared" si="177"/>
        <v>-3.2729443537131804</v>
      </c>
      <c r="T481">
        <f t="shared" si="178"/>
        <v>-1.2718998206607748</v>
      </c>
      <c r="U481">
        <f t="shared" si="179"/>
        <v>-1.2718998206607748</v>
      </c>
      <c r="V481">
        <f t="shared" si="180"/>
        <v>7.9926271635367128</v>
      </c>
      <c r="W481">
        <f t="shared" si="181"/>
        <v>0.15699567843782028</v>
      </c>
      <c r="X481">
        <f t="shared" si="182"/>
        <v>14.392868092855066</v>
      </c>
      <c r="Y481">
        <f t="shared" si="183"/>
        <v>-3.2729443537131804</v>
      </c>
    </row>
    <row r="482" spans="1:25" x14ac:dyDescent="0.25">
      <c r="A482">
        <v>476</v>
      </c>
      <c r="B482">
        <f t="shared" si="161"/>
        <v>10</v>
      </c>
      <c r="C482">
        <f t="shared" si="162"/>
        <v>27</v>
      </c>
      <c r="D482">
        <f>IF(C482=1,#N/A,VLOOKUP(B482,Potentiel!$C$4:$BB$54,xy!C482))</f>
        <v>-9.2998238417155665</v>
      </c>
      <c r="E482">
        <f t="shared" si="163"/>
        <v>-4.9999989999999999</v>
      </c>
      <c r="F482">
        <f t="shared" si="164"/>
        <v>12.000000999999999</v>
      </c>
      <c r="G482">
        <f t="shared" si="165"/>
        <v>-9.2998238417155665</v>
      </c>
      <c r="H482">
        <f t="shared" si="166"/>
        <v>-0.65930085659094306</v>
      </c>
      <c r="I482">
        <f t="shared" si="167"/>
        <v>-0.65930085659094306</v>
      </c>
      <c r="J482">
        <f t="shared" si="168"/>
        <v>15.181789996141504</v>
      </c>
      <c r="K482">
        <f t="shared" si="169"/>
        <v>-4.9999989999999999</v>
      </c>
      <c r="L482">
        <f t="shared" si="170"/>
        <v>3.21472254574994</v>
      </c>
      <c r="M482">
        <f t="shared" si="171"/>
        <v>-14.837530334957675</v>
      </c>
      <c r="N482">
        <f t="shared" si="172"/>
        <v>1.2457644639081544</v>
      </c>
      <c r="O482">
        <f t="shared" si="173"/>
        <v>4.3873571174979471</v>
      </c>
      <c r="P482">
        <f t="shared" si="174"/>
        <v>15.65734001804873</v>
      </c>
      <c r="Q482">
        <f t="shared" si="175"/>
        <v>-7.7392691926934196</v>
      </c>
      <c r="R482">
        <f t="shared" si="176"/>
        <v>3.21472254574994</v>
      </c>
      <c r="S482">
        <f t="shared" si="177"/>
        <v>-3.6887026607600379</v>
      </c>
      <c r="T482">
        <f t="shared" si="178"/>
        <v>-1.1771037021040784</v>
      </c>
      <c r="U482">
        <f t="shared" si="179"/>
        <v>-1.1771037021040784</v>
      </c>
      <c r="V482">
        <f t="shared" si="180"/>
        <v>8.3803775978846229</v>
      </c>
      <c r="W482">
        <f t="shared" si="181"/>
        <v>0.95695795006876028</v>
      </c>
      <c r="X482">
        <f t="shared" si="182"/>
        <v>14.660448521349975</v>
      </c>
      <c r="Y482">
        <f t="shared" si="183"/>
        <v>-3.6887026607600379</v>
      </c>
    </row>
    <row r="483" spans="1:25" x14ac:dyDescent="0.25">
      <c r="A483">
        <v>477</v>
      </c>
      <c r="B483">
        <f t="shared" si="161"/>
        <v>10</v>
      </c>
      <c r="C483">
        <f t="shared" si="162"/>
        <v>28</v>
      </c>
      <c r="D483">
        <f>IF(C483=1,#N/A,VLOOKUP(B483,Potentiel!$C$4:$BB$54,xy!C483))</f>
        <v>-9.1486460432642058</v>
      </c>
      <c r="E483">
        <f t="shared" si="163"/>
        <v>-4.9999989999999999</v>
      </c>
      <c r="F483">
        <f t="shared" si="164"/>
        <v>13.000000999999999</v>
      </c>
      <c r="G483">
        <f t="shared" si="165"/>
        <v>-9.1486460432642058</v>
      </c>
      <c r="H483">
        <f t="shared" si="166"/>
        <v>-0.61323292727871814</v>
      </c>
      <c r="I483">
        <f t="shared" si="167"/>
        <v>-0.61323292727871814</v>
      </c>
      <c r="J483">
        <f t="shared" si="168"/>
        <v>15.896469747240573</v>
      </c>
      <c r="K483">
        <f t="shared" si="169"/>
        <v>-4.9999989999999999</v>
      </c>
      <c r="L483">
        <f t="shared" si="170"/>
        <v>4.0779422045731435</v>
      </c>
      <c r="M483">
        <f t="shared" si="171"/>
        <v>-15.36450903221759</v>
      </c>
      <c r="N483">
        <f t="shared" si="172"/>
        <v>1.2561798630760068</v>
      </c>
      <c r="O483">
        <f t="shared" si="173"/>
        <v>4.3977725166657997</v>
      </c>
      <c r="P483">
        <f t="shared" si="174"/>
        <v>16.1576027863386</v>
      </c>
      <c r="Q483">
        <f t="shared" si="175"/>
        <v>-7.8398214685024223</v>
      </c>
      <c r="R483">
        <f t="shared" si="176"/>
        <v>4.0779422045731435</v>
      </c>
      <c r="S483">
        <f t="shared" si="177"/>
        <v>-4.1025399522225738</v>
      </c>
      <c r="T483">
        <f t="shared" si="178"/>
        <v>-1.091153039082259</v>
      </c>
      <c r="U483">
        <f t="shared" si="179"/>
        <v>-1.091153039082259</v>
      </c>
      <c r="V483">
        <f t="shared" si="180"/>
        <v>8.8369911894168105</v>
      </c>
      <c r="W483">
        <f t="shared" si="181"/>
        <v>1.7590219798510749</v>
      </c>
      <c r="X483">
        <f t="shared" si="182"/>
        <v>14.928122629687493</v>
      </c>
      <c r="Y483">
        <f t="shared" si="183"/>
        <v>-4.1025399522225738</v>
      </c>
    </row>
    <row r="484" spans="1:25" x14ac:dyDescent="0.25">
      <c r="A484">
        <v>478</v>
      </c>
      <c r="B484">
        <f t="shared" si="161"/>
        <v>10</v>
      </c>
      <c r="C484">
        <f t="shared" si="162"/>
        <v>29</v>
      </c>
      <c r="D484">
        <f>IF(C484=1,#N/A,VLOOKUP(B484,Potentiel!$C$4:$BB$54,xy!C484))</f>
        <v>-8.9970476473645959</v>
      </c>
      <c r="E484">
        <f t="shared" si="163"/>
        <v>-4.9999989999999999</v>
      </c>
      <c r="F484">
        <f t="shared" si="164"/>
        <v>14.000000999999999</v>
      </c>
      <c r="G484">
        <f t="shared" si="165"/>
        <v>-8.9970476473645959</v>
      </c>
      <c r="H484">
        <f t="shared" si="166"/>
        <v>-0.57118821665457697</v>
      </c>
      <c r="I484">
        <f t="shared" si="167"/>
        <v>-0.57118821665457697</v>
      </c>
      <c r="J484">
        <f t="shared" si="168"/>
        <v>16.641721496556471</v>
      </c>
      <c r="K484">
        <f t="shared" si="169"/>
        <v>-4.9999989999999999</v>
      </c>
      <c r="L484">
        <f t="shared" si="170"/>
        <v>4.9414322182247457</v>
      </c>
      <c r="M484">
        <f t="shared" si="171"/>
        <v>-15.891165533139482</v>
      </c>
      <c r="N484">
        <f t="shared" si="172"/>
        <v>1.2659628861619103</v>
      </c>
      <c r="O484">
        <f t="shared" si="173"/>
        <v>4.4075555397517032</v>
      </c>
      <c r="P484">
        <f t="shared" si="174"/>
        <v>16.659205623367559</v>
      </c>
      <c r="Q484">
        <f t="shared" si="175"/>
        <v>-7.9403122663518557</v>
      </c>
      <c r="R484">
        <f t="shared" si="176"/>
        <v>4.9414322182247457</v>
      </c>
      <c r="S484">
        <f t="shared" si="177"/>
        <v>-4.5161242223380631</v>
      </c>
      <c r="T484">
        <f t="shared" si="178"/>
        <v>-1.0141249728273727</v>
      </c>
      <c r="U484">
        <f t="shared" si="179"/>
        <v>-1.0141249728273727</v>
      </c>
      <c r="V484">
        <f t="shared" si="180"/>
        <v>9.3523425543810816</v>
      </c>
      <c r="W484">
        <f t="shared" si="181"/>
        <v>2.5613628369964574</v>
      </c>
      <c r="X484">
        <f t="shared" si="182"/>
        <v>15.195809076810896</v>
      </c>
      <c r="Y484">
        <f t="shared" si="183"/>
        <v>-4.5161242223380631</v>
      </c>
    </row>
    <row r="485" spans="1:25" x14ac:dyDescent="0.25">
      <c r="A485">
        <v>479</v>
      </c>
      <c r="B485">
        <f t="shared" si="161"/>
        <v>10</v>
      </c>
      <c r="C485">
        <f t="shared" si="162"/>
        <v>30</v>
      </c>
      <c r="D485">
        <f>IF(C485=1,#N/A,VLOOKUP(B485,Potentiel!$C$4:$BB$54,xy!C485))</f>
        <v>-8.8476411232301775</v>
      </c>
      <c r="E485">
        <f t="shared" si="163"/>
        <v>-4.9999989999999999</v>
      </c>
      <c r="F485">
        <f t="shared" si="164"/>
        <v>15.000000999999999</v>
      </c>
      <c r="G485">
        <f t="shared" si="165"/>
        <v>-8.8476411232301775</v>
      </c>
      <c r="H485">
        <f t="shared" si="166"/>
        <v>-0.53291742105734441</v>
      </c>
      <c r="I485">
        <f t="shared" si="167"/>
        <v>-0.53291742105734441</v>
      </c>
      <c r="J485">
        <f t="shared" si="168"/>
        <v>17.414958611649777</v>
      </c>
      <c r="K485">
        <f t="shared" si="169"/>
        <v>-4.9999989999999999</v>
      </c>
      <c r="L485">
        <f t="shared" si="170"/>
        <v>5.8035133238636583</v>
      </c>
      <c r="M485">
        <f t="shared" si="171"/>
        <v>-16.419501105247129</v>
      </c>
      <c r="N485">
        <f t="shared" si="172"/>
        <v>1.2752016801500241</v>
      </c>
      <c r="O485">
        <f t="shared" si="173"/>
        <v>4.4167943337398174</v>
      </c>
      <c r="P485">
        <f t="shared" si="174"/>
        <v>17.163915827841056</v>
      </c>
      <c r="Q485">
        <f t="shared" si="175"/>
        <v>-8.0411234460874006</v>
      </c>
      <c r="R485">
        <f t="shared" si="176"/>
        <v>5.8035133238636583</v>
      </c>
      <c r="S485">
        <f t="shared" si="177"/>
        <v>-4.931027069988656</v>
      </c>
      <c r="T485">
        <f t="shared" si="178"/>
        <v>-0.94563539890179993</v>
      </c>
      <c r="U485">
        <f t="shared" si="179"/>
        <v>-0.94563539890179993</v>
      </c>
      <c r="V485">
        <f t="shared" si="180"/>
        <v>9.9166745018418112</v>
      </c>
      <c r="W485">
        <f t="shared" si="181"/>
        <v>3.3622610556202028</v>
      </c>
      <c r="X485">
        <f t="shared" si="182"/>
        <v>15.463431222459088</v>
      </c>
      <c r="Y485">
        <f t="shared" si="183"/>
        <v>-4.931027069988656</v>
      </c>
    </row>
    <row r="486" spans="1:25" x14ac:dyDescent="0.25">
      <c r="A486">
        <v>480</v>
      </c>
      <c r="B486">
        <f t="shared" si="161"/>
        <v>10</v>
      </c>
      <c r="C486">
        <f t="shared" si="162"/>
        <v>31</v>
      </c>
      <c r="D486">
        <f>IF(C486=1,#N/A,VLOOKUP(B486,Potentiel!$C$4:$BB$54,xy!C486))</f>
        <v>-8.7027188560429529</v>
      </c>
      <c r="E486">
        <f t="shared" si="163"/>
        <v>-4.9999989999999999</v>
      </c>
      <c r="F486">
        <f t="shared" si="164"/>
        <v>16.000001000000001</v>
      </c>
      <c r="G486">
        <f t="shared" si="165"/>
        <v>-8.7027188560429529</v>
      </c>
      <c r="H486">
        <f t="shared" si="166"/>
        <v>-0.49816320223453781</v>
      </c>
      <c r="I486">
        <f t="shared" si="167"/>
        <v>-0.49816320223453781</v>
      </c>
      <c r="J486">
        <f t="shared" si="168"/>
        <v>18.213658267556426</v>
      </c>
      <c r="K486">
        <f t="shared" si="169"/>
        <v>-4.9999989999999999</v>
      </c>
      <c r="L486">
        <f t="shared" si="170"/>
        <v>6.6627120046982693</v>
      </c>
      <c r="M486">
        <f t="shared" si="171"/>
        <v>-16.95127181747069</v>
      </c>
      <c r="N486">
        <f t="shared" si="172"/>
        <v>1.283966960606983</v>
      </c>
      <c r="O486">
        <f t="shared" si="173"/>
        <v>4.4255596141967759</v>
      </c>
      <c r="P486">
        <f t="shared" si="174"/>
        <v>17.67330207487489</v>
      </c>
      <c r="Q486">
        <f t="shared" si="175"/>
        <v>-8.1425900814574526</v>
      </c>
      <c r="R486">
        <f t="shared" si="176"/>
        <v>6.6627120046982693</v>
      </c>
      <c r="S486">
        <f t="shared" si="177"/>
        <v>-5.3486275391726323</v>
      </c>
      <c r="T486">
        <f t="shared" si="178"/>
        <v>-0.88502320462576411</v>
      </c>
      <c r="U486">
        <f t="shared" si="179"/>
        <v>-0.88502320462576411</v>
      </c>
      <c r="V486">
        <f t="shared" si="180"/>
        <v>10.521098064945489</v>
      </c>
      <c r="W486">
        <f t="shared" si="181"/>
        <v>4.1602078416301982</v>
      </c>
      <c r="X486">
        <f t="shared" si="182"/>
        <v>15.730921816462029</v>
      </c>
      <c r="Y486">
        <f t="shared" si="183"/>
        <v>-5.3486275391726323</v>
      </c>
    </row>
    <row r="487" spans="1:25" x14ac:dyDescent="0.25">
      <c r="A487">
        <v>481</v>
      </c>
      <c r="B487">
        <f t="shared" si="161"/>
        <v>10</v>
      </c>
      <c r="C487">
        <f t="shared" si="162"/>
        <v>32</v>
      </c>
      <c r="D487">
        <f>IF(C487=1,#N/A,VLOOKUP(B487,Potentiel!$C$4:$BB$54,xy!C487))</f>
        <v>-8.5639151094217958</v>
      </c>
      <c r="E487">
        <f t="shared" si="163"/>
        <v>-4.9999989999999999</v>
      </c>
      <c r="F487">
        <f t="shared" si="164"/>
        <v>17.000001000000001</v>
      </c>
      <c r="G487">
        <f t="shared" si="165"/>
        <v>-8.5639151094217958</v>
      </c>
      <c r="H487">
        <f t="shared" si="166"/>
        <v>-0.46665082964432109</v>
      </c>
      <c r="I487">
        <f t="shared" si="167"/>
        <v>-0.46665082964432109</v>
      </c>
      <c r="J487">
        <f t="shared" si="168"/>
        <v>19.035248251635281</v>
      </c>
      <c r="K487">
        <f t="shared" si="169"/>
        <v>-4.9999989999999999</v>
      </c>
      <c r="L487">
        <f t="shared" si="170"/>
        <v>7.5179777763233968</v>
      </c>
      <c r="M487">
        <f t="shared" si="171"/>
        <v>-17.487729588374002</v>
      </c>
      <c r="N487">
        <f t="shared" si="172"/>
        <v>1.2923113867508107</v>
      </c>
      <c r="O487">
        <f t="shared" si="173"/>
        <v>4.4339040403406038</v>
      </c>
      <c r="P487">
        <f t="shared" si="174"/>
        <v>18.188476466051039</v>
      </c>
      <c r="Q487">
        <f t="shared" si="175"/>
        <v>-8.2449510497854526</v>
      </c>
      <c r="R487">
        <f t="shared" si="176"/>
        <v>7.5179777763233968</v>
      </c>
      <c r="S487">
        <f t="shared" si="177"/>
        <v>-5.7699087637249766</v>
      </c>
      <c r="T487">
        <f t="shared" si="178"/>
        <v>-0.83148468192807679</v>
      </c>
      <c r="U487">
        <f t="shared" si="179"/>
        <v>-0.83148468192807679</v>
      </c>
      <c r="V487">
        <f t="shared" si="180"/>
        <v>11.157921296489356</v>
      </c>
      <c r="W487">
        <f t="shared" si="181"/>
        <v>4.9541275610917648</v>
      </c>
      <c r="X487">
        <f t="shared" si="182"/>
        <v>15.998232915521545</v>
      </c>
      <c r="Y487">
        <f t="shared" si="183"/>
        <v>-5.7699087637249766</v>
      </c>
    </row>
    <row r="488" spans="1:25" x14ac:dyDescent="0.25">
      <c r="A488">
        <v>482</v>
      </c>
      <c r="B488">
        <f t="shared" si="161"/>
        <v>10</v>
      </c>
      <c r="C488">
        <f t="shared" si="162"/>
        <v>33</v>
      </c>
      <c r="D488">
        <f>IF(C488=1,#N/A,VLOOKUP(B488,Potentiel!$C$4:$BB$54,xy!C488))</f>
        <v>-8.43153755914763</v>
      </c>
      <c r="E488">
        <f t="shared" si="163"/>
        <v>-4.9999989999999999</v>
      </c>
      <c r="F488">
        <f t="shared" si="164"/>
        <v>18.000001000000001</v>
      </c>
      <c r="G488">
        <f t="shared" si="165"/>
        <v>-8.43153755914763</v>
      </c>
      <c r="H488">
        <f t="shared" si="166"/>
        <v>-0.43806492938009906</v>
      </c>
      <c r="I488">
        <f t="shared" si="167"/>
        <v>-0.43806492938009906</v>
      </c>
      <c r="J488">
        <f t="shared" si="168"/>
        <v>19.876892654822036</v>
      </c>
      <c r="K488">
        <f t="shared" si="169"/>
        <v>-4.9999989999999999</v>
      </c>
      <c r="L488">
        <f t="shared" si="170"/>
        <v>8.3691128685592684</v>
      </c>
      <c r="M488">
        <f t="shared" si="171"/>
        <v>-18.029110111279312</v>
      </c>
      <c r="N488">
        <f t="shared" si="172"/>
        <v>1.3002659530290659</v>
      </c>
      <c r="O488">
        <f t="shared" si="173"/>
        <v>4.441858606618859</v>
      </c>
      <c r="P488">
        <f t="shared" si="174"/>
        <v>18.709591160809339</v>
      </c>
      <c r="Q488">
        <f t="shared" si="175"/>
        <v>-8.3482513234774416</v>
      </c>
      <c r="R488">
        <f t="shared" si="176"/>
        <v>8.3691128685592684</v>
      </c>
      <c r="S488">
        <f t="shared" si="177"/>
        <v>-6.1950558340233473</v>
      </c>
      <c r="T488">
        <f t="shared" si="178"/>
        <v>-0.78415026725704362</v>
      </c>
      <c r="U488">
        <f t="shared" si="179"/>
        <v>-0.78415026725704362</v>
      </c>
      <c r="V488">
        <f t="shared" si="180"/>
        <v>11.820970787825642</v>
      </c>
      <c r="W488">
        <f t="shared" si="181"/>
        <v>5.7438177090314051</v>
      </c>
      <c r="X488">
        <f t="shared" si="182"/>
        <v>16.265355493559152</v>
      </c>
      <c r="Y488">
        <f t="shared" si="183"/>
        <v>-6.1950558340233473</v>
      </c>
    </row>
    <row r="489" spans="1:25" x14ac:dyDescent="0.25">
      <c r="A489">
        <v>483</v>
      </c>
      <c r="B489">
        <f t="shared" si="161"/>
        <v>10</v>
      </c>
      <c r="C489">
        <f t="shared" si="162"/>
        <v>34</v>
      </c>
      <c r="D489">
        <f>IF(C489=1,#N/A,VLOOKUP(B489,Potentiel!$C$4:$BB$54,xy!C489))</f>
        <v>-8.3034442421352175</v>
      </c>
      <c r="E489">
        <f t="shared" si="163"/>
        <v>-4.9999989999999999</v>
      </c>
      <c r="F489">
        <f t="shared" si="164"/>
        <v>19.000001000000001</v>
      </c>
      <c r="G489">
        <f t="shared" si="165"/>
        <v>-8.3034442421352175</v>
      </c>
      <c r="H489">
        <f t="shared" si="166"/>
        <v>-0.41201030499277635</v>
      </c>
      <c r="I489">
        <f t="shared" si="167"/>
        <v>-0.41201030499277635</v>
      </c>
      <c r="J489">
        <f t="shared" si="168"/>
        <v>20.735168778725903</v>
      </c>
      <c r="K489">
        <f t="shared" si="169"/>
        <v>-4.9999989999999999</v>
      </c>
      <c r="L489">
        <f t="shared" si="170"/>
        <v>9.2174941087374691</v>
      </c>
      <c r="M489">
        <f t="shared" si="171"/>
        <v>-18.573772547267815</v>
      </c>
      <c r="N489">
        <f t="shared" si="172"/>
        <v>1.3078333256743269</v>
      </c>
      <c r="O489">
        <f t="shared" si="173"/>
        <v>4.4494259792641202</v>
      </c>
      <c r="P489">
        <f t="shared" si="174"/>
        <v>19.23499458376946</v>
      </c>
      <c r="Q489">
        <f t="shared" si="175"/>
        <v>-8.4521778157077456</v>
      </c>
      <c r="R489">
        <f t="shared" si="176"/>
        <v>9.2174941087374691</v>
      </c>
      <c r="S489">
        <f t="shared" si="177"/>
        <v>-6.622780196398657</v>
      </c>
      <c r="T489">
        <f t="shared" si="178"/>
        <v>-0.74211279482070958</v>
      </c>
      <c r="U489">
        <f t="shared" si="179"/>
        <v>-0.74211279482070958</v>
      </c>
      <c r="V489">
        <f t="shared" si="180"/>
        <v>12.506058830540983</v>
      </c>
      <c r="W489">
        <f t="shared" si="181"/>
        <v>6.5306880752496594</v>
      </c>
      <c r="X489">
        <f t="shared" si="182"/>
        <v>16.5323523879125</v>
      </c>
      <c r="Y489">
        <f t="shared" si="183"/>
        <v>-6.622780196398657</v>
      </c>
    </row>
    <row r="490" spans="1:25" x14ac:dyDescent="0.25">
      <c r="A490">
        <v>484</v>
      </c>
      <c r="B490">
        <f t="shared" si="161"/>
        <v>10</v>
      </c>
      <c r="C490">
        <f t="shared" si="162"/>
        <v>35</v>
      </c>
      <c r="D490">
        <f>IF(C490=1,#N/A,VLOOKUP(B490,Potentiel!$C$4:$BB$54,xy!C490))</f>
        <v>-8.1737274694794841</v>
      </c>
      <c r="E490">
        <f t="shared" si="163"/>
        <v>-4.9999989999999999</v>
      </c>
      <c r="F490">
        <f t="shared" si="164"/>
        <v>20.000001000000001</v>
      </c>
      <c r="G490">
        <f t="shared" si="165"/>
        <v>-8.1737274694794841</v>
      </c>
      <c r="H490">
        <f t="shared" si="166"/>
        <v>-0.38797211129653125</v>
      </c>
      <c r="I490">
        <f t="shared" si="167"/>
        <v>-0.38797211129653125</v>
      </c>
      <c r="J490">
        <f t="shared" si="168"/>
        <v>21.605783039393053</v>
      </c>
      <c r="K490">
        <f t="shared" si="169"/>
        <v>-4.9999989999999999</v>
      </c>
      <c r="L490">
        <f t="shared" si="170"/>
        <v>10.066918886088082</v>
      </c>
      <c r="M490">
        <f t="shared" si="171"/>
        <v>-19.117191344082102</v>
      </c>
      <c r="N490">
        <f t="shared" si="172"/>
        <v>1.3149819757605712</v>
      </c>
      <c r="O490">
        <f t="shared" si="173"/>
        <v>4.4565746293503645</v>
      </c>
      <c r="P490">
        <f t="shared" si="174"/>
        <v>19.760237723424499</v>
      </c>
      <c r="Q490">
        <f t="shared" si="175"/>
        <v>-8.5558670103966108</v>
      </c>
      <c r="R490">
        <f t="shared" si="176"/>
        <v>10.066918886088082</v>
      </c>
      <c r="S490">
        <f t="shared" si="177"/>
        <v>-7.0495279267581203</v>
      </c>
      <c r="T490">
        <f t="shared" si="178"/>
        <v>-0.70443558226272129</v>
      </c>
      <c r="U490">
        <f t="shared" si="179"/>
        <v>-0.70443558226272129</v>
      </c>
      <c r="V490">
        <f t="shared" si="180"/>
        <v>13.211575082429421</v>
      </c>
      <c r="W490">
        <f t="shared" si="181"/>
        <v>7.3186269618469071</v>
      </c>
      <c r="X490">
        <f t="shared" si="182"/>
        <v>16.79939690849767</v>
      </c>
      <c r="Y490">
        <f t="shared" si="183"/>
        <v>-7.0495279267581203</v>
      </c>
    </row>
    <row r="491" spans="1:25" x14ac:dyDescent="0.25">
      <c r="A491">
        <v>485</v>
      </c>
      <c r="B491">
        <f t="shared" si="161"/>
        <v>10</v>
      </c>
      <c r="C491">
        <f t="shared" si="162"/>
        <v>36</v>
      </c>
      <c r="D491">
        <f>IF(C491=1,#N/A,VLOOKUP(B491,Potentiel!$C$4:$BB$54,xy!C491))</f>
        <v>-8.0325555996676172</v>
      </c>
      <c r="E491">
        <f t="shared" si="163"/>
        <v>-4.9999989999999999</v>
      </c>
      <c r="F491">
        <f t="shared" si="164"/>
        <v>21.000001000000001</v>
      </c>
      <c r="G491">
        <f t="shared" si="165"/>
        <v>-8.0325555996676172</v>
      </c>
      <c r="H491">
        <f t="shared" si="166"/>
        <v>-0.36533203917111634</v>
      </c>
      <c r="I491">
        <f t="shared" si="167"/>
        <v>-0.36533203917111634</v>
      </c>
      <c r="J491">
        <f t="shared" si="168"/>
        <v>22.483816212150298</v>
      </c>
      <c r="K491">
        <f t="shared" si="169"/>
        <v>-4.9999989999999999</v>
      </c>
      <c r="L491">
        <f t="shared" si="170"/>
        <v>10.923706857958411</v>
      </c>
      <c r="M491">
        <f t="shared" si="171"/>
        <v>-19.651835027374542</v>
      </c>
      <c r="N491">
        <f t="shared" si="172"/>
        <v>1.3216534483744831</v>
      </c>
      <c r="O491">
        <f t="shared" si="173"/>
        <v>4.463246101964276</v>
      </c>
      <c r="P491">
        <f t="shared" si="174"/>
        <v>20.277934064966924</v>
      </c>
      <c r="Q491">
        <f t="shared" si="175"/>
        <v>-8.6578818344900643</v>
      </c>
      <c r="R491">
        <f t="shared" si="176"/>
        <v>10.923706857958411</v>
      </c>
      <c r="S491">
        <f t="shared" si="177"/>
        <v>-7.4693845451408727</v>
      </c>
      <c r="T491">
        <f t="shared" si="178"/>
        <v>-0.67019847509784247</v>
      </c>
      <c r="U491">
        <f t="shared" si="179"/>
        <v>-0.67019847509784247</v>
      </c>
      <c r="V491">
        <f t="shared" si="180"/>
        <v>13.938661678174151</v>
      </c>
      <c r="W491">
        <f t="shared" si="181"/>
        <v>8.114105324379274</v>
      </c>
      <c r="X491">
        <f t="shared" si="182"/>
        <v>17.066777479602525</v>
      </c>
      <c r="Y491">
        <f t="shared" si="183"/>
        <v>-7.4693845451408727</v>
      </c>
    </row>
    <row r="492" spans="1:25" x14ac:dyDescent="0.25">
      <c r="A492">
        <v>486</v>
      </c>
      <c r="B492">
        <f t="shared" si="161"/>
        <v>10</v>
      </c>
      <c r="C492">
        <f t="shared" si="162"/>
        <v>37</v>
      </c>
      <c r="D492">
        <f>IF(C492=1,#N/A,VLOOKUP(B492,Potentiel!$C$4:$BB$54,xy!C492))</f>
        <v>-7.8694685311614183</v>
      </c>
      <c r="E492">
        <f t="shared" si="163"/>
        <v>-4.9999989999999999</v>
      </c>
      <c r="F492">
        <f t="shared" si="164"/>
        <v>22.000001000000001</v>
      </c>
      <c r="G492">
        <f t="shared" si="165"/>
        <v>-7.8694685311614183</v>
      </c>
      <c r="H492">
        <f t="shared" si="166"/>
        <v>-0.3435207181239408</v>
      </c>
      <c r="I492">
        <f t="shared" si="167"/>
        <v>-0.3435207181239408</v>
      </c>
      <c r="J492">
        <f t="shared" si="168"/>
        <v>23.365114572005439</v>
      </c>
      <c r="K492">
        <f t="shared" si="169"/>
        <v>-4.9999989999999999</v>
      </c>
      <c r="L492">
        <f t="shared" si="170"/>
        <v>11.794581648013274</v>
      </c>
      <c r="M492">
        <f t="shared" si="171"/>
        <v>-20.169690694487343</v>
      </c>
      <c r="N492">
        <f t="shared" si="172"/>
        <v>1.3277982533623367</v>
      </c>
      <c r="O492">
        <f t="shared" si="173"/>
        <v>4.46939090695213</v>
      </c>
      <c r="P492">
        <f t="shared" si="174"/>
        <v>20.78019279774108</v>
      </c>
      <c r="Q492">
        <f t="shared" si="175"/>
        <v>-8.7566933540819001</v>
      </c>
      <c r="R492">
        <f t="shared" si="176"/>
        <v>11.794581648013274</v>
      </c>
      <c r="S492">
        <f t="shared" si="177"/>
        <v>-7.8760575050931552</v>
      </c>
      <c r="T492">
        <f t="shared" si="178"/>
        <v>-0.63864097998571567</v>
      </c>
      <c r="U492">
        <f t="shared" si="179"/>
        <v>-0.63864097998571567</v>
      </c>
      <c r="V492">
        <f t="shared" si="180"/>
        <v>14.689854823961795</v>
      </c>
      <c r="W492">
        <f t="shared" si="181"/>
        <v>8.9240077560327862</v>
      </c>
      <c r="X492">
        <f t="shared" si="182"/>
        <v>17.334800962226126</v>
      </c>
      <c r="Y492">
        <f t="shared" si="183"/>
        <v>-7.8760575050931552</v>
      </c>
    </row>
    <row r="493" spans="1:25" x14ac:dyDescent="0.25">
      <c r="A493">
        <v>487</v>
      </c>
      <c r="B493">
        <f t="shared" si="161"/>
        <v>10</v>
      </c>
      <c r="C493">
        <f t="shared" si="162"/>
        <v>38</v>
      </c>
      <c r="D493">
        <f>IF(C493=1,#N/A,VLOOKUP(B493,Potentiel!$C$4:$BB$54,xy!C493))</f>
        <v>-7.6798903564178218</v>
      </c>
      <c r="E493">
        <f t="shared" si="163"/>
        <v>-4.9999989999999999</v>
      </c>
      <c r="F493">
        <f t="shared" si="164"/>
        <v>23.000001000000001</v>
      </c>
      <c r="G493">
        <f t="shared" si="165"/>
        <v>-7.6798903564178218</v>
      </c>
      <c r="H493">
        <f t="shared" si="166"/>
        <v>-0.32226790078273948</v>
      </c>
      <c r="I493">
        <f t="shared" si="167"/>
        <v>-0.32226790078273948</v>
      </c>
      <c r="J493">
        <f t="shared" si="168"/>
        <v>24.248314619507074</v>
      </c>
      <c r="K493">
        <f t="shared" si="169"/>
        <v>-4.9999989999999999</v>
      </c>
      <c r="L493">
        <f t="shared" si="170"/>
        <v>12.682484592924425</v>
      </c>
      <c r="M493">
        <f t="shared" si="171"/>
        <v>-20.667252996874915</v>
      </c>
      <c r="N493">
        <f t="shared" si="172"/>
        <v>1.3334286097178996</v>
      </c>
      <c r="O493">
        <f t="shared" si="173"/>
        <v>4.4750212633076929</v>
      </c>
      <c r="P493">
        <f t="shared" si="174"/>
        <v>21.263474232515161</v>
      </c>
      <c r="Q493">
        <f t="shared" si="175"/>
        <v>-8.8516327171377149</v>
      </c>
      <c r="R493">
        <f t="shared" si="176"/>
        <v>12.682484592924425</v>
      </c>
      <c r="S493">
        <f t="shared" si="177"/>
        <v>-8.2667940502791151</v>
      </c>
      <c r="T493">
        <f t="shared" si="178"/>
        <v>-0.60934310531879898</v>
      </c>
      <c r="U493">
        <f t="shared" si="179"/>
        <v>-0.60934310531879898</v>
      </c>
      <c r="V493">
        <f t="shared" si="180"/>
        <v>15.4659890472245</v>
      </c>
      <c r="W493">
        <f t="shared" si="181"/>
        <v>9.7513460116910533</v>
      </c>
      <c r="X493">
        <f t="shared" si="182"/>
        <v>17.603601596705943</v>
      </c>
      <c r="Y493">
        <f t="shared" si="183"/>
        <v>-8.2667940502791151</v>
      </c>
    </row>
    <row r="494" spans="1:25" x14ac:dyDescent="0.25">
      <c r="A494">
        <v>488</v>
      </c>
      <c r="B494">
        <f t="shared" si="161"/>
        <v>10</v>
      </c>
      <c r="C494">
        <f t="shared" si="162"/>
        <v>39</v>
      </c>
      <c r="D494">
        <f>IF(C494=1,#N/A,VLOOKUP(B494,Potentiel!$C$4:$BB$54,xy!C494))</f>
        <v>-7.4688909676656561</v>
      </c>
      <c r="E494">
        <f t="shared" si="163"/>
        <v>-4.9999989999999999</v>
      </c>
      <c r="F494">
        <f t="shared" si="164"/>
        <v>24.000001000000001</v>
      </c>
      <c r="G494">
        <f t="shared" si="165"/>
        <v>-7.4688909676656561</v>
      </c>
      <c r="H494">
        <f t="shared" si="166"/>
        <v>-0.30170353262654287</v>
      </c>
      <c r="I494">
        <f t="shared" si="167"/>
        <v>-0.30170353262654287</v>
      </c>
      <c r="J494">
        <f t="shared" si="168"/>
        <v>25.135321368283293</v>
      </c>
      <c r="K494">
        <f t="shared" si="169"/>
        <v>-4.9999989999999999</v>
      </c>
      <c r="L494">
        <f t="shared" si="170"/>
        <v>13.584156828784728</v>
      </c>
      <c r="M494">
        <f t="shared" si="171"/>
        <v>-21.148405697306355</v>
      </c>
      <c r="N494">
        <f t="shared" si="172"/>
        <v>1.3386349467035765</v>
      </c>
      <c r="O494">
        <f t="shared" si="173"/>
        <v>4.4802276002933699</v>
      </c>
      <c r="P494">
        <f t="shared" si="174"/>
        <v>21.731430084968196</v>
      </c>
      <c r="Q494">
        <f t="shared" si="175"/>
        <v>-8.943440980529747</v>
      </c>
      <c r="R494">
        <f t="shared" si="176"/>
        <v>13.584156828784728</v>
      </c>
      <c r="S494">
        <f t="shared" si="177"/>
        <v>-8.6446441063853126</v>
      </c>
      <c r="T494">
        <f t="shared" si="178"/>
        <v>-0.58223877842003269</v>
      </c>
      <c r="U494">
        <f t="shared" si="179"/>
        <v>-0.58223877842003269</v>
      </c>
      <c r="V494">
        <f t="shared" si="180"/>
        <v>16.263900310849106</v>
      </c>
      <c r="W494">
        <f t="shared" si="181"/>
        <v>10.592783207351092</v>
      </c>
      <c r="X494">
        <f t="shared" si="182"/>
        <v>17.873030651006356</v>
      </c>
      <c r="Y494">
        <f t="shared" si="183"/>
        <v>-8.6446441063853126</v>
      </c>
    </row>
    <row r="495" spans="1:25" x14ac:dyDescent="0.25">
      <c r="A495">
        <v>489</v>
      </c>
      <c r="B495">
        <f t="shared" si="161"/>
        <v>10</v>
      </c>
      <c r="C495">
        <f t="shared" si="162"/>
        <v>40</v>
      </c>
      <c r="D495">
        <f>IF(C495=1,#N/A,VLOOKUP(B495,Potentiel!$C$4:$BB$54,xy!C495))</f>
        <v>-7.2475875076420442</v>
      </c>
      <c r="E495">
        <f t="shared" si="163"/>
        <v>-4.9999989999999999</v>
      </c>
      <c r="F495">
        <f t="shared" si="164"/>
        <v>25.000001000000001</v>
      </c>
      <c r="G495">
        <f t="shared" si="165"/>
        <v>-7.2475875076420442</v>
      </c>
      <c r="H495">
        <f t="shared" si="166"/>
        <v>-0.28216839534012511</v>
      </c>
      <c r="I495">
        <f t="shared" si="167"/>
        <v>-0.28216839534012511</v>
      </c>
      <c r="J495">
        <f t="shared" si="168"/>
        <v>26.029359859223007</v>
      </c>
      <c r="K495">
        <f t="shared" si="169"/>
        <v>-4.9999989999999999</v>
      </c>
      <c r="L495">
        <f t="shared" si="170"/>
        <v>14.492452393987641</v>
      </c>
      <c r="M495">
        <f t="shared" si="171"/>
        <v>-21.621665021198805</v>
      </c>
      <c r="N495">
        <f t="shared" si="172"/>
        <v>1.3435415506868009</v>
      </c>
      <c r="O495">
        <f t="shared" si="173"/>
        <v>4.4851342042765943</v>
      </c>
      <c r="P495">
        <f t="shared" si="174"/>
        <v>22.192259648105527</v>
      </c>
      <c r="Q495">
        <f t="shared" si="175"/>
        <v>-9.0337431166742483</v>
      </c>
      <c r="R495">
        <f t="shared" si="176"/>
        <v>14.492452393987641</v>
      </c>
      <c r="S495">
        <f t="shared" si="177"/>
        <v>-9.0162954801076278</v>
      </c>
      <c r="T495">
        <f t="shared" si="178"/>
        <v>-0.55740560338872813</v>
      </c>
      <c r="U495">
        <f t="shared" si="179"/>
        <v>-0.55740560338872813</v>
      </c>
      <c r="V495">
        <f t="shared" si="180"/>
        <v>17.077461494322201</v>
      </c>
      <c r="W495">
        <f t="shared" si="181"/>
        <v>11.441002300739802</v>
      </c>
      <c r="X495">
        <f t="shared" si="182"/>
        <v>18.142761988950316</v>
      </c>
      <c r="Y495">
        <f t="shared" si="183"/>
        <v>-9.0162954801076278</v>
      </c>
    </row>
    <row r="496" spans="1:25" x14ac:dyDescent="0.25">
      <c r="A496">
        <v>490</v>
      </c>
      <c r="B496">
        <f t="shared" si="161"/>
        <v>10</v>
      </c>
      <c r="C496">
        <f t="shared" si="162"/>
        <v>41</v>
      </c>
      <c r="D496">
        <f>IF(C496=1,#N/A,VLOOKUP(B496,Potentiel!$C$4:$BB$54,xy!C496))</f>
        <v>-7.0266469435261367</v>
      </c>
      <c r="E496">
        <f t="shared" si="163"/>
        <v>-4.9999989999999999</v>
      </c>
      <c r="F496">
        <f t="shared" si="164"/>
        <v>26.000001000000001</v>
      </c>
      <c r="G496">
        <f t="shared" si="165"/>
        <v>-7.0266469435261367</v>
      </c>
      <c r="H496">
        <f t="shared" si="166"/>
        <v>-0.26395009043171408</v>
      </c>
      <c r="I496">
        <f t="shared" si="167"/>
        <v>-0.26395009043171408</v>
      </c>
      <c r="J496">
        <f t="shared" si="168"/>
        <v>26.932764790659093</v>
      </c>
      <c r="K496">
        <f t="shared" si="169"/>
        <v>-4.9999989999999999</v>
      </c>
      <c r="L496">
        <f t="shared" si="170"/>
        <v>15.400514694197478</v>
      </c>
      <c r="M496">
        <f t="shared" si="171"/>
        <v>-22.095202339484779</v>
      </c>
      <c r="N496">
        <f t="shared" si="172"/>
        <v>1.3482511260305714</v>
      </c>
      <c r="O496">
        <f t="shared" si="173"/>
        <v>4.4898437796203643</v>
      </c>
      <c r="P496">
        <f t="shared" si="174"/>
        <v>22.653872879107769</v>
      </c>
      <c r="Q496">
        <f t="shared" si="175"/>
        <v>-9.1240982966497075</v>
      </c>
      <c r="R496">
        <f t="shared" si="176"/>
        <v>15.400514694197478</v>
      </c>
      <c r="S496">
        <f t="shared" si="177"/>
        <v>-9.3881651633127614</v>
      </c>
      <c r="T496">
        <f t="shared" si="178"/>
        <v>-0.53485257974588629</v>
      </c>
      <c r="U496">
        <f t="shared" si="179"/>
        <v>-0.53485257974588629</v>
      </c>
      <c r="V496">
        <f t="shared" si="180"/>
        <v>17.90041962002898</v>
      </c>
      <c r="W496">
        <f t="shared" si="181"/>
        <v>12.288982544564355</v>
      </c>
      <c r="X496">
        <f t="shared" si="182"/>
        <v>18.412482680859888</v>
      </c>
      <c r="Y496">
        <f t="shared" si="183"/>
        <v>-9.3881651633127614</v>
      </c>
    </row>
    <row r="497" spans="1:25" x14ac:dyDescent="0.25">
      <c r="A497">
        <v>491</v>
      </c>
      <c r="B497">
        <f t="shared" si="161"/>
        <v>10</v>
      </c>
      <c r="C497">
        <f t="shared" si="162"/>
        <v>42</v>
      </c>
      <c r="D497">
        <f>IF(C497=1,#N/A,VLOOKUP(B497,Potentiel!$C$4:$BB$54,xy!C497))</f>
        <v>-6.8129389111688985</v>
      </c>
      <c r="E497">
        <f t="shared" si="163"/>
        <v>-4.9999989999999999</v>
      </c>
      <c r="F497">
        <f t="shared" si="164"/>
        <v>27.000001000000001</v>
      </c>
      <c r="G497">
        <f t="shared" si="165"/>
        <v>-6.8129389111688985</v>
      </c>
      <c r="H497">
        <f t="shared" si="166"/>
        <v>-0.24717139710620797</v>
      </c>
      <c r="I497">
        <f t="shared" si="167"/>
        <v>-0.24717139710620797</v>
      </c>
      <c r="J497">
        <f t="shared" si="168"/>
        <v>27.846295814835411</v>
      </c>
      <c r="K497">
        <f t="shared" si="169"/>
        <v>-4.9999989999999999</v>
      </c>
      <c r="L497">
        <f t="shared" si="170"/>
        <v>16.303928012606182</v>
      </c>
      <c r="M497">
        <f t="shared" si="171"/>
        <v>-22.574280098534164</v>
      </c>
      <c r="N497">
        <f t="shared" si="172"/>
        <v>1.3528243373655011</v>
      </c>
      <c r="O497">
        <f t="shared" si="173"/>
        <v>4.494416990955294</v>
      </c>
      <c r="P497">
        <f t="shared" si="174"/>
        <v>23.121377812904591</v>
      </c>
      <c r="Q497">
        <f t="shared" si="175"/>
        <v>-9.2155106425611688</v>
      </c>
      <c r="R497">
        <f t="shared" si="176"/>
        <v>16.303928012606182</v>
      </c>
      <c r="S497">
        <f t="shared" si="177"/>
        <v>-9.7643857643272156</v>
      </c>
      <c r="T497">
        <f t="shared" si="178"/>
        <v>-0.51446279387364391</v>
      </c>
      <c r="U497">
        <f t="shared" si="179"/>
        <v>-0.51446279387364391</v>
      </c>
      <c r="V497">
        <f t="shared" si="180"/>
        <v>18.72815273974993</v>
      </c>
      <c r="W497">
        <f t="shared" si="181"/>
        <v>13.132202505835108</v>
      </c>
      <c r="X497">
        <f t="shared" si="182"/>
        <v>18.681991196825159</v>
      </c>
      <c r="Y497">
        <f t="shared" si="183"/>
        <v>-9.7643857643272156</v>
      </c>
    </row>
    <row r="498" spans="1:25" x14ac:dyDescent="0.25">
      <c r="A498">
        <v>492</v>
      </c>
      <c r="B498">
        <f t="shared" si="161"/>
        <v>10</v>
      </c>
      <c r="C498">
        <f t="shared" si="162"/>
        <v>43</v>
      </c>
      <c r="D498">
        <f>IF(C498=1,#N/A,VLOOKUP(B498,Potentiel!$C$4:$BB$54,xy!C498))</f>
        <v>-6.60967771660534</v>
      </c>
      <c r="E498">
        <f t="shared" si="163"/>
        <v>-4.9999989999999999</v>
      </c>
      <c r="F498">
        <f t="shared" si="164"/>
        <v>28.000001000000001</v>
      </c>
      <c r="G498">
        <f t="shared" si="165"/>
        <v>-6.60967771660534</v>
      </c>
      <c r="H498">
        <f t="shared" si="166"/>
        <v>-0.23181616285958698</v>
      </c>
      <c r="I498">
        <f t="shared" si="167"/>
        <v>-0.23181616285958698</v>
      </c>
      <c r="J498">
        <f t="shared" si="168"/>
        <v>28.769565438452322</v>
      </c>
      <c r="K498">
        <f t="shared" si="169"/>
        <v>-4.9999989999999999</v>
      </c>
      <c r="L498">
        <f t="shared" si="170"/>
        <v>17.200626233120705</v>
      </c>
      <c r="M498">
        <f t="shared" si="171"/>
        <v>-23.061360599623566</v>
      </c>
      <c r="N498">
        <f t="shared" si="172"/>
        <v>1.3572880734266752</v>
      </c>
      <c r="O498">
        <f t="shared" si="173"/>
        <v>4.4988807270164681</v>
      </c>
      <c r="P498">
        <f t="shared" si="174"/>
        <v>23.597168107759693</v>
      </c>
      <c r="Q498">
        <f t="shared" si="175"/>
        <v>-9.3084499836415411</v>
      </c>
      <c r="R498">
        <f t="shared" si="176"/>
        <v>17.200626233120705</v>
      </c>
      <c r="S498">
        <f t="shared" si="177"/>
        <v>-10.146890932644547</v>
      </c>
      <c r="T498">
        <f t="shared" si="178"/>
        <v>-0.49603809277744521</v>
      </c>
      <c r="U498">
        <f t="shared" si="179"/>
        <v>-0.49603809277744521</v>
      </c>
      <c r="V498">
        <f t="shared" si="180"/>
        <v>19.557831779353162</v>
      </c>
      <c r="W498">
        <f t="shared" si="181"/>
        <v>13.968546603805002</v>
      </c>
      <c r="X498">
        <f t="shared" si="182"/>
        <v>18.951193240900956</v>
      </c>
      <c r="Y498">
        <f t="shared" si="183"/>
        <v>-10.146890932644547</v>
      </c>
    </row>
    <row r="499" spans="1:25" x14ac:dyDescent="0.25">
      <c r="A499">
        <v>493</v>
      </c>
      <c r="B499">
        <f t="shared" si="161"/>
        <v>10</v>
      </c>
      <c r="C499">
        <f t="shared" si="162"/>
        <v>44</v>
      </c>
      <c r="D499">
        <f>IF(C499=1,#N/A,VLOOKUP(B499,Potentiel!$C$4:$BB$54,xy!C499))</f>
        <v>-6.4177597150904031</v>
      </c>
      <c r="E499">
        <f t="shared" si="163"/>
        <v>-4.9999989999999999</v>
      </c>
      <c r="F499">
        <f t="shared" si="164"/>
        <v>29.000001000000001</v>
      </c>
      <c r="G499">
        <f t="shared" si="165"/>
        <v>-6.4177597150904031</v>
      </c>
      <c r="H499">
        <f t="shared" si="166"/>
        <v>-0.21779190663807235</v>
      </c>
      <c r="I499">
        <f t="shared" si="167"/>
        <v>-0.21779190663807235</v>
      </c>
      <c r="J499">
        <f t="shared" si="168"/>
        <v>29.701644697905845</v>
      </c>
      <c r="K499">
        <f t="shared" si="169"/>
        <v>-4.9999989999999999</v>
      </c>
      <c r="L499">
        <f t="shared" si="170"/>
        <v>18.090033189689283</v>
      </c>
      <c r="M499">
        <f t="shared" si="171"/>
        <v>-23.557130490715089</v>
      </c>
      <c r="N499">
        <f t="shared" si="172"/>
        <v>1.3616502237534729</v>
      </c>
      <c r="O499">
        <f t="shared" si="173"/>
        <v>4.5032428773432658</v>
      </c>
      <c r="P499">
        <f t="shared" si="174"/>
        <v>24.081909952422372</v>
      </c>
      <c r="Q499">
        <f t="shared" si="175"/>
        <v>-9.4030473384986539</v>
      </c>
      <c r="R499">
        <f t="shared" si="176"/>
        <v>18.090033189689283</v>
      </c>
      <c r="S499">
        <f t="shared" si="177"/>
        <v>-10.536219894108811</v>
      </c>
      <c r="T499">
        <f t="shared" si="178"/>
        <v>-0.47935523704016714</v>
      </c>
      <c r="U499">
        <f t="shared" si="179"/>
        <v>-0.47935523704016714</v>
      </c>
      <c r="V499">
        <f t="shared" si="180"/>
        <v>20.387903277534608</v>
      </c>
      <c r="W499">
        <f t="shared" si="181"/>
        <v>14.797424878495356</v>
      </c>
      <c r="X499">
        <f t="shared" si="182"/>
        <v>19.220062517312979</v>
      </c>
      <c r="Y499">
        <f t="shared" si="183"/>
        <v>-10.536219894108811</v>
      </c>
    </row>
    <row r="500" spans="1:25" x14ac:dyDescent="0.25">
      <c r="A500">
        <v>494</v>
      </c>
      <c r="B500">
        <f t="shared" si="161"/>
        <v>10</v>
      </c>
      <c r="C500">
        <f t="shared" si="162"/>
        <v>45</v>
      </c>
      <c r="D500">
        <f>IF(C500=1,#N/A,VLOOKUP(B500,Potentiel!$C$4:$BB$54,xy!C500))</f>
        <v>-6.2369158829823776</v>
      </c>
      <c r="E500">
        <f t="shared" si="163"/>
        <v>-4.9999989999999999</v>
      </c>
      <c r="F500">
        <f t="shared" si="164"/>
        <v>30.000001000000001</v>
      </c>
      <c r="G500">
        <f t="shared" si="165"/>
        <v>-6.2369158829823776</v>
      </c>
      <c r="H500">
        <f t="shared" si="166"/>
        <v>-0.2049773510820867</v>
      </c>
      <c r="I500">
        <f t="shared" si="167"/>
        <v>-0.2049773510820867</v>
      </c>
      <c r="J500">
        <f t="shared" si="168"/>
        <v>30.641461775368988</v>
      </c>
      <c r="K500">
        <f t="shared" si="169"/>
        <v>-4.9999989999999999</v>
      </c>
      <c r="L500">
        <f t="shared" si="170"/>
        <v>18.972321807375529</v>
      </c>
      <c r="M500">
        <f t="shared" si="171"/>
        <v>-24.061383687742932</v>
      </c>
      <c r="N500">
        <f t="shared" si="172"/>
        <v>1.3659104082510798</v>
      </c>
      <c r="O500">
        <f t="shared" si="173"/>
        <v>4.5075030618408727</v>
      </c>
      <c r="P500">
        <f t="shared" si="174"/>
        <v>24.575397758099108</v>
      </c>
      <c r="Q500">
        <f t="shared" si="175"/>
        <v>-9.4992633844389456</v>
      </c>
      <c r="R500">
        <f t="shared" si="176"/>
        <v>18.972321807375529</v>
      </c>
      <c r="S500">
        <f t="shared" si="177"/>
        <v>-10.932210810543147</v>
      </c>
      <c r="T500">
        <f t="shared" si="178"/>
        <v>-0.46419994460078079</v>
      </c>
      <c r="U500">
        <f t="shared" si="179"/>
        <v>-0.46419994460078079</v>
      </c>
      <c r="V500">
        <f t="shared" si="180"/>
        <v>21.217563470143304</v>
      </c>
      <c r="W500">
        <f t="shared" si="181"/>
        <v>15.619014394949364</v>
      </c>
      <c r="X500">
        <f t="shared" si="182"/>
        <v>19.488606918227788</v>
      </c>
      <c r="Y500">
        <f t="shared" si="183"/>
        <v>-10.932210810543147</v>
      </c>
    </row>
    <row r="501" spans="1:25" x14ac:dyDescent="0.25">
      <c r="A501">
        <v>495</v>
      </c>
      <c r="B501">
        <f t="shared" si="161"/>
        <v>10</v>
      </c>
      <c r="C501">
        <f t="shared" si="162"/>
        <v>46</v>
      </c>
      <c r="D501">
        <f>IF(C501=1,#N/A,VLOOKUP(B501,Potentiel!$C$4:$BB$54,xy!C501))</f>
        <v>-6.0664015476823376</v>
      </c>
      <c r="E501">
        <f t="shared" si="163"/>
        <v>-4.9999989999999999</v>
      </c>
      <c r="F501">
        <f t="shared" si="164"/>
        <v>31.000001000000001</v>
      </c>
      <c r="G501">
        <f t="shared" si="165"/>
        <v>-6.0664015476823376</v>
      </c>
      <c r="H501">
        <f t="shared" si="166"/>
        <v>-0.19324826777286341</v>
      </c>
      <c r="I501">
        <f t="shared" si="167"/>
        <v>-0.19324826777286341</v>
      </c>
      <c r="J501">
        <f t="shared" si="168"/>
        <v>31.587992809574395</v>
      </c>
      <c r="K501">
        <f t="shared" si="169"/>
        <v>-4.9999989999999999</v>
      </c>
      <c r="L501">
        <f t="shared" si="170"/>
        <v>19.847970752499311</v>
      </c>
      <c r="M501">
        <f t="shared" si="171"/>
        <v>-24.57354973840075</v>
      </c>
      <c r="N501">
        <f t="shared" si="172"/>
        <v>1.3700657298597974</v>
      </c>
      <c r="O501">
        <f t="shared" si="173"/>
        <v>4.5116583834495909</v>
      </c>
      <c r="P501">
        <f t="shared" si="174"/>
        <v>25.07706794554851</v>
      </c>
      <c r="Q501">
        <f t="shared" si="175"/>
        <v>-9.5969892740309213</v>
      </c>
      <c r="R501">
        <f t="shared" si="176"/>
        <v>19.847970752499311</v>
      </c>
      <c r="S501">
        <f t="shared" si="177"/>
        <v>-11.334415704754949</v>
      </c>
      <c r="T501">
        <f t="shared" si="178"/>
        <v>-0.4503809229866319</v>
      </c>
      <c r="U501">
        <f t="shared" si="179"/>
        <v>-0.4503809229866319</v>
      </c>
      <c r="V501">
        <f t="shared" si="180"/>
        <v>22.046408916599834</v>
      </c>
      <c r="W501">
        <f t="shared" si="181"/>
        <v>16.433805279183655</v>
      </c>
      <c r="X501">
        <f t="shared" si="182"/>
        <v>19.756848289607092</v>
      </c>
      <c r="Y501">
        <f t="shared" si="183"/>
        <v>-11.334415704754949</v>
      </c>
    </row>
    <row r="502" spans="1:25" x14ac:dyDescent="0.25">
      <c r="A502">
        <v>496</v>
      </c>
      <c r="B502">
        <f t="shared" si="161"/>
        <v>10</v>
      </c>
      <c r="C502">
        <f t="shared" si="162"/>
        <v>47</v>
      </c>
      <c r="D502">
        <f>IF(C502=1,#N/A,VLOOKUP(B502,Potentiel!$C$4:$BB$54,xy!C502))</f>
        <v>-5.905342061272747</v>
      </c>
      <c r="E502">
        <f t="shared" si="163"/>
        <v>-4.9999989999999999</v>
      </c>
      <c r="F502">
        <f t="shared" si="164"/>
        <v>32.000000999999997</v>
      </c>
      <c r="G502">
        <f t="shared" si="165"/>
        <v>-5.905342061272747</v>
      </c>
      <c r="H502">
        <f t="shared" si="166"/>
        <v>-0.18248882213826478</v>
      </c>
      <c r="I502">
        <f t="shared" si="167"/>
        <v>-0.18248882213826478</v>
      </c>
      <c r="J502">
        <f t="shared" si="168"/>
        <v>32.540330804413124</v>
      </c>
      <c r="K502">
        <f t="shared" si="169"/>
        <v>-4.9999989999999999</v>
      </c>
      <c r="L502">
        <f t="shared" si="170"/>
        <v>20.717542237904848</v>
      </c>
      <c r="M502">
        <f t="shared" si="171"/>
        <v>-25.092958623511624</v>
      </c>
      <c r="N502">
        <f t="shared" si="172"/>
        <v>1.3741133239979113</v>
      </c>
      <c r="O502">
        <f t="shared" si="173"/>
        <v>4.5157059775877046</v>
      </c>
      <c r="P502">
        <f t="shared" si="174"/>
        <v>25.586257297253685</v>
      </c>
      <c r="Q502">
        <f t="shared" si="175"/>
        <v>-9.696097161588586</v>
      </c>
      <c r="R502">
        <f t="shared" si="176"/>
        <v>20.717542237904848</v>
      </c>
      <c r="S502">
        <f t="shared" si="177"/>
        <v>-11.742308409514209</v>
      </c>
      <c r="T502">
        <f t="shared" si="178"/>
        <v>-0.43773287029503549</v>
      </c>
      <c r="U502">
        <f t="shared" si="179"/>
        <v>-0.43773287029503549</v>
      </c>
      <c r="V502">
        <f t="shared" si="180"/>
        <v>22.874240021175297</v>
      </c>
      <c r="W502">
        <f t="shared" si="181"/>
        <v>17.242373203917179</v>
      </c>
      <c r="X502">
        <f t="shared" si="182"/>
        <v>20.024812290411564</v>
      </c>
      <c r="Y502">
        <f t="shared" si="183"/>
        <v>-11.742308409514209</v>
      </c>
    </row>
    <row r="503" spans="1:25" x14ac:dyDescent="0.25">
      <c r="A503">
        <v>497</v>
      </c>
      <c r="B503">
        <f t="shared" si="161"/>
        <v>10</v>
      </c>
      <c r="C503">
        <f t="shared" si="162"/>
        <v>48</v>
      </c>
      <c r="D503">
        <f>IF(C503=1,#N/A,VLOOKUP(B503,Potentiel!$C$4:$BB$54,xy!C503))</f>
        <v>-5.7528847728561665</v>
      </c>
      <c r="E503">
        <f t="shared" si="163"/>
        <v>-4.9999989999999999</v>
      </c>
      <c r="F503">
        <f t="shared" si="164"/>
        <v>33.000000999999997</v>
      </c>
      <c r="G503">
        <f t="shared" si="165"/>
        <v>-5.7528847728561665</v>
      </c>
      <c r="H503">
        <f t="shared" si="166"/>
        <v>-0.17259534275982324</v>
      </c>
      <c r="I503">
        <f t="shared" si="167"/>
        <v>-0.17259534275982324</v>
      </c>
      <c r="J503">
        <f t="shared" si="168"/>
        <v>33.497697670284161</v>
      </c>
      <c r="K503">
        <f t="shared" si="169"/>
        <v>-4.9999989999999999</v>
      </c>
      <c r="L503">
        <f t="shared" si="170"/>
        <v>21.58158433702441</v>
      </c>
      <c r="M503">
        <f t="shared" si="171"/>
        <v>-25.618957174593653</v>
      </c>
      <c r="N503">
        <f t="shared" si="172"/>
        <v>1.3780512700661012</v>
      </c>
      <c r="O503">
        <f t="shared" si="173"/>
        <v>4.5196439236558943</v>
      </c>
      <c r="P503">
        <f t="shared" si="174"/>
        <v>26.102317075571371</v>
      </c>
      <c r="Q503">
        <f t="shared" si="175"/>
        <v>-9.7964624166900691</v>
      </c>
      <c r="R503">
        <f t="shared" si="176"/>
        <v>21.58158433702441</v>
      </c>
      <c r="S503">
        <f t="shared" si="177"/>
        <v>-12.155375990471175</v>
      </c>
      <c r="T503">
        <f t="shared" si="178"/>
        <v>-0.42611476450727681</v>
      </c>
      <c r="U503">
        <f t="shared" si="179"/>
        <v>-0.42611476450727681</v>
      </c>
      <c r="V503">
        <f t="shared" si="180"/>
        <v>23.700959018101322</v>
      </c>
      <c r="W503">
        <f t="shared" si="181"/>
        <v>18.045279363946882</v>
      </c>
      <c r="X503">
        <f t="shared" si="182"/>
        <v>20.292523934289978</v>
      </c>
      <c r="Y503">
        <f t="shared" si="183"/>
        <v>-12.155375990471175</v>
      </c>
    </row>
    <row r="504" spans="1:25" x14ac:dyDescent="0.25">
      <c r="A504">
        <v>498</v>
      </c>
      <c r="B504">
        <f t="shared" si="161"/>
        <v>10</v>
      </c>
      <c r="C504">
        <f t="shared" si="162"/>
        <v>49</v>
      </c>
      <c r="D504">
        <f>IF(C504=1,#N/A,VLOOKUP(B504,Potentiel!$C$4:$BB$54,xy!C504))</f>
        <v>-5.6082553636864176</v>
      </c>
      <c r="E504">
        <f t="shared" si="163"/>
        <v>-4.9999989999999999</v>
      </c>
      <c r="F504">
        <f t="shared" si="164"/>
        <v>34.000000999999997</v>
      </c>
      <c r="G504">
        <f t="shared" si="165"/>
        <v>-5.6082553636864176</v>
      </c>
      <c r="H504">
        <f t="shared" si="166"/>
        <v>-0.16347666082040244</v>
      </c>
      <c r="I504">
        <f t="shared" si="167"/>
        <v>-0.16347666082040244</v>
      </c>
      <c r="J504">
        <f t="shared" si="168"/>
        <v>34.459434067092836</v>
      </c>
      <c r="K504">
        <f t="shared" si="169"/>
        <v>-4.9999989999999999</v>
      </c>
      <c r="L504">
        <f t="shared" si="170"/>
        <v>22.44059477235399</v>
      </c>
      <c r="M504">
        <f t="shared" si="171"/>
        <v>-26.150952229074129</v>
      </c>
      <c r="N504">
        <f t="shared" si="172"/>
        <v>1.3818787728144606</v>
      </c>
      <c r="O504">
        <f t="shared" si="173"/>
        <v>4.5234714264042539</v>
      </c>
      <c r="P504">
        <f t="shared" si="174"/>
        <v>26.624655725235552</v>
      </c>
      <c r="Q504">
        <f t="shared" si="175"/>
        <v>-9.8979718585807763</v>
      </c>
      <c r="R504">
        <f t="shared" si="176"/>
        <v>22.44059477235399</v>
      </c>
      <c r="S504">
        <f t="shared" si="177"/>
        <v>-12.57315263602138</v>
      </c>
      <c r="T504">
        <f t="shared" si="178"/>
        <v>-0.41540665141793165</v>
      </c>
      <c r="U504">
        <f t="shared" si="179"/>
        <v>-0.41540665141793165</v>
      </c>
      <c r="V504">
        <f t="shared" si="180"/>
        <v>24.526519130326221</v>
      </c>
      <c r="W504">
        <f t="shared" si="181"/>
        <v>18.843033397687293</v>
      </c>
      <c r="X504">
        <f t="shared" si="182"/>
        <v>20.560005936913228</v>
      </c>
      <c r="Y504">
        <f t="shared" si="183"/>
        <v>-12.57315263602138</v>
      </c>
    </row>
    <row r="505" spans="1:25" x14ac:dyDescent="0.25">
      <c r="A505">
        <v>499</v>
      </c>
      <c r="B505">
        <f t="shared" si="161"/>
        <v>10</v>
      </c>
      <c r="C505">
        <f t="shared" si="162"/>
        <v>50</v>
      </c>
      <c r="D505">
        <f>IF(C505=1,#N/A,VLOOKUP(B505,Potentiel!$C$4:$BB$54,xy!C505))</f>
        <v>-5.4707709998991518</v>
      </c>
      <c r="E505">
        <f t="shared" si="163"/>
        <v>-4.9999989999999999</v>
      </c>
      <c r="F505">
        <f t="shared" si="164"/>
        <v>35.000000999999997</v>
      </c>
      <c r="G505">
        <f t="shared" si="165"/>
        <v>-5.4707709998991518</v>
      </c>
      <c r="H505">
        <f t="shared" si="166"/>
        <v>-0.15505310378180989</v>
      </c>
      <c r="I505">
        <f t="shared" si="167"/>
        <v>-0.15505310378180989</v>
      </c>
      <c r="J505">
        <f t="shared" si="168"/>
        <v>35.424982785222895</v>
      </c>
      <c r="K505">
        <f t="shared" si="169"/>
        <v>-4.9999989999999999</v>
      </c>
      <c r="L505">
        <f t="shared" si="170"/>
        <v>23.295012461041058</v>
      </c>
      <c r="M505">
        <f t="shared" si="171"/>
        <v>-26.688420705865688</v>
      </c>
      <c r="N505">
        <f t="shared" si="172"/>
        <v>1.3855960599259032</v>
      </c>
      <c r="O505">
        <f t="shared" si="173"/>
        <v>4.5271887135156961</v>
      </c>
      <c r="P505">
        <f t="shared" si="174"/>
        <v>27.152749212064723</v>
      </c>
      <c r="Q505">
        <f t="shared" si="175"/>
        <v>-10.000525678683944</v>
      </c>
      <c r="R505">
        <f t="shared" si="176"/>
        <v>23.295012461041058</v>
      </c>
      <c r="S505">
        <f t="shared" si="177"/>
        <v>-12.995227569673219</v>
      </c>
      <c r="T505">
        <f t="shared" si="178"/>
        <v>-0.40550630124126646</v>
      </c>
      <c r="U505">
        <f t="shared" si="179"/>
        <v>-0.40550630124126646</v>
      </c>
      <c r="V505">
        <f t="shared" si="180"/>
        <v>25.350899775157394</v>
      </c>
      <c r="W505">
        <f t="shared" si="181"/>
        <v>19.636084730352156</v>
      </c>
      <c r="X505">
        <f t="shared" si="182"/>
        <v>20.827278330121477</v>
      </c>
      <c r="Y505">
        <f t="shared" si="183"/>
        <v>-12.995227569673219</v>
      </c>
    </row>
    <row r="506" spans="1:25" x14ac:dyDescent="0.25">
      <c r="A506">
        <v>500</v>
      </c>
      <c r="B506">
        <f t="shared" si="161"/>
        <v>11</v>
      </c>
      <c r="C506">
        <f t="shared" si="162"/>
        <v>1</v>
      </c>
      <c r="D506" t="e">
        <f>IF(C506=1,#N/A,VLOOKUP(B506,Potentiel!$C$4:$BB$54,xy!C506))</f>
        <v>#N/A</v>
      </c>
      <c r="E506">
        <f t="shared" si="163"/>
        <v>-3.9999989999999999</v>
      </c>
      <c r="F506">
        <f t="shared" si="164"/>
        <v>-13.999999000000001</v>
      </c>
      <c r="G506" t="e">
        <f t="shared" si="165"/>
        <v>#N/A</v>
      </c>
      <c r="H506" t="e">
        <f t="shared" si="166"/>
        <v>#N/A</v>
      </c>
      <c r="I506" t="e">
        <f t="shared" si="167"/>
        <v>#N/A</v>
      </c>
      <c r="J506" t="e">
        <f t="shared" si="168"/>
        <v>#N/A</v>
      </c>
      <c r="K506">
        <f t="shared" si="169"/>
        <v>-3.9999989999999999</v>
      </c>
      <c r="L506" t="e">
        <f t="shared" si="170"/>
        <v>#N/A</v>
      </c>
      <c r="M506" t="e">
        <f t="shared" si="171"/>
        <v>#N/A</v>
      </c>
      <c r="N506" t="e">
        <f t="shared" si="172"/>
        <v>#N/A</v>
      </c>
      <c r="O506" t="e">
        <f t="shared" si="173"/>
        <v>#N/A</v>
      </c>
      <c r="P506" t="e">
        <f t="shared" si="174"/>
        <v>#N/A</v>
      </c>
      <c r="Q506" t="e">
        <f t="shared" si="175"/>
        <v>#N/A</v>
      </c>
      <c r="R506" t="e">
        <f t="shared" si="176"/>
        <v>#N/A</v>
      </c>
      <c r="S506" t="e">
        <f t="shared" si="177"/>
        <v>#N/A</v>
      </c>
      <c r="T506" t="e">
        <f t="shared" si="178"/>
        <v>#N/A</v>
      </c>
      <c r="U506" t="e">
        <f t="shared" si="179"/>
        <v>#N/A</v>
      </c>
      <c r="V506" t="e">
        <f t="shared" si="180"/>
        <v>#N/A</v>
      </c>
      <c r="W506" t="e">
        <f t="shared" si="181"/>
        <v>#N/A</v>
      </c>
      <c r="X506" t="e">
        <f t="shared" si="182"/>
        <v>#N/A</v>
      </c>
      <c r="Y506" t="e">
        <f t="shared" si="183"/>
        <v>#N/A</v>
      </c>
    </row>
    <row r="507" spans="1:25" x14ac:dyDescent="0.25">
      <c r="A507">
        <v>501</v>
      </c>
      <c r="B507">
        <f t="shared" si="161"/>
        <v>11</v>
      </c>
      <c r="C507">
        <f t="shared" si="162"/>
        <v>2</v>
      </c>
      <c r="D507">
        <f>IF(C507=1,#N/A,VLOOKUP(B507,Potentiel!$C$4:$BB$54,xy!C507))</f>
        <v>-8.3706439158488433</v>
      </c>
      <c r="E507">
        <f t="shared" si="163"/>
        <v>-3.9999989999999999</v>
      </c>
      <c r="F507">
        <f t="shared" si="164"/>
        <v>-12.999999000000001</v>
      </c>
      <c r="G507">
        <f t="shared" si="165"/>
        <v>-8.3706439158488433</v>
      </c>
      <c r="H507">
        <f t="shared" si="166"/>
        <v>0.5720720212447552</v>
      </c>
      <c r="I507">
        <f t="shared" si="167"/>
        <v>3.7136646748345483</v>
      </c>
      <c r="J507">
        <f t="shared" si="168"/>
        <v>15.461812751612868</v>
      </c>
      <c r="K507">
        <f t="shared" si="169"/>
        <v>-3.9999989999999999</v>
      </c>
      <c r="L507">
        <f t="shared" si="170"/>
        <v>-15.339123188707923</v>
      </c>
      <c r="M507">
        <f t="shared" si="171"/>
        <v>1.9439530260737161</v>
      </c>
      <c r="N507">
        <f t="shared" si="172"/>
        <v>-0.45237561056828035</v>
      </c>
      <c r="O507">
        <f t="shared" si="173"/>
        <v>2.6892170430215128</v>
      </c>
      <c r="P507">
        <f t="shared" si="174"/>
        <v>4.4473526246051325</v>
      </c>
      <c r="Q507">
        <f t="shared" si="175"/>
        <v>-3.555584028199152</v>
      </c>
      <c r="R507">
        <f t="shared" si="176"/>
        <v>-15.339123188707923</v>
      </c>
      <c r="S507">
        <f t="shared" si="177"/>
        <v>9.3371783395491921</v>
      </c>
      <c r="T507">
        <f t="shared" si="178"/>
        <v>0.22777574863610731</v>
      </c>
      <c r="U507">
        <f t="shared" si="179"/>
        <v>3.3693684022259003</v>
      </c>
      <c r="V507">
        <f t="shared" si="180"/>
        <v>15.74582096875047</v>
      </c>
      <c r="W507">
        <f t="shared" si="181"/>
        <v>-15.72496335050214</v>
      </c>
      <c r="X507">
        <f t="shared" si="182"/>
        <v>7.3518491013689902</v>
      </c>
      <c r="Y507">
        <f t="shared" si="183"/>
        <v>9.3371783395491921</v>
      </c>
    </row>
    <row r="508" spans="1:25" x14ac:dyDescent="0.25">
      <c r="A508">
        <v>502</v>
      </c>
      <c r="B508">
        <f t="shared" si="161"/>
        <v>11</v>
      </c>
      <c r="C508">
        <f t="shared" si="162"/>
        <v>3</v>
      </c>
      <c r="D508">
        <f>IF(C508=1,#N/A,VLOOKUP(B508,Potentiel!$C$4:$BB$54,xy!C508))</f>
        <v>-8.5860576193535039</v>
      </c>
      <c r="E508">
        <f t="shared" si="163"/>
        <v>-3.9999989999999999</v>
      </c>
      <c r="F508">
        <f t="shared" si="164"/>
        <v>-11.999999000000001</v>
      </c>
      <c r="G508">
        <f t="shared" si="165"/>
        <v>-8.5860576193535039</v>
      </c>
      <c r="H508">
        <f t="shared" si="166"/>
        <v>0.62105629356544978</v>
      </c>
      <c r="I508">
        <f t="shared" si="167"/>
        <v>3.7626489471552427</v>
      </c>
      <c r="J508">
        <f t="shared" si="168"/>
        <v>14.755350265000807</v>
      </c>
      <c r="K508">
        <f t="shared" si="169"/>
        <v>-3.9999989999999999</v>
      </c>
      <c r="L508">
        <f t="shared" si="170"/>
        <v>-14.711544005158432</v>
      </c>
      <c r="M508">
        <f t="shared" si="171"/>
        <v>1.1361489458457554</v>
      </c>
      <c r="N508">
        <f t="shared" si="172"/>
        <v>-0.27674855930172604</v>
      </c>
      <c r="O508">
        <f t="shared" si="173"/>
        <v>2.8648440942880669</v>
      </c>
      <c r="P508">
        <f t="shared" si="174"/>
        <v>4.1582239510574004</v>
      </c>
      <c r="Q508">
        <f t="shared" si="175"/>
        <v>-3.7097203132085221</v>
      </c>
      <c r="R508">
        <f t="shared" si="176"/>
        <v>-14.711544005158432</v>
      </c>
      <c r="S508">
        <f t="shared" si="177"/>
        <v>8.7028083843078292</v>
      </c>
      <c r="T508">
        <f t="shared" si="178"/>
        <v>0.24701423577887616</v>
      </c>
      <c r="U508">
        <f t="shared" si="179"/>
        <v>3.3886068893686692</v>
      </c>
      <c r="V508">
        <f t="shared" si="180"/>
        <v>15.172064850175962</v>
      </c>
      <c r="W508">
        <f t="shared" si="181"/>
        <v>-15.164181238223209</v>
      </c>
      <c r="X508">
        <f t="shared" si="182"/>
        <v>7.6087687601314862</v>
      </c>
      <c r="Y508">
        <f t="shared" si="183"/>
        <v>8.7028083843078292</v>
      </c>
    </row>
    <row r="509" spans="1:25" x14ac:dyDescent="0.25">
      <c r="A509">
        <v>503</v>
      </c>
      <c r="B509">
        <f t="shared" si="161"/>
        <v>11</v>
      </c>
      <c r="C509">
        <f t="shared" si="162"/>
        <v>4</v>
      </c>
      <c r="D509">
        <f>IF(C509=1,#N/A,VLOOKUP(B509,Potentiel!$C$4:$BB$54,xy!C509))</f>
        <v>-8.8024937999166966</v>
      </c>
      <c r="E509">
        <f t="shared" si="163"/>
        <v>-3.9999989999999999</v>
      </c>
      <c r="F509">
        <f t="shared" si="164"/>
        <v>-10.999999000000001</v>
      </c>
      <c r="G509">
        <f t="shared" si="165"/>
        <v>-8.8024937999166966</v>
      </c>
      <c r="H509">
        <f t="shared" si="166"/>
        <v>0.67487920853132766</v>
      </c>
      <c r="I509">
        <f t="shared" si="167"/>
        <v>3.8164718621211207</v>
      </c>
      <c r="J509">
        <f t="shared" si="168"/>
        <v>14.088430540609302</v>
      </c>
      <c r="K509">
        <f t="shared" si="169"/>
        <v>-3.9999989999999999</v>
      </c>
      <c r="L509">
        <f t="shared" si="170"/>
        <v>-14.084622057193352</v>
      </c>
      <c r="M509">
        <f t="shared" si="171"/>
        <v>0.32756160274888424</v>
      </c>
      <c r="N509">
        <f t="shared" si="172"/>
        <v>-8.1708100679307782E-2</v>
      </c>
      <c r="O509">
        <f t="shared" si="173"/>
        <v>3.0598845529104852</v>
      </c>
      <c r="P509">
        <f t="shared" si="174"/>
        <v>4.0133886683943798</v>
      </c>
      <c r="Q509">
        <f t="shared" si="175"/>
        <v>-3.8640060518190258</v>
      </c>
      <c r="R509">
        <f t="shared" si="176"/>
        <v>-14.084622057193352</v>
      </c>
      <c r="S509">
        <f t="shared" si="177"/>
        <v>8.0678233313673395</v>
      </c>
      <c r="T509">
        <f t="shared" si="178"/>
        <v>0.26775454681986183</v>
      </c>
      <c r="U509">
        <f t="shared" si="179"/>
        <v>3.409347200409655</v>
      </c>
      <c r="V509">
        <f t="shared" si="180"/>
        <v>14.605037530334236</v>
      </c>
      <c r="W509">
        <f t="shared" si="181"/>
        <v>-14.604072096332215</v>
      </c>
      <c r="X509">
        <f t="shared" si="182"/>
        <v>7.865658423168739</v>
      </c>
      <c r="Y509">
        <f t="shared" si="183"/>
        <v>8.0678233313673395</v>
      </c>
    </row>
    <row r="510" spans="1:25" x14ac:dyDescent="0.25">
      <c r="A510">
        <v>504</v>
      </c>
      <c r="B510">
        <f t="shared" si="161"/>
        <v>11</v>
      </c>
      <c r="C510">
        <f t="shared" si="162"/>
        <v>5</v>
      </c>
      <c r="D510">
        <f>IF(C510=1,#N/A,VLOOKUP(B510,Potentiel!$C$4:$BB$54,xy!C510))</f>
        <v>-9.0184149713285695</v>
      </c>
      <c r="E510">
        <f t="shared" si="163"/>
        <v>-3.9999989999999999</v>
      </c>
      <c r="F510">
        <f t="shared" si="164"/>
        <v>-9.9999990000000007</v>
      </c>
      <c r="G510">
        <f t="shared" si="165"/>
        <v>-9.0184149713285695</v>
      </c>
      <c r="H510">
        <f t="shared" si="166"/>
        <v>0.73383162215820907</v>
      </c>
      <c r="I510">
        <f t="shared" si="167"/>
        <v>3.875424275748002</v>
      </c>
      <c r="J510">
        <f t="shared" si="168"/>
        <v>13.465949227406298</v>
      </c>
      <c r="K510">
        <f t="shared" si="169"/>
        <v>-3.9999989999999999</v>
      </c>
      <c r="L510">
        <f t="shared" si="170"/>
        <v>-13.45736906772693</v>
      </c>
      <c r="M510">
        <f t="shared" si="171"/>
        <v>-0.4806312204494585</v>
      </c>
      <c r="N510">
        <f t="shared" si="172"/>
        <v>0.11958451770170726</v>
      </c>
      <c r="O510">
        <f t="shared" si="173"/>
        <v>3.2611771712915005</v>
      </c>
      <c r="P510">
        <f t="shared" si="174"/>
        <v>4.0287713226332089</v>
      </c>
      <c r="Q510">
        <f t="shared" si="175"/>
        <v>-4.0182165124840363</v>
      </c>
      <c r="R510">
        <f t="shared" si="176"/>
        <v>-13.45736906772693</v>
      </c>
      <c r="S510">
        <f t="shared" si="177"/>
        <v>7.4331480955922959</v>
      </c>
      <c r="T510">
        <f t="shared" si="178"/>
        <v>0.29016139706821298</v>
      </c>
      <c r="U510">
        <f t="shared" si="179"/>
        <v>3.431754050658006</v>
      </c>
      <c r="V510">
        <f t="shared" si="180"/>
        <v>14.044459625283308</v>
      </c>
      <c r="W510">
        <f t="shared" si="181"/>
        <v>-14.043623987512365</v>
      </c>
      <c r="X510">
        <f t="shared" si="182"/>
        <v>8.1225631946848278</v>
      </c>
      <c r="Y510">
        <f t="shared" si="183"/>
        <v>7.4331480955922959</v>
      </c>
    </row>
    <row r="511" spans="1:25" x14ac:dyDescent="0.25">
      <c r="A511">
        <v>505</v>
      </c>
      <c r="B511">
        <f t="shared" si="161"/>
        <v>11</v>
      </c>
      <c r="C511">
        <f t="shared" si="162"/>
        <v>6</v>
      </c>
      <c r="D511">
        <f>IF(C511=1,#N/A,VLOOKUP(B511,Potentiel!$C$4:$BB$54,xy!C511))</f>
        <v>-9.2320093107391692</v>
      </c>
      <c r="E511">
        <f t="shared" si="163"/>
        <v>-3.9999989999999999</v>
      </c>
      <c r="F511">
        <f t="shared" si="164"/>
        <v>-8.9999990000000007</v>
      </c>
      <c r="G511">
        <f t="shared" si="165"/>
        <v>-9.2320093107391692</v>
      </c>
      <c r="H511">
        <f t="shared" si="166"/>
        <v>0.79812291562072124</v>
      </c>
      <c r="I511">
        <f t="shared" si="167"/>
        <v>3.9397155692105144</v>
      </c>
      <c r="J511">
        <f t="shared" si="168"/>
        <v>12.893020511640232</v>
      </c>
      <c r="K511">
        <f t="shared" si="169"/>
        <v>-3.9999989999999999</v>
      </c>
      <c r="L511">
        <f t="shared" si="170"/>
        <v>-12.828620419480266</v>
      </c>
      <c r="M511">
        <f t="shared" si="171"/>
        <v>-1.2870415869231595</v>
      </c>
      <c r="N511">
        <f t="shared" si="172"/>
        <v>0.3112990770627142</v>
      </c>
      <c r="O511">
        <f t="shared" si="173"/>
        <v>3.4528917306525075</v>
      </c>
      <c r="P511">
        <f t="shared" si="174"/>
        <v>4.2019600243779909</v>
      </c>
      <c r="Q511">
        <f t="shared" si="175"/>
        <v>-4.1720868643721145</v>
      </c>
      <c r="R511">
        <f t="shared" si="176"/>
        <v>-12.828620419480266</v>
      </c>
      <c r="S511">
        <f t="shared" si="177"/>
        <v>6.7998726261966347</v>
      </c>
      <c r="T511">
        <f t="shared" si="178"/>
        <v>0.31442825556164883</v>
      </c>
      <c r="U511">
        <f t="shared" si="179"/>
        <v>3.4560209091514418</v>
      </c>
      <c r="V511">
        <f t="shared" si="180"/>
        <v>13.489989276162246</v>
      </c>
      <c r="W511">
        <f t="shared" si="181"/>
        <v>-13.481644412512914</v>
      </c>
      <c r="X511">
        <f t="shared" si="182"/>
        <v>8.3795362269142579</v>
      </c>
      <c r="Y511">
        <f t="shared" si="183"/>
        <v>6.7998726261966347</v>
      </c>
    </row>
    <row r="512" spans="1:25" x14ac:dyDescent="0.25">
      <c r="A512">
        <v>506</v>
      </c>
      <c r="B512">
        <f t="shared" si="161"/>
        <v>11</v>
      </c>
      <c r="C512">
        <f t="shared" si="162"/>
        <v>7</v>
      </c>
      <c r="D512">
        <f>IF(C512=1,#N/A,VLOOKUP(B512,Potentiel!$C$4:$BB$54,xy!C512))</f>
        <v>-9.4411871233750517</v>
      </c>
      <c r="E512">
        <f t="shared" si="163"/>
        <v>-3.9999989999999999</v>
      </c>
      <c r="F512">
        <f t="shared" si="164"/>
        <v>-7.9999989999999999</v>
      </c>
      <c r="G512">
        <f t="shared" si="165"/>
        <v>-9.4411871233750517</v>
      </c>
      <c r="H512">
        <f t="shared" si="166"/>
        <v>0.86784217685935183</v>
      </c>
      <c r="I512">
        <f t="shared" si="167"/>
        <v>4.0094348304491447</v>
      </c>
      <c r="J512">
        <f t="shared" si="168"/>
        <v>12.374813061157081</v>
      </c>
      <c r="K512">
        <f t="shared" si="169"/>
        <v>-3.9999989999999999</v>
      </c>
      <c r="L512">
        <f t="shared" si="170"/>
        <v>-12.197032882544965</v>
      </c>
      <c r="M512">
        <f t="shared" si="171"/>
        <v>-2.0900686976031984</v>
      </c>
      <c r="N512">
        <f t="shared" si="172"/>
        <v>0.48149875564743616</v>
      </c>
      <c r="O512">
        <f t="shared" si="173"/>
        <v>3.6230914092372295</v>
      </c>
      <c r="P512">
        <f t="shared" si="174"/>
        <v>4.5131340729809617</v>
      </c>
      <c r="Q512">
        <f t="shared" si="175"/>
        <v>-4.3253116606211011</v>
      </c>
      <c r="R512">
        <f t="shared" si="176"/>
        <v>-12.197032882544965</v>
      </c>
      <c r="S512">
        <f t="shared" si="177"/>
        <v>6.1692540334854646</v>
      </c>
      <c r="T512">
        <f t="shared" si="178"/>
        <v>0.34078467851258776</v>
      </c>
      <c r="U512">
        <f t="shared" si="179"/>
        <v>3.4823773321023808</v>
      </c>
      <c r="V512">
        <f t="shared" si="180"/>
        <v>12.941249248020378</v>
      </c>
      <c r="W512">
        <f t="shared" si="181"/>
        <v>-12.916757983308649</v>
      </c>
      <c r="X512">
        <f t="shared" si="182"/>
        <v>8.6366388238341845</v>
      </c>
      <c r="Y512">
        <f t="shared" si="183"/>
        <v>6.1692540334854646</v>
      </c>
    </row>
    <row r="513" spans="1:25" x14ac:dyDescent="0.25">
      <c r="A513">
        <v>507</v>
      </c>
      <c r="B513">
        <f t="shared" si="161"/>
        <v>11</v>
      </c>
      <c r="C513">
        <f t="shared" si="162"/>
        <v>8</v>
      </c>
      <c r="D513">
        <f>IF(C513=1,#N/A,VLOOKUP(B513,Potentiel!$C$4:$BB$54,xy!C513))</f>
        <v>-9.6435918989084399</v>
      </c>
      <c r="E513">
        <f t="shared" si="163"/>
        <v>-3.9999989999999999</v>
      </c>
      <c r="F513">
        <f t="shared" si="164"/>
        <v>-6.9999989999999999</v>
      </c>
      <c r="G513">
        <f t="shared" si="165"/>
        <v>-9.6435918989084399</v>
      </c>
      <c r="H513">
        <f t="shared" si="166"/>
        <v>0.9429177761008668</v>
      </c>
      <c r="I513">
        <f t="shared" si="167"/>
        <v>4.0845104296906598</v>
      </c>
      <c r="J513">
        <f t="shared" si="168"/>
        <v>11.916327064691263</v>
      </c>
      <c r="K513">
        <f t="shared" si="169"/>
        <v>-3.9999989999999999</v>
      </c>
      <c r="L513">
        <f t="shared" si="170"/>
        <v>-11.561091721280235</v>
      </c>
      <c r="M513">
        <f t="shared" si="171"/>
        <v>-2.8879073608478345</v>
      </c>
      <c r="N513">
        <f t="shared" si="172"/>
        <v>0.62532387484833563</v>
      </c>
      <c r="O513">
        <f t="shared" si="173"/>
        <v>3.766916528438129</v>
      </c>
      <c r="P513">
        <f t="shared" si="174"/>
        <v>4.9335586471471187</v>
      </c>
      <c r="Q513">
        <f t="shared" si="175"/>
        <v>-4.4775464544273769</v>
      </c>
      <c r="R513">
        <f t="shared" si="176"/>
        <v>-11.561091721280235</v>
      </c>
      <c r="S513">
        <f t="shared" si="177"/>
        <v>5.5427099376082767</v>
      </c>
      <c r="T513">
        <f t="shared" si="178"/>
        <v>0.36950554613994424</v>
      </c>
      <c r="U513">
        <f t="shared" si="179"/>
        <v>3.5110981997297372</v>
      </c>
      <c r="V513">
        <f t="shared" si="180"/>
        <v>12.397873367614688</v>
      </c>
      <c r="W513">
        <f t="shared" si="181"/>
        <v>-12.34741370014244</v>
      </c>
      <c r="X513">
        <f t="shared" si="182"/>
        <v>8.89394011681118</v>
      </c>
      <c r="Y513">
        <f t="shared" si="183"/>
        <v>5.5427099376082767</v>
      </c>
    </row>
    <row r="514" spans="1:25" x14ac:dyDescent="0.25">
      <c r="A514">
        <v>508</v>
      </c>
      <c r="B514">
        <f t="shared" si="161"/>
        <v>11</v>
      </c>
      <c r="C514">
        <f t="shared" si="162"/>
        <v>9</v>
      </c>
      <c r="D514">
        <f>IF(C514=1,#N/A,VLOOKUP(B514,Potentiel!$C$4:$BB$54,xy!C514))</f>
        <v>-9.8366301358409132</v>
      </c>
      <c r="E514">
        <f t="shared" si="163"/>
        <v>-3.9999989999999999</v>
      </c>
      <c r="F514">
        <f t="shared" si="164"/>
        <v>-5.9999989999999999</v>
      </c>
      <c r="G514">
        <f t="shared" si="165"/>
        <v>-9.8366301358409132</v>
      </c>
      <c r="H514">
        <f t="shared" si="166"/>
        <v>1.0230819033837604</v>
      </c>
      <c r="I514">
        <f t="shared" si="167"/>
        <v>4.1646745569735533</v>
      </c>
      <c r="J514">
        <f t="shared" si="168"/>
        <v>11.522121351093931</v>
      </c>
      <c r="K514">
        <f t="shared" si="169"/>
        <v>-3.9999989999999999</v>
      </c>
      <c r="L514">
        <f t="shared" si="170"/>
        <v>-10.919129865057187</v>
      </c>
      <c r="M514">
        <f t="shared" si="171"/>
        <v>-3.6785708392459799</v>
      </c>
      <c r="N514">
        <f t="shared" si="172"/>
        <v>0.74356216802411723</v>
      </c>
      <c r="O514">
        <f t="shared" si="173"/>
        <v>3.8851548216139102</v>
      </c>
      <c r="P514">
        <f t="shared" si="174"/>
        <v>5.4343238235636884</v>
      </c>
      <c r="Q514">
        <f t="shared" si="175"/>
        <v>-4.6284121584214519</v>
      </c>
      <c r="R514">
        <f t="shared" si="176"/>
        <v>-10.919129865057187</v>
      </c>
      <c r="S514">
        <f t="shared" si="177"/>
        <v>4.921800526924355</v>
      </c>
      <c r="T514">
        <f t="shared" si="178"/>
        <v>0.40092249935994173</v>
      </c>
      <c r="U514">
        <f t="shared" si="179"/>
        <v>3.542515152949735</v>
      </c>
      <c r="V514">
        <f t="shared" si="180"/>
        <v>11.859578243690089</v>
      </c>
      <c r="W514">
        <f t="shared" si="181"/>
        <v>-11.771904581234157</v>
      </c>
      <c r="X514">
        <f t="shared" si="182"/>
        <v>9.1515161896631589</v>
      </c>
      <c r="Y514">
        <f t="shared" si="183"/>
        <v>4.921800526924355</v>
      </c>
    </row>
    <row r="515" spans="1:25" x14ac:dyDescent="0.25">
      <c r="A515">
        <v>509</v>
      </c>
      <c r="B515">
        <f t="shared" si="161"/>
        <v>11</v>
      </c>
      <c r="C515">
        <f t="shared" si="162"/>
        <v>10</v>
      </c>
      <c r="D515">
        <f>IF(C515=1,#N/A,VLOOKUP(B515,Potentiel!$C$4:$BB$54,xy!C515))</f>
        <v>-10.01752356219054</v>
      </c>
      <c r="E515">
        <f t="shared" si="163"/>
        <v>-3.9999989999999999</v>
      </c>
      <c r="F515">
        <f t="shared" si="164"/>
        <v>-4.9999989999999999</v>
      </c>
      <c r="G515">
        <f t="shared" si="165"/>
        <v>-10.01752356219054</v>
      </c>
      <c r="H515">
        <f t="shared" si="166"/>
        <v>1.1078487588182062</v>
      </c>
      <c r="I515">
        <f t="shared" si="167"/>
        <v>4.2494414124079993</v>
      </c>
      <c r="J515">
        <f t="shared" si="168"/>
        <v>11.196015734137017</v>
      </c>
      <c r="K515">
        <f t="shared" si="169"/>
        <v>-3.9999989999999999</v>
      </c>
      <c r="L515">
        <f t="shared" si="170"/>
        <v>-10.269361475069491</v>
      </c>
      <c r="M515">
        <f t="shared" si="171"/>
        <v>-4.4599308529844039</v>
      </c>
      <c r="N515">
        <f t="shared" si="172"/>
        <v>0.83971061395734015</v>
      </c>
      <c r="O515">
        <f t="shared" si="173"/>
        <v>3.9813032675471334</v>
      </c>
      <c r="P515">
        <f t="shared" si="174"/>
        <v>5.9909077119751393</v>
      </c>
      <c r="Q515">
        <f t="shared" si="175"/>
        <v>-4.7775026776702836</v>
      </c>
      <c r="R515">
        <f t="shared" si="176"/>
        <v>-10.269361475069491</v>
      </c>
      <c r="S515">
        <f t="shared" si="177"/>
        <v>4.3081971432886119</v>
      </c>
      <c r="T515">
        <f t="shared" si="178"/>
        <v>0.43543777130572786</v>
      </c>
      <c r="U515">
        <f t="shared" si="179"/>
        <v>3.5770304248955211</v>
      </c>
      <c r="V515">
        <f t="shared" si="180"/>
        <v>11.326266681514619</v>
      </c>
      <c r="W515">
        <f t="shared" si="181"/>
        <v>-11.188402033210604</v>
      </c>
      <c r="X515">
        <f t="shared" si="182"/>
        <v>9.4094485466960727</v>
      </c>
      <c r="Y515">
        <f t="shared" si="183"/>
        <v>4.3081971432886119</v>
      </c>
    </row>
    <row r="516" spans="1:25" x14ac:dyDescent="0.25">
      <c r="A516">
        <v>510</v>
      </c>
      <c r="B516">
        <f t="shared" si="161"/>
        <v>11</v>
      </c>
      <c r="C516">
        <f t="shared" si="162"/>
        <v>11</v>
      </c>
      <c r="D516">
        <f>IF(C516=1,#N/A,VLOOKUP(B516,Potentiel!$C$4:$BB$54,xy!C516))</f>
        <v>-10.183386012290264</v>
      </c>
      <c r="E516">
        <f t="shared" si="163"/>
        <v>-3.9999989999999999</v>
      </c>
      <c r="F516">
        <f t="shared" si="164"/>
        <v>-3.9999989999999999</v>
      </c>
      <c r="G516">
        <f t="shared" si="165"/>
        <v>-10.183386012290264</v>
      </c>
      <c r="H516">
        <f t="shared" si="166"/>
        <v>1.1965151942540153</v>
      </c>
      <c r="I516">
        <f t="shared" si="167"/>
        <v>4.3381078478438084</v>
      </c>
      <c r="J516">
        <f t="shared" si="168"/>
        <v>10.940810878326616</v>
      </c>
      <c r="K516">
        <f t="shared" si="169"/>
        <v>-3.9999989999999999</v>
      </c>
      <c r="L516">
        <f t="shared" si="170"/>
        <v>-9.6099313597868683</v>
      </c>
      <c r="M516">
        <f t="shared" si="171"/>
        <v>-5.2297764708919381</v>
      </c>
      <c r="N516">
        <f t="shared" si="172"/>
        <v>0.91785822434965691</v>
      </c>
      <c r="O516">
        <f t="shared" si="173"/>
        <v>4.05945087793945</v>
      </c>
      <c r="P516">
        <f t="shared" si="174"/>
        <v>6.5841137547505912</v>
      </c>
      <c r="Q516">
        <f t="shared" si="175"/>
        <v>-4.924396146618256</v>
      </c>
      <c r="R516">
        <f t="shared" si="176"/>
        <v>-9.6099313597868683</v>
      </c>
      <c r="S516">
        <f t="shared" si="177"/>
        <v>3.7036360348117343</v>
      </c>
      <c r="T516">
        <f t="shared" si="178"/>
        <v>0.47354036000880184</v>
      </c>
      <c r="U516">
        <f t="shared" si="179"/>
        <v>3.6151330135985948</v>
      </c>
      <c r="V516">
        <f t="shared" si="180"/>
        <v>10.798169203556862</v>
      </c>
      <c r="W516">
        <f t="shared" si="181"/>
        <v>-10.595006449608837</v>
      </c>
      <c r="X516">
        <f t="shared" si="182"/>
        <v>9.6678218574206998</v>
      </c>
      <c r="Y516">
        <f t="shared" si="183"/>
        <v>3.7036360348117343</v>
      </c>
    </row>
    <row r="517" spans="1:25" x14ac:dyDescent="0.25">
      <c r="A517">
        <v>511</v>
      </c>
      <c r="B517">
        <f t="shared" si="161"/>
        <v>11</v>
      </c>
      <c r="C517">
        <f t="shared" si="162"/>
        <v>12</v>
      </c>
      <c r="D517">
        <f>IF(C517=1,#N/A,VLOOKUP(B517,Potentiel!$C$4:$BB$54,xy!C517))</f>
        <v>-10.331324915960455</v>
      </c>
      <c r="E517">
        <f t="shared" si="163"/>
        <v>-3.9999989999999999</v>
      </c>
      <c r="F517">
        <f t="shared" si="164"/>
        <v>-2.9999989999999999</v>
      </c>
      <c r="G517">
        <f t="shared" si="165"/>
        <v>-10.331324915960455</v>
      </c>
      <c r="H517">
        <f t="shared" si="166"/>
        <v>1.288189412736102</v>
      </c>
      <c r="I517">
        <f t="shared" si="167"/>
        <v>4.4297820663258953</v>
      </c>
      <c r="J517">
        <f t="shared" si="168"/>
        <v>10.758079220713439</v>
      </c>
      <c r="K517">
        <f t="shared" si="169"/>
        <v>-3.9999989999999999</v>
      </c>
      <c r="L517">
        <f t="shared" si="170"/>
        <v>-8.9389802109376966</v>
      </c>
      <c r="M517">
        <f t="shared" si="171"/>
        <v>-5.9858918556561411</v>
      </c>
      <c r="N517">
        <f t="shared" si="172"/>
        <v>0.98170682778633622</v>
      </c>
      <c r="O517">
        <f t="shared" si="173"/>
        <v>4.1232994813761294</v>
      </c>
      <c r="P517">
        <f t="shared" si="174"/>
        <v>7.1993675630302079</v>
      </c>
      <c r="Q517">
        <f t="shared" si="175"/>
        <v>-5.0686697635738627</v>
      </c>
      <c r="R517">
        <f t="shared" si="176"/>
        <v>-8.9389802109376966</v>
      </c>
      <c r="S517">
        <f t="shared" si="177"/>
        <v>3.1098573024057092</v>
      </c>
      <c r="T517">
        <f t="shared" si="178"/>
        <v>0.51582396992670587</v>
      </c>
      <c r="U517">
        <f t="shared" si="179"/>
        <v>3.6574166235164989</v>
      </c>
      <c r="V517">
        <f t="shared" si="180"/>
        <v>10.276029407495079</v>
      </c>
      <c r="W517">
        <f t="shared" si="181"/>
        <v>-9.9898140086661158</v>
      </c>
      <c r="X517">
        <f t="shared" si="182"/>
        <v>9.9267209792327495</v>
      </c>
      <c r="Y517">
        <f t="shared" si="183"/>
        <v>3.1098573024057092</v>
      </c>
    </row>
    <row r="518" spans="1:25" x14ac:dyDescent="0.25">
      <c r="A518">
        <v>512</v>
      </c>
      <c r="B518">
        <f t="shared" si="161"/>
        <v>11</v>
      </c>
      <c r="C518">
        <f t="shared" si="162"/>
        <v>13</v>
      </c>
      <c r="D518">
        <f>IF(C518=1,#N/A,VLOOKUP(B518,Potentiel!$C$4:$BB$54,xy!C518))</f>
        <v>-10.458564189224141</v>
      </c>
      <c r="E518">
        <f t="shared" si="163"/>
        <v>-3.9999989999999999</v>
      </c>
      <c r="F518">
        <f t="shared" si="164"/>
        <v>-1.9999990000000001</v>
      </c>
      <c r="G518">
        <f t="shared" si="165"/>
        <v>-10.458564189224141</v>
      </c>
      <c r="H518">
        <f t="shared" si="166"/>
        <v>1.3818467877185825</v>
      </c>
      <c r="I518">
        <f t="shared" si="167"/>
        <v>4.5234394413083754</v>
      </c>
      <c r="J518">
        <f t="shared" si="168"/>
        <v>10.648077803064862</v>
      </c>
      <c r="K518">
        <f t="shared" si="169"/>
        <v>-3.9999989999999999</v>
      </c>
      <c r="L518">
        <f t="shared" si="170"/>
        <v>-8.25472359613814</v>
      </c>
      <c r="M518">
        <f t="shared" si="171"/>
        <v>-6.7261504035728201</v>
      </c>
      <c r="N518">
        <f t="shared" si="172"/>
        <v>1.034287682794292</v>
      </c>
      <c r="O518">
        <f t="shared" si="173"/>
        <v>4.1758803363840853</v>
      </c>
      <c r="P518">
        <f t="shared" si="174"/>
        <v>7.8256687414868136</v>
      </c>
      <c r="Q518">
        <f t="shared" si="175"/>
        <v>-5.2099177534207435</v>
      </c>
      <c r="R518">
        <f t="shared" si="176"/>
        <v>-8.25472359613814</v>
      </c>
      <c r="S518">
        <f t="shared" si="177"/>
        <v>2.5285309716741042</v>
      </c>
      <c r="T518">
        <f t="shared" si="178"/>
        <v>0.56300514633050314</v>
      </c>
      <c r="U518">
        <f t="shared" si="179"/>
        <v>3.7045977999202964</v>
      </c>
      <c r="V518">
        <f t="shared" si="180"/>
        <v>9.7613372365700197</v>
      </c>
      <c r="W518">
        <f t="shared" si="181"/>
        <v>-9.3709975571027417</v>
      </c>
      <c r="X518">
        <f t="shared" si="182"/>
        <v>10.186227352250137</v>
      </c>
      <c r="Y518">
        <f t="shared" si="183"/>
        <v>2.5285309716741042</v>
      </c>
    </row>
    <row r="519" spans="1:25" x14ac:dyDescent="0.25">
      <c r="A519">
        <v>513</v>
      </c>
      <c r="B519">
        <f t="shared" si="161"/>
        <v>11</v>
      </c>
      <c r="C519">
        <f t="shared" si="162"/>
        <v>14</v>
      </c>
      <c r="D519">
        <f>IF(C519=1,#N/A,VLOOKUP(B519,Potentiel!$C$4:$BB$54,xy!C519))</f>
        <v>-10.562581623113589</v>
      </c>
      <c r="E519">
        <f t="shared" si="163"/>
        <v>-3.9999989999999999</v>
      </c>
      <c r="F519">
        <f t="shared" si="164"/>
        <v>-0.99999899999999997</v>
      </c>
      <c r="G519">
        <f t="shared" si="165"/>
        <v>-10.562581623113589</v>
      </c>
      <c r="H519">
        <f t="shared" si="166"/>
        <v>1.4764039425434701</v>
      </c>
      <c r="I519">
        <f t="shared" si="167"/>
        <v>4.6179965961332634</v>
      </c>
      <c r="J519">
        <f t="shared" si="168"/>
        <v>10.609812842125816</v>
      </c>
      <c r="K519">
        <f t="shared" si="169"/>
        <v>-3.9999989999999999</v>
      </c>
      <c r="L519">
        <f t="shared" si="170"/>
        <v>-7.5555402707146841</v>
      </c>
      <c r="M519">
        <f t="shared" si="171"/>
        <v>-7.4486199904778712</v>
      </c>
      <c r="N519">
        <f t="shared" si="172"/>
        <v>1.0779792914977304</v>
      </c>
      <c r="O519">
        <f t="shared" si="173"/>
        <v>4.2195719450875231</v>
      </c>
      <c r="P519">
        <f t="shared" si="174"/>
        <v>8.4546987978607238</v>
      </c>
      <c r="Q519">
        <f t="shared" si="175"/>
        <v>-5.3477714494882056</v>
      </c>
      <c r="R519">
        <f t="shared" si="176"/>
        <v>-7.5555402707146841</v>
      </c>
      <c r="S519">
        <f t="shared" si="177"/>
        <v>1.9611743430979403</v>
      </c>
      <c r="T519">
        <f t="shared" si="178"/>
        <v>0.61593818046340598</v>
      </c>
      <c r="U519">
        <f t="shared" si="179"/>
        <v>3.757530834053199</v>
      </c>
      <c r="V519">
        <f t="shared" si="180"/>
        <v>9.2566110568799687</v>
      </c>
      <c r="W519">
        <f t="shared" si="181"/>
        <v>-8.7368970362080329</v>
      </c>
      <c r="X519">
        <f t="shared" si="182"/>
        <v>10.446414968829519</v>
      </c>
      <c r="Y519">
        <f t="shared" si="183"/>
        <v>1.9611743430979403</v>
      </c>
    </row>
    <row r="520" spans="1:25" x14ac:dyDescent="0.25">
      <c r="A520">
        <v>514</v>
      </c>
      <c r="B520">
        <f t="shared" ref="B520:B583" si="184">INT(A520/50)+1</f>
        <v>11</v>
      </c>
      <c r="C520">
        <f t="shared" ref="C520:C583" si="185">MOD(A520,50)+1</f>
        <v>15</v>
      </c>
      <c r="D520">
        <f>IF(C520=1,#N/A,VLOOKUP(B520,Potentiel!$C$4:$BB$54,xy!C520))</f>
        <v>-10.641250275929062</v>
      </c>
      <c r="E520">
        <f t="shared" ref="E520:E583" si="186">B520-$I$2/2+0.000001</f>
        <v>-3.9999989999999999</v>
      </c>
      <c r="F520">
        <f t="shared" ref="F520:F583" si="187">C520-$I$2/2+0.000001</f>
        <v>9.9999999999999995E-7</v>
      </c>
      <c r="G520">
        <f t="shared" ref="G520:G583" si="188">D520</f>
        <v>-10.641250275929062</v>
      </c>
      <c r="H520">
        <f t="shared" ref="H520:H583" si="189">ATAN(G520/F520)</f>
        <v>-1.5707962328209768</v>
      </c>
      <c r="I520">
        <f t="shared" ref="I520:I583" si="190">IF(F520&gt;0,H520,PI()+H520)</f>
        <v>-1.5707962328209768</v>
      </c>
      <c r="J520">
        <f t="shared" ref="J520:J583" si="191">SQRT(F520^2+G520^2)</f>
        <v>10.641250275929108</v>
      </c>
      <c r="K520">
        <f t="shared" ref="K520:K583" si="192">E520</f>
        <v>-3.9999989999999999</v>
      </c>
      <c r="L520">
        <f t="shared" ref="L520:L583" si="193">J520*COS(I520+$C$2)</f>
        <v>-6.8400630628962267</v>
      </c>
      <c r="M520">
        <f t="shared" ref="M520:M583" si="194">J520*SIN(I520+$C$2)</f>
        <v>-8.1516712845013579</v>
      </c>
      <c r="N520">
        <f t="shared" ref="N520:N583" si="195">ATAN(M520/K520)</f>
        <v>1.11461893951298</v>
      </c>
      <c r="O520">
        <f t="shared" ref="O520:O583" si="196">IF(K520&gt;0,N520,PI()+N520)</f>
        <v>4.2562115931027726</v>
      </c>
      <c r="P520">
        <f t="shared" ref="P520:P583" si="197">SQRT(K520^2+M520^2)</f>
        <v>9.0801837388108524</v>
      </c>
      <c r="Q520">
        <f t="shared" ref="Q520:Q583" si="198">P520*COS(O520+$C$3)</f>
        <v>-5.4819199605990061</v>
      </c>
      <c r="R520">
        <f t="shared" ref="R520:R583" si="199">L520</f>
        <v>-6.8400630628962267</v>
      </c>
      <c r="S520">
        <f t="shared" ref="S520:S583" si="200">$R$3*(P520*SIN(O520+$C$3)+$P$2-15)</f>
        <v>1.4090669338407311</v>
      </c>
      <c r="T520">
        <f t="shared" ref="T520:T583" si="201">ATAN(Q520/R520)</f>
        <v>0.67562013875564331</v>
      </c>
      <c r="U520">
        <f t="shared" ref="U520:U583" si="202">IF(R520&gt;0,T520,PI()+T520)</f>
        <v>3.8172127923454364</v>
      </c>
      <c r="V520">
        <f t="shared" ref="V520:V583" si="203">SQRT(Q520^2+R520^2)</f>
        <v>8.7657235388079133</v>
      </c>
      <c r="W520">
        <f t="shared" ref="W520:W583" si="204">V520*SIN(U520+$C$4)</f>
        <v>-8.0861125429046172</v>
      </c>
      <c r="X520">
        <f t="shared" ref="X520:X583" si="205">$R$3*(V520*COS(U520+$C$4)+$O$2-15)</f>
        <v>10.707346225636227</v>
      </c>
      <c r="Y520">
        <f t="shared" ref="Y520:Y583" si="206">S520</f>
        <v>1.4090669338407311</v>
      </c>
    </row>
    <row r="521" spans="1:25" x14ac:dyDescent="0.25">
      <c r="A521">
        <v>515</v>
      </c>
      <c r="B521">
        <f t="shared" si="184"/>
        <v>11</v>
      </c>
      <c r="C521">
        <f t="shared" si="185"/>
        <v>16</v>
      </c>
      <c r="D521">
        <f>IF(C521=1,#N/A,VLOOKUP(B521,Potentiel!$C$4:$BB$54,xy!C521))</f>
        <v>-10.692970720201318</v>
      </c>
      <c r="E521">
        <f t="shared" si="186"/>
        <v>-3.9999989999999999</v>
      </c>
      <c r="F521">
        <f t="shared" si="187"/>
        <v>1.0000009999999999</v>
      </c>
      <c r="G521">
        <f t="shared" si="188"/>
        <v>-10.692970720201318</v>
      </c>
      <c r="H521">
        <f t="shared" si="189"/>
        <v>-1.4775480678182085</v>
      </c>
      <c r="I521">
        <f t="shared" si="190"/>
        <v>-1.4775480678182085</v>
      </c>
      <c r="J521">
        <f t="shared" si="191"/>
        <v>10.739628709740561</v>
      </c>
      <c r="K521">
        <f t="shared" si="192"/>
        <v>-3.9999989999999999</v>
      </c>
      <c r="L521">
        <f t="shared" si="193"/>
        <v>-6.1072638805229387</v>
      </c>
      <c r="M521">
        <f t="shared" si="194"/>
        <v>-8.8340790531183053</v>
      </c>
      <c r="N521">
        <f t="shared" si="195"/>
        <v>1.1456231229139444</v>
      </c>
      <c r="O521">
        <f t="shared" si="196"/>
        <v>4.2872157765037375</v>
      </c>
      <c r="P521">
        <f t="shared" si="197"/>
        <v>9.6974710474816384</v>
      </c>
      <c r="Q521">
        <f t="shared" si="198"/>
        <v>-5.6121295013659518</v>
      </c>
      <c r="R521">
        <f t="shared" si="199"/>
        <v>-6.1072638805229387</v>
      </c>
      <c r="S521">
        <f t="shared" si="200"/>
        <v>0.87317092114452066</v>
      </c>
      <c r="T521">
        <f t="shared" si="201"/>
        <v>0.74317412715533016</v>
      </c>
      <c r="U521">
        <f t="shared" si="202"/>
        <v>3.8847667807451232</v>
      </c>
      <c r="V521">
        <f t="shared" si="203"/>
        <v>8.294255219514417</v>
      </c>
      <c r="W521">
        <f t="shared" si="204"/>
        <v>-7.4175913715934048</v>
      </c>
      <c r="X521">
        <f t="shared" si="205"/>
        <v>10.969068044003599</v>
      </c>
      <c r="Y521">
        <f t="shared" si="206"/>
        <v>0.87317092114452066</v>
      </c>
    </row>
    <row r="522" spans="1:25" x14ac:dyDescent="0.25">
      <c r="A522">
        <v>516</v>
      </c>
      <c r="B522">
        <f t="shared" si="184"/>
        <v>11</v>
      </c>
      <c r="C522">
        <f t="shared" si="185"/>
        <v>17</v>
      </c>
      <c r="D522">
        <f>IF(C522=1,#N/A,VLOOKUP(B522,Potentiel!$C$4:$BB$54,xy!C522))</f>
        <v>-10.716780123944414</v>
      </c>
      <c r="E522">
        <f t="shared" si="186"/>
        <v>-3.9999989999999999</v>
      </c>
      <c r="F522">
        <f t="shared" si="187"/>
        <v>2.0000010000000001</v>
      </c>
      <c r="G522">
        <f t="shared" si="188"/>
        <v>-10.716780123944414</v>
      </c>
      <c r="H522">
        <f t="shared" si="189"/>
        <v>-1.3862954248590049</v>
      </c>
      <c r="I522">
        <f t="shared" si="190"/>
        <v>-1.3862954248590049</v>
      </c>
      <c r="J522">
        <f t="shared" si="191"/>
        <v>10.901806282674951</v>
      </c>
      <c r="K522">
        <f t="shared" si="192"/>
        <v>-3.9999989999999999</v>
      </c>
      <c r="L522">
        <f t="shared" si="193"/>
        <v>-5.356523827124045</v>
      </c>
      <c r="M522">
        <f t="shared" si="194"/>
        <v>-9.4951057242362182</v>
      </c>
      <c r="N522">
        <f t="shared" si="195"/>
        <v>1.1720896348205521</v>
      </c>
      <c r="O522">
        <f t="shared" si="196"/>
        <v>4.3136822884103454</v>
      </c>
      <c r="P522">
        <f t="shared" si="197"/>
        <v>10.303253113188299</v>
      </c>
      <c r="Q522">
        <f t="shared" si="198"/>
        <v>-5.7382593363990599</v>
      </c>
      <c r="R522">
        <f t="shared" si="199"/>
        <v>-5.356523827124045</v>
      </c>
      <c r="S522">
        <f t="shared" si="200"/>
        <v>0.35406552166191291</v>
      </c>
      <c r="T522">
        <f t="shared" si="201"/>
        <v>0.81979135293093586</v>
      </c>
      <c r="U522">
        <f t="shared" si="202"/>
        <v>3.9613840065207291</v>
      </c>
      <c r="V522">
        <f t="shared" si="203"/>
        <v>7.8498387067708979</v>
      </c>
      <c r="W522">
        <f t="shared" si="204"/>
        <v>-6.7306998088725196</v>
      </c>
      <c r="X522">
        <f t="shared" si="205"/>
        <v>11.231608669889305</v>
      </c>
      <c r="Y522">
        <f t="shared" si="206"/>
        <v>0.35406552166191291</v>
      </c>
    </row>
    <row r="523" spans="1:25" x14ac:dyDescent="0.25">
      <c r="A523">
        <v>517</v>
      </c>
      <c r="B523">
        <f t="shared" si="184"/>
        <v>11</v>
      </c>
      <c r="C523">
        <f t="shared" si="185"/>
        <v>18</v>
      </c>
      <c r="D523">
        <f>IF(C523=1,#N/A,VLOOKUP(B523,Potentiel!$C$4:$BB$54,xy!C523))</f>
        <v>-10.712425633658238</v>
      </c>
      <c r="E523">
        <f t="shared" si="186"/>
        <v>-3.9999989999999999</v>
      </c>
      <c r="F523">
        <f t="shared" si="187"/>
        <v>3.0000010000000001</v>
      </c>
      <c r="G523">
        <f t="shared" si="188"/>
        <v>-10.712425633658238</v>
      </c>
      <c r="H523">
        <f t="shared" si="189"/>
        <v>-1.2977424537517424</v>
      </c>
      <c r="I523">
        <f t="shared" si="190"/>
        <v>-1.2977424537517424</v>
      </c>
      <c r="J523">
        <f t="shared" si="191"/>
        <v>11.124570506615484</v>
      </c>
      <c r="K523">
        <f t="shared" si="192"/>
        <v>-3.9999989999999999</v>
      </c>
      <c r="L523">
        <f t="shared" si="193"/>
        <v>-4.5876803716026133</v>
      </c>
      <c r="M523">
        <f t="shared" si="194"/>
        <v>-10.134557600836418</v>
      </c>
      <c r="N523">
        <f t="shared" si="195"/>
        <v>1.1948767152464375</v>
      </c>
      <c r="O523">
        <f t="shared" si="196"/>
        <v>4.3364693688362301</v>
      </c>
      <c r="P523">
        <f t="shared" si="197"/>
        <v>10.895377449389819</v>
      </c>
      <c r="Q523">
        <f t="shared" si="198"/>
        <v>-5.8602725065647974</v>
      </c>
      <c r="R523">
        <f t="shared" si="199"/>
        <v>-4.5876803716026133</v>
      </c>
      <c r="S523">
        <f t="shared" si="200"/>
        <v>-0.14809715399998566</v>
      </c>
      <c r="T523">
        <f t="shared" si="201"/>
        <v>0.90660412620043507</v>
      </c>
      <c r="U523">
        <f t="shared" si="202"/>
        <v>4.0481967797902279</v>
      </c>
      <c r="V523">
        <f t="shared" si="203"/>
        <v>7.4424193004148282</v>
      </c>
      <c r="W523">
        <f t="shared" si="204"/>
        <v>-6.0252714325062477</v>
      </c>
      <c r="X523">
        <f t="shared" si="205"/>
        <v>11.494975521087264</v>
      </c>
      <c r="Y523">
        <f t="shared" si="206"/>
        <v>-0.14809715399998566</v>
      </c>
    </row>
    <row r="524" spans="1:25" x14ac:dyDescent="0.25">
      <c r="A524">
        <v>518</v>
      </c>
      <c r="B524">
        <f t="shared" si="184"/>
        <v>11</v>
      </c>
      <c r="C524">
        <f t="shared" si="185"/>
        <v>19</v>
      </c>
      <c r="D524">
        <f>IF(C524=1,#N/A,VLOOKUP(B524,Potentiel!$C$4:$BB$54,xy!C524))</f>
        <v>-10.680393425195749</v>
      </c>
      <c r="E524">
        <f t="shared" si="186"/>
        <v>-3.9999989999999999</v>
      </c>
      <c r="F524">
        <f t="shared" si="187"/>
        <v>4.0000010000000001</v>
      </c>
      <c r="G524">
        <f t="shared" si="188"/>
        <v>-10.680393425195749</v>
      </c>
      <c r="H524">
        <f t="shared" si="189"/>
        <v>-1.2124481826122786</v>
      </c>
      <c r="I524">
        <f t="shared" si="190"/>
        <v>-1.2124481826122786</v>
      </c>
      <c r="J524">
        <f t="shared" si="191"/>
        <v>11.404859127449386</v>
      </c>
      <c r="K524">
        <f t="shared" si="192"/>
        <v>-3.9999989999999999</v>
      </c>
      <c r="L524">
        <f t="shared" si="193"/>
        <v>-3.8010460217730486</v>
      </c>
      <c r="M524">
        <f t="shared" si="194"/>
        <v>-10.752807115229439</v>
      </c>
      <c r="N524">
        <f t="shared" si="195"/>
        <v>1.2146620804924131</v>
      </c>
      <c r="O524">
        <f t="shared" si="196"/>
        <v>4.3562547340822064</v>
      </c>
      <c r="P524">
        <f t="shared" si="197"/>
        <v>11.472700329797245</v>
      </c>
      <c r="Q524">
        <f t="shared" si="198"/>
        <v>-5.9782400752981584</v>
      </c>
      <c r="R524">
        <f t="shared" si="199"/>
        <v>-3.8010460217730486</v>
      </c>
      <c r="S524">
        <f t="shared" si="200"/>
        <v>-0.63360957758519454</v>
      </c>
      <c r="T524">
        <f t="shared" si="201"/>
        <v>1.0044587416574127</v>
      </c>
      <c r="U524">
        <f t="shared" si="202"/>
        <v>4.1460513952472056</v>
      </c>
      <c r="V524">
        <f t="shared" si="203"/>
        <v>7.0842999130145285</v>
      </c>
      <c r="W524">
        <f t="shared" si="204"/>
        <v>-5.3016262320235672</v>
      </c>
      <c r="X524">
        <f t="shared" si="205"/>
        <v>11.759154334981824</v>
      </c>
      <c r="Y524">
        <f t="shared" si="206"/>
        <v>-0.63360957758519454</v>
      </c>
    </row>
    <row r="525" spans="1:25" x14ac:dyDescent="0.25">
      <c r="A525">
        <v>519</v>
      </c>
      <c r="B525">
        <f t="shared" si="184"/>
        <v>11</v>
      </c>
      <c r="C525">
        <f t="shared" si="185"/>
        <v>20</v>
      </c>
      <c r="D525">
        <f>IF(C525=1,#N/A,VLOOKUP(B525,Potentiel!$C$4:$BB$54,xy!C525))</f>
        <v>-10.62189050999346</v>
      </c>
      <c r="E525">
        <f t="shared" si="186"/>
        <v>-3.9999989999999999</v>
      </c>
      <c r="F525">
        <f t="shared" si="187"/>
        <v>5.0000010000000001</v>
      </c>
      <c r="G525">
        <f t="shared" si="188"/>
        <v>-10.62189050999346</v>
      </c>
      <c r="H525">
        <f t="shared" si="189"/>
        <v>-1.1308408878442293</v>
      </c>
      <c r="I525">
        <f t="shared" si="190"/>
        <v>-1.1308408878442293</v>
      </c>
      <c r="J525">
        <f t="shared" si="191"/>
        <v>11.739870868382246</v>
      </c>
      <c r="K525">
        <f t="shared" si="192"/>
        <v>-3.9999989999999999</v>
      </c>
      <c r="L525">
        <f t="shared" si="193"/>
        <v>-2.9973966296315004</v>
      </c>
      <c r="M525">
        <f t="shared" si="194"/>
        <v>-11.350778891819003</v>
      </c>
      <c r="N525">
        <f t="shared" si="195"/>
        <v>1.2319862380679012</v>
      </c>
      <c r="O525">
        <f t="shared" si="196"/>
        <v>4.3735788916576945</v>
      </c>
      <c r="P525">
        <f t="shared" si="197"/>
        <v>12.034956312798348</v>
      </c>
      <c r="Q525">
        <f t="shared" si="198"/>
        <v>-6.0923384692527396</v>
      </c>
      <c r="R525">
        <f t="shared" si="199"/>
        <v>-2.9973966296315004</v>
      </c>
      <c r="S525">
        <f t="shared" si="200"/>
        <v>-1.1031978582530428</v>
      </c>
      <c r="T525">
        <f t="shared" si="201"/>
        <v>1.1135736548971902</v>
      </c>
      <c r="U525">
        <f t="shared" si="202"/>
        <v>4.2551663084869835</v>
      </c>
      <c r="V525">
        <f t="shared" si="203"/>
        <v>6.7897698472969683</v>
      </c>
      <c r="W525">
        <f t="shared" si="204"/>
        <v>-4.5605586340063846</v>
      </c>
      <c r="X525">
        <f t="shared" si="205"/>
        <v>12.024109702286195</v>
      </c>
      <c r="Y525">
        <f t="shared" si="206"/>
        <v>-1.1031978582530428</v>
      </c>
    </row>
    <row r="526" spans="1:25" x14ac:dyDescent="0.25">
      <c r="A526">
        <v>520</v>
      </c>
      <c r="B526">
        <f t="shared" si="184"/>
        <v>11</v>
      </c>
      <c r="C526">
        <f t="shared" si="185"/>
        <v>21</v>
      </c>
      <c r="D526">
        <f>IF(C526=1,#N/A,VLOOKUP(B526,Potentiel!$C$4:$BB$54,xy!C526))</f>
        <v>-10.538782813615832</v>
      </c>
      <c r="E526">
        <f t="shared" si="186"/>
        <v>-3.9999989999999999</v>
      </c>
      <c r="F526">
        <f t="shared" si="187"/>
        <v>6.0000010000000001</v>
      </c>
      <c r="G526">
        <f t="shared" si="188"/>
        <v>-10.538782813615832</v>
      </c>
      <c r="H526">
        <f t="shared" si="189"/>
        <v>-1.0532368114055841</v>
      </c>
      <c r="I526">
        <f t="shared" si="190"/>
        <v>-1.0532368114055841</v>
      </c>
      <c r="J526">
        <f t="shared" si="191"/>
        <v>12.127075294256461</v>
      </c>
      <c r="K526">
        <f t="shared" si="192"/>
        <v>-3.9999989999999999</v>
      </c>
      <c r="L526">
        <f t="shared" si="193"/>
        <v>-2.1779315890113913</v>
      </c>
      <c r="M526">
        <f t="shared" si="194"/>
        <v>-11.929902312515042</v>
      </c>
      <c r="N526">
        <f t="shared" si="195"/>
        <v>1.2472841455320995</v>
      </c>
      <c r="O526">
        <f t="shared" si="196"/>
        <v>4.3888767991218929</v>
      </c>
      <c r="P526">
        <f t="shared" si="197"/>
        <v>12.582629343112382</v>
      </c>
      <c r="Q526">
        <f t="shared" si="198"/>
        <v>-6.202840427354781</v>
      </c>
      <c r="R526">
        <f t="shared" si="199"/>
        <v>-2.1779315890113913</v>
      </c>
      <c r="S526">
        <f t="shared" si="200"/>
        <v>-1.5579844921141857</v>
      </c>
      <c r="T526">
        <f t="shared" si="201"/>
        <v>1.2331254814035066</v>
      </c>
      <c r="U526">
        <f t="shared" si="202"/>
        <v>4.3747181349932998</v>
      </c>
      <c r="V526">
        <f t="shared" si="203"/>
        <v>6.5740866569920211</v>
      </c>
      <c r="W526">
        <f t="shared" si="204"/>
        <v>-3.8032967468415868</v>
      </c>
      <c r="X526">
        <f t="shared" si="205"/>
        <v>12.289786883590725</v>
      </c>
      <c r="Y526">
        <f t="shared" si="206"/>
        <v>-1.5579844921141857</v>
      </c>
    </row>
    <row r="527" spans="1:25" x14ac:dyDescent="0.25">
      <c r="A527">
        <v>521</v>
      </c>
      <c r="B527">
        <f t="shared" si="184"/>
        <v>11</v>
      </c>
      <c r="C527">
        <f t="shared" si="185"/>
        <v>22</v>
      </c>
      <c r="D527">
        <f>IF(C527=1,#N/A,VLOOKUP(B527,Potentiel!$C$4:$BB$54,xy!C527))</f>
        <v>-10.433498860787221</v>
      </c>
      <c r="E527">
        <f t="shared" si="186"/>
        <v>-3.9999989999999999</v>
      </c>
      <c r="F527">
        <f t="shared" si="187"/>
        <v>7.0000010000000001</v>
      </c>
      <c r="G527">
        <f t="shared" si="188"/>
        <v>-10.433498860787221</v>
      </c>
      <c r="H527">
        <f t="shared" si="189"/>
        <v>-0.97985766513760131</v>
      </c>
      <c r="I527">
        <f t="shared" si="190"/>
        <v>-0.97985766513760131</v>
      </c>
      <c r="J527">
        <f t="shared" si="191"/>
        <v>12.564151880570739</v>
      </c>
      <c r="K527">
        <f t="shared" si="192"/>
        <v>-3.9999989999999999</v>
      </c>
      <c r="L527">
        <f t="shared" si="193"/>
        <v>-1.3442119255153591</v>
      </c>
      <c r="M527">
        <f t="shared" si="194"/>
        <v>-12.492037735187624</v>
      </c>
      <c r="N527">
        <f t="shared" si="195"/>
        <v>1.2609084477627828</v>
      </c>
      <c r="O527">
        <f t="shared" si="196"/>
        <v>4.4025011013525761</v>
      </c>
      <c r="P527">
        <f t="shared" si="197"/>
        <v>13.11682121465992</v>
      </c>
      <c r="Q527">
        <f t="shared" si="198"/>
        <v>-6.3101009226205047</v>
      </c>
      <c r="R527">
        <f t="shared" si="199"/>
        <v>-1.3442119255153591</v>
      </c>
      <c r="S527">
        <f t="shared" si="200"/>
        <v>-1.9994304214535845</v>
      </c>
      <c r="T527">
        <f t="shared" si="201"/>
        <v>1.3609082645146906</v>
      </c>
      <c r="U527">
        <f t="shared" si="202"/>
        <v>4.5025009181044835</v>
      </c>
      <c r="V527">
        <f t="shared" si="203"/>
        <v>6.4516881011370861</v>
      </c>
      <c r="W527">
        <f t="shared" si="204"/>
        <v>-3.0314389684709302</v>
      </c>
      <c r="X527">
        <f t="shared" si="205"/>
        <v>12.556114634890726</v>
      </c>
      <c r="Y527">
        <f t="shared" si="206"/>
        <v>-1.9994304214535845</v>
      </c>
    </row>
    <row r="528" spans="1:25" x14ac:dyDescent="0.25">
      <c r="A528">
        <v>522</v>
      </c>
      <c r="B528">
        <f t="shared" si="184"/>
        <v>11</v>
      </c>
      <c r="C528">
        <f t="shared" si="185"/>
        <v>23</v>
      </c>
      <c r="D528">
        <f>IF(C528=1,#N/A,VLOOKUP(B528,Potentiel!$C$4:$BB$54,xy!C528))</f>
        <v>-10.308912485461496</v>
      </c>
      <c r="E528">
        <f t="shared" si="186"/>
        <v>-3.9999989999999999</v>
      </c>
      <c r="F528">
        <f t="shared" si="187"/>
        <v>8.0000009999999993</v>
      </c>
      <c r="G528">
        <f t="shared" si="188"/>
        <v>-10.308912485461496</v>
      </c>
      <c r="H528">
        <f t="shared" si="189"/>
        <v>-0.91084455527139974</v>
      </c>
      <c r="I528">
        <f t="shared" si="190"/>
        <v>-0.91084455527139974</v>
      </c>
      <c r="J528">
        <f t="shared" si="191"/>
        <v>13.048896222780872</v>
      </c>
      <c r="K528">
        <f t="shared" si="192"/>
        <v>-3.9999989999999999</v>
      </c>
      <c r="L528">
        <f t="shared" si="193"/>
        <v>-0.49808490400124755</v>
      </c>
      <c r="M528">
        <f t="shared" si="194"/>
        <v>-13.039386644367555</v>
      </c>
      <c r="N528">
        <f t="shared" si="195"/>
        <v>1.2731467177354541</v>
      </c>
      <c r="O528">
        <f t="shared" si="196"/>
        <v>4.414739371325247</v>
      </c>
      <c r="P528">
        <f t="shared" si="197"/>
        <v>13.63912006184094</v>
      </c>
      <c r="Q528">
        <f t="shared" si="198"/>
        <v>-6.4145400181015804</v>
      </c>
      <c r="R528">
        <f t="shared" si="199"/>
        <v>-0.49808490400124755</v>
      </c>
      <c r="S528">
        <f t="shared" si="200"/>
        <v>-2.4292644759187425</v>
      </c>
      <c r="T528">
        <f t="shared" si="201"/>
        <v>1.4933024685041876</v>
      </c>
      <c r="U528">
        <f t="shared" si="202"/>
        <v>4.6348951220939805</v>
      </c>
      <c r="V528">
        <f t="shared" si="203"/>
        <v>6.4338489425398047</v>
      </c>
      <c r="W528">
        <f t="shared" si="204"/>
        <v>-2.2468767889133594</v>
      </c>
      <c r="X528">
        <f t="shared" si="205"/>
        <v>12.823008648442618</v>
      </c>
      <c r="Y528">
        <f t="shared" si="206"/>
        <v>-2.4292644759187425</v>
      </c>
    </row>
    <row r="529" spans="1:25" x14ac:dyDescent="0.25">
      <c r="A529">
        <v>523</v>
      </c>
      <c r="B529">
        <f t="shared" si="184"/>
        <v>11</v>
      </c>
      <c r="C529">
        <f t="shared" si="185"/>
        <v>24</v>
      </c>
      <c r="D529">
        <f>IF(C529=1,#N/A,VLOOKUP(B529,Potentiel!$C$4:$BB$54,xy!C529))</f>
        <v>-10.168219733369233</v>
      </c>
      <c r="E529">
        <f t="shared" si="186"/>
        <v>-3.9999989999999999</v>
      </c>
      <c r="F529">
        <f t="shared" si="187"/>
        <v>9.0000009999999993</v>
      </c>
      <c r="G529">
        <f t="shared" si="188"/>
        <v>-10.168219733369233</v>
      </c>
      <c r="H529">
        <f t="shared" si="189"/>
        <v>-0.84626847405985306</v>
      </c>
      <c r="I529">
        <f t="shared" si="190"/>
        <v>-0.84626847405985306</v>
      </c>
      <c r="J529">
        <f t="shared" si="191"/>
        <v>13.579127753507604</v>
      </c>
      <c r="K529">
        <f t="shared" si="192"/>
        <v>-3.9999989999999999</v>
      </c>
      <c r="L529">
        <f t="shared" si="193"/>
        <v>0.35839509693533567</v>
      </c>
      <c r="M529">
        <f t="shared" si="194"/>
        <v>-13.574397353126701</v>
      </c>
      <c r="N529">
        <f t="shared" si="195"/>
        <v>1.2842344615700911</v>
      </c>
      <c r="O529">
        <f t="shared" si="196"/>
        <v>4.4258271151598843</v>
      </c>
      <c r="P529">
        <f t="shared" si="197"/>
        <v>14.151475382467163</v>
      </c>
      <c r="Q529">
        <f t="shared" si="198"/>
        <v>-6.5166248739556023</v>
      </c>
      <c r="R529">
        <f t="shared" si="199"/>
        <v>0.35839509693533567</v>
      </c>
      <c r="S529">
        <f t="shared" si="200"/>
        <v>-2.8494093200416035</v>
      </c>
      <c r="T529">
        <f t="shared" si="201"/>
        <v>-1.5158546329961395</v>
      </c>
      <c r="U529">
        <f t="shared" si="202"/>
        <v>-1.5158546329961395</v>
      </c>
      <c r="V529">
        <f t="shared" si="203"/>
        <v>6.5264727681469843</v>
      </c>
      <c r="W529">
        <f t="shared" si="204"/>
        <v>-1.4517137704123684</v>
      </c>
      <c r="X529">
        <f t="shared" si="205"/>
        <v>13.090375163991546</v>
      </c>
      <c r="Y529">
        <f t="shared" si="206"/>
        <v>-2.8494093200416035</v>
      </c>
    </row>
    <row r="530" spans="1:25" x14ac:dyDescent="0.25">
      <c r="A530">
        <v>524</v>
      </c>
      <c r="B530">
        <f t="shared" si="184"/>
        <v>11</v>
      </c>
      <c r="C530">
        <f t="shared" si="185"/>
        <v>25</v>
      </c>
      <c r="D530">
        <f>IF(C530=1,#N/A,VLOOKUP(B530,Potentiel!$C$4:$BB$54,xy!C530))</f>
        <v>-10.014824552652366</v>
      </c>
      <c r="E530">
        <f t="shared" si="186"/>
        <v>-3.9999989999999999</v>
      </c>
      <c r="F530">
        <f t="shared" si="187"/>
        <v>10.000000999999999</v>
      </c>
      <c r="G530">
        <f t="shared" si="188"/>
        <v>-10.014824552652366</v>
      </c>
      <c r="H530">
        <f t="shared" si="189"/>
        <v>-0.78613879188321656</v>
      </c>
      <c r="I530">
        <f t="shared" si="190"/>
        <v>-0.78613879188321656</v>
      </c>
      <c r="J530">
        <f t="shared" si="191"/>
        <v>14.152622754119097</v>
      </c>
      <c r="K530">
        <f t="shared" si="192"/>
        <v>-3.9999989999999999</v>
      </c>
      <c r="L530">
        <f t="shared" si="193"/>
        <v>1.2230400616047417</v>
      </c>
      <c r="M530">
        <f t="shared" si="194"/>
        <v>-14.099677437023852</v>
      </c>
      <c r="N530">
        <f t="shared" si="195"/>
        <v>1.2943651388739346</v>
      </c>
      <c r="O530">
        <f t="shared" si="196"/>
        <v>4.4359577924637277</v>
      </c>
      <c r="P530">
        <f t="shared" si="197"/>
        <v>14.656087330120563</v>
      </c>
      <c r="Q530">
        <f t="shared" si="198"/>
        <v>-6.6168530390553277</v>
      </c>
      <c r="R530">
        <f t="shared" si="199"/>
        <v>1.2230400616047417</v>
      </c>
      <c r="S530">
        <f t="shared" si="200"/>
        <v>-3.2619126874632958</v>
      </c>
      <c r="T530">
        <f t="shared" si="201"/>
        <v>-1.3880220547042501</v>
      </c>
      <c r="U530">
        <f t="shared" si="202"/>
        <v>-1.3880220547042501</v>
      </c>
      <c r="V530">
        <f t="shared" si="203"/>
        <v>6.7289353639893026</v>
      </c>
      <c r="W530">
        <f t="shared" si="204"/>
        <v>-0.64819031169620567</v>
      </c>
      <c r="X530">
        <f t="shared" si="205"/>
        <v>13.358114322188749</v>
      </c>
      <c r="Y530">
        <f t="shared" si="206"/>
        <v>-3.2619126874632958</v>
      </c>
    </row>
    <row r="531" spans="1:25" x14ac:dyDescent="0.25">
      <c r="A531">
        <v>525</v>
      </c>
      <c r="B531">
        <f t="shared" si="184"/>
        <v>11</v>
      </c>
      <c r="C531">
        <f t="shared" si="185"/>
        <v>26</v>
      </c>
      <c r="D531">
        <f>IF(C531=1,#N/A,VLOOKUP(B531,Potentiel!$C$4:$BB$54,xy!C531))</f>
        <v>-9.8522454498250855</v>
      </c>
      <c r="E531">
        <f t="shared" si="186"/>
        <v>-3.9999989999999999</v>
      </c>
      <c r="F531">
        <f t="shared" si="187"/>
        <v>11.000000999999999</v>
      </c>
      <c r="G531">
        <f t="shared" si="188"/>
        <v>-9.8522454498250855</v>
      </c>
      <c r="H531">
        <f t="shared" si="189"/>
        <v>-0.73041135157037573</v>
      </c>
      <c r="I531">
        <f t="shared" si="190"/>
        <v>-0.73041135157037573</v>
      </c>
      <c r="J531">
        <f t="shared" si="191"/>
        <v>14.767083747429622</v>
      </c>
      <c r="K531">
        <f t="shared" si="192"/>
        <v>-3.9999989999999999</v>
      </c>
      <c r="L531">
        <f t="shared" si="193"/>
        <v>2.0935883376150519</v>
      </c>
      <c r="M531">
        <f t="shared" si="194"/>
        <v>-14.617922228422284</v>
      </c>
      <c r="N531">
        <f t="shared" si="195"/>
        <v>1.3036980698968323</v>
      </c>
      <c r="O531">
        <f t="shared" si="196"/>
        <v>4.4452907234866252</v>
      </c>
      <c r="P531">
        <f t="shared" si="197"/>
        <v>15.155317293814845</v>
      </c>
      <c r="Q531">
        <f t="shared" si="198"/>
        <v>-6.7157388070611903</v>
      </c>
      <c r="R531">
        <f t="shared" si="199"/>
        <v>2.0935883376150519</v>
      </c>
      <c r="S531">
        <f t="shared" si="200"/>
        <v>-3.6688912273967862</v>
      </c>
      <c r="T531">
        <f t="shared" si="201"/>
        <v>-1.2686007459388249</v>
      </c>
      <c r="U531">
        <f t="shared" si="202"/>
        <v>-1.2686007459388249</v>
      </c>
      <c r="V531">
        <f t="shared" si="203"/>
        <v>7.0345049471917651</v>
      </c>
      <c r="W531">
        <f t="shared" si="204"/>
        <v>0.16137778887657497</v>
      </c>
      <c r="X531">
        <f t="shared" si="205"/>
        <v>13.626122902963154</v>
      </c>
      <c r="Y531">
        <f t="shared" si="206"/>
        <v>-3.6688912273967862</v>
      </c>
    </row>
    <row r="532" spans="1:25" x14ac:dyDescent="0.25">
      <c r="A532">
        <v>526</v>
      </c>
      <c r="B532">
        <f t="shared" si="184"/>
        <v>11</v>
      </c>
      <c r="C532">
        <f t="shared" si="185"/>
        <v>27</v>
      </c>
      <c r="D532">
        <f>IF(C532=1,#N/A,VLOOKUP(B532,Potentiel!$C$4:$BB$54,xy!C532))</f>
        <v>-9.6840515739449433</v>
      </c>
      <c r="E532">
        <f t="shared" si="186"/>
        <v>-3.9999989999999999</v>
      </c>
      <c r="F532">
        <f t="shared" si="187"/>
        <v>12.000000999999999</v>
      </c>
      <c r="G532">
        <f t="shared" si="188"/>
        <v>-9.6840515739449433</v>
      </c>
      <c r="H532">
        <f t="shared" si="189"/>
        <v>-0.6789972462321433</v>
      </c>
      <c r="I532">
        <f t="shared" si="190"/>
        <v>-0.6789972462321433</v>
      </c>
      <c r="J532">
        <f t="shared" si="191"/>
        <v>15.420145229109437</v>
      </c>
      <c r="K532">
        <f t="shared" si="192"/>
        <v>-3.9999989999999999</v>
      </c>
      <c r="L532">
        <f t="shared" si="193"/>
        <v>2.96774572017494</v>
      </c>
      <c r="M532">
        <f t="shared" si="194"/>
        <v>-15.131865854124198</v>
      </c>
      <c r="N532">
        <f t="shared" si="195"/>
        <v>1.3123648213953523</v>
      </c>
      <c r="O532">
        <f t="shared" si="196"/>
        <v>4.4539574749851454</v>
      </c>
      <c r="P532">
        <f t="shared" si="197"/>
        <v>15.651624715255949</v>
      </c>
      <c r="Q532">
        <f t="shared" si="198"/>
        <v>-6.8138038739615494</v>
      </c>
      <c r="R532">
        <f t="shared" si="199"/>
        <v>2.96774572017494</v>
      </c>
      <c r="S532">
        <f t="shared" si="200"/>
        <v>-4.0724920543957071</v>
      </c>
      <c r="T532">
        <f t="shared" si="201"/>
        <v>-1.1600245867663761</v>
      </c>
      <c r="U532">
        <f t="shared" si="202"/>
        <v>-1.1600245867663761</v>
      </c>
      <c r="V532">
        <f t="shared" si="203"/>
        <v>7.4320547557475711</v>
      </c>
      <c r="W532">
        <f t="shared" si="204"/>
        <v>0.97464140121466247</v>
      </c>
      <c r="X532">
        <f t="shared" si="205"/>
        <v>13.894296200577282</v>
      </c>
      <c r="Y532">
        <f t="shared" si="206"/>
        <v>-4.0724920543957071</v>
      </c>
    </row>
    <row r="533" spans="1:25" x14ac:dyDescent="0.25">
      <c r="A533">
        <v>527</v>
      </c>
      <c r="B533">
        <f t="shared" si="184"/>
        <v>11</v>
      </c>
      <c r="C533">
        <f t="shared" si="185"/>
        <v>28</v>
      </c>
      <c r="D533">
        <f>IF(C533=1,#N/A,VLOOKUP(B533,Potentiel!$C$4:$BB$54,xy!C533))</f>
        <v>-9.5138317005388693</v>
      </c>
      <c r="E533">
        <f t="shared" si="186"/>
        <v>-3.9999989999999999</v>
      </c>
      <c r="F533">
        <f t="shared" si="187"/>
        <v>13.000000999999999</v>
      </c>
      <c r="G533">
        <f t="shared" si="188"/>
        <v>-9.5138317005388693</v>
      </c>
      <c r="H533">
        <f t="shared" si="189"/>
        <v>-0.63177258508840295</v>
      </c>
      <c r="I533">
        <f t="shared" si="190"/>
        <v>-0.63177258508840295</v>
      </c>
      <c r="J533">
        <f t="shared" si="191"/>
        <v>16.109407798742303</v>
      </c>
      <c r="K533">
        <f t="shared" si="192"/>
        <v>-3.9999989999999999</v>
      </c>
      <c r="L533">
        <f t="shared" si="193"/>
        <v>3.8432053888417559</v>
      </c>
      <c r="M533">
        <f t="shared" si="194"/>
        <v>-15.644257475679598</v>
      </c>
      <c r="N533">
        <f t="shared" si="195"/>
        <v>1.3204744522820195</v>
      </c>
      <c r="O533">
        <f t="shared" si="196"/>
        <v>4.4620671058718129</v>
      </c>
      <c r="P533">
        <f t="shared" si="197"/>
        <v>16.147531822707705</v>
      </c>
      <c r="Q533">
        <f t="shared" si="198"/>
        <v>-6.9115728045098894</v>
      </c>
      <c r="R533">
        <f t="shared" si="199"/>
        <v>3.8432053888417559</v>
      </c>
      <c r="S533">
        <f t="shared" si="200"/>
        <v>-4.4748740898273969</v>
      </c>
      <c r="T533">
        <f t="shared" si="201"/>
        <v>-1.0633172720930513</v>
      </c>
      <c r="U533">
        <f t="shared" si="202"/>
        <v>-1.0633172720930513</v>
      </c>
      <c r="V533">
        <f t="shared" si="203"/>
        <v>7.9082277592936716</v>
      </c>
      <c r="W533">
        <f t="shared" si="204"/>
        <v>1.7892384775455259</v>
      </c>
      <c r="X533">
        <f t="shared" si="205"/>
        <v>14.162528933525056</v>
      </c>
      <c r="Y533">
        <f t="shared" si="206"/>
        <v>-4.4748740898273969</v>
      </c>
    </row>
    <row r="534" spans="1:25" x14ac:dyDescent="0.25">
      <c r="A534">
        <v>528</v>
      </c>
      <c r="B534">
        <f t="shared" si="184"/>
        <v>11</v>
      </c>
      <c r="C534">
        <f t="shared" si="185"/>
        <v>29</v>
      </c>
      <c r="D534">
        <f>IF(C534=1,#N/A,VLOOKUP(B534,Potentiel!$C$4:$BB$54,xy!C534))</f>
        <v>-9.3451917616258768</v>
      </c>
      <c r="E534">
        <f t="shared" si="186"/>
        <v>-3.9999989999999999</v>
      </c>
      <c r="F534">
        <f t="shared" si="187"/>
        <v>14.000000999999999</v>
      </c>
      <c r="G534">
        <f t="shared" si="188"/>
        <v>-9.3451917616258768</v>
      </c>
      <c r="H534">
        <f t="shared" si="189"/>
        <v>-0.58858874713375309</v>
      </c>
      <c r="I534">
        <f t="shared" si="190"/>
        <v>-0.58858874713375309</v>
      </c>
      <c r="J534">
        <f t="shared" si="191"/>
        <v>16.832487548237225</v>
      </c>
      <c r="K534">
        <f t="shared" si="192"/>
        <v>-3.9999989999999999</v>
      </c>
      <c r="L534">
        <f t="shared" si="193"/>
        <v>4.7176494951923003</v>
      </c>
      <c r="M534">
        <f t="shared" si="194"/>
        <v>-16.157859397273917</v>
      </c>
      <c r="N534">
        <f t="shared" si="195"/>
        <v>1.3281178212447278</v>
      </c>
      <c r="O534">
        <f t="shared" si="196"/>
        <v>4.4697104748345211</v>
      </c>
      <c r="P534">
        <f t="shared" si="197"/>
        <v>16.64561240393618</v>
      </c>
      <c r="Q534">
        <f t="shared" si="198"/>
        <v>-7.0095726711927631</v>
      </c>
      <c r="R534">
        <f t="shared" si="199"/>
        <v>4.7176494951923003</v>
      </c>
      <c r="S534">
        <f t="shared" si="200"/>
        <v>-4.8782065759937483</v>
      </c>
      <c r="T534">
        <f t="shared" si="201"/>
        <v>-0.97840158143694078</v>
      </c>
      <c r="U534">
        <f t="shared" si="202"/>
        <v>-0.97840158143694078</v>
      </c>
      <c r="V534">
        <f t="shared" si="203"/>
        <v>8.4492796019672944</v>
      </c>
      <c r="W534">
        <f t="shared" si="204"/>
        <v>2.6027956780964314</v>
      </c>
      <c r="X534">
        <f t="shared" si="205"/>
        <v>14.430715316991883</v>
      </c>
      <c r="Y534">
        <f t="shared" si="206"/>
        <v>-4.8782065759937483</v>
      </c>
    </row>
    <row r="535" spans="1:25" x14ac:dyDescent="0.25">
      <c r="A535">
        <v>529</v>
      </c>
      <c r="B535">
        <f t="shared" si="184"/>
        <v>11</v>
      </c>
      <c r="C535">
        <f t="shared" si="185"/>
        <v>30</v>
      </c>
      <c r="D535">
        <f>IF(C535=1,#N/A,VLOOKUP(B535,Potentiel!$C$4:$BB$54,xy!C535))</f>
        <v>-9.1817605838634755</v>
      </c>
      <c r="E535">
        <f t="shared" si="186"/>
        <v>-3.9999989999999999</v>
      </c>
      <c r="F535">
        <f t="shared" si="187"/>
        <v>15.000000999999999</v>
      </c>
      <c r="G535">
        <f t="shared" si="188"/>
        <v>-9.1817605838634755</v>
      </c>
      <c r="H535">
        <f t="shared" si="189"/>
        <v>-0.54928169331781018</v>
      </c>
      <c r="I535">
        <f t="shared" si="190"/>
        <v>-0.54928169331781018</v>
      </c>
      <c r="J535">
        <f t="shared" si="191"/>
        <v>17.587062216851056</v>
      </c>
      <c r="K535">
        <f t="shared" si="192"/>
        <v>-3.9999989999999999</v>
      </c>
      <c r="L535">
        <f t="shared" si="193"/>
        <v>5.5887454744134279</v>
      </c>
      <c r="M535">
        <f t="shared" si="194"/>
        <v>-16.675451461403178</v>
      </c>
      <c r="N535">
        <f t="shared" si="195"/>
        <v>1.3353709546227583</v>
      </c>
      <c r="O535">
        <f t="shared" si="196"/>
        <v>4.4769636082125519</v>
      </c>
      <c r="P535">
        <f t="shared" si="197"/>
        <v>17.148488955054155</v>
      </c>
      <c r="Q535">
        <f t="shared" si="198"/>
        <v>-7.1083338929641373</v>
      </c>
      <c r="R535">
        <f t="shared" si="199"/>
        <v>5.5887454744134279</v>
      </c>
      <c r="S535">
        <f t="shared" si="200"/>
        <v>-5.2846725280626039</v>
      </c>
      <c r="T535">
        <f t="shared" si="201"/>
        <v>-0.90451177224669865</v>
      </c>
      <c r="U535">
        <f t="shared" si="202"/>
        <v>-0.90451177224669865</v>
      </c>
      <c r="V535">
        <f t="shared" si="203"/>
        <v>9.04226115037822</v>
      </c>
      <c r="W535">
        <f t="shared" si="204"/>
        <v>3.4129245943812649</v>
      </c>
      <c r="X535">
        <f t="shared" si="205"/>
        <v>14.698748894518463</v>
      </c>
      <c r="Y535">
        <f t="shared" si="206"/>
        <v>-5.2846725280626039</v>
      </c>
    </row>
    <row r="536" spans="1:25" x14ac:dyDescent="0.25">
      <c r="A536">
        <v>530</v>
      </c>
      <c r="B536">
        <f t="shared" si="184"/>
        <v>11</v>
      </c>
      <c r="C536">
        <f t="shared" si="185"/>
        <v>31</v>
      </c>
      <c r="D536">
        <f>IF(C536=1,#N/A,VLOOKUP(B536,Potentiel!$C$4:$BB$54,xy!C536))</f>
        <v>-9.0271453186659301</v>
      </c>
      <c r="E536">
        <f t="shared" si="186"/>
        <v>-3.9999989999999999</v>
      </c>
      <c r="F536">
        <f t="shared" si="187"/>
        <v>16.000001000000001</v>
      </c>
      <c r="G536">
        <f t="shared" si="188"/>
        <v>-9.0271453186659301</v>
      </c>
      <c r="H536">
        <f t="shared" si="189"/>
        <v>-0.5136772977265478</v>
      </c>
      <c r="I536">
        <f t="shared" si="190"/>
        <v>-0.5136772977265478</v>
      </c>
      <c r="J536">
        <f t="shared" si="191"/>
        <v>18.370884154125878</v>
      </c>
      <c r="K536">
        <f t="shared" si="192"/>
        <v>-3.9999989999999999</v>
      </c>
      <c r="L536">
        <f t="shared" si="193"/>
        <v>6.4541746942697849</v>
      </c>
      <c r="M536">
        <f t="shared" si="194"/>
        <v>-17.199796906363773</v>
      </c>
      <c r="N536">
        <f t="shared" si="195"/>
        <v>1.3422971375304116</v>
      </c>
      <c r="O536">
        <f t="shared" si="196"/>
        <v>4.4838897911202045</v>
      </c>
      <c r="P536">
        <f t="shared" si="197"/>
        <v>17.658794002427282</v>
      </c>
      <c r="Q536">
        <f t="shared" si="198"/>
        <v>-7.208383720547344</v>
      </c>
      <c r="R536">
        <f t="shared" si="199"/>
        <v>6.4541746942697849</v>
      </c>
      <c r="S536">
        <f t="shared" si="200"/>
        <v>-5.6964419218948255</v>
      </c>
      <c r="T536">
        <f t="shared" si="201"/>
        <v>-0.84054481260869462</v>
      </c>
      <c r="U536">
        <f t="shared" si="202"/>
        <v>-0.84054481260869462</v>
      </c>
      <c r="V536">
        <f t="shared" si="203"/>
        <v>9.6755964594852983</v>
      </c>
      <c r="W536">
        <f t="shared" si="204"/>
        <v>4.2172510840499813</v>
      </c>
      <c r="X536">
        <f t="shared" si="205"/>
        <v>14.966523845517617</v>
      </c>
      <c r="Y536">
        <f t="shared" si="206"/>
        <v>-5.6964419218948255</v>
      </c>
    </row>
    <row r="537" spans="1:25" x14ac:dyDescent="0.25">
      <c r="A537">
        <v>531</v>
      </c>
      <c r="B537">
        <f t="shared" si="184"/>
        <v>11</v>
      </c>
      <c r="C537">
        <f t="shared" si="185"/>
        <v>32</v>
      </c>
      <c r="D537">
        <f>IF(C537=1,#N/A,VLOOKUP(B537,Potentiel!$C$4:$BB$54,xy!C537))</f>
        <v>-8.8846852928357389</v>
      </c>
      <c r="E537">
        <f t="shared" si="186"/>
        <v>-3.9999989999999999</v>
      </c>
      <c r="F537">
        <f t="shared" si="187"/>
        <v>17.000001000000001</v>
      </c>
      <c r="G537">
        <f t="shared" si="188"/>
        <v>-8.8846852928357389</v>
      </c>
      <c r="H537">
        <f t="shared" si="189"/>
        <v>-0.48158611123441164</v>
      </c>
      <c r="I537">
        <f t="shared" si="190"/>
        <v>-0.48158611123441164</v>
      </c>
      <c r="J537">
        <f t="shared" si="191"/>
        <v>19.181701351880463</v>
      </c>
      <c r="K537">
        <f t="shared" si="192"/>
        <v>-3.9999989999999999</v>
      </c>
      <c r="L537">
        <f t="shared" si="193"/>
        <v>7.3117906768680356</v>
      </c>
      <c r="M537">
        <f t="shared" si="194"/>
        <v>-17.733453804896509</v>
      </c>
      <c r="N537">
        <f t="shared" si="195"/>
        <v>1.348946723699606</v>
      </c>
      <c r="O537">
        <f t="shared" si="196"/>
        <v>4.4905393772893989</v>
      </c>
      <c r="P537">
        <f t="shared" si="197"/>
        <v>18.17898170554114</v>
      </c>
      <c r="Q537">
        <f t="shared" si="198"/>
        <v>-7.3102102572321401</v>
      </c>
      <c r="R537">
        <f t="shared" si="199"/>
        <v>7.3117906768680356</v>
      </c>
      <c r="S537">
        <f t="shared" si="200"/>
        <v>-6.1155236164821112</v>
      </c>
      <c r="T537">
        <f t="shared" si="201"/>
        <v>-0.78529007835239439</v>
      </c>
      <c r="U537">
        <f t="shared" si="202"/>
        <v>-0.78529007835239439</v>
      </c>
      <c r="V537">
        <f t="shared" si="203"/>
        <v>10.33931607541216</v>
      </c>
      <c r="W537">
        <f t="shared" si="204"/>
        <v>5.0135772806223837</v>
      </c>
      <c r="X537">
        <f t="shared" si="205"/>
        <v>15.233942206393563</v>
      </c>
      <c r="Y537">
        <f t="shared" si="206"/>
        <v>-6.1155236164821112</v>
      </c>
    </row>
    <row r="538" spans="1:25" x14ac:dyDescent="0.25">
      <c r="A538">
        <v>532</v>
      </c>
      <c r="B538">
        <f t="shared" si="184"/>
        <v>11</v>
      </c>
      <c r="C538">
        <f t="shared" si="185"/>
        <v>33</v>
      </c>
      <c r="D538">
        <f>IF(C538=1,#N/A,VLOOKUP(B538,Potentiel!$C$4:$BB$54,xy!C538))</f>
        <v>-8.7566474761286823</v>
      </c>
      <c r="E538">
        <f t="shared" si="186"/>
        <v>-3.9999989999999999</v>
      </c>
      <c r="F538">
        <f t="shared" si="187"/>
        <v>18.000001000000001</v>
      </c>
      <c r="G538">
        <f t="shared" si="188"/>
        <v>-8.7566474761286823</v>
      </c>
      <c r="H538">
        <f t="shared" si="189"/>
        <v>-0.4527735406844674</v>
      </c>
      <c r="I538">
        <f t="shared" si="190"/>
        <v>-0.4527735406844674</v>
      </c>
      <c r="J538">
        <f t="shared" si="191"/>
        <v>20.016965579757386</v>
      </c>
      <c r="K538">
        <f t="shared" si="192"/>
        <v>-3.9999989999999999</v>
      </c>
      <c r="L538">
        <f t="shared" si="193"/>
        <v>8.1601362421376269</v>
      </c>
      <c r="M538">
        <f t="shared" si="194"/>
        <v>-18.278158756585519</v>
      </c>
      <c r="N538">
        <f t="shared" si="195"/>
        <v>1.3553523869091728</v>
      </c>
      <c r="O538">
        <f t="shared" si="196"/>
        <v>4.4969450404989662</v>
      </c>
      <c r="P538">
        <f t="shared" si="197"/>
        <v>18.710720978384153</v>
      </c>
      <c r="Q538">
        <f t="shared" si="198"/>
        <v>-7.4141448618405423</v>
      </c>
      <c r="R538">
        <f t="shared" si="199"/>
        <v>8.1601362421376269</v>
      </c>
      <c r="S538">
        <f t="shared" si="200"/>
        <v>-6.5432813665112919</v>
      </c>
      <c r="T538">
        <f t="shared" si="201"/>
        <v>-0.7375358159659231</v>
      </c>
      <c r="U538">
        <f t="shared" si="202"/>
        <v>-0.7375358159659231</v>
      </c>
      <c r="V538">
        <f t="shared" si="203"/>
        <v>11.025305779097671</v>
      </c>
      <c r="W538">
        <f t="shared" si="204"/>
        <v>5.8004111178430371</v>
      </c>
      <c r="X538">
        <f t="shared" si="205"/>
        <v>15.500937472571593</v>
      </c>
      <c r="Y538">
        <f t="shared" si="206"/>
        <v>-6.5432813665112919</v>
      </c>
    </row>
    <row r="539" spans="1:25" x14ac:dyDescent="0.25">
      <c r="A539">
        <v>533</v>
      </c>
      <c r="B539">
        <f t="shared" si="184"/>
        <v>11</v>
      </c>
      <c r="C539">
        <f t="shared" si="185"/>
        <v>34</v>
      </c>
      <c r="D539">
        <f>IF(C539=1,#N/A,VLOOKUP(B539,Potentiel!$C$4:$BB$54,xy!C539))</f>
        <v>-8.6421690272275242</v>
      </c>
      <c r="E539">
        <f t="shared" si="186"/>
        <v>-3.9999989999999999</v>
      </c>
      <c r="F539">
        <f t="shared" si="187"/>
        <v>19.000001000000001</v>
      </c>
      <c r="G539">
        <f t="shared" si="188"/>
        <v>-8.6421690272275242</v>
      </c>
      <c r="H539">
        <f t="shared" si="189"/>
        <v>-0.42688067135685664</v>
      </c>
      <c r="I539">
        <f t="shared" si="190"/>
        <v>-0.42688067135685664</v>
      </c>
      <c r="J539">
        <f t="shared" si="191"/>
        <v>20.873119639746516</v>
      </c>
      <c r="K539">
        <f t="shared" si="192"/>
        <v>-3.9999989999999999</v>
      </c>
      <c r="L539">
        <f t="shared" si="193"/>
        <v>8.9997660137864024</v>
      </c>
      <c r="M539">
        <f t="shared" si="194"/>
        <v>-18.833250786634444</v>
      </c>
      <c r="N539">
        <f t="shared" si="195"/>
        <v>1.3615159364244063</v>
      </c>
      <c r="O539">
        <f t="shared" si="196"/>
        <v>4.5031085900141994</v>
      </c>
      <c r="P539">
        <f t="shared" si="197"/>
        <v>19.253345870062894</v>
      </c>
      <c r="Q539">
        <f t="shared" si="198"/>
        <v>-7.520061414435709</v>
      </c>
      <c r="R539">
        <f t="shared" si="199"/>
        <v>8.9997660137864024</v>
      </c>
      <c r="S539">
        <f t="shared" si="200"/>
        <v>-6.9791961073202318</v>
      </c>
      <c r="T539">
        <f t="shared" si="201"/>
        <v>-0.69606512992717051</v>
      </c>
      <c r="U539">
        <f t="shared" si="202"/>
        <v>-0.69606512992717051</v>
      </c>
      <c r="V539">
        <f t="shared" si="203"/>
        <v>11.728048089080705</v>
      </c>
      <c r="W539">
        <f t="shared" si="204"/>
        <v>6.5783204976038592</v>
      </c>
      <c r="X539">
        <f t="shared" si="205"/>
        <v>15.767534956650048</v>
      </c>
      <c r="Y539">
        <f t="shared" si="206"/>
        <v>-6.9791961073202318</v>
      </c>
    </row>
    <row r="540" spans="1:25" x14ac:dyDescent="0.25">
      <c r="A540">
        <v>534</v>
      </c>
      <c r="B540">
        <f t="shared" si="184"/>
        <v>11</v>
      </c>
      <c r="C540">
        <f t="shared" si="185"/>
        <v>35</v>
      </c>
      <c r="D540">
        <f>IF(C540=1,#N/A,VLOOKUP(B540,Potentiel!$C$4:$BB$54,xy!C540))</f>
        <v>-8.5332460216099708</v>
      </c>
      <c r="E540">
        <f t="shared" si="186"/>
        <v>-3.9999989999999999</v>
      </c>
      <c r="F540">
        <f t="shared" si="187"/>
        <v>20.000001000000001</v>
      </c>
      <c r="G540">
        <f t="shared" si="188"/>
        <v>-8.5332460216099708</v>
      </c>
      <c r="H540">
        <f t="shared" si="189"/>
        <v>-0.40327777041487506</v>
      </c>
      <c r="I540">
        <f t="shared" si="190"/>
        <v>-0.40327777041487506</v>
      </c>
      <c r="J540">
        <f t="shared" si="191"/>
        <v>21.744340129452617</v>
      </c>
      <c r="K540">
        <f t="shared" si="192"/>
        <v>-3.9999989999999999</v>
      </c>
      <c r="L540">
        <f t="shared" si="193"/>
        <v>9.8358248153261627</v>
      </c>
      <c r="M540">
        <f t="shared" si="194"/>
        <v>-19.392598533139843</v>
      </c>
      <c r="N540">
        <f t="shared" si="195"/>
        <v>1.3673848087286369</v>
      </c>
      <c r="O540">
        <f t="shared" si="196"/>
        <v>4.5089774623184304</v>
      </c>
      <c r="P540">
        <f t="shared" si="197"/>
        <v>19.800830029762352</v>
      </c>
      <c r="Q540">
        <f t="shared" si="198"/>
        <v>-7.6267899960125307</v>
      </c>
      <c r="R540">
        <f t="shared" si="199"/>
        <v>9.8358248153261627</v>
      </c>
      <c r="S540">
        <f t="shared" si="200"/>
        <v>-7.4184528696961483</v>
      </c>
      <c r="T540">
        <f t="shared" si="201"/>
        <v>-0.65956572779932721</v>
      </c>
      <c r="U540">
        <f t="shared" si="202"/>
        <v>-0.65956572779932721</v>
      </c>
      <c r="V540">
        <f t="shared" si="203"/>
        <v>12.44633984113654</v>
      </c>
      <c r="W540">
        <f t="shared" si="204"/>
        <v>7.3525734150601929</v>
      </c>
      <c r="X540">
        <f t="shared" si="205"/>
        <v>16.03396946440651</v>
      </c>
      <c r="Y540">
        <f t="shared" si="206"/>
        <v>-7.4184528696961483</v>
      </c>
    </row>
    <row r="541" spans="1:25" x14ac:dyDescent="0.25">
      <c r="A541">
        <v>535</v>
      </c>
      <c r="B541">
        <f t="shared" si="184"/>
        <v>11</v>
      </c>
      <c r="C541">
        <f t="shared" si="185"/>
        <v>36</v>
      </c>
      <c r="D541">
        <f>IF(C541=1,#N/A,VLOOKUP(B541,Potentiel!$C$4:$BB$54,xy!C541))</f>
        <v>-8.4105242548579753</v>
      </c>
      <c r="E541">
        <f t="shared" si="186"/>
        <v>-3.9999989999999999</v>
      </c>
      <c r="F541">
        <f t="shared" si="187"/>
        <v>21.000001000000001</v>
      </c>
      <c r="G541">
        <f t="shared" si="188"/>
        <v>-8.4105242548579753</v>
      </c>
      <c r="H541">
        <f t="shared" si="189"/>
        <v>-0.38093831616970741</v>
      </c>
      <c r="I541">
        <f t="shared" si="190"/>
        <v>-0.38093831616970741</v>
      </c>
      <c r="J541">
        <f t="shared" si="191"/>
        <v>22.621603838842976</v>
      </c>
      <c r="K541">
        <f t="shared" si="192"/>
        <v>-3.9999989999999999</v>
      </c>
      <c r="L541">
        <f t="shared" si="193"/>
        <v>10.680753289552161</v>
      </c>
      <c r="M541">
        <f t="shared" si="194"/>
        <v>-19.94137581535627</v>
      </c>
      <c r="N541">
        <f t="shared" si="195"/>
        <v>1.3728355278838469</v>
      </c>
      <c r="O541">
        <f t="shared" si="196"/>
        <v>4.5144281814736402</v>
      </c>
      <c r="P541">
        <f t="shared" si="197"/>
        <v>20.338595364706897</v>
      </c>
      <c r="Q541">
        <f t="shared" si="198"/>
        <v>-7.7315016379177202</v>
      </c>
      <c r="R541">
        <f t="shared" si="199"/>
        <v>10.680753289552161</v>
      </c>
      <c r="S541">
        <f t="shared" si="200"/>
        <v>-7.8494086280018855</v>
      </c>
      <c r="T541">
        <f t="shared" si="201"/>
        <v>-0.62656863518443062</v>
      </c>
      <c r="U541">
        <f t="shared" si="202"/>
        <v>-0.62656863518443062</v>
      </c>
      <c r="V541">
        <f t="shared" si="203"/>
        <v>13.185393752535557</v>
      </c>
      <c r="W541">
        <f t="shared" si="204"/>
        <v>8.1359083530432503</v>
      </c>
      <c r="X541">
        <f t="shared" si="205"/>
        <v>16.300808777184443</v>
      </c>
      <c r="Y541">
        <f t="shared" si="206"/>
        <v>-7.8494086280018855</v>
      </c>
    </row>
    <row r="542" spans="1:25" x14ac:dyDescent="0.25">
      <c r="A542">
        <v>536</v>
      </c>
      <c r="B542">
        <f t="shared" si="184"/>
        <v>11</v>
      </c>
      <c r="C542">
        <f t="shared" si="185"/>
        <v>37</v>
      </c>
      <c r="D542">
        <f>IF(C542=1,#N/A,VLOOKUP(B542,Potentiel!$C$4:$BB$54,xy!C542))</f>
        <v>-8.2475917871487656</v>
      </c>
      <c r="E542">
        <f t="shared" si="186"/>
        <v>-3.9999989999999999</v>
      </c>
      <c r="F542">
        <f t="shared" si="187"/>
        <v>22.000001000000001</v>
      </c>
      <c r="G542">
        <f t="shared" si="188"/>
        <v>-8.2475917871487656</v>
      </c>
      <c r="H542">
        <f t="shared" si="189"/>
        <v>-0.35867468324464757</v>
      </c>
      <c r="I542">
        <f t="shared" si="190"/>
        <v>-0.35867468324464757</v>
      </c>
      <c r="J542">
        <f t="shared" si="191"/>
        <v>23.495165764204447</v>
      </c>
      <c r="K542">
        <f t="shared" si="192"/>
        <v>-3.9999989999999999</v>
      </c>
      <c r="L542">
        <f t="shared" si="193"/>
        <v>11.551528704130272</v>
      </c>
      <c r="M542">
        <f t="shared" si="194"/>
        <v>-20.459349913550508</v>
      </c>
      <c r="N542">
        <f t="shared" si="195"/>
        <v>1.3777221790325238</v>
      </c>
      <c r="O542">
        <f t="shared" si="196"/>
        <v>4.5193148326223174</v>
      </c>
      <c r="P542">
        <f t="shared" si="197"/>
        <v>20.846702158497401</v>
      </c>
      <c r="Q542">
        <f t="shared" si="198"/>
        <v>-7.8303357552252315</v>
      </c>
      <c r="R542">
        <f t="shared" si="199"/>
        <v>11.551528704130272</v>
      </c>
      <c r="S542">
        <f t="shared" si="200"/>
        <v>-8.2561745920892928</v>
      </c>
      <c r="T542">
        <f t="shared" si="201"/>
        <v>-0.59571283277317399</v>
      </c>
      <c r="U542">
        <f t="shared" si="202"/>
        <v>-0.59571283277317399</v>
      </c>
      <c r="V542">
        <f t="shared" si="203"/>
        <v>13.955356442667608</v>
      </c>
      <c r="W542">
        <f t="shared" si="204"/>
        <v>8.9457090300828472</v>
      </c>
      <c r="X542">
        <f t="shared" si="205"/>
        <v>16.568827724387916</v>
      </c>
      <c r="Y542">
        <f t="shared" si="206"/>
        <v>-8.2561745920892928</v>
      </c>
    </row>
    <row r="543" spans="1:25" x14ac:dyDescent="0.25">
      <c r="A543">
        <v>537</v>
      </c>
      <c r="B543">
        <f t="shared" si="184"/>
        <v>11</v>
      </c>
      <c r="C543">
        <f t="shared" si="185"/>
        <v>38</v>
      </c>
      <c r="D543">
        <f>IF(C543=1,#N/A,VLOOKUP(B543,Potentiel!$C$4:$BB$54,xy!C543))</f>
        <v>-8.03085008315289</v>
      </c>
      <c r="E543">
        <f t="shared" si="186"/>
        <v>-3.9999989999999999</v>
      </c>
      <c r="F543">
        <f t="shared" si="187"/>
        <v>23.000001000000001</v>
      </c>
      <c r="G543">
        <f t="shared" si="188"/>
        <v>-8.03085008315289</v>
      </c>
      <c r="H543">
        <f t="shared" si="189"/>
        <v>-0.33593287165847191</v>
      </c>
      <c r="I543">
        <f t="shared" si="190"/>
        <v>-0.33593287165847191</v>
      </c>
      <c r="J543">
        <f t="shared" si="191"/>
        <v>24.361744581578673</v>
      </c>
      <c r="K543">
        <f t="shared" si="192"/>
        <v>-3.9999989999999999</v>
      </c>
      <c r="L543">
        <f t="shared" si="193"/>
        <v>12.45689202908015</v>
      </c>
      <c r="M543">
        <f t="shared" si="194"/>
        <v>-20.936103745298869</v>
      </c>
      <c r="N543">
        <f t="shared" si="195"/>
        <v>1.3820139537032101</v>
      </c>
      <c r="O543">
        <f t="shared" si="196"/>
        <v>4.5236066072930035</v>
      </c>
      <c r="P543">
        <f t="shared" si="197"/>
        <v>21.314793736602716</v>
      </c>
      <c r="Q543">
        <f t="shared" si="198"/>
        <v>-7.921304674903058</v>
      </c>
      <c r="R543">
        <f t="shared" si="199"/>
        <v>12.45689202908015</v>
      </c>
      <c r="S543">
        <f t="shared" si="200"/>
        <v>-8.6305702089349108</v>
      </c>
      <c r="T543">
        <f t="shared" si="201"/>
        <v>-0.5663972637865361</v>
      </c>
      <c r="U543">
        <f t="shared" si="202"/>
        <v>-0.5663972637865361</v>
      </c>
      <c r="V543">
        <f t="shared" si="203"/>
        <v>14.762155221267713</v>
      </c>
      <c r="W543">
        <f t="shared" si="204"/>
        <v>9.7909256827829978</v>
      </c>
      <c r="X543">
        <f t="shared" si="205"/>
        <v>16.838425237147966</v>
      </c>
      <c r="Y543">
        <f t="shared" si="206"/>
        <v>-8.6305702089349108</v>
      </c>
    </row>
    <row r="544" spans="1:25" x14ac:dyDescent="0.25">
      <c r="A544">
        <v>538</v>
      </c>
      <c r="B544">
        <f t="shared" si="184"/>
        <v>11</v>
      </c>
      <c r="C544">
        <f t="shared" si="185"/>
        <v>39</v>
      </c>
      <c r="D544">
        <f>IF(C544=1,#N/A,VLOOKUP(B544,Potentiel!$C$4:$BB$54,xy!C544))</f>
        <v>-7.7739822725131917</v>
      </c>
      <c r="E544">
        <f t="shared" si="186"/>
        <v>-3.9999989999999999</v>
      </c>
      <c r="F544">
        <f t="shared" si="187"/>
        <v>24.000001000000001</v>
      </c>
      <c r="G544">
        <f t="shared" si="188"/>
        <v>-7.7739822725131917</v>
      </c>
      <c r="H544">
        <f t="shared" si="189"/>
        <v>-0.31325106860266627</v>
      </c>
      <c r="I544">
        <f t="shared" si="190"/>
        <v>-0.31325106860266627</v>
      </c>
      <c r="J544">
        <f t="shared" si="191"/>
        <v>25.227660382472063</v>
      </c>
      <c r="K544">
        <f t="shared" si="192"/>
        <v>-3.9999989999999999</v>
      </c>
      <c r="L544">
        <f t="shared" si="193"/>
        <v>13.388047918205631</v>
      </c>
      <c r="M544">
        <f t="shared" si="194"/>
        <v>-21.382119196028729</v>
      </c>
      <c r="N544">
        <f t="shared" si="195"/>
        <v>1.3858617284864412</v>
      </c>
      <c r="O544">
        <f t="shared" si="196"/>
        <v>4.5274543820762343</v>
      </c>
      <c r="P544">
        <f t="shared" si="197"/>
        <v>21.753046069761844</v>
      </c>
      <c r="Q544">
        <f t="shared" si="198"/>
        <v>-8.0064084349792441</v>
      </c>
      <c r="R544">
        <f t="shared" si="199"/>
        <v>13.388047918205631</v>
      </c>
      <c r="S544">
        <f t="shared" si="200"/>
        <v>-8.9808269214741809</v>
      </c>
      <c r="T544">
        <f t="shared" si="201"/>
        <v>-0.53896718866128512</v>
      </c>
      <c r="U544">
        <f t="shared" si="202"/>
        <v>-0.53896718866128512</v>
      </c>
      <c r="V544">
        <f t="shared" si="203"/>
        <v>15.599435986210429</v>
      </c>
      <c r="W544">
        <f t="shared" si="204"/>
        <v>10.662552396549227</v>
      </c>
      <c r="X544">
        <f t="shared" si="205"/>
        <v>17.109199902646793</v>
      </c>
      <c r="Y544">
        <f t="shared" si="206"/>
        <v>-8.9808269214741809</v>
      </c>
    </row>
    <row r="545" spans="1:25" x14ac:dyDescent="0.25">
      <c r="A545">
        <v>539</v>
      </c>
      <c r="B545">
        <f t="shared" si="184"/>
        <v>11</v>
      </c>
      <c r="C545">
        <f t="shared" si="185"/>
        <v>40</v>
      </c>
      <c r="D545">
        <f>IF(C545=1,#N/A,VLOOKUP(B545,Potentiel!$C$4:$BB$54,xy!C545))</f>
        <v>-7.5039927982752417</v>
      </c>
      <c r="E545">
        <f t="shared" si="186"/>
        <v>-3.9999989999999999</v>
      </c>
      <c r="F545">
        <f t="shared" si="187"/>
        <v>25.000001000000001</v>
      </c>
      <c r="G545">
        <f t="shared" si="188"/>
        <v>-7.5039927982752417</v>
      </c>
      <c r="H545">
        <f t="shared" si="189"/>
        <v>-0.29160330172953675</v>
      </c>
      <c r="I545">
        <f t="shared" si="190"/>
        <v>-0.29160330172953675</v>
      </c>
      <c r="J545">
        <f t="shared" si="191"/>
        <v>26.101914832375186</v>
      </c>
      <c r="K545">
        <f t="shared" si="192"/>
        <v>-3.9999989999999999</v>
      </c>
      <c r="L545">
        <f t="shared" si="193"/>
        <v>14.327638250110548</v>
      </c>
      <c r="M545">
        <f t="shared" si="194"/>
        <v>-21.818082869274672</v>
      </c>
      <c r="N545">
        <f t="shared" si="195"/>
        <v>1.389475792324373</v>
      </c>
      <c r="O545">
        <f t="shared" si="196"/>
        <v>4.5310684459141664</v>
      </c>
      <c r="P545">
        <f t="shared" si="197"/>
        <v>22.181720674702806</v>
      </c>
      <c r="Q545">
        <f t="shared" si="198"/>
        <v>-8.0895942254919628</v>
      </c>
      <c r="R545">
        <f t="shared" si="199"/>
        <v>14.327638250110548</v>
      </c>
      <c r="S545">
        <f t="shared" si="200"/>
        <v>-9.3231899555973143</v>
      </c>
      <c r="T545">
        <f t="shared" si="201"/>
        <v>-0.51399437754859878</v>
      </c>
      <c r="U545">
        <f t="shared" si="202"/>
        <v>-0.51399437754859878</v>
      </c>
      <c r="V545">
        <f t="shared" si="203"/>
        <v>16.45365468700324</v>
      </c>
      <c r="W545">
        <f t="shared" si="204"/>
        <v>11.54281548114492</v>
      </c>
      <c r="X545">
        <f t="shared" si="205"/>
        <v>17.380359509609765</v>
      </c>
      <c r="Y545">
        <f t="shared" si="206"/>
        <v>-9.3231899555973143</v>
      </c>
    </row>
    <row r="546" spans="1:25" x14ac:dyDescent="0.25">
      <c r="A546">
        <v>540</v>
      </c>
      <c r="B546">
        <f t="shared" si="184"/>
        <v>11</v>
      </c>
      <c r="C546">
        <f t="shared" si="185"/>
        <v>41</v>
      </c>
      <c r="D546">
        <f>IF(C546=1,#N/A,VLOOKUP(B546,Potentiel!$C$4:$BB$54,xy!C546))</f>
        <v>-7.2411677565905475</v>
      </c>
      <c r="E546">
        <f t="shared" si="186"/>
        <v>-3.9999989999999999</v>
      </c>
      <c r="F546">
        <f t="shared" si="187"/>
        <v>26.000001000000001</v>
      </c>
      <c r="G546">
        <f t="shared" si="188"/>
        <v>-7.2411677565905475</v>
      </c>
      <c r="H546">
        <f t="shared" si="189"/>
        <v>-0.27162319029370829</v>
      </c>
      <c r="I546">
        <f t="shared" si="190"/>
        <v>-0.27162319029370829</v>
      </c>
      <c r="J546">
        <f t="shared" si="191"/>
        <v>26.989526903580352</v>
      </c>
      <c r="K546">
        <f t="shared" si="192"/>
        <v>-3.9999989999999999</v>
      </c>
      <c r="L546">
        <f t="shared" si="193"/>
        <v>15.262623373539794</v>
      </c>
      <c r="M546">
        <f t="shared" si="194"/>
        <v>-22.259534816266136</v>
      </c>
      <c r="N546">
        <f t="shared" si="195"/>
        <v>1.3929957037407861</v>
      </c>
      <c r="O546">
        <f t="shared" si="196"/>
        <v>4.5345883573305787</v>
      </c>
      <c r="P546">
        <f t="shared" si="197"/>
        <v>22.616075747940119</v>
      </c>
      <c r="Q546">
        <f t="shared" si="198"/>
        <v>-8.1738272280044395</v>
      </c>
      <c r="R546">
        <f t="shared" si="199"/>
        <v>15.262623373539794</v>
      </c>
      <c r="S546">
        <f t="shared" si="200"/>
        <v>-9.6698629406794829</v>
      </c>
      <c r="T546">
        <f t="shared" si="201"/>
        <v>-0.49167791534193162</v>
      </c>
      <c r="U546">
        <f t="shared" si="202"/>
        <v>-0.49167791534193162</v>
      </c>
      <c r="V546">
        <f t="shared" si="203"/>
        <v>17.313553182284391</v>
      </c>
      <c r="W546">
        <f t="shared" si="204"/>
        <v>12.41836310448455</v>
      </c>
      <c r="X546">
        <f t="shared" si="205"/>
        <v>17.651308938409272</v>
      </c>
      <c r="Y546">
        <f t="shared" si="206"/>
        <v>-9.6698629406794829</v>
      </c>
    </row>
    <row r="547" spans="1:25" x14ac:dyDescent="0.25">
      <c r="A547">
        <v>541</v>
      </c>
      <c r="B547">
        <f t="shared" si="184"/>
        <v>11</v>
      </c>
      <c r="C547">
        <f t="shared" si="185"/>
        <v>42</v>
      </c>
      <c r="D547">
        <f>IF(C547=1,#N/A,VLOOKUP(B547,Potentiel!$C$4:$BB$54,xy!C547))</f>
        <v>-6.9945304695142081</v>
      </c>
      <c r="E547">
        <f t="shared" si="186"/>
        <v>-3.9999989999999999</v>
      </c>
      <c r="F547">
        <f t="shared" si="187"/>
        <v>27.000001000000001</v>
      </c>
      <c r="G547">
        <f t="shared" si="188"/>
        <v>-6.9945304695142081</v>
      </c>
      <c r="H547">
        <f t="shared" si="189"/>
        <v>-0.25348426119728951</v>
      </c>
      <c r="I547">
        <f t="shared" si="190"/>
        <v>-0.25348426119728951</v>
      </c>
      <c r="J547">
        <f t="shared" si="191"/>
        <v>27.891280187344641</v>
      </c>
      <c r="K547">
        <f t="shared" si="192"/>
        <v>-3.9999989999999999</v>
      </c>
      <c r="L547">
        <f t="shared" si="193"/>
        <v>16.187203208878149</v>
      </c>
      <c r="M547">
        <f t="shared" si="194"/>
        <v>-22.713387302721905</v>
      </c>
      <c r="N547">
        <f t="shared" si="195"/>
        <v>1.3964762232178989</v>
      </c>
      <c r="O547">
        <f t="shared" si="196"/>
        <v>4.5380688768076922</v>
      </c>
      <c r="P547">
        <f t="shared" si="197"/>
        <v>23.062912972203872</v>
      </c>
      <c r="Q547">
        <f t="shared" si="198"/>
        <v>-8.2604263649941956</v>
      </c>
      <c r="R547">
        <f t="shared" si="199"/>
        <v>16.187203208878149</v>
      </c>
      <c r="S547">
        <f t="shared" si="200"/>
        <v>-10.026274091063726</v>
      </c>
      <c r="T547">
        <f t="shared" si="201"/>
        <v>-0.47185834841891555</v>
      </c>
      <c r="U547">
        <f t="shared" si="202"/>
        <v>-0.47185834841891555</v>
      </c>
      <c r="V547">
        <f t="shared" si="203"/>
        <v>18.173062247651227</v>
      </c>
      <c r="W547">
        <f t="shared" si="204"/>
        <v>13.28325632789638</v>
      </c>
      <c r="X547">
        <f t="shared" si="205"/>
        <v>17.921783477884436</v>
      </c>
      <c r="Y547">
        <f t="shared" si="206"/>
        <v>-10.026274091063726</v>
      </c>
    </row>
    <row r="548" spans="1:25" x14ac:dyDescent="0.25">
      <c r="A548">
        <v>542</v>
      </c>
      <c r="B548">
        <f t="shared" si="184"/>
        <v>11</v>
      </c>
      <c r="C548">
        <f t="shared" si="185"/>
        <v>43</v>
      </c>
      <c r="D548">
        <f>IF(C548=1,#N/A,VLOOKUP(B548,Potentiel!$C$4:$BB$54,xy!C548))</f>
        <v>-6.7660322188118212</v>
      </c>
      <c r="E548">
        <f t="shared" si="186"/>
        <v>-3.9999989999999999</v>
      </c>
      <c r="F548">
        <f t="shared" si="187"/>
        <v>28.000001000000001</v>
      </c>
      <c r="G548">
        <f t="shared" si="188"/>
        <v>-6.7660322188118212</v>
      </c>
      <c r="H548">
        <f t="shared" si="189"/>
        <v>-0.23709886192578936</v>
      </c>
      <c r="I548">
        <f t="shared" si="190"/>
        <v>-0.23709886192578936</v>
      </c>
      <c r="J548">
        <f t="shared" si="191"/>
        <v>28.805889119865764</v>
      </c>
      <c r="K548">
        <f t="shared" si="192"/>
        <v>-3.9999989999999999</v>
      </c>
      <c r="L548">
        <f t="shared" si="193"/>
        <v>17.100123496383667</v>
      </c>
      <c r="M548">
        <f t="shared" si="194"/>
        <v>-23.181135097195476</v>
      </c>
      <c r="N548">
        <f t="shared" si="195"/>
        <v>1.3999248999109195</v>
      </c>
      <c r="O548">
        <f t="shared" si="196"/>
        <v>4.5415175535007126</v>
      </c>
      <c r="P548">
        <f t="shared" si="197"/>
        <v>23.523711790328264</v>
      </c>
      <c r="Q548">
        <f t="shared" si="198"/>
        <v>-8.349676851747299</v>
      </c>
      <c r="R548">
        <f t="shared" si="199"/>
        <v>17.100123496383667</v>
      </c>
      <c r="S548">
        <f t="shared" si="200"/>
        <v>-10.393597251106085</v>
      </c>
      <c r="T548">
        <f t="shared" si="201"/>
        <v>-0.45422907411268187</v>
      </c>
      <c r="U548">
        <f t="shared" si="202"/>
        <v>-0.45422907411268187</v>
      </c>
      <c r="V548">
        <f t="shared" si="203"/>
        <v>19.029748477585755</v>
      </c>
      <c r="W548">
        <f t="shared" si="204"/>
        <v>14.136210863546426</v>
      </c>
      <c r="X548">
        <f t="shared" si="205"/>
        <v>18.191725884587893</v>
      </c>
      <c r="Y548">
        <f t="shared" si="206"/>
        <v>-10.393597251106085</v>
      </c>
    </row>
    <row r="549" spans="1:25" x14ac:dyDescent="0.25">
      <c r="A549">
        <v>543</v>
      </c>
      <c r="B549">
        <f t="shared" si="184"/>
        <v>11</v>
      </c>
      <c r="C549">
        <f t="shared" si="185"/>
        <v>44</v>
      </c>
      <c r="D549">
        <f>IF(C549=1,#N/A,VLOOKUP(B549,Potentiel!$C$4:$BB$54,xy!C549))</f>
        <v>-6.5546367521187756</v>
      </c>
      <c r="E549">
        <f t="shared" si="186"/>
        <v>-3.9999989999999999</v>
      </c>
      <c r="F549">
        <f t="shared" si="187"/>
        <v>29.000001000000001</v>
      </c>
      <c r="G549">
        <f t="shared" si="188"/>
        <v>-6.5546367521187756</v>
      </c>
      <c r="H549">
        <f t="shared" si="189"/>
        <v>-0.22228693514016637</v>
      </c>
      <c r="I549">
        <f t="shared" si="190"/>
        <v>-0.22228693514016637</v>
      </c>
      <c r="J549">
        <f t="shared" si="191"/>
        <v>29.731520663299872</v>
      </c>
      <c r="K549">
        <f t="shared" si="192"/>
        <v>-3.9999989999999999</v>
      </c>
      <c r="L549">
        <f t="shared" si="193"/>
        <v>18.002050326236837</v>
      </c>
      <c r="M549">
        <f t="shared" si="194"/>
        <v>-23.661984384321265</v>
      </c>
      <c r="N549">
        <f t="shared" si="195"/>
        <v>1.4033320735792516</v>
      </c>
      <c r="O549">
        <f t="shared" si="196"/>
        <v>4.5449247271690449</v>
      </c>
      <c r="P549">
        <f t="shared" si="197"/>
        <v>23.997697743822521</v>
      </c>
      <c r="Q549">
        <f t="shared" si="198"/>
        <v>-8.4414272211512955</v>
      </c>
      <c r="R549">
        <f t="shared" si="199"/>
        <v>18.002050326236837</v>
      </c>
      <c r="S549">
        <f t="shared" si="200"/>
        <v>-10.771209036213371</v>
      </c>
      <c r="T549">
        <f t="shared" si="201"/>
        <v>-0.43847163590202581</v>
      </c>
      <c r="U549">
        <f t="shared" si="202"/>
        <v>-0.43847163590202581</v>
      </c>
      <c r="V549">
        <f t="shared" si="203"/>
        <v>19.882945191252674</v>
      </c>
      <c r="W549">
        <f t="shared" si="204"/>
        <v>14.977908748405605</v>
      </c>
      <c r="X549">
        <f t="shared" si="205"/>
        <v>18.4611665583618</v>
      </c>
      <c r="Y549">
        <f t="shared" si="206"/>
        <v>-10.771209036213371</v>
      </c>
    </row>
    <row r="550" spans="1:25" x14ac:dyDescent="0.25">
      <c r="A550">
        <v>544</v>
      </c>
      <c r="B550">
        <f t="shared" si="184"/>
        <v>11</v>
      </c>
      <c r="C550">
        <f t="shared" si="185"/>
        <v>45</v>
      </c>
      <c r="D550">
        <f>IF(C550=1,#N/A,VLOOKUP(B550,Potentiel!$C$4:$BB$54,xy!C550))</f>
        <v>-6.3584421784279268</v>
      </c>
      <c r="E550">
        <f t="shared" si="186"/>
        <v>-3.9999989999999999</v>
      </c>
      <c r="F550">
        <f t="shared" si="187"/>
        <v>30.000001000000001</v>
      </c>
      <c r="G550">
        <f t="shared" si="188"/>
        <v>-6.3584421784279268</v>
      </c>
      <c r="H550">
        <f t="shared" si="189"/>
        <v>-0.20885724575668926</v>
      </c>
      <c r="I550">
        <f t="shared" si="190"/>
        <v>-0.20885724575668926</v>
      </c>
      <c r="J550">
        <f t="shared" si="191"/>
        <v>30.666428662894745</v>
      </c>
      <c r="K550">
        <f t="shared" si="192"/>
        <v>-3.9999989999999999</v>
      </c>
      <c r="L550">
        <f t="shared" si="193"/>
        <v>18.894206210412026</v>
      </c>
      <c r="M550">
        <f t="shared" si="194"/>
        <v>-24.154478231061834</v>
      </c>
      <c r="N550">
        <f t="shared" si="195"/>
        <v>1.4066849650596103</v>
      </c>
      <c r="O550">
        <f t="shared" si="196"/>
        <v>4.5482776186494034</v>
      </c>
      <c r="P550">
        <f t="shared" si="197"/>
        <v>24.483439517658482</v>
      </c>
      <c r="Q550">
        <f t="shared" si="198"/>
        <v>-8.5353994772769965</v>
      </c>
      <c r="R550">
        <f t="shared" si="199"/>
        <v>18.894206210412026</v>
      </c>
      <c r="S550">
        <f t="shared" si="200"/>
        <v>-11.157965314326368</v>
      </c>
      <c r="T550">
        <f t="shared" si="201"/>
        <v>-0.42430571685186369</v>
      </c>
      <c r="U550">
        <f t="shared" si="202"/>
        <v>-0.42430571685186369</v>
      </c>
      <c r="V550">
        <f t="shared" si="203"/>
        <v>20.732681267946816</v>
      </c>
      <c r="W550">
        <f t="shared" si="204"/>
        <v>15.809601762470553</v>
      </c>
      <c r="X550">
        <f t="shared" si="205"/>
        <v>18.730161293709937</v>
      </c>
      <c r="Y550">
        <f t="shared" si="206"/>
        <v>-11.157965314326368</v>
      </c>
    </row>
    <row r="551" spans="1:25" x14ac:dyDescent="0.25">
      <c r="A551">
        <v>545</v>
      </c>
      <c r="B551">
        <f t="shared" si="184"/>
        <v>11</v>
      </c>
      <c r="C551">
        <f t="shared" si="185"/>
        <v>46</v>
      </c>
      <c r="D551">
        <f>IF(C551=1,#N/A,VLOOKUP(B551,Potentiel!$C$4:$BB$54,xy!C551))</f>
        <v>-6.175524508582952</v>
      </c>
      <c r="E551">
        <f t="shared" si="186"/>
        <v>-3.9999989999999999</v>
      </c>
      <c r="F551">
        <f t="shared" si="187"/>
        <v>31.000001000000001</v>
      </c>
      <c r="G551">
        <f t="shared" si="188"/>
        <v>-6.175524508582952</v>
      </c>
      <c r="H551">
        <f t="shared" si="189"/>
        <v>-0.19663627316448476</v>
      </c>
      <c r="I551">
        <f t="shared" si="190"/>
        <v>-0.19663627316448476</v>
      </c>
      <c r="J551">
        <f t="shared" si="191"/>
        <v>31.609131037662358</v>
      </c>
      <c r="K551">
        <f t="shared" si="192"/>
        <v>-3.9999989999999999</v>
      </c>
      <c r="L551">
        <f t="shared" si="193"/>
        <v>19.77782786530009</v>
      </c>
      <c r="M551">
        <f t="shared" si="194"/>
        <v>-24.657142776215359</v>
      </c>
      <c r="N551">
        <f t="shared" si="195"/>
        <v>1.4099725955977795</v>
      </c>
      <c r="O551">
        <f t="shared" si="196"/>
        <v>4.5515652491875729</v>
      </c>
      <c r="P551">
        <f t="shared" si="197"/>
        <v>24.979485220609938</v>
      </c>
      <c r="Q551">
        <f t="shared" si="198"/>
        <v>-8.6313123941491412</v>
      </c>
      <c r="R551">
        <f t="shared" si="199"/>
        <v>19.77782786530009</v>
      </c>
      <c r="S551">
        <f t="shared" si="200"/>
        <v>-11.552708659668816</v>
      </c>
      <c r="T551">
        <f t="shared" si="201"/>
        <v>-0.41149818608691474</v>
      </c>
      <c r="U551">
        <f t="shared" si="202"/>
        <v>-0.41149818608691474</v>
      </c>
      <c r="V551">
        <f t="shared" si="203"/>
        <v>21.579203616325447</v>
      </c>
      <c r="W551">
        <f t="shared" si="204"/>
        <v>16.632556230220743</v>
      </c>
      <c r="X551">
        <f t="shared" si="205"/>
        <v>18.998766533414653</v>
      </c>
      <c r="Y551">
        <f t="shared" si="206"/>
        <v>-11.552708659668816</v>
      </c>
    </row>
    <row r="552" spans="1:25" x14ac:dyDescent="0.25">
      <c r="A552">
        <v>546</v>
      </c>
      <c r="B552">
        <f t="shared" si="184"/>
        <v>11</v>
      </c>
      <c r="C552">
        <f t="shared" si="185"/>
        <v>47</v>
      </c>
      <c r="D552">
        <f>IF(C552=1,#N/A,VLOOKUP(B552,Potentiel!$C$4:$BB$54,xy!C552))</f>
        <v>-6.0042006951079436</v>
      </c>
      <c r="E552">
        <f t="shared" si="186"/>
        <v>-3.9999989999999999</v>
      </c>
      <c r="F552">
        <f t="shared" si="187"/>
        <v>32.000000999999997</v>
      </c>
      <c r="G552">
        <f t="shared" si="188"/>
        <v>-6.0042006951079436</v>
      </c>
      <c r="H552">
        <f t="shared" si="189"/>
        <v>-0.18547475475292804</v>
      </c>
      <c r="I552">
        <f t="shared" si="190"/>
        <v>-0.18547475475292804</v>
      </c>
      <c r="J552">
        <f t="shared" si="191"/>
        <v>32.558416576779891</v>
      </c>
      <c r="K552">
        <f t="shared" si="192"/>
        <v>-3.9999989999999999</v>
      </c>
      <c r="L552">
        <f t="shared" si="193"/>
        <v>20.653997132965046</v>
      </c>
      <c r="M552">
        <f t="shared" si="194"/>
        <v>-25.168688730615411</v>
      </c>
      <c r="N552">
        <f t="shared" si="195"/>
        <v>1.4131868824532963</v>
      </c>
      <c r="O552">
        <f t="shared" si="196"/>
        <v>4.5547795360430889</v>
      </c>
      <c r="P552">
        <f t="shared" si="197"/>
        <v>25.484561687786751</v>
      </c>
      <c r="Q552">
        <f t="shared" si="198"/>
        <v>-8.7289199637971659</v>
      </c>
      <c r="R552">
        <f t="shared" si="199"/>
        <v>20.653997132965046</v>
      </c>
      <c r="S552">
        <f t="shared" si="200"/>
        <v>-11.954426591206227</v>
      </c>
      <c r="T552">
        <f t="shared" si="201"/>
        <v>-0.39985828584487881</v>
      </c>
      <c r="U552">
        <f t="shared" si="202"/>
        <v>-0.39985828584487881</v>
      </c>
      <c r="V552">
        <f t="shared" si="203"/>
        <v>22.422792897025676</v>
      </c>
      <c r="W552">
        <f t="shared" si="204"/>
        <v>17.447879893979891</v>
      </c>
      <c r="X552">
        <f t="shared" si="205"/>
        <v>19.267031651913506</v>
      </c>
      <c r="Y552">
        <f t="shared" si="206"/>
        <v>-11.954426591206227</v>
      </c>
    </row>
    <row r="553" spans="1:25" x14ac:dyDescent="0.25">
      <c r="A553">
        <v>547</v>
      </c>
      <c r="B553">
        <f t="shared" si="184"/>
        <v>11</v>
      </c>
      <c r="C553">
        <f t="shared" si="185"/>
        <v>48</v>
      </c>
      <c r="D553">
        <f>IF(C553=1,#N/A,VLOOKUP(B553,Potentiel!$C$4:$BB$54,xy!C553))</f>
        <v>-5.8430697564643141</v>
      </c>
      <c r="E553">
        <f t="shared" si="186"/>
        <v>-3.9999989999999999</v>
      </c>
      <c r="F553">
        <f t="shared" si="187"/>
        <v>33.000000999999997</v>
      </c>
      <c r="G553">
        <f t="shared" si="188"/>
        <v>-5.8430697564643141</v>
      </c>
      <c r="H553">
        <f t="shared" si="189"/>
        <v>-0.17524638404212259</v>
      </c>
      <c r="I553">
        <f t="shared" si="190"/>
        <v>-0.17524638404212259</v>
      </c>
      <c r="J553">
        <f t="shared" si="191"/>
        <v>33.513303778930968</v>
      </c>
      <c r="K553">
        <f t="shared" si="192"/>
        <v>-3.9999989999999999</v>
      </c>
      <c r="L553">
        <f t="shared" si="193"/>
        <v>21.52361454698131</v>
      </c>
      <c r="M553">
        <f t="shared" si="194"/>
        <v>-25.688042880139452</v>
      </c>
      <c r="N553">
        <f t="shared" si="195"/>
        <v>1.4163224319970942</v>
      </c>
      <c r="O553">
        <f t="shared" si="196"/>
        <v>4.5579150855868873</v>
      </c>
      <c r="P553">
        <f t="shared" si="197"/>
        <v>25.99760640928092</v>
      </c>
      <c r="Q553">
        <f t="shared" si="198"/>
        <v>-8.8280174073124797</v>
      </c>
      <c r="R553">
        <f t="shared" si="199"/>
        <v>21.52361454698131</v>
      </c>
      <c r="S553">
        <f t="shared" si="200"/>
        <v>-12.362276312013543</v>
      </c>
      <c r="T553">
        <f t="shared" si="201"/>
        <v>-0.38922988943102294</v>
      </c>
      <c r="U553">
        <f t="shared" si="202"/>
        <v>-0.38922988943102294</v>
      </c>
      <c r="V553">
        <f t="shared" si="203"/>
        <v>23.263702940650649</v>
      </c>
      <c r="W553">
        <f t="shared" si="204"/>
        <v>18.256494846895873</v>
      </c>
      <c r="X553">
        <f t="shared" si="205"/>
        <v>19.534997748864342</v>
      </c>
      <c r="Y553">
        <f t="shared" si="206"/>
        <v>-12.362276312013543</v>
      </c>
    </row>
    <row r="554" spans="1:25" x14ac:dyDescent="0.25">
      <c r="A554">
        <v>548</v>
      </c>
      <c r="B554">
        <f t="shared" si="184"/>
        <v>11</v>
      </c>
      <c r="C554">
        <f t="shared" si="185"/>
        <v>49</v>
      </c>
      <c r="D554">
        <f>IF(C554=1,#N/A,VLOOKUP(B554,Potentiel!$C$4:$BB$54,xy!C554))</f>
        <v>-5.6909820599729226</v>
      </c>
      <c r="E554">
        <f t="shared" si="186"/>
        <v>-3.9999989999999999</v>
      </c>
      <c r="F554">
        <f t="shared" si="187"/>
        <v>34.000000999999997</v>
      </c>
      <c r="G554">
        <f t="shared" si="188"/>
        <v>-5.6909820599729226</v>
      </c>
      <c r="H554">
        <f t="shared" si="189"/>
        <v>-0.16584442184144857</v>
      </c>
      <c r="I554">
        <f t="shared" si="190"/>
        <v>-0.16584442184144857</v>
      </c>
      <c r="J554">
        <f t="shared" si="191"/>
        <v>34.472994427623114</v>
      </c>
      <c r="K554">
        <f t="shared" si="192"/>
        <v>-3.9999989999999999</v>
      </c>
      <c r="L554">
        <f t="shared" si="193"/>
        <v>22.387419076990721</v>
      </c>
      <c r="M554">
        <f t="shared" si="194"/>
        <v>-26.214324555061992</v>
      </c>
      <c r="N554">
        <f t="shared" si="195"/>
        <v>1.4193760088167264</v>
      </c>
      <c r="O554">
        <f t="shared" si="196"/>
        <v>4.5609686624065198</v>
      </c>
      <c r="P554">
        <f t="shared" si="197"/>
        <v>26.517745075291135</v>
      </c>
      <c r="Q554">
        <f t="shared" si="198"/>
        <v>-8.9284366849895296</v>
      </c>
      <c r="R554">
        <f t="shared" si="199"/>
        <v>22.387419076990721</v>
      </c>
      <c r="S554">
        <f t="shared" si="200"/>
        <v>-12.775566230617011</v>
      </c>
      <c r="T554">
        <f t="shared" si="201"/>
        <v>-0.37948433668847309</v>
      </c>
      <c r="U554">
        <f t="shared" si="202"/>
        <v>-0.37948433668847309</v>
      </c>
      <c r="V554">
        <f t="shared" si="203"/>
        <v>24.102147509437305</v>
      </c>
      <c r="W554">
        <f t="shared" si="204"/>
        <v>19.059157750199965</v>
      </c>
      <c r="X554">
        <f t="shared" si="205"/>
        <v>19.80269855027176</v>
      </c>
      <c r="Y554">
        <f t="shared" si="206"/>
        <v>-12.775566230617011</v>
      </c>
    </row>
    <row r="555" spans="1:25" x14ac:dyDescent="0.25">
      <c r="A555">
        <v>549</v>
      </c>
      <c r="B555">
        <f t="shared" si="184"/>
        <v>11</v>
      </c>
      <c r="C555">
        <f t="shared" si="185"/>
        <v>50</v>
      </c>
      <c r="D555">
        <f>IF(C555=1,#N/A,VLOOKUP(B555,Potentiel!$C$4:$BB$54,xy!C555))</f>
        <v>-5.5469930029323029</v>
      </c>
      <c r="E555">
        <f t="shared" si="186"/>
        <v>-3.9999989999999999</v>
      </c>
      <c r="F555">
        <f t="shared" si="187"/>
        <v>35.000000999999997</v>
      </c>
      <c r="G555">
        <f t="shared" si="188"/>
        <v>-5.5469930029323029</v>
      </c>
      <c r="H555">
        <f t="shared" si="189"/>
        <v>-0.15717822730918304</v>
      </c>
      <c r="I555">
        <f t="shared" si="190"/>
        <v>-0.15717822730918304</v>
      </c>
      <c r="J555">
        <f t="shared" si="191"/>
        <v>35.436833963752754</v>
      </c>
      <c r="K555">
        <f t="shared" si="192"/>
        <v>-3.9999989999999999</v>
      </c>
      <c r="L555">
        <f t="shared" si="193"/>
        <v>23.246017901905859</v>
      </c>
      <c r="M555">
        <f t="shared" si="194"/>
        <v>-26.746810147732631</v>
      </c>
      <c r="N555">
        <f t="shared" si="195"/>
        <v>1.4223460107689858</v>
      </c>
      <c r="O555">
        <f t="shared" si="196"/>
        <v>4.5639386643587789</v>
      </c>
      <c r="P555">
        <f t="shared" si="197"/>
        <v>27.04425715524193</v>
      </c>
      <c r="Q555">
        <f t="shared" si="198"/>
        <v>-9.0300397259795027</v>
      </c>
      <c r="R555">
        <f t="shared" si="199"/>
        <v>23.246017901905859</v>
      </c>
      <c r="S555">
        <f t="shared" si="200"/>
        <v>-13.193728096664799</v>
      </c>
      <c r="T555">
        <f t="shared" si="201"/>
        <v>-0.37051463661532569</v>
      </c>
      <c r="U555">
        <f t="shared" si="202"/>
        <v>-0.37051463661532569</v>
      </c>
      <c r="V555">
        <f t="shared" si="203"/>
        <v>24.938303185030364</v>
      </c>
      <c r="W555">
        <f t="shared" si="204"/>
        <v>19.856490319207094</v>
      </c>
      <c r="X555">
        <f t="shared" si="205"/>
        <v>20.070161767313124</v>
      </c>
      <c r="Y555">
        <f t="shared" si="206"/>
        <v>-13.193728096664799</v>
      </c>
    </row>
    <row r="556" spans="1:25" x14ac:dyDescent="0.25">
      <c r="A556">
        <v>550</v>
      </c>
      <c r="B556">
        <f t="shared" si="184"/>
        <v>12</v>
      </c>
      <c r="C556">
        <f t="shared" si="185"/>
        <v>1</v>
      </c>
      <c r="D556" t="e">
        <f>IF(C556=1,#N/A,VLOOKUP(B556,Potentiel!$C$4:$BB$54,xy!C556))</f>
        <v>#N/A</v>
      </c>
      <c r="E556">
        <f t="shared" si="186"/>
        <v>-2.9999989999999999</v>
      </c>
      <c r="F556">
        <f t="shared" si="187"/>
        <v>-13.999999000000001</v>
      </c>
      <c r="G556" t="e">
        <f t="shared" si="188"/>
        <v>#N/A</v>
      </c>
      <c r="H556" t="e">
        <f t="shared" si="189"/>
        <v>#N/A</v>
      </c>
      <c r="I556" t="e">
        <f t="shared" si="190"/>
        <v>#N/A</v>
      </c>
      <c r="J556" t="e">
        <f t="shared" si="191"/>
        <v>#N/A</v>
      </c>
      <c r="K556">
        <f t="shared" si="192"/>
        <v>-2.9999989999999999</v>
      </c>
      <c r="L556" t="e">
        <f t="shared" si="193"/>
        <v>#N/A</v>
      </c>
      <c r="M556" t="e">
        <f t="shared" si="194"/>
        <v>#N/A</v>
      </c>
      <c r="N556" t="e">
        <f t="shared" si="195"/>
        <v>#N/A</v>
      </c>
      <c r="O556" t="e">
        <f t="shared" si="196"/>
        <v>#N/A</v>
      </c>
      <c r="P556" t="e">
        <f t="shared" si="197"/>
        <v>#N/A</v>
      </c>
      <c r="Q556" t="e">
        <f t="shared" si="198"/>
        <v>#N/A</v>
      </c>
      <c r="R556" t="e">
        <f t="shared" si="199"/>
        <v>#N/A</v>
      </c>
      <c r="S556" t="e">
        <f t="shared" si="200"/>
        <v>#N/A</v>
      </c>
      <c r="T556" t="e">
        <f t="shared" si="201"/>
        <v>#N/A</v>
      </c>
      <c r="U556" t="e">
        <f t="shared" si="202"/>
        <v>#N/A</v>
      </c>
      <c r="V556" t="e">
        <f t="shared" si="203"/>
        <v>#N/A</v>
      </c>
      <c r="W556" t="e">
        <f t="shared" si="204"/>
        <v>#N/A</v>
      </c>
      <c r="X556" t="e">
        <f t="shared" si="205"/>
        <v>#N/A</v>
      </c>
      <c r="Y556" t="e">
        <f t="shared" si="206"/>
        <v>#N/A</v>
      </c>
    </row>
    <row r="557" spans="1:25" x14ac:dyDescent="0.25">
      <c r="A557">
        <v>551</v>
      </c>
      <c r="B557">
        <f t="shared" si="184"/>
        <v>12</v>
      </c>
      <c r="C557">
        <f t="shared" si="185"/>
        <v>2</v>
      </c>
      <c r="D557">
        <f>IF(C557=1,#N/A,VLOOKUP(B557,Potentiel!$C$4:$BB$54,xy!C557))</f>
        <v>-8.6444973917837356</v>
      </c>
      <c r="E557">
        <f t="shared" si="186"/>
        <v>-2.9999989999999999</v>
      </c>
      <c r="F557">
        <f t="shared" si="187"/>
        <v>-12.999999000000001</v>
      </c>
      <c r="G557">
        <f t="shared" si="188"/>
        <v>-8.6444973917837356</v>
      </c>
      <c r="H557">
        <f t="shared" si="189"/>
        <v>0.58682109733125287</v>
      </c>
      <c r="I557">
        <f t="shared" si="190"/>
        <v>3.728413750921046</v>
      </c>
      <c r="J557">
        <f t="shared" si="191"/>
        <v>15.611768290509465</v>
      </c>
      <c r="K557">
        <f t="shared" si="192"/>
        <v>-2.9999989999999999</v>
      </c>
      <c r="L557">
        <f t="shared" si="193"/>
        <v>-15.515152809908463</v>
      </c>
      <c r="M557">
        <f t="shared" si="194"/>
        <v>1.7341690926049755</v>
      </c>
      <c r="N557">
        <f t="shared" si="195"/>
        <v>-0.52412832936770004</v>
      </c>
      <c r="O557">
        <f t="shared" si="196"/>
        <v>2.6174643242220932</v>
      </c>
      <c r="P557">
        <f t="shared" si="197"/>
        <v>3.4651603774929902</v>
      </c>
      <c r="Q557">
        <f t="shared" si="198"/>
        <v>-2.6139855063427984</v>
      </c>
      <c r="R557">
        <f t="shared" si="199"/>
        <v>-15.515152809908463</v>
      </c>
      <c r="S557">
        <f t="shared" si="200"/>
        <v>9.0197874538531604</v>
      </c>
      <c r="T557">
        <f t="shared" si="201"/>
        <v>0.16691201501870487</v>
      </c>
      <c r="U557">
        <f t="shared" si="202"/>
        <v>3.308504668608498</v>
      </c>
      <c r="V557">
        <f t="shared" si="203"/>
        <v>15.733813490129489</v>
      </c>
      <c r="W557">
        <f t="shared" si="204"/>
        <v>-15.634634155907071</v>
      </c>
      <c r="X557">
        <f t="shared" si="205"/>
        <v>6.5889347562923266</v>
      </c>
      <c r="Y557">
        <f t="shared" si="206"/>
        <v>9.0197874538531604</v>
      </c>
    </row>
    <row r="558" spans="1:25" x14ac:dyDescent="0.25">
      <c r="A558">
        <v>552</v>
      </c>
      <c r="B558">
        <f t="shared" si="184"/>
        <v>12</v>
      </c>
      <c r="C558">
        <f t="shared" si="185"/>
        <v>3</v>
      </c>
      <c r="D558">
        <f>IF(C558=1,#N/A,VLOOKUP(B558,Potentiel!$C$4:$BB$54,xy!C558))</f>
        <v>-8.8823407414487399</v>
      </c>
      <c r="E558">
        <f t="shared" si="186"/>
        <v>-2.9999989999999999</v>
      </c>
      <c r="F558">
        <f t="shared" si="187"/>
        <v>-11.999999000000001</v>
      </c>
      <c r="G558">
        <f t="shared" si="188"/>
        <v>-8.8823407414487399</v>
      </c>
      <c r="H558">
        <f t="shared" si="189"/>
        <v>0.63719639884529489</v>
      </c>
      <c r="I558">
        <f t="shared" si="190"/>
        <v>3.778789052435088</v>
      </c>
      <c r="J558">
        <f t="shared" si="191"/>
        <v>14.929700366959853</v>
      </c>
      <c r="K558">
        <f t="shared" si="192"/>
        <v>-2.9999989999999999</v>
      </c>
      <c r="L558">
        <f t="shared" si="193"/>
        <v>-14.901991125000492</v>
      </c>
      <c r="M558">
        <f t="shared" si="194"/>
        <v>0.90918290657475587</v>
      </c>
      <c r="N558">
        <f t="shared" si="195"/>
        <v>-0.29426274409494974</v>
      </c>
      <c r="O558">
        <f t="shared" si="196"/>
        <v>2.8473299094948432</v>
      </c>
      <c r="P558">
        <f t="shared" si="197"/>
        <v>3.1347420240920498</v>
      </c>
      <c r="Q558">
        <f t="shared" si="198"/>
        <v>-2.7714002916987517</v>
      </c>
      <c r="R558">
        <f t="shared" si="199"/>
        <v>-14.901991125000492</v>
      </c>
      <c r="S558">
        <f t="shared" si="200"/>
        <v>8.3719243609123026</v>
      </c>
      <c r="T558">
        <f t="shared" si="201"/>
        <v>0.18387449811415707</v>
      </c>
      <c r="U558">
        <f t="shared" si="202"/>
        <v>3.32546715170395</v>
      </c>
      <c r="V558">
        <f t="shared" si="203"/>
        <v>15.157506360428201</v>
      </c>
      <c r="W558">
        <f t="shared" si="204"/>
        <v>-15.088614709990054</v>
      </c>
      <c r="X558">
        <f t="shared" si="205"/>
        <v>6.845196411535011</v>
      </c>
      <c r="Y558">
        <f t="shared" si="206"/>
        <v>8.3719243609123026</v>
      </c>
    </row>
    <row r="559" spans="1:25" x14ac:dyDescent="0.25">
      <c r="A559">
        <v>553</v>
      </c>
      <c r="B559">
        <f t="shared" si="184"/>
        <v>12</v>
      </c>
      <c r="C559">
        <f t="shared" si="185"/>
        <v>4</v>
      </c>
      <c r="D559">
        <f>IF(C559=1,#N/A,VLOOKUP(B559,Potentiel!$C$4:$BB$54,xy!C559))</f>
        <v>-9.1225612785536452</v>
      </c>
      <c r="E559">
        <f t="shared" si="186"/>
        <v>-2.9999989999999999</v>
      </c>
      <c r="F559">
        <f t="shared" si="187"/>
        <v>-10.999999000000001</v>
      </c>
      <c r="G559">
        <f t="shared" si="188"/>
        <v>-9.1225612785536452</v>
      </c>
      <c r="H559">
        <f t="shared" si="189"/>
        <v>0.6923673399609539</v>
      </c>
      <c r="I559">
        <f t="shared" si="190"/>
        <v>3.8339599935507471</v>
      </c>
      <c r="J559">
        <f t="shared" si="191"/>
        <v>14.290594888980911</v>
      </c>
      <c r="K559">
        <f t="shared" si="192"/>
        <v>-2.9999989999999999</v>
      </c>
      <c r="L559">
        <f t="shared" si="193"/>
        <v>-14.290357466724794</v>
      </c>
      <c r="M559">
        <f t="shared" si="194"/>
        <v>8.2375689315944703E-2</v>
      </c>
      <c r="N559">
        <f t="shared" si="195"/>
        <v>-2.7451674369287211E-2</v>
      </c>
      <c r="O559">
        <f t="shared" si="196"/>
        <v>3.1141409792205059</v>
      </c>
      <c r="P559">
        <f t="shared" si="197"/>
        <v>3.0011297463107582</v>
      </c>
      <c r="Q559">
        <f t="shared" si="198"/>
        <v>-2.9291625461939828</v>
      </c>
      <c r="R559">
        <f t="shared" si="199"/>
        <v>-14.290357466724794</v>
      </c>
      <c r="S559">
        <f t="shared" si="200"/>
        <v>7.7226312089667291</v>
      </c>
      <c r="T559">
        <f t="shared" si="201"/>
        <v>0.20217437161507612</v>
      </c>
      <c r="U559">
        <f t="shared" si="202"/>
        <v>3.343767025204869</v>
      </c>
      <c r="V559">
        <f t="shared" si="203"/>
        <v>14.58747098536284</v>
      </c>
      <c r="W559">
        <f t="shared" si="204"/>
        <v>-14.544159873019792</v>
      </c>
      <c r="X559">
        <f t="shared" si="205"/>
        <v>7.1013883288205513</v>
      </c>
      <c r="Y559">
        <f t="shared" si="206"/>
        <v>7.7226312089667291</v>
      </c>
    </row>
    <row r="560" spans="1:25" x14ac:dyDescent="0.25">
      <c r="A560">
        <v>554</v>
      </c>
      <c r="B560">
        <f t="shared" si="184"/>
        <v>12</v>
      </c>
      <c r="C560">
        <f t="shared" si="185"/>
        <v>5</v>
      </c>
      <c r="D560">
        <f>IF(C560=1,#N/A,VLOOKUP(B560,Potentiel!$C$4:$BB$54,xy!C560))</f>
        <v>-9.3634928270767279</v>
      </c>
      <c r="E560">
        <f t="shared" si="186"/>
        <v>-2.9999989999999999</v>
      </c>
      <c r="F560">
        <f t="shared" si="187"/>
        <v>-9.9999990000000007</v>
      </c>
      <c r="G560">
        <f t="shared" si="188"/>
        <v>-9.3634928270767279</v>
      </c>
      <c r="H560">
        <f t="shared" si="189"/>
        <v>0.75253853911626789</v>
      </c>
      <c r="I560">
        <f t="shared" si="190"/>
        <v>3.8941311927060611</v>
      </c>
      <c r="J560">
        <f t="shared" si="191"/>
        <v>13.699451738033838</v>
      </c>
      <c r="K560">
        <f t="shared" si="192"/>
        <v>-2.9999989999999999</v>
      </c>
      <c r="L560">
        <f t="shared" si="193"/>
        <v>-13.679180837779043</v>
      </c>
      <c r="M560">
        <f t="shared" si="194"/>
        <v>-0.74497619428875272</v>
      </c>
      <c r="N560">
        <f t="shared" si="195"/>
        <v>0.24340202522693963</v>
      </c>
      <c r="O560">
        <f t="shared" si="196"/>
        <v>3.3849946788167329</v>
      </c>
      <c r="P560">
        <f t="shared" si="197"/>
        <v>3.0911136391368652</v>
      </c>
      <c r="Q560">
        <f t="shared" si="198"/>
        <v>-3.0870287279274873</v>
      </c>
      <c r="R560">
        <f t="shared" si="199"/>
        <v>-13.679180837779043</v>
      </c>
      <c r="S560">
        <f t="shared" si="200"/>
        <v>7.0729103295883284</v>
      </c>
      <c r="T560">
        <f t="shared" si="201"/>
        <v>0.22195540453794305</v>
      </c>
      <c r="U560">
        <f t="shared" si="202"/>
        <v>3.3635480581277362</v>
      </c>
      <c r="V560">
        <f t="shared" si="203"/>
        <v>14.023185613822237</v>
      </c>
      <c r="W560">
        <f t="shared" si="204"/>
        <v>-14.000173007067485</v>
      </c>
      <c r="X560">
        <f t="shared" si="205"/>
        <v>7.3575593876399301</v>
      </c>
      <c r="Y560">
        <f t="shared" si="206"/>
        <v>7.0729103295883284</v>
      </c>
    </row>
    <row r="561" spans="1:25" x14ac:dyDescent="0.25">
      <c r="A561">
        <v>555</v>
      </c>
      <c r="B561">
        <f t="shared" si="184"/>
        <v>12</v>
      </c>
      <c r="C561">
        <f t="shared" si="185"/>
        <v>6</v>
      </c>
      <c r="D561">
        <f>IF(C561=1,#N/A,VLOOKUP(B561,Potentiel!$C$4:$BB$54,xy!C561))</f>
        <v>-9.603121852258413</v>
      </c>
      <c r="E561">
        <f t="shared" si="186"/>
        <v>-2.9999989999999999</v>
      </c>
      <c r="F561">
        <f t="shared" si="187"/>
        <v>-8.9999990000000007</v>
      </c>
      <c r="G561">
        <f t="shared" si="188"/>
        <v>-9.603121852258413</v>
      </c>
      <c r="H561">
        <f t="shared" si="189"/>
        <v>0.81780733162543595</v>
      </c>
      <c r="I561">
        <f t="shared" si="190"/>
        <v>3.9593999852152288</v>
      </c>
      <c r="J561">
        <f t="shared" si="191"/>
        <v>13.161304316416517</v>
      </c>
      <c r="K561">
        <f t="shared" si="192"/>
        <v>-2.9999989999999999</v>
      </c>
      <c r="L561">
        <f t="shared" si="193"/>
        <v>-13.067166962968116</v>
      </c>
      <c r="M561">
        <f t="shared" si="194"/>
        <v>-1.5713302871257353</v>
      </c>
      <c r="N561">
        <f t="shared" si="195"/>
        <v>0.48248772386626254</v>
      </c>
      <c r="O561">
        <f t="shared" si="196"/>
        <v>3.6240803774560555</v>
      </c>
      <c r="P561">
        <f t="shared" si="197"/>
        <v>3.3866019652801898</v>
      </c>
      <c r="Q561">
        <f t="shared" si="198"/>
        <v>-3.2447045222070079</v>
      </c>
      <c r="R561">
        <f t="shared" si="199"/>
        <v>-13.067166962968116</v>
      </c>
      <c r="S561">
        <f t="shared" si="200"/>
        <v>6.4239730170427158</v>
      </c>
      <c r="T561">
        <f t="shared" si="201"/>
        <v>0.24338717632339943</v>
      </c>
      <c r="U561">
        <f t="shared" si="202"/>
        <v>3.3849798299131924</v>
      </c>
      <c r="V561">
        <f t="shared" si="203"/>
        <v>13.463987517615871</v>
      </c>
      <c r="W561">
        <f t="shared" si="204"/>
        <v>-13.455328850840502</v>
      </c>
      <c r="X561">
        <f t="shared" si="205"/>
        <v>7.6137686577149255</v>
      </c>
      <c r="Y561">
        <f t="shared" si="206"/>
        <v>6.4239730170427158</v>
      </c>
    </row>
    <row r="562" spans="1:25" x14ac:dyDescent="0.25">
      <c r="A562">
        <v>556</v>
      </c>
      <c r="B562">
        <f t="shared" si="184"/>
        <v>12</v>
      </c>
      <c r="C562">
        <f t="shared" si="185"/>
        <v>7</v>
      </c>
      <c r="D562">
        <f>IF(C562=1,#N/A,VLOOKUP(B562,Potentiel!$C$4:$BB$54,xy!C562))</f>
        <v>-9.839072004448445</v>
      </c>
      <c r="E562">
        <f t="shared" si="186"/>
        <v>-2.9999989999999999</v>
      </c>
      <c r="F562">
        <f t="shared" si="187"/>
        <v>-7.9999989999999999</v>
      </c>
      <c r="G562">
        <f t="shared" si="188"/>
        <v>-9.839072004448445</v>
      </c>
      <c r="H562">
        <f t="shared" si="189"/>
        <v>0.8881276713582309</v>
      </c>
      <c r="I562">
        <f t="shared" si="190"/>
        <v>4.0297203249480242</v>
      </c>
      <c r="J562">
        <f t="shared" si="191"/>
        <v>12.68098268702872</v>
      </c>
      <c r="K562">
        <f t="shared" si="192"/>
        <v>-2.9999989999999999</v>
      </c>
      <c r="L562">
        <f t="shared" si="193"/>
        <v>-12.452788354180544</v>
      </c>
      <c r="M562">
        <f t="shared" si="194"/>
        <v>-2.3948661997505307</v>
      </c>
      <c r="N562">
        <f t="shared" si="195"/>
        <v>0.6736967780258899</v>
      </c>
      <c r="O562">
        <f t="shared" si="196"/>
        <v>3.8152894316156831</v>
      </c>
      <c r="P562">
        <f t="shared" si="197"/>
        <v>3.8386687946094735</v>
      </c>
      <c r="Q562">
        <f t="shared" si="198"/>
        <v>-3.4018425823514509</v>
      </c>
      <c r="R562">
        <f t="shared" si="199"/>
        <v>-12.452788354180544</v>
      </c>
      <c r="S562">
        <f t="shared" si="200"/>
        <v>5.7772488263404114</v>
      </c>
      <c r="T562">
        <f t="shared" si="201"/>
        <v>0.2666726275735255</v>
      </c>
      <c r="U562">
        <f t="shared" si="202"/>
        <v>3.4082652811633185</v>
      </c>
      <c r="V562">
        <f t="shared" si="203"/>
        <v>12.909084814544917</v>
      </c>
      <c r="W562">
        <f t="shared" si="204"/>
        <v>-12.908063346805562</v>
      </c>
      <c r="X562">
        <f t="shared" si="205"/>
        <v>7.8700858524250323</v>
      </c>
      <c r="Y562">
        <f t="shared" si="206"/>
        <v>5.7772488263404114</v>
      </c>
    </row>
    <row r="563" spans="1:25" x14ac:dyDescent="0.25">
      <c r="A563">
        <v>557</v>
      </c>
      <c r="B563">
        <f t="shared" si="184"/>
        <v>12</v>
      </c>
      <c r="C563">
        <f t="shared" si="185"/>
        <v>8</v>
      </c>
      <c r="D563">
        <f>IF(C563=1,#N/A,VLOOKUP(B563,Potentiel!$C$4:$BB$54,xy!C563))</f>
        <v>-10.068605912288367</v>
      </c>
      <c r="E563">
        <f t="shared" si="186"/>
        <v>-2.9999989999999999</v>
      </c>
      <c r="F563">
        <f t="shared" si="187"/>
        <v>-6.9999989999999999</v>
      </c>
      <c r="G563">
        <f t="shared" si="188"/>
        <v>-10.068605912288367</v>
      </c>
      <c r="H563">
        <f t="shared" si="189"/>
        <v>0.96327874242073608</v>
      </c>
      <c r="I563">
        <f t="shared" si="190"/>
        <v>4.1048713960105294</v>
      </c>
      <c r="J563">
        <f t="shared" si="191"/>
        <v>12.262822310421418</v>
      </c>
      <c r="K563">
        <f t="shared" si="192"/>
        <v>-2.9999989999999999</v>
      </c>
      <c r="L563">
        <f t="shared" si="193"/>
        <v>-11.834285463024001</v>
      </c>
      <c r="M563">
        <f t="shared" si="194"/>
        <v>-3.2134869840452271</v>
      </c>
      <c r="N563">
        <f t="shared" si="195"/>
        <v>0.81974346240461671</v>
      </c>
      <c r="O563">
        <f t="shared" si="196"/>
        <v>3.9613361159944098</v>
      </c>
      <c r="P563">
        <f t="shared" si="197"/>
        <v>4.3961906915679956</v>
      </c>
      <c r="Q563">
        <f t="shared" si="198"/>
        <v>-3.5580427917970816</v>
      </c>
      <c r="R563">
        <f t="shared" si="199"/>
        <v>-11.834285463024001</v>
      </c>
      <c r="S563">
        <f t="shared" si="200"/>
        <v>5.1343844945012762</v>
      </c>
      <c r="T563">
        <f t="shared" si="201"/>
        <v>0.29205804493144499</v>
      </c>
      <c r="U563">
        <f t="shared" si="202"/>
        <v>3.4336506985212383</v>
      </c>
      <c r="V563">
        <f t="shared" si="203"/>
        <v>12.357587989919406</v>
      </c>
      <c r="W563">
        <f t="shared" si="204"/>
        <v>-12.356574821419324</v>
      </c>
      <c r="X563">
        <f t="shared" si="205"/>
        <v>8.1265912762019923</v>
      </c>
      <c r="Y563">
        <f t="shared" si="206"/>
        <v>5.1343844945012762</v>
      </c>
    </row>
    <row r="564" spans="1:25" x14ac:dyDescent="0.25">
      <c r="A564">
        <v>558</v>
      </c>
      <c r="B564">
        <f t="shared" si="184"/>
        <v>12</v>
      </c>
      <c r="C564">
        <f t="shared" si="185"/>
        <v>9</v>
      </c>
      <c r="D564">
        <f>IF(C564=1,#N/A,VLOOKUP(B564,Potentiel!$C$4:$BB$54,xy!C564))</f>
        <v>-10.288650656481064</v>
      </c>
      <c r="E564">
        <f t="shared" si="186"/>
        <v>-2.9999989999999999</v>
      </c>
      <c r="F564">
        <f t="shared" si="187"/>
        <v>-5.9999989999999999</v>
      </c>
      <c r="G564">
        <f t="shared" si="188"/>
        <v>-10.288650656481064</v>
      </c>
      <c r="H564">
        <f t="shared" si="189"/>
        <v>1.0428461750131954</v>
      </c>
      <c r="I564">
        <f t="shared" si="190"/>
        <v>4.184438828602989</v>
      </c>
      <c r="J564">
        <f t="shared" si="191"/>
        <v>11.910345097062017</v>
      </c>
      <c r="K564">
        <f t="shared" si="192"/>
        <v>-2.9999989999999999</v>
      </c>
      <c r="L564">
        <f t="shared" si="193"/>
        <v>-11.20968305504873</v>
      </c>
      <c r="M564">
        <f t="shared" si="194"/>
        <v>-4.0248386472581217</v>
      </c>
      <c r="N564">
        <f t="shared" si="195"/>
        <v>0.93026420795929787</v>
      </c>
      <c r="O564">
        <f t="shared" si="196"/>
        <v>4.0718568615490911</v>
      </c>
      <c r="P564">
        <f t="shared" si="197"/>
        <v>5.0198924427186276</v>
      </c>
      <c r="Q564">
        <f t="shared" si="198"/>
        <v>-3.7128559875518228</v>
      </c>
      <c r="R564">
        <f t="shared" si="199"/>
        <v>-11.20968305504873</v>
      </c>
      <c r="S564">
        <f t="shared" si="200"/>
        <v>4.4972286161450743</v>
      </c>
      <c r="T564">
        <f t="shared" si="201"/>
        <v>0.31984612541456819</v>
      </c>
      <c r="U564">
        <f t="shared" si="202"/>
        <v>3.4614387790043613</v>
      </c>
      <c r="V564">
        <f t="shared" si="203"/>
        <v>11.808568659196</v>
      </c>
      <c r="W564">
        <f t="shared" si="204"/>
        <v>-11.798840751365274</v>
      </c>
      <c r="X564">
        <f t="shared" si="205"/>
        <v>8.3833750772228406</v>
      </c>
      <c r="Y564">
        <f t="shared" si="206"/>
        <v>4.4972286161450743</v>
      </c>
    </row>
    <row r="565" spans="1:25" x14ac:dyDescent="0.25">
      <c r="A565">
        <v>559</v>
      </c>
      <c r="B565">
        <f t="shared" si="184"/>
        <v>12</v>
      </c>
      <c r="C565">
        <f t="shared" si="185"/>
        <v>10</v>
      </c>
      <c r="D565">
        <f>IF(C565=1,#N/A,VLOOKUP(B565,Potentiel!$C$4:$BB$54,xy!C565))</f>
        <v>-10.495853102181849</v>
      </c>
      <c r="E565">
        <f t="shared" si="186"/>
        <v>-2.9999989999999999</v>
      </c>
      <c r="F565">
        <f t="shared" si="187"/>
        <v>-4.9999989999999999</v>
      </c>
      <c r="G565">
        <f t="shared" si="188"/>
        <v>-10.495853102181849</v>
      </c>
      <c r="H565">
        <f t="shared" si="189"/>
        <v>1.1262238402673195</v>
      </c>
      <c r="I565">
        <f t="shared" si="190"/>
        <v>4.2678164938571124</v>
      </c>
      <c r="J565">
        <f t="shared" si="191"/>
        <v>11.625958985932359</v>
      </c>
      <c r="K565">
        <f t="shared" si="192"/>
        <v>-2.9999989999999999</v>
      </c>
      <c r="L565">
        <f t="shared" si="193"/>
        <v>-10.576825776722968</v>
      </c>
      <c r="M565">
        <f t="shared" si="194"/>
        <v>-4.8263525390744011</v>
      </c>
      <c r="N565">
        <f t="shared" si="195"/>
        <v>1.0146549190441903</v>
      </c>
      <c r="O565">
        <f t="shared" si="196"/>
        <v>4.1562475726339834</v>
      </c>
      <c r="P565">
        <f t="shared" si="197"/>
        <v>5.6827522233008647</v>
      </c>
      <c r="Q565">
        <f t="shared" si="198"/>
        <v>-3.8657920480296322</v>
      </c>
      <c r="R565">
        <f t="shared" si="199"/>
        <v>-10.576825776722968</v>
      </c>
      <c r="S565">
        <f t="shared" si="200"/>
        <v>3.8677983568508441</v>
      </c>
      <c r="T565">
        <f t="shared" si="201"/>
        <v>0.35041285243728088</v>
      </c>
      <c r="U565">
        <f t="shared" si="202"/>
        <v>3.4920055060270738</v>
      </c>
      <c r="V565">
        <f t="shared" si="203"/>
        <v>11.261154100258132</v>
      </c>
      <c r="W565">
        <f t="shared" si="204"/>
        <v>-11.232654182034116</v>
      </c>
      <c r="X565">
        <f t="shared" si="205"/>
        <v>8.6405356241606661</v>
      </c>
      <c r="Y565">
        <f t="shared" si="206"/>
        <v>3.8677983568508441</v>
      </c>
    </row>
    <row r="566" spans="1:25" x14ac:dyDescent="0.25">
      <c r="A566">
        <v>560</v>
      </c>
      <c r="B566">
        <f t="shared" si="184"/>
        <v>12</v>
      </c>
      <c r="C566">
        <f t="shared" si="185"/>
        <v>11</v>
      </c>
      <c r="D566">
        <f>IF(C566=1,#N/A,VLOOKUP(B566,Potentiel!$C$4:$BB$54,xy!C566))</f>
        <v>-10.686669807600008</v>
      </c>
      <c r="E566">
        <f t="shared" si="186"/>
        <v>-2.9999989999999999</v>
      </c>
      <c r="F566">
        <f t="shared" si="187"/>
        <v>-3.9999989999999999</v>
      </c>
      <c r="G566">
        <f t="shared" si="188"/>
        <v>-10.686669807600008</v>
      </c>
      <c r="H566">
        <f t="shared" si="189"/>
        <v>1.2126412617102857</v>
      </c>
      <c r="I566">
        <f t="shared" si="190"/>
        <v>4.3542339153000791</v>
      </c>
      <c r="J566">
        <f t="shared" si="191"/>
        <v>11.41073632929403</v>
      </c>
      <c r="K566">
        <f t="shared" si="192"/>
        <v>-2.9999989999999999</v>
      </c>
      <c r="L566">
        <f t="shared" si="193"/>
        <v>-9.9334359475679879</v>
      </c>
      <c r="M566">
        <f t="shared" si="194"/>
        <v>-5.6153142256007991</v>
      </c>
      <c r="N566">
        <f t="shared" si="195"/>
        <v>1.0801231972255507</v>
      </c>
      <c r="O566">
        <f t="shared" si="196"/>
        <v>4.2217158508153441</v>
      </c>
      <c r="P566">
        <f t="shared" si="197"/>
        <v>6.3664548888871977</v>
      </c>
      <c r="Q566">
        <f t="shared" si="198"/>
        <v>-4.0163330348263147</v>
      </c>
      <c r="R566">
        <f t="shared" si="199"/>
        <v>-9.9334359475679879</v>
      </c>
      <c r="S566">
        <f t="shared" si="200"/>
        <v>3.2482253662964187</v>
      </c>
      <c r="T566">
        <f t="shared" si="201"/>
        <v>0.3842289570225107</v>
      </c>
      <c r="U566">
        <f t="shared" si="202"/>
        <v>3.5258216106123039</v>
      </c>
      <c r="V566">
        <f t="shared" si="203"/>
        <v>10.714666619688785</v>
      </c>
      <c r="W566">
        <f t="shared" si="204"/>
        <v>-10.655682903253856</v>
      </c>
      <c r="X566">
        <f t="shared" si="205"/>
        <v>8.8981768685960567</v>
      </c>
      <c r="Y566">
        <f t="shared" si="206"/>
        <v>3.2482253662964187</v>
      </c>
    </row>
    <row r="567" spans="1:25" x14ac:dyDescent="0.25">
      <c r="A567">
        <v>561</v>
      </c>
      <c r="B567">
        <f t="shared" si="184"/>
        <v>12</v>
      </c>
      <c r="C567">
        <f t="shared" si="185"/>
        <v>12</v>
      </c>
      <c r="D567">
        <f>IF(C567=1,#N/A,VLOOKUP(B567,Potentiel!$C$4:$BB$54,xy!C567))</f>
        <v>-10.857493244929396</v>
      </c>
      <c r="E567">
        <f t="shared" si="186"/>
        <v>-2.9999989999999999</v>
      </c>
      <c r="F567">
        <f t="shared" si="187"/>
        <v>-2.9999989999999999</v>
      </c>
      <c r="G567">
        <f t="shared" si="188"/>
        <v>-10.857493244929396</v>
      </c>
      <c r="H567">
        <f t="shared" si="189"/>
        <v>1.3012156190598472</v>
      </c>
      <c r="I567">
        <f t="shared" si="190"/>
        <v>4.4428082726496401</v>
      </c>
      <c r="J567">
        <f t="shared" si="191"/>
        <v>11.264331030455757</v>
      </c>
      <c r="K567">
        <f t="shared" si="192"/>
        <v>-2.9999989999999999</v>
      </c>
      <c r="L567">
        <f t="shared" si="193"/>
        <v>-9.2771946934084077</v>
      </c>
      <c r="M567">
        <f t="shared" si="194"/>
        <v>-6.3889601802079934</v>
      </c>
      <c r="N567">
        <f t="shared" si="195"/>
        <v>1.1317960369079532</v>
      </c>
      <c r="O567">
        <f t="shared" si="196"/>
        <v>4.2733886904977467</v>
      </c>
      <c r="P567">
        <f t="shared" si="197"/>
        <v>7.0582438456236662</v>
      </c>
      <c r="Q567">
        <f t="shared" si="198"/>
        <v>-4.1639516422020399</v>
      </c>
      <c r="R567">
        <f t="shared" si="199"/>
        <v>-9.2771946934084077</v>
      </c>
      <c r="S567">
        <f t="shared" si="200"/>
        <v>2.6406798467710275</v>
      </c>
      <c r="T567">
        <f t="shared" si="201"/>
        <v>0.42188665928247587</v>
      </c>
      <c r="U567">
        <f t="shared" si="202"/>
        <v>3.563479312872269</v>
      </c>
      <c r="V567">
        <f t="shared" si="203"/>
        <v>10.168816777678817</v>
      </c>
      <c r="W567">
        <f t="shared" si="204"/>
        <v>-10.065552524942161</v>
      </c>
      <c r="X567">
        <f t="shared" si="205"/>
        <v>9.1564046421581509</v>
      </c>
      <c r="Y567">
        <f t="shared" si="206"/>
        <v>2.6406798467710275</v>
      </c>
    </row>
    <row r="568" spans="1:25" x14ac:dyDescent="0.25">
      <c r="A568">
        <v>562</v>
      </c>
      <c r="B568">
        <f t="shared" si="184"/>
        <v>12</v>
      </c>
      <c r="C568">
        <f t="shared" si="185"/>
        <v>13</v>
      </c>
      <c r="D568">
        <f>IF(C568=1,#N/A,VLOOKUP(B568,Potentiel!$C$4:$BB$54,xy!C568))</f>
        <v>-11.004811514823796</v>
      </c>
      <c r="E568">
        <f t="shared" si="186"/>
        <v>-2.9999989999999999</v>
      </c>
      <c r="F568">
        <f t="shared" si="187"/>
        <v>-1.9999990000000001</v>
      </c>
      <c r="G568">
        <f t="shared" si="188"/>
        <v>-11.004811514823796</v>
      </c>
      <c r="H568">
        <f t="shared" si="189"/>
        <v>1.3910198666210798</v>
      </c>
      <c r="I568">
        <f t="shared" si="190"/>
        <v>4.5326125202108729</v>
      </c>
      <c r="J568">
        <f t="shared" si="191"/>
        <v>11.185073646462925</v>
      </c>
      <c r="K568">
        <f t="shared" si="192"/>
        <v>-2.9999989999999999</v>
      </c>
      <c r="L568">
        <f t="shared" si="193"/>
        <v>-8.6058446088580069</v>
      </c>
      <c r="M568">
        <f t="shared" si="194"/>
        <v>-7.1446001319170422</v>
      </c>
      <c r="N568">
        <f t="shared" si="195"/>
        <v>1.1732555560124129</v>
      </c>
      <c r="O568">
        <f t="shared" si="196"/>
        <v>4.3148482096022063</v>
      </c>
      <c r="P568">
        <f t="shared" si="197"/>
        <v>7.7488905686549749</v>
      </c>
      <c r="Q568">
        <f t="shared" si="198"/>
        <v>-4.3081345422540256</v>
      </c>
      <c r="R568">
        <f t="shared" si="199"/>
        <v>-8.6058446088580069</v>
      </c>
      <c r="S568">
        <f t="shared" si="200"/>
        <v>2.0472744727736827</v>
      </c>
      <c r="T568">
        <f t="shared" si="201"/>
        <v>0.46413202164985612</v>
      </c>
      <c r="U568">
        <f t="shared" si="202"/>
        <v>3.6057246752396495</v>
      </c>
      <c r="V568">
        <f t="shared" si="203"/>
        <v>9.6239588873795974</v>
      </c>
      <c r="W568">
        <f t="shared" si="204"/>
        <v>-9.4599515974232649</v>
      </c>
      <c r="X568">
        <f t="shared" si="205"/>
        <v>9.4153219710879661</v>
      </c>
      <c r="Y568">
        <f t="shared" si="206"/>
        <v>2.0472744727736827</v>
      </c>
    </row>
    <row r="569" spans="1:25" x14ac:dyDescent="0.25">
      <c r="A569">
        <v>563</v>
      </c>
      <c r="B569">
        <f t="shared" si="184"/>
        <v>12</v>
      </c>
      <c r="C569">
        <f t="shared" si="185"/>
        <v>14</v>
      </c>
      <c r="D569">
        <f>IF(C569=1,#N/A,VLOOKUP(B569,Potentiel!$C$4:$BB$54,xy!C569))</f>
        <v>-11.125392996584356</v>
      </c>
      <c r="E569">
        <f t="shared" si="186"/>
        <v>-2.9999989999999999</v>
      </c>
      <c r="F569">
        <f t="shared" si="187"/>
        <v>-0.99999899999999997</v>
      </c>
      <c r="G569">
        <f t="shared" si="188"/>
        <v>-11.125392996584356</v>
      </c>
      <c r="H569">
        <f t="shared" si="189"/>
        <v>1.4811528494058219</v>
      </c>
      <c r="I569">
        <f t="shared" si="190"/>
        <v>4.622745502995615</v>
      </c>
      <c r="J569">
        <f t="shared" si="191"/>
        <v>11.170244730015956</v>
      </c>
      <c r="K569">
        <f t="shared" si="192"/>
        <v>-2.9999989999999999</v>
      </c>
      <c r="L569">
        <f t="shared" si="193"/>
        <v>-7.9173084481723599</v>
      </c>
      <c r="M569">
        <f t="shared" si="194"/>
        <v>-7.8797585156493088</v>
      </c>
      <c r="N569">
        <f t="shared" si="195"/>
        <v>1.2070183949090647</v>
      </c>
      <c r="O569">
        <f t="shared" si="196"/>
        <v>4.3486110484988583</v>
      </c>
      <c r="P569">
        <f t="shared" si="197"/>
        <v>8.4315234842197277</v>
      </c>
      <c r="Q569">
        <f t="shared" si="198"/>
        <v>-4.4484093748966202</v>
      </c>
      <c r="R569">
        <f t="shared" si="199"/>
        <v>-7.9173084481723599</v>
      </c>
      <c r="S569">
        <f t="shared" si="200"/>
        <v>1.4699533098848492</v>
      </c>
      <c r="T569">
        <f t="shared" si="201"/>
        <v>0.51190223847354388</v>
      </c>
      <c r="U569">
        <f t="shared" si="202"/>
        <v>3.6534948920633372</v>
      </c>
      <c r="V569">
        <f t="shared" si="203"/>
        <v>9.0814161357229715</v>
      </c>
      <c r="W569">
        <f t="shared" si="204"/>
        <v>-8.8367531438449962</v>
      </c>
      <c r="X569">
        <f t="shared" si="205"/>
        <v>9.6750236592793755</v>
      </c>
      <c r="Y569">
        <f t="shared" si="206"/>
        <v>1.4699533098848492</v>
      </c>
    </row>
    <row r="570" spans="1:25" x14ac:dyDescent="0.25">
      <c r="A570">
        <v>564</v>
      </c>
      <c r="B570">
        <f t="shared" si="184"/>
        <v>12</v>
      </c>
      <c r="C570">
        <f t="shared" si="185"/>
        <v>15</v>
      </c>
      <c r="D570">
        <f>IF(C570=1,#N/A,VLOOKUP(B570,Potentiel!$C$4:$BB$54,xy!C570))</f>
        <v>-11.216481387893705</v>
      </c>
      <c r="E570">
        <f t="shared" si="186"/>
        <v>-2.9999989999999999</v>
      </c>
      <c r="F570">
        <f t="shared" si="187"/>
        <v>9.9999999999999995E-7</v>
      </c>
      <c r="G570">
        <f t="shared" si="188"/>
        <v>-11.216481387893705</v>
      </c>
      <c r="H570">
        <f t="shared" si="189"/>
        <v>-1.5707962376403779</v>
      </c>
      <c r="I570">
        <f t="shared" si="190"/>
        <v>-1.5707962376403779</v>
      </c>
      <c r="J570">
        <f t="shared" si="191"/>
        <v>11.216481387893749</v>
      </c>
      <c r="K570">
        <f t="shared" si="192"/>
        <v>-2.9999989999999999</v>
      </c>
      <c r="L570">
        <f t="shared" si="193"/>
        <v>-7.2098144943733065</v>
      </c>
      <c r="M570">
        <f t="shared" si="194"/>
        <v>-8.5923238813310245</v>
      </c>
      <c r="N570">
        <f t="shared" si="195"/>
        <v>1.2348800753030484</v>
      </c>
      <c r="O570">
        <f t="shared" si="196"/>
        <v>4.3764727288928418</v>
      </c>
      <c r="P570">
        <f t="shared" si="197"/>
        <v>9.1009902583011506</v>
      </c>
      <c r="Q570">
        <f t="shared" si="198"/>
        <v>-4.5843732564624711</v>
      </c>
      <c r="R570">
        <f t="shared" si="199"/>
        <v>-7.2098144943733065</v>
      </c>
      <c r="S570">
        <f t="shared" si="200"/>
        <v>0.91037448353565087</v>
      </c>
      <c r="T570">
        <f t="shared" si="201"/>
        <v>0.5663647995878448</v>
      </c>
      <c r="U570">
        <f t="shared" si="202"/>
        <v>3.707957453177638</v>
      </c>
      <c r="V570">
        <f t="shared" si="203"/>
        <v>8.5438810383714809</v>
      </c>
      <c r="W570">
        <f t="shared" si="204"/>
        <v>-8.1941430307514391</v>
      </c>
      <c r="X570">
        <f t="shared" si="205"/>
        <v>9.935590566529001</v>
      </c>
      <c r="Y570">
        <f t="shared" si="206"/>
        <v>0.91037448353565087</v>
      </c>
    </row>
    <row r="571" spans="1:25" x14ac:dyDescent="0.25">
      <c r="A571">
        <v>565</v>
      </c>
      <c r="B571">
        <f t="shared" si="184"/>
        <v>12</v>
      </c>
      <c r="C571">
        <f t="shared" si="185"/>
        <v>16</v>
      </c>
      <c r="D571">
        <f>IF(C571=1,#N/A,VLOOKUP(B571,Potentiel!$C$4:$BB$54,xy!C571))</f>
        <v>-11.275981754084164</v>
      </c>
      <c r="E571">
        <f t="shared" si="186"/>
        <v>-2.9999989999999999</v>
      </c>
      <c r="F571">
        <f t="shared" si="187"/>
        <v>1.0000009999999999</v>
      </c>
      <c r="G571">
        <f t="shared" si="188"/>
        <v>-11.275981754084164</v>
      </c>
      <c r="H571">
        <f t="shared" si="189"/>
        <v>-1.482343569914504</v>
      </c>
      <c r="I571">
        <f t="shared" si="190"/>
        <v>-1.482343569914504</v>
      </c>
      <c r="J571">
        <f t="shared" si="191"/>
        <v>11.320237034551882</v>
      </c>
      <c r="K571">
        <f t="shared" si="192"/>
        <v>-2.9999989999999999</v>
      </c>
      <c r="L571">
        <f t="shared" si="193"/>
        <v>-6.4820161494133686</v>
      </c>
      <c r="M571">
        <f t="shared" si="194"/>
        <v>-9.2806914159013107</v>
      </c>
      <c r="N571">
        <f t="shared" si="195"/>
        <v>1.2581465440678041</v>
      </c>
      <c r="O571">
        <f t="shared" si="196"/>
        <v>4.3997391976575972</v>
      </c>
      <c r="P571">
        <f t="shared" si="197"/>
        <v>9.7535238328096199</v>
      </c>
      <c r="Q571">
        <f t="shared" si="198"/>
        <v>-4.7157199741836573</v>
      </c>
      <c r="R571">
        <f t="shared" si="199"/>
        <v>-6.4820161494133686</v>
      </c>
      <c r="S571">
        <f t="shared" si="200"/>
        <v>0.36979825622601797</v>
      </c>
      <c r="T571">
        <f t="shared" si="201"/>
        <v>0.62895028841689471</v>
      </c>
      <c r="U571">
        <f t="shared" si="202"/>
        <v>3.7705429420066876</v>
      </c>
      <c r="V571">
        <f t="shared" si="203"/>
        <v>8.0158934770972614</v>
      </c>
      <c r="W571">
        <f t="shared" si="204"/>
        <v>-7.5307424213420564</v>
      </c>
      <c r="X571">
        <f t="shared" si="205"/>
        <v>10.19708415053328</v>
      </c>
      <c r="Y571">
        <f t="shared" si="206"/>
        <v>0.36979825622601797</v>
      </c>
    </row>
    <row r="572" spans="1:25" x14ac:dyDescent="0.25">
      <c r="A572">
        <v>566</v>
      </c>
      <c r="B572">
        <f t="shared" si="184"/>
        <v>12</v>
      </c>
      <c r="C572">
        <f t="shared" si="185"/>
        <v>17</v>
      </c>
      <c r="D572">
        <f>IF(C572=1,#N/A,VLOOKUP(B572,Potentiel!$C$4:$BB$54,xy!C572))</f>
        <v>-11.302616078147228</v>
      </c>
      <c r="E572">
        <f t="shared" si="186"/>
        <v>-2.9999989999999999</v>
      </c>
      <c r="F572">
        <f t="shared" si="187"/>
        <v>2.0000010000000001</v>
      </c>
      <c r="G572">
        <f t="shared" si="188"/>
        <v>-11.302616078147228</v>
      </c>
      <c r="H572">
        <f t="shared" si="189"/>
        <v>-1.3956589684210337</v>
      </c>
      <c r="I572">
        <f t="shared" si="190"/>
        <v>-1.3956589684210337</v>
      </c>
      <c r="J572">
        <f t="shared" si="191"/>
        <v>11.478202568781979</v>
      </c>
      <c r="K572">
        <f t="shared" si="192"/>
        <v>-2.9999989999999999</v>
      </c>
      <c r="L572">
        <f t="shared" si="193"/>
        <v>-5.7330919197945045</v>
      </c>
      <c r="M572">
        <f t="shared" si="194"/>
        <v>-9.9438821015325907</v>
      </c>
      <c r="N572">
        <f t="shared" si="195"/>
        <v>1.2777871033691197</v>
      </c>
      <c r="O572">
        <f t="shared" si="196"/>
        <v>4.4193797569589126</v>
      </c>
      <c r="P572">
        <f t="shared" si="197"/>
        <v>10.386567539335658</v>
      </c>
      <c r="Q572">
        <f t="shared" si="198"/>
        <v>-4.8422627226520474</v>
      </c>
      <c r="R572">
        <f t="shared" si="199"/>
        <v>-5.7330919197945045</v>
      </c>
      <c r="S572">
        <f t="shared" si="200"/>
        <v>-0.15100654763394772</v>
      </c>
      <c r="T572">
        <f t="shared" si="201"/>
        <v>0.70136021711164642</v>
      </c>
      <c r="U572">
        <f t="shared" si="202"/>
        <v>3.8429528707014393</v>
      </c>
      <c r="V572">
        <f t="shared" si="203"/>
        <v>7.5043887982965449</v>
      </c>
      <c r="W572">
        <f t="shared" si="204"/>
        <v>-6.8457101548349719</v>
      </c>
      <c r="X572">
        <f t="shared" si="205"/>
        <v>10.459541903621961</v>
      </c>
      <c r="Y572">
        <f t="shared" si="206"/>
        <v>-0.15100654763394772</v>
      </c>
    </row>
    <row r="573" spans="1:25" x14ac:dyDescent="0.25">
      <c r="A573">
        <v>567</v>
      </c>
      <c r="B573">
        <f t="shared" si="184"/>
        <v>12</v>
      </c>
      <c r="C573">
        <f t="shared" si="185"/>
        <v>18</v>
      </c>
      <c r="D573">
        <f>IF(C573=1,#N/A,VLOOKUP(B573,Potentiel!$C$4:$BB$54,xy!C573))</f>
        <v>-11.296028554076589</v>
      </c>
      <c r="E573">
        <f t="shared" si="186"/>
        <v>-2.9999989999999999</v>
      </c>
      <c r="F573">
        <f t="shared" si="187"/>
        <v>3.0000010000000001</v>
      </c>
      <c r="G573">
        <f t="shared" si="188"/>
        <v>-11.296028554076589</v>
      </c>
      <c r="H573">
        <f t="shared" si="189"/>
        <v>-1.3112085884562987</v>
      </c>
      <c r="I573">
        <f t="shared" si="190"/>
        <v>-1.3112085884562987</v>
      </c>
      <c r="J573">
        <f t="shared" si="191"/>
        <v>11.687611693349272</v>
      </c>
      <c r="K573">
        <f t="shared" si="192"/>
        <v>-2.9999989999999999</v>
      </c>
      <c r="L573">
        <f t="shared" si="193"/>
        <v>-4.9628130978244078</v>
      </c>
      <c r="M573">
        <f t="shared" si="194"/>
        <v>-10.581623375010905</v>
      </c>
      <c r="N573">
        <f t="shared" si="195"/>
        <v>1.294535518141497</v>
      </c>
      <c r="O573">
        <f t="shared" si="196"/>
        <v>4.4361281717312906</v>
      </c>
      <c r="P573">
        <f t="shared" si="197"/>
        <v>10.998670249197316</v>
      </c>
      <c r="Q573">
        <f t="shared" si="198"/>
        <v>-4.963949494354595</v>
      </c>
      <c r="R573">
        <f t="shared" si="199"/>
        <v>-4.9628130978244078</v>
      </c>
      <c r="S573">
        <f t="shared" si="200"/>
        <v>-0.65182588367622574</v>
      </c>
      <c r="T573">
        <f t="shared" si="201"/>
        <v>0.78551264145760846</v>
      </c>
      <c r="U573">
        <f t="shared" si="202"/>
        <v>3.9271052950474017</v>
      </c>
      <c r="V573">
        <f t="shared" si="203"/>
        <v>7.0192811901533574</v>
      </c>
      <c r="W573">
        <f t="shared" si="204"/>
        <v>-6.1388120480726212</v>
      </c>
      <c r="X573">
        <f t="shared" si="205"/>
        <v>10.722974263837736</v>
      </c>
      <c r="Y573">
        <f t="shared" si="206"/>
        <v>-0.65182588367622574</v>
      </c>
    </row>
    <row r="574" spans="1:25" x14ac:dyDescent="0.25">
      <c r="A574">
        <v>568</v>
      </c>
      <c r="B574">
        <f t="shared" si="184"/>
        <v>12</v>
      </c>
      <c r="C574">
        <f t="shared" si="185"/>
        <v>19</v>
      </c>
      <c r="D574">
        <f>IF(C574=1,#N/A,VLOOKUP(B574,Potentiel!$C$4:$BB$54,xy!C574))</f>
        <v>-11.256826761597187</v>
      </c>
      <c r="E574">
        <f t="shared" si="186"/>
        <v>-2.9999989999999999</v>
      </c>
      <c r="F574">
        <f t="shared" si="187"/>
        <v>4.0000010000000001</v>
      </c>
      <c r="G574">
        <f t="shared" si="188"/>
        <v>-11.256826761597187</v>
      </c>
      <c r="H574">
        <f t="shared" si="189"/>
        <v>-1.2293721985211739</v>
      </c>
      <c r="I574">
        <f t="shared" si="190"/>
        <v>-1.2293721985211739</v>
      </c>
      <c r="J574">
        <f t="shared" si="191"/>
        <v>11.946386765068826</v>
      </c>
      <c r="K574">
        <f t="shared" si="192"/>
        <v>-2.9999989999999999</v>
      </c>
      <c r="L574">
        <f t="shared" si="193"/>
        <v>-4.1715702282221683</v>
      </c>
      <c r="M574">
        <f t="shared" si="194"/>
        <v>-11.194380669408293</v>
      </c>
      <c r="N574">
        <f t="shared" si="195"/>
        <v>1.3089574548430816</v>
      </c>
      <c r="O574">
        <f t="shared" si="196"/>
        <v>4.4505501084328749</v>
      </c>
      <c r="P574">
        <f t="shared" si="197"/>
        <v>11.589398283415022</v>
      </c>
      <c r="Q574">
        <f t="shared" si="198"/>
        <v>-5.0808690981082121</v>
      </c>
      <c r="R574">
        <f t="shared" si="199"/>
        <v>-4.1715702282221683</v>
      </c>
      <c r="S574">
        <f t="shared" si="200"/>
        <v>-1.1330252573052817</v>
      </c>
      <c r="T574">
        <f t="shared" si="201"/>
        <v>0.88336025298782894</v>
      </c>
      <c r="U574">
        <f t="shared" si="202"/>
        <v>4.0249529065776217</v>
      </c>
      <c r="V574">
        <f t="shared" si="203"/>
        <v>6.5739812108873954</v>
      </c>
      <c r="W574">
        <f t="shared" si="204"/>
        <v>-5.4104479957614906</v>
      </c>
      <c r="X574">
        <f t="shared" si="205"/>
        <v>10.987363407020817</v>
      </c>
      <c r="Y574">
        <f t="shared" si="206"/>
        <v>-1.1330252573052817</v>
      </c>
    </row>
    <row r="575" spans="1:25" x14ac:dyDescent="0.25">
      <c r="A575">
        <v>569</v>
      </c>
      <c r="B575">
        <f t="shared" si="184"/>
        <v>12</v>
      </c>
      <c r="C575">
        <f t="shared" si="185"/>
        <v>20</v>
      </c>
      <c r="D575">
        <f>IF(C575=1,#N/A,VLOOKUP(B575,Potentiel!$C$4:$BB$54,xy!C575))</f>
        <v>-11.186553971640341</v>
      </c>
      <c r="E575">
        <f t="shared" si="186"/>
        <v>-2.9999989999999999</v>
      </c>
      <c r="F575">
        <f t="shared" si="187"/>
        <v>5.0000010000000001</v>
      </c>
      <c r="G575">
        <f t="shared" si="188"/>
        <v>-11.186553971640341</v>
      </c>
      <c r="H575">
        <f t="shared" si="189"/>
        <v>-1.1504689572431048</v>
      </c>
      <c r="I575">
        <f t="shared" si="190"/>
        <v>-1.1504689572431048</v>
      </c>
      <c r="J575">
        <f t="shared" si="191"/>
        <v>12.253122041358411</v>
      </c>
      <c r="K575">
        <f t="shared" si="192"/>
        <v>-2.9999989999999999</v>
      </c>
      <c r="L575">
        <f t="shared" si="193"/>
        <v>-3.3603553064208271</v>
      </c>
      <c r="M575">
        <f t="shared" si="194"/>
        <v>-11.783336198845923</v>
      </c>
      <c r="N575">
        <f t="shared" si="195"/>
        <v>1.32149601990907</v>
      </c>
      <c r="O575">
        <f t="shared" si="196"/>
        <v>4.4630886734988628</v>
      </c>
      <c r="P575">
        <f t="shared" si="197"/>
        <v>12.159235419015198</v>
      </c>
      <c r="Q575">
        <f t="shared" si="198"/>
        <v>-5.193247111001674</v>
      </c>
      <c r="R575">
        <f t="shared" si="199"/>
        <v>-3.3603553064208271</v>
      </c>
      <c r="S575">
        <f t="shared" si="200"/>
        <v>-1.5955330633355105</v>
      </c>
      <c r="T575">
        <f t="shared" si="201"/>
        <v>0.99648892583835413</v>
      </c>
      <c r="U575">
        <f t="shared" si="202"/>
        <v>4.1380815794281469</v>
      </c>
      <c r="V575">
        <f t="shared" si="203"/>
        <v>6.1856126084097642</v>
      </c>
      <c r="W575">
        <f t="shared" si="204"/>
        <v>-4.6616337425861847</v>
      </c>
      <c r="X575">
        <f t="shared" si="205"/>
        <v>11.25266405926463</v>
      </c>
      <c r="Y575">
        <f t="shared" si="206"/>
        <v>-1.5955330633355105</v>
      </c>
    </row>
    <row r="576" spans="1:25" x14ac:dyDescent="0.25">
      <c r="A576">
        <v>570</v>
      </c>
      <c r="B576">
        <f t="shared" si="184"/>
        <v>12</v>
      </c>
      <c r="C576">
        <f t="shared" si="185"/>
        <v>21</v>
      </c>
      <c r="D576">
        <f>IF(C576=1,#N/A,VLOOKUP(B576,Potentiel!$C$4:$BB$54,xy!C576))</f>
        <v>-11.087598214313035</v>
      </c>
      <c r="E576">
        <f t="shared" si="186"/>
        <v>-2.9999989999999999</v>
      </c>
      <c r="F576">
        <f t="shared" si="187"/>
        <v>6.0000010000000001</v>
      </c>
      <c r="G576">
        <f t="shared" si="188"/>
        <v>-11.087598214313035</v>
      </c>
      <c r="H576">
        <f t="shared" si="189"/>
        <v>-1.0747768044938615</v>
      </c>
      <c r="I576">
        <f t="shared" si="190"/>
        <v>-1.0747768044938615</v>
      </c>
      <c r="J576">
        <f t="shared" si="191"/>
        <v>12.606936430475034</v>
      </c>
      <c r="K576">
        <f t="shared" si="192"/>
        <v>-2.9999989999999999</v>
      </c>
      <c r="L576">
        <f t="shared" si="193"/>
        <v>-2.5307033285847038</v>
      </c>
      <c r="M576">
        <f t="shared" si="194"/>
        <v>-12.350319300517251</v>
      </c>
      <c r="N576">
        <f t="shared" si="195"/>
        <v>1.3325029604178398</v>
      </c>
      <c r="O576">
        <f t="shared" si="196"/>
        <v>4.4740956140076324</v>
      </c>
      <c r="P576">
        <f t="shared" si="197"/>
        <v>12.709460288491007</v>
      </c>
      <c r="Q576">
        <f t="shared" si="198"/>
        <v>-5.3014325870270591</v>
      </c>
      <c r="R576">
        <f t="shared" si="199"/>
        <v>-2.5307033285847038</v>
      </c>
      <c r="S576">
        <f t="shared" si="200"/>
        <v>-2.0407858834603458</v>
      </c>
      <c r="T576">
        <f t="shared" si="201"/>
        <v>1.125422442258841</v>
      </c>
      <c r="U576">
        <f t="shared" si="202"/>
        <v>4.2670150958486346</v>
      </c>
      <c r="V576">
        <f t="shared" si="203"/>
        <v>5.8744911960187771</v>
      </c>
      <c r="W576">
        <f t="shared" si="204"/>
        <v>-3.8939410338822937</v>
      </c>
      <c r="X576">
        <f t="shared" si="205"/>
        <v>11.518806164527948</v>
      </c>
      <c r="Y576">
        <f t="shared" si="206"/>
        <v>-2.0407858834603458</v>
      </c>
    </row>
    <row r="577" spans="1:25" x14ac:dyDescent="0.25">
      <c r="A577">
        <v>571</v>
      </c>
      <c r="B577">
        <f t="shared" si="184"/>
        <v>12</v>
      </c>
      <c r="C577">
        <f t="shared" si="185"/>
        <v>22</v>
      </c>
      <c r="D577">
        <f>IF(C577=1,#N/A,VLOOKUP(B577,Potentiel!$C$4:$BB$54,xy!C577))</f>
        <v>-10.963053052937786</v>
      </c>
      <c r="E577">
        <f t="shared" si="186"/>
        <v>-2.9999989999999999</v>
      </c>
      <c r="F577">
        <f t="shared" si="187"/>
        <v>7.0000010000000001</v>
      </c>
      <c r="G577">
        <f t="shared" si="188"/>
        <v>-10.963053052937786</v>
      </c>
      <c r="H577">
        <f t="shared" si="189"/>
        <v>-1.0025420550046957</v>
      </c>
      <c r="I577">
        <f t="shared" si="190"/>
        <v>-1.0025420550046957</v>
      </c>
      <c r="J577">
        <f t="shared" si="191"/>
        <v>13.007249757021256</v>
      </c>
      <c r="K577">
        <f t="shared" si="192"/>
        <v>-2.9999989999999999</v>
      </c>
      <c r="L577">
        <f t="shared" si="193"/>
        <v>-1.6846027988873054</v>
      </c>
      <c r="M577">
        <f t="shared" si="194"/>
        <v>-12.897699781414923</v>
      </c>
      <c r="N577">
        <f t="shared" si="195"/>
        <v>1.3422604142505536</v>
      </c>
      <c r="O577">
        <f t="shared" si="196"/>
        <v>4.4838530678403465</v>
      </c>
      <c r="P577">
        <f t="shared" si="197"/>
        <v>13.242003385119322</v>
      </c>
      <c r="Q577">
        <f t="shared" si="198"/>
        <v>-5.4058777066758692</v>
      </c>
      <c r="R577">
        <f t="shared" si="199"/>
        <v>-1.6846027988873054</v>
      </c>
      <c r="S577">
        <f t="shared" si="200"/>
        <v>-2.4706447312505961</v>
      </c>
      <c r="T577">
        <f t="shared" si="201"/>
        <v>1.2687094576126743</v>
      </c>
      <c r="U577">
        <f t="shared" si="202"/>
        <v>4.4103021112024674</v>
      </c>
      <c r="V577">
        <f t="shared" si="203"/>
        <v>5.6622787258800757</v>
      </c>
      <c r="W577">
        <f t="shared" si="204"/>
        <v>-3.1094059803790528</v>
      </c>
      <c r="X577">
        <f t="shared" si="205"/>
        <v>11.785698969013746</v>
      </c>
      <c r="Y577">
        <f t="shared" si="206"/>
        <v>-2.4706447312505961</v>
      </c>
    </row>
    <row r="578" spans="1:25" x14ac:dyDescent="0.25">
      <c r="A578">
        <v>572</v>
      </c>
      <c r="B578">
        <f t="shared" si="184"/>
        <v>12</v>
      </c>
      <c r="C578">
        <f t="shared" si="185"/>
        <v>23</v>
      </c>
      <c r="D578">
        <f>IF(C578=1,#N/A,VLOOKUP(B578,Potentiel!$C$4:$BB$54,xy!C578))</f>
        <v>-10.81655131849768</v>
      </c>
      <c r="E578">
        <f t="shared" si="186"/>
        <v>-2.9999989999999999</v>
      </c>
      <c r="F578">
        <f t="shared" si="187"/>
        <v>8.0000009999999993</v>
      </c>
      <c r="G578">
        <f t="shared" si="188"/>
        <v>-10.81655131849768</v>
      </c>
      <c r="H578">
        <f t="shared" si="189"/>
        <v>-0.93397975203103145</v>
      </c>
      <c r="I578">
        <f t="shared" si="190"/>
        <v>-0.93397975203103145</v>
      </c>
      <c r="J578">
        <f t="shared" si="191"/>
        <v>13.453542225960229</v>
      </c>
      <c r="K578">
        <f t="shared" si="192"/>
        <v>-2.9999989999999999</v>
      </c>
      <c r="L578">
        <f t="shared" si="193"/>
        <v>-0.82438885607264145</v>
      </c>
      <c r="M578">
        <f t="shared" si="194"/>
        <v>-13.428260551526327</v>
      </c>
      <c r="N578">
        <f t="shared" si="195"/>
        <v>1.3509964000461672</v>
      </c>
      <c r="O578">
        <f t="shared" si="196"/>
        <v>4.4925890536359603</v>
      </c>
      <c r="P578">
        <f t="shared" si="197"/>
        <v>13.759294147581812</v>
      </c>
      <c r="Q578">
        <f t="shared" si="198"/>
        <v>-5.5071134742070313</v>
      </c>
      <c r="R578">
        <f t="shared" si="199"/>
        <v>-0.82438885607264145</v>
      </c>
      <c r="S578">
        <f t="shared" si="200"/>
        <v>-2.887295030780419</v>
      </c>
      <c r="T578">
        <f t="shared" si="201"/>
        <v>1.4222044138185816</v>
      </c>
      <c r="U578">
        <f t="shared" si="202"/>
        <v>4.563797067408375</v>
      </c>
      <c r="V578">
        <f t="shared" si="203"/>
        <v>5.5684751776235295</v>
      </c>
      <c r="W578">
        <f t="shared" si="204"/>
        <v>-2.3104196261156331</v>
      </c>
      <c r="X578">
        <f t="shared" si="205"/>
        <v>12.053235898790525</v>
      </c>
      <c r="Y578">
        <f t="shared" si="206"/>
        <v>-2.887295030780419</v>
      </c>
    </row>
    <row r="579" spans="1:25" x14ac:dyDescent="0.25">
      <c r="A579">
        <v>573</v>
      </c>
      <c r="B579">
        <f t="shared" si="184"/>
        <v>12</v>
      </c>
      <c r="C579">
        <f t="shared" si="185"/>
        <v>24</v>
      </c>
      <c r="D579">
        <f>IF(C579=1,#N/A,VLOOKUP(B579,Potentiel!$C$4:$BB$54,xy!C579))</f>
        <v>-10.652095481397133</v>
      </c>
      <c r="E579">
        <f t="shared" si="186"/>
        <v>-2.9999989999999999</v>
      </c>
      <c r="F579">
        <f t="shared" si="187"/>
        <v>9.0000009999999993</v>
      </c>
      <c r="G579">
        <f t="shared" si="188"/>
        <v>-10.652095481397133</v>
      </c>
      <c r="H579">
        <f t="shared" si="189"/>
        <v>-0.86926804303256688</v>
      </c>
      <c r="I579">
        <f t="shared" si="190"/>
        <v>-0.86926804303256688</v>
      </c>
      <c r="J579">
        <f t="shared" si="191"/>
        <v>13.945148122010114</v>
      </c>
      <c r="K579">
        <f t="shared" si="192"/>
        <v>-2.9999989999999999</v>
      </c>
      <c r="L579">
        <f t="shared" si="193"/>
        <v>4.7365761475196576E-2</v>
      </c>
      <c r="M579">
        <f t="shared" si="194"/>
        <v>-13.945067681063511</v>
      </c>
      <c r="N579">
        <f t="shared" si="195"/>
        <v>1.3588961475703025</v>
      </c>
      <c r="O579">
        <f t="shared" si="196"/>
        <v>4.5004888011600954</v>
      </c>
      <c r="P579">
        <f t="shared" si="197"/>
        <v>14.264112542652034</v>
      </c>
      <c r="Q579">
        <f t="shared" si="198"/>
        <v>-5.6057249233974593</v>
      </c>
      <c r="R579">
        <f t="shared" si="199"/>
        <v>4.7365761475196576E-2</v>
      </c>
      <c r="S579">
        <f t="shared" si="200"/>
        <v>-3.2931445723430275</v>
      </c>
      <c r="T579">
        <f t="shared" si="201"/>
        <v>-1.5623469942017791</v>
      </c>
      <c r="U579">
        <f t="shared" si="202"/>
        <v>-1.5623469942017791</v>
      </c>
      <c r="V579">
        <f t="shared" si="203"/>
        <v>5.6059250291240588</v>
      </c>
      <c r="W579">
        <f t="shared" si="204"/>
        <v>-1.4996163031176681</v>
      </c>
      <c r="X579">
        <f t="shared" si="205"/>
        <v>12.321299536062421</v>
      </c>
      <c r="Y579">
        <f t="shared" si="206"/>
        <v>-3.2931445723430275</v>
      </c>
    </row>
    <row r="580" spans="1:25" x14ac:dyDescent="0.25">
      <c r="A580">
        <v>574</v>
      </c>
      <c r="B580">
        <f t="shared" si="184"/>
        <v>12</v>
      </c>
      <c r="C580">
        <f t="shared" si="185"/>
        <v>25</v>
      </c>
      <c r="D580">
        <f>IF(C580=1,#N/A,VLOOKUP(B580,Potentiel!$C$4:$BB$54,xy!C580))</f>
        <v>-10.473907224255031</v>
      </c>
      <c r="E580">
        <f t="shared" si="186"/>
        <v>-2.9999989999999999</v>
      </c>
      <c r="F580">
        <f t="shared" si="187"/>
        <v>10.000000999999999</v>
      </c>
      <c r="G580">
        <f t="shared" si="188"/>
        <v>-10.473907224255031</v>
      </c>
      <c r="H580">
        <f t="shared" si="189"/>
        <v>-0.80854086826791627</v>
      </c>
      <c r="I580">
        <f t="shared" si="190"/>
        <v>-0.80854086826791627</v>
      </c>
      <c r="J580">
        <f t="shared" si="191"/>
        <v>14.481117102706639</v>
      </c>
      <c r="K580">
        <f t="shared" si="192"/>
        <v>-2.9999989999999999</v>
      </c>
      <c r="L580">
        <f t="shared" si="193"/>
        <v>0.92794740847675738</v>
      </c>
      <c r="M580">
        <f t="shared" si="194"/>
        <v>-14.451355166537288</v>
      </c>
      <c r="N580">
        <f t="shared" si="195"/>
        <v>1.366110657644338</v>
      </c>
      <c r="O580">
        <f t="shared" si="196"/>
        <v>4.5077033112341311</v>
      </c>
      <c r="P580">
        <f t="shared" si="197"/>
        <v>14.759460022284182</v>
      </c>
      <c r="Q580">
        <f t="shared" si="198"/>
        <v>-5.7023291298724272</v>
      </c>
      <c r="R580">
        <f t="shared" si="199"/>
        <v>0.92794740847675738</v>
      </c>
      <c r="S580">
        <f t="shared" si="200"/>
        <v>-3.6907330190473662</v>
      </c>
      <c r="T580">
        <f t="shared" si="201"/>
        <v>-1.4094790852202104</v>
      </c>
      <c r="U580">
        <f t="shared" si="202"/>
        <v>-1.4094790852202104</v>
      </c>
      <c r="V580">
        <f t="shared" si="203"/>
        <v>5.77733882495136</v>
      </c>
      <c r="W580">
        <f t="shared" si="204"/>
        <v>-0.67977462374234932</v>
      </c>
      <c r="X580">
        <f t="shared" si="205"/>
        <v>12.589766032151534</v>
      </c>
      <c r="Y580">
        <f t="shared" si="206"/>
        <v>-3.6907330190473662</v>
      </c>
    </row>
    <row r="581" spans="1:25" x14ac:dyDescent="0.25">
      <c r="A581">
        <v>575</v>
      </c>
      <c r="B581">
        <f t="shared" si="184"/>
        <v>12</v>
      </c>
      <c r="C581">
        <f t="shared" si="185"/>
        <v>26</v>
      </c>
      <c r="D581">
        <f>IF(C581=1,#N/A,VLOOKUP(B581,Potentiel!$C$4:$BB$54,xy!C581))</f>
        <v>-10.286315459804387</v>
      </c>
      <c r="E581">
        <f t="shared" si="186"/>
        <v>-2.9999989999999999</v>
      </c>
      <c r="F581">
        <f t="shared" si="187"/>
        <v>11.000000999999999</v>
      </c>
      <c r="G581">
        <f t="shared" si="188"/>
        <v>-10.286315459804387</v>
      </c>
      <c r="H581">
        <f t="shared" si="189"/>
        <v>-0.7518828156865871</v>
      </c>
      <c r="I581">
        <f t="shared" si="190"/>
        <v>-0.7518828156865871</v>
      </c>
      <c r="J581">
        <f t="shared" si="191"/>
        <v>15.060156298611636</v>
      </c>
      <c r="K581">
        <f t="shared" si="192"/>
        <v>-2.9999989999999999</v>
      </c>
      <c r="L581">
        <f t="shared" si="193"/>
        <v>1.8145735134638461</v>
      </c>
      <c r="M581">
        <f t="shared" si="194"/>
        <v>-14.950439147491528</v>
      </c>
      <c r="N581">
        <f t="shared" si="195"/>
        <v>1.372763410713908</v>
      </c>
      <c r="O581">
        <f t="shared" si="196"/>
        <v>4.5143560643037013</v>
      </c>
      <c r="P581">
        <f t="shared" si="197"/>
        <v>15.248463027559474</v>
      </c>
      <c r="Q581">
        <f t="shared" si="198"/>
        <v>-5.7975588428868274</v>
      </c>
      <c r="R581">
        <f t="shared" si="199"/>
        <v>1.8145735134638461</v>
      </c>
      <c r="S581">
        <f t="shared" si="200"/>
        <v>-4.0826645410697342</v>
      </c>
      <c r="T581">
        <f t="shared" si="201"/>
        <v>-1.2674658107670986</v>
      </c>
      <c r="U581">
        <f t="shared" si="202"/>
        <v>-1.2674658107670986</v>
      </c>
      <c r="V581">
        <f t="shared" si="203"/>
        <v>6.0748963425312681</v>
      </c>
      <c r="W581">
        <f t="shared" si="204"/>
        <v>0.14625622331022417</v>
      </c>
      <c r="X581">
        <f t="shared" si="205"/>
        <v>12.858508392641861</v>
      </c>
      <c r="Y581">
        <f t="shared" si="206"/>
        <v>-4.0826645410697342</v>
      </c>
    </row>
    <row r="582" spans="1:25" x14ac:dyDescent="0.25">
      <c r="A582">
        <v>576</v>
      </c>
      <c r="B582">
        <f t="shared" si="184"/>
        <v>12</v>
      </c>
      <c r="C582">
        <f t="shared" si="185"/>
        <v>27</v>
      </c>
      <c r="D582">
        <f>IF(C582=1,#N/A,VLOOKUP(B582,Potentiel!$C$4:$BB$54,xy!C582))</f>
        <v>-10.093698272813212</v>
      </c>
      <c r="E582">
        <f t="shared" si="186"/>
        <v>-2.9999989999999999</v>
      </c>
      <c r="F582">
        <f t="shared" si="187"/>
        <v>12.000000999999999</v>
      </c>
      <c r="G582">
        <f t="shared" si="188"/>
        <v>-10.093698272813212</v>
      </c>
      <c r="H582">
        <f t="shared" si="189"/>
        <v>-0.69932868679382265</v>
      </c>
      <c r="I582">
        <f t="shared" si="190"/>
        <v>-0.69932868679382265</v>
      </c>
      <c r="J582">
        <f t="shared" si="191"/>
        <v>15.68064950257461</v>
      </c>
      <c r="K582">
        <f t="shared" si="192"/>
        <v>-2.9999989999999999</v>
      </c>
      <c r="L582">
        <f t="shared" si="193"/>
        <v>2.7044298977934225</v>
      </c>
      <c r="M582">
        <f t="shared" si="194"/>
        <v>-15.445673431434267</v>
      </c>
      <c r="N582">
        <f t="shared" si="195"/>
        <v>1.3789558326706621</v>
      </c>
      <c r="O582">
        <f t="shared" si="196"/>
        <v>4.5205484862604557</v>
      </c>
      <c r="P582">
        <f t="shared" si="197"/>
        <v>15.734319869333895</v>
      </c>
      <c r="Q582">
        <f t="shared" si="198"/>
        <v>-5.8920539990819591</v>
      </c>
      <c r="R582">
        <f t="shared" si="199"/>
        <v>2.7044298977934225</v>
      </c>
      <c r="S582">
        <f t="shared" si="200"/>
        <v>-4.4715728893044799</v>
      </c>
      <c r="T582">
        <f t="shared" si="201"/>
        <v>-1.140486462810774</v>
      </c>
      <c r="U582">
        <f t="shared" si="202"/>
        <v>-1.140486462810774</v>
      </c>
      <c r="V582">
        <f t="shared" si="203"/>
        <v>6.4830734532455088</v>
      </c>
      <c r="W582">
        <f t="shared" si="204"/>
        <v>0.97559468546127281</v>
      </c>
      <c r="X582">
        <f t="shared" si="205"/>
        <v>13.127398180590317</v>
      </c>
      <c r="Y582">
        <f t="shared" si="206"/>
        <v>-4.4715728893044799</v>
      </c>
    </row>
    <row r="583" spans="1:25" x14ac:dyDescent="0.25">
      <c r="A583">
        <v>577</v>
      </c>
      <c r="B583">
        <f t="shared" si="184"/>
        <v>12</v>
      </c>
      <c r="C583">
        <f t="shared" si="185"/>
        <v>28</v>
      </c>
      <c r="D583">
        <f>IF(C583=1,#N/A,VLOOKUP(B583,Potentiel!$C$4:$BB$54,xy!C583))</f>
        <v>-9.9004916000010734</v>
      </c>
      <c r="E583">
        <f t="shared" si="186"/>
        <v>-2.9999989999999999</v>
      </c>
      <c r="F583">
        <f t="shared" si="187"/>
        <v>13.000000999999999</v>
      </c>
      <c r="G583">
        <f t="shared" si="188"/>
        <v>-9.9004916000010734</v>
      </c>
      <c r="H583">
        <f t="shared" si="189"/>
        <v>-0.65086881518807815</v>
      </c>
      <c r="I583">
        <f t="shared" si="190"/>
        <v>-0.65086881518807815</v>
      </c>
      <c r="J583">
        <f t="shared" si="191"/>
        <v>16.340739270966072</v>
      </c>
      <c r="K583">
        <f t="shared" si="192"/>
        <v>-2.9999989999999999</v>
      </c>
      <c r="L583">
        <f t="shared" si="193"/>
        <v>3.5946651963048093</v>
      </c>
      <c r="M583">
        <f t="shared" si="194"/>
        <v>-15.940456143039562</v>
      </c>
      <c r="N583">
        <f t="shared" si="195"/>
        <v>1.3847719239560021</v>
      </c>
      <c r="O583">
        <f t="shared" si="196"/>
        <v>4.5263645775457952</v>
      </c>
      <c r="P583">
        <f t="shared" si="197"/>
        <v>16.220300122012805</v>
      </c>
      <c r="Q583">
        <f t="shared" si="198"/>
        <v>-5.986462991213056</v>
      </c>
      <c r="R583">
        <f t="shared" si="199"/>
        <v>3.5946651963048093</v>
      </c>
      <c r="S583">
        <f t="shared" si="200"/>
        <v>-4.8601266169938384</v>
      </c>
      <c r="T583">
        <f t="shared" si="201"/>
        <v>-1.0300345310865868</v>
      </c>
      <c r="U583">
        <f t="shared" si="202"/>
        <v>-1.0300345310865868</v>
      </c>
      <c r="V583">
        <f t="shared" si="203"/>
        <v>6.9827900597604007</v>
      </c>
      <c r="W583">
        <f t="shared" si="204"/>
        <v>1.8053211333361212</v>
      </c>
      <c r="X583">
        <f t="shared" si="205"/>
        <v>13.396305261889836</v>
      </c>
      <c r="Y583">
        <f t="shared" si="206"/>
        <v>-4.8601266169938384</v>
      </c>
    </row>
    <row r="584" spans="1:25" x14ac:dyDescent="0.25">
      <c r="A584">
        <v>578</v>
      </c>
      <c r="B584">
        <f t="shared" ref="B584:B647" si="207">INT(A584/50)+1</f>
        <v>12</v>
      </c>
      <c r="C584">
        <f t="shared" ref="C584:C647" si="208">MOD(A584,50)+1</f>
        <v>29</v>
      </c>
      <c r="D584">
        <f>IF(C584=1,#N/A,VLOOKUP(B584,Potentiel!$C$4:$BB$54,xy!C584))</f>
        <v>-9.7112763541953377</v>
      </c>
      <c r="E584">
        <f t="shared" ref="E584:E647" si="209">B584-$I$2/2+0.000001</f>
        <v>-2.9999989999999999</v>
      </c>
      <c r="F584">
        <f t="shared" ref="F584:F647" si="210">C584-$I$2/2+0.000001</f>
        <v>14.000000999999999</v>
      </c>
      <c r="G584">
        <f t="shared" ref="G584:G647" si="211">D584</f>
        <v>-9.7112763541953377</v>
      </c>
      <c r="H584">
        <f t="shared" ref="H584:H647" si="212">ATAN(G584/F584)</f>
        <v>-0.60645996487651788</v>
      </c>
      <c r="I584">
        <f t="shared" ref="I584:I647" si="213">IF(F584&gt;0,H584,PI()+H584)</f>
        <v>-0.60645996487651788</v>
      </c>
      <c r="J584">
        <f t="shared" ref="J584:J647" si="214">SQRT(F584^2+G584^2)</f>
        <v>17.038454050398894</v>
      </c>
      <c r="K584">
        <f t="shared" ref="K584:K647" si="215">E584</f>
        <v>-2.9999989999999999</v>
      </c>
      <c r="L584">
        <f t="shared" ref="L584:L647" si="216">J584*COS(I584+$C$2)</f>
        <v>4.4823348549915032</v>
      </c>
      <c r="M584">
        <f t="shared" ref="M584:M647" si="217">J584*SIN(I584+$C$2)</f>
        <v>-16.438296465123226</v>
      </c>
      <c r="N584">
        <f t="shared" ref="N584:N647" si="218">ATAN(M584/K584)</f>
        <v>1.3902823237363942</v>
      </c>
      <c r="O584">
        <f t="shared" ref="O584:O647" si="219">IF(K584&gt;0,N584,PI()+N584)</f>
        <v>4.5318749773261873</v>
      </c>
      <c r="P584">
        <f t="shared" ref="P584:P647" si="220">SQRT(K584^2+M584^2)</f>
        <v>16.709805045998703</v>
      </c>
      <c r="Q584">
        <f t="shared" ref="Q584:Q647" si="221">P584*COS(O584+$C$3)</f>
        <v>-6.0814554029277748</v>
      </c>
      <c r="R584">
        <f t="shared" ref="R584:R647" si="222">L584</f>
        <v>4.4823348549915032</v>
      </c>
      <c r="S584">
        <f t="shared" ref="S584:S647" si="223">$R$3*(P584*SIN(O584+$C$3)+$P$2-15)</f>
        <v>-5.2510814915327719</v>
      </c>
      <c r="T584">
        <f t="shared" ref="T584:T647" si="224">ATAN(Q584/R584)</f>
        <v>-0.93563506219605264</v>
      </c>
      <c r="U584">
        <f t="shared" ref="U584:U647" si="225">IF(R584&gt;0,T584,PI()+T584)</f>
        <v>-0.93563506219605264</v>
      </c>
      <c r="V584">
        <f t="shared" ref="V584:V647" si="226">SQRT(Q584^2+R584^2)</f>
        <v>7.5548279642935041</v>
      </c>
      <c r="W584">
        <f t="shared" ref="W584:W647" si="227">V584*SIN(U584+$C$4)</f>
        <v>2.6324205176905564</v>
      </c>
      <c r="X584">
        <f t="shared" ref="X584:X647" si="228">$R$3*(V584*COS(U584+$C$4)+$O$2-15)</f>
        <v>13.665095249366267</v>
      </c>
      <c r="Y584">
        <f t="shared" ref="Y584:Y647" si="229">S584</f>
        <v>-5.2510814915327719</v>
      </c>
    </row>
    <row r="585" spans="1:25" x14ac:dyDescent="0.25">
      <c r="A585">
        <v>579</v>
      </c>
      <c r="B585">
        <f t="shared" si="207"/>
        <v>12</v>
      </c>
      <c r="C585">
        <f t="shared" si="208"/>
        <v>30</v>
      </c>
      <c r="D585">
        <f>IF(C585=1,#N/A,VLOOKUP(B585,Potentiel!$C$4:$BB$54,xy!C585))</f>
        <v>-9.5309533545213689</v>
      </c>
      <c r="E585">
        <f t="shared" si="209"/>
        <v>-2.9999989999999999</v>
      </c>
      <c r="F585">
        <f t="shared" si="210"/>
        <v>15.000000999999999</v>
      </c>
      <c r="G585">
        <f t="shared" si="211"/>
        <v>-9.5309533545213689</v>
      </c>
      <c r="H585">
        <f t="shared" si="212"/>
        <v>-0.56604079029427501</v>
      </c>
      <c r="I585">
        <f t="shared" si="213"/>
        <v>-0.56604079029427501</v>
      </c>
      <c r="J585">
        <f t="shared" si="214"/>
        <v>17.771862644249282</v>
      </c>
      <c r="K585">
        <f t="shared" si="215"/>
        <v>-2.9999989999999999</v>
      </c>
      <c r="L585">
        <f t="shared" si="216"/>
        <v>5.3642886880424179</v>
      </c>
      <c r="M585">
        <f t="shared" si="217"/>
        <v>-16.942948642942977</v>
      </c>
      <c r="N585">
        <f t="shared" si="218"/>
        <v>1.3955479671940214</v>
      </c>
      <c r="O585">
        <f t="shared" si="219"/>
        <v>4.5371406207838145</v>
      </c>
      <c r="P585">
        <f t="shared" si="220"/>
        <v>17.206495945351691</v>
      </c>
      <c r="Q585">
        <f t="shared" si="221"/>
        <v>-6.1777475779921467</v>
      </c>
      <c r="R585">
        <f t="shared" si="222"/>
        <v>5.3642886880424179</v>
      </c>
      <c r="S585">
        <f t="shared" si="223"/>
        <v>-5.647385728279918</v>
      </c>
      <c r="T585">
        <f t="shared" si="224"/>
        <v>-0.85575975440959606</v>
      </c>
      <c r="U585">
        <f t="shared" si="225"/>
        <v>-0.85575975440959606</v>
      </c>
      <c r="V585">
        <f t="shared" si="226"/>
        <v>8.1816965395966417</v>
      </c>
      <c r="W585">
        <f t="shared" si="227"/>
        <v>3.4536672344677672</v>
      </c>
      <c r="X585">
        <f t="shared" si="228"/>
        <v>13.9336243709685</v>
      </c>
      <c r="Y585">
        <f t="shared" si="229"/>
        <v>-5.647385728279918</v>
      </c>
    </row>
    <row r="586" spans="1:25" x14ac:dyDescent="0.25">
      <c r="A586">
        <v>580</v>
      </c>
      <c r="B586">
        <f t="shared" si="207"/>
        <v>12</v>
      </c>
      <c r="C586">
        <f t="shared" si="208"/>
        <v>31</v>
      </c>
      <c r="D586">
        <f>IF(C586=1,#N/A,VLOOKUP(B586,Potentiel!$C$4:$BB$54,xy!C586))</f>
        <v>-9.3649983977049995</v>
      </c>
      <c r="E586">
        <f t="shared" si="209"/>
        <v>-2.9999989999999999</v>
      </c>
      <c r="F586">
        <f t="shared" si="210"/>
        <v>16.000001000000001</v>
      </c>
      <c r="G586">
        <f t="shared" si="211"/>
        <v>-9.3649983977049995</v>
      </c>
      <c r="H586">
        <f t="shared" si="212"/>
        <v>-0.52954975853731601</v>
      </c>
      <c r="I586">
        <f t="shared" si="213"/>
        <v>-0.52954975853731601</v>
      </c>
      <c r="J586">
        <f t="shared" si="214"/>
        <v>18.539234800525566</v>
      </c>
      <c r="K586">
        <f t="shared" si="215"/>
        <v>-2.9999989999999999</v>
      </c>
      <c r="L586">
        <f t="shared" si="216"/>
        <v>6.2370069211690264</v>
      </c>
      <c r="M586">
        <f t="shared" si="217"/>
        <v>-17.458607380152287</v>
      </c>
      <c r="N586">
        <f t="shared" si="218"/>
        <v>1.4006232984956868</v>
      </c>
      <c r="O586">
        <f t="shared" si="219"/>
        <v>4.5422159520854795</v>
      </c>
      <c r="P586">
        <f t="shared" si="220"/>
        <v>17.714484628526705</v>
      </c>
      <c r="Q586">
        <f t="shared" si="221"/>
        <v>-6.2761399035962002</v>
      </c>
      <c r="R586">
        <f t="shared" si="222"/>
        <v>6.2370069211690264</v>
      </c>
      <c r="S586">
        <f t="shared" si="223"/>
        <v>-6.0523334353414784</v>
      </c>
      <c r="T586">
        <f t="shared" si="224"/>
        <v>-0.788525502619014</v>
      </c>
      <c r="U586">
        <f t="shared" si="225"/>
        <v>-0.788525502619014</v>
      </c>
      <c r="V586">
        <f t="shared" si="226"/>
        <v>8.8481742424198941</v>
      </c>
      <c r="W586">
        <f t="shared" si="227"/>
        <v>4.2654572428571589</v>
      </c>
      <c r="X586">
        <f t="shared" si="228"/>
        <v>14.20173198691232</v>
      </c>
      <c r="Y586">
        <f t="shared" si="229"/>
        <v>-6.0523334353414784</v>
      </c>
    </row>
    <row r="587" spans="1:25" x14ac:dyDescent="0.25">
      <c r="A587">
        <v>581</v>
      </c>
      <c r="B587">
        <f t="shared" si="207"/>
        <v>12</v>
      </c>
      <c r="C587">
        <f t="shared" si="208"/>
        <v>32</v>
      </c>
      <c r="D587">
        <f>IF(C587=1,#N/A,VLOOKUP(B587,Potentiel!$C$4:$BB$54,xy!C587))</f>
        <v>-9.2197079498668852</v>
      </c>
      <c r="E587">
        <f t="shared" si="209"/>
        <v>-2.9999989999999999</v>
      </c>
      <c r="F587">
        <f t="shared" si="210"/>
        <v>17.000001000000001</v>
      </c>
      <c r="G587">
        <f t="shared" si="211"/>
        <v>-9.2197079498668852</v>
      </c>
      <c r="H587">
        <f t="shared" si="212"/>
        <v>-0.49693989757847945</v>
      </c>
      <c r="I587">
        <f t="shared" si="213"/>
        <v>-0.49693989757847945</v>
      </c>
      <c r="J587">
        <f t="shared" si="214"/>
        <v>19.339158427419733</v>
      </c>
      <c r="K587">
        <f t="shared" si="215"/>
        <v>-2.9999989999999999</v>
      </c>
      <c r="L587">
        <f t="shared" si="216"/>
        <v>7.0964422639641516</v>
      </c>
      <c r="M587">
        <f t="shared" si="217"/>
        <v>-17.990096049634172</v>
      </c>
      <c r="N587">
        <f t="shared" si="218"/>
        <v>1.4055584308926876</v>
      </c>
      <c r="O587">
        <f t="shared" si="219"/>
        <v>4.547151084482481</v>
      </c>
      <c r="P587">
        <f t="shared" si="220"/>
        <v>18.238518302621625</v>
      </c>
      <c r="Q587">
        <f t="shared" si="221"/>
        <v>-6.3775527226740429</v>
      </c>
      <c r="R587">
        <f t="shared" si="222"/>
        <v>7.0964422639641516</v>
      </c>
      <c r="S587">
        <f t="shared" si="223"/>
        <v>-6.469712415867761</v>
      </c>
      <c r="T587">
        <f t="shared" si="224"/>
        <v>-0.73209485087964332</v>
      </c>
      <c r="U587">
        <f t="shared" si="225"/>
        <v>-0.73209485087964332</v>
      </c>
      <c r="V587">
        <f t="shared" si="226"/>
        <v>9.5411043142952661</v>
      </c>
      <c r="W587">
        <f t="shared" si="227"/>
        <v>5.0636463567251671</v>
      </c>
      <c r="X587">
        <f t="shared" si="228"/>
        <v>14.469233381984617</v>
      </c>
      <c r="Y587">
        <f t="shared" si="229"/>
        <v>-6.469712415867761</v>
      </c>
    </row>
    <row r="588" spans="1:25" x14ac:dyDescent="0.25">
      <c r="A588">
        <v>582</v>
      </c>
      <c r="B588">
        <f t="shared" si="207"/>
        <v>12</v>
      </c>
      <c r="C588">
        <f t="shared" si="208"/>
        <v>33</v>
      </c>
      <c r="D588">
        <f>IF(C588=1,#N/A,VLOOKUP(B588,Potentiel!$C$4:$BB$54,xy!C588))</f>
        <v>-9.1020263958133327</v>
      </c>
      <c r="E588">
        <f t="shared" si="209"/>
        <v>-2.9999989999999999</v>
      </c>
      <c r="F588">
        <f t="shared" si="210"/>
        <v>18.000001000000001</v>
      </c>
      <c r="G588">
        <f t="shared" si="211"/>
        <v>-9.1020263958133327</v>
      </c>
      <c r="H588">
        <f t="shared" si="212"/>
        <v>-0.46817180462307689</v>
      </c>
      <c r="I588">
        <f t="shared" si="213"/>
        <v>-0.46817180462307689</v>
      </c>
      <c r="J588">
        <f t="shared" si="214"/>
        <v>20.170446710722192</v>
      </c>
      <c r="K588">
        <f t="shared" si="215"/>
        <v>-2.9999989999999999</v>
      </c>
      <c r="L588">
        <f t="shared" si="216"/>
        <v>7.9381309519174117</v>
      </c>
      <c r="M588">
        <f t="shared" si="217"/>
        <v>-18.542734358780379</v>
      </c>
      <c r="N588">
        <f t="shared" si="218"/>
        <v>1.4103978100028898</v>
      </c>
      <c r="O588">
        <f t="shared" si="219"/>
        <v>4.5519904635926824</v>
      </c>
      <c r="P588">
        <f t="shared" si="220"/>
        <v>18.783849219483617</v>
      </c>
      <c r="Q588">
        <f t="shared" si="221"/>
        <v>-6.4830010832488361</v>
      </c>
      <c r="R588">
        <f t="shared" si="222"/>
        <v>7.9381309519174117</v>
      </c>
      <c r="S588">
        <f t="shared" si="223"/>
        <v>-6.9037002453657328</v>
      </c>
      <c r="T588">
        <f t="shared" si="224"/>
        <v>-0.68483591724298098</v>
      </c>
      <c r="U588">
        <f t="shared" si="225"/>
        <v>-0.68483591724298098</v>
      </c>
      <c r="V588">
        <f t="shared" si="226"/>
        <v>10.249059764446436</v>
      </c>
      <c r="W588">
        <f t="shared" si="227"/>
        <v>5.843663945075142</v>
      </c>
      <c r="X588">
        <f t="shared" si="228"/>
        <v>14.735924833415465</v>
      </c>
      <c r="Y588">
        <f t="shared" si="229"/>
        <v>-6.9037002453657328</v>
      </c>
    </row>
    <row r="589" spans="1:25" x14ac:dyDescent="0.25">
      <c r="A589">
        <v>583</v>
      </c>
      <c r="B589">
        <f t="shared" si="207"/>
        <v>12</v>
      </c>
      <c r="C589">
        <f t="shared" si="208"/>
        <v>34</v>
      </c>
      <c r="D589">
        <f>IF(C589=1,#N/A,VLOOKUP(B589,Potentiel!$C$4:$BB$54,xy!C589))</f>
        <v>-9.0174676114713055</v>
      </c>
      <c r="E589">
        <f t="shared" si="209"/>
        <v>-2.9999989999999999</v>
      </c>
      <c r="F589">
        <f t="shared" si="210"/>
        <v>19.000001000000001</v>
      </c>
      <c r="G589">
        <f t="shared" si="211"/>
        <v>-9.0174676114713055</v>
      </c>
      <c r="H589">
        <f t="shared" si="212"/>
        <v>-0.44312480565410023</v>
      </c>
      <c r="I589">
        <f t="shared" si="213"/>
        <v>-0.44312480565410023</v>
      </c>
      <c r="J589">
        <f t="shared" si="214"/>
        <v>21.031280515554325</v>
      </c>
      <c r="K589">
        <f t="shared" si="215"/>
        <v>-2.9999989999999999</v>
      </c>
      <c r="L589">
        <f t="shared" si="216"/>
        <v>8.7585287339015974</v>
      </c>
      <c r="M589">
        <f t="shared" si="217"/>
        <v>-19.120746181604815</v>
      </c>
      <c r="N589">
        <f t="shared" si="218"/>
        <v>1.4151674906374379</v>
      </c>
      <c r="O589">
        <f t="shared" si="219"/>
        <v>4.5567601442272307</v>
      </c>
      <c r="P589">
        <f t="shared" si="220"/>
        <v>19.354661674680756</v>
      </c>
      <c r="Q589">
        <f t="shared" si="221"/>
        <v>-6.5932909384777281</v>
      </c>
      <c r="R589">
        <f t="shared" si="222"/>
        <v>8.7585287339015974</v>
      </c>
      <c r="S589">
        <f t="shared" si="223"/>
        <v>-7.3576139394766162</v>
      </c>
      <c r="T589">
        <f t="shared" si="224"/>
        <v>-0.64528126479244863</v>
      </c>
      <c r="U589">
        <f t="shared" si="225"/>
        <v>-0.64528126479244863</v>
      </c>
      <c r="V589">
        <f t="shared" si="226"/>
        <v>10.962814920538996</v>
      </c>
      <c r="W589">
        <f t="shared" si="227"/>
        <v>6.6018809042605637</v>
      </c>
      <c r="X589">
        <f t="shared" si="228"/>
        <v>15.001644584316558</v>
      </c>
      <c r="Y589">
        <f t="shared" si="229"/>
        <v>-7.3576139394766162</v>
      </c>
    </row>
    <row r="590" spans="1:25" x14ac:dyDescent="0.25">
      <c r="A590">
        <v>584</v>
      </c>
      <c r="B590">
        <f t="shared" si="207"/>
        <v>12</v>
      </c>
      <c r="C590">
        <f t="shared" si="208"/>
        <v>35</v>
      </c>
      <c r="D590">
        <f>IF(C590=1,#N/A,VLOOKUP(B590,Potentiel!$C$4:$BB$54,xy!C590))</f>
        <v>-8.9618902924915673</v>
      </c>
      <c r="E590">
        <f t="shared" si="209"/>
        <v>-2.9999989999999999</v>
      </c>
      <c r="F590">
        <f t="shared" si="210"/>
        <v>20.000001000000001</v>
      </c>
      <c r="G590">
        <f t="shared" si="211"/>
        <v>-8.9618902924915673</v>
      </c>
      <c r="H590">
        <f t="shared" si="212"/>
        <v>-0.42126817483931317</v>
      </c>
      <c r="I590">
        <f t="shared" si="213"/>
        <v>-0.42126817483931317</v>
      </c>
      <c r="J590">
        <f t="shared" si="214"/>
        <v>21.916101788745543</v>
      </c>
      <c r="K590">
        <f t="shared" si="215"/>
        <v>-2.9999989999999999</v>
      </c>
      <c r="L590">
        <f t="shared" si="216"/>
        <v>9.5602975890403492</v>
      </c>
      <c r="M590">
        <f t="shared" si="217"/>
        <v>-19.720959094923472</v>
      </c>
      <c r="N590">
        <f t="shared" si="218"/>
        <v>1.4198313625337893</v>
      </c>
      <c r="O590">
        <f t="shared" si="219"/>
        <v>4.5614240161235822</v>
      </c>
      <c r="P590">
        <f t="shared" si="220"/>
        <v>19.947837517476572</v>
      </c>
      <c r="Q590">
        <f t="shared" si="221"/>
        <v>-6.7078169614800913</v>
      </c>
      <c r="R590">
        <f t="shared" si="222"/>
        <v>9.5602975890403492</v>
      </c>
      <c r="S590">
        <f t="shared" si="223"/>
        <v>-7.8289621887325467</v>
      </c>
      <c r="T590">
        <f t="shared" si="224"/>
        <v>-0.61182086445448536</v>
      </c>
      <c r="U590">
        <f t="shared" si="225"/>
        <v>-0.61182086445448536</v>
      </c>
      <c r="V590">
        <f t="shared" si="226"/>
        <v>11.678788395194543</v>
      </c>
      <c r="W590">
        <f t="shared" si="227"/>
        <v>7.3410229435491576</v>
      </c>
      <c r="X590">
        <f t="shared" si="228"/>
        <v>15.266514125362313</v>
      </c>
      <c r="Y590">
        <f t="shared" si="229"/>
        <v>-7.8289621887325467</v>
      </c>
    </row>
    <row r="591" spans="1:25" x14ac:dyDescent="0.25">
      <c r="A591">
        <v>585</v>
      </c>
      <c r="B591">
        <f t="shared" si="207"/>
        <v>12</v>
      </c>
      <c r="C591">
        <f t="shared" si="208"/>
        <v>36</v>
      </c>
      <c r="D591">
        <f>IF(C591=1,#N/A,VLOOKUP(B591,Potentiel!$C$4:$BB$54,xy!C591))</f>
        <v>-8.9015867202076144</v>
      </c>
      <c r="E591">
        <f t="shared" si="209"/>
        <v>-2.9999989999999999</v>
      </c>
      <c r="F591">
        <f t="shared" si="210"/>
        <v>21.000001000000001</v>
      </c>
      <c r="G591">
        <f t="shared" si="211"/>
        <v>-8.9015867202076144</v>
      </c>
      <c r="H591">
        <f t="shared" si="212"/>
        <v>-0.40092590579657472</v>
      </c>
      <c r="I591">
        <f t="shared" si="213"/>
        <v>-0.40092590579657472</v>
      </c>
      <c r="J591">
        <f t="shared" si="214"/>
        <v>22.808732716601718</v>
      </c>
      <c r="K591">
        <f t="shared" si="215"/>
        <v>-2.9999989999999999</v>
      </c>
      <c r="L591">
        <f t="shared" si="216"/>
        <v>10.36510442124329</v>
      </c>
      <c r="M591">
        <f t="shared" si="217"/>
        <v>-20.317551488161666</v>
      </c>
      <c r="N591">
        <f t="shared" si="218"/>
        <v>1.4242000361946974</v>
      </c>
      <c r="O591">
        <f t="shared" si="219"/>
        <v>4.5657926897844909</v>
      </c>
      <c r="P591">
        <f t="shared" si="220"/>
        <v>20.537840501720265</v>
      </c>
      <c r="Q591">
        <f t="shared" si="221"/>
        <v>-6.8216521566831458</v>
      </c>
      <c r="R591">
        <f t="shared" si="222"/>
        <v>10.36510442124329</v>
      </c>
      <c r="S591">
        <f t="shared" si="223"/>
        <v>-8.2974672372451153</v>
      </c>
      <c r="T591">
        <f t="shared" si="224"/>
        <v>-0.58207373764171233</v>
      </c>
      <c r="U591">
        <f t="shared" si="225"/>
        <v>-0.58207373764171233</v>
      </c>
      <c r="V591">
        <f t="shared" si="226"/>
        <v>12.408478061795371</v>
      </c>
      <c r="W591">
        <f t="shared" si="227"/>
        <v>8.0832756917706181</v>
      </c>
      <c r="X591">
        <f t="shared" si="228"/>
        <v>15.531522317338494</v>
      </c>
      <c r="Y591">
        <f t="shared" si="229"/>
        <v>-8.2974672372451153</v>
      </c>
    </row>
    <row r="592" spans="1:25" x14ac:dyDescent="0.25">
      <c r="A592">
        <v>586</v>
      </c>
      <c r="B592">
        <f t="shared" si="207"/>
        <v>12</v>
      </c>
      <c r="C592">
        <f t="shared" si="208"/>
        <v>37</v>
      </c>
      <c r="D592">
        <f>IF(C592=1,#N/A,VLOOKUP(B592,Potentiel!$C$4:$BB$54,xy!C592))</f>
        <v>-8.7620420948419326</v>
      </c>
      <c r="E592">
        <f t="shared" si="209"/>
        <v>-2.9999989999999999</v>
      </c>
      <c r="F592">
        <f t="shared" si="210"/>
        <v>22.000001000000001</v>
      </c>
      <c r="G592">
        <f t="shared" si="211"/>
        <v>-8.7620420948419326</v>
      </c>
      <c r="H592">
        <f t="shared" si="212"/>
        <v>-0.37901809841248502</v>
      </c>
      <c r="I592">
        <f t="shared" si="213"/>
        <v>-0.37901809841248502</v>
      </c>
      <c r="J592">
        <f t="shared" si="214"/>
        <v>23.68065509380564</v>
      </c>
      <c r="K592">
        <f t="shared" si="215"/>
        <v>-2.9999989999999999</v>
      </c>
      <c r="L592">
        <f t="shared" si="216"/>
        <v>11.220846420545678</v>
      </c>
      <c r="M592">
        <f t="shared" si="217"/>
        <v>-20.853441713019706</v>
      </c>
      <c r="N592">
        <f t="shared" si="218"/>
        <v>1.4279155357656208</v>
      </c>
      <c r="O592">
        <f t="shared" si="219"/>
        <v>4.5695081893554139</v>
      </c>
      <c r="P592">
        <f t="shared" si="220"/>
        <v>21.068128186393569</v>
      </c>
      <c r="Q592">
        <f t="shared" si="221"/>
        <v>-6.9239048321204271</v>
      </c>
      <c r="R592">
        <f t="shared" si="222"/>
        <v>11.220846420545678</v>
      </c>
      <c r="S592">
        <f t="shared" si="223"/>
        <v>-8.7183027668967394</v>
      </c>
      <c r="T592">
        <f t="shared" si="224"/>
        <v>-0.55286728808121754</v>
      </c>
      <c r="U592">
        <f t="shared" si="225"/>
        <v>-0.55286728808121754</v>
      </c>
      <c r="V592">
        <f t="shared" si="226"/>
        <v>13.185137561577937</v>
      </c>
      <c r="W592">
        <f t="shared" si="227"/>
        <v>8.8776830402229354</v>
      </c>
      <c r="X592">
        <f t="shared" si="228"/>
        <v>15.798855151061964</v>
      </c>
      <c r="Y592">
        <f t="shared" si="229"/>
        <v>-8.7183027668967394</v>
      </c>
    </row>
    <row r="593" spans="1:25" x14ac:dyDescent="0.25">
      <c r="A593">
        <v>587</v>
      </c>
      <c r="B593">
        <f t="shared" si="207"/>
        <v>12</v>
      </c>
      <c r="C593">
        <f t="shared" si="208"/>
        <v>38</v>
      </c>
      <c r="D593">
        <f>IF(C593=1,#N/A,VLOOKUP(B593,Potentiel!$C$4:$BB$54,xy!C593))</f>
        <v>-8.4936741339773967</v>
      </c>
      <c r="E593">
        <f t="shared" si="209"/>
        <v>-2.9999989999999999</v>
      </c>
      <c r="F593">
        <f t="shared" si="210"/>
        <v>23.000001000000001</v>
      </c>
      <c r="G593">
        <f t="shared" si="211"/>
        <v>-8.4936741339773967</v>
      </c>
      <c r="H593">
        <f t="shared" si="212"/>
        <v>-0.35375541367403501</v>
      </c>
      <c r="I593">
        <f t="shared" si="213"/>
        <v>-0.35375541367403501</v>
      </c>
      <c r="J593">
        <f t="shared" si="214"/>
        <v>24.518208464204672</v>
      </c>
      <c r="K593">
        <f t="shared" si="215"/>
        <v>-2.9999989999999999</v>
      </c>
      <c r="L593">
        <f t="shared" si="216"/>
        <v>12.159394463745222</v>
      </c>
      <c r="M593">
        <f t="shared" si="217"/>
        <v>-21.290647537574795</v>
      </c>
      <c r="N593">
        <f t="shared" si="218"/>
        <v>1.4308110364465592</v>
      </c>
      <c r="O593">
        <f t="shared" si="219"/>
        <v>4.5724036900363521</v>
      </c>
      <c r="P593">
        <f t="shared" si="220"/>
        <v>21.500968968147475</v>
      </c>
      <c r="Q593">
        <f t="shared" si="221"/>
        <v>-7.0073276362765604</v>
      </c>
      <c r="R593">
        <f t="shared" si="222"/>
        <v>12.159394463745222</v>
      </c>
      <c r="S593">
        <f t="shared" si="223"/>
        <v>-9.06164126461268</v>
      </c>
      <c r="T593">
        <f t="shared" si="224"/>
        <v>-0.52280260364215181</v>
      </c>
      <c r="U593">
        <f t="shared" si="225"/>
        <v>-0.52280260364215181</v>
      </c>
      <c r="V593">
        <f t="shared" si="226"/>
        <v>14.034012766385928</v>
      </c>
      <c r="W593">
        <f t="shared" si="227"/>
        <v>9.7568788827960837</v>
      </c>
      <c r="X593">
        <f t="shared" si="228"/>
        <v>16.0699671887722</v>
      </c>
      <c r="Y593">
        <f t="shared" si="229"/>
        <v>-9.06164126461268</v>
      </c>
    </row>
    <row r="594" spans="1:25" x14ac:dyDescent="0.25">
      <c r="A594">
        <v>588</v>
      </c>
      <c r="B594">
        <f t="shared" si="207"/>
        <v>12</v>
      </c>
      <c r="C594">
        <f t="shared" si="208"/>
        <v>39</v>
      </c>
      <c r="D594">
        <f>IF(C594=1,#N/A,VLOOKUP(B594,Potentiel!$C$4:$BB$54,xy!C594))</f>
        <v>-8.144862394720052</v>
      </c>
      <c r="E594">
        <f t="shared" si="209"/>
        <v>-2.9999989999999999</v>
      </c>
      <c r="F594">
        <f t="shared" si="210"/>
        <v>24.000001000000001</v>
      </c>
      <c r="G594">
        <f t="shared" si="211"/>
        <v>-8.144862394720052</v>
      </c>
      <c r="H594">
        <f t="shared" si="212"/>
        <v>-0.32717300938024779</v>
      </c>
      <c r="I594">
        <f t="shared" si="213"/>
        <v>-0.32717300938024779</v>
      </c>
      <c r="J594">
        <f t="shared" si="214"/>
        <v>25.344404341568691</v>
      </c>
      <c r="K594">
        <f t="shared" si="215"/>
        <v>-2.9999989999999999</v>
      </c>
      <c r="L594">
        <f t="shared" si="216"/>
        <v>13.149650770972034</v>
      </c>
      <c r="M594">
        <f t="shared" si="217"/>
        <v>-21.666229852708582</v>
      </c>
      <c r="N594">
        <f t="shared" si="218"/>
        <v>1.4332068965933833</v>
      </c>
      <c r="O594">
        <f t="shared" si="219"/>
        <v>4.574799550183176</v>
      </c>
      <c r="P594">
        <f t="shared" si="220"/>
        <v>21.872940132282206</v>
      </c>
      <c r="Q594">
        <f t="shared" si="221"/>
        <v>-7.0789921205084418</v>
      </c>
      <c r="R594">
        <f t="shared" si="222"/>
        <v>13.149650770972034</v>
      </c>
      <c r="S594">
        <f t="shared" si="223"/>
        <v>-9.3565867127387037</v>
      </c>
      <c r="T594">
        <f t="shared" si="224"/>
        <v>-0.49384768193737111</v>
      </c>
      <c r="U594">
        <f t="shared" si="225"/>
        <v>-0.49384768193737111</v>
      </c>
      <c r="V594">
        <f t="shared" si="226"/>
        <v>14.934036455049453</v>
      </c>
      <c r="W594">
        <f t="shared" si="227"/>
        <v>10.689020931154881</v>
      </c>
      <c r="X594">
        <f t="shared" si="228"/>
        <v>16.343439151777307</v>
      </c>
      <c r="Y594">
        <f t="shared" si="229"/>
        <v>-9.3565867127387037</v>
      </c>
    </row>
    <row r="595" spans="1:25" x14ac:dyDescent="0.25">
      <c r="A595">
        <v>589</v>
      </c>
      <c r="B595">
        <f t="shared" si="207"/>
        <v>12</v>
      </c>
      <c r="C595">
        <f t="shared" si="208"/>
        <v>40</v>
      </c>
      <c r="D595">
        <f>IF(C595=1,#N/A,VLOOKUP(B595,Potentiel!$C$4:$BB$54,xy!C595))</f>
        <v>-7.7910740092882023</v>
      </c>
      <c r="E595">
        <f t="shared" si="209"/>
        <v>-2.9999989999999999</v>
      </c>
      <c r="F595">
        <f t="shared" si="210"/>
        <v>25.000001000000001</v>
      </c>
      <c r="G595">
        <f t="shared" si="211"/>
        <v>-7.7910740092882023</v>
      </c>
      <c r="H595">
        <f t="shared" si="212"/>
        <v>-0.30210387606325745</v>
      </c>
      <c r="I595">
        <f t="shared" si="213"/>
        <v>-0.30210387606325745</v>
      </c>
      <c r="J595">
        <f t="shared" si="214"/>
        <v>26.185890938026287</v>
      </c>
      <c r="K595">
        <f t="shared" si="215"/>
        <v>-2.9999989999999999</v>
      </c>
      <c r="L595">
        <f t="shared" si="216"/>
        <v>14.143106004697612</v>
      </c>
      <c r="M595">
        <f t="shared" si="217"/>
        <v>-22.037999835695018</v>
      </c>
      <c r="N595">
        <f t="shared" si="218"/>
        <v>1.4354995022273123</v>
      </c>
      <c r="O595">
        <f t="shared" si="219"/>
        <v>4.5770921558171054</v>
      </c>
      <c r="P595">
        <f t="shared" si="220"/>
        <v>22.241255152488463</v>
      </c>
      <c r="Q595">
        <f t="shared" si="221"/>
        <v>-7.1499291774732292</v>
      </c>
      <c r="R595">
        <f t="shared" si="222"/>
        <v>14.143106004697612</v>
      </c>
      <c r="S595">
        <f t="shared" si="223"/>
        <v>-9.6485383297701972</v>
      </c>
      <c r="T595">
        <f t="shared" si="224"/>
        <v>-0.46807109650801504</v>
      </c>
      <c r="U595">
        <f t="shared" si="225"/>
        <v>-0.46807109650801504</v>
      </c>
      <c r="V595">
        <f t="shared" si="226"/>
        <v>15.847679158255213</v>
      </c>
      <c r="W595">
        <f t="shared" si="227"/>
        <v>11.624438491153514</v>
      </c>
      <c r="X595">
        <f t="shared" si="228"/>
        <v>16.617057111320928</v>
      </c>
      <c r="Y595">
        <f t="shared" si="229"/>
        <v>-9.6485383297701972</v>
      </c>
    </row>
    <row r="596" spans="1:25" x14ac:dyDescent="0.25">
      <c r="A596">
        <v>590</v>
      </c>
      <c r="B596">
        <f t="shared" si="207"/>
        <v>12</v>
      </c>
      <c r="C596">
        <f t="shared" si="208"/>
        <v>41</v>
      </c>
      <c r="D596">
        <f>IF(C596=1,#N/A,VLOOKUP(B596,Potentiel!$C$4:$BB$54,xy!C596))</f>
        <v>-7.4674274029751881</v>
      </c>
      <c r="E596">
        <f t="shared" si="209"/>
        <v>-2.9999989999999999</v>
      </c>
      <c r="F596">
        <f t="shared" si="210"/>
        <v>26.000001000000001</v>
      </c>
      <c r="G596">
        <f t="shared" si="211"/>
        <v>-7.4674274029751881</v>
      </c>
      <c r="H596">
        <f t="shared" si="212"/>
        <v>-0.27968077378282957</v>
      </c>
      <c r="I596">
        <f t="shared" si="213"/>
        <v>-0.27968077378282957</v>
      </c>
      <c r="J596">
        <f t="shared" si="214"/>
        <v>27.051109478516882</v>
      </c>
      <c r="K596">
        <f t="shared" si="215"/>
        <v>-2.9999989999999999</v>
      </c>
      <c r="L596">
        <f t="shared" si="216"/>
        <v>15.117186476271689</v>
      </c>
      <c r="M596">
        <f t="shared" si="217"/>
        <v>-22.432859761081158</v>
      </c>
      <c r="N596">
        <f t="shared" si="218"/>
        <v>1.4378527703915958</v>
      </c>
      <c r="O596">
        <f t="shared" si="219"/>
        <v>4.5794454239813884</v>
      </c>
      <c r="P596">
        <f t="shared" si="220"/>
        <v>22.632569254513179</v>
      </c>
      <c r="Q596">
        <f t="shared" si="221"/>
        <v>-7.2252720031506232</v>
      </c>
      <c r="R596">
        <f t="shared" si="222"/>
        <v>15.117186476271689</v>
      </c>
      <c r="S596">
        <f t="shared" si="223"/>
        <v>-9.9586225189007145</v>
      </c>
      <c r="T596">
        <f t="shared" si="224"/>
        <v>-0.44585320365629522</v>
      </c>
      <c r="U596">
        <f t="shared" si="225"/>
        <v>-0.44585320365629522</v>
      </c>
      <c r="V596">
        <f t="shared" si="226"/>
        <v>16.75511511383565</v>
      </c>
      <c r="W596">
        <f t="shared" si="227"/>
        <v>12.540017439989711</v>
      </c>
      <c r="X596">
        <f t="shared" si="228"/>
        <v>16.889790821661002</v>
      </c>
      <c r="Y596">
        <f t="shared" si="229"/>
        <v>-9.9586225189007145</v>
      </c>
    </row>
    <row r="597" spans="1:25" x14ac:dyDescent="0.25">
      <c r="A597">
        <v>591</v>
      </c>
      <c r="B597">
        <f t="shared" si="207"/>
        <v>12</v>
      </c>
      <c r="C597">
        <f t="shared" si="208"/>
        <v>42</v>
      </c>
      <c r="D597">
        <f>IF(C597=1,#N/A,VLOOKUP(B597,Potentiel!$C$4:$BB$54,xy!C597))</f>
        <v>-7.17914918442656</v>
      </c>
      <c r="E597">
        <f t="shared" si="209"/>
        <v>-2.9999989999999999</v>
      </c>
      <c r="F597">
        <f t="shared" si="210"/>
        <v>27.000001000000001</v>
      </c>
      <c r="G597">
        <f t="shared" si="211"/>
        <v>-7.17914918442656</v>
      </c>
      <c r="H597">
        <f t="shared" si="212"/>
        <v>-0.25988126147259161</v>
      </c>
      <c r="I597">
        <f t="shared" si="213"/>
        <v>-0.25988126147259161</v>
      </c>
      <c r="J597">
        <f t="shared" si="214"/>
        <v>27.938150207418055</v>
      </c>
      <c r="K597">
        <f t="shared" si="215"/>
        <v>-2.9999989999999999</v>
      </c>
      <c r="L597">
        <f t="shared" si="216"/>
        <v>16.068532586416232</v>
      </c>
      <c r="M597">
        <f t="shared" si="217"/>
        <v>-22.85481344337628</v>
      </c>
      <c r="N597">
        <f t="shared" si="218"/>
        <v>1.4402791859688722</v>
      </c>
      <c r="O597">
        <f t="shared" si="219"/>
        <v>4.5818718395586657</v>
      </c>
      <c r="P597">
        <f t="shared" si="220"/>
        <v>23.050867478937406</v>
      </c>
      <c r="Q597">
        <f t="shared" si="221"/>
        <v>-7.3057845613647716</v>
      </c>
      <c r="R597">
        <f t="shared" si="222"/>
        <v>16.068532586416232</v>
      </c>
      <c r="S597">
        <f t="shared" si="223"/>
        <v>-10.289983482658105</v>
      </c>
      <c r="T597">
        <f t="shared" si="224"/>
        <v>-0.42672580037296587</v>
      </c>
      <c r="U597">
        <f t="shared" si="225"/>
        <v>-0.42672580037296587</v>
      </c>
      <c r="V597">
        <f t="shared" si="226"/>
        <v>17.651408655906081</v>
      </c>
      <c r="W597">
        <f t="shared" si="227"/>
        <v>13.432317746595366</v>
      </c>
      <c r="X597">
        <f t="shared" si="228"/>
        <v>17.161486953277233</v>
      </c>
      <c r="Y597">
        <f t="shared" si="229"/>
        <v>-10.289983482658105</v>
      </c>
    </row>
    <row r="598" spans="1:25" x14ac:dyDescent="0.25">
      <c r="A598">
        <v>592</v>
      </c>
      <c r="B598">
        <f t="shared" si="207"/>
        <v>12</v>
      </c>
      <c r="C598">
        <f t="shared" si="208"/>
        <v>43</v>
      </c>
      <c r="D598">
        <f>IF(C598=1,#N/A,VLOOKUP(B598,Potentiel!$C$4:$BB$54,xy!C598))</f>
        <v>-6.9217421003128381</v>
      </c>
      <c r="E598">
        <f t="shared" si="209"/>
        <v>-2.9999989999999999</v>
      </c>
      <c r="F598">
        <f t="shared" si="210"/>
        <v>28.000001000000001</v>
      </c>
      <c r="G598">
        <f t="shared" si="211"/>
        <v>-6.9217421003128381</v>
      </c>
      <c r="H598">
        <f t="shared" si="212"/>
        <v>-0.24234641220523773</v>
      </c>
      <c r="I598">
        <f t="shared" si="213"/>
        <v>-0.24234641220523773</v>
      </c>
      <c r="J598">
        <f t="shared" si="214"/>
        <v>28.842859943203347</v>
      </c>
      <c r="K598">
        <f t="shared" si="215"/>
        <v>-2.9999989999999999</v>
      </c>
      <c r="L598">
        <f t="shared" si="216"/>
        <v>17.000035113849055</v>
      </c>
      <c r="M598">
        <f t="shared" si="217"/>
        <v>-23.300415786658043</v>
      </c>
      <c r="N598">
        <f t="shared" si="218"/>
        <v>1.4427477696828774</v>
      </c>
      <c r="O598">
        <f t="shared" si="219"/>
        <v>4.5843404232726703</v>
      </c>
      <c r="P598">
        <f t="shared" si="220"/>
        <v>23.492751431689403</v>
      </c>
      <c r="Q598">
        <f t="shared" si="221"/>
        <v>-7.3908094968238158</v>
      </c>
      <c r="R598">
        <f t="shared" si="222"/>
        <v>17.000035113849055</v>
      </c>
      <c r="S598">
        <f t="shared" si="223"/>
        <v>-10.639915781196786</v>
      </c>
      <c r="T598">
        <f t="shared" si="224"/>
        <v>-0.4101021039597112</v>
      </c>
      <c r="U598">
        <f t="shared" si="225"/>
        <v>-0.4101021039597112</v>
      </c>
      <c r="V598">
        <f t="shared" si="226"/>
        <v>18.537131894941083</v>
      </c>
      <c r="W598">
        <f t="shared" si="227"/>
        <v>14.304299397497832</v>
      </c>
      <c r="X598">
        <f t="shared" si="228"/>
        <v>17.432277439081112</v>
      </c>
      <c r="Y598">
        <f t="shared" si="229"/>
        <v>-10.639915781196786</v>
      </c>
    </row>
    <row r="599" spans="1:25" x14ac:dyDescent="0.25">
      <c r="A599">
        <v>593</v>
      </c>
      <c r="B599">
        <f t="shared" si="207"/>
        <v>12</v>
      </c>
      <c r="C599">
        <f t="shared" si="208"/>
        <v>44</v>
      </c>
      <c r="D599">
        <f>IF(C599=1,#N/A,VLOOKUP(B599,Potentiel!$C$4:$BB$54,xy!C599))</f>
        <v>-6.6894492003019357</v>
      </c>
      <c r="E599">
        <f t="shared" si="209"/>
        <v>-2.9999989999999999</v>
      </c>
      <c r="F599">
        <f t="shared" si="210"/>
        <v>29.000001000000001</v>
      </c>
      <c r="G599">
        <f t="shared" si="211"/>
        <v>-6.6894492003019357</v>
      </c>
      <c r="H599">
        <f t="shared" si="212"/>
        <v>-0.22670525360100607</v>
      </c>
      <c r="I599">
        <f t="shared" si="213"/>
        <v>-0.22670525360100607</v>
      </c>
      <c r="J599">
        <f t="shared" si="214"/>
        <v>29.761532027155816</v>
      </c>
      <c r="K599">
        <f t="shared" si="215"/>
        <v>-2.9999989999999999</v>
      </c>
      <c r="L599">
        <f t="shared" si="216"/>
        <v>17.915394554913195</v>
      </c>
      <c r="M599">
        <f t="shared" si="217"/>
        <v>-23.765256711115242</v>
      </c>
      <c r="N599">
        <f t="shared" si="218"/>
        <v>1.44522585649061</v>
      </c>
      <c r="O599">
        <f t="shared" si="219"/>
        <v>4.5868185100804029</v>
      </c>
      <c r="P599">
        <f t="shared" si="220"/>
        <v>23.953860243084183</v>
      </c>
      <c r="Q599">
        <f t="shared" si="221"/>
        <v>-7.4795053266293943</v>
      </c>
      <c r="R599">
        <f t="shared" si="222"/>
        <v>17.915394554913195</v>
      </c>
      <c r="S599">
        <f t="shared" si="223"/>
        <v>-11.004956171137691</v>
      </c>
      <c r="T599">
        <f t="shared" si="224"/>
        <v>-0.39549279784075436</v>
      </c>
      <c r="U599">
        <f t="shared" si="225"/>
        <v>-0.39549279784075436</v>
      </c>
      <c r="V599">
        <f t="shared" si="226"/>
        <v>19.414024878661582</v>
      </c>
      <c r="W599">
        <f t="shared" si="227"/>
        <v>15.159751482208696</v>
      </c>
      <c r="X599">
        <f t="shared" si="228"/>
        <v>17.702331166872</v>
      </c>
      <c r="Y599">
        <f t="shared" si="229"/>
        <v>-11.004956171137691</v>
      </c>
    </row>
    <row r="600" spans="1:25" x14ac:dyDescent="0.25">
      <c r="A600">
        <v>594</v>
      </c>
      <c r="B600">
        <f t="shared" si="207"/>
        <v>12</v>
      </c>
      <c r="C600">
        <f t="shared" si="208"/>
        <v>45</v>
      </c>
      <c r="D600">
        <f>IF(C600=1,#N/A,VLOOKUP(B600,Potentiel!$C$4:$BB$54,xy!C600))</f>
        <v>-6.4774444248703444</v>
      </c>
      <c r="E600">
        <f t="shared" si="209"/>
        <v>-2.9999989999999999</v>
      </c>
      <c r="F600">
        <f t="shared" si="210"/>
        <v>30.000001000000001</v>
      </c>
      <c r="G600">
        <f t="shared" si="211"/>
        <v>-6.4774444248703444</v>
      </c>
      <c r="H600">
        <f t="shared" si="212"/>
        <v>-0.21265038381195936</v>
      </c>
      <c r="I600">
        <f t="shared" si="213"/>
        <v>-0.21265038381195936</v>
      </c>
      <c r="J600">
        <f t="shared" si="214"/>
        <v>30.691323631887968</v>
      </c>
      <c r="K600">
        <f t="shared" si="215"/>
        <v>-2.9999989999999999</v>
      </c>
      <c r="L600">
        <f t="shared" si="216"/>
        <v>18.817713040873976</v>
      </c>
      <c r="M600">
        <f t="shared" si="217"/>
        <v>-24.245639240667717</v>
      </c>
      <c r="N600">
        <f t="shared" si="218"/>
        <v>1.4476884927714313</v>
      </c>
      <c r="O600">
        <f t="shared" si="219"/>
        <v>4.5892811463612242</v>
      </c>
      <c r="P600">
        <f t="shared" si="220"/>
        <v>24.430534504766925</v>
      </c>
      <c r="Q600">
        <f t="shared" si="221"/>
        <v>-7.5711666344897459</v>
      </c>
      <c r="R600">
        <f t="shared" si="222"/>
        <v>18.817713040873976</v>
      </c>
      <c r="S600">
        <f t="shared" si="223"/>
        <v>-11.382201410707339</v>
      </c>
      <c r="T600">
        <f t="shared" si="224"/>
        <v>-0.38252418338008704</v>
      </c>
      <c r="U600">
        <f t="shared" si="225"/>
        <v>-0.38252418338008704</v>
      </c>
      <c r="V600">
        <f t="shared" si="226"/>
        <v>20.283709924367617</v>
      </c>
      <c r="W600">
        <f t="shared" si="227"/>
        <v>16.001850399770497</v>
      </c>
      <c r="X600">
        <f t="shared" si="228"/>
        <v>17.971789715528633</v>
      </c>
      <c r="Y600">
        <f t="shared" si="229"/>
        <v>-11.382201410707339</v>
      </c>
    </row>
    <row r="601" spans="1:25" x14ac:dyDescent="0.25">
      <c r="A601">
        <v>595</v>
      </c>
      <c r="B601">
        <f t="shared" si="207"/>
        <v>12</v>
      </c>
      <c r="C601">
        <f t="shared" si="208"/>
        <v>46</v>
      </c>
      <c r="D601">
        <f>IF(C601=1,#N/A,VLOOKUP(B601,Potentiel!$C$4:$BB$54,xy!C601))</f>
        <v>-6.2820581187937456</v>
      </c>
      <c r="E601">
        <f t="shared" si="209"/>
        <v>-2.9999989999999999</v>
      </c>
      <c r="F601">
        <f t="shared" si="210"/>
        <v>31.000001000000001</v>
      </c>
      <c r="G601">
        <f t="shared" si="211"/>
        <v>-6.2820581187937456</v>
      </c>
      <c r="H601">
        <f t="shared" si="212"/>
        <v>-0.19993948011582477</v>
      </c>
      <c r="I601">
        <f t="shared" si="213"/>
        <v>-0.19993948011582477</v>
      </c>
      <c r="J601">
        <f t="shared" si="214"/>
        <v>31.630117233546631</v>
      </c>
      <c r="K601">
        <f t="shared" si="215"/>
        <v>-2.9999989999999999</v>
      </c>
      <c r="L601">
        <f t="shared" si="216"/>
        <v>19.709349380641417</v>
      </c>
      <c r="M601">
        <f t="shared" si="217"/>
        <v>-24.738752256322737</v>
      </c>
      <c r="N601">
        <f t="shared" si="218"/>
        <v>1.4501183859741782</v>
      </c>
      <c r="O601">
        <f t="shared" si="219"/>
        <v>4.5917110395639718</v>
      </c>
      <c r="P601">
        <f t="shared" si="220"/>
        <v>24.919989109141166</v>
      </c>
      <c r="Q601">
        <f t="shared" si="221"/>
        <v>-7.6652570336139636</v>
      </c>
      <c r="R601">
        <f t="shared" si="222"/>
        <v>19.709349380641417</v>
      </c>
      <c r="S601">
        <f t="shared" si="223"/>
        <v>-11.7694439232504</v>
      </c>
      <c r="T601">
        <f t="shared" si="224"/>
        <v>-0.37091376769759793</v>
      </c>
      <c r="U601">
        <f t="shared" si="225"/>
        <v>-0.37091376769759793</v>
      </c>
      <c r="V601">
        <f t="shared" si="226"/>
        <v>21.147449453765304</v>
      </c>
      <c r="W601">
        <f t="shared" si="227"/>
        <v>16.83301143107321</v>
      </c>
      <c r="X601">
        <f t="shared" si="228"/>
        <v>18.240760739270637</v>
      </c>
      <c r="Y601">
        <f t="shared" si="229"/>
        <v>-11.7694439232504</v>
      </c>
    </row>
    <row r="602" spans="1:25" x14ac:dyDescent="0.25">
      <c r="A602">
        <v>596</v>
      </c>
      <c r="B602">
        <f t="shared" si="207"/>
        <v>12</v>
      </c>
      <c r="C602">
        <f t="shared" si="208"/>
        <v>47</v>
      </c>
      <c r="D602">
        <f>IF(C602=1,#N/A,VLOOKUP(B602,Potentiel!$C$4:$BB$54,xy!C602))</f>
        <v>-6.100556019200269</v>
      </c>
      <c r="E602">
        <f t="shared" si="209"/>
        <v>-2.9999989999999999</v>
      </c>
      <c r="F602">
        <f t="shared" si="210"/>
        <v>32.000000999999997</v>
      </c>
      <c r="G602">
        <f t="shared" si="211"/>
        <v>-6.100556019200269</v>
      </c>
      <c r="H602">
        <f t="shared" si="212"/>
        <v>-0.18838186148259461</v>
      </c>
      <c r="I602">
        <f t="shared" si="213"/>
        <v>-0.18838186148259461</v>
      </c>
      <c r="J602">
        <f t="shared" si="214"/>
        <v>32.576323422746796</v>
      </c>
      <c r="K602">
        <f t="shared" si="215"/>
        <v>-2.9999989999999999</v>
      </c>
      <c r="L602">
        <f t="shared" si="216"/>
        <v>20.592061124511172</v>
      </c>
      <c r="M602">
        <f t="shared" si="217"/>
        <v>-25.242501191201267</v>
      </c>
      <c r="N602">
        <f t="shared" si="218"/>
        <v>1.4525040526345367</v>
      </c>
      <c r="O602">
        <f t="shared" si="219"/>
        <v>4.5940967062243301</v>
      </c>
      <c r="P602">
        <f t="shared" si="220"/>
        <v>25.420146742058716</v>
      </c>
      <c r="Q602">
        <f t="shared" si="221"/>
        <v>-7.7613768618001435</v>
      </c>
      <c r="R602">
        <f t="shared" si="222"/>
        <v>20.592061124511172</v>
      </c>
      <c r="S602">
        <f t="shared" si="223"/>
        <v>-12.165038841738053</v>
      </c>
      <c r="T602">
        <f t="shared" si="224"/>
        <v>-0.36044512080332991</v>
      </c>
      <c r="U602">
        <f t="shared" si="225"/>
        <v>-0.36044512080332991</v>
      </c>
      <c r="V602">
        <f t="shared" si="226"/>
        <v>22.006179862631562</v>
      </c>
      <c r="W602">
        <f t="shared" si="227"/>
        <v>17.655034203727304</v>
      </c>
      <c r="X602">
        <f t="shared" si="228"/>
        <v>18.50932445133817</v>
      </c>
      <c r="Y602">
        <f t="shared" si="229"/>
        <v>-12.165038841738053</v>
      </c>
    </row>
    <row r="603" spans="1:25" x14ac:dyDescent="0.25">
      <c r="A603">
        <v>597</v>
      </c>
      <c r="B603">
        <f t="shared" si="207"/>
        <v>12</v>
      </c>
      <c r="C603">
        <f t="shared" si="208"/>
        <v>48</v>
      </c>
      <c r="D603">
        <f>IF(C603=1,#N/A,VLOOKUP(B603,Potentiel!$C$4:$BB$54,xy!C603))</f>
        <v>-5.9308866470570694</v>
      </c>
      <c r="E603">
        <f t="shared" si="209"/>
        <v>-2.9999989999999999</v>
      </c>
      <c r="F603">
        <f t="shared" si="210"/>
        <v>33.000000999999997</v>
      </c>
      <c r="G603">
        <f t="shared" si="211"/>
        <v>-5.9308866470570694</v>
      </c>
      <c r="H603">
        <f t="shared" si="212"/>
        <v>-0.17782542472080914</v>
      </c>
      <c r="I603">
        <f t="shared" si="213"/>
        <v>-0.17782542472080914</v>
      </c>
      <c r="J603">
        <f t="shared" si="214"/>
        <v>33.528726227225519</v>
      </c>
      <c r="K603">
        <f t="shared" si="215"/>
        <v>-2.9999989999999999</v>
      </c>
      <c r="L603">
        <f t="shared" si="216"/>
        <v>21.467166937787088</v>
      </c>
      <c r="M603">
        <f t="shared" si="217"/>
        <v>-25.755314521190019</v>
      </c>
      <c r="N603">
        <f t="shared" si="218"/>
        <v>1.4548380991266903</v>
      </c>
      <c r="O603">
        <f t="shared" si="219"/>
        <v>4.5964307527164836</v>
      </c>
      <c r="P603">
        <f t="shared" si="220"/>
        <v>25.929446968368271</v>
      </c>
      <c r="Q603">
        <f t="shared" si="221"/>
        <v>-7.8592262581109971</v>
      </c>
      <c r="R603">
        <f t="shared" si="222"/>
        <v>21.467166937787088</v>
      </c>
      <c r="S603">
        <f t="shared" si="223"/>
        <v>-12.567752045539075</v>
      </c>
      <c r="T603">
        <f t="shared" si="224"/>
        <v>-0.35094915382815478</v>
      </c>
      <c r="U603">
        <f t="shared" si="225"/>
        <v>-0.35094915382815478</v>
      </c>
      <c r="V603">
        <f t="shared" si="226"/>
        <v>22.860592593172218</v>
      </c>
      <c r="W603">
        <f t="shared" si="227"/>
        <v>18.469268953054979</v>
      </c>
      <c r="X603">
        <f t="shared" si="228"/>
        <v>18.777541034598791</v>
      </c>
      <c r="Y603">
        <f t="shared" si="229"/>
        <v>-12.567752045539075</v>
      </c>
    </row>
    <row r="604" spans="1:25" x14ac:dyDescent="0.25">
      <c r="A604">
        <v>598</v>
      </c>
      <c r="B604">
        <f t="shared" si="207"/>
        <v>12</v>
      </c>
      <c r="C604">
        <f t="shared" si="208"/>
        <v>49</v>
      </c>
      <c r="D604">
        <f>IF(C604=1,#N/A,VLOOKUP(B604,Potentiel!$C$4:$BB$54,xy!C604))</f>
        <v>-5.7714835528411479</v>
      </c>
      <c r="E604">
        <f t="shared" si="209"/>
        <v>-2.9999989999999999</v>
      </c>
      <c r="F604">
        <f t="shared" si="210"/>
        <v>34.000000999999997</v>
      </c>
      <c r="G604">
        <f t="shared" si="211"/>
        <v>-5.7714835528411479</v>
      </c>
      <c r="H604">
        <f t="shared" si="212"/>
        <v>-0.1681466941335773</v>
      </c>
      <c r="I604">
        <f t="shared" si="213"/>
        <v>-0.1681466941335773</v>
      </c>
      <c r="J604">
        <f t="shared" si="214"/>
        <v>34.486375431476077</v>
      </c>
      <c r="K604">
        <f t="shared" si="215"/>
        <v>-2.9999989999999999</v>
      </c>
      <c r="L604">
        <f t="shared" si="216"/>
        <v>22.335673714813758</v>
      </c>
      <c r="M604">
        <f t="shared" si="217"/>
        <v>-26.275992276336481</v>
      </c>
      <c r="N604">
        <f t="shared" si="218"/>
        <v>1.4571159527958315</v>
      </c>
      <c r="O604">
        <f t="shared" si="219"/>
        <v>4.5987086063856246</v>
      </c>
      <c r="P604">
        <f t="shared" si="220"/>
        <v>26.446696657732048</v>
      </c>
      <c r="Q604">
        <f t="shared" si="221"/>
        <v>-7.958576257485416</v>
      </c>
      <c r="R604">
        <f t="shared" si="222"/>
        <v>22.335673714813758</v>
      </c>
      <c r="S604">
        <f t="shared" si="223"/>
        <v>-12.976641196153693</v>
      </c>
      <c r="T604">
        <f t="shared" si="224"/>
        <v>-0.34229115586541764</v>
      </c>
      <c r="U604">
        <f t="shared" si="225"/>
        <v>-0.34229115586541764</v>
      </c>
      <c r="V604">
        <f t="shared" si="226"/>
        <v>23.711205290765648</v>
      </c>
      <c r="W604">
        <f t="shared" si="227"/>
        <v>19.276746679345578</v>
      </c>
      <c r="X604">
        <f t="shared" si="228"/>
        <v>19.045456442933908</v>
      </c>
      <c r="Y604">
        <f t="shared" si="229"/>
        <v>-12.976641196153693</v>
      </c>
    </row>
    <row r="605" spans="1:25" x14ac:dyDescent="0.25">
      <c r="A605">
        <v>599</v>
      </c>
      <c r="B605">
        <f t="shared" si="207"/>
        <v>12</v>
      </c>
      <c r="C605">
        <f t="shared" si="208"/>
        <v>50</v>
      </c>
      <c r="D605">
        <f>IF(C605=1,#N/A,VLOOKUP(B605,Potentiel!$C$4:$BB$54,xy!C605))</f>
        <v>-5.6211248434417413</v>
      </c>
      <c r="E605">
        <f t="shared" si="209"/>
        <v>-2.9999989999999999</v>
      </c>
      <c r="F605">
        <f t="shared" si="210"/>
        <v>35.000000999999997</v>
      </c>
      <c r="G605">
        <f t="shared" si="211"/>
        <v>-5.6211248434417413</v>
      </c>
      <c r="H605">
        <f t="shared" si="212"/>
        <v>-0.15924370355864256</v>
      </c>
      <c r="I605">
        <f t="shared" si="213"/>
        <v>-0.15924370355864256</v>
      </c>
      <c r="J605">
        <f t="shared" si="214"/>
        <v>35.448513572582399</v>
      </c>
      <c r="K605">
        <f t="shared" si="215"/>
        <v>-2.9999989999999999</v>
      </c>
      <c r="L605">
        <f t="shared" si="216"/>
        <v>23.198366873343129</v>
      </c>
      <c r="M605">
        <f t="shared" si="217"/>
        <v>-26.803598432213064</v>
      </c>
      <c r="N605">
        <f t="shared" si="218"/>
        <v>1.459334984064617</v>
      </c>
      <c r="O605">
        <f t="shared" si="219"/>
        <v>4.6009276376544097</v>
      </c>
      <c r="P605">
        <f t="shared" si="220"/>
        <v>26.970963700159764</v>
      </c>
      <c r="Q605">
        <f t="shared" si="221"/>
        <v>-8.0592482580427198</v>
      </c>
      <c r="R605">
        <f t="shared" si="222"/>
        <v>23.198366873343129</v>
      </c>
      <c r="S605">
        <f t="shared" si="223"/>
        <v>-13.390971231963915</v>
      </c>
      <c r="T605">
        <f t="shared" si="224"/>
        <v>-0.33436190189114429</v>
      </c>
      <c r="U605">
        <f t="shared" si="225"/>
        <v>-0.33436190189114429</v>
      </c>
      <c r="V605">
        <f t="shared" si="226"/>
        <v>24.558414201144757</v>
      </c>
      <c r="W605">
        <f t="shared" si="227"/>
        <v>20.078271603949478</v>
      </c>
      <c r="X605">
        <f t="shared" si="228"/>
        <v>19.313106522204045</v>
      </c>
      <c r="Y605">
        <f t="shared" si="229"/>
        <v>-13.390971231963915</v>
      </c>
    </row>
    <row r="606" spans="1:25" x14ac:dyDescent="0.25">
      <c r="A606">
        <v>600</v>
      </c>
      <c r="B606">
        <f t="shared" si="207"/>
        <v>13</v>
      </c>
      <c r="C606">
        <f t="shared" si="208"/>
        <v>1</v>
      </c>
      <c r="D606" t="e">
        <f>IF(C606=1,#N/A,VLOOKUP(B606,Potentiel!$C$4:$BB$54,xy!C606))</f>
        <v>#N/A</v>
      </c>
      <c r="E606">
        <f t="shared" si="209"/>
        <v>-1.9999990000000001</v>
      </c>
      <c r="F606">
        <f t="shared" si="210"/>
        <v>-13.999999000000001</v>
      </c>
      <c r="G606" t="e">
        <f t="shared" si="211"/>
        <v>#N/A</v>
      </c>
      <c r="H606" t="e">
        <f t="shared" si="212"/>
        <v>#N/A</v>
      </c>
      <c r="I606" t="e">
        <f t="shared" si="213"/>
        <v>#N/A</v>
      </c>
      <c r="J606" t="e">
        <f t="shared" si="214"/>
        <v>#N/A</v>
      </c>
      <c r="K606">
        <f t="shared" si="215"/>
        <v>-1.9999990000000001</v>
      </c>
      <c r="L606" t="e">
        <f t="shared" si="216"/>
        <v>#N/A</v>
      </c>
      <c r="M606" t="e">
        <f t="shared" si="217"/>
        <v>#N/A</v>
      </c>
      <c r="N606" t="e">
        <f t="shared" si="218"/>
        <v>#N/A</v>
      </c>
      <c r="O606" t="e">
        <f t="shared" si="219"/>
        <v>#N/A</v>
      </c>
      <c r="P606" t="e">
        <f t="shared" si="220"/>
        <v>#N/A</v>
      </c>
      <c r="Q606" t="e">
        <f t="shared" si="221"/>
        <v>#N/A</v>
      </c>
      <c r="R606" t="e">
        <f t="shared" si="222"/>
        <v>#N/A</v>
      </c>
      <c r="S606" t="e">
        <f t="shared" si="223"/>
        <v>#N/A</v>
      </c>
      <c r="T606" t="e">
        <f t="shared" si="224"/>
        <v>#N/A</v>
      </c>
      <c r="U606" t="e">
        <f t="shared" si="225"/>
        <v>#N/A</v>
      </c>
      <c r="V606" t="e">
        <f t="shared" si="226"/>
        <v>#N/A</v>
      </c>
      <c r="W606" t="e">
        <f t="shared" si="227"/>
        <v>#N/A</v>
      </c>
      <c r="X606" t="e">
        <f t="shared" si="228"/>
        <v>#N/A</v>
      </c>
      <c r="Y606" t="e">
        <f t="shared" si="229"/>
        <v>#N/A</v>
      </c>
    </row>
    <row r="607" spans="1:25" x14ac:dyDescent="0.25">
      <c r="A607">
        <v>601</v>
      </c>
      <c r="B607">
        <f t="shared" si="207"/>
        <v>13</v>
      </c>
      <c r="C607">
        <f t="shared" si="208"/>
        <v>2</v>
      </c>
      <c r="D607">
        <f>IF(C607=1,#N/A,VLOOKUP(B607,Potentiel!$C$4:$BB$54,xy!C607))</f>
        <v>-8.9301984146716684</v>
      </c>
      <c r="E607">
        <f t="shared" si="209"/>
        <v>-1.9999990000000001</v>
      </c>
      <c r="F607">
        <f t="shared" si="210"/>
        <v>-12.999999000000001</v>
      </c>
      <c r="G607">
        <f t="shared" si="211"/>
        <v>-8.9301984146716684</v>
      </c>
      <c r="H607">
        <f t="shared" si="212"/>
        <v>0.60190588927855637</v>
      </c>
      <c r="I607">
        <f t="shared" si="213"/>
        <v>3.7434985428683496</v>
      </c>
      <c r="J607">
        <f t="shared" si="214"/>
        <v>15.77176013403087</v>
      </c>
      <c r="K607">
        <f t="shared" si="215"/>
        <v>-1.9999990000000001</v>
      </c>
      <c r="L607">
        <f t="shared" si="216"/>
        <v>-15.6987978874956</v>
      </c>
      <c r="M607">
        <f t="shared" si="217"/>
        <v>1.515309411628265</v>
      </c>
      <c r="N607">
        <f t="shared" si="218"/>
        <v>-0.64838238808163473</v>
      </c>
      <c r="O607">
        <f t="shared" si="219"/>
        <v>2.4932102655081585</v>
      </c>
      <c r="P607">
        <f t="shared" si="220"/>
        <v>2.5092147403062577</v>
      </c>
      <c r="Q607">
        <f t="shared" si="221"/>
        <v>-1.674118718750732</v>
      </c>
      <c r="R607">
        <f t="shared" si="222"/>
        <v>-15.6987978874956</v>
      </c>
      <c r="S607">
        <f t="shared" si="223"/>
        <v>8.695269367785988</v>
      </c>
      <c r="T607">
        <f t="shared" si="224"/>
        <v>0.10623842762078702</v>
      </c>
      <c r="U607">
        <f t="shared" si="225"/>
        <v>3.2478310812105802</v>
      </c>
      <c r="V607">
        <f t="shared" si="226"/>
        <v>15.78780949330552</v>
      </c>
      <c r="W607">
        <f t="shared" si="227"/>
        <v>-15.552102738487113</v>
      </c>
      <c r="X607">
        <f t="shared" si="228"/>
        <v>5.8256728476589137</v>
      </c>
      <c r="Y607">
        <f t="shared" si="229"/>
        <v>8.695269367785988</v>
      </c>
    </row>
    <row r="608" spans="1:25" x14ac:dyDescent="0.25">
      <c r="A608">
        <v>602</v>
      </c>
      <c r="B608">
        <f t="shared" si="207"/>
        <v>13</v>
      </c>
      <c r="C608">
        <f t="shared" si="208"/>
        <v>3</v>
      </c>
      <c r="D608">
        <f>IF(C608=1,#N/A,VLOOKUP(B608,Potentiel!$C$4:$BB$54,xy!C608))</f>
        <v>-9.1931387861550817</v>
      </c>
      <c r="E608">
        <f t="shared" si="209"/>
        <v>-1.9999990000000001</v>
      </c>
      <c r="F608">
        <f t="shared" si="210"/>
        <v>-11.999999000000001</v>
      </c>
      <c r="G608">
        <f t="shared" si="211"/>
        <v>-9.1931387861550817</v>
      </c>
      <c r="H608">
        <f t="shared" si="212"/>
        <v>0.65372255951910896</v>
      </c>
      <c r="I608">
        <f t="shared" si="213"/>
        <v>3.7953152131089021</v>
      </c>
      <c r="J608">
        <f t="shared" si="214"/>
        <v>15.116672145069163</v>
      </c>
      <c r="K608">
        <f t="shared" si="215"/>
        <v>-1.9999990000000001</v>
      </c>
      <c r="L608">
        <f t="shared" si="216"/>
        <v>-15.101768257252532</v>
      </c>
      <c r="M608">
        <f t="shared" si="217"/>
        <v>0.67109779149521853</v>
      </c>
      <c r="N608">
        <f t="shared" si="218"/>
        <v>-0.3237433842547392</v>
      </c>
      <c r="O608">
        <f t="shared" si="219"/>
        <v>2.8178492693350541</v>
      </c>
      <c r="P608">
        <f t="shared" si="220"/>
        <v>2.1095895917810079</v>
      </c>
      <c r="Q608">
        <f t="shared" si="221"/>
        <v>-1.8352018898735238</v>
      </c>
      <c r="R608">
        <f t="shared" si="222"/>
        <v>-15.101768257252532</v>
      </c>
      <c r="S608">
        <f t="shared" si="223"/>
        <v>8.0323085078619965</v>
      </c>
      <c r="T608">
        <f t="shared" si="224"/>
        <v>0.12092936284304322</v>
      </c>
      <c r="U608">
        <f t="shared" si="225"/>
        <v>3.2625220164328361</v>
      </c>
      <c r="V608">
        <f t="shared" si="226"/>
        <v>15.212868581314819</v>
      </c>
      <c r="W608">
        <f t="shared" si="227"/>
        <v>-15.022601562949136</v>
      </c>
      <c r="X608">
        <f t="shared" si="228"/>
        <v>6.0811982483670706</v>
      </c>
      <c r="Y608">
        <f t="shared" si="229"/>
        <v>8.0323085078619965</v>
      </c>
    </row>
    <row r="609" spans="1:25" x14ac:dyDescent="0.25">
      <c r="A609">
        <v>603</v>
      </c>
      <c r="B609">
        <f t="shared" si="207"/>
        <v>13</v>
      </c>
      <c r="C609">
        <f t="shared" si="208"/>
        <v>4</v>
      </c>
      <c r="D609">
        <f>IF(C609=1,#N/A,VLOOKUP(B609,Potentiel!$C$4:$BB$54,xy!C609))</f>
        <v>-9.460220194679497</v>
      </c>
      <c r="E609">
        <f t="shared" si="209"/>
        <v>-1.9999990000000001</v>
      </c>
      <c r="F609">
        <f t="shared" si="210"/>
        <v>-10.999999000000001</v>
      </c>
      <c r="G609">
        <f t="shared" si="211"/>
        <v>-9.460220194679497</v>
      </c>
      <c r="H609">
        <f t="shared" si="212"/>
        <v>0.71028255938490137</v>
      </c>
      <c r="I609">
        <f t="shared" si="213"/>
        <v>3.8518752129746945</v>
      </c>
      <c r="J609">
        <f t="shared" si="214"/>
        <v>14.508471460902516</v>
      </c>
      <c r="K609">
        <f t="shared" si="215"/>
        <v>-1.9999990000000001</v>
      </c>
      <c r="L609">
        <f t="shared" si="216"/>
        <v>-14.507400434310677</v>
      </c>
      <c r="M609">
        <f t="shared" si="217"/>
        <v>-0.17628604705183934</v>
      </c>
      <c r="N609">
        <f t="shared" si="218"/>
        <v>8.7915858748397163E-2</v>
      </c>
      <c r="O609">
        <f t="shared" si="219"/>
        <v>3.2295085123381901</v>
      </c>
      <c r="P609">
        <f t="shared" si="220"/>
        <v>2.007753164705802</v>
      </c>
      <c r="Q609">
        <f t="shared" si="221"/>
        <v>-1.9968903488050083</v>
      </c>
      <c r="R609">
        <f t="shared" si="222"/>
        <v>-14.507400434310677</v>
      </c>
      <c r="S609">
        <f t="shared" si="223"/>
        <v>7.3668564992763805</v>
      </c>
      <c r="T609">
        <f t="shared" si="224"/>
        <v>0.13678676910525114</v>
      </c>
      <c r="U609">
        <f t="shared" si="225"/>
        <v>3.2783794226950445</v>
      </c>
      <c r="V609">
        <f t="shared" si="226"/>
        <v>14.644187871868764</v>
      </c>
      <c r="W609">
        <f t="shared" si="227"/>
        <v>-14.495825920742881</v>
      </c>
      <c r="X609">
        <f t="shared" si="228"/>
        <v>6.3366021662427023</v>
      </c>
      <c r="Y609">
        <f t="shared" si="229"/>
        <v>7.3668564992763805</v>
      </c>
    </row>
    <row r="610" spans="1:25" x14ac:dyDescent="0.25">
      <c r="A610">
        <v>604</v>
      </c>
      <c r="B610">
        <f t="shared" si="207"/>
        <v>13</v>
      </c>
      <c r="C610">
        <f t="shared" si="208"/>
        <v>5</v>
      </c>
      <c r="D610">
        <f>IF(C610=1,#N/A,VLOOKUP(B610,Potentiel!$C$4:$BB$54,xy!C610))</f>
        <v>-9.7296690024840604</v>
      </c>
      <c r="E610">
        <f t="shared" si="209"/>
        <v>-1.9999990000000001</v>
      </c>
      <c r="F610">
        <f t="shared" si="210"/>
        <v>-9.9999990000000007</v>
      </c>
      <c r="G610">
        <f t="shared" si="211"/>
        <v>-9.7296690024840604</v>
      </c>
      <c r="H610">
        <f t="shared" si="212"/>
        <v>0.77169732046166251</v>
      </c>
      <c r="I610">
        <f t="shared" si="213"/>
        <v>3.9132899740514557</v>
      </c>
      <c r="J610">
        <f t="shared" si="214"/>
        <v>13.952291528559035</v>
      </c>
      <c r="K610">
        <f t="shared" si="215"/>
        <v>-1.9999990000000001</v>
      </c>
      <c r="L610">
        <f t="shared" si="216"/>
        <v>-13.914554346293283</v>
      </c>
      <c r="M610">
        <f t="shared" si="217"/>
        <v>-1.0254834186620987</v>
      </c>
      <c r="N610">
        <f t="shared" si="218"/>
        <v>0.47378914285735418</v>
      </c>
      <c r="O610">
        <f t="shared" si="219"/>
        <v>3.6153817964471475</v>
      </c>
      <c r="P610">
        <f t="shared" si="220"/>
        <v>2.2475791959243407</v>
      </c>
      <c r="Q610">
        <f t="shared" si="221"/>
        <v>-2.1589248461583641</v>
      </c>
      <c r="R610">
        <f t="shared" si="222"/>
        <v>-13.914554346293283</v>
      </c>
      <c r="S610">
        <f t="shared" si="223"/>
        <v>6.6999803200084305</v>
      </c>
      <c r="T610">
        <f t="shared" si="224"/>
        <v>0.15392851388159803</v>
      </c>
      <c r="U610">
        <f t="shared" si="225"/>
        <v>3.2955211674713913</v>
      </c>
      <c r="V610">
        <f t="shared" si="226"/>
        <v>14.081043254933535</v>
      </c>
      <c r="W610">
        <f t="shared" si="227"/>
        <v>-13.970608445146501</v>
      </c>
      <c r="X610">
        <f t="shared" si="228"/>
        <v>6.591936633309885</v>
      </c>
      <c r="Y610">
        <f t="shared" si="229"/>
        <v>6.6999803200084305</v>
      </c>
    </row>
    <row r="611" spans="1:25" x14ac:dyDescent="0.25">
      <c r="A611">
        <v>605</v>
      </c>
      <c r="B611">
        <f t="shared" si="207"/>
        <v>13</v>
      </c>
      <c r="C611">
        <f t="shared" si="208"/>
        <v>6</v>
      </c>
      <c r="D611">
        <f>IF(C611=1,#N/A,VLOOKUP(B611,Potentiel!$C$4:$BB$54,xy!C611))</f>
        <v>-9.999275525815067</v>
      </c>
      <c r="E611">
        <f t="shared" si="209"/>
        <v>-1.9999990000000001</v>
      </c>
      <c r="F611">
        <f t="shared" si="210"/>
        <v>-8.9999990000000007</v>
      </c>
      <c r="G611">
        <f t="shared" si="211"/>
        <v>-9.999275525815067</v>
      </c>
      <c r="H611">
        <f t="shared" si="212"/>
        <v>0.83794525523724617</v>
      </c>
      <c r="I611">
        <f t="shared" si="213"/>
        <v>3.9795379088270391</v>
      </c>
      <c r="J611">
        <f t="shared" si="214"/>
        <v>13.453084889391176</v>
      </c>
      <c r="K611">
        <f t="shared" si="215"/>
        <v>-1.9999990000000001</v>
      </c>
      <c r="L611">
        <f t="shared" si="216"/>
        <v>-13.321809635862142</v>
      </c>
      <c r="M611">
        <f t="shared" si="217"/>
        <v>-1.8748016073749785</v>
      </c>
      <c r="N611">
        <f t="shared" si="218"/>
        <v>0.75309873311662634</v>
      </c>
      <c r="O611">
        <f t="shared" si="219"/>
        <v>3.8946913867064197</v>
      </c>
      <c r="P611">
        <f t="shared" si="220"/>
        <v>2.7413276103043218</v>
      </c>
      <c r="Q611">
        <f t="shared" si="221"/>
        <v>-2.3209823965016958</v>
      </c>
      <c r="R611">
        <f t="shared" si="222"/>
        <v>-13.321809635862142</v>
      </c>
      <c r="S611">
        <f t="shared" si="223"/>
        <v>6.0330092628587524</v>
      </c>
      <c r="T611">
        <f t="shared" si="224"/>
        <v>0.17249287640959979</v>
      </c>
      <c r="U611">
        <f t="shared" si="225"/>
        <v>3.3140855299993928</v>
      </c>
      <c r="V611">
        <f t="shared" si="226"/>
        <v>13.52248391602002</v>
      </c>
      <c r="W611">
        <f t="shared" si="227"/>
        <v>-13.445494774205809</v>
      </c>
      <c r="X611">
        <f t="shared" si="228"/>
        <v>6.8472664735821924</v>
      </c>
      <c r="Y611">
        <f t="shared" si="229"/>
        <v>6.0330092628587524</v>
      </c>
    </row>
    <row r="612" spans="1:25" x14ac:dyDescent="0.25">
      <c r="A612">
        <v>606</v>
      </c>
      <c r="B612">
        <f t="shared" si="207"/>
        <v>13</v>
      </c>
      <c r="C612">
        <f t="shared" si="208"/>
        <v>7</v>
      </c>
      <c r="D612">
        <f>IF(C612=1,#N/A,VLOOKUP(B612,Potentiel!$C$4:$BB$54,xy!C612))</f>
        <v>-10.266359861821199</v>
      </c>
      <c r="E612">
        <f t="shared" si="209"/>
        <v>-1.9999990000000001</v>
      </c>
      <c r="F612">
        <f t="shared" si="210"/>
        <v>-7.9999989999999999</v>
      </c>
      <c r="G612">
        <f t="shared" si="211"/>
        <v>-10.266359861821199</v>
      </c>
      <c r="H612">
        <f t="shared" si="212"/>
        <v>0.90884025729225926</v>
      </c>
      <c r="I612">
        <f t="shared" si="213"/>
        <v>4.0504329108820523</v>
      </c>
      <c r="J612">
        <f t="shared" si="214"/>
        <v>13.015303638886586</v>
      </c>
      <c r="K612">
        <f t="shared" si="215"/>
        <v>-1.9999990000000001</v>
      </c>
      <c r="L612">
        <f t="shared" si="216"/>
        <v>-12.727443694669262</v>
      </c>
      <c r="M612">
        <f t="shared" si="217"/>
        <v>-2.7221876885031397</v>
      </c>
      <c r="N612">
        <f t="shared" si="218"/>
        <v>0.93715750427266731</v>
      </c>
      <c r="O612">
        <f t="shared" si="219"/>
        <v>4.0787501578624603</v>
      </c>
      <c r="P612">
        <f t="shared" si="220"/>
        <v>3.377913825342362</v>
      </c>
      <c r="Q612">
        <f t="shared" si="221"/>
        <v>-2.4826712833378282</v>
      </c>
      <c r="R612">
        <f t="shared" si="222"/>
        <v>-12.727443694669262</v>
      </c>
      <c r="S612">
        <f t="shared" si="223"/>
        <v>5.3675554931702809</v>
      </c>
      <c r="T612">
        <f t="shared" si="224"/>
        <v>0.19264532634673889</v>
      </c>
      <c r="U612">
        <f t="shared" si="225"/>
        <v>3.3342379799365318</v>
      </c>
      <c r="V612">
        <f t="shared" si="226"/>
        <v>12.967323536570168</v>
      </c>
      <c r="W612">
        <f t="shared" si="227"/>
        <v>-12.918721058799273</v>
      </c>
      <c r="X612">
        <f t="shared" si="228"/>
        <v>7.1026703055762397</v>
      </c>
      <c r="Y612">
        <f t="shared" si="229"/>
        <v>5.3675554931702809</v>
      </c>
    </row>
    <row r="613" spans="1:25" x14ac:dyDescent="0.25">
      <c r="A613">
        <v>607</v>
      </c>
      <c r="B613">
        <f t="shared" si="207"/>
        <v>13</v>
      </c>
      <c r="C613">
        <f t="shared" si="208"/>
        <v>8</v>
      </c>
      <c r="D613">
        <f>IF(C613=1,#N/A,VLOOKUP(B613,Potentiel!$C$4:$BB$54,xy!C613))</f>
        <v>-10.527757144189351</v>
      </c>
      <c r="E613">
        <f t="shared" si="209"/>
        <v>-1.9999990000000001</v>
      </c>
      <c r="F613">
        <f t="shared" si="210"/>
        <v>-6.9999989999999999</v>
      </c>
      <c r="G613">
        <f t="shared" si="211"/>
        <v>-10.527757144189351</v>
      </c>
      <c r="H613">
        <f t="shared" si="212"/>
        <v>0.98401165389642853</v>
      </c>
      <c r="I613">
        <f t="shared" si="213"/>
        <v>4.1256043074862214</v>
      </c>
      <c r="J613">
        <f t="shared" si="214"/>
        <v>12.642533626098485</v>
      </c>
      <c r="K613">
        <f t="shared" si="215"/>
        <v>-1.9999990000000001</v>
      </c>
      <c r="L613">
        <f t="shared" si="216"/>
        <v>-12.129422185862266</v>
      </c>
      <c r="M613">
        <f t="shared" si="217"/>
        <v>-3.5652172337942036</v>
      </c>
      <c r="N613">
        <f t="shared" si="218"/>
        <v>1.0595658090142259</v>
      </c>
      <c r="O613">
        <f t="shared" si="219"/>
        <v>4.2011584626040186</v>
      </c>
      <c r="P613">
        <f t="shared" si="220"/>
        <v>4.0878808598275214</v>
      </c>
      <c r="Q613">
        <f t="shared" si="221"/>
        <v>-2.6435289039475611</v>
      </c>
      <c r="R613">
        <f t="shared" si="222"/>
        <v>-12.129422185862266</v>
      </c>
      <c r="S613">
        <f t="shared" si="223"/>
        <v>4.705522918684494</v>
      </c>
      <c r="T613">
        <f t="shared" si="224"/>
        <v>0.21458791430829174</v>
      </c>
      <c r="U613">
        <f t="shared" si="225"/>
        <v>3.3561805678980847</v>
      </c>
      <c r="V613">
        <f t="shared" si="226"/>
        <v>12.414150298304509</v>
      </c>
      <c r="W613">
        <f t="shared" si="227"/>
        <v>-12.388204258243748</v>
      </c>
      <c r="X613">
        <f t="shared" si="228"/>
        <v>7.3582409748571793</v>
      </c>
      <c r="Y613">
        <f t="shared" si="229"/>
        <v>4.705522918684494</v>
      </c>
    </row>
    <row r="614" spans="1:25" x14ac:dyDescent="0.25">
      <c r="A614">
        <v>608</v>
      </c>
      <c r="B614">
        <f t="shared" si="207"/>
        <v>13</v>
      </c>
      <c r="C614">
        <f t="shared" si="208"/>
        <v>9</v>
      </c>
      <c r="D614">
        <f>IF(C614=1,#N/A,VLOOKUP(B614,Potentiel!$C$4:$BB$54,xy!C614))</f>
        <v>-10.779831862870783</v>
      </c>
      <c r="E614">
        <f t="shared" si="209"/>
        <v>-1.9999990000000001</v>
      </c>
      <c r="F614">
        <f t="shared" si="210"/>
        <v>-5.9999989999999999</v>
      </c>
      <c r="G614">
        <f t="shared" si="211"/>
        <v>-10.779831862870783</v>
      </c>
      <c r="H614">
        <f t="shared" si="212"/>
        <v>1.0629039878120039</v>
      </c>
      <c r="I614">
        <f t="shared" si="213"/>
        <v>4.2044966414017972</v>
      </c>
      <c r="J614">
        <f t="shared" si="214"/>
        <v>12.337129446989083</v>
      </c>
      <c r="K614">
        <f t="shared" si="215"/>
        <v>-1.9999990000000001</v>
      </c>
      <c r="L614">
        <f t="shared" si="216"/>
        <v>-11.525408248626929</v>
      </c>
      <c r="M614">
        <f t="shared" si="217"/>
        <v>-4.4011052809774389</v>
      </c>
      <c r="N614">
        <f t="shared" si="218"/>
        <v>1.1442636325168491</v>
      </c>
      <c r="O614">
        <f t="shared" si="219"/>
        <v>4.2858562861066423</v>
      </c>
      <c r="P614">
        <f t="shared" si="220"/>
        <v>4.8342242081070781</v>
      </c>
      <c r="Q614">
        <f t="shared" si="221"/>
        <v>-2.803023862477855</v>
      </c>
      <c r="R614">
        <f t="shared" si="222"/>
        <v>-11.525408248626929</v>
      </c>
      <c r="S614">
        <f t="shared" si="223"/>
        <v>4.0490985751372568</v>
      </c>
      <c r="T614">
        <f t="shared" si="224"/>
        <v>0.23857214619454731</v>
      </c>
      <c r="U614">
        <f t="shared" si="225"/>
        <v>3.3801647997843403</v>
      </c>
      <c r="V614">
        <f t="shared" si="226"/>
        <v>11.861364932887696</v>
      </c>
      <c r="W614">
        <f t="shared" si="227"/>
        <v>-11.851551565201961</v>
      </c>
      <c r="X614">
        <f t="shared" si="228"/>
        <v>7.6140851339504625</v>
      </c>
      <c r="Y614">
        <f t="shared" si="229"/>
        <v>4.0490985751372568</v>
      </c>
    </row>
    <row r="615" spans="1:25" x14ac:dyDescent="0.25">
      <c r="A615">
        <v>609</v>
      </c>
      <c r="B615">
        <f t="shared" si="207"/>
        <v>13</v>
      </c>
      <c r="C615">
        <f t="shared" si="208"/>
        <v>10</v>
      </c>
      <c r="D615">
        <f>IF(C615=1,#N/A,VLOOKUP(B615,Potentiel!$C$4:$BB$54,xy!C615))</f>
        <v>-11.018531377959146</v>
      </c>
      <c r="E615">
        <f t="shared" si="209"/>
        <v>-1.9999990000000001</v>
      </c>
      <c r="F615">
        <f t="shared" si="210"/>
        <v>-4.9999989999999999</v>
      </c>
      <c r="G615">
        <f t="shared" si="211"/>
        <v>-11.018531377959146</v>
      </c>
      <c r="H615">
        <f t="shared" si="212"/>
        <v>1.144802660230213</v>
      </c>
      <c r="I615">
        <f t="shared" si="213"/>
        <v>4.2863953138200062</v>
      </c>
      <c r="J615">
        <f t="shared" si="214"/>
        <v>12.099918335553809</v>
      </c>
      <c r="K615">
        <f t="shared" si="215"/>
        <v>-1.9999990000000001</v>
      </c>
      <c r="L615">
        <f t="shared" si="216"/>
        <v>-10.912796896244938</v>
      </c>
      <c r="M615">
        <f t="shared" si="217"/>
        <v>-5.2267473277726122</v>
      </c>
      <c r="N615">
        <f t="shared" si="218"/>
        <v>1.2053383805524649</v>
      </c>
      <c r="O615">
        <f t="shared" si="219"/>
        <v>4.3469310341422585</v>
      </c>
      <c r="P615">
        <f t="shared" si="220"/>
        <v>5.5963276912971374</v>
      </c>
      <c r="Q615">
        <f t="shared" si="221"/>
        <v>-2.9605637919674739</v>
      </c>
      <c r="R615">
        <f t="shared" si="222"/>
        <v>-10.912796896244938</v>
      </c>
      <c r="S615">
        <f t="shared" si="223"/>
        <v>3.4007204335920478</v>
      </c>
      <c r="T615">
        <f t="shared" si="224"/>
        <v>0.26491644883426307</v>
      </c>
      <c r="U615">
        <f t="shared" si="225"/>
        <v>3.4065091024240561</v>
      </c>
      <c r="V615">
        <f t="shared" si="226"/>
        <v>11.307257583738064</v>
      </c>
      <c r="W615">
        <f t="shared" si="227"/>
        <v>-11.306095627260293</v>
      </c>
      <c r="X615">
        <f t="shared" si="228"/>
        <v>7.8703216724410572</v>
      </c>
      <c r="Y615">
        <f t="shared" si="229"/>
        <v>3.4007204335920478</v>
      </c>
    </row>
    <row r="616" spans="1:25" x14ac:dyDescent="0.25">
      <c r="A616">
        <v>610</v>
      </c>
      <c r="B616">
        <f t="shared" si="207"/>
        <v>13</v>
      </c>
      <c r="C616">
        <f t="shared" si="208"/>
        <v>11</v>
      </c>
      <c r="D616">
        <f>IF(C616=1,#N/A,VLOOKUP(B616,Potentiel!$C$4:$BB$54,xy!C616))</f>
        <v>-11.239487553834245</v>
      </c>
      <c r="E616">
        <f t="shared" si="209"/>
        <v>-1.9999990000000001</v>
      </c>
      <c r="F616">
        <f t="shared" si="210"/>
        <v>-3.9999989999999999</v>
      </c>
      <c r="G616">
        <f t="shared" si="211"/>
        <v>-11.239487553834245</v>
      </c>
      <c r="H616">
        <f t="shared" si="212"/>
        <v>1.2288857133951665</v>
      </c>
      <c r="I616">
        <f t="shared" si="213"/>
        <v>4.3704783669849601</v>
      </c>
      <c r="J616">
        <f t="shared" si="214"/>
        <v>11.930049139580101</v>
      </c>
      <c r="K616">
        <f t="shared" si="215"/>
        <v>-1.9999990000000001</v>
      </c>
      <c r="L616">
        <f t="shared" si="216"/>
        <v>-10.288780345262191</v>
      </c>
      <c r="M616">
        <f t="shared" si="217"/>
        <v>-6.0387971881610927</v>
      </c>
      <c r="N616">
        <f t="shared" si="218"/>
        <v>1.2509745547969588</v>
      </c>
      <c r="O616">
        <f t="shared" si="219"/>
        <v>4.392567208386752</v>
      </c>
      <c r="P616">
        <f t="shared" si="220"/>
        <v>6.3613730813200471</v>
      </c>
      <c r="Q616">
        <f t="shared" si="221"/>
        <v>-3.115510210023865</v>
      </c>
      <c r="R616">
        <f t="shared" si="222"/>
        <v>-10.288780345262191</v>
      </c>
      <c r="S616">
        <f t="shared" si="223"/>
        <v>2.7630162597742784</v>
      </c>
      <c r="T616">
        <f t="shared" si="224"/>
        <v>0.29402962951682815</v>
      </c>
      <c r="U616">
        <f t="shared" si="225"/>
        <v>3.4356222831066212</v>
      </c>
      <c r="V616">
        <f t="shared" si="226"/>
        <v>10.750135109002887</v>
      </c>
      <c r="W616">
        <f t="shared" si="227"/>
        <v>-10.748961440135417</v>
      </c>
      <c r="X616">
        <f t="shared" si="228"/>
        <v>8.1270787354005591</v>
      </c>
      <c r="Y616">
        <f t="shared" si="229"/>
        <v>2.7630162597742784</v>
      </c>
    </row>
    <row r="617" spans="1:25" x14ac:dyDescent="0.25">
      <c r="A617">
        <v>611</v>
      </c>
      <c r="B617">
        <f t="shared" si="207"/>
        <v>13</v>
      </c>
      <c r="C617">
        <f t="shared" si="208"/>
        <v>12</v>
      </c>
      <c r="D617">
        <f>IF(C617=1,#N/A,VLOOKUP(B617,Potentiel!$C$4:$BB$54,xy!C617))</f>
        <v>-11.43817182938305</v>
      </c>
      <c r="E617">
        <f t="shared" si="209"/>
        <v>-1.9999990000000001</v>
      </c>
      <c r="F617">
        <f t="shared" si="210"/>
        <v>-2.9999989999999999</v>
      </c>
      <c r="G617">
        <f t="shared" si="211"/>
        <v>-11.43817182938305</v>
      </c>
      <c r="H617">
        <f t="shared" si="212"/>
        <v>1.3142942104057476</v>
      </c>
      <c r="I617">
        <f t="shared" si="213"/>
        <v>4.4558868639955405</v>
      </c>
      <c r="J617">
        <f t="shared" si="214"/>
        <v>11.825048363473741</v>
      </c>
      <c r="K617">
        <f t="shared" si="215"/>
        <v>-1.9999990000000001</v>
      </c>
      <c r="L617">
        <f t="shared" si="216"/>
        <v>-9.6504476927055354</v>
      </c>
      <c r="M617">
        <f t="shared" si="217"/>
        <v>-6.8337857830669098</v>
      </c>
      <c r="N617">
        <f t="shared" si="218"/>
        <v>1.2860838720423038</v>
      </c>
      <c r="O617">
        <f t="shared" si="219"/>
        <v>4.4276765256320969</v>
      </c>
      <c r="P617">
        <f t="shared" si="220"/>
        <v>7.1204370742847249</v>
      </c>
      <c r="Q617">
        <f t="shared" si="221"/>
        <v>-3.2672011851536542</v>
      </c>
      <c r="R617">
        <f t="shared" si="222"/>
        <v>-9.6504476927055354</v>
      </c>
      <c r="S617">
        <f t="shared" si="223"/>
        <v>2.1387103275419466</v>
      </c>
      <c r="T617">
        <f t="shared" si="224"/>
        <v>0.32644209950521291</v>
      </c>
      <c r="U617">
        <f t="shared" si="225"/>
        <v>3.4680347530950062</v>
      </c>
      <c r="V617">
        <f t="shared" si="226"/>
        <v>10.188510404073552</v>
      </c>
      <c r="W617">
        <f t="shared" si="227"/>
        <v>-10.177168411252078</v>
      </c>
      <c r="X617">
        <f t="shared" si="228"/>
        <v>8.3844891741958953</v>
      </c>
      <c r="Y617">
        <f t="shared" si="229"/>
        <v>2.1387103275419466</v>
      </c>
    </row>
    <row r="618" spans="1:25" x14ac:dyDescent="0.25">
      <c r="A618">
        <v>612</v>
      </c>
      <c r="B618">
        <f t="shared" si="207"/>
        <v>13</v>
      </c>
      <c r="C618">
        <f t="shared" si="208"/>
        <v>13</v>
      </c>
      <c r="D618">
        <f>IF(C618=1,#N/A,VLOOKUP(B618,Potentiel!$C$4:$BB$54,xy!C618))</f>
        <v>-11.610102639327733</v>
      </c>
      <c r="E618">
        <f t="shared" si="209"/>
        <v>-1.9999990000000001</v>
      </c>
      <c r="F618">
        <f t="shared" si="210"/>
        <v>-1.9999990000000001</v>
      </c>
      <c r="G618">
        <f t="shared" si="211"/>
        <v>-11.610102639327733</v>
      </c>
      <c r="H618">
        <f t="shared" si="212"/>
        <v>1.4002068990545884</v>
      </c>
      <c r="I618">
        <f t="shared" si="213"/>
        <v>4.5417995526443811</v>
      </c>
      <c r="J618">
        <f t="shared" si="214"/>
        <v>11.781106879055372</v>
      </c>
      <c r="K618">
        <f t="shared" si="215"/>
        <v>-1.9999990000000001</v>
      </c>
      <c r="L618">
        <f t="shared" si="216"/>
        <v>-8.9949182439423723</v>
      </c>
      <c r="M618">
        <f t="shared" si="217"/>
        <v>-7.6082800343125161</v>
      </c>
      <c r="N618">
        <f t="shared" si="218"/>
        <v>1.3137405976541541</v>
      </c>
      <c r="O618">
        <f t="shared" si="219"/>
        <v>4.455333251243947</v>
      </c>
      <c r="P618">
        <f t="shared" si="220"/>
        <v>7.8667605200946253</v>
      </c>
      <c r="Q618">
        <f t="shared" si="221"/>
        <v>-3.4149816551587397</v>
      </c>
      <c r="R618">
        <f t="shared" si="222"/>
        <v>-8.9949182439423723</v>
      </c>
      <c r="S618">
        <f t="shared" si="223"/>
        <v>1.5304986391846427</v>
      </c>
      <c r="T618">
        <f t="shared" si="224"/>
        <v>0.36284705910135018</v>
      </c>
      <c r="U618">
        <f t="shared" si="225"/>
        <v>3.5044397126911431</v>
      </c>
      <c r="V618">
        <f t="shared" si="226"/>
        <v>9.6213644521075103</v>
      </c>
      <c r="W618">
        <f t="shared" si="227"/>
        <v>-9.5877668795900846</v>
      </c>
      <c r="X618">
        <f t="shared" si="228"/>
        <v>8.6426844615086136</v>
      </c>
      <c r="Y618">
        <f t="shared" si="229"/>
        <v>1.5304986391846427</v>
      </c>
    </row>
    <row r="619" spans="1:25" x14ac:dyDescent="0.25">
      <c r="A619">
        <v>613</v>
      </c>
      <c r="B619">
        <f t="shared" si="207"/>
        <v>13</v>
      </c>
      <c r="C619">
        <f t="shared" si="208"/>
        <v>14</v>
      </c>
      <c r="D619">
        <f>IF(C619=1,#N/A,VLOOKUP(B619,Potentiel!$C$4:$BB$54,xy!C619))</f>
        <v>-11.751095227532408</v>
      </c>
      <c r="E619">
        <f t="shared" si="209"/>
        <v>-1.9999990000000001</v>
      </c>
      <c r="F619">
        <f t="shared" si="210"/>
        <v>-0.99999899999999997</v>
      </c>
      <c r="G619">
        <f t="shared" si="211"/>
        <v>-11.751095227532408</v>
      </c>
      <c r="H619">
        <f t="shared" si="212"/>
        <v>1.4859024928965239</v>
      </c>
      <c r="I619">
        <f t="shared" si="213"/>
        <v>4.627495146486317</v>
      </c>
      <c r="J619">
        <f t="shared" si="214"/>
        <v>11.79356761317524</v>
      </c>
      <c r="K619">
        <f t="shared" si="215"/>
        <v>-1.9999990000000001</v>
      </c>
      <c r="L619">
        <f t="shared" si="216"/>
        <v>-8.3195020895789913</v>
      </c>
      <c r="M619">
        <f t="shared" si="217"/>
        <v>-8.3590742327142138</v>
      </c>
      <c r="N619">
        <f t="shared" si="218"/>
        <v>1.3359503802545458</v>
      </c>
      <c r="O619">
        <f t="shared" si="219"/>
        <v>4.4775430338443387</v>
      </c>
      <c r="P619">
        <f t="shared" si="220"/>
        <v>8.5950054117509271</v>
      </c>
      <c r="Q619">
        <f t="shared" si="221"/>
        <v>-3.5582399418903061</v>
      </c>
      <c r="R619">
        <f t="shared" si="222"/>
        <v>-8.3195020895789913</v>
      </c>
      <c r="S619">
        <f t="shared" si="223"/>
        <v>0.94089864372391796</v>
      </c>
      <c r="T619">
        <f t="shared" si="224"/>
        <v>0.40415421908444016</v>
      </c>
      <c r="U619">
        <f t="shared" si="225"/>
        <v>3.5457468726742332</v>
      </c>
      <c r="V619">
        <f t="shared" si="226"/>
        <v>9.048490841160902</v>
      </c>
      <c r="W619">
        <f t="shared" si="227"/>
        <v>-8.9780025369361649</v>
      </c>
      <c r="X619">
        <f t="shared" si="228"/>
        <v>8.9017873627291095</v>
      </c>
      <c r="Y619">
        <f t="shared" si="229"/>
        <v>0.94089864372391796</v>
      </c>
    </row>
    <row r="620" spans="1:25" x14ac:dyDescent="0.25">
      <c r="A620">
        <v>614</v>
      </c>
      <c r="B620">
        <f t="shared" si="207"/>
        <v>13</v>
      </c>
      <c r="C620">
        <f t="shared" si="208"/>
        <v>15</v>
      </c>
      <c r="D620">
        <f>IF(C620=1,#N/A,VLOOKUP(B620,Potentiel!$C$4:$BB$54,xy!C620))</f>
        <v>-11.857533871568798</v>
      </c>
      <c r="E620">
        <f t="shared" si="209"/>
        <v>-1.9999990000000001</v>
      </c>
      <c r="F620">
        <f t="shared" si="210"/>
        <v>9.9999999999999995E-7</v>
      </c>
      <c r="G620">
        <f t="shared" si="211"/>
        <v>-11.857533871568798</v>
      </c>
      <c r="H620">
        <f t="shared" si="212"/>
        <v>-1.5707962424603283</v>
      </c>
      <c r="I620">
        <f t="shared" si="213"/>
        <v>-1.5707962424603283</v>
      </c>
      <c r="J620">
        <f t="shared" si="214"/>
        <v>11.85753387156884</v>
      </c>
      <c r="K620">
        <f t="shared" si="215"/>
        <v>-1.9999990000000001</v>
      </c>
      <c r="L620">
        <f t="shared" si="216"/>
        <v>-7.6218750880384416</v>
      </c>
      <c r="M620">
        <f t="shared" si="217"/>
        <v>-9.0833985741979486</v>
      </c>
      <c r="N620">
        <f t="shared" si="218"/>
        <v>1.3540726263985503</v>
      </c>
      <c r="O620">
        <f t="shared" si="219"/>
        <v>4.4956652799883434</v>
      </c>
      <c r="P620">
        <f t="shared" si="220"/>
        <v>9.3009744466772037</v>
      </c>
      <c r="Q620">
        <f t="shared" si="221"/>
        <v>-3.6964475418155915</v>
      </c>
      <c r="R620">
        <f t="shared" si="222"/>
        <v>-7.6218750880384416</v>
      </c>
      <c r="S620">
        <f t="shared" si="223"/>
        <v>0.37208547313730805</v>
      </c>
      <c r="T620">
        <f t="shared" si="224"/>
        <v>0.45155856679794504</v>
      </c>
      <c r="U620">
        <f t="shared" si="225"/>
        <v>3.593151220387738</v>
      </c>
      <c r="V620">
        <f t="shared" si="226"/>
        <v>8.4709329053567366</v>
      </c>
      <c r="W620">
        <f t="shared" si="227"/>
        <v>-8.3454955997001505</v>
      </c>
      <c r="X620">
        <f t="shared" si="228"/>
        <v>9.1619039498866499</v>
      </c>
      <c r="Y620">
        <f t="shared" si="229"/>
        <v>0.37208547313730805</v>
      </c>
    </row>
    <row r="621" spans="1:25" x14ac:dyDescent="0.25">
      <c r="A621">
        <v>615</v>
      </c>
      <c r="B621">
        <f t="shared" si="207"/>
        <v>13</v>
      </c>
      <c r="C621">
        <f t="shared" si="208"/>
        <v>16</v>
      </c>
      <c r="D621">
        <f>IF(C621=1,#N/A,VLOOKUP(B621,Potentiel!$C$4:$BB$54,xy!C621))</f>
        <v>-11.926637711325871</v>
      </c>
      <c r="E621">
        <f t="shared" si="209"/>
        <v>-1.9999990000000001</v>
      </c>
      <c r="F621">
        <f t="shared" si="210"/>
        <v>1.0000009999999999</v>
      </c>
      <c r="G621">
        <f t="shared" si="211"/>
        <v>-11.926637711325871</v>
      </c>
      <c r="H621">
        <f t="shared" si="212"/>
        <v>-1.4871459743213422</v>
      </c>
      <c r="I621">
        <f t="shared" si="213"/>
        <v>-1.4871459743213422</v>
      </c>
      <c r="J621">
        <f t="shared" si="214"/>
        <v>11.968487335382923</v>
      </c>
      <c r="K621">
        <f t="shared" si="215"/>
        <v>-1.9999990000000001</v>
      </c>
      <c r="L621">
        <f t="shared" si="216"/>
        <v>-6.9002497368970737</v>
      </c>
      <c r="M621">
        <f t="shared" si="217"/>
        <v>-9.7791227963285792</v>
      </c>
      <c r="N621">
        <f t="shared" si="218"/>
        <v>1.3690610841279813</v>
      </c>
      <c r="O621">
        <f t="shared" si="219"/>
        <v>4.5106537377177744</v>
      </c>
      <c r="P621">
        <f t="shared" si="220"/>
        <v>9.9815449037548429</v>
      </c>
      <c r="Q621">
        <f t="shared" si="221"/>
        <v>-3.829197981699465</v>
      </c>
      <c r="R621">
        <f t="shared" si="222"/>
        <v>-6.9002497368970737</v>
      </c>
      <c r="S621">
        <f t="shared" si="223"/>
        <v>-0.17426797376381842</v>
      </c>
      <c r="T621">
        <f t="shared" si="224"/>
        <v>0.50662505601388053</v>
      </c>
      <c r="U621">
        <f t="shared" si="225"/>
        <v>3.6482177096036734</v>
      </c>
      <c r="V621">
        <f t="shared" si="226"/>
        <v>7.8915273309163281</v>
      </c>
      <c r="W621">
        <f t="shared" si="227"/>
        <v>-7.6884157710630499</v>
      </c>
      <c r="X621">
        <f t="shared" si="228"/>
        <v>9.4231158032134097</v>
      </c>
      <c r="Y621">
        <f t="shared" si="229"/>
        <v>-0.17426797376381842</v>
      </c>
    </row>
    <row r="622" spans="1:25" x14ac:dyDescent="0.25">
      <c r="A622">
        <v>616</v>
      </c>
      <c r="B622">
        <f t="shared" si="207"/>
        <v>13</v>
      </c>
      <c r="C622">
        <f t="shared" si="208"/>
        <v>17</v>
      </c>
      <c r="D622">
        <f>IF(C622=1,#N/A,VLOOKUP(B622,Potentiel!$C$4:$BB$54,xy!C622))</f>
        <v>-11.956686610655449</v>
      </c>
      <c r="E622">
        <f t="shared" si="209"/>
        <v>-1.9999990000000001</v>
      </c>
      <c r="F622">
        <f t="shared" si="210"/>
        <v>2.0000010000000001</v>
      </c>
      <c r="G622">
        <f t="shared" si="211"/>
        <v>-11.956686610655449</v>
      </c>
      <c r="H622">
        <f t="shared" si="212"/>
        <v>-1.4050601892029442</v>
      </c>
      <c r="I622">
        <f t="shared" si="213"/>
        <v>-1.4050601892029442</v>
      </c>
      <c r="J622">
        <f t="shared" si="214"/>
        <v>12.122803252772368</v>
      </c>
      <c r="K622">
        <f t="shared" si="215"/>
        <v>-1.9999990000000001</v>
      </c>
      <c r="L622">
        <f t="shared" si="216"/>
        <v>-6.1535203539518664</v>
      </c>
      <c r="M622">
        <f t="shared" si="217"/>
        <v>-10.444929198368383</v>
      </c>
      <c r="N622">
        <f t="shared" si="218"/>
        <v>1.381605969824131</v>
      </c>
      <c r="O622">
        <f t="shared" si="219"/>
        <v>4.5231986234139239</v>
      </c>
      <c r="P622">
        <f t="shared" si="220"/>
        <v>10.634685795026076</v>
      </c>
      <c r="Q622">
        <f t="shared" si="221"/>
        <v>-3.9562398323879542</v>
      </c>
      <c r="R622">
        <f t="shared" si="222"/>
        <v>-6.1535203539518664</v>
      </c>
      <c r="S622">
        <f t="shared" si="223"/>
        <v>-0.69712690428842317</v>
      </c>
      <c r="T622">
        <f t="shared" si="224"/>
        <v>0.57138408528879014</v>
      </c>
      <c r="U622">
        <f t="shared" si="225"/>
        <v>3.7129767388785835</v>
      </c>
      <c r="V622">
        <f t="shared" si="226"/>
        <v>7.3155755999014174</v>
      </c>
      <c r="W622">
        <f t="shared" si="227"/>
        <v>-7.0056308978080386</v>
      </c>
      <c r="X622">
        <f t="shared" si="228"/>
        <v>9.6854733851924806</v>
      </c>
      <c r="Y622">
        <f t="shared" si="229"/>
        <v>-0.69712690428842317</v>
      </c>
    </row>
    <row r="623" spans="1:25" x14ac:dyDescent="0.25">
      <c r="A623">
        <v>617</v>
      </c>
      <c r="B623">
        <f t="shared" si="207"/>
        <v>13</v>
      </c>
      <c r="C623">
        <f t="shared" si="208"/>
        <v>18</v>
      </c>
      <c r="D623">
        <f>IF(C623=1,#N/A,VLOOKUP(B623,Potentiel!$C$4:$BB$54,xy!C623))</f>
        <v>-11.947175189795772</v>
      </c>
      <c r="E623">
        <f t="shared" si="209"/>
        <v>-1.9999990000000001</v>
      </c>
      <c r="F623">
        <f t="shared" si="210"/>
        <v>3.0000010000000001</v>
      </c>
      <c r="G623">
        <f t="shared" si="211"/>
        <v>-11.947175189795772</v>
      </c>
      <c r="H623">
        <f t="shared" si="212"/>
        <v>-1.3247774954943703</v>
      </c>
      <c r="I623">
        <f t="shared" si="213"/>
        <v>-1.3247774954943703</v>
      </c>
      <c r="J623">
        <f t="shared" si="214"/>
        <v>12.31807618971699</v>
      </c>
      <c r="K623">
        <f t="shared" si="215"/>
        <v>-1.9999990000000001</v>
      </c>
      <c r="L623">
        <f t="shared" si="216"/>
        <v>-5.3813620873537715</v>
      </c>
      <c r="M623">
        <f t="shared" si="217"/>
        <v>-11.080430636959202</v>
      </c>
      <c r="N623">
        <f t="shared" si="218"/>
        <v>1.3922207594406597</v>
      </c>
      <c r="O623">
        <f t="shared" si="219"/>
        <v>4.5338134130304528</v>
      </c>
      <c r="P623">
        <f t="shared" si="220"/>
        <v>11.259482186160477</v>
      </c>
      <c r="Q623">
        <f t="shared" si="221"/>
        <v>-4.0774992234458152</v>
      </c>
      <c r="R623">
        <f t="shared" si="222"/>
        <v>-5.3813620873537715</v>
      </c>
      <c r="S623">
        <f t="shared" si="223"/>
        <v>-1.1961872940810991</v>
      </c>
      <c r="T623">
        <f t="shared" si="224"/>
        <v>0.64841578268428002</v>
      </c>
      <c r="U623">
        <f t="shared" si="225"/>
        <v>3.7900084362740731</v>
      </c>
      <c r="V623">
        <f t="shared" si="226"/>
        <v>6.7516707437796288</v>
      </c>
      <c r="W623">
        <f t="shared" si="227"/>
        <v>-6.2968083508443309</v>
      </c>
      <c r="X623">
        <f t="shared" si="228"/>
        <v>9.9489915218117275</v>
      </c>
      <c r="Y623">
        <f t="shared" si="229"/>
        <v>-1.1961872940810991</v>
      </c>
    </row>
    <row r="624" spans="1:25" x14ac:dyDescent="0.25">
      <c r="A624">
        <v>618</v>
      </c>
      <c r="B624">
        <f t="shared" si="207"/>
        <v>13</v>
      </c>
      <c r="C624">
        <f t="shared" si="208"/>
        <v>19</v>
      </c>
      <c r="D624">
        <f>IF(C624=1,#N/A,VLOOKUP(B624,Potentiel!$C$4:$BB$54,xy!C624))</f>
        <v>-11.898872166151857</v>
      </c>
      <c r="E624">
        <f t="shared" si="209"/>
        <v>-1.9999990000000001</v>
      </c>
      <c r="F624">
        <f t="shared" si="210"/>
        <v>4.0000010000000001</v>
      </c>
      <c r="G624">
        <f t="shared" si="211"/>
        <v>-11.898872166151857</v>
      </c>
      <c r="H624">
        <f t="shared" si="212"/>
        <v>-1.2464981846833709</v>
      </c>
      <c r="I624">
        <f t="shared" si="213"/>
        <v>-1.2464981846833709</v>
      </c>
      <c r="J624">
        <f t="shared" si="214"/>
        <v>12.553213406392182</v>
      </c>
      <c r="K624">
        <f t="shared" si="215"/>
        <v>-1.9999990000000001</v>
      </c>
      <c r="L624">
        <f t="shared" si="216"/>
        <v>-4.5842690591260897</v>
      </c>
      <c r="M624">
        <f t="shared" si="217"/>
        <v>-11.686215983797476</v>
      </c>
      <c r="N624">
        <f t="shared" si="218"/>
        <v>1.4012967369307971</v>
      </c>
      <c r="O624">
        <f t="shared" si="219"/>
        <v>4.5428893905205907</v>
      </c>
      <c r="P624">
        <f t="shared" si="220"/>
        <v>11.856122469845047</v>
      </c>
      <c r="Q624">
        <f t="shared" si="221"/>
        <v>-4.193088516889854</v>
      </c>
      <c r="R624">
        <f t="shared" si="222"/>
        <v>-4.5842690591260897</v>
      </c>
      <c r="S624">
        <f t="shared" si="223"/>
        <v>-1.6719115851136779</v>
      </c>
      <c r="T624">
        <f t="shared" si="224"/>
        <v>0.74086062950764098</v>
      </c>
      <c r="U624">
        <f t="shared" si="225"/>
        <v>3.8824532830974343</v>
      </c>
      <c r="V624">
        <f t="shared" si="226"/>
        <v>6.2126897650642725</v>
      </c>
      <c r="W624">
        <f t="shared" si="227"/>
        <v>-5.5624540819152477</v>
      </c>
      <c r="X624">
        <f t="shared" si="228"/>
        <v>10.213647661723071</v>
      </c>
      <c r="Y624">
        <f t="shared" si="229"/>
        <v>-1.6719115851136779</v>
      </c>
    </row>
    <row r="625" spans="1:25" x14ac:dyDescent="0.25">
      <c r="A625">
        <v>619</v>
      </c>
      <c r="B625">
        <f t="shared" si="207"/>
        <v>13</v>
      </c>
      <c r="C625">
        <f t="shared" si="208"/>
        <v>20</v>
      </c>
      <c r="D625">
        <f>IF(C625=1,#N/A,VLOOKUP(B625,Potentiel!$C$4:$BB$54,xy!C625))</f>
        <v>-11.813776964500754</v>
      </c>
      <c r="E625">
        <f t="shared" si="209"/>
        <v>-1.9999990000000001</v>
      </c>
      <c r="F625">
        <f t="shared" si="210"/>
        <v>5.0000010000000001</v>
      </c>
      <c r="G625">
        <f t="shared" si="211"/>
        <v>-11.813776964500754</v>
      </c>
      <c r="H625">
        <f t="shared" si="212"/>
        <v>-1.1704218072980941</v>
      </c>
      <c r="I625">
        <f t="shared" si="213"/>
        <v>-1.1704218072980941</v>
      </c>
      <c r="J625">
        <f t="shared" si="214"/>
        <v>12.828302154492995</v>
      </c>
      <c r="K625">
        <f t="shared" si="215"/>
        <v>-1.9999990000000001</v>
      </c>
      <c r="L625">
        <f t="shared" si="216"/>
        <v>-3.7635264747420041</v>
      </c>
      <c r="M625">
        <f t="shared" si="217"/>
        <v>-12.263816887123097</v>
      </c>
      <c r="N625">
        <f t="shared" si="218"/>
        <v>1.4091381454390539</v>
      </c>
      <c r="O625">
        <f t="shared" si="219"/>
        <v>4.5507307990288473</v>
      </c>
      <c r="P625">
        <f t="shared" si="220"/>
        <v>12.42582796601042</v>
      </c>
      <c r="Q625">
        <f t="shared" si="221"/>
        <v>-4.3032999649820027</v>
      </c>
      <c r="R625">
        <f t="shared" si="222"/>
        <v>-3.7635264747420041</v>
      </c>
      <c r="S625">
        <f t="shared" si="223"/>
        <v>-2.1255025834243613</v>
      </c>
      <c r="T625">
        <f t="shared" si="224"/>
        <v>0.85221131138952555</v>
      </c>
      <c r="U625">
        <f t="shared" si="225"/>
        <v>3.9938039649793184</v>
      </c>
      <c r="V625">
        <f t="shared" si="226"/>
        <v>5.7168629609863908</v>
      </c>
      <c r="W625">
        <f t="shared" si="227"/>
        <v>-4.8038840654542856</v>
      </c>
      <c r="X625">
        <f t="shared" si="228"/>
        <v>10.479383149139801</v>
      </c>
      <c r="Y625">
        <f t="shared" si="229"/>
        <v>-2.1255025834243613</v>
      </c>
    </row>
    <row r="626" spans="1:25" x14ac:dyDescent="0.25">
      <c r="A626">
        <v>620</v>
      </c>
      <c r="B626">
        <f t="shared" si="207"/>
        <v>13</v>
      </c>
      <c r="C626">
        <f t="shared" si="208"/>
        <v>21</v>
      </c>
      <c r="D626">
        <f>IF(C626=1,#N/A,VLOOKUP(B626,Potentiel!$C$4:$BB$54,xy!C626))</f>
        <v>-11.69498270043726</v>
      </c>
      <c r="E626">
        <f t="shared" si="209"/>
        <v>-1.9999990000000001</v>
      </c>
      <c r="F626">
        <f t="shared" si="210"/>
        <v>6.0000010000000001</v>
      </c>
      <c r="G626">
        <f t="shared" si="211"/>
        <v>-11.69498270043726</v>
      </c>
      <c r="H626">
        <f t="shared" si="212"/>
        <v>-1.0967707423690889</v>
      </c>
      <c r="I626">
        <f t="shared" si="213"/>
        <v>-1.0967707423690889</v>
      </c>
      <c r="J626">
        <f t="shared" si="214"/>
        <v>13.144300375582102</v>
      </c>
      <c r="K626">
        <f t="shared" si="215"/>
        <v>-1.9999990000000001</v>
      </c>
      <c r="L626">
        <f t="shared" si="216"/>
        <v>-2.9211225505811802</v>
      </c>
      <c r="M626">
        <f t="shared" si="217"/>
        <v>-12.815602810949388</v>
      </c>
      <c r="N626">
        <f t="shared" si="218"/>
        <v>1.4159853648916434</v>
      </c>
      <c r="O626">
        <f t="shared" si="219"/>
        <v>4.5575780184814363</v>
      </c>
      <c r="P626">
        <f t="shared" si="220"/>
        <v>12.970723626999954</v>
      </c>
      <c r="Q626">
        <f t="shared" si="221"/>
        <v>-4.4085856827702212</v>
      </c>
      <c r="R626">
        <f t="shared" si="222"/>
        <v>-2.9211225505811802</v>
      </c>
      <c r="S626">
        <f t="shared" si="223"/>
        <v>-2.5588210332416952</v>
      </c>
      <c r="T626">
        <f t="shared" si="224"/>
        <v>0.98561539122195019</v>
      </c>
      <c r="U626">
        <f t="shared" si="225"/>
        <v>4.1272080448117432</v>
      </c>
      <c r="V626">
        <f t="shared" si="226"/>
        <v>5.2885333201030775</v>
      </c>
      <c r="W626">
        <f t="shared" si="227"/>
        <v>-4.0231341175067987</v>
      </c>
      <c r="X626">
        <f t="shared" si="228"/>
        <v>10.746107243399591</v>
      </c>
      <c r="Y626">
        <f t="shared" si="229"/>
        <v>-2.5588210332416952</v>
      </c>
    </row>
    <row r="627" spans="1:25" x14ac:dyDescent="0.25">
      <c r="A627">
        <v>621</v>
      </c>
      <c r="B627">
        <f t="shared" si="207"/>
        <v>13</v>
      </c>
      <c r="C627">
        <f t="shared" si="208"/>
        <v>22</v>
      </c>
      <c r="D627">
        <f>IF(C627=1,#N/A,VLOOKUP(B627,Potentiel!$C$4:$BB$54,xy!C627))</f>
        <v>-11.546469787442232</v>
      </c>
      <c r="E627">
        <f t="shared" si="209"/>
        <v>-1.9999990000000001</v>
      </c>
      <c r="F627">
        <f t="shared" si="210"/>
        <v>7.0000010000000001</v>
      </c>
      <c r="G627">
        <f t="shared" si="211"/>
        <v>-11.546469787442232</v>
      </c>
      <c r="H627">
        <f t="shared" si="212"/>
        <v>-1.025796839930754</v>
      </c>
      <c r="I627">
        <f t="shared" si="213"/>
        <v>-1.025796839930754</v>
      </c>
      <c r="J627">
        <f t="shared" si="214"/>
        <v>13.502628579366215</v>
      </c>
      <c r="K627">
        <f t="shared" si="215"/>
        <v>-1.9999990000000001</v>
      </c>
      <c r="L627">
        <f t="shared" si="216"/>
        <v>-2.0596158471105492</v>
      </c>
      <c r="M627">
        <f t="shared" si="217"/>
        <v>-13.344622928904675</v>
      </c>
      <c r="N627">
        <f t="shared" si="218"/>
        <v>1.4220305628549992</v>
      </c>
      <c r="O627">
        <f t="shared" si="219"/>
        <v>4.5636232164447925</v>
      </c>
      <c r="P627">
        <f t="shared" si="220"/>
        <v>13.493663591280516</v>
      </c>
      <c r="Q627">
        <f t="shared" si="221"/>
        <v>-4.5095274800112453</v>
      </c>
      <c r="R627">
        <f t="shared" si="222"/>
        <v>-2.0596158471105492</v>
      </c>
      <c r="S627">
        <f t="shared" si="223"/>
        <v>-2.9742614559421754</v>
      </c>
      <c r="T627">
        <f t="shared" si="224"/>
        <v>1.142363631681742</v>
      </c>
      <c r="U627">
        <f t="shared" si="225"/>
        <v>4.2839562852715352</v>
      </c>
      <c r="V627">
        <f t="shared" si="226"/>
        <v>4.9576058264696155</v>
      </c>
      <c r="W627">
        <f t="shared" si="227"/>
        <v>-3.2228240527493175</v>
      </c>
      <c r="X627">
        <f t="shared" si="228"/>
        <v>11.013703173775779</v>
      </c>
      <c r="Y627">
        <f t="shared" si="229"/>
        <v>-2.9742614559421754</v>
      </c>
    </row>
    <row r="628" spans="1:25" x14ac:dyDescent="0.25">
      <c r="A628">
        <v>622</v>
      </c>
      <c r="B628">
        <f t="shared" si="207"/>
        <v>13</v>
      </c>
      <c r="C628">
        <f t="shared" si="208"/>
        <v>23</v>
      </c>
      <c r="D628">
        <f>IF(C628=1,#N/A,VLOOKUP(B628,Potentiel!$C$4:$BB$54,xy!C628))</f>
        <v>-11.372864094439104</v>
      </c>
      <c r="E628">
        <f t="shared" si="209"/>
        <v>-1.9999990000000001</v>
      </c>
      <c r="F628">
        <f t="shared" si="210"/>
        <v>8.0000009999999993</v>
      </c>
      <c r="G628">
        <f t="shared" si="211"/>
        <v>-11.372864094439104</v>
      </c>
      <c r="H628">
        <f t="shared" si="212"/>
        <v>-0.95777280888435179</v>
      </c>
      <c r="I628">
        <f t="shared" si="213"/>
        <v>-0.95777280888435179</v>
      </c>
      <c r="J628">
        <f t="shared" si="214"/>
        <v>13.904749322105133</v>
      </c>
      <c r="K628">
        <f t="shared" si="215"/>
        <v>-1.9999990000000001</v>
      </c>
      <c r="L628">
        <f t="shared" si="216"/>
        <v>-1.1819798155581143</v>
      </c>
      <c r="M628">
        <f t="shared" si="217"/>
        <v>-13.854420862172347</v>
      </c>
      <c r="N628">
        <f t="shared" si="218"/>
        <v>1.4274285645427176</v>
      </c>
      <c r="O628">
        <f t="shared" si="219"/>
        <v>4.5690212181325105</v>
      </c>
      <c r="P628">
        <f t="shared" si="220"/>
        <v>13.998034627268121</v>
      </c>
      <c r="Q628">
        <f t="shared" si="221"/>
        <v>-4.6068015115030914</v>
      </c>
      <c r="R628">
        <f t="shared" si="222"/>
        <v>-1.1819798155581143</v>
      </c>
      <c r="S628">
        <f t="shared" si="223"/>
        <v>-3.374606663430963</v>
      </c>
      <c r="T628">
        <f t="shared" si="224"/>
        <v>1.3196411598907345</v>
      </c>
      <c r="U628">
        <f t="shared" si="225"/>
        <v>4.4612338134805274</v>
      </c>
      <c r="V628">
        <f t="shared" si="226"/>
        <v>4.75601686821798</v>
      </c>
      <c r="W628">
        <f t="shared" si="227"/>
        <v>-2.4059985094727252</v>
      </c>
      <c r="X628">
        <f t="shared" si="228"/>
        <v>11.282035234247335</v>
      </c>
      <c r="Y628">
        <f t="shared" si="229"/>
        <v>-3.374606663430963</v>
      </c>
    </row>
    <row r="629" spans="1:25" x14ac:dyDescent="0.25">
      <c r="A629">
        <v>623</v>
      </c>
      <c r="B629">
        <f t="shared" si="207"/>
        <v>13</v>
      </c>
      <c r="C629">
        <f t="shared" si="208"/>
        <v>24</v>
      </c>
      <c r="D629">
        <f>IF(C629=1,#N/A,VLOOKUP(B629,Potentiel!$C$4:$BB$54,xy!C629))</f>
        <v>-11.179196418414822</v>
      </c>
      <c r="E629">
        <f t="shared" si="209"/>
        <v>-1.9999990000000001</v>
      </c>
      <c r="F629">
        <f t="shared" si="210"/>
        <v>9.0000009999999993</v>
      </c>
      <c r="G629">
        <f t="shared" si="211"/>
        <v>-11.179196418414822</v>
      </c>
      <c r="H629">
        <f t="shared" si="212"/>
        <v>-0.8929734389752948</v>
      </c>
      <c r="I629">
        <f t="shared" si="213"/>
        <v>-0.8929734389752948</v>
      </c>
      <c r="J629">
        <f t="shared" si="214"/>
        <v>14.351810009942989</v>
      </c>
      <c r="K629">
        <f t="shared" si="215"/>
        <v>-1.9999990000000001</v>
      </c>
      <c r="L629">
        <f t="shared" si="216"/>
        <v>-0.291448189893941</v>
      </c>
      <c r="M629">
        <f t="shared" si="217"/>
        <v>-14.348850424828719</v>
      </c>
      <c r="N629">
        <f t="shared" si="218"/>
        <v>1.432304674660783</v>
      </c>
      <c r="O629">
        <f t="shared" si="219"/>
        <v>4.5738973282505757</v>
      </c>
      <c r="P629">
        <f t="shared" si="220"/>
        <v>14.487563788094542</v>
      </c>
      <c r="Q629">
        <f t="shared" si="221"/>
        <v>-4.701143119638024</v>
      </c>
      <c r="R629">
        <f t="shared" si="222"/>
        <v>-0.291448189893941</v>
      </c>
      <c r="S629">
        <f t="shared" si="223"/>
        <v>-3.7628830626338683</v>
      </c>
      <c r="T629">
        <f t="shared" si="224"/>
        <v>1.5088803933693991</v>
      </c>
      <c r="U629">
        <f t="shared" si="225"/>
        <v>4.6504730469591919</v>
      </c>
      <c r="V629">
        <f t="shared" si="226"/>
        <v>4.7101686465255561</v>
      </c>
      <c r="W629">
        <f t="shared" si="227"/>
        <v>-1.5759686401099104</v>
      </c>
      <c r="X629">
        <f t="shared" si="228"/>
        <v>11.550955839689591</v>
      </c>
      <c r="Y629">
        <f t="shared" si="229"/>
        <v>-3.7628830626338683</v>
      </c>
    </row>
    <row r="630" spans="1:25" x14ac:dyDescent="0.25">
      <c r="A630">
        <v>624</v>
      </c>
      <c r="B630">
        <f t="shared" si="207"/>
        <v>13</v>
      </c>
      <c r="C630">
        <f t="shared" si="208"/>
        <v>25</v>
      </c>
      <c r="D630">
        <f>IF(C630=1,#N/A,VLOOKUP(B630,Potentiel!$C$4:$BB$54,xy!C630))</f>
        <v>-10.970697097306317</v>
      </c>
      <c r="E630">
        <f t="shared" si="209"/>
        <v>-1.9999990000000001</v>
      </c>
      <c r="F630">
        <f t="shared" si="210"/>
        <v>10.000000999999999</v>
      </c>
      <c r="G630">
        <f t="shared" si="211"/>
        <v>-10.970697097306317</v>
      </c>
      <c r="H630">
        <f t="shared" si="212"/>
        <v>-0.83165335776558369</v>
      </c>
      <c r="I630">
        <f t="shared" si="213"/>
        <v>-0.83165335776558369</v>
      </c>
      <c r="J630">
        <f t="shared" si="214"/>
        <v>14.844400115897114</v>
      </c>
      <c r="K630">
        <f t="shared" si="215"/>
        <v>-1.9999990000000001</v>
      </c>
      <c r="L630">
        <f t="shared" si="216"/>
        <v>0.60861703346164109</v>
      </c>
      <c r="M630">
        <f t="shared" si="217"/>
        <v>-14.83191828818601</v>
      </c>
      <c r="N630">
        <f t="shared" si="218"/>
        <v>1.4367605574841311</v>
      </c>
      <c r="O630">
        <f t="shared" si="219"/>
        <v>4.5783532110739245</v>
      </c>
      <c r="P630">
        <f t="shared" si="220"/>
        <v>14.966155020827081</v>
      </c>
      <c r="Q630">
        <f t="shared" si="221"/>
        <v>-4.7933168133439121</v>
      </c>
      <c r="R630">
        <f t="shared" si="222"/>
        <v>0.60861703346164109</v>
      </c>
      <c r="S630">
        <f t="shared" si="223"/>
        <v>-4.142237099531072</v>
      </c>
      <c r="T630">
        <f t="shared" si="224"/>
        <v>-1.4445001420235877</v>
      </c>
      <c r="U630">
        <f t="shared" si="225"/>
        <v>-1.4445001420235877</v>
      </c>
      <c r="V630">
        <f t="shared" si="226"/>
        <v>4.8318009858131665</v>
      </c>
      <c r="W630">
        <f t="shared" si="227"/>
        <v>-0.73617693026099462</v>
      </c>
      <c r="X630">
        <f t="shared" si="228"/>
        <v>11.820311551178543</v>
      </c>
      <c r="Y630">
        <f t="shared" si="229"/>
        <v>-4.142237099531072</v>
      </c>
    </row>
    <row r="631" spans="1:25" x14ac:dyDescent="0.25">
      <c r="A631">
        <v>625</v>
      </c>
      <c r="B631">
        <f t="shared" si="207"/>
        <v>13</v>
      </c>
      <c r="C631">
        <f t="shared" si="208"/>
        <v>26</v>
      </c>
      <c r="D631">
        <f>IF(C631=1,#N/A,VLOOKUP(B631,Potentiel!$C$4:$BB$54,xy!C631))</f>
        <v>-10.752653798379892</v>
      </c>
      <c r="E631">
        <f t="shared" si="209"/>
        <v>-1.9999990000000001</v>
      </c>
      <c r="F631">
        <f t="shared" si="210"/>
        <v>11.000000999999999</v>
      </c>
      <c r="G631">
        <f t="shared" si="211"/>
        <v>-10.752653798379892</v>
      </c>
      <c r="H631">
        <f t="shared" si="212"/>
        <v>-0.77402775623117315</v>
      </c>
      <c r="I631">
        <f t="shared" si="213"/>
        <v>-0.77402775623117315</v>
      </c>
      <c r="J631">
        <f t="shared" si="214"/>
        <v>15.382444074587578</v>
      </c>
      <c r="K631">
        <f t="shared" si="215"/>
        <v>-1.9999990000000001</v>
      </c>
      <c r="L631">
        <f t="shared" si="216"/>
        <v>1.5148170075057033</v>
      </c>
      <c r="M631">
        <f t="shared" si="217"/>
        <v>-15.307675040370629</v>
      </c>
      <c r="N631">
        <f t="shared" si="218"/>
        <v>1.4408788861957926</v>
      </c>
      <c r="O631">
        <f t="shared" si="219"/>
        <v>4.582471539785586</v>
      </c>
      <c r="P631">
        <f t="shared" si="220"/>
        <v>15.437775459618104</v>
      </c>
      <c r="Q631">
        <f t="shared" si="221"/>
        <v>-4.8840954812718689</v>
      </c>
      <c r="R631">
        <f t="shared" si="222"/>
        <v>1.5148170075057033</v>
      </c>
      <c r="S631">
        <f t="shared" si="223"/>
        <v>-4.5158497080536284</v>
      </c>
      <c r="T631">
        <f t="shared" si="224"/>
        <v>-1.2700510505219249</v>
      </c>
      <c r="U631">
        <f t="shared" si="225"/>
        <v>-1.2700510505219249</v>
      </c>
      <c r="V631">
        <f t="shared" si="226"/>
        <v>5.1136150848894388</v>
      </c>
      <c r="W631">
        <f t="shared" si="227"/>
        <v>0.10989640165560979</v>
      </c>
      <c r="X631">
        <f t="shared" si="228"/>
        <v>12.089947247958055</v>
      </c>
      <c r="Y631">
        <f t="shared" si="229"/>
        <v>-4.5158497080536284</v>
      </c>
    </row>
    <row r="632" spans="1:25" x14ac:dyDescent="0.25">
      <c r="A632">
        <v>626</v>
      </c>
      <c r="B632">
        <f t="shared" si="207"/>
        <v>13</v>
      </c>
      <c r="C632">
        <f t="shared" si="208"/>
        <v>27</v>
      </c>
      <c r="D632">
        <f>IF(C632=1,#N/A,VLOOKUP(B632,Potentiel!$C$4:$BB$54,xy!C632))</f>
        <v>-10.530355767720996</v>
      </c>
      <c r="E632">
        <f t="shared" si="209"/>
        <v>-1.9999990000000001</v>
      </c>
      <c r="F632">
        <f t="shared" si="210"/>
        <v>12.000000999999999</v>
      </c>
      <c r="G632">
        <f t="shared" si="211"/>
        <v>-10.530355767720996</v>
      </c>
      <c r="H632">
        <f t="shared" si="212"/>
        <v>-0.72026088407835243</v>
      </c>
      <c r="I632">
        <f t="shared" si="213"/>
        <v>-0.72026088407835243</v>
      </c>
      <c r="J632">
        <f t="shared" si="214"/>
        <v>15.96522522843871</v>
      </c>
      <c r="K632">
        <f t="shared" si="215"/>
        <v>-1.9999990000000001</v>
      </c>
      <c r="L632">
        <f t="shared" si="216"/>
        <v>2.4237518703899354</v>
      </c>
      <c r="M632">
        <f t="shared" si="217"/>
        <v>-15.780172478954631</v>
      </c>
      <c r="N632">
        <f t="shared" si="218"/>
        <v>1.4447272263350532</v>
      </c>
      <c r="O632">
        <f t="shared" si="219"/>
        <v>4.5863198799248464</v>
      </c>
      <c r="P632">
        <f t="shared" si="220"/>
        <v>15.906408754510181</v>
      </c>
      <c r="Q632">
        <f t="shared" si="221"/>
        <v>-4.9742522428460747</v>
      </c>
      <c r="R632">
        <f t="shared" si="222"/>
        <v>2.4237518703899354</v>
      </c>
      <c r="S632">
        <f t="shared" si="223"/>
        <v>-4.8869027719123856</v>
      </c>
      <c r="T632">
        <f t="shared" si="224"/>
        <v>-1.1173929339303643</v>
      </c>
      <c r="U632">
        <f t="shared" si="225"/>
        <v>-1.1173929339303643</v>
      </c>
      <c r="V632">
        <f t="shared" si="226"/>
        <v>5.5333315917878911</v>
      </c>
      <c r="W632">
        <f t="shared" si="227"/>
        <v>0.95877009807983249</v>
      </c>
      <c r="X632">
        <f t="shared" si="228"/>
        <v>12.359707762955194</v>
      </c>
      <c r="Y632">
        <f t="shared" si="229"/>
        <v>-4.8869027719123856</v>
      </c>
    </row>
    <row r="633" spans="1:25" x14ac:dyDescent="0.25">
      <c r="A633">
        <v>627</v>
      </c>
      <c r="B633">
        <f t="shared" si="207"/>
        <v>13</v>
      </c>
      <c r="C633">
        <f t="shared" si="208"/>
        <v>28</v>
      </c>
      <c r="D633">
        <f>IF(C633=1,#N/A,VLOOKUP(B633,Potentiel!$C$4:$BB$54,xy!C633))</f>
        <v>-10.30914844541218</v>
      </c>
      <c r="E633">
        <f t="shared" si="209"/>
        <v>-1.9999990000000001</v>
      </c>
      <c r="F633">
        <f t="shared" si="210"/>
        <v>13.000000999999999</v>
      </c>
      <c r="G633">
        <f t="shared" si="211"/>
        <v>-10.30914844541218</v>
      </c>
      <c r="H633">
        <f t="shared" si="212"/>
        <v>-0.67046502404045472</v>
      </c>
      <c r="I633">
        <f t="shared" si="213"/>
        <v>-0.67046502404045472</v>
      </c>
      <c r="J633">
        <f t="shared" si="214"/>
        <v>16.59152095708966</v>
      </c>
      <c r="K633">
        <f t="shared" si="215"/>
        <v>-1.9999990000000001</v>
      </c>
      <c r="L633">
        <f t="shared" si="216"/>
        <v>3.3319856394609593</v>
      </c>
      <c r="M633">
        <f t="shared" si="217"/>
        <v>-16.253505448609271</v>
      </c>
      <c r="N633">
        <f t="shared" si="218"/>
        <v>1.4483614783934042</v>
      </c>
      <c r="O633">
        <f t="shared" si="219"/>
        <v>4.5899541319831973</v>
      </c>
      <c r="P633">
        <f t="shared" si="220"/>
        <v>16.376093409845105</v>
      </c>
      <c r="Q633">
        <f t="shared" si="221"/>
        <v>-5.0645684312644725</v>
      </c>
      <c r="R633">
        <f t="shared" si="222"/>
        <v>3.3319856394609593</v>
      </c>
      <c r="S633">
        <f t="shared" si="223"/>
        <v>-5.2586119797803894</v>
      </c>
      <c r="T633">
        <f t="shared" si="224"/>
        <v>-0.98888669912359661</v>
      </c>
      <c r="U633">
        <f t="shared" si="225"/>
        <v>-0.98888669912359661</v>
      </c>
      <c r="V633">
        <f t="shared" si="226"/>
        <v>6.0623412718631018</v>
      </c>
      <c r="W633">
        <f t="shared" si="227"/>
        <v>1.8069259158823783</v>
      </c>
      <c r="X633">
        <f t="shared" si="228"/>
        <v>12.629436280571353</v>
      </c>
      <c r="Y633">
        <f t="shared" si="229"/>
        <v>-5.2586119797803894</v>
      </c>
    </row>
    <row r="634" spans="1:25" x14ac:dyDescent="0.25">
      <c r="A634">
        <v>628</v>
      </c>
      <c r="B634">
        <f t="shared" si="207"/>
        <v>13</v>
      </c>
      <c r="C634">
        <f t="shared" si="208"/>
        <v>29</v>
      </c>
      <c r="D634">
        <f>IF(C634=1,#N/A,VLOOKUP(B634,Potentiel!$C$4:$BB$54,xy!C634))</f>
        <v>-10.094633509501927</v>
      </c>
      <c r="E634">
        <f t="shared" si="209"/>
        <v>-1.9999990000000001</v>
      </c>
      <c r="F634">
        <f t="shared" si="210"/>
        <v>14.000000999999999</v>
      </c>
      <c r="G634">
        <f t="shared" si="211"/>
        <v>-10.094633509501927</v>
      </c>
      <c r="H634">
        <f t="shared" si="212"/>
        <v>-0.62471106749846983</v>
      </c>
      <c r="I634">
        <f t="shared" si="213"/>
        <v>-0.62471106749846983</v>
      </c>
      <c r="J634">
        <f t="shared" si="214"/>
        <v>17.259827742221535</v>
      </c>
      <c r="K634">
        <f t="shared" si="215"/>
        <v>-1.9999990000000001</v>
      </c>
      <c r="L634">
        <f t="shared" si="216"/>
        <v>4.2359176254757491</v>
      </c>
      <c r="M634">
        <f t="shared" si="217"/>
        <v>-16.731965083675739</v>
      </c>
      <c r="N634">
        <f t="shared" si="218"/>
        <v>1.4518291510512547</v>
      </c>
      <c r="O634">
        <f t="shared" si="219"/>
        <v>4.5934218046410482</v>
      </c>
      <c r="P634">
        <f t="shared" si="220"/>
        <v>16.851072712481692</v>
      </c>
      <c r="Q634">
        <f t="shared" si="221"/>
        <v>-5.155862833559727</v>
      </c>
      <c r="R634">
        <f t="shared" si="222"/>
        <v>4.2359176254757491</v>
      </c>
      <c r="S634">
        <f t="shared" si="223"/>
        <v>-5.6343471669513434</v>
      </c>
      <c r="T634">
        <f t="shared" si="224"/>
        <v>-0.88303884585617265</v>
      </c>
      <c r="U634">
        <f t="shared" si="225"/>
        <v>-0.88303884585617265</v>
      </c>
      <c r="V634">
        <f t="shared" si="226"/>
        <v>6.672774512022615</v>
      </c>
      <c r="W634">
        <f t="shared" si="227"/>
        <v>2.650676962122291</v>
      </c>
      <c r="X634">
        <f t="shared" si="228"/>
        <v>12.898968468126183</v>
      </c>
      <c r="Y634">
        <f t="shared" si="229"/>
        <v>-5.6343471669513434</v>
      </c>
    </row>
    <row r="635" spans="1:25" x14ac:dyDescent="0.25">
      <c r="A635">
        <v>629</v>
      </c>
      <c r="B635">
        <f t="shared" si="207"/>
        <v>13</v>
      </c>
      <c r="C635">
        <f t="shared" si="208"/>
        <v>30</v>
      </c>
      <c r="D635">
        <f>IF(C635=1,#N/A,VLOOKUP(B635,Potentiel!$C$4:$BB$54,xy!C635))</f>
        <v>-9.8930787254097297</v>
      </c>
      <c r="E635">
        <f t="shared" si="209"/>
        <v>-1.9999990000000001</v>
      </c>
      <c r="F635">
        <f t="shared" si="210"/>
        <v>15.000000999999999</v>
      </c>
      <c r="G635">
        <f t="shared" si="211"/>
        <v>-9.8930787254097297</v>
      </c>
      <c r="H635">
        <f t="shared" si="212"/>
        <v>-0.58305149669839107</v>
      </c>
      <c r="I635">
        <f t="shared" si="213"/>
        <v>-0.58305149669839107</v>
      </c>
      <c r="J635">
        <f t="shared" si="214"/>
        <v>17.968668194030286</v>
      </c>
      <c r="K635">
        <f t="shared" si="215"/>
        <v>-1.9999990000000001</v>
      </c>
      <c r="L635">
        <f t="shared" si="216"/>
        <v>5.1315189864822361</v>
      </c>
      <c r="M635">
        <f t="shared" si="217"/>
        <v>-17.220352771024405</v>
      </c>
      <c r="N635">
        <f t="shared" si="218"/>
        <v>1.4551727656012572</v>
      </c>
      <c r="O635">
        <f t="shared" si="219"/>
        <v>4.5967654191910503</v>
      </c>
      <c r="P635">
        <f t="shared" si="220"/>
        <v>17.336105259213468</v>
      </c>
      <c r="Q635">
        <f t="shared" si="221"/>
        <v>-5.2490515975370071</v>
      </c>
      <c r="R635">
        <f t="shared" si="222"/>
        <v>5.1315189864822361</v>
      </c>
      <c r="S635">
        <f t="shared" si="223"/>
        <v>-6.0178788709214137</v>
      </c>
      <c r="T635">
        <f t="shared" si="224"/>
        <v>-0.79672004479963865</v>
      </c>
      <c r="U635">
        <f t="shared" si="225"/>
        <v>-0.79672004479963865</v>
      </c>
      <c r="V635">
        <f t="shared" si="226"/>
        <v>7.3406423276327448</v>
      </c>
      <c r="W635">
        <f t="shared" si="227"/>
        <v>3.4858979407935013</v>
      </c>
      <c r="X635">
        <f t="shared" si="228"/>
        <v>13.168120452379885</v>
      </c>
      <c r="Y635">
        <f t="shared" si="229"/>
        <v>-6.0178788709214137</v>
      </c>
    </row>
    <row r="636" spans="1:25" x14ac:dyDescent="0.25">
      <c r="A636">
        <v>630</v>
      </c>
      <c r="B636">
        <f t="shared" si="207"/>
        <v>13</v>
      </c>
      <c r="C636">
        <f t="shared" si="208"/>
        <v>31</v>
      </c>
      <c r="D636">
        <f>IF(C636=1,#N/A,VLOOKUP(B636,Potentiel!$C$4:$BB$54,xy!C636))</f>
        <v>-9.7121614508580318</v>
      </c>
      <c r="E636">
        <f t="shared" si="209"/>
        <v>-1.9999990000000001</v>
      </c>
      <c r="F636">
        <f t="shared" si="210"/>
        <v>16.000001000000001</v>
      </c>
      <c r="G636">
        <f t="shared" si="211"/>
        <v>-9.7121614508580318</v>
      </c>
      <c r="H636">
        <f t="shared" si="212"/>
        <v>-0.5455580137203313</v>
      </c>
      <c r="I636">
        <f t="shared" si="213"/>
        <v>-0.5455580137203313</v>
      </c>
      <c r="J636">
        <f t="shared" si="214"/>
        <v>18.717000615684498</v>
      </c>
      <c r="K636">
        <f t="shared" si="215"/>
        <v>-1.9999990000000001</v>
      </c>
      <c r="L636">
        <f t="shared" si="216"/>
        <v>6.0138548120613047</v>
      </c>
      <c r="M636">
        <f t="shared" si="217"/>
        <v>-17.724549707876388</v>
      </c>
      <c r="N636">
        <f t="shared" si="218"/>
        <v>1.4584338096125595</v>
      </c>
      <c r="O636">
        <f t="shared" si="219"/>
        <v>4.6000264632023526</v>
      </c>
      <c r="P636">
        <f t="shared" si="220"/>
        <v>17.837030536134144</v>
      </c>
      <c r="Q636">
        <f t="shared" si="221"/>
        <v>-5.3452569085296631</v>
      </c>
      <c r="R636">
        <f t="shared" si="222"/>
        <v>6.0138548120613047</v>
      </c>
      <c r="S636">
        <f t="shared" si="223"/>
        <v>-6.4138256061413763</v>
      </c>
      <c r="T636">
        <f t="shared" si="224"/>
        <v>-0.72660594437600057</v>
      </c>
      <c r="U636">
        <f t="shared" si="225"/>
        <v>-0.72660594437600057</v>
      </c>
      <c r="V636">
        <f t="shared" si="226"/>
        <v>8.0460065323573406</v>
      </c>
      <c r="W636">
        <f t="shared" si="227"/>
        <v>4.3075357953392057</v>
      </c>
      <c r="X636">
        <f t="shared" si="228"/>
        <v>13.436667007826523</v>
      </c>
      <c r="Y636">
        <f t="shared" si="229"/>
        <v>-6.4138256061413763</v>
      </c>
    </row>
    <row r="637" spans="1:25" x14ac:dyDescent="0.25">
      <c r="A637">
        <v>631</v>
      </c>
      <c r="B637">
        <f t="shared" si="207"/>
        <v>13</v>
      </c>
      <c r="C637">
        <f t="shared" si="208"/>
        <v>32</v>
      </c>
      <c r="D637">
        <f>IF(C637=1,#N/A,VLOOKUP(B637,Potentiel!$C$4:$BB$54,xy!C637))</f>
        <v>-9.5622692329607588</v>
      </c>
      <c r="E637">
        <f t="shared" si="209"/>
        <v>-1.9999990000000001</v>
      </c>
      <c r="F637">
        <f t="shared" si="210"/>
        <v>17.000001000000001</v>
      </c>
      <c r="G637">
        <f t="shared" si="211"/>
        <v>-9.5622692329607588</v>
      </c>
      <c r="H637">
        <f t="shared" si="212"/>
        <v>-0.51237912330551849</v>
      </c>
      <c r="I637">
        <f t="shared" si="213"/>
        <v>-0.51237912330551849</v>
      </c>
      <c r="J637">
        <f t="shared" si="214"/>
        <v>19.504794971586577</v>
      </c>
      <c r="K637">
        <f t="shared" si="215"/>
        <v>-1.9999990000000001</v>
      </c>
      <c r="L637">
        <f t="shared" si="216"/>
        <v>6.8762481156330875</v>
      </c>
      <c r="M637">
        <f t="shared" si="217"/>
        <v>-18.252513216975942</v>
      </c>
      <c r="N637">
        <f t="shared" si="218"/>
        <v>1.4616578284626569</v>
      </c>
      <c r="O637">
        <f t="shared" si="219"/>
        <v>4.6032504820524505</v>
      </c>
      <c r="P637">
        <f t="shared" si="220"/>
        <v>18.361760120856673</v>
      </c>
      <c r="Q637">
        <f t="shared" si="221"/>
        <v>-5.4459970952964163</v>
      </c>
      <c r="R637">
        <f t="shared" si="222"/>
        <v>6.8762481156330875</v>
      </c>
      <c r="S637">
        <f t="shared" si="223"/>
        <v>-6.8284362720618113</v>
      </c>
      <c r="T637">
        <f t="shared" si="224"/>
        <v>-0.66984458920506362</v>
      </c>
      <c r="U637">
        <f t="shared" si="225"/>
        <v>-0.66984458920506362</v>
      </c>
      <c r="V637">
        <f t="shared" si="226"/>
        <v>8.7716402405550475</v>
      </c>
      <c r="W637">
        <f t="shared" si="227"/>
        <v>5.1087536861915694</v>
      </c>
      <c r="X637">
        <f t="shared" si="228"/>
        <v>13.70430340194762</v>
      </c>
      <c r="Y637">
        <f t="shared" si="229"/>
        <v>-6.8284362720618113</v>
      </c>
    </row>
    <row r="638" spans="1:25" x14ac:dyDescent="0.25">
      <c r="A638">
        <v>632</v>
      </c>
      <c r="B638">
        <f t="shared" si="207"/>
        <v>13</v>
      </c>
      <c r="C638">
        <f t="shared" si="208"/>
        <v>33</v>
      </c>
      <c r="D638">
        <f>IF(C638=1,#N/A,VLOOKUP(B638,Potentiel!$C$4:$BB$54,xy!C638))</f>
        <v>-9.4586514682819196</v>
      </c>
      <c r="E638">
        <f t="shared" si="209"/>
        <v>-1.9999990000000001</v>
      </c>
      <c r="F638">
        <f t="shared" si="210"/>
        <v>18.000001000000001</v>
      </c>
      <c r="G638">
        <f t="shared" si="211"/>
        <v>-9.4586514682819196</v>
      </c>
      <c r="H638">
        <f t="shared" si="212"/>
        <v>-0.48382368975144296</v>
      </c>
      <c r="I638">
        <f t="shared" si="213"/>
        <v>-0.48382368975144296</v>
      </c>
      <c r="J638">
        <f t="shared" si="214"/>
        <v>20.333866420295791</v>
      </c>
      <c r="K638">
        <f t="shared" si="215"/>
        <v>-1.9999990000000001</v>
      </c>
      <c r="L638">
        <f t="shared" si="216"/>
        <v>7.7088967740310412</v>
      </c>
      <c r="M638">
        <f t="shared" si="217"/>
        <v>-18.815925013821843</v>
      </c>
      <c r="N638">
        <f t="shared" si="218"/>
        <v>1.4649010527267357</v>
      </c>
      <c r="O638">
        <f t="shared" si="219"/>
        <v>4.6064937063165292</v>
      </c>
      <c r="P638">
        <f t="shared" si="220"/>
        <v>18.921919303436624</v>
      </c>
      <c r="Q638">
        <f t="shared" si="221"/>
        <v>-5.5535011342358791</v>
      </c>
      <c r="R638">
        <f t="shared" si="222"/>
        <v>7.7088967740310412</v>
      </c>
      <c r="S638">
        <f t="shared" si="223"/>
        <v>-7.2708845402690345</v>
      </c>
      <c r="T638">
        <f t="shared" si="224"/>
        <v>-0.62428745431355215</v>
      </c>
      <c r="U638">
        <f t="shared" si="225"/>
        <v>-0.62428745431355215</v>
      </c>
      <c r="V638">
        <f t="shared" si="226"/>
        <v>9.5009717566481271</v>
      </c>
      <c r="W638">
        <f t="shared" si="227"/>
        <v>5.8795148186510309</v>
      </c>
      <c r="X638">
        <f t="shared" si="228"/>
        <v>13.970582273400858</v>
      </c>
      <c r="Y638">
        <f t="shared" si="229"/>
        <v>-7.2708845402690345</v>
      </c>
    </row>
    <row r="639" spans="1:25" x14ac:dyDescent="0.25">
      <c r="A639">
        <v>633</v>
      </c>
      <c r="B639">
        <f t="shared" si="207"/>
        <v>13</v>
      </c>
      <c r="C639">
        <f t="shared" si="208"/>
        <v>34</v>
      </c>
      <c r="D639">
        <f>IF(C639=1,#N/A,VLOOKUP(B639,Potentiel!$C$4:$BB$54,xy!C639))</f>
        <v>-9.4240513605883862</v>
      </c>
      <c r="E639">
        <f t="shared" si="209"/>
        <v>-1.9999990000000001</v>
      </c>
      <c r="F639">
        <f t="shared" si="210"/>
        <v>19.000001000000001</v>
      </c>
      <c r="G639">
        <f t="shared" si="211"/>
        <v>-9.4240513605883862</v>
      </c>
      <c r="H639">
        <f t="shared" si="212"/>
        <v>-0.46044464028309651</v>
      </c>
      <c r="I639">
        <f t="shared" si="213"/>
        <v>-0.46044464028309651</v>
      </c>
      <c r="J639">
        <f t="shared" si="214"/>
        <v>21.208790207058225</v>
      </c>
      <c r="K639">
        <f t="shared" si="215"/>
        <v>-1.9999990000000001</v>
      </c>
      <c r="L639">
        <f t="shared" si="216"/>
        <v>8.4971817376692389</v>
      </c>
      <c r="M639">
        <f t="shared" si="217"/>
        <v>-19.432207403278433</v>
      </c>
      <c r="N639">
        <f t="shared" si="218"/>
        <v>1.4682355847646558</v>
      </c>
      <c r="O639">
        <f t="shared" si="219"/>
        <v>4.6098282383544493</v>
      </c>
      <c r="P639">
        <f t="shared" si="220"/>
        <v>19.534858089170502</v>
      </c>
      <c r="Q639">
        <f t="shared" si="221"/>
        <v>-5.6710933578363463</v>
      </c>
      <c r="R639">
        <f t="shared" si="222"/>
        <v>8.4971817376692389</v>
      </c>
      <c r="S639">
        <f t="shared" si="223"/>
        <v>-7.7548521772055699</v>
      </c>
      <c r="T639">
        <f t="shared" si="224"/>
        <v>-0.58851617074581108</v>
      </c>
      <c r="U639">
        <f t="shared" si="225"/>
        <v>-0.58851617074581108</v>
      </c>
      <c r="V639">
        <f t="shared" si="226"/>
        <v>10.215840511493665</v>
      </c>
      <c r="W639">
        <f t="shared" si="227"/>
        <v>6.6048501501026866</v>
      </c>
      <c r="X639">
        <f t="shared" si="228"/>
        <v>14.234836420036755</v>
      </c>
      <c r="Y639">
        <f t="shared" si="229"/>
        <v>-7.7548521772055699</v>
      </c>
    </row>
    <row r="640" spans="1:25" x14ac:dyDescent="0.25">
      <c r="A640">
        <v>634</v>
      </c>
      <c r="B640">
        <f t="shared" si="207"/>
        <v>13</v>
      </c>
      <c r="C640">
        <f t="shared" si="208"/>
        <v>35</v>
      </c>
      <c r="D640">
        <f>IF(C640=1,#N/A,VLOOKUP(B640,Potentiel!$C$4:$BB$54,xy!C640))</f>
        <v>-9.4852320535138936</v>
      </c>
      <c r="E640">
        <f t="shared" si="209"/>
        <v>-1.9999990000000001</v>
      </c>
      <c r="F640">
        <f t="shared" si="210"/>
        <v>20.000001000000001</v>
      </c>
      <c r="G640">
        <f t="shared" si="211"/>
        <v>-9.4852320535138936</v>
      </c>
      <c r="H640">
        <f t="shared" si="212"/>
        <v>-0.44284567873066766</v>
      </c>
      <c r="I640">
        <f t="shared" si="213"/>
        <v>-0.44284567873066766</v>
      </c>
      <c r="J640">
        <f t="shared" si="214"/>
        <v>22.135258460406746</v>
      </c>
      <c r="K640">
        <f t="shared" si="215"/>
        <v>-1.9999990000000001</v>
      </c>
      <c r="L640">
        <f t="shared" si="216"/>
        <v>9.2238999894236624</v>
      </c>
      <c r="M640">
        <f t="shared" si="217"/>
        <v>-20.12186214280673</v>
      </c>
      <c r="N640">
        <f t="shared" si="218"/>
        <v>1.4717273837591944</v>
      </c>
      <c r="O640">
        <f t="shared" si="219"/>
        <v>4.6133200373489878</v>
      </c>
      <c r="P640">
        <f t="shared" si="220"/>
        <v>20.221012143167307</v>
      </c>
      <c r="Q640">
        <f t="shared" si="221"/>
        <v>-5.8026856858424178</v>
      </c>
      <c r="R640">
        <f t="shared" si="222"/>
        <v>9.2238999894236624</v>
      </c>
      <c r="S640">
        <f t="shared" si="223"/>
        <v>-8.2964392488171654</v>
      </c>
      <c r="T640">
        <f t="shared" si="224"/>
        <v>-0.56153677716706341</v>
      </c>
      <c r="U640">
        <f t="shared" si="225"/>
        <v>-0.56153677716706341</v>
      </c>
      <c r="V640">
        <f t="shared" si="226"/>
        <v>10.897315824714374</v>
      </c>
      <c r="W640">
        <f t="shared" si="227"/>
        <v>7.2671448079160763</v>
      </c>
      <c r="X640">
        <f t="shared" si="228"/>
        <v>14.496280709420057</v>
      </c>
      <c r="Y640">
        <f t="shared" si="229"/>
        <v>-8.2964392488171654</v>
      </c>
    </row>
    <row r="641" spans="1:25" x14ac:dyDescent="0.25">
      <c r="A641">
        <v>635</v>
      </c>
      <c r="B641">
        <f t="shared" si="207"/>
        <v>13</v>
      </c>
      <c r="C641">
        <f t="shared" si="208"/>
        <v>36</v>
      </c>
      <c r="D641">
        <f>IF(C641=1,#N/A,VLOOKUP(B641,Potentiel!$C$4:$BB$54,xy!C641))</f>
        <v>-9.6230673397062354</v>
      </c>
      <c r="E641">
        <f t="shared" si="209"/>
        <v>-1.9999990000000001</v>
      </c>
      <c r="F641">
        <f t="shared" si="210"/>
        <v>21.000001000000001</v>
      </c>
      <c r="G641">
        <f t="shared" si="211"/>
        <v>-9.6230673397062354</v>
      </c>
      <c r="H641">
        <f t="shared" si="212"/>
        <v>-0.42968620373298083</v>
      </c>
      <c r="I641">
        <f t="shared" si="213"/>
        <v>-0.42968620373298083</v>
      </c>
      <c r="J641">
        <f t="shared" si="214"/>
        <v>23.099858593171561</v>
      </c>
      <c r="K641">
        <f t="shared" si="215"/>
        <v>-1.9999990000000001</v>
      </c>
      <c r="L641">
        <f t="shared" si="216"/>
        <v>9.9013456184006081</v>
      </c>
      <c r="M641">
        <f t="shared" si="217"/>
        <v>-20.870237707546629</v>
      </c>
      <c r="N641">
        <f t="shared" si="218"/>
        <v>1.4752578733805732</v>
      </c>
      <c r="O641">
        <f t="shared" si="219"/>
        <v>4.6168505269703664</v>
      </c>
      <c r="P641">
        <f t="shared" si="220"/>
        <v>20.965848849247724</v>
      </c>
      <c r="Q641">
        <f t="shared" si="221"/>
        <v>-5.9454824755147948</v>
      </c>
      <c r="R641">
        <f t="shared" si="222"/>
        <v>9.9013456184006081</v>
      </c>
      <c r="S641">
        <f t="shared" si="223"/>
        <v>-8.884139887038506</v>
      </c>
      <c r="T641">
        <f t="shared" si="224"/>
        <v>-0.540766610742482</v>
      </c>
      <c r="U641">
        <f t="shared" si="225"/>
        <v>-0.540766610742482</v>
      </c>
      <c r="V641">
        <f t="shared" si="226"/>
        <v>11.549260016194738</v>
      </c>
      <c r="W641">
        <f t="shared" si="227"/>
        <v>7.8789872126080081</v>
      </c>
      <c r="X641">
        <f t="shared" si="228"/>
        <v>14.755476234296863</v>
      </c>
      <c r="Y641">
        <f t="shared" si="229"/>
        <v>-8.884139887038506</v>
      </c>
    </row>
    <row r="642" spans="1:25" x14ac:dyDescent="0.25">
      <c r="A642">
        <v>636</v>
      </c>
      <c r="B642">
        <f t="shared" si="207"/>
        <v>13</v>
      </c>
      <c r="C642">
        <f t="shared" si="208"/>
        <v>37</v>
      </c>
      <c r="D642">
        <f>IF(C642=1,#N/A,VLOOKUP(B642,Potentiel!$C$4:$BB$54,xy!C642))</f>
        <v>-9.6097489750132574</v>
      </c>
      <c r="E642">
        <f t="shared" si="209"/>
        <v>-1.9999990000000001</v>
      </c>
      <c r="F642">
        <f t="shared" si="210"/>
        <v>22.000001000000001</v>
      </c>
      <c r="G642">
        <f t="shared" si="211"/>
        <v>-9.6097489750132574</v>
      </c>
      <c r="H642">
        <f t="shared" si="212"/>
        <v>-0.4118284195456407</v>
      </c>
      <c r="I642">
        <f t="shared" si="213"/>
        <v>-0.4118284195456407</v>
      </c>
      <c r="J642">
        <f t="shared" si="214"/>
        <v>24.007234729613685</v>
      </c>
      <c r="K642">
        <f t="shared" si="215"/>
        <v>-1.9999990000000001</v>
      </c>
      <c r="L642">
        <f t="shared" si="216"/>
        <v>10.675950941325521</v>
      </c>
      <c r="M642">
        <f t="shared" si="217"/>
        <v>-21.502822857968678</v>
      </c>
      <c r="N642">
        <f t="shared" si="218"/>
        <v>1.4780521599115459</v>
      </c>
      <c r="O642">
        <f t="shared" si="219"/>
        <v>4.6196448135013393</v>
      </c>
      <c r="P642">
        <f t="shared" si="220"/>
        <v>21.595633513772668</v>
      </c>
      <c r="Q642">
        <f t="shared" si="221"/>
        <v>-6.0661854125569405</v>
      </c>
      <c r="R642">
        <f t="shared" si="222"/>
        <v>10.675950941325521</v>
      </c>
      <c r="S642">
        <f t="shared" si="223"/>
        <v>-9.3809101106382009</v>
      </c>
      <c r="T642">
        <f t="shared" si="224"/>
        <v>-0.51671667834266832</v>
      </c>
      <c r="U642">
        <f t="shared" si="225"/>
        <v>-0.51671667834266832</v>
      </c>
      <c r="V642">
        <f t="shared" si="226"/>
        <v>12.279028217294229</v>
      </c>
      <c r="W642">
        <f t="shared" si="227"/>
        <v>8.590315400600014</v>
      </c>
      <c r="X642">
        <f t="shared" si="228"/>
        <v>15.019106052679797</v>
      </c>
      <c r="Y642">
        <f t="shared" si="229"/>
        <v>-9.3809101106382009</v>
      </c>
    </row>
    <row r="643" spans="1:25" x14ac:dyDescent="0.25">
      <c r="A643">
        <v>637</v>
      </c>
      <c r="B643">
        <f t="shared" si="207"/>
        <v>13</v>
      </c>
      <c r="C643">
        <f t="shared" si="208"/>
        <v>38</v>
      </c>
      <c r="D643">
        <f>IF(C643=1,#N/A,VLOOKUP(B643,Potentiel!$C$4:$BB$54,xy!C643))</f>
        <v>-9.1879885366495291</v>
      </c>
      <c r="E643">
        <f t="shared" si="209"/>
        <v>-1.9999990000000001</v>
      </c>
      <c r="F643">
        <f t="shared" si="210"/>
        <v>23.000001000000001</v>
      </c>
      <c r="G643">
        <f t="shared" si="211"/>
        <v>-9.1879885366495291</v>
      </c>
      <c r="H643">
        <f t="shared" si="212"/>
        <v>-0.38005607630288385</v>
      </c>
      <c r="I643">
        <f t="shared" si="213"/>
        <v>-0.38005607630288385</v>
      </c>
      <c r="J643">
        <f t="shared" si="214"/>
        <v>24.767300606840546</v>
      </c>
      <c r="K643">
        <f t="shared" si="215"/>
        <v>-1.9999990000000001</v>
      </c>
      <c r="L643">
        <f t="shared" si="216"/>
        <v>11.713097768480665</v>
      </c>
      <c r="M643">
        <f t="shared" si="217"/>
        <v>-21.822523227519255</v>
      </c>
      <c r="N643">
        <f t="shared" si="218"/>
        <v>1.479403254768513</v>
      </c>
      <c r="O643">
        <f t="shared" si="219"/>
        <v>4.6209959083583065</v>
      </c>
      <c r="P643">
        <f t="shared" si="220"/>
        <v>21.91397992185852</v>
      </c>
      <c r="Q643">
        <f t="shared" si="221"/>
        <v>-6.1271871188923939</v>
      </c>
      <c r="R643">
        <f t="shared" si="222"/>
        <v>11.713097768480665</v>
      </c>
      <c r="S643">
        <f t="shared" si="223"/>
        <v>-9.6319713692854876</v>
      </c>
      <c r="T643">
        <f t="shared" si="224"/>
        <v>-0.48196077350712635</v>
      </c>
      <c r="U643">
        <f t="shared" si="225"/>
        <v>-0.48196077350712635</v>
      </c>
      <c r="V643">
        <f t="shared" si="226"/>
        <v>13.218891077692849</v>
      </c>
      <c r="W643">
        <f t="shared" si="227"/>
        <v>9.5704705695735868</v>
      </c>
      <c r="X643">
        <f t="shared" si="228"/>
        <v>15.294718062854338</v>
      </c>
      <c r="Y643">
        <f t="shared" si="229"/>
        <v>-9.6319713692854876</v>
      </c>
    </row>
    <row r="644" spans="1:25" x14ac:dyDescent="0.25">
      <c r="A644">
        <v>638</v>
      </c>
      <c r="B644">
        <f t="shared" si="207"/>
        <v>13</v>
      </c>
      <c r="C644">
        <f t="shared" si="208"/>
        <v>39</v>
      </c>
      <c r="D644">
        <f>IF(C644=1,#N/A,VLOOKUP(B644,Potentiel!$C$4:$BB$54,xy!C644))</f>
        <v>-8.608160309608591</v>
      </c>
      <c r="E644">
        <f t="shared" si="209"/>
        <v>-1.9999990000000001</v>
      </c>
      <c r="F644">
        <f t="shared" si="210"/>
        <v>24.000001000000001</v>
      </c>
      <c r="G644">
        <f t="shared" si="211"/>
        <v>-8.608160309608591</v>
      </c>
      <c r="H644">
        <f t="shared" si="212"/>
        <v>-0.34438062550031601</v>
      </c>
      <c r="I644">
        <f t="shared" si="213"/>
        <v>-0.34438062550031601</v>
      </c>
      <c r="J644">
        <f t="shared" si="214"/>
        <v>25.497067908210969</v>
      </c>
      <c r="K644">
        <f t="shared" si="215"/>
        <v>-1.9999990000000001</v>
      </c>
      <c r="L644">
        <f t="shared" si="216"/>
        <v>12.851848611688069</v>
      </c>
      <c r="M644">
        <f t="shared" si="217"/>
        <v>-22.021136645917554</v>
      </c>
      <c r="N644">
        <f t="shared" si="218"/>
        <v>1.480223027766006</v>
      </c>
      <c r="O644">
        <f t="shared" si="219"/>
        <v>4.6218156813557991</v>
      </c>
      <c r="P644">
        <f t="shared" si="220"/>
        <v>22.111771868807214</v>
      </c>
      <c r="Q644">
        <f t="shared" si="221"/>
        <v>-6.1650843457252806</v>
      </c>
      <c r="R644">
        <f t="shared" si="222"/>
        <v>12.851848611688069</v>
      </c>
      <c r="S644">
        <f t="shared" si="223"/>
        <v>-9.7879428336832781</v>
      </c>
      <c r="T644">
        <f t="shared" si="224"/>
        <v>-0.44727944853764545</v>
      </c>
      <c r="U644">
        <f t="shared" si="225"/>
        <v>-0.44727944853764545</v>
      </c>
      <c r="V644">
        <f t="shared" si="226"/>
        <v>14.254061797524784</v>
      </c>
      <c r="W644">
        <f t="shared" si="227"/>
        <v>10.654662244969312</v>
      </c>
      <c r="X644">
        <f t="shared" si="228"/>
        <v>15.574967201968589</v>
      </c>
      <c r="Y644">
        <f t="shared" si="229"/>
        <v>-9.7879428336832781</v>
      </c>
    </row>
    <row r="645" spans="1:25" x14ac:dyDescent="0.25">
      <c r="A645">
        <v>639</v>
      </c>
      <c r="B645">
        <f t="shared" si="207"/>
        <v>13</v>
      </c>
      <c r="C645">
        <f t="shared" si="208"/>
        <v>40</v>
      </c>
      <c r="D645">
        <f>IF(C645=1,#N/A,VLOOKUP(B645,Potentiel!$C$4:$BB$54,xy!C645))</f>
        <v>-8.1035943459154893</v>
      </c>
      <c r="E645">
        <f t="shared" si="209"/>
        <v>-1.9999990000000001</v>
      </c>
      <c r="F645">
        <f t="shared" si="210"/>
        <v>25.000001000000001</v>
      </c>
      <c r="G645">
        <f t="shared" si="211"/>
        <v>-8.1035943459154893</v>
      </c>
      <c r="H645">
        <f t="shared" si="212"/>
        <v>-0.31345726526075568</v>
      </c>
      <c r="I645">
        <f t="shared" si="213"/>
        <v>-0.31345726526075568</v>
      </c>
      <c r="J645">
        <f t="shared" si="214"/>
        <v>26.280568702430212</v>
      </c>
      <c r="K645">
        <f t="shared" si="215"/>
        <v>-1.9999990000000001</v>
      </c>
      <c r="L645">
        <f t="shared" si="216"/>
        <v>13.942221804538519</v>
      </c>
      <c r="M645">
        <f t="shared" si="217"/>
        <v>-22.277404302930023</v>
      </c>
      <c r="N645">
        <f t="shared" si="218"/>
        <v>1.481259344116467</v>
      </c>
      <c r="O645">
        <f t="shared" si="219"/>
        <v>4.6228519977062597</v>
      </c>
      <c r="P645">
        <f t="shared" si="220"/>
        <v>22.36700110600896</v>
      </c>
      <c r="Q645">
        <f t="shared" si="221"/>
        <v>-6.21398251990734</v>
      </c>
      <c r="R645">
        <f t="shared" si="222"/>
        <v>13.942221804538519</v>
      </c>
      <c r="S645">
        <f t="shared" si="223"/>
        <v>-9.9891902723727792</v>
      </c>
      <c r="T645">
        <f t="shared" si="224"/>
        <v>-0.41926836082196861</v>
      </c>
      <c r="U645">
        <f t="shared" si="225"/>
        <v>-0.41926836082196861</v>
      </c>
      <c r="V645">
        <f t="shared" si="226"/>
        <v>15.264308946187617</v>
      </c>
      <c r="W645">
        <f t="shared" si="227"/>
        <v>11.689318066098593</v>
      </c>
      <c r="X645">
        <f t="shared" si="228"/>
        <v>15.853008422427445</v>
      </c>
      <c r="Y645">
        <f t="shared" si="229"/>
        <v>-9.9891902723727792</v>
      </c>
    </row>
    <row r="646" spans="1:25" x14ac:dyDescent="0.25">
      <c r="A646">
        <v>640</v>
      </c>
      <c r="B646">
        <f t="shared" si="207"/>
        <v>13</v>
      </c>
      <c r="C646">
        <f t="shared" si="208"/>
        <v>41</v>
      </c>
      <c r="D646">
        <f>IF(C646=1,#N/A,VLOOKUP(B646,Potentiel!$C$4:$BB$54,xy!C646))</f>
        <v>-7.6960720716942213</v>
      </c>
      <c r="E646">
        <f t="shared" si="209"/>
        <v>-1.9999990000000001</v>
      </c>
      <c r="F646">
        <f t="shared" si="210"/>
        <v>26.000001000000001</v>
      </c>
      <c r="G646">
        <f t="shared" si="211"/>
        <v>-7.6960720716942213</v>
      </c>
      <c r="H646">
        <f t="shared" si="212"/>
        <v>-0.28778557993156251</v>
      </c>
      <c r="I646">
        <f t="shared" si="213"/>
        <v>-0.28778557993156251</v>
      </c>
      <c r="J646">
        <f t="shared" si="214"/>
        <v>27.115117136621645</v>
      </c>
      <c r="K646">
        <f t="shared" si="215"/>
        <v>-1.9999990000000001</v>
      </c>
      <c r="L646">
        <f t="shared" si="216"/>
        <v>14.970216516198212</v>
      </c>
      <c r="M646">
        <f t="shared" si="217"/>
        <v>-22.608011739002151</v>
      </c>
      <c r="N646">
        <f t="shared" si="218"/>
        <v>1.4825618498091668</v>
      </c>
      <c r="O646">
        <f t="shared" si="219"/>
        <v>4.6241545033989597</v>
      </c>
      <c r="P646">
        <f t="shared" si="220"/>
        <v>22.696303460935219</v>
      </c>
      <c r="Q646">
        <f t="shared" si="221"/>
        <v>-6.2770653926482725</v>
      </c>
      <c r="R646">
        <f t="shared" si="222"/>
        <v>14.970216516198212</v>
      </c>
      <c r="S646">
        <f t="shared" si="223"/>
        <v>-10.248816869411449</v>
      </c>
      <c r="T646">
        <f t="shared" si="224"/>
        <v>-0.39703585264114799</v>
      </c>
      <c r="U646">
        <f t="shared" si="225"/>
        <v>-0.39703585264114799</v>
      </c>
      <c r="V646">
        <f t="shared" si="226"/>
        <v>16.232958217325525</v>
      </c>
      <c r="W646">
        <f t="shared" si="227"/>
        <v>12.660102009804561</v>
      </c>
      <c r="X646">
        <f t="shared" si="228"/>
        <v>16.12820273710852</v>
      </c>
      <c r="Y646">
        <f t="shared" si="229"/>
        <v>-10.248816869411449</v>
      </c>
    </row>
    <row r="647" spans="1:25" x14ac:dyDescent="0.25">
      <c r="A647">
        <v>641</v>
      </c>
      <c r="B647">
        <f t="shared" si="207"/>
        <v>13</v>
      </c>
      <c r="C647">
        <f t="shared" si="208"/>
        <v>42</v>
      </c>
      <c r="D647">
        <f>IF(C647=1,#N/A,VLOOKUP(B647,Potentiel!$C$4:$BB$54,xy!C647))</f>
        <v>-7.3595387704455915</v>
      </c>
      <c r="E647">
        <f t="shared" si="209"/>
        <v>-1.9999990000000001</v>
      </c>
      <c r="F647">
        <f t="shared" si="210"/>
        <v>27.000001000000001</v>
      </c>
      <c r="G647">
        <f t="shared" si="211"/>
        <v>-7.3595387704455915</v>
      </c>
      <c r="H647">
        <f t="shared" si="212"/>
        <v>-0.26611077825108964</v>
      </c>
      <c r="I647">
        <f t="shared" si="213"/>
        <v>-0.26611077825108964</v>
      </c>
      <c r="J647">
        <f t="shared" si="214"/>
        <v>27.985047166544007</v>
      </c>
      <c r="K647">
        <f t="shared" si="215"/>
        <v>-1.9999990000000001</v>
      </c>
      <c r="L647">
        <f t="shared" si="216"/>
        <v>15.952580395606715</v>
      </c>
      <c r="M647">
        <f t="shared" si="217"/>
        <v>-22.992999883342691</v>
      </c>
      <c r="N647">
        <f t="shared" si="218"/>
        <v>1.4840317564927838</v>
      </c>
      <c r="O647">
        <f t="shared" si="219"/>
        <v>4.625624410082577</v>
      </c>
      <c r="P647">
        <f t="shared" si="220"/>
        <v>23.079818882205252</v>
      </c>
      <c r="Q647">
        <f t="shared" si="221"/>
        <v>-6.3505245937017696</v>
      </c>
      <c r="R647">
        <f t="shared" si="222"/>
        <v>15.952580395606715</v>
      </c>
      <c r="S647">
        <f t="shared" si="223"/>
        <v>-10.55114873164325</v>
      </c>
      <c r="T647">
        <f t="shared" si="224"/>
        <v>-0.37885667814964086</v>
      </c>
      <c r="U647">
        <f t="shared" si="225"/>
        <v>-0.37885667814964086</v>
      </c>
      <c r="V647">
        <f t="shared" si="226"/>
        <v>17.170148045183147</v>
      </c>
      <c r="W647">
        <f t="shared" si="227"/>
        <v>13.584162678614508</v>
      </c>
      <c r="X647">
        <f t="shared" si="228"/>
        <v>16.40131449579432</v>
      </c>
      <c r="Y647">
        <f t="shared" si="229"/>
        <v>-10.55114873164325</v>
      </c>
    </row>
    <row r="648" spans="1:25" x14ac:dyDescent="0.25">
      <c r="A648">
        <v>642</v>
      </c>
      <c r="B648">
        <f t="shared" ref="B648:B711" si="230">INT(A648/50)+1</f>
        <v>13</v>
      </c>
      <c r="C648">
        <f t="shared" ref="C648:C711" si="231">MOD(A648,50)+1</f>
        <v>43</v>
      </c>
      <c r="D648">
        <f>IF(C648=1,#N/A,VLOOKUP(B648,Potentiel!$C$4:$BB$54,xy!C648))</f>
        <v>-7.0719150248742535</v>
      </c>
      <c r="E648">
        <f t="shared" ref="E648:E711" si="232">B648-$I$2/2+0.000001</f>
        <v>-1.9999990000000001</v>
      </c>
      <c r="F648">
        <f t="shared" ref="F648:F711" si="233">C648-$I$2/2+0.000001</f>
        <v>28.000001000000001</v>
      </c>
      <c r="G648">
        <f t="shared" ref="G648:G711" si="234">D648</f>
        <v>-7.0719150248742535</v>
      </c>
      <c r="H648">
        <f t="shared" ref="H648:H711" si="235">ATAN(G648/F648)</f>
        <v>-0.24739450174131852</v>
      </c>
      <c r="I648">
        <f t="shared" ref="I648:I711" si="236">IF(F648&gt;0,H648,PI()+H648)</f>
        <v>-0.24739450174131852</v>
      </c>
      <c r="J648">
        <f t="shared" ref="J648:J711" si="237">SQRT(F648^2+G648^2)</f>
        <v>28.879266578620783</v>
      </c>
      <c r="K648">
        <f t="shared" ref="K648:K711" si="238">E648</f>
        <v>-1.9999990000000001</v>
      </c>
      <c r="L648">
        <f t="shared" ref="L648:L711" si="239">J648*COS(I648+$C$2)</f>
        <v>16.903505818630588</v>
      </c>
      <c r="M648">
        <f t="shared" ref="M648:M711" si="240">J648*SIN(I648+$C$2)</f>
        <v>-23.415454921025244</v>
      </c>
      <c r="N648">
        <f t="shared" ref="N648:N711" si="241">ATAN(M648/K648)</f>
        <v>1.4855895037921214</v>
      </c>
      <c r="O648">
        <f t="shared" ref="O648:O711" si="242">IF(K648&gt;0,N648,PI()+N648)</f>
        <v>4.627182157381915</v>
      </c>
      <c r="P648">
        <f t="shared" ref="P648:P711" si="243">SQRT(K648^2+M648^2)</f>
        <v>23.500713290420919</v>
      </c>
      <c r="Q648">
        <f t="shared" ref="Q648:Q711" si="244">P648*COS(O648+$C$3)</f>
        <v>-6.4311328150337257</v>
      </c>
      <c r="R648">
        <f t="shared" ref="R648:R711" si="245">L648</f>
        <v>16.903505818630588</v>
      </c>
      <c r="S648">
        <f t="shared" ref="S648:S711" si="246">$R$3*(P648*SIN(O648+$C$3)+$P$2-15)</f>
        <v>-10.882903410662133</v>
      </c>
      <c r="T648">
        <f t="shared" ref="T648:T711" si="247">ATAN(Q648/R648)</f>
        <v>-0.36355019741421618</v>
      </c>
      <c r="U648">
        <f t="shared" ref="U648:U711" si="248">IF(R648&gt;0,T648,PI()+T648)</f>
        <v>-0.36355019741421618</v>
      </c>
      <c r="V648">
        <f t="shared" ref="V648:V711" si="249">SQRT(Q648^2+R648^2)</f>
        <v>18.085573760461177</v>
      </c>
      <c r="W648">
        <f t="shared" ref="W648:W711" si="250">V648*SIN(U648+$C$4)</f>
        <v>14.476032226476251</v>
      </c>
      <c r="X648">
        <f t="shared" ref="X648:X711" si="251">$R$3*(V648*COS(U648+$C$4)+$O$2-15)</f>
        <v>16.672991427574789</v>
      </c>
      <c r="Y648">
        <f t="shared" ref="Y648:Y711" si="252">S648</f>
        <v>-10.882903410662133</v>
      </c>
    </row>
    <row r="649" spans="1:25" x14ac:dyDescent="0.25">
      <c r="A649">
        <v>643</v>
      </c>
      <c r="B649">
        <f t="shared" si="230"/>
        <v>13</v>
      </c>
      <c r="C649">
        <f t="shared" si="231"/>
        <v>44</v>
      </c>
      <c r="D649">
        <f>IF(C649=1,#N/A,VLOOKUP(B649,Potentiel!$C$4:$BB$54,xy!C649))</f>
        <v>-6.8189669310030814</v>
      </c>
      <c r="E649">
        <f t="shared" si="232"/>
        <v>-1.9999990000000001</v>
      </c>
      <c r="F649">
        <f t="shared" si="233"/>
        <v>29.000001000000001</v>
      </c>
      <c r="G649">
        <f t="shared" si="234"/>
        <v>-6.8189669310030814</v>
      </c>
      <c r="H649">
        <f t="shared" si="235"/>
        <v>-0.23094158057733491</v>
      </c>
      <c r="I649">
        <f t="shared" si="236"/>
        <v>-0.23094158057733491</v>
      </c>
      <c r="J649">
        <f t="shared" si="237"/>
        <v>29.790910828742962</v>
      </c>
      <c r="K649">
        <f t="shared" si="238"/>
        <v>-1.9999990000000001</v>
      </c>
      <c r="L649">
        <f t="shared" si="239"/>
        <v>17.832142162383782</v>
      </c>
      <c r="M649">
        <f t="shared" si="240"/>
        <v>-23.864473049004232</v>
      </c>
      <c r="N649">
        <f t="shared" si="241"/>
        <v>1.4871851666415261</v>
      </c>
      <c r="O649">
        <f t="shared" si="242"/>
        <v>4.6287778202313188</v>
      </c>
      <c r="P649">
        <f t="shared" si="243"/>
        <v>23.948132910660288</v>
      </c>
      <c r="Q649">
        <f t="shared" si="244"/>
        <v>-6.5168095129392727</v>
      </c>
      <c r="R649">
        <f t="shared" si="245"/>
        <v>17.832142162383782</v>
      </c>
      <c r="S649">
        <f t="shared" si="246"/>
        <v>-11.235518130890094</v>
      </c>
      <c r="T649">
        <f t="shared" si="247"/>
        <v>-0.3503745244264046</v>
      </c>
      <c r="U649">
        <f t="shared" si="248"/>
        <v>-0.3503745244264046</v>
      </c>
      <c r="V649">
        <f t="shared" si="249"/>
        <v>18.985628784093542</v>
      </c>
      <c r="W649">
        <f t="shared" si="250"/>
        <v>15.34507907471659</v>
      </c>
      <c r="X649">
        <f t="shared" si="251"/>
        <v>16.943651102965816</v>
      </c>
      <c r="Y649">
        <f t="shared" si="252"/>
        <v>-11.235518130890094</v>
      </c>
    </row>
    <row r="650" spans="1:25" x14ac:dyDescent="0.25">
      <c r="A650">
        <v>644</v>
      </c>
      <c r="B650">
        <f t="shared" si="230"/>
        <v>13</v>
      </c>
      <c r="C650">
        <f t="shared" si="231"/>
        <v>45</v>
      </c>
      <c r="D650">
        <f>IF(C650=1,#N/A,VLOOKUP(B650,Potentiel!$C$4:$BB$54,xy!C650))</f>
        <v>-6.5917496681448142</v>
      </c>
      <c r="E650">
        <f t="shared" si="232"/>
        <v>-1.9999990000000001</v>
      </c>
      <c r="F650">
        <f t="shared" si="233"/>
        <v>30.000001000000001</v>
      </c>
      <c r="G650">
        <f t="shared" si="234"/>
        <v>-6.5917496681448142</v>
      </c>
      <c r="H650">
        <f t="shared" si="235"/>
        <v>-0.21628796784126061</v>
      </c>
      <c r="I650">
        <f t="shared" si="236"/>
        <v>-0.21628796784126061</v>
      </c>
      <c r="J650">
        <f t="shared" si="237"/>
        <v>30.715651119380301</v>
      </c>
      <c r="K650">
        <f t="shared" si="238"/>
        <v>-1.9999990000000001</v>
      </c>
      <c r="L650">
        <f t="shared" si="239"/>
        <v>18.74423904677494</v>
      </c>
      <c r="M650">
        <f t="shared" si="240"/>
        <v>-24.333202137097491</v>
      </c>
      <c r="N650">
        <f t="shared" si="241"/>
        <v>1.4887884819129371</v>
      </c>
      <c r="O650">
        <f t="shared" si="242"/>
        <v>4.6303811355027307</v>
      </c>
      <c r="P650">
        <f t="shared" si="243"/>
        <v>24.415255932405191</v>
      </c>
      <c r="Q650">
        <f t="shared" si="244"/>
        <v>-6.6062472393420943</v>
      </c>
      <c r="R650">
        <f t="shared" si="245"/>
        <v>18.74423904677494</v>
      </c>
      <c r="S650">
        <f t="shared" si="246"/>
        <v>-11.603611902526078</v>
      </c>
      <c r="T650">
        <f t="shared" si="247"/>
        <v>-0.33884819400532856</v>
      </c>
      <c r="U650">
        <f t="shared" si="248"/>
        <v>-0.33884819400532856</v>
      </c>
      <c r="V650">
        <f t="shared" si="249"/>
        <v>19.874330178145811</v>
      </c>
      <c r="W650">
        <f t="shared" si="250"/>
        <v>16.197190494250531</v>
      </c>
      <c r="X650">
        <f t="shared" si="251"/>
        <v>17.213555930186089</v>
      </c>
      <c r="Y650">
        <f t="shared" si="252"/>
        <v>-11.603611902526078</v>
      </c>
    </row>
    <row r="651" spans="1:25" x14ac:dyDescent="0.25">
      <c r="A651">
        <v>645</v>
      </c>
      <c r="B651">
        <f t="shared" si="230"/>
        <v>13</v>
      </c>
      <c r="C651">
        <f t="shared" si="231"/>
        <v>46</v>
      </c>
      <c r="D651">
        <f>IF(C651=1,#N/A,VLOOKUP(B651,Potentiel!$C$4:$BB$54,xy!C651))</f>
        <v>-6.3844907105144229</v>
      </c>
      <c r="E651">
        <f t="shared" si="232"/>
        <v>-1.9999990000000001</v>
      </c>
      <c r="F651">
        <f t="shared" si="233"/>
        <v>31.000001000000001</v>
      </c>
      <c r="G651">
        <f t="shared" si="234"/>
        <v>-6.3844907105144229</v>
      </c>
      <c r="H651">
        <f t="shared" si="235"/>
        <v>-0.20311136608545002</v>
      </c>
      <c r="I651">
        <f t="shared" si="236"/>
        <v>-0.20311136608545002</v>
      </c>
      <c r="J651">
        <f t="shared" si="237"/>
        <v>31.650620588428374</v>
      </c>
      <c r="K651">
        <f t="shared" si="238"/>
        <v>-1.9999990000000001</v>
      </c>
      <c r="L651">
        <f t="shared" si="239"/>
        <v>19.643506979855285</v>
      </c>
      <c r="M651">
        <f t="shared" si="240"/>
        <v>-24.817220174004639</v>
      </c>
      <c r="N651">
        <f t="shared" si="241"/>
        <v>1.4903809523022247</v>
      </c>
      <c r="O651">
        <f t="shared" si="242"/>
        <v>4.6319736058920178</v>
      </c>
      <c r="P651">
        <f t="shared" si="243"/>
        <v>24.897678871031811</v>
      </c>
      <c r="Q651">
        <f t="shared" si="244"/>
        <v>-6.698602234708483</v>
      </c>
      <c r="R651">
        <f t="shared" si="245"/>
        <v>19.643506979855285</v>
      </c>
      <c r="S651">
        <f t="shared" si="246"/>
        <v>-11.9837121123717</v>
      </c>
      <c r="T651">
        <f t="shared" si="247"/>
        <v>-0.32864219855931492</v>
      </c>
      <c r="U651">
        <f t="shared" si="248"/>
        <v>-0.32864219855931492</v>
      </c>
      <c r="V651">
        <f t="shared" si="249"/>
        <v>20.754243864002003</v>
      </c>
      <c r="W651">
        <f t="shared" si="250"/>
        <v>17.036165825987009</v>
      </c>
      <c r="X651">
        <f t="shared" si="251"/>
        <v>17.482875253961733</v>
      </c>
      <c r="Y651">
        <f t="shared" si="252"/>
        <v>-11.9837121123717</v>
      </c>
    </row>
    <row r="652" spans="1:25" x14ac:dyDescent="0.25">
      <c r="A652">
        <v>646</v>
      </c>
      <c r="B652">
        <f t="shared" si="230"/>
        <v>13</v>
      </c>
      <c r="C652">
        <f t="shared" si="231"/>
        <v>47</v>
      </c>
      <c r="D652">
        <f>IF(C652=1,#N/A,VLOOKUP(B652,Potentiel!$C$4:$BB$54,xy!C652))</f>
        <v>-6.1933156421882112</v>
      </c>
      <c r="E652">
        <f t="shared" si="232"/>
        <v>-1.9999990000000001</v>
      </c>
      <c r="F652">
        <f t="shared" si="233"/>
        <v>32.000000999999997</v>
      </c>
      <c r="G652">
        <f t="shared" si="234"/>
        <v>-6.1933156421882112</v>
      </c>
      <c r="H652">
        <f t="shared" si="235"/>
        <v>-0.1911774431052225</v>
      </c>
      <c r="I652">
        <f t="shared" si="236"/>
        <v>-0.1911774431052225</v>
      </c>
      <c r="J652">
        <f t="shared" si="237"/>
        <v>32.593821847763941</v>
      </c>
      <c r="K652">
        <f t="shared" si="238"/>
        <v>-1.9999990000000001</v>
      </c>
      <c r="L652">
        <f t="shared" si="239"/>
        <v>20.532436388175324</v>
      </c>
      <c r="M652">
        <f t="shared" si="240"/>
        <v>-25.313559184936992</v>
      </c>
      <c r="N652">
        <f t="shared" si="241"/>
        <v>1.4919511161815133</v>
      </c>
      <c r="O652">
        <f t="shared" si="242"/>
        <v>4.6335437697713067</v>
      </c>
      <c r="P652">
        <f t="shared" si="243"/>
        <v>25.392445227061316</v>
      </c>
      <c r="Q652">
        <f t="shared" si="244"/>
        <v>-6.7933081827506676</v>
      </c>
      <c r="R652">
        <f t="shared" si="245"/>
        <v>20.532436388175324</v>
      </c>
      <c r="S652">
        <f t="shared" si="246"/>
        <v>-12.373488004641084</v>
      </c>
      <c r="T652">
        <f t="shared" si="247"/>
        <v>-0.31952054693321474</v>
      </c>
      <c r="U652">
        <f t="shared" si="248"/>
        <v>-0.31952054693321474</v>
      </c>
      <c r="V652">
        <f t="shared" si="249"/>
        <v>21.627065915197406</v>
      </c>
      <c r="W652">
        <f t="shared" si="250"/>
        <v>17.864555119499684</v>
      </c>
      <c r="X652">
        <f t="shared" si="251"/>
        <v>17.751722735439962</v>
      </c>
      <c r="Y652">
        <f t="shared" si="252"/>
        <v>-12.373488004641084</v>
      </c>
    </row>
    <row r="653" spans="1:25" x14ac:dyDescent="0.25">
      <c r="A653">
        <v>647</v>
      </c>
      <c r="B653">
        <f t="shared" si="230"/>
        <v>13</v>
      </c>
      <c r="C653">
        <f t="shared" si="231"/>
        <v>48</v>
      </c>
      <c r="D653">
        <f>IF(C653=1,#N/A,VLOOKUP(B653,Potentiel!$C$4:$BB$54,xy!C653))</f>
        <v>-6.0155159340593531</v>
      </c>
      <c r="E653">
        <f t="shared" si="232"/>
        <v>-1.9999990000000001</v>
      </c>
      <c r="F653">
        <f t="shared" si="233"/>
        <v>33.000000999999997</v>
      </c>
      <c r="G653">
        <f t="shared" si="234"/>
        <v>-6.0155159340593531</v>
      </c>
      <c r="H653">
        <f t="shared" si="235"/>
        <v>-0.1803085908205837</v>
      </c>
      <c r="I653">
        <f t="shared" si="236"/>
        <v>-0.1803085908205837</v>
      </c>
      <c r="J653">
        <f t="shared" si="237"/>
        <v>33.543799694621995</v>
      </c>
      <c r="K653">
        <f t="shared" si="238"/>
        <v>-1.9999990000000001</v>
      </c>
      <c r="L653">
        <f t="shared" si="239"/>
        <v>21.412768280685416</v>
      </c>
      <c r="M653">
        <f t="shared" si="240"/>
        <v>-25.820144316223242</v>
      </c>
      <c r="N653">
        <f t="shared" si="241"/>
        <v>1.4934918238208448</v>
      </c>
      <c r="O653">
        <f t="shared" si="242"/>
        <v>4.6350844774106381</v>
      </c>
      <c r="P653">
        <f t="shared" si="243"/>
        <v>25.89748730109924</v>
      </c>
      <c r="Q653">
        <f t="shared" si="244"/>
        <v>-6.8899691827240908</v>
      </c>
      <c r="R653">
        <f t="shared" si="245"/>
        <v>21.412768280685416</v>
      </c>
      <c r="S653">
        <f t="shared" si="246"/>
        <v>-12.771310193121872</v>
      </c>
      <c r="T653">
        <f t="shared" si="247"/>
        <v>-0.31130697573578275</v>
      </c>
      <c r="U653">
        <f t="shared" si="248"/>
        <v>-0.31130697573578275</v>
      </c>
      <c r="V653">
        <f t="shared" si="249"/>
        <v>22.493961873827722</v>
      </c>
      <c r="W653">
        <f t="shared" si="250"/>
        <v>18.684141065039224</v>
      </c>
      <c r="X653">
        <f t="shared" si="251"/>
        <v>18.020177832926681</v>
      </c>
      <c r="Y653">
        <f t="shared" si="252"/>
        <v>-12.771310193121872</v>
      </c>
    </row>
    <row r="654" spans="1:25" x14ac:dyDescent="0.25">
      <c r="A654">
        <v>648</v>
      </c>
      <c r="B654">
        <f t="shared" si="230"/>
        <v>13</v>
      </c>
      <c r="C654">
        <f t="shared" si="231"/>
        <v>49</v>
      </c>
      <c r="D654">
        <f>IF(C654=1,#N/A,VLOOKUP(B654,Potentiel!$C$4:$BB$54,xy!C654))</f>
        <v>-5.8491236291083748</v>
      </c>
      <c r="E654">
        <f t="shared" si="232"/>
        <v>-1.9999990000000001</v>
      </c>
      <c r="F654">
        <f t="shared" si="233"/>
        <v>34.000000999999997</v>
      </c>
      <c r="G654">
        <f t="shared" si="234"/>
        <v>-5.8491236291083748</v>
      </c>
      <c r="H654">
        <f t="shared" si="235"/>
        <v>-0.17036542930502563</v>
      </c>
      <c r="I654">
        <f t="shared" si="236"/>
        <v>-0.17036542930502563</v>
      </c>
      <c r="J654">
        <f t="shared" si="237"/>
        <v>34.499453839569618</v>
      </c>
      <c r="K654">
        <f t="shared" si="238"/>
        <v>-1.9999990000000001</v>
      </c>
      <c r="L654">
        <f t="shared" si="239"/>
        <v>22.285767635774068</v>
      </c>
      <c r="M654">
        <f t="shared" si="240"/>
        <v>-26.335468025324328</v>
      </c>
      <c r="N654">
        <f t="shared" si="241"/>
        <v>1.4949986481624673</v>
      </c>
      <c r="O654">
        <f t="shared" si="242"/>
        <v>4.6365913017522606</v>
      </c>
      <c r="P654">
        <f t="shared" si="243"/>
        <v>26.411301976859853</v>
      </c>
      <c r="Q654">
        <f t="shared" si="244"/>
        <v>-6.9882975819513842</v>
      </c>
      <c r="R654">
        <f t="shared" si="245"/>
        <v>22.285767635774068</v>
      </c>
      <c r="S654">
        <f t="shared" si="246"/>
        <v>-13.175994802024839</v>
      </c>
      <c r="T654">
        <f t="shared" si="247"/>
        <v>-0.30386548014045583</v>
      </c>
      <c r="U654">
        <f t="shared" si="248"/>
        <v>-0.30386548014045583</v>
      </c>
      <c r="V654">
        <f t="shared" si="249"/>
        <v>23.355764646220052</v>
      </c>
      <c r="W654">
        <f t="shared" si="250"/>
        <v>19.49621892570007</v>
      </c>
      <c r="X654">
        <f t="shared" si="251"/>
        <v>18.288298279060054</v>
      </c>
      <c r="Y654">
        <f t="shared" si="252"/>
        <v>-13.175994802024839</v>
      </c>
    </row>
    <row r="655" spans="1:25" x14ac:dyDescent="0.25">
      <c r="A655">
        <v>649</v>
      </c>
      <c r="B655">
        <f t="shared" si="230"/>
        <v>13</v>
      </c>
      <c r="C655">
        <f t="shared" si="231"/>
        <v>50</v>
      </c>
      <c r="D655">
        <f>IF(C655=1,#N/A,VLOOKUP(B655,Potentiel!$C$4:$BB$54,xy!C655))</f>
        <v>-5.6926576171258549</v>
      </c>
      <c r="E655">
        <f t="shared" si="232"/>
        <v>-1.9999990000000001</v>
      </c>
      <c r="F655">
        <f t="shared" si="233"/>
        <v>35.000000999999997</v>
      </c>
      <c r="G655">
        <f t="shared" si="234"/>
        <v>-5.6926576171258549</v>
      </c>
      <c r="H655">
        <f t="shared" si="235"/>
        <v>-0.1612354660207693</v>
      </c>
      <c r="I655">
        <f t="shared" si="236"/>
        <v>-0.1612354660207693</v>
      </c>
      <c r="J655">
        <f t="shared" si="237"/>
        <v>35.459926970396062</v>
      </c>
      <c r="K655">
        <f t="shared" si="238"/>
        <v>-1.9999990000000001</v>
      </c>
      <c r="L655">
        <f t="shared" si="239"/>
        <v>23.152386492732475</v>
      </c>
      <c r="M655">
        <f t="shared" si="240"/>
        <v>-26.858395715994671</v>
      </c>
      <c r="N655">
        <f t="shared" si="241"/>
        <v>1.4964689311976043</v>
      </c>
      <c r="O655">
        <f t="shared" si="242"/>
        <v>4.6380615847873976</v>
      </c>
      <c r="P655">
        <f t="shared" si="243"/>
        <v>26.932757312183281</v>
      </c>
      <c r="Q655">
        <f t="shared" si="244"/>
        <v>-7.0880768892627666</v>
      </c>
      <c r="R655">
        <f t="shared" si="245"/>
        <v>23.152386492732475</v>
      </c>
      <c r="S655">
        <f t="shared" si="246"/>
        <v>-13.586650830936453</v>
      </c>
      <c r="T655">
        <f t="shared" si="247"/>
        <v>-0.29708836649201209</v>
      </c>
      <c r="U655">
        <f t="shared" si="248"/>
        <v>-0.29708836649201209</v>
      </c>
      <c r="V655">
        <f t="shared" si="249"/>
        <v>24.213092208492537</v>
      </c>
      <c r="W655">
        <f t="shared" si="250"/>
        <v>20.301763533439473</v>
      </c>
      <c r="X655">
        <f t="shared" si="251"/>
        <v>18.556127524179136</v>
      </c>
      <c r="Y655">
        <f t="shared" si="252"/>
        <v>-13.586650830936453</v>
      </c>
    </row>
    <row r="656" spans="1:25" x14ac:dyDescent="0.25">
      <c r="A656">
        <v>650</v>
      </c>
      <c r="B656">
        <f t="shared" si="230"/>
        <v>14</v>
      </c>
      <c r="C656">
        <f t="shared" si="231"/>
        <v>1</v>
      </c>
      <c r="D656" t="e">
        <f>IF(C656=1,#N/A,VLOOKUP(B656,Potentiel!$C$4:$BB$54,xy!C656))</f>
        <v>#N/A</v>
      </c>
      <c r="E656">
        <f t="shared" si="232"/>
        <v>-0.99999899999999997</v>
      </c>
      <c r="F656">
        <f t="shared" si="233"/>
        <v>-13.999999000000001</v>
      </c>
      <c r="G656" t="e">
        <f t="shared" si="234"/>
        <v>#N/A</v>
      </c>
      <c r="H656" t="e">
        <f t="shared" si="235"/>
        <v>#N/A</v>
      </c>
      <c r="I656" t="e">
        <f t="shared" si="236"/>
        <v>#N/A</v>
      </c>
      <c r="J656" t="e">
        <f t="shared" si="237"/>
        <v>#N/A</v>
      </c>
      <c r="K656">
        <f t="shared" si="238"/>
        <v>-0.99999899999999997</v>
      </c>
      <c r="L656" t="e">
        <f t="shared" si="239"/>
        <v>#N/A</v>
      </c>
      <c r="M656" t="e">
        <f t="shared" si="240"/>
        <v>#N/A</v>
      </c>
      <c r="N656" t="e">
        <f t="shared" si="241"/>
        <v>#N/A</v>
      </c>
      <c r="O656" t="e">
        <f t="shared" si="242"/>
        <v>#N/A</v>
      </c>
      <c r="P656" t="e">
        <f t="shared" si="243"/>
        <v>#N/A</v>
      </c>
      <c r="Q656" t="e">
        <f t="shared" si="244"/>
        <v>#N/A</v>
      </c>
      <c r="R656" t="e">
        <f t="shared" si="245"/>
        <v>#N/A</v>
      </c>
      <c r="S656" t="e">
        <f t="shared" si="246"/>
        <v>#N/A</v>
      </c>
      <c r="T656" t="e">
        <f t="shared" si="247"/>
        <v>#N/A</v>
      </c>
      <c r="U656" t="e">
        <f t="shared" si="248"/>
        <v>#N/A</v>
      </c>
      <c r="V656" t="e">
        <f t="shared" si="249"/>
        <v>#N/A</v>
      </c>
      <c r="W656" t="e">
        <f t="shared" si="250"/>
        <v>#N/A</v>
      </c>
      <c r="X656" t="e">
        <f t="shared" si="251"/>
        <v>#N/A</v>
      </c>
      <c r="Y656" t="e">
        <f t="shared" si="252"/>
        <v>#N/A</v>
      </c>
    </row>
    <row r="657" spans="1:25" x14ac:dyDescent="0.25">
      <c r="A657">
        <v>651</v>
      </c>
      <c r="B657">
        <f t="shared" si="230"/>
        <v>14</v>
      </c>
      <c r="C657">
        <f t="shared" si="231"/>
        <v>2</v>
      </c>
      <c r="D657">
        <f>IF(C657=1,#N/A,VLOOKUP(B657,Potentiel!$C$4:$BB$54,xy!C657))</f>
        <v>-9.2275471425218516</v>
      </c>
      <c r="E657">
        <f t="shared" si="232"/>
        <v>-0.99999899999999997</v>
      </c>
      <c r="F657">
        <f t="shared" si="233"/>
        <v>-12.999999000000001</v>
      </c>
      <c r="G657">
        <f t="shared" si="234"/>
        <v>-9.2275471425218516</v>
      </c>
      <c r="H657">
        <f t="shared" si="235"/>
        <v>0.6172804722053854</v>
      </c>
      <c r="I657">
        <f t="shared" si="236"/>
        <v>3.7588731257951786</v>
      </c>
      <c r="J657">
        <f t="shared" si="237"/>
        <v>15.942007410218583</v>
      </c>
      <c r="K657">
        <f t="shared" si="238"/>
        <v>-0.99999899999999997</v>
      </c>
      <c r="L657">
        <f t="shared" si="239"/>
        <v>-15.889929965513749</v>
      </c>
      <c r="M657">
        <f t="shared" si="240"/>
        <v>1.2875270709901341</v>
      </c>
      <c r="N657">
        <f t="shared" si="241"/>
        <v>-0.91043632315157719</v>
      </c>
      <c r="O657">
        <f t="shared" si="242"/>
        <v>2.2311563304382158</v>
      </c>
      <c r="P657">
        <f t="shared" si="243"/>
        <v>1.6302527284238582</v>
      </c>
      <c r="Q657">
        <f t="shared" si="244"/>
        <v>-0.73595445488474731</v>
      </c>
      <c r="R657">
        <f t="shared" si="245"/>
        <v>-15.889929965513749</v>
      </c>
      <c r="S657">
        <f t="shared" si="246"/>
        <v>8.3637443015009723</v>
      </c>
      <c r="T657">
        <f t="shared" si="247"/>
        <v>4.6282701575094773E-2</v>
      </c>
      <c r="U657">
        <f t="shared" si="248"/>
        <v>3.1878753551648877</v>
      </c>
      <c r="V657">
        <f t="shared" si="249"/>
        <v>15.906963986524785</v>
      </c>
      <c r="W657">
        <f t="shared" si="250"/>
        <v>-15.477237566937029</v>
      </c>
      <c r="X657">
        <f t="shared" si="251"/>
        <v>5.0620692380994798</v>
      </c>
      <c r="Y657">
        <f t="shared" si="252"/>
        <v>8.3637443015009723</v>
      </c>
    </row>
    <row r="658" spans="1:25" x14ac:dyDescent="0.25">
      <c r="A658">
        <v>652</v>
      </c>
      <c r="B658">
        <f t="shared" si="230"/>
        <v>14</v>
      </c>
      <c r="C658">
        <f t="shared" si="231"/>
        <v>3</v>
      </c>
      <c r="D658">
        <f>IF(C658=1,#N/A,VLOOKUP(B658,Potentiel!$C$4:$BB$54,xy!C658))</f>
        <v>-9.5185297321543931</v>
      </c>
      <c r="E658">
        <f t="shared" si="232"/>
        <v>-0.99999899999999997</v>
      </c>
      <c r="F658">
        <f t="shared" si="233"/>
        <v>-11.999999000000001</v>
      </c>
      <c r="G658">
        <f t="shared" si="234"/>
        <v>-9.5185297321543931</v>
      </c>
      <c r="H658">
        <f t="shared" si="235"/>
        <v>0.67058750172314074</v>
      </c>
      <c r="I658">
        <f t="shared" si="236"/>
        <v>3.8121801553129337</v>
      </c>
      <c r="J658">
        <f t="shared" si="237"/>
        <v>15.316735430956173</v>
      </c>
      <c r="K658">
        <f t="shared" si="238"/>
        <v>-0.99999899999999997</v>
      </c>
      <c r="L658">
        <f t="shared" si="239"/>
        <v>-15.310925525645072</v>
      </c>
      <c r="M658">
        <f t="shared" si="240"/>
        <v>0.42183386547122081</v>
      </c>
      <c r="N658">
        <f t="shared" si="241"/>
        <v>-0.39918620757979939</v>
      </c>
      <c r="O658">
        <f t="shared" si="242"/>
        <v>2.7424064460099937</v>
      </c>
      <c r="P658">
        <f t="shared" si="243"/>
        <v>1.0853302769477096</v>
      </c>
      <c r="Q658">
        <f t="shared" si="244"/>
        <v>-0.90113650573411219</v>
      </c>
      <c r="R658">
        <f t="shared" si="245"/>
        <v>-15.310925525645072</v>
      </c>
      <c r="S658">
        <f t="shared" si="246"/>
        <v>7.6839139150503231</v>
      </c>
      <c r="T658">
        <f t="shared" si="247"/>
        <v>5.8787964728901791E-2</v>
      </c>
      <c r="U658">
        <f t="shared" si="248"/>
        <v>3.2003806183186949</v>
      </c>
      <c r="V658">
        <f t="shared" si="249"/>
        <v>15.337421147435983</v>
      </c>
      <c r="W658">
        <f t="shared" si="250"/>
        <v>-14.966193120837596</v>
      </c>
      <c r="X658">
        <f t="shared" si="251"/>
        <v>5.3167719830192715</v>
      </c>
      <c r="Y658">
        <f t="shared" si="252"/>
        <v>7.6839139150503231</v>
      </c>
    </row>
    <row r="659" spans="1:25" x14ac:dyDescent="0.25">
      <c r="A659">
        <v>653</v>
      </c>
      <c r="B659">
        <f t="shared" si="230"/>
        <v>14</v>
      </c>
      <c r="C659">
        <f t="shared" si="231"/>
        <v>4</v>
      </c>
      <c r="D659">
        <f>IF(C659=1,#N/A,VLOOKUP(B659,Potentiel!$C$4:$BB$54,xy!C659))</f>
        <v>-9.815928416600471</v>
      </c>
      <c r="E659">
        <f t="shared" si="232"/>
        <v>-0.99999899999999997</v>
      </c>
      <c r="F659">
        <f t="shared" si="233"/>
        <v>-10.999999000000001</v>
      </c>
      <c r="G659">
        <f t="shared" si="234"/>
        <v>-9.815928416600471</v>
      </c>
      <c r="H659">
        <f t="shared" si="235"/>
        <v>0.72857648316216472</v>
      </c>
      <c r="I659">
        <f t="shared" si="236"/>
        <v>3.870169136751958</v>
      </c>
      <c r="J659">
        <f t="shared" si="237"/>
        <v>14.742877218502013</v>
      </c>
      <c r="K659">
        <f t="shared" si="238"/>
        <v>-0.99999899999999997</v>
      </c>
      <c r="L659">
        <f t="shared" si="239"/>
        <v>-14.736045272025109</v>
      </c>
      <c r="M659">
        <f t="shared" si="240"/>
        <v>-0.44877435382613506</v>
      </c>
      <c r="N659">
        <f t="shared" si="241"/>
        <v>0.42183458394779394</v>
      </c>
      <c r="O659">
        <f t="shared" si="242"/>
        <v>3.5634272375375868</v>
      </c>
      <c r="P659">
        <f t="shared" si="243"/>
        <v>1.0960823056016664</v>
      </c>
      <c r="Q659">
        <f t="shared" si="244"/>
        <v>-1.0672563854248034</v>
      </c>
      <c r="R659">
        <f t="shared" si="245"/>
        <v>-14.736045272025109</v>
      </c>
      <c r="S659">
        <f t="shared" si="246"/>
        <v>7.0002237596941264</v>
      </c>
      <c r="T659">
        <f t="shared" si="247"/>
        <v>7.2298650506835566E-2</v>
      </c>
      <c r="U659">
        <f t="shared" si="248"/>
        <v>3.2138913040966286</v>
      </c>
      <c r="V659">
        <f t="shared" si="249"/>
        <v>14.774642684390157</v>
      </c>
      <c r="W659">
        <f t="shared" si="250"/>
        <v>-14.459371597668003</v>
      </c>
      <c r="X659">
        <f t="shared" si="251"/>
        <v>5.5712865032590804</v>
      </c>
      <c r="Y659">
        <f t="shared" si="252"/>
        <v>7.0002237596941264</v>
      </c>
    </row>
    <row r="660" spans="1:25" x14ac:dyDescent="0.25">
      <c r="A660">
        <v>654</v>
      </c>
      <c r="B660">
        <f t="shared" si="230"/>
        <v>14</v>
      </c>
      <c r="C660">
        <f t="shared" si="231"/>
        <v>5</v>
      </c>
      <c r="D660">
        <f>IF(C660=1,#N/A,VLOOKUP(B660,Potentiel!$C$4:$BB$54,xy!C660))</f>
        <v>-10.117903639159215</v>
      </c>
      <c r="E660">
        <f t="shared" si="232"/>
        <v>-0.99999899999999997</v>
      </c>
      <c r="F660">
        <f t="shared" si="233"/>
        <v>-9.9999990000000007</v>
      </c>
      <c r="G660">
        <f t="shared" si="234"/>
        <v>-10.117903639159215</v>
      </c>
      <c r="H660">
        <f t="shared" si="235"/>
        <v>0.79125877876019413</v>
      </c>
      <c r="I660">
        <f t="shared" si="236"/>
        <v>3.9328514323499872</v>
      </c>
      <c r="J660">
        <f t="shared" si="237"/>
        <v>14.225749683278989</v>
      </c>
      <c r="K660">
        <f t="shared" si="238"/>
        <v>-0.99999899999999997</v>
      </c>
      <c r="L660">
        <f t="shared" si="239"/>
        <v>-14.164106760399225</v>
      </c>
      <c r="M660">
        <f t="shared" si="240"/>
        <v>-1.3228884047134148</v>
      </c>
      <c r="N660">
        <f t="shared" si="241"/>
        <v>0.92351659586127666</v>
      </c>
      <c r="O660">
        <f t="shared" si="242"/>
        <v>4.0651092494510701</v>
      </c>
      <c r="P660">
        <f t="shared" si="243"/>
        <v>1.6583219625049304</v>
      </c>
      <c r="Q660">
        <f t="shared" si="244"/>
        <v>-1.234045209319127</v>
      </c>
      <c r="R660">
        <f t="shared" si="245"/>
        <v>-14.164106760399225</v>
      </c>
      <c r="S660">
        <f t="shared" si="246"/>
        <v>6.3137804686665167</v>
      </c>
      <c r="T660">
        <f t="shared" si="247"/>
        <v>8.6905368494986701E-2</v>
      </c>
      <c r="U660">
        <f t="shared" si="248"/>
        <v>3.2284980220847799</v>
      </c>
      <c r="V660">
        <f t="shared" si="249"/>
        <v>14.217763111637165</v>
      </c>
      <c r="W660">
        <f t="shared" si="250"/>
        <v>-13.955562244408126</v>
      </c>
      <c r="X660">
        <f t="shared" si="251"/>
        <v>5.8256667646628273</v>
      </c>
      <c r="Y660">
        <f t="shared" si="252"/>
        <v>6.3137804686665167</v>
      </c>
    </row>
    <row r="661" spans="1:25" x14ac:dyDescent="0.25">
      <c r="A661">
        <v>655</v>
      </c>
      <c r="B661">
        <f t="shared" si="230"/>
        <v>14</v>
      </c>
      <c r="C661">
        <f t="shared" si="231"/>
        <v>6</v>
      </c>
      <c r="D661">
        <f>IF(C661=1,#N/A,VLOOKUP(B661,Potentiel!$C$4:$BB$54,xy!C661))</f>
        <v>-10.422074493484597</v>
      </c>
      <c r="E661">
        <f t="shared" si="232"/>
        <v>-0.99999899999999997</v>
      </c>
      <c r="F661">
        <f t="shared" si="233"/>
        <v>-8.9999990000000007</v>
      </c>
      <c r="G661">
        <f t="shared" si="234"/>
        <v>-10.422074493484597</v>
      </c>
      <c r="H661">
        <f t="shared" si="235"/>
        <v>0.85848728746767755</v>
      </c>
      <c r="I661">
        <f t="shared" si="236"/>
        <v>4.0000799410574706</v>
      </c>
      <c r="J661">
        <f t="shared" si="237"/>
        <v>13.770243961083015</v>
      </c>
      <c r="K661">
        <f t="shared" si="238"/>
        <v>-0.99999899999999997</v>
      </c>
      <c r="L661">
        <f t="shared" si="239"/>
        <v>-13.593579573668373</v>
      </c>
      <c r="M661">
        <f t="shared" si="240"/>
        <v>-2.1986844071146647</v>
      </c>
      <c r="N661">
        <f t="shared" si="241"/>
        <v>1.1439438260775026</v>
      </c>
      <c r="O661">
        <f t="shared" si="242"/>
        <v>4.2855364796672957</v>
      </c>
      <c r="P661">
        <f t="shared" si="243"/>
        <v>2.4154111703993926</v>
      </c>
      <c r="Q661">
        <f t="shared" si="244"/>
        <v>-1.4011549646921029</v>
      </c>
      <c r="R661">
        <f t="shared" si="245"/>
        <v>-13.593579573668373</v>
      </c>
      <c r="S661">
        <f t="shared" si="246"/>
        <v>5.6260163381770276</v>
      </c>
      <c r="T661">
        <f t="shared" si="247"/>
        <v>0.10271203433909334</v>
      </c>
      <c r="U661">
        <f t="shared" si="248"/>
        <v>3.2443046879288864</v>
      </c>
      <c r="V661">
        <f t="shared" si="249"/>
        <v>13.665600640320767</v>
      </c>
      <c r="W661">
        <f t="shared" si="250"/>
        <v>-13.45319800441454</v>
      </c>
      <c r="X661">
        <f t="shared" si="251"/>
        <v>6.0799826142867204</v>
      </c>
      <c r="Y661">
        <f t="shared" si="252"/>
        <v>5.6260163381770276</v>
      </c>
    </row>
    <row r="662" spans="1:25" x14ac:dyDescent="0.25">
      <c r="A662">
        <v>656</v>
      </c>
      <c r="B662">
        <f t="shared" si="230"/>
        <v>14</v>
      </c>
      <c r="C662">
        <f t="shared" si="231"/>
        <v>7</v>
      </c>
      <c r="D662">
        <f>IF(C662=1,#N/A,VLOOKUP(B662,Potentiel!$C$4:$BB$54,xy!C662))</f>
        <v>-10.725456222429562</v>
      </c>
      <c r="E662">
        <f t="shared" si="232"/>
        <v>-0.99999899999999997</v>
      </c>
      <c r="F662">
        <f t="shared" si="233"/>
        <v>-7.9999989999999999</v>
      </c>
      <c r="G662">
        <f t="shared" si="234"/>
        <v>-10.725456222429562</v>
      </c>
      <c r="H662">
        <f t="shared" si="235"/>
        <v>0.92993150283975445</v>
      </c>
      <c r="I662">
        <f t="shared" si="236"/>
        <v>4.0715241564295477</v>
      </c>
      <c r="J662">
        <f t="shared" si="237"/>
        <v>13.380410874829442</v>
      </c>
      <c r="K662">
        <f t="shared" si="238"/>
        <v>-0.99999899999999997</v>
      </c>
      <c r="L662">
        <f t="shared" si="239"/>
        <v>-13.022545146920498</v>
      </c>
      <c r="M662">
        <f t="shared" si="240"/>
        <v>-3.0738759044033266</v>
      </c>
      <c r="N662">
        <f t="shared" si="241"/>
        <v>1.2562733517303213</v>
      </c>
      <c r="O662">
        <f t="shared" si="242"/>
        <v>4.3978660053201146</v>
      </c>
      <c r="P662">
        <f t="shared" si="243"/>
        <v>3.2324466083250885</v>
      </c>
      <c r="Q662">
        <f t="shared" si="244"/>
        <v>-1.5681493750518458</v>
      </c>
      <c r="R662">
        <f t="shared" si="245"/>
        <v>-13.022545146920498</v>
      </c>
      <c r="S662">
        <f t="shared" si="246"/>
        <v>4.9387269266083766</v>
      </c>
      <c r="T662">
        <f t="shared" si="247"/>
        <v>0.11984101225189212</v>
      </c>
      <c r="U662">
        <f t="shared" si="248"/>
        <v>3.2614336658416851</v>
      </c>
      <c r="V662">
        <f t="shared" si="249"/>
        <v>13.116622071480831</v>
      </c>
      <c r="W662">
        <f t="shared" si="250"/>
        <v>-12.950314380627493</v>
      </c>
      <c r="X662">
        <f t="shared" si="251"/>
        <v>6.3343216139538363</v>
      </c>
      <c r="Y662">
        <f t="shared" si="252"/>
        <v>4.9387269266083766</v>
      </c>
    </row>
    <row r="663" spans="1:25" x14ac:dyDescent="0.25">
      <c r="A663">
        <v>657</v>
      </c>
      <c r="B663">
        <f t="shared" si="230"/>
        <v>14</v>
      </c>
      <c r="C663">
        <f t="shared" si="231"/>
        <v>8</v>
      </c>
      <c r="D663">
        <f>IF(C663=1,#N/A,VLOOKUP(B663,Potentiel!$C$4:$BB$54,xy!C663))</f>
        <v>-11.024417851728288</v>
      </c>
      <c r="E663">
        <f t="shared" si="232"/>
        <v>-0.99999899999999997</v>
      </c>
      <c r="F663">
        <f t="shared" si="233"/>
        <v>-6.9999989999999999</v>
      </c>
      <c r="G663">
        <f t="shared" si="234"/>
        <v>-11.024417851728288</v>
      </c>
      <c r="H663">
        <f t="shared" si="235"/>
        <v>1.0050710284634463</v>
      </c>
      <c r="I663">
        <f t="shared" si="236"/>
        <v>4.146663682053239</v>
      </c>
      <c r="J663">
        <f t="shared" si="237"/>
        <v>13.059011255432257</v>
      </c>
      <c r="K663">
        <f t="shared" si="238"/>
        <v>-0.99999899999999997</v>
      </c>
      <c r="L663">
        <f t="shared" si="239"/>
        <v>-12.448669534886445</v>
      </c>
      <c r="M663">
        <f t="shared" si="240"/>
        <v>-3.9456814089199423</v>
      </c>
      <c r="N663">
        <f t="shared" si="241"/>
        <v>1.3225813356800613</v>
      </c>
      <c r="O663">
        <f t="shared" si="242"/>
        <v>4.4641739892698542</v>
      </c>
      <c r="P663">
        <f t="shared" si="243"/>
        <v>4.0704299257814842</v>
      </c>
      <c r="Q663">
        <f t="shared" si="244"/>
        <v>-1.7344977075324046</v>
      </c>
      <c r="R663">
        <f t="shared" si="245"/>
        <v>-12.448669534886445</v>
      </c>
      <c r="S663">
        <f t="shared" si="246"/>
        <v>4.2540965410781242</v>
      </c>
      <c r="T663">
        <f t="shared" si="247"/>
        <v>0.13844069768294504</v>
      </c>
      <c r="U663">
        <f t="shared" si="248"/>
        <v>3.280033351272738</v>
      </c>
      <c r="V663">
        <f t="shared" si="249"/>
        <v>12.56892419764894</v>
      </c>
      <c r="W663">
        <f t="shared" si="250"/>
        <v>-12.444521551055505</v>
      </c>
      <c r="X663">
        <f t="shared" si="251"/>
        <v>6.588790283126392</v>
      </c>
      <c r="Y663">
        <f t="shared" si="252"/>
        <v>4.2540965410781242</v>
      </c>
    </row>
    <row r="664" spans="1:25" x14ac:dyDescent="0.25">
      <c r="A664">
        <v>658</v>
      </c>
      <c r="B664">
        <f t="shared" si="230"/>
        <v>14</v>
      </c>
      <c r="C664">
        <f t="shared" si="231"/>
        <v>9</v>
      </c>
      <c r="D664">
        <f>IF(C664=1,#N/A,VLOOKUP(B664,Potentiel!$C$4:$BB$54,xy!C664))</f>
        <v>-11.314673959677258</v>
      </c>
      <c r="E664">
        <f t="shared" si="232"/>
        <v>-0.99999899999999997</v>
      </c>
      <c r="F664">
        <f t="shared" si="233"/>
        <v>-5.9999989999999999</v>
      </c>
      <c r="G664">
        <f t="shared" si="234"/>
        <v>-11.314673959677258</v>
      </c>
      <c r="H664">
        <f t="shared" si="235"/>
        <v>1.0832154724427685</v>
      </c>
      <c r="I664">
        <f t="shared" si="236"/>
        <v>4.2248081260325616</v>
      </c>
      <c r="J664">
        <f t="shared" si="237"/>
        <v>12.807100952744912</v>
      </c>
      <c r="K664">
        <f t="shared" si="238"/>
        <v>-0.99999899999999997</v>
      </c>
      <c r="L664">
        <f t="shared" si="239"/>
        <v>-11.869198121592902</v>
      </c>
      <c r="M664">
        <f t="shared" si="240"/>
        <v>-4.8108180971821373</v>
      </c>
      <c r="N664">
        <f t="shared" si="241"/>
        <v>1.3658501709505273</v>
      </c>
      <c r="O664">
        <f t="shared" si="242"/>
        <v>4.5074428245403206</v>
      </c>
      <c r="P664">
        <f t="shared" si="243"/>
        <v>4.9136512660318248</v>
      </c>
      <c r="Q664">
        <f t="shared" si="244"/>
        <v>-1.8995735698831027</v>
      </c>
      <c r="R664">
        <f t="shared" si="245"/>
        <v>-11.869198121592902</v>
      </c>
      <c r="S664">
        <f t="shared" si="246"/>
        <v>3.5747031886012794</v>
      </c>
      <c r="T664">
        <f t="shared" si="247"/>
        <v>0.15869648990945823</v>
      </c>
      <c r="U664">
        <f t="shared" si="248"/>
        <v>3.3002891434992514</v>
      </c>
      <c r="V664">
        <f t="shared" si="249"/>
        <v>12.020243083940644</v>
      </c>
      <c r="W664">
        <f t="shared" si="250"/>
        <v>-11.932998951772737</v>
      </c>
      <c r="X664">
        <f t="shared" si="251"/>
        <v>6.8435143403531811</v>
      </c>
      <c r="Y664">
        <f t="shared" si="252"/>
        <v>3.5747031886012794</v>
      </c>
    </row>
    <row r="665" spans="1:25" x14ac:dyDescent="0.25">
      <c r="A665">
        <v>659</v>
      </c>
      <c r="B665">
        <f t="shared" si="230"/>
        <v>14</v>
      </c>
      <c r="C665">
        <f t="shared" si="231"/>
        <v>10</v>
      </c>
      <c r="D665">
        <f>IF(C665=1,#N/A,VLOOKUP(B665,Potentiel!$C$4:$BB$54,xy!C665))</f>
        <v>-11.591326656355442</v>
      </c>
      <c r="E665">
        <f t="shared" si="232"/>
        <v>-0.99999899999999997</v>
      </c>
      <c r="F665">
        <f t="shared" si="233"/>
        <v>-4.9999989999999999</v>
      </c>
      <c r="G665">
        <f t="shared" si="234"/>
        <v>-11.591326656355442</v>
      </c>
      <c r="H665">
        <f t="shared" si="235"/>
        <v>1.1635536532749937</v>
      </c>
      <c r="I665">
        <f t="shared" si="236"/>
        <v>4.3051463068647866</v>
      </c>
      <c r="J665">
        <f t="shared" si="237"/>
        <v>12.623741270096485</v>
      </c>
      <c r="K665">
        <f t="shared" si="238"/>
        <v>-0.99999899999999997</v>
      </c>
      <c r="L665">
        <f t="shared" si="239"/>
        <v>-11.280982604085029</v>
      </c>
      <c r="M665">
        <f t="shared" si="240"/>
        <v>-5.6655339678328795</v>
      </c>
      <c r="N665">
        <f t="shared" si="241"/>
        <v>1.3960900833018377</v>
      </c>
      <c r="O665">
        <f t="shared" si="242"/>
        <v>4.5376827368916306</v>
      </c>
      <c r="P665">
        <f t="shared" si="243"/>
        <v>5.7531098669040874</v>
      </c>
      <c r="Q665">
        <f t="shared" si="244"/>
        <v>-2.0626610464943615</v>
      </c>
      <c r="R665">
        <f t="shared" si="245"/>
        <v>-11.280982604085029</v>
      </c>
      <c r="S665">
        <f t="shared" si="246"/>
        <v>2.9034933223973556</v>
      </c>
      <c r="T665">
        <f t="shared" si="247"/>
        <v>0.18084640342090577</v>
      </c>
      <c r="U665">
        <f t="shared" si="248"/>
        <v>3.322439057010699</v>
      </c>
      <c r="V665">
        <f t="shared" si="249"/>
        <v>11.468005018589514</v>
      </c>
      <c r="W665">
        <f t="shared" si="250"/>
        <v>-11.412522906655878</v>
      </c>
      <c r="X665">
        <f t="shared" si="251"/>
        <v>7.0986374717532108</v>
      </c>
      <c r="Y665">
        <f t="shared" si="252"/>
        <v>2.9034933223973556</v>
      </c>
    </row>
    <row r="666" spans="1:25" x14ac:dyDescent="0.25">
      <c r="A666">
        <v>660</v>
      </c>
      <c r="B666">
        <f t="shared" si="230"/>
        <v>14</v>
      </c>
      <c r="C666">
        <f t="shared" si="231"/>
        <v>11</v>
      </c>
      <c r="D666">
        <f>IF(C666=1,#N/A,VLOOKUP(B666,Potentiel!$C$4:$BB$54,xy!C666))</f>
        <v>-11.848973696061609</v>
      </c>
      <c r="E666">
        <f t="shared" si="232"/>
        <v>-0.99999899999999997</v>
      </c>
      <c r="F666">
        <f t="shared" si="233"/>
        <v>-3.9999989999999999</v>
      </c>
      <c r="G666">
        <f t="shared" si="234"/>
        <v>-11.848973696061609</v>
      </c>
      <c r="H666">
        <f t="shared" si="235"/>
        <v>1.2452269523875636</v>
      </c>
      <c r="I666">
        <f t="shared" si="236"/>
        <v>4.3868196059773563</v>
      </c>
      <c r="J666">
        <f t="shared" si="237"/>
        <v>12.505925381592554</v>
      </c>
      <c r="K666">
        <f t="shared" si="238"/>
        <v>-0.99999899999999997</v>
      </c>
      <c r="L666">
        <f t="shared" si="239"/>
        <v>-10.680550485761593</v>
      </c>
      <c r="M666">
        <f t="shared" si="240"/>
        <v>-6.5056906605723794</v>
      </c>
      <c r="N666">
        <f t="shared" si="241"/>
        <v>1.4182786120961268</v>
      </c>
      <c r="O666">
        <f t="shared" si="242"/>
        <v>4.5598712656859197</v>
      </c>
      <c r="P666">
        <f t="shared" si="243"/>
        <v>6.5820976117845351</v>
      </c>
      <c r="Q666">
        <f t="shared" si="244"/>
        <v>-2.2229705009948653</v>
      </c>
      <c r="R666">
        <f t="shared" si="245"/>
        <v>-10.680550485761593</v>
      </c>
      <c r="S666">
        <f t="shared" si="246"/>
        <v>2.2437168040384905</v>
      </c>
      <c r="T666">
        <f t="shared" si="247"/>
        <v>0.20520297648916649</v>
      </c>
      <c r="U666">
        <f t="shared" si="248"/>
        <v>3.3467956300789594</v>
      </c>
      <c r="V666">
        <f t="shared" si="249"/>
        <v>10.909434289971022</v>
      </c>
      <c r="W666">
        <f t="shared" si="250"/>
        <v>-10.879537784451438</v>
      </c>
      <c r="X666">
        <f t="shared" si="251"/>
        <v>7.3543181593935065</v>
      </c>
      <c r="Y666">
        <f t="shared" si="252"/>
        <v>2.2437168040384905</v>
      </c>
    </row>
    <row r="667" spans="1:25" x14ac:dyDescent="0.25">
      <c r="A667">
        <v>661</v>
      </c>
      <c r="B667">
        <f t="shared" si="230"/>
        <v>14</v>
      </c>
      <c r="C667">
        <f t="shared" si="231"/>
        <v>12</v>
      </c>
      <c r="D667">
        <f>IF(C667=1,#N/A,VLOOKUP(B667,Potentiel!$C$4:$BB$54,xy!C667))</f>
        <v>-12.081894835023865</v>
      </c>
      <c r="E667">
        <f t="shared" si="232"/>
        <v>-0.99999899999999997</v>
      </c>
      <c r="F667">
        <f t="shared" si="233"/>
        <v>-2.9999989999999999</v>
      </c>
      <c r="G667">
        <f t="shared" si="234"/>
        <v>-12.081894835023865</v>
      </c>
      <c r="H667">
        <f t="shared" si="235"/>
        <v>1.3274132730493522</v>
      </c>
      <c r="I667">
        <f t="shared" si="236"/>
        <v>4.4690059266391451</v>
      </c>
      <c r="J667">
        <f t="shared" si="237"/>
        <v>12.448782141421601</v>
      </c>
      <c r="K667">
        <f t="shared" si="238"/>
        <v>-0.99999899999999997</v>
      </c>
      <c r="L667">
        <f t="shared" si="239"/>
        <v>-10.064224864801631</v>
      </c>
      <c r="M667">
        <f t="shared" si="240"/>
        <v>-7.3269062144459012</v>
      </c>
      <c r="N667">
        <f t="shared" si="241"/>
        <v>1.43515131498521</v>
      </c>
      <c r="O667">
        <f t="shared" si="242"/>
        <v>4.5767439685750029</v>
      </c>
      <c r="P667">
        <f t="shared" si="243"/>
        <v>7.3948328361962972</v>
      </c>
      <c r="Q667">
        <f t="shared" si="244"/>
        <v>-2.379665815817066</v>
      </c>
      <c r="R667">
        <f t="shared" si="245"/>
        <v>-10.064224864801631</v>
      </c>
      <c r="S667">
        <f t="shared" si="246"/>
        <v>1.5988147951166667</v>
      </c>
      <c r="T667">
        <f t="shared" si="247"/>
        <v>0.2321837340242357</v>
      </c>
      <c r="U667">
        <f t="shared" si="248"/>
        <v>3.3737763876140288</v>
      </c>
      <c r="V667">
        <f t="shared" si="249"/>
        <v>10.341732520436782</v>
      </c>
      <c r="W667">
        <f t="shared" si="250"/>
        <v>-10.330278655043733</v>
      </c>
      <c r="X667">
        <f t="shared" si="251"/>
        <v>7.6107242142377096</v>
      </c>
      <c r="Y667">
        <f t="shared" si="252"/>
        <v>1.5988147951166667</v>
      </c>
    </row>
    <row r="668" spans="1:25" x14ac:dyDescent="0.25">
      <c r="A668">
        <v>662</v>
      </c>
      <c r="B668">
        <f t="shared" si="230"/>
        <v>14</v>
      </c>
      <c r="C668">
        <f t="shared" si="231"/>
        <v>13</v>
      </c>
      <c r="D668">
        <f>IF(C668=1,#N/A,VLOOKUP(B668,Potentiel!$C$4:$BB$54,xy!C668))</f>
        <v>-12.284319921847537</v>
      </c>
      <c r="E668">
        <f t="shared" si="232"/>
        <v>-0.99999899999999997</v>
      </c>
      <c r="F668">
        <f t="shared" si="233"/>
        <v>-1.9999990000000001</v>
      </c>
      <c r="G668">
        <f t="shared" si="234"/>
        <v>-12.284319921847537</v>
      </c>
      <c r="H668">
        <f t="shared" si="235"/>
        <v>1.4094032947851389</v>
      </c>
      <c r="I668">
        <f t="shared" si="236"/>
        <v>4.5509959483749318</v>
      </c>
      <c r="J668">
        <f t="shared" si="237"/>
        <v>12.446064114502274</v>
      </c>
      <c r="K668">
        <f t="shared" si="238"/>
        <v>-0.99999899999999997</v>
      </c>
      <c r="L668">
        <f t="shared" si="239"/>
        <v>-9.4282967593826292</v>
      </c>
      <c r="M668">
        <f t="shared" si="240"/>
        <v>-8.1247604370415925</v>
      </c>
      <c r="N668">
        <f t="shared" si="241"/>
        <v>1.4483318157846938</v>
      </c>
      <c r="O668">
        <f t="shared" si="242"/>
        <v>4.5899244693744867</v>
      </c>
      <c r="P668">
        <f t="shared" si="243"/>
        <v>8.1860692740360612</v>
      </c>
      <c r="Q668">
        <f t="shared" si="244"/>
        <v>-2.531903578487483</v>
      </c>
      <c r="R668">
        <f t="shared" si="245"/>
        <v>-9.4282967593826292</v>
      </c>
      <c r="S668">
        <f t="shared" si="246"/>
        <v>0.9722584804539196</v>
      </c>
      <c r="T668">
        <f t="shared" si="247"/>
        <v>0.2623533831795305</v>
      </c>
      <c r="U668">
        <f t="shared" si="248"/>
        <v>3.4039460367693235</v>
      </c>
      <c r="V668">
        <f t="shared" si="249"/>
        <v>9.7623417023654078</v>
      </c>
      <c r="W668">
        <f t="shared" si="250"/>
        <v>-9.7609477402917904</v>
      </c>
      <c r="X668">
        <f t="shared" si="251"/>
        <v>7.8680249113559713</v>
      </c>
      <c r="Y668">
        <f t="shared" si="252"/>
        <v>0.9722584804539196</v>
      </c>
    </row>
    <row r="669" spans="1:25" x14ac:dyDescent="0.25">
      <c r="A669">
        <v>663</v>
      </c>
      <c r="B669">
        <f t="shared" si="230"/>
        <v>14</v>
      </c>
      <c r="C669">
        <f t="shared" si="231"/>
        <v>14</v>
      </c>
      <c r="D669">
        <f>IF(C669=1,#N/A,VLOOKUP(B669,Potentiel!$C$4:$BB$54,xy!C669))</f>
        <v>-12.450768651569229</v>
      </c>
      <c r="E669">
        <f t="shared" si="232"/>
        <v>-0.99999899999999997</v>
      </c>
      <c r="F669">
        <f t="shared" si="233"/>
        <v>-0.99999899999999997</v>
      </c>
      <c r="G669">
        <f t="shared" si="234"/>
        <v>-12.450768651569229</v>
      </c>
      <c r="H669">
        <f t="shared" si="235"/>
        <v>1.4906521139287239</v>
      </c>
      <c r="I669">
        <f t="shared" si="236"/>
        <v>4.6322447675185172</v>
      </c>
      <c r="J669">
        <f t="shared" si="237"/>
        <v>12.490862180606269</v>
      </c>
      <c r="K669">
        <f t="shared" si="238"/>
        <v>-0.99999899999999997</v>
      </c>
      <c r="L669">
        <f t="shared" si="239"/>
        <v>-8.7692434973768147</v>
      </c>
      <c r="M669">
        <f t="shared" si="240"/>
        <v>-8.8950551711956471</v>
      </c>
      <c r="N669">
        <f t="shared" si="241"/>
        <v>1.4588444892661319</v>
      </c>
      <c r="O669">
        <f t="shared" si="242"/>
        <v>4.6004371428559248</v>
      </c>
      <c r="P669">
        <f t="shared" si="243"/>
        <v>8.9510895704721563</v>
      </c>
      <c r="Q669">
        <f t="shared" si="244"/>
        <v>-2.6788827428552606</v>
      </c>
      <c r="R669">
        <f t="shared" si="245"/>
        <v>-8.7692434973768147</v>
      </c>
      <c r="S669">
        <f t="shared" si="246"/>
        <v>0.36734468020415112</v>
      </c>
      <c r="T669">
        <f t="shared" si="247"/>
        <v>0.29648236110898635</v>
      </c>
      <c r="U669">
        <f t="shared" si="248"/>
        <v>3.4380750146987795</v>
      </c>
      <c r="V669">
        <f t="shared" si="249"/>
        <v>9.1692990062628716</v>
      </c>
      <c r="W669">
        <f t="shared" si="250"/>
        <v>-9.1679380321689266</v>
      </c>
      <c r="X669">
        <f t="shared" si="251"/>
        <v>8.1263810227876689</v>
      </c>
      <c r="Y669">
        <f t="shared" si="252"/>
        <v>0.36734468020415112</v>
      </c>
    </row>
    <row r="670" spans="1:25" x14ac:dyDescent="0.25">
      <c r="A670">
        <v>664</v>
      </c>
      <c r="B670">
        <f t="shared" si="230"/>
        <v>14</v>
      </c>
      <c r="C670">
        <f t="shared" si="231"/>
        <v>15</v>
      </c>
      <c r="D670">
        <f>IF(C670=1,#N/A,VLOOKUP(B670,Potentiel!$C$4:$BB$54,xy!C670))</f>
        <v>-12.576435118555073</v>
      </c>
      <c r="E670">
        <f t="shared" si="232"/>
        <v>-0.99999899999999997</v>
      </c>
      <c r="F670">
        <f t="shared" si="233"/>
        <v>9.9999999999999995E-7</v>
      </c>
      <c r="G670">
        <f t="shared" si="234"/>
        <v>-12.576435118555073</v>
      </c>
      <c r="H670">
        <f t="shared" si="235"/>
        <v>-1.5707962472811083</v>
      </c>
      <c r="I670">
        <f t="shared" si="236"/>
        <v>-1.5707962472811083</v>
      </c>
      <c r="J670">
        <f t="shared" si="237"/>
        <v>12.576435118555114</v>
      </c>
      <c r="K670">
        <f t="shared" si="238"/>
        <v>-0.99999899999999997</v>
      </c>
      <c r="L670">
        <f t="shared" si="239"/>
        <v>-8.0839759021894206</v>
      </c>
      <c r="M670">
        <f t="shared" si="240"/>
        <v>-9.634108879603092</v>
      </c>
      <c r="N670">
        <f t="shared" si="241"/>
        <v>1.4673689388548916</v>
      </c>
      <c r="O670">
        <f t="shared" si="242"/>
        <v>4.6089615924446843</v>
      </c>
      <c r="P670">
        <f t="shared" si="243"/>
        <v>9.6858686705967756</v>
      </c>
      <c r="Q670">
        <f t="shared" si="244"/>
        <v>-2.8199008384857969</v>
      </c>
      <c r="R670">
        <f t="shared" si="245"/>
        <v>-8.0839759021894206</v>
      </c>
      <c r="S670">
        <f t="shared" si="246"/>
        <v>-0.21303548795629013</v>
      </c>
      <c r="T670">
        <f t="shared" si="247"/>
        <v>0.33562854165075373</v>
      </c>
      <c r="U670">
        <f t="shared" si="248"/>
        <v>3.477221195240547</v>
      </c>
      <c r="V670">
        <f t="shared" si="249"/>
        <v>8.5616883338551961</v>
      </c>
      <c r="W670">
        <f t="shared" si="250"/>
        <v>-8.5480863964494684</v>
      </c>
      <c r="X670">
        <f t="shared" si="251"/>
        <v>8.3859335361703309</v>
      </c>
      <c r="Y670">
        <f t="shared" si="252"/>
        <v>-0.21303548795629013</v>
      </c>
    </row>
    <row r="671" spans="1:25" x14ac:dyDescent="0.25">
      <c r="A671">
        <v>665</v>
      </c>
      <c r="B671">
        <f t="shared" si="230"/>
        <v>14</v>
      </c>
      <c r="C671">
        <f t="shared" si="231"/>
        <v>16</v>
      </c>
      <c r="D671">
        <f>IF(C671=1,#N/A,VLOOKUP(B671,Potentiel!$C$4:$BB$54,xy!C671))</f>
        <v>-12.657574110668493</v>
      </c>
      <c r="E671">
        <f t="shared" si="232"/>
        <v>-0.99999899999999997</v>
      </c>
      <c r="F671">
        <f t="shared" si="233"/>
        <v>1.0000009999999999</v>
      </c>
      <c r="G671">
        <f t="shared" si="234"/>
        <v>-12.657574110668493</v>
      </c>
      <c r="H671">
        <f t="shared" si="235"/>
        <v>-1.4919559270548555</v>
      </c>
      <c r="I671">
        <f t="shared" si="236"/>
        <v>-1.4919559270548555</v>
      </c>
      <c r="J671">
        <f t="shared" si="237"/>
        <v>12.697014781714097</v>
      </c>
      <c r="K671">
        <f t="shared" si="238"/>
        <v>-0.99999899999999997</v>
      </c>
      <c r="L671">
        <f t="shared" si="239"/>
        <v>-7.3700865978634047</v>
      </c>
      <c r="M671">
        <f t="shared" si="240"/>
        <v>-10.339052563318388</v>
      </c>
      <c r="N671">
        <f t="shared" si="241"/>
        <v>1.4743756833753277</v>
      </c>
      <c r="O671">
        <f t="shared" si="242"/>
        <v>4.6159683369651212</v>
      </c>
      <c r="P671">
        <f t="shared" si="243"/>
        <v>10.387300222245505</v>
      </c>
      <c r="Q671">
        <f t="shared" si="244"/>
        <v>-2.9544104345725448</v>
      </c>
      <c r="R671">
        <f t="shared" si="245"/>
        <v>-7.3700865978634047</v>
      </c>
      <c r="S671">
        <f t="shared" si="246"/>
        <v>-0.76662899414402552</v>
      </c>
      <c r="T671">
        <f t="shared" si="247"/>
        <v>0.38125192265754487</v>
      </c>
      <c r="U671">
        <f t="shared" si="248"/>
        <v>3.5228445762473379</v>
      </c>
      <c r="V671">
        <f t="shared" si="249"/>
        <v>7.9401963121774832</v>
      </c>
      <c r="W671">
        <f t="shared" si="250"/>
        <v>-7.8989278224581776</v>
      </c>
      <c r="X671">
        <f t="shared" si="251"/>
        <v>8.64679232228616</v>
      </c>
      <c r="Y671">
        <f t="shared" si="252"/>
        <v>-0.76662899414402552</v>
      </c>
    </row>
    <row r="672" spans="1:25" x14ac:dyDescent="0.25">
      <c r="A672">
        <v>666</v>
      </c>
      <c r="B672">
        <f t="shared" si="230"/>
        <v>14</v>
      </c>
      <c r="C672">
        <f t="shared" si="231"/>
        <v>17</v>
      </c>
      <c r="D672">
        <f>IF(C672=1,#N/A,VLOOKUP(B672,Potentiel!$C$4:$BB$54,xy!C672))</f>
        <v>-12.691835835594102</v>
      </c>
      <c r="E672">
        <f t="shared" si="232"/>
        <v>-0.99999899999999997</v>
      </c>
      <c r="F672">
        <f t="shared" si="233"/>
        <v>2.0000010000000001</v>
      </c>
      <c r="G672">
        <f t="shared" si="234"/>
        <v>-12.691835835594102</v>
      </c>
      <c r="H672">
        <f t="shared" si="235"/>
        <v>-1.414499892123686</v>
      </c>
      <c r="I672">
        <f t="shared" si="236"/>
        <v>-1.414499892123686</v>
      </c>
      <c r="J672">
        <f t="shared" si="237"/>
        <v>12.848451302692929</v>
      </c>
      <c r="K672">
        <f t="shared" si="238"/>
        <v>-0.99999899999999997</v>
      </c>
      <c r="L672">
        <f t="shared" si="239"/>
        <v>-6.6260651670130937</v>
      </c>
      <c r="M672">
        <f t="shared" si="240"/>
        <v>-11.008086176995862</v>
      </c>
      <c r="N672">
        <f t="shared" si="241"/>
        <v>1.4802027615437339</v>
      </c>
      <c r="O672">
        <f t="shared" si="242"/>
        <v>4.6217954151335272</v>
      </c>
      <c r="P672">
        <f t="shared" si="243"/>
        <v>11.053413919697768</v>
      </c>
      <c r="Q672">
        <f t="shared" si="244"/>
        <v>-3.0820680662714861</v>
      </c>
      <c r="R672">
        <f t="shared" si="245"/>
        <v>-6.6260651670130937</v>
      </c>
      <c r="S672">
        <f t="shared" si="246"/>
        <v>-1.2920222596048505</v>
      </c>
      <c r="T672">
        <f t="shared" si="247"/>
        <v>0.43537527267601833</v>
      </c>
      <c r="U672">
        <f t="shared" si="248"/>
        <v>3.5769679262658114</v>
      </c>
      <c r="V672">
        <f t="shared" si="249"/>
        <v>7.3077960537110451</v>
      </c>
      <c r="W672">
        <f t="shared" si="250"/>
        <v>-7.218915732075911</v>
      </c>
      <c r="X672">
        <f t="shared" si="251"/>
        <v>8.909026315419883</v>
      </c>
      <c r="Y672">
        <f t="shared" si="252"/>
        <v>-1.2920222596048505</v>
      </c>
    </row>
    <row r="673" spans="1:25" x14ac:dyDescent="0.25">
      <c r="A673">
        <v>667</v>
      </c>
      <c r="B673">
        <f t="shared" si="230"/>
        <v>14</v>
      </c>
      <c r="C673">
        <f t="shared" si="231"/>
        <v>18</v>
      </c>
      <c r="D673">
        <f>IF(C673=1,#N/A,VLOOKUP(B673,Potentiel!$C$4:$BB$54,xy!C673))</f>
        <v>-12.678496460416028</v>
      </c>
      <c r="E673">
        <f t="shared" si="232"/>
        <v>-0.99999899999999997</v>
      </c>
      <c r="F673">
        <f t="shared" si="233"/>
        <v>3.0000010000000001</v>
      </c>
      <c r="G673">
        <f t="shared" si="234"/>
        <v>-12.678496460416028</v>
      </c>
      <c r="H673">
        <f t="shared" si="235"/>
        <v>-1.3384485707694762</v>
      </c>
      <c r="I673">
        <f t="shared" si="236"/>
        <v>-1.3384485707694762</v>
      </c>
      <c r="J673">
        <f t="shared" si="237"/>
        <v>13.028594647803835</v>
      </c>
      <c r="K673">
        <f t="shared" si="238"/>
        <v>-0.99999899999999997</v>
      </c>
      <c r="L673">
        <f t="shared" si="239"/>
        <v>-5.8514463388086924</v>
      </c>
      <c r="M673">
        <f t="shared" si="240"/>
        <v>-11.640655232452557</v>
      </c>
      <c r="N673">
        <f t="shared" si="241"/>
        <v>1.4851009869570453</v>
      </c>
      <c r="O673">
        <f t="shared" si="242"/>
        <v>4.6266936405468382</v>
      </c>
      <c r="P673">
        <f t="shared" si="243"/>
        <v>11.683529100439905</v>
      </c>
      <c r="Q673">
        <f t="shared" si="244"/>
        <v>-3.2027679322494715</v>
      </c>
      <c r="R673">
        <f t="shared" si="245"/>
        <v>-5.8514463388086924</v>
      </c>
      <c r="S673">
        <f t="shared" si="246"/>
        <v>-1.7887798438001328</v>
      </c>
      <c r="T673">
        <f t="shared" si="247"/>
        <v>0.50080359495512783</v>
      </c>
      <c r="U673">
        <f t="shared" si="248"/>
        <v>3.6423962485449208</v>
      </c>
      <c r="V673">
        <f t="shared" si="249"/>
        <v>6.6706181635440061</v>
      </c>
      <c r="W673">
        <f t="shared" si="250"/>
        <v>-6.5075737154760329</v>
      </c>
      <c r="X673">
        <f t="shared" si="251"/>
        <v>9.1726567501733598</v>
      </c>
      <c r="Y673">
        <f t="shared" si="252"/>
        <v>-1.7887798438001328</v>
      </c>
    </row>
    <row r="674" spans="1:25" x14ac:dyDescent="0.25">
      <c r="A674">
        <v>668</v>
      </c>
      <c r="B674">
        <f t="shared" si="230"/>
        <v>14</v>
      </c>
      <c r="C674">
        <f t="shared" si="231"/>
        <v>19</v>
      </c>
      <c r="D674">
        <f>IF(C674=1,#N/A,VLOOKUP(B674,Potentiel!$C$4:$BB$54,xy!C674))</f>
        <v>-12.618545701695723</v>
      </c>
      <c r="E674">
        <f t="shared" si="232"/>
        <v>-0.99999899999999997</v>
      </c>
      <c r="F674">
        <f t="shared" si="233"/>
        <v>4.0000010000000001</v>
      </c>
      <c r="G674">
        <f t="shared" si="234"/>
        <v>-12.618545701695723</v>
      </c>
      <c r="H674">
        <f t="shared" si="235"/>
        <v>-1.2638226987069856</v>
      </c>
      <c r="I674">
        <f t="shared" si="236"/>
        <v>-1.2638226987069856</v>
      </c>
      <c r="J674">
        <f t="shared" si="237"/>
        <v>13.23736014565535</v>
      </c>
      <c r="K674">
        <f t="shared" si="238"/>
        <v>-0.99999899999999997</v>
      </c>
      <c r="L674">
        <f t="shared" si="239"/>
        <v>-5.0468662907929929</v>
      </c>
      <c r="M674">
        <f t="shared" si="240"/>
        <v>-12.237517896560643</v>
      </c>
      <c r="N674">
        <f t="shared" si="241"/>
        <v>1.4892616512053289</v>
      </c>
      <c r="O674">
        <f t="shared" si="242"/>
        <v>4.6308543047951218</v>
      </c>
      <c r="P674">
        <f t="shared" si="243"/>
        <v>12.278307793366439</v>
      </c>
      <c r="Q674">
        <f t="shared" si="244"/>
        <v>-3.3166546975657041</v>
      </c>
      <c r="R674">
        <f t="shared" si="245"/>
        <v>-5.0468662907929929</v>
      </c>
      <c r="S674">
        <f t="shared" si="246"/>
        <v>-2.257497136498924</v>
      </c>
      <c r="T674">
        <f t="shared" si="247"/>
        <v>0.58139991201901442</v>
      </c>
      <c r="U674">
        <f t="shared" si="248"/>
        <v>3.7229925656088074</v>
      </c>
      <c r="V674">
        <f t="shared" si="249"/>
        <v>6.0391272333034411</v>
      </c>
      <c r="W674">
        <f t="shared" si="250"/>
        <v>-5.7655531808566458</v>
      </c>
      <c r="X674">
        <f t="shared" si="251"/>
        <v>9.4376545918941357</v>
      </c>
      <c r="Y674">
        <f t="shared" si="252"/>
        <v>-2.257497136498924</v>
      </c>
    </row>
    <row r="675" spans="1:25" x14ac:dyDescent="0.25">
      <c r="A675">
        <v>669</v>
      </c>
      <c r="B675">
        <f t="shared" si="230"/>
        <v>14</v>
      </c>
      <c r="C675">
        <f t="shared" si="231"/>
        <v>20</v>
      </c>
      <c r="D675">
        <f>IF(C675=1,#N/A,VLOOKUP(B675,Potentiel!$C$4:$BB$54,xy!C675))</f>
        <v>-12.51461744220299</v>
      </c>
      <c r="E675">
        <f t="shared" si="232"/>
        <v>-0.99999899999999997</v>
      </c>
      <c r="F675">
        <f t="shared" si="233"/>
        <v>5.0000010000000001</v>
      </c>
      <c r="G675">
        <f t="shared" si="234"/>
        <v>-12.51461744220299</v>
      </c>
      <c r="H675">
        <f t="shared" si="235"/>
        <v>-1.1906927144420756</v>
      </c>
      <c r="I675">
        <f t="shared" si="236"/>
        <v>-1.1906927144420756</v>
      </c>
      <c r="J675">
        <f t="shared" si="237"/>
        <v>13.476485436666799</v>
      </c>
      <c r="K675">
        <f t="shared" si="238"/>
        <v>-0.99999899999999997</v>
      </c>
      <c r="L675">
        <f t="shared" si="239"/>
        <v>-4.2140180501758007</v>
      </c>
      <c r="M675">
        <f t="shared" si="240"/>
        <v>-12.800691840579745</v>
      </c>
      <c r="N675">
        <f t="shared" si="241"/>
        <v>1.4928339674278728</v>
      </c>
      <c r="O675">
        <f t="shared" si="242"/>
        <v>4.6344266210176661</v>
      </c>
      <c r="P675">
        <f t="shared" si="243"/>
        <v>12.839692737658712</v>
      </c>
      <c r="Q675">
        <f t="shared" si="244"/>
        <v>-3.424113352046231</v>
      </c>
      <c r="R675">
        <f t="shared" si="245"/>
        <v>-4.2140180501758007</v>
      </c>
      <c r="S675">
        <f t="shared" si="246"/>
        <v>-2.6997586184657933</v>
      </c>
      <c r="T675">
        <f t="shared" si="247"/>
        <v>0.6823485278245105</v>
      </c>
      <c r="U675">
        <f t="shared" si="248"/>
        <v>3.8239411814143036</v>
      </c>
      <c r="V675">
        <f t="shared" si="249"/>
        <v>5.4297790355472779</v>
      </c>
      <c r="W675">
        <f t="shared" si="250"/>
        <v>-4.9945876880023832</v>
      </c>
      <c r="X675">
        <f t="shared" si="251"/>
        <v>9.703942572125948</v>
      </c>
      <c r="Y675">
        <f t="shared" si="252"/>
        <v>-2.6997586184657933</v>
      </c>
    </row>
    <row r="676" spans="1:25" x14ac:dyDescent="0.25">
      <c r="A676">
        <v>670</v>
      </c>
      <c r="B676">
        <f t="shared" si="230"/>
        <v>14</v>
      </c>
      <c r="C676">
        <f t="shared" si="231"/>
        <v>21</v>
      </c>
      <c r="D676">
        <f>IF(C676=1,#N/A,VLOOKUP(B676,Potentiel!$C$4:$BB$54,xy!C676))</f>
        <v>-12.370778450362767</v>
      </c>
      <c r="E676">
        <f t="shared" si="232"/>
        <v>-0.99999899999999997</v>
      </c>
      <c r="F676">
        <f t="shared" si="233"/>
        <v>6.0000010000000001</v>
      </c>
      <c r="G676">
        <f t="shared" si="234"/>
        <v>-12.370778450362767</v>
      </c>
      <c r="H676">
        <f t="shared" si="235"/>
        <v>-1.1192092149951851</v>
      </c>
      <c r="I676">
        <f t="shared" si="236"/>
        <v>-1.1192092149951851</v>
      </c>
      <c r="J676">
        <f t="shared" si="237"/>
        <v>13.749042565501091</v>
      </c>
      <c r="K676">
        <f t="shared" si="238"/>
        <v>-0.99999899999999997</v>
      </c>
      <c r="L676">
        <f t="shared" si="239"/>
        <v>-3.3555156853121217</v>
      </c>
      <c r="M676">
        <f t="shared" si="240"/>
        <v>-13.333292389863246</v>
      </c>
      <c r="N676">
        <f t="shared" si="241"/>
        <v>1.4959363246453534</v>
      </c>
      <c r="O676">
        <f t="shared" si="242"/>
        <v>4.6375289782351468</v>
      </c>
      <c r="P676">
        <f t="shared" si="243"/>
        <v>13.370739843164481</v>
      </c>
      <c r="Q676">
        <f t="shared" si="244"/>
        <v>-3.5257383277920114</v>
      </c>
      <c r="R676">
        <f t="shared" si="245"/>
        <v>-3.3555156853121217</v>
      </c>
      <c r="S676">
        <f t="shared" si="246"/>
        <v>-3.1180107601424654</v>
      </c>
      <c r="T676">
        <f t="shared" si="247"/>
        <v>0.81013027379948865</v>
      </c>
      <c r="U676">
        <f t="shared" si="248"/>
        <v>3.951722927389282</v>
      </c>
      <c r="V676">
        <f t="shared" si="249"/>
        <v>4.8672698990745609</v>
      </c>
      <c r="W676">
        <f t="shared" si="250"/>
        <v>-4.197353888386</v>
      </c>
      <c r="X676">
        <f t="shared" si="251"/>
        <v>9.9714013868049456</v>
      </c>
      <c r="Y676">
        <f t="shared" si="252"/>
        <v>-3.1180107601424654</v>
      </c>
    </row>
    <row r="677" spans="1:25" x14ac:dyDescent="0.25">
      <c r="A677">
        <v>671</v>
      </c>
      <c r="B677">
        <f t="shared" si="230"/>
        <v>14</v>
      </c>
      <c r="C677">
        <f t="shared" si="231"/>
        <v>22</v>
      </c>
      <c r="D677">
        <f>IF(C677=1,#N/A,VLOOKUP(B677,Potentiel!$C$4:$BB$54,xy!C677))</f>
        <v>-12.19221547907488</v>
      </c>
      <c r="E677">
        <f t="shared" si="232"/>
        <v>-0.99999899999999997</v>
      </c>
      <c r="F677">
        <f t="shared" si="233"/>
        <v>7.0000010000000001</v>
      </c>
      <c r="G677">
        <f t="shared" si="234"/>
        <v>-12.19221547907488</v>
      </c>
      <c r="H677">
        <f t="shared" si="235"/>
        <v>-1.0496109190776532</v>
      </c>
      <c r="I677">
        <f t="shared" si="236"/>
        <v>-1.0496109190776532</v>
      </c>
      <c r="J677">
        <f t="shared" si="237"/>
        <v>14.058809774948736</v>
      </c>
      <c r="K677">
        <f t="shared" si="238"/>
        <v>-0.99999899999999997</v>
      </c>
      <c r="L677">
        <f t="shared" si="239"/>
        <v>-2.474693176700475</v>
      </c>
      <c r="M677">
        <f t="shared" si="240"/>
        <v>-13.839292827647887</v>
      </c>
      <c r="N677">
        <f t="shared" si="241"/>
        <v>1.4986637372109559</v>
      </c>
      <c r="O677">
        <f t="shared" si="242"/>
        <v>4.640256390800749</v>
      </c>
      <c r="P677">
        <f t="shared" si="243"/>
        <v>13.875374732575233</v>
      </c>
      <c r="Q677">
        <f t="shared" si="244"/>
        <v>-3.6222877629857906</v>
      </c>
      <c r="R677">
        <f t="shared" si="245"/>
        <v>-2.474693176700475</v>
      </c>
      <c r="S677">
        <f t="shared" si="246"/>
        <v>-3.5153737877951232</v>
      </c>
      <c r="T677">
        <f t="shared" si="247"/>
        <v>0.97144486990798884</v>
      </c>
      <c r="U677">
        <f t="shared" si="248"/>
        <v>4.1130375234977823</v>
      </c>
      <c r="V677">
        <f t="shared" si="249"/>
        <v>4.3869208970170055</v>
      </c>
      <c r="W677">
        <f t="shared" si="250"/>
        <v>-3.3772655809597611</v>
      </c>
      <c r="X677">
        <f t="shared" si="251"/>
        <v>10.239878875632201</v>
      </c>
      <c r="Y677">
        <f t="shared" si="252"/>
        <v>-3.5153737877951232</v>
      </c>
    </row>
    <row r="678" spans="1:25" x14ac:dyDescent="0.25">
      <c r="A678">
        <v>672</v>
      </c>
      <c r="B678">
        <f t="shared" si="230"/>
        <v>14</v>
      </c>
      <c r="C678">
        <f t="shared" si="231"/>
        <v>23</v>
      </c>
      <c r="D678">
        <f>IF(C678=1,#N/A,VLOOKUP(B678,Potentiel!$C$4:$BB$54,xy!C678))</f>
        <v>-11.984875821918168</v>
      </c>
      <c r="E678">
        <f t="shared" si="232"/>
        <v>-0.99999899999999997</v>
      </c>
      <c r="F678">
        <f t="shared" si="233"/>
        <v>8.0000009999999993</v>
      </c>
      <c r="G678">
        <f t="shared" si="234"/>
        <v>-11.984875821918168</v>
      </c>
      <c r="H678">
        <f t="shared" si="235"/>
        <v>-0.98221145843173885</v>
      </c>
      <c r="I678">
        <f t="shared" si="236"/>
        <v>-0.98221145843173885</v>
      </c>
      <c r="J678">
        <f t="shared" si="237"/>
        <v>14.409624022395576</v>
      </c>
      <c r="K678">
        <f t="shared" si="238"/>
        <v>-0.99999899999999997</v>
      </c>
      <c r="L678">
        <f t="shared" si="239"/>
        <v>-1.5753733709645092</v>
      </c>
      <c r="M678">
        <f t="shared" si="240"/>
        <v>-14.32324904513133</v>
      </c>
      <c r="N678">
        <f t="shared" si="241"/>
        <v>1.5010929408528275</v>
      </c>
      <c r="O678">
        <f t="shared" si="242"/>
        <v>4.6426855944426206</v>
      </c>
      <c r="P678">
        <f t="shared" si="243"/>
        <v>14.35811482085502</v>
      </c>
      <c r="Q678">
        <f t="shared" si="244"/>
        <v>-3.7146309626500402</v>
      </c>
      <c r="R678">
        <f t="shared" si="245"/>
        <v>-1.5753733709645092</v>
      </c>
      <c r="S678">
        <f t="shared" si="246"/>
        <v>-3.8954254507393302</v>
      </c>
      <c r="T678">
        <f t="shared" si="247"/>
        <v>1.1696886040580976</v>
      </c>
      <c r="U678">
        <f t="shared" si="248"/>
        <v>4.3112812576478907</v>
      </c>
      <c r="V678">
        <f t="shared" si="249"/>
        <v>4.0348834489514624</v>
      </c>
      <c r="W678">
        <f t="shared" si="250"/>
        <v>-2.5382371346902208</v>
      </c>
      <c r="X678">
        <f t="shared" si="251"/>
        <v>10.509200566835839</v>
      </c>
      <c r="Y678">
        <f t="shared" si="252"/>
        <v>-3.8954254507393302</v>
      </c>
    </row>
    <row r="679" spans="1:25" x14ac:dyDescent="0.25">
      <c r="A679">
        <v>673</v>
      </c>
      <c r="B679">
        <f t="shared" si="230"/>
        <v>14</v>
      </c>
      <c r="C679">
        <f t="shared" si="231"/>
        <v>24</v>
      </c>
      <c r="D679">
        <f>IF(C679=1,#N/A,VLOOKUP(B679,Potentiel!$C$4:$BB$54,xy!C679))</f>
        <v>-11.755118640903138</v>
      </c>
      <c r="E679">
        <f t="shared" si="232"/>
        <v>-0.99999899999999997</v>
      </c>
      <c r="F679">
        <f t="shared" si="233"/>
        <v>9.0000009999999993</v>
      </c>
      <c r="G679">
        <f t="shared" si="234"/>
        <v>-11.755118640903138</v>
      </c>
      <c r="H679">
        <f t="shared" si="235"/>
        <v>-0.91737061360952121</v>
      </c>
      <c r="I679">
        <f t="shared" si="236"/>
        <v>-0.91737061360952121</v>
      </c>
      <c r="J679">
        <f t="shared" si="237"/>
        <v>14.804824627860658</v>
      </c>
      <c r="K679">
        <f t="shared" si="238"/>
        <v>-0.99999899999999997</v>
      </c>
      <c r="L679">
        <f t="shared" si="239"/>
        <v>-0.66164385865256226</v>
      </c>
      <c r="M679">
        <f t="shared" si="240"/>
        <v>-14.790032443034628</v>
      </c>
      <c r="N679">
        <f t="shared" si="241"/>
        <v>1.503286040347724</v>
      </c>
      <c r="O679">
        <f t="shared" si="242"/>
        <v>4.6448786939375175</v>
      </c>
      <c r="P679">
        <f t="shared" si="243"/>
        <v>14.823800378648446</v>
      </c>
      <c r="Q679">
        <f t="shared" si="244"/>
        <v>-3.8036974338624123</v>
      </c>
      <c r="R679">
        <f t="shared" si="245"/>
        <v>-0.66164385865256226</v>
      </c>
      <c r="S679">
        <f t="shared" si="246"/>
        <v>-4.2619912684704859</v>
      </c>
      <c r="T679">
        <f t="shared" si="247"/>
        <v>1.3985720166610023</v>
      </c>
      <c r="U679">
        <f t="shared" si="248"/>
        <v>4.5401646702507952</v>
      </c>
      <c r="V679">
        <f t="shared" si="249"/>
        <v>3.8608142617929899</v>
      </c>
      <c r="W679">
        <f t="shared" si="250"/>
        <v>-1.6844540006732756</v>
      </c>
      <c r="X679">
        <f t="shared" si="251"/>
        <v>10.779179905935415</v>
      </c>
      <c r="Y679">
        <f t="shared" si="252"/>
        <v>-4.2619912684704859</v>
      </c>
    </row>
    <row r="680" spans="1:25" x14ac:dyDescent="0.25">
      <c r="A680">
        <v>674</v>
      </c>
      <c r="B680">
        <f t="shared" si="230"/>
        <v>14</v>
      </c>
      <c r="C680">
        <f t="shared" si="231"/>
        <v>25</v>
      </c>
      <c r="D680">
        <f>IF(C680=1,#N/A,VLOOKUP(B680,Potentiel!$C$4:$BB$54,xy!C680))</f>
        <v>-11.509426631594705</v>
      </c>
      <c r="E680">
        <f t="shared" si="232"/>
        <v>-0.99999899999999997</v>
      </c>
      <c r="F680">
        <f t="shared" si="233"/>
        <v>10.000000999999999</v>
      </c>
      <c r="G680">
        <f t="shared" si="234"/>
        <v>-11.509426631594705</v>
      </c>
      <c r="H680">
        <f t="shared" si="235"/>
        <v>-0.85545838118355932</v>
      </c>
      <c r="I680">
        <f t="shared" si="236"/>
        <v>-0.85545838118355932</v>
      </c>
      <c r="J680">
        <f t="shared" si="237"/>
        <v>15.246865952977432</v>
      </c>
      <c r="K680">
        <f t="shared" si="238"/>
        <v>-0.99999899999999997</v>
      </c>
      <c r="L680">
        <f t="shared" si="239"/>
        <v>0.26232836384886454</v>
      </c>
      <c r="M680">
        <f t="shared" si="240"/>
        <v>-15.244609054271702</v>
      </c>
      <c r="N680">
        <f t="shared" si="241"/>
        <v>1.5052932776761363</v>
      </c>
      <c r="O680">
        <f t="shared" si="242"/>
        <v>4.6468859312659294</v>
      </c>
      <c r="P680">
        <f t="shared" si="243"/>
        <v>15.277372261537117</v>
      </c>
      <c r="Q680">
        <f t="shared" si="244"/>
        <v>-3.890434740374237</v>
      </c>
      <c r="R680">
        <f t="shared" si="245"/>
        <v>0.26232836384886454</v>
      </c>
      <c r="S680">
        <f t="shared" si="246"/>
        <v>-4.6189710753103501</v>
      </c>
      <c r="T680">
        <f t="shared" si="247"/>
        <v>-1.5034691800431468</v>
      </c>
      <c r="U680">
        <f t="shared" si="248"/>
        <v>-1.5034691800431468</v>
      </c>
      <c r="V680">
        <f t="shared" si="249"/>
        <v>3.8992689878476425</v>
      </c>
      <c r="W680">
        <f t="shared" si="250"/>
        <v>-0.82018293688926458</v>
      </c>
      <c r="X680">
        <f t="shared" si="251"/>
        <v>11.049626714429275</v>
      </c>
      <c r="Y680">
        <f t="shared" si="252"/>
        <v>-4.6189710753103501</v>
      </c>
    </row>
    <row r="681" spans="1:25" x14ac:dyDescent="0.25">
      <c r="A681">
        <v>675</v>
      </c>
      <c r="B681">
        <f t="shared" si="230"/>
        <v>14</v>
      </c>
      <c r="C681">
        <f t="shared" si="231"/>
        <v>26</v>
      </c>
      <c r="D681">
        <f>IF(C681=1,#N/A,VLOOKUP(B681,Potentiel!$C$4:$BB$54,xy!C681))</f>
        <v>-11.254215701886011</v>
      </c>
      <c r="E681">
        <f t="shared" si="232"/>
        <v>-0.99999899999999997</v>
      </c>
      <c r="F681">
        <f t="shared" si="233"/>
        <v>11.000000999999999</v>
      </c>
      <c r="G681">
        <f t="shared" si="234"/>
        <v>-11.254215701886011</v>
      </c>
      <c r="H681">
        <f t="shared" si="235"/>
        <v>-0.79682088155815811</v>
      </c>
      <c r="I681">
        <f t="shared" si="236"/>
        <v>-0.79682088155815811</v>
      </c>
      <c r="J681">
        <f t="shared" si="237"/>
        <v>15.737134207490849</v>
      </c>
      <c r="K681">
        <f t="shared" si="238"/>
        <v>-0.99999899999999997</v>
      </c>
      <c r="L681">
        <f t="shared" si="239"/>
        <v>1.1924192304411774</v>
      </c>
      <c r="M681">
        <f t="shared" si="240"/>
        <v>-15.691893749431669</v>
      </c>
      <c r="N681">
        <f t="shared" si="241"/>
        <v>1.5071552780092592</v>
      </c>
      <c r="O681">
        <f t="shared" si="242"/>
        <v>4.6487479315990523</v>
      </c>
      <c r="P681">
        <f t="shared" si="243"/>
        <v>15.72372498625735</v>
      </c>
      <c r="Q681">
        <f t="shared" si="244"/>
        <v>-3.9757806837050156</v>
      </c>
      <c r="R681">
        <f t="shared" si="245"/>
        <v>1.1924192304411774</v>
      </c>
      <c r="S681">
        <f t="shared" si="246"/>
        <v>-4.9702245277176536</v>
      </c>
      <c r="T681">
        <f t="shared" si="247"/>
        <v>-1.279412215875529</v>
      </c>
      <c r="U681">
        <f t="shared" si="248"/>
        <v>-1.279412215875529</v>
      </c>
      <c r="V681">
        <f t="shared" si="249"/>
        <v>4.1507463986670938</v>
      </c>
      <c r="W681">
        <f t="shared" si="250"/>
        <v>5.0353256758599522E-2</v>
      </c>
      <c r="X681">
        <f t="shared" si="251"/>
        <v>11.320352773120995</v>
      </c>
      <c r="Y681">
        <f t="shared" si="252"/>
        <v>-4.9702245277176536</v>
      </c>
    </row>
    <row r="682" spans="1:25" x14ac:dyDescent="0.25">
      <c r="A682">
        <v>676</v>
      </c>
      <c r="B682">
        <f t="shared" si="230"/>
        <v>14</v>
      </c>
      <c r="C682">
        <f t="shared" si="231"/>
        <v>27</v>
      </c>
      <c r="D682">
        <f>IF(C682=1,#N/A,VLOOKUP(B682,Potentiel!$C$4:$BB$54,xy!C682))</f>
        <v>-10.995771470912679</v>
      </c>
      <c r="E682">
        <f t="shared" si="232"/>
        <v>-0.99999899999999997</v>
      </c>
      <c r="F682">
        <f t="shared" si="233"/>
        <v>12.000000999999999</v>
      </c>
      <c r="G682">
        <f t="shared" si="234"/>
        <v>-10.995771470912679</v>
      </c>
      <c r="H682">
        <f t="shared" si="235"/>
        <v>-0.74175571232246473</v>
      </c>
      <c r="I682">
        <f t="shared" si="236"/>
        <v>-0.74175571232246473</v>
      </c>
      <c r="J682">
        <f t="shared" si="237"/>
        <v>16.275964310618839</v>
      </c>
      <c r="K682">
        <f t="shared" si="238"/>
        <v>-0.99999899999999997</v>
      </c>
      <c r="L682">
        <f t="shared" si="239"/>
        <v>2.124588423024778</v>
      </c>
      <c r="M682">
        <f t="shared" si="240"/>
        <v>-16.136701592124933</v>
      </c>
      <c r="N682">
        <f t="shared" si="241"/>
        <v>1.5089050025950552</v>
      </c>
      <c r="O682">
        <f t="shared" si="242"/>
        <v>4.6504976561848483</v>
      </c>
      <c r="P682">
        <f t="shared" si="243"/>
        <v>16.167657105260748</v>
      </c>
      <c r="Q682">
        <f t="shared" si="244"/>
        <v>-4.0606540213049271</v>
      </c>
      <c r="R682">
        <f t="shared" si="245"/>
        <v>2.124588423024778</v>
      </c>
      <c r="S682">
        <f t="shared" si="246"/>
        <v>-5.3195329035563876</v>
      </c>
      <c r="T682">
        <f t="shared" si="247"/>
        <v>-1.0887509568323948</v>
      </c>
      <c r="U682">
        <f t="shared" si="248"/>
        <v>-1.0887509568323948</v>
      </c>
      <c r="V682">
        <f t="shared" si="249"/>
        <v>4.5828797767332698</v>
      </c>
      <c r="W682">
        <f t="shared" si="250"/>
        <v>0.9230175333675612</v>
      </c>
      <c r="X682">
        <f t="shared" si="251"/>
        <v>11.591173685008229</v>
      </c>
      <c r="Y682">
        <f t="shared" si="252"/>
        <v>-5.3195329035563876</v>
      </c>
    </row>
    <row r="683" spans="1:25" x14ac:dyDescent="0.25">
      <c r="A683">
        <v>677</v>
      </c>
      <c r="B683">
        <f t="shared" si="230"/>
        <v>14</v>
      </c>
      <c r="C683">
        <f t="shared" si="231"/>
        <v>28</v>
      </c>
      <c r="D683">
        <f>IF(C683=1,#N/A,VLOOKUP(B683,Potentiel!$C$4:$BB$54,xy!C683))</f>
        <v>-10.740343336425347</v>
      </c>
      <c r="E683">
        <f t="shared" si="232"/>
        <v>-0.99999899999999997</v>
      </c>
      <c r="F683">
        <f t="shared" si="233"/>
        <v>13.000000999999999</v>
      </c>
      <c r="G683">
        <f t="shared" si="234"/>
        <v>-10.740343336425347</v>
      </c>
      <c r="H683">
        <f t="shared" si="235"/>
        <v>-0.69050187266114482</v>
      </c>
      <c r="I683">
        <f t="shared" si="236"/>
        <v>-0.69050187266114482</v>
      </c>
      <c r="J683">
        <f t="shared" si="237"/>
        <v>16.862828973345408</v>
      </c>
      <c r="K683">
        <f t="shared" si="238"/>
        <v>-0.99999899999999997</v>
      </c>
      <c r="L683">
        <f t="shared" si="239"/>
        <v>3.0548189061575584</v>
      </c>
      <c r="M683">
        <f t="shared" si="240"/>
        <v>-16.583819898771203</v>
      </c>
      <c r="N683">
        <f t="shared" si="241"/>
        <v>1.5105695739975442</v>
      </c>
      <c r="O683">
        <f t="shared" si="242"/>
        <v>4.6521622275873371</v>
      </c>
      <c r="P683">
        <f t="shared" si="243"/>
        <v>16.613942350775169</v>
      </c>
      <c r="Q683">
        <f t="shared" si="244"/>
        <v>-4.1459682162105675</v>
      </c>
      <c r="R683">
        <f t="shared" si="245"/>
        <v>3.0548189061575584</v>
      </c>
      <c r="S683">
        <f t="shared" si="246"/>
        <v>-5.6706556907732422</v>
      </c>
      <c r="T683">
        <f t="shared" si="247"/>
        <v>-0.93578601230156444</v>
      </c>
      <c r="U683">
        <f t="shared" si="248"/>
        <v>-0.93578601230156444</v>
      </c>
      <c r="V683">
        <f t="shared" si="249"/>
        <v>5.1498515511853249</v>
      </c>
      <c r="W683">
        <f t="shared" si="250"/>
        <v>1.7936966860998531</v>
      </c>
      <c r="X683">
        <f t="shared" si="251"/>
        <v>11.861906115691188</v>
      </c>
      <c r="Y683">
        <f t="shared" si="252"/>
        <v>-5.6706556907732422</v>
      </c>
    </row>
    <row r="684" spans="1:25" x14ac:dyDescent="0.25">
      <c r="A684">
        <v>678</v>
      </c>
      <c r="B684">
        <f t="shared" si="230"/>
        <v>14</v>
      </c>
      <c r="C684">
        <f t="shared" si="231"/>
        <v>29</v>
      </c>
      <c r="D684">
        <f>IF(C684=1,#N/A,VLOOKUP(B684,Potentiel!$C$4:$BB$54,xy!C684))</f>
        <v>-10.494450290828196</v>
      </c>
      <c r="E684">
        <f t="shared" si="232"/>
        <v>-0.99999899999999997</v>
      </c>
      <c r="F684">
        <f t="shared" si="233"/>
        <v>14.000000999999999</v>
      </c>
      <c r="G684">
        <f t="shared" si="234"/>
        <v>-10.494450290828196</v>
      </c>
      <c r="H684">
        <f t="shared" si="235"/>
        <v>-0.64324732524505479</v>
      </c>
      <c r="I684">
        <f t="shared" si="236"/>
        <v>-0.64324732524505479</v>
      </c>
      <c r="J684">
        <f t="shared" si="237"/>
        <v>17.496671537943008</v>
      </c>
      <c r="K684">
        <f t="shared" si="238"/>
        <v>-0.99999899999999997</v>
      </c>
      <c r="L684">
        <f t="shared" si="239"/>
        <v>3.9789203522944736</v>
      </c>
      <c r="M684">
        <f t="shared" si="240"/>
        <v>-17.03824250727644</v>
      </c>
      <c r="N684">
        <f t="shared" si="241"/>
        <v>1.5121721383163857</v>
      </c>
      <c r="O684">
        <f t="shared" si="242"/>
        <v>4.6537647919061786</v>
      </c>
      <c r="P684">
        <f t="shared" si="243"/>
        <v>17.067562970054123</v>
      </c>
      <c r="Q684">
        <f t="shared" si="244"/>
        <v>-4.2326761376158393</v>
      </c>
      <c r="R684">
        <f t="shared" si="245"/>
        <v>3.9789203522944736</v>
      </c>
      <c r="S684">
        <f t="shared" si="246"/>
        <v>-6.0275145589987886</v>
      </c>
      <c r="T684">
        <f t="shared" si="247"/>
        <v>-0.81629045796126209</v>
      </c>
      <c r="U684">
        <f t="shared" si="248"/>
        <v>-0.81629045796126209</v>
      </c>
      <c r="V684">
        <f t="shared" si="249"/>
        <v>5.8092473226611476</v>
      </c>
      <c r="W684">
        <f t="shared" si="250"/>
        <v>2.6581000672479402</v>
      </c>
      <c r="X684">
        <f t="shared" si="251"/>
        <v>12.132358821852117</v>
      </c>
      <c r="Y684">
        <f t="shared" si="252"/>
        <v>-6.0275145589987886</v>
      </c>
    </row>
    <row r="685" spans="1:25" x14ac:dyDescent="0.25">
      <c r="A685">
        <v>679</v>
      </c>
      <c r="B685">
        <f t="shared" si="230"/>
        <v>14</v>
      </c>
      <c r="C685">
        <f t="shared" si="231"/>
        <v>30</v>
      </c>
      <c r="D685">
        <f>IF(C685=1,#N/A,VLOOKUP(B685,Potentiel!$C$4:$BB$54,xy!C685))</f>
        <v>-10.265519354045258</v>
      </c>
      <c r="E685">
        <f t="shared" si="232"/>
        <v>-0.99999899999999997</v>
      </c>
      <c r="F685">
        <f t="shared" si="233"/>
        <v>15.000000999999999</v>
      </c>
      <c r="G685">
        <f t="shared" si="234"/>
        <v>-10.265519354045258</v>
      </c>
      <c r="H685">
        <f t="shared" si="235"/>
        <v>-0.60015740550808283</v>
      </c>
      <c r="I685">
        <f t="shared" si="236"/>
        <v>-0.60015740550808283</v>
      </c>
      <c r="J685">
        <f t="shared" si="237"/>
        <v>18.176383512907037</v>
      </c>
      <c r="K685">
        <f t="shared" si="238"/>
        <v>-0.99999899999999997</v>
      </c>
      <c r="L685">
        <f t="shared" si="239"/>
        <v>4.892118765051455</v>
      </c>
      <c r="M685">
        <f t="shared" si="240"/>
        <v>-17.505658844982392</v>
      </c>
      <c r="N685">
        <f t="shared" si="241"/>
        <v>1.5137340131145758</v>
      </c>
      <c r="O685">
        <f t="shared" si="242"/>
        <v>4.6553266667043687</v>
      </c>
      <c r="P685">
        <f t="shared" si="243"/>
        <v>17.534197717515088</v>
      </c>
      <c r="Q685">
        <f t="shared" si="244"/>
        <v>-4.3218633794360954</v>
      </c>
      <c r="R685">
        <f t="shared" si="245"/>
        <v>4.892118765051455</v>
      </c>
      <c r="S685">
        <f t="shared" si="246"/>
        <v>-6.3945774254625638</v>
      </c>
      <c r="T685">
        <f t="shared" si="247"/>
        <v>-0.72358678331075854</v>
      </c>
      <c r="U685">
        <f t="shared" si="248"/>
        <v>-0.72358678331075854</v>
      </c>
      <c r="V685">
        <f t="shared" si="249"/>
        <v>6.5277353716185038</v>
      </c>
      <c r="W685">
        <f t="shared" si="250"/>
        <v>3.5113393867149507</v>
      </c>
      <c r="X685">
        <f t="shared" si="251"/>
        <v>12.402313921977569</v>
      </c>
      <c r="Y685">
        <f t="shared" si="252"/>
        <v>-6.3945774254625638</v>
      </c>
    </row>
    <row r="686" spans="1:25" x14ac:dyDescent="0.25">
      <c r="A686">
        <v>680</v>
      </c>
      <c r="B686">
        <f t="shared" si="230"/>
        <v>14</v>
      </c>
      <c r="C686">
        <f t="shared" si="231"/>
        <v>31</v>
      </c>
      <c r="D686">
        <f>IF(C686=1,#N/A,VLOOKUP(B686,Potentiel!$C$4:$BB$54,xy!C686))</f>
        <v>-10.063143983322457</v>
      </c>
      <c r="E686">
        <f t="shared" si="232"/>
        <v>-0.99999899999999997</v>
      </c>
      <c r="F686">
        <f t="shared" si="233"/>
        <v>16.000001000000001</v>
      </c>
      <c r="G686">
        <f t="shared" si="234"/>
        <v>-10.063143983322457</v>
      </c>
      <c r="H686">
        <f t="shared" si="235"/>
        <v>-0.56143218668467221</v>
      </c>
      <c r="I686">
        <f t="shared" si="236"/>
        <v>-0.56143218668467221</v>
      </c>
      <c r="J686">
        <f t="shared" si="237"/>
        <v>18.901505200091339</v>
      </c>
      <c r="K686">
        <f t="shared" si="238"/>
        <v>-0.99999899999999997</v>
      </c>
      <c r="L686">
        <f t="shared" si="239"/>
        <v>5.7882475889767724</v>
      </c>
      <c r="M686">
        <f t="shared" si="240"/>
        <v>-17.993417926502584</v>
      </c>
      <c r="N686">
        <f t="shared" si="241"/>
        <v>1.5152776170344304</v>
      </c>
      <c r="O686">
        <f t="shared" si="242"/>
        <v>4.6568702706242231</v>
      </c>
      <c r="P686">
        <f t="shared" si="243"/>
        <v>18.0211843860992</v>
      </c>
      <c r="Q686">
        <f t="shared" si="244"/>
        <v>-4.4149321997667537</v>
      </c>
      <c r="R686">
        <f t="shared" si="245"/>
        <v>5.7882475889767724</v>
      </c>
      <c r="S686">
        <f t="shared" si="246"/>
        <v>-6.7776154841775114</v>
      </c>
      <c r="T686">
        <f t="shared" si="247"/>
        <v>-0.65160543596658782</v>
      </c>
      <c r="U686">
        <f t="shared" si="248"/>
        <v>-0.65160543596658782</v>
      </c>
      <c r="V686">
        <f t="shared" si="249"/>
        <v>7.2797964586815702</v>
      </c>
      <c r="W686">
        <f t="shared" si="250"/>
        <v>4.3471004562356619</v>
      </c>
      <c r="X686">
        <f t="shared" si="251"/>
        <v>12.671489979232129</v>
      </c>
      <c r="Y686">
        <f t="shared" si="252"/>
        <v>-6.7776154841775114</v>
      </c>
    </row>
    <row r="687" spans="1:25" x14ac:dyDescent="0.25">
      <c r="A687">
        <v>681</v>
      </c>
      <c r="B687">
        <f t="shared" si="230"/>
        <v>14</v>
      </c>
      <c r="C687">
        <f t="shared" si="231"/>
        <v>32</v>
      </c>
      <c r="D687">
        <f>IF(C687=1,#N/A,VLOOKUP(B687,Potentiel!$C$4:$BB$54,xy!C687))</f>
        <v>-9.9016810570337768</v>
      </c>
      <c r="E687">
        <f t="shared" si="232"/>
        <v>-0.99999899999999997</v>
      </c>
      <c r="F687">
        <f t="shared" si="233"/>
        <v>17.000001000000001</v>
      </c>
      <c r="G687">
        <f t="shared" si="234"/>
        <v>-9.9016810570337768</v>
      </c>
      <c r="H687">
        <f t="shared" si="235"/>
        <v>-0.52741646621264948</v>
      </c>
      <c r="I687">
        <f t="shared" si="236"/>
        <v>-0.52741646621264948</v>
      </c>
      <c r="J687">
        <f t="shared" si="237"/>
        <v>19.67341662638248</v>
      </c>
      <c r="K687">
        <f t="shared" si="238"/>
        <v>-0.99999899999999997</v>
      </c>
      <c r="L687">
        <f t="shared" si="239"/>
        <v>6.6580784005378435</v>
      </c>
      <c r="M687">
        <f t="shared" si="240"/>
        <v>-18.512517758735953</v>
      </c>
      <c r="N687">
        <f t="shared" si="241"/>
        <v>1.5168313240349585</v>
      </c>
      <c r="O687">
        <f t="shared" si="242"/>
        <v>4.6584239776247518</v>
      </c>
      <c r="P687">
        <f t="shared" si="243"/>
        <v>18.5395067832862</v>
      </c>
      <c r="Q687">
        <f t="shared" si="244"/>
        <v>-4.5139811172553248</v>
      </c>
      <c r="R687">
        <f t="shared" si="245"/>
        <v>6.6580784005378435</v>
      </c>
      <c r="S687">
        <f t="shared" si="246"/>
        <v>-7.1852654891722301</v>
      </c>
      <c r="T687">
        <f t="shared" si="247"/>
        <v>-0.59578759948854942</v>
      </c>
      <c r="U687">
        <f t="shared" si="248"/>
        <v>-0.59578759948854942</v>
      </c>
      <c r="V687">
        <f t="shared" si="249"/>
        <v>8.0440060613257991</v>
      </c>
      <c r="W687">
        <f t="shared" si="250"/>
        <v>5.1559339156231756</v>
      </c>
      <c r="X687">
        <f t="shared" si="251"/>
        <v>12.939465815482343</v>
      </c>
      <c r="Y687">
        <f t="shared" si="252"/>
        <v>-7.1852654891722301</v>
      </c>
    </row>
    <row r="688" spans="1:25" x14ac:dyDescent="0.25">
      <c r="A688">
        <v>682</v>
      </c>
      <c r="B688">
        <f t="shared" si="230"/>
        <v>14</v>
      </c>
      <c r="C688">
        <f t="shared" si="231"/>
        <v>33</v>
      </c>
      <c r="D688">
        <f>IF(C688=1,#N/A,VLOOKUP(B688,Potentiel!$C$4:$BB$54,xy!C688))</f>
        <v>-9.8061290486255093</v>
      </c>
      <c r="E688">
        <f t="shared" si="232"/>
        <v>-0.99999899999999997</v>
      </c>
      <c r="F688">
        <f t="shared" si="233"/>
        <v>18.000001000000001</v>
      </c>
      <c r="G688">
        <f t="shared" si="234"/>
        <v>-9.8061290486255093</v>
      </c>
      <c r="H688">
        <f t="shared" si="235"/>
        <v>-0.49883049323882223</v>
      </c>
      <c r="I688">
        <f t="shared" si="236"/>
        <v>-0.49883049323882223</v>
      </c>
      <c r="J688">
        <f t="shared" si="237"/>
        <v>20.497809710266559</v>
      </c>
      <c r="K688">
        <f t="shared" si="238"/>
        <v>-0.99999899999999997</v>
      </c>
      <c r="L688">
        <f t="shared" si="239"/>
        <v>7.4855424907423211</v>
      </c>
      <c r="M688">
        <f t="shared" si="240"/>
        <v>-19.082108283352479</v>
      </c>
      <c r="N688">
        <f t="shared" si="241"/>
        <v>1.518439162612766</v>
      </c>
      <c r="O688">
        <f t="shared" si="242"/>
        <v>4.6600318162025589</v>
      </c>
      <c r="P688">
        <f t="shared" si="243"/>
        <v>19.108292821118017</v>
      </c>
      <c r="Q688">
        <f t="shared" si="244"/>
        <v>-4.6226641130334105</v>
      </c>
      <c r="R688">
        <f t="shared" si="245"/>
        <v>7.4855424907423211</v>
      </c>
      <c r="S688">
        <f t="shared" si="246"/>
        <v>-7.6325659230904677</v>
      </c>
      <c r="T688">
        <f t="shared" si="247"/>
        <v>-0.55322090777855959</v>
      </c>
      <c r="U688">
        <f t="shared" si="248"/>
        <v>-0.55322090777855959</v>
      </c>
      <c r="V688">
        <f t="shared" si="249"/>
        <v>8.7978616653500374</v>
      </c>
      <c r="W688">
        <f t="shared" si="250"/>
        <v>5.9213863567226488</v>
      </c>
      <c r="X688">
        <f t="shared" si="251"/>
        <v>13.205508067241368</v>
      </c>
      <c r="Y688">
        <f t="shared" si="252"/>
        <v>-7.6325659230904677</v>
      </c>
    </row>
    <row r="689" spans="1:25" x14ac:dyDescent="0.25">
      <c r="A689">
        <v>683</v>
      </c>
      <c r="B689">
        <f t="shared" si="230"/>
        <v>14</v>
      </c>
      <c r="C689">
        <f t="shared" si="231"/>
        <v>34</v>
      </c>
      <c r="D689">
        <f>IF(C689=1,#N/A,VLOOKUP(B689,Potentiel!$C$4:$BB$54,xy!C689))</f>
        <v>-9.8270834416620225</v>
      </c>
      <c r="E689">
        <f t="shared" si="232"/>
        <v>-0.99999899999999997</v>
      </c>
      <c r="F689">
        <f t="shared" si="233"/>
        <v>19.000001000000001</v>
      </c>
      <c r="G689">
        <f t="shared" si="234"/>
        <v>-9.8270834416620225</v>
      </c>
      <c r="H689">
        <f t="shared" si="235"/>
        <v>-0.47732448452065407</v>
      </c>
      <c r="I689">
        <f t="shared" si="236"/>
        <v>-0.47732448452065407</v>
      </c>
      <c r="J689">
        <f t="shared" si="237"/>
        <v>21.390923471636022</v>
      </c>
      <c r="K689">
        <f t="shared" si="238"/>
        <v>-0.99999899999999997</v>
      </c>
      <c r="L689">
        <f t="shared" si="239"/>
        <v>8.2381177096489253</v>
      </c>
      <c r="M689">
        <f t="shared" si="240"/>
        <v>-19.74094788938357</v>
      </c>
      <c r="N689">
        <f t="shared" si="241"/>
        <v>1.5201835104869859</v>
      </c>
      <c r="O689">
        <f t="shared" si="242"/>
        <v>4.6617761640767785</v>
      </c>
      <c r="P689">
        <f t="shared" si="243"/>
        <v>19.766259675805099</v>
      </c>
      <c r="Q689">
        <f t="shared" si="244"/>
        <v>-4.7483766363744877</v>
      </c>
      <c r="R689">
        <f t="shared" si="245"/>
        <v>8.2381177096489253</v>
      </c>
      <c r="S689">
        <f t="shared" si="246"/>
        <v>-8.1499538165401226</v>
      </c>
      <c r="T689">
        <f t="shared" si="247"/>
        <v>-0.52287900040711699</v>
      </c>
      <c r="U689">
        <f t="shared" si="248"/>
        <v>-0.52287900040711699</v>
      </c>
      <c r="V689">
        <f t="shared" si="249"/>
        <v>9.5086099972024485</v>
      </c>
      <c r="W689">
        <f t="shared" si="250"/>
        <v>6.610157020443145</v>
      </c>
      <c r="X689">
        <f t="shared" si="251"/>
        <v>13.468132448665642</v>
      </c>
      <c r="Y689">
        <f t="shared" si="252"/>
        <v>-8.1499538165401226</v>
      </c>
    </row>
    <row r="690" spans="1:25" x14ac:dyDescent="0.25">
      <c r="A690">
        <v>684</v>
      </c>
      <c r="B690">
        <f t="shared" si="230"/>
        <v>14</v>
      </c>
      <c r="C690">
        <f t="shared" si="231"/>
        <v>35</v>
      </c>
      <c r="D690">
        <f>IF(C690=1,#N/A,VLOOKUP(B690,Potentiel!$C$4:$BB$54,xy!C690))</f>
        <v>-10.083014688256871</v>
      </c>
      <c r="E690">
        <f t="shared" si="232"/>
        <v>-0.99999899999999997</v>
      </c>
      <c r="F690">
        <f t="shared" si="233"/>
        <v>20.000001000000001</v>
      </c>
      <c r="G690">
        <f t="shared" si="234"/>
        <v>-10.083014688256871</v>
      </c>
      <c r="H690">
        <f t="shared" si="235"/>
        <v>-0.46696266027564304</v>
      </c>
      <c r="I690">
        <f t="shared" si="236"/>
        <v>-0.46696266027564304</v>
      </c>
      <c r="J690">
        <f t="shared" si="237"/>
        <v>22.397929038275052</v>
      </c>
      <c r="K690">
        <f t="shared" si="238"/>
        <v>-0.99999899999999997</v>
      </c>
      <c r="L690">
        <f t="shared" si="239"/>
        <v>8.8396527185251053</v>
      </c>
      <c r="M690">
        <f t="shared" si="240"/>
        <v>-20.579790208344605</v>
      </c>
      <c r="N690">
        <f t="shared" si="241"/>
        <v>1.5222432042779304</v>
      </c>
      <c r="O690">
        <f t="shared" si="242"/>
        <v>4.6638358578677233</v>
      </c>
      <c r="P690">
        <f t="shared" si="243"/>
        <v>20.604071515588309</v>
      </c>
      <c r="Q690">
        <f t="shared" si="244"/>
        <v>-4.9084352965347691</v>
      </c>
      <c r="R690">
        <f t="shared" si="245"/>
        <v>8.8396527185251053</v>
      </c>
      <c r="S690">
        <f t="shared" si="246"/>
        <v>-8.8086981548748646</v>
      </c>
      <c r="T690">
        <f t="shared" si="247"/>
        <v>-0.50688384418875598</v>
      </c>
      <c r="U690">
        <f t="shared" si="248"/>
        <v>-0.50688384418875598</v>
      </c>
      <c r="V690">
        <f t="shared" si="249"/>
        <v>10.110993880148314</v>
      </c>
      <c r="W690">
        <f t="shared" si="250"/>
        <v>7.1442714373795422</v>
      </c>
      <c r="X690">
        <f t="shared" si="251"/>
        <v>13.723863471380259</v>
      </c>
      <c r="Y690">
        <f t="shared" si="252"/>
        <v>-8.8086981548748646</v>
      </c>
    </row>
    <row r="691" spans="1:25" x14ac:dyDescent="0.25">
      <c r="A691">
        <v>685</v>
      </c>
      <c r="B691">
        <f t="shared" si="230"/>
        <v>14</v>
      </c>
      <c r="C691">
        <f t="shared" si="231"/>
        <v>36</v>
      </c>
      <c r="D691">
        <f>IF(C691=1,#N/A,VLOOKUP(B691,Potentiel!$C$4:$BB$54,xy!C691))</f>
        <v>-10.852509934015215</v>
      </c>
      <c r="E691">
        <f t="shared" si="232"/>
        <v>-0.99999899999999997</v>
      </c>
      <c r="F691">
        <f t="shared" si="233"/>
        <v>21.000001000000001</v>
      </c>
      <c r="G691">
        <f t="shared" si="234"/>
        <v>-10.852509934015215</v>
      </c>
      <c r="H691">
        <f t="shared" si="235"/>
        <v>-0.47698618137897553</v>
      </c>
      <c r="I691">
        <f t="shared" si="236"/>
        <v>-0.47698618137897553</v>
      </c>
      <c r="J691">
        <f t="shared" si="237"/>
        <v>23.638464710465019</v>
      </c>
      <c r="K691">
        <f t="shared" si="238"/>
        <v>-0.99999899999999997</v>
      </c>
      <c r="L691">
        <f t="shared" si="239"/>
        <v>9.1110751519579196</v>
      </c>
      <c r="M691">
        <f t="shared" si="240"/>
        <v>-21.812045375050801</v>
      </c>
      <c r="N691">
        <f t="shared" si="241"/>
        <v>1.5249822253828333</v>
      </c>
      <c r="O691">
        <f t="shared" si="242"/>
        <v>4.6665748789726269</v>
      </c>
      <c r="P691">
        <f t="shared" si="243"/>
        <v>21.834956410381864</v>
      </c>
      <c r="Q691">
        <f t="shared" si="244"/>
        <v>-5.1435606669415215</v>
      </c>
      <c r="R691">
        <f t="shared" si="245"/>
        <v>9.1110751519579196</v>
      </c>
      <c r="S691">
        <f t="shared" si="246"/>
        <v>-9.7763902897409736</v>
      </c>
      <c r="T691">
        <f t="shared" si="247"/>
        <v>-0.51393730864379783</v>
      </c>
      <c r="U691">
        <f t="shared" si="248"/>
        <v>-0.51393730864379783</v>
      </c>
      <c r="V691">
        <f t="shared" si="249"/>
        <v>10.462691181485429</v>
      </c>
      <c r="W691">
        <f t="shared" si="250"/>
        <v>7.3403700906724652</v>
      </c>
      <c r="X691">
        <f t="shared" si="251"/>
        <v>13.964528410721186</v>
      </c>
      <c r="Y691">
        <f t="shared" si="252"/>
        <v>-9.7763902897409736</v>
      </c>
    </row>
    <row r="692" spans="1:25" x14ac:dyDescent="0.25">
      <c r="A692">
        <v>686</v>
      </c>
      <c r="B692">
        <f t="shared" si="230"/>
        <v>14</v>
      </c>
      <c r="C692">
        <f t="shared" si="231"/>
        <v>37</v>
      </c>
      <c r="D692">
        <f>IF(C692=1,#N/A,VLOOKUP(B692,Potentiel!$C$4:$BB$54,xy!C692))</f>
        <v>-11.769365022780921</v>
      </c>
      <c r="E692">
        <f t="shared" si="232"/>
        <v>-0.99999899999999997</v>
      </c>
      <c r="F692">
        <f t="shared" si="233"/>
        <v>22.000001000000001</v>
      </c>
      <c r="G692">
        <f t="shared" si="234"/>
        <v>-11.769365022780921</v>
      </c>
      <c r="H692">
        <f t="shared" si="235"/>
        <v>-0.49123154707347111</v>
      </c>
      <c r="I692">
        <f t="shared" si="236"/>
        <v>-0.49123154707347111</v>
      </c>
      <c r="J692">
        <f t="shared" si="237"/>
        <v>24.95031055998021</v>
      </c>
      <c r="K692">
        <f t="shared" si="238"/>
        <v>-0.99999899999999997</v>
      </c>
      <c r="L692">
        <f t="shared" si="239"/>
        <v>9.2877765041402522</v>
      </c>
      <c r="M692">
        <f t="shared" si="240"/>
        <v>-23.157184730631663</v>
      </c>
      <c r="N692">
        <f t="shared" si="241"/>
        <v>1.527640040162636</v>
      </c>
      <c r="O692">
        <f t="shared" si="242"/>
        <v>4.6692326937524289</v>
      </c>
      <c r="P692">
        <f t="shared" si="243"/>
        <v>23.178766202035028</v>
      </c>
      <c r="Q692">
        <f t="shared" si="244"/>
        <v>-5.4002253560213731</v>
      </c>
      <c r="R692">
        <f t="shared" si="245"/>
        <v>9.2877765041402522</v>
      </c>
      <c r="S692">
        <f t="shared" si="246"/>
        <v>-10.832730575311729</v>
      </c>
      <c r="T692">
        <f t="shared" si="247"/>
        <v>-0.52665586102305884</v>
      </c>
      <c r="U692">
        <f t="shared" si="248"/>
        <v>-0.52665586102305884</v>
      </c>
      <c r="V692">
        <f t="shared" si="249"/>
        <v>10.743613278905562</v>
      </c>
      <c r="W692">
        <f t="shared" si="250"/>
        <v>7.4394799559162861</v>
      </c>
      <c r="X692">
        <f t="shared" si="251"/>
        <v>14.200870352958953</v>
      </c>
      <c r="Y692">
        <f t="shared" si="252"/>
        <v>-10.832730575311729</v>
      </c>
    </row>
    <row r="693" spans="1:25" x14ac:dyDescent="0.25">
      <c r="A693">
        <v>687</v>
      </c>
      <c r="B693">
        <f t="shared" si="230"/>
        <v>14</v>
      </c>
      <c r="C693">
        <f t="shared" si="231"/>
        <v>38</v>
      </c>
      <c r="D693">
        <f>IF(C693=1,#N/A,VLOOKUP(B693,Potentiel!$C$4:$BB$54,xy!C693))</f>
        <v>-10.404368315190872</v>
      </c>
      <c r="E693">
        <f t="shared" si="232"/>
        <v>-0.99999899999999997</v>
      </c>
      <c r="F693">
        <f t="shared" si="233"/>
        <v>23.000001000000001</v>
      </c>
      <c r="G693">
        <f t="shared" si="234"/>
        <v>-10.404368315190872</v>
      </c>
      <c r="H693">
        <f t="shared" si="235"/>
        <v>-0.42481794103811399</v>
      </c>
      <c r="I693">
        <f t="shared" si="236"/>
        <v>-0.42481794103811399</v>
      </c>
      <c r="J693">
        <f t="shared" si="237"/>
        <v>25.243829464606769</v>
      </c>
      <c r="K693">
        <f t="shared" si="238"/>
        <v>-0.99999899999999997</v>
      </c>
      <c r="L693">
        <f t="shared" si="239"/>
        <v>10.931223918161033</v>
      </c>
      <c r="M693">
        <f t="shared" si="240"/>
        <v>-22.754324197593146</v>
      </c>
      <c r="N693">
        <f t="shared" si="241"/>
        <v>1.5268769408159588</v>
      </c>
      <c r="O693">
        <f t="shared" si="242"/>
        <v>4.6684695944057522</v>
      </c>
      <c r="P693">
        <f t="shared" si="243"/>
        <v>22.776287399160864</v>
      </c>
      <c r="Q693">
        <f t="shared" si="244"/>
        <v>-5.3233559424354224</v>
      </c>
      <c r="R693">
        <f t="shared" si="245"/>
        <v>10.931223918161033</v>
      </c>
      <c r="S693">
        <f t="shared" si="246"/>
        <v>-10.516363495016671</v>
      </c>
      <c r="T693">
        <f t="shared" si="247"/>
        <v>-0.45318252769806655</v>
      </c>
      <c r="U693">
        <f t="shared" si="248"/>
        <v>-0.45318252769806655</v>
      </c>
      <c r="V693">
        <f t="shared" si="249"/>
        <v>12.158526836703466</v>
      </c>
      <c r="W693">
        <f t="shared" si="250"/>
        <v>9.0404510862073817</v>
      </c>
      <c r="X693">
        <f t="shared" si="251"/>
        <v>14.504153454363399</v>
      </c>
      <c r="Y693">
        <f t="shared" si="252"/>
        <v>-10.516363495016671</v>
      </c>
    </row>
    <row r="694" spans="1:25" x14ac:dyDescent="0.25">
      <c r="A694">
        <v>688</v>
      </c>
      <c r="B694">
        <f t="shared" si="230"/>
        <v>14</v>
      </c>
      <c r="C694">
        <f t="shared" si="231"/>
        <v>39</v>
      </c>
      <c r="D694">
        <f>IF(C694=1,#N/A,VLOOKUP(B694,Potentiel!$C$4:$BB$54,xy!C694))</f>
        <v>-9.1451482876864798</v>
      </c>
      <c r="E694">
        <f t="shared" si="232"/>
        <v>-0.99999899999999997</v>
      </c>
      <c r="F694">
        <f t="shared" si="233"/>
        <v>24.000001000000001</v>
      </c>
      <c r="G694">
        <f t="shared" si="234"/>
        <v>-9.1451482876864798</v>
      </c>
      <c r="H694">
        <f t="shared" si="235"/>
        <v>-0.3640623059113296</v>
      </c>
      <c r="I694">
        <f t="shared" si="236"/>
        <v>-0.3640623059113296</v>
      </c>
      <c r="J694">
        <f t="shared" si="237"/>
        <v>25.683336722547867</v>
      </c>
      <c r="K694">
        <f t="shared" si="238"/>
        <v>-0.99999899999999997</v>
      </c>
      <c r="L694">
        <f t="shared" si="239"/>
        <v>12.506679392828975</v>
      </c>
      <c r="M694">
        <f t="shared" si="240"/>
        <v>-22.432493302545815</v>
      </c>
      <c r="N694">
        <f t="shared" si="241"/>
        <v>1.5262476726566865</v>
      </c>
      <c r="O694">
        <f t="shared" si="242"/>
        <v>4.6678403262464796</v>
      </c>
      <c r="P694">
        <f t="shared" si="243"/>
        <v>22.454771291838263</v>
      </c>
      <c r="Q694">
        <f t="shared" si="244"/>
        <v>-5.261947712670314</v>
      </c>
      <c r="R694">
        <f t="shared" si="245"/>
        <v>12.506679392828975</v>
      </c>
      <c r="S694">
        <f t="shared" si="246"/>
        <v>-10.26362913097527</v>
      </c>
      <c r="T694">
        <f t="shared" si="247"/>
        <v>-0.39824921558059911</v>
      </c>
      <c r="U694">
        <f t="shared" si="248"/>
        <v>-0.39824921558059911</v>
      </c>
      <c r="V694">
        <f t="shared" si="249"/>
        <v>13.568534304260327</v>
      </c>
      <c r="W694">
        <f t="shared" si="250"/>
        <v>10.571802489739852</v>
      </c>
      <c r="X694">
        <f t="shared" si="251"/>
        <v>14.804333456088443</v>
      </c>
      <c r="Y694">
        <f t="shared" si="252"/>
        <v>-10.26362913097527</v>
      </c>
    </row>
    <row r="695" spans="1:25" x14ac:dyDescent="0.25">
      <c r="A695">
        <v>689</v>
      </c>
      <c r="B695">
        <f t="shared" si="230"/>
        <v>14</v>
      </c>
      <c r="C695">
        <f t="shared" si="231"/>
        <v>40</v>
      </c>
      <c r="D695">
        <f>IF(C695=1,#N/A,VLOOKUP(B695,Potentiel!$C$4:$BB$54,xy!C695))</f>
        <v>-8.4063775907594689</v>
      </c>
      <c r="E695">
        <f t="shared" si="232"/>
        <v>-0.99999899999999997</v>
      </c>
      <c r="F695">
        <f t="shared" si="233"/>
        <v>25.000001000000001</v>
      </c>
      <c r="G695">
        <f t="shared" si="234"/>
        <v>-8.4063775907594689</v>
      </c>
      <c r="H695">
        <f t="shared" si="235"/>
        <v>-0.32437782663332315</v>
      </c>
      <c r="I695">
        <f t="shared" si="236"/>
        <v>-0.32437782663332315</v>
      </c>
      <c r="J695">
        <f t="shared" si="237"/>
        <v>26.375504434956767</v>
      </c>
      <c r="K695">
        <f t="shared" si="238"/>
        <v>-0.99999899999999997</v>
      </c>
      <c r="L695">
        <f t="shared" si="239"/>
        <v>13.747596486332128</v>
      </c>
      <c r="M695">
        <f t="shared" si="240"/>
        <v>-22.509349725112287</v>
      </c>
      <c r="N695">
        <f t="shared" si="241"/>
        <v>1.5263995804289185</v>
      </c>
      <c r="O695">
        <f t="shared" si="242"/>
        <v>4.6679922340187119</v>
      </c>
      <c r="P695">
        <f t="shared" si="243"/>
        <v>22.531551723026393</v>
      </c>
      <c r="Q695">
        <f t="shared" si="244"/>
        <v>-5.2766126094484482</v>
      </c>
      <c r="R695">
        <f t="shared" si="245"/>
        <v>13.747596486332128</v>
      </c>
      <c r="S695">
        <f t="shared" si="246"/>
        <v>-10.323984613866301</v>
      </c>
      <c r="T695">
        <f t="shared" si="247"/>
        <v>-0.36648140462400292</v>
      </c>
      <c r="U695">
        <f t="shared" si="248"/>
        <v>-0.36648140462400292</v>
      </c>
      <c r="V695">
        <f t="shared" si="249"/>
        <v>14.725455842900139</v>
      </c>
      <c r="W695">
        <f t="shared" si="250"/>
        <v>11.760606366188288</v>
      </c>
      <c r="X695">
        <f t="shared" si="251"/>
        <v>15.089245384079675</v>
      </c>
      <c r="Y695">
        <f t="shared" si="252"/>
        <v>-10.323984613866301</v>
      </c>
    </row>
    <row r="696" spans="1:25" x14ac:dyDescent="0.25">
      <c r="A696">
        <v>690</v>
      </c>
      <c r="B696">
        <f t="shared" si="230"/>
        <v>14</v>
      </c>
      <c r="C696">
        <f t="shared" si="231"/>
        <v>41</v>
      </c>
      <c r="D696">
        <f>IF(C696=1,#N/A,VLOOKUP(B696,Potentiel!$C$4:$BB$54,xy!C696))</f>
        <v>-7.9062717468170831</v>
      </c>
      <c r="E696">
        <f t="shared" si="232"/>
        <v>-0.99999899999999997</v>
      </c>
      <c r="F696">
        <f t="shared" si="233"/>
        <v>26.000001000000001</v>
      </c>
      <c r="G696">
        <f t="shared" si="234"/>
        <v>-7.9062717468170831</v>
      </c>
      <c r="H696">
        <f t="shared" si="235"/>
        <v>-0.29520243771236077</v>
      </c>
      <c r="I696">
        <f t="shared" si="236"/>
        <v>-0.29520243771236077</v>
      </c>
      <c r="J696">
        <f t="shared" si="237"/>
        <v>27.175525476695366</v>
      </c>
      <c r="K696">
        <f t="shared" si="238"/>
        <v>-0.99999899999999997</v>
      </c>
      <c r="L696">
        <f t="shared" si="239"/>
        <v>14.835102769469099</v>
      </c>
      <c r="M696">
        <f t="shared" si="240"/>
        <v>-22.769034032075432</v>
      </c>
      <c r="N696">
        <f t="shared" si="241"/>
        <v>1.5269052783046109</v>
      </c>
      <c r="O696">
        <f t="shared" si="242"/>
        <v>4.6684979318944038</v>
      </c>
      <c r="P696">
        <f t="shared" si="243"/>
        <v>22.790983058082645</v>
      </c>
      <c r="Q696">
        <f t="shared" si="244"/>
        <v>-5.3261627111751526</v>
      </c>
      <c r="R696">
        <f t="shared" si="245"/>
        <v>14.835102769469099</v>
      </c>
      <c r="S696">
        <f t="shared" si="246"/>
        <v>-10.527915153730129</v>
      </c>
      <c r="T696">
        <f t="shared" si="247"/>
        <v>-0.34469157438625664</v>
      </c>
      <c r="U696">
        <f t="shared" si="248"/>
        <v>-0.34469157438625664</v>
      </c>
      <c r="V696">
        <f t="shared" si="249"/>
        <v>15.762242334345148</v>
      </c>
      <c r="W696">
        <f t="shared" si="250"/>
        <v>12.792326641239699</v>
      </c>
      <c r="X696">
        <f t="shared" si="251"/>
        <v>15.367155760990052</v>
      </c>
      <c r="Y696">
        <f t="shared" si="252"/>
        <v>-10.527915153730129</v>
      </c>
    </row>
    <row r="697" spans="1:25" x14ac:dyDescent="0.25">
      <c r="A697">
        <v>691</v>
      </c>
      <c r="B697">
        <f t="shared" si="230"/>
        <v>14</v>
      </c>
      <c r="C697">
        <f t="shared" si="231"/>
        <v>42</v>
      </c>
      <c r="D697">
        <f>IF(C697=1,#N/A,VLOOKUP(B697,Potentiel!$C$4:$BB$54,xy!C697))</f>
        <v>-7.5245300648394604</v>
      </c>
      <c r="E697">
        <f t="shared" si="232"/>
        <v>-0.99999899999999997</v>
      </c>
      <c r="F697">
        <f t="shared" si="233"/>
        <v>27.000001000000001</v>
      </c>
      <c r="G697">
        <f t="shared" si="234"/>
        <v>-7.5245300648394604</v>
      </c>
      <c r="H697">
        <f t="shared" si="235"/>
        <v>-0.27179008362294022</v>
      </c>
      <c r="I697">
        <f t="shared" si="236"/>
        <v>-0.27179008362294022</v>
      </c>
      <c r="J697">
        <f t="shared" si="237"/>
        <v>28.028888788117769</v>
      </c>
      <c r="K697">
        <f t="shared" si="238"/>
        <v>-0.99999899999999997</v>
      </c>
      <c r="L697">
        <f t="shared" si="239"/>
        <v>15.846526035864196</v>
      </c>
      <c r="M697">
        <f t="shared" si="240"/>
        <v>-23.119390547576121</v>
      </c>
      <c r="N697">
        <f t="shared" si="241"/>
        <v>1.5275695786512136</v>
      </c>
      <c r="O697">
        <f t="shared" si="242"/>
        <v>4.6691622322410069</v>
      </c>
      <c r="P697">
        <f t="shared" si="243"/>
        <v>23.141007266135869</v>
      </c>
      <c r="Q697">
        <f t="shared" si="244"/>
        <v>-5.3930138859214525</v>
      </c>
      <c r="R697">
        <f t="shared" si="245"/>
        <v>15.846526035864196</v>
      </c>
      <c r="S697">
        <f t="shared" si="246"/>
        <v>-10.803050737340918</v>
      </c>
      <c r="T697">
        <f t="shared" si="247"/>
        <v>-0.32803234101587925</v>
      </c>
      <c r="U697">
        <f t="shared" si="248"/>
        <v>-0.32803234101587925</v>
      </c>
      <c r="V697">
        <f t="shared" si="249"/>
        <v>16.739085583718825</v>
      </c>
      <c r="W697">
        <f t="shared" si="250"/>
        <v>13.746142404565793</v>
      </c>
      <c r="X697">
        <f t="shared" si="251"/>
        <v>15.641593767688484</v>
      </c>
      <c r="Y697">
        <f t="shared" si="252"/>
        <v>-10.803050737340918</v>
      </c>
    </row>
    <row r="698" spans="1:25" x14ac:dyDescent="0.25">
      <c r="A698">
        <v>692</v>
      </c>
      <c r="B698">
        <f t="shared" si="230"/>
        <v>14</v>
      </c>
      <c r="C698">
        <f t="shared" si="231"/>
        <v>43</v>
      </c>
      <c r="D698">
        <f>IF(C698=1,#N/A,VLOOKUP(B698,Potentiel!$C$4:$BB$54,xy!C698))</f>
        <v>-7.2104047644335054</v>
      </c>
      <c r="E698">
        <f t="shared" si="232"/>
        <v>-0.99999899999999997</v>
      </c>
      <c r="F698">
        <f t="shared" si="233"/>
        <v>28.000001000000001</v>
      </c>
      <c r="G698">
        <f t="shared" si="234"/>
        <v>-7.2104047644335054</v>
      </c>
      <c r="H698">
        <f t="shared" si="235"/>
        <v>-0.25203848352367852</v>
      </c>
      <c r="I698">
        <f t="shared" si="236"/>
        <v>-0.25203848352367852</v>
      </c>
      <c r="J698">
        <f t="shared" si="237"/>
        <v>28.913491537117523</v>
      </c>
      <c r="K698">
        <f t="shared" si="238"/>
        <v>-0.99999899999999997</v>
      </c>
      <c r="L698">
        <f t="shared" si="239"/>
        <v>16.814486329973182</v>
      </c>
      <c r="M698">
        <f t="shared" si="240"/>
        <v>-23.521544216443605</v>
      </c>
      <c r="N698">
        <f t="shared" si="241"/>
        <v>1.5283077402049527</v>
      </c>
      <c r="O698">
        <f t="shared" si="242"/>
        <v>4.6699003937947463</v>
      </c>
      <c r="P698">
        <f t="shared" si="243"/>
        <v>23.542791685059626</v>
      </c>
      <c r="Q698">
        <f t="shared" si="244"/>
        <v>-5.469748423465048</v>
      </c>
      <c r="R698">
        <f t="shared" si="245"/>
        <v>16.814486329973182</v>
      </c>
      <c r="S698">
        <f t="shared" si="246"/>
        <v>-11.118862715967746</v>
      </c>
      <c r="T698">
        <f t="shared" si="247"/>
        <v>-0.31450300085911947</v>
      </c>
      <c r="U698">
        <f t="shared" si="248"/>
        <v>-0.31450300085911947</v>
      </c>
      <c r="V698">
        <f t="shared" si="249"/>
        <v>17.681773054669982</v>
      </c>
      <c r="W698">
        <f t="shared" si="250"/>
        <v>14.655454653453596</v>
      </c>
      <c r="X698">
        <f t="shared" si="251"/>
        <v>15.914048157848676</v>
      </c>
      <c r="Y698">
        <f t="shared" si="252"/>
        <v>-11.118862715967746</v>
      </c>
    </row>
    <row r="699" spans="1:25" x14ac:dyDescent="0.25">
      <c r="A699">
        <v>693</v>
      </c>
      <c r="B699">
        <f t="shared" si="230"/>
        <v>14</v>
      </c>
      <c r="C699">
        <f t="shared" si="231"/>
        <v>44</v>
      </c>
      <c r="D699">
        <f>IF(C699=1,#N/A,VLOOKUP(B699,Potentiel!$C$4:$BB$54,xy!C699))</f>
        <v>-6.9396053402496021</v>
      </c>
      <c r="E699">
        <f t="shared" si="232"/>
        <v>-0.99999899999999997</v>
      </c>
      <c r="F699">
        <f t="shared" si="233"/>
        <v>29.000001000000001</v>
      </c>
      <c r="G699">
        <f t="shared" si="234"/>
        <v>-6.9396053402496021</v>
      </c>
      <c r="H699">
        <f t="shared" si="235"/>
        <v>-0.23487990457452465</v>
      </c>
      <c r="I699">
        <f t="shared" si="236"/>
        <v>-0.23487990457452465</v>
      </c>
      <c r="J699">
        <f t="shared" si="237"/>
        <v>29.818755511899251</v>
      </c>
      <c r="K699">
        <f t="shared" si="238"/>
        <v>-0.99999899999999997</v>
      </c>
      <c r="L699">
        <f t="shared" si="239"/>
        <v>17.754597287667821</v>
      </c>
      <c r="M699">
        <f t="shared" si="240"/>
        <v>-23.956887432034247</v>
      </c>
      <c r="N699">
        <f t="shared" si="241"/>
        <v>1.5290789366476527</v>
      </c>
      <c r="O699">
        <f t="shared" si="242"/>
        <v>4.670671590237446</v>
      </c>
      <c r="P699">
        <f t="shared" si="243"/>
        <v>23.977749131875608</v>
      </c>
      <c r="Q699">
        <f t="shared" si="244"/>
        <v>-5.5528158250758946</v>
      </c>
      <c r="R699">
        <f t="shared" si="245"/>
        <v>17.754597287667821</v>
      </c>
      <c r="S699">
        <f t="shared" si="246"/>
        <v>-11.460738503610376</v>
      </c>
      <c r="T699">
        <f t="shared" si="247"/>
        <v>-0.30311597185106065</v>
      </c>
      <c r="U699">
        <f t="shared" si="248"/>
        <v>-0.30311597185106065</v>
      </c>
      <c r="V699">
        <f t="shared" si="249"/>
        <v>18.602674228037078</v>
      </c>
      <c r="W699">
        <f t="shared" si="250"/>
        <v>15.536250828082739</v>
      </c>
      <c r="X699">
        <f t="shared" si="251"/>
        <v>16.185231525771211</v>
      </c>
      <c r="Y699">
        <f t="shared" si="252"/>
        <v>-11.460738503610376</v>
      </c>
    </row>
    <row r="700" spans="1:25" x14ac:dyDescent="0.25">
      <c r="A700">
        <v>694</v>
      </c>
      <c r="B700">
        <f t="shared" si="230"/>
        <v>14</v>
      </c>
      <c r="C700">
        <f t="shared" si="231"/>
        <v>45</v>
      </c>
      <c r="D700">
        <f>IF(C700=1,#N/A,VLOOKUP(B700,Potentiel!$C$4:$BB$54,xy!C700))</f>
        <v>-6.6991251825405422</v>
      </c>
      <c r="E700">
        <f t="shared" si="232"/>
        <v>-0.99999899999999997</v>
      </c>
      <c r="F700">
        <f t="shared" si="233"/>
        <v>30.000001000000001</v>
      </c>
      <c r="G700">
        <f t="shared" si="234"/>
        <v>-6.6991251825405422</v>
      </c>
      <c r="H700">
        <f t="shared" si="235"/>
        <v>-0.21969973745345089</v>
      </c>
      <c r="I700">
        <f t="shared" si="236"/>
        <v>-0.21969973745345089</v>
      </c>
      <c r="J700">
        <f t="shared" si="237"/>
        <v>30.738873405044465</v>
      </c>
      <c r="K700">
        <f t="shared" si="238"/>
        <v>-0.99999899999999997</v>
      </c>
      <c r="L700">
        <f t="shared" si="239"/>
        <v>18.675219396537649</v>
      </c>
      <c r="M700">
        <f t="shared" si="240"/>
        <v>-24.415456553227383</v>
      </c>
      <c r="N700">
        <f t="shared" si="241"/>
        <v>1.5298615859281557</v>
      </c>
      <c r="O700">
        <f t="shared" si="242"/>
        <v>4.6714542395179492</v>
      </c>
      <c r="P700">
        <f t="shared" si="243"/>
        <v>24.435926761687082</v>
      </c>
      <c r="Q700">
        <f t="shared" si="244"/>
        <v>-5.6403149384014579</v>
      </c>
      <c r="R700">
        <f t="shared" si="245"/>
        <v>18.675219396537649</v>
      </c>
      <c r="S700">
        <f t="shared" si="246"/>
        <v>-11.820853635492689</v>
      </c>
      <c r="T700">
        <f t="shared" si="247"/>
        <v>-0.29331020904404842</v>
      </c>
      <c r="U700">
        <f t="shared" si="248"/>
        <v>-0.29331020904404842</v>
      </c>
      <c r="V700">
        <f t="shared" si="249"/>
        <v>19.508382098810007</v>
      </c>
      <c r="W700">
        <f t="shared" si="250"/>
        <v>16.397091573539871</v>
      </c>
      <c r="X700">
        <f t="shared" si="251"/>
        <v>16.455525437662399</v>
      </c>
      <c r="Y700">
        <f t="shared" si="252"/>
        <v>-11.820853635492689</v>
      </c>
    </row>
    <row r="701" spans="1:25" x14ac:dyDescent="0.25">
      <c r="A701">
        <v>695</v>
      </c>
      <c r="B701">
        <f t="shared" si="230"/>
        <v>14</v>
      </c>
      <c r="C701">
        <f t="shared" si="231"/>
        <v>46</v>
      </c>
      <c r="D701">
        <f>IF(C701=1,#N/A,VLOOKUP(B701,Potentiel!$C$4:$BB$54,xy!C701))</f>
        <v>-6.4813390995742095</v>
      </c>
      <c r="E701">
        <f t="shared" si="232"/>
        <v>-0.99999899999999997</v>
      </c>
      <c r="F701">
        <f t="shared" si="233"/>
        <v>31.000001000000001</v>
      </c>
      <c r="G701">
        <f t="shared" si="234"/>
        <v>-6.4813390995742095</v>
      </c>
      <c r="H701">
        <f t="shared" si="235"/>
        <v>-0.20610652844557306</v>
      </c>
      <c r="I701">
        <f t="shared" si="236"/>
        <v>-0.20610652844557306</v>
      </c>
      <c r="J701">
        <f t="shared" si="237"/>
        <v>31.670298680682986</v>
      </c>
      <c r="K701">
        <f t="shared" si="238"/>
        <v>-0.99999899999999997</v>
      </c>
      <c r="L701">
        <f t="shared" si="239"/>
        <v>19.581254035349549</v>
      </c>
      <c r="M701">
        <f t="shared" si="240"/>
        <v>-24.891410344268913</v>
      </c>
      <c r="N701">
        <f t="shared" si="241"/>
        <v>1.5306434583424187</v>
      </c>
      <c r="O701">
        <f t="shared" si="242"/>
        <v>4.6722361119322118</v>
      </c>
      <c r="P701">
        <f t="shared" si="243"/>
        <v>24.911489456208322</v>
      </c>
      <c r="Q701">
        <f t="shared" si="244"/>
        <v>-5.7311312031157602</v>
      </c>
      <c r="R701">
        <f t="shared" si="245"/>
        <v>19.581254035349549</v>
      </c>
      <c r="S701">
        <f t="shared" si="246"/>
        <v>-12.194620978973754</v>
      </c>
      <c r="T701">
        <f t="shared" si="247"/>
        <v>-0.28473196547995427</v>
      </c>
      <c r="U701">
        <f t="shared" si="248"/>
        <v>-0.28473196547995427</v>
      </c>
      <c r="V701">
        <f t="shared" si="249"/>
        <v>20.402729583666499</v>
      </c>
      <c r="W701">
        <f t="shared" si="250"/>
        <v>17.242995611952033</v>
      </c>
      <c r="X701">
        <f t="shared" si="251"/>
        <v>16.725153588669411</v>
      </c>
      <c r="Y701">
        <f t="shared" si="252"/>
        <v>-12.194620978973754</v>
      </c>
    </row>
    <row r="702" spans="1:25" x14ac:dyDescent="0.25">
      <c r="A702">
        <v>696</v>
      </c>
      <c r="B702">
        <f t="shared" si="230"/>
        <v>14</v>
      </c>
      <c r="C702">
        <f t="shared" si="231"/>
        <v>47</v>
      </c>
      <c r="D702">
        <f>IF(C702=1,#N/A,VLOOKUP(B702,Potentiel!$C$4:$BB$54,xy!C702))</f>
        <v>-6.2814345797035491</v>
      </c>
      <c r="E702">
        <f t="shared" si="232"/>
        <v>-0.99999899999999997</v>
      </c>
      <c r="F702">
        <f t="shared" si="233"/>
        <v>32.000000999999997</v>
      </c>
      <c r="G702">
        <f t="shared" si="234"/>
        <v>-6.2814345797035491</v>
      </c>
      <c r="H702">
        <f t="shared" si="235"/>
        <v>-0.19383036585563032</v>
      </c>
      <c r="I702">
        <f t="shared" si="236"/>
        <v>-0.19383036585563032</v>
      </c>
      <c r="J702">
        <f t="shared" si="237"/>
        <v>32.610680526157324</v>
      </c>
      <c r="K702">
        <f t="shared" si="238"/>
        <v>-0.99999899999999997</v>
      </c>
      <c r="L702">
        <f t="shared" si="239"/>
        <v>20.475794626961726</v>
      </c>
      <c r="M702">
        <f t="shared" si="240"/>
        <v>-25.381062207354166</v>
      </c>
      <c r="N702">
        <f t="shared" si="241"/>
        <v>1.5314172797010746</v>
      </c>
      <c r="O702">
        <f t="shared" si="242"/>
        <v>4.6730099332908672</v>
      </c>
      <c r="P702">
        <f t="shared" si="243"/>
        <v>25.400754255997654</v>
      </c>
      <c r="Q702">
        <f t="shared" si="244"/>
        <v>-5.8245611831953239</v>
      </c>
      <c r="R702">
        <f t="shared" si="245"/>
        <v>20.475794626961726</v>
      </c>
      <c r="S702">
        <f t="shared" si="246"/>
        <v>-12.579145442357976</v>
      </c>
      <c r="T702">
        <f t="shared" si="247"/>
        <v>-0.27714040454308514</v>
      </c>
      <c r="U702">
        <f t="shared" si="248"/>
        <v>-0.27714040454308514</v>
      </c>
      <c r="V702">
        <f t="shared" si="249"/>
        <v>21.288111202788759</v>
      </c>
      <c r="W702">
        <f t="shared" si="250"/>
        <v>18.077130425467651</v>
      </c>
      <c r="X702">
        <f t="shared" si="251"/>
        <v>16.994257160225988</v>
      </c>
      <c r="Y702">
        <f t="shared" si="252"/>
        <v>-12.579145442357976</v>
      </c>
    </row>
    <row r="703" spans="1:25" x14ac:dyDescent="0.25">
      <c r="A703">
        <v>697</v>
      </c>
      <c r="B703">
        <f t="shared" si="230"/>
        <v>14</v>
      </c>
      <c r="C703">
        <f t="shared" si="231"/>
        <v>48</v>
      </c>
      <c r="D703">
        <f>IF(C703=1,#N/A,VLOOKUP(B703,Potentiel!$C$4:$BB$54,xy!C703))</f>
        <v>-6.096182666243088</v>
      </c>
      <c r="E703">
        <f t="shared" si="232"/>
        <v>-0.99999899999999997</v>
      </c>
      <c r="F703">
        <f t="shared" si="233"/>
        <v>33.000000999999997</v>
      </c>
      <c r="G703">
        <f t="shared" si="234"/>
        <v>-6.096182666243088</v>
      </c>
      <c r="H703">
        <f t="shared" si="235"/>
        <v>-0.18267339857253881</v>
      </c>
      <c r="I703">
        <f t="shared" si="236"/>
        <v>-0.18267339857253881</v>
      </c>
      <c r="J703">
        <f t="shared" si="237"/>
        <v>33.558359749847774</v>
      </c>
      <c r="K703">
        <f t="shared" si="238"/>
        <v>-0.99999899999999997</v>
      </c>
      <c r="L703">
        <f t="shared" si="239"/>
        <v>21.360916704723806</v>
      </c>
      <c r="M703">
        <f t="shared" si="240"/>
        <v>-25.881938618157154</v>
      </c>
      <c r="N703">
        <f t="shared" si="241"/>
        <v>1.5321785920108402</v>
      </c>
      <c r="O703">
        <f t="shared" si="242"/>
        <v>4.6737712456006335</v>
      </c>
      <c r="P703">
        <f t="shared" si="243"/>
        <v>25.901249866252702</v>
      </c>
      <c r="Q703">
        <f t="shared" si="244"/>
        <v>-5.9201329079484326</v>
      </c>
      <c r="R703">
        <f t="shared" si="245"/>
        <v>21.360916704723806</v>
      </c>
      <c r="S703">
        <f t="shared" si="246"/>
        <v>-12.972484562671509</v>
      </c>
      <c r="T703">
        <f t="shared" si="247"/>
        <v>-0.27036198482068508</v>
      </c>
      <c r="U703">
        <f t="shared" si="248"/>
        <v>-0.27036198482068508</v>
      </c>
      <c r="V703">
        <f t="shared" si="249"/>
        <v>22.166116847881195</v>
      </c>
      <c r="W703">
        <f t="shared" si="250"/>
        <v>18.901621237547864</v>
      </c>
      <c r="X703">
        <f t="shared" si="251"/>
        <v>17.2629308780736</v>
      </c>
      <c r="Y703">
        <f t="shared" si="252"/>
        <v>-12.972484562671509</v>
      </c>
    </row>
    <row r="704" spans="1:25" x14ac:dyDescent="0.25">
      <c r="A704">
        <v>698</v>
      </c>
      <c r="B704">
        <f t="shared" si="230"/>
        <v>14</v>
      </c>
      <c r="C704">
        <f t="shared" si="231"/>
        <v>49</v>
      </c>
      <c r="D704">
        <f>IF(C704=1,#N/A,VLOOKUP(B704,Potentiel!$C$4:$BB$54,xy!C704))</f>
        <v>-5.9233023861439564</v>
      </c>
      <c r="E704">
        <f t="shared" si="232"/>
        <v>-0.99999899999999997</v>
      </c>
      <c r="F704">
        <f t="shared" si="233"/>
        <v>34.000000999999997</v>
      </c>
      <c r="G704">
        <f t="shared" si="234"/>
        <v>-5.9233023861439564</v>
      </c>
      <c r="H704">
        <f t="shared" si="235"/>
        <v>-0.17248366900530879</v>
      </c>
      <c r="I704">
        <f t="shared" si="236"/>
        <v>-0.17248366900530879</v>
      </c>
      <c r="J704">
        <f t="shared" si="237"/>
        <v>34.512107718273299</v>
      </c>
      <c r="K704">
        <f t="shared" si="238"/>
        <v>-0.99999899999999997</v>
      </c>
      <c r="L704">
        <f t="shared" si="239"/>
        <v>22.238086449849646</v>
      </c>
      <c r="M704">
        <f t="shared" si="240"/>
        <v>-26.392292249948905</v>
      </c>
      <c r="N704">
        <f t="shared" si="241"/>
        <v>1.5329246308905786</v>
      </c>
      <c r="O704">
        <f t="shared" si="242"/>
        <v>4.6745172844803715</v>
      </c>
      <c r="P704">
        <f t="shared" si="243"/>
        <v>26.411230342540161</v>
      </c>
      <c r="Q704">
        <f t="shared" si="244"/>
        <v>-6.0175129717173999</v>
      </c>
      <c r="R704">
        <f t="shared" si="245"/>
        <v>22.238086449849646</v>
      </c>
      <c r="S704">
        <f t="shared" si="246"/>
        <v>-13.373266161181926</v>
      </c>
      <c r="T704">
        <f t="shared" si="247"/>
        <v>-0.26426623799466803</v>
      </c>
      <c r="U704">
        <f t="shared" si="248"/>
        <v>-0.26426623799466803</v>
      </c>
      <c r="V704">
        <f t="shared" si="249"/>
        <v>23.037859087071734</v>
      </c>
      <c r="W704">
        <f t="shared" si="250"/>
        <v>19.717969331086742</v>
      </c>
      <c r="X704">
        <f t="shared" si="251"/>
        <v>17.53124165759224</v>
      </c>
      <c r="Y704">
        <f t="shared" si="252"/>
        <v>-13.373266161181926</v>
      </c>
    </row>
    <row r="705" spans="1:25" x14ac:dyDescent="0.25">
      <c r="A705">
        <v>699</v>
      </c>
      <c r="B705">
        <f t="shared" si="230"/>
        <v>14</v>
      </c>
      <c r="C705">
        <f t="shared" si="231"/>
        <v>50</v>
      </c>
      <c r="D705">
        <f>IF(C705=1,#N/A,VLOOKUP(B705,Potentiel!$C$4:$BB$54,xy!C705))</f>
        <v>-5.7611104353698845</v>
      </c>
      <c r="E705">
        <f t="shared" si="232"/>
        <v>-0.99999899999999997</v>
      </c>
      <c r="F705">
        <f t="shared" si="233"/>
        <v>35.000000999999997</v>
      </c>
      <c r="G705">
        <f t="shared" si="234"/>
        <v>-5.7611104353698845</v>
      </c>
      <c r="H705">
        <f t="shared" si="235"/>
        <v>-0.16314026268131834</v>
      </c>
      <c r="I705">
        <f t="shared" si="236"/>
        <v>-0.16314026268131834</v>
      </c>
      <c r="J705">
        <f t="shared" si="237"/>
        <v>35.470980581998695</v>
      </c>
      <c r="K705">
        <f t="shared" si="238"/>
        <v>-0.99999899999999997</v>
      </c>
      <c r="L705">
        <f t="shared" si="239"/>
        <v>23.10838586931709</v>
      </c>
      <c r="M705">
        <f t="shared" si="240"/>
        <v>-26.910833617026341</v>
      </c>
      <c r="N705">
        <f t="shared" si="241"/>
        <v>1.5336536981384519</v>
      </c>
      <c r="O705">
        <f t="shared" si="242"/>
        <v>4.6752463517282452</v>
      </c>
      <c r="P705">
        <f t="shared" si="243"/>
        <v>26.929407048118904</v>
      </c>
      <c r="Q705">
        <f t="shared" si="244"/>
        <v>-6.1164553290306154</v>
      </c>
      <c r="R705">
        <f t="shared" si="245"/>
        <v>23.10838586931709</v>
      </c>
      <c r="S705">
        <f t="shared" si="246"/>
        <v>-13.780477602514186</v>
      </c>
      <c r="T705">
        <f t="shared" si="247"/>
        <v>-0.25875187090389207</v>
      </c>
      <c r="U705">
        <f t="shared" si="248"/>
        <v>-0.25875187090389207</v>
      </c>
      <c r="V705">
        <f t="shared" si="249"/>
        <v>23.904152845840002</v>
      </c>
      <c r="W705">
        <f t="shared" si="250"/>
        <v>20.527282617270036</v>
      </c>
      <c r="X705">
        <f t="shared" si="251"/>
        <v>17.799238880745929</v>
      </c>
      <c r="Y705">
        <f t="shared" si="252"/>
        <v>-13.780477602514186</v>
      </c>
    </row>
    <row r="706" spans="1:25" x14ac:dyDescent="0.25">
      <c r="A706">
        <v>700</v>
      </c>
      <c r="B706">
        <f t="shared" si="230"/>
        <v>15</v>
      </c>
      <c r="C706">
        <f t="shared" si="231"/>
        <v>1</v>
      </c>
      <c r="D706" t="e">
        <f>IF(C706=1,#N/A,VLOOKUP(B706,Potentiel!$C$4:$BB$54,xy!C706))</f>
        <v>#N/A</v>
      </c>
      <c r="E706">
        <f t="shared" si="232"/>
        <v>9.9999999999999995E-7</v>
      </c>
      <c r="F706">
        <f t="shared" si="233"/>
        <v>-13.999999000000001</v>
      </c>
      <c r="G706" t="e">
        <f t="shared" si="234"/>
        <v>#N/A</v>
      </c>
      <c r="H706" t="e">
        <f t="shared" si="235"/>
        <v>#N/A</v>
      </c>
      <c r="I706" t="e">
        <f t="shared" si="236"/>
        <v>#N/A</v>
      </c>
      <c r="J706" t="e">
        <f t="shared" si="237"/>
        <v>#N/A</v>
      </c>
      <c r="K706">
        <f t="shared" si="238"/>
        <v>9.9999999999999995E-7</v>
      </c>
      <c r="L706" t="e">
        <f t="shared" si="239"/>
        <v>#N/A</v>
      </c>
      <c r="M706" t="e">
        <f t="shared" si="240"/>
        <v>#N/A</v>
      </c>
      <c r="N706" t="e">
        <f t="shared" si="241"/>
        <v>#N/A</v>
      </c>
      <c r="O706" t="e">
        <f t="shared" si="242"/>
        <v>#N/A</v>
      </c>
      <c r="P706" t="e">
        <f t="shared" si="243"/>
        <v>#N/A</v>
      </c>
      <c r="Q706" t="e">
        <f t="shared" si="244"/>
        <v>#N/A</v>
      </c>
      <c r="R706" t="e">
        <f t="shared" si="245"/>
        <v>#N/A</v>
      </c>
      <c r="S706" t="e">
        <f t="shared" si="246"/>
        <v>#N/A</v>
      </c>
      <c r="T706" t="e">
        <f t="shared" si="247"/>
        <v>#N/A</v>
      </c>
      <c r="U706" t="e">
        <f t="shared" si="248"/>
        <v>#N/A</v>
      </c>
      <c r="V706" t="e">
        <f t="shared" si="249"/>
        <v>#N/A</v>
      </c>
      <c r="W706" t="e">
        <f t="shared" si="250"/>
        <v>#N/A</v>
      </c>
      <c r="X706" t="e">
        <f t="shared" si="251"/>
        <v>#N/A</v>
      </c>
      <c r="Y706" t="e">
        <f t="shared" si="252"/>
        <v>#N/A</v>
      </c>
    </row>
    <row r="707" spans="1:25" x14ac:dyDescent="0.25">
      <c r="A707">
        <v>701</v>
      </c>
      <c r="B707">
        <f t="shared" si="230"/>
        <v>15</v>
      </c>
      <c r="C707">
        <f t="shared" si="231"/>
        <v>2</v>
      </c>
      <c r="D707">
        <f>IF(C707=1,#N/A,VLOOKUP(B707,Potentiel!$C$4:$BB$54,xy!C707))</f>
        <v>-9.5360622755713891</v>
      </c>
      <c r="E707">
        <f t="shared" si="232"/>
        <v>9.9999999999999995E-7</v>
      </c>
      <c r="F707">
        <f t="shared" si="233"/>
        <v>-12.999999000000001</v>
      </c>
      <c r="G707">
        <f t="shared" si="234"/>
        <v>-9.5360622755713891</v>
      </c>
      <c r="H707">
        <f t="shared" si="235"/>
        <v>0.63288536580565002</v>
      </c>
      <c r="I707">
        <f t="shared" si="236"/>
        <v>3.7744780193954433</v>
      </c>
      <c r="J707">
        <f t="shared" si="237"/>
        <v>16.122545013848676</v>
      </c>
      <c r="K707">
        <f t="shared" si="238"/>
        <v>9.9999999999999995E-7</v>
      </c>
      <c r="L707">
        <f t="shared" si="239"/>
        <v>-16.088239670438785</v>
      </c>
      <c r="M707">
        <f t="shared" si="240"/>
        <v>1.0511907676994243</v>
      </c>
      <c r="N707">
        <f t="shared" si="241"/>
        <v>1.5707953754927821</v>
      </c>
      <c r="O707">
        <f t="shared" si="242"/>
        <v>1.5707953754927821</v>
      </c>
      <c r="P707">
        <f t="shared" si="243"/>
        <v>1.0511907676998999</v>
      </c>
      <c r="Q707">
        <f t="shared" si="244"/>
        <v>0.20057763596100958</v>
      </c>
      <c r="R707">
        <f t="shared" si="245"/>
        <v>-16.088239670438785</v>
      </c>
      <c r="S707">
        <f t="shared" si="246"/>
        <v>8.0255017934031834</v>
      </c>
      <c r="T707">
        <f t="shared" si="247"/>
        <v>-1.2466699203734659E-2</v>
      </c>
      <c r="U707">
        <f t="shared" si="248"/>
        <v>3.1291259543860583</v>
      </c>
      <c r="V707">
        <f t="shared" si="249"/>
        <v>16.089489957159238</v>
      </c>
      <c r="W707">
        <f t="shared" si="250"/>
        <v>-15.409721861055806</v>
      </c>
      <c r="X707">
        <f t="shared" si="251"/>
        <v>4.2981380471831301</v>
      </c>
      <c r="Y707">
        <f t="shared" si="252"/>
        <v>8.0255017934031834</v>
      </c>
    </row>
    <row r="708" spans="1:25" x14ac:dyDescent="0.25">
      <c r="A708">
        <v>702</v>
      </c>
      <c r="B708">
        <f t="shared" si="230"/>
        <v>15</v>
      </c>
      <c r="C708">
        <f t="shared" si="231"/>
        <v>3</v>
      </c>
      <c r="D708">
        <f>IF(C708=1,#N/A,VLOOKUP(B708,Potentiel!$C$4:$BB$54,xy!C708))</f>
        <v>-9.8583062940684041</v>
      </c>
      <c r="E708">
        <f t="shared" si="232"/>
        <v>9.9999999999999995E-7</v>
      </c>
      <c r="F708">
        <f t="shared" si="233"/>
        <v>-11.999999000000001</v>
      </c>
      <c r="G708">
        <f t="shared" si="234"/>
        <v>-9.8583062940684041</v>
      </c>
      <c r="H708">
        <f t="shared" si="235"/>
        <v>0.68772918541104777</v>
      </c>
      <c r="I708">
        <f t="shared" si="236"/>
        <v>3.829321839000841</v>
      </c>
      <c r="J708">
        <f t="shared" si="237"/>
        <v>15.530169960038098</v>
      </c>
      <c r="K708">
        <f t="shared" si="238"/>
        <v>9.9999999999999995E-7</v>
      </c>
      <c r="L708">
        <f t="shared" si="239"/>
        <v>-15.529329689705289</v>
      </c>
      <c r="M708">
        <f t="shared" si="240"/>
        <v>0.16154991831491772</v>
      </c>
      <c r="N708">
        <f t="shared" si="241"/>
        <v>1.5707901367577217</v>
      </c>
      <c r="O708">
        <f t="shared" si="242"/>
        <v>1.5707901367577217</v>
      </c>
      <c r="P708">
        <f t="shared" si="243"/>
        <v>0.16154991831801274</v>
      </c>
      <c r="Q708">
        <f t="shared" si="244"/>
        <v>3.0826159244015768E-2</v>
      </c>
      <c r="R708">
        <f t="shared" si="245"/>
        <v>-15.529329689705289</v>
      </c>
      <c r="S708">
        <f t="shared" si="246"/>
        <v>7.3268652803941423</v>
      </c>
      <c r="T708">
        <f t="shared" si="247"/>
        <v>-1.9850257140240249E-3</v>
      </c>
      <c r="U708">
        <f t="shared" si="248"/>
        <v>3.139607627875769</v>
      </c>
      <c r="V708">
        <f t="shared" si="249"/>
        <v>15.529360285074716</v>
      </c>
      <c r="W708">
        <f t="shared" si="250"/>
        <v>-14.919252953287375</v>
      </c>
      <c r="X708">
        <f t="shared" si="251"/>
        <v>4.5519236964840273</v>
      </c>
      <c r="Y708">
        <f t="shared" si="252"/>
        <v>7.3268652803941423</v>
      </c>
    </row>
    <row r="709" spans="1:25" x14ac:dyDescent="0.25">
      <c r="A709">
        <v>703</v>
      </c>
      <c r="B709">
        <f t="shared" si="230"/>
        <v>15</v>
      </c>
      <c r="C709">
        <f t="shared" si="231"/>
        <v>4</v>
      </c>
      <c r="D709">
        <f>IF(C709=1,#N/A,VLOOKUP(B709,Potentiel!$C$4:$BB$54,xy!C709))</f>
        <v>-10.189874399456228</v>
      </c>
      <c r="E709">
        <f t="shared" si="232"/>
        <v>9.9999999999999995E-7</v>
      </c>
      <c r="F709">
        <f t="shared" si="233"/>
        <v>-10.999999000000001</v>
      </c>
      <c r="G709">
        <f t="shared" si="234"/>
        <v>-10.189874399456228</v>
      </c>
      <c r="H709">
        <f t="shared" si="235"/>
        <v>0.74718508766709757</v>
      </c>
      <c r="I709">
        <f t="shared" si="236"/>
        <v>3.8887777412568907</v>
      </c>
      <c r="J709">
        <f t="shared" si="237"/>
        <v>14.9944495823186</v>
      </c>
      <c r="K709">
        <f t="shared" si="238"/>
        <v>9.9999999999999995E-7</v>
      </c>
      <c r="L709">
        <f t="shared" si="239"/>
        <v>-14.976413116496845</v>
      </c>
      <c r="M709">
        <f t="shared" si="240"/>
        <v>-0.73523359601945026</v>
      </c>
      <c r="N709">
        <f t="shared" si="241"/>
        <v>-1.5707949666829466</v>
      </c>
      <c r="O709">
        <f t="shared" si="242"/>
        <v>-1.5707949666829466</v>
      </c>
      <c r="P709">
        <f t="shared" si="243"/>
        <v>0.73523359602013028</v>
      </c>
      <c r="Q709">
        <f t="shared" si="244"/>
        <v>-0.14028820219637228</v>
      </c>
      <c r="R709">
        <f t="shared" si="245"/>
        <v>-14.976413116496845</v>
      </c>
      <c r="S709">
        <f t="shared" si="246"/>
        <v>6.6226196201234675</v>
      </c>
      <c r="T709">
        <f t="shared" si="247"/>
        <v>9.3670025048351053E-3</v>
      </c>
      <c r="U709">
        <f t="shared" si="248"/>
        <v>3.1509596560946282</v>
      </c>
      <c r="V709">
        <f t="shared" si="249"/>
        <v>14.977070161271671</v>
      </c>
      <c r="W709">
        <f t="shared" si="250"/>
        <v>-14.434920940542369</v>
      </c>
      <c r="X709">
        <f t="shared" si="251"/>
        <v>4.8054358112873645</v>
      </c>
      <c r="Y709">
        <f t="shared" si="252"/>
        <v>6.6226196201234675</v>
      </c>
    </row>
    <row r="710" spans="1:25" x14ac:dyDescent="0.25">
      <c r="A710">
        <v>704</v>
      </c>
      <c r="B710">
        <f t="shared" si="230"/>
        <v>15</v>
      </c>
      <c r="C710">
        <f t="shared" si="231"/>
        <v>5</v>
      </c>
      <c r="D710">
        <f>IF(C710=1,#N/A,VLOOKUP(B710,Potentiel!$C$4:$BB$54,xy!C710))</f>
        <v>-10.528932373131827</v>
      </c>
      <c r="E710">
        <f t="shared" si="232"/>
        <v>9.9999999999999995E-7</v>
      </c>
      <c r="F710">
        <f t="shared" si="233"/>
        <v>-9.9999990000000007</v>
      </c>
      <c r="G710">
        <f t="shared" si="234"/>
        <v>-10.528932373131827</v>
      </c>
      <c r="H710">
        <f t="shared" si="235"/>
        <v>0.81115773003869396</v>
      </c>
      <c r="I710">
        <f t="shared" si="236"/>
        <v>3.9527503836284872</v>
      </c>
      <c r="J710">
        <f t="shared" si="237"/>
        <v>14.520964049193992</v>
      </c>
      <c r="K710">
        <f t="shared" si="238"/>
        <v>9.9999999999999995E-7</v>
      </c>
      <c r="L710">
        <f t="shared" si="239"/>
        <v>-14.428310937821966</v>
      </c>
      <c r="M710">
        <f t="shared" si="240"/>
        <v>-1.6377546823353639</v>
      </c>
      <c r="N710">
        <f t="shared" si="241"/>
        <v>-1.5707957162028399</v>
      </c>
      <c r="O710">
        <f t="shared" si="242"/>
        <v>-1.5707957162028399</v>
      </c>
      <c r="P710">
        <f t="shared" si="243"/>
        <v>1.6377546823356692</v>
      </c>
      <c r="Q710">
        <f t="shared" si="244"/>
        <v>-0.31249734398245976</v>
      </c>
      <c r="R710">
        <f t="shared" si="245"/>
        <v>-14.428310937821966</v>
      </c>
      <c r="S710">
        <f t="shared" si="246"/>
        <v>5.9138682345535329</v>
      </c>
      <c r="T710">
        <f t="shared" si="247"/>
        <v>2.1655237077452243E-2</v>
      </c>
      <c r="U710">
        <f t="shared" si="248"/>
        <v>3.1632478906672454</v>
      </c>
      <c r="V710">
        <f t="shared" si="249"/>
        <v>14.431694672091323</v>
      </c>
      <c r="W710">
        <f t="shared" si="250"/>
        <v>-13.955518583211299</v>
      </c>
      <c r="X710">
        <f t="shared" si="251"/>
        <v>5.0587282008368506</v>
      </c>
      <c r="Y710">
        <f t="shared" si="252"/>
        <v>5.9138682345535329</v>
      </c>
    </row>
    <row r="711" spans="1:25" x14ac:dyDescent="0.25">
      <c r="A711">
        <v>705</v>
      </c>
      <c r="B711">
        <f t="shared" si="230"/>
        <v>15</v>
      </c>
      <c r="C711">
        <f t="shared" si="231"/>
        <v>6</v>
      </c>
      <c r="D711">
        <f>IF(C711=1,#N/A,VLOOKUP(B711,Potentiel!$C$4:$BB$54,xy!C711))</f>
        <v>-10.872983660372192</v>
      </c>
      <c r="E711">
        <f t="shared" si="232"/>
        <v>9.9999999999999995E-7</v>
      </c>
      <c r="F711">
        <f t="shared" si="233"/>
        <v>-8.9999990000000007</v>
      </c>
      <c r="G711">
        <f t="shared" si="234"/>
        <v>-10.872983660372192</v>
      </c>
      <c r="H711">
        <f t="shared" si="235"/>
        <v>0.87936837290060221</v>
      </c>
      <c r="I711">
        <f t="shared" si="236"/>
        <v>4.0209610264903954</v>
      </c>
      <c r="J711">
        <f t="shared" si="237"/>
        <v>14.114593712846348</v>
      </c>
      <c r="K711">
        <f t="shared" si="238"/>
        <v>9.9999999999999995E-7</v>
      </c>
      <c r="L711">
        <f t="shared" si="239"/>
        <v>-13.883418399237799</v>
      </c>
      <c r="M711">
        <f t="shared" si="240"/>
        <v>-2.5441008687603182</v>
      </c>
      <c r="N711">
        <f t="shared" si="241"/>
        <v>-1.5707959337287205</v>
      </c>
      <c r="O711">
        <f t="shared" si="242"/>
        <v>-1.5707959337287205</v>
      </c>
      <c r="P711">
        <f t="shared" si="243"/>
        <v>2.5441008687605149</v>
      </c>
      <c r="Q711">
        <f t="shared" si="244"/>
        <v>-0.48543634927756779</v>
      </c>
      <c r="R711">
        <f t="shared" si="245"/>
        <v>-13.883418399237799</v>
      </c>
      <c r="S711">
        <f t="shared" si="246"/>
        <v>5.2021129911864481</v>
      </c>
      <c r="T711">
        <f t="shared" si="247"/>
        <v>3.4950950448186503E-2</v>
      </c>
      <c r="U711">
        <f t="shared" si="248"/>
        <v>3.1765436040379798</v>
      </c>
      <c r="V711">
        <f t="shared" si="249"/>
        <v>13.891902493808924</v>
      </c>
      <c r="W711">
        <f t="shared" si="250"/>
        <v>-13.479402707604914</v>
      </c>
      <c r="X711">
        <f t="shared" si="251"/>
        <v>5.3118741048877443</v>
      </c>
      <c r="Y711">
        <f t="shared" si="252"/>
        <v>5.2021129911864481</v>
      </c>
    </row>
    <row r="712" spans="1:25" x14ac:dyDescent="0.25">
      <c r="A712">
        <v>706</v>
      </c>
      <c r="B712">
        <f t="shared" ref="B712:B775" si="253">INT(A712/50)+1</f>
        <v>15</v>
      </c>
      <c r="C712">
        <f t="shared" ref="C712:C775" si="254">MOD(A712,50)+1</f>
        <v>7</v>
      </c>
      <c r="D712">
        <f>IF(C712=1,#N/A,VLOOKUP(B712,Potentiel!$C$4:$BB$54,xy!C712))</f>
        <v>-11.218765400096807</v>
      </c>
      <c r="E712">
        <f t="shared" ref="E712:E775" si="255">B712-$I$2/2+0.000001</f>
        <v>9.9999999999999995E-7</v>
      </c>
      <c r="F712">
        <f t="shared" ref="F712:F775" si="256">C712-$I$2/2+0.000001</f>
        <v>-7.9999989999999999</v>
      </c>
      <c r="G712">
        <f t="shared" ref="G712:G775" si="257">D712</f>
        <v>-11.218765400096807</v>
      </c>
      <c r="H712">
        <f t="shared" ref="H712:H775" si="258">ATAN(G712/F712)</f>
        <v>0.95133847929982751</v>
      </c>
      <c r="I712">
        <f t="shared" ref="I712:I775" si="259">IF(F712&gt;0,H712,PI()+H712)</f>
        <v>4.0929311328896203</v>
      </c>
      <c r="J712">
        <f t="shared" ref="J712:J775" si="260">SQRT(F712^2+G712^2)</f>
        <v>13.778994197778379</v>
      </c>
      <c r="K712">
        <f t="shared" ref="K712:K775" si="261">E712</f>
        <v>9.9999999999999995E-7</v>
      </c>
      <c r="L712">
        <f t="shared" ref="L712:L775" si="262">J712*COS(I712+$C$2)</f>
        <v>-13.339638174069661</v>
      </c>
      <c r="M712">
        <f t="shared" ref="M712:M775" si="263">J712*SIN(I712+$C$2)</f>
        <v>-3.4517726586949045</v>
      </c>
      <c r="N712">
        <f t="shared" ref="N712:N775" si="264">ATAN(M712/K712)</f>
        <v>-1.5707960370886793</v>
      </c>
      <c r="O712">
        <f t="shared" ref="O712:O775" si="265">IF(K712&gt;0,N712,PI()+N712)</f>
        <v>-1.5707960370886793</v>
      </c>
      <c r="P712">
        <f t="shared" ref="P712:P775" si="266">SQRT(K712^2+M712^2)</f>
        <v>3.4517726586950492</v>
      </c>
      <c r="Q712">
        <f t="shared" ref="Q712:Q775" si="267">P712*COS(O712+$C$3)</f>
        <v>-0.65862829164661651</v>
      </c>
      <c r="R712">
        <f t="shared" ref="R712:R775" si="268">L712</f>
        <v>-13.339638174069661</v>
      </c>
      <c r="S712">
        <f t="shared" ref="S712:S775" si="269">$R$3*(P712*SIN(O712+$C$3)+$P$2-15)</f>
        <v>4.4893167490677373</v>
      </c>
      <c r="T712">
        <f t="shared" ref="T712:T775" si="270">ATAN(Q712/R712)</f>
        <v>4.9333712790597381E-2</v>
      </c>
      <c r="U712">
        <f t="shared" ref="U712:U775" si="271">IF(R712&gt;0,T712,PI()+T712)</f>
        <v>3.1909263663803906</v>
      </c>
      <c r="V712">
        <f t="shared" ref="V712:V775" si="272">SQRT(Q712^2+R712^2)</f>
        <v>13.35588775939862</v>
      </c>
      <c r="W712">
        <f t="shared" ref="W712:W775" si="273">V712*SIN(U712+$C$4)</f>
        <v>-13.004425775185481</v>
      </c>
      <c r="X712">
        <f t="shared" ref="X712:X775" si="274">$R$3*(V712*COS(U712+$C$4)+$O$2-15)</f>
        <v>5.5649692438120955</v>
      </c>
      <c r="Y712">
        <f t="shared" ref="Y712:Y775" si="275">S712</f>
        <v>4.4893167490677373</v>
      </c>
    </row>
    <row r="713" spans="1:25" x14ac:dyDescent="0.25">
      <c r="A713">
        <v>707</v>
      </c>
      <c r="B713">
        <f t="shared" si="253"/>
        <v>15</v>
      </c>
      <c r="C713">
        <f t="shared" si="254"/>
        <v>8</v>
      </c>
      <c r="D713">
        <f>IF(C713=1,#N/A,VLOOKUP(B713,Potentiel!$C$4:$BB$54,xy!C713))</f>
        <v>-11.562162051832312</v>
      </c>
      <c r="E713">
        <f t="shared" si="255"/>
        <v>9.9999999999999995E-7</v>
      </c>
      <c r="F713">
        <f t="shared" si="256"/>
        <v>-6.9999989999999999</v>
      </c>
      <c r="G713">
        <f t="shared" si="257"/>
        <v>-11.562162051832312</v>
      </c>
      <c r="H713">
        <f t="shared" si="258"/>
        <v>1.0263988544450726</v>
      </c>
      <c r="I713">
        <f t="shared" si="259"/>
        <v>4.1679915080348655</v>
      </c>
      <c r="J713">
        <f t="shared" si="260"/>
        <v>13.516048879492564</v>
      </c>
      <c r="K713">
        <f t="shared" si="261"/>
        <v>9.9999999999999995E-7</v>
      </c>
      <c r="L713">
        <f t="shared" si="262"/>
        <v>-12.79432484389411</v>
      </c>
      <c r="M713">
        <f t="shared" si="263"/>
        <v>-4.3576173652290944</v>
      </c>
      <c r="N713">
        <f t="shared" si="264"/>
        <v>-1.5707960973116915</v>
      </c>
      <c r="O713">
        <f t="shared" si="265"/>
        <v>-1.5707960973116915</v>
      </c>
      <c r="P713">
        <f t="shared" si="266"/>
        <v>4.3576173652292089</v>
      </c>
      <c r="Q713">
        <f t="shared" si="267"/>
        <v>-0.83147161006756654</v>
      </c>
      <c r="R713">
        <f t="shared" si="268"/>
        <v>-12.79432484389411</v>
      </c>
      <c r="S713">
        <f t="shared" si="269"/>
        <v>3.7779553187348314</v>
      </c>
      <c r="T713">
        <f t="shared" si="270"/>
        <v>6.4896275295392838E-2</v>
      </c>
      <c r="U713">
        <f t="shared" si="271"/>
        <v>3.2064889288851859</v>
      </c>
      <c r="V713">
        <f t="shared" si="272"/>
        <v>12.821314021949325</v>
      </c>
      <c r="W713">
        <f t="shared" si="273"/>
        <v>-12.527879033863343</v>
      </c>
      <c r="X713">
        <f t="shared" si="274"/>
        <v>5.8181343524667142</v>
      </c>
      <c r="Y713">
        <f t="shared" si="275"/>
        <v>3.7779553187348314</v>
      </c>
    </row>
    <row r="714" spans="1:25" x14ac:dyDescent="0.25">
      <c r="A714">
        <v>708</v>
      </c>
      <c r="B714">
        <f t="shared" si="253"/>
        <v>15</v>
      </c>
      <c r="C714">
        <f t="shared" si="254"/>
        <v>9</v>
      </c>
      <c r="D714">
        <f>IF(C714=1,#N/A,VLOOKUP(B714,Potentiel!$C$4:$BB$54,xy!C714))</f>
        <v>-11.89815620044649</v>
      </c>
      <c r="E714">
        <f t="shared" si="255"/>
        <v>9.9999999999999995E-7</v>
      </c>
      <c r="F714">
        <f t="shared" si="256"/>
        <v>-5.9999989999999999</v>
      </c>
      <c r="G714">
        <f t="shared" si="257"/>
        <v>-11.89815620044649</v>
      </c>
      <c r="H714">
        <f t="shared" si="258"/>
        <v>1.1037307979849891</v>
      </c>
      <c r="I714">
        <f t="shared" si="259"/>
        <v>4.245323451574782</v>
      </c>
      <c r="J714">
        <f t="shared" si="260"/>
        <v>13.325393388948195</v>
      </c>
      <c r="K714">
        <f t="shared" si="261"/>
        <v>9.9999999999999995E-7</v>
      </c>
      <c r="L714">
        <f t="shared" si="262"/>
        <v>-12.244253276431504</v>
      </c>
      <c r="M714">
        <f t="shared" si="263"/>
        <v>-5.257791425382015</v>
      </c>
      <c r="N714">
        <f t="shared" si="264"/>
        <v>-1.5707961366009693</v>
      </c>
      <c r="O714">
        <f t="shared" si="265"/>
        <v>-1.5707961366009693</v>
      </c>
      <c r="P714">
        <f t="shared" si="266"/>
        <v>5.2577914253821101</v>
      </c>
      <c r="Q714">
        <f t="shared" si="267"/>
        <v>-1.0032329181493702</v>
      </c>
      <c r="R714">
        <f t="shared" si="268"/>
        <v>-12.244253276431504</v>
      </c>
      <c r="S714">
        <f t="shared" si="269"/>
        <v>3.0710470569103823</v>
      </c>
      <c r="T714">
        <f t="shared" si="270"/>
        <v>8.1752384507561157E-2</v>
      </c>
      <c r="U714">
        <f t="shared" si="271"/>
        <v>3.2233450380973543</v>
      </c>
      <c r="V714">
        <f t="shared" si="272"/>
        <v>12.285284473119136</v>
      </c>
      <c r="W714">
        <f t="shared" si="273"/>
        <v>-12.046460138828129</v>
      </c>
      <c r="X714">
        <f t="shared" si="274"/>
        <v>6.071516623401763</v>
      </c>
      <c r="Y714">
        <f t="shared" si="275"/>
        <v>3.0710470569103823</v>
      </c>
    </row>
    <row r="715" spans="1:25" x14ac:dyDescent="0.25">
      <c r="A715">
        <v>709</v>
      </c>
      <c r="B715">
        <f t="shared" si="253"/>
        <v>15</v>
      </c>
      <c r="C715">
        <f t="shared" si="254"/>
        <v>10</v>
      </c>
      <c r="D715">
        <f>IF(C715=1,#N/A,VLOOKUP(B715,Potentiel!$C$4:$BB$54,xy!C715))</f>
        <v>-12.220841193839219</v>
      </c>
      <c r="E715">
        <f t="shared" si="255"/>
        <v>9.9999999999999995E-7</v>
      </c>
      <c r="F715">
        <f t="shared" si="256"/>
        <v>-4.9999989999999999</v>
      </c>
      <c r="G715">
        <f t="shared" si="257"/>
        <v>-12.220841193839219</v>
      </c>
      <c r="H715">
        <f t="shared" si="258"/>
        <v>1.1824380772554333</v>
      </c>
      <c r="I715">
        <f t="shared" si="259"/>
        <v>4.3240307308452266</v>
      </c>
      <c r="J715">
        <f t="shared" si="260"/>
        <v>13.204126229517748</v>
      </c>
      <c r="K715">
        <f t="shared" si="261"/>
        <v>9.9999999999999995E-7</v>
      </c>
      <c r="L715">
        <f t="shared" si="262"/>
        <v>-11.685626748897153</v>
      </c>
      <c r="M715">
        <f t="shared" si="263"/>
        <v>-6.1477700811349427</v>
      </c>
      <c r="N715">
        <f t="shared" si="264"/>
        <v>-1.5707961641342918</v>
      </c>
      <c r="O715">
        <f t="shared" si="265"/>
        <v>-1.5707961641342918</v>
      </c>
      <c r="P715">
        <f t="shared" si="266"/>
        <v>6.1477700811350244</v>
      </c>
      <c r="Q715">
        <f t="shared" si="267"/>
        <v>-1.1730488513601549</v>
      </c>
      <c r="R715">
        <f t="shared" si="268"/>
        <v>-11.685626748897153</v>
      </c>
      <c r="S715">
        <f t="shared" si="269"/>
        <v>2.372145263970157</v>
      </c>
      <c r="T715">
        <f t="shared" si="270"/>
        <v>0.10004874248858835</v>
      </c>
      <c r="U715">
        <f t="shared" si="271"/>
        <v>3.2416413960783816</v>
      </c>
      <c r="V715">
        <f t="shared" si="272"/>
        <v>11.744356777713202</v>
      </c>
      <c r="W715">
        <f t="shared" si="273"/>
        <v>-11.556281470380142</v>
      </c>
      <c r="X715">
        <f t="shared" si="274"/>
        <v>6.3252893361172431</v>
      </c>
      <c r="Y715">
        <f t="shared" si="275"/>
        <v>2.372145263970157</v>
      </c>
    </row>
    <row r="716" spans="1:25" x14ac:dyDescent="0.25">
      <c r="A716">
        <v>710</v>
      </c>
      <c r="B716">
        <f t="shared" si="253"/>
        <v>15</v>
      </c>
      <c r="C716">
        <f t="shared" si="254"/>
        <v>11</v>
      </c>
      <c r="D716">
        <f>IF(C716=1,#N/A,VLOOKUP(B716,Potentiel!$C$4:$BB$54,xy!C716))</f>
        <v>-12.523522809607105</v>
      </c>
      <c r="E716">
        <f t="shared" si="255"/>
        <v>9.9999999999999995E-7</v>
      </c>
      <c r="F716">
        <f t="shared" si="256"/>
        <v>-3.9999989999999999</v>
      </c>
      <c r="G716">
        <f t="shared" si="257"/>
        <v>-12.523522809607105</v>
      </c>
      <c r="H716">
        <f t="shared" si="258"/>
        <v>1.2616387719045028</v>
      </c>
      <c r="I716">
        <f t="shared" si="259"/>
        <v>4.4032314254942957</v>
      </c>
      <c r="J716">
        <f t="shared" si="260"/>
        <v>13.146810090769183</v>
      </c>
      <c r="K716">
        <f t="shared" si="261"/>
        <v>9.9999999999999995E-7</v>
      </c>
      <c r="L716">
        <f t="shared" si="262"/>
        <v>-11.114142298073675</v>
      </c>
      <c r="M716">
        <f t="shared" si="263"/>
        <v>-7.0224252606147406</v>
      </c>
      <c r="N716">
        <f t="shared" si="264"/>
        <v>-1.5707961843939506</v>
      </c>
      <c r="O716">
        <f t="shared" si="265"/>
        <v>-1.5707961843939506</v>
      </c>
      <c r="P716">
        <f t="shared" si="266"/>
        <v>7.0224252606148116</v>
      </c>
      <c r="Q716">
        <f t="shared" si="267"/>
        <v>-1.3399409274575862</v>
      </c>
      <c r="R716">
        <f t="shared" si="268"/>
        <v>-11.114142298073675</v>
      </c>
      <c r="S716">
        <f t="shared" si="269"/>
        <v>1.6852770237136241</v>
      </c>
      <c r="T716">
        <f t="shared" si="270"/>
        <v>0.11998270756426534</v>
      </c>
      <c r="U716">
        <f t="shared" si="271"/>
        <v>3.2615753611540583</v>
      </c>
      <c r="V716">
        <f t="shared" si="272"/>
        <v>11.194623741372745</v>
      </c>
      <c r="W716">
        <f t="shared" si="273"/>
        <v>-11.052937048541491</v>
      </c>
      <c r="X716">
        <f t="shared" si="274"/>
        <v>6.5796488745361135</v>
      </c>
      <c r="Y716">
        <f t="shared" si="275"/>
        <v>1.6852770237136241</v>
      </c>
    </row>
    <row r="717" spans="1:25" x14ac:dyDescent="0.25">
      <c r="A717">
        <v>711</v>
      </c>
      <c r="B717">
        <f t="shared" si="253"/>
        <v>15</v>
      </c>
      <c r="C717">
        <f t="shared" si="254"/>
        <v>12</v>
      </c>
      <c r="D717">
        <f>IF(C717=1,#N/A,VLOOKUP(B717,Potentiel!$C$4:$BB$54,xy!C717))</f>
        <v>-12.798934444421752</v>
      </c>
      <c r="E717">
        <f t="shared" si="255"/>
        <v>9.9999999999999995E-7</v>
      </c>
      <c r="F717">
        <f t="shared" si="256"/>
        <v>-2.9999989999999999</v>
      </c>
      <c r="G717">
        <f t="shared" si="257"/>
        <v>-12.798934444421752</v>
      </c>
      <c r="H717">
        <f t="shared" si="258"/>
        <v>1.3405583171733755</v>
      </c>
      <c r="I717">
        <f t="shared" si="259"/>
        <v>4.4821509707631684</v>
      </c>
      <c r="J717">
        <f t="shared" si="260"/>
        <v>13.145825075384449</v>
      </c>
      <c r="K717">
        <f t="shared" si="261"/>
        <v>9.9999999999999995E-7</v>
      </c>
      <c r="L717">
        <f t="shared" si="262"/>
        <v>-10.525129041377067</v>
      </c>
      <c r="M717">
        <f t="shared" si="263"/>
        <v>-7.8761904227213568</v>
      </c>
      <c r="N717">
        <f t="shared" si="264"/>
        <v>-1.5707961998299622</v>
      </c>
      <c r="O717">
        <f t="shared" si="265"/>
        <v>-1.5707961998299622</v>
      </c>
      <c r="P717">
        <f t="shared" si="266"/>
        <v>7.8761904227214208</v>
      </c>
      <c r="Q717">
        <f t="shared" si="267"/>
        <v>-1.5028470003266425</v>
      </c>
      <c r="R717">
        <f t="shared" si="268"/>
        <v>-10.525129041377067</v>
      </c>
      <c r="S717">
        <f t="shared" si="269"/>
        <v>1.0148137505900594</v>
      </c>
      <c r="T717">
        <f t="shared" si="270"/>
        <v>0.14182788560278761</v>
      </c>
      <c r="U717">
        <f t="shared" si="271"/>
        <v>3.2834205391925808</v>
      </c>
      <c r="V717">
        <f t="shared" si="272"/>
        <v>10.631880851666356</v>
      </c>
      <c r="W717">
        <f t="shared" si="273"/>
        <v>-10.531644165651317</v>
      </c>
      <c r="X717">
        <f t="shared" si="274"/>
        <v>6.8348084141375409</v>
      </c>
      <c r="Y717">
        <f t="shared" si="275"/>
        <v>1.0148137505900594</v>
      </c>
    </row>
    <row r="718" spans="1:25" x14ac:dyDescent="0.25">
      <c r="A718">
        <v>712</v>
      </c>
      <c r="B718">
        <f t="shared" si="253"/>
        <v>15</v>
      </c>
      <c r="C718">
        <f t="shared" si="254"/>
        <v>13</v>
      </c>
      <c r="D718">
        <f>IF(C718=1,#N/A,VLOOKUP(B718,Potentiel!$C$4:$BB$54,xy!C718))</f>
        <v>-13.039579600585979</v>
      </c>
      <c r="E718">
        <f t="shared" si="255"/>
        <v>9.9999999999999995E-7</v>
      </c>
      <c r="F718">
        <f t="shared" si="256"/>
        <v>-1.9999990000000001</v>
      </c>
      <c r="G718">
        <f t="shared" si="257"/>
        <v>-13.039579600585979</v>
      </c>
      <c r="H718">
        <f t="shared" si="258"/>
        <v>1.418603284074361</v>
      </c>
      <c r="I718">
        <f t="shared" si="259"/>
        <v>4.5601959376641545</v>
      </c>
      <c r="J718">
        <f t="shared" si="260"/>
        <v>13.192067016204057</v>
      </c>
      <c r="K718">
        <f t="shared" si="261"/>
        <v>9.9999999999999995E-7</v>
      </c>
      <c r="L718">
        <f t="shared" si="262"/>
        <v>-9.9137683229715314</v>
      </c>
      <c r="M718">
        <f t="shared" si="263"/>
        <v>-8.7033229170510058</v>
      </c>
      <c r="N718">
        <f t="shared" si="264"/>
        <v>-1.5707962118962528</v>
      </c>
      <c r="O718">
        <f t="shared" si="265"/>
        <v>-1.5707962118962528</v>
      </c>
      <c r="P718">
        <f t="shared" si="266"/>
        <v>8.7033229170510626</v>
      </c>
      <c r="Q718">
        <f t="shared" si="267"/>
        <v>-1.6606713206129791</v>
      </c>
      <c r="R718">
        <f t="shared" si="268"/>
        <v>-9.9137683229715314</v>
      </c>
      <c r="S718">
        <f t="shared" si="269"/>
        <v>0.36526515799257597</v>
      </c>
      <c r="T718">
        <f t="shared" si="270"/>
        <v>0.1659706743430239</v>
      </c>
      <c r="U718">
        <f t="shared" si="271"/>
        <v>3.3075633279328169</v>
      </c>
      <c r="V718">
        <f t="shared" si="272"/>
        <v>10.051896915341912</v>
      </c>
      <c r="W718">
        <f t="shared" si="273"/>
        <v>-9.9874688029740835</v>
      </c>
      <c r="X718">
        <f t="shared" si="274"/>
        <v>7.090987874657884</v>
      </c>
      <c r="Y718">
        <f t="shared" si="275"/>
        <v>0.36526515799257597</v>
      </c>
    </row>
    <row r="719" spans="1:25" x14ac:dyDescent="0.25">
      <c r="A719">
        <v>713</v>
      </c>
      <c r="B719">
        <f t="shared" si="253"/>
        <v>15</v>
      </c>
      <c r="C719">
        <f t="shared" si="254"/>
        <v>14</v>
      </c>
      <c r="D719">
        <f>IF(C719=1,#N/A,VLOOKUP(B719,Potentiel!$C$4:$BB$54,xy!C719))</f>
        <v>-13.238195232235347</v>
      </c>
      <c r="E719">
        <f t="shared" si="255"/>
        <v>9.9999999999999995E-7</v>
      </c>
      <c r="F719">
        <f t="shared" si="256"/>
        <v>-0.99999899999999997</v>
      </c>
      <c r="G719">
        <f t="shared" si="257"/>
        <v>-13.238195232235347</v>
      </c>
      <c r="H719">
        <f t="shared" si="258"/>
        <v>1.4954005929339491</v>
      </c>
      <c r="I719">
        <f t="shared" si="259"/>
        <v>4.6369932465237422</v>
      </c>
      <c r="J719">
        <f t="shared" si="260"/>
        <v>13.275910929453378</v>
      </c>
      <c r="K719">
        <f t="shared" si="261"/>
        <v>9.9999999999999995E-7</v>
      </c>
      <c r="L719">
        <f t="shared" si="262"/>
        <v>-9.2753915469668371</v>
      </c>
      <c r="M719">
        <f t="shared" si="263"/>
        <v>-9.498258927679105</v>
      </c>
      <c r="N719">
        <f t="shared" si="264"/>
        <v>-1.5707962215124436</v>
      </c>
      <c r="O719">
        <f t="shared" si="265"/>
        <v>-1.5707962215124436</v>
      </c>
      <c r="P719">
        <f t="shared" si="266"/>
        <v>9.4982589276791582</v>
      </c>
      <c r="Q719">
        <f t="shared" si="267"/>
        <v>-1.8123522621895656</v>
      </c>
      <c r="R719">
        <f t="shared" si="268"/>
        <v>-9.2753915469668371</v>
      </c>
      <c r="S719">
        <f t="shared" si="269"/>
        <v>-0.2589994797146119</v>
      </c>
      <c r="T719">
        <f t="shared" si="270"/>
        <v>0.19296244311563843</v>
      </c>
      <c r="U719">
        <f t="shared" si="271"/>
        <v>3.3345550967054316</v>
      </c>
      <c r="V719">
        <f t="shared" si="272"/>
        <v>9.4507940974188767</v>
      </c>
      <c r="W719">
        <f t="shared" si="273"/>
        <v>-9.4156305942881762</v>
      </c>
      <c r="X719">
        <f t="shared" si="274"/>
        <v>7.3484003272133638</v>
      </c>
      <c r="Y719">
        <f t="shared" si="275"/>
        <v>-0.2589994797146119</v>
      </c>
    </row>
    <row r="720" spans="1:25" x14ac:dyDescent="0.25">
      <c r="A720">
        <v>714</v>
      </c>
      <c r="B720">
        <f t="shared" si="253"/>
        <v>15</v>
      </c>
      <c r="C720">
        <f t="shared" si="254"/>
        <v>15</v>
      </c>
      <c r="D720">
        <f>IF(C720=1,#N/A,VLOOKUP(B720,Potentiel!$C$4:$BB$54,xy!C720))</f>
        <v>-13.388301437769369</v>
      </c>
      <c r="E720">
        <f t="shared" si="255"/>
        <v>9.9999999999999995E-7</v>
      </c>
      <c r="F720">
        <f t="shared" si="256"/>
        <v>9.9999999999999995E-7</v>
      </c>
      <c r="G720">
        <f t="shared" si="257"/>
        <v>-13.388301437769369</v>
      </c>
      <c r="H720">
        <f t="shared" si="258"/>
        <v>-1.5707962521028227</v>
      </c>
      <c r="I720">
        <f t="shared" si="259"/>
        <v>-1.5707962521028227</v>
      </c>
      <c r="J720">
        <f t="shared" si="260"/>
        <v>13.388301437769407</v>
      </c>
      <c r="K720">
        <f t="shared" si="261"/>
        <v>9.9999999999999995E-7</v>
      </c>
      <c r="L720">
        <f t="shared" si="262"/>
        <v>-8.605833512902187</v>
      </c>
      <c r="M720">
        <f t="shared" si="263"/>
        <v>-10.25603456199266</v>
      </c>
      <c r="N720">
        <f t="shared" si="264"/>
        <v>-1.5707962292913251</v>
      </c>
      <c r="O720">
        <f t="shared" si="265"/>
        <v>-1.5707962292913251</v>
      </c>
      <c r="P720">
        <f t="shared" si="266"/>
        <v>10.256034561992708</v>
      </c>
      <c r="Q720">
        <f t="shared" si="267"/>
        <v>-1.9569426696937589</v>
      </c>
      <c r="R720">
        <f t="shared" si="268"/>
        <v>-8.605833512902187</v>
      </c>
      <c r="S720">
        <f t="shared" si="269"/>
        <v>-0.85408200899179576</v>
      </c>
      <c r="T720">
        <f t="shared" si="270"/>
        <v>0.22359498197286273</v>
      </c>
      <c r="U720">
        <f t="shared" si="271"/>
        <v>3.365187635562656</v>
      </c>
      <c r="V720">
        <f t="shared" si="272"/>
        <v>8.8255308658606211</v>
      </c>
      <c r="W720">
        <f t="shared" si="273"/>
        <v>-8.8118646205350224</v>
      </c>
      <c r="X720">
        <f t="shared" si="274"/>
        <v>7.6072358683409682</v>
      </c>
      <c r="Y720">
        <f t="shared" si="275"/>
        <v>-0.85408200899179576</v>
      </c>
    </row>
    <row r="721" spans="1:25" x14ac:dyDescent="0.25">
      <c r="A721">
        <v>715</v>
      </c>
      <c r="B721">
        <f t="shared" si="253"/>
        <v>15</v>
      </c>
      <c r="C721">
        <f t="shared" si="254"/>
        <v>16</v>
      </c>
      <c r="D721">
        <f>IF(C721=1,#N/A,VLOOKUP(B721,Potentiel!$C$4:$BB$54,xy!C721))</f>
        <v>-13.484773109064614</v>
      </c>
      <c r="E721">
        <f t="shared" si="255"/>
        <v>9.9999999999999995E-7</v>
      </c>
      <c r="F721">
        <f t="shared" si="256"/>
        <v>1.0000009999999999</v>
      </c>
      <c r="G721">
        <f t="shared" si="257"/>
        <v>-13.484773109064614</v>
      </c>
      <c r="H721">
        <f t="shared" si="258"/>
        <v>-1.4967740285305757</v>
      </c>
      <c r="I721">
        <f t="shared" si="259"/>
        <v>-1.4967740285305757</v>
      </c>
      <c r="J721">
        <f t="shared" si="260"/>
        <v>13.521801204090863</v>
      </c>
      <c r="K721">
        <f t="shared" si="261"/>
        <v>9.9999999999999995E-7</v>
      </c>
      <c r="L721">
        <f t="shared" si="262"/>
        <v>-7.9017998647775443</v>
      </c>
      <c r="M721">
        <f t="shared" si="263"/>
        <v>-10.972723759393322</v>
      </c>
      <c r="N721">
        <f t="shared" si="264"/>
        <v>-1.570796235659822</v>
      </c>
      <c r="O721">
        <f t="shared" si="265"/>
        <v>-1.570796235659822</v>
      </c>
      <c r="P721">
        <f t="shared" si="266"/>
        <v>10.972723759393368</v>
      </c>
      <c r="Q721">
        <f t="shared" si="267"/>
        <v>-2.0936934154470017</v>
      </c>
      <c r="R721">
        <f t="shared" si="268"/>
        <v>-7.9017998647775443</v>
      </c>
      <c r="S721">
        <f t="shared" si="269"/>
        <v>-1.4168992875932205</v>
      </c>
      <c r="T721">
        <f t="shared" si="270"/>
        <v>0.25901220073021497</v>
      </c>
      <c r="U721">
        <f t="shared" si="271"/>
        <v>3.400604854320008</v>
      </c>
      <c r="V721">
        <f t="shared" si="272"/>
        <v>8.1744720453913438</v>
      </c>
      <c r="W721">
        <f t="shared" si="273"/>
        <v>-8.1727976559065141</v>
      </c>
      <c r="X721">
        <f t="shared" si="274"/>
        <v>7.8676448499080553</v>
      </c>
      <c r="Y721">
        <f t="shared" si="275"/>
        <v>-1.4168992875932205</v>
      </c>
    </row>
    <row r="722" spans="1:25" x14ac:dyDescent="0.25">
      <c r="A722">
        <v>716</v>
      </c>
      <c r="B722">
        <f t="shared" si="253"/>
        <v>15</v>
      </c>
      <c r="C722">
        <f t="shared" si="254"/>
        <v>17</v>
      </c>
      <c r="D722">
        <f>IF(C722=1,#N/A,VLOOKUP(B722,Potentiel!$C$4:$BB$54,xy!C722))</f>
        <v>-13.52434743439092</v>
      </c>
      <c r="E722">
        <f t="shared" si="255"/>
        <v>9.9999999999999995E-7</v>
      </c>
      <c r="F722">
        <f t="shared" si="256"/>
        <v>2.0000010000000001</v>
      </c>
      <c r="G722">
        <f t="shared" si="257"/>
        <v>-13.52434743439092</v>
      </c>
      <c r="H722">
        <f t="shared" si="258"/>
        <v>-1.4239788874149637</v>
      </c>
      <c r="I722">
        <f t="shared" si="259"/>
        <v>-1.4239788874149637</v>
      </c>
      <c r="J722">
        <f t="shared" si="260"/>
        <v>13.671429242259833</v>
      </c>
      <c r="K722">
        <f t="shared" si="261"/>
        <v>9.9999999999999995E-7</v>
      </c>
      <c r="L722">
        <f t="shared" si="262"/>
        <v>-7.1611933076400236</v>
      </c>
      <c r="M722">
        <f t="shared" si="263"/>
        <v>-11.645827061086258</v>
      </c>
      <c r="N722">
        <f t="shared" si="264"/>
        <v>-1.5707962409272296</v>
      </c>
      <c r="O722">
        <f t="shared" si="265"/>
        <v>-1.5707962409272296</v>
      </c>
      <c r="P722">
        <f t="shared" si="266"/>
        <v>11.645827061086301</v>
      </c>
      <c r="Q722">
        <f t="shared" si="267"/>
        <v>-2.2221275802276645</v>
      </c>
      <c r="R722">
        <f t="shared" si="268"/>
        <v>-7.1611933076400236</v>
      </c>
      <c r="S722">
        <f t="shared" si="269"/>
        <v>-1.945488486161348</v>
      </c>
      <c r="T722">
        <f t="shared" si="270"/>
        <v>0.30088052867635451</v>
      </c>
      <c r="U722">
        <f t="shared" si="271"/>
        <v>3.4424731822661476</v>
      </c>
      <c r="V722">
        <f t="shared" si="272"/>
        <v>7.4980357809360125</v>
      </c>
      <c r="W722">
        <f t="shared" si="273"/>
        <v>-7.4962821943461684</v>
      </c>
      <c r="X722">
        <f t="shared" si="274"/>
        <v>8.1297229908389408</v>
      </c>
      <c r="Y722">
        <f t="shared" si="275"/>
        <v>-1.945488486161348</v>
      </c>
    </row>
    <row r="723" spans="1:25" x14ac:dyDescent="0.25">
      <c r="A723">
        <v>717</v>
      </c>
      <c r="B723">
        <f t="shared" si="253"/>
        <v>15</v>
      </c>
      <c r="C723">
        <f t="shared" si="254"/>
        <v>18</v>
      </c>
      <c r="D723">
        <f>IF(C723=1,#N/A,VLOOKUP(B723,Potentiel!$C$4:$BB$54,xy!C723))</f>
        <v>-13.50597812728485</v>
      </c>
      <c r="E723">
        <f t="shared" si="255"/>
        <v>9.9999999999999995E-7</v>
      </c>
      <c r="F723">
        <f t="shared" si="256"/>
        <v>3.0000010000000001</v>
      </c>
      <c r="G723">
        <f t="shared" si="257"/>
        <v>-13.50597812728485</v>
      </c>
      <c r="H723">
        <f t="shared" si="258"/>
        <v>-1.3522210453515935</v>
      </c>
      <c r="I723">
        <f t="shared" si="259"/>
        <v>-1.3522210453515935</v>
      </c>
      <c r="J723">
        <f t="shared" si="260"/>
        <v>13.835152734057466</v>
      </c>
      <c r="K723">
        <f t="shared" si="261"/>
        <v>9.9999999999999995E-7</v>
      </c>
      <c r="L723">
        <f t="shared" si="262"/>
        <v>-6.3833413015147338</v>
      </c>
      <c r="M723">
        <f t="shared" si="263"/>
        <v>-12.274542965140249</v>
      </c>
      <c r="N723">
        <f t="shared" si="264"/>
        <v>-1.5707962453254682</v>
      </c>
      <c r="O723">
        <f t="shared" si="265"/>
        <v>-1.5707962453254682</v>
      </c>
      <c r="P723">
        <f t="shared" si="266"/>
        <v>12.27454296514029</v>
      </c>
      <c r="Q723">
        <f t="shared" si="267"/>
        <v>-2.3420922302574647</v>
      </c>
      <c r="R723">
        <f t="shared" si="268"/>
        <v>-6.3833413015147338</v>
      </c>
      <c r="S723">
        <f t="shared" si="269"/>
        <v>-2.4392201838295651</v>
      </c>
      <c r="T723">
        <f t="shared" si="270"/>
        <v>0.35165657666636346</v>
      </c>
      <c r="U723">
        <f t="shared" si="271"/>
        <v>3.4932492302561564</v>
      </c>
      <c r="V723">
        <f t="shared" si="272"/>
        <v>6.7994442557209185</v>
      </c>
      <c r="W723">
        <f t="shared" si="273"/>
        <v>-6.7816295946748744</v>
      </c>
      <c r="X723">
        <f t="shared" si="274"/>
        <v>8.3935009853394291</v>
      </c>
      <c r="Y723">
        <f t="shared" si="275"/>
        <v>-2.4392201838295651</v>
      </c>
    </row>
    <row r="724" spans="1:25" x14ac:dyDescent="0.25">
      <c r="A724">
        <v>718</v>
      </c>
      <c r="B724">
        <f t="shared" si="253"/>
        <v>15</v>
      </c>
      <c r="C724">
        <f t="shared" si="254"/>
        <v>19</v>
      </c>
      <c r="D724">
        <f>IF(C724=1,#N/A,VLOOKUP(B724,Potentiel!$C$4:$BB$54,xy!C724))</f>
        <v>-13.430968686149141</v>
      </c>
      <c r="E724">
        <f t="shared" si="255"/>
        <v>9.9999999999999995E-7</v>
      </c>
      <c r="F724">
        <f t="shared" si="256"/>
        <v>4.0000010000000001</v>
      </c>
      <c r="G724">
        <f t="shared" si="257"/>
        <v>-13.430968686149141</v>
      </c>
      <c r="H724">
        <f t="shared" si="258"/>
        <v>-1.2813414206913314</v>
      </c>
      <c r="I724">
        <f t="shared" si="259"/>
        <v>-1.2813414206913314</v>
      </c>
      <c r="J724">
        <f t="shared" si="260"/>
        <v>14.013954754041409</v>
      </c>
      <c r="K724">
        <f t="shared" si="261"/>
        <v>9.9999999999999995E-7</v>
      </c>
      <c r="L724">
        <f t="shared" si="262"/>
        <v>-5.5690817190242115</v>
      </c>
      <c r="M724">
        <f t="shared" si="263"/>
        <v>-12.859870009263318</v>
      </c>
      <c r="N724">
        <f t="shared" si="264"/>
        <v>-1.5707962490336129</v>
      </c>
      <c r="O724">
        <f t="shared" si="265"/>
        <v>-1.5707962490336129</v>
      </c>
      <c r="P724">
        <f t="shared" si="266"/>
        <v>12.859870009263357</v>
      </c>
      <c r="Q724">
        <f t="shared" si="267"/>
        <v>-2.4537778955133089</v>
      </c>
      <c r="R724">
        <f t="shared" si="268"/>
        <v>-5.5690817190242115</v>
      </c>
      <c r="S724">
        <f t="shared" si="269"/>
        <v>-2.8988785340041847</v>
      </c>
      <c r="T724">
        <f t="shared" si="270"/>
        <v>0.41501553288995119</v>
      </c>
      <c r="U724">
        <f t="shared" si="271"/>
        <v>3.5566081864797443</v>
      </c>
      <c r="V724">
        <f t="shared" si="272"/>
        <v>6.0856961108553049</v>
      </c>
      <c r="W724">
        <f t="shared" si="273"/>
        <v>-6.0296977889297914</v>
      </c>
      <c r="X724">
        <f t="shared" si="274"/>
        <v>8.6589405935491648</v>
      </c>
      <c r="Y724">
        <f t="shared" si="275"/>
        <v>-2.8988785340041847</v>
      </c>
    </row>
    <row r="725" spans="1:25" x14ac:dyDescent="0.25">
      <c r="A725">
        <v>719</v>
      </c>
      <c r="B725">
        <f t="shared" si="253"/>
        <v>15</v>
      </c>
      <c r="C725">
        <f t="shared" si="254"/>
        <v>20</v>
      </c>
      <c r="D725">
        <f>IF(C725=1,#N/A,VLOOKUP(B725,Potentiel!$C$4:$BB$54,xy!C725))</f>
        <v>-13.302859508541919</v>
      </c>
      <c r="E725">
        <f t="shared" si="255"/>
        <v>9.9999999999999995E-7</v>
      </c>
      <c r="F725">
        <f t="shared" si="256"/>
        <v>5.0000010000000001</v>
      </c>
      <c r="G725">
        <f t="shared" si="257"/>
        <v>-13.302859508541919</v>
      </c>
      <c r="H725">
        <f t="shared" si="258"/>
        <v>-1.2112726727555645</v>
      </c>
      <c r="I725">
        <f t="shared" si="259"/>
        <v>-1.2112726727555645</v>
      </c>
      <c r="J725">
        <f t="shared" si="260"/>
        <v>14.211477090858823</v>
      </c>
      <c r="K725">
        <f t="shared" si="261"/>
        <v>9.9999999999999995E-7</v>
      </c>
      <c r="L725">
        <f t="shared" si="262"/>
        <v>-4.7206902838521749</v>
      </c>
      <c r="M725">
        <f t="shared" si="263"/>
        <v>-13.404520295331304</v>
      </c>
      <c r="N725">
        <f t="shared" si="264"/>
        <v>-1.5707962521931969</v>
      </c>
      <c r="O725">
        <f t="shared" si="265"/>
        <v>-1.5707962521931969</v>
      </c>
      <c r="P725">
        <f t="shared" si="266"/>
        <v>13.404520295331341</v>
      </c>
      <c r="Q725">
        <f t="shared" si="267"/>
        <v>-2.5577020694294901</v>
      </c>
      <c r="R725">
        <f t="shared" si="268"/>
        <v>-4.7206902838521749</v>
      </c>
      <c r="S725">
        <f t="shared" si="269"/>
        <v>-3.3265933550256905</v>
      </c>
      <c r="T725">
        <f t="shared" si="270"/>
        <v>0.49653108731378776</v>
      </c>
      <c r="U725">
        <f t="shared" si="271"/>
        <v>3.6381237409035809</v>
      </c>
      <c r="V725">
        <f t="shared" si="272"/>
        <v>5.3690554692627481</v>
      </c>
      <c r="W725">
        <f t="shared" si="273"/>
        <v>-5.2428169836404974</v>
      </c>
      <c r="X725">
        <f t="shared" si="274"/>
        <v>8.9259379531941825</v>
      </c>
      <c r="Y725">
        <f t="shared" si="275"/>
        <v>-3.3265933550256905</v>
      </c>
    </row>
    <row r="726" spans="1:25" x14ac:dyDescent="0.25">
      <c r="A726">
        <v>720</v>
      </c>
      <c r="B726">
        <f t="shared" si="253"/>
        <v>15</v>
      </c>
      <c r="C726">
        <f t="shared" si="254"/>
        <v>21</v>
      </c>
      <c r="D726">
        <f>IF(C726=1,#N/A,VLOOKUP(B726,Potentiel!$C$4:$BB$54,xy!C726))</f>
        <v>-13.127094743382475</v>
      </c>
      <c r="E726">
        <f t="shared" si="255"/>
        <v>9.9999999999999995E-7</v>
      </c>
      <c r="F726">
        <f t="shared" si="256"/>
        <v>6.0000010000000001</v>
      </c>
      <c r="G726">
        <f t="shared" si="257"/>
        <v>-13.127094743382475</v>
      </c>
      <c r="H726">
        <f t="shared" si="258"/>
        <v>-1.1420785765918731</v>
      </c>
      <c r="I726">
        <f t="shared" si="259"/>
        <v>-1.1420785765918731</v>
      </c>
      <c r="J726">
        <f t="shared" si="260"/>
        <v>14.433316611290033</v>
      </c>
      <c r="K726">
        <f t="shared" si="261"/>
        <v>9.9999999999999995E-7</v>
      </c>
      <c r="L726">
        <f t="shared" si="262"/>
        <v>-3.8416664274692462</v>
      </c>
      <c r="M726">
        <f t="shared" si="263"/>
        <v>-13.912664283371337</v>
      </c>
      <c r="N726">
        <f t="shared" si="264"/>
        <v>-1.5707962549179377</v>
      </c>
      <c r="O726">
        <f t="shared" si="265"/>
        <v>-1.5707962549179377</v>
      </c>
      <c r="P726">
        <f t="shared" si="266"/>
        <v>13.912664283371372</v>
      </c>
      <c r="Q726">
        <f t="shared" si="267"/>
        <v>-2.6546605132940395</v>
      </c>
      <c r="R726">
        <f t="shared" si="268"/>
        <v>-3.8416664274692462</v>
      </c>
      <c r="S726">
        <f t="shared" si="269"/>
        <v>-3.7256397164381698</v>
      </c>
      <c r="T726">
        <f t="shared" si="270"/>
        <v>0.60467228096444625</v>
      </c>
      <c r="U726">
        <f t="shared" si="271"/>
        <v>3.7462649345542394</v>
      </c>
      <c r="V726">
        <f t="shared" si="272"/>
        <v>4.6696491710605939</v>
      </c>
      <c r="W726">
        <f t="shared" si="273"/>
        <v>-4.4245703897745567</v>
      </c>
      <c r="X726">
        <f t="shared" si="274"/>
        <v>9.1943333529207649</v>
      </c>
      <c r="Y726">
        <f t="shared" si="275"/>
        <v>-3.7256397164381698</v>
      </c>
    </row>
    <row r="727" spans="1:25" x14ac:dyDescent="0.25">
      <c r="A727">
        <v>721</v>
      </c>
      <c r="B727">
        <f t="shared" si="253"/>
        <v>15</v>
      </c>
      <c r="C727">
        <f t="shared" si="254"/>
        <v>22</v>
      </c>
      <c r="D727">
        <f>IF(C727=1,#N/A,VLOOKUP(B727,Potentiel!$C$4:$BB$54,xy!C727))</f>
        <v>-12.910537924793207</v>
      </c>
      <c r="E727">
        <f t="shared" si="255"/>
        <v>9.9999999999999995E-7</v>
      </c>
      <c r="F727">
        <f t="shared" si="256"/>
        <v>7.0000010000000001</v>
      </c>
      <c r="G727">
        <f t="shared" si="257"/>
        <v>-12.910537924793207</v>
      </c>
      <c r="H727">
        <f t="shared" si="258"/>
        <v>-1.0739668631996544</v>
      </c>
      <c r="I727">
        <f t="shared" si="259"/>
        <v>-1.0739668631996544</v>
      </c>
      <c r="J727">
        <f t="shared" si="260"/>
        <v>14.686116011645989</v>
      </c>
      <c r="K727">
        <f t="shared" si="261"/>
        <v>9.9999999999999995E-7</v>
      </c>
      <c r="L727">
        <f t="shared" si="262"/>
        <v>-2.9364219445679511</v>
      </c>
      <c r="M727">
        <f t="shared" si="263"/>
        <v>-14.389559745558044</v>
      </c>
      <c r="N727">
        <f t="shared" si="264"/>
        <v>-1.5707962573000671</v>
      </c>
      <c r="O727">
        <f t="shared" si="265"/>
        <v>-1.5707962573000671</v>
      </c>
      <c r="P727">
        <f t="shared" si="266"/>
        <v>14.389559745558079</v>
      </c>
      <c r="Q727">
        <f t="shared" si="267"/>
        <v>-2.7456564573335163</v>
      </c>
      <c r="R727">
        <f t="shared" si="268"/>
        <v>-2.9364219445679511</v>
      </c>
      <c r="S727">
        <f t="shared" si="269"/>
        <v>-4.1001465559144199</v>
      </c>
      <c r="T727">
        <f t="shared" si="270"/>
        <v>0.75183758083635799</v>
      </c>
      <c r="U727">
        <f t="shared" si="271"/>
        <v>3.8934302344261509</v>
      </c>
      <c r="V727">
        <f t="shared" si="272"/>
        <v>4.0200999015245209</v>
      </c>
      <c r="W727">
        <f t="shared" si="273"/>
        <v>-3.5794754243071649</v>
      </c>
      <c r="X727">
        <f t="shared" si="274"/>
        <v>9.4639254418213543</v>
      </c>
      <c r="Y727">
        <f t="shared" si="275"/>
        <v>-4.1001465559144199</v>
      </c>
    </row>
    <row r="728" spans="1:25" x14ac:dyDescent="0.25">
      <c r="A728">
        <v>722</v>
      </c>
      <c r="B728">
        <f t="shared" si="253"/>
        <v>15</v>
      </c>
      <c r="C728">
        <f t="shared" si="254"/>
        <v>23</v>
      </c>
      <c r="D728">
        <f>IF(C728=1,#N/A,VLOOKUP(B728,Potentiel!$C$4:$BB$54,xy!C728))</f>
        <v>-12.660928098965677</v>
      </c>
      <c r="E728">
        <f t="shared" si="255"/>
        <v>9.9999999999999995E-7</v>
      </c>
      <c r="F728">
        <f t="shared" si="256"/>
        <v>8.0000009999999993</v>
      </c>
      <c r="G728">
        <f t="shared" si="257"/>
        <v>-12.660928098965677</v>
      </c>
      <c r="H728">
        <f t="shared" si="258"/>
        <v>-1.007275399587283</v>
      </c>
      <c r="I728">
        <f t="shared" si="259"/>
        <v>-1.007275399587283</v>
      </c>
      <c r="J728">
        <f t="shared" si="260"/>
        <v>14.976618988516053</v>
      </c>
      <c r="K728">
        <f t="shared" si="261"/>
        <v>9.9999999999999995E-7</v>
      </c>
      <c r="L728">
        <f t="shared" si="262"/>
        <v>-2.0099313981510196</v>
      </c>
      <c r="M728">
        <f t="shared" si="263"/>
        <v>-14.841135135221506</v>
      </c>
      <c r="N728">
        <f t="shared" si="264"/>
        <v>-1.5707962594146059</v>
      </c>
      <c r="O728">
        <f t="shared" si="265"/>
        <v>-1.5707962594146059</v>
      </c>
      <c r="P728">
        <f t="shared" si="266"/>
        <v>14.84113513522154</v>
      </c>
      <c r="Q728">
        <f t="shared" si="267"/>
        <v>-2.8318211037719743</v>
      </c>
      <c r="R728">
        <f t="shared" si="268"/>
        <v>-2.0099313981510196</v>
      </c>
      <c r="S728">
        <f t="shared" si="269"/>
        <v>-4.4547694982101183</v>
      </c>
      <c r="T728">
        <f t="shared" si="270"/>
        <v>0.95354577792758377</v>
      </c>
      <c r="U728">
        <f t="shared" si="271"/>
        <v>4.0951384315173769</v>
      </c>
      <c r="V728">
        <f t="shared" si="272"/>
        <v>3.4726121276413284</v>
      </c>
      <c r="W728">
        <f t="shared" si="273"/>
        <v>-2.7126257456968097</v>
      </c>
      <c r="X728">
        <f t="shared" si="274"/>
        <v>9.7344871846766878</v>
      </c>
      <c r="Y728">
        <f t="shared" si="275"/>
        <v>-4.4547694982101183</v>
      </c>
    </row>
    <row r="729" spans="1:25" x14ac:dyDescent="0.25">
      <c r="A729">
        <v>723</v>
      </c>
      <c r="B729">
        <f t="shared" si="253"/>
        <v>15</v>
      </c>
      <c r="C729">
        <f t="shared" si="254"/>
        <v>24</v>
      </c>
      <c r="D729">
        <f>IF(C729=1,#N/A,VLOOKUP(B729,Potentiel!$C$4:$BB$54,xy!C729))</f>
        <v>-12.386366997202648</v>
      </c>
      <c r="E729">
        <f t="shared" si="255"/>
        <v>9.9999999999999995E-7</v>
      </c>
      <c r="F729">
        <f t="shared" si="256"/>
        <v>9.0000009999999993</v>
      </c>
      <c r="G729">
        <f t="shared" si="257"/>
        <v>-12.386366997202648</v>
      </c>
      <c r="H729">
        <f t="shared" si="258"/>
        <v>-0.94243665479583449</v>
      </c>
      <c r="I729">
        <f t="shared" si="259"/>
        <v>-0.94243665479583449</v>
      </c>
      <c r="J729">
        <f t="shared" si="260"/>
        <v>15.31084927067705</v>
      </c>
      <c r="K729">
        <f t="shared" si="261"/>
        <v>9.9999999999999995E-7</v>
      </c>
      <c r="L729">
        <f t="shared" si="262"/>
        <v>-1.06740248071688</v>
      </c>
      <c r="M729">
        <f t="shared" si="263"/>
        <v>-15.273596738605855</v>
      </c>
      <c r="N729">
        <f t="shared" si="264"/>
        <v>-1.5707962613224336</v>
      </c>
      <c r="O729">
        <f t="shared" si="265"/>
        <v>-1.5707962613224336</v>
      </c>
      <c r="P729">
        <f t="shared" si="266"/>
        <v>15.273596738605887</v>
      </c>
      <c r="Q729">
        <f t="shared" si="267"/>
        <v>-2.914338667852673</v>
      </c>
      <c r="R729">
        <f t="shared" si="268"/>
        <v>-1.06740248071688</v>
      </c>
      <c r="S729">
        <f t="shared" si="269"/>
        <v>-4.7943823507536676</v>
      </c>
      <c r="T729">
        <f t="shared" si="270"/>
        <v>1.2197110200628452</v>
      </c>
      <c r="U729">
        <f t="shared" si="271"/>
        <v>4.361303673652638</v>
      </c>
      <c r="V729">
        <f t="shared" si="272"/>
        <v>3.1036620187742483</v>
      </c>
      <c r="W729">
        <f t="shared" si="273"/>
        <v>-1.8293537232248234</v>
      </c>
      <c r="X729">
        <f t="shared" si="274"/>
        <v>10.005780906417101</v>
      </c>
      <c r="Y729">
        <f t="shared" si="275"/>
        <v>-4.7943823507536676</v>
      </c>
    </row>
    <row r="730" spans="1:25" x14ac:dyDescent="0.25">
      <c r="A730">
        <v>724</v>
      </c>
      <c r="B730">
        <f t="shared" si="253"/>
        <v>15</v>
      </c>
      <c r="C730">
        <f t="shared" si="254"/>
        <v>25</v>
      </c>
      <c r="D730">
        <f>IF(C730=1,#N/A,VLOOKUP(B730,Potentiel!$C$4:$BB$54,xy!C730))</f>
        <v>-12.094908938029393</v>
      </c>
      <c r="E730">
        <f t="shared" si="255"/>
        <v>9.9999999999999995E-7</v>
      </c>
      <c r="F730">
        <f t="shared" si="256"/>
        <v>10.000000999999999</v>
      </c>
      <c r="G730">
        <f t="shared" si="257"/>
        <v>-12.094908938029393</v>
      </c>
      <c r="H730">
        <f t="shared" si="258"/>
        <v>-0.87992962125284802</v>
      </c>
      <c r="I730">
        <f t="shared" si="259"/>
        <v>-0.87992962125284802</v>
      </c>
      <c r="J730">
        <f t="shared" si="260"/>
        <v>15.693528673285186</v>
      </c>
      <c r="K730">
        <f t="shared" si="261"/>
        <v>9.9999999999999995E-7</v>
      </c>
      <c r="L730">
        <f t="shared" si="262"/>
        <v>-0.11401240841805264</v>
      </c>
      <c r="M730">
        <f t="shared" si="263"/>
        <v>-15.69311452166048</v>
      </c>
      <c r="N730">
        <f t="shared" si="264"/>
        <v>-1.5707962630726828</v>
      </c>
      <c r="O730">
        <f t="shared" si="265"/>
        <v>-1.5707962630726828</v>
      </c>
      <c r="P730">
        <f t="shared" si="266"/>
        <v>15.693114521660512</v>
      </c>
      <c r="Q730">
        <f t="shared" si="267"/>
        <v>-2.9943864345799209</v>
      </c>
      <c r="R730">
        <f t="shared" si="268"/>
        <v>-0.11401240841805264</v>
      </c>
      <c r="S730">
        <f t="shared" si="269"/>
        <v>-5.1238303985825642</v>
      </c>
      <c r="T730">
        <f t="shared" si="270"/>
        <v>1.5327393281855428</v>
      </c>
      <c r="U730">
        <f t="shared" si="271"/>
        <v>4.6743319817753362</v>
      </c>
      <c r="V730">
        <f t="shared" si="272"/>
        <v>2.9965561814972759</v>
      </c>
      <c r="W730">
        <f t="shared" si="273"/>
        <v>-0.93496052019584908</v>
      </c>
      <c r="X730">
        <f t="shared" si="274"/>
        <v>10.277570322889851</v>
      </c>
      <c r="Y730">
        <f t="shared" si="275"/>
        <v>-5.1238303985825642</v>
      </c>
    </row>
    <row r="731" spans="1:25" x14ac:dyDescent="0.25">
      <c r="A731">
        <v>725</v>
      </c>
      <c r="B731">
        <f t="shared" si="253"/>
        <v>15</v>
      </c>
      <c r="C731">
        <f t="shared" si="254"/>
        <v>26</v>
      </c>
      <c r="D731">
        <f>IF(C731=1,#N/A,VLOOKUP(B731,Potentiel!$C$4:$BB$54,xy!C731))</f>
        <v>-11.794300058440154</v>
      </c>
      <c r="E731">
        <f t="shared" si="255"/>
        <v>9.9999999999999995E-7</v>
      </c>
      <c r="F731">
        <f t="shared" si="256"/>
        <v>11.000000999999999</v>
      </c>
      <c r="G731">
        <f t="shared" si="257"/>
        <v>-11.794300058440154</v>
      </c>
      <c r="H731">
        <f t="shared" si="258"/>
        <v>-0.82023045732889055</v>
      </c>
      <c r="I731">
        <f t="shared" si="259"/>
        <v>-0.82023045732889055</v>
      </c>
      <c r="J731">
        <f t="shared" si="260"/>
        <v>16.12778769293924</v>
      </c>
      <c r="K731">
        <f t="shared" si="261"/>
        <v>9.9999999999999995E-7</v>
      </c>
      <c r="L731">
        <f t="shared" si="262"/>
        <v>0.8452596978626461</v>
      </c>
      <c r="M731">
        <f t="shared" si="263"/>
        <v>-16.105622369585458</v>
      </c>
      <c r="N731">
        <f t="shared" si="264"/>
        <v>-1.5707962647047782</v>
      </c>
      <c r="O731">
        <f t="shared" si="265"/>
        <v>-1.5707962647047782</v>
      </c>
      <c r="P731">
        <f t="shared" si="266"/>
        <v>16.10562236958549</v>
      </c>
      <c r="Q731">
        <f t="shared" si="267"/>
        <v>-3.0730966426274251</v>
      </c>
      <c r="R731">
        <f t="shared" si="268"/>
        <v>0.8452596978626461</v>
      </c>
      <c r="S731">
        <f t="shared" si="269"/>
        <v>-5.4477735321094887</v>
      </c>
      <c r="T731">
        <f t="shared" si="270"/>
        <v>-1.3023822807414405</v>
      </c>
      <c r="U731">
        <f t="shared" si="271"/>
        <v>-1.3023822807414405</v>
      </c>
      <c r="V731">
        <f t="shared" si="272"/>
        <v>3.187222447799777</v>
      </c>
      <c r="W731">
        <f t="shared" si="273"/>
        <v>-3.4544462068162932E-2</v>
      </c>
      <c r="X731">
        <f t="shared" si="274"/>
        <v>10.549628190857542</v>
      </c>
      <c r="Y731">
        <f t="shared" si="275"/>
        <v>-5.4477735321094887</v>
      </c>
    </row>
    <row r="732" spans="1:25" x14ac:dyDescent="0.25">
      <c r="A732">
        <v>726</v>
      </c>
      <c r="B732">
        <f t="shared" si="253"/>
        <v>15</v>
      </c>
      <c r="C732">
        <f t="shared" si="254"/>
        <v>27</v>
      </c>
      <c r="D732">
        <f>IF(C732=1,#N/A,VLOOKUP(B732,Potentiel!$C$4:$BB$54,xy!C732))</f>
        <v>-11.49189433667517</v>
      </c>
      <c r="E732">
        <f t="shared" si="255"/>
        <v>9.9999999999999995E-7</v>
      </c>
      <c r="F732">
        <f t="shared" si="256"/>
        <v>12.000000999999999</v>
      </c>
      <c r="G732">
        <f t="shared" si="257"/>
        <v>-11.49189433667517</v>
      </c>
      <c r="H732">
        <f t="shared" si="258"/>
        <v>-0.76377251569822224</v>
      </c>
      <c r="I732">
        <f t="shared" si="259"/>
        <v>-0.76377251569822224</v>
      </c>
      <c r="J732">
        <f t="shared" si="260"/>
        <v>16.615163539529423</v>
      </c>
      <c r="K732">
        <f t="shared" si="261"/>
        <v>9.9999999999999995E-7</v>
      </c>
      <c r="L732">
        <f t="shared" si="262"/>
        <v>1.8056867920304673</v>
      </c>
      <c r="M732">
        <f t="shared" si="263"/>
        <v>-16.516753756546549</v>
      </c>
      <c r="N732">
        <f t="shared" si="264"/>
        <v>-1.5707962662503117</v>
      </c>
      <c r="O732">
        <f t="shared" si="265"/>
        <v>-1.5707962662503117</v>
      </c>
      <c r="P732">
        <f t="shared" si="266"/>
        <v>16.516753756546581</v>
      </c>
      <c r="Q732">
        <f t="shared" si="267"/>
        <v>-3.1515442095412363</v>
      </c>
      <c r="R732">
        <f t="shared" si="268"/>
        <v>1.8056867920304673</v>
      </c>
      <c r="S732">
        <f t="shared" si="269"/>
        <v>-5.7706357284371279</v>
      </c>
      <c r="T732">
        <f t="shared" si="270"/>
        <v>-1.0505017628678235</v>
      </c>
      <c r="U732">
        <f t="shared" si="271"/>
        <v>-1.0505017628678235</v>
      </c>
      <c r="V732">
        <f t="shared" si="272"/>
        <v>3.6321805703469887</v>
      </c>
      <c r="W732">
        <f t="shared" si="273"/>
        <v>0.86705423538230852</v>
      </c>
      <c r="X732">
        <f t="shared" si="274"/>
        <v>10.821738771581725</v>
      </c>
      <c r="Y732">
        <f t="shared" si="275"/>
        <v>-5.7706357284371279</v>
      </c>
    </row>
    <row r="733" spans="1:25" x14ac:dyDescent="0.25">
      <c r="A733">
        <v>727</v>
      </c>
      <c r="B733">
        <f t="shared" si="253"/>
        <v>15</v>
      </c>
      <c r="C733">
        <f t="shared" si="254"/>
        <v>28</v>
      </c>
      <c r="D733">
        <f>IF(C733=1,#N/A,VLOOKUP(B733,Potentiel!$C$4:$BB$54,xy!C733))</f>
        <v>-11.194771598919461</v>
      </c>
      <c r="E733">
        <f t="shared" si="255"/>
        <v>9.9999999999999995E-7</v>
      </c>
      <c r="F733">
        <f t="shared" si="256"/>
        <v>13.000000999999999</v>
      </c>
      <c r="G733">
        <f t="shared" si="257"/>
        <v>-11.194771598919461</v>
      </c>
      <c r="H733">
        <f t="shared" si="258"/>
        <v>-0.71092378547077306</v>
      </c>
      <c r="I733">
        <f t="shared" si="259"/>
        <v>-0.71092378547077306</v>
      </c>
      <c r="J733">
        <f t="shared" si="260"/>
        <v>17.155842653509467</v>
      </c>
      <c r="K733">
        <f t="shared" si="261"/>
        <v>9.9999999999999995E-7</v>
      </c>
      <c r="L733">
        <f t="shared" si="262"/>
        <v>2.7627180495349575</v>
      </c>
      <c r="M733">
        <f t="shared" si="263"/>
        <v>-16.931932144051032</v>
      </c>
      <c r="N733">
        <f t="shared" si="264"/>
        <v>-1.5707962677348914</v>
      </c>
      <c r="O733">
        <f t="shared" si="265"/>
        <v>-1.5707962677348914</v>
      </c>
      <c r="P733">
        <f t="shared" si="266"/>
        <v>16.931932144051064</v>
      </c>
      <c r="Q733">
        <f t="shared" si="267"/>
        <v>-3.2307639805630215</v>
      </c>
      <c r="R733">
        <f t="shared" si="268"/>
        <v>2.7627180495349575</v>
      </c>
      <c r="S733">
        <f t="shared" si="269"/>
        <v>-6.0966760413606211</v>
      </c>
      <c r="T733">
        <f t="shared" si="270"/>
        <v>-0.86333248362726722</v>
      </c>
      <c r="U733">
        <f t="shared" si="271"/>
        <v>-0.86333248362726722</v>
      </c>
      <c r="V733">
        <f t="shared" si="272"/>
        <v>4.2509348288734863</v>
      </c>
      <c r="W733">
        <f t="shared" si="273"/>
        <v>1.7651757968241832</v>
      </c>
      <c r="X733">
        <f t="shared" si="274"/>
        <v>11.093694368939325</v>
      </c>
      <c r="Y733">
        <f t="shared" si="275"/>
        <v>-6.0966760413606211</v>
      </c>
    </row>
    <row r="734" spans="1:25" x14ac:dyDescent="0.25">
      <c r="A734">
        <v>728</v>
      </c>
      <c r="B734">
        <f t="shared" si="253"/>
        <v>15</v>
      </c>
      <c r="C734">
        <f t="shared" si="254"/>
        <v>29</v>
      </c>
      <c r="D734">
        <f>IF(C734=1,#N/A,VLOOKUP(B734,Potentiel!$C$4:$BB$54,xy!C734))</f>
        <v>-10.910110329100007</v>
      </c>
      <c r="E734">
        <f t="shared" si="255"/>
        <v>9.9999999999999995E-7</v>
      </c>
      <c r="F734">
        <f t="shared" si="256"/>
        <v>14.000000999999999</v>
      </c>
      <c r="G734">
        <f t="shared" si="257"/>
        <v>-10.910110329100007</v>
      </c>
      <c r="H734">
        <f t="shared" si="258"/>
        <v>-0.66198691134142174</v>
      </c>
      <c r="I734">
        <f t="shared" si="259"/>
        <v>-0.66198691134142174</v>
      </c>
      <c r="J734">
        <f t="shared" si="260"/>
        <v>17.749099565700106</v>
      </c>
      <c r="K734">
        <f t="shared" si="261"/>
        <v>9.9999999999999995E-7</v>
      </c>
      <c r="L734">
        <f t="shared" si="262"/>
        <v>3.7117392298515206</v>
      </c>
      <c r="M734">
        <f t="shared" si="263"/>
        <v>-17.356656569821187</v>
      </c>
      <c r="N734">
        <f t="shared" si="264"/>
        <v>-1.5707962691801138</v>
      </c>
      <c r="O734">
        <f t="shared" si="265"/>
        <v>-1.5707962691801138</v>
      </c>
      <c r="P734">
        <f t="shared" si="266"/>
        <v>17.356656569821215</v>
      </c>
      <c r="Q734">
        <f t="shared" si="267"/>
        <v>-3.311805221556106</v>
      </c>
      <c r="R734">
        <f t="shared" si="268"/>
        <v>3.7117392298515206</v>
      </c>
      <c r="S734">
        <f t="shared" si="269"/>
        <v>-6.4302128748087686</v>
      </c>
      <c r="T734">
        <f t="shared" si="270"/>
        <v>-0.728517680341915</v>
      </c>
      <c r="U734">
        <f t="shared" si="271"/>
        <v>-0.728517680341915</v>
      </c>
      <c r="V734">
        <f t="shared" si="272"/>
        <v>4.9744408666648203</v>
      </c>
      <c r="W734">
        <f t="shared" si="273"/>
        <v>2.6550955127172058</v>
      </c>
      <c r="X734">
        <f t="shared" si="274"/>
        <v>11.365284392551121</v>
      </c>
      <c r="Y734">
        <f t="shared" si="275"/>
        <v>-6.4302128748087686</v>
      </c>
    </row>
    <row r="735" spans="1:25" x14ac:dyDescent="0.25">
      <c r="A735">
        <v>729</v>
      </c>
      <c r="B735">
        <f t="shared" si="253"/>
        <v>15</v>
      </c>
      <c r="C735">
        <f t="shared" si="254"/>
        <v>30</v>
      </c>
      <c r="D735">
        <f>IF(C735=1,#N/A,VLOOKUP(B735,Potentiel!$C$4:$BB$54,xy!C735))</f>
        <v>-10.645953283330408</v>
      </c>
      <c r="E735">
        <f t="shared" si="255"/>
        <v>9.9999999999999995E-7</v>
      </c>
      <c r="F735">
        <f t="shared" si="256"/>
        <v>15.000000999999999</v>
      </c>
      <c r="G735">
        <f t="shared" si="257"/>
        <v>-10.645953283330408</v>
      </c>
      <c r="H735">
        <f t="shared" si="258"/>
        <v>-0.61722647363020233</v>
      </c>
      <c r="I735">
        <f t="shared" si="259"/>
        <v>-0.61722647363020233</v>
      </c>
      <c r="J735">
        <f t="shared" si="260"/>
        <v>18.393921585971125</v>
      </c>
      <c r="K735">
        <f t="shared" si="261"/>
        <v>9.9999999999999995E-7</v>
      </c>
      <c r="L735">
        <f t="shared" si="262"/>
        <v>4.6475805490025941</v>
      </c>
      <c r="M735">
        <f t="shared" si="263"/>
        <v>-17.797088142485197</v>
      </c>
      <c r="N735">
        <f t="shared" si="264"/>
        <v>-1.5707962706059295</v>
      </c>
      <c r="O735">
        <f t="shared" si="265"/>
        <v>-1.5707962706059295</v>
      </c>
      <c r="P735">
        <f t="shared" si="266"/>
        <v>17.797088142485226</v>
      </c>
      <c r="Q735">
        <f t="shared" si="267"/>
        <v>-3.3958435274682355</v>
      </c>
      <c r="R735">
        <f t="shared" si="268"/>
        <v>4.6475805490025941</v>
      </c>
      <c r="S735">
        <f t="shared" si="269"/>
        <v>-6.7760845581492477</v>
      </c>
      <c r="T735">
        <f t="shared" si="270"/>
        <v>-0.63101411535498819</v>
      </c>
      <c r="U735">
        <f t="shared" si="271"/>
        <v>-0.63101411535498819</v>
      </c>
      <c r="V735">
        <f t="shared" si="272"/>
        <v>5.7560193035217626</v>
      </c>
      <c r="W735">
        <f t="shared" si="273"/>
        <v>3.5315198298645609</v>
      </c>
      <c r="X735">
        <f t="shared" si="274"/>
        <v>11.636272897463096</v>
      </c>
      <c r="Y735">
        <f t="shared" si="275"/>
        <v>-6.7760845581492477</v>
      </c>
    </row>
    <row r="736" spans="1:25" x14ac:dyDescent="0.25">
      <c r="A736">
        <v>730</v>
      </c>
      <c r="B736">
        <f t="shared" si="253"/>
        <v>15</v>
      </c>
      <c r="C736">
        <f t="shared" si="254"/>
        <v>31</v>
      </c>
      <c r="D736">
        <f>IF(C736=1,#N/A,VLOOKUP(B736,Potentiel!$C$4:$BB$54,xy!C736))</f>
        <v>-10.412726222928763</v>
      </c>
      <c r="E736">
        <f t="shared" si="255"/>
        <v>9.9999999999999995E-7</v>
      </c>
      <c r="F736">
        <f t="shared" si="256"/>
        <v>16.000001000000001</v>
      </c>
      <c r="G736">
        <f t="shared" si="257"/>
        <v>-10.412726222928763</v>
      </c>
      <c r="H736">
        <f t="shared" si="258"/>
        <v>-0.57693413744792377</v>
      </c>
      <c r="I736">
        <f t="shared" si="259"/>
        <v>-0.57693413744792377</v>
      </c>
      <c r="J736">
        <f t="shared" si="260"/>
        <v>19.089916170420167</v>
      </c>
      <c r="K736">
        <f t="shared" si="261"/>
        <v>9.9999999999999995E-7</v>
      </c>
      <c r="L736">
        <f t="shared" si="262"/>
        <v>5.5635404567913636</v>
      </c>
      <c r="M736">
        <f t="shared" si="263"/>
        <v>-18.261213458566086</v>
      </c>
      <c r="N736">
        <f t="shared" si="264"/>
        <v>-1.5707962720340232</v>
      </c>
      <c r="O736">
        <f t="shared" si="265"/>
        <v>-1.5707962720340232</v>
      </c>
      <c r="P736">
        <f t="shared" si="266"/>
        <v>18.261213458566115</v>
      </c>
      <c r="Q736">
        <f t="shared" si="267"/>
        <v>-3.4844028127584528</v>
      </c>
      <c r="R736">
        <f t="shared" si="268"/>
        <v>5.5635404567913636</v>
      </c>
      <c r="S736">
        <f t="shared" si="269"/>
        <v>-7.1405629795822394</v>
      </c>
      <c r="T736">
        <f t="shared" si="270"/>
        <v>-0.55952810410348652</v>
      </c>
      <c r="U736">
        <f t="shared" si="271"/>
        <v>-0.55952810410348652</v>
      </c>
      <c r="V736">
        <f t="shared" si="272"/>
        <v>6.5646055004023864</v>
      </c>
      <c r="W736">
        <f t="shared" si="273"/>
        <v>4.3875867570066598</v>
      </c>
      <c r="X736">
        <f t="shared" si="274"/>
        <v>11.906354030092249</v>
      </c>
      <c r="Y736">
        <f t="shared" si="275"/>
        <v>-7.1405629795822394</v>
      </c>
    </row>
    <row r="737" spans="1:25" x14ac:dyDescent="0.25">
      <c r="A737">
        <v>731</v>
      </c>
      <c r="B737">
        <f t="shared" si="253"/>
        <v>15</v>
      </c>
      <c r="C737">
        <f t="shared" si="254"/>
        <v>32</v>
      </c>
      <c r="D737">
        <f>IF(C737=1,#N/A,VLOOKUP(B737,Potentiel!$C$4:$BB$54,xy!C737))</f>
        <v>-10.226489923869382</v>
      </c>
      <c r="E737">
        <f t="shared" si="255"/>
        <v>9.9999999999999995E-7</v>
      </c>
      <c r="F737">
        <f t="shared" si="256"/>
        <v>17.000001000000001</v>
      </c>
      <c r="G737">
        <f t="shared" si="257"/>
        <v>-10.226489923869382</v>
      </c>
      <c r="H737">
        <f t="shared" si="258"/>
        <v>-0.54156444462422804</v>
      </c>
      <c r="I737">
        <f t="shared" si="259"/>
        <v>-0.54156444462422804</v>
      </c>
      <c r="J737">
        <f t="shared" si="260"/>
        <v>19.838879256727257</v>
      </c>
      <c r="K737">
        <f t="shared" si="261"/>
        <v>9.9999999999999995E-7</v>
      </c>
      <c r="L737">
        <f t="shared" si="262"/>
        <v>6.4492952854195957</v>
      </c>
      <c r="M737">
        <f t="shared" si="263"/>
        <v>-18.761335786251138</v>
      </c>
      <c r="N737">
        <f t="shared" si="264"/>
        <v>-1.5707962734937879</v>
      </c>
      <c r="O737">
        <f t="shared" si="265"/>
        <v>-1.5707962734937879</v>
      </c>
      <c r="P737">
        <f t="shared" si="266"/>
        <v>18.761335786251166</v>
      </c>
      <c r="Q737">
        <f t="shared" si="267"/>
        <v>-3.5798306516694174</v>
      </c>
      <c r="R737">
        <f t="shared" si="268"/>
        <v>6.4492952854195957</v>
      </c>
      <c r="S737">
        <f t="shared" si="269"/>
        <v>-7.5333099171060525</v>
      </c>
      <c r="T737">
        <f t="shared" si="270"/>
        <v>-0.50672979851353916</v>
      </c>
      <c r="U737">
        <f t="shared" si="271"/>
        <v>-0.50672979851353916</v>
      </c>
      <c r="V737">
        <f t="shared" si="272"/>
        <v>7.3762183517821178</v>
      </c>
      <c r="W737">
        <f t="shared" si="273"/>
        <v>5.2127254685706417</v>
      </c>
      <c r="X737">
        <f t="shared" si="274"/>
        <v>12.175056626201453</v>
      </c>
      <c r="Y737">
        <f t="shared" si="275"/>
        <v>-7.5333099171060525</v>
      </c>
    </row>
    <row r="738" spans="1:25" x14ac:dyDescent="0.25">
      <c r="A738">
        <v>732</v>
      </c>
      <c r="B738">
        <f t="shared" si="253"/>
        <v>15</v>
      </c>
      <c r="C738">
        <f t="shared" si="254"/>
        <v>33</v>
      </c>
      <c r="D738">
        <f>IF(C738=1,#N/A,VLOOKUP(B738,Potentiel!$C$4:$BB$54,xy!C738))</f>
        <v>-10.116905883078978</v>
      </c>
      <c r="E738">
        <f t="shared" si="255"/>
        <v>9.9999999999999995E-7</v>
      </c>
      <c r="F738">
        <f t="shared" si="256"/>
        <v>18.000001000000001</v>
      </c>
      <c r="G738">
        <f t="shared" si="257"/>
        <v>-10.116905883078978</v>
      </c>
      <c r="H738">
        <f t="shared" si="258"/>
        <v>-0.51204777946491697</v>
      </c>
      <c r="I738">
        <f t="shared" si="259"/>
        <v>-0.51204777946491697</v>
      </c>
      <c r="J738">
        <f t="shared" si="260"/>
        <v>20.648288564602129</v>
      </c>
      <c r="K738">
        <f t="shared" si="261"/>
        <v>9.9999999999999995E-7</v>
      </c>
      <c r="L738">
        <f t="shared" si="262"/>
        <v>7.2857789921780229</v>
      </c>
      <c r="M738">
        <f t="shared" si="263"/>
        <v>-19.320177150435669</v>
      </c>
      <c r="N738">
        <f t="shared" si="264"/>
        <v>-1.5707962750355369</v>
      </c>
      <c r="O738">
        <f t="shared" si="265"/>
        <v>-1.5707962750355369</v>
      </c>
      <c r="P738">
        <f t="shared" si="266"/>
        <v>19.320177150435697</v>
      </c>
      <c r="Q738">
        <f t="shared" si="267"/>
        <v>-3.6864626109443241</v>
      </c>
      <c r="R738">
        <f t="shared" si="268"/>
        <v>7.2857789921780229</v>
      </c>
      <c r="S738">
        <f t="shared" si="269"/>
        <v>-7.9721690165608639</v>
      </c>
      <c r="T738">
        <f t="shared" si="270"/>
        <v>-0.46842061095243737</v>
      </c>
      <c r="U738">
        <f t="shared" si="271"/>
        <v>-0.46842061095243737</v>
      </c>
      <c r="V738">
        <f t="shared" si="272"/>
        <v>8.1653280463648894</v>
      </c>
      <c r="W738">
        <f t="shared" si="273"/>
        <v>5.9874134638538985</v>
      </c>
      <c r="X738">
        <f t="shared" si="274"/>
        <v>12.44151052630443</v>
      </c>
      <c r="Y738">
        <f t="shared" si="275"/>
        <v>-7.9721690165608639</v>
      </c>
    </row>
    <row r="739" spans="1:25" x14ac:dyDescent="0.25">
      <c r="A739">
        <v>733</v>
      </c>
      <c r="B739">
        <f t="shared" si="253"/>
        <v>15</v>
      </c>
      <c r="C739">
        <f t="shared" si="254"/>
        <v>34</v>
      </c>
      <c r="D739">
        <f>IF(C739=1,#N/A,VLOOKUP(B739,Potentiel!$C$4:$BB$54,xy!C739))</f>
        <v>-10.150859705880432</v>
      </c>
      <c r="E739">
        <f t="shared" si="255"/>
        <v>9.9999999999999995E-7</v>
      </c>
      <c r="F739">
        <f t="shared" si="256"/>
        <v>19.000001000000001</v>
      </c>
      <c r="G739">
        <f t="shared" si="257"/>
        <v>-10.150859705880432</v>
      </c>
      <c r="H739">
        <f t="shared" si="258"/>
        <v>-0.49067519243354851</v>
      </c>
      <c r="I739">
        <f t="shared" si="259"/>
        <v>-0.49067519243354851</v>
      </c>
      <c r="J739">
        <f t="shared" si="260"/>
        <v>21.541587470947167</v>
      </c>
      <c r="K739">
        <f t="shared" si="261"/>
        <v>9.9999999999999995E-7</v>
      </c>
      <c r="L739">
        <f t="shared" si="262"/>
        <v>8.0299983386987357</v>
      </c>
      <c r="M739">
        <f t="shared" si="263"/>
        <v>-19.988974897401906</v>
      </c>
      <c r="N739">
        <f t="shared" si="264"/>
        <v>-1.5707962767673187</v>
      </c>
      <c r="O739">
        <f t="shared" si="265"/>
        <v>-1.5707962767673187</v>
      </c>
      <c r="P739">
        <f t="shared" si="266"/>
        <v>19.988974897401931</v>
      </c>
      <c r="Q739">
        <f t="shared" si="267"/>
        <v>-3.8140752371530486</v>
      </c>
      <c r="R739">
        <f t="shared" si="268"/>
        <v>8.0299983386987357</v>
      </c>
      <c r="S739">
        <f t="shared" si="269"/>
        <v>-8.4973770554813495</v>
      </c>
      <c r="T739">
        <f t="shared" si="270"/>
        <v>-0.44343065918812996</v>
      </c>
      <c r="U739">
        <f t="shared" si="271"/>
        <v>-0.44343065918812996</v>
      </c>
      <c r="V739">
        <f t="shared" si="272"/>
        <v>8.8897718325145174</v>
      </c>
      <c r="W739">
        <f t="shared" si="273"/>
        <v>6.6676282081834684</v>
      </c>
      <c r="X739">
        <f t="shared" si="274"/>
        <v>12.703753552156721</v>
      </c>
      <c r="Y739">
        <f t="shared" si="275"/>
        <v>-8.4973770554813495</v>
      </c>
    </row>
    <row r="740" spans="1:25" x14ac:dyDescent="0.25">
      <c r="A740">
        <v>734</v>
      </c>
      <c r="B740">
        <f t="shared" si="253"/>
        <v>15</v>
      </c>
      <c r="C740">
        <f t="shared" si="254"/>
        <v>35</v>
      </c>
      <c r="D740">
        <f>IF(C740=1,#N/A,VLOOKUP(B740,Potentiel!$C$4:$BB$54,xy!C740))</f>
        <v>-10.526282038421897</v>
      </c>
      <c r="E740">
        <f t="shared" si="255"/>
        <v>9.9999999999999995E-7</v>
      </c>
      <c r="F740">
        <f t="shared" si="256"/>
        <v>20.000001000000001</v>
      </c>
      <c r="G740">
        <f t="shared" si="257"/>
        <v>-10.526282038421897</v>
      </c>
      <c r="H740">
        <f t="shared" si="258"/>
        <v>-0.48447658693964601</v>
      </c>
      <c r="I740">
        <f t="shared" si="259"/>
        <v>-0.48447658693964601</v>
      </c>
      <c r="J740">
        <f t="shared" si="260"/>
        <v>22.60094364296333</v>
      </c>
      <c r="K740">
        <f t="shared" si="261"/>
        <v>9.9999999999999995E-7</v>
      </c>
      <c r="L740">
        <f t="shared" si="262"/>
        <v>8.5547259580604429</v>
      </c>
      <c r="M740">
        <f t="shared" si="263"/>
        <v>-20.919352698754601</v>
      </c>
      <c r="N740">
        <f t="shared" si="264"/>
        <v>-1.5707962789922703</v>
      </c>
      <c r="O740">
        <f t="shared" si="265"/>
        <v>-1.5707962789922703</v>
      </c>
      <c r="P740">
        <f t="shared" si="266"/>
        <v>20.919352698754626</v>
      </c>
      <c r="Q740">
        <f t="shared" si="267"/>
        <v>-3.9915996907497937</v>
      </c>
      <c r="R740">
        <f t="shared" si="268"/>
        <v>8.5547259580604429</v>
      </c>
      <c r="S740">
        <f t="shared" si="269"/>
        <v>-9.2280043680286106</v>
      </c>
      <c r="T740">
        <f t="shared" si="270"/>
        <v>-0.43656901170270773</v>
      </c>
      <c r="U740">
        <f t="shared" si="271"/>
        <v>-0.43656901170270773</v>
      </c>
      <c r="V740">
        <f t="shared" si="272"/>
        <v>9.4401379390720237</v>
      </c>
      <c r="W740">
        <f t="shared" si="273"/>
        <v>7.1230963984945159</v>
      </c>
      <c r="X740">
        <f t="shared" si="274"/>
        <v>12.955979144844674</v>
      </c>
      <c r="Y740">
        <f t="shared" si="275"/>
        <v>-9.2280043680286106</v>
      </c>
    </row>
    <row r="741" spans="1:25" x14ac:dyDescent="0.25">
      <c r="A741">
        <v>735</v>
      </c>
      <c r="B741">
        <f t="shared" si="253"/>
        <v>15</v>
      </c>
      <c r="C741">
        <f t="shared" si="254"/>
        <v>36</v>
      </c>
      <c r="D741">
        <f>IF(C741=1,#N/A,VLOOKUP(B741,Potentiel!$C$4:$BB$54,xy!C741))</f>
        <v>-12.222688384988004</v>
      </c>
      <c r="E741">
        <f t="shared" si="255"/>
        <v>9.9999999999999995E-7</v>
      </c>
      <c r="F741">
        <f t="shared" si="256"/>
        <v>21.000001000000001</v>
      </c>
      <c r="G741">
        <f t="shared" si="257"/>
        <v>-12.222688384988004</v>
      </c>
      <c r="H741">
        <f t="shared" si="258"/>
        <v>-0.52710351759193397</v>
      </c>
      <c r="I741">
        <f t="shared" si="259"/>
        <v>-0.52710351759193397</v>
      </c>
      <c r="J741">
        <f t="shared" si="260"/>
        <v>24.298027766806953</v>
      </c>
      <c r="K741">
        <f t="shared" si="261"/>
        <v>9.9999999999999995E-7</v>
      </c>
      <c r="L741">
        <f t="shared" si="262"/>
        <v>8.2303414206131151</v>
      </c>
      <c r="M741">
        <f t="shared" si="263"/>
        <v>-22.861662963499871</v>
      </c>
      <c r="N741">
        <f t="shared" si="264"/>
        <v>-1.5707962830535467</v>
      </c>
      <c r="O741">
        <f t="shared" si="265"/>
        <v>-1.5707962830535467</v>
      </c>
      <c r="P741">
        <f t="shared" si="266"/>
        <v>22.861662963499892</v>
      </c>
      <c r="Q741">
        <f t="shared" si="267"/>
        <v>-4.3622099610753899</v>
      </c>
      <c r="R741">
        <f t="shared" si="268"/>
        <v>8.2303414206131151</v>
      </c>
      <c r="S741">
        <f t="shared" si="269"/>
        <v>-10.753304011679317</v>
      </c>
      <c r="T741">
        <f t="shared" si="270"/>
        <v>-0.48737081668256338</v>
      </c>
      <c r="U741">
        <f t="shared" si="271"/>
        <v>-0.48737081668256338</v>
      </c>
      <c r="V741">
        <f t="shared" si="272"/>
        <v>9.3149018054064996</v>
      </c>
      <c r="W741">
        <f t="shared" si="273"/>
        <v>6.7091239329405603</v>
      </c>
      <c r="X741">
        <f t="shared" si="274"/>
        <v>13.169451913497026</v>
      </c>
      <c r="Y741">
        <f t="shared" si="275"/>
        <v>-10.753304011679317</v>
      </c>
    </row>
    <row r="742" spans="1:25" x14ac:dyDescent="0.25">
      <c r="A742">
        <v>736</v>
      </c>
      <c r="B742">
        <f t="shared" si="253"/>
        <v>15</v>
      </c>
      <c r="C742">
        <f t="shared" si="254"/>
        <v>37</v>
      </c>
      <c r="D742">
        <f>IF(C742=1,#N/A,VLOOKUP(B742,Potentiel!$C$4:$BB$54,xy!C742))</f>
        <v>-12.800638796503288</v>
      </c>
      <c r="E742">
        <f t="shared" si="255"/>
        <v>9.9999999999999995E-7</v>
      </c>
      <c r="F742">
        <f t="shared" si="256"/>
        <v>22.000001000000001</v>
      </c>
      <c r="G742">
        <f t="shared" si="257"/>
        <v>-12.800638796503288</v>
      </c>
      <c r="H742">
        <f t="shared" si="258"/>
        <v>-0.52696490004906027</v>
      </c>
      <c r="I742">
        <f t="shared" si="259"/>
        <v>-0.52696490004906027</v>
      </c>
      <c r="J742">
        <f t="shared" si="260"/>
        <v>25.453023348878347</v>
      </c>
      <c r="K742">
        <f t="shared" si="261"/>
        <v>9.9999999999999995E-7</v>
      </c>
      <c r="L742">
        <f t="shared" si="262"/>
        <v>8.6248865001968351</v>
      </c>
      <c r="M742">
        <f t="shared" si="263"/>
        <v>-23.947186274326025</v>
      </c>
      <c r="N742">
        <f t="shared" si="264"/>
        <v>-1.5707962850363373</v>
      </c>
      <c r="O742">
        <f t="shared" si="265"/>
        <v>-1.5707962850363373</v>
      </c>
      <c r="P742">
        <f t="shared" si="266"/>
        <v>23.947186274326047</v>
      </c>
      <c r="Q742">
        <f t="shared" si="267"/>
        <v>-4.5693375734719508</v>
      </c>
      <c r="R742">
        <f t="shared" si="268"/>
        <v>8.6248865001968351</v>
      </c>
      <c r="S742">
        <f t="shared" si="269"/>
        <v>-11.605767363817769</v>
      </c>
      <c r="T742">
        <f t="shared" si="270"/>
        <v>-0.48719090205902038</v>
      </c>
      <c r="U742">
        <f t="shared" si="271"/>
        <v>-0.48719090205902038</v>
      </c>
      <c r="V742">
        <f t="shared" si="272"/>
        <v>9.7605078249863695</v>
      </c>
      <c r="W742">
        <f t="shared" si="273"/>
        <v>7.0312928978676501</v>
      </c>
      <c r="X742">
        <f t="shared" si="274"/>
        <v>13.415736075461055</v>
      </c>
      <c r="Y742">
        <f t="shared" si="275"/>
        <v>-11.605767363817769</v>
      </c>
    </row>
    <row r="743" spans="1:25" x14ac:dyDescent="0.25">
      <c r="A743">
        <v>737</v>
      </c>
      <c r="B743">
        <f t="shared" si="253"/>
        <v>15</v>
      </c>
      <c r="C743">
        <f t="shared" si="254"/>
        <v>38</v>
      </c>
      <c r="D743">
        <f>IF(C743=1,#N/A,VLOOKUP(B743,Potentiel!$C$4:$BB$54,xy!C743))</f>
        <v>-11.790737631492092</v>
      </c>
      <c r="E743">
        <f t="shared" si="255"/>
        <v>9.9999999999999995E-7</v>
      </c>
      <c r="F743">
        <f t="shared" si="256"/>
        <v>23.000001000000001</v>
      </c>
      <c r="G743">
        <f t="shared" si="257"/>
        <v>-11.790737631492092</v>
      </c>
      <c r="H743">
        <f t="shared" si="258"/>
        <v>-0.47370898986236221</v>
      </c>
      <c r="I743">
        <f t="shared" si="259"/>
        <v>-0.47370898986236221</v>
      </c>
      <c r="J743">
        <f t="shared" si="260"/>
        <v>25.846112665054388</v>
      </c>
      <c r="K743">
        <f t="shared" si="261"/>
        <v>9.9999999999999995E-7</v>
      </c>
      <c r="L743">
        <f t="shared" si="262"/>
        <v>10.04008289919301</v>
      </c>
      <c r="M743">
        <f t="shared" si="263"/>
        <v>-23.816344708456352</v>
      </c>
      <c r="N743">
        <f t="shared" si="264"/>
        <v>-1.5707962848069252</v>
      </c>
      <c r="O743">
        <f t="shared" si="265"/>
        <v>-1.5707962848069252</v>
      </c>
      <c r="P743">
        <f t="shared" si="266"/>
        <v>23.816344708456374</v>
      </c>
      <c r="Q743">
        <f t="shared" si="267"/>
        <v>-4.5443718257348626</v>
      </c>
      <c r="R743">
        <f t="shared" si="268"/>
        <v>10.04008289919301</v>
      </c>
      <c r="S743">
        <f t="shared" si="269"/>
        <v>-11.503017253591745</v>
      </c>
      <c r="T743">
        <f t="shared" si="270"/>
        <v>-0.42503302170425594</v>
      </c>
      <c r="U743">
        <f t="shared" si="271"/>
        <v>-0.42503302170425594</v>
      </c>
      <c r="V743">
        <f t="shared" si="272"/>
        <v>11.02064335296269</v>
      </c>
      <c r="W743">
        <f t="shared" si="273"/>
        <v>8.3985484811447595</v>
      </c>
      <c r="X743">
        <f t="shared" si="274"/>
        <v>13.708601976557794</v>
      </c>
      <c r="Y743">
        <f t="shared" si="275"/>
        <v>-11.503017253591745</v>
      </c>
    </row>
    <row r="744" spans="1:25" x14ac:dyDescent="0.25">
      <c r="A744">
        <v>738</v>
      </c>
      <c r="B744">
        <f t="shared" si="253"/>
        <v>15</v>
      </c>
      <c r="C744">
        <f t="shared" si="254"/>
        <v>39</v>
      </c>
      <c r="D744">
        <f>IF(C744=1,#N/A,VLOOKUP(B744,Potentiel!$C$4:$BB$54,xy!C744))</f>
        <v>-9.5219231661215371</v>
      </c>
      <c r="E744">
        <f t="shared" si="255"/>
        <v>9.9999999999999995E-7</v>
      </c>
      <c r="F744">
        <f t="shared" si="256"/>
        <v>24.000001000000001</v>
      </c>
      <c r="G744">
        <f t="shared" si="257"/>
        <v>-9.5219231661215371</v>
      </c>
      <c r="H744">
        <f t="shared" si="258"/>
        <v>-0.37769873664594533</v>
      </c>
      <c r="I744">
        <f t="shared" si="259"/>
        <v>-0.37769873664594533</v>
      </c>
      <c r="J744">
        <f t="shared" si="260"/>
        <v>25.819896761635647</v>
      </c>
      <c r="K744">
        <f t="shared" si="261"/>
        <v>9.9999999999999995E-7</v>
      </c>
      <c r="L744">
        <f t="shared" si="262"/>
        <v>12.26449316932977</v>
      </c>
      <c r="M744">
        <f t="shared" si="263"/>
        <v>-22.721119604477821</v>
      </c>
      <c r="N744">
        <f t="shared" si="264"/>
        <v>-1.5707962827829809</v>
      </c>
      <c r="O744">
        <f t="shared" si="265"/>
        <v>-1.5707962827829809</v>
      </c>
      <c r="P744">
        <f t="shared" si="266"/>
        <v>22.721119604477842</v>
      </c>
      <c r="Q744">
        <f t="shared" si="267"/>
        <v>-4.3353930239335465</v>
      </c>
      <c r="R744">
        <f t="shared" si="268"/>
        <v>12.26449316932977</v>
      </c>
      <c r="S744">
        <f t="shared" si="269"/>
        <v>-10.642935066344046</v>
      </c>
      <c r="T744">
        <f t="shared" si="270"/>
        <v>-0.33978181746093744</v>
      </c>
      <c r="U744">
        <f t="shared" si="271"/>
        <v>-0.33978181746093744</v>
      </c>
      <c r="V744">
        <f t="shared" si="272"/>
        <v>13.008206078184196</v>
      </c>
      <c r="W744">
        <f t="shared" si="273"/>
        <v>10.594391234229354</v>
      </c>
      <c r="X744">
        <f t="shared" si="274"/>
        <v>14.03839977470018</v>
      </c>
      <c r="Y744">
        <f t="shared" si="275"/>
        <v>-10.642935066344046</v>
      </c>
    </row>
    <row r="745" spans="1:25" x14ac:dyDescent="0.25">
      <c r="A745">
        <v>739</v>
      </c>
      <c r="B745">
        <f t="shared" si="253"/>
        <v>15</v>
      </c>
      <c r="C745">
        <f t="shared" si="254"/>
        <v>40</v>
      </c>
      <c r="D745">
        <f>IF(C745=1,#N/A,VLOOKUP(B745,Potentiel!$C$4:$BB$54,xy!C745))</f>
        <v>-8.6221275168481082</v>
      </c>
      <c r="E745">
        <f t="shared" si="255"/>
        <v>9.9999999999999995E-7</v>
      </c>
      <c r="F745">
        <f t="shared" si="256"/>
        <v>25.000001000000001</v>
      </c>
      <c r="G745">
        <f t="shared" si="257"/>
        <v>-8.6221275168481082</v>
      </c>
      <c r="H745">
        <f t="shared" si="258"/>
        <v>-0.33211085671171547</v>
      </c>
      <c r="I745">
        <f t="shared" si="259"/>
        <v>-0.33211085671171547</v>
      </c>
      <c r="J745">
        <f t="shared" si="260"/>
        <v>26.445058761832811</v>
      </c>
      <c r="K745">
        <f t="shared" si="261"/>
        <v>9.9999999999999995E-7</v>
      </c>
      <c r="L745">
        <f t="shared" si="262"/>
        <v>13.608915107051562</v>
      </c>
      <c r="M745">
        <f t="shared" si="263"/>
        <v>-22.674623757095819</v>
      </c>
      <c r="N745">
        <f t="shared" si="264"/>
        <v>-1.5707962826927315</v>
      </c>
      <c r="O745">
        <f t="shared" si="265"/>
        <v>-1.5707962826927315</v>
      </c>
      <c r="P745">
        <f t="shared" si="266"/>
        <v>22.674623757095841</v>
      </c>
      <c r="Q745">
        <f t="shared" si="267"/>
        <v>-4.3265211980054064</v>
      </c>
      <c r="R745">
        <f t="shared" si="268"/>
        <v>13.608915107051562</v>
      </c>
      <c r="S745">
        <f t="shared" si="269"/>
        <v>-10.606421796177962</v>
      </c>
      <c r="T745">
        <f t="shared" si="270"/>
        <v>-0.3078133398524871</v>
      </c>
      <c r="U745">
        <f t="shared" si="271"/>
        <v>-0.3078133398524871</v>
      </c>
      <c r="V745">
        <f t="shared" si="272"/>
        <v>14.280103503396827</v>
      </c>
      <c r="W745">
        <f t="shared" si="273"/>
        <v>11.889177952780585</v>
      </c>
      <c r="X745">
        <f t="shared" si="274"/>
        <v>14.328035583962777</v>
      </c>
      <c r="Y745">
        <f t="shared" si="275"/>
        <v>-10.606421796177962</v>
      </c>
    </row>
    <row r="746" spans="1:25" x14ac:dyDescent="0.25">
      <c r="A746">
        <v>740</v>
      </c>
      <c r="B746">
        <f t="shared" si="253"/>
        <v>15</v>
      </c>
      <c r="C746">
        <f t="shared" si="254"/>
        <v>41</v>
      </c>
      <c r="D746">
        <f>IF(C746=1,#N/A,VLOOKUP(B746,Potentiel!$C$4:$BB$54,xy!C746))</f>
        <v>-8.0699489077223792</v>
      </c>
      <c r="E746">
        <f t="shared" si="255"/>
        <v>9.9999999999999995E-7</v>
      </c>
      <c r="F746">
        <f t="shared" si="256"/>
        <v>26.000001000000001</v>
      </c>
      <c r="G746">
        <f t="shared" si="257"/>
        <v>-8.0699489077223792</v>
      </c>
      <c r="H746">
        <f t="shared" si="258"/>
        <v>-0.3009547229935457</v>
      </c>
      <c r="I746">
        <f t="shared" si="259"/>
        <v>-0.3009547229935457</v>
      </c>
      <c r="J746">
        <f t="shared" si="260"/>
        <v>27.223595048656794</v>
      </c>
      <c r="K746">
        <f t="shared" si="261"/>
        <v>9.9999999999999995E-7</v>
      </c>
      <c r="L746">
        <f t="shared" si="262"/>
        <v>14.729893118450507</v>
      </c>
      <c r="M746">
        <f t="shared" si="263"/>
        <v>-22.89441801165243</v>
      </c>
      <c r="N746">
        <f t="shared" si="264"/>
        <v>-1.5707962831161275</v>
      </c>
      <c r="O746">
        <f t="shared" si="265"/>
        <v>-1.5707962831161275</v>
      </c>
      <c r="P746">
        <f t="shared" si="266"/>
        <v>22.894418011652451</v>
      </c>
      <c r="Q746">
        <f t="shared" si="267"/>
        <v>-4.3684599189068916</v>
      </c>
      <c r="R746">
        <f t="shared" si="268"/>
        <v>14.729893118450507</v>
      </c>
      <c r="S746">
        <f t="shared" si="269"/>
        <v>-10.779026608208671</v>
      </c>
      <c r="T746">
        <f t="shared" si="270"/>
        <v>-0.28830801066990791</v>
      </c>
      <c r="U746">
        <f t="shared" si="271"/>
        <v>-0.28830801066990791</v>
      </c>
      <c r="V746">
        <f t="shared" si="272"/>
        <v>15.364022694075651</v>
      </c>
      <c r="W746">
        <f t="shared" si="273"/>
        <v>12.955171298991869</v>
      </c>
      <c r="X746">
        <f t="shared" si="274"/>
        <v>14.607473584738978</v>
      </c>
      <c r="Y746">
        <f t="shared" si="275"/>
        <v>-10.779026608208671</v>
      </c>
    </row>
    <row r="747" spans="1:25" x14ac:dyDescent="0.25">
      <c r="A747">
        <v>741</v>
      </c>
      <c r="B747">
        <f t="shared" si="253"/>
        <v>15</v>
      </c>
      <c r="C747">
        <f t="shared" si="254"/>
        <v>42</v>
      </c>
      <c r="D747">
        <f>IF(C747=1,#N/A,VLOOKUP(B747,Potentiel!$C$4:$BB$54,xy!C747))</f>
        <v>-7.6623513897568278</v>
      </c>
      <c r="E747">
        <f t="shared" si="255"/>
        <v>9.9999999999999995E-7</v>
      </c>
      <c r="F747">
        <f t="shared" si="256"/>
        <v>27.000001000000001</v>
      </c>
      <c r="G747">
        <f t="shared" si="257"/>
        <v>-7.6623513897568278</v>
      </c>
      <c r="H747">
        <f t="shared" si="258"/>
        <v>-0.27652042296227142</v>
      </c>
      <c r="I747">
        <f t="shared" si="259"/>
        <v>-0.27652042296227142</v>
      </c>
      <c r="J747">
        <f t="shared" si="260"/>
        <v>28.066201788273908</v>
      </c>
      <c r="K747">
        <f t="shared" si="261"/>
        <v>9.9999999999999995E-7</v>
      </c>
      <c r="L747">
        <f t="shared" si="262"/>
        <v>15.757936195856727</v>
      </c>
      <c r="M747">
        <f t="shared" si="263"/>
        <v>-23.224967807672368</v>
      </c>
      <c r="N747">
        <f t="shared" si="264"/>
        <v>-1.5707962837377862</v>
      </c>
      <c r="O747">
        <f t="shared" si="265"/>
        <v>-1.5707962837377862</v>
      </c>
      <c r="P747">
        <f t="shared" si="266"/>
        <v>23.224967807672389</v>
      </c>
      <c r="Q747">
        <f t="shared" si="267"/>
        <v>-4.4315317934073741</v>
      </c>
      <c r="R747">
        <f t="shared" si="268"/>
        <v>15.757936195856727</v>
      </c>
      <c r="S747">
        <f t="shared" si="269"/>
        <v>-11.038607940413669</v>
      </c>
      <c r="T747">
        <f t="shared" si="270"/>
        <v>-0.27414464738328886</v>
      </c>
      <c r="U747">
        <f t="shared" si="271"/>
        <v>-0.27414464738328886</v>
      </c>
      <c r="V747">
        <f t="shared" si="272"/>
        <v>16.36920973012051</v>
      </c>
      <c r="W747">
        <f t="shared" si="273"/>
        <v>13.926004766363285</v>
      </c>
      <c r="X747">
        <f t="shared" si="274"/>
        <v>14.882670106795429</v>
      </c>
      <c r="Y747">
        <f t="shared" si="275"/>
        <v>-11.038607940413669</v>
      </c>
    </row>
    <row r="748" spans="1:25" x14ac:dyDescent="0.25">
      <c r="A748">
        <v>742</v>
      </c>
      <c r="B748">
        <f t="shared" si="253"/>
        <v>15</v>
      </c>
      <c r="C748">
        <f t="shared" si="254"/>
        <v>43</v>
      </c>
      <c r="D748">
        <f>IF(C748=1,#N/A,VLOOKUP(B748,Potentiel!$C$4:$BB$54,xy!C748))</f>
        <v>-7.3315576165738294</v>
      </c>
      <c r="E748">
        <f t="shared" si="255"/>
        <v>9.9999999999999995E-7</v>
      </c>
      <c r="F748">
        <f t="shared" si="256"/>
        <v>28.000001000000001</v>
      </c>
      <c r="G748">
        <f t="shared" si="257"/>
        <v>-7.3315576165738294</v>
      </c>
      <c r="H748">
        <f t="shared" si="258"/>
        <v>-0.25609202532894298</v>
      </c>
      <c r="I748">
        <f t="shared" si="259"/>
        <v>-0.25609202532894298</v>
      </c>
      <c r="J748">
        <f t="shared" si="260"/>
        <v>28.943942251966003</v>
      </c>
      <c r="K748">
        <f t="shared" si="261"/>
        <v>9.9999999999999995E-7</v>
      </c>
      <c r="L748">
        <f t="shared" si="262"/>
        <v>16.736610777739198</v>
      </c>
      <c r="M748">
        <f t="shared" si="263"/>
        <v>-23.614352685593712</v>
      </c>
      <c r="N748">
        <f t="shared" si="264"/>
        <v>-1.5707962844477692</v>
      </c>
      <c r="O748">
        <f t="shared" si="265"/>
        <v>-1.5707962844477692</v>
      </c>
      <c r="P748">
        <f t="shared" si="266"/>
        <v>23.614352685593733</v>
      </c>
      <c r="Q748">
        <f t="shared" si="267"/>
        <v>-4.5058299307783649</v>
      </c>
      <c r="R748">
        <f t="shared" si="268"/>
        <v>16.736610777739198</v>
      </c>
      <c r="S748">
        <f t="shared" si="269"/>
        <v>-11.344392565206505</v>
      </c>
      <c r="T748">
        <f t="shared" si="270"/>
        <v>-0.26298466671945764</v>
      </c>
      <c r="U748">
        <f t="shared" si="271"/>
        <v>-0.26298466671945764</v>
      </c>
      <c r="V748">
        <f t="shared" si="272"/>
        <v>17.332531369959614</v>
      </c>
      <c r="W748">
        <f t="shared" si="273"/>
        <v>14.846287812588287</v>
      </c>
      <c r="X748">
        <f t="shared" si="274"/>
        <v>15.15561348878718</v>
      </c>
      <c r="Y748">
        <f t="shared" si="275"/>
        <v>-11.344392565206505</v>
      </c>
    </row>
    <row r="749" spans="1:25" x14ac:dyDescent="0.25">
      <c r="A749">
        <v>743</v>
      </c>
      <c r="B749">
        <f t="shared" si="253"/>
        <v>15</v>
      </c>
      <c r="C749">
        <f t="shared" si="254"/>
        <v>44</v>
      </c>
      <c r="D749">
        <f>IF(C749=1,#N/A,VLOOKUP(B749,Potentiel!$C$4:$BB$54,xy!C749))</f>
        <v>-7.0482985327848002</v>
      </c>
      <c r="E749">
        <f t="shared" si="255"/>
        <v>9.9999999999999995E-7</v>
      </c>
      <c r="F749">
        <f t="shared" si="256"/>
        <v>29.000001000000001</v>
      </c>
      <c r="G749">
        <f t="shared" si="257"/>
        <v>-7.0482985327848002</v>
      </c>
      <c r="H749">
        <f t="shared" si="258"/>
        <v>-0.23842192654078603</v>
      </c>
      <c r="I749">
        <f t="shared" si="259"/>
        <v>-0.23842192654078603</v>
      </c>
      <c r="J749">
        <f t="shared" si="260"/>
        <v>29.844238475914533</v>
      </c>
      <c r="K749">
        <f t="shared" si="261"/>
        <v>9.9999999999999995E-7</v>
      </c>
      <c r="L749">
        <f t="shared" si="262"/>
        <v>17.684730650248923</v>
      </c>
      <c r="M749">
        <f t="shared" si="263"/>
        <v>-24.040151248180692</v>
      </c>
      <c r="N749">
        <f t="shared" si="264"/>
        <v>-1.5707962851978206</v>
      </c>
      <c r="O749">
        <f t="shared" si="265"/>
        <v>-1.5707962851978206</v>
      </c>
      <c r="P749">
        <f t="shared" si="266"/>
        <v>24.040151248180713</v>
      </c>
      <c r="Q749">
        <f t="shared" si="267"/>
        <v>-4.5870761267383653</v>
      </c>
      <c r="R749">
        <f t="shared" si="268"/>
        <v>17.684730650248923</v>
      </c>
      <c r="S749">
        <f t="shared" si="269"/>
        <v>-11.678772920173163</v>
      </c>
      <c r="T749">
        <f t="shared" si="270"/>
        <v>-0.25378779547425778</v>
      </c>
      <c r="U749">
        <f t="shared" si="271"/>
        <v>-0.25378779547425778</v>
      </c>
      <c r="V749">
        <f t="shared" si="272"/>
        <v>18.269947059702904</v>
      </c>
      <c r="W749">
        <f t="shared" si="273"/>
        <v>15.735284642565203</v>
      </c>
      <c r="X749">
        <f t="shared" si="274"/>
        <v>15.427162377405722</v>
      </c>
      <c r="Y749">
        <f t="shared" si="275"/>
        <v>-11.678772920173163</v>
      </c>
    </row>
    <row r="750" spans="1:25" x14ac:dyDescent="0.25">
      <c r="A750">
        <v>744</v>
      </c>
      <c r="B750">
        <f t="shared" si="253"/>
        <v>15</v>
      </c>
      <c r="C750">
        <f t="shared" si="254"/>
        <v>45</v>
      </c>
      <c r="D750">
        <f>IF(C750=1,#N/A,VLOOKUP(B750,Potentiel!$C$4:$BB$54,xy!C750))</f>
        <v>-6.797721639066042</v>
      </c>
      <c r="E750">
        <f t="shared" si="255"/>
        <v>9.9999999999999995E-7</v>
      </c>
      <c r="F750">
        <f t="shared" si="256"/>
        <v>30.000001000000001</v>
      </c>
      <c r="G750">
        <f t="shared" si="257"/>
        <v>-6.797721639066042</v>
      </c>
      <c r="H750">
        <f t="shared" si="258"/>
        <v>-0.22282798982649982</v>
      </c>
      <c r="I750">
        <f t="shared" si="259"/>
        <v>-0.22282798982649982</v>
      </c>
      <c r="J750">
        <f t="shared" si="260"/>
        <v>30.760511690838758</v>
      </c>
      <c r="K750">
        <f t="shared" si="261"/>
        <v>9.9999999999999995E-7</v>
      </c>
      <c r="L750">
        <f t="shared" si="262"/>
        <v>18.61184281592406</v>
      </c>
      <c r="M750">
        <f t="shared" si="263"/>
        <v>-24.490985820859965</v>
      </c>
      <c r="N750">
        <f t="shared" si="264"/>
        <v>-1.5707962859635471</v>
      </c>
      <c r="O750">
        <f t="shared" si="265"/>
        <v>-1.5707962859635471</v>
      </c>
      <c r="P750">
        <f t="shared" si="266"/>
        <v>24.490985820859986</v>
      </c>
      <c r="Q750">
        <f t="shared" si="267"/>
        <v>-4.6730994186323107</v>
      </c>
      <c r="R750">
        <f t="shared" si="268"/>
        <v>18.61184281592406</v>
      </c>
      <c r="S750">
        <f t="shared" si="269"/>
        <v>-12.032814097597152</v>
      </c>
      <c r="T750">
        <f t="shared" si="270"/>
        <v>-0.24599679193823829</v>
      </c>
      <c r="U750">
        <f t="shared" si="271"/>
        <v>-0.24599679193823829</v>
      </c>
      <c r="V750">
        <f t="shared" si="272"/>
        <v>19.189542755914893</v>
      </c>
      <c r="W750">
        <f t="shared" si="273"/>
        <v>16.602770822550813</v>
      </c>
      <c r="X750">
        <f t="shared" si="274"/>
        <v>15.69775249048463</v>
      </c>
      <c r="Y750">
        <f t="shared" si="275"/>
        <v>-12.032814097597152</v>
      </c>
    </row>
    <row r="751" spans="1:25" x14ac:dyDescent="0.25">
      <c r="A751">
        <v>745</v>
      </c>
      <c r="B751">
        <f t="shared" si="253"/>
        <v>15</v>
      </c>
      <c r="C751">
        <f t="shared" si="254"/>
        <v>46</v>
      </c>
      <c r="D751">
        <f>IF(C751=1,#N/A,VLOOKUP(B751,Potentiel!$C$4:$BB$54,xy!C751))</f>
        <v>-6.5713815405345128</v>
      </c>
      <c r="E751">
        <f t="shared" si="255"/>
        <v>9.9999999999999995E-7</v>
      </c>
      <c r="F751">
        <f t="shared" si="256"/>
        <v>31.000001000000001</v>
      </c>
      <c r="G751">
        <f t="shared" si="257"/>
        <v>-6.5713815405345128</v>
      </c>
      <c r="H751">
        <f t="shared" si="258"/>
        <v>-0.20888784813694775</v>
      </c>
      <c r="I751">
        <f t="shared" si="259"/>
        <v>-0.20888784813694775</v>
      </c>
      <c r="J751">
        <f t="shared" si="260"/>
        <v>31.68884846994726</v>
      </c>
      <c r="K751">
        <f t="shared" si="261"/>
        <v>9.9999999999999995E-7</v>
      </c>
      <c r="L751">
        <f t="shared" si="262"/>
        <v>19.523375869954336</v>
      </c>
      <c r="M751">
        <f t="shared" si="263"/>
        <v>-24.960386855811421</v>
      </c>
      <c r="N751">
        <f t="shared" si="264"/>
        <v>-1.5707962867314149</v>
      </c>
      <c r="O751">
        <f t="shared" si="265"/>
        <v>-1.5707962867314149</v>
      </c>
      <c r="P751">
        <f t="shared" si="266"/>
        <v>24.960386855811443</v>
      </c>
      <c r="Q751">
        <f t="shared" si="267"/>
        <v>-4.7626653585401071</v>
      </c>
      <c r="R751">
        <f t="shared" si="268"/>
        <v>19.523375869954336</v>
      </c>
      <c r="S751">
        <f t="shared" si="269"/>
        <v>-12.401435550274606</v>
      </c>
      <c r="T751">
        <f t="shared" si="270"/>
        <v>-0.23927348373461405</v>
      </c>
      <c r="U751">
        <f t="shared" si="271"/>
        <v>-0.23927348373461405</v>
      </c>
      <c r="V751">
        <f t="shared" si="272"/>
        <v>20.095899747882729</v>
      </c>
      <c r="W751">
        <f t="shared" si="273"/>
        <v>17.454304913124339</v>
      </c>
      <c r="X751">
        <f t="shared" si="274"/>
        <v>15.967631584922049</v>
      </c>
      <c r="Y751">
        <f t="shared" si="275"/>
        <v>-12.401435550274606</v>
      </c>
    </row>
    <row r="752" spans="1:25" x14ac:dyDescent="0.25">
      <c r="A752">
        <v>746</v>
      </c>
      <c r="B752">
        <f t="shared" si="253"/>
        <v>15</v>
      </c>
      <c r="C752">
        <f t="shared" si="254"/>
        <v>47</v>
      </c>
      <c r="D752">
        <f>IF(C752=1,#N/A,VLOOKUP(B752,Potentiel!$C$4:$BB$54,xy!C752))</f>
        <v>-6.3640428149924695</v>
      </c>
      <c r="E752">
        <f t="shared" si="255"/>
        <v>9.9999999999999995E-7</v>
      </c>
      <c r="F752">
        <f t="shared" si="256"/>
        <v>32.000000999999997</v>
      </c>
      <c r="G752">
        <f t="shared" si="257"/>
        <v>-6.3640428149924695</v>
      </c>
      <c r="H752">
        <f t="shared" si="258"/>
        <v>-0.19631487650868232</v>
      </c>
      <c r="I752">
        <f t="shared" si="259"/>
        <v>-0.19631487650868232</v>
      </c>
      <c r="J752">
        <f t="shared" si="260"/>
        <v>32.626693135392344</v>
      </c>
      <c r="K752">
        <f t="shared" si="261"/>
        <v>9.9999999999999995E-7</v>
      </c>
      <c r="L752">
        <f t="shared" si="262"/>
        <v>20.422695076859934</v>
      </c>
      <c r="M752">
        <f t="shared" si="263"/>
        <v>-25.444343786953102</v>
      </c>
      <c r="N752">
        <f t="shared" si="264"/>
        <v>-1.5707962874934311</v>
      </c>
      <c r="O752">
        <f t="shared" si="265"/>
        <v>-1.5707962874934311</v>
      </c>
      <c r="P752">
        <f t="shared" si="266"/>
        <v>25.444343786953123</v>
      </c>
      <c r="Q752">
        <f t="shared" si="267"/>
        <v>-4.8550086943767701</v>
      </c>
      <c r="R752">
        <f t="shared" si="268"/>
        <v>20.422695076859934</v>
      </c>
      <c r="S752">
        <f t="shared" si="269"/>
        <v>-12.781487773655872</v>
      </c>
      <c r="T752">
        <f t="shared" si="270"/>
        <v>-0.23339386558027284</v>
      </c>
      <c r="U752">
        <f t="shared" si="271"/>
        <v>-0.23339386558027284</v>
      </c>
      <c r="V752">
        <f t="shared" si="272"/>
        <v>20.991845645985325</v>
      </c>
      <c r="W752">
        <f t="shared" si="273"/>
        <v>18.293332746226984</v>
      </c>
      <c r="X752">
        <f t="shared" si="274"/>
        <v>16.236953248795533</v>
      </c>
      <c r="Y752">
        <f t="shared" si="275"/>
        <v>-12.781487773655872</v>
      </c>
    </row>
    <row r="753" spans="1:25" x14ac:dyDescent="0.25">
      <c r="A753">
        <v>747</v>
      </c>
      <c r="B753">
        <f t="shared" si="253"/>
        <v>15</v>
      </c>
      <c r="C753">
        <f t="shared" si="254"/>
        <v>48</v>
      </c>
      <c r="D753">
        <f>IF(C753=1,#N/A,VLOOKUP(B753,Potentiel!$C$4:$BB$54,xy!C753))</f>
        <v>-6.1722292734113351</v>
      </c>
      <c r="E753">
        <f t="shared" si="255"/>
        <v>9.9999999999999995E-7</v>
      </c>
      <c r="F753">
        <f t="shared" si="256"/>
        <v>33.000000999999997</v>
      </c>
      <c r="G753">
        <f t="shared" si="257"/>
        <v>-6.1722292734113351</v>
      </c>
      <c r="H753">
        <f t="shared" si="258"/>
        <v>-0.18490087379942899</v>
      </c>
      <c r="I753">
        <f t="shared" si="259"/>
        <v>-0.18490087379942899</v>
      </c>
      <c r="J753">
        <f t="shared" si="260"/>
        <v>33.572257597658762</v>
      </c>
      <c r="K753">
        <f t="shared" si="261"/>
        <v>9.9999999999999995E-7</v>
      </c>
      <c r="L753">
        <f t="shared" si="262"/>
        <v>21.31203488787736</v>
      </c>
      <c r="M753">
        <f t="shared" si="263"/>
        <v>-25.940193698996445</v>
      </c>
      <c r="N753">
        <f t="shared" si="264"/>
        <v>-1.5707962882446833</v>
      </c>
      <c r="O753">
        <f t="shared" si="265"/>
        <v>-1.5707962882446833</v>
      </c>
      <c r="P753">
        <f t="shared" si="266"/>
        <v>25.940193698996467</v>
      </c>
      <c r="Q753">
        <f t="shared" si="267"/>
        <v>-4.9496213179513076</v>
      </c>
      <c r="R753">
        <f t="shared" si="268"/>
        <v>21.31203488787736</v>
      </c>
      <c r="S753">
        <f t="shared" si="269"/>
        <v>-13.170879575713375</v>
      </c>
      <c r="T753">
        <f t="shared" si="270"/>
        <v>-0.22819989208298655</v>
      </c>
      <c r="U753">
        <f t="shared" si="271"/>
        <v>-0.22819989208298655</v>
      </c>
      <c r="V753">
        <f t="shared" si="272"/>
        <v>21.879250038637515</v>
      </c>
      <c r="W753">
        <f t="shared" si="273"/>
        <v>19.122142267842058</v>
      </c>
      <c r="X753">
        <f t="shared" si="274"/>
        <v>16.505819460736387</v>
      </c>
      <c r="Y753">
        <f t="shared" si="275"/>
        <v>-13.170879575713375</v>
      </c>
    </row>
    <row r="754" spans="1:25" x14ac:dyDescent="0.25">
      <c r="A754">
        <v>748</v>
      </c>
      <c r="B754">
        <f t="shared" si="253"/>
        <v>15</v>
      </c>
      <c r="C754">
        <f t="shared" si="254"/>
        <v>49</v>
      </c>
      <c r="D754">
        <f>IF(C754=1,#N/A,VLOOKUP(B754,Potentiel!$C$4:$BB$54,xy!C754))</f>
        <v>-5.9934995368154862</v>
      </c>
      <c r="E754">
        <f t="shared" si="255"/>
        <v>9.9999999999999995E-7</v>
      </c>
      <c r="F754">
        <f t="shared" si="256"/>
        <v>34.000000999999997</v>
      </c>
      <c r="G754">
        <f t="shared" si="257"/>
        <v>-5.9934995368154862</v>
      </c>
      <c r="H754">
        <f t="shared" si="258"/>
        <v>-0.17448677201863924</v>
      </c>
      <c r="I754">
        <f t="shared" si="259"/>
        <v>-0.17448677201863924</v>
      </c>
      <c r="J754">
        <f t="shared" si="260"/>
        <v>34.524224896408725</v>
      </c>
      <c r="K754">
        <f t="shared" si="261"/>
        <v>9.9999999999999995E-7</v>
      </c>
      <c r="L754">
        <f t="shared" si="262"/>
        <v>22.192964591162685</v>
      </c>
      <c r="M754">
        <f t="shared" si="263"/>
        <v>-26.446066387143613</v>
      </c>
      <c r="N754">
        <f t="shared" si="264"/>
        <v>-1.5707962889820897</v>
      </c>
      <c r="O754">
        <f t="shared" si="265"/>
        <v>-1.5707962889820897</v>
      </c>
      <c r="P754">
        <f t="shared" si="266"/>
        <v>26.446066387143631</v>
      </c>
      <c r="Q754">
        <f t="shared" si="267"/>
        <v>-5.0461463773650976</v>
      </c>
      <c r="R754">
        <f t="shared" si="268"/>
        <v>22.192964591162685</v>
      </c>
      <c r="S754">
        <f t="shared" si="269"/>
        <v>-13.568142281352577</v>
      </c>
      <c r="T754">
        <f t="shared" si="270"/>
        <v>-0.22357475051992334</v>
      </c>
      <c r="U754">
        <f t="shared" si="271"/>
        <v>-0.22357475051992334</v>
      </c>
      <c r="V754">
        <f t="shared" si="272"/>
        <v>22.759421578906515</v>
      </c>
      <c r="W754">
        <f t="shared" si="273"/>
        <v>19.942340336277656</v>
      </c>
      <c r="X754">
        <f t="shared" si="274"/>
        <v>16.77430184184588</v>
      </c>
      <c r="Y754">
        <f t="shared" si="275"/>
        <v>-13.568142281352577</v>
      </c>
    </row>
    <row r="755" spans="1:25" x14ac:dyDescent="0.25">
      <c r="A755">
        <v>749</v>
      </c>
      <c r="B755">
        <f t="shared" si="253"/>
        <v>15</v>
      </c>
      <c r="C755">
        <f t="shared" si="254"/>
        <v>50</v>
      </c>
      <c r="D755">
        <f>IF(C755=1,#N/A,VLOOKUP(B755,Potentiel!$C$4:$BB$54,xy!C755))</f>
        <v>-5.8260572154666113</v>
      </c>
      <c r="E755">
        <f t="shared" si="255"/>
        <v>9.9999999999999995E-7</v>
      </c>
      <c r="F755">
        <f t="shared" si="256"/>
        <v>35.000000999999997</v>
      </c>
      <c r="G755">
        <f t="shared" si="257"/>
        <v>-5.8260572154666113</v>
      </c>
      <c r="H755">
        <f t="shared" si="258"/>
        <v>-0.16494639551245785</v>
      </c>
      <c r="I755">
        <f t="shared" si="259"/>
        <v>-0.16494639551245785</v>
      </c>
      <c r="J755">
        <f t="shared" si="260"/>
        <v>35.481586952641948</v>
      </c>
      <c r="K755">
        <f t="shared" si="261"/>
        <v>9.9999999999999995E-7</v>
      </c>
      <c r="L755">
        <f t="shared" si="262"/>
        <v>23.066638883781874</v>
      </c>
      <c r="M755">
        <f t="shared" si="263"/>
        <v>-26.960585737017905</v>
      </c>
      <c r="N755">
        <f t="shared" si="264"/>
        <v>-1.5707962897037144</v>
      </c>
      <c r="O755">
        <f t="shared" si="265"/>
        <v>-1.5707962897037144</v>
      </c>
      <c r="P755">
        <f t="shared" si="266"/>
        <v>26.960585737017922</v>
      </c>
      <c r="Q755">
        <f t="shared" si="267"/>
        <v>-5.1443212976164094</v>
      </c>
      <c r="R755">
        <f t="shared" si="268"/>
        <v>23.066638883781874</v>
      </c>
      <c r="S755">
        <f t="shared" si="269"/>
        <v>-13.972195225549711</v>
      </c>
      <c r="T755">
        <f t="shared" si="270"/>
        <v>-0.21942903170115319</v>
      </c>
      <c r="U755">
        <f t="shared" si="271"/>
        <v>-0.21942903170115319</v>
      </c>
      <c r="V755">
        <f t="shared" si="272"/>
        <v>23.633321201386565</v>
      </c>
      <c r="W755">
        <f t="shared" si="273"/>
        <v>20.755109293072874</v>
      </c>
      <c r="X755">
        <f t="shared" si="274"/>
        <v>17.042453091607662</v>
      </c>
      <c r="Y755">
        <f t="shared" si="275"/>
        <v>-13.972195225549711</v>
      </c>
    </row>
    <row r="756" spans="1:25" x14ac:dyDescent="0.25">
      <c r="A756">
        <v>750</v>
      </c>
      <c r="B756">
        <f t="shared" si="253"/>
        <v>16</v>
      </c>
      <c r="C756">
        <f t="shared" si="254"/>
        <v>1</v>
      </c>
      <c r="D756" t="e">
        <f>IF(C756=1,#N/A,VLOOKUP(B756,Potentiel!$C$4:$BB$54,xy!C756))</f>
        <v>#N/A</v>
      </c>
      <c r="E756">
        <f t="shared" si="255"/>
        <v>1.0000009999999999</v>
      </c>
      <c r="F756">
        <f t="shared" si="256"/>
        <v>-13.999999000000001</v>
      </c>
      <c r="G756" t="e">
        <f t="shared" si="257"/>
        <v>#N/A</v>
      </c>
      <c r="H756" t="e">
        <f t="shared" si="258"/>
        <v>#N/A</v>
      </c>
      <c r="I756" t="e">
        <f t="shared" si="259"/>
        <v>#N/A</v>
      </c>
      <c r="J756" t="e">
        <f t="shared" si="260"/>
        <v>#N/A</v>
      </c>
      <c r="K756">
        <f t="shared" si="261"/>
        <v>1.0000009999999999</v>
      </c>
      <c r="L756" t="e">
        <f t="shared" si="262"/>
        <v>#N/A</v>
      </c>
      <c r="M756" t="e">
        <f t="shared" si="263"/>
        <v>#N/A</v>
      </c>
      <c r="N756" t="e">
        <f t="shared" si="264"/>
        <v>#N/A</v>
      </c>
      <c r="O756" t="e">
        <f t="shared" si="265"/>
        <v>#N/A</v>
      </c>
      <c r="P756" t="e">
        <f t="shared" si="266"/>
        <v>#N/A</v>
      </c>
      <c r="Q756" t="e">
        <f t="shared" si="267"/>
        <v>#N/A</v>
      </c>
      <c r="R756" t="e">
        <f t="shared" si="268"/>
        <v>#N/A</v>
      </c>
      <c r="S756" t="e">
        <f t="shared" si="269"/>
        <v>#N/A</v>
      </c>
      <c r="T756" t="e">
        <f t="shared" si="270"/>
        <v>#N/A</v>
      </c>
      <c r="U756" t="e">
        <f t="shared" si="271"/>
        <v>#N/A</v>
      </c>
      <c r="V756" t="e">
        <f t="shared" si="272"/>
        <v>#N/A</v>
      </c>
      <c r="W756" t="e">
        <f t="shared" si="273"/>
        <v>#N/A</v>
      </c>
      <c r="X756" t="e">
        <f t="shared" si="274"/>
        <v>#N/A</v>
      </c>
      <c r="Y756" t="e">
        <f t="shared" si="275"/>
        <v>#N/A</v>
      </c>
    </row>
    <row r="757" spans="1:25" x14ac:dyDescent="0.25">
      <c r="A757">
        <v>751</v>
      </c>
      <c r="B757">
        <f t="shared" si="253"/>
        <v>16</v>
      </c>
      <c r="C757">
        <f t="shared" si="254"/>
        <v>2</v>
      </c>
      <c r="D757">
        <f>IF(C757=1,#N/A,VLOOKUP(B757,Potentiel!$C$4:$BB$54,xy!C757))</f>
        <v>-9.8549012503738567</v>
      </c>
      <c r="E757">
        <f t="shared" si="255"/>
        <v>1.0000009999999999</v>
      </c>
      <c r="F757">
        <f t="shared" si="256"/>
        <v>-12.999999000000001</v>
      </c>
      <c r="G757">
        <f t="shared" si="257"/>
        <v>-9.8549012503738567</v>
      </c>
      <c r="H757">
        <f t="shared" si="258"/>
        <v>0.64864554383807294</v>
      </c>
      <c r="I757">
        <f t="shared" si="259"/>
        <v>3.7902381974278661</v>
      </c>
      <c r="J757">
        <f t="shared" si="260"/>
        <v>16.313155815311188</v>
      </c>
      <c r="K757">
        <f t="shared" si="261"/>
        <v>1.0000009999999999</v>
      </c>
      <c r="L757">
        <f t="shared" si="262"/>
        <v>-16.29318541292697</v>
      </c>
      <c r="M757">
        <f t="shared" si="263"/>
        <v>0.80694594280224485</v>
      </c>
      <c r="N757">
        <f t="shared" si="264"/>
        <v>0.67896145745428949</v>
      </c>
      <c r="O757">
        <f t="shared" si="265"/>
        <v>0.67896145745428949</v>
      </c>
      <c r="P757">
        <f t="shared" si="266"/>
        <v>1.2849761688864132</v>
      </c>
      <c r="Q757">
        <f t="shared" si="267"/>
        <v>1.1356007097441225</v>
      </c>
      <c r="R757">
        <f t="shared" si="268"/>
        <v>-16.29318541292697</v>
      </c>
      <c r="S757">
        <f t="shared" si="269"/>
        <v>7.6810487094735578</v>
      </c>
      <c r="T757">
        <f t="shared" si="270"/>
        <v>-6.9585362412761503E-2</v>
      </c>
      <c r="U757">
        <f t="shared" si="271"/>
        <v>3.0720072911770315</v>
      </c>
      <c r="V757">
        <f t="shared" si="272"/>
        <v>16.332711957050719</v>
      </c>
      <c r="W757">
        <f t="shared" si="273"/>
        <v>-15.349001065369878</v>
      </c>
      <c r="X757">
        <f t="shared" si="274"/>
        <v>3.5339039926298486</v>
      </c>
      <c r="Y757">
        <f t="shared" si="275"/>
        <v>7.6810487094735578</v>
      </c>
    </row>
    <row r="758" spans="1:25" x14ac:dyDescent="0.25">
      <c r="A758">
        <v>752</v>
      </c>
      <c r="B758">
        <f t="shared" si="253"/>
        <v>16</v>
      </c>
      <c r="C758">
        <f t="shared" si="254"/>
        <v>3</v>
      </c>
      <c r="D758">
        <f>IF(C758=1,#N/A,VLOOKUP(B758,Potentiel!$C$4:$BB$54,xy!C758))</f>
        <v>-10.21187789012331</v>
      </c>
      <c r="E758">
        <f t="shared" si="255"/>
        <v>1.0000009999999999</v>
      </c>
      <c r="F758">
        <f t="shared" si="256"/>
        <v>-11.999999000000001</v>
      </c>
      <c r="G758">
        <f t="shared" si="257"/>
        <v>-10.21187789012331</v>
      </c>
      <c r="H758">
        <f t="shared" si="258"/>
        <v>0.70506846869723638</v>
      </c>
      <c r="I758">
        <f t="shared" si="259"/>
        <v>3.8466611222870295</v>
      </c>
      <c r="J758">
        <f t="shared" si="260"/>
        <v>15.756980232353861</v>
      </c>
      <c r="K758">
        <f t="shared" si="261"/>
        <v>1.0000009999999999</v>
      </c>
      <c r="L758">
        <f t="shared" si="262"/>
        <v>-15.756601130786478</v>
      </c>
      <c r="M758">
        <f t="shared" si="263"/>
        <v>-0.10930163808764991</v>
      </c>
      <c r="N758">
        <f t="shared" si="264"/>
        <v>-0.1088693537374502</v>
      </c>
      <c r="O758">
        <f t="shared" si="265"/>
        <v>-0.1088693537374502</v>
      </c>
      <c r="P758">
        <f t="shared" si="266"/>
        <v>1.0059566830085893</v>
      </c>
      <c r="Q758">
        <f t="shared" si="267"/>
        <v>0.96077242931833218</v>
      </c>
      <c r="R758">
        <f t="shared" si="268"/>
        <v>-15.756601130786478</v>
      </c>
      <c r="S758">
        <f t="shared" si="269"/>
        <v>6.9615178837378124</v>
      </c>
      <c r="T758">
        <f t="shared" si="270"/>
        <v>-6.090046547921945E-2</v>
      </c>
      <c r="U758">
        <f t="shared" si="271"/>
        <v>3.0806921881105738</v>
      </c>
      <c r="V758">
        <f t="shared" si="272"/>
        <v>15.785865920361797</v>
      </c>
      <c r="W758">
        <f t="shared" si="273"/>
        <v>-14.881392353244264</v>
      </c>
      <c r="X758">
        <f t="shared" si="274"/>
        <v>3.7866707142636473</v>
      </c>
      <c r="Y758">
        <f t="shared" si="275"/>
        <v>6.9615178837378124</v>
      </c>
    </row>
    <row r="759" spans="1:25" x14ac:dyDescent="0.25">
      <c r="A759">
        <v>753</v>
      </c>
      <c r="B759">
        <f t="shared" si="253"/>
        <v>16</v>
      </c>
      <c r="C759">
        <f t="shared" si="254"/>
        <v>4</v>
      </c>
      <c r="D759">
        <f>IF(C759=1,#N/A,VLOOKUP(B759,Potentiel!$C$4:$BB$54,xy!C759))</f>
        <v>-10.581861308197283</v>
      </c>
      <c r="E759">
        <f t="shared" si="255"/>
        <v>1.0000009999999999</v>
      </c>
      <c r="F759">
        <f t="shared" si="256"/>
        <v>-10.999999000000001</v>
      </c>
      <c r="G759">
        <f t="shared" si="257"/>
        <v>-10.581861308197283</v>
      </c>
      <c r="H759">
        <f t="shared" si="258"/>
        <v>0.76602608987497611</v>
      </c>
      <c r="I759">
        <f t="shared" si="259"/>
        <v>3.9076187434647691</v>
      </c>
      <c r="J759">
        <f t="shared" si="260"/>
        <v>15.263543715203353</v>
      </c>
      <c r="K759">
        <f t="shared" si="261"/>
        <v>1.0000009999999999</v>
      </c>
      <c r="L759">
        <f t="shared" si="262"/>
        <v>-15.228377444594924</v>
      </c>
      <c r="M759">
        <f t="shared" si="263"/>
        <v>-1.0355129892359196</v>
      </c>
      <c r="N759">
        <f t="shared" si="264"/>
        <v>-0.80284259618134879</v>
      </c>
      <c r="O759">
        <f t="shared" si="265"/>
        <v>-0.80284259618134879</v>
      </c>
      <c r="P759">
        <f t="shared" si="266"/>
        <v>1.4395447720989123</v>
      </c>
      <c r="Q759">
        <f t="shared" si="267"/>
        <v>0.78404297189937866</v>
      </c>
      <c r="R759">
        <f t="shared" si="268"/>
        <v>-15.228377444594924</v>
      </c>
      <c r="S759">
        <f t="shared" si="269"/>
        <v>6.2341624918138683</v>
      </c>
      <c r="T759">
        <f t="shared" si="270"/>
        <v>-5.1440233951235696E-2</v>
      </c>
      <c r="U759">
        <f t="shared" si="271"/>
        <v>3.0901524196385575</v>
      </c>
      <c r="V759">
        <f t="shared" si="272"/>
        <v>15.248547569418939</v>
      </c>
      <c r="W759">
        <f t="shared" si="273"/>
        <v>-14.422344397158913</v>
      </c>
      <c r="X759">
        <f t="shared" si="274"/>
        <v>4.0390558647456913</v>
      </c>
      <c r="Y759">
        <f t="shared" si="275"/>
        <v>6.2341624918138683</v>
      </c>
    </row>
    <row r="760" spans="1:25" x14ac:dyDescent="0.25">
      <c r="A760">
        <v>754</v>
      </c>
      <c r="B760">
        <f t="shared" si="253"/>
        <v>16</v>
      </c>
      <c r="C760">
        <f t="shared" si="254"/>
        <v>5</v>
      </c>
      <c r="D760">
        <f>IF(C760=1,#N/A,VLOOKUP(B760,Potentiel!$C$4:$BB$54,xy!C760))</f>
        <v>-10.963136038316241</v>
      </c>
      <c r="E760">
        <f t="shared" si="255"/>
        <v>1.0000009999999999</v>
      </c>
      <c r="F760">
        <f t="shared" si="256"/>
        <v>-9.9999990000000007</v>
      </c>
      <c r="G760">
        <f t="shared" si="257"/>
        <v>-10.963136038316241</v>
      </c>
      <c r="H760">
        <f t="shared" si="258"/>
        <v>0.83131019918906623</v>
      </c>
      <c r="I760">
        <f t="shared" si="259"/>
        <v>3.9729028527788595</v>
      </c>
      <c r="J760">
        <f t="shared" si="260"/>
        <v>14.838811670569491</v>
      </c>
      <c r="K760">
        <f t="shared" si="261"/>
        <v>1.0000009999999999</v>
      </c>
      <c r="L760">
        <f t="shared" si="262"/>
        <v>-14.707411673882991</v>
      </c>
      <c r="M760">
        <f t="shared" si="263"/>
        <v>-1.9703739872317794</v>
      </c>
      <c r="N760">
        <f t="shared" si="264"/>
        <v>-1.1011521254174939</v>
      </c>
      <c r="O760">
        <f t="shared" si="265"/>
        <v>-1.1011521254174939</v>
      </c>
      <c r="P760">
        <f t="shared" si="266"/>
        <v>2.209609841026388</v>
      </c>
      <c r="Q760">
        <f t="shared" si="267"/>
        <v>0.60566308405507463</v>
      </c>
      <c r="R760">
        <f t="shared" si="268"/>
        <v>-14.707411673882991</v>
      </c>
      <c r="S760">
        <f t="shared" si="269"/>
        <v>5.5000145171116692</v>
      </c>
      <c r="T760">
        <f t="shared" si="270"/>
        <v>-4.1157551878336626E-2</v>
      </c>
      <c r="U760">
        <f t="shared" si="271"/>
        <v>3.1004351017114566</v>
      </c>
      <c r="V760">
        <f t="shared" si="272"/>
        <v>14.71987723849818</v>
      </c>
      <c r="W760">
        <f t="shared" si="273"/>
        <v>-13.970728117494883</v>
      </c>
      <c r="X760">
        <f t="shared" si="274"/>
        <v>4.2911097695622518</v>
      </c>
      <c r="Y760">
        <f t="shared" si="275"/>
        <v>5.5000145171116692</v>
      </c>
    </row>
    <row r="761" spans="1:25" x14ac:dyDescent="0.25">
      <c r="A761">
        <v>755</v>
      </c>
      <c r="B761">
        <f t="shared" si="253"/>
        <v>16</v>
      </c>
      <c r="C761">
        <f t="shared" si="254"/>
        <v>6</v>
      </c>
      <c r="D761">
        <f>IF(C761=1,#N/A,VLOOKUP(B761,Potentiel!$C$4:$BB$54,xy!C761))</f>
        <v>-11.353192093747781</v>
      </c>
      <c r="E761">
        <f t="shared" si="255"/>
        <v>1.0000009999999999</v>
      </c>
      <c r="F761">
        <f t="shared" si="256"/>
        <v>-8.9999990000000007</v>
      </c>
      <c r="G761">
        <f t="shared" si="257"/>
        <v>-11.353192093747781</v>
      </c>
      <c r="H761">
        <f t="shared" si="258"/>
        <v>0.9005049764965678</v>
      </c>
      <c r="I761">
        <f t="shared" si="259"/>
        <v>4.0420976300863609</v>
      </c>
      <c r="J761">
        <f t="shared" si="260"/>
        <v>14.4877518172261</v>
      </c>
      <c r="K761">
        <f t="shared" si="261"/>
        <v>1.0000009999999999</v>
      </c>
      <c r="L761">
        <f t="shared" si="262"/>
        <v>-14.192090430278613</v>
      </c>
      <c r="M761">
        <f t="shared" si="263"/>
        <v>-2.9119618706865564</v>
      </c>
      <c r="N761">
        <f t="shared" si="264"/>
        <v>-1.240003069551894</v>
      </c>
      <c r="O761">
        <f t="shared" si="265"/>
        <v>-1.240003069551894</v>
      </c>
      <c r="P761">
        <f t="shared" si="266"/>
        <v>3.0788835535520582</v>
      </c>
      <c r="Q761">
        <f t="shared" si="267"/>
        <v>0.42599964595434148</v>
      </c>
      <c r="R761">
        <f t="shared" si="268"/>
        <v>-14.192090430278613</v>
      </c>
      <c r="S761">
        <f t="shared" si="269"/>
        <v>4.76058390750834</v>
      </c>
      <c r="T761">
        <f t="shared" si="270"/>
        <v>-3.0007684561722883E-2</v>
      </c>
      <c r="U761">
        <f t="shared" si="271"/>
        <v>3.1115849690280704</v>
      </c>
      <c r="V761">
        <f t="shared" si="272"/>
        <v>14.198482541439384</v>
      </c>
      <c r="W761">
        <f t="shared" si="273"/>
        <v>-13.524891499929772</v>
      </c>
      <c r="X761">
        <f t="shared" si="274"/>
        <v>4.5429060625144588</v>
      </c>
      <c r="Y761">
        <f t="shared" si="275"/>
        <v>4.76058390750834</v>
      </c>
    </row>
    <row r="762" spans="1:25" x14ac:dyDescent="0.25">
      <c r="A762">
        <v>756</v>
      </c>
      <c r="B762">
        <f t="shared" si="253"/>
        <v>16</v>
      </c>
      <c r="C762">
        <f t="shared" si="254"/>
        <v>7</v>
      </c>
      <c r="D762">
        <f>IF(C762=1,#N/A,VLOOKUP(B762,Potentiel!$C$4:$BB$54,xy!C762))</f>
        <v>-11.748562355761543</v>
      </c>
      <c r="E762">
        <f t="shared" si="255"/>
        <v>1.0000009999999999</v>
      </c>
      <c r="F762">
        <f t="shared" si="256"/>
        <v>-7.9999989999999999</v>
      </c>
      <c r="G762">
        <f t="shared" si="257"/>
        <v>-11.748562355761543</v>
      </c>
      <c r="H762">
        <f t="shared" si="258"/>
        <v>0.97298106980156107</v>
      </c>
      <c r="I762">
        <f t="shared" si="259"/>
        <v>4.114573723391354</v>
      </c>
      <c r="J762">
        <f t="shared" si="260"/>
        <v>14.213680080373914</v>
      </c>
      <c r="K762">
        <f t="shared" si="261"/>
        <v>1.0000009999999999</v>
      </c>
      <c r="L762">
        <f t="shared" si="262"/>
        <v>-13.680185092820603</v>
      </c>
      <c r="M762">
        <f t="shared" si="263"/>
        <v>-3.8576206725632289</v>
      </c>
      <c r="N762">
        <f t="shared" si="264"/>
        <v>-1.317152078032473</v>
      </c>
      <c r="O762">
        <f t="shared" si="265"/>
        <v>-1.317152078032473</v>
      </c>
      <c r="P762">
        <f t="shared" si="266"/>
        <v>3.985127256862468</v>
      </c>
      <c r="Q762">
        <f t="shared" si="267"/>
        <v>0.24555943999926588</v>
      </c>
      <c r="R762">
        <f t="shared" si="268"/>
        <v>-13.680185092820603</v>
      </c>
      <c r="S762">
        <f t="shared" si="269"/>
        <v>4.0179563985573878</v>
      </c>
      <c r="T762">
        <f t="shared" si="270"/>
        <v>-1.7948081120023496E-2</v>
      </c>
      <c r="U762">
        <f t="shared" si="271"/>
        <v>3.1236445724697695</v>
      </c>
      <c r="V762">
        <f t="shared" si="272"/>
        <v>13.682388812353045</v>
      </c>
      <c r="W762">
        <f t="shared" si="273"/>
        <v>-13.082552568337537</v>
      </c>
      <c r="X762">
        <f t="shared" si="274"/>
        <v>4.7945464561443485</v>
      </c>
      <c r="Y762">
        <f t="shared" si="275"/>
        <v>4.0179563985573878</v>
      </c>
    </row>
    <row r="763" spans="1:25" x14ac:dyDescent="0.25">
      <c r="A763">
        <v>757</v>
      </c>
      <c r="B763">
        <f t="shared" si="253"/>
        <v>16</v>
      </c>
      <c r="C763">
        <f t="shared" si="254"/>
        <v>8</v>
      </c>
      <c r="D763">
        <f>IF(C763=1,#N/A,VLOOKUP(B763,Potentiel!$C$4:$BB$54,xy!C763))</f>
        <v>-12.14466883681075</v>
      </c>
      <c r="E763">
        <f t="shared" si="255"/>
        <v>1.0000009999999999</v>
      </c>
      <c r="F763">
        <f t="shared" si="256"/>
        <v>-6.9999989999999999</v>
      </c>
      <c r="G763">
        <f t="shared" si="257"/>
        <v>-12.14466883681075</v>
      </c>
      <c r="H763">
        <f t="shared" si="258"/>
        <v>1.0479221732798709</v>
      </c>
      <c r="I763">
        <f t="shared" si="259"/>
        <v>4.1895148268696643</v>
      </c>
      <c r="J763">
        <f t="shared" si="260"/>
        <v>14.017594913386645</v>
      </c>
      <c r="K763">
        <f t="shared" si="261"/>
        <v>1.0000009999999999</v>
      </c>
      <c r="L763">
        <f t="shared" si="262"/>
        <v>-13.168752987836587</v>
      </c>
      <c r="M763">
        <f t="shared" si="263"/>
        <v>-4.8038434509409331</v>
      </c>
      <c r="N763">
        <f t="shared" si="264"/>
        <v>-1.3655604928124614</v>
      </c>
      <c r="O763">
        <f t="shared" si="265"/>
        <v>-1.3655604928124614</v>
      </c>
      <c r="P763">
        <f t="shared" si="266"/>
        <v>4.9068231984807742</v>
      </c>
      <c r="Q763">
        <f t="shared" si="267"/>
        <v>6.501162225461396E-2</v>
      </c>
      <c r="R763">
        <f t="shared" si="268"/>
        <v>-13.168752987836587</v>
      </c>
      <c r="S763">
        <f t="shared" si="269"/>
        <v>3.2748859978750433</v>
      </c>
      <c r="T763">
        <f t="shared" si="270"/>
        <v>-4.9367691964531737E-3</v>
      </c>
      <c r="U763">
        <f t="shared" si="271"/>
        <v>3.1366558843933401</v>
      </c>
      <c r="V763">
        <f t="shared" si="272"/>
        <v>13.168913461849586</v>
      </c>
      <c r="W763">
        <f t="shared" si="273"/>
        <v>-12.640698198824966</v>
      </c>
      <c r="X763">
        <f t="shared" si="274"/>
        <v>5.0461652518090716</v>
      </c>
      <c r="Y763">
        <f t="shared" si="275"/>
        <v>3.2748859978750433</v>
      </c>
    </row>
    <row r="764" spans="1:25" x14ac:dyDescent="0.25">
      <c r="A764">
        <v>758</v>
      </c>
      <c r="B764">
        <f t="shared" si="253"/>
        <v>16</v>
      </c>
      <c r="C764">
        <f t="shared" si="254"/>
        <v>9</v>
      </c>
      <c r="D764">
        <f>IF(C764=1,#N/A,VLOOKUP(B764,Potentiel!$C$4:$BB$54,xy!C764))</f>
        <v>-12.535703780730206</v>
      </c>
      <c r="E764">
        <f t="shared" si="255"/>
        <v>1.0000009999999999</v>
      </c>
      <c r="F764">
        <f t="shared" si="256"/>
        <v>-5.9999989999999999</v>
      </c>
      <c r="G764">
        <f t="shared" si="257"/>
        <v>-12.535703780730206</v>
      </c>
      <c r="H764">
        <f t="shared" si="258"/>
        <v>1.1243881275557437</v>
      </c>
      <c r="I764">
        <f t="shared" si="259"/>
        <v>4.2659807811455366</v>
      </c>
      <c r="J764">
        <f t="shared" si="260"/>
        <v>13.897620561744178</v>
      </c>
      <c r="K764">
        <f t="shared" si="261"/>
        <v>1.0000009999999999</v>
      </c>
      <c r="L764">
        <f t="shared" si="262"/>
        <v>-12.654060961623509</v>
      </c>
      <c r="M764">
        <f t="shared" si="263"/>
        <v>-5.7461812064823068</v>
      </c>
      <c r="N764">
        <f t="shared" si="264"/>
        <v>-1.3984931596720402</v>
      </c>
      <c r="O764">
        <f t="shared" si="265"/>
        <v>-1.3984931596720402</v>
      </c>
      <c r="P764">
        <f t="shared" si="266"/>
        <v>5.83254665285512</v>
      </c>
      <c r="Q764">
        <f t="shared" si="267"/>
        <v>-0.11479489818562397</v>
      </c>
      <c r="R764">
        <f t="shared" si="268"/>
        <v>-12.654060961623509</v>
      </c>
      <c r="S764">
        <f t="shared" si="269"/>
        <v>2.5348665124122647</v>
      </c>
      <c r="T764">
        <f t="shared" si="270"/>
        <v>9.0715343941934184E-3</v>
      </c>
      <c r="U764">
        <f t="shared" si="271"/>
        <v>3.1506641879839865</v>
      </c>
      <c r="V764">
        <f t="shared" si="272"/>
        <v>12.654581648127824</v>
      </c>
      <c r="W764">
        <f t="shared" si="273"/>
        <v>-12.195505862674251</v>
      </c>
      <c r="X764">
        <f t="shared" si="274"/>
        <v>5.2979328277647628</v>
      </c>
      <c r="Y764">
        <f t="shared" si="275"/>
        <v>2.5348665124122647</v>
      </c>
    </row>
    <row r="765" spans="1:25" x14ac:dyDescent="0.25">
      <c r="A765">
        <v>759</v>
      </c>
      <c r="B765">
        <f t="shared" si="253"/>
        <v>16</v>
      </c>
      <c r="C765">
        <f t="shared" si="254"/>
        <v>10</v>
      </c>
      <c r="D765">
        <f>IF(C765=1,#N/A,VLOOKUP(B765,Potentiel!$C$4:$BB$54,xy!C765))</f>
        <v>-12.914581910647787</v>
      </c>
      <c r="E765">
        <f t="shared" si="255"/>
        <v>1.0000009999999999</v>
      </c>
      <c r="F765">
        <f t="shared" si="256"/>
        <v>-4.9999989999999999</v>
      </c>
      <c r="G765">
        <f t="shared" si="257"/>
        <v>-12.914581910647787</v>
      </c>
      <c r="H765">
        <f t="shared" si="258"/>
        <v>1.201408393109167</v>
      </c>
      <c r="I765">
        <f t="shared" si="259"/>
        <v>4.3430010466989604</v>
      </c>
      <c r="J765">
        <f t="shared" si="260"/>
        <v>13.848697264610561</v>
      </c>
      <c r="K765">
        <f t="shared" si="261"/>
        <v>1.0000009999999999</v>
      </c>
      <c r="L765">
        <f t="shared" si="262"/>
        <v>-12.131554685996758</v>
      </c>
      <c r="M765">
        <f t="shared" si="263"/>
        <v>-6.679206302211524</v>
      </c>
      <c r="N765">
        <f t="shared" si="264"/>
        <v>-1.4221816593804553</v>
      </c>
      <c r="O765">
        <f t="shared" si="265"/>
        <v>-1.4221816593804553</v>
      </c>
      <c r="P765">
        <f t="shared" si="266"/>
        <v>6.7536507777277865</v>
      </c>
      <c r="Q765">
        <f t="shared" si="267"/>
        <v>-0.29282447936282058</v>
      </c>
      <c r="R765">
        <f t="shared" si="268"/>
        <v>-12.131554685996758</v>
      </c>
      <c r="S765">
        <f t="shared" si="269"/>
        <v>1.8021602749669399</v>
      </c>
      <c r="T765">
        <f t="shared" si="270"/>
        <v>2.4132738038147274E-2</v>
      </c>
      <c r="U765">
        <f t="shared" si="271"/>
        <v>3.1657253916279404</v>
      </c>
      <c r="V765">
        <f t="shared" si="272"/>
        <v>12.135088185713526</v>
      </c>
      <c r="W765">
        <f t="shared" si="273"/>
        <v>-11.742312197039759</v>
      </c>
      <c r="X765">
        <f t="shared" si="274"/>
        <v>5.550057040037669</v>
      </c>
      <c r="Y765">
        <f t="shared" si="275"/>
        <v>1.8021602749669399</v>
      </c>
    </row>
    <row r="766" spans="1:25" x14ac:dyDescent="0.25">
      <c r="A766">
        <v>760</v>
      </c>
      <c r="B766">
        <f t="shared" si="253"/>
        <v>16</v>
      </c>
      <c r="C766">
        <f t="shared" si="254"/>
        <v>11</v>
      </c>
      <c r="D766">
        <f>IF(C766=1,#N/A,VLOOKUP(B766,Potentiel!$C$4:$BB$54,xy!C766))</f>
        <v>-13.273008464455373</v>
      </c>
      <c r="E766">
        <f t="shared" si="255"/>
        <v>1.0000009999999999</v>
      </c>
      <c r="F766">
        <f t="shared" si="256"/>
        <v>-3.9999989999999999</v>
      </c>
      <c r="G766">
        <f t="shared" si="257"/>
        <v>-13.273008464455373</v>
      </c>
      <c r="H766">
        <f t="shared" si="258"/>
        <v>1.2780891736474904</v>
      </c>
      <c r="I766">
        <f t="shared" si="259"/>
        <v>4.4196818272372838</v>
      </c>
      <c r="J766">
        <f t="shared" si="260"/>
        <v>13.86263848253661</v>
      </c>
      <c r="K766">
        <f t="shared" si="261"/>
        <v>1.0000009999999999</v>
      </c>
      <c r="L766">
        <f t="shared" si="262"/>
        <v>-11.595902390647941</v>
      </c>
      <c r="M766">
        <f t="shared" si="263"/>
        <v>-7.59656458170865</v>
      </c>
      <c r="N766">
        <f t="shared" si="264"/>
        <v>-1.4399103100815349</v>
      </c>
      <c r="O766">
        <f t="shared" si="265"/>
        <v>-1.4399103100815349</v>
      </c>
      <c r="P766">
        <f t="shared" si="266"/>
        <v>7.6621012420922314</v>
      </c>
      <c r="Q766">
        <f t="shared" si="267"/>
        <v>-0.46786469107402334</v>
      </c>
      <c r="R766">
        <f t="shared" si="268"/>
        <v>-11.595902390647941</v>
      </c>
      <c r="S766">
        <f t="shared" si="269"/>
        <v>1.0817572156748128</v>
      </c>
      <c r="T766">
        <f t="shared" si="270"/>
        <v>4.0325542753060453E-2</v>
      </c>
      <c r="U766">
        <f t="shared" si="271"/>
        <v>3.1819181963428536</v>
      </c>
      <c r="V766">
        <f t="shared" si="272"/>
        <v>11.605337118006888</v>
      </c>
      <c r="W766">
        <f t="shared" si="273"/>
        <v>-11.275657784297227</v>
      </c>
      <c r="X766">
        <f t="shared" si="274"/>
        <v>5.8027812265130088</v>
      </c>
      <c r="Y766">
        <f t="shared" si="275"/>
        <v>1.0817572156748128</v>
      </c>
    </row>
    <row r="767" spans="1:25" x14ac:dyDescent="0.25">
      <c r="A767">
        <v>761</v>
      </c>
      <c r="B767">
        <f t="shared" si="253"/>
        <v>16</v>
      </c>
      <c r="C767">
        <f t="shared" si="254"/>
        <v>12</v>
      </c>
      <c r="D767">
        <f>IF(C767=1,#N/A,VLOOKUP(B767,Potentiel!$C$4:$BB$54,xy!C767))</f>
        <v>-13.601709253301173</v>
      </c>
      <c r="E767">
        <f t="shared" si="255"/>
        <v>1.0000009999999999</v>
      </c>
      <c r="F767">
        <f t="shared" si="256"/>
        <v>-2.9999989999999999</v>
      </c>
      <c r="G767">
        <f t="shared" si="257"/>
        <v>-13.601709253301173</v>
      </c>
      <c r="H767">
        <f t="shared" si="258"/>
        <v>1.3537115162045088</v>
      </c>
      <c r="I767">
        <f t="shared" si="259"/>
        <v>4.4953041697943021</v>
      </c>
      <c r="J767">
        <f t="shared" si="260"/>
        <v>13.928621202808976</v>
      </c>
      <c r="K767">
        <f t="shared" si="261"/>
        <v>1.0000009999999999</v>
      </c>
      <c r="L767">
        <f t="shared" si="262"/>
        <v>-11.041142741893237</v>
      </c>
      <c r="M767">
        <f t="shared" si="263"/>
        <v>-8.4911516041393398</v>
      </c>
      <c r="N767">
        <f t="shared" si="264"/>
        <v>-1.4535665446977359</v>
      </c>
      <c r="O767">
        <f t="shared" si="265"/>
        <v>-1.4535665446977359</v>
      </c>
      <c r="P767">
        <f t="shared" si="266"/>
        <v>8.5498337740846804</v>
      </c>
      <c r="Q767">
        <f t="shared" si="267"/>
        <v>-0.63855994210091827</v>
      </c>
      <c r="R767">
        <f t="shared" si="268"/>
        <v>-11.041142741893237</v>
      </c>
      <c r="S767">
        <f t="shared" si="269"/>
        <v>0.37923646433283698</v>
      </c>
      <c r="T767">
        <f t="shared" si="270"/>
        <v>5.7770234680777015E-2</v>
      </c>
      <c r="U767">
        <f t="shared" si="271"/>
        <v>3.1993628882705702</v>
      </c>
      <c r="V767">
        <f t="shared" si="272"/>
        <v>11.059592752290548</v>
      </c>
      <c r="W767">
        <f t="shared" si="273"/>
        <v>-10.789438571140705</v>
      </c>
      <c r="X767">
        <f t="shared" si="274"/>
        <v>6.0563774578629594</v>
      </c>
      <c r="Y767">
        <f t="shared" si="275"/>
        <v>0.37923646433283698</v>
      </c>
    </row>
    <row r="768" spans="1:25" x14ac:dyDescent="0.25">
      <c r="A768">
        <v>762</v>
      </c>
      <c r="B768">
        <f t="shared" si="253"/>
        <v>16</v>
      </c>
      <c r="C768">
        <f t="shared" si="254"/>
        <v>13</v>
      </c>
      <c r="D768">
        <f>IF(C768=1,#N/A,VLOOKUP(B768,Potentiel!$C$4:$BB$54,xy!C768))</f>
        <v>-13.890857886809954</v>
      </c>
      <c r="E768">
        <f t="shared" si="255"/>
        <v>1.0000009999999999</v>
      </c>
      <c r="F768">
        <f t="shared" si="256"/>
        <v>-1.9999990000000001</v>
      </c>
      <c r="G768">
        <f t="shared" si="257"/>
        <v>-13.890857886809954</v>
      </c>
      <c r="H768">
        <f t="shared" si="258"/>
        <v>1.4277995194340254</v>
      </c>
      <c r="I768">
        <f t="shared" si="259"/>
        <v>4.5693921730238181</v>
      </c>
      <c r="J768">
        <f t="shared" si="260"/>
        <v>14.03409878943252</v>
      </c>
      <c r="K768">
        <f t="shared" si="261"/>
        <v>1.0000009999999999</v>
      </c>
      <c r="L768">
        <f t="shared" si="262"/>
        <v>-10.460959457751503</v>
      </c>
      <c r="M768">
        <f t="shared" si="263"/>
        <v>-9.3554399177607195</v>
      </c>
      <c r="N768">
        <f t="shared" si="264"/>
        <v>-1.4643108567170176</v>
      </c>
      <c r="O768">
        <f t="shared" si="265"/>
        <v>-1.4643108567170176</v>
      </c>
      <c r="P768">
        <f t="shared" si="266"/>
        <v>9.4087330738432424</v>
      </c>
      <c r="Q768">
        <f t="shared" si="267"/>
        <v>-0.80347392693870168</v>
      </c>
      <c r="R768">
        <f t="shared" si="268"/>
        <v>-10.460959457751503</v>
      </c>
      <c r="S768">
        <f t="shared" si="269"/>
        <v>-0.29949065805667346</v>
      </c>
      <c r="T768">
        <f t="shared" si="270"/>
        <v>7.6656402413282421E-2</v>
      </c>
      <c r="U768">
        <f t="shared" si="271"/>
        <v>3.2182490560030756</v>
      </c>
      <c r="V768">
        <f t="shared" si="272"/>
        <v>10.491770257110614</v>
      </c>
      <c r="W768">
        <f t="shared" si="273"/>
        <v>-10.277187058189492</v>
      </c>
      <c r="X768">
        <f t="shared" si="274"/>
        <v>6.3111340043262913</v>
      </c>
      <c r="Y768">
        <f t="shared" si="275"/>
        <v>-0.29949065805667346</v>
      </c>
    </row>
    <row r="769" spans="1:25" x14ac:dyDescent="0.25">
      <c r="A769">
        <v>763</v>
      </c>
      <c r="B769">
        <f t="shared" si="253"/>
        <v>16</v>
      </c>
      <c r="C769">
        <f t="shared" si="254"/>
        <v>14</v>
      </c>
      <c r="D769">
        <f>IF(C769=1,#N/A,VLOOKUP(B769,Potentiel!$C$4:$BB$54,xy!C769))</f>
        <v>-14.130706572569215</v>
      </c>
      <c r="E769">
        <f t="shared" si="255"/>
        <v>1.0000009999999999</v>
      </c>
      <c r="F769">
        <f t="shared" si="256"/>
        <v>-0.99999899999999997</v>
      </c>
      <c r="G769">
        <f t="shared" si="257"/>
        <v>-14.130706572569215</v>
      </c>
      <c r="H769">
        <f t="shared" si="258"/>
        <v>1.5001463112143867</v>
      </c>
      <c r="I769">
        <f t="shared" si="259"/>
        <v>4.6417389648041798</v>
      </c>
      <c r="J769">
        <f t="shared" si="260"/>
        <v>14.166046245867328</v>
      </c>
      <c r="K769">
        <f t="shared" si="261"/>
        <v>1.0000009999999999</v>
      </c>
      <c r="L769">
        <f t="shared" si="262"/>
        <v>-9.8490867780381723</v>
      </c>
      <c r="M769">
        <f t="shared" si="263"/>
        <v>-10.181962280362535</v>
      </c>
      <c r="N769">
        <f t="shared" si="264"/>
        <v>-1.4728972984639817</v>
      </c>
      <c r="O769">
        <f t="shared" si="265"/>
        <v>-1.4728972984639817</v>
      </c>
      <c r="P769">
        <f t="shared" si="266"/>
        <v>10.230950976264447</v>
      </c>
      <c r="Q769">
        <f t="shared" si="267"/>
        <v>-0.96118182860300116</v>
      </c>
      <c r="R769">
        <f t="shared" si="268"/>
        <v>-9.8490867780381723</v>
      </c>
      <c r="S769">
        <f t="shared" si="269"/>
        <v>-0.94856011314253552</v>
      </c>
      <c r="T769">
        <f t="shared" si="270"/>
        <v>9.7282899328931388E-2</v>
      </c>
      <c r="U769">
        <f t="shared" si="271"/>
        <v>3.2388755529187243</v>
      </c>
      <c r="V769">
        <f t="shared" si="272"/>
        <v>9.8958769631075629</v>
      </c>
      <c r="W769">
        <f t="shared" si="273"/>
        <v>-9.7324874773961234</v>
      </c>
      <c r="X769">
        <f t="shared" si="274"/>
        <v>6.5673368303659174</v>
      </c>
      <c r="Y769">
        <f t="shared" si="275"/>
        <v>-0.94856011314253552</v>
      </c>
    </row>
    <row r="770" spans="1:25" x14ac:dyDescent="0.25">
      <c r="A770">
        <v>764</v>
      </c>
      <c r="B770">
        <f t="shared" si="253"/>
        <v>16</v>
      </c>
      <c r="C770">
        <f t="shared" si="254"/>
        <v>15</v>
      </c>
      <c r="D770">
        <f>IF(C770=1,#N/A,VLOOKUP(B770,Potentiel!$C$4:$BB$54,xy!C770))</f>
        <v>-14.312380432598404</v>
      </c>
      <c r="E770">
        <f t="shared" si="255"/>
        <v>1.0000009999999999</v>
      </c>
      <c r="F770">
        <f t="shared" si="256"/>
        <v>9.9999999999999995E-7</v>
      </c>
      <c r="G770">
        <f t="shared" si="257"/>
        <v>-14.312380432598404</v>
      </c>
      <c r="H770">
        <f t="shared" si="258"/>
        <v>-1.5707962569253173</v>
      </c>
      <c r="I770">
        <f t="shared" si="259"/>
        <v>-1.5707962569253173</v>
      </c>
      <c r="J770">
        <f t="shared" si="260"/>
        <v>14.312380432598438</v>
      </c>
      <c r="K770">
        <f t="shared" si="261"/>
        <v>1.0000009999999999</v>
      </c>
      <c r="L770">
        <f t="shared" si="262"/>
        <v>-9.1998200411498807</v>
      </c>
      <c r="M770">
        <f t="shared" si="263"/>
        <v>-10.963920140984413</v>
      </c>
      <c r="N770">
        <f t="shared" si="264"/>
        <v>-1.4798396473967241</v>
      </c>
      <c r="O770">
        <f t="shared" si="265"/>
        <v>-1.4798396473967241</v>
      </c>
      <c r="P770">
        <f t="shared" si="266"/>
        <v>11.009429906125234</v>
      </c>
      <c r="Q770">
        <f t="shared" si="267"/>
        <v>-1.1103864224150546</v>
      </c>
      <c r="R770">
        <f t="shared" si="268"/>
        <v>-9.1998200411498807</v>
      </c>
      <c r="S770">
        <f t="shared" si="269"/>
        <v>-1.5626329869801481</v>
      </c>
      <c r="T770">
        <f t="shared" si="270"/>
        <v>0.12011551884725113</v>
      </c>
      <c r="U770">
        <f t="shared" si="271"/>
        <v>3.2617081724370443</v>
      </c>
      <c r="V770">
        <f t="shared" si="272"/>
        <v>9.2665876565554974</v>
      </c>
      <c r="W770">
        <f t="shared" si="273"/>
        <v>-9.1494985924926517</v>
      </c>
      <c r="X770">
        <f t="shared" si="274"/>
        <v>6.82524629233823</v>
      </c>
      <c r="Y770">
        <f t="shared" si="275"/>
        <v>-1.5626329869801481</v>
      </c>
    </row>
    <row r="771" spans="1:25" x14ac:dyDescent="0.25">
      <c r="A771">
        <v>765</v>
      </c>
      <c r="B771">
        <f t="shared" si="253"/>
        <v>16</v>
      </c>
      <c r="C771">
        <f t="shared" si="254"/>
        <v>16</v>
      </c>
      <c r="D771">
        <f>IF(C771=1,#N/A,VLOOKUP(B771,Potentiel!$C$4:$BB$54,xy!C771))</f>
        <v>-14.428739874807993</v>
      </c>
      <c r="E771">
        <f t="shared" si="255"/>
        <v>1.0000009999999999</v>
      </c>
      <c r="F771">
        <f t="shared" si="256"/>
        <v>1.0000009999999999</v>
      </c>
      <c r="G771">
        <f t="shared" si="257"/>
        <v>-14.428739874807993</v>
      </c>
      <c r="H771">
        <f t="shared" si="258"/>
        <v>-1.5016007844473258</v>
      </c>
      <c r="I771">
        <f t="shared" si="259"/>
        <v>-1.5016007844473258</v>
      </c>
      <c r="J771">
        <f t="shared" si="260"/>
        <v>14.463351491783472</v>
      </c>
      <c r="K771">
        <f t="shared" si="261"/>
        <v>1.0000009999999999</v>
      </c>
      <c r="L771">
        <f t="shared" si="262"/>
        <v>-8.5085700057532616</v>
      </c>
      <c r="M771">
        <f t="shared" si="263"/>
        <v>-11.695844254780033</v>
      </c>
      <c r="N771">
        <f t="shared" si="264"/>
        <v>-1.4855032237245562</v>
      </c>
      <c r="O771">
        <f t="shared" si="265"/>
        <v>-1.4855032237245562</v>
      </c>
      <c r="P771">
        <f t="shared" si="266"/>
        <v>11.738516721974378</v>
      </c>
      <c r="Q771">
        <f t="shared" si="267"/>
        <v>-1.2500441272602649</v>
      </c>
      <c r="R771">
        <f t="shared" si="268"/>
        <v>-8.5085700057532616</v>
      </c>
      <c r="S771">
        <f t="shared" si="269"/>
        <v>-2.1374142720382436</v>
      </c>
      <c r="T771">
        <f t="shared" si="270"/>
        <v>0.1458723460997422</v>
      </c>
      <c r="U771">
        <f t="shared" si="271"/>
        <v>3.2874649996895355</v>
      </c>
      <c r="V771">
        <f t="shared" si="272"/>
        <v>8.599905456625784</v>
      </c>
      <c r="W771">
        <f t="shared" si="273"/>
        <v>-8.5235212916328802</v>
      </c>
      <c r="X771">
        <f t="shared" si="274"/>
        <v>7.0850718396786281</v>
      </c>
      <c r="Y771">
        <f t="shared" si="275"/>
        <v>-2.1374142720382436</v>
      </c>
    </row>
    <row r="772" spans="1:25" x14ac:dyDescent="0.25">
      <c r="A772">
        <v>766</v>
      </c>
      <c r="B772">
        <f t="shared" si="253"/>
        <v>16</v>
      </c>
      <c r="C772">
        <f t="shared" si="254"/>
        <v>17</v>
      </c>
      <c r="D772">
        <f>IF(C772=1,#N/A,VLOOKUP(B772,Potentiel!$C$4:$BB$54,xy!C772))</f>
        <v>-14.47516969137995</v>
      </c>
      <c r="E772">
        <f t="shared" si="255"/>
        <v>1.0000009999999999</v>
      </c>
      <c r="F772">
        <f t="shared" si="256"/>
        <v>2.0000010000000001</v>
      </c>
      <c r="G772">
        <f t="shared" si="257"/>
        <v>-14.47516969137995</v>
      </c>
      <c r="H772">
        <f t="shared" si="258"/>
        <v>-1.4334979063532844</v>
      </c>
      <c r="I772">
        <f t="shared" si="259"/>
        <v>-1.4334979063532844</v>
      </c>
      <c r="J772">
        <f t="shared" si="260"/>
        <v>14.612684270668607</v>
      </c>
      <c r="K772">
        <f t="shared" si="261"/>
        <v>1.0000009999999999</v>
      </c>
      <c r="L772">
        <f t="shared" si="262"/>
        <v>-7.7723700734467611</v>
      </c>
      <c r="M772">
        <f t="shared" si="263"/>
        <v>-12.374199167446552</v>
      </c>
      <c r="N772">
        <f t="shared" si="264"/>
        <v>-1.4901581747595563</v>
      </c>
      <c r="O772">
        <f t="shared" si="265"/>
        <v>-1.4901581747595563</v>
      </c>
      <c r="P772">
        <f t="shared" si="266"/>
        <v>12.414540145959331</v>
      </c>
      <c r="Q772">
        <f t="shared" si="267"/>
        <v>-1.3794803466549059</v>
      </c>
      <c r="R772">
        <f t="shared" si="268"/>
        <v>-7.7723700734467611</v>
      </c>
      <c r="S772">
        <f t="shared" si="269"/>
        <v>-2.6701275698772209</v>
      </c>
      <c r="T772">
        <f t="shared" si="270"/>
        <v>0.17565595828519304</v>
      </c>
      <c r="U772">
        <f t="shared" si="271"/>
        <v>3.317248611874986</v>
      </c>
      <c r="V772">
        <f t="shared" si="272"/>
        <v>7.8938395338021632</v>
      </c>
      <c r="W772">
        <f t="shared" si="273"/>
        <v>-7.8515179534151454</v>
      </c>
      <c r="X772">
        <f t="shared" si="274"/>
        <v>7.3469488656504245</v>
      </c>
      <c r="Y772">
        <f t="shared" si="275"/>
        <v>-2.6701275698772209</v>
      </c>
    </row>
    <row r="773" spans="1:25" x14ac:dyDescent="0.25">
      <c r="A773">
        <v>767</v>
      </c>
      <c r="B773">
        <f t="shared" si="253"/>
        <v>16</v>
      </c>
      <c r="C773">
        <f t="shared" si="254"/>
        <v>18</v>
      </c>
      <c r="D773">
        <f>IF(C773=1,#N/A,VLOOKUP(B773,Potentiel!$C$4:$BB$54,xy!C773))</f>
        <v>-14.45013972769865</v>
      </c>
      <c r="E773">
        <f t="shared" si="255"/>
        <v>1.0000009999999999</v>
      </c>
      <c r="F773">
        <f t="shared" si="256"/>
        <v>3.0000010000000001</v>
      </c>
      <c r="G773">
        <f t="shared" si="257"/>
        <v>-14.45013972769865</v>
      </c>
      <c r="H773">
        <f t="shared" si="258"/>
        <v>-1.3660937852322099</v>
      </c>
      <c r="I773">
        <f t="shared" si="259"/>
        <v>-1.3660937852322099</v>
      </c>
      <c r="J773">
        <f t="shared" si="260"/>
        <v>14.758270364443653</v>
      </c>
      <c r="K773">
        <f t="shared" si="261"/>
        <v>1.0000009999999999</v>
      </c>
      <c r="L773">
        <f t="shared" si="262"/>
        <v>-6.9902366798025364</v>
      </c>
      <c r="M773">
        <f t="shared" si="263"/>
        <v>-12.997812712543562</v>
      </c>
      <c r="N773">
        <f t="shared" si="264"/>
        <v>-1.4940114904925776</v>
      </c>
      <c r="O773">
        <f t="shared" si="265"/>
        <v>-1.4940114904925776</v>
      </c>
      <c r="P773">
        <f t="shared" si="266"/>
        <v>13.036224043424538</v>
      </c>
      <c r="Q773">
        <f t="shared" si="267"/>
        <v>-1.4984714206980734</v>
      </c>
      <c r="R773">
        <f t="shared" si="268"/>
        <v>-6.9902366798025364</v>
      </c>
      <c r="S773">
        <f t="shared" si="269"/>
        <v>-3.1598523761439341</v>
      </c>
      <c r="T773">
        <f t="shared" si="270"/>
        <v>0.21117041360974395</v>
      </c>
      <c r="U773">
        <f t="shared" si="271"/>
        <v>3.352763067199537</v>
      </c>
      <c r="V773">
        <f t="shared" si="272"/>
        <v>7.149043672989114</v>
      </c>
      <c r="W773">
        <f t="shared" si="273"/>
        <v>-7.132481466005788</v>
      </c>
      <c r="X773">
        <f t="shared" si="274"/>
        <v>7.6109222593756503</v>
      </c>
      <c r="Y773">
        <f t="shared" si="275"/>
        <v>-3.1598523761439341</v>
      </c>
    </row>
    <row r="774" spans="1:25" x14ac:dyDescent="0.25">
      <c r="A774">
        <v>768</v>
      </c>
      <c r="B774">
        <f t="shared" si="253"/>
        <v>16</v>
      </c>
      <c r="C774">
        <f t="shared" si="254"/>
        <v>19</v>
      </c>
      <c r="D774">
        <f>IF(C774=1,#N/A,VLOOKUP(B774,Potentiel!$C$4:$BB$54,xy!C774))</f>
        <v>-14.355414954088531</v>
      </c>
      <c r="E774">
        <f t="shared" si="255"/>
        <v>1.0000009999999999</v>
      </c>
      <c r="F774">
        <f t="shared" si="256"/>
        <v>4.0000010000000001</v>
      </c>
      <c r="G774">
        <f t="shared" si="257"/>
        <v>-14.355414954088531</v>
      </c>
      <c r="H774">
        <f t="shared" si="258"/>
        <v>-1.299048667531892</v>
      </c>
      <c r="I774">
        <f t="shared" si="259"/>
        <v>-1.299048667531892</v>
      </c>
      <c r="J774">
        <f t="shared" si="260"/>
        <v>14.902279909600061</v>
      </c>
      <c r="K774">
        <f t="shared" si="261"/>
        <v>1.0000009999999999</v>
      </c>
      <c r="L774">
        <f t="shared" si="262"/>
        <v>-6.1633043258766138</v>
      </c>
      <c r="M774">
        <f t="shared" si="263"/>
        <v>-13.568036935780365</v>
      </c>
      <c r="N774">
        <f t="shared" si="264"/>
        <v>-1.4972266434664023</v>
      </c>
      <c r="O774">
        <f t="shared" si="265"/>
        <v>-1.4972266434664023</v>
      </c>
      <c r="P774">
        <f t="shared" si="266"/>
        <v>13.604838414722213</v>
      </c>
      <c r="Q774">
        <f t="shared" si="267"/>
        <v>-1.6072753318732573</v>
      </c>
      <c r="R774">
        <f t="shared" si="268"/>
        <v>-6.1633043258766138</v>
      </c>
      <c r="S774">
        <f t="shared" si="269"/>
        <v>-3.6076504546955945</v>
      </c>
      <c r="T774">
        <f t="shared" si="270"/>
        <v>0.25509987179053212</v>
      </c>
      <c r="U774">
        <f t="shared" si="271"/>
        <v>3.3966925253803253</v>
      </c>
      <c r="V774">
        <f t="shared" si="272"/>
        <v>6.3694312309512906</v>
      </c>
      <c r="W774">
        <f t="shared" si="273"/>
        <v>-6.367573491423566</v>
      </c>
      <c r="X774">
        <f t="shared" si="274"/>
        <v>7.8769402431009672</v>
      </c>
      <c r="Y774">
        <f t="shared" si="275"/>
        <v>-3.6076504546955945</v>
      </c>
    </row>
    <row r="775" spans="1:25" x14ac:dyDescent="0.25">
      <c r="A775">
        <v>769</v>
      </c>
      <c r="B775">
        <f t="shared" si="253"/>
        <v>16</v>
      </c>
      <c r="C775">
        <f t="shared" si="254"/>
        <v>20</v>
      </c>
      <c r="D775">
        <f>IF(C775=1,#N/A,VLOOKUP(B775,Potentiel!$C$4:$BB$54,xy!C775))</f>
        <v>-14.195868311000453</v>
      </c>
      <c r="E775">
        <f t="shared" si="255"/>
        <v>1.0000009999999999</v>
      </c>
      <c r="F775">
        <f t="shared" si="256"/>
        <v>5.0000010000000001</v>
      </c>
      <c r="G775">
        <f t="shared" si="257"/>
        <v>-14.195868311000453</v>
      </c>
      <c r="H775">
        <f t="shared" si="258"/>
        <v>-1.2321493946904449</v>
      </c>
      <c r="I775">
        <f t="shared" si="259"/>
        <v>-1.2321493946904449</v>
      </c>
      <c r="J775">
        <f t="shared" si="260"/>
        <v>15.050670652939949</v>
      </c>
      <c r="K775">
        <f t="shared" si="261"/>
        <v>1.0000009999999999</v>
      </c>
      <c r="L775">
        <f t="shared" si="262"/>
        <v>-5.2947052774135379</v>
      </c>
      <c r="M775">
        <f t="shared" si="263"/>
        <v>-14.088604726110995</v>
      </c>
      <c r="N775">
        <f t="shared" si="264"/>
        <v>-1.499935747156117</v>
      </c>
      <c r="O775">
        <f t="shared" si="265"/>
        <v>-1.499935747156117</v>
      </c>
      <c r="P775">
        <f t="shared" si="266"/>
        <v>14.12404988410187</v>
      </c>
      <c r="Q775">
        <f t="shared" si="267"/>
        <v>-1.706604348971634</v>
      </c>
      <c r="R775">
        <f t="shared" si="268"/>
        <v>-5.2947052774135379</v>
      </c>
      <c r="S775">
        <f t="shared" si="269"/>
        <v>-4.0164532497482588</v>
      </c>
      <c r="T775">
        <f t="shared" si="270"/>
        <v>0.31180858122112587</v>
      </c>
      <c r="U775">
        <f t="shared" si="271"/>
        <v>3.4534012348109191</v>
      </c>
      <c r="V775">
        <f t="shared" si="272"/>
        <v>5.5629490720839483</v>
      </c>
      <c r="W775">
        <f t="shared" si="273"/>
        <v>-5.5600012846364368</v>
      </c>
      <c r="X775">
        <f t="shared" si="274"/>
        <v>8.1448598626332824</v>
      </c>
      <c r="Y775">
        <f t="shared" si="275"/>
        <v>-4.0164532497482588</v>
      </c>
    </row>
    <row r="776" spans="1:25" x14ac:dyDescent="0.25">
      <c r="A776">
        <v>770</v>
      </c>
      <c r="B776">
        <f t="shared" ref="B776:B839" si="276">INT(A776/50)+1</f>
        <v>16</v>
      </c>
      <c r="C776">
        <f t="shared" ref="C776:C839" si="277">MOD(A776,50)+1</f>
        <v>21</v>
      </c>
      <c r="D776">
        <f>IF(C776=1,#N/A,VLOOKUP(B776,Potentiel!$C$4:$BB$54,xy!C776))</f>
        <v>-13.97894277850162</v>
      </c>
      <c r="E776">
        <f t="shared" ref="E776:E839" si="278">B776-$I$2/2+0.000001</f>
        <v>1.0000009999999999</v>
      </c>
      <c r="F776">
        <f t="shared" ref="F776:F839" si="279">C776-$I$2/2+0.000001</f>
        <v>6.0000010000000001</v>
      </c>
      <c r="G776">
        <f t="shared" ref="G776:G839" si="280">D776</f>
        <v>-13.97894277850162</v>
      </c>
      <c r="H776">
        <f t="shared" ref="H776:H839" si="281">ATAN(G776/F776)</f>
        <v>-1.1653592039623693</v>
      </c>
      <c r="I776">
        <f t="shared" ref="I776:I839" si="282">IF(F776&gt;0,H776,PI()+H776)</f>
        <v>-1.1653592039623693</v>
      </c>
      <c r="J776">
        <f t="shared" ref="J776:J839" si="283">SQRT(F776^2+G776^2)</f>
        <v>15.212194227152887</v>
      </c>
      <c r="K776">
        <f t="shared" ref="K776:K839" si="284">E776</f>
        <v>1.0000009999999999</v>
      </c>
      <c r="L776">
        <f t="shared" ref="L776:L839" si="285">J776*COS(I776+$C$2)</f>
        <v>-4.3892237897796553</v>
      </c>
      <c r="M776">
        <f t="shared" ref="M776:M839" si="286">J776*SIN(I776+$C$2)</f>
        <v>-14.56521773705618</v>
      </c>
      <c r="N776">
        <f t="shared" ref="N776:N839" si="287">ATAN(M776/K776)</f>
        <v>-1.5022471163305682</v>
      </c>
      <c r="O776">
        <f t="shared" ref="O776:O839" si="288">IF(K776&gt;0,N776,PI()+N776)</f>
        <v>-1.5022471163305682</v>
      </c>
      <c r="P776">
        <f t="shared" ref="P776:P839" si="289">SQRT(K776^2+M776^2)</f>
        <v>14.599505804233818</v>
      </c>
      <c r="Q776">
        <f t="shared" ref="Q776:Q839" si="290">P776*COS(O776+$C$3)</f>
        <v>-1.7975463987734748</v>
      </c>
      <c r="R776">
        <f t="shared" ref="R776:R839" si="291">L776</f>
        <v>-4.3892237897796553</v>
      </c>
      <c r="S776">
        <f t="shared" ref="S776:S839" si="292">$R$3*(P776*SIN(O776+$C$3)+$P$2-15)</f>
        <v>-4.3907382797711634</v>
      </c>
      <c r="T776">
        <f t="shared" ref="T776:T839" si="293">ATAN(Q776/R776)</f>
        <v>0.38870018297746239</v>
      </c>
      <c r="U776">
        <f t="shared" ref="U776:U839" si="294">IF(R776&gt;0,T776,PI()+T776)</f>
        <v>3.5302928365672557</v>
      </c>
      <c r="V776">
        <f t="shared" ref="V776:V839" si="295">SQRT(Q776^2+R776^2)</f>
        <v>4.7430431721112525</v>
      </c>
      <c r="W776">
        <f t="shared" ref="W776:W839" si="296">V776*SIN(U776+$C$4)</f>
        <v>-4.7146636403326969</v>
      </c>
      <c r="X776">
        <f t="shared" ref="X776:X839" si="297">$R$3*(V776*COS(U776+$C$4)+$O$2-15)</f>
        <v>8.4144627682471</v>
      </c>
      <c r="Y776">
        <f t="shared" ref="Y776:Y839" si="298">S776</f>
        <v>-4.3907382797711634</v>
      </c>
    </row>
    <row r="777" spans="1:25" x14ac:dyDescent="0.25">
      <c r="A777">
        <v>771</v>
      </c>
      <c r="B777">
        <f t="shared" si="276"/>
        <v>16</v>
      </c>
      <c r="C777">
        <f t="shared" si="277"/>
        <v>22</v>
      </c>
      <c r="D777">
        <f>IF(C777=1,#N/A,VLOOKUP(B777,Potentiel!$C$4:$BB$54,xy!C777))</f>
        <v>-13.713885613096766</v>
      </c>
      <c r="E777">
        <f t="shared" si="278"/>
        <v>1.0000009999999999</v>
      </c>
      <c r="F777">
        <f t="shared" si="279"/>
        <v>7.0000010000000001</v>
      </c>
      <c r="G777">
        <f t="shared" si="280"/>
        <v>-13.713885613096766</v>
      </c>
      <c r="H777">
        <f t="shared" si="281"/>
        <v>-1.0988382817230418</v>
      </c>
      <c r="I777">
        <f t="shared" si="282"/>
        <v>-1.0988382817230418</v>
      </c>
      <c r="J777">
        <f t="shared" si="283"/>
        <v>15.397099486887244</v>
      </c>
      <c r="K777">
        <f t="shared" si="284"/>
        <v>1.0000009999999999</v>
      </c>
      <c r="L777">
        <f t="shared" si="285"/>
        <v>-3.4528038848797973</v>
      </c>
      <c r="M777">
        <f t="shared" si="286"/>
        <v>-15.004959778075463</v>
      </c>
      <c r="N777">
        <f t="shared" si="287"/>
        <v>-1.5042500353678465</v>
      </c>
      <c r="O777">
        <f t="shared" si="288"/>
        <v>-1.5042500353678465</v>
      </c>
      <c r="P777">
        <f t="shared" si="289"/>
        <v>15.038245241439023</v>
      </c>
      <c r="Q777">
        <f t="shared" si="290"/>
        <v>-1.8814531358451947</v>
      </c>
      <c r="R777">
        <f t="shared" si="291"/>
        <v>-3.4528038848797973</v>
      </c>
      <c r="S777">
        <f t="shared" si="292"/>
        <v>-4.7360684727065934</v>
      </c>
      <c r="T777">
        <f t="shared" si="293"/>
        <v>0.49892376655156867</v>
      </c>
      <c r="U777">
        <f t="shared" si="294"/>
        <v>3.6405164201413616</v>
      </c>
      <c r="V777">
        <f t="shared" si="295"/>
        <v>3.9321394392649323</v>
      </c>
      <c r="W777">
        <f t="shared" si="296"/>
        <v>-3.8376468855799413</v>
      </c>
      <c r="X777">
        <f t="shared" si="297"/>
        <v>8.6854776793664712</v>
      </c>
      <c r="Y777">
        <f t="shared" si="298"/>
        <v>-4.7360684727065934</v>
      </c>
    </row>
    <row r="778" spans="1:25" x14ac:dyDescent="0.25">
      <c r="A778">
        <v>772</v>
      </c>
      <c r="B778">
        <f t="shared" si="276"/>
        <v>16</v>
      </c>
      <c r="C778">
        <f t="shared" si="277"/>
        <v>23</v>
      </c>
      <c r="D778">
        <f>IF(C778=1,#N/A,VLOOKUP(B778,Potentiel!$C$4:$BB$54,xy!C778))</f>
        <v>-13.410912342904584</v>
      </c>
      <c r="E778">
        <f t="shared" si="278"/>
        <v>1.0000009999999999</v>
      </c>
      <c r="F778">
        <f t="shared" si="279"/>
        <v>8.0000009999999993</v>
      </c>
      <c r="G778">
        <f t="shared" si="280"/>
        <v>-13.410912342904584</v>
      </c>
      <c r="H778">
        <f t="shared" si="281"/>
        <v>-1.0329327831931192</v>
      </c>
      <c r="I778">
        <f t="shared" si="282"/>
        <v>-1.0329327831931192</v>
      </c>
      <c r="J778">
        <f t="shared" si="283"/>
        <v>15.615780027557749</v>
      </c>
      <c r="K778">
        <f t="shared" si="284"/>
        <v>1.0000009999999999</v>
      </c>
      <c r="L778">
        <f t="shared" si="285"/>
        <v>-2.492011977615074</v>
      </c>
      <c r="M778">
        <f t="shared" si="286"/>
        <v>-15.415656397717695</v>
      </c>
      <c r="N778">
        <f t="shared" si="287"/>
        <v>-1.5060179071481565</v>
      </c>
      <c r="O778">
        <f t="shared" si="288"/>
        <v>-1.5060179071481565</v>
      </c>
      <c r="P778">
        <f t="shared" si="289"/>
        <v>15.448056970781002</v>
      </c>
      <c r="Q778">
        <f t="shared" si="290"/>
        <v>-1.9598177452436725</v>
      </c>
      <c r="R778">
        <f t="shared" si="291"/>
        <v>-2.492011977615074</v>
      </c>
      <c r="S778">
        <f t="shared" si="292"/>
        <v>-5.0585892454992978</v>
      </c>
      <c r="T778">
        <f t="shared" si="293"/>
        <v>0.66641774754622107</v>
      </c>
      <c r="U778">
        <f t="shared" si="294"/>
        <v>3.8080104011360141</v>
      </c>
      <c r="V778">
        <f t="shared" si="295"/>
        <v>3.1703326783082222</v>
      </c>
      <c r="W778">
        <f t="shared" si="296"/>
        <v>-2.9356746410830694</v>
      </c>
      <c r="X778">
        <f t="shared" si="297"/>
        <v>8.9576049098790662</v>
      </c>
      <c r="Y778">
        <f t="shared" si="298"/>
        <v>-5.0585892454992978</v>
      </c>
    </row>
    <row r="779" spans="1:25" x14ac:dyDescent="0.25">
      <c r="A779">
        <v>773</v>
      </c>
      <c r="B779">
        <f t="shared" si="276"/>
        <v>16</v>
      </c>
      <c r="C779">
        <f t="shared" si="277"/>
        <v>24</v>
      </c>
      <c r="D779">
        <f>IF(C779=1,#N/A,VLOOKUP(B779,Potentiel!$C$4:$BB$54,xy!C779))</f>
        <v>-13.08044641943437</v>
      </c>
      <c r="E779">
        <f t="shared" si="278"/>
        <v>1.0000009999999999</v>
      </c>
      <c r="F779">
        <f t="shared" si="279"/>
        <v>9.0000009999999993</v>
      </c>
      <c r="G779">
        <f t="shared" si="280"/>
        <v>-13.08044641943437</v>
      </c>
      <c r="H779">
        <f t="shared" si="281"/>
        <v>-0.96813560999077686</v>
      </c>
      <c r="I779">
        <f t="shared" si="282"/>
        <v>-0.96813560999077686</v>
      </c>
      <c r="J779">
        <f t="shared" si="283"/>
        <v>15.877597316083262</v>
      </c>
      <c r="K779">
        <f t="shared" si="284"/>
        <v>1.0000009999999999</v>
      </c>
      <c r="L779">
        <f t="shared" si="285"/>
        <v>-1.5135481334658258</v>
      </c>
      <c r="M779">
        <f t="shared" si="286"/>
        <v>-15.805292423089695</v>
      </c>
      <c r="N779">
        <f t="shared" si="287"/>
        <v>-1.5076105404736844</v>
      </c>
      <c r="O779">
        <f t="shared" si="288"/>
        <v>-1.5076105404736844</v>
      </c>
      <c r="P779">
        <f t="shared" si="289"/>
        <v>15.836895863122214</v>
      </c>
      <c r="Q779">
        <f t="shared" si="290"/>
        <v>-2.0341638038074135</v>
      </c>
      <c r="R779">
        <f t="shared" si="291"/>
        <v>-1.5135481334658258</v>
      </c>
      <c r="S779">
        <f t="shared" si="292"/>
        <v>-5.3645710968238252</v>
      </c>
      <c r="T779">
        <f t="shared" si="293"/>
        <v>0.93110507067823967</v>
      </c>
      <c r="U779">
        <f t="shared" si="294"/>
        <v>4.0726977242680329</v>
      </c>
      <c r="V779">
        <f t="shared" si="295"/>
        <v>2.5354783243084786</v>
      </c>
      <c r="W779">
        <f t="shared" si="296"/>
        <v>-2.0156073778397605</v>
      </c>
      <c r="X779">
        <f t="shared" si="297"/>
        <v>9.2305386739631849</v>
      </c>
      <c r="Y779">
        <f t="shared" si="298"/>
        <v>-5.3645710968238252</v>
      </c>
    </row>
    <row r="780" spans="1:25" x14ac:dyDescent="0.25">
      <c r="A780">
        <v>774</v>
      </c>
      <c r="B780">
        <f t="shared" si="276"/>
        <v>16</v>
      </c>
      <c r="C780">
        <f t="shared" si="277"/>
        <v>25</v>
      </c>
      <c r="D780">
        <f>IF(C780=1,#N/A,VLOOKUP(B780,Potentiel!$C$4:$BB$54,xy!C780))</f>
        <v>-12.732537319222207</v>
      </c>
      <c r="E780">
        <f t="shared" si="278"/>
        <v>1.0000009999999999</v>
      </c>
      <c r="F780">
        <f t="shared" si="279"/>
        <v>10.000000999999999</v>
      </c>
      <c r="G780">
        <f t="shared" si="280"/>
        <v>-12.732537319222207</v>
      </c>
      <c r="H780">
        <f t="shared" si="281"/>
        <v>-0.90502794075754234</v>
      </c>
      <c r="I780">
        <f t="shared" si="282"/>
        <v>-0.90502794075754234</v>
      </c>
      <c r="J780">
        <f t="shared" si="283"/>
        <v>16.190044057549294</v>
      </c>
      <c r="K780">
        <f t="shared" si="284"/>
        <v>1.0000009999999999</v>
      </c>
      <c r="L780">
        <f t="shared" si="285"/>
        <v>-0.52387203143327399</v>
      </c>
      <c r="M780">
        <f t="shared" si="286"/>
        <v>-16.181566199848184</v>
      </c>
      <c r="N780">
        <f t="shared" si="287"/>
        <v>-1.5090760417533278</v>
      </c>
      <c r="O780">
        <f t="shared" si="288"/>
        <v>-1.5090760417533278</v>
      </c>
      <c r="P780">
        <f t="shared" si="289"/>
        <v>16.212436173507985</v>
      </c>
      <c r="Q780">
        <f t="shared" si="290"/>
        <v>-2.1059602251372409</v>
      </c>
      <c r="R780">
        <f t="shared" si="291"/>
        <v>-0.52387203143327399</v>
      </c>
      <c r="S780">
        <f t="shared" si="292"/>
        <v>-5.6600595509715452</v>
      </c>
      <c r="T780">
        <f t="shared" si="293"/>
        <v>1.326988029179571</v>
      </c>
      <c r="U780">
        <f t="shared" si="294"/>
        <v>4.4685806827693639</v>
      </c>
      <c r="V780">
        <f t="shared" si="295"/>
        <v>2.170140634884782</v>
      </c>
      <c r="W780">
        <f t="shared" si="296"/>
        <v>-1.0840594253028042</v>
      </c>
      <c r="X780">
        <f t="shared" si="297"/>
        <v>9.5039841568506542</v>
      </c>
      <c r="Y780">
        <f t="shared" si="298"/>
        <v>-5.6600595509715452</v>
      </c>
    </row>
    <row r="781" spans="1:25" x14ac:dyDescent="0.25">
      <c r="A781">
        <v>775</v>
      </c>
      <c r="B781">
        <f t="shared" si="276"/>
        <v>16</v>
      </c>
      <c r="C781">
        <f t="shared" si="277"/>
        <v>26</v>
      </c>
      <c r="D781">
        <f>IF(C781=1,#N/A,VLOOKUP(B781,Potentiel!$C$4:$BB$54,xy!C781))</f>
        <v>-12.376508723951048</v>
      </c>
      <c r="E781">
        <f t="shared" si="278"/>
        <v>1.0000009999999999</v>
      </c>
      <c r="F781">
        <f t="shared" si="279"/>
        <v>11.000000999999999</v>
      </c>
      <c r="G781">
        <f t="shared" si="280"/>
        <v>-12.376508723951048</v>
      </c>
      <c r="H781">
        <f t="shared" si="281"/>
        <v>-0.84421447498971325</v>
      </c>
      <c r="I781">
        <f t="shared" si="282"/>
        <v>-0.84421447498971325</v>
      </c>
      <c r="J781">
        <f t="shared" si="283"/>
        <v>16.558320874836234</v>
      </c>
      <c r="K781">
        <f t="shared" si="284"/>
        <v>1.0000009999999999</v>
      </c>
      <c r="L781">
        <f t="shared" si="285"/>
        <v>0.47102318142010718</v>
      </c>
      <c r="M781">
        <f t="shared" si="286"/>
        <v>-16.551620082535795</v>
      </c>
      <c r="N781">
        <f t="shared" si="287"/>
        <v>-1.5104525713534833</v>
      </c>
      <c r="O781">
        <f t="shared" si="288"/>
        <v>-1.5104525713534833</v>
      </c>
      <c r="P781">
        <f t="shared" si="289"/>
        <v>16.58180114935055</v>
      </c>
      <c r="Q781">
        <f t="shared" si="290"/>
        <v>-2.1765698347280527</v>
      </c>
      <c r="R781">
        <f t="shared" si="291"/>
        <v>0.47102318142010718</v>
      </c>
      <c r="S781">
        <f t="shared" si="292"/>
        <v>-5.9506635114407551</v>
      </c>
      <c r="T781">
        <f t="shared" si="293"/>
        <v>-1.357676496738728</v>
      </c>
      <c r="U781">
        <f t="shared" si="294"/>
        <v>-1.357676496738728</v>
      </c>
      <c r="V781">
        <f t="shared" si="295"/>
        <v>2.2269528694795544</v>
      </c>
      <c r="W781">
        <f t="shared" si="296"/>
        <v>-0.14716741179732859</v>
      </c>
      <c r="X781">
        <f t="shared" si="297"/>
        <v>9.7776678359312204</v>
      </c>
      <c r="Y781">
        <f t="shared" si="298"/>
        <v>-5.9506635114407551</v>
      </c>
    </row>
    <row r="782" spans="1:25" x14ac:dyDescent="0.25">
      <c r="A782">
        <v>776</v>
      </c>
      <c r="B782">
        <f t="shared" si="276"/>
        <v>16</v>
      </c>
      <c r="C782">
        <f t="shared" si="277"/>
        <v>27</v>
      </c>
      <c r="D782">
        <f>IF(C782=1,#N/A,VLOOKUP(B782,Potentiel!$C$4:$BB$54,xy!C782))</f>
        <v>-12.020849642706999</v>
      </c>
      <c r="E782">
        <f t="shared" si="278"/>
        <v>1.0000009999999999</v>
      </c>
      <c r="F782">
        <f t="shared" si="279"/>
        <v>12.000000999999999</v>
      </c>
      <c r="G782">
        <f t="shared" si="280"/>
        <v>-12.020849642706999</v>
      </c>
      <c r="H782">
        <f t="shared" si="281"/>
        <v>-0.78626610258003116</v>
      </c>
      <c r="I782">
        <f t="shared" si="282"/>
        <v>-0.78626610258003116</v>
      </c>
      <c r="J782">
        <f t="shared" si="283"/>
        <v>16.985312777001489</v>
      </c>
      <c r="K782">
        <f t="shared" si="284"/>
        <v>1.0000009999999999</v>
      </c>
      <c r="L782">
        <f t="shared" si="285"/>
        <v>1.4656808752352586</v>
      </c>
      <c r="M782">
        <f t="shared" si="286"/>
        <v>-16.921957029390533</v>
      </c>
      <c r="N782">
        <f t="shared" si="287"/>
        <v>-1.5117700946693531</v>
      </c>
      <c r="O782">
        <f t="shared" si="288"/>
        <v>-1.5117700946693531</v>
      </c>
      <c r="P782">
        <f t="shared" si="289"/>
        <v>16.951478746839189</v>
      </c>
      <c r="Q782">
        <f t="shared" si="290"/>
        <v>-2.2472334555082214</v>
      </c>
      <c r="R782">
        <f t="shared" si="291"/>
        <v>1.4656808752352586</v>
      </c>
      <c r="S782">
        <f t="shared" si="292"/>
        <v>-6.2414897626948544</v>
      </c>
      <c r="T782">
        <f t="shared" si="293"/>
        <v>-0.99286509362764652</v>
      </c>
      <c r="U782">
        <f t="shared" si="294"/>
        <v>-0.99286509362764652</v>
      </c>
      <c r="V782">
        <f t="shared" si="295"/>
        <v>2.6829607957601271</v>
      </c>
      <c r="W782">
        <f t="shared" si="296"/>
        <v>0.78948139625321989</v>
      </c>
      <c r="X782">
        <f t="shared" si="297"/>
        <v>10.051340674826044</v>
      </c>
      <c r="Y782">
        <f t="shared" si="298"/>
        <v>-6.2414897626948544</v>
      </c>
    </row>
    <row r="783" spans="1:25" x14ac:dyDescent="0.25">
      <c r="A783">
        <v>777</v>
      </c>
      <c r="B783">
        <f t="shared" si="276"/>
        <v>16</v>
      </c>
      <c r="C783">
        <f t="shared" si="277"/>
        <v>28</v>
      </c>
      <c r="D783">
        <f>IF(C783=1,#N/A,VLOOKUP(B783,Potentiel!$C$4:$BB$54,xy!C783))</f>
        <v>-11.673347907670218</v>
      </c>
      <c r="E783">
        <f t="shared" si="278"/>
        <v>1.0000009999999999</v>
      </c>
      <c r="F783">
        <f t="shared" si="279"/>
        <v>13.000000999999999</v>
      </c>
      <c r="G783">
        <f t="shared" si="280"/>
        <v>-11.673347907670218</v>
      </c>
      <c r="H783">
        <f t="shared" si="281"/>
        <v>-0.73168122256841372</v>
      </c>
      <c r="I783">
        <f t="shared" si="282"/>
        <v>-0.73168122256841372</v>
      </c>
      <c r="J783">
        <f t="shared" si="283"/>
        <v>17.47189392634667</v>
      </c>
      <c r="K783">
        <f t="shared" si="284"/>
        <v>1.0000009999999999</v>
      </c>
      <c r="L783">
        <f t="shared" si="285"/>
        <v>2.4550951279804543</v>
      </c>
      <c r="M783">
        <f t="shared" si="286"/>
        <v>-17.298542865977939</v>
      </c>
      <c r="N783">
        <f t="shared" si="287"/>
        <v>-1.5130521978238847</v>
      </c>
      <c r="O783">
        <f t="shared" si="288"/>
        <v>-1.5130521978238847</v>
      </c>
      <c r="P783">
        <f t="shared" si="289"/>
        <v>17.327422984566322</v>
      </c>
      <c r="Q783">
        <f t="shared" si="290"/>
        <v>-2.3190894206605006</v>
      </c>
      <c r="R783">
        <f t="shared" si="291"/>
        <v>2.4550951279804543</v>
      </c>
      <c r="S783">
        <f t="shared" si="292"/>
        <v>-6.5372232779713162</v>
      </c>
      <c r="T783">
        <f t="shared" si="293"/>
        <v>-0.75691813042433576</v>
      </c>
      <c r="U783">
        <f t="shared" si="294"/>
        <v>-0.75691813042433576</v>
      </c>
      <c r="V783">
        <f t="shared" si="295"/>
        <v>3.3772278318841358</v>
      </c>
      <c r="W783">
        <f t="shared" si="296"/>
        <v>1.7207612305983588</v>
      </c>
      <c r="X783">
        <f t="shared" si="297"/>
        <v>10.324774207113965</v>
      </c>
      <c r="Y783">
        <f t="shared" si="298"/>
        <v>-6.5372232779713162</v>
      </c>
    </row>
    <row r="784" spans="1:25" x14ac:dyDescent="0.25">
      <c r="A784">
        <v>778</v>
      </c>
      <c r="B784">
        <f t="shared" si="276"/>
        <v>16</v>
      </c>
      <c r="C784">
        <f t="shared" si="277"/>
        <v>29</v>
      </c>
      <c r="D784">
        <f>IF(C784=1,#N/A,VLOOKUP(B784,Potentiel!$C$4:$BB$54,xy!C784))</f>
        <v>-11.341486462490918</v>
      </c>
      <c r="E784">
        <f t="shared" si="278"/>
        <v>1.0000009999999999</v>
      </c>
      <c r="F784">
        <f t="shared" si="279"/>
        <v>14.000000999999999</v>
      </c>
      <c r="G784">
        <f t="shared" si="280"/>
        <v>-11.341486462490918</v>
      </c>
      <c r="H784">
        <f t="shared" si="281"/>
        <v>-0.6808729026552417</v>
      </c>
      <c r="I784">
        <f t="shared" si="282"/>
        <v>-0.6808729026552417</v>
      </c>
      <c r="J784">
        <f t="shared" si="283"/>
        <v>18.017473273987829</v>
      </c>
      <c r="K784">
        <f t="shared" si="284"/>
        <v>1.0000009999999999</v>
      </c>
      <c r="L784">
        <f t="shared" si="285"/>
        <v>3.434455996193353</v>
      </c>
      <c r="M784">
        <f t="shared" si="286"/>
        <v>-17.68710985969944</v>
      </c>
      <c r="N784">
        <f t="shared" si="287"/>
        <v>-1.5143180488065608</v>
      </c>
      <c r="O784">
        <f t="shared" si="288"/>
        <v>-1.5143180488065608</v>
      </c>
      <c r="P784">
        <f t="shared" si="289"/>
        <v>17.715356535759536</v>
      </c>
      <c r="Q784">
        <f t="shared" si="290"/>
        <v>-2.3932314983689822</v>
      </c>
      <c r="R784">
        <f t="shared" si="291"/>
        <v>3.434455996193353</v>
      </c>
      <c r="S784">
        <f t="shared" si="292"/>
        <v>-6.8423656168733658</v>
      </c>
      <c r="T784">
        <f t="shared" si="293"/>
        <v>-0.60859518488379483</v>
      </c>
      <c r="U784">
        <f t="shared" si="294"/>
        <v>-0.60859518488379483</v>
      </c>
      <c r="V784">
        <f t="shared" si="295"/>
        <v>4.1860536301597859</v>
      </c>
      <c r="W784">
        <f t="shared" si="296"/>
        <v>2.64174699345797</v>
      </c>
      <c r="X784">
        <f t="shared" si="297"/>
        <v>10.597748910684595</v>
      </c>
      <c r="Y784">
        <f t="shared" si="298"/>
        <v>-6.8423656168733658</v>
      </c>
    </row>
    <row r="785" spans="1:25" x14ac:dyDescent="0.25">
      <c r="A785">
        <v>779</v>
      </c>
      <c r="B785">
        <f t="shared" si="276"/>
        <v>16</v>
      </c>
      <c r="C785">
        <f t="shared" si="277"/>
        <v>30</v>
      </c>
      <c r="D785">
        <f>IF(C785=1,#N/A,VLOOKUP(B785,Potentiel!$C$4:$BB$54,xy!C785))</f>
        <v>-11.033195482696591</v>
      </c>
      <c r="E785">
        <f t="shared" si="278"/>
        <v>1.0000009999999999</v>
      </c>
      <c r="F785">
        <f t="shared" si="279"/>
        <v>15.000000999999999</v>
      </c>
      <c r="G785">
        <f t="shared" si="280"/>
        <v>-11.033195482696591</v>
      </c>
      <c r="H785">
        <f t="shared" si="281"/>
        <v>-0.63418639555191569</v>
      </c>
      <c r="I785">
        <f t="shared" si="282"/>
        <v>-0.63418639555191569</v>
      </c>
      <c r="J785">
        <f t="shared" si="283"/>
        <v>18.62072588701626</v>
      </c>
      <c r="K785">
        <f t="shared" si="284"/>
        <v>1.0000009999999999</v>
      </c>
      <c r="L785">
        <f t="shared" si="285"/>
        <v>4.3986660613022481</v>
      </c>
      <c r="M785">
        <f t="shared" si="286"/>
        <v>-18.093732877450833</v>
      </c>
      <c r="N785">
        <f t="shared" si="287"/>
        <v>-1.5155846857940822</v>
      </c>
      <c r="O785">
        <f t="shared" si="288"/>
        <v>-1.5155846857940822</v>
      </c>
      <c r="P785">
        <f t="shared" si="289"/>
        <v>18.121345740329172</v>
      </c>
      <c r="Q785">
        <f t="shared" si="290"/>
        <v>-2.4708188278831051</v>
      </c>
      <c r="R785">
        <f t="shared" si="291"/>
        <v>4.3986660613022481</v>
      </c>
      <c r="S785">
        <f t="shared" si="292"/>
        <v>-7.1616873829855994</v>
      </c>
      <c r="T785">
        <f t="shared" si="293"/>
        <v>-0.51179676268293406</v>
      </c>
      <c r="U785">
        <f t="shared" si="294"/>
        <v>-0.51179676268293406</v>
      </c>
      <c r="V785">
        <f t="shared" si="295"/>
        <v>5.0451173226272825</v>
      </c>
      <c r="W785">
        <f t="shared" si="296"/>
        <v>3.5472192295331681</v>
      </c>
      <c r="X785">
        <f t="shared" si="297"/>
        <v>10.870032143285256</v>
      </c>
      <c r="Y785">
        <f t="shared" si="298"/>
        <v>-7.1616873829855994</v>
      </c>
    </row>
    <row r="786" spans="1:25" x14ac:dyDescent="0.25">
      <c r="A786">
        <v>780</v>
      </c>
      <c r="B786">
        <f t="shared" si="276"/>
        <v>16</v>
      </c>
      <c r="C786">
        <f t="shared" si="277"/>
        <v>31</v>
      </c>
      <c r="D786">
        <f>IF(C786=1,#N/A,VLOOKUP(B786,Potentiel!$C$4:$BB$54,xy!C786))</f>
        <v>-10.758230201808212</v>
      </c>
      <c r="E786">
        <f t="shared" si="278"/>
        <v>1.0000009999999999</v>
      </c>
      <c r="F786">
        <f t="shared" si="279"/>
        <v>16.000001000000001</v>
      </c>
      <c r="G786">
        <f t="shared" si="280"/>
        <v>-10.758230201808212</v>
      </c>
      <c r="H786">
        <f t="shared" si="281"/>
        <v>-0.59195400099147411</v>
      </c>
      <c r="I786">
        <f t="shared" si="282"/>
        <v>-0.59195400099147411</v>
      </c>
      <c r="J786">
        <f t="shared" si="283"/>
        <v>19.28054846406345</v>
      </c>
      <c r="K786">
        <f t="shared" si="284"/>
        <v>1.0000009999999999</v>
      </c>
      <c r="L786">
        <f t="shared" si="285"/>
        <v>5.3414547800702605</v>
      </c>
      <c r="M786">
        <f t="shared" si="286"/>
        <v>-18.525884861662185</v>
      </c>
      <c r="N786">
        <f t="shared" si="287"/>
        <v>-1.5168700786418288</v>
      </c>
      <c r="O786">
        <f t="shared" si="288"/>
        <v>-1.5168700786418288</v>
      </c>
      <c r="P786">
        <f t="shared" si="289"/>
        <v>18.552854548763246</v>
      </c>
      <c r="Q786">
        <f t="shared" si="290"/>
        <v>-2.5532773138404541</v>
      </c>
      <c r="R786">
        <f t="shared" si="291"/>
        <v>5.3414547800702605</v>
      </c>
      <c r="S786">
        <f t="shared" si="292"/>
        <v>-7.5010570910517664</v>
      </c>
      <c r="T786">
        <f t="shared" si="293"/>
        <v>-0.44590265732183754</v>
      </c>
      <c r="U786">
        <f t="shared" si="294"/>
        <v>-0.44590265732183754</v>
      </c>
      <c r="V786">
        <f t="shared" si="295"/>
        <v>5.9203348054740754</v>
      </c>
      <c r="W786">
        <f t="shared" si="296"/>
        <v>4.4307572732136657</v>
      </c>
      <c r="X786">
        <f t="shared" si="297"/>
        <v>11.141337722158198</v>
      </c>
      <c r="Y786">
        <f t="shared" si="298"/>
        <v>-7.5010570910517664</v>
      </c>
    </row>
    <row r="787" spans="1:25" x14ac:dyDescent="0.25">
      <c r="A787">
        <v>781</v>
      </c>
      <c r="B787">
        <f t="shared" si="276"/>
        <v>16</v>
      </c>
      <c r="C787">
        <f t="shared" si="277"/>
        <v>32</v>
      </c>
      <c r="D787">
        <f>IF(C787=1,#N/A,VLOOKUP(B787,Potentiel!$C$4:$BB$54,xy!C787))</f>
        <v>-10.530890245841386</v>
      </c>
      <c r="E787">
        <f t="shared" si="278"/>
        <v>1.0000009999999999</v>
      </c>
      <c r="F787">
        <f t="shared" si="279"/>
        <v>17.000001000000001</v>
      </c>
      <c r="G787">
        <f t="shared" si="280"/>
        <v>-10.530890245841386</v>
      </c>
      <c r="H787">
        <f t="shared" si="281"/>
        <v>-0.55460853219723338</v>
      </c>
      <c r="I787">
        <f t="shared" si="282"/>
        <v>-0.55460853219723338</v>
      </c>
      <c r="J787">
        <f t="shared" si="283"/>
        <v>19.997491926988204</v>
      </c>
      <c r="K787">
        <f t="shared" si="284"/>
        <v>1.0000009999999999</v>
      </c>
      <c r="L787">
        <f t="shared" si="285"/>
        <v>6.2536305300713924</v>
      </c>
      <c r="M787">
        <f t="shared" si="286"/>
        <v>-18.994519961381425</v>
      </c>
      <c r="N787">
        <f t="shared" si="287"/>
        <v>-1.5181980700990756</v>
      </c>
      <c r="O787">
        <f t="shared" si="288"/>
        <v>-1.5181980700990756</v>
      </c>
      <c r="P787">
        <f t="shared" si="289"/>
        <v>19.020825180925208</v>
      </c>
      <c r="Q787">
        <f t="shared" si="290"/>
        <v>-2.6426971064160716</v>
      </c>
      <c r="R787">
        <f t="shared" si="291"/>
        <v>6.2536305300713924</v>
      </c>
      <c r="S787">
        <f t="shared" si="292"/>
        <v>-7.8690770534534558</v>
      </c>
      <c r="T787">
        <f t="shared" si="293"/>
        <v>-0.39982424584795728</v>
      </c>
      <c r="U787">
        <f t="shared" si="294"/>
        <v>-0.39982424584795728</v>
      </c>
      <c r="V787">
        <f t="shared" si="295"/>
        <v>6.7890899834146312</v>
      </c>
      <c r="W787">
        <f t="shared" si="296"/>
        <v>5.2829494464703135</v>
      </c>
      <c r="X787">
        <f t="shared" si="297"/>
        <v>11.411246148744112</v>
      </c>
      <c r="Y787">
        <f t="shared" si="298"/>
        <v>-7.8690770534534558</v>
      </c>
    </row>
    <row r="788" spans="1:25" x14ac:dyDescent="0.25">
      <c r="A788">
        <v>782</v>
      </c>
      <c r="B788">
        <f t="shared" si="276"/>
        <v>16</v>
      </c>
      <c r="C788">
        <f t="shared" si="277"/>
        <v>33</v>
      </c>
      <c r="D788">
        <f>IF(C788=1,#N/A,VLOOKUP(B788,Potentiel!$C$4:$BB$54,xy!C788))</f>
        <v>-10.37605220401743</v>
      </c>
      <c r="E788">
        <f t="shared" si="278"/>
        <v>1.0000009999999999</v>
      </c>
      <c r="F788">
        <f t="shared" si="279"/>
        <v>18.000001000000001</v>
      </c>
      <c r="G788">
        <f t="shared" si="280"/>
        <v>-10.37605220401743</v>
      </c>
      <c r="H788">
        <f t="shared" si="281"/>
        <v>-0.52292129340189342</v>
      </c>
      <c r="I788">
        <f t="shared" si="282"/>
        <v>-0.52292129340189342</v>
      </c>
      <c r="J788">
        <f t="shared" si="283"/>
        <v>20.776489004172383</v>
      </c>
      <c r="K788">
        <f t="shared" si="284"/>
        <v>1.0000009999999999</v>
      </c>
      <c r="L788">
        <f t="shared" si="285"/>
        <v>7.1192029479829388</v>
      </c>
      <c r="M788">
        <f t="shared" si="286"/>
        <v>-19.51869474954529</v>
      </c>
      <c r="N788">
        <f t="shared" si="287"/>
        <v>-1.5196080968588728</v>
      </c>
      <c r="O788">
        <f t="shared" si="288"/>
        <v>-1.5196080968588728</v>
      </c>
      <c r="P788">
        <f t="shared" si="289"/>
        <v>19.544294480127132</v>
      </c>
      <c r="Q788">
        <f t="shared" si="290"/>
        <v>-2.7427143711473283</v>
      </c>
      <c r="R788">
        <f t="shared" si="291"/>
        <v>7.1192029479829388</v>
      </c>
      <c r="S788">
        <f t="shared" si="292"/>
        <v>-8.2807124302051118</v>
      </c>
      <c r="T788">
        <f t="shared" si="293"/>
        <v>-0.3677316193279308</v>
      </c>
      <c r="U788">
        <f t="shared" si="294"/>
        <v>-0.3677316193279308</v>
      </c>
      <c r="V788">
        <f t="shared" si="295"/>
        <v>7.6292550577541354</v>
      </c>
      <c r="W788">
        <f t="shared" si="296"/>
        <v>6.0874225624828258</v>
      </c>
      <c r="X788">
        <f t="shared" si="297"/>
        <v>11.679027635192066</v>
      </c>
      <c r="Y788">
        <f t="shared" si="298"/>
        <v>-8.2807124302051118</v>
      </c>
    </row>
    <row r="789" spans="1:25" x14ac:dyDescent="0.25">
      <c r="A789">
        <v>783</v>
      </c>
      <c r="B789">
        <f t="shared" si="276"/>
        <v>16</v>
      </c>
      <c r="C789">
        <f t="shared" si="277"/>
        <v>34</v>
      </c>
      <c r="D789">
        <f>IF(C789=1,#N/A,VLOOKUP(B789,Potentiel!$C$4:$BB$54,xy!C789))</f>
        <v>-10.34446834007672</v>
      </c>
      <c r="E789">
        <f t="shared" si="278"/>
        <v>1.0000009999999999</v>
      </c>
      <c r="F789">
        <f t="shared" si="279"/>
        <v>19.000001000000001</v>
      </c>
      <c r="G789">
        <f t="shared" si="280"/>
        <v>-10.34446834007672</v>
      </c>
      <c r="H789">
        <f t="shared" si="281"/>
        <v>-0.49856885364073322</v>
      </c>
      <c r="I789">
        <f t="shared" si="282"/>
        <v>-0.49856885364073322</v>
      </c>
      <c r="J789">
        <f t="shared" si="283"/>
        <v>21.633494013655092</v>
      </c>
      <c r="K789">
        <f t="shared" si="284"/>
        <v>1.0000009999999999</v>
      </c>
      <c r="L789">
        <f t="shared" si="285"/>
        <v>7.9055491075090298</v>
      </c>
      <c r="M789">
        <f t="shared" si="286"/>
        <v>-20.13728771576783</v>
      </c>
      <c r="N789">
        <f t="shared" si="287"/>
        <v>-1.5211779165927315</v>
      </c>
      <c r="O789">
        <f t="shared" si="288"/>
        <v>-1.5211779165927315</v>
      </c>
      <c r="P789">
        <f t="shared" si="289"/>
        <v>20.162102036930946</v>
      </c>
      <c r="Q789">
        <f t="shared" si="290"/>
        <v>-2.8607474735792504</v>
      </c>
      <c r="R789">
        <f t="shared" si="291"/>
        <v>7.9055491075090298</v>
      </c>
      <c r="S789">
        <f t="shared" si="292"/>
        <v>-8.7664945671119678</v>
      </c>
      <c r="T789">
        <f t="shared" si="293"/>
        <v>-0.34720629028015093</v>
      </c>
      <c r="U789">
        <f t="shared" si="294"/>
        <v>-0.34720629028015093</v>
      </c>
      <c r="V789">
        <f t="shared" si="295"/>
        <v>8.4072339564702769</v>
      </c>
      <c r="W789">
        <f t="shared" si="296"/>
        <v>6.8107726731302467</v>
      </c>
      <c r="X789">
        <f t="shared" si="297"/>
        <v>11.943193296303424</v>
      </c>
      <c r="Y789">
        <f t="shared" si="298"/>
        <v>-8.7664945671119678</v>
      </c>
    </row>
    <row r="790" spans="1:25" x14ac:dyDescent="0.25">
      <c r="A790">
        <v>784</v>
      </c>
      <c r="B790">
        <f t="shared" si="276"/>
        <v>16</v>
      </c>
      <c r="C790">
        <f t="shared" si="277"/>
        <v>35</v>
      </c>
      <c r="D790">
        <f>IF(C790=1,#N/A,VLOOKUP(B790,Potentiel!$C$4:$BB$54,xy!C790))</f>
        <v>-10.556505052180647</v>
      </c>
      <c r="E790">
        <f t="shared" si="278"/>
        <v>1.0000009999999999</v>
      </c>
      <c r="F790">
        <f t="shared" si="279"/>
        <v>20.000001000000001</v>
      </c>
      <c r="G790">
        <f t="shared" si="280"/>
        <v>-10.556505052180647</v>
      </c>
      <c r="H790">
        <f t="shared" si="281"/>
        <v>-0.48565920372220867</v>
      </c>
      <c r="I790">
        <f t="shared" si="282"/>
        <v>-0.48565920372220867</v>
      </c>
      <c r="J790">
        <f t="shared" si="283"/>
        <v>22.615035682410863</v>
      </c>
      <c r="K790">
        <f t="shared" si="284"/>
        <v>1.0000009999999999</v>
      </c>
      <c r="L790">
        <f t="shared" si="285"/>
        <v>8.5352989792889318</v>
      </c>
      <c r="M790">
        <f t="shared" si="286"/>
        <v>-20.942504870498798</v>
      </c>
      <c r="N790">
        <f t="shared" si="287"/>
        <v>-1.5230827400915881</v>
      </c>
      <c r="O790">
        <f t="shared" si="288"/>
        <v>-1.5230827400915881</v>
      </c>
      <c r="P790">
        <f t="shared" si="289"/>
        <v>20.966366214746582</v>
      </c>
      <c r="Q790">
        <f t="shared" si="290"/>
        <v>-3.014390149933424</v>
      </c>
      <c r="R790">
        <f t="shared" si="291"/>
        <v>8.5352989792889318</v>
      </c>
      <c r="S790">
        <f t="shared" si="292"/>
        <v>-9.3988330052418103</v>
      </c>
      <c r="T790">
        <f t="shared" si="293"/>
        <v>-0.3394938485516949</v>
      </c>
      <c r="U790">
        <f t="shared" si="294"/>
        <v>-0.3394938485516949</v>
      </c>
      <c r="V790">
        <f t="shared" si="295"/>
        <v>9.0519542995900242</v>
      </c>
      <c r="W790">
        <f t="shared" si="296"/>
        <v>7.3737774418434237</v>
      </c>
      <c r="X790">
        <f t="shared" si="297"/>
        <v>12.2002120236028</v>
      </c>
      <c r="Y790">
        <f t="shared" si="298"/>
        <v>-9.3988330052418103</v>
      </c>
    </row>
    <row r="791" spans="1:25" x14ac:dyDescent="0.25">
      <c r="A791">
        <v>785</v>
      </c>
      <c r="B791">
        <f t="shared" si="276"/>
        <v>16</v>
      </c>
      <c r="C791">
        <f t="shared" si="277"/>
        <v>36</v>
      </c>
      <c r="D791">
        <f>IF(C791=1,#N/A,VLOOKUP(B791,Potentiel!$C$4:$BB$54,xy!C791))</f>
        <v>-11.303316973398344</v>
      </c>
      <c r="E791">
        <f t="shared" si="278"/>
        <v>1.0000009999999999</v>
      </c>
      <c r="F791">
        <f t="shared" si="279"/>
        <v>21.000001000000001</v>
      </c>
      <c r="G791">
        <f t="shared" si="280"/>
        <v>-11.303316973398344</v>
      </c>
      <c r="H791">
        <f t="shared" si="281"/>
        <v>-0.49377981654192743</v>
      </c>
      <c r="I791">
        <f t="shared" si="282"/>
        <v>-0.49377981654192743</v>
      </c>
      <c r="J791">
        <f t="shared" si="283"/>
        <v>23.848794866850529</v>
      </c>
      <c r="K791">
        <f t="shared" si="284"/>
        <v>1.0000009999999999</v>
      </c>
      <c r="L791">
        <f t="shared" si="285"/>
        <v>8.8213019726829742</v>
      </c>
      <c r="M791">
        <f t="shared" si="286"/>
        <v>-22.157383602489162</v>
      </c>
      <c r="N791">
        <f t="shared" si="287"/>
        <v>-1.5256952043788063</v>
      </c>
      <c r="O791">
        <f t="shared" si="288"/>
        <v>-1.5256952043788063</v>
      </c>
      <c r="P791">
        <f t="shared" si="289"/>
        <v>22.17993800955847</v>
      </c>
      <c r="Q791">
        <f t="shared" si="290"/>
        <v>-3.2461999402888368</v>
      </c>
      <c r="R791">
        <f t="shared" si="291"/>
        <v>8.8213019726829742</v>
      </c>
      <c r="S791">
        <f t="shared" si="292"/>
        <v>-10.352879395573144</v>
      </c>
      <c r="T791">
        <f t="shared" si="293"/>
        <v>-0.35261569314930813</v>
      </c>
      <c r="U791">
        <f t="shared" si="294"/>
        <v>-0.35261569314930813</v>
      </c>
      <c r="V791">
        <f t="shared" si="295"/>
        <v>9.3996373624513723</v>
      </c>
      <c r="W791">
        <f t="shared" si="296"/>
        <v>7.5848057266507585</v>
      </c>
      <c r="X791">
        <f t="shared" si="297"/>
        <v>12.441542408456426</v>
      </c>
      <c r="Y791">
        <f t="shared" si="298"/>
        <v>-10.352879395573144</v>
      </c>
    </row>
    <row r="792" spans="1:25" x14ac:dyDescent="0.25">
      <c r="A792">
        <v>786</v>
      </c>
      <c r="B792">
        <f t="shared" si="276"/>
        <v>16</v>
      </c>
      <c r="C792">
        <f t="shared" si="277"/>
        <v>37</v>
      </c>
      <c r="D792">
        <f>IF(C792=1,#N/A,VLOOKUP(B792,Potentiel!$C$4:$BB$54,xy!C792))</f>
        <v>-12.23334061905263</v>
      </c>
      <c r="E792">
        <f t="shared" si="278"/>
        <v>1.0000009999999999</v>
      </c>
      <c r="F792">
        <f t="shared" si="279"/>
        <v>22.000001000000001</v>
      </c>
      <c r="G792">
        <f t="shared" si="280"/>
        <v>-12.23334061905263</v>
      </c>
      <c r="H792">
        <f t="shared" si="281"/>
        <v>-0.50748459011180669</v>
      </c>
      <c r="I792">
        <f t="shared" si="282"/>
        <v>-0.50748459011180669</v>
      </c>
      <c r="J792">
        <f t="shared" si="283"/>
        <v>25.172498221308189</v>
      </c>
      <c r="K792">
        <f t="shared" si="284"/>
        <v>1.0000009999999999</v>
      </c>
      <c r="L792">
        <f t="shared" si="285"/>
        <v>8.9895387396598725</v>
      </c>
      <c r="M792">
        <f t="shared" si="286"/>
        <v>-23.512610657898417</v>
      </c>
      <c r="N792">
        <f t="shared" si="287"/>
        <v>-1.5282915312968914</v>
      </c>
      <c r="O792">
        <f t="shared" si="288"/>
        <v>-1.5282915312968914</v>
      </c>
      <c r="P792">
        <f t="shared" si="289"/>
        <v>23.533866277131754</v>
      </c>
      <c r="Q792">
        <f t="shared" si="290"/>
        <v>-3.504789453238589</v>
      </c>
      <c r="R792">
        <f t="shared" si="291"/>
        <v>8.9895387396598725</v>
      </c>
      <c r="S792">
        <f t="shared" si="292"/>
        <v>-11.417141569439909</v>
      </c>
      <c r="T792">
        <f t="shared" si="293"/>
        <v>-0.37174689937667665</v>
      </c>
      <c r="U792">
        <f t="shared" si="294"/>
        <v>-0.37174689937667665</v>
      </c>
      <c r="V792">
        <f t="shared" si="295"/>
        <v>9.6485934655460568</v>
      </c>
      <c r="W792">
        <f t="shared" si="296"/>
        <v>7.6752483570026762</v>
      </c>
      <c r="X792">
        <f t="shared" si="297"/>
        <v>12.677498033552949</v>
      </c>
      <c r="Y792">
        <f t="shared" si="298"/>
        <v>-11.417141569439909</v>
      </c>
    </row>
    <row r="793" spans="1:25" x14ac:dyDescent="0.25">
      <c r="A793">
        <v>787</v>
      </c>
      <c r="B793">
        <f t="shared" si="276"/>
        <v>16</v>
      </c>
      <c r="C793">
        <f t="shared" si="277"/>
        <v>38</v>
      </c>
      <c r="D793">
        <f>IF(C793=1,#N/A,VLOOKUP(B793,Potentiel!$C$4:$BB$54,xy!C793))</f>
        <v>-10.782155313296125</v>
      </c>
      <c r="E793">
        <f t="shared" si="278"/>
        <v>1.0000009999999999</v>
      </c>
      <c r="F793">
        <f t="shared" si="279"/>
        <v>23.000001000000001</v>
      </c>
      <c r="G793">
        <f t="shared" si="280"/>
        <v>-10.782155313296125</v>
      </c>
      <c r="H793">
        <f t="shared" si="281"/>
        <v>-0.43836881337437456</v>
      </c>
      <c r="I793">
        <f t="shared" si="282"/>
        <v>-0.43836881337437456</v>
      </c>
      <c r="J793">
        <f t="shared" si="283"/>
        <v>25.40186841946948</v>
      </c>
      <c r="K793">
        <f t="shared" si="284"/>
        <v>1.0000009999999999</v>
      </c>
      <c r="L793">
        <f t="shared" si="285"/>
        <v>10.688387116678305</v>
      </c>
      <c r="M793">
        <f t="shared" si="286"/>
        <v>-23.043725828174271</v>
      </c>
      <c r="N793">
        <f t="shared" si="287"/>
        <v>-1.5274277333983974</v>
      </c>
      <c r="O793">
        <f t="shared" si="288"/>
        <v>-1.5274277333983974</v>
      </c>
      <c r="P793">
        <f t="shared" si="289"/>
        <v>23.065413545914737</v>
      </c>
      <c r="Q793">
        <f t="shared" si="290"/>
        <v>-3.4153220099316259</v>
      </c>
      <c r="R793">
        <f t="shared" si="291"/>
        <v>10.688387116678305</v>
      </c>
      <c r="S793">
        <f t="shared" si="292"/>
        <v>-11.048925493629151</v>
      </c>
      <c r="T793">
        <f t="shared" si="293"/>
        <v>-0.30928177953890162</v>
      </c>
      <c r="U793">
        <f t="shared" si="294"/>
        <v>-0.30928177953890162</v>
      </c>
      <c r="V793">
        <f t="shared" si="295"/>
        <v>11.220786228580339</v>
      </c>
      <c r="W793">
        <f t="shared" si="296"/>
        <v>9.3329467985423147</v>
      </c>
      <c r="X793">
        <f t="shared" si="297"/>
        <v>12.983309592185623</v>
      </c>
      <c r="Y793">
        <f t="shared" si="298"/>
        <v>-11.048925493629151</v>
      </c>
    </row>
    <row r="794" spans="1:25" x14ac:dyDescent="0.25">
      <c r="A794">
        <v>788</v>
      </c>
      <c r="B794">
        <f t="shared" si="276"/>
        <v>16</v>
      </c>
      <c r="C794">
        <f t="shared" si="277"/>
        <v>39</v>
      </c>
      <c r="D794">
        <f>IF(C794=1,#N/A,VLOOKUP(B794,Potentiel!$C$4:$BB$54,xy!C794))</f>
        <v>-9.4701998840978003</v>
      </c>
      <c r="E794">
        <f t="shared" si="278"/>
        <v>1.0000009999999999</v>
      </c>
      <c r="F794">
        <f t="shared" si="279"/>
        <v>24.000001000000001</v>
      </c>
      <c r="G794">
        <f t="shared" si="280"/>
        <v>-9.4701998840978003</v>
      </c>
      <c r="H794">
        <f t="shared" si="281"/>
        <v>-0.37583532508505724</v>
      </c>
      <c r="I794">
        <f t="shared" si="282"/>
        <v>-0.37583532508505724</v>
      </c>
      <c r="J794">
        <f t="shared" si="283"/>
        <v>25.800866920411163</v>
      </c>
      <c r="K794">
        <f t="shared" si="284"/>
        <v>1.0000009999999999</v>
      </c>
      <c r="L794">
        <f t="shared" si="285"/>
        <v>12.297740254146953</v>
      </c>
      <c r="M794">
        <f t="shared" si="286"/>
        <v>-22.681497271703662</v>
      </c>
      <c r="N794">
        <f t="shared" si="287"/>
        <v>-1.5267360163152064</v>
      </c>
      <c r="O794">
        <f t="shared" si="288"/>
        <v>-1.5267360163152064</v>
      </c>
      <c r="P794">
        <f t="shared" si="289"/>
        <v>22.70353101361772</v>
      </c>
      <c r="Q794">
        <f t="shared" si="290"/>
        <v>-3.3462055429747704</v>
      </c>
      <c r="R794">
        <f t="shared" si="291"/>
        <v>12.297740254146953</v>
      </c>
      <c r="S794">
        <f t="shared" si="292"/>
        <v>-10.764466775507103</v>
      </c>
      <c r="T794">
        <f t="shared" si="293"/>
        <v>-0.26566738476419305</v>
      </c>
      <c r="U794">
        <f t="shared" si="294"/>
        <v>-0.26566738476419305</v>
      </c>
      <c r="V794">
        <f t="shared" si="295"/>
        <v>12.744861980198195</v>
      </c>
      <c r="W794">
        <f t="shared" si="296"/>
        <v>10.899007405024481</v>
      </c>
      <c r="X794">
        <f t="shared" si="297"/>
        <v>13.285036657100376</v>
      </c>
      <c r="Y794">
        <f t="shared" si="298"/>
        <v>-10.764466775507103</v>
      </c>
    </row>
    <row r="795" spans="1:25" x14ac:dyDescent="0.25">
      <c r="A795">
        <v>789</v>
      </c>
      <c r="B795">
        <f t="shared" si="276"/>
        <v>16</v>
      </c>
      <c r="C795">
        <f t="shared" si="277"/>
        <v>40</v>
      </c>
      <c r="D795">
        <f>IF(C795=1,#N/A,VLOOKUP(B795,Potentiel!$C$4:$BB$54,xy!C795))</f>
        <v>-8.6987232150732652</v>
      </c>
      <c r="E795">
        <f t="shared" si="278"/>
        <v>1.0000009999999999</v>
      </c>
      <c r="F795">
        <f t="shared" si="279"/>
        <v>25.000001000000001</v>
      </c>
      <c r="G795">
        <f t="shared" si="280"/>
        <v>-8.6987232150732652</v>
      </c>
      <c r="H795">
        <f t="shared" si="281"/>
        <v>-0.33484640458804205</v>
      </c>
      <c r="I795">
        <f t="shared" si="282"/>
        <v>-0.33484640458804205</v>
      </c>
      <c r="J795">
        <f t="shared" si="283"/>
        <v>26.470131007844589</v>
      </c>
      <c r="K795">
        <f t="shared" si="284"/>
        <v>1.0000009999999999</v>
      </c>
      <c r="L795">
        <f t="shared" si="285"/>
        <v>13.559680341277142</v>
      </c>
      <c r="M795">
        <f t="shared" si="286"/>
        <v>-22.733299466088017</v>
      </c>
      <c r="N795">
        <f t="shared" si="287"/>
        <v>-1.5268362867604186</v>
      </c>
      <c r="O795">
        <f t="shared" si="288"/>
        <v>-1.5268362867604186</v>
      </c>
      <c r="P795">
        <f t="shared" si="289"/>
        <v>22.755283048444788</v>
      </c>
      <c r="Q795">
        <f t="shared" si="290"/>
        <v>-3.3560898676435502</v>
      </c>
      <c r="R795">
        <f t="shared" si="291"/>
        <v>13.559680341277142</v>
      </c>
      <c r="S795">
        <f t="shared" si="292"/>
        <v>-10.805147129243043</v>
      </c>
      <c r="T795">
        <f t="shared" si="293"/>
        <v>-0.24262913512593232</v>
      </c>
      <c r="U795">
        <f t="shared" si="294"/>
        <v>-0.24262913512593232</v>
      </c>
      <c r="V795">
        <f t="shared" si="295"/>
        <v>13.968832097112395</v>
      </c>
      <c r="W795">
        <f t="shared" si="296"/>
        <v>12.109337584236059</v>
      </c>
      <c r="X795">
        <f t="shared" si="297"/>
        <v>13.570908058308659</v>
      </c>
      <c r="Y795">
        <f t="shared" si="298"/>
        <v>-10.805147129243043</v>
      </c>
    </row>
    <row r="796" spans="1:25" x14ac:dyDescent="0.25">
      <c r="A796">
        <v>790</v>
      </c>
      <c r="B796">
        <f t="shared" si="276"/>
        <v>16</v>
      </c>
      <c r="C796">
        <f t="shared" si="277"/>
        <v>41</v>
      </c>
      <c r="D796">
        <f>IF(C796=1,#N/A,VLOOKUP(B796,Potentiel!$C$4:$BB$54,xy!C796))</f>
        <v>-8.1720919131740644</v>
      </c>
      <c r="E796">
        <f t="shared" si="278"/>
        <v>1.0000009999999999</v>
      </c>
      <c r="F796">
        <f t="shared" si="279"/>
        <v>26.000001000000001</v>
      </c>
      <c r="G796">
        <f t="shared" si="280"/>
        <v>-8.1720919131740644</v>
      </c>
      <c r="H796">
        <f t="shared" si="281"/>
        <v>-0.30453409164543538</v>
      </c>
      <c r="I796">
        <f t="shared" si="282"/>
        <v>-0.30453409164543538</v>
      </c>
      <c r="J796">
        <f t="shared" si="283"/>
        <v>27.254048107342989</v>
      </c>
      <c r="K796">
        <f t="shared" si="284"/>
        <v>1.0000009999999999</v>
      </c>
      <c r="L796">
        <f t="shared" si="285"/>
        <v>14.664236860130018</v>
      </c>
      <c r="M796">
        <f t="shared" si="286"/>
        <v>-22.972664093382161</v>
      </c>
      <c r="N796">
        <f t="shared" si="287"/>
        <v>-1.5272937495160441</v>
      </c>
      <c r="O796">
        <f t="shared" si="288"/>
        <v>-1.5272937495160441</v>
      </c>
      <c r="P796">
        <f t="shared" si="289"/>
        <v>22.994418834738379</v>
      </c>
      <c r="Q796">
        <f t="shared" si="290"/>
        <v>-3.401762791706227</v>
      </c>
      <c r="R796">
        <f t="shared" si="291"/>
        <v>14.664236860130018</v>
      </c>
      <c r="S796">
        <f t="shared" si="292"/>
        <v>-10.993120589169246</v>
      </c>
      <c r="T796">
        <f t="shared" si="293"/>
        <v>-0.22794505991246999</v>
      </c>
      <c r="U796">
        <f t="shared" si="294"/>
        <v>-0.22794505991246999</v>
      </c>
      <c r="V796">
        <f t="shared" si="295"/>
        <v>15.053631880082389</v>
      </c>
      <c r="W796">
        <f t="shared" si="296"/>
        <v>13.158516292787231</v>
      </c>
      <c r="X796">
        <f t="shared" si="297"/>
        <v>13.849596594828649</v>
      </c>
      <c r="Y796">
        <f t="shared" si="298"/>
        <v>-10.993120589169246</v>
      </c>
    </row>
    <row r="797" spans="1:25" x14ac:dyDescent="0.25">
      <c r="A797">
        <v>791</v>
      </c>
      <c r="B797">
        <f t="shared" si="276"/>
        <v>16</v>
      </c>
      <c r="C797">
        <f t="shared" si="277"/>
        <v>42</v>
      </c>
      <c r="D797">
        <f>IF(C797=1,#N/A,VLOOKUP(B797,Potentiel!$C$4:$BB$54,xy!C797))</f>
        <v>-7.7672607682927328</v>
      </c>
      <c r="E797">
        <f t="shared" si="278"/>
        <v>1.0000009999999999</v>
      </c>
      <c r="F797">
        <f t="shared" si="279"/>
        <v>27.000001000000001</v>
      </c>
      <c r="G797">
        <f t="shared" si="280"/>
        <v>-7.7672607682927328</v>
      </c>
      <c r="H797">
        <f t="shared" si="281"/>
        <v>-0.28011266815521979</v>
      </c>
      <c r="I797">
        <f t="shared" si="282"/>
        <v>-0.28011266815521979</v>
      </c>
      <c r="J797">
        <f t="shared" si="283"/>
        <v>28.095024360955097</v>
      </c>
      <c r="K797">
        <f t="shared" si="284"/>
        <v>1.0000009999999999</v>
      </c>
      <c r="L797">
        <f t="shared" si="285"/>
        <v>15.690501747193931</v>
      </c>
      <c r="M797">
        <f t="shared" si="286"/>
        <v>-23.305333054130863</v>
      </c>
      <c r="N797">
        <f t="shared" si="287"/>
        <v>-1.5279139549374174</v>
      </c>
      <c r="O797">
        <f t="shared" si="288"/>
        <v>-1.5279139549374174</v>
      </c>
      <c r="P797">
        <f t="shared" si="289"/>
        <v>23.326777547787554</v>
      </c>
      <c r="Q797">
        <f t="shared" si="290"/>
        <v>-3.4652390218996456</v>
      </c>
      <c r="R797">
        <f t="shared" si="291"/>
        <v>15.690501747193931</v>
      </c>
      <c r="S797">
        <f t="shared" si="292"/>
        <v>-11.254366105137411</v>
      </c>
      <c r="T797">
        <f t="shared" si="293"/>
        <v>-0.21736041575275111</v>
      </c>
      <c r="U797">
        <f t="shared" si="294"/>
        <v>-0.21736041575275111</v>
      </c>
      <c r="V797">
        <f t="shared" si="295"/>
        <v>16.068594417608274</v>
      </c>
      <c r="W797">
        <f t="shared" si="296"/>
        <v>14.127528998360491</v>
      </c>
      <c r="X797">
        <f t="shared" si="297"/>
        <v>14.124711961649149</v>
      </c>
      <c r="Y797">
        <f t="shared" si="298"/>
        <v>-11.254366105137411</v>
      </c>
    </row>
    <row r="798" spans="1:25" x14ac:dyDescent="0.25">
      <c r="A798">
        <v>792</v>
      </c>
      <c r="B798">
        <f t="shared" si="276"/>
        <v>16</v>
      </c>
      <c r="C798">
        <f t="shared" si="277"/>
        <v>43</v>
      </c>
      <c r="D798">
        <f>IF(C798=1,#N/A,VLOOKUP(B798,Potentiel!$C$4:$BB$54,xy!C798))</f>
        <v>-7.4326278783897308</v>
      </c>
      <c r="E798">
        <f t="shared" si="278"/>
        <v>1.0000009999999999</v>
      </c>
      <c r="F798">
        <f t="shared" si="279"/>
        <v>28.000001000000001</v>
      </c>
      <c r="G798">
        <f t="shared" si="280"/>
        <v>-7.4326278783897308</v>
      </c>
      <c r="H798">
        <f t="shared" si="281"/>
        <v>-0.25946707720967577</v>
      </c>
      <c r="I798">
        <f t="shared" si="282"/>
        <v>-0.25946707720967577</v>
      </c>
      <c r="J798">
        <f t="shared" si="283"/>
        <v>28.969708544937372</v>
      </c>
      <c r="K798">
        <f t="shared" si="284"/>
        <v>1.0000009999999999</v>
      </c>
      <c r="L798">
        <f t="shared" si="285"/>
        <v>16.67164406573616</v>
      </c>
      <c r="M798">
        <f t="shared" si="286"/>
        <v>-23.691776998022366</v>
      </c>
      <c r="N798">
        <f t="shared" si="287"/>
        <v>-1.5286125862876423</v>
      </c>
      <c r="O798">
        <f t="shared" si="288"/>
        <v>-1.5286125862876423</v>
      </c>
      <c r="P798">
        <f t="shared" si="289"/>
        <v>23.71287201761994</v>
      </c>
      <c r="Q798">
        <f t="shared" si="290"/>
        <v>-3.5389760026029351</v>
      </c>
      <c r="R798">
        <f t="shared" si="291"/>
        <v>16.67164406573616</v>
      </c>
      <c r="S798">
        <f t="shared" si="292"/>
        <v>-11.557841209299511</v>
      </c>
      <c r="T798">
        <f t="shared" si="293"/>
        <v>-0.20917026262119021</v>
      </c>
      <c r="U798">
        <f t="shared" si="294"/>
        <v>-0.20917026262119021</v>
      </c>
      <c r="V798">
        <f t="shared" si="295"/>
        <v>17.043123745416953</v>
      </c>
      <c r="W798">
        <f t="shared" si="296"/>
        <v>15.050338861052264</v>
      </c>
      <c r="X798">
        <f t="shared" si="297"/>
        <v>14.397767969239034</v>
      </c>
      <c r="Y798">
        <f t="shared" si="298"/>
        <v>-11.557841209299511</v>
      </c>
    </row>
    <row r="799" spans="1:25" x14ac:dyDescent="0.25">
      <c r="A799">
        <v>793</v>
      </c>
      <c r="B799">
        <f t="shared" si="276"/>
        <v>16</v>
      </c>
      <c r="C799">
        <f t="shared" si="277"/>
        <v>44</v>
      </c>
      <c r="D799">
        <f>IF(C799=1,#N/A,VLOOKUP(B799,Potentiel!$C$4:$BB$54,xy!C799))</f>
        <v>-7.1434747276265522</v>
      </c>
      <c r="E799">
        <f t="shared" si="278"/>
        <v>1.0000009999999999</v>
      </c>
      <c r="F799">
        <f t="shared" si="279"/>
        <v>29.000001000000001</v>
      </c>
      <c r="G799">
        <f t="shared" si="280"/>
        <v>-7.1434747276265522</v>
      </c>
      <c r="H799">
        <f t="shared" si="281"/>
        <v>-0.24151846861774912</v>
      </c>
      <c r="I799">
        <f t="shared" si="282"/>
        <v>-0.24151846861774912</v>
      </c>
      <c r="J799">
        <f t="shared" si="283"/>
        <v>29.866859379322769</v>
      </c>
      <c r="K799">
        <f t="shared" si="284"/>
        <v>1.0000009999999999</v>
      </c>
      <c r="L799">
        <f t="shared" si="285"/>
        <v>17.623552571467535</v>
      </c>
      <c r="M799">
        <f t="shared" si="286"/>
        <v>-24.113060443356424</v>
      </c>
      <c r="N799">
        <f t="shared" si="287"/>
        <v>-1.529348734446407</v>
      </c>
      <c r="O799">
        <f t="shared" si="288"/>
        <v>-1.529348734446407</v>
      </c>
      <c r="P799">
        <f t="shared" si="289"/>
        <v>24.133787227556336</v>
      </c>
      <c r="Q799">
        <f t="shared" si="290"/>
        <v>-3.6193606735758967</v>
      </c>
      <c r="R799">
        <f t="shared" si="291"/>
        <v>17.623552571467535</v>
      </c>
      <c r="S799">
        <f t="shared" si="292"/>
        <v>-11.88867583480063</v>
      </c>
      <c r="T799">
        <f t="shared" si="293"/>
        <v>-0.20255428491198585</v>
      </c>
      <c r="U799">
        <f t="shared" si="294"/>
        <v>-0.20255428491198585</v>
      </c>
      <c r="V799">
        <f t="shared" si="295"/>
        <v>17.991369512205225</v>
      </c>
      <c r="W799">
        <f t="shared" si="296"/>
        <v>15.943215027494508</v>
      </c>
      <c r="X799">
        <f t="shared" si="297"/>
        <v>14.669489768156167</v>
      </c>
      <c r="Y799">
        <f t="shared" si="298"/>
        <v>-11.88867583480063</v>
      </c>
    </row>
    <row r="800" spans="1:25" x14ac:dyDescent="0.25">
      <c r="A800">
        <v>794</v>
      </c>
      <c r="B800">
        <f t="shared" si="276"/>
        <v>16</v>
      </c>
      <c r="C800">
        <f t="shared" si="277"/>
        <v>45</v>
      </c>
      <c r="D800">
        <f>IF(C800=1,#N/A,VLOOKUP(B800,Potentiel!$C$4:$BB$54,xy!C800))</f>
        <v>-6.8865044377935591</v>
      </c>
      <c r="E800">
        <f t="shared" si="278"/>
        <v>1.0000009999999999</v>
      </c>
      <c r="F800">
        <f t="shared" si="279"/>
        <v>30.000001000000001</v>
      </c>
      <c r="G800">
        <f t="shared" si="280"/>
        <v>-6.8865044377935591</v>
      </c>
      <c r="H800">
        <f t="shared" si="281"/>
        <v>-0.22564108824122128</v>
      </c>
      <c r="I800">
        <f t="shared" si="282"/>
        <v>-0.22564108824122128</v>
      </c>
      <c r="J800">
        <f t="shared" si="283"/>
        <v>30.780253465034228</v>
      </c>
      <c r="K800">
        <f t="shared" si="284"/>
        <v>1.0000009999999999</v>
      </c>
      <c r="L800">
        <f t="shared" si="285"/>
        <v>18.554774332948721</v>
      </c>
      <c r="M800">
        <f t="shared" si="286"/>
        <v>-24.558997390469731</v>
      </c>
      <c r="N800">
        <f t="shared" si="287"/>
        <v>-1.5301004925030359</v>
      </c>
      <c r="O800">
        <f t="shared" si="288"/>
        <v>-1.5301004925030359</v>
      </c>
      <c r="P800">
        <f t="shared" si="289"/>
        <v>24.579348136700048</v>
      </c>
      <c r="Q800">
        <f t="shared" si="290"/>
        <v>-3.7044494544558675</v>
      </c>
      <c r="R800">
        <f t="shared" si="291"/>
        <v>18.554774332948721</v>
      </c>
      <c r="S800">
        <f t="shared" si="292"/>
        <v>-12.238870898312697</v>
      </c>
      <c r="T800">
        <f t="shared" si="293"/>
        <v>-0.19705841613656105</v>
      </c>
      <c r="U800">
        <f t="shared" si="294"/>
        <v>-0.19705841613656105</v>
      </c>
      <c r="V800">
        <f t="shared" si="295"/>
        <v>18.920956537851648</v>
      </c>
      <c r="W800">
        <f t="shared" si="296"/>
        <v>16.814909190659137</v>
      </c>
      <c r="X800">
        <f t="shared" si="297"/>
        <v>14.940267440018511</v>
      </c>
      <c r="Y800">
        <f t="shared" si="298"/>
        <v>-12.238870898312697</v>
      </c>
    </row>
    <row r="801" spans="1:25" x14ac:dyDescent="0.25">
      <c r="A801">
        <v>795</v>
      </c>
      <c r="B801">
        <f t="shared" si="276"/>
        <v>16</v>
      </c>
      <c r="C801">
        <f t="shared" si="277"/>
        <v>46</v>
      </c>
      <c r="D801">
        <f>IF(C801=1,#N/A,VLOOKUP(B801,Potentiel!$C$4:$BB$54,xy!C801))</f>
        <v>-6.6538641432762713</v>
      </c>
      <c r="E801">
        <f t="shared" si="278"/>
        <v>1.0000009999999999</v>
      </c>
      <c r="F801">
        <f t="shared" si="279"/>
        <v>31.000001000000001</v>
      </c>
      <c r="G801">
        <f t="shared" si="280"/>
        <v>-6.6538641432762713</v>
      </c>
      <c r="H801">
        <f t="shared" si="281"/>
        <v>-0.21143277822815404</v>
      </c>
      <c r="I801">
        <f t="shared" si="282"/>
        <v>-0.21143277822815404</v>
      </c>
      <c r="J801">
        <f t="shared" si="283"/>
        <v>31.706055731313832</v>
      </c>
      <c r="K801">
        <f t="shared" si="284"/>
        <v>1.0000009999999999</v>
      </c>
      <c r="L801">
        <f t="shared" si="285"/>
        <v>19.470357074897237</v>
      </c>
      <c r="M801">
        <f t="shared" si="286"/>
        <v>-25.023572195295735</v>
      </c>
      <c r="N801">
        <f t="shared" si="287"/>
        <v>-1.530855219622403</v>
      </c>
      <c r="O801">
        <f t="shared" si="288"/>
        <v>-1.530855219622403</v>
      </c>
      <c r="P801">
        <f t="shared" si="289"/>
        <v>25.043545424184227</v>
      </c>
      <c r="Q801">
        <f t="shared" si="290"/>
        <v>-3.7930945062419723</v>
      </c>
      <c r="R801">
        <f t="shared" si="291"/>
        <v>19.470357074897237</v>
      </c>
      <c r="S801">
        <f t="shared" si="292"/>
        <v>-12.603702304042375</v>
      </c>
      <c r="T801">
        <f t="shared" si="293"/>
        <v>-0.19240390480083647</v>
      </c>
      <c r="U801">
        <f t="shared" si="294"/>
        <v>-0.19240390480083647</v>
      </c>
      <c r="V801">
        <f t="shared" si="295"/>
        <v>19.836390058609048</v>
      </c>
      <c r="W801">
        <f t="shared" si="296"/>
        <v>17.670589922275838</v>
      </c>
      <c r="X801">
        <f t="shared" si="297"/>
        <v>15.210331359089565</v>
      </c>
      <c r="Y801">
        <f t="shared" si="298"/>
        <v>-12.603702304042375</v>
      </c>
    </row>
    <row r="802" spans="1:25" x14ac:dyDescent="0.25">
      <c r="A802">
        <v>796</v>
      </c>
      <c r="B802">
        <f t="shared" si="276"/>
        <v>16</v>
      </c>
      <c r="C802">
        <f t="shared" si="277"/>
        <v>47</v>
      </c>
      <c r="D802">
        <f>IF(C802=1,#N/A,VLOOKUP(B802,Potentiel!$C$4:$BB$54,xy!C802))</f>
        <v>-6.4405511768060908</v>
      </c>
      <c r="E802">
        <f t="shared" si="278"/>
        <v>1.0000009999999999</v>
      </c>
      <c r="F802">
        <f t="shared" si="279"/>
        <v>32.000000999999997</v>
      </c>
      <c r="G802">
        <f t="shared" si="280"/>
        <v>-6.4405511768060908</v>
      </c>
      <c r="H802">
        <f t="shared" si="281"/>
        <v>-0.19861374121381042</v>
      </c>
      <c r="I802">
        <f t="shared" si="282"/>
        <v>-0.19861374121381042</v>
      </c>
      <c r="J802">
        <f t="shared" si="283"/>
        <v>32.641702827227917</v>
      </c>
      <c r="K802">
        <f t="shared" si="284"/>
        <v>1.0000009999999999</v>
      </c>
      <c r="L802">
        <f t="shared" si="285"/>
        <v>20.373516449848726</v>
      </c>
      <c r="M802">
        <f t="shared" si="286"/>
        <v>-25.502952592372562</v>
      </c>
      <c r="N802">
        <f t="shared" si="287"/>
        <v>-1.5316052189238967</v>
      </c>
      <c r="O802">
        <f t="shared" si="288"/>
        <v>-1.5316052189238967</v>
      </c>
      <c r="P802">
        <f t="shared" si="289"/>
        <v>25.522550674429141</v>
      </c>
      <c r="Q802">
        <f t="shared" si="290"/>
        <v>-3.8845645982114139</v>
      </c>
      <c r="R802">
        <f t="shared" si="291"/>
        <v>20.373516449848726</v>
      </c>
      <c r="S802">
        <f t="shared" si="292"/>
        <v>-12.980160567228417</v>
      </c>
      <c r="T802">
        <f t="shared" si="293"/>
        <v>-0.18840597545232235</v>
      </c>
      <c r="U802">
        <f t="shared" si="294"/>
        <v>-0.18840597545232235</v>
      </c>
      <c r="V802">
        <f t="shared" si="295"/>
        <v>20.740540365427659</v>
      </c>
      <c r="W802">
        <f t="shared" si="296"/>
        <v>18.513549860457506</v>
      </c>
      <c r="X802">
        <f t="shared" si="297"/>
        <v>15.479828285271282</v>
      </c>
      <c r="Y802">
        <f t="shared" si="298"/>
        <v>-12.980160567228417</v>
      </c>
    </row>
    <row r="803" spans="1:25" x14ac:dyDescent="0.25">
      <c r="A803">
        <v>797</v>
      </c>
      <c r="B803">
        <f t="shared" si="276"/>
        <v>16</v>
      </c>
      <c r="C803">
        <f t="shared" si="277"/>
        <v>48</v>
      </c>
      <c r="D803">
        <f>IF(C803=1,#N/A,VLOOKUP(B803,Potentiel!$C$4:$BB$54,xy!C803))</f>
        <v>-6.2431733521393191</v>
      </c>
      <c r="E803">
        <f t="shared" si="278"/>
        <v>1.0000009999999999</v>
      </c>
      <c r="F803">
        <f t="shared" si="279"/>
        <v>33.000000999999997</v>
      </c>
      <c r="G803">
        <f t="shared" si="280"/>
        <v>-6.2431733521393191</v>
      </c>
      <c r="H803">
        <f t="shared" si="281"/>
        <v>-0.1869772196570062</v>
      </c>
      <c r="I803">
        <f t="shared" si="282"/>
        <v>-0.1869772196570062</v>
      </c>
      <c r="J803">
        <f t="shared" si="283"/>
        <v>33.585372999340997</v>
      </c>
      <c r="K803">
        <f t="shared" si="284"/>
        <v>1.0000009999999999</v>
      </c>
      <c r="L803">
        <f t="shared" si="285"/>
        <v>21.266432913090387</v>
      </c>
      <c r="M803">
        <f t="shared" si="286"/>
        <v>-25.994540016278215</v>
      </c>
      <c r="N803">
        <f t="shared" si="287"/>
        <v>-1.5323456317008781</v>
      </c>
      <c r="O803">
        <f t="shared" si="288"/>
        <v>-1.5323456317008781</v>
      </c>
      <c r="P803">
        <f t="shared" si="289"/>
        <v>26.013767752055649</v>
      </c>
      <c r="Q803">
        <f t="shared" si="290"/>
        <v>-3.9783639007065927</v>
      </c>
      <c r="R803">
        <f t="shared" si="291"/>
        <v>21.266432913090387</v>
      </c>
      <c r="S803">
        <f t="shared" si="292"/>
        <v>-13.366205029905855</v>
      </c>
      <c r="T803">
        <f t="shared" si="293"/>
        <v>-0.18493489736016394</v>
      </c>
      <c r="U803">
        <f t="shared" si="294"/>
        <v>-0.18493489736016394</v>
      </c>
      <c r="V803">
        <f t="shared" si="295"/>
        <v>21.635354126369634</v>
      </c>
      <c r="W803">
        <f t="shared" si="296"/>
        <v>19.346021662527185</v>
      </c>
      <c r="X803">
        <f t="shared" si="297"/>
        <v>15.748857732861474</v>
      </c>
      <c r="Y803">
        <f t="shared" si="298"/>
        <v>-13.366205029905855</v>
      </c>
    </row>
    <row r="804" spans="1:25" x14ac:dyDescent="0.25">
      <c r="A804">
        <v>798</v>
      </c>
      <c r="B804">
        <f t="shared" si="276"/>
        <v>16</v>
      </c>
      <c r="C804">
        <f t="shared" si="277"/>
        <v>49</v>
      </c>
      <c r="D804">
        <f>IF(C804=1,#N/A,VLOOKUP(B804,Potentiel!$C$4:$BB$54,xy!C804))</f>
        <v>-6.0593077869091942</v>
      </c>
      <c r="E804">
        <f t="shared" si="278"/>
        <v>1.0000009999999999</v>
      </c>
      <c r="F804">
        <f t="shared" si="279"/>
        <v>34.000000999999997</v>
      </c>
      <c r="G804">
        <f t="shared" si="280"/>
        <v>-6.0593077869091942</v>
      </c>
      <c r="H804">
        <f t="shared" si="281"/>
        <v>-0.17636335251799107</v>
      </c>
      <c r="I804">
        <f t="shared" si="282"/>
        <v>-0.17636335251799107</v>
      </c>
      <c r="J804">
        <f t="shared" si="283"/>
        <v>34.535710197656265</v>
      </c>
      <c r="K804">
        <f t="shared" si="284"/>
        <v>1.0000009999999999</v>
      </c>
      <c r="L804">
        <f t="shared" si="285"/>
        <v>22.150663863387297</v>
      </c>
      <c r="M804">
        <f t="shared" si="286"/>
        <v>-26.496478431439279</v>
      </c>
      <c r="N804">
        <f t="shared" si="287"/>
        <v>-1.5330733284134241</v>
      </c>
      <c r="O804">
        <f t="shared" si="288"/>
        <v>-1.5330733284134241</v>
      </c>
      <c r="P804">
        <f t="shared" si="289"/>
        <v>26.515342186510207</v>
      </c>
      <c r="Q804">
        <f t="shared" si="290"/>
        <v>-4.0741382654443719</v>
      </c>
      <c r="R804">
        <f t="shared" si="291"/>
        <v>22.150663863387297</v>
      </c>
      <c r="S804">
        <f t="shared" si="292"/>
        <v>-13.760378144096846</v>
      </c>
      <c r="T804">
        <f t="shared" si="293"/>
        <v>-0.18189552157926511</v>
      </c>
      <c r="U804">
        <f t="shared" si="294"/>
        <v>-0.18189552157926511</v>
      </c>
      <c r="V804">
        <f t="shared" si="295"/>
        <v>22.522222629987699</v>
      </c>
      <c r="W804">
        <f t="shared" si="296"/>
        <v>20.169600012759368</v>
      </c>
      <c r="X804">
        <f t="shared" si="297"/>
        <v>16.01749078033879</v>
      </c>
      <c r="Y804">
        <f t="shared" si="298"/>
        <v>-13.760378144096846</v>
      </c>
    </row>
    <row r="805" spans="1:25" x14ac:dyDescent="0.25">
      <c r="A805">
        <v>799</v>
      </c>
      <c r="B805">
        <f t="shared" si="276"/>
        <v>16</v>
      </c>
      <c r="C805">
        <f t="shared" si="277"/>
        <v>50</v>
      </c>
      <c r="D805">
        <f>IF(C805=1,#N/A,VLOOKUP(B805,Potentiel!$C$4:$BB$54,xy!C805))</f>
        <v>-5.8871470020209777</v>
      </c>
      <c r="E805">
        <f t="shared" si="278"/>
        <v>1.0000009999999999</v>
      </c>
      <c r="F805">
        <f t="shared" si="279"/>
        <v>35.000000999999997</v>
      </c>
      <c r="G805">
        <f t="shared" si="280"/>
        <v>-5.8871470020209777</v>
      </c>
      <c r="H805">
        <f t="shared" si="281"/>
        <v>-0.16664427716150351</v>
      </c>
      <c r="I805">
        <f t="shared" si="282"/>
        <v>-0.16664427716150351</v>
      </c>
      <c r="J805">
        <f t="shared" si="283"/>
        <v>35.491669019974324</v>
      </c>
      <c r="K805">
        <f t="shared" si="284"/>
        <v>1.0000009999999999</v>
      </c>
      <c r="L805">
        <f t="shared" si="285"/>
        <v>23.027371125906331</v>
      </c>
      <c r="M805">
        <f t="shared" si="286"/>
        <v>-27.007383228539201</v>
      </c>
      <c r="N805">
        <f t="shared" si="287"/>
        <v>-1.5337862851952828</v>
      </c>
      <c r="O805">
        <f t="shared" si="288"/>
        <v>-1.5337862851952828</v>
      </c>
      <c r="P805">
        <f t="shared" si="289"/>
        <v>27.025890380396007</v>
      </c>
      <c r="Q805">
        <f t="shared" si="290"/>
        <v>-4.1716234965120655</v>
      </c>
      <c r="R805">
        <f t="shared" si="291"/>
        <v>23.027371125906331</v>
      </c>
      <c r="S805">
        <f t="shared" si="292"/>
        <v>-14.161592573686523</v>
      </c>
      <c r="T805">
        <f t="shared" si="293"/>
        <v>-0.179215672984055</v>
      </c>
      <c r="U805">
        <f t="shared" si="294"/>
        <v>-0.179215672984055</v>
      </c>
      <c r="V805">
        <f t="shared" si="295"/>
        <v>23.402185016935409</v>
      </c>
      <c r="W805">
        <f t="shared" si="296"/>
        <v>20.985474551447144</v>
      </c>
      <c r="X805">
        <f t="shared" si="297"/>
        <v>16.28578045250789</v>
      </c>
      <c r="Y805">
        <f t="shared" si="298"/>
        <v>-14.161592573686523</v>
      </c>
    </row>
    <row r="806" spans="1:25" x14ac:dyDescent="0.25">
      <c r="A806">
        <v>800</v>
      </c>
      <c r="B806">
        <f t="shared" si="276"/>
        <v>17</v>
      </c>
      <c r="C806">
        <f t="shared" si="277"/>
        <v>1</v>
      </c>
      <c r="D806" t="e">
        <f>IF(C806=1,#N/A,VLOOKUP(B806,Potentiel!$C$4:$BB$54,xy!C806))</f>
        <v>#N/A</v>
      </c>
      <c r="E806">
        <f t="shared" si="278"/>
        <v>2.0000010000000001</v>
      </c>
      <c r="F806">
        <f t="shared" si="279"/>
        <v>-13.999999000000001</v>
      </c>
      <c r="G806" t="e">
        <f t="shared" si="280"/>
        <v>#N/A</v>
      </c>
      <c r="H806" t="e">
        <f t="shared" si="281"/>
        <v>#N/A</v>
      </c>
      <c r="I806" t="e">
        <f t="shared" si="282"/>
        <v>#N/A</v>
      </c>
      <c r="J806" t="e">
        <f t="shared" si="283"/>
        <v>#N/A</v>
      </c>
      <c r="K806">
        <f t="shared" si="284"/>
        <v>2.0000010000000001</v>
      </c>
      <c r="L806" t="e">
        <f t="shared" si="285"/>
        <v>#N/A</v>
      </c>
      <c r="M806" t="e">
        <f t="shared" si="286"/>
        <v>#N/A</v>
      </c>
      <c r="N806" t="e">
        <f t="shared" si="287"/>
        <v>#N/A</v>
      </c>
      <c r="O806" t="e">
        <f t="shared" si="288"/>
        <v>#N/A</v>
      </c>
      <c r="P806" t="e">
        <f t="shared" si="289"/>
        <v>#N/A</v>
      </c>
      <c r="Q806" t="e">
        <f t="shared" si="290"/>
        <v>#N/A</v>
      </c>
      <c r="R806" t="e">
        <f t="shared" si="291"/>
        <v>#N/A</v>
      </c>
      <c r="S806" t="e">
        <f t="shared" si="292"/>
        <v>#N/A</v>
      </c>
      <c r="T806" t="e">
        <f t="shared" si="293"/>
        <v>#N/A</v>
      </c>
      <c r="U806" t="e">
        <f t="shared" si="294"/>
        <v>#N/A</v>
      </c>
      <c r="V806" t="e">
        <f t="shared" si="295"/>
        <v>#N/A</v>
      </c>
      <c r="W806" t="e">
        <f t="shared" si="296"/>
        <v>#N/A</v>
      </c>
      <c r="X806" t="e">
        <f t="shared" si="297"/>
        <v>#N/A</v>
      </c>
      <c r="Y806" t="e">
        <f t="shared" si="298"/>
        <v>#N/A</v>
      </c>
    </row>
    <row r="807" spans="1:25" x14ac:dyDescent="0.25">
      <c r="A807">
        <v>801</v>
      </c>
      <c r="B807">
        <f t="shared" si="276"/>
        <v>17</v>
      </c>
      <c r="C807">
        <f t="shared" si="277"/>
        <v>2</v>
      </c>
      <c r="D807">
        <f>IF(C807=1,#N/A,VLOOKUP(B807,Potentiel!$C$4:$BB$54,xy!C807))</f>
        <v>-10.182767950766696</v>
      </c>
      <c r="E807">
        <f t="shared" si="278"/>
        <v>2.0000010000000001</v>
      </c>
      <c r="F807">
        <f t="shared" si="279"/>
        <v>-12.999999000000001</v>
      </c>
      <c r="G807">
        <f t="shared" si="280"/>
        <v>-10.182767950766696</v>
      </c>
      <c r="H807">
        <f t="shared" si="281"/>
        <v>0.66446848329764796</v>
      </c>
      <c r="I807">
        <f t="shared" si="282"/>
        <v>3.8060611368874411</v>
      </c>
      <c r="J807">
        <f t="shared" si="283"/>
        <v>16.513289712808966</v>
      </c>
      <c r="K807">
        <f t="shared" si="284"/>
        <v>2.0000010000000001</v>
      </c>
      <c r="L807">
        <f t="shared" si="285"/>
        <v>-16.503934065568295</v>
      </c>
      <c r="M807">
        <f t="shared" si="286"/>
        <v>0.55578547888255392</v>
      </c>
      <c r="N807">
        <f t="shared" si="287"/>
        <v>0.27105344477589871</v>
      </c>
      <c r="O807">
        <f t="shared" si="288"/>
        <v>0.27105344477589871</v>
      </c>
      <c r="P807">
        <f t="shared" si="289"/>
        <v>2.0757893675750703</v>
      </c>
      <c r="Q807">
        <f t="shared" si="290"/>
        <v>2.0693042173929634</v>
      </c>
      <c r="R807">
        <f t="shared" si="291"/>
        <v>-16.503934065568295</v>
      </c>
      <c r="S807">
        <f t="shared" si="292"/>
        <v>7.331164762139605</v>
      </c>
      <c r="T807">
        <f t="shared" si="293"/>
        <v>-0.12473157455185292</v>
      </c>
      <c r="U807">
        <f t="shared" si="294"/>
        <v>3.0168610790379402</v>
      </c>
      <c r="V807">
        <f t="shared" si="295"/>
        <v>16.633155430787806</v>
      </c>
      <c r="W807">
        <f t="shared" si="296"/>
        <v>-15.294222106659213</v>
      </c>
      <c r="X807">
        <f t="shared" si="297"/>
        <v>2.7694050977321498</v>
      </c>
      <c r="Y807">
        <f t="shared" si="298"/>
        <v>7.331164762139605</v>
      </c>
    </row>
    <row r="808" spans="1:25" x14ac:dyDescent="0.25">
      <c r="A808">
        <v>802</v>
      </c>
      <c r="B808">
        <f t="shared" si="276"/>
        <v>17</v>
      </c>
      <c r="C808">
        <f t="shared" si="277"/>
        <v>3</v>
      </c>
      <c r="D808">
        <f>IF(C808=1,#N/A,VLOOKUP(B808,Potentiel!$C$4:$BB$54,xy!C808))</f>
        <v>-10.578152014796602</v>
      </c>
      <c r="E808">
        <f t="shared" si="278"/>
        <v>2.0000010000000001</v>
      </c>
      <c r="F808">
        <f t="shared" si="279"/>
        <v>-11.999999000000001</v>
      </c>
      <c r="G808">
        <f t="shared" si="280"/>
        <v>-10.578152014796602</v>
      </c>
      <c r="H808">
        <f t="shared" si="281"/>
        <v>0.72250674837188666</v>
      </c>
      <c r="I808">
        <f t="shared" si="282"/>
        <v>3.8640994019616799</v>
      </c>
      <c r="J808">
        <f t="shared" si="283"/>
        <v>15.99678955441205</v>
      </c>
      <c r="K808">
        <f t="shared" si="284"/>
        <v>2.0000010000000001</v>
      </c>
      <c r="L808">
        <f t="shared" si="285"/>
        <v>-15.992037599875253</v>
      </c>
      <c r="M808">
        <f t="shared" si="286"/>
        <v>-0.38988389595189493</v>
      </c>
      <c r="N808">
        <f t="shared" si="287"/>
        <v>-0.19252725748917032</v>
      </c>
      <c r="O808">
        <f t="shared" si="288"/>
        <v>-0.19252725748917032</v>
      </c>
      <c r="P808">
        <f t="shared" si="289"/>
        <v>2.037649001256995</v>
      </c>
      <c r="Q808">
        <f t="shared" si="290"/>
        <v>1.8888619940224372</v>
      </c>
      <c r="R808">
        <f t="shared" si="291"/>
        <v>-15.992037599875253</v>
      </c>
      <c r="S808">
        <f t="shared" si="292"/>
        <v>6.5885289502264444</v>
      </c>
      <c r="T808">
        <f t="shared" si="293"/>
        <v>-0.11756795805012712</v>
      </c>
      <c r="U808">
        <f t="shared" si="294"/>
        <v>3.0240246955396661</v>
      </c>
      <c r="V808">
        <f t="shared" si="295"/>
        <v>16.103200496431953</v>
      </c>
      <c r="W808">
        <f t="shared" si="296"/>
        <v>-14.85189225922988</v>
      </c>
      <c r="X808">
        <f t="shared" si="297"/>
        <v>3.0210450864615299</v>
      </c>
      <c r="Y808">
        <f t="shared" si="298"/>
        <v>6.5885289502264444</v>
      </c>
    </row>
    <row r="809" spans="1:25" x14ac:dyDescent="0.25">
      <c r="A809">
        <v>803</v>
      </c>
      <c r="B809">
        <f t="shared" si="276"/>
        <v>17</v>
      </c>
      <c r="C809">
        <f t="shared" si="277"/>
        <v>4</v>
      </c>
      <c r="D809">
        <f>IF(C809=1,#N/A,VLOOKUP(B809,Potentiel!$C$4:$BB$54,xy!C809))</f>
        <v>-10.991159977641894</v>
      </c>
      <c r="E809">
        <f t="shared" si="278"/>
        <v>2.0000010000000001</v>
      </c>
      <c r="F809">
        <f t="shared" si="279"/>
        <v>-10.999999000000001</v>
      </c>
      <c r="G809">
        <f t="shared" si="280"/>
        <v>-10.991159977641894</v>
      </c>
      <c r="H809">
        <f t="shared" si="281"/>
        <v>0.78499622815196601</v>
      </c>
      <c r="I809">
        <f t="shared" si="282"/>
        <v>3.9265888817417594</v>
      </c>
      <c r="J809">
        <f t="shared" si="283"/>
        <v>15.550098895316326</v>
      </c>
      <c r="K809">
        <f t="shared" si="284"/>
        <v>2.0000010000000001</v>
      </c>
      <c r="L809">
        <f t="shared" si="285"/>
        <v>-15.491469557975108</v>
      </c>
      <c r="M809">
        <f t="shared" si="286"/>
        <v>-1.3490539605399616</v>
      </c>
      <c r="N809">
        <f t="shared" si="287"/>
        <v>-0.59342440374581817</v>
      </c>
      <c r="O809">
        <f t="shared" si="288"/>
        <v>-0.59342440374581817</v>
      </c>
      <c r="P809">
        <f t="shared" si="289"/>
        <v>2.4124573754679184</v>
      </c>
      <c r="Q809">
        <f t="shared" si="290"/>
        <v>1.7058437176031327</v>
      </c>
      <c r="R809">
        <f t="shared" si="291"/>
        <v>-15.491469557975108</v>
      </c>
      <c r="S809">
        <f t="shared" si="292"/>
        <v>5.8352910230673247</v>
      </c>
      <c r="T809">
        <f t="shared" si="293"/>
        <v>-0.1096731853903567</v>
      </c>
      <c r="U809">
        <f t="shared" si="294"/>
        <v>3.0319194681994364</v>
      </c>
      <c r="V809">
        <f t="shared" si="295"/>
        <v>15.58510609057749</v>
      </c>
      <c r="W809">
        <f t="shared" si="296"/>
        <v>-14.421162048118823</v>
      </c>
      <c r="X809">
        <f t="shared" si="297"/>
        <v>3.2721680546650305</v>
      </c>
      <c r="Y809">
        <f t="shared" si="298"/>
        <v>5.8352910230673247</v>
      </c>
    </row>
    <row r="810" spans="1:25" x14ac:dyDescent="0.25">
      <c r="A810">
        <v>804</v>
      </c>
      <c r="B810">
        <f t="shared" si="276"/>
        <v>17</v>
      </c>
      <c r="C810">
        <f t="shared" si="277"/>
        <v>5</v>
      </c>
      <c r="D810">
        <f>IF(C810=1,#N/A,VLOOKUP(B810,Potentiel!$C$4:$BB$54,xy!C810))</f>
        <v>-11.420366459976236</v>
      </c>
      <c r="E810">
        <f t="shared" si="278"/>
        <v>2.0000010000000001</v>
      </c>
      <c r="F810">
        <f t="shared" si="279"/>
        <v>-9.9999990000000007</v>
      </c>
      <c r="G810">
        <f t="shared" si="280"/>
        <v>-11.420366459976236</v>
      </c>
      <c r="H810">
        <f t="shared" si="281"/>
        <v>0.85161044134723218</v>
      </c>
      <c r="I810">
        <f t="shared" si="282"/>
        <v>3.9932030949370252</v>
      </c>
      <c r="J810">
        <f t="shared" si="283"/>
        <v>15.179748024264143</v>
      </c>
      <c r="K810">
        <f t="shared" si="284"/>
        <v>2.0000010000000001</v>
      </c>
      <c r="L810">
        <f t="shared" si="285"/>
        <v>-15.001313723697788</v>
      </c>
      <c r="M810">
        <f t="shared" si="286"/>
        <v>-2.3206328109693617</v>
      </c>
      <c r="N810">
        <f t="shared" si="287"/>
        <v>-0.85947182588658733</v>
      </c>
      <c r="O810">
        <f t="shared" si="288"/>
        <v>-0.85947182588658733</v>
      </c>
      <c r="P810">
        <f t="shared" si="289"/>
        <v>3.0635503330855465</v>
      </c>
      <c r="Q810">
        <f t="shared" si="290"/>
        <v>1.5204577332236009</v>
      </c>
      <c r="R810">
        <f t="shared" si="291"/>
        <v>-15.001313723697788</v>
      </c>
      <c r="S810">
        <f t="shared" si="292"/>
        <v>5.0723084547118624</v>
      </c>
      <c r="T810">
        <f t="shared" si="293"/>
        <v>-0.10101002822152859</v>
      </c>
      <c r="U810">
        <f t="shared" si="294"/>
        <v>3.0405826253682644</v>
      </c>
      <c r="V810">
        <f t="shared" si="295"/>
        <v>15.078169821146167</v>
      </c>
      <c r="W810">
        <f t="shared" si="296"/>
        <v>-14.001093322127247</v>
      </c>
      <c r="X810">
        <f t="shared" si="297"/>
        <v>3.5228158177420967</v>
      </c>
      <c r="Y810">
        <f t="shared" si="298"/>
        <v>5.0723084547118624</v>
      </c>
    </row>
    <row r="811" spans="1:25" x14ac:dyDescent="0.25">
      <c r="A811">
        <v>805</v>
      </c>
      <c r="B811">
        <f t="shared" si="276"/>
        <v>17</v>
      </c>
      <c r="C811">
        <f t="shared" si="277"/>
        <v>6</v>
      </c>
      <c r="D811">
        <f>IF(C811=1,#N/A,VLOOKUP(B811,Potentiel!$C$4:$BB$54,xy!C811))</f>
        <v>-11.863418756445549</v>
      </c>
      <c r="E811">
        <f t="shared" si="278"/>
        <v>2.0000010000000001</v>
      </c>
      <c r="F811">
        <f t="shared" si="279"/>
        <v>-8.9999990000000007</v>
      </c>
      <c r="G811">
        <f t="shared" si="280"/>
        <v>-11.863418756445549</v>
      </c>
      <c r="H811">
        <f t="shared" si="281"/>
        <v>0.92179198917337535</v>
      </c>
      <c r="I811">
        <f t="shared" si="282"/>
        <v>4.0633846427631681</v>
      </c>
      <c r="J811">
        <f t="shared" si="283"/>
        <v>14.890959894875316</v>
      </c>
      <c r="K811">
        <f t="shared" si="284"/>
        <v>2.0000010000000001</v>
      </c>
      <c r="L811">
        <f t="shared" si="285"/>
        <v>-14.520057807192453</v>
      </c>
      <c r="M811">
        <f t="shared" si="286"/>
        <v>-3.3028181703773161</v>
      </c>
      <c r="N811">
        <f t="shared" si="287"/>
        <v>-1.0263104854639062</v>
      </c>
      <c r="O811">
        <f t="shared" si="288"/>
        <v>-1.0263104854639062</v>
      </c>
      <c r="P811">
        <f t="shared" si="289"/>
        <v>3.8611671637699865</v>
      </c>
      <c r="Q811">
        <f t="shared" si="290"/>
        <v>1.3330479315214183</v>
      </c>
      <c r="R811">
        <f t="shared" si="291"/>
        <v>-14.520057807192453</v>
      </c>
      <c r="S811">
        <f t="shared" si="292"/>
        <v>4.3009965763285321</v>
      </c>
      <c r="T811">
        <f t="shared" si="293"/>
        <v>-9.1550704462407484E-2</v>
      </c>
      <c r="U811">
        <f t="shared" si="294"/>
        <v>3.0500419491273858</v>
      </c>
      <c r="V811">
        <f t="shared" si="295"/>
        <v>14.581121202155343</v>
      </c>
      <c r="W811">
        <f t="shared" si="296"/>
        <v>-13.590137585842365</v>
      </c>
      <c r="X811">
        <f t="shared" si="297"/>
        <v>3.773057395435325</v>
      </c>
      <c r="Y811">
        <f t="shared" si="298"/>
        <v>4.3009965763285321</v>
      </c>
    </row>
    <row r="812" spans="1:25" x14ac:dyDescent="0.25">
      <c r="A812">
        <v>806</v>
      </c>
      <c r="B812">
        <f t="shared" si="276"/>
        <v>17</v>
      </c>
      <c r="C812">
        <f t="shared" si="277"/>
        <v>7</v>
      </c>
      <c r="D812">
        <f>IF(C812=1,#N/A,VLOOKUP(B812,Potentiel!$C$4:$BB$54,xy!C812))</f>
        <v>-12.316794586746324</v>
      </c>
      <c r="E812">
        <f t="shared" si="278"/>
        <v>2.0000010000000001</v>
      </c>
      <c r="F812">
        <f t="shared" si="279"/>
        <v>-7.9999989999999999</v>
      </c>
      <c r="G812">
        <f t="shared" si="280"/>
        <v>-12.316794586746324</v>
      </c>
      <c r="H812">
        <f t="shared" si="281"/>
        <v>0.99475892379644004</v>
      </c>
      <c r="I812">
        <f t="shared" si="282"/>
        <v>4.1363515773862334</v>
      </c>
      <c r="J812">
        <f t="shared" si="283"/>
        <v>14.686844892355355</v>
      </c>
      <c r="K812">
        <f t="shared" si="284"/>
        <v>2.0000010000000001</v>
      </c>
      <c r="L812">
        <f t="shared" si="285"/>
        <v>-14.045437730322158</v>
      </c>
      <c r="M812">
        <f t="shared" si="286"/>
        <v>-4.2929118155102266</v>
      </c>
      <c r="N812">
        <f t="shared" si="287"/>
        <v>-1.13481166391378</v>
      </c>
      <c r="O812">
        <f t="shared" si="288"/>
        <v>-1.13481166391378</v>
      </c>
      <c r="P812">
        <f t="shared" si="289"/>
        <v>4.7359366397522997</v>
      </c>
      <c r="Q812">
        <f t="shared" si="290"/>
        <v>1.1441291577649058</v>
      </c>
      <c r="R812">
        <f t="shared" si="291"/>
        <v>-14.045437730322158</v>
      </c>
      <c r="S812">
        <f t="shared" si="292"/>
        <v>3.523474307351532</v>
      </c>
      <c r="T812">
        <f t="shared" si="293"/>
        <v>-8.1279668903936036E-2</v>
      </c>
      <c r="U812">
        <f t="shared" si="294"/>
        <v>3.060312984685857</v>
      </c>
      <c r="V812">
        <f t="shared" si="295"/>
        <v>14.091960565017384</v>
      </c>
      <c r="W812">
        <f t="shared" si="296"/>
        <v>-13.185976557086081</v>
      </c>
      <c r="X812">
        <f t="shared" si="297"/>
        <v>4.022996118524893</v>
      </c>
      <c r="Y812">
        <f t="shared" si="298"/>
        <v>3.523474307351532</v>
      </c>
    </row>
    <row r="813" spans="1:25" x14ac:dyDescent="0.25">
      <c r="A813">
        <v>807</v>
      </c>
      <c r="B813">
        <f t="shared" si="276"/>
        <v>17</v>
      </c>
      <c r="C813">
        <f t="shared" si="277"/>
        <v>8</v>
      </c>
      <c r="D813">
        <f>IF(C813=1,#N/A,VLOOKUP(B813,Potentiel!$C$4:$BB$54,xy!C813))</f>
        <v>-12.77554926851022</v>
      </c>
      <c r="E813">
        <f t="shared" si="278"/>
        <v>2.0000010000000001</v>
      </c>
      <c r="F813">
        <f t="shared" si="279"/>
        <v>-6.9999989999999999</v>
      </c>
      <c r="G813">
        <f t="shared" si="280"/>
        <v>-12.77554926851022</v>
      </c>
      <c r="H813">
        <f t="shared" si="281"/>
        <v>1.069550240602761</v>
      </c>
      <c r="I813">
        <f t="shared" si="282"/>
        <v>4.2111428941925544</v>
      </c>
      <c r="J813">
        <f t="shared" si="283"/>
        <v>14.567588857190232</v>
      </c>
      <c r="K813">
        <f t="shared" si="284"/>
        <v>2.0000010000000001</v>
      </c>
      <c r="L813">
        <f t="shared" si="285"/>
        <v>-13.574275112526704</v>
      </c>
      <c r="M813">
        <f t="shared" si="286"/>
        <v>-5.2871258999168136</v>
      </c>
      <c r="N813">
        <f t="shared" si="287"/>
        <v>-1.2091552941778128</v>
      </c>
      <c r="O813">
        <f t="shared" si="288"/>
        <v>-1.2091552941778128</v>
      </c>
      <c r="P813">
        <f t="shared" si="289"/>
        <v>5.6527607663487913</v>
      </c>
      <c r="Q813">
        <f t="shared" si="290"/>
        <v>0.95442416713007339</v>
      </c>
      <c r="R813">
        <f t="shared" si="291"/>
        <v>-13.574275112526704</v>
      </c>
      <c r="S813">
        <f t="shared" si="292"/>
        <v>2.7427162502155031</v>
      </c>
      <c r="T813">
        <f t="shared" si="293"/>
        <v>-7.0195721072557157E-2</v>
      </c>
      <c r="U813">
        <f t="shared" si="294"/>
        <v>3.0713969325172359</v>
      </c>
      <c r="V813">
        <f t="shared" si="295"/>
        <v>13.607787120666012</v>
      </c>
      <c r="W813">
        <f t="shared" si="296"/>
        <v>-12.785355762045159</v>
      </c>
      <c r="X813">
        <f t="shared" si="297"/>
        <v>4.272777045848537</v>
      </c>
      <c r="Y813">
        <f t="shared" si="298"/>
        <v>2.7427162502155031</v>
      </c>
    </row>
    <row r="814" spans="1:25" x14ac:dyDescent="0.25">
      <c r="A814">
        <v>808</v>
      </c>
      <c r="B814">
        <f t="shared" si="276"/>
        <v>17</v>
      </c>
      <c r="C814">
        <f t="shared" si="277"/>
        <v>9</v>
      </c>
      <c r="D814">
        <f>IF(C814=1,#N/A,VLOOKUP(B814,Potentiel!$C$4:$BB$54,xy!C814))</f>
        <v>-13.233084001697833</v>
      </c>
      <c r="E814">
        <f t="shared" si="278"/>
        <v>2.0000010000000001</v>
      </c>
      <c r="F814">
        <f t="shared" si="279"/>
        <v>-5.9999989999999999</v>
      </c>
      <c r="G814">
        <f t="shared" si="280"/>
        <v>-13.233084001697833</v>
      </c>
      <c r="H814">
        <f t="shared" si="281"/>
        <v>1.1451111170281318</v>
      </c>
      <c r="I814">
        <f t="shared" si="282"/>
        <v>4.2867037706179252</v>
      </c>
      <c r="J814">
        <f t="shared" si="283"/>
        <v>14.529779771076784</v>
      </c>
      <c r="K814">
        <f t="shared" si="284"/>
        <v>2.0000010000000001</v>
      </c>
      <c r="L814">
        <f t="shared" si="285"/>
        <v>-13.102328326901958</v>
      </c>
      <c r="M814">
        <f t="shared" si="286"/>
        <v>-6.2804054494956487</v>
      </c>
      <c r="N814">
        <f t="shared" si="287"/>
        <v>-1.2624991867317907</v>
      </c>
      <c r="O814">
        <f t="shared" si="288"/>
        <v>-1.2624991867317907</v>
      </c>
      <c r="P814">
        <f t="shared" si="289"/>
        <v>6.5911680763014715</v>
      </c>
      <c r="Q814">
        <f t="shared" si="290"/>
        <v>0.76489749414686947</v>
      </c>
      <c r="R814">
        <f t="shared" si="291"/>
        <v>-13.102328326901958</v>
      </c>
      <c r="S814">
        <f t="shared" si="292"/>
        <v>1.9626920849121121</v>
      </c>
      <c r="T814">
        <f t="shared" si="293"/>
        <v>-5.8312561263705667E-2</v>
      </c>
      <c r="U814">
        <f t="shared" si="294"/>
        <v>3.0832800923260875</v>
      </c>
      <c r="V814">
        <f t="shared" si="295"/>
        <v>13.124636214481894</v>
      </c>
      <c r="W814">
        <f t="shared" si="296"/>
        <v>-12.383932025500762</v>
      </c>
      <c r="X814">
        <f t="shared" si="297"/>
        <v>4.522593761987193</v>
      </c>
      <c r="Y814">
        <f t="shared" si="298"/>
        <v>1.9626920849121121</v>
      </c>
    </row>
    <row r="815" spans="1:25" x14ac:dyDescent="0.25">
      <c r="A815">
        <v>809</v>
      </c>
      <c r="B815">
        <f t="shared" si="276"/>
        <v>17</v>
      </c>
      <c r="C815">
        <f t="shared" si="277"/>
        <v>10</v>
      </c>
      <c r="D815">
        <f>IF(C815=1,#N/A,VLOOKUP(B815,Potentiel!$C$4:$BB$54,xy!C815))</f>
        <v>-13.680985839155007</v>
      </c>
      <c r="E815">
        <f t="shared" si="278"/>
        <v>2.0000010000000001</v>
      </c>
      <c r="F815">
        <f t="shared" si="279"/>
        <v>-4.9999989999999999</v>
      </c>
      <c r="G815">
        <f t="shared" si="280"/>
        <v>-13.680985839155007</v>
      </c>
      <c r="H815">
        <f t="shared" si="281"/>
        <v>1.2204062016101842</v>
      </c>
      <c r="I815">
        <f t="shared" si="282"/>
        <v>4.3619988551999773</v>
      </c>
      <c r="J815">
        <f t="shared" si="283"/>
        <v>14.566034584991236</v>
      </c>
      <c r="K815">
        <f t="shared" si="284"/>
        <v>2.0000010000000001</v>
      </c>
      <c r="L815">
        <f t="shared" si="285"/>
        <v>-12.624189635256288</v>
      </c>
      <c r="M815">
        <f t="shared" si="286"/>
        <v>-7.2663057728290319</v>
      </c>
      <c r="N815">
        <f t="shared" si="287"/>
        <v>-1.3022040612244068</v>
      </c>
      <c r="O815">
        <f t="shared" si="288"/>
        <v>-1.3022040612244068</v>
      </c>
      <c r="P815">
        <f t="shared" si="289"/>
        <v>7.5365246356825182</v>
      </c>
      <c r="Q815">
        <f t="shared" si="290"/>
        <v>0.57677884391021583</v>
      </c>
      <c r="R815">
        <f t="shared" si="291"/>
        <v>-12.624189635256288</v>
      </c>
      <c r="S815">
        <f t="shared" si="292"/>
        <v>1.1884628388690004</v>
      </c>
      <c r="T815">
        <f t="shared" si="293"/>
        <v>-4.5656634940321059E-2</v>
      </c>
      <c r="U815">
        <f t="shared" si="294"/>
        <v>3.0959360186494722</v>
      </c>
      <c r="V815">
        <f t="shared" si="295"/>
        <v>12.637358813521704</v>
      </c>
      <c r="W815">
        <f t="shared" si="296"/>
        <v>-11.976168143206811</v>
      </c>
      <c r="X815">
        <f t="shared" si="297"/>
        <v>4.7726930719416947</v>
      </c>
      <c r="Y815">
        <f t="shared" si="298"/>
        <v>1.1884628388690004</v>
      </c>
    </row>
    <row r="816" spans="1:25" x14ac:dyDescent="0.25">
      <c r="A816">
        <v>810</v>
      </c>
      <c r="B816">
        <f t="shared" si="276"/>
        <v>17</v>
      </c>
      <c r="C816">
        <f t="shared" si="277"/>
        <v>11</v>
      </c>
      <c r="D816">
        <f>IF(C816=1,#N/A,VLOOKUP(B816,Potentiel!$C$4:$BB$54,xy!C816))</f>
        <v>-14.109009443772829</v>
      </c>
      <c r="E816">
        <f t="shared" si="278"/>
        <v>2.0000010000000001</v>
      </c>
      <c r="F816">
        <f t="shared" si="279"/>
        <v>-3.9999989999999999</v>
      </c>
      <c r="G816">
        <f t="shared" si="280"/>
        <v>-14.109009443772829</v>
      </c>
      <c r="H816">
        <f t="shared" si="281"/>
        <v>1.2945388121052257</v>
      </c>
      <c r="I816">
        <f t="shared" si="282"/>
        <v>4.436131465695019</v>
      </c>
      <c r="J816">
        <f t="shared" si="283"/>
        <v>14.665065273788311</v>
      </c>
      <c r="K816">
        <f t="shared" si="284"/>
        <v>2.0000010000000001</v>
      </c>
      <c r="L816">
        <f t="shared" si="285"/>
        <v>-12.133273461839014</v>
      </c>
      <c r="M816">
        <f t="shared" si="286"/>
        <v>-8.2369784863568114</v>
      </c>
      <c r="N816">
        <f t="shared" si="287"/>
        <v>-1.3325983501515526</v>
      </c>
      <c r="O816">
        <f t="shared" si="288"/>
        <v>-1.3325983501515526</v>
      </c>
      <c r="P816">
        <f t="shared" si="289"/>
        <v>8.4763092549001513</v>
      </c>
      <c r="Q816">
        <f t="shared" si="290"/>
        <v>0.39156575860255594</v>
      </c>
      <c r="R816">
        <f t="shared" si="291"/>
        <v>-12.133273461839014</v>
      </c>
      <c r="S816">
        <f t="shared" si="292"/>
        <v>0.42619186140518084</v>
      </c>
      <c r="T816">
        <f t="shared" si="293"/>
        <v>-3.2260865788827364E-2</v>
      </c>
      <c r="U816">
        <f t="shared" si="294"/>
        <v>3.1093317878009659</v>
      </c>
      <c r="V816">
        <f t="shared" si="295"/>
        <v>12.139590134888282</v>
      </c>
      <c r="W816">
        <f t="shared" si="296"/>
        <v>-11.555320874881083</v>
      </c>
      <c r="X816">
        <f t="shared" si="297"/>
        <v>5.0233755363107724</v>
      </c>
      <c r="Y816">
        <f t="shared" si="298"/>
        <v>0.42619186140518084</v>
      </c>
    </row>
    <row r="817" spans="1:25" x14ac:dyDescent="0.25">
      <c r="A817">
        <v>811</v>
      </c>
      <c r="B817">
        <f t="shared" si="276"/>
        <v>17</v>
      </c>
      <c r="C817">
        <f t="shared" si="277"/>
        <v>12</v>
      </c>
      <c r="D817">
        <f>IF(C817=1,#N/A,VLOOKUP(B817,Potentiel!$C$4:$BB$54,xy!C817))</f>
        <v>-14.505283501949423</v>
      </c>
      <c r="E817">
        <f t="shared" si="278"/>
        <v>2.0000010000000001</v>
      </c>
      <c r="F817">
        <f t="shared" si="279"/>
        <v>-2.9999989999999999</v>
      </c>
      <c r="G817">
        <f t="shared" si="280"/>
        <v>-14.505283501949423</v>
      </c>
      <c r="H817">
        <f t="shared" si="281"/>
        <v>1.366850682273689</v>
      </c>
      <c r="I817">
        <f t="shared" si="282"/>
        <v>4.5084433358634826</v>
      </c>
      <c r="J817">
        <f t="shared" si="283"/>
        <v>14.812266655442276</v>
      </c>
      <c r="K817">
        <f t="shared" si="284"/>
        <v>2.0000010000000001</v>
      </c>
      <c r="L817">
        <f t="shared" si="285"/>
        <v>-11.62194907335615</v>
      </c>
      <c r="M817">
        <f t="shared" si="286"/>
        <v>-9.1833296362617389</v>
      </c>
      <c r="N817">
        <f t="shared" si="287"/>
        <v>-1.3563587509916089</v>
      </c>
      <c r="O817">
        <f t="shared" si="288"/>
        <v>-1.3563587509916089</v>
      </c>
      <c r="P817">
        <f t="shared" si="289"/>
        <v>9.3985928312829969</v>
      </c>
      <c r="Q817">
        <f t="shared" si="290"/>
        <v>0.21099344641575818</v>
      </c>
      <c r="R817">
        <f t="shared" si="291"/>
        <v>-11.62194907335615</v>
      </c>
      <c r="S817">
        <f t="shared" si="292"/>
        <v>-0.31697934966172314</v>
      </c>
      <c r="T817">
        <f t="shared" si="293"/>
        <v>-1.8152744337911988E-2</v>
      </c>
      <c r="U817">
        <f t="shared" si="294"/>
        <v>3.1234399092518812</v>
      </c>
      <c r="V817">
        <f t="shared" si="295"/>
        <v>11.623864180990514</v>
      </c>
      <c r="W817">
        <f t="shared" si="296"/>
        <v>-11.113576800698352</v>
      </c>
      <c r="X817">
        <f t="shared" si="297"/>
        <v>5.274989415877446</v>
      </c>
      <c r="Y817">
        <f t="shared" si="298"/>
        <v>-0.31697934966172314</v>
      </c>
    </row>
    <row r="818" spans="1:25" x14ac:dyDescent="0.25">
      <c r="A818">
        <v>812</v>
      </c>
      <c r="B818">
        <f t="shared" si="276"/>
        <v>17</v>
      </c>
      <c r="C818">
        <f t="shared" si="277"/>
        <v>13</v>
      </c>
      <c r="D818">
        <f>IF(C818=1,#N/A,VLOOKUP(B818,Potentiel!$C$4:$BB$54,xy!C818))</f>
        <v>-14.85681902611258</v>
      </c>
      <c r="E818">
        <f t="shared" si="278"/>
        <v>2.0000010000000001</v>
      </c>
      <c r="F818">
        <f t="shared" si="279"/>
        <v>-1.9999990000000001</v>
      </c>
      <c r="G818">
        <f t="shared" si="280"/>
        <v>-14.85681902611258</v>
      </c>
      <c r="H818">
        <f t="shared" si="281"/>
        <v>1.4369825334734954</v>
      </c>
      <c r="I818">
        <f t="shared" si="282"/>
        <v>4.5785751870632883</v>
      </c>
      <c r="J818">
        <f t="shared" si="283"/>
        <v>14.990832784560761</v>
      </c>
      <c r="K818">
        <f t="shared" si="284"/>
        <v>2.0000010000000001</v>
      </c>
      <c r="L818">
        <f t="shared" si="285"/>
        <v>-11.081867309533923</v>
      </c>
      <c r="M818">
        <f t="shared" si="286"/>
        <v>-10.095409080792374</v>
      </c>
      <c r="N818">
        <f t="shared" si="287"/>
        <v>-1.3752187803855771</v>
      </c>
      <c r="O818">
        <f t="shared" si="288"/>
        <v>-1.3752187803855771</v>
      </c>
      <c r="P818">
        <f t="shared" si="289"/>
        <v>10.29161253198672</v>
      </c>
      <c r="Q818">
        <f t="shared" si="290"/>
        <v>3.6960483901270151E-2</v>
      </c>
      <c r="R818">
        <f t="shared" si="291"/>
        <v>-11.081867309533923</v>
      </c>
      <c r="S818">
        <f t="shared" si="292"/>
        <v>-1.0332369306338181</v>
      </c>
      <c r="T818">
        <f t="shared" si="293"/>
        <v>-3.335209294968315E-3</v>
      </c>
      <c r="U818">
        <f t="shared" si="294"/>
        <v>3.1382574442948248</v>
      </c>
      <c r="V818">
        <f t="shared" si="295"/>
        <v>11.081928945065785</v>
      </c>
      <c r="W818">
        <f t="shared" si="296"/>
        <v>-10.642386874073731</v>
      </c>
      <c r="X818">
        <f t="shared" si="297"/>
        <v>5.5279157598780699</v>
      </c>
      <c r="Y818">
        <f t="shared" si="298"/>
        <v>-1.0332369306338181</v>
      </c>
    </row>
    <row r="819" spans="1:25" x14ac:dyDescent="0.25">
      <c r="A819">
        <v>813</v>
      </c>
      <c r="B819">
        <f t="shared" si="276"/>
        <v>17</v>
      </c>
      <c r="C819">
        <f t="shared" si="277"/>
        <v>14</v>
      </c>
      <c r="D819">
        <f>IF(C819=1,#N/A,VLOOKUP(B819,Potentiel!$C$4:$BB$54,xy!C819))</f>
        <v>-15.150359771972711</v>
      </c>
      <c r="E819">
        <f t="shared" si="278"/>
        <v>2.0000010000000001</v>
      </c>
      <c r="F819">
        <f t="shared" si="279"/>
        <v>-0.99999899999999997</v>
      </c>
      <c r="G819">
        <f t="shared" si="280"/>
        <v>-15.150359771972711</v>
      </c>
      <c r="H819">
        <f t="shared" si="281"/>
        <v>1.5048869634379447</v>
      </c>
      <c r="I819">
        <f t="shared" si="282"/>
        <v>4.6464796170277376</v>
      </c>
      <c r="J819">
        <f t="shared" si="283"/>
        <v>15.183326355585262</v>
      </c>
      <c r="K819">
        <f t="shared" si="284"/>
        <v>2.0000010000000001</v>
      </c>
      <c r="L819">
        <f t="shared" si="285"/>
        <v>-10.504507220791982</v>
      </c>
      <c r="M819">
        <f t="shared" si="286"/>
        <v>-10.963061947674069</v>
      </c>
      <c r="N819">
        <f t="shared" si="287"/>
        <v>-1.3903498025893051</v>
      </c>
      <c r="O819">
        <f t="shared" si="288"/>
        <v>-1.3903498025893051</v>
      </c>
      <c r="P819">
        <f t="shared" si="289"/>
        <v>11.143999787712675</v>
      </c>
      <c r="Q819">
        <f t="shared" si="290"/>
        <v>-0.12859548796400386</v>
      </c>
      <c r="R819">
        <f t="shared" si="291"/>
        <v>-10.504507220791982</v>
      </c>
      <c r="S819">
        <f t="shared" si="292"/>
        <v>-1.7146062425757138</v>
      </c>
      <c r="T819">
        <f t="shared" si="293"/>
        <v>1.2241322877221497E-2</v>
      </c>
      <c r="U819">
        <f t="shared" si="294"/>
        <v>3.1538339764670145</v>
      </c>
      <c r="V819">
        <f t="shared" si="295"/>
        <v>10.505294320065268</v>
      </c>
      <c r="W819">
        <f t="shared" si="296"/>
        <v>-10.133026146327209</v>
      </c>
      <c r="X819">
        <f t="shared" si="297"/>
        <v>5.7825434578804877</v>
      </c>
      <c r="Y819">
        <f t="shared" si="298"/>
        <v>-1.7146062425757138</v>
      </c>
    </row>
    <row r="820" spans="1:25" x14ac:dyDescent="0.25">
      <c r="A820">
        <v>814</v>
      </c>
      <c r="B820">
        <f t="shared" si="276"/>
        <v>17</v>
      </c>
      <c r="C820">
        <f t="shared" si="277"/>
        <v>15</v>
      </c>
      <c r="D820">
        <f>IF(C820=1,#N/A,VLOOKUP(B820,Potentiel!$C$4:$BB$54,xy!C820))</f>
        <v>-15.373539923119107</v>
      </c>
      <c r="E820">
        <f t="shared" si="278"/>
        <v>2.0000010000000001</v>
      </c>
      <c r="F820">
        <f t="shared" si="279"/>
        <v>9.9999999999999995E-7</v>
      </c>
      <c r="G820">
        <f t="shared" si="280"/>
        <v>-15.373539923119107</v>
      </c>
      <c r="H820">
        <f t="shared" si="281"/>
        <v>-1.5707962617480691</v>
      </c>
      <c r="I820">
        <f t="shared" si="282"/>
        <v>-1.5707962617480691</v>
      </c>
      <c r="J820">
        <f t="shared" si="283"/>
        <v>15.373539923119139</v>
      </c>
      <c r="K820">
        <f t="shared" si="284"/>
        <v>2.0000010000000001</v>
      </c>
      <c r="L820">
        <f t="shared" si="285"/>
        <v>-9.8819202135578728</v>
      </c>
      <c r="M820">
        <f t="shared" si="286"/>
        <v>-11.776815471960761</v>
      </c>
      <c r="N820">
        <f t="shared" si="287"/>
        <v>-1.4025759857338989</v>
      </c>
      <c r="O820">
        <f t="shared" si="288"/>
        <v>-1.4025759857338989</v>
      </c>
      <c r="P820">
        <f t="shared" si="289"/>
        <v>11.945433715885555</v>
      </c>
      <c r="Q820">
        <f t="shared" si="290"/>
        <v>-0.28386698041727015</v>
      </c>
      <c r="R820">
        <f t="shared" si="291"/>
        <v>-9.8819202135578728</v>
      </c>
      <c r="S820">
        <f t="shared" si="292"/>
        <v>-2.3536483066286382</v>
      </c>
      <c r="T820">
        <f t="shared" si="293"/>
        <v>2.8717995365247575E-2</v>
      </c>
      <c r="U820">
        <f t="shared" si="294"/>
        <v>3.1703106489550406</v>
      </c>
      <c r="V820">
        <f t="shared" si="295"/>
        <v>9.8859965390290778</v>
      </c>
      <c r="W820">
        <f t="shared" si="296"/>
        <v>-9.5773557274977676</v>
      </c>
      <c r="X820">
        <f t="shared" si="297"/>
        <v>6.0392352775657177</v>
      </c>
      <c r="Y820">
        <f t="shared" si="298"/>
        <v>-2.3536483066286382</v>
      </c>
    </row>
    <row r="821" spans="1:25" x14ac:dyDescent="0.25">
      <c r="A821">
        <v>815</v>
      </c>
      <c r="B821">
        <f t="shared" si="276"/>
        <v>17</v>
      </c>
      <c r="C821">
        <f t="shared" si="277"/>
        <v>16</v>
      </c>
      <c r="D821">
        <f>IF(C821=1,#N/A,VLOOKUP(B821,Potentiel!$C$4:$BB$54,xy!C821))</f>
        <v>-15.516211228800941</v>
      </c>
      <c r="E821">
        <f t="shared" si="278"/>
        <v>2.0000010000000001</v>
      </c>
      <c r="F821">
        <f t="shared" si="279"/>
        <v>1.0000009999999999</v>
      </c>
      <c r="G821">
        <f t="shared" si="280"/>
        <v>-15.516211228800941</v>
      </c>
      <c r="H821">
        <f t="shared" si="281"/>
        <v>-1.506436550074389</v>
      </c>
      <c r="I821">
        <f t="shared" si="282"/>
        <v>-1.506436550074389</v>
      </c>
      <c r="J821">
        <f t="shared" si="283"/>
        <v>15.548402261865023</v>
      </c>
      <c r="K821">
        <f t="shared" si="284"/>
        <v>2.0000010000000001</v>
      </c>
      <c r="L821">
        <f t="shared" si="285"/>
        <v>-9.2075831179889764</v>
      </c>
      <c r="M821">
        <f t="shared" si="286"/>
        <v>-12.528895642557398</v>
      </c>
      <c r="N821">
        <f t="shared" si="287"/>
        <v>-1.4125008077864938</v>
      </c>
      <c r="O821">
        <f t="shared" si="288"/>
        <v>-1.4125008077864938</v>
      </c>
      <c r="P821">
        <f t="shared" si="289"/>
        <v>12.687522611688019</v>
      </c>
      <c r="Q821">
        <f t="shared" si="290"/>
        <v>-0.42737064221143567</v>
      </c>
      <c r="R821">
        <f t="shared" si="291"/>
        <v>-9.2075831179889764</v>
      </c>
      <c r="S821">
        <f t="shared" si="292"/>
        <v>-2.9442581783003323</v>
      </c>
      <c r="T821">
        <f t="shared" si="293"/>
        <v>4.6381784402541121E-2</v>
      </c>
      <c r="U821">
        <f t="shared" si="294"/>
        <v>3.187974437992334</v>
      </c>
      <c r="V821">
        <f t="shared" si="295"/>
        <v>9.2174960016535845</v>
      </c>
      <c r="W821">
        <f t="shared" si="296"/>
        <v>-8.9686962772640886</v>
      </c>
      <c r="X821">
        <f t="shared" si="297"/>
        <v>6.2982889313749499</v>
      </c>
      <c r="Y821">
        <f t="shared" si="298"/>
        <v>-2.9442581783003323</v>
      </c>
    </row>
    <row r="822" spans="1:25" x14ac:dyDescent="0.25">
      <c r="A822">
        <v>816</v>
      </c>
      <c r="B822">
        <f t="shared" si="276"/>
        <v>17</v>
      </c>
      <c r="C822">
        <f t="shared" si="277"/>
        <v>17</v>
      </c>
      <c r="D822">
        <f>IF(C822=1,#N/A,VLOOKUP(B822,Potentiel!$C$4:$BB$54,xy!C822))</f>
        <v>-15.571704401624313</v>
      </c>
      <c r="E822">
        <f t="shared" si="278"/>
        <v>2.0000010000000001</v>
      </c>
      <c r="F822">
        <f t="shared" si="279"/>
        <v>2.0000010000000001</v>
      </c>
      <c r="G822">
        <f t="shared" si="280"/>
        <v>-15.571704401624313</v>
      </c>
      <c r="H822">
        <f t="shared" si="281"/>
        <v>-1.4430575157088754</v>
      </c>
      <c r="I822">
        <f t="shared" si="282"/>
        <v>-1.4430575157088754</v>
      </c>
      <c r="J822">
        <f t="shared" si="283"/>
        <v>15.699617255575596</v>
      </c>
      <c r="K822">
        <f t="shared" si="284"/>
        <v>2.0000010000000001</v>
      </c>
      <c r="L822">
        <f t="shared" si="285"/>
        <v>-8.4772089987830537</v>
      </c>
      <c r="M822">
        <f t="shared" si="286"/>
        <v>-13.214193488916326</v>
      </c>
      <c r="N822">
        <f t="shared" si="287"/>
        <v>-1.4205839202417645</v>
      </c>
      <c r="O822">
        <f t="shared" si="288"/>
        <v>-1.4205839202417645</v>
      </c>
      <c r="P822">
        <f t="shared" si="289"/>
        <v>13.364689055960847</v>
      </c>
      <c r="Q822">
        <f t="shared" si="290"/>
        <v>-0.55813163580889191</v>
      </c>
      <c r="R822">
        <f t="shared" si="291"/>
        <v>-8.4772089987830537</v>
      </c>
      <c r="S822">
        <f t="shared" si="292"/>
        <v>-3.4824237740955826</v>
      </c>
      <c r="T822">
        <f t="shared" si="293"/>
        <v>6.5744193261955935E-2</v>
      </c>
      <c r="U822">
        <f t="shared" si="294"/>
        <v>3.2073368468517489</v>
      </c>
      <c r="V822">
        <f t="shared" si="295"/>
        <v>8.4955625671252104</v>
      </c>
      <c r="W822">
        <f t="shared" si="296"/>
        <v>-8.3026582272859564</v>
      </c>
      <c r="X822">
        <f t="shared" si="297"/>
        <v>6.5599000717294791</v>
      </c>
      <c r="Y822">
        <f t="shared" si="298"/>
        <v>-3.4824237740955826</v>
      </c>
    </row>
    <row r="823" spans="1:25" x14ac:dyDescent="0.25">
      <c r="A823">
        <v>817</v>
      </c>
      <c r="B823">
        <f t="shared" si="276"/>
        <v>17</v>
      </c>
      <c r="C823">
        <f t="shared" si="277"/>
        <v>18</v>
      </c>
      <c r="D823">
        <f>IF(C823=1,#N/A,VLOOKUP(B823,Potentiel!$C$4:$BB$54,xy!C823))</f>
        <v>-15.537746548323309</v>
      </c>
      <c r="E823">
        <f t="shared" si="278"/>
        <v>2.0000010000000001</v>
      </c>
      <c r="F823">
        <f t="shared" si="279"/>
        <v>3.0000010000000001</v>
      </c>
      <c r="G823">
        <f t="shared" si="280"/>
        <v>-15.537746548323309</v>
      </c>
      <c r="H823">
        <f t="shared" si="281"/>
        <v>-1.3800650627207502</v>
      </c>
      <c r="I823">
        <f t="shared" si="282"/>
        <v>-1.3800650627207502</v>
      </c>
      <c r="J823">
        <f t="shared" si="283"/>
        <v>15.824714019530775</v>
      </c>
      <c r="K823">
        <f t="shared" si="284"/>
        <v>2.0000010000000001</v>
      </c>
      <c r="L823">
        <f t="shared" si="285"/>
        <v>-7.6893368683106367</v>
      </c>
      <c r="M823">
        <f t="shared" si="286"/>
        <v>-13.830967873781381</v>
      </c>
      <c r="N823">
        <f t="shared" si="287"/>
        <v>-1.4271886419923194</v>
      </c>
      <c r="O823">
        <f t="shared" si="288"/>
        <v>-1.4271886419923194</v>
      </c>
      <c r="P823">
        <f t="shared" si="289"/>
        <v>13.974822944337207</v>
      </c>
      <c r="Q823">
        <f t="shared" si="290"/>
        <v>-0.67581773655898203</v>
      </c>
      <c r="R823">
        <f t="shared" si="291"/>
        <v>-7.6893368683106367</v>
      </c>
      <c r="S823">
        <f t="shared" si="292"/>
        <v>-3.966777775885781</v>
      </c>
      <c r="T823">
        <f t="shared" si="293"/>
        <v>8.7664984252750239E-2</v>
      </c>
      <c r="U823">
        <f t="shared" si="294"/>
        <v>3.2292576378425433</v>
      </c>
      <c r="V823">
        <f t="shared" si="295"/>
        <v>7.7189786298064673</v>
      </c>
      <c r="W823">
        <f t="shared" si="296"/>
        <v>-7.5777456125926701</v>
      </c>
      <c r="X823">
        <f t="shared" si="297"/>
        <v>6.8241353769780577</v>
      </c>
      <c r="Y823">
        <f t="shared" si="298"/>
        <v>-3.966777775885781</v>
      </c>
    </row>
    <row r="824" spans="1:25" x14ac:dyDescent="0.25">
      <c r="A824">
        <v>818</v>
      </c>
      <c r="B824">
        <f t="shared" si="276"/>
        <v>17</v>
      </c>
      <c r="C824">
        <f t="shared" si="277"/>
        <v>19</v>
      </c>
      <c r="D824">
        <f>IF(C824=1,#N/A,VLOOKUP(B824,Potentiel!$C$4:$BB$54,xy!C824))</f>
        <v>-15.416805813959499</v>
      </c>
      <c r="E824">
        <f t="shared" si="278"/>
        <v>2.0000010000000001</v>
      </c>
      <c r="F824">
        <f t="shared" si="279"/>
        <v>4.0000010000000001</v>
      </c>
      <c r="G824">
        <f t="shared" si="280"/>
        <v>-15.416805813959499</v>
      </c>
      <c r="H824">
        <f t="shared" si="281"/>
        <v>-1.3169367819149724</v>
      </c>
      <c r="I824">
        <f t="shared" si="282"/>
        <v>-1.3169367819149724</v>
      </c>
      <c r="J824">
        <f t="shared" si="283"/>
        <v>15.927269367513579</v>
      </c>
      <c r="K824">
        <f t="shared" si="284"/>
        <v>2.0000010000000001</v>
      </c>
      <c r="L824">
        <f t="shared" si="285"/>
        <v>-6.8455532196362139</v>
      </c>
      <c r="M824">
        <f t="shared" si="286"/>
        <v>-14.381109505961794</v>
      </c>
      <c r="N824">
        <f t="shared" si="287"/>
        <v>-1.4326112527344503</v>
      </c>
      <c r="O824">
        <f t="shared" si="288"/>
        <v>-1.4326112527344503</v>
      </c>
      <c r="P824">
        <f t="shared" si="289"/>
        <v>14.51951495823692</v>
      </c>
      <c r="Q824">
        <f t="shared" si="290"/>
        <v>-0.78078970871013753</v>
      </c>
      <c r="R824">
        <f t="shared" si="291"/>
        <v>-6.8455532196362139</v>
      </c>
      <c r="S824">
        <f t="shared" si="292"/>
        <v>-4.3988049606014288</v>
      </c>
      <c r="T824">
        <f t="shared" si="293"/>
        <v>0.11356716522694746</v>
      </c>
      <c r="U824">
        <f t="shared" si="294"/>
        <v>3.2551598188167405</v>
      </c>
      <c r="V824">
        <f t="shared" si="295"/>
        <v>6.889936970110786</v>
      </c>
      <c r="W824">
        <f t="shared" si="296"/>
        <v>-6.7955829083015136</v>
      </c>
      <c r="X824">
        <f t="shared" si="297"/>
        <v>7.0909224408006599</v>
      </c>
      <c r="Y824">
        <f t="shared" si="298"/>
        <v>-4.3988049606014288</v>
      </c>
    </row>
    <row r="825" spans="1:25" x14ac:dyDescent="0.25">
      <c r="A825">
        <v>819</v>
      </c>
      <c r="B825">
        <f t="shared" si="276"/>
        <v>17</v>
      </c>
      <c r="C825">
        <f t="shared" si="277"/>
        <v>20</v>
      </c>
      <c r="D825">
        <f>IF(C825=1,#N/A,VLOOKUP(B825,Potentiel!$C$4:$BB$54,xy!C825))</f>
        <v>-15.215773632941644</v>
      </c>
      <c r="E825">
        <f t="shared" si="278"/>
        <v>2.0000010000000001</v>
      </c>
      <c r="F825">
        <f t="shared" si="279"/>
        <v>5.0000010000000001</v>
      </c>
      <c r="G825">
        <f t="shared" si="280"/>
        <v>-15.215773632941644</v>
      </c>
      <c r="H825">
        <f t="shared" si="281"/>
        <v>-1.2533060041236235</v>
      </c>
      <c r="I825">
        <f t="shared" si="282"/>
        <v>-1.2533060041236235</v>
      </c>
      <c r="J825">
        <f t="shared" si="283"/>
        <v>16.016234802503465</v>
      </c>
      <c r="K825">
        <f t="shared" si="284"/>
        <v>2.0000010000000001</v>
      </c>
      <c r="L825">
        <f t="shared" si="285"/>
        <v>-5.9502877814107</v>
      </c>
      <c r="M825">
        <f t="shared" si="286"/>
        <v>-14.869897530491519</v>
      </c>
      <c r="N825">
        <f t="shared" si="287"/>
        <v>-1.4370986963507222</v>
      </c>
      <c r="O825">
        <f t="shared" si="288"/>
        <v>-1.4370986963507222</v>
      </c>
      <c r="P825">
        <f t="shared" si="289"/>
        <v>15.00379473890918</v>
      </c>
      <c r="Q825">
        <f t="shared" si="290"/>
        <v>-0.87405486062273918</v>
      </c>
      <c r="R825">
        <f t="shared" si="291"/>
        <v>-5.9502877814107</v>
      </c>
      <c r="S825">
        <f t="shared" si="292"/>
        <v>-4.7826510500590791</v>
      </c>
      <c r="T825">
        <f t="shared" si="293"/>
        <v>0.14584981511391773</v>
      </c>
      <c r="U825">
        <f t="shared" si="294"/>
        <v>3.2874424687037109</v>
      </c>
      <c r="V825">
        <f t="shared" si="295"/>
        <v>6.0141413835213173</v>
      </c>
      <c r="W825">
        <f t="shared" si="296"/>
        <v>-5.9607058947009532</v>
      </c>
      <c r="X825">
        <f t="shared" si="297"/>
        <v>7.3600590937976795</v>
      </c>
      <c r="Y825">
        <f t="shared" si="298"/>
        <v>-4.7826510500590791</v>
      </c>
    </row>
    <row r="826" spans="1:25" x14ac:dyDescent="0.25">
      <c r="A826">
        <v>820</v>
      </c>
      <c r="B826">
        <f t="shared" si="276"/>
        <v>17</v>
      </c>
      <c r="C826">
        <f t="shared" si="277"/>
        <v>21</v>
      </c>
      <c r="D826">
        <f>IF(C826=1,#N/A,VLOOKUP(B826,Potentiel!$C$4:$BB$54,xy!C826))</f>
        <v>-14.945072187329293</v>
      </c>
      <c r="E826">
        <f t="shared" si="278"/>
        <v>2.0000010000000001</v>
      </c>
      <c r="F826">
        <f t="shared" si="279"/>
        <v>6.0000010000000001</v>
      </c>
      <c r="G826">
        <f t="shared" si="280"/>
        <v>-14.945072187329293</v>
      </c>
      <c r="H826">
        <f t="shared" si="281"/>
        <v>-1.1890231856949594</v>
      </c>
      <c r="I826">
        <f t="shared" si="282"/>
        <v>-1.1890231856949594</v>
      </c>
      <c r="J826">
        <f t="shared" si="283"/>
        <v>16.104508520426339</v>
      </c>
      <c r="K826">
        <f t="shared" si="284"/>
        <v>2.0000010000000001</v>
      </c>
      <c r="L826">
        <f t="shared" si="285"/>
        <v>-5.0102398031278632</v>
      </c>
      <c r="M826">
        <f t="shared" si="286"/>
        <v>-15.305315802022442</v>
      </c>
      <c r="N826">
        <f t="shared" si="287"/>
        <v>-1.4408589562214387</v>
      </c>
      <c r="O826">
        <f t="shared" si="288"/>
        <v>-1.4408589562214387</v>
      </c>
      <c r="P826">
        <f t="shared" si="289"/>
        <v>15.435436365702101</v>
      </c>
      <c r="Q826">
        <f t="shared" si="290"/>
        <v>-0.95713658358214915</v>
      </c>
      <c r="R826">
        <f t="shared" si="291"/>
        <v>-5.0102398031278632</v>
      </c>
      <c r="S826">
        <f t="shared" si="292"/>
        <v>-5.1245857792627199</v>
      </c>
      <c r="T826">
        <f t="shared" si="293"/>
        <v>0.18876173918001804</v>
      </c>
      <c r="U826">
        <f t="shared" si="294"/>
        <v>3.3303543927698112</v>
      </c>
      <c r="V826">
        <f t="shared" si="295"/>
        <v>5.1008443736775613</v>
      </c>
      <c r="W826">
        <f t="shared" si="296"/>
        <v>-5.079974207266658</v>
      </c>
      <c r="X826">
        <f t="shared" si="297"/>
        <v>7.6312395873884276</v>
      </c>
      <c r="Y826">
        <f t="shared" si="298"/>
        <v>-5.1245857792627199</v>
      </c>
    </row>
    <row r="827" spans="1:25" x14ac:dyDescent="0.25">
      <c r="A827">
        <v>821</v>
      </c>
      <c r="B827">
        <f t="shared" si="276"/>
        <v>17</v>
      </c>
      <c r="C827">
        <f t="shared" si="277"/>
        <v>22</v>
      </c>
      <c r="D827">
        <f>IF(C827=1,#N/A,VLOOKUP(B827,Potentiel!$C$4:$BB$54,xy!C827))</f>
        <v>-14.61741553335135</v>
      </c>
      <c r="E827">
        <f t="shared" si="278"/>
        <v>2.0000010000000001</v>
      </c>
      <c r="F827">
        <f t="shared" si="279"/>
        <v>7.0000010000000001</v>
      </c>
      <c r="G827">
        <f t="shared" si="280"/>
        <v>-14.61741553335135</v>
      </c>
      <c r="H827">
        <f t="shared" si="281"/>
        <v>-1.1241862961748932</v>
      </c>
      <c r="I827">
        <f t="shared" si="282"/>
        <v>-1.1241862961748932</v>
      </c>
      <c r="J827">
        <f t="shared" si="283"/>
        <v>16.207061759451104</v>
      </c>
      <c r="K827">
        <f t="shared" si="284"/>
        <v>2.0000010000000001</v>
      </c>
      <c r="L827">
        <f t="shared" si="285"/>
        <v>-4.0335817226005117</v>
      </c>
      <c r="M827">
        <f t="shared" si="286"/>
        <v>-15.69710385267822</v>
      </c>
      <c r="N827">
        <f t="shared" si="287"/>
        <v>-1.4440670486590412</v>
      </c>
      <c r="O827">
        <f t="shared" si="288"/>
        <v>-1.4440670486590412</v>
      </c>
      <c r="P827">
        <f t="shared" si="289"/>
        <v>15.824003076395252</v>
      </c>
      <c r="Q827">
        <f t="shared" si="290"/>
        <v>-1.0318932679283106</v>
      </c>
      <c r="R827">
        <f t="shared" si="291"/>
        <v>-4.0335817226005117</v>
      </c>
      <c r="S827">
        <f t="shared" si="292"/>
        <v>-5.432257619801665</v>
      </c>
      <c r="T827">
        <f t="shared" si="293"/>
        <v>0.25045397504685124</v>
      </c>
      <c r="U827">
        <f t="shared" si="294"/>
        <v>3.3920466286366442</v>
      </c>
      <c r="V827">
        <f t="shared" si="295"/>
        <v>4.163482344059199</v>
      </c>
      <c r="W827">
        <f t="shared" si="296"/>
        <v>-4.161755939229896</v>
      </c>
      <c r="X827">
        <f t="shared" si="297"/>
        <v>7.9040909378133763</v>
      </c>
      <c r="Y827">
        <f t="shared" si="298"/>
        <v>-5.432257619801665</v>
      </c>
    </row>
    <row r="828" spans="1:25" x14ac:dyDescent="0.25">
      <c r="A828">
        <v>822</v>
      </c>
      <c r="B828">
        <f t="shared" si="276"/>
        <v>17</v>
      </c>
      <c r="C828">
        <f t="shared" si="277"/>
        <v>23</v>
      </c>
      <c r="D828">
        <f>IF(C828=1,#N/A,VLOOKUP(B828,Potentiel!$C$4:$BB$54,xy!C828))</f>
        <v>-14.246504800467944</v>
      </c>
      <c r="E828">
        <f t="shared" si="278"/>
        <v>2.0000010000000001</v>
      </c>
      <c r="F828">
        <f t="shared" si="279"/>
        <v>8.0000009999999993</v>
      </c>
      <c r="G828">
        <f t="shared" si="280"/>
        <v>-14.246504800467944</v>
      </c>
      <c r="H828">
        <f t="shared" si="281"/>
        <v>-1.0591354261587347</v>
      </c>
      <c r="I828">
        <f t="shared" si="282"/>
        <v>-1.0591354261587347</v>
      </c>
      <c r="J828">
        <f t="shared" si="283"/>
        <v>16.338999817300849</v>
      </c>
      <c r="K828">
        <f t="shared" si="284"/>
        <v>2.0000010000000001</v>
      </c>
      <c r="L828">
        <f t="shared" si="285"/>
        <v>-3.0291204560843292</v>
      </c>
      <c r="M828">
        <f t="shared" si="286"/>
        <v>-16.055757356546238</v>
      </c>
      <c r="N828">
        <f t="shared" si="287"/>
        <v>-1.4468687070052964</v>
      </c>
      <c r="O828">
        <f t="shared" si="288"/>
        <v>-1.4468687070052964</v>
      </c>
      <c r="P828">
        <f t="shared" si="289"/>
        <v>16.179843889614315</v>
      </c>
      <c r="Q828">
        <f t="shared" si="290"/>
        <v>-1.1003275826896448</v>
      </c>
      <c r="R828">
        <f t="shared" si="291"/>
        <v>-3.0291204560843292</v>
      </c>
      <c r="S828">
        <f t="shared" si="292"/>
        <v>-5.7139088428701434</v>
      </c>
      <c r="T828">
        <f t="shared" si="293"/>
        <v>0.34842959701093745</v>
      </c>
      <c r="U828">
        <f t="shared" si="294"/>
        <v>3.4900222506007306</v>
      </c>
      <c r="V828">
        <f t="shared" si="295"/>
        <v>3.2227769899104359</v>
      </c>
      <c r="W828">
        <f t="shared" si="296"/>
        <v>-3.21506885224216</v>
      </c>
      <c r="X828">
        <f t="shared" si="297"/>
        <v>8.1782112042061534</v>
      </c>
      <c r="Y828">
        <f t="shared" si="298"/>
        <v>-5.7139088428701434</v>
      </c>
    </row>
    <row r="829" spans="1:25" x14ac:dyDescent="0.25">
      <c r="A829">
        <v>823</v>
      </c>
      <c r="B829">
        <f t="shared" si="276"/>
        <v>17</v>
      </c>
      <c r="C829">
        <f t="shared" si="277"/>
        <v>24</v>
      </c>
      <c r="D829">
        <f>IF(C829=1,#N/A,VLOOKUP(B829,Potentiel!$C$4:$BB$54,xy!C829))</f>
        <v>-13.845897392439872</v>
      </c>
      <c r="E829">
        <f t="shared" si="278"/>
        <v>2.0000010000000001</v>
      </c>
      <c r="F829">
        <f t="shared" si="279"/>
        <v>9.0000009999999993</v>
      </c>
      <c r="G829">
        <f t="shared" si="280"/>
        <v>-13.845897392439872</v>
      </c>
      <c r="H829">
        <f t="shared" si="281"/>
        <v>-0.99441259199868826</v>
      </c>
      <c r="I829">
        <f t="shared" si="282"/>
        <v>-0.99441259199868826</v>
      </c>
      <c r="J829">
        <f t="shared" si="283"/>
        <v>16.513899981590484</v>
      </c>
      <c r="K829">
        <f t="shared" si="284"/>
        <v>2.0000010000000001</v>
      </c>
      <c r="L829">
        <f t="shared" si="285"/>
        <v>-2.0055705347362673</v>
      </c>
      <c r="M829">
        <f t="shared" si="286"/>
        <v>-16.391661887440574</v>
      </c>
      <c r="N829">
        <f t="shared" si="287"/>
        <v>-1.4493831414656033</v>
      </c>
      <c r="O829">
        <f t="shared" si="288"/>
        <v>-1.4493831414656033</v>
      </c>
      <c r="P829">
        <f t="shared" si="289"/>
        <v>16.513224501355658</v>
      </c>
      <c r="Q829">
        <f t="shared" si="290"/>
        <v>-1.1644211887720251</v>
      </c>
      <c r="R829">
        <f t="shared" si="291"/>
        <v>-2.0055705347362673</v>
      </c>
      <c r="S829">
        <f t="shared" si="292"/>
        <v>-5.9776952577254354</v>
      </c>
      <c r="T829">
        <f t="shared" si="293"/>
        <v>0.52602777247121202</v>
      </c>
      <c r="U829">
        <f t="shared" si="294"/>
        <v>3.667620426061005</v>
      </c>
      <c r="V829">
        <f t="shared" si="295"/>
        <v>2.3190924678985039</v>
      </c>
      <c r="W829">
        <f t="shared" si="296"/>
        <v>-2.2488361110749131</v>
      </c>
      <c r="X829">
        <f t="shared" si="297"/>
        <v>8.4532026620850562</v>
      </c>
      <c r="Y829">
        <f t="shared" si="298"/>
        <v>-5.9776952577254354</v>
      </c>
    </row>
    <row r="830" spans="1:25" x14ac:dyDescent="0.25">
      <c r="A830">
        <v>824</v>
      </c>
      <c r="B830">
        <f t="shared" si="276"/>
        <v>17</v>
      </c>
      <c r="C830">
        <f t="shared" si="277"/>
        <v>25</v>
      </c>
      <c r="D830">
        <f>IF(C830=1,#N/A,VLOOKUP(B830,Potentiel!$C$4:$BB$54,xy!C830))</f>
        <v>-13.428195062139011</v>
      </c>
      <c r="E830">
        <f t="shared" si="278"/>
        <v>2.0000010000000001</v>
      </c>
      <c r="F830">
        <f t="shared" si="279"/>
        <v>10.000000999999999</v>
      </c>
      <c r="G830">
        <f t="shared" si="280"/>
        <v>-13.428195062139011</v>
      </c>
      <c r="H830">
        <f t="shared" si="281"/>
        <v>-0.93069469988622766</v>
      </c>
      <c r="I830">
        <f t="shared" si="282"/>
        <v>-0.93069469988622766</v>
      </c>
      <c r="J830">
        <f t="shared" si="283"/>
        <v>16.742653392663168</v>
      </c>
      <c r="K830">
        <f t="shared" si="284"/>
        <v>2.0000010000000001</v>
      </c>
      <c r="L830">
        <f t="shared" si="285"/>
        <v>-0.97103220916270161</v>
      </c>
      <c r="M830">
        <f t="shared" si="286"/>
        <v>-16.714470948122294</v>
      </c>
      <c r="N830">
        <f t="shared" si="287"/>
        <v>-1.4517056899235825</v>
      </c>
      <c r="O830">
        <f t="shared" si="288"/>
        <v>-1.4517056899235825</v>
      </c>
      <c r="P830">
        <f t="shared" si="289"/>
        <v>16.833702595555891</v>
      </c>
      <c r="Q830">
        <f t="shared" si="290"/>
        <v>-1.2260160613391471</v>
      </c>
      <c r="R830">
        <f t="shared" si="291"/>
        <v>-0.97103220916270161</v>
      </c>
      <c r="S830">
        <f t="shared" si="292"/>
        <v>-6.2311977769481421</v>
      </c>
      <c r="T830">
        <f t="shared" si="293"/>
        <v>0.90093872684135268</v>
      </c>
      <c r="U830">
        <f t="shared" si="294"/>
        <v>4.0425313804311456</v>
      </c>
      <c r="V830">
        <f t="shared" si="295"/>
        <v>1.5639753623036878</v>
      </c>
      <c r="W830">
        <f t="shared" si="296"/>
        <v>-1.271351893527165</v>
      </c>
      <c r="X830">
        <f t="shared" si="297"/>
        <v>8.7286956222589946</v>
      </c>
      <c r="Y830">
        <f t="shared" si="298"/>
        <v>-6.2311977769481421</v>
      </c>
    </row>
    <row r="831" spans="1:25" x14ac:dyDescent="0.25">
      <c r="A831">
        <v>825</v>
      </c>
      <c r="B831">
        <f t="shared" si="276"/>
        <v>17</v>
      </c>
      <c r="C831">
        <f t="shared" si="277"/>
        <v>26</v>
      </c>
      <c r="D831">
        <f>IF(C831=1,#N/A,VLOOKUP(B831,Potentiel!$C$4:$BB$54,xy!C831))</f>
        <v>-13.004595484992729</v>
      </c>
      <c r="E831">
        <f t="shared" si="278"/>
        <v>2.0000010000000001</v>
      </c>
      <c r="F831">
        <f t="shared" si="279"/>
        <v>11.000000999999999</v>
      </c>
      <c r="G831">
        <f t="shared" si="280"/>
        <v>-13.004595484992729</v>
      </c>
      <c r="H831">
        <f t="shared" si="281"/>
        <v>-0.8687136260573326</v>
      </c>
      <c r="I831">
        <f t="shared" si="282"/>
        <v>-0.8687136260573326</v>
      </c>
      <c r="J831">
        <f t="shared" si="283"/>
        <v>17.032895400615079</v>
      </c>
      <c r="K831">
        <f t="shared" si="284"/>
        <v>2.0000010000000001</v>
      </c>
      <c r="L831">
        <f t="shared" si="285"/>
        <v>6.7296793614362888E-2</v>
      </c>
      <c r="M831">
        <f t="shared" si="286"/>
        <v>-17.032762455628372</v>
      </c>
      <c r="N831">
        <f t="shared" si="287"/>
        <v>-1.4539107345230198</v>
      </c>
      <c r="O831">
        <f t="shared" si="288"/>
        <v>-1.4539107345230198</v>
      </c>
      <c r="P831">
        <f t="shared" si="289"/>
        <v>17.14978136507473</v>
      </c>
      <c r="Q831">
        <f t="shared" si="290"/>
        <v>-1.2867489441232705</v>
      </c>
      <c r="R831">
        <f t="shared" si="291"/>
        <v>6.7296793614362888E-2</v>
      </c>
      <c r="S831">
        <f t="shared" si="292"/>
        <v>-6.4811526537709456</v>
      </c>
      <c r="T831">
        <f t="shared" si="293"/>
        <v>-1.5185440704423212</v>
      </c>
      <c r="U831">
        <f t="shared" si="294"/>
        <v>-1.5185440704423212</v>
      </c>
      <c r="V831">
        <f t="shared" si="295"/>
        <v>1.2885075489236086</v>
      </c>
      <c r="W831">
        <f t="shared" si="296"/>
        <v>-0.2899862465975005</v>
      </c>
      <c r="X831">
        <f t="shared" si="297"/>
        <v>9.0043615860172821</v>
      </c>
      <c r="Y831">
        <f t="shared" si="298"/>
        <v>-6.4811526537709456</v>
      </c>
    </row>
    <row r="832" spans="1:25" x14ac:dyDescent="0.25">
      <c r="A832">
        <v>826</v>
      </c>
      <c r="B832">
        <f t="shared" si="276"/>
        <v>17</v>
      </c>
      <c r="C832">
        <f t="shared" si="277"/>
        <v>27</v>
      </c>
      <c r="D832">
        <f>IF(C832=1,#N/A,VLOOKUP(B832,Potentiel!$C$4:$BB$54,xy!C832))</f>
        <v>-12.58478148771086</v>
      </c>
      <c r="E832">
        <f t="shared" si="278"/>
        <v>2.0000010000000001</v>
      </c>
      <c r="F832">
        <f t="shared" si="279"/>
        <v>12.000000999999999</v>
      </c>
      <c r="G832">
        <f t="shared" si="280"/>
        <v>-12.58478148771086</v>
      </c>
      <c r="H832">
        <f t="shared" si="281"/>
        <v>-0.80917995761714412</v>
      </c>
      <c r="I832">
        <f t="shared" si="282"/>
        <v>-0.80917995761714412</v>
      </c>
      <c r="J832">
        <f t="shared" si="283"/>
        <v>17.388983555499468</v>
      </c>
      <c r="K832">
        <f t="shared" si="284"/>
        <v>2.0000010000000001</v>
      </c>
      <c r="L832">
        <f t="shared" si="285"/>
        <v>1.103192472559104</v>
      </c>
      <c r="M832">
        <f t="shared" si="286"/>
        <v>-17.353953885553572</v>
      </c>
      <c r="N832">
        <f t="shared" si="287"/>
        <v>-1.4560549691405646</v>
      </c>
      <c r="O832">
        <f t="shared" si="288"/>
        <v>-1.4560549691405646</v>
      </c>
      <c r="P832">
        <f t="shared" si="289"/>
        <v>17.468821352968291</v>
      </c>
      <c r="Q832">
        <f t="shared" si="290"/>
        <v>-1.3480351581908547</v>
      </c>
      <c r="R832">
        <f t="shared" si="291"/>
        <v>1.103192472559104</v>
      </c>
      <c r="S832">
        <f t="shared" si="292"/>
        <v>-6.733384844734946</v>
      </c>
      <c r="T832">
        <f t="shared" si="293"/>
        <v>-0.88495368582605016</v>
      </c>
      <c r="U832">
        <f t="shared" si="294"/>
        <v>-0.88495368582605016</v>
      </c>
      <c r="V832">
        <f t="shared" si="295"/>
        <v>1.7419048249630955</v>
      </c>
      <c r="W832">
        <f t="shared" si="296"/>
        <v>0.68888782056647424</v>
      </c>
      <c r="X832">
        <f t="shared" si="297"/>
        <v>9.2799164947523458</v>
      </c>
      <c r="Y832">
        <f t="shared" si="298"/>
        <v>-6.733384844734946</v>
      </c>
    </row>
    <row r="833" spans="1:25" x14ac:dyDescent="0.25">
      <c r="A833">
        <v>827</v>
      </c>
      <c r="B833">
        <f t="shared" si="276"/>
        <v>17</v>
      </c>
      <c r="C833">
        <f t="shared" si="277"/>
        <v>28</v>
      </c>
      <c r="D833">
        <f>IF(C833=1,#N/A,VLOOKUP(B833,Potentiel!$C$4:$BB$54,xy!C833))</f>
        <v>-12.177094016204697</v>
      </c>
      <c r="E833">
        <f t="shared" si="278"/>
        <v>2.0000010000000001</v>
      </c>
      <c r="F833">
        <f t="shared" si="279"/>
        <v>13.000000999999999</v>
      </c>
      <c r="G833">
        <f t="shared" si="280"/>
        <v>-12.177094016204697</v>
      </c>
      <c r="H833">
        <f t="shared" si="281"/>
        <v>-0.75272504778271598</v>
      </c>
      <c r="I833">
        <f t="shared" si="282"/>
        <v>-0.75272504778271598</v>
      </c>
      <c r="J833">
        <f t="shared" si="283"/>
        <v>17.812401429326961</v>
      </c>
      <c r="K833">
        <f t="shared" si="284"/>
        <v>2.0000010000000001</v>
      </c>
      <c r="L833">
        <f t="shared" si="285"/>
        <v>2.1312933709866799</v>
      </c>
      <c r="M833">
        <f t="shared" si="286"/>
        <v>-17.684434773163584</v>
      </c>
      <c r="N833">
        <f t="shared" si="287"/>
        <v>-1.458180964692851</v>
      </c>
      <c r="O833">
        <f t="shared" si="288"/>
        <v>-1.458180964692851</v>
      </c>
      <c r="P833">
        <f t="shared" si="289"/>
        <v>17.797169360498831</v>
      </c>
      <c r="Q833">
        <f t="shared" si="290"/>
        <v>-1.4110938843468686</v>
      </c>
      <c r="R833">
        <f t="shared" si="291"/>
        <v>2.1312933709866799</v>
      </c>
      <c r="S833">
        <f t="shared" si="292"/>
        <v>-6.9929120630452672</v>
      </c>
      <c r="T833">
        <f t="shared" si="293"/>
        <v>-0.58482283202878083</v>
      </c>
      <c r="U833">
        <f t="shared" si="294"/>
        <v>-0.58482283202878083</v>
      </c>
      <c r="V833">
        <f t="shared" si="295"/>
        <v>2.5560902534247298</v>
      </c>
      <c r="W833">
        <f t="shared" si="296"/>
        <v>1.6597804932458431</v>
      </c>
      <c r="X833">
        <f t="shared" si="297"/>
        <v>9.5551156557156229</v>
      </c>
      <c r="Y833">
        <f t="shared" si="298"/>
        <v>-6.9929120630452672</v>
      </c>
    </row>
    <row r="834" spans="1:25" x14ac:dyDescent="0.25">
      <c r="A834">
        <v>828</v>
      </c>
      <c r="B834">
        <f t="shared" si="276"/>
        <v>17</v>
      </c>
      <c r="C834">
        <f t="shared" si="277"/>
        <v>29</v>
      </c>
      <c r="D834">
        <f>IF(C834=1,#N/A,VLOOKUP(B834,Potentiel!$C$4:$BB$54,xy!C834))</f>
        <v>-11.788946713529327</v>
      </c>
      <c r="E834">
        <f t="shared" si="278"/>
        <v>2.0000010000000001</v>
      </c>
      <c r="F834">
        <f t="shared" si="279"/>
        <v>14.000000999999999</v>
      </c>
      <c r="G834">
        <f t="shared" si="280"/>
        <v>-11.788946713529327</v>
      </c>
      <c r="H834">
        <f t="shared" si="281"/>
        <v>-0.69987081091608105</v>
      </c>
      <c r="I834">
        <f t="shared" si="282"/>
        <v>-0.69987081091608105</v>
      </c>
      <c r="J834">
        <f t="shared" si="283"/>
        <v>18.302439526315471</v>
      </c>
      <c r="K834">
        <f t="shared" si="284"/>
        <v>2.0000010000000001</v>
      </c>
      <c r="L834">
        <f t="shared" si="285"/>
        <v>3.1468340909986359</v>
      </c>
      <c r="M834">
        <f t="shared" si="286"/>
        <v>-18.029884298524038</v>
      </c>
      <c r="N834">
        <f t="shared" si="287"/>
        <v>-1.460320973809925</v>
      </c>
      <c r="O834">
        <f t="shared" si="288"/>
        <v>-1.460320973809925</v>
      </c>
      <c r="P834">
        <f t="shared" si="289"/>
        <v>18.140472204939005</v>
      </c>
      <c r="Q834">
        <f t="shared" si="290"/>
        <v>-1.4770087612342007</v>
      </c>
      <c r="R834">
        <f t="shared" si="291"/>
        <v>3.1468340909986359</v>
      </c>
      <c r="S834">
        <f t="shared" si="292"/>
        <v>-7.2641941787275988</v>
      </c>
      <c r="T834">
        <f t="shared" si="293"/>
        <v>-0.43883934429020621</v>
      </c>
      <c r="U834">
        <f t="shared" si="294"/>
        <v>-0.43883934429020621</v>
      </c>
      <c r="V834">
        <f t="shared" si="295"/>
        <v>3.4762220408129569</v>
      </c>
      <c r="W834">
        <f t="shared" si="296"/>
        <v>2.6178122856847303</v>
      </c>
      <c r="X834">
        <f t="shared" si="297"/>
        <v>9.829741579821917</v>
      </c>
      <c r="Y834">
        <f t="shared" si="298"/>
        <v>-7.2641941787275988</v>
      </c>
    </row>
    <row r="835" spans="1:25" x14ac:dyDescent="0.25">
      <c r="A835">
        <v>829</v>
      </c>
      <c r="B835">
        <f t="shared" si="276"/>
        <v>17</v>
      </c>
      <c r="C835">
        <f t="shared" si="277"/>
        <v>30</v>
      </c>
      <c r="D835">
        <f>IF(C835=1,#N/A,VLOOKUP(B835,Potentiel!$C$4:$BB$54,xy!C835))</f>
        <v>-11.427486258540844</v>
      </c>
      <c r="E835">
        <f t="shared" si="278"/>
        <v>2.0000010000000001</v>
      </c>
      <c r="F835">
        <f t="shared" si="279"/>
        <v>15.000000999999999</v>
      </c>
      <c r="G835">
        <f t="shared" si="280"/>
        <v>-11.427486258540844</v>
      </c>
      <c r="H835">
        <f t="shared" si="281"/>
        <v>-0.65103091439857019</v>
      </c>
      <c r="I835">
        <f t="shared" si="282"/>
        <v>-0.65103091439857019</v>
      </c>
      <c r="J835">
        <f t="shared" si="283"/>
        <v>18.857027130201111</v>
      </c>
      <c r="K835">
        <f t="shared" si="284"/>
        <v>2.0000010000000001</v>
      </c>
      <c r="L835">
        <f t="shared" si="285"/>
        <v>4.1452208359758673</v>
      </c>
      <c r="M835">
        <f t="shared" si="286"/>
        <v>-18.39577713525939</v>
      </c>
      <c r="N835">
        <f t="shared" si="287"/>
        <v>-1.4625010218705381</v>
      </c>
      <c r="O835">
        <f t="shared" si="288"/>
        <v>-1.4625010218705381</v>
      </c>
      <c r="P835">
        <f t="shared" si="289"/>
        <v>18.50417845812489</v>
      </c>
      <c r="Q835">
        <f t="shared" si="290"/>
        <v>-1.5468244058271461</v>
      </c>
      <c r="R835">
        <f t="shared" si="291"/>
        <v>4.1452208359758673</v>
      </c>
      <c r="S835">
        <f t="shared" si="292"/>
        <v>-7.551530462542158</v>
      </c>
      <c r="T835">
        <f t="shared" si="293"/>
        <v>-0.35715523138805683</v>
      </c>
      <c r="U835">
        <f t="shared" si="294"/>
        <v>-0.35715523138805683</v>
      </c>
      <c r="V835">
        <f t="shared" si="295"/>
        <v>4.4244232981792067</v>
      </c>
      <c r="W835">
        <f t="shared" si="296"/>
        <v>3.558279421693622</v>
      </c>
      <c r="X835">
        <f t="shared" si="297"/>
        <v>10.103584609736084</v>
      </c>
      <c r="Y835">
        <f t="shared" si="298"/>
        <v>-7.551530462542158</v>
      </c>
    </row>
    <row r="836" spans="1:25" x14ac:dyDescent="0.25">
      <c r="A836">
        <v>830</v>
      </c>
      <c r="B836">
        <f t="shared" si="276"/>
        <v>17</v>
      </c>
      <c r="C836">
        <f t="shared" si="277"/>
        <v>31</v>
      </c>
      <c r="D836">
        <f>IF(C836=1,#N/A,VLOOKUP(B836,Potentiel!$C$4:$BB$54,xy!C836))</f>
        <v>-11.100584850114604</v>
      </c>
      <c r="E836">
        <f t="shared" si="278"/>
        <v>2.0000010000000001</v>
      </c>
      <c r="F836">
        <f t="shared" si="279"/>
        <v>16.000001000000001</v>
      </c>
      <c r="G836">
        <f t="shared" si="280"/>
        <v>-11.100584850114604</v>
      </c>
      <c r="H836">
        <f t="shared" si="281"/>
        <v>-0.60654365249048481</v>
      </c>
      <c r="I836">
        <f t="shared" si="282"/>
        <v>-0.60654365249048481</v>
      </c>
      <c r="J836">
        <f t="shared" si="283"/>
        <v>19.473649273174118</v>
      </c>
      <c r="K836">
        <f t="shared" si="284"/>
        <v>2.0000010000000001</v>
      </c>
      <c r="L836">
        <f t="shared" si="285"/>
        <v>5.1213934540203168</v>
      </c>
      <c r="M836">
        <f t="shared" si="286"/>
        <v>-18.788143737573243</v>
      </c>
      <c r="N836">
        <f t="shared" si="287"/>
        <v>-1.464745534906877</v>
      </c>
      <c r="O836">
        <f t="shared" si="288"/>
        <v>-1.464745534906877</v>
      </c>
      <c r="P836">
        <f t="shared" si="289"/>
        <v>18.894294088526138</v>
      </c>
      <c r="Q836">
        <f t="shared" si="290"/>
        <v>-1.6216914830339606</v>
      </c>
      <c r="R836">
        <f t="shared" si="291"/>
        <v>5.1213934540203168</v>
      </c>
      <c r="S836">
        <f t="shared" si="292"/>
        <v>-7.8596566407087813</v>
      </c>
      <c r="T836">
        <f t="shared" si="293"/>
        <v>-0.30666157019405266</v>
      </c>
      <c r="U836">
        <f t="shared" si="294"/>
        <v>-0.30666157019405266</v>
      </c>
      <c r="V836">
        <f t="shared" si="295"/>
        <v>5.3720158392382871</v>
      </c>
      <c r="W836">
        <f t="shared" si="296"/>
        <v>4.4760006048445451</v>
      </c>
      <c r="X836">
        <f t="shared" si="297"/>
        <v>10.376413804027681</v>
      </c>
      <c r="Y836">
        <f t="shared" si="298"/>
        <v>-7.8596566407087813</v>
      </c>
    </row>
    <row r="837" spans="1:25" x14ac:dyDescent="0.25">
      <c r="A837">
        <v>831</v>
      </c>
      <c r="B837">
        <f t="shared" si="276"/>
        <v>17</v>
      </c>
      <c r="C837">
        <f t="shared" si="277"/>
        <v>32</v>
      </c>
      <c r="D837">
        <f>IF(C837=1,#N/A,VLOOKUP(B837,Potentiel!$C$4:$BB$54,xy!C837))</f>
        <v>-10.818374978241376</v>
      </c>
      <c r="E837">
        <f t="shared" si="278"/>
        <v>2.0000010000000001</v>
      </c>
      <c r="F837">
        <f t="shared" si="279"/>
        <v>17.000001000000001</v>
      </c>
      <c r="G837">
        <f t="shared" si="280"/>
        <v>-10.818374978241376</v>
      </c>
      <c r="H837">
        <f t="shared" si="281"/>
        <v>-0.56673727816237907</v>
      </c>
      <c r="I837">
        <f t="shared" si="282"/>
        <v>-0.56673727816237907</v>
      </c>
      <c r="J837">
        <f t="shared" si="283"/>
        <v>20.150366526935439</v>
      </c>
      <c r="K837">
        <f t="shared" si="284"/>
        <v>2.0000010000000001</v>
      </c>
      <c r="L837">
        <f t="shared" si="285"/>
        <v>6.0688389061106305</v>
      </c>
      <c r="M837">
        <f t="shared" si="286"/>
        <v>-19.21474604311798</v>
      </c>
      <c r="N837">
        <f t="shared" si="287"/>
        <v>-1.4670830184067107</v>
      </c>
      <c r="O837">
        <f t="shared" si="288"/>
        <v>-1.4670830184067107</v>
      </c>
      <c r="P837">
        <f t="shared" si="289"/>
        <v>19.318552469103867</v>
      </c>
      <c r="Q837">
        <f t="shared" si="290"/>
        <v>-1.7030910403802701</v>
      </c>
      <c r="R837">
        <f t="shared" si="291"/>
        <v>6.0688389061106305</v>
      </c>
      <c r="S837">
        <f t="shared" si="292"/>
        <v>-8.1946681764241074</v>
      </c>
      <c r="T837">
        <f t="shared" si="293"/>
        <v>-0.27359170317428616</v>
      </c>
      <c r="U837">
        <f t="shared" si="294"/>
        <v>-0.27359170317428616</v>
      </c>
      <c r="V837">
        <f t="shared" si="295"/>
        <v>6.3032788896054432</v>
      </c>
      <c r="W837">
        <f t="shared" si="296"/>
        <v>5.3643068681783168</v>
      </c>
      <c r="X837">
        <f t="shared" si="297"/>
        <v>10.647931912618368</v>
      </c>
      <c r="Y837">
        <f t="shared" si="298"/>
        <v>-8.1946681764241074</v>
      </c>
    </row>
    <row r="838" spans="1:25" x14ac:dyDescent="0.25">
      <c r="A838">
        <v>832</v>
      </c>
      <c r="B838">
        <f t="shared" si="276"/>
        <v>17</v>
      </c>
      <c r="C838">
        <f t="shared" si="277"/>
        <v>33</v>
      </c>
      <c r="D838">
        <f>IF(C838=1,#N/A,VLOOKUP(B838,Potentiel!$C$4:$BB$54,xy!C838))</f>
        <v>-10.595637241768458</v>
      </c>
      <c r="E838">
        <f t="shared" si="278"/>
        <v>2.0000010000000001</v>
      </c>
      <c r="F838">
        <f t="shared" si="279"/>
        <v>18.000001000000001</v>
      </c>
      <c r="G838">
        <f t="shared" si="280"/>
        <v>-10.595637241768458</v>
      </c>
      <c r="H838">
        <f t="shared" si="281"/>
        <v>-0.53202949547738254</v>
      </c>
      <c r="I838">
        <f t="shared" si="282"/>
        <v>-0.53202949547738254</v>
      </c>
      <c r="J838">
        <f t="shared" si="283"/>
        <v>20.887019044352684</v>
      </c>
      <c r="K838">
        <f t="shared" si="284"/>
        <v>2.0000010000000001</v>
      </c>
      <c r="L838">
        <f t="shared" si="285"/>
        <v>6.9780564064440282</v>
      </c>
      <c r="M838">
        <f t="shared" si="286"/>
        <v>-19.68690664750654</v>
      </c>
      <c r="N838">
        <f t="shared" si="287"/>
        <v>-1.4695532560306337</v>
      </c>
      <c r="O838">
        <f t="shared" si="288"/>
        <v>-1.4695532560306337</v>
      </c>
      <c r="P838">
        <f t="shared" si="289"/>
        <v>19.788236337471773</v>
      </c>
      <c r="Q838">
        <f t="shared" si="290"/>
        <v>-1.7931835309600359</v>
      </c>
      <c r="R838">
        <f t="shared" si="291"/>
        <v>6.9780564064440282</v>
      </c>
      <c r="S838">
        <f t="shared" si="292"/>
        <v>-8.5654567238008195</v>
      </c>
      <c r="T838">
        <f t="shared" si="293"/>
        <v>-0.25153218101702474</v>
      </c>
      <c r="U838">
        <f t="shared" si="294"/>
        <v>-0.25153218101702474</v>
      </c>
      <c r="V838">
        <f t="shared" si="295"/>
        <v>7.2047746937167192</v>
      </c>
      <c r="W838">
        <f t="shared" si="296"/>
        <v>6.2134699686432224</v>
      </c>
      <c r="X838">
        <f t="shared" si="297"/>
        <v>10.917705326970731</v>
      </c>
      <c r="Y838">
        <f t="shared" si="298"/>
        <v>-8.5654567238008195</v>
      </c>
    </row>
    <row r="839" spans="1:25" x14ac:dyDescent="0.25">
      <c r="A839">
        <v>833</v>
      </c>
      <c r="B839">
        <f t="shared" si="276"/>
        <v>17</v>
      </c>
      <c r="C839">
        <f t="shared" si="277"/>
        <v>34</v>
      </c>
      <c r="D839">
        <f>IF(C839=1,#N/A,VLOOKUP(B839,Potentiel!$C$4:$BB$54,xy!C839))</f>
        <v>-10.454740004041311</v>
      </c>
      <c r="E839">
        <f t="shared" si="278"/>
        <v>2.0000010000000001</v>
      </c>
      <c r="F839">
        <f t="shared" si="279"/>
        <v>19.000001000000001</v>
      </c>
      <c r="G839">
        <f t="shared" si="280"/>
        <v>-10.454740004041311</v>
      </c>
      <c r="H839">
        <f t="shared" si="281"/>
        <v>-0.50303470318247856</v>
      </c>
      <c r="I839">
        <f t="shared" si="282"/>
        <v>-0.50303470318247856</v>
      </c>
      <c r="J839">
        <f t="shared" si="283"/>
        <v>21.68643877062582</v>
      </c>
      <c r="K839">
        <f t="shared" si="284"/>
        <v>2.0000010000000001</v>
      </c>
      <c r="L839">
        <f t="shared" si="285"/>
        <v>7.8346678482130727</v>
      </c>
      <c r="M839">
        <f t="shared" si="286"/>
        <v>-20.221760711181386</v>
      </c>
      <c r="N839">
        <f t="shared" si="287"/>
        <v>-1.4722135288785565</v>
      </c>
      <c r="O839">
        <f t="shared" si="288"/>
        <v>-1.4722135288785565</v>
      </c>
      <c r="P839">
        <f t="shared" si="289"/>
        <v>20.320423476401274</v>
      </c>
      <c r="Q839">
        <f t="shared" si="290"/>
        <v>-1.8952384975228915</v>
      </c>
      <c r="R839">
        <f t="shared" si="291"/>
        <v>7.8346678482130727</v>
      </c>
      <c r="S839">
        <f t="shared" si="292"/>
        <v>-8.9854785542653595</v>
      </c>
      <c r="T839">
        <f t="shared" si="293"/>
        <v>-0.23734462517440702</v>
      </c>
      <c r="U839">
        <f t="shared" si="294"/>
        <v>-0.23734462517440702</v>
      </c>
      <c r="V839">
        <f t="shared" si="295"/>
        <v>8.0606419877275588</v>
      </c>
      <c r="W839">
        <f t="shared" si="296"/>
        <v>7.0087675747869254</v>
      </c>
      <c r="X839">
        <f t="shared" si="297"/>
        <v>11.185077841377888</v>
      </c>
      <c r="Y839">
        <f t="shared" si="298"/>
        <v>-8.9854785542653595</v>
      </c>
    </row>
    <row r="840" spans="1:25" x14ac:dyDescent="0.25">
      <c r="A840">
        <v>834</v>
      </c>
      <c r="B840">
        <f t="shared" ref="B840:B903" si="299">INT(A840/50)+1</f>
        <v>17</v>
      </c>
      <c r="C840">
        <f t="shared" ref="C840:C903" si="300">MOD(A840,50)+1</f>
        <v>35</v>
      </c>
      <c r="D840">
        <f>IF(C840=1,#N/A,VLOOKUP(B840,Potentiel!$C$4:$BB$54,xy!C840))</f>
        <v>-10.422654722931293</v>
      </c>
      <c r="E840">
        <f t="shared" ref="E840:E903" si="301">B840-$I$2/2+0.000001</f>
        <v>2.0000010000000001</v>
      </c>
      <c r="F840">
        <f t="shared" ref="F840:F903" si="302">C840-$I$2/2+0.000001</f>
        <v>20.000001000000001</v>
      </c>
      <c r="G840">
        <f t="shared" ref="G840:G903" si="303">D840</f>
        <v>-10.422654722931293</v>
      </c>
      <c r="H840">
        <f t="shared" ref="H840:H903" si="304">ATAN(G840/F840)</f>
        <v>-0.48041049544266989</v>
      </c>
      <c r="I840">
        <f t="shared" ref="I840:I903" si="305">IF(F840&gt;0,H840,PI()+H840)</f>
        <v>-0.48041049544266989</v>
      </c>
      <c r="J840">
        <f t="shared" ref="J840:J903" si="306">SQRT(F840^2+G840^2)</f>
        <v>22.552866147641701</v>
      </c>
      <c r="K840">
        <f t="shared" ref="K840:K903" si="307">E840</f>
        <v>2.0000010000000001</v>
      </c>
      <c r="L840">
        <f t="shared" ref="L840:L903" si="308">J840*COS(I840+$C$2)</f>
        <v>8.6213363124828799</v>
      </c>
      <c r="M840">
        <f t="shared" ref="M840:M903" si="309">J840*SIN(I840+$C$2)</f>
        <v>-20.839969569567685</v>
      </c>
      <c r="N840">
        <f t="shared" ref="N840:N903" si="310">ATAN(M840/K840)</f>
        <v>-1.4751198621274406</v>
      </c>
      <c r="O840">
        <f t="shared" ref="O840:O903" si="311">IF(K840&gt;0,N840,PI()+N840)</f>
        <v>-1.4751198621274406</v>
      </c>
      <c r="P840">
        <f t="shared" ref="P840:P903" si="312">SQRT(K840^2+M840^2)</f>
        <v>20.935719134066261</v>
      </c>
      <c r="Q840">
        <f t="shared" ref="Q840:Q903" si="313">P840*COS(O840+$C$3)</f>
        <v>-2.0131983087244651</v>
      </c>
      <c r="R840">
        <f t="shared" ref="R840:R903" si="314">L840</f>
        <v>8.6213363124828799</v>
      </c>
      <c r="S840">
        <f t="shared" ref="S840:S903" si="315">$R$3*(P840*SIN(O840+$C$3)+$P$2-15)</f>
        <v>-9.4709590506174717</v>
      </c>
      <c r="T840">
        <f t="shared" ref="T840:T903" si="316">ATAN(Q840/R840)</f>
        <v>-0.22940277862083372</v>
      </c>
      <c r="U840">
        <f t="shared" ref="U840:U903" si="317">IF(R840&gt;0,T840,PI()+T840)</f>
        <v>-0.22940277862083372</v>
      </c>
      <c r="V840">
        <f t="shared" ref="V840:V903" si="318">SQRT(Q840^2+R840^2)</f>
        <v>8.85327099117535</v>
      </c>
      <c r="W840">
        <f t="shared" ref="W840:W903" si="319">V840*SIN(U840+$C$4)</f>
        <v>7.7324477064398396</v>
      </c>
      <c r="X840">
        <f t="shared" ref="X840:X903" si="320">$R$3*(V840*COS(U840+$C$4)+$O$2-15)</f>
        <v>11.449258212229196</v>
      </c>
      <c r="Y840">
        <f t="shared" ref="Y840:Y903" si="321">S840</f>
        <v>-9.4709590506174717</v>
      </c>
    </row>
    <row r="841" spans="1:25" x14ac:dyDescent="0.25">
      <c r="A841">
        <v>835</v>
      </c>
      <c r="B841">
        <f t="shared" si="299"/>
        <v>17</v>
      </c>
      <c r="C841">
        <f t="shared" si="300"/>
        <v>36</v>
      </c>
      <c r="D841">
        <f>IF(C841=1,#N/A,VLOOKUP(B841,Potentiel!$C$4:$BB$54,xy!C841))</f>
        <v>-10.48083373497445</v>
      </c>
      <c r="E841">
        <f t="shared" si="301"/>
        <v>2.0000010000000001</v>
      </c>
      <c r="F841">
        <f t="shared" si="302"/>
        <v>21.000001000000001</v>
      </c>
      <c r="G841">
        <f t="shared" si="303"/>
        <v>-10.48083373497445</v>
      </c>
      <c r="H841">
        <f t="shared" si="304"/>
        <v>-0.46291718002236215</v>
      </c>
      <c r="I841">
        <f t="shared" si="305"/>
        <v>-0.46291718002236215</v>
      </c>
      <c r="J841">
        <f t="shared" si="306"/>
        <v>23.470149504853595</v>
      </c>
      <c r="K841">
        <f t="shared" si="307"/>
        <v>2.0000010000000001</v>
      </c>
      <c r="L841">
        <f t="shared" si="308"/>
        <v>9.3499840075167135</v>
      </c>
      <c r="M841">
        <f t="shared" si="309"/>
        <v>-21.527324888136036</v>
      </c>
      <c r="N841">
        <f t="shared" si="310"/>
        <v>-1.4781570243646083</v>
      </c>
      <c r="O841">
        <f t="shared" si="311"/>
        <v>-1.4781570243646083</v>
      </c>
      <c r="P841">
        <f t="shared" si="312"/>
        <v>21.620030546679676</v>
      </c>
      <c r="Q841">
        <f t="shared" si="313"/>
        <v>-2.1443518865272155</v>
      </c>
      <c r="R841">
        <f t="shared" si="314"/>
        <v>9.3499840075167135</v>
      </c>
      <c r="S841">
        <f t="shared" si="315"/>
        <v>-10.01074038293269</v>
      </c>
      <c r="T841">
        <f t="shared" si="316"/>
        <v>-0.22544415565037873</v>
      </c>
      <c r="U841">
        <f t="shared" si="317"/>
        <v>-0.22544415565037873</v>
      </c>
      <c r="V841">
        <f t="shared" si="318"/>
        <v>9.5927288064487222</v>
      </c>
      <c r="W841">
        <f t="shared" si="319"/>
        <v>8.3967180001181188</v>
      </c>
      <c r="X841">
        <f t="shared" si="320"/>
        <v>11.710790559915859</v>
      </c>
      <c r="Y841">
        <f t="shared" si="321"/>
        <v>-10.01074038293269</v>
      </c>
    </row>
    <row r="842" spans="1:25" x14ac:dyDescent="0.25">
      <c r="A842">
        <v>836</v>
      </c>
      <c r="B842">
        <f t="shared" si="299"/>
        <v>17</v>
      </c>
      <c r="C842">
        <f t="shared" si="300"/>
        <v>37</v>
      </c>
      <c r="D842">
        <f>IF(C842=1,#N/A,VLOOKUP(B842,Potentiel!$C$4:$BB$54,xy!C842))</f>
        <v>-10.395491229469352</v>
      </c>
      <c r="E842">
        <f t="shared" si="301"/>
        <v>2.0000010000000001</v>
      </c>
      <c r="F842">
        <f t="shared" si="302"/>
        <v>22.000001000000001</v>
      </c>
      <c r="G842">
        <f t="shared" si="303"/>
        <v>-10.395491229469352</v>
      </c>
      <c r="H842">
        <f t="shared" si="304"/>
        <v>-0.44142482109668796</v>
      </c>
      <c r="I842">
        <f t="shared" si="305"/>
        <v>-0.44142482109668796</v>
      </c>
      <c r="J842">
        <f t="shared" si="306"/>
        <v>24.332412167764527</v>
      </c>
      <c r="K842">
        <f t="shared" si="307"/>
        <v>2.0000010000000001</v>
      </c>
      <c r="L842">
        <f t="shared" si="308"/>
        <v>10.170885555753975</v>
      </c>
      <c r="M842">
        <f t="shared" si="309"/>
        <v>-22.104736345718543</v>
      </c>
      <c r="N842">
        <f t="shared" si="310"/>
        <v>-1.4805636247539165</v>
      </c>
      <c r="O842">
        <f t="shared" si="311"/>
        <v>-1.4805636247539165</v>
      </c>
      <c r="P842">
        <f t="shared" si="312"/>
        <v>22.195030365235624</v>
      </c>
      <c r="Q842">
        <f t="shared" si="313"/>
        <v>-2.2545271866674415</v>
      </c>
      <c r="R842">
        <f t="shared" si="314"/>
        <v>10.170885555753975</v>
      </c>
      <c r="S842">
        <f t="shared" si="315"/>
        <v>-10.464182609170388</v>
      </c>
      <c r="T842">
        <f t="shared" si="316"/>
        <v>-0.21813768082921681</v>
      </c>
      <c r="U842">
        <f t="shared" si="317"/>
        <v>-0.21813768082921681</v>
      </c>
      <c r="V842">
        <f t="shared" si="318"/>
        <v>10.417763955075362</v>
      </c>
      <c r="W842">
        <f t="shared" si="319"/>
        <v>9.1554507861680641</v>
      </c>
      <c r="X842">
        <f t="shared" si="320"/>
        <v>11.976533302320263</v>
      </c>
      <c r="Y842">
        <f t="shared" si="321"/>
        <v>-10.464182609170388</v>
      </c>
    </row>
    <row r="843" spans="1:25" x14ac:dyDescent="0.25">
      <c r="A843">
        <v>837</v>
      </c>
      <c r="B843">
        <f t="shared" si="299"/>
        <v>17</v>
      </c>
      <c r="C843">
        <f t="shared" si="300"/>
        <v>38</v>
      </c>
      <c r="D843">
        <f>IF(C843=1,#N/A,VLOOKUP(B843,Potentiel!$C$4:$BB$54,xy!C843))</f>
        <v>-9.8984728373708197</v>
      </c>
      <c r="E843">
        <f t="shared" si="301"/>
        <v>2.0000010000000001</v>
      </c>
      <c r="F843">
        <f t="shared" si="302"/>
        <v>23.000001000000001</v>
      </c>
      <c r="G843">
        <f t="shared" si="303"/>
        <v>-9.8984728373708197</v>
      </c>
      <c r="H843">
        <f t="shared" si="304"/>
        <v>-0.40640889996968949</v>
      </c>
      <c r="I843">
        <f t="shared" si="305"/>
        <v>-0.40640889996968949</v>
      </c>
      <c r="J843">
        <f t="shared" si="306"/>
        <v>25.039564902613002</v>
      </c>
      <c r="K843">
        <f t="shared" si="307"/>
        <v>2.0000010000000001</v>
      </c>
      <c r="L843">
        <f t="shared" si="308"/>
        <v>11.256407263100213</v>
      </c>
      <c r="M843">
        <f t="shared" si="309"/>
        <v>-22.366785778010073</v>
      </c>
      <c r="N843">
        <f t="shared" si="310"/>
        <v>-1.4816151625013121</v>
      </c>
      <c r="O843">
        <f t="shared" si="311"/>
        <v>-1.4816151625013121</v>
      </c>
      <c r="P843">
        <f t="shared" si="312"/>
        <v>22.456026140869064</v>
      </c>
      <c r="Q843">
        <f t="shared" si="313"/>
        <v>-2.3045285755819824</v>
      </c>
      <c r="R843">
        <f t="shared" si="314"/>
        <v>11.256407263100213</v>
      </c>
      <c r="S843">
        <f t="shared" si="315"/>
        <v>-10.669970486085905</v>
      </c>
      <c r="T843">
        <f t="shared" si="316"/>
        <v>-0.20193984031197321</v>
      </c>
      <c r="U843">
        <f t="shared" si="317"/>
        <v>-0.20193984031197321</v>
      </c>
      <c r="V843">
        <f t="shared" si="318"/>
        <v>11.48988931315046</v>
      </c>
      <c r="W843">
        <f t="shared" si="319"/>
        <v>10.185138972921989</v>
      </c>
      <c r="X843">
        <f t="shared" si="320"/>
        <v>12.25435310472197</v>
      </c>
      <c r="Y843">
        <f t="shared" si="321"/>
        <v>-10.669970486085905</v>
      </c>
    </row>
    <row r="844" spans="1:25" x14ac:dyDescent="0.25">
      <c r="A844">
        <v>838</v>
      </c>
      <c r="B844">
        <f t="shared" si="299"/>
        <v>17</v>
      </c>
      <c r="C844">
        <f t="shared" si="300"/>
        <v>39</v>
      </c>
      <c r="D844">
        <f>IF(C844=1,#N/A,VLOOKUP(B844,Potentiel!$C$4:$BB$54,xy!C844))</f>
        <v>-9.249002694244254</v>
      </c>
      <c r="E844">
        <f t="shared" si="301"/>
        <v>2.0000010000000001</v>
      </c>
      <c r="F844">
        <f t="shared" si="302"/>
        <v>24.000001000000001</v>
      </c>
      <c r="G844">
        <f t="shared" si="303"/>
        <v>-9.249002694244254</v>
      </c>
      <c r="H844">
        <f t="shared" si="304"/>
        <v>-0.36783547591531085</v>
      </c>
      <c r="I844">
        <f t="shared" si="305"/>
        <v>-0.36783547591531085</v>
      </c>
      <c r="J844">
        <f t="shared" si="306"/>
        <v>25.720499583758837</v>
      </c>
      <c r="K844">
        <f t="shared" si="307"/>
        <v>2.0000010000000001</v>
      </c>
      <c r="L844">
        <f t="shared" si="308"/>
        <v>12.439923067082292</v>
      </c>
      <c r="M844">
        <f t="shared" si="309"/>
        <v>-22.512050393582818</v>
      </c>
      <c r="N844">
        <f t="shared" si="310"/>
        <v>-1.4821876090612367</v>
      </c>
      <c r="O844">
        <f t="shared" si="311"/>
        <v>-1.4821876090612367</v>
      </c>
      <c r="P844">
        <f t="shared" si="312"/>
        <v>22.600717177187395</v>
      </c>
      <c r="Q844">
        <f t="shared" si="313"/>
        <v>-2.3322463709431762</v>
      </c>
      <c r="R844">
        <f t="shared" si="314"/>
        <v>12.439923067082292</v>
      </c>
      <c r="S844">
        <f t="shared" si="315"/>
        <v>-10.784047042437331</v>
      </c>
      <c r="T844">
        <f t="shared" si="316"/>
        <v>-0.185329374235675</v>
      </c>
      <c r="U844">
        <f t="shared" si="317"/>
        <v>-0.185329374235675</v>
      </c>
      <c r="V844">
        <f t="shared" si="318"/>
        <v>12.656660659498765</v>
      </c>
      <c r="W844">
        <f t="shared" si="319"/>
        <v>11.315167322005168</v>
      </c>
      <c r="X844">
        <f t="shared" si="320"/>
        <v>12.536645282125029</v>
      </c>
      <c r="Y844">
        <f t="shared" si="321"/>
        <v>-10.784047042437331</v>
      </c>
    </row>
    <row r="845" spans="1:25" x14ac:dyDescent="0.25">
      <c r="A845">
        <v>839</v>
      </c>
      <c r="B845">
        <f t="shared" si="299"/>
        <v>17</v>
      </c>
      <c r="C845">
        <f t="shared" si="300"/>
        <v>40</v>
      </c>
      <c r="D845">
        <f>IF(C845=1,#N/A,VLOOKUP(B845,Potentiel!$C$4:$BB$54,xy!C845))</f>
        <v>-8.6848787919818573</v>
      </c>
      <c r="E845">
        <f t="shared" si="301"/>
        <v>2.0000010000000001</v>
      </c>
      <c r="F845">
        <f t="shared" si="302"/>
        <v>25.000001000000001</v>
      </c>
      <c r="G845">
        <f t="shared" si="303"/>
        <v>-8.6848787919818573</v>
      </c>
      <c r="H845">
        <f t="shared" si="304"/>
        <v>-0.33435234728424662</v>
      </c>
      <c r="I845">
        <f t="shared" si="305"/>
        <v>-0.33435234728424662</v>
      </c>
      <c r="J845">
        <f t="shared" si="306"/>
        <v>26.465584626669731</v>
      </c>
      <c r="K845">
        <f t="shared" si="307"/>
        <v>2.0000010000000001</v>
      </c>
      <c r="L845">
        <f t="shared" si="308"/>
        <v>13.56857936490356</v>
      </c>
      <c r="M845">
        <f t="shared" si="309"/>
        <v>-22.722694022710655</v>
      </c>
      <c r="N845">
        <f t="shared" si="310"/>
        <v>-1.4830047947717413</v>
      </c>
      <c r="O845">
        <f t="shared" si="311"/>
        <v>-1.4830047947717413</v>
      </c>
      <c r="P845">
        <f t="shared" si="312"/>
        <v>22.8105420288456</v>
      </c>
      <c r="Q845">
        <f t="shared" si="313"/>
        <v>-2.3724390701995293</v>
      </c>
      <c r="R845">
        <f t="shared" si="314"/>
        <v>13.56857936490356</v>
      </c>
      <c r="S845">
        <f t="shared" si="315"/>
        <v>-10.949465852334894</v>
      </c>
      <c r="T845">
        <f t="shared" si="316"/>
        <v>-0.17309818686148656</v>
      </c>
      <c r="U845">
        <f t="shared" si="317"/>
        <v>-0.17309818686148656</v>
      </c>
      <c r="V845">
        <f t="shared" si="318"/>
        <v>13.774426054231656</v>
      </c>
      <c r="W845">
        <f t="shared" si="319"/>
        <v>12.389022779634134</v>
      </c>
      <c r="X845">
        <f t="shared" si="320"/>
        <v>12.816433713972353</v>
      </c>
      <c r="Y845">
        <f t="shared" si="321"/>
        <v>-10.949465852334894</v>
      </c>
    </row>
    <row r="846" spans="1:25" x14ac:dyDescent="0.25">
      <c r="A846">
        <v>840</v>
      </c>
      <c r="B846">
        <f t="shared" si="299"/>
        <v>17</v>
      </c>
      <c r="C846">
        <f t="shared" si="300"/>
        <v>41</v>
      </c>
      <c r="D846">
        <f>IF(C846=1,#N/A,VLOOKUP(B846,Potentiel!$C$4:$BB$54,xy!C846))</f>
        <v>-8.2256323084089704</v>
      </c>
      <c r="E846">
        <f t="shared" si="301"/>
        <v>2.0000010000000001</v>
      </c>
      <c r="F846">
        <f t="shared" si="302"/>
        <v>26.000001000000001</v>
      </c>
      <c r="G846">
        <f t="shared" si="303"/>
        <v>-8.2256323084089704</v>
      </c>
      <c r="H846">
        <f t="shared" si="304"/>
        <v>-0.30640708677076989</v>
      </c>
      <c r="I846">
        <f t="shared" si="305"/>
        <v>-0.30640708677076989</v>
      </c>
      <c r="J846">
        <f t="shared" si="306"/>
        <v>27.27014996059139</v>
      </c>
      <c r="K846">
        <f t="shared" si="307"/>
        <v>2.0000010000000001</v>
      </c>
      <c r="L846">
        <f t="shared" si="308"/>
        <v>14.629821757455302</v>
      </c>
      <c r="M846">
        <f t="shared" si="309"/>
        <v>-23.013678415634256</v>
      </c>
      <c r="N846">
        <f t="shared" si="310"/>
        <v>-1.4841092408522132</v>
      </c>
      <c r="O846">
        <f t="shared" si="311"/>
        <v>-1.4841092408522132</v>
      </c>
      <c r="P846">
        <f t="shared" si="312"/>
        <v>23.100419871037648</v>
      </c>
      <c r="Q846">
        <f t="shared" si="313"/>
        <v>-2.4279615098835379</v>
      </c>
      <c r="R846">
        <f t="shared" si="314"/>
        <v>14.629821757455302</v>
      </c>
      <c r="S846">
        <f t="shared" si="315"/>
        <v>-11.177976404377151</v>
      </c>
      <c r="T846">
        <f t="shared" si="316"/>
        <v>-0.16446078442825954</v>
      </c>
      <c r="U846">
        <f t="shared" si="317"/>
        <v>-0.16446078442825954</v>
      </c>
      <c r="V846">
        <f t="shared" si="318"/>
        <v>14.829925210478592</v>
      </c>
      <c r="W846">
        <f t="shared" si="319"/>
        <v>13.393850383237053</v>
      </c>
      <c r="X846">
        <f t="shared" si="320"/>
        <v>13.093145427170079</v>
      </c>
      <c r="Y846">
        <f t="shared" si="321"/>
        <v>-11.177976404377151</v>
      </c>
    </row>
    <row r="847" spans="1:25" x14ac:dyDescent="0.25">
      <c r="A847">
        <v>841</v>
      </c>
      <c r="B847">
        <f t="shared" si="299"/>
        <v>17</v>
      </c>
      <c r="C847">
        <f t="shared" si="300"/>
        <v>42</v>
      </c>
      <c r="D847">
        <f>IF(C847=1,#N/A,VLOOKUP(B847,Potentiel!$C$4:$BB$54,xy!C847))</f>
        <v>-7.843384675334832</v>
      </c>
      <c r="E847">
        <f t="shared" si="301"/>
        <v>2.0000010000000001</v>
      </c>
      <c r="F847">
        <f t="shared" si="302"/>
        <v>27.000001000000001</v>
      </c>
      <c r="G847">
        <f t="shared" si="303"/>
        <v>-7.843384675334832</v>
      </c>
      <c r="H847">
        <f t="shared" si="304"/>
        <v>-0.28271462352746374</v>
      </c>
      <c r="I847">
        <f t="shared" si="305"/>
        <v>-0.28271462352746374</v>
      </c>
      <c r="J847">
        <f t="shared" si="306"/>
        <v>28.116165050825803</v>
      </c>
      <c r="K847">
        <f t="shared" si="307"/>
        <v>2.0000010000000001</v>
      </c>
      <c r="L847">
        <f t="shared" si="308"/>
        <v>15.641570242946345</v>
      </c>
      <c r="M847">
        <f t="shared" si="309"/>
        <v>-23.363647350108966</v>
      </c>
      <c r="N847">
        <f t="shared" si="310"/>
        <v>-1.4854013936816508</v>
      </c>
      <c r="O847">
        <f t="shared" si="311"/>
        <v>-1.4854013936816508</v>
      </c>
      <c r="P847">
        <f t="shared" si="312"/>
        <v>23.449094257566852</v>
      </c>
      <c r="Q847">
        <f t="shared" si="313"/>
        <v>-2.4947387306836544</v>
      </c>
      <c r="R847">
        <f t="shared" si="314"/>
        <v>15.641570242946345</v>
      </c>
      <c r="S847">
        <f t="shared" si="315"/>
        <v>-11.452807619931221</v>
      </c>
      <c r="T847">
        <f t="shared" si="316"/>
        <v>-0.15816198611258295</v>
      </c>
      <c r="U847">
        <f t="shared" si="317"/>
        <v>-0.15816198611258295</v>
      </c>
      <c r="V847">
        <f t="shared" si="318"/>
        <v>15.839268954071008</v>
      </c>
      <c r="W847">
        <f t="shared" si="319"/>
        <v>14.347999151693047</v>
      </c>
      <c r="X847">
        <f t="shared" si="320"/>
        <v>13.367598276617253</v>
      </c>
      <c r="Y847">
        <f t="shared" si="321"/>
        <v>-11.452807619931221</v>
      </c>
    </row>
    <row r="848" spans="1:25" x14ac:dyDescent="0.25">
      <c r="A848">
        <v>842</v>
      </c>
      <c r="B848">
        <f t="shared" si="299"/>
        <v>17</v>
      </c>
      <c r="C848">
        <f t="shared" si="300"/>
        <v>43</v>
      </c>
      <c r="D848">
        <f>IF(C848=1,#N/A,VLOOKUP(B848,Potentiel!$C$4:$BB$54,xy!C848))</f>
        <v>-7.5149897448408183</v>
      </c>
      <c r="E848">
        <f t="shared" si="301"/>
        <v>2.0000010000000001</v>
      </c>
      <c r="F848">
        <f t="shared" si="302"/>
        <v>28.000001000000001</v>
      </c>
      <c r="G848">
        <f t="shared" si="303"/>
        <v>-7.5149897448408183</v>
      </c>
      <c r="H848">
        <f t="shared" si="304"/>
        <v>-0.26221293609211321</v>
      </c>
      <c r="I848">
        <f t="shared" si="305"/>
        <v>-0.26221293609211321</v>
      </c>
      <c r="J848">
        <f t="shared" si="306"/>
        <v>28.990949050782447</v>
      </c>
      <c r="K848">
        <f t="shared" si="307"/>
        <v>2.0000010000000001</v>
      </c>
      <c r="L848">
        <f t="shared" si="308"/>
        <v>16.618702878470746</v>
      </c>
      <c r="M848">
        <f t="shared" si="309"/>
        <v>-23.754869848142125</v>
      </c>
      <c r="N848">
        <f t="shared" si="310"/>
        <v>-1.4868011151629315</v>
      </c>
      <c r="O848">
        <f t="shared" si="311"/>
        <v>-1.4868011151629315</v>
      </c>
      <c r="P848">
        <f t="shared" si="312"/>
        <v>23.838914520216161</v>
      </c>
      <c r="Q848">
        <f t="shared" si="313"/>
        <v>-2.5693875025020625</v>
      </c>
      <c r="R848">
        <f t="shared" si="314"/>
        <v>16.618702878470746</v>
      </c>
      <c r="S848">
        <f t="shared" si="315"/>
        <v>-11.760035331007742</v>
      </c>
      <c r="T848">
        <f t="shared" si="316"/>
        <v>-0.15339365573820635</v>
      </c>
      <c r="U848">
        <f t="shared" si="317"/>
        <v>-0.15339365573820635</v>
      </c>
      <c r="V848">
        <f t="shared" si="318"/>
        <v>16.816154063902534</v>
      </c>
      <c r="W848">
        <f t="shared" si="319"/>
        <v>15.266703335994901</v>
      </c>
      <c r="X848">
        <f t="shared" si="320"/>
        <v>13.640471285366306</v>
      </c>
      <c r="Y848">
        <f t="shared" si="321"/>
        <v>-11.760035331007742</v>
      </c>
    </row>
    <row r="849" spans="1:25" x14ac:dyDescent="0.25">
      <c r="A849">
        <v>843</v>
      </c>
      <c r="B849">
        <f t="shared" si="299"/>
        <v>17</v>
      </c>
      <c r="C849">
        <f t="shared" si="300"/>
        <v>44</v>
      </c>
      <c r="D849">
        <f>IF(C849=1,#N/A,VLOOKUP(B849,Potentiel!$C$4:$BB$54,xy!C849))</f>
        <v>-7.2255030581940334</v>
      </c>
      <c r="E849">
        <f t="shared" si="301"/>
        <v>2.0000010000000001</v>
      </c>
      <c r="F849">
        <f t="shared" si="302"/>
        <v>29.000001000000001</v>
      </c>
      <c r="G849">
        <f t="shared" si="303"/>
        <v>-7.2255030581940334</v>
      </c>
      <c r="H849">
        <f t="shared" si="304"/>
        <v>-0.24418346456035719</v>
      </c>
      <c r="I849">
        <f t="shared" si="305"/>
        <v>-0.24418346456035719</v>
      </c>
      <c r="J849">
        <f t="shared" si="306"/>
        <v>29.886584824030539</v>
      </c>
      <c r="K849">
        <f t="shared" si="307"/>
        <v>2.0000010000000001</v>
      </c>
      <c r="L849">
        <f t="shared" si="308"/>
        <v>17.570825776935486</v>
      </c>
      <c r="M849">
        <f t="shared" si="309"/>
        <v>-24.175897790165973</v>
      </c>
      <c r="N849">
        <f t="shared" si="310"/>
        <v>-1.4882572150070308</v>
      </c>
      <c r="O849">
        <f t="shared" si="311"/>
        <v>-1.4882572150070308</v>
      </c>
      <c r="P849">
        <f t="shared" si="312"/>
        <v>24.25848383474435</v>
      </c>
      <c r="Q849">
        <f t="shared" si="313"/>
        <v>-2.6497234211450884</v>
      </c>
      <c r="R849">
        <f t="shared" si="314"/>
        <v>17.570825776935486</v>
      </c>
      <c r="S849">
        <f t="shared" si="315"/>
        <v>-12.09066930931305</v>
      </c>
      <c r="T849">
        <f t="shared" si="316"/>
        <v>-0.14967463865084732</v>
      </c>
      <c r="U849">
        <f t="shared" si="317"/>
        <v>-0.14967463865084732</v>
      </c>
      <c r="V849">
        <f t="shared" si="318"/>
        <v>17.769495003853805</v>
      </c>
      <c r="W849">
        <f t="shared" si="319"/>
        <v>16.159799027922929</v>
      </c>
      <c r="X849">
        <f t="shared" si="320"/>
        <v>13.912202869002465</v>
      </c>
      <c r="Y849">
        <f t="shared" si="321"/>
        <v>-12.09066930931305</v>
      </c>
    </row>
    <row r="850" spans="1:25" x14ac:dyDescent="0.25">
      <c r="A850">
        <v>844</v>
      </c>
      <c r="B850">
        <f t="shared" si="299"/>
        <v>17</v>
      </c>
      <c r="C850">
        <f t="shared" si="300"/>
        <v>45</v>
      </c>
      <c r="D850">
        <f>IF(C850=1,#N/A,VLOOKUP(B850,Potentiel!$C$4:$BB$54,xy!C850))</f>
        <v>-6.9654402179268846</v>
      </c>
      <c r="E850">
        <f t="shared" si="301"/>
        <v>2.0000010000000001</v>
      </c>
      <c r="F850">
        <f t="shared" si="302"/>
        <v>30.000001000000001</v>
      </c>
      <c r="G850">
        <f t="shared" si="303"/>
        <v>-6.9654402179268846</v>
      </c>
      <c r="H850">
        <f t="shared" si="304"/>
        <v>-0.22813913624382021</v>
      </c>
      <c r="I850">
        <f t="shared" si="305"/>
        <v>-0.22813913624382021</v>
      </c>
      <c r="J850">
        <f t="shared" si="306"/>
        <v>30.79800995891641</v>
      </c>
      <c r="K850">
        <f t="shared" si="307"/>
        <v>2.0000010000000001</v>
      </c>
      <c r="L850">
        <f t="shared" si="308"/>
        <v>18.504035391518077</v>
      </c>
      <c r="M850">
        <f t="shared" si="309"/>
        <v>-24.619465706204121</v>
      </c>
      <c r="N850">
        <f t="shared" si="310"/>
        <v>-1.4897377541369676</v>
      </c>
      <c r="O850">
        <f t="shared" si="311"/>
        <v>-1.4897377541369676</v>
      </c>
      <c r="P850">
        <f t="shared" si="312"/>
        <v>24.70056873148798</v>
      </c>
      <c r="Q850">
        <f t="shared" si="313"/>
        <v>-2.734360169585595</v>
      </c>
      <c r="R850">
        <f t="shared" si="314"/>
        <v>18.504035391518077</v>
      </c>
      <c r="S850">
        <f t="shared" si="315"/>
        <v>-12.439003968583672</v>
      </c>
      <c r="T850">
        <f t="shared" si="316"/>
        <v>-0.14670930571908461</v>
      </c>
      <c r="U850">
        <f t="shared" si="317"/>
        <v>-0.14670930571908461</v>
      </c>
      <c r="V850">
        <f t="shared" si="318"/>
        <v>18.704973972384181</v>
      </c>
      <c r="W850">
        <f t="shared" si="319"/>
        <v>17.033528635157445</v>
      </c>
      <c r="X850">
        <f t="shared" si="320"/>
        <v>14.183071264947404</v>
      </c>
      <c r="Y850">
        <f t="shared" si="321"/>
        <v>-12.439003968583672</v>
      </c>
    </row>
    <row r="851" spans="1:25" x14ac:dyDescent="0.25">
      <c r="A851">
        <v>845</v>
      </c>
      <c r="B851">
        <f t="shared" si="299"/>
        <v>17</v>
      </c>
      <c r="C851">
        <f t="shared" si="300"/>
        <v>46</v>
      </c>
      <c r="D851">
        <f>IF(C851=1,#N/A,VLOOKUP(B851,Potentiel!$C$4:$BB$54,xy!C851))</f>
        <v>-6.728587268873846</v>
      </c>
      <c r="E851">
        <f t="shared" si="301"/>
        <v>2.0000010000000001</v>
      </c>
      <c r="F851">
        <f t="shared" si="302"/>
        <v>31.000001000000001</v>
      </c>
      <c r="G851">
        <f t="shared" si="303"/>
        <v>-6.728587268873846</v>
      </c>
      <c r="H851">
        <f t="shared" si="304"/>
        <v>-0.21373589940247634</v>
      </c>
      <c r="I851">
        <f t="shared" si="305"/>
        <v>-0.21373589940247634</v>
      </c>
      <c r="J851">
        <f t="shared" si="306"/>
        <v>31.721821332244659</v>
      </c>
      <c r="K851">
        <f t="shared" si="307"/>
        <v>2.0000010000000001</v>
      </c>
      <c r="L851">
        <f t="shared" si="308"/>
        <v>19.422325975606064</v>
      </c>
      <c r="M851">
        <f t="shared" si="309"/>
        <v>-25.080813430432244</v>
      </c>
      <c r="N851">
        <f t="shared" si="310"/>
        <v>-1.4912224371982061</v>
      </c>
      <c r="O851">
        <f t="shared" si="311"/>
        <v>-1.4912224371982061</v>
      </c>
      <c r="P851">
        <f t="shared" si="312"/>
        <v>25.160429374956053</v>
      </c>
      <c r="Q851">
        <f t="shared" si="313"/>
        <v>-2.8223894653648185</v>
      </c>
      <c r="R851">
        <f t="shared" si="314"/>
        <v>19.422325975606064</v>
      </c>
      <c r="S851">
        <f t="shared" si="315"/>
        <v>-12.801301142282904</v>
      </c>
      <c r="T851">
        <f t="shared" si="316"/>
        <v>-0.14430664414438907</v>
      </c>
      <c r="U851">
        <f t="shared" si="317"/>
        <v>-0.14430664414438907</v>
      </c>
      <c r="V851">
        <f t="shared" si="318"/>
        <v>19.626324887683488</v>
      </c>
      <c r="W851">
        <f t="shared" si="319"/>
        <v>17.891982037059034</v>
      </c>
      <c r="X851">
        <f t="shared" si="320"/>
        <v>14.453258767845524</v>
      </c>
      <c r="Y851">
        <f t="shared" si="321"/>
        <v>-12.801301142282904</v>
      </c>
    </row>
    <row r="852" spans="1:25" x14ac:dyDescent="0.25">
      <c r="A852">
        <v>846</v>
      </c>
      <c r="B852">
        <f t="shared" si="299"/>
        <v>17</v>
      </c>
      <c r="C852">
        <f t="shared" si="300"/>
        <v>47</v>
      </c>
      <c r="D852">
        <f>IF(C852=1,#N/A,VLOOKUP(B852,Potentiel!$C$4:$BB$54,xy!C852))</f>
        <v>-6.5106951889184899</v>
      </c>
      <c r="E852">
        <f t="shared" si="301"/>
        <v>2.0000010000000001</v>
      </c>
      <c r="F852">
        <f t="shared" si="302"/>
        <v>32.000000999999997</v>
      </c>
      <c r="G852">
        <f t="shared" si="303"/>
        <v>-6.5106951889184899</v>
      </c>
      <c r="H852">
        <f t="shared" si="304"/>
        <v>-0.20071950783390222</v>
      </c>
      <c r="I852">
        <f t="shared" si="305"/>
        <v>-0.20071950783390222</v>
      </c>
      <c r="J852">
        <f t="shared" si="306"/>
        <v>32.655615379946632</v>
      </c>
      <c r="K852">
        <f t="shared" si="307"/>
        <v>2.0000010000000001</v>
      </c>
      <c r="L852">
        <f t="shared" si="308"/>
        <v>20.32842874796917</v>
      </c>
      <c r="M852">
        <f t="shared" si="309"/>
        <v>-25.556686023069339</v>
      </c>
      <c r="N852">
        <f t="shared" si="310"/>
        <v>-1.4926980508819196</v>
      </c>
      <c r="O852">
        <f t="shared" si="311"/>
        <v>-1.4926980508819196</v>
      </c>
      <c r="P852">
        <f t="shared" si="312"/>
        <v>25.634824057944083</v>
      </c>
      <c r="Q852">
        <f t="shared" si="313"/>
        <v>-2.9131902366931319</v>
      </c>
      <c r="R852">
        <f t="shared" si="314"/>
        <v>20.32842874796917</v>
      </c>
      <c r="S852">
        <f t="shared" si="315"/>
        <v>-13.175004720515137</v>
      </c>
      <c r="T852">
        <f t="shared" si="316"/>
        <v>-0.1423371203046376</v>
      </c>
      <c r="U852">
        <f t="shared" si="317"/>
        <v>-0.1423371203046376</v>
      </c>
      <c r="V852">
        <f t="shared" si="318"/>
        <v>20.536107048718449</v>
      </c>
      <c r="W852">
        <f t="shared" si="319"/>
        <v>18.737955840200129</v>
      </c>
      <c r="X852">
        <f t="shared" si="320"/>
        <v>14.722890028415272</v>
      </c>
      <c r="Y852">
        <f t="shared" si="321"/>
        <v>-13.175004720515137</v>
      </c>
    </row>
    <row r="853" spans="1:25" x14ac:dyDescent="0.25">
      <c r="A853">
        <v>847</v>
      </c>
      <c r="B853">
        <f t="shared" si="299"/>
        <v>17</v>
      </c>
      <c r="C853">
        <f t="shared" si="300"/>
        <v>48</v>
      </c>
      <c r="D853">
        <f>IF(C853=1,#N/A,VLOOKUP(B853,Potentiel!$C$4:$BB$54,xy!C853))</f>
        <v>-6.3087318557352488</v>
      </c>
      <c r="E853">
        <f t="shared" si="301"/>
        <v>2.0000010000000001</v>
      </c>
      <c r="F853">
        <f t="shared" si="302"/>
        <v>33.000000999999997</v>
      </c>
      <c r="G853">
        <f t="shared" si="303"/>
        <v>-6.3087318557352488</v>
      </c>
      <c r="H853">
        <f t="shared" si="304"/>
        <v>-0.18889449524841953</v>
      </c>
      <c r="I853">
        <f t="shared" si="305"/>
        <v>-0.18889449524841953</v>
      </c>
      <c r="J853">
        <f t="shared" si="306"/>
        <v>33.597621398360474</v>
      </c>
      <c r="K853">
        <f t="shared" si="307"/>
        <v>2.0000010000000001</v>
      </c>
      <c r="L853">
        <f t="shared" si="308"/>
        <v>21.224292719269336</v>
      </c>
      <c r="M853">
        <f t="shared" si="309"/>
        <v>-26.044760743657072</v>
      </c>
      <c r="N853">
        <f t="shared" si="310"/>
        <v>-1.4941558216751922</v>
      </c>
      <c r="O853">
        <f t="shared" si="311"/>
        <v>-1.4941558216751922</v>
      </c>
      <c r="P853">
        <f t="shared" si="312"/>
        <v>26.121438823203089</v>
      </c>
      <c r="Q853">
        <f t="shared" si="313"/>
        <v>-3.0063192837971702</v>
      </c>
      <c r="R853">
        <f t="shared" si="314"/>
        <v>21.224292719269336</v>
      </c>
      <c r="S853">
        <f t="shared" si="315"/>
        <v>-13.558290651141172</v>
      </c>
      <c r="T853">
        <f t="shared" si="316"/>
        <v>-0.14070915407591694</v>
      </c>
      <c r="U853">
        <f t="shared" si="317"/>
        <v>-0.14070915407591694</v>
      </c>
      <c r="V853">
        <f t="shared" si="318"/>
        <v>21.436150705510542</v>
      </c>
      <c r="W853">
        <f t="shared" si="319"/>
        <v>19.573445716288649</v>
      </c>
      <c r="X853">
        <f t="shared" si="320"/>
        <v>14.992053998000262</v>
      </c>
      <c r="Y853">
        <f t="shared" si="321"/>
        <v>-13.558290651141172</v>
      </c>
    </row>
    <row r="854" spans="1:25" x14ac:dyDescent="0.25">
      <c r="A854">
        <v>848</v>
      </c>
      <c r="B854">
        <f t="shared" si="299"/>
        <v>17</v>
      </c>
      <c r="C854">
        <f t="shared" si="300"/>
        <v>49</v>
      </c>
      <c r="D854">
        <f>IF(C854=1,#N/A,VLOOKUP(B854,Potentiel!$C$4:$BB$54,xy!C854))</f>
        <v>-6.1204472560837146</v>
      </c>
      <c r="E854">
        <f t="shared" si="301"/>
        <v>2.0000010000000001</v>
      </c>
      <c r="F854">
        <f t="shared" si="302"/>
        <v>34.000000999999997</v>
      </c>
      <c r="G854">
        <f t="shared" si="303"/>
        <v>-6.1204472560837146</v>
      </c>
      <c r="H854">
        <f t="shared" si="304"/>
        <v>-0.17810567483139755</v>
      </c>
      <c r="I854">
        <f t="shared" si="305"/>
        <v>-0.17810567483139755</v>
      </c>
      <c r="J854">
        <f t="shared" si="306"/>
        <v>34.546489584536708</v>
      </c>
      <c r="K854">
        <f t="shared" si="307"/>
        <v>2.0000010000000001</v>
      </c>
      <c r="L854">
        <f t="shared" si="308"/>
        <v>22.111364170139108</v>
      </c>
      <c r="M854">
        <f t="shared" si="309"/>
        <v>-26.543313982055668</v>
      </c>
      <c r="N854">
        <f t="shared" si="310"/>
        <v>-1.4955898585425402</v>
      </c>
      <c r="O854">
        <f t="shared" si="311"/>
        <v>-1.4955898585425402</v>
      </c>
      <c r="P854">
        <f t="shared" si="312"/>
        <v>26.618555955385578</v>
      </c>
      <c r="Q854">
        <f t="shared" si="313"/>
        <v>-3.1014477263577285</v>
      </c>
      <c r="R854">
        <f t="shared" si="314"/>
        <v>22.111364170139108</v>
      </c>
      <c r="S854">
        <f t="shared" si="315"/>
        <v>-13.949805380107509</v>
      </c>
      <c r="T854">
        <f t="shared" si="316"/>
        <v>-0.13935571505285807</v>
      </c>
      <c r="U854">
        <f t="shared" si="317"/>
        <v>-0.13935571505285807</v>
      </c>
      <c r="V854">
        <f t="shared" si="318"/>
        <v>22.3278168091697</v>
      </c>
      <c r="W854">
        <f t="shared" si="319"/>
        <v>20.399932571199809</v>
      </c>
      <c r="X854">
        <f t="shared" si="320"/>
        <v>15.260816683733243</v>
      </c>
      <c r="Y854">
        <f t="shared" si="321"/>
        <v>-13.949805380107509</v>
      </c>
    </row>
    <row r="855" spans="1:25" x14ac:dyDescent="0.25">
      <c r="A855">
        <v>849</v>
      </c>
      <c r="B855">
        <f t="shared" si="299"/>
        <v>17</v>
      </c>
      <c r="C855">
        <f t="shared" si="300"/>
        <v>50</v>
      </c>
      <c r="D855">
        <f>IF(C855=1,#N/A,VLOOKUP(B855,Potentiel!$C$4:$BB$54,xy!C855))</f>
        <v>-5.9441132051608099</v>
      </c>
      <c r="E855">
        <f t="shared" si="301"/>
        <v>2.0000010000000001</v>
      </c>
      <c r="F855">
        <f t="shared" si="302"/>
        <v>35.000000999999997</v>
      </c>
      <c r="G855">
        <f t="shared" si="303"/>
        <v>-5.9441132051608099</v>
      </c>
      <c r="H855">
        <f t="shared" si="304"/>
        <v>-0.16822667803041924</v>
      </c>
      <c r="I855">
        <f t="shared" si="305"/>
        <v>-0.16822667803041924</v>
      </c>
      <c r="J855">
        <f t="shared" si="306"/>
        <v>35.50116268230898</v>
      </c>
      <c r="K855">
        <f t="shared" si="307"/>
        <v>2.0000010000000001</v>
      </c>
      <c r="L855">
        <f t="shared" si="308"/>
        <v>22.99075395635716</v>
      </c>
      <c r="M855">
        <f t="shared" si="309"/>
        <v>-27.051021871900055</v>
      </c>
      <c r="N855">
        <f t="shared" si="310"/>
        <v>-1.4969962050627417</v>
      </c>
      <c r="O855">
        <f t="shared" si="311"/>
        <v>-1.4969962050627417</v>
      </c>
      <c r="P855">
        <f t="shared" si="312"/>
        <v>27.124855544574171</v>
      </c>
      <c r="Q855">
        <f t="shared" si="313"/>
        <v>-3.1983229587636814</v>
      </c>
      <c r="R855">
        <f t="shared" si="314"/>
        <v>22.99075395635716</v>
      </c>
      <c r="S855">
        <f t="shared" si="315"/>
        <v>-14.348509272845192</v>
      </c>
      <c r="T855">
        <f t="shared" si="316"/>
        <v>-0.13822632212429758</v>
      </c>
      <c r="U855">
        <f t="shared" si="317"/>
        <v>-0.13822632212429758</v>
      </c>
      <c r="V855">
        <f t="shared" si="318"/>
        <v>23.212152791809451</v>
      </c>
      <c r="W855">
        <f t="shared" si="319"/>
        <v>21.218553855586073</v>
      </c>
      <c r="X855">
        <f t="shared" si="320"/>
        <v>15.529228784215309</v>
      </c>
      <c r="Y855">
        <f t="shared" si="321"/>
        <v>-14.348509272845192</v>
      </c>
    </row>
    <row r="856" spans="1:25" x14ac:dyDescent="0.25">
      <c r="A856">
        <v>850</v>
      </c>
      <c r="B856">
        <f t="shared" si="299"/>
        <v>18</v>
      </c>
      <c r="C856">
        <f t="shared" si="300"/>
        <v>1</v>
      </c>
      <c r="D856" t="e">
        <f>IF(C856=1,#N/A,VLOOKUP(B856,Potentiel!$C$4:$BB$54,xy!C856))</f>
        <v>#N/A</v>
      </c>
      <c r="E856">
        <f t="shared" si="301"/>
        <v>3.0000010000000001</v>
      </c>
      <c r="F856">
        <f t="shared" si="302"/>
        <v>-13.999999000000001</v>
      </c>
      <c r="G856" t="e">
        <f t="shared" si="303"/>
        <v>#N/A</v>
      </c>
      <c r="H856" t="e">
        <f t="shared" si="304"/>
        <v>#N/A</v>
      </c>
      <c r="I856" t="e">
        <f t="shared" si="305"/>
        <v>#N/A</v>
      </c>
      <c r="J856" t="e">
        <f t="shared" si="306"/>
        <v>#N/A</v>
      </c>
      <c r="K856">
        <f t="shared" si="307"/>
        <v>3.0000010000000001</v>
      </c>
      <c r="L856" t="e">
        <f t="shared" si="308"/>
        <v>#N/A</v>
      </c>
      <c r="M856" t="e">
        <f t="shared" si="309"/>
        <v>#N/A</v>
      </c>
      <c r="N856" t="e">
        <f t="shared" si="310"/>
        <v>#N/A</v>
      </c>
      <c r="O856" t="e">
        <f t="shared" si="311"/>
        <v>#N/A</v>
      </c>
      <c r="P856" t="e">
        <f t="shared" si="312"/>
        <v>#N/A</v>
      </c>
      <c r="Q856" t="e">
        <f t="shared" si="313"/>
        <v>#N/A</v>
      </c>
      <c r="R856" t="e">
        <f t="shared" si="314"/>
        <v>#N/A</v>
      </c>
      <c r="S856" t="e">
        <f t="shared" si="315"/>
        <v>#N/A</v>
      </c>
      <c r="T856" t="e">
        <f t="shared" si="316"/>
        <v>#N/A</v>
      </c>
      <c r="U856" t="e">
        <f t="shared" si="317"/>
        <v>#N/A</v>
      </c>
      <c r="V856" t="e">
        <f t="shared" si="318"/>
        <v>#N/A</v>
      </c>
      <c r="W856" t="e">
        <f t="shared" si="319"/>
        <v>#N/A</v>
      </c>
      <c r="X856" t="e">
        <f t="shared" si="320"/>
        <v>#N/A</v>
      </c>
      <c r="Y856" t="e">
        <f t="shared" si="321"/>
        <v>#N/A</v>
      </c>
    </row>
    <row r="857" spans="1:25" x14ac:dyDescent="0.25">
      <c r="A857">
        <v>851</v>
      </c>
      <c r="B857">
        <f t="shared" si="299"/>
        <v>18</v>
      </c>
      <c r="C857">
        <f t="shared" si="300"/>
        <v>2</v>
      </c>
      <c r="D857">
        <f>IF(C857=1,#N/A,VLOOKUP(B857,Potentiel!$C$4:$BB$54,xy!C857))</f>
        <v>-10.517810092031391</v>
      </c>
      <c r="E857">
        <f t="shared" si="301"/>
        <v>3.0000010000000001</v>
      </c>
      <c r="F857">
        <f t="shared" si="302"/>
        <v>-12.999999000000001</v>
      </c>
      <c r="G857">
        <f t="shared" si="303"/>
        <v>-10.517810092031391</v>
      </c>
      <c r="H857">
        <f t="shared" si="304"/>
        <v>0.68024240594838403</v>
      </c>
      <c r="I857">
        <f t="shared" si="305"/>
        <v>3.8218350595381771</v>
      </c>
      <c r="J857">
        <f t="shared" si="306"/>
        <v>16.721970671306611</v>
      </c>
      <c r="K857">
        <f t="shared" si="307"/>
        <v>3.0000010000000001</v>
      </c>
      <c r="L857">
        <f t="shared" si="308"/>
        <v>-16.719295002696093</v>
      </c>
      <c r="M857">
        <f t="shared" si="309"/>
        <v>0.29912830835605014</v>
      </c>
      <c r="N857">
        <f t="shared" si="310"/>
        <v>9.9380924301990511E-2</v>
      </c>
      <c r="O857">
        <f t="shared" si="311"/>
        <v>9.9380924301990511E-2</v>
      </c>
      <c r="P857">
        <f t="shared" si="312"/>
        <v>3.0148770696101281</v>
      </c>
      <c r="Q857">
        <f t="shared" si="313"/>
        <v>3.0019589039762788</v>
      </c>
      <c r="R857">
        <f t="shared" si="314"/>
        <v>-16.719295002696093</v>
      </c>
      <c r="S857">
        <f t="shared" si="315"/>
        <v>6.9769642415059083</v>
      </c>
      <c r="T857">
        <f t="shared" si="316"/>
        <v>-0.17765757615393737</v>
      </c>
      <c r="U857">
        <f t="shared" si="317"/>
        <v>2.9639350774358557</v>
      </c>
      <c r="V857">
        <f t="shared" si="318"/>
        <v>16.986658960735657</v>
      </c>
      <c r="W857">
        <f t="shared" si="319"/>
        <v>-15.244165854621386</v>
      </c>
      <c r="X857">
        <f t="shared" si="320"/>
        <v>2.0046957017272833</v>
      </c>
      <c r="Y857">
        <f t="shared" si="321"/>
        <v>6.9769642415059083</v>
      </c>
    </row>
    <row r="858" spans="1:25" x14ac:dyDescent="0.25">
      <c r="A858">
        <v>852</v>
      </c>
      <c r="B858">
        <f t="shared" si="299"/>
        <v>18</v>
      </c>
      <c r="C858">
        <f t="shared" si="300"/>
        <v>3</v>
      </c>
      <c r="D858">
        <f>IF(C858=1,#N/A,VLOOKUP(B858,Potentiel!$C$4:$BB$54,xy!C858))</f>
        <v>-10.955395375663887</v>
      </c>
      <c r="E858">
        <f t="shared" si="301"/>
        <v>3.0000010000000001</v>
      </c>
      <c r="F858">
        <f t="shared" si="302"/>
        <v>-11.999999000000001</v>
      </c>
      <c r="G858">
        <f t="shared" si="303"/>
        <v>-10.955395375663887</v>
      </c>
      <c r="H858">
        <f t="shared" si="304"/>
        <v>0.73992373353533014</v>
      </c>
      <c r="I858">
        <f t="shared" si="305"/>
        <v>3.8815163871251235</v>
      </c>
      <c r="J858">
        <f t="shared" si="306"/>
        <v>16.248712682459455</v>
      </c>
      <c r="K858">
        <f t="shared" si="307"/>
        <v>3.0000010000000001</v>
      </c>
      <c r="L858">
        <f t="shared" si="308"/>
        <v>-16.234524958077252</v>
      </c>
      <c r="M858">
        <f t="shared" si="309"/>
        <v>-0.6788690762478079</v>
      </c>
      <c r="N858">
        <f t="shared" si="310"/>
        <v>-0.22254157851433368</v>
      </c>
      <c r="O858">
        <f t="shared" si="311"/>
        <v>-0.22254157851433368</v>
      </c>
      <c r="P858">
        <f t="shared" si="312"/>
        <v>3.0758526009362921</v>
      </c>
      <c r="Q858">
        <f t="shared" si="313"/>
        <v>2.8153482055391281</v>
      </c>
      <c r="R858">
        <f t="shared" si="314"/>
        <v>-16.234524958077252</v>
      </c>
      <c r="S858">
        <f t="shared" si="315"/>
        <v>6.2089411870516136</v>
      </c>
      <c r="T858">
        <f t="shared" si="316"/>
        <v>-0.17170962783362556</v>
      </c>
      <c r="U858">
        <f t="shared" si="317"/>
        <v>2.9698830257561677</v>
      </c>
      <c r="V858">
        <f t="shared" si="318"/>
        <v>16.476831799009954</v>
      </c>
      <c r="W858">
        <f t="shared" si="319"/>
        <v>-14.829611858875365</v>
      </c>
      <c r="X858">
        <f t="shared" si="320"/>
        <v>2.2550976615176497</v>
      </c>
      <c r="Y858">
        <f t="shared" si="321"/>
        <v>6.2089411870516136</v>
      </c>
    </row>
    <row r="859" spans="1:25" x14ac:dyDescent="0.25">
      <c r="A859">
        <v>853</v>
      </c>
      <c r="B859">
        <f t="shared" si="299"/>
        <v>18</v>
      </c>
      <c r="C859">
        <f t="shared" si="300"/>
        <v>4</v>
      </c>
      <c r="D859">
        <f>IF(C859=1,#N/A,VLOOKUP(B859,Potentiel!$C$4:$BB$54,xy!C859))</f>
        <v>-11.416327639947625</v>
      </c>
      <c r="E859">
        <f t="shared" si="301"/>
        <v>3.0000010000000001</v>
      </c>
      <c r="F859">
        <f t="shared" si="302"/>
        <v>-10.999999000000001</v>
      </c>
      <c r="G859">
        <f t="shared" si="303"/>
        <v>-11.416327639947625</v>
      </c>
      <c r="H859">
        <f t="shared" si="304"/>
        <v>0.80396859141886767</v>
      </c>
      <c r="I859">
        <f t="shared" si="305"/>
        <v>3.945561245008661</v>
      </c>
      <c r="J859">
        <f t="shared" si="306"/>
        <v>15.853470118009909</v>
      </c>
      <c r="K859">
        <f t="shared" si="307"/>
        <v>3.0000010000000001</v>
      </c>
      <c r="L859">
        <f t="shared" si="308"/>
        <v>-15.764762063344619</v>
      </c>
      <c r="M859">
        <f t="shared" si="309"/>
        <v>-1.6747512856431523</v>
      </c>
      <c r="N859">
        <f t="shared" si="310"/>
        <v>-0.50915529612234678</v>
      </c>
      <c r="O859">
        <f t="shared" si="311"/>
        <v>-0.50915529612234678</v>
      </c>
      <c r="P859">
        <f t="shared" si="312"/>
        <v>3.4358110932885109</v>
      </c>
      <c r="Q859">
        <f t="shared" si="313"/>
        <v>2.6253249216510293</v>
      </c>
      <c r="R859">
        <f t="shared" si="314"/>
        <v>-15.764762063344619</v>
      </c>
      <c r="S859">
        <f t="shared" si="315"/>
        <v>5.4268731484481041</v>
      </c>
      <c r="T859">
        <f t="shared" si="316"/>
        <v>-0.16501688007165549</v>
      </c>
      <c r="U859">
        <f t="shared" si="317"/>
        <v>2.9765757735181375</v>
      </c>
      <c r="V859">
        <f t="shared" si="318"/>
        <v>15.981866407216389</v>
      </c>
      <c r="W859">
        <f t="shared" si="319"/>
        <v>-14.430424297510358</v>
      </c>
      <c r="X859">
        <f t="shared" si="320"/>
        <v>2.5048147065601145</v>
      </c>
      <c r="Y859">
        <f t="shared" si="321"/>
        <v>5.4268731484481041</v>
      </c>
    </row>
    <row r="860" spans="1:25" x14ac:dyDescent="0.25">
      <c r="A860">
        <v>854</v>
      </c>
      <c r="B860">
        <f t="shared" si="299"/>
        <v>18</v>
      </c>
      <c r="C860">
        <f t="shared" si="300"/>
        <v>5</v>
      </c>
      <c r="D860">
        <f>IF(C860=1,#N/A,VLOOKUP(B860,Potentiel!$C$4:$BB$54,xy!C860))</f>
        <v>-11.899719611715264</v>
      </c>
      <c r="E860">
        <f t="shared" si="301"/>
        <v>3.0000010000000001</v>
      </c>
      <c r="F860">
        <f t="shared" si="302"/>
        <v>-9.9999990000000007</v>
      </c>
      <c r="G860">
        <f t="shared" si="303"/>
        <v>-11.899719611715264</v>
      </c>
      <c r="H860">
        <f t="shared" si="304"/>
        <v>0.87192790183884994</v>
      </c>
      <c r="I860">
        <f t="shared" si="305"/>
        <v>4.0135205554286433</v>
      </c>
      <c r="J860">
        <f t="shared" si="306"/>
        <v>15.543593755545784</v>
      </c>
      <c r="K860">
        <f t="shared" si="307"/>
        <v>3.0000010000000001</v>
      </c>
      <c r="L860">
        <f t="shared" si="308"/>
        <v>-15.309435990299827</v>
      </c>
      <c r="M860">
        <f t="shared" si="309"/>
        <v>-2.6878386291506176</v>
      </c>
      <c r="N860">
        <f t="shared" si="310"/>
        <v>-0.73057075314844799</v>
      </c>
      <c r="O860">
        <f t="shared" si="311"/>
        <v>-0.73057075314844799</v>
      </c>
      <c r="P860">
        <f t="shared" si="312"/>
        <v>4.0279625738523528</v>
      </c>
      <c r="Q860">
        <f t="shared" si="313"/>
        <v>2.4320187434076765</v>
      </c>
      <c r="R860">
        <f t="shared" si="314"/>
        <v>-15.309435990299827</v>
      </c>
      <c r="S860">
        <f t="shared" si="315"/>
        <v>4.6312938879731353</v>
      </c>
      <c r="T860">
        <f t="shared" si="316"/>
        <v>-0.1575410829923414</v>
      </c>
      <c r="U860">
        <f t="shared" si="317"/>
        <v>2.9840515705974515</v>
      </c>
      <c r="V860">
        <f t="shared" si="318"/>
        <v>15.501404630206061</v>
      </c>
      <c r="W860">
        <f t="shared" si="319"/>
        <v>-14.046019188164474</v>
      </c>
      <c r="X860">
        <f t="shared" si="320"/>
        <v>2.753872866193845</v>
      </c>
      <c r="Y860">
        <f t="shared" si="321"/>
        <v>4.6312938879731353</v>
      </c>
    </row>
    <row r="861" spans="1:25" x14ac:dyDescent="0.25">
      <c r="A861">
        <v>855</v>
      </c>
      <c r="B861">
        <f t="shared" si="299"/>
        <v>18</v>
      </c>
      <c r="C861">
        <f t="shared" si="300"/>
        <v>6</v>
      </c>
      <c r="D861">
        <f>IF(C861=1,#N/A,VLOOKUP(B861,Potentiel!$C$4:$BB$54,xy!C861))</f>
        <v>-12.403643528221977</v>
      </c>
      <c r="E861">
        <f t="shared" si="301"/>
        <v>3.0000010000000001</v>
      </c>
      <c r="F861">
        <f t="shared" si="302"/>
        <v>-8.9999990000000007</v>
      </c>
      <c r="G861">
        <f t="shared" si="303"/>
        <v>-12.403643528221977</v>
      </c>
      <c r="H861">
        <f t="shared" si="304"/>
        <v>0.94309944095324949</v>
      </c>
      <c r="I861">
        <f t="shared" si="305"/>
        <v>4.0846920945430423</v>
      </c>
      <c r="J861">
        <f t="shared" si="306"/>
        <v>15.324828050428623</v>
      </c>
      <c r="K861">
        <f t="shared" si="307"/>
        <v>3.0000010000000001</v>
      </c>
      <c r="L861">
        <f t="shared" si="308"/>
        <v>-14.86730759693608</v>
      </c>
      <c r="M861">
        <f t="shared" si="309"/>
        <v>-3.7166543548318685</v>
      </c>
      <c r="N861">
        <f t="shared" si="310"/>
        <v>-0.8916939572380489</v>
      </c>
      <c r="O861">
        <f t="shared" si="311"/>
        <v>-0.8916939572380489</v>
      </c>
      <c r="P861">
        <f t="shared" si="312"/>
        <v>4.7763506564417666</v>
      </c>
      <c r="Q861">
        <f t="shared" si="313"/>
        <v>2.2357114483628466</v>
      </c>
      <c r="R861">
        <f t="shared" si="314"/>
        <v>-14.86730759693608</v>
      </c>
      <c r="S861">
        <f t="shared" si="315"/>
        <v>3.8233631015034151</v>
      </c>
      <c r="T861">
        <f t="shared" si="316"/>
        <v>-0.14925931106125936</v>
      </c>
      <c r="U861">
        <f t="shared" si="317"/>
        <v>2.9923333425285339</v>
      </c>
      <c r="V861">
        <f t="shared" si="318"/>
        <v>15.034468426328015</v>
      </c>
      <c r="W861">
        <f t="shared" si="319"/>
        <v>-13.675127722670897</v>
      </c>
      <c r="X861">
        <f t="shared" si="320"/>
        <v>3.0023286939044511</v>
      </c>
      <c r="Y861">
        <f t="shared" si="321"/>
        <v>3.8233631015034151</v>
      </c>
    </row>
    <row r="862" spans="1:25" x14ac:dyDescent="0.25">
      <c r="A862">
        <v>856</v>
      </c>
      <c r="B862">
        <f t="shared" si="299"/>
        <v>18</v>
      </c>
      <c r="C862">
        <f t="shared" si="300"/>
        <v>7</v>
      </c>
      <c r="D862">
        <f>IF(C862=1,#N/A,VLOOKUP(B862,Potentiel!$C$4:$BB$54,xy!C862))</f>
        <v>-12.924786261888853</v>
      </c>
      <c r="E862">
        <f t="shared" si="301"/>
        <v>3.0000010000000001</v>
      </c>
      <c r="F862">
        <f t="shared" si="302"/>
        <v>-7.9999989999999999</v>
      </c>
      <c r="G862">
        <f t="shared" si="303"/>
        <v>-12.924786261888853</v>
      </c>
      <c r="H862">
        <f t="shared" si="304"/>
        <v>1.0165480772370901</v>
      </c>
      <c r="I862">
        <f t="shared" si="305"/>
        <v>4.158140730826883</v>
      </c>
      <c r="J862">
        <f t="shared" si="306"/>
        <v>15.20033170412777</v>
      </c>
      <c r="K862">
        <f t="shared" si="307"/>
        <v>3.0000010000000001</v>
      </c>
      <c r="L862">
        <f t="shared" si="308"/>
        <v>-14.43624724589634</v>
      </c>
      <c r="M862">
        <f t="shared" si="309"/>
        <v>-4.7586604597157534</v>
      </c>
      <c r="N862">
        <f t="shared" si="310"/>
        <v>-1.0083020156588478</v>
      </c>
      <c r="O862">
        <f t="shared" si="311"/>
        <v>-1.0083020156588478</v>
      </c>
      <c r="P862">
        <f t="shared" si="312"/>
        <v>5.6253760203974936</v>
      </c>
      <c r="Q862">
        <f t="shared" si="313"/>
        <v>2.0368873103137259</v>
      </c>
      <c r="R862">
        <f t="shared" si="314"/>
        <v>-14.43624724589634</v>
      </c>
      <c r="S862">
        <f t="shared" si="315"/>
        <v>3.0050738872054641</v>
      </c>
      <c r="T862">
        <f t="shared" si="316"/>
        <v>-0.1401700701306631</v>
      </c>
      <c r="U862">
        <f t="shared" si="317"/>
        <v>3.0014225834591302</v>
      </c>
      <c r="V862">
        <f t="shared" si="318"/>
        <v>14.579236758471506</v>
      </c>
      <c r="W862">
        <f t="shared" si="319"/>
        <v>-13.315569278263126</v>
      </c>
      <c r="X862">
        <f t="shared" si="320"/>
        <v>3.2502793846986267</v>
      </c>
      <c r="Y862">
        <f t="shared" si="321"/>
        <v>3.0050738872054641</v>
      </c>
    </row>
    <row r="863" spans="1:25" x14ac:dyDescent="0.25">
      <c r="A863">
        <v>857</v>
      </c>
      <c r="B863">
        <f t="shared" si="299"/>
        <v>18</v>
      </c>
      <c r="C863">
        <f t="shared" si="300"/>
        <v>8</v>
      </c>
      <c r="D863">
        <f>IF(C863=1,#N/A,VLOOKUP(B863,Potentiel!$C$4:$BB$54,xy!C863))</f>
        <v>-13.458057279206704</v>
      </c>
      <c r="E863">
        <f t="shared" si="301"/>
        <v>3.0000010000000001</v>
      </c>
      <c r="F863">
        <f t="shared" si="302"/>
        <v>-6.9999989999999999</v>
      </c>
      <c r="G863">
        <f t="shared" si="303"/>
        <v>-13.458057279206704</v>
      </c>
      <c r="H863">
        <f t="shared" si="304"/>
        <v>1.0911712207421858</v>
      </c>
      <c r="I863">
        <f t="shared" si="305"/>
        <v>4.2327638743319786</v>
      </c>
      <c r="J863">
        <f t="shared" si="306"/>
        <v>15.169683310155476</v>
      </c>
      <c r="K863">
        <f t="shared" si="307"/>
        <v>3.0000010000000001</v>
      </c>
      <c r="L863">
        <f t="shared" si="308"/>
        <v>-14.012982805314216</v>
      </c>
      <c r="M863">
        <f t="shared" si="309"/>
        <v>-5.8099573688950361</v>
      </c>
      <c r="N863">
        <f t="shared" si="310"/>
        <v>-1.094150426192499</v>
      </c>
      <c r="O863">
        <f t="shared" si="311"/>
        <v>-1.094150426192499</v>
      </c>
      <c r="P863">
        <f t="shared" si="312"/>
        <v>6.5387774567099877</v>
      </c>
      <c r="Q863">
        <f t="shared" si="313"/>
        <v>1.8362904032307594</v>
      </c>
      <c r="R863">
        <f t="shared" si="314"/>
        <v>-14.012982805314216</v>
      </c>
      <c r="S863">
        <f t="shared" si="315"/>
        <v>2.179488588065547</v>
      </c>
      <c r="T863">
        <f t="shared" si="316"/>
        <v>-0.1302996279777956</v>
      </c>
      <c r="U863">
        <f t="shared" si="317"/>
        <v>3.0112930256119976</v>
      </c>
      <c r="V863">
        <f t="shared" si="318"/>
        <v>14.132786333452767</v>
      </c>
      <c r="W863">
        <f t="shared" si="319"/>
        <v>-12.963993385332188</v>
      </c>
      <c r="X863">
        <f t="shared" si="320"/>
        <v>3.4978742761514043</v>
      </c>
      <c r="Y863">
        <f t="shared" si="321"/>
        <v>2.179488588065547</v>
      </c>
    </row>
    <row r="864" spans="1:25" x14ac:dyDescent="0.25">
      <c r="A864">
        <v>858</v>
      </c>
      <c r="B864">
        <f t="shared" si="299"/>
        <v>18</v>
      </c>
      <c r="C864">
        <f t="shared" si="300"/>
        <v>9</v>
      </c>
      <c r="D864">
        <f>IF(C864=1,#N/A,VLOOKUP(B864,Potentiel!$C$4:$BB$54,xy!C864))</f>
        <v>-13.996182707065822</v>
      </c>
      <c r="E864">
        <f t="shared" si="301"/>
        <v>3.0000010000000001</v>
      </c>
      <c r="F864">
        <f t="shared" si="302"/>
        <v>-5.9999989999999999</v>
      </c>
      <c r="G864">
        <f t="shared" si="303"/>
        <v>-13.996182707065822</v>
      </c>
      <c r="H864">
        <f t="shared" si="304"/>
        <v>1.1658058550266992</v>
      </c>
      <c r="I864">
        <f t="shared" si="305"/>
        <v>4.3073985086164921</v>
      </c>
      <c r="J864">
        <f t="shared" si="306"/>
        <v>15.228037246131537</v>
      </c>
      <c r="K864">
        <f t="shared" si="307"/>
        <v>3.0000010000000001</v>
      </c>
      <c r="L864">
        <f t="shared" si="308"/>
        <v>-13.592838719680344</v>
      </c>
      <c r="M864">
        <f t="shared" si="309"/>
        <v>-6.8649729722940753</v>
      </c>
      <c r="N864">
        <f t="shared" si="310"/>
        <v>-1.1588046789993136</v>
      </c>
      <c r="O864">
        <f t="shared" si="311"/>
        <v>-1.1588046789993136</v>
      </c>
      <c r="P864">
        <f t="shared" si="312"/>
        <v>7.4918529023419262</v>
      </c>
      <c r="Q864">
        <f t="shared" si="313"/>
        <v>1.6349839358396103</v>
      </c>
      <c r="R864">
        <f t="shared" si="314"/>
        <v>-13.592838719680344</v>
      </c>
      <c r="S864">
        <f t="shared" si="315"/>
        <v>1.3509829918592005</v>
      </c>
      <c r="T864">
        <f t="shared" si="316"/>
        <v>-0.1197076466742063</v>
      </c>
      <c r="U864">
        <f t="shared" si="317"/>
        <v>3.0218850069155869</v>
      </c>
      <c r="V864">
        <f t="shared" si="318"/>
        <v>13.690815787588946</v>
      </c>
      <c r="W864">
        <f t="shared" si="319"/>
        <v>-12.615612551417872</v>
      </c>
      <c r="X864">
        <f t="shared" si="320"/>
        <v>3.7453267570106337</v>
      </c>
      <c r="Y864">
        <f t="shared" si="321"/>
        <v>1.3509829918592005</v>
      </c>
    </row>
    <row r="865" spans="1:25" x14ac:dyDescent="0.25">
      <c r="A865">
        <v>859</v>
      </c>
      <c r="B865">
        <f t="shared" si="299"/>
        <v>18</v>
      </c>
      <c r="C865">
        <f t="shared" si="300"/>
        <v>10</v>
      </c>
      <c r="D865">
        <f>IF(C865=1,#N/A,VLOOKUP(B865,Potentiel!$C$4:$BB$54,xy!C865))</f>
        <v>-14.529350088298276</v>
      </c>
      <c r="E865">
        <f t="shared" si="301"/>
        <v>3.0000010000000001</v>
      </c>
      <c r="F865">
        <f t="shared" si="302"/>
        <v>-4.9999989999999999</v>
      </c>
      <c r="G865">
        <f t="shared" si="303"/>
        <v>-14.529350088298276</v>
      </c>
      <c r="H865">
        <f t="shared" si="304"/>
        <v>1.2393596005981844</v>
      </c>
      <c r="I865">
        <f t="shared" si="305"/>
        <v>4.380952254187978</v>
      </c>
      <c r="J865">
        <f t="shared" si="306"/>
        <v>15.365611084116836</v>
      </c>
      <c r="K865">
        <f t="shared" si="307"/>
        <v>3.0000010000000001</v>
      </c>
      <c r="L865">
        <f t="shared" si="308"/>
        <v>-13.169507663106604</v>
      </c>
      <c r="M865">
        <f t="shared" si="309"/>
        <v>-7.9161904916260459</v>
      </c>
      <c r="N865">
        <f t="shared" si="310"/>
        <v>-1.2085494066030256</v>
      </c>
      <c r="O865">
        <f t="shared" si="311"/>
        <v>-1.2085494066030256</v>
      </c>
      <c r="P865">
        <f t="shared" si="312"/>
        <v>8.4655819587144521</v>
      </c>
      <c r="Q865">
        <f t="shared" si="313"/>
        <v>1.4344021770536532</v>
      </c>
      <c r="R865">
        <f t="shared" si="314"/>
        <v>-13.169507663106604</v>
      </c>
      <c r="S865">
        <f t="shared" si="315"/>
        <v>0.52546003770505367</v>
      </c>
      <c r="T865">
        <f t="shared" si="316"/>
        <v>-0.10849076797666318</v>
      </c>
      <c r="U865">
        <f t="shared" si="317"/>
        <v>3.0331018856131298</v>
      </c>
      <c r="V865">
        <f t="shared" si="318"/>
        <v>13.247393769876391</v>
      </c>
      <c r="W865">
        <f t="shared" si="319"/>
        <v>-12.26396844764932</v>
      </c>
      <c r="X865">
        <f t="shared" si="320"/>
        <v>3.9929246887658936</v>
      </c>
      <c r="Y865">
        <f t="shared" si="321"/>
        <v>0.52546003770505367</v>
      </c>
    </row>
    <row r="866" spans="1:25" x14ac:dyDescent="0.25">
      <c r="A866">
        <v>860</v>
      </c>
      <c r="B866">
        <f t="shared" si="299"/>
        <v>18</v>
      </c>
      <c r="C866">
        <f t="shared" si="300"/>
        <v>11</v>
      </c>
      <c r="D866">
        <f>IF(C866=1,#N/A,VLOOKUP(B866,Potentiel!$C$4:$BB$54,xy!C866))</f>
        <v>-15.045007628302317</v>
      </c>
      <c r="E866">
        <f t="shared" si="301"/>
        <v>3.0000010000000001</v>
      </c>
      <c r="F866">
        <f t="shared" si="302"/>
        <v>-3.9999989999999999</v>
      </c>
      <c r="G866">
        <f t="shared" si="303"/>
        <v>-15.045007628302317</v>
      </c>
      <c r="H866">
        <f t="shared" si="304"/>
        <v>1.310938924796744</v>
      </c>
      <c r="I866">
        <f t="shared" si="305"/>
        <v>4.4525315783865373</v>
      </c>
      <c r="J866">
        <f t="shared" si="306"/>
        <v>15.567666701714677</v>
      </c>
      <c r="K866">
        <f t="shared" si="307"/>
        <v>3.0000010000000001</v>
      </c>
      <c r="L866">
        <f t="shared" si="308"/>
        <v>-12.734921497543667</v>
      </c>
      <c r="M866">
        <f t="shared" si="309"/>
        <v>-8.9539946943850772</v>
      </c>
      <c r="N866">
        <f t="shared" si="310"/>
        <v>-1.2475050754525299</v>
      </c>
      <c r="O866">
        <f t="shared" si="311"/>
        <v>-1.2475050754525299</v>
      </c>
      <c r="P866">
        <f t="shared" si="312"/>
        <v>9.4432000395563538</v>
      </c>
      <c r="Q866">
        <f t="shared" si="313"/>
        <v>1.236379799727646</v>
      </c>
      <c r="R866">
        <f t="shared" si="314"/>
        <v>-12.734921497543667</v>
      </c>
      <c r="S866">
        <f t="shared" si="315"/>
        <v>-0.28952941551454503</v>
      </c>
      <c r="T866">
        <f t="shared" si="316"/>
        <v>-9.6782462397957861E-2</v>
      </c>
      <c r="U866">
        <f t="shared" si="317"/>
        <v>3.0448101911918353</v>
      </c>
      <c r="V866">
        <f t="shared" si="318"/>
        <v>12.79479818355</v>
      </c>
      <c r="W866">
        <f t="shared" si="319"/>
        <v>-11.9007997775877</v>
      </c>
      <c r="X866">
        <f t="shared" si="320"/>
        <v>4.2410362950159426</v>
      </c>
      <c r="Y866">
        <f t="shared" si="321"/>
        <v>-0.28952941551454503</v>
      </c>
    </row>
    <row r="867" spans="1:25" x14ac:dyDescent="0.25">
      <c r="A867">
        <v>861</v>
      </c>
      <c r="B867">
        <f t="shared" si="299"/>
        <v>18</v>
      </c>
      <c r="C867">
        <f t="shared" si="300"/>
        <v>12</v>
      </c>
      <c r="D867">
        <f>IF(C867=1,#N/A,VLOOKUP(B867,Potentiel!$C$4:$BB$54,xy!C867))</f>
        <v>-15.527959144622997</v>
      </c>
      <c r="E867">
        <f t="shared" si="301"/>
        <v>3.0000010000000001</v>
      </c>
      <c r="F867">
        <f t="shared" si="302"/>
        <v>-2.9999989999999999</v>
      </c>
      <c r="G867">
        <f t="shared" si="303"/>
        <v>-15.527959144622997</v>
      </c>
      <c r="H867">
        <f t="shared" si="304"/>
        <v>1.3799478644764145</v>
      </c>
      <c r="I867">
        <f t="shared" si="305"/>
        <v>4.5215405180662076</v>
      </c>
      <c r="J867">
        <f t="shared" si="306"/>
        <v>15.815103831372147</v>
      </c>
      <c r="K867">
        <f t="shared" si="307"/>
        <v>3.0000010000000001</v>
      </c>
      <c r="L867">
        <f t="shared" si="308"/>
        <v>-12.279312305194949</v>
      </c>
      <c r="M867">
        <f t="shared" si="309"/>
        <v>-9.9667446294449569</v>
      </c>
      <c r="N867">
        <f t="shared" si="310"/>
        <v>-1.27842135411119</v>
      </c>
      <c r="O867">
        <f t="shared" si="311"/>
        <v>-1.27842135411119</v>
      </c>
      <c r="P867">
        <f t="shared" si="312"/>
        <v>10.408458315647465</v>
      </c>
      <c r="Q867">
        <f t="shared" si="313"/>
        <v>1.0431380020512095</v>
      </c>
      <c r="R867">
        <f t="shared" si="314"/>
        <v>-12.279312305194949</v>
      </c>
      <c r="S867">
        <f t="shared" si="315"/>
        <v>-1.0848437085462508</v>
      </c>
      <c r="T867">
        <f t="shared" si="316"/>
        <v>-8.4747375613683812E-2</v>
      </c>
      <c r="U867">
        <f t="shared" si="317"/>
        <v>3.0568452779761093</v>
      </c>
      <c r="V867">
        <f t="shared" si="318"/>
        <v>12.323540383340962</v>
      </c>
      <c r="W867">
        <f t="shared" si="319"/>
        <v>-11.516104770810342</v>
      </c>
      <c r="X867">
        <f t="shared" si="320"/>
        <v>4.4901073759963737</v>
      </c>
      <c r="Y867">
        <f t="shared" si="321"/>
        <v>-1.0848437085462508</v>
      </c>
    </row>
    <row r="868" spans="1:25" x14ac:dyDescent="0.25">
      <c r="A868">
        <v>862</v>
      </c>
      <c r="B868">
        <f t="shared" si="299"/>
        <v>18</v>
      </c>
      <c r="C868">
        <f t="shared" si="300"/>
        <v>13</v>
      </c>
      <c r="D868">
        <f>IF(C868=1,#N/A,VLOOKUP(B868,Potentiel!$C$4:$BB$54,xy!C868))</f>
        <v>-15.960911020402676</v>
      </c>
      <c r="E868">
        <f t="shared" si="301"/>
        <v>3.0000010000000001</v>
      </c>
      <c r="F868">
        <f t="shared" si="302"/>
        <v>-1.9999990000000001</v>
      </c>
      <c r="G868">
        <f t="shared" si="303"/>
        <v>-15.960911020402676</v>
      </c>
      <c r="H868">
        <f t="shared" si="304"/>
        <v>1.4461399844501421</v>
      </c>
      <c r="I868">
        <f t="shared" si="305"/>
        <v>4.5877326380399355</v>
      </c>
      <c r="J868">
        <f t="shared" si="306"/>
        <v>16.08572897326113</v>
      </c>
      <c r="K868">
        <f t="shared" si="307"/>
        <v>3.0000010000000001</v>
      </c>
      <c r="L868">
        <f t="shared" si="308"/>
        <v>-11.791563963417691</v>
      </c>
      <c r="M868">
        <f t="shared" si="309"/>
        <v>-10.94119261771046</v>
      </c>
      <c r="N868">
        <f t="shared" si="310"/>
        <v>-1.3031803133653472</v>
      </c>
      <c r="O868">
        <f t="shared" si="311"/>
        <v>-1.3031803133653472</v>
      </c>
      <c r="P868">
        <f t="shared" si="312"/>
        <v>11.345029832391049</v>
      </c>
      <c r="Q868">
        <f t="shared" si="313"/>
        <v>0.85720456036357473</v>
      </c>
      <c r="R868">
        <f t="shared" si="314"/>
        <v>-11.791563963417691</v>
      </c>
      <c r="S868">
        <f t="shared" si="315"/>
        <v>-1.850079415856098</v>
      </c>
      <c r="T868">
        <f t="shared" si="316"/>
        <v>-7.2568769508652889E-2</v>
      </c>
      <c r="U868">
        <f t="shared" si="317"/>
        <v>3.0690238840811404</v>
      </c>
      <c r="V868">
        <f t="shared" si="318"/>
        <v>11.822680760372362</v>
      </c>
      <c r="W868">
        <f t="shared" si="319"/>
        <v>-11.098501174827163</v>
      </c>
      <c r="X868">
        <f t="shared" si="320"/>
        <v>4.7406452629723024</v>
      </c>
      <c r="Y868">
        <f t="shared" si="321"/>
        <v>-1.850079415856098</v>
      </c>
    </row>
    <row r="869" spans="1:25" x14ac:dyDescent="0.25">
      <c r="A869">
        <v>863</v>
      </c>
      <c r="B869">
        <f t="shared" si="299"/>
        <v>18</v>
      </c>
      <c r="C869">
        <f t="shared" si="300"/>
        <v>14</v>
      </c>
      <c r="D869">
        <f>IF(C869=1,#N/A,VLOOKUP(B869,Potentiel!$C$4:$BB$54,xy!C869))</f>
        <v>-16.325590544699146</v>
      </c>
      <c r="E869">
        <f t="shared" si="301"/>
        <v>3.0000010000000001</v>
      </c>
      <c r="F869">
        <f t="shared" si="302"/>
        <v>-0.99999899999999997</v>
      </c>
      <c r="G869">
        <f t="shared" si="303"/>
        <v>-16.325590544699146</v>
      </c>
      <c r="H869">
        <f t="shared" si="304"/>
        <v>1.509619296529505</v>
      </c>
      <c r="I869">
        <f t="shared" si="305"/>
        <v>4.6512119501192979</v>
      </c>
      <c r="J869">
        <f t="shared" si="306"/>
        <v>16.356188572927717</v>
      </c>
      <c r="K869">
        <f t="shared" si="307"/>
        <v>3.0000010000000001</v>
      </c>
      <c r="L869">
        <f t="shared" si="308"/>
        <v>-11.259931000022872</v>
      </c>
      <c r="M869">
        <f t="shared" si="309"/>
        <v>-11.863340950503579</v>
      </c>
      <c r="N869">
        <f t="shared" si="310"/>
        <v>-1.3231089698911302</v>
      </c>
      <c r="O869">
        <f t="shared" si="311"/>
        <v>-1.3231089698911302</v>
      </c>
      <c r="P869">
        <f t="shared" si="312"/>
        <v>12.236783258189064</v>
      </c>
      <c r="Q869">
        <f t="shared" si="313"/>
        <v>0.68125036339516309</v>
      </c>
      <c r="R869">
        <f t="shared" si="314"/>
        <v>-11.259931000022872</v>
      </c>
      <c r="S869">
        <f t="shared" si="315"/>
        <v>-2.5742441123686337</v>
      </c>
      <c r="T869">
        <f t="shared" si="316"/>
        <v>-6.0428517919310677E-2</v>
      </c>
      <c r="U869">
        <f t="shared" si="317"/>
        <v>3.0811641356704826</v>
      </c>
      <c r="V869">
        <f t="shared" si="318"/>
        <v>11.280520740768226</v>
      </c>
      <c r="W869">
        <f t="shared" si="319"/>
        <v>-10.635962320414825</v>
      </c>
      <c r="X869">
        <f t="shared" si="320"/>
        <v>4.993186010236804</v>
      </c>
      <c r="Y869">
        <f t="shared" si="321"/>
        <v>-2.5742441123686337</v>
      </c>
    </row>
    <row r="870" spans="1:25" x14ac:dyDescent="0.25">
      <c r="A870">
        <v>864</v>
      </c>
      <c r="B870">
        <f t="shared" si="299"/>
        <v>18</v>
      </c>
      <c r="C870">
        <f t="shared" si="300"/>
        <v>15</v>
      </c>
      <c r="D870">
        <f>IF(C870=1,#N/A,VLOOKUP(B870,Potentiel!$C$4:$BB$54,xy!C870))</f>
        <v>-16.60443994352682</v>
      </c>
      <c r="E870">
        <f t="shared" si="301"/>
        <v>3.0000010000000001</v>
      </c>
      <c r="F870">
        <f t="shared" si="302"/>
        <v>9.9999999999999995E-7</v>
      </c>
      <c r="G870">
        <f t="shared" si="303"/>
        <v>-16.60443994352682</v>
      </c>
      <c r="H870">
        <f t="shared" si="304"/>
        <v>-1.5707962665700408</v>
      </c>
      <c r="I870">
        <f t="shared" si="305"/>
        <v>-1.5707962665700408</v>
      </c>
      <c r="J870">
        <f t="shared" si="306"/>
        <v>16.604439943526852</v>
      </c>
      <c r="K870">
        <f t="shared" si="307"/>
        <v>3.0000010000000001</v>
      </c>
      <c r="L870">
        <f t="shared" si="308"/>
        <v>-10.673127495438857</v>
      </c>
      <c r="M870">
        <f t="shared" si="309"/>
        <v>-12.719739592629129</v>
      </c>
      <c r="N870">
        <f t="shared" si="310"/>
        <v>-1.3391752487853903</v>
      </c>
      <c r="O870">
        <f t="shared" si="311"/>
        <v>-1.3391752487853903</v>
      </c>
      <c r="P870">
        <f t="shared" si="312"/>
        <v>13.068732964763571</v>
      </c>
      <c r="Q870">
        <f t="shared" si="313"/>
        <v>0.51784179884934833</v>
      </c>
      <c r="R870">
        <f t="shared" si="314"/>
        <v>-10.673127495438857</v>
      </c>
      <c r="S870">
        <f t="shared" si="315"/>
        <v>-3.2467754619511187</v>
      </c>
      <c r="T870">
        <f t="shared" si="316"/>
        <v>-4.8480263610980019E-2</v>
      </c>
      <c r="U870">
        <f t="shared" si="317"/>
        <v>3.0931123899788129</v>
      </c>
      <c r="V870">
        <f t="shared" si="318"/>
        <v>10.685682508035153</v>
      </c>
      <c r="W870">
        <f t="shared" si="319"/>
        <v>-10.116932093065104</v>
      </c>
      <c r="X870">
        <f t="shared" si="320"/>
        <v>5.248244698455875</v>
      </c>
      <c r="Y870">
        <f t="shared" si="321"/>
        <v>-3.2467754619511187</v>
      </c>
    </row>
    <row r="871" spans="1:25" x14ac:dyDescent="0.25">
      <c r="A871">
        <v>865</v>
      </c>
      <c r="B871">
        <f t="shared" si="299"/>
        <v>18</v>
      </c>
      <c r="C871">
        <f t="shared" si="300"/>
        <v>16</v>
      </c>
      <c r="D871">
        <f>IF(C871=1,#N/A,VLOOKUP(B871,Potentiel!$C$4:$BB$54,xy!C871))</f>
        <v>-16.782700016121993</v>
      </c>
      <c r="E871">
        <f t="shared" si="301"/>
        <v>3.0000010000000001</v>
      </c>
      <c r="F871">
        <f t="shared" si="302"/>
        <v>1.0000009999999999</v>
      </c>
      <c r="G871">
        <f t="shared" si="303"/>
        <v>-16.782700016121993</v>
      </c>
      <c r="H871">
        <f t="shared" si="304"/>
        <v>-1.5112814664862495</v>
      </c>
      <c r="I871">
        <f t="shared" si="305"/>
        <v>-1.5112814664862495</v>
      </c>
      <c r="J871">
        <f t="shared" si="306"/>
        <v>16.812466262602349</v>
      </c>
      <c r="K871">
        <f t="shared" si="307"/>
        <v>3.0000010000000001</v>
      </c>
      <c r="L871">
        <f t="shared" si="308"/>
        <v>-10.021666418285882</v>
      </c>
      <c r="M871">
        <f t="shared" si="309"/>
        <v>-13.499082340357186</v>
      </c>
      <c r="N871">
        <f t="shared" si="310"/>
        <v>-1.3521129147348223</v>
      </c>
      <c r="O871">
        <f t="shared" si="311"/>
        <v>-1.3521129147348223</v>
      </c>
      <c r="P871">
        <f t="shared" si="312"/>
        <v>13.828421096847762</v>
      </c>
      <c r="Q871">
        <f t="shared" si="313"/>
        <v>0.36913619210136167</v>
      </c>
      <c r="R871">
        <f t="shared" si="314"/>
        <v>-10.021666418285882</v>
      </c>
      <c r="S871">
        <f t="shared" si="315"/>
        <v>-3.8587946830652444</v>
      </c>
      <c r="T871">
        <f t="shared" si="316"/>
        <v>-3.6817169231638532E-2</v>
      </c>
      <c r="U871">
        <f t="shared" si="317"/>
        <v>3.1047754843581545</v>
      </c>
      <c r="V871">
        <f t="shared" si="318"/>
        <v>10.028462460802158</v>
      </c>
      <c r="W871">
        <f t="shared" si="319"/>
        <v>-9.5316963334424116</v>
      </c>
      <c r="X871">
        <f t="shared" si="320"/>
        <v>5.506254308425679</v>
      </c>
      <c r="Y871">
        <f t="shared" si="321"/>
        <v>-3.8587946830652444</v>
      </c>
    </row>
    <row r="872" spans="1:25" x14ac:dyDescent="0.25">
      <c r="A872">
        <v>866</v>
      </c>
      <c r="B872">
        <f t="shared" si="299"/>
        <v>18</v>
      </c>
      <c r="C872">
        <f t="shared" si="300"/>
        <v>17</v>
      </c>
      <c r="D872">
        <f>IF(C872=1,#N/A,VLOOKUP(B872,Potentiel!$C$4:$BB$54,xy!C872))</f>
        <v>-16.850488633251562</v>
      </c>
      <c r="E872">
        <f t="shared" si="301"/>
        <v>3.0000010000000001</v>
      </c>
      <c r="F872">
        <f t="shared" si="302"/>
        <v>2.0000010000000001</v>
      </c>
      <c r="G872">
        <f t="shared" si="303"/>
        <v>-16.850488633251562</v>
      </c>
      <c r="H872">
        <f t="shared" si="304"/>
        <v>-1.452658038163305</v>
      </c>
      <c r="I872">
        <f t="shared" si="305"/>
        <v>-1.452658038163305</v>
      </c>
      <c r="J872">
        <f t="shared" si="306"/>
        <v>16.968764574338966</v>
      </c>
      <c r="K872">
        <f t="shared" si="307"/>
        <v>3.0000010000000001</v>
      </c>
      <c r="L872">
        <f t="shared" si="308"/>
        <v>-9.2991956583355755</v>
      </c>
      <c r="M872">
        <f t="shared" si="309"/>
        <v>-14.193799043502548</v>
      </c>
      <c r="N872">
        <f t="shared" si="310"/>
        <v>-1.3625019569570849</v>
      </c>
      <c r="O872">
        <f t="shared" si="311"/>
        <v>-1.3625019569570849</v>
      </c>
      <c r="P872">
        <f t="shared" si="312"/>
        <v>14.50737527216191</v>
      </c>
      <c r="Q872">
        <f t="shared" si="313"/>
        <v>0.23657799590289111</v>
      </c>
      <c r="R872">
        <f t="shared" si="314"/>
        <v>-9.2991956583355755</v>
      </c>
      <c r="S872">
        <f t="shared" si="315"/>
        <v>-4.404356923547347</v>
      </c>
      <c r="T872">
        <f t="shared" si="316"/>
        <v>-2.5435207986065911E-2</v>
      </c>
      <c r="U872">
        <f t="shared" si="317"/>
        <v>3.1161574456037271</v>
      </c>
      <c r="V872">
        <f t="shared" si="318"/>
        <v>9.3022045258182011</v>
      </c>
      <c r="W872">
        <f t="shared" si="319"/>
        <v>-8.8737508561587468</v>
      </c>
      <c r="X872">
        <f t="shared" si="320"/>
        <v>5.7675047455585293</v>
      </c>
      <c r="Y872">
        <f t="shared" si="321"/>
        <v>-4.404356923547347</v>
      </c>
    </row>
    <row r="873" spans="1:25" x14ac:dyDescent="0.25">
      <c r="A873">
        <v>867</v>
      </c>
      <c r="B873">
        <f t="shared" si="299"/>
        <v>18</v>
      </c>
      <c r="C873">
        <f t="shared" si="300"/>
        <v>18</v>
      </c>
      <c r="D873">
        <f>IF(C873=1,#N/A,VLOOKUP(B873,Potentiel!$C$4:$BB$54,xy!C873))</f>
        <v>-16.804359033976372</v>
      </c>
      <c r="E873">
        <f t="shared" si="301"/>
        <v>3.0000010000000001</v>
      </c>
      <c r="F873">
        <f t="shared" si="302"/>
        <v>3.0000010000000001</v>
      </c>
      <c r="G873">
        <f t="shared" si="303"/>
        <v>-16.804359033976372</v>
      </c>
      <c r="H873">
        <f t="shared" si="304"/>
        <v>-1.3941323032293997</v>
      </c>
      <c r="I873">
        <f t="shared" si="305"/>
        <v>-1.3941323032293997</v>
      </c>
      <c r="J873">
        <f t="shared" si="306"/>
        <v>17.070046530188026</v>
      </c>
      <c r="K873">
        <f t="shared" si="307"/>
        <v>3.0000010000000001</v>
      </c>
      <c r="L873">
        <f t="shared" si="308"/>
        <v>-8.5034996803626974</v>
      </c>
      <c r="M873">
        <f t="shared" si="309"/>
        <v>-14.801249330001024</v>
      </c>
      <c r="N873">
        <f t="shared" si="310"/>
        <v>-1.370819739629521</v>
      </c>
      <c r="O873">
        <f t="shared" si="311"/>
        <v>-1.370819739629521</v>
      </c>
      <c r="P873">
        <f t="shared" si="312"/>
        <v>15.10221797382281</v>
      </c>
      <c r="Q873">
        <f t="shared" si="313"/>
        <v>0.12067101699492143</v>
      </c>
      <c r="R873">
        <f t="shared" si="314"/>
        <v>-8.5034996803626974</v>
      </c>
      <c r="S873">
        <f t="shared" si="315"/>
        <v>-4.8813886946033254</v>
      </c>
      <c r="T873">
        <f t="shared" si="316"/>
        <v>-1.4189795069552376E-2</v>
      </c>
      <c r="U873">
        <f t="shared" si="317"/>
        <v>3.1274028585202407</v>
      </c>
      <c r="V873">
        <f t="shared" si="318"/>
        <v>8.5043558432294617</v>
      </c>
      <c r="W873">
        <f t="shared" si="319"/>
        <v>-8.1408270841081709</v>
      </c>
      <c r="X873">
        <f t="shared" si="320"/>
        <v>6.0320971251735926</v>
      </c>
      <c r="Y873">
        <f t="shared" si="321"/>
        <v>-4.8813886946033254</v>
      </c>
    </row>
    <row r="874" spans="1:25" x14ac:dyDescent="0.25">
      <c r="A874">
        <v>868</v>
      </c>
      <c r="B874">
        <f t="shared" si="299"/>
        <v>18</v>
      </c>
      <c r="C874">
        <f t="shared" si="300"/>
        <v>19</v>
      </c>
      <c r="D874">
        <f>IF(C874=1,#N/A,VLOOKUP(B874,Potentiel!$C$4:$BB$54,xy!C874))</f>
        <v>-16.647890763326327</v>
      </c>
      <c r="E874">
        <f t="shared" si="301"/>
        <v>3.0000010000000001</v>
      </c>
      <c r="F874">
        <f t="shared" si="302"/>
        <v>4.0000010000000001</v>
      </c>
      <c r="G874">
        <f t="shared" si="303"/>
        <v>-16.647890763326327</v>
      </c>
      <c r="H874">
        <f t="shared" si="304"/>
        <v>-1.3349953689838532</v>
      </c>
      <c r="I874">
        <f t="shared" si="305"/>
        <v>-1.3349953689838532</v>
      </c>
      <c r="J874">
        <f t="shared" si="306"/>
        <v>17.121690187234641</v>
      </c>
      <c r="K874">
        <f t="shared" si="307"/>
        <v>3.0000010000000001</v>
      </c>
      <c r="L874">
        <f t="shared" si="308"/>
        <v>-7.6368793715607861</v>
      </c>
      <c r="M874">
        <f t="shared" si="309"/>
        <v>-15.324175290431663</v>
      </c>
      <c r="N874">
        <f t="shared" si="310"/>
        <v>-1.3774721676833801</v>
      </c>
      <c r="O874">
        <f t="shared" si="311"/>
        <v>-1.3774721676833801</v>
      </c>
      <c r="P874">
        <f t="shared" si="312"/>
        <v>15.615068182107862</v>
      </c>
      <c r="Q874">
        <f t="shared" si="313"/>
        <v>2.0892039828837205E-2</v>
      </c>
      <c r="R874">
        <f t="shared" si="314"/>
        <v>-7.6368793715607861</v>
      </c>
      <c r="S874">
        <f t="shared" si="315"/>
        <v>-5.2920433647546803</v>
      </c>
      <c r="T874">
        <f t="shared" si="316"/>
        <v>-2.7356707752475757E-3</v>
      </c>
      <c r="U874">
        <f t="shared" si="317"/>
        <v>3.1388569828145454</v>
      </c>
      <c r="V874">
        <f t="shared" si="318"/>
        <v>7.6369079484500055</v>
      </c>
      <c r="W874">
        <f t="shared" si="319"/>
        <v>-7.3352809897668392</v>
      </c>
      <c r="X874">
        <f t="shared" si="320"/>
        <v>6.2999264365536938</v>
      </c>
      <c r="Y874">
        <f t="shared" si="321"/>
        <v>-5.2920433647546803</v>
      </c>
    </row>
    <row r="875" spans="1:25" x14ac:dyDescent="0.25">
      <c r="A875">
        <v>869</v>
      </c>
      <c r="B875">
        <f t="shared" si="299"/>
        <v>18</v>
      </c>
      <c r="C875">
        <f t="shared" si="300"/>
        <v>20</v>
      </c>
      <c r="D875">
        <f>IF(C875=1,#N/A,VLOOKUP(B875,Potentiel!$C$4:$BB$54,xy!C875))</f>
        <v>-16.391133221484285</v>
      </c>
      <c r="E875">
        <f t="shared" si="301"/>
        <v>3.0000010000000001</v>
      </c>
      <c r="F875">
        <f t="shared" si="302"/>
        <v>5.0000010000000001</v>
      </c>
      <c r="G875">
        <f t="shared" si="303"/>
        <v>-16.391133221484285</v>
      </c>
      <c r="H875">
        <f t="shared" si="304"/>
        <v>-1.2747193418025835</v>
      </c>
      <c r="I875">
        <f t="shared" si="305"/>
        <v>-1.2747193418025835</v>
      </c>
      <c r="J875">
        <f t="shared" si="306"/>
        <v>17.136780861189969</v>
      </c>
      <c r="K875">
        <f t="shared" si="307"/>
        <v>3.0000010000000001</v>
      </c>
      <c r="L875">
        <f t="shared" si="308"/>
        <v>-6.705794361852174</v>
      </c>
      <c r="M875">
        <f t="shared" si="309"/>
        <v>-15.770275211961216</v>
      </c>
      <c r="N875">
        <f t="shared" si="310"/>
        <v>-1.3828110847996193</v>
      </c>
      <c r="O875">
        <f t="shared" si="311"/>
        <v>-1.3828110847996193</v>
      </c>
      <c r="P875">
        <f t="shared" si="312"/>
        <v>16.053086502632425</v>
      </c>
      <c r="Q875">
        <f t="shared" si="313"/>
        <v>-6.4227838035770701E-2</v>
      </c>
      <c r="R875">
        <f t="shared" si="314"/>
        <v>-6.705794361852174</v>
      </c>
      <c r="S875">
        <f t="shared" si="315"/>
        <v>-5.6423664123605022</v>
      </c>
      <c r="T875">
        <f t="shared" si="316"/>
        <v>9.5776683041299566E-3</v>
      </c>
      <c r="U875">
        <f t="shared" si="317"/>
        <v>3.1511703218939231</v>
      </c>
      <c r="V875">
        <f t="shared" si="318"/>
        <v>6.7061019406677049</v>
      </c>
      <c r="W875">
        <f t="shared" si="319"/>
        <v>-6.46372685233366</v>
      </c>
      <c r="X875">
        <f t="shared" si="320"/>
        <v>6.570697867170594</v>
      </c>
      <c r="Y875">
        <f t="shared" si="321"/>
        <v>-5.6423664123605022</v>
      </c>
    </row>
    <row r="876" spans="1:25" x14ac:dyDescent="0.25">
      <c r="A876">
        <v>870</v>
      </c>
      <c r="B876">
        <f t="shared" si="299"/>
        <v>18</v>
      </c>
      <c r="C876">
        <f t="shared" si="300"/>
        <v>21</v>
      </c>
      <c r="D876">
        <f>IF(C876=1,#N/A,VLOOKUP(B876,Potentiel!$C$4:$BB$54,xy!C876))</f>
        <v>-16.049076165566589</v>
      </c>
      <c r="E876">
        <f t="shared" si="301"/>
        <v>3.0000010000000001</v>
      </c>
      <c r="F876">
        <f t="shared" si="302"/>
        <v>6.0000010000000001</v>
      </c>
      <c r="G876">
        <f t="shared" si="303"/>
        <v>-16.049076165566589</v>
      </c>
      <c r="H876">
        <f t="shared" si="304"/>
        <v>-1.2130313114185982</v>
      </c>
      <c r="I876">
        <f t="shared" si="305"/>
        <v>-1.2130313114185982</v>
      </c>
      <c r="J876">
        <f t="shared" si="306"/>
        <v>17.133967951649687</v>
      </c>
      <c r="K876">
        <f t="shared" si="307"/>
        <v>3.0000010000000001</v>
      </c>
      <c r="L876">
        <f t="shared" si="308"/>
        <v>-5.7198798813834451</v>
      </c>
      <c r="M876">
        <f t="shared" si="309"/>
        <v>-16.151031914732368</v>
      </c>
      <c r="N876">
        <f t="shared" si="310"/>
        <v>-1.3871426600149273</v>
      </c>
      <c r="O876">
        <f t="shared" si="311"/>
        <v>-1.3871426600149273</v>
      </c>
      <c r="P876">
        <f t="shared" si="312"/>
        <v>16.427289426764979</v>
      </c>
      <c r="Q876">
        <f t="shared" si="313"/>
        <v>-0.13687964197442273</v>
      </c>
      <c r="R876">
        <f t="shared" si="314"/>
        <v>-5.7198798813834451</v>
      </c>
      <c r="S876">
        <f t="shared" si="315"/>
        <v>-5.941375316136555</v>
      </c>
      <c r="T876">
        <f t="shared" si="316"/>
        <v>2.3925943352598157E-2</v>
      </c>
      <c r="U876">
        <f t="shared" si="317"/>
        <v>3.1655185969423911</v>
      </c>
      <c r="V876">
        <f t="shared" si="318"/>
        <v>5.7215174467829897</v>
      </c>
      <c r="W876">
        <f t="shared" si="319"/>
        <v>-5.5360305779211272</v>
      </c>
      <c r="X876">
        <f t="shared" si="320"/>
        <v>6.8439716725507003</v>
      </c>
      <c r="Y876">
        <f t="shared" si="321"/>
        <v>-5.941375316136555</v>
      </c>
    </row>
    <row r="877" spans="1:25" x14ac:dyDescent="0.25">
      <c r="A877">
        <v>871</v>
      </c>
      <c r="B877">
        <f t="shared" si="299"/>
        <v>18</v>
      </c>
      <c r="C877">
        <f t="shared" si="300"/>
        <v>22</v>
      </c>
      <c r="D877">
        <f>IF(C877=1,#N/A,VLOOKUP(B877,Potentiel!$C$4:$BB$54,xy!C877))</f>
        <v>-15.639591998277483</v>
      </c>
      <c r="E877">
        <f t="shared" si="301"/>
        <v>3.0000010000000001</v>
      </c>
      <c r="F877">
        <f t="shared" si="302"/>
        <v>7.0000010000000001</v>
      </c>
      <c r="G877">
        <f t="shared" si="303"/>
        <v>-15.639591998277483</v>
      </c>
      <c r="H877">
        <f t="shared" si="304"/>
        <v>-1.1499549694961495</v>
      </c>
      <c r="I877">
        <f t="shared" si="305"/>
        <v>-1.1499549694961495</v>
      </c>
      <c r="J877">
        <f t="shared" si="306"/>
        <v>17.134668128463595</v>
      </c>
      <c r="K877">
        <f t="shared" si="307"/>
        <v>3.0000010000000001</v>
      </c>
      <c r="L877">
        <f t="shared" si="308"/>
        <v>-4.6906240891682192</v>
      </c>
      <c r="M877">
        <f t="shared" si="309"/>
        <v>-16.480136453521887</v>
      </c>
      <c r="N877">
        <f t="shared" si="310"/>
        <v>-1.3907306432484132</v>
      </c>
      <c r="O877">
        <f t="shared" si="311"/>
        <v>-1.3907306432484132</v>
      </c>
      <c r="P877">
        <f t="shared" si="312"/>
        <v>16.750967241526741</v>
      </c>
      <c r="Q877">
        <f t="shared" si="313"/>
        <v>-0.19967574839470995</v>
      </c>
      <c r="R877">
        <f t="shared" si="314"/>
        <v>-4.6906240891682192</v>
      </c>
      <c r="S877">
        <f t="shared" si="315"/>
        <v>-6.1998216853139958</v>
      </c>
      <c r="T877">
        <f t="shared" si="316"/>
        <v>4.2543436173465461E-2</v>
      </c>
      <c r="U877">
        <f t="shared" si="317"/>
        <v>3.1841360897632587</v>
      </c>
      <c r="V877">
        <f t="shared" si="318"/>
        <v>4.6948721761494392</v>
      </c>
      <c r="W877">
        <f t="shared" si="319"/>
        <v>-4.5639553622712725</v>
      </c>
      <c r="X877">
        <f t="shared" si="320"/>
        <v>7.1192235419758418</v>
      </c>
      <c r="Y877">
        <f t="shared" si="321"/>
        <v>-6.1998216853139958</v>
      </c>
    </row>
    <row r="878" spans="1:25" x14ac:dyDescent="0.25">
      <c r="A878">
        <v>872</v>
      </c>
      <c r="B878">
        <f t="shared" si="299"/>
        <v>18</v>
      </c>
      <c r="C878">
        <f t="shared" si="300"/>
        <v>23</v>
      </c>
      <c r="D878">
        <f>IF(C878=1,#N/A,VLOOKUP(B878,Potentiel!$C$4:$BB$54,xy!C878))</f>
        <v>-15.181367215544226</v>
      </c>
      <c r="E878">
        <f t="shared" si="301"/>
        <v>3.0000010000000001</v>
      </c>
      <c r="F878">
        <f t="shared" si="302"/>
        <v>8.0000009999999993</v>
      </c>
      <c r="G878">
        <f t="shared" si="303"/>
        <v>-15.181367215544226</v>
      </c>
      <c r="H878">
        <f t="shared" si="304"/>
        <v>-1.0858126334526688</v>
      </c>
      <c r="I878">
        <f t="shared" si="305"/>
        <v>-1.0858126334526688</v>
      </c>
      <c r="J878">
        <f t="shared" si="306"/>
        <v>17.160242612888723</v>
      </c>
      <c r="K878">
        <f t="shared" si="307"/>
        <v>3.0000010000000001</v>
      </c>
      <c r="L878">
        <f t="shared" si="308"/>
        <v>-3.6300384332569999</v>
      </c>
      <c r="M878">
        <f t="shared" si="309"/>
        <v>-16.771903514696209</v>
      </c>
      <c r="N878">
        <f t="shared" si="310"/>
        <v>-1.3937975273378493</v>
      </c>
      <c r="O878">
        <f t="shared" si="311"/>
        <v>-1.3937975273378493</v>
      </c>
      <c r="P878">
        <f t="shared" si="312"/>
        <v>17.038097121048466</v>
      </c>
      <c r="Q878">
        <f t="shared" si="313"/>
        <v>-0.25534752822134871</v>
      </c>
      <c r="R878">
        <f t="shared" si="314"/>
        <v>-3.6300384332569999</v>
      </c>
      <c r="S878">
        <f t="shared" si="315"/>
        <v>-6.4289468681006756</v>
      </c>
      <c r="T878">
        <f t="shared" si="316"/>
        <v>7.0227248239717363E-2</v>
      </c>
      <c r="U878">
        <f t="shared" si="317"/>
        <v>3.2118199018295104</v>
      </c>
      <c r="V878">
        <f t="shared" si="318"/>
        <v>3.6390082972001707</v>
      </c>
      <c r="W878">
        <f t="shared" si="319"/>
        <v>-3.5598002181672403</v>
      </c>
      <c r="X878">
        <f t="shared" si="320"/>
        <v>7.3959052822197355</v>
      </c>
      <c r="Y878">
        <f t="shared" si="321"/>
        <v>-6.4289468681006756</v>
      </c>
    </row>
    <row r="879" spans="1:25" x14ac:dyDescent="0.25">
      <c r="A879">
        <v>873</v>
      </c>
      <c r="B879">
        <f t="shared" si="299"/>
        <v>18</v>
      </c>
      <c r="C879">
        <f t="shared" si="300"/>
        <v>24</v>
      </c>
      <c r="D879">
        <f>IF(C879=1,#N/A,VLOOKUP(B879,Potentiel!$C$4:$BB$54,xy!C879))</f>
        <v>-14.692223610127215</v>
      </c>
      <c r="E879">
        <f t="shared" si="301"/>
        <v>3.0000010000000001</v>
      </c>
      <c r="F879">
        <f t="shared" si="302"/>
        <v>9.0000009999999993</v>
      </c>
      <c r="G879">
        <f t="shared" si="303"/>
        <v>-14.692223610127215</v>
      </c>
      <c r="H879">
        <f t="shared" si="304"/>
        <v>-1.0211861250657455</v>
      </c>
      <c r="I879">
        <f t="shared" si="305"/>
        <v>-1.0211861250657455</v>
      </c>
      <c r="J879">
        <f t="shared" si="306"/>
        <v>17.229667803239288</v>
      </c>
      <c r="K879">
        <f t="shared" si="307"/>
        <v>3.0000010000000001</v>
      </c>
      <c r="L879">
        <f t="shared" si="308"/>
        <v>-2.5495785412185659</v>
      </c>
      <c r="M879">
        <f t="shared" si="309"/>
        <v>-17.039985383565867</v>
      </c>
      <c r="N879">
        <f t="shared" si="310"/>
        <v>-1.3965256921459259</v>
      </c>
      <c r="O879">
        <f t="shared" si="311"/>
        <v>-1.3965256921459259</v>
      </c>
      <c r="P879">
        <f t="shared" si="312"/>
        <v>17.302055018758303</v>
      </c>
      <c r="Q879">
        <f t="shared" si="313"/>
        <v>-0.30649996029903492</v>
      </c>
      <c r="R879">
        <f t="shared" si="314"/>
        <v>-2.5495785412185659</v>
      </c>
      <c r="S879">
        <f t="shared" si="315"/>
        <v>-6.6394720279982016</v>
      </c>
      <c r="T879">
        <f t="shared" si="316"/>
        <v>0.11964178720395227</v>
      </c>
      <c r="U879">
        <f t="shared" si="317"/>
        <v>3.2612344407937455</v>
      </c>
      <c r="V879">
        <f t="shared" si="318"/>
        <v>2.5679355450449881</v>
      </c>
      <c r="W879">
        <f t="shared" si="319"/>
        <v>-2.5352950310745448</v>
      </c>
      <c r="X879">
        <f t="shared" si="320"/>
        <v>7.673494067274266</v>
      </c>
      <c r="Y879">
        <f t="shared" si="321"/>
        <v>-6.6394720279982016</v>
      </c>
    </row>
    <row r="880" spans="1:25" x14ac:dyDescent="0.25">
      <c r="A880">
        <v>874</v>
      </c>
      <c r="B880">
        <f t="shared" si="299"/>
        <v>18</v>
      </c>
      <c r="C880">
        <f t="shared" si="300"/>
        <v>25</v>
      </c>
      <c r="D880">
        <f>IF(C880=1,#N/A,VLOOKUP(B880,Potentiel!$C$4:$BB$54,xy!C880))</f>
        <v>-14.188022749629829</v>
      </c>
      <c r="E880">
        <f t="shared" si="301"/>
        <v>3.0000010000000001</v>
      </c>
      <c r="F880">
        <f t="shared" si="302"/>
        <v>10.000000999999999</v>
      </c>
      <c r="G880">
        <f t="shared" si="303"/>
        <v>-14.188022749629829</v>
      </c>
      <c r="H880">
        <f t="shared" si="304"/>
        <v>-0.95684283917928192</v>
      </c>
      <c r="I880">
        <f t="shared" si="305"/>
        <v>-0.95684283917928192</v>
      </c>
      <c r="J880">
        <f t="shared" si="306"/>
        <v>17.357995550869763</v>
      </c>
      <c r="K880">
        <f t="shared" si="307"/>
        <v>3.0000010000000001</v>
      </c>
      <c r="L880">
        <f t="shared" si="308"/>
        <v>-1.4594400321785748</v>
      </c>
      <c r="M880">
        <f t="shared" si="309"/>
        <v>-17.296532725852575</v>
      </c>
      <c r="N880">
        <f t="shared" si="310"/>
        <v>-1.3990596330421654</v>
      </c>
      <c r="O880">
        <f t="shared" si="311"/>
        <v>-1.3990596330421654</v>
      </c>
      <c r="P880">
        <f t="shared" si="312"/>
        <v>17.554772864850463</v>
      </c>
      <c r="Q880">
        <f t="shared" si="313"/>
        <v>-0.35545150094728672</v>
      </c>
      <c r="R880">
        <f t="shared" si="314"/>
        <v>-1.4594400321785748</v>
      </c>
      <c r="S880">
        <f t="shared" si="315"/>
        <v>-6.8409391040221097</v>
      </c>
      <c r="T880">
        <f t="shared" si="316"/>
        <v>0.2389020800180926</v>
      </c>
      <c r="U880">
        <f t="shared" si="317"/>
        <v>3.3804947336078857</v>
      </c>
      <c r="V880">
        <f t="shared" si="318"/>
        <v>1.5021021859550963</v>
      </c>
      <c r="W880">
        <f t="shared" si="319"/>
        <v>-1.5008795122945451</v>
      </c>
      <c r="X880">
        <f t="shared" si="320"/>
        <v>7.9515245769449852</v>
      </c>
      <c r="Y880">
        <f t="shared" si="321"/>
        <v>-6.8409391040221097</v>
      </c>
    </row>
    <row r="881" spans="1:25" x14ac:dyDescent="0.25">
      <c r="A881">
        <v>875</v>
      </c>
      <c r="B881">
        <f t="shared" si="299"/>
        <v>18</v>
      </c>
      <c r="C881">
        <f t="shared" si="300"/>
        <v>26</v>
      </c>
      <c r="D881">
        <f>IF(C881=1,#N/A,VLOOKUP(B881,Potentiel!$C$4:$BB$54,xy!C881))</f>
        <v>-13.682157233711543</v>
      </c>
      <c r="E881">
        <f t="shared" si="301"/>
        <v>3.0000010000000001</v>
      </c>
      <c r="F881">
        <f t="shared" si="302"/>
        <v>11.000000999999999</v>
      </c>
      <c r="G881">
        <f t="shared" si="303"/>
        <v>-13.682157233711543</v>
      </c>
      <c r="H881">
        <f t="shared" si="304"/>
        <v>-0.89364124321048033</v>
      </c>
      <c r="I881">
        <f t="shared" si="305"/>
        <v>-0.89364124321048033</v>
      </c>
      <c r="J881">
        <f t="shared" si="306"/>
        <v>17.555667135372726</v>
      </c>
      <c r="K881">
        <f t="shared" si="307"/>
        <v>3.0000010000000001</v>
      </c>
      <c r="L881">
        <f t="shared" si="308"/>
        <v>-0.36823150325963683</v>
      </c>
      <c r="M881">
        <f t="shared" si="309"/>
        <v>-17.551804868104394</v>
      </c>
      <c r="N881">
        <f t="shared" si="310"/>
        <v>-1.4015095722115811</v>
      </c>
      <c r="O881">
        <f t="shared" si="311"/>
        <v>-1.4015095722115811</v>
      </c>
      <c r="P881">
        <f t="shared" si="312"/>
        <v>17.806343255368692</v>
      </c>
      <c r="Q881">
        <f t="shared" si="313"/>
        <v>-0.40415972195797439</v>
      </c>
      <c r="R881">
        <f t="shared" si="314"/>
        <v>-0.36823150325963683</v>
      </c>
      <c r="S881">
        <f t="shared" si="315"/>
        <v>-7.0414047632311538</v>
      </c>
      <c r="T881">
        <f t="shared" si="316"/>
        <v>0.83188022909893156</v>
      </c>
      <c r="U881">
        <f t="shared" si="317"/>
        <v>3.9734728826887249</v>
      </c>
      <c r="V881">
        <f t="shared" si="318"/>
        <v>0.54675361987461868</v>
      </c>
      <c r="W881">
        <f t="shared" si="319"/>
        <v>-0.4653683564095048</v>
      </c>
      <c r="X881">
        <f t="shared" si="320"/>
        <v>8.2296039214978212</v>
      </c>
      <c r="Y881">
        <f t="shared" si="321"/>
        <v>-7.0414047632311538</v>
      </c>
    </row>
    <row r="882" spans="1:25" x14ac:dyDescent="0.25">
      <c r="A882">
        <v>876</v>
      </c>
      <c r="B882">
        <f t="shared" si="299"/>
        <v>18</v>
      </c>
      <c r="C882">
        <f t="shared" si="300"/>
        <v>27</v>
      </c>
      <c r="D882">
        <f>IF(C882=1,#N/A,VLOOKUP(B882,Potentiel!$C$4:$BB$54,xy!C882))</f>
        <v>-13.185517746479006</v>
      </c>
      <c r="E882">
        <f t="shared" si="301"/>
        <v>3.0000010000000001</v>
      </c>
      <c r="F882">
        <f t="shared" si="302"/>
        <v>12.000000999999999</v>
      </c>
      <c r="G882">
        <f t="shared" si="303"/>
        <v>-13.185517746479006</v>
      </c>
      <c r="H882">
        <f t="shared" si="304"/>
        <v>-0.83243480902492484</v>
      </c>
      <c r="I882">
        <f t="shared" si="305"/>
        <v>-0.83243480902492484</v>
      </c>
      <c r="J882">
        <f t="shared" si="306"/>
        <v>17.828569831669441</v>
      </c>
      <c r="K882">
        <f t="shared" si="307"/>
        <v>3.0000010000000001</v>
      </c>
      <c r="L882">
        <f t="shared" si="308"/>
        <v>0.71704664873349444</v>
      </c>
      <c r="M882">
        <f t="shared" si="309"/>
        <v>-17.81414455836299</v>
      </c>
      <c r="N882">
        <f t="shared" si="310"/>
        <v>-1.4039562311970009</v>
      </c>
      <c r="O882">
        <f t="shared" si="311"/>
        <v>-1.4039562311970009</v>
      </c>
      <c r="P882">
        <f t="shared" si="312"/>
        <v>18.064986917965225</v>
      </c>
      <c r="Q882">
        <f t="shared" si="313"/>
        <v>-0.4542164947036082</v>
      </c>
      <c r="R882">
        <f t="shared" si="314"/>
        <v>0.71704664873349444</v>
      </c>
      <c r="S882">
        <f t="shared" si="315"/>
        <v>-7.2474205802352181</v>
      </c>
      <c r="T882">
        <f t="shared" si="316"/>
        <v>-0.56465593594543473</v>
      </c>
      <c r="U882">
        <f t="shared" si="317"/>
        <v>-0.56465593594543473</v>
      </c>
      <c r="V882">
        <f t="shared" si="318"/>
        <v>0.84880417089029925</v>
      </c>
      <c r="W882">
        <f t="shared" si="319"/>
        <v>0.56407044405987838</v>
      </c>
      <c r="X882">
        <f t="shared" si="320"/>
        <v>8.5074126082210313</v>
      </c>
      <c r="Y882">
        <f t="shared" si="321"/>
        <v>-7.2474205802352181</v>
      </c>
    </row>
    <row r="883" spans="1:25" x14ac:dyDescent="0.25">
      <c r="A883">
        <v>877</v>
      </c>
      <c r="B883">
        <f t="shared" si="299"/>
        <v>18</v>
      </c>
      <c r="C883">
        <f t="shared" si="300"/>
        <v>28</v>
      </c>
      <c r="D883">
        <f>IF(C883=1,#N/A,VLOOKUP(B883,Potentiel!$C$4:$BB$54,xy!C883))</f>
        <v>-12.706789851539932</v>
      </c>
      <c r="E883">
        <f t="shared" si="301"/>
        <v>3.0000010000000001</v>
      </c>
      <c r="F883">
        <f t="shared" si="302"/>
        <v>13.000000999999999</v>
      </c>
      <c r="G883">
        <f t="shared" si="303"/>
        <v>-12.706789851539932</v>
      </c>
      <c r="H883">
        <f t="shared" si="304"/>
        <v>-0.77399267774546954</v>
      </c>
      <c r="I883">
        <f t="shared" si="305"/>
        <v>-0.77399267774546954</v>
      </c>
      <c r="J883">
        <f t="shared" si="306"/>
        <v>18.17862850523106</v>
      </c>
      <c r="K883">
        <f t="shared" si="307"/>
        <v>3.0000010000000001</v>
      </c>
      <c r="L883">
        <f t="shared" si="308"/>
        <v>1.7908114511306301</v>
      </c>
      <c r="M883">
        <f t="shared" si="309"/>
        <v>-18.09020532436541</v>
      </c>
      <c r="N883">
        <f t="shared" si="310"/>
        <v>-1.406456312708811</v>
      </c>
      <c r="O883">
        <f t="shared" si="311"/>
        <v>-1.406456312708811</v>
      </c>
      <c r="P883">
        <f t="shared" si="312"/>
        <v>18.337271734849207</v>
      </c>
      <c r="Q883">
        <f t="shared" si="313"/>
        <v>-0.50689137212740965</v>
      </c>
      <c r="R883">
        <f t="shared" si="314"/>
        <v>1.7908114511306301</v>
      </c>
      <c r="S883">
        <f t="shared" si="315"/>
        <v>-7.4642115819883061</v>
      </c>
      <c r="T883">
        <f t="shared" si="316"/>
        <v>-0.27583585434649477</v>
      </c>
      <c r="U883">
        <f t="shared" si="317"/>
        <v>-0.27583585434649477</v>
      </c>
      <c r="V883">
        <f t="shared" si="318"/>
        <v>1.8611675143946076</v>
      </c>
      <c r="W883">
        <f t="shared" si="319"/>
        <v>1.5817202551199419</v>
      </c>
      <c r="X883">
        <f t="shared" si="320"/>
        <v>8.7846958345473158</v>
      </c>
      <c r="Y883">
        <f t="shared" si="321"/>
        <v>-7.4642115819883061</v>
      </c>
    </row>
    <row r="884" spans="1:25" x14ac:dyDescent="0.25">
      <c r="A884">
        <v>878</v>
      </c>
      <c r="B884">
        <f t="shared" si="299"/>
        <v>18</v>
      </c>
      <c r="C884">
        <f t="shared" si="300"/>
        <v>29</v>
      </c>
      <c r="D884">
        <f>IF(C884=1,#N/A,VLOOKUP(B884,Potentiel!$C$4:$BB$54,xy!C884))</f>
        <v>-12.252952544897825</v>
      </c>
      <c r="E884">
        <f t="shared" si="301"/>
        <v>3.0000010000000001</v>
      </c>
      <c r="F884">
        <f t="shared" si="302"/>
        <v>14.000000999999999</v>
      </c>
      <c r="G884">
        <f t="shared" si="303"/>
        <v>-12.252952544897825</v>
      </c>
      <c r="H884">
        <f t="shared" si="304"/>
        <v>-0.71894939729761054</v>
      </c>
      <c r="I884">
        <f t="shared" si="305"/>
        <v>-0.71894939729761054</v>
      </c>
      <c r="J884">
        <f t="shared" si="306"/>
        <v>18.604700321894978</v>
      </c>
      <c r="K884">
        <f t="shared" si="307"/>
        <v>3.0000010000000001</v>
      </c>
      <c r="L884">
        <f t="shared" si="308"/>
        <v>2.8485768917726624</v>
      </c>
      <c r="M884">
        <f t="shared" si="309"/>
        <v>-18.385333387218679</v>
      </c>
      <c r="N884">
        <f t="shared" si="310"/>
        <v>-1.4090482238774178</v>
      </c>
      <c r="O884">
        <f t="shared" si="311"/>
        <v>-1.4090482238774178</v>
      </c>
      <c r="P884">
        <f t="shared" si="312"/>
        <v>18.628485976030873</v>
      </c>
      <c r="Q884">
        <f t="shared" si="313"/>
        <v>-0.56320446130786972</v>
      </c>
      <c r="R884">
        <f t="shared" si="314"/>
        <v>2.8485768917726624</v>
      </c>
      <c r="S884">
        <f t="shared" si="315"/>
        <v>-7.6959761652643213</v>
      </c>
      <c r="T884">
        <f t="shared" si="316"/>
        <v>-0.1951968338427473</v>
      </c>
      <c r="U884">
        <f t="shared" si="317"/>
        <v>-0.1951968338427473</v>
      </c>
      <c r="V884">
        <f t="shared" si="318"/>
        <v>2.9037199543995782</v>
      </c>
      <c r="W884">
        <f t="shared" si="319"/>
        <v>2.582987665496856</v>
      </c>
      <c r="X884">
        <f t="shared" si="320"/>
        <v>9.0612488623411629</v>
      </c>
      <c r="Y884">
        <f t="shared" si="321"/>
        <v>-7.6959761652643213</v>
      </c>
    </row>
    <row r="885" spans="1:25" x14ac:dyDescent="0.25">
      <c r="A885">
        <v>879</v>
      </c>
      <c r="B885">
        <f t="shared" si="299"/>
        <v>18</v>
      </c>
      <c r="C885">
        <f t="shared" si="300"/>
        <v>30</v>
      </c>
      <c r="D885">
        <f>IF(C885=1,#N/A,VLOOKUP(B885,Potentiel!$C$4:$BB$54,xy!C885))</f>
        <v>-11.829888933040543</v>
      </c>
      <c r="E885">
        <f t="shared" si="301"/>
        <v>3.0000010000000001</v>
      </c>
      <c r="F885">
        <f t="shared" si="302"/>
        <v>15.000000999999999</v>
      </c>
      <c r="G885">
        <f t="shared" si="303"/>
        <v>-11.829888933040543</v>
      </c>
      <c r="H885">
        <f t="shared" si="304"/>
        <v>-0.6677874703400527</v>
      </c>
      <c r="I885">
        <f t="shared" si="305"/>
        <v>-0.6677874703400527</v>
      </c>
      <c r="J885">
        <f t="shared" si="306"/>
        <v>19.103567786360642</v>
      </c>
      <c r="K885">
        <f t="shared" si="307"/>
        <v>3.0000010000000001</v>
      </c>
      <c r="L885">
        <f t="shared" si="308"/>
        <v>3.8865613827027379</v>
      </c>
      <c r="M885">
        <f t="shared" si="309"/>
        <v>-18.704035467956103</v>
      </c>
      <c r="N885">
        <f t="shared" si="310"/>
        <v>-1.4117576559811733</v>
      </c>
      <c r="O885">
        <f t="shared" si="311"/>
        <v>-1.4117576559811733</v>
      </c>
      <c r="P885">
        <f t="shared" si="312"/>
        <v>18.943097655519828</v>
      </c>
      <c r="Q885">
        <f t="shared" si="313"/>
        <v>-0.62401568515778982</v>
      </c>
      <c r="R885">
        <f t="shared" si="314"/>
        <v>3.8865613827027379</v>
      </c>
      <c r="S885">
        <f t="shared" si="315"/>
        <v>-7.9462534659628687</v>
      </c>
      <c r="T885">
        <f t="shared" si="316"/>
        <v>-0.1591985748488256</v>
      </c>
      <c r="U885">
        <f t="shared" si="317"/>
        <v>-0.1591985748488256</v>
      </c>
      <c r="V885">
        <f t="shared" si="318"/>
        <v>3.9363377594966571</v>
      </c>
      <c r="W885">
        <f t="shared" si="319"/>
        <v>3.5640005526599849</v>
      </c>
      <c r="X885">
        <f t="shared" si="320"/>
        <v>9.3368991028444253</v>
      </c>
      <c r="Y885">
        <f t="shared" si="321"/>
        <v>-7.9462534659628687</v>
      </c>
    </row>
    <row r="886" spans="1:25" x14ac:dyDescent="0.25">
      <c r="A886">
        <v>880</v>
      </c>
      <c r="B886">
        <f t="shared" si="299"/>
        <v>18</v>
      </c>
      <c r="C886">
        <f t="shared" si="300"/>
        <v>31</v>
      </c>
      <c r="D886">
        <f>IF(C886=1,#N/A,VLOOKUP(B886,Potentiel!$C$4:$BB$54,xy!C886))</f>
        <v>-11.443044132736803</v>
      </c>
      <c r="E886">
        <f t="shared" si="301"/>
        <v>3.0000010000000001</v>
      </c>
      <c r="F886">
        <f t="shared" si="302"/>
        <v>16.000001000000001</v>
      </c>
      <c r="G886">
        <f t="shared" si="303"/>
        <v>-11.443044132736803</v>
      </c>
      <c r="H886">
        <f t="shared" si="304"/>
        <v>-0.62084815501783508</v>
      </c>
      <c r="I886">
        <f t="shared" si="305"/>
        <v>-0.62084815501783508</v>
      </c>
      <c r="J886">
        <f t="shared" si="306"/>
        <v>19.670874180466999</v>
      </c>
      <c r="K886">
        <f t="shared" si="307"/>
        <v>3.0000010000000001</v>
      </c>
      <c r="L886">
        <f t="shared" si="308"/>
        <v>4.9012648703286219</v>
      </c>
      <c r="M886">
        <f t="shared" si="309"/>
        <v>-19.050482768020494</v>
      </c>
      <c r="N886">
        <f t="shared" si="310"/>
        <v>-1.4146026599492352</v>
      </c>
      <c r="O886">
        <f t="shared" si="311"/>
        <v>-1.4146026599492352</v>
      </c>
      <c r="P886">
        <f t="shared" si="312"/>
        <v>19.285250833075693</v>
      </c>
      <c r="Q886">
        <f t="shared" si="313"/>
        <v>-0.69012094643399391</v>
      </c>
      <c r="R886">
        <f t="shared" si="314"/>
        <v>4.9012648703286219</v>
      </c>
      <c r="S886">
        <f t="shared" si="315"/>
        <v>-8.2183191358630729</v>
      </c>
      <c r="T886">
        <f t="shared" si="316"/>
        <v>-0.13988504853281281</v>
      </c>
      <c r="U886">
        <f t="shared" si="317"/>
        <v>-0.13988504853281281</v>
      </c>
      <c r="V886">
        <f t="shared" si="318"/>
        <v>4.94961253532278</v>
      </c>
      <c r="W886">
        <f t="shared" si="319"/>
        <v>4.5211750686260048</v>
      </c>
      <c r="X886">
        <f t="shared" si="320"/>
        <v>9.6114868163102614</v>
      </c>
      <c r="Y886">
        <f t="shared" si="321"/>
        <v>-8.2183191358630729</v>
      </c>
    </row>
    <row r="887" spans="1:25" x14ac:dyDescent="0.25">
      <c r="A887">
        <v>881</v>
      </c>
      <c r="B887">
        <f t="shared" si="299"/>
        <v>18</v>
      </c>
      <c r="C887">
        <f t="shared" si="300"/>
        <v>32</v>
      </c>
      <c r="D887">
        <f>IF(C887=1,#N/A,VLOOKUP(B887,Potentiel!$C$4:$BB$54,xy!C887))</f>
        <v>-11.098017033273402</v>
      </c>
      <c r="E887">
        <f t="shared" si="301"/>
        <v>3.0000010000000001</v>
      </c>
      <c r="F887">
        <f t="shared" si="302"/>
        <v>17.000001000000001</v>
      </c>
      <c r="G887">
        <f t="shared" si="303"/>
        <v>-11.098017033273402</v>
      </c>
      <c r="H887">
        <f t="shared" si="304"/>
        <v>-0.57835824245052758</v>
      </c>
      <c r="I887">
        <f t="shared" si="305"/>
        <v>-0.57835824245052758</v>
      </c>
      <c r="J887">
        <f t="shared" si="306"/>
        <v>20.301872230679308</v>
      </c>
      <c r="K887">
        <f t="shared" si="307"/>
        <v>3.0000010000000001</v>
      </c>
      <c r="L887">
        <f t="shared" si="308"/>
        <v>5.8890884579887661</v>
      </c>
      <c r="M887">
        <f t="shared" si="309"/>
        <v>-19.428964285437633</v>
      </c>
      <c r="N887">
        <f t="shared" si="310"/>
        <v>-1.417597511520108</v>
      </c>
      <c r="O887">
        <f t="shared" si="311"/>
        <v>-1.417597511520108</v>
      </c>
      <c r="P887">
        <f t="shared" si="312"/>
        <v>19.659213087120555</v>
      </c>
      <c r="Q887">
        <f t="shared" si="313"/>
        <v>-0.76233862454094847</v>
      </c>
      <c r="R887">
        <f t="shared" si="314"/>
        <v>5.8890884579887661</v>
      </c>
      <c r="S887">
        <f t="shared" si="315"/>
        <v>-8.5155413326064231</v>
      </c>
      <c r="T887">
        <f t="shared" si="316"/>
        <v>-0.12873345921773671</v>
      </c>
      <c r="U887">
        <f t="shared" si="317"/>
        <v>-0.12873345921773671</v>
      </c>
      <c r="V887">
        <f t="shared" si="318"/>
        <v>5.9382255804645458</v>
      </c>
      <c r="W887">
        <f t="shared" si="319"/>
        <v>5.4508261559514262</v>
      </c>
      <c r="X887">
        <f t="shared" si="320"/>
        <v>9.8848477518703604</v>
      </c>
      <c r="Y887">
        <f t="shared" si="321"/>
        <v>-8.5155413326064231</v>
      </c>
    </row>
    <row r="888" spans="1:25" x14ac:dyDescent="0.25">
      <c r="A888">
        <v>882</v>
      </c>
      <c r="B888">
        <f t="shared" si="299"/>
        <v>18</v>
      </c>
      <c r="C888">
        <f t="shared" si="300"/>
        <v>33</v>
      </c>
      <c r="D888">
        <f>IF(C888=1,#N/A,VLOOKUP(B888,Potentiel!$C$4:$BB$54,xy!C888))</f>
        <v>-10.80067464500317</v>
      </c>
      <c r="E888">
        <f t="shared" si="301"/>
        <v>3.0000010000000001</v>
      </c>
      <c r="F888">
        <f t="shared" si="302"/>
        <v>18.000001000000001</v>
      </c>
      <c r="G888">
        <f t="shared" si="303"/>
        <v>-10.80067464500317</v>
      </c>
      <c r="H888">
        <f t="shared" si="304"/>
        <v>-0.54044703433226859</v>
      </c>
      <c r="I888">
        <f t="shared" si="305"/>
        <v>-0.54044703433226859</v>
      </c>
      <c r="J888">
        <f t="shared" si="306"/>
        <v>20.991774788883749</v>
      </c>
      <c r="K888">
        <f t="shared" si="307"/>
        <v>3.0000010000000001</v>
      </c>
      <c r="L888">
        <f t="shared" si="308"/>
        <v>6.8462609041224489</v>
      </c>
      <c r="M888">
        <f t="shared" si="309"/>
        <v>-19.843974410886037</v>
      </c>
      <c r="N888">
        <f t="shared" si="310"/>
        <v>-1.4207530896747551</v>
      </c>
      <c r="O888">
        <f t="shared" si="311"/>
        <v>-1.4207530896747551</v>
      </c>
      <c r="P888">
        <f t="shared" si="312"/>
        <v>20.069462534405371</v>
      </c>
      <c r="Q888">
        <f t="shared" si="313"/>
        <v>-0.8415262896488519</v>
      </c>
      <c r="R888">
        <f t="shared" si="314"/>
        <v>6.8462609041224489</v>
      </c>
      <c r="S888">
        <f t="shared" si="315"/>
        <v>-8.8414495090433665</v>
      </c>
      <c r="T888">
        <f t="shared" si="316"/>
        <v>-0.1223041562449987</v>
      </c>
      <c r="U888">
        <f t="shared" si="317"/>
        <v>-0.1223041562449987</v>
      </c>
      <c r="V888">
        <f t="shared" si="318"/>
        <v>6.8977862291814827</v>
      </c>
      <c r="W888">
        <f t="shared" si="319"/>
        <v>6.3490922862036534</v>
      </c>
      <c r="X888">
        <f t="shared" si="320"/>
        <v>10.156809792968119</v>
      </c>
      <c r="Y888">
        <f t="shared" si="321"/>
        <v>-8.8414495090433665</v>
      </c>
    </row>
    <row r="889" spans="1:25" x14ac:dyDescent="0.25">
      <c r="A889">
        <v>883</v>
      </c>
      <c r="B889">
        <f t="shared" si="299"/>
        <v>18</v>
      </c>
      <c r="C889">
        <f t="shared" si="300"/>
        <v>34</v>
      </c>
      <c r="D889">
        <f>IF(C889=1,#N/A,VLOOKUP(B889,Potentiel!$C$4:$BB$54,xy!C889))</f>
        <v>-10.555298262117393</v>
      </c>
      <c r="E889">
        <f t="shared" si="301"/>
        <v>3.0000010000000001</v>
      </c>
      <c r="F889">
        <f t="shared" si="302"/>
        <v>19.000001000000001</v>
      </c>
      <c r="G889">
        <f t="shared" si="303"/>
        <v>-10.555298262117393</v>
      </c>
      <c r="H889">
        <f t="shared" si="304"/>
        <v>-0.50708813404093656</v>
      </c>
      <c r="I889">
        <f t="shared" si="305"/>
        <v>-0.50708813404093656</v>
      </c>
      <c r="J889">
        <f t="shared" si="306"/>
        <v>21.735095109114649</v>
      </c>
      <c r="K889">
        <f t="shared" si="307"/>
        <v>3.0000010000000001</v>
      </c>
      <c r="L889">
        <f t="shared" si="308"/>
        <v>7.7700302458701023</v>
      </c>
      <c r="M889">
        <f t="shared" si="309"/>
        <v>-20.298792805990296</v>
      </c>
      <c r="N889">
        <f t="shared" si="310"/>
        <v>-1.4240664012787967</v>
      </c>
      <c r="O889">
        <f t="shared" si="311"/>
        <v>-1.4240664012787967</v>
      </c>
      <c r="P889">
        <f t="shared" si="312"/>
        <v>20.519283500661626</v>
      </c>
      <c r="Q889">
        <f t="shared" si="313"/>
        <v>-0.92830973069746847</v>
      </c>
      <c r="R889">
        <f t="shared" si="314"/>
        <v>7.7700302458701023</v>
      </c>
      <c r="S889">
        <f t="shared" si="315"/>
        <v>-9.1986191891764726</v>
      </c>
      <c r="T889">
        <f t="shared" si="316"/>
        <v>-0.11890948985228222</v>
      </c>
      <c r="U889">
        <f t="shared" si="317"/>
        <v>-0.11890948985228222</v>
      </c>
      <c r="V889">
        <f t="shared" si="318"/>
        <v>7.8252877888192591</v>
      </c>
      <c r="W889">
        <f t="shared" si="319"/>
        <v>7.2131556120884861</v>
      </c>
      <c r="X889">
        <f t="shared" si="320"/>
        <v>10.427247342140829</v>
      </c>
      <c r="Y889">
        <f t="shared" si="321"/>
        <v>-9.1986191891764726</v>
      </c>
    </row>
    <row r="890" spans="1:25" x14ac:dyDescent="0.25">
      <c r="A890">
        <v>884</v>
      </c>
      <c r="B890">
        <f t="shared" si="299"/>
        <v>18</v>
      </c>
      <c r="C890">
        <f t="shared" si="300"/>
        <v>35</v>
      </c>
      <c r="D890">
        <f>IF(C890=1,#N/A,VLOOKUP(B890,Potentiel!$C$4:$BB$54,xy!C890))</f>
        <v>-10.356432988870282</v>
      </c>
      <c r="E890">
        <f t="shared" si="301"/>
        <v>3.0000010000000001</v>
      </c>
      <c r="F890">
        <f t="shared" si="302"/>
        <v>20.000001000000001</v>
      </c>
      <c r="G890">
        <f t="shared" si="303"/>
        <v>-10.356432988870282</v>
      </c>
      <c r="H890">
        <f t="shared" si="304"/>
        <v>-0.47780304640394022</v>
      </c>
      <c r="I890">
        <f t="shared" si="305"/>
        <v>-0.47780304640394022</v>
      </c>
      <c r="J890">
        <f t="shared" si="306"/>
        <v>22.522338782927534</v>
      </c>
      <c r="K890">
        <f t="shared" si="307"/>
        <v>3.0000010000000001</v>
      </c>
      <c r="L890">
        <f t="shared" si="308"/>
        <v>8.6639028226292574</v>
      </c>
      <c r="M890">
        <f t="shared" si="309"/>
        <v>-20.789240778176545</v>
      </c>
      <c r="N890">
        <f t="shared" si="310"/>
        <v>-1.4274802078897826</v>
      </c>
      <c r="O890">
        <f t="shared" si="311"/>
        <v>-1.4274802078897826</v>
      </c>
      <c r="P890">
        <f t="shared" si="312"/>
        <v>21.004583741007568</v>
      </c>
      <c r="Q890">
        <f t="shared" si="313"/>
        <v>-1.0218916155547888</v>
      </c>
      <c r="R890">
        <f t="shared" si="314"/>
        <v>8.6639028226292574</v>
      </c>
      <c r="S890">
        <f t="shared" si="315"/>
        <v>-9.5837688384283162</v>
      </c>
      <c r="T890">
        <f t="shared" si="316"/>
        <v>-0.11740574971584307</v>
      </c>
      <c r="U890">
        <f t="shared" si="317"/>
        <v>-0.11740574971584307</v>
      </c>
      <c r="V890">
        <f t="shared" si="318"/>
        <v>8.7239598001082275</v>
      </c>
      <c r="W890">
        <f t="shared" si="319"/>
        <v>8.0466064178823036</v>
      </c>
      <c r="X890">
        <f t="shared" si="320"/>
        <v>10.696320426014649</v>
      </c>
      <c r="Y890">
        <f t="shared" si="321"/>
        <v>-9.5837688384283162</v>
      </c>
    </row>
    <row r="891" spans="1:25" x14ac:dyDescent="0.25">
      <c r="A891">
        <v>885</v>
      </c>
      <c r="B891">
        <f t="shared" si="299"/>
        <v>18</v>
      </c>
      <c r="C891">
        <f t="shared" si="300"/>
        <v>36</v>
      </c>
      <c r="D891">
        <f>IF(C891=1,#N/A,VLOOKUP(B891,Potentiel!$C$4:$BB$54,xy!C891))</f>
        <v>-10.168551106303035</v>
      </c>
      <c r="E891">
        <f t="shared" si="301"/>
        <v>3.0000010000000001</v>
      </c>
      <c r="F891">
        <f t="shared" si="302"/>
        <v>21.000001000000001</v>
      </c>
      <c r="G891">
        <f t="shared" si="303"/>
        <v>-10.168551106303035</v>
      </c>
      <c r="H891">
        <f t="shared" si="304"/>
        <v>-0.45094142734176129</v>
      </c>
      <c r="I891">
        <f t="shared" si="305"/>
        <v>-0.45094142734176129</v>
      </c>
      <c r="J891">
        <f t="shared" si="306"/>
        <v>23.332369652512742</v>
      </c>
      <c r="K891">
        <f t="shared" si="307"/>
        <v>3.0000010000000001</v>
      </c>
      <c r="L891">
        <f t="shared" si="308"/>
        <v>9.5507154119470403</v>
      </c>
      <c r="M891">
        <f t="shared" si="309"/>
        <v>-21.288102515759711</v>
      </c>
      <c r="N891">
        <f t="shared" si="310"/>
        <v>-1.4307944267071853</v>
      </c>
      <c r="O891">
        <f t="shared" si="311"/>
        <v>-1.4307944267071853</v>
      </c>
      <c r="P891">
        <f t="shared" si="312"/>
        <v>21.498449123634384</v>
      </c>
      <c r="Q891">
        <f t="shared" si="313"/>
        <v>-1.1170789225348305</v>
      </c>
      <c r="R891">
        <f t="shared" si="314"/>
        <v>9.5507154119470403</v>
      </c>
      <c r="S891">
        <f t="shared" si="315"/>
        <v>-9.9755258323431732</v>
      </c>
      <c r="T891">
        <f t="shared" si="316"/>
        <v>-0.11643382592933436</v>
      </c>
      <c r="U891">
        <f t="shared" si="317"/>
        <v>-0.11643382592933436</v>
      </c>
      <c r="V891">
        <f t="shared" si="318"/>
        <v>9.6158218681074938</v>
      </c>
      <c r="W891">
        <f t="shared" si="319"/>
        <v>8.8728282138660486</v>
      </c>
      <c r="X891">
        <f t="shared" si="320"/>
        <v>10.965071297506022</v>
      </c>
      <c r="Y891">
        <f t="shared" si="321"/>
        <v>-9.9755258323431732</v>
      </c>
    </row>
    <row r="892" spans="1:25" x14ac:dyDescent="0.25">
      <c r="A892">
        <v>886</v>
      </c>
      <c r="B892">
        <f t="shared" si="299"/>
        <v>18</v>
      </c>
      <c r="C892">
        <f t="shared" si="300"/>
        <v>37</v>
      </c>
      <c r="D892">
        <f>IF(C892=1,#N/A,VLOOKUP(B892,Potentiel!$C$4:$BB$54,xy!C892))</f>
        <v>-9.9139741376241677</v>
      </c>
      <c r="E892">
        <f t="shared" si="301"/>
        <v>3.0000010000000001</v>
      </c>
      <c r="F892">
        <f t="shared" si="302"/>
        <v>22.000001000000001</v>
      </c>
      <c r="G892">
        <f t="shared" si="303"/>
        <v>-9.9139741376241677</v>
      </c>
      <c r="H892">
        <f t="shared" si="304"/>
        <v>-0.4233820064594167</v>
      </c>
      <c r="I892">
        <f t="shared" si="305"/>
        <v>-0.4233820064594167</v>
      </c>
      <c r="J892">
        <f t="shared" si="306"/>
        <v>24.130622188445159</v>
      </c>
      <c r="K892">
        <f t="shared" si="307"/>
        <v>3.0000010000000001</v>
      </c>
      <c r="L892">
        <f t="shared" si="308"/>
        <v>10.48039877624435</v>
      </c>
      <c r="M892">
        <f t="shared" si="309"/>
        <v>-21.73587285324373</v>
      </c>
      <c r="N892">
        <f t="shared" si="310"/>
        <v>-1.4336421343650219</v>
      </c>
      <c r="O892">
        <f t="shared" si="311"/>
        <v>-1.4336421343650219</v>
      </c>
      <c r="P892">
        <f t="shared" si="312"/>
        <v>21.941927324015516</v>
      </c>
      <c r="Q892">
        <f t="shared" si="313"/>
        <v>-1.2025175307895755</v>
      </c>
      <c r="R892">
        <f t="shared" si="314"/>
        <v>10.48039877624435</v>
      </c>
      <c r="S892">
        <f t="shared" si="315"/>
        <v>-10.327160660515851</v>
      </c>
      <c r="T892">
        <f t="shared" si="316"/>
        <v>-0.11424009028495929</v>
      </c>
      <c r="U892">
        <f t="shared" si="317"/>
        <v>-0.11424009028495929</v>
      </c>
      <c r="V892">
        <f t="shared" si="318"/>
        <v>10.549161432121528</v>
      </c>
      <c r="W892">
        <f t="shared" si="319"/>
        <v>9.7429471492521014</v>
      </c>
      <c r="X892">
        <f t="shared" si="320"/>
        <v>11.235778758107243</v>
      </c>
      <c r="Y892">
        <f t="shared" si="321"/>
        <v>-10.327160660515851</v>
      </c>
    </row>
    <row r="893" spans="1:25" x14ac:dyDescent="0.25">
      <c r="A893">
        <v>887</v>
      </c>
      <c r="B893">
        <f t="shared" si="299"/>
        <v>18</v>
      </c>
      <c r="C893">
        <f t="shared" si="300"/>
        <v>38</v>
      </c>
      <c r="D893">
        <f>IF(C893=1,#N/A,VLOOKUP(B893,Potentiel!$C$4:$BB$54,xy!C893))</f>
        <v>-9.5402418043296606</v>
      </c>
      <c r="E893">
        <f t="shared" si="301"/>
        <v>3.0000010000000001</v>
      </c>
      <c r="F893">
        <f t="shared" si="302"/>
        <v>23.000001000000001</v>
      </c>
      <c r="G893">
        <f t="shared" si="303"/>
        <v>-9.5402418043296606</v>
      </c>
      <c r="H893">
        <f t="shared" si="304"/>
        <v>-0.39319364995113049</v>
      </c>
      <c r="I893">
        <f t="shared" si="305"/>
        <v>-0.39319364995113049</v>
      </c>
      <c r="J893">
        <f t="shared" si="306"/>
        <v>24.900125696170296</v>
      </c>
      <c r="K893">
        <f t="shared" si="307"/>
        <v>3.0000010000000001</v>
      </c>
      <c r="L893">
        <f t="shared" si="308"/>
        <v>11.486673732544281</v>
      </c>
      <c r="M893">
        <f t="shared" si="309"/>
        <v>-22.092364885796123</v>
      </c>
      <c r="N893">
        <f t="shared" si="310"/>
        <v>-1.4358283192756269</v>
      </c>
      <c r="O893">
        <f t="shared" si="311"/>
        <v>-1.4358283192756269</v>
      </c>
      <c r="P893">
        <f t="shared" si="312"/>
        <v>22.295124853814084</v>
      </c>
      <c r="Q893">
        <f t="shared" si="313"/>
        <v>-1.2705394173806366</v>
      </c>
      <c r="R893">
        <f t="shared" si="314"/>
        <v>11.486673732544281</v>
      </c>
      <c r="S893">
        <f t="shared" si="315"/>
        <v>-10.607114476384599</v>
      </c>
      <c r="T893">
        <f t="shared" si="316"/>
        <v>-0.11016205946060498</v>
      </c>
      <c r="U893">
        <f t="shared" si="317"/>
        <v>-0.11016205946060498</v>
      </c>
      <c r="V893">
        <f t="shared" si="318"/>
        <v>11.556727211846816</v>
      </c>
      <c r="W893">
        <f t="shared" si="319"/>
        <v>10.691491347367585</v>
      </c>
      <c r="X893">
        <f t="shared" si="320"/>
        <v>11.509981799903105</v>
      </c>
      <c r="Y893">
        <f t="shared" si="321"/>
        <v>-10.607114476384599</v>
      </c>
    </row>
    <row r="894" spans="1:25" x14ac:dyDescent="0.25">
      <c r="A894">
        <v>888</v>
      </c>
      <c r="B894">
        <f t="shared" si="299"/>
        <v>18</v>
      </c>
      <c r="C894">
        <f t="shared" si="300"/>
        <v>39</v>
      </c>
      <c r="D894">
        <f>IF(C894=1,#N/A,VLOOKUP(B894,Potentiel!$C$4:$BB$54,xy!C894))</f>
        <v>-9.0958221754508948</v>
      </c>
      <c r="E894">
        <f t="shared" si="301"/>
        <v>3.0000010000000001</v>
      </c>
      <c r="F894">
        <f t="shared" si="302"/>
        <v>24.000001000000001</v>
      </c>
      <c r="G894">
        <f t="shared" si="303"/>
        <v>-9.0958221754508948</v>
      </c>
      <c r="H894">
        <f t="shared" si="304"/>
        <v>-0.36226640700930973</v>
      </c>
      <c r="I894">
        <f t="shared" si="305"/>
        <v>-0.36226640700930973</v>
      </c>
      <c r="J894">
        <f t="shared" si="306"/>
        <v>25.665814404523097</v>
      </c>
      <c r="K894">
        <f t="shared" si="307"/>
        <v>3.0000010000000001</v>
      </c>
      <c r="L894">
        <f t="shared" si="308"/>
        <v>12.538385606608019</v>
      </c>
      <c r="M894">
        <f t="shared" si="309"/>
        <v>-22.394707308367085</v>
      </c>
      <c r="N894">
        <f t="shared" si="310"/>
        <v>-1.4376288610052621</v>
      </c>
      <c r="O894">
        <f t="shared" si="311"/>
        <v>-1.4376288610052621</v>
      </c>
      <c r="P894">
        <f t="shared" si="312"/>
        <v>22.594754290043323</v>
      </c>
      <c r="Q894">
        <f t="shared" si="313"/>
        <v>-1.3282290712911173</v>
      </c>
      <c r="R894">
        <f t="shared" si="314"/>
        <v>12.538385606608019</v>
      </c>
      <c r="S894">
        <f t="shared" si="315"/>
        <v>-10.844544508948662</v>
      </c>
      <c r="T894">
        <f t="shared" si="316"/>
        <v>-0.10553941500790076</v>
      </c>
      <c r="U894">
        <f t="shared" si="317"/>
        <v>-0.10553941500790076</v>
      </c>
      <c r="V894">
        <f t="shared" si="318"/>
        <v>12.608540997507127</v>
      </c>
      <c r="W894">
        <f t="shared" si="319"/>
        <v>11.68656026340668</v>
      </c>
      <c r="X894">
        <f t="shared" si="320"/>
        <v>11.786258547586588</v>
      </c>
      <c r="Y894">
        <f t="shared" si="321"/>
        <v>-10.844544508948662</v>
      </c>
    </row>
    <row r="895" spans="1:25" x14ac:dyDescent="0.25">
      <c r="A895">
        <v>889</v>
      </c>
      <c r="B895">
        <f t="shared" si="299"/>
        <v>18</v>
      </c>
      <c r="C895">
        <f t="shared" si="300"/>
        <v>40</v>
      </c>
      <c r="D895">
        <f>IF(C895=1,#N/A,VLOOKUP(B895,Potentiel!$C$4:$BB$54,xy!C895))</f>
        <v>-8.6566549426265738</v>
      </c>
      <c r="E895">
        <f t="shared" si="301"/>
        <v>3.0000010000000001</v>
      </c>
      <c r="F895">
        <f t="shared" si="302"/>
        <v>25.000001000000001</v>
      </c>
      <c r="G895">
        <f t="shared" si="303"/>
        <v>-8.6566549426265738</v>
      </c>
      <c r="H895">
        <f t="shared" si="304"/>
        <v>-0.33334461504611873</v>
      </c>
      <c r="I895">
        <f t="shared" si="305"/>
        <v>-0.33334461504611873</v>
      </c>
      <c r="J895">
        <f t="shared" si="306"/>
        <v>26.456336193730646</v>
      </c>
      <c r="K895">
        <f t="shared" si="307"/>
        <v>3.0000010000000001</v>
      </c>
      <c r="L895">
        <f t="shared" si="308"/>
        <v>13.586721305566796</v>
      </c>
      <c r="M895">
        <f t="shared" si="309"/>
        <v>-22.701073299748618</v>
      </c>
      <c r="N895">
        <f t="shared" si="310"/>
        <v>-1.4394052930067662</v>
      </c>
      <c r="O895">
        <f t="shared" si="311"/>
        <v>-1.4394052930067662</v>
      </c>
      <c r="P895">
        <f t="shared" si="312"/>
        <v>22.898443941904887</v>
      </c>
      <c r="Q895">
        <f t="shared" si="313"/>
        <v>-1.3866864583241643</v>
      </c>
      <c r="R895">
        <f t="shared" si="314"/>
        <v>13.586721305566796</v>
      </c>
      <c r="S895">
        <f t="shared" si="315"/>
        <v>-11.085134257127866</v>
      </c>
      <c r="T895">
        <f t="shared" si="316"/>
        <v>-0.1017097084440314</v>
      </c>
      <c r="U895">
        <f t="shared" si="317"/>
        <v>-0.1017097084440314</v>
      </c>
      <c r="V895">
        <f t="shared" si="318"/>
        <v>13.657301899308015</v>
      </c>
      <c r="W895">
        <f t="shared" si="319"/>
        <v>12.678172175710715</v>
      </c>
      <c r="X895">
        <f t="shared" si="320"/>
        <v>12.062381209241847</v>
      </c>
      <c r="Y895">
        <f t="shared" si="321"/>
        <v>-11.085134257127866</v>
      </c>
    </row>
    <row r="896" spans="1:25" x14ac:dyDescent="0.25">
      <c r="A896">
        <v>890</v>
      </c>
      <c r="B896">
        <f t="shared" si="299"/>
        <v>18</v>
      </c>
      <c r="C896">
        <f t="shared" si="300"/>
        <v>41</v>
      </c>
      <c r="D896">
        <f>IF(C896=1,#N/A,VLOOKUP(B896,Potentiel!$C$4:$BB$54,xy!C896))</f>
        <v>-8.2570476849741183</v>
      </c>
      <c r="E896">
        <f t="shared" si="301"/>
        <v>3.0000010000000001</v>
      </c>
      <c r="F896">
        <f t="shared" si="302"/>
        <v>26.000001000000001</v>
      </c>
      <c r="G896">
        <f t="shared" si="303"/>
        <v>-8.2570476849741183</v>
      </c>
      <c r="H896">
        <f t="shared" si="304"/>
        <v>-0.30750505436623199</v>
      </c>
      <c r="I896">
        <f t="shared" si="305"/>
        <v>-0.30750505436623199</v>
      </c>
      <c r="J896">
        <f t="shared" si="306"/>
        <v>27.279642381672407</v>
      </c>
      <c r="K896">
        <f t="shared" si="307"/>
        <v>3.0000010000000001</v>
      </c>
      <c r="L896">
        <f t="shared" si="308"/>
        <v>14.609628342645589</v>
      </c>
      <c r="M896">
        <f t="shared" si="309"/>
        <v>-23.037743990280475</v>
      </c>
      <c r="N896">
        <f t="shared" si="310"/>
        <v>-1.4413038762373034</v>
      </c>
      <c r="O896">
        <f t="shared" si="311"/>
        <v>-1.4413038762373034</v>
      </c>
      <c r="P896">
        <f t="shared" si="312"/>
        <v>23.232254607801309</v>
      </c>
      <c r="Q896">
        <f t="shared" si="313"/>
        <v>-1.4509262545572761</v>
      </c>
      <c r="R896">
        <f t="shared" si="314"/>
        <v>14.609628342645589</v>
      </c>
      <c r="S896">
        <f t="shared" si="315"/>
        <v>-11.349522338484798</v>
      </c>
      <c r="T896">
        <f t="shared" si="316"/>
        <v>-9.8988424231951228E-2</v>
      </c>
      <c r="U896">
        <f t="shared" si="317"/>
        <v>-9.8988424231951228E-2</v>
      </c>
      <c r="V896">
        <f t="shared" si="318"/>
        <v>14.681499491073685</v>
      </c>
      <c r="W896">
        <f t="shared" si="319"/>
        <v>13.6437466413884</v>
      </c>
      <c r="X896">
        <f t="shared" si="320"/>
        <v>12.337343326378463</v>
      </c>
      <c r="Y896">
        <f t="shared" si="321"/>
        <v>-11.349522338484798</v>
      </c>
    </row>
    <row r="897" spans="1:25" x14ac:dyDescent="0.25">
      <c r="A897">
        <v>891</v>
      </c>
      <c r="B897">
        <f t="shared" si="299"/>
        <v>18</v>
      </c>
      <c r="C897">
        <f t="shared" si="300"/>
        <v>42</v>
      </c>
      <c r="D897">
        <f>IF(C897=1,#N/A,VLOOKUP(B897,Potentiel!$C$4:$BB$54,xy!C897))</f>
        <v>-7.9010151878245614</v>
      </c>
      <c r="E897">
        <f t="shared" si="301"/>
        <v>3.0000010000000001</v>
      </c>
      <c r="F897">
        <f t="shared" si="302"/>
        <v>27.000001000000001</v>
      </c>
      <c r="G897">
        <f t="shared" si="303"/>
        <v>-7.9010151878245614</v>
      </c>
      <c r="H897">
        <f t="shared" si="304"/>
        <v>-0.28468185414487235</v>
      </c>
      <c r="I897">
        <f t="shared" si="305"/>
        <v>-0.28468185414487235</v>
      </c>
      <c r="J897">
        <f t="shared" si="306"/>
        <v>28.132296297995929</v>
      </c>
      <c r="K897">
        <f t="shared" si="307"/>
        <v>3.0000010000000001</v>
      </c>
      <c r="L897">
        <f t="shared" si="308"/>
        <v>15.60452606357806</v>
      </c>
      <c r="M897">
        <f t="shared" si="309"/>
        <v>-23.407794883955823</v>
      </c>
      <c r="N897">
        <f t="shared" si="310"/>
        <v>-1.4433287291914529</v>
      </c>
      <c r="O897">
        <f t="shared" si="311"/>
        <v>-1.4433287291914529</v>
      </c>
      <c r="P897">
        <f t="shared" si="312"/>
        <v>23.599255652018975</v>
      </c>
      <c r="Q897">
        <f t="shared" si="313"/>
        <v>-1.5215352938176638</v>
      </c>
      <c r="R897">
        <f t="shared" si="314"/>
        <v>15.60452606357806</v>
      </c>
      <c r="S897">
        <f t="shared" si="315"/>
        <v>-11.640123951677461</v>
      </c>
      <c r="T897">
        <f t="shared" si="316"/>
        <v>-9.7198764519261308E-2</v>
      </c>
      <c r="U897">
        <f t="shared" si="317"/>
        <v>-9.7198764519261308E-2</v>
      </c>
      <c r="V897">
        <f t="shared" si="318"/>
        <v>15.678530011427085</v>
      </c>
      <c r="W897">
        <f t="shared" si="319"/>
        <v>14.580641223018603</v>
      </c>
      <c r="X897">
        <f t="shared" si="320"/>
        <v>12.611027119925826</v>
      </c>
      <c r="Y897">
        <f t="shared" si="321"/>
        <v>-11.640123951677461</v>
      </c>
    </row>
    <row r="898" spans="1:25" x14ac:dyDescent="0.25">
      <c r="A898">
        <v>892</v>
      </c>
      <c r="B898">
        <f t="shared" si="299"/>
        <v>18</v>
      </c>
      <c r="C898">
        <f t="shared" si="300"/>
        <v>43</v>
      </c>
      <c r="D898">
        <f>IF(C898=1,#N/A,VLOOKUP(B898,Potentiel!$C$4:$BB$54,xy!C898))</f>
        <v>-7.5829744731530511</v>
      </c>
      <c r="E898">
        <f t="shared" si="301"/>
        <v>3.0000010000000001</v>
      </c>
      <c r="F898">
        <f t="shared" si="302"/>
        <v>28.000001000000001</v>
      </c>
      <c r="G898">
        <f t="shared" si="303"/>
        <v>-7.5829744731530511</v>
      </c>
      <c r="H898">
        <f t="shared" si="304"/>
        <v>-0.26447643291455419</v>
      </c>
      <c r="I898">
        <f t="shared" si="305"/>
        <v>-0.26447643291455419</v>
      </c>
      <c r="J898">
        <f t="shared" si="306"/>
        <v>29.008646260390915</v>
      </c>
      <c r="K898">
        <f t="shared" si="307"/>
        <v>3.0000010000000001</v>
      </c>
      <c r="L898">
        <f t="shared" si="308"/>
        <v>16.575003137463735</v>
      </c>
      <c r="M898">
        <f t="shared" si="309"/>
        <v>-23.806949171482664</v>
      </c>
      <c r="N898">
        <f t="shared" si="310"/>
        <v>-1.445443383519617</v>
      </c>
      <c r="O898">
        <f t="shared" si="311"/>
        <v>-1.445443383519617</v>
      </c>
      <c r="P898">
        <f t="shared" si="312"/>
        <v>23.995225251152782</v>
      </c>
      <c r="Q898">
        <f t="shared" si="313"/>
        <v>-1.5976975224208982</v>
      </c>
      <c r="R898">
        <f t="shared" si="314"/>
        <v>16.575003137463735</v>
      </c>
      <c r="S898">
        <f t="shared" si="315"/>
        <v>-11.953580510898284</v>
      </c>
      <c r="T898">
        <f t="shared" si="316"/>
        <v>-9.6095103142523133E-2</v>
      </c>
      <c r="U898">
        <f t="shared" si="317"/>
        <v>-9.6095103142523133E-2</v>
      </c>
      <c r="V898">
        <f t="shared" si="318"/>
        <v>16.651827718904691</v>
      </c>
      <c r="W898">
        <f t="shared" si="319"/>
        <v>15.492530505625881</v>
      </c>
      <c r="X898">
        <f t="shared" si="320"/>
        <v>12.883596373974189</v>
      </c>
      <c r="Y898">
        <f t="shared" si="321"/>
        <v>-11.953580510898284</v>
      </c>
    </row>
    <row r="899" spans="1:25" x14ac:dyDescent="0.25">
      <c r="A899">
        <v>893</v>
      </c>
      <c r="B899">
        <f t="shared" si="299"/>
        <v>18</v>
      </c>
      <c r="C899">
        <f t="shared" si="300"/>
        <v>44</v>
      </c>
      <c r="D899">
        <f>IF(C899=1,#N/A,VLOOKUP(B899,Potentiel!$C$4:$BB$54,xy!C899))</f>
        <v>-7.2962697438248219</v>
      </c>
      <c r="E899">
        <f t="shared" si="301"/>
        <v>3.0000010000000001</v>
      </c>
      <c r="F899">
        <f t="shared" si="302"/>
        <v>29.000001000000001</v>
      </c>
      <c r="G899">
        <f t="shared" si="303"/>
        <v>-7.2962697438248219</v>
      </c>
      <c r="H899">
        <f t="shared" si="304"/>
        <v>-0.24647974528182831</v>
      </c>
      <c r="I899">
        <f t="shared" si="305"/>
        <v>-0.24647974528182831</v>
      </c>
      <c r="J899">
        <f t="shared" si="306"/>
        <v>29.903772507405392</v>
      </c>
      <c r="K899">
        <f t="shared" si="307"/>
        <v>3.0000010000000001</v>
      </c>
      <c r="L899">
        <f t="shared" si="308"/>
        <v>17.525337828233432</v>
      </c>
      <c r="M899">
        <f t="shared" si="309"/>
        <v>-24.230108216451384</v>
      </c>
      <c r="N899">
        <f t="shared" si="310"/>
        <v>-1.447610297389688</v>
      </c>
      <c r="O899">
        <f t="shared" si="311"/>
        <v>-1.447610297389688</v>
      </c>
      <c r="P899">
        <f t="shared" si="312"/>
        <v>24.415121342744662</v>
      </c>
      <c r="Q899">
        <f t="shared" si="313"/>
        <v>-1.6784400746758794</v>
      </c>
      <c r="R899">
        <f t="shared" si="314"/>
        <v>17.525337828233432</v>
      </c>
      <c r="S899">
        <f t="shared" si="315"/>
        <v>-12.285888048068722</v>
      </c>
      <c r="T899">
        <f t="shared" si="316"/>
        <v>-9.5480978633659036E-2</v>
      </c>
      <c r="U899">
        <f t="shared" si="317"/>
        <v>-9.5480978633659036E-2</v>
      </c>
      <c r="V899">
        <f t="shared" si="318"/>
        <v>17.605528310107246</v>
      </c>
      <c r="W899">
        <f t="shared" si="319"/>
        <v>16.383795178578698</v>
      </c>
      <c r="X899">
        <f t="shared" si="320"/>
        <v>13.155246345190136</v>
      </c>
      <c r="Y899">
        <f t="shared" si="321"/>
        <v>-12.285888048068722</v>
      </c>
    </row>
    <row r="900" spans="1:25" x14ac:dyDescent="0.25">
      <c r="A900">
        <v>894</v>
      </c>
      <c r="B900">
        <f t="shared" si="299"/>
        <v>18</v>
      </c>
      <c r="C900">
        <f t="shared" si="300"/>
        <v>45</v>
      </c>
      <c r="D900">
        <f>IF(C900=1,#N/A,VLOOKUP(B900,Potentiel!$C$4:$BB$54,xy!C900))</f>
        <v>-7.0353241765655241</v>
      </c>
      <c r="E900">
        <f t="shared" si="301"/>
        <v>3.0000010000000001</v>
      </c>
      <c r="F900">
        <f t="shared" si="302"/>
        <v>30.000001000000001</v>
      </c>
      <c r="G900">
        <f t="shared" si="303"/>
        <v>-7.0353241765655241</v>
      </c>
      <c r="H900">
        <f t="shared" si="304"/>
        <v>-0.23034831028178343</v>
      </c>
      <c r="I900">
        <f t="shared" si="305"/>
        <v>-0.23034831028178343</v>
      </c>
      <c r="J900">
        <f t="shared" si="306"/>
        <v>30.813890476039674</v>
      </c>
      <c r="K900">
        <f t="shared" si="307"/>
        <v>3.0000010000000001</v>
      </c>
      <c r="L900">
        <f t="shared" si="308"/>
        <v>18.459114848789312</v>
      </c>
      <c r="M900">
        <f t="shared" si="309"/>
        <v>-24.672999924382413</v>
      </c>
      <c r="N900">
        <f t="shared" si="310"/>
        <v>-1.449799830894301</v>
      </c>
      <c r="O900">
        <f t="shared" si="311"/>
        <v>-1.449799830894301</v>
      </c>
      <c r="P900">
        <f t="shared" si="312"/>
        <v>24.854716479344027</v>
      </c>
      <c r="Q900">
        <f t="shared" si="313"/>
        <v>-1.7629477965268006</v>
      </c>
      <c r="R900">
        <f t="shared" si="314"/>
        <v>18.459114848789312</v>
      </c>
      <c r="S900">
        <f t="shared" si="315"/>
        <v>-12.633691679931651</v>
      </c>
      <c r="T900">
        <f t="shared" si="316"/>
        <v>-9.5216743898530312E-2</v>
      </c>
      <c r="U900">
        <f t="shared" si="317"/>
        <v>-9.5216743898530312E-2</v>
      </c>
      <c r="V900">
        <f t="shared" si="318"/>
        <v>18.543109392280272</v>
      </c>
      <c r="W900">
        <f t="shared" si="319"/>
        <v>17.258105775989367</v>
      </c>
      <c r="X900">
        <f t="shared" si="320"/>
        <v>13.426140637106137</v>
      </c>
      <c r="Y900">
        <f t="shared" si="321"/>
        <v>-12.633691679931651</v>
      </c>
    </row>
    <row r="901" spans="1:25" x14ac:dyDescent="0.25">
      <c r="A901">
        <v>895</v>
      </c>
      <c r="B901">
        <f t="shared" si="299"/>
        <v>18</v>
      </c>
      <c r="C901">
        <f t="shared" si="300"/>
        <v>46</v>
      </c>
      <c r="D901">
        <f>IF(C901=1,#N/A,VLOOKUP(B901,Potentiel!$C$4:$BB$54,xy!C901))</f>
        <v>-6.7958292043356492</v>
      </c>
      <c r="E901">
        <f t="shared" si="301"/>
        <v>3.0000010000000001</v>
      </c>
      <c r="F901">
        <f t="shared" si="302"/>
        <v>31.000001000000001</v>
      </c>
      <c r="G901">
        <f t="shared" si="303"/>
        <v>-6.7958292043356492</v>
      </c>
      <c r="H901">
        <f t="shared" si="304"/>
        <v>-0.2158064690274204</v>
      </c>
      <c r="I901">
        <f t="shared" si="305"/>
        <v>-0.2158064690274204</v>
      </c>
      <c r="J901">
        <f t="shared" si="306"/>
        <v>31.736152201779319</v>
      </c>
      <c r="K901">
        <f t="shared" si="307"/>
        <v>3.0000010000000001</v>
      </c>
      <c r="L901">
        <f t="shared" si="308"/>
        <v>19.379103692639877</v>
      </c>
      <c r="M901">
        <f t="shared" si="309"/>
        <v>-25.132323741437318</v>
      </c>
      <c r="N901">
        <f t="shared" si="310"/>
        <v>-1.4519902489329508</v>
      </c>
      <c r="O901">
        <f t="shared" si="311"/>
        <v>-1.4519902489329508</v>
      </c>
      <c r="P901">
        <f t="shared" si="312"/>
        <v>25.310742830751035</v>
      </c>
      <c r="Q901">
        <f t="shared" si="313"/>
        <v>-1.8505909126115654</v>
      </c>
      <c r="R901">
        <f t="shared" si="314"/>
        <v>19.379103692639877</v>
      </c>
      <c r="S901">
        <f t="shared" si="315"/>
        <v>-12.994399475792484</v>
      </c>
      <c r="T901">
        <f t="shared" si="316"/>
        <v>-9.5205447098267698E-2</v>
      </c>
      <c r="U901">
        <f t="shared" si="317"/>
        <v>-9.5205447098267698E-2</v>
      </c>
      <c r="V901">
        <f t="shared" si="318"/>
        <v>19.467263460895808</v>
      </c>
      <c r="W901">
        <f t="shared" si="319"/>
        <v>18.118298095500325</v>
      </c>
      <c r="X901">
        <f t="shared" si="320"/>
        <v>13.69640564727019</v>
      </c>
      <c r="Y901">
        <f t="shared" si="321"/>
        <v>-12.994399475792484</v>
      </c>
    </row>
    <row r="902" spans="1:25" x14ac:dyDescent="0.25">
      <c r="A902">
        <v>896</v>
      </c>
      <c r="B902">
        <f t="shared" si="299"/>
        <v>18</v>
      </c>
      <c r="C902">
        <f t="shared" si="300"/>
        <v>47</v>
      </c>
      <c r="D902">
        <f>IF(C902=1,#N/A,VLOOKUP(B902,Potentiel!$C$4:$BB$54,xy!C902))</f>
        <v>-6.5744994284479619</v>
      </c>
      <c r="E902">
        <f t="shared" si="301"/>
        <v>3.0000010000000001</v>
      </c>
      <c r="F902">
        <f t="shared" si="302"/>
        <v>32.000000999999997</v>
      </c>
      <c r="G902">
        <f t="shared" si="303"/>
        <v>-6.5744994284479619</v>
      </c>
      <c r="H902">
        <f t="shared" si="304"/>
        <v>-0.20263338520794286</v>
      </c>
      <c r="I902">
        <f t="shared" si="305"/>
        <v>-0.20263338520794286</v>
      </c>
      <c r="J902">
        <f t="shared" si="306"/>
        <v>32.668396145734846</v>
      </c>
      <c r="K902">
        <f t="shared" si="307"/>
        <v>3.0000010000000001</v>
      </c>
      <c r="L902">
        <f t="shared" si="308"/>
        <v>20.287416173354153</v>
      </c>
      <c r="M902">
        <f t="shared" si="309"/>
        <v>-25.605562906208323</v>
      </c>
      <c r="N902">
        <f t="shared" si="310"/>
        <v>-1.4541659674382559</v>
      </c>
      <c r="O902">
        <f t="shared" si="311"/>
        <v>-1.4541659674382559</v>
      </c>
      <c r="P902">
        <f t="shared" si="312"/>
        <v>25.780707083860065</v>
      </c>
      <c r="Q902">
        <f t="shared" si="313"/>
        <v>-1.9408892022143545</v>
      </c>
      <c r="R902">
        <f t="shared" si="314"/>
        <v>20.287416173354153</v>
      </c>
      <c r="S902">
        <f t="shared" si="315"/>
        <v>-13.36603501852151</v>
      </c>
      <c r="T902">
        <f t="shared" si="316"/>
        <v>-9.5379325318190489E-2</v>
      </c>
      <c r="U902">
        <f t="shared" si="317"/>
        <v>-9.5379325318190489E-2</v>
      </c>
      <c r="V902">
        <f t="shared" si="318"/>
        <v>20.380046758683946</v>
      </c>
      <c r="W902">
        <f t="shared" si="319"/>
        <v>18.966534509372764</v>
      </c>
      <c r="X902">
        <f t="shared" si="320"/>
        <v>13.966137757225045</v>
      </c>
      <c r="Y902">
        <f t="shared" si="321"/>
        <v>-13.36603501852151</v>
      </c>
    </row>
    <row r="903" spans="1:25" x14ac:dyDescent="0.25">
      <c r="A903">
        <v>897</v>
      </c>
      <c r="B903">
        <f t="shared" si="299"/>
        <v>18</v>
      </c>
      <c r="C903">
        <f t="shared" si="300"/>
        <v>48</v>
      </c>
      <c r="D903">
        <f>IF(C903=1,#N/A,VLOOKUP(B903,Potentiel!$C$4:$BB$54,xy!C903))</f>
        <v>-6.3688039791620144</v>
      </c>
      <c r="E903">
        <f t="shared" si="301"/>
        <v>3.0000010000000001</v>
      </c>
      <c r="F903">
        <f t="shared" si="302"/>
        <v>33.000000999999997</v>
      </c>
      <c r="G903">
        <f t="shared" si="303"/>
        <v>-6.3688039791620144</v>
      </c>
      <c r="H903">
        <f t="shared" si="304"/>
        <v>-0.19065008744971618</v>
      </c>
      <c r="I903">
        <f t="shared" si="305"/>
        <v>-0.19065008744971618</v>
      </c>
      <c r="J903">
        <f t="shared" si="306"/>
        <v>33.608953124502264</v>
      </c>
      <c r="K903">
        <f t="shared" si="307"/>
        <v>3.0000010000000001</v>
      </c>
      <c r="L903">
        <f t="shared" si="308"/>
        <v>21.185679102643043</v>
      </c>
      <c r="M903">
        <f t="shared" si="309"/>
        <v>-26.090778659994498</v>
      </c>
      <c r="N903">
        <f t="shared" si="310"/>
        <v>-1.4563158891320482</v>
      </c>
      <c r="O903">
        <f t="shared" si="311"/>
        <v>-1.4563158891320482</v>
      </c>
      <c r="P903">
        <f t="shared" si="312"/>
        <v>26.262687164203616</v>
      </c>
      <c r="Q903">
        <f t="shared" si="313"/>
        <v>-2.0334727327351705</v>
      </c>
      <c r="R903">
        <f t="shared" si="314"/>
        <v>21.185679102643043</v>
      </c>
      <c r="S903">
        <f t="shared" si="315"/>
        <v>-13.747075797524358</v>
      </c>
      <c r="T903">
        <f t="shared" si="316"/>
        <v>-9.569022322216221E-2</v>
      </c>
      <c r="U903">
        <f t="shared" si="317"/>
        <v>-9.569022322216221E-2</v>
      </c>
      <c r="V903">
        <f t="shared" si="318"/>
        <v>21.283045139146406</v>
      </c>
      <c r="W903">
        <f t="shared" si="319"/>
        <v>19.804480776634563</v>
      </c>
      <c r="X903">
        <f t="shared" si="320"/>
        <v>14.235411213402655</v>
      </c>
      <c r="Y903">
        <f t="shared" si="321"/>
        <v>-13.747075797524358</v>
      </c>
    </row>
    <row r="904" spans="1:25" x14ac:dyDescent="0.25">
      <c r="A904">
        <v>898</v>
      </c>
      <c r="B904">
        <f t="shared" ref="B904:B967" si="322">INT(A904/50)+1</f>
        <v>18</v>
      </c>
      <c r="C904">
        <f t="shared" ref="C904:C967" si="323">MOD(A904,50)+1</f>
        <v>49</v>
      </c>
      <c r="D904">
        <f>IF(C904=1,#N/A,VLOOKUP(B904,Potentiel!$C$4:$BB$54,xy!C904))</f>
        <v>-6.176757309016276</v>
      </c>
      <c r="E904">
        <f t="shared" ref="E904:E967" si="324">B904-$I$2/2+0.000001</f>
        <v>3.0000010000000001</v>
      </c>
      <c r="F904">
        <f t="shared" ref="F904:F967" si="325">C904-$I$2/2+0.000001</f>
        <v>34.000000999999997</v>
      </c>
      <c r="G904">
        <f t="shared" ref="G904:G967" si="326">D904</f>
        <v>-6.176757309016276</v>
      </c>
      <c r="H904">
        <f t="shared" ref="H904:H967" si="327">ATAN(G904/F904)</f>
        <v>-0.17970940482053105</v>
      </c>
      <c r="I904">
        <f t="shared" ref="I904:I967" si="328">IF(F904&gt;0,H904,PI()+H904)</f>
        <v>-0.17970940482053105</v>
      </c>
      <c r="J904">
        <f t="shared" ref="J904:J967" si="329">SQRT(F904^2+G904^2)</f>
        <v>34.556510223899735</v>
      </c>
      <c r="K904">
        <f t="shared" ref="K904:K967" si="330">E904</f>
        <v>3.0000010000000001</v>
      </c>
      <c r="L904">
        <f t="shared" ref="L904:L967" si="331">J904*COS(I904+$C$2)</f>
        <v>22.075168765813263</v>
      </c>
      <c r="M904">
        <f t="shared" ref="M904:M967" si="332">J904*SIN(I904+$C$2)</f>
        <v>-26.586449985196399</v>
      </c>
      <c r="N904">
        <f t="shared" ref="N904:N967" si="333">ATAN(M904/K904)</f>
        <v>-1.4584321469771593</v>
      </c>
      <c r="O904">
        <f t="shared" ref="O904:O967" si="334">IF(K904&gt;0,N904,PI()+N904)</f>
        <v>-1.4584321469771593</v>
      </c>
      <c r="P904">
        <f t="shared" ref="P904:P967" si="335">SQRT(K904^2+M904^2)</f>
        <v>26.755173870026535</v>
      </c>
      <c r="Q904">
        <f t="shared" ref="Q904:Q967" si="336">P904*COS(O904+$C$3)</f>
        <v>-2.1280512803339056</v>
      </c>
      <c r="R904">
        <f t="shared" ref="R904:R967" si="337">L904</f>
        <v>22.075168765813263</v>
      </c>
      <c r="S904">
        <f t="shared" ref="S904:S967" si="338">$R$3*(P904*SIN(O904+$C$3)+$P$2-15)</f>
        <v>-14.136327355023326</v>
      </c>
      <c r="T904">
        <f t="shared" ref="T904:T967" si="339">ATAN(Q904/R904)</f>
        <v>-9.610326517045964E-2</v>
      </c>
      <c r="U904">
        <f t="shared" ref="U904:U967" si="340">IF(R904&gt;0,T904,PI()+T904)</f>
        <v>-9.610326517045964E-2</v>
      </c>
      <c r="V904">
        <f t="shared" ref="V904:V967" si="341">SQRT(Q904^2+R904^2)</f>
        <v>22.17750387872513</v>
      </c>
      <c r="W904">
        <f t="shared" ref="W904:W967" si="342">V904*SIN(U904+$C$4)</f>
        <v>20.633443737996046</v>
      </c>
      <c r="X904">
        <f t="shared" ref="X904:X967" si="343">$R$3*(V904*COS(U904+$C$4)+$O$2-15)</f>
        <v>14.504284264480203</v>
      </c>
      <c r="Y904">
        <f t="shared" ref="Y904:Y967" si="344">S904</f>
        <v>-14.136327355023326</v>
      </c>
    </row>
    <row r="905" spans="1:25" x14ac:dyDescent="0.25">
      <c r="A905">
        <v>899</v>
      </c>
      <c r="B905">
        <f t="shared" si="322"/>
        <v>18</v>
      </c>
      <c r="C905">
        <f t="shared" si="323"/>
        <v>50</v>
      </c>
      <c r="D905">
        <f>IF(C905=1,#N/A,VLOOKUP(B905,Potentiel!$C$4:$BB$54,xy!C905))</f>
        <v>-5.9967699425702321</v>
      </c>
      <c r="E905">
        <f t="shared" si="324"/>
        <v>3.0000010000000001</v>
      </c>
      <c r="F905">
        <f t="shared" si="325"/>
        <v>35.000000999999997</v>
      </c>
      <c r="G905">
        <f t="shared" si="326"/>
        <v>-5.9967699425702321</v>
      </c>
      <c r="H905">
        <f t="shared" si="327"/>
        <v>-0.16968861517038503</v>
      </c>
      <c r="I905">
        <f t="shared" si="328"/>
        <v>-0.16968861517038503</v>
      </c>
      <c r="J905">
        <f t="shared" si="329"/>
        <v>35.510017174652482</v>
      </c>
      <c r="K905">
        <f t="shared" si="330"/>
        <v>3.0000010000000001</v>
      </c>
      <c r="L905">
        <f t="shared" si="331"/>
        <v>22.956906857983867</v>
      </c>
      <c r="M905">
        <f t="shared" si="332"/>
        <v>-27.091359272985319</v>
      </c>
      <c r="N905">
        <f t="shared" si="333"/>
        <v>-1.4605092111303986</v>
      </c>
      <c r="O905">
        <f t="shared" si="334"/>
        <v>-1.4605092111303986</v>
      </c>
      <c r="P905">
        <f t="shared" si="335"/>
        <v>27.256957887078457</v>
      </c>
      <c r="Q905">
        <f t="shared" si="336"/>
        <v>-2.2243925142931942</v>
      </c>
      <c r="R905">
        <f t="shared" si="337"/>
        <v>22.956906857983867</v>
      </c>
      <c r="S905">
        <f t="shared" si="338"/>
        <v>-14.532833500678368</v>
      </c>
      <c r="T905">
        <f t="shared" si="339"/>
        <v>-9.659272678082248E-2</v>
      </c>
      <c r="U905">
        <f t="shared" si="340"/>
        <v>-9.659272678082248E-2</v>
      </c>
      <c r="V905">
        <f t="shared" si="341"/>
        <v>23.064420533449141</v>
      </c>
      <c r="W905">
        <f t="shared" si="342"/>
        <v>21.454469548864694</v>
      </c>
      <c r="X905">
        <f t="shared" si="343"/>
        <v>14.772803539835024</v>
      </c>
      <c r="Y905">
        <f t="shared" si="344"/>
        <v>-14.532833500678368</v>
      </c>
    </row>
    <row r="906" spans="1:25" x14ac:dyDescent="0.25">
      <c r="A906">
        <v>900</v>
      </c>
      <c r="B906">
        <f t="shared" si="322"/>
        <v>19</v>
      </c>
      <c r="C906">
        <f t="shared" si="323"/>
        <v>1</v>
      </c>
      <c r="D906" t="e">
        <f>IF(C906=1,#N/A,VLOOKUP(B906,Potentiel!$C$4:$BB$54,xy!C906))</f>
        <v>#N/A</v>
      </c>
      <c r="E906">
        <f t="shared" si="324"/>
        <v>4.0000010000000001</v>
      </c>
      <c r="F906">
        <f t="shared" si="325"/>
        <v>-13.999999000000001</v>
      </c>
      <c r="G906" t="e">
        <f t="shared" si="326"/>
        <v>#N/A</v>
      </c>
      <c r="H906" t="e">
        <f t="shared" si="327"/>
        <v>#N/A</v>
      </c>
      <c r="I906" t="e">
        <f t="shared" si="328"/>
        <v>#N/A</v>
      </c>
      <c r="J906" t="e">
        <f t="shared" si="329"/>
        <v>#N/A</v>
      </c>
      <c r="K906">
        <f t="shared" si="330"/>
        <v>4.0000010000000001</v>
      </c>
      <c r="L906" t="e">
        <f t="shared" si="331"/>
        <v>#N/A</v>
      </c>
      <c r="M906" t="e">
        <f t="shared" si="332"/>
        <v>#N/A</v>
      </c>
      <c r="N906" t="e">
        <f t="shared" si="333"/>
        <v>#N/A</v>
      </c>
      <c r="O906" t="e">
        <f t="shared" si="334"/>
        <v>#N/A</v>
      </c>
      <c r="P906" t="e">
        <f t="shared" si="335"/>
        <v>#N/A</v>
      </c>
      <c r="Q906" t="e">
        <f t="shared" si="336"/>
        <v>#N/A</v>
      </c>
      <c r="R906" t="e">
        <f t="shared" si="337"/>
        <v>#N/A</v>
      </c>
      <c r="S906" t="e">
        <f t="shared" si="338"/>
        <v>#N/A</v>
      </c>
      <c r="T906" t="e">
        <f t="shared" si="339"/>
        <v>#N/A</v>
      </c>
      <c r="U906" t="e">
        <f t="shared" si="340"/>
        <v>#N/A</v>
      </c>
      <c r="V906" t="e">
        <f t="shared" si="341"/>
        <v>#N/A</v>
      </c>
      <c r="W906" t="e">
        <f t="shared" si="342"/>
        <v>#N/A</v>
      </c>
      <c r="X906" t="e">
        <f t="shared" si="343"/>
        <v>#N/A</v>
      </c>
      <c r="Y906" t="e">
        <f t="shared" si="344"/>
        <v>#N/A</v>
      </c>
    </row>
    <row r="907" spans="1:25" x14ac:dyDescent="0.25">
      <c r="A907">
        <v>901</v>
      </c>
      <c r="B907">
        <f t="shared" si="322"/>
        <v>19</v>
      </c>
      <c r="C907">
        <f t="shared" si="323"/>
        <v>2</v>
      </c>
      <c r="D907">
        <f>IF(C907=1,#N/A,VLOOKUP(B907,Potentiel!$C$4:$BB$54,xy!C907))</f>
        <v>-10.857511247768752</v>
      </c>
      <c r="E907">
        <f t="shared" si="324"/>
        <v>4.0000010000000001</v>
      </c>
      <c r="F907">
        <f t="shared" si="325"/>
        <v>-12.999999000000001</v>
      </c>
      <c r="G907">
        <f t="shared" si="326"/>
        <v>-10.857511247768752</v>
      </c>
      <c r="H907">
        <f t="shared" si="327"/>
        <v>0.69583492080305076</v>
      </c>
      <c r="I907">
        <f t="shared" si="328"/>
        <v>3.8374275743928439</v>
      </c>
      <c r="J907">
        <f t="shared" si="329"/>
        <v>16.937695371431911</v>
      </c>
      <c r="K907">
        <f t="shared" si="330"/>
        <v>4.0000010000000001</v>
      </c>
      <c r="L907">
        <f t="shared" si="331"/>
        <v>-16.937650696600265</v>
      </c>
      <c r="M907">
        <f t="shared" si="332"/>
        <v>3.8902125682351053E-2</v>
      </c>
      <c r="N907">
        <f t="shared" si="333"/>
        <v>9.7252223739229711E-3</v>
      </c>
      <c r="O907">
        <f t="shared" si="334"/>
        <v>9.7252223739229711E-3</v>
      </c>
      <c r="P907">
        <f t="shared" si="335"/>
        <v>4.0001901674024953</v>
      </c>
      <c r="Q907">
        <f t="shared" si="336"/>
        <v>3.9339325909373004</v>
      </c>
      <c r="R907">
        <f t="shared" si="337"/>
        <v>-16.937650696600265</v>
      </c>
      <c r="S907">
        <f t="shared" si="338"/>
        <v>6.6199609693988153</v>
      </c>
      <c r="T907">
        <f t="shared" si="339"/>
        <v>-0.22821343314633394</v>
      </c>
      <c r="U907">
        <f t="shared" si="340"/>
        <v>2.913379220443459</v>
      </c>
      <c r="V907">
        <f t="shared" si="341"/>
        <v>17.388497253934343</v>
      </c>
      <c r="W907">
        <f t="shared" si="342"/>
        <v>-15.197176056496547</v>
      </c>
      <c r="X907">
        <f t="shared" si="343"/>
        <v>1.239849627332589</v>
      </c>
      <c r="Y907">
        <f t="shared" si="344"/>
        <v>6.6199609693988153</v>
      </c>
    </row>
    <row r="908" spans="1:25" x14ac:dyDescent="0.25">
      <c r="A908">
        <v>902</v>
      </c>
      <c r="B908">
        <f t="shared" si="322"/>
        <v>19</v>
      </c>
      <c r="C908">
        <f t="shared" si="323"/>
        <v>3</v>
      </c>
      <c r="D908">
        <f>IF(C908=1,#N/A,VLOOKUP(B908,Potentiel!$C$4:$BB$54,xy!C908))</f>
        <v>-11.341078471039687</v>
      </c>
      <c r="E908">
        <f t="shared" si="324"/>
        <v>4.0000010000000001</v>
      </c>
      <c r="F908">
        <f t="shared" si="325"/>
        <v>-11.999999000000001</v>
      </c>
      <c r="G908">
        <f t="shared" si="326"/>
        <v>-11.341078471039687</v>
      </c>
      <c r="H908">
        <f t="shared" si="327"/>
        <v>0.7571755771038684</v>
      </c>
      <c r="I908">
        <f t="shared" si="328"/>
        <v>3.8987682306936615</v>
      </c>
      <c r="J908">
        <f t="shared" si="329"/>
        <v>16.511209431361497</v>
      </c>
      <c r="K908">
        <f t="shared" si="330"/>
        <v>4.0000010000000001</v>
      </c>
      <c r="L908">
        <f t="shared" si="331"/>
        <v>-16.482437273050365</v>
      </c>
      <c r="M908">
        <f t="shared" si="332"/>
        <v>-0.97431946826536198</v>
      </c>
      <c r="N908">
        <f t="shared" si="333"/>
        <v>-0.23892705976515152</v>
      </c>
      <c r="O908">
        <f t="shared" si="334"/>
        <v>-0.23892705976515152</v>
      </c>
      <c r="P908">
        <f t="shared" si="335"/>
        <v>4.1169535370516259</v>
      </c>
      <c r="Q908">
        <f t="shared" si="336"/>
        <v>3.7406007965023158</v>
      </c>
      <c r="R908">
        <f t="shared" si="337"/>
        <v>-16.482437273050365</v>
      </c>
      <c r="S908">
        <f t="shared" si="338"/>
        <v>5.8242762818186185</v>
      </c>
      <c r="T908">
        <f t="shared" si="339"/>
        <v>-0.22316460625015075</v>
      </c>
      <c r="U908">
        <f t="shared" si="340"/>
        <v>2.9184280473396425</v>
      </c>
      <c r="V908">
        <f t="shared" si="341"/>
        <v>16.901563027685746</v>
      </c>
      <c r="W908">
        <f t="shared" si="342"/>
        <v>-14.812886293574495</v>
      </c>
      <c r="X908">
        <f t="shared" si="343"/>
        <v>1.4889026457302408</v>
      </c>
      <c r="Y908">
        <f t="shared" si="344"/>
        <v>5.8242762818186185</v>
      </c>
    </row>
    <row r="909" spans="1:25" x14ac:dyDescent="0.25">
      <c r="A909">
        <v>903</v>
      </c>
      <c r="B909">
        <f t="shared" si="322"/>
        <v>19</v>
      </c>
      <c r="C909">
        <f t="shared" si="323"/>
        <v>4</v>
      </c>
      <c r="D909">
        <f>IF(C909=1,#N/A,VLOOKUP(B909,Potentiel!$C$4:$BB$54,xy!C909))</f>
        <v>-11.854992681317448</v>
      </c>
      <c r="E909">
        <f t="shared" si="324"/>
        <v>4.0000010000000001</v>
      </c>
      <c r="F909">
        <f t="shared" si="325"/>
        <v>-10.999999000000001</v>
      </c>
      <c r="G909">
        <f t="shared" si="326"/>
        <v>-11.854992681317448</v>
      </c>
      <c r="H909">
        <f t="shared" si="327"/>
        <v>0.82279022119056944</v>
      </c>
      <c r="I909">
        <f t="shared" si="328"/>
        <v>3.9643828747803624</v>
      </c>
      <c r="J909">
        <f t="shared" si="329"/>
        <v>16.172224011374915</v>
      </c>
      <c r="K909">
        <f t="shared" si="330"/>
        <v>4.0000010000000001</v>
      </c>
      <c r="L909">
        <f t="shared" si="331"/>
        <v>-16.046730516739778</v>
      </c>
      <c r="M909">
        <f t="shared" si="332"/>
        <v>-2.0107882029750561</v>
      </c>
      <c r="N909">
        <f t="shared" si="333"/>
        <v>-0.46580282073805923</v>
      </c>
      <c r="O909">
        <f t="shared" si="334"/>
        <v>-0.46580282073805923</v>
      </c>
      <c r="P909">
        <f t="shared" si="335"/>
        <v>4.4769718780917813</v>
      </c>
      <c r="Q909">
        <f t="shared" si="336"/>
        <v>3.5428332384931607</v>
      </c>
      <c r="R909">
        <f t="shared" si="337"/>
        <v>-16.046730516739778</v>
      </c>
      <c r="S909">
        <f t="shared" si="338"/>
        <v>5.0103355739909068</v>
      </c>
      <c r="T909">
        <f t="shared" si="339"/>
        <v>-0.21729631755918957</v>
      </c>
      <c r="U909">
        <f t="shared" si="340"/>
        <v>2.9242963360306033</v>
      </c>
      <c r="V909">
        <f t="shared" si="341"/>
        <v>16.43317460604127</v>
      </c>
      <c r="W909">
        <f t="shared" si="342"/>
        <v>-14.448570204827625</v>
      </c>
      <c r="X909">
        <f t="shared" si="343"/>
        <v>1.7370653948778541</v>
      </c>
      <c r="Y909">
        <f t="shared" si="344"/>
        <v>5.0103355739909068</v>
      </c>
    </row>
    <row r="910" spans="1:25" x14ac:dyDescent="0.25">
      <c r="A910">
        <v>904</v>
      </c>
      <c r="B910">
        <f t="shared" si="322"/>
        <v>19</v>
      </c>
      <c r="C910">
        <f t="shared" si="323"/>
        <v>5</v>
      </c>
      <c r="D910">
        <f>IF(C910=1,#N/A,VLOOKUP(B910,Potentiel!$C$4:$BB$54,xy!C910))</f>
        <v>-12.399249681007792</v>
      </c>
      <c r="E910">
        <f t="shared" si="324"/>
        <v>4.0000010000000001</v>
      </c>
      <c r="F910">
        <f t="shared" si="325"/>
        <v>-9.9999990000000007</v>
      </c>
      <c r="G910">
        <f t="shared" si="326"/>
        <v>-12.399249681007792</v>
      </c>
      <c r="H910">
        <f t="shared" si="327"/>
        <v>0.89210431577203142</v>
      </c>
      <c r="I910">
        <f t="shared" si="328"/>
        <v>4.0336969693618245</v>
      </c>
      <c r="J910">
        <f t="shared" si="329"/>
        <v>15.929261522492901</v>
      </c>
      <c r="K910">
        <f t="shared" si="330"/>
        <v>4.0000010000000001</v>
      </c>
      <c r="L910">
        <f t="shared" si="331"/>
        <v>-15.630527729506923</v>
      </c>
      <c r="M910">
        <f t="shared" si="332"/>
        <v>-3.0705008629029922</v>
      </c>
      <c r="N910">
        <f t="shared" si="333"/>
        <v>-0.65468602909438944</v>
      </c>
      <c r="O910">
        <f t="shared" si="334"/>
        <v>-0.65468602909438944</v>
      </c>
      <c r="P910">
        <f t="shared" si="335"/>
        <v>5.0426167362877203</v>
      </c>
      <c r="Q910">
        <f t="shared" si="336"/>
        <v>3.3406305304645052</v>
      </c>
      <c r="R910">
        <f t="shared" si="337"/>
        <v>-15.630527729506923</v>
      </c>
      <c r="S910">
        <f t="shared" si="338"/>
        <v>4.1781413710877926</v>
      </c>
      <c r="T910">
        <f t="shared" si="339"/>
        <v>-0.21055692886810284</v>
      </c>
      <c r="U910">
        <f t="shared" si="340"/>
        <v>2.9310357247216903</v>
      </c>
      <c r="V910">
        <f t="shared" si="341"/>
        <v>15.983529317517968</v>
      </c>
      <c r="W910">
        <f t="shared" si="342"/>
        <v>-14.104225027497966</v>
      </c>
      <c r="X910">
        <f t="shared" si="343"/>
        <v>1.9843379979174274</v>
      </c>
      <c r="Y910">
        <f t="shared" si="344"/>
        <v>4.1781413710877926</v>
      </c>
    </row>
    <row r="911" spans="1:25" x14ac:dyDescent="0.25">
      <c r="A911">
        <v>905</v>
      </c>
      <c r="B911">
        <f t="shared" si="322"/>
        <v>19</v>
      </c>
      <c r="C911">
        <f t="shared" si="323"/>
        <v>6</v>
      </c>
      <c r="D911">
        <f>IF(C911=1,#N/A,VLOOKUP(B911,Potentiel!$C$4:$BB$54,xy!C911))</f>
        <v>-12.972745804342882</v>
      </c>
      <c r="E911">
        <f t="shared" si="324"/>
        <v>4.0000010000000001</v>
      </c>
      <c r="F911">
        <f t="shared" si="325"/>
        <v>-8.9999990000000007</v>
      </c>
      <c r="G911">
        <f t="shared" si="326"/>
        <v>-12.972745804342882</v>
      </c>
      <c r="H911">
        <f t="shared" si="327"/>
        <v>0.96426917202224316</v>
      </c>
      <c r="I911">
        <f t="shared" si="328"/>
        <v>4.1058618256120365</v>
      </c>
      <c r="J911">
        <f t="shared" si="329"/>
        <v>15.788987165239474</v>
      </c>
      <c r="K911">
        <f t="shared" si="330"/>
        <v>4.0000010000000001</v>
      </c>
      <c r="L911">
        <f t="shared" si="331"/>
        <v>-15.233119488671003</v>
      </c>
      <c r="M911">
        <f t="shared" si="332"/>
        <v>-4.1526119910206569</v>
      </c>
      <c r="N911">
        <f t="shared" si="333"/>
        <v>-0.80411525071685519</v>
      </c>
      <c r="O911">
        <f t="shared" si="334"/>
        <v>-0.80411525071685519</v>
      </c>
      <c r="P911">
        <f t="shared" si="335"/>
        <v>5.7657778614831789</v>
      </c>
      <c r="Q911">
        <f t="shared" si="336"/>
        <v>3.1341539932225939</v>
      </c>
      <c r="R911">
        <f t="shared" si="337"/>
        <v>-15.233119488671003</v>
      </c>
      <c r="S911">
        <f t="shared" si="338"/>
        <v>3.3283576119905778</v>
      </c>
      <c r="T911">
        <f t="shared" si="339"/>
        <v>-0.20291444264806616</v>
      </c>
      <c r="U911">
        <f t="shared" si="340"/>
        <v>2.9386782109417271</v>
      </c>
      <c r="V911">
        <f t="shared" si="341"/>
        <v>15.552197613500203</v>
      </c>
      <c r="W911">
        <f t="shared" si="342"/>
        <v>-13.779124354695778</v>
      </c>
      <c r="X911">
        <f t="shared" si="343"/>
        <v>2.2307528323530561</v>
      </c>
      <c r="Y911">
        <f t="shared" si="344"/>
        <v>3.3283576119905778</v>
      </c>
    </row>
    <row r="912" spans="1:25" x14ac:dyDescent="0.25">
      <c r="A912">
        <v>906</v>
      </c>
      <c r="B912">
        <f t="shared" si="322"/>
        <v>19</v>
      </c>
      <c r="C912">
        <f t="shared" si="323"/>
        <v>7</v>
      </c>
      <c r="D912">
        <f>IF(C912=1,#N/A,VLOOKUP(B912,Potentiel!$C$4:$BB$54,xy!C912))</f>
        <v>-13.572810383254053</v>
      </c>
      <c r="E912">
        <f t="shared" si="324"/>
        <v>4.0000010000000001</v>
      </c>
      <c r="F912">
        <f t="shared" si="325"/>
        <v>-7.9999989999999999</v>
      </c>
      <c r="G912">
        <f t="shared" si="326"/>
        <v>-13.572810383254053</v>
      </c>
      <c r="H912">
        <f t="shared" si="327"/>
        <v>1.0381973124669563</v>
      </c>
      <c r="I912">
        <f t="shared" si="328"/>
        <v>4.1797899660567497</v>
      </c>
      <c r="J912">
        <f t="shared" si="329"/>
        <v>15.755036201157077</v>
      </c>
      <c r="K912">
        <f t="shared" si="330"/>
        <v>4.0000010000000001</v>
      </c>
      <c r="L912">
        <f t="shared" si="331"/>
        <v>-14.852789121887895</v>
      </c>
      <c r="M912">
        <f t="shared" si="332"/>
        <v>-5.2550757368946295</v>
      </c>
      <c r="N912">
        <f t="shared" si="333"/>
        <v>-0.92018526470274753</v>
      </c>
      <c r="O912">
        <f t="shared" si="334"/>
        <v>-0.92018526470274753</v>
      </c>
      <c r="P912">
        <f t="shared" si="335"/>
        <v>6.6042281154196685</v>
      </c>
      <c r="Q912">
        <f t="shared" si="336"/>
        <v>2.9237939934333186</v>
      </c>
      <c r="R912">
        <f t="shared" si="337"/>
        <v>-14.852789121887895</v>
      </c>
      <c r="S912">
        <f t="shared" si="338"/>
        <v>2.4625909066182348</v>
      </c>
      <c r="T912">
        <f t="shared" si="339"/>
        <v>-0.19436634250608106</v>
      </c>
      <c r="U912">
        <f t="shared" si="340"/>
        <v>2.9472263110837122</v>
      </c>
      <c r="V912">
        <f t="shared" si="341"/>
        <v>15.137830624475493</v>
      </c>
      <c r="W912">
        <f t="shared" si="342"/>
        <v>-13.471510415416583</v>
      </c>
      <c r="X912">
        <f t="shared" si="343"/>
        <v>2.4763882457866773</v>
      </c>
      <c r="Y912">
        <f t="shared" si="344"/>
        <v>2.4625909066182348</v>
      </c>
    </row>
    <row r="913" spans="1:25" x14ac:dyDescent="0.25">
      <c r="A913">
        <v>907</v>
      </c>
      <c r="B913">
        <f t="shared" si="322"/>
        <v>19</v>
      </c>
      <c r="C913">
        <f t="shared" si="323"/>
        <v>8</v>
      </c>
      <c r="D913">
        <f>IF(C913=1,#N/A,VLOOKUP(B913,Potentiel!$C$4:$BB$54,xy!C913))</f>
        <v>-14.194629521644831</v>
      </c>
      <c r="E913">
        <f t="shared" si="324"/>
        <v>4.0000010000000001</v>
      </c>
      <c r="F913">
        <f t="shared" si="325"/>
        <v>-6.9999989999999999</v>
      </c>
      <c r="G913">
        <f t="shared" si="326"/>
        <v>-14.194629521644831</v>
      </c>
      <c r="H913">
        <f t="shared" si="327"/>
        <v>1.1126483967954801</v>
      </c>
      <c r="I913">
        <f t="shared" si="328"/>
        <v>4.2542410503852732</v>
      </c>
      <c r="J913">
        <f t="shared" si="329"/>
        <v>15.826796683370643</v>
      </c>
      <c r="K913">
        <f t="shared" si="330"/>
        <v>4.0000010000000001</v>
      </c>
      <c r="L913">
        <f t="shared" si="331"/>
        <v>-14.486442316392472</v>
      </c>
      <c r="M913">
        <f t="shared" si="332"/>
        <v>-6.374204442170452</v>
      </c>
      <c r="N913">
        <f t="shared" si="333"/>
        <v>-1.0103801494585618</v>
      </c>
      <c r="O913">
        <f t="shared" si="334"/>
        <v>-1.0103801494585618</v>
      </c>
      <c r="P913">
        <f t="shared" si="335"/>
        <v>7.5253232668495063</v>
      </c>
      <c r="Q913">
        <f t="shared" si="336"/>
        <v>2.7102541694825857</v>
      </c>
      <c r="R913">
        <f t="shared" si="337"/>
        <v>-14.486442316392472</v>
      </c>
      <c r="S913">
        <f t="shared" si="338"/>
        <v>1.5837371795179651</v>
      </c>
      <c r="T913">
        <f t="shared" si="339"/>
        <v>-0.18495088981517183</v>
      </c>
      <c r="U913">
        <f t="shared" si="340"/>
        <v>2.9566417637746212</v>
      </c>
      <c r="V913">
        <f t="shared" si="341"/>
        <v>14.737791172674561</v>
      </c>
      <c r="W913">
        <f t="shared" si="342"/>
        <v>-13.178214816299876</v>
      </c>
      <c r="X913">
        <f t="shared" si="343"/>
        <v>2.7213854602666885</v>
      </c>
      <c r="Y913">
        <f t="shared" si="344"/>
        <v>1.5837371795179651</v>
      </c>
    </row>
    <row r="914" spans="1:25" x14ac:dyDescent="0.25">
      <c r="A914">
        <v>908</v>
      </c>
      <c r="B914">
        <f t="shared" si="322"/>
        <v>19</v>
      </c>
      <c r="C914">
        <f t="shared" si="323"/>
        <v>9</v>
      </c>
      <c r="D914">
        <f>IF(C914=1,#N/A,VLOOKUP(B914,Potentiel!$C$4:$BB$54,xy!C914))</f>
        <v>-14.83058496858157</v>
      </c>
      <c r="E914">
        <f t="shared" si="324"/>
        <v>4.0000010000000001</v>
      </c>
      <c r="F914">
        <f t="shared" si="325"/>
        <v>-5.9999989999999999</v>
      </c>
      <c r="G914">
        <f t="shared" si="326"/>
        <v>-14.83058496858157</v>
      </c>
      <c r="H914">
        <f t="shared" si="327"/>
        <v>1.1863571369028429</v>
      </c>
      <c r="I914">
        <f t="shared" si="328"/>
        <v>4.3279497904926361</v>
      </c>
      <c r="J914">
        <f t="shared" si="329"/>
        <v>15.998319865233306</v>
      </c>
      <c r="K914">
        <f t="shared" si="330"/>
        <v>4.0000010000000001</v>
      </c>
      <c r="L914">
        <f t="shared" si="331"/>
        <v>-14.129182154877094</v>
      </c>
      <c r="M914">
        <f t="shared" si="332"/>
        <v>-7.504162188054126</v>
      </c>
      <c r="N914">
        <f t="shared" si="333"/>
        <v>-1.0810692298016593</v>
      </c>
      <c r="O914">
        <f t="shared" si="334"/>
        <v>-1.0810692298016593</v>
      </c>
      <c r="P914">
        <f t="shared" si="335"/>
        <v>8.5036732148303003</v>
      </c>
      <c r="Q914">
        <f t="shared" si="336"/>
        <v>2.494648067172577</v>
      </c>
      <c r="R914">
        <f t="shared" si="337"/>
        <v>-14.129182154877094</v>
      </c>
      <c r="S914">
        <f t="shared" si="338"/>
        <v>0.69637938791263565</v>
      </c>
      <c r="T914">
        <f t="shared" si="339"/>
        <v>-0.17475888615984228</v>
      </c>
      <c r="U914">
        <f t="shared" si="340"/>
        <v>2.966833767429951</v>
      </c>
      <c r="V914">
        <f t="shared" si="341"/>
        <v>14.34771958691503</v>
      </c>
      <c r="W914">
        <f t="shared" si="342"/>
        <v>-12.894223403489152</v>
      </c>
      <c r="X914">
        <f t="shared" si="343"/>
        <v>2.9659679673227148</v>
      </c>
      <c r="Y914">
        <f t="shared" si="344"/>
        <v>0.69637938791263565</v>
      </c>
    </row>
    <row r="915" spans="1:25" x14ac:dyDescent="0.25">
      <c r="A915">
        <v>909</v>
      </c>
      <c r="B915">
        <f t="shared" si="322"/>
        <v>19</v>
      </c>
      <c r="C915">
        <f t="shared" si="323"/>
        <v>10</v>
      </c>
      <c r="D915">
        <f>IF(C915=1,#N/A,VLOOKUP(B915,Potentiel!$C$4:$BB$54,xy!C915))</f>
        <v>-15.469578340125326</v>
      </c>
      <c r="E915">
        <f t="shared" si="324"/>
        <v>4.0000010000000001</v>
      </c>
      <c r="F915">
        <f t="shared" si="325"/>
        <v>-4.9999989999999999</v>
      </c>
      <c r="G915">
        <f t="shared" si="326"/>
        <v>-15.469578340125326</v>
      </c>
      <c r="H915">
        <f t="shared" si="327"/>
        <v>1.2581797899907921</v>
      </c>
      <c r="I915">
        <f t="shared" si="328"/>
        <v>4.3997724435805852</v>
      </c>
      <c r="J915">
        <f t="shared" si="329"/>
        <v>16.257547294142363</v>
      </c>
      <c r="K915">
        <f t="shared" si="330"/>
        <v>4.0000010000000001</v>
      </c>
      <c r="L915">
        <f t="shared" si="331"/>
        <v>-13.773874733658271</v>
      </c>
      <c r="M915">
        <f t="shared" si="332"/>
        <v>-8.6364471192016197</v>
      </c>
      <c r="N915">
        <f t="shared" si="333"/>
        <v>-1.1370579201486297</v>
      </c>
      <c r="O915">
        <f t="shared" si="334"/>
        <v>-1.1370579201486297</v>
      </c>
      <c r="P915">
        <f t="shared" si="335"/>
        <v>9.5177847655201244</v>
      </c>
      <c r="Q915">
        <f t="shared" si="336"/>
        <v>2.2785979169803223</v>
      </c>
      <c r="R915">
        <f t="shared" si="337"/>
        <v>-13.773874733658271</v>
      </c>
      <c r="S915">
        <f t="shared" si="338"/>
        <v>-0.19280594634540194</v>
      </c>
      <c r="T915">
        <f t="shared" si="339"/>
        <v>-0.16394419132836663</v>
      </c>
      <c r="U915">
        <f t="shared" si="340"/>
        <v>2.9776484622614263</v>
      </c>
      <c r="V915">
        <f t="shared" si="341"/>
        <v>13.961075662203712</v>
      </c>
      <c r="W915">
        <f t="shared" si="342"/>
        <v>-12.612231481311731</v>
      </c>
      <c r="X915">
        <f t="shared" si="343"/>
        <v>3.2104613528174641</v>
      </c>
      <c r="Y915">
        <f t="shared" si="344"/>
        <v>-0.19280594634540194</v>
      </c>
    </row>
    <row r="916" spans="1:25" x14ac:dyDescent="0.25">
      <c r="A916">
        <v>910</v>
      </c>
      <c r="B916">
        <f t="shared" si="322"/>
        <v>19</v>
      </c>
      <c r="C916">
        <f t="shared" si="323"/>
        <v>11</v>
      </c>
      <c r="D916">
        <f>IF(C916=1,#N/A,VLOOKUP(B916,Potentiel!$C$4:$BB$54,xy!C916))</f>
        <v>-16.09648101002913</v>
      </c>
      <c r="E916">
        <f t="shared" si="324"/>
        <v>4.0000010000000001</v>
      </c>
      <c r="F916">
        <f t="shared" si="325"/>
        <v>-3.9999989999999999</v>
      </c>
      <c r="G916">
        <f t="shared" si="326"/>
        <v>-16.09648101002913</v>
      </c>
      <c r="H916">
        <f t="shared" si="327"/>
        <v>1.3272285526597809</v>
      </c>
      <c r="I916">
        <f t="shared" si="328"/>
        <v>4.468821206249574</v>
      </c>
      <c r="J916">
        <f t="shared" si="329"/>
        <v>16.586039096367443</v>
      </c>
      <c r="K916">
        <f t="shared" si="330"/>
        <v>4.0000010000000001</v>
      </c>
      <c r="L916">
        <f t="shared" si="331"/>
        <v>-13.410795559232866</v>
      </c>
      <c r="M916">
        <f t="shared" si="332"/>
        <v>-9.7594700355444193</v>
      </c>
      <c r="N916">
        <f t="shared" si="333"/>
        <v>-1.1818203044021649</v>
      </c>
      <c r="O916">
        <f t="shared" si="334"/>
        <v>-1.1818203044021649</v>
      </c>
      <c r="P916">
        <f t="shared" si="335"/>
        <v>10.547381825585456</v>
      </c>
      <c r="Q916">
        <f t="shared" si="336"/>
        <v>2.0643150425281163</v>
      </c>
      <c r="R916">
        <f t="shared" si="337"/>
        <v>-13.410795559232866</v>
      </c>
      <c r="S916">
        <f t="shared" si="338"/>
        <v>-1.0747178041988121</v>
      </c>
      <c r="T916">
        <f t="shared" si="339"/>
        <v>-0.15273059985761767</v>
      </c>
      <c r="U916">
        <f t="shared" si="340"/>
        <v>2.9888620537321753</v>
      </c>
      <c r="V916">
        <f t="shared" si="341"/>
        <v>13.568744751315348</v>
      </c>
      <c r="W916">
        <f t="shared" si="342"/>
        <v>-12.32228174325455</v>
      </c>
      <c r="X916">
        <f t="shared" si="343"/>
        <v>3.4553094351353026</v>
      </c>
      <c r="Y916">
        <f t="shared" si="344"/>
        <v>-1.0747178041988121</v>
      </c>
    </row>
    <row r="917" spans="1:25" x14ac:dyDescent="0.25">
      <c r="A917">
        <v>911</v>
      </c>
      <c r="B917">
        <f t="shared" si="322"/>
        <v>19</v>
      </c>
      <c r="C917">
        <f t="shared" si="323"/>
        <v>12</v>
      </c>
      <c r="D917">
        <f>IF(C917=1,#N/A,VLOOKUP(B917,Potentiel!$C$4:$BB$54,xy!C917))</f>
        <v>-16.691935670843144</v>
      </c>
      <c r="E917">
        <f t="shared" si="324"/>
        <v>4.0000010000000001</v>
      </c>
      <c r="F917">
        <f t="shared" si="325"/>
        <v>-2.9999989999999999</v>
      </c>
      <c r="G917">
        <f t="shared" si="326"/>
        <v>-16.691935670843144</v>
      </c>
      <c r="H917">
        <f t="shared" si="327"/>
        <v>1.3929673995709642</v>
      </c>
      <c r="I917">
        <f t="shared" si="328"/>
        <v>4.5345600531607575</v>
      </c>
      <c r="J917">
        <f t="shared" si="329"/>
        <v>16.959384140928194</v>
      </c>
      <c r="K917">
        <f t="shared" si="330"/>
        <v>4.0000010000000001</v>
      </c>
      <c r="L917">
        <f t="shared" si="331"/>
        <v>-13.027501994215237</v>
      </c>
      <c r="M917">
        <f t="shared" si="332"/>
        <v>-10.858402379276832</v>
      </c>
      <c r="N917">
        <f t="shared" si="333"/>
        <v>-1.2178434860978242</v>
      </c>
      <c r="O917">
        <f t="shared" si="334"/>
        <v>-1.2178434860978242</v>
      </c>
      <c r="P917">
        <f t="shared" si="335"/>
        <v>11.571728921396568</v>
      </c>
      <c r="Q917">
        <f t="shared" si="336"/>
        <v>1.8546288660337422</v>
      </c>
      <c r="R917">
        <f t="shared" si="337"/>
        <v>-13.027501994215237</v>
      </c>
      <c r="S917">
        <f t="shared" si="338"/>
        <v>-1.9377112933008833</v>
      </c>
      <c r="T917">
        <f t="shared" si="339"/>
        <v>-0.14141235483716766</v>
      </c>
      <c r="U917">
        <f t="shared" si="340"/>
        <v>3.0001802987526256</v>
      </c>
      <c r="V917">
        <f t="shared" si="341"/>
        <v>13.158854678124825</v>
      </c>
      <c r="W917">
        <f t="shared" si="342"/>
        <v>-12.011633664143753</v>
      </c>
      <c r="X917">
        <f t="shared" si="343"/>
        <v>3.7010800866512628</v>
      </c>
      <c r="Y917">
        <f t="shared" si="344"/>
        <v>-1.9377112933008833</v>
      </c>
    </row>
    <row r="918" spans="1:25" x14ac:dyDescent="0.25">
      <c r="A918">
        <v>912</v>
      </c>
      <c r="B918">
        <f t="shared" si="322"/>
        <v>19</v>
      </c>
      <c r="C918">
        <f t="shared" si="323"/>
        <v>13</v>
      </c>
      <c r="D918">
        <f>IF(C918=1,#N/A,VLOOKUP(B918,Potentiel!$C$4:$BB$54,xy!C918))</f>
        <v>-17.232806278255342</v>
      </c>
      <c r="E918">
        <f t="shared" si="324"/>
        <v>4.0000010000000001</v>
      </c>
      <c r="F918">
        <f t="shared" si="325"/>
        <v>-1.9999990000000001</v>
      </c>
      <c r="G918">
        <f t="shared" si="326"/>
        <v>-17.232806278255342</v>
      </c>
      <c r="H918">
        <f t="shared" si="327"/>
        <v>1.4552555805237211</v>
      </c>
      <c r="I918">
        <f t="shared" si="328"/>
        <v>4.596848234113514</v>
      </c>
      <c r="J918">
        <f t="shared" si="329"/>
        <v>17.348475674360493</v>
      </c>
      <c r="K918">
        <f t="shared" si="330"/>
        <v>4.0000010000000001</v>
      </c>
      <c r="L918">
        <f t="shared" si="331"/>
        <v>-12.609122475984456</v>
      </c>
      <c r="M918">
        <f t="shared" si="332"/>
        <v>-11.915520912217868</v>
      </c>
      <c r="N918">
        <f t="shared" si="333"/>
        <v>-1.2469202563129664</v>
      </c>
      <c r="O918">
        <f t="shared" si="334"/>
        <v>-1.2469202563129664</v>
      </c>
      <c r="P918">
        <f t="shared" si="335"/>
        <v>12.568995449498036</v>
      </c>
      <c r="Q918">
        <f t="shared" si="336"/>
        <v>1.6529211407693383</v>
      </c>
      <c r="R918">
        <f t="shared" si="337"/>
        <v>-12.609122475984456</v>
      </c>
      <c r="S918">
        <f t="shared" si="338"/>
        <v>-2.7678683237498718</v>
      </c>
      <c r="T918">
        <f t="shared" si="339"/>
        <v>-0.13034605919917755</v>
      </c>
      <c r="U918">
        <f t="shared" si="340"/>
        <v>3.0112465943906157</v>
      </c>
      <c r="V918">
        <f t="shared" si="341"/>
        <v>12.717001136745195</v>
      </c>
      <c r="W918">
        <f t="shared" si="342"/>
        <v>-11.665059642943115</v>
      </c>
      <c r="X918">
        <f t="shared" si="343"/>
        <v>3.9484520340149771</v>
      </c>
      <c r="Y918">
        <f t="shared" si="344"/>
        <v>-2.7678683237498718</v>
      </c>
    </row>
    <row r="919" spans="1:25" x14ac:dyDescent="0.25">
      <c r="A919">
        <v>913</v>
      </c>
      <c r="B919">
        <f t="shared" si="322"/>
        <v>19</v>
      </c>
      <c r="C919">
        <f t="shared" si="323"/>
        <v>14</v>
      </c>
      <c r="D919">
        <f>IF(C919=1,#N/A,VLOOKUP(B919,Potentiel!$C$4:$BB$54,xy!C919))</f>
        <v>-17.693568357683031</v>
      </c>
      <c r="E919">
        <f t="shared" si="324"/>
        <v>4.0000010000000001</v>
      </c>
      <c r="F919">
        <f t="shared" si="325"/>
        <v>-0.99999899999999997</v>
      </c>
      <c r="G919">
        <f t="shared" si="326"/>
        <v>-17.693568357683031</v>
      </c>
      <c r="H919">
        <f t="shared" si="327"/>
        <v>1.5143387333685077</v>
      </c>
      <c r="I919">
        <f t="shared" si="328"/>
        <v>4.6559313869583008</v>
      </c>
      <c r="J919">
        <f t="shared" si="329"/>
        <v>17.721804626730407</v>
      </c>
      <c r="K919">
        <f t="shared" si="330"/>
        <v>4.0000010000000001</v>
      </c>
      <c r="L919">
        <f t="shared" si="331"/>
        <v>-12.139250188535001</v>
      </c>
      <c r="M919">
        <f t="shared" si="332"/>
        <v>-12.911272752449939</v>
      </c>
      <c r="N919">
        <f t="shared" si="333"/>
        <v>-1.2703668637426899</v>
      </c>
      <c r="O919">
        <f t="shared" si="334"/>
        <v>-1.2703668637426899</v>
      </c>
      <c r="P919">
        <f t="shared" si="335"/>
        <v>13.516692350133491</v>
      </c>
      <c r="Q919">
        <f t="shared" si="336"/>
        <v>1.4629227324903102</v>
      </c>
      <c r="R919">
        <f t="shared" si="337"/>
        <v>-12.139250188535001</v>
      </c>
      <c r="S919">
        <f t="shared" si="338"/>
        <v>-3.5498339832217414</v>
      </c>
      <c r="T919">
        <f t="shared" si="339"/>
        <v>-0.11993341727087269</v>
      </c>
      <c r="U919">
        <f t="shared" si="340"/>
        <v>3.0216592363189205</v>
      </c>
      <c r="V919">
        <f t="shared" si="341"/>
        <v>12.227082156470694</v>
      </c>
      <c r="W919">
        <f t="shared" si="342"/>
        <v>-11.265760069902509</v>
      </c>
      <c r="X919">
        <f t="shared" si="343"/>
        <v>4.1981740716566831</v>
      </c>
      <c r="Y919">
        <f t="shared" si="344"/>
        <v>-3.5498339832217414</v>
      </c>
    </row>
    <row r="920" spans="1:25" x14ac:dyDescent="0.25">
      <c r="A920">
        <v>914</v>
      </c>
      <c r="B920">
        <f t="shared" si="322"/>
        <v>19</v>
      </c>
      <c r="C920">
        <f t="shared" si="323"/>
        <v>15</v>
      </c>
      <c r="D920">
        <f>IF(C920=1,#N/A,VLOOKUP(B920,Potentiel!$C$4:$BB$54,xy!C920))</f>
        <v>-18.048775478759211</v>
      </c>
      <c r="E920">
        <f t="shared" si="324"/>
        <v>4.0000010000000001</v>
      </c>
      <c r="F920">
        <f t="shared" si="325"/>
        <v>9.9999999999999995E-7</v>
      </c>
      <c r="G920">
        <f t="shared" si="326"/>
        <v>-18.048775478759211</v>
      </c>
      <c r="H920">
        <f t="shared" si="327"/>
        <v>-1.5707962713894759</v>
      </c>
      <c r="I920">
        <f t="shared" si="328"/>
        <v>-1.5707962713894759</v>
      </c>
      <c r="J920">
        <f t="shared" si="329"/>
        <v>18.048775478759239</v>
      </c>
      <c r="K920">
        <f t="shared" si="330"/>
        <v>4.0000010000000001</v>
      </c>
      <c r="L920">
        <f t="shared" si="331"/>
        <v>-11.601528481716217</v>
      </c>
      <c r="M920">
        <f t="shared" si="332"/>
        <v>-13.826164803393176</v>
      </c>
      <c r="N920">
        <f t="shared" si="333"/>
        <v>-1.2891786142798733</v>
      </c>
      <c r="O920">
        <f t="shared" si="334"/>
        <v>-1.2891786142798733</v>
      </c>
      <c r="P920">
        <f t="shared" si="335"/>
        <v>14.393152579285376</v>
      </c>
      <c r="Q920">
        <f t="shared" si="336"/>
        <v>1.2883530993718422</v>
      </c>
      <c r="R920">
        <f t="shared" si="337"/>
        <v>-11.601528481716217</v>
      </c>
      <c r="S920">
        <f t="shared" si="338"/>
        <v>-4.268300308922595</v>
      </c>
      <c r="T920">
        <f t="shared" si="339"/>
        <v>-0.11059714113012024</v>
      </c>
      <c r="U920">
        <f t="shared" si="340"/>
        <v>3.0309955124596728</v>
      </c>
      <c r="V920">
        <f t="shared" si="341"/>
        <v>11.672845275284583</v>
      </c>
      <c r="W920">
        <f t="shared" si="342"/>
        <v>-10.796986702141751</v>
      </c>
      <c r="X920">
        <f t="shared" si="343"/>
        <v>4.4509927044756585</v>
      </c>
      <c r="Y920">
        <f t="shared" si="344"/>
        <v>-4.268300308922595</v>
      </c>
    </row>
    <row r="921" spans="1:25" x14ac:dyDescent="0.25">
      <c r="A921">
        <v>915</v>
      </c>
      <c r="B921">
        <f t="shared" si="322"/>
        <v>19</v>
      </c>
      <c r="C921">
        <f t="shared" si="323"/>
        <v>16</v>
      </c>
      <c r="D921">
        <f>IF(C921=1,#N/A,VLOOKUP(B921,Potentiel!$C$4:$BB$54,xy!C921))</f>
        <v>-18.276392835831302</v>
      </c>
      <c r="E921">
        <f t="shared" si="324"/>
        <v>4.0000010000000001</v>
      </c>
      <c r="F921">
        <f t="shared" si="325"/>
        <v>1.0000009999999999</v>
      </c>
      <c r="G921">
        <f t="shared" si="326"/>
        <v>-18.276392835831302</v>
      </c>
      <c r="H921">
        <f t="shared" si="327"/>
        <v>-1.5161353841247156</v>
      </c>
      <c r="I921">
        <f t="shared" si="328"/>
        <v>-1.5161353841247156</v>
      </c>
      <c r="J921">
        <f t="shared" si="329"/>
        <v>18.303730141411798</v>
      </c>
      <c r="K921">
        <f t="shared" si="330"/>
        <v>4.0000010000000001</v>
      </c>
      <c r="L921">
        <f t="shared" si="331"/>
        <v>-10.981793655472769</v>
      </c>
      <c r="M921">
        <f t="shared" si="332"/>
        <v>-14.643317424622222</v>
      </c>
      <c r="N921">
        <f t="shared" si="333"/>
        <v>-1.3041394929131493</v>
      </c>
      <c r="O921">
        <f t="shared" si="334"/>
        <v>-1.3041394929131493</v>
      </c>
      <c r="P921">
        <f t="shared" si="335"/>
        <v>15.179814004072835</v>
      </c>
      <c r="Q921">
        <f t="shared" si="336"/>
        <v>1.1324330286458184</v>
      </c>
      <c r="R921">
        <f t="shared" si="337"/>
        <v>-10.981793655472769</v>
      </c>
      <c r="S921">
        <f t="shared" si="338"/>
        <v>-4.9100116897417481</v>
      </c>
      <c r="T921">
        <f t="shared" si="339"/>
        <v>-0.10275593867140399</v>
      </c>
      <c r="U921">
        <f t="shared" si="340"/>
        <v>3.0388367149183892</v>
      </c>
      <c r="V921">
        <f t="shared" si="341"/>
        <v>11.040027013361421</v>
      </c>
      <c r="W921">
        <f t="shared" si="342"/>
        <v>-10.244236748048653</v>
      </c>
      <c r="X921">
        <f t="shared" si="343"/>
        <v>4.7075543528199493</v>
      </c>
      <c r="Y921">
        <f t="shared" si="344"/>
        <v>-4.9100116897417481</v>
      </c>
    </row>
    <row r="922" spans="1:25" x14ac:dyDescent="0.25">
      <c r="A922">
        <v>916</v>
      </c>
      <c r="B922">
        <f t="shared" si="322"/>
        <v>19</v>
      </c>
      <c r="C922">
        <f t="shared" si="323"/>
        <v>17</v>
      </c>
      <c r="D922">
        <f>IF(C922=1,#N/A,VLOOKUP(B922,Potentiel!$C$4:$BB$54,xy!C922))</f>
        <v>-18.361337478411848</v>
      </c>
      <c r="E922">
        <f t="shared" si="324"/>
        <v>4.0000010000000001</v>
      </c>
      <c r="F922">
        <f t="shared" si="325"/>
        <v>2.0000010000000001</v>
      </c>
      <c r="G922">
        <f t="shared" si="326"/>
        <v>-18.361337478411848</v>
      </c>
      <c r="H922">
        <f t="shared" si="327"/>
        <v>-1.4622994853684548</v>
      </c>
      <c r="I922">
        <f t="shared" si="328"/>
        <v>-1.4622994853684548</v>
      </c>
      <c r="J922">
        <f t="shared" si="329"/>
        <v>18.4699409310407</v>
      </c>
      <c r="K922">
        <f t="shared" si="330"/>
        <v>4.0000010000000001</v>
      </c>
      <c r="L922">
        <f t="shared" si="331"/>
        <v>-10.27035057611382</v>
      </c>
      <c r="M922">
        <f t="shared" si="332"/>
        <v>-15.351176405730314</v>
      </c>
      <c r="N922">
        <f t="shared" si="333"/>
        <v>-1.3158977917620087</v>
      </c>
      <c r="O922">
        <f t="shared" si="334"/>
        <v>-1.3158977917620087</v>
      </c>
      <c r="P922">
        <f t="shared" si="335"/>
        <v>15.863751921908388</v>
      </c>
      <c r="Q922">
        <f t="shared" si="336"/>
        <v>0.99736716759231825</v>
      </c>
      <c r="R922">
        <f t="shared" si="337"/>
        <v>-10.27035057611382</v>
      </c>
      <c r="S922">
        <f t="shared" si="338"/>
        <v>-5.4658945840643653</v>
      </c>
      <c r="T922">
        <f t="shared" si="339"/>
        <v>-9.6807749951040092E-2</v>
      </c>
      <c r="U922">
        <f t="shared" si="340"/>
        <v>3.0447849036387531</v>
      </c>
      <c r="V922">
        <f t="shared" si="341"/>
        <v>10.318664750018415</v>
      </c>
      <c r="W922">
        <f t="shared" si="342"/>
        <v>-9.5975829638224237</v>
      </c>
      <c r="X922">
        <f t="shared" si="343"/>
        <v>4.9683014951147193</v>
      </c>
      <c r="Y922">
        <f t="shared" si="344"/>
        <v>-5.4658945840643653</v>
      </c>
    </row>
    <row r="923" spans="1:25" x14ac:dyDescent="0.25">
      <c r="A923">
        <v>917</v>
      </c>
      <c r="B923">
        <f t="shared" si="322"/>
        <v>19</v>
      </c>
      <c r="C923">
        <f t="shared" si="323"/>
        <v>18</v>
      </c>
      <c r="D923">
        <f>IF(C923=1,#N/A,VLOOKUP(B923,Potentiel!$C$4:$BB$54,xy!C923))</f>
        <v>-18.298239209135318</v>
      </c>
      <c r="E923">
        <f t="shared" si="324"/>
        <v>4.0000010000000001</v>
      </c>
      <c r="F923">
        <f t="shared" si="325"/>
        <v>3.0000010000000001</v>
      </c>
      <c r="G923">
        <f t="shared" si="326"/>
        <v>-18.298239209135318</v>
      </c>
      <c r="H923">
        <f t="shared" si="327"/>
        <v>-1.4082918022726054</v>
      </c>
      <c r="I923">
        <f t="shared" si="328"/>
        <v>-1.4082918022726054</v>
      </c>
      <c r="J923">
        <f t="shared" si="329"/>
        <v>18.54253391947115</v>
      </c>
      <c r="K923">
        <f t="shared" si="330"/>
        <v>4.0000010000000001</v>
      </c>
      <c r="L923">
        <f t="shared" si="331"/>
        <v>-9.4637473473112248</v>
      </c>
      <c r="M923">
        <f t="shared" si="332"/>
        <v>-15.945627936867142</v>
      </c>
      <c r="N923">
        <f t="shared" si="333"/>
        <v>-1.3250154500990117</v>
      </c>
      <c r="O923">
        <f t="shared" si="334"/>
        <v>-1.3250154500990117</v>
      </c>
      <c r="P923">
        <f t="shared" si="335"/>
        <v>16.439679385590185</v>
      </c>
      <c r="Q923">
        <f t="shared" si="336"/>
        <v>0.88394046813605165</v>
      </c>
      <c r="R923">
        <f t="shared" si="337"/>
        <v>-9.4637473473112248</v>
      </c>
      <c r="S923">
        <f t="shared" si="338"/>
        <v>-5.9327184098291612</v>
      </c>
      <c r="T923">
        <f t="shared" si="339"/>
        <v>-9.3132591627879957E-2</v>
      </c>
      <c r="U923">
        <f t="shared" si="340"/>
        <v>3.0484600619619133</v>
      </c>
      <c r="V923">
        <f t="shared" si="341"/>
        <v>9.5049389585072461</v>
      </c>
      <c r="W923">
        <f t="shared" si="342"/>
        <v>-8.8534908116714899</v>
      </c>
      <c r="X923">
        <f t="shared" si="343"/>
        <v>5.2333916732464134</v>
      </c>
      <c r="Y923">
        <f t="shared" si="344"/>
        <v>-5.9327184098291612</v>
      </c>
    </row>
    <row r="924" spans="1:25" x14ac:dyDescent="0.25">
      <c r="A924">
        <v>918</v>
      </c>
      <c r="B924">
        <f t="shared" si="322"/>
        <v>19</v>
      </c>
      <c r="C924">
        <f t="shared" si="323"/>
        <v>19</v>
      </c>
      <c r="D924">
        <f>IF(C924=1,#N/A,VLOOKUP(B924,Potentiel!$C$4:$BB$54,xy!C924))</f>
        <v>-18.092504806867591</v>
      </c>
      <c r="E924">
        <f t="shared" si="324"/>
        <v>4.0000010000000001</v>
      </c>
      <c r="F924">
        <f t="shared" si="325"/>
        <v>4.0000010000000001</v>
      </c>
      <c r="G924">
        <f t="shared" si="326"/>
        <v>-18.092504806867591</v>
      </c>
      <c r="H924">
        <f t="shared" si="327"/>
        <v>-1.3532103159151734</v>
      </c>
      <c r="I924">
        <f t="shared" si="328"/>
        <v>-1.3532103159151734</v>
      </c>
      <c r="J924">
        <f t="shared" si="329"/>
        <v>18.529401992145562</v>
      </c>
      <c r="K924">
        <f t="shared" si="330"/>
        <v>4.0000010000000001</v>
      </c>
      <c r="L924">
        <f t="shared" si="331"/>
        <v>-8.5654593795282885</v>
      </c>
      <c r="M924">
        <f t="shared" si="332"/>
        <v>-16.430813850938083</v>
      </c>
      <c r="N924">
        <f t="shared" si="333"/>
        <v>-1.3319964394562438</v>
      </c>
      <c r="O924">
        <f t="shared" si="334"/>
        <v>-1.3319964394562438</v>
      </c>
      <c r="P924">
        <f t="shared" si="335"/>
        <v>16.910696372538293</v>
      </c>
      <c r="Q924">
        <f t="shared" si="336"/>
        <v>0.791362631301327</v>
      </c>
      <c r="R924">
        <f t="shared" si="337"/>
        <v>-8.5654593795282885</v>
      </c>
      <c r="S924">
        <f t="shared" si="338"/>
        <v>-6.3137357556515132</v>
      </c>
      <c r="T924">
        <f t="shared" si="339"/>
        <v>-9.2128441934898428E-2</v>
      </c>
      <c r="U924">
        <f t="shared" si="340"/>
        <v>3.0494642116548949</v>
      </c>
      <c r="V924">
        <f t="shared" si="341"/>
        <v>8.6019386882591355</v>
      </c>
      <c r="W924">
        <f t="shared" si="342"/>
        <v>-8.0155189064718613</v>
      </c>
      <c r="X924">
        <f t="shared" si="343"/>
        <v>5.5026662721615853</v>
      </c>
      <c r="Y924">
        <f t="shared" si="344"/>
        <v>-6.3137357556515132</v>
      </c>
    </row>
    <row r="925" spans="1:25" x14ac:dyDescent="0.25">
      <c r="A925">
        <v>919</v>
      </c>
      <c r="B925">
        <f t="shared" si="322"/>
        <v>19</v>
      </c>
      <c r="C925">
        <f t="shared" si="323"/>
        <v>20</v>
      </c>
      <c r="D925">
        <f>IF(C925=1,#N/A,VLOOKUP(B925,Potentiel!$C$4:$BB$54,xy!C925))</f>
        <v>-17.759304009365852</v>
      </c>
      <c r="E925">
        <f t="shared" si="324"/>
        <v>4.0000010000000001</v>
      </c>
      <c r="F925">
        <f t="shared" si="325"/>
        <v>5.0000010000000001</v>
      </c>
      <c r="G925">
        <f t="shared" si="326"/>
        <v>-17.759304009365852</v>
      </c>
      <c r="H925">
        <f t="shared" si="327"/>
        <v>-1.2963577252999503</v>
      </c>
      <c r="I925">
        <f t="shared" si="328"/>
        <v>-1.2963577252999503</v>
      </c>
      <c r="J925">
        <f t="shared" si="329"/>
        <v>18.449739534667664</v>
      </c>
      <c r="K925">
        <f t="shared" si="330"/>
        <v>4.0000010000000001</v>
      </c>
      <c r="L925">
        <f t="shared" si="331"/>
        <v>-7.5852375922375188</v>
      </c>
      <c r="M925">
        <f t="shared" si="332"/>
        <v>-16.818354841255601</v>
      </c>
      <c r="N925">
        <f t="shared" si="333"/>
        <v>-1.3372990108245066</v>
      </c>
      <c r="O925">
        <f t="shared" si="334"/>
        <v>-1.3372990108245066</v>
      </c>
      <c r="P925">
        <f t="shared" si="335"/>
        <v>17.287482973712127</v>
      </c>
      <c r="Q925">
        <f t="shared" si="336"/>
        <v>0.71741632427160706</v>
      </c>
      <c r="R925">
        <f t="shared" si="337"/>
        <v>-7.5852375922375188</v>
      </c>
      <c r="S925">
        <f t="shared" si="338"/>
        <v>-6.6180723722882338</v>
      </c>
      <c r="T925">
        <f t="shared" si="339"/>
        <v>-9.4300081045626483E-2</v>
      </c>
      <c r="U925">
        <f t="shared" si="340"/>
        <v>3.0472925725441664</v>
      </c>
      <c r="V925">
        <f t="shared" si="341"/>
        <v>7.6190888899542717</v>
      </c>
      <c r="W925">
        <f t="shared" si="342"/>
        <v>-7.0936516133671512</v>
      </c>
      <c r="X925">
        <f t="shared" si="343"/>
        <v>5.7756802674150327</v>
      </c>
      <c r="Y925">
        <f t="shared" si="344"/>
        <v>-6.6180723722882338</v>
      </c>
    </row>
    <row r="926" spans="1:25" x14ac:dyDescent="0.25">
      <c r="A926">
        <v>920</v>
      </c>
      <c r="B926">
        <f t="shared" si="322"/>
        <v>19</v>
      </c>
      <c r="C926">
        <f t="shared" si="323"/>
        <v>21</v>
      </c>
      <c r="D926">
        <f>IF(C926=1,#N/A,VLOOKUP(B926,Potentiel!$C$4:$BB$54,xy!C926))</f>
        <v>-17.320845330295921</v>
      </c>
      <c r="E926">
        <f t="shared" si="324"/>
        <v>4.0000010000000001</v>
      </c>
      <c r="F926">
        <f t="shared" si="325"/>
        <v>6.0000010000000001</v>
      </c>
      <c r="G926">
        <f t="shared" si="326"/>
        <v>-17.320845330295921</v>
      </c>
      <c r="H926">
        <f t="shared" si="327"/>
        <v>-1.2373291252937231</v>
      </c>
      <c r="I926">
        <f t="shared" si="328"/>
        <v>-1.2373291252937231</v>
      </c>
      <c r="J926">
        <f t="shared" si="329"/>
        <v>18.330621783126588</v>
      </c>
      <c r="K926">
        <f t="shared" si="330"/>
        <v>4.0000010000000001</v>
      </c>
      <c r="L926">
        <f t="shared" si="331"/>
        <v>-6.5373573428528573</v>
      </c>
      <c r="M926">
        <f t="shared" si="332"/>
        <v>-17.125263616303336</v>
      </c>
      <c r="N926">
        <f t="shared" si="333"/>
        <v>-1.3413370139444205</v>
      </c>
      <c r="O926">
        <f t="shared" si="334"/>
        <v>-1.3413370139444205</v>
      </c>
      <c r="P926">
        <f t="shared" si="335"/>
        <v>17.586206581519615</v>
      </c>
      <c r="Q926">
        <f t="shared" si="336"/>
        <v>0.65885536923250565</v>
      </c>
      <c r="R926">
        <f t="shared" si="337"/>
        <v>-6.5373573428528573</v>
      </c>
      <c r="S926">
        <f t="shared" si="338"/>
        <v>-6.8590883694286227</v>
      </c>
      <c r="T926">
        <f t="shared" si="339"/>
        <v>-0.10044397364996063</v>
      </c>
      <c r="U926">
        <f t="shared" si="340"/>
        <v>3.0411486799398326</v>
      </c>
      <c r="V926">
        <f t="shared" si="341"/>
        <v>6.5704742161976917</v>
      </c>
      <c r="W926">
        <f t="shared" si="342"/>
        <v>-6.1025060545044783</v>
      </c>
      <c r="X926">
        <f t="shared" si="343"/>
        <v>6.051782142702951</v>
      </c>
      <c r="Y926">
        <f t="shared" si="344"/>
        <v>-6.8590883694286227</v>
      </c>
    </row>
    <row r="927" spans="1:25" x14ac:dyDescent="0.25">
      <c r="A927">
        <v>921</v>
      </c>
      <c r="B927">
        <f t="shared" si="322"/>
        <v>19</v>
      </c>
      <c r="C927">
        <f t="shared" si="323"/>
        <v>22</v>
      </c>
      <c r="D927">
        <f>IF(C927=1,#N/A,VLOOKUP(B927,Potentiel!$C$4:$BB$54,xy!C927))</f>
        <v>-16.80285341795685</v>
      </c>
      <c r="E927">
        <f t="shared" si="324"/>
        <v>4.0000010000000001</v>
      </c>
      <c r="F927">
        <f t="shared" si="325"/>
        <v>7.0000010000000001</v>
      </c>
      <c r="G927">
        <f t="shared" si="326"/>
        <v>-16.80285341795685</v>
      </c>
      <c r="H927">
        <f t="shared" si="327"/>
        <v>-1.1760654481211363</v>
      </c>
      <c r="I927">
        <f t="shared" si="328"/>
        <v>-1.1760654481211363</v>
      </c>
      <c r="J927">
        <f t="shared" si="329"/>
        <v>18.202634341911754</v>
      </c>
      <c r="K927">
        <f t="shared" si="330"/>
        <v>4.0000010000000001</v>
      </c>
      <c r="L927">
        <f t="shared" si="331"/>
        <v>-5.4383541165644882</v>
      </c>
      <c r="M927">
        <f t="shared" si="332"/>
        <v>-17.371246399961958</v>
      </c>
      <c r="N927">
        <f t="shared" si="333"/>
        <v>-1.3444756690676143</v>
      </c>
      <c r="O927">
        <f t="shared" si="334"/>
        <v>-1.3444756690676143</v>
      </c>
      <c r="P927">
        <f t="shared" si="335"/>
        <v>17.825829840099797</v>
      </c>
      <c r="Q927">
        <f t="shared" si="336"/>
        <v>0.61191964140267763</v>
      </c>
      <c r="R927">
        <f t="shared" si="337"/>
        <v>-5.4383541165644882</v>
      </c>
      <c r="S927">
        <f t="shared" si="338"/>
        <v>-7.052259079108163</v>
      </c>
      <c r="T927">
        <f t="shared" si="339"/>
        <v>-0.11204799267418311</v>
      </c>
      <c r="U927">
        <f t="shared" si="340"/>
        <v>3.0295446609156098</v>
      </c>
      <c r="V927">
        <f t="shared" si="341"/>
        <v>5.4726722124286136</v>
      </c>
      <c r="W927">
        <f t="shared" si="342"/>
        <v>-5.0590135892731958</v>
      </c>
      <c r="X927">
        <f t="shared" si="343"/>
        <v>6.3302172312327691</v>
      </c>
      <c r="Y927">
        <f t="shared" si="344"/>
        <v>-7.052259079108163</v>
      </c>
    </row>
    <row r="928" spans="1:25" x14ac:dyDescent="0.25">
      <c r="A928">
        <v>922</v>
      </c>
      <c r="B928">
        <f t="shared" si="322"/>
        <v>19</v>
      </c>
      <c r="C928">
        <f t="shared" si="323"/>
        <v>23</v>
      </c>
      <c r="D928">
        <f>IF(C928=1,#N/A,VLOOKUP(B928,Potentiel!$C$4:$BB$54,xy!C928))</f>
        <v>-16.231238108143732</v>
      </c>
      <c r="E928">
        <f t="shared" si="324"/>
        <v>4.0000010000000001</v>
      </c>
      <c r="F928">
        <f t="shared" si="325"/>
        <v>8.0000009999999993</v>
      </c>
      <c r="G928">
        <f t="shared" si="326"/>
        <v>-16.231238108143732</v>
      </c>
      <c r="H928">
        <f t="shared" si="327"/>
        <v>-1.112863483838282</v>
      </c>
      <c r="I928">
        <f t="shared" si="328"/>
        <v>-1.112863483838282</v>
      </c>
      <c r="J928">
        <f t="shared" si="329"/>
        <v>18.095665407032101</v>
      </c>
      <c r="K928">
        <f t="shared" si="330"/>
        <v>4.0000010000000001</v>
      </c>
      <c r="L928">
        <f t="shared" si="331"/>
        <v>-4.3048824347905059</v>
      </c>
      <c r="M928">
        <f t="shared" si="332"/>
        <v>-17.576151277964421</v>
      </c>
      <c r="N928">
        <f t="shared" si="333"/>
        <v>-1.3470264558219256</v>
      </c>
      <c r="O928">
        <f t="shared" si="334"/>
        <v>-1.3470264558219256</v>
      </c>
      <c r="P928">
        <f t="shared" si="335"/>
        <v>18.0255680006454</v>
      </c>
      <c r="Q928">
        <f t="shared" si="336"/>
        <v>0.57282194748327497</v>
      </c>
      <c r="R928">
        <f t="shared" si="337"/>
        <v>-4.3048824347905059</v>
      </c>
      <c r="S928">
        <f t="shared" si="338"/>
        <v>-7.2131712377227588</v>
      </c>
      <c r="T928">
        <f t="shared" si="339"/>
        <v>-0.13228622563271053</v>
      </c>
      <c r="U928">
        <f t="shared" si="340"/>
        <v>3.0093064279570827</v>
      </c>
      <c r="V928">
        <f t="shared" si="341"/>
        <v>4.3428260108927192</v>
      </c>
      <c r="W928">
        <f t="shared" si="342"/>
        <v>-3.9802274631235681</v>
      </c>
      <c r="X928">
        <f t="shared" si="343"/>
        <v>6.610225433490271</v>
      </c>
      <c r="Y928">
        <f t="shared" si="344"/>
        <v>-7.2131712377227588</v>
      </c>
    </row>
    <row r="929" spans="1:25" x14ac:dyDescent="0.25">
      <c r="A929">
        <v>923</v>
      </c>
      <c r="B929">
        <f t="shared" si="322"/>
        <v>19</v>
      </c>
      <c r="C929">
        <f t="shared" si="323"/>
        <v>24</v>
      </c>
      <c r="D929">
        <f>IF(C929=1,#N/A,VLOOKUP(B929,Potentiel!$C$4:$BB$54,xy!C929))</f>
        <v>-15.629625512179253</v>
      </c>
      <c r="E929">
        <f t="shared" si="324"/>
        <v>4.0000010000000001</v>
      </c>
      <c r="F929">
        <f t="shared" si="325"/>
        <v>9.0000009999999993</v>
      </c>
      <c r="G929">
        <f t="shared" si="326"/>
        <v>-15.629625512179253</v>
      </c>
      <c r="H929">
        <f t="shared" si="327"/>
        <v>-1.0483388044014679</v>
      </c>
      <c r="I929">
        <f t="shared" si="328"/>
        <v>-1.0483388044014679</v>
      </c>
      <c r="J929">
        <f t="shared" si="329"/>
        <v>18.035664990539317</v>
      </c>
      <c r="K929">
        <f t="shared" si="330"/>
        <v>4.0000010000000001</v>
      </c>
      <c r="L929">
        <f t="shared" si="331"/>
        <v>-3.1521288691542111</v>
      </c>
      <c r="M929">
        <f t="shared" si="332"/>
        <v>-17.758076901601992</v>
      </c>
      <c r="N929">
        <f t="shared" si="333"/>
        <v>-1.3492442556161162</v>
      </c>
      <c r="O929">
        <f t="shared" si="334"/>
        <v>-1.3492442556161162</v>
      </c>
      <c r="P929">
        <f t="shared" si="335"/>
        <v>18.203002588672323</v>
      </c>
      <c r="Q929">
        <f t="shared" si="336"/>
        <v>0.5381089020037384</v>
      </c>
      <c r="R929">
        <f t="shared" si="337"/>
        <v>-3.1521288691542111</v>
      </c>
      <c r="S929">
        <f t="shared" si="338"/>
        <v>-7.3560377477454075</v>
      </c>
      <c r="T929">
        <f t="shared" si="339"/>
        <v>-0.16908290248415966</v>
      </c>
      <c r="U929">
        <f t="shared" si="340"/>
        <v>2.9725097511056333</v>
      </c>
      <c r="V929">
        <f t="shared" si="341"/>
        <v>3.1977300696229931</v>
      </c>
      <c r="W929">
        <f t="shared" si="342"/>
        <v>-2.8816978276894116</v>
      </c>
      <c r="X929">
        <f t="shared" si="343"/>
        <v>6.8911136460578266</v>
      </c>
      <c r="Y929">
        <f t="shared" si="344"/>
        <v>-7.3560377477454075</v>
      </c>
    </row>
    <row r="930" spans="1:25" x14ac:dyDescent="0.25">
      <c r="A930">
        <v>924</v>
      </c>
      <c r="B930">
        <f t="shared" si="322"/>
        <v>19</v>
      </c>
      <c r="C930">
        <f t="shared" si="323"/>
        <v>25</v>
      </c>
      <c r="D930">
        <f>IF(C930=1,#N/A,VLOOKUP(B930,Potentiel!$C$4:$BB$54,xy!C930))</f>
        <v>-15.017970170752456</v>
      </c>
      <c r="E930">
        <f t="shared" si="324"/>
        <v>4.0000010000000001</v>
      </c>
      <c r="F930">
        <f t="shared" si="325"/>
        <v>10.000000999999999</v>
      </c>
      <c r="G930">
        <f t="shared" si="326"/>
        <v>-15.017970170752456</v>
      </c>
      <c r="H930">
        <f t="shared" si="327"/>
        <v>-0.98334614717482849</v>
      </c>
      <c r="I930">
        <f t="shared" si="328"/>
        <v>-0.98334614717482849</v>
      </c>
      <c r="J930">
        <f t="shared" si="329"/>
        <v>18.042711770950937</v>
      </c>
      <c r="K930">
        <f t="shared" si="330"/>
        <v>4.0000010000000001</v>
      </c>
      <c r="L930">
        <f t="shared" si="331"/>
        <v>-1.9929199511674973</v>
      </c>
      <c r="M930">
        <f t="shared" si="332"/>
        <v>-17.93230933588449</v>
      </c>
      <c r="N930">
        <f t="shared" si="333"/>
        <v>-1.3513281030937563</v>
      </c>
      <c r="O930">
        <f t="shared" si="334"/>
        <v>-1.3513281030937563</v>
      </c>
      <c r="P930">
        <f t="shared" si="335"/>
        <v>18.3730162498663</v>
      </c>
      <c r="Q930">
        <f t="shared" si="336"/>
        <v>0.50486378625628181</v>
      </c>
      <c r="R930">
        <f t="shared" si="337"/>
        <v>-1.9929199511674973</v>
      </c>
      <c r="S930">
        <f t="shared" si="338"/>
        <v>-7.4928627827293752</v>
      </c>
      <c r="T930">
        <f t="shared" si="339"/>
        <v>-0.24810907906771204</v>
      </c>
      <c r="U930">
        <f t="shared" si="340"/>
        <v>2.8934835745220813</v>
      </c>
      <c r="V930">
        <f t="shared" si="341"/>
        <v>2.0558738712368734</v>
      </c>
      <c r="W930">
        <f t="shared" si="342"/>
        <v>-1.7765582930371395</v>
      </c>
      <c r="X930">
        <f t="shared" si="343"/>
        <v>7.1722964759285537</v>
      </c>
      <c r="Y930">
        <f t="shared" si="344"/>
        <v>-7.4928627827293752</v>
      </c>
    </row>
    <row r="931" spans="1:25" x14ac:dyDescent="0.25">
      <c r="A931">
        <v>925</v>
      </c>
      <c r="B931">
        <f t="shared" si="322"/>
        <v>19</v>
      </c>
      <c r="C931">
        <f t="shared" si="323"/>
        <v>26</v>
      </c>
      <c r="D931">
        <f>IF(C931=1,#N/A,VLOOKUP(B931,Potentiel!$C$4:$BB$54,xy!C931))</f>
        <v>-14.412119209279842</v>
      </c>
      <c r="E931">
        <f t="shared" si="324"/>
        <v>4.0000010000000001</v>
      </c>
      <c r="F931">
        <f t="shared" si="325"/>
        <v>11.000000999999999</v>
      </c>
      <c r="G931">
        <f t="shared" si="326"/>
        <v>-14.412119209279842</v>
      </c>
      <c r="H931">
        <f t="shared" si="327"/>
        <v>-0.91887115717408496</v>
      </c>
      <c r="I931">
        <f t="shared" si="328"/>
        <v>-0.91887115717408496</v>
      </c>
      <c r="J931">
        <f t="shared" si="329"/>
        <v>18.130339271577185</v>
      </c>
      <c r="K931">
        <f t="shared" si="330"/>
        <v>4.0000010000000001</v>
      </c>
      <c r="L931">
        <f t="shared" si="331"/>
        <v>-0.83744201669724572</v>
      </c>
      <c r="M931">
        <f t="shared" si="332"/>
        <v>-18.110988183176644</v>
      </c>
      <c r="N931">
        <f t="shared" si="333"/>
        <v>-1.3534254433490318</v>
      </c>
      <c r="O931">
        <f t="shared" si="334"/>
        <v>-1.3534254433490318</v>
      </c>
      <c r="P931">
        <f t="shared" si="335"/>
        <v>18.547449985676334</v>
      </c>
      <c r="Q931">
        <f t="shared" si="336"/>
        <v>0.47077025490942781</v>
      </c>
      <c r="R931">
        <f t="shared" si="337"/>
        <v>-0.83744201669724572</v>
      </c>
      <c r="S931">
        <f t="shared" si="338"/>
        <v>-7.6331795936166316</v>
      </c>
      <c r="T931">
        <f t="shared" si="339"/>
        <v>-0.51212556427917677</v>
      </c>
      <c r="U931">
        <f t="shared" si="340"/>
        <v>2.6294670893106162</v>
      </c>
      <c r="V931">
        <f t="shared" si="341"/>
        <v>0.9606944177195148</v>
      </c>
      <c r="W931">
        <f t="shared" si="342"/>
        <v>-0.67523906495987085</v>
      </c>
      <c r="X931">
        <f t="shared" si="343"/>
        <v>7.4533090265887729</v>
      </c>
      <c r="Y931">
        <f t="shared" si="344"/>
        <v>-7.6331795936166316</v>
      </c>
    </row>
    <row r="932" spans="1:25" x14ac:dyDescent="0.25">
      <c r="A932">
        <v>926</v>
      </c>
      <c r="B932">
        <f t="shared" si="322"/>
        <v>19</v>
      </c>
      <c r="C932">
        <f t="shared" si="323"/>
        <v>27</v>
      </c>
      <c r="D932">
        <f>IF(C932=1,#N/A,VLOOKUP(B932,Potentiel!$C$4:$BB$54,xy!C932))</f>
        <v>-13.824039487849605</v>
      </c>
      <c r="E932">
        <f t="shared" si="324"/>
        <v>4.0000010000000001</v>
      </c>
      <c r="F932">
        <f t="shared" si="325"/>
        <v>12.000000999999999</v>
      </c>
      <c r="G932">
        <f t="shared" si="326"/>
        <v>-13.824039487849605</v>
      </c>
      <c r="H932">
        <f t="shared" si="327"/>
        <v>-0.85591439877109809</v>
      </c>
      <c r="I932">
        <f t="shared" si="328"/>
        <v>-0.85591439877109809</v>
      </c>
      <c r="J932">
        <f t="shared" si="329"/>
        <v>18.305848567100792</v>
      </c>
      <c r="K932">
        <f t="shared" si="330"/>
        <v>4.0000010000000001</v>
      </c>
      <c r="L932">
        <f t="shared" si="331"/>
        <v>0.3066127848650016</v>
      </c>
      <c r="M932">
        <f t="shared" si="332"/>
        <v>-18.303280590150592</v>
      </c>
      <c r="N932">
        <f t="shared" si="333"/>
        <v>-1.3556389385370806</v>
      </c>
      <c r="O932">
        <f t="shared" si="334"/>
        <v>-1.3556389385370806</v>
      </c>
      <c r="P932">
        <f t="shared" si="335"/>
        <v>18.735263231718534</v>
      </c>
      <c r="Q932">
        <f t="shared" si="336"/>
        <v>0.43407913391619213</v>
      </c>
      <c r="R932">
        <f t="shared" si="337"/>
        <v>0.3066127848650016</v>
      </c>
      <c r="S932">
        <f t="shared" si="338"/>
        <v>-7.7841871567015977</v>
      </c>
      <c r="T932">
        <f t="shared" si="339"/>
        <v>0.95581979949711815</v>
      </c>
      <c r="U932">
        <f t="shared" si="340"/>
        <v>0.95581979949711815</v>
      </c>
      <c r="V932">
        <f t="shared" si="341"/>
        <v>0.53144716985237883</v>
      </c>
      <c r="W932">
        <f t="shared" si="342"/>
        <v>0.41438355026369456</v>
      </c>
      <c r="X932">
        <f t="shared" si="343"/>
        <v>7.7338002342721275</v>
      </c>
      <c r="Y932">
        <f t="shared" si="344"/>
        <v>-7.7841871567015977</v>
      </c>
    </row>
    <row r="933" spans="1:25" x14ac:dyDescent="0.25">
      <c r="A933">
        <v>927</v>
      </c>
      <c r="B933">
        <f t="shared" si="322"/>
        <v>19</v>
      </c>
      <c r="C933">
        <f t="shared" si="323"/>
        <v>28</v>
      </c>
      <c r="D933">
        <f>IF(C933=1,#N/A,VLOOKUP(B933,Potentiel!$C$4:$BB$54,xy!C933))</f>
        <v>-13.262410478075809</v>
      </c>
      <c r="E933">
        <f t="shared" si="324"/>
        <v>4.0000010000000001</v>
      </c>
      <c r="F933">
        <f t="shared" si="325"/>
        <v>13.000000999999999</v>
      </c>
      <c r="G933">
        <f t="shared" si="326"/>
        <v>-13.262410478075809</v>
      </c>
      <c r="H933">
        <f t="shared" si="327"/>
        <v>-0.79538965812849793</v>
      </c>
      <c r="I933">
        <f t="shared" si="328"/>
        <v>-0.79538965812849793</v>
      </c>
      <c r="J933">
        <f t="shared" si="329"/>
        <v>18.571256222694686</v>
      </c>
      <c r="K933">
        <f t="shared" si="330"/>
        <v>4.0000010000000001</v>
      </c>
      <c r="L933">
        <f t="shared" si="331"/>
        <v>1.4336653967070956</v>
      </c>
      <c r="M933">
        <f t="shared" si="332"/>
        <v>-18.515835417805505</v>
      </c>
      <c r="N933">
        <f t="shared" si="333"/>
        <v>-1.3580345897215704</v>
      </c>
      <c r="O933">
        <f t="shared" si="334"/>
        <v>-1.3580345897215704</v>
      </c>
      <c r="P933">
        <f t="shared" si="335"/>
        <v>18.942971499193618</v>
      </c>
      <c r="Q933">
        <f t="shared" si="336"/>
        <v>0.39352176078892459</v>
      </c>
      <c r="R933">
        <f t="shared" si="337"/>
        <v>1.4336653967070956</v>
      </c>
      <c r="S933">
        <f t="shared" si="338"/>
        <v>-7.951106834140873</v>
      </c>
      <c r="T933">
        <f t="shared" si="339"/>
        <v>0.26788872796527513</v>
      </c>
      <c r="U933">
        <f t="shared" si="340"/>
        <v>0.26788872796527513</v>
      </c>
      <c r="V933">
        <f t="shared" si="341"/>
        <v>1.4866929225397321</v>
      </c>
      <c r="W933">
        <f t="shared" si="342"/>
        <v>1.4865969282470544</v>
      </c>
      <c r="X933">
        <f t="shared" si="343"/>
        <v>8.0135154751280631</v>
      </c>
      <c r="Y933">
        <f t="shared" si="344"/>
        <v>-7.951106834140873</v>
      </c>
    </row>
    <row r="934" spans="1:25" x14ac:dyDescent="0.25">
      <c r="A934">
        <v>928</v>
      </c>
      <c r="B934">
        <f t="shared" si="322"/>
        <v>19</v>
      </c>
      <c r="C934">
        <f t="shared" si="323"/>
        <v>29</v>
      </c>
      <c r="D934">
        <f>IF(C934=1,#N/A,VLOOKUP(B934,Potentiel!$C$4:$BB$54,xy!C934))</f>
        <v>-12.733350943256722</v>
      </c>
      <c r="E934">
        <f t="shared" si="324"/>
        <v>4.0000010000000001</v>
      </c>
      <c r="F934">
        <f t="shared" si="325"/>
        <v>14.000000999999999</v>
      </c>
      <c r="G934">
        <f t="shared" si="326"/>
        <v>-12.733350943256722</v>
      </c>
      <c r="H934">
        <f t="shared" si="327"/>
        <v>-0.73805267977724442</v>
      </c>
      <c r="I934">
        <f t="shared" si="328"/>
        <v>-0.73805267977724442</v>
      </c>
      <c r="J934">
        <f t="shared" si="329"/>
        <v>18.924541057688501</v>
      </c>
      <c r="K934">
        <f t="shared" si="330"/>
        <v>4.0000010000000001</v>
      </c>
      <c r="L934">
        <f t="shared" si="331"/>
        <v>2.5397827535943041</v>
      </c>
      <c r="M934">
        <f t="shared" si="332"/>
        <v>-18.753339910764769</v>
      </c>
      <c r="N934">
        <f t="shared" si="333"/>
        <v>-1.3606500295266273</v>
      </c>
      <c r="O934">
        <f t="shared" si="334"/>
        <v>-1.3606500295266273</v>
      </c>
      <c r="P934">
        <f t="shared" si="335"/>
        <v>19.175186200104648</v>
      </c>
      <c r="Q934">
        <f t="shared" si="336"/>
        <v>0.3482037670899526</v>
      </c>
      <c r="R934">
        <f t="shared" si="337"/>
        <v>2.5397827535943041</v>
      </c>
      <c r="S934">
        <f t="shared" si="338"/>
        <v>-8.1376195273246879</v>
      </c>
      <c r="T934">
        <f t="shared" si="339"/>
        <v>0.13625039018949087</v>
      </c>
      <c r="U934">
        <f t="shared" si="340"/>
        <v>0.13625039018949087</v>
      </c>
      <c r="V934">
        <f t="shared" si="341"/>
        <v>2.5635409688301647</v>
      </c>
      <c r="W934">
        <f t="shared" si="342"/>
        <v>2.5373738426811467</v>
      </c>
      <c r="X934">
        <f t="shared" si="343"/>
        <v>8.2922752470922809</v>
      </c>
      <c r="Y934">
        <f t="shared" si="344"/>
        <v>-8.1376195273246879</v>
      </c>
    </row>
    <row r="935" spans="1:25" x14ac:dyDescent="0.25">
      <c r="A935">
        <v>929</v>
      </c>
      <c r="B935">
        <f t="shared" si="322"/>
        <v>19</v>
      </c>
      <c r="C935">
        <f t="shared" si="323"/>
        <v>30</v>
      </c>
      <c r="D935">
        <f>IF(C935=1,#N/A,VLOOKUP(B935,Potentiel!$C$4:$BB$54,xy!C935))</f>
        <v>-12.241119729714468</v>
      </c>
      <c r="E935">
        <f t="shared" si="324"/>
        <v>4.0000010000000001</v>
      </c>
      <c r="F935">
        <f t="shared" si="325"/>
        <v>15.000000999999999</v>
      </c>
      <c r="G935">
        <f t="shared" si="326"/>
        <v>-12.241119729714468</v>
      </c>
      <c r="H935">
        <f t="shared" si="327"/>
        <v>-0.68446595864334436</v>
      </c>
      <c r="I935">
        <f t="shared" si="328"/>
        <v>-0.68446595864334436</v>
      </c>
      <c r="J935">
        <f t="shared" si="329"/>
        <v>19.360915325397347</v>
      </c>
      <c r="K935">
        <f t="shared" si="330"/>
        <v>4.0000010000000001</v>
      </c>
      <c r="L935">
        <f t="shared" si="331"/>
        <v>3.6222273218792176</v>
      </c>
      <c r="M935">
        <f t="shared" si="332"/>
        <v>-19.019056534587556</v>
      </c>
      <c r="N935">
        <f t="shared" si="333"/>
        <v>-1.3635020473536432</v>
      </c>
      <c r="O935">
        <f t="shared" si="334"/>
        <v>-1.3635020473536432</v>
      </c>
      <c r="P935">
        <f t="shared" si="335"/>
        <v>19.435136209088903</v>
      </c>
      <c r="Q935">
        <f t="shared" si="336"/>
        <v>0.29750264504347512</v>
      </c>
      <c r="R935">
        <f t="shared" si="337"/>
        <v>3.6222273218792176</v>
      </c>
      <c r="S935">
        <f t="shared" si="338"/>
        <v>-8.3462872561553958</v>
      </c>
      <c r="T935">
        <f t="shared" si="339"/>
        <v>8.1948578527372584E-2</v>
      </c>
      <c r="U935">
        <f t="shared" si="340"/>
        <v>8.1948578527372584E-2</v>
      </c>
      <c r="V935">
        <f t="shared" si="341"/>
        <v>3.6344241077750068</v>
      </c>
      <c r="W935">
        <f t="shared" si="342"/>
        <v>3.5639112209320785</v>
      </c>
      <c r="X935">
        <f t="shared" si="343"/>
        <v>8.5699546112402007</v>
      </c>
      <c r="Y935">
        <f t="shared" si="344"/>
        <v>-8.3462872561553958</v>
      </c>
    </row>
    <row r="936" spans="1:25" x14ac:dyDescent="0.25">
      <c r="A936">
        <v>930</v>
      </c>
      <c r="B936">
        <f t="shared" si="322"/>
        <v>19</v>
      </c>
      <c r="C936">
        <f t="shared" si="323"/>
        <v>31</v>
      </c>
      <c r="D936">
        <f>IF(C936=1,#N/A,VLOOKUP(B936,Potentiel!$C$4:$BB$54,xy!C936))</f>
        <v>-11.788664711105934</v>
      </c>
      <c r="E936">
        <f t="shared" si="324"/>
        <v>4.0000010000000001</v>
      </c>
      <c r="F936">
        <f t="shared" si="325"/>
        <v>16.000001000000001</v>
      </c>
      <c r="G936">
        <f t="shared" si="326"/>
        <v>-11.788664711105934</v>
      </c>
      <c r="H936">
        <f t="shared" si="327"/>
        <v>-0.63499393553204286</v>
      </c>
      <c r="I936">
        <f t="shared" si="328"/>
        <v>-0.63499393553204286</v>
      </c>
      <c r="J936">
        <f t="shared" si="329"/>
        <v>19.873918779920466</v>
      </c>
      <c r="K936">
        <f t="shared" si="330"/>
        <v>4.0000010000000001</v>
      </c>
      <c r="L936">
        <f t="shared" si="331"/>
        <v>4.6791042449002536</v>
      </c>
      <c r="M936">
        <f t="shared" si="332"/>
        <v>-19.315243491507733</v>
      </c>
      <c r="N936">
        <f t="shared" si="333"/>
        <v>-1.3665924882207925</v>
      </c>
      <c r="O936">
        <f t="shared" si="334"/>
        <v>-1.3665924882207925</v>
      </c>
      <c r="P936">
        <f t="shared" si="335"/>
        <v>19.725076403812302</v>
      </c>
      <c r="Q936">
        <f t="shared" si="336"/>
        <v>0.24098750934990329</v>
      </c>
      <c r="R936">
        <f t="shared" si="337"/>
        <v>4.6791042449002536</v>
      </c>
      <c r="S936">
        <f t="shared" si="338"/>
        <v>-8.5788833907917876</v>
      </c>
      <c r="T936">
        <f t="shared" si="339"/>
        <v>5.1457449559528946E-2</v>
      </c>
      <c r="U936">
        <f t="shared" si="340"/>
        <v>5.1457449559528946E-2</v>
      </c>
      <c r="V936">
        <f t="shared" si="341"/>
        <v>4.6853059146982323</v>
      </c>
      <c r="W936">
        <f t="shared" si="342"/>
        <v>4.5642688417871362</v>
      </c>
      <c r="X936">
        <f t="shared" si="343"/>
        <v>8.8464670877750109</v>
      </c>
      <c r="Y936">
        <f t="shared" si="344"/>
        <v>-8.5788833907917876</v>
      </c>
    </row>
    <row r="937" spans="1:25" x14ac:dyDescent="0.25">
      <c r="A937">
        <v>931</v>
      </c>
      <c r="B937">
        <f t="shared" si="322"/>
        <v>19</v>
      </c>
      <c r="C937">
        <f t="shared" si="323"/>
        <v>32</v>
      </c>
      <c r="D937">
        <f>IF(C937=1,#N/A,VLOOKUP(B937,Potentiel!$C$4:$BB$54,xy!C937))</f>
        <v>-11.377847947975567</v>
      </c>
      <c r="E937">
        <f t="shared" si="324"/>
        <v>4.0000010000000001</v>
      </c>
      <c r="F937">
        <f t="shared" si="325"/>
        <v>17.000001000000001</v>
      </c>
      <c r="G937">
        <f t="shared" si="326"/>
        <v>-11.377847947975567</v>
      </c>
      <c r="H937">
        <f t="shared" si="327"/>
        <v>-0.58981319852527936</v>
      </c>
      <c r="I937">
        <f t="shared" si="328"/>
        <v>-0.58981319852527936</v>
      </c>
      <c r="J937">
        <f t="shared" si="329"/>
        <v>20.456183855432393</v>
      </c>
      <c r="K937">
        <f t="shared" si="330"/>
        <v>4.0000010000000001</v>
      </c>
      <c r="L937">
        <f t="shared" si="331"/>
        <v>5.709216613210959</v>
      </c>
      <c r="M937">
        <f t="shared" si="332"/>
        <v>-19.643327202658128</v>
      </c>
      <c r="N937">
        <f t="shared" si="333"/>
        <v>-1.3699113511304912</v>
      </c>
      <c r="O937">
        <f t="shared" si="334"/>
        <v>-1.3699113511304912</v>
      </c>
      <c r="P937">
        <f t="shared" si="335"/>
        <v>20.046453840784153</v>
      </c>
      <c r="Q937">
        <f t="shared" si="336"/>
        <v>0.17838618602588519</v>
      </c>
      <c r="R937">
        <f t="shared" si="337"/>
        <v>5.709216613210959</v>
      </c>
      <c r="S937">
        <f t="shared" si="338"/>
        <v>-8.8365281022410809</v>
      </c>
      <c r="T937">
        <f t="shared" si="339"/>
        <v>3.123513804663924E-2</v>
      </c>
      <c r="U937">
        <f t="shared" si="340"/>
        <v>3.123513804663924E-2</v>
      </c>
      <c r="V937">
        <f t="shared" si="341"/>
        <v>5.7120027983124162</v>
      </c>
      <c r="W937">
        <f t="shared" si="342"/>
        <v>5.5372211407248457</v>
      </c>
      <c r="X937">
        <f t="shared" si="343"/>
        <v>9.1217580506725948</v>
      </c>
      <c r="Y937">
        <f t="shared" si="344"/>
        <v>-8.8365281022410809</v>
      </c>
    </row>
    <row r="938" spans="1:25" x14ac:dyDescent="0.25">
      <c r="A938">
        <v>932</v>
      </c>
      <c r="B938">
        <f t="shared" si="322"/>
        <v>19</v>
      </c>
      <c r="C938">
        <f t="shared" si="323"/>
        <v>33</v>
      </c>
      <c r="D938">
        <f>IF(C938=1,#N/A,VLOOKUP(B938,Potentiel!$C$4:$BB$54,xy!C938))</f>
        <v>-11.008992279741861</v>
      </c>
      <c r="E938">
        <f t="shared" si="324"/>
        <v>4.0000010000000001</v>
      </c>
      <c r="F938">
        <f t="shared" si="325"/>
        <v>18.000001000000001</v>
      </c>
      <c r="G938">
        <f t="shared" si="326"/>
        <v>-11.008992279741861</v>
      </c>
      <c r="H938">
        <f t="shared" si="327"/>
        <v>-0.54891302953698506</v>
      </c>
      <c r="I938">
        <f t="shared" si="328"/>
        <v>-0.54891302953698506</v>
      </c>
      <c r="J938">
        <f t="shared" si="329"/>
        <v>21.099714382318471</v>
      </c>
      <c r="K938">
        <f t="shared" si="330"/>
        <v>4.0000010000000001</v>
      </c>
      <c r="L938">
        <f t="shared" si="331"/>
        <v>6.7123569096332103</v>
      </c>
      <c r="M938">
        <f t="shared" si="332"/>
        <v>-20.003554977381302</v>
      </c>
      <c r="N938">
        <f t="shared" si="333"/>
        <v>-1.3734348955095776</v>
      </c>
      <c r="O938">
        <f t="shared" si="334"/>
        <v>-1.3734348955095776</v>
      </c>
      <c r="P938">
        <f t="shared" si="335"/>
        <v>20.399564204490186</v>
      </c>
      <c r="Q938">
        <f t="shared" si="336"/>
        <v>0.10965148622422842</v>
      </c>
      <c r="R938">
        <f t="shared" si="337"/>
        <v>6.7123569096332103</v>
      </c>
      <c r="S938">
        <f t="shared" si="338"/>
        <v>-9.1194156029619879</v>
      </c>
      <c r="T938">
        <f t="shared" si="339"/>
        <v>1.6334312298645095E-2</v>
      </c>
      <c r="U938">
        <f t="shared" si="340"/>
        <v>1.6334312298645095E-2</v>
      </c>
      <c r="V938">
        <f t="shared" si="341"/>
        <v>6.713252470355326</v>
      </c>
      <c r="W938">
        <f t="shared" si="342"/>
        <v>6.4825556324215627</v>
      </c>
      <c r="X938">
        <f t="shared" si="343"/>
        <v>9.3958180290089643</v>
      </c>
      <c r="Y938">
        <f t="shared" si="344"/>
        <v>-9.1194156029619879</v>
      </c>
    </row>
    <row r="939" spans="1:25" x14ac:dyDescent="0.25">
      <c r="A939">
        <v>933</v>
      </c>
      <c r="B939">
        <f t="shared" si="322"/>
        <v>19</v>
      </c>
      <c r="C939">
        <f t="shared" si="323"/>
        <v>34</v>
      </c>
      <c r="D939">
        <f>IF(C939=1,#N/A,VLOOKUP(B939,Potentiel!$C$4:$BB$54,xy!C939))</f>
        <v>-10.679056319965017</v>
      </c>
      <c r="E939">
        <f t="shared" si="324"/>
        <v>4.0000010000000001</v>
      </c>
      <c r="F939">
        <f t="shared" si="325"/>
        <v>19.000001000000001</v>
      </c>
      <c r="G939">
        <f t="shared" si="326"/>
        <v>-10.679056319965017</v>
      </c>
      <c r="H939">
        <f t="shared" si="327"/>
        <v>-0.51205178476854862</v>
      </c>
      <c r="I939">
        <f t="shared" si="328"/>
        <v>-0.51205178476854862</v>
      </c>
      <c r="J939">
        <f t="shared" si="329"/>
        <v>21.795464709085369</v>
      </c>
      <c r="K939">
        <f t="shared" si="330"/>
        <v>4.0000010000000001</v>
      </c>
      <c r="L939">
        <f t="shared" si="331"/>
        <v>7.6904800996867833</v>
      </c>
      <c r="M939">
        <f t="shared" si="332"/>
        <v>-20.393596978495658</v>
      </c>
      <c r="N939">
        <f t="shared" si="333"/>
        <v>-1.3771150035159898</v>
      </c>
      <c r="O939">
        <f t="shared" si="334"/>
        <v>-1.3771150035159898</v>
      </c>
      <c r="P939">
        <f t="shared" si="335"/>
        <v>20.782175192248481</v>
      </c>
      <c r="Q939">
        <f t="shared" si="336"/>
        <v>3.5227963836940622E-2</v>
      </c>
      <c r="R939">
        <f t="shared" si="337"/>
        <v>7.6904800996867833</v>
      </c>
      <c r="S939">
        <f t="shared" si="338"/>
        <v>-9.4257162677461253</v>
      </c>
      <c r="T939">
        <f t="shared" si="339"/>
        <v>4.5806915806227222E-3</v>
      </c>
      <c r="U939">
        <f t="shared" si="340"/>
        <v>4.5806915806227222E-3</v>
      </c>
      <c r="V939">
        <f t="shared" si="341"/>
        <v>7.6905607840465402</v>
      </c>
      <c r="W939">
        <f t="shared" si="342"/>
        <v>7.4022740860076404</v>
      </c>
      <c r="X939">
        <f t="shared" si="343"/>
        <v>9.6687362459028527</v>
      </c>
      <c r="Y939">
        <f t="shared" si="344"/>
        <v>-9.4257162677461253</v>
      </c>
    </row>
    <row r="940" spans="1:25" x14ac:dyDescent="0.25">
      <c r="A940">
        <v>934</v>
      </c>
      <c r="B940">
        <f t="shared" si="322"/>
        <v>19</v>
      </c>
      <c r="C940">
        <f t="shared" si="323"/>
        <v>35</v>
      </c>
      <c r="D940">
        <f>IF(C940=1,#N/A,VLOOKUP(B940,Potentiel!$C$4:$BB$54,xy!C940))</f>
        <v>-10.377717338748308</v>
      </c>
      <c r="E940">
        <f t="shared" si="324"/>
        <v>4.0000010000000001</v>
      </c>
      <c r="F940">
        <f t="shared" si="325"/>
        <v>20.000001000000001</v>
      </c>
      <c r="G940">
        <f t="shared" si="326"/>
        <v>-10.377717338748308</v>
      </c>
      <c r="H940">
        <f t="shared" si="327"/>
        <v>-0.47864187774351186</v>
      </c>
      <c r="I940">
        <f t="shared" si="328"/>
        <v>-0.47864187774351186</v>
      </c>
      <c r="J940">
        <f t="shared" si="329"/>
        <v>22.532133879483283</v>
      </c>
      <c r="K940">
        <f t="shared" si="330"/>
        <v>4.0000010000000001</v>
      </c>
      <c r="L940">
        <f t="shared" si="331"/>
        <v>8.6502215062474264</v>
      </c>
      <c r="M940">
        <f t="shared" si="332"/>
        <v>-20.805545536126008</v>
      </c>
      <c r="N940">
        <f t="shared" si="333"/>
        <v>-1.3808574228989656</v>
      </c>
      <c r="O940">
        <f t="shared" si="334"/>
        <v>-1.3808574228989656</v>
      </c>
      <c r="P940">
        <f t="shared" si="335"/>
        <v>21.18656963870777</v>
      </c>
      <c r="Q940">
        <f t="shared" si="336"/>
        <v>-4.3375526591322322E-2</v>
      </c>
      <c r="R940">
        <f t="shared" si="337"/>
        <v>8.6502215062474264</v>
      </c>
      <c r="S940">
        <f t="shared" si="338"/>
        <v>-9.7492201896277333</v>
      </c>
      <c r="T940">
        <f t="shared" si="339"/>
        <v>-5.0143413113931373E-3</v>
      </c>
      <c r="U940">
        <f t="shared" si="340"/>
        <v>-5.0143413113931373E-3</v>
      </c>
      <c r="V940">
        <f t="shared" si="341"/>
        <v>8.6503302563227358</v>
      </c>
      <c r="W940">
        <f t="shared" si="342"/>
        <v>8.3031706798807168</v>
      </c>
      <c r="X940">
        <f t="shared" si="343"/>
        <v>9.9408155323734189</v>
      </c>
      <c r="Y940">
        <f t="shared" si="344"/>
        <v>-9.7492201896277333</v>
      </c>
    </row>
    <row r="941" spans="1:25" x14ac:dyDescent="0.25">
      <c r="A941">
        <v>935</v>
      </c>
      <c r="B941">
        <f t="shared" si="322"/>
        <v>19</v>
      </c>
      <c r="C941">
        <f t="shared" si="323"/>
        <v>36</v>
      </c>
      <c r="D941">
        <f>IF(C941=1,#N/A,VLOOKUP(B941,Potentiel!$C$4:$BB$54,xy!C941))</f>
        <v>-10.083114175335883</v>
      </c>
      <c r="E941">
        <f t="shared" si="324"/>
        <v>4.0000010000000001</v>
      </c>
      <c r="F941">
        <f t="shared" si="325"/>
        <v>21.000001000000001</v>
      </c>
      <c r="G941">
        <f t="shared" si="326"/>
        <v>-10.083114175335883</v>
      </c>
      <c r="H941">
        <f t="shared" si="327"/>
        <v>-0.44764047468798884</v>
      </c>
      <c r="I941">
        <f t="shared" si="328"/>
        <v>-0.44764047468798884</v>
      </c>
      <c r="J941">
        <f t="shared" si="329"/>
        <v>23.295262039154238</v>
      </c>
      <c r="K941">
        <f t="shared" si="330"/>
        <v>4.0000010000000001</v>
      </c>
      <c r="L941">
        <f t="shared" si="331"/>
        <v>9.6056332125823705</v>
      </c>
      <c r="M941">
        <f t="shared" si="332"/>
        <v>-21.222654029555187</v>
      </c>
      <c r="N941">
        <f t="shared" si="333"/>
        <v>-1.3845038680893276</v>
      </c>
      <c r="O941">
        <f t="shared" si="334"/>
        <v>-1.3845038680893276</v>
      </c>
      <c r="P941">
        <f t="shared" si="335"/>
        <v>21.596320336071049</v>
      </c>
      <c r="Q941">
        <f t="shared" si="336"/>
        <v>-0.12296357918556751</v>
      </c>
      <c r="R941">
        <f t="shared" si="337"/>
        <v>9.6056332125823705</v>
      </c>
      <c r="S941">
        <f t="shared" si="338"/>
        <v>-10.076776218105318</v>
      </c>
      <c r="T941">
        <f t="shared" si="339"/>
        <v>-1.2800495336470335E-2</v>
      </c>
      <c r="U941">
        <f t="shared" si="340"/>
        <v>-1.2800495336470335E-2</v>
      </c>
      <c r="V941">
        <f t="shared" si="341"/>
        <v>9.6064202206894755</v>
      </c>
      <c r="W941">
        <f t="shared" si="342"/>
        <v>9.1996339166598666</v>
      </c>
      <c r="X941">
        <f t="shared" si="343"/>
        <v>10.212697214664573</v>
      </c>
      <c r="Y941">
        <f t="shared" si="344"/>
        <v>-10.076776218105318</v>
      </c>
    </row>
    <row r="942" spans="1:25" x14ac:dyDescent="0.25">
      <c r="A942">
        <v>936</v>
      </c>
      <c r="B942">
        <f t="shared" si="322"/>
        <v>19</v>
      </c>
      <c r="C942">
        <f t="shared" si="323"/>
        <v>37</v>
      </c>
      <c r="D942">
        <f>IF(C942=1,#N/A,VLOOKUP(B942,Potentiel!$C$4:$BB$54,xy!C942))</f>
        <v>-9.7661745302722025</v>
      </c>
      <c r="E942">
        <f t="shared" si="324"/>
        <v>4.0000010000000001</v>
      </c>
      <c r="F942">
        <f t="shared" si="325"/>
        <v>22.000001000000001</v>
      </c>
      <c r="G942">
        <f t="shared" si="326"/>
        <v>-9.7661745302722025</v>
      </c>
      <c r="H942">
        <f t="shared" si="327"/>
        <v>-0.41778380335302334</v>
      </c>
      <c r="I942">
        <f t="shared" si="328"/>
        <v>-0.41778380335302334</v>
      </c>
      <c r="J942">
        <f t="shared" si="329"/>
        <v>24.070276461971485</v>
      </c>
      <c r="K942">
        <f t="shared" si="330"/>
        <v>4.0000010000000001</v>
      </c>
      <c r="L942">
        <f t="shared" si="331"/>
        <v>10.575402532566731</v>
      </c>
      <c r="M942">
        <f t="shared" si="332"/>
        <v>-21.62265178533659</v>
      </c>
      <c r="N942">
        <f t="shared" si="333"/>
        <v>-1.38787303810052</v>
      </c>
      <c r="O942">
        <f t="shared" si="334"/>
        <v>-1.38787303810052</v>
      </c>
      <c r="P942">
        <f t="shared" si="335"/>
        <v>21.98952201003743</v>
      </c>
      <c r="Q942">
        <f t="shared" si="336"/>
        <v>-0.19928674911908742</v>
      </c>
      <c r="R942">
        <f t="shared" si="337"/>
        <v>10.575402532566731</v>
      </c>
      <c r="S942">
        <f t="shared" si="338"/>
        <v>-10.390895154419788</v>
      </c>
      <c r="T942">
        <f t="shared" si="339"/>
        <v>-1.8842135223771404E-2</v>
      </c>
      <c r="U942">
        <f t="shared" si="340"/>
        <v>-1.8842135223771404E-2</v>
      </c>
      <c r="V942">
        <f t="shared" si="341"/>
        <v>10.577280082052914</v>
      </c>
      <c r="W942">
        <f t="shared" si="342"/>
        <v>10.110798501108938</v>
      </c>
      <c r="X942">
        <f t="shared" si="343"/>
        <v>10.48523416737067</v>
      </c>
      <c r="Y942">
        <f t="shared" si="344"/>
        <v>-10.390895154419788</v>
      </c>
    </row>
    <row r="943" spans="1:25" x14ac:dyDescent="0.25">
      <c r="A943">
        <v>937</v>
      </c>
      <c r="B943">
        <f t="shared" si="322"/>
        <v>19</v>
      </c>
      <c r="C943">
        <f t="shared" si="323"/>
        <v>38</v>
      </c>
      <c r="D943">
        <f>IF(C943=1,#N/A,VLOOKUP(B943,Potentiel!$C$4:$BB$54,xy!C943))</f>
        <v>-9.4109936193928316</v>
      </c>
      <c r="E943">
        <f t="shared" si="324"/>
        <v>4.0000010000000001</v>
      </c>
      <c r="F943">
        <f t="shared" si="325"/>
        <v>23.000001000000001</v>
      </c>
      <c r="G943">
        <f t="shared" si="326"/>
        <v>-9.4109936193928316</v>
      </c>
      <c r="H943">
        <f t="shared" si="327"/>
        <v>-0.38838956750365178</v>
      </c>
      <c r="I943">
        <f t="shared" si="328"/>
        <v>-0.38838956750365178</v>
      </c>
      <c r="J943">
        <f t="shared" si="329"/>
        <v>24.85089227581685</v>
      </c>
      <c r="K943">
        <f t="shared" si="330"/>
        <v>4.0000010000000001</v>
      </c>
      <c r="L943">
        <f t="shared" si="331"/>
        <v>11.569752864396147</v>
      </c>
      <c r="M943">
        <f t="shared" si="332"/>
        <v>-21.993355031942052</v>
      </c>
      <c r="N943">
        <f t="shared" si="333"/>
        <v>-1.3908896076982453</v>
      </c>
      <c r="O943">
        <f t="shared" si="334"/>
        <v>-1.3908896076982453</v>
      </c>
      <c r="P943">
        <f t="shared" si="335"/>
        <v>22.354142201414302</v>
      </c>
      <c r="Q943">
        <f t="shared" si="336"/>
        <v>-0.27002026318669975</v>
      </c>
      <c r="R943">
        <f t="shared" si="337"/>
        <v>11.569752864396147</v>
      </c>
      <c r="S943">
        <f t="shared" si="338"/>
        <v>-10.682009061507969</v>
      </c>
      <c r="T943">
        <f t="shared" si="339"/>
        <v>-2.3334228235948995E-2</v>
      </c>
      <c r="U943">
        <f t="shared" si="340"/>
        <v>-2.3334228235948995E-2</v>
      </c>
      <c r="V943">
        <f t="shared" si="341"/>
        <v>11.572903364572532</v>
      </c>
      <c r="W943">
        <f t="shared" si="342"/>
        <v>11.04713258865487</v>
      </c>
      <c r="X943">
        <f t="shared" si="343"/>
        <v>10.758892978501491</v>
      </c>
      <c r="Y943">
        <f t="shared" si="344"/>
        <v>-10.682009061507969</v>
      </c>
    </row>
    <row r="944" spans="1:25" x14ac:dyDescent="0.25">
      <c r="A944">
        <v>938</v>
      </c>
      <c r="B944">
        <f t="shared" si="322"/>
        <v>19</v>
      </c>
      <c r="C944">
        <f t="shared" si="323"/>
        <v>39</v>
      </c>
      <c r="D944">
        <f>IF(C944=1,#N/A,VLOOKUP(B944,Potentiel!$C$4:$BB$54,xy!C944))</f>
        <v>-9.0297518278402347</v>
      </c>
      <c r="E944">
        <f t="shared" si="324"/>
        <v>4.0000010000000001</v>
      </c>
      <c r="F944">
        <f t="shared" si="325"/>
        <v>24.000001000000001</v>
      </c>
      <c r="G944">
        <f t="shared" si="326"/>
        <v>-9.0297518278402347</v>
      </c>
      <c r="H944">
        <f t="shared" si="327"/>
        <v>-0.35985703810669573</v>
      </c>
      <c r="I944">
        <f t="shared" si="328"/>
        <v>-0.35985703810669573</v>
      </c>
      <c r="J944">
        <f t="shared" si="329"/>
        <v>25.642473868025782</v>
      </c>
      <c r="K944">
        <f t="shared" si="330"/>
        <v>4.0000010000000001</v>
      </c>
      <c r="L944">
        <f t="shared" si="331"/>
        <v>12.580854807419833</v>
      </c>
      <c r="M944">
        <f t="shared" si="332"/>
        <v>-22.344094485724998</v>
      </c>
      <c r="N944">
        <f t="shared" si="333"/>
        <v>-1.393654477307229</v>
      </c>
      <c r="O944">
        <f t="shared" si="334"/>
        <v>-1.393654477307229</v>
      </c>
      <c r="P944">
        <f t="shared" si="335"/>
        <v>22.699307619110485</v>
      </c>
      <c r="Q944">
        <f t="shared" si="336"/>
        <v>-0.33694450600194098</v>
      </c>
      <c r="R944">
        <f t="shared" si="337"/>
        <v>12.580854807419833</v>
      </c>
      <c r="S944">
        <f t="shared" si="338"/>
        <v>-10.957445367220709</v>
      </c>
      <c r="T944">
        <f t="shared" si="339"/>
        <v>-2.6775921286162515E-2</v>
      </c>
      <c r="U944">
        <f t="shared" si="340"/>
        <v>-2.6775921286162515E-2</v>
      </c>
      <c r="V944">
        <f t="shared" si="341"/>
        <v>12.58536607673784</v>
      </c>
      <c r="W944">
        <f t="shared" si="342"/>
        <v>12.0006193358427</v>
      </c>
      <c r="X944">
        <f t="shared" si="343"/>
        <v>11.03331632024905</v>
      </c>
      <c r="Y944">
        <f t="shared" si="344"/>
        <v>-10.957445367220709</v>
      </c>
    </row>
    <row r="945" spans="1:25" x14ac:dyDescent="0.25">
      <c r="A945">
        <v>939</v>
      </c>
      <c r="B945">
        <f t="shared" si="322"/>
        <v>19</v>
      </c>
      <c r="C945">
        <f t="shared" si="323"/>
        <v>40</v>
      </c>
      <c r="D945">
        <f>IF(C945=1,#N/A,VLOOKUP(B945,Potentiel!$C$4:$BB$54,xy!C945))</f>
        <v>-8.6483390664645281</v>
      </c>
      <c r="E945">
        <f t="shared" si="324"/>
        <v>4.0000010000000001</v>
      </c>
      <c r="F945">
        <f t="shared" si="325"/>
        <v>25.000001000000001</v>
      </c>
      <c r="G945">
        <f t="shared" si="326"/>
        <v>-8.6483390664645281</v>
      </c>
      <c r="H945">
        <f t="shared" si="327"/>
        <v>-0.3330475624898584</v>
      </c>
      <c r="I945">
        <f t="shared" si="328"/>
        <v>-0.3330475624898584</v>
      </c>
      <c r="J945">
        <f t="shared" si="329"/>
        <v>26.45361636163452</v>
      </c>
      <c r="K945">
        <f t="shared" si="330"/>
        <v>4.0000010000000001</v>
      </c>
      <c r="L945">
        <f t="shared" si="331"/>
        <v>13.592066647727442</v>
      </c>
      <c r="M945">
        <f t="shared" si="332"/>
        <v>-22.694702969025016</v>
      </c>
      <c r="N945">
        <f t="shared" si="333"/>
        <v>-1.396335514920358</v>
      </c>
      <c r="O945">
        <f t="shared" si="334"/>
        <v>-1.396335514920358</v>
      </c>
      <c r="P945">
        <f t="shared" si="335"/>
        <v>23.044512380440466</v>
      </c>
      <c r="Q945">
        <f t="shared" si="336"/>
        <v>-0.40384375847091364</v>
      </c>
      <c r="R945">
        <f t="shared" si="337"/>
        <v>13.592066647727442</v>
      </c>
      <c r="S945">
        <f t="shared" si="338"/>
        <v>-11.232778821584432</v>
      </c>
      <c r="T945">
        <f t="shared" si="339"/>
        <v>-2.9702987476343957E-2</v>
      </c>
      <c r="U945">
        <f t="shared" si="340"/>
        <v>-2.9702987476343957E-2</v>
      </c>
      <c r="V945">
        <f t="shared" si="341"/>
        <v>13.598064771779866</v>
      </c>
      <c r="W945">
        <f t="shared" si="342"/>
        <v>12.954218611353019</v>
      </c>
      <c r="X945">
        <f t="shared" si="343"/>
        <v>11.307744677623896</v>
      </c>
      <c r="Y945">
        <f t="shared" si="344"/>
        <v>-11.232778821584432</v>
      </c>
    </row>
    <row r="946" spans="1:25" x14ac:dyDescent="0.25">
      <c r="A946">
        <v>940</v>
      </c>
      <c r="B946">
        <f t="shared" si="322"/>
        <v>19</v>
      </c>
      <c r="C946">
        <f t="shared" si="323"/>
        <v>41</v>
      </c>
      <c r="D946">
        <f>IF(C946=1,#N/A,VLOOKUP(B946,Potentiel!$C$4:$BB$54,xy!C946))</f>
        <v>-8.2858314188537445</v>
      </c>
      <c r="E946">
        <f t="shared" si="324"/>
        <v>4.0000010000000001</v>
      </c>
      <c r="F946">
        <f t="shared" si="325"/>
        <v>26.000001000000001</v>
      </c>
      <c r="G946">
        <f t="shared" si="326"/>
        <v>-8.2858314188537445</v>
      </c>
      <c r="H946">
        <f t="shared" si="327"/>
        <v>-0.30851037437202794</v>
      </c>
      <c r="I946">
        <f t="shared" si="328"/>
        <v>-0.30851037437202794</v>
      </c>
      <c r="J946">
        <f t="shared" si="329"/>
        <v>27.288368480025788</v>
      </c>
      <c r="K946">
        <f t="shared" si="330"/>
        <v>4.0000010000000001</v>
      </c>
      <c r="L946">
        <f t="shared" si="331"/>
        <v>14.591126515147248</v>
      </c>
      <c r="M946">
        <f t="shared" si="332"/>
        <v>-23.059793609671182</v>
      </c>
      <c r="N946">
        <f t="shared" si="333"/>
        <v>-1.3990432177140293</v>
      </c>
      <c r="O946">
        <f t="shared" si="334"/>
        <v>-1.3990432177140293</v>
      </c>
      <c r="P946">
        <f t="shared" si="335"/>
        <v>23.404146840263859</v>
      </c>
      <c r="Q946">
        <f t="shared" si="336"/>
        <v>-0.47350633683398807</v>
      </c>
      <c r="R946">
        <f t="shared" si="337"/>
        <v>14.591126515147248</v>
      </c>
      <c r="S946">
        <f t="shared" si="338"/>
        <v>-11.519485139408909</v>
      </c>
      <c r="T946">
        <f t="shared" si="339"/>
        <v>-3.2440279585376861E-2</v>
      </c>
      <c r="U946">
        <f t="shared" si="340"/>
        <v>-3.2440279585376861E-2</v>
      </c>
      <c r="V946">
        <f t="shared" si="341"/>
        <v>14.598807527741949</v>
      </c>
      <c r="W946">
        <f t="shared" si="342"/>
        <v>13.8953749849535</v>
      </c>
      <c r="X946">
        <f t="shared" si="343"/>
        <v>11.581618428327261</v>
      </c>
      <c r="Y946">
        <f t="shared" si="344"/>
        <v>-11.519485139408909</v>
      </c>
    </row>
    <row r="947" spans="1:25" x14ac:dyDescent="0.25">
      <c r="A947">
        <v>941</v>
      </c>
      <c r="B947">
        <f t="shared" si="322"/>
        <v>19</v>
      </c>
      <c r="C947">
        <f t="shared" si="323"/>
        <v>42</v>
      </c>
      <c r="D947">
        <f>IF(C947=1,#N/A,VLOOKUP(B947,Potentiel!$C$4:$BB$54,xy!C947))</f>
        <v>-7.9499631911459998</v>
      </c>
      <c r="E947">
        <f t="shared" si="324"/>
        <v>4.0000010000000001</v>
      </c>
      <c r="F947">
        <f t="shared" si="325"/>
        <v>27.000001000000001</v>
      </c>
      <c r="G947">
        <f t="shared" si="326"/>
        <v>-7.9499631911459998</v>
      </c>
      <c r="H947">
        <f t="shared" si="327"/>
        <v>-0.28635092902567688</v>
      </c>
      <c r="I947">
        <f t="shared" si="328"/>
        <v>-0.28635092902567688</v>
      </c>
      <c r="J947">
        <f t="shared" si="329"/>
        <v>28.146082653551936</v>
      </c>
      <c r="K947">
        <f t="shared" si="330"/>
        <v>4.0000010000000001</v>
      </c>
      <c r="L947">
        <f t="shared" si="331"/>
        <v>15.57306289352414</v>
      </c>
      <c r="M947">
        <f t="shared" si="332"/>
        <v>-23.445291229901979</v>
      </c>
      <c r="N947">
        <f t="shared" si="333"/>
        <v>-1.4018133689634553</v>
      </c>
      <c r="O947">
        <f t="shared" si="334"/>
        <v>-1.4018133689634553</v>
      </c>
      <c r="P947">
        <f t="shared" si="335"/>
        <v>23.784063758216753</v>
      </c>
      <c r="Q947">
        <f t="shared" si="336"/>
        <v>-0.5470627504702732</v>
      </c>
      <c r="R947">
        <f t="shared" si="337"/>
        <v>15.57306289352414</v>
      </c>
      <c r="S947">
        <f t="shared" si="338"/>
        <v>-11.822217093947257</v>
      </c>
      <c r="T947">
        <f t="shared" si="339"/>
        <v>-3.511434390311869E-2</v>
      </c>
      <c r="U947">
        <f t="shared" si="340"/>
        <v>-3.511434390311869E-2</v>
      </c>
      <c r="V947">
        <f t="shared" si="341"/>
        <v>15.582668755338752</v>
      </c>
      <c r="W947">
        <f t="shared" si="342"/>
        <v>14.818997917977516</v>
      </c>
      <c r="X947">
        <f t="shared" si="343"/>
        <v>11.854710676195646</v>
      </c>
      <c r="Y947">
        <f t="shared" si="344"/>
        <v>-11.822217093947257</v>
      </c>
    </row>
    <row r="948" spans="1:25" x14ac:dyDescent="0.25">
      <c r="A948">
        <v>942</v>
      </c>
      <c r="B948">
        <f t="shared" si="322"/>
        <v>19</v>
      </c>
      <c r="C948">
        <f t="shared" si="323"/>
        <v>43</v>
      </c>
      <c r="D948">
        <f>IF(C948=1,#N/A,VLOOKUP(B948,Potentiel!$C$4:$BB$54,xy!C948))</f>
        <v>-7.6414652164609995</v>
      </c>
      <c r="E948">
        <f t="shared" si="324"/>
        <v>4.0000010000000001</v>
      </c>
      <c r="F948">
        <f t="shared" si="325"/>
        <v>28.000001000000001</v>
      </c>
      <c r="G948">
        <f t="shared" si="326"/>
        <v>-7.6414652164609995</v>
      </c>
      <c r="H948">
        <f t="shared" si="327"/>
        <v>-0.26642161772733025</v>
      </c>
      <c r="I948">
        <f t="shared" si="328"/>
        <v>-0.26642161772733025</v>
      </c>
      <c r="J948">
        <f t="shared" si="329"/>
        <v>29.023990880896868</v>
      </c>
      <c r="K948">
        <f t="shared" si="330"/>
        <v>4.0000010000000001</v>
      </c>
      <c r="L948">
        <f t="shared" si="331"/>
        <v>16.537406012384029</v>
      </c>
      <c r="M948">
        <f t="shared" si="332"/>
        <v>-23.851755680367621</v>
      </c>
      <c r="N948">
        <f t="shared" si="333"/>
        <v>-1.4046399019108986</v>
      </c>
      <c r="O948">
        <f t="shared" si="334"/>
        <v>-1.4046399019108986</v>
      </c>
      <c r="P948">
        <f t="shared" si="335"/>
        <v>24.184835269977548</v>
      </c>
      <c r="Q948">
        <f t="shared" si="336"/>
        <v>-0.62461982391990245</v>
      </c>
      <c r="R948">
        <f t="shared" si="337"/>
        <v>16.537406012384029</v>
      </c>
      <c r="S948">
        <f t="shared" si="338"/>
        <v>-12.141414336893007</v>
      </c>
      <c r="T948">
        <f t="shared" si="339"/>
        <v>-3.7752175499915996E-2</v>
      </c>
      <c r="U948">
        <f t="shared" si="340"/>
        <v>-3.7752175499915996E-2</v>
      </c>
      <c r="V948">
        <f t="shared" si="341"/>
        <v>16.549197791520566</v>
      </c>
      <c r="W948">
        <f t="shared" si="342"/>
        <v>15.724606393228662</v>
      </c>
      <c r="X948">
        <f t="shared" si="343"/>
        <v>12.126999981266895</v>
      </c>
      <c r="Y948">
        <f t="shared" si="344"/>
        <v>-12.141414336893007</v>
      </c>
    </row>
    <row r="949" spans="1:25" x14ac:dyDescent="0.25">
      <c r="A949">
        <v>943</v>
      </c>
      <c r="B949">
        <f t="shared" si="322"/>
        <v>19</v>
      </c>
      <c r="C949">
        <f t="shared" si="323"/>
        <v>44</v>
      </c>
      <c r="D949">
        <f>IF(C949=1,#N/A,VLOOKUP(B949,Potentiel!$C$4:$BB$54,xy!C949))</f>
        <v>-7.3582141746589773</v>
      </c>
      <c r="E949">
        <f t="shared" si="324"/>
        <v>4.0000010000000001</v>
      </c>
      <c r="F949">
        <f t="shared" si="325"/>
        <v>29.000001000000001</v>
      </c>
      <c r="G949">
        <f t="shared" si="326"/>
        <v>-7.3582141746589773</v>
      </c>
      <c r="H949">
        <f t="shared" si="327"/>
        <v>-0.24848758153154188</v>
      </c>
      <c r="I949">
        <f t="shared" si="328"/>
        <v>-0.24848758153154188</v>
      </c>
      <c r="J949">
        <f t="shared" si="329"/>
        <v>29.918946736811332</v>
      </c>
      <c r="K949">
        <f t="shared" si="330"/>
        <v>4.0000010000000001</v>
      </c>
      <c r="L949">
        <f t="shared" si="331"/>
        <v>17.485520715604153</v>
      </c>
      <c r="M949">
        <f t="shared" si="332"/>
        <v>-24.277560403474055</v>
      </c>
      <c r="N949">
        <f t="shared" si="333"/>
        <v>-1.4075021471675011</v>
      </c>
      <c r="O949">
        <f t="shared" si="334"/>
        <v>-1.4075021471675011</v>
      </c>
      <c r="P949">
        <f t="shared" si="335"/>
        <v>24.604876491141596</v>
      </c>
      <c r="Q949">
        <f t="shared" si="336"/>
        <v>-0.70586719536243048</v>
      </c>
      <c r="R949">
        <f t="shared" si="337"/>
        <v>17.485520715604153</v>
      </c>
      <c r="S949">
        <f t="shared" si="338"/>
        <v>-12.475799529726357</v>
      </c>
      <c r="T949">
        <f t="shared" si="339"/>
        <v>-4.0346761605242129E-2</v>
      </c>
      <c r="U949">
        <f t="shared" si="340"/>
        <v>-4.0346761605242129E-2</v>
      </c>
      <c r="V949">
        <f t="shared" si="341"/>
        <v>17.499762375338438</v>
      </c>
      <c r="W949">
        <f t="shared" si="342"/>
        <v>16.613597930158594</v>
      </c>
      <c r="X949">
        <f t="shared" si="343"/>
        <v>12.398548633963046</v>
      </c>
      <c r="Y949">
        <f t="shared" si="344"/>
        <v>-12.475799529726357</v>
      </c>
    </row>
    <row r="950" spans="1:25" x14ac:dyDescent="0.25">
      <c r="A950">
        <v>944</v>
      </c>
      <c r="B950">
        <f t="shared" si="322"/>
        <v>19</v>
      </c>
      <c r="C950">
        <f t="shared" si="323"/>
        <v>45</v>
      </c>
      <c r="D950">
        <f>IF(C950=1,#N/A,VLOOKUP(B950,Potentiel!$C$4:$BB$54,xy!C950))</f>
        <v>-7.0973587754313883</v>
      </c>
      <c r="E950">
        <f t="shared" si="324"/>
        <v>4.0000010000000001</v>
      </c>
      <c r="F950">
        <f t="shared" si="325"/>
        <v>30.000001000000001</v>
      </c>
      <c r="G950">
        <f t="shared" si="326"/>
        <v>-7.0973587754313883</v>
      </c>
      <c r="H950">
        <f t="shared" si="327"/>
        <v>-0.23230743482847541</v>
      </c>
      <c r="I950">
        <f t="shared" si="328"/>
        <v>-0.23230743482847541</v>
      </c>
      <c r="J950">
        <f t="shared" si="329"/>
        <v>30.828113169430171</v>
      </c>
      <c r="K950">
        <f t="shared" si="330"/>
        <v>4.0000010000000001</v>
      </c>
      <c r="L950">
        <f t="shared" si="331"/>
        <v>18.419239777266462</v>
      </c>
      <c r="M950">
        <f t="shared" si="332"/>
        <v>-24.720521184124721</v>
      </c>
      <c r="N950">
        <f t="shared" si="333"/>
        <v>-1.4103777899664305</v>
      </c>
      <c r="O950">
        <f t="shared" si="334"/>
        <v>-1.4103777899664305</v>
      </c>
      <c r="P950">
        <f t="shared" si="335"/>
        <v>25.042048151354553</v>
      </c>
      <c r="Q950">
        <f t="shared" si="336"/>
        <v>-0.79038809690959277</v>
      </c>
      <c r="R950">
        <f t="shared" si="337"/>
        <v>18.419239777266462</v>
      </c>
      <c r="S950">
        <f t="shared" si="338"/>
        <v>-12.823657404516666</v>
      </c>
      <c r="T950">
        <f t="shared" si="339"/>
        <v>-4.2884696303331249E-2</v>
      </c>
      <c r="U950">
        <f t="shared" si="340"/>
        <v>-4.2884696303331249E-2</v>
      </c>
      <c r="V950">
        <f t="shared" si="341"/>
        <v>18.436190151877135</v>
      </c>
      <c r="W950">
        <f t="shared" si="342"/>
        <v>17.487849181088311</v>
      </c>
      <c r="X950">
        <f t="shared" si="343"/>
        <v>12.66944028067984</v>
      </c>
      <c r="Y950">
        <f t="shared" si="344"/>
        <v>-12.823657404516666</v>
      </c>
    </row>
    <row r="951" spans="1:25" x14ac:dyDescent="0.25">
      <c r="A951">
        <v>945</v>
      </c>
      <c r="B951">
        <f t="shared" si="322"/>
        <v>19</v>
      </c>
      <c r="C951">
        <f t="shared" si="323"/>
        <v>46</v>
      </c>
      <c r="D951">
        <f>IF(C951=1,#N/A,VLOOKUP(B951,Potentiel!$C$4:$BB$54,xy!C951))</f>
        <v>-6.8561484567970865</v>
      </c>
      <c r="E951">
        <f t="shared" si="324"/>
        <v>4.0000010000000001</v>
      </c>
      <c r="F951">
        <f t="shared" si="325"/>
        <v>31.000001000000001</v>
      </c>
      <c r="G951">
        <f t="shared" si="326"/>
        <v>-6.8561484567970865</v>
      </c>
      <c r="H951">
        <f t="shared" si="327"/>
        <v>-0.21766227214230921</v>
      </c>
      <c r="I951">
        <f t="shared" si="328"/>
        <v>-0.21766227214230921</v>
      </c>
      <c r="J951">
        <f t="shared" si="329"/>
        <v>31.749123352647743</v>
      </c>
      <c r="K951">
        <f t="shared" si="330"/>
        <v>4.0000010000000001</v>
      </c>
      <c r="L951">
        <f t="shared" si="331"/>
        <v>19.340331224532108</v>
      </c>
      <c r="M951">
        <f t="shared" si="332"/>
        <v>-25.178530969598498</v>
      </c>
      <c r="N951">
        <f t="shared" si="333"/>
        <v>-1.4132473995637451</v>
      </c>
      <c r="O951">
        <f t="shared" si="334"/>
        <v>-1.4132473995637451</v>
      </c>
      <c r="P951">
        <f t="shared" si="335"/>
        <v>25.494282295978284</v>
      </c>
      <c r="Q951">
        <f t="shared" si="336"/>
        <v>-0.87778048394847097</v>
      </c>
      <c r="R951">
        <f t="shared" si="337"/>
        <v>19.340331224532108</v>
      </c>
      <c r="S951">
        <f t="shared" si="338"/>
        <v>-13.183333289081544</v>
      </c>
      <c r="T951">
        <f t="shared" si="339"/>
        <v>-4.5354885972281357E-2</v>
      </c>
      <c r="U951">
        <f t="shared" si="340"/>
        <v>-4.5354885972281357E-2</v>
      </c>
      <c r="V951">
        <f t="shared" si="341"/>
        <v>19.360240454411002</v>
      </c>
      <c r="W951">
        <f t="shared" si="342"/>
        <v>18.349170501319232</v>
      </c>
      <c r="X951">
        <f t="shared" si="343"/>
        <v>12.939755612813475</v>
      </c>
      <c r="Y951">
        <f t="shared" si="344"/>
        <v>-13.183333289081544</v>
      </c>
    </row>
    <row r="952" spans="1:25" x14ac:dyDescent="0.25">
      <c r="A952">
        <v>946</v>
      </c>
      <c r="B952">
        <f t="shared" si="322"/>
        <v>19</v>
      </c>
      <c r="C952">
        <f t="shared" si="323"/>
        <v>47</v>
      </c>
      <c r="D952">
        <f>IF(C952=1,#N/A,VLOOKUP(B952,Potentiel!$C$4:$BB$54,xy!C952))</f>
        <v>-6.6321793322278104</v>
      </c>
      <c r="E952">
        <f t="shared" si="324"/>
        <v>4.0000010000000001</v>
      </c>
      <c r="F952">
        <f t="shared" si="325"/>
        <v>32.000000999999997</v>
      </c>
      <c r="G952">
        <f t="shared" si="326"/>
        <v>-6.6321793322278104</v>
      </c>
      <c r="H952">
        <f t="shared" si="327"/>
        <v>-0.20436226249735828</v>
      </c>
      <c r="I952">
        <f t="shared" si="328"/>
        <v>-0.20436226249735828</v>
      </c>
      <c r="J952">
        <f t="shared" si="329"/>
        <v>32.680053039963546</v>
      </c>
      <c r="K952">
        <f t="shared" si="330"/>
        <v>4.0000010000000001</v>
      </c>
      <c r="L952">
        <f t="shared" si="331"/>
        <v>20.250340245876558</v>
      </c>
      <c r="M952">
        <f t="shared" si="332"/>
        <v>-25.649748275978517</v>
      </c>
      <c r="N952">
        <f t="shared" si="333"/>
        <v>-1.416095388574462</v>
      </c>
      <c r="O952">
        <f t="shared" si="334"/>
        <v>-1.416095388574462</v>
      </c>
      <c r="P952">
        <f t="shared" si="335"/>
        <v>25.959768770562341</v>
      </c>
      <c r="Q952">
        <f t="shared" si="336"/>
        <v>-0.9676929847828819</v>
      </c>
      <c r="R952">
        <f t="shared" si="337"/>
        <v>20.250340245876558</v>
      </c>
      <c r="S952">
        <f t="shared" si="338"/>
        <v>-13.55338106288443</v>
      </c>
      <c r="T952">
        <f t="shared" si="339"/>
        <v>-4.7750180433281303E-2</v>
      </c>
      <c r="U952">
        <f t="shared" si="340"/>
        <v>-4.7750180433281303E-2</v>
      </c>
      <c r="V952">
        <f t="shared" si="341"/>
        <v>20.273448394058814</v>
      </c>
      <c r="W952">
        <f t="shared" si="342"/>
        <v>19.199144072511082</v>
      </c>
      <c r="X952">
        <f t="shared" si="343"/>
        <v>13.209565151574388</v>
      </c>
      <c r="Y952">
        <f t="shared" si="344"/>
        <v>-13.55338106288443</v>
      </c>
    </row>
    <row r="953" spans="1:25" x14ac:dyDescent="0.25">
      <c r="A953">
        <v>947</v>
      </c>
      <c r="B953">
        <f t="shared" si="322"/>
        <v>19</v>
      </c>
      <c r="C953">
        <f t="shared" si="323"/>
        <v>48</v>
      </c>
      <c r="D953">
        <f>IF(C953=1,#N/A,VLOOKUP(B953,Potentiel!$C$4:$BB$54,xy!C953))</f>
        <v>-6.4234202300740897</v>
      </c>
      <c r="E953">
        <f t="shared" si="324"/>
        <v>4.0000010000000001</v>
      </c>
      <c r="F953">
        <f t="shared" si="325"/>
        <v>33.000000999999997</v>
      </c>
      <c r="G953">
        <f t="shared" si="326"/>
        <v>-6.4234202300740897</v>
      </c>
      <c r="H953">
        <f t="shared" si="327"/>
        <v>-0.1922452016548177</v>
      </c>
      <c r="I953">
        <f t="shared" si="328"/>
        <v>-0.1922452016548177</v>
      </c>
      <c r="J953">
        <f t="shared" si="329"/>
        <v>33.619345523851678</v>
      </c>
      <c r="K953">
        <f t="shared" si="330"/>
        <v>4.0000010000000001</v>
      </c>
      <c r="L953">
        <f t="shared" si="331"/>
        <v>21.150572453269231</v>
      </c>
      <c r="M953">
        <f t="shared" si="332"/>
        <v>-26.13261713550969</v>
      </c>
      <c r="N953">
        <f t="shared" si="333"/>
        <v>-1.4189097332143141</v>
      </c>
      <c r="O953">
        <f t="shared" si="334"/>
        <v>-1.4189097332143141</v>
      </c>
      <c r="P953">
        <f t="shared" si="335"/>
        <v>26.436975741395528</v>
      </c>
      <c r="Q953">
        <f t="shared" si="336"/>
        <v>-1.0598287067686454</v>
      </c>
      <c r="R953">
        <f t="shared" si="337"/>
        <v>21.150572453269231</v>
      </c>
      <c r="S953">
        <f t="shared" si="338"/>
        <v>-13.932578821729372</v>
      </c>
      <c r="T953">
        <f t="shared" si="339"/>
        <v>-5.0066872019052314E-2</v>
      </c>
      <c r="U953">
        <f t="shared" si="340"/>
        <v>-5.0066872019052314E-2</v>
      </c>
      <c r="V953">
        <f t="shared" si="341"/>
        <v>21.177109150889365</v>
      </c>
      <c r="W953">
        <f t="shared" si="342"/>
        <v>20.039106764143213</v>
      </c>
      <c r="X953">
        <f t="shared" si="343"/>
        <v>13.478928484086026</v>
      </c>
      <c r="Y953">
        <f t="shared" si="344"/>
        <v>-13.932578821729372</v>
      </c>
    </row>
    <row r="954" spans="1:25" x14ac:dyDescent="0.25">
      <c r="A954">
        <v>948</v>
      </c>
      <c r="B954">
        <f t="shared" si="322"/>
        <v>19</v>
      </c>
      <c r="C954">
        <f t="shared" si="323"/>
        <v>49</v>
      </c>
      <c r="D954">
        <f>IF(C954=1,#N/A,VLOOKUP(B954,Potentiel!$C$4:$BB$54,xy!C954))</f>
        <v>-6.2281693275631174</v>
      </c>
      <c r="E954">
        <f t="shared" si="324"/>
        <v>4.0000010000000001</v>
      </c>
      <c r="F954">
        <f t="shared" si="325"/>
        <v>34.000000999999997</v>
      </c>
      <c r="G954">
        <f t="shared" si="326"/>
        <v>-6.2281693275631174</v>
      </c>
      <c r="H954">
        <f t="shared" si="327"/>
        <v>-0.18117282164558385</v>
      </c>
      <c r="I954">
        <f t="shared" si="328"/>
        <v>-0.18117282164558385</v>
      </c>
      <c r="J954">
        <f t="shared" si="329"/>
        <v>34.56573680934342</v>
      </c>
      <c r="K954">
        <f t="shared" si="330"/>
        <v>4.0000010000000001</v>
      </c>
      <c r="L954">
        <f t="shared" si="331"/>
        <v>22.042121757302379</v>
      </c>
      <c r="M954">
        <f t="shared" si="332"/>
        <v>-26.625833876313731</v>
      </c>
      <c r="N954">
        <f t="shared" si="333"/>
        <v>-1.4216813752996178</v>
      </c>
      <c r="O954">
        <f t="shared" si="334"/>
        <v>-1.4216813752996178</v>
      </c>
      <c r="P954">
        <f t="shared" si="335"/>
        <v>26.924617687333221</v>
      </c>
      <c r="Q954">
        <f t="shared" si="336"/>
        <v>-1.1539388975843561</v>
      </c>
      <c r="R954">
        <f t="shared" si="337"/>
        <v>22.042121757302379</v>
      </c>
      <c r="S954">
        <f t="shared" si="338"/>
        <v>-14.319902789813137</v>
      </c>
      <c r="T954">
        <f t="shared" si="339"/>
        <v>-5.2303786667273533E-2</v>
      </c>
      <c r="U954">
        <f t="shared" si="340"/>
        <v>-5.2303786667273533E-2</v>
      </c>
      <c r="V954">
        <f t="shared" si="341"/>
        <v>22.072306325871367</v>
      </c>
      <c r="W954">
        <f t="shared" si="342"/>
        <v>20.870178675998869</v>
      </c>
      <c r="X954">
        <f t="shared" si="343"/>
        <v>13.747895535584247</v>
      </c>
      <c r="Y954">
        <f t="shared" si="344"/>
        <v>-14.319902789813137</v>
      </c>
    </row>
    <row r="955" spans="1:25" x14ac:dyDescent="0.25">
      <c r="A955">
        <v>949</v>
      </c>
      <c r="B955">
        <f t="shared" si="322"/>
        <v>19</v>
      </c>
      <c r="C955">
        <f t="shared" si="323"/>
        <v>50</v>
      </c>
      <c r="D955">
        <f>IF(C955=1,#N/A,VLOOKUP(B955,Potentiel!$C$4:$BB$54,xy!C955))</f>
        <v>-6.0449972401124707</v>
      </c>
      <c r="E955">
        <f t="shared" si="324"/>
        <v>4.0000010000000001</v>
      </c>
      <c r="F955">
        <f t="shared" si="325"/>
        <v>35.000000999999997</v>
      </c>
      <c r="G955">
        <f t="shared" si="326"/>
        <v>-6.0449972401124707</v>
      </c>
      <c r="H955">
        <f t="shared" si="327"/>
        <v>-0.17102693330568081</v>
      </c>
      <c r="I955">
        <f t="shared" si="328"/>
        <v>-0.17102693330568081</v>
      </c>
      <c r="J955">
        <f t="shared" si="329"/>
        <v>35.518193389205031</v>
      </c>
      <c r="K955">
        <f t="shared" si="330"/>
        <v>4.0000010000000001</v>
      </c>
      <c r="L955">
        <f t="shared" si="331"/>
        <v>22.925906948675053</v>
      </c>
      <c r="M955">
        <f t="shared" si="332"/>
        <v>-27.128303526274195</v>
      </c>
      <c r="N955">
        <f t="shared" si="333"/>
        <v>-1.4244036248087797</v>
      </c>
      <c r="O955">
        <f t="shared" si="334"/>
        <v>-1.4244036248087797</v>
      </c>
      <c r="P955">
        <f t="shared" si="335"/>
        <v>27.421613012615829</v>
      </c>
      <c r="Q955">
        <f t="shared" si="336"/>
        <v>-1.2498146267005201</v>
      </c>
      <c r="R955">
        <f t="shared" si="337"/>
        <v>22.925906948675053</v>
      </c>
      <c r="S955">
        <f t="shared" si="338"/>
        <v>-14.714493083620034</v>
      </c>
      <c r="T955">
        <f t="shared" si="339"/>
        <v>-5.4461475101157182E-2</v>
      </c>
      <c r="U955">
        <f t="shared" si="340"/>
        <v>-5.4461475101157182E-2</v>
      </c>
      <c r="V955">
        <f t="shared" si="341"/>
        <v>22.959948737321291</v>
      </c>
      <c r="W955">
        <f t="shared" si="342"/>
        <v>21.693300595442327</v>
      </c>
      <c r="X955">
        <f t="shared" si="343"/>
        <v>14.016508238968015</v>
      </c>
      <c r="Y955">
        <f t="shared" si="344"/>
        <v>-14.714493083620034</v>
      </c>
    </row>
    <row r="956" spans="1:25" x14ac:dyDescent="0.25">
      <c r="A956">
        <v>950</v>
      </c>
      <c r="B956">
        <f t="shared" si="322"/>
        <v>20</v>
      </c>
      <c r="C956">
        <f t="shared" si="323"/>
        <v>1</v>
      </c>
      <c r="D956" t="e">
        <f>IF(C956=1,#N/A,VLOOKUP(B956,Potentiel!$C$4:$BB$54,xy!C956))</f>
        <v>#N/A</v>
      </c>
      <c r="E956">
        <f t="shared" si="324"/>
        <v>5.0000010000000001</v>
      </c>
      <c r="F956">
        <f t="shared" si="325"/>
        <v>-13.999999000000001</v>
      </c>
      <c r="G956" t="e">
        <f t="shared" si="326"/>
        <v>#N/A</v>
      </c>
      <c r="H956" t="e">
        <f t="shared" si="327"/>
        <v>#N/A</v>
      </c>
      <c r="I956" t="e">
        <f t="shared" si="328"/>
        <v>#N/A</v>
      </c>
      <c r="J956" t="e">
        <f t="shared" si="329"/>
        <v>#N/A</v>
      </c>
      <c r="K956">
        <f t="shared" si="330"/>
        <v>5.0000010000000001</v>
      </c>
      <c r="L956" t="e">
        <f t="shared" si="331"/>
        <v>#N/A</v>
      </c>
      <c r="M956" t="e">
        <f t="shared" si="332"/>
        <v>#N/A</v>
      </c>
      <c r="N956" t="e">
        <f t="shared" si="333"/>
        <v>#N/A</v>
      </c>
      <c r="O956" t="e">
        <f t="shared" si="334"/>
        <v>#N/A</v>
      </c>
      <c r="P956" t="e">
        <f t="shared" si="335"/>
        <v>#N/A</v>
      </c>
      <c r="Q956" t="e">
        <f t="shared" si="336"/>
        <v>#N/A</v>
      </c>
      <c r="R956" t="e">
        <f t="shared" si="337"/>
        <v>#N/A</v>
      </c>
      <c r="S956" t="e">
        <f t="shared" si="338"/>
        <v>#N/A</v>
      </c>
      <c r="T956" t="e">
        <f t="shared" si="339"/>
        <v>#N/A</v>
      </c>
      <c r="U956" t="e">
        <f t="shared" si="340"/>
        <v>#N/A</v>
      </c>
      <c r="V956" t="e">
        <f t="shared" si="341"/>
        <v>#N/A</v>
      </c>
      <c r="W956" t="e">
        <f t="shared" si="342"/>
        <v>#N/A</v>
      </c>
      <c r="X956" t="e">
        <f t="shared" si="343"/>
        <v>#N/A</v>
      </c>
      <c r="Y956" t="e">
        <f t="shared" si="344"/>
        <v>#N/A</v>
      </c>
    </row>
    <row r="957" spans="1:25" x14ac:dyDescent="0.25">
      <c r="A957">
        <v>951</v>
      </c>
      <c r="B957">
        <f t="shared" si="322"/>
        <v>20</v>
      </c>
      <c r="C957">
        <f t="shared" si="323"/>
        <v>2</v>
      </c>
      <c r="D957">
        <f>IF(C957=1,#N/A,VLOOKUP(B957,Potentiel!$C$4:$BB$54,xy!C957))</f>
        <v>-11.198586436614177</v>
      </c>
      <c r="E957">
        <f t="shared" si="324"/>
        <v>5.0000010000000001</v>
      </c>
      <c r="F957">
        <f t="shared" si="325"/>
        <v>-12.999999000000001</v>
      </c>
      <c r="G957">
        <f t="shared" si="326"/>
        <v>-11.198586436614177</v>
      </c>
      <c r="H957">
        <f t="shared" si="327"/>
        <v>0.71109233532846228</v>
      </c>
      <c r="I957">
        <f t="shared" si="328"/>
        <v>3.8526849889182553</v>
      </c>
      <c r="J957">
        <f t="shared" si="329"/>
        <v>17.158330693232372</v>
      </c>
      <c r="K957">
        <f t="shared" si="330"/>
        <v>5.0000010000000001</v>
      </c>
      <c r="L957">
        <f t="shared" si="331"/>
        <v>-17.156889601961602</v>
      </c>
      <c r="M957">
        <f t="shared" si="332"/>
        <v>-0.2223766274184388</v>
      </c>
      <c r="N957">
        <f t="shared" si="333"/>
        <v>-4.4446026487096099E-2</v>
      </c>
      <c r="O957">
        <f t="shared" si="334"/>
        <v>-4.4446026487096099E-2</v>
      </c>
      <c r="P957">
        <f t="shared" si="335"/>
        <v>5.0049436924328132</v>
      </c>
      <c r="Q957">
        <f t="shared" si="336"/>
        <v>4.8657054379925668</v>
      </c>
      <c r="R957">
        <f t="shared" si="337"/>
        <v>-17.156889601961602</v>
      </c>
      <c r="S957">
        <f t="shared" si="338"/>
        <v>6.2621311118967418</v>
      </c>
      <c r="T957">
        <f t="shared" si="339"/>
        <v>-0.27634447513297283</v>
      </c>
      <c r="U957">
        <f t="shared" si="340"/>
        <v>2.8652481784568202</v>
      </c>
      <c r="V957">
        <f t="shared" si="341"/>
        <v>17.833506391711321</v>
      </c>
      <c r="W957">
        <f t="shared" si="342"/>
        <v>-15.151090614695445</v>
      </c>
      <c r="X957">
        <f t="shared" si="343"/>
        <v>0.47496324384807309</v>
      </c>
      <c r="Y957">
        <f t="shared" si="344"/>
        <v>6.2621311118967418</v>
      </c>
    </row>
    <row r="958" spans="1:25" x14ac:dyDescent="0.25">
      <c r="A958">
        <v>952</v>
      </c>
      <c r="B958">
        <f t="shared" si="322"/>
        <v>20</v>
      </c>
      <c r="C958">
        <f t="shared" si="323"/>
        <v>3</v>
      </c>
      <c r="D958">
        <f>IF(C958=1,#N/A,VLOOKUP(B958,Potentiel!$C$4:$BB$54,xy!C958))</f>
        <v>-11.731712532061438</v>
      </c>
      <c r="E958">
        <f t="shared" si="324"/>
        <v>5.0000010000000001</v>
      </c>
      <c r="F958">
        <f t="shared" si="325"/>
        <v>-11.999999000000001</v>
      </c>
      <c r="G958">
        <f t="shared" si="326"/>
        <v>-11.731712532061438</v>
      </c>
      <c r="H958">
        <f t="shared" si="327"/>
        <v>0.77409366733429519</v>
      </c>
      <c r="I958">
        <f t="shared" si="328"/>
        <v>3.9156863209240882</v>
      </c>
      <c r="J958">
        <f t="shared" si="329"/>
        <v>16.78192643694187</v>
      </c>
      <c r="K958">
        <f t="shared" si="330"/>
        <v>5.0000010000000001</v>
      </c>
      <c r="L958">
        <f t="shared" si="331"/>
        <v>-16.733532007396686</v>
      </c>
      <c r="M958">
        <f t="shared" si="332"/>
        <v>-1.2735625200040714</v>
      </c>
      <c r="N958">
        <f t="shared" si="333"/>
        <v>-0.24940897166483531</v>
      </c>
      <c r="O958">
        <f t="shared" si="334"/>
        <v>-0.24940897166483531</v>
      </c>
      <c r="P958">
        <f t="shared" si="335"/>
        <v>5.1596483884427746</v>
      </c>
      <c r="Q958">
        <f t="shared" si="336"/>
        <v>4.6651297138743058</v>
      </c>
      <c r="R958">
        <f t="shared" si="337"/>
        <v>-16.733532007396686</v>
      </c>
      <c r="S958">
        <f t="shared" si="338"/>
        <v>5.4366329942817408</v>
      </c>
      <c r="T958">
        <f t="shared" si="339"/>
        <v>-0.27188567094393462</v>
      </c>
      <c r="U958">
        <f t="shared" si="340"/>
        <v>2.8697069826458583</v>
      </c>
      <c r="V958">
        <f t="shared" si="341"/>
        <v>17.371658777728808</v>
      </c>
      <c r="W958">
        <f t="shared" si="342"/>
        <v>-14.799419337592649</v>
      </c>
      <c r="X958">
        <f t="shared" si="343"/>
        <v>0.7225623867767923</v>
      </c>
      <c r="Y958">
        <f t="shared" si="344"/>
        <v>5.4366329942817408</v>
      </c>
    </row>
    <row r="959" spans="1:25" x14ac:dyDescent="0.25">
      <c r="A959">
        <v>953</v>
      </c>
      <c r="B959">
        <f t="shared" si="322"/>
        <v>20</v>
      </c>
      <c r="C959">
        <f t="shared" si="323"/>
        <v>4</v>
      </c>
      <c r="D959">
        <f>IF(C959=1,#N/A,VLOOKUP(B959,Potentiel!$C$4:$BB$54,xy!C959))</f>
        <v>-12.303611949432039</v>
      </c>
      <c r="E959">
        <f t="shared" si="324"/>
        <v>5.0000010000000001</v>
      </c>
      <c r="F959">
        <f t="shared" si="325"/>
        <v>-10.999999000000001</v>
      </c>
      <c r="G959">
        <f t="shared" si="326"/>
        <v>-12.303611949432039</v>
      </c>
      <c r="H959">
        <f t="shared" si="327"/>
        <v>0.84128030499001716</v>
      </c>
      <c r="I959">
        <f t="shared" si="328"/>
        <v>3.9828729585798102</v>
      </c>
      <c r="J959">
        <f t="shared" si="329"/>
        <v>16.503903932167319</v>
      </c>
      <c r="K959">
        <f t="shared" si="330"/>
        <v>5.0000010000000001</v>
      </c>
      <c r="L959">
        <f t="shared" si="331"/>
        <v>-16.335097423750479</v>
      </c>
      <c r="M959">
        <f t="shared" si="332"/>
        <v>-2.3544505003903415</v>
      </c>
      <c r="N959">
        <f t="shared" si="333"/>
        <v>-0.44008961274502478</v>
      </c>
      <c r="O959">
        <f t="shared" si="334"/>
        <v>-0.44008961274502478</v>
      </c>
      <c r="P959">
        <f t="shared" si="335"/>
        <v>5.5266126297026945</v>
      </c>
      <c r="Q959">
        <f t="shared" si="336"/>
        <v>4.4588865642222197</v>
      </c>
      <c r="R959">
        <f t="shared" si="337"/>
        <v>-16.335097423750479</v>
      </c>
      <c r="S959">
        <f t="shared" si="338"/>
        <v>4.5878097752345326</v>
      </c>
      <c r="T959">
        <f t="shared" si="339"/>
        <v>-0.26647197732769279</v>
      </c>
      <c r="U959">
        <f t="shared" si="340"/>
        <v>2.8751206762621004</v>
      </c>
      <c r="V959">
        <f t="shared" si="341"/>
        <v>16.932722085831948</v>
      </c>
      <c r="W959">
        <f t="shared" si="342"/>
        <v>-14.473267750421897</v>
      </c>
      <c r="X959">
        <f t="shared" si="343"/>
        <v>0.96902406270681074</v>
      </c>
      <c r="Y959">
        <f t="shared" si="344"/>
        <v>4.5878097752345326</v>
      </c>
    </row>
    <row r="960" spans="1:25" x14ac:dyDescent="0.25">
      <c r="A960">
        <v>954</v>
      </c>
      <c r="B960">
        <f t="shared" si="322"/>
        <v>20</v>
      </c>
      <c r="C960">
        <f t="shared" si="323"/>
        <v>5</v>
      </c>
      <c r="D960">
        <f>IF(C960=1,#N/A,VLOOKUP(B960,Potentiel!$C$4:$BB$54,xy!C960))</f>
        <v>-12.915623757892661</v>
      </c>
      <c r="E960">
        <f t="shared" si="324"/>
        <v>5.0000010000000001</v>
      </c>
      <c r="F960">
        <f t="shared" si="325"/>
        <v>-9.9999990000000007</v>
      </c>
      <c r="G960">
        <f t="shared" si="326"/>
        <v>-12.915623757892661</v>
      </c>
      <c r="H960">
        <f t="shared" si="327"/>
        <v>0.91195125347729578</v>
      </c>
      <c r="I960">
        <f t="shared" si="328"/>
        <v>4.0535439070670893</v>
      </c>
      <c r="J960">
        <f t="shared" si="329"/>
        <v>16.33442123417424</v>
      </c>
      <c r="K960">
        <f t="shared" si="330"/>
        <v>5.0000010000000001</v>
      </c>
      <c r="L960">
        <f t="shared" si="331"/>
        <v>-15.962446588091836</v>
      </c>
      <c r="M960">
        <f t="shared" si="332"/>
        <v>-3.466066355071344</v>
      </c>
      <c r="N960">
        <f t="shared" si="333"/>
        <v>-0.60615648175636527</v>
      </c>
      <c r="O960">
        <f t="shared" si="334"/>
        <v>-0.60615648175636527</v>
      </c>
      <c r="P960">
        <f t="shared" si="335"/>
        <v>6.0838824756695091</v>
      </c>
      <c r="Q960">
        <f t="shared" si="336"/>
        <v>4.2467802597458979</v>
      </c>
      <c r="R960">
        <f t="shared" si="337"/>
        <v>-15.962446588091836</v>
      </c>
      <c r="S960">
        <f t="shared" si="338"/>
        <v>3.7148559028295098</v>
      </c>
      <c r="T960">
        <f t="shared" si="339"/>
        <v>-0.26002490078024637</v>
      </c>
      <c r="U960">
        <f t="shared" si="340"/>
        <v>2.8815677528095467</v>
      </c>
      <c r="V960">
        <f t="shared" si="341"/>
        <v>16.517713027300484</v>
      </c>
      <c r="W960">
        <f t="shared" si="342"/>
        <v>-14.173517197061797</v>
      </c>
      <c r="X960">
        <f t="shared" si="343"/>
        <v>1.2143089882620501</v>
      </c>
      <c r="Y960">
        <f t="shared" si="344"/>
        <v>3.7148559028295098</v>
      </c>
    </row>
    <row r="961" spans="1:25" x14ac:dyDescent="0.25">
      <c r="A961">
        <v>955</v>
      </c>
      <c r="B961">
        <f t="shared" si="322"/>
        <v>20</v>
      </c>
      <c r="C961">
        <f t="shared" si="323"/>
        <v>6</v>
      </c>
      <c r="D961">
        <f>IF(C961=1,#N/A,VLOOKUP(B961,Potentiel!$C$4:$BB$54,xy!C961))</f>
        <v>-13.568036536149396</v>
      </c>
      <c r="E961">
        <f t="shared" si="324"/>
        <v>5.0000010000000001</v>
      </c>
      <c r="F961">
        <f t="shared" si="325"/>
        <v>-8.9999990000000007</v>
      </c>
      <c r="G961">
        <f t="shared" si="326"/>
        <v>-13.568036536149396</v>
      </c>
      <c r="H961">
        <f t="shared" si="327"/>
        <v>0.98511171825867472</v>
      </c>
      <c r="I961">
        <f t="shared" si="328"/>
        <v>4.1267043718484677</v>
      </c>
      <c r="J961">
        <f t="shared" si="329"/>
        <v>16.28163374622725</v>
      </c>
      <c r="K961">
        <f t="shared" si="330"/>
        <v>5.0000010000000001</v>
      </c>
      <c r="L961">
        <f t="shared" si="331"/>
        <v>-15.615764995237468</v>
      </c>
      <c r="M961">
        <f t="shared" si="332"/>
        <v>-4.6086311481612627</v>
      </c>
      <c r="N961">
        <f t="shared" si="333"/>
        <v>-0.74468959730161044</v>
      </c>
      <c r="O961">
        <f t="shared" si="334"/>
        <v>-0.74468959730161044</v>
      </c>
      <c r="P961">
        <f t="shared" si="335"/>
        <v>6.7999625778237336</v>
      </c>
      <c r="Q961">
        <f t="shared" si="336"/>
        <v>4.0287686194238006</v>
      </c>
      <c r="R961">
        <f t="shared" si="337"/>
        <v>-15.615764995237468</v>
      </c>
      <c r="S961">
        <f t="shared" si="338"/>
        <v>2.8175977750316523</v>
      </c>
      <c r="T961">
        <f t="shared" si="339"/>
        <v>-0.25248785798449186</v>
      </c>
      <c r="U961">
        <f t="shared" si="340"/>
        <v>2.8891047956053013</v>
      </c>
      <c r="V961">
        <f t="shared" si="341"/>
        <v>16.1270918945524</v>
      </c>
      <c r="W961">
        <f t="shared" si="342"/>
        <v>-13.900357613239724</v>
      </c>
      <c r="X961">
        <f t="shared" si="343"/>
        <v>1.4584086976021553</v>
      </c>
      <c r="Y961">
        <f t="shared" si="344"/>
        <v>2.8175977750316523</v>
      </c>
    </row>
    <row r="962" spans="1:25" x14ac:dyDescent="0.25">
      <c r="A962">
        <v>956</v>
      </c>
      <c r="B962">
        <f t="shared" si="322"/>
        <v>20</v>
      </c>
      <c r="C962">
        <f t="shared" si="323"/>
        <v>7</v>
      </c>
      <c r="D962">
        <f>IF(C962=1,#N/A,VLOOKUP(B962,Potentiel!$C$4:$BB$54,xy!C962))</f>
        <v>-14.259491260429309</v>
      </c>
      <c r="E962">
        <f t="shared" si="324"/>
        <v>5.0000010000000001</v>
      </c>
      <c r="F962">
        <f t="shared" si="325"/>
        <v>-7.9999989999999999</v>
      </c>
      <c r="G962">
        <f t="shared" si="326"/>
        <v>-14.259491260429309</v>
      </c>
      <c r="H962">
        <f t="shared" si="327"/>
        <v>1.0595244248230899</v>
      </c>
      <c r="I962">
        <f t="shared" si="328"/>
        <v>4.2011170784128833</v>
      </c>
      <c r="J962">
        <f t="shared" si="329"/>
        <v>16.350323391488647</v>
      </c>
      <c r="K962">
        <f t="shared" si="330"/>
        <v>5.0000010000000001</v>
      </c>
      <c r="L962">
        <f t="shared" si="331"/>
        <v>-15.294179081544833</v>
      </c>
      <c r="M962">
        <f t="shared" si="332"/>
        <v>-5.7811038070508003</v>
      </c>
      <c r="N962">
        <f t="shared" si="333"/>
        <v>-0.85772288317550116</v>
      </c>
      <c r="O962">
        <f t="shared" si="334"/>
        <v>-0.85772288317550116</v>
      </c>
      <c r="P962">
        <f t="shared" si="335"/>
        <v>7.6433743351937338</v>
      </c>
      <c r="Q962">
        <f t="shared" si="336"/>
        <v>3.8050502892746221</v>
      </c>
      <c r="R962">
        <f t="shared" si="337"/>
        <v>-15.294179081544833</v>
      </c>
      <c r="S962">
        <f t="shared" si="338"/>
        <v>1.8968529479795508</v>
      </c>
      <c r="T962">
        <f t="shared" si="339"/>
        <v>-0.24384022235586306</v>
      </c>
      <c r="U962">
        <f t="shared" si="340"/>
        <v>2.89775243123393</v>
      </c>
      <c r="V962">
        <f t="shared" si="341"/>
        <v>15.760403595158103</v>
      </c>
      <c r="W962">
        <f t="shared" si="342"/>
        <v>-13.652894521423784</v>
      </c>
      <c r="X962">
        <f t="shared" si="343"/>
        <v>1.7013630594980897</v>
      </c>
      <c r="Y962">
        <f t="shared" si="344"/>
        <v>1.8968529479795508</v>
      </c>
    </row>
    <row r="963" spans="1:25" x14ac:dyDescent="0.25">
      <c r="A963">
        <v>957</v>
      </c>
      <c r="B963">
        <f t="shared" si="322"/>
        <v>20</v>
      </c>
      <c r="C963">
        <f t="shared" si="323"/>
        <v>8</v>
      </c>
      <c r="D963">
        <f>IF(C963=1,#N/A,VLOOKUP(B963,Potentiel!$C$4:$BB$54,xy!C963))</f>
        <v>-14.986182058970195</v>
      </c>
      <c r="E963">
        <f t="shared" si="324"/>
        <v>5.0000010000000001</v>
      </c>
      <c r="F963">
        <f t="shared" si="325"/>
        <v>-6.9999989999999999</v>
      </c>
      <c r="G963">
        <f t="shared" si="326"/>
        <v>-14.986182058970195</v>
      </c>
      <c r="H963">
        <f t="shared" si="327"/>
        <v>1.1338159414397326</v>
      </c>
      <c r="I963">
        <f t="shared" si="328"/>
        <v>4.2754085950295257</v>
      </c>
      <c r="J963">
        <f t="shared" si="329"/>
        <v>16.540424381030892</v>
      </c>
      <c r="K963">
        <f t="shared" si="330"/>
        <v>5.0000010000000001</v>
      </c>
      <c r="L963">
        <f t="shared" si="331"/>
        <v>-14.995242479801156</v>
      </c>
      <c r="M963">
        <f t="shared" si="332"/>
        <v>-6.9805688648252762</v>
      </c>
      <c r="N963">
        <f t="shared" si="333"/>
        <v>-0.94923141466589123</v>
      </c>
      <c r="O963">
        <f t="shared" si="334"/>
        <v>-0.94923141466589123</v>
      </c>
      <c r="P963">
        <f t="shared" si="335"/>
        <v>8.5865215120308793</v>
      </c>
      <c r="Q963">
        <f t="shared" si="336"/>
        <v>3.576181566611405</v>
      </c>
      <c r="R963">
        <f t="shared" si="337"/>
        <v>-14.995242479801156</v>
      </c>
      <c r="S963">
        <f t="shared" si="338"/>
        <v>0.95491094293390977</v>
      </c>
      <c r="T963">
        <f t="shared" si="339"/>
        <v>-0.23411459778929047</v>
      </c>
      <c r="U963">
        <f t="shared" si="340"/>
        <v>2.9074780558005027</v>
      </c>
      <c r="V963">
        <f t="shared" si="341"/>
        <v>15.41578319857296</v>
      </c>
      <c r="W963">
        <f t="shared" si="342"/>
        <v>-13.42862298619772</v>
      </c>
      <c r="X963">
        <f t="shared" si="343"/>
        <v>1.9432837242629064</v>
      </c>
      <c r="Y963">
        <f t="shared" si="344"/>
        <v>0.95491094293390977</v>
      </c>
    </row>
    <row r="964" spans="1:25" x14ac:dyDescent="0.25">
      <c r="A964">
        <v>958</v>
      </c>
      <c r="B964">
        <f t="shared" si="322"/>
        <v>20</v>
      </c>
      <c r="C964">
        <f t="shared" si="323"/>
        <v>9</v>
      </c>
      <c r="D964">
        <f>IF(C964=1,#N/A,VLOOKUP(B964,Potentiel!$C$4:$BB$54,xy!C964))</f>
        <v>-15.740846371567478</v>
      </c>
      <c r="E964">
        <f t="shared" si="324"/>
        <v>5.0000010000000001</v>
      </c>
      <c r="F964">
        <f t="shared" si="325"/>
        <v>-5.9999989999999999</v>
      </c>
      <c r="G964">
        <f t="shared" si="326"/>
        <v>-15.740846371567478</v>
      </c>
      <c r="H964">
        <f t="shared" si="327"/>
        <v>1.2066239836130963</v>
      </c>
      <c r="I964">
        <f t="shared" si="328"/>
        <v>4.3482166372028894</v>
      </c>
      <c r="J964">
        <f t="shared" si="329"/>
        <v>16.845599796186836</v>
      </c>
      <c r="K964">
        <f t="shared" si="330"/>
        <v>5.0000010000000001</v>
      </c>
      <c r="L964">
        <f t="shared" si="331"/>
        <v>-14.714286906292319</v>
      </c>
      <c r="M964">
        <f t="shared" si="332"/>
        <v>-8.2014628775971659</v>
      </c>
      <c r="N964">
        <f t="shared" si="333"/>
        <v>-1.0233132890069534</v>
      </c>
      <c r="O964">
        <f t="shared" si="334"/>
        <v>-1.0233132890069534</v>
      </c>
      <c r="P964">
        <f t="shared" si="335"/>
        <v>9.6054153128641655</v>
      </c>
      <c r="Q964">
        <f t="shared" si="336"/>
        <v>3.3432240065731627</v>
      </c>
      <c r="R964">
        <f t="shared" si="337"/>
        <v>-14.714286906292319</v>
      </c>
      <c r="S964">
        <f t="shared" si="338"/>
        <v>-3.8592579023983831E-3</v>
      </c>
      <c r="T964">
        <f t="shared" si="339"/>
        <v>-0.22341636449636926</v>
      </c>
      <c r="U964">
        <f t="shared" si="340"/>
        <v>2.9181762890934237</v>
      </c>
      <c r="V964">
        <f t="shared" si="341"/>
        <v>15.089313633125023</v>
      </c>
      <c r="W964">
        <f t="shared" si="342"/>
        <v>-13.222762960989808</v>
      </c>
      <c r="X964">
        <f t="shared" si="343"/>
        <v>2.1843837487653306</v>
      </c>
      <c r="Y964">
        <f t="shared" si="344"/>
        <v>-3.8592579023983831E-3</v>
      </c>
    </row>
    <row r="965" spans="1:25" x14ac:dyDescent="0.25">
      <c r="A965">
        <v>959</v>
      </c>
      <c r="B965">
        <f t="shared" si="322"/>
        <v>20</v>
      </c>
      <c r="C965">
        <f t="shared" si="323"/>
        <v>10</v>
      </c>
      <c r="D965">
        <f>IF(C965=1,#N/A,VLOOKUP(B965,Potentiel!$C$4:$BB$54,xy!C965))</f>
        <v>-16.511594404785306</v>
      </c>
      <c r="E965">
        <f t="shared" si="324"/>
        <v>5.0000010000000001</v>
      </c>
      <c r="F965">
        <f t="shared" si="325"/>
        <v>-4.9999989999999999</v>
      </c>
      <c r="G965">
        <f t="shared" si="326"/>
        <v>-16.511594404785306</v>
      </c>
      <c r="H965">
        <f t="shared" si="327"/>
        <v>1.2767567195549578</v>
      </c>
      <c r="I965">
        <f t="shared" si="328"/>
        <v>4.4183493731447507</v>
      </c>
      <c r="J965">
        <f t="shared" si="329"/>
        <v>17.252035815756308</v>
      </c>
      <c r="K965">
        <f t="shared" si="330"/>
        <v>5.0000010000000001</v>
      </c>
      <c r="L965">
        <f t="shared" si="331"/>
        <v>-14.443669749116035</v>
      </c>
      <c r="M965">
        <f t="shared" si="332"/>
        <v>-9.4346777351750983</v>
      </c>
      <c r="N965">
        <f t="shared" si="333"/>
        <v>-1.0834690430871103</v>
      </c>
      <c r="O965">
        <f t="shared" si="334"/>
        <v>-1.0834690430871103</v>
      </c>
      <c r="P965">
        <f t="shared" si="335"/>
        <v>10.677694225187839</v>
      </c>
      <c r="Q965">
        <f t="shared" si="336"/>
        <v>3.1079155185152865</v>
      </c>
      <c r="R965">
        <f t="shared" si="337"/>
        <v>-14.443669749116035</v>
      </c>
      <c r="S965">
        <f t="shared" si="338"/>
        <v>-0.97230503968642956</v>
      </c>
      <c r="T965">
        <f t="shared" si="339"/>
        <v>-0.21194334794358299</v>
      </c>
      <c r="U965">
        <f t="shared" si="340"/>
        <v>2.9296493056462101</v>
      </c>
      <c r="V965">
        <f t="shared" si="341"/>
        <v>14.774259192655238</v>
      </c>
      <c r="W965">
        <f t="shared" si="342"/>
        <v>-13.027488862982096</v>
      </c>
      <c r="X965">
        <f t="shared" si="343"/>
        <v>2.4250119359189144</v>
      </c>
      <c r="Y965">
        <f t="shared" si="344"/>
        <v>-0.97230503968642956</v>
      </c>
    </row>
    <row r="966" spans="1:25" x14ac:dyDescent="0.25">
      <c r="A966">
        <v>960</v>
      </c>
      <c r="B966">
        <f t="shared" si="322"/>
        <v>20</v>
      </c>
      <c r="C966">
        <f t="shared" si="323"/>
        <v>11</v>
      </c>
      <c r="D966">
        <f>IF(C966=1,#N/A,VLOOKUP(B966,Potentiel!$C$4:$BB$54,xy!C966))</f>
        <v>-17.280737834883787</v>
      </c>
      <c r="E966">
        <f t="shared" si="324"/>
        <v>5.0000010000000001</v>
      </c>
      <c r="F966">
        <f t="shared" si="325"/>
        <v>-3.9999989999999999</v>
      </c>
      <c r="G966">
        <f t="shared" si="326"/>
        <v>-17.280737834883787</v>
      </c>
      <c r="H966">
        <f t="shared" si="327"/>
        <v>1.343330782159212</v>
      </c>
      <c r="I966">
        <f t="shared" si="328"/>
        <v>4.4849234357490051</v>
      </c>
      <c r="J966">
        <f t="shared" si="329"/>
        <v>17.737640545404709</v>
      </c>
      <c r="K966">
        <f t="shared" si="330"/>
        <v>5.0000010000000001</v>
      </c>
      <c r="L966">
        <f t="shared" si="331"/>
        <v>-14.172021172936166</v>
      </c>
      <c r="M966">
        <f t="shared" si="332"/>
        <v>-10.666663395450055</v>
      </c>
      <c r="N966">
        <f t="shared" si="333"/>
        <v>-1.1324595722173232</v>
      </c>
      <c r="O966">
        <f t="shared" si="334"/>
        <v>-1.1324595722173232</v>
      </c>
      <c r="P966">
        <f t="shared" si="335"/>
        <v>11.780395493863315</v>
      </c>
      <c r="Q966">
        <f t="shared" si="336"/>
        <v>2.8728415723599134</v>
      </c>
      <c r="R966">
        <f t="shared" si="337"/>
        <v>-14.172021172936166</v>
      </c>
      <c r="S966">
        <f t="shared" si="338"/>
        <v>-1.9397855306813228</v>
      </c>
      <c r="T966">
        <f t="shared" si="339"/>
        <v>-0.2000020778355156</v>
      </c>
      <c r="U966">
        <f t="shared" si="340"/>
        <v>2.9415905757542777</v>
      </c>
      <c r="V966">
        <f t="shared" si="341"/>
        <v>14.460269804745357</v>
      </c>
      <c r="W966">
        <f t="shared" si="342"/>
        <v>-12.831158652883941</v>
      </c>
      <c r="X966">
        <f t="shared" si="343"/>
        <v>2.6656871962404383</v>
      </c>
      <c r="Y966">
        <f t="shared" si="344"/>
        <v>-1.9397855306813228</v>
      </c>
    </row>
    <row r="967" spans="1:25" x14ac:dyDescent="0.25">
      <c r="A967">
        <v>961</v>
      </c>
      <c r="B967">
        <f t="shared" si="322"/>
        <v>20</v>
      </c>
      <c r="C967">
        <f t="shared" si="323"/>
        <v>12</v>
      </c>
      <c r="D967">
        <f>IF(C967=1,#N/A,VLOOKUP(B967,Potentiel!$C$4:$BB$54,xy!C967))</f>
        <v>-18.023946501623008</v>
      </c>
      <c r="E967">
        <f t="shared" si="324"/>
        <v>5.0000010000000001</v>
      </c>
      <c r="F967">
        <f t="shared" si="325"/>
        <v>-2.9999989999999999</v>
      </c>
      <c r="G967">
        <f t="shared" si="326"/>
        <v>-18.023946501623008</v>
      </c>
      <c r="H967">
        <f t="shared" si="327"/>
        <v>1.4058631587253005</v>
      </c>
      <c r="I967">
        <f t="shared" si="328"/>
        <v>4.5474558123150937</v>
      </c>
      <c r="J967">
        <f t="shared" si="329"/>
        <v>18.271908534506441</v>
      </c>
      <c r="K967">
        <f t="shared" si="330"/>
        <v>5.0000010000000001</v>
      </c>
      <c r="L967">
        <f t="shared" si="331"/>
        <v>-13.883702052208811</v>
      </c>
      <c r="M967">
        <f t="shared" si="332"/>
        <v>-11.878781874370038</v>
      </c>
      <c r="N967">
        <f t="shared" si="333"/>
        <v>-1.1723876799683219</v>
      </c>
      <c r="O967">
        <f t="shared" si="334"/>
        <v>-1.1723876799683219</v>
      </c>
      <c r="P967">
        <f t="shared" si="335"/>
        <v>12.888191060768115</v>
      </c>
      <c r="Q967">
        <f t="shared" si="336"/>
        <v>2.6415584631198468</v>
      </c>
      <c r="R967">
        <f t="shared" si="337"/>
        <v>-13.883702052208811</v>
      </c>
      <c r="S967">
        <f t="shared" si="338"/>
        <v>-2.8916642894549938</v>
      </c>
      <c r="T967">
        <f t="shared" si="339"/>
        <v>-0.18801602514701668</v>
      </c>
      <c r="U967">
        <f t="shared" si="340"/>
        <v>2.9535766284427765</v>
      </c>
      <c r="V967">
        <f t="shared" si="341"/>
        <v>14.132763841110034</v>
      </c>
      <c r="W967">
        <f t="shared" si="342"/>
        <v>-12.617758790598188</v>
      </c>
      <c r="X967">
        <f t="shared" si="343"/>
        <v>2.9071232873594512</v>
      </c>
      <c r="Y967">
        <f t="shared" si="344"/>
        <v>-2.8916642894549938</v>
      </c>
    </row>
    <row r="968" spans="1:25" x14ac:dyDescent="0.25">
      <c r="A968">
        <v>962</v>
      </c>
      <c r="B968">
        <f t="shared" ref="B968:B1031" si="345">INT(A968/50)+1</f>
        <v>20</v>
      </c>
      <c r="C968">
        <f t="shared" ref="C968:C1031" si="346">MOD(A968,50)+1</f>
        <v>13</v>
      </c>
      <c r="D968">
        <f>IF(C968=1,#N/A,VLOOKUP(B968,Potentiel!$C$4:$BB$54,xy!C968))</f>
        <v>-18.710258670251125</v>
      </c>
      <c r="E968">
        <f t="shared" ref="E968:E1031" si="347">B968-$I$2/2+0.000001</f>
        <v>5.0000010000000001</v>
      </c>
      <c r="F968">
        <f t="shared" ref="F968:F1031" si="348">C968-$I$2/2+0.000001</f>
        <v>-1.9999990000000001</v>
      </c>
      <c r="G968">
        <f t="shared" ref="G968:G1031" si="349">D968</f>
        <v>-18.710258670251125</v>
      </c>
      <c r="H968">
        <f t="shared" ref="H968:H1031" si="350">ATAN(G968/F968)</f>
        <v>1.4643075066801869</v>
      </c>
      <c r="I968">
        <f t="shared" ref="I968:I1031" si="351">IF(F968&gt;0,H968,PI()+H968)</f>
        <v>4.6059001602699805</v>
      </c>
      <c r="J968">
        <f t="shared" ref="J968:J1031" si="352">SQRT(F968^2+G968^2)</f>
        <v>18.816848182086936</v>
      </c>
      <c r="K968">
        <f t="shared" ref="K968:K1031" si="353">E968</f>
        <v>5.0000010000000001</v>
      </c>
      <c r="L968">
        <f t="shared" ref="L968:L1031" si="354">J968*COS(I968+$C$2)</f>
        <v>-13.558810567461078</v>
      </c>
      <c r="M968">
        <f t="shared" ref="M968:M1031" si="355">J968*SIN(I968+$C$2)</f>
        <v>-13.04731510707909</v>
      </c>
      <c r="N968">
        <f t="shared" ref="N968:N1031" si="356">ATAN(M968/K968)</f>
        <v>-1.2048380328664052</v>
      </c>
      <c r="O968">
        <f t="shared" ref="O968:O1031" si="357">IF(K968&gt;0,N968,PI()+N968)</f>
        <v>-1.2048380328664052</v>
      </c>
      <c r="P968">
        <f t="shared" ref="P968:P1031" si="358">SQRT(K968^2+M968^2)</f>
        <v>13.972560305950203</v>
      </c>
      <c r="Q968">
        <f t="shared" ref="Q968:Q1031" si="359">P968*COS(O968+$C$3)</f>
        <v>2.4185918109225266</v>
      </c>
      <c r="R968">
        <f t="shared" ref="R968:R1031" si="360">L968</f>
        <v>-13.558810567461078</v>
      </c>
      <c r="S968">
        <f t="shared" ref="S968:S1031" si="361">$R$3*(P968*SIN(O968+$C$3)+$P$2-15)</f>
        <v>-3.8093154782463388</v>
      </c>
      <c r="T968">
        <f t="shared" ref="T968:T1031" si="362">ATAN(Q968/R968)</f>
        <v>-0.17652127707545309</v>
      </c>
      <c r="U968">
        <f t="shared" ref="U968:U1031" si="363">IF(R968&gt;0,T968,PI()+T968)</f>
        <v>2.9650713765143402</v>
      </c>
      <c r="V968">
        <f t="shared" ref="V968:V1031" si="364">SQRT(Q968^2+R968^2)</f>
        <v>13.772833054682529</v>
      </c>
      <c r="W968">
        <f t="shared" ref="W968:W1031" si="365">V968*SIN(U968+$C$4)</f>
        <v>-12.366910989420703</v>
      </c>
      <c r="X968">
        <f t="shared" ref="X968:X1031" si="366">$R$3*(V968*COS(U968+$C$4)+$O$2-15)</f>
        <v>3.1502285129692211</v>
      </c>
      <c r="Y968">
        <f t="shared" ref="Y968:Y1031" si="367">S968</f>
        <v>-3.8093154782463388</v>
      </c>
    </row>
    <row r="969" spans="1:25" x14ac:dyDescent="0.25">
      <c r="A969">
        <v>963</v>
      </c>
      <c r="B969">
        <f t="shared" si="345"/>
        <v>20</v>
      </c>
      <c r="C969">
        <f t="shared" si="346"/>
        <v>14</v>
      </c>
      <c r="D969">
        <f>IF(C969=1,#N/A,VLOOKUP(B969,Potentiel!$C$4:$BB$54,xy!C969))</f>
        <v>-19.303590247613439</v>
      </c>
      <c r="E969">
        <f t="shared" si="347"/>
        <v>5.0000010000000001</v>
      </c>
      <c r="F969">
        <f t="shared" si="348"/>
        <v>-0.99999899999999997</v>
      </c>
      <c r="G969">
        <f t="shared" si="349"/>
        <v>-19.303590247613439</v>
      </c>
      <c r="H969">
        <f t="shared" si="350"/>
        <v>1.5190388100987335</v>
      </c>
      <c r="I969">
        <f t="shared" si="351"/>
        <v>4.6606314636885262</v>
      </c>
      <c r="J969">
        <f t="shared" si="352"/>
        <v>19.329474758713896</v>
      </c>
      <c r="K969">
        <f t="shared" si="353"/>
        <v>5.0000010000000001</v>
      </c>
      <c r="L969">
        <f t="shared" si="354"/>
        <v>-13.174152310706376</v>
      </c>
      <c r="M969">
        <f t="shared" si="355"/>
        <v>-14.144621074531035</v>
      </c>
      <c r="N969">
        <f t="shared" si="356"/>
        <v>-1.2310145781083235</v>
      </c>
      <c r="O969">
        <f t="shared" si="357"/>
        <v>-1.2310145781083235</v>
      </c>
      <c r="P969">
        <f t="shared" si="358"/>
        <v>15.002343661643952</v>
      </c>
      <c r="Q969">
        <f t="shared" si="359"/>
        <v>2.2092159616523306</v>
      </c>
      <c r="R969">
        <f t="shared" si="360"/>
        <v>-13.174152310706376</v>
      </c>
      <c r="S969">
        <f t="shared" si="361"/>
        <v>-4.671031771214472</v>
      </c>
      <c r="T969">
        <f t="shared" si="362"/>
        <v>-0.1661473150519667</v>
      </c>
      <c r="U969">
        <f t="shared" si="363"/>
        <v>2.9754453385378263</v>
      </c>
      <c r="V969">
        <f t="shared" si="364"/>
        <v>13.35810331861936</v>
      </c>
      <c r="W969">
        <f t="shared" si="365"/>
        <v>-12.054865546640773</v>
      </c>
      <c r="X969">
        <f t="shared" si="366"/>
        <v>3.3960614479636493</v>
      </c>
      <c r="Y969">
        <f t="shared" si="367"/>
        <v>-4.671031771214472</v>
      </c>
    </row>
    <row r="970" spans="1:25" x14ac:dyDescent="0.25">
      <c r="A970">
        <v>964</v>
      </c>
      <c r="B970">
        <f t="shared" si="345"/>
        <v>20</v>
      </c>
      <c r="C970">
        <f t="shared" si="346"/>
        <v>15</v>
      </c>
      <c r="D970">
        <f>IF(C970=1,#N/A,VLOOKUP(B970,Potentiel!$C$4:$BB$54,xy!C970))</f>
        <v>-19.766242689481167</v>
      </c>
      <c r="E970">
        <f t="shared" si="347"/>
        <v>5.0000010000000001</v>
      </c>
      <c r="F970">
        <f t="shared" si="348"/>
        <v>9.9999999999999995E-7</v>
      </c>
      <c r="G970">
        <f t="shared" si="349"/>
        <v>-19.766242689481167</v>
      </c>
      <c r="H970">
        <f t="shared" si="350"/>
        <v>-1.5707962762035923</v>
      </c>
      <c r="I970">
        <f t="shared" si="351"/>
        <v>-1.5707962762035923</v>
      </c>
      <c r="J970">
        <f t="shared" si="352"/>
        <v>19.766242689481192</v>
      </c>
      <c r="K970">
        <f t="shared" si="353"/>
        <v>5.0000010000000001</v>
      </c>
      <c r="L970">
        <f t="shared" si="354"/>
        <v>-12.705495124811188</v>
      </c>
      <c r="M970">
        <f t="shared" si="355"/>
        <v>-15.141821016405782</v>
      </c>
      <c r="N970">
        <f t="shared" si="356"/>
        <v>-1.251858193566137</v>
      </c>
      <c r="O970">
        <f t="shared" si="357"/>
        <v>-1.251858193566137</v>
      </c>
      <c r="P970">
        <f t="shared" si="358"/>
        <v>15.945994910725037</v>
      </c>
      <c r="Q970">
        <f t="shared" si="359"/>
        <v>2.0189412425536628</v>
      </c>
      <c r="R970">
        <f t="shared" si="360"/>
        <v>-12.705495124811188</v>
      </c>
      <c r="S970">
        <f t="shared" si="361"/>
        <v>-5.4541346274358169</v>
      </c>
      <c r="T970">
        <f t="shared" si="362"/>
        <v>-0.15758545794342341</v>
      </c>
      <c r="U970">
        <f t="shared" si="363"/>
        <v>2.9840071956463698</v>
      </c>
      <c r="V970">
        <f t="shared" si="364"/>
        <v>12.864903035292764</v>
      </c>
      <c r="W970">
        <f t="shared" si="365"/>
        <v>-11.656810165764666</v>
      </c>
      <c r="X970">
        <f t="shared" si="366"/>
        <v>3.6457280293074579</v>
      </c>
      <c r="Y970">
        <f t="shared" si="367"/>
        <v>-5.4541346274358169</v>
      </c>
    </row>
    <row r="971" spans="1:25" x14ac:dyDescent="0.25">
      <c r="A971">
        <v>965</v>
      </c>
      <c r="B971">
        <f t="shared" si="345"/>
        <v>20</v>
      </c>
      <c r="C971">
        <f t="shared" si="346"/>
        <v>16</v>
      </c>
      <c r="D971">
        <f>IF(C971=1,#N/A,VLOOKUP(B971,Potentiel!$C$4:$BB$54,xy!C971))</f>
        <v>-20.064318225092574</v>
      </c>
      <c r="E971">
        <f t="shared" si="347"/>
        <v>5.0000010000000001</v>
      </c>
      <c r="F971">
        <f t="shared" si="348"/>
        <v>1.0000009999999999</v>
      </c>
      <c r="G971">
        <f t="shared" si="349"/>
        <v>-20.064318225092574</v>
      </c>
      <c r="H971">
        <f t="shared" si="350"/>
        <v>-1.520997763048529</v>
      </c>
      <c r="I971">
        <f t="shared" si="351"/>
        <v>-1.520997763048529</v>
      </c>
      <c r="J971">
        <f t="shared" si="352"/>
        <v>20.089222678784338</v>
      </c>
      <c r="K971">
        <f t="shared" si="353"/>
        <v>5.0000010000000001</v>
      </c>
      <c r="L971">
        <f t="shared" si="354"/>
        <v>-12.131049942733901</v>
      </c>
      <c r="M971">
        <f t="shared" si="355"/>
        <v>-16.01294773377715</v>
      </c>
      <c r="N971">
        <f t="shared" si="356"/>
        <v>-1.2681416185116212</v>
      </c>
      <c r="O971">
        <f t="shared" si="357"/>
        <v>-1.2681416185116212</v>
      </c>
      <c r="P971">
        <f t="shared" si="358"/>
        <v>16.775413709494014</v>
      </c>
      <c r="Q971">
        <f t="shared" si="359"/>
        <v>1.8527224287663651</v>
      </c>
      <c r="R971">
        <f t="shared" si="360"/>
        <v>-12.131049942733901</v>
      </c>
      <c r="S971">
        <f t="shared" si="361"/>
        <v>-6.1382319602352284</v>
      </c>
      <c r="T971">
        <f t="shared" si="362"/>
        <v>-0.15155454348318886</v>
      </c>
      <c r="U971">
        <f t="shared" si="363"/>
        <v>2.990038110106604</v>
      </c>
      <c r="V971">
        <f t="shared" si="364"/>
        <v>12.271713536061625</v>
      </c>
      <c r="W971">
        <f t="shared" si="365"/>
        <v>-11.150434130136826</v>
      </c>
      <c r="X971">
        <f t="shared" si="366"/>
        <v>3.9002226932175632</v>
      </c>
      <c r="Y971">
        <f t="shared" si="367"/>
        <v>-6.1382319602352284</v>
      </c>
    </row>
    <row r="972" spans="1:25" x14ac:dyDescent="0.25">
      <c r="A972">
        <v>966</v>
      </c>
      <c r="B972">
        <f t="shared" si="345"/>
        <v>20</v>
      </c>
      <c r="C972">
        <f t="shared" si="346"/>
        <v>17</v>
      </c>
      <c r="D972">
        <f>IF(C972=1,#N/A,VLOOKUP(B972,Potentiel!$C$4:$BB$54,xy!C972))</f>
        <v>-20.173970019977233</v>
      </c>
      <c r="E972">
        <f t="shared" si="347"/>
        <v>5.0000010000000001</v>
      </c>
      <c r="F972">
        <f t="shared" si="348"/>
        <v>2.0000010000000001</v>
      </c>
      <c r="G972">
        <f t="shared" si="349"/>
        <v>-20.173970019977233</v>
      </c>
      <c r="H972">
        <f t="shared" si="350"/>
        <v>-1.471981508763482</v>
      </c>
      <c r="I972">
        <f t="shared" si="351"/>
        <v>-1.471981508763482</v>
      </c>
      <c r="J972">
        <f t="shared" si="352"/>
        <v>20.272865371400787</v>
      </c>
      <c r="K972">
        <f t="shared" si="353"/>
        <v>5.0000010000000001</v>
      </c>
      <c r="L972">
        <f t="shared" si="354"/>
        <v>-11.435488314746671</v>
      </c>
      <c r="M972">
        <f t="shared" si="355"/>
        <v>-16.739733491613105</v>
      </c>
      <c r="N972">
        <f t="shared" si="356"/>
        <v>-1.2805412514420476</v>
      </c>
      <c r="O972">
        <f t="shared" si="357"/>
        <v>-1.2805412514420476</v>
      </c>
      <c r="P972">
        <f t="shared" si="358"/>
        <v>17.470509075875107</v>
      </c>
      <c r="Q972">
        <f t="shared" si="359"/>
        <v>1.7140451684597069</v>
      </c>
      <c r="R972">
        <f t="shared" si="360"/>
        <v>-11.435488314746671</v>
      </c>
      <c r="S972">
        <f t="shared" si="361"/>
        <v>-6.7089780853827365</v>
      </c>
      <c r="T972">
        <f t="shared" si="362"/>
        <v>-0.14878064092972565</v>
      </c>
      <c r="U972">
        <f t="shared" si="363"/>
        <v>2.9928120126600675</v>
      </c>
      <c r="V972">
        <f t="shared" si="364"/>
        <v>11.563232412964279</v>
      </c>
      <c r="W972">
        <f t="shared" si="365"/>
        <v>-10.520042013331071</v>
      </c>
      <c r="X972">
        <f t="shared" si="366"/>
        <v>4.1602450183188582</v>
      </c>
      <c r="Y972">
        <f t="shared" si="367"/>
        <v>-6.7089780853827365</v>
      </c>
    </row>
    <row r="973" spans="1:25" x14ac:dyDescent="0.25">
      <c r="A973">
        <v>967</v>
      </c>
      <c r="B973">
        <f t="shared" si="345"/>
        <v>20</v>
      </c>
      <c r="C973">
        <f t="shared" si="346"/>
        <v>18</v>
      </c>
      <c r="D973">
        <f>IF(C973=1,#N/A,VLOOKUP(B973,Potentiel!$C$4:$BB$54,xy!C973))</f>
        <v>-20.08653526911171</v>
      </c>
      <c r="E973">
        <f t="shared" si="347"/>
        <v>5.0000010000000001</v>
      </c>
      <c r="F973">
        <f t="shared" si="348"/>
        <v>3.0000010000000001</v>
      </c>
      <c r="G973">
        <f t="shared" si="349"/>
        <v>-20.08653526911171</v>
      </c>
      <c r="H973">
        <f t="shared" si="350"/>
        <v>-1.4225383888391088</v>
      </c>
      <c r="I973">
        <f t="shared" si="351"/>
        <v>-1.4225383888391088</v>
      </c>
      <c r="J973">
        <f t="shared" si="352"/>
        <v>20.309330494067737</v>
      </c>
      <c r="K973">
        <f t="shared" si="353"/>
        <v>5.0000010000000001</v>
      </c>
      <c r="L973">
        <f t="shared" si="354"/>
        <v>-10.613241897115309</v>
      </c>
      <c r="M973">
        <f t="shared" si="355"/>
        <v>-17.315542196263621</v>
      </c>
      <c r="N973">
        <f t="shared" si="356"/>
        <v>-1.2896849536162345</v>
      </c>
      <c r="O973">
        <f t="shared" si="357"/>
        <v>-1.2896849536162345</v>
      </c>
      <c r="P973">
        <f t="shared" si="358"/>
        <v>18.022985644742299</v>
      </c>
      <c r="Q973">
        <f t="shared" si="359"/>
        <v>1.6041756879962707</v>
      </c>
      <c r="R973">
        <f t="shared" si="360"/>
        <v>-10.613241897115309</v>
      </c>
      <c r="S973">
        <f t="shared" si="361"/>
        <v>-7.1611616669433236</v>
      </c>
      <c r="T973">
        <f t="shared" si="362"/>
        <v>-0.15001299406844609</v>
      </c>
      <c r="U973">
        <f t="shared" si="363"/>
        <v>2.9915796595213471</v>
      </c>
      <c r="V973">
        <f t="shared" si="364"/>
        <v>10.733791650886563</v>
      </c>
      <c r="W973">
        <f t="shared" si="365"/>
        <v>-9.7599321605194742</v>
      </c>
      <c r="X973">
        <f t="shared" si="366"/>
        <v>4.4260491395253041</v>
      </c>
      <c r="Y973">
        <f t="shared" si="367"/>
        <v>-7.1611616669433236</v>
      </c>
    </row>
    <row r="974" spans="1:25" x14ac:dyDescent="0.25">
      <c r="A974">
        <v>968</v>
      </c>
      <c r="B974">
        <f t="shared" si="345"/>
        <v>20</v>
      </c>
      <c r="C974">
        <f t="shared" si="346"/>
        <v>19</v>
      </c>
      <c r="D974">
        <f>IF(C974=1,#N/A,VLOOKUP(B974,Potentiel!$C$4:$BB$54,xy!C974))</f>
        <v>-19.81056154582436</v>
      </c>
      <c r="E974">
        <f t="shared" si="347"/>
        <v>5.0000010000000001</v>
      </c>
      <c r="F974">
        <f t="shared" si="348"/>
        <v>4.0000010000000001</v>
      </c>
      <c r="G974">
        <f t="shared" si="349"/>
        <v>-19.81056154582436</v>
      </c>
      <c r="H974">
        <f t="shared" si="350"/>
        <v>-1.3715624546941356</v>
      </c>
      <c r="I974">
        <f t="shared" si="351"/>
        <v>-1.3715624546941356</v>
      </c>
      <c r="J974">
        <f t="shared" si="352"/>
        <v>20.210352712431714</v>
      </c>
      <c r="K974">
        <f t="shared" si="353"/>
        <v>5.0000010000000001</v>
      </c>
      <c r="L974">
        <f t="shared" si="354"/>
        <v>-9.6698049640681614</v>
      </c>
      <c r="M974">
        <f t="shared" si="355"/>
        <v>-17.746921668779031</v>
      </c>
      <c r="N974">
        <f t="shared" si="356"/>
        <v>-1.2961757246209655</v>
      </c>
      <c r="O974">
        <f t="shared" si="357"/>
        <v>-1.2961757246209655</v>
      </c>
      <c r="P974">
        <f t="shared" si="358"/>
        <v>18.437820877689958</v>
      </c>
      <c r="Q974">
        <f t="shared" si="359"/>
        <v>1.5218646042195427</v>
      </c>
      <c r="R974">
        <f t="shared" si="360"/>
        <v>-9.6698049640681614</v>
      </c>
      <c r="S974">
        <f t="shared" si="361"/>
        <v>-7.4999247202252777</v>
      </c>
      <c r="T974">
        <f t="shared" si="362"/>
        <v>-0.15610271897175432</v>
      </c>
      <c r="U974">
        <f t="shared" si="363"/>
        <v>2.9854899346180388</v>
      </c>
      <c r="V974">
        <f t="shared" si="364"/>
        <v>9.7888303650994768</v>
      </c>
      <c r="W974">
        <f t="shared" si="365"/>
        <v>-8.8757303837343748</v>
      </c>
      <c r="X974">
        <f t="shared" si="366"/>
        <v>4.6973843023980661</v>
      </c>
      <c r="Y974">
        <f t="shared" si="367"/>
        <v>-7.4999247202252777</v>
      </c>
    </row>
    <row r="975" spans="1:25" x14ac:dyDescent="0.25">
      <c r="A975">
        <v>969</v>
      </c>
      <c r="B975">
        <f t="shared" si="345"/>
        <v>20</v>
      </c>
      <c r="C975">
        <f t="shared" si="346"/>
        <v>20</v>
      </c>
      <c r="D975">
        <f>IF(C975=1,#N/A,VLOOKUP(B975,Potentiel!$C$4:$BB$54,xy!C975))</f>
        <v>-19.369864415120631</v>
      </c>
      <c r="E975">
        <f t="shared" si="347"/>
        <v>5.0000010000000001</v>
      </c>
      <c r="F975">
        <f t="shared" si="348"/>
        <v>5.0000010000000001</v>
      </c>
      <c r="G975">
        <f t="shared" si="349"/>
        <v>-19.369864415120631</v>
      </c>
      <c r="H975">
        <f t="shared" si="350"/>
        <v>-1.3181778544919549</v>
      </c>
      <c r="I975">
        <f t="shared" si="351"/>
        <v>-1.3181778544919549</v>
      </c>
      <c r="J975">
        <f t="shared" si="352"/>
        <v>20.004790862694804</v>
      </c>
      <c r="K975">
        <f t="shared" si="353"/>
        <v>5.0000010000000001</v>
      </c>
      <c r="L975">
        <f t="shared" si="354"/>
        <v>-8.6204858657084174</v>
      </c>
      <c r="M975">
        <f t="shared" si="355"/>
        <v>-18.052115690391499</v>
      </c>
      <c r="N975">
        <f t="shared" si="356"/>
        <v>-1.3005940664658702</v>
      </c>
      <c r="O975">
        <f t="shared" si="357"/>
        <v>-1.3005940664658702</v>
      </c>
      <c r="P975">
        <f t="shared" si="358"/>
        <v>18.731761553556034</v>
      </c>
      <c r="Q975">
        <f t="shared" si="359"/>
        <v>1.4636308395607402</v>
      </c>
      <c r="R975">
        <f t="shared" si="360"/>
        <v>-8.6204858657084174</v>
      </c>
      <c r="S975">
        <f t="shared" si="361"/>
        <v>-7.7395941184976866</v>
      </c>
      <c r="T975">
        <f t="shared" si="362"/>
        <v>-0.16818137438747024</v>
      </c>
      <c r="U975">
        <f t="shared" si="363"/>
        <v>2.9734112792023231</v>
      </c>
      <c r="V975">
        <f t="shared" si="364"/>
        <v>8.7438545159095522</v>
      </c>
      <c r="W975">
        <f t="shared" si="365"/>
        <v>-7.8831115285744442</v>
      </c>
      <c r="X975">
        <f t="shared" si="366"/>
        <v>4.9735518456436303</v>
      </c>
      <c r="Y975">
        <f t="shared" si="367"/>
        <v>-7.7395941184976866</v>
      </c>
    </row>
    <row r="976" spans="1:25" x14ac:dyDescent="0.25">
      <c r="A976">
        <v>970</v>
      </c>
      <c r="B976">
        <f t="shared" si="345"/>
        <v>20</v>
      </c>
      <c r="C976">
        <f t="shared" si="346"/>
        <v>21</v>
      </c>
      <c r="D976">
        <f>IF(C976=1,#N/A,VLOOKUP(B976,Potentiel!$C$4:$BB$54,xy!C976))</f>
        <v>-18.798446903255225</v>
      </c>
      <c r="E976">
        <f t="shared" si="347"/>
        <v>5.0000010000000001</v>
      </c>
      <c r="F976">
        <f t="shared" si="348"/>
        <v>6.0000010000000001</v>
      </c>
      <c r="G976">
        <f t="shared" si="349"/>
        <v>-18.798446903255225</v>
      </c>
      <c r="H976">
        <f t="shared" si="350"/>
        <v>-1.2618416046448699</v>
      </c>
      <c r="I976">
        <f t="shared" si="351"/>
        <v>-1.2618416046448699</v>
      </c>
      <c r="J976">
        <f t="shared" si="352"/>
        <v>19.732754951463491</v>
      </c>
      <c r="K976">
        <f t="shared" si="353"/>
        <v>5.0000010000000001</v>
      </c>
      <c r="L976">
        <f t="shared" si="354"/>
        <v>-7.4871413260044406</v>
      </c>
      <c r="M976">
        <f t="shared" si="355"/>
        <v>-18.257172090412674</v>
      </c>
      <c r="N976">
        <f t="shared" si="356"/>
        <v>-1.3034855934379361</v>
      </c>
      <c r="O976">
        <f t="shared" si="357"/>
        <v>-1.3034855934379361</v>
      </c>
      <c r="P976">
        <f t="shared" si="358"/>
        <v>18.929457011201997</v>
      </c>
      <c r="Q976">
        <f t="shared" si="359"/>
        <v>1.4245042338771683</v>
      </c>
      <c r="R976">
        <f t="shared" si="360"/>
        <v>-7.4871413260044406</v>
      </c>
      <c r="S976">
        <f t="shared" si="361"/>
        <v>-7.9006252676182473</v>
      </c>
      <c r="T976">
        <f t="shared" si="362"/>
        <v>-0.18801296904778422</v>
      </c>
      <c r="U976">
        <f t="shared" si="363"/>
        <v>2.9535796845420088</v>
      </c>
      <c r="V976">
        <f t="shared" si="364"/>
        <v>7.6214498324070536</v>
      </c>
      <c r="W976">
        <f t="shared" si="365"/>
        <v>-6.804455588388878</v>
      </c>
      <c r="X976">
        <f t="shared" si="366"/>
        <v>5.2535542452350974</v>
      </c>
      <c r="Y976">
        <f t="shared" si="367"/>
        <v>-7.9006252676182473</v>
      </c>
    </row>
    <row r="977" spans="1:25" x14ac:dyDescent="0.25">
      <c r="A977">
        <v>971</v>
      </c>
      <c r="B977">
        <f t="shared" si="345"/>
        <v>20</v>
      </c>
      <c r="C977">
        <f t="shared" si="346"/>
        <v>22</v>
      </c>
      <c r="D977">
        <f>IF(C977=1,#N/A,VLOOKUP(B977,Potentiel!$C$4:$BB$54,xy!C977))</f>
        <v>-18.134259378730707</v>
      </c>
      <c r="E977">
        <f t="shared" si="347"/>
        <v>5.0000010000000001</v>
      </c>
      <c r="F977">
        <f t="shared" si="348"/>
        <v>7.0000010000000001</v>
      </c>
      <c r="G977">
        <f t="shared" si="349"/>
        <v>-18.134259378730707</v>
      </c>
      <c r="H977">
        <f t="shared" si="350"/>
        <v>-1.2024083782665231</v>
      </c>
      <c r="I977">
        <f t="shared" si="351"/>
        <v>-1.2024083782665231</v>
      </c>
      <c r="J977">
        <f t="shared" si="352"/>
        <v>19.43839955384917</v>
      </c>
      <c r="K977">
        <f t="shared" si="353"/>
        <v>5.0000010000000001</v>
      </c>
      <c r="L977">
        <f t="shared" si="354"/>
        <v>-6.2941653716127322</v>
      </c>
      <c r="M977">
        <f t="shared" si="355"/>
        <v>-18.391162537748254</v>
      </c>
      <c r="N977">
        <f t="shared" si="356"/>
        <v>-1.3053425949396733</v>
      </c>
      <c r="O977">
        <f t="shared" si="357"/>
        <v>-1.3053425949396733</v>
      </c>
      <c r="P977">
        <f t="shared" si="358"/>
        <v>19.058721612161605</v>
      </c>
      <c r="Q977">
        <f t="shared" si="359"/>
        <v>1.3989376512310105</v>
      </c>
      <c r="R977">
        <f t="shared" si="360"/>
        <v>-6.2941653716127322</v>
      </c>
      <c r="S977">
        <f t="shared" si="361"/>
        <v>-8.0058481999597859</v>
      </c>
      <c r="T977">
        <f t="shared" si="362"/>
        <v>-0.21870440899038054</v>
      </c>
      <c r="U977">
        <f t="shared" si="363"/>
        <v>2.9228882445994127</v>
      </c>
      <c r="V977">
        <f t="shared" si="364"/>
        <v>6.4477549796220215</v>
      </c>
      <c r="W977">
        <f t="shared" si="365"/>
        <v>-5.6647406044945345</v>
      </c>
      <c r="X977">
        <f t="shared" si="366"/>
        <v>5.536278176607567</v>
      </c>
      <c r="Y977">
        <f t="shared" si="367"/>
        <v>-8.0058481999597859</v>
      </c>
    </row>
    <row r="978" spans="1:25" x14ac:dyDescent="0.25">
      <c r="A978">
        <v>972</v>
      </c>
      <c r="B978">
        <f t="shared" si="345"/>
        <v>20</v>
      </c>
      <c r="C978">
        <f t="shared" si="346"/>
        <v>23</v>
      </c>
      <c r="D978">
        <f>IF(C978=1,#N/A,VLOOKUP(B978,Potentiel!$C$4:$BB$54,xy!C978))</f>
        <v>-17.413763550624598</v>
      </c>
      <c r="E978">
        <f t="shared" si="347"/>
        <v>5.0000010000000001</v>
      </c>
      <c r="F978">
        <f t="shared" si="348"/>
        <v>8.0000009999999993</v>
      </c>
      <c r="G978">
        <f t="shared" si="349"/>
        <v>-17.413763550624598</v>
      </c>
      <c r="H978">
        <f t="shared" si="350"/>
        <v>-1.1401473152897466</v>
      </c>
      <c r="I978">
        <f t="shared" si="351"/>
        <v>-1.1401473152897466</v>
      </c>
      <c r="J978">
        <f t="shared" si="352"/>
        <v>19.163485512741747</v>
      </c>
      <c r="K978">
        <f t="shared" si="353"/>
        <v>5.0000010000000001</v>
      </c>
      <c r="L978">
        <f t="shared" si="354"/>
        <v>-5.0649951373563029</v>
      </c>
      <c r="M978">
        <f t="shared" si="355"/>
        <v>-18.482018322023702</v>
      </c>
      <c r="N978">
        <f t="shared" si="356"/>
        <v>-1.3065875155777715</v>
      </c>
      <c r="O978">
        <f t="shared" si="357"/>
        <v>-1.3065875155777715</v>
      </c>
      <c r="P978">
        <f t="shared" si="358"/>
        <v>19.146409879024862</v>
      </c>
      <c r="Q978">
        <f t="shared" si="359"/>
        <v>1.3816015503092669</v>
      </c>
      <c r="R978">
        <f t="shared" si="360"/>
        <v>-5.0649951373563029</v>
      </c>
      <c r="S978">
        <f t="shared" si="361"/>
        <v>-8.0771974060543723</v>
      </c>
      <c r="T978">
        <f t="shared" si="362"/>
        <v>-0.26629601260349994</v>
      </c>
      <c r="U978">
        <f t="shared" si="363"/>
        <v>2.875296640986293</v>
      </c>
      <c r="V978">
        <f t="shared" si="364"/>
        <v>5.2500474840957354</v>
      </c>
      <c r="W978">
        <f t="shared" si="365"/>
        <v>-4.4879648175345448</v>
      </c>
      <c r="X978">
        <f t="shared" si="366"/>
        <v>5.8206539870014842</v>
      </c>
      <c r="Y978">
        <f t="shared" si="367"/>
        <v>-8.0771974060543723</v>
      </c>
    </row>
    <row r="979" spans="1:25" x14ac:dyDescent="0.25">
      <c r="A979">
        <v>973</v>
      </c>
      <c r="B979">
        <f t="shared" si="345"/>
        <v>20</v>
      </c>
      <c r="C979">
        <f t="shared" si="346"/>
        <v>24</v>
      </c>
      <c r="D979">
        <f>IF(C979=1,#N/A,VLOOKUP(B979,Potentiel!$C$4:$BB$54,xy!C979))</f>
        <v>-16.66839425884023</v>
      </c>
      <c r="E979">
        <f t="shared" si="347"/>
        <v>5.0000010000000001</v>
      </c>
      <c r="F979">
        <f t="shared" si="348"/>
        <v>9.0000009999999993</v>
      </c>
      <c r="G979">
        <f t="shared" si="349"/>
        <v>-16.66839425884023</v>
      </c>
      <c r="H979">
        <f t="shared" si="350"/>
        <v>-1.0757063503333433</v>
      </c>
      <c r="I979">
        <f t="shared" si="351"/>
        <v>-1.0757063503333433</v>
      </c>
      <c r="J979">
        <f t="shared" si="352"/>
        <v>18.942950804141866</v>
      </c>
      <c r="K979">
        <f t="shared" si="353"/>
        <v>5.0000010000000001</v>
      </c>
      <c r="L979">
        <f t="shared" si="354"/>
        <v>-3.8198365488374999</v>
      </c>
      <c r="M979">
        <f t="shared" si="355"/>
        <v>-18.553819927667298</v>
      </c>
      <c r="N979">
        <f t="shared" si="356"/>
        <v>-1.307563313968235</v>
      </c>
      <c r="O979">
        <f t="shared" si="357"/>
        <v>-1.307563313968235</v>
      </c>
      <c r="P979">
        <f t="shared" si="358"/>
        <v>19.215729075637622</v>
      </c>
      <c r="Q979">
        <f t="shared" si="359"/>
        <v>1.3679011580699894</v>
      </c>
      <c r="R979">
        <f t="shared" si="360"/>
        <v>-3.8198365488374999</v>
      </c>
      <c r="S979">
        <f t="shared" si="361"/>
        <v>-8.1335833323863262</v>
      </c>
      <c r="T979">
        <f t="shared" si="362"/>
        <v>-0.34387665641922038</v>
      </c>
      <c r="U979">
        <f t="shared" si="363"/>
        <v>2.797715997170573</v>
      </c>
      <c r="V979">
        <f t="shared" si="364"/>
        <v>4.0573765955459447</v>
      </c>
      <c r="W979">
        <f t="shared" si="365"/>
        <v>-3.2948179009132885</v>
      </c>
      <c r="X979">
        <f t="shared" si="366"/>
        <v>6.1057594935543626</v>
      </c>
      <c r="Y979">
        <f t="shared" si="367"/>
        <v>-8.1335833323863262</v>
      </c>
    </row>
    <row r="980" spans="1:25" x14ac:dyDescent="0.25">
      <c r="A980">
        <v>974</v>
      </c>
      <c r="B980">
        <f t="shared" si="345"/>
        <v>20</v>
      </c>
      <c r="C980">
        <f t="shared" si="346"/>
        <v>25</v>
      </c>
      <c r="D980">
        <f>IF(C980=1,#N/A,VLOOKUP(B980,Potentiel!$C$4:$BB$54,xy!C980))</f>
        <v>-15.923027218276159</v>
      </c>
      <c r="E980">
        <f t="shared" si="347"/>
        <v>5.0000010000000001</v>
      </c>
      <c r="F980">
        <f t="shared" si="348"/>
        <v>10.000000999999999</v>
      </c>
      <c r="G980">
        <f t="shared" si="349"/>
        <v>-15.923027218276159</v>
      </c>
      <c r="H980">
        <f t="shared" si="350"/>
        <v>-1.0100273071861103</v>
      </c>
      <c r="I980">
        <f t="shared" si="351"/>
        <v>-1.0100273071861103</v>
      </c>
      <c r="J980">
        <f t="shared" si="352"/>
        <v>18.802734263770372</v>
      </c>
      <c r="K980">
        <f t="shared" si="353"/>
        <v>5.0000010000000001</v>
      </c>
      <c r="L980">
        <f t="shared" si="354"/>
        <v>-2.5746794073752177</v>
      </c>
      <c r="M980">
        <f t="shared" si="355"/>
        <v>-18.625623257845692</v>
      </c>
      <c r="N980">
        <f t="shared" si="356"/>
        <v>-1.3085321197059687</v>
      </c>
      <c r="O980">
        <f t="shared" si="357"/>
        <v>-1.3085321197059687</v>
      </c>
      <c r="P980">
        <f t="shared" si="358"/>
        <v>19.285068103151811</v>
      </c>
      <c r="Q980">
        <f t="shared" si="359"/>
        <v>1.3542004367739588</v>
      </c>
      <c r="R980">
        <f t="shared" si="360"/>
        <v>-2.5746794073752177</v>
      </c>
      <c r="S980">
        <f t="shared" si="361"/>
        <v>-8.1899706129984704</v>
      </c>
      <c r="T980">
        <f t="shared" si="362"/>
        <v>-0.48420598657279906</v>
      </c>
      <c r="U980">
        <f t="shared" si="363"/>
        <v>2.6573866670169939</v>
      </c>
      <c r="V980">
        <f t="shared" si="364"/>
        <v>2.9090948547135382</v>
      </c>
      <c r="W980">
        <f t="shared" si="365"/>
        <v>-2.1016724659923676</v>
      </c>
      <c r="X980">
        <f t="shared" si="366"/>
        <v>6.3908649340646946</v>
      </c>
      <c r="Y980">
        <f t="shared" si="367"/>
        <v>-8.1899706129984704</v>
      </c>
    </row>
    <row r="981" spans="1:25" x14ac:dyDescent="0.25">
      <c r="A981">
        <v>975</v>
      </c>
      <c r="B981">
        <f t="shared" si="345"/>
        <v>20</v>
      </c>
      <c r="C981">
        <f t="shared" si="346"/>
        <v>26</v>
      </c>
      <c r="D981">
        <f>IF(C981=1,#N/A,VLOOKUP(B981,Potentiel!$C$4:$BB$54,xy!C981))</f>
        <v>-15.195959629657855</v>
      </c>
      <c r="E981">
        <f t="shared" si="347"/>
        <v>5.0000010000000001</v>
      </c>
      <c r="F981">
        <f t="shared" si="348"/>
        <v>11.000000999999999</v>
      </c>
      <c r="G981">
        <f t="shared" si="349"/>
        <v>-15.195959629657855</v>
      </c>
      <c r="H981">
        <f t="shared" si="350"/>
        <v>-0.94422482079163728</v>
      </c>
      <c r="I981">
        <f t="shared" si="351"/>
        <v>-0.94422482079163728</v>
      </c>
      <c r="J981">
        <f t="shared" si="352"/>
        <v>18.759456577049143</v>
      </c>
      <c r="K981">
        <f t="shared" si="353"/>
        <v>5.0000010000000001</v>
      </c>
      <c r="L981">
        <f t="shared" si="354"/>
        <v>-1.3412849268877183</v>
      </c>
      <c r="M981">
        <f t="shared" si="355"/>
        <v>-18.711444781499267</v>
      </c>
      <c r="N981">
        <f t="shared" si="356"/>
        <v>-1.3096809640132745</v>
      </c>
      <c r="O981">
        <f t="shared" si="357"/>
        <v>-1.3096809640132745</v>
      </c>
      <c r="P981">
        <f t="shared" si="358"/>
        <v>19.367967777004825</v>
      </c>
      <c r="Q981">
        <f t="shared" si="359"/>
        <v>1.3378249180639343</v>
      </c>
      <c r="R981">
        <f t="shared" si="360"/>
        <v>-1.3412849268877183</v>
      </c>
      <c r="S981">
        <f t="shared" si="361"/>
        <v>-8.2573664054330695</v>
      </c>
      <c r="T981">
        <f t="shared" si="362"/>
        <v>-0.78410668708614983</v>
      </c>
      <c r="U981">
        <f t="shared" si="363"/>
        <v>2.3574859665036434</v>
      </c>
      <c r="V981">
        <f t="shared" si="364"/>
        <v>1.8944183187693695</v>
      </c>
      <c r="W981">
        <f t="shared" si="365"/>
        <v>-0.92057130059535575</v>
      </c>
      <c r="X981">
        <f t="shared" si="366"/>
        <v>6.6754335357990335</v>
      </c>
      <c r="Y981">
        <f t="shared" si="367"/>
        <v>-8.2573664054330695</v>
      </c>
    </row>
    <row r="982" spans="1:25" x14ac:dyDescent="0.25">
      <c r="A982">
        <v>976</v>
      </c>
      <c r="B982">
        <f t="shared" si="345"/>
        <v>20</v>
      </c>
      <c r="C982">
        <f t="shared" si="346"/>
        <v>27</v>
      </c>
      <c r="D982">
        <f>IF(C982=1,#N/A,VLOOKUP(B982,Potentiel!$C$4:$BB$54,xy!C982))</f>
        <v>-14.499756120652412</v>
      </c>
      <c r="E982">
        <f t="shared" si="347"/>
        <v>5.0000010000000001</v>
      </c>
      <c r="F982">
        <f t="shared" si="348"/>
        <v>12.000000999999999</v>
      </c>
      <c r="G982">
        <f t="shared" si="349"/>
        <v>-14.499756120652412</v>
      </c>
      <c r="H982">
        <f t="shared" si="350"/>
        <v>-0.87945109574899072</v>
      </c>
      <c r="I982">
        <f t="shared" si="351"/>
        <v>-0.87945109574899072</v>
      </c>
      <c r="J982">
        <f t="shared" si="352"/>
        <v>18.821342979670661</v>
      </c>
      <c r="K982">
        <f t="shared" si="353"/>
        <v>5.0000010000000001</v>
      </c>
      <c r="L982">
        <f t="shared" si="354"/>
        <v>-0.12772949435975148</v>
      </c>
      <c r="M982">
        <f t="shared" si="355"/>
        <v>-18.820909561832252</v>
      </c>
      <c r="N982">
        <f t="shared" si="356"/>
        <v>-1.3111321102392151</v>
      </c>
      <c r="O982">
        <f t="shared" si="357"/>
        <v>-1.3111321102392151</v>
      </c>
      <c r="P982">
        <f t="shared" si="358"/>
        <v>19.473742494309349</v>
      </c>
      <c r="Q982">
        <f t="shared" si="359"/>
        <v>1.3169380532994834</v>
      </c>
      <c r="R982">
        <f t="shared" si="360"/>
        <v>-0.12772949435975148</v>
      </c>
      <c r="S982">
        <f t="shared" si="361"/>
        <v>-8.3433292886370563</v>
      </c>
      <c r="T982">
        <f t="shared" si="362"/>
        <v>-1.4741089982280433</v>
      </c>
      <c r="U982">
        <f t="shared" si="363"/>
        <v>1.6674836553617498</v>
      </c>
      <c r="V982">
        <f t="shared" si="364"/>
        <v>1.3231177800776583</v>
      </c>
      <c r="W982">
        <f t="shared" si="365"/>
        <v>0.24021585241665733</v>
      </c>
      <c r="X982">
        <f t="shared" si="366"/>
        <v>6.9590966986835729</v>
      </c>
      <c r="Y982">
        <f t="shared" si="367"/>
        <v>-8.3433292886370563</v>
      </c>
    </row>
    <row r="983" spans="1:25" x14ac:dyDescent="0.25">
      <c r="A983">
        <v>977</v>
      </c>
      <c r="B983">
        <f t="shared" si="345"/>
        <v>20</v>
      </c>
      <c r="C983">
        <f t="shared" si="346"/>
        <v>28</v>
      </c>
      <c r="D983">
        <f>IF(C983=1,#N/A,VLOOKUP(B983,Potentiel!$C$4:$BB$54,xy!C983))</f>
        <v>-13.842426039130691</v>
      </c>
      <c r="E983">
        <f t="shared" si="347"/>
        <v>5.0000010000000001</v>
      </c>
      <c r="F983">
        <f t="shared" si="348"/>
        <v>13.000000999999999</v>
      </c>
      <c r="G983">
        <f t="shared" si="349"/>
        <v>-13.842426039130691</v>
      </c>
      <c r="H983">
        <f t="shared" si="350"/>
        <v>-0.8167719514686419</v>
      </c>
      <c r="I983">
        <f t="shared" si="351"/>
        <v>-0.8167719514686419</v>
      </c>
      <c r="J983">
        <f t="shared" si="352"/>
        <v>18.989807388407193</v>
      </c>
      <c r="K983">
        <f t="shared" si="353"/>
        <v>5.0000010000000001</v>
      </c>
      <c r="L983">
        <f t="shared" si="354"/>
        <v>1.0608385806356313</v>
      </c>
      <c r="M983">
        <f t="shared" si="355"/>
        <v>-18.960153115274132</v>
      </c>
      <c r="N983">
        <f t="shared" si="356"/>
        <v>-1.3129553968445768</v>
      </c>
      <c r="O983">
        <f t="shared" si="357"/>
        <v>-1.3129553968445768</v>
      </c>
      <c r="P983">
        <f t="shared" si="358"/>
        <v>19.608350674002146</v>
      </c>
      <c r="Q983">
        <f t="shared" si="359"/>
        <v>1.2903691307545793</v>
      </c>
      <c r="R983">
        <f t="shared" si="360"/>
        <v>1.0608385806356313</v>
      </c>
      <c r="S983">
        <f t="shared" si="361"/>
        <v>-8.4526774943797758</v>
      </c>
      <c r="T983">
        <f t="shared" si="362"/>
        <v>0.88271221094014007</v>
      </c>
      <c r="U983">
        <f t="shared" si="363"/>
        <v>0.88271221094014007</v>
      </c>
      <c r="V983">
        <f t="shared" si="364"/>
        <v>1.6704583166811884</v>
      </c>
      <c r="W983">
        <f t="shared" si="365"/>
        <v>1.3754174283676779</v>
      </c>
      <c r="X983">
        <f t="shared" si="366"/>
        <v>7.2416194578395707</v>
      </c>
      <c r="Y983">
        <f t="shared" si="367"/>
        <v>-8.4526774943797758</v>
      </c>
    </row>
    <row r="984" spans="1:25" x14ac:dyDescent="0.25">
      <c r="A984">
        <v>978</v>
      </c>
      <c r="B984">
        <f t="shared" si="345"/>
        <v>20</v>
      </c>
      <c r="C984">
        <f t="shared" si="346"/>
        <v>29</v>
      </c>
      <c r="D984">
        <f>IF(C984=1,#N/A,VLOOKUP(B984,Potentiel!$C$4:$BB$54,xy!C984))</f>
        <v>-13.228588183505448</v>
      </c>
      <c r="E984">
        <f t="shared" si="347"/>
        <v>5.0000010000000001</v>
      </c>
      <c r="F984">
        <f t="shared" si="348"/>
        <v>14.000000999999999</v>
      </c>
      <c r="G984">
        <f t="shared" si="349"/>
        <v>-13.228588183505448</v>
      </c>
      <c r="H984">
        <f t="shared" si="350"/>
        <v>-0.7570747522775706</v>
      </c>
      <c r="I984">
        <f t="shared" si="351"/>
        <v>-0.7570747522775706</v>
      </c>
      <c r="J984">
        <f t="shared" si="352"/>
        <v>19.261245373256138</v>
      </c>
      <c r="K984">
        <f t="shared" si="353"/>
        <v>5.0000010000000001</v>
      </c>
      <c r="L984">
        <f t="shared" si="354"/>
        <v>2.2214503917070689</v>
      </c>
      <c r="M984">
        <f t="shared" si="355"/>
        <v>-19.132713646682884</v>
      </c>
      <c r="N984">
        <f t="shared" si="356"/>
        <v>-1.3151804927994046</v>
      </c>
      <c r="O984">
        <f t="shared" si="357"/>
        <v>-1.3151804927994046</v>
      </c>
      <c r="P984">
        <f t="shared" si="358"/>
        <v>19.775255788129932</v>
      </c>
      <c r="Q984">
        <f t="shared" si="359"/>
        <v>1.2574430291148329</v>
      </c>
      <c r="R984">
        <f t="shared" si="360"/>
        <v>2.2214503917070689</v>
      </c>
      <c r="S984">
        <f t="shared" si="361"/>
        <v>-8.5881895811165787</v>
      </c>
      <c r="T984">
        <f t="shared" si="362"/>
        <v>0.51507904878815525</v>
      </c>
      <c r="U984">
        <f t="shared" si="363"/>
        <v>0.51507904878815525</v>
      </c>
      <c r="V984">
        <f t="shared" si="364"/>
        <v>2.5526466293408054</v>
      </c>
      <c r="W984">
        <f t="shared" si="365"/>
        <v>2.4819934426109098</v>
      </c>
      <c r="X984">
        <f t="shared" si="366"/>
        <v>7.5228663146688266</v>
      </c>
      <c r="Y984">
        <f t="shared" si="367"/>
        <v>-8.5881895811165787</v>
      </c>
    </row>
    <row r="985" spans="1:25" x14ac:dyDescent="0.25">
      <c r="A985">
        <v>979</v>
      </c>
      <c r="B985">
        <f t="shared" si="345"/>
        <v>20</v>
      </c>
      <c r="C985">
        <f t="shared" si="346"/>
        <v>30</v>
      </c>
      <c r="D985">
        <f>IF(C985=1,#N/A,VLOOKUP(B985,Potentiel!$C$4:$BB$54,xy!C985))</f>
        <v>-12.660435164432124</v>
      </c>
      <c r="E985">
        <f t="shared" si="347"/>
        <v>5.0000010000000001</v>
      </c>
      <c r="F985">
        <f t="shared" si="348"/>
        <v>15.000000999999999</v>
      </c>
      <c r="G985">
        <f t="shared" si="349"/>
        <v>-12.660435164432124</v>
      </c>
      <c r="H985">
        <f t="shared" si="350"/>
        <v>-0.70101733448776149</v>
      </c>
      <c r="I985">
        <f t="shared" si="351"/>
        <v>-0.70101733448776149</v>
      </c>
      <c r="J985">
        <f t="shared" si="352"/>
        <v>19.628719992724701</v>
      </c>
      <c r="K985">
        <f t="shared" si="353"/>
        <v>5.0000010000000001</v>
      </c>
      <c r="L985">
        <f t="shared" si="354"/>
        <v>3.3526965558923814</v>
      </c>
      <c r="M985">
        <f t="shared" si="355"/>
        <v>-19.340270793267031</v>
      </c>
      <c r="N985">
        <f t="shared" si="356"/>
        <v>-1.3178075809513123</v>
      </c>
      <c r="O985">
        <f t="shared" si="357"/>
        <v>-1.3178075809513123</v>
      </c>
      <c r="P985">
        <f t="shared" si="358"/>
        <v>19.976137873895915</v>
      </c>
      <c r="Q985">
        <f t="shared" si="359"/>
        <v>1.2178392584918871</v>
      </c>
      <c r="R985">
        <f t="shared" si="360"/>
        <v>3.3526965558923814</v>
      </c>
      <c r="S985">
        <f t="shared" si="361"/>
        <v>-8.7511845708812448</v>
      </c>
      <c r="T985">
        <f t="shared" si="362"/>
        <v>0.34842240419960585</v>
      </c>
      <c r="U985">
        <f t="shared" si="363"/>
        <v>0.34842240419960585</v>
      </c>
      <c r="V985">
        <f t="shared" si="364"/>
        <v>3.567030509459753</v>
      </c>
      <c r="W985">
        <f t="shared" si="365"/>
        <v>3.55850077030451</v>
      </c>
      <c r="X985">
        <f t="shared" si="366"/>
        <v>7.8027729460198092</v>
      </c>
      <c r="Y985">
        <f t="shared" si="367"/>
        <v>-8.7511845708812448</v>
      </c>
    </row>
    <row r="986" spans="1:25" x14ac:dyDescent="0.25">
      <c r="A986">
        <v>980</v>
      </c>
      <c r="B986">
        <f t="shared" si="345"/>
        <v>20</v>
      </c>
      <c r="C986">
        <f t="shared" si="346"/>
        <v>31</v>
      </c>
      <c r="D986">
        <f>IF(C986=1,#N/A,VLOOKUP(B986,Potentiel!$C$4:$BB$54,xy!C986))</f>
        <v>-12.1383939206339</v>
      </c>
      <c r="E986">
        <f t="shared" si="347"/>
        <v>5.0000010000000001</v>
      </c>
      <c r="F986">
        <f t="shared" si="348"/>
        <v>16.000001000000001</v>
      </c>
      <c r="G986">
        <f t="shared" si="349"/>
        <v>-12.1383939206339</v>
      </c>
      <c r="H986">
        <f t="shared" si="350"/>
        <v>-0.64901389125233777</v>
      </c>
      <c r="I986">
        <f t="shared" si="351"/>
        <v>-0.64901389125233777</v>
      </c>
      <c r="J986">
        <f t="shared" si="352"/>
        <v>20.083342325730623</v>
      </c>
      <c r="K986">
        <f t="shared" si="353"/>
        <v>5.0000010000000001</v>
      </c>
      <c r="L986">
        <f t="shared" si="354"/>
        <v>4.4543026422702052</v>
      </c>
      <c r="M986">
        <f t="shared" si="355"/>
        <v>-19.583151609063027</v>
      </c>
      <c r="N986">
        <f t="shared" si="356"/>
        <v>-1.3208154331260433</v>
      </c>
      <c r="O986">
        <f t="shared" si="357"/>
        <v>-1.3208154331260433</v>
      </c>
      <c r="P986">
        <f t="shared" si="358"/>
        <v>20.211378897629643</v>
      </c>
      <c r="Q986">
        <f t="shared" si="359"/>
        <v>1.1714954140336218</v>
      </c>
      <c r="R986">
        <f t="shared" si="360"/>
        <v>4.4543026422702052</v>
      </c>
      <c r="S986">
        <f t="shared" si="361"/>
        <v>-8.9419192997798778</v>
      </c>
      <c r="T986">
        <f t="shared" si="362"/>
        <v>0.25717894254882978</v>
      </c>
      <c r="U986">
        <f t="shared" si="363"/>
        <v>0.25717894254882978</v>
      </c>
      <c r="V986">
        <f t="shared" si="364"/>
        <v>4.6057804478760316</v>
      </c>
      <c r="W986">
        <f t="shared" si="365"/>
        <v>4.6046584104071604</v>
      </c>
      <c r="X986">
        <f t="shared" si="366"/>
        <v>8.0813268270768877</v>
      </c>
      <c r="Y986">
        <f t="shared" si="367"/>
        <v>-8.9419192997798778</v>
      </c>
    </row>
    <row r="987" spans="1:25" x14ac:dyDescent="0.25">
      <c r="A987">
        <v>981</v>
      </c>
      <c r="B987">
        <f t="shared" si="345"/>
        <v>20</v>
      </c>
      <c r="C987">
        <f t="shared" si="346"/>
        <v>32</v>
      </c>
      <c r="D987">
        <f>IF(C987=1,#N/A,VLOOKUP(B987,Potentiel!$C$4:$BB$54,xy!C987))</f>
        <v>-11.661391966777707</v>
      </c>
      <c r="E987">
        <f t="shared" si="347"/>
        <v>5.0000010000000001</v>
      </c>
      <c r="F987">
        <f t="shared" si="348"/>
        <v>17.000001000000001</v>
      </c>
      <c r="G987">
        <f t="shared" si="349"/>
        <v>-11.661391966777707</v>
      </c>
      <c r="H987">
        <f t="shared" si="350"/>
        <v>-0.60124371603574456</v>
      </c>
      <c r="I987">
        <f t="shared" si="351"/>
        <v>-0.60124371603574456</v>
      </c>
      <c r="J987">
        <f t="shared" si="352"/>
        <v>20.615239426279498</v>
      </c>
      <c r="K987">
        <f t="shared" si="353"/>
        <v>5.0000010000000001</v>
      </c>
      <c r="L987">
        <f t="shared" si="354"/>
        <v>5.5269580311242166</v>
      </c>
      <c r="M987">
        <f t="shared" si="355"/>
        <v>-19.860534522641132</v>
      </c>
      <c r="N987">
        <f t="shared" si="356"/>
        <v>-1.3241660078473936</v>
      </c>
      <c r="O987">
        <f t="shared" si="357"/>
        <v>-1.3241660078473936</v>
      </c>
      <c r="P987">
        <f t="shared" si="358"/>
        <v>20.480254918457952</v>
      </c>
      <c r="Q987">
        <f t="shared" si="359"/>
        <v>1.1185682589591601</v>
      </c>
      <c r="R987">
        <f t="shared" si="360"/>
        <v>5.5269580311242166</v>
      </c>
      <c r="S987">
        <f t="shared" si="361"/>
        <v>-9.1597485863336203</v>
      </c>
      <c r="T987">
        <f t="shared" si="362"/>
        <v>0.19968687996013185</v>
      </c>
      <c r="U987">
        <f t="shared" si="363"/>
        <v>0.19968687996013185</v>
      </c>
      <c r="V987">
        <f t="shared" si="364"/>
        <v>5.6390123273282002</v>
      </c>
      <c r="W987">
        <f t="shared" si="365"/>
        <v>5.6211722475787038</v>
      </c>
      <c r="X987">
        <f t="shared" si="366"/>
        <v>8.3585594206246014</v>
      </c>
      <c r="Y987">
        <f t="shared" si="367"/>
        <v>-9.1597485863336203</v>
      </c>
    </row>
    <row r="988" spans="1:25" x14ac:dyDescent="0.25">
      <c r="A988">
        <v>982</v>
      </c>
      <c r="B988">
        <f t="shared" si="345"/>
        <v>20</v>
      </c>
      <c r="C988">
        <f t="shared" si="346"/>
        <v>33</v>
      </c>
      <c r="D988">
        <f>IF(C988=1,#N/A,VLOOKUP(B988,Potentiel!$C$4:$BB$54,xy!C988))</f>
        <v>-11.226608729300608</v>
      </c>
      <c r="E988">
        <f t="shared" si="347"/>
        <v>5.0000010000000001</v>
      </c>
      <c r="F988">
        <f t="shared" si="348"/>
        <v>18.000001000000001</v>
      </c>
      <c r="G988">
        <f t="shared" si="349"/>
        <v>-11.226608729300608</v>
      </c>
      <c r="H988">
        <f t="shared" si="350"/>
        <v>-0.55766426184032258</v>
      </c>
      <c r="I988">
        <f t="shared" si="351"/>
        <v>-0.55766426184032258</v>
      </c>
      <c r="J988">
        <f t="shared" si="352"/>
        <v>21.214070320445572</v>
      </c>
      <c r="K988">
        <f t="shared" si="353"/>
        <v>5.0000010000000001</v>
      </c>
      <c r="L988">
        <f t="shared" si="354"/>
        <v>6.5724757521928749</v>
      </c>
      <c r="M988">
        <f t="shared" si="355"/>
        <v>-20.17025884929706</v>
      </c>
      <c r="N988">
        <f t="shared" si="356"/>
        <v>-1.3278047384324636</v>
      </c>
      <c r="O988">
        <f t="shared" si="357"/>
        <v>-1.3278047384324636</v>
      </c>
      <c r="P988">
        <f t="shared" si="358"/>
        <v>20.780744742372622</v>
      </c>
      <c r="Q988">
        <f t="shared" si="359"/>
        <v>1.0594700713462692</v>
      </c>
      <c r="R988">
        <f t="shared" si="360"/>
        <v>6.5724757521928749</v>
      </c>
      <c r="S988">
        <f t="shared" si="361"/>
        <v>-9.4029756410700127</v>
      </c>
      <c r="T988">
        <f t="shared" si="362"/>
        <v>0.159823158651694</v>
      </c>
      <c r="U988">
        <f t="shared" si="363"/>
        <v>0.159823158651694</v>
      </c>
      <c r="V988">
        <f t="shared" si="364"/>
        <v>6.6573203577146387</v>
      </c>
      <c r="W988">
        <f t="shared" si="365"/>
        <v>6.6098987170995338</v>
      </c>
      <c r="X988">
        <f t="shared" si="366"/>
        <v>8.6345534719420645</v>
      </c>
      <c r="Y988">
        <f t="shared" si="367"/>
        <v>-9.4029756410700127</v>
      </c>
    </row>
    <row r="989" spans="1:25" x14ac:dyDescent="0.25">
      <c r="A989">
        <v>983</v>
      </c>
      <c r="B989">
        <f t="shared" si="345"/>
        <v>20</v>
      </c>
      <c r="C989">
        <f t="shared" si="346"/>
        <v>34</v>
      </c>
      <c r="D989">
        <f>IF(C989=1,#N/A,VLOOKUP(B989,Potentiel!$C$4:$BB$54,xy!C989))</f>
        <v>-10.828621368729037</v>
      </c>
      <c r="E989">
        <f t="shared" si="347"/>
        <v>5.0000010000000001</v>
      </c>
      <c r="F989">
        <f t="shared" si="348"/>
        <v>19.000001000000001</v>
      </c>
      <c r="G989">
        <f t="shared" si="349"/>
        <v>-10.828621368729037</v>
      </c>
      <c r="H989">
        <f t="shared" si="350"/>
        <v>-0.51801373805465778</v>
      </c>
      <c r="I989">
        <f t="shared" si="351"/>
        <v>-0.51801373805465778</v>
      </c>
      <c r="J989">
        <f t="shared" si="352"/>
        <v>21.869135299487635</v>
      </c>
      <c r="K989">
        <f t="shared" si="353"/>
        <v>5.0000010000000001</v>
      </c>
      <c r="L989">
        <f t="shared" si="354"/>
        <v>7.5943415394991076</v>
      </c>
      <c r="M989">
        <f t="shared" si="355"/>
        <v>-20.508170452986157</v>
      </c>
      <c r="N989">
        <f t="shared" si="356"/>
        <v>-1.3316563976005296</v>
      </c>
      <c r="O989">
        <f t="shared" si="357"/>
        <v>-1.3316563976005296</v>
      </c>
      <c r="P989">
        <f t="shared" si="358"/>
        <v>21.108885932913072</v>
      </c>
      <c r="Q989">
        <f t="shared" si="359"/>
        <v>0.99499349772027601</v>
      </c>
      <c r="R989">
        <f t="shared" si="360"/>
        <v>7.5943415394991076</v>
      </c>
      <c r="S989">
        <f t="shared" si="361"/>
        <v>-9.6683382136968987</v>
      </c>
      <c r="T989">
        <f t="shared" si="362"/>
        <v>0.13027570375394831</v>
      </c>
      <c r="U989">
        <f t="shared" si="363"/>
        <v>0.13027570375394831</v>
      </c>
      <c r="V989">
        <f t="shared" si="364"/>
        <v>7.6592450985111649</v>
      </c>
      <c r="W989">
        <f t="shared" si="365"/>
        <v>7.5744070045604603</v>
      </c>
      <c r="X989">
        <f t="shared" si="366"/>
        <v>8.909468067242031</v>
      </c>
      <c r="Y989">
        <f t="shared" si="367"/>
        <v>-9.6683382136968987</v>
      </c>
    </row>
    <row r="990" spans="1:25" x14ac:dyDescent="0.25">
      <c r="A990">
        <v>984</v>
      </c>
      <c r="B990">
        <f t="shared" si="345"/>
        <v>20</v>
      </c>
      <c r="C990">
        <f t="shared" si="346"/>
        <v>35</v>
      </c>
      <c r="D990">
        <f>IF(C990=1,#N/A,VLOOKUP(B990,Potentiel!$C$4:$BB$54,xy!C990))</f>
        <v>-10.458237837505584</v>
      </c>
      <c r="E990">
        <f t="shared" si="347"/>
        <v>5.0000010000000001</v>
      </c>
      <c r="F990">
        <f t="shared" si="348"/>
        <v>20.000001000000001</v>
      </c>
      <c r="G990">
        <f t="shared" si="349"/>
        <v>-10.458237837505584</v>
      </c>
      <c r="H990">
        <f t="shared" si="350"/>
        <v>-0.48180864508794718</v>
      </c>
      <c r="I990">
        <f t="shared" si="351"/>
        <v>-0.48180864508794718</v>
      </c>
      <c r="J990">
        <f t="shared" si="352"/>
        <v>22.56933270315794</v>
      </c>
      <c r="K990">
        <f t="shared" si="353"/>
        <v>5.0000010000000001</v>
      </c>
      <c r="L990">
        <f t="shared" si="354"/>
        <v>8.5984639273204682</v>
      </c>
      <c r="M990">
        <f t="shared" si="355"/>
        <v>-20.867227816756188</v>
      </c>
      <c r="N990">
        <f t="shared" si="356"/>
        <v>-1.3356199322703706</v>
      </c>
      <c r="O990">
        <f t="shared" si="357"/>
        <v>-1.3356199322703706</v>
      </c>
      <c r="P990">
        <f t="shared" si="358"/>
        <v>21.457893809887405</v>
      </c>
      <c r="Q990">
        <f t="shared" si="359"/>
        <v>0.92648212285676557</v>
      </c>
      <c r="R990">
        <f t="shared" si="360"/>
        <v>8.5984639273204682</v>
      </c>
      <c r="S990">
        <f t="shared" si="361"/>
        <v>-9.9503065886518733</v>
      </c>
      <c r="T990">
        <f t="shared" si="362"/>
        <v>0.10733561425417096</v>
      </c>
      <c r="U990">
        <f t="shared" si="363"/>
        <v>0.10733561425417096</v>
      </c>
      <c r="V990">
        <f t="shared" si="364"/>
        <v>8.6482339835023261</v>
      </c>
      <c r="W990">
        <f t="shared" si="365"/>
        <v>8.5207470997964911</v>
      </c>
      <c r="X990">
        <f t="shared" si="366"/>
        <v>9.1835728674725097</v>
      </c>
      <c r="Y990">
        <f t="shared" si="367"/>
        <v>-9.9503065886518733</v>
      </c>
    </row>
    <row r="991" spans="1:25" x14ac:dyDescent="0.25">
      <c r="A991">
        <v>985</v>
      </c>
      <c r="B991">
        <f t="shared" si="345"/>
        <v>20</v>
      </c>
      <c r="C991">
        <f t="shared" si="346"/>
        <v>36</v>
      </c>
      <c r="D991">
        <f>IF(C991=1,#N/A,VLOOKUP(B991,Potentiel!$C$4:$BB$54,xy!C991))</f>
        <v>-10.102416870487655</v>
      </c>
      <c r="E991">
        <f t="shared" si="347"/>
        <v>5.0000010000000001</v>
      </c>
      <c r="F991">
        <f t="shared" si="348"/>
        <v>21.000001000000001</v>
      </c>
      <c r="G991">
        <f t="shared" si="349"/>
        <v>-10.102416870487655</v>
      </c>
      <c r="H991">
        <f t="shared" si="350"/>
        <v>-0.44838717486177565</v>
      </c>
      <c r="I991">
        <f t="shared" si="351"/>
        <v>-0.44838717486177565</v>
      </c>
      <c r="J991">
        <f t="shared" si="352"/>
        <v>23.303623508482854</v>
      </c>
      <c r="K991">
        <f t="shared" si="353"/>
        <v>5.0000010000000001</v>
      </c>
      <c r="L991">
        <f t="shared" si="354"/>
        <v>9.5932256793052542</v>
      </c>
      <c r="M991">
        <f t="shared" si="355"/>
        <v>-21.237440751913425</v>
      </c>
      <c r="N991">
        <f t="shared" si="356"/>
        <v>-1.3395737719911738</v>
      </c>
      <c r="O991">
        <f t="shared" si="357"/>
        <v>-1.3395737719911738</v>
      </c>
      <c r="P991">
        <f t="shared" si="358"/>
        <v>21.818086526802347</v>
      </c>
      <c r="Q991">
        <f t="shared" si="359"/>
        <v>0.85584216462401119</v>
      </c>
      <c r="R991">
        <f t="shared" si="360"/>
        <v>9.5932256793052542</v>
      </c>
      <c r="S991">
        <f t="shared" si="361"/>
        <v>-10.24103545330331</v>
      </c>
      <c r="T991">
        <f t="shared" si="362"/>
        <v>8.8977621067756613E-2</v>
      </c>
      <c r="U991">
        <f t="shared" si="363"/>
        <v>8.8977621067756613E-2</v>
      </c>
      <c r="V991">
        <f t="shared" si="364"/>
        <v>9.631326219417037</v>
      </c>
      <c r="W991">
        <f t="shared" si="365"/>
        <v>9.4575024572616595</v>
      </c>
      <c r="X991">
        <f t="shared" si="366"/>
        <v>9.4572504555019492</v>
      </c>
      <c r="Y991">
        <f t="shared" si="367"/>
        <v>-10.24103545330331</v>
      </c>
    </row>
    <row r="992" spans="1:25" x14ac:dyDescent="0.25">
      <c r="A992">
        <v>986</v>
      </c>
      <c r="B992">
        <f t="shared" si="345"/>
        <v>20</v>
      </c>
      <c r="C992">
        <f t="shared" si="346"/>
        <v>37</v>
      </c>
      <c r="D992">
        <f>IF(C992=1,#N/A,VLOOKUP(B992,Potentiel!$C$4:$BB$54,xy!C992))</f>
        <v>-9.7476611080678719</v>
      </c>
      <c r="E992">
        <f t="shared" si="347"/>
        <v>5.0000010000000001</v>
      </c>
      <c r="F992">
        <f t="shared" si="348"/>
        <v>22.000001000000001</v>
      </c>
      <c r="G992">
        <f t="shared" si="349"/>
        <v>-9.7476611080678719</v>
      </c>
      <c r="H992">
        <f t="shared" si="350"/>
        <v>-0.41708059709327328</v>
      </c>
      <c r="I992">
        <f t="shared" si="351"/>
        <v>-0.41708059709327328</v>
      </c>
      <c r="J992">
        <f t="shared" si="352"/>
        <v>24.062770852039048</v>
      </c>
      <c r="K992">
        <f t="shared" si="353"/>
        <v>5.0000010000000001</v>
      </c>
      <c r="L992">
        <f t="shared" si="354"/>
        <v>10.587302730972571</v>
      </c>
      <c r="M992">
        <f t="shared" si="355"/>
        <v>-21.608469681133847</v>
      </c>
      <c r="N992">
        <f t="shared" si="356"/>
        <v>-1.3434074213853819</v>
      </c>
      <c r="O992">
        <f t="shared" si="357"/>
        <v>-1.3434074213853819</v>
      </c>
      <c r="P992">
        <f t="shared" si="358"/>
        <v>22.179404229160028</v>
      </c>
      <c r="Q992">
        <f t="shared" si="359"/>
        <v>0.78504650738382686</v>
      </c>
      <c r="R992">
        <f t="shared" si="360"/>
        <v>10.587302730972571</v>
      </c>
      <c r="S992">
        <f t="shared" si="361"/>
        <v>-10.532405119517904</v>
      </c>
      <c r="T992">
        <f t="shared" si="362"/>
        <v>7.4014361887342672E-2</v>
      </c>
      <c r="U992">
        <f t="shared" si="363"/>
        <v>7.4014361887342672E-2</v>
      </c>
      <c r="V992">
        <f t="shared" si="364"/>
        <v>10.616368359096004</v>
      </c>
      <c r="W992">
        <f t="shared" si="365"/>
        <v>10.393556722075736</v>
      </c>
      <c r="X992">
        <f t="shared" si="366"/>
        <v>9.730896794336914</v>
      </c>
      <c r="Y992">
        <f t="shared" si="367"/>
        <v>-10.532405119517904</v>
      </c>
    </row>
    <row r="993" spans="1:25" x14ac:dyDescent="0.25">
      <c r="A993">
        <v>987</v>
      </c>
      <c r="B993">
        <f t="shared" si="345"/>
        <v>20</v>
      </c>
      <c r="C993">
        <f t="shared" si="346"/>
        <v>38</v>
      </c>
      <c r="D993">
        <f>IF(C993=1,#N/A,VLOOKUP(B993,Potentiel!$C$4:$BB$54,xy!C993))</f>
        <v>-9.3866969902714725</v>
      </c>
      <c r="E993">
        <f t="shared" si="347"/>
        <v>5.0000010000000001</v>
      </c>
      <c r="F993">
        <f t="shared" si="348"/>
        <v>23.000001000000001</v>
      </c>
      <c r="G993">
        <f t="shared" si="349"/>
        <v>-9.3866969902714725</v>
      </c>
      <c r="H993">
        <f t="shared" si="350"/>
        <v>-0.38748435485171639</v>
      </c>
      <c r="I993">
        <f t="shared" si="351"/>
        <v>-0.38748435485171639</v>
      </c>
      <c r="J993">
        <f t="shared" si="352"/>
        <v>24.841701358545723</v>
      </c>
      <c r="K993">
        <f t="shared" si="353"/>
        <v>5.0000010000000001</v>
      </c>
      <c r="L993">
        <f t="shared" si="354"/>
        <v>11.585370436552509</v>
      </c>
      <c r="M993">
        <f t="shared" si="355"/>
        <v>-21.974742734217106</v>
      </c>
      <c r="N993">
        <f t="shared" si="356"/>
        <v>-1.347071304509412</v>
      </c>
      <c r="O993">
        <f t="shared" si="357"/>
        <v>-1.347071304509412</v>
      </c>
      <c r="P993">
        <f t="shared" si="358"/>
        <v>22.536400072660861</v>
      </c>
      <c r="Q993">
        <f t="shared" si="359"/>
        <v>0.71515831409150765</v>
      </c>
      <c r="R993">
        <f t="shared" si="360"/>
        <v>11.585370436552509</v>
      </c>
      <c r="S993">
        <f t="shared" si="361"/>
        <v>-10.820039987894621</v>
      </c>
      <c r="T993">
        <f t="shared" si="362"/>
        <v>6.1651201709469847E-2</v>
      </c>
      <c r="U993">
        <f t="shared" si="363"/>
        <v>6.1651201709469847E-2</v>
      </c>
      <c r="V993">
        <f t="shared" si="364"/>
        <v>11.607422606520325</v>
      </c>
      <c r="W993">
        <f t="shared" si="365"/>
        <v>11.333697180600852</v>
      </c>
      <c r="X993">
        <f t="shared" si="366"/>
        <v>10.004725263539022</v>
      </c>
      <c r="Y993">
        <f t="shared" si="367"/>
        <v>-10.820039987894621</v>
      </c>
    </row>
    <row r="994" spans="1:25" x14ac:dyDescent="0.25">
      <c r="A994">
        <v>988</v>
      </c>
      <c r="B994">
        <f t="shared" si="345"/>
        <v>20</v>
      </c>
      <c r="C994">
        <f t="shared" si="346"/>
        <v>39</v>
      </c>
      <c r="D994">
        <f>IF(C994=1,#N/A,VLOOKUP(B994,Potentiel!$C$4:$BB$54,xy!C994))</f>
        <v>-9.0223367634748346</v>
      </c>
      <c r="E994">
        <f t="shared" si="347"/>
        <v>5.0000010000000001</v>
      </c>
      <c r="F994">
        <f t="shared" si="348"/>
        <v>24.000001000000001</v>
      </c>
      <c r="G994">
        <f t="shared" si="349"/>
        <v>-9.0223367634748346</v>
      </c>
      <c r="H994">
        <f t="shared" si="350"/>
        <v>-0.35958636160358215</v>
      </c>
      <c r="I994">
        <f t="shared" si="351"/>
        <v>-0.35958636160358215</v>
      </c>
      <c r="J994">
        <f t="shared" si="352"/>
        <v>25.639863663318309</v>
      </c>
      <c r="K994">
        <f t="shared" si="353"/>
        <v>5.0000010000000001</v>
      </c>
      <c r="L994">
        <f t="shared" si="354"/>
        <v>12.585621118918942</v>
      </c>
      <c r="M994">
        <f t="shared" si="355"/>
        <v>-22.338414216872515</v>
      </c>
      <c r="N994">
        <f t="shared" si="356"/>
        <v>-1.3505960525509715</v>
      </c>
      <c r="O994">
        <f t="shared" si="357"/>
        <v>-1.3505960525509715</v>
      </c>
      <c r="P994">
        <f t="shared" si="358"/>
        <v>22.891150249049808</v>
      </c>
      <c r="Q994">
        <f t="shared" si="359"/>
        <v>0.64576652383893429</v>
      </c>
      <c r="R994">
        <f t="shared" si="360"/>
        <v>12.585621118918942</v>
      </c>
      <c r="S994">
        <f t="shared" si="361"/>
        <v>-11.105631838470032</v>
      </c>
      <c r="T994">
        <f t="shared" si="362"/>
        <v>5.1264908388292417E-2</v>
      </c>
      <c r="U994">
        <f t="shared" si="363"/>
        <v>5.1264908388292417E-2</v>
      </c>
      <c r="V994">
        <f t="shared" si="364"/>
        <v>12.602177325854825</v>
      </c>
      <c r="W994">
        <f t="shared" si="365"/>
        <v>12.276072878315242</v>
      </c>
      <c r="X994">
        <f t="shared" si="366"/>
        <v>10.278653362118234</v>
      </c>
      <c r="Y994">
        <f t="shared" si="367"/>
        <v>-11.105631838470032</v>
      </c>
    </row>
    <row r="995" spans="1:25" x14ac:dyDescent="0.25">
      <c r="A995">
        <v>989</v>
      </c>
      <c r="B995">
        <f t="shared" si="345"/>
        <v>20</v>
      </c>
      <c r="C995">
        <f t="shared" si="346"/>
        <v>40</v>
      </c>
      <c r="D995">
        <f>IF(C995=1,#N/A,VLOOKUP(B995,Potentiel!$C$4:$BB$54,xy!C995))</f>
        <v>-8.6637817554953713</v>
      </c>
      <c r="E995">
        <f t="shared" si="347"/>
        <v>5.0000010000000001</v>
      </c>
      <c r="F995">
        <f t="shared" si="348"/>
        <v>25.000001000000001</v>
      </c>
      <c r="G995">
        <f t="shared" si="349"/>
        <v>-8.6637817554953713</v>
      </c>
      <c r="H995">
        <f t="shared" si="350"/>
        <v>-0.3335991442930345</v>
      </c>
      <c r="I995">
        <f t="shared" si="351"/>
        <v>-0.3335991442930345</v>
      </c>
      <c r="J995">
        <f t="shared" si="352"/>
        <v>26.458668982147525</v>
      </c>
      <c r="K995">
        <f t="shared" si="353"/>
        <v>5.0000010000000001</v>
      </c>
      <c r="L995">
        <f t="shared" si="354"/>
        <v>13.582140278558176</v>
      </c>
      <c r="M995">
        <f t="shared" si="355"/>
        <v>-22.706532755143908</v>
      </c>
      <c r="N995">
        <f t="shared" si="356"/>
        <v>-1.3540543183978515</v>
      </c>
      <c r="O995">
        <f t="shared" si="357"/>
        <v>-1.3540543183978515</v>
      </c>
      <c r="P995">
        <f t="shared" si="358"/>
        <v>23.250519128837194</v>
      </c>
      <c r="Q995">
        <f t="shared" si="359"/>
        <v>0.57552619537188454</v>
      </c>
      <c r="R995">
        <f t="shared" si="360"/>
        <v>13.582140278558176</v>
      </c>
      <c r="S995">
        <f t="shared" si="361"/>
        <v>-11.39471596958861</v>
      </c>
      <c r="T995">
        <f t="shared" si="362"/>
        <v>4.2348414545549745E-2</v>
      </c>
      <c r="U995">
        <f t="shared" si="363"/>
        <v>4.2348414545549745E-2</v>
      </c>
      <c r="V995">
        <f t="shared" si="364"/>
        <v>13.594328411068773</v>
      </c>
      <c r="W995">
        <f t="shared" si="365"/>
        <v>13.214627717334707</v>
      </c>
      <c r="X995">
        <f t="shared" si="366"/>
        <v>10.552411156877785</v>
      </c>
      <c r="Y995">
        <f t="shared" si="367"/>
        <v>-11.39471596958861</v>
      </c>
    </row>
    <row r="996" spans="1:25" x14ac:dyDescent="0.25">
      <c r="A996">
        <v>990</v>
      </c>
      <c r="B996">
        <f t="shared" si="345"/>
        <v>20</v>
      </c>
      <c r="C996">
        <f t="shared" si="346"/>
        <v>41</v>
      </c>
      <c r="D996">
        <f>IF(C996=1,#N/A,VLOOKUP(B996,Potentiel!$C$4:$BB$54,xy!C996))</f>
        <v>-8.3199694576381642</v>
      </c>
      <c r="E996">
        <f t="shared" si="347"/>
        <v>5.0000010000000001</v>
      </c>
      <c r="F996">
        <f t="shared" si="348"/>
        <v>26.000001000000001</v>
      </c>
      <c r="G996">
        <f t="shared" si="349"/>
        <v>-8.3199694576381642</v>
      </c>
      <c r="H996">
        <f t="shared" si="350"/>
        <v>-0.30970186778784797</v>
      </c>
      <c r="I996">
        <f t="shared" si="351"/>
        <v>-0.30970186778784797</v>
      </c>
      <c r="J996">
        <f t="shared" si="352"/>
        <v>27.298753520555344</v>
      </c>
      <c r="K996">
        <f t="shared" si="353"/>
        <v>5.0000010000000001</v>
      </c>
      <c r="L996">
        <f t="shared" si="354"/>
        <v>14.569183006797626</v>
      </c>
      <c r="M996">
        <f t="shared" si="355"/>
        <v>-23.085944864580963</v>
      </c>
      <c r="N996">
        <f t="shared" si="356"/>
        <v>-1.3575085195203838</v>
      </c>
      <c r="O996">
        <f t="shared" si="357"/>
        <v>-1.3575085195203838</v>
      </c>
      <c r="P996">
        <f t="shared" si="358"/>
        <v>23.621195149493879</v>
      </c>
      <c r="Q996">
        <f t="shared" si="359"/>
        <v>0.50313095193650403</v>
      </c>
      <c r="R996">
        <f t="shared" si="360"/>
        <v>14.569183006797626</v>
      </c>
      <c r="S996">
        <f t="shared" si="361"/>
        <v>-11.692668961870716</v>
      </c>
      <c r="T996">
        <f t="shared" si="362"/>
        <v>3.4520198203004837E-2</v>
      </c>
      <c r="U996">
        <f t="shared" si="363"/>
        <v>3.4520198203004837E-2</v>
      </c>
      <c r="V996">
        <f t="shared" si="364"/>
        <v>14.577867959353906</v>
      </c>
      <c r="W996">
        <f t="shared" si="365"/>
        <v>14.143479250771488</v>
      </c>
      <c r="X996">
        <f t="shared" si="366"/>
        <v>10.82573645461609</v>
      </c>
      <c r="Y996">
        <f t="shared" si="367"/>
        <v>-11.692668961870716</v>
      </c>
    </row>
    <row r="997" spans="1:25" x14ac:dyDescent="0.25">
      <c r="A997">
        <v>991</v>
      </c>
      <c r="B997">
        <f t="shared" si="345"/>
        <v>20</v>
      </c>
      <c r="C997">
        <f t="shared" si="346"/>
        <v>42</v>
      </c>
      <c r="D997">
        <f>IF(C997=1,#N/A,VLOOKUP(B997,Potentiel!$C$4:$BB$54,xy!C997))</f>
        <v>-7.9961688311000714</v>
      </c>
      <c r="E997">
        <f t="shared" si="347"/>
        <v>5.0000010000000001</v>
      </c>
      <c r="F997">
        <f t="shared" si="348"/>
        <v>27.000001000000001</v>
      </c>
      <c r="G997">
        <f t="shared" si="349"/>
        <v>-7.9961688311000714</v>
      </c>
      <c r="H997">
        <f t="shared" si="350"/>
        <v>-0.2879249885958266</v>
      </c>
      <c r="I997">
        <f t="shared" si="351"/>
        <v>-0.2879249885958266</v>
      </c>
      <c r="J997">
        <f t="shared" si="352"/>
        <v>28.159168488708207</v>
      </c>
      <c r="K997">
        <f t="shared" si="353"/>
        <v>5.0000010000000001</v>
      </c>
      <c r="L997">
        <f t="shared" si="354"/>
        <v>15.543362480664028</v>
      </c>
      <c r="M997">
        <f t="shared" si="355"/>
        <v>-23.480686803629556</v>
      </c>
      <c r="N997">
        <f t="shared" si="356"/>
        <v>-1.3609890223102099</v>
      </c>
      <c r="O997">
        <f t="shared" si="357"/>
        <v>-1.3609890223102099</v>
      </c>
      <c r="P997">
        <f t="shared" si="358"/>
        <v>24.007137746306707</v>
      </c>
      <c r="Q997">
        <f t="shared" si="359"/>
        <v>0.42781063911365391</v>
      </c>
      <c r="R997">
        <f t="shared" si="360"/>
        <v>15.543362480664028</v>
      </c>
      <c r="S997">
        <f t="shared" si="361"/>
        <v>-12.002660496124268</v>
      </c>
      <c r="T997">
        <f t="shared" si="362"/>
        <v>2.7516739632806826E-2</v>
      </c>
      <c r="U997">
        <f t="shared" si="363"/>
        <v>2.7516739632806826E-2</v>
      </c>
      <c r="V997">
        <f t="shared" si="364"/>
        <v>15.549248829067372</v>
      </c>
      <c r="W997">
        <f t="shared" si="365"/>
        <v>15.059159572102805</v>
      </c>
      <c r="X997">
        <f t="shared" si="366"/>
        <v>11.098474683344429</v>
      </c>
      <c r="Y997">
        <f t="shared" si="367"/>
        <v>-12.002660496124268</v>
      </c>
    </row>
    <row r="998" spans="1:25" x14ac:dyDescent="0.25">
      <c r="A998">
        <v>992</v>
      </c>
      <c r="B998">
        <f t="shared" si="345"/>
        <v>20</v>
      </c>
      <c r="C998">
        <f t="shared" si="346"/>
        <v>43</v>
      </c>
      <c r="D998">
        <f>IF(C998=1,#N/A,VLOOKUP(B998,Potentiel!$C$4:$BB$54,xy!C998))</f>
        <v>-7.6941341704287955</v>
      </c>
      <c r="E998">
        <f t="shared" si="347"/>
        <v>5.0000010000000001</v>
      </c>
      <c r="F998">
        <f t="shared" si="348"/>
        <v>28.000001000000001</v>
      </c>
      <c r="G998">
        <f t="shared" si="349"/>
        <v>-7.6941341704287955</v>
      </c>
      <c r="H998">
        <f t="shared" si="350"/>
        <v>-0.26817142652773729</v>
      </c>
      <c r="I998">
        <f t="shared" si="351"/>
        <v>-0.26817142652773729</v>
      </c>
      <c r="J998">
        <f t="shared" si="352"/>
        <v>29.037902070097303</v>
      </c>
      <c r="K998">
        <f t="shared" si="353"/>
        <v>5.0000010000000001</v>
      </c>
      <c r="L998">
        <f t="shared" si="354"/>
        <v>16.50355106135838</v>
      </c>
      <c r="M998">
        <f t="shared" si="355"/>
        <v>-23.89210243987954</v>
      </c>
      <c r="N998">
        <f t="shared" si="356"/>
        <v>-1.3644993630383728</v>
      </c>
      <c r="O998">
        <f t="shared" si="357"/>
        <v>-1.3644993630383728</v>
      </c>
      <c r="P998">
        <f t="shared" si="358"/>
        <v>24.409681870063341</v>
      </c>
      <c r="Q998">
        <f t="shared" si="359"/>
        <v>0.34930883487859354</v>
      </c>
      <c r="R998">
        <f t="shared" si="360"/>
        <v>16.50355106135838</v>
      </c>
      <c r="S998">
        <f t="shared" si="361"/>
        <v>-12.325745913914989</v>
      </c>
      <c r="T998">
        <f t="shared" si="362"/>
        <v>2.1162517435563518E-2</v>
      </c>
      <c r="U998">
        <f t="shared" si="363"/>
        <v>2.1162517435563518E-2</v>
      </c>
      <c r="V998">
        <f t="shared" si="364"/>
        <v>16.507247326462021</v>
      </c>
      <c r="W998">
        <f t="shared" si="365"/>
        <v>15.960514045855449</v>
      </c>
      <c r="X998">
        <f t="shared" si="366"/>
        <v>11.370574378497617</v>
      </c>
      <c r="Y998">
        <f t="shared" si="367"/>
        <v>-12.325745913914989</v>
      </c>
    </row>
    <row r="999" spans="1:25" x14ac:dyDescent="0.25">
      <c r="A999">
        <v>993</v>
      </c>
      <c r="B999">
        <f t="shared" si="345"/>
        <v>20</v>
      </c>
      <c r="C999">
        <f t="shared" si="346"/>
        <v>44</v>
      </c>
      <c r="D999">
        <f>IF(C999=1,#N/A,VLOOKUP(B999,Potentiel!$C$4:$BB$54,xy!C999))</f>
        <v>-7.4134569674637305</v>
      </c>
      <c r="E999">
        <f t="shared" si="347"/>
        <v>5.0000010000000001</v>
      </c>
      <c r="F999">
        <f t="shared" si="348"/>
        <v>29.000001000000001</v>
      </c>
      <c r="G999">
        <f t="shared" si="349"/>
        <v>-7.4134569674637305</v>
      </c>
      <c r="H999">
        <f t="shared" si="350"/>
        <v>-0.25027647057658048</v>
      </c>
      <c r="I999">
        <f t="shared" si="351"/>
        <v>-0.25027647057658048</v>
      </c>
      <c r="J999">
        <f t="shared" si="352"/>
        <v>29.932580947997746</v>
      </c>
      <c r="K999">
        <f t="shared" si="353"/>
        <v>5.0000010000000001</v>
      </c>
      <c r="L999">
        <f t="shared" si="354"/>
        <v>17.450011332864779</v>
      </c>
      <c r="M999">
        <f t="shared" si="355"/>
        <v>-24.319878837924509</v>
      </c>
      <c r="N999">
        <f t="shared" si="356"/>
        <v>-1.3680285483963841</v>
      </c>
      <c r="O999">
        <f t="shared" si="357"/>
        <v>-1.3680285483963841</v>
      </c>
      <c r="P999">
        <f t="shared" si="358"/>
        <v>24.828542379514136</v>
      </c>
      <c r="Q999">
        <f t="shared" si="359"/>
        <v>0.26768525012183669</v>
      </c>
      <c r="R999">
        <f t="shared" si="360"/>
        <v>17.450011332864779</v>
      </c>
      <c r="S999">
        <f t="shared" si="361"/>
        <v>-12.661679466521603</v>
      </c>
      <c r="T999">
        <f t="shared" si="362"/>
        <v>1.5338915878966347E-2</v>
      </c>
      <c r="U999">
        <f t="shared" si="363"/>
        <v>1.5338915878966347E-2</v>
      </c>
      <c r="V999">
        <f t="shared" si="364"/>
        <v>17.452064373885456</v>
      </c>
      <c r="W999">
        <f t="shared" si="365"/>
        <v>16.847811542507277</v>
      </c>
      <c r="X999">
        <f t="shared" si="366"/>
        <v>11.642047524206184</v>
      </c>
      <c r="Y999">
        <f t="shared" si="367"/>
        <v>-12.661679466521603</v>
      </c>
    </row>
    <row r="1000" spans="1:25" x14ac:dyDescent="0.25">
      <c r="A1000">
        <v>994</v>
      </c>
      <c r="B1000">
        <f t="shared" si="345"/>
        <v>20</v>
      </c>
      <c r="C1000">
        <f t="shared" si="346"/>
        <v>45</v>
      </c>
      <c r="D1000">
        <f>IF(C1000=1,#N/A,VLOOKUP(B1000,Potentiel!$C$4:$BB$54,xy!C1000))</f>
        <v>-7.1527166511461617</v>
      </c>
      <c r="E1000">
        <f t="shared" si="347"/>
        <v>5.0000010000000001</v>
      </c>
      <c r="F1000">
        <f t="shared" si="348"/>
        <v>30.000001000000001</v>
      </c>
      <c r="G1000">
        <f t="shared" si="349"/>
        <v>-7.1527166511461617</v>
      </c>
      <c r="H1000">
        <f t="shared" si="350"/>
        <v>-0.2340541691327104</v>
      </c>
      <c r="I1000">
        <f t="shared" si="351"/>
        <v>-0.2340541691327104</v>
      </c>
      <c r="J1000">
        <f t="shared" si="352"/>
        <v>30.84090490714539</v>
      </c>
      <c r="K1000">
        <f t="shared" si="353"/>
        <v>5.0000010000000001</v>
      </c>
      <c r="L1000">
        <f t="shared" si="354"/>
        <v>18.383656420658436</v>
      </c>
      <c r="M1000">
        <f t="shared" si="355"/>
        <v>-24.76292777719889</v>
      </c>
      <c r="N1000">
        <f t="shared" si="356"/>
        <v>-1.3715603165479933</v>
      </c>
      <c r="O1000">
        <f t="shared" si="357"/>
        <v>-1.3715603165479933</v>
      </c>
      <c r="P1000">
        <f t="shared" si="358"/>
        <v>25.262672109235979</v>
      </c>
      <c r="Q1000">
        <f t="shared" si="359"/>
        <v>0.18314752711624577</v>
      </c>
      <c r="R1000">
        <f t="shared" si="360"/>
        <v>18.383656420658436</v>
      </c>
      <c r="S1000">
        <f t="shared" si="361"/>
        <v>-13.009606572433112</v>
      </c>
      <c r="T1000">
        <f t="shared" si="362"/>
        <v>9.9621894603921964E-3</v>
      </c>
      <c r="U1000">
        <f t="shared" si="363"/>
        <v>9.9621894603921964E-3</v>
      </c>
      <c r="V1000">
        <f t="shared" si="364"/>
        <v>18.38456870338559</v>
      </c>
      <c r="W1000">
        <f t="shared" si="365"/>
        <v>17.721987048568238</v>
      </c>
      <c r="X1000">
        <f t="shared" si="366"/>
        <v>11.912935794812654</v>
      </c>
      <c r="Y1000">
        <f t="shared" si="367"/>
        <v>-13.009606572433112</v>
      </c>
    </row>
    <row r="1001" spans="1:25" x14ac:dyDescent="0.25">
      <c r="A1001">
        <v>995</v>
      </c>
      <c r="B1001">
        <f t="shared" si="345"/>
        <v>20</v>
      </c>
      <c r="C1001">
        <f t="shared" si="346"/>
        <v>46</v>
      </c>
      <c r="D1001">
        <f>IF(C1001=1,#N/A,VLOOKUP(B1001,Potentiel!$C$4:$BB$54,xy!C1001))</f>
        <v>-6.9101579341078105</v>
      </c>
      <c r="E1001">
        <f t="shared" si="347"/>
        <v>5.0000010000000001</v>
      </c>
      <c r="F1001">
        <f t="shared" si="348"/>
        <v>31.000001000000001</v>
      </c>
      <c r="G1001">
        <f t="shared" si="349"/>
        <v>-6.9101579341078105</v>
      </c>
      <c r="H1001">
        <f t="shared" si="350"/>
        <v>-0.21932265520846184</v>
      </c>
      <c r="I1001">
        <f t="shared" si="351"/>
        <v>-0.21932265520846184</v>
      </c>
      <c r="J1001">
        <f t="shared" si="352"/>
        <v>31.760830352406</v>
      </c>
      <c r="K1001">
        <f t="shared" si="353"/>
        <v>5.0000010000000001</v>
      </c>
      <c r="L1001">
        <f t="shared" si="354"/>
        <v>19.305614601711131</v>
      </c>
      <c r="M1001">
        <f t="shared" si="355"/>
        <v>-25.219904629568134</v>
      </c>
      <c r="N1001">
        <f t="shared" si="356"/>
        <v>-1.3750781141723893</v>
      </c>
      <c r="O1001">
        <f t="shared" si="357"/>
        <v>-1.3750781141723893</v>
      </c>
      <c r="P1001">
        <f t="shared" si="358"/>
        <v>25.710768162863459</v>
      </c>
      <c r="Q1001">
        <f t="shared" si="359"/>
        <v>9.5952233005332899E-2</v>
      </c>
      <c r="R1001">
        <f t="shared" si="360"/>
        <v>19.305614601711131</v>
      </c>
      <c r="S1001">
        <f t="shared" si="361"/>
        <v>-13.368471292826712</v>
      </c>
      <c r="T1001">
        <f t="shared" si="362"/>
        <v>4.9701314827978269E-3</v>
      </c>
      <c r="U1001">
        <f t="shared" si="363"/>
        <v>4.9701314827978269E-3</v>
      </c>
      <c r="V1001">
        <f t="shared" si="364"/>
        <v>19.305853049809034</v>
      </c>
      <c r="W1001">
        <f t="shared" si="365"/>
        <v>18.584195852962743</v>
      </c>
      <c r="X1001">
        <f t="shared" si="366"/>
        <v>12.183290684007943</v>
      </c>
      <c r="Y1001">
        <f t="shared" si="367"/>
        <v>-13.368471292826712</v>
      </c>
    </row>
    <row r="1002" spans="1:25" x14ac:dyDescent="0.25">
      <c r="A1002">
        <v>996</v>
      </c>
      <c r="B1002">
        <f t="shared" si="345"/>
        <v>20</v>
      </c>
      <c r="C1002">
        <f t="shared" si="346"/>
        <v>47</v>
      </c>
      <c r="D1002">
        <f>IF(C1002=1,#N/A,VLOOKUP(B1002,Potentiel!$C$4:$BB$54,xy!C1002))</f>
        <v>-6.6840206667013069</v>
      </c>
      <c r="E1002">
        <f t="shared" si="347"/>
        <v>5.0000010000000001</v>
      </c>
      <c r="F1002">
        <f t="shared" si="348"/>
        <v>32.000000999999997</v>
      </c>
      <c r="G1002">
        <f t="shared" si="349"/>
        <v>-6.6840206667013069</v>
      </c>
      <c r="H1002">
        <f t="shared" si="350"/>
        <v>-0.20591508035939399</v>
      </c>
      <c r="I1002">
        <f t="shared" si="351"/>
        <v>-0.20591508035939399</v>
      </c>
      <c r="J1002">
        <f t="shared" si="352"/>
        <v>32.69061327465257</v>
      </c>
      <c r="K1002">
        <f t="shared" si="353"/>
        <v>5.0000010000000001</v>
      </c>
      <c r="L1002">
        <f t="shared" si="354"/>
        <v>20.217017278407376</v>
      </c>
      <c r="M1002">
        <f t="shared" si="355"/>
        <v>-25.689461042175804</v>
      </c>
      <c r="N1002">
        <f t="shared" si="356"/>
        <v>-1.3785672249826837</v>
      </c>
      <c r="O1002">
        <f t="shared" si="357"/>
        <v>-1.3785672249826837</v>
      </c>
      <c r="P1002">
        <f t="shared" si="358"/>
        <v>26.171519226775303</v>
      </c>
      <c r="Q1002">
        <f t="shared" si="359"/>
        <v>6.3566456430525229E-3</v>
      </c>
      <c r="R1002">
        <f t="shared" si="360"/>
        <v>20.217017278407376</v>
      </c>
      <c r="S1002">
        <f t="shared" si="361"/>
        <v>-13.737214763848995</v>
      </c>
      <c r="T1002">
        <f t="shared" si="362"/>
        <v>3.1442053721586531E-4</v>
      </c>
      <c r="U1002">
        <f t="shared" si="363"/>
        <v>3.1442053721586531E-4</v>
      </c>
      <c r="V1002">
        <f t="shared" si="364"/>
        <v>20.217018277737353</v>
      </c>
      <c r="W1002">
        <f t="shared" si="365"/>
        <v>19.435596444853086</v>
      </c>
      <c r="X1002">
        <f t="shared" si="366"/>
        <v>12.453163828124381</v>
      </c>
      <c r="Y1002">
        <f t="shared" si="367"/>
        <v>-13.737214763848995</v>
      </c>
    </row>
    <row r="1003" spans="1:25" x14ac:dyDescent="0.25">
      <c r="A1003">
        <v>997</v>
      </c>
      <c r="B1003">
        <f t="shared" si="345"/>
        <v>20</v>
      </c>
      <c r="C1003">
        <f t="shared" si="346"/>
        <v>48</v>
      </c>
      <c r="D1003">
        <f>IF(C1003=1,#N/A,VLOOKUP(B1003,Potentiel!$C$4:$BB$54,xy!C1003))</f>
        <v>-6.472676171496305</v>
      </c>
      <c r="E1003">
        <f t="shared" si="347"/>
        <v>5.0000010000000001</v>
      </c>
      <c r="F1003">
        <f t="shared" si="348"/>
        <v>33.000000999999997</v>
      </c>
      <c r="G1003">
        <f t="shared" si="349"/>
        <v>-6.472676171496305</v>
      </c>
      <c r="H1003">
        <f t="shared" si="350"/>
        <v>-0.19368291470334467</v>
      </c>
      <c r="I1003">
        <f t="shared" si="351"/>
        <v>-0.19368291470334467</v>
      </c>
      <c r="J1003">
        <f t="shared" si="352"/>
        <v>33.628791278026284</v>
      </c>
      <c r="K1003">
        <f t="shared" si="353"/>
        <v>5.0000010000000001</v>
      </c>
      <c r="L1003">
        <f t="shared" si="354"/>
        <v>21.118911344419587</v>
      </c>
      <c r="M1003">
        <f t="shared" si="355"/>
        <v>-26.170349375726769</v>
      </c>
      <c r="N1003">
        <f t="shared" si="356"/>
        <v>-1.3820154181554372</v>
      </c>
      <c r="O1003">
        <f t="shared" si="357"/>
        <v>-1.3820154181554372</v>
      </c>
      <c r="P1003">
        <f t="shared" si="358"/>
        <v>26.643708383924402</v>
      </c>
      <c r="Q1003">
        <f t="shared" si="359"/>
        <v>-8.5401174170107022E-2</v>
      </c>
      <c r="R1003">
        <f t="shared" si="360"/>
        <v>21.118911344419587</v>
      </c>
      <c r="S1003">
        <f t="shared" si="361"/>
        <v>-14.114857212182173</v>
      </c>
      <c r="T1003">
        <f t="shared" si="362"/>
        <v>-4.0438026029768794E-3</v>
      </c>
      <c r="U1003">
        <f t="shared" si="363"/>
        <v>-4.0438026029768794E-3</v>
      </c>
      <c r="V1003">
        <f t="shared" si="364"/>
        <v>21.119084017400091</v>
      </c>
      <c r="W1003">
        <f t="shared" si="365"/>
        <v>20.27726078147586</v>
      </c>
      <c r="X1003">
        <f t="shared" si="366"/>
        <v>12.722603006581862</v>
      </c>
      <c r="Y1003">
        <f t="shared" si="367"/>
        <v>-14.114857212182173</v>
      </c>
    </row>
    <row r="1004" spans="1:25" x14ac:dyDescent="0.25">
      <c r="A1004">
        <v>998</v>
      </c>
      <c r="B1004">
        <f t="shared" si="345"/>
        <v>20</v>
      </c>
      <c r="C1004">
        <f t="shared" si="346"/>
        <v>49</v>
      </c>
      <c r="D1004">
        <f>IF(C1004=1,#N/A,VLOOKUP(B1004,Potentiel!$C$4:$BB$54,xy!C1004))</f>
        <v>-6.2746694049652563</v>
      </c>
      <c r="E1004">
        <f t="shared" si="347"/>
        <v>5.0000010000000001</v>
      </c>
      <c r="F1004">
        <f t="shared" si="348"/>
        <v>34.000000999999997</v>
      </c>
      <c r="G1004">
        <f t="shared" si="349"/>
        <v>-6.2746694049652563</v>
      </c>
      <c r="H1004">
        <f t="shared" si="350"/>
        <v>-0.1824957473560819</v>
      </c>
      <c r="I1004">
        <f t="shared" si="351"/>
        <v>-0.1824957473560819</v>
      </c>
      <c r="J1004">
        <f t="shared" si="352"/>
        <v>34.574145602481742</v>
      </c>
      <c r="K1004">
        <f t="shared" si="353"/>
        <v>5.0000010000000001</v>
      </c>
      <c r="L1004">
        <f t="shared" si="354"/>
        <v>22.012232083698816</v>
      </c>
      <c r="M1004">
        <f t="shared" si="355"/>
        <v>-26.661455002212239</v>
      </c>
      <c r="N1004">
        <f t="shared" si="356"/>
        <v>-1.3854129338964516</v>
      </c>
      <c r="O1004">
        <f t="shared" si="357"/>
        <v>-1.3854129338964516</v>
      </c>
      <c r="P1004">
        <f t="shared" si="358"/>
        <v>27.126245461452807</v>
      </c>
      <c r="Q1004">
        <f t="shared" si="359"/>
        <v>-0.17910854538356841</v>
      </c>
      <c r="R1004">
        <f t="shared" si="360"/>
        <v>22.012232083698816</v>
      </c>
      <c r="S1004">
        <f t="shared" si="361"/>
        <v>-14.500523318503964</v>
      </c>
      <c r="T1004">
        <f t="shared" si="362"/>
        <v>-8.1365938769032056E-3</v>
      </c>
      <c r="U1004">
        <f t="shared" si="363"/>
        <v>-8.1365938769032056E-3</v>
      </c>
      <c r="V1004">
        <f t="shared" si="364"/>
        <v>22.012960754465741</v>
      </c>
      <c r="W1004">
        <f t="shared" si="365"/>
        <v>21.110146538310442</v>
      </c>
      <c r="X1004">
        <f t="shared" si="366"/>
        <v>12.991650905018648</v>
      </c>
      <c r="Y1004">
        <f t="shared" si="367"/>
        <v>-14.500523318503964</v>
      </c>
    </row>
    <row r="1005" spans="1:25" x14ac:dyDescent="0.25">
      <c r="A1005">
        <v>999</v>
      </c>
      <c r="B1005">
        <f t="shared" si="345"/>
        <v>20</v>
      </c>
      <c r="C1005">
        <f t="shared" si="346"/>
        <v>50</v>
      </c>
      <c r="D1005">
        <f>IF(C1005=1,#N/A,VLOOKUP(B1005,Potentiel!$C$4:$BB$54,xy!C1005))</f>
        <v>-6.0887196681643507</v>
      </c>
      <c r="E1005">
        <f t="shared" si="347"/>
        <v>5.0000010000000001</v>
      </c>
      <c r="F1005">
        <f t="shared" si="348"/>
        <v>35.000000999999997</v>
      </c>
      <c r="G1005">
        <f t="shared" si="349"/>
        <v>-6.0887196681643507</v>
      </c>
      <c r="H1005">
        <f t="shared" si="350"/>
        <v>-0.17223970597781074</v>
      </c>
      <c r="I1005">
        <f t="shared" si="351"/>
        <v>-0.17223970597781074</v>
      </c>
      <c r="J1005">
        <f t="shared" si="352"/>
        <v>35.525660827034478</v>
      </c>
      <c r="K1005">
        <f t="shared" si="353"/>
        <v>5.0000010000000001</v>
      </c>
      <c r="L1005">
        <f t="shared" si="354"/>
        <v>22.897802713657889</v>
      </c>
      <c r="M1005">
        <f t="shared" si="355"/>
        <v>-27.161796849323011</v>
      </c>
      <c r="N1005">
        <f t="shared" si="356"/>
        <v>-1.3887522164414232</v>
      </c>
      <c r="O1005">
        <f t="shared" si="357"/>
        <v>-1.3887522164414232</v>
      </c>
      <c r="P1005">
        <f t="shared" si="358"/>
        <v>27.618168260836821</v>
      </c>
      <c r="Q1005">
        <f t="shared" si="359"/>
        <v>-0.27457827057562356</v>
      </c>
      <c r="R1005">
        <f t="shared" si="360"/>
        <v>22.897802713657889</v>
      </c>
      <c r="S1005">
        <f t="shared" si="361"/>
        <v>-14.89344264501624</v>
      </c>
      <c r="T1005">
        <f t="shared" si="362"/>
        <v>-1.199089336746704E-2</v>
      </c>
      <c r="U1005">
        <f t="shared" si="363"/>
        <v>-1.199089336746704E-2</v>
      </c>
      <c r="V1005">
        <f t="shared" si="364"/>
        <v>22.89944895276458</v>
      </c>
      <c r="W1005">
        <f t="shared" si="365"/>
        <v>21.935096641325551</v>
      </c>
      <c r="X1005">
        <f t="shared" si="366"/>
        <v>13.260345094442641</v>
      </c>
      <c r="Y1005">
        <f t="shared" si="367"/>
        <v>-14.89344264501624</v>
      </c>
    </row>
    <row r="1006" spans="1:25" x14ac:dyDescent="0.25">
      <c r="A1006">
        <v>1000</v>
      </c>
      <c r="B1006">
        <f t="shared" si="345"/>
        <v>21</v>
      </c>
      <c r="C1006">
        <f t="shared" si="346"/>
        <v>1</v>
      </c>
      <c r="D1006" t="e">
        <f>IF(C1006=1,#N/A,VLOOKUP(B1006,Potentiel!$C$4:$BB$54,xy!C1006))</f>
        <v>#N/A</v>
      </c>
      <c r="E1006">
        <f t="shared" si="347"/>
        <v>6.0000010000000001</v>
      </c>
      <c r="F1006">
        <f t="shared" si="348"/>
        <v>-13.999999000000001</v>
      </c>
      <c r="G1006" t="e">
        <f t="shared" si="349"/>
        <v>#N/A</v>
      </c>
      <c r="H1006" t="e">
        <f t="shared" si="350"/>
        <v>#N/A</v>
      </c>
      <c r="I1006" t="e">
        <f t="shared" si="351"/>
        <v>#N/A</v>
      </c>
      <c r="J1006" t="e">
        <f t="shared" si="352"/>
        <v>#N/A</v>
      </c>
      <c r="K1006">
        <f t="shared" si="353"/>
        <v>6.0000010000000001</v>
      </c>
      <c r="L1006" t="e">
        <f t="shared" si="354"/>
        <v>#N/A</v>
      </c>
      <c r="M1006" t="e">
        <f t="shared" si="355"/>
        <v>#N/A</v>
      </c>
      <c r="N1006" t="e">
        <f t="shared" si="356"/>
        <v>#N/A</v>
      </c>
      <c r="O1006" t="e">
        <f t="shared" si="357"/>
        <v>#N/A</v>
      </c>
      <c r="P1006" t="e">
        <f t="shared" si="358"/>
        <v>#N/A</v>
      </c>
      <c r="Q1006" t="e">
        <f t="shared" si="359"/>
        <v>#N/A</v>
      </c>
      <c r="R1006" t="e">
        <f t="shared" si="360"/>
        <v>#N/A</v>
      </c>
      <c r="S1006" t="e">
        <f t="shared" si="361"/>
        <v>#N/A</v>
      </c>
      <c r="T1006" t="e">
        <f t="shared" si="362"/>
        <v>#N/A</v>
      </c>
      <c r="U1006" t="e">
        <f t="shared" si="363"/>
        <v>#N/A</v>
      </c>
      <c r="V1006" t="e">
        <f t="shared" si="364"/>
        <v>#N/A</v>
      </c>
      <c r="W1006" t="e">
        <f t="shared" si="365"/>
        <v>#N/A</v>
      </c>
      <c r="X1006" t="e">
        <f t="shared" si="366"/>
        <v>#N/A</v>
      </c>
      <c r="Y1006" t="e">
        <f t="shared" si="367"/>
        <v>#N/A</v>
      </c>
    </row>
    <row r="1007" spans="1:25" x14ac:dyDescent="0.25">
      <c r="A1007">
        <v>1001</v>
      </c>
      <c r="B1007">
        <f t="shared" si="345"/>
        <v>21</v>
      </c>
      <c r="C1007">
        <f t="shared" si="346"/>
        <v>2</v>
      </c>
      <c r="D1007">
        <f>IF(C1007=1,#N/A,VLOOKUP(B1007,Potentiel!$C$4:$BB$54,xy!C1007))</f>
        <v>-11.536895209880358</v>
      </c>
      <c r="E1007">
        <f t="shared" si="347"/>
        <v>6.0000010000000001</v>
      </c>
      <c r="F1007">
        <f t="shared" si="348"/>
        <v>-12.999999000000001</v>
      </c>
      <c r="G1007">
        <f t="shared" si="349"/>
        <v>-11.536895209880358</v>
      </c>
      <c r="H1007">
        <f t="shared" si="350"/>
        <v>0.72583995671397883</v>
      </c>
      <c r="I1007">
        <f t="shared" si="351"/>
        <v>3.8674326103037719</v>
      </c>
      <c r="J1007">
        <f t="shared" si="352"/>
        <v>17.381021980417646</v>
      </c>
      <c r="K1007">
        <f t="shared" si="353"/>
        <v>6.0000010000000001</v>
      </c>
      <c r="L1007">
        <f t="shared" si="354"/>
        <v>-17.374350289665351</v>
      </c>
      <c r="M1007">
        <f t="shared" si="355"/>
        <v>-0.48153618323739916</v>
      </c>
      <c r="N1007">
        <f t="shared" si="356"/>
        <v>-8.0084369603244762E-2</v>
      </c>
      <c r="O1007">
        <f t="shared" si="357"/>
        <v>-8.0084369603244762E-2</v>
      </c>
      <c r="P1007">
        <f t="shared" si="358"/>
        <v>6.0192930727592788</v>
      </c>
      <c r="Q1007">
        <f t="shared" si="359"/>
        <v>5.7978826469521838</v>
      </c>
      <c r="R1007">
        <f t="shared" si="360"/>
        <v>-17.374350289665351</v>
      </c>
      <c r="S1007">
        <f t="shared" si="361"/>
        <v>5.9059654637218166</v>
      </c>
      <c r="T1007">
        <f t="shared" si="362"/>
        <v>-0.32208372669387131</v>
      </c>
      <c r="U1007">
        <f t="shared" si="363"/>
        <v>2.8195089268959217</v>
      </c>
      <c r="V1007">
        <f t="shared" si="364"/>
        <v>18.316208427942279</v>
      </c>
      <c r="W1007">
        <f t="shared" si="365"/>
        <v>-15.103184383126976</v>
      </c>
      <c r="X1007">
        <f t="shared" si="366"/>
        <v>-0.28984198315381776</v>
      </c>
      <c r="Y1007">
        <f t="shared" si="367"/>
        <v>5.9059654637218166</v>
      </c>
    </row>
    <row r="1008" spans="1:25" x14ac:dyDescent="0.25">
      <c r="A1008">
        <v>1002</v>
      </c>
      <c r="B1008">
        <f t="shared" si="345"/>
        <v>21</v>
      </c>
      <c r="C1008">
        <f t="shared" si="346"/>
        <v>3</v>
      </c>
      <c r="D1008">
        <f>IF(C1008=1,#N/A,VLOOKUP(B1008,Potentiel!$C$4:$BB$54,xy!C1008))</f>
        <v>-12.122695241950501</v>
      </c>
      <c r="E1008">
        <f t="shared" si="347"/>
        <v>6.0000010000000001</v>
      </c>
      <c r="F1008">
        <f t="shared" si="348"/>
        <v>-11.999999000000001</v>
      </c>
      <c r="G1008">
        <f t="shared" si="349"/>
        <v>-12.122695241950501</v>
      </c>
      <c r="H1008">
        <f t="shared" si="350"/>
        <v>0.79048446025344832</v>
      </c>
      <c r="I1008">
        <f t="shared" si="351"/>
        <v>3.9320771138432415</v>
      </c>
      <c r="J1008">
        <f t="shared" si="352"/>
        <v>17.05754132133967</v>
      </c>
      <c r="K1008">
        <f t="shared" si="353"/>
        <v>6.0000010000000001</v>
      </c>
      <c r="L1008">
        <f t="shared" si="354"/>
        <v>-16.984850848915038</v>
      </c>
      <c r="M1008">
        <f t="shared" si="355"/>
        <v>-1.5730726522701934</v>
      </c>
      <c r="N1008">
        <f t="shared" si="356"/>
        <v>-0.25640774873377387</v>
      </c>
      <c r="O1008">
        <f t="shared" si="357"/>
        <v>-0.25640774873377387</v>
      </c>
      <c r="P1008">
        <f t="shared" si="358"/>
        <v>6.2027872419841534</v>
      </c>
      <c r="Q1008">
        <f t="shared" si="359"/>
        <v>5.5896076698791743</v>
      </c>
      <c r="R1008">
        <f t="shared" si="360"/>
        <v>-16.984850848915038</v>
      </c>
      <c r="S1008">
        <f t="shared" si="361"/>
        <v>5.0487799679401606</v>
      </c>
      <c r="T1008">
        <f t="shared" si="362"/>
        <v>-0.31793005750735631</v>
      </c>
      <c r="U1008">
        <f t="shared" si="363"/>
        <v>2.8236625960824369</v>
      </c>
      <c r="V1008">
        <f t="shared" si="364"/>
        <v>17.880963963474169</v>
      </c>
      <c r="W1008">
        <f t="shared" si="365"/>
        <v>-14.786181854107546</v>
      </c>
      <c r="X1008">
        <f t="shared" si="366"/>
        <v>-4.3788100255154921E-2</v>
      </c>
      <c r="Y1008">
        <f t="shared" si="367"/>
        <v>5.0487799679401606</v>
      </c>
    </row>
    <row r="1009" spans="1:25" x14ac:dyDescent="0.25">
      <c r="A1009">
        <v>1003</v>
      </c>
      <c r="B1009">
        <f t="shared" si="345"/>
        <v>21</v>
      </c>
      <c r="C1009">
        <f t="shared" si="346"/>
        <v>4</v>
      </c>
      <c r="D1009">
        <f>IF(C1009=1,#N/A,VLOOKUP(B1009,Potentiel!$C$4:$BB$54,xy!C1009))</f>
        <v>-12.757217385523212</v>
      </c>
      <c r="E1009">
        <f t="shared" si="347"/>
        <v>6.0000010000000001</v>
      </c>
      <c r="F1009">
        <f t="shared" si="348"/>
        <v>-10.999999000000001</v>
      </c>
      <c r="G1009">
        <f t="shared" si="349"/>
        <v>-12.757217385523212</v>
      </c>
      <c r="H1009">
        <f t="shared" si="350"/>
        <v>0.8592293859360548</v>
      </c>
      <c r="I1009">
        <f t="shared" si="351"/>
        <v>4.0008220395258478</v>
      </c>
      <c r="J1009">
        <f t="shared" si="352"/>
        <v>16.844778817826512</v>
      </c>
      <c r="K1009">
        <f t="shared" si="353"/>
        <v>6.0000010000000001</v>
      </c>
      <c r="L1009">
        <f t="shared" si="354"/>
        <v>-16.626669377756347</v>
      </c>
      <c r="M1009">
        <f t="shared" si="355"/>
        <v>-2.7019324240765457</v>
      </c>
      <c r="N1009">
        <f t="shared" si="356"/>
        <v>-0.4231216656947942</v>
      </c>
      <c r="O1009">
        <f t="shared" si="357"/>
        <v>-0.4231216656947942</v>
      </c>
      <c r="P1009">
        <f t="shared" si="358"/>
        <v>6.5803078061954787</v>
      </c>
      <c r="Q1009">
        <f t="shared" si="359"/>
        <v>5.3742110708998085</v>
      </c>
      <c r="R1009">
        <f t="shared" si="360"/>
        <v>-16.626669377756347</v>
      </c>
      <c r="S1009">
        <f t="shared" si="361"/>
        <v>4.1622844172956466</v>
      </c>
      <c r="T1009">
        <f t="shared" si="362"/>
        <v>-0.31262867751222329</v>
      </c>
      <c r="U1009">
        <f t="shared" si="363"/>
        <v>2.8289639760775698</v>
      </c>
      <c r="V1009">
        <f t="shared" si="364"/>
        <v>17.473645276009318</v>
      </c>
      <c r="W1009">
        <f t="shared" si="365"/>
        <v>-14.501247074682517</v>
      </c>
      <c r="X1009">
        <f t="shared" si="366"/>
        <v>0.20083645466250602</v>
      </c>
      <c r="Y1009">
        <f t="shared" si="367"/>
        <v>4.1622844172956466</v>
      </c>
    </row>
    <row r="1010" spans="1:25" x14ac:dyDescent="0.25">
      <c r="A1010">
        <v>1004</v>
      </c>
      <c r="B1010">
        <f t="shared" si="345"/>
        <v>21</v>
      </c>
      <c r="C1010">
        <f t="shared" si="346"/>
        <v>5</v>
      </c>
      <c r="D1010">
        <f>IF(C1010=1,#N/A,VLOOKUP(B1010,Potentiel!$C$4:$BB$54,xy!C1010))</f>
        <v>-13.443729262321689</v>
      </c>
      <c r="E1010">
        <f t="shared" si="347"/>
        <v>6.0000010000000001</v>
      </c>
      <c r="F1010">
        <f t="shared" si="348"/>
        <v>-9.9999990000000007</v>
      </c>
      <c r="G1010">
        <f t="shared" si="349"/>
        <v>-13.443729262321689</v>
      </c>
      <c r="H1010">
        <f t="shared" si="350"/>
        <v>0.93124855015767749</v>
      </c>
      <c r="I1010">
        <f t="shared" si="351"/>
        <v>4.0728412037474708</v>
      </c>
      <c r="J1010">
        <f t="shared" si="352"/>
        <v>16.755113741142001</v>
      </c>
      <c r="K1010">
        <f t="shared" si="353"/>
        <v>6.0000010000000001</v>
      </c>
      <c r="L1010">
        <f t="shared" si="354"/>
        <v>-16.30190626294608</v>
      </c>
      <c r="M1010">
        <f t="shared" si="355"/>
        <v>-3.870618642119743</v>
      </c>
      <c r="N1010">
        <f t="shared" si="356"/>
        <v>-0.5729249827378412</v>
      </c>
      <c r="O1010">
        <f t="shared" si="357"/>
        <v>-0.5729249827378412</v>
      </c>
      <c r="P1010">
        <f t="shared" si="358"/>
        <v>7.1401471044177995</v>
      </c>
      <c r="Q1010">
        <f t="shared" si="359"/>
        <v>5.151215227724574</v>
      </c>
      <c r="R1010">
        <f t="shared" si="360"/>
        <v>-16.30190626294608</v>
      </c>
      <c r="S1010">
        <f t="shared" si="361"/>
        <v>3.2445130888541684</v>
      </c>
      <c r="T1010">
        <f t="shared" si="362"/>
        <v>-0.30605985752829745</v>
      </c>
      <c r="U1010">
        <f t="shared" si="363"/>
        <v>2.8355327960614956</v>
      </c>
      <c r="V1010">
        <f t="shared" si="364"/>
        <v>17.096407989054956</v>
      </c>
      <c r="W1010">
        <f t="shared" si="365"/>
        <v>-14.250530716732788</v>
      </c>
      <c r="X1010">
        <f t="shared" si="366"/>
        <v>0.44393582156732098</v>
      </c>
      <c r="Y1010">
        <f t="shared" si="367"/>
        <v>3.2445130888541684</v>
      </c>
    </row>
    <row r="1011" spans="1:25" x14ac:dyDescent="0.25">
      <c r="A1011">
        <v>1005</v>
      </c>
      <c r="B1011">
        <f t="shared" si="345"/>
        <v>21</v>
      </c>
      <c r="C1011">
        <f t="shared" si="346"/>
        <v>6</v>
      </c>
      <c r="D1011">
        <f>IF(C1011=1,#N/A,VLOOKUP(B1011,Potentiel!$C$4:$BB$54,xy!C1011))</f>
        <v>-14.18468148689764</v>
      </c>
      <c r="E1011">
        <f t="shared" si="347"/>
        <v>6.0000010000000001</v>
      </c>
      <c r="F1011">
        <f t="shared" si="348"/>
        <v>-8.9999990000000007</v>
      </c>
      <c r="G1011">
        <f t="shared" si="349"/>
        <v>-14.18468148689764</v>
      </c>
      <c r="H1011">
        <f t="shared" si="350"/>
        <v>1.0054038176815139</v>
      </c>
      <c r="I1011">
        <f t="shared" si="351"/>
        <v>4.146996471271307</v>
      </c>
      <c r="J1011">
        <f t="shared" si="352"/>
        <v>16.798963387207486</v>
      </c>
      <c r="K1011">
        <f t="shared" si="353"/>
        <v>6.0000010000000001</v>
      </c>
      <c r="L1011">
        <f t="shared" si="354"/>
        <v>-16.0121367291542</v>
      </c>
      <c r="M1011">
        <f t="shared" si="355"/>
        <v>-5.0810085860593333</v>
      </c>
      <c r="N1011">
        <f t="shared" si="356"/>
        <v>-0.7026535270484715</v>
      </c>
      <c r="O1011">
        <f t="shared" si="357"/>
        <v>-0.7026535270484715</v>
      </c>
      <c r="P1011">
        <f t="shared" si="358"/>
        <v>7.8623571689163079</v>
      </c>
      <c r="Q1011">
        <f t="shared" si="359"/>
        <v>4.9202619385075872</v>
      </c>
      <c r="R1011">
        <f t="shared" si="360"/>
        <v>-16.0121367291542</v>
      </c>
      <c r="S1011">
        <f t="shared" si="361"/>
        <v>2.2939917516199331</v>
      </c>
      <c r="T1011">
        <f t="shared" si="362"/>
        <v>-0.29812523885857745</v>
      </c>
      <c r="U1011">
        <f t="shared" si="363"/>
        <v>2.8434674147312156</v>
      </c>
      <c r="V1011">
        <f t="shared" si="364"/>
        <v>16.751044748810607</v>
      </c>
      <c r="W1011">
        <f t="shared" si="365"/>
        <v>-14.035645717205757</v>
      </c>
      <c r="X1011">
        <f t="shared" si="366"/>
        <v>0.68543810842009245</v>
      </c>
      <c r="Y1011">
        <f t="shared" si="367"/>
        <v>2.2939917516199331</v>
      </c>
    </row>
    <row r="1012" spans="1:25" x14ac:dyDescent="0.25">
      <c r="A1012">
        <v>1006</v>
      </c>
      <c r="B1012">
        <f t="shared" si="345"/>
        <v>21</v>
      </c>
      <c r="C1012">
        <f t="shared" si="346"/>
        <v>7</v>
      </c>
      <c r="D1012">
        <f>IF(C1012=1,#N/A,VLOOKUP(B1012,Potentiel!$C$4:$BB$54,xy!C1012))</f>
        <v>-14.981004760585442</v>
      </c>
      <c r="E1012">
        <f t="shared" si="347"/>
        <v>6.0000010000000001</v>
      </c>
      <c r="F1012">
        <f t="shared" si="348"/>
        <v>-7.9999989999999999</v>
      </c>
      <c r="G1012">
        <f t="shared" si="349"/>
        <v>-14.981004760585442</v>
      </c>
      <c r="H1012">
        <f t="shared" si="350"/>
        <v>1.0803127138296478</v>
      </c>
      <c r="I1012">
        <f t="shared" si="351"/>
        <v>4.2219053674194411</v>
      </c>
      <c r="J1012">
        <f t="shared" si="352"/>
        <v>16.983241376035515</v>
      </c>
      <c r="K1012">
        <f t="shared" si="353"/>
        <v>6.0000010000000001</v>
      </c>
      <c r="L1012">
        <f t="shared" si="354"/>
        <v>-15.757959019666764</v>
      </c>
      <c r="M1012">
        <f t="shared" si="355"/>
        <v>-6.3338152144807278</v>
      </c>
      <c r="N1012">
        <f t="shared" si="356"/>
        <v>-0.81245651556107878</v>
      </c>
      <c r="O1012">
        <f t="shared" si="357"/>
        <v>-0.81245651556107878</v>
      </c>
      <c r="P1012">
        <f t="shared" si="358"/>
        <v>8.7245187357921665</v>
      </c>
      <c r="Q1012">
        <f t="shared" si="359"/>
        <v>4.6812151643374245</v>
      </c>
      <c r="R1012">
        <f t="shared" si="360"/>
        <v>-15.757959019666764</v>
      </c>
      <c r="S1012">
        <f t="shared" si="361"/>
        <v>1.310160517970445</v>
      </c>
      <c r="T1012">
        <f t="shared" si="362"/>
        <v>-0.28876645770735893</v>
      </c>
      <c r="U1012">
        <f t="shared" si="363"/>
        <v>2.8528261958824341</v>
      </c>
      <c r="V1012">
        <f t="shared" si="364"/>
        <v>16.438584120304274</v>
      </c>
      <c r="W1012">
        <f t="shared" si="365"/>
        <v>-13.857204641862991</v>
      </c>
      <c r="X1012">
        <f t="shared" si="366"/>
        <v>0.92531601185859247</v>
      </c>
      <c r="Y1012">
        <f t="shared" si="367"/>
        <v>1.310160517970445</v>
      </c>
    </row>
    <row r="1013" spans="1:25" x14ac:dyDescent="0.25">
      <c r="A1013">
        <v>1007</v>
      </c>
      <c r="B1013">
        <f t="shared" si="345"/>
        <v>21</v>
      </c>
      <c r="C1013">
        <f t="shared" si="346"/>
        <v>8</v>
      </c>
      <c r="D1013">
        <f>IF(C1013=1,#N/A,VLOOKUP(B1013,Potentiel!$C$4:$BB$54,xy!C1013))</f>
        <v>-15.831078955481402</v>
      </c>
      <c r="E1013">
        <f t="shared" si="347"/>
        <v>6.0000010000000001</v>
      </c>
      <c r="F1013">
        <f t="shared" si="348"/>
        <v>-6.9999989999999999</v>
      </c>
      <c r="G1013">
        <f t="shared" si="349"/>
        <v>-15.831078955481402</v>
      </c>
      <c r="H1013">
        <f t="shared" si="350"/>
        <v>1.1544744197217143</v>
      </c>
      <c r="I1013">
        <f t="shared" si="351"/>
        <v>4.2960670733115069</v>
      </c>
      <c r="J1013">
        <f t="shared" si="352"/>
        <v>17.309622956456536</v>
      </c>
      <c r="K1013">
        <f t="shared" si="353"/>
        <v>6.0000010000000001</v>
      </c>
      <c r="L1013">
        <f t="shared" si="354"/>
        <v>-15.538331736341174</v>
      </c>
      <c r="M1013">
        <f t="shared" si="355"/>
        <v>-7.627797437406147</v>
      </c>
      <c r="N1013">
        <f t="shared" si="356"/>
        <v>-0.90428167226728851</v>
      </c>
      <c r="O1013">
        <f t="shared" si="357"/>
        <v>-0.90428167226728851</v>
      </c>
      <c r="P1013">
        <f t="shared" si="358"/>
        <v>9.7048083827606195</v>
      </c>
      <c r="Q1013">
        <f t="shared" si="359"/>
        <v>4.4343117163459178</v>
      </c>
      <c r="R1013">
        <f t="shared" si="360"/>
        <v>-15.538331736341174</v>
      </c>
      <c r="S1013">
        <f t="shared" si="361"/>
        <v>0.29399401803314479</v>
      </c>
      <c r="T1013">
        <f t="shared" si="362"/>
        <v>-0.27798953996122305</v>
      </c>
      <c r="U1013">
        <f t="shared" si="363"/>
        <v>2.86360311362857</v>
      </c>
      <c r="V1013">
        <f t="shared" si="364"/>
        <v>16.158677964063457</v>
      </c>
      <c r="W1013">
        <f t="shared" si="365"/>
        <v>-13.714141160565593</v>
      </c>
      <c r="X1013">
        <f t="shared" si="366"/>
        <v>1.1636170604909808</v>
      </c>
      <c r="Y1013">
        <f t="shared" si="367"/>
        <v>0.29399401803314479</v>
      </c>
    </row>
    <row r="1014" spans="1:25" x14ac:dyDescent="0.25">
      <c r="A1014">
        <v>1008</v>
      </c>
      <c r="B1014">
        <f t="shared" si="345"/>
        <v>21</v>
      </c>
      <c r="C1014">
        <f t="shared" si="346"/>
        <v>9</v>
      </c>
      <c r="D1014">
        <f>IF(C1014=1,#N/A,VLOOKUP(B1014,Potentiel!$C$4:$BB$54,xy!C1014))</f>
        <v>-16.729294582007608</v>
      </c>
      <c r="E1014">
        <f t="shared" si="347"/>
        <v>6.0000010000000001</v>
      </c>
      <c r="F1014">
        <f t="shared" si="348"/>
        <v>-5.9999989999999999</v>
      </c>
      <c r="G1014">
        <f t="shared" si="349"/>
        <v>-16.729294582007608</v>
      </c>
      <c r="H1014">
        <f t="shared" si="350"/>
        <v>1.2264343873598336</v>
      </c>
      <c r="I1014">
        <f t="shared" si="351"/>
        <v>4.3680270409496265</v>
      </c>
      <c r="J1014">
        <f t="shared" si="352"/>
        <v>17.772711813665076</v>
      </c>
      <c r="K1014">
        <f t="shared" si="353"/>
        <v>6.0000010000000001</v>
      </c>
      <c r="L1014">
        <f t="shared" si="354"/>
        <v>-15.349649168780072</v>
      </c>
      <c r="M1014">
        <f t="shared" si="355"/>
        <v>-8.958658136515723</v>
      </c>
      <c r="N1014">
        <f t="shared" si="356"/>
        <v>-0.98066679011489433</v>
      </c>
      <c r="O1014">
        <f t="shared" si="357"/>
        <v>-0.98066679011489433</v>
      </c>
      <c r="P1014">
        <f t="shared" si="358"/>
        <v>10.782280260082297</v>
      </c>
      <c r="Q1014">
        <f t="shared" si="359"/>
        <v>4.1803715233626937</v>
      </c>
      <c r="R1014">
        <f t="shared" si="360"/>
        <v>-15.349649168780072</v>
      </c>
      <c r="S1014">
        <f t="shared" si="361"/>
        <v>-0.7511332136693526</v>
      </c>
      <c r="T1014">
        <f t="shared" si="362"/>
        <v>-0.26589446754226409</v>
      </c>
      <c r="U1014">
        <f t="shared" si="363"/>
        <v>2.8756981860475292</v>
      </c>
      <c r="V1014">
        <f t="shared" si="364"/>
        <v>15.908715714286069</v>
      </c>
      <c r="W1014">
        <f t="shared" si="365"/>
        <v>-13.602763239007363</v>
      </c>
      <c r="X1014">
        <f t="shared" si="366"/>
        <v>1.4005058161591819</v>
      </c>
      <c r="Y1014">
        <f t="shared" si="367"/>
        <v>-0.7511332136693526</v>
      </c>
    </row>
    <row r="1015" spans="1:25" x14ac:dyDescent="0.25">
      <c r="A1015">
        <v>1009</v>
      </c>
      <c r="B1015">
        <f t="shared" si="345"/>
        <v>21</v>
      </c>
      <c r="C1015">
        <f t="shared" si="346"/>
        <v>10</v>
      </c>
      <c r="D1015">
        <f>IF(C1015=1,#N/A,VLOOKUP(B1015,Potentiel!$C$4:$BB$54,xy!C1015))</f>
        <v>-17.664178200375801</v>
      </c>
      <c r="E1015">
        <f t="shared" si="347"/>
        <v>6.0000010000000001</v>
      </c>
      <c r="F1015">
        <f t="shared" si="348"/>
        <v>-4.9999989999999999</v>
      </c>
      <c r="G1015">
        <f t="shared" si="349"/>
        <v>-17.664178200375801</v>
      </c>
      <c r="H1015">
        <f t="shared" si="350"/>
        <v>1.2949535671090158</v>
      </c>
      <c r="I1015">
        <f t="shared" si="351"/>
        <v>4.4365462206988084</v>
      </c>
      <c r="J1015">
        <f t="shared" si="352"/>
        <v>18.358191128066856</v>
      </c>
      <c r="K1015">
        <f t="shared" si="353"/>
        <v>6.0000010000000001</v>
      </c>
      <c r="L1015">
        <f t="shared" si="354"/>
        <v>-15.184536332047092</v>
      </c>
      <c r="M1015">
        <f t="shared" si="355"/>
        <v>-10.317608147016175</v>
      </c>
      <c r="N1015">
        <f t="shared" si="356"/>
        <v>-1.044068257582764</v>
      </c>
      <c r="O1015">
        <f t="shared" si="357"/>
        <v>-1.044068257582764</v>
      </c>
      <c r="P1015">
        <f t="shared" si="358"/>
        <v>11.935369699987325</v>
      </c>
      <c r="Q1015">
        <f t="shared" si="359"/>
        <v>3.9210716370921554</v>
      </c>
      <c r="R1015">
        <f t="shared" si="360"/>
        <v>-15.184536332047092</v>
      </c>
      <c r="S1015">
        <f t="shared" si="361"/>
        <v>-1.8183190306723391</v>
      </c>
      <c r="T1015">
        <f t="shared" si="362"/>
        <v>-0.25270749574967322</v>
      </c>
      <c r="U1015">
        <f t="shared" si="363"/>
        <v>2.8888851578401198</v>
      </c>
      <c r="V1015">
        <f t="shared" si="364"/>
        <v>15.682631998566654</v>
      </c>
      <c r="W1015">
        <f t="shared" si="365"/>
        <v>-13.515519328563489</v>
      </c>
      <c r="X1015">
        <f t="shared" si="366"/>
        <v>1.6363188674884215</v>
      </c>
      <c r="Y1015">
        <f t="shared" si="367"/>
        <v>-1.8183190306723391</v>
      </c>
    </row>
    <row r="1016" spans="1:25" x14ac:dyDescent="0.25">
      <c r="A1016">
        <v>1010</v>
      </c>
      <c r="B1016">
        <f t="shared" si="345"/>
        <v>21</v>
      </c>
      <c r="C1016">
        <f t="shared" si="346"/>
        <v>11</v>
      </c>
      <c r="D1016">
        <f>IF(C1016=1,#N/A,VLOOKUP(B1016,Potentiel!$C$4:$BB$54,xy!C1016))</f>
        <v>-18.616195377020379</v>
      </c>
      <c r="E1016">
        <f t="shared" si="347"/>
        <v>6.0000010000000001</v>
      </c>
      <c r="F1016">
        <f t="shared" si="348"/>
        <v>-3.9999989999999999</v>
      </c>
      <c r="G1016">
        <f t="shared" si="349"/>
        <v>-18.616195377020379</v>
      </c>
      <c r="H1016">
        <f t="shared" si="350"/>
        <v>1.359147656052202</v>
      </c>
      <c r="I1016">
        <f t="shared" si="351"/>
        <v>4.5007403096419951</v>
      </c>
      <c r="J1016">
        <f t="shared" si="352"/>
        <v>19.041079862113804</v>
      </c>
      <c r="K1016">
        <f t="shared" si="353"/>
        <v>6.0000010000000001</v>
      </c>
      <c r="L1016">
        <f t="shared" si="354"/>
        <v>-15.030436734284002</v>
      </c>
      <c r="M1016">
        <f t="shared" si="355"/>
        <v>-11.689683224625119</v>
      </c>
      <c r="N1016">
        <f t="shared" si="356"/>
        <v>-1.0965866375737172</v>
      </c>
      <c r="O1016">
        <f t="shared" si="357"/>
        <v>-1.0965866375737172</v>
      </c>
      <c r="P1016">
        <f t="shared" si="358"/>
        <v>13.139585453585775</v>
      </c>
      <c r="Q1016">
        <f t="shared" si="359"/>
        <v>3.6592673699523974</v>
      </c>
      <c r="R1016">
        <f t="shared" si="360"/>
        <v>-15.030436734284002</v>
      </c>
      <c r="S1016">
        <f t="shared" si="361"/>
        <v>-2.8958119858019415</v>
      </c>
      <c r="T1016">
        <f t="shared" si="362"/>
        <v>-0.23881127505261779</v>
      </c>
      <c r="U1016">
        <f t="shared" si="363"/>
        <v>2.9027813785371754</v>
      </c>
      <c r="V1016">
        <f t="shared" si="364"/>
        <v>15.469462372949884</v>
      </c>
      <c r="W1016">
        <f t="shared" si="365"/>
        <v>-13.439552323810343</v>
      </c>
      <c r="X1016">
        <f t="shared" si="366"/>
        <v>1.8716292830840588</v>
      </c>
      <c r="Y1016">
        <f t="shared" si="367"/>
        <v>-2.8958119858019415</v>
      </c>
    </row>
    <row r="1017" spans="1:25" x14ac:dyDescent="0.25">
      <c r="A1017">
        <v>1011</v>
      </c>
      <c r="B1017">
        <f t="shared" si="345"/>
        <v>21</v>
      </c>
      <c r="C1017">
        <f t="shared" si="346"/>
        <v>12</v>
      </c>
      <c r="D1017">
        <f>IF(C1017=1,#N/A,VLOOKUP(B1017,Potentiel!$C$4:$BB$54,xy!C1017))</f>
        <v>-19.55563034629353</v>
      </c>
      <c r="E1017">
        <f t="shared" si="347"/>
        <v>6.0000010000000001</v>
      </c>
      <c r="F1017">
        <f t="shared" si="348"/>
        <v>-2.9999989999999999</v>
      </c>
      <c r="G1017">
        <f t="shared" si="349"/>
        <v>-19.55563034629353</v>
      </c>
      <c r="H1017">
        <f t="shared" si="350"/>
        <v>1.4185746070410257</v>
      </c>
      <c r="I1017">
        <f t="shared" si="351"/>
        <v>4.560167260630819</v>
      </c>
      <c r="J1017">
        <f t="shared" si="352"/>
        <v>19.784404773479473</v>
      </c>
      <c r="K1017">
        <f t="shared" si="353"/>
        <v>6.0000010000000001</v>
      </c>
      <c r="L1017">
        <f t="shared" si="354"/>
        <v>-14.868249449520059</v>
      </c>
      <c r="M1017">
        <f t="shared" si="355"/>
        <v>-13.052119772195006</v>
      </c>
      <c r="N1017">
        <f t="shared" si="356"/>
        <v>-1.139908918286322</v>
      </c>
      <c r="O1017">
        <f t="shared" si="357"/>
        <v>-1.139908918286322</v>
      </c>
      <c r="P1017">
        <f t="shared" si="358"/>
        <v>14.36516072126326</v>
      </c>
      <c r="Q1017">
        <f t="shared" si="359"/>
        <v>3.3993022210462991</v>
      </c>
      <c r="R1017">
        <f t="shared" si="360"/>
        <v>-14.868249449520059</v>
      </c>
      <c r="S1017">
        <f t="shared" si="361"/>
        <v>-3.9657357864556917</v>
      </c>
      <c r="T1017">
        <f t="shared" si="362"/>
        <v>-0.22476519151690977</v>
      </c>
      <c r="U1017">
        <f t="shared" si="363"/>
        <v>2.9168274620728836</v>
      </c>
      <c r="V1017">
        <f t="shared" si="364"/>
        <v>15.251888318603825</v>
      </c>
      <c r="W1017">
        <f t="shared" si="365"/>
        <v>-13.355304005647577</v>
      </c>
      <c r="X1017">
        <f t="shared" si="366"/>
        <v>2.1073088144775087</v>
      </c>
      <c r="Y1017">
        <f t="shared" si="367"/>
        <v>-3.9657357864556917</v>
      </c>
    </row>
    <row r="1018" spans="1:25" x14ac:dyDescent="0.25">
      <c r="A1018">
        <v>1012</v>
      </c>
      <c r="B1018">
        <f t="shared" si="345"/>
        <v>21</v>
      </c>
      <c r="C1018">
        <f t="shared" si="346"/>
        <v>13</v>
      </c>
      <c r="D1018">
        <f>IF(C1018=1,#N/A,VLOOKUP(B1018,Potentiel!$C$4:$BB$54,xy!C1018))</f>
        <v>-20.441384432240323</v>
      </c>
      <c r="E1018">
        <f t="shared" si="347"/>
        <v>6.0000010000000001</v>
      </c>
      <c r="F1018">
        <f t="shared" si="348"/>
        <v>-1.9999990000000001</v>
      </c>
      <c r="G1018">
        <f t="shared" si="349"/>
        <v>-20.441384432240323</v>
      </c>
      <c r="H1018">
        <f t="shared" si="350"/>
        <v>1.4732660665372412</v>
      </c>
      <c r="I1018">
        <f t="shared" si="351"/>
        <v>4.6148587201270344</v>
      </c>
      <c r="J1018">
        <f t="shared" si="352"/>
        <v>20.538992027522625</v>
      </c>
      <c r="K1018">
        <f t="shared" si="353"/>
        <v>6.0000010000000001</v>
      </c>
      <c r="L1018">
        <f t="shared" si="354"/>
        <v>-14.671556758076907</v>
      </c>
      <c r="M1018">
        <f t="shared" si="355"/>
        <v>-14.373434377391012</v>
      </c>
      <c r="N1018">
        <f t="shared" si="356"/>
        <v>-1.1753491457793874</v>
      </c>
      <c r="O1018">
        <f t="shared" si="357"/>
        <v>-1.1753491457793874</v>
      </c>
      <c r="P1018">
        <f t="shared" si="358"/>
        <v>15.575481623409491</v>
      </c>
      <c r="Q1018">
        <f t="shared" si="359"/>
        <v>3.1471835086524931</v>
      </c>
      <c r="R1018">
        <f t="shared" si="360"/>
        <v>-14.671556758076907</v>
      </c>
      <c r="S1018">
        <f t="shared" si="361"/>
        <v>-5.0033664539331459</v>
      </c>
      <c r="T1018">
        <f t="shared" si="362"/>
        <v>-0.21130697189131309</v>
      </c>
      <c r="U1018">
        <f t="shared" si="363"/>
        <v>2.9302856816984799</v>
      </c>
      <c r="V1018">
        <f t="shared" si="364"/>
        <v>15.005310451390413</v>
      </c>
      <c r="W1018">
        <f t="shared" si="365"/>
        <v>-13.235724190728471</v>
      </c>
      <c r="X1018">
        <f t="shared" si="366"/>
        <v>2.3445631460225997</v>
      </c>
      <c r="Y1018">
        <f t="shared" si="367"/>
        <v>-5.0033664539331459</v>
      </c>
    </row>
    <row r="1019" spans="1:25" x14ac:dyDescent="0.25">
      <c r="A1019">
        <v>1013</v>
      </c>
      <c r="B1019">
        <f t="shared" si="345"/>
        <v>21</v>
      </c>
      <c r="C1019">
        <f t="shared" si="346"/>
        <v>14</v>
      </c>
      <c r="D1019">
        <f>IF(C1019=1,#N/A,VLOOKUP(B1019,Potentiel!$C$4:$BB$54,xy!C1019))</f>
        <v>-21.222005320355642</v>
      </c>
      <c r="E1019">
        <f t="shared" si="347"/>
        <v>6.0000010000000001</v>
      </c>
      <c r="F1019">
        <f t="shared" si="348"/>
        <v>-0.99999899999999997</v>
      </c>
      <c r="G1019">
        <f t="shared" si="349"/>
        <v>-21.222005320355642</v>
      </c>
      <c r="H1019">
        <f t="shared" si="350"/>
        <v>1.5237103023986525</v>
      </c>
      <c r="I1019">
        <f t="shared" si="351"/>
        <v>4.6653029559884454</v>
      </c>
      <c r="J1019">
        <f t="shared" si="352"/>
        <v>21.245552659726322</v>
      </c>
      <c r="K1019">
        <f t="shared" si="353"/>
        <v>6.0000010000000001</v>
      </c>
      <c r="L1019">
        <f t="shared" si="354"/>
        <v>-14.407285749700964</v>
      </c>
      <c r="M1019">
        <f t="shared" si="355"/>
        <v>-15.61421228060089</v>
      </c>
      <c r="N1019">
        <f t="shared" si="356"/>
        <v>-1.2039274416754024</v>
      </c>
      <c r="O1019">
        <f t="shared" si="357"/>
        <v>-1.2039274416754024</v>
      </c>
      <c r="P1019">
        <f t="shared" si="358"/>
        <v>16.727332039021306</v>
      </c>
      <c r="Q1019">
        <f t="shared" si="359"/>
        <v>2.9104319234556013</v>
      </c>
      <c r="R1019">
        <f t="shared" si="360"/>
        <v>-14.407285749700964</v>
      </c>
      <c r="S1019">
        <f t="shared" si="361"/>
        <v>-5.9777515086627551</v>
      </c>
      <c r="T1019">
        <f t="shared" si="362"/>
        <v>-0.19932857860256384</v>
      </c>
      <c r="U1019">
        <f t="shared" si="363"/>
        <v>2.9422640749872291</v>
      </c>
      <c r="V1019">
        <f t="shared" si="364"/>
        <v>14.698316116297335</v>
      </c>
      <c r="W1019">
        <f t="shared" si="365"/>
        <v>-13.046948173958837</v>
      </c>
      <c r="X1019">
        <f t="shared" si="366"/>
        <v>2.5849016998388268</v>
      </c>
      <c r="Y1019">
        <f t="shared" si="367"/>
        <v>-5.9777515086627551</v>
      </c>
    </row>
    <row r="1020" spans="1:25" x14ac:dyDescent="0.25">
      <c r="A1020">
        <v>1014</v>
      </c>
      <c r="B1020">
        <f t="shared" si="345"/>
        <v>21</v>
      </c>
      <c r="C1020">
        <f t="shared" si="346"/>
        <v>15</v>
      </c>
      <c r="D1020">
        <f>IF(C1020=1,#N/A,VLOOKUP(B1020,Potentiel!$C$4:$BB$54,xy!C1020))</f>
        <v>-21.840359006393811</v>
      </c>
      <c r="E1020">
        <f t="shared" si="347"/>
        <v>6.0000010000000001</v>
      </c>
      <c r="F1020">
        <f t="shared" si="348"/>
        <v>9.9999999999999995E-7</v>
      </c>
      <c r="G1020">
        <f t="shared" si="349"/>
        <v>-21.840359006393811</v>
      </c>
      <c r="H1020">
        <f t="shared" si="350"/>
        <v>-1.5707962810081035</v>
      </c>
      <c r="I1020">
        <f t="shared" si="351"/>
        <v>-1.5707962810081035</v>
      </c>
      <c r="J1020">
        <f t="shared" si="352"/>
        <v>21.840359006393836</v>
      </c>
      <c r="K1020">
        <f t="shared" si="353"/>
        <v>6.0000010000000001</v>
      </c>
      <c r="L1020">
        <f t="shared" si="354"/>
        <v>-14.038711394371321</v>
      </c>
      <c r="M1020">
        <f t="shared" si="355"/>
        <v>-16.730686295359114</v>
      </c>
      <c r="N1020">
        <f t="shared" si="356"/>
        <v>-1.2264607153607539</v>
      </c>
      <c r="O1020">
        <f t="shared" si="357"/>
        <v>-1.2264607153607539</v>
      </c>
      <c r="P1020">
        <f t="shared" si="358"/>
        <v>17.774022502340831</v>
      </c>
      <c r="Q1020">
        <f t="shared" si="359"/>
        <v>2.6973986383355655</v>
      </c>
      <c r="R1020">
        <f t="shared" si="360"/>
        <v>-14.038711394371321</v>
      </c>
      <c r="S1020">
        <f t="shared" si="361"/>
        <v>-6.8545205026624476</v>
      </c>
      <c r="T1020">
        <f t="shared" si="362"/>
        <v>-0.18982661439907758</v>
      </c>
      <c r="U1020">
        <f t="shared" si="363"/>
        <v>2.9517660391907157</v>
      </c>
      <c r="V1020">
        <f t="shared" si="364"/>
        <v>14.295501985888629</v>
      </c>
      <c r="W1020">
        <f t="shared" si="365"/>
        <v>-12.751371695486785</v>
      </c>
      <c r="X1020">
        <f t="shared" si="366"/>
        <v>2.8300005779754773</v>
      </c>
      <c r="Y1020">
        <f t="shared" si="367"/>
        <v>-6.8545205026624476</v>
      </c>
    </row>
    <row r="1021" spans="1:25" x14ac:dyDescent="0.25">
      <c r="A1021">
        <v>1015</v>
      </c>
      <c r="B1021">
        <f t="shared" si="345"/>
        <v>21</v>
      </c>
      <c r="C1021">
        <f t="shared" si="346"/>
        <v>16</v>
      </c>
      <c r="D1021">
        <f>IF(C1021=1,#N/A,VLOOKUP(B1021,Potentiel!$C$4:$BB$54,xy!C1021))</f>
        <v>-22.242482844580476</v>
      </c>
      <c r="E1021">
        <f t="shared" si="347"/>
        <v>6.0000010000000001</v>
      </c>
      <c r="F1021">
        <f t="shared" si="348"/>
        <v>1.0000009999999999</v>
      </c>
      <c r="G1021">
        <f t="shared" si="349"/>
        <v>-22.242482844580476</v>
      </c>
      <c r="H1021">
        <f t="shared" si="350"/>
        <v>-1.5258675276999349</v>
      </c>
      <c r="I1021">
        <f t="shared" si="351"/>
        <v>-1.5258675276999349</v>
      </c>
      <c r="J1021">
        <f t="shared" si="352"/>
        <v>22.264951046239869</v>
      </c>
      <c r="K1021">
        <f t="shared" si="353"/>
        <v>6.0000010000000001</v>
      </c>
      <c r="L1021">
        <f t="shared" si="354"/>
        <v>-13.531147171998319</v>
      </c>
      <c r="M1021">
        <f t="shared" si="355"/>
        <v>-17.681518636734225</v>
      </c>
      <c r="N1021">
        <f t="shared" si="356"/>
        <v>-1.2436518581878417</v>
      </c>
      <c r="O1021">
        <f t="shared" si="357"/>
        <v>-1.2436518581878417</v>
      </c>
      <c r="P1021">
        <f t="shared" si="358"/>
        <v>18.671799948081617</v>
      </c>
      <c r="Q1021">
        <f t="shared" si="359"/>
        <v>2.5159712745062537</v>
      </c>
      <c r="R1021">
        <f t="shared" si="360"/>
        <v>-13.531147171998319</v>
      </c>
      <c r="S1021">
        <f t="shared" si="361"/>
        <v>-7.6012108012184463</v>
      </c>
      <c r="T1021">
        <f t="shared" si="362"/>
        <v>-0.18383977550188274</v>
      </c>
      <c r="U1021">
        <f t="shared" si="363"/>
        <v>2.9577528780879105</v>
      </c>
      <c r="V1021">
        <f t="shared" si="364"/>
        <v>13.7630685257474</v>
      </c>
      <c r="W1021">
        <f t="shared" si="365"/>
        <v>-12.313477809129662</v>
      </c>
      <c r="X1021">
        <f t="shared" si="366"/>
        <v>3.0814428464605954</v>
      </c>
      <c r="Y1021">
        <f t="shared" si="367"/>
        <v>-7.6012108012184463</v>
      </c>
    </row>
    <row r="1022" spans="1:25" x14ac:dyDescent="0.25">
      <c r="A1022">
        <v>1016</v>
      </c>
      <c r="B1022">
        <f t="shared" si="345"/>
        <v>21</v>
      </c>
      <c r="C1022">
        <f t="shared" si="346"/>
        <v>17</v>
      </c>
      <c r="D1022">
        <f>IF(C1022=1,#N/A,VLOOKUP(B1022,Potentiel!$C$4:$BB$54,xy!C1022))</f>
        <v>-22.389048327786426</v>
      </c>
      <c r="E1022">
        <f t="shared" si="347"/>
        <v>6.0000010000000001</v>
      </c>
      <c r="F1022">
        <f t="shared" si="348"/>
        <v>2.0000010000000001</v>
      </c>
      <c r="G1022">
        <f t="shared" si="349"/>
        <v>-22.389048327786426</v>
      </c>
      <c r="H1022">
        <f t="shared" si="350"/>
        <v>-1.4817033710496192</v>
      </c>
      <c r="I1022">
        <f t="shared" si="351"/>
        <v>-1.4817033710496192</v>
      </c>
      <c r="J1022">
        <f t="shared" si="352"/>
        <v>22.478200306607228</v>
      </c>
      <c r="K1022">
        <f t="shared" si="353"/>
        <v>6.0000010000000001</v>
      </c>
      <c r="L1022">
        <f t="shared" si="354"/>
        <v>-12.859313205491848</v>
      </c>
      <c r="M1022">
        <f t="shared" si="355"/>
        <v>-18.43658192038373</v>
      </c>
      <c r="N1022">
        <f t="shared" si="356"/>
        <v>-1.2561665250435228</v>
      </c>
      <c r="O1022">
        <f t="shared" si="357"/>
        <v>-1.2561665250435228</v>
      </c>
      <c r="P1022">
        <f t="shared" si="358"/>
        <v>19.388335795189366</v>
      </c>
      <c r="Q1022">
        <f t="shared" si="359"/>
        <v>2.3718984079073757</v>
      </c>
      <c r="R1022">
        <f t="shared" si="360"/>
        <v>-12.859313205491848</v>
      </c>
      <c r="S1022">
        <f t="shared" si="361"/>
        <v>-8.1941633167813368</v>
      </c>
      <c r="T1022">
        <f t="shared" si="362"/>
        <v>-0.18239977092916035</v>
      </c>
      <c r="U1022">
        <f t="shared" si="363"/>
        <v>2.9591928826606329</v>
      </c>
      <c r="V1022">
        <f t="shared" si="364"/>
        <v>13.076231803328149</v>
      </c>
      <c r="W1022">
        <f t="shared" si="365"/>
        <v>-11.707381415090973</v>
      </c>
      <c r="X1022">
        <f t="shared" si="366"/>
        <v>3.3403822593897305</v>
      </c>
      <c r="Y1022">
        <f t="shared" si="367"/>
        <v>-8.1941633167813368</v>
      </c>
    </row>
    <row r="1023" spans="1:25" x14ac:dyDescent="0.25">
      <c r="A1023">
        <v>1017</v>
      </c>
      <c r="B1023">
        <f t="shared" si="345"/>
        <v>21</v>
      </c>
      <c r="C1023">
        <f t="shared" si="346"/>
        <v>18</v>
      </c>
      <c r="D1023">
        <f>IF(C1023=1,#N/A,VLOOKUP(B1023,Potentiel!$C$4:$BB$54,xy!C1023))</f>
        <v>-22.265450715084945</v>
      </c>
      <c r="E1023">
        <f t="shared" si="347"/>
        <v>6.0000010000000001</v>
      </c>
      <c r="F1023">
        <f t="shared" si="348"/>
        <v>3.0000010000000001</v>
      </c>
      <c r="G1023">
        <f t="shared" si="349"/>
        <v>-22.265450715084945</v>
      </c>
      <c r="H1023">
        <f t="shared" si="350"/>
        <v>-1.4368649755680742</v>
      </c>
      <c r="I1023">
        <f t="shared" si="351"/>
        <v>-1.4368649755680742</v>
      </c>
      <c r="J1023">
        <f t="shared" si="352"/>
        <v>22.466648649629025</v>
      </c>
      <c r="K1023">
        <f t="shared" si="353"/>
        <v>6.0000010000000001</v>
      </c>
      <c r="L1023">
        <f t="shared" si="354"/>
        <v>-12.013821748341524</v>
      </c>
      <c r="M1023">
        <f t="shared" si="355"/>
        <v>-18.984688265677526</v>
      </c>
      <c r="N1023">
        <f t="shared" si="356"/>
        <v>-1.2646858261982308</v>
      </c>
      <c r="O1023">
        <f t="shared" si="357"/>
        <v>-1.2646858261982308</v>
      </c>
      <c r="P1023">
        <f t="shared" si="358"/>
        <v>19.91025867599301</v>
      </c>
      <c r="Q1023">
        <f t="shared" si="359"/>
        <v>2.2673147868023604</v>
      </c>
      <c r="R1023">
        <f t="shared" si="360"/>
        <v>-12.013821748341524</v>
      </c>
      <c r="S1023">
        <f t="shared" si="361"/>
        <v>-8.6245921871497675</v>
      </c>
      <c r="T1023">
        <f t="shared" si="362"/>
        <v>-0.18653158768838182</v>
      </c>
      <c r="U1023">
        <f t="shared" si="363"/>
        <v>2.9550610659014112</v>
      </c>
      <c r="V1023">
        <f t="shared" si="364"/>
        <v>12.225899940019811</v>
      </c>
      <c r="W1023">
        <f t="shared" si="365"/>
        <v>-10.923470015872443</v>
      </c>
      <c r="X1023">
        <f t="shared" si="366"/>
        <v>3.607247266274169</v>
      </c>
      <c r="Y1023">
        <f t="shared" si="367"/>
        <v>-8.6245921871497675</v>
      </c>
    </row>
    <row r="1024" spans="1:25" x14ac:dyDescent="0.25">
      <c r="A1024">
        <v>1018</v>
      </c>
      <c r="B1024">
        <f t="shared" si="345"/>
        <v>21</v>
      </c>
      <c r="C1024">
        <f t="shared" si="346"/>
        <v>19</v>
      </c>
      <c r="D1024">
        <f>IF(C1024=1,#N/A,VLOOKUP(B1024,Potentiel!$C$4:$BB$54,xy!C1024))</f>
        <v>-21.885925714938324</v>
      </c>
      <c r="E1024">
        <f t="shared" si="347"/>
        <v>6.0000010000000001</v>
      </c>
      <c r="F1024">
        <f t="shared" si="348"/>
        <v>4.0000010000000001</v>
      </c>
      <c r="G1024">
        <f t="shared" si="349"/>
        <v>-21.885925714938324</v>
      </c>
      <c r="H1024">
        <f t="shared" si="350"/>
        <v>-1.3900255851017891</v>
      </c>
      <c r="I1024">
        <f t="shared" si="351"/>
        <v>-1.3900255851017891</v>
      </c>
      <c r="J1024">
        <f t="shared" si="352"/>
        <v>22.248455056470764</v>
      </c>
      <c r="K1024">
        <f t="shared" si="353"/>
        <v>6.0000010000000001</v>
      </c>
      <c r="L1024">
        <f t="shared" si="354"/>
        <v>-11.003823337562009</v>
      </c>
      <c r="M1024">
        <f t="shared" si="355"/>
        <v>-19.336742857977018</v>
      </c>
      <c r="N1024">
        <f t="shared" si="356"/>
        <v>-1.269925959772799</v>
      </c>
      <c r="O1024">
        <f t="shared" si="357"/>
        <v>-1.269925959772799</v>
      </c>
      <c r="P1024">
        <f t="shared" si="358"/>
        <v>20.246225237202275</v>
      </c>
      <c r="Q1024">
        <f t="shared" si="359"/>
        <v>2.2001396037279943</v>
      </c>
      <c r="R1024">
        <f t="shared" si="360"/>
        <v>-11.003823337562009</v>
      </c>
      <c r="S1024">
        <f t="shared" si="361"/>
        <v>-8.9010612734367847</v>
      </c>
      <c r="T1024">
        <f t="shared" si="362"/>
        <v>-0.19734093979499914</v>
      </c>
      <c r="U1024">
        <f t="shared" si="363"/>
        <v>2.9442517137947939</v>
      </c>
      <c r="V1024">
        <f t="shared" si="364"/>
        <v>11.221619416116672</v>
      </c>
      <c r="W1024">
        <f t="shared" si="365"/>
        <v>-9.971113220470663</v>
      </c>
      <c r="X1024">
        <f t="shared" si="366"/>
        <v>3.8816202436611094</v>
      </c>
      <c r="Y1024">
        <f t="shared" si="367"/>
        <v>-8.9010612734367847</v>
      </c>
    </row>
    <row r="1025" spans="1:25" x14ac:dyDescent="0.25">
      <c r="A1025">
        <v>1019</v>
      </c>
      <c r="B1025">
        <f t="shared" si="345"/>
        <v>21</v>
      </c>
      <c r="C1025">
        <f t="shared" si="346"/>
        <v>20</v>
      </c>
      <c r="D1025">
        <f>IF(C1025=1,#N/A,VLOOKUP(B1025,Potentiel!$C$4:$BB$54,xy!C1025))</f>
        <v>-21.289592112431592</v>
      </c>
      <c r="E1025">
        <f t="shared" si="347"/>
        <v>6.0000010000000001</v>
      </c>
      <c r="F1025">
        <f t="shared" si="348"/>
        <v>5.0000010000000001</v>
      </c>
      <c r="G1025">
        <f t="shared" si="349"/>
        <v>-21.289592112431592</v>
      </c>
      <c r="H1025">
        <f t="shared" si="350"/>
        <v>-1.3401202756647146</v>
      </c>
      <c r="I1025">
        <f t="shared" si="351"/>
        <v>-1.3401202756647146</v>
      </c>
      <c r="J1025">
        <f t="shared" si="352"/>
        <v>21.86885324642585</v>
      </c>
      <c r="K1025">
        <f t="shared" si="353"/>
        <v>6.0000010000000001</v>
      </c>
      <c r="L1025">
        <f t="shared" si="354"/>
        <v>-9.8544630435119664</v>
      </c>
      <c r="M1025">
        <f t="shared" si="355"/>
        <v>-19.522712425218153</v>
      </c>
      <c r="N1025">
        <f t="shared" si="356"/>
        <v>-1.2726243867341578</v>
      </c>
      <c r="O1025">
        <f t="shared" si="357"/>
        <v>-1.2726243867341578</v>
      </c>
      <c r="P1025">
        <f t="shared" si="358"/>
        <v>20.423915208347498</v>
      </c>
      <c r="Q1025">
        <f t="shared" si="359"/>
        <v>2.1646549374321022</v>
      </c>
      <c r="R1025">
        <f t="shared" si="360"/>
        <v>-9.8544630435119664</v>
      </c>
      <c r="S1025">
        <f t="shared" si="361"/>
        <v>-9.0471034994350994</v>
      </c>
      <c r="T1025">
        <f t="shared" si="362"/>
        <v>-0.21622826134203746</v>
      </c>
      <c r="U1025">
        <f t="shared" si="363"/>
        <v>2.9253643922477557</v>
      </c>
      <c r="V1025">
        <f t="shared" si="364"/>
        <v>10.089408945725825</v>
      </c>
      <c r="W1025">
        <f t="shared" si="365"/>
        <v>-8.8760580945578038</v>
      </c>
      <c r="X1025">
        <f t="shared" si="366"/>
        <v>4.1623535899302286</v>
      </c>
      <c r="Y1025">
        <f t="shared" si="367"/>
        <v>-9.0471034994350994</v>
      </c>
    </row>
    <row r="1026" spans="1:25" x14ac:dyDescent="0.25">
      <c r="A1026">
        <v>1020</v>
      </c>
      <c r="B1026">
        <f t="shared" si="345"/>
        <v>21</v>
      </c>
      <c r="C1026">
        <f t="shared" si="346"/>
        <v>21</v>
      </c>
      <c r="D1026">
        <f>IF(C1026=1,#N/A,VLOOKUP(B1026,Potentiel!$C$4:$BB$54,xy!C1026))</f>
        <v>-20.530445090593414</v>
      </c>
      <c r="E1026">
        <f t="shared" si="347"/>
        <v>6.0000010000000001</v>
      </c>
      <c r="F1026">
        <f t="shared" si="348"/>
        <v>6.0000010000000001</v>
      </c>
      <c r="G1026">
        <f t="shared" si="349"/>
        <v>-20.530445090593414</v>
      </c>
      <c r="H1026">
        <f t="shared" si="350"/>
        <v>-1.2864656702289501</v>
      </c>
      <c r="I1026">
        <f t="shared" si="351"/>
        <v>-1.2864656702289501</v>
      </c>
      <c r="J1026">
        <f t="shared" si="352"/>
        <v>21.389230645768261</v>
      </c>
      <c r="K1026">
        <f t="shared" si="353"/>
        <v>6.0000010000000001</v>
      </c>
      <c r="L1026">
        <f t="shared" si="354"/>
        <v>-8.6004483008249721</v>
      </c>
      <c r="M1026">
        <f t="shared" si="355"/>
        <v>-19.583959677315235</v>
      </c>
      <c r="N1026">
        <f t="shared" si="356"/>
        <v>-1.2735028360457252</v>
      </c>
      <c r="O1026">
        <f t="shared" si="357"/>
        <v>-1.2735028360457252</v>
      </c>
      <c r="P1026">
        <f t="shared" si="358"/>
        <v>20.482467835754314</v>
      </c>
      <c r="Q1026">
        <f t="shared" si="359"/>
        <v>2.1529684107898839</v>
      </c>
      <c r="R1026">
        <f t="shared" si="360"/>
        <v>-8.6004483008249721</v>
      </c>
      <c r="S1026">
        <f t="shared" si="361"/>
        <v>-9.0952010734910722</v>
      </c>
      <c r="T1026">
        <f t="shared" si="362"/>
        <v>-0.2452912172636722</v>
      </c>
      <c r="U1026">
        <f t="shared" si="363"/>
        <v>2.8963014363261208</v>
      </c>
      <c r="V1026">
        <f t="shared" si="364"/>
        <v>8.8658323891793867</v>
      </c>
      <c r="W1026">
        <f t="shared" si="365"/>
        <v>-7.6738429995731945</v>
      </c>
      <c r="X1026">
        <f t="shared" si="366"/>
        <v>4.4478632845298307</v>
      </c>
      <c r="Y1026">
        <f t="shared" si="367"/>
        <v>-9.0952010734910722</v>
      </c>
    </row>
    <row r="1027" spans="1:25" x14ac:dyDescent="0.25">
      <c r="A1027">
        <v>1021</v>
      </c>
      <c r="B1027">
        <f t="shared" si="345"/>
        <v>21</v>
      </c>
      <c r="C1027">
        <f t="shared" si="346"/>
        <v>22</v>
      </c>
      <c r="D1027">
        <f>IF(C1027=1,#N/A,VLOOKUP(B1027,Potentiel!$C$4:$BB$54,xy!C1027))</f>
        <v>-19.665880985558918</v>
      </c>
      <c r="E1027">
        <f t="shared" si="347"/>
        <v>6.0000010000000001</v>
      </c>
      <c r="F1027">
        <f t="shared" si="348"/>
        <v>7.0000010000000001</v>
      </c>
      <c r="G1027">
        <f t="shared" si="349"/>
        <v>-19.665880985558918</v>
      </c>
      <c r="H1027">
        <f t="shared" si="350"/>
        <v>-1.2288338336595084</v>
      </c>
      <c r="I1027">
        <f t="shared" si="351"/>
        <v>-1.2288338336595084</v>
      </c>
      <c r="J1027">
        <f t="shared" si="352"/>
        <v>20.874551227228064</v>
      </c>
      <c r="K1027">
        <f t="shared" si="353"/>
        <v>6.0000010000000001</v>
      </c>
      <c r="L1027">
        <f t="shared" si="354"/>
        <v>-7.2786727632100936</v>
      </c>
      <c r="M1027">
        <f t="shared" si="355"/>
        <v>-19.564452758619961</v>
      </c>
      <c r="N1027">
        <f t="shared" si="356"/>
        <v>-1.2732236002643416</v>
      </c>
      <c r="O1027">
        <f t="shared" si="357"/>
        <v>-1.2732236002643416</v>
      </c>
      <c r="P1027">
        <f t="shared" si="358"/>
        <v>20.463817428433856</v>
      </c>
      <c r="Q1027">
        <f t="shared" si="359"/>
        <v>2.1566905063490194</v>
      </c>
      <c r="R1027">
        <f t="shared" si="360"/>
        <v>-7.2786727632100936</v>
      </c>
      <c r="S1027">
        <f t="shared" si="361"/>
        <v>-9.0798822561658064</v>
      </c>
      <c r="T1027">
        <f t="shared" si="362"/>
        <v>-0.28806134834814051</v>
      </c>
      <c r="U1027">
        <f t="shared" si="363"/>
        <v>2.8535313052416527</v>
      </c>
      <c r="V1027">
        <f t="shared" si="364"/>
        <v>7.5914683121299031</v>
      </c>
      <c r="W1027">
        <f t="shared" si="365"/>
        <v>-6.4022448560577132</v>
      </c>
      <c r="X1027">
        <f t="shared" si="366"/>
        <v>4.7364655295555398</v>
      </c>
      <c r="Y1027">
        <f t="shared" si="367"/>
        <v>-9.0798822561658064</v>
      </c>
    </row>
    <row r="1028" spans="1:25" x14ac:dyDescent="0.25">
      <c r="A1028">
        <v>1022</v>
      </c>
      <c r="B1028">
        <f t="shared" si="345"/>
        <v>21</v>
      </c>
      <c r="C1028">
        <f t="shared" si="346"/>
        <v>23</v>
      </c>
      <c r="D1028">
        <f>IF(C1028=1,#N/A,VLOOKUP(B1028,Potentiel!$C$4:$BB$54,xy!C1028))</f>
        <v>-18.747773788253681</v>
      </c>
      <c r="E1028">
        <f t="shared" si="347"/>
        <v>6.0000010000000001</v>
      </c>
      <c r="F1028">
        <f t="shared" si="348"/>
        <v>8.0000009999999993</v>
      </c>
      <c r="G1028">
        <f t="shared" si="349"/>
        <v>-18.747773788253681</v>
      </c>
      <c r="H1028">
        <f t="shared" si="350"/>
        <v>-1.1674719388114507</v>
      </c>
      <c r="I1028">
        <f t="shared" si="351"/>
        <v>-1.1674719388114507</v>
      </c>
      <c r="J1028">
        <f t="shared" si="352"/>
        <v>20.383302922135382</v>
      </c>
      <c r="K1028">
        <f t="shared" si="353"/>
        <v>6.0000010000000001</v>
      </c>
      <c r="L1028">
        <f t="shared" si="354"/>
        <v>-5.9224803892992748</v>
      </c>
      <c r="M1028">
        <f t="shared" si="355"/>
        <v>-19.503929451623289</v>
      </c>
      <c r="N1028">
        <f t="shared" si="356"/>
        <v>-1.2723539786890901</v>
      </c>
      <c r="O1028">
        <f t="shared" si="357"/>
        <v>-1.2723539786890901</v>
      </c>
      <c r="P1028">
        <f t="shared" si="358"/>
        <v>20.405961777233127</v>
      </c>
      <c r="Q1028">
        <f t="shared" si="359"/>
        <v>2.168238897753922</v>
      </c>
      <c r="R1028">
        <f t="shared" si="360"/>
        <v>-5.9224803892992748</v>
      </c>
      <c r="S1028">
        <f t="shared" si="361"/>
        <v>-9.0323531974617399</v>
      </c>
      <c r="T1028">
        <f t="shared" si="362"/>
        <v>-0.35094799548333216</v>
      </c>
      <c r="U1028">
        <f t="shared" si="363"/>
        <v>2.7906446581064608</v>
      </c>
      <c r="V1028">
        <f t="shared" si="364"/>
        <v>6.3069036681534651</v>
      </c>
      <c r="W1028">
        <f t="shared" si="365"/>
        <v>-5.0954059066227986</v>
      </c>
      <c r="X1028">
        <f t="shared" si="366"/>
        <v>5.0266385324489198</v>
      </c>
      <c r="Y1028">
        <f t="shared" si="367"/>
        <v>-9.0323531974617399</v>
      </c>
    </row>
    <row r="1029" spans="1:25" x14ac:dyDescent="0.25">
      <c r="A1029">
        <v>1023</v>
      </c>
      <c r="B1029">
        <f t="shared" si="345"/>
        <v>21</v>
      </c>
      <c r="C1029">
        <f t="shared" si="346"/>
        <v>24</v>
      </c>
      <c r="D1029">
        <f>IF(C1029=1,#N/A,VLOOKUP(B1029,Potentiel!$C$4:$BB$54,xy!C1029))</f>
        <v>-17.817725517369233</v>
      </c>
      <c r="E1029">
        <f t="shared" si="347"/>
        <v>6.0000010000000001</v>
      </c>
      <c r="F1029">
        <f t="shared" si="348"/>
        <v>9.0000009999999993</v>
      </c>
      <c r="G1029">
        <f t="shared" si="349"/>
        <v>-17.817725517369233</v>
      </c>
      <c r="H1029">
        <f t="shared" si="350"/>
        <v>-1.1030650699066975</v>
      </c>
      <c r="I1029">
        <f t="shared" si="351"/>
        <v>-1.1030650699066975</v>
      </c>
      <c r="J1029">
        <f t="shared" si="352"/>
        <v>19.961747433837342</v>
      </c>
      <c r="K1029">
        <f t="shared" si="353"/>
        <v>6.0000010000000001</v>
      </c>
      <c r="L1029">
        <f t="shared" si="354"/>
        <v>-4.5586124412453781</v>
      </c>
      <c r="M1029">
        <f t="shared" si="355"/>
        <v>-19.434258751566382</v>
      </c>
      <c r="N1029">
        <f t="shared" si="356"/>
        <v>-1.2713467994454766</v>
      </c>
      <c r="O1029">
        <f t="shared" si="357"/>
        <v>-1.2713467994454766</v>
      </c>
      <c r="P1029">
        <f t="shared" si="358"/>
        <v>20.339381141589229</v>
      </c>
      <c r="Q1029">
        <f t="shared" si="359"/>
        <v>2.181532694038963</v>
      </c>
      <c r="R1029">
        <f t="shared" si="360"/>
        <v>-4.5586124412453781</v>
      </c>
      <c r="S1029">
        <f t="shared" si="361"/>
        <v>-8.9776406750091891</v>
      </c>
      <c r="T1029">
        <f t="shared" si="362"/>
        <v>-0.44634238484287164</v>
      </c>
      <c r="U1029">
        <f t="shared" si="363"/>
        <v>2.6952502687469213</v>
      </c>
      <c r="V1029">
        <f t="shared" si="364"/>
        <v>5.0537147015475696</v>
      </c>
      <c r="W1029">
        <f t="shared" si="365"/>
        <v>-3.7807076229838166</v>
      </c>
      <c r="X1029">
        <f t="shared" si="366"/>
        <v>5.317161842627093</v>
      </c>
      <c r="Y1029">
        <f t="shared" si="367"/>
        <v>-8.9776406750091891</v>
      </c>
    </row>
    <row r="1030" spans="1:25" x14ac:dyDescent="0.25">
      <c r="A1030">
        <v>1024</v>
      </c>
      <c r="B1030">
        <f t="shared" si="345"/>
        <v>21</v>
      </c>
      <c r="C1030">
        <f t="shared" si="346"/>
        <v>25</v>
      </c>
      <c r="D1030">
        <f>IF(C1030=1,#N/A,VLOOKUP(B1030,Potentiel!$C$4:$BB$54,xy!C1030))</f>
        <v>-16.905982082562321</v>
      </c>
      <c r="E1030">
        <f t="shared" si="347"/>
        <v>6.0000010000000001</v>
      </c>
      <c r="F1030">
        <f t="shared" si="348"/>
        <v>10.000000999999999</v>
      </c>
      <c r="G1030">
        <f t="shared" si="349"/>
        <v>-16.905982082562321</v>
      </c>
      <c r="H1030">
        <f t="shared" si="350"/>
        <v>-1.0366453359697858</v>
      </c>
      <c r="I1030">
        <f t="shared" si="351"/>
        <v>-1.0366453359697858</v>
      </c>
      <c r="J1030">
        <f t="shared" si="352"/>
        <v>19.642104016014148</v>
      </c>
      <c r="K1030">
        <f t="shared" si="353"/>
        <v>6.0000010000000001</v>
      </c>
      <c r="L1030">
        <f t="shared" si="354"/>
        <v>-3.2065106150194747</v>
      </c>
      <c r="M1030">
        <f t="shared" si="355"/>
        <v>-19.378610369468873</v>
      </c>
      <c r="N1030">
        <f t="shared" si="356"/>
        <v>-1.2705375821870761</v>
      </c>
      <c r="O1030">
        <f t="shared" si="357"/>
        <v>-1.2705375821870761</v>
      </c>
      <c r="P1030">
        <f t="shared" si="358"/>
        <v>20.286215809058316</v>
      </c>
      <c r="Q1030">
        <f t="shared" si="359"/>
        <v>2.1921509059213191</v>
      </c>
      <c r="R1030">
        <f t="shared" si="360"/>
        <v>-3.2065106150194747</v>
      </c>
      <c r="S1030">
        <f t="shared" si="361"/>
        <v>-8.9339399033437505</v>
      </c>
      <c r="T1030">
        <f t="shared" si="362"/>
        <v>-0.59967255568621791</v>
      </c>
      <c r="U1030">
        <f t="shared" si="363"/>
        <v>2.5419200979035752</v>
      </c>
      <c r="V1030">
        <f t="shared" si="364"/>
        <v>3.8842291279691814</v>
      </c>
      <c r="W1030">
        <f t="shared" si="365"/>
        <v>-2.4780571525778501</v>
      </c>
      <c r="X1030">
        <f t="shared" si="366"/>
        <v>5.6071481560785941</v>
      </c>
      <c r="Y1030">
        <f t="shared" si="367"/>
        <v>-8.9339399033437505</v>
      </c>
    </row>
    <row r="1031" spans="1:25" x14ac:dyDescent="0.25">
      <c r="A1031">
        <v>1025</v>
      </c>
      <c r="B1031">
        <f t="shared" si="345"/>
        <v>21</v>
      </c>
      <c r="C1031">
        <f t="shared" si="346"/>
        <v>26</v>
      </c>
      <c r="D1031">
        <f>IF(C1031=1,#N/A,VLOOKUP(B1031,Potentiel!$C$4:$BB$54,xy!C1031))</f>
        <v>-16.032607258764614</v>
      </c>
      <c r="E1031">
        <f t="shared" si="347"/>
        <v>6.0000010000000001</v>
      </c>
      <c r="F1031">
        <f t="shared" si="348"/>
        <v>11.000000999999999</v>
      </c>
      <c r="G1031">
        <f t="shared" si="349"/>
        <v>-16.032607258764614</v>
      </c>
      <c r="H1031">
        <f t="shared" si="350"/>
        <v>-0.96945902859814981</v>
      </c>
      <c r="I1031">
        <f t="shared" si="351"/>
        <v>-0.96945902859814981</v>
      </c>
      <c r="J1031">
        <f t="shared" si="352"/>
        <v>19.443366928435847</v>
      </c>
      <c r="K1031">
        <f t="shared" si="353"/>
        <v>6.0000010000000001</v>
      </c>
      <c r="L1031">
        <f t="shared" si="354"/>
        <v>-1.8790716565511647</v>
      </c>
      <c r="M1031">
        <f t="shared" si="355"/>
        <v>-19.352354048625166</v>
      </c>
      <c r="N1031">
        <f t="shared" si="356"/>
        <v>-1.2701542984627603</v>
      </c>
      <c r="O1031">
        <f t="shared" si="357"/>
        <v>-1.2701542984627603</v>
      </c>
      <c r="P1031">
        <f t="shared" si="358"/>
        <v>20.261135684441282</v>
      </c>
      <c r="Q1031">
        <f t="shared" si="359"/>
        <v>2.1971608481237883</v>
      </c>
      <c r="R1031">
        <f t="shared" si="360"/>
        <v>-1.8790716565511647</v>
      </c>
      <c r="S1031">
        <f t="shared" si="361"/>
        <v>-8.9133207687217464</v>
      </c>
      <c r="T1031">
        <f t="shared" si="362"/>
        <v>-0.86327543721500766</v>
      </c>
      <c r="U1031">
        <f t="shared" si="363"/>
        <v>2.2783172163747856</v>
      </c>
      <c r="V1031">
        <f t="shared" si="364"/>
        <v>2.8910942708569682</v>
      </c>
      <c r="W1031">
        <f t="shared" si="365"/>
        <v>-1.2006600008845225</v>
      </c>
      <c r="X1031">
        <f t="shared" si="366"/>
        <v>5.8960088752646556</v>
      </c>
      <c r="Y1031">
        <f t="shared" si="367"/>
        <v>-8.9133207687217464</v>
      </c>
    </row>
    <row r="1032" spans="1:25" x14ac:dyDescent="0.25">
      <c r="A1032">
        <v>1026</v>
      </c>
      <c r="B1032">
        <f t="shared" ref="B1032:B1095" si="368">INT(A1032/50)+1</f>
        <v>21</v>
      </c>
      <c r="C1032">
        <f t="shared" ref="C1032:C1095" si="369">MOD(A1032,50)+1</f>
        <v>27</v>
      </c>
      <c r="D1032">
        <f>IF(C1032=1,#N/A,VLOOKUP(B1032,Potentiel!$C$4:$BB$54,xy!C1032))</f>
        <v>-15.209592179231629</v>
      </c>
      <c r="E1032">
        <f t="shared" ref="E1032:E1095" si="370">B1032-$I$2/2+0.000001</f>
        <v>6.0000010000000001</v>
      </c>
      <c r="F1032">
        <f t="shared" ref="F1032:F1095" si="371">C1032-$I$2/2+0.000001</f>
        <v>12.000000999999999</v>
      </c>
      <c r="G1032">
        <f t="shared" ref="G1032:G1095" si="372">D1032</f>
        <v>-15.209592179231629</v>
      </c>
      <c r="H1032">
        <f t="shared" ref="H1032:H1095" si="373">ATAN(G1032/F1032)</f>
        <v>-0.90281366515806449</v>
      </c>
      <c r="I1032">
        <f t="shared" ref="I1032:I1095" si="374">IF(F1032&gt;0,H1032,PI()+H1032)</f>
        <v>-0.90281366515806449</v>
      </c>
      <c r="J1032">
        <f t="shared" ref="J1032:J1095" si="375">SQRT(F1032^2+G1032^2)</f>
        <v>19.373479766385412</v>
      </c>
      <c r="K1032">
        <f t="shared" ref="K1032:K1095" si="376">E1032</f>
        <v>6.0000010000000001</v>
      </c>
      <c r="L1032">
        <f t="shared" ref="L1032:L1095" si="377">J1032*COS(I1032+$C$2)</f>
        <v>-0.58400331772319958</v>
      </c>
      <c r="M1032">
        <f t="shared" ref="M1032:M1095" si="378">J1032*SIN(I1032+$C$2)</f>
        <v>-19.364675530032336</v>
      </c>
      <c r="N1032">
        <f t="shared" ref="N1032:N1095" si="379">ATAN(M1032/K1032)</f>
        <v>-1.2703342827052384</v>
      </c>
      <c r="O1032">
        <f t="shared" ref="O1032:O1095" si="380">IF(K1032&gt;0,N1032,PI()+N1032)</f>
        <v>-1.2703342827052384</v>
      </c>
      <c r="P1032">
        <f t="shared" ref="P1032:P1095" si="381">SQRT(K1032^2+M1032^2)</f>
        <v>20.272904833383748</v>
      </c>
      <c r="Q1032">
        <f t="shared" ref="Q1032:Q1095" si="382">P1032*COS(O1032+$C$3)</f>
        <v>2.1948097986349357</v>
      </c>
      <c r="R1032">
        <f t="shared" ref="R1032:R1095" si="383">L1032</f>
        <v>-0.58400331772319958</v>
      </c>
      <c r="S1032">
        <f t="shared" ref="S1032:S1095" si="384">$R$3*(P1032*SIN(O1032+$C$3)+$P$2-15)</f>
        <v>-8.922996849593444</v>
      </c>
      <c r="T1032">
        <f t="shared" ref="T1032:T1095" si="385">ATAN(Q1032/R1032)</f>
        <v>-1.3107381899565111</v>
      </c>
      <c r="U1032">
        <f t="shared" ref="U1032:U1095" si="386">IF(R1032&gt;0,T1032,PI()+T1032)</f>
        <v>1.830854463633282</v>
      </c>
      <c r="V1032">
        <f t="shared" ref="V1032:V1095" si="387">SQRT(Q1032^2+R1032^2)</f>
        <v>2.2711780923775291</v>
      </c>
      <c r="W1032">
        <f t="shared" ref="W1032:W1095" si="388">V1032*SIN(U1032+$C$4)</f>
        <v>4.3591549788766844E-2</v>
      </c>
      <c r="X1032">
        <f t="shared" ref="X1032:X1095" si="389">$R$3*(V1032*COS(U1032+$C$4)+$O$2-15)</f>
        <v>6.1833922243332529</v>
      </c>
      <c r="Y1032">
        <f t="shared" ref="Y1032:Y1095" si="390">S1032</f>
        <v>-8.922996849593444</v>
      </c>
    </row>
    <row r="1033" spans="1:25" x14ac:dyDescent="0.25">
      <c r="A1033">
        <v>1027</v>
      </c>
      <c r="B1033">
        <f t="shared" si="368"/>
        <v>21</v>
      </c>
      <c r="C1033">
        <f t="shared" si="369"/>
        <v>28</v>
      </c>
      <c r="D1033">
        <f>IF(C1033=1,#N/A,VLOOKUP(B1033,Potentiel!$C$4:$BB$54,xy!C1033))</f>
        <v>-14.443042426547315</v>
      </c>
      <c r="E1033">
        <f t="shared" si="370"/>
        <v>6.0000010000000001</v>
      </c>
      <c r="F1033">
        <f t="shared" si="371"/>
        <v>13.000000999999999</v>
      </c>
      <c r="G1033">
        <f t="shared" si="372"/>
        <v>-14.443042426547315</v>
      </c>
      <c r="H1033">
        <f t="shared" si="373"/>
        <v>-0.83793292091117155</v>
      </c>
      <c r="I1033">
        <f t="shared" si="374"/>
        <v>-0.83793292091117155</v>
      </c>
      <c r="J1033">
        <f t="shared" si="375"/>
        <v>19.431971092378838</v>
      </c>
      <c r="K1033">
        <f t="shared" si="376"/>
        <v>6.0000010000000001</v>
      </c>
      <c r="L1033">
        <f t="shared" si="377"/>
        <v>0.67476980862953351</v>
      </c>
      <c r="M1033">
        <f t="shared" si="378"/>
        <v>-19.420251961300835</v>
      </c>
      <c r="N1033">
        <f t="shared" si="379"/>
        <v>-1.2711435167847946</v>
      </c>
      <c r="O1033">
        <f t="shared" si="380"/>
        <v>-1.2711435167847946</v>
      </c>
      <c r="P1033">
        <f t="shared" si="381"/>
        <v>20.325998087188978</v>
      </c>
      <c r="Q1033">
        <f t="shared" si="382"/>
        <v>2.1842053156179801</v>
      </c>
      <c r="R1033">
        <f t="shared" si="383"/>
        <v>0.67476980862953351</v>
      </c>
      <c r="S1033">
        <f t="shared" si="384"/>
        <v>-8.9666411181471801</v>
      </c>
      <c r="T1033">
        <f t="shared" si="385"/>
        <v>1.2711657775500587</v>
      </c>
      <c r="U1033">
        <f t="shared" si="386"/>
        <v>1.2711657775500587</v>
      </c>
      <c r="V1033">
        <f t="shared" si="387"/>
        <v>2.2860593070635282</v>
      </c>
      <c r="W1033">
        <f t="shared" si="388"/>
        <v>1.2506789483695748</v>
      </c>
      <c r="X1033">
        <f t="shared" si="389"/>
        <v>6.4691190878938842</v>
      </c>
      <c r="Y1033">
        <f t="shared" si="390"/>
        <v>-8.9666411181471801</v>
      </c>
    </row>
    <row r="1034" spans="1:25" x14ac:dyDescent="0.25">
      <c r="A1034">
        <v>1028</v>
      </c>
      <c r="B1034">
        <f t="shared" si="368"/>
        <v>21</v>
      </c>
      <c r="C1034">
        <f t="shared" si="369"/>
        <v>29</v>
      </c>
      <c r="D1034">
        <f>IF(C1034=1,#N/A,VLOOKUP(B1034,Potentiel!$C$4:$BB$54,xy!C1034))</f>
        <v>-13.735025162685048</v>
      </c>
      <c r="E1034">
        <f t="shared" si="370"/>
        <v>6.0000010000000001</v>
      </c>
      <c r="F1034">
        <f t="shared" si="371"/>
        <v>14.000000999999999</v>
      </c>
      <c r="G1034">
        <f t="shared" si="372"/>
        <v>-13.735025162685048</v>
      </c>
      <c r="H1034">
        <f t="shared" si="373"/>
        <v>-0.77584462000987175</v>
      </c>
      <c r="I1034">
        <f t="shared" si="374"/>
        <v>-0.77584462000987175</v>
      </c>
      <c r="J1034">
        <f t="shared" si="375"/>
        <v>19.612520088443311</v>
      </c>
      <c r="K1034">
        <f t="shared" si="376"/>
        <v>6.0000010000000001</v>
      </c>
      <c r="L1034">
        <f t="shared" si="377"/>
        <v>1.8959189764033431</v>
      </c>
      <c r="M1034">
        <f t="shared" si="378"/>
        <v>-19.52066688037338</v>
      </c>
      <c r="N1034">
        <f t="shared" si="379"/>
        <v>-1.2725949612302161</v>
      </c>
      <c r="O1034">
        <f t="shared" si="380"/>
        <v>-1.2725949612302161</v>
      </c>
      <c r="P1034">
        <f t="shared" si="381"/>
        <v>20.421959931762355</v>
      </c>
      <c r="Q1034">
        <f t="shared" si="382"/>
        <v>2.1650452457889293</v>
      </c>
      <c r="R1034">
        <f t="shared" si="383"/>
        <v>1.8959189764033431</v>
      </c>
      <c r="S1034">
        <f t="shared" si="384"/>
        <v>-9.0454971294954252</v>
      </c>
      <c r="T1034">
        <f t="shared" si="385"/>
        <v>0.85157291808558766</v>
      </c>
      <c r="U1034">
        <f t="shared" si="386"/>
        <v>0.85157291808558766</v>
      </c>
      <c r="V1034">
        <f t="shared" si="387"/>
        <v>2.8778341997758567</v>
      </c>
      <c r="W1034">
        <f t="shared" si="388"/>
        <v>2.4192416373925449</v>
      </c>
      <c r="X1034">
        <f t="shared" si="389"/>
        <v>6.7531288229990629</v>
      </c>
      <c r="Y1034">
        <f t="shared" si="390"/>
        <v>-9.0454971294954252</v>
      </c>
    </row>
    <row r="1035" spans="1:25" x14ac:dyDescent="0.25">
      <c r="A1035">
        <v>1029</v>
      </c>
      <c r="B1035">
        <f t="shared" si="368"/>
        <v>21</v>
      </c>
      <c r="C1035">
        <f t="shared" si="369"/>
        <v>30</v>
      </c>
      <c r="D1035">
        <f>IF(C1035=1,#N/A,VLOOKUP(B1035,Potentiel!$C$4:$BB$54,xy!C1035))</f>
        <v>-13.084939294099383</v>
      </c>
      <c r="E1035">
        <f t="shared" si="370"/>
        <v>6.0000010000000001</v>
      </c>
      <c r="F1035">
        <f t="shared" si="371"/>
        <v>15.000000999999999</v>
      </c>
      <c r="G1035">
        <f t="shared" si="372"/>
        <v>-13.084939294099383</v>
      </c>
      <c r="H1035">
        <f t="shared" si="373"/>
        <v>-0.7173153464699068</v>
      </c>
      <c r="I1035">
        <f t="shared" si="374"/>
        <v>-0.7173153464699068</v>
      </c>
      <c r="J1035">
        <f t="shared" si="375"/>
        <v>19.905166824979563</v>
      </c>
      <c r="K1035">
        <f t="shared" si="376"/>
        <v>6.0000010000000001</v>
      </c>
      <c r="L1035">
        <f t="shared" si="377"/>
        <v>3.0798305610814984</v>
      </c>
      <c r="M1035">
        <f t="shared" si="378"/>
        <v>-19.665459822879694</v>
      </c>
      <c r="N1035">
        <f t="shared" si="379"/>
        <v>-1.2746640060888408</v>
      </c>
      <c r="O1035">
        <f t="shared" si="380"/>
        <v>-1.2746640060888408</v>
      </c>
      <c r="P1035">
        <f t="shared" si="381"/>
        <v>20.560406660503979</v>
      </c>
      <c r="Q1035">
        <f t="shared" si="382"/>
        <v>2.137417449891688</v>
      </c>
      <c r="R1035">
        <f t="shared" si="383"/>
        <v>3.0798305610814984</v>
      </c>
      <c r="S1035">
        <f t="shared" si="384"/>
        <v>-9.159203280163883</v>
      </c>
      <c r="T1035">
        <f t="shared" si="385"/>
        <v>0.60669105381985866</v>
      </c>
      <c r="U1035">
        <f t="shared" si="386"/>
        <v>0.60669105381985866</v>
      </c>
      <c r="V1035">
        <f t="shared" si="387"/>
        <v>3.7488544437031783</v>
      </c>
      <c r="W1035">
        <f t="shared" si="388"/>
        <v>3.5496752425131239</v>
      </c>
      <c r="X1035">
        <f t="shared" si="389"/>
        <v>7.0354390635278783</v>
      </c>
      <c r="Y1035">
        <f t="shared" si="390"/>
        <v>-9.159203280163883</v>
      </c>
    </row>
    <row r="1036" spans="1:25" x14ac:dyDescent="0.25">
      <c r="A1036">
        <v>1030</v>
      </c>
      <c r="B1036">
        <f t="shared" si="368"/>
        <v>21</v>
      </c>
      <c r="C1036">
        <f t="shared" si="369"/>
        <v>31</v>
      </c>
      <c r="D1036">
        <f>IF(C1036=1,#N/A,VLOOKUP(B1036,Potentiel!$C$4:$BB$54,xy!C1036))</f>
        <v>-12.490404579365736</v>
      </c>
      <c r="E1036">
        <f t="shared" si="370"/>
        <v>6.0000010000000001</v>
      </c>
      <c r="F1036">
        <f t="shared" si="371"/>
        <v>16.000001000000001</v>
      </c>
      <c r="G1036">
        <f t="shared" si="372"/>
        <v>-12.490404579365736</v>
      </c>
      <c r="H1036">
        <f t="shared" si="373"/>
        <v>-0.66283044230753352</v>
      </c>
      <c r="I1036">
        <f t="shared" si="374"/>
        <v>-0.66283044230753352</v>
      </c>
      <c r="J1036">
        <f t="shared" si="375"/>
        <v>20.298035337348331</v>
      </c>
      <c r="K1036">
        <f t="shared" si="376"/>
        <v>6.0000010000000001</v>
      </c>
      <c r="L1036">
        <f t="shared" si="377"/>
        <v>4.2280345523597882</v>
      </c>
      <c r="M1036">
        <f t="shared" si="378"/>
        <v>-19.852807418103197</v>
      </c>
      <c r="N1036">
        <f t="shared" si="379"/>
        <v>-1.2773001333659575</v>
      </c>
      <c r="O1036">
        <f t="shared" si="380"/>
        <v>-1.2773001333659575</v>
      </c>
      <c r="P1036">
        <f t="shared" si="381"/>
        <v>20.739671510906202</v>
      </c>
      <c r="Q1036">
        <f t="shared" si="382"/>
        <v>2.10166984346088</v>
      </c>
      <c r="R1036">
        <f t="shared" si="383"/>
        <v>4.2280345523597882</v>
      </c>
      <c r="S1036">
        <f t="shared" si="384"/>
        <v>-9.306327673943839</v>
      </c>
      <c r="T1036">
        <f t="shared" si="385"/>
        <v>0.46130858352161169</v>
      </c>
      <c r="U1036">
        <f t="shared" si="386"/>
        <v>0.46130858352161169</v>
      </c>
      <c r="V1036">
        <f t="shared" si="387"/>
        <v>4.7215773113294581</v>
      </c>
      <c r="W1036">
        <f t="shared" si="388"/>
        <v>4.6435463827390642</v>
      </c>
      <c r="X1036">
        <f t="shared" si="389"/>
        <v>7.3161196370301873</v>
      </c>
      <c r="Y1036">
        <f t="shared" si="390"/>
        <v>-9.306327673943839</v>
      </c>
    </row>
    <row r="1037" spans="1:25" x14ac:dyDescent="0.25">
      <c r="A1037">
        <v>1031</v>
      </c>
      <c r="B1037">
        <f t="shared" si="368"/>
        <v>21</v>
      </c>
      <c r="C1037">
        <f t="shared" si="369"/>
        <v>32</v>
      </c>
      <c r="D1037">
        <f>IF(C1037=1,#N/A,VLOOKUP(B1037,Potentiel!$C$4:$BB$54,xy!C1037))</f>
        <v>-11.947708401088722</v>
      </c>
      <c r="E1037">
        <f t="shared" si="370"/>
        <v>6.0000010000000001</v>
      </c>
      <c r="F1037">
        <f t="shared" si="371"/>
        <v>17.000001000000001</v>
      </c>
      <c r="G1037">
        <f t="shared" si="372"/>
        <v>-11.947708401088722</v>
      </c>
      <c r="H1037">
        <f t="shared" si="373"/>
        <v>-0.61260692871939204</v>
      </c>
      <c r="I1037">
        <f t="shared" si="374"/>
        <v>-0.61260692871939204</v>
      </c>
      <c r="J1037">
        <f t="shared" si="375"/>
        <v>20.778541095020291</v>
      </c>
      <c r="K1037">
        <f t="shared" si="376"/>
        <v>6.0000010000000001</v>
      </c>
      <c r="L1037">
        <f t="shared" si="377"/>
        <v>5.3429173746994643</v>
      </c>
      <c r="M1037">
        <f t="shared" si="378"/>
        <v>-20.079865636118722</v>
      </c>
      <c r="N1037">
        <f t="shared" si="379"/>
        <v>-1.280434542740297</v>
      </c>
      <c r="O1037">
        <f t="shared" si="380"/>
        <v>-1.280434542740297</v>
      </c>
      <c r="P1037">
        <f t="shared" si="381"/>
        <v>20.957123275024713</v>
      </c>
      <c r="Q1037">
        <f t="shared" si="382"/>
        <v>2.058345092989347</v>
      </c>
      <c r="R1037">
        <f t="shared" si="383"/>
        <v>5.3429173746994643</v>
      </c>
      <c r="S1037">
        <f t="shared" si="384"/>
        <v>-9.4846368891672181</v>
      </c>
      <c r="T1037">
        <f t="shared" si="385"/>
        <v>0.3677242980546736</v>
      </c>
      <c r="U1037">
        <f t="shared" si="386"/>
        <v>0.3677242980546736</v>
      </c>
      <c r="V1037">
        <f t="shared" si="387"/>
        <v>5.7256921498364495</v>
      </c>
      <c r="W1037">
        <f t="shared" si="388"/>
        <v>5.7032986156523968</v>
      </c>
      <c r="X1037">
        <f t="shared" si="389"/>
        <v>7.5952794580780854</v>
      </c>
      <c r="Y1037">
        <f t="shared" si="390"/>
        <v>-9.4846368891672181</v>
      </c>
    </row>
    <row r="1038" spans="1:25" x14ac:dyDescent="0.25">
      <c r="A1038">
        <v>1032</v>
      </c>
      <c r="B1038">
        <f t="shared" si="368"/>
        <v>21</v>
      </c>
      <c r="C1038">
        <f t="shared" si="369"/>
        <v>33</v>
      </c>
      <c r="D1038">
        <f>IF(C1038=1,#N/A,VLOOKUP(B1038,Potentiel!$C$4:$BB$54,xy!C1038))</f>
        <v>-11.451867275047986</v>
      </c>
      <c r="E1038">
        <f t="shared" si="370"/>
        <v>6.0000010000000001</v>
      </c>
      <c r="F1038">
        <f t="shared" si="371"/>
        <v>18.000001000000001</v>
      </c>
      <c r="G1038">
        <f t="shared" si="372"/>
        <v>-11.451867275047986</v>
      </c>
      <c r="H1038">
        <f t="shared" si="373"/>
        <v>-0.56662328335654943</v>
      </c>
      <c r="I1038">
        <f t="shared" si="374"/>
        <v>-0.56662328335654943</v>
      </c>
      <c r="J1038">
        <f t="shared" si="375"/>
        <v>21.334134622367884</v>
      </c>
      <c r="K1038">
        <f t="shared" si="376"/>
        <v>6.0000010000000001</v>
      </c>
      <c r="L1038">
        <f t="shared" si="377"/>
        <v>6.4276823500104534</v>
      </c>
      <c r="M1038">
        <f t="shared" si="378"/>
        <v>-20.342816906531901</v>
      </c>
      <c r="N1038">
        <f t="shared" si="379"/>
        <v>-1.2839840782882321</v>
      </c>
      <c r="O1038">
        <f t="shared" si="380"/>
        <v>-1.2839840782882321</v>
      </c>
      <c r="P1038">
        <f t="shared" si="381"/>
        <v>21.209201109251644</v>
      </c>
      <c r="Q1038">
        <f t="shared" si="382"/>
        <v>2.0081716252488233</v>
      </c>
      <c r="R1038">
        <f t="shared" si="383"/>
        <v>6.4276823500104534</v>
      </c>
      <c r="S1038">
        <f t="shared" si="384"/>
        <v>-9.691132981134956</v>
      </c>
      <c r="T1038">
        <f t="shared" si="385"/>
        <v>0.30281696006830838</v>
      </c>
      <c r="U1038">
        <f t="shared" si="386"/>
        <v>0.30281696006830838</v>
      </c>
      <c r="V1038">
        <f t="shared" si="387"/>
        <v>6.7340815015182587</v>
      </c>
      <c r="W1038">
        <f t="shared" si="388"/>
        <v>6.7322119535341587</v>
      </c>
      <c r="X1038">
        <f t="shared" si="389"/>
        <v>7.8730647238132665</v>
      </c>
      <c r="Y1038">
        <f t="shared" si="390"/>
        <v>-9.691132981134956</v>
      </c>
    </row>
    <row r="1039" spans="1:25" x14ac:dyDescent="0.25">
      <c r="A1039">
        <v>1033</v>
      </c>
      <c r="B1039">
        <f t="shared" si="368"/>
        <v>21</v>
      </c>
      <c r="C1039">
        <f t="shared" si="369"/>
        <v>34</v>
      </c>
      <c r="D1039">
        <f>IF(C1039=1,#N/A,VLOOKUP(B1039,Potentiel!$C$4:$BB$54,xy!C1039))</f>
        <v>-10.996432312222021</v>
      </c>
      <c r="E1039">
        <f t="shared" si="370"/>
        <v>6.0000010000000001</v>
      </c>
      <c r="F1039">
        <f t="shared" si="371"/>
        <v>19.000001000000001</v>
      </c>
      <c r="G1039">
        <f t="shared" si="372"/>
        <v>-10.996432312222021</v>
      </c>
      <c r="H1039">
        <f t="shared" si="373"/>
        <v>-0.52465510238627777</v>
      </c>
      <c r="I1039">
        <f t="shared" si="374"/>
        <v>-0.52465510238627777</v>
      </c>
      <c r="J1039">
        <f t="shared" si="375"/>
        <v>21.952711941746095</v>
      </c>
      <c r="K1039">
        <f t="shared" si="376"/>
        <v>6.0000010000000001</v>
      </c>
      <c r="L1039">
        <f t="shared" si="377"/>
        <v>7.486474744252007</v>
      </c>
      <c r="M1039">
        <f t="shared" si="378"/>
        <v>-20.636721093743514</v>
      </c>
      <c r="N1039">
        <f t="shared" si="379"/>
        <v>-1.287852840034635</v>
      </c>
      <c r="O1039">
        <f t="shared" si="380"/>
        <v>-1.287852840034635</v>
      </c>
      <c r="P1039">
        <f t="shared" si="381"/>
        <v>21.491260305085866</v>
      </c>
      <c r="Q1039">
        <f t="shared" si="382"/>
        <v>1.9520920625500153</v>
      </c>
      <c r="R1039">
        <f t="shared" si="383"/>
        <v>7.486474744252007</v>
      </c>
      <c r="S1039">
        <f t="shared" si="384"/>
        <v>-9.9219364527317637</v>
      </c>
      <c r="T1039">
        <f t="shared" si="385"/>
        <v>0.25506966163281436</v>
      </c>
      <c r="U1039">
        <f t="shared" si="386"/>
        <v>0.25506966163281436</v>
      </c>
      <c r="V1039">
        <f t="shared" si="387"/>
        <v>7.7367931028943717</v>
      </c>
      <c r="W1039">
        <f t="shared" si="388"/>
        <v>7.7345309036917147</v>
      </c>
      <c r="X1039">
        <f t="shared" si="389"/>
        <v>8.1496646209774468</v>
      </c>
      <c r="Y1039">
        <f t="shared" si="390"/>
        <v>-9.9219364527317637</v>
      </c>
    </row>
    <row r="1040" spans="1:25" x14ac:dyDescent="0.25">
      <c r="A1040">
        <v>1034</v>
      </c>
      <c r="B1040">
        <f t="shared" si="368"/>
        <v>21</v>
      </c>
      <c r="C1040">
        <f t="shared" si="369"/>
        <v>35</v>
      </c>
      <c r="D1040">
        <f>IF(C1040=1,#N/A,VLOOKUP(B1040,Potentiel!$C$4:$BB$54,xy!C1040))</f>
        <v>-10.573373995087845</v>
      </c>
      <c r="E1040">
        <f t="shared" si="370"/>
        <v>6.0000010000000001</v>
      </c>
      <c r="F1040">
        <f t="shared" si="371"/>
        <v>20.000001000000001</v>
      </c>
      <c r="G1040">
        <f t="shared" si="372"/>
        <v>-10.573373995087845</v>
      </c>
      <c r="H1040">
        <f t="shared" si="373"/>
        <v>-0.48631863885057264</v>
      </c>
      <c r="I1040">
        <f t="shared" si="374"/>
        <v>-0.48631863885057264</v>
      </c>
      <c r="J1040">
        <f t="shared" si="375"/>
        <v>22.622914879387249</v>
      </c>
      <c r="K1040">
        <f t="shared" si="376"/>
        <v>6.0000010000000001</v>
      </c>
      <c r="L1040">
        <f t="shared" si="377"/>
        <v>8.5244558317996759</v>
      </c>
      <c r="M1040">
        <f t="shared" si="378"/>
        <v>-20.955427230474147</v>
      </c>
      <c r="N1040">
        <f t="shared" si="379"/>
        <v>-1.2919348576099239</v>
      </c>
      <c r="O1040">
        <f t="shared" si="380"/>
        <v>-1.2919348576099239</v>
      </c>
      <c r="P1040">
        <f t="shared" si="381"/>
        <v>21.797475597226811</v>
      </c>
      <c r="Q1040">
        <f t="shared" si="382"/>
        <v>1.8912800647801011</v>
      </c>
      <c r="R1040">
        <f t="shared" si="383"/>
        <v>8.5244558317996759</v>
      </c>
      <c r="S1040">
        <f t="shared" si="384"/>
        <v>-10.172216938608864</v>
      </c>
      <c r="T1040">
        <f t="shared" si="385"/>
        <v>0.21832869527065255</v>
      </c>
      <c r="U1040">
        <f t="shared" si="386"/>
        <v>0.21832869527065255</v>
      </c>
      <c r="V1040">
        <f t="shared" si="387"/>
        <v>8.7317402338673666</v>
      </c>
      <c r="W1040">
        <f t="shared" si="388"/>
        <v>8.7155403059924392</v>
      </c>
      <c r="X1040">
        <f t="shared" si="389"/>
        <v>8.4253147061529656</v>
      </c>
      <c r="Y1040">
        <f t="shared" si="390"/>
        <v>-10.172216938608864</v>
      </c>
    </row>
    <row r="1041" spans="1:25" x14ac:dyDescent="0.25">
      <c r="A1041">
        <v>1035</v>
      </c>
      <c r="B1041">
        <f t="shared" si="368"/>
        <v>21</v>
      </c>
      <c r="C1041">
        <f t="shared" si="369"/>
        <v>36</v>
      </c>
      <c r="D1041">
        <f>IF(C1041=1,#N/A,VLOOKUP(B1041,Potentiel!$C$4:$BB$54,xy!C1041))</f>
        <v>-10.173665342505377</v>
      </c>
      <c r="E1041">
        <f t="shared" si="370"/>
        <v>6.0000010000000001</v>
      </c>
      <c r="F1041">
        <f t="shared" si="371"/>
        <v>21.000001000000001</v>
      </c>
      <c r="G1041">
        <f t="shared" si="372"/>
        <v>-10.173665342505377</v>
      </c>
      <c r="H1041">
        <f t="shared" si="373"/>
        <v>-0.45113868819661307</v>
      </c>
      <c r="I1041">
        <f t="shared" si="374"/>
        <v>-0.45113868819661307</v>
      </c>
      <c r="J1041">
        <f t="shared" si="375"/>
        <v>23.334598957370066</v>
      </c>
      <c r="K1041">
        <f t="shared" si="376"/>
        <v>6.0000010000000001</v>
      </c>
      <c r="L1041">
        <f t="shared" si="377"/>
        <v>9.5474280442831674</v>
      </c>
      <c r="M1041">
        <f t="shared" si="378"/>
        <v>-21.292020247983313</v>
      </c>
      <c r="N1041">
        <f t="shared" si="379"/>
        <v>-1.2961231947908425</v>
      </c>
      <c r="O1041">
        <f t="shared" si="380"/>
        <v>-1.2961231947908425</v>
      </c>
      <c r="P1041">
        <f t="shared" si="381"/>
        <v>22.121259870100808</v>
      </c>
      <c r="Q1041">
        <f t="shared" si="382"/>
        <v>1.8270550892584185</v>
      </c>
      <c r="R1041">
        <f t="shared" si="383"/>
        <v>9.5474280442831674</v>
      </c>
      <c r="S1041">
        <f t="shared" si="384"/>
        <v>-10.436544023205407</v>
      </c>
      <c r="T1041">
        <f t="shared" si="385"/>
        <v>0.18908022060243085</v>
      </c>
      <c r="U1041">
        <f t="shared" si="386"/>
        <v>0.18908022060243085</v>
      </c>
      <c r="V1041">
        <f t="shared" si="387"/>
        <v>9.7206744909985439</v>
      </c>
      <c r="W1041">
        <f t="shared" si="388"/>
        <v>9.6811815074318854</v>
      </c>
      <c r="X1041">
        <f t="shared" si="389"/>
        <v>8.7002797978447948</v>
      </c>
      <c r="Y1041">
        <f t="shared" si="390"/>
        <v>-10.436544023205407</v>
      </c>
    </row>
    <row r="1042" spans="1:25" x14ac:dyDescent="0.25">
      <c r="A1042">
        <v>1036</v>
      </c>
      <c r="B1042">
        <f t="shared" si="368"/>
        <v>21</v>
      </c>
      <c r="C1042">
        <f t="shared" si="369"/>
        <v>37</v>
      </c>
      <c r="D1042">
        <f>IF(C1042=1,#N/A,VLOOKUP(B1042,Potentiel!$C$4:$BB$54,xy!C1042))</f>
        <v>-9.7890780477558117</v>
      </c>
      <c r="E1042">
        <f t="shared" si="370"/>
        <v>6.0000010000000001</v>
      </c>
      <c r="F1042">
        <f t="shared" si="371"/>
        <v>22.000001000000001</v>
      </c>
      <c r="G1042">
        <f t="shared" si="372"/>
        <v>-9.7890780477558117</v>
      </c>
      <c r="H1042">
        <f t="shared" si="373"/>
        <v>-0.41865315400633174</v>
      </c>
      <c r="I1042">
        <f t="shared" si="374"/>
        <v>-0.41865315400633174</v>
      </c>
      <c r="J1042">
        <f t="shared" si="375"/>
        <v>24.079578339851714</v>
      </c>
      <c r="K1042">
        <f t="shared" si="376"/>
        <v>6.0000010000000001</v>
      </c>
      <c r="L1042">
        <f t="shared" si="377"/>
        <v>10.560680435310029</v>
      </c>
      <c r="M1042">
        <f t="shared" si="378"/>
        <v>-21.640196897632791</v>
      </c>
      <c r="N1042">
        <f t="shared" si="379"/>
        <v>-1.3003285114789327</v>
      </c>
      <c r="O1042">
        <f t="shared" si="380"/>
        <v>-1.3003285114789327</v>
      </c>
      <c r="P1042">
        <f t="shared" si="381"/>
        <v>22.456583305755061</v>
      </c>
      <c r="Q1042">
        <f t="shared" si="382"/>
        <v>1.7606198525252335</v>
      </c>
      <c r="R1042">
        <f t="shared" si="383"/>
        <v>10.560680435310029</v>
      </c>
      <c r="S1042">
        <f t="shared" si="384"/>
        <v>-10.709967754355535</v>
      </c>
      <c r="T1042">
        <f t="shared" si="385"/>
        <v>0.16519533681918733</v>
      </c>
      <c r="U1042">
        <f t="shared" si="386"/>
        <v>0.16519533681918733</v>
      </c>
      <c r="V1042">
        <f t="shared" si="387"/>
        <v>10.706435145362157</v>
      </c>
      <c r="W1042">
        <f t="shared" si="388"/>
        <v>10.636870186257712</v>
      </c>
      <c r="X1042">
        <f t="shared" si="389"/>
        <v>8.9748012843808738</v>
      </c>
      <c r="Y1042">
        <f t="shared" si="390"/>
        <v>-10.709967754355535</v>
      </c>
    </row>
    <row r="1043" spans="1:25" x14ac:dyDescent="0.25">
      <c r="A1043">
        <v>1037</v>
      </c>
      <c r="B1043">
        <f t="shared" si="368"/>
        <v>21</v>
      </c>
      <c r="C1043">
        <f t="shared" si="369"/>
        <v>38</v>
      </c>
      <c r="D1043">
        <f>IF(C1043=1,#N/A,VLOOKUP(B1043,Potentiel!$C$4:$BB$54,xy!C1043))</f>
        <v>-9.4146153698090078</v>
      </c>
      <c r="E1043">
        <f t="shared" si="370"/>
        <v>6.0000010000000001</v>
      </c>
      <c r="F1043">
        <f t="shared" si="371"/>
        <v>23.000001000000001</v>
      </c>
      <c r="G1043">
        <f t="shared" si="372"/>
        <v>-9.4146153698090078</v>
      </c>
      <c r="H1043">
        <f t="shared" si="373"/>
        <v>-0.38852444466863645</v>
      </c>
      <c r="I1043">
        <f t="shared" si="374"/>
        <v>-0.38852444466863645</v>
      </c>
      <c r="J1043">
        <f t="shared" si="375"/>
        <v>24.852264053028346</v>
      </c>
      <c r="K1043">
        <f t="shared" si="376"/>
        <v>6.0000010000000001</v>
      </c>
      <c r="L1043">
        <f t="shared" si="377"/>
        <v>11.567424848103249</v>
      </c>
      <c r="M1043">
        <f t="shared" si="378"/>
        <v>-21.996129453722727</v>
      </c>
      <c r="N1043">
        <f t="shared" si="379"/>
        <v>-1.3044995678660718</v>
      </c>
      <c r="O1043">
        <f t="shared" si="380"/>
        <v>-1.3044995678660718</v>
      </c>
      <c r="P1043">
        <f t="shared" si="381"/>
        <v>22.799774624871393</v>
      </c>
      <c r="Q1043">
        <f t="shared" si="382"/>
        <v>1.6927047190759059</v>
      </c>
      <c r="R1043">
        <f t="shared" si="383"/>
        <v>11.567424848103249</v>
      </c>
      <c r="S1043">
        <f t="shared" si="384"/>
        <v>-10.989482212381047</v>
      </c>
      <c r="T1043">
        <f t="shared" si="385"/>
        <v>0.14530246428826779</v>
      </c>
      <c r="U1043">
        <f t="shared" si="386"/>
        <v>0.14530246428826779</v>
      </c>
      <c r="V1043">
        <f t="shared" si="387"/>
        <v>11.690618755331059</v>
      </c>
      <c r="W1043">
        <f t="shared" si="388"/>
        <v>11.585895080071818</v>
      </c>
      <c r="X1043">
        <f t="shared" si="389"/>
        <v>9.2490257518090662</v>
      </c>
      <c r="Y1043">
        <f t="shared" si="390"/>
        <v>-10.989482212381047</v>
      </c>
    </row>
    <row r="1044" spans="1:25" x14ac:dyDescent="0.25">
      <c r="A1044">
        <v>1038</v>
      </c>
      <c r="B1044">
        <f t="shared" si="368"/>
        <v>21</v>
      </c>
      <c r="C1044">
        <f t="shared" si="369"/>
        <v>39</v>
      </c>
      <c r="D1044">
        <f>IF(C1044=1,#N/A,VLOOKUP(B1044,Potentiel!$C$4:$BB$54,xy!C1044))</f>
        <v>-9.0497210554259784</v>
      </c>
      <c r="E1044">
        <f t="shared" si="370"/>
        <v>6.0000010000000001</v>
      </c>
      <c r="F1044">
        <f t="shared" si="371"/>
        <v>24.000001000000001</v>
      </c>
      <c r="G1044">
        <f t="shared" si="372"/>
        <v>-9.0497210554259784</v>
      </c>
      <c r="H1044">
        <f t="shared" si="373"/>
        <v>-0.36058571252920479</v>
      </c>
      <c r="I1044">
        <f t="shared" si="374"/>
        <v>-0.36058571252920479</v>
      </c>
      <c r="J1044">
        <f t="shared" si="375"/>
        <v>25.64951264997098</v>
      </c>
      <c r="K1044">
        <f t="shared" si="376"/>
        <v>6.0000010000000001</v>
      </c>
      <c r="L1044">
        <f t="shared" si="377"/>
        <v>12.568018835352706</v>
      </c>
      <c r="M1044">
        <f t="shared" si="378"/>
        <v>-22.359391801550437</v>
      </c>
      <c r="N1044">
        <f t="shared" si="379"/>
        <v>-1.3086289333619014</v>
      </c>
      <c r="O1044">
        <f t="shared" si="380"/>
        <v>-1.3086289333619014</v>
      </c>
      <c r="P1044">
        <f t="shared" si="381"/>
        <v>23.150430098277695</v>
      </c>
      <c r="Q1044">
        <f t="shared" si="382"/>
        <v>1.6233909954287757</v>
      </c>
      <c r="R1044">
        <f t="shared" si="383"/>
        <v>12.568018835352706</v>
      </c>
      <c r="S1044">
        <f t="shared" si="384"/>
        <v>-11.274752768661607</v>
      </c>
      <c r="T1044">
        <f t="shared" si="385"/>
        <v>0.12845714646621126</v>
      </c>
      <c r="U1044">
        <f t="shared" si="386"/>
        <v>0.12845714646621126</v>
      </c>
      <c r="V1044">
        <f t="shared" si="387"/>
        <v>12.672430539159395</v>
      </c>
      <c r="W1044">
        <f t="shared" si="388"/>
        <v>12.528622301692993</v>
      </c>
      <c r="X1044">
        <f t="shared" si="389"/>
        <v>9.5229695185584013</v>
      </c>
      <c r="Y1044">
        <f t="shared" si="390"/>
        <v>-11.274752768661607</v>
      </c>
    </row>
    <row r="1045" spans="1:25" x14ac:dyDescent="0.25">
      <c r="A1045">
        <v>1039</v>
      </c>
      <c r="B1045">
        <f t="shared" si="368"/>
        <v>21</v>
      </c>
      <c r="C1045">
        <f t="shared" si="369"/>
        <v>40</v>
      </c>
      <c r="D1045">
        <f>IF(C1045=1,#N/A,VLOOKUP(B1045,Potentiel!$C$4:$BB$54,xy!C1045))</f>
        <v>-8.6971007366840283</v>
      </c>
      <c r="E1045">
        <f t="shared" si="370"/>
        <v>6.0000010000000001</v>
      </c>
      <c r="F1045">
        <f t="shared" si="371"/>
        <v>25.000001000000001</v>
      </c>
      <c r="G1045">
        <f t="shared" si="372"/>
        <v>-8.6971007366840283</v>
      </c>
      <c r="H1045">
        <f t="shared" si="373"/>
        <v>-0.33478851299333595</v>
      </c>
      <c r="I1045">
        <f t="shared" si="374"/>
        <v>-0.33478851299333595</v>
      </c>
      <c r="J1045">
        <f t="shared" si="375"/>
        <v>26.469597866685298</v>
      </c>
      <c r="K1045">
        <f t="shared" si="376"/>
        <v>6.0000010000000001</v>
      </c>
      <c r="L1045">
        <f t="shared" si="377"/>
        <v>13.560723250282727</v>
      </c>
      <c r="M1045">
        <f t="shared" si="378"/>
        <v>-22.732056575533864</v>
      </c>
      <c r="N1045">
        <f t="shared" si="379"/>
        <v>-1.3127371076394858</v>
      </c>
      <c r="O1045">
        <f t="shared" si="380"/>
        <v>-1.3127371076394858</v>
      </c>
      <c r="P1045">
        <f t="shared" si="381"/>
        <v>23.510559503195015</v>
      </c>
      <c r="Q1045">
        <f t="shared" si="382"/>
        <v>1.5522832042927683</v>
      </c>
      <c r="R1045">
        <f t="shared" si="383"/>
        <v>13.560723250282727</v>
      </c>
      <c r="S1045">
        <f t="shared" si="384"/>
        <v>-11.567407066626018</v>
      </c>
      <c r="T1045">
        <f t="shared" si="385"/>
        <v>0.11397298242279931</v>
      </c>
      <c r="U1045">
        <f t="shared" si="386"/>
        <v>0.11397298242279931</v>
      </c>
      <c r="V1045">
        <f t="shared" si="387"/>
        <v>13.649278303891673</v>
      </c>
      <c r="W1045">
        <f t="shared" si="388"/>
        <v>13.463271067627362</v>
      </c>
      <c r="X1045">
        <f t="shared" si="389"/>
        <v>9.7965532113112008</v>
      </c>
      <c r="Y1045">
        <f t="shared" si="390"/>
        <v>-11.567407066626018</v>
      </c>
    </row>
    <row r="1046" spans="1:25" x14ac:dyDescent="0.25">
      <c r="A1046">
        <v>1040</v>
      </c>
      <c r="B1046">
        <f t="shared" si="368"/>
        <v>21</v>
      </c>
      <c r="C1046">
        <f t="shared" si="369"/>
        <v>41</v>
      </c>
      <c r="D1046">
        <f>IF(C1046=1,#N/A,VLOOKUP(B1046,Potentiel!$C$4:$BB$54,xy!C1046))</f>
        <v>-8.3602929579518612</v>
      </c>
      <c r="E1046">
        <f t="shared" si="370"/>
        <v>6.0000010000000001</v>
      </c>
      <c r="F1046">
        <f t="shared" si="371"/>
        <v>26.000001000000001</v>
      </c>
      <c r="G1046">
        <f t="shared" si="372"/>
        <v>-8.3602929579518612</v>
      </c>
      <c r="H1046">
        <f t="shared" si="373"/>
        <v>-0.31110807783890787</v>
      </c>
      <c r="I1046">
        <f t="shared" si="374"/>
        <v>-0.31110807783890787</v>
      </c>
      <c r="J1046">
        <f t="shared" si="375"/>
        <v>27.311070106145245</v>
      </c>
      <c r="K1046">
        <f t="shared" si="376"/>
        <v>6.0000010000000001</v>
      </c>
      <c r="L1046">
        <f t="shared" si="377"/>
        <v>14.54326356041679</v>
      </c>
      <c r="M1046">
        <f t="shared" si="378"/>
        <v>-23.116834457923378</v>
      </c>
      <c r="N1046">
        <f t="shared" si="379"/>
        <v>-1.3168487418788375</v>
      </c>
      <c r="O1046">
        <f t="shared" si="380"/>
        <v>-1.3168487418788375</v>
      </c>
      <c r="P1046">
        <f t="shared" si="381"/>
        <v>23.882798147516855</v>
      </c>
      <c r="Q1046">
        <f t="shared" si="382"/>
        <v>1.4788641231109112</v>
      </c>
      <c r="R1046">
        <f t="shared" si="383"/>
        <v>14.54326356041679</v>
      </c>
      <c r="S1046">
        <f t="shared" si="384"/>
        <v>-11.869573809780395</v>
      </c>
      <c r="T1046">
        <f t="shared" si="385"/>
        <v>0.10133889234965504</v>
      </c>
      <c r="U1046">
        <f t="shared" si="386"/>
        <v>0.10133889234965504</v>
      </c>
      <c r="V1046">
        <f t="shared" si="387"/>
        <v>14.618260980101958</v>
      </c>
      <c r="W1046">
        <f t="shared" si="388"/>
        <v>14.387512391071114</v>
      </c>
      <c r="X1046">
        <f t="shared" si="389"/>
        <v>10.069673022159259</v>
      </c>
      <c r="Y1046">
        <f t="shared" si="390"/>
        <v>-11.869573809780395</v>
      </c>
    </row>
    <row r="1047" spans="1:25" x14ac:dyDescent="0.25">
      <c r="A1047">
        <v>1041</v>
      </c>
      <c r="B1047">
        <f t="shared" si="368"/>
        <v>21</v>
      </c>
      <c r="C1047">
        <f t="shared" si="369"/>
        <v>42</v>
      </c>
      <c r="D1047">
        <f>IF(C1047=1,#N/A,VLOOKUP(B1047,Potentiel!$C$4:$BB$54,xy!C1047))</f>
        <v>-8.0418773923119922</v>
      </c>
      <c r="E1047">
        <f t="shared" si="370"/>
        <v>6.0000010000000001</v>
      </c>
      <c r="F1047">
        <f t="shared" si="371"/>
        <v>27.000001000000001</v>
      </c>
      <c r="G1047">
        <f t="shared" si="372"/>
        <v>-8.0418773923119922</v>
      </c>
      <c r="H1047">
        <f t="shared" si="373"/>
        <v>-0.28948067190657484</v>
      </c>
      <c r="I1047">
        <f t="shared" si="374"/>
        <v>-0.28948067190657484</v>
      </c>
      <c r="J1047">
        <f t="shared" si="375"/>
        <v>28.172182130480763</v>
      </c>
      <c r="K1047">
        <f t="shared" si="376"/>
        <v>6.0000010000000001</v>
      </c>
      <c r="L1047">
        <f t="shared" si="377"/>
        <v>15.513981583860405</v>
      </c>
      <c r="M1047">
        <f t="shared" si="378"/>
        <v>-23.515701592948911</v>
      </c>
      <c r="N1047">
        <f t="shared" si="379"/>
        <v>-1.3209777172567954</v>
      </c>
      <c r="O1047">
        <f t="shared" si="380"/>
        <v>-1.3209777172567954</v>
      </c>
      <c r="P1047">
        <f t="shared" si="381"/>
        <v>24.269079780836787</v>
      </c>
      <c r="Q1047">
        <f t="shared" si="382"/>
        <v>1.402756685787969</v>
      </c>
      <c r="R1047">
        <f t="shared" si="383"/>
        <v>15.513981583860405</v>
      </c>
      <c r="S1047">
        <f t="shared" si="384"/>
        <v>-12.18280486764036</v>
      </c>
      <c r="T1047">
        <f t="shared" si="385"/>
        <v>9.0173663156367975E-2</v>
      </c>
      <c r="U1047">
        <f t="shared" si="386"/>
        <v>9.0173663156367975E-2</v>
      </c>
      <c r="V1047">
        <f t="shared" si="387"/>
        <v>15.577270329036555</v>
      </c>
      <c r="W1047">
        <f t="shared" si="388"/>
        <v>15.299648391782711</v>
      </c>
      <c r="X1047">
        <f t="shared" si="389"/>
        <v>10.342253272959637</v>
      </c>
      <c r="Y1047">
        <f t="shared" si="390"/>
        <v>-12.18280486764036</v>
      </c>
    </row>
    <row r="1048" spans="1:25" x14ac:dyDescent="0.25">
      <c r="A1048">
        <v>1042</v>
      </c>
      <c r="B1048">
        <f t="shared" si="368"/>
        <v>21</v>
      </c>
      <c r="C1048">
        <f t="shared" si="369"/>
        <v>43</v>
      </c>
      <c r="D1048">
        <f>IF(C1048=1,#N/A,VLOOKUP(B1048,Potentiel!$C$4:$BB$54,xy!C1048))</f>
        <v>-7.7429471696763139</v>
      </c>
      <c r="E1048">
        <f t="shared" si="370"/>
        <v>6.0000010000000001</v>
      </c>
      <c r="F1048">
        <f t="shared" si="371"/>
        <v>28.000001000000001</v>
      </c>
      <c r="G1048">
        <f t="shared" si="372"/>
        <v>-7.7429471696763139</v>
      </c>
      <c r="H1048">
        <f t="shared" si="373"/>
        <v>-0.26979162899519726</v>
      </c>
      <c r="I1048">
        <f t="shared" si="374"/>
        <v>-0.26979162899519726</v>
      </c>
      <c r="J1048">
        <f t="shared" si="375"/>
        <v>29.050874115461646</v>
      </c>
      <c r="K1048">
        <f t="shared" si="376"/>
        <v>6.0000010000000001</v>
      </c>
      <c r="L1048">
        <f t="shared" si="377"/>
        <v>16.472174670250435</v>
      </c>
      <c r="M1048">
        <f t="shared" si="378"/>
        <v>-23.929495366705069</v>
      </c>
      <c r="N1048">
        <f t="shared" si="379"/>
        <v>-1.3251244861168072</v>
      </c>
      <c r="O1048">
        <f t="shared" si="380"/>
        <v>-1.3251244861168072</v>
      </c>
      <c r="P1048">
        <f t="shared" si="381"/>
        <v>24.670240381989803</v>
      </c>
      <c r="Q1048">
        <f t="shared" si="382"/>
        <v>1.3238011115244908</v>
      </c>
      <c r="R1048">
        <f t="shared" si="383"/>
        <v>16.472174670250435</v>
      </c>
      <c r="S1048">
        <f t="shared" si="384"/>
        <v>-12.507757840968708</v>
      </c>
      <c r="T1048">
        <f t="shared" si="385"/>
        <v>8.0193546395381773E-2</v>
      </c>
      <c r="U1048">
        <f t="shared" si="386"/>
        <v>8.0193546395381773E-2</v>
      </c>
      <c r="V1048">
        <f t="shared" si="387"/>
        <v>16.525283288044218</v>
      </c>
      <c r="W1048">
        <f t="shared" si="388"/>
        <v>16.198959597325366</v>
      </c>
      <c r="X1048">
        <f t="shared" si="389"/>
        <v>10.614261895291614</v>
      </c>
      <c r="Y1048">
        <f t="shared" si="390"/>
        <v>-12.507757840968708</v>
      </c>
    </row>
    <row r="1049" spans="1:25" x14ac:dyDescent="0.25">
      <c r="A1049">
        <v>1043</v>
      </c>
      <c r="B1049">
        <f t="shared" si="368"/>
        <v>21</v>
      </c>
      <c r="C1049">
        <f t="shared" si="369"/>
        <v>44</v>
      </c>
      <c r="D1049">
        <f>IF(C1049=1,#N/A,VLOOKUP(B1049,Potentiel!$C$4:$BB$54,xy!C1049))</f>
        <v>-7.4633704414569815</v>
      </c>
      <c r="E1049">
        <f t="shared" si="370"/>
        <v>6.0000010000000001</v>
      </c>
      <c r="F1049">
        <f t="shared" si="371"/>
        <v>29.000001000000001</v>
      </c>
      <c r="G1049">
        <f t="shared" si="372"/>
        <v>-7.4633704414569815</v>
      </c>
      <c r="H1049">
        <f t="shared" si="373"/>
        <v>-0.2518913785369124</v>
      </c>
      <c r="I1049">
        <f t="shared" si="374"/>
        <v>-0.2518913785369124</v>
      </c>
      <c r="J1049">
        <f t="shared" si="375"/>
        <v>29.944982156388321</v>
      </c>
      <c r="K1049">
        <f t="shared" si="376"/>
        <v>6.0000010000000001</v>
      </c>
      <c r="L1049">
        <f t="shared" si="377"/>
        <v>17.417927570225501</v>
      </c>
      <c r="M1049">
        <f t="shared" si="378"/>
        <v>-24.358114777313805</v>
      </c>
      <c r="N1049">
        <f t="shared" si="379"/>
        <v>-1.3292799166785449</v>
      </c>
      <c r="O1049">
        <f t="shared" si="380"/>
        <v>-1.3292799166785449</v>
      </c>
      <c r="P1049">
        <f t="shared" si="381"/>
        <v>25.086206718130864</v>
      </c>
      <c r="Q1049">
        <f t="shared" si="382"/>
        <v>1.242016672387348</v>
      </c>
      <c r="R1049">
        <f t="shared" si="383"/>
        <v>17.417927570225501</v>
      </c>
      <c r="S1049">
        <f t="shared" si="384"/>
        <v>-12.84435341281419</v>
      </c>
      <c r="T1049">
        <f t="shared" si="385"/>
        <v>7.1186310136501466E-2</v>
      </c>
      <c r="U1049">
        <f t="shared" si="386"/>
        <v>7.1186310136501466E-2</v>
      </c>
      <c r="V1049">
        <f t="shared" si="387"/>
        <v>17.462153540045104</v>
      </c>
      <c r="W1049">
        <f t="shared" si="388"/>
        <v>17.085532787343244</v>
      </c>
      <c r="X1049">
        <f t="shared" si="389"/>
        <v>10.885702757108987</v>
      </c>
      <c r="Y1049">
        <f t="shared" si="390"/>
        <v>-12.84435341281419</v>
      </c>
    </row>
    <row r="1050" spans="1:25" x14ac:dyDescent="0.25">
      <c r="A1050">
        <v>1044</v>
      </c>
      <c r="B1050">
        <f t="shared" si="368"/>
        <v>21</v>
      </c>
      <c r="C1050">
        <f t="shared" si="369"/>
        <v>45</v>
      </c>
      <c r="D1050">
        <f>IF(C1050=1,#N/A,VLOOKUP(B1050,Potentiel!$C$4:$BB$54,xy!C1050))</f>
        <v>-7.2022581783264181</v>
      </c>
      <c r="E1050">
        <f t="shared" si="370"/>
        <v>6.0000010000000001</v>
      </c>
      <c r="F1050">
        <f t="shared" si="371"/>
        <v>30.000001000000001</v>
      </c>
      <c r="G1050">
        <f t="shared" si="372"/>
        <v>-7.2022581783264181</v>
      </c>
      <c r="H1050">
        <f t="shared" si="373"/>
        <v>-0.23561614498218014</v>
      </c>
      <c r="I1050">
        <f t="shared" si="374"/>
        <v>-0.23561614498218014</v>
      </c>
      <c r="J1050">
        <f t="shared" si="375"/>
        <v>30.852432365492206</v>
      </c>
      <c r="K1050">
        <f t="shared" si="376"/>
        <v>6.0000010000000001</v>
      </c>
      <c r="L1050">
        <f t="shared" si="377"/>
        <v>18.351811740822018</v>
      </c>
      <c r="M1050">
        <f t="shared" si="378"/>
        <v>-24.800878788798958</v>
      </c>
      <c r="N1050">
        <f t="shared" si="379"/>
        <v>-1.3334301403972255</v>
      </c>
      <c r="O1050">
        <f t="shared" si="380"/>
        <v>-1.3334301403972255</v>
      </c>
      <c r="P1050">
        <f t="shared" si="381"/>
        <v>25.51633987657123</v>
      </c>
      <c r="Q1050">
        <f t="shared" si="382"/>
        <v>1.1575333161669803</v>
      </c>
      <c r="R1050">
        <f t="shared" si="383"/>
        <v>18.351811740822018</v>
      </c>
      <c r="S1050">
        <f t="shared" si="384"/>
        <v>-13.192056764435121</v>
      </c>
      <c r="T1050">
        <f t="shared" si="385"/>
        <v>6.2991160789870368E-2</v>
      </c>
      <c r="U1050">
        <f t="shared" si="386"/>
        <v>6.2991160789870368E-2</v>
      </c>
      <c r="V1050">
        <f t="shared" si="387"/>
        <v>18.388280984056379</v>
      </c>
      <c r="W1050">
        <f t="shared" si="388"/>
        <v>17.959953100061675</v>
      </c>
      <c r="X1050">
        <f t="shared" si="389"/>
        <v>11.156601939270212</v>
      </c>
      <c r="Y1050">
        <f t="shared" si="390"/>
        <v>-13.192056764435121</v>
      </c>
    </row>
    <row r="1051" spans="1:25" x14ac:dyDescent="0.25">
      <c r="A1051">
        <v>1045</v>
      </c>
      <c r="B1051">
        <f t="shared" si="368"/>
        <v>21</v>
      </c>
      <c r="C1051">
        <f t="shared" si="369"/>
        <v>46</v>
      </c>
      <c r="D1051">
        <f>IF(C1051=1,#N/A,VLOOKUP(B1051,Potentiel!$C$4:$BB$54,xy!C1051))</f>
        <v>-6.958352573781533</v>
      </c>
      <c r="E1051">
        <f t="shared" si="370"/>
        <v>6.0000010000000001</v>
      </c>
      <c r="F1051">
        <f t="shared" si="371"/>
        <v>31.000001000000001</v>
      </c>
      <c r="G1051">
        <f t="shared" si="372"/>
        <v>-6.958352573781533</v>
      </c>
      <c r="H1051">
        <f t="shared" si="373"/>
        <v>-0.22080323929106982</v>
      </c>
      <c r="I1051">
        <f t="shared" si="374"/>
        <v>-0.22080323929106982</v>
      </c>
      <c r="J1051">
        <f t="shared" si="375"/>
        <v>31.771350813918083</v>
      </c>
      <c r="K1051">
        <f t="shared" si="376"/>
        <v>6.0000010000000001</v>
      </c>
      <c r="L1051">
        <f t="shared" si="377"/>
        <v>19.274635684475552</v>
      </c>
      <c r="M1051">
        <f t="shared" si="378"/>
        <v>-25.25682386547831</v>
      </c>
      <c r="N1051">
        <f t="shared" si="379"/>
        <v>-1.3375601082681972</v>
      </c>
      <c r="O1051">
        <f t="shared" si="380"/>
        <v>-1.3375601082681972</v>
      </c>
      <c r="P1051">
        <f t="shared" si="381"/>
        <v>25.959721950972352</v>
      </c>
      <c r="Q1051">
        <f t="shared" si="382"/>
        <v>1.070534894138907</v>
      </c>
      <c r="R1051">
        <f t="shared" si="383"/>
        <v>19.274635684475552</v>
      </c>
      <c r="S1051">
        <f t="shared" si="384"/>
        <v>-13.550111229577183</v>
      </c>
      <c r="T1051">
        <f t="shared" si="385"/>
        <v>5.548411619727988E-2</v>
      </c>
      <c r="U1051">
        <f t="shared" si="386"/>
        <v>5.548411619727988E-2</v>
      </c>
      <c r="V1051">
        <f t="shared" si="387"/>
        <v>19.304342147010018</v>
      </c>
      <c r="W1051">
        <f t="shared" si="388"/>
        <v>18.823048394182489</v>
      </c>
      <c r="X1051">
        <f t="shared" si="389"/>
        <v>11.426996341202964</v>
      </c>
      <c r="Y1051">
        <f t="shared" si="390"/>
        <v>-13.550111229577183</v>
      </c>
    </row>
    <row r="1052" spans="1:25" x14ac:dyDescent="0.25">
      <c r="A1052">
        <v>1046</v>
      </c>
      <c r="B1052">
        <f t="shared" si="368"/>
        <v>21</v>
      </c>
      <c r="C1052">
        <f t="shared" si="369"/>
        <v>47</v>
      </c>
      <c r="D1052">
        <f>IF(C1052=1,#N/A,VLOOKUP(B1052,Potentiel!$C$4:$BB$54,xy!C1052))</f>
        <v>-6.7302764410983</v>
      </c>
      <c r="E1052">
        <f t="shared" si="370"/>
        <v>6.0000010000000001</v>
      </c>
      <c r="F1052">
        <f t="shared" si="371"/>
        <v>32.000000999999997</v>
      </c>
      <c r="G1052">
        <f t="shared" si="372"/>
        <v>-6.7302764410983</v>
      </c>
      <c r="H1052">
        <f t="shared" si="373"/>
        <v>-0.20729974278918567</v>
      </c>
      <c r="I1052">
        <f t="shared" si="374"/>
        <v>-0.20729974278918567</v>
      </c>
      <c r="J1052">
        <f t="shared" si="375"/>
        <v>32.700102216562009</v>
      </c>
      <c r="K1052">
        <f t="shared" si="376"/>
        <v>6.0000010000000001</v>
      </c>
      <c r="L1052">
        <f t="shared" si="377"/>
        <v>20.187284639748533</v>
      </c>
      <c r="M1052">
        <f t="shared" si="378"/>
        <v>-25.72489502111479</v>
      </c>
      <c r="N1052">
        <f t="shared" si="379"/>
        <v>-1.341655619858011</v>
      </c>
      <c r="O1052">
        <f t="shared" si="380"/>
        <v>-1.341655619858011</v>
      </c>
      <c r="P1052">
        <f t="shared" si="381"/>
        <v>26.415340918628658</v>
      </c>
      <c r="Q1052">
        <f t="shared" si="382"/>
        <v>0.98122270716717175</v>
      </c>
      <c r="R1052">
        <f t="shared" si="383"/>
        <v>20.187284639748533</v>
      </c>
      <c r="S1052">
        <f t="shared" si="384"/>
        <v>-13.917688325705607</v>
      </c>
      <c r="T1052">
        <f t="shared" si="385"/>
        <v>4.856775400272232E-2</v>
      </c>
      <c r="U1052">
        <f t="shared" si="386"/>
        <v>4.856775400272232E-2</v>
      </c>
      <c r="V1052">
        <f t="shared" si="387"/>
        <v>20.211117216207708</v>
      </c>
      <c r="W1052">
        <f t="shared" si="388"/>
        <v>19.675725101665407</v>
      </c>
      <c r="X1052">
        <f t="shared" si="389"/>
        <v>11.696926364512564</v>
      </c>
      <c r="Y1052">
        <f t="shared" si="390"/>
        <v>-13.917688325705607</v>
      </c>
    </row>
    <row r="1053" spans="1:25" x14ac:dyDescent="0.25">
      <c r="A1053">
        <v>1047</v>
      </c>
      <c r="B1053">
        <f t="shared" si="368"/>
        <v>21</v>
      </c>
      <c r="C1053">
        <f t="shared" si="369"/>
        <v>48</v>
      </c>
      <c r="D1053">
        <f>IF(C1053=1,#N/A,VLOOKUP(B1053,Potentiel!$C$4:$BB$54,xy!C1053))</f>
        <v>-6.5166708385610166</v>
      </c>
      <c r="E1053">
        <f t="shared" si="370"/>
        <v>6.0000010000000001</v>
      </c>
      <c r="F1053">
        <f t="shared" si="371"/>
        <v>33.000000999999997</v>
      </c>
      <c r="G1053">
        <f t="shared" si="372"/>
        <v>-6.5166708385610166</v>
      </c>
      <c r="H1053">
        <f t="shared" si="373"/>
        <v>-0.19496637338377956</v>
      </c>
      <c r="I1053">
        <f t="shared" si="374"/>
        <v>-0.19496637338377956</v>
      </c>
      <c r="J1053">
        <f t="shared" si="375"/>
        <v>33.637286823080011</v>
      </c>
      <c r="K1053">
        <f t="shared" si="376"/>
        <v>6.0000010000000001</v>
      </c>
      <c r="L1053">
        <f t="shared" si="377"/>
        <v>21.090632117538103</v>
      </c>
      <c r="M1053">
        <f t="shared" si="378"/>
        <v>-26.20405124595856</v>
      </c>
      <c r="N1053">
        <f t="shared" si="379"/>
        <v>-1.3457042557875576</v>
      </c>
      <c r="O1053">
        <f t="shared" si="380"/>
        <v>-1.3457042557875576</v>
      </c>
      <c r="P1053">
        <f t="shared" si="381"/>
        <v>26.882193245730964</v>
      </c>
      <c r="Q1053">
        <f t="shared" si="382"/>
        <v>0.88979538927631507</v>
      </c>
      <c r="R1053">
        <f t="shared" si="383"/>
        <v>21.090632117538103</v>
      </c>
      <c r="S1053">
        <f t="shared" si="384"/>
        <v>-14.293970546045452</v>
      </c>
      <c r="T1053">
        <f t="shared" si="385"/>
        <v>4.2164124105122304E-2</v>
      </c>
      <c r="U1053">
        <f t="shared" si="386"/>
        <v>4.2164124105122304E-2</v>
      </c>
      <c r="V1053">
        <f t="shared" si="387"/>
        <v>21.109393618768568</v>
      </c>
      <c r="W1053">
        <f t="shared" si="388"/>
        <v>20.518877646034134</v>
      </c>
      <c r="X1053">
        <f t="shared" si="389"/>
        <v>11.966431875562748</v>
      </c>
      <c r="Y1053">
        <f t="shared" si="390"/>
        <v>-14.293970546045452</v>
      </c>
    </row>
    <row r="1054" spans="1:25" x14ac:dyDescent="0.25">
      <c r="A1054">
        <v>1048</v>
      </c>
      <c r="B1054">
        <f t="shared" si="368"/>
        <v>21</v>
      </c>
      <c r="C1054">
        <f t="shared" si="369"/>
        <v>49</v>
      </c>
      <c r="D1054">
        <f>IF(C1054=1,#N/A,VLOOKUP(B1054,Potentiel!$C$4:$BB$54,xy!C1054))</f>
        <v>-6.3162613608907341</v>
      </c>
      <c r="E1054">
        <f t="shared" si="370"/>
        <v>6.0000010000000001</v>
      </c>
      <c r="F1054">
        <f t="shared" si="371"/>
        <v>34.000000999999997</v>
      </c>
      <c r="G1054">
        <f t="shared" si="372"/>
        <v>-6.3162613608907341</v>
      </c>
      <c r="H1054">
        <f t="shared" si="373"/>
        <v>-0.18367849026421273</v>
      </c>
      <c r="I1054">
        <f t="shared" si="374"/>
        <v>-0.18367849026421273</v>
      </c>
      <c r="J1054">
        <f t="shared" si="375"/>
        <v>34.581718083101109</v>
      </c>
      <c r="K1054">
        <f t="shared" si="376"/>
        <v>6.0000010000000001</v>
      </c>
      <c r="L1054">
        <f t="shared" si="377"/>
        <v>21.985497289767295</v>
      </c>
      <c r="M1054">
        <f t="shared" si="378"/>
        <v>-26.693316288927406</v>
      </c>
      <c r="N1054">
        <f t="shared" si="379"/>
        <v>-1.3496956667547135</v>
      </c>
      <c r="O1054">
        <f t="shared" si="380"/>
        <v>-1.3496956667547135</v>
      </c>
      <c r="P1054">
        <f t="shared" si="381"/>
        <v>27.359333809519526</v>
      </c>
      <c r="Q1054">
        <f t="shared" si="382"/>
        <v>0.79643921795456796</v>
      </c>
      <c r="R1054">
        <f t="shared" si="383"/>
        <v>21.985497289767295</v>
      </c>
      <c r="S1054">
        <f t="shared" si="384"/>
        <v>-14.678191238916581</v>
      </c>
      <c r="T1054">
        <f t="shared" si="385"/>
        <v>3.6209829271142829E-2</v>
      </c>
      <c r="U1054">
        <f t="shared" si="386"/>
        <v>3.6209829271142829E-2</v>
      </c>
      <c r="V1054">
        <f t="shared" si="387"/>
        <v>21.999918329536161</v>
      </c>
      <c r="W1054">
        <f t="shared" si="388"/>
        <v>21.353344810914979</v>
      </c>
      <c r="X1054">
        <f t="shared" si="389"/>
        <v>12.235550260728372</v>
      </c>
      <c r="Y1054">
        <f t="shared" si="390"/>
        <v>-14.678191238916581</v>
      </c>
    </row>
    <row r="1055" spans="1:25" x14ac:dyDescent="0.25">
      <c r="A1055">
        <v>1049</v>
      </c>
      <c r="B1055">
        <f t="shared" si="368"/>
        <v>21</v>
      </c>
      <c r="C1055">
        <f t="shared" si="369"/>
        <v>50</v>
      </c>
      <c r="D1055">
        <f>IF(C1055=1,#N/A,VLOOKUP(B1055,Potentiel!$C$4:$BB$54,xy!C1055))</f>
        <v>-6.1278839991822522</v>
      </c>
      <c r="E1055">
        <f t="shared" si="370"/>
        <v>6.0000010000000001</v>
      </c>
      <c r="F1055">
        <f t="shared" si="371"/>
        <v>35.000000999999997</v>
      </c>
      <c r="G1055">
        <f t="shared" si="372"/>
        <v>-6.1278839991822522</v>
      </c>
      <c r="H1055">
        <f t="shared" si="373"/>
        <v>-0.17332561194307441</v>
      </c>
      <c r="I1055">
        <f t="shared" si="374"/>
        <v>-0.17332561194307441</v>
      </c>
      <c r="J1055">
        <f t="shared" si="375"/>
        <v>35.532394125747203</v>
      </c>
      <c r="K1055">
        <f t="shared" si="376"/>
        <v>6.0000010000000001</v>
      </c>
      <c r="L1055">
        <f t="shared" si="377"/>
        <v>22.872628366937921</v>
      </c>
      <c r="M1055">
        <f t="shared" si="378"/>
        <v>-27.191798467467745</v>
      </c>
      <c r="N1055">
        <f t="shared" si="379"/>
        <v>-1.3536215317598794</v>
      </c>
      <c r="O1055">
        <f t="shared" si="380"/>
        <v>-1.3536215317598794</v>
      </c>
      <c r="P1055">
        <f t="shared" si="381"/>
        <v>27.845895853704945</v>
      </c>
      <c r="Q1055">
        <f t="shared" si="382"/>
        <v>0.70132433425417795</v>
      </c>
      <c r="R1055">
        <f t="shared" si="383"/>
        <v>22.872628366937921</v>
      </c>
      <c r="S1055">
        <f t="shared" si="384"/>
        <v>-15.069650164452106</v>
      </c>
      <c r="T1055">
        <f t="shared" si="385"/>
        <v>3.0652562496849591E-2</v>
      </c>
      <c r="U1055">
        <f t="shared" si="386"/>
        <v>3.0652562496849591E-2</v>
      </c>
      <c r="V1055">
        <f t="shared" si="387"/>
        <v>22.883377902614601</v>
      </c>
      <c r="W1055">
        <f t="shared" si="388"/>
        <v>22.179892719633582</v>
      </c>
      <c r="X1055">
        <f t="shared" si="389"/>
        <v>12.504315667759739</v>
      </c>
      <c r="Y1055">
        <f t="shared" si="390"/>
        <v>-15.069650164452106</v>
      </c>
    </row>
    <row r="1056" spans="1:25" x14ac:dyDescent="0.25">
      <c r="A1056">
        <v>1050</v>
      </c>
      <c r="B1056">
        <f t="shared" si="368"/>
        <v>22</v>
      </c>
      <c r="C1056">
        <f t="shared" si="369"/>
        <v>1</v>
      </c>
      <c r="D1056" t="e">
        <f>IF(C1056=1,#N/A,VLOOKUP(B1056,Potentiel!$C$4:$BB$54,xy!C1056))</f>
        <v>#N/A</v>
      </c>
      <c r="E1056">
        <f t="shared" si="370"/>
        <v>7.0000010000000001</v>
      </c>
      <c r="F1056">
        <f t="shared" si="371"/>
        <v>-13.999999000000001</v>
      </c>
      <c r="G1056" t="e">
        <f t="shared" si="372"/>
        <v>#N/A</v>
      </c>
      <c r="H1056" t="e">
        <f t="shared" si="373"/>
        <v>#N/A</v>
      </c>
      <c r="I1056" t="e">
        <f t="shared" si="374"/>
        <v>#N/A</v>
      </c>
      <c r="J1056" t="e">
        <f t="shared" si="375"/>
        <v>#N/A</v>
      </c>
      <c r="K1056">
        <f t="shared" si="376"/>
        <v>7.0000010000000001</v>
      </c>
      <c r="L1056" t="e">
        <f t="shared" si="377"/>
        <v>#N/A</v>
      </c>
      <c r="M1056" t="e">
        <f t="shared" si="378"/>
        <v>#N/A</v>
      </c>
      <c r="N1056" t="e">
        <f t="shared" si="379"/>
        <v>#N/A</v>
      </c>
      <c r="O1056" t="e">
        <f t="shared" si="380"/>
        <v>#N/A</v>
      </c>
      <c r="P1056" t="e">
        <f t="shared" si="381"/>
        <v>#N/A</v>
      </c>
      <c r="Q1056" t="e">
        <f t="shared" si="382"/>
        <v>#N/A</v>
      </c>
      <c r="R1056" t="e">
        <f t="shared" si="383"/>
        <v>#N/A</v>
      </c>
      <c r="S1056" t="e">
        <f t="shared" si="384"/>
        <v>#N/A</v>
      </c>
      <c r="T1056" t="e">
        <f t="shared" si="385"/>
        <v>#N/A</v>
      </c>
      <c r="U1056" t="e">
        <f t="shared" si="386"/>
        <v>#N/A</v>
      </c>
      <c r="V1056" t="e">
        <f t="shared" si="387"/>
        <v>#N/A</v>
      </c>
      <c r="W1056" t="e">
        <f t="shared" si="388"/>
        <v>#N/A</v>
      </c>
      <c r="X1056" t="e">
        <f t="shared" si="389"/>
        <v>#N/A</v>
      </c>
      <c r="Y1056" t="e">
        <f t="shared" si="390"/>
        <v>#N/A</v>
      </c>
    </row>
    <row r="1057" spans="1:25" x14ac:dyDescent="0.25">
      <c r="A1057">
        <v>1051</v>
      </c>
      <c r="B1057">
        <f t="shared" si="368"/>
        <v>22</v>
      </c>
      <c r="C1057">
        <f t="shared" si="369"/>
        <v>2</v>
      </c>
      <c r="D1057">
        <f>IF(C1057=1,#N/A,VLOOKUP(B1057,Potentiel!$C$4:$BB$54,xy!C1057))</f>
        <v>-11.867391801175881</v>
      </c>
      <c r="E1057">
        <f t="shared" si="370"/>
        <v>7.0000010000000001</v>
      </c>
      <c r="F1057">
        <f t="shared" si="371"/>
        <v>-12.999999000000001</v>
      </c>
      <c r="G1057">
        <f t="shared" si="372"/>
        <v>-11.867391801175881</v>
      </c>
      <c r="H1057">
        <f t="shared" si="373"/>
        <v>0.73988373806751884</v>
      </c>
      <c r="I1057">
        <f t="shared" si="374"/>
        <v>3.8814763916573121</v>
      </c>
      <c r="J1057">
        <f t="shared" si="375"/>
        <v>17.602129478066498</v>
      </c>
      <c r="K1057">
        <f t="shared" si="376"/>
        <v>7.0000010000000001</v>
      </c>
      <c r="L1057">
        <f t="shared" si="377"/>
        <v>-17.586789403593752</v>
      </c>
      <c r="M1057">
        <f t="shared" si="378"/>
        <v>-0.73471126046910029</v>
      </c>
      <c r="N1057">
        <f t="shared" si="379"/>
        <v>-0.10457584392828019</v>
      </c>
      <c r="O1057">
        <f t="shared" si="380"/>
        <v>-0.10457584392828019</v>
      </c>
      <c r="P1057">
        <f t="shared" si="381"/>
        <v>7.0384525739867776</v>
      </c>
      <c r="Q1057">
        <f t="shared" si="382"/>
        <v>6.7312017482588873</v>
      </c>
      <c r="R1057">
        <f t="shared" si="383"/>
        <v>-17.586789403593752</v>
      </c>
      <c r="S1057">
        <f t="shared" si="384"/>
        <v>5.5544994370349006</v>
      </c>
      <c r="T1057">
        <f t="shared" si="385"/>
        <v>-0.36554078160266146</v>
      </c>
      <c r="U1057">
        <f t="shared" si="386"/>
        <v>2.7760518719871317</v>
      </c>
      <c r="V1057">
        <f t="shared" si="387"/>
        <v>18.830938333023155</v>
      </c>
      <c r="W1057">
        <f t="shared" si="388"/>
        <v>-15.050136356847741</v>
      </c>
      <c r="X1057">
        <f t="shared" si="389"/>
        <v>-1.0544180294010546</v>
      </c>
      <c r="Y1057">
        <f t="shared" si="390"/>
        <v>5.5544994370349006</v>
      </c>
    </row>
    <row r="1058" spans="1:25" x14ac:dyDescent="0.25">
      <c r="A1058">
        <v>1052</v>
      </c>
      <c r="B1058">
        <f t="shared" si="368"/>
        <v>22</v>
      </c>
      <c r="C1058">
        <f t="shared" si="369"/>
        <v>3</v>
      </c>
      <c r="D1058">
        <f>IF(C1058=1,#N/A,VLOOKUP(B1058,Potentiel!$C$4:$BB$54,xy!C1058))</f>
        <v>-12.508191176077801</v>
      </c>
      <c r="E1058">
        <f t="shared" si="370"/>
        <v>7.0000010000000001</v>
      </c>
      <c r="F1058">
        <f t="shared" si="371"/>
        <v>-11.999999000000001</v>
      </c>
      <c r="G1058">
        <f t="shared" si="372"/>
        <v>-12.508191176077801</v>
      </c>
      <c r="H1058">
        <f t="shared" si="373"/>
        <v>0.80613079833300083</v>
      </c>
      <c r="I1058">
        <f t="shared" si="374"/>
        <v>3.9477234519227942</v>
      </c>
      <c r="J1058">
        <f t="shared" si="375"/>
        <v>17.333632697657801</v>
      </c>
      <c r="K1058">
        <f t="shared" si="376"/>
        <v>7.0000010000000001</v>
      </c>
      <c r="L1058">
        <f t="shared" si="377"/>
        <v>-17.232642858956609</v>
      </c>
      <c r="M1058">
        <f t="shared" si="378"/>
        <v>-1.8683796704533708</v>
      </c>
      <c r="N1058">
        <f t="shared" si="379"/>
        <v>-0.26083081042961009</v>
      </c>
      <c r="O1058">
        <f t="shared" si="380"/>
        <v>-0.26083081042961009</v>
      </c>
      <c r="P1058">
        <f t="shared" si="381"/>
        <v>7.2450573905914952</v>
      </c>
      <c r="Q1058">
        <f t="shared" si="382"/>
        <v>6.5148876178596637</v>
      </c>
      <c r="R1058">
        <f t="shared" si="383"/>
        <v>-17.232642858956609</v>
      </c>
      <c r="S1058">
        <f t="shared" si="384"/>
        <v>4.6642276544297401</v>
      </c>
      <c r="T1058">
        <f t="shared" si="385"/>
        <v>-0.36144637437788735</v>
      </c>
      <c r="U1058">
        <f t="shared" si="386"/>
        <v>2.7801462792119058</v>
      </c>
      <c r="V1058">
        <f t="shared" si="387"/>
        <v>18.423022026195632</v>
      </c>
      <c r="W1058">
        <f t="shared" si="388"/>
        <v>-14.769333103668243</v>
      </c>
      <c r="X1058">
        <f t="shared" si="389"/>
        <v>-0.8099776254182629</v>
      </c>
      <c r="Y1058">
        <f t="shared" si="390"/>
        <v>4.6642276544297401</v>
      </c>
    </row>
    <row r="1059" spans="1:25" x14ac:dyDescent="0.25">
      <c r="A1059">
        <v>1053</v>
      </c>
      <c r="B1059">
        <f t="shared" si="368"/>
        <v>22</v>
      </c>
      <c r="C1059">
        <f t="shared" si="369"/>
        <v>4</v>
      </c>
      <c r="D1059">
        <f>IF(C1059=1,#N/A,VLOOKUP(B1059,Potentiel!$C$4:$BB$54,xy!C1059))</f>
        <v>-13.209183653881988</v>
      </c>
      <c r="E1059">
        <f t="shared" si="370"/>
        <v>7.0000010000000001</v>
      </c>
      <c r="F1059">
        <f t="shared" si="371"/>
        <v>-10.999999000000001</v>
      </c>
      <c r="G1059">
        <f t="shared" si="372"/>
        <v>-13.209183653881988</v>
      </c>
      <c r="H1059">
        <f t="shared" si="373"/>
        <v>0.87640011781702665</v>
      </c>
      <c r="I1059">
        <f t="shared" si="374"/>
        <v>4.0179927714068198</v>
      </c>
      <c r="J1059">
        <f t="shared" si="375"/>
        <v>17.189604730824502</v>
      </c>
      <c r="K1059">
        <f t="shared" si="376"/>
        <v>7.0000010000000001</v>
      </c>
      <c r="L1059">
        <f t="shared" si="377"/>
        <v>-16.917187695053627</v>
      </c>
      <c r="M1059">
        <f t="shared" si="378"/>
        <v>-3.048158672430008</v>
      </c>
      <c r="N1059">
        <f t="shared" si="379"/>
        <v>-0.41068948044989834</v>
      </c>
      <c r="O1059">
        <f t="shared" si="380"/>
        <v>-0.41068948044989834</v>
      </c>
      <c r="P1059">
        <f t="shared" si="381"/>
        <v>7.6348729715897221</v>
      </c>
      <c r="Q1059">
        <f t="shared" si="382"/>
        <v>6.2897751717261592</v>
      </c>
      <c r="R1059">
        <f t="shared" si="383"/>
        <v>-16.917187695053627</v>
      </c>
      <c r="S1059">
        <f t="shared" si="384"/>
        <v>3.7377451433889206</v>
      </c>
      <c r="T1059">
        <f t="shared" si="385"/>
        <v>-0.35596041485750479</v>
      </c>
      <c r="U1059">
        <f t="shared" si="386"/>
        <v>2.7856322387322883</v>
      </c>
      <c r="V1059">
        <f t="shared" si="387"/>
        <v>18.048615216147102</v>
      </c>
      <c r="W1059">
        <f t="shared" si="388"/>
        <v>-14.528147537236098</v>
      </c>
      <c r="X1059">
        <f t="shared" si="389"/>
        <v>-0.56730306621494297</v>
      </c>
      <c r="Y1059">
        <f t="shared" si="390"/>
        <v>3.7377451433889206</v>
      </c>
    </row>
    <row r="1060" spans="1:25" x14ac:dyDescent="0.25">
      <c r="A1060">
        <v>1054</v>
      </c>
      <c r="B1060">
        <f t="shared" si="368"/>
        <v>22</v>
      </c>
      <c r="C1060">
        <f t="shared" si="369"/>
        <v>5</v>
      </c>
      <c r="D1060">
        <f>IF(C1060=1,#N/A,VLOOKUP(B1060,Potentiel!$C$4:$BB$54,xy!C1060))</f>
        <v>-13.97626736913513</v>
      </c>
      <c r="E1060">
        <f t="shared" si="370"/>
        <v>7.0000010000000001</v>
      </c>
      <c r="F1060">
        <f t="shared" si="371"/>
        <v>-9.9999990000000007</v>
      </c>
      <c r="G1060">
        <f t="shared" si="372"/>
        <v>-13.97626736913513</v>
      </c>
      <c r="H1060">
        <f t="shared" si="373"/>
        <v>0.94974420923930991</v>
      </c>
      <c r="I1060">
        <f t="shared" si="374"/>
        <v>4.0913368628291034</v>
      </c>
      <c r="J1060">
        <f t="shared" si="375"/>
        <v>17.185343452301222</v>
      </c>
      <c r="K1060">
        <f t="shared" si="376"/>
        <v>7.0000010000000001</v>
      </c>
      <c r="L1060">
        <f t="shared" si="377"/>
        <v>-16.644215159691687</v>
      </c>
      <c r="M1060">
        <f t="shared" si="378"/>
        <v>-4.2785664995932828</v>
      </c>
      <c r="N1060">
        <f t="shared" si="379"/>
        <v>-0.54863137196583045</v>
      </c>
      <c r="O1060">
        <f t="shared" si="380"/>
        <v>-0.54863137196583045</v>
      </c>
      <c r="P1060">
        <f t="shared" si="381"/>
        <v>8.2040322580693772</v>
      </c>
      <c r="Q1060">
        <f t="shared" si="382"/>
        <v>6.0550022903216965</v>
      </c>
      <c r="R1060">
        <f t="shared" si="383"/>
        <v>-16.644215159691687</v>
      </c>
      <c r="S1060">
        <f t="shared" si="384"/>
        <v>2.771503727492723</v>
      </c>
      <c r="T1060">
        <f t="shared" si="385"/>
        <v>-0.34890686315153446</v>
      </c>
      <c r="U1060">
        <f t="shared" si="386"/>
        <v>2.7926857904382585</v>
      </c>
      <c r="V1060">
        <f t="shared" si="387"/>
        <v>17.711379139353081</v>
      </c>
      <c r="W1060">
        <f t="shared" si="388"/>
        <v>-14.330461671197362</v>
      </c>
      <c r="X1060">
        <f t="shared" si="389"/>
        <v>-0.3265673814173326</v>
      </c>
      <c r="Y1060">
        <f t="shared" si="390"/>
        <v>2.771503727492723</v>
      </c>
    </row>
    <row r="1061" spans="1:25" x14ac:dyDescent="0.25">
      <c r="A1061">
        <v>1055</v>
      </c>
      <c r="B1061">
        <f t="shared" si="368"/>
        <v>22</v>
      </c>
      <c r="C1061">
        <f t="shared" si="369"/>
        <v>6</v>
      </c>
      <c r="D1061">
        <f>IF(C1061=1,#N/A,VLOOKUP(B1061,Potentiel!$C$4:$BB$54,xy!C1061))</f>
        <v>-14.815039482515347</v>
      </c>
      <c r="E1061">
        <f t="shared" si="370"/>
        <v>7.0000010000000001</v>
      </c>
      <c r="F1061">
        <f t="shared" si="371"/>
        <v>-8.9999990000000007</v>
      </c>
      <c r="G1061">
        <f t="shared" si="372"/>
        <v>-14.815039482515347</v>
      </c>
      <c r="H1061">
        <f t="shared" si="373"/>
        <v>1.0248871415266334</v>
      </c>
      <c r="I1061">
        <f t="shared" si="374"/>
        <v>4.1664797951164267</v>
      </c>
      <c r="J1061">
        <f t="shared" si="375"/>
        <v>17.334514036121394</v>
      </c>
      <c r="K1061">
        <f t="shared" si="376"/>
        <v>7.0000010000000001</v>
      </c>
      <c r="L1061">
        <f t="shared" si="377"/>
        <v>-16.417323038404106</v>
      </c>
      <c r="M1061">
        <f t="shared" si="378"/>
        <v>-5.5638908257778956</v>
      </c>
      <c r="N1061">
        <f t="shared" si="379"/>
        <v>-0.67158754984608704</v>
      </c>
      <c r="O1061">
        <f t="shared" si="380"/>
        <v>-0.67158754984608704</v>
      </c>
      <c r="P1061">
        <f t="shared" si="381"/>
        <v>8.9418619493468157</v>
      </c>
      <c r="Q1061">
        <f t="shared" si="382"/>
        <v>5.8097508469093757</v>
      </c>
      <c r="R1061">
        <f t="shared" si="383"/>
        <v>-16.417323038404106</v>
      </c>
      <c r="S1061">
        <f t="shared" si="384"/>
        <v>1.7621362889892282</v>
      </c>
      <c r="T1061">
        <f t="shared" si="385"/>
        <v>-0.34012658039499205</v>
      </c>
      <c r="U1061">
        <f t="shared" si="386"/>
        <v>2.8014660731948009</v>
      </c>
      <c r="V1061">
        <f t="shared" si="387"/>
        <v>17.414984945456556</v>
      </c>
      <c r="W1061">
        <f t="shared" si="388"/>
        <v>-14.179959425265887</v>
      </c>
      <c r="X1061">
        <f t="shared" si="389"/>
        <v>-8.7934771182729327E-2</v>
      </c>
      <c r="Y1061">
        <f t="shared" si="390"/>
        <v>1.7621362889892282</v>
      </c>
    </row>
    <row r="1062" spans="1:25" x14ac:dyDescent="0.25">
      <c r="A1062">
        <v>1056</v>
      </c>
      <c r="B1062">
        <f t="shared" si="368"/>
        <v>22</v>
      </c>
      <c r="C1062">
        <f t="shared" si="369"/>
        <v>7</v>
      </c>
      <c r="D1062">
        <f>IF(C1062=1,#N/A,VLOOKUP(B1062,Potentiel!$C$4:$BB$54,xy!C1062))</f>
        <v>-15.730067866147953</v>
      </c>
      <c r="E1062">
        <f t="shared" si="370"/>
        <v>7.0000010000000001</v>
      </c>
      <c r="F1062">
        <f t="shared" si="371"/>
        <v>-7.9999989999999999</v>
      </c>
      <c r="G1062">
        <f t="shared" si="372"/>
        <v>-15.730067866147953</v>
      </c>
      <c r="H1062">
        <f t="shared" si="373"/>
        <v>1.1003082463797014</v>
      </c>
      <c r="I1062">
        <f t="shared" si="374"/>
        <v>4.2419008999694947</v>
      </c>
      <c r="J1062">
        <f t="shared" si="375"/>
        <v>17.647521612782388</v>
      </c>
      <c r="K1062">
        <f t="shared" si="376"/>
        <v>7.0000010000000001</v>
      </c>
      <c r="L1062">
        <f t="shared" si="377"/>
        <v>-16.239447502795667</v>
      </c>
      <c r="M1062">
        <f t="shared" si="378"/>
        <v>-6.9076308440423366</v>
      </c>
      <c r="N1062">
        <f t="shared" si="379"/>
        <v>-0.77875657273572285</v>
      </c>
      <c r="O1062">
        <f t="shared" si="380"/>
        <v>-0.77875657273572285</v>
      </c>
      <c r="P1062">
        <f t="shared" si="381"/>
        <v>9.834397687584433</v>
      </c>
      <c r="Q1062">
        <f t="shared" si="382"/>
        <v>5.5533531639770786</v>
      </c>
      <c r="R1062">
        <f t="shared" si="383"/>
        <v>-16.239447502795667</v>
      </c>
      <c r="S1062">
        <f t="shared" si="384"/>
        <v>0.70689490545736222</v>
      </c>
      <c r="T1062">
        <f t="shared" si="385"/>
        <v>-0.32950051619480497</v>
      </c>
      <c r="U1062">
        <f t="shared" si="386"/>
        <v>2.8120921373949881</v>
      </c>
      <c r="V1062">
        <f t="shared" si="387"/>
        <v>17.162732491066528</v>
      </c>
      <c r="W1062">
        <f t="shared" si="388"/>
        <v>-14.07964726560205</v>
      </c>
      <c r="X1062">
        <f t="shared" si="389"/>
        <v>0.14846075988111382</v>
      </c>
      <c r="Y1062">
        <f t="shared" si="390"/>
        <v>0.70689490545736222</v>
      </c>
    </row>
    <row r="1063" spans="1:25" x14ac:dyDescent="0.25">
      <c r="A1063">
        <v>1057</v>
      </c>
      <c r="B1063">
        <f t="shared" si="368"/>
        <v>22</v>
      </c>
      <c r="C1063">
        <f t="shared" si="369"/>
        <v>8</v>
      </c>
      <c r="D1063">
        <f>IF(C1063=1,#N/A,VLOOKUP(B1063,Potentiel!$C$4:$BB$54,xy!C1063))</f>
        <v>-16.72369315996184</v>
      </c>
      <c r="E1063">
        <f t="shared" si="370"/>
        <v>7.0000010000000001</v>
      </c>
      <c r="F1063">
        <f t="shared" si="371"/>
        <v>-6.9999989999999999</v>
      </c>
      <c r="G1063">
        <f t="shared" si="372"/>
        <v>-16.72369315996184</v>
      </c>
      <c r="H1063">
        <f t="shared" si="373"/>
        <v>1.1743864236376784</v>
      </c>
      <c r="I1063">
        <f t="shared" si="374"/>
        <v>4.3159790772274711</v>
      </c>
      <c r="J1063">
        <f t="shared" si="375"/>
        <v>18.129586286194051</v>
      </c>
      <c r="K1063">
        <f t="shared" si="376"/>
        <v>7.0000010000000001</v>
      </c>
      <c r="L1063">
        <f t="shared" si="377"/>
        <v>-16.112093087211406</v>
      </c>
      <c r="M1063">
        <f t="shared" si="378"/>
        <v>-8.3115795885974535</v>
      </c>
      <c r="N1063">
        <f t="shared" si="379"/>
        <v>-0.87084882762660709</v>
      </c>
      <c r="O1063">
        <f t="shared" si="380"/>
        <v>-0.87084882762660709</v>
      </c>
      <c r="P1063">
        <f t="shared" si="381"/>
        <v>10.866571182189476</v>
      </c>
      <c r="Q1063">
        <f t="shared" si="382"/>
        <v>5.2854671144683554</v>
      </c>
      <c r="R1063">
        <f t="shared" si="383"/>
        <v>-16.112093087211406</v>
      </c>
      <c r="S1063">
        <f t="shared" si="384"/>
        <v>-0.39562849600065564</v>
      </c>
      <c r="T1063">
        <f t="shared" si="385"/>
        <v>-0.31698215681276254</v>
      </c>
      <c r="U1063">
        <f t="shared" si="386"/>
        <v>2.8246104967770305</v>
      </c>
      <c r="V1063">
        <f t="shared" si="387"/>
        <v>16.956877845555532</v>
      </c>
      <c r="W1063">
        <f t="shared" si="388"/>
        <v>-14.031065746439136</v>
      </c>
      <c r="X1063">
        <f t="shared" si="389"/>
        <v>0.38255054598690497</v>
      </c>
      <c r="Y1063">
        <f t="shared" si="390"/>
        <v>-0.39562849600065564</v>
      </c>
    </row>
    <row r="1064" spans="1:25" x14ac:dyDescent="0.25">
      <c r="A1064">
        <v>1058</v>
      </c>
      <c r="B1064">
        <f t="shared" si="368"/>
        <v>22</v>
      </c>
      <c r="C1064">
        <f t="shared" si="369"/>
        <v>9</v>
      </c>
      <c r="D1064">
        <f>IF(C1064=1,#N/A,VLOOKUP(B1064,Potentiel!$C$4:$BB$54,xy!C1064))</f>
        <v>-17.794156872837682</v>
      </c>
      <c r="E1064">
        <f t="shared" si="370"/>
        <v>7.0000010000000001</v>
      </c>
      <c r="F1064">
        <f t="shared" si="371"/>
        <v>-5.9999989999999999</v>
      </c>
      <c r="G1064">
        <f t="shared" si="372"/>
        <v>-17.794156872837682</v>
      </c>
      <c r="H1064">
        <f t="shared" si="373"/>
        <v>1.2455794412728678</v>
      </c>
      <c r="I1064">
        <f t="shared" si="374"/>
        <v>4.3871720948626614</v>
      </c>
      <c r="J1064">
        <f t="shared" si="375"/>
        <v>18.778498523981025</v>
      </c>
      <c r="K1064">
        <f t="shared" si="376"/>
        <v>7.0000010000000001</v>
      </c>
      <c r="L1064">
        <f t="shared" si="377"/>
        <v>-16.034129455348062</v>
      </c>
      <c r="M1064">
        <f t="shared" si="378"/>
        <v>-9.7743899770930547</v>
      </c>
      <c r="N1064">
        <f t="shared" si="379"/>
        <v>-0.94930862635451396</v>
      </c>
      <c r="O1064">
        <f t="shared" si="380"/>
        <v>-0.94930862635451396</v>
      </c>
      <c r="P1064">
        <f t="shared" si="381"/>
        <v>12.02242543850026</v>
      </c>
      <c r="Q1064">
        <f t="shared" si="382"/>
        <v>5.0063497338131375</v>
      </c>
      <c r="R1064">
        <f t="shared" si="383"/>
        <v>-16.034129455348062</v>
      </c>
      <c r="S1064">
        <f t="shared" si="384"/>
        <v>-1.5443760492621934</v>
      </c>
      <c r="T1064">
        <f t="shared" si="385"/>
        <v>-0.30263963764494789</v>
      </c>
      <c r="U1064">
        <f t="shared" si="386"/>
        <v>2.8389530159448451</v>
      </c>
      <c r="V1064">
        <f t="shared" si="387"/>
        <v>16.797524967926414</v>
      </c>
      <c r="W1064">
        <f t="shared" si="388"/>
        <v>-14.03305747021904</v>
      </c>
      <c r="X1064">
        <f t="shared" si="389"/>
        <v>0.61438617481186109</v>
      </c>
      <c r="Y1064">
        <f t="shared" si="390"/>
        <v>-1.5443760492621934</v>
      </c>
    </row>
    <row r="1065" spans="1:25" x14ac:dyDescent="0.25">
      <c r="A1065">
        <v>1059</v>
      </c>
      <c r="B1065">
        <f t="shared" si="368"/>
        <v>22</v>
      </c>
      <c r="C1065">
        <f t="shared" si="369"/>
        <v>10</v>
      </c>
      <c r="D1065">
        <f>IF(C1065=1,#N/A,VLOOKUP(B1065,Potentiel!$C$4:$BB$54,xy!C1065))</f>
        <v>-18.932845590669061</v>
      </c>
      <c r="E1065">
        <f t="shared" si="370"/>
        <v>7.0000010000000001</v>
      </c>
      <c r="F1065">
        <f t="shared" si="371"/>
        <v>-4.9999989999999999</v>
      </c>
      <c r="G1065">
        <f t="shared" si="372"/>
        <v>-18.932845590669061</v>
      </c>
      <c r="H1065">
        <f t="shared" si="373"/>
        <v>1.3125999007166618</v>
      </c>
      <c r="I1065">
        <f t="shared" si="374"/>
        <v>4.4541925543064549</v>
      </c>
      <c r="J1065">
        <f t="shared" si="375"/>
        <v>19.58194658761273</v>
      </c>
      <c r="K1065">
        <f t="shared" si="376"/>
        <v>7.0000010000000001</v>
      </c>
      <c r="L1065">
        <f t="shared" si="377"/>
        <v>-16.000020011340951</v>
      </c>
      <c r="M1065">
        <f t="shared" si="378"/>
        <v>-11.289463751516587</v>
      </c>
      <c r="N1065">
        <f t="shared" si="379"/>
        <v>-1.0157664668688566</v>
      </c>
      <c r="O1065">
        <f t="shared" si="380"/>
        <v>-1.0157664668688566</v>
      </c>
      <c r="P1065">
        <f t="shared" si="381"/>
        <v>13.283523847112557</v>
      </c>
      <c r="Q1065">
        <f t="shared" si="382"/>
        <v>4.7172600289940307</v>
      </c>
      <c r="R1065">
        <f t="shared" si="383"/>
        <v>-16.000020011340951</v>
      </c>
      <c r="S1065">
        <f t="shared" si="384"/>
        <v>-2.7341661307844292</v>
      </c>
      <c r="T1065">
        <f t="shared" si="385"/>
        <v>-0.28670546453921864</v>
      </c>
      <c r="U1065">
        <f t="shared" si="386"/>
        <v>2.8548871890505745</v>
      </c>
      <c r="V1065">
        <f t="shared" si="387"/>
        <v>16.680922712621616</v>
      </c>
      <c r="W1065">
        <f t="shared" si="388"/>
        <v>-14.079953290055506</v>
      </c>
      <c r="X1065">
        <f t="shared" si="389"/>
        <v>0.84422033232164617</v>
      </c>
      <c r="Y1065">
        <f t="shared" si="390"/>
        <v>-2.7341661307844292</v>
      </c>
    </row>
    <row r="1066" spans="1:25" x14ac:dyDescent="0.25">
      <c r="A1066">
        <v>1060</v>
      </c>
      <c r="B1066">
        <f t="shared" si="368"/>
        <v>22</v>
      </c>
      <c r="C1066">
        <f t="shared" si="369"/>
        <v>11</v>
      </c>
      <c r="D1066">
        <f>IF(C1066=1,#N/A,VLOOKUP(B1066,Potentiel!$C$4:$BB$54,xy!C1066))</f>
        <v>-20.12055608024874</v>
      </c>
      <c r="E1066">
        <f t="shared" si="370"/>
        <v>7.0000010000000001</v>
      </c>
      <c r="F1066">
        <f t="shared" si="371"/>
        <v>-3.9999989999999999</v>
      </c>
      <c r="G1066">
        <f t="shared" si="372"/>
        <v>-20.12055608024874</v>
      </c>
      <c r="H1066">
        <f t="shared" si="373"/>
        <v>1.3745533273985198</v>
      </c>
      <c r="I1066">
        <f t="shared" si="374"/>
        <v>4.5161459809883127</v>
      </c>
      <c r="J1066">
        <f t="shared" si="375"/>
        <v>20.514306446439655</v>
      </c>
      <c r="K1066">
        <f t="shared" si="376"/>
        <v>7.0000010000000001</v>
      </c>
      <c r="L1066">
        <f t="shared" si="377"/>
        <v>-15.997421154818527</v>
      </c>
      <c r="M1066">
        <f t="shared" si="378"/>
        <v>-12.84209038177976</v>
      </c>
      <c r="N1066">
        <f t="shared" si="379"/>
        <v>-1.071736249386565</v>
      </c>
      <c r="O1066">
        <f t="shared" si="380"/>
        <v>-1.071736249386565</v>
      </c>
      <c r="P1066">
        <f t="shared" si="381"/>
        <v>14.625980287618372</v>
      </c>
      <c r="Q1066">
        <f t="shared" si="382"/>
        <v>4.4210049014786463</v>
      </c>
      <c r="R1066">
        <f t="shared" si="383"/>
        <v>-15.997421154818527</v>
      </c>
      <c r="S1066">
        <f t="shared" si="384"/>
        <v>-3.9534465355932866</v>
      </c>
      <c r="T1066">
        <f t="shared" si="385"/>
        <v>-0.26962768904685325</v>
      </c>
      <c r="U1066">
        <f t="shared" si="386"/>
        <v>2.8719649645429399</v>
      </c>
      <c r="V1066">
        <f t="shared" si="387"/>
        <v>16.597071065207064</v>
      </c>
      <c r="W1066">
        <f t="shared" si="388"/>
        <v>-14.159114088822825</v>
      </c>
      <c r="X1066">
        <f t="shared" si="389"/>
        <v>1.0726163709183254</v>
      </c>
      <c r="Y1066">
        <f t="shared" si="390"/>
        <v>-3.9534465355932866</v>
      </c>
    </row>
    <row r="1067" spans="1:25" x14ac:dyDescent="0.25">
      <c r="A1067">
        <v>1061</v>
      </c>
      <c r="B1067">
        <f t="shared" si="368"/>
        <v>22</v>
      </c>
      <c r="C1067">
        <f t="shared" si="369"/>
        <v>12</v>
      </c>
      <c r="D1067">
        <f>IF(C1067=1,#N/A,VLOOKUP(B1067,Potentiel!$C$4:$BB$54,xy!C1067))</f>
        <v>-21.323068425761122</v>
      </c>
      <c r="E1067">
        <f t="shared" si="370"/>
        <v>7.0000010000000001</v>
      </c>
      <c r="F1067">
        <f t="shared" si="371"/>
        <v>-2.9999989999999999</v>
      </c>
      <c r="G1067">
        <f t="shared" si="372"/>
        <v>-21.323068425761122</v>
      </c>
      <c r="H1067">
        <f t="shared" si="373"/>
        <v>1.4310211151229995</v>
      </c>
      <c r="I1067">
        <f t="shared" si="374"/>
        <v>4.5726137687127926</v>
      </c>
      <c r="J1067">
        <f t="shared" si="375"/>
        <v>21.533073191945732</v>
      </c>
      <c r="K1067">
        <f t="shared" si="376"/>
        <v>7.0000010000000001</v>
      </c>
      <c r="L1067">
        <f t="shared" si="377"/>
        <v>-16.004336747890004</v>
      </c>
      <c r="M1067">
        <f t="shared" si="378"/>
        <v>-14.406055891528034</v>
      </c>
      <c r="N1067">
        <f t="shared" si="379"/>
        <v>-1.1184866830937881</v>
      </c>
      <c r="O1067">
        <f t="shared" si="380"/>
        <v>-1.1184866830937881</v>
      </c>
      <c r="P1067">
        <f t="shared" si="381"/>
        <v>16.016693177738986</v>
      </c>
      <c r="Q1067">
        <f t="shared" si="382"/>
        <v>4.1225862137600124</v>
      </c>
      <c r="R1067">
        <f t="shared" si="383"/>
        <v>-16.004336747890004</v>
      </c>
      <c r="S1067">
        <f t="shared" si="384"/>
        <v>-5.1816313822680788</v>
      </c>
      <c r="T1067">
        <f t="shared" si="385"/>
        <v>-0.25211104267358969</v>
      </c>
      <c r="U1067">
        <f t="shared" si="386"/>
        <v>2.8894816109162034</v>
      </c>
      <c r="V1067">
        <f t="shared" si="387"/>
        <v>16.52678165372032</v>
      </c>
      <c r="W1067">
        <f t="shared" si="388"/>
        <v>-14.248017121556279</v>
      </c>
      <c r="X1067">
        <f t="shared" si="389"/>
        <v>1.3005781773727052</v>
      </c>
      <c r="Y1067">
        <f t="shared" si="390"/>
        <v>-5.1816313822680788</v>
      </c>
    </row>
    <row r="1068" spans="1:25" x14ac:dyDescent="0.25">
      <c r="A1068">
        <v>1062</v>
      </c>
      <c r="B1068">
        <f t="shared" si="368"/>
        <v>22</v>
      </c>
      <c r="C1068">
        <f t="shared" si="369"/>
        <v>13</v>
      </c>
      <c r="D1068">
        <f>IF(C1068=1,#N/A,VLOOKUP(B1068,Potentiel!$C$4:$BB$54,xy!C1068))</f>
        <v>-22.487142681135413</v>
      </c>
      <c r="E1068">
        <f t="shared" si="370"/>
        <v>7.0000010000000001</v>
      </c>
      <c r="F1068">
        <f t="shared" si="371"/>
        <v>-1.9999990000000001</v>
      </c>
      <c r="G1068">
        <f t="shared" si="372"/>
        <v>-22.487142681135413</v>
      </c>
      <c r="H1068">
        <f t="shared" si="373"/>
        <v>1.4820900643054074</v>
      </c>
      <c r="I1068">
        <f t="shared" si="374"/>
        <v>4.6236827178952007</v>
      </c>
      <c r="J1068">
        <f t="shared" si="375"/>
        <v>22.57590711271073</v>
      </c>
      <c r="K1068">
        <f t="shared" si="376"/>
        <v>7.0000010000000001</v>
      </c>
      <c r="L1068">
        <f t="shared" si="377"/>
        <v>-15.986544812880702</v>
      </c>
      <c r="M1068">
        <f t="shared" si="378"/>
        <v>-15.940576115921912</v>
      </c>
      <c r="N1068">
        <f t="shared" si="379"/>
        <v>-1.157017741834548</v>
      </c>
      <c r="O1068">
        <f t="shared" si="380"/>
        <v>-1.157017741834548</v>
      </c>
      <c r="P1068">
        <f t="shared" si="381"/>
        <v>17.409824264118839</v>
      </c>
      <c r="Q1068">
        <f t="shared" si="382"/>
        <v>3.829785951358426</v>
      </c>
      <c r="R1068">
        <f t="shared" si="383"/>
        <v>-15.986544812880702</v>
      </c>
      <c r="S1068">
        <f t="shared" si="384"/>
        <v>-6.386692794920271</v>
      </c>
      <c r="T1068">
        <f t="shared" si="385"/>
        <v>-0.23513181793876334</v>
      </c>
      <c r="U1068">
        <f t="shared" si="386"/>
        <v>2.9064608356510298</v>
      </c>
      <c r="V1068">
        <f t="shared" si="387"/>
        <v>16.438883036492022</v>
      </c>
      <c r="W1068">
        <f t="shared" si="388"/>
        <v>-14.311621106046108</v>
      </c>
      <c r="X1068">
        <f t="shared" si="389"/>
        <v>1.5296676163552378</v>
      </c>
      <c r="Y1068">
        <f t="shared" si="390"/>
        <v>-6.386692794920271</v>
      </c>
    </row>
    <row r="1069" spans="1:25" x14ac:dyDescent="0.25">
      <c r="A1069">
        <v>1063</v>
      </c>
      <c r="B1069">
        <f t="shared" si="368"/>
        <v>22</v>
      </c>
      <c r="C1069">
        <f t="shared" si="369"/>
        <v>14</v>
      </c>
      <c r="D1069">
        <f>IF(C1069=1,#N/A,VLOOKUP(B1069,Potentiel!$C$4:$BB$54,xy!C1069))</f>
        <v>-23.539336369651231</v>
      </c>
      <c r="E1069">
        <f t="shared" si="370"/>
        <v>7.0000010000000001</v>
      </c>
      <c r="F1069">
        <f t="shared" si="371"/>
        <v>-0.99999899999999997</v>
      </c>
      <c r="G1069">
        <f t="shared" si="372"/>
        <v>-23.539336369651231</v>
      </c>
      <c r="H1069">
        <f t="shared" si="373"/>
        <v>1.5283398165120778</v>
      </c>
      <c r="I1069">
        <f t="shared" si="374"/>
        <v>4.6699324701018714</v>
      </c>
      <c r="J1069">
        <f t="shared" si="375"/>
        <v>23.56056779289468</v>
      </c>
      <c r="K1069">
        <f t="shared" si="376"/>
        <v>7.0000010000000001</v>
      </c>
      <c r="L1069">
        <f t="shared" si="377"/>
        <v>-15.896837435730065</v>
      </c>
      <c r="M1069">
        <f t="shared" si="378"/>
        <v>-17.389390853780856</v>
      </c>
      <c r="N1069">
        <f t="shared" si="379"/>
        <v>-1.1880984726289594</v>
      </c>
      <c r="O1069">
        <f t="shared" si="380"/>
        <v>-1.1880984726289594</v>
      </c>
      <c r="P1069">
        <f t="shared" si="381"/>
        <v>18.745424195401881</v>
      </c>
      <c r="Q1069">
        <f t="shared" si="382"/>
        <v>3.5533390667408291</v>
      </c>
      <c r="R1069">
        <f t="shared" si="383"/>
        <v>-15.896837435730065</v>
      </c>
      <c r="S1069">
        <f t="shared" si="384"/>
        <v>-7.5244495392898223</v>
      </c>
      <c r="T1069">
        <f t="shared" si="385"/>
        <v>-0.21990998228827785</v>
      </c>
      <c r="U1069">
        <f t="shared" si="386"/>
        <v>2.9216826713015154</v>
      </c>
      <c r="V1069">
        <f t="shared" si="387"/>
        <v>16.289127017162567</v>
      </c>
      <c r="W1069">
        <f t="shared" si="388"/>
        <v>-14.301587928847958</v>
      </c>
      <c r="X1069">
        <f t="shared" si="389"/>
        <v>1.7620392206588094</v>
      </c>
      <c r="Y1069">
        <f t="shared" si="390"/>
        <v>-7.5244495392898223</v>
      </c>
    </row>
    <row r="1070" spans="1:25" x14ac:dyDescent="0.25">
      <c r="A1070">
        <v>1064</v>
      </c>
      <c r="B1070">
        <f t="shared" si="368"/>
        <v>22</v>
      </c>
      <c r="C1070">
        <f t="shared" si="369"/>
        <v>15</v>
      </c>
      <c r="D1070">
        <f>IF(C1070=1,#N/A,VLOOKUP(B1070,Potentiel!$C$4:$BB$54,xy!C1070))</f>
        <v>-24.391148935866855</v>
      </c>
      <c r="E1070">
        <f t="shared" si="370"/>
        <v>7.0000010000000001</v>
      </c>
      <c r="F1070">
        <f t="shared" si="371"/>
        <v>9.9999999999999995E-7</v>
      </c>
      <c r="G1070">
        <f t="shared" si="372"/>
        <v>-24.391148935866855</v>
      </c>
      <c r="H1070">
        <f t="shared" si="373"/>
        <v>-1.5707962857964179</v>
      </c>
      <c r="I1070">
        <f t="shared" si="374"/>
        <v>-1.5707962857964179</v>
      </c>
      <c r="J1070">
        <f t="shared" si="375"/>
        <v>24.391148935866877</v>
      </c>
      <c r="K1070">
        <f t="shared" si="376"/>
        <v>7.0000010000000001</v>
      </c>
      <c r="L1070">
        <f t="shared" si="377"/>
        <v>-15.678327555949787</v>
      </c>
      <c r="M1070">
        <f t="shared" si="378"/>
        <v>-18.684704746395791</v>
      </c>
      <c r="N1070">
        <f t="shared" si="379"/>
        <v>-1.2123430367805412</v>
      </c>
      <c r="O1070">
        <f t="shared" si="380"/>
        <v>-1.2123430367805412</v>
      </c>
      <c r="P1070">
        <f t="shared" si="381"/>
        <v>19.952899675485426</v>
      </c>
      <c r="Q1070">
        <f t="shared" si="382"/>
        <v>3.3061815241936898</v>
      </c>
      <c r="R1070">
        <f t="shared" si="383"/>
        <v>-15.678327555949787</v>
      </c>
      <c r="S1070">
        <f t="shared" si="384"/>
        <v>-8.5416618017604069</v>
      </c>
      <c r="T1070">
        <f t="shared" si="385"/>
        <v>-0.20783095609562166</v>
      </c>
      <c r="U1070">
        <f t="shared" si="386"/>
        <v>2.9337616974941714</v>
      </c>
      <c r="V1070">
        <f t="shared" si="387"/>
        <v>16.023133002711241</v>
      </c>
      <c r="W1070">
        <f t="shared" si="388"/>
        <v>-14.159668602729001</v>
      </c>
      <c r="X1070">
        <f t="shared" si="389"/>
        <v>2.0002892718550669</v>
      </c>
      <c r="Y1070">
        <f t="shared" si="390"/>
        <v>-8.5416618017604069</v>
      </c>
    </row>
    <row r="1071" spans="1:25" x14ac:dyDescent="0.25">
      <c r="A1071">
        <v>1065</v>
      </c>
      <c r="B1071">
        <f t="shared" si="368"/>
        <v>22</v>
      </c>
      <c r="C1071">
        <f t="shared" si="369"/>
        <v>16</v>
      </c>
      <c r="D1071">
        <f>IF(C1071=1,#N/A,VLOOKUP(B1071,Potentiel!$C$4:$BB$54,xy!C1071))</f>
        <v>-24.95328194194995</v>
      </c>
      <c r="E1071">
        <f t="shared" si="370"/>
        <v>7.0000010000000001</v>
      </c>
      <c r="F1071">
        <f t="shared" si="371"/>
        <v>1.0000009999999999</v>
      </c>
      <c r="G1071">
        <f t="shared" si="372"/>
        <v>-24.95328194194995</v>
      </c>
      <c r="H1071">
        <f t="shared" si="373"/>
        <v>-1.5307428306761388</v>
      </c>
      <c r="I1071">
        <f t="shared" si="374"/>
        <v>-1.5307428306761388</v>
      </c>
      <c r="J1071">
        <f t="shared" si="375"/>
        <v>24.973311387848558</v>
      </c>
      <c r="K1071">
        <f t="shared" si="376"/>
        <v>7.0000010000000001</v>
      </c>
      <c r="L1071">
        <f t="shared" si="377"/>
        <v>-15.27361524413687</v>
      </c>
      <c r="M1071">
        <f t="shared" si="378"/>
        <v>-19.75811122168605</v>
      </c>
      <c r="N1071">
        <f t="shared" si="379"/>
        <v>-1.2303093119403297</v>
      </c>
      <c r="O1071">
        <f t="shared" si="380"/>
        <v>-1.2303093119403297</v>
      </c>
      <c r="P1071">
        <f t="shared" si="381"/>
        <v>20.961464000601609</v>
      </c>
      <c r="Q1071">
        <f t="shared" si="382"/>
        <v>3.1013659130128777</v>
      </c>
      <c r="R1071">
        <f t="shared" si="383"/>
        <v>-15.27361524413687</v>
      </c>
      <c r="S1071">
        <f t="shared" si="384"/>
        <v>-9.3846097817873364</v>
      </c>
      <c r="T1071">
        <f t="shared" si="385"/>
        <v>-0.2003301929010185</v>
      </c>
      <c r="U1071">
        <f t="shared" si="386"/>
        <v>2.9412624606887747</v>
      </c>
      <c r="V1071">
        <f t="shared" si="387"/>
        <v>15.585306963686291</v>
      </c>
      <c r="W1071">
        <f t="shared" si="388"/>
        <v>-13.827088993004525</v>
      </c>
      <c r="X1071">
        <f t="shared" si="389"/>
        <v>2.2470374584574815</v>
      </c>
      <c r="Y1071">
        <f t="shared" si="390"/>
        <v>-9.3846097817873364</v>
      </c>
    </row>
    <row r="1072" spans="1:25" x14ac:dyDescent="0.25">
      <c r="A1072">
        <v>1066</v>
      </c>
      <c r="B1072">
        <f t="shared" si="368"/>
        <v>22</v>
      </c>
      <c r="C1072">
        <f t="shared" si="369"/>
        <v>17</v>
      </c>
      <c r="D1072">
        <f>IF(C1072=1,#N/A,VLOOKUP(B1072,Potentiel!$C$4:$BB$54,xy!C1072))</f>
        <v>-25.15748655306238</v>
      </c>
      <c r="E1072">
        <f t="shared" si="370"/>
        <v>7.0000010000000001</v>
      </c>
      <c r="F1072">
        <f t="shared" si="371"/>
        <v>2.0000010000000001</v>
      </c>
      <c r="G1072">
        <f t="shared" si="372"/>
        <v>-25.15748655306238</v>
      </c>
      <c r="H1072">
        <f t="shared" si="373"/>
        <v>-1.4914639387860891</v>
      </c>
      <c r="I1072">
        <f t="shared" si="374"/>
        <v>-1.4914639387860891</v>
      </c>
      <c r="J1072">
        <f t="shared" si="375"/>
        <v>25.236860614337818</v>
      </c>
      <c r="K1072">
        <f t="shared" si="376"/>
        <v>7.0000010000000001</v>
      </c>
      <c r="L1072">
        <f t="shared" si="377"/>
        <v>-14.638830994881818</v>
      </c>
      <c r="M1072">
        <f t="shared" si="378"/>
        <v>-20.557328638974539</v>
      </c>
      <c r="N1072">
        <f t="shared" si="379"/>
        <v>-1.2425996471371543</v>
      </c>
      <c r="O1072">
        <f t="shared" si="380"/>
        <v>-1.2425996471371543</v>
      </c>
      <c r="P1072">
        <f t="shared" si="381"/>
        <v>21.716440195639887</v>
      </c>
      <c r="Q1072">
        <f t="shared" si="382"/>
        <v>2.9488680405326231</v>
      </c>
      <c r="R1072">
        <f t="shared" si="383"/>
        <v>-14.638830994881818</v>
      </c>
      <c r="S1072">
        <f t="shared" si="384"/>
        <v>-10.012236615623507</v>
      </c>
      <c r="T1072">
        <f t="shared" si="385"/>
        <v>-0.19878123034304968</v>
      </c>
      <c r="U1072">
        <f t="shared" si="386"/>
        <v>2.9428114232467433</v>
      </c>
      <c r="V1072">
        <f t="shared" si="387"/>
        <v>14.932889727617603</v>
      </c>
      <c r="W1072">
        <f t="shared" si="388"/>
        <v>-13.258929319348852</v>
      </c>
      <c r="X1072">
        <f t="shared" si="389"/>
        <v>2.5042859508625099</v>
      </c>
      <c r="Y1072">
        <f t="shared" si="390"/>
        <v>-10.012236615623507</v>
      </c>
    </row>
    <row r="1073" spans="1:25" x14ac:dyDescent="0.25">
      <c r="A1073">
        <v>1067</v>
      </c>
      <c r="B1073">
        <f t="shared" si="368"/>
        <v>22</v>
      </c>
      <c r="C1073">
        <f t="shared" si="369"/>
        <v>18</v>
      </c>
      <c r="D1073">
        <f>IF(C1073=1,#N/A,VLOOKUP(B1073,Potentiel!$C$4:$BB$54,xy!C1073))</f>
        <v>-24.977724858973041</v>
      </c>
      <c r="E1073">
        <f t="shared" si="370"/>
        <v>7.0000010000000001</v>
      </c>
      <c r="F1073">
        <f t="shared" si="371"/>
        <v>3.0000010000000001</v>
      </c>
      <c r="G1073">
        <f t="shared" si="372"/>
        <v>-24.977724858973041</v>
      </c>
      <c r="H1073">
        <f t="shared" si="373"/>
        <v>-1.4512618657723095</v>
      </c>
      <c r="I1073">
        <f t="shared" si="374"/>
        <v>-1.4512618657723095</v>
      </c>
      <c r="J1073">
        <f t="shared" si="375"/>
        <v>25.157240411669974</v>
      </c>
      <c r="K1073">
        <f t="shared" si="376"/>
        <v>7.0000010000000001</v>
      </c>
      <c r="L1073">
        <f t="shared" si="377"/>
        <v>-13.757237962105959</v>
      </c>
      <c r="M1073">
        <f t="shared" si="378"/>
        <v>-21.062410801818285</v>
      </c>
      <c r="N1073">
        <f t="shared" si="379"/>
        <v>-1.2499349338930674</v>
      </c>
      <c r="O1073">
        <f t="shared" si="380"/>
        <v>-1.2499349338930674</v>
      </c>
      <c r="P1073">
        <f t="shared" si="381"/>
        <v>22.195160796546453</v>
      </c>
      <c r="Q1073">
        <f t="shared" si="382"/>
        <v>2.8524938204577959</v>
      </c>
      <c r="R1073">
        <f t="shared" si="383"/>
        <v>-13.757237962105959</v>
      </c>
      <c r="S1073">
        <f t="shared" si="384"/>
        <v>-10.408878520361078</v>
      </c>
      <c r="T1073">
        <f t="shared" si="385"/>
        <v>-0.2044479334906833</v>
      </c>
      <c r="U1073">
        <f t="shared" si="386"/>
        <v>2.9371447200991097</v>
      </c>
      <c r="V1073">
        <f t="shared" si="387"/>
        <v>14.049851150163807</v>
      </c>
      <c r="W1073">
        <f t="shared" si="388"/>
        <v>-12.438052040725676</v>
      </c>
      <c r="X1073">
        <f t="shared" si="389"/>
        <v>2.772798605818426</v>
      </c>
      <c r="Y1073">
        <f t="shared" si="390"/>
        <v>-10.408878520361078</v>
      </c>
    </row>
    <row r="1074" spans="1:25" x14ac:dyDescent="0.25">
      <c r="A1074">
        <v>1068</v>
      </c>
      <c r="B1074">
        <f t="shared" si="368"/>
        <v>22</v>
      </c>
      <c r="C1074">
        <f t="shared" si="369"/>
        <v>19</v>
      </c>
      <c r="D1074">
        <f>IF(C1074=1,#N/A,VLOOKUP(B1074,Potentiel!$C$4:$BB$54,xy!C1074))</f>
        <v>-24.439206053022279</v>
      </c>
      <c r="E1074">
        <f t="shared" si="370"/>
        <v>7.0000010000000001</v>
      </c>
      <c r="F1074">
        <f t="shared" si="371"/>
        <v>4.0000010000000001</v>
      </c>
      <c r="G1074">
        <f t="shared" si="372"/>
        <v>-24.439206053022279</v>
      </c>
      <c r="H1074">
        <f t="shared" si="373"/>
        <v>-1.4085632939286294</v>
      </c>
      <c r="I1074">
        <f t="shared" si="374"/>
        <v>-1.4085632939286294</v>
      </c>
      <c r="J1074">
        <f t="shared" si="375"/>
        <v>24.764385728341452</v>
      </c>
      <c r="K1074">
        <f t="shared" si="376"/>
        <v>7.0000010000000001</v>
      </c>
      <c r="L1074">
        <f t="shared" si="377"/>
        <v>-12.645040302938638</v>
      </c>
      <c r="M1074">
        <f t="shared" si="378"/>
        <v>-21.292669072691176</v>
      </c>
      <c r="N1074">
        <f t="shared" si="379"/>
        <v>-1.2531749009778694</v>
      </c>
      <c r="O1074">
        <f t="shared" si="380"/>
        <v>-1.2531749009778694</v>
      </c>
      <c r="P1074">
        <f t="shared" si="381"/>
        <v>22.413785272442052</v>
      </c>
      <c r="Q1074">
        <f t="shared" si="382"/>
        <v>2.8085584711153992</v>
      </c>
      <c r="R1074">
        <f t="shared" si="383"/>
        <v>-12.645040302938638</v>
      </c>
      <c r="S1074">
        <f t="shared" si="384"/>
        <v>-10.589700742683062</v>
      </c>
      <c r="T1074">
        <f t="shared" si="385"/>
        <v>-0.21855963340762152</v>
      </c>
      <c r="U1074">
        <f t="shared" si="386"/>
        <v>2.9230330201821717</v>
      </c>
      <c r="V1074">
        <f t="shared" si="387"/>
        <v>12.953186671573004</v>
      </c>
      <c r="W1074">
        <f t="shared" si="388"/>
        <v>-11.381049256175507</v>
      </c>
      <c r="X1074">
        <f t="shared" si="389"/>
        <v>3.0518358780898325</v>
      </c>
      <c r="Y1074">
        <f t="shared" si="390"/>
        <v>-10.589700742683062</v>
      </c>
    </row>
    <row r="1075" spans="1:25" x14ac:dyDescent="0.25">
      <c r="A1075">
        <v>1069</v>
      </c>
      <c r="B1075">
        <f t="shared" si="368"/>
        <v>22</v>
      </c>
      <c r="C1075">
        <f t="shared" si="369"/>
        <v>20</v>
      </c>
      <c r="D1075">
        <f>IF(C1075=1,#N/A,VLOOKUP(B1075,Potentiel!$C$4:$BB$54,xy!C1075))</f>
        <v>-23.609687769967127</v>
      </c>
      <c r="E1075">
        <f t="shared" si="370"/>
        <v>7.0000010000000001</v>
      </c>
      <c r="F1075">
        <f t="shared" si="371"/>
        <v>5.0000010000000001</v>
      </c>
      <c r="G1075">
        <f t="shared" si="372"/>
        <v>-23.609687769967127</v>
      </c>
      <c r="H1075">
        <f t="shared" si="373"/>
        <v>-1.3621023053732779</v>
      </c>
      <c r="I1075">
        <f t="shared" si="374"/>
        <v>-1.3621023053732779</v>
      </c>
      <c r="J1075">
        <f t="shared" si="375"/>
        <v>24.133324814358595</v>
      </c>
      <c r="K1075">
        <f t="shared" si="376"/>
        <v>7.0000010000000001</v>
      </c>
      <c r="L1075">
        <f t="shared" si="377"/>
        <v>-11.345791785463357</v>
      </c>
      <c r="M1075">
        <f t="shared" si="378"/>
        <v>-21.300008811177719</v>
      </c>
      <c r="N1075">
        <f t="shared" si="379"/>
        <v>-1.2532771391770001</v>
      </c>
      <c r="O1075">
        <f t="shared" si="380"/>
        <v>-1.2532771391770001</v>
      </c>
      <c r="P1075">
        <f t="shared" si="381"/>
        <v>22.420758001375631</v>
      </c>
      <c r="Q1075">
        <f t="shared" si="382"/>
        <v>2.8071579829884588</v>
      </c>
      <c r="R1075">
        <f t="shared" si="383"/>
        <v>-11.345791785463357</v>
      </c>
      <c r="S1075">
        <f t="shared" si="384"/>
        <v>-10.595464652137293</v>
      </c>
      <c r="T1075">
        <f t="shared" si="385"/>
        <v>-0.24254747756471856</v>
      </c>
      <c r="U1075">
        <f t="shared" si="386"/>
        <v>2.8990451760250746</v>
      </c>
      <c r="V1075">
        <f t="shared" si="387"/>
        <v>11.687905166476309</v>
      </c>
      <c r="W1075">
        <f t="shared" si="388"/>
        <v>-10.132517449666029</v>
      </c>
      <c r="X1075">
        <f t="shared" si="389"/>
        <v>3.3394100072882966</v>
      </c>
      <c r="Y1075">
        <f t="shared" si="390"/>
        <v>-10.595464652137293</v>
      </c>
    </row>
    <row r="1076" spans="1:25" x14ac:dyDescent="0.25">
      <c r="A1076">
        <v>1070</v>
      </c>
      <c r="B1076">
        <f t="shared" si="368"/>
        <v>22</v>
      </c>
      <c r="C1076">
        <f t="shared" si="369"/>
        <v>21</v>
      </c>
      <c r="D1076">
        <f>IF(C1076=1,#N/A,VLOOKUP(B1076,Potentiel!$C$4:$BB$54,xy!C1076))</f>
        <v>-22.578451607680311</v>
      </c>
      <c r="E1076">
        <f t="shared" si="370"/>
        <v>7.0000010000000001</v>
      </c>
      <c r="F1076">
        <f t="shared" si="371"/>
        <v>6.0000010000000001</v>
      </c>
      <c r="G1076">
        <f t="shared" si="372"/>
        <v>-22.578451607680311</v>
      </c>
      <c r="H1076">
        <f t="shared" si="373"/>
        <v>-1.311059144433312</v>
      </c>
      <c r="I1076">
        <f t="shared" si="374"/>
        <v>-1.311059144433312</v>
      </c>
      <c r="J1076">
        <f t="shared" si="375"/>
        <v>23.362073730736377</v>
      </c>
      <c r="K1076">
        <f t="shared" si="376"/>
        <v>7.0000010000000001</v>
      </c>
      <c r="L1076">
        <f t="shared" si="377"/>
        <v>-9.9168815145657128</v>
      </c>
      <c r="M1076">
        <f t="shared" si="378"/>
        <v>-21.152823689201107</v>
      </c>
      <c r="N1076">
        <f t="shared" si="379"/>
        <v>-1.2512147159628475</v>
      </c>
      <c r="O1076">
        <f t="shared" si="380"/>
        <v>-1.2512147159628475</v>
      </c>
      <c r="P1076">
        <f t="shared" si="381"/>
        <v>22.280977627259279</v>
      </c>
      <c r="Q1076">
        <f t="shared" si="382"/>
        <v>2.835242228247187</v>
      </c>
      <c r="R1076">
        <f t="shared" si="383"/>
        <v>-9.9168815145657128</v>
      </c>
      <c r="S1076">
        <f t="shared" si="384"/>
        <v>-10.479879918752255</v>
      </c>
      <c r="T1076">
        <f t="shared" si="385"/>
        <v>-0.27847188966313741</v>
      </c>
      <c r="U1076">
        <f t="shared" si="386"/>
        <v>2.8631207639266556</v>
      </c>
      <c r="V1076">
        <f t="shared" si="387"/>
        <v>10.314220157955289</v>
      </c>
      <c r="W1076">
        <f t="shared" si="388"/>
        <v>-8.7512196722160454</v>
      </c>
      <c r="X1076">
        <f t="shared" si="389"/>
        <v>3.6329017989230352</v>
      </c>
      <c r="Y1076">
        <f t="shared" si="390"/>
        <v>-10.479879918752255</v>
      </c>
    </row>
    <row r="1077" spans="1:25" x14ac:dyDescent="0.25">
      <c r="A1077">
        <v>1071</v>
      </c>
      <c r="B1077">
        <f t="shared" si="368"/>
        <v>22</v>
      </c>
      <c r="C1077">
        <f t="shared" si="369"/>
        <v>22</v>
      </c>
      <c r="D1077">
        <f>IF(C1077=1,#N/A,VLOOKUP(B1077,Potentiel!$C$4:$BB$54,xy!C1077))</f>
        <v>-21.434369587774302</v>
      </c>
      <c r="E1077">
        <f t="shared" si="370"/>
        <v>7.0000010000000001</v>
      </c>
      <c r="F1077">
        <f t="shared" si="371"/>
        <v>7.0000010000000001</v>
      </c>
      <c r="G1077">
        <f t="shared" si="372"/>
        <v>-21.434369587774302</v>
      </c>
      <c r="H1077">
        <f t="shared" si="373"/>
        <v>-1.2551375293519145</v>
      </c>
      <c r="I1077">
        <f t="shared" si="374"/>
        <v>-1.2551375293519145</v>
      </c>
      <c r="J1077">
        <f t="shared" si="375"/>
        <v>22.548441489941268</v>
      </c>
      <c r="K1077">
        <f t="shared" si="376"/>
        <v>7.0000010000000001</v>
      </c>
      <c r="L1077">
        <f t="shared" si="377"/>
        <v>-8.415435324586003</v>
      </c>
      <c r="M1077">
        <f t="shared" si="378"/>
        <v>-20.91919362506631</v>
      </c>
      <c r="N1077">
        <f t="shared" si="379"/>
        <v>-1.2478873414920548</v>
      </c>
      <c r="O1077">
        <f t="shared" si="380"/>
        <v>-1.2478873414920548</v>
      </c>
      <c r="P1077">
        <f t="shared" si="381"/>
        <v>22.059299080501535</v>
      </c>
      <c r="Q1077">
        <f t="shared" si="382"/>
        <v>2.8798209460745072</v>
      </c>
      <c r="R1077">
        <f t="shared" si="383"/>
        <v>-8.415435324586003</v>
      </c>
      <c r="S1077">
        <f t="shared" si="384"/>
        <v>-10.296409821291983</v>
      </c>
      <c r="T1077">
        <f t="shared" si="385"/>
        <v>-0.32971548951929719</v>
      </c>
      <c r="U1077">
        <f t="shared" si="386"/>
        <v>2.8118771640704958</v>
      </c>
      <c r="V1077">
        <f t="shared" si="387"/>
        <v>8.8945444168737158</v>
      </c>
      <c r="W1077">
        <f t="shared" si="388"/>
        <v>-7.2956494013683928</v>
      </c>
      <c r="X1077">
        <f t="shared" si="389"/>
        <v>3.9297040739678977</v>
      </c>
      <c r="Y1077">
        <f t="shared" si="390"/>
        <v>-10.296409821291983</v>
      </c>
    </row>
    <row r="1078" spans="1:25" x14ac:dyDescent="0.25">
      <c r="A1078">
        <v>1072</v>
      </c>
      <c r="B1078">
        <f t="shared" si="368"/>
        <v>22</v>
      </c>
      <c r="C1078">
        <f t="shared" si="369"/>
        <v>23</v>
      </c>
      <c r="D1078">
        <f>IF(C1078=1,#N/A,VLOOKUP(B1078,Potentiel!$C$4:$BB$54,xy!C1078))</f>
        <v>-20.251458750219562</v>
      </c>
      <c r="E1078">
        <f t="shared" si="370"/>
        <v>7.0000010000000001</v>
      </c>
      <c r="F1078">
        <f t="shared" si="371"/>
        <v>8.0000009999999993</v>
      </c>
      <c r="G1078">
        <f t="shared" si="372"/>
        <v>-20.251458750219562</v>
      </c>
      <c r="H1078">
        <f t="shared" si="373"/>
        <v>-1.1945788889210001</v>
      </c>
      <c r="I1078">
        <f t="shared" si="374"/>
        <v>-1.1945788889210001</v>
      </c>
      <c r="J1078">
        <f t="shared" si="375"/>
        <v>21.7743334573494</v>
      </c>
      <c r="K1078">
        <f t="shared" si="376"/>
        <v>7.0000010000000001</v>
      </c>
      <c r="L1078">
        <f t="shared" si="377"/>
        <v>-6.8890304517229142</v>
      </c>
      <c r="M1078">
        <f t="shared" si="378"/>
        <v>-20.655818960938824</v>
      </c>
      <c r="N1078">
        <f t="shared" si="379"/>
        <v>-1.2440552856915392</v>
      </c>
      <c r="O1078">
        <f t="shared" si="380"/>
        <v>-1.2440552856915392</v>
      </c>
      <c r="P1078">
        <f t="shared" si="381"/>
        <v>21.809696718365455</v>
      </c>
      <c r="Q1078">
        <f t="shared" si="382"/>
        <v>2.9300752011443079</v>
      </c>
      <c r="R1078">
        <f t="shared" si="383"/>
        <v>-6.8890304517229142</v>
      </c>
      <c r="S1078">
        <f t="shared" si="384"/>
        <v>-10.089581237500832</v>
      </c>
      <c r="T1078">
        <f t="shared" si="385"/>
        <v>-0.40214568717243154</v>
      </c>
      <c r="U1078">
        <f t="shared" si="386"/>
        <v>2.7394469664173617</v>
      </c>
      <c r="V1078">
        <f t="shared" si="387"/>
        <v>7.4862594965126927</v>
      </c>
      <c r="W1078">
        <f t="shared" si="388"/>
        <v>-5.8145229146055124</v>
      </c>
      <c r="X1078">
        <f t="shared" si="389"/>
        <v>4.227645444052416</v>
      </c>
      <c r="Y1078">
        <f t="shared" si="390"/>
        <v>-10.089581237500832</v>
      </c>
    </row>
    <row r="1079" spans="1:25" x14ac:dyDescent="0.25">
      <c r="A1079">
        <v>1073</v>
      </c>
      <c r="B1079">
        <f t="shared" si="368"/>
        <v>22</v>
      </c>
      <c r="C1079">
        <f t="shared" si="369"/>
        <v>24</v>
      </c>
      <c r="D1079">
        <f>IF(C1079=1,#N/A,VLOOKUP(B1079,Potentiel!$C$4:$BB$54,xy!C1079))</f>
        <v>-19.083575478136705</v>
      </c>
      <c r="E1079">
        <f t="shared" si="370"/>
        <v>7.0000010000000001</v>
      </c>
      <c r="F1079">
        <f t="shared" si="371"/>
        <v>9.0000009999999993</v>
      </c>
      <c r="G1079">
        <f t="shared" si="372"/>
        <v>-19.083575478136705</v>
      </c>
      <c r="H1079">
        <f t="shared" si="373"/>
        <v>-1.1301177305683785</v>
      </c>
      <c r="I1079">
        <f t="shared" si="374"/>
        <v>-1.1301177305683785</v>
      </c>
      <c r="J1079">
        <f t="shared" si="375"/>
        <v>21.099357123612595</v>
      </c>
      <c r="K1079">
        <f t="shared" si="376"/>
        <v>7.0000010000000001</v>
      </c>
      <c r="L1079">
        <f t="shared" si="377"/>
        <v>-5.3722851117489068</v>
      </c>
      <c r="M1079">
        <f t="shared" si="378"/>
        <v>-20.403956079834682</v>
      </c>
      <c r="N1079">
        <f t="shared" si="379"/>
        <v>-1.2403078246335149</v>
      </c>
      <c r="O1079">
        <f t="shared" si="380"/>
        <v>-1.2403078246335149</v>
      </c>
      <c r="P1079">
        <f t="shared" si="381"/>
        <v>21.571310523652098</v>
      </c>
      <c r="Q1079">
        <f t="shared" si="382"/>
        <v>2.9781329044604297</v>
      </c>
      <c r="R1079">
        <f t="shared" si="383"/>
        <v>-5.3722851117489068</v>
      </c>
      <c r="S1079">
        <f t="shared" si="384"/>
        <v>-9.891792877026214</v>
      </c>
      <c r="T1079">
        <f t="shared" si="385"/>
        <v>-0.50617775377348928</v>
      </c>
      <c r="U1079">
        <f t="shared" si="386"/>
        <v>2.6354148998163041</v>
      </c>
      <c r="V1079">
        <f t="shared" si="387"/>
        <v>6.1425339167601569</v>
      </c>
      <c r="W1079">
        <f t="shared" si="388"/>
        <v>-4.3432872185268625</v>
      </c>
      <c r="X1079">
        <f t="shared" si="389"/>
        <v>4.5251459605049265</v>
      </c>
      <c r="Y1079">
        <f t="shared" si="390"/>
        <v>-9.891792877026214</v>
      </c>
    </row>
    <row r="1080" spans="1:25" x14ac:dyDescent="0.25">
      <c r="A1080">
        <v>1074</v>
      </c>
      <c r="B1080">
        <f t="shared" si="368"/>
        <v>22</v>
      </c>
      <c r="C1080">
        <f t="shared" si="369"/>
        <v>25</v>
      </c>
      <c r="D1080">
        <f>IF(C1080=1,#N/A,VLOOKUP(B1080,Potentiel!$C$4:$BB$54,xy!C1080))</f>
        <v>-17.965507306899767</v>
      </c>
      <c r="E1080">
        <f t="shared" si="370"/>
        <v>7.0000010000000001</v>
      </c>
      <c r="F1080">
        <f t="shared" si="371"/>
        <v>10.000000999999999</v>
      </c>
      <c r="G1080">
        <f t="shared" si="372"/>
        <v>-17.965507306899767</v>
      </c>
      <c r="H1080">
        <f t="shared" si="373"/>
        <v>-1.0628830801990701</v>
      </c>
      <c r="I1080">
        <f t="shared" si="374"/>
        <v>-1.0628830801990701</v>
      </c>
      <c r="J1080">
        <f t="shared" si="375"/>
        <v>20.561115553254155</v>
      </c>
      <c r="K1080">
        <f t="shared" si="376"/>
        <v>7.0000010000000001</v>
      </c>
      <c r="L1080">
        <f t="shared" si="377"/>
        <v>-3.8875603013739313</v>
      </c>
      <c r="M1080">
        <f t="shared" si="378"/>
        <v>-20.190253779916965</v>
      </c>
      <c r="N1080">
        <f t="shared" si="379"/>
        <v>-1.2370626241725888</v>
      </c>
      <c r="O1080">
        <f t="shared" si="380"/>
        <v>-1.2370626241725888</v>
      </c>
      <c r="P1080">
        <f t="shared" si="381"/>
        <v>21.369285474658536</v>
      </c>
      <c r="Q1080">
        <f t="shared" si="382"/>
        <v>3.0189092256173859</v>
      </c>
      <c r="R1080">
        <f t="shared" si="383"/>
        <v>-3.8875603013739313</v>
      </c>
      <c r="S1080">
        <f t="shared" si="384"/>
        <v>-9.7239720876146016</v>
      </c>
      <c r="T1080">
        <f t="shared" si="385"/>
        <v>-0.66028160861153196</v>
      </c>
      <c r="U1080">
        <f t="shared" si="386"/>
        <v>2.4813110449782609</v>
      </c>
      <c r="V1080">
        <f t="shared" si="387"/>
        <v>4.9220867535361803</v>
      </c>
      <c r="W1080">
        <f t="shared" si="388"/>
        <v>-2.904838651960465</v>
      </c>
      <c r="X1080">
        <f t="shared" si="389"/>
        <v>4.8211850846794793</v>
      </c>
      <c r="Y1080">
        <f t="shared" si="390"/>
        <v>-9.7239720876146016</v>
      </c>
    </row>
    <row r="1081" spans="1:25" x14ac:dyDescent="0.25">
      <c r="A1081">
        <v>1075</v>
      </c>
      <c r="B1081">
        <f t="shared" si="368"/>
        <v>22</v>
      </c>
      <c r="C1081">
        <f t="shared" si="369"/>
        <v>26</v>
      </c>
      <c r="D1081">
        <f>IF(C1081=1,#N/A,VLOOKUP(B1081,Potentiel!$C$4:$BB$54,xy!C1081))</f>
        <v>-16.916943742975068</v>
      </c>
      <c r="E1081">
        <f t="shared" si="370"/>
        <v>7.0000010000000001</v>
      </c>
      <c r="F1081">
        <f t="shared" si="371"/>
        <v>11.000000999999999</v>
      </c>
      <c r="G1081">
        <f t="shared" si="372"/>
        <v>-16.916943742975068</v>
      </c>
      <c r="H1081">
        <f t="shared" si="373"/>
        <v>-0.99425541973497789</v>
      </c>
      <c r="I1081">
        <f t="shared" si="374"/>
        <v>-0.99425541973497789</v>
      </c>
      <c r="J1081">
        <f t="shared" si="375"/>
        <v>20.178776167126298</v>
      </c>
      <c r="K1081">
        <f t="shared" si="376"/>
        <v>7.0000010000000001</v>
      </c>
      <c r="L1081">
        <f t="shared" si="377"/>
        <v>-2.447512191395401</v>
      </c>
      <c r="M1081">
        <f t="shared" si="378"/>
        <v>-20.029795098201959</v>
      </c>
      <c r="N1081">
        <f t="shared" si="379"/>
        <v>-1.2345853587651301</v>
      </c>
      <c r="O1081">
        <f t="shared" si="380"/>
        <v>-1.2345853587651301</v>
      </c>
      <c r="P1081">
        <f t="shared" si="381"/>
        <v>21.217745065768799</v>
      </c>
      <c r="Q1081">
        <f t="shared" si="382"/>
        <v>3.0495261854748739</v>
      </c>
      <c r="R1081">
        <f t="shared" si="383"/>
        <v>-2.447512191395401</v>
      </c>
      <c r="S1081">
        <f t="shared" si="384"/>
        <v>-9.5979636045812988</v>
      </c>
      <c r="T1081">
        <f t="shared" si="385"/>
        <v>-0.89447951240987111</v>
      </c>
      <c r="U1081">
        <f t="shared" si="386"/>
        <v>2.2471131411799221</v>
      </c>
      <c r="V1081">
        <f t="shared" si="387"/>
        <v>3.9102334818941507</v>
      </c>
      <c r="W1081">
        <f t="shared" si="388"/>
        <v>-1.5121363856714602</v>
      </c>
      <c r="X1081">
        <f t="shared" si="389"/>
        <v>5.1151851987008117</v>
      </c>
      <c r="Y1081">
        <f t="shared" si="390"/>
        <v>-9.5979636045812988</v>
      </c>
    </row>
    <row r="1082" spans="1:25" x14ac:dyDescent="0.25">
      <c r="A1082">
        <v>1076</v>
      </c>
      <c r="B1082">
        <f t="shared" si="368"/>
        <v>22</v>
      </c>
      <c r="C1082">
        <f t="shared" si="369"/>
        <v>27</v>
      </c>
      <c r="D1082">
        <f>IF(C1082=1,#N/A,VLOOKUP(B1082,Potentiel!$C$4:$BB$54,xy!C1082))</f>
        <v>-15.946898159053916</v>
      </c>
      <c r="E1082">
        <f t="shared" si="370"/>
        <v>7.0000010000000001</v>
      </c>
      <c r="F1082">
        <f t="shared" si="371"/>
        <v>12.000000999999999</v>
      </c>
      <c r="G1082">
        <f t="shared" si="372"/>
        <v>-15.946898159053916</v>
      </c>
      <c r="H1082">
        <f t="shared" si="373"/>
        <v>-0.92569873312315554</v>
      </c>
      <c r="I1082">
        <f t="shared" si="374"/>
        <v>-0.92569873312315554</v>
      </c>
      <c r="J1082">
        <f t="shared" si="375"/>
        <v>19.957544560772956</v>
      </c>
      <c r="K1082">
        <f t="shared" si="376"/>
        <v>7.0000010000000001</v>
      </c>
      <c r="L1082">
        <f t="shared" si="377"/>
        <v>-1.0579344661007613</v>
      </c>
      <c r="M1082">
        <f t="shared" si="378"/>
        <v>-19.929484678753596</v>
      </c>
      <c r="N1082">
        <f t="shared" si="379"/>
        <v>-1.2330186512701506</v>
      </c>
      <c r="O1082">
        <f t="shared" si="380"/>
        <v>-1.2330186512701506</v>
      </c>
      <c r="P1082">
        <f t="shared" si="381"/>
        <v>21.123076801467047</v>
      </c>
      <c r="Q1082">
        <f t="shared" si="382"/>
        <v>3.0686663158356136</v>
      </c>
      <c r="R1082">
        <f t="shared" si="383"/>
        <v>-1.0579344661007613</v>
      </c>
      <c r="S1082">
        <f t="shared" si="384"/>
        <v>-9.5191896569704593</v>
      </c>
      <c r="T1082">
        <f t="shared" si="385"/>
        <v>-1.2388027786795719</v>
      </c>
      <c r="U1082">
        <f t="shared" si="386"/>
        <v>1.9027898749102212</v>
      </c>
      <c r="V1082">
        <f t="shared" si="387"/>
        <v>3.2459110111813017</v>
      </c>
      <c r="W1082">
        <f t="shared" si="388"/>
        <v>-0.17111280989399696</v>
      </c>
      <c r="X1082">
        <f t="shared" si="389"/>
        <v>5.4068818832859051</v>
      </c>
      <c r="Y1082">
        <f t="shared" si="390"/>
        <v>-9.5191896569704593</v>
      </c>
    </row>
    <row r="1083" spans="1:25" x14ac:dyDescent="0.25">
      <c r="A1083">
        <v>1077</v>
      </c>
      <c r="B1083">
        <f t="shared" si="368"/>
        <v>22</v>
      </c>
      <c r="C1083">
        <f t="shared" si="369"/>
        <v>28</v>
      </c>
      <c r="D1083">
        <f>IF(C1083=1,#N/A,VLOOKUP(B1083,Potentiel!$C$4:$BB$54,xy!C1083))</f>
        <v>-15.057438527403484</v>
      </c>
      <c r="E1083">
        <f t="shared" si="370"/>
        <v>7.0000010000000001</v>
      </c>
      <c r="F1083">
        <f t="shared" si="371"/>
        <v>13.000000999999999</v>
      </c>
      <c r="G1083">
        <f t="shared" si="372"/>
        <v>-15.057438527403484</v>
      </c>
      <c r="H1083">
        <f t="shared" si="373"/>
        <v>-0.85859663248249418</v>
      </c>
      <c r="I1083">
        <f t="shared" si="374"/>
        <v>-0.85859663248249418</v>
      </c>
      <c r="J1083">
        <f t="shared" si="375"/>
        <v>19.892875131728339</v>
      </c>
      <c r="K1083">
        <f t="shared" si="376"/>
        <v>7.0000010000000001</v>
      </c>
      <c r="L1083">
        <f t="shared" si="377"/>
        <v>0.27984360755946791</v>
      </c>
      <c r="M1083">
        <f t="shared" si="378"/>
        <v>-19.890906680235666</v>
      </c>
      <c r="N1083">
        <f t="shared" si="379"/>
        <v>-1.232412372470816</v>
      </c>
      <c r="O1083">
        <f t="shared" si="380"/>
        <v>-1.232412372470816</v>
      </c>
      <c r="P1083">
        <f t="shared" si="381"/>
        <v>21.086682587876282</v>
      </c>
      <c r="Q1083">
        <f t="shared" si="382"/>
        <v>3.0760273449764584</v>
      </c>
      <c r="R1083">
        <f t="shared" si="383"/>
        <v>0.27984360755946791</v>
      </c>
      <c r="S1083">
        <f t="shared" si="384"/>
        <v>-9.488894287347895</v>
      </c>
      <c r="T1083">
        <f t="shared" si="385"/>
        <v>1.4800704198778596</v>
      </c>
      <c r="U1083">
        <f t="shared" si="386"/>
        <v>1.4800704198778596</v>
      </c>
      <c r="V1083">
        <f t="shared" si="387"/>
        <v>3.0887305922878445</v>
      </c>
      <c r="W1083">
        <f t="shared" si="388"/>
        <v>1.1168709845902067</v>
      </c>
      <c r="X1083">
        <f t="shared" si="389"/>
        <v>5.6962144717162122</v>
      </c>
      <c r="Y1083">
        <f t="shared" si="390"/>
        <v>-9.488894287347895</v>
      </c>
    </row>
    <row r="1084" spans="1:25" x14ac:dyDescent="0.25">
      <c r="A1084">
        <v>1078</v>
      </c>
      <c r="B1084">
        <f t="shared" si="368"/>
        <v>22</v>
      </c>
      <c r="C1084">
        <f t="shared" si="369"/>
        <v>29</v>
      </c>
      <c r="D1084">
        <f>IF(C1084=1,#N/A,VLOOKUP(B1084,Potentiel!$C$4:$BB$54,xy!C1084))</f>
        <v>-14.246420551117685</v>
      </c>
      <c r="E1084">
        <f t="shared" si="370"/>
        <v>7.0000010000000001</v>
      </c>
      <c r="F1084">
        <f t="shared" si="371"/>
        <v>14.000000999999999</v>
      </c>
      <c r="G1084">
        <f t="shared" si="372"/>
        <v>-14.246420551117685</v>
      </c>
      <c r="H1084">
        <f t="shared" si="373"/>
        <v>-0.7941218631254362</v>
      </c>
      <c r="I1084">
        <f t="shared" si="374"/>
        <v>-0.7941218631254362</v>
      </c>
      <c r="J1084">
        <f t="shared" si="375"/>
        <v>19.973996258117936</v>
      </c>
      <c r="K1084">
        <f t="shared" si="376"/>
        <v>7.0000010000000001</v>
      </c>
      <c r="L1084">
        <f t="shared" si="377"/>
        <v>1.5672003570680091</v>
      </c>
      <c r="M1084">
        <f t="shared" si="378"/>
        <v>-19.912418475918873</v>
      </c>
      <c r="N1084">
        <f t="shared" si="379"/>
        <v>-1.2327507024668085</v>
      </c>
      <c r="O1084">
        <f t="shared" si="380"/>
        <v>-1.2327507024668085</v>
      </c>
      <c r="P1084">
        <f t="shared" si="381"/>
        <v>21.106975708521489</v>
      </c>
      <c r="Q1084">
        <f t="shared" si="382"/>
        <v>3.0719227008534018</v>
      </c>
      <c r="R1084">
        <f t="shared" si="383"/>
        <v>1.5672003570680091</v>
      </c>
      <c r="S1084">
        <f t="shared" si="384"/>
        <v>-9.5057875380738217</v>
      </c>
      <c r="T1084">
        <f t="shared" si="385"/>
        <v>1.0990464904068642</v>
      </c>
      <c r="U1084">
        <f t="shared" si="386"/>
        <v>1.0990464904068642</v>
      </c>
      <c r="V1084">
        <f t="shared" si="387"/>
        <v>3.4485976917020276</v>
      </c>
      <c r="W1084">
        <f t="shared" si="388"/>
        <v>2.3532263236477786</v>
      </c>
      <c r="X1084">
        <f t="shared" si="389"/>
        <v>5.9832458697951356</v>
      </c>
      <c r="Y1084">
        <f t="shared" si="390"/>
        <v>-9.5057875380738217</v>
      </c>
    </row>
    <row r="1085" spans="1:25" x14ac:dyDescent="0.25">
      <c r="A1085">
        <v>1079</v>
      </c>
      <c r="B1085">
        <f t="shared" si="368"/>
        <v>22</v>
      </c>
      <c r="C1085">
        <f t="shared" si="369"/>
        <v>30</v>
      </c>
      <c r="D1085">
        <f>IF(C1085=1,#N/A,VLOOKUP(B1085,Potentiel!$C$4:$BB$54,xy!C1085))</f>
        <v>-13.509303206980928</v>
      </c>
      <c r="E1085">
        <f t="shared" si="370"/>
        <v>7.0000010000000001</v>
      </c>
      <c r="F1085">
        <f t="shared" si="371"/>
        <v>15.000000999999999</v>
      </c>
      <c r="G1085">
        <f t="shared" si="372"/>
        <v>-13.509303206980928</v>
      </c>
      <c r="H1085">
        <f t="shared" si="373"/>
        <v>-0.73315762253742101</v>
      </c>
      <c r="I1085">
        <f t="shared" si="374"/>
        <v>-0.73315762253742101</v>
      </c>
      <c r="J1085">
        <f t="shared" si="375"/>
        <v>20.18666151542018</v>
      </c>
      <c r="K1085">
        <f t="shared" si="376"/>
        <v>7.0000010000000001</v>
      </c>
      <c r="L1085">
        <f t="shared" si="377"/>
        <v>2.8070546958831417</v>
      </c>
      <c r="M1085">
        <f t="shared" si="378"/>
        <v>-19.990541440202829</v>
      </c>
      <c r="N1085">
        <f t="shared" si="379"/>
        <v>-1.2339739398522729</v>
      </c>
      <c r="O1085">
        <f t="shared" si="380"/>
        <v>-1.2339739398522729</v>
      </c>
      <c r="P1085">
        <f t="shared" si="381"/>
        <v>21.180693120681099</v>
      </c>
      <c r="Q1085">
        <f t="shared" si="382"/>
        <v>3.057016136522543</v>
      </c>
      <c r="R1085">
        <f t="shared" si="383"/>
        <v>2.8070546958831417</v>
      </c>
      <c r="S1085">
        <f t="shared" si="384"/>
        <v>-9.567137638387937</v>
      </c>
      <c r="T1085">
        <f t="shared" si="385"/>
        <v>0.82799829935115044</v>
      </c>
      <c r="U1085">
        <f t="shared" si="386"/>
        <v>0.82799829935115044</v>
      </c>
      <c r="V1085">
        <f t="shared" si="387"/>
        <v>4.1502895952739021</v>
      </c>
      <c r="W1085">
        <f t="shared" si="388"/>
        <v>3.5409420021172227</v>
      </c>
      <c r="X1085">
        <f t="shared" si="389"/>
        <v>6.2681092944819632</v>
      </c>
      <c r="Y1085">
        <f t="shared" si="390"/>
        <v>-9.567137638387937</v>
      </c>
    </row>
    <row r="1086" spans="1:25" x14ac:dyDescent="0.25">
      <c r="A1086">
        <v>1080</v>
      </c>
      <c r="B1086">
        <f t="shared" si="368"/>
        <v>22</v>
      </c>
      <c r="C1086">
        <f t="shared" si="369"/>
        <v>31</v>
      </c>
      <c r="D1086">
        <f>IF(C1086=1,#N/A,VLOOKUP(B1086,Potentiel!$C$4:$BB$54,xy!C1086))</f>
        <v>-12.840243472775834</v>
      </c>
      <c r="E1086">
        <f t="shared" si="370"/>
        <v>7.0000010000000001</v>
      </c>
      <c r="F1086">
        <f t="shared" si="371"/>
        <v>16.000001000000001</v>
      </c>
      <c r="G1086">
        <f t="shared" si="372"/>
        <v>-12.840243472775834</v>
      </c>
      <c r="H1086">
        <f t="shared" si="373"/>
        <v>-0.67627270004242657</v>
      </c>
      <c r="I1086">
        <f t="shared" si="374"/>
        <v>-0.67627270004242657</v>
      </c>
      <c r="J1086">
        <f t="shared" si="375"/>
        <v>20.515162305966861</v>
      </c>
      <c r="K1086">
        <f t="shared" si="376"/>
        <v>7.0000010000000001</v>
      </c>
      <c r="L1086">
        <f t="shared" si="377"/>
        <v>4.003162446289326</v>
      </c>
      <c r="M1086">
        <f t="shared" si="378"/>
        <v>-20.120799558386899</v>
      </c>
      <c r="N1086">
        <f t="shared" si="379"/>
        <v>-1.2359946707944252</v>
      </c>
      <c r="O1086">
        <f t="shared" si="380"/>
        <v>-1.2359946707944252</v>
      </c>
      <c r="P1086">
        <f t="shared" si="381"/>
        <v>21.30367547792595</v>
      </c>
      <c r="Q1086">
        <f t="shared" si="382"/>
        <v>3.0321617158522014</v>
      </c>
      <c r="R1086">
        <f t="shared" si="383"/>
        <v>4.003162446289326</v>
      </c>
      <c r="S1086">
        <f t="shared" si="384"/>
        <v>-9.6694295661273149</v>
      </c>
      <c r="T1086">
        <f t="shared" si="385"/>
        <v>0.64824673743913763</v>
      </c>
      <c r="U1086">
        <f t="shared" si="386"/>
        <v>0.64824673743913763</v>
      </c>
      <c r="V1086">
        <f t="shared" si="387"/>
        <v>5.0218835353342177</v>
      </c>
      <c r="W1086">
        <f t="shared" si="388"/>
        <v>4.6838637600037023</v>
      </c>
      <c r="X1086">
        <f t="shared" si="389"/>
        <v>6.5509761586094157</v>
      </c>
      <c r="Y1086">
        <f t="shared" si="390"/>
        <v>-9.6694295661273149</v>
      </c>
    </row>
    <row r="1087" spans="1:25" x14ac:dyDescent="0.25">
      <c r="A1087">
        <v>1081</v>
      </c>
      <c r="B1087">
        <f t="shared" si="368"/>
        <v>22</v>
      </c>
      <c r="C1087">
        <f t="shared" si="369"/>
        <v>32</v>
      </c>
      <c r="D1087">
        <f>IF(C1087=1,#N/A,VLOOKUP(B1087,Potentiel!$C$4:$BB$54,xy!C1087))</f>
        <v>-12.232668077231654</v>
      </c>
      <c r="E1087">
        <f t="shared" si="370"/>
        <v>7.0000010000000001</v>
      </c>
      <c r="F1087">
        <f t="shared" si="371"/>
        <v>17.000001000000001</v>
      </c>
      <c r="G1087">
        <f t="shared" si="372"/>
        <v>-12.232668077231654</v>
      </c>
      <c r="H1087">
        <f t="shared" si="373"/>
        <v>-0.62373892486222526</v>
      </c>
      <c r="I1087">
        <f t="shared" si="374"/>
        <v>-0.62373892486222526</v>
      </c>
      <c r="J1087">
        <f t="shared" si="375"/>
        <v>20.943691228809772</v>
      </c>
      <c r="K1087">
        <f t="shared" si="376"/>
        <v>7.0000010000000001</v>
      </c>
      <c r="L1087">
        <f t="shared" si="377"/>
        <v>5.1597488256144999</v>
      </c>
      <c r="M1087">
        <f t="shared" si="378"/>
        <v>-20.298157412541002</v>
      </c>
      <c r="N1087">
        <f t="shared" si="379"/>
        <v>-1.2387088398630297</v>
      </c>
      <c r="O1087">
        <f t="shared" si="380"/>
        <v>-1.2387088398630297</v>
      </c>
      <c r="P1087">
        <f t="shared" si="381"/>
        <v>21.471264712268212</v>
      </c>
      <c r="Q1087">
        <f t="shared" si="382"/>
        <v>2.9983202418789165</v>
      </c>
      <c r="R1087">
        <f t="shared" si="383"/>
        <v>5.1597488256144999</v>
      </c>
      <c r="S1087">
        <f t="shared" si="384"/>
        <v>-9.8087089987958027</v>
      </c>
      <c r="T1087">
        <f t="shared" si="385"/>
        <v>0.52640508749221471</v>
      </c>
      <c r="U1087">
        <f t="shared" si="386"/>
        <v>0.52640508749221471</v>
      </c>
      <c r="V1087">
        <f t="shared" si="387"/>
        <v>5.9676571798563511</v>
      </c>
      <c r="W1087">
        <f t="shared" si="388"/>
        <v>5.7863179700900336</v>
      </c>
      <c r="X1087">
        <f t="shared" si="389"/>
        <v>6.8320392978380227</v>
      </c>
      <c r="Y1087">
        <f t="shared" si="390"/>
        <v>-9.8087089987958027</v>
      </c>
    </row>
    <row r="1088" spans="1:25" x14ac:dyDescent="0.25">
      <c r="A1088">
        <v>1082</v>
      </c>
      <c r="B1088">
        <f t="shared" si="368"/>
        <v>22</v>
      </c>
      <c r="C1088">
        <f t="shared" si="369"/>
        <v>33</v>
      </c>
      <c r="D1088">
        <f>IF(C1088=1,#N/A,VLOOKUP(B1088,Potentiel!$C$4:$BB$54,xy!C1088))</f>
        <v>-11.679499844451808</v>
      </c>
      <c r="E1088">
        <f t="shared" si="370"/>
        <v>7.0000010000000001</v>
      </c>
      <c r="F1088">
        <f t="shared" si="371"/>
        <v>18.000001000000001</v>
      </c>
      <c r="G1088">
        <f t="shared" si="372"/>
        <v>-11.679499844451808</v>
      </c>
      <c r="H1088">
        <f t="shared" si="373"/>
        <v>-0.5755741475686923</v>
      </c>
      <c r="I1088">
        <f t="shared" si="374"/>
        <v>-0.5755741475686923</v>
      </c>
      <c r="J1088">
        <f t="shared" si="375"/>
        <v>21.457184172592424</v>
      </c>
      <c r="K1088">
        <f t="shared" si="376"/>
        <v>7.0000010000000001</v>
      </c>
      <c r="L1088">
        <f t="shared" si="377"/>
        <v>6.2813629548365624</v>
      </c>
      <c r="M1088">
        <f t="shared" si="378"/>
        <v>-20.517193571396593</v>
      </c>
      <c r="N1088">
        <f t="shared" si="379"/>
        <v>-1.2420028795330811</v>
      </c>
      <c r="O1088">
        <f t="shared" si="380"/>
        <v>-1.2420028795330811</v>
      </c>
      <c r="P1088">
        <f t="shared" si="381"/>
        <v>21.678451191128914</v>
      </c>
      <c r="Q1088">
        <f t="shared" si="382"/>
        <v>2.9565261724565435</v>
      </c>
      <c r="R1088">
        <f t="shared" si="383"/>
        <v>6.2813629548365624</v>
      </c>
      <c r="S1088">
        <f t="shared" si="384"/>
        <v>-9.980718476948292</v>
      </c>
      <c r="T1088">
        <f t="shared" si="385"/>
        <v>0.43991956571009183</v>
      </c>
      <c r="U1088">
        <f t="shared" si="386"/>
        <v>0.43991956571009183</v>
      </c>
      <c r="V1088">
        <f t="shared" si="387"/>
        <v>6.9423747794838651</v>
      </c>
      <c r="W1088">
        <f t="shared" si="388"/>
        <v>6.8529626633499978</v>
      </c>
      <c r="X1088">
        <f t="shared" si="389"/>
        <v>7.1115063305411184</v>
      </c>
      <c r="Y1088">
        <f t="shared" si="390"/>
        <v>-9.980718476948292</v>
      </c>
    </row>
    <row r="1089" spans="1:25" x14ac:dyDescent="0.25">
      <c r="A1089">
        <v>1083</v>
      </c>
      <c r="B1089">
        <f t="shared" si="368"/>
        <v>22</v>
      </c>
      <c r="C1089">
        <f t="shared" si="369"/>
        <v>34</v>
      </c>
      <c r="D1089">
        <f>IF(C1089=1,#N/A,VLOOKUP(B1089,Potentiel!$C$4:$BB$54,xy!C1089))</f>
        <v>-11.173225356319442</v>
      </c>
      <c r="E1089">
        <f t="shared" si="370"/>
        <v>7.0000010000000001</v>
      </c>
      <c r="F1089">
        <f t="shared" si="371"/>
        <v>19.000001000000001</v>
      </c>
      <c r="G1089">
        <f t="shared" si="372"/>
        <v>-11.173225356319442</v>
      </c>
      <c r="H1089">
        <f t="shared" si="373"/>
        <v>-0.53159714099634592</v>
      </c>
      <c r="I1089">
        <f t="shared" si="374"/>
        <v>-0.53159714099634592</v>
      </c>
      <c r="J1089">
        <f t="shared" si="375"/>
        <v>22.041801261763993</v>
      </c>
      <c r="K1089">
        <f t="shared" si="376"/>
        <v>7.0000010000000001</v>
      </c>
      <c r="L1089">
        <f t="shared" si="377"/>
        <v>7.3728343660274218</v>
      </c>
      <c r="M1089">
        <f t="shared" si="378"/>
        <v>-20.772152422756431</v>
      </c>
      <c r="N1089">
        <f t="shared" si="379"/>
        <v>-1.2457586777847356</v>
      </c>
      <c r="O1089">
        <f t="shared" si="380"/>
        <v>-1.2457586777847356</v>
      </c>
      <c r="P1089">
        <f t="shared" si="381"/>
        <v>21.919907168467361</v>
      </c>
      <c r="Q1089">
        <f t="shared" si="382"/>
        <v>2.9078777301662138</v>
      </c>
      <c r="R1089">
        <f t="shared" si="383"/>
        <v>7.3728343660274218</v>
      </c>
      <c r="S1089">
        <f t="shared" si="384"/>
        <v>-10.18093810827262</v>
      </c>
      <c r="T1089">
        <f t="shared" si="385"/>
        <v>0.37567322747673276</v>
      </c>
      <c r="U1089">
        <f t="shared" si="386"/>
        <v>0.37567322747673276</v>
      </c>
      <c r="V1089">
        <f t="shared" si="387"/>
        <v>7.9255560992571104</v>
      </c>
      <c r="W1089">
        <f t="shared" si="388"/>
        <v>7.8887429951419916</v>
      </c>
      <c r="X1089">
        <f t="shared" si="389"/>
        <v>7.389597672838125</v>
      </c>
      <c r="Y1089">
        <f t="shared" si="390"/>
        <v>-10.18093810827262</v>
      </c>
    </row>
    <row r="1090" spans="1:25" x14ac:dyDescent="0.25">
      <c r="A1090">
        <v>1084</v>
      </c>
      <c r="B1090">
        <f t="shared" si="368"/>
        <v>22</v>
      </c>
      <c r="C1090">
        <f t="shared" si="369"/>
        <v>35</v>
      </c>
      <c r="D1090">
        <f>IF(C1090=1,#N/A,VLOOKUP(B1090,Potentiel!$C$4:$BB$54,xy!C1090))</f>
        <v>-10.706037208694219</v>
      </c>
      <c r="E1090">
        <f t="shared" si="370"/>
        <v>7.0000010000000001</v>
      </c>
      <c r="F1090">
        <f t="shared" si="371"/>
        <v>20.000001000000001</v>
      </c>
      <c r="G1090">
        <f t="shared" si="372"/>
        <v>-10.706037208694219</v>
      </c>
      <c r="H1090">
        <f t="shared" si="373"/>
        <v>-0.49148864286892519</v>
      </c>
      <c r="I1090">
        <f t="shared" si="374"/>
        <v>-0.49148864286892519</v>
      </c>
      <c r="J1090">
        <f t="shared" si="375"/>
        <v>22.685221460544444</v>
      </c>
      <c r="K1090">
        <f t="shared" si="376"/>
        <v>7.0000010000000001</v>
      </c>
      <c r="L1090">
        <f t="shared" si="377"/>
        <v>8.4391815618322976</v>
      </c>
      <c r="M1090">
        <f t="shared" si="378"/>
        <v>-21.057053148063616</v>
      </c>
      <c r="N1090">
        <f t="shared" si="379"/>
        <v>-1.249858786393357</v>
      </c>
      <c r="O1090">
        <f t="shared" si="380"/>
        <v>-1.249858786393357</v>
      </c>
      <c r="P1090">
        <f t="shared" si="381"/>
        <v>22.190076639804037</v>
      </c>
      <c r="Q1090">
        <f t="shared" si="382"/>
        <v>2.8535161089883032</v>
      </c>
      <c r="R1090">
        <f t="shared" si="383"/>
        <v>8.4391815618322976</v>
      </c>
      <c r="S1090">
        <f t="shared" si="384"/>
        <v>-10.404671145509012</v>
      </c>
      <c r="T1090">
        <f t="shared" si="385"/>
        <v>0.32605873487817977</v>
      </c>
      <c r="U1090">
        <f t="shared" si="386"/>
        <v>0.32605873487817977</v>
      </c>
      <c r="V1090">
        <f t="shared" si="387"/>
        <v>8.9085542944871801</v>
      </c>
      <c r="W1090">
        <f t="shared" si="388"/>
        <v>8.8987976155210546</v>
      </c>
      <c r="X1090">
        <f t="shared" si="389"/>
        <v>7.6665423653196942</v>
      </c>
      <c r="Y1090">
        <f t="shared" si="390"/>
        <v>-10.404671145509012</v>
      </c>
    </row>
    <row r="1091" spans="1:25" x14ac:dyDescent="0.25">
      <c r="A1091">
        <v>1085</v>
      </c>
      <c r="B1091">
        <f t="shared" si="368"/>
        <v>22</v>
      </c>
      <c r="C1091">
        <f t="shared" si="369"/>
        <v>36</v>
      </c>
      <c r="D1091">
        <f>IF(C1091=1,#N/A,VLOOKUP(B1091,Potentiel!$C$4:$BB$54,xy!C1091))</f>
        <v>-10.270298985650339</v>
      </c>
      <c r="E1091">
        <f t="shared" si="370"/>
        <v>7.0000010000000001</v>
      </c>
      <c r="F1091">
        <f t="shared" si="371"/>
        <v>21.000001000000001</v>
      </c>
      <c r="G1091">
        <f t="shared" si="372"/>
        <v>-10.270298985650339</v>
      </c>
      <c r="H1091">
        <f t="shared" si="373"/>
        <v>-0.45485884766744922</v>
      </c>
      <c r="I1091">
        <f t="shared" si="374"/>
        <v>-0.45485884766744922</v>
      </c>
      <c r="J1091">
        <f t="shared" si="375"/>
        <v>23.376892078602992</v>
      </c>
      <c r="K1091">
        <f t="shared" si="376"/>
        <v>7.0000010000000001</v>
      </c>
      <c r="L1091">
        <f t="shared" si="377"/>
        <v>9.4853131357907117</v>
      </c>
      <c r="M1091">
        <f t="shared" si="378"/>
        <v>-21.366045913332854</v>
      </c>
      <c r="N1091">
        <f t="shared" si="379"/>
        <v>-1.2541941445741671</v>
      </c>
      <c r="O1091">
        <f t="shared" si="380"/>
        <v>-1.2541941445741671</v>
      </c>
      <c r="P1091">
        <f t="shared" si="381"/>
        <v>22.483503551952229</v>
      </c>
      <c r="Q1091">
        <f t="shared" si="382"/>
        <v>2.7945575098686577</v>
      </c>
      <c r="R1091">
        <f t="shared" si="383"/>
        <v>9.4853131357907117</v>
      </c>
      <c r="S1091">
        <f t="shared" si="384"/>
        <v>-10.647323703810565</v>
      </c>
      <c r="T1091">
        <f t="shared" si="385"/>
        <v>0.28651320719258366</v>
      </c>
      <c r="U1091">
        <f t="shared" si="386"/>
        <v>0.28651320719258366</v>
      </c>
      <c r="V1091">
        <f t="shared" si="387"/>
        <v>9.8884132680611163</v>
      </c>
      <c r="W1091">
        <f t="shared" si="388"/>
        <v>9.8881526341149275</v>
      </c>
      <c r="X1091">
        <f t="shared" si="389"/>
        <v>7.9425644324096716</v>
      </c>
      <c r="Y1091">
        <f t="shared" si="390"/>
        <v>-10.647323703810565</v>
      </c>
    </row>
    <row r="1092" spans="1:25" x14ac:dyDescent="0.25">
      <c r="A1092">
        <v>1086</v>
      </c>
      <c r="B1092">
        <f t="shared" si="368"/>
        <v>22</v>
      </c>
      <c r="C1092">
        <f t="shared" si="369"/>
        <v>37</v>
      </c>
      <c r="D1092">
        <f>IF(C1092=1,#N/A,VLOOKUP(B1092,Potentiel!$C$4:$BB$54,xy!C1092))</f>
        <v>-9.8594125512207498</v>
      </c>
      <c r="E1092">
        <f t="shared" si="370"/>
        <v>7.0000010000000001</v>
      </c>
      <c r="F1092">
        <f t="shared" si="371"/>
        <v>22.000001000000001</v>
      </c>
      <c r="G1092">
        <f t="shared" si="372"/>
        <v>-9.8594125512207498</v>
      </c>
      <c r="H1092">
        <f t="shared" si="373"/>
        <v>-0.42131864333953967</v>
      </c>
      <c r="I1092">
        <f t="shared" si="374"/>
        <v>-0.42131864333953967</v>
      </c>
      <c r="J1092">
        <f t="shared" si="375"/>
        <v>24.108257088706566</v>
      </c>
      <c r="K1092">
        <f t="shared" si="376"/>
        <v>7.0000010000000001</v>
      </c>
      <c r="L1092">
        <f t="shared" si="377"/>
        <v>10.515470287949313</v>
      </c>
      <c r="M1092">
        <f t="shared" si="378"/>
        <v>-21.694076253171637</v>
      </c>
      <c r="N1092">
        <f t="shared" si="379"/>
        <v>-1.258674384139866</v>
      </c>
      <c r="O1092">
        <f t="shared" si="380"/>
        <v>-1.258674384139866</v>
      </c>
      <c r="P1092">
        <f t="shared" si="381"/>
        <v>22.795459163579629</v>
      </c>
      <c r="Q1092">
        <f t="shared" si="382"/>
        <v>2.731966370270992</v>
      </c>
      <c r="R1092">
        <f t="shared" si="383"/>
        <v>10.515470287949313</v>
      </c>
      <c r="S1092">
        <f t="shared" si="384"/>
        <v>-10.904926502675629</v>
      </c>
      <c r="T1092">
        <f t="shared" si="385"/>
        <v>0.2541849172223265</v>
      </c>
      <c r="U1092">
        <f t="shared" si="386"/>
        <v>0.2541849172223265</v>
      </c>
      <c r="V1092">
        <f t="shared" si="387"/>
        <v>10.864564216987096</v>
      </c>
      <c r="W1092">
        <f t="shared" si="388"/>
        <v>10.861150789065618</v>
      </c>
      <c r="X1092">
        <f t="shared" si="389"/>
        <v>8.2178574392075383</v>
      </c>
      <c r="Y1092">
        <f t="shared" si="390"/>
        <v>-10.904926502675629</v>
      </c>
    </row>
    <row r="1093" spans="1:25" x14ac:dyDescent="0.25">
      <c r="A1093">
        <v>1087</v>
      </c>
      <c r="B1093">
        <f t="shared" si="368"/>
        <v>22</v>
      </c>
      <c r="C1093">
        <f t="shared" si="369"/>
        <v>38</v>
      </c>
      <c r="D1093">
        <f>IF(C1093=1,#N/A,VLOOKUP(B1093,Potentiel!$C$4:$BB$54,xy!C1093))</f>
        <v>-9.4687649330205232</v>
      </c>
      <c r="E1093">
        <f t="shared" si="370"/>
        <v>7.0000010000000001</v>
      </c>
      <c r="F1093">
        <f t="shared" si="371"/>
        <v>23.000001000000001</v>
      </c>
      <c r="G1093">
        <f t="shared" si="372"/>
        <v>-9.4687649330205232</v>
      </c>
      <c r="H1093">
        <f t="shared" si="373"/>
        <v>-0.39053924487504987</v>
      </c>
      <c r="I1093">
        <f t="shared" si="374"/>
        <v>-0.39053924487504987</v>
      </c>
      <c r="J1093">
        <f t="shared" si="375"/>
        <v>24.872827651009047</v>
      </c>
      <c r="K1093">
        <f t="shared" si="376"/>
        <v>7.0000010000000001</v>
      </c>
      <c r="L1093">
        <f t="shared" si="377"/>
        <v>11.532618179800954</v>
      </c>
      <c r="M1093">
        <f t="shared" si="378"/>
        <v>-22.037610425718231</v>
      </c>
      <c r="N1093">
        <f t="shared" si="379"/>
        <v>-1.263236684453688</v>
      </c>
      <c r="O1093">
        <f t="shared" si="380"/>
        <v>-1.263236684453688</v>
      </c>
      <c r="P1093">
        <f t="shared" si="381"/>
        <v>23.122635820246053</v>
      </c>
      <c r="Q1093">
        <f t="shared" si="382"/>
        <v>2.6664169599298657</v>
      </c>
      <c r="R1093">
        <f t="shared" si="383"/>
        <v>11.532618179800954</v>
      </c>
      <c r="S1093">
        <f t="shared" si="384"/>
        <v>-11.174704488447578</v>
      </c>
      <c r="T1093">
        <f t="shared" si="385"/>
        <v>0.227214023909667</v>
      </c>
      <c r="U1093">
        <f t="shared" si="386"/>
        <v>0.227214023909667</v>
      </c>
      <c r="V1093">
        <f t="shared" si="387"/>
        <v>11.836851840133722</v>
      </c>
      <c r="W1093">
        <f t="shared" si="388"/>
        <v>11.820828230465221</v>
      </c>
      <c r="X1093">
        <f t="shared" si="389"/>
        <v>8.4925567133972102</v>
      </c>
      <c r="Y1093">
        <f t="shared" si="390"/>
        <v>-11.174704488447578</v>
      </c>
    </row>
    <row r="1094" spans="1:25" x14ac:dyDescent="0.25">
      <c r="A1094">
        <v>1088</v>
      </c>
      <c r="B1094">
        <f t="shared" si="368"/>
        <v>22</v>
      </c>
      <c r="C1094">
        <f t="shared" si="369"/>
        <v>39</v>
      </c>
      <c r="D1094">
        <f>IF(C1094=1,#N/A,VLOOKUP(B1094,Potentiel!$C$4:$BB$54,xy!C1094))</f>
        <v>-9.0961351315096941</v>
      </c>
      <c r="E1094">
        <f t="shared" si="370"/>
        <v>7.0000010000000001</v>
      </c>
      <c r="F1094">
        <f t="shared" si="371"/>
        <v>24.000001000000001</v>
      </c>
      <c r="G1094">
        <f t="shared" si="372"/>
        <v>-9.0961351315096941</v>
      </c>
      <c r="H1094">
        <f t="shared" si="373"/>
        <v>-0.36227780905161461</v>
      </c>
      <c r="I1094">
        <f t="shared" si="374"/>
        <v>-0.36227780905161461</v>
      </c>
      <c r="J1094">
        <f t="shared" si="375"/>
        <v>25.665925316081747</v>
      </c>
      <c r="K1094">
        <f t="shared" si="376"/>
        <v>7.0000010000000001</v>
      </c>
      <c r="L1094">
        <f t="shared" si="377"/>
        <v>12.538184442331044</v>
      </c>
      <c r="M1094">
        <f t="shared" si="378"/>
        <v>-22.394947046616871</v>
      </c>
      <c r="N1094">
        <f t="shared" si="379"/>
        <v>-1.2678471829673241</v>
      </c>
      <c r="O1094">
        <f t="shared" si="380"/>
        <v>-1.2678471829673241</v>
      </c>
      <c r="P1094">
        <f t="shared" si="381"/>
        <v>23.463453863844826</v>
      </c>
      <c r="Q1094">
        <f t="shared" si="382"/>
        <v>2.5982339182849432</v>
      </c>
      <c r="R1094">
        <f t="shared" si="383"/>
        <v>12.538184442331044</v>
      </c>
      <c r="S1094">
        <f t="shared" si="384"/>
        <v>-11.455321561019929</v>
      </c>
      <c r="T1094">
        <f t="shared" si="385"/>
        <v>0.20433358612547864</v>
      </c>
      <c r="U1094">
        <f t="shared" si="386"/>
        <v>0.20433358612547864</v>
      </c>
      <c r="V1094">
        <f t="shared" si="387"/>
        <v>12.804565147010598</v>
      </c>
      <c r="W1094">
        <f t="shared" si="388"/>
        <v>12.768646768052685</v>
      </c>
      <c r="X1094">
        <f t="shared" si="389"/>
        <v>8.7667274109559354</v>
      </c>
      <c r="Y1094">
        <f t="shared" si="390"/>
        <v>-11.455321561019929</v>
      </c>
    </row>
    <row r="1095" spans="1:25" x14ac:dyDescent="0.25">
      <c r="A1095">
        <v>1089</v>
      </c>
      <c r="B1095">
        <f t="shared" si="368"/>
        <v>22</v>
      </c>
      <c r="C1095">
        <f t="shared" si="369"/>
        <v>40</v>
      </c>
      <c r="D1095">
        <f>IF(C1095=1,#N/A,VLOOKUP(B1095,Potentiel!$C$4:$BB$54,xy!C1095))</f>
        <v>-8.741225248879946</v>
      </c>
      <c r="E1095">
        <f t="shared" si="370"/>
        <v>7.0000010000000001</v>
      </c>
      <c r="F1095">
        <f t="shared" si="371"/>
        <v>25.000001000000001</v>
      </c>
      <c r="G1095">
        <f t="shared" si="372"/>
        <v>-8.741225248879946</v>
      </c>
      <c r="H1095">
        <f t="shared" si="373"/>
        <v>-0.33636208670167539</v>
      </c>
      <c r="I1095">
        <f t="shared" si="374"/>
        <v>-0.33636208670167539</v>
      </c>
      <c r="J1095">
        <f t="shared" si="375"/>
        <v>26.484128621717144</v>
      </c>
      <c r="K1095">
        <f t="shared" si="376"/>
        <v>7.0000010000000001</v>
      </c>
      <c r="L1095">
        <f t="shared" si="377"/>
        <v>13.532360560559731</v>
      </c>
      <c r="M1095">
        <f t="shared" si="378"/>
        <v>-22.765857912906878</v>
      </c>
      <c r="N1095">
        <f t="shared" si="379"/>
        <v>-1.2724931582756414</v>
      </c>
      <c r="O1095">
        <f t="shared" si="380"/>
        <v>-1.2724931582756414</v>
      </c>
      <c r="P1095">
        <f t="shared" si="381"/>
        <v>23.81773080103698</v>
      </c>
      <c r="Q1095">
        <f t="shared" si="382"/>
        <v>2.5274607885139067</v>
      </c>
      <c r="R1095">
        <f t="shared" si="383"/>
        <v>13.532360560559731</v>
      </c>
      <c r="S1095">
        <f t="shared" si="384"/>
        <v>-11.74659851220904</v>
      </c>
      <c r="T1095">
        <f t="shared" si="385"/>
        <v>0.18464420643067644</v>
      </c>
      <c r="U1095">
        <f t="shared" si="386"/>
        <v>0.18464420643067644</v>
      </c>
      <c r="V1095">
        <f t="shared" si="387"/>
        <v>13.766366273583884</v>
      </c>
      <c r="W1095">
        <f t="shared" si="388"/>
        <v>13.704802471169588</v>
      </c>
      <c r="X1095">
        <f t="shared" si="389"/>
        <v>9.0403782711123633</v>
      </c>
      <c r="Y1095">
        <f t="shared" si="390"/>
        <v>-11.74659851220904</v>
      </c>
    </row>
    <row r="1096" spans="1:25" x14ac:dyDescent="0.25">
      <c r="A1096">
        <v>1090</v>
      </c>
      <c r="B1096">
        <f t="shared" ref="B1096:B1159" si="391">INT(A1096/50)+1</f>
        <v>22</v>
      </c>
      <c r="C1096">
        <f t="shared" ref="C1096:C1159" si="392">MOD(A1096,50)+1</f>
        <v>41</v>
      </c>
      <c r="D1096">
        <f>IF(C1096=1,#N/A,VLOOKUP(B1096,Potentiel!$C$4:$BB$54,xy!C1096))</f>
        <v>-8.4046500075247828</v>
      </c>
      <c r="E1096">
        <f t="shared" ref="E1096:E1159" si="393">B1096-$I$2/2+0.000001</f>
        <v>7.0000010000000001</v>
      </c>
      <c r="F1096">
        <f t="shared" ref="F1096:F1159" si="394">C1096-$I$2/2+0.000001</f>
        <v>26.000001000000001</v>
      </c>
      <c r="G1096">
        <f t="shared" ref="G1096:G1159" si="395">D1096</f>
        <v>-8.4046500075247828</v>
      </c>
      <c r="H1096">
        <f t="shared" ref="H1096:H1159" si="396">ATAN(G1096/F1096)</f>
        <v>-0.31265348304362101</v>
      </c>
      <c r="I1096">
        <f t="shared" ref="I1096:I1159" si="397">IF(F1096&gt;0,H1096,PI()+H1096)</f>
        <v>-0.31265348304362101</v>
      </c>
      <c r="J1096">
        <f t="shared" ref="J1096:J1159" si="398">SQRT(F1096^2+G1096^2)</f>
        <v>27.324681036546195</v>
      </c>
      <c r="K1096">
        <f t="shared" ref="K1096:K1159" si="399">E1096</f>
        <v>7.0000010000000001</v>
      </c>
      <c r="L1096">
        <f t="shared" ref="L1096:L1159" si="400">J1096*COS(I1096+$C$2)</f>
        <v>14.514751398549063</v>
      </c>
      <c r="M1096">
        <f t="shared" ref="M1096:M1159" si="401">J1096*SIN(I1096+$C$2)</f>
        <v>-23.150813929261869</v>
      </c>
      <c r="N1096">
        <f t="shared" ref="N1096:N1159" si="402">ATAN(M1096/K1096)</f>
        <v>-1.2771710186646053</v>
      </c>
      <c r="O1096">
        <f t="shared" ref="O1096:O1159" si="403">IF(K1096&gt;0,N1096,PI()+N1096)</f>
        <v>-1.2771710186646053</v>
      </c>
      <c r="P1096">
        <f t="shared" ref="P1096:P1159" si="404">SQRT(K1096^2+M1096^2)</f>
        <v>24.185950458630032</v>
      </c>
      <c r="Q1096">
        <f t="shared" ref="Q1096:Q1159" si="405">P1096*COS(O1096+$C$3)</f>
        <v>2.4540077177690547</v>
      </c>
      <c r="R1096">
        <f t="shared" ref="R1096:R1159" si="406">L1096</f>
        <v>14.514751398549063</v>
      </c>
      <c r="S1096">
        <f t="shared" ref="S1096:S1159" si="407">$R$3*(P1096*SIN(O1096+$C$3)+$P$2-15)</f>
        <v>-12.048905144277663</v>
      </c>
      <c r="T1096">
        <f t="shared" ref="T1096:T1159" si="408">ATAN(Q1096/R1096)</f>
        <v>0.16748605340103978</v>
      </c>
      <c r="U1096">
        <f t="shared" ref="U1096:U1159" si="409">IF(R1096&gt;0,T1096,PI()+T1096)</f>
        <v>0.16748605340103978</v>
      </c>
      <c r="V1096">
        <f t="shared" ref="V1096:V1159" si="410">SQRT(Q1096^2+R1096^2)</f>
        <v>14.720739181187609</v>
      </c>
      <c r="W1096">
        <f t="shared" ref="W1096:W1159" si="411">V1096*SIN(U1096+$C$4)</f>
        <v>14.628890743972729</v>
      </c>
      <c r="X1096">
        <f t="shared" ref="X1096:X1159" si="412">$R$3*(V1096*COS(U1096+$C$4)+$O$2-15)</f>
        <v>9.3134912601669981</v>
      </c>
      <c r="Y1096">
        <f t="shared" ref="Y1096:Y1159" si="413">S1096</f>
        <v>-12.048905144277663</v>
      </c>
    </row>
    <row r="1097" spans="1:25" x14ac:dyDescent="0.25">
      <c r="A1097">
        <v>1091</v>
      </c>
      <c r="B1097">
        <f t="shared" si="391"/>
        <v>22</v>
      </c>
      <c r="C1097">
        <f t="shared" si="392"/>
        <v>42</v>
      </c>
      <c r="D1097">
        <f>IF(C1097=1,#N/A,VLOOKUP(B1097,Potentiel!$C$4:$BB$54,xy!C1097))</f>
        <v>-8.0870185347632724</v>
      </c>
      <c r="E1097">
        <f t="shared" si="393"/>
        <v>7.0000010000000001</v>
      </c>
      <c r="F1097">
        <f t="shared" si="394"/>
        <v>27.000001000000001</v>
      </c>
      <c r="G1097">
        <f t="shared" si="395"/>
        <v>-8.0870185347632724</v>
      </c>
      <c r="H1097">
        <f t="shared" si="396"/>
        <v>-0.29101562961061322</v>
      </c>
      <c r="I1097">
        <f t="shared" si="397"/>
        <v>-0.29101562961061322</v>
      </c>
      <c r="J1097">
        <f t="shared" si="398"/>
        <v>28.185101078080343</v>
      </c>
      <c r="K1097">
        <f t="shared" si="399"/>
        <v>7.0000010000000001</v>
      </c>
      <c r="L1097">
        <f t="shared" si="400"/>
        <v>15.484965416805629</v>
      </c>
      <c r="M1097">
        <f t="shared" si="401"/>
        <v>-23.550281714279755</v>
      </c>
      <c r="N1097">
        <f t="shared" si="402"/>
        <v>-1.2818768679524368</v>
      </c>
      <c r="O1097">
        <f t="shared" si="403"/>
        <v>-1.2818768679524368</v>
      </c>
      <c r="P1097">
        <f t="shared" si="404"/>
        <v>24.568593423758319</v>
      </c>
      <c r="Q1097">
        <f t="shared" si="405"/>
        <v>2.377785671024498</v>
      </c>
      <c r="R1097">
        <f t="shared" si="406"/>
        <v>15.484965416805629</v>
      </c>
      <c r="S1097">
        <f t="shared" si="407"/>
        <v>-12.362607893625816</v>
      </c>
      <c r="T1097">
        <f t="shared" si="408"/>
        <v>0.15236437705095895</v>
      </c>
      <c r="U1097">
        <f t="shared" si="409"/>
        <v>0.15236437705095895</v>
      </c>
      <c r="V1097">
        <f t="shared" si="410"/>
        <v>15.666461587001571</v>
      </c>
      <c r="W1097">
        <f t="shared" si="411"/>
        <v>15.540510673165537</v>
      </c>
      <c r="X1097">
        <f t="shared" si="412"/>
        <v>9.5860485085593137</v>
      </c>
      <c r="Y1097">
        <f t="shared" si="413"/>
        <v>-12.362607893625816</v>
      </c>
    </row>
    <row r="1098" spans="1:25" x14ac:dyDescent="0.25">
      <c r="A1098">
        <v>1092</v>
      </c>
      <c r="B1098">
        <f t="shared" si="391"/>
        <v>22</v>
      </c>
      <c r="C1098">
        <f t="shared" si="392"/>
        <v>43</v>
      </c>
      <c r="D1098">
        <f>IF(C1098=1,#N/A,VLOOKUP(B1098,Potentiel!$C$4:$BB$54,xy!C1098))</f>
        <v>-7.7884597203537949</v>
      </c>
      <c r="E1098">
        <f t="shared" si="393"/>
        <v>7.0000010000000001</v>
      </c>
      <c r="F1098">
        <f t="shared" si="394"/>
        <v>28.000001000000001</v>
      </c>
      <c r="G1098">
        <f t="shared" si="395"/>
        <v>-7.7884597203537949</v>
      </c>
      <c r="H1098">
        <f t="shared" si="396"/>
        <v>-0.27130097627860233</v>
      </c>
      <c r="I1098">
        <f t="shared" si="397"/>
        <v>-0.27130097627860233</v>
      </c>
      <c r="J1098">
        <f t="shared" si="398"/>
        <v>29.063037707981845</v>
      </c>
      <c r="K1098">
        <f t="shared" si="399"/>
        <v>7.0000010000000001</v>
      </c>
      <c r="L1098">
        <f t="shared" si="400"/>
        <v>16.442919766589721</v>
      </c>
      <c r="M1098">
        <f t="shared" si="401"/>
        <v>-23.964360003243726</v>
      </c>
      <c r="N1098">
        <f t="shared" si="402"/>
        <v>-1.286602464155739</v>
      </c>
      <c r="O1098">
        <f t="shared" si="403"/>
        <v>-1.286602464155739</v>
      </c>
      <c r="P1098">
        <f t="shared" si="404"/>
        <v>24.965787877915425</v>
      </c>
      <c r="Q1098">
        <f t="shared" si="405"/>
        <v>2.2987758087000421</v>
      </c>
      <c r="R1098">
        <f t="shared" si="406"/>
        <v>16.442919766589721</v>
      </c>
      <c r="S1098">
        <f t="shared" si="407"/>
        <v>-12.687784297243841</v>
      </c>
      <c r="T1098">
        <f t="shared" si="408"/>
        <v>0.13890309882740096</v>
      </c>
      <c r="U1098">
        <f t="shared" si="409"/>
        <v>0.13890309882740096</v>
      </c>
      <c r="V1098">
        <f t="shared" si="410"/>
        <v>16.602830501729862</v>
      </c>
      <c r="W1098">
        <f t="shared" si="411"/>
        <v>16.439577426535902</v>
      </c>
      <c r="X1098">
        <f t="shared" si="412"/>
        <v>9.8580462351367046</v>
      </c>
      <c r="Y1098">
        <f t="shared" si="413"/>
        <v>-12.687784297243841</v>
      </c>
    </row>
    <row r="1099" spans="1:25" x14ac:dyDescent="0.25">
      <c r="A1099">
        <v>1093</v>
      </c>
      <c r="B1099">
        <f t="shared" si="391"/>
        <v>22</v>
      </c>
      <c r="C1099">
        <f t="shared" si="392"/>
        <v>44</v>
      </c>
      <c r="D1099">
        <f>IF(C1099=1,#N/A,VLOOKUP(B1099,Potentiel!$C$4:$BB$54,xy!C1099))</f>
        <v>-7.5085486954991563</v>
      </c>
      <c r="E1099">
        <f t="shared" si="393"/>
        <v>7.0000010000000001</v>
      </c>
      <c r="F1099">
        <f t="shared" si="394"/>
        <v>29.000001000000001</v>
      </c>
      <c r="G1099">
        <f t="shared" si="395"/>
        <v>-7.5085486954991563</v>
      </c>
      <c r="H1099">
        <f t="shared" si="396"/>
        <v>-0.25335192627079589</v>
      </c>
      <c r="I1099">
        <f t="shared" si="397"/>
        <v>-0.25335192627079589</v>
      </c>
      <c r="J1099">
        <f t="shared" si="398"/>
        <v>29.956274159392439</v>
      </c>
      <c r="K1099">
        <f t="shared" si="399"/>
        <v>7.0000010000000001</v>
      </c>
      <c r="L1099">
        <f t="shared" si="400"/>
        <v>17.388887548299923</v>
      </c>
      <c r="M1099">
        <f t="shared" si="401"/>
        <v>-24.392723327772632</v>
      </c>
      <c r="N1099">
        <f t="shared" si="402"/>
        <v>-1.2913353073918341</v>
      </c>
      <c r="O1099">
        <f t="shared" si="403"/>
        <v>-1.2913353073918341</v>
      </c>
      <c r="P1099">
        <f t="shared" si="404"/>
        <v>25.377252911717299</v>
      </c>
      <c r="Q1099">
        <f t="shared" si="405"/>
        <v>2.2170402330905272</v>
      </c>
      <c r="R1099">
        <f t="shared" si="406"/>
        <v>17.388887548299923</v>
      </c>
      <c r="S1099">
        <f t="shared" si="407"/>
        <v>-13.02417876424351</v>
      </c>
      <c r="T1099">
        <f t="shared" si="408"/>
        <v>0.1268133415893116</v>
      </c>
      <c r="U1099">
        <f t="shared" si="409"/>
        <v>0.1268133415893116</v>
      </c>
      <c r="V1099">
        <f t="shared" si="410"/>
        <v>17.529651381660795</v>
      </c>
      <c r="W1099">
        <f t="shared" si="411"/>
        <v>17.326370642748476</v>
      </c>
      <c r="X1099">
        <f t="shared" si="412"/>
        <v>10.129496903990759</v>
      </c>
      <c r="Y1099">
        <f t="shared" si="413"/>
        <v>-13.02417876424351</v>
      </c>
    </row>
    <row r="1100" spans="1:25" x14ac:dyDescent="0.25">
      <c r="A1100">
        <v>1094</v>
      </c>
      <c r="B1100">
        <f t="shared" si="391"/>
        <v>22</v>
      </c>
      <c r="C1100">
        <f t="shared" si="392"/>
        <v>45</v>
      </c>
      <c r="D1100">
        <f>IF(C1100=1,#N/A,VLOOKUP(B1100,Potentiel!$C$4:$BB$54,xy!C1100))</f>
        <v>-7.2464362858093159</v>
      </c>
      <c r="E1100">
        <f t="shared" si="393"/>
        <v>7.0000010000000001</v>
      </c>
      <c r="F1100">
        <f t="shared" si="394"/>
        <v>30.000001000000001</v>
      </c>
      <c r="G1100">
        <f t="shared" si="395"/>
        <v>-7.2464362858093159</v>
      </c>
      <c r="H1100">
        <f t="shared" si="396"/>
        <v>-0.23700803247100238</v>
      </c>
      <c r="I1100">
        <f t="shared" si="397"/>
        <v>-0.23700803247100238</v>
      </c>
      <c r="J1100">
        <f t="shared" si="398"/>
        <v>30.862775293941002</v>
      </c>
      <c r="K1100">
        <f t="shared" si="399"/>
        <v>7.0000010000000001</v>
      </c>
      <c r="L1100">
        <f t="shared" si="400"/>
        <v>18.323414600712614</v>
      </c>
      <c r="M1100">
        <f t="shared" si="401"/>
        <v>-24.834721182543742</v>
      </c>
      <c r="N1100">
        <f t="shared" si="402"/>
        <v>-1.2960604543127565</v>
      </c>
      <c r="O1100">
        <f t="shared" si="403"/>
        <v>-1.2960604543127565</v>
      </c>
      <c r="P1100">
        <f t="shared" si="404"/>
        <v>25.802391172422137</v>
      </c>
      <c r="Q1100">
        <f t="shared" si="405"/>
        <v>2.1327030664630633</v>
      </c>
      <c r="R1100">
        <f t="shared" si="406"/>
        <v>18.323414600712614</v>
      </c>
      <c r="S1100">
        <f t="shared" si="407"/>
        <v>-13.37128045165861</v>
      </c>
      <c r="T1100">
        <f t="shared" si="408"/>
        <v>0.11587086581135343</v>
      </c>
      <c r="U1100">
        <f t="shared" si="409"/>
        <v>0.11587086581135343</v>
      </c>
      <c r="V1100">
        <f t="shared" si="410"/>
        <v>18.447112104589952</v>
      </c>
      <c r="W1100">
        <f t="shared" si="411"/>
        <v>18.201449228444645</v>
      </c>
      <c r="X1100">
        <f t="shared" si="412"/>
        <v>10.400425426782306</v>
      </c>
      <c r="Y1100">
        <f t="shared" si="413"/>
        <v>-13.37128045165861</v>
      </c>
    </row>
    <row r="1101" spans="1:25" x14ac:dyDescent="0.25">
      <c r="A1101">
        <v>1095</v>
      </c>
      <c r="B1101">
        <f t="shared" si="391"/>
        <v>22</v>
      </c>
      <c r="C1101">
        <f t="shared" si="392"/>
        <v>46</v>
      </c>
      <c r="D1101">
        <f>IF(C1101=1,#N/A,VLOOKUP(B1101,Potentiel!$C$4:$BB$54,xy!C1101))</f>
        <v>-7.0010229552645464</v>
      </c>
      <c r="E1101">
        <f t="shared" si="393"/>
        <v>7.0000010000000001</v>
      </c>
      <c r="F1101">
        <f t="shared" si="394"/>
        <v>31.000001000000001</v>
      </c>
      <c r="G1101">
        <f t="shared" si="395"/>
        <v>-7.0010229552645464</v>
      </c>
      <c r="H1101">
        <f t="shared" si="396"/>
        <v>-0.22211329238809402</v>
      </c>
      <c r="I1101">
        <f t="shared" si="397"/>
        <v>-0.22211329238809402</v>
      </c>
      <c r="J1101">
        <f t="shared" si="398"/>
        <v>31.780723472258181</v>
      </c>
      <c r="K1101">
        <f t="shared" si="399"/>
        <v>7.0000010000000001</v>
      </c>
      <c r="L1101">
        <f t="shared" si="400"/>
        <v>19.247207691957673</v>
      </c>
      <c r="M1101">
        <f t="shared" si="401"/>
        <v>-25.289511274099141</v>
      </c>
      <c r="N1101">
        <f t="shared" si="402"/>
        <v>-1.3007624263011854</v>
      </c>
      <c r="O1101">
        <f t="shared" si="403"/>
        <v>-1.3007624263011854</v>
      </c>
      <c r="P1101">
        <f t="shared" si="404"/>
        <v>26.240415287925391</v>
      </c>
      <c r="Q1101">
        <f t="shared" si="405"/>
        <v>2.0459250259861723</v>
      </c>
      <c r="R1101">
        <f t="shared" si="406"/>
        <v>19.247207691957673</v>
      </c>
      <c r="S1101">
        <f t="shared" si="407"/>
        <v>-13.728427904965356</v>
      </c>
      <c r="T1101">
        <f t="shared" si="408"/>
        <v>0.10589957646800124</v>
      </c>
      <c r="U1101">
        <f t="shared" si="409"/>
        <v>0.10589957646800124</v>
      </c>
      <c r="V1101">
        <f t="shared" si="410"/>
        <v>19.355640344594935</v>
      </c>
      <c r="W1101">
        <f t="shared" si="411"/>
        <v>19.065536872410942</v>
      </c>
      <c r="X1101">
        <f t="shared" si="412"/>
        <v>10.670864059863764</v>
      </c>
      <c r="Y1101">
        <f t="shared" si="413"/>
        <v>-13.728427904965356</v>
      </c>
    </row>
    <row r="1102" spans="1:25" x14ac:dyDescent="0.25">
      <c r="A1102">
        <v>1096</v>
      </c>
      <c r="B1102">
        <f t="shared" si="391"/>
        <v>22</v>
      </c>
      <c r="C1102">
        <f t="shared" si="392"/>
        <v>47</v>
      </c>
      <c r="D1102">
        <f>IF(C1102=1,#N/A,VLOOKUP(B1102,Potentiel!$C$4:$BB$54,xy!C1102))</f>
        <v>-6.7711032320150721</v>
      </c>
      <c r="E1102">
        <f t="shared" si="393"/>
        <v>7.0000010000000001</v>
      </c>
      <c r="F1102">
        <f t="shared" si="394"/>
        <v>32.000000999999997</v>
      </c>
      <c r="G1102">
        <f t="shared" si="395"/>
        <v>-6.7711032320150721</v>
      </c>
      <c r="H1102">
        <f t="shared" si="396"/>
        <v>-0.20852121956618283</v>
      </c>
      <c r="I1102">
        <f t="shared" si="397"/>
        <v>-0.20852121956618283</v>
      </c>
      <c r="J1102">
        <f t="shared" si="398"/>
        <v>32.708529514158933</v>
      </c>
      <c r="K1102">
        <f t="shared" si="399"/>
        <v>7.0000010000000001</v>
      </c>
      <c r="L1102">
        <f t="shared" si="400"/>
        <v>20.161041684403973</v>
      </c>
      <c r="M1102">
        <f t="shared" si="401"/>
        <v>-25.756170157426965</v>
      </c>
      <c r="N1102">
        <f t="shared" si="402"/>
        <v>-1.3054265767952988</v>
      </c>
      <c r="O1102">
        <f t="shared" si="403"/>
        <v>-1.3054265767952988</v>
      </c>
      <c r="P1102">
        <f t="shared" si="404"/>
        <v>26.69045363380571</v>
      </c>
      <c r="Q1102">
        <f t="shared" si="405"/>
        <v>1.9568823132748476</v>
      </c>
      <c r="R1102">
        <f t="shared" si="406"/>
        <v>20.161041684403973</v>
      </c>
      <c r="S1102">
        <f t="shared" si="407"/>
        <v>-14.094895941182896</v>
      </c>
      <c r="T1102">
        <f t="shared" si="408"/>
        <v>9.6759457923193487E-2</v>
      </c>
      <c r="U1102">
        <f t="shared" si="409"/>
        <v>9.6759457923193487E-2</v>
      </c>
      <c r="V1102">
        <f t="shared" si="410"/>
        <v>20.255789053707154</v>
      </c>
      <c r="W1102">
        <f t="shared" si="411"/>
        <v>19.919426987909436</v>
      </c>
      <c r="X1102">
        <f t="shared" si="412"/>
        <v>10.940848167356107</v>
      </c>
      <c r="Y1102">
        <f t="shared" si="413"/>
        <v>-14.094895941182896</v>
      </c>
    </row>
    <row r="1103" spans="1:25" x14ac:dyDescent="0.25">
      <c r="A1103">
        <v>1097</v>
      </c>
      <c r="B1103">
        <f t="shared" si="391"/>
        <v>22</v>
      </c>
      <c r="C1103">
        <f t="shared" si="392"/>
        <v>48</v>
      </c>
      <c r="D1103">
        <f>IF(C1103=1,#N/A,VLOOKUP(B1103,Potentiel!$C$4:$BB$54,xy!C1103))</f>
        <v>-6.5554632559574602</v>
      </c>
      <c r="E1103">
        <f t="shared" si="393"/>
        <v>7.0000010000000001</v>
      </c>
      <c r="F1103">
        <f t="shared" si="394"/>
        <v>33.000000999999997</v>
      </c>
      <c r="G1103">
        <f t="shared" si="395"/>
        <v>-6.5554632559574602</v>
      </c>
      <c r="H1103">
        <f t="shared" si="396"/>
        <v>-0.19609752722282328</v>
      </c>
      <c r="I1103">
        <f t="shared" si="397"/>
        <v>-0.19609752722282328</v>
      </c>
      <c r="J1103">
        <f t="shared" si="398"/>
        <v>33.644823740067494</v>
      </c>
      <c r="K1103">
        <f t="shared" si="399"/>
        <v>7.0000010000000001</v>
      </c>
      <c r="L1103">
        <f t="shared" si="400"/>
        <v>21.06569683228588</v>
      </c>
      <c r="M1103">
        <f t="shared" si="401"/>
        <v>-26.233767961740263</v>
      </c>
      <c r="N1103">
        <f t="shared" si="402"/>
        <v>-1.3100398611509119</v>
      </c>
      <c r="O1103">
        <f t="shared" si="403"/>
        <v>-1.3100398611509119</v>
      </c>
      <c r="P1103">
        <f t="shared" si="404"/>
        <v>27.151622335883186</v>
      </c>
      <c r="Q1103">
        <f t="shared" si="405"/>
        <v>1.8657523560397806</v>
      </c>
      <c r="R1103">
        <f t="shared" si="406"/>
        <v>21.06569683228588</v>
      </c>
      <c r="S1103">
        <f t="shared" si="407"/>
        <v>-14.469954331157973</v>
      </c>
      <c r="T1103">
        <f t="shared" si="408"/>
        <v>8.8337768892509341E-2</v>
      </c>
      <c r="U1103">
        <f t="shared" si="409"/>
        <v>8.8337768892509341E-2</v>
      </c>
      <c r="V1103">
        <f t="shared" si="410"/>
        <v>21.148158664144908</v>
      </c>
      <c r="W1103">
        <f t="shared" si="411"/>
        <v>20.763918509153736</v>
      </c>
      <c r="X1103">
        <f t="shared" si="412"/>
        <v>11.210413359460881</v>
      </c>
      <c r="Y1103">
        <f t="shared" si="413"/>
        <v>-14.469954331157973</v>
      </c>
    </row>
    <row r="1104" spans="1:25" x14ac:dyDescent="0.25">
      <c r="A1104">
        <v>1098</v>
      </c>
      <c r="B1104">
        <f t="shared" si="391"/>
        <v>22</v>
      </c>
      <c r="C1104">
        <f t="shared" si="392"/>
        <v>49</v>
      </c>
      <c r="D1104">
        <f>IF(C1104=1,#N/A,VLOOKUP(B1104,Potentiel!$C$4:$BB$54,xy!C1104))</f>
        <v>-6.3529380442930234</v>
      </c>
      <c r="E1104">
        <f t="shared" si="393"/>
        <v>7.0000010000000001</v>
      </c>
      <c r="F1104">
        <f t="shared" si="394"/>
        <v>34.000000999999997</v>
      </c>
      <c r="G1104">
        <f t="shared" si="395"/>
        <v>-6.3529380442930234</v>
      </c>
      <c r="H1104">
        <f t="shared" si="396"/>
        <v>-0.18472102750345304</v>
      </c>
      <c r="I1104">
        <f t="shared" si="397"/>
        <v>-0.18472102750345304</v>
      </c>
      <c r="J1104">
        <f t="shared" si="398"/>
        <v>34.588435781264039</v>
      </c>
      <c r="K1104">
        <f t="shared" si="399"/>
        <v>7.0000010000000001</v>
      </c>
      <c r="L1104">
        <f t="shared" si="400"/>
        <v>21.961921972111902</v>
      </c>
      <c r="M1104">
        <f t="shared" si="401"/>
        <v>-26.721412258439763</v>
      </c>
      <c r="N1104">
        <f t="shared" si="402"/>
        <v>-1.3145911568588597</v>
      </c>
      <c r="O1104">
        <f t="shared" si="403"/>
        <v>-1.3145911568588597</v>
      </c>
      <c r="P1104">
        <f t="shared" si="404"/>
        <v>27.623068024488081</v>
      </c>
      <c r="Q1104">
        <f t="shared" si="405"/>
        <v>1.7727054376854467</v>
      </c>
      <c r="R1104">
        <f t="shared" si="406"/>
        <v>21.961921972111902</v>
      </c>
      <c r="S1104">
        <f t="shared" si="407"/>
        <v>-14.852902249152732</v>
      </c>
      <c r="T1104">
        <f t="shared" si="408"/>
        <v>8.0542610742444912E-2</v>
      </c>
      <c r="U1104">
        <f t="shared" si="409"/>
        <v>8.0542610742444912E-2</v>
      </c>
      <c r="V1104">
        <f t="shared" si="410"/>
        <v>22.033349751636294</v>
      </c>
      <c r="W1104">
        <f t="shared" si="411"/>
        <v>21.599778200463348</v>
      </c>
      <c r="X1104">
        <f t="shared" si="412"/>
        <v>11.479593812498871</v>
      </c>
      <c r="Y1104">
        <f t="shared" si="413"/>
        <v>-14.852902249152732</v>
      </c>
    </row>
    <row r="1105" spans="1:25" x14ac:dyDescent="0.25">
      <c r="A1105">
        <v>1099</v>
      </c>
      <c r="B1105">
        <f t="shared" si="391"/>
        <v>22</v>
      </c>
      <c r="C1105">
        <f t="shared" si="392"/>
        <v>50</v>
      </c>
      <c r="D1105">
        <f>IF(C1105=1,#N/A,VLOOKUP(B1105,Potentiel!$C$4:$BB$54,xy!C1105))</f>
        <v>-6.1624405958831359</v>
      </c>
      <c r="E1105">
        <f t="shared" si="393"/>
        <v>7.0000010000000001</v>
      </c>
      <c r="F1105">
        <f t="shared" si="394"/>
        <v>35.000000999999997</v>
      </c>
      <c r="G1105">
        <f t="shared" si="395"/>
        <v>-6.1624405958831359</v>
      </c>
      <c r="H1105">
        <f t="shared" si="396"/>
        <v>-0.17428341697006294</v>
      </c>
      <c r="I1105">
        <f t="shared" si="397"/>
        <v>-0.17428341697006294</v>
      </c>
      <c r="J1105">
        <f t="shared" si="398"/>
        <v>35.538370025900022</v>
      </c>
      <c r="K1105">
        <f t="shared" si="399"/>
        <v>7.0000010000000001</v>
      </c>
      <c r="L1105">
        <f t="shared" si="400"/>
        <v>22.850415814745656</v>
      </c>
      <c r="M1105">
        <f t="shared" si="401"/>
        <v>-27.218270356343563</v>
      </c>
      <c r="N1105">
        <f t="shared" si="402"/>
        <v>-1.3190713014631796</v>
      </c>
      <c r="O1105">
        <f t="shared" si="403"/>
        <v>-1.3190713014631796</v>
      </c>
      <c r="P1105">
        <f t="shared" si="404"/>
        <v>28.103990022610876</v>
      </c>
      <c r="Q1105">
        <f t="shared" si="405"/>
        <v>1.6779004431797269</v>
      </c>
      <c r="R1105">
        <f t="shared" si="406"/>
        <v>22.850415814745656</v>
      </c>
      <c r="S1105">
        <f t="shared" si="407"/>
        <v>-15.243085781327508</v>
      </c>
      <c r="T1105">
        <f t="shared" si="408"/>
        <v>7.3298204678426113E-2</v>
      </c>
      <c r="U1105">
        <f t="shared" si="409"/>
        <v>7.3298204678426113E-2</v>
      </c>
      <c r="V1105">
        <f t="shared" si="410"/>
        <v>22.911936906425023</v>
      </c>
      <c r="W1105">
        <f t="shared" si="411"/>
        <v>22.427721500460422</v>
      </c>
      <c r="X1105">
        <f t="shared" si="412"/>
        <v>11.748421415095066</v>
      </c>
      <c r="Y1105">
        <f t="shared" si="413"/>
        <v>-15.243085781327508</v>
      </c>
    </row>
    <row r="1106" spans="1:25" x14ac:dyDescent="0.25">
      <c r="A1106">
        <v>1100</v>
      </c>
      <c r="B1106">
        <f t="shared" si="391"/>
        <v>23</v>
      </c>
      <c r="C1106">
        <f t="shared" si="392"/>
        <v>1</v>
      </c>
      <c r="D1106" t="e">
        <f>IF(C1106=1,#N/A,VLOOKUP(B1106,Potentiel!$C$4:$BB$54,xy!C1106))</f>
        <v>#N/A</v>
      </c>
      <c r="E1106">
        <f t="shared" si="393"/>
        <v>8.0000009999999993</v>
      </c>
      <c r="F1106">
        <f t="shared" si="394"/>
        <v>-13.999999000000001</v>
      </c>
      <c r="G1106" t="e">
        <f t="shared" si="395"/>
        <v>#N/A</v>
      </c>
      <c r="H1106" t="e">
        <f t="shared" si="396"/>
        <v>#N/A</v>
      </c>
      <c r="I1106" t="e">
        <f t="shared" si="397"/>
        <v>#N/A</v>
      </c>
      <c r="J1106" t="e">
        <f t="shared" si="398"/>
        <v>#N/A</v>
      </c>
      <c r="K1106">
        <f t="shared" si="399"/>
        <v>8.0000009999999993</v>
      </c>
      <c r="L1106" t="e">
        <f t="shared" si="400"/>
        <v>#N/A</v>
      </c>
      <c r="M1106" t="e">
        <f t="shared" si="401"/>
        <v>#N/A</v>
      </c>
      <c r="N1106" t="e">
        <f t="shared" si="402"/>
        <v>#N/A</v>
      </c>
      <c r="O1106" t="e">
        <f t="shared" si="403"/>
        <v>#N/A</v>
      </c>
      <c r="P1106" t="e">
        <f t="shared" si="404"/>
        <v>#N/A</v>
      </c>
      <c r="Q1106" t="e">
        <f t="shared" si="405"/>
        <v>#N/A</v>
      </c>
      <c r="R1106" t="e">
        <f t="shared" si="406"/>
        <v>#N/A</v>
      </c>
      <c r="S1106" t="e">
        <f t="shared" si="407"/>
        <v>#N/A</v>
      </c>
      <c r="T1106" t="e">
        <f t="shared" si="408"/>
        <v>#N/A</v>
      </c>
      <c r="U1106" t="e">
        <f t="shared" si="409"/>
        <v>#N/A</v>
      </c>
      <c r="V1106" t="e">
        <f t="shared" si="410"/>
        <v>#N/A</v>
      </c>
      <c r="W1106" t="e">
        <f t="shared" si="411"/>
        <v>#N/A</v>
      </c>
      <c r="X1106" t="e">
        <f t="shared" si="412"/>
        <v>#N/A</v>
      </c>
      <c r="Y1106" t="e">
        <f t="shared" si="413"/>
        <v>#N/A</v>
      </c>
    </row>
    <row r="1107" spans="1:25" x14ac:dyDescent="0.25">
      <c r="A1107">
        <v>1101</v>
      </c>
      <c r="B1107">
        <f t="shared" si="391"/>
        <v>23</v>
      </c>
      <c r="C1107">
        <f t="shared" si="392"/>
        <v>2</v>
      </c>
      <c r="D1107">
        <f>IF(C1107=1,#N/A,VLOOKUP(B1107,Potentiel!$C$4:$BB$54,xy!C1107))</f>
        <v>-12.184136967688538</v>
      </c>
      <c r="E1107">
        <f t="shared" si="393"/>
        <v>8.0000009999999993</v>
      </c>
      <c r="F1107">
        <f t="shared" si="394"/>
        <v>-12.999999000000001</v>
      </c>
      <c r="G1107">
        <f t="shared" si="395"/>
        <v>-12.184136967688538</v>
      </c>
      <c r="H1107">
        <f t="shared" si="396"/>
        <v>0.75301361785436538</v>
      </c>
      <c r="I1107">
        <f t="shared" si="397"/>
        <v>3.8946062714441583</v>
      </c>
      <c r="J1107">
        <f t="shared" si="398"/>
        <v>17.817215485237739</v>
      </c>
      <c r="K1107">
        <f t="shared" si="399"/>
        <v>8.0000009999999993</v>
      </c>
      <c r="L1107">
        <f t="shared" si="400"/>
        <v>-17.790389272056188</v>
      </c>
      <c r="M1107">
        <f t="shared" si="401"/>
        <v>-0.97735213516090891</v>
      </c>
      <c r="N1107">
        <f t="shared" si="402"/>
        <v>-0.12156658564935872</v>
      </c>
      <c r="O1107">
        <f t="shared" si="403"/>
        <v>-0.12156658564935872</v>
      </c>
      <c r="P1107">
        <f t="shared" si="404"/>
        <v>8.0594809507873748</v>
      </c>
      <c r="Q1107">
        <f t="shared" si="405"/>
        <v>7.6665308701693196</v>
      </c>
      <c r="R1107">
        <f t="shared" si="406"/>
        <v>-17.790389272056188</v>
      </c>
      <c r="S1107">
        <f t="shared" si="407"/>
        <v>5.2113059380032674</v>
      </c>
      <c r="T1107">
        <f t="shared" si="408"/>
        <v>-0.40688828365339846</v>
      </c>
      <c r="U1107">
        <f t="shared" si="409"/>
        <v>2.7347043699363947</v>
      </c>
      <c r="V1107">
        <f t="shared" si="410"/>
        <v>19.371980952771739</v>
      </c>
      <c r="W1107">
        <f t="shared" si="411"/>
        <v>-14.988037465716735</v>
      </c>
      <c r="X1107">
        <f t="shared" si="412"/>
        <v>-1.8185906593016909</v>
      </c>
      <c r="Y1107">
        <f t="shared" si="413"/>
        <v>5.2113059380032674</v>
      </c>
    </row>
    <row r="1108" spans="1:25" x14ac:dyDescent="0.25">
      <c r="A1108">
        <v>1102</v>
      </c>
      <c r="B1108">
        <f t="shared" si="391"/>
        <v>23</v>
      </c>
      <c r="C1108">
        <f t="shared" si="392"/>
        <v>3</v>
      </c>
      <c r="D1108">
        <f>IF(C1108=1,#N/A,VLOOKUP(B1108,Potentiel!$C$4:$BB$54,xy!C1108))</f>
        <v>-12.881083249104796</v>
      </c>
      <c r="E1108">
        <f t="shared" si="393"/>
        <v>8.0000009999999993</v>
      </c>
      <c r="F1108">
        <f t="shared" si="394"/>
        <v>-11.999999000000001</v>
      </c>
      <c r="G1108">
        <f t="shared" si="395"/>
        <v>-12.881083249104796</v>
      </c>
      <c r="H1108">
        <f t="shared" si="396"/>
        <v>0.82079518612093538</v>
      </c>
      <c r="I1108">
        <f t="shared" si="397"/>
        <v>3.9623878397107286</v>
      </c>
      <c r="J1108">
        <f t="shared" si="398"/>
        <v>17.604609671059713</v>
      </c>
      <c r="K1108">
        <f t="shared" si="399"/>
        <v>8.0000009999999993</v>
      </c>
      <c r="L1108">
        <f t="shared" si="400"/>
        <v>-17.472333263248686</v>
      </c>
      <c r="M1108">
        <f t="shared" si="401"/>
        <v>-2.1540315708788147</v>
      </c>
      <c r="N1108">
        <f t="shared" si="402"/>
        <v>-0.26301631084837873</v>
      </c>
      <c r="O1108">
        <f t="shared" si="403"/>
        <v>-0.26301631084837873</v>
      </c>
      <c r="P1108">
        <f t="shared" si="404"/>
        <v>8.2849181051078382</v>
      </c>
      <c r="Q1108">
        <f t="shared" si="405"/>
        <v>7.4420098491597484</v>
      </c>
      <c r="R1108">
        <f t="shared" si="406"/>
        <v>-17.472333263248686</v>
      </c>
      <c r="S1108">
        <f t="shared" si="407"/>
        <v>4.2872575217596225</v>
      </c>
      <c r="T1108">
        <f t="shared" si="408"/>
        <v>-0.40265901967835133</v>
      </c>
      <c r="U1108">
        <f t="shared" si="409"/>
        <v>2.7389336339114418</v>
      </c>
      <c r="V1108">
        <f t="shared" si="410"/>
        <v>18.991206919440828</v>
      </c>
      <c r="W1108">
        <f t="shared" si="411"/>
        <v>-14.74418878784347</v>
      </c>
      <c r="X1108">
        <f t="shared" si="412"/>
        <v>-1.5757973995425987</v>
      </c>
      <c r="Y1108">
        <f t="shared" si="413"/>
        <v>4.2872575217596225</v>
      </c>
    </row>
    <row r="1109" spans="1:25" x14ac:dyDescent="0.25">
      <c r="A1109">
        <v>1103</v>
      </c>
      <c r="B1109">
        <f t="shared" si="391"/>
        <v>23</v>
      </c>
      <c r="C1109">
        <f t="shared" si="392"/>
        <v>4</v>
      </c>
      <c r="D1109">
        <f>IF(C1109=1,#N/A,VLOOKUP(B1109,Potentiel!$C$4:$BB$54,xy!C1109))</f>
        <v>-13.6510673212958</v>
      </c>
      <c r="E1109">
        <f t="shared" si="393"/>
        <v>8.0000009999999993</v>
      </c>
      <c r="F1109">
        <f t="shared" si="394"/>
        <v>-10.999999000000001</v>
      </c>
      <c r="G1109">
        <f t="shared" si="395"/>
        <v>-13.6510673212958</v>
      </c>
      <c r="H1109">
        <f t="shared" si="396"/>
        <v>0.89253017052242933</v>
      </c>
      <c r="I1109">
        <f t="shared" si="397"/>
        <v>4.034122824112222</v>
      </c>
      <c r="J1109">
        <f t="shared" si="398"/>
        <v>17.531446517916059</v>
      </c>
      <c r="K1109">
        <f t="shared" si="399"/>
        <v>8.0000009999999993</v>
      </c>
      <c r="L1109">
        <f t="shared" si="400"/>
        <v>-17.201225041390074</v>
      </c>
      <c r="M1109">
        <f t="shared" si="401"/>
        <v>-3.386661200357385</v>
      </c>
      <c r="N1109">
        <f t="shared" si="402"/>
        <v>-0.40045749492619065</v>
      </c>
      <c r="O1109">
        <f t="shared" si="403"/>
        <v>-0.40045749492619065</v>
      </c>
      <c r="P1109">
        <f t="shared" si="404"/>
        <v>8.6873177728230431</v>
      </c>
      <c r="Q1109">
        <f t="shared" si="405"/>
        <v>7.2068130278875788</v>
      </c>
      <c r="R1109">
        <f t="shared" si="406"/>
        <v>-17.201225041390074</v>
      </c>
      <c r="S1109">
        <f t="shared" si="407"/>
        <v>3.319271320624273</v>
      </c>
      <c r="T1109">
        <f t="shared" si="408"/>
        <v>-0.39675289713461798</v>
      </c>
      <c r="U1109">
        <f t="shared" si="409"/>
        <v>2.7448397564551752</v>
      </c>
      <c r="V1109">
        <f t="shared" si="410"/>
        <v>18.649940936728864</v>
      </c>
      <c r="W1109">
        <f t="shared" si="411"/>
        <v>-14.548411868628868</v>
      </c>
      <c r="X1109">
        <f t="shared" si="412"/>
        <v>-1.3351468005755991</v>
      </c>
      <c r="Y1109">
        <f t="shared" si="413"/>
        <v>3.319271320624273</v>
      </c>
    </row>
    <row r="1110" spans="1:25" x14ac:dyDescent="0.25">
      <c r="A1110">
        <v>1104</v>
      </c>
      <c r="B1110">
        <f t="shared" si="391"/>
        <v>23</v>
      </c>
      <c r="C1110">
        <f t="shared" si="392"/>
        <v>5</v>
      </c>
      <c r="D1110">
        <f>IF(C1110=1,#N/A,VLOOKUP(B1110,Potentiel!$C$4:$BB$54,xy!C1110))</f>
        <v>-14.503396993681976</v>
      </c>
      <c r="E1110">
        <f t="shared" si="393"/>
        <v>8.0000009999999993</v>
      </c>
      <c r="F1110">
        <f t="shared" si="394"/>
        <v>-9.9999990000000007</v>
      </c>
      <c r="G1110">
        <f t="shared" si="395"/>
        <v>-14.503396993681976</v>
      </c>
      <c r="H1110">
        <f t="shared" si="396"/>
        <v>0.96715651489026833</v>
      </c>
      <c r="I1110">
        <f t="shared" si="397"/>
        <v>4.1087491684800614</v>
      </c>
      <c r="J1110">
        <f t="shared" si="398"/>
        <v>17.616710940364108</v>
      </c>
      <c r="K1110">
        <f t="shared" si="399"/>
        <v>8.0000009999999993</v>
      </c>
      <c r="L1110">
        <f t="shared" si="400"/>
        <v>-16.983047551049118</v>
      </c>
      <c r="M1110">
        <f t="shared" si="401"/>
        <v>-4.6823712192807818</v>
      </c>
      <c r="N1110">
        <f t="shared" si="402"/>
        <v>-0.52953781585053572</v>
      </c>
      <c r="O1110">
        <f t="shared" si="403"/>
        <v>-0.52953781585053572</v>
      </c>
      <c r="P1110">
        <f t="shared" si="404"/>
        <v>9.2695531842236054</v>
      </c>
      <c r="Q1110">
        <f t="shared" si="405"/>
        <v>6.9595799008774799</v>
      </c>
      <c r="R1110">
        <f t="shared" si="406"/>
        <v>-16.983047551049118</v>
      </c>
      <c r="S1110">
        <f t="shared" si="407"/>
        <v>2.3017479794717191</v>
      </c>
      <c r="T1110">
        <f t="shared" si="408"/>
        <v>-0.38892232120042858</v>
      </c>
      <c r="U1110">
        <f t="shared" si="409"/>
        <v>2.7526703323893646</v>
      </c>
      <c r="V1110">
        <f t="shared" si="410"/>
        <v>18.35373685432733</v>
      </c>
      <c r="W1110">
        <f t="shared" si="411"/>
        <v>-14.406832889647587</v>
      </c>
      <c r="X1110">
        <f t="shared" si="412"/>
        <v>-1.0969119193770127</v>
      </c>
      <c r="Y1110">
        <f t="shared" si="413"/>
        <v>2.3017479794717191</v>
      </c>
    </row>
    <row r="1111" spans="1:25" x14ac:dyDescent="0.25">
      <c r="A1111">
        <v>1105</v>
      </c>
      <c r="B1111">
        <f t="shared" si="391"/>
        <v>23</v>
      </c>
      <c r="C1111">
        <f t="shared" si="392"/>
        <v>6</v>
      </c>
      <c r="D1111">
        <f>IF(C1111=1,#N/A,VLOOKUP(B1111,Potentiel!$C$4:$BB$54,xy!C1111))</f>
        <v>-15.447985892626416</v>
      </c>
      <c r="E1111">
        <f t="shared" si="393"/>
        <v>8.0000009999999993</v>
      </c>
      <c r="F1111">
        <f t="shared" si="394"/>
        <v>-8.9999990000000007</v>
      </c>
      <c r="G1111">
        <f t="shared" si="395"/>
        <v>-15.447985892626416</v>
      </c>
      <c r="H1111">
        <f t="shared" si="396"/>
        <v>1.0432690863567708</v>
      </c>
      <c r="I1111">
        <f t="shared" si="397"/>
        <v>4.1848617399465642</v>
      </c>
      <c r="J1111">
        <f t="shared" si="398"/>
        <v>17.878485678009358</v>
      </c>
      <c r="K1111">
        <f t="shared" si="399"/>
        <v>8.0000009999999993</v>
      </c>
      <c r="L1111">
        <f t="shared" si="400"/>
        <v>-16.824173148419074</v>
      </c>
      <c r="M1111">
        <f t="shared" si="401"/>
        <v>-6.0487559060355878</v>
      </c>
      <c r="N1111">
        <f t="shared" si="402"/>
        <v>-0.64739012455192024</v>
      </c>
      <c r="O1111">
        <f t="shared" si="403"/>
        <v>-0.64739012455192024</v>
      </c>
      <c r="P1111">
        <f t="shared" si="404"/>
        <v>10.029330187544998</v>
      </c>
      <c r="Q1111">
        <f t="shared" si="405"/>
        <v>6.6988614114999017</v>
      </c>
      <c r="R1111">
        <f t="shared" si="406"/>
        <v>-16.824173148419074</v>
      </c>
      <c r="S1111">
        <f t="shared" si="407"/>
        <v>1.2287236982196079</v>
      </c>
      <c r="T1111">
        <f t="shared" si="408"/>
        <v>-0.378926789943488</v>
      </c>
      <c r="U1111">
        <f t="shared" si="409"/>
        <v>2.7626658636463053</v>
      </c>
      <c r="V1111">
        <f t="shared" si="410"/>
        <v>18.108769873695667</v>
      </c>
      <c r="W1111">
        <f t="shared" si="411"/>
        <v>-14.325976766958881</v>
      </c>
      <c r="X1111">
        <f t="shared" si="412"/>
        <v>-0.86138358536939708</v>
      </c>
      <c r="Y1111">
        <f t="shared" si="413"/>
        <v>1.2287236982196079</v>
      </c>
    </row>
    <row r="1112" spans="1:25" x14ac:dyDescent="0.25">
      <c r="A1112">
        <v>1106</v>
      </c>
      <c r="B1112">
        <f t="shared" si="391"/>
        <v>23</v>
      </c>
      <c r="C1112">
        <f t="shared" si="392"/>
        <v>7</v>
      </c>
      <c r="D1112">
        <f>IF(C1112=1,#N/A,VLOOKUP(B1112,Potentiel!$C$4:$BB$54,xy!C1112))</f>
        <v>-16.494767421589156</v>
      </c>
      <c r="E1112">
        <f t="shared" si="393"/>
        <v>8.0000009999999993</v>
      </c>
      <c r="F1112">
        <f t="shared" si="394"/>
        <v>-7.9999989999999999</v>
      </c>
      <c r="G1112">
        <f t="shared" si="395"/>
        <v>-16.494767421589156</v>
      </c>
      <c r="H1112">
        <f t="shared" si="396"/>
        <v>1.1192187597777405</v>
      </c>
      <c r="I1112">
        <f t="shared" si="397"/>
        <v>4.2608114133675334</v>
      </c>
      <c r="J1112">
        <f t="shared" si="398"/>
        <v>18.332412178770145</v>
      </c>
      <c r="K1112">
        <f t="shared" si="399"/>
        <v>8.0000009999999993</v>
      </c>
      <c r="L1112">
        <f t="shared" si="400"/>
        <v>-16.73098690216608</v>
      </c>
      <c r="M1112">
        <f t="shared" si="401"/>
        <v>-7.4934246891436116</v>
      </c>
      <c r="N1112">
        <f t="shared" si="402"/>
        <v>-0.75271359643555147</v>
      </c>
      <c r="O1112">
        <f t="shared" si="403"/>
        <v>-0.75271359643555147</v>
      </c>
      <c r="P1112">
        <f t="shared" si="404"/>
        <v>10.961360753659557</v>
      </c>
      <c r="Q1112">
        <f t="shared" si="405"/>
        <v>6.423205612343204</v>
      </c>
      <c r="R1112">
        <f t="shared" si="406"/>
        <v>-16.73098690216608</v>
      </c>
      <c r="S1112">
        <f t="shared" si="407"/>
        <v>9.4222779357933467E-2</v>
      </c>
      <c r="T1112">
        <f t="shared" si="408"/>
        <v>-0.36655985163567428</v>
      </c>
      <c r="U1112">
        <f t="shared" si="409"/>
        <v>2.7750328019541186</v>
      </c>
      <c r="V1112">
        <f t="shared" si="410"/>
        <v>17.921592927496434</v>
      </c>
      <c r="W1112">
        <f t="shared" si="411"/>
        <v>-14.312381433442768</v>
      </c>
      <c r="X1112">
        <f t="shared" si="412"/>
        <v>-0.62885320816277934</v>
      </c>
      <c r="Y1112">
        <f t="shared" si="413"/>
        <v>9.4222779357933467E-2</v>
      </c>
    </row>
    <row r="1113" spans="1:25" x14ac:dyDescent="0.25">
      <c r="A1113">
        <v>1107</v>
      </c>
      <c r="B1113">
        <f t="shared" si="391"/>
        <v>23</v>
      </c>
      <c r="C1113">
        <f t="shared" si="392"/>
        <v>8</v>
      </c>
      <c r="D1113">
        <f>IF(C1113=1,#N/A,VLOOKUP(B1113,Potentiel!$C$4:$BB$54,xy!C1113))</f>
        <v>-17.652531238879803</v>
      </c>
      <c r="E1113">
        <f t="shared" si="393"/>
        <v>8.0000009999999993</v>
      </c>
      <c r="F1113">
        <f t="shared" si="394"/>
        <v>-6.9999989999999999</v>
      </c>
      <c r="G1113">
        <f t="shared" si="395"/>
        <v>-17.652531238879803</v>
      </c>
      <c r="H1113">
        <f t="shared" si="396"/>
        <v>1.1932731166578219</v>
      </c>
      <c r="I1113">
        <f t="shared" si="397"/>
        <v>4.3348657702476148</v>
      </c>
      <c r="J1113">
        <f t="shared" si="398"/>
        <v>18.989782651195046</v>
      </c>
      <c r="K1113">
        <f t="shared" si="399"/>
        <v>8.0000009999999993</v>
      </c>
      <c r="L1113">
        <f t="shared" si="400"/>
        <v>-16.709138695744919</v>
      </c>
      <c r="M1113">
        <f t="shared" si="401"/>
        <v>-9.0231108375098703</v>
      </c>
      <c r="N1113">
        <f t="shared" si="402"/>
        <v>-0.84542717762556663</v>
      </c>
      <c r="O1113">
        <f t="shared" si="403"/>
        <v>-0.84542717762556663</v>
      </c>
      <c r="P1113">
        <f t="shared" si="404"/>
        <v>12.058878272293367</v>
      </c>
      <c r="Q1113">
        <f t="shared" si="405"/>
        <v>6.1313277351320208</v>
      </c>
      <c r="R1113">
        <f t="shared" si="406"/>
        <v>-16.709138695744919</v>
      </c>
      <c r="S1113">
        <f t="shared" si="407"/>
        <v>-1.1070424249458071</v>
      </c>
      <c r="T1113">
        <f t="shared" si="408"/>
        <v>-0.35168974178146711</v>
      </c>
      <c r="U1113">
        <f t="shared" si="409"/>
        <v>2.7899029118083258</v>
      </c>
      <c r="V1113">
        <f t="shared" si="410"/>
        <v>17.798553192583924</v>
      </c>
      <c r="W1113">
        <f t="shared" si="411"/>
        <v>-14.371832035781127</v>
      </c>
      <c r="X1113">
        <f t="shared" si="412"/>
        <v>-0.39957864408103633</v>
      </c>
      <c r="Y1113">
        <f t="shared" si="413"/>
        <v>-1.1070424249458071</v>
      </c>
    </row>
    <row r="1114" spans="1:25" x14ac:dyDescent="0.25">
      <c r="A1114">
        <v>1108</v>
      </c>
      <c r="B1114">
        <f t="shared" si="391"/>
        <v>23</v>
      </c>
      <c r="C1114">
        <f t="shared" si="392"/>
        <v>9</v>
      </c>
      <c r="D1114">
        <f>IF(C1114=1,#N/A,VLOOKUP(B1114,Potentiel!$C$4:$BB$54,xy!C1114))</f>
        <v>-18.926803675400105</v>
      </c>
      <c r="E1114">
        <f t="shared" si="393"/>
        <v>8.0000009999999993</v>
      </c>
      <c r="F1114">
        <f t="shared" si="394"/>
        <v>-5.9999989999999999</v>
      </c>
      <c r="G1114">
        <f t="shared" si="395"/>
        <v>-18.926803675400105</v>
      </c>
      <c r="H1114">
        <f t="shared" si="396"/>
        <v>1.2638073732778219</v>
      </c>
      <c r="I1114">
        <f t="shared" si="397"/>
        <v>4.405400026867615</v>
      </c>
      <c r="J1114">
        <f t="shared" si="398"/>
        <v>19.855072031275533</v>
      </c>
      <c r="K1114">
        <f t="shared" si="399"/>
        <v>8.0000009999999993</v>
      </c>
      <c r="L1114">
        <f t="shared" si="400"/>
        <v>-16.762180786186271</v>
      </c>
      <c r="M1114">
        <f t="shared" si="401"/>
        <v>-10.642047766212469</v>
      </c>
      <c r="N1114">
        <f t="shared" si="402"/>
        <v>-0.92618566903321609</v>
      </c>
      <c r="O1114">
        <f t="shared" si="403"/>
        <v>-0.92618566903321609</v>
      </c>
      <c r="P1114">
        <f t="shared" si="404"/>
        <v>13.313647008177314</v>
      </c>
      <c r="Q1114">
        <f t="shared" si="405"/>
        <v>5.8224200061882909</v>
      </c>
      <c r="R1114">
        <f t="shared" si="406"/>
        <v>-16.762180786186271</v>
      </c>
      <c r="S1114">
        <f t="shared" si="407"/>
        <v>-2.3783964229472021</v>
      </c>
      <c r="T1114">
        <f t="shared" si="408"/>
        <v>-0.33431614272711668</v>
      </c>
      <c r="U1114">
        <f t="shared" si="409"/>
        <v>2.8072765108626765</v>
      </c>
      <c r="V1114">
        <f t="shared" si="410"/>
        <v>17.744612687721698</v>
      </c>
      <c r="W1114">
        <f t="shared" si="411"/>
        <v>-14.507965875192376</v>
      </c>
      <c r="X1114">
        <f t="shared" si="412"/>
        <v>-0.17372201539572388</v>
      </c>
      <c r="Y1114">
        <f t="shared" si="413"/>
        <v>-2.3783964229472021</v>
      </c>
    </row>
    <row r="1115" spans="1:25" x14ac:dyDescent="0.25">
      <c r="A1115">
        <v>1109</v>
      </c>
      <c r="B1115">
        <f t="shared" si="391"/>
        <v>23</v>
      </c>
      <c r="C1115">
        <f t="shared" si="392"/>
        <v>10</v>
      </c>
      <c r="D1115">
        <f>IF(C1115=1,#N/A,VLOOKUP(B1115,Potentiel!$C$4:$BB$54,xy!C1115))</f>
        <v>-20.31624068756285</v>
      </c>
      <c r="E1115">
        <f t="shared" si="393"/>
        <v>8.0000009999999993</v>
      </c>
      <c r="F1115">
        <f t="shared" si="394"/>
        <v>-4.9999989999999999</v>
      </c>
      <c r="G1115">
        <f t="shared" si="395"/>
        <v>-20.31624068756285</v>
      </c>
      <c r="H1115">
        <f t="shared" si="396"/>
        <v>1.3294836163845514</v>
      </c>
      <c r="I1115">
        <f t="shared" si="397"/>
        <v>4.4710762699743443</v>
      </c>
      <c r="J1115">
        <f t="shared" si="398"/>
        <v>20.922467007381925</v>
      </c>
      <c r="K1115">
        <f t="shared" si="399"/>
        <v>8.0000009999999993</v>
      </c>
      <c r="L1115">
        <f t="shared" si="400"/>
        <v>-16.889249238925387</v>
      </c>
      <c r="M1115">
        <f t="shared" si="401"/>
        <v>-12.349205878130114</v>
      </c>
      <c r="N1115">
        <f t="shared" si="402"/>
        <v>-0.99595865717379761</v>
      </c>
      <c r="O1115">
        <f t="shared" si="403"/>
        <v>-0.99595865717379761</v>
      </c>
      <c r="P1115">
        <f t="shared" si="404"/>
        <v>14.714037577104538</v>
      </c>
      <c r="Q1115">
        <f t="shared" si="405"/>
        <v>5.4966788819043666</v>
      </c>
      <c r="R1115">
        <f t="shared" si="406"/>
        <v>-16.889249238925387</v>
      </c>
      <c r="S1115">
        <f t="shared" si="407"/>
        <v>-3.7190306702284435</v>
      </c>
      <c r="T1115">
        <f t="shared" si="408"/>
        <v>-0.31464274800558339</v>
      </c>
      <c r="U1115">
        <f t="shared" si="409"/>
        <v>2.8269499055842098</v>
      </c>
      <c r="V1115">
        <f t="shared" si="410"/>
        <v>17.761199807032046</v>
      </c>
      <c r="W1115">
        <f t="shared" si="411"/>
        <v>-14.719898333751118</v>
      </c>
      <c r="X1115">
        <f t="shared" si="412"/>
        <v>4.8756107200483713E-2</v>
      </c>
      <c r="Y1115">
        <f t="shared" si="413"/>
        <v>-3.7190306702284435</v>
      </c>
    </row>
    <row r="1116" spans="1:25" x14ac:dyDescent="0.25">
      <c r="A1116">
        <v>1110</v>
      </c>
      <c r="B1116">
        <f t="shared" si="391"/>
        <v>23</v>
      </c>
      <c r="C1116">
        <f t="shared" si="392"/>
        <v>11</v>
      </c>
      <c r="D1116">
        <f>IF(C1116=1,#N/A,VLOOKUP(B1116,Potentiel!$C$4:$BB$54,xy!C1116))</f>
        <v>-21.806925848129683</v>
      </c>
      <c r="E1116">
        <f t="shared" si="393"/>
        <v>8.0000009999999993</v>
      </c>
      <c r="F1116">
        <f t="shared" si="394"/>
        <v>-3.9999989999999999</v>
      </c>
      <c r="G1116">
        <f t="shared" si="395"/>
        <v>-21.806925848129683</v>
      </c>
      <c r="H1116">
        <f t="shared" si="396"/>
        <v>1.3893850452592615</v>
      </c>
      <c r="I1116">
        <f t="shared" si="397"/>
        <v>4.5309776988490551</v>
      </c>
      <c r="J1116">
        <f t="shared" si="398"/>
        <v>22.170746648361384</v>
      </c>
      <c r="K1116">
        <f t="shared" si="399"/>
        <v>8.0000009999999993</v>
      </c>
      <c r="L1116">
        <f t="shared" si="400"/>
        <v>-17.081398746962353</v>
      </c>
      <c r="M1116">
        <f t="shared" si="401"/>
        <v>-14.133924571508807</v>
      </c>
      <c r="N1116">
        <f t="shared" si="402"/>
        <v>-1.0557413888383362</v>
      </c>
      <c r="O1116">
        <f t="shared" si="403"/>
        <v>-1.0557413888383362</v>
      </c>
      <c r="P1116">
        <f t="shared" si="404"/>
        <v>16.240931001426656</v>
      </c>
      <c r="Q1116">
        <f t="shared" si="405"/>
        <v>5.1561385009910365</v>
      </c>
      <c r="R1116">
        <f t="shared" si="406"/>
        <v>-17.081398746962353</v>
      </c>
      <c r="S1116">
        <f t="shared" si="407"/>
        <v>-5.1205733776106204</v>
      </c>
      <c r="T1116">
        <f t="shared" si="408"/>
        <v>-0.29315952354632108</v>
      </c>
      <c r="U1116">
        <f t="shared" si="409"/>
        <v>2.848433130043472</v>
      </c>
      <c r="V1116">
        <f t="shared" si="410"/>
        <v>17.842644069591511</v>
      </c>
      <c r="W1116">
        <f t="shared" si="411"/>
        <v>-14.998469945864313</v>
      </c>
      <c r="X1116">
        <f t="shared" si="412"/>
        <v>0.26826398062079448</v>
      </c>
      <c r="Y1116">
        <f t="shared" si="413"/>
        <v>-5.1205733776106204</v>
      </c>
    </row>
    <row r="1117" spans="1:25" x14ac:dyDescent="0.25">
      <c r="A1117">
        <v>1111</v>
      </c>
      <c r="B1117">
        <f t="shared" si="391"/>
        <v>23</v>
      </c>
      <c r="C1117">
        <f t="shared" si="392"/>
        <v>12</v>
      </c>
      <c r="D1117">
        <f>IF(C1117=1,#N/A,VLOOKUP(B1117,Potentiel!$C$4:$BB$54,xy!C1117))</f>
        <v>-23.364236262175424</v>
      </c>
      <c r="E1117">
        <f t="shared" si="393"/>
        <v>8.0000009999999993</v>
      </c>
      <c r="F1117">
        <f t="shared" si="394"/>
        <v>-2.9999989999999999</v>
      </c>
      <c r="G1117">
        <f t="shared" si="395"/>
        <v>-23.364236262175424</v>
      </c>
      <c r="H1117">
        <f t="shared" si="396"/>
        <v>1.4430937447388055</v>
      </c>
      <c r="I1117">
        <f t="shared" si="397"/>
        <v>4.5846863983285981</v>
      </c>
      <c r="J1117">
        <f t="shared" si="398"/>
        <v>23.556050817459919</v>
      </c>
      <c r="K1117">
        <f t="shared" si="399"/>
        <v>8.0000009999999993</v>
      </c>
      <c r="L1117">
        <f t="shared" si="400"/>
        <v>-17.316374142427808</v>
      </c>
      <c r="M1117">
        <f t="shared" si="401"/>
        <v>-15.969681170086387</v>
      </c>
      <c r="N1117">
        <f t="shared" si="402"/>
        <v>-1.1063895463513633</v>
      </c>
      <c r="O1117">
        <f t="shared" si="403"/>
        <v>-1.1063895463513633</v>
      </c>
      <c r="P1117">
        <f t="shared" si="404"/>
        <v>17.861431428477751</v>
      </c>
      <c r="Q1117">
        <f t="shared" si="405"/>
        <v>4.8058596286605857</v>
      </c>
      <c r="R1117">
        <f t="shared" si="406"/>
        <v>-17.316374142427808</v>
      </c>
      <c r="S1117">
        <f t="shared" si="407"/>
        <v>-6.562196241096359</v>
      </c>
      <c r="T1117">
        <f t="shared" si="408"/>
        <v>-0.27071929023700697</v>
      </c>
      <c r="U1117">
        <f t="shared" si="409"/>
        <v>2.8708733633527861</v>
      </c>
      <c r="V1117">
        <f t="shared" si="410"/>
        <v>17.970895921209163</v>
      </c>
      <c r="W1117">
        <f t="shared" si="411"/>
        <v>-15.320892735180937</v>
      </c>
      <c r="X1117">
        <f t="shared" si="412"/>
        <v>0.48581731356445063</v>
      </c>
      <c r="Y1117">
        <f t="shared" si="413"/>
        <v>-6.562196241096359</v>
      </c>
    </row>
    <row r="1118" spans="1:25" x14ac:dyDescent="0.25">
      <c r="A1118">
        <v>1112</v>
      </c>
      <c r="B1118">
        <f t="shared" si="391"/>
        <v>23</v>
      </c>
      <c r="C1118">
        <f t="shared" si="392"/>
        <v>13</v>
      </c>
      <c r="D1118">
        <f>IF(C1118=1,#N/A,VLOOKUP(B1118,Potentiel!$C$4:$BB$54,xy!C1118))</f>
        <v>-24.923108571347953</v>
      </c>
      <c r="E1118">
        <f t="shared" si="393"/>
        <v>8.0000009999999993</v>
      </c>
      <c r="F1118">
        <f t="shared" si="394"/>
        <v>-1.9999990000000001</v>
      </c>
      <c r="G1118">
        <f t="shared" si="395"/>
        <v>-24.923108571347953</v>
      </c>
      <c r="H1118">
        <f t="shared" si="396"/>
        <v>1.4907211436354997</v>
      </c>
      <c r="I1118">
        <f t="shared" si="397"/>
        <v>4.6323137972252928</v>
      </c>
      <c r="J1118">
        <f t="shared" si="398"/>
        <v>25.003226528974192</v>
      </c>
      <c r="K1118">
        <f t="shared" si="399"/>
        <v>8.0000009999999993</v>
      </c>
      <c r="L1118">
        <f t="shared" si="400"/>
        <v>-17.552353504728366</v>
      </c>
      <c r="M1118">
        <f t="shared" si="401"/>
        <v>-17.806634249746601</v>
      </c>
      <c r="N1118">
        <f t="shared" si="402"/>
        <v>-1.1485489607764114</v>
      </c>
      <c r="O1118">
        <f t="shared" si="403"/>
        <v>-1.1485489607764114</v>
      </c>
      <c r="P1118">
        <f t="shared" si="404"/>
        <v>19.521174127194545</v>
      </c>
      <c r="Q1118">
        <f t="shared" si="405"/>
        <v>4.455352456976768</v>
      </c>
      <c r="R1118">
        <f t="shared" si="406"/>
        <v>-17.552353504728366</v>
      </c>
      <c r="S1118">
        <f t="shared" si="407"/>
        <v>-8.0047587032662531</v>
      </c>
      <c r="T1118">
        <f t="shared" si="408"/>
        <v>-0.24858217213501549</v>
      </c>
      <c r="U1118">
        <f t="shared" si="409"/>
        <v>2.8930104814547777</v>
      </c>
      <c r="V1118">
        <f t="shared" si="410"/>
        <v>18.108983380378898</v>
      </c>
      <c r="W1118">
        <f t="shared" si="411"/>
        <v>-15.644343527190241</v>
      </c>
      <c r="X1118">
        <f t="shared" si="412"/>
        <v>0.70332482623599624</v>
      </c>
      <c r="Y1118">
        <f t="shared" si="413"/>
        <v>-8.0047587032662531</v>
      </c>
    </row>
    <row r="1119" spans="1:25" x14ac:dyDescent="0.25">
      <c r="A1119">
        <v>1113</v>
      </c>
      <c r="B1119">
        <f t="shared" si="391"/>
        <v>23</v>
      </c>
      <c r="C1119">
        <f t="shared" si="392"/>
        <v>14</v>
      </c>
      <c r="D1119">
        <f>IF(C1119=1,#N/A,VLOOKUP(B1119,Potentiel!$C$4:$BB$54,xy!C1119))</f>
        <v>-26.380298960605298</v>
      </c>
      <c r="E1119">
        <f t="shared" si="393"/>
        <v>8.0000009999999993</v>
      </c>
      <c r="F1119">
        <f t="shared" si="394"/>
        <v>-0.99999899999999997</v>
      </c>
      <c r="G1119">
        <f t="shared" si="395"/>
        <v>-26.380298960605298</v>
      </c>
      <c r="H1119">
        <f t="shared" si="396"/>
        <v>1.5329074297309222</v>
      </c>
      <c r="I1119">
        <f t="shared" si="397"/>
        <v>4.6745000833207158</v>
      </c>
      <c r="J1119">
        <f t="shared" si="398"/>
        <v>26.399245656853797</v>
      </c>
      <c r="K1119">
        <f t="shared" si="399"/>
        <v>8.0000009999999993</v>
      </c>
      <c r="L1119">
        <f t="shared" si="400"/>
        <v>-17.722972988778313</v>
      </c>
      <c r="M1119">
        <f t="shared" si="401"/>
        <v>-19.565694459690114</v>
      </c>
      <c r="N1119">
        <f t="shared" si="402"/>
        <v>-1.1826591769216035</v>
      </c>
      <c r="O1119">
        <f t="shared" si="403"/>
        <v>-1.1826591769216035</v>
      </c>
      <c r="P1119">
        <f t="shared" si="404"/>
        <v>21.138032446042594</v>
      </c>
      <c r="Q1119">
        <f t="shared" si="405"/>
        <v>4.1197079455105925</v>
      </c>
      <c r="R1119">
        <f t="shared" si="406"/>
        <v>-17.722972988778313</v>
      </c>
      <c r="S1119">
        <f t="shared" si="407"/>
        <v>-9.3861517587876193</v>
      </c>
      <c r="T1119">
        <f t="shared" si="408"/>
        <v>-0.22839419963602078</v>
      </c>
      <c r="U1119">
        <f t="shared" si="409"/>
        <v>2.9131984539537723</v>
      </c>
      <c r="V1119">
        <f t="shared" si="410"/>
        <v>18.195487493256916</v>
      </c>
      <c r="W1119">
        <f t="shared" si="411"/>
        <v>-15.900869667423235</v>
      </c>
      <c r="X1119">
        <f t="shared" si="412"/>
        <v>0.92381531334796996</v>
      </c>
      <c r="Y1119">
        <f t="shared" si="413"/>
        <v>-9.3861517587876193</v>
      </c>
    </row>
    <row r="1120" spans="1:25" x14ac:dyDescent="0.25">
      <c r="A1120">
        <v>1114</v>
      </c>
      <c r="B1120">
        <f t="shared" si="391"/>
        <v>23</v>
      </c>
      <c r="C1120">
        <f t="shared" si="392"/>
        <v>15</v>
      </c>
      <c r="D1120">
        <f>IF(C1120=1,#N/A,VLOOKUP(B1120,Potentiel!$C$4:$BB$54,xy!C1120))</f>
        <v>-27.596356816975408</v>
      </c>
      <c r="E1120">
        <f t="shared" si="393"/>
        <v>8.0000009999999993</v>
      </c>
      <c r="F1120">
        <f t="shared" si="394"/>
        <v>9.9999999999999995E-7</v>
      </c>
      <c r="G1120">
        <f t="shared" si="395"/>
        <v>-27.596356816975408</v>
      </c>
      <c r="H1120">
        <f t="shared" si="396"/>
        <v>-1.5707962905582293</v>
      </c>
      <c r="I1120">
        <f t="shared" si="397"/>
        <v>-1.5707962905582293</v>
      </c>
      <c r="J1120">
        <f t="shared" si="398"/>
        <v>27.596356816975426</v>
      </c>
      <c r="K1120">
        <f t="shared" si="399"/>
        <v>8.0000009999999993</v>
      </c>
      <c r="L1120">
        <f t="shared" si="400"/>
        <v>-17.73859546839601</v>
      </c>
      <c r="M1120">
        <f t="shared" si="401"/>
        <v>-21.140036432760152</v>
      </c>
      <c r="N1120">
        <f t="shared" si="402"/>
        <v>-1.2090228806616596</v>
      </c>
      <c r="O1120">
        <f t="shared" si="403"/>
        <v>-1.2090228806616596</v>
      </c>
      <c r="P1120">
        <f t="shared" si="404"/>
        <v>22.603122712988743</v>
      </c>
      <c r="Q1120">
        <f t="shared" si="405"/>
        <v>3.8193093352499714</v>
      </c>
      <c r="R1120">
        <f t="shared" si="406"/>
        <v>-17.73859546839601</v>
      </c>
      <c r="S1120">
        <f t="shared" si="407"/>
        <v>-10.622485260234164</v>
      </c>
      <c r="T1120">
        <f t="shared" si="408"/>
        <v>-0.21207310961689801</v>
      </c>
      <c r="U1120">
        <f t="shared" si="409"/>
        <v>2.9295195439728952</v>
      </c>
      <c r="V1120">
        <f t="shared" si="410"/>
        <v>18.145106585240192</v>
      </c>
      <c r="W1120">
        <f t="shared" si="411"/>
        <v>-15.998688037298646</v>
      </c>
      <c r="X1120">
        <f t="shared" si="412"/>
        <v>1.1513797442147904</v>
      </c>
      <c r="Y1120">
        <f t="shared" si="413"/>
        <v>-10.622485260234164</v>
      </c>
    </row>
    <row r="1121" spans="1:25" x14ac:dyDescent="0.25">
      <c r="A1121">
        <v>1115</v>
      </c>
      <c r="B1121">
        <f t="shared" si="391"/>
        <v>23</v>
      </c>
      <c r="C1121">
        <f t="shared" si="392"/>
        <v>16</v>
      </c>
      <c r="D1121">
        <f>IF(C1121=1,#N/A,VLOOKUP(B1121,Potentiel!$C$4:$BB$54,xy!C1121))</f>
        <v>-28.417020263399142</v>
      </c>
      <c r="E1121">
        <f t="shared" si="393"/>
        <v>8.0000009999999993</v>
      </c>
      <c r="F1121">
        <f t="shared" si="394"/>
        <v>1.0000009999999999</v>
      </c>
      <c r="G1121">
        <f t="shared" si="395"/>
        <v>-28.417020263399142</v>
      </c>
      <c r="H1121">
        <f t="shared" si="396"/>
        <v>-1.5356206288134211</v>
      </c>
      <c r="I1121">
        <f t="shared" si="397"/>
        <v>-1.5356206288134211</v>
      </c>
      <c r="J1121">
        <f t="shared" si="398"/>
        <v>28.434609943701329</v>
      </c>
      <c r="K1121">
        <f t="shared" si="399"/>
        <v>8.0000009999999993</v>
      </c>
      <c r="L1121">
        <f t="shared" si="400"/>
        <v>-17.500063320360869</v>
      </c>
      <c r="M1121">
        <f t="shared" si="401"/>
        <v>-22.411488715250456</v>
      </c>
      <c r="N1121">
        <f t="shared" si="402"/>
        <v>-1.2279347264868219</v>
      </c>
      <c r="O1121">
        <f t="shared" si="403"/>
        <v>-1.2279347264868219</v>
      </c>
      <c r="P1121">
        <f t="shared" si="404"/>
        <v>23.796530050278328</v>
      </c>
      <c r="Q1121">
        <f t="shared" si="405"/>
        <v>3.5767048025587829</v>
      </c>
      <c r="R1121">
        <f t="shared" si="406"/>
        <v>-17.500063320360869</v>
      </c>
      <c r="S1121">
        <f t="shared" si="407"/>
        <v>-11.620958958593409</v>
      </c>
      <c r="T1121">
        <f t="shared" si="408"/>
        <v>-0.20160582519160461</v>
      </c>
      <c r="U1121">
        <f t="shared" si="409"/>
        <v>2.9399868283981885</v>
      </c>
      <c r="V1121">
        <f t="shared" si="410"/>
        <v>17.86183174988744</v>
      </c>
      <c r="W1121">
        <f t="shared" si="411"/>
        <v>-15.836267092042787</v>
      </c>
      <c r="X1121">
        <f t="shared" si="412"/>
        <v>1.3905435962938215</v>
      </c>
      <c r="Y1121">
        <f t="shared" si="413"/>
        <v>-11.620958958593409</v>
      </c>
    </row>
    <row r="1122" spans="1:25" x14ac:dyDescent="0.25">
      <c r="A1122">
        <v>1116</v>
      </c>
      <c r="B1122">
        <f t="shared" si="391"/>
        <v>23</v>
      </c>
      <c r="C1122">
        <f t="shared" si="392"/>
        <v>17</v>
      </c>
      <c r="D1122">
        <f>IF(C1122=1,#N/A,VLOOKUP(B1122,Potentiel!$C$4:$BB$54,xy!C1122))</f>
        <v>-28.716288733026555</v>
      </c>
      <c r="E1122">
        <f t="shared" si="393"/>
        <v>8.0000009999999993</v>
      </c>
      <c r="F1122">
        <f t="shared" si="394"/>
        <v>2.0000010000000001</v>
      </c>
      <c r="G1122">
        <f t="shared" si="395"/>
        <v>-28.716288733026555</v>
      </c>
      <c r="H1122">
        <f t="shared" si="396"/>
        <v>-1.5012616943527308</v>
      </c>
      <c r="I1122">
        <f t="shared" si="397"/>
        <v>-1.5012616943527308</v>
      </c>
      <c r="J1122">
        <f t="shared" si="398"/>
        <v>28.785851430842701</v>
      </c>
      <c r="K1122">
        <f t="shared" si="399"/>
        <v>8.0000009999999993</v>
      </c>
      <c r="L1122">
        <f t="shared" si="400"/>
        <v>-16.926384941488241</v>
      </c>
      <c r="M1122">
        <f t="shared" si="401"/>
        <v>-23.283529273095798</v>
      </c>
      <c r="N1122">
        <f t="shared" si="402"/>
        <v>-1.2398428426495207</v>
      </c>
      <c r="O1122">
        <f t="shared" si="403"/>
        <v>-1.2398428426495207</v>
      </c>
      <c r="P1122">
        <f t="shared" si="404"/>
        <v>24.619560341547732</v>
      </c>
      <c r="Q1122">
        <f t="shared" si="405"/>
        <v>3.4103116197887116</v>
      </c>
      <c r="R1122">
        <f t="shared" si="406"/>
        <v>-16.926384941488241</v>
      </c>
      <c r="S1122">
        <f t="shared" si="407"/>
        <v>-12.305773931913293</v>
      </c>
      <c r="T1122">
        <f t="shared" si="408"/>
        <v>-0.19881729875995155</v>
      </c>
      <c r="U1122">
        <f t="shared" si="409"/>
        <v>2.9427753548298416</v>
      </c>
      <c r="V1122">
        <f t="shared" si="410"/>
        <v>17.266520568183555</v>
      </c>
      <c r="W1122">
        <f t="shared" si="411"/>
        <v>-15.330676217569261</v>
      </c>
      <c r="X1122">
        <f t="shared" si="412"/>
        <v>1.6450032638970045</v>
      </c>
      <c r="Y1122">
        <f t="shared" si="413"/>
        <v>-12.305773931913293</v>
      </c>
    </row>
    <row r="1123" spans="1:25" x14ac:dyDescent="0.25">
      <c r="A1123">
        <v>1117</v>
      </c>
      <c r="B1123">
        <f t="shared" si="391"/>
        <v>23</v>
      </c>
      <c r="C1123">
        <f t="shared" si="392"/>
        <v>18</v>
      </c>
      <c r="D1123">
        <f>IF(C1123=1,#N/A,VLOOKUP(B1123,Potentiel!$C$4:$BB$54,xy!C1123))</f>
        <v>-28.44431298348054</v>
      </c>
      <c r="E1123">
        <f t="shared" si="393"/>
        <v>8.0000009999999993</v>
      </c>
      <c r="F1123">
        <f t="shared" si="394"/>
        <v>3.0000010000000001</v>
      </c>
      <c r="G1123">
        <f t="shared" si="395"/>
        <v>-28.44431298348054</v>
      </c>
      <c r="H1123">
        <f t="shared" si="396"/>
        <v>-1.4657155365269765</v>
      </c>
      <c r="I1123">
        <f t="shared" si="397"/>
        <v>-1.4657155365269765</v>
      </c>
      <c r="J1123">
        <f t="shared" si="398"/>
        <v>28.602079419199587</v>
      </c>
      <c r="K1123">
        <f t="shared" si="399"/>
        <v>8.0000009999999993</v>
      </c>
      <c r="L1123">
        <f t="shared" si="400"/>
        <v>-15.985517856425878</v>
      </c>
      <c r="M1123">
        <f t="shared" si="401"/>
        <v>-23.717971371179491</v>
      </c>
      <c r="N1123">
        <f t="shared" si="402"/>
        <v>-1.245482708778326</v>
      </c>
      <c r="O1123">
        <f t="shared" si="403"/>
        <v>-1.245482708778326</v>
      </c>
      <c r="P1123">
        <f t="shared" si="404"/>
        <v>25.03082463611798</v>
      </c>
      <c r="Q1123">
        <f t="shared" si="405"/>
        <v>3.3274161595040845</v>
      </c>
      <c r="R1123">
        <f t="shared" si="406"/>
        <v>-15.985517856425878</v>
      </c>
      <c r="S1123">
        <f t="shared" si="407"/>
        <v>-12.646942070403682</v>
      </c>
      <c r="T1123">
        <f t="shared" si="408"/>
        <v>-0.20522151140455477</v>
      </c>
      <c r="U1123">
        <f t="shared" si="409"/>
        <v>2.9363711421852385</v>
      </c>
      <c r="V1123">
        <f t="shared" si="410"/>
        <v>16.328149908567092</v>
      </c>
      <c r="W1123">
        <f t="shared" si="411"/>
        <v>-14.44910581321176</v>
      </c>
      <c r="X1123">
        <f t="shared" si="412"/>
        <v>1.9162211408895076</v>
      </c>
      <c r="Y1123">
        <f t="shared" si="413"/>
        <v>-12.646942070403682</v>
      </c>
    </row>
    <row r="1124" spans="1:25" x14ac:dyDescent="0.25">
      <c r="A1124">
        <v>1118</v>
      </c>
      <c r="B1124">
        <f t="shared" si="391"/>
        <v>23</v>
      </c>
      <c r="C1124">
        <f t="shared" si="392"/>
        <v>19</v>
      </c>
      <c r="D1124">
        <f>IF(C1124=1,#N/A,VLOOKUP(B1124,Potentiel!$C$4:$BB$54,xy!C1124))</f>
        <v>-27.649197495603548</v>
      </c>
      <c r="E1124">
        <f t="shared" si="393"/>
        <v>8.0000009999999993</v>
      </c>
      <c r="F1124">
        <f t="shared" si="394"/>
        <v>4.0000010000000001</v>
      </c>
      <c r="G1124">
        <f t="shared" si="395"/>
        <v>-27.649197495603548</v>
      </c>
      <c r="H1124">
        <f t="shared" si="396"/>
        <v>-1.4271234224831395</v>
      </c>
      <c r="I1124">
        <f t="shared" si="397"/>
        <v>-1.4271234224831395</v>
      </c>
      <c r="J1124">
        <f t="shared" si="398"/>
        <v>27.937038678981182</v>
      </c>
      <c r="K1124">
        <f t="shared" si="399"/>
        <v>8.0000009999999993</v>
      </c>
      <c r="L1124">
        <f t="shared" si="400"/>
        <v>-14.708383029429701</v>
      </c>
      <c r="M1124">
        <f t="shared" si="401"/>
        <v>-23.75166517974003</v>
      </c>
      <c r="N1124">
        <f t="shared" si="402"/>
        <v>-1.2459123799515415</v>
      </c>
      <c r="O1124">
        <f t="shared" si="403"/>
        <v>-1.2459123799515415</v>
      </c>
      <c r="P1124">
        <f t="shared" si="404"/>
        <v>25.062753536083701</v>
      </c>
      <c r="Q1124">
        <f t="shared" si="405"/>
        <v>3.3209870777422363</v>
      </c>
      <c r="R1124">
        <f t="shared" si="406"/>
        <v>-14.708383029429701</v>
      </c>
      <c r="S1124">
        <f t="shared" si="407"/>
        <v>-12.673401877121211</v>
      </c>
      <c r="T1124">
        <f t="shared" si="408"/>
        <v>-0.22206503696058202</v>
      </c>
      <c r="U1124">
        <f t="shared" si="409"/>
        <v>2.9195276166292112</v>
      </c>
      <c r="V1124">
        <f t="shared" si="410"/>
        <v>15.078643390933633</v>
      </c>
      <c r="W1124">
        <f t="shared" si="411"/>
        <v>-13.223217118568693</v>
      </c>
      <c r="X1124">
        <f t="shared" si="412"/>
        <v>2.2027860183077084</v>
      </c>
      <c r="Y1124">
        <f t="shared" si="413"/>
        <v>-12.673401877121211</v>
      </c>
    </row>
    <row r="1125" spans="1:25" x14ac:dyDescent="0.25">
      <c r="A1125">
        <v>1119</v>
      </c>
      <c r="B1125">
        <f t="shared" si="391"/>
        <v>23</v>
      </c>
      <c r="C1125">
        <f t="shared" si="392"/>
        <v>20</v>
      </c>
      <c r="D1125">
        <f>IF(C1125=1,#N/A,VLOOKUP(B1125,Potentiel!$C$4:$BB$54,xy!C1125))</f>
        <v>-26.455993068202091</v>
      </c>
      <c r="E1125">
        <f t="shared" si="393"/>
        <v>8.0000009999999993</v>
      </c>
      <c r="F1125">
        <f t="shared" si="394"/>
        <v>5.0000010000000001</v>
      </c>
      <c r="G1125">
        <f t="shared" si="395"/>
        <v>-26.455993068202091</v>
      </c>
      <c r="H1125">
        <f t="shared" si="396"/>
        <v>-1.3840063455853548</v>
      </c>
      <c r="I1125">
        <f t="shared" si="397"/>
        <v>-1.3840063455853548</v>
      </c>
      <c r="J1125">
        <f t="shared" si="398"/>
        <v>26.924330617951455</v>
      </c>
      <c r="K1125">
        <f t="shared" si="399"/>
        <v>8.0000009999999993</v>
      </c>
      <c r="L1125">
        <f t="shared" si="400"/>
        <v>-13.175361564553947</v>
      </c>
      <c r="M1125">
        <f t="shared" si="401"/>
        <v>-23.480405168310718</v>
      </c>
      <c r="N1125">
        <f t="shared" si="402"/>
        <v>-1.2424218283109918</v>
      </c>
      <c r="O1125">
        <f t="shared" si="403"/>
        <v>-1.2424218283109918</v>
      </c>
      <c r="P1125">
        <f t="shared" si="404"/>
        <v>24.805834855292286</v>
      </c>
      <c r="Q1125">
        <f t="shared" si="405"/>
        <v>3.3727459280088943</v>
      </c>
      <c r="R1125">
        <f t="shared" si="406"/>
        <v>-13.175361564553947</v>
      </c>
      <c r="S1125">
        <f t="shared" si="407"/>
        <v>-12.460380916320142</v>
      </c>
      <c r="T1125">
        <f t="shared" si="408"/>
        <v>-0.25060725628331859</v>
      </c>
      <c r="U1125">
        <f t="shared" si="409"/>
        <v>2.8909853973064745</v>
      </c>
      <c r="V1125">
        <f t="shared" si="410"/>
        <v>13.600204684181264</v>
      </c>
      <c r="W1125">
        <f t="shared" si="411"/>
        <v>-11.735315632704744</v>
      </c>
      <c r="X1125">
        <f t="shared" si="412"/>
        <v>2.5010293645492285</v>
      </c>
      <c r="Y1125">
        <f t="shared" si="413"/>
        <v>-12.460380916320142</v>
      </c>
    </row>
    <row r="1126" spans="1:25" x14ac:dyDescent="0.25">
      <c r="A1126">
        <v>1120</v>
      </c>
      <c r="B1126">
        <f t="shared" si="391"/>
        <v>23</v>
      </c>
      <c r="C1126">
        <f t="shared" si="392"/>
        <v>21</v>
      </c>
      <c r="D1126">
        <f>IF(C1126=1,#N/A,VLOOKUP(B1126,Potentiel!$C$4:$BB$54,xy!C1126))</f>
        <v>-25.019018213630144</v>
      </c>
      <c r="E1126">
        <f t="shared" si="393"/>
        <v>8.0000009999999993</v>
      </c>
      <c r="F1126">
        <f t="shared" si="394"/>
        <v>6.0000010000000001</v>
      </c>
      <c r="G1126">
        <f t="shared" si="395"/>
        <v>-25.019018213630144</v>
      </c>
      <c r="H1126">
        <f t="shared" si="396"/>
        <v>-1.3354238154811651</v>
      </c>
      <c r="I1126">
        <f t="shared" si="397"/>
        <v>-1.3354238154811651</v>
      </c>
      <c r="J1126">
        <f t="shared" si="398"/>
        <v>25.728413949832934</v>
      </c>
      <c r="K1126">
        <f t="shared" si="399"/>
        <v>8.0000009999999993</v>
      </c>
      <c r="L1126">
        <f t="shared" si="400"/>
        <v>-11.485647489484995</v>
      </c>
      <c r="M1126">
        <f t="shared" si="401"/>
        <v>-23.022406175750721</v>
      </c>
      <c r="N1126">
        <f t="shared" si="402"/>
        <v>-1.2363614638087295</v>
      </c>
      <c r="O1126">
        <f t="shared" si="403"/>
        <v>-1.2363614638087295</v>
      </c>
      <c r="P1126">
        <f t="shared" si="404"/>
        <v>24.372755324772903</v>
      </c>
      <c r="Q1126">
        <f t="shared" si="405"/>
        <v>3.4601362556627349</v>
      </c>
      <c r="R1126">
        <f t="shared" si="406"/>
        <v>-11.485647489484995</v>
      </c>
      <c r="S1126">
        <f t="shared" si="407"/>
        <v>-12.100713507449312</v>
      </c>
      <c r="T1126">
        <f t="shared" si="408"/>
        <v>-0.29260996932486438</v>
      </c>
      <c r="U1126">
        <f t="shared" si="409"/>
        <v>2.8489826842649286</v>
      </c>
      <c r="V1126">
        <f t="shared" si="410"/>
        <v>11.995525880946808</v>
      </c>
      <c r="W1126">
        <f t="shared" si="411"/>
        <v>-10.086970176414628</v>
      </c>
      <c r="X1126">
        <f t="shared" si="412"/>
        <v>2.8064240406849366</v>
      </c>
      <c r="Y1126">
        <f t="shared" si="413"/>
        <v>-12.100713507449312</v>
      </c>
    </row>
    <row r="1127" spans="1:25" x14ac:dyDescent="0.25">
      <c r="A1127">
        <v>1121</v>
      </c>
      <c r="B1127">
        <f t="shared" si="391"/>
        <v>23</v>
      </c>
      <c r="C1127">
        <f t="shared" si="392"/>
        <v>22</v>
      </c>
      <c r="D1127">
        <f>IF(C1127=1,#N/A,VLOOKUP(B1127,Potentiel!$C$4:$BB$54,xy!C1127))</f>
        <v>-23.478452311469436</v>
      </c>
      <c r="E1127">
        <f t="shared" si="393"/>
        <v>8.0000009999999993</v>
      </c>
      <c r="F1127">
        <f t="shared" si="394"/>
        <v>7.0000010000000001</v>
      </c>
      <c r="G1127">
        <f t="shared" si="395"/>
        <v>-23.478452311469436</v>
      </c>
      <c r="H1127">
        <f t="shared" si="396"/>
        <v>-1.2810415372062502</v>
      </c>
      <c r="I1127">
        <f t="shared" si="397"/>
        <v>-1.2810415372062502</v>
      </c>
      <c r="J1127">
        <f t="shared" si="398"/>
        <v>24.49974973223085</v>
      </c>
      <c r="K1127">
        <f t="shared" si="399"/>
        <v>8.0000009999999993</v>
      </c>
      <c r="L1127">
        <f t="shared" si="400"/>
        <v>-9.7293463725515537</v>
      </c>
      <c r="M1127">
        <f t="shared" si="401"/>
        <v>-22.485051836828472</v>
      </c>
      <c r="N1127">
        <f t="shared" si="402"/>
        <v>-1.2289709661106194</v>
      </c>
      <c r="O1127">
        <f t="shared" si="403"/>
        <v>-1.2289709661106194</v>
      </c>
      <c r="P1127">
        <f t="shared" si="404"/>
        <v>23.865824354186142</v>
      </c>
      <c r="Q1127">
        <f t="shared" si="405"/>
        <v>3.5626682972337185</v>
      </c>
      <c r="R1127">
        <f t="shared" si="406"/>
        <v>-9.7293463725515537</v>
      </c>
      <c r="S1127">
        <f t="shared" si="407"/>
        <v>-11.678728206465607</v>
      </c>
      <c r="T1127">
        <f t="shared" si="408"/>
        <v>-0.35101358222577878</v>
      </c>
      <c r="U1127">
        <f t="shared" si="409"/>
        <v>2.7905790713640144</v>
      </c>
      <c r="V1127">
        <f t="shared" si="410"/>
        <v>10.361118966269824</v>
      </c>
      <c r="W1127">
        <f t="shared" si="411"/>
        <v>-8.3704435253476817</v>
      </c>
      <c r="X1127">
        <f t="shared" si="412"/>
        <v>3.1148576980620848</v>
      </c>
      <c r="Y1127">
        <f t="shared" si="413"/>
        <v>-11.678728206465607</v>
      </c>
    </row>
    <row r="1128" spans="1:25" x14ac:dyDescent="0.25">
      <c r="A1128">
        <v>1122</v>
      </c>
      <c r="B1128">
        <f t="shared" si="391"/>
        <v>23</v>
      </c>
      <c r="C1128">
        <f t="shared" si="392"/>
        <v>23</v>
      </c>
      <c r="D1128">
        <f>IF(C1128=1,#N/A,VLOOKUP(B1128,Potentiel!$C$4:$BB$54,xy!C1128))</f>
        <v>-21.938480743779493</v>
      </c>
      <c r="E1128">
        <f t="shared" si="393"/>
        <v>8.0000009999999993</v>
      </c>
      <c r="F1128">
        <f t="shared" si="394"/>
        <v>8.0000009999999993</v>
      </c>
      <c r="G1128">
        <f t="shared" si="395"/>
        <v>-21.938480743779493</v>
      </c>
      <c r="H1128">
        <f t="shared" si="396"/>
        <v>-1.2211249683366514</v>
      </c>
      <c r="I1128">
        <f t="shared" si="397"/>
        <v>-1.2211249683366514</v>
      </c>
      <c r="J1128">
        <f t="shared" si="398"/>
        <v>23.351594235623072</v>
      </c>
      <c r="K1128">
        <f t="shared" si="399"/>
        <v>8.0000009999999993</v>
      </c>
      <c r="L1128">
        <f t="shared" si="400"/>
        <v>-7.9734272864519253</v>
      </c>
      <c r="M1128">
        <f t="shared" si="401"/>
        <v>-21.948152784524908</v>
      </c>
      <c r="N1128">
        <f t="shared" si="402"/>
        <v>-1.2212668107531854</v>
      </c>
      <c r="O1128">
        <f t="shared" si="403"/>
        <v>-1.2212668107531854</v>
      </c>
      <c r="P1128">
        <f t="shared" si="404"/>
        <v>23.36068121123289</v>
      </c>
      <c r="Q1128">
        <f t="shared" si="405"/>
        <v>3.6651134660223827</v>
      </c>
      <c r="R1128">
        <f t="shared" si="406"/>
        <v>-7.9734272864519253</v>
      </c>
      <c r="S1128">
        <f t="shared" si="407"/>
        <v>-11.257100442858832</v>
      </c>
      <c r="T1128">
        <f t="shared" si="408"/>
        <v>-0.4308630412617605</v>
      </c>
      <c r="U1128">
        <f t="shared" si="409"/>
        <v>2.7107296123280324</v>
      </c>
      <c r="V1128">
        <f t="shared" si="410"/>
        <v>8.7754543706382933</v>
      </c>
      <c r="W1128">
        <f t="shared" si="411"/>
        <v>-6.654308051271955</v>
      </c>
      <c r="X1128">
        <f t="shared" si="412"/>
        <v>3.4232739198465825</v>
      </c>
      <c r="Y1128">
        <f t="shared" si="413"/>
        <v>-11.257100442858832</v>
      </c>
    </row>
    <row r="1129" spans="1:25" x14ac:dyDescent="0.25">
      <c r="A1129">
        <v>1123</v>
      </c>
      <c r="B1129">
        <f t="shared" si="391"/>
        <v>23</v>
      </c>
      <c r="C1129">
        <f t="shared" si="392"/>
        <v>24</v>
      </c>
      <c r="D1129">
        <f>IF(C1129=1,#N/A,VLOOKUP(B1129,Potentiel!$C$4:$BB$54,xy!C1129))</f>
        <v>-20.465022660620178</v>
      </c>
      <c r="E1129">
        <f t="shared" si="393"/>
        <v>8.0000009999999993</v>
      </c>
      <c r="F1129">
        <f t="shared" si="394"/>
        <v>9.0000009999999993</v>
      </c>
      <c r="G1129">
        <f t="shared" si="395"/>
        <v>-20.465022660620178</v>
      </c>
      <c r="H1129">
        <f t="shared" si="396"/>
        <v>-1.1564781509310571</v>
      </c>
      <c r="I1129">
        <f t="shared" si="397"/>
        <v>-1.1564781509310571</v>
      </c>
      <c r="J1129">
        <f t="shared" si="398"/>
        <v>22.356591209298845</v>
      </c>
      <c r="K1129">
        <f t="shared" si="399"/>
        <v>8.0000009999999993</v>
      </c>
      <c r="L1129">
        <f t="shared" si="400"/>
        <v>-6.2602622440856566</v>
      </c>
      <c r="M1129">
        <f t="shared" si="401"/>
        <v>-21.462206017438515</v>
      </c>
      <c r="N1129">
        <f t="shared" si="402"/>
        <v>-1.214001201693687</v>
      </c>
      <c r="O1129">
        <f t="shared" si="403"/>
        <v>-1.214001201693687</v>
      </c>
      <c r="P1129">
        <f t="shared" si="404"/>
        <v>22.904722288972966</v>
      </c>
      <c r="Q1129">
        <f t="shared" si="405"/>
        <v>3.7578364804566156</v>
      </c>
      <c r="R1129">
        <f t="shared" si="406"/>
        <v>-6.2602622440856566</v>
      </c>
      <c r="S1129">
        <f t="shared" si="407"/>
        <v>-10.875485597834421</v>
      </c>
      <c r="T1129">
        <f t="shared" si="408"/>
        <v>-0.54061669828074077</v>
      </c>
      <c r="U1129">
        <f t="shared" si="409"/>
        <v>2.6009759553090523</v>
      </c>
      <c r="V1129">
        <f t="shared" si="410"/>
        <v>7.301521648161768</v>
      </c>
      <c r="W1129">
        <f t="shared" si="411"/>
        <v>-4.9819501907026833</v>
      </c>
      <c r="X1129">
        <f t="shared" si="412"/>
        <v>3.7297388800453009</v>
      </c>
      <c r="Y1129">
        <f t="shared" si="413"/>
        <v>-10.875485597834421</v>
      </c>
    </row>
    <row r="1130" spans="1:25" x14ac:dyDescent="0.25">
      <c r="A1130">
        <v>1124</v>
      </c>
      <c r="B1130">
        <f t="shared" si="391"/>
        <v>23</v>
      </c>
      <c r="C1130">
        <f t="shared" si="392"/>
        <v>25</v>
      </c>
      <c r="D1130">
        <f>IF(C1130=1,#N/A,VLOOKUP(B1130,Potentiel!$C$4:$BB$54,xy!C1130))</f>
        <v>-19.093362570754099</v>
      </c>
      <c r="E1130">
        <f t="shared" si="393"/>
        <v>8.0000009999999993</v>
      </c>
      <c r="F1130">
        <f t="shared" si="394"/>
        <v>10.000000999999999</v>
      </c>
      <c r="G1130">
        <f t="shared" si="395"/>
        <v>-19.093362570754099</v>
      </c>
      <c r="H1130">
        <f t="shared" si="396"/>
        <v>-1.0883358093778777</v>
      </c>
      <c r="I1130">
        <f t="shared" si="397"/>
        <v>-1.0883358093778777</v>
      </c>
      <c r="J1130">
        <f t="shared" si="398"/>
        <v>21.553573120442802</v>
      </c>
      <c r="K1130">
        <f t="shared" si="399"/>
        <v>8.0000009999999993</v>
      </c>
      <c r="L1130">
        <f t="shared" si="400"/>
        <v>-4.6125316904992379</v>
      </c>
      <c r="M1130">
        <f t="shared" si="401"/>
        <v>-21.054241037435066</v>
      </c>
      <c r="N1130">
        <f t="shared" si="402"/>
        <v>-1.2076746587640192</v>
      </c>
      <c r="O1130">
        <f t="shared" si="403"/>
        <v>-1.2076746587640192</v>
      </c>
      <c r="P1130">
        <f t="shared" si="404"/>
        <v>22.522901270982292</v>
      </c>
      <c r="Q1130">
        <f t="shared" si="405"/>
        <v>3.8356798684398878</v>
      </c>
      <c r="R1130">
        <f t="shared" si="406"/>
        <v>-4.6125316904992379</v>
      </c>
      <c r="S1130">
        <f t="shared" si="407"/>
        <v>-10.555109986421568</v>
      </c>
      <c r="T1130">
        <f t="shared" si="408"/>
        <v>-0.69370144582825577</v>
      </c>
      <c r="U1130">
        <f t="shared" si="409"/>
        <v>2.4478912077615371</v>
      </c>
      <c r="V1130">
        <f t="shared" si="410"/>
        <v>5.9989906358499008</v>
      </c>
      <c r="W1130">
        <f t="shared" si="411"/>
        <v>-3.376593378681271</v>
      </c>
      <c r="X1130">
        <f t="shared" si="412"/>
        <v>4.0332174606365445</v>
      </c>
      <c r="Y1130">
        <f t="shared" si="413"/>
        <v>-10.555109986421568</v>
      </c>
    </row>
    <row r="1131" spans="1:25" x14ac:dyDescent="0.25">
      <c r="A1131">
        <v>1125</v>
      </c>
      <c r="B1131">
        <f t="shared" si="391"/>
        <v>23</v>
      </c>
      <c r="C1131">
        <f t="shared" si="392"/>
        <v>26</v>
      </c>
      <c r="D1131">
        <f>IF(C1131=1,#N/A,VLOOKUP(B1131,Potentiel!$C$4:$BB$54,xy!C1131))</f>
        <v>-17.837884161657623</v>
      </c>
      <c r="E1131">
        <f t="shared" si="393"/>
        <v>8.0000009999999993</v>
      </c>
      <c r="F1131">
        <f t="shared" si="394"/>
        <v>11.000000999999999</v>
      </c>
      <c r="G1131">
        <f t="shared" si="395"/>
        <v>-17.837884161657623</v>
      </c>
      <c r="H1131">
        <f t="shared" si="396"/>
        <v>-1.0182130961220426</v>
      </c>
      <c r="I1131">
        <f t="shared" si="397"/>
        <v>-1.0182130961220426</v>
      </c>
      <c r="J1131">
        <f t="shared" si="398"/>
        <v>20.956863633776809</v>
      </c>
      <c r="K1131">
        <f t="shared" si="399"/>
        <v>8.0000009999999993</v>
      </c>
      <c r="L1131">
        <f t="shared" si="400"/>
        <v>-3.0394812817840804</v>
      </c>
      <c r="M1131">
        <f t="shared" si="401"/>
        <v>-20.735276388377393</v>
      </c>
      <c r="N1131">
        <f t="shared" si="402"/>
        <v>-1.2025770335959824</v>
      </c>
      <c r="O1131">
        <f t="shared" si="403"/>
        <v>-1.2025770335959824</v>
      </c>
      <c r="P1131">
        <f t="shared" si="404"/>
        <v>22.225024249759596</v>
      </c>
      <c r="Q1131">
        <f t="shared" si="405"/>
        <v>3.896541192687212</v>
      </c>
      <c r="R1131">
        <f t="shared" si="406"/>
        <v>-3.0394812817840804</v>
      </c>
      <c r="S1131">
        <f t="shared" si="407"/>
        <v>-10.304626490362484</v>
      </c>
      <c r="T1131">
        <f t="shared" si="408"/>
        <v>-0.90834144801415839</v>
      </c>
      <c r="U1131">
        <f t="shared" si="409"/>
        <v>2.2332512055756348</v>
      </c>
      <c r="V1131">
        <f t="shared" si="410"/>
        <v>4.9418093577781894</v>
      </c>
      <c r="W1131">
        <f t="shared" si="411"/>
        <v>-1.8477046205162213</v>
      </c>
      <c r="X1131">
        <f t="shared" si="412"/>
        <v>4.3332876970061935</v>
      </c>
      <c r="Y1131">
        <f t="shared" si="413"/>
        <v>-10.304626490362484</v>
      </c>
    </row>
    <row r="1132" spans="1:25" x14ac:dyDescent="0.25">
      <c r="A1132">
        <v>1126</v>
      </c>
      <c r="B1132">
        <f t="shared" si="391"/>
        <v>23</v>
      </c>
      <c r="C1132">
        <f t="shared" si="392"/>
        <v>27</v>
      </c>
      <c r="D1132">
        <f>IF(C1132=1,#N/A,VLOOKUP(B1132,Potentiel!$C$4:$BB$54,xy!C1132))</f>
        <v>-16.700236573679113</v>
      </c>
      <c r="E1132">
        <f t="shared" si="393"/>
        <v>8.0000009999999993</v>
      </c>
      <c r="F1132">
        <f t="shared" si="394"/>
        <v>12.000000999999999</v>
      </c>
      <c r="G1132">
        <f t="shared" si="395"/>
        <v>-16.700236573679113</v>
      </c>
      <c r="H1132">
        <f t="shared" si="396"/>
        <v>-0.94772706621715108</v>
      </c>
      <c r="I1132">
        <f t="shared" si="397"/>
        <v>-0.94772706621715108</v>
      </c>
      <c r="J1132">
        <f t="shared" si="398"/>
        <v>20.564482138309501</v>
      </c>
      <c r="K1132">
        <f t="shared" si="399"/>
        <v>8.0000009999999993</v>
      </c>
      <c r="L1132">
        <f t="shared" si="400"/>
        <v>-1.5421710649227371</v>
      </c>
      <c r="M1132">
        <f t="shared" si="401"/>
        <v>-20.506575385065286</v>
      </c>
      <c r="N1132">
        <f t="shared" si="402"/>
        <v>-1.1988371233248629</v>
      </c>
      <c r="O1132">
        <f t="shared" si="403"/>
        <v>-1.1988371233248629</v>
      </c>
      <c r="P1132">
        <f t="shared" si="404"/>
        <v>22.011807059470751</v>
      </c>
      <c r="Q1132">
        <f t="shared" si="405"/>
        <v>3.9401794013708038</v>
      </c>
      <c r="R1132">
        <f t="shared" si="406"/>
        <v>-1.5421710649227371</v>
      </c>
      <c r="S1132">
        <f t="shared" si="407"/>
        <v>-10.125027192976146</v>
      </c>
      <c r="T1132">
        <f t="shared" si="408"/>
        <v>-1.1977289917027736</v>
      </c>
      <c r="U1132">
        <f t="shared" si="409"/>
        <v>1.9438636618870195</v>
      </c>
      <c r="V1132">
        <f t="shared" si="410"/>
        <v>4.2312297631388107</v>
      </c>
      <c r="W1132">
        <f t="shared" si="411"/>
        <v>-0.39636934165617915</v>
      </c>
      <c r="X1132">
        <f t="shared" si="412"/>
        <v>4.629901209427425</v>
      </c>
      <c r="Y1132">
        <f t="shared" si="413"/>
        <v>-10.125027192976146</v>
      </c>
    </row>
    <row r="1133" spans="1:25" x14ac:dyDescent="0.25">
      <c r="A1133">
        <v>1127</v>
      </c>
      <c r="B1133">
        <f t="shared" si="391"/>
        <v>23</v>
      </c>
      <c r="C1133">
        <f t="shared" si="392"/>
        <v>28</v>
      </c>
      <c r="D1133">
        <f>IF(C1133=1,#N/A,VLOOKUP(B1133,Potentiel!$C$4:$BB$54,xy!C1133))</f>
        <v>-15.675060052466186</v>
      </c>
      <c r="E1133">
        <f t="shared" si="393"/>
        <v>8.0000009999999993</v>
      </c>
      <c r="F1133">
        <f t="shared" si="394"/>
        <v>13.000000999999999</v>
      </c>
      <c r="G1133">
        <f t="shared" si="395"/>
        <v>-15.675060052466186</v>
      </c>
      <c r="H1133">
        <f t="shared" si="396"/>
        <v>-0.87841764005958178</v>
      </c>
      <c r="I1133">
        <f t="shared" si="397"/>
        <v>-0.87841764005958178</v>
      </c>
      <c r="J1133">
        <f t="shared" si="398"/>
        <v>20.364369218034284</v>
      </c>
      <c r="K1133">
        <f t="shared" si="399"/>
        <v>8.0000009999999993</v>
      </c>
      <c r="L1133">
        <f t="shared" si="400"/>
        <v>-0.11715585622654054</v>
      </c>
      <c r="M1133">
        <f t="shared" si="401"/>
        <v>-20.364032217460618</v>
      </c>
      <c r="N1133">
        <f t="shared" si="402"/>
        <v>-1.1964692839241251</v>
      </c>
      <c r="O1133">
        <f t="shared" si="403"/>
        <v>-1.1964692839241251</v>
      </c>
      <c r="P1133">
        <f t="shared" si="404"/>
        <v>21.879072744377787</v>
      </c>
      <c r="Q1133">
        <f t="shared" si="405"/>
        <v>3.9673779199792425</v>
      </c>
      <c r="R1133">
        <f t="shared" si="406"/>
        <v>-0.11715585622654054</v>
      </c>
      <c r="S1133">
        <f t="shared" si="407"/>
        <v>-10.013087794467765</v>
      </c>
      <c r="T1133">
        <f t="shared" si="408"/>
        <v>-1.5412751108307312</v>
      </c>
      <c r="U1133">
        <f t="shared" si="409"/>
        <v>1.6003175427590619</v>
      </c>
      <c r="V1133">
        <f t="shared" si="410"/>
        <v>3.9691073372468773</v>
      </c>
      <c r="W1133">
        <f t="shared" si="411"/>
        <v>0.98094012234439554</v>
      </c>
      <c r="X1133">
        <f t="shared" si="412"/>
        <v>4.9232152334270047</v>
      </c>
      <c r="Y1133">
        <f t="shared" si="413"/>
        <v>-10.013087794467765</v>
      </c>
    </row>
    <row r="1134" spans="1:25" x14ac:dyDescent="0.25">
      <c r="A1134">
        <v>1128</v>
      </c>
      <c r="B1134">
        <f t="shared" si="391"/>
        <v>23</v>
      </c>
      <c r="C1134">
        <f t="shared" si="392"/>
        <v>29</v>
      </c>
      <c r="D1134">
        <f>IF(C1134=1,#N/A,VLOOKUP(B1134,Potentiel!$C$4:$BB$54,xy!C1134))</f>
        <v>-14.753591729575335</v>
      </c>
      <c r="E1134">
        <f t="shared" si="393"/>
        <v>8.0000009999999993</v>
      </c>
      <c r="F1134">
        <f t="shared" si="394"/>
        <v>14.000000999999999</v>
      </c>
      <c r="G1134">
        <f t="shared" si="395"/>
        <v>-14.753591729575335</v>
      </c>
      <c r="H1134">
        <f t="shared" si="396"/>
        <v>-0.81160074139264737</v>
      </c>
      <c r="I1134">
        <f t="shared" si="397"/>
        <v>-0.81160074139264737</v>
      </c>
      <c r="J1134">
        <f t="shared" si="398"/>
        <v>20.338842074292103</v>
      </c>
      <c r="K1134">
        <f t="shared" si="399"/>
        <v>8.0000009999999993</v>
      </c>
      <c r="L1134">
        <f t="shared" si="400"/>
        <v>1.2411970075653129</v>
      </c>
      <c r="M1134">
        <f t="shared" si="401"/>
        <v>-20.300934138886458</v>
      </c>
      <c r="N1134">
        <f t="shared" si="402"/>
        <v>-1.1954119418612923</v>
      </c>
      <c r="O1134">
        <f t="shared" si="403"/>
        <v>-1.1954119418612923</v>
      </c>
      <c r="P1134">
        <f t="shared" si="404"/>
        <v>21.820356159132846</v>
      </c>
      <c r="Q1134">
        <f t="shared" si="405"/>
        <v>3.979417600962166</v>
      </c>
      <c r="R1134">
        <f t="shared" si="406"/>
        <v>1.2411970075653129</v>
      </c>
      <c r="S1134">
        <f t="shared" si="407"/>
        <v>-9.9635367631463971</v>
      </c>
      <c r="T1134">
        <f t="shared" si="408"/>
        <v>1.2684543560974437</v>
      </c>
      <c r="U1134">
        <f t="shared" si="409"/>
        <v>1.2684543560974437</v>
      </c>
      <c r="V1134">
        <f t="shared" si="410"/>
        <v>4.168493067576887</v>
      </c>
      <c r="W1134">
        <f t="shared" si="411"/>
        <v>2.2899912857066371</v>
      </c>
      <c r="X1134">
        <f t="shared" si="412"/>
        <v>5.2134868394124716</v>
      </c>
      <c r="Y1134">
        <f t="shared" si="413"/>
        <v>-9.9635367631463971</v>
      </c>
    </row>
    <row r="1135" spans="1:25" x14ac:dyDescent="0.25">
      <c r="A1135">
        <v>1129</v>
      </c>
      <c r="B1135">
        <f t="shared" si="391"/>
        <v>23</v>
      </c>
      <c r="C1135">
        <f t="shared" si="392"/>
        <v>30</v>
      </c>
      <c r="D1135">
        <f>IF(C1135=1,#N/A,VLOOKUP(B1135,Potentiel!$C$4:$BB$54,xy!C1135))</f>
        <v>-13.925754046069853</v>
      </c>
      <c r="E1135">
        <f t="shared" si="393"/>
        <v>8.0000009999999993</v>
      </c>
      <c r="F1135">
        <f t="shared" si="394"/>
        <v>15.000000999999999</v>
      </c>
      <c r="G1135">
        <f t="shared" si="395"/>
        <v>-13.925754046069853</v>
      </c>
      <c r="H1135">
        <f t="shared" si="396"/>
        <v>-0.74827714511479848</v>
      </c>
      <c r="I1135">
        <f t="shared" si="397"/>
        <v>-0.74827714511479848</v>
      </c>
      <c r="J1135">
        <f t="shared" si="398"/>
        <v>20.467697861548373</v>
      </c>
      <c r="K1135">
        <f t="shared" si="399"/>
        <v>8.0000009999999993</v>
      </c>
      <c r="L1135">
        <f t="shared" si="400"/>
        <v>2.5393652564732214</v>
      </c>
      <c r="M1135">
        <f t="shared" si="401"/>
        <v>-20.309561291319135</v>
      </c>
      <c r="N1135">
        <f t="shared" si="402"/>
        <v>-1.1955568437739397</v>
      </c>
      <c r="O1135">
        <f t="shared" si="403"/>
        <v>-1.1955568437739397</v>
      </c>
      <c r="P1135">
        <f t="shared" si="404"/>
        <v>21.828382804180649</v>
      </c>
      <c r="Q1135">
        <f t="shared" si="405"/>
        <v>3.9777714626735259</v>
      </c>
      <c r="R1135">
        <f t="shared" si="406"/>
        <v>2.5393652564732214</v>
      </c>
      <c r="S1135">
        <f t="shared" si="407"/>
        <v>-9.9703116810213235</v>
      </c>
      <c r="T1135">
        <f t="shared" si="408"/>
        <v>1.0026269009299427</v>
      </c>
      <c r="U1135">
        <f t="shared" si="409"/>
        <v>1.0026269009299427</v>
      </c>
      <c r="V1135">
        <f t="shared" si="410"/>
        <v>4.7192204562875837</v>
      </c>
      <c r="W1135">
        <f t="shared" si="411"/>
        <v>3.53741696105994</v>
      </c>
      <c r="X1135">
        <f t="shared" si="412"/>
        <v>5.5010116659865878</v>
      </c>
      <c r="Y1135">
        <f t="shared" si="413"/>
        <v>-9.9703116810213235</v>
      </c>
    </row>
    <row r="1136" spans="1:25" x14ac:dyDescent="0.25">
      <c r="A1136">
        <v>1130</v>
      </c>
      <c r="B1136">
        <f t="shared" si="391"/>
        <v>23</v>
      </c>
      <c r="C1136">
        <f t="shared" si="392"/>
        <v>31</v>
      </c>
      <c r="D1136">
        <f>IF(C1136=1,#N/A,VLOOKUP(B1136,Potentiel!$C$4:$BB$54,xy!C1136))</f>
        <v>-13.181257992547771</v>
      </c>
      <c r="E1136">
        <f t="shared" si="393"/>
        <v>8.0000009999999993</v>
      </c>
      <c r="F1136">
        <f t="shared" si="394"/>
        <v>16.000001000000001</v>
      </c>
      <c r="G1136">
        <f t="shared" si="395"/>
        <v>-13.181257992547771</v>
      </c>
      <c r="H1136">
        <f t="shared" si="396"/>
        <v>-0.68910262516029619</v>
      </c>
      <c r="I1136">
        <f t="shared" si="397"/>
        <v>-0.68910262516029619</v>
      </c>
      <c r="J1136">
        <f t="shared" si="398"/>
        <v>20.730306178783408</v>
      </c>
      <c r="K1136">
        <f t="shared" si="399"/>
        <v>8.0000009999999993</v>
      </c>
      <c r="L1136">
        <f t="shared" si="400"/>
        <v>3.7839625382567204</v>
      </c>
      <c r="M1136">
        <f t="shared" si="401"/>
        <v>-20.382031836281076</v>
      </c>
      <c r="N1136">
        <f t="shared" si="402"/>
        <v>-1.1967698660084578</v>
      </c>
      <c r="O1136">
        <f t="shared" si="403"/>
        <v>-1.1967698660084578</v>
      </c>
      <c r="P1136">
        <f t="shared" si="404"/>
        <v>21.895826948877183</v>
      </c>
      <c r="Q1136">
        <f t="shared" si="405"/>
        <v>3.9639434307949504</v>
      </c>
      <c r="R1136">
        <f t="shared" si="406"/>
        <v>3.7839625382567204</v>
      </c>
      <c r="S1136">
        <f t="shared" si="407"/>
        <v>-10.02722292656845</v>
      </c>
      <c r="T1136">
        <f t="shared" si="408"/>
        <v>0.80862360395693456</v>
      </c>
      <c r="U1136">
        <f t="shared" si="409"/>
        <v>0.80862360395693456</v>
      </c>
      <c r="V1136">
        <f t="shared" si="410"/>
        <v>5.480074818236762</v>
      </c>
      <c r="W1136">
        <f t="shared" si="411"/>
        <v>4.7299891327642047</v>
      </c>
      <c r="X1136">
        <f t="shared" si="412"/>
        <v>5.7860915549329208</v>
      </c>
      <c r="Y1136">
        <f t="shared" si="413"/>
        <v>-10.02722292656845</v>
      </c>
    </row>
    <row r="1137" spans="1:25" x14ac:dyDescent="0.25">
      <c r="A1137">
        <v>1131</v>
      </c>
      <c r="B1137">
        <f t="shared" si="391"/>
        <v>23</v>
      </c>
      <c r="C1137">
        <f t="shared" si="392"/>
        <v>32</v>
      </c>
      <c r="D1137">
        <f>IF(C1137=1,#N/A,VLOOKUP(B1137,Potentiel!$C$4:$BB$54,xy!C1137))</f>
        <v>-12.510108387566744</v>
      </c>
      <c r="E1137">
        <f t="shared" si="393"/>
        <v>8.0000009999999993</v>
      </c>
      <c r="F1137">
        <f t="shared" si="394"/>
        <v>17.000001000000001</v>
      </c>
      <c r="G1137">
        <f t="shared" si="395"/>
        <v>-12.510108387566744</v>
      </c>
      <c r="H1137">
        <f t="shared" si="396"/>
        <v>-0.63440852836584027</v>
      </c>
      <c r="I1137">
        <f t="shared" si="397"/>
        <v>-0.63440852836584027</v>
      </c>
      <c r="J1137">
        <f t="shared" si="398"/>
        <v>21.106938334790975</v>
      </c>
      <c r="K1137">
        <f t="shared" si="399"/>
        <v>8.0000009999999993</v>
      </c>
      <c r="L1137">
        <f t="shared" si="400"/>
        <v>4.9814136317035196</v>
      </c>
      <c r="M1137">
        <f t="shared" si="401"/>
        <v>-20.5106890205704</v>
      </c>
      <c r="N1137">
        <f t="shared" si="402"/>
        <v>-1.1989050325613855</v>
      </c>
      <c r="O1137">
        <f t="shared" si="403"/>
        <v>-1.1989050325613855</v>
      </c>
      <c r="P1137">
        <f t="shared" si="404"/>
        <v>22.015639443326375</v>
      </c>
      <c r="Q1137">
        <f t="shared" si="405"/>
        <v>3.9393944827127267</v>
      </c>
      <c r="R1137">
        <f t="shared" si="406"/>
        <v>4.9814136317035196</v>
      </c>
      <c r="S1137">
        <f t="shared" si="407"/>
        <v>-10.128257638123841</v>
      </c>
      <c r="T1137">
        <f t="shared" si="408"/>
        <v>0.66911739143440396</v>
      </c>
      <c r="U1137">
        <f t="shared" si="409"/>
        <v>0.66911739143440396</v>
      </c>
      <c r="V1137">
        <f t="shared" si="410"/>
        <v>6.3508511760668052</v>
      </c>
      <c r="W1137">
        <f t="shared" si="411"/>
        <v>5.8742863945165968</v>
      </c>
      <c r="X1137">
        <f t="shared" si="412"/>
        <v>6.0690197282008178</v>
      </c>
      <c r="Y1137">
        <f t="shared" si="413"/>
        <v>-10.128257638123841</v>
      </c>
    </row>
    <row r="1138" spans="1:25" x14ac:dyDescent="0.25">
      <c r="A1138">
        <v>1132</v>
      </c>
      <c r="B1138">
        <f t="shared" si="391"/>
        <v>23</v>
      </c>
      <c r="C1138">
        <f t="shared" si="392"/>
        <v>33</v>
      </c>
      <c r="D1138">
        <f>IF(C1138=1,#N/A,VLOOKUP(B1138,Potentiel!$C$4:$BB$54,xy!C1138))</f>
        <v>-11.902780503833068</v>
      </c>
      <c r="E1138">
        <f t="shared" si="393"/>
        <v>8.0000009999999993</v>
      </c>
      <c r="F1138">
        <f t="shared" si="394"/>
        <v>18.000001000000001</v>
      </c>
      <c r="G1138">
        <f t="shared" si="395"/>
        <v>-11.902780503833068</v>
      </c>
      <c r="H1138">
        <f t="shared" si="396"/>
        <v>-0.58425403972558654</v>
      </c>
      <c r="I1138">
        <f t="shared" si="397"/>
        <v>-0.58425403972558654</v>
      </c>
      <c r="J1138">
        <f t="shared" si="398"/>
        <v>21.579532425945416</v>
      </c>
      <c r="K1138">
        <f t="shared" si="399"/>
        <v>8.0000009999999993</v>
      </c>
      <c r="L1138">
        <f t="shared" si="400"/>
        <v>6.1378409135036485</v>
      </c>
      <c r="M1138">
        <f t="shared" si="401"/>
        <v>-20.68823647977155</v>
      </c>
      <c r="N1138">
        <f t="shared" si="402"/>
        <v>-1.2018136718897285</v>
      </c>
      <c r="O1138">
        <f t="shared" si="403"/>
        <v>-1.2018136718897285</v>
      </c>
      <c r="P1138">
        <f t="shared" si="404"/>
        <v>22.181143898432094</v>
      </c>
      <c r="Q1138">
        <f t="shared" si="405"/>
        <v>3.9055168303909005</v>
      </c>
      <c r="R1138">
        <f t="shared" si="406"/>
        <v>6.1378409135036485</v>
      </c>
      <c r="S1138">
        <f t="shared" si="407"/>
        <v>-10.267685967966973</v>
      </c>
      <c r="T1138">
        <f t="shared" si="408"/>
        <v>0.56668492606733112</v>
      </c>
      <c r="U1138">
        <f t="shared" si="409"/>
        <v>0.56668492606733112</v>
      </c>
      <c r="V1138">
        <f t="shared" si="410"/>
        <v>7.2750362742701071</v>
      </c>
      <c r="W1138">
        <f t="shared" si="411"/>
        <v>6.9765776981418517</v>
      </c>
      <c r="X1138">
        <f t="shared" si="412"/>
        <v>6.3500756063410684</v>
      </c>
      <c r="Y1138">
        <f t="shared" si="413"/>
        <v>-10.267685967966973</v>
      </c>
    </row>
    <row r="1139" spans="1:25" x14ac:dyDescent="0.25">
      <c r="A1139">
        <v>1133</v>
      </c>
      <c r="B1139">
        <f t="shared" si="391"/>
        <v>23</v>
      </c>
      <c r="C1139">
        <f t="shared" si="392"/>
        <v>34</v>
      </c>
      <c r="D1139">
        <f>IF(C1139=1,#N/A,VLOOKUP(B1139,Potentiel!$C$4:$BB$54,xy!C1139))</f>
        <v>-11.350267519333142</v>
      </c>
      <c r="E1139">
        <f t="shared" si="393"/>
        <v>8.0000009999999993</v>
      </c>
      <c r="F1139">
        <f t="shared" si="394"/>
        <v>19.000001000000001</v>
      </c>
      <c r="G1139">
        <f t="shared" si="395"/>
        <v>-11.350267519333142</v>
      </c>
      <c r="H1139">
        <f t="shared" si="396"/>
        <v>-0.53849262278499044</v>
      </c>
      <c r="I1139">
        <f t="shared" si="397"/>
        <v>-0.53849262278499044</v>
      </c>
      <c r="J1139">
        <f t="shared" si="398"/>
        <v>22.13207199428987</v>
      </c>
      <c r="K1139">
        <f t="shared" si="399"/>
        <v>8.0000009999999993</v>
      </c>
      <c r="L1139">
        <f t="shared" si="400"/>
        <v>7.2590338572501079</v>
      </c>
      <c r="M1139">
        <f t="shared" si="401"/>
        <v>-20.907774587930838</v>
      </c>
      <c r="N1139">
        <f t="shared" si="402"/>
        <v>-1.2053507083261428</v>
      </c>
      <c r="O1139">
        <f t="shared" si="403"/>
        <v>-1.2053507083261428</v>
      </c>
      <c r="P1139">
        <f t="shared" si="404"/>
        <v>22.386045971089391</v>
      </c>
      <c r="Q1139">
        <f t="shared" si="405"/>
        <v>3.8636269845261579</v>
      </c>
      <c r="R1139">
        <f t="shared" si="406"/>
        <v>7.2590338572501079</v>
      </c>
      <c r="S1139">
        <f t="shared" si="407"/>
        <v>-10.440089627784438</v>
      </c>
      <c r="T1139">
        <f t="shared" si="408"/>
        <v>0.48911418834653564</v>
      </c>
      <c r="U1139">
        <f t="shared" si="409"/>
        <v>0.48911418834653564</v>
      </c>
      <c r="V1139">
        <f t="shared" si="410"/>
        <v>8.2232102013910637</v>
      </c>
      <c r="W1139">
        <f t="shared" si="411"/>
        <v>8.0427911223719111</v>
      </c>
      <c r="X1139">
        <f t="shared" si="412"/>
        <v>6.6295234164638606</v>
      </c>
      <c r="Y1139">
        <f t="shared" si="413"/>
        <v>-10.440089627784438</v>
      </c>
    </row>
    <row r="1140" spans="1:25" x14ac:dyDescent="0.25">
      <c r="A1140">
        <v>1134</v>
      </c>
      <c r="B1140">
        <f t="shared" si="391"/>
        <v>23</v>
      </c>
      <c r="C1140">
        <f t="shared" si="392"/>
        <v>35</v>
      </c>
      <c r="D1140">
        <f>IF(C1140=1,#N/A,VLOOKUP(B1140,Potentiel!$C$4:$BB$54,xy!C1140))</f>
        <v>-10.844159073101952</v>
      </c>
      <c r="E1140">
        <f t="shared" si="393"/>
        <v>8.0000009999999993</v>
      </c>
      <c r="F1140">
        <f t="shared" si="394"/>
        <v>20.000001000000001</v>
      </c>
      <c r="G1140">
        <f t="shared" si="395"/>
        <v>-10.844159073101952</v>
      </c>
      <c r="H1140">
        <f t="shared" si="396"/>
        <v>-0.49684113597938157</v>
      </c>
      <c r="I1140">
        <f t="shared" si="397"/>
        <v>-0.49684113597938157</v>
      </c>
      <c r="J1140">
        <f t="shared" si="398"/>
        <v>22.750732427830545</v>
      </c>
      <c r="K1140">
        <f t="shared" si="399"/>
        <v>8.0000009999999993</v>
      </c>
      <c r="L1140">
        <f t="shared" si="400"/>
        <v>8.3503985387642032</v>
      </c>
      <c r="M1140">
        <f t="shared" si="401"/>
        <v>-21.162860634766393</v>
      </c>
      <c r="N1140">
        <f t="shared" si="402"/>
        <v>-1.2093799386693684</v>
      </c>
      <c r="O1140">
        <f t="shared" si="403"/>
        <v>-1.2093799386693684</v>
      </c>
      <c r="P1140">
        <f t="shared" si="404"/>
        <v>22.624470960589246</v>
      </c>
      <c r="Q1140">
        <f t="shared" si="405"/>
        <v>3.8149542721948895</v>
      </c>
      <c r="R1140">
        <f t="shared" si="406"/>
        <v>8.3503985387642032</v>
      </c>
      <c r="S1140">
        <f t="shared" si="407"/>
        <v>-10.640409145938026</v>
      </c>
      <c r="T1140">
        <f t="shared" si="408"/>
        <v>0.42854316660173852</v>
      </c>
      <c r="U1140">
        <f t="shared" si="409"/>
        <v>0.42854316660173852</v>
      </c>
      <c r="V1140">
        <f t="shared" si="410"/>
        <v>9.180579058813958</v>
      </c>
      <c r="W1140">
        <f t="shared" si="411"/>
        <v>9.0784621692839007</v>
      </c>
      <c r="X1140">
        <f t="shared" si="412"/>
        <v>6.9076098877007244</v>
      </c>
      <c r="Y1140">
        <f t="shared" si="413"/>
        <v>-10.640409145938026</v>
      </c>
    </row>
    <row r="1141" spans="1:25" x14ac:dyDescent="0.25">
      <c r="A1141">
        <v>1135</v>
      </c>
      <c r="B1141">
        <f t="shared" si="391"/>
        <v>23</v>
      </c>
      <c r="C1141">
        <f t="shared" si="392"/>
        <v>36</v>
      </c>
      <c r="D1141">
        <f>IF(C1141=1,#N/A,VLOOKUP(B1141,Potentiel!$C$4:$BB$54,xy!C1141))</f>
        <v>-10.376859081703032</v>
      </c>
      <c r="E1141">
        <f t="shared" si="393"/>
        <v>8.0000009999999993</v>
      </c>
      <c r="F1141">
        <f t="shared" si="394"/>
        <v>21.000001000000001</v>
      </c>
      <c r="G1141">
        <f t="shared" si="395"/>
        <v>-10.376859081703032</v>
      </c>
      <c r="H1141">
        <f t="shared" si="396"/>
        <v>-0.45894551314350068</v>
      </c>
      <c r="I1141">
        <f t="shared" si="397"/>
        <v>-0.45894551314350068</v>
      </c>
      <c r="J1141">
        <f t="shared" si="398"/>
        <v>23.423903312674508</v>
      </c>
      <c r="K1141">
        <f t="shared" si="399"/>
        <v>8.0000009999999993</v>
      </c>
      <c r="L1141">
        <f t="shared" si="400"/>
        <v>9.4168176263610359</v>
      </c>
      <c r="M1141">
        <f t="shared" si="401"/>
        <v>-21.447675682772243</v>
      </c>
      <c r="N1141">
        <f t="shared" si="402"/>
        <v>-1.2137794975428018</v>
      </c>
      <c r="O1141">
        <f t="shared" si="403"/>
        <v>-1.2137794975428018</v>
      </c>
      <c r="P1141">
        <f t="shared" si="404"/>
        <v>22.89110762268573</v>
      </c>
      <c r="Q1141">
        <f t="shared" si="405"/>
        <v>3.7606089990167737</v>
      </c>
      <c r="R1141">
        <f t="shared" si="406"/>
        <v>9.4168176263610359</v>
      </c>
      <c r="S1141">
        <f t="shared" si="407"/>
        <v>-10.864074900640018</v>
      </c>
      <c r="T1141">
        <f t="shared" si="408"/>
        <v>0.37994617048399426</v>
      </c>
      <c r="U1141">
        <f t="shared" si="409"/>
        <v>0.37994617048399426</v>
      </c>
      <c r="V1141">
        <f t="shared" si="410"/>
        <v>10.139952379159865</v>
      </c>
      <c r="W1141">
        <f t="shared" si="411"/>
        <v>10.088590402608258</v>
      </c>
      <c r="X1141">
        <f t="shared" si="412"/>
        <v>7.1845578612682379</v>
      </c>
      <c r="Y1141">
        <f t="shared" si="413"/>
        <v>-10.864074900640018</v>
      </c>
    </row>
    <row r="1142" spans="1:25" x14ac:dyDescent="0.25">
      <c r="A1142">
        <v>1136</v>
      </c>
      <c r="B1142">
        <f t="shared" si="391"/>
        <v>23</v>
      </c>
      <c r="C1142">
        <f t="shared" si="392"/>
        <v>37</v>
      </c>
      <c r="D1142">
        <f>IF(C1142=1,#N/A,VLOOKUP(B1142,Potentiel!$C$4:$BB$54,xy!C1142))</f>
        <v>-9.9419408119979433</v>
      </c>
      <c r="E1142">
        <f t="shared" si="393"/>
        <v>8.0000009999999993</v>
      </c>
      <c r="F1142">
        <f t="shared" si="394"/>
        <v>22.000001000000001</v>
      </c>
      <c r="G1142">
        <f t="shared" si="395"/>
        <v>-9.9419408119979433</v>
      </c>
      <c r="H1142">
        <f t="shared" si="396"/>
        <v>-0.42443814181412914</v>
      </c>
      <c r="I1142">
        <f t="shared" si="397"/>
        <v>-0.42443814181412914</v>
      </c>
      <c r="J1142">
        <f t="shared" si="398"/>
        <v>24.142125654326119</v>
      </c>
      <c r="K1142">
        <f t="shared" si="399"/>
        <v>8.0000009999999993</v>
      </c>
      <c r="L1142">
        <f t="shared" si="400"/>
        <v>10.462422144472754</v>
      </c>
      <c r="M1142">
        <f t="shared" si="401"/>
        <v>-21.757296568740276</v>
      </c>
      <c r="N1142">
        <f t="shared" si="402"/>
        <v>-1.2184473199326846</v>
      </c>
      <c r="O1142">
        <f t="shared" si="403"/>
        <v>-1.2184473199326846</v>
      </c>
      <c r="P1142">
        <f t="shared" si="404"/>
        <v>23.181457460222781</v>
      </c>
      <c r="Q1142">
        <f t="shared" si="405"/>
        <v>3.7015305488176149</v>
      </c>
      <c r="R1142">
        <f t="shared" si="406"/>
        <v>10.462422144472754</v>
      </c>
      <c r="S1142">
        <f t="shared" si="407"/>
        <v>-11.107220723223515</v>
      </c>
      <c r="T1142">
        <f t="shared" si="408"/>
        <v>0.34004978025463578</v>
      </c>
      <c r="U1142">
        <f t="shared" si="409"/>
        <v>0.34004978025463578</v>
      </c>
      <c r="V1142">
        <f t="shared" si="410"/>
        <v>11.097909962375073</v>
      </c>
      <c r="W1142">
        <f t="shared" si="411"/>
        <v>11.077405747170436</v>
      </c>
      <c r="X1142">
        <f t="shared" si="412"/>
        <v>7.4605558739358173</v>
      </c>
      <c r="Y1142">
        <f t="shared" si="413"/>
        <v>-11.107220723223515</v>
      </c>
    </row>
    <row r="1143" spans="1:25" x14ac:dyDescent="0.25">
      <c r="A1143">
        <v>1137</v>
      </c>
      <c r="B1143">
        <f t="shared" si="391"/>
        <v>23</v>
      </c>
      <c r="C1143">
        <f t="shared" si="392"/>
        <v>38</v>
      </c>
      <c r="D1143">
        <f>IF(C1143=1,#N/A,VLOOKUP(B1143,Potentiel!$C$4:$BB$54,xy!C1143))</f>
        <v>-9.5344863051524804</v>
      </c>
      <c r="E1143">
        <f t="shared" si="393"/>
        <v>8.0000009999999993</v>
      </c>
      <c r="F1143">
        <f t="shared" si="394"/>
        <v>23.000001000000001</v>
      </c>
      <c r="G1143">
        <f t="shared" si="395"/>
        <v>-9.5344863051524804</v>
      </c>
      <c r="H1143">
        <f t="shared" si="396"/>
        <v>-0.39298012618123518</v>
      </c>
      <c r="I1143">
        <f t="shared" si="397"/>
        <v>-0.39298012618123518</v>
      </c>
      <c r="J1143">
        <f t="shared" si="398"/>
        <v>24.89792110002643</v>
      </c>
      <c r="K1143">
        <f t="shared" si="399"/>
        <v>8.0000009999999993</v>
      </c>
      <c r="L1143">
        <f t="shared" si="400"/>
        <v>11.490373296102932</v>
      </c>
      <c r="M1143">
        <f t="shared" si="401"/>
        <v>-22.087955917634069</v>
      </c>
      <c r="N1143">
        <f t="shared" si="402"/>
        <v>-1.2233047924360028</v>
      </c>
      <c r="O1143">
        <f t="shared" si="403"/>
        <v>-1.2233047924360028</v>
      </c>
      <c r="P1143">
        <f t="shared" si="404"/>
        <v>23.492079784883817</v>
      </c>
      <c r="Q1143">
        <f t="shared" si="405"/>
        <v>3.6384377706433289</v>
      </c>
      <c r="R1143">
        <f t="shared" si="406"/>
        <v>11.490373296102932</v>
      </c>
      <c r="S1143">
        <f t="shared" si="407"/>
        <v>-11.366888087491716</v>
      </c>
      <c r="T1143">
        <f t="shared" si="408"/>
        <v>0.30666204697587063</v>
      </c>
      <c r="U1143">
        <f t="shared" si="409"/>
        <v>0.30666204697587063</v>
      </c>
      <c r="V1143">
        <f t="shared" si="410"/>
        <v>12.052672230449121</v>
      </c>
      <c r="W1143">
        <f t="shared" si="411"/>
        <v>12.0481450879811</v>
      </c>
      <c r="X1143">
        <f t="shared" si="412"/>
        <v>7.7357482005707432</v>
      </c>
      <c r="Y1143">
        <f t="shared" si="413"/>
        <v>-11.366888087491716</v>
      </c>
    </row>
    <row r="1144" spans="1:25" x14ac:dyDescent="0.25">
      <c r="A1144">
        <v>1138</v>
      </c>
      <c r="B1144">
        <f t="shared" si="391"/>
        <v>23</v>
      </c>
      <c r="C1144">
        <f t="shared" si="392"/>
        <v>39</v>
      </c>
      <c r="D1144">
        <f>IF(C1144=1,#N/A,VLOOKUP(B1144,Potentiel!$C$4:$BB$54,xy!C1144))</f>
        <v>-9.1511844721989508</v>
      </c>
      <c r="E1144">
        <f t="shared" si="393"/>
        <v>8.0000009999999993</v>
      </c>
      <c r="F1144">
        <f t="shared" si="394"/>
        <v>24.000001000000001</v>
      </c>
      <c r="G1144">
        <f t="shared" si="395"/>
        <v>-9.1511844721989508</v>
      </c>
      <c r="H1144">
        <f t="shared" si="396"/>
        <v>-0.36428190701860924</v>
      </c>
      <c r="I1144">
        <f t="shared" si="397"/>
        <v>-0.36428190701860924</v>
      </c>
      <c r="J1144">
        <f t="shared" si="398"/>
        <v>25.685486665512418</v>
      </c>
      <c r="K1144">
        <f t="shared" si="399"/>
        <v>8.0000009999999993</v>
      </c>
      <c r="L1144">
        <f t="shared" si="400"/>
        <v>12.502799408214576</v>
      </c>
      <c r="M1144">
        <f t="shared" si="401"/>
        <v>-22.437117288149238</v>
      </c>
      <c r="N1144">
        <f t="shared" si="402"/>
        <v>-1.2282964251427659</v>
      </c>
      <c r="O1144">
        <f t="shared" si="403"/>
        <v>-1.2282964251427659</v>
      </c>
      <c r="P1144">
        <f t="shared" si="404"/>
        <v>23.820668508716675</v>
      </c>
      <c r="Q1144">
        <f t="shared" si="405"/>
        <v>3.5718146403110289</v>
      </c>
      <c r="R1144">
        <f t="shared" si="406"/>
        <v>12.502799408214576</v>
      </c>
      <c r="S1144">
        <f t="shared" si="407"/>
        <v>-11.641085121657742</v>
      </c>
      <c r="T1144">
        <f t="shared" si="408"/>
        <v>0.27826906281269537</v>
      </c>
      <c r="U1144">
        <f t="shared" si="409"/>
        <v>0.27826906281269537</v>
      </c>
      <c r="V1144">
        <f t="shared" si="410"/>
        <v>13.002993996260667</v>
      </c>
      <c r="W1144">
        <f t="shared" si="411"/>
        <v>13.002987706040731</v>
      </c>
      <c r="X1144">
        <f t="shared" si="412"/>
        <v>8.0102319763743282</v>
      </c>
      <c r="Y1144">
        <f t="shared" si="413"/>
        <v>-11.641085121657742</v>
      </c>
    </row>
    <row r="1145" spans="1:25" x14ac:dyDescent="0.25">
      <c r="A1145">
        <v>1139</v>
      </c>
      <c r="B1145">
        <f t="shared" si="391"/>
        <v>23</v>
      </c>
      <c r="C1145">
        <f t="shared" si="392"/>
        <v>40</v>
      </c>
      <c r="D1145">
        <f>IF(C1145=1,#N/A,VLOOKUP(B1145,Potentiel!$C$4:$BB$54,xy!C1145))</f>
        <v>-8.7900766314323313</v>
      </c>
      <c r="E1145">
        <f t="shared" si="393"/>
        <v>8.0000009999999993</v>
      </c>
      <c r="F1145">
        <f t="shared" si="394"/>
        <v>25.000001000000001</v>
      </c>
      <c r="G1145">
        <f t="shared" si="395"/>
        <v>-8.7900766314323313</v>
      </c>
      <c r="H1145">
        <f t="shared" si="396"/>
        <v>-0.33810221291879039</v>
      </c>
      <c r="I1145">
        <f t="shared" si="397"/>
        <v>-0.33810221291879039</v>
      </c>
      <c r="J1145">
        <f t="shared" si="398"/>
        <v>26.500292398131265</v>
      </c>
      <c r="K1145">
        <f t="shared" si="399"/>
        <v>8.0000009999999993</v>
      </c>
      <c r="L1145">
        <f t="shared" si="400"/>
        <v>13.500959497138998</v>
      </c>
      <c r="M1145">
        <f t="shared" si="401"/>
        <v>-22.803280243049812</v>
      </c>
      <c r="N1145">
        <f t="shared" si="402"/>
        <v>-1.2333851599132986</v>
      </c>
      <c r="O1145">
        <f t="shared" si="403"/>
        <v>-1.2333851599132986</v>
      </c>
      <c r="P1145">
        <f t="shared" si="404"/>
        <v>24.165876889595108</v>
      </c>
      <c r="Q1145">
        <f t="shared" si="405"/>
        <v>3.5019474547423477</v>
      </c>
      <c r="R1145">
        <f t="shared" si="406"/>
        <v>13.500959497138998</v>
      </c>
      <c r="S1145">
        <f t="shared" si="407"/>
        <v>-11.928633529739285</v>
      </c>
      <c r="T1145">
        <f t="shared" si="408"/>
        <v>0.25379198852053853</v>
      </c>
      <c r="U1145">
        <f t="shared" si="409"/>
        <v>0.25379198852053853</v>
      </c>
      <c r="V1145">
        <f t="shared" si="410"/>
        <v>13.947743305609123</v>
      </c>
      <c r="W1145">
        <f t="shared" si="411"/>
        <v>13.943222759649636</v>
      </c>
      <c r="X1145">
        <f t="shared" si="412"/>
        <v>8.2840646618810325</v>
      </c>
      <c r="Y1145">
        <f t="shared" si="413"/>
        <v>-11.928633529739285</v>
      </c>
    </row>
    <row r="1146" spans="1:25" x14ac:dyDescent="0.25">
      <c r="A1146">
        <v>1140</v>
      </c>
      <c r="B1146">
        <f t="shared" si="391"/>
        <v>23</v>
      </c>
      <c r="C1146">
        <f t="shared" si="392"/>
        <v>41</v>
      </c>
      <c r="D1146">
        <f>IF(C1146=1,#N/A,VLOOKUP(B1146,Potentiel!$C$4:$BB$54,xy!C1146))</f>
        <v>-8.4500609746471902</v>
      </c>
      <c r="E1146">
        <f t="shared" si="393"/>
        <v>8.0000009999999993</v>
      </c>
      <c r="F1146">
        <f t="shared" si="394"/>
        <v>26.000001000000001</v>
      </c>
      <c r="G1146">
        <f t="shared" si="395"/>
        <v>-8.4500609746471902</v>
      </c>
      <c r="H1146">
        <f t="shared" si="396"/>
        <v>-0.31423400891095116</v>
      </c>
      <c r="I1146">
        <f t="shared" si="397"/>
        <v>-0.31423400891095116</v>
      </c>
      <c r="J1146">
        <f t="shared" si="398"/>
        <v>27.338682895766144</v>
      </c>
      <c r="K1146">
        <f t="shared" si="399"/>
        <v>8.0000009999999993</v>
      </c>
      <c r="L1146">
        <f t="shared" si="400"/>
        <v>14.485561791538897</v>
      </c>
      <c r="M1146">
        <f t="shared" si="401"/>
        <v>-23.185600748282646</v>
      </c>
      <c r="N1146">
        <f t="shared" si="402"/>
        <v>-1.238545438626879</v>
      </c>
      <c r="O1146">
        <f t="shared" si="403"/>
        <v>-1.238545438626879</v>
      </c>
      <c r="P1146">
        <f t="shared" si="404"/>
        <v>24.526966752102997</v>
      </c>
      <c r="Q1146">
        <f t="shared" si="405"/>
        <v>3.4289972632270165</v>
      </c>
      <c r="R1146">
        <f t="shared" si="406"/>
        <v>14.485561791538897</v>
      </c>
      <c r="S1146">
        <f t="shared" si="407"/>
        <v>-12.22887049032008</v>
      </c>
      <c r="T1146">
        <f t="shared" si="408"/>
        <v>0.23243968965290432</v>
      </c>
      <c r="U1146">
        <f t="shared" si="409"/>
        <v>0.23243968965290432</v>
      </c>
      <c r="V1146">
        <f t="shared" si="410"/>
        <v>14.885883334478676</v>
      </c>
      <c r="W1146">
        <f t="shared" si="411"/>
        <v>14.869575433093615</v>
      </c>
      <c r="X1146">
        <f t="shared" si="412"/>
        <v>8.5572785801008617</v>
      </c>
      <c r="Y1146">
        <f t="shared" si="413"/>
        <v>-12.22887049032008</v>
      </c>
    </row>
    <row r="1147" spans="1:25" x14ac:dyDescent="0.25">
      <c r="A1147">
        <v>1141</v>
      </c>
      <c r="B1147">
        <f t="shared" si="391"/>
        <v>23</v>
      </c>
      <c r="C1147">
        <f t="shared" si="392"/>
        <v>42</v>
      </c>
      <c r="D1147">
        <f>IF(C1147=1,#N/A,VLOOKUP(B1147,Potentiel!$C$4:$BB$54,xy!C1147))</f>
        <v>-8.1303885679168868</v>
      </c>
      <c r="E1147">
        <f t="shared" si="393"/>
        <v>8.0000009999999993</v>
      </c>
      <c r="F1147">
        <f t="shared" si="394"/>
        <v>27.000001000000001</v>
      </c>
      <c r="G1147">
        <f t="shared" si="395"/>
        <v>-8.1303885679168868</v>
      </c>
      <c r="H1147">
        <f t="shared" si="396"/>
        <v>-0.292489035238859</v>
      </c>
      <c r="I1147">
        <f t="shared" si="397"/>
        <v>-0.292489035238859</v>
      </c>
      <c r="J1147">
        <f t="shared" si="398"/>
        <v>28.197575645174084</v>
      </c>
      <c r="K1147">
        <f t="shared" si="399"/>
        <v>8.0000009999999993</v>
      </c>
      <c r="L1147">
        <f t="shared" si="400"/>
        <v>15.457087696862789</v>
      </c>
      <c r="M1147">
        <f t="shared" si="401"/>
        <v>-23.58350508717497</v>
      </c>
      <c r="N1147">
        <f t="shared" si="402"/>
        <v>-1.2437569939968232</v>
      </c>
      <c r="O1147">
        <f t="shared" si="403"/>
        <v>-1.2437569939968232</v>
      </c>
      <c r="P1147">
        <f t="shared" si="404"/>
        <v>24.903448118620215</v>
      </c>
      <c r="Q1147">
        <f t="shared" si="405"/>
        <v>3.3530735360670056</v>
      </c>
      <c r="R1147">
        <f t="shared" si="406"/>
        <v>15.457087696862789</v>
      </c>
      <c r="S1147">
        <f t="shared" si="407"/>
        <v>-12.541345462694862</v>
      </c>
      <c r="T1147">
        <f t="shared" si="408"/>
        <v>0.21361814606826615</v>
      </c>
      <c r="U1147">
        <f t="shared" si="409"/>
        <v>0.21361814606826615</v>
      </c>
      <c r="V1147">
        <f t="shared" si="410"/>
        <v>15.816594519895233</v>
      </c>
      <c r="W1147">
        <f t="shared" si="411"/>
        <v>15.782538657095113</v>
      </c>
      <c r="X1147">
        <f t="shared" si="412"/>
        <v>8.8298957020072493</v>
      </c>
      <c r="Y1147">
        <f t="shared" si="413"/>
        <v>-12.541345462694862</v>
      </c>
    </row>
    <row r="1148" spans="1:25" x14ac:dyDescent="0.25">
      <c r="A1148">
        <v>1142</v>
      </c>
      <c r="B1148">
        <f t="shared" si="391"/>
        <v>23</v>
      </c>
      <c r="C1148">
        <f t="shared" si="392"/>
        <v>43</v>
      </c>
      <c r="D1148">
        <f>IF(C1148=1,#N/A,VLOOKUP(B1148,Potentiel!$C$4:$BB$54,xy!C1148))</f>
        <v>-7.8303206437721311</v>
      </c>
      <c r="E1148">
        <f t="shared" si="393"/>
        <v>8.0000009999999993</v>
      </c>
      <c r="F1148">
        <f t="shared" si="394"/>
        <v>28.000001000000001</v>
      </c>
      <c r="G1148">
        <f t="shared" si="395"/>
        <v>-7.8303206437721311</v>
      </c>
      <c r="H1148">
        <f t="shared" si="396"/>
        <v>-0.27268810562535223</v>
      </c>
      <c r="I1148">
        <f t="shared" si="397"/>
        <v>-0.27268810562535223</v>
      </c>
      <c r="J1148">
        <f t="shared" si="398"/>
        <v>29.074283781106029</v>
      </c>
      <c r="K1148">
        <f t="shared" si="399"/>
        <v>8.0000009999999993</v>
      </c>
      <c r="L1148">
        <f t="shared" si="400"/>
        <v>16.416012083686379</v>
      </c>
      <c r="M1148">
        <f t="shared" si="401"/>
        <v>-23.996427331012168</v>
      </c>
      <c r="N1148">
        <f t="shared" si="402"/>
        <v>-1.2490010705475607</v>
      </c>
      <c r="O1148">
        <f t="shared" si="403"/>
        <v>-1.2490010705475607</v>
      </c>
      <c r="P1148">
        <f t="shared" si="404"/>
        <v>25.29483229144935</v>
      </c>
      <c r="Q1148">
        <f t="shared" si="405"/>
        <v>3.2742842575518005</v>
      </c>
      <c r="R1148">
        <f t="shared" si="406"/>
        <v>16.416012083686379</v>
      </c>
      <c r="S1148">
        <f t="shared" si="407"/>
        <v>-12.865614022055496</v>
      </c>
      <c r="T1148">
        <f t="shared" si="408"/>
        <v>0.19687314014131127</v>
      </c>
      <c r="U1148">
        <f t="shared" si="409"/>
        <v>0.19687314014131127</v>
      </c>
      <c r="V1148">
        <f t="shared" si="410"/>
        <v>16.739366479379939</v>
      </c>
      <c r="W1148">
        <f t="shared" si="411"/>
        <v>16.682598671053107</v>
      </c>
      <c r="X1148">
        <f t="shared" si="412"/>
        <v>9.1019377003270705</v>
      </c>
      <c r="Y1148">
        <f t="shared" si="413"/>
        <v>-12.865614022055496</v>
      </c>
    </row>
    <row r="1149" spans="1:25" x14ac:dyDescent="0.25">
      <c r="A1149">
        <v>1143</v>
      </c>
      <c r="B1149">
        <f t="shared" si="391"/>
        <v>23</v>
      </c>
      <c r="C1149">
        <f t="shared" si="392"/>
        <v>44</v>
      </c>
      <c r="D1149">
        <f>IF(C1149=1,#N/A,VLOOKUP(B1149,Potentiel!$C$4:$BB$54,xy!C1149))</f>
        <v>-7.5489789671278915</v>
      </c>
      <c r="E1149">
        <f t="shared" si="393"/>
        <v>8.0000009999999993</v>
      </c>
      <c r="F1149">
        <f t="shared" si="394"/>
        <v>29.000001000000001</v>
      </c>
      <c r="G1149">
        <f t="shared" si="395"/>
        <v>-7.5489789671278915</v>
      </c>
      <c r="H1149">
        <f t="shared" si="396"/>
        <v>-0.25465804284315835</v>
      </c>
      <c r="I1149">
        <f t="shared" si="397"/>
        <v>-0.25465804284315835</v>
      </c>
      <c r="J1149">
        <f t="shared" si="398"/>
        <v>29.966433579025388</v>
      </c>
      <c r="K1149">
        <f t="shared" si="399"/>
        <v>8.0000009999999993</v>
      </c>
      <c r="L1149">
        <f t="shared" si="400"/>
        <v>17.362899470640709</v>
      </c>
      <c r="M1149">
        <f t="shared" si="401"/>
        <v>-24.423694712687613</v>
      </c>
      <c r="N1149">
        <f t="shared" si="402"/>
        <v>-1.2542590394977982</v>
      </c>
      <c r="O1149">
        <f t="shared" si="403"/>
        <v>-1.2542590394977982</v>
      </c>
      <c r="P1149">
        <f t="shared" si="404"/>
        <v>25.700522940566128</v>
      </c>
      <c r="Q1149">
        <f t="shared" si="405"/>
        <v>3.1927577976971393</v>
      </c>
      <c r="R1149">
        <f t="shared" si="406"/>
        <v>17.362899470640709</v>
      </c>
      <c r="S1149">
        <f t="shared" si="407"/>
        <v>-13.201147843217999</v>
      </c>
      <c r="T1149">
        <f t="shared" si="408"/>
        <v>0.18185239271733195</v>
      </c>
      <c r="U1149">
        <f t="shared" si="409"/>
        <v>0.18185239271733195</v>
      </c>
      <c r="V1149">
        <f t="shared" si="410"/>
        <v>17.654007487885895</v>
      </c>
      <c r="W1149">
        <f t="shared" si="411"/>
        <v>17.570333508675972</v>
      </c>
      <c r="X1149">
        <f t="shared" si="412"/>
        <v>9.3734303392553109</v>
      </c>
      <c r="Y1149">
        <f t="shared" si="413"/>
        <v>-13.201147843217999</v>
      </c>
    </row>
    <row r="1150" spans="1:25" x14ac:dyDescent="0.25">
      <c r="A1150">
        <v>1144</v>
      </c>
      <c r="B1150">
        <f t="shared" si="391"/>
        <v>23</v>
      </c>
      <c r="C1150">
        <f t="shared" si="392"/>
        <v>45</v>
      </c>
      <c r="D1150">
        <f>IF(C1150=1,#N/A,VLOOKUP(B1150,Potentiel!$C$4:$BB$54,xy!C1150))</f>
        <v>-7.2853319558629934</v>
      </c>
      <c r="E1150">
        <f t="shared" si="393"/>
        <v>8.0000009999999993</v>
      </c>
      <c r="F1150">
        <f t="shared" si="394"/>
        <v>30.000001000000001</v>
      </c>
      <c r="G1150">
        <f t="shared" si="395"/>
        <v>-7.2853319558629934</v>
      </c>
      <c r="H1150">
        <f t="shared" si="396"/>
        <v>-0.23823271596321788</v>
      </c>
      <c r="I1150">
        <f t="shared" si="397"/>
        <v>-0.23823271596321788</v>
      </c>
      <c r="J1150">
        <f t="shared" si="398"/>
        <v>30.871930968229368</v>
      </c>
      <c r="K1150">
        <f t="shared" si="399"/>
        <v>8.0000009999999993</v>
      </c>
      <c r="L1150">
        <f t="shared" si="400"/>
        <v>18.298412945931648</v>
      </c>
      <c r="M1150">
        <f t="shared" si="401"/>
        <v>-24.864516994449751</v>
      </c>
      <c r="N1150">
        <f t="shared" si="402"/>
        <v>-1.2595124783787255</v>
      </c>
      <c r="O1150">
        <f t="shared" si="403"/>
        <v>-1.2595124783787255</v>
      </c>
      <c r="P1150">
        <f t="shared" si="404"/>
        <v>26.119805155614799</v>
      </c>
      <c r="Q1150">
        <f t="shared" si="405"/>
        <v>3.1086449409745116</v>
      </c>
      <c r="R1150">
        <f t="shared" si="406"/>
        <v>18.298412945931648</v>
      </c>
      <c r="S1150">
        <f t="shared" si="407"/>
        <v>-13.547326351095709</v>
      </c>
      <c r="T1150">
        <f t="shared" si="408"/>
        <v>0.16827939744975054</v>
      </c>
      <c r="U1150">
        <f t="shared" si="409"/>
        <v>0.16827939744975054</v>
      </c>
      <c r="V1150">
        <f t="shared" si="410"/>
        <v>18.560592385721026</v>
      </c>
      <c r="W1150">
        <f t="shared" si="411"/>
        <v>18.446422133090049</v>
      </c>
      <c r="X1150">
        <f t="shared" si="412"/>
        <v>9.6444038816263298</v>
      </c>
      <c r="Y1150">
        <f t="shared" si="413"/>
        <v>-13.547326351095709</v>
      </c>
    </row>
    <row r="1151" spans="1:25" x14ac:dyDescent="0.25">
      <c r="A1151">
        <v>1145</v>
      </c>
      <c r="B1151">
        <f t="shared" si="391"/>
        <v>23</v>
      </c>
      <c r="C1151">
        <f t="shared" si="392"/>
        <v>46</v>
      </c>
      <c r="D1151">
        <f>IF(C1151=1,#N/A,VLOOKUP(B1151,Potentiel!$C$4:$BB$54,xy!C1151))</f>
        <v>-7.0382440951601062</v>
      </c>
      <c r="E1151">
        <f t="shared" si="393"/>
        <v>8.0000009999999993</v>
      </c>
      <c r="F1151">
        <f t="shared" si="394"/>
        <v>31.000001000000001</v>
      </c>
      <c r="G1151">
        <f t="shared" si="395"/>
        <v>-7.0382440951601062</v>
      </c>
      <c r="H1151">
        <f t="shared" si="396"/>
        <v>-0.22325541201492227</v>
      </c>
      <c r="I1151">
        <f t="shared" si="397"/>
        <v>-0.22325541201492227</v>
      </c>
      <c r="J1151">
        <f t="shared" si="398"/>
        <v>31.78894370599717</v>
      </c>
      <c r="K1151">
        <f t="shared" si="399"/>
        <v>8.0000009999999993</v>
      </c>
      <c r="L1151">
        <f t="shared" si="400"/>
        <v>19.223282404414402</v>
      </c>
      <c r="M1151">
        <f t="shared" si="401"/>
        <v>-25.318024321482689</v>
      </c>
      <c r="N1151">
        <f t="shared" si="402"/>
        <v>-1.2647437962308681</v>
      </c>
      <c r="O1151">
        <f t="shared" si="403"/>
        <v>-1.2647437962308681</v>
      </c>
      <c r="P1151">
        <f t="shared" si="404"/>
        <v>26.551880753407843</v>
      </c>
      <c r="Q1151">
        <f t="shared" si="405"/>
        <v>3.0221116635074523</v>
      </c>
      <c r="R1151">
        <f t="shared" si="406"/>
        <v>19.223282404414402</v>
      </c>
      <c r="S1151">
        <f t="shared" si="407"/>
        <v>-13.903466447182286</v>
      </c>
      <c r="T1151">
        <f t="shared" si="408"/>
        <v>0.15593471223510996</v>
      </c>
      <c r="U1151">
        <f t="shared" si="409"/>
        <v>0.15593471223510996</v>
      </c>
      <c r="V1151">
        <f t="shared" si="410"/>
        <v>19.459387074277959</v>
      </c>
      <c r="W1151">
        <f t="shared" si="411"/>
        <v>19.311611913481538</v>
      </c>
      <c r="X1151">
        <f t="shared" si="412"/>
        <v>9.9148916392784656</v>
      </c>
      <c r="Y1151">
        <f t="shared" si="413"/>
        <v>-13.903466447182286</v>
      </c>
    </row>
    <row r="1152" spans="1:25" x14ac:dyDescent="0.25">
      <c r="A1152">
        <v>1146</v>
      </c>
      <c r="B1152">
        <f t="shared" si="391"/>
        <v>23</v>
      </c>
      <c r="C1152">
        <f t="shared" si="392"/>
        <v>47</v>
      </c>
      <c r="D1152">
        <f>IF(C1152=1,#N/A,VLOOKUP(B1152,Potentiel!$C$4:$BB$54,xy!C1152))</f>
        <v>-6.8065388079946825</v>
      </c>
      <c r="E1152">
        <f t="shared" si="393"/>
        <v>8.0000009999999993</v>
      </c>
      <c r="F1152">
        <f t="shared" si="394"/>
        <v>32.000000999999997</v>
      </c>
      <c r="G1152">
        <f t="shared" si="395"/>
        <v>-6.8065388079946825</v>
      </c>
      <c r="H1152">
        <f t="shared" si="396"/>
        <v>-0.20958088775321179</v>
      </c>
      <c r="I1152">
        <f t="shared" si="397"/>
        <v>-0.20958088775321179</v>
      </c>
      <c r="J1152">
        <f t="shared" si="398"/>
        <v>32.715883520772266</v>
      </c>
      <c r="K1152">
        <f t="shared" si="399"/>
        <v>8.0000009999999993</v>
      </c>
      <c r="L1152">
        <f t="shared" si="400"/>
        <v>20.138264135222169</v>
      </c>
      <c r="M1152">
        <f t="shared" si="401"/>
        <v>-25.783315383494866</v>
      </c>
      <c r="N1152">
        <f t="shared" si="402"/>
        <v>-1.2699368567015672</v>
      </c>
      <c r="O1152">
        <f t="shared" si="403"/>
        <v>-1.2699368567015672</v>
      </c>
      <c r="P1152">
        <f t="shared" si="404"/>
        <v>26.99591391608671</v>
      </c>
      <c r="Q1152">
        <f t="shared" si="405"/>
        <v>2.9333299434072271</v>
      </c>
      <c r="R1152">
        <f t="shared" si="406"/>
        <v>20.138264135222169</v>
      </c>
      <c r="S1152">
        <f t="shared" si="407"/>
        <v>-14.268860330931396</v>
      </c>
      <c r="T1152">
        <f t="shared" si="408"/>
        <v>0.1446423029702292</v>
      </c>
      <c r="U1152">
        <f t="shared" si="409"/>
        <v>0.1446423029702292</v>
      </c>
      <c r="V1152">
        <f t="shared" si="410"/>
        <v>20.350776568398192</v>
      </c>
      <c r="W1152">
        <f t="shared" si="411"/>
        <v>20.16667724521708</v>
      </c>
      <c r="X1152">
        <f t="shared" si="412"/>
        <v>10.184928128664531</v>
      </c>
      <c r="Y1152">
        <f t="shared" si="413"/>
        <v>-14.268860330931396</v>
      </c>
    </row>
    <row r="1153" spans="1:25" x14ac:dyDescent="0.25">
      <c r="A1153">
        <v>1147</v>
      </c>
      <c r="B1153">
        <f t="shared" si="391"/>
        <v>23</v>
      </c>
      <c r="C1153">
        <f t="shared" si="392"/>
        <v>48</v>
      </c>
      <c r="D1153">
        <f>IF(C1153=1,#N/A,VLOOKUP(B1153,Potentiel!$C$4:$BB$54,xy!C1153))</f>
        <v>-6.5890512607617762</v>
      </c>
      <c r="E1153">
        <f t="shared" si="393"/>
        <v>8.0000009999999993</v>
      </c>
      <c r="F1153">
        <f t="shared" si="394"/>
        <v>33.000000999999997</v>
      </c>
      <c r="G1153">
        <f t="shared" si="395"/>
        <v>-6.5890512607617762</v>
      </c>
      <c r="H1153">
        <f t="shared" si="396"/>
        <v>-0.19707651447760227</v>
      </c>
      <c r="I1153">
        <f t="shared" si="397"/>
        <v>-0.19707651447760227</v>
      </c>
      <c r="J1153">
        <f t="shared" si="398"/>
        <v>33.651384258555353</v>
      </c>
      <c r="K1153">
        <f t="shared" si="399"/>
        <v>8.0000009999999993</v>
      </c>
      <c r="L1153">
        <f t="shared" si="400"/>
        <v>21.044106878963575</v>
      </c>
      <c r="M1153">
        <f t="shared" si="401"/>
        <v>-26.259497866176055</v>
      </c>
      <c r="N1153">
        <f t="shared" si="402"/>
        <v>-1.2750773885846289</v>
      </c>
      <c r="O1153">
        <f t="shared" si="403"/>
        <v>-1.2750773885846289</v>
      </c>
      <c r="P1153">
        <f t="shared" si="404"/>
        <v>27.451070000706817</v>
      </c>
      <c r="Q1153">
        <f t="shared" si="405"/>
        <v>2.842470042270917</v>
      </c>
      <c r="R1153">
        <f t="shared" si="406"/>
        <v>21.044106878963575</v>
      </c>
      <c r="S1153">
        <f t="shared" si="407"/>
        <v>-14.642807266356556</v>
      </c>
      <c r="T1153">
        <f t="shared" si="408"/>
        <v>0.13425945900065664</v>
      </c>
      <c r="U1153">
        <f t="shared" si="409"/>
        <v>0.13425945900065664</v>
      </c>
      <c r="V1153">
        <f t="shared" si="410"/>
        <v>21.235208270098266</v>
      </c>
      <c r="W1153">
        <f t="shared" si="411"/>
        <v>21.01238479442036</v>
      </c>
      <c r="X1153">
        <f t="shared" si="412"/>
        <v>10.454547521728509</v>
      </c>
      <c r="Y1153">
        <f t="shared" si="413"/>
        <v>-14.642807266356556</v>
      </c>
    </row>
    <row r="1154" spans="1:25" x14ac:dyDescent="0.25">
      <c r="A1154">
        <v>1148</v>
      </c>
      <c r="B1154">
        <f t="shared" si="391"/>
        <v>23</v>
      </c>
      <c r="C1154">
        <f t="shared" si="392"/>
        <v>49</v>
      </c>
      <c r="D1154">
        <f>IF(C1154=1,#N/A,VLOOKUP(B1154,Potentiel!$C$4:$BB$54,xy!C1154))</f>
        <v>-6.3846646285314126</v>
      </c>
      <c r="E1154">
        <f t="shared" si="393"/>
        <v>8.0000009999999993</v>
      </c>
      <c r="F1154">
        <f t="shared" si="394"/>
        <v>34.000000999999997</v>
      </c>
      <c r="G1154">
        <f t="shared" si="395"/>
        <v>-6.3846646285314126</v>
      </c>
      <c r="H1154">
        <f t="shared" si="396"/>
        <v>-0.1856225303944882</v>
      </c>
      <c r="I1154">
        <f t="shared" si="397"/>
        <v>-0.1856225303944882</v>
      </c>
      <c r="J1154">
        <f t="shared" si="398"/>
        <v>34.59427713392521</v>
      </c>
      <c r="K1154">
        <f t="shared" si="399"/>
        <v>8.0000009999999993</v>
      </c>
      <c r="L1154">
        <f t="shared" si="400"/>
        <v>21.941528516865791</v>
      </c>
      <c r="M1154">
        <f t="shared" si="401"/>
        <v>-26.74571623199472</v>
      </c>
      <c r="N1154">
        <f t="shared" si="402"/>
        <v>-1.280153163518704</v>
      </c>
      <c r="O1154">
        <f t="shared" si="403"/>
        <v>-1.280153163518704</v>
      </c>
      <c r="P1154">
        <f t="shared" si="404"/>
        <v>27.916542636264737</v>
      </c>
      <c r="Q1154">
        <f t="shared" si="405"/>
        <v>2.7496952043554326</v>
      </c>
      <c r="R1154">
        <f t="shared" si="406"/>
        <v>21.941528516865791</v>
      </c>
      <c r="S1154">
        <f t="shared" si="407"/>
        <v>-15.024635398339839</v>
      </c>
      <c r="T1154">
        <f t="shared" si="408"/>
        <v>0.12466928954135843</v>
      </c>
      <c r="U1154">
        <f t="shared" si="409"/>
        <v>0.12466928954135843</v>
      </c>
      <c r="V1154">
        <f t="shared" si="410"/>
        <v>22.113152135624851</v>
      </c>
      <c r="W1154">
        <f t="shared" si="411"/>
        <v>21.849469629032608</v>
      </c>
      <c r="X1154">
        <f t="shared" si="412"/>
        <v>10.723782582016007</v>
      </c>
      <c r="Y1154">
        <f t="shared" si="413"/>
        <v>-15.024635398339839</v>
      </c>
    </row>
    <row r="1155" spans="1:25" x14ac:dyDescent="0.25">
      <c r="A1155">
        <v>1149</v>
      </c>
      <c r="B1155">
        <f t="shared" si="391"/>
        <v>23</v>
      </c>
      <c r="C1155">
        <f t="shared" si="392"/>
        <v>50</v>
      </c>
      <c r="D1155">
        <f>IF(C1155=1,#N/A,VLOOKUP(B1155,Potentiel!$C$4:$BB$54,xy!C1155))</f>
        <v>-6.1923312455492034</v>
      </c>
      <c r="E1155">
        <f t="shared" si="393"/>
        <v>8.0000009999999993</v>
      </c>
      <c r="F1155">
        <f t="shared" si="394"/>
        <v>35.000000999999997</v>
      </c>
      <c r="G1155">
        <f t="shared" si="395"/>
        <v>-6.1923312455492034</v>
      </c>
      <c r="H1155">
        <f t="shared" si="396"/>
        <v>-0.17511163554556577</v>
      </c>
      <c r="I1155">
        <f t="shared" si="397"/>
        <v>-0.17511163554556577</v>
      </c>
      <c r="J1155">
        <f t="shared" si="398"/>
        <v>35.543565328405165</v>
      </c>
      <c r="K1155">
        <f t="shared" si="399"/>
        <v>8.0000009999999993</v>
      </c>
      <c r="L1155">
        <f t="shared" si="400"/>
        <v>22.83120247549483</v>
      </c>
      <c r="M1155">
        <f t="shared" si="401"/>
        <v>-27.241167922421472</v>
      </c>
      <c r="N1155">
        <f t="shared" si="402"/>
        <v>-1.285153993918823</v>
      </c>
      <c r="O1155">
        <f t="shared" si="403"/>
        <v>-1.285153993918823</v>
      </c>
      <c r="P1155">
        <f t="shared" si="404"/>
        <v>28.391569977328931</v>
      </c>
      <c r="Q1155">
        <f t="shared" si="405"/>
        <v>2.6551585650474956</v>
      </c>
      <c r="R1155">
        <f t="shared" si="406"/>
        <v>22.83120247549483</v>
      </c>
      <c r="S1155">
        <f t="shared" si="407"/>
        <v>-15.413714476266236</v>
      </c>
      <c r="T1155">
        <f t="shared" si="408"/>
        <v>0.11577510278773508</v>
      </c>
      <c r="U1155">
        <f t="shared" si="409"/>
        <v>0.11577510278773508</v>
      </c>
      <c r="V1155">
        <f t="shared" si="410"/>
        <v>22.985075015813766</v>
      </c>
      <c r="W1155">
        <f t="shared" si="411"/>
        <v>22.678621298049851</v>
      </c>
      <c r="X1155">
        <f t="shared" si="412"/>
        <v>10.992664044196168</v>
      </c>
      <c r="Y1155">
        <f t="shared" si="413"/>
        <v>-15.413714476266236</v>
      </c>
    </row>
    <row r="1156" spans="1:25" x14ac:dyDescent="0.25">
      <c r="A1156">
        <v>1150</v>
      </c>
      <c r="B1156">
        <f t="shared" si="391"/>
        <v>24</v>
      </c>
      <c r="C1156">
        <f t="shared" si="392"/>
        <v>1</v>
      </c>
      <c r="D1156" t="e">
        <f>IF(C1156=1,#N/A,VLOOKUP(B1156,Potentiel!$C$4:$BB$54,xy!C1156))</f>
        <v>#N/A</v>
      </c>
      <c r="E1156">
        <f t="shared" si="393"/>
        <v>9.0000009999999993</v>
      </c>
      <c r="F1156">
        <f t="shared" si="394"/>
        <v>-13.999999000000001</v>
      </c>
      <c r="G1156" t="e">
        <f t="shared" si="395"/>
        <v>#N/A</v>
      </c>
      <c r="H1156" t="e">
        <f t="shared" si="396"/>
        <v>#N/A</v>
      </c>
      <c r="I1156" t="e">
        <f t="shared" si="397"/>
        <v>#N/A</v>
      </c>
      <c r="J1156" t="e">
        <f t="shared" si="398"/>
        <v>#N/A</v>
      </c>
      <c r="K1156">
        <f t="shared" si="399"/>
        <v>9.0000009999999993</v>
      </c>
      <c r="L1156" t="e">
        <f t="shared" si="400"/>
        <v>#N/A</v>
      </c>
      <c r="M1156" t="e">
        <f t="shared" si="401"/>
        <v>#N/A</v>
      </c>
      <c r="N1156" t="e">
        <f t="shared" si="402"/>
        <v>#N/A</v>
      </c>
      <c r="O1156" t="e">
        <f t="shared" si="403"/>
        <v>#N/A</v>
      </c>
      <c r="P1156" t="e">
        <f t="shared" si="404"/>
        <v>#N/A</v>
      </c>
      <c r="Q1156" t="e">
        <f t="shared" si="405"/>
        <v>#N/A</v>
      </c>
      <c r="R1156" t="e">
        <f t="shared" si="406"/>
        <v>#N/A</v>
      </c>
      <c r="S1156" t="e">
        <f t="shared" si="407"/>
        <v>#N/A</v>
      </c>
      <c r="T1156" t="e">
        <f t="shared" si="408"/>
        <v>#N/A</v>
      </c>
      <c r="U1156" t="e">
        <f t="shared" si="409"/>
        <v>#N/A</v>
      </c>
      <c r="V1156" t="e">
        <f t="shared" si="410"/>
        <v>#N/A</v>
      </c>
      <c r="W1156" t="e">
        <f t="shared" si="411"/>
        <v>#N/A</v>
      </c>
      <c r="X1156" t="e">
        <f t="shared" si="412"/>
        <v>#N/A</v>
      </c>
      <c r="Y1156" t="e">
        <f t="shared" si="413"/>
        <v>#N/A</v>
      </c>
    </row>
    <row r="1157" spans="1:25" x14ac:dyDescent="0.25">
      <c r="A1157">
        <v>1151</v>
      </c>
      <c r="B1157">
        <f t="shared" si="391"/>
        <v>24</v>
      </c>
      <c r="C1157">
        <f t="shared" si="392"/>
        <v>2</v>
      </c>
      <c r="D1157">
        <f>IF(C1157=1,#N/A,VLOOKUP(B1157,Potentiel!$C$4:$BB$54,xy!C1157))</f>
        <v>-12.480398685385516</v>
      </c>
      <c r="E1157">
        <f t="shared" si="393"/>
        <v>9.0000009999999993</v>
      </c>
      <c r="F1157">
        <f t="shared" si="394"/>
        <v>-12.999999000000001</v>
      </c>
      <c r="G1157">
        <f t="shared" si="395"/>
        <v>-12.480398685385516</v>
      </c>
      <c r="H1157">
        <f t="shared" si="396"/>
        <v>0.76500883056840441</v>
      </c>
      <c r="I1157">
        <f t="shared" si="397"/>
        <v>3.9066014841581973</v>
      </c>
      <c r="J1157">
        <f t="shared" si="398"/>
        <v>18.021107772447664</v>
      </c>
      <c r="K1157">
        <f t="shared" si="399"/>
        <v>9.0000009999999993</v>
      </c>
      <c r="L1157">
        <f t="shared" si="400"/>
        <v>-17.980822633416256</v>
      </c>
      <c r="M1157">
        <f t="shared" si="401"/>
        <v>-1.2043017777115632</v>
      </c>
      <c r="N1157">
        <f t="shared" si="402"/>
        <v>-0.13302111463880853</v>
      </c>
      <c r="O1157">
        <f t="shared" si="403"/>
        <v>-0.13302111463880853</v>
      </c>
      <c r="P1157">
        <f t="shared" si="404"/>
        <v>9.0802181015546211</v>
      </c>
      <c r="Q1157">
        <f t="shared" si="405"/>
        <v>8.6048540203208272</v>
      </c>
      <c r="R1157">
        <f t="shared" si="406"/>
        <v>-17.980822633416256</v>
      </c>
      <c r="S1157">
        <f t="shared" si="407"/>
        <v>4.8804347909808685</v>
      </c>
      <c r="T1157">
        <f t="shared" si="408"/>
        <v>-0.4463467739075655</v>
      </c>
      <c r="U1157">
        <f t="shared" si="409"/>
        <v>2.6952458796822274</v>
      </c>
      <c r="V1157">
        <f t="shared" si="410"/>
        <v>19.933727581298129</v>
      </c>
      <c r="W1157">
        <f t="shared" si="411"/>
        <v>-14.912456849611306</v>
      </c>
      <c r="X1157">
        <f t="shared" si="412"/>
        <v>-2.582162379971658</v>
      </c>
      <c r="Y1157">
        <f t="shared" si="413"/>
        <v>4.8804347909808685</v>
      </c>
    </row>
    <row r="1158" spans="1:25" x14ac:dyDescent="0.25">
      <c r="A1158">
        <v>1152</v>
      </c>
      <c r="B1158">
        <f t="shared" si="391"/>
        <v>24</v>
      </c>
      <c r="C1158">
        <f t="shared" si="392"/>
        <v>3</v>
      </c>
      <c r="D1158">
        <f>IF(C1158=1,#N/A,VLOOKUP(B1158,Potentiel!$C$4:$BB$54,xy!C1158))</f>
        <v>-13.233039776593619</v>
      </c>
      <c r="E1158">
        <f t="shared" si="393"/>
        <v>9.0000009999999993</v>
      </c>
      <c r="F1158">
        <f t="shared" si="394"/>
        <v>-11.999999000000001</v>
      </c>
      <c r="G1158">
        <f t="shared" si="395"/>
        <v>-13.233039776593619</v>
      </c>
      <c r="H1158">
        <f t="shared" si="396"/>
        <v>0.83422544626084794</v>
      </c>
      <c r="I1158">
        <f t="shared" si="397"/>
        <v>3.9758180998506409</v>
      </c>
      <c r="J1158">
        <f t="shared" si="398"/>
        <v>17.86374310520922</v>
      </c>
      <c r="K1158">
        <f t="shared" si="399"/>
        <v>9.0000009999999993</v>
      </c>
      <c r="L1158">
        <f t="shared" si="400"/>
        <v>-17.698566558266805</v>
      </c>
      <c r="M1158">
        <f t="shared" si="401"/>
        <v>-2.423645912981077</v>
      </c>
      <c r="N1158">
        <f t="shared" si="402"/>
        <v>-0.26305365107302181</v>
      </c>
      <c r="O1158">
        <f t="shared" si="403"/>
        <v>-0.26305365107302181</v>
      </c>
      <c r="P1158">
        <f t="shared" si="404"/>
        <v>9.3206264548854687</v>
      </c>
      <c r="Q1158">
        <f t="shared" si="405"/>
        <v>8.37219219085177</v>
      </c>
      <c r="R1158">
        <f t="shared" si="406"/>
        <v>-17.698566558266805</v>
      </c>
      <c r="S1158">
        <f t="shared" si="407"/>
        <v>3.9228817116544352</v>
      </c>
      <c r="T1158">
        <f t="shared" si="408"/>
        <v>-0.44185081285821742</v>
      </c>
      <c r="U1158">
        <f t="shared" si="409"/>
        <v>2.6997418407315759</v>
      </c>
      <c r="V1158">
        <f t="shared" si="410"/>
        <v>19.578888127213954</v>
      </c>
      <c r="W1158">
        <f t="shared" si="411"/>
        <v>-14.705265187598656</v>
      </c>
      <c r="X1158">
        <f t="shared" si="412"/>
        <v>-2.3410030015772421</v>
      </c>
      <c r="Y1158">
        <f t="shared" si="413"/>
        <v>3.9228817116544352</v>
      </c>
    </row>
    <row r="1159" spans="1:25" x14ac:dyDescent="0.25">
      <c r="A1159">
        <v>1153</v>
      </c>
      <c r="B1159">
        <f t="shared" si="391"/>
        <v>24</v>
      </c>
      <c r="C1159">
        <f t="shared" si="392"/>
        <v>4</v>
      </c>
      <c r="D1159">
        <f>IF(C1159=1,#N/A,VLOOKUP(B1159,Potentiel!$C$4:$BB$54,xy!C1159))</f>
        <v>-14.072587657316417</v>
      </c>
      <c r="E1159">
        <f t="shared" si="393"/>
        <v>9.0000009999999993</v>
      </c>
      <c r="F1159">
        <f t="shared" si="394"/>
        <v>-10.999999000000001</v>
      </c>
      <c r="G1159">
        <f t="shared" si="395"/>
        <v>-14.072587657316417</v>
      </c>
      <c r="H1159">
        <f t="shared" si="396"/>
        <v>0.90733789393421305</v>
      </c>
      <c r="I1159">
        <f t="shared" si="397"/>
        <v>4.0489305475240061</v>
      </c>
      <c r="J1159">
        <f t="shared" si="398"/>
        <v>17.861626504124853</v>
      </c>
      <c r="K1159">
        <f t="shared" si="399"/>
        <v>9.0000009999999993</v>
      </c>
      <c r="L1159">
        <f t="shared" si="400"/>
        <v>-17.472173090615033</v>
      </c>
      <c r="M1159">
        <f t="shared" si="401"/>
        <v>-3.7095645114276317</v>
      </c>
      <c r="N1159">
        <f t="shared" si="402"/>
        <v>-0.3909567713162222</v>
      </c>
      <c r="O1159">
        <f t="shared" si="403"/>
        <v>-0.3909567713162222</v>
      </c>
      <c r="P1159">
        <f t="shared" si="404"/>
        <v>9.7345203715665587</v>
      </c>
      <c r="Q1159">
        <f t="shared" si="405"/>
        <v>8.1268273549461707</v>
      </c>
      <c r="R1159">
        <f t="shared" si="406"/>
        <v>-17.472173090615033</v>
      </c>
      <c r="S1159">
        <f t="shared" si="407"/>
        <v>2.913047590105589</v>
      </c>
      <c r="T1159">
        <f t="shared" si="408"/>
        <v>-0.43536434322821832</v>
      </c>
      <c r="U1159">
        <f t="shared" si="409"/>
        <v>2.706228310361575</v>
      </c>
      <c r="V1159">
        <f t="shared" si="410"/>
        <v>19.269721206221782</v>
      </c>
      <c r="W1159">
        <f t="shared" si="411"/>
        <v>-14.555273533513844</v>
      </c>
      <c r="X1159">
        <f t="shared" si="412"/>
        <v>-2.1023931495100245</v>
      </c>
      <c r="Y1159">
        <f t="shared" si="413"/>
        <v>2.913047590105589</v>
      </c>
    </row>
    <row r="1160" spans="1:25" x14ac:dyDescent="0.25">
      <c r="A1160">
        <v>1154</v>
      </c>
      <c r="B1160">
        <f t="shared" ref="B1160:B1223" si="414">INT(A1160/50)+1</f>
        <v>24</v>
      </c>
      <c r="C1160">
        <f t="shared" ref="C1160:C1223" si="415">MOD(A1160,50)+1</f>
        <v>5</v>
      </c>
      <c r="D1160">
        <f>IF(C1160=1,#N/A,VLOOKUP(B1160,Potentiel!$C$4:$BB$54,xy!C1160))</f>
        <v>-15.01253311478804</v>
      </c>
      <c r="E1160">
        <f t="shared" ref="E1160:E1223" si="416">B1160-$I$2/2+0.000001</f>
        <v>9.0000009999999993</v>
      </c>
      <c r="F1160">
        <f t="shared" ref="F1160:F1223" si="417">C1160-$I$2/2+0.000001</f>
        <v>-9.9999990000000007</v>
      </c>
      <c r="G1160">
        <f t="shared" ref="G1160:G1223" si="418">D1160</f>
        <v>-15.01253311478804</v>
      </c>
      <c r="H1160">
        <f t="shared" ref="H1160:H1223" si="419">ATAN(G1160/F1160)</f>
        <v>0.98317918072666621</v>
      </c>
      <c r="I1160">
        <f t="shared" ref="I1160:I1223" si="420">IF(F1160&gt;0,H1160,PI()+H1160)</f>
        <v>4.1247718343164594</v>
      </c>
      <c r="J1160">
        <f t="shared" ref="J1160:J1223" si="421">SQRT(F1160^2+G1160^2)</f>
        <v>18.03818534450205</v>
      </c>
      <c r="K1160">
        <f t="shared" ref="K1160:K1223" si="422">E1160</f>
        <v>9.0000009999999993</v>
      </c>
      <c r="L1160">
        <f t="shared" ref="L1160:L1223" si="423">J1160*COS(I1160+$C$2)</f>
        <v>-17.31031394133996</v>
      </c>
      <c r="M1160">
        <f t="shared" ref="M1160:M1223" si="424">J1160*SIN(I1160+$C$2)</f>
        <v>-5.0723921156452354</v>
      </c>
      <c r="N1160">
        <f t="shared" ref="N1160:N1223" si="425">ATAN(M1160/K1160)</f>
        <v>-0.51322396347047416</v>
      </c>
      <c r="O1160">
        <f t="shared" ref="O1160:O1223" si="426">IF(K1160&gt;0,N1160,PI()+N1160)</f>
        <v>-0.51322396347047416</v>
      </c>
      <c r="P1160">
        <f t="shared" ref="P1160:P1223" si="427">SQRT(K1160^2+M1160^2)</f>
        <v>10.330981549439576</v>
      </c>
      <c r="Q1160">
        <f t="shared" ref="Q1160:Q1223" si="428">P1160*COS(O1160+$C$3)</f>
        <v>7.8667875889139856</v>
      </c>
      <c r="R1160">
        <f t="shared" ref="R1160:R1223" si="429">L1160</f>
        <v>-17.31031394133996</v>
      </c>
      <c r="S1160">
        <f t="shared" ref="S1160:S1223" si="430">$R$3*(P1160*SIN(O1160+$C$3)+$P$2-15)</f>
        <v>1.8428166919833047</v>
      </c>
      <c r="T1160">
        <f t="shared" ref="T1160:T1223" si="431">ATAN(Q1160/R1160)</f>
        <v>-0.42655390696548456</v>
      </c>
      <c r="U1160">
        <f t="shared" ref="U1160:U1223" si="432">IF(R1160&gt;0,T1160,PI()+T1160)</f>
        <v>2.7150387466243084</v>
      </c>
      <c r="V1160">
        <f t="shared" ref="V1160:V1223" si="433">SQRT(Q1160^2+R1160^2)</f>
        <v>19.014029444513852</v>
      </c>
      <c r="W1160">
        <f t="shared" ref="W1160:W1223" si="434">V1160*SIN(U1160+$C$4)</f>
        <v>-14.471361206694935</v>
      </c>
      <c r="X1160">
        <f t="shared" ref="X1160:X1223" si="435">$R$3*(V1160*COS(U1160+$C$4)+$O$2-15)</f>
        <v>-1.8667285939672524</v>
      </c>
      <c r="Y1160">
        <f t="shared" ref="Y1160:Y1223" si="436">S1160</f>
        <v>1.8428166919833047</v>
      </c>
    </row>
    <row r="1161" spans="1:25" x14ac:dyDescent="0.25">
      <c r="A1161">
        <v>1155</v>
      </c>
      <c r="B1161">
        <f t="shared" si="414"/>
        <v>24</v>
      </c>
      <c r="C1161">
        <f t="shared" si="415"/>
        <v>6</v>
      </c>
      <c r="D1161">
        <f>IF(C1161=1,#N/A,VLOOKUP(B1161,Potentiel!$C$4:$BB$54,xy!C1161))</f>
        <v>-16.068361642514564</v>
      </c>
      <c r="E1161">
        <f t="shared" si="416"/>
        <v>9.0000009999999993</v>
      </c>
      <c r="F1161">
        <f t="shared" si="417"/>
        <v>-8.9999990000000007</v>
      </c>
      <c r="G1161">
        <f t="shared" si="418"/>
        <v>-16.068361642514564</v>
      </c>
      <c r="H1161">
        <f t="shared" si="419"/>
        <v>1.0602266873290533</v>
      </c>
      <c r="I1161">
        <f t="shared" si="420"/>
        <v>4.2018193409188465</v>
      </c>
      <c r="J1161">
        <f t="shared" si="421"/>
        <v>18.41717209222508</v>
      </c>
      <c r="K1161">
        <f t="shared" si="422"/>
        <v>9.0000009999999993</v>
      </c>
      <c r="L1161">
        <f t="shared" si="423"/>
        <v>-17.222942993797172</v>
      </c>
      <c r="M1161">
        <f t="shared" si="424"/>
        <v>-6.523991301883167</v>
      </c>
      <c r="N1161">
        <f t="shared" si="425"/>
        <v>-0.6272346721842017</v>
      </c>
      <c r="O1161">
        <f t="shared" si="426"/>
        <v>-0.6272346721842017</v>
      </c>
      <c r="P1161">
        <f t="shared" si="427"/>
        <v>11.115866160900293</v>
      </c>
      <c r="Q1161">
        <f t="shared" si="428"/>
        <v>7.5898094064985147</v>
      </c>
      <c r="R1161">
        <f t="shared" si="429"/>
        <v>-17.222942993797172</v>
      </c>
      <c r="S1161">
        <f t="shared" si="430"/>
        <v>0.70287331543797649</v>
      </c>
      <c r="T1161">
        <f t="shared" si="431"/>
        <v>-0.41507657725919994</v>
      </c>
      <c r="U1161">
        <f t="shared" si="432"/>
        <v>2.7265160763305931</v>
      </c>
      <c r="V1161">
        <f t="shared" si="433"/>
        <v>18.821131002003053</v>
      </c>
      <c r="W1161">
        <f t="shared" si="434"/>
        <v>-14.463720395304216</v>
      </c>
      <c r="X1161">
        <f t="shared" si="435"/>
        <v>-1.6344636225092275</v>
      </c>
      <c r="Y1161">
        <f t="shared" si="436"/>
        <v>0.70287331543797649</v>
      </c>
    </row>
    <row r="1162" spans="1:25" x14ac:dyDescent="0.25">
      <c r="A1162">
        <v>1156</v>
      </c>
      <c r="B1162">
        <f t="shared" si="414"/>
        <v>24</v>
      </c>
      <c r="C1162">
        <f t="shared" si="415"/>
        <v>7</v>
      </c>
      <c r="D1162">
        <f>IF(C1162=1,#N/A,VLOOKUP(B1162,Potentiel!$C$4:$BB$54,xy!C1162))</f>
        <v>-17.257388008447371</v>
      </c>
      <c r="E1162">
        <f t="shared" si="416"/>
        <v>9.0000009999999993</v>
      </c>
      <c r="F1162">
        <f t="shared" si="417"/>
        <v>-7.9999989999999999</v>
      </c>
      <c r="G1162">
        <f t="shared" si="418"/>
        <v>-17.257388008447371</v>
      </c>
      <c r="H1162">
        <f t="shared" si="419"/>
        <v>1.1367154645611011</v>
      </c>
      <c r="I1162">
        <f t="shared" si="420"/>
        <v>4.2783081181508944</v>
      </c>
      <c r="J1162">
        <f t="shared" si="421"/>
        <v>19.021499017535504</v>
      </c>
      <c r="K1162">
        <f t="shared" si="422"/>
        <v>9.0000009999999993</v>
      </c>
      <c r="L1162">
        <f t="shared" si="423"/>
        <v>-17.221189966290414</v>
      </c>
      <c r="M1162">
        <f t="shared" si="424"/>
        <v>-8.0776259519144933</v>
      </c>
      <c r="N1162">
        <f t="shared" si="425"/>
        <v>-0.73143986389335847</v>
      </c>
      <c r="O1162">
        <f t="shared" si="426"/>
        <v>-0.73143986389335847</v>
      </c>
      <c r="P1162">
        <f t="shared" si="427"/>
        <v>12.093306372495634</v>
      </c>
      <c r="Q1162">
        <f t="shared" si="428"/>
        <v>7.2933619397438481</v>
      </c>
      <c r="R1162">
        <f t="shared" si="429"/>
        <v>-17.221189966290414</v>
      </c>
      <c r="S1162">
        <f t="shared" si="430"/>
        <v>-0.51719868905558286</v>
      </c>
      <c r="T1162">
        <f t="shared" si="431"/>
        <v>-0.40060870423413314</v>
      </c>
      <c r="U1162">
        <f t="shared" si="432"/>
        <v>2.7409839493556598</v>
      </c>
      <c r="V1162">
        <f t="shared" si="433"/>
        <v>18.701938729424974</v>
      </c>
      <c r="W1162">
        <f t="shared" si="434"/>
        <v>-14.543747272984952</v>
      </c>
      <c r="X1162">
        <f t="shared" si="435"/>
        <v>-1.4061061868965468</v>
      </c>
      <c r="Y1162">
        <f t="shared" si="436"/>
        <v>-0.51719868905558286</v>
      </c>
    </row>
    <row r="1163" spans="1:25" x14ac:dyDescent="0.25">
      <c r="A1163">
        <v>1157</v>
      </c>
      <c r="B1163">
        <f t="shared" si="414"/>
        <v>24</v>
      </c>
      <c r="C1163">
        <f t="shared" si="415"/>
        <v>8</v>
      </c>
      <c r="D1163">
        <f>IF(C1163=1,#N/A,VLOOKUP(B1163,Potentiel!$C$4:$BB$54,xy!C1163))</f>
        <v>-18.598035554964682</v>
      </c>
      <c r="E1163">
        <f t="shared" si="416"/>
        <v>9.0000009999999993</v>
      </c>
      <c r="F1163">
        <f t="shared" si="417"/>
        <v>-6.9999989999999999</v>
      </c>
      <c r="G1163">
        <f t="shared" si="418"/>
        <v>-18.598035554964682</v>
      </c>
      <c r="H1163">
        <f t="shared" si="419"/>
        <v>1.2108130281676579</v>
      </c>
      <c r="I1163">
        <f t="shared" si="420"/>
        <v>4.3524056817574515</v>
      </c>
      <c r="J1163">
        <f t="shared" si="421"/>
        <v>19.871761685963616</v>
      </c>
      <c r="K1163">
        <f t="shared" si="422"/>
        <v>9.0000009999999993</v>
      </c>
      <c r="L1163">
        <f t="shared" si="423"/>
        <v>-17.31689715502942</v>
      </c>
      <c r="M1163">
        <f t="shared" si="424"/>
        <v>-9.747409164791712</v>
      </c>
      <c r="N1163">
        <f t="shared" si="425"/>
        <v>-0.82524433727734359</v>
      </c>
      <c r="O1163">
        <f t="shared" si="426"/>
        <v>-0.82524433727734359</v>
      </c>
      <c r="P1163">
        <f t="shared" si="427"/>
        <v>13.26695154984243</v>
      </c>
      <c r="Q1163">
        <f t="shared" si="428"/>
        <v>6.9747522823981267</v>
      </c>
      <c r="R1163">
        <f t="shared" si="429"/>
        <v>-17.31689715502942</v>
      </c>
      <c r="S1163">
        <f t="shared" si="430"/>
        <v>-1.8284823628354674</v>
      </c>
      <c r="T1163">
        <f t="shared" si="431"/>
        <v>-0.38289329764930474</v>
      </c>
      <c r="U1163">
        <f t="shared" si="432"/>
        <v>2.7586993559404882</v>
      </c>
      <c r="V1163">
        <f t="shared" si="433"/>
        <v>18.668746516000581</v>
      </c>
      <c r="W1163">
        <f t="shared" si="434"/>
        <v>-14.723567651034227</v>
      </c>
      <c r="X1163">
        <f t="shared" si="435"/>
        <v>-1.1821967603959294</v>
      </c>
      <c r="Y1163">
        <f t="shared" si="436"/>
        <v>-1.8284823628354674</v>
      </c>
    </row>
    <row r="1164" spans="1:25" x14ac:dyDescent="0.25">
      <c r="A1164">
        <v>1158</v>
      </c>
      <c r="B1164">
        <f t="shared" si="414"/>
        <v>24</v>
      </c>
      <c r="C1164">
        <f t="shared" si="415"/>
        <v>9</v>
      </c>
      <c r="D1164">
        <f>IF(C1164=1,#N/A,VLOOKUP(B1164,Potentiel!$C$4:$BB$54,xy!C1164))</f>
        <v>-20.108012947453584</v>
      </c>
      <c r="E1164">
        <f t="shared" si="416"/>
        <v>9.0000009999999993</v>
      </c>
      <c r="F1164">
        <f t="shared" si="417"/>
        <v>-5.9999989999999999</v>
      </c>
      <c r="G1164">
        <f t="shared" si="418"/>
        <v>-20.108012947453584</v>
      </c>
      <c r="H1164">
        <f t="shared" si="419"/>
        <v>1.2808186651405022</v>
      </c>
      <c r="I1164">
        <f t="shared" si="420"/>
        <v>4.4224113187302958</v>
      </c>
      <c r="J1164">
        <f t="shared" si="421"/>
        <v>20.984093325539753</v>
      </c>
      <c r="K1164">
        <f t="shared" si="422"/>
        <v>9.0000009999999993</v>
      </c>
      <c r="L1164">
        <f t="shared" si="423"/>
        <v>-17.521447470709095</v>
      </c>
      <c r="M1164">
        <f t="shared" si="424"/>
        <v>-11.54690656522966</v>
      </c>
      <c r="N1164">
        <f t="shared" si="425"/>
        <v>-0.90872475658267127</v>
      </c>
      <c r="O1164">
        <f t="shared" si="426"/>
        <v>-0.90872475658267127</v>
      </c>
      <c r="P1164">
        <f t="shared" si="427"/>
        <v>14.640050178402561</v>
      </c>
      <c r="Q1164">
        <f t="shared" si="428"/>
        <v>6.6313919912378569</v>
      </c>
      <c r="R1164">
        <f t="shared" si="429"/>
        <v>-17.521447470709095</v>
      </c>
      <c r="S1164">
        <f t="shared" si="430"/>
        <v>-3.2416308146861041</v>
      </c>
      <c r="T1164">
        <f t="shared" si="431"/>
        <v>-0.36181187052454289</v>
      </c>
      <c r="U1164">
        <f t="shared" si="432"/>
        <v>2.7797807830652501</v>
      </c>
      <c r="V1164">
        <f t="shared" si="433"/>
        <v>18.734366314617414</v>
      </c>
      <c r="W1164">
        <f t="shared" si="434"/>
        <v>-15.01483695713716</v>
      </c>
      <c r="X1164">
        <f t="shared" si="435"/>
        <v>-0.96325485027343527</v>
      </c>
      <c r="Y1164">
        <f t="shared" si="436"/>
        <v>-3.2416308146861041</v>
      </c>
    </row>
    <row r="1165" spans="1:25" x14ac:dyDescent="0.25">
      <c r="A1165">
        <v>1159</v>
      </c>
      <c r="B1165">
        <f t="shared" si="414"/>
        <v>24</v>
      </c>
      <c r="C1165">
        <f t="shared" si="415"/>
        <v>10</v>
      </c>
      <c r="D1165">
        <f>IF(C1165=1,#N/A,VLOOKUP(B1165,Potentiel!$C$4:$BB$54,xy!C1165))</f>
        <v>-21.80043313220051</v>
      </c>
      <c r="E1165">
        <f t="shared" si="416"/>
        <v>9.0000009999999993</v>
      </c>
      <c r="F1165">
        <f t="shared" si="417"/>
        <v>-4.9999989999999999</v>
      </c>
      <c r="G1165">
        <f t="shared" si="418"/>
        <v>-21.80043313220051</v>
      </c>
      <c r="H1165">
        <f t="shared" si="419"/>
        <v>1.3453423332523926</v>
      </c>
      <c r="I1165">
        <f t="shared" si="420"/>
        <v>4.4869349868421855</v>
      </c>
      <c r="J1165">
        <f t="shared" si="421"/>
        <v>22.366467641349779</v>
      </c>
      <c r="K1165">
        <f t="shared" si="422"/>
        <v>9.0000009999999993</v>
      </c>
      <c r="L1165">
        <f t="shared" si="423"/>
        <v>-17.843269752728855</v>
      </c>
      <c r="M1165">
        <f t="shared" si="424"/>
        <v>-13.486163252863962</v>
      </c>
      <c r="N1165">
        <f t="shared" si="425"/>
        <v>-0.98232028489181134</v>
      </c>
      <c r="O1165">
        <f t="shared" si="426"/>
        <v>-0.98232028489181134</v>
      </c>
      <c r="P1165">
        <f t="shared" si="427"/>
        <v>16.213470241835932</v>
      </c>
      <c r="Q1165">
        <f t="shared" si="428"/>
        <v>6.2613643708931104</v>
      </c>
      <c r="R1165">
        <f t="shared" si="429"/>
        <v>-17.843269752728855</v>
      </c>
      <c r="S1165">
        <f t="shared" si="430"/>
        <v>-4.764532478897709</v>
      </c>
      <c r="T1165">
        <f t="shared" si="431"/>
        <v>-0.33748441052683709</v>
      </c>
      <c r="U1165">
        <f t="shared" si="432"/>
        <v>2.8041082430629558</v>
      </c>
      <c r="V1165">
        <f t="shared" si="433"/>
        <v>18.909969837462409</v>
      </c>
      <c r="W1165">
        <f t="shared" si="434"/>
        <v>-15.426185824593292</v>
      </c>
      <c r="X1165">
        <f t="shared" si="435"/>
        <v>-0.74966514225928904</v>
      </c>
      <c r="Y1165">
        <f t="shared" si="436"/>
        <v>-4.764532478897709</v>
      </c>
    </row>
    <row r="1166" spans="1:25" x14ac:dyDescent="0.25">
      <c r="A1166">
        <v>1160</v>
      </c>
      <c r="B1166">
        <f t="shared" si="414"/>
        <v>24</v>
      </c>
      <c r="C1166">
        <f t="shared" si="415"/>
        <v>11</v>
      </c>
      <c r="D1166">
        <f>IF(C1166=1,#N/A,VLOOKUP(B1166,Potentiel!$C$4:$BB$54,xy!C1166))</f>
        <v>-23.676357509394641</v>
      </c>
      <c r="E1166">
        <f t="shared" si="416"/>
        <v>9.0000009999999993</v>
      </c>
      <c r="F1166">
        <f t="shared" si="417"/>
        <v>-3.9999989999999999</v>
      </c>
      <c r="G1166">
        <f t="shared" si="418"/>
        <v>-23.676357509394641</v>
      </c>
      <c r="H1166">
        <f t="shared" si="419"/>
        <v>1.4034318471527745</v>
      </c>
      <c r="I1166">
        <f t="shared" si="420"/>
        <v>4.5450245007425671</v>
      </c>
      <c r="J1166">
        <f t="shared" si="421"/>
        <v>24.011869917036222</v>
      </c>
      <c r="K1166">
        <f t="shared" si="422"/>
        <v>9.0000009999999993</v>
      </c>
      <c r="L1166">
        <f t="shared" si="423"/>
        <v>-18.283046255979208</v>
      </c>
      <c r="M1166">
        <f t="shared" si="424"/>
        <v>-15.565992307411491</v>
      </c>
      <c r="N1166">
        <f t="shared" si="425"/>
        <v>-1.0465728012378319</v>
      </c>
      <c r="O1166">
        <f t="shared" si="426"/>
        <v>-1.0465728012378319</v>
      </c>
      <c r="P1166">
        <f t="shared" si="427"/>
        <v>17.98054878234796</v>
      </c>
      <c r="Q1166">
        <f t="shared" si="428"/>
        <v>5.8645142784399464</v>
      </c>
      <c r="R1166">
        <f t="shared" si="429"/>
        <v>-18.283046255979208</v>
      </c>
      <c r="S1166">
        <f t="shared" si="430"/>
        <v>-6.3978258683921956</v>
      </c>
      <c r="T1166">
        <f t="shared" si="431"/>
        <v>-0.31039439732444718</v>
      </c>
      <c r="U1166">
        <f t="shared" si="432"/>
        <v>2.8311982562653459</v>
      </c>
      <c r="V1166">
        <f t="shared" si="433"/>
        <v>19.200580931844257</v>
      </c>
      <c r="W1166">
        <f t="shared" si="434"/>
        <v>-15.958312842081078</v>
      </c>
      <c r="X1166">
        <f t="shared" si="435"/>
        <v>-0.54145877394053343</v>
      </c>
      <c r="Y1166">
        <f t="shared" si="436"/>
        <v>-6.3978258683921956</v>
      </c>
    </row>
    <row r="1167" spans="1:25" x14ac:dyDescent="0.25">
      <c r="A1167">
        <v>1161</v>
      </c>
      <c r="B1167">
        <f t="shared" si="414"/>
        <v>24</v>
      </c>
      <c r="C1167">
        <f t="shared" si="415"/>
        <v>12</v>
      </c>
      <c r="D1167">
        <f>IF(C1167=1,#N/A,VLOOKUP(B1167,Potentiel!$C$4:$BB$54,xy!C1167))</f>
        <v>-25.71178938851051</v>
      </c>
      <c r="E1167">
        <f t="shared" si="416"/>
        <v>9.0000009999999993</v>
      </c>
      <c r="F1167">
        <f t="shared" si="417"/>
        <v>-2.9999989999999999</v>
      </c>
      <c r="G1167">
        <f t="shared" si="418"/>
        <v>-25.71178938851051</v>
      </c>
      <c r="H1167">
        <f t="shared" si="419"/>
        <v>1.4546435633807235</v>
      </c>
      <c r="I1167">
        <f t="shared" si="420"/>
        <v>4.5962362169705164</v>
      </c>
      <c r="J1167">
        <f t="shared" si="421"/>
        <v>25.886214623987083</v>
      </c>
      <c r="K1167">
        <f t="shared" si="422"/>
        <v>9.0000009999999993</v>
      </c>
      <c r="L1167">
        <f t="shared" si="423"/>
        <v>-18.825352205116893</v>
      </c>
      <c r="M1167">
        <f t="shared" si="424"/>
        <v>-17.768011197441968</v>
      </c>
      <c r="N1167">
        <f t="shared" si="425"/>
        <v>-1.1019397052553559</v>
      </c>
      <c r="O1167">
        <f t="shared" si="426"/>
        <v>-1.1019397052553559</v>
      </c>
      <c r="P1167">
        <f t="shared" si="427"/>
        <v>19.917385368376646</v>
      </c>
      <c r="Q1167">
        <f t="shared" si="428"/>
        <v>5.4443492662330586</v>
      </c>
      <c r="R1167">
        <f t="shared" si="429"/>
        <v>-18.825352205116893</v>
      </c>
      <c r="S1167">
        <f t="shared" si="430"/>
        <v>-8.1270751491275295</v>
      </c>
      <c r="T1167">
        <f t="shared" si="431"/>
        <v>-0.28152213901884415</v>
      </c>
      <c r="U1167">
        <f t="shared" si="432"/>
        <v>2.8600705145709489</v>
      </c>
      <c r="V1167">
        <f t="shared" si="433"/>
        <v>19.59680648930922</v>
      </c>
      <c r="W1167">
        <f t="shared" si="434"/>
        <v>-16.595423951438139</v>
      </c>
      <c r="X1167">
        <f t="shared" si="435"/>
        <v>-0.33793177046549094</v>
      </c>
      <c r="Y1167">
        <f t="shared" si="436"/>
        <v>-8.1270751491275295</v>
      </c>
    </row>
    <row r="1168" spans="1:25" x14ac:dyDescent="0.25">
      <c r="A1168">
        <v>1162</v>
      </c>
      <c r="B1168">
        <f t="shared" si="414"/>
        <v>24</v>
      </c>
      <c r="C1168">
        <f t="shared" si="415"/>
        <v>13</v>
      </c>
      <c r="D1168">
        <f>IF(C1168=1,#N/A,VLOOKUP(B1168,Potentiel!$C$4:$BB$54,xy!C1168))</f>
        <v>-27.83779281017123</v>
      </c>
      <c r="E1168">
        <f t="shared" si="416"/>
        <v>9.0000009999999993</v>
      </c>
      <c r="F1168">
        <f t="shared" si="417"/>
        <v>-1.9999990000000001</v>
      </c>
      <c r="G1168">
        <f t="shared" si="418"/>
        <v>-27.83779281017123</v>
      </c>
      <c r="H1168">
        <f t="shared" si="419"/>
        <v>1.4990748177600299</v>
      </c>
      <c r="I1168">
        <f t="shared" si="420"/>
        <v>4.6406674713498228</v>
      </c>
      <c r="J1168">
        <f t="shared" si="421"/>
        <v>27.909545043623016</v>
      </c>
      <c r="K1168">
        <f t="shared" si="422"/>
        <v>9.0000009999999993</v>
      </c>
      <c r="L1168">
        <f t="shared" si="423"/>
        <v>-19.425876419592619</v>
      </c>
      <c r="M1168">
        <f t="shared" si="424"/>
        <v>-20.039411914343631</v>
      </c>
      <c r="N1168">
        <f t="shared" si="425"/>
        <v>-1.1486785895727751</v>
      </c>
      <c r="O1168">
        <f t="shared" si="426"/>
        <v>-1.1486785895727751</v>
      </c>
      <c r="P1168">
        <f t="shared" si="427"/>
        <v>21.967659135027073</v>
      </c>
      <c r="Q1168">
        <f t="shared" si="428"/>
        <v>5.0109455773434846</v>
      </c>
      <c r="R1168">
        <f t="shared" si="429"/>
        <v>-19.425876419592619</v>
      </c>
      <c r="S1168">
        <f t="shared" si="430"/>
        <v>-9.910810099698077</v>
      </c>
      <c r="T1168">
        <f t="shared" si="431"/>
        <v>-0.25244887403286892</v>
      </c>
      <c r="U1168">
        <f t="shared" si="432"/>
        <v>2.8891437795569241</v>
      </c>
      <c r="V1168">
        <f t="shared" si="433"/>
        <v>20.061760896002696</v>
      </c>
      <c r="W1168">
        <f t="shared" si="434"/>
        <v>-17.292147123103955</v>
      </c>
      <c r="X1168">
        <f t="shared" si="435"/>
        <v>-0.13706180372490026</v>
      </c>
      <c r="Y1168">
        <f t="shared" si="436"/>
        <v>-9.910810099698077</v>
      </c>
    </row>
    <row r="1169" spans="1:25" x14ac:dyDescent="0.25">
      <c r="A1169">
        <v>1163</v>
      </c>
      <c r="B1169">
        <f t="shared" si="414"/>
        <v>24</v>
      </c>
      <c r="C1169">
        <f t="shared" si="415"/>
        <v>14</v>
      </c>
      <c r="D1169">
        <f>IF(C1169=1,#N/A,VLOOKUP(B1169,Potentiel!$C$4:$BB$54,xy!C1169))</f>
        <v>-29.916641735961893</v>
      </c>
      <c r="E1169">
        <f t="shared" si="416"/>
        <v>9.0000009999999993</v>
      </c>
      <c r="F1169">
        <f t="shared" si="417"/>
        <v>-0.99999899999999997</v>
      </c>
      <c r="G1169">
        <f t="shared" si="418"/>
        <v>-29.916641735961893</v>
      </c>
      <c r="H1169">
        <f t="shared" si="419"/>
        <v>1.5373825893103552</v>
      </c>
      <c r="I1169">
        <f t="shared" si="420"/>
        <v>4.6789752429001483</v>
      </c>
      <c r="J1169">
        <f t="shared" si="421"/>
        <v>29.933350142573385</v>
      </c>
      <c r="K1169">
        <f t="shared" si="422"/>
        <v>9.0000009999999993</v>
      </c>
      <c r="L1169">
        <f t="shared" si="423"/>
        <v>-19.996090308382044</v>
      </c>
      <c r="M1169">
        <f t="shared" si="424"/>
        <v>-22.274690191715969</v>
      </c>
      <c r="N1169">
        <f t="shared" si="425"/>
        <v>-1.1868068332941184</v>
      </c>
      <c r="O1169">
        <f t="shared" si="426"/>
        <v>-1.1868068332941184</v>
      </c>
      <c r="P1169">
        <f t="shared" si="427"/>
        <v>24.024192830081276</v>
      </c>
      <c r="Q1169">
        <f t="shared" si="428"/>
        <v>4.5844343748510576</v>
      </c>
      <c r="R1169">
        <f t="shared" si="429"/>
        <v>-19.996090308382044</v>
      </c>
      <c r="S1169">
        <f t="shared" si="430"/>
        <v>-11.666178035409082</v>
      </c>
      <c r="T1169">
        <f t="shared" si="431"/>
        <v>-0.22537166408770987</v>
      </c>
      <c r="U1169">
        <f t="shared" si="432"/>
        <v>2.9162209895020834</v>
      </c>
      <c r="V1169">
        <f t="shared" si="433"/>
        <v>20.514888889737772</v>
      </c>
      <c r="W1169">
        <f t="shared" si="434"/>
        <v>-17.957834312970601</v>
      </c>
      <c r="X1169">
        <f t="shared" si="435"/>
        <v>6.5191502905916826E-2</v>
      </c>
      <c r="Y1169">
        <f t="shared" si="436"/>
        <v>-11.666178035409082</v>
      </c>
    </row>
    <row r="1170" spans="1:25" x14ac:dyDescent="0.25">
      <c r="A1170">
        <v>1164</v>
      </c>
      <c r="B1170">
        <f t="shared" si="414"/>
        <v>24</v>
      </c>
      <c r="C1170">
        <f t="shared" si="415"/>
        <v>15</v>
      </c>
      <c r="D1170">
        <f>IF(C1170=1,#N/A,VLOOKUP(B1170,Potentiel!$C$4:$BB$54,xy!C1170))</f>
        <v>-31.727884098999283</v>
      </c>
      <c r="E1170">
        <f t="shared" si="416"/>
        <v>9.0000009999999993</v>
      </c>
      <c r="F1170">
        <f t="shared" si="417"/>
        <v>9.9999999999999995E-7</v>
      </c>
      <c r="G1170">
        <f t="shared" si="418"/>
        <v>-31.727884098999283</v>
      </c>
      <c r="H1170">
        <f t="shared" si="419"/>
        <v>-1.5707962952768793</v>
      </c>
      <c r="I1170">
        <f t="shared" si="420"/>
        <v>-1.5707962952768793</v>
      </c>
      <c r="J1170">
        <f t="shared" si="421"/>
        <v>31.727884098999297</v>
      </c>
      <c r="K1170">
        <f t="shared" si="422"/>
        <v>9.0000009999999993</v>
      </c>
      <c r="L1170">
        <f t="shared" si="423"/>
        <v>-20.394290014362859</v>
      </c>
      <c r="M1170">
        <f t="shared" si="424"/>
        <v>-24.304969948748997</v>
      </c>
      <c r="N1170">
        <f t="shared" si="425"/>
        <v>-1.2161572389906206</v>
      </c>
      <c r="O1170">
        <f t="shared" si="426"/>
        <v>-1.2161572389906206</v>
      </c>
      <c r="P1170">
        <f t="shared" si="427"/>
        <v>25.917785056011109</v>
      </c>
      <c r="Q1170">
        <f t="shared" si="428"/>
        <v>4.1970387340782498</v>
      </c>
      <c r="R1170">
        <f t="shared" si="429"/>
        <v>-20.394290014362859</v>
      </c>
      <c r="S1170">
        <f t="shared" si="430"/>
        <v>-13.260560275014791</v>
      </c>
      <c r="T1170">
        <f t="shared" si="431"/>
        <v>-0.20296121837318923</v>
      </c>
      <c r="U1170">
        <f t="shared" si="432"/>
        <v>2.9386314352166041</v>
      </c>
      <c r="V1170">
        <f t="shared" si="433"/>
        <v>20.82167618913746</v>
      </c>
      <c r="W1170">
        <f t="shared" si="434"/>
        <v>-18.447389147741514</v>
      </c>
      <c r="X1170">
        <f t="shared" si="435"/>
        <v>0.27529540418970128</v>
      </c>
      <c r="Y1170">
        <f t="shared" si="436"/>
        <v>-13.260560275014791</v>
      </c>
    </row>
    <row r="1171" spans="1:25" x14ac:dyDescent="0.25">
      <c r="A1171">
        <v>1165</v>
      </c>
      <c r="B1171">
        <f t="shared" si="414"/>
        <v>24</v>
      </c>
      <c r="C1171">
        <f t="shared" si="415"/>
        <v>16</v>
      </c>
      <c r="D1171">
        <f>IF(C1171=1,#N/A,VLOOKUP(B1171,Potentiel!$C$4:$BB$54,xy!C1171))</f>
        <v>-32.99271502684784</v>
      </c>
      <c r="E1171">
        <f t="shared" si="416"/>
        <v>9.0000009999999993</v>
      </c>
      <c r="F1171">
        <f t="shared" si="417"/>
        <v>1.0000009999999999</v>
      </c>
      <c r="G1171">
        <f t="shared" si="418"/>
        <v>-32.99271502684784</v>
      </c>
      <c r="H1171">
        <f t="shared" si="419"/>
        <v>-1.5404958516582212</v>
      </c>
      <c r="I1171">
        <f t="shared" si="420"/>
        <v>-1.5404958516582212</v>
      </c>
      <c r="J1171">
        <f t="shared" si="421"/>
        <v>33.00786643881716</v>
      </c>
      <c r="K1171">
        <f t="shared" si="422"/>
        <v>9.0000009999999993</v>
      </c>
      <c r="L1171">
        <f t="shared" si="423"/>
        <v>-20.441263220013273</v>
      </c>
      <c r="M1171">
        <f t="shared" si="424"/>
        <v>-25.916674262198939</v>
      </c>
      <c r="N1171">
        <f t="shared" si="425"/>
        <v>-1.2365584855795018</v>
      </c>
      <c r="O1171">
        <f t="shared" si="426"/>
        <v>-1.2365584855795018</v>
      </c>
      <c r="P1171">
        <f t="shared" si="427"/>
        <v>27.434905190521906</v>
      </c>
      <c r="Q1171">
        <f t="shared" si="428"/>
        <v>3.8895110531848194</v>
      </c>
      <c r="R1171">
        <f t="shared" si="429"/>
        <v>-20.441263220013273</v>
      </c>
      <c r="S1171">
        <f t="shared" si="430"/>
        <v>-14.526234487624647</v>
      </c>
      <c r="T1171">
        <f t="shared" si="431"/>
        <v>-0.18802969764051791</v>
      </c>
      <c r="U1171">
        <f t="shared" si="432"/>
        <v>2.9535629559492751</v>
      </c>
      <c r="V1171">
        <f t="shared" si="433"/>
        <v>20.808016202000474</v>
      </c>
      <c r="W1171">
        <f t="shared" si="434"/>
        <v>-18.577308807870676</v>
      </c>
      <c r="X1171">
        <f t="shared" si="435"/>
        <v>0.50142901209678004</v>
      </c>
      <c r="Y1171">
        <f t="shared" si="436"/>
        <v>-14.526234487624647</v>
      </c>
    </row>
    <row r="1172" spans="1:25" x14ac:dyDescent="0.25">
      <c r="A1172">
        <v>1166</v>
      </c>
      <c r="B1172">
        <f t="shared" si="414"/>
        <v>24</v>
      </c>
      <c r="C1172">
        <f t="shared" si="415"/>
        <v>17</v>
      </c>
      <c r="D1172">
        <f>IF(C1172=1,#N/A,VLOOKUP(B1172,Potentiel!$C$4:$BB$54,xy!C1172))</f>
        <v>-33.46016671875568</v>
      </c>
      <c r="E1172">
        <f t="shared" si="416"/>
        <v>9.0000009999999993</v>
      </c>
      <c r="F1172">
        <f t="shared" si="417"/>
        <v>2.0000010000000001</v>
      </c>
      <c r="G1172">
        <f t="shared" si="418"/>
        <v>-33.46016671875568</v>
      </c>
      <c r="H1172">
        <f t="shared" si="419"/>
        <v>-1.5110947638477314</v>
      </c>
      <c r="I1172">
        <f t="shared" si="420"/>
        <v>-1.5110947638477314</v>
      </c>
      <c r="J1172">
        <f t="shared" si="421"/>
        <v>33.519886050625622</v>
      </c>
      <c r="K1172">
        <f t="shared" si="422"/>
        <v>9.0000009999999993</v>
      </c>
      <c r="L1172">
        <f t="shared" si="423"/>
        <v>-19.975690932579656</v>
      </c>
      <c r="M1172">
        <f t="shared" si="424"/>
        <v>-26.91755064289805</v>
      </c>
      <c r="N1172">
        <f t="shared" si="425"/>
        <v>-1.248127110595884</v>
      </c>
      <c r="O1172">
        <f t="shared" si="426"/>
        <v>-1.248127110595884</v>
      </c>
      <c r="P1172">
        <f t="shared" si="427"/>
        <v>28.382292906193857</v>
      </c>
      <c r="Q1172">
        <f t="shared" si="428"/>
        <v>3.6985348364875086</v>
      </c>
      <c r="R1172">
        <f t="shared" si="429"/>
        <v>-19.975690932579656</v>
      </c>
      <c r="S1172">
        <f t="shared" si="430"/>
        <v>-15.312224457676614</v>
      </c>
      <c r="T1172">
        <f t="shared" si="431"/>
        <v>-0.18307852449705975</v>
      </c>
      <c r="U1172">
        <f t="shared" si="432"/>
        <v>2.9585141290927335</v>
      </c>
      <c r="V1172">
        <f t="shared" si="433"/>
        <v>20.315200913863904</v>
      </c>
      <c r="W1172">
        <f t="shared" si="434"/>
        <v>-18.182412180664745</v>
      </c>
      <c r="X1172">
        <f t="shared" si="435"/>
        <v>0.75095480105376</v>
      </c>
      <c r="Y1172">
        <f t="shared" si="436"/>
        <v>-15.312224457676614</v>
      </c>
    </row>
    <row r="1173" spans="1:25" x14ac:dyDescent="0.25">
      <c r="A1173">
        <v>1167</v>
      </c>
      <c r="B1173">
        <f t="shared" si="414"/>
        <v>24</v>
      </c>
      <c r="C1173">
        <f t="shared" si="415"/>
        <v>18</v>
      </c>
      <c r="D1173">
        <f>IF(C1173=1,#N/A,VLOOKUP(B1173,Potentiel!$C$4:$BB$54,xy!C1173))</f>
        <v>-33.025584184107963</v>
      </c>
      <c r="E1173">
        <f t="shared" si="416"/>
        <v>9.0000009999999993</v>
      </c>
      <c r="F1173">
        <f t="shared" si="417"/>
        <v>3.0000010000000001</v>
      </c>
      <c r="G1173">
        <f t="shared" si="418"/>
        <v>-33.025584184107963</v>
      </c>
      <c r="H1173">
        <f t="shared" si="419"/>
        <v>-1.4802062579965589</v>
      </c>
      <c r="I1173">
        <f t="shared" si="420"/>
        <v>-1.4802062579965589</v>
      </c>
      <c r="J1173">
        <f t="shared" si="421"/>
        <v>33.161562338068492</v>
      </c>
      <c r="K1173">
        <f t="shared" si="422"/>
        <v>9.0000009999999993</v>
      </c>
      <c r="L1173">
        <f t="shared" si="423"/>
        <v>-18.93030222080295</v>
      </c>
      <c r="M1173">
        <f t="shared" si="424"/>
        <v>-27.227428716841139</v>
      </c>
      <c r="N1173">
        <f t="shared" si="425"/>
        <v>-1.2515537069373068</v>
      </c>
      <c r="O1173">
        <f t="shared" si="426"/>
        <v>-1.2515537069373068</v>
      </c>
      <c r="P1173">
        <f t="shared" si="427"/>
        <v>28.676347266182045</v>
      </c>
      <c r="Q1173">
        <f t="shared" si="428"/>
        <v>3.6394073125092112</v>
      </c>
      <c r="R1173">
        <f t="shared" si="429"/>
        <v>-18.93030222080295</v>
      </c>
      <c r="S1173">
        <f t="shared" si="430"/>
        <v>-15.555572250426167</v>
      </c>
      <c r="T1173">
        <f t="shared" si="431"/>
        <v>-0.18993554149332037</v>
      </c>
      <c r="U1173">
        <f t="shared" si="432"/>
        <v>2.9516571120964725</v>
      </c>
      <c r="V1173">
        <f t="shared" si="433"/>
        <v>19.276971436335185</v>
      </c>
      <c r="W1173">
        <f t="shared" si="434"/>
        <v>-17.193817809032875</v>
      </c>
      <c r="X1173">
        <f t="shared" si="435"/>
        <v>1.0269429644866308</v>
      </c>
      <c r="Y1173">
        <f t="shared" si="436"/>
        <v>-15.555572250426167</v>
      </c>
    </row>
    <row r="1174" spans="1:25" x14ac:dyDescent="0.25">
      <c r="A1174">
        <v>1168</v>
      </c>
      <c r="B1174">
        <f t="shared" si="414"/>
        <v>24</v>
      </c>
      <c r="C1174">
        <f t="shared" si="415"/>
        <v>19</v>
      </c>
      <c r="D1174">
        <f>IF(C1174=1,#N/A,VLOOKUP(B1174,Potentiel!$C$4:$BB$54,xy!C1174))</f>
        <v>-31.789839754690309</v>
      </c>
      <c r="E1174">
        <f t="shared" si="416"/>
        <v>9.0000009999999993</v>
      </c>
      <c r="F1174">
        <f t="shared" si="417"/>
        <v>4.0000010000000001</v>
      </c>
      <c r="G1174">
        <f t="shared" si="418"/>
        <v>-31.789839754690309</v>
      </c>
      <c r="H1174">
        <f t="shared" si="419"/>
        <v>-1.4456277319031061</v>
      </c>
      <c r="I1174">
        <f t="shared" si="420"/>
        <v>-1.4456277319031061</v>
      </c>
      <c r="J1174">
        <f t="shared" si="421"/>
        <v>32.040504359777003</v>
      </c>
      <c r="K1174">
        <f t="shared" si="422"/>
        <v>9.0000009999999993</v>
      </c>
      <c r="L1174">
        <f t="shared" si="423"/>
        <v>-17.369936569715147</v>
      </c>
      <c r="M1174">
        <f t="shared" si="424"/>
        <v>-26.923581173257052</v>
      </c>
      <c r="N1174">
        <f t="shared" si="425"/>
        <v>-1.2481944726937626</v>
      </c>
      <c r="O1174">
        <f t="shared" si="426"/>
        <v>-1.2481944726937626</v>
      </c>
      <c r="P1174">
        <f t="shared" si="427"/>
        <v>28.388012279709944</v>
      </c>
      <c r="Q1174">
        <f t="shared" si="428"/>
        <v>3.697384157048123</v>
      </c>
      <c r="R1174">
        <f t="shared" si="429"/>
        <v>-17.369936569715147</v>
      </c>
      <c r="S1174">
        <f t="shared" si="430"/>
        <v>-15.316960243701416</v>
      </c>
      <c r="T1174">
        <f t="shared" si="431"/>
        <v>-0.20973088553575039</v>
      </c>
      <c r="U1174">
        <f t="shared" si="432"/>
        <v>2.9318617680540426</v>
      </c>
      <c r="V1174">
        <f t="shared" si="433"/>
        <v>17.759091926129503</v>
      </c>
      <c r="W1174">
        <f t="shared" si="434"/>
        <v>-15.677917492856999</v>
      </c>
      <c r="X1174">
        <f t="shared" si="435"/>
        <v>1.3264342783001326</v>
      </c>
      <c r="Y1174">
        <f t="shared" si="436"/>
        <v>-15.316960243701416</v>
      </c>
    </row>
    <row r="1175" spans="1:25" x14ac:dyDescent="0.25">
      <c r="A1175">
        <v>1169</v>
      </c>
      <c r="B1175">
        <f t="shared" si="414"/>
        <v>24</v>
      </c>
      <c r="C1175">
        <f t="shared" si="415"/>
        <v>20</v>
      </c>
      <c r="D1175">
        <f>IF(C1175=1,#N/A,VLOOKUP(B1175,Potentiel!$C$4:$BB$54,xy!C1175))</f>
        <v>-30.002222367130923</v>
      </c>
      <c r="E1175">
        <f t="shared" si="416"/>
        <v>9.0000009999999993</v>
      </c>
      <c r="F1175">
        <f t="shared" si="417"/>
        <v>5.0000010000000001</v>
      </c>
      <c r="G1175">
        <f t="shared" si="418"/>
        <v>-30.002222367130923</v>
      </c>
      <c r="H1175">
        <f t="shared" si="419"/>
        <v>-1.4056596288796306</v>
      </c>
      <c r="I1175">
        <f t="shared" si="420"/>
        <v>-1.4056596288796306</v>
      </c>
      <c r="J1175">
        <f t="shared" si="421"/>
        <v>30.416004947507027</v>
      </c>
      <c r="K1175">
        <f t="shared" si="422"/>
        <v>9.0000009999999993</v>
      </c>
      <c r="L1175">
        <f t="shared" si="423"/>
        <v>-15.454833819012777</v>
      </c>
      <c r="M1175">
        <f t="shared" si="424"/>
        <v>-26.196974416780861</v>
      </c>
      <c r="N1175">
        <f t="shared" si="425"/>
        <v>-1.2398780864453134</v>
      </c>
      <c r="O1175">
        <f t="shared" si="426"/>
        <v>-1.2398780864453134</v>
      </c>
      <c r="P1175">
        <f t="shared" si="427"/>
        <v>27.699846327975756</v>
      </c>
      <c r="Q1175">
        <f t="shared" si="428"/>
        <v>3.8360272622851572</v>
      </c>
      <c r="R1175">
        <f t="shared" si="429"/>
        <v>-15.454833819012777</v>
      </c>
      <c r="S1175">
        <f t="shared" si="430"/>
        <v>-14.746354688634405</v>
      </c>
      <c r="T1175">
        <f t="shared" si="431"/>
        <v>-0.24329221040434873</v>
      </c>
      <c r="U1175">
        <f t="shared" si="432"/>
        <v>2.8983004431854442</v>
      </c>
      <c r="V1175">
        <f t="shared" si="433"/>
        <v>15.923787034819826</v>
      </c>
      <c r="W1175">
        <f t="shared" si="434"/>
        <v>-13.798787355890902</v>
      </c>
      <c r="X1175">
        <f t="shared" si="435"/>
        <v>1.6421155197810577</v>
      </c>
      <c r="Y1175">
        <f t="shared" si="436"/>
        <v>-14.746354688634405</v>
      </c>
    </row>
    <row r="1176" spans="1:25" x14ac:dyDescent="0.25">
      <c r="A1176">
        <v>1170</v>
      </c>
      <c r="B1176">
        <f t="shared" si="414"/>
        <v>24</v>
      </c>
      <c r="C1176">
        <f t="shared" si="415"/>
        <v>21</v>
      </c>
      <c r="D1176">
        <f>IF(C1176=1,#N/A,VLOOKUP(B1176,Potentiel!$C$4:$BB$54,xy!C1176))</f>
        <v>-27.942143949054749</v>
      </c>
      <c r="E1176">
        <f t="shared" si="416"/>
        <v>9.0000009999999993</v>
      </c>
      <c r="F1176">
        <f t="shared" si="417"/>
        <v>6.0000010000000001</v>
      </c>
      <c r="G1176">
        <f t="shared" si="418"/>
        <v>-27.942143949054749</v>
      </c>
      <c r="H1176">
        <f t="shared" si="419"/>
        <v>-1.3592787844402894</v>
      </c>
      <c r="I1176">
        <f t="shared" si="420"/>
        <v>-1.3592787844402894</v>
      </c>
      <c r="J1176">
        <f t="shared" si="421"/>
        <v>28.579073121249017</v>
      </c>
      <c r="K1176">
        <f t="shared" si="422"/>
        <v>9.0000009999999993</v>
      </c>
      <c r="L1176">
        <f t="shared" si="423"/>
        <v>-13.364596493771794</v>
      </c>
      <c r="M1176">
        <f t="shared" si="424"/>
        <v>-25.261650401910813</v>
      </c>
      <c r="N1176">
        <f t="shared" si="425"/>
        <v>-1.2285455653815194</v>
      </c>
      <c r="O1176">
        <f t="shared" si="426"/>
        <v>-1.2285455653815194</v>
      </c>
      <c r="P1176">
        <f t="shared" si="427"/>
        <v>26.816990864531423</v>
      </c>
      <c r="Q1176">
        <f t="shared" si="428"/>
        <v>4.0144954979140639</v>
      </c>
      <c r="R1176">
        <f t="shared" si="429"/>
        <v>-13.364596493771794</v>
      </c>
      <c r="S1176">
        <f t="shared" si="430"/>
        <v>-14.011843105972128</v>
      </c>
      <c r="T1176">
        <f t="shared" si="431"/>
        <v>-0.29180799008756275</v>
      </c>
      <c r="U1176">
        <f t="shared" si="432"/>
        <v>2.8497846635022306</v>
      </c>
      <c r="V1176">
        <f t="shared" si="433"/>
        <v>13.95451946661402</v>
      </c>
      <c r="W1176">
        <f t="shared" si="434"/>
        <v>-11.740329767150103</v>
      </c>
      <c r="X1176">
        <f t="shared" si="435"/>
        <v>1.9657897681871874</v>
      </c>
      <c r="Y1176">
        <f t="shared" si="436"/>
        <v>-14.011843105972128</v>
      </c>
    </row>
    <row r="1177" spans="1:25" x14ac:dyDescent="0.25">
      <c r="A1177">
        <v>1171</v>
      </c>
      <c r="B1177">
        <f t="shared" si="414"/>
        <v>24</v>
      </c>
      <c r="C1177">
        <f t="shared" si="415"/>
        <v>22</v>
      </c>
      <c r="D1177">
        <f>IF(C1177=1,#N/A,VLOOKUP(B1177,Potentiel!$C$4:$BB$54,xy!C1177))</f>
        <v>-25.831757011979299</v>
      </c>
      <c r="E1177">
        <f t="shared" si="416"/>
        <v>9.0000009999999993</v>
      </c>
      <c r="F1177">
        <f t="shared" si="417"/>
        <v>7.0000010000000001</v>
      </c>
      <c r="G1177">
        <f t="shared" si="418"/>
        <v>-25.831757011979299</v>
      </c>
      <c r="H1177">
        <f t="shared" si="419"/>
        <v>-1.3061672849789716</v>
      </c>
      <c r="I1177">
        <f t="shared" si="420"/>
        <v>-1.3061672849789716</v>
      </c>
      <c r="J1177">
        <f t="shared" si="421"/>
        <v>26.763401957261387</v>
      </c>
      <c r="K1177">
        <f t="shared" si="422"/>
        <v>9.0000009999999993</v>
      </c>
      <c r="L1177">
        <f t="shared" si="423"/>
        <v>-11.242021475856383</v>
      </c>
      <c r="M1177">
        <f t="shared" si="424"/>
        <v>-24.287787825619823</v>
      </c>
      <c r="N1177">
        <f t="shared" si="425"/>
        <v>-1.2159268860868553</v>
      </c>
      <c r="O1177">
        <f t="shared" si="426"/>
        <v>-1.2159268860868553</v>
      </c>
      <c r="P1177">
        <f t="shared" si="427"/>
        <v>25.901672831350631</v>
      </c>
      <c r="Q1177">
        <f t="shared" si="428"/>
        <v>4.2003172377309621</v>
      </c>
      <c r="R1177">
        <f t="shared" si="429"/>
        <v>-11.242021475856383</v>
      </c>
      <c r="S1177">
        <f t="shared" si="430"/>
        <v>-13.247067123708437</v>
      </c>
      <c r="T1177">
        <f t="shared" si="431"/>
        <v>-0.35756597033631665</v>
      </c>
      <c r="U1177">
        <f t="shared" si="432"/>
        <v>2.7840266832534764</v>
      </c>
      <c r="V1177">
        <f t="shared" si="433"/>
        <v>12.001071275565193</v>
      </c>
      <c r="W1177">
        <f t="shared" si="434"/>
        <v>-9.6487602926559823</v>
      </c>
      <c r="X1177">
        <f t="shared" si="435"/>
        <v>2.2909398839494459</v>
      </c>
      <c r="Y1177">
        <f t="shared" si="436"/>
        <v>-13.247067123708437</v>
      </c>
    </row>
    <row r="1178" spans="1:25" x14ac:dyDescent="0.25">
      <c r="A1178">
        <v>1172</v>
      </c>
      <c r="B1178">
        <f t="shared" si="414"/>
        <v>24</v>
      </c>
      <c r="C1178">
        <f t="shared" si="415"/>
        <v>23</v>
      </c>
      <c r="D1178">
        <f>IF(C1178=1,#N/A,VLOOKUP(B1178,Potentiel!$C$4:$BB$54,xy!C1178))</f>
        <v>-23.810486553393421</v>
      </c>
      <c r="E1178">
        <f t="shared" si="416"/>
        <v>9.0000009999999993</v>
      </c>
      <c r="F1178">
        <f t="shared" si="417"/>
        <v>8.0000009999999993</v>
      </c>
      <c r="G1178">
        <f t="shared" si="418"/>
        <v>-23.810486553393421</v>
      </c>
      <c r="H1178">
        <f t="shared" si="419"/>
        <v>-1.2466598652851217</v>
      </c>
      <c r="I1178">
        <f t="shared" si="420"/>
        <v>-1.2466598652851217</v>
      </c>
      <c r="J1178">
        <f t="shared" si="421"/>
        <v>25.118504850196196</v>
      </c>
      <c r="K1178">
        <f t="shared" si="422"/>
        <v>9.0000009999999993</v>
      </c>
      <c r="L1178">
        <f t="shared" si="423"/>
        <v>-9.1767294261329742</v>
      </c>
      <c r="M1178">
        <f t="shared" si="424"/>
        <v>-23.382192432466102</v>
      </c>
      <c r="N1178">
        <f t="shared" si="425"/>
        <v>-1.2033673099614577</v>
      </c>
      <c r="O1178">
        <f t="shared" si="426"/>
        <v>-1.2033673099614577</v>
      </c>
      <c r="P1178">
        <f t="shared" si="427"/>
        <v>25.054479458749011</v>
      </c>
      <c r="Q1178">
        <f t="shared" si="428"/>
        <v>4.3731129849162524</v>
      </c>
      <c r="R1178">
        <f t="shared" si="429"/>
        <v>-9.1767294261329742</v>
      </c>
      <c r="S1178">
        <f t="shared" si="430"/>
        <v>-12.535901479608706</v>
      </c>
      <c r="T1178">
        <f t="shared" si="431"/>
        <v>-0.44470713798112133</v>
      </c>
      <c r="U1178">
        <f t="shared" si="432"/>
        <v>2.6968855156086717</v>
      </c>
      <c r="V1178">
        <f t="shared" si="433"/>
        <v>10.165455235221783</v>
      </c>
      <c r="W1178">
        <f t="shared" si="434"/>
        <v>-7.6158451914803571</v>
      </c>
      <c r="X1178">
        <f t="shared" si="435"/>
        <v>2.613475649217742</v>
      </c>
      <c r="Y1178">
        <f t="shared" si="436"/>
        <v>-12.535901479608706</v>
      </c>
    </row>
    <row r="1179" spans="1:25" x14ac:dyDescent="0.25">
      <c r="A1179">
        <v>1173</v>
      </c>
      <c r="B1179">
        <f t="shared" si="414"/>
        <v>24</v>
      </c>
      <c r="C1179">
        <f t="shared" si="415"/>
        <v>24</v>
      </c>
      <c r="D1179">
        <f>IF(C1179=1,#N/A,VLOOKUP(B1179,Potentiel!$C$4:$BB$54,xy!C1179))</f>
        <v>-21.94851446939342</v>
      </c>
      <c r="E1179">
        <f t="shared" si="416"/>
        <v>9.0000009999999993</v>
      </c>
      <c r="F1179">
        <f t="shared" si="417"/>
        <v>9.0000009999999993</v>
      </c>
      <c r="G1179">
        <f t="shared" si="418"/>
        <v>-21.94851446939342</v>
      </c>
      <c r="H1179">
        <f t="shared" si="419"/>
        <v>-1.1816557988656289</v>
      </c>
      <c r="I1179">
        <f t="shared" si="420"/>
        <v>-1.1816557988656289</v>
      </c>
      <c r="J1179">
        <f t="shared" si="421"/>
        <v>23.722084761107599</v>
      </c>
      <c r="K1179">
        <f t="shared" si="422"/>
        <v>9.0000009999999993</v>
      </c>
      <c r="L1179">
        <f t="shared" si="423"/>
        <v>-7.2138323978365735</v>
      </c>
      <c r="M1179">
        <f t="shared" si="424"/>
        <v>-22.598626673961778</v>
      </c>
      <c r="N1179">
        <f t="shared" si="425"/>
        <v>-1.1917957400301411</v>
      </c>
      <c r="O1179">
        <f t="shared" si="426"/>
        <v>-1.1917957400301411</v>
      </c>
      <c r="P1179">
        <f t="shared" si="427"/>
        <v>24.324842148492923</v>
      </c>
      <c r="Q1179">
        <f t="shared" si="428"/>
        <v>4.5226243801079207</v>
      </c>
      <c r="R1179">
        <f t="shared" si="429"/>
        <v>-7.2138323978365735</v>
      </c>
      <c r="S1179">
        <f t="shared" si="430"/>
        <v>-11.920565920755401</v>
      </c>
      <c r="T1179">
        <f t="shared" si="431"/>
        <v>-0.55999159267303966</v>
      </c>
      <c r="U1179">
        <f t="shared" si="432"/>
        <v>2.5816010609167535</v>
      </c>
      <c r="V1179">
        <f t="shared" si="433"/>
        <v>8.5143120184559322</v>
      </c>
      <c r="W1179">
        <f t="shared" si="434"/>
        <v>-5.6877765394727318</v>
      </c>
      <c r="X1179">
        <f t="shared" si="435"/>
        <v>2.9313381846710342</v>
      </c>
      <c r="Y1179">
        <f t="shared" si="436"/>
        <v>-11.920565920755401</v>
      </c>
    </row>
    <row r="1180" spans="1:25" x14ac:dyDescent="0.25">
      <c r="A1180">
        <v>1174</v>
      </c>
      <c r="B1180">
        <f t="shared" si="414"/>
        <v>24</v>
      </c>
      <c r="C1180">
        <f t="shared" si="415"/>
        <v>25</v>
      </c>
      <c r="D1180">
        <f>IF(C1180=1,#N/A,VLOOKUP(B1180,Potentiel!$C$4:$BB$54,xy!C1180))</f>
        <v>-20.270612188173761</v>
      </c>
      <c r="E1180">
        <f t="shared" si="416"/>
        <v>9.0000009999999993</v>
      </c>
      <c r="F1180">
        <f t="shared" si="417"/>
        <v>10.000000999999999</v>
      </c>
      <c r="G1180">
        <f t="shared" si="418"/>
        <v>-20.270612188173761</v>
      </c>
      <c r="H1180">
        <f t="shared" si="419"/>
        <v>-1.1125029133098516</v>
      </c>
      <c r="I1180">
        <f t="shared" si="420"/>
        <v>-1.1125029133098516</v>
      </c>
      <c r="J1180">
        <f t="shared" si="421"/>
        <v>22.603047106161142</v>
      </c>
      <c r="K1180">
        <f t="shared" si="422"/>
        <v>9.0000009999999993</v>
      </c>
      <c r="L1180">
        <f t="shared" si="423"/>
        <v>-5.3692531580848142</v>
      </c>
      <c r="M1180">
        <f t="shared" si="424"/>
        <v>-21.956066565023342</v>
      </c>
      <c r="N1180">
        <f t="shared" si="425"/>
        <v>-1.1817765458865563</v>
      </c>
      <c r="O1180">
        <f t="shared" si="426"/>
        <v>-1.1817765458865563</v>
      </c>
      <c r="P1180">
        <f t="shared" si="427"/>
        <v>23.72907240091228</v>
      </c>
      <c r="Q1180">
        <f t="shared" si="428"/>
        <v>4.6452306289635068</v>
      </c>
      <c r="R1180">
        <f t="shared" si="429"/>
        <v>-5.3692531580848142</v>
      </c>
      <c r="S1180">
        <f t="shared" si="430"/>
        <v>-11.41596234480895</v>
      </c>
      <c r="T1180">
        <f t="shared" si="431"/>
        <v>-0.7132261959473134</v>
      </c>
      <c r="U1180">
        <f t="shared" si="432"/>
        <v>2.4283664576424799</v>
      </c>
      <c r="V1180">
        <f t="shared" si="433"/>
        <v>7.0997920442689342</v>
      </c>
      <c r="W1180">
        <f t="shared" si="434"/>
        <v>-3.8808583089351463</v>
      </c>
      <c r="X1180">
        <f t="shared" si="435"/>
        <v>3.2438007874970767</v>
      </c>
      <c r="Y1180">
        <f t="shared" si="436"/>
        <v>-11.41596234480895</v>
      </c>
    </row>
    <row r="1181" spans="1:25" x14ac:dyDescent="0.25">
      <c r="A1181">
        <v>1175</v>
      </c>
      <c r="B1181">
        <f t="shared" si="414"/>
        <v>24</v>
      </c>
      <c r="C1181">
        <f t="shared" si="415"/>
        <v>26</v>
      </c>
      <c r="D1181">
        <f>IF(C1181=1,#N/A,VLOOKUP(B1181,Potentiel!$C$4:$BB$54,xy!C1181))</f>
        <v>-18.776144594338177</v>
      </c>
      <c r="E1181">
        <f t="shared" si="416"/>
        <v>9.0000009999999993</v>
      </c>
      <c r="F1181">
        <f t="shared" si="417"/>
        <v>11.000000999999999</v>
      </c>
      <c r="G1181">
        <f t="shared" si="418"/>
        <v>-18.776144594338177</v>
      </c>
      <c r="H1181">
        <f t="shared" si="419"/>
        <v>-1.0408463461125315</v>
      </c>
      <c r="I1181">
        <f t="shared" si="420"/>
        <v>-1.0408463461125315</v>
      </c>
      <c r="J1181">
        <f t="shared" si="421"/>
        <v>21.76105759901149</v>
      </c>
      <c r="K1181">
        <f t="shared" si="422"/>
        <v>9.0000009999999993</v>
      </c>
      <c r="L1181">
        <f t="shared" si="423"/>
        <v>-3.6425834625702671</v>
      </c>
      <c r="M1181">
        <f t="shared" si="424"/>
        <v>-21.454025579030741</v>
      </c>
      <c r="N1181">
        <f t="shared" si="425"/>
        <v>-1.173591959412406</v>
      </c>
      <c r="O1181">
        <f t="shared" si="426"/>
        <v>-1.173591959412406</v>
      </c>
      <c r="P1181">
        <f t="shared" si="427"/>
        <v>23.265322511104511</v>
      </c>
      <c r="Q1181">
        <f t="shared" si="428"/>
        <v>4.7410245651386074</v>
      </c>
      <c r="R1181">
        <f t="shared" si="429"/>
        <v>-3.6425834625702671</v>
      </c>
      <c r="S1181">
        <f t="shared" si="430"/>
        <v>-11.021708681564787</v>
      </c>
      <c r="T1181">
        <f t="shared" si="431"/>
        <v>-0.91567852148461781</v>
      </c>
      <c r="U1181">
        <f t="shared" si="432"/>
        <v>2.2259141321051752</v>
      </c>
      <c r="V1181">
        <f t="shared" si="433"/>
        <v>5.9787731357727667</v>
      </c>
      <c r="W1181">
        <f t="shared" si="434"/>
        <v>-2.1946724818289236</v>
      </c>
      <c r="X1181">
        <f t="shared" si="435"/>
        <v>3.5508820896512248</v>
      </c>
      <c r="Y1181">
        <f t="shared" si="436"/>
        <v>-11.021708681564787</v>
      </c>
    </row>
    <row r="1182" spans="1:25" x14ac:dyDescent="0.25">
      <c r="A1182">
        <v>1176</v>
      </c>
      <c r="B1182">
        <f t="shared" si="414"/>
        <v>24</v>
      </c>
      <c r="C1182">
        <f t="shared" si="415"/>
        <v>27</v>
      </c>
      <c r="D1182">
        <f>IF(C1182=1,#N/A,VLOOKUP(B1182,Potentiel!$C$4:$BB$54,xy!C1182))</f>
        <v>-17.452193264626104</v>
      </c>
      <c r="E1182">
        <f t="shared" si="416"/>
        <v>9.0000009999999993</v>
      </c>
      <c r="F1182">
        <f t="shared" si="417"/>
        <v>12.000000999999999</v>
      </c>
      <c r="G1182">
        <f t="shared" si="418"/>
        <v>-17.452193264626104</v>
      </c>
      <c r="H1182">
        <f t="shared" si="419"/>
        <v>-0.96844602375553623</v>
      </c>
      <c r="I1182">
        <f t="shared" si="420"/>
        <v>-0.96844602375553623</v>
      </c>
      <c r="J1182">
        <f t="shared" si="421"/>
        <v>21.179685402428944</v>
      </c>
      <c r="K1182">
        <f t="shared" si="422"/>
        <v>9.0000009999999993</v>
      </c>
      <c r="L1182">
        <f t="shared" si="423"/>
        <v>-2.0255195088843534</v>
      </c>
      <c r="M1182">
        <f t="shared" si="424"/>
        <v>-21.082607629631365</v>
      </c>
      <c r="N1182">
        <f t="shared" si="425"/>
        <v>-1.1673240513214298</v>
      </c>
      <c r="O1182">
        <f t="shared" si="426"/>
        <v>-1.1673240513214298</v>
      </c>
      <c r="P1182">
        <f t="shared" si="427"/>
        <v>22.923271199045558</v>
      </c>
      <c r="Q1182">
        <f t="shared" si="428"/>
        <v>4.8118944509283166</v>
      </c>
      <c r="R1182">
        <f t="shared" si="429"/>
        <v>-2.0255195088843534</v>
      </c>
      <c r="S1182">
        <f t="shared" si="430"/>
        <v>-10.730033517124134</v>
      </c>
      <c r="T1182">
        <f t="shared" si="431"/>
        <v>-1.1723694392832451</v>
      </c>
      <c r="U1182">
        <f t="shared" si="432"/>
        <v>1.969223214306548</v>
      </c>
      <c r="V1182">
        <f t="shared" si="433"/>
        <v>5.2208291954196167</v>
      </c>
      <c r="W1182">
        <f t="shared" si="434"/>
        <v>-0.62071645534195119</v>
      </c>
      <c r="X1182">
        <f t="shared" si="435"/>
        <v>3.8529610702718631</v>
      </c>
      <c r="Y1182">
        <f t="shared" si="436"/>
        <v>-10.730033517124134</v>
      </c>
    </row>
    <row r="1183" spans="1:25" x14ac:dyDescent="0.25">
      <c r="A1183">
        <v>1177</v>
      </c>
      <c r="B1183">
        <f t="shared" si="414"/>
        <v>24</v>
      </c>
      <c r="C1183">
        <f t="shared" si="415"/>
        <v>28</v>
      </c>
      <c r="D1183">
        <f>IF(C1183=1,#N/A,VLOOKUP(B1183,Potentiel!$C$4:$BB$54,xy!C1183))</f>
        <v>-16.281082785059443</v>
      </c>
      <c r="E1183">
        <f t="shared" si="416"/>
        <v>9.0000009999999993</v>
      </c>
      <c r="F1183">
        <f t="shared" si="417"/>
        <v>13.000000999999999</v>
      </c>
      <c r="G1183">
        <f t="shared" si="418"/>
        <v>-16.281082785059443</v>
      </c>
      <c r="H1183">
        <f t="shared" si="419"/>
        <v>-0.89698732651326951</v>
      </c>
      <c r="I1183">
        <f t="shared" si="420"/>
        <v>-0.89698732651326951</v>
      </c>
      <c r="J1183">
        <f t="shared" si="421"/>
        <v>20.834435021232515</v>
      </c>
      <c r="K1183">
        <f t="shared" si="422"/>
        <v>9.0000009999999993</v>
      </c>
      <c r="L1183">
        <f t="shared" si="423"/>
        <v>-0.5066997599258668</v>
      </c>
      <c r="M1183">
        <f t="shared" si="424"/>
        <v>-20.828272564167463</v>
      </c>
      <c r="N1183">
        <f t="shared" si="425"/>
        <v>-1.1629230936962691</v>
      </c>
      <c r="O1183">
        <f t="shared" si="426"/>
        <v>-1.1629230936962691</v>
      </c>
      <c r="P1183">
        <f t="shared" si="427"/>
        <v>22.689578136387905</v>
      </c>
      <c r="Q1183">
        <f t="shared" si="428"/>
        <v>4.860423869258514</v>
      </c>
      <c r="R1183">
        <f t="shared" si="429"/>
        <v>-0.5066997599258668</v>
      </c>
      <c r="S1183">
        <f t="shared" si="430"/>
        <v>-10.530303745953487</v>
      </c>
      <c r="T1183">
        <f t="shared" si="431"/>
        <v>-1.4669214319015129</v>
      </c>
      <c r="U1183">
        <f t="shared" si="432"/>
        <v>1.6746712216882802</v>
      </c>
      <c r="V1183">
        <f t="shared" si="433"/>
        <v>4.8867642500500104</v>
      </c>
      <c r="W1183">
        <f t="shared" si="434"/>
        <v>0.85264331291436835</v>
      </c>
      <c r="X1183">
        <f t="shared" si="435"/>
        <v>4.1505562611507205</v>
      </c>
      <c r="Y1183">
        <f t="shared" si="436"/>
        <v>-10.530303745953487</v>
      </c>
    </row>
    <row r="1184" spans="1:25" x14ac:dyDescent="0.25">
      <c r="A1184">
        <v>1178</v>
      </c>
      <c r="B1184">
        <f t="shared" si="414"/>
        <v>24</v>
      </c>
      <c r="C1184">
        <f t="shared" si="415"/>
        <v>29</v>
      </c>
      <c r="D1184">
        <f>IF(C1184=1,#N/A,VLOOKUP(B1184,Potentiel!$C$4:$BB$54,xy!C1184))</f>
        <v>-15.244287687579572</v>
      </c>
      <c r="E1184">
        <f t="shared" si="416"/>
        <v>9.0000009999999993</v>
      </c>
      <c r="F1184">
        <f t="shared" si="417"/>
        <v>14.000000999999999</v>
      </c>
      <c r="G1184">
        <f t="shared" si="418"/>
        <v>-15.244287687579572</v>
      </c>
      <c r="H1184">
        <f t="shared" si="419"/>
        <v>-0.82792053954741229</v>
      </c>
      <c r="I1184">
        <f t="shared" si="420"/>
        <v>-0.82792053954741229</v>
      </c>
      <c r="J1184">
        <f t="shared" si="421"/>
        <v>20.697544180450276</v>
      </c>
      <c r="K1184">
        <f t="shared" si="422"/>
        <v>9.0000009999999993</v>
      </c>
      <c r="L1184">
        <f t="shared" si="423"/>
        <v>0.92578372563691991</v>
      </c>
      <c r="M1184">
        <f t="shared" si="424"/>
        <v>-20.676829050776547</v>
      </c>
      <c r="N1184">
        <f t="shared" si="425"/>
        <v>-1.1602592515142174</v>
      </c>
      <c r="O1184">
        <f t="shared" si="426"/>
        <v>-1.1602592515142174</v>
      </c>
      <c r="P1184">
        <f t="shared" si="427"/>
        <v>22.550638075119689</v>
      </c>
      <c r="Q1184">
        <f t="shared" si="428"/>
        <v>4.8893206539049272</v>
      </c>
      <c r="R1184">
        <f t="shared" si="429"/>
        <v>0.92578372563691991</v>
      </c>
      <c r="S1184">
        <f t="shared" si="430"/>
        <v>-10.411374890352413</v>
      </c>
      <c r="T1184">
        <f t="shared" si="431"/>
        <v>1.3836636122712507</v>
      </c>
      <c r="U1184">
        <f t="shared" si="432"/>
        <v>1.3836636122712507</v>
      </c>
      <c r="V1184">
        <f t="shared" si="433"/>
        <v>4.97619653584497</v>
      </c>
      <c r="W1184">
        <f t="shared" si="434"/>
        <v>2.2375998509616375</v>
      </c>
      <c r="X1184">
        <f t="shared" si="435"/>
        <v>4.4442111315472577</v>
      </c>
      <c r="Y1184">
        <f t="shared" si="436"/>
        <v>-10.411374890352413</v>
      </c>
    </row>
    <row r="1185" spans="1:25" x14ac:dyDescent="0.25">
      <c r="A1185">
        <v>1179</v>
      </c>
      <c r="B1185">
        <f t="shared" si="414"/>
        <v>24</v>
      </c>
      <c r="C1185">
        <f t="shared" si="415"/>
        <v>30</v>
      </c>
      <c r="D1185">
        <f>IF(C1185=1,#N/A,VLOOKUP(B1185,Potentiel!$C$4:$BB$54,xy!C1185))</f>
        <v>-14.324248229767074</v>
      </c>
      <c r="E1185">
        <f t="shared" si="416"/>
        <v>9.0000009999999993</v>
      </c>
      <c r="F1185">
        <f t="shared" si="417"/>
        <v>15.000000999999999</v>
      </c>
      <c r="G1185">
        <f t="shared" si="418"/>
        <v>-14.324248229767074</v>
      </c>
      <c r="H1185">
        <f t="shared" si="419"/>
        <v>-0.76235807847438208</v>
      </c>
      <c r="I1185">
        <f t="shared" si="420"/>
        <v>-0.76235807847438208</v>
      </c>
      <c r="J1185">
        <f t="shared" si="421"/>
        <v>20.740880341682367</v>
      </c>
      <c r="K1185">
        <f t="shared" si="422"/>
        <v>9.0000009999999993</v>
      </c>
      <c r="L1185">
        <f t="shared" si="423"/>
        <v>2.2832181326604943</v>
      </c>
      <c r="M1185">
        <f t="shared" si="424"/>
        <v>-20.614825546355622</v>
      </c>
      <c r="N1185">
        <f t="shared" si="425"/>
        <v>-1.1591591387279156</v>
      </c>
      <c r="O1185">
        <f t="shared" si="426"/>
        <v>-1.1591591387279156</v>
      </c>
      <c r="P1185">
        <f t="shared" si="427"/>
        <v>22.493800263776624</v>
      </c>
      <c r="Q1185">
        <f t="shared" si="428"/>
        <v>4.9011514802933114</v>
      </c>
      <c r="R1185">
        <f t="shared" si="429"/>
        <v>2.2832181326604943</v>
      </c>
      <c r="S1185">
        <f t="shared" si="430"/>
        <v>-10.362683430025534</v>
      </c>
      <c r="T1185">
        <f t="shared" si="431"/>
        <v>1.1348371948856768</v>
      </c>
      <c r="U1185">
        <f t="shared" si="432"/>
        <v>1.1348371948856768</v>
      </c>
      <c r="V1185">
        <f t="shared" si="433"/>
        <v>5.406881806928185</v>
      </c>
      <c r="W1185">
        <f t="shared" si="434"/>
        <v>3.5457105688849668</v>
      </c>
      <c r="X1185">
        <f t="shared" si="435"/>
        <v>4.7344408198740897</v>
      </c>
      <c r="Y1185">
        <f t="shared" si="436"/>
        <v>-10.362683430025534</v>
      </c>
    </row>
    <row r="1186" spans="1:25" x14ac:dyDescent="0.25">
      <c r="A1186">
        <v>1180</v>
      </c>
      <c r="B1186">
        <f t="shared" si="414"/>
        <v>24</v>
      </c>
      <c r="C1186">
        <f t="shared" si="415"/>
        <v>31</v>
      </c>
      <c r="D1186">
        <f>IF(C1186=1,#N/A,VLOOKUP(B1186,Potentiel!$C$4:$BB$54,xy!C1186))</f>
        <v>-13.505062443238845</v>
      </c>
      <c r="E1186">
        <f t="shared" si="416"/>
        <v>9.0000009999999993</v>
      </c>
      <c r="F1186">
        <f t="shared" si="417"/>
        <v>16.000001000000001</v>
      </c>
      <c r="G1186">
        <f t="shared" si="418"/>
        <v>-13.505062443238845</v>
      </c>
      <c r="H1186">
        <f t="shared" si="419"/>
        <v>-0.70103917219842438</v>
      </c>
      <c r="I1186">
        <f t="shared" si="420"/>
        <v>-0.70103917219842438</v>
      </c>
      <c r="J1186">
        <f t="shared" si="421"/>
        <v>20.937687159659767</v>
      </c>
      <c r="K1186">
        <f t="shared" si="422"/>
        <v>9.0000009999999993</v>
      </c>
      <c r="L1186">
        <f t="shared" si="423"/>
        <v>3.575825049391145</v>
      </c>
      <c r="M1186">
        <f t="shared" si="424"/>
        <v>-20.630080436390166</v>
      </c>
      <c r="N1186">
        <f t="shared" si="425"/>
        <v>-1.1594303177658762</v>
      </c>
      <c r="O1186">
        <f t="shared" si="426"/>
        <v>-1.1594303177658762</v>
      </c>
      <c r="P1186">
        <f t="shared" si="427"/>
        <v>22.507781694603519</v>
      </c>
      <c r="Q1186">
        <f t="shared" si="428"/>
        <v>4.8982407100512386</v>
      </c>
      <c r="R1186">
        <f t="shared" si="429"/>
        <v>3.575825049391145</v>
      </c>
      <c r="S1186">
        <f t="shared" si="430"/>
        <v>-10.374663121816267</v>
      </c>
      <c r="T1186">
        <f t="shared" si="431"/>
        <v>0.94020400878890686</v>
      </c>
      <c r="U1186">
        <f t="shared" si="432"/>
        <v>0.94020400878890686</v>
      </c>
      <c r="V1186">
        <f t="shared" si="433"/>
        <v>6.0645928830760312</v>
      </c>
      <c r="W1186">
        <f t="shared" si="434"/>
        <v>4.787441768830158</v>
      </c>
      <c r="X1186">
        <f t="shared" si="435"/>
        <v>5.021711831536317</v>
      </c>
      <c r="Y1186">
        <f t="shared" si="436"/>
        <v>-10.374663121816267</v>
      </c>
    </row>
    <row r="1187" spans="1:25" x14ac:dyDescent="0.25">
      <c r="A1187">
        <v>1181</v>
      </c>
      <c r="B1187">
        <f t="shared" si="414"/>
        <v>24</v>
      </c>
      <c r="C1187">
        <f t="shared" si="415"/>
        <v>32</v>
      </c>
      <c r="D1187">
        <f>IF(C1187=1,#N/A,VLOOKUP(B1187,Potentiel!$C$4:$BB$54,xy!C1187))</f>
        <v>-12.772616201598568</v>
      </c>
      <c r="E1187">
        <f t="shared" si="416"/>
        <v>9.0000009999999993</v>
      </c>
      <c r="F1187">
        <f t="shared" si="417"/>
        <v>17.000001000000001</v>
      </c>
      <c r="G1187">
        <f t="shared" si="418"/>
        <v>-12.772616201598568</v>
      </c>
      <c r="H1187">
        <f t="shared" si="419"/>
        <v>-0.64435197045336812</v>
      </c>
      <c r="I1187">
        <f t="shared" si="420"/>
        <v>-0.64435197045336812</v>
      </c>
      <c r="J1187">
        <f t="shared" si="421"/>
        <v>21.263578218007883</v>
      </c>
      <c r="K1187">
        <f t="shared" si="422"/>
        <v>9.0000009999999993</v>
      </c>
      <c r="L1187">
        <f t="shared" si="423"/>
        <v>4.8126768613979634</v>
      </c>
      <c r="M1187">
        <f t="shared" si="424"/>
        <v>-20.711781672784792</v>
      </c>
      <c r="N1187">
        <f t="shared" si="425"/>
        <v>-1.1608769660555966</v>
      </c>
      <c r="O1187">
        <f t="shared" si="426"/>
        <v>-1.1608769660555966</v>
      </c>
      <c r="P1187">
        <f t="shared" si="427"/>
        <v>22.582690673635526</v>
      </c>
      <c r="Q1187">
        <f t="shared" si="428"/>
        <v>4.8826513792137565</v>
      </c>
      <c r="R1187">
        <f t="shared" si="429"/>
        <v>4.8126768613979634</v>
      </c>
      <c r="S1187">
        <f t="shared" si="430"/>
        <v>-10.438823245469264</v>
      </c>
      <c r="T1187">
        <f t="shared" si="431"/>
        <v>0.79261538195107695</v>
      </c>
      <c r="U1187">
        <f t="shared" si="432"/>
        <v>0.79261538195107695</v>
      </c>
      <c r="V1187">
        <f t="shared" si="433"/>
        <v>6.8558108975651706</v>
      </c>
      <c r="W1187">
        <f t="shared" si="434"/>
        <v>5.9720830373332152</v>
      </c>
      <c r="X1187">
        <f t="shared" si="435"/>
        <v>5.3064382232150429</v>
      </c>
      <c r="Y1187">
        <f t="shared" si="436"/>
        <v>-10.438823245469264</v>
      </c>
    </row>
    <row r="1188" spans="1:25" x14ac:dyDescent="0.25">
      <c r="A1188">
        <v>1182</v>
      </c>
      <c r="B1188">
        <f t="shared" si="414"/>
        <v>24</v>
      </c>
      <c r="C1188">
        <f t="shared" si="415"/>
        <v>33</v>
      </c>
      <c r="D1188">
        <f>IF(C1188=1,#N/A,VLOOKUP(B1188,Potentiel!$C$4:$BB$54,xy!C1188))</f>
        <v>-12.114468584352148</v>
      </c>
      <c r="E1188">
        <f t="shared" si="416"/>
        <v>9.0000009999999993</v>
      </c>
      <c r="F1188">
        <f t="shared" si="417"/>
        <v>18.000001000000001</v>
      </c>
      <c r="G1188">
        <f t="shared" si="418"/>
        <v>-12.114468584352148</v>
      </c>
      <c r="H1188">
        <f t="shared" si="419"/>
        <v>-0.59239230314694591</v>
      </c>
      <c r="I1188">
        <f t="shared" si="420"/>
        <v>-0.59239230314694591</v>
      </c>
      <c r="J1188">
        <f t="shared" si="421"/>
        <v>21.697013275592937</v>
      </c>
      <c r="K1188">
        <f t="shared" si="422"/>
        <v>9.0000009999999993</v>
      </c>
      <c r="L1188">
        <f t="shared" si="423"/>
        <v>6.0017704382276573</v>
      </c>
      <c r="M1188">
        <f t="shared" si="424"/>
        <v>-20.850398957527712</v>
      </c>
      <c r="N1188">
        <f t="shared" si="425"/>
        <v>-1.1633095600807588</v>
      </c>
      <c r="O1188">
        <f t="shared" si="426"/>
        <v>-1.1633095600807588</v>
      </c>
      <c r="P1188">
        <f t="shared" si="427"/>
        <v>22.709891120128113</v>
      </c>
      <c r="Q1188">
        <f t="shared" si="428"/>
        <v>4.856201954370138</v>
      </c>
      <c r="R1188">
        <f t="shared" si="429"/>
        <v>6.0017704382276573</v>
      </c>
      <c r="S1188">
        <f t="shared" si="430"/>
        <v>-10.547679641308747</v>
      </c>
      <c r="T1188">
        <f t="shared" si="431"/>
        <v>0.68028221137442435</v>
      </c>
      <c r="U1188">
        <f t="shared" si="432"/>
        <v>0.68028221137442435</v>
      </c>
      <c r="V1188">
        <f t="shared" si="433"/>
        <v>7.7203591765417077</v>
      </c>
      <c r="W1188">
        <f t="shared" si="434"/>
        <v>7.107822696099114</v>
      </c>
      <c r="X1188">
        <f t="shared" si="435"/>
        <v>5.5889849658695088</v>
      </c>
      <c r="Y1188">
        <f t="shared" si="436"/>
        <v>-10.547679641308747</v>
      </c>
    </row>
    <row r="1189" spans="1:25" x14ac:dyDescent="0.25">
      <c r="A1189">
        <v>1183</v>
      </c>
      <c r="B1189">
        <f t="shared" si="414"/>
        <v>24</v>
      </c>
      <c r="C1189">
        <f t="shared" si="415"/>
        <v>34</v>
      </c>
      <c r="D1189">
        <f>IF(C1189=1,#N/A,VLOOKUP(B1189,Potentiel!$C$4:$BB$54,xy!C1189))</f>
        <v>-11.519675233224165</v>
      </c>
      <c r="E1189">
        <f t="shared" si="416"/>
        <v>9.0000009999999993</v>
      </c>
      <c r="F1189">
        <f t="shared" si="417"/>
        <v>19.000001000000001</v>
      </c>
      <c r="G1189">
        <f t="shared" si="418"/>
        <v>-11.519675233224165</v>
      </c>
      <c r="H1189">
        <f t="shared" si="419"/>
        <v>-0.54503800434810357</v>
      </c>
      <c r="I1189">
        <f t="shared" si="420"/>
        <v>-0.54503800434810357</v>
      </c>
      <c r="J1189">
        <f t="shared" si="421"/>
        <v>22.219427433643723</v>
      </c>
      <c r="K1189">
        <f t="shared" si="422"/>
        <v>9.0000009999999993</v>
      </c>
      <c r="L1189">
        <f t="shared" si="423"/>
        <v>7.150140677775636</v>
      </c>
      <c r="M1189">
        <f t="shared" si="424"/>
        <v>-21.037548425778549</v>
      </c>
      <c r="N1189">
        <f t="shared" si="425"/>
        <v>-1.166550910443696</v>
      </c>
      <c r="O1189">
        <f t="shared" si="426"/>
        <v>-1.166550910443696</v>
      </c>
      <c r="P1189">
        <f t="shared" si="427"/>
        <v>22.881836940398351</v>
      </c>
      <c r="Q1189">
        <f t="shared" si="428"/>
        <v>4.8204921523479394</v>
      </c>
      <c r="R1189">
        <f t="shared" si="429"/>
        <v>7.150140677775636</v>
      </c>
      <c r="S1189">
        <f t="shared" si="430"/>
        <v>-10.694648445630989</v>
      </c>
      <c r="T1189">
        <f t="shared" si="431"/>
        <v>0.59318711194439777</v>
      </c>
      <c r="U1189">
        <f t="shared" si="432"/>
        <v>0.59318711194439777</v>
      </c>
      <c r="V1189">
        <f t="shared" si="433"/>
        <v>8.6233204917148889</v>
      </c>
      <c r="W1189">
        <f t="shared" si="434"/>
        <v>8.2018640647259495</v>
      </c>
      <c r="X1189">
        <f t="shared" si="435"/>
        <v>5.8696731268146438</v>
      </c>
      <c r="Y1189">
        <f t="shared" si="436"/>
        <v>-10.694648445630989</v>
      </c>
    </row>
    <row r="1190" spans="1:25" x14ac:dyDescent="0.25">
      <c r="A1190">
        <v>1184</v>
      </c>
      <c r="B1190">
        <f t="shared" si="414"/>
        <v>24</v>
      </c>
      <c r="C1190">
        <f t="shared" si="415"/>
        <v>35</v>
      </c>
      <c r="D1190">
        <f>IF(C1190=1,#N/A,VLOOKUP(B1190,Potentiel!$C$4:$BB$54,xy!C1190))</f>
        <v>-10.978656145721041</v>
      </c>
      <c r="E1190">
        <f t="shared" si="416"/>
        <v>9.0000009999999993</v>
      </c>
      <c r="F1190">
        <f t="shared" si="417"/>
        <v>20.000001000000001</v>
      </c>
      <c r="G1190">
        <f t="shared" si="418"/>
        <v>-10.978656145721041</v>
      </c>
      <c r="H1190">
        <f t="shared" si="419"/>
        <v>-0.50202347881224041</v>
      </c>
      <c r="I1190">
        <f t="shared" si="420"/>
        <v>-0.50202347881224041</v>
      </c>
      <c r="J1190">
        <f t="shared" si="421"/>
        <v>22.815146959114234</v>
      </c>
      <c r="K1190">
        <f t="shared" si="422"/>
        <v>9.0000009999999993</v>
      </c>
      <c r="L1190">
        <f t="shared" si="423"/>
        <v>8.2639454869455395</v>
      </c>
      <c r="M1190">
        <f t="shared" si="424"/>
        <v>-21.265891369862018</v>
      </c>
      <c r="N1190">
        <f t="shared" si="425"/>
        <v>-1.1704402848711424</v>
      </c>
      <c r="O1190">
        <f t="shared" si="426"/>
        <v>-1.1704402848711424</v>
      </c>
      <c r="P1190">
        <f t="shared" si="427"/>
        <v>23.091949977314016</v>
      </c>
      <c r="Q1190">
        <f t="shared" si="428"/>
        <v>4.7769222645860498</v>
      </c>
      <c r="R1190">
        <f t="shared" si="429"/>
        <v>8.2639454869455395</v>
      </c>
      <c r="S1190">
        <f t="shared" si="430"/>
        <v>-10.87396655847963</v>
      </c>
      <c r="T1190">
        <f t="shared" si="431"/>
        <v>0.52411875047878309</v>
      </c>
      <c r="U1190">
        <f t="shared" si="432"/>
        <v>0.52411875047878309</v>
      </c>
      <c r="V1190">
        <f t="shared" si="433"/>
        <v>9.5452491498706031</v>
      </c>
      <c r="W1190">
        <f t="shared" si="434"/>
        <v>9.2605124758769364</v>
      </c>
      <c r="X1190">
        <f t="shared" si="435"/>
        <v>6.1487837481727929</v>
      </c>
      <c r="Y1190">
        <f t="shared" si="436"/>
        <v>-10.87396655847963</v>
      </c>
    </row>
    <row r="1191" spans="1:25" x14ac:dyDescent="0.25">
      <c r="A1191">
        <v>1185</v>
      </c>
      <c r="B1191">
        <f t="shared" si="414"/>
        <v>24</v>
      </c>
      <c r="C1191">
        <f t="shared" si="415"/>
        <v>36</v>
      </c>
      <c r="D1191">
        <f>IF(C1191=1,#N/A,VLOOKUP(B1191,Potentiel!$C$4:$BB$54,xy!C1191))</f>
        <v>-10.483155405365727</v>
      </c>
      <c r="E1191">
        <f t="shared" si="416"/>
        <v>9.0000009999999993</v>
      </c>
      <c r="F1191">
        <f t="shared" si="417"/>
        <v>21.000001000000001</v>
      </c>
      <c r="G1191">
        <f t="shared" si="418"/>
        <v>-10.483155405365727</v>
      </c>
      <c r="H1191">
        <f t="shared" si="419"/>
        <v>-0.46300568526171387</v>
      </c>
      <c r="I1191">
        <f t="shared" si="420"/>
        <v>-0.46300568526171387</v>
      </c>
      <c r="J1191">
        <f t="shared" si="421"/>
        <v>23.471186362283643</v>
      </c>
      <c r="K1191">
        <f t="shared" si="422"/>
        <v>9.0000009999999993</v>
      </c>
      <c r="L1191">
        <f t="shared" si="423"/>
        <v>9.3484916665554252</v>
      </c>
      <c r="M1191">
        <f t="shared" si="424"/>
        <v>-21.529103390838024</v>
      </c>
      <c r="N1191">
        <f t="shared" si="425"/>
        <v>-1.1748366039438949</v>
      </c>
      <c r="O1191">
        <f t="shared" si="426"/>
        <v>-1.1748366039438949</v>
      </c>
      <c r="P1191">
        <f t="shared" si="427"/>
        <v>23.334573294007207</v>
      </c>
      <c r="Q1191">
        <f t="shared" si="428"/>
        <v>4.7266990432925873</v>
      </c>
      <c r="R1191">
        <f t="shared" si="429"/>
        <v>9.3484916665554252</v>
      </c>
      <c r="S1191">
        <f t="shared" si="430"/>
        <v>-11.080667418319827</v>
      </c>
      <c r="T1191">
        <f t="shared" si="431"/>
        <v>0.46812622670651705</v>
      </c>
      <c r="U1191">
        <f t="shared" si="432"/>
        <v>0.46812622670651705</v>
      </c>
      <c r="V1191">
        <f t="shared" si="433"/>
        <v>10.475494274043553</v>
      </c>
      <c r="W1191">
        <f t="shared" si="434"/>
        <v>10.289201779894217</v>
      </c>
      <c r="X1191">
        <f t="shared" si="435"/>
        <v>6.4265590282409022</v>
      </c>
      <c r="Y1191">
        <f t="shared" si="436"/>
        <v>-11.080667418319827</v>
      </c>
    </row>
    <row r="1192" spans="1:25" x14ac:dyDescent="0.25">
      <c r="A1192">
        <v>1186</v>
      </c>
      <c r="B1192">
        <f t="shared" si="414"/>
        <v>24</v>
      </c>
      <c r="C1192">
        <f t="shared" si="415"/>
        <v>37</v>
      </c>
      <c r="D1192">
        <f>IF(C1192=1,#N/A,VLOOKUP(B1192,Potentiel!$C$4:$BB$54,xy!C1192))</f>
        <v>-10.026276270036622</v>
      </c>
      <c r="E1192">
        <f t="shared" si="416"/>
        <v>9.0000009999999993</v>
      </c>
      <c r="F1192">
        <f t="shared" si="417"/>
        <v>22.000001000000001</v>
      </c>
      <c r="G1192">
        <f t="shared" si="418"/>
        <v>-10.026276270036622</v>
      </c>
      <c r="H1192">
        <f t="shared" si="419"/>
        <v>-0.42761688996562452</v>
      </c>
      <c r="I1192">
        <f t="shared" si="420"/>
        <v>-0.42761688996562452</v>
      </c>
      <c r="J1192">
        <f t="shared" si="421"/>
        <v>24.176977888956685</v>
      </c>
      <c r="K1192">
        <f t="shared" si="422"/>
        <v>9.0000009999999993</v>
      </c>
      <c r="L1192">
        <f t="shared" si="423"/>
        <v>10.408212356988253</v>
      </c>
      <c r="M1192">
        <f t="shared" si="424"/>
        <v>-21.821901277728699</v>
      </c>
      <c r="N1192">
        <f t="shared" si="425"/>
        <v>-1.1796207951706892</v>
      </c>
      <c r="O1192">
        <f t="shared" si="426"/>
        <v>-1.1796207951706892</v>
      </c>
      <c r="P1192">
        <f t="shared" si="427"/>
        <v>23.604986620943858</v>
      </c>
      <c r="Q1192">
        <f t="shared" si="428"/>
        <v>4.6708305726466035</v>
      </c>
      <c r="R1192">
        <f t="shared" si="429"/>
        <v>10.408212356988253</v>
      </c>
      <c r="S1192">
        <f t="shared" si="430"/>
        <v>-11.310602110342167</v>
      </c>
      <c r="T1192">
        <f t="shared" si="431"/>
        <v>0.42182555723562964</v>
      </c>
      <c r="U1192">
        <f t="shared" si="432"/>
        <v>0.42182555723562964</v>
      </c>
      <c r="V1192">
        <f t="shared" si="433"/>
        <v>11.408222591908572</v>
      </c>
      <c r="W1192">
        <f t="shared" si="434"/>
        <v>11.292471250478203</v>
      </c>
      <c r="X1192">
        <f t="shared" si="435"/>
        <v>6.7032012921273889</v>
      </c>
      <c r="Y1192">
        <f t="shared" si="436"/>
        <v>-11.310602110342167</v>
      </c>
    </row>
    <row r="1193" spans="1:25" x14ac:dyDescent="0.25">
      <c r="A1193">
        <v>1187</v>
      </c>
      <c r="B1193">
        <f t="shared" si="414"/>
        <v>24</v>
      </c>
      <c r="C1193">
        <f t="shared" si="415"/>
        <v>38</v>
      </c>
      <c r="D1193">
        <f>IF(C1193=1,#N/A,VLOOKUP(B1193,Potentiel!$C$4:$BB$54,xy!C1193))</f>
        <v>-9.6025152851803099</v>
      </c>
      <c r="E1193">
        <f t="shared" si="416"/>
        <v>9.0000009999999993</v>
      </c>
      <c r="F1193">
        <f t="shared" si="417"/>
        <v>23.000001000000001</v>
      </c>
      <c r="G1193">
        <f t="shared" si="418"/>
        <v>-9.6025152851803099</v>
      </c>
      <c r="H1193">
        <f t="shared" si="419"/>
        <v>-0.39550151920788179</v>
      </c>
      <c r="I1193">
        <f t="shared" si="420"/>
        <v>-0.39550151920788179</v>
      </c>
      <c r="J1193">
        <f t="shared" si="421"/>
        <v>24.924051552709532</v>
      </c>
      <c r="K1193">
        <f t="shared" si="422"/>
        <v>9.0000009999999993</v>
      </c>
      <c r="L1193">
        <f t="shared" si="423"/>
        <v>11.44664511064143</v>
      </c>
      <c r="M1193">
        <f t="shared" si="424"/>
        <v>-22.14006913975544</v>
      </c>
      <c r="N1193">
        <f t="shared" si="425"/>
        <v>-1.1846966531115217</v>
      </c>
      <c r="O1193">
        <f t="shared" si="426"/>
        <v>-1.1846966531115217</v>
      </c>
      <c r="P1193">
        <f t="shared" si="427"/>
        <v>23.899428434863292</v>
      </c>
      <c r="Q1193">
        <f t="shared" si="428"/>
        <v>4.6101212825321776</v>
      </c>
      <c r="R1193">
        <f t="shared" si="429"/>
        <v>11.44664511064143</v>
      </c>
      <c r="S1193">
        <f t="shared" si="430"/>
        <v>-11.56045988815406</v>
      </c>
      <c r="T1193">
        <f t="shared" si="431"/>
        <v>0.38287368617775941</v>
      </c>
      <c r="U1193">
        <f t="shared" si="432"/>
        <v>0.38287368617775941</v>
      </c>
      <c r="V1193">
        <f t="shared" si="433"/>
        <v>12.34013381323831</v>
      </c>
      <c r="W1193">
        <f t="shared" si="434"/>
        <v>12.273943132172088</v>
      </c>
      <c r="X1193">
        <f t="shared" si="435"/>
        <v>6.9788719909956543</v>
      </c>
      <c r="Y1193">
        <f t="shared" si="436"/>
        <v>-11.56045988815406</v>
      </c>
    </row>
    <row r="1194" spans="1:25" x14ac:dyDescent="0.25">
      <c r="A1194">
        <v>1188</v>
      </c>
      <c r="B1194">
        <f t="shared" si="414"/>
        <v>24</v>
      </c>
      <c r="C1194">
        <f t="shared" si="415"/>
        <v>39</v>
      </c>
      <c r="D1194">
        <f>IF(C1194=1,#N/A,VLOOKUP(B1194,Potentiel!$C$4:$BB$54,xy!C1194))</f>
        <v>-9.2077013536429035</v>
      </c>
      <c r="E1194">
        <f t="shared" si="416"/>
        <v>9.0000009999999993</v>
      </c>
      <c r="F1194">
        <f t="shared" si="417"/>
        <v>24.000001000000001</v>
      </c>
      <c r="G1194">
        <f t="shared" si="418"/>
        <v>-9.2077013536429035</v>
      </c>
      <c r="H1194">
        <f t="shared" si="419"/>
        <v>-0.36633624982667545</v>
      </c>
      <c r="I1194">
        <f t="shared" si="420"/>
        <v>-0.36633624982667545</v>
      </c>
      <c r="J1194">
        <f t="shared" si="421"/>
        <v>25.7056766535697</v>
      </c>
      <c r="K1194">
        <f t="shared" si="422"/>
        <v>9.0000009999999993</v>
      </c>
      <c r="L1194">
        <f t="shared" si="423"/>
        <v>12.466471057084282</v>
      </c>
      <c r="M1194">
        <f t="shared" si="424"/>
        <v>-22.480411731121791</v>
      </c>
      <c r="N1194">
        <f t="shared" si="425"/>
        <v>-1.1899894825244184</v>
      </c>
      <c r="O1194">
        <f t="shared" si="426"/>
        <v>-1.1899894825244184</v>
      </c>
      <c r="P1194">
        <f t="shared" si="427"/>
        <v>24.21505584550156</v>
      </c>
      <c r="Q1194">
        <f t="shared" si="428"/>
        <v>4.5451808545897183</v>
      </c>
      <c r="R1194">
        <f t="shared" si="429"/>
        <v>12.466471057084282</v>
      </c>
      <c r="S1194">
        <f t="shared" si="430"/>
        <v>-11.827731519650246</v>
      </c>
      <c r="T1194">
        <f t="shared" si="431"/>
        <v>0.34961514454637849</v>
      </c>
      <c r="U1194">
        <f t="shared" si="432"/>
        <v>0.34961514454637849</v>
      </c>
      <c r="V1194">
        <f t="shared" si="433"/>
        <v>13.269196268728901</v>
      </c>
      <c r="W1194">
        <f t="shared" si="434"/>
        <v>13.236362743167961</v>
      </c>
      <c r="X1194">
        <f t="shared" si="435"/>
        <v>7.2536934895316598</v>
      </c>
      <c r="Y1194">
        <f t="shared" si="436"/>
        <v>-11.827731519650246</v>
      </c>
    </row>
    <row r="1195" spans="1:25" x14ac:dyDescent="0.25">
      <c r="A1195">
        <v>1189</v>
      </c>
      <c r="B1195">
        <f t="shared" si="414"/>
        <v>24</v>
      </c>
      <c r="C1195">
        <f t="shared" si="415"/>
        <v>40</v>
      </c>
      <c r="D1195">
        <f>IF(C1195=1,#N/A,VLOOKUP(B1195,Potentiel!$C$4:$BB$54,xy!C1195))</f>
        <v>-8.8387944164578887</v>
      </c>
      <c r="E1195">
        <f t="shared" si="416"/>
        <v>9.0000009999999993</v>
      </c>
      <c r="F1195">
        <f t="shared" si="417"/>
        <v>25.000001000000001</v>
      </c>
      <c r="G1195">
        <f t="shared" si="418"/>
        <v>-8.8387944164578887</v>
      </c>
      <c r="H1195">
        <f t="shared" si="419"/>
        <v>-0.3398354622738004</v>
      </c>
      <c r="I1195">
        <f t="shared" si="420"/>
        <v>-0.3398354622738004</v>
      </c>
      <c r="J1195">
        <f t="shared" si="421"/>
        <v>26.516491787874354</v>
      </c>
      <c r="K1195">
        <f t="shared" si="422"/>
        <v>9.0000009999999993</v>
      </c>
      <c r="L1195">
        <f t="shared" si="423"/>
        <v>13.469644308553198</v>
      </c>
      <c r="M1195">
        <f t="shared" si="424"/>
        <v>-22.840600231549704</v>
      </c>
      <c r="N1195">
        <f t="shared" si="425"/>
        <v>-1.1954425515024296</v>
      </c>
      <c r="O1195">
        <f t="shared" si="426"/>
        <v>-1.1954425515024296</v>
      </c>
      <c r="P1195">
        <f t="shared" si="427"/>
        <v>24.549807268845704</v>
      </c>
      <c r="Q1195">
        <f t="shared" si="428"/>
        <v>4.4764536486768822</v>
      </c>
      <c r="R1195">
        <f t="shared" si="429"/>
        <v>13.469644308553198</v>
      </c>
      <c r="S1195">
        <f t="shared" si="430"/>
        <v>-12.110588178198476</v>
      </c>
      <c r="T1195">
        <f t="shared" si="431"/>
        <v>0.32085308297483867</v>
      </c>
      <c r="U1195">
        <f t="shared" si="432"/>
        <v>0.32085308297483867</v>
      </c>
      <c r="V1195">
        <f t="shared" si="433"/>
        <v>14.194011239522538</v>
      </c>
      <c r="W1195">
        <f t="shared" si="434"/>
        <v>14.181730978884426</v>
      </c>
      <c r="X1195">
        <f t="shared" si="435"/>
        <v>7.5277549719109462</v>
      </c>
      <c r="Y1195">
        <f t="shared" si="436"/>
        <v>-12.110588178198476</v>
      </c>
    </row>
    <row r="1196" spans="1:25" x14ac:dyDescent="0.25">
      <c r="A1196">
        <v>1190</v>
      </c>
      <c r="B1196">
        <f t="shared" si="414"/>
        <v>24</v>
      </c>
      <c r="C1196">
        <f t="shared" si="415"/>
        <v>41</v>
      </c>
      <c r="D1196">
        <f>IF(C1196=1,#N/A,VLOOKUP(B1196,Potentiel!$C$4:$BB$54,xy!C1196))</f>
        <v>-8.4935818137975136</v>
      </c>
      <c r="E1196">
        <f t="shared" si="416"/>
        <v>9.0000009999999993</v>
      </c>
      <c r="F1196">
        <f t="shared" si="417"/>
        <v>26.000001000000001</v>
      </c>
      <c r="G1196">
        <f t="shared" si="418"/>
        <v>-8.4935818137975136</v>
      </c>
      <c r="H1196">
        <f t="shared" si="419"/>
        <v>-0.31574722684662454</v>
      </c>
      <c r="I1196">
        <f t="shared" si="420"/>
        <v>-0.31574722684662454</v>
      </c>
      <c r="J1196">
        <f t="shared" si="421"/>
        <v>27.352165984208142</v>
      </c>
      <c r="K1196">
        <f t="shared" si="422"/>
        <v>9.0000009999999993</v>
      </c>
      <c r="L1196">
        <f t="shared" si="423"/>
        <v>14.457587135369909</v>
      </c>
      <c r="M1196">
        <f t="shared" si="424"/>
        <v>-23.218939645273625</v>
      </c>
      <c r="N1196">
        <f t="shared" si="425"/>
        <v>-1.2010123658813949</v>
      </c>
      <c r="O1196">
        <f t="shared" si="426"/>
        <v>-1.2010123658813949</v>
      </c>
      <c r="P1196">
        <f t="shared" si="427"/>
        <v>24.902192197693363</v>
      </c>
      <c r="Q1196">
        <f t="shared" si="428"/>
        <v>4.4042630852328708</v>
      </c>
      <c r="R1196">
        <f t="shared" si="429"/>
        <v>14.457587135369909</v>
      </c>
      <c r="S1196">
        <f t="shared" si="430"/>
        <v>-12.407698780663319</v>
      </c>
      <c r="T1196">
        <f t="shared" si="431"/>
        <v>0.29570212756649034</v>
      </c>
      <c r="U1196">
        <f t="shared" si="432"/>
        <v>0.29570212756649034</v>
      </c>
      <c r="V1196">
        <f t="shared" si="433"/>
        <v>15.113548858582437</v>
      </c>
      <c r="W1196">
        <f t="shared" si="434"/>
        <v>15.111504160057708</v>
      </c>
      <c r="X1196">
        <f t="shared" si="435"/>
        <v>7.8011213494541956</v>
      </c>
      <c r="Y1196">
        <f t="shared" si="436"/>
        <v>-12.407698780663319</v>
      </c>
    </row>
    <row r="1197" spans="1:25" x14ac:dyDescent="0.25">
      <c r="A1197">
        <v>1191</v>
      </c>
      <c r="B1197">
        <f t="shared" si="414"/>
        <v>24</v>
      </c>
      <c r="C1197">
        <f t="shared" si="415"/>
        <v>42</v>
      </c>
      <c r="D1197">
        <f>IF(C1197=1,#N/A,VLOOKUP(B1197,Potentiel!$C$4:$BB$54,xy!C1197))</f>
        <v>-8.1703623799404479</v>
      </c>
      <c r="E1197">
        <f t="shared" si="416"/>
        <v>9.0000009999999993</v>
      </c>
      <c r="F1197">
        <f t="shared" si="417"/>
        <v>27.000001000000001</v>
      </c>
      <c r="G1197">
        <f t="shared" si="418"/>
        <v>-8.1703623799404479</v>
      </c>
      <c r="H1197">
        <f t="shared" si="419"/>
        <v>-0.29384590465917154</v>
      </c>
      <c r="I1197">
        <f t="shared" si="420"/>
        <v>-0.29384590465917154</v>
      </c>
      <c r="J1197">
        <f t="shared" si="421"/>
        <v>28.209127519644191</v>
      </c>
      <c r="K1197">
        <f t="shared" si="422"/>
        <v>9.0000009999999993</v>
      </c>
      <c r="L1197">
        <f t="shared" si="423"/>
        <v>15.431393025782107</v>
      </c>
      <c r="M1197">
        <f t="shared" si="424"/>
        <v>-23.614126803745901</v>
      </c>
      <c r="N1197">
        <f t="shared" si="425"/>
        <v>-1.2066641618341141</v>
      </c>
      <c r="O1197">
        <f t="shared" si="426"/>
        <v>-1.2066641618341141</v>
      </c>
      <c r="P1197">
        <f t="shared" si="427"/>
        <v>25.271070470072921</v>
      </c>
      <c r="Q1197">
        <f t="shared" si="428"/>
        <v>4.3288578205390627</v>
      </c>
      <c r="R1197">
        <f t="shared" si="429"/>
        <v>15.431393025782107</v>
      </c>
      <c r="S1197">
        <f t="shared" si="430"/>
        <v>-12.718039946507981</v>
      </c>
      <c r="T1197">
        <f t="shared" si="431"/>
        <v>0.27349344401690528</v>
      </c>
      <c r="U1197">
        <f t="shared" si="432"/>
        <v>0.27349344401690528</v>
      </c>
      <c r="V1197">
        <f t="shared" si="433"/>
        <v>16.027067752605241</v>
      </c>
      <c r="W1197">
        <f t="shared" si="434"/>
        <v>16.026801954015177</v>
      </c>
      <c r="X1197">
        <f t="shared" si="435"/>
        <v>8.0738425281217854</v>
      </c>
      <c r="Y1197">
        <f t="shared" si="436"/>
        <v>-12.718039946507981</v>
      </c>
    </row>
    <row r="1198" spans="1:25" x14ac:dyDescent="0.25">
      <c r="A1198">
        <v>1192</v>
      </c>
      <c r="B1198">
        <f t="shared" si="414"/>
        <v>24</v>
      </c>
      <c r="C1198">
        <f t="shared" si="415"/>
        <v>43</v>
      </c>
      <c r="D1198">
        <f>IF(C1198=1,#N/A,VLOOKUP(B1198,Potentiel!$C$4:$BB$54,xy!C1198))</f>
        <v>-7.8676969799335472</v>
      </c>
      <c r="E1198">
        <f t="shared" si="416"/>
        <v>9.0000009999999993</v>
      </c>
      <c r="F1198">
        <f t="shared" si="417"/>
        <v>28.000001000000001</v>
      </c>
      <c r="G1198">
        <f t="shared" si="418"/>
        <v>-7.8676969799335472</v>
      </c>
      <c r="H1198">
        <f t="shared" si="419"/>
        <v>-0.27392572233569956</v>
      </c>
      <c r="I1198">
        <f t="shared" si="420"/>
        <v>-0.27392572233569956</v>
      </c>
      <c r="J1198">
        <f t="shared" si="421"/>
        <v>29.084372294551184</v>
      </c>
      <c r="K1198">
        <f t="shared" si="422"/>
        <v>9.0000009999999993</v>
      </c>
      <c r="L1198">
        <f t="shared" si="423"/>
        <v>16.39198703790634</v>
      </c>
      <c r="M1198">
        <f t="shared" si="424"/>
        <v>-24.02505926563277</v>
      </c>
      <c r="N1198">
        <f t="shared" si="425"/>
        <v>-1.212368583670002</v>
      </c>
      <c r="O1198">
        <f t="shared" si="426"/>
        <v>-1.212368583670002</v>
      </c>
      <c r="P1198">
        <f t="shared" si="427"/>
        <v>25.655476817185992</v>
      </c>
      <c r="Q1198">
        <f t="shared" si="428"/>
        <v>4.2504482103188206</v>
      </c>
      <c r="R1198">
        <f t="shared" si="429"/>
        <v>16.39198703790634</v>
      </c>
      <c r="S1198">
        <f t="shared" si="430"/>
        <v>-13.040745926627356</v>
      </c>
      <c r="T1198">
        <f t="shared" si="431"/>
        <v>0.25371261190480021</v>
      </c>
      <c r="U1198">
        <f t="shared" si="432"/>
        <v>0.25371261190480021</v>
      </c>
      <c r="V1198">
        <f t="shared" si="433"/>
        <v>16.934094278687947</v>
      </c>
      <c r="W1198">
        <f t="shared" si="434"/>
        <v>16.928571565586164</v>
      </c>
      <c r="X1198">
        <f t="shared" si="435"/>
        <v>8.3459607268527716</v>
      </c>
      <c r="Y1198">
        <f t="shared" si="436"/>
        <v>-13.040745926627356</v>
      </c>
    </row>
    <row r="1199" spans="1:25" x14ac:dyDescent="0.25">
      <c r="A1199">
        <v>1193</v>
      </c>
      <c r="B1199">
        <f t="shared" si="414"/>
        <v>24</v>
      </c>
      <c r="C1199">
        <f t="shared" si="415"/>
        <v>44</v>
      </c>
      <c r="D1199">
        <f>IF(C1199=1,#N/A,VLOOKUP(B1199,Potentiel!$C$4:$BB$54,xy!C1199))</f>
        <v>-7.5842556349589794</v>
      </c>
      <c r="E1199">
        <f t="shared" si="416"/>
        <v>9.0000009999999993</v>
      </c>
      <c r="F1199">
        <f t="shared" si="417"/>
        <v>29.000001000000001</v>
      </c>
      <c r="G1199">
        <f t="shared" si="418"/>
        <v>-7.5842556349589794</v>
      </c>
      <c r="H1199">
        <f t="shared" si="419"/>
        <v>-0.25579694519480956</v>
      </c>
      <c r="I1199">
        <f t="shared" si="420"/>
        <v>-0.25579694519480956</v>
      </c>
      <c r="J1199">
        <f t="shared" si="421"/>
        <v>29.975339723452812</v>
      </c>
      <c r="K1199">
        <f t="shared" si="422"/>
        <v>9.0000009999999993</v>
      </c>
      <c r="L1199">
        <f t="shared" si="423"/>
        <v>17.34022406564786</v>
      </c>
      <c r="M1199">
        <f t="shared" si="424"/>
        <v>-24.450718208051374</v>
      </c>
      <c r="N1199">
        <f t="shared" si="425"/>
        <v>-1.218099758398175</v>
      </c>
      <c r="O1199">
        <f t="shared" si="426"/>
        <v>-1.218099758398175</v>
      </c>
      <c r="P1199">
        <f t="shared" si="427"/>
        <v>26.05451283155254</v>
      </c>
      <c r="Q1199">
        <f t="shared" si="428"/>
        <v>4.1692286551428843</v>
      </c>
      <c r="R1199">
        <f t="shared" si="429"/>
        <v>17.34022406564786</v>
      </c>
      <c r="S1199">
        <f t="shared" si="430"/>
        <v>-13.375016637631905</v>
      </c>
      <c r="T1199">
        <f t="shared" si="431"/>
        <v>0.23595798685325975</v>
      </c>
      <c r="U1199">
        <f t="shared" si="432"/>
        <v>0.23595798685325975</v>
      </c>
      <c r="V1199">
        <f t="shared" si="433"/>
        <v>17.834400416771452</v>
      </c>
      <c r="W1199">
        <f t="shared" si="434"/>
        <v>17.817688355595159</v>
      </c>
      <c r="X1199">
        <f t="shared" si="435"/>
        <v>8.6175149623457497</v>
      </c>
      <c r="Y1199">
        <f t="shared" si="436"/>
        <v>-13.375016637631905</v>
      </c>
    </row>
    <row r="1200" spans="1:25" x14ac:dyDescent="0.25">
      <c r="A1200">
        <v>1194</v>
      </c>
      <c r="B1200">
        <f t="shared" si="414"/>
        <v>24</v>
      </c>
      <c r="C1200">
        <f t="shared" si="415"/>
        <v>45</v>
      </c>
      <c r="D1200">
        <f>IF(C1200=1,#N/A,VLOOKUP(B1200,Potentiel!$C$4:$BB$54,xy!C1200))</f>
        <v>-7.318748527511528</v>
      </c>
      <c r="E1200">
        <f t="shared" si="416"/>
        <v>9.0000009999999993</v>
      </c>
      <c r="F1200">
        <f t="shared" si="417"/>
        <v>30.000001000000001</v>
      </c>
      <c r="G1200">
        <f t="shared" si="418"/>
        <v>-7.318748527511528</v>
      </c>
      <c r="H1200">
        <f t="shared" si="419"/>
        <v>-0.23928430122616065</v>
      </c>
      <c r="I1200">
        <f t="shared" si="420"/>
        <v>-0.23928430122616065</v>
      </c>
      <c r="J1200">
        <f t="shared" si="421"/>
        <v>30.8798338727551</v>
      </c>
      <c r="K1200">
        <f t="shared" si="422"/>
        <v>9.0000009999999993</v>
      </c>
      <c r="L1200">
        <f t="shared" si="423"/>
        <v>18.276933187717773</v>
      </c>
      <c r="M1200">
        <f t="shared" si="424"/>
        <v>-24.890115573469199</v>
      </c>
      <c r="N1200">
        <f t="shared" si="425"/>
        <v>-1.2238344467309477</v>
      </c>
      <c r="O1200">
        <f t="shared" si="426"/>
        <v>-1.2238344467309477</v>
      </c>
      <c r="P1200">
        <f t="shared" si="427"/>
        <v>26.467298148104483</v>
      </c>
      <c r="Q1200">
        <f t="shared" si="428"/>
        <v>4.0853876852764062</v>
      </c>
      <c r="R1200">
        <f t="shared" si="429"/>
        <v>18.276933187717773</v>
      </c>
      <c r="S1200">
        <f t="shared" si="430"/>
        <v>-13.720076156215448</v>
      </c>
      <c r="T1200">
        <f t="shared" si="431"/>
        <v>0.21991195951992551</v>
      </c>
      <c r="U1200">
        <f t="shared" si="432"/>
        <v>0.21991195951992551</v>
      </c>
      <c r="V1200">
        <f t="shared" si="433"/>
        <v>18.727965166758175</v>
      </c>
      <c r="W1200">
        <f t="shared" si="434"/>
        <v>18.695001251633851</v>
      </c>
      <c r="X1200">
        <f t="shared" si="435"/>
        <v>8.8885430731137323</v>
      </c>
      <c r="Y1200">
        <f t="shared" si="436"/>
        <v>-13.720076156215448</v>
      </c>
    </row>
    <row r="1201" spans="1:25" x14ac:dyDescent="0.25">
      <c r="A1201">
        <v>1195</v>
      </c>
      <c r="B1201">
        <f t="shared" si="414"/>
        <v>24</v>
      </c>
      <c r="C1201">
        <f t="shared" si="415"/>
        <v>46</v>
      </c>
      <c r="D1201">
        <f>IF(C1201=1,#N/A,VLOOKUP(B1201,Potentiel!$C$4:$BB$54,xy!C1201))</f>
        <v>-7.0699104810262963</v>
      </c>
      <c r="E1201">
        <f t="shared" si="416"/>
        <v>9.0000009999999993</v>
      </c>
      <c r="F1201">
        <f t="shared" si="417"/>
        <v>31.000001000000001</v>
      </c>
      <c r="G1201">
        <f t="shared" si="418"/>
        <v>-7.0699104810262963</v>
      </c>
      <c r="H1201">
        <f t="shared" si="419"/>
        <v>-0.22422661968234595</v>
      </c>
      <c r="I1201">
        <f t="shared" si="420"/>
        <v>-0.22422661968234595</v>
      </c>
      <c r="J1201">
        <f t="shared" si="421"/>
        <v>31.795969810806628</v>
      </c>
      <c r="K1201">
        <f t="shared" si="422"/>
        <v>9.0000009999999993</v>
      </c>
      <c r="L1201">
        <f t="shared" si="423"/>
        <v>19.202927643936061</v>
      </c>
      <c r="M1201">
        <f t="shared" si="424"/>
        <v>-25.342282180409143</v>
      </c>
      <c r="N1201">
        <f t="shared" si="425"/>
        <v>-1.2295518022463139</v>
      </c>
      <c r="O1201">
        <f t="shared" si="426"/>
        <v>-1.2295518022463139</v>
      </c>
      <c r="P1201">
        <f t="shared" si="427"/>
        <v>26.892959749932395</v>
      </c>
      <c r="Q1201">
        <f t="shared" si="428"/>
        <v>3.9991102292633736</v>
      </c>
      <c r="R1201">
        <f t="shared" si="429"/>
        <v>19.202927643936061</v>
      </c>
      <c r="S1201">
        <f t="shared" si="430"/>
        <v>-14.075163382471082</v>
      </c>
      <c r="T1201">
        <f t="shared" si="431"/>
        <v>0.20532053937470621</v>
      </c>
      <c r="U1201">
        <f t="shared" si="432"/>
        <v>0.20532053937470621</v>
      </c>
      <c r="V1201">
        <f t="shared" si="433"/>
        <v>19.614925763918727</v>
      </c>
      <c r="W1201">
        <f t="shared" si="434"/>
        <v>19.561342963205671</v>
      </c>
      <c r="X1201">
        <f t="shared" si="435"/>
        <v>9.159082174794964</v>
      </c>
      <c r="Y1201">
        <f t="shared" si="436"/>
        <v>-14.075163382471082</v>
      </c>
    </row>
    <row r="1202" spans="1:25" x14ac:dyDescent="0.25">
      <c r="A1202">
        <v>1196</v>
      </c>
      <c r="B1202">
        <f t="shared" si="414"/>
        <v>24</v>
      </c>
      <c r="C1202">
        <f t="shared" si="415"/>
        <v>47</v>
      </c>
      <c r="D1202">
        <f>IF(C1202=1,#N/A,VLOOKUP(B1202,Potentiel!$C$4:$BB$54,xy!C1202))</f>
        <v>-6.8365107443206394</v>
      </c>
      <c r="E1202">
        <f t="shared" si="416"/>
        <v>9.0000009999999993</v>
      </c>
      <c r="F1202">
        <f t="shared" si="417"/>
        <v>32.000000999999997</v>
      </c>
      <c r="G1202">
        <f t="shared" si="418"/>
        <v>-6.8365107443206394</v>
      </c>
      <c r="H1202">
        <f t="shared" si="419"/>
        <v>-0.21047679820177537</v>
      </c>
      <c r="I1202">
        <f t="shared" si="420"/>
        <v>-0.21047679820177537</v>
      </c>
      <c r="J1202">
        <f t="shared" si="421"/>
        <v>32.722132313729382</v>
      </c>
      <c r="K1202">
        <f t="shared" si="422"/>
        <v>9.0000009999999993</v>
      </c>
      <c r="L1202">
        <f t="shared" si="423"/>
        <v>20.118998545913534</v>
      </c>
      <c r="M1202">
        <f t="shared" si="424"/>
        <v>-25.806275218766881</v>
      </c>
      <c r="N1202">
        <f t="shared" si="425"/>
        <v>-1.2352333670195683</v>
      </c>
      <c r="O1202">
        <f t="shared" si="426"/>
        <v>-1.2352333670195683</v>
      </c>
      <c r="P1202">
        <f t="shared" si="427"/>
        <v>27.33063955831884</v>
      </c>
      <c r="Q1202">
        <f t="shared" si="428"/>
        <v>3.9105761837526223</v>
      </c>
      <c r="R1202">
        <f t="shared" si="429"/>
        <v>20.118998545913534</v>
      </c>
      <c r="S1202">
        <f t="shared" si="430"/>
        <v>-14.439537925977024</v>
      </c>
      <c r="T1202">
        <f t="shared" si="431"/>
        <v>0.19197850795919366</v>
      </c>
      <c r="U1202">
        <f t="shared" si="432"/>
        <v>0.19197850795919366</v>
      </c>
      <c r="V1202">
        <f t="shared" si="433"/>
        <v>20.495528989987161</v>
      </c>
      <c r="W1202">
        <f t="shared" si="434"/>
        <v>20.417523541835919</v>
      </c>
      <c r="X1202">
        <f t="shared" si="435"/>
        <v>9.4291683731132938</v>
      </c>
      <c r="Y1202">
        <f t="shared" si="436"/>
        <v>-14.439537925977024</v>
      </c>
    </row>
    <row r="1203" spans="1:25" x14ac:dyDescent="0.25">
      <c r="A1203">
        <v>1197</v>
      </c>
      <c r="B1203">
        <f t="shared" si="414"/>
        <v>24</v>
      </c>
      <c r="C1203">
        <f t="shared" si="415"/>
        <v>48</v>
      </c>
      <c r="D1203">
        <f>IF(C1203=1,#N/A,VLOOKUP(B1203,Potentiel!$C$4:$BB$54,xy!C1203))</f>
        <v>-6.6173697399509255</v>
      </c>
      <c r="E1203">
        <f t="shared" si="416"/>
        <v>9.0000009999999993</v>
      </c>
      <c r="F1203">
        <f t="shared" si="417"/>
        <v>33.000000999999997</v>
      </c>
      <c r="G1203">
        <f t="shared" si="418"/>
        <v>-6.6173697399509255</v>
      </c>
      <c r="H1203">
        <f t="shared" si="419"/>
        <v>-0.19790161404440854</v>
      </c>
      <c r="I1203">
        <f t="shared" si="420"/>
        <v>-0.19790161404440854</v>
      </c>
      <c r="J1203">
        <f t="shared" si="421"/>
        <v>33.65694056617771</v>
      </c>
      <c r="K1203">
        <f t="shared" si="422"/>
        <v>9.0000009999999993</v>
      </c>
      <c r="L1203">
        <f t="shared" si="423"/>
        <v>21.025904111415624</v>
      </c>
      <c r="M1203">
        <f t="shared" si="424"/>
        <v>-26.281191079796486</v>
      </c>
      <c r="N1203">
        <f t="shared" si="425"/>
        <v>-1.2408630921809378</v>
      </c>
      <c r="O1203">
        <f t="shared" si="426"/>
        <v>-1.2408630921809378</v>
      </c>
      <c r="P1203">
        <f t="shared" si="427"/>
        <v>27.779507241360047</v>
      </c>
      <c r="Q1203">
        <f t="shared" si="428"/>
        <v>3.8199579654211804</v>
      </c>
      <c r="R1203">
        <f t="shared" si="429"/>
        <v>21.025904111415624</v>
      </c>
      <c r="S1203">
        <f t="shared" si="430"/>
        <v>-14.812490181206712</v>
      </c>
      <c r="T1203">
        <f t="shared" si="431"/>
        <v>0.17971843388579178</v>
      </c>
      <c r="U1203">
        <f t="shared" si="432"/>
        <v>0.17971843388579178</v>
      </c>
      <c r="V1203">
        <f t="shared" si="433"/>
        <v>21.370089437342774</v>
      </c>
      <c r="W1203">
        <f t="shared" si="434"/>
        <v>21.264319357696632</v>
      </c>
      <c r="X1203">
        <f t="shared" si="435"/>
        <v>9.6988362725428185</v>
      </c>
      <c r="Y1203">
        <f t="shared" si="436"/>
        <v>-14.812490181206712</v>
      </c>
    </row>
    <row r="1204" spans="1:25" x14ac:dyDescent="0.25">
      <c r="A1204">
        <v>1198</v>
      </c>
      <c r="B1204">
        <f t="shared" si="414"/>
        <v>24</v>
      </c>
      <c r="C1204">
        <f t="shared" si="415"/>
        <v>49</v>
      </c>
      <c r="D1204">
        <f>IF(C1204=1,#N/A,VLOOKUP(B1204,Potentiel!$C$4:$BB$54,xy!C1204))</f>
        <v>-6.4113736902896505</v>
      </c>
      <c r="E1204">
        <f t="shared" si="416"/>
        <v>9.0000009999999993</v>
      </c>
      <c r="F1204">
        <f t="shared" si="417"/>
        <v>34.000000999999997</v>
      </c>
      <c r="G1204">
        <f t="shared" si="418"/>
        <v>-6.4113736902896505</v>
      </c>
      <c r="H1204">
        <f t="shared" si="419"/>
        <v>-0.18638122514578415</v>
      </c>
      <c r="I1204">
        <f t="shared" si="420"/>
        <v>-0.18638122514578415</v>
      </c>
      <c r="J1204">
        <f t="shared" si="421"/>
        <v>34.599216473737364</v>
      </c>
      <c r="K1204">
        <f t="shared" si="422"/>
        <v>9.0000009999999993</v>
      </c>
      <c r="L1204">
        <f t="shared" si="423"/>
        <v>21.924360262901242</v>
      </c>
      <c r="M1204">
        <f t="shared" si="424"/>
        <v>-26.766176560335545</v>
      </c>
      <c r="N1204">
        <f t="shared" si="425"/>
        <v>-1.2464272981246254</v>
      </c>
      <c r="O1204">
        <f t="shared" si="426"/>
        <v>-1.2464272981246254</v>
      </c>
      <c r="P1204">
        <f t="shared" si="427"/>
        <v>28.238771674048731</v>
      </c>
      <c r="Q1204">
        <f t="shared" si="428"/>
        <v>3.7274183731073109</v>
      </c>
      <c r="R1204">
        <f t="shared" si="429"/>
        <v>21.924360262901242</v>
      </c>
      <c r="S1204">
        <f t="shared" si="430"/>
        <v>-15.193350126226372</v>
      </c>
      <c r="T1204">
        <f t="shared" si="431"/>
        <v>0.16840244228589996</v>
      </c>
      <c r="U1204">
        <f t="shared" si="432"/>
        <v>0.16840244228589996</v>
      </c>
      <c r="V1204">
        <f t="shared" si="433"/>
        <v>22.238957274693906</v>
      </c>
      <c r="W1204">
        <f t="shared" si="434"/>
        <v>22.102463473066134</v>
      </c>
      <c r="X1204">
        <f t="shared" si="435"/>
        <v>9.9681185472324856</v>
      </c>
      <c r="Y1204">
        <f t="shared" si="436"/>
        <v>-15.193350126226372</v>
      </c>
    </row>
    <row r="1205" spans="1:25" x14ac:dyDescent="0.25">
      <c r="A1205">
        <v>1199</v>
      </c>
      <c r="B1205">
        <f t="shared" si="414"/>
        <v>24</v>
      </c>
      <c r="C1205">
        <f t="shared" si="415"/>
        <v>50</v>
      </c>
      <c r="D1205">
        <f>IF(C1205=1,#N/A,VLOOKUP(B1205,Potentiel!$C$4:$BB$54,xy!C1205))</f>
        <v>-6.2174840384845425</v>
      </c>
      <c r="E1205">
        <f t="shared" si="416"/>
        <v>9.0000009999999993</v>
      </c>
      <c r="F1205">
        <f t="shared" si="417"/>
        <v>35.000000999999997</v>
      </c>
      <c r="G1205">
        <f t="shared" si="418"/>
        <v>-6.2174840384845425</v>
      </c>
      <c r="H1205">
        <f t="shared" si="419"/>
        <v>-0.17580838828361239</v>
      </c>
      <c r="I1205">
        <f t="shared" si="420"/>
        <v>-0.17580838828361239</v>
      </c>
      <c r="J1205">
        <f t="shared" si="421"/>
        <v>35.547956028002659</v>
      </c>
      <c r="K1205">
        <f t="shared" si="422"/>
        <v>9.0000009999999993</v>
      </c>
      <c r="L1205">
        <f t="shared" si="423"/>
        <v>22.815034571846979</v>
      </c>
      <c r="M1205">
        <f t="shared" si="424"/>
        <v>-27.260436079678509</v>
      </c>
      <c r="N1205">
        <f t="shared" si="425"/>
        <v>-1.2519145607800375</v>
      </c>
      <c r="O1205">
        <f t="shared" si="426"/>
        <v>-1.2519145607800375</v>
      </c>
      <c r="P1205">
        <f t="shared" si="427"/>
        <v>28.707688748038194</v>
      </c>
      <c r="Q1205">
        <f t="shared" si="428"/>
        <v>3.633109210766182</v>
      </c>
      <c r="R1205">
        <f t="shared" si="429"/>
        <v>22.815034571846979</v>
      </c>
      <c r="S1205">
        <f t="shared" si="430"/>
        <v>-15.581492990118234</v>
      </c>
      <c r="T1205">
        <f t="shared" si="431"/>
        <v>0.15791598743407373</v>
      </c>
      <c r="U1205">
        <f t="shared" si="432"/>
        <v>0.15791598743407373</v>
      </c>
      <c r="V1205">
        <f t="shared" si="433"/>
        <v>23.102495212680534</v>
      </c>
      <c r="W1205">
        <f t="shared" si="434"/>
        <v>22.932639441674979</v>
      </c>
      <c r="X1205">
        <f t="shared" si="435"/>
        <v>10.237045664629679</v>
      </c>
      <c r="Y1205">
        <f t="shared" si="436"/>
        <v>-15.581492990118234</v>
      </c>
    </row>
    <row r="1206" spans="1:25" x14ac:dyDescent="0.25">
      <c r="A1206">
        <v>1200</v>
      </c>
      <c r="B1206">
        <f t="shared" si="414"/>
        <v>25</v>
      </c>
      <c r="C1206">
        <f t="shared" si="415"/>
        <v>1</v>
      </c>
      <c r="D1206" t="e">
        <f>IF(C1206=1,#N/A,VLOOKUP(B1206,Potentiel!$C$4:$BB$54,xy!C1206))</f>
        <v>#N/A</v>
      </c>
      <c r="E1206">
        <f t="shared" si="416"/>
        <v>10.000000999999999</v>
      </c>
      <c r="F1206">
        <f t="shared" si="417"/>
        <v>-13.999999000000001</v>
      </c>
      <c r="G1206" t="e">
        <f t="shared" si="418"/>
        <v>#N/A</v>
      </c>
      <c r="H1206" t="e">
        <f t="shared" si="419"/>
        <v>#N/A</v>
      </c>
      <c r="I1206" t="e">
        <f t="shared" si="420"/>
        <v>#N/A</v>
      </c>
      <c r="J1206" t="e">
        <f t="shared" si="421"/>
        <v>#N/A</v>
      </c>
      <c r="K1206">
        <f t="shared" si="422"/>
        <v>10.000000999999999</v>
      </c>
      <c r="L1206" t="e">
        <f t="shared" si="423"/>
        <v>#N/A</v>
      </c>
      <c r="M1206" t="e">
        <f t="shared" si="424"/>
        <v>#N/A</v>
      </c>
      <c r="N1206" t="e">
        <f t="shared" si="425"/>
        <v>#N/A</v>
      </c>
      <c r="O1206" t="e">
        <f t="shared" si="426"/>
        <v>#N/A</v>
      </c>
      <c r="P1206" t="e">
        <f t="shared" si="427"/>
        <v>#N/A</v>
      </c>
      <c r="Q1206" t="e">
        <f t="shared" si="428"/>
        <v>#N/A</v>
      </c>
      <c r="R1206" t="e">
        <f t="shared" si="429"/>
        <v>#N/A</v>
      </c>
      <c r="S1206" t="e">
        <f t="shared" si="430"/>
        <v>#N/A</v>
      </c>
      <c r="T1206" t="e">
        <f t="shared" si="431"/>
        <v>#N/A</v>
      </c>
      <c r="U1206" t="e">
        <f t="shared" si="432"/>
        <v>#N/A</v>
      </c>
      <c r="V1206" t="e">
        <f t="shared" si="433"/>
        <v>#N/A</v>
      </c>
      <c r="W1206" t="e">
        <f t="shared" si="434"/>
        <v>#N/A</v>
      </c>
      <c r="X1206" t="e">
        <f t="shared" si="435"/>
        <v>#N/A</v>
      </c>
      <c r="Y1206" t="e">
        <f t="shared" si="436"/>
        <v>#N/A</v>
      </c>
    </row>
    <row r="1207" spans="1:25" x14ac:dyDescent="0.25">
      <c r="A1207">
        <v>1201</v>
      </c>
      <c r="B1207">
        <f t="shared" si="414"/>
        <v>25</v>
      </c>
      <c r="C1207">
        <f t="shared" si="415"/>
        <v>2</v>
      </c>
      <c r="D1207">
        <f>IF(C1207=1,#N/A,VLOOKUP(B1207,Potentiel!$C$4:$BB$54,xy!C1207))</f>
        <v>-12.74886614668296</v>
      </c>
      <c r="E1207">
        <f t="shared" si="416"/>
        <v>10.000000999999999</v>
      </c>
      <c r="F1207">
        <f t="shared" si="417"/>
        <v>-12.999999000000001</v>
      </c>
      <c r="G1207">
        <f t="shared" si="418"/>
        <v>-12.74886614668296</v>
      </c>
      <c r="H1207">
        <f t="shared" si="419"/>
        <v>0.77564531062486053</v>
      </c>
      <c r="I1207">
        <f t="shared" si="420"/>
        <v>3.9172379642146535</v>
      </c>
      <c r="J1207">
        <f t="shared" si="421"/>
        <v>18.208063104735768</v>
      </c>
      <c r="K1207">
        <f t="shared" si="422"/>
        <v>10.000000999999999</v>
      </c>
      <c r="L1207">
        <f t="shared" si="423"/>
        <v>-18.153390191142254</v>
      </c>
      <c r="M1207">
        <f t="shared" si="424"/>
        <v>-1.4099597845967322</v>
      </c>
      <c r="N1207">
        <f t="shared" si="425"/>
        <v>-0.14007262631860384</v>
      </c>
      <c r="O1207">
        <f t="shared" si="426"/>
        <v>-0.14007262631860384</v>
      </c>
      <c r="P1207">
        <f t="shared" si="427"/>
        <v>10.098911158841879</v>
      </c>
      <c r="Q1207">
        <f t="shared" si="428"/>
        <v>9.5472398060835904</v>
      </c>
      <c r="R1207">
        <f t="shared" si="429"/>
        <v>-18.153390191142254</v>
      </c>
      <c r="S1207">
        <f t="shared" si="430"/>
        <v>4.5662840026379143</v>
      </c>
      <c r="T1207">
        <f t="shared" si="431"/>
        <v>-0.48416832487119033</v>
      </c>
      <c r="U1207">
        <f t="shared" si="432"/>
        <v>2.6574243287186028</v>
      </c>
      <c r="V1207">
        <f t="shared" si="433"/>
        <v>20.510859644264713</v>
      </c>
      <c r="W1207">
        <f t="shared" si="434"/>
        <v>-14.818582706667762</v>
      </c>
      <c r="X1207">
        <f t="shared" si="435"/>
        <v>-3.3449187191411514</v>
      </c>
      <c r="Y1207">
        <f t="shared" si="436"/>
        <v>4.5662840026379143</v>
      </c>
    </row>
    <row r="1208" spans="1:25" x14ac:dyDescent="0.25">
      <c r="A1208">
        <v>1202</v>
      </c>
      <c r="B1208">
        <f t="shared" si="414"/>
        <v>25</v>
      </c>
      <c r="C1208">
        <f t="shared" si="415"/>
        <v>3</v>
      </c>
      <c r="D1208">
        <f>IF(C1208=1,#N/A,VLOOKUP(B1208,Potentiel!$C$4:$BB$54,xy!C1208))</f>
        <v>-13.554743342970017</v>
      </c>
      <c r="E1208">
        <f t="shared" si="416"/>
        <v>10.000000999999999</v>
      </c>
      <c r="F1208">
        <f t="shared" si="417"/>
        <v>-11.999999000000001</v>
      </c>
      <c r="G1208">
        <f t="shared" si="418"/>
        <v>-13.554743342970017</v>
      </c>
      <c r="H1208">
        <f t="shared" si="419"/>
        <v>0.84616302215207939</v>
      </c>
      <c r="I1208">
        <f t="shared" si="420"/>
        <v>3.9877556757418726</v>
      </c>
      <c r="J1208">
        <f t="shared" si="421"/>
        <v>18.10334342307495</v>
      </c>
      <c r="K1208">
        <f t="shared" si="422"/>
        <v>10.000000999999999</v>
      </c>
      <c r="L1208">
        <f t="shared" si="423"/>
        <v>-17.905353624725524</v>
      </c>
      <c r="M1208">
        <f t="shared" si="424"/>
        <v>-2.6700851423352767</v>
      </c>
      <c r="N1208">
        <f t="shared" si="425"/>
        <v>-0.26092149194541547</v>
      </c>
      <c r="O1208">
        <f t="shared" si="426"/>
        <v>-0.26092149194541547</v>
      </c>
      <c r="P1208">
        <f t="shared" si="427"/>
        <v>10.35033210420422</v>
      </c>
      <c r="Q1208">
        <f t="shared" si="428"/>
        <v>9.3067965525249878</v>
      </c>
      <c r="R1208">
        <f t="shared" si="429"/>
        <v>-17.905353624725524</v>
      </c>
      <c r="S1208">
        <f t="shared" si="430"/>
        <v>3.5767053580716208</v>
      </c>
      <c r="T1208">
        <f t="shared" si="431"/>
        <v>-0.47934398524582816</v>
      </c>
      <c r="U1208">
        <f t="shared" si="432"/>
        <v>2.662248668343965</v>
      </c>
      <c r="V1208">
        <f t="shared" si="433"/>
        <v>20.179646936865929</v>
      </c>
      <c r="W1208">
        <f t="shared" si="434"/>
        <v>-14.64642979881423</v>
      </c>
      <c r="X1208">
        <f t="shared" si="435"/>
        <v>-3.10532109273659</v>
      </c>
      <c r="Y1208">
        <f t="shared" si="436"/>
        <v>3.5767053580716208</v>
      </c>
    </row>
    <row r="1209" spans="1:25" x14ac:dyDescent="0.25">
      <c r="A1209">
        <v>1203</v>
      </c>
      <c r="B1209">
        <f t="shared" si="414"/>
        <v>25</v>
      </c>
      <c r="C1209">
        <f t="shared" si="415"/>
        <v>4</v>
      </c>
      <c r="D1209">
        <f>IF(C1209=1,#N/A,VLOOKUP(B1209,Potentiel!$C$4:$BB$54,xy!C1209))</f>
        <v>-14.461831885259306</v>
      </c>
      <c r="E1209">
        <f t="shared" si="416"/>
        <v>10.000000999999999</v>
      </c>
      <c r="F1209">
        <f t="shared" si="417"/>
        <v>-10.999999000000001</v>
      </c>
      <c r="G1209">
        <f t="shared" si="418"/>
        <v>-14.461831885259306</v>
      </c>
      <c r="H1209">
        <f t="shared" si="419"/>
        <v>0.92053122163924983</v>
      </c>
      <c r="I1209">
        <f t="shared" si="420"/>
        <v>4.0621238752290427</v>
      </c>
      <c r="J1209">
        <f t="shared" si="421"/>
        <v>18.169880557601466</v>
      </c>
      <c r="K1209">
        <f t="shared" si="422"/>
        <v>10.000000999999999</v>
      </c>
      <c r="L1209">
        <f t="shared" si="423"/>
        <v>-17.722374457478725</v>
      </c>
      <c r="M1209">
        <f t="shared" si="424"/>
        <v>-4.0077428892594149</v>
      </c>
      <c r="N1209">
        <f t="shared" si="425"/>
        <v>-0.38117365476583109</v>
      </c>
      <c r="O1209">
        <f t="shared" si="426"/>
        <v>-0.38117365476583109</v>
      </c>
      <c r="P1209">
        <f t="shared" si="427"/>
        <v>10.773208578061151</v>
      </c>
      <c r="Q1209">
        <f t="shared" si="428"/>
        <v>9.0515594216767425</v>
      </c>
      <c r="R1209">
        <f t="shared" si="429"/>
        <v>-17.722374457478725</v>
      </c>
      <c r="S1209">
        <f t="shared" si="430"/>
        <v>2.5262403928475465</v>
      </c>
      <c r="T1209">
        <f t="shared" si="431"/>
        <v>-0.47220416364640788</v>
      </c>
      <c r="U1209">
        <f t="shared" si="432"/>
        <v>2.6693884899433851</v>
      </c>
      <c r="V1209">
        <f t="shared" si="433"/>
        <v>19.900082521819837</v>
      </c>
      <c r="W1209">
        <f t="shared" si="434"/>
        <v>-14.540891822038516</v>
      </c>
      <c r="X1209">
        <f t="shared" si="435"/>
        <v>-2.8686926358604952</v>
      </c>
      <c r="Y1209">
        <f t="shared" si="436"/>
        <v>2.5262403928475465</v>
      </c>
    </row>
    <row r="1210" spans="1:25" x14ac:dyDescent="0.25">
      <c r="A1210">
        <v>1204</v>
      </c>
      <c r="B1210">
        <f t="shared" si="414"/>
        <v>25</v>
      </c>
      <c r="C1210">
        <f t="shared" si="415"/>
        <v>5</v>
      </c>
      <c r="D1210">
        <f>IF(C1210=1,#N/A,VLOOKUP(B1210,Potentiel!$C$4:$BB$54,xy!C1210))</f>
        <v>-15.488440612852008</v>
      </c>
      <c r="E1210">
        <f t="shared" si="416"/>
        <v>10.000000999999999</v>
      </c>
      <c r="F1210">
        <f t="shared" si="417"/>
        <v>-9.9999990000000007</v>
      </c>
      <c r="G1210">
        <f t="shared" si="418"/>
        <v>-15.488440612852008</v>
      </c>
      <c r="H1210">
        <f t="shared" si="419"/>
        <v>0.9974903183240742</v>
      </c>
      <c r="I1210">
        <f t="shared" si="420"/>
        <v>4.1390829719138669</v>
      </c>
      <c r="J1210">
        <f t="shared" si="421"/>
        <v>18.436153954061147</v>
      </c>
      <c r="K1210">
        <f t="shared" si="422"/>
        <v>10.000000999999999</v>
      </c>
      <c r="L1210">
        <f t="shared" si="423"/>
        <v>-17.616221384452402</v>
      </c>
      <c r="M1210">
        <f t="shared" si="424"/>
        <v>-5.4369584099757837</v>
      </c>
      <c r="N1210">
        <f t="shared" si="425"/>
        <v>-0.49799024305003692</v>
      </c>
      <c r="O1210">
        <f t="shared" si="426"/>
        <v>-0.49799024305003692</v>
      </c>
      <c r="P1210">
        <f t="shared" si="427"/>
        <v>11.382466198140339</v>
      </c>
      <c r="Q1210">
        <f t="shared" si="428"/>
        <v>8.7788522439922865</v>
      </c>
      <c r="R1210">
        <f t="shared" si="429"/>
        <v>-17.616221384452402</v>
      </c>
      <c r="S1210">
        <f t="shared" si="430"/>
        <v>1.4038749479351509</v>
      </c>
      <c r="T1210">
        <f t="shared" si="431"/>
        <v>-0.46231802163082369</v>
      </c>
      <c r="U1210">
        <f t="shared" si="432"/>
        <v>2.6792746319589695</v>
      </c>
      <c r="V1210">
        <f t="shared" si="433"/>
        <v>19.682466882682327</v>
      </c>
      <c r="W1210">
        <f t="shared" si="434"/>
        <v>-14.514019224401434</v>
      </c>
      <c r="X1210">
        <f t="shared" si="435"/>
        <v>-2.6355704626794236</v>
      </c>
      <c r="Y1210">
        <f t="shared" si="436"/>
        <v>1.4038749479351509</v>
      </c>
    </row>
    <row r="1211" spans="1:25" x14ac:dyDescent="0.25">
      <c r="A1211">
        <v>1205</v>
      </c>
      <c r="B1211">
        <f t="shared" si="414"/>
        <v>25</v>
      </c>
      <c r="C1211">
        <f t="shared" si="415"/>
        <v>6</v>
      </c>
      <c r="D1211">
        <f>IF(C1211=1,#N/A,VLOOKUP(B1211,Potentiel!$C$4:$BB$54,xy!C1211))</f>
        <v>-16.656773730719639</v>
      </c>
      <c r="E1211">
        <f t="shared" si="416"/>
        <v>10.000000999999999</v>
      </c>
      <c r="F1211">
        <f t="shared" si="417"/>
        <v>-8.9999990000000007</v>
      </c>
      <c r="G1211">
        <f t="shared" si="418"/>
        <v>-16.656773730719639</v>
      </c>
      <c r="H1211">
        <f t="shared" si="419"/>
        <v>1.0754148297621775</v>
      </c>
      <c r="I1211">
        <f t="shared" si="420"/>
        <v>4.2170074833519706</v>
      </c>
      <c r="J1211">
        <f t="shared" si="421"/>
        <v>18.932725453996127</v>
      </c>
      <c r="K1211">
        <f t="shared" si="422"/>
        <v>10.000000999999999</v>
      </c>
      <c r="L1211">
        <f t="shared" si="423"/>
        <v>-17.60116699348518</v>
      </c>
      <c r="M1211">
        <f t="shared" si="424"/>
        <v>-6.974741112316698</v>
      </c>
      <c r="N1211">
        <f t="shared" si="425"/>
        <v>-0.6090286776890671</v>
      </c>
      <c r="O1211">
        <f t="shared" si="426"/>
        <v>-0.6090286776890671</v>
      </c>
      <c r="P1211">
        <f t="shared" si="427"/>
        <v>12.192088975390631</v>
      </c>
      <c r="Q1211">
        <f t="shared" si="428"/>
        <v>8.4854294714511891</v>
      </c>
      <c r="R1211">
        <f t="shared" si="429"/>
        <v>-17.60116699348518</v>
      </c>
      <c r="S1211">
        <f t="shared" si="430"/>
        <v>0.19625150565239269</v>
      </c>
      <c r="T1211">
        <f t="shared" si="431"/>
        <v>-0.44922104484865782</v>
      </c>
      <c r="U1211">
        <f t="shared" si="432"/>
        <v>2.6923716087411353</v>
      </c>
      <c r="V1211">
        <f t="shared" si="433"/>
        <v>19.539795107613706</v>
      </c>
      <c r="W1211">
        <f t="shared" si="434"/>
        <v>-14.580426292168681</v>
      </c>
      <c r="X1211">
        <f t="shared" si="435"/>
        <v>-2.4066059630958891</v>
      </c>
      <c r="Y1211">
        <f t="shared" si="436"/>
        <v>0.19625150565239269</v>
      </c>
    </row>
    <row r="1212" spans="1:25" x14ac:dyDescent="0.25">
      <c r="A1212">
        <v>1206</v>
      </c>
      <c r="B1212">
        <f t="shared" si="414"/>
        <v>25</v>
      </c>
      <c r="C1212">
        <f t="shared" si="415"/>
        <v>7</v>
      </c>
      <c r="D1212">
        <f>IF(C1212=1,#N/A,VLOOKUP(B1212,Potentiel!$C$4:$BB$54,xy!C1212))</f>
        <v>-17.993567673230164</v>
      </c>
      <c r="E1212">
        <f t="shared" si="416"/>
        <v>10.000000999999999</v>
      </c>
      <c r="F1212">
        <f t="shared" si="417"/>
        <v>-7.9999989999999999</v>
      </c>
      <c r="G1212">
        <f t="shared" si="418"/>
        <v>-17.993567673230164</v>
      </c>
      <c r="H1212">
        <f t="shared" si="419"/>
        <v>1.1524393787369689</v>
      </c>
      <c r="I1212">
        <f t="shared" si="420"/>
        <v>4.2940320323267622</v>
      </c>
      <c r="J1212">
        <f t="shared" si="421"/>
        <v>19.691837436133646</v>
      </c>
      <c r="K1212">
        <f t="shared" si="422"/>
        <v>10.000000999999999</v>
      </c>
      <c r="L1212">
        <f t="shared" si="423"/>
        <v>-17.694397133315981</v>
      </c>
      <c r="M1212">
        <f t="shared" si="424"/>
        <v>-8.6415722932585428</v>
      </c>
      <c r="N1212">
        <f t="shared" si="425"/>
        <v>-0.71265581376739096</v>
      </c>
      <c r="O1212">
        <f t="shared" si="426"/>
        <v>-0.71265581376739096</v>
      </c>
      <c r="P1212">
        <f t="shared" si="427"/>
        <v>13.21653478411095</v>
      </c>
      <c r="Q1212">
        <f t="shared" si="428"/>
        <v>8.1673830883533753</v>
      </c>
      <c r="R1212">
        <f t="shared" si="429"/>
        <v>-17.694397133315981</v>
      </c>
      <c r="S1212">
        <f t="shared" si="430"/>
        <v>-1.112713932292158</v>
      </c>
      <c r="T1212">
        <f t="shared" si="431"/>
        <v>-0.43244217079124436</v>
      </c>
      <c r="U1212">
        <f t="shared" si="432"/>
        <v>2.7091504827985489</v>
      </c>
      <c r="V1212">
        <f t="shared" si="433"/>
        <v>19.488402613437088</v>
      </c>
      <c r="W1212">
        <f t="shared" si="434"/>
        <v>-14.757710318559241</v>
      </c>
      <c r="X1212">
        <f t="shared" si="435"/>
        <v>-2.1825834859932995</v>
      </c>
      <c r="Y1212">
        <f t="shared" si="436"/>
        <v>-1.112713932292158</v>
      </c>
    </row>
    <row r="1213" spans="1:25" x14ac:dyDescent="0.25">
      <c r="A1213">
        <v>1207</v>
      </c>
      <c r="B1213">
        <f t="shared" si="414"/>
        <v>25</v>
      </c>
      <c r="C1213">
        <f t="shared" si="415"/>
        <v>8</v>
      </c>
      <c r="D1213">
        <f>IF(C1213=1,#N/A,VLOOKUP(B1213,Potentiel!$C$4:$BB$54,xy!C1213))</f>
        <v>-19.530463041976329</v>
      </c>
      <c r="E1213">
        <f t="shared" si="416"/>
        <v>10.000000999999999</v>
      </c>
      <c r="F1213">
        <f t="shared" si="417"/>
        <v>-6.9999989999999999</v>
      </c>
      <c r="G1213">
        <f t="shared" si="418"/>
        <v>-19.530463041976329</v>
      </c>
      <c r="H1213">
        <f t="shared" si="419"/>
        <v>1.226645146438182</v>
      </c>
      <c r="I1213">
        <f t="shared" si="420"/>
        <v>4.3682378000279751</v>
      </c>
      <c r="J1213">
        <f t="shared" si="421"/>
        <v>20.747023223441101</v>
      </c>
      <c r="K1213">
        <f t="shared" si="422"/>
        <v>10.000000999999999</v>
      </c>
      <c r="L1213">
        <f t="shared" si="423"/>
        <v>-17.916249990611668</v>
      </c>
      <c r="M1213">
        <f t="shared" si="424"/>
        <v>-10.461690059828371</v>
      </c>
      <c r="N1213">
        <f t="shared" si="425"/>
        <v>-0.80795791818119123</v>
      </c>
      <c r="O1213">
        <f t="shared" si="426"/>
        <v>-0.80795791818119123</v>
      </c>
      <c r="P1213">
        <f t="shared" si="427"/>
        <v>14.472283126995295</v>
      </c>
      <c r="Q1213">
        <f t="shared" si="428"/>
        <v>7.8200882458471872</v>
      </c>
      <c r="R1213">
        <f t="shared" si="429"/>
        <v>-17.916249990611668</v>
      </c>
      <c r="S1213">
        <f t="shared" si="430"/>
        <v>-2.5420555936849527</v>
      </c>
      <c r="T1213">
        <f t="shared" si="431"/>
        <v>-0.41155415161362491</v>
      </c>
      <c r="U1213">
        <f t="shared" si="432"/>
        <v>2.7300385019761682</v>
      </c>
      <c r="V1213">
        <f t="shared" si="433"/>
        <v>19.548549662287733</v>
      </c>
      <c r="W1213">
        <f t="shared" si="434"/>
        <v>-15.066696404489344</v>
      </c>
      <c r="X1213">
        <f t="shared" si="435"/>
        <v>-1.9644312505271344</v>
      </c>
      <c r="Y1213">
        <f t="shared" si="436"/>
        <v>-2.5420555936849527</v>
      </c>
    </row>
    <row r="1214" spans="1:25" x14ac:dyDescent="0.25">
      <c r="A1214">
        <v>1208</v>
      </c>
      <c r="B1214">
        <f t="shared" si="414"/>
        <v>25</v>
      </c>
      <c r="C1214">
        <f t="shared" si="415"/>
        <v>9</v>
      </c>
      <c r="D1214">
        <f>IF(C1214=1,#N/A,VLOOKUP(B1214,Potentiel!$C$4:$BB$54,xy!C1214))</f>
        <v>-21.30354249443527</v>
      </c>
      <c r="E1214">
        <f t="shared" si="416"/>
        <v>10.000000999999999</v>
      </c>
      <c r="F1214">
        <f t="shared" si="417"/>
        <v>-5.9999989999999999</v>
      </c>
      <c r="G1214">
        <f t="shared" si="418"/>
        <v>-21.30354249443527</v>
      </c>
      <c r="H1214">
        <f t="shared" si="419"/>
        <v>1.296264487102001</v>
      </c>
      <c r="I1214">
        <f t="shared" si="420"/>
        <v>4.4378571406917944</v>
      </c>
      <c r="J1214">
        <f t="shared" si="421"/>
        <v>22.132349870996762</v>
      </c>
      <c r="K1214">
        <f t="shared" si="422"/>
        <v>10.000000999999999</v>
      </c>
      <c r="L1214">
        <f t="shared" si="423"/>
        <v>-18.289919050523089</v>
      </c>
      <c r="M1214">
        <f t="shared" si="424"/>
        <v>-12.462735331279525</v>
      </c>
      <c r="N1214">
        <f t="shared" si="425"/>
        <v>-0.89459845751666045</v>
      </c>
      <c r="O1214">
        <f t="shared" si="426"/>
        <v>-0.89459845751666045</v>
      </c>
      <c r="P1214">
        <f t="shared" si="427"/>
        <v>15.978729359292746</v>
      </c>
      <c r="Q1214">
        <f t="shared" si="428"/>
        <v>7.4382708078986077</v>
      </c>
      <c r="R1214">
        <f t="shared" si="429"/>
        <v>-18.289919050523089</v>
      </c>
      <c r="S1214">
        <f t="shared" si="430"/>
        <v>-4.1134799406976432</v>
      </c>
      <c r="T1214">
        <f t="shared" si="431"/>
        <v>-0.3862576365305545</v>
      </c>
      <c r="U1214">
        <f t="shared" si="432"/>
        <v>2.7553350170592386</v>
      </c>
      <c r="V1214">
        <f t="shared" si="433"/>
        <v>19.744594487766115</v>
      </c>
      <c r="W1214">
        <f t="shared" si="434"/>
        <v>-15.531133307740443</v>
      </c>
      <c r="X1214">
        <f t="shared" si="435"/>
        <v>-1.7532077894738038</v>
      </c>
      <c r="Y1214">
        <f t="shared" si="436"/>
        <v>-4.1134799406976432</v>
      </c>
    </row>
    <row r="1215" spans="1:25" x14ac:dyDescent="0.25">
      <c r="A1215">
        <v>1209</v>
      </c>
      <c r="B1215">
        <f t="shared" si="414"/>
        <v>25</v>
      </c>
      <c r="C1215">
        <f t="shared" si="415"/>
        <v>10</v>
      </c>
      <c r="D1215">
        <f>IF(C1215=1,#N/A,VLOOKUP(B1215,Potentiel!$C$4:$BB$54,xy!C1215))</f>
        <v>-23.350783251489808</v>
      </c>
      <c r="E1215">
        <f t="shared" si="416"/>
        <v>10.000000999999999</v>
      </c>
      <c r="F1215">
        <f t="shared" si="417"/>
        <v>-4.9999989999999999</v>
      </c>
      <c r="G1215">
        <f t="shared" si="418"/>
        <v>-23.350783251489808</v>
      </c>
      <c r="H1215">
        <f t="shared" si="419"/>
        <v>1.359856143835815</v>
      </c>
      <c r="I1215">
        <f t="shared" si="420"/>
        <v>4.5014487974256081</v>
      </c>
      <c r="J1215">
        <f t="shared" si="421"/>
        <v>23.880097748084239</v>
      </c>
      <c r="K1215">
        <f t="shared" si="422"/>
        <v>10.000000999999999</v>
      </c>
      <c r="L1215">
        <f t="shared" si="423"/>
        <v>-18.839815600084062</v>
      </c>
      <c r="M1215">
        <f t="shared" si="424"/>
        <v>-14.673800346634376</v>
      </c>
      <c r="N1215">
        <f t="shared" si="425"/>
        <v>-0.97260369781028588</v>
      </c>
      <c r="O1215">
        <f t="shared" si="426"/>
        <v>-0.97260369781028588</v>
      </c>
      <c r="P1215">
        <f t="shared" si="427"/>
        <v>17.757264333587202</v>
      </c>
      <c r="Q1215">
        <f t="shared" si="428"/>
        <v>7.016379713606522</v>
      </c>
      <c r="R1215">
        <f t="shared" si="429"/>
        <v>-18.839815600084062</v>
      </c>
      <c r="S1215">
        <f t="shared" si="430"/>
        <v>-5.8498331594516007</v>
      </c>
      <c r="T1215">
        <f t="shared" si="431"/>
        <v>-0.35650942726079915</v>
      </c>
      <c r="U1215">
        <f t="shared" si="432"/>
        <v>2.785083226328994</v>
      </c>
      <c r="V1215">
        <f t="shared" si="433"/>
        <v>20.103935836812649</v>
      </c>
      <c r="W1215">
        <f t="shared" si="434"/>
        <v>-16.176016743235472</v>
      </c>
      <c r="X1215">
        <f t="shared" si="435"/>
        <v>-1.5500272151485122</v>
      </c>
      <c r="Y1215">
        <f t="shared" si="436"/>
        <v>-5.8498331594516007</v>
      </c>
    </row>
    <row r="1216" spans="1:25" x14ac:dyDescent="0.25">
      <c r="A1216">
        <v>1210</v>
      </c>
      <c r="B1216">
        <f t="shared" si="414"/>
        <v>25</v>
      </c>
      <c r="C1216">
        <f t="shared" si="415"/>
        <v>11</v>
      </c>
      <c r="D1216">
        <f>IF(C1216=1,#N/A,VLOOKUP(B1216,Potentiel!$C$4:$BB$54,xy!C1216))</f>
        <v>-25.704843545353089</v>
      </c>
      <c r="E1216">
        <f t="shared" si="416"/>
        <v>10.000000999999999</v>
      </c>
      <c r="F1216">
        <f t="shared" si="417"/>
        <v>-3.9999989999999999</v>
      </c>
      <c r="G1216">
        <f t="shared" si="418"/>
        <v>-25.704843545353089</v>
      </c>
      <c r="H1216">
        <f t="shared" si="419"/>
        <v>1.4164217990484238</v>
      </c>
      <c r="I1216">
        <f t="shared" si="420"/>
        <v>4.5580144526382167</v>
      </c>
      <c r="J1216">
        <f t="shared" si="421"/>
        <v>26.014207150922005</v>
      </c>
      <c r="K1216">
        <f t="shared" si="422"/>
        <v>10.000000999999999</v>
      </c>
      <c r="L1216">
        <f t="shared" si="423"/>
        <v>-19.58693194631546</v>
      </c>
      <c r="M1216">
        <f t="shared" si="424"/>
        <v>-17.11990276320191</v>
      </c>
      <c r="N1216">
        <f t="shared" si="425"/>
        <v>-1.0421384724869882</v>
      </c>
      <c r="O1216">
        <f t="shared" si="426"/>
        <v>-1.0421384724869882</v>
      </c>
      <c r="P1216">
        <f t="shared" si="427"/>
        <v>19.826524925500419</v>
      </c>
      <c r="Q1216">
        <f t="shared" si="428"/>
        <v>6.5496413689131323</v>
      </c>
      <c r="R1216">
        <f t="shared" si="429"/>
        <v>-19.58693194631546</v>
      </c>
      <c r="S1216">
        <f t="shared" si="430"/>
        <v>-7.7707616599313729</v>
      </c>
      <c r="T1216">
        <f t="shared" si="431"/>
        <v>-0.32269974635518078</v>
      </c>
      <c r="U1216">
        <f t="shared" si="432"/>
        <v>2.8188929072346123</v>
      </c>
      <c r="V1216">
        <f t="shared" si="433"/>
        <v>20.652982959634944</v>
      </c>
      <c r="W1216">
        <f t="shared" si="434"/>
        <v>-17.022841592466786</v>
      </c>
      <c r="X1216">
        <f t="shared" si="435"/>
        <v>-1.3558476002552924</v>
      </c>
      <c r="Y1216">
        <f t="shared" si="436"/>
        <v>-7.7707616599313729</v>
      </c>
    </row>
    <row r="1217" spans="1:25" x14ac:dyDescent="0.25">
      <c r="A1217">
        <v>1211</v>
      </c>
      <c r="B1217">
        <f t="shared" si="414"/>
        <v>25</v>
      </c>
      <c r="C1217">
        <f t="shared" si="415"/>
        <v>12</v>
      </c>
      <c r="D1217">
        <f>IF(C1217=1,#N/A,VLOOKUP(B1217,Potentiel!$C$4:$BB$54,xy!C1217))</f>
        <v>-28.376341140048567</v>
      </c>
      <c r="E1217">
        <f t="shared" si="416"/>
        <v>10.000000999999999</v>
      </c>
      <c r="F1217">
        <f t="shared" si="417"/>
        <v>-2.9999989999999999</v>
      </c>
      <c r="G1217">
        <f t="shared" si="418"/>
        <v>-28.376341140048567</v>
      </c>
      <c r="H1217">
        <f t="shared" si="419"/>
        <v>1.4654657542292979</v>
      </c>
      <c r="I1217">
        <f t="shared" si="420"/>
        <v>4.6070584078190908</v>
      </c>
      <c r="J1217">
        <f t="shared" si="421"/>
        <v>28.534483182570764</v>
      </c>
      <c r="K1217">
        <f t="shared" si="422"/>
        <v>10.000000999999999</v>
      </c>
      <c r="L1217">
        <f t="shared" si="423"/>
        <v>-20.538093056374127</v>
      </c>
      <c r="M1217">
        <f t="shared" si="424"/>
        <v>-19.809176260110632</v>
      </c>
      <c r="N1217">
        <f t="shared" si="425"/>
        <v>-1.1033028667018434</v>
      </c>
      <c r="O1217">
        <f t="shared" si="426"/>
        <v>-1.1033028667018434</v>
      </c>
      <c r="P1217">
        <f t="shared" si="427"/>
        <v>22.190166382975402</v>
      </c>
      <c r="Q1217">
        <f t="shared" si="428"/>
        <v>6.0365037946752107</v>
      </c>
      <c r="R1217">
        <f t="shared" si="429"/>
        <v>-20.538093056374127</v>
      </c>
      <c r="S1217">
        <f t="shared" si="430"/>
        <v>-9.8826528345641389</v>
      </c>
      <c r="T1217">
        <f t="shared" si="431"/>
        <v>-0.28586716746270685</v>
      </c>
      <c r="U1217">
        <f t="shared" si="432"/>
        <v>2.8557254861270862</v>
      </c>
      <c r="V1217">
        <f t="shared" si="433"/>
        <v>21.406836395306321</v>
      </c>
      <c r="W1217">
        <f t="shared" si="434"/>
        <v>-18.078596218365643</v>
      </c>
      <c r="X1217">
        <f t="shared" si="435"/>
        <v>-1.1709804310320224</v>
      </c>
      <c r="Y1217">
        <f t="shared" si="436"/>
        <v>-9.8826528345641389</v>
      </c>
    </row>
    <row r="1218" spans="1:25" x14ac:dyDescent="0.25">
      <c r="A1218">
        <v>1212</v>
      </c>
      <c r="B1218">
        <f t="shared" si="414"/>
        <v>25</v>
      </c>
      <c r="C1218">
        <f t="shared" si="415"/>
        <v>13</v>
      </c>
      <c r="D1218">
        <f>IF(C1218=1,#N/A,VLOOKUP(B1218,Potentiel!$C$4:$BB$54,xy!C1218))</f>
        <v>-31.32015182042533</v>
      </c>
      <c r="E1218">
        <f t="shared" si="416"/>
        <v>10.000000999999999</v>
      </c>
      <c r="F1218">
        <f t="shared" si="417"/>
        <v>-1.9999990000000001</v>
      </c>
      <c r="G1218">
        <f t="shared" si="418"/>
        <v>-31.32015182042533</v>
      </c>
      <c r="H1218">
        <f t="shared" si="419"/>
        <v>1.5070262914751993</v>
      </c>
      <c r="I1218">
        <f t="shared" si="420"/>
        <v>4.6486189450649924</v>
      </c>
      <c r="J1218">
        <f t="shared" si="421"/>
        <v>31.383943443335689</v>
      </c>
      <c r="K1218">
        <f t="shared" si="422"/>
        <v>10.000000999999999</v>
      </c>
      <c r="L1218">
        <f t="shared" si="423"/>
        <v>-21.66429364386423</v>
      </c>
      <c r="M1218">
        <f t="shared" si="424"/>
        <v>-22.707053683094099</v>
      </c>
      <c r="N1218">
        <f t="shared" si="425"/>
        <v>-1.1559612210759318</v>
      </c>
      <c r="O1218">
        <f t="shared" si="426"/>
        <v>-1.1559612210759318</v>
      </c>
      <c r="P1218">
        <f t="shared" si="427"/>
        <v>24.81149546010716</v>
      </c>
      <c r="Q1218">
        <f t="shared" si="428"/>
        <v>5.4835627148713622</v>
      </c>
      <c r="R1218">
        <f t="shared" si="429"/>
        <v>-21.66429364386423</v>
      </c>
      <c r="S1218">
        <f t="shared" si="430"/>
        <v>-12.158361036724006</v>
      </c>
      <c r="T1218">
        <f t="shared" si="431"/>
        <v>-0.24790849037952317</v>
      </c>
      <c r="U1218">
        <f t="shared" si="432"/>
        <v>2.8936841632102701</v>
      </c>
      <c r="V1218">
        <f t="shared" si="433"/>
        <v>22.347507224196249</v>
      </c>
      <c r="W1218">
        <f t="shared" si="434"/>
        <v>-19.313580922222844</v>
      </c>
      <c r="X1218">
        <f t="shared" si="435"/>
        <v>-0.9941019285753101</v>
      </c>
      <c r="Y1218">
        <f t="shared" si="436"/>
        <v>-12.158361036724006</v>
      </c>
    </row>
    <row r="1219" spans="1:25" x14ac:dyDescent="0.25">
      <c r="A1219">
        <v>1213</v>
      </c>
      <c r="B1219">
        <f t="shared" si="414"/>
        <v>25</v>
      </c>
      <c r="C1219">
        <f t="shared" si="415"/>
        <v>14</v>
      </c>
      <c r="D1219">
        <f>IF(C1219=1,#N/A,VLOOKUP(B1219,Potentiel!$C$4:$BB$54,xy!C1219))</f>
        <v>-34.378652834707708</v>
      </c>
      <c r="E1219">
        <f t="shared" si="416"/>
        <v>10.000000999999999</v>
      </c>
      <c r="F1219">
        <f t="shared" si="417"/>
        <v>-0.99999899999999997</v>
      </c>
      <c r="G1219">
        <f t="shared" si="418"/>
        <v>-34.378652834707708</v>
      </c>
      <c r="H1219">
        <f t="shared" si="419"/>
        <v>1.5417167373466867</v>
      </c>
      <c r="I1219">
        <f t="shared" si="420"/>
        <v>4.68330939093648</v>
      </c>
      <c r="J1219">
        <f t="shared" si="421"/>
        <v>34.393193639575799</v>
      </c>
      <c r="K1219">
        <f t="shared" si="422"/>
        <v>10.000000999999999</v>
      </c>
      <c r="L1219">
        <f t="shared" si="423"/>
        <v>-22.864215756939668</v>
      </c>
      <c r="M1219">
        <f t="shared" si="424"/>
        <v>-25.692788999045412</v>
      </c>
      <c r="N1219">
        <f t="shared" si="425"/>
        <v>-1.1996224024466946</v>
      </c>
      <c r="O1219">
        <f t="shared" si="426"/>
        <v>-1.1996224024466946</v>
      </c>
      <c r="P1219">
        <f t="shared" si="427"/>
        <v>27.570263447226434</v>
      </c>
      <c r="Q1219">
        <f t="shared" si="428"/>
        <v>4.9138575587744233</v>
      </c>
      <c r="R1219">
        <f t="shared" si="429"/>
        <v>-22.864215756939668</v>
      </c>
      <c r="S1219">
        <f t="shared" si="430"/>
        <v>-14.503064195698016</v>
      </c>
      <c r="T1219">
        <f t="shared" si="431"/>
        <v>-0.21169468960484464</v>
      </c>
      <c r="U1219">
        <f t="shared" si="432"/>
        <v>2.9298979639849483</v>
      </c>
      <c r="V1219">
        <f t="shared" si="433"/>
        <v>23.386285688150924</v>
      </c>
      <c r="W1219">
        <f t="shared" si="434"/>
        <v>-20.624052110453501</v>
      </c>
      <c r="X1219">
        <f t="shared" si="435"/>
        <v>-0.82058801969523643</v>
      </c>
      <c r="Y1219">
        <f t="shared" si="436"/>
        <v>-14.503064195698016</v>
      </c>
    </row>
    <row r="1220" spans="1:25" x14ac:dyDescent="0.25">
      <c r="A1220">
        <v>1214</v>
      </c>
      <c r="B1220">
        <f t="shared" si="414"/>
        <v>25</v>
      </c>
      <c r="C1220">
        <f t="shared" si="415"/>
        <v>15</v>
      </c>
      <c r="D1220">
        <f>IF(C1220=1,#N/A,VLOOKUP(B1220,Potentiel!$C$4:$BB$54,xy!C1220))</f>
        <v>-37.215104895614139</v>
      </c>
      <c r="E1220">
        <f t="shared" si="416"/>
        <v>10.000000999999999</v>
      </c>
      <c r="F1220">
        <f t="shared" si="417"/>
        <v>9.9999999999999995E-7</v>
      </c>
      <c r="G1220">
        <f t="shared" si="418"/>
        <v>-37.215104895614139</v>
      </c>
      <c r="H1220">
        <f t="shared" si="419"/>
        <v>-1.570796299924087</v>
      </c>
      <c r="I1220">
        <f t="shared" si="420"/>
        <v>-1.570796299924087</v>
      </c>
      <c r="J1220">
        <f t="shared" si="421"/>
        <v>37.215104895614154</v>
      </c>
      <c r="K1220">
        <f t="shared" si="422"/>
        <v>10.000000999999999</v>
      </c>
      <c r="L1220">
        <f t="shared" si="423"/>
        <v>-23.921407554041199</v>
      </c>
      <c r="M1220">
        <f t="shared" si="424"/>
        <v>-28.508424948162695</v>
      </c>
      <c r="N1220">
        <f t="shared" si="425"/>
        <v>-1.2334325555322629</v>
      </c>
      <c r="O1220">
        <f t="shared" si="426"/>
        <v>-1.2334325555322629</v>
      </c>
      <c r="P1220">
        <f t="shared" si="427"/>
        <v>30.211426861785693</v>
      </c>
      <c r="Q1220">
        <f t="shared" si="428"/>
        <v>4.3766088919772681</v>
      </c>
      <c r="R1220">
        <f t="shared" si="429"/>
        <v>-23.921407554041199</v>
      </c>
      <c r="S1220">
        <f t="shared" si="430"/>
        <v>-16.714188024774806</v>
      </c>
      <c r="T1220">
        <f t="shared" si="431"/>
        <v>-0.18095646060362636</v>
      </c>
      <c r="U1220">
        <f t="shared" si="432"/>
        <v>2.9606361929861666</v>
      </c>
      <c r="V1220">
        <f t="shared" si="433"/>
        <v>24.318479491116911</v>
      </c>
      <c r="W1220">
        <f t="shared" si="434"/>
        <v>-21.788375892199568</v>
      </c>
      <c r="X1220">
        <f t="shared" si="435"/>
        <v>-0.64056000926201195</v>
      </c>
      <c r="Y1220">
        <f t="shared" si="436"/>
        <v>-16.714188024774806</v>
      </c>
    </row>
    <row r="1221" spans="1:25" x14ac:dyDescent="0.25">
      <c r="A1221">
        <v>1215</v>
      </c>
      <c r="B1221">
        <f t="shared" si="414"/>
        <v>25</v>
      </c>
      <c r="C1221">
        <f t="shared" si="415"/>
        <v>16</v>
      </c>
      <c r="D1221">
        <f>IF(C1221=1,#N/A,VLOOKUP(B1221,Potentiel!$C$4:$BB$54,xy!C1221))</f>
        <v>-39.304812634626416</v>
      </c>
      <c r="E1221">
        <f t="shared" si="416"/>
        <v>10.000000999999999</v>
      </c>
      <c r="F1221">
        <f t="shared" si="417"/>
        <v>1.0000009999999999</v>
      </c>
      <c r="G1221">
        <f t="shared" si="418"/>
        <v>-39.304812634626416</v>
      </c>
      <c r="H1221">
        <f t="shared" si="419"/>
        <v>-1.5453596118489337</v>
      </c>
      <c r="I1221">
        <f t="shared" si="420"/>
        <v>-1.5453596118489337</v>
      </c>
      <c r="J1221">
        <f t="shared" si="421"/>
        <v>39.317531690622303</v>
      </c>
      <c r="K1221">
        <f t="shared" si="422"/>
        <v>10.000000999999999</v>
      </c>
      <c r="L1221">
        <f t="shared" si="423"/>
        <v>-24.498601353425382</v>
      </c>
      <c r="M1221">
        <f t="shared" si="424"/>
        <v>-30.752021559062307</v>
      </c>
      <c r="N1221">
        <f t="shared" si="425"/>
        <v>-1.2563999082807034</v>
      </c>
      <c r="O1221">
        <f t="shared" si="426"/>
        <v>-1.2563999082807034</v>
      </c>
      <c r="P1221">
        <f t="shared" si="427"/>
        <v>32.337081655106637</v>
      </c>
      <c r="Q1221">
        <f t="shared" si="428"/>
        <v>3.9485104766212973</v>
      </c>
      <c r="R1221">
        <f t="shared" si="429"/>
        <v>-24.498601353425382</v>
      </c>
      <c r="S1221">
        <f t="shared" si="430"/>
        <v>-18.476088362334895</v>
      </c>
      <c r="T1221">
        <f t="shared" si="431"/>
        <v>-0.159798669765396</v>
      </c>
      <c r="U1221">
        <f t="shared" si="432"/>
        <v>2.9817939838243972</v>
      </c>
      <c r="V1221">
        <f t="shared" si="433"/>
        <v>24.814757771496463</v>
      </c>
      <c r="W1221">
        <f t="shared" si="434"/>
        <v>-22.461210097918862</v>
      </c>
      <c r="X1221">
        <f t="shared" si="435"/>
        <v>-0.4386252603681115</v>
      </c>
      <c r="Y1221">
        <f t="shared" si="436"/>
        <v>-18.476088362334895</v>
      </c>
    </row>
    <row r="1222" spans="1:25" x14ac:dyDescent="0.25">
      <c r="A1222">
        <v>1216</v>
      </c>
      <c r="B1222">
        <f t="shared" si="414"/>
        <v>25</v>
      </c>
      <c r="C1222">
        <f t="shared" si="415"/>
        <v>17</v>
      </c>
      <c r="D1222">
        <f>IF(C1222=1,#N/A,VLOOKUP(B1222,Potentiel!$C$4:$BB$54,xy!C1222))</f>
        <v>-40.098929795048974</v>
      </c>
      <c r="E1222">
        <f t="shared" si="416"/>
        <v>10.000000999999999</v>
      </c>
      <c r="F1222">
        <f t="shared" si="417"/>
        <v>2.0000010000000001</v>
      </c>
      <c r="G1222">
        <f t="shared" si="418"/>
        <v>-40.098929795048974</v>
      </c>
      <c r="H1222">
        <f t="shared" si="419"/>
        <v>-1.5209609564805098</v>
      </c>
      <c r="I1222">
        <f t="shared" si="420"/>
        <v>-1.5209609564805098</v>
      </c>
      <c r="J1222">
        <f t="shared" si="421"/>
        <v>40.14877550695995</v>
      </c>
      <c r="K1222">
        <f t="shared" si="422"/>
        <v>10.000000999999999</v>
      </c>
      <c r="L1222">
        <f t="shared" si="423"/>
        <v>-24.243005581665479</v>
      </c>
      <c r="M1222">
        <f t="shared" si="424"/>
        <v>-32.003138206675978</v>
      </c>
      <c r="N1222">
        <f t="shared" si="425"/>
        <v>-1.2679393474464233</v>
      </c>
      <c r="O1222">
        <f t="shared" si="426"/>
        <v>-1.2679393474464233</v>
      </c>
      <c r="P1222">
        <f t="shared" si="427"/>
        <v>33.529104895233999</v>
      </c>
      <c r="Q1222">
        <f t="shared" si="428"/>
        <v>3.7097861659912579</v>
      </c>
      <c r="R1222">
        <f t="shared" si="429"/>
        <v>-24.243005581665479</v>
      </c>
      <c r="S1222">
        <f t="shared" si="430"/>
        <v>-19.458592451104085</v>
      </c>
      <c r="T1222">
        <f t="shared" si="431"/>
        <v>-0.15184707147584245</v>
      </c>
      <c r="U1222">
        <f t="shared" si="432"/>
        <v>2.9897455821139505</v>
      </c>
      <c r="V1222">
        <f t="shared" si="433"/>
        <v>24.525208113898721</v>
      </c>
      <c r="W1222">
        <f t="shared" si="434"/>
        <v>-22.281317010633572</v>
      </c>
      <c r="X1222">
        <f t="shared" si="435"/>
        <v>-0.19868263766104094</v>
      </c>
      <c r="Y1222">
        <f t="shared" si="436"/>
        <v>-19.458592451104085</v>
      </c>
    </row>
    <row r="1223" spans="1:25" x14ac:dyDescent="0.25">
      <c r="A1223">
        <v>1217</v>
      </c>
      <c r="B1223">
        <f t="shared" si="414"/>
        <v>25</v>
      </c>
      <c r="C1223">
        <f t="shared" si="415"/>
        <v>18</v>
      </c>
      <c r="D1223">
        <f>IF(C1223=1,#N/A,VLOOKUP(B1223,Potentiel!$C$4:$BB$54,xy!C1223))</f>
        <v>-39.349134508036023</v>
      </c>
      <c r="E1223">
        <f t="shared" si="416"/>
        <v>10.000000999999999</v>
      </c>
      <c r="F1223">
        <f t="shared" si="417"/>
        <v>3.0000010000000001</v>
      </c>
      <c r="G1223">
        <f t="shared" si="418"/>
        <v>-39.349134508036023</v>
      </c>
      <c r="H1223">
        <f t="shared" si="419"/>
        <v>-1.4947029489601673</v>
      </c>
      <c r="I1223">
        <f t="shared" si="420"/>
        <v>-1.4947029489601673</v>
      </c>
      <c r="J1223">
        <f t="shared" si="421"/>
        <v>39.463329719266113</v>
      </c>
      <c r="K1223">
        <f t="shared" si="422"/>
        <v>10.000000999999999</v>
      </c>
      <c r="L1223">
        <f t="shared" si="423"/>
        <v>-22.995002018253214</v>
      </c>
      <c r="M1223">
        <f t="shared" si="424"/>
        <v>-32.071549303269443</v>
      </c>
      <c r="N1223">
        <f t="shared" si="425"/>
        <v>-1.2685466955243689</v>
      </c>
      <c r="O1223">
        <f t="shared" si="426"/>
        <v>-1.2685466955243689</v>
      </c>
      <c r="P1223">
        <f t="shared" si="427"/>
        <v>33.594408682279912</v>
      </c>
      <c r="Q1223">
        <f t="shared" si="428"/>
        <v>3.696732713377656</v>
      </c>
      <c r="R1223">
        <f t="shared" si="429"/>
        <v>-22.995002018253214</v>
      </c>
      <c r="S1223">
        <f t="shared" si="430"/>
        <v>-19.512315804756579</v>
      </c>
      <c r="T1223">
        <f t="shared" si="431"/>
        <v>-0.15939858581009589</v>
      </c>
      <c r="U1223">
        <f t="shared" si="432"/>
        <v>2.9821940677796972</v>
      </c>
      <c r="V1223">
        <f t="shared" si="433"/>
        <v>23.290254411955786</v>
      </c>
      <c r="W1223">
        <f t="shared" si="434"/>
        <v>-21.085257007893535</v>
      </c>
      <c r="X1223">
        <f t="shared" si="435"/>
        <v>8.6552711352049991E-2</v>
      </c>
      <c r="Y1223">
        <f t="shared" si="436"/>
        <v>-19.512315804756579</v>
      </c>
    </row>
    <row r="1224" spans="1:25" x14ac:dyDescent="0.25">
      <c r="A1224">
        <v>1218</v>
      </c>
      <c r="B1224">
        <f t="shared" ref="B1224:B1287" si="437">INT(A1224/50)+1</f>
        <v>25</v>
      </c>
      <c r="C1224">
        <f t="shared" ref="C1224:C1287" si="438">MOD(A1224,50)+1</f>
        <v>19</v>
      </c>
      <c r="D1224">
        <f>IF(C1224=1,#N/A,VLOOKUP(B1224,Potentiel!$C$4:$BB$54,xy!C1224))</f>
        <v>-37.294800240567184</v>
      </c>
      <c r="E1224">
        <f t="shared" ref="E1224:E1287" si="439">B1224-$I$2/2+0.000001</f>
        <v>10.000000999999999</v>
      </c>
      <c r="F1224">
        <f t="shared" ref="F1224:F1287" si="440">C1224-$I$2/2+0.000001</f>
        <v>4.0000010000000001</v>
      </c>
      <c r="G1224">
        <f t="shared" ref="G1224:G1287" si="441">D1224</f>
        <v>-37.294800240567184</v>
      </c>
      <c r="H1224">
        <f t="shared" ref="H1224:H1287" si="442">ATAN(G1224/F1224)</f>
        <v>-1.4639511849906306</v>
      </c>
      <c r="I1224">
        <f t="shared" ref="I1224:I1287" si="443">IF(F1224&gt;0,H1224,PI()+H1224)</f>
        <v>-1.4639511849906306</v>
      </c>
      <c r="J1224">
        <f t="shared" ref="J1224:J1287" si="444">SQRT(F1224^2+G1224^2)</f>
        <v>37.508694098619472</v>
      </c>
      <c r="K1224">
        <f t="shared" ref="K1224:K1287" si="445">E1224</f>
        <v>10.000000999999999</v>
      </c>
      <c r="L1224">
        <f t="shared" ref="L1224:L1287" si="446">J1224*COS(I1224+$C$2)</f>
        <v>-20.908456961850803</v>
      </c>
      <c r="M1224">
        <f t="shared" ref="M1224:M1287" si="447">J1224*SIN(I1224+$C$2)</f>
        <v>-31.140625563052584</v>
      </c>
      <c r="N1224">
        <f t="shared" ref="N1224:N1287" si="448">ATAN(M1224/K1224)</f>
        <v>-1.2600741577391035</v>
      </c>
      <c r="O1224">
        <f t="shared" ref="O1224:O1287" si="449">IF(K1224&gt;0,N1224,PI()+N1224)</f>
        <v>-1.2600741577391035</v>
      </c>
      <c r="P1224">
        <f t="shared" ref="P1224:P1287" si="450">SQRT(K1224^2+M1224^2)</f>
        <v>32.706858309202445</v>
      </c>
      <c r="Q1224">
        <f t="shared" ref="Q1224:Q1287" si="451">P1224*COS(O1224+$C$3)</f>
        <v>3.87436133702061</v>
      </c>
      <c r="R1224">
        <f t="shared" ref="R1224:R1287" si="452">L1224</f>
        <v>-20.908456961850803</v>
      </c>
      <c r="S1224">
        <f t="shared" ref="S1224:S1287" si="453">$R$3*(P1224*SIN(O1224+$C$3)+$P$2-15)</f>
        <v>-18.781259765465659</v>
      </c>
      <c r="T1224">
        <f t="shared" ref="T1224:T1287" si="454">ATAN(Q1224/R1224)</f>
        <v>-0.18322294480796839</v>
      </c>
      <c r="U1224">
        <f t="shared" ref="U1224:U1287" si="455">IF(R1224&gt;0,T1224,PI()+T1224)</f>
        <v>2.9583697087818246</v>
      </c>
      <c r="V1224">
        <f t="shared" ref="V1224:V1287" si="456">SQRT(Q1224^2+R1224^2)</f>
        <v>21.264389205791154</v>
      </c>
      <c r="W1224">
        <f t="shared" ref="W1224:W1287" si="457">V1224*SIN(U1224+$C$4)</f>
        <v>-19.030580084186077</v>
      </c>
      <c r="X1224">
        <f t="shared" ref="X1224:X1287" si="458">$R$3*(V1224*COS(U1224+$C$4)+$O$2-15)</f>
        <v>0.41005844745570957</v>
      </c>
      <c r="Y1224">
        <f t="shared" ref="Y1224:Y1287" si="459">S1224</f>
        <v>-18.781259765465659</v>
      </c>
    </row>
    <row r="1225" spans="1:25" x14ac:dyDescent="0.25">
      <c r="A1225">
        <v>1219</v>
      </c>
      <c r="B1225">
        <f t="shared" si="437"/>
        <v>25</v>
      </c>
      <c r="C1225">
        <f t="shared" si="438"/>
        <v>20</v>
      </c>
      <c r="D1225">
        <f>IF(C1225=1,#N/A,VLOOKUP(B1225,Potentiel!$C$4:$BB$54,xy!C1225))</f>
        <v>-34.482229319584583</v>
      </c>
      <c r="E1225">
        <f t="shared" si="439"/>
        <v>10.000000999999999</v>
      </c>
      <c r="F1225">
        <f t="shared" si="440"/>
        <v>5.0000010000000001</v>
      </c>
      <c r="G1225">
        <f t="shared" si="441"/>
        <v>-34.482229319584583</v>
      </c>
      <c r="H1225">
        <f t="shared" si="442"/>
        <v>-1.4267976967707972</v>
      </c>
      <c r="I1225">
        <f t="shared" si="443"/>
        <v>-1.4267976967707972</v>
      </c>
      <c r="J1225">
        <f t="shared" si="444"/>
        <v>34.842849321610018</v>
      </c>
      <c r="K1225">
        <f t="shared" si="445"/>
        <v>10.000000999999999</v>
      </c>
      <c r="L1225">
        <f t="shared" si="446"/>
        <v>-18.334526779359543</v>
      </c>
      <c r="M1225">
        <f t="shared" si="447"/>
        <v>-29.628858847842377</v>
      </c>
      <c r="N1225">
        <f t="shared" si="448"/>
        <v>-1.2452925591851496</v>
      </c>
      <c r="O1225">
        <f t="shared" si="449"/>
        <v>-1.2452925591851496</v>
      </c>
      <c r="P1225">
        <f t="shared" si="450"/>
        <v>31.27090175587152</v>
      </c>
      <c r="Q1225">
        <f t="shared" si="451"/>
        <v>4.1628200251935663</v>
      </c>
      <c r="R1225">
        <f t="shared" si="452"/>
        <v>-18.334526779359543</v>
      </c>
      <c r="S1225">
        <f t="shared" si="453"/>
        <v>-17.594066723320282</v>
      </c>
      <c r="T1225">
        <f t="shared" si="454"/>
        <v>-0.22326302509041335</v>
      </c>
      <c r="U1225">
        <f t="shared" si="455"/>
        <v>2.9183296284993796</v>
      </c>
      <c r="V1225">
        <f t="shared" si="456"/>
        <v>18.801168654772628</v>
      </c>
      <c r="W1225">
        <f t="shared" si="457"/>
        <v>-16.476849601667272</v>
      </c>
      <c r="X1225">
        <f t="shared" si="458"/>
        <v>0.75580806486225072</v>
      </c>
      <c r="Y1225">
        <f t="shared" si="459"/>
        <v>-17.594066723320282</v>
      </c>
    </row>
    <row r="1226" spans="1:25" x14ac:dyDescent="0.25">
      <c r="A1226">
        <v>1220</v>
      </c>
      <c r="B1226">
        <f t="shared" si="437"/>
        <v>25</v>
      </c>
      <c r="C1226">
        <f t="shared" si="438"/>
        <v>21</v>
      </c>
      <c r="D1226">
        <f>IF(C1226=1,#N/A,VLOOKUP(B1226,Potentiel!$C$4:$BB$54,xy!C1226))</f>
        <v>-31.439024600370029</v>
      </c>
      <c r="E1226">
        <f t="shared" si="439"/>
        <v>10.000000999999999</v>
      </c>
      <c r="F1226">
        <f t="shared" si="440"/>
        <v>6.0000010000000001</v>
      </c>
      <c r="G1226">
        <f t="shared" si="441"/>
        <v>-31.439024600370029</v>
      </c>
      <c r="H1226">
        <f t="shared" si="442"/>
        <v>-1.3822183239321932</v>
      </c>
      <c r="I1226">
        <f t="shared" si="443"/>
        <v>-1.3822183239321932</v>
      </c>
      <c r="J1226">
        <f t="shared" si="444"/>
        <v>32.006441223957921</v>
      </c>
      <c r="K1226">
        <f t="shared" si="445"/>
        <v>10.000000999999999</v>
      </c>
      <c r="L1226">
        <f t="shared" si="446"/>
        <v>-15.612348048989842</v>
      </c>
      <c r="M1226">
        <f t="shared" si="447"/>
        <v>-27.94041639310116</v>
      </c>
      <c r="N1226">
        <f t="shared" si="448"/>
        <v>-1.2270970575841997</v>
      </c>
      <c r="O1226">
        <f t="shared" si="449"/>
        <v>-1.2270970575841997</v>
      </c>
      <c r="P1226">
        <f t="shared" si="450"/>
        <v>29.676032218271313</v>
      </c>
      <c r="Q1226">
        <f t="shared" si="451"/>
        <v>4.484990033733844</v>
      </c>
      <c r="R1226">
        <f t="shared" si="452"/>
        <v>-15.612348048989842</v>
      </c>
      <c r="S1226">
        <f t="shared" si="453"/>
        <v>-16.26812991431142</v>
      </c>
      <c r="T1226">
        <f t="shared" si="454"/>
        <v>-0.27973919206162551</v>
      </c>
      <c r="U1226">
        <f t="shared" si="455"/>
        <v>2.8618534615281677</v>
      </c>
      <c r="V1226">
        <f t="shared" si="456"/>
        <v>16.243784879315808</v>
      </c>
      <c r="W1226">
        <f t="shared" si="457"/>
        <v>-13.771321369387293</v>
      </c>
      <c r="X1226">
        <f t="shared" si="458"/>
        <v>1.1083236316706462</v>
      </c>
      <c r="Y1226">
        <f t="shared" si="459"/>
        <v>-16.26812991431142</v>
      </c>
    </row>
    <row r="1227" spans="1:25" x14ac:dyDescent="0.25">
      <c r="A1227">
        <v>1221</v>
      </c>
      <c r="B1227">
        <f t="shared" si="437"/>
        <v>25</v>
      </c>
      <c r="C1227">
        <f t="shared" si="438"/>
        <v>22</v>
      </c>
      <c r="D1227">
        <f>IF(C1227=1,#N/A,VLOOKUP(B1227,Potentiel!$C$4:$BB$54,xy!C1227))</f>
        <v>-28.506060561818625</v>
      </c>
      <c r="E1227">
        <f t="shared" si="439"/>
        <v>10.000000999999999</v>
      </c>
      <c r="F1227">
        <f t="shared" si="440"/>
        <v>7.0000010000000001</v>
      </c>
      <c r="G1227">
        <f t="shared" si="441"/>
        <v>-28.506060561818625</v>
      </c>
      <c r="H1227">
        <f t="shared" si="442"/>
        <v>-1.3299990871488849</v>
      </c>
      <c r="I1227">
        <f t="shared" si="443"/>
        <v>-1.3299990871488849</v>
      </c>
      <c r="J1227">
        <f t="shared" si="444"/>
        <v>29.352947088053565</v>
      </c>
      <c r="K1227">
        <f t="shared" si="445"/>
        <v>10.000000999999999</v>
      </c>
      <c r="L1227">
        <f t="shared" si="446"/>
        <v>-12.961030662233837</v>
      </c>
      <c r="M1227">
        <f t="shared" si="447"/>
        <v>-26.336423199187593</v>
      </c>
      <c r="N1227">
        <f t="shared" si="448"/>
        <v>-1.2079094610391494</v>
      </c>
      <c r="O1227">
        <f t="shared" si="449"/>
        <v>-1.2079094610391494</v>
      </c>
      <c r="P1227">
        <f t="shared" si="450"/>
        <v>28.171034892717508</v>
      </c>
      <c r="Q1227">
        <f t="shared" si="451"/>
        <v>4.7910463636553056</v>
      </c>
      <c r="R1227">
        <f t="shared" si="452"/>
        <v>-12.961030662233837</v>
      </c>
      <c r="S1227">
        <f t="shared" si="453"/>
        <v>-15.00851125734294</v>
      </c>
      <c r="T1227">
        <f t="shared" si="454"/>
        <v>-0.35407212299998858</v>
      </c>
      <c r="U1227">
        <f t="shared" si="455"/>
        <v>2.7875205305898048</v>
      </c>
      <c r="V1227">
        <f t="shared" si="456"/>
        <v>13.81819239575352</v>
      </c>
      <c r="W1227">
        <f t="shared" si="457"/>
        <v>-11.138350964212856</v>
      </c>
      <c r="X1227">
        <f t="shared" si="458"/>
        <v>1.4576051414019275</v>
      </c>
      <c r="Y1227">
        <f t="shared" si="459"/>
        <v>-15.00851125734294</v>
      </c>
    </row>
    <row r="1228" spans="1:25" x14ac:dyDescent="0.25">
      <c r="A1228">
        <v>1222</v>
      </c>
      <c r="B1228">
        <f t="shared" si="437"/>
        <v>25</v>
      </c>
      <c r="C1228">
        <f t="shared" si="438"/>
        <v>23</v>
      </c>
      <c r="D1228">
        <f>IF(C1228=1,#N/A,VLOOKUP(B1228,Potentiel!$C$4:$BB$54,xy!C1228))</f>
        <v>-25.843996736833503</v>
      </c>
      <c r="E1228">
        <f t="shared" si="439"/>
        <v>10.000000999999999</v>
      </c>
      <c r="F1228">
        <f t="shared" si="440"/>
        <v>8.0000009999999993</v>
      </c>
      <c r="G1228">
        <f t="shared" si="441"/>
        <v>-25.843996736833503</v>
      </c>
      <c r="H1228">
        <f t="shared" si="442"/>
        <v>-1.2706015446559351</v>
      </c>
      <c r="I1228">
        <f t="shared" si="443"/>
        <v>-1.2706015446559351</v>
      </c>
      <c r="J1228">
        <f t="shared" si="444"/>
        <v>27.053875569564184</v>
      </c>
      <c r="K1228">
        <f t="shared" si="445"/>
        <v>10.000000999999999</v>
      </c>
      <c r="L1228">
        <f t="shared" si="446"/>
        <v>-10.483844576219663</v>
      </c>
      <c r="M1228">
        <f t="shared" si="447"/>
        <v>-24.939951608516232</v>
      </c>
      <c r="N1228">
        <f t="shared" si="448"/>
        <v>-1.1894599430857524</v>
      </c>
      <c r="O1228">
        <f t="shared" si="449"/>
        <v>-1.1894599430857524</v>
      </c>
      <c r="P1228">
        <f t="shared" si="450"/>
        <v>26.870080130791056</v>
      </c>
      <c r="Q1228">
        <f t="shared" si="451"/>
        <v>5.0575057049431962</v>
      </c>
      <c r="R1228">
        <f t="shared" si="452"/>
        <v>-10.483844576219663</v>
      </c>
      <c r="S1228">
        <f t="shared" si="453"/>
        <v>-13.911859677890613</v>
      </c>
      <c r="T1228">
        <f t="shared" si="454"/>
        <v>-0.44947639998805855</v>
      </c>
      <c r="U1228">
        <f t="shared" si="455"/>
        <v>2.6921162536017347</v>
      </c>
      <c r="V1228">
        <f t="shared" si="456"/>
        <v>11.639989735986171</v>
      </c>
      <c r="W1228">
        <f t="shared" si="457"/>
        <v>-8.6836807177507289</v>
      </c>
      <c r="X1228">
        <f t="shared" si="458"/>
        <v>1.7989394328504034</v>
      </c>
      <c r="Y1228">
        <f t="shared" si="459"/>
        <v>-13.911859677890613</v>
      </c>
    </row>
    <row r="1229" spans="1:25" x14ac:dyDescent="0.25">
      <c r="A1229">
        <v>1223</v>
      </c>
      <c r="B1229">
        <f t="shared" si="437"/>
        <v>25</v>
      </c>
      <c r="C1229">
        <f t="shared" si="438"/>
        <v>24</v>
      </c>
      <c r="D1229">
        <f>IF(C1229=1,#N/A,VLOOKUP(B1229,Potentiel!$C$4:$BB$54,xy!C1229))</f>
        <v>-23.499639529042962</v>
      </c>
      <c r="E1229">
        <f t="shared" si="439"/>
        <v>10.000000999999999</v>
      </c>
      <c r="F1229">
        <f t="shared" si="440"/>
        <v>9.0000009999999993</v>
      </c>
      <c r="G1229">
        <f t="shared" si="441"/>
        <v>-23.499639529042962</v>
      </c>
      <c r="H1229">
        <f t="shared" si="442"/>
        <v>-1.2050438651973285</v>
      </c>
      <c r="I1229">
        <f t="shared" si="443"/>
        <v>-1.2050438651973285</v>
      </c>
      <c r="J1229">
        <f t="shared" si="444"/>
        <v>25.164122794068533</v>
      </c>
      <c r="K1229">
        <f t="shared" si="445"/>
        <v>10.000000999999999</v>
      </c>
      <c r="L1229">
        <f t="shared" si="446"/>
        <v>-8.2108763672535918</v>
      </c>
      <c r="M1229">
        <f t="shared" si="447"/>
        <v>-23.786857406488902</v>
      </c>
      <c r="N1229">
        <f t="shared" si="448"/>
        <v>-1.1728281438526942</v>
      </c>
      <c r="O1229">
        <f t="shared" si="449"/>
        <v>-1.1728281438526942</v>
      </c>
      <c r="P1229">
        <f t="shared" si="450"/>
        <v>25.803383601315485</v>
      </c>
      <c r="Q1229">
        <f t="shared" si="451"/>
        <v>5.2775264512065521</v>
      </c>
      <c r="R1229">
        <f t="shared" si="452"/>
        <v>-8.2108763672535918</v>
      </c>
      <c r="S1229">
        <f t="shared" si="453"/>
        <v>-13.006332786861879</v>
      </c>
      <c r="T1229">
        <f t="shared" si="454"/>
        <v>-0.571260428508229</v>
      </c>
      <c r="U1229">
        <f t="shared" si="455"/>
        <v>2.5703322250815641</v>
      </c>
      <c r="V1229">
        <f t="shared" si="456"/>
        <v>9.7606749849335923</v>
      </c>
      <c r="W1229">
        <f t="shared" si="457"/>
        <v>-6.4381175056612046</v>
      </c>
      <c r="X1229">
        <f t="shared" si="458"/>
        <v>2.130953377875028</v>
      </c>
      <c r="Y1229">
        <f t="shared" si="459"/>
        <v>-13.006332786861879</v>
      </c>
    </row>
    <row r="1230" spans="1:25" x14ac:dyDescent="0.25">
      <c r="A1230">
        <v>1224</v>
      </c>
      <c r="B1230">
        <f t="shared" si="437"/>
        <v>25</v>
      </c>
      <c r="C1230">
        <f t="shared" si="438"/>
        <v>25</v>
      </c>
      <c r="D1230">
        <f>IF(C1230=1,#N/A,VLOOKUP(B1230,Potentiel!$C$4:$BB$54,xy!C1230))</f>
        <v>-21.463136092081125</v>
      </c>
      <c r="E1230">
        <f t="shared" si="439"/>
        <v>10.000000999999999</v>
      </c>
      <c r="F1230">
        <f t="shared" si="440"/>
        <v>10.000000999999999</v>
      </c>
      <c r="G1230">
        <f t="shared" si="441"/>
        <v>-21.463136092081125</v>
      </c>
      <c r="H1230">
        <f t="shared" si="442"/>
        <v>-1.1347864381531605</v>
      </c>
      <c r="I1230">
        <f t="shared" si="443"/>
        <v>-1.1347864381531605</v>
      </c>
      <c r="J1230">
        <f t="shared" si="444"/>
        <v>23.678391645278538</v>
      </c>
      <c r="K1230">
        <f t="shared" si="445"/>
        <v>10.000000999999999</v>
      </c>
      <c r="L1230">
        <f t="shared" si="446"/>
        <v>-6.135792747771494</v>
      </c>
      <c r="M1230">
        <f t="shared" si="447"/>
        <v>-22.869592874898128</v>
      </c>
      <c r="N1230">
        <f t="shared" si="448"/>
        <v>-1.1585857737637637</v>
      </c>
      <c r="O1230">
        <f t="shared" si="449"/>
        <v>-1.1585857737637637</v>
      </c>
      <c r="P1230">
        <f t="shared" si="450"/>
        <v>24.960334498231234</v>
      </c>
      <c r="Q1230">
        <f t="shared" si="451"/>
        <v>5.4525487749739234</v>
      </c>
      <c r="R1230">
        <f t="shared" si="452"/>
        <v>-6.135792747771494</v>
      </c>
      <c r="S1230">
        <f t="shared" si="453"/>
        <v>-12.286003347964368</v>
      </c>
      <c r="T1230">
        <f t="shared" si="454"/>
        <v>-0.72650674107685898</v>
      </c>
      <c r="U1230">
        <f t="shared" si="455"/>
        <v>2.415085912512934</v>
      </c>
      <c r="V1230">
        <f t="shared" si="456"/>
        <v>8.2084249882102771</v>
      </c>
      <c r="W1230">
        <f t="shared" si="457"/>
        <v>-4.3951764158518323</v>
      </c>
      <c r="X1230">
        <f t="shared" si="458"/>
        <v>2.4539360228362455</v>
      </c>
      <c r="Y1230">
        <f t="shared" si="459"/>
        <v>-12.286003347964368</v>
      </c>
    </row>
    <row r="1231" spans="1:25" x14ac:dyDescent="0.25">
      <c r="A1231">
        <v>1225</v>
      </c>
      <c r="B1231">
        <f t="shared" si="437"/>
        <v>25</v>
      </c>
      <c r="C1231">
        <f t="shared" si="438"/>
        <v>26</v>
      </c>
      <c r="D1231">
        <f>IF(C1231=1,#N/A,VLOOKUP(B1231,Potentiel!$C$4:$BB$54,xy!C1231))</f>
        <v>-19.70209033314076</v>
      </c>
      <c r="E1231">
        <f t="shared" si="439"/>
        <v>10.000000999999999</v>
      </c>
      <c r="F1231">
        <f t="shared" si="440"/>
        <v>11.000000999999999</v>
      </c>
      <c r="G1231">
        <f t="shared" si="441"/>
        <v>-19.70209033314076</v>
      </c>
      <c r="H1231">
        <f t="shared" si="442"/>
        <v>-1.0615905604343772</v>
      </c>
      <c r="I1231">
        <f t="shared" si="443"/>
        <v>-1.0615905604343772</v>
      </c>
      <c r="J1231">
        <f t="shared" si="444"/>
        <v>22.564848448310915</v>
      </c>
      <c r="K1231">
        <f t="shared" si="445"/>
        <v>10.000000999999999</v>
      </c>
      <c r="L1231">
        <f t="shared" si="446"/>
        <v>-4.2377699107146203</v>
      </c>
      <c r="M1231">
        <f t="shared" si="447"/>
        <v>-22.163341166870154</v>
      </c>
      <c r="N1231">
        <f t="shared" si="448"/>
        <v>-1.1469486217663381</v>
      </c>
      <c r="O1231">
        <f t="shared" si="449"/>
        <v>-1.1469486217663381</v>
      </c>
      <c r="P1231">
        <f t="shared" si="450"/>
        <v>24.314886626901682</v>
      </c>
      <c r="Q1231">
        <f t="shared" si="451"/>
        <v>5.5873079538657118</v>
      </c>
      <c r="R1231">
        <f t="shared" si="452"/>
        <v>-4.2377699107146203</v>
      </c>
      <c r="S1231">
        <f t="shared" si="453"/>
        <v>-11.731382647999084</v>
      </c>
      <c r="T1231">
        <f t="shared" si="454"/>
        <v>-0.92190045943928023</v>
      </c>
      <c r="U1231">
        <f t="shared" si="455"/>
        <v>2.2196921941505128</v>
      </c>
      <c r="V1231">
        <f t="shared" si="456"/>
        <v>7.0126103547458882</v>
      </c>
      <c r="W1231">
        <f t="shared" si="457"/>
        <v>-2.5335351008310796</v>
      </c>
      <c r="X1231">
        <f t="shared" si="458"/>
        <v>2.768837750229733</v>
      </c>
      <c r="Y1231">
        <f t="shared" si="459"/>
        <v>-11.731382647999084</v>
      </c>
    </row>
    <row r="1232" spans="1:25" x14ac:dyDescent="0.25">
      <c r="A1232">
        <v>1226</v>
      </c>
      <c r="B1232">
        <f t="shared" si="437"/>
        <v>25</v>
      </c>
      <c r="C1232">
        <f t="shared" si="438"/>
        <v>27</v>
      </c>
      <c r="D1232">
        <f>IF(C1232=1,#N/A,VLOOKUP(B1232,Potentiel!$C$4:$BB$54,xy!C1232))</f>
        <v>-18.178531776686334</v>
      </c>
      <c r="E1232">
        <f t="shared" si="439"/>
        <v>10.000000999999999</v>
      </c>
      <c r="F1232">
        <f t="shared" si="440"/>
        <v>12.000000999999999</v>
      </c>
      <c r="G1232">
        <f t="shared" si="441"/>
        <v>-18.178531776686334</v>
      </c>
      <c r="H1232">
        <f t="shared" si="442"/>
        <v>-0.98734017231421234</v>
      </c>
      <c r="I1232">
        <f t="shared" si="443"/>
        <v>-0.98734017231421234</v>
      </c>
      <c r="J1232">
        <f t="shared" si="444"/>
        <v>21.782080744409974</v>
      </c>
      <c r="K1232">
        <f t="shared" si="445"/>
        <v>10.000000999999999</v>
      </c>
      <c r="L1232">
        <f t="shared" si="446"/>
        <v>-2.4924009048748297</v>
      </c>
      <c r="M1232">
        <f t="shared" si="447"/>
        <v>-21.63901521061841</v>
      </c>
      <c r="N1232">
        <f t="shared" si="448"/>
        <v>-1.1379024152114012</v>
      </c>
      <c r="O1232">
        <f t="shared" si="449"/>
        <v>-1.1379024152114012</v>
      </c>
      <c r="P1232">
        <f t="shared" si="450"/>
        <v>23.837931942292645</v>
      </c>
      <c r="Q1232">
        <f t="shared" si="451"/>
        <v>5.6873540628279535</v>
      </c>
      <c r="R1232">
        <f t="shared" si="452"/>
        <v>-2.4924009048748297</v>
      </c>
      <c r="S1232">
        <f t="shared" si="453"/>
        <v>-11.319628558683963</v>
      </c>
      <c r="T1232">
        <f t="shared" si="454"/>
        <v>-1.157768647371787</v>
      </c>
      <c r="U1232">
        <f t="shared" si="455"/>
        <v>1.9838240062180061</v>
      </c>
      <c r="V1232">
        <f t="shared" si="456"/>
        <v>6.209513548305253</v>
      </c>
      <c r="W1232">
        <f t="shared" si="457"/>
        <v>-0.82820228530521578</v>
      </c>
      <c r="X1232">
        <f t="shared" si="458"/>
        <v>3.0767724744869756</v>
      </c>
      <c r="Y1232">
        <f t="shared" si="459"/>
        <v>-11.319628558683963</v>
      </c>
    </row>
    <row r="1233" spans="1:25" x14ac:dyDescent="0.25">
      <c r="A1233">
        <v>1227</v>
      </c>
      <c r="B1233">
        <f t="shared" si="437"/>
        <v>25</v>
      </c>
      <c r="C1233">
        <f t="shared" si="438"/>
        <v>28</v>
      </c>
      <c r="D1233">
        <f>IF(C1233=1,#N/A,VLOOKUP(B1233,Potentiel!$C$4:$BB$54,xy!C1233))</f>
        <v>-16.856246779175901</v>
      </c>
      <c r="E1233">
        <f t="shared" si="439"/>
        <v>10.000000999999999</v>
      </c>
      <c r="F1233">
        <f t="shared" si="440"/>
        <v>13.000000999999999</v>
      </c>
      <c r="G1233">
        <f t="shared" si="441"/>
        <v>-16.856246779175901</v>
      </c>
      <c r="H1233">
        <f t="shared" si="442"/>
        <v>-0.9138474612082379</v>
      </c>
      <c r="I1233">
        <f t="shared" si="443"/>
        <v>-0.9138474612082379</v>
      </c>
      <c r="J1233">
        <f t="shared" si="444"/>
        <v>21.286922780911265</v>
      </c>
      <c r="K1233">
        <f t="shared" si="445"/>
        <v>10.000000999999999</v>
      </c>
      <c r="L1233">
        <f t="shared" si="446"/>
        <v>-0.87640804888174872</v>
      </c>
      <c r="M1233">
        <f t="shared" si="447"/>
        <v>-21.268873745742493</v>
      </c>
      <c r="N1233">
        <f t="shared" si="448"/>
        <v>-1.1312956437129511</v>
      </c>
      <c r="O1233">
        <f t="shared" si="449"/>
        <v>-1.1312956437129511</v>
      </c>
      <c r="P1233">
        <f t="shared" si="450"/>
        <v>23.502446902659631</v>
      </c>
      <c r="Q1233">
        <f t="shared" si="451"/>
        <v>5.7579803838881256</v>
      </c>
      <c r="R1233">
        <f t="shared" si="452"/>
        <v>-0.87640804888174872</v>
      </c>
      <c r="S1233">
        <f t="shared" si="453"/>
        <v>-11.028955819769292</v>
      </c>
      <c r="T1233">
        <f t="shared" si="454"/>
        <v>-1.4197481148804956</v>
      </c>
      <c r="U1233">
        <f t="shared" si="455"/>
        <v>1.7218445387092975</v>
      </c>
      <c r="V1233">
        <f t="shared" si="456"/>
        <v>5.8242964527387482</v>
      </c>
      <c r="W1233">
        <f t="shared" si="457"/>
        <v>0.74465700045901106</v>
      </c>
      <c r="X1233">
        <f t="shared" si="458"/>
        <v>3.3788025710349019</v>
      </c>
      <c r="Y1233">
        <f t="shared" si="459"/>
        <v>-11.028955819769292</v>
      </c>
    </row>
    <row r="1234" spans="1:25" x14ac:dyDescent="0.25">
      <c r="A1234">
        <v>1228</v>
      </c>
      <c r="B1234">
        <f t="shared" si="437"/>
        <v>25</v>
      </c>
      <c r="C1234">
        <f t="shared" si="438"/>
        <v>29</v>
      </c>
      <c r="D1234">
        <f>IF(C1234=1,#N/A,VLOOKUP(B1234,Potentiel!$C$4:$BB$54,xy!C1234))</f>
        <v>-15.703367989131308</v>
      </c>
      <c r="E1234">
        <f t="shared" si="439"/>
        <v>10.000000999999999</v>
      </c>
      <c r="F1234">
        <f t="shared" si="440"/>
        <v>14.000000999999999</v>
      </c>
      <c r="G1234">
        <f t="shared" si="441"/>
        <v>-15.703367989131308</v>
      </c>
      <c r="H1234">
        <f t="shared" si="442"/>
        <v>-0.84268134431724206</v>
      </c>
      <c r="I1234">
        <f t="shared" si="443"/>
        <v>-0.84268134431724206</v>
      </c>
      <c r="J1234">
        <f t="shared" si="444"/>
        <v>21.037960790011823</v>
      </c>
      <c r="K1234">
        <f t="shared" si="445"/>
        <v>10.000000999999999</v>
      </c>
      <c r="L1234">
        <f t="shared" si="446"/>
        <v>0.6306925959483034</v>
      </c>
      <c r="M1234">
        <f t="shared" si="447"/>
        <v>-21.028504964725641</v>
      </c>
      <c r="N1234">
        <f t="shared" si="448"/>
        <v>-1.1269033896970104</v>
      </c>
      <c r="O1234">
        <f t="shared" si="449"/>
        <v>-1.1269033896970104</v>
      </c>
      <c r="P1234">
        <f t="shared" si="450"/>
        <v>23.285146360963505</v>
      </c>
      <c r="Q1234">
        <f t="shared" si="451"/>
        <v>5.8038449095138347</v>
      </c>
      <c r="R1234">
        <f t="shared" si="452"/>
        <v>0.6306925959483034</v>
      </c>
      <c r="S1234">
        <f t="shared" si="453"/>
        <v>-10.840193796170636</v>
      </c>
      <c r="T1234">
        <f t="shared" si="454"/>
        <v>1.4625530010474608</v>
      </c>
      <c r="U1234">
        <f t="shared" si="455"/>
        <v>1.4625530010474608</v>
      </c>
      <c r="V1234">
        <f t="shared" si="456"/>
        <v>5.8380124087118608</v>
      </c>
      <c r="W1234">
        <f t="shared" si="457"/>
        <v>2.20601709882735</v>
      </c>
      <c r="X1234">
        <f t="shared" si="458"/>
        <v>3.6758629110386409</v>
      </c>
      <c r="Y1234">
        <f t="shared" si="459"/>
        <v>-10.840193796170636</v>
      </c>
    </row>
    <row r="1235" spans="1:25" x14ac:dyDescent="0.25">
      <c r="A1235">
        <v>1229</v>
      </c>
      <c r="B1235">
        <f t="shared" si="437"/>
        <v>25</v>
      </c>
      <c r="C1235">
        <f t="shared" si="438"/>
        <v>30</v>
      </c>
      <c r="D1235">
        <f>IF(C1235=1,#N/A,VLOOKUP(B1235,Potentiel!$C$4:$BB$54,xy!C1235))</f>
        <v>-14.692839277636145</v>
      </c>
      <c r="E1235">
        <f t="shared" si="439"/>
        <v>10.000000999999999</v>
      </c>
      <c r="F1235">
        <f t="shared" si="440"/>
        <v>15.000000999999999</v>
      </c>
      <c r="G1235">
        <f t="shared" si="441"/>
        <v>-14.692839277636145</v>
      </c>
      <c r="H1235">
        <f t="shared" si="442"/>
        <v>-0.77505389307582306</v>
      </c>
      <c r="I1235">
        <f t="shared" si="443"/>
        <v>-0.77505389307582306</v>
      </c>
      <c r="J1235">
        <f t="shared" si="444"/>
        <v>20.997132090798697</v>
      </c>
      <c r="K1235">
        <f t="shared" si="445"/>
        <v>10.000000999999999</v>
      </c>
      <c r="L1235">
        <f t="shared" si="446"/>
        <v>2.0462923740488814</v>
      </c>
      <c r="M1235">
        <f t="shared" si="447"/>
        <v>-20.897182670359125</v>
      </c>
      <c r="N1235">
        <f t="shared" si="448"/>
        <v>-1.1244689596782005</v>
      </c>
      <c r="O1235">
        <f t="shared" si="449"/>
        <v>-1.1244689596782005</v>
      </c>
      <c r="P1235">
        <f t="shared" si="450"/>
        <v>23.166619597134986</v>
      </c>
      <c r="Q1235">
        <f t="shared" si="451"/>
        <v>5.828902384572455</v>
      </c>
      <c r="R1235">
        <f t="shared" si="452"/>
        <v>2.0462923740488814</v>
      </c>
      <c r="S1235">
        <f t="shared" si="453"/>
        <v>-10.737066169016325</v>
      </c>
      <c r="T1235">
        <f t="shared" si="454"/>
        <v>1.233177819280399</v>
      </c>
      <c r="U1235">
        <f t="shared" si="455"/>
        <v>1.233177819280399</v>
      </c>
      <c r="V1235">
        <f t="shared" si="456"/>
        <v>6.1776545297519716</v>
      </c>
      <c r="W1235">
        <f t="shared" si="457"/>
        <v>3.573685718462829</v>
      </c>
      <c r="X1235">
        <f t="shared" si="458"/>
        <v>3.9687472220466362</v>
      </c>
      <c r="Y1235">
        <f t="shared" si="459"/>
        <v>-10.737066169016325</v>
      </c>
    </row>
    <row r="1236" spans="1:25" x14ac:dyDescent="0.25">
      <c r="A1236">
        <v>1230</v>
      </c>
      <c r="B1236">
        <f t="shared" si="437"/>
        <v>25</v>
      </c>
      <c r="C1236">
        <f t="shared" si="438"/>
        <v>31</v>
      </c>
      <c r="D1236">
        <f>IF(C1236=1,#N/A,VLOOKUP(B1236,Potentiel!$C$4:$BB$54,xy!C1236))</f>
        <v>-13.802029760835369</v>
      </c>
      <c r="E1236">
        <f t="shared" si="439"/>
        <v>10.000000999999999</v>
      </c>
      <c r="F1236">
        <f t="shared" si="440"/>
        <v>16.000001000000001</v>
      </c>
      <c r="G1236">
        <f t="shared" si="441"/>
        <v>-13.802029760835369</v>
      </c>
      <c r="H1236">
        <f t="shared" si="442"/>
        <v>-0.71177905381327788</v>
      </c>
      <c r="I1236">
        <f t="shared" si="443"/>
        <v>-0.71177905381327788</v>
      </c>
      <c r="J1236">
        <f t="shared" si="444"/>
        <v>21.130453320243422</v>
      </c>
      <c r="K1236">
        <f t="shared" si="445"/>
        <v>10.000000999999999</v>
      </c>
      <c r="L1236">
        <f t="shared" si="446"/>
        <v>3.3849381371582483</v>
      </c>
      <c r="M1236">
        <f t="shared" si="447"/>
        <v>-20.857570599822932</v>
      </c>
      <c r="N1236">
        <f t="shared" si="448"/>
        <v>-1.1237297416753778</v>
      </c>
      <c r="O1236">
        <f t="shared" si="449"/>
        <v>-1.1237297416753778</v>
      </c>
      <c r="P1236">
        <f t="shared" si="450"/>
        <v>23.130894304514015</v>
      </c>
      <c r="Q1236">
        <f t="shared" si="451"/>
        <v>5.8364607239562485</v>
      </c>
      <c r="R1236">
        <f t="shared" si="452"/>
        <v>3.3849381371582483</v>
      </c>
      <c r="S1236">
        <f t="shared" si="453"/>
        <v>-10.705958740831546</v>
      </c>
      <c r="T1236">
        <f t="shared" si="454"/>
        <v>1.0452393396679387</v>
      </c>
      <c r="U1236">
        <f t="shared" si="455"/>
        <v>1.0452393396679387</v>
      </c>
      <c r="V1236">
        <f t="shared" si="456"/>
        <v>6.7470052597187333</v>
      </c>
      <c r="W1236">
        <f t="shared" si="457"/>
        <v>4.8625579756521002</v>
      </c>
      <c r="X1236">
        <f t="shared" si="458"/>
        <v>4.2581194111542775</v>
      </c>
      <c r="Y1236">
        <f t="shared" si="459"/>
        <v>-10.705958740831546</v>
      </c>
    </row>
    <row r="1237" spans="1:25" x14ac:dyDescent="0.25">
      <c r="A1237">
        <v>1231</v>
      </c>
      <c r="B1237">
        <f t="shared" si="437"/>
        <v>25</v>
      </c>
      <c r="C1237">
        <f t="shared" si="438"/>
        <v>32</v>
      </c>
      <c r="D1237">
        <f>IF(C1237=1,#N/A,VLOOKUP(B1237,Potentiel!$C$4:$BB$54,xy!C1237))</f>
        <v>-13.012082041135409</v>
      </c>
      <c r="E1237">
        <f t="shared" si="439"/>
        <v>10.000000999999999</v>
      </c>
      <c r="F1237">
        <f t="shared" si="440"/>
        <v>17.000001000000001</v>
      </c>
      <c r="G1237">
        <f t="shared" si="441"/>
        <v>-13.012082041135409</v>
      </c>
      <c r="H1237">
        <f t="shared" si="442"/>
        <v>-0.65329490897953157</v>
      </c>
      <c r="I1237">
        <f t="shared" si="443"/>
        <v>-0.65329490897953157</v>
      </c>
      <c r="J1237">
        <f t="shared" si="444"/>
        <v>21.4082767416072</v>
      </c>
      <c r="K1237">
        <f t="shared" si="445"/>
        <v>10.000000999999999</v>
      </c>
      <c r="L1237">
        <f t="shared" si="446"/>
        <v>4.6587511868004965</v>
      </c>
      <c r="M1237">
        <f t="shared" si="447"/>
        <v>-20.895223148478809</v>
      </c>
      <c r="N1237">
        <f t="shared" si="448"/>
        <v>-1.1244324458000012</v>
      </c>
      <c r="O1237">
        <f t="shared" si="449"/>
        <v>-1.1244324458000012</v>
      </c>
      <c r="P1237">
        <f t="shared" si="450"/>
        <v>23.164852048410015</v>
      </c>
      <c r="Q1237">
        <f t="shared" si="451"/>
        <v>5.8292762789738575</v>
      </c>
      <c r="R1237">
        <f t="shared" si="452"/>
        <v>4.6587511868004965</v>
      </c>
      <c r="S1237">
        <f t="shared" si="453"/>
        <v>-10.735527353060901</v>
      </c>
      <c r="T1237">
        <f t="shared" si="454"/>
        <v>0.89654405143347649</v>
      </c>
      <c r="U1237">
        <f t="shared" si="455"/>
        <v>0.89654405143347649</v>
      </c>
      <c r="V1237">
        <f t="shared" si="456"/>
        <v>7.4621997130284807</v>
      </c>
      <c r="W1237">
        <f t="shared" si="457"/>
        <v>6.0850453666416113</v>
      </c>
      <c r="X1237">
        <f t="shared" si="458"/>
        <v>4.5445326852156569</v>
      </c>
      <c r="Y1237">
        <f t="shared" si="459"/>
        <v>-10.735527353060901</v>
      </c>
    </row>
    <row r="1238" spans="1:25" x14ac:dyDescent="0.25">
      <c r="A1238">
        <v>1232</v>
      </c>
      <c r="B1238">
        <f t="shared" si="437"/>
        <v>25</v>
      </c>
      <c r="C1238">
        <f t="shared" si="438"/>
        <v>33</v>
      </c>
      <c r="D1238">
        <f>IF(C1238=1,#N/A,VLOOKUP(B1238,Potentiel!$C$4:$BB$54,xy!C1238))</f>
        <v>-12.30725132039758</v>
      </c>
      <c r="E1238">
        <f t="shared" si="439"/>
        <v>10.000000999999999</v>
      </c>
      <c r="F1238">
        <f t="shared" si="440"/>
        <v>18.000001000000001</v>
      </c>
      <c r="G1238">
        <f t="shared" si="441"/>
        <v>-12.30725132039758</v>
      </c>
      <c r="H1238">
        <f t="shared" si="442"/>
        <v>-0.59972702664192645</v>
      </c>
      <c r="I1238">
        <f t="shared" si="443"/>
        <v>-0.59972702664192645</v>
      </c>
      <c r="J1238">
        <f t="shared" si="444"/>
        <v>21.805239532356186</v>
      </c>
      <c r="K1238">
        <f t="shared" si="445"/>
        <v>10.000000999999999</v>
      </c>
      <c r="L1238">
        <f t="shared" si="446"/>
        <v>5.877852084136185</v>
      </c>
      <c r="M1238">
        <f t="shared" si="447"/>
        <v>-20.998079101204588</v>
      </c>
      <c r="N1238">
        <f t="shared" si="448"/>
        <v>-1.126341568979651</v>
      </c>
      <c r="O1238">
        <f t="shared" si="449"/>
        <v>-1.126341568979651</v>
      </c>
      <c r="P1238">
        <f t="shared" si="450"/>
        <v>23.257672840171388</v>
      </c>
      <c r="Q1238">
        <f t="shared" si="451"/>
        <v>5.809650437965753</v>
      </c>
      <c r="R1238">
        <f t="shared" si="452"/>
        <v>5.877852084136185</v>
      </c>
      <c r="S1238">
        <f t="shared" si="453"/>
        <v>-10.816300312400926</v>
      </c>
      <c r="T1238">
        <f t="shared" si="454"/>
        <v>0.77956279592551758</v>
      </c>
      <c r="U1238">
        <f t="shared" si="455"/>
        <v>0.77956279592551758</v>
      </c>
      <c r="V1238">
        <f t="shared" si="456"/>
        <v>8.2644529966804061</v>
      </c>
      <c r="W1238">
        <f t="shared" si="457"/>
        <v>7.2515107478132821</v>
      </c>
      <c r="X1238">
        <f t="shared" si="458"/>
        <v>4.8284489388375853</v>
      </c>
      <c r="Y1238">
        <f t="shared" si="459"/>
        <v>-10.816300312400926</v>
      </c>
    </row>
    <row r="1239" spans="1:25" x14ac:dyDescent="0.25">
      <c r="A1239">
        <v>1233</v>
      </c>
      <c r="B1239">
        <f t="shared" si="437"/>
        <v>25</v>
      </c>
      <c r="C1239">
        <f t="shared" si="438"/>
        <v>34</v>
      </c>
      <c r="D1239">
        <f>IF(C1239=1,#N/A,VLOOKUP(B1239,Potentiel!$C$4:$BB$54,xy!C1239))</f>
        <v>-11.674341652135642</v>
      </c>
      <c r="E1239">
        <f t="shared" si="439"/>
        <v>10.000000999999999</v>
      </c>
      <c r="F1239">
        <f t="shared" si="440"/>
        <v>19.000001000000001</v>
      </c>
      <c r="G1239">
        <f t="shared" si="441"/>
        <v>-11.674341652135642</v>
      </c>
      <c r="H1239">
        <f t="shared" si="442"/>
        <v>-0.55096881892532923</v>
      </c>
      <c r="I1239">
        <f t="shared" si="443"/>
        <v>-0.55096881892532923</v>
      </c>
      <c r="J1239">
        <f t="shared" si="444"/>
        <v>22.300006524904653</v>
      </c>
      <c r="K1239">
        <f t="shared" si="445"/>
        <v>10.000000999999999</v>
      </c>
      <c r="L1239">
        <f t="shared" si="446"/>
        <v>7.0507230200647548</v>
      </c>
      <c r="M1239">
        <f t="shared" si="447"/>
        <v>-21.156029776522793</v>
      </c>
      <c r="N1239">
        <f t="shared" si="448"/>
        <v>-1.1292438070839304</v>
      </c>
      <c r="O1239">
        <f t="shared" si="449"/>
        <v>-1.1292438070839304</v>
      </c>
      <c r="P1239">
        <f t="shared" si="450"/>
        <v>23.40037640520169</v>
      </c>
      <c r="Q1239">
        <f t="shared" si="451"/>
        <v>5.779512028289238</v>
      </c>
      <c r="R1239">
        <f t="shared" si="452"/>
        <v>7.0507230200647548</v>
      </c>
      <c r="S1239">
        <f t="shared" si="453"/>
        <v>-10.940339253629938</v>
      </c>
      <c r="T1239">
        <f t="shared" si="454"/>
        <v>0.68664115597129327</v>
      </c>
      <c r="U1239">
        <f t="shared" si="455"/>
        <v>0.68664115597129327</v>
      </c>
      <c r="V1239">
        <f t="shared" si="456"/>
        <v>9.1167677600567973</v>
      </c>
      <c r="W1239">
        <f t="shared" si="457"/>
        <v>8.3706393812489779</v>
      </c>
      <c r="X1239">
        <f t="shared" si="458"/>
        <v>5.1102552926715763</v>
      </c>
      <c r="Y1239">
        <f t="shared" si="459"/>
        <v>-10.940339253629938</v>
      </c>
    </row>
    <row r="1240" spans="1:25" x14ac:dyDescent="0.25">
      <c r="A1240">
        <v>1234</v>
      </c>
      <c r="B1240">
        <f t="shared" si="437"/>
        <v>25</v>
      </c>
      <c r="C1240">
        <f t="shared" si="438"/>
        <v>35</v>
      </c>
      <c r="D1240">
        <f>IF(C1240=1,#N/A,VLOOKUP(B1240,Potentiel!$C$4:$BB$54,xy!C1240))</f>
        <v>-11.102275484849732</v>
      </c>
      <c r="E1240">
        <f t="shared" si="439"/>
        <v>10.000000999999999</v>
      </c>
      <c r="F1240">
        <f t="shared" si="440"/>
        <v>20.000001000000001</v>
      </c>
      <c r="G1240">
        <f t="shared" si="441"/>
        <v>-11.102275484849732</v>
      </c>
      <c r="H1240">
        <f t="shared" si="442"/>
        <v>-0.50676083225453805</v>
      </c>
      <c r="I1240">
        <f t="shared" si="443"/>
        <v>-0.50676083225453805</v>
      </c>
      <c r="J1240">
        <f t="shared" si="444"/>
        <v>22.874889309928832</v>
      </c>
      <c r="K1240">
        <f t="shared" si="445"/>
        <v>10.000000999999999</v>
      </c>
      <c r="L1240">
        <f t="shared" si="446"/>
        <v>8.1844845074359807</v>
      </c>
      <c r="M1240">
        <f t="shared" si="447"/>
        <v>-21.360589277663593</v>
      </c>
      <c r="N1240">
        <f t="shared" si="448"/>
        <v>-1.1329502145284847</v>
      </c>
      <c r="O1240">
        <f t="shared" si="449"/>
        <v>-1.1329502145284847</v>
      </c>
      <c r="P1240">
        <f t="shared" si="450"/>
        <v>23.58547846216052</v>
      </c>
      <c r="Q1240">
        <f t="shared" si="451"/>
        <v>5.7404802353818347</v>
      </c>
      <c r="R1240">
        <f t="shared" si="452"/>
        <v>8.1844845074359807</v>
      </c>
      <c r="S1240">
        <f t="shared" si="453"/>
        <v>-11.10098018719178</v>
      </c>
      <c r="T1240">
        <f t="shared" si="454"/>
        <v>0.61165534598187554</v>
      </c>
      <c r="U1240">
        <f t="shared" si="455"/>
        <v>0.61165534598187554</v>
      </c>
      <c r="V1240">
        <f t="shared" si="456"/>
        <v>9.996944532469362</v>
      </c>
      <c r="W1240">
        <f t="shared" si="457"/>
        <v>9.4497222511992014</v>
      </c>
      <c r="X1240">
        <f t="shared" si="458"/>
        <v>5.3902767214330458</v>
      </c>
      <c r="Y1240">
        <f t="shared" si="459"/>
        <v>-11.10098018719178</v>
      </c>
    </row>
    <row r="1241" spans="1:25" x14ac:dyDescent="0.25">
      <c r="A1241">
        <v>1235</v>
      </c>
      <c r="B1241">
        <f t="shared" si="437"/>
        <v>25</v>
      </c>
      <c r="C1241">
        <f t="shared" si="438"/>
        <v>36</v>
      </c>
      <c r="D1241">
        <f>IF(C1241=1,#N/A,VLOOKUP(B1241,Potentiel!$C$4:$BB$54,xy!C1241))</f>
        <v>-10.581793094172825</v>
      </c>
      <c r="E1241">
        <f t="shared" si="439"/>
        <v>10.000000999999999</v>
      </c>
      <c r="F1241">
        <f t="shared" si="440"/>
        <v>21.000001000000001</v>
      </c>
      <c r="G1241">
        <f t="shared" si="441"/>
        <v>-10.581793094172825</v>
      </c>
      <c r="H1241">
        <f t="shared" si="442"/>
        <v>-0.466758660274191</v>
      </c>
      <c r="I1241">
        <f t="shared" si="443"/>
        <v>-0.466758660274191</v>
      </c>
      <c r="J1241">
        <f t="shared" si="444"/>
        <v>23.51540744039713</v>
      </c>
      <c r="K1241">
        <f t="shared" si="445"/>
        <v>10.000000999999999</v>
      </c>
      <c r="L1241">
        <f t="shared" si="446"/>
        <v>9.2850885823421052</v>
      </c>
      <c r="M1241">
        <f t="shared" si="447"/>
        <v>-21.604664244230804</v>
      </c>
      <c r="N1241">
        <f t="shared" si="448"/>
        <v>-1.1372971157755223</v>
      </c>
      <c r="O1241">
        <f t="shared" si="449"/>
        <v>-1.1372971157755223</v>
      </c>
      <c r="P1241">
        <f t="shared" si="450"/>
        <v>23.806754022880693</v>
      </c>
      <c r="Q1241">
        <f t="shared" si="451"/>
        <v>5.6939085362145825</v>
      </c>
      <c r="R1241">
        <f t="shared" si="452"/>
        <v>9.2850885823421052</v>
      </c>
      <c r="S1241">
        <f t="shared" si="453"/>
        <v>-11.292652684776947</v>
      </c>
      <c r="T1241">
        <f t="shared" si="454"/>
        <v>0.55009175920615505</v>
      </c>
      <c r="U1241">
        <f t="shared" si="455"/>
        <v>0.55009175920615505</v>
      </c>
      <c r="V1241">
        <f t="shared" si="456"/>
        <v>10.891899026373546</v>
      </c>
      <c r="W1241">
        <f t="shared" si="457"/>
        <v>10.49485389078572</v>
      </c>
      <c r="X1241">
        <f t="shared" si="458"/>
        <v>5.6687848714592723</v>
      </c>
      <c r="Y1241">
        <f t="shared" si="459"/>
        <v>-11.292652684776947</v>
      </c>
    </row>
    <row r="1242" spans="1:25" x14ac:dyDescent="0.25">
      <c r="A1242">
        <v>1236</v>
      </c>
      <c r="B1242">
        <f t="shared" si="437"/>
        <v>25</v>
      </c>
      <c r="C1242">
        <f t="shared" si="438"/>
        <v>37</v>
      </c>
      <c r="D1242">
        <f>IF(C1242=1,#N/A,VLOOKUP(B1242,Potentiel!$C$4:$BB$54,xy!C1242))</f>
        <v>-10.105248762289571</v>
      </c>
      <c r="E1242">
        <f t="shared" si="439"/>
        <v>10.000000999999999</v>
      </c>
      <c r="F1242">
        <f t="shared" si="440"/>
        <v>22.000001000000001</v>
      </c>
      <c r="G1242">
        <f t="shared" si="441"/>
        <v>-10.105248762289571</v>
      </c>
      <c r="H1242">
        <f t="shared" si="442"/>
        <v>-0.43058517323774392</v>
      </c>
      <c r="I1242">
        <f t="shared" si="443"/>
        <v>-0.43058517323774392</v>
      </c>
      <c r="J1242">
        <f t="shared" si="444"/>
        <v>24.209834707154773</v>
      </c>
      <c r="K1242">
        <f t="shared" si="445"/>
        <v>10.000000999999999</v>
      </c>
      <c r="L1242">
        <f t="shared" si="446"/>
        <v>10.357449817461985</v>
      </c>
      <c r="M1242">
        <f t="shared" si="447"/>
        <v>-21.882397716578332</v>
      </c>
      <c r="N1242">
        <f t="shared" si="448"/>
        <v>-1.1421460998862889</v>
      </c>
      <c r="O1242">
        <f t="shared" si="449"/>
        <v>-1.1421460998862889</v>
      </c>
      <c r="P1242">
        <f t="shared" si="450"/>
        <v>24.059080402760902</v>
      </c>
      <c r="Q1242">
        <f t="shared" si="451"/>
        <v>5.6409144913735121</v>
      </c>
      <c r="R1242">
        <f t="shared" si="452"/>
        <v>10.357449817461985</v>
      </c>
      <c r="S1242">
        <f t="shared" si="453"/>
        <v>-11.510757265744662</v>
      </c>
      <c r="T1242">
        <f t="shared" si="454"/>
        <v>0.49870630261504667</v>
      </c>
      <c r="U1242">
        <f t="shared" si="455"/>
        <v>0.49870630261504667</v>
      </c>
      <c r="V1242">
        <f t="shared" si="456"/>
        <v>11.793925683173986</v>
      </c>
      <c r="W1242">
        <f t="shared" si="457"/>
        <v>11.511066531921527</v>
      </c>
      <c r="X1242">
        <f t="shared" si="458"/>
        <v>5.9460040400573924</v>
      </c>
      <c r="Y1242">
        <f t="shared" si="459"/>
        <v>-11.510757265744662</v>
      </c>
    </row>
    <row r="1243" spans="1:25" x14ac:dyDescent="0.25">
      <c r="A1243">
        <v>1237</v>
      </c>
      <c r="B1243">
        <f t="shared" si="437"/>
        <v>25</v>
      </c>
      <c r="C1243">
        <f t="shared" si="438"/>
        <v>38</v>
      </c>
      <c r="D1243">
        <f>IF(C1243=1,#N/A,VLOOKUP(B1243,Potentiel!$C$4:$BB$54,xy!C1243))</f>
        <v>-9.6664504674536076</v>
      </c>
      <c r="E1243">
        <f t="shared" si="439"/>
        <v>10.000000999999999</v>
      </c>
      <c r="F1243">
        <f t="shared" si="440"/>
        <v>23.000001000000001</v>
      </c>
      <c r="G1243">
        <f t="shared" si="441"/>
        <v>-9.6664504674536076</v>
      </c>
      <c r="H1243">
        <f t="shared" si="442"/>
        <v>-0.39786635326408093</v>
      </c>
      <c r="I1243">
        <f t="shared" si="443"/>
        <v>-0.39786635326408093</v>
      </c>
      <c r="J1243">
        <f t="shared" si="444"/>
        <v>24.9487536891071</v>
      </c>
      <c r="K1243">
        <f t="shared" si="445"/>
        <v>10.000000999999999</v>
      </c>
      <c r="L1243">
        <f t="shared" si="446"/>
        <v>11.405548367653108</v>
      </c>
      <c r="M1243">
        <f t="shared" si="447"/>
        <v>-22.189046330855696</v>
      </c>
      <c r="N1243">
        <f t="shared" si="448"/>
        <v>-1.1473829895417271</v>
      </c>
      <c r="O1243">
        <f t="shared" si="449"/>
        <v>-1.1473829895417271</v>
      </c>
      <c r="P1243">
        <f t="shared" si="450"/>
        <v>24.338319520313263</v>
      </c>
      <c r="Q1243">
        <f t="shared" si="451"/>
        <v>5.5824031773496374</v>
      </c>
      <c r="R1243">
        <f t="shared" si="452"/>
        <v>11.405548367653108</v>
      </c>
      <c r="S1243">
        <f t="shared" si="453"/>
        <v>-11.751568958177636</v>
      </c>
      <c r="T1243">
        <f t="shared" si="454"/>
        <v>0.45516904013834825</v>
      </c>
      <c r="U1243">
        <f t="shared" si="455"/>
        <v>0.45516904013834825</v>
      </c>
      <c r="V1243">
        <f t="shared" si="456"/>
        <v>12.698415602009479</v>
      </c>
      <c r="W1243">
        <f t="shared" si="457"/>
        <v>12.502435617905819</v>
      </c>
      <c r="X1243">
        <f t="shared" si="458"/>
        <v>6.2221158784257771</v>
      </c>
      <c r="Y1243">
        <f t="shared" si="459"/>
        <v>-11.751568958177636</v>
      </c>
    </row>
    <row r="1244" spans="1:25" x14ac:dyDescent="0.25">
      <c r="A1244">
        <v>1238</v>
      </c>
      <c r="B1244">
        <f t="shared" si="437"/>
        <v>25</v>
      </c>
      <c r="C1244">
        <f t="shared" si="438"/>
        <v>39</v>
      </c>
      <c r="D1244">
        <f>IF(C1244=1,#N/A,VLOOKUP(B1244,Potentiel!$C$4:$BB$54,xy!C1244))</f>
        <v>-9.2604898900822903</v>
      </c>
      <c r="E1244">
        <f t="shared" si="439"/>
        <v>10.000000999999999</v>
      </c>
      <c r="F1244">
        <f t="shared" si="440"/>
        <v>24.000001000000001</v>
      </c>
      <c r="G1244">
        <f t="shared" si="441"/>
        <v>-9.2604898900822903</v>
      </c>
      <c r="H1244">
        <f t="shared" si="442"/>
        <v>-0.36825215021793706</v>
      </c>
      <c r="I1244">
        <f t="shared" si="443"/>
        <v>-0.36825215021793706</v>
      </c>
      <c r="J1244">
        <f t="shared" si="444"/>
        <v>25.724632572775793</v>
      </c>
      <c r="K1244">
        <f t="shared" si="445"/>
        <v>10.000000999999999</v>
      </c>
      <c r="L1244">
        <f t="shared" si="446"/>
        <v>12.432539239927559</v>
      </c>
      <c r="M1244">
        <f t="shared" si="447"/>
        <v>-22.520850096121567</v>
      </c>
      <c r="N1244">
        <f t="shared" si="448"/>
        <v>-1.1529156132980372</v>
      </c>
      <c r="O1244">
        <f t="shared" si="449"/>
        <v>-1.1529156132980372</v>
      </c>
      <c r="P1244">
        <f t="shared" si="450"/>
        <v>24.641199423972441</v>
      </c>
      <c r="Q1244">
        <f t="shared" si="451"/>
        <v>5.5190920342371017</v>
      </c>
      <c r="R1244">
        <f t="shared" si="452"/>
        <v>12.432539239927559</v>
      </c>
      <c r="S1244">
        <f t="shared" si="453"/>
        <v>-12.012135034621849</v>
      </c>
      <c r="T1244">
        <f t="shared" si="454"/>
        <v>0.41778894115697601</v>
      </c>
      <c r="U1244">
        <f t="shared" si="455"/>
        <v>0.41778894115697601</v>
      </c>
      <c r="V1244">
        <f t="shared" si="456"/>
        <v>13.602514798180444</v>
      </c>
      <c r="W1244">
        <f t="shared" si="457"/>
        <v>13.47219168942024</v>
      </c>
      <c r="X1244">
        <f t="shared" si="458"/>
        <v>6.4972643786514368</v>
      </c>
      <c r="Y1244">
        <f t="shared" si="459"/>
        <v>-12.012135034621849</v>
      </c>
    </row>
    <row r="1245" spans="1:25" x14ac:dyDescent="0.25">
      <c r="A1245">
        <v>1239</v>
      </c>
      <c r="B1245">
        <f t="shared" si="437"/>
        <v>25</v>
      </c>
      <c r="C1245">
        <f t="shared" si="438"/>
        <v>40</v>
      </c>
      <c r="D1245">
        <f>IF(C1245=1,#N/A,VLOOKUP(B1245,Potentiel!$C$4:$BB$54,xy!C1245))</f>
        <v>-8.8835343277740577</v>
      </c>
      <c r="E1245">
        <f t="shared" si="439"/>
        <v>10.000000999999999</v>
      </c>
      <c r="F1245">
        <f t="shared" si="440"/>
        <v>25.000001000000001</v>
      </c>
      <c r="G1245">
        <f t="shared" si="441"/>
        <v>-8.8835343277740577</v>
      </c>
      <c r="H1245">
        <f t="shared" si="442"/>
        <v>-0.34142532074161308</v>
      </c>
      <c r="I1245">
        <f t="shared" si="443"/>
        <v>-0.34142532074161308</v>
      </c>
      <c r="J1245">
        <f t="shared" si="444"/>
        <v>26.531438561690187</v>
      </c>
      <c r="K1245">
        <f t="shared" si="445"/>
        <v>10.000000999999999</v>
      </c>
      <c r="L1245">
        <f t="shared" si="446"/>
        <v>13.440886047900692</v>
      </c>
      <c r="M1245">
        <f t="shared" si="447"/>
        <v>-22.874872991999094</v>
      </c>
      <c r="N1245">
        <f t="shared" si="448"/>
        <v>-1.1586705079430144</v>
      </c>
      <c r="O1245">
        <f t="shared" si="449"/>
        <v>-1.1586705079430144</v>
      </c>
      <c r="P1245">
        <f t="shared" si="450"/>
        <v>24.965172428807506</v>
      </c>
      <c r="Q1245">
        <f t="shared" si="451"/>
        <v>5.4515412811344133</v>
      </c>
      <c r="R1245">
        <f t="shared" si="452"/>
        <v>13.440886047900692</v>
      </c>
      <c r="S1245">
        <f t="shared" si="453"/>
        <v>-12.29014983314684</v>
      </c>
      <c r="T1245">
        <f t="shared" si="454"/>
        <v>0.3853193764455472</v>
      </c>
      <c r="U1245">
        <f t="shared" si="455"/>
        <v>0.3853193764455472</v>
      </c>
      <c r="V1245">
        <f t="shared" si="456"/>
        <v>14.504369000151787</v>
      </c>
      <c r="W1245">
        <f t="shared" si="457"/>
        <v>14.422857341177814</v>
      </c>
      <c r="X1245">
        <f t="shared" si="458"/>
        <v>6.7715619781599372</v>
      </c>
      <c r="Y1245">
        <f t="shared" si="459"/>
        <v>-12.29014983314684</v>
      </c>
    </row>
    <row r="1246" spans="1:25" x14ac:dyDescent="0.25">
      <c r="A1246">
        <v>1240</v>
      </c>
      <c r="B1246">
        <f t="shared" si="437"/>
        <v>25</v>
      </c>
      <c r="C1246">
        <f t="shared" si="438"/>
        <v>41</v>
      </c>
      <c r="D1246">
        <f>IF(C1246=1,#N/A,VLOOKUP(B1246,Potentiel!$C$4:$BB$54,xy!C1246))</f>
        <v>-8.5325885497048581</v>
      </c>
      <c r="E1246">
        <f t="shared" si="439"/>
        <v>10.000000999999999</v>
      </c>
      <c r="F1246">
        <f t="shared" si="440"/>
        <v>26.000001000000001</v>
      </c>
      <c r="G1246">
        <f t="shared" si="441"/>
        <v>-8.5325885497048581</v>
      </c>
      <c r="H1246">
        <f t="shared" si="442"/>
        <v>-0.31710221962886892</v>
      </c>
      <c r="I1246">
        <f t="shared" si="443"/>
        <v>-0.31710221962886892</v>
      </c>
      <c r="J1246">
        <f t="shared" si="444"/>
        <v>27.364303743354323</v>
      </c>
      <c r="K1246">
        <f t="shared" si="445"/>
        <v>10.000000999999999</v>
      </c>
      <c r="L1246">
        <f t="shared" si="446"/>
        <v>14.432514088834351</v>
      </c>
      <c r="M1246">
        <f t="shared" si="447"/>
        <v>-23.248820538559659</v>
      </c>
      <c r="N1246">
        <f t="shared" si="448"/>
        <v>-1.164589074388328</v>
      </c>
      <c r="O1246">
        <f t="shared" si="449"/>
        <v>-1.164589074388328</v>
      </c>
      <c r="P1246">
        <f t="shared" si="450"/>
        <v>25.308253128854123</v>
      </c>
      <c r="Q1246">
        <f t="shared" si="451"/>
        <v>5.3801887254516707</v>
      </c>
      <c r="R1246">
        <f t="shared" si="452"/>
        <v>14.432514088834351</v>
      </c>
      <c r="S1246">
        <f t="shared" si="453"/>
        <v>-12.583811494656771</v>
      </c>
      <c r="T1246">
        <f t="shared" si="454"/>
        <v>0.35682514732933657</v>
      </c>
      <c r="U1246">
        <f t="shared" si="455"/>
        <v>0.35682514732933657</v>
      </c>
      <c r="V1246">
        <f t="shared" si="456"/>
        <v>15.402723578831093</v>
      </c>
      <c r="W1246">
        <f t="shared" si="457"/>
        <v>15.356403963766519</v>
      </c>
      <c r="X1246">
        <f t="shared" si="458"/>
        <v>7.045096546033597</v>
      </c>
      <c r="Y1246">
        <f t="shared" si="459"/>
        <v>-12.583811494656771</v>
      </c>
    </row>
    <row r="1247" spans="1:25" x14ac:dyDescent="0.25">
      <c r="A1247">
        <v>1241</v>
      </c>
      <c r="B1247">
        <f t="shared" si="437"/>
        <v>25</v>
      </c>
      <c r="C1247">
        <f t="shared" si="438"/>
        <v>42</v>
      </c>
      <c r="D1247">
        <f>IF(C1247=1,#N/A,VLOOKUP(B1247,Potentiel!$C$4:$BB$54,xy!C1247))</f>
        <v>-8.2052597377318968</v>
      </c>
      <c r="E1247">
        <f t="shared" si="439"/>
        <v>10.000000999999999</v>
      </c>
      <c r="F1247">
        <f t="shared" si="440"/>
        <v>27.000001000000001</v>
      </c>
      <c r="G1247">
        <f t="shared" si="441"/>
        <v>-8.2052597377318968</v>
      </c>
      <c r="H1247">
        <f t="shared" si="442"/>
        <v>-0.29502954901857331</v>
      </c>
      <c r="I1247">
        <f t="shared" si="443"/>
        <v>-0.29502954901857331</v>
      </c>
      <c r="J1247">
        <f t="shared" si="444"/>
        <v>28.219254798162993</v>
      </c>
      <c r="K1247">
        <f t="shared" si="445"/>
        <v>10.000000999999999</v>
      </c>
      <c r="L1247">
        <f t="shared" si="446"/>
        <v>15.408961436582965</v>
      </c>
      <c r="M1247">
        <f t="shared" si="447"/>
        <v>-23.640859730761576</v>
      </c>
      <c r="N1247">
        <f t="shared" si="448"/>
        <v>-1.170623882270301</v>
      </c>
      <c r="O1247">
        <f t="shared" si="449"/>
        <v>-1.170623882270301</v>
      </c>
      <c r="P1247">
        <f t="shared" si="450"/>
        <v>25.668857956861761</v>
      </c>
      <c r="Q1247">
        <f t="shared" si="451"/>
        <v>5.3053841210393937</v>
      </c>
      <c r="R1247">
        <f t="shared" si="452"/>
        <v>15.408961436582965</v>
      </c>
      <c r="S1247">
        <f t="shared" si="453"/>
        <v>-12.891680557090584</v>
      </c>
      <c r="T1247">
        <f t="shared" si="454"/>
        <v>0.33159243727740029</v>
      </c>
      <c r="U1247">
        <f t="shared" si="455"/>
        <v>0.33159243727740029</v>
      </c>
      <c r="V1247">
        <f t="shared" si="456"/>
        <v>16.296723389254598</v>
      </c>
      <c r="W1247">
        <f t="shared" si="457"/>
        <v>16.274406453894688</v>
      </c>
      <c r="X1247">
        <f t="shared" si="458"/>
        <v>7.3179382787770297</v>
      </c>
      <c r="Y1247">
        <f t="shared" si="459"/>
        <v>-12.891680557090584</v>
      </c>
    </row>
    <row r="1248" spans="1:25" x14ac:dyDescent="0.25">
      <c r="A1248">
        <v>1242</v>
      </c>
      <c r="B1248">
        <f t="shared" si="437"/>
        <v>25</v>
      </c>
      <c r="C1248">
        <f t="shared" si="438"/>
        <v>43</v>
      </c>
      <c r="D1248">
        <f>IF(C1248=1,#N/A,VLOOKUP(B1248,Potentiel!$C$4:$BB$54,xy!C1248))</f>
        <v>-7.899559777557565</v>
      </c>
      <c r="E1248">
        <f t="shared" si="439"/>
        <v>10.000000999999999</v>
      </c>
      <c r="F1248">
        <f t="shared" si="440"/>
        <v>28.000001000000001</v>
      </c>
      <c r="G1248">
        <f t="shared" si="441"/>
        <v>-7.899559777557565</v>
      </c>
      <c r="H1248">
        <f t="shared" si="442"/>
        <v>-0.27498009397203133</v>
      </c>
      <c r="I1248">
        <f t="shared" si="443"/>
        <v>-0.27498009397203133</v>
      </c>
      <c r="J1248">
        <f t="shared" si="444"/>
        <v>29.093007762677381</v>
      </c>
      <c r="K1248">
        <f t="shared" si="445"/>
        <v>10.000000999999999</v>
      </c>
      <c r="L1248">
        <f t="shared" si="446"/>
        <v>16.37150602638367</v>
      </c>
      <c r="M1248">
        <f t="shared" si="447"/>
        <v>-24.049467584694874</v>
      </c>
      <c r="N1248">
        <f t="shared" si="448"/>
        <v>-1.1767356576050907</v>
      </c>
      <c r="O1248">
        <f t="shared" si="449"/>
        <v>-1.1767356576050907</v>
      </c>
      <c r="P1248">
        <f t="shared" si="450"/>
        <v>26.045669718924305</v>
      </c>
      <c r="Q1248">
        <f t="shared" si="451"/>
        <v>5.2274180669274104</v>
      </c>
      <c r="R1248">
        <f t="shared" si="452"/>
        <v>16.37150602638367</v>
      </c>
      <c r="S1248">
        <f t="shared" si="453"/>
        <v>-13.212561018523495</v>
      </c>
      <c r="T1248">
        <f t="shared" si="454"/>
        <v>0.30906762630891688</v>
      </c>
      <c r="U1248">
        <f t="shared" si="455"/>
        <v>0.30906762630891688</v>
      </c>
      <c r="V1248">
        <f t="shared" si="456"/>
        <v>17.185811276118329</v>
      </c>
      <c r="W1248">
        <f t="shared" si="457"/>
        <v>17.178173341703854</v>
      </c>
      <c r="X1248">
        <f t="shared" si="458"/>
        <v>7.5901455003689682</v>
      </c>
      <c r="Y1248">
        <f t="shared" si="459"/>
        <v>-13.212561018523495</v>
      </c>
    </row>
    <row r="1249" spans="1:25" x14ac:dyDescent="0.25">
      <c r="A1249">
        <v>1243</v>
      </c>
      <c r="B1249">
        <f t="shared" si="437"/>
        <v>25</v>
      </c>
      <c r="C1249">
        <f t="shared" si="438"/>
        <v>44</v>
      </c>
      <c r="D1249">
        <f>IF(C1249=1,#N/A,VLOOKUP(B1249,Potentiel!$C$4:$BB$54,xy!C1249))</f>
        <v>-7.6137626169777315</v>
      </c>
      <c r="E1249">
        <f t="shared" si="439"/>
        <v>10.000000999999999</v>
      </c>
      <c r="F1249">
        <f t="shared" si="440"/>
        <v>29.000001000000001</v>
      </c>
      <c r="G1249">
        <f t="shared" si="441"/>
        <v>-7.6137626169777315</v>
      </c>
      <c r="H1249">
        <f t="shared" si="442"/>
        <v>-0.25674905336666848</v>
      </c>
      <c r="I1249">
        <f t="shared" si="443"/>
        <v>-0.25674905336666848</v>
      </c>
      <c r="J1249">
        <f t="shared" si="444"/>
        <v>29.982819066720339</v>
      </c>
      <c r="K1249">
        <f t="shared" si="445"/>
        <v>10.000000999999999</v>
      </c>
      <c r="L1249">
        <f t="shared" si="446"/>
        <v>17.321257343206963</v>
      </c>
      <c r="M1249">
        <f t="shared" si="447"/>
        <v>-24.473321867660051</v>
      </c>
      <c r="N1249">
        <f t="shared" si="448"/>
        <v>-1.1828911499668504</v>
      </c>
      <c r="O1249">
        <f t="shared" si="449"/>
        <v>-1.1828911499668504</v>
      </c>
      <c r="P1249">
        <f t="shared" si="450"/>
        <v>26.437539659319448</v>
      </c>
      <c r="Q1249">
        <f t="shared" si="451"/>
        <v>5.1465428570087806</v>
      </c>
      <c r="R1249">
        <f t="shared" si="452"/>
        <v>17.321257343206963</v>
      </c>
      <c r="S1249">
        <f t="shared" si="453"/>
        <v>-13.545414527306963</v>
      </c>
      <c r="T1249">
        <f t="shared" si="454"/>
        <v>0.28881520166796504</v>
      </c>
      <c r="U1249">
        <f t="shared" si="455"/>
        <v>0.28881520166796504</v>
      </c>
      <c r="V1249">
        <f t="shared" si="456"/>
        <v>18.069666829486071</v>
      </c>
      <c r="W1249">
        <f t="shared" si="457"/>
        <v>18.068840674219949</v>
      </c>
      <c r="X1249">
        <f t="shared" si="458"/>
        <v>7.8617688468478777</v>
      </c>
      <c r="Y1249">
        <f t="shared" si="459"/>
        <v>-13.545414527306963</v>
      </c>
    </row>
    <row r="1250" spans="1:25" x14ac:dyDescent="0.25">
      <c r="A1250">
        <v>1244</v>
      </c>
      <c r="B1250">
        <f t="shared" si="437"/>
        <v>25</v>
      </c>
      <c r="C1250">
        <f t="shared" si="438"/>
        <v>45</v>
      </c>
      <c r="D1250">
        <f>IF(C1250=1,#N/A,VLOOKUP(B1250,Potentiel!$C$4:$BB$54,xy!C1250))</f>
        <v>-7.3463153433755801</v>
      </c>
      <c r="E1250">
        <f t="shared" si="439"/>
        <v>10.000000999999999</v>
      </c>
      <c r="F1250">
        <f t="shared" si="440"/>
        <v>30.000001000000001</v>
      </c>
      <c r="G1250">
        <f t="shared" si="441"/>
        <v>-7.3463153433755801</v>
      </c>
      <c r="H1250">
        <f t="shared" si="442"/>
        <v>-0.24015139481894635</v>
      </c>
      <c r="I1250">
        <f t="shared" si="443"/>
        <v>-0.24015139481894635</v>
      </c>
      <c r="J1250">
        <f t="shared" si="444"/>
        <v>30.886379022545142</v>
      </c>
      <c r="K1250">
        <f t="shared" si="445"/>
        <v>10.000000999999999</v>
      </c>
      <c r="L1250">
        <f t="shared" si="446"/>
        <v>18.259213580041852</v>
      </c>
      <c r="M1250">
        <f t="shared" si="447"/>
        <v>-24.91123297957634</v>
      </c>
      <c r="N1250">
        <f t="shared" si="448"/>
        <v>-1.1890617838049278</v>
      </c>
      <c r="O1250">
        <f t="shared" si="449"/>
        <v>-1.1890617838049278</v>
      </c>
      <c r="P1250">
        <f t="shared" si="450"/>
        <v>26.843426542875125</v>
      </c>
      <c r="Q1250">
        <f t="shared" si="451"/>
        <v>5.0629854776798107</v>
      </c>
      <c r="R1250">
        <f t="shared" si="452"/>
        <v>18.259213580041852</v>
      </c>
      <c r="S1250">
        <f t="shared" si="453"/>
        <v>-13.889306888419618</v>
      </c>
      <c r="T1250">
        <f t="shared" si="454"/>
        <v>0.27048826811161003</v>
      </c>
      <c r="U1250">
        <f t="shared" si="455"/>
        <v>0.27048826811161003</v>
      </c>
      <c r="V1250">
        <f t="shared" si="456"/>
        <v>18.94815828804429</v>
      </c>
      <c r="W1250">
        <f t="shared" si="457"/>
        <v>18.947430542058544</v>
      </c>
      <c r="X1250">
        <f t="shared" si="458"/>
        <v>8.1328538749720032</v>
      </c>
      <c r="Y1250">
        <f t="shared" si="459"/>
        <v>-13.889306888419618</v>
      </c>
    </row>
    <row r="1251" spans="1:25" x14ac:dyDescent="0.25">
      <c r="A1251">
        <v>1245</v>
      </c>
      <c r="B1251">
        <f t="shared" si="437"/>
        <v>25</v>
      </c>
      <c r="C1251">
        <f t="shared" si="438"/>
        <v>46</v>
      </c>
      <c r="D1251">
        <f>IF(C1251=1,#N/A,VLOOKUP(B1251,Potentiel!$C$4:$BB$54,xy!C1251))</f>
        <v>-7.0957902403065685</v>
      </c>
      <c r="E1251">
        <f t="shared" si="439"/>
        <v>10.000000999999999</v>
      </c>
      <c r="F1251">
        <f t="shared" si="440"/>
        <v>31.000001000000001</v>
      </c>
      <c r="G1251">
        <f t="shared" si="441"/>
        <v>-7.0957902403065685</v>
      </c>
      <c r="H1251">
        <f t="shared" si="442"/>
        <v>-0.22502003230555861</v>
      </c>
      <c r="I1251">
        <f t="shared" si="443"/>
        <v>-0.22502003230555861</v>
      </c>
      <c r="J1251">
        <f t="shared" si="444"/>
        <v>31.801734247277004</v>
      </c>
      <c r="K1251">
        <f t="shared" si="445"/>
        <v>10.000000999999999</v>
      </c>
      <c r="L1251">
        <f t="shared" si="446"/>
        <v>19.186292455329031</v>
      </c>
      <c r="M1251">
        <f t="shared" si="447"/>
        <v>-25.36210722619505</v>
      </c>
      <c r="N1251">
        <f t="shared" si="448"/>
        <v>-1.1952228624515042</v>
      </c>
      <c r="O1251">
        <f t="shared" si="449"/>
        <v>-1.1952228624515042</v>
      </c>
      <c r="P1251">
        <f t="shared" si="450"/>
        <v>27.262364221633753</v>
      </c>
      <c r="Q1251">
        <f t="shared" si="451"/>
        <v>4.9769546156413362</v>
      </c>
      <c r="R1251">
        <f t="shared" si="452"/>
        <v>19.186292455329031</v>
      </c>
      <c r="S1251">
        <f t="shared" si="453"/>
        <v>-14.24337922185755</v>
      </c>
      <c r="T1251">
        <f t="shared" si="454"/>
        <v>0.25380745049703662</v>
      </c>
      <c r="U1251">
        <f t="shared" si="455"/>
        <v>0.25380745049703662</v>
      </c>
      <c r="V1251">
        <f t="shared" si="456"/>
        <v>19.821299034815283</v>
      </c>
      <c r="W1251">
        <f t="shared" si="457"/>
        <v>19.814882634654744</v>
      </c>
      <c r="X1251">
        <f t="shared" si="458"/>
        <v>8.4034424687032807</v>
      </c>
      <c r="Y1251">
        <f t="shared" si="459"/>
        <v>-14.24337922185755</v>
      </c>
    </row>
    <row r="1252" spans="1:25" x14ac:dyDescent="0.25">
      <c r="A1252">
        <v>1246</v>
      </c>
      <c r="B1252">
        <f t="shared" si="437"/>
        <v>25</v>
      </c>
      <c r="C1252">
        <f t="shared" si="438"/>
        <v>47</v>
      </c>
      <c r="D1252">
        <f>IF(C1252=1,#N/A,VLOOKUP(B1252,Potentiel!$C$4:$BB$54,xy!C1252))</f>
        <v>-6.8608626262314445</v>
      </c>
      <c r="E1252">
        <f t="shared" si="439"/>
        <v>10.000000999999999</v>
      </c>
      <c r="F1252">
        <f t="shared" si="440"/>
        <v>32.000000999999997</v>
      </c>
      <c r="G1252">
        <f t="shared" si="441"/>
        <v>-6.8608626262314445</v>
      </c>
      <c r="H1252">
        <f t="shared" si="442"/>
        <v>-0.21120446361217432</v>
      </c>
      <c r="I1252">
        <f t="shared" si="443"/>
        <v>-0.21120446361217432</v>
      </c>
      <c r="J1252">
        <f t="shared" si="444"/>
        <v>32.727228724351534</v>
      </c>
      <c r="K1252">
        <f t="shared" si="445"/>
        <v>10.000000999999999</v>
      </c>
      <c r="L1252">
        <f t="shared" si="446"/>
        <v>20.103345457948716</v>
      </c>
      <c r="M1252">
        <f t="shared" si="447"/>
        <v>-25.824929842584137</v>
      </c>
      <c r="N1252">
        <f t="shared" si="448"/>
        <v>-1.2013530929046816</v>
      </c>
      <c r="O1252">
        <f t="shared" si="449"/>
        <v>-1.2013530929046816</v>
      </c>
      <c r="P1252">
        <f t="shared" si="450"/>
        <v>27.693447264188574</v>
      </c>
      <c r="Q1252">
        <f t="shared" si="451"/>
        <v>4.8886438971705903</v>
      </c>
      <c r="R1252">
        <f t="shared" si="452"/>
        <v>20.103345457948716</v>
      </c>
      <c r="S1252">
        <f t="shared" si="453"/>
        <v>-14.606834630947066</v>
      </c>
      <c r="T1252">
        <f t="shared" si="454"/>
        <v>0.23854549469791347</v>
      </c>
      <c r="U1252">
        <f t="shared" si="455"/>
        <v>0.23854549469791347</v>
      </c>
      <c r="V1252">
        <f t="shared" si="456"/>
        <v>20.689208243791509</v>
      </c>
      <c r="W1252">
        <f t="shared" si="457"/>
        <v>20.672068826288694</v>
      </c>
      <c r="X1252">
        <f t="shared" si="458"/>
        <v>8.67357348933756</v>
      </c>
      <c r="Y1252">
        <f t="shared" si="459"/>
        <v>-14.606834630947066</v>
      </c>
    </row>
    <row r="1253" spans="1:25" x14ac:dyDescent="0.25">
      <c r="A1253">
        <v>1247</v>
      </c>
      <c r="B1253">
        <f t="shared" si="437"/>
        <v>25</v>
      </c>
      <c r="C1253">
        <f t="shared" si="438"/>
        <v>48</v>
      </c>
      <c r="D1253">
        <f>IF(C1253=1,#N/A,VLOOKUP(B1253,Potentiel!$C$4:$BB$54,xy!C1253))</f>
        <v>-6.6403021389456391</v>
      </c>
      <c r="E1253">
        <f t="shared" si="439"/>
        <v>10.000000999999999</v>
      </c>
      <c r="F1253">
        <f t="shared" si="440"/>
        <v>33.000000999999997</v>
      </c>
      <c r="G1253">
        <f t="shared" si="441"/>
        <v>-6.6403021389456391</v>
      </c>
      <c r="H1253">
        <f t="shared" si="442"/>
        <v>-0.19856958246441056</v>
      </c>
      <c r="I1253">
        <f t="shared" si="443"/>
        <v>-0.19856958246441056</v>
      </c>
      <c r="J1253">
        <f t="shared" si="444"/>
        <v>33.661456868300974</v>
      </c>
      <c r="K1253">
        <f t="shared" si="445"/>
        <v>10.000000999999999</v>
      </c>
      <c r="L1253">
        <f t="shared" si="446"/>
        <v>21.011163449481433</v>
      </c>
      <c r="M1253">
        <f t="shared" si="447"/>
        <v>-26.298758316613778</v>
      </c>
      <c r="N1253">
        <f t="shared" si="448"/>
        <v>-1.2074342634755157</v>
      </c>
      <c r="O1253">
        <f t="shared" si="449"/>
        <v>-1.2074342634755157</v>
      </c>
      <c r="P1253">
        <f t="shared" si="450"/>
        <v>28.135826076297519</v>
      </c>
      <c r="Q1253">
        <f t="shared" si="451"/>
        <v>4.7982331620601926</v>
      </c>
      <c r="R1253">
        <f t="shared" si="452"/>
        <v>21.011163449481433</v>
      </c>
      <c r="S1253">
        <f t="shared" si="453"/>
        <v>-14.978932959266286</v>
      </c>
      <c r="T1253">
        <f t="shared" si="454"/>
        <v>0.22451583177025272</v>
      </c>
      <c r="U1253">
        <f t="shared" si="455"/>
        <v>0.22451583177025272</v>
      </c>
      <c r="V1253">
        <f t="shared" si="456"/>
        <v>21.552077184770813</v>
      </c>
      <c r="W1253">
        <f t="shared" si="457"/>
        <v>21.519798912469451</v>
      </c>
      <c r="X1253">
        <f t="shared" si="458"/>
        <v>8.9432830311875033</v>
      </c>
      <c r="Y1253">
        <f t="shared" si="459"/>
        <v>-14.978932959266286</v>
      </c>
    </row>
    <row r="1254" spans="1:25" x14ac:dyDescent="0.25">
      <c r="A1254">
        <v>1248</v>
      </c>
      <c r="B1254">
        <f t="shared" si="437"/>
        <v>25</v>
      </c>
      <c r="C1254">
        <f t="shared" si="438"/>
        <v>49</v>
      </c>
      <c r="D1254">
        <f>IF(C1254=1,#N/A,VLOOKUP(B1254,Potentiel!$C$4:$BB$54,xy!C1254))</f>
        <v>-6.4329694794567125</v>
      </c>
      <c r="E1254">
        <f t="shared" si="439"/>
        <v>10.000000999999999</v>
      </c>
      <c r="F1254">
        <f t="shared" si="440"/>
        <v>34.000000999999997</v>
      </c>
      <c r="G1254">
        <f t="shared" si="441"/>
        <v>-6.4329694794567125</v>
      </c>
      <c r="H1254">
        <f t="shared" si="442"/>
        <v>-0.18699451417832599</v>
      </c>
      <c r="I1254">
        <f t="shared" si="443"/>
        <v>-0.18699451417832599</v>
      </c>
      <c r="J1254">
        <f t="shared" si="444"/>
        <v>34.603224767695025</v>
      </c>
      <c r="K1254">
        <f t="shared" si="445"/>
        <v>10.000000999999999</v>
      </c>
      <c r="L1254">
        <f t="shared" si="446"/>
        <v>21.910478757203254</v>
      </c>
      <c r="M1254">
        <f t="shared" si="447"/>
        <v>-26.782719894621746</v>
      </c>
      <c r="N1254">
        <f t="shared" si="448"/>
        <v>-1.2134509776430678</v>
      </c>
      <c r="O1254">
        <f t="shared" si="449"/>
        <v>-1.2134509776430678</v>
      </c>
      <c r="P1254">
        <f t="shared" si="450"/>
        <v>28.588705898549666</v>
      </c>
      <c r="Q1254">
        <f t="shared" si="451"/>
        <v>4.7058889395596477</v>
      </c>
      <c r="R1254">
        <f t="shared" si="452"/>
        <v>21.910478757203254</v>
      </c>
      <c r="S1254">
        <f t="shared" si="453"/>
        <v>-15.358988831839762</v>
      </c>
      <c r="T1254">
        <f t="shared" si="454"/>
        <v>0.21156396469656619</v>
      </c>
      <c r="U1254">
        <f t="shared" si="455"/>
        <v>0.21156396469656619</v>
      </c>
      <c r="V1254">
        <f t="shared" si="456"/>
        <v>22.410142125415558</v>
      </c>
      <c r="W1254">
        <f t="shared" si="457"/>
        <v>22.358822753038396</v>
      </c>
      <c r="X1254">
        <f t="shared" si="458"/>
        <v>9.2126045171052429</v>
      </c>
      <c r="Y1254">
        <f t="shared" si="459"/>
        <v>-15.358988831839762</v>
      </c>
    </row>
    <row r="1255" spans="1:25" x14ac:dyDescent="0.25">
      <c r="A1255">
        <v>1249</v>
      </c>
      <c r="B1255">
        <f t="shared" si="437"/>
        <v>25</v>
      </c>
      <c r="C1255">
        <f t="shared" si="438"/>
        <v>50</v>
      </c>
      <c r="D1255">
        <f>IF(C1255=1,#N/A,VLOOKUP(B1255,Potentiel!$C$4:$BB$54,xy!C1255))</f>
        <v>-6.2378143360741953</v>
      </c>
      <c r="E1255">
        <f t="shared" si="439"/>
        <v>10.000000999999999</v>
      </c>
      <c r="F1255">
        <f t="shared" si="440"/>
        <v>35.000000999999997</v>
      </c>
      <c r="G1255">
        <f t="shared" si="441"/>
        <v>-6.2378143360741953</v>
      </c>
      <c r="H1255">
        <f t="shared" si="442"/>
        <v>-0.1763714280092705</v>
      </c>
      <c r="I1255">
        <f t="shared" si="443"/>
        <v>-0.1763714280092705</v>
      </c>
      <c r="J1255">
        <f t="shared" si="444"/>
        <v>35.551517516012353</v>
      </c>
      <c r="K1255">
        <f t="shared" si="445"/>
        <v>10.000000999999999</v>
      </c>
      <c r="L1255">
        <f t="shared" si="446"/>
        <v>22.801966508455109</v>
      </c>
      <c r="M1255">
        <f t="shared" si="447"/>
        <v>-27.276009991174014</v>
      </c>
      <c r="N1255">
        <f t="shared" si="448"/>
        <v>-1.2193904002567848</v>
      </c>
      <c r="O1255">
        <f t="shared" si="449"/>
        <v>-1.2193904002567848</v>
      </c>
      <c r="P1255">
        <f t="shared" si="450"/>
        <v>29.051346630382312</v>
      </c>
      <c r="Q1255">
        <f t="shared" si="451"/>
        <v>4.6117647518073079</v>
      </c>
      <c r="R1255">
        <f t="shared" si="452"/>
        <v>22.801966508455109</v>
      </c>
      <c r="S1255">
        <f t="shared" si="453"/>
        <v>-15.746370406320748</v>
      </c>
      <c r="T1255">
        <f t="shared" si="454"/>
        <v>0.1995609062538764</v>
      </c>
      <c r="U1255">
        <f t="shared" si="455"/>
        <v>0.1995609062538764</v>
      </c>
      <c r="V1255">
        <f t="shared" si="456"/>
        <v>23.263663743673757</v>
      </c>
      <c r="W1255">
        <f t="shared" si="457"/>
        <v>23.189831638484513</v>
      </c>
      <c r="X1255">
        <f t="shared" si="458"/>
        <v>9.4815687593819913</v>
      </c>
      <c r="Y1255">
        <f t="shared" si="459"/>
        <v>-15.746370406320748</v>
      </c>
    </row>
    <row r="1256" spans="1:25" x14ac:dyDescent="0.25">
      <c r="A1256">
        <v>1250</v>
      </c>
      <c r="B1256">
        <f t="shared" si="437"/>
        <v>26</v>
      </c>
      <c r="C1256">
        <f t="shared" si="438"/>
        <v>1</v>
      </c>
      <c r="D1256" t="e">
        <f>IF(C1256=1,#N/A,VLOOKUP(B1256,Potentiel!$C$4:$BB$54,xy!C1256))</f>
        <v>#N/A</v>
      </c>
      <c r="E1256">
        <f t="shared" si="439"/>
        <v>11.000000999999999</v>
      </c>
      <c r="F1256">
        <f t="shared" si="440"/>
        <v>-13.999999000000001</v>
      </c>
      <c r="G1256" t="e">
        <f t="shared" si="441"/>
        <v>#N/A</v>
      </c>
      <c r="H1256" t="e">
        <f t="shared" si="442"/>
        <v>#N/A</v>
      </c>
      <c r="I1256" t="e">
        <f t="shared" si="443"/>
        <v>#N/A</v>
      </c>
      <c r="J1256" t="e">
        <f t="shared" si="444"/>
        <v>#N/A</v>
      </c>
      <c r="K1256">
        <f t="shared" si="445"/>
        <v>11.000000999999999</v>
      </c>
      <c r="L1256" t="e">
        <f t="shared" si="446"/>
        <v>#N/A</v>
      </c>
      <c r="M1256" t="e">
        <f t="shared" si="447"/>
        <v>#N/A</v>
      </c>
      <c r="N1256" t="e">
        <f t="shared" si="448"/>
        <v>#N/A</v>
      </c>
      <c r="O1256" t="e">
        <f t="shared" si="449"/>
        <v>#N/A</v>
      </c>
      <c r="P1256" t="e">
        <f t="shared" si="450"/>
        <v>#N/A</v>
      </c>
      <c r="Q1256" t="e">
        <f t="shared" si="451"/>
        <v>#N/A</v>
      </c>
      <c r="R1256" t="e">
        <f t="shared" si="452"/>
        <v>#N/A</v>
      </c>
      <c r="S1256" t="e">
        <f t="shared" si="453"/>
        <v>#N/A</v>
      </c>
      <c r="T1256" t="e">
        <f t="shared" si="454"/>
        <v>#N/A</v>
      </c>
      <c r="U1256" t="e">
        <f t="shared" si="455"/>
        <v>#N/A</v>
      </c>
      <c r="V1256" t="e">
        <f t="shared" si="456"/>
        <v>#N/A</v>
      </c>
      <c r="W1256" t="e">
        <f t="shared" si="457"/>
        <v>#N/A</v>
      </c>
      <c r="X1256" t="e">
        <f t="shared" si="458"/>
        <v>#N/A</v>
      </c>
      <c r="Y1256" t="e">
        <f t="shared" si="459"/>
        <v>#N/A</v>
      </c>
    </row>
    <row r="1257" spans="1:25" x14ac:dyDescent="0.25">
      <c r="A1257">
        <v>1251</v>
      </c>
      <c r="B1257">
        <f t="shared" si="437"/>
        <v>26</v>
      </c>
      <c r="C1257">
        <f t="shared" si="438"/>
        <v>2</v>
      </c>
      <c r="D1257">
        <f>IF(C1257=1,#N/A,VLOOKUP(B1257,Potentiel!$C$4:$BB$54,xy!C1257))</f>
        <v>-12.981990774021964</v>
      </c>
      <c r="E1257">
        <f t="shared" si="439"/>
        <v>11.000000999999999</v>
      </c>
      <c r="F1257">
        <f t="shared" si="440"/>
        <v>-12.999999000000001</v>
      </c>
      <c r="G1257">
        <f t="shared" si="441"/>
        <v>-12.981990774021964</v>
      </c>
      <c r="H1257">
        <f t="shared" si="442"/>
        <v>0.78470505931839252</v>
      </c>
      <c r="I1257">
        <f t="shared" si="443"/>
        <v>3.9262977129081857</v>
      </c>
      <c r="J1257">
        <f t="shared" si="444"/>
        <v>18.372045570833762</v>
      </c>
      <c r="K1257">
        <f t="shared" si="445"/>
        <v>11.000000999999999</v>
      </c>
      <c r="L1257">
        <f t="shared" si="446"/>
        <v>-18.303239813108558</v>
      </c>
      <c r="M1257">
        <f t="shared" si="447"/>
        <v>-1.5885436099239623</v>
      </c>
      <c r="N1257">
        <f t="shared" si="448"/>
        <v>-0.14342150283144195</v>
      </c>
      <c r="O1257">
        <f t="shared" si="449"/>
        <v>-0.14342150283144195</v>
      </c>
      <c r="P1257">
        <f t="shared" si="450"/>
        <v>11.114112326255805</v>
      </c>
      <c r="Q1257">
        <f t="shared" si="451"/>
        <v>10.494791589230065</v>
      </c>
      <c r="R1257">
        <f t="shared" si="452"/>
        <v>-18.303239813108558</v>
      </c>
      <c r="S1257">
        <f t="shared" si="453"/>
        <v>4.2733946163644561</v>
      </c>
      <c r="T1257">
        <f t="shared" si="454"/>
        <v>-0.52061924165934759</v>
      </c>
      <c r="U1257">
        <f t="shared" si="455"/>
        <v>2.6209734119304455</v>
      </c>
      <c r="V1257">
        <f t="shared" si="456"/>
        <v>21.098560096782347</v>
      </c>
      <c r="W1257">
        <f t="shared" si="457"/>
        <v>-14.701446740408631</v>
      </c>
      <c r="X1257">
        <f t="shared" si="458"/>
        <v>-4.1066382292417343</v>
      </c>
      <c r="Y1257">
        <f t="shared" si="459"/>
        <v>4.2733946163644561</v>
      </c>
    </row>
    <row r="1258" spans="1:25" x14ac:dyDescent="0.25">
      <c r="A1258">
        <v>1252</v>
      </c>
      <c r="B1258">
        <f t="shared" si="437"/>
        <v>26</v>
      </c>
      <c r="C1258">
        <f t="shared" si="438"/>
        <v>3</v>
      </c>
      <c r="D1258">
        <f>IF(C1258=1,#N/A,VLOOKUP(B1258,Potentiel!$C$4:$BB$54,xy!C1258))</f>
        <v>-13.836316560533444</v>
      </c>
      <c r="E1258">
        <f t="shared" si="439"/>
        <v>11.000000999999999</v>
      </c>
      <c r="F1258">
        <f t="shared" si="440"/>
        <v>-11.999999000000001</v>
      </c>
      <c r="G1258">
        <f t="shared" si="441"/>
        <v>-13.836316560533444</v>
      </c>
      <c r="H1258">
        <f t="shared" si="442"/>
        <v>0.85635389785813743</v>
      </c>
      <c r="I1258">
        <f t="shared" si="443"/>
        <v>3.9979465514479307</v>
      </c>
      <c r="J1258">
        <f t="shared" si="444"/>
        <v>18.315120309823058</v>
      </c>
      <c r="K1258">
        <f t="shared" si="445"/>
        <v>11.000000999999999</v>
      </c>
      <c r="L1258">
        <f t="shared" si="446"/>
        <v>-18.086345400194865</v>
      </c>
      <c r="M1258">
        <f t="shared" si="447"/>
        <v>-2.8857827409808725</v>
      </c>
      <c r="N1258">
        <f t="shared" si="448"/>
        <v>-0.25656225186771509</v>
      </c>
      <c r="O1258">
        <f t="shared" si="449"/>
        <v>-0.25656225186771509</v>
      </c>
      <c r="P1258">
        <f t="shared" si="450"/>
        <v>11.372236544679506</v>
      </c>
      <c r="Q1258">
        <f t="shared" si="451"/>
        <v>10.247266693869953</v>
      </c>
      <c r="R1258">
        <f t="shared" si="452"/>
        <v>-18.086345400194865</v>
      </c>
      <c r="S1258">
        <f t="shared" si="453"/>
        <v>3.2546704607824637</v>
      </c>
      <c r="T1258">
        <f t="shared" si="454"/>
        <v>-0.51547943238666649</v>
      </c>
      <c r="U1258">
        <f t="shared" si="455"/>
        <v>2.6261132212031266</v>
      </c>
      <c r="V1258">
        <f t="shared" si="456"/>
        <v>20.787553117922425</v>
      </c>
      <c r="W1258">
        <f t="shared" si="457"/>
        <v>-14.561181556867608</v>
      </c>
      <c r="X1258">
        <f t="shared" si="458"/>
        <v>-3.8684619067074721</v>
      </c>
      <c r="Y1258">
        <f t="shared" si="459"/>
        <v>3.2546704607824637</v>
      </c>
    </row>
    <row r="1259" spans="1:25" x14ac:dyDescent="0.25">
      <c r="A1259">
        <v>1253</v>
      </c>
      <c r="B1259">
        <f t="shared" si="437"/>
        <v>26</v>
      </c>
      <c r="C1259">
        <f t="shared" si="438"/>
        <v>4</v>
      </c>
      <c r="D1259">
        <f>IF(C1259=1,#N/A,VLOOKUP(B1259,Potentiel!$C$4:$BB$54,xy!C1259))</f>
        <v>-14.805762062702305</v>
      </c>
      <c r="E1259">
        <f t="shared" si="439"/>
        <v>11.000000999999999</v>
      </c>
      <c r="F1259">
        <f t="shared" si="440"/>
        <v>-10.999999000000001</v>
      </c>
      <c r="G1259">
        <f t="shared" si="441"/>
        <v>-14.805762062702305</v>
      </c>
      <c r="H1259">
        <f t="shared" si="442"/>
        <v>0.93181998010608591</v>
      </c>
      <c r="I1259">
        <f t="shared" si="443"/>
        <v>4.0734126336958791</v>
      </c>
      <c r="J1259">
        <f t="shared" si="444"/>
        <v>18.444797864366954</v>
      </c>
      <c r="K1259">
        <f t="shared" si="445"/>
        <v>11.000000999999999</v>
      </c>
      <c r="L1259">
        <f t="shared" si="446"/>
        <v>-17.943448514136374</v>
      </c>
      <c r="M1259">
        <f t="shared" si="447"/>
        <v>-4.2712086905105551</v>
      </c>
      <c r="N1259">
        <f t="shared" si="448"/>
        <v>-0.37037241496671558</v>
      </c>
      <c r="O1259">
        <f t="shared" si="449"/>
        <v>-0.37037241496671558</v>
      </c>
      <c r="P1259">
        <f t="shared" si="450"/>
        <v>11.800137527922878</v>
      </c>
      <c r="Q1259">
        <f t="shared" si="451"/>
        <v>9.9829149602715983</v>
      </c>
      <c r="R1259">
        <f t="shared" si="452"/>
        <v>-17.943448514136374</v>
      </c>
      <c r="S1259">
        <f t="shared" si="453"/>
        <v>2.1666930426127609</v>
      </c>
      <c r="T1259">
        <f t="shared" si="454"/>
        <v>-0.50770866821383132</v>
      </c>
      <c r="U1259">
        <f t="shared" si="455"/>
        <v>2.6338839853759617</v>
      </c>
      <c r="V1259">
        <f t="shared" si="456"/>
        <v>20.533531982673544</v>
      </c>
      <c r="W1259">
        <f t="shared" si="457"/>
        <v>-14.496685466685406</v>
      </c>
      <c r="X1259">
        <f t="shared" si="458"/>
        <v>-3.6336627742349679</v>
      </c>
      <c r="Y1259">
        <f t="shared" si="459"/>
        <v>2.1666930426127609</v>
      </c>
    </row>
    <row r="1260" spans="1:25" x14ac:dyDescent="0.25">
      <c r="A1260">
        <v>1254</v>
      </c>
      <c r="B1260">
        <f t="shared" si="437"/>
        <v>26</v>
      </c>
      <c r="C1260">
        <f t="shared" si="438"/>
        <v>5</v>
      </c>
      <c r="D1260">
        <f>IF(C1260=1,#N/A,VLOOKUP(B1260,Potentiel!$C$4:$BB$54,xy!C1260))</f>
        <v>-15.913779877597456</v>
      </c>
      <c r="E1260">
        <f t="shared" si="439"/>
        <v>11.000000999999999</v>
      </c>
      <c r="F1260">
        <f t="shared" si="440"/>
        <v>-9.9999990000000007</v>
      </c>
      <c r="G1260">
        <f t="shared" si="441"/>
        <v>-15.913779877597456</v>
      </c>
      <c r="H1260">
        <f t="shared" si="442"/>
        <v>1.0097657261677986</v>
      </c>
      <c r="I1260">
        <f t="shared" si="443"/>
        <v>4.1513583797575917</v>
      </c>
      <c r="J1260">
        <f t="shared" si="444"/>
        <v>18.794902766245606</v>
      </c>
      <c r="K1260">
        <f t="shared" si="445"/>
        <v>11.000000999999999</v>
      </c>
      <c r="L1260">
        <f t="shared" si="446"/>
        <v>-17.889624193743956</v>
      </c>
      <c r="M1260">
        <f t="shared" si="447"/>
        <v>-5.762787190174353</v>
      </c>
      <c r="N1260">
        <f t="shared" si="448"/>
        <v>-0.48257620460110628</v>
      </c>
      <c r="O1260">
        <f t="shared" si="449"/>
        <v>-0.48257620460110628</v>
      </c>
      <c r="P1260">
        <f t="shared" si="450"/>
        <v>12.418121363525104</v>
      </c>
      <c r="Q1260">
        <f t="shared" si="451"/>
        <v>9.6983083652254969</v>
      </c>
      <c r="R1260">
        <f t="shared" si="452"/>
        <v>-17.889624193743956</v>
      </c>
      <c r="S1260">
        <f t="shared" si="453"/>
        <v>0.99535384139990701</v>
      </c>
      <c r="T1260">
        <f t="shared" si="454"/>
        <v>-0.49677254832470968</v>
      </c>
      <c r="U1260">
        <f t="shared" si="455"/>
        <v>2.6448201052650835</v>
      </c>
      <c r="V1260">
        <f t="shared" si="456"/>
        <v>20.349344926566847</v>
      </c>
      <c r="W1260">
        <f t="shared" si="457"/>
        <v>-14.523394418488854</v>
      </c>
      <c r="X1260">
        <f t="shared" si="458"/>
        <v>-3.4029288449702761</v>
      </c>
      <c r="Y1260">
        <f t="shared" si="459"/>
        <v>0.99535384139990701</v>
      </c>
    </row>
    <row r="1261" spans="1:25" x14ac:dyDescent="0.25">
      <c r="A1261">
        <v>1255</v>
      </c>
      <c r="B1261">
        <f t="shared" si="437"/>
        <v>26</v>
      </c>
      <c r="C1261">
        <f t="shared" si="438"/>
        <v>6</v>
      </c>
      <c r="D1261">
        <f>IF(C1261=1,#N/A,VLOOKUP(B1261,Potentiel!$C$4:$BB$54,xy!C1261))</f>
        <v>-17.190043928264302</v>
      </c>
      <c r="E1261">
        <f t="shared" si="439"/>
        <v>11.000000999999999</v>
      </c>
      <c r="F1261">
        <f t="shared" si="440"/>
        <v>-8.9999990000000007</v>
      </c>
      <c r="G1261">
        <f t="shared" si="441"/>
        <v>-17.190043928264302</v>
      </c>
      <c r="H1261">
        <f t="shared" si="442"/>
        <v>1.0884797839418172</v>
      </c>
      <c r="I1261">
        <f t="shared" si="443"/>
        <v>4.2300724375316108</v>
      </c>
      <c r="J1261">
        <f t="shared" si="444"/>
        <v>19.403545868105073</v>
      </c>
      <c r="K1261">
        <f t="shared" si="445"/>
        <v>11.000000999999999</v>
      </c>
      <c r="L1261">
        <f t="shared" si="446"/>
        <v>-17.943946469081979</v>
      </c>
      <c r="M1261">
        <f t="shared" si="447"/>
        <v>-7.3832497838267583</v>
      </c>
      <c r="N1261">
        <f t="shared" si="448"/>
        <v>-0.5911375800029125</v>
      </c>
      <c r="O1261">
        <f t="shared" si="449"/>
        <v>-0.5911375800029125</v>
      </c>
      <c r="P1261">
        <f t="shared" si="450"/>
        <v>13.248109275303358</v>
      </c>
      <c r="Q1261">
        <f t="shared" si="451"/>
        <v>9.3891095256854129</v>
      </c>
      <c r="R1261">
        <f t="shared" si="452"/>
        <v>-17.943946469081979</v>
      </c>
      <c r="S1261">
        <f t="shared" si="453"/>
        <v>-0.27719826395153718</v>
      </c>
      <c r="T1261">
        <f t="shared" si="454"/>
        <v>-0.48207149176133629</v>
      </c>
      <c r="U1261">
        <f t="shared" si="455"/>
        <v>2.6595211618284567</v>
      </c>
      <c r="V1261">
        <f t="shared" si="456"/>
        <v>20.25192811982593</v>
      </c>
      <c r="W1261">
        <f t="shared" si="457"/>
        <v>-14.660839091560021</v>
      </c>
      <c r="X1261">
        <f t="shared" si="458"/>
        <v>-3.1771306429364206</v>
      </c>
      <c r="Y1261">
        <f t="shared" si="459"/>
        <v>-0.27719826395153718</v>
      </c>
    </row>
    <row r="1262" spans="1:25" x14ac:dyDescent="0.25">
      <c r="A1262">
        <v>1256</v>
      </c>
      <c r="B1262">
        <f t="shared" si="437"/>
        <v>26</v>
      </c>
      <c r="C1262">
        <f t="shared" si="438"/>
        <v>7</v>
      </c>
      <c r="D1262">
        <f>IF(C1262=1,#N/A,VLOOKUP(B1262,Potentiel!$C$4:$BB$54,xy!C1262))</f>
        <v>-18.672307059450432</v>
      </c>
      <c r="E1262">
        <f t="shared" si="439"/>
        <v>11.000000999999999</v>
      </c>
      <c r="F1262">
        <f t="shared" si="440"/>
        <v>-7.9999989999999999</v>
      </c>
      <c r="G1262">
        <f t="shared" si="441"/>
        <v>-18.672307059450432</v>
      </c>
      <c r="H1262">
        <f t="shared" si="442"/>
        <v>1.1660139620077685</v>
      </c>
      <c r="I1262">
        <f t="shared" si="443"/>
        <v>4.3076066155975621</v>
      </c>
      <c r="J1262">
        <f t="shared" si="444"/>
        <v>20.313912348988893</v>
      </c>
      <c r="K1262">
        <f t="shared" si="445"/>
        <v>11.000000999999999</v>
      </c>
      <c r="L1262">
        <f t="shared" si="446"/>
        <v>-18.130682400984615</v>
      </c>
      <c r="M1262">
        <f t="shared" si="447"/>
        <v>-9.16151682839857</v>
      </c>
      <c r="N1262">
        <f t="shared" si="448"/>
        <v>-0.6944618725215832</v>
      </c>
      <c r="O1262">
        <f t="shared" si="449"/>
        <v>-0.6944618725215832</v>
      </c>
      <c r="P1262">
        <f t="shared" si="450"/>
        <v>14.315495541441489</v>
      </c>
      <c r="Q1262">
        <f t="shared" si="451"/>
        <v>9.0498001773994456</v>
      </c>
      <c r="R1262">
        <f t="shared" si="452"/>
        <v>-18.130682400984615</v>
      </c>
      <c r="S1262">
        <f t="shared" si="453"/>
        <v>-1.6736744802562016</v>
      </c>
      <c r="T1262">
        <f t="shared" si="454"/>
        <v>-0.4629616402925501</v>
      </c>
      <c r="U1262">
        <f t="shared" si="455"/>
        <v>2.6786310132972431</v>
      </c>
      <c r="V1262">
        <f t="shared" si="456"/>
        <v>20.263773774305523</v>
      </c>
      <c r="W1262">
        <f t="shared" si="457"/>
        <v>-14.933867521718909</v>
      </c>
      <c r="X1262">
        <f t="shared" si="458"/>
        <v>-2.9573756980760737</v>
      </c>
      <c r="Y1262">
        <f t="shared" si="459"/>
        <v>-1.6736744802562016</v>
      </c>
    </row>
    <row r="1263" spans="1:25" x14ac:dyDescent="0.25">
      <c r="A1263">
        <v>1257</v>
      </c>
      <c r="B1263">
        <f t="shared" si="437"/>
        <v>26</v>
      </c>
      <c r="C1263">
        <f t="shared" si="438"/>
        <v>8</v>
      </c>
      <c r="D1263">
        <f>IF(C1263=1,#N/A,VLOOKUP(B1263,Potentiel!$C$4:$BB$54,xy!C1263))</f>
        <v>-20.408682615698464</v>
      </c>
      <c r="E1263">
        <f t="shared" si="439"/>
        <v>11.000000999999999</v>
      </c>
      <c r="F1263">
        <f t="shared" si="440"/>
        <v>-6.9999989999999999</v>
      </c>
      <c r="G1263">
        <f t="shared" si="441"/>
        <v>-20.408682615698464</v>
      </c>
      <c r="H1263">
        <f t="shared" si="442"/>
        <v>1.2403790005943238</v>
      </c>
      <c r="I1263">
        <f t="shared" si="443"/>
        <v>4.3819716541841167</v>
      </c>
      <c r="J1263">
        <f t="shared" si="444"/>
        <v>21.575780683634918</v>
      </c>
      <c r="K1263">
        <f t="shared" si="445"/>
        <v>11.000000999999999</v>
      </c>
      <c r="L1263">
        <f t="shared" si="446"/>
        <v>-18.480758651184452</v>
      </c>
      <c r="M1263">
        <f t="shared" si="447"/>
        <v>-11.134445284116524</v>
      </c>
      <c r="N1263">
        <f t="shared" si="448"/>
        <v>-0.79147207322394808</v>
      </c>
      <c r="O1263">
        <f t="shared" si="449"/>
        <v>-0.79147207322394808</v>
      </c>
      <c r="P1263">
        <f t="shared" si="450"/>
        <v>15.651705778763722</v>
      </c>
      <c r="Q1263">
        <f t="shared" si="451"/>
        <v>8.6733476808141052</v>
      </c>
      <c r="R1263">
        <f t="shared" si="452"/>
        <v>-18.480758651184452</v>
      </c>
      <c r="S1263">
        <f t="shared" si="453"/>
        <v>-3.2230186427603331</v>
      </c>
      <c r="T1263">
        <f t="shared" si="454"/>
        <v>-0.43880191427340026</v>
      </c>
      <c r="U1263">
        <f t="shared" si="455"/>
        <v>2.7027907393163928</v>
      </c>
      <c r="V1263">
        <f t="shared" si="456"/>
        <v>20.414832850543068</v>
      </c>
      <c r="W1263">
        <f t="shared" si="457"/>
        <v>-15.374146782443219</v>
      </c>
      <c r="X1263">
        <f t="shared" si="458"/>
        <v>-2.7450754793813346</v>
      </c>
      <c r="Y1263">
        <f t="shared" si="459"/>
        <v>-3.2230186427603331</v>
      </c>
    </row>
    <row r="1264" spans="1:25" x14ac:dyDescent="0.25">
      <c r="A1264">
        <v>1258</v>
      </c>
      <c r="B1264">
        <f t="shared" si="437"/>
        <v>26</v>
      </c>
      <c r="C1264">
        <f t="shared" si="438"/>
        <v>9</v>
      </c>
      <c r="D1264">
        <f>IF(C1264=1,#N/A,VLOOKUP(B1264,Potentiel!$C$4:$BB$54,xy!C1264))</f>
        <v>-22.46012572362411</v>
      </c>
      <c r="E1264">
        <f t="shared" si="439"/>
        <v>11.000000999999999</v>
      </c>
      <c r="F1264">
        <f t="shared" si="440"/>
        <v>-5.9999989999999999</v>
      </c>
      <c r="G1264">
        <f t="shared" si="441"/>
        <v>-22.46012572362411</v>
      </c>
      <c r="H1264">
        <f t="shared" si="442"/>
        <v>1.3097520362846475</v>
      </c>
      <c r="I1264">
        <f t="shared" si="443"/>
        <v>4.4513446898744409</v>
      </c>
      <c r="J1264">
        <f t="shared" si="444"/>
        <v>23.247736137546866</v>
      </c>
      <c r="K1264">
        <f t="shared" si="445"/>
        <v>11.000000999999999</v>
      </c>
      <c r="L1264">
        <f t="shared" si="446"/>
        <v>-19.033356419816922</v>
      </c>
      <c r="M1264">
        <f t="shared" si="447"/>
        <v>-13.348729487004238</v>
      </c>
      <c r="N1264">
        <f t="shared" si="448"/>
        <v>-0.88156268315707398</v>
      </c>
      <c r="O1264">
        <f t="shared" si="449"/>
        <v>-0.88156268315707398</v>
      </c>
      <c r="P1264">
        <f t="shared" si="450"/>
        <v>17.29706914240726</v>
      </c>
      <c r="Q1264">
        <f t="shared" si="451"/>
        <v>8.2508423365829451</v>
      </c>
      <c r="R1264">
        <f t="shared" si="452"/>
        <v>-19.033356419816922</v>
      </c>
      <c r="S1264">
        <f t="shared" si="453"/>
        <v>-4.9618998951069919</v>
      </c>
      <c r="T1264">
        <f t="shared" si="454"/>
        <v>-0.40904293409841619</v>
      </c>
      <c r="U1264">
        <f t="shared" si="455"/>
        <v>2.7325497194913768</v>
      </c>
      <c r="V1264">
        <f t="shared" si="456"/>
        <v>20.744759720636331</v>
      </c>
      <c r="W1264">
        <f t="shared" si="457"/>
        <v>-16.021796106593026</v>
      </c>
      <c r="X1264">
        <f t="shared" si="458"/>
        <v>-2.5420181866113993</v>
      </c>
      <c r="Y1264">
        <f t="shared" si="459"/>
        <v>-4.9618998951069919</v>
      </c>
    </row>
    <row r="1265" spans="1:25" x14ac:dyDescent="0.25">
      <c r="A1265">
        <v>1259</v>
      </c>
      <c r="B1265">
        <f t="shared" si="437"/>
        <v>26</v>
      </c>
      <c r="C1265">
        <f t="shared" si="438"/>
        <v>10</v>
      </c>
      <c r="D1265">
        <f>IF(C1265=1,#N/A,VLOOKUP(B1265,Potentiel!$C$4:$BB$54,xy!C1265))</f>
        <v>-24.902207260282506</v>
      </c>
      <c r="E1265">
        <f t="shared" si="439"/>
        <v>11.000000999999999</v>
      </c>
      <c r="F1265">
        <f t="shared" si="440"/>
        <v>-4.9999989999999999</v>
      </c>
      <c r="G1265">
        <f t="shared" si="441"/>
        <v>-24.902207260282506</v>
      </c>
      <c r="H1265">
        <f t="shared" si="442"/>
        <v>1.3726457137489172</v>
      </c>
      <c r="I1265">
        <f t="shared" si="443"/>
        <v>4.5142383673387103</v>
      </c>
      <c r="J1265">
        <f t="shared" si="444"/>
        <v>25.399210941170352</v>
      </c>
      <c r="K1265">
        <f t="shared" si="445"/>
        <v>11.000000999999999</v>
      </c>
      <c r="L1265">
        <f t="shared" si="446"/>
        <v>-19.837051730306225</v>
      </c>
      <c r="M1265">
        <f t="shared" si="447"/>
        <v>-15.862260087491395</v>
      </c>
      <c r="N1265">
        <f t="shared" si="448"/>
        <v>-0.96446639192679517</v>
      </c>
      <c r="O1265">
        <f t="shared" si="449"/>
        <v>-0.96446639192679517</v>
      </c>
      <c r="P1265">
        <f t="shared" si="450"/>
        <v>19.303142673751946</v>
      </c>
      <c r="Q1265">
        <f t="shared" si="451"/>
        <v>7.7712380878557905</v>
      </c>
      <c r="R1265">
        <f t="shared" si="452"/>
        <v>-19.837051730306225</v>
      </c>
      <c r="S1265">
        <f t="shared" si="453"/>
        <v>-6.9357798661995673</v>
      </c>
      <c r="T1265">
        <f t="shared" si="454"/>
        <v>-0.37337733228133729</v>
      </c>
      <c r="U1265">
        <f t="shared" si="455"/>
        <v>2.7682153213084559</v>
      </c>
      <c r="V1265">
        <f t="shared" si="456"/>
        <v>21.304946908382234</v>
      </c>
      <c r="W1265">
        <f t="shared" si="457"/>
        <v>-16.926554470729407</v>
      </c>
      <c r="X1265">
        <f t="shared" si="458"/>
        <v>-2.3504207920154769</v>
      </c>
      <c r="Y1265">
        <f t="shared" si="459"/>
        <v>-6.9357798661995673</v>
      </c>
    </row>
    <row r="1266" spans="1:25" x14ac:dyDescent="0.25">
      <c r="A1266">
        <v>1260</v>
      </c>
      <c r="B1266">
        <f t="shared" si="437"/>
        <v>26</v>
      </c>
      <c r="C1266">
        <f t="shared" si="438"/>
        <v>11</v>
      </c>
      <c r="D1266">
        <f>IF(C1266=1,#N/A,VLOOKUP(B1266,Potentiel!$C$4:$BB$54,xy!C1266))</f>
        <v>-27.823434180538055</v>
      </c>
      <c r="E1266">
        <f t="shared" si="439"/>
        <v>11.000000999999999</v>
      </c>
      <c r="F1266">
        <f t="shared" si="440"/>
        <v>-3.9999989999999999</v>
      </c>
      <c r="G1266">
        <f t="shared" si="441"/>
        <v>-27.823434180538055</v>
      </c>
      <c r="H1266">
        <f t="shared" si="442"/>
        <v>1.4280109889048502</v>
      </c>
      <c r="I1266">
        <f t="shared" si="443"/>
        <v>4.5696036424946431</v>
      </c>
      <c r="J1266">
        <f t="shared" si="444"/>
        <v>28.109490952323103</v>
      </c>
      <c r="K1266">
        <f t="shared" si="445"/>
        <v>11.000000999999999</v>
      </c>
      <c r="L1266">
        <f t="shared" si="446"/>
        <v>-20.94873575661029</v>
      </c>
      <c r="M1266">
        <f t="shared" si="447"/>
        <v>-18.742837346529257</v>
      </c>
      <c r="N1266">
        <f t="shared" si="448"/>
        <v>-1.0400716251350546</v>
      </c>
      <c r="O1266">
        <f t="shared" si="449"/>
        <v>-1.0400716251350546</v>
      </c>
      <c r="P1266">
        <f t="shared" si="450"/>
        <v>21.73232554970712</v>
      </c>
      <c r="Q1266">
        <f t="shared" si="451"/>
        <v>7.2215980349542539</v>
      </c>
      <c r="R1266">
        <f t="shared" si="452"/>
        <v>-20.94873575661029</v>
      </c>
      <c r="S1266">
        <f t="shared" si="453"/>
        <v>-9.1979022193937521</v>
      </c>
      <c r="T1266">
        <f t="shared" si="454"/>
        <v>-0.33196970452882452</v>
      </c>
      <c r="U1266">
        <f t="shared" si="455"/>
        <v>2.8096229490609685</v>
      </c>
      <c r="V1266">
        <f t="shared" si="456"/>
        <v>22.158542550870479</v>
      </c>
      <c r="W1266">
        <f t="shared" si="457"/>
        <v>-18.146675074034885</v>
      </c>
      <c r="X1266">
        <f t="shared" si="458"/>
        <v>-2.1728797649008302</v>
      </c>
      <c r="Y1266">
        <f t="shared" si="459"/>
        <v>-9.1979022193937521</v>
      </c>
    </row>
    <row r="1267" spans="1:25" x14ac:dyDescent="0.25">
      <c r="A1267">
        <v>1261</v>
      </c>
      <c r="B1267">
        <f t="shared" si="437"/>
        <v>26</v>
      </c>
      <c r="C1267">
        <f t="shared" si="438"/>
        <v>12</v>
      </c>
      <c r="D1267">
        <f>IF(C1267=1,#N/A,VLOOKUP(B1267,Potentiel!$C$4:$BB$54,xy!C1267))</f>
        <v>-31.312760450369794</v>
      </c>
      <c r="E1267">
        <f t="shared" si="439"/>
        <v>11.000000999999999</v>
      </c>
      <c r="F1267">
        <f t="shared" si="440"/>
        <v>-2.9999989999999999</v>
      </c>
      <c r="G1267">
        <f t="shared" si="441"/>
        <v>-31.312760450369794</v>
      </c>
      <c r="H1267">
        <f t="shared" si="442"/>
        <v>1.4752803104223076</v>
      </c>
      <c r="I1267">
        <f t="shared" si="443"/>
        <v>4.6168729640121011</v>
      </c>
      <c r="J1267">
        <f t="shared" si="444"/>
        <v>31.45614345437539</v>
      </c>
      <c r="K1267">
        <f t="shared" si="445"/>
        <v>11.000000999999999</v>
      </c>
      <c r="L1267">
        <f t="shared" si="446"/>
        <v>-22.425587005892886</v>
      </c>
      <c r="M1267">
        <f t="shared" si="447"/>
        <v>-22.058603955449488</v>
      </c>
      <c r="N1267">
        <f t="shared" si="448"/>
        <v>-1.1082119416859628</v>
      </c>
      <c r="O1267">
        <f t="shared" si="449"/>
        <v>-1.1082119416859628</v>
      </c>
      <c r="P1267">
        <f t="shared" si="450"/>
        <v>24.649179103235319</v>
      </c>
      <c r="Q1267">
        <f t="shared" si="451"/>
        <v>6.588919939403092</v>
      </c>
      <c r="R1267">
        <f t="shared" si="452"/>
        <v>-22.425587005892886</v>
      </c>
      <c r="S1267">
        <f t="shared" si="453"/>
        <v>-11.801779529221093</v>
      </c>
      <c r="T1267">
        <f t="shared" si="454"/>
        <v>-0.28577065516358879</v>
      </c>
      <c r="U1267">
        <f t="shared" si="455"/>
        <v>2.8558219984262045</v>
      </c>
      <c r="V1267">
        <f t="shared" si="456"/>
        <v>23.37350676571095</v>
      </c>
      <c r="W1267">
        <f t="shared" si="457"/>
        <v>-19.74070532790995</v>
      </c>
      <c r="X1267">
        <f t="shared" si="458"/>
        <v>-2.0120046882406384</v>
      </c>
      <c r="Y1267">
        <f t="shared" si="459"/>
        <v>-11.801779529221093</v>
      </c>
    </row>
    <row r="1268" spans="1:25" x14ac:dyDescent="0.25">
      <c r="A1268">
        <v>1262</v>
      </c>
      <c r="B1268">
        <f t="shared" si="437"/>
        <v>26</v>
      </c>
      <c r="C1268">
        <f t="shared" si="438"/>
        <v>13</v>
      </c>
      <c r="D1268">
        <f>IF(C1268=1,#N/A,VLOOKUP(B1268,Potentiel!$C$4:$BB$54,xy!C1268))</f>
        <v>-35.418653662662486</v>
      </c>
      <c r="E1268">
        <f t="shared" si="439"/>
        <v>11.000000999999999</v>
      </c>
      <c r="F1268">
        <f t="shared" si="440"/>
        <v>-1.9999990000000001</v>
      </c>
      <c r="G1268">
        <f t="shared" si="441"/>
        <v>-35.418653662662486</v>
      </c>
      <c r="H1268">
        <f t="shared" si="442"/>
        <v>1.5143888369245357</v>
      </c>
      <c r="I1268">
        <f t="shared" si="443"/>
        <v>4.6559814905143284</v>
      </c>
      <c r="J1268">
        <f t="shared" si="444"/>
        <v>35.475076085551045</v>
      </c>
      <c r="K1268">
        <f t="shared" si="445"/>
        <v>11.000000999999999</v>
      </c>
      <c r="L1268">
        <f t="shared" si="446"/>
        <v>-24.298759846331741</v>
      </c>
      <c r="M1268">
        <f t="shared" si="447"/>
        <v>-25.84668824445275</v>
      </c>
      <c r="N1268">
        <f t="shared" si="448"/>
        <v>-1.1684290326903113</v>
      </c>
      <c r="O1268">
        <f t="shared" si="449"/>
        <v>-1.1684290326903113</v>
      </c>
      <c r="P1268">
        <f t="shared" si="450"/>
        <v>28.090057230378385</v>
      </c>
      <c r="Q1268">
        <f t="shared" si="451"/>
        <v>5.8661193818167074</v>
      </c>
      <c r="R1268">
        <f t="shared" si="452"/>
        <v>-24.298759846331741</v>
      </c>
      <c r="S1268">
        <f t="shared" si="453"/>
        <v>-14.776568738242389</v>
      </c>
      <c r="T1268">
        <f t="shared" si="454"/>
        <v>-0.23688381821702906</v>
      </c>
      <c r="U1268">
        <f t="shared" si="455"/>
        <v>2.9047088353727641</v>
      </c>
      <c r="V1268">
        <f t="shared" si="456"/>
        <v>24.996821531375332</v>
      </c>
      <c r="W1268">
        <f t="shared" si="457"/>
        <v>-21.740545463771962</v>
      </c>
      <c r="X1268">
        <f t="shared" si="458"/>
        <v>-1.8692174233735501</v>
      </c>
      <c r="Y1268">
        <f t="shared" si="459"/>
        <v>-14.776568738242389</v>
      </c>
    </row>
    <row r="1269" spans="1:25" x14ac:dyDescent="0.25">
      <c r="A1269">
        <v>1263</v>
      </c>
      <c r="B1269">
        <f t="shared" si="437"/>
        <v>26</v>
      </c>
      <c r="C1269">
        <f t="shared" si="438"/>
        <v>14</v>
      </c>
      <c r="D1269">
        <f>IF(C1269=1,#N/A,VLOOKUP(B1269,Potentiel!$C$4:$BB$54,xy!C1269))</f>
        <v>-40.045173478262839</v>
      </c>
      <c r="E1269">
        <f t="shared" si="439"/>
        <v>11.000000999999999</v>
      </c>
      <c r="F1269">
        <f t="shared" si="440"/>
        <v>-0.99999899999999997</v>
      </c>
      <c r="G1269">
        <f t="shared" si="441"/>
        <v>-40.045173478262839</v>
      </c>
      <c r="H1269">
        <f t="shared" si="442"/>
        <v>1.545829742111922</v>
      </c>
      <c r="I1269">
        <f t="shared" si="443"/>
        <v>4.6874223957017147</v>
      </c>
      <c r="J1269">
        <f t="shared" si="444"/>
        <v>40.057657406595389</v>
      </c>
      <c r="K1269">
        <f t="shared" si="445"/>
        <v>11.000000999999999</v>
      </c>
      <c r="L1269">
        <f t="shared" si="446"/>
        <v>-26.506585016649922</v>
      </c>
      <c r="M1269">
        <f t="shared" si="447"/>
        <v>-30.03359564985978</v>
      </c>
      <c r="N1269">
        <f t="shared" si="448"/>
        <v>-1.2197130976475532</v>
      </c>
      <c r="O1269">
        <f t="shared" si="449"/>
        <v>-1.2197130976475532</v>
      </c>
      <c r="P1269">
        <f t="shared" si="450"/>
        <v>31.984635212227719</v>
      </c>
      <c r="Q1269">
        <f t="shared" si="451"/>
        <v>5.0672197860563726</v>
      </c>
      <c r="R1269">
        <f t="shared" si="452"/>
        <v>-26.506585016649922</v>
      </c>
      <c r="S1269">
        <f t="shared" si="453"/>
        <v>-18.064554437223087</v>
      </c>
      <c r="T1269">
        <f t="shared" si="454"/>
        <v>-0.18888933438892691</v>
      </c>
      <c r="U1269">
        <f t="shared" si="455"/>
        <v>2.9527033192008663</v>
      </c>
      <c r="V1269">
        <f t="shared" si="456"/>
        <v>26.986584919272229</v>
      </c>
      <c r="W1269">
        <f t="shared" si="457"/>
        <v>-24.083049803465972</v>
      </c>
      <c r="X1269">
        <f t="shared" si="458"/>
        <v>-1.7417034327717105</v>
      </c>
      <c r="Y1269">
        <f t="shared" si="459"/>
        <v>-18.064554437223087</v>
      </c>
    </row>
    <row r="1270" spans="1:25" x14ac:dyDescent="0.25">
      <c r="A1270">
        <v>1264</v>
      </c>
      <c r="B1270">
        <f t="shared" si="437"/>
        <v>26</v>
      </c>
      <c r="C1270">
        <f t="shared" si="438"/>
        <v>15</v>
      </c>
      <c r="D1270">
        <f>IF(C1270=1,#N/A,VLOOKUP(B1270,Potentiel!$C$4:$BB$54,xy!C1270))</f>
        <v>-44.75016813808967</v>
      </c>
      <c r="E1270">
        <f t="shared" si="439"/>
        <v>11.000000999999999</v>
      </c>
      <c r="F1270">
        <f t="shared" si="440"/>
        <v>9.9999999999999995E-7</v>
      </c>
      <c r="G1270">
        <f t="shared" si="441"/>
        <v>-44.75016813808967</v>
      </c>
      <c r="H1270">
        <f t="shared" si="442"/>
        <v>-1.570796304448612</v>
      </c>
      <c r="I1270">
        <f t="shared" si="443"/>
        <v>-1.570796304448612</v>
      </c>
      <c r="J1270">
        <f t="shared" si="444"/>
        <v>44.750168138089677</v>
      </c>
      <c r="K1270">
        <f t="shared" si="445"/>
        <v>11.000000999999999</v>
      </c>
      <c r="L1270">
        <f t="shared" si="446"/>
        <v>-28.764852844508944</v>
      </c>
      <c r="M1270">
        <f t="shared" si="447"/>
        <v>-34.280618273611147</v>
      </c>
      <c r="N1270">
        <f t="shared" si="448"/>
        <v>-1.2602943703012945</v>
      </c>
      <c r="O1270">
        <f t="shared" si="449"/>
        <v>-1.2602943703012945</v>
      </c>
      <c r="P1270">
        <f t="shared" si="450"/>
        <v>36.002233419901096</v>
      </c>
      <c r="Q1270">
        <f t="shared" si="451"/>
        <v>4.2568496658769215</v>
      </c>
      <c r="R1270">
        <f t="shared" si="452"/>
        <v>-28.764852844508944</v>
      </c>
      <c r="S1270">
        <f t="shared" si="453"/>
        <v>-21.399748722176334</v>
      </c>
      <c r="T1270">
        <f t="shared" si="454"/>
        <v>-0.14692152814660681</v>
      </c>
      <c r="U1270">
        <f t="shared" si="455"/>
        <v>2.9946711254431864</v>
      </c>
      <c r="V1270">
        <f t="shared" si="456"/>
        <v>29.078128004466361</v>
      </c>
      <c r="W1270">
        <f t="shared" si="457"/>
        <v>-26.477204442716051</v>
      </c>
      <c r="X1270">
        <f t="shared" si="458"/>
        <v>-1.6164916061606804</v>
      </c>
      <c r="Y1270">
        <f t="shared" si="459"/>
        <v>-21.399748722176334</v>
      </c>
    </row>
    <row r="1271" spans="1:25" x14ac:dyDescent="0.25">
      <c r="A1271">
        <v>1265</v>
      </c>
      <c r="B1271">
        <f t="shared" si="437"/>
        <v>26</v>
      </c>
      <c r="C1271">
        <f t="shared" si="438"/>
        <v>16</v>
      </c>
      <c r="D1271">
        <f>IF(C1271=1,#N/A,VLOOKUP(B1271,Potentiel!$C$4:$BB$54,xy!C1271))</f>
        <v>-48.533500277552442</v>
      </c>
      <c r="E1271">
        <f t="shared" si="439"/>
        <v>11.000000999999999</v>
      </c>
      <c r="F1271">
        <f t="shared" si="440"/>
        <v>1.0000009999999999</v>
      </c>
      <c r="G1271">
        <f t="shared" si="441"/>
        <v>-48.533500277552442</v>
      </c>
      <c r="H1271">
        <f t="shared" si="442"/>
        <v>-1.5501948965011665</v>
      </c>
      <c r="I1271">
        <f t="shared" si="443"/>
        <v>-1.5501948965011665</v>
      </c>
      <c r="J1271">
        <f t="shared" si="444"/>
        <v>48.543801367334062</v>
      </c>
      <c r="K1271">
        <f t="shared" si="445"/>
        <v>11.000000999999999</v>
      </c>
      <c r="L1271">
        <f t="shared" si="446"/>
        <v>-30.430687423965505</v>
      </c>
      <c r="M1271">
        <f t="shared" si="447"/>
        <v>-37.821606445206577</v>
      </c>
      <c r="N1271">
        <f t="shared" si="448"/>
        <v>-1.2877650964434755</v>
      </c>
      <c r="O1271">
        <f t="shared" si="449"/>
        <v>-1.2877650964434755</v>
      </c>
      <c r="P1271">
        <f t="shared" si="450"/>
        <v>39.388753929213003</v>
      </c>
      <c r="Q1271">
        <f t="shared" si="451"/>
        <v>3.5811972702145689</v>
      </c>
      <c r="R1271">
        <f t="shared" si="452"/>
        <v>-30.430687423965505</v>
      </c>
      <c r="S1271">
        <f t="shared" si="453"/>
        <v>-24.180492918580111</v>
      </c>
      <c r="T1271">
        <f t="shared" si="454"/>
        <v>-0.11714493011835198</v>
      </c>
      <c r="U1271">
        <f t="shared" si="455"/>
        <v>3.0244477234714413</v>
      </c>
      <c r="V1271">
        <f t="shared" si="456"/>
        <v>30.640687181969085</v>
      </c>
      <c r="W1271">
        <f t="shared" si="457"/>
        <v>-28.264742455508948</v>
      </c>
      <c r="X1271">
        <f t="shared" si="458"/>
        <v>-1.4642415829532851</v>
      </c>
      <c r="Y1271">
        <f t="shared" si="459"/>
        <v>-24.180492918580111</v>
      </c>
    </row>
    <row r="1272" spans="1:25" x14ac:dyDescent="0.25">
      <c r="A1272">
        <v>1266</v>
      </c>
      <c r="B1272">
        <f t="shared" si="437"/>
        <v>26</v>
      </c>
      <c r="C1272">
        <f t="shared" si="438"/>
        <v>17</v>
      </c>
      <c r="D1272">
        <f>IF(C1272=1,#N/A,VLOOKUP(B1272,Potentiel!$C$4:$BB$54,xy!C1272))</f>
        <v>-50.050369521085514</v>
      </c>
      <c r="E1272">
        <f t="shared" si="439"/>
        <v>11.000000999999999</v>
      </c>
      <c r="F1272">
        <f t="shared" si="440"/>
        <v>2.0000010000000001</v>
      </c>
      <c r="G1272">
        <f t="shared" si="441"/>
        <v>-50.050369521085514</v>
      </c>
      <c r="H1272">
        <f t="shared" si="442"/>
        <v>-1.5308578105472648</v>
      </c>
      <c r="I1272">
        <f t="shared" si="443"/>
        <v>-1.5308578105472648</v>
      </c>
      <c r="J1272">
        <f t="shared" si="444"/>
        <v>50.090313366929607</v>
      </c>
      <c r="K1272">
        <f t="shared" si="445"/>
        <v>11.000000999999999</v>
      </c>
      <c r="L1272">
        <f t="shared" si="446"/>
        <v>-30.639667736104172</v>
      </c>
      <c r="M1272">
        <f t="shared" si="447"/>
        <v>-39.626383309839717</v>
      </c>
      <c r="N1272">
        <f t="shared" si="448"/>
        <v>-1.3000211579042456</v>
      </c>
      <c r="O1272">
        <f t="shared" si="449"/>
        <v>-1.3000211579042456</v>
      </c>
      <c r="P1272">
        <f t="shared" si="450"/>
        <v>41.124813388249493</v>
      </c>
      <c r="Q1272">
        <f t="shared" si="451"/>
        <v>3.2368296097950839</v>
      </c>
      <c r="R1272">
        <f t="shared" si="452"/>
        <v>-30.639667736104172</v>
      </c>
      <c r="S1272">
        <f t="shared" si="453"/>
        <v>-25.597787342885177</v>
      </c>
      <c r="T1272">
        <f t="shared" si="454"/>
        <v>-0.1052514152220508</v>
      </c>
      <c r="U1272">
        <f t="shared" si="455"/>
        <v>3.0363412383677422</v>
      </c>
      <c r="V1272">
        <f t="shared" si="456"/>
        <v>30.810165609774142</v>
      </c>
      <c r="W1272">
        <f t="shared" si="457"/>
        <v>-28.560547816119996</v>
      </c>
      <c r="X1272">
        <f t="shared" si="458"/>
        <v>-1.2455018544529382</v>
      </c>
      <c r="Y1272">
        <f t="shared" si="459"/>
        <v>-25.597787342885177</v>
      </c>
    </row>
    <row r="1273" spans="1:25" x14ac:dyDescent="0.25">
      <c r="A1273">
        <v>1267</v>
      </c>
      <c r="B1273">
        <f t="shared" si="437"/>
        <v>26</v>
      </c>
      <c r="C1273">
        <f t="shared" si="438"/>
        <v>18</v>
      </c>
      <c r="D1273">
        <f>IF(C1273=1,#N/A,VLOOKUP(B1273,Potentiel!$C$4:$BB$54,xy!C1273))</f>
        <v>-48.603631032227405</v>
      </c>
      <c r="E1273">
        <f t="shared" si="439"/>
        <v>11.000000999999999</v>
      </c>
      <c r="F1273">
        <f t="shared" si="440"/>
        <v>3.0000010000000001</v>
      </c>
      <c r="G1273">
        <f t="shared" si="441"/>
        <v>-48.603631032227405</v>
      </c>
      <c r="H1273">
        <f t="shared" si="442"/>
        <v>-1.5091507296995117</v>
      </c>
      <c r="I1273">
        <f t="shared" si="443"/>
        <v>-1.5091507296995117</v>
      </c>
      <c r="J1273">
        <f t="shared" si="444"/>
        <v>48.696128752878288</v>
      </c>
      <c r="K1273">
        <f t="shared" si="445"/>
        <v>11.000000999999999</v>
      </c>
      <c r="L1273">
        <f t="shared" si="446"/>
        <v>-28.94367771789058</v>
      </c>
      <c r="M1273">
        <f t="shared" si="447"/>
        <v>-39.160904939490145</v>
      </c>
      <c r="N1273">
        <f t="shared" si="448"/>
        <v>-1.2969602832715317</v>
      </c>
      <c r="O1273">
        <f t="shared" si="449"/>
        <v>-1.2969602832715317</v>
      </c>
      <c r="P1273">
        <f t="shared" si="450"/>
        <v>40.676485807893791</v>
      </c>
      <c r="Q1273">
        <f t="shared" si="451"/>
        <v>3.3256470700109984</v>
      </c>
      <c r="R1273">
        <f t="shared" si="452"/>
        <v>-28.94367771789058</v>
      </c>
      <c r="S1273">
        <f t="shared" si="453"/>
        <v>-25.23224636557153</v>
      </c>
      <c r="T1273">
        <f t="shared" si="454"/>
        <v>-0.11439896173743924</v>
      </c>
      <c r="U1273">
        <f t="shared" si="455"/>
        <v>3.0271936918523537</v>
      </c>
      <c r="V1273">
        <f t="shared" si="456"/>
        <v>29.13411073417873</v>
      </c>
      <c r="W1273">
        <f t="shared" si="457"/>
        <v>-26.905776165033238</v>
      </c>
      <c r="X1273">
        <f t="shared" si="458"/>
        <v>-0.93982074911188107</v>
      </c>
      <c r="Y1273">
        <f t="shared" si="459"/>
        <v>-25.23224636557153</v>
      </c>
    </row>
    <row r="1274" spans="1:25" x14ac:dyDescent="0.25">
      <c r="A1274">
        <v>1268</v>
      </c>
      <c r="B1274">
        <f t="shared" si="437"/>
        <v>26</v>
      </c>
      <c r="C1274">
        <f t="shared" si="438"/>
        <v>19</v>
      </c>
      <c r="D1274">
        <f>IF(C1274=1,#N/A,VLOOKUP(B1274,Potentiel!$C$4:$BB$54,xy!C1274))</f>
        <v>-44.866070547016889</v>
      </c>
      <c r="E1274">
        <f t="shared" si="439"/>
        <v>11.000000999999999</v>
      </c>
      <c r="F1274">
        <f t="shared" si="440"/>
        <v>4.0000010000000001</v>
      </c>
      <c r="G1274">
        <f t="shared" si="441"/>
        <v>-44.866070547016889</v>
      </c>
      <c r="H1274">
        <f t="shared" si="442"/>
        <v>-1.4818771673544751</v>
      </c>
      <c r="I1274">
        <f t="shared" si="443"/>
        <v>-1.4818771673544751</v>
      </c>
      <c r="J1274">
        <f t="shared" si="444"/>
        <v>45.044026178061586</v>
      </c>
      <c r="K1274">
        <f t="shared" si="445"/>
        <v>11.000000999999999</v>
      </c>
      <c r="L1274">
        <f t="shared" si="446"/>
        <v>-25.775175704424278</v>
      </c>
      <c r="M1274">
        <f t="shared" si="447"/>
        <v>-36.940555108660099</v>
      </c>
      <c r="N1274">
        <f t="shared" si="448"/>
        <v>-1.2813813882898424</v>
      </c>
      <c r="O1274">
        <f t="shared" si="449"/>
        <v>-1.2813813882898424</v>
      </c>
      <c r="P1274">
        <f t="shared" si="450"/>
        <v>38.543542049686543</v>
      </c>
      <c r="Q1274">
        <f t="shared" si="451"/>
        <v>3.749309790616163</v>
      </c>
      <c r="R1274">
        <f t="shared" si="452"/>
        <v>-25.775175704424278</v>
      </c>
      <c r="S1274">
        <f t="shared" si="453"/>
        <v>-23.488601765006571</v>
      </c>
      <c r="T1274">
        <f t="shared" si="454"/>
        <v>-0.1444489233832415</v>
      </c>
      <c r="U1274">
        <f t="shared" si="455"/>
        <v>2.9971437302065516</v>
      </c>
      <c r="V1274">
        <f t="shared" si="456"/>
        <v>26.046439420772156</v>
      </c>
      <c r="W1274">
        <f t="shared" si="457"/>
        <v>-23.74323927391881</v>
      </c>
      <c r="X1274">
        <f t="shared" si="458"/>
        <v>-0.56693533184951694</v>
      </c>
      <c r="Y1274">
        <f t="shared" si="459"/>
        <v>-23.488601765006571</v>
      </c>
    </row>
    <row r="1275" spans="1:25" x14ac:dyDescent="0.25">
      <c r="A1275">
        <v>1269</v>
      </c>
      <c r="B1275">
        <f t="shared" si="437"/>
        <v>26</v>
      </c>
      <c r="C1275">
        <f t="shared" si="438"/>
        <v>20</v>
      </c>
      <c r="D1275">
        <f>IF(C1275=1,#N/A,VLOOKUP(B1275,Potentiel!$C$4:$BB$54,xy!C1275))</f>
        <v>-40.181366754725317</v>
      </c>
      <c r="E1275">
        <f t="shared" si="439"/>
        <v>11.000000999999999</v>
      </c>
      <c r="F1275">
        <f t="shared" si="440"/>
        <v>5.0000010000000001</v>
      </c>
      <c r="G1275">
        <f t="shared" si="441"/>
        <v>-40.181366754725317</v>
      </c>
      <c r="H1275">
        <f t="shared" si="442"/>
        <v>-1.4469968789370935</v>
      </c>
      <c r="I1275">
        <f t="shared" si="443"/>
        <v>-1.4469968789370935</v>
      </c>
      <c r="J1275">
        <f t="shared" si="444"/>
        <v>40.491261332264592</v>
      </c>
      <c r="K1275">
        <f t="shared" si="445"/>
        <v>11.000000999999999</v>
      </c>
      <c r="L1275">
        <f t="shared" si="446"/>
        <v>-21.997861708568724</v>
      </c>
      <c r="M1275">
        <f t="shared" si="447"/>
        <v>-33.994651410603282</v>
      </c>
      <c r="N1275">
        <f t="shared" si="448"/>
        <v>-1.2578489933019712</v>
      </c>
      <c r="O1275">
        <f t="shared" si="449"/>
        <v>-1.2578489933019712</v>
      </c>
      <c r="P1275">
        <f t="shared" si="450"/>
        <v>35.730048230144227</v>
      </c>
      <c r="Q1275">
        <f t="shared" si="451"/>
        <v>4.3114147157184339</v>
      </c>
      <c r="R1275">
        <f t="shared" si="452"/>
        <v>-21.997861708568724</v>
      </c>
      <c r="S1275">
        <f t="shared" si="453"/>
        <v>-21.175178445141313</v>
      </c>
      <c r="T1275">
        <f t="shared" si="454"/>
        <v>-0.19353918928341243</v>
      </c>
      <c r="U1275">
        <f t="shared" si="455"/>
        <v>2.9480534643063807</v>
      </c>
      <c r="V1275">
        <f t="shared" si="456"/>
        <v>22.416382772432925</v>
      </c>
      <c r="W1275">
        <f t="shared" si="457"/>
        <v>-19.957314900924253</v>
      </c>
      <c r="X1275">
        <f t="shared" si="458"/>
        <v>-0.16626420520225482</v>
      </c>
      <c r="Y1275">
        <f t="shared" si="459"/>
        <v>-21.175178445141313</v>
      </c>
    </row>
    <row r="1276" spans="1:25" x14ac:dyDescent="0.25">
      <c r="A1276">
        <v>1270</v>
      </c>
      <c r="B1276">
        <f t="shared" si="437"/>
        <v>26</v>
      </c>
      <c r="C1276">
        <f t="shared" si="438"/>
        <v>21</v>
      </c>
      <c r="D1276">
        <f>IF(C1276=1,#N/A,VLOOKUP(B1276,Potentiel!$C$4:$BB$54,xy!C1276))</f>
        <v>-35.561211683926921</v>
      </c>
      <c r="E1276">
        <f t="shared" si="439"/>
        <v>11.000000999999999</v>
      </c>
      <c r="F1276">
        <f t="shared" si="440"/>
        <v>6.0000010000000001</v>
      </c>
      <c r="G1276">
        <f t="shared" si="441"/>
        <v>-35.561211683926921</v>
      </c>
      <c r="H1276">
        <f t="shared" si="442"/>
        <v>-1.4036473795649571</v>
      </c>
      <c r="I1276">
        <f t="shared" si="443"/>
        <v>-1.4036473795649571</v>
      </c>
      <c r="J1276">
        <f t="shared" si="444"/>
        <v>36.063829364462414</v>
      </c>
      <c r="K1276">
        <f t="shared" si="445"/>
        <v>11.000000999999999</v>
      </c>
      <c r="L1276">
        <f t="shared" si="446"/>
        <v>-18.262038831110111</v>
      </c>
      <c r="M1276">
        <f t="shared" si="447"/>
        <v>-31.098194901956738</v>
      </c>
      <c r="N1276">
        <f t="shared" si="448"/>
        <v>-1.230812828332658</v>
      </c>
      <c r="O1276">
        <f t="shared" si="449"/>
        <v>-1.230812828332658</v>
      </c>
      <c r="P1276">
        <f t="shared" si="450"/>
        <v>32.986326684856699</v>
      </c>
      <c r="Q1276">
        <f t="shared" si="451"/>
        <v>4.8640846722851343</v>
      </c>
      <c r="R1276">
        <f t="shared" si="452"/>
        <v>-18.262038831110111</v>
      </c>
      <c r="S1276">
        <f t="shared" si="453"/>
        <v>-18.900586089492233</v>
      </c>
      <c r="T1276">
        <f t="shared" si="454"/>
        <v>-0.2603062461752032</v>
      </c>
      <c r="U1276">
        <f t="shared" si="455"/>
        <v>2.8812864074145899</v>
      </c>
      <c r="V1276">
        <f t="shared" si="456"/>
        <v>18.898713764913545</v>
      </c>
      <c r="W1276">
        <f t="shared" si="457"/>
        <v>-16.213874980545668</v>
      </c>
      <c r="X1276">
        <f t="shared" si="458"/>
        <v>0.23251329879764315</v>
      </c>
      <c r="Y1276">
        <f t="shared" si="459"/>
        <v>-18.900586089492233</v>
      </c>
    </row>
    <row r="1277" spans="1:25" x14ac:dyDescent="0.25">
      <c r="A1277">
        <v>1271</v>
      </c>
      <c r="B1277">
        <f t="shared" si="437"/>
        <v>26</v>
      </c>
      <c r="C1277">
        <f t="shared" si="438"/>
        <v>22</v>
      </c>
      <c r="D1277">
        <f>IF(C1277=1,#N/A,VLOOKUP(B1277,Potentiel!$C$4:$BB$54,xy!C1277))</f>
        <v>-31.457313574618766</v>
      </c>
      <c r="E1277">
        <f t="shared" si="439"/>
        <v>11.000000999999999</v>
      </c>
      <c r="F1277">
        <f t="shared" si="440"/>
        <v>7.0000010000000001</v>
      </c>
      <c r="G1277">
        <f t="shared" si="441"/>
        <v>-31.457313574618766</v>
      </c>
      <c r="H1277">
        <f t="shared" si="442"/>
        <v>-1.3518400120181027</v>
      </c>
      <c r="I1277">
        <f t="shared" si="443"/>
        <v>-1.3518400120181027</v>
      </c>
      <c r="J1277">
        <f t="shared" si="444"/>
        <v>32.226737212009148</v>
      </c>
      <c r="K1277">
        <f t="shared" si="445"/>
        <v>11.000000999999999</v>
      </c>
      <c r="L1277">
        <f t="shared" si="446"/>
        <v>-14.858059531911838</v>
      </c>
      <c r="M1277">
        <f t="shared" si="447"/>
        <v>-28.597214169881287</v>
      </c>
      <c r="N1277">
        <f t="shared" si="448"/>
        <v>-1.2035898234978202</v>
      </c>
      <c r="O1277">
        <f t="shared" si="449"/>
        <v>-1.2035898234978202</v>
      </c>
      <c r="P1277">
        <f t="shared" si="450"/>
        <v>30.639854442834093</v>
      </c>
      <c r="Q1277">
        <f t="shared" si="451"/>
        <v>5.3412942932285432</v>
      </c>
      <c r="R1277">
        <f t="shared" si="452"/>
        <v>-14.858059531911838</v>
      </c>
      <c r="S1277">
        <f t="shared" si="453"/>
        <v>-16.936561551984948</v>
      </c>
      <c r="T1277">
        <f t="shared" si="454"/>
        <v>-0.34510226006915506</v>
      </c>
      <c r="U1277">
        <f t="shared" si="455"/>
        <v>2.7964903935206382</v>
      </c>
      <c r="V1277">
        <f t="shared" si="456"/>
        <v>15.788963163574484</v>
      </c>
      <c r="W1277">
        <f t="shared" si="457"/>
        <v>-12.810223268372134</v>
      </c>
      <c r="X1277">
        <f t="shared" si="458"/>
        <v>0.61614571779018235</v>
      </c>
      <c r="Y1277">
        <f t="shared" si="459"/>
        <v>-16.936561551984948</v>
      </c>
    </row>
    <row r="1278" spans="1:25" x14ac:dyDescent="0.25">
      <c r="A1278">
        <v>1272</v>
      </c>
      <c r="B1278">
        <f t="shared" si="437"/>
        <v>26</v>
      </c>
      <c r="C1278">
        <f t="shared" si="438"/>
        <v>23</v>
      </c>
      <c r="D1278">
        <f>IF(C1278=1,#N/A,VLOOKUP(B1278,Potentiel!$C$4:$BB$54,xy!C1278))</f>
        <v>-27.970270936151476</v>
      </c>
      <c r="E1278">
        <f t="shared" si="439"/>
        <v>11.000000999999999</v>
      </c>
      <c r="F1278">
        <f t="shared" si="440"/>
        <v>8.0000009999999993</v>
      </c>
      <c r="G1278">
        <f t="shared" si="441"/>
        <v>-27.970270936151476</v>
      </c>
      <c r="H1278">
        <f t="shared" si="442"/>
        <v>-1.292215896303526</v>
      </c>
      <c r="I1278">
        <f t="shared" si="443"/>
        <v>-1.292215896303526</v>
      </c>
      <c r="J1278">
        <f t="shared" si="444"/>
        <v>29.091855771705607</v>
      </c>
      <c r="K1278">
        <f t="shared" si="445"/>
        <v>11.000000999999999</v>
      </c>
      <c r="L1278">
        <f t="shared" si="446"/>
        <v>-11.85058728633742</v>
      </c>
      <c r="M1278">
        <f t="shared" si="447"/>
        <v>-26.568772143451017</v>
      </c>
      <c r="N1278">
        <f t="shared" si="448"/>
        <v>-1.17826253785915</v>
      </c>
      <c r="O1278">
        <f t="shared" si="449"/>
        <v>-1.17826253785915</v>
      </c>
      <c r="P1278">
        <f t="shared" si="450"/>
        <v>28.755863318819344</v>
      </c>
      <c r="Q1278">
        <f t="shared" si="451"/>
        <v>5.728339278471271</v>
      </c>
      <c r="R1278">
        <f t="shared" si="452"/>
        <v>-11.85058728633742</v>
      </c>
      <c r="S1278">
        <f t="shared" si="453"/>
        <v>-15.343622485431652</v>
      </c>
      <c r="T1278">
        <f t="shared" si="454"/>
        <v>-0.45026358877696682</v>
      </c>
      <c r="U1278">
        <f t="shared" si="455"/>
        <v>2.6913290648128263</v>
      </c>
      <c r="V1278">
        <f t="shared" si="456"/>
        <v>13.162457594248076</v>
      </c>
      <c r="W1278">
        <f t="shared" si="457"/>
        <v>-9.8125713407893098</v>
      </c>
      <c r="X1278">
        <f t="shared" si="458"/>
        <v>0.98168186062561924</v>
      </c>
      <c r="Y1278">
        <f t="shared" si="459"/>
        <v>-15.343622485431652</v>
      </c>
    </row>
    <row r="1279" spans="1:25" x14ac:dyDescent="0.25">
      <c r="A1279">
        <v>1273</v>
      </c>
      <c r="B1279">
        <f t="shared" si="437"/>
        <v>26</v>
      </c>
      <c r="C1279">
        <f t="shared" si="438"/>
        <v>24</v>
      </c>
      <c r="D1279">
        <f>IF(C1279=1,#N/A,VLOOKUP(B1279,Potentiel!$C$4:$BB$54,xy!C1279))</f>
        <v>-25.053237802514133</v>
      </c>
      <c r="E1279">
        <f t="shared" si="439"/>
        <v>11.000000999999999</v>
      </c>
      <c r="F1279">
        <f t="shared" si="440"/>
        <v>9.0000009999999993</v>
      </c>
      <c r="G1279">
        <f t="shared" si="441"/>
        <v>-25.053237802514133</v>
      </c>
      <c r="H1279">
        <f t="shared" si="442"/>
        <v>-1.2259181026141741</v>
      </c>
      <c r="I1279">
        <f t="shared" si="443"/>
        <v>-1.2259181026141741</v>
      </c>
      <c r="J1279">
        <f t="shared" si="444"/>
        <v>26.620757735070654</v>
      </c>
      <c r="K1279">
        <f t="shared" si="445"/>
        <v>11.000000999999999</v>
      </c>
      <c r="L1279">
        <f t="shared" si="446"/>
        <v>-9.2095100878712604</v>
      </c>
      <c r="M1279">
        <f t="shared" si="447"/>
        <v>-24.976982730720731</v>
      </c>
      <c r="N1279">
        <f t="shared" si="448"/>
        <v>-1.155949759960385</v>
      </c>
      <c r="O1279">
        <f t="shared" si="449"/>
        <v>-1.155949759960385</v>
      </c>
      <c r="P1279">
        <f t="shared" si="450"/>
        <v>27.291934492276699</v>
      </c>
      <c r="Q1279">
        <f t="shared" si="451"/>
        <v>6.0320670171653541</v>
      </c>
      <c r="R1279">
        <f t="shared" si="452"/>
        <v>-9.2095100878712604</v>
      </c>
      <c r="S1279">
        <f t="shared" si="453"/>
        <v>-14.093587479143459</v>
      </c>
      <c r="T1279">
        <f t="shared" si="454"/>
        <v>-0.57986981597589005</v>
      </c>
      <c r="U1279">
        <f t="shared" si="455"/>
        <v>2.5617228376139032</v>
      </c>
      <c r="V1279">
        <f t="shared" si="456"/>
        <v>11.009128419551507</v>
      </c>
      <c r="W1279">
        <f t="shared" si="457"/>
        <v>-7.190086283105793</v>
      </c>
      <c r="X1279">
        <f t="shared" si="458"/>
        <v>1.3304960160601753</v>
      </c>
      <c r="Y1279">
        <f t="shared" si="459"/>
        <v>-14.093587479143459</v>
      </c>
    </row>
    <row r="1280" spans="1:25" x14ac:dyDescent="0.25">
      <c r="A1280">
        <v>1274</v>
      </c>
      <c r="B1280">
        <f t="shared" si="437"/>
        <v>26</v>
      </c>
      <c r="C1280">
        <f t="shared" si="438"/>
        <v>25</v>
      </c>
      <c r="D1280">
        <f>IF(C1280=1,#N/A,VLOOKUP(B1280,Potentiel!$C$4:$BB$54,xy!C1280))</f>
        <v>-22.617549196524251</v>
      </c>
      <c r="E1280">
        <f t="shared" si="439"/>
        <v>11.000000999999999</v>
      </c>
      <c r="F1280">
        <f t="shared" si="440"/>
        <v>10.000000999999999</v>
      </c>
      <c r="G1280">
        <f t="shared" si="441"/>
        <v>-22.617549196524251</v>
      </c>
      <c r="H1280">
        <f t="shared" si="442"/>
        <v>-1.1545024914090822</v>
      </c>
      <c r="I1280">
        <f t="shared" si="443"/>
        <v>-1.1545024914090822</v>
      </c>
      <c r="J1280">
        <f t="shared" si="444"/>
        <v>24.729608805179183</v>
      </c>
      <c r="K1280">
        <f t="shared" si="445"/>
        <v>11.000000999999999</v>
      </c>
      <c r="L1280">
        <f t="shared" si="446"/>
        <v>-6.8778351877673094</v>
      </c>
      <c r="M1280">
        <f t="shared" si="447"/>
        <v>-23.753924618620513</v>
      </c>
      <c r="N1280">
        <f t="shared" si="448"/>
        <v>-1.1371173032861097</v>
      </c>
      <c r="O1280">
        <f t="shared" si="449"/>
        <v>-1.1371173032861097</v>
      </c>
      <c r="P1280">
        <f t="shared" si="450"/>
        <v>26.177260299487159</v>
      </c>
      <c r="Q1280">
        <f t="shared" si="451"/>
        <v>6.2654375068223311</v>
      </c>
      <c r="R1280">
        <f t="shared" si="452"/>
        <v>-6.8778351877673094</v>
      </c>
      <c r="S1280">
        <f t="shared" si="453"/>
        <v>-13.133117807324451</v>
      </c>
      <c r="T1280">
        <f t="shared" si="454"/>
        <v>-0.73883783557495208</v>
      </c>
      <c r="U1280">
        <f t="shared" si="455"/>
        <v>2.402754818014841</v>
      </c>
      <c r="V1280">
        <f t="shared" si="456"/>
        <v>9.3037800931656918</v>
      </c>
      <c r="W1280">
        <f t="shared" si="457"/>
        <v>-4.8844108895602893</v>
      </c>
      <c r="X1280">
        <f t="shared" si="458"/>
        <v>1.6651892891960955</v>
      </c>
      <c r="Y1280">
        <f t="shared" si="459"/>
        <v>-13.133117807324451</v>
      </c>
    </row>
    <row r="1281" spans="1:25" x14ac:dyDescent="0.25">
      <c r="A1281">
        <v>1275</v>
      </c>
      <c r="B1281">
        <f t="shared" si="437"/>
        <v>26</v>
      </c>
      <c r="C1281">
        <f t="shared" si="438"/>
        <v>26</v>
      </c>
      <c r="D1281">
        <f>IF(C1281=1,#N/A,VLOOKUP(B1281,Potentiel!$C$4:$BB$54,xy!C1281))</f>
        <v>-20.574507554293387</v>
      </c>
      <c r="E1281">
        <f t="shared" si="439"/>
        <v>11.000000999999999</v>
      </c>
      <c r="F1281">
        <f t="shared" si="440"/>
        <v>11.000000999999999</v>
      </c>
      <c r="G1281">
        <f t="shared" si="441"/>
        <v>-20.574507554293387</v>
      </c>
      <c r="H1281">
        <f t="shared" si="442"/>
        <v>-1.0798205021077532</v>
      </c>
      <c r="I1281">
        <f t="shared" si="443"/>
        <v>-1.0798205021077532</v>
      </c>
      <c r="J1281">
        <f t="shared" si="444"/>
        <v>23.330460413409689</v>
      </c>
      <c r="K1281">
        <f t="shared" si="445"/>
        <v>11.000000999999999</v>
      </c>
      <c r="L1281">
        <f t="shared" si="446"/>
        <v>-4.7985488909486902</v>
      </c>
      <c r="M1281">
        <f t="shared" si="447"/>
        <v>-22.831651531215424</v>
      </c>
      <c r="N1281">
        <f t="shared" si="448"/>
        <v>-1.12182470317767</v>
      </c>
      <c r="O1281">
        <f t="shared" si="449"/>
        <v>-1.12182470317767</v>
      </c>
      <c r="P1281">
        <f t="shared" si="450"/>
        <v>25.343329174416937</v>
      </c>
      <c r="Q1281">
        <f t="shared" si="451"/>
        <v>6.4414155080929172</v>
      </c>
      <c r="R1281">
        <f t="shared" si="452"/>
        <v>-4.7985488909486902</v>
      </c>
      <c r="S1281">
        <f t="shared" si="453"/>
        <v>-12.408855140797224</v>
      </c>
      <c r="T1281">
        <f t="shared" si="454"/>
        <v>-0.93053342188755439</v>
      </c>
      <c r="U1281">
        <f t="shared" si="455"/>
        <v>2.2110592317022388</v>
      </c>
      <c r="V1281">
        <f t="shared" si="456"/>
        <v>8.032303854232909</v>
      </c>
      <c r="W1281">
        <f t="shared" si="457"/>
        <v>-2.8371665065869331</v>
      </c>
      <c r="X1281">
        <f t="shared" si="458"/>
        <v>1.9883637411100183</v>
      </c>
      <c r="Y1281">
        <f t="shared" si="459"/>
        <v>-12.408855140797224</v>
      </c>
    </row>
    <row r="1282" spans="1:25" x14ac:dyDescent="0.25">
      <c r="A1282">
        <v>1276</v>
      </c>
      <c r="B1282">
        <f t="shared" si="437"/>
        <v>26</v>
      </c>
      <c r="C1282">
        <f t="shared" si="438"/>
        <v>27</v>
      </c>
      <c r="D1282">
        <f>IF(C1282=1,#N/A,VLOOKUP(B1282,Potentiel!$C$4:$BB$54,xy!C1282))</f>
        <v>-18.848211346182524</v>
      </c>
      <c r="E1282">
        <f t="shared" si="439"/>
        <v>11.000000999999999</v>
      </c>
      <c r="F1282">
        <f t="shared" si="440"/>
        <v>12.000000999999999</v>
      </c>
      <c r="G1282">
        <f t="shared" si="441"/>
        <v>-18.848211346182524</v>
      </c>
      <c r="H1282">
        <f t="shared" si="442"/>
        <v>-1.0038524677839284</v>
      </c>
      <c r="I1282">
        <f t="shared" si="443"/>
        <v>-1.0038524677839284</v>
      </c>
      <c r="J1282">
        <f t="shared" si="444"/>
        <v>22.344016983308187</v>
      </c>
      <c r="K1282">
        <f t="shared" si="445"/>
        <v>11.000000999999999</v>
      </c>
      <c r="L1282">
        <f t="shared" si="446"/>
        <v>-2.9228626346071929</v>
      </c>
      <c r="M1282">
        <f t="shared" si="447"/>
        <v>-22.152019523501277</v>
      </c>
      <c r="N1282">
        <f t="shared" si="448"/>
        <v>-1.1098974706972877</v>
      </c>
      <c r="O1282">
        <f t="shared" si="449"/>
        <v>-1.1098974706972877</v>
      </c>
      <c r="P1282">
        <f t="shared" si="450"/>
        <v>24.732812031177989</v>
      </c>
      <c r="Q1282">
        <f t="shared" si="451"/>
        <v>6.5710954087105975</v>
      </c>
      <c r="R1282">
        <f t="shared" si="452"/>
        <v>-2.9228626346071929</v>
      </c>
      <c r="S1282">
        <f t="shared" si="453"/>
        <v>-11.87513893798657</v>
      </c>
      <c r="T1282">
        <f t="shared" si="454"/>
        <v>-1.1522701239874402</v>
      </c>
      <c r="U1282">
        <f t="shared" si="455"/>
        <v>1.9893225296023529</v>
      </c>
      <c r="V1282">
        <f t="shared" si="456"/>
        <v>7.1918301461561507</v>
      </c>
      <c r="W1282">
        <f t="shared" si="457"/>
        <v>-0.99839652985904126</v>
      </c>
      <c r="X1282">
        <f t="shared" si="458"/>
        <v>2.302246044184733</v>
      </c>
      <c r="Y1282">
        <f t="shared" si="459"/>
        <v>-11.87513893798657</v>
      </c>
    </row>
    <row r="1283" spans="1:25" x14ac:dyDescent="0.25">
      <c r="A1283">
        <v>1277</v>
      </c>
      <c r="B1283">
        <f t="shared" si="437"/>
        <v>26</v>
      </c>
      <c r="C1283">
        <f t="shared" si="438"/>
        <v>28</v>
      </c>
      <c r="D1283">
        <f>IF(C1283=1,#N/A,VLOOKUP(B1283,Potentiel!$C$4:$BB$54,xy!C1283))</f>
        <v>-17.377344770027054</v>
      </c>
      <c r="E1283">
        <f t="shared" si="439"/>
        <v>11.000000999999999</v>
      </c>
      <c r="F1283">
        <f t="shared" si="440"/>
        <v>13.000000999999999</v>
      </c>
      <c r="G1283">
        <f t="shared" si="441"/>
        <v>-17.377344770027054</v>
      </c>
      <c r="H1283">
        <f t="shared" si="442"/>
        <v>-0.92851198140393398</v>
      </c>
      <c r="I1283">
        <f t="shared" si="443"/>
        <v>-0.92851198140393398</v>
      </c>
      <c r="J1283">
        <f t="shared" si="444"/>
        <v>21.701892480988555</v>
      </c>
      <c r="K1283">
        <f t="shared" si="445"/>
        <v>11.000000999999999</v>
      </c>
      <c r="L1283">
        <f t="shared" si="446"/>
        <v>-1.2113633808334205</v>
      </c>
      <c r="M1283">
        <f t="shared" si="447"/>
        <v>-21.668057965954478</v>
      </c>
      <c r="N1283">
        <f t="shared" si="448"/>
        <v>-1.1010397073716764</v>
      </c>
      <c r="O1283">
        <f t="shared" si="449"/>
        <v>-1.1010397073716764</v>
      </c>
      <c r="P1283">
        <f t="shared" si="450"/>
        <v>24.3003036609826</v>
      </c>
      <c r="Q1283">
        <f t="shared" si="451"/>
        <v>6.663439627306972</v>
      </c>
      <c r="R1283">
        <f t="shared" si="452"/>
        <v>-1.2113633808334205</v>
      </c>
      <c r="S1283">
        <f t="shared" si="453"/>
        <v>-11.495083081481281</v>
      </c>
      <c r="T1283">
        <f t="shared" si="454"/>
        <v>-1.3909676824099821</v>
      </c>
      <c r="U1283">
        <f t="shared" si="455"/>
        <v>1.750624971179811</v>
      </c>
      <c r="V1283">
        <f t="shared" si="456"/>
        <v>6.7726530183665146</v>
      </c>
      <c r="W1283">
        <f t="shared" si="457"/>
        <v>0.67225566165959516</v>
      </c>
      <c r="X1283">
        <f t="shared" si="458"/>
        <v>2.608634979076669</v>
      </c>
      <c r="Y1283">
        <f t="shared" si="459"/>
        <v>-11.495083081481281</v>
      </c>
    </row>
    <row r="1284" spans="1:25" x14ac:dyDescent="0.25">
      <c r="A1284">
        <v>1278</v>
      </c>
      <c r="B1284">
        <f t="shared" si="437"/>
        <v>26</v>
      </c>
      <c r="C1284">
        <f t="shared" si="438"/>
        <v>29</v>
      </c>
      <c r="D1284">
        <f>IF(C1284=1,#N/A,VLOOKUP(B1284,Potentiel!$C$4:$BB$54,xy!C1284))</f>
        <v>-16.113423423253568</v>
      </c>
      <c r="E1284">
        <f t="shared" si="439"/>
        <v>11.000000999999999</v>
      </c>
      <c r="F1284">
        <f t="shared" si="440"/>
        <v>14.000000999999999</v>
      </c>
      <c r="G1284">
        <f t="shared" si="441"/>
        <v>-16.113423423253568</v>
      </c>
      <c r="H1284">
        <f t="shared" si="442"/>
        <v>-0.85546534369829752</v>
      </c>
      <c r="I1284">
        <f t="shared" si="443"/>
        <v>-0.85546534369829752</v>
      </c>
      <c r="J1284">
        <f t="shared" si="444"/>
        <v>21.345782778269289</v>
      </c>
      <c r="K1284">
        <f t="shared" si="445"/>
        <v>11.000000999999999</v>
      </c>
      <c r="L1284">
        <f t="shared" si="446"/>
        <v>0.36711404360987987</v>
      </c>
      <c r="M1284">
        <f t="shared" si="447"/>
        <v>-21.342625651405736</v>
      </c>
      <c r="N1284">
        <f t="shared" si="448"/>
        <v>-1.0949043216585697</v>
      </c>
      <c r="O1284">
        <f t="shared" si="449"/>
        <v>-1.0949043216585697</v>
      </c>
      <c r="P1284">
        <f t="shared" si="450"/>
        <v>24.010574580714287</v>
      </c>
      <c r="Q1284">
        <f t="shared" si="451"/>
        <v>6.7255350403090821</v>
      </c>
      <c r="R1284">
        <f t="shared" si="452"/>
        <v>0.36711404360987987</v>
      </c>
      <c r="S1284">
        <f t="shared" si="453"/>
        <v>-11.239520516414613</v>
      </c>
      <c r="T1284">
        <f t="shared" si="454"/>
        <v>1.5162653367279548</v>
      </c>
      <c r="U1284">
        <f t="shared" si="455"/>
        <v>1.5162653367279548</v>
      </c>
      <c r="V1284">
        <f t="shared" si="456"/>
        <v>6.7355470675692617</v>
      </c>
      <c r="W1284">
        <f t="shared" si="457"/>
        <v>2.2067013631285763</v>
      </c>
      <c r="X1284">
        <f t="shared" si="458"/>
        <v>2.9089529002590524</v>
      </c>
      <c r="Y1284">
        <f t="shared" si="459"/>
        <v>-11.239520516414613</v>
      </c>
    </row>
    <row r="1285" spans="1:25" x14ac:dyDescent="0.25">
      <c r="A1285">
        <v>1279</v>
      </c>
      <c r="B1285">
        <f t="shared" si="437"/>
        <v>26</v>
      </c>
      <c r="C1285">
        <f t="shared" si="438"/>
        <v>30</v>
      </c>
      <c r="D1285">
        <f>IF(C1285=1,#N/A,VLOOKUP(B1285,Potentiel!$C$4:$BB$54,xy!C1285))</f>
        <v>-15.018301171258532</v>
      </c>
      <c r="E1285">
        <f t="shared" si="439"/>
        <v>11.000000999999999</v>
      </c>
      <c r="F1285">
        <f t="shared" si="440"/>
        <v>15.000000999999999</v>
      </c>
      <c r="G1285">
        <f t="shared" si="441"/>
        <v>-15.018301171258532</v>
      </c>
      <c r="H1285">
        <f t="shared" si="442"/>
        <v>-0.78600779710980884</v>
      </c>
      <c r="I1285">
        <f t="shared" si="443"/>
        <v>-0.78600779710980884</v>
      </c>
      <c r="J1285">
        <f t="shared" si="444"/>
        <v>21.226148969387413</v>
      </c>
      <c r="K1285">
        <f t="shared" si="445"/>
        <v>11.000000999999999</v>
      </c>
      <c r="L1285">
        <f t="shared" si="446"/>
        <v>1.8370895014032897</v>
      </c>
      <c r="M1285">
        <f t="shared" si="447"/>
        <v>-21.146500945415536</v>
      </c>
      <c r="N1285">
        <f t="shared" si="448"/>
        <v>-1.0911348313835529</v>
      </c>
      <c r="O1285">
        <f t="shared" si="449"/>
        <v>-1.0911348313835529</v>
      </c>
      <c r="P1285">
        <f t="shared" si="450"/>
        <v>23.836411731518258</v>
      </c>
      <c r="Q1285">
        <f t="shared" si="451"/>
        <v>6.7629573984275906</v>
      </c>
      <c r="R1285">
        <f t="shared" si="452"/>
        <v>1.8370895014032897</v>
      </c>
      <c r="S1285">
        <f t="shared" si="453"/>
        <v>-11.085503442218084</v>
      </c>
      <c r="T1285">
        <f t="shared" si="454"/>
        <v>1.3055565906044366</v>
      </c>
      <c r="U1285">
        <f t="shared" si="455"/>
        <v>1.3055565906044366</v>
      </c>
      <c r="V1285">
        <f t="shared" si="456"/>
        <v>7.0080304372278999</v>
      </c>
      <c r="W1285">
        <f t="shared" si="457"/>
        <v>3.630047464515</v>
      </c>
      <c r="X1285">
        <f t="shared" si="458"/>
        <v>3.2043188753558924</v>
      </c>
      <c r="Y1285">
        <f t="shared" si="459"/>
        <v>-11.085503442218084</v>
      </c>
    </row>
    <row r="1286" spans="1:25" x14ac:dyDescent="0.25">
      <c r="A1286">
        <v>1280</v>
      </c>
      <c r="B1286">
        <f t="shared" si="437"/>
        <v>26</v>
      </c>
      <c r="C1286">
        <f t="shared" si="438"/>
        <v>31</v>
      </c>
      <c r="D1286">
        <f>IF(C1286=1,#N/A,VLOOKUP(B1286,Potentiel!$C$4:$BB$54,xy!C1286))</f>
        <v>-14.061870032274433</v>
      </c>
      <c r="E1286">
        <f t="shared" si="439"/>
        <v>11.000000999999999</v>
      </c>
      <c r="F1286">
        <f t="shared" si="440"/>
        <v>16.000001000000001</v>
      </c>
      <c r="G1286">
        <f t="shared" si="441"/>
        <v>-14.061870032274433</v>
      </c>
      <c r="H1286">
        <f t="shared" si="442"/>
        <v>-0.72101586588311928</v>
      </c>
      <c r="I1286">
        <f t="shared" si="443"/>
        <v>-0.72101586588311928</v>
      </c>
      <c r="J1286">
        <f t="shared" si="444"/>
        <v>21.3010849677799</v>
      </c>
      <c r="K1286">
        <f t="shared" si="445"/>
        <v>11.000000999999999</v>
      </c>
      <c r="L1286">
        <f t="shared" si="446"/>
        <v>3.2179160301796323</v>
      </c>
      <c r="M1286">
        <f t="shared" si="447"/>
        <v>-21.056619795857355</v>
      </c>
      <c r="N1286">
        <f t="shared" si="448"/>
        <v>-1.0893888709685369</v>
      </c>
      <c r="O1286">
        <f t="shared" si="449"/>
        <v>-1.0893888709685369</v>
      </c>
      <c r="P1286">
        <f t="shared" si="450"/>
        <v>23.756709772762996</v>
      </c>
      <c r="Q1286">
        <f t="shared" si="451"/>
        <v>6.7801075302780758</v>
      </c>
      <c r="R1286">
        <f t="shared" si="452"/>
        <v>3.2179160301796323</v>
      </c>
      <c r="S1286">
        <f t="shared" si="453"/>
        <v>-11.014919618469415</v>
      </c>
      <c r="T1286">
        <f t="shared" si="454"/>
        <v>1.1276651365872983</v>
      </c>
      <c r="U1286">
        <f t="shared" si="455"/>
        <v>1.1276651365872983</v>
      </c>
      <c r="V1286">
        <f t="shared" si="456"/>
        <v>7.5049877880926967</v>
      </c>
      <c r="W1286">
        <f t="shared" si="457"/>
        <v>4.9621103323583498</v>
      </c>
      <c r="X1286">
        <f t="shared" si="458"/>
        <v>3.4956161620804638</v>
      </c>
      <c r="Y1286">
        <f t="shared" si="459"/>
        <v>-11.014919618469415</v>
      </c>
    </row>
    <row r="1287" spans="1:25" x14ac:dyDescent="0.25">
      <c r="A1287">
        <v>1281</v>
      </c>
      <c r="B1287">
        <f t="shared" si="437"/>
        <v>26</v>
      </c>
      <c r="C1287">
        <f t="shared" si="438"/>
        <v>32</v>
      </c>
      <c r="D1287">
        <f>IF(C1287=1,#N/A,VLOOKUP(B1287,Potentiel!$C$4:$BB$54,xy!C1287))</f>
        <v>-13.22018972907142</v>
      </c>
      <c r="E1287">
        <f t="shared" si="439"/>
        <v>11.000000999999999</v>
      </c>
      <c r="F1287">
        <f t="shared" si="440"/>
        <v>17.000001000000001</v>
      </c>
      <c r="G1287">
        <f t="shared" si="441"/>
        <v>-13.22018972907142</v>
      </c>
      <c r="H1287">
        <f t="shared" si="442"/>
        <v>-0.66096864193583327</v>
      </c>
      <c r="I1287">
        <f t="shared" si="443"/>
        <v>-0.66096864193583327</v>
      </c>
      <c r="J1287">
        <f t="shared" si="444"/>
        <v>21.53539993760614</v>
      </c>
      <c r="K1287">
        <f t="shared" si="445"/>
        <v>11.000000999999999</v>
      </c>
      <c r="L1287">
        <f t="shared" si="446"/>
        <v>4.5249821435147162</v>
      </c>
      <c r="M1287">
        <f t="shared" si="447"/>
        <v>-21.054642886392529</v>
      </c>
      <c r="N1287">
        <f t="shared" si="448"/>
        <v>-1.0893503374244817</v>
      </c>
      <c r="O1287">
        <f t="shared" si="449"/>
        <v>-1.0893503374244817</v>
      </c>
      <c r="P1287">
        <f t="shared" si="450"/>
        <v>23.754957568337613</v>
      </c>
      <c r="Q1287">
        <f t="shared" si="451"/>
        <v>6.7804847423870109</v>
      </c>
      <c r="R1287">
        <f t="shared" si="452"/>
        <v>4.5249821435147162</v>
      </c>
      <c r="S1287">
        <f t="shared" si="453"/>
        <v>-11.013367148013501</v>
      </c>
      <c r="T1287">
        <f t="shared" si="454"/>
        <v>0.98231817815889511</v>
      </c>
      <c r="U1287">
        <f t="shared" si="455"/>
        <v>0.98231817815889511</v>
      </c>
      <c r="V1287">
        <f t="shared" si="456"/>
        <v>8.1517137303066587</v>
      </c>
      <c r="W1287">
        <f t="shared" si="457"/>
        <v>6.2186468949146292</v>
      </c>
      <c r="X1287">
        <f t="shared" si="458"/>
        <v>3.7835470803253601</v>
      </c>
      <c r="Y1287">
        <f t="shared" si="459"/>
        <v>-11.013367148013501</v>
      </c>
    </row>
    <row r="1288" spans="1:25" x14ac:dyDescent="0.25">
      <c r="A1288">
        <v>1282</v>
      </c>
      <c r="B1288">
        <f t="shared" ref="B1288:B1351" si="460">INT(A1288/50)+1</f>
        <v>26</v>
      </c>
      <c r="C1288">
        <f t="shared" ref="C1288:C1351" si="461">MOD(A1288,50)+1</f>
        <v>33</v>
      </c>
      <c r="D1288">
        <f>IF(C1288=1,#N/A,VLOOKUP(B1288,Potentiel!$C$4:$BB$54,xy!C1288))</f>
        <v>-12.474047941610831</v>
      </c>
      <c r="E1288">
        <f t="shared" ref="E1288:E1351" si="462">B1288-$I$2/2+0.000001</f>
        <v>11.000000999999999</v>
      </c>
      <c r="F1288">
        <f t="shared" ref="F1288:F1351" si="463">C1288-$I$2/2+0.000001</f>
        <v>18.000001000000001</v>
      </c>
      <c r="G1288">
        <f t="shared" ref="G1288:G1351" si="464">D1288</f>
        <v>-12.474047941610831</v>
      </c>
      <c r="H1288">
        <f t="shared" ref="H1288:H1351" si="465">ATAN(G1288/F1288)</f>
        <v>-0.60601428528382784</v>
      </c>
      <c r="I1288">
        <f t="shared" ref="I1288:I1351" si="466">IF(F1288&gt;0,H1288,PI()+H1288)</f>
        <v>-0.60601428528382784</v>
      </c>
      <c r="J1288">
        <f t="shared" ref="J1288:J1351" si="467">SQRT(F1288^2+G1288^2)</f>
        <v>21.89981525149485</v>
      </c>
      <c r="K1288">
        <f t="shared" ref="K1288:K1351" si="468">E1288</f>
        <v>11.000000999999999</v>
      </c>
      <c r="L1288">
        <f t="shared" ref="L1288:L1351" si="469">J1288*COS(I1288+$C$2)</f>
        <v>5.7706372826827268</v>
      </c>
      <c r="M1288">
        <f t="shared" ref="M1288:M1351" si="470">J1288*SIN(I1288+$C$2)</f>
        <v>-21.125852726016021</v>
      </c>
      <c r="N1288">
        <f t="shared" ref="N1288:N1351" si="471">ATAN(M1288/K1288)</f>
        <v>-1.0907347692646263</v>
      </c>
      <c r="O1288">
        <f t="shared" ref="O1288:O1351" si="472">IF(K1288&gt;0,N1288,PI()+N1288)</f>
        <v>-1.0907347692646263</v>
      </c>
      <c r="P1288">
        <f t="shared" ref="P1288:P1351" si="473">SQRT(K1288^2+M1288^2)</f>
        <v>23.818095545221905</v>
      </c>
      <c r="Q1288">
        <f t="shared" ref="Q1288:Q1351" si="474">P1288*COS(O1288+$C$3)</f>
        <v>6.7668972644275271</v>
      </c>
      <c r="R1288">
        <f t="shared" ref="R1288:R1351" si="475">L1288</f>
        <v>5.7706372826827268</v>
      </c>
      <c r="S1288">
        <f t="shared" ref="S1288:S1351" si="476">$R$3*(P1288*SIN(O1288+$C$3)+$P$2-15)</f>
        <v>-11.069288359456202</v>
      </c>
      <c r="T1288">
        <f t="shared" ref="T1288:T1351" si="477">ATAN(Q1288/R1288)</f>
        <v>0.8646937387418514</v>
      </c>
      <c r="U1288">
        <f t="shared" ref="U1288:U1351" si="478">IF(R1288&gt;0,T1288,PI()+T1288)</f>
        <v>0.8646937387418514</v>
      </c>
      <c r="V1288">
        <f t="shared" ref="V1288:V1351" si="479">SQRT(Q1288^2+R1288^2)</f>
        <v>8.8933207091392266</v>
      </c>
      <c r="W1288">
        <f t="shared" ref="W1288:W1351" si="480">V1288*SIN(U1288+$C$4)</f>
        <v>7.4123022500485796</v>
      </c>
      <c r="X1288">
        <f t="shared" ref="X1288:X1351" si="481">$R$3*(V1288*COS(U1288+$C$4)+$O$2-15)</f>
        <v>4.0686752490669509</v>
      </c>
      <c r="Y1288">
        <f t="shared" ref="Y1288:Y1351" si="482">S1288</f>
        <v>-11.069288359456202</v>
      </c>
    </row>
    <row r="1289" spans="1:25" x14ac:dyDescent="0.25">
      <c r="A1289">
        <v>1283</v>
      </c>
      <c r="B1289">
        <f t="shared" si="460"/>
        <v>26</v>
      </c>
      <c r="C1289">
        <f t="shared" si="461"/>
        <v>34</v>
      </c>
      <c r="D1289">
        <f>IF(C1289=1,#N/A,VLOOKUP(B1289,Potentiel!$C$4:$BB$54,xy!C1289))</f>
        <v>-11.80788624387618</v>
      </c>
      <c r="E1289">
        <f t="shared" si="462"/>
        <v>11.000000999999999</v>
      </c>
      <c r="F1289">
        <f t="shared" si="463"/>
        <v>19.000001000000001</v>
      </c>
      <c r="G1289">
        <f t="shared" si="464"/>
        <v>-11.80788624387618</v>
      </c>
      <c r="H1289">
        <f t="shared" si="465"/>
        <v>-0.55605517528824744</v>
      </c>
      <c r="I1289">
        <f t="shared" si="466"/>
        <v>-0.55605517528824744</v>
      </c>
      <c r="J1289">
        <f t="shared" si="467"/>
        <v>22.370208214237106</v>
      </c>
      <c r="K1289">
        <f t="shared" si="468"/>
        <v>11.000000999999999</v>
      </c>
      <c r="L1289">
        <f t="shared" si="469"/>
        <v>6.9648822111532898</v>
      </c>
      <c r="M1289">
        <f t="shared" si="470"/>
        <v>-21.258330868934227</v>
      </c>
      <c r="N1289">
        <f t="shared" si="471"/>
        <v>-1.0932909094787038</v>
      </c>
      <c r="O1289">
        <f t="shared" si="472"/>
        <v>-1.0932909094787038</v>
      </c>
      <c r="P1289">
        <f t="shared" si="473"/>
        <v>23.935677415378969</v>
      </c>
      <c r="Q1289">
        <f t="shared" si="474"/>
        <v>6.7416192430679516</v>
      </c>
      <c r="R1289">
        <f t="shared" si="475"/>
        <v>6.9648822111532898</v>
      </c>
      <c r="S1289">
        <f t="shared" si="476"/>
        <v>-11.173323676497141</v>
      </c>
      <c r="T1289">
        <f t="shared" si="477"/>
        <v>0.76911076678244117</v>
      </c>
      <c r="U1289">
        <f t="shared" si="478"/>
        <v>0.76911076678244117</v>
      </c>
      <c r="V1289">
        <f t="shared" si="479"/>
        <v>9.6932458048758701</v>
      </c>
      <c r="W1289">
        <f t="shared" si="480"/>
        <v>8.5533165883880908</v>
      </c>
      <c r="X1289">
        <f t="shared" si="481"/>
        <v>4.3514570954377945</v>
      </c>
      <c r="Y1289">
        <f t="shared" si="482"/>
        <v>-11.173323676497141</v>
      </c>
    </row>
    <row r="1290" spans="1:25" x14ac:dyDescent="0.25">
      <c r="A1290">
        <v>1284</v>
      </c>
      <c r="B1290">
        <f t="shared" si="460"/>
        <v>26</v>
      </c>
      <c r="C1290">
        <f t="shared" si="461"/>
        <v>35</v>
      </c>
      <c r="D1290">
        <f>IF(C1290=1,#N/A,VLOOKUP(B1290,Potentiel!$C$4:$BB$54,xy!C1290))</f>
        <v>-11.209017135715024</v>
      </c>
      <c r="E1290">
        <f t="shared" si="462"/>
        <v>11.000000999999999</v>
      </c>
      <c r="F1290">
        <f t="shared" si="463"/>
        <v>20.000001000000001</v>
      </c>
      <c r="G1290">
        <f t="shared" si="464"/>
        <v>-11.209017135715024</v>
      </c>
      <c r="H1290">
        <f t="shared" si="465"/>
        <v>-0.51083145690173948</v>
      </c>
      <c r="I1290">
        <f t="shared" si="466"/>
        <v>-0.51083145690173948</v>
      </c>
      <c r="J1290">
        <f t="shared" si="467"/>
        <v>22.926886076149856</v>
      </c>
      <c r="K1290">
        <f t="shared" si="468"/>
        <v>11.000000999999999</v>
      </c>
      <c r="L1290">
        <f t="shared" si="469"/>
        <v>8.1158722968222854</v>
      </c>
      <c r="M1290">
        <f t="shared" si="470"/>
        <v>-21.442358126158297</v>
      </c>
      <c r="N1290">
        <f t="shared" si="471"/>
        <v>-1.0968002554474121</v>
      </c>
      <c r="O1290">
        <f t="shared" si="472"/>
        <v>-1.0968002554474121</v>
      </c>
      <c r="P1290">
        <f t="shared" si="473"/>
        <v>24.099268536833804</v>
      </c>
      <c r="Q1290">
        <f t="shared" si="474"/>
        <v>6.7065051869951278</v>
      </c>
      <c r="R1290">
        <f t="shared" si="475"/>
        <v>8.1158722968222854</v>
      </c>
      <c r="S1290">
        <f t="shared" si="476"/>
        <v>-11.31784060304631</v>
      </c>
      <c r="T1290">
        <f t="shared" si="477"/>
        <v>0.69059942552123488</v>
      </c>
      <c r="U1290">
        <f t="shared" si="478"/>
        <v>0.69059942552123488</v>
      </c>
      <c r="V1290">
        <f t="shared" si="479"/>
        <v>10.528275972898886</v>
      </c>
      <c r="W1290">
        <f t="shared" si="480"/>
        <v>9.6500405245785359</v>
      </c>
      <c r="X1290">
        <f t="shared" si="481"/>
        <v>4.632264824139571</v>
      </c>
      <c r="Y1290">
        <f t="shared" si="482"/>
        <v>-11.31784060304631</v>
      </c>
    </row>
    <row r="1291" spans="1:25" x14ac:dyDescent="0.25">
      <c r="A1291">
        <v>1285</v>
      </c>
      <c r="B1291">
        <f t="shared" si="460"/>
        <v>26</v>
      </c>
      <c r="C1291">
        <f t="shared" si="461"/>
        <v>36</v>
      </c>
      <c r="D1291">
        <f>IF(C1291=1,#N/A,VLOOKUP(B1291,Potentiel!$C$4:$BB$54,xy!C1291))</f>
        <v>-10.667062006904994</v>
      </c>
      <c r="E1291">
        <f t="shared" si="462"/>
        <v>11.000000999999999</v>
      </c>
      <c r="F1291">
        <f t="shared" si="463"/>
        <v>21.000001000000001</v>
      </c>
      <c r="G1291">
        <f t="shared" si="464"/>
        <v>-10.667062006904994</v>
      </c>
      <c r="H1291">
        <f t="shared" si="465"/>
        <v>-0.46999158388766549</v>
      </c>
      <c r="I1291">
        <f t="shared" si="466"/>
        <v>-0.46999158388766549</v>
      </c>
      <c r="J1291">
        <f t="shared" si="467"/>
        <v>23.553901032719761</v>
      </c>
      <c r="K1291">
        <f t="shared" si="468"/>
        <v>11.000000999999999</v>
      </c>
      <c r="L1291">
        <f t="shared" si="469"/>
        <v>9.2302787817464242</v>
      </c>
      <c r="M1291">
        <f t="shared" si="470"/>
        <v>-21.669984021000079</v>
      </c>
      <c r="N1291">
        <f t="shared" si="471"/>
        <v>-1.1010755836451107</v>
      </c>
      <c r="O1291">
        <f t="shared" si="472"/>
        <v>-1.1010755836451107</v>
      </c>
      <c r="P1291">
        <f t="shared" si="473"/>
        <v>24.302021098468327</v>
      </c>
      <c r="Q1291">
        <f t="shared" si="474"/>
        <v>6.6630721186786781</v>
      </c>
      <c r="R1291">
        <f t="shared" si="475"/>
        <v>9.2302787817464242</v>
      </c>
      <c r="S1291">
        <f t="shared" si="476"/>
        <v>-11.496595615872943</v>
      </c>
      <c r="T1291">
        <f t="shared" si="477"/>
        <v>0.62525428821385298</v>
      </c>
      <c r="U1291">
        <f t="shared" si="478"/>
        <v>0.62525428821385298</v>
      </c>
      <c r="V1291">
        <f t="shared" si="479"/>
        <v>11.383961368850098</v>
      </c>
      <c r="W1291">
        <f t="shared" si="480"/>
        <v>10.709305016135609</v>
      </c>
      <c r="X1291">
        <f t="shared" si="481"/>
        <v>4.9114029055151551</v>
      </c>
      <c r="Y1291">
        <f t="shared" si="482"/>
        <v>-11.496595615872943</v>
      </c>
    </row>
    <row r="1292" spans="1:25" x14ac:dyDescent="0.25">
      <c r="A1292">
        <v>1286</v>
      </c>
      <c r="B1292">
        <f t="shared" si="460"/>
        <v>26</v>
      </c>
      <c r="C1292">
        <f t="shared" si="461"/>
        <v>37</v>
      </c>
      <c r="D1292">
        <f>IF(C1292=1,#N/A,VLOOKUP(B1292,Potentiel!$C$4:$BB$54,xy!C1292))</f>
        <v>-10.173545130674935</v>
      </c>
      <c r="E1292">
        <f t="shared" si="462"/>
        <v>11.000000999999999</v>
      </c>
      <c r="F1292">
        <f t="shared" si="463"/>
        <v>22.000001000000001</v>
      </c>
      <c r="G1292">
        <f t="shared" si="464"/>
        <v>-10.173545130674935</v>
      </c>
      <c r="H1292">
        <f t="shared" si="465"/>
        <v>-0.43314567236916646</v>
      </c>
      <c r="I1292">
        <f t="shared" si="466"/>
        <v>-0.43314567236916646</v>
      </c>
      <c r="J1292">
        <f t="shared" si="467"/>
        <v>24.23842124656391</v>
      </c>
      <c r="K1292">
        <f t="shared" si="468"/>
        <v>11.000000999999999</v>
      </c>
      <c r="L1292">
        <f t="shared" si="469"/>
        <v>10.31354975807729</v>
      </c>
      <c r="M1292">
        <f t="shared" si="470"/>
        <v>-21.934715770065147</v>
      </c>
      <c r="N1292">
        <f t="shared" si="471"/>
        <v>-1.1059588713513051</v>
      </c>
      <c r="O1292">
        <f t="shared" si="472"/>
        <v>-1.1059588713513051</v>
      </c>
      <c r="P1292">
        <f t="shared" si="473"/>
        <v>24.538373579223737</v>
      </c>
      <c r="Q1292">
        <f t="shared" si="474"/>
        <v>6.6125589195953012</v>
      </c>
      <c r="R1292">
        <f t="shared" si="475"/>
        <v>10.31354975807729</v>
      </c>
      <c r="S1292">
        <f t="shared" si="476"/>
        <v>-11.704489920836076</v>
      </c>
      <c r="T1292">
        <f t="shared" si="477"/>
        <v>0.57013041981739843</v>
      </c>
      <c r="U1292">
        <f t="shared" si="478"/>
        <v>0.57013041981739843</v>
      </c>
      <c r="V1292">
        <f t="shared" si="479"/>
        <v>12.251336420058649</v>
      </c>
      <c r="W1292">
        <f t="shared" si="480"/>
        <v>11.736688587374974</v>
      </c>
      <c r="X1292">
        <f t="shared" si="481"/>
        <v>5.1891199862889925</v>
      </c>
      <c r="Y1292">
        <f t="shared" si="482"/>
        <v>-11.704489920836076</v>
      </c>
    </row>
    <row r="1293" spans="1:25" x14ac:dyDescent="0.25">
      <c r="A1293">
        <v>1287</v>
      </c>
      <c r="B1293">
        <f t="shared" si="460"/>
        <v>26</v>
      </c>
      <c r="C1293">
        <f t="shared" si="461"/>
        <v>38</v>
      </c>
      <c r="D1293">
        <f>IF(C1293=1,#N/A,VLOOKUP(B1293,Potentiel!$C$4:$BB$54,xy!C1293))</f>
        <v>-9.7215849105483869</v>
      </c>
      <c r="E1293">
        <f t="shared" si="462"/>
        <v>11.000000999999999</v>
      </c>
      <c r="F1293">
        <f t="shared" si="463"/>
        <v>23.000001000000001</v>
      </c>
      <c r="G1293">
        <f t="shared" si="464"/>
        <v>-9.7215849105483869</v>
      </c>
      <c r="H1293">
        <f t="shared" si="465"/>
        <v>-0.39990189887434713</v>
      </c>
      <c r="I1293">
        <f t="shared" si="466"/>
        <v>-0.39990189887434713</v>
      </c>
      <c r="J1293">
        <f t="shared" si="467"/>
        <v>24.970167383760227</v>
      </c>
      <c r="K1293">
        <f t="shared" si="468"/>
        <v>11.000000999999999</v>
      </c>
      <c r="L1293">
        <f t="shared" si="469"/>
        <v>11.370108630764813</v>
      </c>
      <c r="M1293">
        <f t="shared" si="470"/>
        <v>-22.231281764612913</v>
      </c>
      <c r="N1293">
        <f t="shared" si="471"/>
        <v>-1.1113187093192396</v>
      </c>
      <c r="O1293">
        <f t="shared" si="472"/>
        <v>-1.1113187093192396</v>
      </c>
      <c r="P1293">
        <f t="shared" si="473"/>
        <v>24.80382855322161</v>
      </c>
      <c r="Q1293">
        <f t="shared" si="474"/>
        <v>6.5559714601127963</v>
      </c>
      <c r="R1293">
        <f t="shared" si="475"/>
        <v>11.370108630764813</v>
      </c>
      <c r="S1293">
        <f t="shared" si="476"/>
        <v>-11.937383714383499</v>
      </c>
      <c r="T1293">
        <f t="shared" si="477"/>
        <v>0.52303370107798164</v>
      </c>
      <c r="U1293">
        <f t="shared" si="478"/>
        <v>0.52303370107798164</v>
      </c>
      <c r="V1293">
        <f t="shared" si="479"/>
        <v>13.124790743520675</v>
      </c>
      <c r="W1293">
        <f t="shared" si="480"/>
        <v>12.736720543489103</v>
      </c>
      <c r="X1293">
        <f t="shared" si="481"/>
        <v>5.4656179472518494</v>
      </c>
      <c r="Y1293">
        <f t="shared" si="482"/>
        <v>-11.937383714383499</v>
      </c>
    </row>
    <row r="1294" spans="1:25" x14ac:dyDescent="0.25">
      <c r="A1294">
        <v>1288</v>
      </c>
      <c r="B1294">
        <f t="shared" si="460"/>
        <v>26</v>
      </c>
      <c r="C1294">
        <f t="shared" si="461"/>
        <v>39</v>
      </c>
      <c r="D1294">
        <f>IF(C1294=1,#N/A,VLOOKUP(B1294,Potentiel!$C$4:$BB$54,xy!C1294))</f>
        <v>-9.3056350493647422</v>
      </c>
      <c r="E1294">
        <f t="shared" si="462"/>
        <v>11.000000999999999</v>
      </c>
      <c r="F1294">
        <f t="shared" si="463"/>
        <v>24.000001000000001</v>
      </c>
      <c r="G1294">
        <f t="shared" si="464"/>
        <v>-9.3056350493647422</v>
      </c>
      <c r="H1294">
        <f t="shared" si="465"/>
        <v>-0.36988839931979139</v>
      </c>
      <c r="I1294">
        <f t="shared" si="466"/>
        <v>-0.36988839931979139</v>
      </c>
      <c r="J1294">
        <f t="shared" si="467"/>
        <v>25.740918625254356</v>
      </c>
      <c r="K1294">
        <f t="shared" si="468"/>
        <v>11.000000999999999</v>
      </c>
      <c r="L1294">
        <f t="shared" si="469"/>
        <v>12.403520490903475</v>
      </c>
      <c r="M1294">
        <f t="shared" si="470"/>
        <v>-22.555433294523613</v>
      </c>
      <c r="N1294">
        <f t="shared" si="471"/>
        <v>-1.1170472130026918</v>
      </c>
      <c r="O1294">
        <f t="shared" si="472"/>
        <v>-1.1170472130026918</v>
      </c>
      <c r="P1294">
        <f t="shared" si="473"/>
        <v>25.094772226575504</v>
      </c>
      <c r="Q1294">
        <f t="shared" si="474"/>
        <v>6.494120432340762</v>
      </c>
      <c r="R1294">
        <f t="shared" si="475"/>
        <v>12.403520490903475</v>
      </c>
      <c r="S1294">
        <f t="shared" si="476"/>
        <v>-12.191940477036693</v>
      </c>
      <c r="T1294">
        <f t="shared" si="477"/>
        <v>0.48232590549023235</v>
      </c>
      <c r="U1294">
        <f t="shared" si="478"/>
        <v>0.48232590549023235</v>
      </c>
      <c r="V1294">
        <f t="shared" si="479"/>
        <v>14.000747149991966</v>
      </c>
      <c r="W1294">
        <f t="shared" si="480"/>
        <v>13.713051327019118</v>
      </c>
      <c r="X1294">
        <f t="shared" si="481"/>
        <v>5.7410594964120243</v>
      </c>
      <c r="Y1294">
        <f t="shared" si="482"/>
        <v>-12.191940477036693</v>
      </c>
    </row>
    <row r="1295" spans="1:25" x14ac:dyDescent="0.25">
      <c r="A1295">
        <v>1289</v>
      </c>
      <c r="B1295">
        <f t="shared" si="460"/>
        <v>26</v>
      </c>
      <c r="C1295">
        <f t="shared" si="461"/>
        <v>40</v>
      </c>
      <c r="D1295">
        <f>IF(C1295=1,#N/A,VLOOKUP(B1295,Potentiel!$C$4:$BB$54,xy!C1295))</f>
        <v>-8.9212467657566865</v>
      </c>
      <c r="E1295">
        <f t="shared" si="462"/>
        <v>11.000000999999999</v>
      </c>
      <c r="F1295">
        <f t="shared" si="463"/>
        <v>25.000001000000001</v>
      </c>
      <c r="G1295">
        <f t="shared" si="464"/>
        <v>-8.9212467657566865</v>
      </c>
      <c r="H1295">
        <f t="shared" si="465"/>
        <v>-0.34276406040698854</v>
      </c>
      <c r="I1295">
        <f t="shared" si="466"/>
        <v>-0.34276406040698854</v>
      </c>
      <c r="J1295">
        <f t="shared" si="467"/>
        <v>26.544089621901243</v>
      </c>
      <c r="K1295">
        <f t="shared" si="468"/>
        <v>11.000000999999999</v>
      </c>
      <c r="L1295">
        <f t="shared" si="469"/>
        <v>13.416644960034386</v>
      </c>
      <c r="M1295">
        <f t="shared" si="470"/>
        <v>-22.903762395552157</v>
      </c>
      <c r="N1295">
        <f t="shared" si="471"/>
        <v>-1.1230565424496299</v>
      </c>
      <c r="O1295">
        <f t="shared" si="472"/>
        <v>-1.1230565424496299</v>
      </c>
      <c r="P1295">
        <f t="shared" si="473"/>
        <v>25.408312692343625</v>
      </c>
      <c r="Q1295">
        <f t="shared" si="474"/>
        <v>6.4276561065130906</v>
      </c>
      <c r="R1295">
        <f t="shared" si="475"/>
        <v>13.416644960034386</v>
      </c>
      <c r="S1295">
        <f t="shared" si="476"/>
        <v>-12.465483928521099</v>
      </c>
      <c r="T1295">
        <f t="shared" si="477"/>
        <v>0.44677257897004358</v>
      </c>
      <c r="U1295">
        <f t="shared" si="478"/>
        <v>0.44677257897004358</v>
      </c>
      <c r="V1295">
        <f t="shared" si="479"/>
        <v>14.876865429491897</v>
      </c>
      <c r="W1295">
        <f t="shared" si="480"/>
        <v>14.668609021385208</v>
      </c>
      <c r="X1295">
        <f t="shared" si="481"/>
        <v>6.0155751446914252</v>
      </c>
      <c r="Y1295">
        <f t="shared" si="482"/>
        <v>-12.465483928521099</v>
      </c>
    </row>
    <row r="1296" spans="1:25" x14ac:dyDescent="0.25">
      <c r="A1296">
        <v>1290</v>
      </c>
      <c r="B1296">
        <f t="shared" si="460"/>
        <v>26</v>
      </c>
      <c r="C1296">
        <f t="shared" si="461"/>
        <v>41</v>
      </c>
      <c r="D1296">
        <f>IF(C1296=1,#N/A,VLOOKUP(B1296,Potentiel!$C$4:$BB$54,xy!C1296))</f>
        <v>-8.5648439930300651</v>
      </c>
      <c r="E1296">
        <f t="shared" si="462"/>
        <v>11.000000999999999</v>
      </c>
      <c r="F1296">
        <f t="shared" si="463"/>
        <v>26.000001000000001</v>
      </c>
      <c r="G1296">
        <f t="shared" si="464"/>
        <v>-8.5648439930300651</v>
      </c>
      <c r="H1296">
        <f t="shared" si="465"/>
        <v>-0.31822178072470975</v>
      </c>
      <c r="I1296">
        <f t="shared" si="466"/>
        <v>-0.31822178072470975</v>
      </c>
      <c r="J1296">
        <f t="shared" si="467"/>
        <v>27.374378616234274</v>
      </c>
      <c r="K1296">
        <f t="shared" si="468"/>
        <v>11.000000999999999</v>
      </c>
      <c r="L1296">
        <f t="shared" si="469"/>
        <v>14.411780689519965</v>
      </c>
      <c r="M1296">
        <f t="shared" si="470"/>
        <v>-23.273529641679271</v>
      </c>
      <c r="N1296">
        <f t="shared" si="471"/>
        <v>-1.129275300715912</v>
      </c>
      <c r="O1296">
        <f t="shared" si="472"/>
        <v>-1.129275300715912</v>
      </c>
      <c r="P1296">
        <f t="shared" si="473"/>
        <v>25.742128971437555</v>
      </c>
      <c r="Q1296">
        <f t="shared" si="474"/>
        <v>6.3571011897564293</v>
      </c>
      <c r="R1296">
        <f t="shared" si="475"/>
        <v>14.411780689519965</v>
      </c>
      <c r="S1296">
        <f t="shared" si="476"/>
        <v>-12.755862792798666</v>
      </c>
      <c r="T1296">
        <f t="shared" si="477"/>
        <v>0.41543184230533964</v>
      </c>
      <c r="U1296">
        <f t="shared" si="478"/>
        <v>0.41543184230533964</v>
      </c>
      <c r="V1296">
        <f t="shared" si="479"/>
        <v>15.751576371259581</v>
      </c>
      <c r="W1296">
        <f t="shared" si="480"/>
        <v>15.605747309704638</v>
      </c>
      <c r="X1296">
        <f t="shared" si="481"/>
        <v>6.2892698007656014</v>
      </c>
      <c r="Y1296">
        <f t="shared" si="482"/>
        <v>-12.755862792798666</v>
      </c>
    </row>
    <row r="1297" spans="1:25" x14ac:dyDescent="0.25">
      <c r="A1297">
        <v>1291</v>
      </c>
      <c r="B1297">
        <f t="shared" si="460"/>
        <v>26</v>
      </c>
      <c r="C1297">
        <f t="shared" si="461"/>
        <v>42</v>
      </c>
      <c r="D1297">
        <f>IF(C1297=1,#N/A,VLOOKUP(B1297,Potentiel!$C$4:$BB$54,xy!C1297))</f>
        <v>-8.2335185937045257</v>
      </c>
      <c r="E1297">
        <f t="shared" si="462"/>
        <v>11.000000999999999</v>
      </c>
      <c r="F1297">
        <f t="shared" si="463"/>
        <v>27.000001000000001</v>
      </c>
      <c r="G1297">
        <f t="shared" si="464"/>
        <v>-8.2335185937045257</v>
      </c>
      <c r="H1297">
        <f t="shared" si="465"/>
        <v>-0.29598740607671387</v>
      </c>
      <c r="I1297">
        <f t="shared" si="466"/>
        <v>-0.29598740607671387</v>
      </c>
      <c r="J1297">
        <f t="shared" si="467"/>
        <v>28.227484521878303</v>
      </c>
      <c r="K1297">
        <f t="shared" si="468"/>
        <v>11.000000999999999</v>
      </c>
      <c r="L1297">
        <f t="shared" si="469"/>
        <v>15.390796994099842</v>
      </c>
      <c r="M1297">
        <f t="shared" si="470"/>
        <v>-23.662507270348307</v>
      </c>
      <c r="N1297">
        <f t="shared" si="471"/>
        <v>-1.1356451565821073</v>
      </c>
      <c r="O1297">
        <f t="shared" si="472"/>
        <v>-1.1356451565821073</v>
      </c>
      <c r="P1297">
        <f t="shared" si="473"/>
        <v>26.094334103772173</v>
      </c>
      <c r="Q1297">
        <f t="shared" si="474"/>
        <v>6.2828807592061393</v>
      </c>
      <c r="R1297">
        <f t="shared" si="475"/>
        <v>15.390796994099842</v>
      </c>
      <c r="S1297">
        <f t="shared" si="476"/>
        <v>-13.061327604042294</v>
      </c>
      <c r="T1297">
        <f t="shared" si="477"/>
        <v>0.38757520038856519</v>
      </c>
      <c r="U1297">
        <f t="shared" si="478"/>
        <v>0.38757520038856519</v>
      </c>
      <c r="V1297">
        <f t="shared" si="479"/>
        <v>16.623814927627034</v>
      </c>
      <c r="W1297">
        <f t="shared" si="480"/>
        <v>16.526380259771873</v>
      </c>
      <c r="X1297">
        <f t="shared" si="481"/>
        <v>6.5622287787177385</v>
      </c>
      <c r="Y1297">
        <f t="shared" si="482"/>
        <v>-13.061327604042294</v>
      </c>
    </row>
    <row r="1298" spans="1:25" x14ac:dyDescent="0.25">
      <c r="A1298">
        <v>1292</v>
      </c>
      <c r="B1298">
        <f t="shared" si="460"/>
        <v>26</v>
      </c>
      <c r="C1298">
        <f t="shared" si="461"/>
        <v>43</v>
      </c>
      <c r="D1298">
        <f>IF(C1298=1,#N/A,VLOOKUP(B1298,Potentiel!$C$4:$BB$54,xy!C1298))</f>
        <v>-7.9248571406565649</v>
      </c>
      <c r="E1298">
        <f t="shared" si="462"/>
        <v>11.000000999999999</v>
      </c>
      <c r="F1298">
        <f t="shared" si="463"/>
        <v>28.000001000000001</v>
      </c>
      <c r="G1298">
        <f t="shared" si="464"/>
        <v>-7.9248571406565649</v>
      </c>
      <c r="H1298">
        <f t="shared" si="465"/>
        <v>-0.27581676249088638</v>
      </c>
      <c r="I1298">
        <f t="shared" si="466"/>
        <v>-0.27581676249088638</v>
      </c>
      <c r="J1298">
        <f t="shared" si="467"/>
        <v>29.099886884656726</v>
      </c>
      <c r="K1298">
        <f t="shared" si="468"/>
        <v>11.000000999999999</v>
      </c>
      <c r="L1298">
        <f t="shared" si="469"/>
        <v>16.355245194825894</v>
      </c>
      <c r="M1298">
        <f t="shared" si="470"/>
        <v>-24.068846489122425</v>
      </c>
      <c r="N1298">
        <f t="shared" si="471"/>
        <v>-1.1421179732142137</v>
      </c>
      <c r="O1298">
        <f t="shared" si="472"/>
        <v>-1.1421179732142137</v>
      </c>
      <c r="P1298">
        <f t="shared" si="473"/>
        <v>26.463359448810383</v>
      </c>
      <c r="Q1298">
        <f t="shared" si="474"/>
        <v>6.2053475810897591</v>
      </c>
      <c r="R1298">
        <f t="shared" si="475"/>
        <v>16.355245194825894</v>
      </c>
      <c r="S1298">
        <f t="shared" si="476"/>
        <v>-13.380426502321942</v>
      </c>
      <c r="T1298">
        <f t="shared" si="477"/>
        <v>0.36263156885332054</v>
      </c>
      <c r="U1298">
        <f t="shared" si="478"/>
        <v>0.36263156885332054</v>
      </c>
      <c r="V1298">
        <f t="shared" si="479"/>
        <v>17.492866660013505</v>
      </c>
      <c r="W1298">
        <f t="shared" si="480"/>
        <v>17.432096332642374</v>
      </c>
      <c r="X1298">
        <f t="shared" si="481"/>
        <v>6.8345228796443225</v>
      </c>
      <c r="Y1298">
        <f t="shared" si="482"/>
        <v>-13.380426502321942</v>
      </c>
    </row>
    <row r="1299" spans="1:25" x14ac:dyDescent="0.25">
      <c r="A1299">
        <v>1293</v>
      </c>
      <c r="B1299">
        <f t="shared" si="460"/>
        <v>26</v>
      </c>
      <c r="C1299">
        <f t="shared" si="461"/>
        <v>44</v>
      </c>
      <c r="D1299">
        <f>IF(C1299=1,#N/A,VLOOKUP(B1299,Potentiel!$C$4:$BB$54,xy!C1299))</f>
        <v>-7.6368064422256401</v>
      </c>
      <c r="E1299">
        <f t="shared" si="462"/>
        <v>11.000000999999999</v>
      </c>
      <c r="F1299">
        <f t="shared" si="463"/>
        <v>29.000001000000001</v>
      </c>
      <c r="G1299">
        <f t="shared" si="464"/>
        <v>-7.6368064422256401</v>
      </c>
      <c r="H1299">
        <f t="shared" si="465"/>
        <v>-0.25749228267271307</v>
      </c>
      <c r="I1299">
        <f t="shared" si="466"/>
        <v>-0.25749228267271307</v>
      </c>
      <c r="J1299">
        <f t="shared" si="467"/>
        <v>29.988679041198534</v>
      </c>
      <c r="K1299">
        <f t="shared" si="468"/>
        <v>11.000000999999999</v>
      </c>
      <c r="L1299">
        <f t="shared" si="469"/>
        <v>17.306445057857829</v>
      </c>
      <c r="M1299">
        <f t="shared" si="470"/>
        <v>-24.490974461939416</v>
      </c>
      <c r="N1299">
        <f t="shared" si="471"/>
        <v>-1.1486535695143996</v>
      </c>
      <c r="O1299">
        <f t="shared" si="472"/>
        <v>-1.1486535695143996</v>
      </c>
      <c r="P1299">
        <f t="shared" si="473"/>
        <v>26.847864944821396</v>
      </c>
      <c r="Q1299">
        <f t="shared" si="474"/>
        <v>6.1248017666762085</v>
      </c>
      <c r="R1299">
        <f t="shared" si="475"/>
        <v>17.306445057857829</v>
      </c>
      <c r="S1299">
        <f t="shared" si="476"/>
        <v>-13.711924336730597</v>
      </c>
      <c r="T1299">
        <f t="shared" si="477"/>
        <v>0.34014758485945945</v>
      </c>
      <c r="U1299">
        <f t="shared" si="478"/>
        <v>0.34014758485945945</v>
      </c>
      <c r="V1299">
        <f t="shared" si="479"/>
        <v>18.358274353046685</v>
      </c>
      <c r="W1299">
        <f t="shared" si="480"/>
        <v>18.324246890849668</v>
      </c>
      <c r="X1299">
        <f t="shared" si="481"/>
        <v>7.1062123366551369</v>
      </c>
      <c r="Y1299">
        <f t="shared" si="482"/>
        <v>-13.711924336730597</v>
      </c>
    </row>
    <row r="1300" spans="1:25" x14ac:dyDescent="0.25">
      <c r="A1300">
        <v>1294</v>
      </c>
      <c r="B1300">
        <f t="shared" si="460"/>
        <v>26</v>
      </c>
      <c r="C1300">
        <f t="shared" si="461"/>
        <v>45</v>
      </c>
      <c r="D1300">
        <f>IF(C1300=1,#N/A,VLOOKUP(B1300,Potentiel!$C$4:$BB$54,xy!C1300))</f>
        <v>-7.3675773921913246</v>
      </c>
      <c r="E1300">
        <f t="shared" si="462"/>
        <v>11.000000999999999</v>
      </c>
      <c r="F1300">
        <f t="shared" si="463"/>
        <v>30.000001000000001</v>
      </c>
      <c r="G1300">
        <f t="shared" si="464"/>
        <v>-7.3675773921913246</v>
      </c>
      <c r="H1300">
        <f t="shared" si="465"/>
        <v>-0.24081992530871119</v>
      </c>
      <c r="I1300">
        <f t="shared" si="466"/>
        <v>-0.24081992530871119</v>
      </c>
      <c r="J1300">
        <f t="shared" si="467"/>
        <v>30.891443097238589</v>
      </c>
      <c r="K1300">
        <f t="shared" si="468"/>
        <v>11.000000999999999</v>
      </c>
      <c r="L1300">
        <f t="shared" si="469"/>
        <v>18.245546598506536</v>
      </c>
      <c r="M1300">
        <f t="shared" si="470"/>
        <v>-24.927520653920965</v>
      </c>
      <c r="N1300">
        <f t="shared" si="471"/>
        <v>-1.1552180865437509</v>
      </c>
      <c r="O1300">
        <f t="shared" si="472"/>
        <v>-1.1552180865437509</v>
      </c>
      <c r="P1300">
        <f t="shared" si="473"/>
        <v>27.246675172425302</v>
      </c>
      <c r="Q1300">
        <f t="shared" si="474"/>
        <v>6.0415048263487536</v>
      </c>
      <c r="R1300">
        <f t="shared" si="475"/>
        <v>18.245546598506536</v>
      </c>
      <c r="S1300">
        <f t="shared" si="476"/>
        <v>-14.054744823834319</v>
      </c>
      <c r="T1300">
        <f t="shared" si="477"/>
        <v>0.31975918134262327</v>
      </c>
      <c r="U1300">
        <f t="shared" si="478"/>
        <v>0.31975918134262327</v>
      </c>
      <c r="V1300">
        <f t="shared" si="479"/>
        <v>19.219775005058427</v>
      </c>
      <c r="W1300">
        <f t="shared" si="480"/>
        <v>19.204009482092427</v>
      </c>
      <c r="X1300">
        <f t="shared" si="481"/>
        <v>7.3773496355621155</v>
      </c>
      <c r="Y1300">
        <f t="shared" si="482"/>
        <v>-14.054744823834319</v>
      </c>
    </row>
    <row r="1301" spans="1:25" x14ac:dyDescent="0.25">
      <c r="A1301">
        <v>1295</v>
      </c>
      <c r="B1301">
        <f t="shared" si="460"/>
        <v>26</v>
      </c>
      <c r="C1301">
        <f t="shared" si="461"/>
        <v>46</v>
      </c>
      <c r="D1301">
        <f>IF(C1301=1,#N/A,VLOOKUP(B1301,Potentiel!$C$4:$BB$54,xy!C1301))</f>
        <v>-7.1155808374960019</v>
      </c>
      <c r="E1301">
        <f t="shared" si="462"/>
        <v>11.000000999999999</v>
      </c>
      <c r="F1301">
        <f t="shared" si="463"/>
        <v>31.000001000000001</v>
      </c>
      <c r="G1301">
        <f t="shared" si="464"/>
        <v>-7.1155808374960019</v>
      </c>
      <c r="H1301">
        <f t="shared" si="465"/>
        <v>-0.22562657118781329</v>
      </c>
      <c r="I1301">
        <f t="shared" si="466"/>
        <v>-0.22562657118781329</v>
      </c>
      <c r="J1301">
        <f t="shared" si="467"/>
        <v>31.806155892451724</v>
      </c>
      <c r="K1301">
        <f t="shared" si="468"/>
        <v>11.000000999999999</v>
      </c>
      <c r="L1301">
        <f t="shared" si="469"/>
        <v>19.173571304667366</v>
      </c>
      <c r="M1301">
        <f t="shared" si="470"/>
        <v>-25.377267703198026</v>
      </c>
      <c r="N1301">
        <f t="shared" si="471"/>
        <v>-1.1617828382713309</v>
      </c>
      <c r="O1301">
        <f t="shared" si="472"/>
        <v>-1.1617828382713309</v>
      </c>
      <c r="P1301">
        <f t="shared" si="473"/>
        <v>27.658737102040263</v>
      </c>
      <c r="Q1301">
        <f t="shared" si="474"/>
        <v>5.9556890437026349</v>
      </c>
      <c r="R1301">
        <f t="shared" si="475"/>
        <v>19.173571304667366</v>
      </c>
      <c r="S1301">
        <f t="shared" si="476"/>
        <v>-14.407931967230908</v>
      </c>
      <c r="T1301">
        <f t="shared" si="477"/>
        <v>0.3011709427023414</v>
      </c>
      <c r="U1301">
        <f t="shared" si="478"/>
        <v>0.3011709427023414</v>
      </c>
      <c r="V1301">
        <f t="shared" si="479"/>
        <v>20.07725251523334</v>
      </c>
      <c r="W1301">
        <f t="shared" si="480"/>
        <v>20.072430049593304</v>
      </c>
      <c r="X1301">
        <f t="shared" si="481"/>
        <v>7.6479813962850756</v>
      </c>
      <c r="Y1301">
        <f t="shared" si="482"/>
        <v>-14.407931967230908</v>
      </c>
    </row>
    <row r="1302" spans="1:25" x14ac:dyDescent="0.25">
      <c r="A1302">
        <v>1296</v>
      </c>
      <c r="B1302">
        <f t="shared" si="460"/>
        <v>26</v>
      </c>
      <c r="C1302">
        <f t="shared" si="461"/>
        <v>47</v>
      </c>
      <c r="D1302">
        <f>IF(C1302=1,#N/A,VLOOKUP(B1302,Potentiel!$C$4:$BB$54,xy!C1302))</f>
        <v>-6.8793868045213218</v>
      </c>
      <c r="E1302">
        <f t="shared" si="462"/>
        <v>11.000000999999999</v>
      </c>
      <c r="F1302">
        <f t="shared" si="463"/>
        <v>32.000000999999997</v>
      </c>
      <c r="G1302">
        <f t="shared" si="464"/>
        <v>-6.8793868045213218</v>
      </c>
      <c r="H1302">
        <f t="shared" si="465"/>
        <v>-0.21175783781171181</v>
      </c>
      <c r="I1302">
        <f t="shared" si="466"/>
        <v>-0.21175783781171181</v>
      </c>
      <c r="J1302">
        <f t="shared" si="467"/>
        <v>32.731117102937731</v>
      </c>
      <c r="K1302">
        <f t="shared" si="468"/>
        <v>11.000000999999999</v>
      </c>
      <c r="L1302">
        <f t="shared" si="469"/>
        <v>20.091438345664354</v>
      </c>
      <c r="M1302">
        <f t="shared" si="470"/>
        <v>-25.839120186426449</v>
      </c>
      <c r="N1302">
        <f t="shared" si="471"/>
        <v>-1.1683235017992772</v>
      </c>
      <c r="O1302">
        <f t="shared" si="472"/>
        <v>-1.1683235017992772</v>
      </c>
      <c r="P1302">
        <f t="shared" si="473"/>
        <v>28.083093739981567</v>
      </c>
      <c r="Q1302">
        <f t="shared" si="474"/>
        <v>5.8675634353656552</v>
      </c>
      <c r="R1302">
        <f t="shared" si="475"/>
        <v>20.091438345664354</v>
      </c>
      <c r="S1302">
        <f t="shared" si="476"/>
        <v>-14.770625529054769</v>
      </c>
      <c r="T1302">
        <f t="shared" si="477"/>
        <v>0.28414088028472112</v>
      </c>
      <c r="U1302">
        <f t="shared" si="478"/>
        <v>0.28414088028472112</v>
      </c>
      <c r="V1302">
        <f t="shared" si="479"/>
        <v>20.930699832200354</v>
      </c>
      <c r="W1302">
        <f t="shared" si="480"/>
        <v>20.930449768406184</v>
      </c>
      <c r="X1302">
        <f t="shared" si="481"/>
        <v>7.9181495690031429</v>
      </c>
      <c r="Y1302">
        <f t="shared" si="482"/>
        <v>-14.770625529054769</v>
      </c>
    </row>
    <row r="1303" spans="1:25" x14ac:dyDescent="0.25">
      <c r="A1303">
        <v>1297</v>
      </c>
      <c r="B1303">
        <f t="shared" si="460"/>
        <v>26</v>
      </c>
      <c r="C1303">
        <f t="shared" si="461"/>
        <v>48</v>
      </c>
      <c r="D1303">
        <f>IF(C1303=1,#N/A,VLOOKUP(B1303,Potentiel!$C$4:$BB$54,xy!C1303))</f>
        <v>-6.6576989485974609</v>
      </c>
      <c r="E1303">
        <f t="shared" si="462"/>
        <v>11.000000999999999</v>
      </c>
      <c r="F1303">
        <f t="shared" si="463"/>
        <v>33.000000999999997</v>
      </c>
      <c r="G1303">
        <f t="shared" si="464"/>
        <v>-6.6576989485974609</v>
      </c>
      <c r="H1303">
        <f t="shared" si="465"/>
        <v>-0.19907619208910965</v>
      </c>
      <c r="I1303">
        <f t="shared" si="466"/>
        <v>-0.19907619208910965</v>
      </c>
      <c r="J1303">
        <f t="shared" si="467"/>
        <v>33.66489300874364</v>
      </c>
      <c r="K1303">
        <f t="shared" si="468"/>
        <v>11.000000999999999</v>
      </c>
      <c r="L1303">
        <f t="shared" si="469"/>
        <v>20.999980995789166</v>
      </c>
      <c r="M1303">
        <f t="shared" si="470"/>
        <v>-26.31208504597555</v>
      </c>
      <c r="N1303">
        <f t="shared" si="471"/>
        <v>-1.174819522773489</v>
      </c>
      <c r="O1303">
        <f t="shared" si="472"/>
        <v>-1.174819522773489</v>
      </c>
      <c r="P1303">
        <f t="shared" si="473"/>
        <v>28.518868165946753</v>
      </c>
      <c r="Q1303">
        <f t="shared" si="474"/>
        <v>5.7773174856666829</v>
      </c>
      <c r="R1303">
        <f t="shared" si="475"/>
        <v>20.999980995789166</v>
      </c>
      <c r="S1303">
        <f t="shared" si="476"/>
        <v>-15.142045659413894</v>
      </c>
      <c r="T1303">
        <f t="shared" si="477"/>
        <v>0.26846903698105323</v>
      </c>
      <c r="U1303">
        <f t="shared" si="478"/>
        <v>0.26846903698105323</v>
      </c>
      <c r="V1303">
        <f t="shared" si="479"/>
        <v>21.780188225855536</v>
      </c>
      <c r="W1303">
        <f t="shared" si="480"/>
        <v>21.77892186214924</v>
      </c>
      <c r="X1303">
        <f t="shared" si="481"/>
        <v>8.1878921837124015</v>
      </c>
      <c r="Y1303">
        <f t="shared" si="482"/>
        <v>-15.142045659413894</v>
      </c>
    </row>
    <row r="1304" spans="1:25" x14ac:dyDescent="0.25">
      <c r="A1304">
        <v>1298</v>
      </c>
      <c r="B1304">
        <f t="shared" si="460"/>
        <v>26</v>
      </c>
      <c r="C1304">
        <f t="shared" si="461"/>
        <v>49</v>
      </c>
      <c r="D1304">
        <f>IF(C1304=1,#N/A,VLOOKUP(B1304,Potentiel!$C$4:$BB$54,xy!C1304))</f>
        <v>-6.4493380021483624</v>
      </c>
      <c r="E1304">
        <f t="shared" si="462"/>
        <v>11.000000999999999</v>
      </c>
      <c r="F1304">
        <f t="shared" si="463"/>
        <v>34.000000999999997</v>
      </c>
      <c r="G1304">
        <f t="shared" si="464"/>
        <v>-6.4493380021483624</v>
      </c>
      <c r="H1304">
        <f t="shared" si="465"/>
        <v>-0.18745926166043553</v>
      </c>
      <c r="I1304">
        <f t="shared" si="466"/>
        <v>-0.18745926166043553</v>
      </c>
      <c r="J1304">
        <f t="shared" si="467"/>
        <v>34.606271522167134</v>
      </c>
      <c r="K1304">
        <f t="shared" si="468"/>
        <v>11.000000999999999</v>
      </c>
      <c r="L1304">
        <f t="shared" si="469"/>
        <v>21.899957273628193</v>
      </c>
      <c r="M1304">
        <f t="shared" si="470"/>
        <v>-26.795258910471752</v>
      </c>
      <c r="N1304">
        <f t="shared" si="471"/>
        <v>-1.1812536483583491</v>
      </c>
      <c r="O1304">
        <f t="shared" si="472"/>
        <v>-1.1812536483583491</v>
      </c>
      <c r="P1304">
        <f t="shared" si="473"/>
        <v>28.965253703001064</v>
      </c>
      <c r="Q1304">
        <f t="shared" si="474"/>
        <v>5.6851235659899597</v>
      </c>
      <c r="R1304">
        <f t="shared" si="475"/>
        <v>21.899957273628193</v>
      </c>
      <c r="S1304">
        <f t="shared" si="476"/>
        <v>-15.521482939190637</v>
      </c>
      <c r="T1304">
        <f t="shared" si="477"/>
        <v>0.2539888434439202</v>
      </c>
      <c r="U1304">
        <f t="shared" si="478"/>
        <v>0.2539888434439202</v>
      </c>
      <c r="V1304">
        <f t="shared" si="479"/>
        <v>22.62584271463308</v>
      </c>
      <c r="W1304">
        <f t="shared" si="480"/>
        <v>22.618622497046942</v>
      </c>
      <c r="X1304">
        <f t="shared" si="481"/>
        <v>8.4572438357965787</v>
      </c>
      <c r="Y1304">
        <f t="shared" si="482"/>
        <v>-15.521482939190637</v>
      </c>
    </row>
    <row r="1305" spans="1:25" x14ac:dyDescent="0.25">
      <c r="A1305">
        <v>1299</v>
      </c>
      <c r="B1305">
        <f t="shared" si="460"/>
        <v>26</v>
      </c>
      <c r="C1305">
        <f t="shared" si="461"/>
        <v>50</v>
      </c>
      <c r="D1305">
        <f>IF(C1305=1,#N/A,VLOOKUP(B1305,Potentiel!$C$4:$BB$54,xy!C1305))</f>
        <v>-6.2532301002103772</v>
      </c>
      <c r="E1305">
        <f t="shared" si="462"/>
        <v>11.000000999999999</v>
      </c>
      <c r="F1305">
        <f t="shared" si="463"/>
        <v>35.000000999999997</v>
      </c>
      <c r="G1305">
        <f t="shared" si="464"/>
        <v>-6.2532301002103772</v>
      </c>
      <c r="H1305">
        <f t="shared" si="465"/>
        <v>-0.1767982863383202</v>
      </c>
      <c r="I1305">
        <f t="shared" si="466"/>
        <v>-0.1767982863383202</v>
      </c>
      <c r="J1305">
        <f t="shared" si="467"/>
        <v>35.554225581302958</v>
      </c>
      <c r="K1305">
        <f t="shared" si="468"/>
        <v>11.000000999999999</v>
      </c>
      <c r="L1305">
        <f t="shared" si="469"/>
        <v>22.792057446274526</v>
      </c>
      <c r="M1305">
        <f t="shared" si="470"/>
        <v>-27.287819151626969</v>
      </c>
      <c r="N1305">
        <f t="shared" si="471"/>
        <v>-1.187611534518844</v>
      </c>
      <c r="O1305">
        <f t="shared" si="472"/>
        <v>-1.187611534518844</v>
      </c>
      <c r="P1305">
        <f t="shared" si="473"/>
        <v>29.42150737219119</v>
      </c>
      <c r="Q1305">
        <f t="shared" si="474"/>
        <v>5.5911386412127024</v>
      </c>
      <c r="R1305">
        <f t="shared" si="475"/>
        <v>22.792057446274526</v>
      </c>
      <c r="S1305">
        <f t="shared" si="476"/>
        <v>-15.908291356953436</v>
      </c>
      <c r="T1305">
        <f t="shared" si="477"/>
        <v>0.24056048526241486</v>
      </c>
      <c r="U1305">
        <f t="shared" si="478"/>
        <v>0.24056048526241486</v>
      </c>
      <c r="V1305">
        <f t="shared" si="479"/>
        <v>23.467822948444535</v>
      </c>
      <c r="W1305">
        <f t="shared" si="480"/>
        <v>23.450258465799561</v>
      </c>
      <c r="X1305">
        <f t="shared" si="481"/>
        <v>8.7262360285134957</v>
      </c>
      <c r="Y1305">
        <f t="shared" si="482"/>
        <v>-15.908291356953436</v>
      </c>
    </row>
    <row r="1306" spans="1:25" x14ac:dyDescent="0.25">
      <c r="A1306">
        <v>1300</v>
      </c>
      <c r="B1306">
        <f t="shared" si="460"/>
        <v>27</v>
      </c>
      <c r="C1306">
        <f t="shared" si="461"/>
        <v>1</v>
      </c>
      <c r="D1306" t="e">
        <f>IF(C1306=1,#N/A,VLOOKUP(B1306,Potentiel!$C$4:$BB$54,xy!C1306))</f>
        <v>#N/A</v>
      </c>
      <c r="E1306">
        <f t="shared" si="462"/>
        <v>12.000000999999999</v>
      </c>
      <c r="F1306">
        <f t="shared" si="463"/>
        <v>-13.999999000000001</v>
      </c>
      <c r="G1306" t="e">
        <f t="shared" si="464"/>
        <v>#N/A</v>
      </c>
      <c r="H1306" t="e">
        <f t="shared" si="465"/>
        <v>#N/A</v>
      </c>
      <c r="I1306" t="e">
        <f t="shared" si="466"/>
        <v>#N/A</v>
      </c>
      <c r="J1306" t="e">
        <f t="shared" si="467"/>
        <v>#N/A</v>
      </c>
      <c r="K1306">
        <f t="shared" si="468"/>
        <v>12.000000999999999</v>
      </c>
      <c r="L1306" t="e">
        <f t="shared" si="469"/>
        <v>#N/A</v>
      </c>
      <c r="M1306" t="e">
        <f t="shared" si="470"/>
        <v>#N/A</v>
      </c>
      <c r="N1306" t="e">
        <f t="shared" si="471"/>
        <v>#N/A</v>
      </c>
      <c r="O1306" t="e">
        <f t="shared" si="472"/>
        <v>#N/A</v>
      </c>
      <c r="P1306" t="e">
        <f t="shared" si="473"/>
        <v>#N/A</v>
      </c>
      <c r="Q1306" t="e">
        <f t="shared" si="474"/>
        <v>#N/A</v>
      </c>
      <c r="R1306" t="e">
        <f t="shared" si="475"/>
        <v>#N/A</v>
      </c>
      <c r="S1306" t="e">
        <f t="shared" si="476"/>
        <v>#N/A</v>
      </c>
      <c r="T1306" t="e">
        <f t="shared" si="477"/>
        <v>#N/A</v>
      </c>
      <c r="U1306" t="e">
        <f t="shared" si="478"/>
        <v>#N/A</v>
      </c>
      <c r="V1306" t="e">
        <f t="shared" si="479"/>
        <v>#N/A</v>
      </c>
      <c r="W1306" t="e">
        <f t="shared" si="480"/>
        <v>#N/A</v>
      </c>
      <c r="X1306" t="e">
        <f t="shared" si="481"/>
        <v>#N/A</v>
      </c>
      <c r="Y1306" t="e">
        <f t="shared" si="482"/>
        <v>#N/A</v>
      </c>
    </row>
    <row r="1307" spans="1:25" x14ac:dyDescent="0.25">
      <c r="A1307">
        <v>1301</v>
      </c>
      <c r="B1307">
        <f t="shared" si="460"/>
        <v>27</v>
      </c>
      <c r="C1307">
        <f t="shared" si="461"/>
        <v>2</v>
      </c>
      <c r="D1307">
        <f>IF(C1307=1,#N/A,VLOOKUP(B1307,Potentiel!$C$4:$BB$54,xy!C1307))</f>
        <v>-13.172447728675985</v>
      </c>
      <c r="E1307">
        <f t="shared" si="462"/>
        <v>12.000000999999999</v>
      </c>
      <c r="F1307">
        <f t="shared" si="463"/>
        <v>-12.999999000000001</v>
      </c>
      <c r="G1307">
        <f t="shared" si="464"/>
        <v>-13.172447728675985</v>
      </c>
      <c r="H1307">
        <f t="shared" si="465"/>
        <v>0.7919870098647579</v>
      </c>
      <c r="I1307">
        <f t="shared" si="466"/>
        <v>3.9335796634545508</v>
      </c>
      <c r="J1307">
        <f t="shared" si="467"/>
        <v>18.507116284410767</v>
      </c>
      <c r="K1307">
        <f t="shared" si="468"/>
        <v>12.000000999999999</v>
      </c>
      <c r="L1307">
        <f t="shared" si="469"/>
        <v>-18.425663183738795</v>
      </c>
      <c r="M1307">
        <f t="shared" si="470"/>
        <v>-1.734442101690032</v>
      </c>
      <c r="N1307">
        <f t="shared" si="471"/>
        <v>-0.14354275928800792</v>
      </c>
      <c r="O1307">
        <f t="shared" si="472"/>
        <v>-0.14354275928800792</v>
      </c>
      <c r="P1307">
        <f t="shared" si="473"/>
        <v>12.124698487142513</v>
      </c>
      <c r="Q1307">
        <f t="shared" si="474"/>
        <v>11.448580028036893</v>
      </c>
      <c r="R1307">
        <f t="shared" si="475"/>
        <v>-18.425663183738795</v>
      </c>
      <c r="S1307">
        <f t="shared" si="476"/>
        <v>4.0061730796299484</v>
      </c>
      <c r="T1307">
        <f t="shared" si="477"/>
        <v>-0.55596223166240688</v>
      </c>
      <c r="U1307">
        <f t="shared" si="478"/>
        <v>2.5856304219273865</v>
      </c>
      <c r="V1307">
        <f t="shared" si="479"/>
        <v>21.692741837281716</v>
      </c>
      <c r="W1307">
        <f t="shared" si="480"/>
        <v>-14.556227914001603</v>
      </c>
      <c r="X1307">
        <f t="shared" si="481"/>
        <v>-4.8671060263813617</v>
      </c>
      <c r="Y1307">
        <f t="shared" si="482"/>
        <v>4.0061730796299484</v>
      </c>
    </row>
    <row r="1308" spans="1:25" x14ac:dyDescent="0.25">
      <c r="A1308">
        <v>1302</v>
      </c>
      <c r="B1308">
        <f t="shared" si="460"/>
        <v>27</v>
      </c>
      <c r="C1308">
        <f t="shared" si="461"/>
        <v>3</v>
      </c>
      <c r="D1308">
        <f>IF(C1308=1,#N/A,VLOOKUP(B1308,Potentiel!$C$4:$BB$54,xy!C1308))</f>
        <v>-14.067951046526325</v>
      </c>
      <c r="E1308">
        <f t="shared" si="462"/>
        <v>12.000000999999999</v>
      </c>
      <c r="F1308">
        <f t="shared" si="463"/>
        <v>-11.999999000000001</v>
      </c>
      <c r="G1308">
        <f t="shared" si="464"/>
        <v>-14.067951046526325</v>
      </c>
      <c r="H1308">
        <f t="shared" si="465"/>
        <v>0.86456167187846156</v>
      </c>
      <c r="I1308">
        <f t="shared" si="466"/>
        <v>4.0061543254682546</v>
      </c>
      <c r="J1308">
        <f t="shared" si="467"/>
        <v>18.490733426434499</v>
      </c>
      <c r="K1308">
        <f t="shared" si="468"/>
        <v>12.000000999999999</v>
      </c>
      <c r="L1308">
        <f t="shared" si="469"/>
        <v>-18.2352371777672</v>
      </c>
      <c r="M1308">
        <f t="shared" si="470"/>
        <v>-3.0632250518104343</v>
      </c>
      <c r="N1308">
        <f t="shared" si="471"/>
        <v>-0.24993129037325879</v>
      </c>
      <c r="O1308">
        <f t="shared" si="472"/>
        <v>-0.24993129037325879</v>
      </c>
      <c r="P1308">
        <f t="shared" si="473"/>
        <v>12.384804064580111</v>
      </c>
      <c r="Q1308">
        <f t="shared" si="474"/>
        <v>11.195036288250938</v>
      </c>
      <c r="R1308">
        <f t="shared" si="475"/>
        <v>-18.2352371777672</v>
      </c>
      <c r="S1308">
        <f t="shared" si="476"/>
        <v>2.9626775078379723</v>
      </c>
      <c r="T1308">
        <f t="shared" si="477"/>
        <v>-0.55059433936529301</v>
      </c>
      <c r="U1308">
        <f t="shared" si="478"/>
        <v>2.5909983142245001</v>
      </c>
      <c r="V1308">
        <f t="shared" si="479"/>
        <v>21.397493134119202</v>
      </c>
      <c r="W1308">
        <f t="shared" si="480"/>
        <v>-14.443064814569139</v>
      </c>
      <c r="X1308">
        <f t="shared" si="481"/>
        <v>-4.6301377015285681</v>
      </c>
      <c r="Y1308">
        <f t="shared" si="482"/>
        <v>2.9626775078379723</v>
      </c>
    </row>
    <row r="1309" spans="1:25" x14ac:dyDescent="0.25">
      <c r="A1309">
        <v>1303</v>
      </c>
      <c r="B1309">
        <f t="shared" si="460"/>
        <v>27</v>
      </c>
      <c r="C1309">
        <f t="shared" si="461"/>
        <v>4</v>
      </c>
      <c r="D1309">
        <f>IF(C1309=1,#N/A,VLOOKUP(B1309,Potentiel!$C$4:$BB$54,xy!C1309))</f>
        <v>-15.09106374349355</v>
      </c>
      <c r="E1309">
        <f t="shared" si="462"/>
        <v>12.000000999999999</v>
      </c>
      <c r="F1309">
        <f t="shared" si="463"/>
        <v>-10.999999000000001</v>
      </c>
      <c r="G1309">
        <f t="shared" si="464"/>
        <v>-15.09106374349355</v>
      </c>
      <c r="H1309">
        <f t="shared" si="465"/>
        <v>0.9409312327456254</v>
      </c>
      <c r="I1309">
        <f t="shared" si="466"/>
        <v>4.0825238863354185</v>
      </c>
      <c r="J1309">
        <f t="shared" si="467"/>
        <v>18.674586552590302</v>
      </c>
      <c r="K1309">
        <f t="shared" si="468"/>
        <v>12.000000999999999</v>
      </c>
      <c r="L1309">
        <f t="shared" si="469"/>
        <v>-18.126836899571735</v>
      </c>
      <c r="M1309">
        <f t="shared" si="470"/>
        <v>-4.489762457693188</v>
      </c>
      <c r="N1309">
        <f t="shared" si="471"/>
        <v>-0.35802248491966898</v>
      </c>
      <c r="O1309">
        <f t="shared" si="472"/>
        <v>-0.35802248491966898</v>
      </c>
      <c r="P1309">
        <f t="shared" si="473"/>
        <v>12.812415499292557</v>
      </c>
      <c r="Q1309">
        <f t="shared" si="474"/>
        <v>10.922840118967386</v>
      </c>
      <c r="R1309">
        <f t="shared" si="475"/>
        <v>-18.126836899571735</v>
      </c>
      <c r="S1309">
        <f t="shared" si="476"/>
        <v>1.842415191182434</v>
      </c>
      <c r="T1309">
        <f t="shared" si="477"/>
        <v>-0.54231321578554825</v>
      </c>
      <c r="U1309">
        <f t="shared" si="478"/>
        <v>2.599279437804245</v>
      </c>
      <c r="V1309">
        <f t="shared" si="479"/>
        <v>21.163427233040466</v>
      </c>
      <c r="W1309">
        <f t="shared" si="480"/>
        <v>-14.413891211675615</v>
      </c>
      <c r="X1309">
        <f t="shared" si="481"/>
        <v>-4.3969129676365286</v>
      </c>
      <c r="Y1309">
        <f t="shared" si="482"/>
        <v>1.842415191182434</v>
      </c>
    </row>
    <row r="1310" spans="1:25" x14ac:dyDescent="0.25">
      <c r="A1310">
        <v>1304</v>
      </c>
      <c r="B1310">
        <f t="shared" si="460"/>
        <v>27</v>
      </c>
      <c r="C1310">
        <f t="shared" si="461"/>
        <v>5</v>
      </c>
      <c r="D1310">
        <f>IF(C1310=1,#N/A,VLOOKUP(B1310,Potentiel!$C$4:$BB$54,xy!C1310))</f>
        <v>-16.270223505243727</v>
      </c>
      <c r="E1310">
        <f t="shared" si="462"/>
        <v>12.000000999999999</v>
      </c>
      <c r="F1310">
        <f t="shared" si="463"/>
        <v>-9.9999990000000007</v>
      </c>
      <c r="G1310">
        <f t="shared" si="464"/>
        <v>-16.270223505243727</v>
      </c>
      <c r="H1310">
        <f t="shared" si="465"/>
        <v>1.0196963832601105</v>
      </c>
      <c r="I1310">
        <f t="shared" si="466"/>
        <v>4.1612890368499036</v>
      </c>
      <c r="J1310">
        <f t="shared" si="467"/>
        <v>19.097647837118227</v>
      </c>
      <c r="K1310">
        <f t="shared" si="468"/>
        <v>12.000000999999999</v>
      </c>
      <c r="L1310">
        <f t="shared" si="469"/>
        <v>-18.118741741146703</v>
      </c>
      <c r="M1310">
        <f t="shared" si="470"/>
        <v>-6.0358388504179485</v>
      </c>
      <c r="N1310">
        <f t="shared" si="471"/>
        <v>-0.46603397684489178</v>
      </c>
      <c r="O1310">
        <f t="shared" si="472"/>
        <v>-0.46603397684489178</v>
      </c>
      <c r="P1310">
        <f t="shared" si="473"/>
        <v>13.432474627864206</v>
      </c>
      <c r="Q1310">
        <f t="shared" si="474"/>
        <v>10.627834835696182</v>
      </c>
      <c r="R1310">
        <f t="shared" si="475"/>
        <v>-18.118741741146703</v>
      </c>
      <c r="S1310">
        <f t="shared" si="476"/>
        <v>0.6282786993541678</v>
      </c>
      <c r="T1310">
        <f t="shared" si="477"/>
        <v>-0.53048286832965852</v>
      </c>
      <c r="U1310">
        <f t="shared" si="478"/>
        <v>2.6111097852601346</v>
      </c>
      <c r="V1310">
        <f t="shared" si="479"/>
        <v>21.005705786219352</v>
      </c>
      <c r="W1310">
        <f t="shared" si="480"/>
        <v>-14.487424122191998</v>
      </c>
      <c r="X1310">
        <f t="shared" si="481"/>
        <v>-4.1682660820595414</v>
      </c>
      <c r="Y1310">
        <f t="shared" si="482"/>
        <v>0.6282786993541678</v>
      </c>
    </row>
    <row r="1311" spans="1:25" x14ac:dyDescent="0.25">
      <c r="A1311">
        <v>1305</v>
      </c>
      <c r="B1311">
        <f t="shared" si="460"/>
        <v>27</v>
      </c>
      <c r="C1311">
        <f t="shared" si="461"/>
        <v>6</v>
      </c>
      <c r="D1311">
        <f>IF(C1311=1,#N/A,VLOOKUP(B1311,Potentiel!$C$4:$BB$54,xy!C1311))</f>
        <v>-17.642597588248201</v>
      </c>
      <c r="E1311">
        <f t="shared" si="462"/>
        <v>12.000000999999999</v>
      </c>
      <c r="F1311">
        <f t="shared" si="463"/>
        <v>-8.9999990000000007</v>
      </c>
      <c r="G1311">
        <f t="shared" si="464"/>
        <v>-17.642597588248201</v>
      </c>
      <c r="H1311">
        <f t="shared" si="465"/>
        <v>1.0990784663404134</v>
      </c>
      <c r="I1311">
        <f t="shared" si="466"/>
        <v>4.240671119930207</v>
      </c>
      <c r="J1311">
        <f t="shared" si="467"/>
        <v>19.805585870174664</v>
      </c>
      <c r="K1311">
        <f t="shared" si="468"/>
        <v>12.000000999999999</v>
      </c>
      <c r="L1311">
        <f t="shared" si="469"/>
        <v>-18.234842354437923</v>
      </c>
      <c r="M1311">
        <f t="shared" si="470"/>
        <v>-7.729926000270579</v>
      </c>
      <c r="N1311">
        <f t="shared" si="471"/>
        <v>-0.5722591262650093</v>
      </c>
      <c r="O1311">
        <f t="shared" si="472"/>
        <v>-0.5722591262650093</v>
      </c>
      <c r="P1311">
        <f t="shared" si="473"/>
        <v>14.274164773101791</v>
      </c>
      <c r="Q1311">
        <f t="shared" si="474"/>
        <v>10.304587768552489</v>
      </c>
      <c r="R1311">
        <f t="shared" si="475"/>
        <v>-18.234842354437923</v>
      </c>
      <c r="S1311">
        <f t="shared" si="476"/>
        <v>-0.7020908985856068</v>
      </c>
      <c r="T1311">
        <f t="shared" si="477"/>
        <v>-0.5143655969901838</v>
      </c>
      <c r="U1311">
        <f t="shared" si="478"/>
        <v>2.6272270565996094</v>
      </c>
      <c r="V1311">
        <f t="shared" si="479"/>
        <v>20.945023389125275</v>
      </c>
      <c r="W1311">
        <f t="shared" si="480"/>
        <v>-14.688126161486887</v>
      </c>
      <c r="X1311">
        <f t="shared" si="481"/>
        <v>-3.9452873957288945</v>
      </c>
      <c r="Y1311">
        <f t="shared" si="482"/>
        <v>-0.7020908985856068</v>
      </c>
    </row>
    <row r="1312" spans="1:25" x14ac:dyDescent="0.25">
      <c r="A1312">
        <v>1306</v>
      </c>
      <c r="B1312">
        <f t="shared" si="460"/>
        <v>27</v>
      </c>
      <c r="C1312">
        <f t="shared" si="461"/>
        <v>7</v>
      </c>
      <c r="D1312">
        <f>IF(C1312=1,#N/A,VLOOKUP(B1312,Potentiel!$C$4:$BB$54,xy!C1312))</f>
        <v>-19.257477293761159</v>
      </c>
      <c r="E1312">
        <f t="shared" si="462"/>
        <v>12.000000999999999</v>
      </c>
      <c r="F1312">
        <f t="shared" si="463"/>
        <v>-7.9999989999999999</v>
      </c>
      <c r="G1312">
        <f t="shared" si="464"/>
        <v>-19.257477293761159</v>
      </c>
      <c r="H1312">
        <f t="shared" si="465"/>
        <v>1.1770653666558002</v>
      </c>
      <c r="I1312">
        <f t="shared" si="466"/>
        <v>4.3186580202455929</v>
      </c>
      <c r="J1312">
        <f t="shared" si="467"/>
        <v>20.8530672976358</v>
      </c>
      <c r="K1312">
        <f t="shared" si="468"/>
        <v>12.000000999999999</v>
      </c>
      <c r="L1312">
        <f t="shared" si="469"/>
        <v>-18.506822577156928</v>
      </c>
      <c r="M1312">
        <f t="shared" si="470"/>
        <v>-9.609783234670914</v>
      </c>
      <c r="N1312">
        <f t="shared" si="471"/>
        <v>-0.6752378194855192</v>
      </c>
      <c r="O1312">
        <f t="shared" si="472"/>
        <v>-0.6752378194855192</v>
      </c>
      <c r="P1312">
        <f t="shared" si="473"/>
        <v>15.373612386728214</v>
      </c>
      <c r="Q1312">
        <f t="shared" si="474"/>
        <v>9.9458940982052297</v>
      </c>
      <c r="R1312">
        <f t="shared" si="475"/>
        <v>-18.506822577156928</v>
      </c>
      <c r="S1312">
        <f t="shared" si="476"/>
        <v>-2.1783460684160985</v>
      </c>
      <c r="T1312">
        <f t="shared" si="477"/>
        <v>-0.49313180524571082</v>
      </c>
      <c r="U1312">
        <f t="shared" si="478"/>
        <v>2.6484608483440821</v>
      </c>
      <c r="V1312">
        <f t="shared" si="479"/>
        <v>21.010075947389602</v>
      </c>
      <c r="W1312">
        <f t="shared" si="480"/>
        <v>-15.048439706482247</v>
      </c>
      <c r="X1312">
        <f t="shared" si="481"/>
        <v>-3.7294229345644467</v>
      </c>
      <c r="Y1312">
        <f t="shared" si="482"/>
        <v>-2.1783460684160985</v>
      </c>
    </row>
    <row r="1313" spans="1:25" x14ac:dyDescent="0.25">
      <c r="A1313">
        <v>1307</v>
      </c>
      <c r="B1313">
        <f t="shared" si="460"/>
        <v>27</v>
      </c>
      <c r="C1313">
        <f t="shared" si="461"/>
        <v>8</v>
      </c>
      <c r="D1313">
        <f>IF(C1313=1,#N/A,VLOOKUP(B1313,Potentiel!$C$4:$BB$54,xy!C1313))</f>
        <v>-21.181203289594603</v>
      </c>
      <c r="E1313">
        <f t="shared" si="462"/>
        <v>12.000000999999999</v>
      </c>
      <c r="F1313">
        <f t="shared" si="463"/>
        <v>-6.9999989999999999</v>
      </c>
      <c r="G1313">
        <f t="shared" si="464"/>
        <v>-21.181203289594603</v>
      </c>
      <c r="H1313">
        <f t="shared" si="465"/>
        <v>1.2516144798113227</v>
      </c>
      <c r="I1313">
        <f t="shared" si="466"/>
        <v>4.3932071334011162</v>
      </c>
      <c r="J1313">
        <f t="shared" si="467"/>
        <v>22.307921436008648</v>
      </c>
      <c r="K1313">
        <f t="shared" si="468"/>
        <v>12.000000999999999</v>
      </c>
      <c r="L1313">
        <f t="shared" si="469"/>
        <v>-18.977325368591575</v>
      </c>
      <c r="M1313">
        <f t="shared" si="470"/>
        <v>-11.726230453549205</v>
      </c>
      <c r="N1313">
        <f t="shared" si="471"/>
        <v>-0.7738599468115438</v>
      </c>
      <c r="O1313">
        <f t="shared" si="472"/>
        <v>-0.7738599468115438</v>
      </c>
      <c r="P1313">
        <f t="shared" si="473"/>
        <v>16.778095978082426</v>
      </c>
      <c r="Q1313">
        <f t="shared" si="474"/>
        <v>9.5420569306035823</v>
      </c>
      <c r="R1313">
        <f t="shared" si="475"/>
        <v>-18.977325368591575</v>
      </c>
      <c r="S1313">
        <f t="shared" si="476"/>
        <v>-3.8403957663226067</v>
      </c>
      <c r="T1313">
        <f t="shared" si="477"/>
        <v>-0.46589593984142236</v>
      </c>
      <c r="U1313">
        <f t="shared" si="478"/>
        <v>2.6756967137483709</v>
      </c>
      <c r="V1313">
        <f t="shared" si="479"/>
        <v>21.241227097610658</v>
      </c>
      <c r="W1313">
        <f t="shared" si="480"/>
        <v>-15.612028626778779</v>
      </c>
      <c r="X1313">
        <f t="shared" si="481"/>
        <v>-3.5226188903435443</v>
      </c>
      <c r="Y1313">
        <f t="shared" si="482"/>
        <v>-3.8403957663226067</v>
      </c>
    </row>
    <row r="1314" spans="1:25" x14ac:dyDescent="0.25">
      <c r="A1314">
        <v>1308</v>
      </c>
      <c r="B1314">
        <f t="shared" si="460"/>
        <v>27</v>
      </c>
      <c r="C1314">
        <f t="shared" si="461"/>
        <v>9</v>
      </c>
      <c r="D1314">
        <f>IF(C1314=1,#N/A,VLOOKUP(B1314,Potentiel!$C$4:$BB$54,xy!C1314))</f>
        <v>-23.504288154878882</v>
      </c>
      <c r="E1314">
        <f t="shared" si="462"/>
        <v>12.000000999999999</v>
      </c>
      <c r="F1314">
        <f t="shared" si="463"/>
        <v>-5.9999989999999999</v>
      </c>
      <c r="G1314">
        <f t="shared" si="464"/>
        <v>-23.504288154878882</v>
      </c>
      <c r="H1314">
        <f t="shared" si="465"/>
        <v>1.3208614758715849</v>
      </c>
      <c r="I1314">
        <f t="shared" si="466"/>
        <v>4.4624541294613778</v>
      </c>
      <c r="J1314">
        <f t="shared" si="467"/>
        <v>24.258020316332097</v>
      </c>
      <c r="K1314">
        <f t="shared" si="468"/>
        <v>12.000000999999999</v>
      </c>
      <c r="L1314">
        <f t="shared" si="469"/>
        <v>-19.704531093127667</v>
      </c>
      <c r="M1314">
        <f t="shared" si="470"/>
        <v>-14.148604315180553</v>
      </c>
      <c r="N1314">
        <f t="shared" si="471"/>
        <v>-0.86738292641338144</v>
      </c>
      <c r="O1314">
        <f t="shared" si="472"/>
        <v>-0.86738292641338144</v>
      </c>
      <c r="P1314">
        <f t="shared" si="473"/>
        <v>18.552170440882293</v>
      </c>
      <c r="Q1314">
        <f t="shared" si="474"/>
        <v>9.0798462076392994</v>
      </c>
      <c r="R1314">
        <f t="shared" si="475"/>
        <v>-19.704531093127667</v>
      </c>
      <c r="S1314">
        <f t="shared" si="476"/>
        <v>-5.7426901911629473</v>
      </c>
      <c r="T1314">
        <f t="shared" si="477"/>
        <v>-0.43179875205326612</v>
      </c>
      <c r="U1314">
        <f t="shared" si="478"/>
        <v>2.7097939015365271</v>
      </c>
      <c r="V1314">
        <f t="shared" si="479"/>
        <v>21.695901750201966</v>
      </c>
      <c r="W1314">
        <f t="shared" si="480"/>
        <v>-16.438466176350531</v>
      </c>
      <c r="X1314">
        <f t="shared" si="481"/>
        <v>-3.3275305700304147</v>
      </c>
      <c r="Y1314">
        <f t="shared" si="482"/>
        <v>-5.7426901911629473</v>
      </c>
    </row>
    <row r="1315" spans="1:25" x14ac:dyDescent="0.25">
      <c r="A1315">
        <v>1309</v>
      </c>
      <c r="B1315">
        <f t="shared" si="460"/>
        <v>27</v>
      </c>
      <c r="C1315">
        <f t="shared" si="461"/>
        <v>10</v>
      </c>
      <c r="D1315">
        <f>IF(C1315=1,#N/A,VLOOKUP(B1315,Potentiel!$C$4:$BB$54,xy!C1315))</f>
        <v>-26.35143642797912</v>
      </c>
      <c r="E1315">
        <f t="shared" si="462"/>
        <v>12.000000999999999</v>
      </c>
      <c r="F1315">
        <f t="shared" si="463"/>
        <v>-4.9999989999999999</v>
      </c>
      <c r="G1315">
        <f t="shared" si="464"/>
        <v>-26.35143642797912</v>
      </c>
      <c r="H1315">
        <f t="shared" si="465"/>
        <v>1.3832824962089043</v>
      </c>
      <c r="I1315">
        <f t="shared" si="466"/>
        <v>4.5248751497986976</v>
      </c>
      <c r="J1315">
        <f t="shared" si="467"/>
        <v>26.821599352347093</v>
      </c>
      <c r="K1315">
        <f t="shared" si="468"/>
        <v>12.000000999999999</v>
      </c>
      <c r="L1315">
        <f t="shared" si="469"/>
        <v>-20.768598282897944</v>
      </c>
      <c r="M1315">
        <f t="shared" si="470"/>
        <v>-16.972434038211333</v>
      </c>
      <c r="N1315">
        <f t="shared" si="471"/>
        <v>-0.95536855529174047</v>
      </c>
      <c r="O1315">
        <f t="shared" si="472"/>
        <v>-0.95536855529174047</v>
      </c>
      <c r="P1315">
        <f t="shared" si="473"/>
        <v>20.786138197881677</v>
      </c>
      <c r="Q1315">
        <f t="shared" si="474"/>
        <v>8.541034095073373</v>
      </c>
      <c r="R1315">
        <f t="shared" si="475"/>
        <v>-20.768598282897944</v>
      </c>
      <c r="S1315">
        <f t="shared" si="476"/>
        <v>-7.9602486052065506</v>
      </c>
      <c r="T1315">
        <f t="shared" si="477"/>
        <v>-0.39016473573088978</v>
      </c>
      <c r="U1315">
        <f t="shared" si="478"/>
        <v>2.7514279178589032</v>
      </c>
      <c r="V1315">
        <f t="shared" si="479"/>
        <v>22.456267233215701</v>
      </c>
      <c r="W1315">
        <f t="shared" si="480"/>
        <v>-17.609829953771264</v>
      </c>
      <c r="X1315">
        <f t="shared" si="481"/>
        <v>-3.147816347216565</v>
      </c>
      <c r="Y1315">
        <f t="shared" si="482"/>
        <v>-7.9602486052065506</v>
      </c>
    </row>
    <row r="1316" spans="1:25" x14ac:dyDescent="0.25">
      <c r="A1316">
        <v>1310</v>
      </c>
      <c r="B1316">
        <f t="shared" si="460"/>
        <v>27</v>
      </c>
      <c r="C1316">
        <f t="shared" si="461"/>
        <v>11</v>
      </c>
      <c r="D1316">
        <f>IF(C1316=1,#N/A,VLOOKUP(B1316,Potentiel!$C$4:$BB$54,xy!C1316))</f>
        <v>-29.894385853121861</v>
      </c>
      <c r="E1316">
        <f t="shared" si="462"/>
        <v>12.000000999999999</v>
      </c>
      <c r="F1316">
        <f t="shared" si="463"/>
        <v>-3.9999989999999999</v>
      </c>
      <c r="G1316">
        <f t="shared" si="464"/>
        <v>-29.894385853121861</v>
      </c>
      <c r="H1316">
        <f t="shared" si="465"/>
        <v>1.4377820294378285</v>
      </c>
      <c r="I1316">
        <f t="shared" si="466"/>
        <v>4.5793746830276216</v>
      </c>
      <c r="J1316">
        <f t="shared" si="467"/>
        <v>30.16080730907801</v>
      </c>
      <c r="K1316">
        <f t="shared" si="468"/>
        <v>12.000000999999999</v>
      </c>
      <c r="L1316">
        <f t="shared" si="469"/>
        <v>-22.279917832006774</v>
      </c>
      <c r="M1316">
        <f t="shared" si="470"/>
        <v>-20.329278367280036</v>
      </c>
      <c r="N1316">
        <f t="shared" si="471"/>
        <v>-1.0375532814159234</v>
      </c>
      <c r="O1316">
        <f t="shared" si="472"/>
        <v>-1.0375532814159234</v>
      </c>
      <c r="P1316">
        <f t="shared" si="473"/>
        <v>23.60676985388643</v>
      </c>
      <c r="Q1316">
        <f t="shared" si="474"/>
        <v>7.9005180010083231</v>
      </c>
      <c r="R1316">
        <f t="shared" si="475"/>
        <v>-22.279917832006774</v>
      </c>
      <c r="S1316">
        <f t="shared" si="476"/>
        <v>-10.596384320419331</v>
      </c>
      <c r="T1316">
        <f t="shared" si="477"/>
        <v>-0.34076928059093875</v>
      </c>
      <c r="U1316">
        <f t="shared" si="478"/>
        <v>2.8008233729988543</v>
      </c>
      <c r="V1316">
        <f t="shared" si="479"/>
        <v>23.63922425303398</v>
      </c>
      <c r="W1316">
        <f t="shared" si="480"/>
        <v>-19.239153709178677</v>
      </c>
      <c r="X1316">
        <f t="shared" si="481"/>
        <v>-2.9885143771798752</v>
      </c>
      <c r="Y1316">
        <f t="shared" si="482"/>
        <v>-10.596384320419331</v>
      </c>
    </row>
    <row r="1317" spans="1:25" x14ac:dyDescent="0.25">
      <c r="A1317">
        <v>1311</v>
      </c>
      <c r="B1317">
        <f t="shared" si="460"/>
        <v>27</v>
      </c>
      <c r="C1317">
        <f t="shared" si="461"/>
        <v>12</v>
      </c>
      <c r="D1317">
        <f>IF(C1317=1,#N/A,VLOOKUP(B1317,Potentiel!$C$4:$BB$54,xy!C1317))</f>
        <v>-34.363414660445713</v>
      </c>
      <c r="E1317">
        <f t="shared" si="462"/>
        <v>12.000000999999999</v>
      </c>
      <c r="F1317">
        <f t="shared" si="463"/>
        <v>-2.9999989999999999</v>
      </c>
      <c r="G1317">
        <f t="shared" si="464"/>
        <v>-34.363414660445713</v>
      </c>
      <c r="H1317">
        <f t="shared" si="465"/>
        <v>1.4837149922742927</v>
      </c>
      <c r="I1317">
        <f t="shared" si="466"/>
        <v>4.625307645864086</v>
      </c>
      <c r="J1317">
        <f t="shared" si="467"/>
        <v>34.494119225249634</v>
      </c>
      <c r="K1317">
        <f t="shared" si="468"/>
        <v>12.000000999999999</v>
      </c>
      <c r="L1317">
        <f t="shared" si="469"/>
        <v>-24.386509733567774</v>
      </c>
      <c r="M1317">
        <f t="shared" si="470"/>
        <v>-24.395540660955653</v>
      </c>
      <c r="N1317">
        <f t="shared" si="471"/>
        <v>-1.1136551503874712</v>
      </c>
      <c r="O1317">
        <f t="shared" si="472"/>
        <v>-1.1136551503874712</v>
      </c>
      <c r="P1317">
        <f t="shared" si="473"/>
        <v>27.187173963844451</v>
      </c>
      <c r="Q1317">
        <f t="shared" si="474"/>
        <v>7.1246385778145491</v>
      </c>
      <c r="R1317">
        <f t="shared" si="475"/>
        <v>-24.386509733567774</v>
      </c>
      <c r="S1317">
        <f t="shared" si="476"/>
        <v>-13.789627202419517</v>
      </c>
      <c r="T1317">
        <f t="shared" si="477"/>
        <v>-0.28424401599653637</v>
      </c>
      <c r="U1317">
        <f t="shared" si="478"/>
        <v>2.8573486375932569</v>
      </c>
      <c r="V1317">
        <f t="shared" si="479"/>
        <v>25.405950717300055</v>
      </c>
      <c r="W1317">
        <f t="shared" si="480"/>
        <v>-21.478001165765093</v>
      </c>
      <c r="X1317">
        <f t="shared" si="481"/>
        <v>-2.8563801782589779</v>
      </c>
      <c r="Y1317">
        <f t="shared" si="482"/>
        <v>-13.789627202419517</v>
      </c>
    </row>
    <row r="1318" spans="1:25" x14ac:dyDescent="0.25">
      <c r="A1318">
        <v>1312</v>
      </c>
      <c r="B1318">
        <f t="shared" si="460"/>
        <v>27</v>
      </c>
      <c r="C1318">
        <f t="shared" si="461"/>
        <v>13</v>
      </c>
      <c r="D1318">
        <f>IF(C1318=1,#N/A,VLOOKUP(B1318,Potentiel!$C$4:$BB$54,xy!C1318))</f>
        <v>-40.037355889918139</v>
      </c>
      <c r="E1318">
        <f t="shared" si="462"/>
        <v>12.000000999999999</v>
      </c>
      <c r="F1318">
        <f t="shared" si="463"/>
        <v>-1.9999990000000001</v>
      </c>
      <c r="G1318">
        <f t="shared" si="464"/>
        <v>-40.037355889918139</v>
      </c>
      <c r="H1318">
        <f t="shared" si="465"/>
        <v>1.520884491053188</v>
      </c>
      <c r="I1318">
        <f t="shared" si="466"/>
        <v>4.6624771446429811</v>
      </c>
      <c r="J1318">
        <f t="shared" si="467"/>
        <v>40.087278064941799</v>
      </c>
      <c r="K1318">
        <f t="shared" si="468"/>
        <v>12.000000999999999</v>
      </c>
      <c r="L1318">
        <f t="shared" si="469"/>
        <v>-27.267604410843287</v>
      </c>
      <c r="M1318">
        <f t="shared" si="470"/>
        <v>-29.384819420063206</v>
      </c>
      <c r="N1318">
        <f t="shared" si="471"/>
        <v>-1.1830917551844442</v>
      </c>
      <c r="O1318">
        <f t="shared" si="472"/>
        <v>-1.1830917551844442</v>
      </c>
      <c r="P1318">
        <f t="shared" si="473"/>
        <v>31.740630686073722</v>
      </c>
      <c r="Q1318">
        <f t="shared" si="474"/>
        <v>6.1726393101357049</v>
      </c>
      <c r="R1318">
        <f t="shared" si="475"/>
        <v>-27.267604410843287</v>
      </c>
      <c r="S1318">
        <f t="shared" si="476"/>
        <v>-17.707716527009918</v>
      </c>
      <c r="T1318">
        <f t="shared" si="477"/>
        <v>-0.22262054616355426</v>
      </c>
      <c r="U1318">
        <f t="shared" si="478"/>
        <v>2.9189721074262387</v>
      </c>
      <c r="V1318">
        <f t="shared" si="479"/>
        <v>27.957534339767388</v>
      </c>
      <c r="W1318">
        <f t="shared" si="480"/>
        <v>-24.50989368228452</v>
      </c>
      <c r="X1318">
        <f t="shared" si="481"/>
        <v>-2.7595936887563099</v>
      </c>
      <c r="Y1318">
        <f t="shared" si="482"/>
        <v>-17.707716527009918</v>
      </c>
    </row>
    <row r="1319" spans="1:25" x14ac:dyDescent="0.25">
      <c r="A1319">
        <v>1313</v>
      </c>
      <c r="B1319">
        <f t="shared" si="460"/>
        <v>27</v>
      </c>
      <c r="C1319">
        <f t="shared" si="461"/>
        <v>14</v>
      </c>
      <c r="D1319">
        <f>IF(C1319=1,#N/A,VLOOKUP(B1319,Potentiel!$C$4:$BB$54,xy!C1319))</f>
        <v>-47.13800273196005</v>
      </c>
      <c r="E1319">
        <f t="shared" si="462"/>
        <v>12.000000999999999</v>
      </c>
      <c r="F1319">
        <f t="shared" si="463"/>
        <v>-0.99999899999999997</v>
      </c>
      <c r="G1319">
        <f t="shared" si="464"/>
        <v>-47.13800273196005</v>
      </c>
      <c r="H1319">
        <f t="shared" si="465"/>
        <v>1.5495852239180543</v>
      </c>
      <c r="I1319">
        <f t="shared" si="466"/>
        <v>4.6911778775078474</v>
      </c>
      <c r="J1319">
        <f t="shared" si="467"/>
        <v>47.148608670439835</v>
      </c>
      <c r="K1319">
        <f t="shared" si="468"/>
        <v>12.000000999999999</v>
      </c>
      <c r="L1319">
        <f t="shared" si="469"/>
        <v>-31.0657677785487</v>
      </c>
      <c r="M1319">
        <f t="shared" si="470"/>
        <v>-35.467018085646266</v>
      </c>
      <c r="N1319">
        <f t="shared" si="471"/>
        <v>-1.2445442811475282</v>
      </c>
      <c r="O1319">
        <f t="shared" si="472"/>
        <v>-1.2445442811475282</v>
      </c>
      <c r="P1319">
        <f t="shared" si="473"/>
        <v>37.442080549664439</v>
      </c>
      <c r="Q1319">
        <f t="shared" si="474"/>
        <v>5.0121010930752377</v>
      </c>
      <c r="R1319">
        <f t="shared" si="475"/>
        <v>-31.0657677785487</v>
      </c>
      <c r="S1319">
        <f t="shared" si="476"/>
        <v>-22.484077763222263</v>
      </c>
      <c r="T1319">
        <f t="shared" si="477"/>
        <v>-0.15995997572885234</v>
      </c>
      <c r="U1319">
        <f t="shared" si="478"/>
        <v>2.981632677860941</v>
      </c>
      <c r="V1319">
        <f t="shared" si="479"/>
        <v>31.467492512717321</v>
      </c>
      <c r="W1319">
        <f t="shared" si="480"/>
        <v>-28.480810328050961</v>
      </c>
      <c r="X1319">
        <f t="shared" si="481"/>
        <v>-2.7046615070783093</v>
      </c>
      <c r="Y1319">
        <f t="shared" si="482"/>
        <v>-22.484077763222263</v>
      </c>
    </row>
    <row r="1320" spans="1:25" x14ac:dyDescent="0.25">
      <c r="A1320">
        <v>1314</v>
      </c>
      <c r="B1320">
        <f t="shared" si="460"/>
        <v>27</v>
      </c>
      <c r="C1320">
        <f t="shared" si="461"/>
        <v>15</v>
      </c>
      <c r="D1320">
        <f>IF(C1320=1,#N/A,VLOOKUP(B1320,Potentiel!$C$4:$BB$54,xy!C1320))</f>
        <v>-55.417066529158994</v>
      </c>
      <c r="E1320">
        <f t="shared" si="462"/>
        <v>12.000000999999999</v>
      </c>
      <c r="F1320">
        <f t="shared" si="463"/>
        <v>9.9999999999999995E-7</v>
      </c>
      <c r="G1320">
        <f t="shared" si="464"/>
        <v>-55.417066529158994</v>
      </c>
      <c r="H1320">
        <f t="shared" si="465"/>
        <v>-1.5707963087499139</v>
      </c>
      <c r="I1320">
        <f t="shared" si="466"/>
        <v>-1.5707963087499139</v>
      </c>
      <c r="J1320">
        <f t="shared" si="467"/>
        <v>55.417066529159001</v>
      </c>
      <c r="K1320">
        <f t="shared" si="468"/>
        <v>12.000000999999999</v>
      </c>
      <c r="L1320">
        <f t="shared" si="469"/>
        <v>-35.621402964073575</v>
      </c>
      <c r="M1320">
        <f t="shared" si="470"/>
        <v>-42.451936511404575</v>
      </c>
      <c r="N1320">
        <f t="shared" si="471"/>
        <v>-1.2953110083807857</v>
      </c>
      <c r="O1320">
        <f t="shared" si="472"/>
        <v>-1.2953110083807857</v>
      </c>
      <c r="P1320">
        <f t="shared" si="473"/>
        <v>44.11538209704554</v>
      </c>
      <c r="Q1320">
        <f t="shared" si="474"/>
        <v>3.6793158254691809</v>
      </c>
      <c r="R1320">
        <f t="shared" si="475"/>
        <v>-35.621402964073575</v>
      </c>
      <c r="S1320">
        <f t="shared" si="476"/>
        <v>-27.969346403933329</v>
      </c>
      <c r="T1320">
        <f t="shared" si="477"/>
        <v>-0.10292448137771917</v>
      </c>
      <c r="U1320">
        <f t="shared" si="478"/>
        <v>3.0386681722120739</v>
      </c>
      <c r="V1320">
        <f t="shared" si="479"/>
        <v>35.810916130035793</v>
      </c>
      <c r="W1320">
        <f t="shared" si="480"/>
        <v>-33.22733333959966</v>
      </c>
      <c r="X1320">
        <f t="shared" si="481"/>
        <v>-2.6842997550338126</v>
      </c>
      <c r="Y1320">
        <f t="shared" si="482"/>
        <v>-27.969346403933329</v>
      </c>
    </row>
    <row r="1321" spans="1:25" x14ac:dyDescent="0.25">
      <c r="A1321">
        <v>1315</v>
      </c>
      <c r="B1321">
        <f t="shared" si="460"/>
        <v>27</v>
      </c>
      <c r="C1321">
        <f t="shared" si="461"/>
        <v>16</v>
      </c>
      <c r="D1321">
        <f>IF(C1321=1,#N/A,VLOOKUP(B1321,Potentiel!$C$4:$BB$54,xy!C1321))</f>
        <v>-63.158808083621906</v>
      </c>
      <c r="E1321">
        <f t="shared" si="462"/>
        <v>12.000000999999999</v>
      </c>
      <c r="F1321">
        <f t="shared" si="463"/>
        <v>1.0000009999999999</v>
      </c>
      <c r="G1321">
        <f t="shared" si="464"/>
        <v>-63.158808083621906</v>
      </c>
      <c r="H1321">
        <f t="shared" si="465"/>
        <v>-1.5549645294532795</v>
      </c>
      <c r="I1321">
        <f t="shared" si="466"/>
        <v>-1.5549645294532795</v>
      </c>
      <c r="J1321">
        <f t="shared" si="467"/>
        <v>63.166724155553489</v>
      </c>
      <c r="K1321">
        <f t="shared" si="468"/>
        <v>12.000000999999999</v>
      </c>
      <c r="L1321">
        <f t="shared" si="469"/>
        <v>-39.83165406955878</v>
      </c>
      <c r="M1321">
        <f t="shared" si="470"/>
        <v>-49.025242218950702</v>
      </c>
      <c r="N1321">
        <f t="shared" si="471"/>
        <v>-1.3307442621596342</v>
      </c>
      <c r="O1321">
        <f t="shared" si="472"/>
        <v>-1.3307442621596342</v>
      </c>
      <c r="P1321">
        <f t="shared" si="473"/>
        <v>50.472511316822619</v>
      </c>
      <c r="Q1321">
        <f t="shared" si="474"/>
        <v>2.425069967109394</v>
      </c>
      <c r="R1321">
        <f t="shared" si="475"/>
        <v>-39.83165406955878</v>
      </c>
      <c r="S1321">
        <f t="shared" si="476"/>
        <v>-33.131374858044488</v>
      </c>
      <c r="T1321">
        <f t="shared" si="477"/>
        <v>-6.0807925354661133E-2</v>
      </c>
      <c r="U1321">
        <f t="shared" si="478"/>
        <v>3.0807847282351322</v>
      </c>
      <c r="V1321">
        <f t="shared" si="479"/>
        <v>39.905408533961591</v>
      </c>
      <c r="W1321">
        <f t="shared" si="480"/>
        <v>-37.620203469527262</v>
      </c>
      <c r="X1321">
        <f t="shared" si="481"/>
        <v>-2.6481749399226175</v>
      </c>
      <c r="Y1321">
        <f t="shared" si="482"/>
        <v>-33.131374858044488</v>
      </c>
    </row>
    <row r="1322" spans="1:25" x14ac:dyDescent="0.25">
      <c r="A1322">
        <v>1316</v>
      </c>
      <c r="B1322">
        <f t="shared" si="460"/>
        <v>27</v>
      </c>
      <c r="C1322">
        <f t="shared" si="461"/>
        <v>17</v>
      </c>
      <c r="D1322">
        <f>IF(C1322=1,#N/A,VLOOKUP(B1322,Potentiel!$C$4:$BB$54,xy!C1322))</f>
        <v>-66.616289374879116</v>
      </c>
      <c r="E1322">
        <f t="shared" si="462"/>
        <v>12.000000999999999</v>
      </c>
      <c r="F1322">
        <f t="shared" si="463"/>
        <v>2.0000010000000001</v>
      </c>
      <c r="G1322">
        <f t="shared" si="464"/>
        <v>-66.616289374879116</v>
      </c>
      <c r="H1322">
        <f t="shared" si="465"/>
        <v>-1.5407826404305913</v>
      </c>
      <c r="I1322">
        <f t="shared" si="466"/>
        <v>-1.5407826404305913</v>
      </c>
      <c r="J1322">
        <f t="shared" si="467"/>
        <v>66.64630532953521</v>
      </c>
      <c r="K1322">
        <f t="shared" si="468"/>
        <v>12.000000999999999</v>
      </c>
      <c r="L1322">
        <f t="shared" si="469"/>
        <v>-41.288035761182961</v>
      </c>
      <c r="M1322">
        <f t="shared" si="470"/>
        <v>-52.316614158992657</v>
      </c>
      <c r="N1322">
        <f t="shared" si="471"/>
        <v>-1.3453238405834225</v>
      </c>
      <c r="O1322">
        <f t="shared" si="472"/>
        <v>-1.3453238405834225</v>
      </c>
      <c r="P1322">
        <f t="shared" si="473"/>
        <v>53.675209743986208</v>
      </c>
      <c r="Q1322">
        <f t="shared" si="474"/>
        <v>1.7970465938194427</v>
      </c>
      <c r="R1322">
        <f t="shared" si="475"/>
        <v>-41.288035761182961</v>
      </c>
      <c r="S1322">
        <f t="shared" si="476"/>
        <v>-35.716094991790143</v>
      </c>
      <c r="T1322">
        <f t="shared" si="477"/>
        <v>-4.3497179693019916E-2</v>
      </c>
      <c r="U1322">
        <f t="shared" si="478"/>
        <v>3.0980954738967732</v>
      </c>
      <c r="V1322">
        <f t="shared" si="479"/>
        <v>41.32712515379071</v>
      </c>
      <c r="W1322">
        <f t="shared" si="480"/>
        <v>-39.193274106356348</v>
      </c>
      <c r="X1322">
        <f t="shared" si="481"/>
        <v>-2.4863656484362013</v>
      </c>
      <c r="Y1322">
        <f t="shared" si="482"/>
        <v>-35.716094991790143</v>
      </c>
    </row>
    <row r="1323" spans="1:25" x14ac:dyDescent="0.25">
      <c r="A1323">
        <v>1317</v>
      </c>
      <c r="B1323">
        <f t="shared" si="460"/>
        <v>27</v>
      </c>
      <c r="C1323">
        <f t="shared" si="461"/>
        <v>18</v>
      </c>
      <c r="D1323">
        <f>IF(C1323=1,#N/A,VLOOKUP(B1323,Potentiel!$C$4:$BB$54,xy!C1323))</f>
        <v>-63.296784600237324</v>
      </c>
      <c r="E1323">
        <f t="shared" si="462"/>
        <v>12.000000999999999</v>
      </c>
      <c r="F1323">
        <f t="shared" si="463"/>
        <v>3.0000010000000001</v>
      </c>
      <c r="G1323">
        <f t="shared" si="464"/>
        <v>-63.296784600237324</v>
      </c>
      <c r="H1323">
        <f t="shared" si="465"/>
        <v>-1.5234359801315804</v>
      </c>
      <c r="I1323">
        <f t="shared" si="466"/>
        <v>-1.5234359801315804</v>
      </c>
      <c r="J1323">
        <f t="shared" si="467"/>
        <v>63.367838425567605</v>
      </c>
      <c r="K1323">
        <f t="shared" si="468"/>
        <v>12.000000999999999</v>
      </c>
      <c r="L1323">
        <f t="shared" si="469"/>
        <v>-38.388254778628934</v>
      </c>
      <c r="M1323">
        <f t="shared" si="470"/>
        <v>-50.41651358215794</v>
      </c>
      <c r="N1323">
        <f t="shared" si="471"/>
        <v>-1.3371269310857481</v>
      </c>
      <c r="O1323">
        <f t="shared" si="472"/>
        <v>-1.3371269310857481</v>
      </c>
      <c r="P1323">
        <f t="shared" si="473"/>
        <v>51.824944435859422</v>
      </c>
      <c r="Q1323">
        <f t="shared" si="474"/>
        <v>2.1596028759996688</v>
      </c>
      <c r="R1323">
        <f t="shared" si="475"/>
        <v>-38.388254778628934</v>
      </c>
      <c r="S1323">
        <f t="shared" si="476"/>
        <v>-34.223942689785694</v>
      </c>
      <c r="T1323">
        <f t="shared" si="477"/>
        <v>-5.6197629788171777E-2</v>
      </c>
      <c r="U1323">
        <f t="shared" si="478"/>
        <v>3.0853950238016212</v>
      </c>
      <c r="V1323">
        <f t="shared" si="479"/>
        <v>38.448953035563306</v>
      </c>
      <c r="W1323">
        <f t="shared" si="480"/>
        <v>-36.305891666261786</v>
      </c>
      <c r="X1323">
        <f t="shared" si="481"/>
        <v>-2.125744451797813</v>
      </c>
      <c r="Y1323">
        <f t="shared" si="482"/>
        <v>-34.223942689785694</v>
      </c>
    </row>
    <row r="1324" spans="1:25" x14ac:dyDescent="0.25">
      <c r="A1324">
        <v>1318</v>
      </c>
      <c r="B1324">
        <f t="shared" si="460"/>
        <v>27</v>
      </c>
      <c r="C1324">
        <f t="shared" si="461"/>
        <v>19</v>
      </c>
      <c r="D1324">
        <f>IF(C1324=1,#N/A,VLOOKUP(B1324,Potentiel!$C$4:$BB$54,xy!C1324))</f>
        <v>-55.611850167935955</v>
      </c>
      <c r="E1324">
        <f t="shared" si="462"/>
        <v>12.000000999999999</v>
      </c>
      <c r="F1324">
        <f t="shared" si="463"/>
        <v>4.0000010000000001</v>
      </c>
      <c r="G1324">
        <f t="shared" si="464"/>
        <v>-55.611850167935955</v>
      </c>
      <c r="H1324">
        <f t="shared" si="465"/>
        <v>-1.4989928478099479</v>
      </c>
      <c r="I1324">
        <f t="shared" si="466"/>
        <v>-1.4989928478099479</v>
      </c>
      <c r="J1324">
        <f t="shared" si="467"/>
        <v>55.755518893657147</v>
      </c>
      <c r="K1324">
        <f t="shared" si="468"/>
        <v>12.000000999999999</v>
      </c>
      <c r="L1324">
        <f t="shared" si="469"/>
        <v>-32.682429701173177</v>
      </c>
      <c r="M1324">
        <f t="shared" si="470"/>
        <v>-45.172299874246306</v>
      </c>
      <c r="N1324">
        <f t="shared" si="471"/>
        <v>-1.3111437683029803</v>
      </c>
      <c r="O1324">
        <f t="shared" si="472"/>
        <v>-1.3111437683029803</v>
      </c>
      <c r="P1324">
        <f t="shared" si="473"/>
        <v>46.739027588609865</v>
      </c>
      <c r="Q1324">
        <f t="shared" si="474"/>
        <v>3.1602460251461886</v>
      </c>
      <c r="R1324">
        <f t="shared" si="475"/>
        <v>-32.682429701173177</v>
      </c>
      <c r="S1324">
        <f t="shared" si="476"/>
        <v>-30.105652504589763</v>
      </c>
      <c r="T1324">
        <f t="shared" si="477"/>
        <v>-9.6395876185049981E-2</v>
      </c>
      <c r="U1324">
        <f t="shared" si="478"/>
        <v>3.045196777404743</v>
      </c>
      <c r="V1324">
        <f t="shared" si="479"/>
        <v>32.834865099640339</v>
      </c>
      <c r="W1324">
        <f t="shared" si="480"/>
        <v>-30.545285943832141</v>
      </c>
      <c r="X1324">
        <f t="shared" si="481"/>
        <v>-1.6370575665765472</v>
      </c>
      <c r="Y1324">
        <f t="shared" si="482"/>
        <v>-30.105652504589763</v>
      </c>
    </row>
    <row r="1325" spans="1:25" x14ac:dyDescent="0.25">
      <c r="A1325">
        <v>1319</v>
      </c>
      <c r="B1325">
        <f t="shared" si="460"/>
        <v>27</v>
      </c>
      <c r="C1325">
        <f t="shared" si="461"/>
        <v>20</v>
      </c>
      <c r="D1325">
        <f>IF(C1325=1,#N/A,VLOOKUP(B1325,Potentiel!$C$4:$BB$54,xy!C1325))</f>
        <v>-47.332395684685288</v>
      </c>
      <c r="E1325">
        <f t="shared" si="462"/>
        <v>12.000000999999999</v>
      </c>
      <c r="F1325">
        <f t="shared" si="463"/>
        <v>5.0000010000000001</v>
      </c>
      <c r="G1325">
        <f t="shared" si="464"/>
        <v>-47.332395684685288</v>
      </c>
      <c r="H1325">
        <f t="shared" si="465"/>
        <v>-1.465550728773068</v>
      </c>
      <c r="I1325">
        <f t="shared" si="466"/>
        <v>-1.465550728773068</v>
      </c>
      <c r="J1325">
        <f t="shared" si="467"/>
        <v>47.595752869889722</v>
      </c>
      <c r="K1325">
        <f t="shared" si="468"/>
        <v>12.000000999999999</v>
      </c>
      <c r="L1325">
        <f t="shared" si="469"/>
        <v>-26.594454501256994</v>
      </c>
      <c r="M1325">
        <f t="shared" si="470"/>
        <v>-39.47265738498217</v>
      </c>
      <c r="N1325">
        <f t="shared" si="471"/>
        <v>-1.275666597290632</v>
      </c>
      <c r="O1325">
        <f t="shared" si="472"/>
        <v>-1.275666597290632</v>
      </c>
      <c r="P1325">
        <f t="shared" si="473"/>
        <v>41.256401988445241</v>
      </c>
      <c r="Q1325">
        <f t="shared" si="474"/>
        <v>4.2477890825281452</v>
      </c>
      <c r="R1325">
        <f t="shared" si="475"/>
        <v>-26.594454501256994</v>
      </c>
      <c r="S1325">
        <f t="shared" si="476"/>
        <v>-25.629713301873775</v>
      </c>
      <c r="T1325">
        <f t="shared" si="477"/>
        <v>-0.1583867423344405</v>
      </c>
      <c r="U1325">
        <f t="shared" si="478"/>
        <v>2.9832059112553528</v>
      </c>
      <c r="V1325">
        <f t="shared" si="479"/>
        <v>26.931556254867147</v>
      </c>
      <c r="W1325">
        <f t="shared" si="480"/>
        <v>-24.393381085656387</v>
      </c>
      <c r="X1325">
        <f t="shared" si="481"/>
        <v>-1.1309296444649903</v>
      </c>
      <c r="Y1325">
        <f t="shared" si="482"/>
        <v>-25.629713301873775</v>
      </c>
    </row>
    <row r="1326" spans="1:25" x14ac:dyDescent="0.25">
      <c r="A1326">
        <v>1320</v>
      </c>
      <c r="B1326">
        <f t="shared" si="460"/>
        <v>27</v>
      </c>
      <c r="C1326">
        <f t="shared" si="461"/>
        <v>21</v>
      </c>
      <c r="D1326">
        <f>IF(C1326=1,#N/A,VLOOKUP(B1326,Potentiel!$C$4:$BB$54,xy!C1326))</f>
        <v>-40.215829368188729</v>
      </c>
      <c r="E1326">
        <f t="shared" si="462"/>
        <v>12.000000999999999</v>
      </c>
      <c r="F1326">
        <f t="shared" si="463"/>
        <v>6.0000010000000001</v>
      </c>
      <c r="G1326">
        <f t="shared" si="464"/>
        <v>-40.215829368188729</v>
      </c>
      <c r="H1326">
        <f t="shared" si="465"/>
        <v>-1.4226937498627681</v>
      </c>
      <c r="I1326">
        <f t="shared" si="466"/>
        <v>-1.4226937498627681</v>
      </c>
      <c r="J1326">
        <f t="shared" si="467"/>
        <v>40.660951092802442</v>
      </c>
      <c r="K1326">
        <f t="shared" si="468"/>
        <v>12.000000999999999</v>
      </c>
      <c r="L1326">
        <f t="shared" si="469"/>
        <v>-21.253969406381451</v>
      </c>
      <c r="M1326">
        <f t="shared" si="470"/>
        <v>-34.663838913828826</v>
      </c>
      <c r="N1326">
        <f t="shared" si="471"/>
        <v>-1.2375267836444435</v>
      </c>
      <c r="O1326">
        <f t="shared" si="472"/>
        <v>-1.2375267836444435</v>
      </c>
      <c r="P1326">
        <f t="shared" si="473"/>
        <v>36.682172130939499</v>
      </c>
      <c r="Q1326">
        <f t="shared" si="474"/>
        <v>5.1653549039570903</v>
      </c>
      <c r="R1326">
        <f t="shared" si="475"/>
        <v>-21.253969406381451</v>
      </c>
      <c r="S1326">
        <f t="shared" si="476"/>
        <v>-21.853339756634281</v>
      </c>
      <c r="T1326">
        <f t="shared" si="477"/>
        <v>-0.2384081024162932</v>
      </c>
      <c r="U1326">
        <f t="shared" si="478"/>
        <v>2.9031845511734997</v>
      </c>
      <c r="V1326">
        <f t="shared" si="479"/>
        <v>21.872633741989834</v>
      </c>
      <c r="W1326">
        <f t="shared" si="480"/>
        <v>-19.006861909416269</v>
      </c>
      <c r="X1326">
        <f t="shared" si="481"/>
        <v>-0.65891659431319027</v>
      </c>
      <c r="Y1326">
        <f t="shared" si="482"/>
        <v>-21.853339756634281</v>
      </c>
    </row>
    <row r="1327" spans="1:25" x14ac:dyDescent="0.25">
      <c r="A1327">
        <v>1321</v>
      </c>
      <c r="B1327">
        <f t="shared" si="460"/>
        <v>27</v>
      </c>
      <c r="C1327">
        <f t="shared" si="461"/>
        <v>22</v>
      </c>
      <c r="D1327">
        <f>IF(C1327=1,#N/A,VLOOKUP(B1327,Potentiel!$C$4:$BB$54,xy!C1327))</f>
        <v>-34.528024792126104</v>
      </c>
      <c r="E1327">
        <f t="shared" si="462"/>
        <v>12.000000999999999</v>
      </c>
      <c r="F1327">
        <f t="shared" si="463"/>
        <v>7.0000010000000001</v>
      </c>
      <c r="G1327">
        <f t="shared" si="464"/>
        <v>-34.528024792126104</v>
      </c>
      <c r="H1327">
        <f t="shared" si="465"/>
        <v>-1.3707734078182736</v>
      </c>
      <c r="I1327">
        <f t="shared" si="466"/>
        <v>-1.3707734078182736</v>
      </c>
      <c r="J1327">
        <f t="shared" si="467"/>
        <v>35.230448621124253</v>
      </c>
      <c r="K1327">
        <f t="shared" si="468"/>
        <v>12.000000999999999</v>
      </c>
      <c r="L1327">
        <f t="shared" si="469"/>
        <v>-16.831874655451017</v>
      </c>
      <c r="M1327">
        <f t="shared" si="470"/>
        <v>-30.949515434475892</v>
      </c>
      <c r="N1327">
        <f t="shared" si="471"/>
        <v>-1.2009136148220663</v>
      </c>
      <c r="O1327">
        <f t="shared" si="472"/>
        <v>-1.2009136148220663</v>
      </c>
      <c r="P1327">
        <f t="shared" si="473"/>
        <v>33.1944653463324</v>
      </c>
      <c r="Q1327">
        <f t="shared" si="474"/>
        <v>5.8740812355559395</v>
      </c>
      <c r="R1327">
        <f t="shared" si="475"/>
        <v>-16.831874655451017</v>
      </c>
      <c r="S1327">
        <f t="shared" si="476"/>
        <v>-18.936475040273688</v>
      </c>
      <c r="T1327">
        <f t="shared" si="477"/>
        <v>-0.3357708026982329</v>
      </c>
      <c r="U1327">
        <f t="shared" si="478"/>
        <v>2.8058218508915602</v>
      </c>
      <c r="V1327">
        <f t="shared" si="479"/>
        <v>17.827418062600223</v>
      </c>
      <c r="W1327">
        <f t="shared" si="480"/>
        <v>-14.56072015749716</v>
      </c>
      <c r="X1327">
        <f t="shared" si="481"/>
        <v>-0.22881817123331416</v>
      </c>
      <c r="Y1327">
        <f t="shared" si="482"/>
        <v>-18.936475040273688</v>
      </c>
    </row>
    <row r="1328" spans="1:25" x14ac:dyDescent="0.25">
      <c r="A1328">
        <v>1322</v>
      </c>
      <c r="B1328">
        <f t="shared" si="460"/>
        <v>27</v>
      </c>
      <c r="C1328">
        <f t="shared" si="461"/>
        <v>23</v>
      </c>
      <c r="D1328">
        <f>IF(C1328=1,#N/A,VLOOKUP(B1328,Potentiel!$C$4:$BB$54,xy!C1328))</f>
        <v>-30.050987006231594</v>
      </c>
      <c r="E1328">
        <f t="shared" si="462"/>
        <v>12.000000999999999</v>
      </c>
      <c r="F1328">
        <f t="shared" si="463"/>
        <v>8.0000009999999993</v>
      </c>
      <c r="G1328">
        <f t="shared" si="464"/>
        <v>-30.050987006231594</v>
      </c>
      <c r="H1328">
        <f t="shared" si="465"/>
        <v>-1.3106163623018932</v>
      </c>
      <c r="I1328">
        <f t="shared" si="466"/>
        <v>-1.3106163623018932</v>
      </c>
      <c r="J1328">
        <f t="shared" si="467"/>
        <v>31.09761785167316</v>
      </c>
      <c r="K1328">
        <f t="shared" si="468"/>
        <v>12.000000999999999</v>
      </c>
      <c r="L1328">
        <f t="shared" si="469"/>
        <v>-13.188045795460589</v>
      </c>
      <c r="M1328">
        <f t="shared" si="470"/>
        <v>-28.162693126644253</v>
      </c>
      <c r="N1328">
        <f t="shared" si="471"/>
        <v>-1.1679980210973864</v>
      </c>
      <c r="O1328">
        <f t="shared" si="472"/>
        <v>-1.1679980210973864</v>
      </c>
      <c r="P1328">
        <f t="shared" si="473"/>
        <v>30.612698478663006</v>
      </c>
      <c r="Q1328">
        <f t="shared" si="474"/>
        <v>6.405832000406237</v>
      </c>
      <c r="R1328">
        <f t="shared" si="475"/>
        <v>-13.188045795460589</v>
      </c>
      <c r="S1328">
        <f t="shared" si="476"/>
        <v>-16.747978614028973</v>
      </c>
      <c r="T1328">
        <f t="shared" si="477"/>
        <v>-0.45216673124135115</v>
      </c>
      <c r="U1328">
        <f t="shared" si="478"/>
        <v>2.689425922348442</v>
      </c>
      <c r="V1328">
        <f t="shared" si="479"/>
        <v>14.661488175509138</v>
      </c>
      <c r="W1328">
        <f t="shared" si="480"/>
        <v>-10.911476673056766</v>
      </c>
      <c r="X1328">
        <f t="shared" si="481"/>
        <v>0.16576079675143662</v>
      </c>
      <c r="Y1328">
        <f t="shared" si="482"/>
        <v>-16.747978614028973</v>
      </c>
    </row>
    <row r="1329" spans="1:25" x14ac:dyDescent="0.25">
      <c r="A1329">
        <v>1323</v>
      </c>
      <c r="B1329">
        <f t="shared" si="460"/>
        <v>27</v>
      </c>
      <c r="C1329">
        <f t="shared" si="461"/>
        <v>24</v>
      </c>
      <c r="D1329">
        <f>IF(C1329=1,#N/A,VLOOKUP(B1329,Potentiel!$C$4:$BB$54,xy!C1329))</f>
        <v>-26.505457261844697</v>
      </c>
      <c r="E1329">
        <f t="shared" si="462"/>
        <v>12.000000999999999</v>
      </c>
      <c r="F1329">
        <f t="shared" si="463"/>
        <v>9.0000009999999993</v>
      </c>
      <c r="G1329">
        <f t="shared" si="464"/>
        <v>-26.505457261844697</v>
      </c>
      <c r="H1329">
        <f t="shared" si="465"/>
        <v>-1.2434587767169762</v>
      </c>
      <c r="I1329">
        <f t="shared" si="466"/>
        <v>-1.2434587767169762</v>
      </c>
      <c r="J1329">
        <f t="shared" si="467"/>
        <v>27.991771695615782</v>
      </c>
      <c r="K1329">
        <f t="shared" si="468"/>
        <v>12.000000999999999</v>
      </c>
      <c r="L1329">
        <f t="shared" si="469"/>
        <v>-10.142978762874632</v>
      </c>
      <c r="M1329">
        <f t="shared" si="470"/>
        <v>-26.08944737773016</v>
      </c>
      <c r="N1329">
        <f t="shared" si="471"/>
        <v>-1.1396938028984156</v>
      </c>
      <c r="O1329">
        <f t="shared" si="472"/>
        <v>-1.1396938028984156</v>
      </c>
      <c r="P1329">
        <f t="shared" si="473"/>
        <v>28.716881593852634</v>
      </c>
      <c r="Q1329">
        <f t="shared" si="474"/>
        <v>6.801425938925223</v>
      </c>
      <c r="R1329">
        <f t="shared" si="475"/>
        <v>-10.142978762874632</v>
      </c>
      <c r="S1329">
        <f t="shared" si="476"/>
        <v>-15.119855105947867</v>
      </c>
      <c r="T1329">
        <f t="shared" si="477"/>
        <v>-0.59068975324475714</v>
      </c>
      <c r="U1329">
        <f t="shared" si="478"/>
        <v>2.5509029003450361</v>
      </c>
      <c r="V1329">
        <f t="shared" si="479"/>
        <v>12.212264859018195</v>
      </c>
      <c r="W1329">
        <f t="shared" si="480"/>
        <v>-7.8753299058767219</v>
      </c>
      <c r="X1329">
        <f t="shared" si="481"/>
        <v>0.53301273667450033</v>
      </c>
      <c r="Y1329">
        <f t="shared" si="482"/>
        <v>-15.119855105947867</v>
      </c>
    </row>
    <row r="1330" spans="1:25" x14ac:dyDescent="0.25">
      <c r="A1330">
        <v>1324</v>
      </c>
      <c r="B1330">
        <f t="shared" si="460"/>
        <v>27</v>
      </c>
      <c r="C1330">
        <f t="shared" si="461"/>
        <v>25</v>
      </c>
      <c r="D1330">
        <f>IF(C1330=1,#N/A,VLOOKUP(B1330,Potentiel!$C$4:$BB$54,xy!C1330))</f>
        <v>-23.659949010760915</v>
      </c>
      <c r="E1330">
        <f t="shared" si="462"/>
        <v>12.000000999999999</v>
      </c>
      <c r="F1330">
        <f t="shared" si="463"/>
        <v>10.000000999999999</v>
      </c>
      <c r="G1330">
        <f t="shared" si="464"/>
        <v>-23.659949010760915</v>
      </c>
      <c r="H1330">
        <f t="shared" si="465"/>
        <v>-1.1709134026441796</v>
      </c>
      <c r="I1330">
        <f t="shared" si="466"/>
        <v>-1.1709134026441796</v>
      </c>
      <c r="J1330">
        <f t="shared" si="467"/>
        <v>25.686440142452735</v>
      </c>
      <c r="K1330">
        <f t="shared" si="468"/>
        <v>12.000000999999999</v>
      </c>
      <c r="L1330">
        <f t="shared" si="469"/>
        <v>-7.5478768726981809</v>
      </c>
      <c r="M1330">
        <f t="shared" si="470"/>
        <v>-24.552449203824761</v>
      </c>
      <c r="N1330">
        <f t="shared" si="471"/>
        <v>-1.116189435604799</v>
      </c>
      <c r="O1330">
        <f t="shared" si="472"/>
        <v>-1.116189435604799</v>
      </c>
      <c r="P1330">
        <f t="shared" si="473"/>
        <v>27.328058582826483</v>
      </c>
      <c r="Q1330">
        <f t="shared" si="474"/>
        <v>7.0946990163837009</v>
      </c>
      <c r="R1330">
        <f t="shared" si="475"/>
        <v>-7.5478768726981809</v>
      </c>
      <c r="S1330">
        <f t="shared" si="476"/>
        <v>-13.9128477552159</v>
      </c>
      <c r="T1330">
        <f t="shared" si="477"/>
        <v>-0.75445871332518921</v>
      </c>
      <c r="U1330">
        <f t="shared" si="478"/>
        <v>2.3871339402646039</v>
      </c>
      <c r="V1330">
        <f t="shared" si="479"/>
        <v>10.358822298817946</v>
      </c>
      <c r="W1330">
        <f t="shared" si="480"/>
        <v>-5.2999208461899974</v>
      </c>
      <c r="X1330">
        <f t="shared" si="481"/>
        <v>0.87972861449301831</v>
      </c>
      <c r="Y1330">
        <f t="shared" si="482"/>
        <v>-13.9128477552159</v>
      </c>
    </row>
    <row r="1331" spans="1:25" x14ac:dyDescent="0.25">
      <c r="A1331">
        <v>1325</v>
      </c>
      <c r="B1331">
        <f t="shared" si="460"/>
        <v>27</v>
      </c>
      <c r="C1331">
        <f t="shared" si="461"/>
        <v>26</v>
      </c>
      <c r="D1331">
        <f>IF(C1331=1,#N/A,VLOOKUP(B1331,Potentiel!$C$4:$BB$54,xy!C1331))</f>
        <v>-21.341623461106323</v>
      </c>
      <c r="E1331">
        <f t="shared" si="462"/>
        <v>12.000000999999999</v>
      </c>
      <c r="F1331">
        <f t="shared" si="463"/>
        <v>11.000000999999999</v>
      </c>
      <c r="G1331">
        <f t="shared" si="464"/>
        <v>-21.341623461106323</v>
      </c>
      <c r="H1331">
        <f t="shared" si="465"/>
        <v>-1.0948851987509656</v>
      </c>
      <c r="I1331">
        <f t="shared" si="466"/>
        <v>-1.0948851987509656</v>
      </c>
      <c r="J1331">
        <f t="shared" si="467"/>
        <v>24.009683753761625</v>
      </c>
      <c r="K1331">
        <f t="shared" si="468"/>
        <v>12.000000999999999</v>
      </c>
      <c r="L1331">
        <f t="shared" si="469"/>
        <v>-5.2916414910415028</v>
      </c>
      <c r="M1331">
        <f t="shared" si="470"/>
        <v>-23.419296408857655</v>
      </c>
      <c r="N1331">
        <f t="shared" si="471"/>
        <v>-1.0972795706959872</v>
      </c>
      <c r="O1331">
        <f t="shared" si="472"/>
        <v>-1.0972795706959872</v>
      </c>
      <c r="P1331">
        <f t="shared" si="473"/>
        <v>26.314700611748066</v>
      </c>
      <c r="Q1331">
        <f t="shared" si="474"/>
        <v>7.3109147627994933</v>
      </c>
      <c r="R1331">
        <f t="shared" si="475"/>
        <v>-5.2916414910415028</v>
      </c>
      <c r="S1331">
        <f t="shared" si="476"/>
        <v>-13.022980885984374</v>
      </c>
      <c r="T1331">
        <f t="shared" si="477"/>
        <v>-0.94427502165967836</v>
      </c>
      <c r="U1331">
        <f t="shared" si="478"/>
        <v>2.1973176319301149</v>
      </c>
      <c r="V1331">
        <f t="shared" si="479"/>
        <v>9.0250176918736003</v>
      </c>
      <c r="W1331">
        <f t="shared" si="480"/>
        <v>-3.0714910601546119</v>
      </c>
      <c r="X1331">
        <f t="shared" si="481"/>
        <v>1.2109788861829316</v>
      </c>
      <c r="Y1331">
        <f t="shared" si="482"/>
        <v>-13.022980885984374</v>
      </c>
    </row>
    <row r="1332" spans="1:25" x14ac:dyDescent="0.25">
      <c r="A1332">
        <v>1326</v>
      </c>
      <c r="B1332">
        <f t="shared" si="460"/>
        <v>27</v>
      </c>
      <c r="C1332">
        <f t="shared" si="461"/>
        <v>27</v>
      </c>
      <c r="D1332">
        <f>IF(C1332=1,#N/A,VLOOKUP(B1332,Potentiel!$C$4:$BB$54,xy!C1332))</f>
        <v>-19.424916962413242</v>
      </c>
      <c r="E1332">
        <f t="shared" si="462"/>
        <v>12.000000999999999</v>
      </c>
      <c r="F1332">
        <f t="shared" si="463"/>
        <v>12.000000999999999</v>
      </c>
      <c r="G1332">
        <f t="shared" si="464"/>
        <v>-19.424916962413242</v>
      </c>
      <c r="H1332">
        <f t="shared" si="465"/>
        <v>-1.0174178565606218</v>
      </c>
      <c r="I1332">
        <f t="shared" si="466"/>
        <v>-1.0174178565606218</v>
      </c>
      <c r="J1332">
        <f t="shared" si="467"/>
        <v>22.832595625479176</v>
      </c>
      <c r="K1332">
        <f t="shared" si="468"/>
        <v>12.000000999999999</v>
      </c>
      <c r="L1332">
        <f t="shared" si="469"/>
        <v>-3.2935618591569367</v>
      </c>
      <c r="M1332">
        <f t="shared" si="470"/>
        <v>-22.593801656130328</v>
      </c>
      <c r="N1332">
        <f t="shared" si="471"/>
        <v>-1.0825644210281049</v>
      </c>
      <c r="O1332">
        <f t="shared" si="472"/>
        <v>-1.0825644210281049</v>
      </c>
      <c r="P1332">
        <f t="shared" si="473"/>
        <v>25.582804718727743</v>
      </c>
      <c r="Q1332">
        <f t="shared" si="474"/>
        <v>7.4684265872560074</v>
      </c>
      <c r="R1332">
        <f t="shared" si="475"/>
        <v>-3.2935618591569367</v>
      </c>
      <c r="S1332">
        <f t="shared" si="476"/>
        <v>-12.37471841472793</v>
      </c>
      <c r="T1332">
        <f t="shared" si="477"/>
        <v>-1.155453558673027</v>
      </c>
      <c r="U1332">
        <f t="shared" si="478"/>
        <v>1.9861390949167661</v>
      </c>
      <c r="V1332">
        <f t="shared" si="479"/>
        <v>8.1624105146289789</v>
      </c>
      <c r="W1332">
        <f t="shared" si="480"/>
        <v>-1.107397501786338</v>
      </c>
      <c r="X1332">
        <f t="shared" si="481"/>
        <v>1.5304471285325776</v>
      </c>
      <c r="Y1332">
        <f t="shared" si="482"/>
        <v>-12.37471841472793</v>
      </c>
    </row>
    <row r="1333" spans="1:25" x14ac:dyDescent="0.25">
      <c r="A1333">
        <v>1327</v>
      </c>
      <c r="B1333">
        <f t="shared" si="460"/>
        <v>27</v>
      </c>
      <c r="C1333">
        <f t="shared" si="461"/>
        <v>28</v>
      </c>
      <c r="D1333">
        <f>IF(C1333=1,#N/A,VLOOKUP(B1333,Potentiel!$C$4:$BB$54,xy!C1333))</f>
        <v>-17.81865351345385</v>
      </c>
      <c r="E1333">
        <f t="shared" si="462"/>
        <v>12.000000999999999</v>
      </c>
      <c r="F1333">
        <f t="shared" si="463"/>
        <v>13.000000999999999</v>
      </c>
      <c r="G1333">
        <f t="shared" si="464"/>
        <v>-17.81865351345385</v>
      </c>
      <c r="H1333">
        <f t="shared" si="465"/>
        <v>-0.94049745789704842</v>
      </c>
      <c r="I1333">
        <f t="shared" si="466"/>
        <v>-0.94049745789704842</v>
      </c>
      <c r="J1333">
        <f t="shared" si="467"/>
        <v>22.056845627435539</v>
      </c>
      <c r="K1333">
        <f t="shared" si="468"/>
        <v>12.000000999999999</v>
      </c>
      <c r="L1333">
        <f t="shared" si="469"/>
        <v>-1.4950311731545016</v>
      </c>
      <c r="M1333">
        <f t="shared" si="470"/>
        <v>-22.006120076556396</v>
      </c>
      <c r="N1333">
        <f t="shared" si="471"/>
        <v>-1.071566489158517</v>
      </c>
      <c r="O1333">
        <f t="shared" si="472"/>
        <v>-1.071566489158517</v>
      </c>
      <c r="P1333">
        <f t="shared" si="473"/>
        <v>25.065301610469788</v>
      </c>
      <c r="Q1333">
        <f t="shared" si="474"/>
        <v>7.5805615190558076</v>
      </c>
      <c r="R1333">
        <f t="shared" si="475"/>
        <v>-1.4950311731545016</v>
      </c>
      <c r="S1333">
        <f t="shared" si="476"/>
        <v>-11.913211043750943</v>
      </c>
      <c r="T1333">
        <f t="shared" si="477"/>
        <v>-1.37607617770577</v>
      </c>
      <c r="U1333">
        <f t="shared" si="478"/>
        <v>1.7655164758840232</v>
      </c>
      <c r="V1333">
        <f t="shared" si="479"/>
        <v>7.7265795247893108</v>
      </c>
      <c r="W1333">
        <f t="shared" si="480"/>
        <v>0.65236973173348833</v>
      </c>
      <c r="X1333">
        <f t="shared" si="481"/>
        <v>1.8408081108762901</v>
      </c>
      <c r="Y1333">
        <f t="shared" si="482"/>
        <v>-11.913211043750943</v>
      </c>
    </row>
    <row r="1334" spans="1:25" x14ac:dyDescent="0.25">
      <c r="A1334">
        <v>1328</v>
      </c>
      <c r="B1334">
        <f t="shared" si="460"/>
        <v>27</v>
      </c>
      <c r="C1334">
        <f t="shared" si="461"/>
        <v>29</v>
      </c>
      <c r="D1334">
        <f>IF(C1334=1,#N/A,VLOOKUP(B1334,Potentiel!$C$4:$BB$54,xy!C1334))</f>
        <v>-16.45595400051759</v>
      </c>
      <c r="E1334">
        <f t="shared" si="462"/>
        <v>12.000000999999999</v>
      </c>
      <c r="F1334">
        <f t="shared" si="463"/>
        <v>14.000000999999999</v>
      </c>
      <c r="G1334">
        <f t="shared" si="464"/>
        <v>-16.45595400051759</v>
      </c>
      <c r="H1334">
        <f t="shared" si="465"/>
        <v>-0.86586355051397235</v>
      </c>
      <c r="I1334">
        <f t="shared" si="466"/>
        <v>-0.86586355051397235</v>
      </c>
      <c r="J1334">
        <f t="shared" si="467"/>
        <v>21.605518972409616</v>
      </c>
      <c r="K1334">
        <f t="shared" si="468"/>
        <v>12.000000999999999</v>
      </c>
      <c r="L1334">
        <f t="shared" si="469"/>
        <v>0.14693963260579138</v>
      </c>
      <c r="M1334">
        <f t="shared" si="470"/>
        <v>-21.605019296717177</v>
      </c>
      <c r="N1334">
        <f t="shared" si="471"/>
        <v>-1.0637964192147913</v>
      </c>
      <c r="O1334">
        <f t="shared" si="472"/>
        <v>-1.0637964192147913</v>
      </c>
      <c r="P1334">
        <f t="shared" si="473"/>
        <v>24.713900598884074</v>
      </c>
      <c r="Q1334">
        <f t="shared" si="474"/>
        <v>7.6570951559016782</v>
      </c>
      <c r="R1334">
        <f t="shared" si="475"/>
        <v>0.14693963260579138</v>
      </c>
      <c r="S1334">
        <f t="shared" si="476"/>
        <v>-11.598225900717157</v>
      </c>
      <c r="T1334">
        <f t="shared" si="477"/>
        <v>1.5516086849456312</v>
      </c>
      <c r="U1334">
        <f t="shared" si="478"/>
        <v>1.5516086849456312</v>
      </c>
      <c r="V1334">
        <f t="shared" si="479"/>
        <v>7.6585049116758599</v>
      </c>
      <c r="W1334">
        <f t="shared" si="480"/>
        <v>2.2518289024510882</v>
      </c>
      <c r="X1334">
        <f t="shared" si="481"/>
        <v>2.1440238210184392</v>
      </c>
      <c r="Y1334">
        <f t="shared" si="482"/>
        <v>-11.598225900717157</v>
      </c>
    </row>
    <row r="1335" spans="1:25" x14ac:dyDescent="0.25">
      <c r="A1335">
        <v>1329</v>
      </c>
      <c r="B1335">
        <f t="shared" si="460"/>
        <v>27</v>
      </c>
      <c r="C1335">
        <f t="shared" si="461"/>
        <v>30</v>
      </c>
      <c r="D1335">
        <f>IF(C1335=1,#N/A,VLOOKUP(B1335,Potentiel!$C$4:$BB$54,xy!C1335))</f>
        <v>-15.287054924274278</v>
      </c>
      <c r="E1335">
        <f t="shared" si="462"/>
        <v>12.000000999999999</v>
      </c>
      <c r="F1335">
        <f t="shared" si="463"/>
        <v>15.000000999999999</v>
      </c>
      <c r="G1335">
        <f t="shared" si="464"/>
        <v>-15.287054924274278</v>
      </c>
      <c r="H1335">
        <f t="shared" si="465"/>
        <v>-0.79487565537530536</v>
      </c>
      <c r="I1335">
        <f t="shared" si="466"/>
        <v>-0.79487565537530536</v>
      </c>
      <c r="J1335">
        <f t="shared" si="467"/>
        <v>21.417144493554211</v>
      </c>
      <c r="K1335">
        <f t="shared" si="468"/>
        <v>12.000000999999999</v>
      </c>
      <c r="L1335">
        <f t="shared" si="469"/>
        <v>1.6643379189080076</v>
      </c>
      <c r="M1335">
        <f t="shared" si="470"/>
        <v>-21.35237826448062</v>
      </c>
      <c r="N1335">
        <f t="shared" si="471"/>
        <v>-1.0587880361110267</v>
      </c>
      <c r="O1335">
        <f t="shared" si="472"/>
        <v>-1.0587880361110267</v>
      </c>
      <c r="P1335">
        <f t="shared" si="473"/>
        <v>24.493347699925902</v>
      </c>
      <c r="Q1335">
        <f t="shared" si="474"/>
        <v>7.7053013374536308</v>
      </c>
      <c r="R1335">
        <f t="shared" si="475"/>
        <v>1.6643379189080076</v>
      </c>
      <c r="S1335">
        <f t="shared" si="476"/>
        <v>-11.399826456799012</v>
      </c>
      <c r="T1335">
        <f t="shared" si="477"/>
        <v>1.3580654351499413</v>
      </c>
      <c r="U1335">
        <f t="shared" si="478"/>
        <v>1.3580654351499413</v>
      </c>
      <c r="V1335">
        <f t="shared" si="479"/>
        <v>7.8830000259596442</v>
      </c>
      <c r="W1335">
        <f t="shared" si="480"/>
        <v>3.7237331769728703</v>
      </c>
      <c r="X1335">
        <f t="shared" si="481"/>
        <v>2.4415541374378393</v>
      </c>
      <c r="Y1335">
        <f t="shared" si="482"/>
        <v>-11.399826456799012</v>
      </c>
    </row>
    <row r="1336" spans="1:25" x14ac:dyDescent="0.25">
      <c r="A1336">
        <v>1330</v>
      </c>
      <c r="B1336">
        <f t="shared" si="460"/>
        <v>27</v>
      </c>
      <c r="C1336">
        <f t="shared" si="461"/>
        <v>31</v>
      </c>
      <c r="D1336">
        <f>IF(C1336=1,#N/A,VLOOKUP(B1336,Potentiel!$C$4:$BB$54,xy!C1336))</f>
        <v>-14.274342139933779</v>
      </c>
      <c r="E1336">
        <f t="shared" si="462"/>
        <v>12.000000999999999</v>
      </c>
      <c r="F1336">
        <f t="shared" si="463"/>
        <v>16.000001000000001</v>
      </c>
      <c r="G1336">
        <f t="shared" si="464"/>
        <v>-14.274342139933779</v>
      </c>
      <c r="H1336">
        <f t="shared" si="465"/>
        <v>-0.72845907301417878</v>
      </c>
      <c r="I1336">
        <f t="shared" si="466"/>
        <v>-0.72845907301417878</v>
      </c>
      <c r="J1336">
        <f t="shared" si="467"/>
        <v>21.441941971936458</v>
      </c>
      <c r="K1336">
        <f t="shared" si="468"/>
        <v>12.000000999999999</v>
      </c>
      <c r="L1336">
        <f t="shared" si="469"/>
        <v>3.0813415919722176</v>
      </c>
      <c r="M1336">
        <f t="shared" si="470"/>
        <v>-21.219382873247572</v>
      </c>
      <c r="N1336">
        <f t="shared" si="471"/>
        <v>-1.0561151455482538</v>
      </c>
      <c r="O1336">
        <f t="shared" si="472"/>
        <v>-1.0561151455482538</v>
      </c>
      <c r="P1336">
        <f t="shared" si="473"/>
        <v>24.377494406141771</v>
      </c>
      <c r="Q1336">
        <f t="shared" si="474"/>
        <v>7.7306780544445202</v>
      </c>
      <c r="R1336">
        <f t="shared" si="475"/>
        <v>3.0813415919722176</v>
      </c>
      <c r="S1336">
        <f t="shared" si="476"/>
        <v>-11.295384943752916</v>
      </c>
      <c r="T1336">
        <f t="shared" si="477"/>
        <v>1.191509336338435</v>
      </c>
      <c r="U1336">
        <f t="shared" si="478"/>
        <v>1.191509336338435</v>
      </c>
      <c r="V1336">
        <f t="shared" si="479"/>
        <v>8.3221421033221965</v>
      </c>
      <c r="W1336">
        <f t="shared" si="480"/>
        <v>5.0928393020640863</v>
      </c>
      <c r="X1336">
        <f t="shared" si="481"/>
        <v>2.7345025211293463</v>
      </c>
      <c r="Y1336">
        <f t="shared" si="482"/>
        <v>-11.295384943752916</v>
      </c>
    </row>
    <row r="1337" spans="1:25" x14ac:dyDescent="0.25">
      <c r="A1337">
        <v>1331</v>
      </c>
      <c r="B1337">
        <f t="shared" si="460"/>
        <v>27</v>
      </c>
      <c r="C1337">
        <f t="shared" si="461"/>
        <v>32</v>
      </c>
      <c r="D1337">
        <f>IF(C1337=1,#N/A,VLOOKUP(B1337,Potentiel!$C$4:$BB$54,xy!C1337))</f>
        <v>-13.388933051512446</v>
      </c>
      <c r="E1337">
        <f t="shared" si="462"/>
        <v>12.000000999999999</v>
      </c>
      <c r="F1337">
        <f t="shared" si="463"/>
        <v>17.000001000000001</v>
      </c>
      <c r="G1337">
        <f t="shared" si="464"/>
        <v>-13.388933051512446</v>
      </c>
      <c r="H1337">
        <f t="shared" si="465"/>
        <v>-0.66712438042541056</v>
      </c>
      <c r="I1337">
        <f t="shared" si="466"/>
        <v>-0.66712438042541056</v>
      </c>
      <c r="J1337">
        <f t="shared" si="467"/>
        <v>21.639398380220356</v>
      </c>
      <c r="K1337">
        <f t="shared" si="468"/>
        <v>12.000000999999999</v>
      </c>
      <c r="L1337">
        <f t="shared" si="469"/>
        <v>4.4165160266322809</v>
      </c>
      <c r="M1337">
        <f t="shared" si="470"/>
        <v>-21.183907770861911</v>
      </c>
      <c r="N1337">
        <f t="shared" si="471"/>
        <v>-1.0553978845609662</v>
      </c>
      <c r="O1337">
        <f t="shared" si="472"/>
        <v>-1.0553978845609662</v>
      </c>
      <c r="P1337">
        <f t="shared" si="473"/>
        <v>24.346621376371399</v>
      </c>
      <c r="Q1337">
        <f t="shared" si="474"/>
        <v>7.7374470230916064</v>
      </c>
      <c r="R1337">
        <f t="shared" si="475"/>
        <v>4.4165160266322809</v>
      </c>
      <c r="S1337">
        <f t="shared" si="476"/>
        <v>-11.267526283883036</v>
      </c>
      <c r="T1337">
        <f t="shared" si="477"/>
        <v>1.0521260132306194</v>
      </c>
      <c r="U1337">
        <f t="shared" si="478"/>
        <v>1.0521260132306194</v>
      </c>
      <c r="V1337">
        <f t="shared" si="479"/>
        <v>8.9091918964993084</v>
      </c>
      <c r="W1337">
        <f t="shared" si="480"/>
        <v>6.3781571241183954</v>
      </c>
      <c r="X1337">
        <f t="shared" si="481"/>
        <v>3.0237162814835132</v>
      </c>
      <c r="Y1337">
        <f t="shared" si="482"/>
        <v>-11.267526283883036</v>
      </c>
    </row>
    <row r="1338" spans="1:25" x14ac:dyDescent="0.25">
      <c r="A1338">
        <v>1332</v>
      </c>
      <c r="B1338">
        <f t="shared" si="460"/>
        <v>27</v>
      </c>
      <c r="C1338">
        <f t="shared" si="461"/>
        <v>33</v>
      </c>
      <c r="D1338">
        <f>IF(C1338=1,#N/A,VLOOKUP(B1338,Potentiel!$C$4:$BB$54,xy!C1338))</f>
        <v>-12.608314979360763</v>
      </c>
      <c r="E1338">
        <f t="shared" si="462"/>
        <v>12.000000999999999</v>
      </c>
      <c r="F1338">
        <f t="shared" si="463"/>
        <v>18.000001000000001</v>
      </c>
      <c r="G1338">
        <f t="shared" si="464"/>
        <v>-12.608314979360763</v>
      </c>
      <c r="H1338">
        <f t="shared" si="465"/>
        <v>-0.61103590006439445</v>
      </c>
      <c r="I1338">
        <f t="shared" si="466"/>
        <v>-0.61103590006439445</v>
      </c>
      <c r="J1338">
        <f t="shared" si="467"/>
        <v>21.976570310646157</v>
      </c>
      <c r="K1338">
        <f t="shared" si="468"/>
        <v>12.000000999999999</v>
      </c>
      <c r="L1338">
        <f t="shared" si="469"/>
        <v>5.6843320944277558</v>
      </c>
      <c r="M1338">
        <f t="shared" si="470"/>
        <v>-21.228707244178405</v>
      </c>
      <c r="N1338">
        <f t="shared" si="471"/>
        <v>-1.056303370899093</v>
      </c>
      <c r="O1338">
        <f t="shared" si="472"/>
        <v>-1.056303370899093</v>
      </c>
      <c r="P1338">
        <f t="shared" si="473"/>
        <v>24.38561123406657</v>
      </c>
      <c r="Q1338">
        <f t="shared" si="474"/>
        <v>7.7288988805946888</v>
      </c>
      <c r="R1338">
        <f t="shared" si="475"/>
        <v>5.6843320944277558</v>
      </c>
      <c r="S1338">
        <f t="shared" si="476"/>
        <v>-11.302707388532321</v>
      </c>
      <c r="T1338">
        <f t="shared" si="477"/>
        <v>0.93666291262229906</v>
      </c>
      <c r="U1338">
        <f t="shared" si="478"/>
        <v>0.93666291262229906</v>
      </c>
      <c r="V1338">
        <f t="shared" si="479"/>
        <v>9.5941393186777972</v>
      </c>
      <c r="W1338">
        <f t="shared" si="480"/>
        <v>7.594503960190325</v>
      </c>
      <c r="X1338">
        <f t="shared" si="481"/>
        <v>3.3098558579180377</v>
      </c>
      <c r="Y1338">
        <f t="shared" si="482"/>
        <v>-11.302707388532321</v>
      </c>
    </row>
    <row r="1339" spans="1:25" x14ac:dyDescent="0.25">
      <c r="A1339">
        <v>1333</v>
      </c>
      <c r="B1339">
        <f t="shared" si="460"/>
        <v>27</v>
      </c>
      <c r="C1339">
        <f t="shared" si="461"/>
        <v>34</v>
      </c>
      <c r="D1339">
        <f>IF(C1339=1,#N/A,VLOOKUP(B1339,Potentiel!$C$4:$BB$54,xy!C1339))</f>
        <v>-11.914702827390494</v>
      </c>
      <c r="E1339">
        <f t="shared" si="462"/>
        <v>12.000000999999999</v>
      </c>
      <c r="F1339">
        <f t="shared" si="463"/>
        <v>19.000001000000001</v>
      </c>
      <c r="G1339">
        <f t="shared" si="464"/>
        <v>-11.914702827390494</v>
      </c>
      <c r="H1339">
        <f t="shared" si="465"/>
        <v>-0.56010053051130437</v>
      </c>
      <c r="I1339">
        <f t="shared" si="466"/>
        <v>-0.56010053051130437</v>
      </c>
      <c r="J1339">
        <f t="shared" si="467"/>
        <v>22.426773764075566</v>
      </c>
      <c r="K1339">
        <f t="shared" si="468"/>
        <v>12.000000999999999</v>
      </c>
      <c r="L1339">
        <f t="shared" si="469"/>
        <v>6.8962218347612412</v>
      </c>
      <c r="M1339">
        <f t="shared" si="470"/>
        <v>-21.340157119168321</v>
      </c>
      <c r="N1339">
        <f t="shared" si="471"/>
        <v>-1.0585434758813648</v>
      </c>
      <c r="O1339">
        <f t="shared" si="472"/>
        <v>-1.0585434758813648</v>
      </c>
      <c r="P1339">
        <f t="shared" si="473"/>
        <v>24.482694497762932</v>
      </c>
      <c r="Q1339">
        <f t="shared" si="474"/>
        <v>7.7076332419130207</v>
      </c>
      <c r="R1339">
        <f t="shared" si="475"/>
        <v>6.8962218347612412</v>
      </c>
      <c r="S1339">
        <f t="shared" si="476"/>
        <v>-11.390229170037879</v>
      </c>
      <c r="T1339">
        <f t="shared" si="477"/>
        <v>0.840902547918567</v>
      </c>
      <c r="U1339">
        <f t="shared" si="478"/>
        <v>0.840902547918567</v>
      </c>
      <c r="V1339">
        <f t="shared" si="479"/>
        <v>10.342411990734092</v>
      </c>
      <c r="W1339">
        <f t="shared" si="480"/>
        <v>8.7535855428575662</v>
      </c>
      <c r="X1339">
        <f t="shared" si="481"/>
        <v>3.5934429998953363</v>
      </c>
      <c r="Y1339">
        <f t="shared" si="482"/>
        <v>-11.390229170037879</v>
      </c>
    </row>
    <row r="1340" spans="1:25" x14ac:dyDescent="0.25">
      <c r="A1340">
        <v>1334</v>
      </c>
      <c r="B1340">
        <f t="shared" si="460"/>
        <v>27</v>
      </c>
      <c r="C1340">
        <f t="shared" si="461"/>
        <v>35</v>
      </c>
      <c r="D1340">
        <f>IF(C1340=1,#N/A,VLOOKUP(B1340,Potentiel!$C$4:$BB$54,xy!C1340))</f>
        <v>-11.29388957429078</v>
      </c>
      <c r="E1340">
        <f t="shared" si="462"/>
        <v>12.000000999999999</v>
      </c>
      <c r="F1340">
        <f t="shared" si="463"/>
        <v>20.000001000000001</v>
      </c>
      <c r="G1340">
        <f t="shared" si="464"/>
        <v>-11.29388957429078</v>
      </c>
      <c r="H1340">
        <f t="shared" si="465"/>
        <v>-0.51405489806639193</v>
      </c>
      <c r="I1340">
        <f t="shared" si="466"/>
        <v>-0.51405489806639193</v>
      </c>
      <c r="J1340">
        <f t="shared" si="467"/>
        <v>22.968499770691924</v>
      </c>
      <c r="K1340">
        <f t="shared" si="468"/>
        <v>12.000000999999999</v>
      </c>
      <c r="L1340">
        <f t="shared" si="469"/>
        <v>8.0613173449019104</v>
      </c>
      <c r="M1340">
        <f t="shared" si="470"/>
        <v>-21.507374186103206</v>
      </c>
      <c r="N1340">
        <f t="shared" si="471"/>
        <v>-1.0618713280232934</v>
      </c>
      <c r="O1340">
        <f t="shared" si="472"/>
        <v>-1.0618713280232934</v>
      </c>
      <c r="P1340">
        <f t="shared" si="473"/>
        <v>24.628584376310783</v>
      </c>
      <c r="Q1340">
        <f t="shared" si="474"/>
        <v>7.6757267213613627</v>
      </c>
      <c r="R1340">
        <f t="shared" si="475"/>
        <v>8.0613173449019104</v>
      </c>
      <c r="S1340">
        <f t="shared" si="476"/>
        <v>-11.521545024789617</v>
      </c>
      <c r="T1340">
        <f t="shared" si="477"/>
        <v>0.76090096518039263</v>
      </c>
      <c r="U1340">
        <f t="shared" si="478"/>
        <v>0.76090096518039263</v>
      </c>
      <c r="V1340">
        <f t="shared" si="479"/>
        <v>11.131110368522865</v>
      </c>
      <c r="W1340">
        <f t="shared" si="480"/>
        <v>9.8647525999073284</v>
      </c>
      <c r="X1340">
        <f t="shared" si="481"/>
        <v>3.8748944892924673</v>
      </c>
      <c r="Y1340">
        <f t="shared" si="482"/>
        <v>-11.521545024789617</v>
      </c>
    </row>
    <row r="1341" spans="1:25" x14ac:dyDescent="0.25">
      <c r="A1341">
        <v>1335</v>
      </c>
      <c r="B1341">
        <f t="shared" si="460"/>
        <v>27</v>
      </c>
      <c r="C1341">
        <f t="shared" si="461"/>
        <v>36</v>
      </c>
      <c r="D1341">
        <f>IF(C1341=1,#N/A,VLOOKUP(B1341,Potentiel!$C$4:$BB$54,xy!C1341))</f>
        <v>-10.734435198320138</v>
      </c>
      <c r="E1341">
        <f t="shared" si="462"/>
        <v>12.000000999999999</v>
      </c>
      <c r="F1341">
        <f t="shared" si="463"/>
        <v>21.000001000000001</v>
      </c>
      <c r="G1341">
        <f t="shared" si="464"/>
        <v>-10.734435198320138</v>
      </c>
      <c r="H1341">
        <f t="shared" si="465"/>
        <v>-0.47253851723932466</v>
      </c>
      <c r="I1341">
        <f t="shared" si="466"/>
        <v>-0.47253851723932466</v>
      </c>
      <c r="J1341">
        <f t="shared" si="467"/>
        <v>23.584489416286615</v>
      </c>
      <c r="K1341">
        <f t="shared" si="468"/>
        <v>12.000000999999999</v>
      </c>
      <c r="L1341">
        <f t="shared" si="469"/>
        <v>9.186972129079729</v>
      </c>
      <c r="M1341">
        <f t="shared" si="470"/>
        <v>-21.721594879898845</v>
      </c>
      <c r="N1341">
        <f t="shared" si="471"/>
        <v>-1.0660773827755174</v>
      </c>
      <c r="O1341">
        <f t="shared" si="472"/>
        <v>-1.0660773827755174</v>
      </c>
      <c r="P1341">
        <f t="shared" si="473"/>
        <v>24.815876130542897</v>
      </c>
      <c r="Q1341">
        <f t="shared" si="474"/>
        <v>7.6348514859893495</v>
      </c>
      <c r="R1341">
        <f t="shared" si="475"/>
        <v>9.186972129079729</v>
      </c>
      <c r="S1341">
        <f t="shared" si="476"/>
        <v>-11.689772909819068</v>
      </c>
      <c r="T1341">
        <f t="shared" si="477"/>
        <v>0.69339039920600709</v>
      </c>
      <c r="U1341">
        <f t="shared" si="478"/>
        <v>0.69339039920600709</v>
      </c>
      <c r="V1341">
        <f t="shared" si="479"/>
        <v>11.945351150703001</v>
      </c>
      <c r="W1341">
        <f t="shared" si="480"/>
        <v>10.93553468499084</v>
      </c>
      <c r="X1341">
        <f t="shared" si="481"/>
        <v>4.1545459343717512</v>
      </c>
      <c r="Y1341">
        <f t="shared" si="482"/>
        <v>-11.689772909819068</v>
      </c>
    </row>
    <row r="1342" spans="1:25" x14ac:dyDescent="0.25">
      <c r="A1342">
        <v>1336</v>
      </c>
      <c r="B1342">
        <f t="shared" si="460"/>
        <v>27</v>
      </c>
      <c r="C1342">
        <f t="shared" si="461"/>
        <v>37</v>
      </c>
      <c r="D1342">
        <f>IF(C1342=1,#N/A,VLOOKUP(B1342,Potentiel!$C$4:$BB$54,xy!C1342))</f>
        <v>-10.227085392435477</v>
      </c>
      <c r="E1342">
        <f t="shared" si="462"/>
        <v>12.000000999999999</v>
      </c>
      <c r="F1342">
        <f t="shared" si="463"/>
        <v>22.000001000000001</v>
      </c>
      <c r="G1342">
        <f t="shared" si="464"/>
        <v>-10.227085392435477</v>
      </c>
      <c r="H1342">
        <f t="shared" si="465"/>
        <v>-0.43514872097439583</v>
      </c>
      <c r="I1342">
        <f t="shared" si="466"/>
        <v>-0.43514872097439583</v>
      </c>
      <c r="J1342">
        <f t="shared" si="467"/>
        <v>24.260942265793556</v>
      </c>
      <c r="K1342">
        <f t="shared" si="468"/>
        <v>12.000000999999999</v>
      </c>
      <c r="L1342">
        <f t="shared" si="469"/>
        <v>10.279134741198241</v>
      </c>
      <c r="M1342">
        <f t="shared" si="470"/>
        <v>-21.975729990069944</v>
      </c>
      <c r="N1342">
        <f t="shared" si="471"/>
        <v>-1.0709854173102942</v>
      </c>
      <c r="O1342">
        <f t="shared" si="472"/>
        <v>-1.0709854173102942</v>
      </c>
      <c r="P1342">
        <f t="shared" si="473"/>
        <v>25.038624814403455</v>
      </c>
      <c r="Q1342">
        <f t="shared" si="474"/>
        <v>7.5863602209276948</v>
      </c>
      <c r="R1342">
        <f t="shared" si="475"/>
        <v>10.279134741198241</v>
      </c>
      <c r="S1342">
        <f t="shared" si="476"/>
        <v>-11.889345655749004</v>
      </c>
      <c r="T1342">
        <f t="shared" si="477"/>
        <v>0.63579936569512296</v>
      </c>
      <c r="U1342">
        <f t="shared" si="478"/>
        <v>0.63579936569512296</v>
      </c>
      <c r="V1342">
        <f t="shared" si="479"/>
        <v>12.775502824913888</v>
      </c>
      <c r="W1342">
        <f t="shared" si="480"/>
        <v>11.972022765674488</v>
      </c>
      <c r="X1342">
        <f t="shared" si="481"/>
        <v>4.4326688225460655</v>
      </c>
      <c r="Y1342">
        <f t="shared" si="482"/>
        <v>-11.889345655749004</v>
      </c>
    </row>
    <row r="1343" spans="1:25" x14ac:dyDescent="0.25">
      <c r="A1343">
        <v>1337</v>
      </c>
      <c r="B1343">
        <f t="shared" si="460"/>
        <v>27</v>
      </c>
      <c r="C1343">
        <f t="shared" si="461"/>
        <v>38</v>
      </c>
      <c r="D1343">
        <f>IF(C1343=1,#N/A,VLOOKUP(B1343,Potentiel!$C$4:$BB$54,xy!C1343))</f>
        <v>-9.7643417276839113</v>
      </c>
      <c r="E1343">
        <f t="shared" si="462"/>
        <v>12.000000999999999</v>
      </c>
      <c r="F1343">
        <f t="shared" si="463"/>
        <v>23.000001000000001</v>
      </c>
      <c r="G1343">
        <f t="shared" si="464"/>
        <v>-9.7643417276839113</v>
      </c>
      <c r="H1343">
        <f t="shared" si="465"/>
        <v>-0.40147805970067602</v>
      </c>
      <c r="I1343">
        <f t="shared" si="466"/>
        <v>-0.40147805970067602</v>
      </c>
      <c r="J1343">
        <f t="shared" si="467"/>
        <v>24.986844846338446</v>
      </c>
      <c r="K1343">
        <f t="shared" si="468"/>
        <v>12.000000999999999</v>
      </c>
      <c r="L1343">
        <f t="shared" si="469"/>
        <v>11.342625078480463</v>
      </c>
      <c r="M1343">
        <f t="shared" si="470"/>
        <v>-22.264035386785036</v>
      </c>
      <c r="N1343">
        <f t="shared" si="471"/>
        <v>-1.0764485516371085</v>
      </c>
      <c r="O1343">
        <f t="shared" si="472"/>
        <v>-1.0764485516371085</v>
      </c>
      <c r="P1343">
        <f t="shared" si="473"/>
        <v>25.292040164921794</v>
      </c>
      <c r="Q1343">
        <f t="shared" si="474"/>
        <v>7.5313489578188522</v>
      </c>
      <c r="R1343">
        <f t="shared" si="475"/>
        <v>11.342625078480463</v>
      </c>
      <c r="S1343">
        <f t="shared" si="476"/>
        <v>-12.115752387389159</v>
      </c>
      <c r="T1343">
        <f t="shared" si="477"/>
        <v>0.5861447483074087</v>
      </c>
      <c r="U1343">
        <f t="shared" si="478"/>
        <v>0.5861447483074087</v>
      </c>
      <c r="V1343">
        <f t="shared" si="479"/>
        <v>13.615298777309775</v>
      </c>
      <c r="W1343">
        <f t="shared" si="480"/>
        <v>12.979152131800939</v>
      </c>
      <c r="X1343">
        <f t="shared" si="481"/>
        <v>4.709483130207758</v>
      </c>
      <c r="Y1343">
        <f t="shared" si="482"/>
        <v>-12.115752387389159</v>
      </c>
    </row>
    <row r="1344" spans="1:25" x14ac:dyDescent="0.25">
      <c r="A1344">
        <v>1338</v>
      </c>
      <c r="B1344">
        <f t="shared" si="460"/>
        <v>27</v>
      </c>
      <c r="C1344">
        <f t="shared" si="461"/>
        <v>39</v>
      </c>
      <c r="D1344">
        <f>IF(C1344=1,#N/A,VLOOKUP(B1344,Potentiel!$C$4:$BB$54,xy!C1344))</f>
        <v>-9.3401278484975432</v>
      </c>
      <c r="E1344">
        <f t="shared" si="462"/>
        <v>12.000000999999999</v>
      </c>
      <c r="F1344">
        <f t="shared" si="463"/>
        <v>24.000001000000001</v>
      </c>
      <c r="G1344">
        <f t="shared" si="464"/>
        <v>-9.3401278484975432</v>
      </c>
      <c r="H1344">
        <f t="shared" si="465"/>
        <v>-0.37113716529748481</v>
      </c>
      <c r="I1344">
        <f t="shared" si="466"/>
        <v>-0.37113716529748481</v>
      </c>
      <c r="J1344">
        <f t="shared" si="467"/>
        <v>25.75340824485723</v>
      </c>
      <c r="K1344">
        <f t="shared" si="468"/>
        <v>12.000000999999999</v>
      </c>
      <c r="L1344">
        <f t="shared" si="469"/>
        <v>12.381348946997502</v>
      </c>
      <c r="M1344">
        <f t="shared" si="470"/>
        <v>-22.581856311626911</v>
      </c>
      <c r="N1344">
        <f t="shared" si="471"/>
        <v>-1.0823453107389605</v>
      </c>
      <c r="O1344">
        <f t="shared" si="472"/>
        <v>-1.0823453107389605</v>
      </c>
      <c r="P1344">
        <f t="shared" si="473"/>
        <v>25.572255639246318</v>
      </c>
      <c r="Q1344">
        <f t="shared" si="474"/>
        <v>7.4707058664401327</v>
      </c>
      <c r="R1344">
        <f t="shared" si="475"/>
        <v>12.381348946997502</v>
      </c>
      <c r="S1344">
        <f t="shared" si="476"/>
        <v>-12.36533771482377</v>
      </c>
      <c r="T1344">
        <f t="shared" si="477"/>
        <v>0.54290390357507823</v>
      </c>
      <c r="U1344">
        <f t="shared" si="478"/>
        <v>0.54290390357507823</v>
      </c>
      <c r="V1344">
        <f t="shared" si="479"/>
        <v>14.460610218458251</v>
      </c>
      <c r="W1344">
        <f t="shared" si="480"/>
        <v>13.960922097907041</v>
      </c>
      <c r="X1344">
        <f t="shared" si="481"/>
        <v>4.9851671153339119</v>
      </c>
      <c r="Y1344">
        <f t="shared" si="482"/>
        <v>-12.36533771482377</v>
      </c>
    </row>
    <row r="1345" spans="1:25" x14ac:dyDescent="0.25">
      <c r="A1345">
        <v>1339</v>
      </c>
      <c r="B1345">
        <f t="shared" si="460"/>
        <v>27</v>
      </c>
      <c r="C1345">
        <f t="shared" si="461"/>
        <v>40</v>
      </c>
      <c r="D1345">
        <f>IF(C1345=1,#N/A,VLOOKUP(B1345,Potentiel!$C$4:$BB$54,xy!C1345))</f>
        <v>-8.9495160157047504</v>
      </c>
      <c r="E1345">
        <f t="shared" si="462"/>
        <v>12.000000999999999</v>
      </c>
      <c r="F1345">
        <f t="shared" si="463"/>
        <v>25.000001000000001</v>
      </c>
      <c r="G1345">
        <f t="shared" si="464"/>
        <v>-8.9495160157047504</v>
      </c>
      <c r="H1345">
        <f t="shared" si="465"/>
        <v>-0.34376674207506852</v>
      </c>
      <c r="I1345">
        <f t="shared" si="466"/>
        <v>-0.34376674207506852</v>
      </c>
      <c r="J1345">
        <f t="shared" si="467"/>
        <v>26.553604028744513</v>
      </c>
      <c r="K1345">
        <f t="shared" si="468"/>
        <v>12.000000999999999</v>
      </c>
      <c r="L1345">
        <f t="shared" si="469"/>
        <v>13.398473836432634</v>
      </c>
      <c r="M1345">
        <f t="shared" si="470"/>
        <v>-22.925417897386016</v>
      </c>
      <c r="N1345">
        <f t="shared" si="471"/>
        <v>-1.088575770565045</v>
      </c>
      <c r="O1345">
        <f t="shared" si="472"/>
        <v>-1.088575770565045</v>
      </c>
      <c r="P1345">
        <f t="shared" si="473"/>
        <v>25.876143641775293</v>
      </c>
      <c r="Q1345">
        <f t="shared" si="474"/>
        <v>7.405151225411462</v>
      </c>
      <c r="R1345">
        <f t="shared" si="475"/>
        <v>13.398473836432634</v>
      </c>
      <c r="S1345">
        <f t="shared" si="476"/>
        <v>-12.635137228239387</v>
      </c>
      <c r="T1345">
        <f t="shared" si="477"/>
        <v>0.50490319215554225</v>
      </c>
      <c r="U1345">
        <f t="shared" si="478"/>
        <v>0.50490319215554225</v>
      </c>
      <c r="V1345">
        <f t="shared" si="479"/>
        <v>15.308669629225875</v>
      </c>
      <c r="W1345">
        <f t="shared" si="480"/>
        <v>14.920575986191855</v>
      </c>
      <c r="X1345">
        <f t="shared" si="481"/>
        <v>5.2598653397110358</v>
      </c>
      <c r="Y1345">
        <f t="shared" si="482"/>
        <v>-12.635137228239387</v>
      </c>
    </row>
    <row r="1346" spans="1:25" x14ac:dyDescent="0.25">
      <c r="A1346">
        <v>1340</v>
      </c>
      <c r="B1346">
        <f t="shared" si="460"/>
        <v>27</v>
      </c>
      <c r="C1346">
        <f t="shared" si="461"/>
        <v>41</v>
      </c>
      <c r="D1346">
        <f>IF(C1346=1,#N/A,VLOOKUP(B1346,Potentiel!$C$4:$BB$54,xy!C1346))</f>
        <v>-8.588495113525866</v>
      </c>
      <c r="E1346">
        <f t="shared" si="462"/>
        <v>12.000000999999999</v>
      </c>
      <c r="F1346">
        <f t="shared" si="463"/>
        <v>26.000001000000001</v>
      </c>
      <c r="G1346">
        <f t="shared" si="464"/>
        <v>-8.588495113525866</v>
      </c>
      <c r="H1346">
        <f t="shared" si="465"/>
        <v>-0.31904216828170945</v>
      </c>
      <c r="I1346">
        <f t="shared" si="466"/>
        <v>-0.31904216828170945</v>
      </c>
      <c r="J1346">
        <f t="shared" si="467"/>
        <v>27.381787748703676</v>
      </c>
      <c r="K1346">
        <f t="shared" si="468"/>
        <v>12.000000999999999</v>
      </c>
      <c r="L1346">
        <f t="shared" si="469"/>
        <v>14.396578042310061</v>
      </c>
      <c r="M1346">
        <f t="shared" si="470"/>
        <v>-23.291647451108616</v>
      </c>
      <c r="N1346">
        <f t="shared" si="471"/>
        <v>-1.0950578987299908</v>
      </c>
      <c r="O1346">
        <f t="shared" si="472"/>
        <v>-1.0950578987299908</v>
      </c>
      <c r="P1346">
        <f t="shared" si="473"/>
        <v>26.201161519801666</v>
      </c>
      <c r="Q1346">
        <f t="shared" si="474"/>
        <v>7.3352713321884533</v>
      </c>
      <c r="R1346">
        <f t="shared" si="475"/>
        <v>14.396578042310061</v>
      </c>
      <c r="S1346">
        <f t="shared" si="476"/>
        <v>-12.922737936492197</v>
      </c>
      <c r="T1346">
        <f t="shared" si="477"/>
        <v>0.47123053996595998</v>
      </c>
      <c r="U1346">
        <f t="shared" si="478"/>
        <v>0.47123053996595998</v>
      </c>
      <c r="V1346">
        <f t="shared" si="479"/>
        <v>16.157588460075033</v>
      </c>
      <c r="W1346">
        <f t="shared" si="480"/>
        <v>15.860753818863991</v>
      </c>
      <c r="X1346">
        <f t="shared" si="481"/>
        <v>5.5336954747585709</v>
      </c>
      <c r="Y1346">
        <f t="shared" si="482"/>
        <v>-12.922737936492197</v>
      </c>
    </row>
    <row r="1347" spans="1:25" x14ac:dyDescent="0.25">
      <c r="A1347">
        <v>1341</v>
      </c>
      <c r="B1347">
        <f t="shared" si="460"/>
        <v>27</v>
      </c>
      <c r="C1347">
        <f t="shared" si="461"/>
        <v>42</v>
      </c>
      <c r="D1347">
        <f>IF(C1347=1,#N/A,VLOOKUP(B1347,Potentiel!$C$4:$BB$54,xy!C1347))</f>
        <v>-8.2537732462297342</v>
      </c>
      <c r="E1347">
        <f t="shared" si="462"/>
        <v>12.000000999999999</v>
      </c>
      <c r="F1347">
        <f t="shared" si="463"/>
        <v>27.000001000000001</v>
      </c>
      <c r="G1347">
        <f t="shared" si="464"/>
        <v>-8.2537732462297342</v>
      </c>
      <c r="H1347">
        <f t="shared" si="465"/>
        <v>-0.29667361010894527</v>
      </c>
      <c r="I1347">
        <f t="shared" si="466"/>
        <v>-0.29667361010894527</v>
      </c>
      <c r="J1347">
        <f t="shared" si="467"/>
        <v>28.233399136486891</v>
      </c>
      <c r="K1347">
        <f t="shared" si="468"/>
        <v>12.000000999999999</v>
      </c>
      <c r="L1347">
        <f t="shared" si="469"/>
        <v>15.377777554418133</v>
      </c>
      <c r="M1347">
        <f t="shared" si="470"/>
        <v>-23.678023234362545</v>
      </c>
      <c r="N1347">
        <f t="shared" si="471"/>
        <v>-1.1017242392229845</v>
      </c>
      <c r="O1347">
        <f t="shared" si="472"/>
        <v>-1.1017242392229845</v>
      </c>
      <c r="P1347">
        <f t="shared" si="473"/>
        <v>26.545221948347191</v>
      </c>
      <c r="Q1347">
        <f t="shared" si="474"/>
        <v>7.2615473571479434</v>
      </c>
      <c r="R1347">
        <f t="shared" si="475"/>
        <v>15.377777554418133</v>
      </c>
      <c r="S1347">
        <f t="shared" si="476"/>
        <v>-13.226159513986548</v>
      </c>
      <c r="T1347">
        <f t="shared" si="477"/>
        <v>0.44116985985016749</v>
      </c>
      <c r="U1347">
        <f t="shared" si="478"/>
        <v>0.44116985985016749</v>
      </c>
      <c r="V1347">
        <f t="shared" si="479"/>
        <v>17.0060610528502</v>
      </c>
      <c r="W1347">
        <f t="shared" si="480"/>
        <v>16.783622244386368</v>
      </c>
      <c r="X1347">
        <f t="shared" si="481"/>
        <v>5.8067540926186929</v>
      </c>
      <c r="Y1347">
        <f t="shared" si="482"/>
        <v>-13.226159513986548</v>
      </c>
    </row>
    <row r="1348" spans="1:25" x14ac:dyDescent="0.25">
      <c r="A1348">
        <v>1342</v>
      </c>
      <c r="B1348">
        <f t="shared" si="460"/>
        <v>27</v>
      </c>
      <c r="C1348">
        <f t="shared" si="461"/>
        <v>43</v>
      </c>
      <c r="D1348">
        <f>IF(C1348=1,#N/A,VLOOKUP(B1348,Potentiel!$C$4:$BB$54,xy!C1348))</f>
        <v>-7.9426139916490328</v>
      </c>
      <c r="E1348">
        <f t="shared" si="462"/>
        <v>12.000000999999999</v>
      </c>
      <c r="F1348">
        <f t="shared" si="463"/>
        <v>28.000001000000001</v>
      </c>
      <c r="G1348">
        <f t="shared" si="464"/>
        <v>-7.9426139916490328</v>
      </c>
      <c r="H1348">
        <f t="shared" si="465"/>
        <v>-0.27640380450061286</v>
      </c>
      <c r="I1348">
        <f t="shared" si="466"/>
        <v>-0.27640380450061286</v>
      </c>
      <c r="J1348">
        <f t="shared" si="467"/>
        <v>29.104727674732505</v>
      </c>
      <c r="K1348">
        <f t="shared" si="468"/>
        <v>12.000000999999999</v>
      </c>
      <c r="L1348">
        <f t="shared" si="469"/>
        <v>16.343831311020889</v>
      </c>
      <c r="M1348">
        <f t="shared" si="470"/>
        <v>-24.082449026152499</v>
      </c>
      <c r="N1348">
        <f t="shared" si="471"/>
        <v>-1.1085190678793262</v>
      </c>
      <c r="O1348">
        <f t="shared" si="472"/>
        <v>-1.1085190678793262</v>
      </c>
      <c r="P1348">
        <f t="shared" si="473"/>
        <v>26.906586091461595</v>
      </c>
      <c r="Q1348">
        <f t="shared" si="474"/>
        <v>7.1843792781121403</v>
      </c>
      <c r="R1348">
        <f t="shared" si="475"/>
        <v>16.343831311020889</v>
      </c>
      <c r="S1348">
        <f t="shared" si="476"/>
        <v>-13.543755794713242</v>
      </c>
      <c r="T1348">
        <f t="shared" si="477"/>
        <v>0.41415278521018029</v>
      </c>
      <c r="U1348">
        <f t="shared" si="478"/>
        <v>0.41415278521018029</v>
      </c>
      <c r="V1348">
        <f t="shared" si="479"/>
        <v>17.85318256039729</v>
      </c>
      <c r="W1348">
        <f t="shared" si="480"/>
        <v>17.690982311567009</v>
      </c>
      <c r="X1348">
        <f t="shared" si="481"/>
        <v>6.0791214698773501</v>
      </c>
      <c r="Y1348">
        <f t="shared" si="482"/>
        <v>-13.543755794713242</v>
      </c>
    </row>
    <row r="1349" spans="1:25" x14ac:dyDescent="0.25">
      <c r="A1349">
        <v>1343</v>
      </c>
      <c r="B1349">
        <f t="shared" si="460"/>
        <v>27</v>
      </c>
      <c r="C1349">
        <f t="shared" si="461"/>
        <v>44</v>
      </c>
      <c r="D1349">
        <f>IF(C1349=1,#N/A,VLOOKUP(B1349,Potentiel!$C$4:$BB$54,xy!C1349))</f>
        <v>-7.6527061084177666</v>
      </c>
      <c r="E1349">
        <f t="shared" si="462"/>
        <v>12.000000999999999</v>
      </c>
      <c r="F1349">
        <f t="shared" si="463"/>
        <v>29.000001000000001</v>
      </c>
      <c r="G1349">
        <f t="shared" si="464"/>
        <v>-7.6527061084177666</v>
      </c>
      <c r="H1349">
        <f t="shared" si="465"/>
        <v>-0.25800492289266919</v>
      </c>
      <c r="I1349">
        <f t="shared" si="466"/>
        <v>-0.25800492289266919</v>
      </c>
      <c r="J1349">
        <f t="shared" si="467"/>
        <v>29.99273193261687</v>
      </c>
      <c r="K1349">
        <f t="shared" si="468"/>
        <v>12.000000999999999</v>
      </c>
      <c r="L1349">
        <f t="shared" si="469"/>
        <v>17.296224949431373</v>
      </c>
      <c r="M1349">
        <f t="shared" si="470"/>
        <v>-24.503154312873338</v>
      </c>
      <c r="N1349">
        <f t="shared" si="471"/>
        <v>-1.1153960762714172</v>
      </c>
      <c r="O1349">
        <f t="shared" si="472"/>
        <v>-1.1153960762714172</v>
      </c>
      <c r="P1349">
        <f t="shared" si="473"/>
        <v>27.283778977269339</v>
      </c>
      <c r="Q1349">
        <f t="shared" si="474"/>
        <v>7.1041049250033383</v>
      </c>
      <c r="R1349">
        <f t="shared" si="475"/>
        <v>17.296224949431373</v>
      </c>
      <c r="S1349">
        <f t="shared" si="476"/>
        <v>-13.874136391245495</v>
      </c>
      <c r="T1349">
        <f t="shared" si="477"/>
        <v>0.38972332594881842</v>
      </c>
      <c r="U1349">
        <f t="shared" si="478"/>
        <v>0.38972332594881842</v>
      </c>
      <c r="V1349">
        <f t="shared" si="479"/>
        <v>18.698334265029839</v>
      </c>
      <c r="W1349">
        <f t="shared" si="480"/>
        <v>18.584355225195505</v>
      </c>
      <c r="X1349">
        <f t="shared" si="481"/>
        <v>6.3508654098758406</v>
      </c>
      <c r="Y1349">
        <f t="shared" si="482"/>
        <v>-13.874136391245495</v>
      </c>
    </row>
    <row r="1350" spans="1:25" x14ac:dyDescent="0.25">
      <c r="A1350">
        <v>1344</v>
      </c>
      <c r="B1350">
        <f t="shared" si="460"/>
        <v>27</v>
      </c>
      <c r="C1350">
        <f t="shared" si="461"/>
        <v>45</v>
      </c>
      <c r="D1350">
        <f>IF(C1350=1,#N/A,VLOOKUP(B1350,Potentiel!$C$4:$BB$54,xy!C1350))</f>
        <v>-7.3820644692221711</v>
      </c>
      <c r="E1350">
        <f t="shared" si="462"/>
        <v>12.000000999999999</v>
      </c>
      <c r="F1350">
        <f t="shared" si="463"/>
        <v>30.000001000000001</v>
      </c>
      <c r="G1350">
        <f t="shared" si="464"/>
        <v>-7.3820644692221711</v>
      </c>
      <c r="H1350">
        <f t="shared" si="465"/>
        <v>-0.24127530854837465</v>
      </c>
      <c r="I1350">
        <f t="shared" si="466"/>
        <v>-0.24127530854837465</v>
      </c>
      <c r="J1350">
        <f t="shared" si="467"/>
        <v>30.894901453601587</v>
      </c>
      <c r="K1350">
        <f t="shared" si="468"/>
        <v>12.000000999999999</v>
      </c>
      <c r="L1350">
        <f t="shared" si="469"/>
        <v>18.236234484890534</v>
      </c>
      <c r="M1350">
        <f t="shared" si="470"/>
        <v>-24.938618398777482</v>
      </c>
      <c r="N1350">
        <f t="shared" si="471"/>
        <v>-1.1223165638487138</v>
      </c>
      <c r="O1350">
        <f t="shared" si="472"/>
        <v>-1.1223165638487138</v>
      </c>
      <c r="P1350">
        <f t="shared" si="473"/>
        <v>27.675525498892405</v>
      </c>
      <c r="Q1350">
        <f t="shared" si="474"/>
        <v>7.0210144602493987</v>
      </c>
      <c r="R1350">
        <f t="shared" si="475"/>
        <v>18.236234484890534</v>
      </c>
      <c r="S1350">
        <f t="shared" si="476"/>
        <v>-14.216107098556453</v>
      </c>
      <c r="T1350">
        <f t="shared" si="477"/>
        <v>0.36751190739748635</v>
      </c>
      <c r="U1350">
        <f t="shared" si="478"/>
        <v>0.36751190739748635</v>
      </c>
      <c r="V1350">
        <f t="shared" si="479"/>
        <v>19.541107753629063</v>
      </c>
      <c r="W1350">
        <f t="shared" si="480"/>
        <v>19.465047549450791</v>
      </c>
      <c r="X1350">
        <f t="shared" si="481"/>
        <v>6.6220441489657649</v>
      </c>
      <c r="Y1350">
        <f t="shared" si="482"/>
        <v>-14.216107098556453</v>
      </c>
    </row>
    <row r="1351" spans="1:25" x14ac:dyDescent="0.25">
      <c r="A1351">
        <v>1345</v>
      </c>
      <c r="B1351">
        <f t="shared" si="460"/>
        <v>27</v>
      </c>
      <c r="C1351">
        <f t="shared" si="461"/>
        <v>46</v>
      </c>
      <c r="D1351">
        <f>IF(C1351=1,#N/A,VLOOKUP(B1351,Potentiel!$C$4:$BB$54,xy!C1351))</f>
        <v>-7.1289576824858418</v>
      </c>
      <c r="E1351">
        <f t="shared" si="462"/>
        <v>12.000000999999999</v>
      </c>
      <c r="F1351">
        <f t="shared" si="463"/>
        <v>31.000001000000001</v>
      </c>
      <c r="G1351">
        <f t="shared" si="464"/>
        <v>-7.1289576824858418</v>
      </c>
      <c r="H1351">
        <f t="shared" si="465"/>
        <v>-0.22603644686847588</v>
      </c>
      <c r="I1351">
        <f t="shared" si="466"/>
        <v>-0.22603644686847588</v>
      </c>
      <c r="J1351">
        <f t="shared" si="467"/>
        <v>31.809151193307169</v>
      </c>
      <c r="K1351">
        <f t="shared" si="468"/>
        <v>12.000000999999999</v>
      </c>
      <c r="L1351">
        <f t="shared" si="469"/>
        <v>19.164972834451198</v>
      </c>
      <c r="M1351">
        <f t="shared" si="470"/>
        <v>-25.387514960968954</v>
      </c>
      <c r="N1351">
        <f t="shared" si="471"/>
        <v>-1.1292480629460027</v>
      </c>
      <c r="O1351">
        <f t="shared" si="472"/>
        <v>-1.1292480629460027</v>
      </c>
      <c r="P1351">
        <f t="shared" si="473"/>
        <v>28.080704049105027</v>
      </c>
      <c r="Q1351">
        <f t="shared" si="474"/>
        <v>6.9353609581896638</v>
      </c>
      <c r="R1351">
        <f t="shared" si="475"/>
        <v>19.164972834451198</v>
      </c>
      <c r="S1351">
        <f t="shared" si="476"/>
        <v>-14.568626352959136</v>
      </c>
      <c r="T1351">
        <f t="shared" si="477"/>
        <v>0.3472161473935948</v>
      </c>
      <c r="U1351">
        <f t="shared" si="478"/>
        <v>0.3472161473935948</v>
      </c>
      <c r="V1351">
        <f t="shared" si="479"/>
        <v>20.381251565240881</v>
      </c>
      <c r="W1351">
        <f t="shared" si="480"/>
        <v>20.334198845608217</v>
      </c>
      <c r="X1351">
        <f t="shared" si="481"/>
        <v>6.8927084798231597</v>
      </c>
      <c r="Y1351">
        <f t="shared" si="482"/>
        <v>-14.568626352959136</v>
      </c>
    </row>
    <row r="1352" spans="1:25" x14ac:dyDescent="0.25">
      <c r="A1352">
        <v>1346</v>
      </c>
      <c r="B1352">
        <f t="shared" ref="B1352:B1415" si="483">INT(A1352/50)+1</f>
        <v>27</v>
      </c>
      <c r="C1352">
        <f t="shared" ref="C1352:C1415" si="484">MOD(A1352,50)+1</f>
        <v>47</v>
      </c>
      <c r="D1352">
        <f>IF(C1352=1,#N/A,VLOOKUP(B1352,Potentiel!$C$4:$BB$54,xy!C1352))</f>
        <v>-6.8918566401895465</v>
      </c>
      <c r="E1352">
        <f t="shared" ref="E1352:E1415" si="485">B1352-$I$2/2+0.000001</f>
        <v>12.000000999999999</v>
      </c>
      <c r="F1352">
        <f t="shared" ref="F1352:F1415" si="486">C1352-$I$2/2+0.000001</f>
        <v>32.000000999999997</v>
      </c>
      <c r="G1352">
        <f t="shared" ref="G1352:G1415" si="487">D1352</f>
        <v>-6.8918566401895465</v>
      </c>
      <c r="H1352">
        <f t="shared" ref="H1352:H1415" si="488">ATAN(G1352/F1352)</f>
        <v>-0.21213027605727885</v>
      </c>
      <c r="I1352">
        <f t="shared" ref="I1352:I1415" si="489">IF(F1352&gt;0,H1352,PI()+H1352)</f>
        <v>-0.21213027605727885</v>
      </c>
      <c r="J1352">
        <f t="shared" ref="J1352:J1415" si="490">SQRT(F1352^2+G1352^2)</f>
        <v>32.733740268245022</v>
      </c>
      <c r="K1352">
        <f t="shared" ref="K1352:K1415" si="491">E1352</f>
        <v>12.000000999999999</v>
      </c>
      <c r="L1352">
        <f t="shared" ref="L1352:L1415" si="492">J1352*COS(I1352+$C$2)</f>
        <v>20.083422889801998</v>
      </c>
      <c r="M1352">
        <f t="shared" ref="M1352:M1415" si="493">J1352*SIN(I1352+$C$2)</f>
        <v>-25.848672634746698</v>
      </c>
      <c r="N1352">
        <f t="shared" ref="N1352:N1415" si="494">ATAN(M1352/K1352)</f>
        <v>-1.1361632992261594</v>
      </c>
      <c r="O1352">
        <f t="shared" ref="O1352:O1415" si="495">IF(K1352&gt;0,N1352,PI()+N1352)</f>
        <v>-1.1361632992261594</v>
      </c>
      <c r="P1352">
        <f t="shared" ref="P1352:P1415" si="496">SQRT(K1352^2+M1352^2)</f>
        <v>28.49831400238098</v>
      </c>
      <c r="Q1352">
        <f t="shared" ref="Q1352:Q1415" si="497">P1352*COS(O1352+$C$3)</f>
        <v>6.8473679257459477</v>
      </c>
      <c r="R1352">
        <f t="shared" ref="R1352:R1415" si="498">L1352</f>
        <v>20.083422889801998</v>
      </c>
      <c r="S1352">
        <f t="shared" ref="S1352:S1415" si="499">$R$3*(P1352*SIN(O1352+$C$3)+$P$2-15)</f>
        <v>-14.930774279707714</v>
      </c>
      <c r="T1352">
        <f t="shared" ref="T1352:T1415" si="500">ATAN(Q1352/R1352)</f>
        <v>0.32858646943046704</v>
      </c>
      <c r="U1352">
        <f t="shared" ref="U1352:U1415" si="501">IF(R1352&gt;0,T1352,PI()+T1352)</f>
        <v>0.32858646943046704</v>
      </c>
      <c r="V1352">
        <f t="shared" ref="V1352:V1415" si="502">SQRT(Q1352^2+R1352^2)</f>
        <v>21.218631494070422</v>
      </c>
      <c r="W1352">
        <f t="shared" ref="W1352:W1415" si="503">V1352*SIN(U1352+$C$4)</f>
        <v>21.192815536656266</v>
      </c>
      <c r="X1352">
        <f t="shared" ref="X1352:X1415" si="504">$R$3*(V1352*COS(U1352+$C$4)+$O$2-15)</f>
        <v>7.1629032608667389</v>
      </c>
      <c r="Y1352">
        <f t="shared" ref="Y1352:Y1415" si="505">S1352</f>
        <v>-14.930774279707714</v>
      </c>
    </row>
    <row r="1353" spans="1:25" x14ac:dyDescent="0.25">
      <c r="A1353">
        <v>1347</v>
      </c>
      <c r="B1353">
        <f t="shared" si="483"/>
        <v>27</v>
      </c>
      <c r="C1353">
        <f t="shared" si="484"/>
        <v>48</v>
      </c>
      <c r="D1353">
        <f>IF(C1353=1,#N/A,VLOOKUP(B1353,Potentiel!$C$4:$BB$54,xy!C1353))</f>
        <v>-6.6693982891047314</v>
      </c>
      <c r="E1353">
        <f t="shared" si="485"/>
        <v>12.000000999999999</v>
      </c>
      <c r="F1353">
        <f t="shared" si="486"/>
        <v>33.000000999999997</v>
      </c>
      <c r="G1353">
        <f t="shared" si="487"/>
        <v>-6.6693982891047314</v>
      </c>
      <c r="H1353">
        <f t="shared" si="488"/>
        <v>-0.19941682844130776</v>
      </c>
      <c r="I1353">
        <f t="shared" si="489"/>
        <v>-0.19941682844130776</v>
      </c>
      <c r="J1353">
        <f t="shared" si="490"/>
        <v>33.667208668654339</v>
      </c>
      <c r="K1353">
        <f t="shared" si="491"/>
        <v>12.000000999999999</v>
      </c>
      <c r="L1353">
        <f t="shared" si="492"/>
        <v>20.992460804669594</v>
      </c>
      <c r="M1353">
        <f t="shared" si="493"/>
        <v>-26.321047260759304</v>
      </c>
      <c r="N1353">
        <f t="shared" si="494"/>
        <v>-1.1430393946896917</v>
      </c>
      <c r="O1353">
        <f t="shared" si="495"/>
        <v>-1.1430393946896917</v>
      </c>
      <c r="P1353">
        <f t="shared" si="496"/>
        <v>28.927453273717784</v>
      </c>
      <c r="Q1353">
        <f t="shared" si="497"/>
        <v>6.7572345979151116</v>
      </c>
      <c r="R1353">
        <f t="shared" si="498"/>
        <v>20.992460804669594</v>
      </c>
      <c r="S1353">
        <f t="shared" si="499"/>
        <v>-15.301730898639631</v>
      </c>
      <c r="T1353">
        <f t="shared" si="500"/>
        <v>0.3114152090828976</v>
      </c>
      <c r="U1353">
        <f t="shared" si="501"/>
        <v>0.3114152090828976</v>
      </c>
      <c r="V1353">
        <f t="shared" si="502"/>
        <v>22.053199995620822</v>
      </c>
      <c r="W1353">
        <f t="shared" si="503"/>
        <v>22.041794752219847</v>
      </c>
      <c r="X1353">
        <f t="shared" si="504"/>
        <v>7.4326684790769235</v>
      </c>
      <c r="Y1353">
        <f t="shared" si="505"/>
        <v>-15.301730898639631</v>
      </c>
    </row>
    <row r="1354" spans="1:25" x14ac:dyDescent="0.25">
      <c r="A1354">
        <v>1348</v>
      </c>
      <c r="B1354">
        <f t="shared" si="483"/>
        <v>27</v>
      </c>
      <c r="C1354">
        <f t="shared" si="484"/>
        <v>49</v>
      </c>
      <c r="D1354">
        <f>IF(C1354=1,#N/A,VLOOKUP(B1354,Potentiel!$C$4:$BB$54,xy!C1354))</f>
        <v>-6.4603598267993938</v>
      </c>
      <c r="E1354">
        <f t="shared" si="485"/>
        <v>12.000000999999999</v>
      </c>
      <c r="F1354">
        <f t="shared" si="486"/>
        <v>34.000000999999997</v>
      </c>
      <c r="G1354">
        <f t="shared" si="487"/>
        <v>-6.4603598267993938</v>
      </c>
      <c r="H1354">
        <f t="shared" si="488"/>
        <v>-0.18777215550123411</v>
      </c>
      <c r="I1354">
        <f t="shared" si="489"/>
        <v>-0.18777215550123411</v>
      </c>
      <c r="J1354">
        <f t="shared" si="490"/>
        <v>34.608327279597383</v>
      </c>
      <c r="K1354">
        <f t="shared" si="491"/>
        <v>12.000000999999999</v>
      </c>
      <c r="L1354">
        <f t="shared" si="492"/>
        <v>21.892872581306371</v>
      </c>
      <c r="M1354">
        <f t="shared" si="493"/>
        <v>-26.8037021179987</v>
      </c>
      <c r="N1354">
        <f t="shared" si="494"/>
        <v>-1.1498572387959307</v>
      </c>
      <c r="O1354">
        <f t="shared" si="495"/>
        <v>-1.1498572387959307</v>
      </c>
      <c r="P1354">
        <f t="shared" si="496"/>
        <v>29.367302757155091</v>
      </c>
      <c r="Q1354">
        <f t="shared" si="497"/>
        <v>6.6651397094916511</v>
      </c>
      <c r="R1354">
        <f t="shared" si="498"/>
        <v>21.892872581306371</v>
      </c>
      <c r="S1354">
        <f t="shared" si="499"/>
        <v>-15.680760601111027</v>
      </c>
      <c r="T1354">
        <f t="shared" si="500"/>
        <v>0.29552827070309928</v>
      </c>
      <c r="U1354">
        <f t="shared" si="501"/>
        <v>0.29552827070309928</v>
      </c>
      <c r="V1354">
        <f t="shared" si="502"/>
        <v>22.884972300799465</v>
      </c>
      <c r="W1354">
        <f t="shared" si="503"/>
        <v>22.881941312143244</v>
      </c>
      <c r="X1354">
        <f t="shared" si="504"/>
        <v>7.7020400069903934</v>
      </c>
      <c r="Y1354">
        <f t="shared" si="505"/>
        <v>-15.680760601111027</v>
      </c>
    </row>
    <row r="1355" spans="1:25" x14ac:dyDescent="0.25">
      <c r="A1355">
        <v>1349</v>
      </c>
      <c r="B1355">
        <f t="shared" si="483"/>
        <v>27</v>
      </c>
      <c r="C1355">
        <f t="shared" si="484"/>
        <v>50</v>
      </c>
      <c r="D1355">
        <f>IF(C1355=1,#N/A,VLOOKUP(B1355,Potentiel!$C$4:$BB$54,xy!C1355))</f>
        <v>-6.2636397292668518</v>
      </c>
      <c r="E1355">
        <f t="shared" si="485"/>
        <v>12.000000999999999</v>
      </c>
      <c r="F1355">
        <f t="shared" si="486"/>
        <v>35.000000999999997</v>
      </c>
      <c r="G1355">
        <f t="shared" si="487"/>
        <v>-6.2636397292668518</v>
      </c>
      <c r="H1355">
        <f t="shared" si="488"/>
        <v>-0.17708648933250051</v>
      </c>
      <c r="I1355">
        <f t="shared" si="489"/>
        <v>-0.17708648933250051</v>
      </c>
      <c r="J1355">
        <f t="shared" si="490"/>
        <v>35.55605788973309</v>
      </c>
      <c r="K1355">
        <f t="shared" si="491"/>
        <v>12.000000999999999</v>
      </c>
      <c r="L1355">
        <f t="shared" si="492"/>
        <v>22.78536626569559</v>
      </c>
      <c r="M1355">
        <f t="shared" si="493"/>
        <v>-27.295793390120611</v>
      </c>
      <c r="N1355">
        <f t="shared" si="494"/>
        <v>-1.1566009746668684</v>
      </c>
      <c r="O1355">
        <f t="shared" si="495"/>
        <v>-1.1566009746668684</v>
      </c>
      <c r="P1355">
        <f t="shared" si="496"/>
        <v>29.81711523263364</v>
      </c>
      <c r="Q1355">
        <f t="shared" si="497"/>
        <v>6.5712442682245022</v>
      </c>
      <c r="R1355">
        <f t="shared" si="498"/>
        <v>22.78536626569559</v>
      </c>
      <c r="S1355">
        <f t="shared" si="499"/>
        <v>-16.067200736672792</v>
      </c>
      <c r="T1355">
        <f t="shared" si="500"/>
        <v>0.28077866931314249</v>
      </c>
      <c r="U1355">
        <f t="shared" si="501"/>
        <v>0.28077866931314249</v>
      </c>
      <c r="V1355">
        <f t="shared" si="502"/>
        <v>23.714007824376122</v>
      </c>
      <c r="W1355">
        <f t="shared" si="503"/>
        <v>23.713980213659315</v>
      </c>
      <c r="X1355">
        <f t="shared" si="504"/>
        <v>7.9710501592797955</v>
      </c>
      <c r="Y1355">
        <f t="shared" si="505"/>
        <v>-16.067200736672792</v>
      </c>
    </row>
    <row r="1356" spans="1:25" x14ac:dyDescent="0.25">
      <c r="A1356">
        <v>1350</v>
      </c>
      <c r="B1356">
        <f t="shared" si="483"/>
        <v>28</v>
      </c>
      <c r="C1356">
        <f t="shared" si="484"/>
        <v>1</v>
      </c>
      <c r="D1356" t="e">
        <f>IF(C1356=1,#N/A,VLOOKUP(B1356,Potentiel!$C$4:$BB$54,xy!C1356))</f>
        <v>#N/A</v>
      </c>
      <c r="E1356">
        <f t="shared" si="485"/>
        <v>13.000000999999999</v>
      </c>
      <c r="F1356">
        <f t="shared" si="486"/>
        <v>-13.999999000000001</v>
      </c>
      <c r="G1356" t="e">
        <f t="shared" si="487"/>
        <v>#N/A</v>
      </c>
      <c r="H1356" t="e">
        <f t="shared" si="488"/>
        <v>#N/A</v>
      </c>
      <c r="I1356" t="e">
        <f t="shared" si="489"/>
        <v>#N/A</v>
      </c>
      <c r="J1356" t="e">
        <f t="shared" si="490"/>
        <v>#N/A</v>
      </c>
      <c r="K1356">
        <f t="shared" si="491"/>
        <v>13.000000999999999</v>
      </c>
      <c r="L1356" t="e">
        <f t="shared" si="492"/>
        <v>#N/A</v>
      </c>
      <c r="M1356" t="e">
        <f t="shared" si="493"/>
        <v>#N/A</v>
      </c>
      <c r="N1356" t="e">
        <f t="shared" si="494"/>
        <v>#N/A</v>
      </c>
      <c r="O1356" t="e">
        <f t="shared" si="495"/>
        <v>#N/A</v>
      </c>
      <c r="P1356" t="e">
        <f t="shared" si="496"/>
        <v>#N/A</v>
      </c>
      <c r="Q1356" t="e">
        <f t="shared" si="497"/>
        <v>#N/A</v>
      </c>
      <c r="R1356" t="e">
        <f t="shared" si="498"/>
        <v>#N/A</v>
      </c>
      <c r="S1356" t="e">
        <f t="shared" si="499"/>
        <v>#N/A</v>
      </c>
      <c r="T1356" t="e">
        <f t="shared" si="500"/>
        <v>#N/A</v>
      </c>
      <c r="U1356" t="e">
        <f t="shared" si="501"/>
        <v>#N/A</v>
      </c>
      <c r="V1356" t="e">
        <f t="shared" si="502"/>
        <v>#N/A</v>
      </c>
      <c r="W1356" t="e">
        <f t="shared" si="503"/>
        <v>#N/A</v>
      </c>
      <c r="X1356" t="e">
        <f t="shared" si="504"/>
        <v>#N/A</v>
      </c>
      <c r="Y1356" t="e">
        <f t="shared" si="505"/>
        <v>#N/A</v>
      </c>
    </row>
    <row r="1357" spans="1:25" x14ac:dyDescent="0.25">
      <c r="A1357">
        <v>1351</v>
      </c>
      <c r="B1357">
        <f t="shared" si="483"/>
        <v>28</v>
      </c>
      <c r="C1357">
        <f t="shared" si="484"/>
        <v>2</v>
      </c>
      <c r="D1357">
        <f>IF(C1357=1,#N/A,VLOOKUP(B1357,Potentiel!$C$4:$BB$54,xy!C1357))</f>
        <v>-13.313683287053909</v>
      </c>
      <c r="E1357">
        <f t="shared" si="485"/>
        <v>13.000000999999999</v>
      </c>
      <c r="F1357">
        <f t="shared" si="486"/>
        <v>-12.999999000000001</v>
      </c>
      <c r="G1357">
        <f t="shared" si="487"/>
        <v>-13.313683287053909</v>
      </c>
      <c r="H1357">
        <f t="shared" si="488"/>
        <v>0.79731855620888159</v>
      </c>
      <c r="I1357">
        <f t="shared" si="489"/>
        <v>3.9389112097986745</v>
      </c>
      <c r="J1357">
        <f t="shared" si="490"/>
        <v>18.607905219770966</v>
      </c>
      <c r="K1357">
        <f t="shared" si="491"/>
        <v>13.000000999999999</v>
      </c>
      <c r="L1357">
        <f t="shared" si="492"/>
        <v>-18.516447650711282</v>
      </c>
      <c r="M1357">
        <f t="shared" si="493"/>
        <v>-1.8426348163562476</v>
      </c>
      <c r="N1357">
        <f t="shared" si="494"/>
        <v>-0.14080319037309869</v>
      </c>
      <c r="O1357">
        <f t="shared" si="495"/>
        <v>-0.14080319037309869</v>
      </c>
      <c r="P1357">
        <f t="shared" si="496"/>
        <v>13.129940177565517</v>
      </c>
      <c r="Q1357">
        <f t="shared" si="497"/>
        <v>12.409563068292035</v>
      </c>
      <c r="R1357">
        <f t="shared" si="498"/>
        <v>-18.516447650711282</v>
      </c>
      <c r="S1357">
        <f t="shared" si="499"/>
        <v>3.7685619555148264</v>
      </c>
      <c r="T1357">
        <f t="shared" si="500"/>
        <v>-0.5904388017024389</v>
      </c>
      <c r="U1357">
        <f t="shared" si="501"/>
        <v>2.5511538518873542</v>
      </c>
      <c r="V1357">
        <f t="shared" si="502"/>
        <v>22.290268933941757</v>
      </c>
      <c r="W1357">
        <f t="shared" si="503"/>
        <v>-14.378612720487522</v>
      </c>
      <c r="X1357">
        <f t="shared" si="504"/>
        <v>-5.626129848356701</v>
      </c>
      <c r="Y1357">
        <f t="shared" si="505"/>
        <v>3.7685619555148264</v>
      </c>
    </row>
    <row r="1358" spans="1:25" x14ac:dyDescent="0.25">
      <c r="A1358">
        <v>1352</v>
      </c>
      <c r="B1358">
        <f t="shared" si="483"/>
        <v>28</v>
      </c>
      <c r="C1358">
        <f t="shared" si="484"/>
        <v>3</v>
      </c>
      <c r="D1358">
        <f>IF(C1358=1,#N/A,VLOOKUP(B1358,Potentiel!$C$4:$BB$54,xy!C1358))</f>
        <v>-14.240699450205675</v>
      </c>
      <c r="E1358">
        <f t="shared" si="485"/>
        <v>13.000000999999999</v>
      </c>
      <c r="F1358">
        <f t="shared" si="486"/>
        <v>-11.999999000000001</v>
      </c>
      <c r="G1358">
        <f t="shared" si="487"/>
        <v>-14.240699450205675</v>
      </c>
      <c r="H1358">
        <f t="shared" si="488"/>
        <v>0.87058180037803479</v>
      </c>
      <c r="I1358">
        <f t="shared" si="489"/>
        <v>4.0121744539678277</v>
      </c>
      <c r="J1358">
        <f t="shared" si="490"/>
        <v>18.622499747109387</v>
      </c>
      <c r="K1358">
        <f t="shared" si="491"/>
        <v>13.000000999999999</v>
      </c>
      <c r="L1358">
        <f t="shared" si="492"/>
        <v>-18.346277711245413</v>
      </c>
      <c r="M1358">
        <f t="shared" si="493"/>
        <v>-3.1955580065066735</v>
      </c>
      <c r="N1358">
        <f t="shared" si="494"/>
        <v>-0.24103327628561355</v>
      </c>
      <c r="O1358">
        <f t="shared" si="495"/>
        <v>-0.24103327628561355</v>
      </c>
      <c r="P1358">
        <f t="shared" si="496"/>
        <v>13.38699432183901</v>
      </c>
      <c r="Q1358">
        <f t="shared" si="497"/>
        <v>12.151413153557803</v>
      </c>
      <c r="R1358">
        <f t="shared" si="498"/>
        <v>-18.346277711245413</v>
      </c>
      <c r="S1358">
        <f t="shared" si="499"/>
        <v>2.706109011060116</v>
      </c>
      <c r="T1358">
        <f t="shared" si="500"/>
        <v>-0.58499894510629213</v>
      </c>
      <c r="U1358">
        <f t="shared" si="501"/>
        <v>2.5565937084835011</v>
      </c>
      <c r="V1358">
        <f t="shared" si="502"/>
        <v>22.005516296751544</v>
      </c>
      <c r="W1358">
        <f t="shared" si="503"/>
        <v>-14.286190635780569</v>
      </c>
      <c r="X1358">
        <f t="shared" si="504"/>
        <v>-5.3900859947585618</v>
      </c>
      <c r="Y1358">
        <f t="shared" si="505"/>
        <v>2.706109011060116</v>
      </c>
    </row>
    <row r="1359" spans="1:25" x14ac:dyDescent="0.25">
      <c r="A1359">
        <v>1353</v>
      </c>
      <c r="B1359">
        <f t="shared" si="483"/>
        <v>28</v>
      </c>
      <c r="C1359">
        <f t="shared" si="484"/>
        <v>4</v>
      </c>
      <c r="D1359">
        <f>IF(C1359=1,#N/A,VLOOKUP(B1359,Potentiel!$C$4:$BB$54,xy!C1359))</f>
        <v>-15.305301472797733</v>
      </c>
      <c r="E1359">
        <f t="shared" si="485"/>
        <v>13.000000999999999</v>
      </c>
      <c r="F1359">
        <f t="shared" si="486"/>
        <v>-10.999999000000001</v>
      </c>
      <c r="G1359">
        <f t="shared" si="487"/>
        <v>-15.305301472797733</v>
      </c>
      <c r="H1359">
        <f t="shared" si="488"/>
        <v>0.947626569791155</v>
      </c>
      <c r="I1359">
        <f t="shared" si="489"/>
        <v>4.0892192233809483</v>
      </c>
      <c r="J1359">
        <f t="shared" si="490"/>
        <v>18.848136013230206</v>
      </c>
      <c r="K1359">
        <f t="shared" si="491"/>
        <v>13.000000999999999</v>
      </c>
      <c r="L1359">
        <f t="shared" si="492"/>
        <v>-18.264546257495841</v>
      </c>
      <c r="M1359">
        <f t="shared" si="493"/>
        <v>-4.6538780797330901</v>
      </c>
      <c r="N1359">
        <f t="shared" si="494"/>
        <v>-0.34377557745915927</v>
      </c>
      <c r="O1359">
        <f t="shared" si="495"/>
        <v>-0.34377557745915927</v>
      </c>
      <c r="P1359">
        <f t="shared" si="496"/>
        <v>13.807918278329327</v>
      </c>
      <c r="Q1359">
        <f t="shared" si="497"/>
        <v>11.87315256544802</v>
      </c>
      <c r="R1359">
        <f t="shared" si="498"/>
        <v>-18.264546257495841</v>
      </c>
      <c r="S1359">
        <f t="shared" si="499"/>
        <v>1.5608877102229657</v>
      </c>
      <c r="T1359">
        <f t="shared" si="500"/>
        <v>-0.57642130994830776</v>
      </c>
      <c r="U1359">
        <f t="shared" si="501"/>
        <v>2.5651713436414854</v>
      </c>
      <c r="V1359">
        <f t="shared" si="502"/>
        <v>21.78452207037396</v>
      </c>
      <c r="W1359">
        <f t="shared" si="503"/>
        <v>-14.284324332672412</v>
      </c>
      <c r="X1359">
        <f t="shared" si="504"/>
        <v>-5.1580784054483111</v>
      </c>
      <c r="Y1359">
        <f t="shared" si="505"/>
        <v>1.5608877102229657</v>
      </c>
    </row>
    <row r="1360" spans="1:25" x14ac:dyDescent="0.25">
      <c r="A1360">
        <v>1354</v>
      </c>
      <c r="B1360">
        <f t="shared" si="483"/>
        <v>28</v>
      </c>
      <c r="C1360">
        <f t="shared" si="484"/>
        <v>5</v>
      </c>
      <c r="D1360">
        <f>IF(C1360=1,#N/A,VLOOKUP(B1360,Potentiel!$C$4:$BB$54,xy!C1360))</f>
        <v>-16.540148302574732</v>
      </c>
      <c r="E1360">
        <f t="shared" si="485"/>
        <v>13.000000999999999</v>
      </c>
      <c r="F1360">
        <f t="shared" si="486"/>
        <v>-9.9999990000000007</v>
      </c>
      <c r="G1360">
        <f t="shared" si="487"/>
        <v>-16.540148302574732</v>
      </c>
      <c r="H1360">
        <f t="shared" si="488"/>
        <v>1.0270090699119081</v>
      </c>
      <c r="I1360">
        <f t="shared" si="489"/>
        <v>4.168601723501701</v>
      </c>
      <c r="J1360">
        <f t="shared" si="490"/>
        <v>19.328126807095583</v>
      </c>
      <c r="K1360">
        <f t="shared" si="491"/>
        <v>13.000000999999999</v>
      </c>
      <c r="L1360">
        <f t="shared" si="492"/>
        <v>-18.292246056418225</v>
      </c>
      <c r="M1360">
        <f t="shared" si="493"/>
        <v>-6.2426132414733804</v>
      </c>
      <c r="N1360">
        <f t="shared" si="494"/>
        <v>-0.44768330893281044</v>
      </c>
      <c r="O1360">
        <f t="shared" si="495"/>
        <v>-0.44768330893281044</v>
      </c>
      <c r="P1360">
        <f t="shared" si="496"/>
        <v>14.421173533475692</v>
      </c>
      <c r="Q1360">
        <f t="shared" si="497"/>
        <v>11.570007605316963</v>
      </c>
      <c r="R1360">
        <f t="shared" si="498"/>
        <v>-18.292246056418225</v>
      </c>
      <c r="S1360">
        <f t="shared" si="499"/>
        <v>0.3132512125722528</v>
      </c>
      <c r="T1360">
        <f t="shared" si="500"/>
        <v>-0.56398072815102973</v>
      </c>
      <c r="U1360">
        <f t="shared" si="501"/>
        <v>2.5776119254387635</v>
      </c>
      <c r="V1360">
        <f t="shared" si="502"/>
        <v>21.644198801887782</v>
      </c>
      <c r="W1360">
        <f t="shared" si="503"/>
        <v>-14.394509163601468</v>
      </c>
      <c r="X1360">
        <f t="shared" si="504"/>
        <v>-4.9310651741210254</v>
      </c>
      <c r="Y1360">
        <f t="shared" si="505"/>
        <v>0.3132512125722528</v>
      </c>
    </row>
    <row r="1361" spans="1:25" x14ac:dyDescent="0.25">
      <c r="A1361">
        <v>1355</v>
      </c>
      <c r="B1361">
        <f t="shared" si="483"/>
        <v>28</v>
      </c>
      <c r="C1361">
        <f t="shared" si="484"/>
        <v>6</v>
      </c>
      <c r="D1361">
        <f>IF(C1361=1,#N/A,VLOOKUP(B1361,Potentiel!$C$4:$BB$54,xy!C1361))</f>
        <v>-17.988928303156143</v>
      </c>
      <c r="E1361">
        <f t="shared" si="485"/>
        <v>13.000000999999999</v>
      </c>
      <c r="F1361">
        <f t="shared" si="486"/>
        <v>-8.9999990000000007</v>
      </c>
      <c r="G1361">
        <f t="shared" si="487"/>
        <v>-17.988928303156143</v>
      </c>
      <c r="H1361">
        <f t="shared" si="488"/>
        <v>1.1069026034235601</v>
      </c>
      <c r="I1361">
        <f t="shared" si="489"/>
        <v>4.248495257013353</v>
      </c>
      <c r="J1361">
        <f t="shared" si="490"/>
        <v>20.114709132773786</v>
      </c>
      <c r="K1361">
        <f t="shared" si="491"/>
        <v>13.000000999999999</v>
      </c>
      <c r="L1361">
        <f t="shared" si="492"/>
        <v>-18.457459446834637</v>
      </c>
      <c r="M1361">
        <f t="shared" si="493"/>
        <v>-7.9952307199072159</v>
      </c>
      <c r="N1361">
        <f t="shared" si="494"/>
        <v>-0.55138880745563135</v>
      </c>
      <c r="O1361">
        <f t="shared" si="495"/>
        <v>-0.55138880745563135</v>
      </c>
      <c r="P1361">
        <f t="shared" si="496"/>
        <v>15.261839347357482</v>
      </c>
      <c r="Q1361">
        <f t="shared" si="497"/>
        <v>11.23559242497763</v>
      </c>
      <c r="R1361">
        <f t="shared" si="498"/>
        <v>-18.457459446834637</v>
      </c>
      <c r="S1361">
        <f t="shared" si="499"/>
        <v>-1.0630823546406674</v>
      </c>
      <c r="T1361">
        <f t="shared" si="500"/>
        <v>-0.54681323592926512</v>
      </c>
      <c r="U1361">
        <f t="shared" si="501"/>
        <v>2.5947794176605279</v>
      </c>
      <c r="V1361">
        <f t="shared" si="502"/>
        <v>21.608247184160028</v>
      </c>
      <c r="W1361">
        <f t="shared" si="503"/>
        <v>-14.645499783518662</v>
      </c>
      <c r="X1361">
        <f t="shared" si="504"/>
        <v>-4.7103279570645737</v>
      </c>
      <c r="Y1361">
        <f t="shared" si="505"/>
        <v>-1.0630823546406674</v>
      </c>
    </row>
    <row r="1362" spans="1:25" x14ac:dyDescent="0.25">
      <c r="A1362">
        <v>1356</v>
      </c>
      <c r="B1362">
        <f t="shared" si="483"/>
        <v>28</v>
      </c>
      <c r="C1362">
        <f t="shared" si="484"/>
        <v>7</v>
      </c>
      <c r="D1362">
        <f>IF(C1362=1,#N/A,VLOOKUP(B1362,Potentiel!$C$4:$BB$54,xy!C1362))</f>
        <v>-19.711326314571178</v>
      </c>
      <c r="E1362">
        <f t="shared" si="485"/>
        <v>13.000000999999999</v>
      </c>
      <c r="F1362">
        <f t="shared" si="486"/>
        <v>-7.9999989999999999</v>
      </c>
      <c r="G1362">
        <f t="shared" si="487"/>
        <v>-19.711326314571178</v>
      </c>
      <c r="H1362">
        <f t="shared" si="488"/>
        <v>1.1852501934938091</v>
      </c>
      <c r="I1362">
        <f t="shared" si="489"/>
        <v>4.3268428470836025</v>
      </c>
      <c r="J1362">
        <f t="shared" si="490"/>
        <v>21.272902225119804</v>
      </c>
      <c r="K1362">
        <f t="shared" si="491"/>
        <v>13.000000999999999</v>
      </c>
      <c r="L1362">
        <f t="shared" si="492"/>
        <v>-18.79855110440197</v>
      </c>
      <c r="M1362">
        <f t="shared" si="493"/>
        <v>-9.9574517550774289</v>
      </c>
      <c r="N1362">
        <f t="shared" si="494"/>
        <v>-0.65363609959622326</v>
      </c>
      <c r="O1362">
        <f t="shared" si="495"/>
        <v>-0.65363609959622326</v>
      </c>
      <c r="P1362">
        <f t="shared" si="496"/>
        <v>16.375312865856809</v>
      </c>
      <c r="Q1362">
        <f t="shared" si="497"/>
        <v>10.861183000550076</v>
      </c>
      <c r="R1362">
        <f t="shared" si="498"/>
        <v>-18.79855110440197</v>
      </c>
      <c r="S1362">
        <f t="shared" si="499"/>
        <v>-2.6040179610853871</v>
      </c>
      <c r="T1362">
        <f t="shared" si="500"/>
        <v>-0.52391128822963196</v>
      </c>
      <c r="U1362">
        <f t="shared" si="501"/>
        <v>2.6176813653601609</v>
      </c>
      <c r="V1362">
        <f t="shared" si="502"/>
        <v>21.710615371201492</v>
      </c>
      <c r="W1362">
        <f t="shared" si="503"/>
        <v>-15.076579352484426</v>
      </c>
      <c r="X1362">
        <f t="shared" si="504"/>
        <v>-4.4976176884906396</v>
      </c>
      <c r="Y1362">
        <f t="shared" si="505"/>
        <v>-2.6040179610853871</v>
      </c>
    </row>
    <row r="1363" spans="1:25" x14ac:dyDescent="0.25">
      <c r="A1363">
        <v>1357</v>
      </c>
      <c r="B1363">
        <f t="shared" si="483"/>
        <v>28</v>
      </c>
      <c r="C1363">
        <f t="shared" si="484"/>
        <v>8</v>
      </c>
      <c r="D1363">
        <f>IF(C1363=1,#N/A,VLOOKUP(B1363,Potentiel!$C$4:$BB$54,xy!C1363))</f>
        <v>-21.790844792774774</v>
      </c>
      <c r="E1363">
        <f t="shared" si="485"/>
        <v>13.000000999999999</v>
      </c>
      <c r="F1363">
        <f t="shared" si="486"/>
        <v>-6.9999989999999999</v>
      </c>
      <c r="G1363">
        <f t="shared" si="487"/>
        <v>-21.790844792774774</v>
      </c>
      <c r="H1363">
        <f t="shared" si="488"/>
        <v>1.2599727951223878</v>
      </c>
      <c r="I1363">
        <f t="shared" si="489"/>
        <v>4.4015654487121809</v>
      </c>
      <c r="J1363">
        <f t="shared" si="490"/>
        <v>22.887570923599569</v>
      </c>
      <c r="K1363">
        <f t="shared" si="491"/>
        <v>13.000000999999999</v>
      </c>
      <c r="L1363">
        <f t="shared" si="492"/>
        <v>-19.369195373186471</v>
      </c>
      <c r="M1363">
        <f t="shared" si="493"/>
        <v>-12.193242939355066</v>
      </c>
      <c r="N1363">
        <f t="shared" si="494"/>
        <v>-0.75338630870050449</v>
      </c>
      <c r="O1363">
        <f t="shared" si="495"/>
        <v>-0.75338630870050449</v>
      </c>
      <c r="P1363">
        <f t="shared" si="496"/>
        <v>17.823445216291184</v>
      </c>
      <c r="Q1363">
        <f t="shared" si="497"/>
        <v>10.434573930806325</v>
      </c>
      <c r="R1363">
        <f t="shared" si="498"/>
        <v>-19.369195373186471</v>
      </c>
      <c r="S1363">
        <f t="shared" si="499"/>
        <v>-4.3597886834850446</v>
      </c>
      <c r="T1363">
        <f t="shared" si="500"/>
        <v>-0.49414175426384954</v>
      </c>
      <c r="U1363">
        <f t="shared" si="501"/>
        <v>2.6474508993259436</v>
      </c>
      <c r="V1363">
        <f t="shared" si="502"/>
        <v>22.00104685059625</v>
      </c>
      <c r="W1363">
        <f t="shared" si="503"/>
        <v>-15.742707226025418</v>
      </c>
      <c r="X1363">
        <f t="shared" si="504"/>
        <v>-4.2953840240709074</v>
      </c>
      <c r="Y1363">
        <f t="shared" si="505"/>
        <v>-4.3597886834850446</v>
      </c>
    </row>
    <row r="1364" spans="1:25" x14ac:dyDescent="0.25">
      <c r="A1364">
        <v>1358</v>
      </c>
      <c r="B1364">
        <f t="shared" si="483"/>
        <v>28</v>
      </c>
      <c r="C1364">
        <f t="shared" si="484"/>
        <v>9</v>
      </c>
      <c r="D1364">
        <f>IF(C1364=1,#N/A,VLOOKUP(B1364,Potentiel!$C$4:$BB$54,xy!C1364))</f>
        <v>-24.347490781133331</v>
      </c>
      <c r="E1364">
        <f t="shared" si="485"/>
        <v>13.000000999999999</v>
      </c>
      <c r="F1364">
        <f t="shared" si="486"/>
        <v>-5.9999989999999999</v>
      </c>
      <c r="G1364">
        <f t="shared" si="487"/>
        <v>-24.347490781133331</v>
      </c>
      <c r="H1364">
        <f t="shared" si="488"/>
        <v>1.3291786618299657</v>
      </c>
      <c r="I1364">
        <f t="shared" si="489"/>
        <v>4.4707713154197588</v>
      </c>
      <c r="J1364">
        <f t="shared" si="490"/>
        <v>25.075890718723702</v>
      </c>
      <c r="K1364">
        <f t="shared" si="491"/>
        <v>13.000000999999999</v>
      </c>
      <c r="L1364">
        <f t="shared" si="492"/>
        <v>-20.246531293739174</v>
      </c>
      <c r="M1364">
        <f t="shared" si="493"/>
        <v>-14.7945350014461</v>
      </c>
      <c r="N1364">
        <f t="shared" si="494"/>
        <v>-0.84987294676448855</v>
      </c>
      <c r="O1364">
        <f t="shared" si="495"/>
        <v>-0.84987294676448855</v>
      </c>
      <c r="P1364">
        <f t="shared" si="496"/>
        <v>19.694625965197073</v>
      </c>
      <c r="Q1364">
        <f t="shared" si="497"/>
        <v>9.9382240057577551</v>
      </c>
      <c r="R1364">
        <f t="shared" si="498"/>
        <v>-20.246531293739174</v>
      </c>
      <c r="S1364">
        <f t="shared" si="499"/>
        <v>-6.4025878836731955</v>
      </c>
      <c r="T1364">
        <f t="shared" si="500"/>
        <v>-0.45630937386460063</v>
      </c>
      <c r="U1364">
        <f t="shared" si="501"/>
        <v>2.6852832797251924</v>
      </c>
      <c r="V1364">
        <f t="shared" si="502"/>
        <v>22.554164267757283</v>
      </c>
      <c r="W1364">
        <f t="shared" si="503"/>
        <v>-16.722869221823867</v>
      </c>
      <c r="X1364">
        <f t="shared" si="504"/>
        <v>-4.1071475301296081</v>
      </c>
      <c r="Y1364">
        <f t="shared" si="505"/>
        <v>-6.4025878836731955</v>
      </c>
    </row>
    <row r="1365" spans="1:25" x14ac:dyDescent="0.25">
      <c r="A1365">
        <v>1359</v>
      </c>
      <c r="B1365">
        <f t="shared" si="483"/>
        <v>28</v>
      </c>
      <c r="C1365">
        <f t="shared" si="484"/>
        <v>10</v>
      </c>
      <c r="D1365">
        <f>IF(C1365=1,#N/A,VLOOKUP(B1365,Potentiel!$C$4:$BB$54,xy!C1365))</f>
        <v>-27.558989861970712</v>
      </c>
      <c r="E1365">
        <f t="shared" si="485"/>
        <v>13.000000999999999</v>
      </c>
      <c r="F1365">
        <f t="shared" si="486"/>
        <v>-4.9999989999999999</v>
      </c>
      <c r="G1365">
        <f t="shared" si="487"/>
        <v>-27.558989861970712</v>
      </c>
      <c r="H1365">
        <f t="shared" si="488"/>
        <v>1.3913196149248772</v>
      </c>
      <c r="I1365">
        <f t="shared" si="489"/>
        <v>4.5329122685146706</v>
      </c>
      <c r="J1365">
        <f t="shared" si="490"/>
        <v>28.008889878254823</v>
      </c>
      <c r="K1365">
        <f t="shared" si="491"/>
        <v>13.000000999999999</v>
      </c>
      <c r="L1365">
        <f t="shared" si="492"/>
        <v>-21.544798668302171</v>
      </c>
      <c r="M1365">
        <f t="shared" si="493"/>
        <v>-17.897473636089828</v>
      </c>
      <c r="N1365">
        <f t="shared" si="494"/>
        <v>-0.94259756336952194</v>
      </c>
      <c r="O1365">
        <f t="shared" si="495"/>
        <v>-0.94259756336952194</v>
      </c>
      <c r="P1365">
        <f t="shared" si="496"/>
        <v>22.120569354212638</v>
      </c>
      <c r="Q1365">
        <f t="shared" si="497"/>
        <v>9.3461554021663176</v>
      </c>
      <c r="R1365">
        <f t="shared" si="498"/>
        <v>-21.544798668302171</v>
      </c>
      <c r="S1365">
        <f t="shared" si="499"/>
        <v>-8.8393310135422052</v>
      </c>
      <c r="T1365">
        <f t="shared" si="500"/>
        <v>-0.40930150184439085</v>
      </c>
      <c r="U1365">
        <f t="shared" si="501"/>
        <v>2.732291151745402</v>
      </c>
      <c r="V1365">
        <f t="shared" si="502"/>
        <v>23.484653935264145</v>
      </c>
      <c r="W1365">
        <f t="shared" si="503"/>
        <v>-18.134040144433882</v>
      </c>
      <c r="X1365">
        <f t="shared" si="504"/>
        <v>-3.9381220231439258</v>
      </c>
      <c r="Y1365">
        <f t="shared" si="505"/>
        <v>-8.8393310135422052</v>
      </c>
    </row>
    <row r="1366" spans="1:25" x14ac:dyDescent="0.25">
      <c r="A1366">
        <v>1360</v>
      </c>
      <c r="B1366">
        <f t="shared" si="483"/>
        <v>28</v>
      </c>
      <c r="C1366">
        <f t="shared" si="484"/>
        <v>11</v>
      </c>
      <c r="D1366">
        <f>IF(C1366=1,#N/A,VLOOKUP(B1366,Potentiel!$C$4:$BB$54,xy!C1366))</f>
        <v>-31.697224572186645</v>
      </c>
      <c r="E1366">
        <f t="shared" si="485"/>
        <v>13.000000999999999</v>
      </c>
      <c r="F1366">
        <f t="shared" si="486"/>
        <v>-3.9999989999999999</v>
      </c>
      <c r="G1366">
        <f t="shared" si="487"/>
        <v>-31.697224572186645</v>
      </c>
      <c r="H1366">
        <f t="shared" si="488"/>
        <v>1.445265892075996</v>
      </c>
      <c r="I1366">
        <f t="shared" si="489"/>
        <v>4.5868585456657893</v>
      </c>
      <c r="J1366">
        <f t="shared" si="490"/>
        <v>31.948615581580899</v>
      </c>
      <c r="K1366">
        <f t="shared" si="491"/>
        <v>13.000000999999999</v>
      </c>
      <c r="L1366">
        <f t="shared" si="492"/>
        <v>-23.43876022288476</v>
      </c>
      <c r="M1366">
        <f t="shared" si="493"/>
        <v>-21.710332949859357</v>
      </c>
      <c r="N1366">
        <f t="shared" si="494"/>
        <v>-1.0312646092051969</v>
      </c>
      <c r="O1366">
        <f t="shared" si="495"/>
        <v>-1.0312646092051969</v>
      </c>
      <c r="P1366">
        <f t="shared" si="496"/>
        <v>25.304912226556919</v>
      </c>
      <c r="Q1366">
        <f t="shared" si="497"/>
        <v>8.6186275469938529</v>
      </c>
      <c r="R1366">
        <f t="shared" si="498"/>
        <v>-23.43876022288476</v>
      </c>
      <c r="S1366">
        <f t="shared" si="499"/>
        <v>-11.833576092788427</v>
      </c>
      <c r="T1366">
        <f t="shared" si="500"/>
        <v>-0.35236270552235249</v>
      </c>
      <c r="U1366">
        <f t="shared" si="501"/>
        <v>2.7892299480674407</v>
      </c>
      <c r="V1366">
        <f t="shared" si="502"/>
        <v>24.973109970119584</v>
      </c>
      <c r="W1366">
        <f t="shared" si="503"/>
        <v>-20.155166694716875</v>
      </c>
      <c r="X1366">
        <f t="shared" si="504"/>
        <v>-3.7962835391589111</v>
      </c>
      <c r="Y1366">
        <f t="shared" si="505"/>
        <v>-11.833576092788427</v>
      </c>
    </row>
    <row r="1367" spans="1:25" x14ac:dyDescent="0.25">
      <c r="A1367">
        <v>1361</v>
      </c>
      <c r="B1367">
        <f t="shared" si="483"/>
        <v>28</v>
      </c>
      <c r="C1367">
        <f t="shared" si="484"/>
        <v>12</v>
      </c>
      <c r="D1367">
        <f>IF(C1367=1,#N/A,VLOOKUP(B1367,Potentiel!$C$4:$BB$54,xy!C1367))</f>
        <v>-37.191550968021048</v>
      </c>
      <c r="E1367">
        <f t="shared" si="485"/>
        <v>13.000000999999999</v>
      </c>
      <c r="F1367">
        <f t="shared" si="486"/>
        <v>-2.9999989999999999</v>
      </c>
      <c r="G1367">
        <f t="shared" si="487"/>
        <v>-37.191550968021048</v>
      </c>
      <c r="H1367">
        <f t="shared" si="488"/>
        <v>1.4903071399969763</v>
      </c>
      <c r="I1367">
        <f t="shared" si="489"/>
        <v>4.6318997935867694</v>
      </c>
      <c r="J1367">
        <f t="shared" si="490"/>
        <v>37.312349931449084</v>
      </c>
      <c r="K1367">
        <f t="shared" si="491"/>
        <v>13.000000999999999</v>
      </c>
      <c r="L1367">
        <f t="shared" si="492"/>
        <v>-26.20440071058184</v>
      </c>
      <c r="M1367">
        <f t="shared" si="493"/>
        <v>-26.562018763756761</v>
      </c>
      <c r="N1367">
        <f t="shared" si="494"/>
        <v>-1.1156479450559216</v>
      </c>
      <c r="O1367">
        <f t="shared" si="495"/>
        <v>-1.1156479450559216</v>
      </c>
      <c r="P1367">
        <f t="shared" si="496"/>
        <v>29.572637129721237</v>
      </c>
      <c r="Q1367">
        <f t="shared" si="497"/>
        <v>7.6928822509614498</v>
      </c>
      <c r="R1367">
        <f t="shared" si="498"/>
        <v>-26.20440071058184</v>
      </c>
      <c r="S1367">
        <f t="shared" si="499"/>
        <v>-15.643613437163703</v>
      </c>
      <c r="T1367">
        <f t="shared" si="500"/>
        <v>-0.28554930166661951</v>
      </c>
      <c r="U1367">
        <f t="shared" si="501"/>
        <v>2.8560433519231738</v>
      </c>
      <c r="V1367">
        <f t="shared" si="502"/>
        <v>27.310273779804913</v>
      </c>
      <c r="W1367">
        <f t="shared" si="503"/>
        <v>-23.068840945834655</v>
      </c>
      <c r="X1367">
        <f t="shared" si="504"/>
        <v>-3.6942278094774852</v>
      </c>
      <c r="Y1367">
        <f t="shared" si="505"/>
        <v>-15.643613437163703</v>
      </c>
    </row>
    <row r="1368" spans="1:25" x14ac:dyDescent="0.25">
      <c r="A1368">
        <v>1362</v>
      </c>
      <c r="B1368">
        <f t="shared" si="483"/>
        <v>28</v>
      </c>
      <c r="C1368">
        <f t="shared" si="484"/>
        <v>13</v>
      </c>
      <c r="D1368">
        <f>IF(C1368=1,#N/A,VLOOKUP(B1368,Potentiel!$C$4:$BB$54,xy!C1368))</f>
        <v>-44.734101607259056</v>
      </c>
      <c r="E1368">
        <f t="shared" si="485"/>
        <v>13.000000999999999</v>
      </c>
      <c r="F1368">
        <f t="shared" si="486"/>
        <v>-1.9999990000000001</v>
      </c>
      <c r="G1368">
        <f t="shared" si="487"/>
        <v>-44.734101607259056</v>
      </c>
      <c r="H1368">
        <f t="shared" si="488"/>
        <v>1.5261174810773011</v>
      </c>
      <c r="I1368">
        <f t="shared" si="489"/>
        <v>4.6677101346670939</v>
      </c>
      <c r="J1368">
        <f t="shared" si="490"/>
        <v>44.778787864440659</v>
      </c>
      <c r="K1368">
        <f t="shared" si="491"/>
        <v>13.000000999999999</v>
      </c>
      <c r="L1368">
        <f t="shared" si="492"/>
        <v>-30.286614363798346</v>
      </c>
      <c r="M1368">
        <f t="shared" si="493"/>
        <v>-32.982735377575061</v>
      </c>
      <c r="N1368">
        <f t="shared" si="494"/>
        <v>-1.1953469866146567</v>
      </c>
      <c r="O1368">
        <f t="shared" si="495"/>
        <v>-1.1953469866146567</v>
      </c>
      <c r="P1368">
        <f t="shared" si="496"/>
        <v>35.452233483761539</v>
      </c>
      <c r="Q1368">
        <f t="shared" si="497"/>
        <v>6.4677517642812941</v>
      </c>
      <c r="R1368">
        <f t="shared" si="498"/>
        <v>-30.286614363798346</v>
      </c>
      <c r="S1368">
        <f t="shared" si="499"/>
        <v>-20.685813409434175</v>
      </c>
      <c r="T1368">
        <f t="shared" si="500"/>
        <v>-0.21039124209131668</v>
      </c>
      <c r="U1368">
        <f t="shared" si="501"/>
        <v>2.9312014114984764</v>
      </c>
      <c r="V1368">
        <f t="shared" si="502"/>
        <v>30.969514405392282</v>
      </c>
      <c r="W1368">
        <f t="shared" si="503"/>
        <v>-27.330608293187414</v>
      </c>
      <c r="X1368">
        <f t="shared" si="504"/>
        <v>-3.6522594637820962</v>
      </c>
      <c r="Y1368">
        <f t="shared" si="505"/>
        <v>-20.685813409434175</v>
      </c>
    </row>
    <row r="1369" spans="1:25" x14ac:dyDescent="0.25">
      <c r="A1369">
        <v>1363</v>
      </c>
      <c r="B1369">
        <f t="shared" si="483"/>
        <v>28</v>
      </c>
      <c r="C1369">
        <f t="shared" si="484"/>
        <v>14</v>
      </c>
      <c r="D1369">
        <f>IF(C1369=1,#N/A,VLOOKUP(B1369,Potentiel!$C$4:$BB$54,xy!C1369))</f>
        <v>-55.408855113315894</v>
      </c>
      <c r="E1369">
        <f t="shared" si="485"/>
        <v>13.000000999999999</v>
      </c>
      <c r="F1369">
        <f t="shared" si="486"/>
        <v>-0.99999899999999997</v>
      </c>
      <c r="G1369">
        <f t="shared" si="487"/>
        <v>-55.408855113315894</v>
      </c>
      <c r="H1369">
        <f t="shared" si="488"/>
        <v>1.5527506471493642</v>
      </c>
      <c r="I1369">
        <f t="shared" si="489"/>
        <v>4.6943433007391571</v>
      </c>
      <c r="J1369">
        <f t="shared" si="490"/>
        <v>55.417878188978278</v>
      </c>
      <c r="K1369">
        <f t="shared" si="491"/>
        <v>13.000000999999999</v>
      </c>
      <c r="L1369">
        <f t="shared" si="492"/>
        <v>-36.382169210830661</v>
      </c>
      <c r="M1369">
        <f t="shared" si="493"/>
        <v>-41.802858592241272</v>
      </c>
      <c r="N1369">
        <f t="shared" si="494"/>
        <v>-1.2692935967313426</v>
      </c>
      <c r="O1369">
        <f t="shared" si="495"/>
        <v>-1.2692935967313426</v>
      </c>
      <c r="P1369">
        <f t="shared" si="496"/>
        <v>43.777608574280542</v>
      </c>
      <c r="Q1369">
        <f t="shared" si="497"/>
        <v>4.7847929145934911</v>
      </c>
      <c r="R1369">
        <f t="shared" si="498"/>
        <v>-36.382169210830661</v>
      </c>
      <c r="S1369">
        <f t="shared" si="499"/>
        <v>-27.612271576533487</v>
      </c>
      <c r="T1369">
        <f t="shared" si="500"/>
        <v>-0.13076431844818756</v>
      </c>
      <c r="U1369">
        <f t="shared" si="501"/>
        <v>3.0108283351416056</v>
      </c>
      <c r="V1369">
        <f t="shared" si="502"/>
        <v>36.695455845663759</v>
      </c>
      <c r="W1369">
        <f t="shared" si="503"/>
        <v>-33.653918010407509</v>
      </c>
      <c r="X1369">
        <f t="shared" si="504"/>
        <v>-3.7021784575646368</v>
      </c>
      <c r="Y1369">
        <f t="shared" si="505"/>
        <v>-27.612271576533487</v>
      </c>
    </row>
    <row r="1370" spans="1:25" x14ac:dyDescent="0.25">
      <c r="A1370">
        <v>1364</v>
      </c>
      <c r="B1370">
        <f t="shared" si="483"/>
        <v>28</v>
      </c>
      <c r="C1370">
        <f t="shared" si="484"/>
        <v>15</v>
      </c>
      <c r="D1370">
        <f>IF(C1370=1,#N/A,VLOOKUP(B1370,Potentiel!$C$4:$BB$54,xy!C1370))</f>
        <v>-70.515394202588737</v>
      </c>
      <c r="E1370">
        <f t="shared" si="485"/>
        <v>13.000000999999999</v>
      </c>
      <c r="F1370">
        <f t="shared" si="486"/>
        <v>9.9999999999999995E-7</v>
      </c>
      <c r="G1370">
        <f t="shared" si="487"/>
        <v>-70.515394202588737</v>
      </c>
      <c r="H1370">
        <f t="shared" si="488"/>
        <v>-1.570796312613596</v>
      </c>
      <c r="I1370">
        <f t="shared" si="489"/>
        <v>-1.570796312613596</v>
      </c>
      <c r="J1370">
        <f t="shared" si="490"/>
        <v>70.515394202588737</v>
      </c>
      <c r="K1370">
        <f t="shared" si="491"/>
        <v>13.000000999999999</v>
      </c>
      <c r="L1370">
        <f t="shared" si="492"/>
        <v>-45.326420919541619</v>
      </c>
      <c r="M1370">
        <f t="shared" si="493"/>
        <v>-54.017926526024901</v>
      </c>
      <c r="N1370">
        <f t="shared" si="494"/>
        <v>-1.3346265661576178</v>
      </c>
      <c r="O1370">
        <f t="shared" si="495"/>
        <v>-1.3346265661576178</v>
      </c>
      <c r="P1370">
        <f t="shared" si="496"/>
        <v>55.560205292736505</v>
      </c>
      <c r="Q1370">
        <f t="shared" si="497"/>
        <v>2.4540480736919856</v>
      </c>
      <c r="R1370">
        <f t="shared" si="498"/>
        <v>-45.326420919541619</v>
      </c>
      <c r="S1370">
        <f t="shared" si="499"/>
        <v>-37.204785761703008</v>
      </c>
      <c r="T1370">
        <f t="shared" si="500"/>
        <v>-5.4088859554915131E-2</v>
      </c>
      <c r="U1370">
        <f t="shared" si="501"/>
        <v>3.0875037940348782</v>
      </c>
      <c r="V1370">
        <f t="shared" si="502"/>
        <v>45.392805435701497</v>
      </c>
      <c r="W1370">
        <f t="shared" si="503"/>
        <v>-42.894124921852416</v>
      </c>
      <c r="X1370">
        <f t="shared" si="504"/>
        <v>-3.8821097793136703</v>
      </c>
      <c r="Y1370">
        <f t="shared" si="505"/>
        <v>-37.204785761703008</v>
      </c>
    </row>
    <row r="1371" spans="1:25" x14ac:dyDescent="0.25">
      <c r="A1371">
        <v>1365</v>
      </c>
      <c r="B1371">
        <f t="shared" si="483"/>
        <v>28</v>
      </c>
      <c r="C1371">
        <f t="shared" si="484"/>
        <v>16</v>
      </c>
      <c r="D1371">
        <f>IF(C1371=1,#N/A,VLOOKUP(B1371,Potentiel!$C$4:$BB$54,xy!C1371))</f>
        <v>-89.071021819281242</v>
      </c>
      <c r="E1371">
        <f t="shared" si="485"/>
        <v>13.000000999999999</v>
      </c>
      <c r="F1371">
        <f t="shared" si="486"/>
        <v>1.0000009999999999</v>
      </c>
      <c r="G1371">
        <f t="shared" si="487"/>
        <v>-89.071021819281242</v>
      </c>
      <c r="H1371">
        <f t="shared" si="488"/>
        <v>-1.559569791301298</v>
      </c>
      <c r="I1371">
        <f t="shared" si="489"/>
        <v>-1.559569791301298</v>
      </c>
      <c r="J1371">
        <f t="shared" si="490"/>
        <v>89.076635151597841</v>
      </c>
      <c r="K1371">
        <f t="shared" si="491"/>
        <v>13.000000999999999</v>
      </c>
      <c r="L1371">
        <f t="shared" si="492"/>
        <v>-56.487703998389968</v>
      </c>
      <c r="M1371">
        <f t="shared" si="493"/>
        <v>-68.87514956006379</v>
      </c>
      <c r="N1371">
        <f t="shared" si="494"/>
        <v>-1.3842436758628125</v>
      </c>
      <c r="O1371">
        <f t="shared" si="495"/>
        <v>-1.3842436758628125</v>
      </c>
      <c r="P1371">
        <f t="shared" si="496"/>
        <v>70.091270875346211</v>
      </c>
      <c r="Q1371">
        <f t="shared" si="497"/>
        <v>-0.38084372751823103</v>
      </c>
      <c r="R1371">
        <f t="shared" si="498"/>
        <v>-56.487703998389968</v>
      </c>
      <c r="S1371">
        <f t="shared" si="499"/>
        <v>-48.872188962308883</v>
      </c>
      <c r="T1371">
        <f t="shared" si="500"/>
        <v>6.7419620598260198E-3</v>
      </c>
      <c r="U1371">
        <f t="shared" si="501"/>
        <v>3.148334615649619</v>
      </c>
      <c r="V1371">
        <f t="shared" si="502"/>
        <v>56.488987820233703</v>
      </c>
      <c r="W1371">
        <f t="shared" si="503"/>
        <v>-54.404440903186703</v>
      </c>
      <c r="X1371">
        <f t="shared" si="504"/>
        <v>-4.163224703110326</v>
      </c>
      <c r="Y1371">
        <f t="shared" si="505"/>
        <v>-48.872188962308883</v>
      </c>
    </row>
    <row r="1372" spans="1:25" x14ac:dyDescent="0.25">
      <c r="A1372">
        <v>1366</v>
      </c>
      <c r="B1372">
        <f t="shared" si="483"/>
        <v>28</v>
      </c>
      <c r="C1372">
        <f t="shared" si="484"/>
        <v>17</v>
      </c>
      <c r="D1372">
        <f>IF(C1372=1,#N/A,VLOOKUP(B1372,Potentiel!$C$4:$BB$54,xy!C1372))</f>
        <v>-99.668924217161774</v>
      </c>
      <c r="E1372">
        <f t="shared" si="485"/>
        <v>13.000000999999999</v>
      </c>
      <c r="F1372">
        <f t="shared" si="486"/>
        <v>2.0000010000000001</v>
      </c>
      <c r="G1372">
        <f t="shared" si="487"/>
        <v>-99.668924217161774</v>
      </c>
      <c r="H1372">
        <f t="shared" si="488"/>
        <v>-1.5507325743371652</v>
      </c>
      <c r="I1372">
        <f t="shared" si="489"/>
        <v>-1.5507325743371652</v>
      </c>
      <c r="J1372">
        <f t="shared" si="490"/>
        <v>99.68898865274106</v>
      </c>
      <c r="K1372">
        <f t="shared" si="491"/>
        <v>13.000000999999999</v>
      </c>
      <c r="L1372">
        <f t="shared" si="492"/>
        <v>-62.533859905295834</v>
      </c>
      <c r="M1372">
        <f t="shared" si="493"/>
        <v>-77.636401410364002</v>
      </c>
      <c r="N1372">
        <f t="shared" si="494"/>
        <v>-1.4048882706417773</v>
      </c>
      <c r="O1372">
        <f t="shared" si="495"/>
        <v>-1.4048882706417773</v>
      </c>
      <c r="P1372">
        <f t="shared" si="496"/>
        <v>78.717284315143715</v>
      </c>
      <c r="Q1372">
        <f t="shared" si="497"/>
        <v>-2.0525693913149188</v>
      </c>
      <c r="R1372">
        <f t="shared" si="498"/>
        <v>-62.533859905295834</v>
      </c>
      <c r="S1372">
        <f t="shared" si="499"/>
        <v>-55.75241534413756</v>
      </c>
      <c r="T1372">
        <f t="shared" si="500"/>
        <v>3.2811547926236494E-2</v>
      </c>
      <c r="U1372">
        <f t="shared" si="501"/>
        <v>3.1744042015160296</v>
      </c>
      <c r="V1372">
        <f t="shared" si="502"/>
        <v>62.567536916210223</v>
      </c>
      <c r="W1372">
        <f t="shared" si="503"/>
        <v>-60.67716902578686</v>
      </c>
      <c r="X1372">
        <f t="shared" si="504"/>
        <v>-4.2108891673599826</v>
      </c>
      <c r="Y1372">
        <f t="shared" si="505"/>
        <v>-55.75241534413756</v>
      </c>
    </row>
    <row r="1373" spans="1:25" x14ac:dyDescent="0.25">
      <c r="A1373">
        <v>1367</v>
      </c>
      <c r="B1373">
        <f t="shared" si="483"/>
        <v>28</v>
      </c>
      <c r="C1373">
        <f t="shared" si="484"/>
        <v>18</v>
      </c>
      <c r="D1373">
        <f>IF(C1373=1,#N/A,VLOOKUP(B1373,Potentiel!$C$4:$BB$54,xy!C1373))</f>
        <v>-89.436319611935829</v>
      </c>
      <c r="E1373">
        <f t="shared" si="485"/>
        <v>13.000000999999999</v>
      </c>
      <c r="F1373">
        <f t="shared" si="486"/>
        <v>3.0000010000000001</v>
      </c>
      <c r="G1373">
        <f t="shared" si="487"/>
        <v>-89.436319611935829</v>
      </c>
      <c r="H1373">
        <f t="shared" si="488"/>
        <v>-1.5372654680803457</v>
      </c>
      <c r="I1373">
        <f t="shared" si="489"/>
        <v>-1.5372654680803457</v>
      </c>
      <c r="J1373">
        <f t="shared" si="490"/>
        <v>89.486620629725081</v>
      </c>
      <c r="K1373">
        <f t="shared" si="491"/>
        <v>13.000000999999999</v>
      </c>
      <c r="L1373">
        <f t="shared" si="492"/>
        <v>-55.190424007116214</v>
      </c>
      <c r="M1373">
        <f t="shared" si="493"/>
        <v>-70.44055912358354</v>
      </c>
      <c r="N1373">
        <f t="shared" si="494"/>
        <v>-1.3882970156911187</v>
      </c>
      <c r="O1373">
        <f t="shared" si="495"/>
        <v>-1.3882970156911187</v>
      </c>
      <c r="P1373">
        <f t="shared" si="496"/>
        <v>71.630108164395992</v>
      </c>
      <c r="Q1373">
        <f t="shared" si="497"/>
        <v>-0.67953795368626746</v>
      </c>
      <c r="R1373">
        <f t="shared" si="498"/>
        <v>-55.190424007116214</v>
      </c>
      <c r="S1373">
        <f t="shared" si="499"/>
        <v>-50.101507826932838</v>
      </c>
      <c r="T1373">
        <f t="shared" si="500"/>
        <v>1.2311984001839445E-2</v>
      </c>
      <c r="U1373">
        <f t="shared" si="501"/>
        <v>3.1539046375916326</v>
      </c>
      <c r="V1373">
        <f t="shared" si="502"/>
        <v>55.194607290167127</v>
      </c>
      <c r="W1373">
        <f t="shared" si="503"/>
        <v>-53.23974662536682</v>
      </c>
      <c r="X1373">
        <f t="shared" si="504"/>
        <v>-3.6474629871404858</v>
      </c>
      <c r="Y1373">
        <f t="shared" si="505"/>
        <v>-50.101507826932838</v>
      </c>
    </row>
    <row r="1374" spans="1:25" x14ac:dyDescent="0.25">
      <c r="A1374">
        <v>1368</v>
      </c>
      <c r="B1374">
        <f t="shared" si="483"/>
        <v>28</v>
      </c>
      <c r="C1374">
        <f t="shared" si="484"/>
        <v>19</v>
      </c>
      <c r="D1374">
        <f>IF(C1374=1,#N/A,VLOOKUP(B1374,Potentiel!$C$4:$BB$54,xy!C1374))</f>
        <v>-70.889926886757181</v>
      </c>
      <c r="E1374">
        <f t="shared" si="485"/>
        <v>13.000000999999999</v>
      </c>
      <c r="F1374">
        <f t="shared" si="486"/>
        <v>4.0000010000000001</v>
      </c>
      <c r="G1374">
        <f t="shared" si="487"/>
        <v>-70.889926886757181</v>
      </c>
      <c r="H1374">
        <f t="shared" si="488"/>
        <v>-1.5144305757441152</v>
      </c>
      <c r="I1374">
        <f t="shared" si="489"/>
        <v>-1.5144305757441152</v>
      </c>
      <c r="J1374">
        <f t="shared" si="490"/>
        <v>71.002688273119489</v>
      </c>
      <c r="K1374">
        <f t="shared" si="491"/>
        <v>13.000000999999999</v>
      </c>
      <c r="L1374">
        <f t="shared" si="492"/>
        <v>-42.50298811587183</v>
      </c>
      <c r="M1374">
        <f t="shared" si="493"/>
        <v>-56.87598564624475</v>
      </c>
      <c r="N1374">
        <f t="shared" si="494"/>
        <v>-1.3460889060871901</v>
      </c>
      <c r="O1374">
        <f t="shared" si="495"/>
        <v>-1.3460889060871901</v>
      </c>
      <c r="P1374">
        <f t="shared" si="496"/>
        <v>58.342761069663474</v>
      </c>
      <c r="Q1374">
        <f t="shared" si="497"/>
        <v>1.9087046842360633</v>
      </c>
      <c r="R1374">
        <f t="shared" si="498"/>
        <v>-42.50298811587183</v>
      </c>
      <c r="S1374">
        <f t="shared" si="499"/>
        <v>-39.449224581149664</v>
      </c>
      <c r="T1374">
        <f t="shared" si="500"/>
        <v>-4.4877389386298649E-2</v>
      </c>
      <c r="U1374">
        <f t="shared" si="501"/>
        <v>3.0967152642034943</v>
      </c>
      <c r="V1374">
        <f t="shared" si="502"/>
        <v>42.545824147024895</v>
      </c>
      <c r="W1374">
        <f t="shared" si="503"/>
        <v>-40.330384126510808</v>
      </c>
      <c r="X1374">
        <f t="shared" si="504"/>
        <v>-2.8401407683155626</v>
      </c>
      <c r="Y1374">
        <f t="shared" si="505"/>
        <v>-39.449224581149664</v>
      </c>
    </row>
    <row r="1375" spans="1:25" x14ac:dyDescent="0.25">
      <c r="A1375">
        <v>1369</v>
      </c>
      <c r="B1375">
        <f t="shared" si="483"/>
        <v>28</v>
      </c>
      <c r="C1375">
        <f t="shared" si="484"/>
        <v>20</v>
      </c>
      <c r="D1375">
        <f>IF(C1375=1,#N/A,VLOOKUP(B1375,Potentiel!$C$4:$BB$54,xy!C1375))</f>
        <v>-55.699201854175548</v>
      </c>
      <c r="E1375">
        <f t="shared" si="485"/>
        <v>13.000000999999999</v>
      </c>
      <c r="F1375">
        <f t="shared" si="486"/>
        <v>5.0000010000000001</v>
      </c>
      <c r="G1375">
        <f t="shared" si="487"/>
        <v>-55.699201854175548</v>
      </c>
      <c r="H1375">
        <f t="shared" si="488"/>
        <v>-1.4812683814630561</v>
      </c>
      <c r="I1375">
        <f t="shared" si="489"/>
        <v>-1.4812683814630561</v>
      </c>
      <c r="J1375">
        <f t="shared" si="490"/>
        <v>55.923171379958362</v>
      </c>
      <c r="K1375">
        <f t="shared" si="491"/>
        <v>13.000000999999999</v>
      </c>
      <c r="L1375">
        <f t="shared" si="492"/>
        <v>-31.972533839654218</v>
      </c>
      <c r="M1375">
        <f t="shared" si="493"/>
        <v>-45.882002757773776</v>
      </c>
      <c r="N1375">
        <f t="shared" si="494"/>
        <v>-1.2946972854494827</v>
      </c>
      <c r="O1375">
        <f t="shared" si="495"/>
        <v>-1.2946972854494827</v>
      </c>
      <c r="P1375">
        <f t="shared" si="496"/>
        <v>47.688134824758677</v>
      </c>
      <c r="Q1375">
        <f t="shared" si="497"/>
        <v>4.0064555143721403</v>
      </c>
      <c r="R1375">
        <f t="shared" si="498"/>
        <v>-31.972533839654218</v>
      </c>
      <c r="S1375">
        <f t="shared" si="499"/>
        <v>-30.815630615004398</v>
      </c>
      <c r="T1375">
        <f t="shared" si="500"/>
        <v>-0.12465951461991948</v>
      </c>
      <c r="U1375">
        <f t="shared" si="501"/>
        <v>3.0169331389698737</v>
      </c>
      <c r="V1375">
        <f t="shared" si="502"/>
        <v>32.222579131976339</v>
      </c>
      <c r="W1375">
        <f t="shared" si="503"/>
        <v>-29.629643297971324</v>
      </c>
      <c r="X1375">
        <f t="shared" si="504"/>
        <v>-2.1312615270229003</v>
      </c>
      <c r="Y1375">
        <f t="shared" si="505"/>
        <v>-30.815630615004398</v>
      </c>
    </row>
    <row r="1376" spans="1:25" x14ac:dyDescent="0.25">
      <c r="A1376">
        <v>1370</v>
      </c>
      <c r="B1376">
        <f t="shared" si="483"/>
        <v>28</v>
      </c>
      <c r="C1376">
        <f t="shared" si="484"/>
        <v>21</v>
      </c>
      <c r="D1376">
        <f>IF(C1376=1,#N/A,VLOOKUP(B1376,Potentiel!$C$4:$BB$54,xy!C1376))</f>
        <v>-44.959938585676426</v>
      </c>
      <c r="E1376">
        <f t="shared" si="485"/>
        <v>13.000000999999999</v>
      </c>
      <c r="F1376">
        <f t="shared" si="486"/>
        <v>6.0000010000000001</v>
      </c>
      <c r="G1376">
        <f t="shared" si="487"/>
        <v>-44.959938585676426</v>
      </c>
      <c r="H1376">
        <f t="shared" si="488"/>
        <v>-1.4381280434265409</v>
      </c>
      <c r="I1376">
        <f t="shared" si="489"/>
        <v>-1.4381280434265409</v>
      </c>
      <c r="J1376">
        <f t="shared" si="490"/>
        <v>45.358528300946851</v>
      </c>
      <c r="K1376">
        <f t="shared" si="491"/>
        <v>13.000000999999999</v>
      </c>
      <c r="L1376">
        <f t="shared" si="492"/>
        <v>-24.303424030382246</v>
      </c>
      <c r="M1376">
        <f t="shared" si="493"/>
        <v>-38.298037417434792</v>
      </c>
      <c r="N1376">
        <f t="shared" si="494"/>
        <v>-1.2435571809699135</v>
      </c>
      <c r="O1376">
        <f t="shared" si="495"/>
        <v>-1.2435571809699135</v>
      </c>
      <c r="P1376">
        <f t="shared" si="496"/>
        <v>40.444278903538837</v>
      </c>
      <c r="Q1376">
        <f t="shared" si="497"/>
        <v>5.4535443219327568</v>
      </c>
      <c r="R1376">
        <f t="shared" si="498"/>
        <v>-24.303424030382246</v>
      </c>
      <c r="S1376">
        <f t="shared" si="499"/>
        <v>-24.859929385883074</v>
      </c>
      <c r="T1376">
        <f t="shared" si="500"/>
        <v>-0.220737638144685</v>
      </c>
      <c r="U1376">
        <f t="shared" si="501"/>
        <v>2.9208550154451083</v>
      </c>
      <c r="V1376">
        <f t="shared" si="502"/>
        <v>24.907781219366896</v>
      </c>
      <c r="W1376">
        <f t="shared" si="503"/>
        <v>-21.858750063824974</v>
      </c>
      <c r="X1376">
        <f t="shared" si="504"/>
        <v>-1.5529718406477997</v>
      </c>
      <c r="Y1376">
        <f t="shared" si="505"/>
        <v>-24.859929385883074</v>
      </c>
    </row>
    <row r="1377" spans="1:25" x14ac:dyDescent="0.25">
      <c r="A1377">
        <v>1371</v>
      </c>
      <c r="B1377">
        <f t="shared" si="483"/>
        <v>28</v>
      </c>
      <c r="C1377">
        <f t="shared" si="484"/>
        <v>22</v>
      </c>
      <c r="D1377">
        <f>IF(C1377=1,#N/A,VLOOKUP(B1377,Potentiel!$C$4:$BB$54,xy!C1377))</f>
        <v>-37.378925425869205</v>
      </c>
      <c r="E1377">
        <f t="shared" si="485"/>
        <v>13.000000999999999</v>
      </c>
      <c r="F1377">
        <f t="shared" si="486"/>
        <v>7.0000010000000001</v>
      </c>
      <c r="G1377">
        <f t="shared" si="487"/>
        <v>-37.378925425869205</v>
      </c>
      <c r="H1377">
        <f t="shared" si="488"/>
        <v>-1.3856692918230327</v>
      </c>
      <c r="I1377">
        <f t="shared" si="489"/>
        <v>-1.3856692918230327</v>
      </c>
      <c r="J1377">
        <f t="shared" si="490"/>
        <v>38.028727036185323</v>
      </c>
      <c r="K1377">
        <f t="shared" si="491"/>
        <v>13.000000999999999</v>
      </c>
      <c r="L1377">
        <f t="shared" si="492"/>
        <v>-18.66439825926858</v>
      </c>
      <c r="M1377">
        <f t="shared" si="493"/>
        <v>-33.133432022839173</v>
      </c>
      <c r="N1377">
        <f t="shared" si="494"/>
        <v>-1.1968995357137759</v>
      </c>
      <c r="O1377">
        <f t="shared" si="495"/>
        <v>-1.1968995357137759</v>
      </c>
      <c r="P1377">
        <f t="shared" si="496"/>
        <v>35.592475941020254</v>
      </c>
      <c r="Q1377">
        <f t="shared" si="497"/>
        <v>6.4389974887918324</v>
      </c>
      <c r="R1377">
        <f t="shared" si="498"/>
        <v>-18.66439825926858</v>
      </c>
      <c r="S1377">
        <f t="shared" si="499"/>
        <v>-20.804155748190666</v>
      </c>
      <c r="T1377">
        <f t="shared" si="500"/>
        <v>-0.33220302157825438</v>
      </c>
      <c r="U1377">
        <f t="shared" si="501"/>
        <v>2.8093896320115386</v>
      </c>
      <c r="V1377">
        <f t="shared" si="502"/>
        <v>19.743871227326608</v>
      </c>
      <c r="W1377">
        <f t="shared" si="503"/>
        <v>-16.166542882449843</v>
      </c>
      <c r="X1377">
        <f t="shared" si="504"/>
        <v>-1.0673336242550435</v>
      </c>
      <c r="Y1377">
        <f t="shared" si="505"/>
        <v>-20.804155748190666</v>
      </c>
    </row>
    <row r="1378" spans="1:25" x14ac:dyDescent="0.25">
      <c r="A1378">
        <v>1372</v>
      </c>
      <c r="B1378">
        <f t="shared" si="483"/>
        <v>28</v>
      </c>
      <c r="C1378">
        <f t="shared" si="484"/>
        <v>23</v>
      </c>
      <c r="D1378">
        <f>IF(C1378=1,#N/A,VLOOKUP(B1378,Potentiel!$C$4:$BB$54,xy!C1378))</f>
        <v>-31.86373137299967</v>
      </c>
      <c r="E1378">
        <f t="shared" si="485"/>
        <v>13.000000999999999</v>
      </c>
      <c r="F1378">
        <f t="shared" si="486"/>
        <v>8.0000009999999993</v>
      </c>
      <c r="G1378">
        <f t="shared" si="487"/>
        <v>-31.86373137299967</v>
      </c>
      <c r="H1378">
        <f t="shared" si="488"/>
        <v>-1.3248116273092581</v>
      </c>
      <c r="I1378">
        <f t="shared" si="489"/>
        <v>-1.3248116273092581</v>
      </c>
      <c r="J1378">
        <f t="shared" si="490"/>
        <v>32.852661886225974</v>
      </c>
      <c r="K1378">
        <f t="shared" si="491"/>
        <v>13.000000999999999</v>
      </c>
      <c r="L1378">
        <f t="shared" si="492"/>
        <v>-14.35325541394818</v>
      </c>
      <c r="M1378">
        <f t="shared" si="493"/>
        <v>-29.55133587560217</v>
      </c>
      <c r="N1378">
        <f t="shared" si="494"/>
        <v>-1.1563627917977342</v>
      </c>
      <c r="O1378">
        <f t="shared" si="495"/>
        <v>-1.1563627917977342</v>
      </c>
      <c r="P1378">
        <f t="shared" si="496"/>
        <v>32.284384430133606</v>
      </c>
      <c r="Q1378">
        <f t="shared" si="497"/>
        <v>7.1224936559883192</v>
      </c>
      <c r="R1378">
        <f t="shared" si="498"/>
        <v>-14.35325541394818</v>
      </c>
      <c r="S1378">
        <f t="shared" si="499"/>
        <v>-17.991129386709879</v>
      </c>
      <c r="T1378">
        <f t="shared" si="500"/>
        <v>-0.4606258177456235</v>
      </c>
      <c r="U1378">
        <f t="shared" si="501"/>
        <v>2.6809668358441696</v>
      </c>
      <c r="V1378">
        <f t="shared" si="502"/>
        <v>16.023291074483623</v>
      </c>
      <c r="W1378">
        <f t="shared" si="503"/>
        <v>-11.834009323287711</v>
      </c>
      <c r="X1378">
        <f t="shared" si="504"/>
        <v>-0.64229896058556335</v>
      </c>
      <c r="Y1378">
        <f t="shared" si="505"/>
        <v>-17.991129386709879</v>
      </c>
    </row>
    <row r="1379" spans="1:25" x14ac:dyDescent="0.25">
      <c r="A1379">
        <v>1373</v>
      </c>
      <c r="B1379">
        <f t="shared" si="483"/>
        <v>28</v>
      </c>
      <c r="C1379">
        <f t="shared" si="484"/>
        <v>24</v>
      </c>
      <c r="D1379">
        <f>IF(C1379=1,#N/A,VLOOKUP(B1379,Potentiel!$C$4:$BB$54,xy!C1379))</f>
        <v>-27.715585882002873</v>
      </c>
      <c r="E1379">
        <f t="shared" si="485"/>
        <v>13.000000999999999</v>
      </c>
      <c r="F1379">
        <f t="shared" si="486"/>
        <v>9.0000009999999993</v>
      </c>
      <c r="G1379">
        <f t="shared" si="487"/>
        <v>-27.715585882002873</v>
      </c>
      <c r="H1379">
        <f t="shared" si="488"/>
        <v>-1.2568113032581132</v>
      </c>
      <c r="I1379">
        <f t="shared" si="489"/>
        <v>-1.2568113032581132</v>
      </c>
      <c r="J1379">
        <f t="shared" si="490"/>
        <v>29.140242256760288</v>
      </c>
      <c r="K1379">
        <f t="shared" si="491"/>
        <v>13.000000999999999</v>
      </c>
      <c r="L1379">
        <f t="shared" si="492"/>
        <v>-10.920834446039379</v>
      </c>
      <c r="M1379">
        <f t="shared" si="493"/>
        <v>-27.016459682661562</v>
      </c>
      <c r="N1379">
        <f t="shared" si="494"/>
        <v>-1.1223111153438956</v>
      </c>
      <c r="O1379">
        <f t="shared" si="495"/>
        <v>-1.1223111153438956</v>
      </c>
      <c r="P1379">
        <f t="shared" si="496"/>
        <v>29.981479613002403</v>
      </c>
      <c r="Q1379">
        <f t="shared" si="497"/>
        <v>7.6061708357672329</v>
      </c>
      <c r="R1379">
        <f t="shared" si="498"/>
        <v>-10.920834446039379</v>
      </c>
      <c r="S1379">
        <f t="shared" si="499"/>
        <v>-16.000486684578014</v>
      </c>
      <c r="T1379">
        <f t="shared" si="500"/>
        <v>-0.60836136970495158</v>
      </c>
      <c r="U1379">
        <f t="shared" si="501"/>
        <v>2.5332312838848416</v>
      </c>
      <c r="V1379">
        <f t="shared" si="502"/>
        <v>13.308585942190712</v>
      </c>
      <c r="W1379">
        <f t="shared" si="503"/>
        <v>-8.4012350235981703</v>
      </c>
      <c r="X1379">
        <f t="shared" si="504"/>
        <v>-0.25736848576615046</v>
      </c>
      <c r="Y1379">
        <f t="shared" si="505"/>
        <v>-16.000486684578014</v>
      </c>
    </row>
    <row r="1380" spans="1:25" x14ac:dyDescent="0.25">
      <c r="A1380">
        <v>1374</v>
      </c>
      <c r="B1380">
        <f t="shared" si="483"/>
        <v>28</v>
      </c>
      <c r="C1380">
        <f t="shared" si="484"/>
        <v>25</v>
      </c>
      <c r="D1380">
        <f>IF(C1380=1,#N/A,VLOOKUP(B1380,Potentiel!$C$4:$BB$54,xy!C1380))</f>
        <v>-24.501055828923441</v>
      </c>
      <c r="E1380">
        <f t="shared" si="485"/>
        <v>13.000000999999999</v>
      </c>
      <c r="F1380">
        <f t="shared" si="486"/>
        <v>10.000000999999999</v>
      </c>
      <c r="G1380">
        <f t="shared" si="487"/>
        <v>-24.501055828923441</v>
      </c>
      <c r="H1380">
        <f t="shared" si="488"/>
        <v>-1.1832875633565967</v>
      </c>
      <c r="I1380">
        <f t="shared" si="489"/>
        <v>-1.1832875633565967</v>
      </c>
      <c r="J1380">
        <f t="shared" si="490"/>
        <v>26.463215162410336</v>
      </c>
      <c r="K1380">
        <f t="shared" si="491"/>
        <v>13.000000999999999</v>
      </c>
      <c r="L1380">
        <f t="shared" si="492"/>
        <v>-8.0885299138359219</v>
      </c>
      <c r="M1380">
        <f t="shared" si="493"/>
        <v>-25.19677440794765</v>
      </c>
      <c r="N1380">
        <f t="shared" si="494"/>
        <v>-1.094478901783482</v>
      </c>
      <c r="O1380">
        <f t="shared" si="495"/>
        <v>-1.094478901783482</v>
      </c>
      <c r="P1380">
        <f t="shared" si="496"/>
        <v>28.352732964654514</v>
      </c>
      <c r="Q1380">
        <f t="shared" si="497"/>
        <v>7.9533831549368861</v>
      </c>
      <c r="R1380">
        <f t="shared" si="498"/>
        <v>-8.0885299138359219</v>
      </c>
      <c r="S1380">
        <f t="shared" si="499"/>
        <v>-14.57148465979513</v>
      </c>
      <c r="T1380">
        <f t="shared" si="500"/>
        <v>-0.7769737590788226</v>
      </c>
      <c r="U1380">
        <f t="shared" si="501"/>
        <v>2.3646188945109703</v>
      </c>
      <c r="V1380">
        <f t="shared" si="502"/>
        <v>11.343748047988917</v>
      </c>
      <c r="W1380">
        <f t="shared" si="503"/>
        <v>-5.5829444799954731</v>
      </c>
      <c r="X1380">
        <f t="shared" si="504"/>
        <v>0.10017313771334102</v>
      </c>
      <c r="Y1380">
        <f t="shared" si="505"/>
        <v>-14.57148465979513</v>
      </c>
    </row>
    <row r="1381" spans="1:25" x14ac:dyDescent="0.25">
      <c r="A1381">
        <v>1375</v>
      </c>
      <c r="B1381">
        <f t="shared" si="483"/>
        <v>28</v>
      </c>
      <c r="C1381">
        <f t="shared" si="484"/>
        <v>26</v>
      </c>
      <c r="D1381">
        <f>IF(C1381=1,#N/A,VLOOKUP(B1381,Potentiel!$C$4:$BB$54,xy!C1381))</f>
        <v>-21.945811365069439</v>
      </c>
      <c r="E1381">
        <f t="shared" si="485"/>
        <v>13.000000999999999</v>
      </c>
      <c r="F1381">
        <f t="shared" si="486"/>
        <v>11.000000999999999</v>
      </c>
      <c r="G1381">
        <f t="shared" si="487"/>
        <v>-21.945811365069439</v>
      </c>
      <c r="H1381">
        <f t="shared" si="488"/>
        <v>-1.1061614885295337</v>
      </c>
      <c r="I1381">
        <f t="shared" si="489"/>
        <v>-1.1061614885295337</v>
      </c>
      <c r="J1381">
        <f t="shared" si="490"/>
        <v>24.548292373833497</v>
      </c>
      <c r="K1381">
        <f t="shared" si="491"/>
        <v>13.000000999999999</v>
      </c>
      <c r="L1381">
        <f t="shared" si="492"/>
        <v>-5.6800059896314687</v>
      </c>
      <c r="M1381">
        <f t="shared" si="493"/>
        <v>-23.882131195288299</v>
      </c>
      <c r="N1381">
        <f t="shared" si="494"/>
        <v>-1.0723089333675195</v>
      </c>
      <c r="O1381">
        <f t="shared" si="495"/>
        <v>-1.0723089333675195</v>
      </c>
      <c r="P1381">
        <f t="shared" si="496"/>
        <v>27.191105465371638</v>
      </c>
      <c r="Q1381">
        <f t="shared" si="497"/>
        <v>8.2042289056230118</v>
      </c>
      <c r="R1381">
        <f t="shared" si="498"/>
        <v>-5.6800059896314687</v>
      </c>
      <c r="S1381">
        <f t="shared" si="499"/>
        <v>-13.539093048530018</v>
      </c>
      <c r="T1381">
        <f t="shared" si="500"/>
        <v>-0.96523887463519786</v>
      </c>
      <c r="U1381">
        <f t="shared" si="501"/>
        <v>2.1763537789545953</v>
      </c>
      <c r="V1381">
        <f t="shared" si="502"/>
        <v>9.9785690345915601</v>
      </c>
      <c r="W1381">
        <f t="shared" si="503"/>
        <v>-3.1985802284696345</v>
      </c>
      <c r="X1381">
        <f t="shared" si="504"/>
        <v>0.43837374104632687</v>
      </c>
      <c r="Y1381">
        <f t="shared" si="505"/>
        <v>-13.539093048530018</v>
      </c>
    </row>
    <row r="1382" spans="1:25" x14ac:dyDescent="0.25">
      <c r="A1382">
        <v>1376</v>
      </c>
      <c r="B1382">
        <f t="shared" si="483"/>
        <v>28</v>
      </c>
      <c r="C1382">
        <f t="shared" si="484"/>
        <v>27</v>
      </c>
      <c r="D1382">
        <f>IF(C1382=1,#N/A,VLOOKUP(B1382,Potentiel!$C$4:$BB$54,xy!C1382))</f>
        <v>-19.870609315767563</v>
      </c>
      <c r="E1382">
        <f t="shared" si="485"/>
        <v>13.000000999999999</v>
      </c>
      <c r="F1382">
        <f t="shared" si="486"/>
        <v>12.000000999999999</v>
      </c>
      <c r="G1382">
        <f t="shared" si="487"/>
        <v>-19.870609315767563</v>
      </c>
      <c r="H1382">
        <f t="shared" si="488"/>
        <v>-1.0275089488541129</v>
      </c>
      <c r="I1382">
        <f t="shared" si="489"/>
        <v>-1.0275089488541129</v>
      </c>
      <c r="J1382">
        <f t="shared" si="490"/>
        <v>23.212951957471276</v>
      </c>
      <c r="K1382">
        <f t="shared" si="491"/>
        <v>13.000000999999999</v>
      </c>
      <c r="L1382">
        <f t="shared" si="492"/>
        <v>-3.5800473816251306</v>
      </c>
      <c r="M1382">
        <f t="shared" si="493"/>
        <v>-22.935221806758019</v>
      </c>
      <c r="N1382">
        <f t="shared" si="494"/>
        <v>-1.0551359299276413</v>
      </c>
      <c r="O1382">
        <f t="shared" si="495"/>
        <v>-1.0551359299276413</v>
      </c>
      <c r="P1382">
        <f t="shared" si="496"/>
        <v>26.363315901555129</v>
      </c>
      <c r="Q1382">
        <f t="shared" si="497"/>
        <v>8.384907734761093</v>
      </c>
      <c r="R1382">
        <f t="shared" si="498"/>
        <v>-3.5800473816251306</v>
      </c>
      <c r="S1382">
        <f t="shared" si="499"/>
        <v>-12.795483451695516</v>
      </c>
      <c r="T1382">
        <f t="shared" si="500"/>
        <v>-1.1672639724896845</v>
      </c>
      <c r="U1382">
        <f t="shared" si="501"/>
        <v>1.9743286811001086</v>
      </c>
      <c r="V1382">
        <f t="shared" si="502"/>
        <v>9.117204449563328</v>
      </c>
      <c r="W1382">
        <f t="shared" si="503"/>
        <v>-1.130168620821457</v>
      </c>
      <c r="X1382">
        <f t="shared" si="504"/>
        <v>0.76249166130120194</v>
      </c>
      <c r="Y1382">
        <f t="shared" si="505"/>
        <v>-12.795483451695516</v>
      </c>
    </row>
    <row r="1383" spans="1:25" x14ac:dyDescent="0.25">
      <c r="A1383">
        <v>1377</v>
      </c>
      <c r="B1383">
        <f t="shared" si="483"/>
        <v>28</v>
      </c>
      <c r="C1383">
        <f t="shared" si="484"/>
        <v>28</v>
      </c>
      <c r="D1383">
        <f>IF(C1383=1,#N/A,VLOOKUP(B1383,Potentiel!$C$4:$BB$54,xy!C1383))</f>
        <v>-18.154445755051864</v>
      </c>
      <c r="E1383">
        <f t="shared" si="485"/>
        <v>13.000000999999999</v>
      </c>
      <c r="F1383">
        <f t="shared" si="486"/>
        <v>13.000000999999999</v>
      </c>
      <c r="G1383">
        <f t="shared" si="487"/>
        <v>-18.154445755051864</v>
      </c>
      <c r="H1383">
        <f t="shared" si="488"/>
        <v>-0.94936099749908343</v>
      </c>
      <c r="I1383">
        <f t="shared" si="489"/>
        <v>-0.94936099749908343</v>
      </c>
      <c r="J1383">
        <f t="shared" si="490"/>
        <v>22.328992961464284</v>
      </c>
      <c r="K1383">
        <f t="shared" si="491"/>
        <v>13.000000999999999</v>
      </c>
      <c r="L1383">
        <f t="shared" si="492"/>
        <v>-1.7108742654825699</v>
      </c>
      <c r="M1383">
        <f t="shared" si="493"/>
        <v>-22.263351857275016</v>
      </c>
      <c r="N1383">
        <f t="shared" si="494"/>
        <v>-1.0422847863178175</v>
      </c>
      <c r="O1383">
        <f t="shared" si="495"/>
        <v>-1.0422847863178175</v>
      </c>
      <c r="P1383">
        <f t="shared" si="496"/>
        <v>25.780939895993548</v>
      </c>
      <c r="Q1383">
        <f t="shared" si="497"/>
        <v>8.5131065648456321</v>
      </c>
      <c r="R1383">
        <f t="shared" si="498"/>
        <v>-1.7108742654825699</v>
      </c>
      <c r="S1383">
        <f t="shared" si="499"/>
        <v>-12.267862806772218</v>
      </c>
      <c r="T1383">
        <f t="shared" si="500"/>
        <v>-1.3724687863862444</v>
      </c>
      <c r="U1383">
        <f t="shared" si="501"/>
        <v>1.7691238672035488</v>
      </c>
      <c r="V1383">
        <f t="shared" si="502"/>
        <v>8.6833216073521271</v>
      </c>
      <c r="W1383">
        <f t="shared" si="503"/>
        <v>0.70193228534738528</v>
      </c>
      <c r="X1383">
        <f t="shared" si="504"/>
        <v>1.07607670967991</v>
      </c>
      <c r="Y1383">
        <f t="shared" si="505"/>
        <v>-12.267862806772218</v>
      </c>
    </row>
    <row r="1384" spans="1:25" x14ac:dyDescent="0.25">
      <c r="A1384">
        <v>1378</v>
      </c>
      <c r="B1384">
        <f t="shared" si="483"/>
        <v>28</v>
      </c>
      <c r="C1384">
        <f t="shared" si="484"/>
        <v>29</v>
      </c>
      <c r="D1384">
        <f>IF(C1384=1,#N/A,VLOOKUP(B1384,Potentiel!$C$4:$BB$54,xy!C1384))</f>
        <v>-16.713111762506511</v>
      </c>
      <c r="E1384">
        <f t="shared" si="485"/>
        <v>13.000000999999999</v>
      </c>
      <c r="F1384">
        <f t="shared" si="486"/>
        <v>14.000000999999999</v>
      </c>
      <c r="G1384">
        <f t="shared" si="487"/>
        <v>-16.713111762506511</v>
      </c>
      <c r="H1384">
        <f t="shared" si="488"/>
        <v>-0.87350666685437839</v>
      </c>
      <c r="I1384">
        <f t="shared" si="489"/>
        <v>-0.87350666685437839</v>
      </c>
      <c r="J1384">
        <f t="shared" si="490"/>
        <v>21.802021300467405</v>
      </c>
      <c r="K1384">
        <f t="shared" si="491"/>
        <v>13.000000999999999</v>
      </c>
      <c r="L1384">
        <f t="shared" si="492"/>
        <v>-1.8358190535407142E-2</v>
      </c>
      <c r="M1384">
        <f t="shared" si="493"/>
        <v>-21.802013571293699</v>
      </c>
      <c r="N1384">
        <f t="shared" si="494"/>
        <v>-1.0331201175245177</v>
      </c>
      <c r="O1384">
        <f t="shared" si="495"/>
        <v>-1.0331201175245177</v>
      </c>
      <c r="P1384">
        <f t="shared" si="496"/>
        <v>25.383613252704503</v>
      </c>
      <c r="Q1384">
        <f t="shared" si="497"/>
        <v>8.6011340597224706</v>
      </c>
      <c r="R1384">
        <f t="shared" si="498"/>
        <v>-1.8358190535407142E-2</v>
      </c>
      <c r="S1384">
        <f t="shared" si="499"/>
        <v>-11.905573044944687</v>
      </c>
      <c r="T1384">
        <f t="shared" si="500"/>
        <v>-1.5686619381747084</v>
      </c>
      <c r="U1384">
        <f t="shared" si="501"/>
        <v>1.5729307154150847</v>
      </c>
      <c r="V1384">
        <f t="shared" si="502"/>
        <v>8.601153651486392</v>
      </c>
      <c r="W1384">
        <f t="shared" si="503"/>
        <v>2.3531468238810116</v>
      </c>
      <c r="X1384">
        <f t="shared" si="504"/>
        <v>1.3815992669292598</v>
      </c>
      <c r="Y1384">
        <f t="shared" si="505"/>
        <v>-11.905573044944687</v>
      </c>
    </row>
    <row r="1385" spans="1:25" x14ac:dyDescent="0.25">
      <c r="A1385">
        <v>1379</v>
      </c>
      <c r="B1385">
        <f t="shared" si="483"/>
        <v>28</v>
      </c>
      <c r="C1385">
        <f t="shared" si="484"/>
        <v>30</v>
      </c>
      <c r="D1385">
        <f>IF(C1385=1,#N/A,VLOOKUP(B1385,Potentiel!$C$4:$BB$54,xy!C1385))</f>
        <v>-15.486375880670771</v>
      </c>
      <c r="E1385">
        <f t="shared" si="485"/>
        <v>13.000000999999999</v>
      </c>
      <c r="F1385">
        <f t="shared" si="486"/>
        <v>15.000000999999999</v>
      </c>
      <c r="G1385">
        <f t="shared" si="487"/>
        <v>-15.486375880670771</v>
      </c>
      <c r="H1385">
        <f t="shared" si="488"/>
        <v>-0.80135065338996159</v>
      </c>
      <c r="I1385">
        <f t="shared" si="489"/>
        <v>-0.80135065338996159</v>
      </c>
      <c r="J1385">
        <f t="shared" si="490"/>
        <v>21.559867066320756</v>
      </c>
      <c r="K1385">
        <f t="shared" si="491"/>
        <v>13.000000999999999</v>
      </c>
      <c r="L1385">
        <f t="shared" si="492"/>
        <v>1.5362168777854732</v>
      </c>
      <c r="M1385">
        <f t="shared" si="493"/>
        <v>-21.50506697552531</v>
      </c>
      <c r="N1385">
        <f t="shared" si="494"/>
        <v>-1.0270681680263407</v>
      </c>
      <c r="O1385">
        <f t="shared" si="495"/>
        <v>-1.0270681680263407</v>
      </c>
      <c r="P1385">
        <f t="shared" si="496"/>
        <v>25.129025679915056</v>
      </c>
      <c r="Q1385">
        <f t="shared" si="497"/>
        <v>8.6577941413415189</v>
      </c>
      <c r="R1385">
        <f t="shared" si="498"/>
        <v>1.5362168777854732</v>
      </c>
      <c r="S1385">
        <f t="shared" si="499"/>
        <v>-11.672380364593891</v>
      </c>
      <c r="T1385">
        <f t="shared" si="500"/>
        <v>1.395186626122916</v>
      </c>
      <c r="U1385">
        <f t="shared" si="501"/>
        <v>1.395186626122916</v>
      </c>
      <c r="V1385">
        <f t="shared" si="502"/>
        <v>8.7930291532236193</v>
      </c>
      <c r="W1385">
        <f t="shared" si="503"/>
        <v>3.8631179255964159</v>
      </c>
      <c r="X1385">
        <f t="shared" si="504"/>
        <v>1.6808263030107555</v>
      </c>
      <c r="Y1385">
        <f t="shared" si="505"/>
        <v>-11.672380364593891</v>
      </c>
    </row>
    <row r="1386" spans="1:25" x14ac:dyDescent="0.25">
      <c r="A1386">
        <v>1380</v>
      </c>
      <c r="B1386">
        <f t="shared" si="483"/>
        <v>28</v>
      </c>
      <c r="C1386">
        <f t="shared" si="484"/>
        <v>31</v>
      </c>
      <c r="D1386">
        <f>IF(C1386=1,#N/A,VLOOKUP(B1386,Potentiel!$C$4:$BB$54,xy!C1386))</f>
        <v>-14.430088891829131</v>
      </c>
      <c r="E1386">
        <f t="shared" si="485"/>
        <v>13.000000999999999</v>
      </c>
      <c r="F1386">
        <f t="shared" si="486"/>
        <v>16.000001000000001</v>
      </c>
      <c r="G1386">
        <f t="shared" si="487"/>
        <v>-14.430088891829131</v>
      </c>
      <c r="H1386">
        <f t="shared" si="488"/>
        <v>-0.73385308077517319</v>
      </c>
      <c r="I1386">
        <f t="shared" si="489"/>
        <v>-0.73385308077517319</v>
      </c>
      <c r="J1386">
        <f t="shared" si="490"/>
        <v>21.545939232859901</v>
      </c>
      <c r="K1386">
        <f t="shared" si="491"/>
        <v>13.000000999999999</v>
      </c>
      <c r="L1386">
        <f t="shared" si="492"/>
        <v>2.9812295096049635</v>
      </c>
      <c r="M1386">
        <f t="shared" si="493"/>
        <v>-21.338691807070838</v>
      </c>
      <c r="N1386">
        <f t="shared" si="494"/>
        <v>-1.0236235061840508</v>
      </c>
      <c r="O1386">
        <f t="shared" si="495"/>
        <v>-1.0236235061840508</v>
      </c>
      <c r="P1386">
        <f t="shared" si="496"/>
        <v>24.98679239192484</v>
      </c>
      <c r="Q1386">
        <f t="shared" si="497"/>
        <v>8.6895400200899182</v>
      </c>
      <c r="R1386">
        <f t="shared" si="498"/>
        <v>2.9812295096049635</v>
      </c>
      <c r="S1386">
        <f t="shared" si="499"/>
        <v>-11.541725654189415</v>
      </c>
      <c r="T1386">
        <f t="shared" si="500"/>
        <v>1.2402972925050189</v>
      </c>
      <c r="U1386">
        <f t="shared" si="501"/>
        <v>1.2402972925050189</v>
      </c>
      <c r="V1386">
        <f t="shared" si="502"/>
        <v>9.1867205873305924</v>
      </c>
      <c r="W1386">
        <f t="shared" si="503"/>
        <v>5.2609035687878078</v>
      </c>
      <c r="X1386">
        <f t="shared" si="504"/>
        <v>1.9750529939804751</v>
      </c>
      <c r="Y1386">
        <f t="shared" si="505"/>
        <v>-11.541725654189415</v>
      </c>
    </row>
    <row r="1387" spans="1:25" x14ac:dyDescent="0.25">
      <c r="A1387">
        <v>1381</v>
      </c>
      <c r="B1387">
        <f t="shared" si="483"/>
        <v>28</v>
      </c>
      <c r="C1387">
        <f t="shared" si="484"/>
        <v>32</v>
      </c>
      <c r="D1387">
        <f>IF(C1387=1,#N/A,VLOOKUP(B1387,Potentiel!$C$4:$BB$54,xy!C1387))</f>
        <v>-13.511176981329584</v>
      </c>
      <c r="E1387">
        <f t="shared" si="485"/>
        <v>13.000000999999999</v>
      </c>
      <c r="F1387">
        <f t="shared" si="486"/>
        <v>17.000001000000001</v>
      </c>
      <c r="G1387">
        <f t="shared" si="487"/>
        <v>-13.511176981329584</v>
      </c>
      <c r="H1387">
        <f t="shared" si="488"/>
        <v>-0.6715468791505983</v>
      </c>
      <c r="I1387">
        <f t="shared" si="489"/>
        <v>-0.6715468791505983</v>
      </c>
      <c r="J1387">
        <f t="shared" si="490"/>
        <v>21.715246658069795</v>
      </c>
      <c r="K1387">
        <f t="shared" si="491"/>
        <v>13.000000999999999</v>
      </c>
      <c r="L1387">
        <f t="shared" si="492"/>
        <v>4.3379391431864338</v>
      </c>
      <c r="M1387">
        <f t="shared" si="493"/>
        <v>-21.277552054003355</v>
      </c>
      <c r="N1387">
        <f t="shared" si="494"/>
        <v>-1.0223477893682562</v>
      </c>
      <c r="O1387">
        <f t="shared" si="495"/>
        <v>-1.0223477893682562</v>
      </c>
      <c r="P1387">
        <f t="shared" si="496"/>
        <v>24.934599403455902</v>
      </c>
      <c r="Q1387">
        <f t="shared" si="497"/>
        <v>8.7012060349502942</v>
      </c>
      <c r="R1387">
        <f t="shared" si="498"/>
        <v>4.3379391431864338</v>
      </c>
      <c r="S1387">
        <f t="shared" si="499"/>
        <v>-11.493712499309162</v>
      </c>
      <c r="T1387">
        <f t="shared" si="500"/>
        <v>1.1083137282794542</v>
      </c>
      <c r="U1387">
        <f t="shared" si="501"/>
        <v>1.1083137282794542</v>
      </c>
      <c r="V1387">
        <f t="shared" si="502"/>
        <v>9.722587231423768</v>
      </c>
      <c r="W1387">
        <f t="shared" si="503"/>
        <v>6.5682721615492259</v>
      </c>
      <c r="X1387">
        <f t="shared" si="504"/>
        <v>2.2652496042063319</v>
      </c>
      <c r="Y1387">
        <f t="shared" si="505"/>
        <v>-11.493712499309162</v>
      </c>
    </row>
    <row r="1388" spans="1:25" x14ac:dyDescent="0.25">
      <c r="A1388">
        <v>1382</v>
      </c>
      <c r="B1388">
        <f t="shared" si="483"/>
        <v>28</v>
      </c>
      <c r="C1388">
        <f t="shared" si="484"/>
        <v>33</v>
      </c>
      <c r="D1388">
        <f>IF(C1388=1,#N/A,VLOOKUP(B1388,Potentiel!$C$4:$BB$54,xy!C1388))</f>
        <v>-12.704381736214559</v>
      </c>
      <c r="E1388">
        <f t="shared" si="485"/>
        <v>13.000000999999999</v>
      </c>
      <c r="F1388">
        <f t="shared" si="486"/>
        <v>18.000001000000001</v>
      </c>
      <c r="G1388">
        <f t="shared" si="487"/>
        <v>-12.704381736214559</v>
      </c>
      <c r="H1388">
        <f t="shared" si="488"/>
        <v>-0.61460728098814377</v>
      </c>
      <c r="I1388">
        <f t="shared" si="489"/>
        <v>-0.61460728098814377</v>
      </c>
      <c r="J1388">
        <f t="shared" si="490"/>
        <v>22.031825873028843</v>
      </c>
      <c r="K1388">
        <f t="shared" si="491"/>
        <v>13.000000999999999</v>
      </c>
      <c r="L1388">
        <f t="shared" si="492"/>
        <v>5.6225815734193647</v>
      </c>
      <c r="M1388">
        <f t="shared" si="493"/>
        <v>-21.302298649434718</v>
      </c>
      <c r="N1388">
        <f t="shared" si="494"/>
        <v>-1.0228647843960579</v>
      </c>
      <c r="O1388">
        <f t="shared" si="495"/>
        <v>-1.0228647843960579</v>
      </c>
      <c r="P1388">
        <f t="shared" si="496"/>
        <v>24.955719860378888</v>
      </c>
      <c r="Q1388">
        <f t="shared" si="497"/>
        <v>8.6964841619370468</v>
      </c>
      <c r="R1388">
        <f t="shared" si="498"/>
        <v>5.6225815734193647</v>
      </c>
      <c r="S1388">
        <f t="shared" si="499"/>
        <v>-11.513146043927728</v>
      </c>
      <c r="T1388">
        <f t="shared" si="500"/>
        <v>0.99686080148128353</v>
      </c>
      <c r="U1388">
        <f t="shared" si="501"/>
        <v>0.99686080148128353</v>
      </c>
      <c r="V1388">
        <f t="shared" si="502"/>
        <v>10.355783907004669</v>
      </c>
      <c r="W1388">
        <f t="shared" si="503"/>
        <v>7.8018481981173808</v>
      </c>
      <c r="X1388">
        <f t="shared" si="504"/>
        <v>2.5521571228466886</v>
      </c>
      <c r="Y1388">
        <f t="shared" si="505"/>
        <v>-11.513146043927728</v>
      </c>
    </row>
    <row r="1389" spans="1:25" x14ac:dyDescent="0.25">
      <c r="A1389">
        <v>1383</v>
      </c>
      <c r="B1389">
        <f t="shared" si="483"/>
        <v>28</v>
      </c>
      <c r="C1389">
        <f t="shared" si="484"/>
        <v>34</v>
      </c>
      <c r="D1389">
        <f>IF(C1389=1,#N/A,VLOOKUP(B1389,Potentiel!$C$4:$BB$54,xy!C1389))</f>
        <v>-11.990088077055027</v>
      </c>
      <c r="E1389">
        <f t="shared" si="485"/>
        <v>13.000000999999999</v>
      </c>
      <c r="F1389">
        <f t="shared" si="486"/>
        <v>19.000001000000001</v>
      </c>
      <c r="G1389">
        <f t="shared" si="487"/>
        <v>-11.990088077055027</v>
      </c>
      <c r="H1389">
        <f t="shared" si="488"/>
        <v>-0.56294322606600478</v>
      </c>
      <c r="I1389">
        <f t="shared" si="489"/>
        <v>-0.56294322606600478</v>
      </c>
      <c r="J1389">
        <f t="shared" si="490"/>
        <v>22.466914565545892</v>
      </c>
      <c r="K1389">
        <f t="shared" si="491"/>
        <v>13.000000999999999</v>
      </c>
      <c r="L1389">
        <f t="shared" si="492"/>
        <v>6.8477651303237499</v>
      </c>
      <c r="M1389">
        <f t="shared" si="493"/>
        <v>-21.397905570766973</v>
      </c>
      <c r="N1389">
        <f t="shared" si="494"/>
        <v>-1.0248539641302588</v>
      </c>
      <c r="O1389">
        <f t="shared" si="495"/>
        <v>-1.0248539641302588</v>
      </c>
      <c r="P1389">
        <f t="shared" si="496"/>
        <v>25.037379831273505</v>
      </c>
      <c r="Q1389">
        <f t="shared" si="497"/>
        <v>8.6782415013265943</v>
      </c>
      <c r="R1389">
        <f t="shared" si="498"/>
        <v>6.8477651303237499</v>
      </c>
      <c r="S1389">
        <f t="shared" si="499"/>
        <v>-11.588226326252112</v>
      </c>
      <c r="T1389">
        <f t="shared" si="500"/>
        <v>0.90275385970339572</v>
      </c>
      <c r="U1389">
        <f t="shared" si="501"/>
        <v>0.90275385970339572</v>
      </c>
      <c r="V1389">
        <f t="shared" si="502"/>
        <v>11.054581079146558</v>
      </c>
      <c r="W1389">
        <f t="shared" si="503"/>
        <v>8.9745418631292981</v>
      </c>
      <c r="X1389">
        <f t="shared" si="504"/>
        <v>2.8363509843606267</v>
      </c>
      <c r="Y1389">
        <f t="shared" si="505"/>
        <v>-11.588226326252112</v>
      </c>
    </row>
    <row r="1390" spans="1:25" x14ac:dyDescent="0.25">
      <c r="A1390">
        <v>1384</v>
      </c>
      <c r="B1390">
        <f t="shared" si="483"/>
        <v>28</v>
      </c>
      <c r="C1390">
        <f t="shared" si="484"/>
        <v>35</v>
      </c>
      <c r="D1390">
        <f>IF(C1390=1,#N/A,VLOOKUP(B1390,Potentiel!$C$4:$BB$54,xy!C1390))</f>
        <v>-11.352847828815872</v>
      </c>
      <c r="E1390">
        <f t="shared" si="485"/>
        <v>13.000000999999999</v>
      </c>
      <c r="F1390">
        <f t="shared" si="486"/>
        <v>20.000001000000001</v>
      </c>
      <c r="G1390">
        <f t="shared" si="487"/>
        <v>-11.352847828815872</v>
      </c>
      <c r="H1390">
        <f t="shared" si="488"/>
        <v>-0.51628724063361997</v>
      </c>
      <c r="I1390">
        <f t="shared" si="489"/>
        <v>-0.51628724063361997</v>
      </c>
      <c r="J1390">
        <f t="shared" si="490"/>
        <v>22.99754756108247</v>
      </c>
      <c r="K1390">
        <f t="shared" si="491"/>
        <v>13.000000999999999</v>
      </c>
      <c r="L1390">
        <f t="shared" si="492"/>
        <v>8.0234197094044326</v>
      </c>
      <c r="M1390">
        <f t="shared" si="493"/>
        <v>-21.552538829358149</v>
      </c>
      <c r="N1390">
        <f t="shared" si="494"/>
        <v>-1.028043891129816</v>
      </c>
      <c r="O1390">
        <f t="shared" si="495"/>
        <v>-1.028043891129816</v>
      </c>
      <c r="P1390">
        <f t="shared" si="496"/>
        <v>25.169663406390473</v>
      </c>
      <c r="Q1390">
        <f t="shared" si="497"/>
        <v>8.6487360846030139</v>
      </c>
      <c r="R1390">
        <f t="shared" si="498"/>
        <v>8.0234197094044326</v>
      </c>
      <c r="S1390">
        <f t="shared" si="499"/>
        <v>-11.709660094330665</v>
      </c>
      <c r="T1390">
        <f t="shared" si="500"/>
        <v>0.8228872205693053</v>
      </c>
      <c r="U1390">
        <f t="shared" si="501"/>
        <v>0.8228872205693053</v>
      </c>
      <c r="V1390">
        <f t="shared" si="502"/>
        <v>11.79728357268629</v>
      </c>
      <c r="W1390">
        <f t="shared" si="503"/>
        <v>10.096520782606079</v>
      </c>
      <c r="X1390">
        <f t="shared" si="504"/>
        <v>3.1182843815214456</v>
      </c>
      <c r="Y1390">
        <f t="shared" si="505"/>
        <v>-11.709660094330665</v>
      </c>
    </row>
    <row r="1391" spans="1:25" x14ac:dyDescent="0.25">
      <c r="A1391">
        <v>1385</v>
      </c>
      <c r="B1391">
        <f t="shared" si="483"/>
        <v>28</v>
      </c>
      <c r="C1391">
        <f t="shared" si="484"/>
        <v>36</v>
      </c>
      <c r="D1391">
        <f>IF(C1391=1,#N/A,VLOOKUP(B1391,Potentiel!$C$4:$BB$54,xy!C1391))</f>
        <v>-10.780357317462707</v>
      </c>
      <c r="E1391">
        <f t="shared" si="485"/>
        <v>13.000000999999999</v>
      </c>
      <c r="F1391">
        <f t="shared" si="486"/>
        <v>21.000001000000001</v>
      </c>
      <c r="G1391">
        <f t="shared" si="487"/>
        <v>-10.780357317462707</v>
      </c>
      <c r="H1391">
        <f t="shared" si="488"/>
        <v>-0.47427073755996518</v>
      </c>
      <c r="I1391">
        <f t="shared" si="489"/>
        <v>-0.47427073755996518</v>
      </c>
      <c r="J1391">
        <f t="shared" si="490"/>
        <v>23.605426195944286</v>
      </c>
      <c r="K1391">
        <f t="shared" si="491"/>
        <v>13.000000999999999</v>
      </c>
      <c r="L1391">
        <f t="shared" si="492"/>
        <v>9.1574539598843359</v>
      </c>
      <c r="M1391">
        <f t="shared" si="493"/>
        <v>-21.756773264084256</v>
      </c>
      <c r="N1391">
        <f t="shared" si="494"/>
        <v>-1.0322059469285443</v>
      </c>
      <c r="O1391">
        <f t="shared" si="495"/>
        <v>-1.0322059469285443</v>
      </c>
      <c r="P1391">
        <f t="shared" si="496"/>
        <v>25.344766893084113</v>
      </c>
      <c r="Q1391">
        <f t="shared" si="497"/>
        <v>8.6097663172916263</v>
      </c>
      <c r="R1391">
        <f t="shared" si="498"/>
        <v>9.1574539598843359</v>
      </c>
      <c r="S1391">
        <f t="shared" si="499"/>
        <v>-11.870045752669236</v>
      </c>
      <c r="T1391">
        <f t="shared" si="500"/>
        <v>0.75458218559062151</v>
      </c>
      <c r="U1391">
        <f t="shared" si="501"/>
        <v>0.75458218559062151</v>
      </c>
      <c r="V1391">
        <f t="shared" si="502"/>
        <v>12.569289521121339</v>
      </c>
      <c r="W1391">
        <f t="shared" si="503"/>
        <v>11.175882945856015</v>
      </c>
      <c r="X1391">
        <f t="shared" si="504"/>
        <v>3.3983182589808507</v>
      </c>
      <c r="Y1391">
        <f t="shared" si="505"/>
        <v>-11.870045752669236</v>
      </c>
    </row>
    <row r="1392" spans="1:25" x14ac:dyDescent="0.25">
      <c r="A1392">
        <v>1386</v>
      </c>
      <c r="B1392">
        <f t="shared" si="483"/>
        <v>28</v>
      </c>
      <c r="C1392">
        <f t="shared" si="484"/>
        <v>37</v>
      </c>
      <c r="D1392">
        <f>IF(C1392=1,#N/A,VLOOKUP(B1392,Potentiel!$C$4:$BB$54,xy!C1392))</f>
        <v>-10.262734819976982</v>
      </c>
      <c r="E1392">
        <f t="shared" si="485"/>
        <v>13.000000999999999</v>
      </c>
      <c r="F1392">
        <f t="shared" si="486"/>
        <v>22.000001000000001</v>
      </c>
      <c r="G1392">
        <f t="shared" si="487"/>
        <v>-10.262734819976982</v>
      </c>
      <c r="H1392">
        <f t="shared" si="488"/>
        <v>-0.43648037297448211</v>
      </c>
      <c r="I1392">
        <f t="shared" si="489"/>
        <v>-0.43648037297448211</v>
      </c>
      <c r="J1392">
        <f t="shared" si="490"/>
        <v>24.275991637524697</v>
      </c>
      <c r="K1392">
        <f t="shared" si="491"/>
        <v>13.000000999999999</v>
      </c>
      <c r="L1392">
        <f t="shared" si="492"/>
        <v>10.256219730882142</v>
      </c>
      <c r="M1392">
        <f t="shared" si="493"/>
        <v>-22.003039035938489</v>
      </c>
      <c r="N1392">
        <f t="shared" si="494"/>
        <v>-1.0371485967543745</v>
      </c>
      <c r="O1392">
        <f t="shared" si="495"/>
        <v>-1.0371485967543745</v>
      </c>
      <c r="P1392">
        <f t="shared" si="496"/>
        <v>25.556481620462428</v>
      </c>
      <c r="Q1392">
        <f t="shared" si="497"/>
        <v>8.5627765927684916</v>
      </c>
      <c r="R1392">
        <f t="shared" si="498"/>
        <v>10.256219730882142</v>
      </c>
      <c r="S1392">
        <f t="shared" si="499"/>
        <v>-12.063438693473103</v>
      </c>
      <c r="T1392">
        <f t="shared" si="500"/>
        <v>0.69565403829864014</v>
      </c>
      <c r="U1392">
        <f t="shared" si="501"/>
        <v>0.69565403829864014</v>
      </c>
      <c r="V1392">
        <f t="shared" si="502"/>
        <v>13.360807840314154</v>
      </c>
      <c r="W1392">
        <f t="shared" si="503"/>
        <v>12.219132270906218</v>
      </c>
      <c r="X1392">
        <f t="shared" si="504"/>
        <v>3.6767425102343285</v>
      </c>
      <c r="Y1392">
        <f t="shared" si="505"/>
        <v>-12.063438693473103</v>
      </c>
    </row>
    <row r="1393" spans="1:25" x14ac:dyDescent="0.25">
      <c r="A1393">
        <v>1387</v>
      </c>
      <c r="B1393">
        <f t="shared" si="483"/>
        <v>28</v>
      </c>
      <c r="C1393">
        <f t="shared" si="484"/>
        <v>38</v>
      </c>
      <c r="D1393">
        <f>IF(C1393=1,#N/A,VLOOKUP(B1393,Potentiel!$C$4:$BB$54,xy!C1393))</f>
        <v>-9.791996527048024</v>
      </c>
      <c r="E1393">
        <f t="shared" si="485"/>
        <v>13.000000999999999</v>
      </c>
      <c r="F1393">
        <f t="shared" si="486"/>
        <v>23.000001000000001</v>
      </c>
      <c r="G1393">
        <f t="shared" si="487"/>
        <v>-9.791996527048024</v>
      </c>
      <c r="H1393">
        <f t="shared" si="488"/>
        <v>-0.40249638746047012</v>
      </c>
      <c r="I1393">
        <f t="shared" si="489"/>
        <v>-0.40249638746047012</v>
      </c>
      <c r="J1393">
        <f t="shared" si="490"/>
        <v>24.997664730644772</v>
      </c>
      <c r="K1393">
        <f t="shared" si="491"/>
        <v>13.000000999999999</v>
      </c>
      <c r="L1393">
        <f t="shared" si="492"/>
        <v>11.324848916100843</v>
      </c>
      <c r="M1393">
        <f t="shared" si="493"/>
        <v>-22.285220192163486</v>
      </c>
      <c r="N1393">
        <f t="shared" si="494"/>
        <v>-1.042712195233662</v>
      </c>
      <c r="O1393">
        <f t="shared" si="495"/>
        <v>-1.042712195233662</v>
      </c>
      <c r="P1393">
        <f t="shared" si="496"/>
        <v>25.799826840760232</v>
      </c>
      <c r="Q1393">
        <f t="shared" si="497"/>
        <v>8.5089338898350064</v>
      </c>
      <c r="R1393">
        <f t="shared" si="498"/>
        <v>11.324848916100843</v>
      </c>
      <c r="S1393">
        <f t="shared" si="499"/>
        <v>-12.285036048358823</v>
      </c>
      <c r="T1393">
        <f t="shared" si="500"/>
        <v>0.64436503765177999</v>
      </c>
      <c r="U1393">
        <f t="shared" si="501"/>
        <v>0.64436503765177999</v>
      </c>
      <c r="V1393">
        <f t="shared" si="502"/>
        <v>14.165244753059973</v>
      </c>
      <c r="W1393">
        <f t="shared" si="503"/>
        <v>13.231523513552103</v>
      </c>
      <c r="X1393">
        <f t="shared" si="504"/>
        <v>3.9537913509529687</v>
      </c>
      <c r="Y1393">
        <f t="shared" si="505"/>
        <v>-12.285036048358823</v>
      </c>
    </row>
    <row r="1394" spans="1:25" x14ac:dyDescent="0.25">
      <c r="A1394">
        <v>1388</v>
      </c>
      <c r="B1394">
        <f t="shared" si="483"/>
        <v>28</v>
      </c>
      <c r="C1394">
        <f t="shared" si="484"/>
        <v>39</v>
      </c>
      <c r="D1394">
        <f>IF(C1394=1,#N/A,VLOOKUP(B1394,Potentiel!$C$4:$BB$54,xy!C1394))</f>
        <v>-9.3616637293926175</v>
      </c>
      <c r="E1394">
        <f t="shared" si="485"/>
        <v>13.000000999999999</v>
      </c>
      <c r="F1394">
        <f t="shared" si="486"/>
        <v>24.000001000000001</v>
      </c>
      <c r="G1394">
        <f t="shared" si="487"/>
        <v>-9.3616637293926175</v>
      </c>
      <c r="H1394">
        <f t="shared" si="488"/>
        <v>-0.37191622850452982</v>
      </c>
      <c r="I1394">
        <f t="shared" si="489"/>
        <v>-0.37191622850452982</v>
      </c>
      <c r="J1394">
        <f t="shared" si="490"/>
        <v>25.761226597004775</v>
      </c>
      <c r="K1394">
        <f t="shared" si="491"/>
        <v>13.000000999999999</v>
      </c>
      <c r="L1394">
        <f t="shared" si="492"/>
        <v>12.367505949594463</v>
      </c>
      <c r="M1394">
        <f t="shared" si="493"/>
        <v>-22.598353753514253</v>
      </c>
      <c r="N1394">
        <f t="shared" si="494"/>
        <v>-1.0487642775003414</v>
      </c>
      <c r="O1394">
        <f t="shared" si="495"/>
        <v>-1.0487642775003414</v>
      </c>
      <c r="P1394">
        <f t="shared" si="496"/>
        <v>26.070780931321806</v>
      </c>
      <c r="Q1394">
        <f t="shared" si="497"/>
        <v>8.4491851895749885</v>
      </c>
      <c r="R1394">
        <f t="shared" si="498"/>
        <v>12.367505949594463</v>
      </c>
      <c r="S1394">
        <f t="shared" si="499"/>
        <v>-12.530940381056176</v>
      </c>
      <c r="T1394">
        <f t="shared" si="500"/>
        <v>0.59934533178720129</v>
      </c>
      <c r="U1394">
        <f t="shared" si="501"/>
        <v>0.59934533178720129</v>
      </c>
      <c r="V1394">
        <f t="shared" si="502"/>
        <v>14.978115161160558</v>
      </c>
      <c r="W1394">
        <f t="shared" si="503"/>
        <v>14.217320808097021</v>
      </c>
      <c r="X1394">
        <f t="shared" si="504"/>
        <v>4.2296548426955551</v>
      </c>
      <c r="Y1394">
        <f t="shared" si="505"/>
        <v>-12.530940381056176</v>
      </c>
    </row>
    <row r="1395" spans="1:25" x14ac:dyDescent="0.25">
      <c r="A1395">
        <v>1389</v>
      </c>
      <c r="B1395">
        <f t="shared" si="483"/>
        <v>28</v>
      </c>
      <c r="C1395">
        <f t="shared" si="484"/>
        <v>40</v>
      </c>
      <c r="D1395">
        <f>IF(C1395=1,#N/A,VLOOKUP(B1395,Potentiel!$C$4:$BB$54,xy!C1395))</f>
        <v>-8.9664575672689093</v>
      </c>
      <c r="E1395">
        <f t="shared" si="485"/>
        <v>13.000000999999999</v>
      </c>
      <c r="F1395">
        <f t="shared" si="486"/>
        <v>25.000001000000001</v>
      </c>
      <c r="G1395">
        <f t="shared" si="487"/>
        <v>-8.9664575672689093</v>
      </c>
      <c r="H1395">
        <f t="shared" si="488"/>
        <v>-0.34436729713250913</v>
      </c>
      <c r="I1395">
        <f t="shared" si="489"/>
        <v>-0.34436729713250913</v>
      </c>
      <c r="J1395">
        <f t="shared" si="490"/>
        <v>26.559318728190956</v>
      </c>
      <c r="K1395">
        <f t="shared" si="491"/>
        <v>13.000000999999999</v>
      </c>
      <c r="L1395">
        <f t="shared" si="492"/>
        <v>13.387584016998334</v>
      </c>
      <c r="M1395">
        <f t="shared" si="493"/>
        <v>-22.938395878819549</v>
      </c>
      <c r="N1395">
        <f t="shared" si="494"/>
        <v>-1.0551952927599733</v>
      </c>
      <c r="O1395">
        <f t="shared" si="495"/>
        <v>-1.0551952927599733</v>
      </c>
      <c r="P1395">
        <f t="shared" si="496"/>
        <v>26.366077286798781</v>
      </c>
      <c r="Q1395">
        <f t="shared" si="497"/>
        <v>8.3843020932597803</v>
      </c>
      <c r="R1395">
        <f t="shared" si="498"/>
        <v>13.387584016998334</v>
      </c>
      <c r="S1395">
        <f t="shared" si="499"/>
        <v>-12.797976056029771</v>
      </c>
      <c r="T1395">
        <f t="shared" si="500"/>
        <v>0.55951526369790272</v>
      </c>
      <c r="U1395">
        <f t="shared" si="501"/>
        <v>0.55951526369790272</v>
      </c>
      <c r="V1395">
        <f t="shared" si="502"/>
        <v>15.796326389487827</v>
      </c>
      <c r="W1395">
        <f t="shared" si="503"/>
        <v>15.179998576053604</v>
      </c>
      <c r="X1395">
        <f t="shared" si="504"/>
        <v>4.5044878478377965</v>
      </c>
      <c r="Y1395">
        <f t="shared" si="505"/>
        <v>-12.797976056029771</v>
      </c>
    </row>
    <row r="1396" spans="1:25" x14ac:dyDescent="0.25">
      <c r="A1396">
        <v>1390</v>
      </c>
      <c r="B1396">
        <f t="shared" si="483"/>
        <v>28</v>
      </c>
      <c r="C1396">
        <f t="shared" si="484"/>
        <v>41</v>
      </c>
      <c r="D1396">
        <f>IF(C1396=1,#N/A,VLOOKUP(B1396,Potentiel!$C$4:$BB$54,xy!C1396))</f>
        <v>-8.6020546498097659</v>
      </c>
      <c r="E1396">
        <f t="shared" si="485"/>
        <v>13.000000999999999</v>
      </c>
      <c r="F1396">
        <f t="shared" si="486"/>
        <v>26.000001000000001</v>
      </c>
      <c r="G1396">
        <f t="shared" si="487"/>
        <v>-8.6020546498097659</v>
      </c>
      <c r="H1396">
        <f t="shared" si="488"/>
        <v>-0.31951230819165083</v>
      </c>
      <c r="I1396">
        <f t="shared" si="489"/>
        <v>-0.31951230819165083</v>
      </c>
      <c r="J1396">
        <f t="shared" si="490"/>
        <v>27.386043821594875</v>
      </c>
      <c r="K1396">
        <f t="shared" si="491"/>
        <v>13.000000999999999</v>
      </c>
      <c r="L1396">
        <f t="shared" si="492"/>
        <v>14.387862140393676</v>
      </c>
      <c r="M1396">
        <f t="shared" si="493"/>
        <v>-23.302034658530168</v>
      </c>
      <c r="N1396">
        <f t="shared" si="494"/>
        <v>-1.0619147771592525</v>
      </c>
      <c r="O1396">
        <f t="shared" si="495"/>
        <v>-1.0619147771592525</v>
      </c>
      <c r="P1396">
        <f t="shared" si="496"/>
        <v>26.683044152182902</v>
      </c>
      <c r="Q1396">
        <f t="shared" si="497"/>
        <v>8.3149165430232443</v>
      </c>
      <c r="R1396">
        <f t="shared" si="498"/>
        <v>14.387862140393676</v>
      </c>
      <c r="S1396">
        <f t="shared" si="499"/>
        <v>-13.083542224925516</v>
      </c>
      <c r="T1396">
        <f t="shared" si="500"/>
        <v>0.52401988566630142</v>
      </c>
      <c r="U1396">
        <f t="shared" si="501"/>
        <v>0.52401988566630142</v>
      </c>
      <c r="V1396">
        <f t="shared" si="502"/>
        <v>16.617713864681125</v>
      </c>
      <c r="W1396">
        <f t="shared" si="503"/>
        <v>16.122402371759506</v>
      </c>
      <c r="X1396">
        <f t="shared" si="504"/>
        <v>4.778417198804414</v>
      </c>
      <c r="Y1396">
        <f t="shared" si="505"/>
        <v>-13.083542224925516</v>
      </c>
    </row>
    <row r="1397" spans="1:25" x14ac:dyDescent="0.25">
      <c r="A1397">
        <v>1391</v>
      </c>
      <c r="B1397">
        <f t="shared" si="483"/>
        <v>28</v>
      </c>
      <c r="C1397">
        <f t="shared" si="484"/>
        <v>42</v>
      </c>
      <c r="D1397">
        <f>IF(C1397=1,#N/A,VLOOKUP(B1397,Potentiel!$C$4:$BB$54,xy!C1397))</f>
        <v>-8.2648884665797482</v>
      </c>
      <c r="E1397">
        <f t="shared" si="485"/>
        <v>13.000000999999999</v>
      </c>
      <c r="F1397">
        <f t="shared" si="486"/>
        <v>27.000001000000001</v>
      </c>
      <c r="G1397">
        <f t="shared" si="487"/>
        <v>-8.2648884665797482</v>
      </c>
      <c r="H1397">
        <f t="shared" si="488"/>
        <v>-0.29705005856466327</v>
      </c>
      <c r="I1397">
        <f t="shared" si="489"/>
        <v>-0.29705005856466327</v>
      </c>
      <c r="J1397">
        <f t="shared" si="490"/>
        <v>28.236650569162837</v>
      </c>
      <c r="K1397">
        <f t="shared" si="491"/>
        <v>13.000000999999999</v>
      </c>
      <c r="L1397">
        <f t="shared" si="492"/>
        <v>15.370632828498209</v>
      </c>
      <c r="M1397">
        <f t="shared" si="493"/>
        <v>-23.686537987145719</v>
      </c>
      <c r="N1397">
        <f t="shared" si="494"/>
        <v>-1.0688479921039025</v>
      </c>
      <c r="O1397">
        <f t="shared" si="495"/>
        <v>-1.0688479921039025</v>
      </c>
      <c r="P1397">
        <f t="shared" si="496"/>
        <v>27.019476453412235</v>
      </c>
      <c r="Q1397">
        <f t="shared" si="497"/>
        <v>8.2415498491711752</v>
      </c>
      <c r="R1397">
        <f t="shared" si="498"/>
        <v>15.370632828498209</v>
      </c>
      <c r="S1397">
        <f t="shared" si="499"/>
        <v>-13.385493360521625</v>
      </c>
      <c r="T1397">
        <f t="shared" si="500"/>
        <v>0.4921772319169046</v>
      </c>
      <c r="U1397">
        <f t="shared" si="501"/>
        <v>0.4921772319169046</v>
      </c>
      <c r="V1397">
        <f t="shared" si="502"/>
        <v>17.440742457386392</v>
      </c>
      <c r="W1397">
        <f t="shared" si="503"/>
        <v>17.046879588626922</v>
      </c>
      <c r="X1397">
        <f t="shared" si="504"/>
        <v>5.0515475239253824</v>
      </c>
      <c r="Y1397">
        <f t="shared" si="505"/>
        <v>-13.385493360521625</v>
      </c>
    </row>
    <row r="1398" spans="1:25" x14ac:dyDescent="0.25">
      <c r="A1398">
        <v>1392</v>
      </c>
      <c r="B1398">
        <f t="shared" si="483"/>
        <v>28</v>
      </c>
      <c r="C1398">
        <f t="shared" si="484"/>
        <v>43</v>
      </c>
      <c r="D1398">
        <f>IF(C1398=1,#N/A,VLOOKUP(B1398,Potentiel!$C$4:$BB$54,xy!C1398))</f>
        <v>-7.9519884010088226</v>
      </c>
      <c r="E1398">
        <f t="shared" si="485"/>
        <v>13.000000999999999</v>
      </c>
      <c r="F1398">
        <f t="shared" si="486"/>
        <v>28.000001000000001</v>
      </c>
      <c r="G1398">
        <f t="shared" si="487"/>
        <v>-7.9519884010088226</v>
      </c>
      <c r="H1398">
        <f t="shared" si="488"/>
        <v>-0.27671364393777431</v>
      </c>
      <c r="I1398">
        <f t="shared" si="489"/>
        <v>-0.27671364393777431</v>
      </c>
      <c r="J1398">
        <f t="shared" si="490"/>
        <v>29.107287326883966</v>
      </c>
      <c r="K1398">
        <f t="shared" si="491"/>
        <v>13.000000999999999</v>
      </c>
      <c r="L1398">
        <f t="shared" si="492"/>
        <v>16.337805556836283</v>
      </c>
      <c r="M1398">
        <f t="shared" si="493"/>
        <v>-24.089630240350086</v>
      </c>
      <c r="N1398">
        <f t="shared" si="494"/>
        <v>-1.0759330546241797</v>
      </c>
      <c r="O1398">
        <f t="shared" si="495"/>
        <v>-1.0759330546241797</v>
      </c>
      <c r="P1398">
        <f t="shared" si="496"/>
        <v>27.373533040453335</v>
      </c>
      <c r="Q1398">
        <f t="shared" si="497"/>
        <v>8.1646362212931809</v>
      </c>
      <c r="R1398">
        <f t="shared" si="498"/>
        <v>16.337805556836283</v>
      </c>
      <c r="S1398">
        <f t="shared" si="499"/>
        <v>-13.702042411067687</v>
      </c>
      <c r="T1398">
        <f t="shared" si="500"/>
        <v>0.46343867015536372</v>
      </c>
      <c r="U1398">
        <f t="shared" si="501"/>
        <v>0.46343867015536372</v>
      </c>
      <c r="V1398">
        <f t="shared" si="502"/>
        <v>18.264314250445953</v>
      </c>
      <c r="W1398">
        <f t="shared" si="503"/>
        <v>17.955385416719881</v>
      </c>
      <c r="X1398">
        <f t="shared" si="504"/>
        <v>5.3239659701911366</v>
      </c>
      <c r="Y1398">
        <f t="shared" si="505"/>
        <v>-13.702042411067687</v>
      </c>
    </row>
    <row r="1399" spans="1:25" x14ac:dyDescent="0.25">
      <c r="A1399">
        <v>1393</v>
      </c>
      <c r="B1399">
        <f t="shared" si="483"/>
        <v>28</v>
      </c>
      <c r="C1399">
        <f t="shared" si="484"/>
        <v>44</v>
      </c>
      <c r="D1399">
        <f>IF(C1399=1,#N/A,VLOOKUP(B1399,Potentiel!$C$4:$BB$54,xy!C1399))</f>
        <v>-7.6608512781985834</v>
      </c>
      <c r="E1399">
        <f t="shared" si="485"/>
        <v>13.000000999999999</v>
      </c>
      <c r="F1399">
        <f t="shared" si="486"/>
        <v>29.000001000000001</v>
      </c>
      <c r="G1399">
        <f t="shared" si="487"/>
        <v>-7.6608512781985834</v>
      </c>
      <c r="H1399">
        <f t="shared" si="488"/>
        <v>-0.25826748738861643</v>
      </c>
      <c r="I1399">
        <f t="shared" si="489"/>
        <v>-0.25826748738861643</v>
      </c>
      <c r="J1399">
        <f t="shared" si="490"/>
        <v>29.99481122305453</v>
      </c>
      <c r="K1399">
        <f t="shared" si="491"/>
        <v>13.000000999999999</v>
      </c>
      <c r="L1399">
        <f t="shared" si="492"/>
        <v>17.290989335217468</v>
      </c>
      <c r="M1399">
        <f t="shared" si="493"/>
        <v>-24.509393874922196</v>
      </c>
      <c r="N1399">
        <f t="shared" si="494"/>
        <v>-1.0831185613263838</v>
      </c>
      <c r="O1399">
        <f t="shared" si="495"/>
        <v>-1.0831185613263838</v>
      </c>
      <c r="P1399">
        <f t="shared" si="496"/>
        <v>27.743655384899707</v>
      </c>
      <c r="Q1399">
        <f t="shared" si="497"/>
        <v>8.0845415438848658</v>
      </c>
      <c r="R1399">
        <f t="shared" si="498"/>
        <v>17.290989335217468</v>
      </c>
      <c r="S1399">
        <f t="shared" si="499"/>
        <v>-14.031683526522706</v>
      </c>
      <c r="T1399">
        <f t="shared" si="500"/>
        <v>0.43735889875465817</v>
      </c>
      <c r="U1399">
        <f t="shared" si="501"/>
        <v>0.43735889875465817</v>
      </c>
      <c r="V1399">
        <f t="shared" si="502"/>
        <v>19.087643232348107</v>
      </c>
      <c r="W1399">
        <f t="shared" si="503"/>
        <v>18.849567386971632</v>
      </c>
      <c r="X1399">
        <f t="shared" si="504"/>
        <v>5.5957459715685731</v>
      </c>
      <c r="Y1399">
        <f t="shared" si="505"/>
        <v>-14.031683526522706</v>
      </c>
    </row>
    <row r="1400" spans="1:25" x14ac:dyDescent="0.25">
      <c r="A1400">
        <v>1394</v>
      </c>
      <c r="B1400">
        <f t="shared" si="483"/>
        <v>28</v>
      </c>
      <c r="C1400">
        <f t="shared" si="484"/>
        <v>45</v>
      </c>
      <c r="D1400">
        <f>IF(C1400=1,#N/A,VLOOKUP(B1400,Potentiel!$C$4:$BB$54,xy!C1400))</f>
        <v>-7.3893411499219557</v>
      </c>
      <c r="E1400">
        <f t="shared" si="485"/>
        <v>13.000000999999999</v>
      </c>
      <c r="F1400">
        <f t="shared" si="486"/>
        <v>30.000001000000001</v>
      </c>
      <c r="G1400">
        <f t="shared" si="487"/>
        <v>-7.3893411499219557</v>
      </c>
      <c r="H1400">
        <f t="shared" si="488"/>
        <v>-0.24150400346490367</v>
      </c>
      <c r="I1400">
        <f t="shared" si="489"/>
        <v>-0.24150400346490367</v>
      </c>
      <c r="J1400">
        <f t="shared" si="490"/>
        <v>30.896640960303937</v>
      </c>
      <c r="K1400">
        <f t="shared" si="491"/>
        <v>13.000000999999999</v>
      </c>
      <c r="L1400">
        <f t="shared" si="492"/>
        <v>18.231557124697069</v>
      </c>
      <c r="M1400">
        <f t="shared" si="493"/>
        <v>-24.944192659591902</v>
      </c>
      <c r="N1400">
        <f t="shared" si="494"/>
        <v>-1.0903616729527676</v>
      </c>
      <c r="O1400">
        <f t="shared" si="495"/>
        <v>-1.0903616729527676</v>
      </c>
      <c r="P1400">
        <f t="shared" si="496"/>
        <v>28.128504642778996</v>
      </c>
      <c r="Q1400">
        <f t="shared" si="497"/>
        <v>8.0015780245910975</v>
      </c>
      <c r="R1400">
        <f t="shared" si="498"/>
        <v>18.231557124697069</v>
      </c>
      <c r="S1400">
        <f t="shared" si="499"/>
        <v>-14.373131771612137</v>
      </c>
      <c r="T1400">
        <f t="shared" si="500"/>
        <v>0.41357331125146152</v>
      </c>
      <c r="U1400">
        <f t="shared" si="501"/>
        <v>0.41357331125146152</v>
      </c>
      <c r="V1400">
        <f t="shared" si="502"/>
        <v>19.910171422534553</v>
      </c>
      <c r="W1400">
        <f t="shared" si="503"/>
        <v>19.730831330344341</v>
      </c>
      <c r="X1400">
        <f t="shared" si="504"/>
        <v>5.8669501889414821</v>
      </c>
      <c r="Y1400">
        <f t="shared" si="505"/>
        <v>-14.373131771612137</v>
      </c>
    </row>
    <row r="1401" spans="1:25" x14ac:dyDescent="0.25">
      <c r="A1401">
        <v>1395</v>
      </c>
      <c r="B1401">
        <f t="shared" si="483"/>
        <v>28</v>
      </c>
      <c r="C1401">
        <f t="shared" si="484"/>
        <v>46</v>
      </c>
      <c r="D1401">
        <f>IF(C1401=1,#N/A,VLOOKUP(B1401,Potentiel!$C$4:$BB$54,xy!C1401))</f>
        <v>-7.1356128407920885</v>
      </c>
      <c r="E1401">
        <f t="shared" si="485"/>
        <v>13.000000999999999</v>
      </c>
      <c r="F1401">
        <f t="shared" si="486"/>
        <v>31.000001000000001</v>
      </c>
      <c r="G1401">
        <f t="shared" si="487"/>
        <v>-7.1356128407920885</v>
      </c>
      <c r="H1401">
        <f t="shared" si="488"/>
        <v>-0.22624033670043817</v>
      </c>
      <c r="I1401">
        <f t="shared" si="489"/>
        <v>-0.22624033670043817</v>
      </c>
      <c r="J1401">
        <f t="shared" si="490"/>
        <v>31.810643385723559</v>
      </c>
      <c r="K1401">
        <f t="shared" si="491"/>
        <v>13.000000999999999</v>
      </c>
      <c r="L1401">
        <f t="shared" si="492"/>
        <v>19.16069498115144</v>
      </c>
      <c r="M1401">
        <f t="shared" si="493"/>
        <v>-25.392613108007534</v>
      </c>
      <c r="N1401">
        <f t="shared" si="494"/>
        <v>-1.0976265986307441</v>
      </c>
      <c r="O1401">
        <f t="shared" si="495"/>
        <v>-1.0976265986307441</v>
      </c>
      <c r="P1401">
        <f t="shared" si="496"/>
        <v>28.526914071678995</v>
      </c>
      <c r="Q1401">
        <f t="shared" si="497"/>
        <v>7.9160153693226114</v>
      </c>
      <c r="R1401">
        <f t="shared" si="498"/>
        <v>19.16069498115144</v>
      </c>
      <c r="S1401">
        <f t="shared" si="499"/>
        <v>-14.725277133034997</v>
      </c>
      <c r="T1401">
        <f t="shared" si="500"/>
        <v>0.39178086854128358</v>
      </c>
      <c r="U1401">
        <f t="shared" si="501"/>
        <v>0.39178086854128358</v>
      </c>
      <c r="V1401">
        <f t="shared" si="502"/>
        <v>20.731510593492068</v>
      </c>
      <c r="W1401">
        <f t="shared" si="503"/>
        <v>20.60039169794528</v>
      </c>
      <c r="X1401">
        <f t="shared" si="504"/>
        <v>6.1376327529854224</v>
      </c>
      <c r="Y1401">
        <f t="shared" si="505"/>
        <v>-14.725277133034997</v>
      </c>
    </row>
    <row r="1402" spans="1:25" x14ac:dyDescent="0.25">
      <c r="A1402">
        <v>1396</v>
      </c>
      <c r="B1402">
        <f t="shared" si="483"/>
        <v>28</v>
      </c>
      <c r="C1402">
        <f t="shared" si="484"/>
        <v>47</v>
      </c>
      <c r="D1402">
        <f>IF(C1402=1,#N/A,VLOOKUP(B1402,Potentiel!$C$4:$BB$54,xy!C1402))</f>
        <v>-6.8980546038011097</v>
      </c>
      <c r="E1402">
        <f t="shared" si="485"/>
        <v>13.000000999999999</v>
      </c>
      <c r="F1402">
        <f t="shared" si="486"/>
        <v>32.000000999999997</v>
      </c>
      <c r="G1402">
        <f t="shared" si="487"/>
        <v>-6.8980546038011097</v>
      </c>
      <c r="H1402">
        <f t="shared" si="488"/>
        <v>-0.21231536924370747</v>
      </c>
      <c r="I1402">
        <f t="shared" si="489"/>
        <v>-0.21231536924370747</v>
      </c>
      <c r="J1402">
        <f t="shared" si="490"/>
        <v>32.735045766227707</v>
      </c>
      <c r="K1402">
        <f t="shared" si="491"/>
        <v>13.000000999999999</v>
      </c>
      <c r="L1402">
        <f t="shared" si="492"/>
        <v>20.079438915587193</v>
      </c>
      <c r="M1402">
        <f t="shared" si="493"/>
        <v>-25.853420550329989</v>
      </c>
      <c r="N1402">
        <f t="shared" si="494"/>
        <v>-1.1048834055925227</v>
      </c>
      <c r="O1402">
        <f t="shared" si="495"/>
        <v>-1.1048834055925227</v>
      </c>
      <c r="P1402">
        <f t="shared" si="496"/>
        <v>28.937853758567272</v>
      </c>
      <c r="Q1402">
        <f t="shared" si="497"/>
        <v>7.8280891641910291</v>
      </c>
      <c r="R1402">
        <f t="shared" si="498"/>
        <v>20.079438915587193</v>
      </c>
      <c r="S1402">
        <f t="shared" si="499"/>
        <v>-15.087150022409967</v>
      </c>
      <c r="T1402">
        <f t="shared" si="500"/>
        <v>0.37173105380475391</v>
      </c>
      <c r="U1402">
        <f t="shared" si="501"/>
        <v>0.37173105380475391</v>
      </c>
      <c r="V1402">
        <f t="shared" si="502"/>
        <v>21.551400119883681</v>
      </c>
      <c r="W1402">
        <f t="shared" si="503"/>
        <v>21.459309303804538</v>
      </c>
      <c r="X1402">
        <f t="shared" si="504"/>
        <v>6.4078409464438071</v>
      </c>
      <c r="Y1402">
        <f t="shared" si="505"/>
        <v>-15.087150022409967</v>
      </c>
    </row>
    <row r="1403" spans="1:25" x14ac:dyDescent="0.25">
      <c r="A1403">
        <v>1397</v>
      </c>
      <c r="B1403">
        <f t="shared" si="483"/>
        <v>28</v>
      </c>
      <c r="C1403">
        <f t="shared" si="484"/>
        <v>48</v>
      </c>
      <c r="D1403">
        <f>IF(C1403=1,#N/A,VLOOKUP(B1403,Potentiel!$C$4:$BB$54,xy!C1403))</f>
        <v>-6.6752454472281357</v>
      </c>
      <c r="E1403">
        <f t="shared" si="485"/>
        <v>13.000000999999999</v>
      </c>
      <c r="F1403">
        <f t="shared" si="486"/>
        <v>33.000000999999997</v>
      </c>
      <c r="G1403">
        <f t="shared" si="487"/>
        <v>-6.6752454472281357</v>
      </c>
      <c r="H1403">
        <f t="shared" si="488"/>
        <v>-0.19958705590342057</v>
      </c>
      <c r="I1403">
        <f t="shared" si="489"/>
        <v>-0.19958705590342057</v>
      </c>
      <c r="J1403">
        <f t="shared" si="490"/>
        <v>33.668367465333695</v>
      </c>
      <c r="K1403">
        <f t="shared" si="491"/>
        <v>13.000000999999999</v>
      </c>
      <c r="L1403">
        <f t="shared" si="492"/>
        <v>20.988702323875984</v>
      </c>
      <c r="M1403">
        <f t="shared" si="493"/>
        <v>-26.325526443747773</v>
      </c>
      <c r="N1403">
        <f t="shared" si="494"/>
        <v>-1.1121070810914817</v>
      </c>
      <c r="O1403">
        <f t="shared" si="495"/>
        <v>-1.1121070810914817</v>
      </c>
      <c r="P1403">
        <f t="shared" si="496"/>
        <v>29.360404774806227</v>
      </c>
      <c r="Q1403">
        <f t="shared" si="497"/>
        <v>7.7380071129566348</v>
      </c>
      <c r="R1403">
        <f t="shared" si="498"/>
        <v>20.988702323875984</v>
      </c>
      <c r="S1403">
        <f t="shared" si="499"/>
        <v>-15.457895605165763</v>
      </c>
      <c r="T1403">
        <f t="shared" si="500"/>
        <v>0.35321385303468456</v>
      </c>
      <c r="U1403">
        <f t="shared" si="501"/>
        <v>0.35321385303468456</v>
      </c>
      <c r="V1403">
        <f t="shared" si="502"/>
        <v>22.369675440659496</v>
      </c>
      <c r="W1403">
        <f t="shared" si="503"/>
        <v>22.308519411302061</v>
      </c>
      <c r="X1403">
        <f t="shared" si="504"/>
        <v>6.6776164559998534</v>
      </c>
      <c r="Y1403">
        <f t="shared" si="505"/>
        <v>-15.457895605165763</v>
      </c>
    </row>
    <row r="1404" spans="1:25" x14ac:dyDescent="0.25">
      <c r="A1404">
        <v>1398</v>
      </c>
      <c r="B1404">
        <f t="shared" si="483"/>
        <v>28</v>
      </c>
      <c r="C1404">
        <f t="shared" si="484"/>
        <v>49</v>
      </c>
      <c r="D1404">
        <f>IF(C1404=1,#N/A,VLOOKUP(B1404,Potentiel!$C$4:$BB$54,xy!C1404))</f>
        <v>-6.4659232810123308</v>
      </c>
      <c r="E1404">
        <f t="shared" si="485"/>
        <v>13.000000999999999</v>
      </c>
      <c r="F1404">
        <f t="shared" si="486"/>
        <v>34.000000999999997</v>
      </c>
      <c r="G1404">
        <f t="shared" si="487"/>
        <v>-6.4659232810123308</v>
      </c>
      <c r="H1404">
        <f t="shared" si="488"/>
        <v>-0.18793007988611465</v>
      </c>
      <c r="I1404">
        <f t="shared" si="489"/>
        <v>-0.18793007988611465</v>
      </c>
      <c r="J1404">
        <f t="shared" si="490"/>
        <v>34.609366244933433</v>
      </c>
      <c r="K1404">
        <f t="shared" si="491"/>
        <v>13.000000999999999</v>
      </c>
      <c r="L1404">
        <f t="shared" si="492"/>
        <v>21.889296461871229</v>
      </c>
      <c r="M1404">
        <f t="shared" si="493"/>
        <v>-26.807963971183067</v>
      </c>
      <c r="N1404">
        <f t="shared" si="494"/>
        <v>-1.1192767833972108</v>
      </c>
      <c r="O1404">
        <f t="shared" si="495"/>
        <v>-1.1192767833972108</v>
      </c>
      <c r="P1404">
        <f t="shared" si="496"/>
        <v>29.793740253285595</v>
      </c>
      <c r="Q1404">
        <f t="shared" si="497"/>
        <v>7.6459536930147634</v>
      </c>
      <c r="R1404">
        <f t="shared" si="498"/>
        <v>21.889296461871229</v>
      </c>
      <c r="S1404">
        <f t="shared" si="499"/>
        <v>-15.836754638162374</v>
      </c>
      <c r="T1404">
        <f t="shared" si="500"/>
        <v>0.33605198894391242</v>
      </c>
      <c r="U1404">
        <f t="shared" si="501"/>
        <v>0.33605198894391242</v>
      </c>
      <c r="V1404">
        <f t="shared" si="502"/>
        <v>23.186243927626879</v>
      </c>
      <c r="W1404">
        <f t="shared" si="503"/>
        <v>23.148852698476787</v>
      </c>
      <c r="X1404">
        <f t="shared" si="504"/>
        <v>6.9469963067450866</v>
      </c>
      <c r="Y1404">
        <f t="shared" si="505"/>
        <v>-15.836754638162374</v>
      </c>
    </row>
    <row r="1405" spans="1:25" x14ac:dyDescent="0.25">
      <c r="A1405">
        <v>1399</v>
      </c>
      <c r="B1405">
        <f t="shared" si="483"/>
        <v>28</v>
      </c>
      <c r="C1405">
        <f t="shared" si="484"/>
        <v>50</v>
      </c>
      <c r="D1405">
        <f>IF(C1405=1,#N/A,VLOOKUP(B1405,Potentiel!$C$4:$BB$54,xy!C1405))</f>
        <v>-6.2689608046064498</v>
      </c>
      <c r="E1405">
        <f t="shared" si="485"/>
        <v>13.000000999999999</v>
      </c>
      <c r="F1405">
        <f t="shared" si="486"/>
        <v>35.000000999999997</v>
      </c>
      <c r="G1405">
        <f t="shared" si="487"/>
        <v>-6.2689608046064498</v>
      </c>
      <c r="H1405">
        <f t="shared" si="488"/>
        <v>-0.17723379817030244</v>
      </c>
      <c r="I1405">
        <f t="shared" si="489"/>
        <v>-0.17723379817030244</v>
      </c>
      <c r="J1405">
        <f t="shared" si="490"/>
        <v>35.556995648812801</v>
      </c>
      <c r="K1405">
        <f t="shared" si="491"/>
        <v>13.000000999999999</v>
      </c>
      <c r="L1405">
        <f t="shared" si="492"/>
        <v>22.781945944397087</v>
      </c>
      <c r="M1405">
        <f t="shared" si="493"/>
        <v>-27.299869570315927</v>
      </c>
      <c r="N1405">
        <f t="shared" si="494"/>
        <v>-1.1263752324888734</v>
      </c>
      <c r="O1405">
        <f t="shared" si="495"/>
        <v>-1.1263752324888734</v>
      </c>
      <c r="P1405">
        <f t="shared" si="496"/>
        <v>30.237111379168851</v>
      </c>
      <c r="Q1405">
        <f t="shared" si="497"/>
        <v>7.5520936798241234</v>
      </c>
      <c r="R1405">
        <f t="shared" si="498"/>
        <v>22.781945944397087</v>
      </c>
      <c r="S1405">
        <f t="shared" si="499"/>
        <v>-16.22304896440151</v>
      </c>
      <c r="T1405">
        <f t="shared" si="500"/>
        <v>0.3200948466904065</v>
      </c>
      <c r="U1405">
        <f t="shared" si="501"/>
        <v>0.3200948466904065</v>
      </c>
      <c r="V1405">
        <f t="shared" si="502"/>
        <v>24.001066225529865</v>
      </c>
      <c r="W1405">
        <f t="shared" si="503"/>
        <v>23.981051128075244</v>
      </c>
      <c r="X1405">
        <f t="shared" si="504"/>
        <v>7.2160135695413006</v>
      </c>
      <c r="Y1405">
        <f t="shared" si="505"/>
        <v>-16.22304896440151</v>
      </c>
    </row>
    <row r="1406" spans="1:25" x14ac:dyDescent="0.25">
      <c r="A1406">
        <v>1400</v>
      </c>
      <c r="B1406">
        <f t="shared" si="483"/>
        <v>29</v>
      </c>
      <c r="C1406">
        <f t="shared" si="484"/>
        <v>1</v>
      </c>
      <c r="D1406" t="e">
        <f>IF(C1406=1,#N/A,VLOOKUP(B1406,Potentiel!$C$4:$BB$54,xy!C1406))</f>
        <v>#N/A</v>
      </c>
      <c r="E1406">
        <f t="shared" si="485"/>
        <v>14.000000999999999</v>
      </c>
      <c r="F1406">
        <f t="shared" si="486"/>
        <v>-13.999999000000001</v>
      </c>
      <c r="G1406" t="e">
        <f t="shared" si="487"/>
        <v>#N/A</v>
      </c>
      <c r="H1406" t="e">
        <f t="shared" si="488"/>
        <v>#N/A</v>
      </c>
      <c r="I1406" t="e">
        <f t="shared" si="489"/>
        <v>#N/A</v>
      </c>
      <c r="J1406" t="e">
        <f t="shared" si="490"/>
        <v>#N/A</v>
      </c>
      <c r="K1406">
        <f t="shared" si="491"/>
        <v>14.000000999999999</v>
      </c>
      <c r="L1406" t="e">
        <f t="shared" si="492"/>
        <v>#N/A</v>
      </c>
      <c r="M1406" t="e">
        <f t="shared" si="493"/>
        <v>#N/A</v>
      </c>
      <c r="N1406" t="e">
        <f t="shared" si="494"/>
        <v>#N/A</v>
      </c>
      <c r="O1406" t="e">
        <f t="shared" si="495"/>
        <v>#N/A</v>
      </c>
      <c r="P1406" t="e">
        <f t="shared" si="496"/>
        <v>#N/A</v>
      </c>
      <c r="Q1406" t="e">
        <f t="shared" si="497"/>
        <v>#N/A</v>
      </c>
      <c r="R1406" t="e">
        <f t="shared" si="498"/>
        <v>#N/A</v>
      </c>
      <c r="S1406" t="e">
        <f t="shared" si="499"/>
        <v>#N/A</v>
      </c>
      <c r="T1406" t="e">
        <f t="shared" si="500"/>
        <v>#N/A</v>
      </c>
      <c r="U1406" t="e">
        <f t="shared" si="501"/>
        <v>#N/A</v>
      </c>
      <c r="V1406" t="e">
        <f t="shared" si="502"/>
        <v>#N/A</v>
      </c>
      <c r="W1406" t="e">
        <f t="shared" si="503"/>
        <v>#N/A</v>
      </c>
      <c r="X1406" t="e">
        <f t="shared" si="504"/>
        <v>#N/A</v>
      </c>
      <c r="Y1406" t="e">
        <f t="shared" si="505"/>
        <v>#N/A</v>
      </c>
    </row>
    <row r="1407" spans="1:25" x14ac:dyDescent="0.25">
      <c r="A1407">
        <v>1401</v>
      </c>
      <c r="B1407">
        <f t="shared" si="483"/>
        <v>29</v>
      </c>
      <c r="C1407">
        <f t="shared" si="484"/>
        <v>2</v>
      </c>
      <c r="D1407">
        <f>IF(C1407=1,#N/A,VLOOKUP(B1407,Potentiel!$C$4:$BB$54,xy!C1407))</f>
        <v>-13.400483536236319</v>
      </c>
      <c r="E1407">
        <f t="shared" si="485"/>
        <v>14.000000999999999</v>
      </c>
      <c r="F1407">
        <f t="shared" si="486"/>
        <v>-12.999999000000001</v>
      </c>
      <c r="G1407">
        <f t="shared" si="487"/>
        <v>-13.400483536236319</v>
      </c>
      <c r="H1407">
        <f t="shared" si="488"/>
        <v>0.80056659149567888</v>
      </c>
      <c r="I1407">
        <f t="shared" si="489"/>
        <v>3.9421592450854721</v>
      </c>
      <c r="J1407">
        <f t="shared" si="490"/>
        <v>18.670108007318589</v>
      </c>
      <c r="K1407">
        <f t="shared" si="491"/>
        <v>14.000000999999999</v>
      </c>
      <c r="L1407">
        <f t="shared" si="492"/>
        <v>-18.572241775403441</v>
      </c>
      <c r="M1407">
        <f t="shared" si="493"/>
        <v>-1.9091276649037809</v>
      </c>
      <c r="N1407">
        <f t="shared" si="494"/>
        <v>-0.13553028190870525</v>
      </c>
      <c r="O1407">
        <f t="shared" si="495"/>
        <v>-0.13553028190870525</v>
      </c>
      <c r="P1407">
        <f t="shared" si="496"/>
        <v>14.129571700547118</v>
      </c>
      <c r="Q1407">
        <f t="shared" si="497"/>
        <v>13.378502818108618</v>
      </c>
      <c r="R1407">
        <f t="shared" si="498"/>
        <v>-18.572241775403441</v>
      </c>
      <c r="S1407">
        <f t="shared" si="499"/>
        <v>3.5636978091022913</v>
      </c>
      <c r="T1407">
        <f t="shared" si="500"/>
        <v>-0.62425311126579819</v>
      </c>
      <c r="U1407">
        <f t="shared" si="501"/>
        <v>2.5173395423239948</v>
      </c>
      <c r="V1407">
        <f t="shared" si="502"/>
        <v>22.889135025557017</v>
      </c>
      <c r="W1407">
        <f t="shared" si="503"/>
        <v>-14.165169484827071</v>
      </c>
      <c r="X1407">
        <f t="shared" si="504"/>
        <v>-6.3835567380935121</v>
      </c>
      <c r="Y1407">
        <f t="shared" si="505"/>
        <v>3.5636978091022913</v>
      </c>
    </row>
    <row r="1408" spans="1:25" x14ac:dyDescent="0.25">
      <c r="A1408">
        <v>1402</v>
      </c>
      <c r="B1408">
        <f t="shared" si="483"/>
        <v>29</v>
      </c>
      <c r="C1408">
        <f t="shared" si="484"/>
        <v>3</v>
      </c>
      <c r="D1408">
        <f>IF(C1408=1,#N/A,VLOOKUP(B1408,Potentiel!$C$4:$BB$54,xy!C1408))</f>
        <v>-14.347334914131032</v>
      </c>
      <c r="E1408">
        <f t="shared" si="485"/>
        <v>14.000000999999999</v>
      </c>
      <c r="F1408">
        <f t="shared" si="486"/>
        <v>-11.999999000000001</v>
      </c>
      <c r="G1408">
        <f t="shared" si="487"/>
        <v>-14.347334914131032</v>
      </c>
      <c r="H1408">
        <f t="shared" si="488"/>
        <v>0.87425553193715266</v>
      </c>
      <c r="I1408">
        <f t="shared" si="489"/>
        <v>4.0158481855269459</v>
      </c>
      <c r="J1408">
        <f t="shared" si="490"/>
        <v>18.704170527939599</v>
      </c>
      <c r="K1408">
        <f t="shared" si="491"/>
        <v>14.000000999999999</v>
      </c>
      <c r="L1408">
        <f t="shared" si="492"/>
        <v>-18.414821666209807</v>
      </c>
      <c r="M1408">
        <f t="shared" si="493"/>
        <v>-3.2772455110861127</v>
      </c>
      <c r="N1408">
        <f t="shared" si="494"/>
        <v>-0.22994841348184858</v>
      </c>
      <c r="O1408">
        <f t="shared" si="495"/>
        <v>-0.22994841348184858</v>
      </c>
      <c r="P1408">
        <f t="shared" si="496"/>
        <v>14.378468838507633</v>
      </c>
      <c r="Q1408">
        <f t="shared" si="497"/>
        <v>13.117453626321845</v>
      </c>
      <c r="R1408">
        <f t="shared" si="498"/>
        <v>-18.414821666209807</v>
      </c>
      <c r="S1408">
        <f t="shared" si="499"/>
        <v>2.4893124747243349</v>
      </c>
      <c r="T1408">
        <f t="shared" si="500"/>
        <v>-0.61895414182680819</v>
      </c>
      <c r="U1408">
        <f t="shared" si="501"/>
        <v>2.522638511762985</v>
      </c>
      <c r="V1408">
        <f t="shared" si="502"/>
        <v>22.609140776177547</v>
      </c>
      <c r="W1408">
        <f t="shared" si="503"/>
        <v>-14.085802472651077</v>
      </c>
      <c r="X1408">
        <f t="shared" si="504"/>
        <v>-6.1480947769168388</v>
      </c>
      <c r="Y1408">
        <f t="shared" si="505"/>
        <v>2.4893124747243349</v>
      </c>
    </row>
    <row r="1409" spans="1:25" x14ac:dyDescent="0.25">
      <c r="A1409">
        <v>1403</v>
      </c>
      <c r="B1409">
        <f t="shared" si="483"/>
        <v>29</v>
      </c>
      <c r="C1409">
        <f t="shared" si="484"/>
        <v>4</v>
      </c>
      <c r="D1409">
        <f>IF(C1409=1,#N/A,VLOOKUP(B1409,Potentiel!$C$4:$BB$54,xy!C1409))</f>
        <v>-15.438243161320775</v>
      </c>
      <c r="E1409">
        <f t="shared" si="485"/>
        <v>14.000000999999999</v>
      </c>
      <c r="F1409">
        <f t="shared" si="486"/>
        <v>-10.999999000000001</v>
      </c>
      <c r="G1409">
        <f t="shared" si="487"/>
        <v>-15.438243161320775</v>
      </c>
      <c r="H1409">
        <f t="shared" si="488"/>
        <v>0.95171949929881616</v>
      </c>
      <c r="I1409">
        <f t="shared" si="489"/>
        <v>4.0933121528886094</v>
      </c>
      <c r="J1409">
        <f t="shared" si="490"/>
        <v>18.956247780298419</v>
      </c>
      <c r="K1409">
        <f t="shared" si="491"/>
        <v>14.000000999999999</v>
      </c>
      <c r="L1409">
        <f t="shared" si="492"/>
        <v>-18.349999527689263</v>
      </c>
      <c r="M1409">
        <f t="shared" si="493"/>
        <v>-4.7557173214850197</v>
      </c>
      <c r="N1409">
        <f t="shared" si="494"/>
        <v>-0.32746425221681358</v>
      </c>
      <c r="O1409">
        <f t="shared" si="495"/>
        <v>-0.32746425221681358</v>
      </c>
      <c r="P1409">
        <f t="shared" si="496"/>
        <v>14.785698334602719</v>
      </c>
      <c r="Q1409">
        <f t="shared" si="497"/>
        <v>12.835347905487088</v>
      </c>
      <c r="R1409">
        <f t="shared" si="498"/>
        <v>-18.349999527689263</v>
      </c>
      <c r="S1409">
        <f t="shared" si="499"/>
        <v>1.328265979485417</v>
      </c>
      <c r="T1409">
        <f t="shared" si="500"/>
        <v>-0.61037286930166545</v>
      </c>
      <c r="U1409">
        <f t="shared" si="501"/>
        <v>2.5312197842881279</v>
      </c>
      <c r="V1409">
        <f t="shared" si="502"/>
        <v>22.393495451159204</v>
      </c>
      <c r="W1409">
        <f t="shared" si="503"/>
        <v>-14.101250308794214</v>
      </c>
      <c r="X1409">
        <f t="shared" si="504"/>
        <v>-5.9168589157138545</v>
      </c>
      <c r="Y1409">
        <f t="shared" si="505"/>
        <v>1.328265979485417</v>
      </c>
    </row>
    <row r="1410" spans="1:25" x14ac:dyDescent="0.25">
      <c r="A1410">
        <v>1404</v>
      </c>
      <c r="B1410">
        <f t="shared" si="483"/>
        <v>29</v>
      </c>
      <c r="C1410">
        <f t="shared" si="484"/>
        <v>5</v>
      </c>
      <c r="D1410">
        <f>IF(C1410=1,#N/A,VLOOKUP(B1410,Potentiel!$C$4:$BB$54,xy!C1410))</f>
        <v>-16.708716394030816</v>
      </c>
      <c r="E1410">
        <f t="shared" si="485"/>
        <v>14.000000999999999</v>
      </c>
      <c r="F1410">
        <f t="shared" si="486"/>
        <v>-9.9999990000000007</v>
      </c>
      <c r="G1410">
        <f t="shared" si="487"/>
        <v>-16.708716394030816</v>
      </c>
      <c r="H1410">
        <f t="shared" si="488"/>
        <v>1.0314878900589113</v>
      </c>
      <c r="I1410">
        <f t="shared" si="489"/>
        <v>4.1730805436487044</v>
      </c>
      <c r="J1410">
        <f t="shared" si="490"/>
        <v>19.472575164475682</v>
      </c>
      <c r="K1410">
        <f t="shared" si="491"/>
        <v>14.000000999999999</v>
      </c>
      <c r="L1410">
        <f t="shared" si="492"/>
        <v>-18.400599536994701</v>
      </c>
      <c r="M1410">
        <f t="shared" si="493"/>
        <v>-6.3717438912204871</v>
      </c>
      <c r="N1410">
        <f t="shared" si="494"/>
        <v>-0.42710730807214631</v>
      </c>
      <c r="O1410">
        <f t="shared" si="495"/>
        <v>-0.42710730807214631</v>
      </c>
      <c r="P1410">
        <f t="shared" si="496"/>
        <v>15.381779747978014</v>
      </c>
      <c r="Q1410">
        <f t="shared" si="497"/>
        <v>12.52699549921406</v>
      </c>
      <c r="R1410">
        <f t="shared" si="498"/>
        <v>-18.400599536994701</v>
      </c>
      <c r="S1410">
        <f t="shared" si="499"/>
        <v>5.9197491464603048E-2</v>
      </c>
      <c r="T1410">
        <f t="shared" si="500"/>
        <v>-0.59771857407082485</v>
      </c>
      <c r="U1410">
        <f t="shared" si="501"/>
        <v>2.543874079518968</v>
      </c>
      <c r="V1410">
        <f t="shared" si="502"/>
        <v>22.260001787021018</v>
      </c>
      <c r="W1410">
        <f t="shared" si="503"/>
        <v>-14.234883601478552</v>
      </c>
      <c r="X1410">
        <f t="shared" si="504"/>
        <v>-5.6908908323287335</v>
      </c>
      <c r="Y1410">
        <f t="shared" si="505"/>
        <v>5.9197491464603048E-2</v>
      </c>
    </row>
    <row r="1411" spans="1:25" x14ac:dyDescent="0.25">
      <c r="A1411">
        <v>1405</v>
      </c>
      <c r="B1411">
        <f t="shared" si="483"/>
        <v>29</v>
      </c>
      <c r="C1411">
        <f t="shared" si="484"/>
        <v>6</v>
      </c>
      <c r="D1411">
        <f>IF(C1411=1,#N/A,VLOOKUP(B1411,Potentiel!$C$4:$BB$54,xy!C1411))</f>
        <v>-18.206929255534043</v>
      </c>
      <c r="E1411">
        <f t="shared" si="485"/>
        <v>14.000000999999999</v>
      </c>
      <c r="F1411">
        <f t="shared" si="486"/>
        <v>-8.9999990000000007</v>
      </c>
      <c r="G1411">
        <f t="shared" si="487"/>
        <v>-18.206929255534043</v>
      </c>
      <c r="H1411">
        <f t="shared" si="488"/>
        <v>1.1117052526222257</v>
      </c>
      <c r="I1411">
        <f t="shared" si="489"/>
        <v>4.2532979062120191</v>
      </c>
      <c r="J1411">
        <f t="shared" si="490"/>
        <v>20.309905339907974</v>
      </c>
      <c r="K1411">
        <f t="shared" si="491"/>
        <v>14.000000999999999</v>
      </c>
      <c r="L1411">
        <f t="shared" si="492"/>
        <v>-18.597587757923009</v>
      </c>
      <c r="M1411">
        <f t="shared" si="493"/>
        <v>-8.1622291380709626</v>
      </c>
      <c r="N1411">
        <f t="shared" si="494"/>
        <v>-0.52783789170952744</v>
      </c>
      <c r="O1411">
        <f t="shared" si="495"/>
        <v>-0.52783789170952744</v>
      </c>
      <c r="P1411">
        <f t="shared" si="496"/>
        <v>16.205616696145064</v>
      </c>
      <c r="Q1411">
        <f t="shared" si="497"/>
        <v>12.185354808025997</v>
      </c>
      <c r="R1411">
        <f t="shared" si="498"/>
        <v>-18.597587757923009</v>
      </c>
      <c r="S1411">
        <f t="shared" si="499"/>
        <v>-1.3468737004317419</v>
      </c>
      <c r="T1411">
        <f t="shared" si="500"/>
        <v>-0.58003017510703148</v>
      </c>
      <c r="U1411">
        <f t="shared" si="501"/>
        <v>2.5615624784827618</v>
      </c>
      <c r="V1411">
        <f t="shared" si="502"/>
        <v>22.234053661245177</v>
      </c>
      <c r="W1411">
        <f t="shared" si="503"/>
        <v>-14.518409769566546</v>
      </c>
      <c r="X1411">
        <f t="shared" si="504"/>
        <v>-5.4716037940333706</v>
      </c>
      <c r="Y1411">
        <f t="shared" si="505"/>
        <v>-1.3468737004317419</v>
      </c>
    </row>
    <row r="1412" spans="1:25" x14ac:dyDescent="0.25">
      <c r="A1412">
        <v>1406</v>
      </c>
      <c r="B1412">
        <f t="shared" si="483"/>
        <v>29</v>
      </c>
      <c r="C1412">
        <f t="shared" si="484"/>
        <v>7</v>
      </c>
      <c r="D1412">
        <f>IF(C1412=1,#N/A,VLOOKUP(B1412,Potentiel!$C$4:$BB$54,xy!C1412))</f>
        <v>-19.999892204218551</v>
      </c>
      <c r="E1412">
        <f t="shared" si="485"/>
        <v>14.000000999999999</v>
      </c>
      <c r="F1412">
        <f t="shared" si="486"/>
        <v>-7.9999989999999999</v>
      </c>
      <c r="G1412">
        <f t="shared" si="487"/>
        <v>-19.999892204218551</v>
      </c>
      <c r="H1412">
        <f t="shared" si="488"/>
        <v>1.1902881342295575</v>
      </c>
      <c r="I1412">
        <f t="shared" si="489"/>
        <v>4.331880787819351</v>
      </c>
      <c r="J1412">
        <f t="shared" si="490"/>
        <v>21.540558771312384</v>
      </c>
      <c r="K1412">
        <f t="shared" si="491"/>
        <v>14.000000999999999</v>
      </c>
      <c r="L1412">
        <f t="shared" si="492"/>
        <v>-18.984037682845472</v>
      </c>
      <c r="M1412">
        <f t="shared" si="493"/>
        <v>-10.178506051315491</v>
      </c>
      <c r="N1412">
        <f t="shared" si="494"/>
        <v>-0.62864149842911643</v>
      </c>
      <c r="O1412">
        <f t="shared" si="495"/>
        <v>-0.62864149842911643</v>
      </c>
      <c r="P1412">
        <f t="shared" si="496"/>
        <v>17.309015380334813</v>
      </c>
      <c r="Q1412">
        <f t="shared" si="497"/>
        <v>11.800631035808888</v>
      </c>
      <c r="R1412">
        <f t="shared" si="498"/>
        <v>-18.984037682845472</v>
      </c>
      <c r="S1412">
        <f t="shared" si="499"/>
        <v>-2.9302594823507633</v>
      </c>
      <c r="T1412">
        <f t="shared" si="500"/>
        <v>-0.55615645588874885</v>
      </c>
      <c r="U1412">
        <f t="shared" si="501"/>
        <v>2.5854361977010445</v>
      </c>
      <c r="V1412">
        <f t="shared" si="502"/>
        <v>22.352820394460132</v>
      </c>
      <c r="W1412">
        <f t="shared" si="503"/>
        <v>-14.995933523086615</v>
      </c>
      <c r="X1412">
        <f t="shared" si="504"/>
        <v>-5.2609636418030448</v>
      </c>
      <c r="Y1412">
        <f t="shared" si="505"/>
        <v>-2.9302594823507633</v>
      </c>
    </row>
    <row r="1413" spans="1:25" x14ac:dyDescent="0.25">
      <c r="A1413">
        <v>1407</v>
      </c>
      <c r="B1413">
        <f t="shared" si="483"/>
        <v>29</v>
      </c>
      <c r="C1413">
        <f t="shared" si="484"/>
        <v>8</v>
      </c>
      <c r="D1413">
        <f>IF(C1413=1,#N/A,VLOOKUP(B1413,Potentiel!$C$4:$BB$54,xy!C1413))</f>
        <v>-22.183589074138133</v>
      </c>
      <c r="E1413">
        <f t="shared" si="485"/>
        <v>14.000000999999999</v>
      </c>
      <c r="F1413">
        <f t="shared" si="486"/>
        <v>-6.9999989999999999</v>
      </c>
      <c r="G1413">
        <f t="shared" si="487"/>
        <v>-22.183589074138133</v>
      </c>
      <c r="H1413">
        <f t="shared" si="488"/>
        <v>1.2651365622544299</v>
      </c>
      <c r="I1413">
        <f t="shared" si="489"/>
        <v>4.4067292158442228</v>
      </c>
      <c r="J1413">
        <f t="shared" si="490"/>
        <v>23.26180582435985</v>
      </c>
      <c r="K1413">
        <f t="shared" si="491"/>
        <v>14.000000999999999</v>
      </c>
      <c r="L1413">
        <f t="shared" si="492"/>
        <v>-19.62164653102209</v>
      </c>
      <c r="M1413">
        <f t="shared" si="493"/>
        <v>-12.49410251366022</v>
      </c>
      <c r="N1413">
        <f t="shared" si="494"/>
        <v>-0.72862024926516178</v>
      </c>
      <c r="O1413">
        <f t="shared" si="495"/>
        <v>-0.72862024926516178</v>
      </c>
      <c r="P1413">
        <f t="shared" si="496"/>
        <v>18.764397821988631</v>
      </c>
      <c r="Q1413">
        <f t="shared" si="497"/>
        <v>11.35879440113141</v>
      </c>
      <c r="R1413">
        <f t="shared" si="498"/>
        <v>-19.62164653102209</v>
      </c>
      <c r="S1413">
        <f t="shared" si="499"/>
        <v>-4.7487014290170269</v>
      </c>
      <c r="T1413">
        <f t="shared" si="500"/>
        <v>-0.52475354587215195</v>
      </c>
      <c r="U1413">
        <f t="shared" si="501"/>
        <v>2.6168391077176412</v>
      </c>
      <c r="V1413">
        <f t="shared" si="502"/>
        <v>22.672256677171454</v>
      </c>
      <c r="W1413">
        <f t="shared" si="503"/>
        <v>-15.730629167515726</v>
      </c>
      <c r="X1413">
        <f t="shared" si="504"/>
        <v>-5.0617861891463889</v>
      </c>
      <c r="Y1413">
        <f t="shared" si="505"/>
        <v>-4.7487014290170269</v>
      </c>
    </row>
    <row r="1414" spans="1:25" x14ac:dyDescent="0.25">
      <c r="A1414">
        <v>1408</v>
      </c>
      <c r="B1414">
        <f t="shared" si="483"/>
        <v>29</v>
      </c>
      <c r="C1414">
        <f t="shared" si="484"/>
        <v>9</v>
      </c>
      <c r="D1414">
        <f>IF(C1414=1,#N/A,VLOOKUP(B1414,Potentiel!$C$4:$BB$54,xy!C1414))</f>
        <v>-24.900389055383702</v>
      </c>
      <c r="E1414">
        <f t="shared" si="485"/>
        <v>14.000000999999999</v>
      </c>
      <c r="F1414">
        <f t="shared" si="486"/>
        <v>-5.9999989999999999</v>
      </c>
      <c r="G1414">
        <f t="shared" si="487"/>
        <v>-24.900389055383702</v>
      </c>
      <c r="H1414">
        <f t="shared" si="488"/>
        <v>1.3343437808777874</v>
      </c>
      <c r="I1414">
        <f t="shared" si="489"/>
        <v>4.4759364344675809</v>
      </c>
      <c r="J1414">
        <f t="shared" si="490"/>
        <v>25.613070161725506</v>
      </c>
      <c r="K1414">
        <f t="shared" si="491"/>
        <v>14.000000999999999</v>
      </c>
      <c r="L1414">
        <f t="shared" si="492"/>
        <v>-20.601927453844375</v>
      </c>
      <c r="M1414">
        <f t="shared" si="493"/>
        <v>-15.218079652045683</v>
      </c>
      <c r="N1414">
        <f t="shared" si="494"/>
        <v>-0.82706324509653639</v>
      </c>
      <c r="O1414">
        <f t="shared" si="495"/>
        <v>-0.82706324509653639</v>
      </c>
      <c r="P1414">
        <f t="shared" si="496"/>
        <v>20.67824886918638</v>
      </c>
      <c r="Q1414">
        <f t="shared" si="497"/>
        <v>10.839035059927404</v>
      </c>
      <c r="R1414">
        <f t="shared" si="498"/>
        <v>-20.601927453844375</v>
      </c>
      <c r="S1414">
        <f t="shared" si="499"/>
        <v>-6.8878454339203445</v>
      </c>
      <c r="T1414">
        <f t="shared" si="500"/>
        <v>-0.48432265850639472</v>
      </c>
      <c r="U1414">
        <f t="shared" si="501"/>
        <v>2.6572699950833982</v>
      </c>
      <c r="V1414">
        <f t="shared" si="502"/>
        <v>23.279263215226596</v>
      </c>
      <c r="W1414">
        <f t="shared" si="503"/>
        <v>-16.816200760354512</v>
      </c>
      <c r="X1414">
        <f t="shared" si="504"/>
        <v>-4.8782480257216214</v>
      </c>
      <c r="Y1414">
        <f t="shared" si="505"/>
        <v>-6.8878454339203445</v>
      </c>
    </row>
    <row r="1415" spans="1:25" x14ac:dyDescent="0.25">
      <c r="A1415">
        <v>1409</v>
      </c>
      <c r="B1415">
        <f t="shared" si="483"/>
        <v>29</v>
      </c>
      <c r="C1415">
        <f t="shared" si="484"/>
        <v>10</v>
      </c>
      <c r="D1415">
        <f>IF(C1415=1,#N/A,VLOOKUP(B1415,Potentiel!$C$4:$BB$54,xy!C1415))</f>
        <v>-28.370569134067665</v>
      </c>
      <c r="E1415">
        <f t="shared" si="485"/>
        <v>14.000000999999999</v>
      </c>
      <c r="F1415">
        <f t="shared" si="486"/>
        <v>-4.9999989999999999</v>
      </c>
      <c r="G1415">
        <f t="shared" si="487"/>
        <v>-28.370569134067665</v>
      </c>
      <c r="H1415">
        <f t="shared" si="488"/>
        <v>1.3963487899100226</v>
      </c>
      <c r="I1415">
        <f t="shared" si="489"/>
        <v>4.5379414434998155</v>
      </c>
      <c r="J1415">
        <f t="shared" si="490"/>
        <v>28.807797260306348</v>
      </c>
      <c r="K1415">
        <f t="shared" si="491"/>
        <v>14.000000999999999</v>
      </c>
      <c r="L1415">
        <f t="shared" si="492"/>
        <v>-22.066471768684519</v>
      </c>
      <c r="M1415">
        <f t="shared" si="493"/>
        <v>-18.519179427630238</v>
      </c>
      <c r="N1415">
        <f t="shared" si="494"/>
        <v>-0.92348339792783718</v>
      </c>
      <c r="O1415">
        <f t="shared" si="495"/>
        <v>-0.92348339792783718</v>
      </c>
      <c r="P1415">
        <f t="shared" si="496"/>
        <v>23.215512802278653</v>
      </c>
      <c r="Q1415">
        <f t="shared" si="497"/>
        <v>10.209155528110376</v>
      </c>
      <c r="R1415">
        <f t="shared" si="498"/>
        <v>-22.066471768684519</v>
      </c>
      <c r="S1415">
        <f t="shared" si="499"/>
        <v>-9.4802048539097736</v>
      </c>
      <c r="T1415">
        <f t="shared" si="500"/>
        <v>-0.43332755042391158</v>
      </c>
      <c r="U1415">
        <f t="shared" si="501"/>
        <v>2.7082651031658815</v>
      </c>
      <c r="V1415">
        <f t="shared" si="502"/>
        <v>24.313700518746579</v>
      </c>
      <c r="W1415">
        <f t="shared" si="503"/>
        <v>-18.397629440847872</v>
      </c>
      <c r="X1415">
        <f t="shared" si="504"/>
        <v>-4.7168112700640865</v>
      </c>
      <c r="Y1415">
        <f t="shared" si="505"/>
        <v>-9.4802048539097736</v>
      </c>
    </row>
    <row r="1416" spans="1:25" x14ac:dyDescent="0.25">
      <c r="A1416">
        <v>1410</v>
      </c>
      <c r="B1416">
        <f t="shared" ref="B1416:B1479" si="506">INT(A1416/50)+1</f>
        <v>29</v>
      </c>
      <c r="C1416">
        <f t="shared" ref="C1416:C1479" si="507">MOD(A1416,50)+1</f>
        <v>11</v>
      </c>
      <c r="D1416">
        <f>IF(C1416=1,#N/A,VLOOKUP(B1416,Potentiel!$C$4:$BB$54,xy!C1416))</f>
        <v>-32.95311848959134</v>
      </c>
      <c r="E1416">
        <f t="shared" ref="E1416:E1479" si="508">B1416-$I$2/2+0.000001</f>
        <v>14.000000999999999</v>
      </c>
      <c r="F1416">
        <f t="shared" ref="F1416:F1479" si="509">C1416-$I$2/2+0.000001</f>
        <v>-3.9999989999999999</v>
      </c>
      <c r="G1416">
        <f t="shared" ref="G1416:G1479" si="510">D1416</f>
        <v>-32.95311848959134</v>
      </c>
      <c r="H1416">
        <f t="shared" ref="H1416:H1479" si="511">ATAN(G1416/F1416)</f>
        <v>1.4500027433604452</v>
      </c>
      <c r="I1416">
        <f t="shared" ref="I1416:I1479" si="512">IF(F1416&gt;0,H1416,PI()+H1416)</f>
        <v>4.5915953969502379</v>
      </c>
      <c r="J1416">
        <f t="shared" ref="J1416:J1479" si="513">SQRT(F1416^2+G1416^2)</f>
        <v>33.194999776909889</v>
      </c>
      <c r="K1416">
        <f t="shared" ref="K1416:K1479" si="514">E1416</f>
        <v>14.000000999999999</v>
      </c>
      <c r="L1416">
        <f t="shared" ref="L1416:L1479" si="515">J1416*COS(I1416+$C$2)</f>
        <v>-24.246033272073202</v>
      </c>
      <c r="M1416">
        <f t="shared" ref="M1416:M1479" si="516">J1416*SIN(I1416+$C$2)</f>
        <v>-22.672403506434133</v>
      </c>
      <c r="N1416">
        <f t="shared" ref="N1416:N1479" si="517">ATAN(M1416/K1416)</f>
        <v>-1.0176151050146456</v>
      </c>
      <c r="O1416">
        <f t="shared" ref="O1416:O1479" si="518">IF(K1416&gt;0,N1416,PI()+N1416)</f>
        <v>-1.0176151050146456</v>
      </c>
      <c r="P1416">
        <f t="shared" ref="P1416:P1479" si="519">SQRT(K1416^2+M1416^2)</f>
        <v>26.646536524632385</v>
      </c>
      <c r="Q1416">
        <f t="shared" ref="Q1416:Q1479" si="520">P1416*COS(O1416+$C$3)</f>
        <v>9.4166830140601263</v>
      </c>
      <c r="R1416">
        <f t="shared" ref="R1416:R1479" si="521">L1416</f>
        <v>-24.246033272073202</v>
      </c>
      <c r="S1416">
        <f t="shared" ref="S1416:S1479" si="522">$R$3*(P1416*SIN(O1416+$C$3)+$P$2-15)</f>
        <v>-12.741738977672401</v>
      </c>
      <c r="T1416">
        <f t="shared" ref="T1416:T1479" si="523">ATAN(Q1416/R1416)</f>
        <v>-0.37044948393930643</v>
      </c>
      <c r="U1416">
        <f t="shared" ref="U1416:U1479" si="524">IF(R1416&gt;0,T1416,PI()+T1416)</f>
        <v>2.7711431696504869</v>
      </c>
      <c r="V1416">
        <f t="shared" ref="V1416:V1479" si="525">SQRT(Q1416^2+R1416^2)</f>
        <v>26.010460365356266</v>
      </c>
      <c r="W1416">
        <f t="shared" ref="W1416:W1479" si="526">V1416*SIN(U1416+$C$4)</f>
        <v>-20.711193456327617</v>
      </c>
      <c r="X1416">
        <f t="shared" ref="X1416:X1479" si="527">$R$3*(V1416*COS(U1416+$C$4)+$O$2-15)</f>
        <v>-4.5880073474993823</v>
      </c>
      <c r="Y1416">
        <f t="shared" ref="Y1416:Y1479" si="528">S1416</f>
        <v>-12.741738977672401</v>
      </c>
    </row>
    <row r="1417" spans="1:25" x14ac:dyDescent="0.25">
      <c r="A1417">
        <v>1411</v>
      </c>
      <c r="B1417">
        <f t="shared" si="506"/>
        <v>29</v>
      </c>
      <c r="C1417">
        <f t="shared" si="507"/>
        <v>12</v>
      </c>
      <c r="D1417">
        <f>IF(C1417=1,#N/A,VLOOKUP(B1417,Potentiel!$C$4:$BB$54,xy!C1417))</f>
        <v>-39.272456435613591</v>
      </c>
      <c r="E1417">
        <f t="shared" si="508"/>
        <v>14.000000999999999</v>
      </c>
      <c r="F1417">
        <f t="shared" si="509"/>
        <v>-2.9999989999999999</v>
      </c>
      <c r="G1417">
        <f t="shared" si="510"/>
        <v>-39.272456435613591</v>
      </c>
      <c r="H1417">
        <f t="shared" si="511"/>
        <v>1.4945550044869045</v>
      </c>
      <c r="I1417">
        <f t="shared" si="512"/>
        <v>4.6361476580766974</v>
      </c>
      <c r="J1417">
        <f t="shared" si="513"/>
        <v>39.386873809521468</v>
      </c>
      <c r="K1417">
        <f t="shared" si="514"/>
        <v>14.000000999999999</v>
      </c>
      <c r="L1417">
        <f t="shared" si="515"/>
        <v>-27.541980962079315</v>
      </c>
      <c r="M1417">
        <f t="shared" si="516"/>
        <v>-28.156084833861918</v>
      </c>
      <c r="N1417">
        <f t="shared" si="517"/>
        <v>-1.1093685692934969</v>
      </c>
      <c r="O1417">
        <f t="shared" si="518"/>
        <v>-1.1093685692934969</v>
      </c>
      <c r="P1417">
        <f t="shared" si="519"/>
        <v>31.444636127193935</v>
      </c>
      <c r="Q1417">
        <f t="shared" si="520"/>
        <v>8.3703472890085102</v>
      </c>
      <c r="R1417">
        <f t="shared" si="521"/>
        <v>-27.541980962079315</v>
      </c>
      <c r="S1417">
        <f t="shared" si="522"/>
        <v>-17.048083502766385</v>
      </c>
      <c r="T1417">
        <f t="shared" si="523"/>
        <v>-0.29504220137117432</v>
      </c>
      <c r="U1417">
        <f t="shared" si="524"/>
        <v>2.8465504522186187</v>
      </c>
      <c r="V1417">
        <f t="shared" si="525"/>
        <v>28.785819930204376</v>
      </c>
      <c r="W1417">
        <f t="shared" si="526"/>
        <v>-24.16787093509695</v>
      </c>
      <c r="X1417">
        <f t="shared" si="527"/>
        <v>-4.5101544295797753</v>
      </c>
      <c r="Y1417">
        <f t="shared" si="528"/>
        <v>-17.048083502766385</v>
      </c>
    </row>
    <row r="1418" spans="1:25" x14ac:dyDescent="0.25">
      <c r="A1418">
        <v>1412</v>
      </c>
      <c r="B1418">
        <f t="shared" si="506"/>
        <v>29</v>
      </c>
      <c r="C1418">
        <f t="shared" si="507"/>
        <v>13</v>
      </c>
      <c r="D1418">
        <f>IF(C1418=1,#N/A,VLOOKUP(B1418,Potentiel!$C$4:$BB$54,xy!C1418))</f>
        <v>-48.508744993458784</v>
      </c>
      <c r="E1418">
        <f t="shared" si="508"/>
        <v>14.000000999999999</v>
      </c>
      <c r="F1418">
        <f t="shared" si="509"/>
        <v>-1.9999990000000001</v>
      </c>
      <c r="G1418">
        <f t="shared" si="510"/>
        <v>-48.508744993458784</v>
      </c>
      <c r="H1418">
        <f t="shared" si="511"/>
        <v>1.5295900061866641</v>
      </c>
      <c r="I1418">
        <f t="shared" si="512"/>
        <v>4.6711826597764574</v>
      </c>
      <c r="J1418">
        <f t="shared" si="513"/>
        <v>48.549957125011076</v>
      </c>
      <c r="K1418">
        <f t="shared" si="514"/>
        <v>14.000000999999999</v>
      </c>
      <c r="L1418">
        <f t="shared" si="515"/>
        <v>-32.712908363432767</v>
      </c>
      <c r="M1418">
        <f t="shared" si="516"/>
        <v>-35.874279968329184</v>
      </c>
      <c r="N1418">
        <f t="shared" si="517"/>
        <v>-1.1987217463670408</v>
      </c>
      <c r="O1418">
        <f t="shared" si="518"/>
        <v>-1.1987217463670408</v>
      </c>
      <c r="P1418">
        <f t="shared" si="519"/>
        <v>38.509271497213057</v>
      </c>
      <c r="Q1418">
        <f t="shared" si="520"/>
        <v>6.8976462292806797</v>
      </c>
      <c r="R1418">
        <f t="shared" si="521"/>
        <v>-32.712908363432767</v>
      </c>
      <c r="S1418">
        <f t="shared" si="522"/>
        <v>-23.109195623683647</v>
      </c>
      <c r="T1418">
        <f t="shared" si="523"/>
        <v>-0.2078099433526385</v>
      </c>
      <c r="U1418">
        <f t="shared" si="524"/>
        <v>2.9337827102371548</v>
      </c>
      <c r="V1418">
        <f t="shared" si="525"/>
        <v>33.432198508304225</v>
      </c>
      <c r="W1418">
        <f t="shared" si="526"/>
        <v>-29.544416804508174</v>
      </c>
      <c r="X1418">
        <f t="shared" si="527"/>
        <v>-4.5178741397770397</v>
      </c>
      <c r="Y1418">
        <f t="shared" si="528"/>
        <v>-23.109195623683647</v>
      </c>
    </row>
    <row r="1419" spans="1:25" x14ac:dyDescent="0.25">
      <c r="A1419">
        <v>1413</v>
      </c>
      <c r="B1419">
        <f t="shared" si="506"/>
        <v>29</v>
      </c>
      <c r="C1419">
        <f t="shared" si="507"/>
        <v>14</v>
      </c>
      <c r="D1419">
        <f>IF(C1419=1,#N/A,VLOOKUP(B1419,Potentiel!$C$4:$BB$54,xy!C1419))</f>
        <v>-63.141991714936388</v>
      </c>
      <c r="E1419">
        <f t="shared" si="508"/>
        <v>14.000000999999999</v>
      </c>
      <c r="F1419">
        <f t="shared" si="509"/>
        <v>-0.99999899999999997</v>
      </c>
      <c r="G1419">
        <f t="shared" si="510"/>
        <v>-63.141991714936388</v>
      </c>
      <c r="H1419">
        <f t="shared" si="511"/>
        <v>1.5549603454018581</v>
      </c>
      <c r="I1419">
        <f t="shared" si="512"/>
        <v>4.6965529989916508</v>
      </c>
      <c r="J1419">
        <f t="shared" si="513"/>
        <v>63.149909863190594</v>
      </c>
      <c r="K1419">
        <f t="shared" si="514"/>
        <v>14.000000999999999</v>
      </c>
      <c r="L1419">
        <f t="shared" si="515"/>
        <v>-41.352933602365802</v>
      </c>
      <c r="M1419">
        <f t="shared" si="516"/>
        <v>-47.726784913792606</v>
      </c>
      <c r="N1419">
        <f t="shared" si="517"/>
        <v>-1.2854641267100353</v>
      </c>
      <c r="O1419">
        <f t="shared" si="518"/>
        <v>-1.2854641267100353</v>
      </c>
      <c r="P1419">
        <f t="shared" si="519"/>
        <v>49.737772630139183</v>
      </c>
      <c r="Q1419">
        <f t="shared" si="520"/>
        <v>4.6360816679412675</v>
      </c>
      <c r="R1419">
        <f t="shared" si="521"/>
        <v>-41.352933602365802</v>
      </c>
      <c r="S1419">
        <f t="shared" si="522"/>
        <v>-32.41698846081546</v>
      </c>
      <c r="T1419">
        <f t="shared" si="523"/>
        <v>-0.11164392226301934</v>
      </c>
      <c r="U1419">
        <f t="shared" si="524"/>
        <v>3.0299487313267739</v>
      </c>
      <c r="V1419">
        <f t="shared" si="525"/>
        <v>41.61199791831072</v>
      </c>
      <c r="W1419">
        <f t="shared" si="526"/>
        <v>-38.473113794331852</v>
      </c>
      <c r="X1419">
        <f t="shared" si="527"/>
        <v>-4.683920800052654</v>
      </c>
      <c r="Y1419">
        <f t="shared" si="528"/>
        <v>-32.41698846081546</v>
      </c>
    </row>
    <row r="1420" spans="1:25" x14ac:dyDescent="0.25">
      <c r="A1420">
        <v>1414</v>
      </c>
      <c r="B1420">
        <f t="shared" si="506"/>
        <v>29</v>
      </c>
      <c r="C1420">
        <f t="shared" si="507"/>
        <v>15</v>
      </c>
      <c r="D1420">
        <f>IF(C1420=1,#N/A,VLOOKUP(B1420,Potentiel!$C$4:$BB$54,xy!C1420))</f>
        <v>-89.062462747811139</v>
      </c>
      <c r="E1420">
        <f t="shared" si="508"/>
        <v>14.000000999999999</v>
      </c>
      <c r="F1420">
        <f t="shared" si="509"/>
        <v>9.9999999999999995E-7</v>
      </c>
      <c r="G1420">
        <f t="shared" si="510"/>
        <v>-89.062462747811139</v>
      </c>
      <c r="H1420">
        <f t="shared" si="511"/>
        <v>-1.5707963155668216</v>
      </c>
      <c r="I1420">
        <f t="shared" si="512"/>
        <v>-1.5707963155668216</v>
      </c>
      <c r="J1420">
        <f t="shared" si="513"/>
        <v>89.062462747811139</v>
      </c>
      <c r="K1420">
        <f t="shared" si="514"/>
        <v>14.000000999999999</v>
      </c>
      <c r="L1420">
        <f t="shared" si="515"/>
        <v>-57.248246776417531</v>
      </c>
      <c r="M1420">
        <f t="shared" si="516"/>
        <v>-68.225805321239321</v>
      </c>
      <c r="N1420">
        <f t="shared" si="517"/>
        <v>-1.368404878746281</v>
      </c>
      <c r="O1420">
        <f t="shared" si="518"/>
        <v>-1.368404878746281</v>
      </c>
      <c r="P1420">
        <f t="shared" si="519"/>
        <v>69.647401528927475</v>
      </c>
      <c r="Q1420">
        <f t="shared" si="520"/>
        <v>0.7246841777930737</v>
      </c>
      <c r="R1420">
        <f t="shared" si="521"/>
        <v>-57.248246776417531</v>
      </c>
      <c r="S1420">
        <f t="shared" si="522"/>
        <v>-48.514904993613939</v>
      </c>
      <c r="T1420">
        <f t="shared" si="523"/>
        <v>-1.2657950493175169E-2</v>
      </c>
      <c r="U1420">
        <f t="shared" si="524"/>
        <v>3.1289347030966179</v>
      </c>
      <c r="V1420">
        <f t="shared" si="525"/>
        <v>57.252833345880312</v>
      </c>
      <c r="W1420">
        <f t="shared" si="526"/>
        <v>-54.830796755225215</v>
      </c>
      <c r="X1420">
        <f t="shared" si="527"/>
        <v>-5.1810932067006581</v>
      </c>
      <c r="Y1420">
        <f t="shared" si="528"/>
        <v>-48.514904993613939</v>
      </c>
    </row>
    <row r="1421" spans="1:25" x14ac:dyDescent="0.25">
      <c r="A1421">
        <v>1415</v>
      </c>
      <c r="B1421">
        <f t="shared" si="506"/>
        <v>29</v>
      </c>
      <c r="C1421">
        <f t="shared" si="507"/>
        <v>16</v>
      </c>
      <c r="D1421">
        <f>IF(C1421=1,#N/A,VLOOKUP(B1421,Potentiel!$C$4:$BB$54,xy!C1421))</f>
        <v>-140.17961312174501</v>
      </c>
      <c r="E1421">
        <f t="shared" si="508"/>
        <v>14.000000999999999</v>
      </c>
      <c r="F1421">
        <f t="shared" si="509"/>
        <v>1.0000009999999999</v>
      </c>
      <c r="G1421">
        <f t="shared" si="510"/>
        <v>-140.17961312174501</v>
      </c>
      <c r="H1421">
        <f t="shared" si="511"/>
        <v>-1.5636627357187836</v>
      </c>
      <c r="I1421">
        <f t="shared" si="512"/>
        <v>-1.5636627357187836</v>
      </c>
      <c r="J1421">
        <f t="shared" si="513"/>
        <v>140.18317993597557</v>
      </c>
      <c r="K1421">
        <f t="shared" si="514"/>
        <v>14.000000999999999</v>
      </c>
      <c r="L1421">
        <f t="shared" si="515"/>
        <v>-89.339673236146908</v>
      </c>
      <c r="M1421">
        <f t="shared" si="516"/>
        <v>-108.02660192295507</v>
      </c>
      <c r="N1421">
        <f t="shared" si="517"/>
        <v>-1.4419169403344145</v>
      </c>
      <c r="O1421">
        <f t="shared" si="518"/>
        <v>-1.4419169403344145</v>
      </c>
      <c r="P1421">
        <f t="shared" si="519"/>
        <v>108.93000849637623</v>
      </c>
      <c r="Q1421">
        <f t="shared" si="520"/>
        <v>-6.8696658369665027</v>
      </c>
      <c r="R1421">
        <f t="shared" si="521"/>
        <v>-89.339673236146908</v>
      </c>
      <c r="S1421">
        <f t="shared" si="522"/>
        <v>-79.770540087306401</v>
      </c>
      <c r="T1421">
        <f t="shared" si="523"/>
        <v>7.6742773936760475E-2</v>
      </c>
      <c r="U1421">
        <f t="shared" si="524"/>
        <v>3.2183354275265534</v>
      </c>
      <c r="V1421">
        <f t="shared" si="525"/>
        <v>89.603401289533025</v>
      </c>
      <c r="W1421">
        <f t="shared" si="526"/>
        <v>-87.772342336201632</v>
      </c>
      <c r="X1421">
        <f t="shared" si="527"/>
        <v>-6.41744373391544</v>
      </c>
      <c r="Y1421">
        <f t="shared" si="528"/>
        <v>-79.770540087306401</v>
      </c>
    </row>
    <row r="1422" spans="1:25" x14ac:dyDescent="0.25">
      <c r="A1422">
        <v>1416</v>
      </c>
      <c r="B1422">
        <f t="shared" si="506"/>
        <v>29</v>
      </c>
      <c r="C1422">
        <f t="shared" si="507"/>
        <v>17</v>
      </c>
      <c r="D1422">
        <f>IF(C1422=1,#N/A,VLOOKUP(B1422,Potentiel!$C$4:$BB$54,xy!C1422))</f>
        <v>-198.17392665676851</v>
      </c>
      <c r="E1422">
        <f t="shared" si="508"/>
        <v>14.000000999999999</v>
      </c>
      <c r="F1422">
        <f t="shared" si="509"/>
        <v>2.0000010000000001</v>
      </c>
      <c r="G1422">
        <f t="shared" si="510"/>
        <v>-198.17392665676851</v>
      </c>
      <c r="H1422">
        <f t="shared" si="511"/>
        <v>-1.5607045193767379</v>
      </c>
      <c r="I1422">
        <f t="shared" si="512"/>
        <v>-1.5607045193767379</v>
      </c>
      <c r="J1422">
        <f t="shared" si="513"/>
        <v>198.18401855488315</v>
      </c>
      <c r="K1422">
        <f t="shared" si="514"/>
        <v>14.000000999999999</v>
      </c>
      <c r="L1422">
        <f t="shared" si="515"/>
        <v>-125.85165496561741</v>
      </c>
      <c r="M1422">
        <f t="shared" si="516"/>
        <v>-153.09561114864613</v>
      </c>
      <c r="N1422">
        <f t="shared" si="517"/>
        <v>-1.4796038293366149</v>
      </c>
      <c r="O1422">
        <f t="shared" si="518"/>
        <v>-1.4796038293366149</v>
      </c>
      <c r="P1422">
        <f t="shared" si="519"/>
        <v>153.73440142329062</v>
      </c>
      <c r="Q1422">
        <f t="shared" si="520"/>
        <v>-15.469238209936849</v>
      </c>
      <c r="R1422">
        <f t="shared" si="521"/>
        <v>-125.85165496561741</v>
      </c>
      <c r="S1422">
        <f t="shared" si="522"/>
        <v>-115.16331175689992</v>
      </c>
      <c r="T1422">
        <f t="shared" si="523"/>
        <v>0.12230297234448131</v>
      </c>
      <c r="U1422">
        <f t="shared" si="524"/>
        <v>3.2638956259342744</v>
      </c>
      <c r="V1422">
        <f t="shared" si="525"/>
        <v>126.79880278764695</v>
      </c>
      <c r="W1422">
        <f t="shared" si="526"/>
        <v>-125.24027520558383</v>
      </c>
      <c r="X1422">
        <f t="shared" si="527"/>
        <v>-7.855544994686702</v>
      </c>
      <c r="Y1422">
        <f t="shared" si="528"/>
        <v>-115.16331175689992</v>
      </c>
    </row>
    <row r="1423" spans="1:25" x14ac:dyDescent="0.25">
      <c r="A1423">
        <v>1417</v>
      </c>
      <c r="B1423">
        <f t="shared" si="506"/>
        <v>29</v>
      </c>
      <c r="C1423">
        <f t="shared" si="507"/>
        <v>18</v>
      </c>
      <c r="D1423">
        <f>IF(C1423=1,#N/A,VLOOKUP(B1423,Potentiel!$C$4:$BB$54,xy!C1423))</f>
        <v>-141.58375589672164</v>
      </c>
      <c r="E1423">
        <f t="shared" si="508"/>
        <v>14.000000999999999</v>
      </c>
      <c r="F1423">
        <f t="shared" si="509"/>
        <v>3.0000010000000001</v>
      </c>
      <c r="G1423">
        <f t="shared" si="510"/>
        <v>-141.58375589672164</v>
      </c>
      <c r="H1423">
        <f t="shared" si="511"/>
        <v>-1.5496106184967526</v>
      </c>
      <c r="I1423">
        <f t="shared" si="512"/>
        <v>-1.5496106184967526</v>
      </c>
      <c r="J1423">
        <f t="shared" si="513"/>
        <v>141.61553565842436</v>
      </c>
      <c r="K1423">
        <f t="shared" si="514"/>
        <v>14.000000999999999</v>
      </c>
      <c r="L1423">
        <f t="shared" si="515"/>
        <v>-88.71014992789479</v>
      </c>
      <c r="M1423">
        <f t="shared" si="516"/>
        <v>-110.3878129124447</v>
      </c>
      <c r="N1423">
        <f t="shared" si="517"/>
        <v>-1.4446442206090071</v>
      </c>
      <c r="O1423">
        <f t="shared" si="518"/>
        <v>-1.4446442206090071</v>
      </c>
      <c r="P1423">
        <f t="shared" si="519"/>
        <v>111.27205070273888</v>
      </c>
      <c r="Q1423">
        <f t="shared" si="520"/>
        <v>-7.3202061337430786</v>
      </c>
      <c r="R1423">
        <f t="shared" si="521"/>
        <v>-88.71014992789479</v>
      </c>
      <c r="S1423">
        <f t="shared" si="522"/>
        <v>-81.624803201817102</v>
      </c>
      <c r="T1423">
        <f t="shared" si="523"/>
        <v>8.2331713200819792E-2</v>
      </c>
      <c r="U1423">
        <f t="shared" si="524"/>
        <v>3.2239243667906128</v>
      </c>
      <c r="V1423">
        <f t="shared" si="525"/>
        <v>89.011662820498202</v>
      </c>
      <c r="W1423">
        <f t="shared" si="526"/>
        <v>-87.291391429371004</v>
      </c>
      <c r="X1423">
        <f t="shared" si="527"/>
        <v>-5.9321579180116375</v>
      </c>
      <c r="Y1423">
        <f t="shared" si="528"/>
        <v>-81.624803201817102</v>
      </c>
    </row>
    <row r="1424" spans="1:25" x14ac:dyDescent="0.25">
      <c r="A1424">
        <v>1418</v>
      </c>
      <c r="B1424">
        <f t="shared" si="506"/>
        <v>29</v>
      </c>
      <c r="C1424">
        <f t="shared" si="507"/>
        <v>19</v>
      </c>
      <c r="D1424">
        <f>IF(C1424=1,#N/A,VLOOKUP(B1424,Potentiel!$C$4:$BB$54,xy!C1424))</f>
        <v>-89.795741480915495</v>
      </c>
      <c r="E1424">
        <f t="shared" si="508"/>
        <v>14.000000999999999</v>
      </c>
      <c r="F1424">
        <f t="shared" si="509"/>
        <v>4.0000010000000001</v>
      </c>
      <c r="G1424">
        <f t="shared" si="510"/>
        <v>-89.795741480915495</v>
      </c>
      <c r="H1424">
        <f t="shared" si="511"/>
        <v>-1.5262802023422188</v>
      </c>
      <c r="I1424">
        <f t="shared" si="512"/>
        <v>-1.5262802023422188</v>
      </c>
      <c r="J1424">
        <f t="shared" si="513"/>
        <v>89.884788457821983</v>
      </c>
      <c r="K1424">
        <f t="shared" si="514"/>
        <v>14.000000999999999</v>
      </c>
      <c r="L1424">
        <f t="shared" si="515"/>
        <v>-54.655411488027745</v>
      </c>
      <c r="M1424">
        <f t="shared" si="516"/>
        <v>-71.358679858737389</v>
      </c>
      <c r="N1424">
        <f t="shared" si="517"/>
        <v>-1.3770649874432801</v>
      </c>
      <c r="O1424">
        <f t="shared" si="518"/>
        <v>-1.3770649874432801</v>
      </c>
      <c r="P1424">
        <f t="shared" si="519"/>
        <v>72.719056781436421</v>
      </c>
      <c r="Q1424">
        <f t="shared" si="520"/>
        <v>0.12690353465231588</v>
      </c>
      <c r="R1424">
        <f t="shared" si="521"/>
        <v>-54.655411488027745</v>
      </c>
      <c r="S1424">
        <f t="shared" si="522"/>
        <v>-50.975156840285244</v>
      </c>
      <c r="T1424">
        <f t="shared" si="523"/>
        <v>-2.3218799958906185E-3</v>
      </c>
      <c r="U1424">
        <f t="shared" si="524"/>
        <v>3.1392707735939025</v>
      </c>
      <c r="V1424">
        <f t="shared" si="525"/>
        <v>54.655558815483197</v>
      </c>
      <c r="W1424">
        <f t="shared" si="526"/>
        <v>-52.503174184452838</v>
      </c>
      <c r="X1424">
        <f t="shared" si="527"/>
        <v>-4.1496484884723577</v>
      </c>
      <c r="Y1424">
        <f t="shared" si="528"/>
        <v>-50.975156840285244</v>
      </c>
    </row>
    <row r="1425" spans="1:25" x14ac:dyDescent="0.25">
      <c r="A1425">
        <v>1419</v>
      </c>
      <c r="B1425">
        <f t="shared" si="506"/>
        <v>29</v>
      </c>
      <c r="C1425">
        <f t="shared" si="507"/>
        <v>20</v>
      </c>
      <c r="D1425">
        <f>IF(C1425=1,#N/A,VLOOKUP(B1425,Potentiel!$C$4:$BB$54,xy!C1425))</f>
        <v>-63.553408165091227</v>
      </c>
      <c r="E1425">
        <f t="shared" si="508"/>
        <v>14.000000999999999</v>
      </c>
      <c r="F1425">
        <f t="shared" si="509"/>
        <v>5.0000010000000001</v>
      </c>
      <c r="G1425">
        <f t="shared" si="510"/>
        <v>-63.553408165091227</v>
      </c>
      <c r="H1425">
        <f t="shared" si="511"/>
        <v>-1.4922840441847294</v>
      </c>
      <c r="I1425">
        <f t="shared" si="512"/>
        <v>-1.4922840441847294</v>
      </c>
      <c r="J1425">
        <f t="shared" si="513"/>
        <v>63.749789798858828</v>
      </c>
      <c r="K1425">
        <f t="shared" si="514"/>
        <v>14.000000999999999</v>
      </c>
      <c r="L1425">
        <f t="shared" si="515"/>
        <v>-37.021120340232656</v>
      </c>
      <c r="M1425">
        <f t="shared" si="516"/>
        <v>-51.89867385736072</v>
      </c>
      <c r="N1425">
        <f t="shared" si="517"/>
        <v>-1.3073115261380923</v>
      </c>
      <c r="O1425">
        <f t="shared" si="518"/>
        <v>-1.3073115261380923</v>
      </c>
      <c r="P1425">
        <f t="shared" si="519"/>
        <v>53.753812666197902</v>
      </c>
      <c r="Q1425">
        <f t="shared" si="520"/>
        <v>3.8400477297965292</v>
      </c>
      <c r="R1425">
        <f t="shared" si="521"/>
        <v>-37.021120340232656</v>
      </c>
      <c r="S1425">
        <f t="shared" si="522"/>
        <v>-35.693180135480432</v>
      </c>
      <c r="T1425">
        <f t="shared" si="523"/>
        <v>-0.10335625065107205</v>
      </c>
      <c r="U1425">
        <f t="shared" si="524"/>
        <v>3.038236402938721</v>
      </c>
      <c r="V1425">
        <f t="shared" si="525"/>
        <v>37.219743655929491</v>
      </c>
      <c r="W1425">
        <f t="shared" si="526"/>
        <v>-34.528524321336448</v>
      </c>
      <c r="X1425">
        <f t="shared" si="527"/>
        <v>-3.1165556105543604</v>
      </c>
      <c r="Y1425">
        <f t="shared" si="528"/>
        <v>-35.693180135480432</v>
      </c>
    </row>
    <row r="1426" spans="1:25" x14ac:dyDescent="0.25">
      <c r="A1426">
        <v>1420</v>
      </c>
      <c r="B1426">
        <f t="shared" si="506"/>
        <v>29</v>
      </c>
      <c r="C1426">
        <f t="shared" si="507"/>
        <v>21</v>
      </c>
      <c r="D1426">
        <f>IF(C1426=1,#N/A,VLOOKUP(B1426,Potentiel!$C$4:$BB$54,xy!C1426))</f>
        <v>-48.780802031848815</v>
      </c>
      <c r="E1426">
        <f t="shared" si="508"/>
        <v>14.000000999999999</v>
      </c>
      <c r="F1426">
        <f t="shared" si="509"/>
        <v>6.0000010000000001</v>
      </c>
      <c r="G1426">
        <f t="shared" si="510"/>
        <v>-48.780802031848815</v>
      </c>
      <c r="H1426">
        <f t="shared" si="511"/>
        <v>-1.4484118056386865</v>
      </c>
      <c r="I1426">
        <f t="shared" si="512"/>
        <v>-1.4484118056386865</v>
      </c>
      <c r="J1426">
        <f t="shared" si="513"/>
        <v>49.148414611973259</v>
      </c>
      <c r="K1426">
        <f t="shared" si="514"/>
        <v>14.000000999999999</v>
      </c>
      <c r="L1426">
        <f t="shared" si="515"/>
        <v>-26.759427711886072</v>
      </c>
      <c r="M1426">
        <f t="shared" si="516"/>
        <v>-41.224988628291584</v>
      </c>
      <c r="N1426">
        <f t="shared" si="517"/>
        <v>-1.2434165269159136</v>
      </c>
      <c r="O1426">
        <f t="shared" si="518"/>
        <v>-1.2434165269159136</v>
      </c>
      <c r="P1426">
        <f t="shared" si="519"/>
        <v>43.537337027002138</v>
      </c>
      <c r="Q1426">
        <f t="shared" si="520"/>
        <v>5.8766828853206752</v>
      </c>
      <c r="R1426">
        <f t="shared" si="521"/>
        <v>-26.759427711886072</v>
      </c>
      <c r="S1426">
        <f t="shared" si="522"/>
        <v>-27.311116480745973</v>
      </c>
      <c r="T1426">
        <f t="shared" si="523"/>
        <v>-0.21617988217369533</v>
      </c>
      <c r="U1426">
        <f t="shared" si="524"/>
        <v>2.9254127714160978</v>
      </c>
      <c r="V1426">
        <f t="shared" si="525"/>
        <v>27.397123447586193</v>
      </c>
      <c r="W1426">
        <f t="shared" si="526"/>
        <v>-24.102979533181653</v>
      </c>
      <c r="X1426">
        <f t="shared" si="527"/>
        <v>-2.4199424436123582</v>
      </c>
      <c r="Y1426">
        <f t="shared" si="528"/>
        <v>-27.311116480745973</v>
      </c>
    </row>
    <row r="1427" spans="1:25" x14ac:dyDescent="0.25">
      <c r="A1427">
        <v>1421</v>
      </c>
      <c r="B1427">
        <f t="shared" si="506"/>
        <v>29</v>
      </c>
      <c r="C1427">
        <f t="shared" si="507"/>
        <v>22</v>
      </c>
      <c r="D1427">
        <f>IF(C1427=1,#N/A,VLOOKUP(B1427,Potentiel!$C$4:$BB$54,xy!C1427))</f>
        <v>-39.478501904071216</v>
      </c>
      <c r="E1427">
        <f t="shared" si="508"/>
        <v>14.000000999999999</v>
      </c>
      <c r="F1427">
        <f t="shared" si="509"/>
        <v>7.0000010000000001</v>
      </c>
      <c r="G1427">
        <f t="shared" si="510"/>
        <v>-39.478501904071216</v>
      </c>
      <c r="H1427">
        <f t="shared" si="511"/>
        <v>-1.3953085187774765</v>
      </c>
      <c r="I1427">
        <f t="shared" si="512"/>
        <v>-1.3953085187774765</v>
      </c>
      <c r="J1427">
        <f t="shared" si="513"/>
        <v>40.094290448762848</v>
      </c>
      <c r="K1427">
        <f t="shared" si="514"/>
        <v>14.000000999999999</v>
      </c>
      <c r="L1427">
        <f t="shared" si="515"/>
        <v>-20.01398000504614</v>
      </c>
      <c r="M1427">
        <f t="shared" si="516"/>
        <v>-34.741800916869138</v>
      </c>
      <c r="N1427">
        <f t="shared" si="517"/>
        <v>-1.187729815919603</v>
      </c>
      <c r="O1427">
        <f t="shared" si="518"/>
        <v>-1.187729815919603</v>
      </c>
      <c r="P1427">
        <f t="shared" si="519"/>
        <v>37.456544941403372</v>
      </c>
      <c r="Q1427">
        <f t="shared" si="520"/>
        <v>7.1137334193747508</v>
      </c>
      <c r="R1427">
        <f t="shared" si="521"/>
        <v>-20.01398000504614</v>
      </c>
      <c r="S1427">
        <f t="shared" si="522"/>
        <v>-22.21985784640508</v>
      </c>
      <c r="T1427">
        <f t="shared" si="523"/>
        <v>-0.34151131958973824</v>
      </c>
      <c r="U1427">
        <f t="shared" si="524"/>
        <v>2.8000813340000548</v>
      </c>
      <c r="V1427">
        <f t="shared" si="525"/>
        <v>21.240635555564619</v>
      </c>
      <c r="W1427">
        <f t="shared" si="526"/>
        <v>-17.277861692422771</v>
      </c>
      <c r="X1427">
        <f t="shared" si="527"/>
        <v>-1.8838079833011918</v>
      </c>
      <c r="Y1427">
        <f t="shared" si="528"/>
        <v>-22.21985784640508</v>
      </c>
    </row>
    <row r="1428" spans="1:25" x14ac:dyDescent="0.25">
      <c r="A1428">
        <v>1422</v>
      </c>
      <c r="B1428">
        <f t="shared" si="506"/>
        <v>29</v>
      </c>
      <c r="C1428">
        <f t="shared" si="507"/>
        <v>23</v>
      </c>
      <c r="D1428">
        <f>IF(C1428=1,#N/A,VLOOKUP(B1428,Potentiel!$C$4:$BB$54,xy!C1428))</f>
        <v>-33.126261120255265</v>
      </c>
      <c r="E1428">
        <f t="shared" si="508"/>
        <v>14.000000999999999</v>
      </c>
      <c r="F1428">
        <f t="shared" si="509"/>
        <v>8.0000009999999993</v>
      </c>
      <c r="G1428">
        <f t="shared" si="510"/>
        <v>-33.126261120255265</v>
      </c>
      <c r="H1428">
        <f t="shared" si="511"/>
        <v>-1.3338332690553645</v>
      </c>
      <c r="I1428">
        <f t="shared" si="512"/>
        <v>-1.3338332690553645</v>
      </c>
      <c r="J1428">
        <f t="shared" si="513"/>
        <v>34.078573793621942</v>
      </c>
      <c r="K1428">
        <f t="shared" si="514"/>
        <v>14.000000999999999</v>
      </c>
      <c r="L1428">
        <f t="shared" si="515"/>
        <v>-15.164793892344754</v>
      </c>
      <c r="M1428">
        <f t="shared" si="516"/>
        <v>-30.518489772759715</v>
      </c>
      <c r="N1428">
        <f t="shared" si="517"/>
        <v>-1.1406994111424558</v>
      </c>
      <c r="O1428">
        <f t="shared" si="518"/>
        <v>-1.1406994111424558</v>
      </c>
      <c r="P1428">
        <f t="shared" si="519"/>
        <v>33.576453743807434</v>
      </c>
      <c r="Q1428">
        <f t="shared" si="520"/>
        <v>7.9195791759448388</v>
      </c>
      <c r="R1428">
        <f t="shared" si="521"/>
        <v>-15.164793892344754</v>
      </c>
      <c r="S1428">
        <f t="shared" si="522"/>
        <v>-18.903284227832867</v>
      </c>
      <c r="T1428">
        <f t="shared" si="523"/>
        <v>-0.48127660988214122</v>
      </c>
      <c r="U1428">
        <f t="shared" si="524"/>
        <v>2.6603160437076521</v>
      </c>
      <c r="V1428">
        <f t="shared" si="525"/>
        <v>17.108205870907561</v>
      </c>
      <c r="W1428">
        <f t="shared" si="526"/>
        <v>-12.394403632269576</v>
      </c>
      <c r="X1428">
        <f t="shared" si="527"/>
        <v>-1.4342174398257741</v>
      </c>
      <c r="Y1428">
        <f t="shared" si="528"/>
        <v>-18.903284227832867</v>
      </c>
    </row>
    <row r="1429" spans="1:25" x14ac:dyDescent="0.25">
      <c r="A1429">
        <v>1423</v>
      </c>
      <c r="B1429">
        <f t="shared" si="506"/>
        <v>29</v>
      </c>
      <c r="C1429">
        <f t="shared" si="507"/>
        <v>24</v>
      </c>
      <c r="D1429">
        <f>IF(C1429=1,#N/A,VLOOKUP(B1429,Potentiel!$C$4:$BB$54,xy!C1429))</f>
        <v>-28.527592064856957</v>
      </c>
      <c r="E1429">
        <f t="shared" si="508"/>
        <v>14.000000999999999</v>
      </c>
      <c r="F1429">
        <f t="shared" si="509"/>
        <v>9.0000009999999993</v>
      </c>
      <c r="G1429">
        <f t="shared" si="510"/>
        <v>-28.527592064856957</v>
      </c>
      <c r="H1429">
        <f t="shared" si="511"/>
        <v>-1.2651951846660472</v>
      </c>
      <c r="I1429">
        <f t="shared" si="512"/>
        <v>-1.2651951846660472</v>
      </c>
      <c r="J1429">
        <f t="shared" si="513"/>
        <v>29.913601037302257</v>
      </c>
      <c r="K1429">
        <f t="shared" si="514"/>
        <v>14.000000999999999</v>
      </c>
      <c r="L1429">
        <f t="shared" si="515"/>
        <v>-11.442781959366849</v>
      </c>
      <c r="M1429">
        <f t="shared" si="516"/>
        <v>-27.638492506815187</v>
      </c>
      <c r="N1429">
        <f t="shared" si="517"/>
        <v>-1.1019304449933389</v>
      </c>
      <c r="O1429">
        <f t="shared" si="518"/>
        <v>-1.1019304449933389</v>
      </c>
      <c r="P1429">
        <f t="shared" si="519"/>
        <v>30.982031825709562</v>
      </c>
      <c r="Q1429">
        <f t="shared" si="520"/>
        <v>8.469108560946907</v>
      </c>
      <c r="R1429">
        <f t="shared" si="521"/>
        <v>-11.442781959366849</v>
      </c>
      <c r="S1429">
        <f t="shared" si="522"/>
        <v>-16.641617344227985</v>
      </c>
      <c r="T1429">
        <f t="shared" si="523"/>
        <v>-0.63715219925727307</v>
      </c>
      <c r="U1429">
        <f t="shared" si="524"/>
        <v>2.5044404543325198</v>
      </c>
      <c r="V1429">
        <f t="shared" si="525"/>
        <v>14.235977619633841</v>
      </c>
      <c r="W1429">
        <f t="shared" si="526"/>
        <v>-8.6651053026468556</v>
      </c>
      <c r="X1429">
        <f t="shared" si="527"/>
        <v>-1.0360702566815208</v>
      </c>
      <c r="Y1429">
        <f t="shared" si="528"/>
        <v>-16.641617344227985</v>
      </c>
    </row>
    <row r="1430" spans="1:25" x14ac:dyDescent="0.25">
      <c r="A1430">
        <v>1424</v>
      </c>
      <c r="B1430">
        <f t="shared" si="506"/>
        <v>29</v>
      </c>
      <c r="C1430">
        <f t="shared" si="507"/>
        <v>25</v>
      </c>
      <c r="D1430">
        <f>IF(C1430=1,#N/A,VLOOKUP(B1430,Potentiel!$C$4:$BB$54,xy!C1430))</f>
        <v>-25.050610191997201</v>
      </c>
      <c r="E1430">
        <f t="shared" si="508"/>
        <v>14.000000999999999</v>
      </c>
      <c r="F1430">
        <f t="shared" si="509"/>
        <v>10.000000999999999</v>
      </c>
      <c r="G1430">
        <f t="shared" si="510"/>
        <v>-25.050610191997201</v>
      </c>
      <c r="H1430">
        <f t="shared" si="511"/>
        <v>-1.190986770613657</v>
      </c>
      <c r="I1430">
        <f t="shared" si="512"/>
        <v>-1.190986770613657</v>
      </c>
      <c r="J1430">
        <f t="shared" si="513"/>
        <v>26.972821339107171</v>
      </c>
      <c r="K1430">
        <f t="shared" si="514"/>
        <v>14.000000999999999</v>
      </c>
      <c r="L1430">
        <f t="shared" si="515"/>
        <v>-8.4417766492689186</v>
      </c>
      <c r="M1430">
        <f t="shared" si="516"/>
        <v>-25.617757473972095</v>
      </c>
      <c r="N1430">
        <f t="shared" si="517"/>
        <v>-1.0706473365712721</v>
      </c>
      <c r="O1430">
        <f t="shared" si="518"/>
        <v>-1.0706473365712721</v>
      </c>
      <c r="P1430">
        <f t="shared" si="519"/>
        <v>29.193655577800701</v>
      </c>
      <c r="Q1430">
        <f t="shared" si="520"/>
        <v>8.8546829824858886</v>
      </c>
      <c r="R1430">
        <f t="shared" si="521"/>
        <v>-8.4417766492689186</v>
      </c>
      <c r="S1430">
        <f t="shared" si="522"/>
        <v>-15.054730593200953</v>
      </c>
      <c r="T1430">
        <f t="shared" si="523"/>
        <v>-0.80926593357598531</v>
      </c>
      <c r="U1430">
        <f t="shared" si="524"/>
        <v>2.3323267200138078</v>
      </c>
      <c r="V1430">
        <f t="shared" si="525"/>
        <v>12.233928384475167</v>
      </c>
      <c r="W1430">
        <f t="shared" si="526"/>
        <v>-5.6740751347185476</v>
      </c>
      <c r="X1430">
        <f t="shared" si="527"/>
        <v>-0.67082925979418351</v>
      </c>
      <c r="Y1430">
        <f t="shared" si="528"/>
        <v>-15.054730593200953</v>
      </c>
    </row>
    <row r="1431" spans="1:25" x14ac:dyDescent="0.25">
      <c r="A1431">
        <v>1425</v>
      </c>
      <c r="B1431">
        <f t="shared" si="506"/>
        <v>29</v>
      </c>
      <c r="C1431">
        <f t="shared" si="507"/>
        <v>26</v>
      </c>
      <c r="D1431">
        <f>IF(C1431=1,#N/A,VLOOKUP(B1431,Potentiel!$C$4:$BB$54,xy!C1431))</f>
        <v>-22.332540976846655</v>
      </c>
      <c r="E1431">
        <f t="shared" si="508"/>
        <v>14.000000999999999</v>
      </c>
      <c r="F1431">
        <f t="shared" si="509"/>
        <v>11.000000999999999</v>
      </c>
      <c r="G1431">
        <f t="shared" si="510"/>
        <v>-22.332540976846655</v>
      </c>
      <c r="H1431">
        <f t="shared" si="511"/>
        <v>-1.1131225707631052</v>
      </c>
      <c r="I1431">
        <f t="shared" si="512"/>
        <v>-1.1131225707631052</v>
      </c>
      <c r="J1431">
        <f t="shared" si="513"/>
        <v>24.894626096459771</v>
      </c>
      <c r="K1431">
        <f t="shared" si="514"/>
        <v>14.000000999999999</v>
      </c>
      <c r="L1431">
        <f t="shared" si="515"/>
        <v>-5.928590992380748</v>
      </c>
      <c r="M1431">
        <f t="shared" si="516"/>
        <v>-24.178383265379793</v>
      </c>
      <c r="N1431">
        <f t="shared" si="517"/>
        <v>-1.0459389253100282</v>
      </c>
      <c r="O1431">
        <f t="shared" si="518"/>
        <v>-1.0459389253100282</v>
      </c>
      <c r="P1431">
        <f t="shared" si="519"/>
        <v>27.939116759976478</v>
      </c>
      <c r="Q1431">
        <f t="shared" si="520"/>
        <v>9.1293285291982968</v>
      </c>
      <c r="R1431">
        <f t="shared" si="521"/>
        <v>-5.928590992380748</v>
      </c>
      <c r="S1431">
        <f t="shared" si="522"/>
        <v>-13.924387512954818</v>
      </c>
      <c r="T1431">
        <f t="shared" si="523"/>
        <v>-0.99484262573568072</v>
      </c>
      <c r="U1431">
        <f t="shared" si="524"/>
        <v>2.1467500278541123</v>
      </c>
      <c r="V1431">
        <f t="shared" si="525"/>
        <v>10.885441219765603</v>
      </c>
      <c r="W1431">
        <f t="shared" si="526"/>
        <v>-3.1825434556876431</v>
      </c>
      <c r="X1431">
        <f t="shared" si="527"/>
        <v>-0.32785197569243396</v>
      </c>
      <c r="Y1431">
        <f t="shared" si="528"/>
        <v>-13.924387512954818</v>
      </c>
    </row>
    <row r="1432" spans="1:25" x14ac:dyDescent="0.25">
      <c r="A1432">
        <v>1426</v>
      </c>
      <c r="B1432">
        <f t="shared" si="506"/>
        <v>29</v>
      </c>
      <c r="C1432">
        <f t="shared" si="507"/>
        <v>27</v>
      </c>
      <c r="D1432">
        <f>IF(C1432=1,#N/A,VLOOKUP(B1432,Potentiel!$C$4:$BB$54,xy!C1432))</f>
        <v>-20.151007745586959</v>
      </c>
      <c r="E1432">
        <f t="shared" si="508"/>
        <v>14.000000999999999</v>
      </c>
      <c r="F1432">
        <f t="shared" si="509"/>
        <v>12.000000999999999</v>
      </c>
      <c r="G1432">
        <f t="shared" si="510"/>
        <v>-20.151007745586959</v>
      </c>
      <c r="H1432">
        <f t="shared" si="511"/>
        <v>-1.033689439894792</v>
      </c>
      <c r="I1432">
        <f t="shared" si="512"/>
        <v>-1.033689439894792</v>
      </c>
      <c r="J1432">
        <f t="shared" si="513"/>
        <v>23.453424849320122</v>
      </c>
      <c r="K1432">
        <f t="shared" si="514"/>
        <v>14.000000999999999</v>
      </c>
      <c r="L1432">
        <f t="shared" si="515"/>
        <v>-3.7602840180886021</v>
      </c>
      <c r="M1432">
        <f t="shared" si="516"/>
        <v>-23.150019465780456</v>
      </c>
      <c r="N1432">
        <f t="shared" si="517"/>
        <v>-1.0268906520394729</v>
      </c>
      <c r="O1432">
        <f t="shared" si="518"/>
        <v>-1.0268906520394729</v>
      </c>
      <c r="P1432">
        <f t="shared" si="519"/>
        <v>27.054083412047341</v>
      </c>
      <c r="Q1432">
        <f t="shared" si="520"/>
        <v>9.3255495926814493</v>
      </c>
      <c r="R1432">
        <f t="shared" si="521"/>
        <v>-3.7602840180886021</v>
      </c>
      <c r="S1432">
        <f t="shared" si="522"/>
        <v>-13.116811624826632</v>
      </c>
      <c r="T1432">
        <f t="shared" si="523"/>
        <v>-1.1875138611533276</v>
      </c>
      <c r="U1432">
        <f t="shared" si="524"/>
        <v>1.9540787924364655</v>
      </c>
      <c r="V1432">
        <f t="shared" si="525"/>
        <v>10.055128597002312</v>
      </c>
      <c r="W1432">
        <f t="shared" si="526"/>
        <v>-1.0441471611705937</v>
      </c>
      <c r="X1432">
        <f t="shared" si="527"/>
        <v>-6.1468870778469409E-4</v>
      </c>
      <c r="Y1432">
        <f t="shared" si="528"/>
        <v>-13.116811624826632</v>
      </c>
    </row>
    <row r="1433" spans="1:25" x14ac:dyDescent="0.25">
      <c r="A1433">
        <v>1427</v>
      </c>
      <c r="B1433">
        <f t="shared" si="506"/>
        <v>29</v>
      </c>
      <c r="C1433">
        <f t="shared" si="507"/>
        <v>28</v>
      </c>
      <c r="D1433">
        <f>IF(C1433=1,#N/A,VLOOKUP(B1433,Potentiel!$C$4:$BB$54,xy!C1433))</f>
        <v>-18.362374543106057</v>
      </c>
      <c r="E1433">
        <f t="shared" si="508"/>
        <v>14.000000999999999</v>
      </c>
      <c r="F1433">
        <f t="shared" si="509"/>
        <v>13.000000999999999</v>
      </c>
      <c r="G1433">
        <f t="shared" si="510"/>
        <v>-18.362374543106057</v>
      </c>
      <c r="H1433">
        <f t="shared" si="511"/>
        <v>-0.95474171062470703</v>
      </c>
      <c r="I1433">
        <f t="shared" si="512"/>
        <v>-0.95474171062470703</v>
      </c>
      <c r="J1433">
        <f t="shared" si="513"/>
        <v>22.498373827041597</v>
      </c>
      <c r="K1433">
        <f t="shared" si="514"/>
        <v>14.000000999999999</v>
      </c>
      <c r="L1433">
        <f t="shared" si="515"/>
        <v>-1.8445283141409432</v>
      </c>
      <c r="M1433">
        <f t="shared" si="516"/>
        <v>-22.422634549928397</v>
      </c>
      <c r="N1433">
        <f t="shared" si="517"/>
        <v>-1.0126507938362665</v>
      </c>
      <c r="O1433">
        <f t="shared" si="518"/>
        <v>-1.0126507938362665</v>
      </c>
      <c r="P1433">
        <f t="shared" si="519"/>
        <v>26.434344481368242</v>
      </c>
      <c r="Q1433">
        <f t="shared" si="520"/>
        <v>9.464341177727233</v>
      </c>
      <c r="R1433">
        <f t="shared" si="521"/>
        <v>-1.8445283141409432</v>
      </c>
      <c r="S1433">
        <f t="shared" si="522"/>
        <v>-12.545594979842491</v>
      </c>
      <c r="T1433">
        <f t="shared" si="523"/>
        <v>-1.3783166947954937</v>
      </c>
      <c r="U1433">
        <f t="shared" si="524"/>
        <v>1.7632759587942994</v>
      </c>
      <c r="V1433">
        <f t="shared" si="525"/>
        <v>9.6424083418039785</v>
      </c>
      <c r="W1433">
        <f t="shared" si="526"/>
        <v>0.83565156132130536</v>
      </c>
      <c r="X1433">
        <f t="shared" si="527"/>
        <v>0.31509635305572492</v>
      </c>
      <c r="Y1433">
        <f t="shared" si="528"/>
        <v>-12.545594979842491</v>
      </c>
    </row>
    <row r="1434" spans="1:25" x14ac:dyDescent="0.25">
      <c r="A1434">
        <v>1428</v>
      </c>
      <c r="B1434">
        <f t="shared" si="506"/>
        <v>29</v>
      </c>
      <c r="C1434">
        <f t="shared" si="507"/>
        <v>29</v>
      </c>
      <c r="D1434">
        <f>IF(C1434=1,#N/A,VLOOKUP(B1434,Potentiel!$C$4:$BB$54,xy!C1434))</f>
        <v>-16.869825490345693</v>
      </c>
      <c r="E1434">
        <f t="shared" si="508"/>
        <v>14.000000999999999</v>
      </c>
      <c r="F1434">
        <f t="shared" si="509"/>
        <v>14.000000999999999</v>
      </c>
      <c r="G1434">
        <f t="shared" si="510"/>
        <v>-16.869825490345693</v>
      </c>
      <c r="H1434">
        <f t="shared" si="511"/>
        <v>-0.87809708279464316</v>
      </c>
      <c r="I1434">
        <f t="shared" si="512"/>
        <v>-0.87809708279464316</v>
      </c>
      <c r="J1434">
        <f t="shared" si="513"/>
        <v>21.922386733079914</v>
      </c>
      <c r="K1434">
        <f t="shared" si="514"/>
        <v>14.000000999999999</v>
      </c>
      <c r="L1434">
        <f t="shared" si="515"/>
        <v>-0.11909183305822273</v>
      </c>
      <c r="M1434">
        <f t="shared" si="516"/>
        <v>-21.922063251665364</v>
      </c>
      <c r="N1434">
        <f t="shared" si="517"/>
        <v>-1.0024584419956977</v>
      </c>
      <c r="O1434">
        <f t="shared" si="518"/>
        <v>-1.0024584419956977</v>
      </c>
      <c r="P1434">
        <f t="shared" si="519"/>
        <v>26.011091580516531</v>
      </c>
      <c r="Q1434">
        <f t="shared" si="520"/>
        <v>9.55985468426314</v>
      </c>
      <c r="R1434">
        <f t="shared" si="521"/>
        <v>-0.11909183305822273</v>
      </c>
      <c r="S1434">
        <f t="shared" si="522"/>
        <v>-12.152495464939546</v>
      </c>
      <c r="T1434">
        <f t="shared" si="523"/>
        <v>-1.5583394770855905</v>
      </c>
      <c r="U1434">
        <f t="shared" si="524"/>
        <v>1.5832531765042026</v>
      </c>
      <c r="V1434">
        <f t="shared" si="525"/>
        <v>9.5605964483879902</v>
      </c>
      <c r="W1434">
        <f t="shared" si="526"/>
        <v>2.5205746497470942</v>
      </c>
      <c r="X1434">
        <f t="shared" si="527"/>
        <v>0.62212137225421182</v>
      </c>
      <c r="Y1434">
        <f t="shared" si="528"/>
        <v>-12.152495464939546</v>
      </c>
    </row>
    <row r="1435" spans="1:25" x14ac:dyDescent="0.25">
      <c r="A1435">
        <v>1429</v>
      </c>
      <c r="B1435">
        <f t="shared" si="506"/>
        <v>29</v>
      </c>
      <c r="C1435">
        <f t="shared" si="507"/>
        <v>30</v>
      </c>
      <c r="D1435">
        <f>IF(C1435=1,#N/A,VLOOKUP(B1435,Potentiel!$C$4:$BB$54,xy!C1435))</f>
        <v>-15.605753521262423</v>
      </c>
      <c r="E1435">
        <f t="shared" si="508"/>
        <v>14.000000999999999</v>
      </c>
      <c r="F1435">
        <f t="shared" si="509"/>
        <v>15.000000999999999</v>
      </c>
      <c r="G1435">
        <f t="shared" si="510"/>
        <v>-15.605753521262423</v>
      </c>
      <c r="H1435">
        <f t="shared" si="511"/>
        <v>-0.80518769162969506</v>
      </c>
      <c r="I1435">
        <f t="shared" si="512"/>
        <v>-0.80518769162969506</v>
      </c>
      <c r="J1435">
        <f t="shared" si="513"/>
        <v>21.645774944926217</v>
      </c>
      <c r="K1435">
        <f t="shared" si="514"/>
        <v>14.000000999999999</v>
      </c>
      <c r="L1435">
        <f t="shared" si="515"/>
        <v>1.4594824095395476</v>
      </c>
      <c r="M1435">
        <f t="shared" si="516"/>
        <v>-21.596515553733202</v>
      </c>
      <c r="N1435">
        <f t="shared" si="517"/>
        <v>-0.99565036918162308</v>
      </c>
      <c r="O1435">
        <f t="shared" si="518"/>
        <v>-0.99565036918162308</v>
      </c>
      <c r="P1435">
        <f t="shared" si="519"/>
        <v>25.737317499355697</v>
      </c>
      <c r="Q1435">
        <f t="shared" si="520"/>
        <v>9.6219721134527223</v>
      </c>
      <c r="R1435">
        <f t="shared" si="521"/>
        <v>1.4594824095395476</v>
      </c>
      <c r="S1435">
        <f t="shared" si="522"/>
        <v>-11.896842289100329</v>
      </c>
      <c r="T1435">
        <f t="shared" si="523"/>
        <v>1.4202615512720871</v>
      </c>
      <c r="U1435">
        <f t="shared" si="524"/>
        <v>1.4202615512720871</v>
      </c>
      <c r="V1435">
        <f t="shared" si="525"/>
        <v>9.7320314557556387</v>
      </c>
      <c r="W1435">
        <f t="shared" si="526"/>
        <v>4.0551194872831404</v>
      </c>
      <c r="X1435">
        <f t="shared" si="527"/>
        <v>0.92244371214250409</v>
      </c>
      <c r="Y1435">
        <f t="shared" si="528"/>
        <v>-11.896842289100329</v>
      </c>
    </row>
    <row r="1436" spans="1:25" x14ac:dyDescent="0.25">
      <c r="A1436">
        <v>1430</v>
      </c>
      <c r="B1436">
        <f t="shared" si="506"/>
        <v>29</v>
      </c>
      <c r="C1436">
        <f t="shared" si="507"/>
        <v>31</v>
      </c>
      <c r="D1436">
        <f>IF(C1436=1,#N/A,VLOOKUP(B1436,Potentiel!$C$4:$BB$54,xy!C1436))</f>
        <v>-14.52151858738214</v>
      </c>
      <c r="E1436">
        <f t="shared" si="508"/>
        <v>14.000000999999999</v>
      </c>
      <c r="F1436">
        <f t="shared" si="509"/>
        <v>16.000001000000001</v>
      </c>
      <c r="G1436">
        <f t="shared" si="510"/>
        <v>-14.52151858738214</v>
      </c>
      <c r="H1436">
        <f t="shared" si="511"/>
        <v>-0.7369953433624028</v>
      </c>
      <c r="I1436">
        <f t="shared" si="512"/>
        <v>-0.7369953433624028</v>
      </c>
      <c r="J1436">
        <f t="shared" si="513"/>
        <v>21.607279654868311</v>
      </c>
      <c r="K1436">
        <f t="shared" si="514"/>
        <v>14.000000999999999</v>
      </c>
      <c r="L1436">
        <f t="shared" si="515"/>
        <v>2.9224596341460747</v>
      </c>
      <c r="M1436">
        <f t="shared" si="516"/>
        <v>-21.40873101728528</v>
      </c>
      <c r="N1436">
        <f t="shared" si="517"/>
        <v>-0.99165712293015651</v>
      </c>
      <c r="O1436">
        <f t="shared" si="518"/>
        <v>-0.99165712293015651</v>
      </c>
      <c r="P1436">
        <f t="shared" si="519"/>
        <v>25.57994901813672</v>
      </c>
      <c r="Q1436">
        <f t="shared" si="520"/>
        <v>9.6578030921995968</v>
      </c>
      <c r="R1436">
        <f t="shared" si="521"/>
        <v>2.9224596341460747</v>
      </c>
      <c r="S1436">
        <f t="shared" si="522"/>
        <v>-11.749374764613613</v>
      </c>
      <c r="T1436">
        <f t="shared" si="523"/>
        <v>1.276955122884794</v>
      </c>
      <c r="U1436">
        <f t="shared" si="524"/>
        <v>1.276955122884794</v>
      </c>
      <c r="V1436">
        <f t="shared" si="525"/>
        <v>10.090288939416615</v>
      </c>
      <c r="W1436">
        <f t="shared" si="526"/>
        <v>5.471299811565669</v>
      </c>
      <c r="X1436">
        <f t="shared" si="527"/>
        <v>1.2174902932734541</v>
      </c>
      <c r="Y1436">
        <f t="shared" si="528"/>
        <v>-11.749374764613613</v>
      </c>
    </row>
    <row r="1437" spans="1:25" x14ac:dyDescent="0.25">
      <c r="A1437">
        <v>1431</v>
      </c>
      <c r="B1437">
        <f t="shared" si="506"/>
        <v>29</v>
      </c>
      <c r="C1437">
        <f t="shared" si="507"/>
        <v>32</v>
      </c>
      <c r="D1437">
        <f>IF(C1437=1,#N/A,VLOOKUP(B1437,Potentiel!$C$4:$BB$54,xy!C1437))</f>
        <v>-13.581223804595494</v>
      </c>
      <c r="E1437">
        <f t="shared" si="508"/>
        <v>14.000000999999999</v>
      </c>
      <c r="F1437">
        <f t="shared" si="509"/>
        <v>17.000001000000001</v>
      </c>
      <c r="G1437">
        <f t="shared" si="510"/>
        <v>-13.581223804595494</v>
      </c>
      <c r="H1437">
        <f t="shared" si="511"/>
        <v>-0.67406708591599473</v>
      </c>
      <c r="I1437">
        <f t="shared" si="512"/>
        <v>-0.67406708591599473</v>
      </c>
      <c r="J1437">
        <f t="shared" si="513"/>
        <v>21.758898732024843</v>
      </c>
      <c r="K1437">
        <f t="shared" si="514"/>
        <v>14.000000999999999</v>
      </c>
      <c r="L1437">
        <f t="shared" si="515"/>
        <v>4.2929139130932041</v>
      </c>
      <c r="M1437">
        <f t="shared" si="516"/>
        <v>-21.33121103372434</v>
      </c>
      <c r="N1437">
        <f t="shared" si="517"/>
        <v>-0.98999430422482559</v>
      </c>
      <c r="O1437">
        <f t="shared" si="518"/>
        <v>-0.98999430422482559</v>
      </c>
      <c r="P1437">
        <f t="shared" si="519"/>
        <v>25.515105176449577</v>
      </c>
      <c r="Q1437">
        <f t="shared" si="520"/>
        <v>9.6725946023844678</v>
      </c>
      <c r="R1437">
        <f t="shared" si="521"/>
        <v>4.2929139130932041</v>
      </c>
      <c r="S1437">
        <f t="shared" si="522"/>
        <v>-11.688498186114542</v>
      </c>
      <c r="T1437">
        <f t="shared" si="523"/>
        <v>1.1530915768093397</v>
      </c>
      <c r="U1437">
        <f t="shared" si="524"/>
        <v>1.1530915768093397</v>
      </c>
      <c r="V1437">
        <f t="shared" si="525"/>
        <v>10.582447552778438</v>
      </c>
      <c r="W1437">
        <f t="shared" si="526"/>
        <v>6.7927421087082127</v>
      </c>
      <c r="X1437">
        <f t="shared" si="527"/>
        <v>1.5083141985144779</v>
      </c>
      <c r="Y1437">
        <f t="shared" si="528"/>
        <v>-11.688498186114542</v>
      </c>
    </row>
    <row r="1438" spans="1:25" x14ac:dyDescent="0.25">
      <c r="A1438">
        <v>1432</v>
      </c>
      <c r="B1438">
        <f t="shared" si="506"/>
        <v>29</v>
      </c>
      <c r="C1438">
        <f t="shared" si="507"/>
        <v>33</v>
      </c>
      <c r="D1438">
        <f>IF(C1438=1,#N/A,VLOOKUP(B1438,Potentiel!$C$4:$BB$54,xy!C1438))</f>
        <v>-12.757790936586167</v>
      </c>
      <c r="E1438">
        <f t="shared" si="508"/>
        <v>14.000000999999999</v>
      </c>
      <c r="F1438">
        <f t="shared" si="509"/>
        <v>18.000001000000001</v>
      </c>
      <c r="G1438">
        <f t="shared" si="510"/>
        <v>-12.757790936586167</v>
      </c>
      <c r="H1438">
        <f t="shared" si="511"/>
        <v>-0.61658507196829426</v>
      </c>
      <c r="I1438">
        <f t="shared" si="512"/>
        <v>-0.61658507196829426</v>
      </c>
      <c r="J1438">
        <f t="shared" si="513"/>
        <v>22.062666783089508</v>
      </c>
      <c r="K1438">
        <f t="shared" si="514"/>
        <v>14.000000999999999</v>
      </c>
      <c r="L1438">
        <f t="shared" si="515"/>
        <v>5.5882508011772307</v>
      </c>
      <c r="M1438">
        <f t="shared" si="516"/>
        <v>-21.34321247059081</v>
      </c>
      <c r="N1438">
        <f t="shared" si="517"/>
        <v>-0.99025229004081938</v>
      </c>
      <c r="O1438">
        <f t="shared" si="518"/>
        <v>-0.99025229004081938</v>
      </c>
      <c r="P1438">
        <f t="shared" si="519"/>
        <v>25.525139501377538</v>
      </c>
      <c r="Q1438">
        <f t="shared" si="520"/>
        <v>9.6703046202729031</v>
      </c>
      <c r="R1438">
        <f t="shared" si="521"/>
        <v>5.5882508011772307</v>
      </c>
      <c r="S1438">
        <f t="shared" si="522"/>
        <v>-11.697922935449391</v>
      </c>
      <c r="T1438">
        <f t="shared" si="523"/>
        <v>1.0468022692965675</v>
      </c>
      <c r="U1438">
        <f t="shared" si="524"/>
        <v>1.0468022692965675</v>
      </c>
      <c r="V1438">
        <f t="shared" si="525"/>
        <v>11.168855736633427</v>
      </c>
      <c r="W1438">
        <f t="shared" si="526"/>
        <v>8.0372686379452283</v>
      </c>
      <c r="X1438">
        <f t="shared" si="527"/>
        <v>1.7957098039640245</v>
      </c>
      <c r="Y1438">
        <f t="shared" si="528"/>
        <v>-11.697922935449391</v>
      </c>
    </row>
    <row r="1439" spans="1:25" x14ac:dyDescent="0.25">
      <c r="A1439">
        <v>1433</v>
      </c>
      <c r="B1439">
        <f t="shared" si="506"/>
        <v>29</v>
      </c>
      <c r="C1439">
        <f t="shared" si="507"/>
        <v>34</v>
      </c>
      <c r="D1439">
        <f>IF(C1439=1,#N/A,VLOOKUP(B1439,Potentiel!$C$4:$BB$54,xy!C1439))</f>
        <v>-12.03040738216373</v>
      </c>
      <c r="E1439">
        <f t="shared" si="508"/>
        <v>14.000000999999999</v>
      </c>
      <c r="F1439">
        <f t="shared" si="509"/>
        <v>19.000001000000001</v>
      </c>
      <c r="G1439">
        <f t="shared" si="510"/>
        <v>-12.03040738216373</v>
      </c>
      <c r="H1439">
        <f t="shared" si="511"/>
        <v>-0.5644594512955422</v>
      </c>
      <c r="I1439">
        <f t="shared" si="512"/>
        <v>-0.5644594512955422</v>
      </c>
      <c r="J1439">
        <f t="shared" si="513"/>
        <v>22.488457923584281</v>
      </c>
      <c r="K1439">
        <f t="shared" si="514"/>
        <v>14.000000999999999</v>
      </c>
      <c r="L1439">
        <f t="shared" si="515"/>
        <v>6.8218483805687065</v>
      </c>
      <c r="M1439">
        <f t="shared" si="516"/>
        <v>-21.428791950395915</v>
      </c>
      <c r="N1439">
        <f t="shared" si="517"/>
        <v>-0.99208606126385823</v>
      </c>
      <c r="O1439">
        <f t="shared" si="518"/>
        <v>-0.99208606126385823</v>
      </c>
      <c r="P1439">
        <f t="shared" si="519"/>
        <v>25.596741051418121</v>
      </c>
      <c r="Q1439">
        <f t="shared" si="520"/>
        <v>9.6539752857064425</v>
      </c>
      <c r="R1439">
        <f t="shared" si="521"/>
        <v>6.8218483805687065</v>
      </c>
      <c r="S1439">
        <f t="shared" si="522"/>
        <v>-11.765128650426988</v>
      </c>
      <c r="T1439">
        <f t="shared" si="523"/>
        <v>0.95563041060223586</v>
      </c>
      <c r="U1439">
        <f t="shared" si="524"/>
        <v>0.95563041060223586</v>
      </c>
      <c r="V1439">
        <f t="shared" si="525"/>
        <v>11.821034394015554</v>
      </c>
      <c r="W1439">
        <f t="shared" si="526"/>
        <v>9.2185777646143308</v>
      </c>
      <c r="X1439">
        <f t="shared" si="527"/>
        <v>2.080287674975716</v>
      </c>
      <c r="Y1439">
        <f t="shared" si="528"/>
        <v>-11.765128650426988</v>
      </c>
    </row>
    <row r="1440" spans="1:25" x14ac:dyDescent="0.25">
      <c r="A1440">
        <v>1434</v>
      </c>
      <c r="B1440">
        <f t="shared" si="506"/>
        <v>29</v>
      </c>
      <c r="C1440">
        <f t="shared" si="507"/>
        <v>35</v>
      </c>
      <c r="D1440">
        <f>IF(C1440=1,#N/A,VLOOKUP(B1440,Potentiel!$C$4:$BB$54,xy!C1440))</f>
        <v>-11.382820509463949</v>
      </c>
      <c r="E1440">
        <f t="shared" si="508"/>
        <v>14.000000999999999</v>
      </c>
      <c r="F1440">
        <f t="shared" si="509"/>
        <v>20.000001000000001</v>
      </c>
      <c r="G1440">
        <f t="shared" si="510"/>
        <v>-11.382820509463949</v>
      </c>
      <c r="H1440">
        <f t="shared" si="511"/>
        <v>-0.51741993578185197</v>
      </c>
      <c r="I1440">
        <f t="shared" si="512"/>
        <v>-0.51741993578185197</v>
      </c>
      <c r="J1440">
        <f t="shared" si="513"/>
        <v>23.01235847866694</v>
      </c>
      <c r="K1440">
        <f t="shared" si="514"/>
        <v>14.000000999999999</v>
      </c>
      <c r="L1440">
        <f t="shared" si="515"/>
        <v>8.0041536416547565</v>
      </c>
      <c r="M1440">
        <f t="shared" si="516"/>
        <v>-21.575499234813989</v>
      </c>
      <c r="N1440">
        <f t="shared" si="517"/>
        <v>-0.99520588551545597</v>
      </c>
      <c r="O1440">
        <f t="shared" si="518"/>
        <v>-0.99520588551545597</v>
      </c>
      <c r="P1440">
        <f t="shared" si="519"/>
        <v>25.719684975354191</v>
      </c>
      <c r="Q1440">
        <f t="shared" si="520"/>
        <v>9.6259822161522077</v>
      </c>
      <c r="R1440">
        <f t="shared" si="521"/>
        <v>8.0041536416547565</v>
      </c>
      <c r="S1440">
        <f t="shared" si="522"/>
        <v>-11.880338137142651</v>
      </c>
      <c r="T1440">
        <f t="shared" si="523"/>
        <v>0.87713181594123546</v>
      </c>
      <c r="U1440">
        <f t="shared" si="524"/>
        <v>0.87713181594123546</v>
      </c>
      <c r="V1440">
        <f t="shared" si="525"/>
        <v>12.519025886421582</v>
      </c>
      <c r="W1440">
        <f t="shared" si="526"/>
        <v>10.347366589329575</v>
      </c>
      <c r="X1440">
        <f t="shared" si="527"/>
        <v>2.3625246041345238</v>
      </c>
      <c r="Y1440">
        <f t="shared" si="528"/>
        <v>-11.880338137142651</v>
      </c>
    </row>
    <row r="1441" spans="1:25" x14ac:dyDescent="0.25">
      <c r="A1441">
        <v>1435</v>
      </c>
      <c r="B1441">
        <f t="shared" si="506"/>
        <v>29</v>
      </c>
      <c r="C1441">
        <f t="shared" si="507"/>
        <v>36</v>
      </c>
      <c r="D1441">
        <f>IF(C1441=1,#N/A,VLOOKUP(B1441,Potentiel!$C$4:$BB$54,xy!C1441))</f>
        <v>-10.802170768045221</v>
      </c>
      <c r="E1441">
        <f t="shared" si="508"/>
        <v>14.000000999999999</v>
      </c>
      <c r="F1441">
        <f t="shared" si="509"/>
        <v>21.000001000000001</v>
      </c>
      <c r="G1441">
        <f t="shared" si="510"/>
        <v>-10.802170768045221</v>
      </c>
      <c r="H1441">
        <f t="shared" si="511"/>
        <v>-0.47509248177104163</v>
      </c>
      <c r="I1441">
        <f t="shared" si="512"/>
        <v>-0.47509248177104163</v>
      </c>
      <c r="J1441">
        <f t="shared" si="513"/>
        <v>23.615396149588761</v>
      </c>
      <c r="K1441">
        <f t="shared" si="514"/>
        <v>14.000000999999999</v>
      </c>
      <c r="L1441">
        <f t="shared" si="515"/>
        <v>9.1434325441253872</v>
      </c>
      <c r="M1441">
        <f t="shared" si="516"/>
        <v>-21.773483336688241</v>
      </c>
      <c r="N1441">
        <f t="shared" si="517"/>
        <v>-0.9993691037224669</v>
      </c>
      <c r="O1441">
        <f t="shared" si="518"/>
        <v>-0.9993691037224669</v>
      </c>
      <c r="P1441">
        <f t="shared" si="519"/>
        <v>25.885992440179717</v>
      </c>
      <c r="Q1441">
        <f t="shared" si="520"/>
        <v>9.5882050685730569</v>
      </c>
      <c r="R1441">
        <f t="shared" si="521"/>
        <v>9.1434325441253872</v>
      </c>
      <c r="S1441">
        <f t="shared" si="522"/>
        <v>-12.035815398174833</v>
      </c>
      <c r="T1441">
        <f t="shared" si="523"/>
        <v>0.80913815743595119</v>
      </c>
      <c r="U1441">
        <f t="shared" si="524"/>
        <v>0.80913815743595119</v>
      </c>
      <c r="V1441">
        <f t="shared" si="525"/>
        <v>13.249001287870014</v>
      </c>
      <c r="W1441">
        <f t="shared" si="526"/>
        <v>11.432098966196213</v>
      </c>
      <c r="X1441">
        <f t="shared" si="527"/>
        <v>2.6427978434663175</v>
      </c>
      <c r="Y1441">
        <f t="shared" si="528"/>
        <v>-12.035815398174833</v>
      </c>
    </row>
    <row r="1442" spans="1:25" x14ac:dyDescent="0.25">
      <c r="A1442">
        <v>1436</v>
      </c>
      <c r="B1442">
        <f t="shared" si="506"/>
        <v>29</v>
      </c>
      <c r="C1442">
        <f t="shared" si="507"/>
        <v>37</v>
      </c>
      <c r="D1442">
        <f>IF(C1442=1,#N/A,VLOOKUP(B1442,Potentiel!$C$4:$BB$54,xy!C1442))</f>
        <v>-10.278174943736897</v>
      </c>
      <c r="E1442">
        <f t="shared" si="508"/>
        <v>14.000000999999999</v>
      </c>
      <c r="F1442">
        <f t="shared" si="509"/>
        <v>22.000001000000001</v>
      </c>
      <c r="G1442">
        <f t="shared" si="510"/>
        <v>-10.278174943736897</v>
      </c>
      <c r="H1442">
        <f t="shared" si="511"/>
        <v>-0.43705661206108182</v>
      </c>
      <c r="I1442">
        <f t="shared" si="512"/>
        <v>-0.43705661206108182</v>
      </c>
      <c r="J1442">
        <f t="shared" si="513"/>
        <v>24.282523019119367</v>
      </c>
      <c r="K1442">
        <f t="shared" si="514"/>
        <v>14.000000999999999</v>
      </c>
      <c r="L1442">
        <f t="shared" si="515"/>
        <v>10.24629501063724</v>
      </c>
      <c r="M1442">
        <f t="shared" si="516"/>
        <v>-22.014866856945837</v>
      </c>
      <c r="N1442">
        <f t="shared" si="517"/>
        <v>-1.0043730121163361</v>
      </c>
      <c r="O1442">
        <f t="shared" si="518"/>
        <v>-1.0043730121163361</v>
      </c>
      <c r="P1442">
        <f t="shared" si="519"/>
        <v>26.089353973010777</v>
      </c>
      <c r="Q1442">
        <f t="shared" si="520"/>
        <v>9.5421469215722485</v>
      </c>
      <c r="R1442">
        <f t="shared" si="521"/>
        <v>10.24629501063724</v>
      </c>
      <c r="S1442">
        <f t="shared" si="522"/>
        <v>-12.225374298271753</v>
      </c>
      <c r="T1442">
        <f t="shared" si="523"/>
        <v>0.74982936430176461</v>
      </c>
      <c r="U1442">
        <f t="shared" si="524"/>
        <v>0.74982936430176461</v>
      </c>
      <c r="V1442">
        <f t="shared" si="525"/>
        <v>14.001397405897754</v>
      </c>
      <c r="W1442">
        <f t="shared" si="526"/>
        <v>12.479543065288983</v>
      </c>
      <c r="X1442">
        <f t="shared" si="527"/>
        <v>2.9214090647438526</v>
      </c>
      <c r="Y1442">
        <f t="shared" si="528"/>
        <v>-12.225374298271753</v>
      </c>
    </row>
    <row r="1443" spans="1:25" x14ac:dyDescent="0.25">
      <c r="A1443">
        <v>1437</v>
      </c>
      <c r="B1443">
        <f t="shared" si="506"/>
        <v>29</v>
      </c>
      <c r="C1443">
        <f t="shared" si="507"/>
        <v>38</v>
      </c>
      <c r="D1443">
        <f>IF(C1443=1,#N/A,VLOOKUP(B1443,Potentiel!$C$4:$BB$54,xy!C1443))</f>
        <v>-9.8025404893436487</v>
      </c>
      <c r="E1443">
        <f t="shared" si="508"/>
        <v>14.000000999999999</v>
      </c>
      <c r="F1443">
        <f t="shared" si="509"/>
        <v>23.000001000000001</v>
      </c>
      <c r="G1443">
        <f t="shared" si="510"/>
        <v>-9.8025404893436487</v>
      </c>
      <c r="H1443">
        <f t="shared" si="511"/>
        <v>-0.40288441365889588</v>
      </c>
      <c r="I1443">
        <f t="shared" si="512"/>
        <v>-0.40288441365889588</v>
      </c>
      <c r="J1443">
        <f t="shared" si="513"/>
        <v>25.0017968563306</v>
      </c>
      <c r="K1443">
        <f t="shared" si="514"/>
        <v>14.000000999999999</v>
      </c>
      <c r="L1443">
        <f t="shared" si="515"/>
        <v>11.318071387780215</v>
      </c>
      <c r="M1443">
        <f t="shared" si="516"/>
        <v>-22.293297335888504</v>
      </c>
      <c r="N1443">
        <f t="shared" si="517"/>
        <v>-1.0100487196506864</v>
      </c>
      <c r="O1443">
        <f t="shared" si="518"/>
        <v>-1.0100487196506864</v>
      </c>
      <c r="P1443">
        <f t="shared" si="519"/>
        <v>26.324724767912283</v>
      </c>
      <c r="Q1443">
        <f t="shared" si="520"/>
        <v>9.4890198816029869</v>
      </c>
      <c r="R1443">
        <f t="shared" si="521"/>
        <v>11.318071387780215</v>
      </c>
      <c r="S1443">
        <f t="shared" si="522"/>
        <v>-12.444026239736132</v>
      </c>
      <c r="T1443">
        <f t="shared" si="523"/>
        <v>0.69771834399209975</v>
      </c>
      <c r="U1443">
        <f t="shared" si="524"/>
        <v>0.69771834399209975</v>
      </c>
      <c r="V1443">
        <f t="shared" si="525"/>
        <v>14.769571363189453</v>
      </c>
      <c r="W1443">
        <f t="shared" si="526"/>
        <v>13.495156846428555</v>
      </c>
      <c r="X1443">
        <f t="shared" si="527"/>
        <v>3.1986015408749271</v>
      </c>
      <c r="Y1443">
        <f t="shared" si="528"/>
        <v>-12.444026239736132</v>
      </c>
    </row>
    <row r="1444" spans="1:25" x14ac:dyDescent="0.25">
      <c r="A1444">
        <v>1438</v>
      </c>
      <c r="B1444">
        <f t="shared" si="506"/>
        <v>29</v>
      </c>
      <c r="C1444">
        <f t="shared" si="507"/>
        <v>39</v>
      </c>
      <c r="D1444">
        <f>IF(C1444=1,#N/A,VLOOKUP(B1444,Potentiel!$C$4:$BB$54,xy!C1444))</f>
        <v>-9.3685341911549926</v>
      </c>
      <c r="E1444">
        <f t="shared" si="508"/>
        <v>14.000000999999999</v>
      </c>
      <c r="F1444">
        <f t="shared" si="509"/>
        <v>24.000001000000001</v>
      </c>
      <c r="G1444">
        <f t="shared" si="510"/>
        <v>-9.3685341911549926</v>
      </c>
      <c r="H1444">
        <f t="shared" si="511"/>
        <v>-0.37216466878638721</v>
      </c>
      <c r="I1444">
        <f t="shared" si="512"/>
        <v>-0.37216466878638721</v>
      </c>
      <c r="J1444">
        <f t="shared" si="513"/>
        <v>25.763724126974367</v>
      </c>
      <c r="K1444">
        <f t="shared" si="514"/>
        <v>14.000000999999999</v>
      </c>
      <c r="L1444">
        <f t="shared" si="515"/>
        <v>12.363089701900783</v>
      </c>
      <c r="M1444">
        <f t="shared" si="516"/>
        <v>-22.603616832568985</v>
      </c>
      <c r="N1444">
        <f t="shared" si="517"/>
        <v>-1.0162558356587907</v>
      </c>
      <c r="O1444">
        <f t="shared" si="518"/>
        <v>-1.0162558356587907</v>
      </c>
      <c r="P1444">
        <f t="shared" si="519"/>
        <v>26.588033434490729</v>
      </c>
      <c r="Q1444">
        <f t="shared" si="520"/>
        <v>9.4298081301956298</v>
      </c>
      <c r="R1444">
        <f t="shared" si="521"/>
        <v>12.363089701900783</v>
      </c>
      <c r="S1444">
        <f t="shared" si="522"/>
        <v>-12.687720682532419</v>
      </c>
      <c r="T1444">
        <f t="shared" si="523"/>
        <v>0.65160421115663414</v>
      </c>
      <c r="U1444">
        <f t="shared" si="524"/>
        <v>0.65160421115663414</v>
      </c>
      <c r="V1444">
        <f t="shared" si="525"/>
        <v>15.548867108234887</v>
      </c>
      <c r="W1444">
        <f t="shared" si="526"/>
        <v>14.483371952755475</v>
      </c>
      <c r="X1444">
        <f t="shared" si="527"/>
        <v>3.4745727996444034</v>
      </c>
      <c r="Y1444">
        <f t="shared" si="528"/>
        <v>-12.687720682532419</v>
      </c>
    </row>
    <row r="1445" spans="1:25" x14ac:dyDescent="0.25">
      <c r="A1445">
        <v>1439</v>
      </c>
      <c r="B1445">
        <f t="shared" si="506"/>
        <v>29</v>
      </c>
      <c r="C1445">
        <f t="shared" si="507"/>
        <v>40</v>
      </c>
      <c r="D1445">
        <f>IF(C1445=1,#N/A,VLOOKUP(B1445,Potentiel!$C$4:$BB$54,xy!C1445))</f>
        <v>-8.9706555148389189</v>
      </c>
      <c r="E1445">
        <f t="shared" si="508"/>
        <v>14.000000999999999</v>
      </c>
      <c r="F1445">
        <f t="shared" si="509"/>
        <v>25.000001000000001</v>
      </c>
      <c r="G1445">
        <f t="shared" si="510"/>
        <v>-8.9706555148389189</v>
      </c>
      <c r="H1445">
        <f t="shared" si="511"/>
        <v>-0.3445160687201595</v>
      </c>
      <c r="I1445">
        <f t="shared" si="512"/>
        <v>-0.3445160687201595</v>
      </c>
      <c r="J1445">
        <f t="shared" si="513"/>
        <v>26.560736254213868</v>
      </c>
      <c r="K1445">
        <f t="shared" si="514"/>
        <v>14.000000999999999</v>
      </c>
      <c r="L1445">
        <f t="shared" si="515"/>
        <v>13.384885628314215</v>
      </c>
      <c r="M1445">
        <f t="shared" si="516"/>
        <v>-22.941611693228058</v>
      </c>
      <c r="N1445">
        <f t="shared" si="517"/>
        <v>-1.0228778639253377</v>
      </c>
      <c r="O1445">
        <f t="shared" si="518"/>
        <v>-1.0228778639253377</v>
      </c>
      <c r="P1445">
        <f t="shared" si="519"/>
        <v>26.875966495790607</v>
      </c>
      <c r="Q1445">
        <f t="shared" si="520"/>
        <v>9.3653156703908369</v>
      </c>
      <c r="R1445">
        <f t="shared" si="521"/>
        <v>13.384885628314215</v>
      </c>
      <c r="S1445">
        <f t="shared" si="522"/>
        <v>-12.95314863700326</v>
      </c>
      <c r="T1445">
        <f t="shared" si="523"/>
        <v>0.61052013968918906</v>
      </c>
      <c r="U1445">
        <f t="shared" si="524"/>
        <v>0.61052013968918906</v>
      </c>
      <c r="V1445">
        <f t="shared" si="525"/>
        <v>16.335981785283693</v>
      </c>
      <c r="W1445">
        <f t="shared" si="526"/>
        <v>15.44780870679179</v>
      </c>
      <c r="X1445">
        <f t="shared" si="527"/>
        <v>3.7494842065471006</v>
      </c>
      <c r="Y1445">
        <f t="shared" si="528"/>
        <v>-12.95314863700326</v>
      </c>
    </row>
    <row r="1446" spans="1:25" x14ac:dyDescent="0.25">
      <c r="A1446">
        <v>1440</v>
      </c>
      <c r="B1446">
        <f t="shared" si="506"/>
        <v>29</v>
      </c>
      <c r="C1446">
        <f t="shared" si="507"/>
        <v>41</v>
      </c>
      <c r="D1446">
        <f>IF(C1446=1,#N/A,VLOOKUP(B1446,Potentiel!$C$4:$BB$54,xy!C1446))</f>
        <v>-8.6043829323031957</v>
      </c>
      <c r="E1446">
        <f t="shared" si="508"/>
        <v>14.000000999999999</v>
      </c>
      <c r="F1446">
        <f t="shared" si="509"/>
        <v>26.000001000000001</v>
      </c>
      <c r="G1446">
        <f t="shared" si="510"/>
        <v>-8.6043829323031957</v>
      </c>
      <c r="H1446">
        <f t="shared" si="511"/>
        <v>-0.3195930203277908</v>
      </c>
      <c r="I1446">
        <f t="shared" si="512"/>
        <v>-0.3195930203277908</v>
      </c>
      <c r="J1446">
        <f t="shared" si="513"/>
        <v>27.38677523268688</v>
      </c>
      <c r="K1446">
        <f t="shared" si="514"/>
        <v>14.000000999999999</v>
      </c>
      <c r="L1446">
        <f t="shared" si="515"/>
        <v>14.386365549255043</v>
      </c>
      <c r="M1446">
        <f t="shared" si="516"/>
        <v>-23.303818226396274</v>
      </c>
      <c r="N1446">
        <f t="shared" si="517"/>
        <v>-1.0298182167739509</v>
      </c>
      <c r="O1446">
        <f t="shared" si="518"/>
        <v>-1.0298182167739509</v>
      </c>
      <c r="P1446">
        <f t="shared" si="519"/>
        <v>27.185804603302071</v>
      </c>
      <c r="Q1446">
        <f t="shared" si="520"/>
        <v>9.2962034056781881</v>
      </c>
      <c r="R1446">
        <f t="shared" si="521"/>
        <v>14.386365549255043</v>
      </c>
      <c r="S1446">
        <f t="shared" si="522"/>
        <v>-13.237590060187467</v>
      </c>
      <c r="T1446">
        <f t="shared" si="523"/>
        <v>0.57368618324973397</v>
      </c>
      <c r="U1446">
        <f t="shared" si="524"/>
        <v>0.57368618324973397</v>
      </c>
      <c r="V1446">
        <f t="shared" si="525"/>
        <v>17.128540844932914</v>
      </c>
      <c r="W1446">
        <f t="shared" si="526"/>
        <v>16.391443072143627</v>
      </c>
      <c r="X1446">
        <f t="shared" si="527"/>
        <v>4.0234684066269129</v>
      </c>
      <c r="Y1446">
        <f t="shared" si="528"/>
        <v>-13.237590060187467</v>
      </c>
    </row>
    <row r="1447" spans="1:25" x14ac:dyDescent="0.25">
      <c r="A1447">
        <v>1441</v>
      </c>
      <c r="B1447">
        <f t="shared" si="506"/>
        <v>29</v>
      </c>
      <c r="C1447">
        <f t="shared" si="507"/>
        <v>42</v>
      </c>
      <c r="D1447">
        <f>IF(C1447=1,#N/A,VLOOKUP(B1447,Potentiel!$C$4:$BB$54,xy!C1447))</f>
        <v>-8.2659734174981221</v>
      </c>
      <c r="E1447">
        <f t="shared" si="508"/>
        <v>14.000000999999999</v>
      </c>
      <c r="F1447">
        <f t="shared" si="509"/>
        <v>27.000001000000001</v>
      </c>
      <c r="G1447">
        <f t="shared" si="510"/>
        <v>-8.2659734174981221</v>
      </c>
      <c r="H1447">
        <f t="shared" si="511"/>
        <v>-0.29708679885878081</v>
      </c>
      <c r="I1447">
        <f t="shared" si="512"/>
        <v>-0.29708679885878081</v>
      </c>
      <c r="J1447">
        <f t="shared" si="513"/>
        <v>28.236968154155406</v>
      </c>
      <c r="K1447">
        <f t="shared" si="514"/>
        <v>14.000000999999999</v>
      </c>
      <c r="L1447">
        <f t="shared" si="515"/>
        <v>15.36993543549076</v>
      </c>
      <c r="M1447">
        <f t="shared" si="516"/>
        <v>-23.687369107767793</v>
      </c>
      <c r="N1447">
        <f t="shared" si="517"/>
        <v>-1.0369967945537795</v>
      </c>
      <c r="O1447">
        <f t="shared" si="518"/>
        <v>-1.0369967945537795</v>
      </c>
      <c r="P1447">
        <f t="shared" si="519"/>
        <v>27.51529544176535</v>
      </c>
      <c r="Q1447">
        <f t="shared" si="520"/>
        <v>9.2230184473279042</v>
      </c>
      <c r="R1447">
        <f t="shared" si="521"/>
        <v>15.36993543549076</v>
      </c>
      <c r="S1447">
        <f t="shared" si="522"/>
        <v>-13.53879323729914</v>
      </c>
      <c r="T1447">
        <f t="shared" si="523"/>
        <v>0.54047007426852034</v>
      </c>
      <c r="U1447">
        <f t="shared" si="524"/>
        <v>0.54047007426852034</v>
      </c>
      <c r="V1447">
        <f t="shared" si="525"/>
        <v>17.924814770895274</v>
      </c>
      <c r="W1447">
        <f t="shared" si="526"/>
        <v>17.316738620655183</v>
      </c>
      <c r="X1447">
        <f t="shared" si="527"/>
        <v>4.2966352065342823</v>
      </c>
      <c r="Y1447">
        <f t="shared" si="528"/>
        <v>-13.53879323729914</v>
      </c>
    </row>
    <row r="1448" spans="1:25" x14ac:dyDescent="0.25">
      <c r="A1448">
        <v>1442</v>
      </c>
      <c r="B1448">
        <f t="shared" si="506"/>
        <v>29</v>
      </c>
      <c r="C1448">
        <f t="shared" si="507"/>
        <v>43</v>
      </c>
      <c r="D1448">
        <f>IF(C1448=1,#N/A,VLOOKUP(B1448,Potentiel!$C$4:$BB$54,xy!C1448))</f>
        <v>-7.9523027802340298</v>
      </c>
      <c r="E1448">
        <f t="shared" si="508"/>
        <v>14.000000999999999</v>
      </c>
      <c r="F1448">
        <f t="shared" si="509"/>
        <v>28.000001000000001</v>
      </c>
      <c r="G1448">
        <f t="shared" si="510"/>
        <v>-7.9523027802340298</v>
      </c>
      <c r="H1448">
        <f t="shared" si="511"/>
        <v>-0.27672403373660476</v>
      </c>
      <c r="I1448">
        <f t="shared" si="512"/>
        <v>-0.27672403373660476</v>
      </c>
      <c r="J1448">
        <f t="shared" si="513"/>
        <v>29.107373215536281</v>
      </c>
      <c r="K1448">
        <f t="shared" si="514"/>
        <v>14.000000999999999</v>
      </c>
      <c r="L1448">
        <f t="shared" si="515"/>
        <v>16.337603477765576</v>
      </c>
      <c r="M1448">
        <f t="shared" si="516"/>
        <v>-24.089871068808588</v>
      </c>
      <c r="N1448">
        <f t="shared" si="517"/>
        <v>-1.0443470913242563</v>
      </c>
      <c r="O1448">
        <f t="shared" si="518"/>
        <v>-1.0443470913242563</v>
      </c>
      <c r="P1448">
        <f t="shared" si="519"/>
        <v>27.862554012721482</v>
      </c>
      <c r="Q1448">
        <f t="shared" si="520"/>
        <v>9.1462174525046169</v>
      </c>
      <c r="R1448">
        <f t="shared" si="521"/>
        <v>16.337603477765576</v>
      </c>
      <c r="S1448">
        <f t="shared" si="522"/>
        <v>-13.854878730378051</v>
      </c>
      <c r="T1448">
        <f t="shared" si="523"/>
        <v>0.5103559564385608</v>
      </c>
      <c r="U1448">
        <f t="shared" si="524"/>
        <v>0.5103559564385608</v>
      </c>
      <c r="V1448">
        <f t="shared" si="525"/>
        <v>18.723530144852436</v>
      </c>
      <c r="W1448">
        <f t="shared" si="526"/>
        <v>18.225751620940375</v>
      </c>
      <c r="X1448">
        <f t="shared" si="527"/>
        <v>4.5690762585461391</v>
      </c>
      <c r="Y1448">
        <f t="shared" si="528"/>
        <v>-13.854878730378051</v>
      </c>
    </row>
    <row r="1449" spans="1:25" x14ac:dyDescent="0.25">
      <c r="A1449">
        <v>1443</v>
      </c>
      <c r="B1449">
        <f t="shared" si="506"/>
        <v>29</v>
      </c>
      <c r="C1449">
        <f t="shared" si="507"/>
        <v>44</v>
      </c>
      <c r="D1449">
        <f>IF(C1449=1,#N/A,VLOOKUP(B1449,Potentiel!$C$4:$BB$54,xy!C1449))</f>
        <v>-7.6607387901219131</v>
      </c>
      <c r="E1449">
        <f t="shared" si="508"/>
        <v>14.000000999999999</v>
      </c>
      <c r="F1449">
        <f t="shared" si="509"/>
        <v>29.000001000000001</v>
      </c>
      <c r="G1449">
        <f t="shared" si="510"/>
        <v>-7.6607387901219131</v>
      </c>
      <c r="H1449">
        <f t="shared" si="511"/>
        <v>-0.25826386151506775</v>
      </c>
      <c r="I1449">
        <f t="shared" si="512"/>
        <v>-0.25826386151506775</v>
      </c>
      <c r="J1449">
        <f t="shared" si="513"/>
        <v>29.99478249313503</v>
      </c>
      <c r="K1449">
        <f t="shared" si="514"/>
        <v>14.000000999999999</v>
      </c>
      <c r="L1449">
        <f t="shared" si="515"/>
        <v>17.291061641159391</v>
      </c>
      <c r="M1449">
        <f t="shared" si="516"/>
        <v>-24.509307704056145</v>
      </c>
      <c r="N1449">
        <f t="shared" si="517"/>
        <v>-1.0518137868680606</v>
      </c>
      <c r="O1449">
        <f t="shared" si="518"/>
        <v>-1.0518137868680606</v>
      </c>
      <c r="P1449">
        <f t="shared" si="519"/>
        <v>28.225984343014627</v>
      </c>
      <c r="Q1449">
        <f t="shared" si="520"/>
        <v>9.0661851695089144</v>
      </c>
      <c r="R1449">
        <f t="shared" si="521"/>
        <v>17.291061641159391</v>
      </c>
      <c r="S1449">
        <f t="shared" si="522"/>
        <v>-14.184263052692311</v>
      </c>
      <c r="T1449">
        <f t="shared" si="523"/>
        <v>0.48291993740824185</v>
      </c>
      <c r="U1449">
        <f t="shared" si="524"/>
        <v>0.48291993740824185</v>
      </c>
      <c r="V1449">
        <f t="shared" si="525"/>
        <v>19.523742628046424</v>
      </c>
      <c r="W1449">
        <f t="shared" si="526"/>
        <v>19.120214545225618</v>
      </c>
      <c r="X1449">
        <f t="shared" si="527"/>
        <v>4.840868782643958</v>
      </c>
      <c r="Y1449">
        <f t="shared" si="528"/>
        <v>-14.184263052692311</v>
      </c>
    </row>
    <row r="1450" spans="1:25" x14ac:dyDescent="0.25">
      <c r="A1450">
        <v>1444</v>
      </c>
      <c r="B1450">
        <f t="shared" si="506"/>
        <v>29</v>
      </c>
      <c r="C1450">
        <f t="shared" si="507"/>
        <v>45</v>
      </c>
      <c r="D1450">
        <f>IF(C1450=1,#N/A,VLOOKUP(B1450,Potentiel!$C$4:$BB$54,xy!C1450))</f>
        <v>-7.389041218452193</v>
      </c>
      <c r="E1450">
        <f t="shared" si="508"/>
        <v>14.000000999999999</v>
      </c>
      <c r="F1450">
        <f t="shared" si="509"/>
        <v>30.000001000000001</v>
      </c>
      <c r="G1450">
        <f t="shared" si="510"/>
        <v>-7.389041218452193</v>
      </c>
      <c r="H1450">
        <f t="shared" si="511"/>
        <v>-0.24149457758762766</v>
      </c>
      <c r="I1450">
        <f t="shared" si="512"/>
        <v>-0.24149457758762766</v>
      </c>
      <c r="J1450">
        <f t="shared" si="513"/>
        <v>30.896569229090574</v>
      </c>
      <c r="K1450">
        <f t="shared" si="514"/>
        <v>14.000000999999999</v>
      </c>
      <c r="L1450">
        <f t="shared" si="515"/>
        <v>18.231749916929584</v>
      </c>
      <c r="M1450">
        <f t="shared" si="516"/>
        <v>-24.943962898756176</v>
      </c>
      <c r="N1450">
        <f t="shared" si="517"/>
        <v>-1.059350775678207</v>
      </c>
      <c r="O1450">
        <f t="shared" si="518"/>
        <v>-1.059350775678207</v>
      </c>
      <c r="P1450">
        <f t="shared" si="519"/>
        <v>28.604218449286908</v>
      </c>
      <c r="Q1450">
        <f t="shared" si="520"/>
        <v>8.9832490484730059</v>
      </c>
      <c r="R1450">
        <f t="shared" si="521"/>
        <v>18.231749916929584</v>
      </c>
      <c r="S1450">
        <f t="shared" si="522"/>
        <v>-14.525598536327742</v>
      </c>
      <c r="T1450">
        <f t="shared" si="523"/>
        <v>0.45781113412383123</v>
      </c>
      <c r="U1450">
        <f t="shared" si="524"/>
        <v>0.45781113412383123</v>
      </c>
      <c r="V1450">
        <f t="shared" si="525"/>
        <v>20.324750146074443</v>
      </c>
      <c r="W1450">
        <f t="shared" si="526"/>
        <v>20.001601859437709</v>
      </c>
      <c r="X1450">
        <f t="shared" si="527"/>
        <v>5.1120784989182546</v>
      </c>
      <c r="Y1450">
        <f t="shared" si="528"/>
        <v>-14.525598536327742</v>
      </c>
    </row>
    <row r="1451" spans="1:25" x14ac:dyDescent="0.25">
      <c r="A1451">
        <v>1445</v>
      </c>
      <c r="B1451">
        <f t="shared" si="506"/>
        <v>29</v>
      </c>
      <c r="C1451">
        <f t="shared" si="507"/>
        <v>46</v>
      </c>
      <c r="D1451">
        <f>IF(C1451=1,#N/A,VLOOKUP(B1451,Potentiel!$C$4:$BB$54,xy!C1451))</f>
        <v>-7.1352839470452665</v>
      </c>
      <c r="E1451">
        <f t="shared" si="508"/>
        <v>14.000000999999999</v>
      </c>
      <c r="F1451">
        <f t="shared" si="509"/>
        <v>31.000001000000001</v>
      </c>
      <c r="G1451">
        <f t="shared" si="510"/>
        <v>-7.1352839470452665</v>
      </c>
      <c r="H1451">
        <f t="shared" si="511"/>
        <v>-0.22623026104225913</v>
      </c>
      <c r="I1451">
        <f t="shared" si="512"/>
        <v>-0.22623026104225913</v>
      </c>
      <c r="J1451">
        <f t="shared" si="513"/>
        <v>31.810569611450891</v>
      </c>
      <c r="K1451">
        <f t="shared" si="514"/>
        <v>14.000000999999999</v>
      </c>
      <c r="L1451">
        <f t="shared" si="515"/>
        <v>19.160906389976798</v>
      </c>
      <c r="M1451">
        <f t="shared" si="516"/>
        <v>-25.392361160780403</v>
      </c>
      <c r="N1451">
        <f t="shared" si="517"/>
        <v>-1.0669195737556787</v>
      </c>
      <c r="O1451">
        <f t="shared" si="518"/>
        <v>-1.0669195737556787</v>
      </c>
      <c r="P1451">
        <f t="shared" si="519"/>
        <v>28.996069273601726</v>
      </c>
      <c r="Q1451">
        <f t="shared" si="520"/>
        <v>8.8976906265675755</v>
      </c>
      <c r="R1451">
        <f t="shared" si="521"/>
        <v>19.160906389976798</v>
      </c>
      <c r="S1451">
        <f t="shared" si="522"/>
        <v>-14.877726474738678</v>
      </c>
      <c r="T1451">
        <f t="shared" si="523"/>
        <v>0.43473699852837305</v>
      </c>
      <c r="U1451">
        <f t="shared" si="524"/>
        <v>0.43473699852837305</v>
      </c>
      <c r="V1451">
        <f t="shared" si="525"/>
        <v>21.126032097191423</v>
      </c>
      <c r="W1451">
        <f t="shared" si="526"/>
        <v>20.871181289329254</v>
      </c>
      <c r="X1451">
        <f t="shared" si="527"/>
        <v>5.3827619126091326</v>
      </c>
      <c r="Y1451">
        <f t="shared" si="528"/>
        <v>-14.877726474738678</v>
      </c>
    </row>
    <row r="1452" spans="1:25" x14ac:dyDescent="0.25">
      <c r="A1452">
        <v>1446</v>
      </c>
      <c r="B1452">
        <f t="shared" si="506"/>
        <v>29</v>
      </c>
      <c r="C1452">
        <f t="shared" si="507"/>
        <v>47</v>
      </c>
      <c r="D1452">
        <f>IF(C1452=1,#N/A,VLOOKUP(B1452,Potentiel!$C$4:$BB$54,xy!C1452))</f>
        <v>-6.8977948531352906</v>
      </c>
      <c r="E1452">
        <f t="shared" si="508"/>
        <v>14.000000999999999</v>
      </c>
      <c r="F1452">
        <f t="shared" si="509"/>
        <v>32.000000999999997</v>
      </c>
      <c r="G1452">
        <f t="shared" si="510"/>
        <v>-6.8977948531352906</v>
      </c>
      <c r="H1452">
        <f t="shared" si="511"/>
        <v>-0.21230761246355373</v>
      </c>
      <c r="I1452">
        <f t="shared" si="512"/>
        <v>-0.21230761246355373</v>
      </c>
      <c r="J1452">
        <f t="shared" si="513"/>
        <v>32.734991031554301</v>
      </c>
      <c r="K1452">
        <f t="shared" si="514"/>
        <v>14.000000999999999</v>
      </c>
      <c r="L1452">
        <f t="shared" si="515"/>
        <v>20.079605880096793</v>
      </c>
      <c r="M1452">
        <f t="shared" si="516"/>
        <v>-25.853221569775844</v>
      </c>
      <c r="N1452">
        <f t="shared" si="517"/>
        <v>-1.0744880394355634</v>
      </c>
      <c r="O1452">
        <f t="shared" si="518"/>
        <v>-1.0744880394355634</v>
      </c>
      <c r="P1452">
        <f t="shared" si="519"/>
        <v>29.400494783862463</v>
      </c>
      <c r="Q1452">
        <f t="shared" si="520"/>
        <v>8.8097543149183313</v>
      </c>
      <c r="R1452">
        <f t="shared" si="521"/>
        <v>20.079605880096793</v>
      </c>
      <c r="S1452">
        <f t="shared" si="522"/>
        <v>-15.239640958934462</v>
      </c>
      <c r="T1452">
        <f t="shared" si="523"/>
        <v>0.41345192506118922</v>
      </c>
      <c r="U1452">
        <f t="shared" si="524"/>
        <v>0.41345192506118922</v>
      </c>
      <c r="V1452">
        <f t="shared" si="525"/>
        <v>21.927205553586617</v>
      </c>
      <c r="W1452">
        <f t="shared" si="526"/>
        <v>21.730053386836371</v>
      </c>
      <c r="X1452">
        <f t="shared" si="527"/>
        <v>5.6529680776632238</v>
      </c>
      <c r="Y1452">
        <f t="shared" si="528"/>
        <v>-15.239640958934462</v>
      </c>
    </row>
    <row r="1453" spans="1:25" x14ac:dyDescent="0.25">
      <c r="A1453">
        <v>1447</v>
      </c>
      <c r="B1453">
        <f t="shared" si="506"/>
        <v>29</v>
      </c>
      <c r="C1453">
        <f t="shared" si="507"/>
        <v>48</v>
      </c>
      <c r="D1453">
        <f>IF(C1453=1,#N/A,VLOOKUP(B1453,Potentiel!$C$4:$BB$54,xy!C1453))</f>
        <v>-6.6751096638085476</v>
      </c>
      <c r="E1453">
        <f t="shared" si="508"/>
        <v>14.000000999999999</v>
      </c>
      <c r="F1453">
        <f t="shared" si="509"/>
        <v>33.000000999999997</v>
      </c>
      <c r="G1453">
        <f t="shared" si="510"/>
        <v>-6.6751096638085476</v>
      </c>
      <c r="H1453">
        <f t="shared" si="511"/>
        <v>-0.19958310299343315</v>
      </c>
      <c r="I1453">
        <f t="shared" si="512"/>
        <v>-0.19958310299343315</v>
      </c>
      <c r="J1453">
        <f t="shared" si="513"/>
        <v>33.668340544551214</v>
      </c>
      <c r="K1453">
        <f t="shared" si="514"/>
        <v>14.000000999999999</v>
      </c>
      <c r="L1453">
        <f t="shared" si="515"/>
        <v>20.9887896037757</v>
      </c>
      <c r="M1453">
        <f t="shared" si="516"/>
        <v>-26.325422427613734</v>
      </c>
      <c r="N1453">
        <f t="shared" si="517"/>
        <v>-1.0820293464526625</v>
      </c>
      <c r="O1453">
        <f t="shared" si="518"/>
        <v>-1.0820293464526625</v>
      </c>
      <c r="P1453">
        <f t="shared" si="519"/>
        <v>29.816570795319659</v>
      </c>
      <c r="Q1453">
        <f t="shared" si="520"/>
        <v>8.7196541436183406</v>
      </c>
      <c r="R1453">
        <f t="shared" si="521"/>
        <v>20.9887896037757</v>
      </c>
      <c r="S1453">
        <f t="shared" si="522"/>
        <v>-15.610461117415248</v>
      </c>
      <c r="T1453">
        <f t="shared" si="523"/>
        <v>0.39374835831872151</v>
      </c>
      <c r="U1453">
        <f t="shared" si="524"/>
        <v>0.39374835831872151</v>
      </c>
      <c r="V1453">
        <f t="shared" si="525"/>
        <v>22.727992815378208</v>
      </c>
      <c r="W1453">
        <f t="shared" si="526"/>
        <v>22.579181902003686</v>
      </c>
      <c r="X1453">
        <f t="shared" si="527"/>
        <v>5.922739950475119</v>
      </c>
      <c r="Y1453">
        <f t="shared" si="528"/>
        <v>-15.610461117415248</v>
      </c>
    </row>
    <row r="1454" spans="1:25" x14ac:dyDescent="0.25">
      <c r="A1454">
        <v>1448</v>
      </c>
      <c r="B1454">
        <f t="shared" si="506"/>
        <v>29</v>
      </c>
      <c r="C1454">
        <f t="shared" si="507"/>
        <v>49</v>
      </c>
      <c r="D1454">
        <f>IF(C1454=1,#N/A,VLOOKUP(B1454,Potentiel!$C$4:$BB$54,xy!C1454))</f>
        <v>-6.4659365170709844</v>
      </c>
      <c r="E1454">
        <f t="shared" si="508"/>
        <v>14.000000999999999</v>
      </c>
      <c r="F1454">
        <f t="shared" si="509"/>
        <v>34.000000999999997</v>
      </c>
      <c r="G1454">
        <f t="shared" si="510"/>
        <v>-6.4659365170709844</v>
      </c>
      <c r="H1454">
        <f t="shared" si="511"/>
        <v>-0.18793045559398117</v>
      </c>
      <c r="I1454">
        <f t="shared" si="512"/>
        <v>-0.18793045559398117</v>
      </c>
      <c r="J1454">
        <f t="shared" si="513"/>
        <v>34.609368717773414</v>
      </c>
      <c r="K1454">
        <f t="shared" si="514"/>
        <v>14.000000999999999</v>
      </c>
      <c r="L1454">
        <f t="shared" si="515"/>
        <v>21.88928795389673</v>
      </c>
      <c r="M1454">
        <f t="shared" si="516"/>
        <v>-26.807974110592252</v>
      </c>
      <c r="N1454">
        <f t="shared" si="517"/>
        <v>-1.0895211545651227</v>
      </c>
      <c r="O1454">
        <f t="shared" si="518"/>
        <v>-1.0895211545651227</v>
      </c>
      <c r="P1454">
        <f t="shared" si="519"/>
        <v>30.243470434362941</v>
      </c>
      <c r="Q1454">
        <f t="shared" si="520"/>
        <v>8.6275789417719437</v>
      </c>
      <c r="R1454">
        <f t="shared" si="521"/>
        <v>21.88928795389673</v>
      </c>
      <c r="S1454">
        <f t="shared" si="522"/>
        <v>-15.98940979695935</v>
      </c>
      <c r="T1454">
        <f t="shared" si="523"/>
        <v>0.37544980521206195</v>
      </c>
      <c r="U1454">
        <f t="shared" si="524"/>
        <v>0.37544980521206195</v>
      </c>
      <c r="V1454">
        <f t="shared" si="525"/>
        <v>23.52819681839463</v>
      </c>
      <c r="W1454">
        <f t="shared" si="526"/>
        <v>23.419417108057424</v>
      </c>
      <c r="X1454">
        <f t="shared" si="527"/>
        <v>6.1921154295356473</v>
      </c>
      <c r="Y1454">
        <f t="shared" si="528"/>
        <v>-15.98940979695935</v>
      </c>
    </row>
    <row r="1455" spans="1:25" x14ac:dyDescent="0.25">
      <c r="A1455">
        <v>1449</v>
      </c>
      <c r="B1455">
        <f t="shared" si="506"/>
        <v>29</v>
      </c>
      <c r="C1455">
        <f t="shared" si="507"/>
        <v>50</v>
      </c>
      <c r="D1455">
        <f>IF(C1455=1,#N/A,VLOOKUP(B1455,Potentiel!$C$4:$BB$54,xy!C1455))</f>
        <v>-6.2691285593123656</v>
      </c>
      <c r="E1455">
        <f t="shared" si="508"/>
        <v>14.000000999999999</v>
      </c>
      <c r="F1455">
        <f t="shared" si="509"/>
        <v>35.000000999999997</v>
      </c>
      <c r="G1455">
        <f t="shared" si="510"/>
        <v>-6.2691285593123656</v>
      </c>
      <c r="H1455">
        <f t="shared" si="511"/>
        <v>-0.17723844217114998</v>
      </c>
      <c r="I1455">
        <f t="shared" si="512"/>
        <v>-0.17723844217114998</v>
      </c>
      <c r="J1455">
        <f t="shared" si="513"/>
        <v>35.5570252255892</v>
      </c>
      <c r="K1455">
        <f t="shared" si="514"/>
        <v>14.000000999999999</v>
      </c>
      <c r="L1455">
        <f t="shared" si="515"/>
        <v>22.781838113750659</v>
      </c>
      <c r="M1455">
        <f t="shared" si="516"/>
        <v>-27.299998077876204</v>
      </c>
      <c r="N1455">
        <f t="shared" si="517"/>
        <v>-1.0969449327092393</v>
      </c>
      <c r="O1455">
        <f t="shared" si="518"/>
        <v>-1.0969449327092393</v>
      </c>
      <c r="P1455">
        <f t="shared" si="519"/>
        <v>30.680448547112956</v>
      </c>
      <c r="Q1455">
        <f t="shared" si="520"/>
        <v>8.5336963428733146</v>
      </c>
      <c r="R1455">
        <f t="shared" si="521"/>
        <v>22.781838113750659</v>
      </c>
      <c r="S1455">
        <f t="shared" si="522"/>
        <v>-16.375797077914306</v>
      </c>
      <c r="T1455">
        <f t="shared" si="523"/>
        <v>0.35840530352545003</v>
      </c>
      <c r="U1455">
        <f t="shared" si="524"/>
        <v>0.35840530352545003</v>
      </c>
      <c r="V1455">
        <f t="shared" si="525"/>
        <v>24.327682197725117</v>
      </c>
      <c r="W1455">
        <f t="shared" si="526"/>
        <v>24.251513837110988</v>
      </c>
      <c r="X1455">
        <f t="shared" si="527"/>
        <v>6.4611281593217065</v>
      </c>
      <c r="Y1455">
        <f t="shared" si="528"/>
        <v>-16.375797077914306</v>
      </c>
    </row>
    <row r="1456" spans="1:25" x14ac:dyDescent="0.25">
      <c r="A1456">
        <v>1450</v>
      </c>
      <c r="B1456">
        <f t="shared" si="506"/>
        <v>30</v>
      </c>
      <c r="C1456">
        <f t="shared" si="507"/>
        <v>1</v>
      </c>
      <c r="D1456" t="e">
        <f>IF(C1456=1,#N/A,VLOOKUP(B1456,Potentiel!$C$4:$BB$54,xy!C1456))</f>
        <v>#N/A</v>
      </c>
      <c r="E1456">
        <f t="shared" si="508"/>
        <v>15.000000999999999</v>
      </c>
      <c r="F1456">
        <f t="shared" si="509"/>
        <v>-13.999999000000001</v>
      </c>
      <c r="G1456" t="e">
        <f t="shared" si="510"/>
        <v>#N/A</v>
      </c>
      <c r="H1456" t="e">
        <f t="shared" si="511"/>
        <v>#N/A</v>
      </c>
      <c r="I1456" t="e">
        <f t="shared" si="512"/>
        <v>#N/A</v>
      </c>
      <c r="J1456" t="e">
        <f t="shared" si="513"/>
        <v>#N/A</v>
      </c>
      <c r="K1456">
        <f t="shared" si="514"/>
        <v>15.000000999999999</v>
      </c>
      <c r="L1456" t="e">
        <f t="shared" si="515"/>
        <v>#N/A</v>
      </c>
      <c r="M1456" t="e">
        <f t="shared" si="516"/>
        <v>#N/A</v>
      </c>
      <c r="N1456" t="e">
        <f t="shared" si="517"/>
        <v>#N/A</v>
      </c>
      <c r="O1456" t="e">
        <f t="shared" si="518"/>
        <v>#N/A</v>
      </c>
      <c r="P1456" t="e">
        <f t="shared" si="519"/>
        <v>#N/A</v>
      </c>
      <c r="Q1456" t="e">
        <f t="shared" si="520"/>
        <v>#N/A</v>
      </c>
      <c r="R1456" t="e">
        <f t="shared" si="521"/>
        <v>#N/A</v>
      </c>
      <c r="S1456" t="e">
        <f t="shared" si="522"/>
        <v>#N/A</v>
      </c>
      <c r="T1456" t="e">
        <f t="shared" si="523"/>
        <v>#N/A</v>
      </c>
      <c r="U1456" t="e">
        <f t="shared" si="524"/>
        <v>#N/A</v>
      </c>
      <c r="V1456" t="e">
        <f t="shared" si="525"/>
        <v>#N/A</v>
      </c>
      <c r="W1456" t="e">
        <f t="shared" si="526"/>
        <v>#N/A</v>
      </c>
      <c r="X1456" t="e">
        <f t="shared" si="527"/>
        <v>#N/A</v>
      </c>
      <c r="Y1456" t="e">
        <f t="shared" si="528"/>
        <v>#N/A</v>
      </c>
    </row>
    <row r="1457" spans="1:25" x14ac:dyDescent="0.25">
      <c r="A1457">
        <v>1451</v>
      </c>
      <c r="B1457">
        <f t="shared" si="506"/>
        <v>30</v>
      </c>
      <c r="C1457">
        <f t="shared" si="507"/>
        <v>2</v>
      </c>
      <c r="D1457">
        <f>IF(C1457=1,#N/A,VLOOKUP(B1457,Potentiel!$C$4:$BB$54,xy!C1457))</f>
        <v>-13.429478062436059</v>
      </c>
      <c r="E1457">
        <f t="shared" si="508"/>
        <v>15.000000999999999</v>
      </c>
      <c r="F1457">
        <f t="shared" si="509"/>
        <v>-12.999999000000001</v>
      </c>
      <c r="G1457">
        <f t="shared" si="510"/>
        <v>-13.429478062436059</v>
      </c>
      <c r="H1457">
        <f t="shared" si="511"/>
        <v>0.80164673556156263</v>
      </c>
      <c r="I1457">
        <f t="shared" si="512"/>
        <v>3.9432393891513557</v>
      </c>
      <c r="J1457">
        <f t="shared" si="513"/>
        <v>18.690929752943067</v>
      </c>
      <c r="K1457">
        <f t="shared" si="514"/>
        <v>15.000000999999999</v>
      </c>
      <c r="L1457">
        <f t="shared" si="515"/>
        <v>-18.590879097593362</v>
      </c>
      <c r="M1457">
        <f t="shared" si="516"/>
        <v>-1.931338760579959</v>
      </c>
      <c r="N1457">
        <f t="shared" si="517"/>
        <v>-0.1280513945610034</v>
      </c>
      <c r="O1457">
        <f t="shared" si="518"/>
        <v>-0.1280513945610034</v>
      </c>
      <c r="P1457">
        <f t="shared" si="519"/>
        <v>15.123825554670997</v>
      </c>
      <c r="Q1457">
        <f t="shared" si="520"/>
        <v>14.3558919247041</v>
      </c>
      <c r="R1457">
        <f t="shared" si="521"/>
        <v>-18.590879097593362</v>
      </c>
      <c r="S1457">
        <f t="shared" si="522"/>
        <v>3.393608200569139</v>
      </c>
      <c r="T1457">
        <f t="shared" si="523"/>
        <v>-0.65755888698037579</v>
      </c>
      <c r="U1457">
        <f t="shared" si="524"/>
        <v>2.4840337666094174</v>
      </c>
      <c r="V1457">
        <f t="shared" si="525"/>
        <v>23.488559312463551</v>
      </c>
      <c r="W1457">
        <f t="shared" si="526"/>
        <v>-13.913679879816788</v>
      </c>
      <c r="X1457">
        <f t="shared" si="527"/>
        <v>-7.1392878200179499</v>
      </c>
      <c r="Y1457">
        <f t="shared" si="528"/>
        <v>3.393608200569139</v>
      </c>
    </row>
    <row r="1458" spans="1:25" x14ac:dyDescent="0.25">
      <c r="A1458">
        <v>1452</v>
      </c>
      <c r="B1458">
        <f t="shared" si="506"/>
        <v>30</v>
      </c>
      <c r="C1458">
        <f t="shared" si="507"/>
        <v>3</v>
      </c>
      <c r="D1458">
        <f>IF(C1458=1,#N/A,VLOOKUP(B1458,Potentiel!$C$4:$BB$54,xy!C1458))</f>
        <v>-14.383136425769051</v>
      </c>
      <c r="E1458">
        <f t="shared" si="508"/>
        <v>15.000000999999999</v>
      </c>
      <c r="F1458">
        <f t="shared" si="509"/>
        <v>-11.999999000000001</v>
      </c>
      <c r="G1458">
        <f t="shared" si="510"/>
        <v>-14.383136425769051</v>
      </c>
      <c r="H1458">
        <f t="shared" si="511"/>
        <v>0.87548175158542407</v>
      </c>
      <c r="I1458">
        <f t="shared" si="512"/>
        <v>4.017074405175217</v>
      </c>
      <c r="J1458">
        <f t="shared" si="513"/>
        <v>18.731646735999629</v>
      </c>
      <c r="K1458">
        <f t="shared" si="514"/>
        <v>15.000000999999999</v>
      </c>
      <c r="L1458">
        <f t="shared" si="515"/>
        <v>-18.437834434298779</v>
      </c>
      <c r="M1458">
        <f t="shared" si="516"/>
        <v>-3.3046710601316702</v>
      </c>
      <c r="N1458">
        <f t="shared" si="517"/>
        <v>-0.21684729941180042</v>
      </c>
      <c r="O1458">
        <f t="shared" si="518"/>
        <v>-0.21684729941180042</v>
      </c>
      <c r="P1458">
        <f t="shared" si="519"/>
        <v>15.359716169762798</v>
      </c>
      <c r="Q1458">
        <f t="shared" si="520"/>
        <v>14.093847768308477</v>
      </c>
      <c r="R1458">
        <f t="shared" si="521"/>
        <v>-18.437834434298779</v>
      </c>
      <c r="S1458">
        <f t="shared" si="522"/>
        <v>2.31512794685182</v>
      </c>
      <c r="T1458">
        <f t="shared" si="523"/>
        <v>-0.65265246414378797</v>
      </c>
      <c r="U1458">
        <f t="shared" si="524"/>
        <v>2.488940189446005</v>
      </c>
      <c r="V1458">
        <f t="shared" si="525"/>
        <v>23.207547986438971</v>
      </c>
      <c r="W1458">
        <f t="shared" si="526"/>
        <v>-13.838793065600111</v>
      </c>
      <c r="X1458">
        <f t="shared" si="527"/>
        <v>-6.9040255508179458</v>
      </c>
      <c r="Y1458">
        <f t="shared" si="528"/>
        <v>2.31512794685182</v>
      </c>
    </row>
    <row r="1459" spans="1:25" x14ac:dyDescent="0.25">
      <c r="A1459">
        <v>1453</v>
      </c>
      <c r="B1459">
        <f t="shared" si="506"/>
        <v>30</v>
      </c>
      <c r="C1459">
        <f t="shared" si="507"/>
        <v>4</v>
      </c>
      <c r="D1459">
        <f>IF(C1459=1,#N/A,VLOOKUP(B1459,Potentiel!$C$4:$BB$54,xy!C1459))</f>
        <v>-15.483117950677967</v>
      </c>
      <c r="E1459">
        <f t="shared" si="508"/>
        <v>15.000000999999999</v>
      </c>
      <c r="F1459">
        <f t="shared" si="509"/>
        <v>-10.999999000000001</v>
      </c>
      <c r="G1459">
        <f t="shared" si="510"/>
        <v>-15.483117950677967</v>
      </c>
      <c r="H1459">
        <f t="shared" si="511"/>
        <v>0.95309055011435229</v>
      </c>
      <c r="I1459">
        <f t="shared" si="512"/>
        <v>4.094683203704145</v>
      </c>
      <c r="J1459">
        <f t="shared" si="513"/>
        <v>18.992812310835046</v>
      </c>
      <c r="K1459">
        <f t="shared" si="514"/>
        <v>15.000000999999999</v>
      </c>
      <c r="L1459">
        <f t="shared" si="515"/>
        <v>-18.378844486275359</v>
      </c>
      <c r="M1459">
        <f t="shared" si="516"/>
        <v>-4.7900934045082186</v>
      </c>
      <c r="N1459">
        <f t="shared" si="517"/>
        <v>-0.3091037178055312</v>
      </c>
      <c r="O1459">
        <f t="shared" si="518"/>
        <v>-0.3091037178055312</v>
      </c>
      <c r="P1459">
        <f t="shared" si="519"/>
        <v>15.746270187695691</v>
      </c>
      <c r="Q1459">
        <f t="shared" si="520"/>
        <v>13.810415823068114</v>
      </c>
      <c r="R1459">
        <f t="shared" si="521"/>
        <v>-18.378844486275359</v>
      </c>
      <c r="S1459">
        <f t="shared" si="522"/>
        <v>1.1486231851393598</v>
      </c>
      <c r="T1459">
        <f t="shared" si="523"/>
        <v>-0.64441570549200611</v>
      </c>
      <c r="U1459">
        <f t="shared" si="524"/>
        <v>2.497176948097787</v>
      </c>
      <c r="V1459">
        <f t="shared" si="525"/>
        <v>22.989334698001684</v>
      </c>
      <c r="W1459">
        <f t="shared" si="526"/>
        <v>-13.860212720059927</v>
      </c>
      <c r="X1459">
        <f t="shared" si="527"/>
        <v>-6.6730558662916994</v>
      </c>
      <c r="Y1459">
        <f t="shared" si="528"/>
        <v>1.1486231851393598</v>
      </c>
    </row>
    <row r="1460" spans="1:25" x14ac:dyDescent="0.25">
      <c r="A1460">
        <v>1454</v>
      </c>
      <c r="B1460">
        <f t="shared" si="506"/>
        <v>30</v>
      </c>
      <c r="C1460">
        <f t="shared" si="507"/>
        <v>5</v>
      </c>
      <c r="D1460">
        <f>IF(C1460=1,#N/A,VLOOKUP(B1460,Potentiel!$C$4:$BB$54,xy!C1460))</f>
        <v>-16.765950525579452</v>
      </c>
      <c r="E1460">
        <f t="shared" si="508"/>
        <v>15.000000999999999</v>
      </c>
      <c r="F1460">
        <f t="shared" si="509"/>
        <v>-9.9999990000000007</v>
      </c>
      <c r="G1460">
        <f t="shared" si="510"/>
        <v>-16.765950525579452</v>
      </c>
      <c r="H1460">
        <f t="shared" si="511"/>
        <v>1.0329935053618124</v>
      </c>
      <c r="I1460">
        <f t="shared" si="512"/>
        <v>4.1745861589516053</v>
      </c>
      <c r="J1460">
        <f t="shared" si="513"/>
        <v>19.521707840918502</v>
      </c>
      <c r="K1460">
        <f t="shared" si="514"/>
        <v>15.000000999999999</v>
      </c>
      <c r="L1460">
        <f t="shared" si="515"/>
        <v>-18.437388927605333</v>
      </c>
      <c r="M1460">
        <f t="shared" si="516"/>
        <v>-6.4155877796500569</v>
      </c>
      <c r="N1460">
        <f t="shared" si="517"/>
        <v>-0.40416027007754196</v>
      </c>
      <c r="O1460">
        <f t="shared" si="518"/>
        <v>-0.40416027007754196</v>
      </c>
      <c r="P1460">
        <f t="shared" si="519"/>
        <v>16.314404572597681</v>
      </c>
      <c r="Q1460">
        <f t="shared" si="520"/>
        <v>13.500256874357076</v>
      </c>
      <c r="R1460">
        <f t="shared" si="521"/>
        <v>-18.437388927605333</v>
      </c>
      <c r="S1460">
        <f t="shared" si="522"/>
        <v>-0.12788038700504531</v>
      </c>
      <c r="T1460">
        <f t="shared" si="523"/>
        <v>-0.63202559031211003</v>
      </c>
      <c r="U1460">
        <f t="shared" si="524"/>
        <v>2.5095670632776832</v>
      </c>
      <c r="V1460">
        <f t="shared" si="525"/>
        <v>22.851569883520238</v>
      </c>
      <c r="W1460">
        <f t="shared" si="526"/>
        <v>-14.001980641526231</v>
      </c>
      <c r="X1460">
        <f t="shared" si="527"/>
        <v>-6.4474503606577462</v>
      </c>
      <c r="Y1460">
        <f t="shared" si="528"/>
        <v>-0.12788038700504531</v>
      </c>
    </row>
    <row r="1461" spans="1:25" x14ac:dyDescent="0.25">
      <c r="A1461">
        <v>1455</v>
      </c>
      <c r="B1461">
        <f t="shared" si="506"/>
        <v>30</v>
      </c>
      <c r="C1461">
        <f t="shared" si="507"/>
        <v>6</v>
      </c>
      <c r="D1461">
        <f>IF(C1461=1,#N/A,VLOOKUP(B1461,Potentiel!$C$4:$BB$54,xy!C1461))</f>
        <v>-18.281430680944197</v>
      </c>
      <c r="E1461">
        <f t="shared" si="508"/>
        <v>15.000000999999999</v>
      </c>
      <c r="F1461">
        <f t="shared" si="509"/>
        <v>-8.9999990000000007</v>
      </c>
      <c r="G1461">
        <f t="shared" si="510"/>
        <v>-18.281430680944197</v>
      </c>
      <c r="H1461">
        <f t="shared" si="511"/>
        <v>1.1133254393527676</v>
      </c>
      <c r="I1461">
        <f t="shared" si="512"/>
        <v>4.2549180929425603</v>
      </c>
      <c r="J1461">
        <f t="shared" si="513"/>
        <v>20.376719307635586</v>
      </c>
      <c r="K1461">
        <f t="shared" si="514"/>
        <v>15.000000999999999</v>
      </c>
      <c r="L1461">
        <f t="shared" si="515"/>
        <v>-18.645476351080649</v>
      </c>
      <c r="M1461">
        <f t="shared" si="516"/>
        <v>-8.2193005410108402</v>
      </c>
      <c r="N1461">
        <f t="shared" si="517"/>
        <v>-0.50127051551648882</v>
      </c>
      <c r="O1461">
        <f t="shared" si="518"/>
        <v>-0.50127051551648882</v>
      </c>
      <c r="P1461">
        <f t="shared" si="519"/>
        <v>17.104295699720058</v>
      </c>
      <c r="Q1461">
        <f t="shared" si="520"/>
        <v>13.156092254413974</v>
      </c>
      <c r="R1461">
        <f t="shared" si="521"/>
        <v>-18.645476351080649</v>
      </c>
      <c r="S1461">
        <f t="shared" si="522"/>
        <v>-1.5443391691515984</v>
      </c>
      <c r="T1461">
        <f t="shared" si="523"/>
        <v>-0.6144688935390531</v>
      </c>
      <c r="U1461">
        <f t="shared" si="524"/>
        <v>2.5271237600507401</v>
      </c>
      <c r="V1461">
        <f t="shared" si="525"/>
        <v>22.819652752953079</v>
      </c>
      <c r="W1461">
        <f t="shared" si="526"/>
        <v>-14.296871736926429</v>
      </c>
      <c r="X1461">
        <f t="shared" si="527"/>
        <v>-6.2286698814073738</v>
      </c>
      <c r="Y1461">
        <f t="shared" si="528"/>
        <v>-1.5443391691515984</v>
      </c>
    </row>
    <row r="1462" spans="1:25" x14ac:dyDescent="0.25">
      <c r="A1462">
        <v>1456</v>
      </c>
      <c r="B1462">
        <f t="shared" si="506"/>
        <v>30</v>
      </c>
      <c r="C1462">
        <f t="shared" si="507"/>
        <v>7</v>
      </c>
      <c r="D1462">
        <f>IF(C1462=1,#N/A,VLOOKUP(B1462,Potentiel!$C$4:$BB$54,xy!C1462))</f>
        <v>-20.099251060422795</v>
      </c>
      <c r="E1462">
        <f t="shared" si="508"/>
        <v>15.000000999999999</v>
      </c>
      <c r="F1462">
        <f t="shared" si="509"/>
        <v>-7.9999989999999999</v>
      </c>
      <c r="G1462">
        <f t="shared" si="510"/>
        <v>-20.099251060422795</v>
      </c>
      <c r="H1462">
        <f t="shared" si="511"/>
        <v>1.1919939266182231</v>
      </c>
      <c r="I1462">
        <f t="shared" si="512"/>
        <v>4.3335865802080162</v>
      </c>
      <c r="J1462">
        <f t="shared" si="513"/>
        <v>21.632842559171642</v>
      </c>
      <c r="K1462">
        <f t="shared" si="514"/>
        <v>15.000000999999999</v>
      </c>
      <c r="L1462">
        <f t="shared" si="515"/>
        <v>-19.047904324526193</v>
      </c>
      <c r="M1462">
        <f t="shared" si="516"/>
        <v>-10.254619350985399</v>
      </c>
      <c r="N1462">
        <f t="shared" si="517"/>
        <v>-0.59966235440777005</v>
      </c>
      <c r="O1462">
        <f t="shared" si="518"/>
        <v>-0.59966235440777005</v>
      </c>
      <c r="P1462">
        <f t="shared" si="519"/>
        <v>18.170229718790161</v>
      </c>
      <c r="Q1462">
        <f t="shared" si="520"/>
        <v>12.767735117011744</v>
      </c>
      <c r="R1462">
        <f t="shared" si="521"/>
        <v>-19.047904324526193</v>
      </c>
      <c r="S1462">
        <f t="shared" si="522"/>
        <v>-3.1426785858342998</v>
      </c>
      <c r="T1462">
        <f t="shared" si="523"/>
        <v>-0.59051104955459999</v>
      </c>
      <c r="U1462">
        <f t="shared" si="524"/>
        <v>2.5510816040351934</v>
      </c>
      <c r="V1462">
        <f t="shared" si="525"/>
        <v>22.931151719320127</v>
      </c>
      <c r="W1462">
        <f t="shared" si="526"/>
        <v>-14.790756067639926</v>
      </c>
      <c r="X1462">
        <f t="shared" si="527"/>
        <v>-6.0187589549900142</v>
      </c>
      <c r="Y1462">
        <f t="shared" si="528"/>
        <v>-3.1426785858342998</v>
      </c>
    </row>
    <row r="1463" spans="1:25" x14ac:dyDescent="0.25">
      <c r="A1463">
        <v>1457</v>
      </c>
      <c r="B1463">
        <f t="shared" si="506"/>
        <v>30</v>
      </c>
      <c r="C1463">
        <f t="shared" si="507"/>
        <v>8</v>
      </c>
      <c r="D1463">
        <f>IF(C1463=1,#N/A,VLOOKUP(B1463,Potentiel!$C$4:$BB$54,xy!C1463))</f>
        <v>-22.320041276994043</v>
      </c>
      <c r="E1463">
        <f t="shared" si="508"/>
        <v>15.000000999999999</v>
      </c>
      <c r="F1463">
        <f t="shared" si="509"/>
        <v>-6.9999989999999999</v>
      </c>
      <c r="G1463">
        <f t="shared" si="510"/>
        <v>-22.320041276994043</v>
      </c>
      <c r="H1463">
        <f t="shared" si="511"/>
        <v>1.2668919317232885</v>
      </c>
      <c r="I1463">
        <f t="shared" si="512"/>
        <v>4.4084845853130812</v>
      </c>
      <c r="J1463">
        <f t="shared" si="513"/>
        <v>23.391969318693945</v>
      </c>
      <c r="K1463">
        <f t="shared" si="514"/>
        <v>15.000000999999999</v>
      </c>
      <c r="L1463">
        <f t="shared" si="515"/>
        <v>-19.709356316332304</v>
      </c>
      <c r="M1463">
        <f t="shared" si="516"/>
        <v>-12.598630965409328</v>
      </c>
      <c r="N1463">
        <f t="shared" si="517"/>
        <v>-0.69860627812539478</v>
      </c>
      <c r="O1463">
        <f t="shared" si="518"/>
        <v>-0.69860627812539478</v>
      </c>
      <c r="P1463">
        <f t="shared" si="519"/>
        <v>19.58891350235055</v>
      </c>
      <c r="Q1463">
        <f t="shared" si="520"/>
        <v>12.320476615712558</v>
      </c>
      <c r="R1463">
        <f t="shared" si="521"/>
        <v>-19.709356316332304</v>
      </c>
      <c r="S1463">
        <f t="shared" si="522"/>
        <v>-4.9834350010627588</v>
      </c>
      <c r="T1463">
        <f t="shared" si="523"/>
        <v>-0.55867698571419033</v>
      </c>
      <c r="U1463">
        <f t="shared" si="524"/>
        <v>2.5829156678756027</v>
      </c>
      <c r="V1463">
        <f t="shared" si="525"/>
        <v>23.243340346053277</v>
      </c>
      <c r="W1463">
        <f t="shared" si="526"/>
        <v>-15.549865681730024</v>
      </c>
      <c r="X1463">
        <f t="shared" si="527"/>
        <v>-5.8206696850217305</v>
      </c>
      <c r="Y1463">
        <f t="shared" si="528"/>
        <v>-4.9834350010627588</v>
      </c>
    </row>
    <row r="1464" spans="1:25" x14ac:dyDescent="0.25">
      <c r="A1464">
        <v>1458</v>
      </c>
      <c r="B1464">
        <f t="shared" si="506"/>
        <v>30</v>
      </c>
      <c r="C1464">
        <f t="shared" si="507"/>
        <v>9</v>
      </c>
      <c r="D1464">
        <f>IF(C1464=1,#N/A,VLOOKUP(B1464,Potentiel!$C$4:$BB$54,xy!C1464))</f>
        <v>-25.094679031905191</v>
      </c>
      <c r="E1464">
        <f t="shared" si="508"/>
        <v>15.000000999999999</v>
      </c>
      <c r="F1464">
        <f t="shared" si="509"/>
        <v>-5.9999989999999999</v>
      </c>
      <c r="G1464">
        <f t="shared" si="510"/>
        <v>-25.094679031905191</v>
      </c>
      <c r="H1464">
        <f t="shared" si="511"/>
        <v>1.3361077333806297</v>
      </c>
      <c r="I1464">
        <f t="shared" si="512"/>
        <v>4.4777003869704224</v>
      </c>
      <c r="J1464">
        <f t="shared" si="513"/>
        <v>25.801994180960957</v>
      </c>
      <c r="K1464">
        <f t="shared" si="514"/>
        <v>15.000000999999999</v>
      </c>
      <c r="L1464">
        <f t="shared" si="515"/>
        <v>-20.72681464343869</v>
      </c>
      <c r="M1464">
        <f t="shared" si="516"/>
        <v>-15.366914408913669</v>
      </c>
      <c r="N1464">
        <f t="shared" si="517"/>
        <v>-0.79748024516955207</v>
      </c>
      <c r="O1464">
        <f t="shared" si="518"/>
        <v>-0.79748024516955207</v>
      </c>
      <c r="P1464">
        <f t="shared" si="519"/>
        <v>21.47421915811794</v>
      </c>
      <c r="Q1464">
        <f t="shared" si="520"/>
        <v>11.792263232939975</v>
      </c>
      <c r="R1464">
        <f t="shared" si="521"/>
        <v>-20.72681464343869</v>
      </c>
      <c r="S1464">
        <f t="shared" si="522"/>
        <v>-7.1573728247683341</v>
      </c>
      <c r="T1464">
        <f t="shared" si="523"/>
        <v>-0.5172662556344112</v>
      </c>
      <c r="U1464">
        <f t="shared" si="524"/>
        <v>2.6243263979553819</v>
      </c>
      <c r="V1464">
        <f t="shared" si="525"/>
        <v>23.846557768751708</v>
      </c>
      <c r="W1464">
        <f t="shared" si="526"/>
        <v>-16.673504738925462</v>
      </c>
      <c r="X1464">
        <f t="shared" si="527"/>
        <v>-5.6388282696587737</v>
      </c>
      <c r="Y1464">
        <f t="shared" si="528"/>
        <v>-7.1573728247683341</v>
      </c>
    </row>
    <row r="1465" spans="1:25" x14ac:dyDescent="0.25">
      <c r="A1465">
        <v>1459</v>
      </c>
      <c r="B1465">
        <f t="shared" si="506"/>
        <v>30</v>
      </c>
      <c r="C1465">
        <f t="shared" si="507"/>
        <v>10</v>
      </c>
      <c r="D1465">
        <f>IF(C1465=1,#N/A,VLOOKUP(B1465,Potentiel!$C$4:$BB$54,xy!C1465))</f>
        <v>-28.660129922114326</v>
      </c>
      <c r="E1465">
        <f t="shared" si="508"/>
        <v>15.000000999999999</v>
      </c>
      <c r="F1465">
        <f t="shared" si="509"/>
        <v>-4.9999989999999999</v>
      </c>
      <c r="G1465">
        <f t="shared" si="510"/>
        <v>-28.660129922114326</v>
      </c>
      <c r="H1465">
        <f t="shared" si="511"/>
        <v>1.3980762627378287</v>
      </c>
      <c r="I1465">
        <f t="shared" si="512"/>
        <v>4.5396689163276216</v>
      </c>
      <c r="J1465">
        <f t="shared" si="513"/>
        <v>29.093006670890411</v>
      </c>
      <c r="K1465">
        <f t="shared" si="514"/>
        <v>15.000000999999999</v>
      </c>
      <c r="L1465">
        <f t="shared" si="515"/>
        <v>-22.252597855491985</v>
      </c>
      <c r="M1465">
        <f t="shared" si="516"/>
        <v>-18.740995860258533</v>
      </c>
      <c r="N1465">
        <f t="shared" si="517"/>
        <v>-0.8958210293960418</v>
      </c>
      <c r="O1465">
        <f t="shared" si="518"/>
        <v>-0.8958210293960418</v>
      </c>
      <c r="P1465">
        <f t="shared" si="519"/>
        <v>24.004686122385113</v>
      </c>
      <c r="Q1465">
        <f t="shared" si="520"/>
        <v>11.148458140890224</v>
      </c>
      <c r="R1465">
        <f t="shared" si="521"/>
        <v>-22.252597855491985</v>
      </c>
      <c r="S1465">
        <f t="shared" si="522"/>
        <v>-9.8070448822136669</v>
      </c>
      <c r="T1465">
        <f t="shared" si="523"/>
        <v>-0.464443934378444</v>
      </c>
      <c r="U1465">
        <f t="shared" si="524"/>
        <v>2.677148719211349</v>
      </c>
      <c r="V1465">
        <f t="shared" si="525"/>
        <v>24.889078533313118</v>
      </c>
      <c r="W1465">
        <f t="shared" si="526"/>
        <v>-18.317638430212138</v>
      </c>
      <c r="X1465">
        <f t="shared" si="527"/>
        <v>-5.4801864100450679</v>
      </c>
      <c r="Y1465">
        <f t="shared" si="528"/>
        <v>-9.8070448822136669</v>
      </c>
    </row>
    <row r="1466" spans="1:25" x14ac:dyDescent="0.25">
      <c r="A1466">
        <v>1460</v>
      </c>
      <c r="B1466">
        <f t="shared" si="506"/>
        <v>30</v>
      </c>
      <c r="C1466">
        <f t="shared" si="507"/>
        <v>11</v>
      </c>
      <c r="D1466">
        <f>IF(C1466=1,#N/A,VLOOKUP(B1466,Potentiel!$C$4:$BB$54,xy!C1466))</f>
        <v>-33.411067190768627</v>
      </c>
      <c r="E1466">
        <f t="shared" si="508"/>
        <v>15.000000999999999</v>
      </c>
      <c r="F1466">
        <f t="shared" si="509"/>
        <v>-3.9999989999999999</v>
      </c>
      <c r="G1466">
        <f t="shared" si="510"/>
        <v>-33.411067190768627</v>
      </c>
      <c r="H1466">
        <f t="shared" si="511"/>
        <v>1.4516426669001397</v>
      </c>
      <c r="I1466">
        <f t="shared" si="512"/>
        <v>4.5932353204899332</v>
      </c>
      <c r="J1466">
        <f t="shared" si="513"/>
        <v>33.64965680101443</v>
      </c>
      <c r="K1466">
        <f t="shared" si="514"/>
        <v>15.000000999999999</v>
      </c>
      <c r="L1466">
        <f t="shared" si="515"/>
        <v>-24.540397023061988</v>
      </c>
      <c r="M1466">
        <f t="shared" si="516"/>
        <v>-23.02321256420457</v>
      </c>
      <c r="N1466">
        <f t="shared" si="517"/>
        <v>-0.99335582097116348</v>
      </c>
      <c r="O1466">
        <f t="shared" si="518"/>
        <v>-0.99335582097116348</v>
      </c>
      <c r="P1466">
        <f t="shared" si="519"/>
        <v>27.478506996861167</v>
      </c>
      <c r="Q1466">
        <f t="shared" si="520"/>
        <v>10.331372673625623</v>
      </c>
      <c r="R1466">
        <f t="shared" si="521"/>
        <v>-24.540397023061988</v>
      </c>
      <c r="S1466">
        <f t="shared" si="522"/>
        <v>-13.169877139819334</v>
      </c>
      <c r="T1466">
        <f t="shared" si="523"/>
        <v>-0.39847308426875999</v>
      </c>
      <c r="U1466">
        <f t="shared" si="524"/>
        <v>2.7431195693210331</v>
      </c>
      <c r="V1466">
        <f t="shared" si="525"/>
        <v>26.626459535034844</v>
      </c>
      <c r="W1466">
        <f t="shared" si="526"/>
        <v>-20.742031415670059</v>
      </c>
      <c r="X1466">
        <f t="shared" si="527"/>
        <v>-5.3563223710050778</v>
      </c>
      <c r="Y1466">
        <f t="shared" si="528"/>
        <v>-13.169877139819334</v>
      </c>
    </row>
    <row r="1467" spans="1:25" x14ac:dyDescent="0.25">
      <c r="A1467">
        <v>1461</v>
      </c>
      <c r="B1467">
        <f t="shared" si="506"/>
        <v>30</v>
      </c>
      <c r="C1467">
        <f t="shared" si="507"/>
        <v>12</v>
      </c>
      <c r="D1467">
        <f>IF(C1467=1,#N/A,VLOOKUP(B1467,Potentiel!$C$4:$BB$54,xy!C1467))</f>
        <v>-40.057262872745937</v>
      </c>
      <c r="E1467">
        <f t="shared" si="508"/>
        <v>15.000000999999999</v>
      </c>
      <c r="F1467">
        <f t="shared" si="509"/>
        <v>-2.9999989999999999</v>
      </c>
      <c r="G1467">
        <f t="shared" si="510"/>
        <v>-40.057262872745937</v>
      </c>
      <c r="H1467">
        <f t="shared" si="511"/>
        <v>1.4960431194548862</v>
      </c>
      <c r="I1467">
        <f t="shared" si="512"/>
        <v>4.6376357730446793</v>
      </c>
      <c r="J1467">
        <f t="shared" si="513"/>
        <v>40.169444891064536</v>
      </c>
      <c r="K1467">
        <f t="shared" si="514"/>
        <v>15.000000999999999</v>
      </c>
      <c r="L1467">
        <f t="shared" si="515"/>
        <v>-28.04644481587021</v>
      </c>
      <c r="M1467">
        <f t="shared" si="516"/>
        <v>-28.757281443951161</v>
      </c>
      <c r="N1467">
        <f t="shared" si="517"/>
        <v>-1.0900128646549678</v>
      </c>
      <c r="O1467">
        <f t="shared" si="518"/>
        <v>-1.0900128646549678</v>
      </c>
      <c r="P1467">
        <f t="shared" si="519"/>
        <v>32.434260682904721</v>
      </c>
      <c r="Q1467">
        <f t="shared" si="520"/>
        <v>9.2372607512612674</v>
      </c>
      <c r="R1467">
        <f t="shared" si="521"/>
        <v>-28.04644481587021</v>
      </c>
      <c r="S1467">
        <f t="shared" si="522"/>
        <v>-17.672851447115779</v>
      </c>
      <c r="T1467">
        <f t="shared" si="523"/>
        <v>-0.31816656069396243</v>
      </c>
      <c r="U1467">
        <f t="shared" si="524"/>
        <v>2.8234260928958306</v>
      </c>
      <c r="V1467">
        <f t="shared" si="525"/>
        <v>29.52846174450076</v>
      </c>
      <c r="W1467">
        <f t="shared" si="526"/>
        <v>-24.413838980274065</v>
      </c>
      <c r="X1467">
        <f t="shared" si="527"/>
        <v>-5.2880582597565855</v>
      </c>
      <c r="Y1467">
        <f t="shared" si="528"/>
        <v>-17.672851447115779</v>
      </c>
    </row>
    <row r="1468" spans="1:25" x14ac:dyDescent="0.25">
      <c r="A1468">
        <v>1462</v>
      </c>
      <c r="B1468">
        <f t="shared" si="506"/>
        <v>30</v>
      </c>
      <c r="C1468">
        <f t="shared" si="507"/>
        <v>13</v>
      </c>
      <c r="D1468">
        <f>IF(C1468=1,#N/A,VLOOKUP(B1468,Potentiel!$C$4:$BB$54,xy!C1468))</f>
        <v>-50.016473793048299</v>
      </c>
      <c r="E1468">
        <f t="shared" si="508"/>
        <v>15.000000999999999</v>
      </c>
      <c r="F1468">
        <f t="shared" si="509"/>
        <v>-1.9999990000000001</v>
      </c>
      <c r="G1468">
        <f t="shared" si="510"/>
        <v>-50.016473793048299</v>
      </c>
      <c r="H1468">
        <f t="shared" si="511"/>
        <v>1.5308308132878803</v>
      </c>
      <c r="I1468">
        <f t="shared" si="512"/>
        <v>4.6724234668776736</v>
      </c>
      <c r="J1468">
        <f t="shared" si="513"/>
        <v>50.056444606970324</v>
      </c>
      <c r="K1468">
        <f t="shared" si="514"/>
        <v>15.000000999999999</v>
      </c>
      <c r="L1468">
        <f t="shared" si="515"/>
        <v>-33.682057754576469</v>
      </c>
      <c r="M1468">
        <f t="shared" si="516"/>
        <v>-37.029267236985177</v>
      </c>
      <c r="N1468">
        <f t="shared" si="517"/>
        <v>-1.185914023396067</v>
      </c>
      <c r="O1468">
        <f t="shared" si="518"/>
        <v>-1.185914023396067</v>
      </c>
      <c r="P1468">
        <f t="shared" si="519"/>
        <v>39.952054541763744</v>
      </c>
      <c r="Q1468">
        <f t="shared" si="520"/>
        <v>7.6588914523233917</v>
      </c>
      <c r="R1468">
        <f t="shared" si="521"/>
        <v>-33.682057754576469</v>
      </c>
      <c r="S1468">
        <f t="shared" si="522"/>
        <v>-24.168856339543836</v>
      </c>
      <c r="T1468">
        <f t="shared" si="523"/>
        <v>-0.22358608812598765</v>
      </c>
      <c r="U1468">
        <f t="shared" si="524"/>
        <v>2.9180065654638057</v>
      </c>
      <c r="V1468">
        <f t="shared" si="525"/>
        <v>34.541853350118565</v>
      </c>
      <c r="W1468">
        <f t="shared" si="526"/>
        <v>-30.266195371448738</v>
      </c>
      <c r="X1468">
        <f t="shared" si="527"/>
        <v>-5.3169858595318402</v>
      </c>
      <c r="Y1468">
        <f t="shared" si="528"/>
        <v>-24.168856339543836</v>
      </c>
    </row>
    <row r="1469" spans="1:25" x14ac:dyDescent="0.25">
      <c r="A1469">
        <v>1463</v>
      </c>
      <c r="B1469">
        <f t="shared" si="506"/>
        <v>30</v>
      </c>
      <c r="C1469">
        <f t="shared" si="507"/>
        <v>14</v>
      </c>
      <c r="D1469">
        <f>IF(C1469=1,#N/A,VLOOKUP(B1469,Potentiel!$C$4:$BB$54,xy!C1469))</f>
        <v>-66.590471971505664</v>
      </c>
      <c r="E1469">
        <f t="shared" si="508"/>
        <v>15.000000999999999</v>
      </c>
      <c r="F1469">
        <f t="shared" si="509"/>
        <v>-0.99999899999999997</v>
      </c>
      <c r="G1469">
        <f t="shared" si="510"/>
        <v>-66.590471971505664</v>
      </c>
      <c r="H1469">
        <f t="shared" si="511"/>
        <v>1.5557803070993057</v>
      </c>
      <c r="I1469">
        <f t="shared" si="512"/>
        <v>4.6973729606890986</v>
      </c>
      <c r="J1469">
        <f t="shared" si="513"/>
        <v>66.597980114924525</v>
      </c>
      <c r="K1469">
        <f t="shared" si="514"/>
        <v>15.000000999999999</v>
      </c>
      <c r="L1469">
        <f t="shared" si="515"/>
        <v>-43.569573983537175</v>
      </c>
      <c r="M1469">
        <f t="shared" si="516"/>
        <v>-50.368474051543025</v>
      </c>
      <c r="N1469">
        <f t="shared" si="517"/>
        <v>-1.2813541876762873</v>
      </c>
      <c r="O1469">
        <f t="shared" si="518"/>
        <v>-1.2813541876762873</v>
      </c>
      <c r="P1469">
        <f t="shared" si="519"/>
        <v>52.554573619057777</v>
      </c>
      <c r="Q1469">
        <f t="shared" si="520"/>
        <v>5.1136508009176538</v>
      </c>
      <c r="R1469">
        <f t="shared" si="521"/>
        <v>-43.569573983537175</v>
      </c>
      <c r="S1469">
        <f t="shared" si="522"/>
        <v>-34.644158751384076</v>
      </c>
      <c r="T1469">
        <f t="shared" si="523"/>
        <v>-0.11683296673747763</v>
      </c>
      <c r="U1469">
        <f t="shared" si="524"/>
        <v>3.0247596868523154</v>
      </c>
      <c r="V1469">
        <f t="shared" si="525"/>
        <v>43.868635739223137</v>
      </c>
      <c r="W1469">
        <f t="shared" si="526"/>
        <v>-40.47224939338858</v>
      </c>
      <c r="X1469">
        <f t="shared" si="527"/>
        <v>-5.5399670465774111</v>
      </c>
      <c r="Y1469">
        <f t="shared" si="528"/>
        <v>-34.644158751384076</v>
      </c>
    </row>
    <row r="1470" spans="1:25" x14ac:dyDescent="0.25">
      <c r="A1470">
        <v>1464</v>
      </c>
      <c r="B1470">
        <f t="shared" si="506"/>
        <v>30</v>
      </c>
      <c r="C1470">
        <f t="shared" si="507"/>
        <v>15</v>
      </c>
      <c r="D1470">
        <f>IF(C1470=1,#N/A,VLOOKUP(B1470,Potentiel!$C$4:$BB$54,xy!C1470))</f>
        <v>-99.651464451728813</v>
      </c>
      <c r="E1470">
        <f t="shared" si="508"/>
        <v>15.000000999999999</v>
      </c>
      <c r="F1470">
        <f t="shared" si="509"/>
        <v>9.9999999999999995E-7</v>
      </c>
      <c r="G1470">
        <f t="shared" si="510"/>
        <v>-99.651464451728813</v>
      </c>
      <c r="H1470">
        <f t="shared" si="511"/>
        <v>-1.5707963167599213</v>
      </c>
      <c r="I1470">
        <f t="shared" si="512"/>
        <v>-1.5707963167599213</v>
      </c>
      <c r="J1470">
        <f t="shared" si="513"/>
        <v>99.651464451728827</v>
      </c>
      <c r="K1470">
        <f t="shared" si="514"/>
        <v>15.000000999999999</v>
      </c>
      <c r="L1470">
        <f t="shared" si="515"/>
        <v>-64.05472587064547</v>
      </c>
      <c r="M1470">
        <f t="shared" si="516"/>
        <v>-76.337451234702854</v>
      </c>
      <c r="N1470">
        <f t="shared" si="517"/>
        <v>-1.3767722923541328</v>
      </c>
      <c r="O1470">
        <f t="shared" si="518"/>
        <v>-1.3767722923541328</v>
      </c>
      <c r="P1470">
        <f t="shared" si="519"/>
        <v>77.797213902624023</v>
      </c>
      <c r="Q1470">
        <f t="shared" si="520"/>
        <v>0.1585363536425039</v>
      </c>
      <c r="R1470">
        <f t="shared" si="521"/>
        <v>-64.05472587064547</v>
      </c>
      <c r="S1470">
        <f t="shared" si="522"/>
        <v>-55.037641894841535</v>
      </c>
      <c r="T1470">
        <f t="shared" si="523"/>
        <v>-2.4750091078170528E-3</v>
      </c>
      <c r="U1470">
        <f t="shared" si="524"/>
        <v>3.1391176444819759</v>
      </c>
      <c r="V1470">
        <f t="shared" si="525"/>
        <v>64.054922060205215</v>
      </c>
      <c r="W1470">
        <f t="shared" si="526"/>
        <v>-61.529655881961872</v>
      </c>
      <c r="X1470">
        <f t="shared" si="527"/>
        <v>-6.2466161525902102</v>
      </c>
      <c r="Y1470">
        <f t="shared" si="528"/>
        <v>-55.037641894841535</v>
      </c>
    </row>
    <row r="1471" spans="1:25" x14ac:dyDescent="0.25">
      <c r="A1471">
        <v>1465</v>
      </c>
      <c r="B1471">
        <f t="shared" si="506"/>
        <v>30</v>
      </c>
      <c r="C1471">
        <f t="shared" si="507"/>
        <v>16</v>
      </c>
      <c r="D1471">
        <f>IF(C1471=1,#N/A,VLOOKUP(B1471,Potentiel!$C$4:$BB$54,xy!C1471))</f>
        <v>-198.16507965885808</v>
      </c>
      <c r="E1471">
        <f t="shared" si="508"/>
        <v>15.000000999999999</v>
      </c>
      <c r="F1471">
        <f t="shared" si="509"/>
        <v>1.0000009999999999</v>
      </c>
      <c r="G1471">
        <f t="shared" si="510"/>
        <v>-198.16507965885808</v>
      </c>
      <c r="H1471">
        <f t="shared" si="511"/>
        <v>-1.5657500668107864</v>
      </c>
      <c r="I1471">
        <f t="shared" si="512"/>
        <v>-1.5657500668107864</v>
      </c>
      <c r="J1471">
        <f t="shared" si="513"/>
        <v>198.16760279672752</v>
      </c>
      <c r="K1471">
        <f t="shared" si="514"/>
        <v>15.000000999999999</v>
      </c>
      <c r="L1471">
        <f t="shared" si="515"/>
        <v>-126.61201266809658</v>
      </c>
      <c r="M1471">
        <f t="shared" si="516"/>
        <v>-152.44604634537203</v>
      </c>
      <c r="N1471">
        <f t="shared" si="517"/>
        <v>-1.4727165649205782</v>
      </c>
      <c r="O1471">
        <f t="shared" si="518"/>
        <v>-1.4727165649205782</v>
      </c>
      <c r="P1471">
        <f t="shared" si="519"/>
        <v>153.18223485879594</v>
      </c>
      <c r="Q1471">
        <f t="shared" si="520"/>
        <v>-14.363668218944492</v>
      </c>
      <c r="R1471">
        <f t="shared" si="521"/>
        <v>-126.61201266809658</v>
      </c>
      <c r="S1471">
        <f t="shared" si="522"/>
        <v>-114.80585457855742</v>
      </c>
      <c r="T1471">
        <f t="shared" si="523"/>
        <v>0.11296336699185931</v>
      </c>
      <c r="U1471">
        <f t="shared" si="524"/>
        <v>3.2545560205816524</v>
      </c>
      <c r="V1471">
        <f t="shared" si="525"/>
        <v>127.42416064691251</v>
      </c>
      <c r="W1471">
        <f t="shared" si="526"/>
        <v>-125.66644155120096</v>
      </c>
      <c r="X1471">
        <f t="shared" si="527"/>
        <v>-8.8734050515717229</v>
      </c>
      <c r="Y1471">
        <f t="shared" si="528"/>
        <v>-114.80585457855742</v>
      </c>
    </row>
    <row r="1472" spans="1:25" x14ac:dyDescent="0.25">
      <c r="A1472">
        <v>1466</v>
      </c>
      <c r="B1472">
        <f t="shared" si="506"/>
        <v>30</v>
      </c>
      <c r="C1472">
        <f t="shared" si="507"/>
        <v>17</v>
      </c>
      <c r="D1472">
        <f>IF(C1472=1,#N/A,VLOOKUP(B1472,Potentiel!$C$4:$BB$54,xy!C1472))</f>
        <v>-240.15998717594195</v>
      </c>
      <c r="E1472">
        <f t="shared" si="508"/>
        <v>15.000000999999999</v>
      </c>
      <c r="F1472">
        <f t="shared" si="509"/>
        <v>2.0000010000000001</v>
      </c>
      <c r="G1472">
        <f t="shared" si="510"/>
        <v>-240.15998717594195</v>
      </c>
      <c r="H1472">
        <f t="shared" si="511"/>
        <v>-1.56246873321556</v>
      </c>
      <c r="I1472">
        <f t="shared" si="512"/>
        <v>-1.56246873321556</v>
      </c>
      <c r="J1472">
        <f t="shared" si="513"/>
        <v>240.16831482181118</v>
      </c>
      <c r="K1472">
        <f t="shared" si="514"/>
        <v>15.000000999999999</v>
      </c>
      <c r="L1472">
        <f t="shared" si="515"/>
        <v>-152.83977444689125</v>
      </c>
      <c r="M1472">
        <f t="shared" si="516"/>
        <v>-185.25879949781609</v>
      </c>
      <c r="N1472">
        <f t="shared" si="517"/>
        <v>-1.4900047507189007</v>
      </c>
      <c r="O1472">
        <f t="shared" si="518"/>
        <v>-1.4900047507189007</v>
      </c>
      <c r="P1472">
        <f t="shared" si="519"/>
        <v>185.8650661672925</v>
      </c>
      <c r="Q1472">
        <f t="shared" si="520"/>
        <v>-20.624636683500885</v>
      </c>
      <c r="R1472">
        <f t="shared" si="521"/>
        <v>-152.83977444689125</v>
      </c>
      <c r="S1472">
        <f t="shared" si="522"/>
        <v>-140.5737669451151</v>
      </c>
      <c r="T1472">
        <f t="shared" si="523"/>
        <v>0.13413261282116598</v>
      </c>
      <c r="U1472">
        <f t="shared" si="524"/>
        <v>3.2757252664109591</v>
      </c>
      <c r="V1472">
        <f t="shared" si="525"/>
        <v>154.22507024249657</v>
      </c>
      <c r="W1472">
        <f t="shared" si="526"/>
        <v>-152.60394111177527</v>
      </c>
      <c r="X1472">
        <f t="shared" si="527"/>
        <v>-9.84214244457117</v>
      </c>
      <c r="Y1472">
        <f t="shared" si="528"/>
        <v>-140.5737669451151</v>
      </c>
    </row>
    <row r="1473" spans="1:25" x14ac:dyDescent="0.25">
      <c r="A1473">
        <v>1467</v>
      </c>
      <c r="B1473">
        <f t="shared" si="506"/>
        <v>30</v>
      </c>
      <c r="C1473">
        <f t="shared" si="507"/>
        <v>18</v>
      </c>
      <c r="D1473">
        <f>IF(C1473=1,#N/A,VLOOKUP(B1473,Potentiel!$C$4:$BB$54,xy!C1473))</f>
        <v>-202.17512387810572</v>
      </c>
      <c r="E1473">
        <f t="shared" si="508"/>
        <v>15.000000999999999</v>
      </c>
      <c r="F1473">
        <f t="shared" si="509"/>
        <v>3.0000010000000001</v>
      </c>
      <c r="G1473">
        <f t="shared" si="510"/>
        <v>-202.17512387810572</v>
      </c>
      <c r="H1473">
        <f t="shared" si="511"/>
        <v>-1.5559587899770377</v>
      </c>
      <c r="I1473">
        <f t="shared" si="512"/>
        <v>-1.5559587899770377</v>
      </c>
      <c r="J1473">
        <f t="shared" si="513"/>
        <v>202.1973805990755</v>
      </c>
      <c r="K1473">
        <f t="shared" si="514"/>
        <v>15.000000999999999</v>
      </c>
      <c r="L1473">
        <f t="shared" si="515"/>
        <v>-127.65753052028617</v>
      </c>
      <c r="M1473">
        <f t="shared" si="516"/>
        <v>-156.80349365556114</v>
      </c>
      <c r="N1473">
        <f t="shared" si="517"/>
        <v>-1.4754253948444591</v>
      </c>
      <c r="O1473">
        <f t="shared" si="518"/>
        <v>-1.4754253948444591</v>
      </c>
      <c r="P1473">
        <f t="shared" si="519"/>
        <v>157.51931834727321</v>
      </c>
      <c r="Q1473">
        <f t="shared" si="520"/>
        <v>-15.195108362607915</v>
      </c>
      <c r="R1473">
        <f t="shared" si="521"/>
        <v>-127.65753052028617</v>
      </c>
      <c r="S1473">
        <f t="shared" si="522"/>
        <v>-118.22776556265545</v>
      </c>
      <c r="T1473">
        <f t="shared" si="523"/>
        <v>0.11847283735589359</v>
      </c>
      <c r="U1473">
        <f t="shared" si="524"/>
        <v>3.2600654909456868</v>
      </c>
      <c r="V1473">
        <f t="shared" si="525"/>
        <v>128.55868860831302</v>
      </c>
      <c r="W1473">
        <f t="shared" si="526"/>
        <v>-126.90063377764999</v>
      </c>
      <c r="X1473">
        <f t="shared" si="527"/>
        <v>-8.4645668225060806</v>
      </c>
      <c r="Y1473">
        <f t="shared" si="528"/>
        <v>-118.22776556265545</v>
      </c>
    </row>
    <row r="1474" spans="1:25" x14ac:dyDescent="0.25">
      <c r="A1474">
        <v>1468</v>
      </c>
      <c r="B1474">
        <f t="shared" si="506"/>
        <v>30</v>
      </c>
      <c r="C1474">
        <f t="shared" si="507"/>
        <v>19</v>
      </c>
      <c r="D1474">
        <f>IF(C1474=1,#N/A,VLOOKUP(B1474,Potentiel!$C$4:$BB$54,xy!C1474))</f>
        <v>-100.67195012862159</v>
      </c>
      <c r="E1474">
        <f t="shared" si="508"/>
        <v>15.000000999999999</v>
      </c>
      <c r="F1474">
        <f t="shared" si="509"/>
        <v>4.0000010000000001</v>
      </c>
      <c r="G1474">
        <f t="shared" si="510"/>
        <v>-100.67195012862159</v>
      </c>
      <c r="H1474">
        <f t="shared" si="511"/>
        <v>-1.5310841921330374</v>
      </c>
      <c r="I1474">
        <f t="shared" si="512"/>
        <v>-1.5310841921330374</v>
      </c>
      <c r="J1474">
        <f t="shared" si="513"/>
        <v>100.75138485747813</v>
      </c>
      <c r="K1474">
        <f t="shared" si="514"/>
        <v>15.000000999999999</v>
      </c>
      <c r="L1474">
        <f t="shared" si="515"/>
        <v>-61.646503647138807</v>
      </c>
      <c r="M1474">
        <f t="shared" si="516"/>
        <v>-79.690339055515224</v>
      </c>
      <c r="N1474">
        <f t="shared" si="517"/>
        <v>-1.3847446141403907</v>
      </c>
      <c r="O1474">
        <f t="shared" si="518"/>
        <v>-1.3847446141403907</v>
      </c>
      <c r="P1474">
        <f t="shared" si="519"/>
        <v>81.089766116218243</v>
      </c>
      <c r="Q1474">
        <f t="shared" si="520"/>
        <v>-0.48122480305696214</v>
      </c>
      <c r="R1474">
        <f t="shared" si="521"/>
        <v>-61.646503647138807</v>
      </c>
      <c r="S1474">
        <f t="shared" si="522"/>
        <v>-57.670670557209569</v>
      </c>
      <c r="T1474">
        <f t="shared" si="523"/>
        <v>7.8060392753878166E-3</v>
      </c>
      <c r="U1474">
        <f t="shared" si="524"/>
        <v>3.1493986928651809</v>
      </c>
      <c r="V1474">
        <f t="shared" si="525"/>
        <v>61.648381886532718</v>
      </c>
      <c r="W1474">
        <f t="shared" si="526"/>
        <v>-59.391066176784591</v>
      </c>
      <c r="X1474">
        <f t="shared" si="527"/>
        <v>-5.2235970322769596</v>
      </c>
      <c r="Y1474">
        <f t="shared" si="528"/>
        <v>-57.670670557209569</v>
      </c>
    </row>
    <row r="1475" spans="1:25" x14ac:dyDescent="0.25">
      <c r="A1475">
        <v>1469</v>
      </c>
      <c r="B1475">
        <f t="shared" si="506"/>
        <v>30</v>
      </c>
      <c r="C1475">
        <f t="shared" si="507"/>
        <v>20</v>
      </c>
      <c r="D1475">
        <f>IF(C1475=1,#N/A,VLOOKUP(B1475,Potentiel!$C$4:$BB$54,xy!C1475))</f>
        <v>-67.065683548818896</v>
      </c>
      <c r="E1475">
        <f t="shared" si="508"/>
        <v>15.000000999999999</v>
      </c>
      <c r="F1475">
        <f t="shared" si="509"/>
        <v>5.0000010000000001</v>
      </c>
      <c r="G1475">
        <f t="shared" si="510"/>
        <v>-67.065683548818896</v>
      </c>
      <c r="H1475">
        <f t="shared" si="511"/>
        <v>-1.4963802062616938</v>
      </c>
      <c r="I1475">
        <f t="shared" si="512"/>
        <v>-1.4963802062616938</v>
      </c>
      <c r="J1475">
        <f t="shared" si="513"/>
        <v>67.251809788810277</v>
      </c>
      <c r="K1475">
        <f t="shared" si="514"/>
        <v>15.000000999999999</v>
      </c>
      <c r="L1475">
        <f t="shared" si="515"/>
        <v>-39.27876743869983</v>
      </c>
      <c r="M1475">
        <f t="shared" si="516"/>
        <v>-54.589232897768873</v>
      </c>
      <c r="N1475">
        <f t="shared" si="517"/>
        <v>-1.3026351436321324</v>
      </c>
      <c r="O1475">
        <f t="shared" si="518"/>
        <v>-1.3026351436321324</v>
      </c>
      <c r="P1475">
        <f t="shared" si="519"/>
        <v>56.612581449416815</v>
      </c>
      <c r="Q1475">
        <f t="shared" si="520"/>
        <v>4.3082920457426308</v>
      </c>
      <c r="R1475">
        <f t="shared" si="521"/>
        <v>-39.27876743869983</v>
      </c>
      <c r="S1475">
        <f t="shared" si="522"/>
        <v>-37.958728045970069</v>
      </c>
      <c r="T1475">
        <f t="shared" si="523"/>
        <v>-0.1092482931099337</v>
      </c>
      <c r="U1475">
        <f t="shared" si="524"/>
        <v>3.0323443604798594</v>
      </c>
      <c r="V1475">
        <f t="shared" si="525"/>
        <v>39.514338560260313</v>
      </c>
      <c r="W1475">
        <f t="shared" si="526"/>
        <v>-36.569648374915495</v>
      </c>
      <c r="X1475">
        <f t="shared" si="527"/>
        <v>-3.9744733720337737</v>
      </c>
      <c r="Y1475">
        <f t="shared" si="528"/>
        <v>-37.958728045970069</v>
      </c>
    </row>
    <row r="1476" spans="1:25" x14ac:dyDescent="0.25">
      <c r="A1476">
        <v>1470</v>
      </c>
      <c r="B1476">
        <f t="shared" si="506"/>
        <v>30</v>
      </c>
      <c r="C1476">
        <f t="shared" si="507"/>
        <v>21</v>
      </c>
      <c r="D1476">
        <f>IF(C1476=1,#N/A,VLOOKUP(B1476,Potentiel!$C$4:$BB$54,xy!C1476))</f>
        <v>-50.307536327655278</v>
      </c>
      <c r="E1476">
        <f t="shared" si="508"/>
        <v>15.000000999999999</v>
      </c>
      <c r="F1476">
        <f t="shared" si="509"/>
        <v>6.0000010000000001</v>
      </c>
      <c r="G1476">
        <f t="shared" si="510"/>
        <v>-50.307536327655278</v>
      </c>
      <c r="H1476">
        <f t="shared" si="511"/>
        <v>-1.4520906054510125</v>
      </c>
      <c r="I1476">
        <f t="shared" si="512"/>
        <v>-1.4520906054510125</v>
      </c>
      <c r="J1476">
        <f t="shared" si="513"/>
        <v>50.664072313211818</v>
      </c>
      <c r="K1476">
        <f t="shared" si="514"/>
        <v>15.000000999999999</v>
      </c>
      <c r="L1476">
        <f t="shared" si="515"/>
        <v>-27.740793600513964</v>
      </c>
      <c r="M1476">
        <f t="shared" si="516"/>
        <v>-42.39453495171329</v>
      </c>
      <c r="N1476">
        <f t="shared" si="517"/>
        <v>-1.2307231503338556</v>
      </c>
      <c r="O1476">
        <f t="shared" si="518"/>
        <v>-1.2307231503338556</v>
      </c>
      <c r="P1476">
        <f t="shared" si="519"/>
        <v>44.969952454633983</v>
      </c>
      <c r="Q1476">
        <f t="shared" si="520"/>
        <v>6.6351501097499161</v>
      </c>
      <c r="R1476">
        <f t="shared" si="521"/>
        <v>-27.740793600513964</v>
      </c>
      <c r="S1476">
        <f t="shared" si="522"/>
        <v>-28.382210447744825</v>
      </c>
      <c r="T1476">
        <f t="shared" si="523"/>
        <v>-0.23477314788262404</v>
      </c>
      <c r="U1476">
        <f t="shared" si="524"/>
        <v>2.9068195057071691</v>
      </c>
      <c r="V1476">
        <f t="shared" si="525"/>
        <v>28.523268511256397</v>
      </c>
      <c r="W1476">
        <f t="shared" si="526"/>
        <v>-24.837267071404568</v>
      </c>
      <c r="X1476">
        <f t="shared" si="527"/>
        <v>-3.219611714891474</v>
      </c>
      <c r="Y1476">
        <f t="shared" si="528"/>
        <v>-28.382210447744825</v>
      </c>
    </row>
    <row r="1477" spans="1:25" x14ac:dyDescent="0.25">
      <c r="A1477">
        <v>1471</v>
      </c>
      <c r="B1477">
        <f t="shared" si="506"/>
        <v>30</v>
      </c>
      <c r="C1477">
        <f t="shared" si="507"/>
        <v>22</v>
      </c>
      <c r="D1477">
        <f>IF(C1477=1,#N/A,VLOOKUP(B1477,Potentiel!$C$4:$BB$54,xy!C1477))</f>
        <v>-40.26864160537108</v>
      </c>
      <c r="E1477">
        <f t="shared" si="508"/>
        <v>15.000000999999999</v>
      </c>
      <c r="F1477">
        <f t="shared" si="509"/>
        <v>7.0000010000000001</v>
      </c>
      <c r="G1477">
        <f t="shared" si="510"/>
        <v>-40.26864160537108</v>
      </c>
      <c r="H1477">
        <f t="shared" si="511"/>
        <v>-1.3986836353914247</v>
      </c>
      <c r="I1477">
        <f t="shared" si="512"/>
        <v>-1.3986836353914247</v>
      </c>
      <c r="J1477">
        <f t="shared" si="513"/>
        <v>40.872527579559154</v>
      </c>
      <c r="K1477">
        <f t="shared" si="514"/>
        <v>15.000000999999999</v>
      </c>
      <c r="L1477">
        <f t="shared" si="515"/>
        <v>-20.521872014963108</v>
      </c>
      <c r="M1477">
        <f t="shared" si="516"/>
        <v>-35.347083044337587</v>
      </c>
      <c r="N1477">
        <f t="shared" si="517"/>
        <v>-1.1694651848102529</v>
      </c>
      <c r="O1477">
        <f t="shared" si="518"/>
        <v>-1.1694651848102529</v>
      </c>
      <c r="P1477">
        <f t="shared" si="519"/>
        <v>38.398128987534001</v>
      </c>
      <c r="Q1477">
        <f t="shared" si="520"/>
        <v>7.9798673281607808</v>
      </c>
      <c r="R1477">
        <f t="shared" si="521"/>
        <v>-20.521872014963108</v>
      </c>
      <c r="S1477">
        <f t="shared" si="522"/>
        <v>-22.847834154688766</v>
      </c>
      <c r="T1477">
        <f t="shared" si="523"/>
        <v>-0.37085485824942466</v>
      </c>
      <c r="U1477">
        <f t="shared" si="524"/>
        <v>2.7707377953403682</v>
      </c>
      <c r="V1477">
        <f t="shared" si="525"/>
        <v>22.018753678934097</v>
      </c>
      <c r="W1477">
        <f t="shared" si="526"/>
        <v>-17.527339966827853</v>
      </c>
      <c r="X1477">
        <f t="shared" si="527"/>
        <v>-2.6618682718799449</v>
      </c>
      <c r="Y1477">
        <f t="shared" si="528"/>
        <v>-22.847834154688766</v>
      </c>
    </row>
    <row r="1478" spans="1:25" x14ac:dyDescent="0.25">
      <c r="A1478">
        <v>1472</v>
      </c>
      <c r="B1478">
        <f t="shared" si="506"/>
        <v>30</v>
      </c>
      <c r="C1478">
        <f t="shared" si="507"/>
        <v>23</v>
      </c>
      <c r="D1478">
        <f>IF(C1478=1,#N/A,VLOOKUP(B1478,Potentiel!$C$4:$BB$54,xy!C1478))</f>
        <v>-33.583887763588535</v>
      </c>
      <c r="E1478">
        <f t="shared" si="508"/>
        <v>15.000000999999999</v>
      </c>
      <c r="F1478">
        <f t="shared" si="509"/>
        <v>8.0000009999999993</v>
      </c>
      <c r="G1478">
        <f t="shared" si="510"/>
        <v>-33.583887763588535</v>
      </c>
      <c r="H1478">
        <f t="shared" si="511"/>
        <v>-1.3369450198981019</v>
      </c>
      <c r="I1478">
        <f t="shared" si="512"/>
        <v>-1.3369450198981019</v>
      </c>
      <c r="J1478">
        <f t="shared" si="513"/>
        <v>34.523579381595304</v>
      </c>
      <c r="K1478">
        <f t="shared" si="514"/>
        <v>15.000000999999999</v>
      </c>
      <c r="L1478">
        <f t="shared" si="515"/>
        <v>-15.458950628541825</v>
      </c>
      <c r="M1478">
        <f t="shared" si="516"/>
        <v>-30.869052119908357</v>
      </c>
      <c r="N1478">
        <f t="shared" si="517"/>
        <v>-1.1184731174165732</v>
      </c>
      <c r="O1478">
        <f t="shared" si="518"/>
        <v>-1.1184731174165732</v>
      </c>
      <c r="P1478">
        <f t="shared" si="519"/>
        <v>34.320524599452433</v>
      </c>
      <c r="Q1478">
        <f t="shared" si="520"/>
        <v>8.8343159101162279</v>
      </c>
      <c r="R1478">
        <f t="shared" si="521"/>
        <v>-15.458950628541825</v>
      </c>
      <c r="S1478">
        <f t="shared" si="522"/>
        <v>-19.331228647697561</v>
      </c>
      <c r="T1478">
        <f t="shared" si="523"/>
        <v>-0.51917682730233727</v>
      </c>
      <c r="U1478">
        <f t="shared" si="524"/>
        <v>2.622415826287456</v>
      </c>
      <c r="V1478">
        <f t="shared" si="525"/>
        <v>17.805175992823727</v>
      </c>
      <c r="W1478">
        <f t="shared" si="526"/>
        <v>-12.425029620702372</v>
      </c>
      <c r="X1478">
        <f t="shared" si="527"/>
        <v>-2.2025230153360029</v>
      </c>
      <c r="Y1478">
        <f t="shared" si="528"/>
        <v>-19.331228647697561</v>
      </c>
    </row>
    <row r="1479" spans="1:25" x14ac:dyDescent="0.25">
      <c r="A1479">
        <v>1473</v>
      </c>
      <c r="B1479">
        <f t="shared" si="506"/>
        <v>30</v>
      </c>
      <c r="C1479">
        <f t="shared" si="507"/>
        <v>24</v>
      </c>
      <c r="D1479">
        <f>IF(C1479=1,#N/A,VLOOKUP(B1479,Potentiel!$C$4:$BB$54,xy!C1479))</f>
        <v>-28.813801278297589</v>
      </c>
      <c r="E1479">
        <f t="shared" si="508"/>
        <v>15.000000999999999</v>
      </c>
      <c r="F1479">
        <f t="shared" si="509"/>
        <v>9.0000009999999993</v>
      </c>
      <c r="G1479">
        <f t="shared" si="510"/>
        <v>-28.813801278297589</v>
      </c>
      <c r="H1479">
        <f t="shared" si="511"/>
        <v>-1.2680477974549813</v>
      </c>
      <c r="I1479">
        <f t="shared" si="512"/>
        <v>-1.2680477974549813</v>
      </c>
      <c r="J1479">
        <f t="shared" si="513"/>
        <v>30.186671928273654</v>
      </c>
      <c r="K1479">
        <f t="shared" si="514"/>
        <v>15.000000999999999</v>
      </c>
      <c r="L1479">
        <f t="shared" si="515"/>
        <v>-11.626753695544616</v>
      </c>
      <c r="M1479">
        <f t="shared" si="516"/>
        <v>-27.857741484340835</v>
      </c>
      <c r="N1479">
        <f t="shared" si="517"/>
        <v>-1.0768639001521139</v>
      </c>
      <c r="O1479">
        <f t="shared" si="518"/>
        <v>-1.0768639001521139</v>
      </c>
      <c r="P1479">
        <f t="shared" si="519"/>
        <v>31.639434106955282</v>
      </c>
      <c r="Q1479">
        <f t="shared" si="520"/>
        <v>9.4089010672555684</v>
      </c>
      <c r="R1479">
        <f t="shared" si="521"/>
        <v>-11.626753695544616</v>
      </c>
      <c r="S1479">
        <f t="shared" si="522"/>
        <v>-16.966441145555049</v>
      </c>
      <c r="T1479">
        <f t="shared" si="523"/>
        <v>-0.6803532261451003</v>
      </c>
      <c r="U1479">
        <f t="shared" si="524"/>
        <v>2.4612394274446929</v>
      </c>
      <c r="V1479">
        <f t="shared" si="525"/>
        <v>14.95689876913872</v>
      </c>
      <c r="W1479">
        <f t="shared" si="526"/>
        <v>-8.5829083643142674</v>
      </c>
      <c r="X1479">
        <f t="shared" si="527"/>
        <v>-1.7993470737611106</v>
      </c>
      <c r="Y1479">
        <f t="shared" si="528"/>
        <v>-16.966441145555049</v>
      </c>
    </row>
    <row r="1480" spans="1:25" x14ac:dyDescent="0.25">
      <c r="A1480">
        <v>1474</v>
      </c>
      <c r="B1480">
        <f t="shared" ref="B1480:B1543" si="529">INT(A1480/50)+1</f>
        <v>30</v>
      </c>
      <c r="C1480">
        <f t="shared" ref="C1480:C1543" si="530">MOD(A1480,50)+1</f>
        <v>25</v>
      </c>
      <c r="D1480">
        <f>IF(C1480=1,#N/A,VLOOKUP(B1480,Potentiel!$C$4:$BB$54,xy!C1480))</f>
        <v>-25.239518064279565</v>
      </c>
      <c r="E1480">
        <f t="shared" ref="E1480:E1543" si="531">B1480-$I$2/2+0.000001</f>
        <v>15.000000999999999</v>
      </c>
      <c r="F1480">
        <f t="shared" ref="F1480:F1543" si="532">C1480-$I$2/2+0.000001</f>
        <v>10.000000999999999</v>
      </c>
      <c r="G1480">
        <f t="shared" ref="G1480:G1543" si="533">D1480</f>
        <v>-25.239518064279565</v>
      </c>
      <c r="H1480">
        <f t="shared" ref="H1480:H1543" si="534">ATAN(G1480/F1480)</f>
        <v>-1.1935665386239316</v>
      </c>
      <c r="I1480">
        <f t="shared" ref="I1480:I1543" si="535">IF(F1480&gt;0,H1480,PI()+H1480)</f>
        <v>-1.1935665386239316</v>
      </c>
      <c r="J1480">
        <f t="shared" ref="J1480:J1543" si="536">SQRT(F1480^2+G1480^2)</f>
        <v>27.148357079519482</v>
      </c>
      <c r="K1480">
        <f t="shared" ref="K1480:K1543" si="537">E1480</f>
        <v>15.000000999999999</v>
      </c>
      <c r="L1480">
        <f t="shared" ref="L1480:L1543" si="538">J1480*COS(I1480+$C$2)</f>
        <v>-8.5632042889442666</v>
      </c>
      <c r="M1480">
        <f t="shared" ref="M1480:M1543" si="539">J1480*SIN(I1480+$C$2)</f>
        <v>-25.762469299795431</v>
      </c>
      <c r="N1480">
        <f t="shared" ref="N1480:N1543" si="540">ATAN(M1480/K1480)</f>
        <v>-1.0435362531562336</v>
      </c>
      <c r="O1480">
        <f t="shared" ref="O1480:O1543" si="541">IF(K1480&gt;0,N1480,PI()+N1480)</f>
        <v>-1.0435362531562336</v>
      </c>
      <c r="P1480">
        <f t="shared" ref="P1480:P1543" si="542">SQRT(K1480^2+M1480^2)</f>
        <v>29.811153188410927</v>
      </c>
      <c r="Q1480">
        <f t="shared" ref="Q1480:Q1543" si="543">P1480*COS(O1480+$C$3)</f>
        <v>9.8086978478290945</v>
      </c>
      <c r="R1480">
        <f t="shared" ref="R1480:R1543" si="544">L1480</f>
        <v>-8.5632042889442666</v>
      </c>
      <c r="S1480">
        <f t="shared" ref="S1480:S1543" si="545">$R$3*(P1480*SIN(O1480+$C$3)+$P$2-15)</f>
        <v>-15.321020239097814</v>
      </c>
      <c r="T1480">
        <f t="shared" ref="T1480:T1543" si="546">ATAN(Q1480/R1480)</f>
        <v>-0.85308798240388062</v>
      </c>
      <c r="U1480">
        <f t="shared" ref="U1480:U1543" si="547">IF(R1480&gt;0,T1480,PI()+T1480)</f>
        <v>2.2885046711859127</v>
      </c>
      <c r="V1480">
        <f t="shared" ref="V1480:V1543" si="548">SQRT(Q1480^2+R1480^2)</f>
        <v>13.020715078834979</v>
      </c>
      <c r="W1480">
        <f t="shared" ref="W1480:W1543" si="549">V1480*SIN(U1480+$C$4)</f>
        <v>-5.5278367386733498</v>
      </c>
      <c r="X1480">
        <f t="shared" ref="X1480:X1543" si="550">$R$3*(V1480*COS(U1480+$C$4)+$O$2-15)</f>
        <v>-1.4312516125408934</v>
      </c>
      <c r="Y1480">
        <f t="shared" ref="Y1480:Y1543" si="551">S1480</f>
        <v>-15.321020239097814</v>
      </c>
    </row>
    <row r="1481" spans="1:25" x14ac:dyDescent="0.25">
      <c r="A1481">
        <v>1475</v>
      </c>
      <c r="B1481">
        <f t="shared" si="529"/>
        <v>30</v>
      </c>
      <c r="C1481">
        <f t="shared" si="530"/>
        <v>26</v>
      </c>
      <c r="D1481">
        <f>IF(C1481=1,#N/A,VLOOKUP(B1481,Potentiel!$C$4:$BB$54,xy!C1481))</f>
        <v>-22.461993417008799</v>
      </c>
      <c r="E1481">
        <f t="shared" si="531"/>
        <v>15.000000999999999</v>
      </c>
      <c r="F1481">
        <f t="shared" si="532"/>
        <v>11.000000999999999</v>
      </c>
      <c r="G1481">
        <f t="shared" si="533"/>
        <v>-22.461993417008799</v>
      </c>
      <c r="H1481">
        <f t="shared" si="534"/>
        <v>-1.1154095898416689</v>
      </c>
      <c r="I1481">
        <f t="shared" si="535"/>
        <v>-1.1154095898416689</v>
      </c>
      <c r="J1481">
        <f t="shared" si="536"/>
        <v>25.010821063406688</v>
      </c>
      <c r="K1481">
        <f t="shared" si="537"/>
        <v>15.000000999999999</v>
      </c>
      <c r="L1481">
        <f t="shared" si="538"/>
        <v>-6.0118014169606679</v>
      </c>
      <c r="M1481">
        <f t="shared" si="539"/>
        <v>-24.2775495878142</v>
      </c>
      <c r="N1481">
        <f t="shared" si="540"/>
        <v>-1.0173516269243641</v>
      </c>
      <c r="O1481">
        <f t="shared" si="541"/>
        <v>-1.0173516269243641</v>
      </c>
      <c r="P1481">
        <f t="shared" si="542"/>
        <v>28.537684629079113</v>
      </c>
      <c r="Q1481">
        <f t="shared" si="543"/>
        <v>10.092033886287064</v>
      </c>
      <c r="R1481">
        <f t="shared" si="544"/>
        <v>-6.0118014169606679</v>
      </c>
      <c r="S1481">
        <f t="shared" si="545"/>
        <v>-14.154910195483371</v>
      </c>
      <c r="T1481">
        <f t="shared" si="546"/>
        <v>-1.0335462845702534</v>
      </c>
      <c r="U1481">
        <f t="shared" si="547"/>
        <v>2.1080463690195397</v>
      </c>
      <c r="V1481">
        <f t="shared" si="548"/>
        <v>11.746952976790904</v>
      </c>
      <c r="W1481">
        <f t="shared" si="549"/>
        <v>-2.9971728904802788</v>
      </c>
      <c r="X1481">
        <f t="shared" si="550"/>
        <v>-1.0865301242137719</v>
      </c>
      <c r="Y1481">
        <f t="shared" si="551"/>
        <v>-14.154910195483371</v>
      </c>
    </row>
    <row r="1482" spans="1:25" x14ac:dyDescent="0.25">
      <c r="A1482">
        <v>1476</v>
      </c>
      <c r="B1482">
        <f t="shared" si="529"/>
        <v>30</v>
      </c>
      <c r="C1482">
        <f t="shared" si="530"/>
        <v>27</v>
      </c>
      <c r="D1482">
        <f>IF(C1482=1,#N/A,VLOOKUP(B1482,Potentiel!$C$4:$BB$54,xy!C1482))</f>
        <v>-20.241924143431373</v>
      </c>
      <c r="E1482">
        <f t="shared" si="531"/>
        <v>15.000000999999999</v>
      </c>
      <c r="F1482">
        <f t="shared" si="532"/>
        <v>12.000000999999999</v>
      </c>
      <c r="G1482">
        <f t="shared" si="533"/>
        <v>-20.241924143431373</v>
      </c>
      <c r="H1482">
        <f t="shared" si="534"/>
        <v>-1.0356662562457608</v>
      </c>
      <c r="I1482">
        <f t="shared" si="535"/>
        <v>-1.0356662562457608</v>
      </c>
      <c r="J1482">
        <f t="shared" si="536"/>
        <v>23.531585518796451</v>
      </c>
      <c r="K1482">
        <f t="shared" si="537"/>
        <v>15.000000999999999</v>
      </c>
      <c r="L1482">
        <f t="shared" si="538"/>
        <v>-3.8187239521403167</v>
      </c>
      <c r="M1482">
        <f t="shared" si="539"/>
        <v>-23.219665467137563</v>
      </c>
      <c r="N1482">
        <f t="shared" si="540"/>
        <v>-0.99723524779632478</v>
      </c>
      <c r="O1482">
        <f t="shared" si="541"/>
        <v>-0.99723524779632478</v>
      </c>
      <c r="P1482">
        <f t="shared" si="542"/>
        <v>27.643315546543644</v>
      </c>
      <c r="Q1482">
        <f t="shared" si="543"/>
        <v>10.293887692578174</v>
      </c>
      <c r="R1482">
        <f t="shared" si="544"/>
        <v>-3.8187239521403167</v>
      </c>
      <c r="S1482">
        <f t="shared" si="545"/>
        <v>-13.324151947648318</v>
      </c>
      <c r="T1482">
        <f t="shared" si="546"/>
        <v>-1.2155634427111808</v>
      </c>
      <c r="U1482">
        <f t="shared" si="547"/>
        <v>1.9260292108786123</v>
      </c>
      <c r="V1482">
        <f t="shared" si="548"/>
        <v>10.979379602239034</v>
      </c>
      <c r="W1482">
        <f t="shared" si="549"/>
        <v>-0.83341307789528163</v>
      </c>
      <c r="X1482">
        <f t="shared" si="550"/>
        <v>-0.75816233114342568</v>
      </c>
      <c r="Y1482">
        <f t="shared" si="551"/>
        <v>-13.324151947648318</v>
      </c>
    </row>
    <row r="1483" spans="1:25" x14ac:dyDescent="0.25">
      <c r="A1483">
        <v>1477</v>
      </c>
      <c r="B1483">
        <f t="shared" si="529"/>
        <v>30</v>
      </c>
      <c r="C1483">
        <f t="shared" si="530"/>
        <v>28</v>
      </c>
      <c r="D1483">
        <f>IF(C1483=1,#N/A,VLOOKUP(B1483,Potentiel!$C$4:$BB$54,xy!C1483))</f>
        <v>-18.427064168577548</v>
      </c>
      <c r="E1483">
        <f t="shared" si="531"/>
        <v>15.000000999999999</v>
      </c>
      <c r="F1483">
        <f t="shared" si="532"/>
        <v>13.000000999999999</v>
      </c>
      <c r="G1483">
        <f t="shared" si="533"/>
        <v>-18.427064168577548</v>
      </c>
      <c r="H1483">
        <f t="shared" si="534"/>
        <v>-0.95639922534505906</v>
      </c>
      <c r="I1483">
        <f t="shared" si="535"/>
        <v>-0.95639922534505906</v>
      </c>
      <c r="J1483">
        <f t="shared" si="536"/>
        <v>22.551202182430885</v>
      </c>
      <c r="K1483">
        <f t="shared" si="537"/>
        <v>15.000000999999999</v>
      </c>
      <c r="L1483">
        <f t="shared" si="538"/>
        <v>-1.8861100038692777</v>
      </c>
      <c r="M1483">
        <f t="shared" si="539"/>
        <v>-22.472189678048281</v>
      </c>
      <c r="N1483">
        <f t="shared" si="540"/>
        <v>-0.98222273581399999</v>
      </c>
      <c r="O1483">
        <f t="shared" si="541"/>
        <v>-0.98222273581399999</v>
      </c>
      <c r="P1483">
        <f t="shared" si="542"/>
        <v>27.018499938489935</v>
      </c>
      <c r="Q1483">
        <f t="shared" si="543"/>
        <v>10.436512796962591</v>
      </c>
      <c r="R1483">
        <f t="shared" si="544"/>
        <v>-1.8861100038692777</v>
      </c>
      <c r="S1483">
        <f t="shared" si="545"/>
        <v>-12.737157904817094</v>
      </c>
      <c r="T1483">
        <f t="shared" si="546"/>
        <v>-1.3920038998503796</v>
      </c>
      <c r="U1483">
        <f t="shared" si="547"/>
        <v>1.7495887537394135</v>
      </c>
      <c r="V1483">
        <f t="shared" si="548"/>
        <v>10.605574492117798</v>
      </c>
      <c r="W1483">
        <f t="shared" si="549"/>
        <v>1.0636474902594319</v>
      </c>
      <c r="X1483">
        <f t="shared" si="550"/>
        <v>-0.44168189210939635</v>
      </c>
      <c r="Y1483">
        <f t="shared" si="551"/>
        <v>-12.737157904817094</v>
      </c>
    </row>
    <row r="1484" spans="1:25" x14ac:dyDescent="0.25">
      <c r="A1484">
        <v>1478</v>
      </c>
      <c r="B1484">
        <f t="shared" si="529"/>
        <v>30</v>
      </c>
      <c r="C1484">
        <f t="shared" si="530"/>
        <v>29</v>
      </c>
      <c r="D1484">
        <f>IF(C1484=1,#N/A,VLOOKUP(B1484,Potentiel!$C$4:$BB$54,xy!C1484))</f>
        <v>-16.915912386297709</v>
      </c>
      <c r="E1484">
        <f t="shared" si="531"/>
        <v>15.000000999999999</v>
      </c>
      <c r="F1484">
        <f t="shared" si="532"/>
        <v>14.000000999999999</v>
      </c>
      <c r="G1484">
        <f t="shared" si="533"/>
        <v>-16.915912386297709</v>
      </c>
      <c r="H1484">
        <f t="shared" si="534"/>
        <v>-0.87943746169133186</v>
      </c>
      <c r="I1484">
        <f t="shared" si="535"/>
        <v>-0.87943746169133186</v>
      </c>
      <c r="J1484">
        <f t="shared" si="536"/>
        <v>21.957871478376525</v>
      </c>
      <c r="K1484">
        <f t="shared" si="537"/>
        <v>15.000000999999999</v>
      </c>
      <c r="L1484">
        <f t="shared" si="538"/>
        <v>-0.14871591874509019</v>
      </c>
      <c r="M1484">
        <f t="shared" si="539"/>
        <v>-21.95736786221001</v>
      </c>
      <c r="N1484">
        <f t="shared" si="540"/>
        <v>-0.97147425845956881</v>
      </c>
      <c r="O1484">
        <f t="shared" si="541"/>
        <v>-0.97147425845956881</v>
      </c>
      <c r="P1484">
        <f t="shared" si="542"/>
        <v>26.591841482612931</v>
      </c>
      <c r="Q1484">
        <f t="shared" si="543"/>
        <v>10.534745430440619</v>
      </c>
      <c r="R1484">
        <f t="shared" si="544"/>
        <v>-0.14871591874509019</v>
      </c>
      <c r="S1484">
        <f t="shared" si="545"/>
        <v>-12.332867433570108</v>
      </c>
      <c r="T1484">
        <f t="shared" si="546"/>
        <v>-1.5566805570181648</v>
      </c>
      <c r="U1484">
        <f t="shared" si="547"/>
        <v>1.5849120965716283</v>
      </c>
      <c r="V1484">
        <f t="shared" si="548"/>
        <v>10.535795067705033</v>
      </c>
      <c r="W1484">
        <f t="shared" si="549"/>
        <v>2.7608144583859353</v>
      </c>
      <c r="X1484">
        <f t="shared" si="550"/>
        <v>-0.1341111370836785</v>
      </c>
      <c r="Y1484">
        <f t="shared" si="551"/>
        <v>-12.332867433570108</v>
      </c>
    </row>
    <row r="1485" spans="1:25" x14ac:dyDescent="0.25">
      <c r="A1485">
        <v>1479</v>
      </c>
      <c r="B1485">
        <f t="shared" si="529"/>
        <v>30</v>
      </c>
      <c r="C1485">
        <f t="shared" si="530"/>
        <v>30</v>
      </c>
      <c r="D1485">
        <f>IF(C1485=1,#N/A,VLOOKUP(B1485,Potentiel!$C$4:$BB$54,xy!C1485))</f>
        <v>-15.638173586674979</v>
      </c>
      <c r="E1485">
        <f t="shared" si="531"/>
        <v>15.000000999999999</v>
      </c>
      <c r="F1485">
        <f t="shared" si="532"/>
        <v>15.000000999999999</v>
      </c>
      <c r="G1485">
        <f t="shared" si="533"/>
        <v>-15.638173586674979</v>
      </c>
      <c r="H1485">
        <f t="shared" si="534"/>
        <v>-0.80622447980138656</v>
      </c>
      <c r="I1485">
        <f t="shared" si="535"/>
        <v>-0.80622447980138656</v>
      </c>
      <c r="J1485">
        <f t="shared" si="536"/>
        <v>21.669160185087467</v>
      </c>
      <c r="K1485">
        <f t="shared" si="537"/>
        <v>15.000000999999999</v>
      </c>
      <c r="L1485">
        <f t="shared" si="538"/>
        <v>1.438643193187128</v>
      </c>
      <c r="M1485">
        <f t="shared" si="539"/>
        <v>-21.621350764688042</v>
      </c>
      <c r="N1485">
        <f t="shared" si="540"/>
        <v>-0.96427142292315771</v>
      </c>
      <c r="O1485">
        <f t="shared" si="541"/>
        <v>-0.96427142292315771</v>
      </c>
      <c r="P1485">
        <f t="shared" si="542"/>
        <v>26.315068665874257</v>
      </c>
      <c r="Q1485">
        <f t="shared" si="543"/>
        <v>10.598860515248127</v>
      </c>
      <c r="R1485">
        <f t="shared" si="544"/>
        <v>1.438643193187128</v>
      </c>
      <c r="S1485">
        <f t="shared" si="545"/>
        <v>-12.068992619945512</v>
      </c>
      <c r="T1485">
        <f t="shared" si="546"/>
        <v>1.4358851892810431</v>
      </c>
      <c r="U1485">
        <f t="shared" si="547"/>
        <v>1.4358851892810431</v>
      </c>
      <c r="V1485">
        <f t="shared" si="548"/>
        <v>10.696052470841261</v>
      </c>
      <c r="W1485">
        <f t="shared" si="549"/>
        <v>4.3043544828293694</v>
      </c>
      <c r="X1485">
        <f t="shared" si="550"/>
        <v>0.16661213746650105</v>
      </c>
      <c r="Y1485">
        <f t="shared" si="551"/>
        <v>-12.068992619945512</v>
      </c>
    </row>
    <row r="1486" spans="1:25" x14ac:dyDescent="0.25">
      <c r="A1486">
        <v>1480</v>
      </c>
      <c r="B1486">
        <f t="shared" si="529"/>
        <v>30</v>
      </c>
      <c r="C1486">
        <f t="shared" si="530"/>
        <v>31</v>
      </c>
      <c r="D1486">
        <f>IF(C1486=1,#N/A,VLOOKUP(B1486,Potentiel!$C$4:$BB$54,xy!C1486))</f>
        <v>-14.543601119680039</v>
      </c>
      <c r="E1486">
        <f t="shared" si="531"/>
        <v>15.000000999999999</v>
      </c>
      <c r="F1486">
        <f t="shared" si="532"/>
        <v>16.000001000000001</v>
      </c>
      <c r="G1486">
        <f t="shared" si="533"/>
        <v>-14.543601119680039</v>
      </c>
      <c r="H1486">
        <f t="shared" si="534"/>
        <v>-0.73775160213167823</v>
      </c>
      <c r="I1486">
        <f t="shared" si="535"/>
        <v>-0.73775160213167823</v>
      </c>
      <c r="J1486">
        <f t="shared" si="536"/>
        <v>21.622126757753492</v>
      </c>
      <c r="K1486">
        <f t="shared" si="537"/>
        <v>15.000000999999999</v>
      </c>
      <c r="L1486">
        <f t="shared" si="538"/>
        <v>2.9082652559944844</v>
      </c>
      <c r="M1486">
        <f t="shared" si="539"/>
        <v>-21.42564721844208</v>
      </c>
      <c r="N1486">
        <f t="shared" si="540"/>
        <v>-0.96000621501256489</v>
      </c>
      <c r="O1486">
        <f t="shared" si="541"/>
        <v>-0.96000621501256489</v>
      </c>
      <c r="P1486">
        <f t="shared" si="542"/>
        <v>26.154509911851452</v>
      </c>
      <c r="Q1486">
        <f t="shared" si="543"/>
        <v>10.636202512298949</v>
      </c>
      <c r="R1486">
        <f t="shared" si="544"/>
        <v>2.9082652559944844</v>
      </c>
      <c r="S1486">
        <f t="shared" si="545"/>
        <v>-11.915306283231795</v>
      </c>
      <c r="T1486">
        <f t="shared" si="546"/>
        <v>1.3038895823856624</v>
      </c>
      <c r="U1486">
        <f t="shared" si="547"/>
        <v>1.3038895823856624</v>
      </c>
      <c r="V1486">
        <f t="shared" si="548"/>
        <v>11.026640951888256</v>
      </c>
      <c r="W1486">
        <f t="shared" si="549"/>
        <v>5.7273387286399515</v>
      </c>
      <c r="X1486">
        <f t="shared" si="550"/>
        <v>0.46196198388869619</v>
      </c>
      <c r="Y1486">
        <f t="shared" si="551"/>
        <v>-11.915306283231795</v>
      </c>
    </row>
    <row r="1487" spans="1:25" x14ac:dyDescent="0.25">
      <c r="A1487">
        <v>1481</v>
      </c>
      <c r="B1487">
        <f t="shared" si="529"/>
        <v>30</v>
      </c>
      <c r="C1487">
        <f t="shared" si="530"/>
        <v>32</v>
      </c>
      <c r="D1487">
        <f>IF(C1487=1,#N/A,VLOOKUP(B1487,Potentiel!$C$4:$BB$54,xy!C1487))</f>
        <v>-13.595308548346047</v>
      </c>
      <c r="E1487">
        <f t="shared" si="531"/>
        <v>15.000000999999999</v>
      </c>
      <c r="F1487">
        <f t="shared" si="532"/>
        <v>17.000001000000001</v>
      </c>
      <c r="G1487">
        <f t="shared" si="533"/>
        <v>-13.595308548346047</v>
      </c>
      <c r="H1487">
        <f t="shared" si="534"/>
        <v>-0.67457261786236922</v>
      </c>
      <c r="I1487">
        <f t="shared" si="535"/>
        <v>-0.67457261786236922</v>
      </c>
      <c r="J1487">
        <f t="shared" si="536"/>
        <v>21.767692769899437</v>
      </c>
      <c r="K1487">
        <f t="shared" si="537"/>
        <v>15.000000999999999</v>
      </c>
      <c r="L1487">
        <f t="shared" si="538"/>
        <v>4.2838604143247379</v>
      </c>
      <c r="M1487">
        <f t="shared" si="539"/>
        <v>-21.342000573407208</v>
      </c>
      <c r="N1487">
        <f t="shared" si="540"/>
        <v>-0.95816719919277105</v>
      </c>
      <c r="O1487">
        <f t="shared" si="541"/>
        <v>-0.95816719919277105</v>
      </c>
      <c r="P1487">
        <f t="shared" si="542"/>
        <v>26.086031098565275</v>
      </c>
      <c r="Q1487">
        <f t="shared" si="543"/>
        <v>10.652163044604672</v>
      </c>
      <c r="R1487">
        <f t="shared" si="544"/>
        <v>4.2838604143247379</v>
      </c>
      <c r="S1487">
        <f t="shared" si="545"/>
        <v>-11.84961842677545</v>
      </c>
      <c r="T1487">
        <f t="shared" si="546"/>
        <v>1.1884303577008279</v>
      </c>
      <c r="U1487">
        <f t="shared" si="547"/>
        <v>1.1884303577008279</v>
      </c>
      <c r="V1487">
        <f t="shared" si="548"/>
        <v>11.481290762726113</v>
      </c>
      <c r="W1487">
        <f t="shared" si="549"/>
        <v>7.0540449823832123</v>
      </c>
      <c r="X1487">
        <f t="shared" si="550"/>
        <v>0.75302051490033084</v>
      </c>
      <c r="Y1487">
        <f t="shared" si="551"/>
        <v>-11.84961842677545</v>
      </c>
    </row>
    <row r="1488" spans="1:25" x14ac:dyDescent="0.25">
      <c r="A1488">
        <v>1482</v>
      </c>
      <c r="B1488">
        <f t="shared" si="529"/>
        <v>30</v>
      </c>
      <c r="C1488">
        <f t="shared" si="530"/>
        <v>33</v>
      </c>
      <c r="D1488">
        <f>IF(C1488=1,#N/A,VLOOKUP(B1488,Potentiel!$C$4:$BB$54,xy!C1488))</f>
        <v>-12.765595169315811</v>
      </c>
      <c r="E1488">
        <f t="shared" si="531"/>
        <v>15.000000999999999</v>
      </c>
      <c r="F1488">
        <f t="shared" si="532"/>
        <v>18.000001000000001</v>
      </c>
      <c r="G1488">
        <f t="shared" si="533"/>
        <v>-12.765595169315811</v>
      </c>
      <c r="H1488">
        <f t="shared" si="534"/>
        <v>-0.6168736065643885</v>
      </c>
      <c r="I1488">
        <f t="shared" si="535"/>
        <v>-0.6168736065643885</v>
      </c>
      <c r="J1488">
        <f t="shared" si="536"/>
        <v>22.067180518291416</v>
      </c>
      <c r="K1488">
        <f t="shared" si="537"/>
        <v>15.000000999999999</v>
      </c>
      <c r="L1488">
        <f t="shared" si="538"/>
        <v>5.5832343370755035</v>
      </c>
      <c r="M1488">
        <f t="shared" si="539"/>
        <v>-21.349190859706162</v>
      </c>
      <c r="N1488">
        <f t="shared" si="540"/>
        <v>-0.95832566060629043</v>
      </c>
      <c r="O1488">
        <f t="shared" si="541"/>
        <v>-0.95832566060629043</v>
      </c>
      <c r="P1488">
        <f t="shared" si="542"/>
        <v>26.091914080116126</v>
      </c>
      <c r="Q1488">
        <f t="shared" si="543"/>
        <v>10.650791073299494</v>
      </c>
      <c r="R1488">
        <f t="shared" si="544"/>
        <v>5.5832343370755035</v>
      </c>
      <c r="S1488">
        <f t="shared" si="545"/>
        <v>-11.855264971165713</v>
      </c>
      <c r="T1488">
        <f t="shared" si="546"/>
        <v>1.0879700719579151</v>
      </c>
      <c r="U1488">
        <f t="shared" si="547"/>
        <v>1.0879700719579151</v>
      </c>
      <c r="V1488">
        <f t="shared" si="548"/>
        <v>12.025466982607167</v>
      </c>
      <c r="W1488">
        <f t="shared" si="549"/>
        <v>8.3027051964818259</v>
      </c>
      <c r="X1488">
        <f t="shared" si="550"/>
        <v>1.0406003674988711</v>
      </c>
      <c r="Y1488">
        <f t="shared" si="551"/>
        <v>-11.855264971165713</v>
      </c>
    </row>
    <row r="1489" spans="1:25" x14ac:dyDescent="0.25">
      <c r="A1489">
        <v>1483</v>
      </c>
      <c r="B1489">
        <f t="shared" si="529"/>
        <v>30</v>
      </c>
      <c r="C1489">
        <f t="shared" si="530"/>
        <v>34</v>
      </c>
      <c r="D1489">
        <f>IF(C1489=1,#N/A,VLOOKUP(B1489,Potentiel!$C$4:$BB$54,xy!C1489))</f>
        <v>-12.033250599801653</v>
      </c>
      <c r="E1489">
        <f t="shared" si="531"/>
        <v>15.000000999999999</v>
      </c>
      <c r="F1489">
        <f t="shared" si="532"/>
        <v>19.000001000000001</v>
      </c>
      <c r="G1489">
        <f t="shared" si="533"/>
        <v>-12.033250599801653</v>
      </c>
      <c r="H1489">
        <f t="shared" si="534"/>
        <v>-0.56456626205478655</v>
      </c>
      <c r="I1489">
        <f t="shared" si="535"/>
        <v>-0.56456626205478655</v>
      </c>
      <c r="J1489">
        <f t="shared" si="536"/>
        <v>22.489979057296338</v>
      </c>
      <c r="K1489">
        <f t="shared" si="537"/>
        <v>15.000000999999999</v>
      </c>
      <c r="L1489">
        <f t="shared" si="538"/>
        <v>6.8200207954994081</v>
      </c>
      <c r="M1489">
        <f t="shared" si="539"/>
        <v>-21.430969981468024</v>
      </c>
      <c r="N1489">
        <f t="shared" si="540"/>
        <v>-0.96012291286031748</v>
      </c>
      <c r="O1489">
        <f t="shared" si="541"/>
        <v>-0.96012291286031748</v>
      </c>
      <c r="P1489">
        <f t="shared" si="542"/>
        <v>26.158870471535742</v>
      </c>
      <c r="Q1489">
        <f t="shared" si="543"/>
        <v>10.63518688123334</v>
      </c>
      <c r="R1489">
        <f t="shared" si="544"/>
        <v>6.8200207954994081</v>
      </c>
      <c r="S1489">
        <f t="shared" si="545"/>
        <v>-11.919486258333649</v>
      </c>
      <c r="T1489">
        <f t="shared" si="546"/>
        <v>1.0005830565147165</v>
      </c>
      <c r="U1489">
        <f t="shared" si="547"/>
        <v>1.0005830565147165</v>
      </c>
      <c r="V1489">
        <f t="shared" si="548"/>
        <v>12.634076287952441</v>
      </c>
      <c r="W1489">
        <f t="shared" si="549"/>
        <v>9.487279546779158</v>
      </c>
      <c r="X1489">
        <f t="shared" si="550"/>
        <v>1.3253237764904668</v>
      </c>
      <c r="Y1489">
        <f t="shared" si="551"/>
        <v>-11.919486258333649</v>
      </c>
    </row>
    <row r="1490" spans="1:25" x14ac:dyDescent="0.25">
      <c r="A1490">
        <v>1484</v>
      </c>
      <c r="B1490">
        <f t="shared" si="529"/>
        <v>30</v>
      </c>
      <c r="C1490">
        <f t="shared" si="530"/>
        <v>35</v>
      </c>
      <c r="D1490">
        <f>IF(C1490=1,#N/A,VLOOKUP(B1490,Potentiel!$C$4:$BB$54,xy!C1490))</f>
        <v>-11.381763171674738</v>
      </c>
      <c r="E1490">
        <f t="shared" si="531"/>
        <v>15.000000999999999</v>
      </c>
      <c r="F1490">
        <f t="shared" si="532"/>
        <v>20.000001000000001</v>
      </c>
      <c r="G1490">
        <f t="shared" si="533"/>
        <v>-11.381763171674738</v>
      </c>
      <c r="H1490">
        <f t="shared" si="534"/>
        <v>-0.51738000283315444</v>
      </c>
      <c r="I1490">
        <f t="shared" si="535"/>
        <v>-0.51738000283315444</v>
      </c>
      <c r="J1490">
        <f t="shared" si="536"/>
        <v>23.011835496024485</v>
      </c>
      <c r="K1490">
        <f t="shared" si="537"/>
        <v>15.000000999999999</v>
      </c>
      <c r="L1490">
        <f t="shared" si="538"/>
        <v>8.0048332852849153</v>
      </c>
      <c r="M1490">
        <f t="shared" si="539"/>
        <v>-21.574689267076064</v>
      </c>
      <c r="N1490">
        <f t="shared" si="540"/>
        <v>-0.96325920508405771</v>
      </c>
      <c r="O1490">
        <f t="shared" si="541"/>
        <v>-0.96325920508405771</v>
      </c>
      <c r="P1490">
        <f t="shared" si="542"/>
        <v>26.276743462059525</v>
      </c>
      <c r="Q1490">
        <f t="shared" si="543"/>
        <v>10.607763948730236</v>
      </c>
      <c r="R1490">
        <f t="shared" si="544"/>
        <v>8.0048332852849153</v>
      </c>
      <c r="S1490">
        <f t="shared" si="545"/>
        <v>-12.03234926436447</v>
      </c>
      <c r="T1490">
        <f t="shared" si="546"/>
        <v>0.92434482163284648</v>
      </c>
      <c r="U1490">
        <f t="shared" si="547"/>
        <v>0.92434482163284648</v>
      </c>
      <c r="V1490">
        <f t="shared" si="548"/>
        <v>13.28916897014957</v>
      </c>
      <c r="W1490">
        <f t="shared" si="549"/>
        <v>10.618635625475376</v>
      </c>
      <c r="X1490">
        <f t="shared" si="550"/>
        <v>1.607675133633643</v>
      </c>
      <c r="Y1490">
        <f t="shared" si="551"/>
        <v>-12.03234926436447</v>
      </c>
    </row>
    <row r="1491" spans="1:25" x14ac:dyDescent="0.25">
      <c r="A1491">
        <v>1485</v>
      </c>
      <c r="B1491">
        <f t="shared" si="529"/>
        <v>30</v>
      </c>
      <c r="C1491">
        <f t="shared" si="530"/>
        <v>36</v>
      </c>
      <c r="D1491">
        <f>IF(C1491=1,#N/A,VLOOKUP(B1491,Potentiel!$C$4:$BB$54,xy!C1491))</f>
        <v>-10.798098316173634</v>
      </c>
      <c r="E1491">
        <f t="shared" si="531"/>
        <v>15.000000999999999</v>
      </c>
      <c r="F1491">
        <f t="shared" si="532"/>
        <v>21.000001000000001</v>
      </c>
      <c r="G1491">
        <f t="shared" si="533"/>
        <v>-10.798098316173634</v>
      </c>
      <c r="H1491">
        <f t="shared" si="534"/>
        <v>-0.47493911931280863</v>
      </c>
      <c r="I1491">
        <f t="shared" si="535"/>
        <v>-0.47493911931280863</v>
      </c>
      <c r="J1491">
        <f t="shared" si="536"/>
        <v>23.613533603545083</v>
      </c>
      <c r="K1491">
        <f t="shared" si="537"/>
        <v>15.000000999999999</v>
      </c>
      <c r="L1491">
        <f t="shared" si="538"/>
        <v>9.1460502657294871</v>
      </c>
      <c r="M1491">
        <f t="shared" si="539"/>
        <v>-21.77036365756214</v>
      </c>
      <c r="N1491">
        <f t="shared" si="540"/>
        <v>-0.9674842600001663</v>
      </c>
      <c r="O1491">
        <f t="shared" si="541"/>
        <v>-0.9674842600001663</v>
      </c>
      <c r="P1491">
        <f t="shared" si="542"/>
        <v>26.437639149184697</v>
      </c>
      <c r="Q1491">
        <f t="shared" si="543"/>
        <v>10.570427514860668</v>
      </c>
      <c r="R1491">
        <f t="shared" si="544"/>
        <v>9.1460502657294871</v>
      </c>
      <c r="S1491">
        <f t="shared" si="545"/>
        <v>-12.18601270500902</v>
      </c>
      <c r="T1491">
        <f t="shared" si="546"/>
        <v>0.85751586265115387</v>
      </c>
      <c r="U1491">
        <f t="shared" si="547"/>
        <v>0.85751586265115387</v>
      </c>
      <c r="V1491">
        <f t="shared" si="548"/>
        <v>13.977988886466246</v>
      </c>
      <c r="W1491">
        <f t="shared" si="549"/>
        <v>11.705352479623686</v>
      </c>
      <c r="X1491">
        <f t="shared" si="550"/>
        <v>1.8880368253496016</v>
      </c>
      <c r="Y1491">
        <f t="shared" si="551"/>
        <v>-12.18601270500902</v>
      </c>
    </row>
    <row r="1492" spans="1:25" x14ac:dyDescent="0.25">
      <c r="A1492">
        <v>1486</v>
      </c>
      <c r="B1492">
        <f t="shared" si="529"/>
        <v>30</v>
      </c>
      <c r="C1492">
        <f t="shared" si="530"/>
        <v>37</v>
      </c>
      <c r="D1492">
        <f>IF(C1492=1,#N/A,VLOOKUP(B1492,Potentiel!$C$4:$BB$54,xy!C1492))</f>
        <v>-10.271845753038095</v>
      </c>
      <c r="E1492">
        <f t="shared" si="531"/>
        <v>15.000000999999999</v>
      </c>
      <c r="F1492">
        <f t="shared" si="532"/>
        <v>22.000001000000001</v>
      </c>
      <c r="G1492">
        <f t="shared" si="533"/>
        <v>-10.271845753038095</v>
      </c>
      <c r="H1492">
        <f t="shared" si="534"/>
        <v>-0.43682043855770303</v>
      </c>
      <c r="I1492">
        <f t="shared" si="535"/>
        <v>-0.43682043855770303</v>
      </c>
      <c r="J1492">
        <f t="shared" si="536"/>
        <v>24.279844710669131</v>
      </c>
      <c r="K1492">
        <f t="shared" si="537"/>
        <v>15.000000999999999</v>
      </c>
      <c r="L1492">
        <f t="shared" si="538"/>
        <v>10.250363335997772</v>
      </c>
      <c r="M1492">
        <f t="shared" si="539"/>
        <v>-22.010018415581584</v>
      </c>
      <c r="N1492">
        <f t="shared" si="540"/>
        <v>-0.97258929161486352</v>
      </c>
      <c r="O1492">
        <f t="shared" si="541"/>
        <v>-0.97258929161486352</v>
      </c>
      <c r="P1492">
        <f t="shared" si="542"/>
        <v>26.635332561359949</v>
      </c>
      <c r="Q1492">
        <f t="shared" si="543"/>
        <v>10.524699231245767</v>
      </c>
      <c r="R1492">
        <f t="shared" si="544"/>
        <v>10.250363335997772</v>
      </c>
      <c r="S1492">
        <f t="shared" si="545"/>
        <v>-12.37421400510059</v>
      </c>
      <c r="T1492">
        <f t="shared" si="546"/>
        <v>0.79860245341522873</v>
      </c>
      <c r="U1492">
        <f t="shared" si="547"/>
        <v>0.79860245341522873</v>
      </c>
      <c r="V1492">
        <f t="shared" si="548"/>
        <v>14.691468355074404</v>
      </c>
      <c r="W1492">
        <f t="shared" si="549"/>
        <v>12.754281911214971</v>
      </c>
      <c r="X1492">
        <f t="shared" si="550"/>
        <v>2.1667142510639308</v>
      </c>
      <c r="Y1492">
        <f t="shared" si="551"/>
        <v>-12.37421400510059</v>
      </c>
    </row>
    <row r="1493" spans="1:25" x14ac:dyDescent="0.25">
      <c r="A1493">
        <v>1487</v>
      </c>
      <c r="B1493">
        <f t="shared" si="529"/>
        <v>30</v>
      </c>
      <c r="C1493">
        <f t="shared" si="530"/>
        <v>38</v>
      </c>
      <c r="D1493">
        <f>IF(C1493=1,#N/A,VLOOKUP(B1493,Potentiel!$C$4:$BB$54,xy!C1493))</f>
        <v>-9.7946102472927645</v>
      </c>
      <c r="E1493">
        <f t="shared" si="531"/>
        <v>15.000000999999999</v>
      </c>
      <c r="F1493">
        <f t="shared" si="532"/>
        <v>23.000001000000001</v>
      </c>
      <c r="G1493">
        <f t="shared" si="533"/>
        <v>-9.7946102472927645</v>
      </c>
      <c r="H1493">
        <f t="shared" si="534"/>
        <v>-0.40259258640124324</v>
      </c>
      <c r="I1493">
        <f t="shared" si="535"/>
        <v>-0.40259258640124324</v>
      </c>
      <c r="J1493">
        <f t="shared" si="536"/>
        <v>24.99868868353645</v>
      </c>
      <c r="K1493">
        <f t="shared" si="537"/>
        <v>15.000000999999999</v>
      </c>
      <c r="L1493">
        <f t="shared" si="538"/>
        <v>11.323168849112339</v>
      </c>
      <c r="M1493">
        <f t="shared" si="539"/>
        <v>-22.287222418032837</v>
      </c>
      <c r="N1493">
        <f t="shared" si="540"/>
        <v>-0.97840028847453953</v>
      </c>
      <c r="O1493">
        <f t="shared" si="541"/>
        <v>-0.97840028847453953</v>
      </c>
      <c r="P1493">
        <f t="shared" si="542"/>
        <v>26.864852746867353</v>
      </c>
      <c r="Q1493">
        <f t="shared" si="543"/>
        <v>10.471806214023687</v>
      </c>
      <c r="R1493">
        <f t="shared" si="544"/>
        <v>11.323168849112339</v>
      </c>
      <c r="S1493">
        <f t="shared" si="545"/>
        <v>-12.591902792433899</v>
      </c>
      <c r="T1493">
        <f t="shared" si="546"/>
        <v>0.74635567737288244</v>
      </c>
      <c r="U1493">
        <f t="shared" si="547"/>
        <v>0.74635567737288244</v>
      </c>
      <c r="V1493">
        <f t="shared" si="548"/>
        <v>15.423128028048433</v>
      </c>
      <c r="W1493">
        <f t="shared" si="549"/>
        <v>13.770949466755178</v>
      </c>
      <c r="X1493">
        <f t="shared" si="550"/>
        <v>2.4439536961671227</v>
      </c>
      <c r="Y1493">
        <f t="shared" si="551"/>
        <v>-12.591902792433899</v>
      </c>
    </row>
    <row r="1494" spans="1:25" x14ac:dyDescent="0.25">
      <c r="A1494">
        <v>1488</v>
      </c>
      <c r="B1494">
        <f t="shared" si="529"/>
        <v>30</v>
      </c>
      <c r="C1494">
        <f t="shared" si="530"/>
        <v>39</v>
      </c>
      <c r="D1494">
        <f>IF(C1494=1,#N/A,VLOOKUP(B1494,Potentiel!$C$4:$BB$54,xy!C1494))</f>
        <v>-9.3595660299135925</v>
      </c>
      <c r="E1494">
        <f t="shared" si="531"/>
        <v>15.000000999999999</v>
      </c>
      <c r="F1494">
        <f t="shared" si="532"/>
        <v>24.000001000000001</v>
      </c>
      <c r="G1494">
        <f t="shared" si="533"/>
        <v>-9.3595660299135925</v>
      </c>
      <c r="H1494">
        <f t="shared" si="534"/>
        <v>-0.37184036475470195</v>
      </c>
      <c r="I1494">
        <f t="shared" si="535"/>
        <v>-0.37184036475470195</v>
      </c>
      <c r="J1494">
        <f t="shared" si="536"/>
        <v>25.760464364376539</v>
      </c>
      <c r="K1494">
        <f t="shared" si="537"/>
        <v>15.000000999999999</v>
      </c>
      <c r="L1494">
        <f t="shared" si="538"/>
        <v>12.36885432482843</v>
      </c>
      <c r="M1494">
        <f t="shared" si="539"/>
        <v>-22.596746822485013</v>
      </c>
      <c r="N1494">
        <f t="shared" si="540"/>
        <v>-0.98477235002628805</v>
      </c>
      <c r="O1494">
        <f t="shared" si="541"/>
        <v>-0.98477235002628805</v>
      </c>
      <c r="P1494">
        <f t="shared" si="542"/>
        <v>27.122186433978502</v>
      </c>
      <c r="Q1494">
        <f t="shared" si="543"/>
        <v>10.412746173365647</v>
      </c>
      <c r="R1494">
        <f t="shared" si="544"/>
        <v>12.36885432482843</v>
      </c>
      <c r="S1494">
        <f t="shared" si="545"/>
        <v>-12.834972847914466</v>
      </c>
      <c r="T1494">
        <f t="shared" si="546"/>
        <v>0.69974473700022677</v>
      </c>
      <c r="U1494">
        <f t="shared" si="547"/>
        <v>0.69974473700022677</v>
      </c>
      <c r="V1494">
        <f t="shared" si="548"/>
        <v>16.168297380360364</v>
      </c>
      <c r="W1494">
        <f t="shared" si="549"/>
        <v>14.75984770711867</v>
      </c>
      <c r="X1494">
        <f t="shared" si="550"/>
        <v>2.7199554036773295</v>
      </c>
      <c r="Y1494">
        <f t="shared" si="551"/>
        <v>-12.834972847914466</v>
      </c>
    </row>
    <row r="1495" spans="1:25" x14ac:dyDescent="0.25">
      <c r="A1495">
        <v>1489</v>
      </c>
      <c r="B1495">
        <f t="shared" si="529"/>
        <v>30</v>
      </c>
      <c r="C1495">
        <f t="shared" si="530"/>
        <v>40</v>
      </c>
      <c r="D1495">
        <f>IF(C1495=1,#N/A,VLOOKUP(B1495,Potentiel!$C$4:$BB$54,xy!C1495))</f>
        <v>-8.9611231591078653</v>
      </c>
      <c r="E1495">
        <f t="shared" si="531"/>
        <v>15.000000999999999</v>
      </c>
      <c r="F1495">
        <f t="shared" si="532"/>
        <v>25.000001000000001</v>
      </c>
      <c r="G1495">
        <f t="shared" si="533"/>
        <v>-8.9611231591078653</v>
      </c>
      <c r="H1495">
        <f t="shared" si="534"/>
        <v>-0.34417822746911569</v>
      </c>
      <c r="I1495">
        <f t="shared" si="535"/>
        <v>-0.34417822746911569</v>
      </c>
      <c r="J1495">
        <f t="shared" si="536"/>
        <v>26.557518300336351</v>
      </c>
      <c r="K1495">
        <f t="shared" si="537"/>
        <v>15.000000999999999</v>
      </c>
      <c r="L1495">
        <f t="shared" si="538"/>
        <v>13.391012908469259</v>
      </c>
      <c r="M1495">
        <f t="shared" si="539"/>
        <v>-22.934309485090452</v>
      </c>
      <c r="N1495">
        <f t="shared" si="540"/>
        <v>-0.99158489562603902</v>
      </c>
      <c r="O1495">
        <f t="shared" si="541"/>
        <v>-0.99158489562603902</v>
      </c>
      <c r="P1495">
        <f t="shared" si="542"/>
        <v>27.404061406257117</v>
      </c>
      <c r="Q1495">
        <f t="shared" si="543"/>
        <v>10.34833618083727</v>
      </c>
      <c r="R1495">
        <f t="shared" si="544"/>
        <v>13.391012908469259</v>
      </c>
      <c r="S1495">
        <f t="shared" si="545"/>
        <v>-13.100061396498843</v>
      </c>
      <c r="T1495">
        <f t="shared" si="546"/>
        <v>0.65792298501080215</v>
      </c>
      <c r="U1495">
        <f t="shared" si="547"/>
        <v>0.65792298501080215</v>
      </c>
      <c r="V1495">
        <f t="shared" si="548"/>
        <v>16.923571975987102</v>
      </c>
      <c r="W1495">
        <f t="shared" si="549"/>
        <v>15.724655800718448</v>
      </c>
      <c r="X1495">
        <f t="shared" si="550"/>
        <v>2.9948833619762159</v>
      </c>
      <c r="Y1495">
        <f t="shared" si="551"/>
        <v>-13.100061396498843</v>
      </c>
    </row>
    <row r="1496" spans="1:25" x14ac:dyDescent="0.25">
      <c r="A1496">
        <v>1490</v>
      </c>
      <c r="B1496">
        <f t="shared" si="529"/>
        <v>30</v>
      </c>
      <c r="C1496">
        <f t="shared" si="530"/>
        <v>41</v>
      </c>
      <c r="D1496">
        <f>IF(C1496=1,#N/A,VLOOKUP(B1496,Potentiel!$C$4:$BB$54,xy!C1496))</f>
        <v>-8.5946721990957045</v>
      </c>
      <c r="E1496">
        <f t="shared" si="531"/>
        <v>15.000000999999999</v>
      </c>
      <c r="F1496">
        <f t="shared" si="532"/>
        <v>26.000001000000001</v>
      </c>
      <c r="G1496">
        <f t="shared" si="533"/>
        <v>-8.5946721990957045</v>
      </c>
      <c r="H1496">
        <f t="shared" si="534"/>
        <v>-0.31925635998646573</v>
      </c>
      <c r="I1496">
        <f t="shared" si="535"/>
        <v>-0.31925635998646573</v>
      </c>
      <c r="J1496">
        <f t="shared" si="536"/>
        <v>27.383725864277668</v>
      </c>
      <c r="K1496">
        <f t="shared" si="537"/>
        <v>15.000000999999999</v>
      </c>
      <c r="L1496">
        <f t="shared" si="538"/>
        <v>14.39260748824179</v>
      </c>
      <c r="M1496">
        <f t="shared" si="539"/>
        <v>-23.296379373184067</v>
      </c>
      <c r="N1496">
        <f t="shared" si="540"/>
        <v>-0.99873760642358467</v>
      </c>
      <c r="O1496">
        <f t="shared" si="541"/>
        <v>-0.99873760642358467</v>
      </c>
      <c r="P1496">
        <f t="shared" si="542"/>
        <v>27.707784500015823</v>
      </c>
      <c r="Q1496">
        <f t="shared" si="543"/>
        <v>10.279249989234028</v>
      </c>
      <c r="R1496">
        <f t="shared" si="544"/>
        <v>14.39260748824179</v>
      </c>
      <c r="S1496">
        <f t="shared" si="545"/>
        <v>-13.384395512067281</v>
      </c>
      <c r="T1496">
        <f t="shared" si="546"/>
        <v>0.62019501463200832</v>
      </c>
      <c r="U1496">
        <f t="shared" si="547"/>
        <v>0.62019501463200832</v>
      </c>
      <c r="V1496">
        <f t="shared" si="548"/>
        <v>17.686439173891433</v>
      </c>
      <c r="W1496">
        <f t="shared" si="549"/>
        <v>16.668407569936235</v>
      </c>
      <c r="X1496">
        <f t="shared" si="550"/>
        <v>3.2688727949966876</v>
      </c>
      <c r="Y1496">
        <f t="shared" si="551"/>
        <v>-13.384395512067281</v>
      </c>
    </row>
    <row r="1497" spans="1:25" x14ac:dyDescent="0.25">
      <c r="A1497">
        <v>1491</v>
      </c>
      <c r="B1497">
        <f t="shared" si="529"/>
        <v>30</v>
      </c>
      <c r="C1497">
        <f t="shared" si="530"/>
        <v>42</v>
      </c>
      <c r="D1497">
        <f>IF(C1497=1,#N/A,VLOOKUP(B1497,Potentiel!$C$4:$BB$54,xy!C1497))</f>
        <v>-8.2563853800784095</v>
      </c>
      <c r="E1497">
        <f t="shared" si="531"/>
        <v>15.000000999999999</v>
      </c>
      <c r="F1497">
        <f t="shared" si="532"/>
        <v>27.000001000000001</v>
      </c>
      <c r="G1497">
        <f t="shared" si="533"/>
        <v>-8.2563853800784095</v>
      </c>
      <c r="H1497">
        <f t="shared" si="534"/>
        <v>-0.29676208522156405</v>
      </c>
      <c r="I1497">
        <f t="shared" si="535"/>
        <v>-0.29676208522156405</v>
      </c>
      <c r="J1497">
        <f t="shared" si="536"/>
        <v>28.234162880177156</v>
      </c>
      <c r="K1497">
        <f t="shared" si="537"/>
        <v>15.000000999999999</v>
      </c>
      <c r="L1497">
        <f t="shared" si="538"/>
        <v>15.376098507145363</v>
      </c>
      <c r="M1497">
        <f t="shared" si="539"/>
        <v>-23.680024244982011</v>
      </c>
      <c r="N1497">
        <f t="shared" si="540"/>
        <v>-1.0061469961311051</v>
      </c>
      <c r="O1497">
        <f t="shared" si="541"/>
        <v>-1.0061469961311051</v>
      </c>
      <c r="P1497">
        <f t="shared" si="542"/>
        <v>28.031118034123018</v>
      </c>
      <c r="Q1497">
        <f t="shared" si="543"/>
        <v>10.206047096664898</v>
      </c>
      <c r="R1497">
        <f t="shared" si="544"/>
        <v>15.376098507145363</v>
      </c>
      <c r="S1497">
        <f t="shared" si="545"/>
        <v>-13.685672500025001</v>
      </c>
      <c r="T1497">
        <f t="shared" si="546"/>
        <v>0.58598795434725981</v>
      </c>
      <c r="U1497">
        <f t="shared" si="547"/>
        <v>0.58598795434725981</v>
      </c>
      <c r="V1497">
        <f t="shared" si="548"/>
        <v>18.455021068554213</v>
      </c>
      <c r="W1497">
        <f t="shared" si="549"/>
        <v>17.593622362961682</v>
      </c>
      <c r="X1497">
        <f t="shared" si="550"/>
        <v>3.5420359954598442</v>
      </c>
      <c r="Y1497">
        <f t="shared" si="551"/>
        <v>-13.685672500025001</v>
      </c>
    </row>
    <row r="1498" spans="1:25" x14ac:dyDescent="0.25">
      <c r="A1498">
        <v>1492</v>
      </c>
      <c r="B1498">
        <f t="shared" si="529"/>
        <v>30</v>
      </c>
      <c r="C1498">
        <f t="shared" si="530"/>
        <v>43</v>
      </c>
      <c r="D1498">
        <f>IF(C1498=1,#N/A,VLOOKUP(B1498,Potentiel!$C$4:$BB$54,xy!C1498))</f>
        <v>-7.943059984213515</v>
      </c>
      <c r="E1498">
        <f t="shared" si="531"/>
        <v>15.000000999999999</v>
      </c>
      <c r="F1498">
        <f t="shared" si="532"/>
        <v>28.000001000000001</v>
      </c>
      <c r="G1498">
        <f t="shared" si="533"/>
        <v>-7.943059984213515</v>
      </c>
      <c r="H1498">
        <f t="shared" si="534"/>
        <v>-0.27641854651290043</v>
      </c>
      <c r="I1498">
        <f t="shared" si="535"/>
        <v>-0.27641854651290043</v>
      </c>
      <c r="J1498">
        <f t="shared" si="536"/>
        <v>29.104849388251694</v>
      </c>
      <c r="K1498">
        <f t="shared" si="537"/>
        <v>15.000000999999999</v>
      </c>
      <c r="L1498">
        <f t="shared" si="538"/>
        <v>16.343544632526424</v>
      </c>
      <c r="M1498">
        <f t="shared" si="539"/>
        <v>-24.08279067627819</v>
      </c>
      <c r="N1498">
        <f t="shared" si="540"/>
        <v>-1.0137435310932361</v>
      </c>
      <c r="O1498">
        <f t="shared" si="541"/>
        <v>-1.0137435310932361</v>
      </c>
      <c r="P1498">
        <f t="shared" si="542"/>
        <v>28.372184208436135</v>
      </c>
      <c r="Q1498">
        <f t="shared" si="543"/>
        <v>10.129195638537881</v>
      </c>
      <c r="R1498">
        <f t="shared" si="544"/>
        <v>16.343544632526424</v>
      </c>
      <c r="S1498">
        <f t="shared" si="545"/>
        <v>-14.001965682057435</v>
      </c>
      <c r="T1498">
        <f t="shared" si="546"/>
        <v>0.55482767159705249</v>
      </c>
      <c r="U1498">
        <f t="shared" si="547"/>
        <v>0.55482767159705249</v>
      </c>
      <c r="V1498">
        <f t="shared" si="548"/>
        <v>19.227897842436082</v>
      </c>
      <c r="W1498">
        <f t="shared" si="549"/>
        <v>18.502408133465622</v>
      </c>
      <c r="X1498">
        <f t="shared" si="550"/>
        <v>3.8144669193557945</v>
      </c>
      <c r="Y1498">
        <f t="shared" si="551"/>
        <v>-14.001965682057435</v>
      </c>
    </row>
    <row r="1499" spans="1:25" x14ac:dyDescent="0.25">
      <c r="A1499">
        <v>1493</v>
      </c>
      <c r="B1499">
        <f t="shared" si="529"/>
        <v>30</v>
      </c>
      <c r="C1499">
        <f t="shared" si="530"/>
        <v>44</v>
      </c>
      <c r="D1499">
        <f>IF(C1499=1,#N/A,VLOOKUP(B1499,Potentiel!$C$4:$BB$54,xy!C1499))</f>
        <v>-7.6519944070292079</v>
      </c>
      <c r="E1499">
        <f t="shared" si="531"/>
        <v>15.000000999999999</v>
      </c>
      <c r="F1499">
        <f t="shared" si="532"/>
        <v>29.000001000000001</v>
      </c>
      <c r="G1499">
        <f t="shared" si="533"/>
        <v>-7.6519944070292079</v>
      </c>
      <c r="H1499">
        <f t="shared" si="534"/>
        <v>-0.257981979036918</v>
      </c>
      <c r="I1499">
        <f t="shared" si="535"/>
        <v>-0.257981979036918</v>
      </c>
      <c r="J1499">
        <f t="shared" si="536"/>
        <v>29.992550348464992</v>
      </c>
      <c r="K1499">
        <f t="shared" si="537"/>
        <v>15.000000999999999</v>
      </c>
      <c r="L1499">
        <f t="shared" si="538"/>
        <v>17.296682422265739</v>
      </c>
      <c r="M1499">
        <f t="shared" si="539"/>
        <v>-24.502609117979475</v>
      </c>
      <c r="N1499">
        <f t="shared" si="540"/>
        <v>-1.0214692328013799</v>
      </c>
      <c r="O1499">
        <f t="shared" si="541"/>
        <v>-1.0214692328013799</v>
      </c>
      <c r="P1499">
        <f t="shared" si="542"/>
        <v>28.729390588533057</v>
      </c>
      <c r="Q1499">
        <f t="shared" si="543"/>
        <v>10.049090503436311</v>
      </c>
      <c r="R1499">
        <f t="shared" si="544"/>
        <v>17.296682422265739</v>
      </c>
      <c r="S1499">
        <f t="shared" si="545"/>
        <v>-14.331649837646726</v>
      </c>
      <c r="T1499">
        <f t="shared" si="546"/>
        <v>0.52631955923685469</v>
      </c>
      <c r="U1499">
        <f t="shared" si="547"/>
        <v>0.52631955923685469</v>
      </c>
      <c r="V1499">
        <f t="shared" si="548"/>
        <v>20.003985671934743</v>
      </c>
      <c r="W1499">
        <f t="shared" si="549"/>
        <v>19.396543014066577</v>
      </c>
      <c r="X1499">
        <f t="shared" si="550"/>
        <v>4.0862448218470835</v>
      </c>
      <c r="Y1499">
        <f t="shared" si="551"/>
        <v>-14.331649837646726</v>
      </c>
    </row>
    <row r="1500" spans="1:25" x14ac:dyDescent="0.25">
      <c r="A1500">
        <v>1494</v>
      </c>
      <c r="B1500">
        <f t="shared" si="529"/>
        <v>30</v>
      </c>
      <c r="C1500">
        <f t="shared" si="530"/>
        <v>45</v>
      </c>
      <c r="D1500">
        <f>IF(C1500=1,#N/A,VLOOKUP(B1500,Potentiel!$C$4:$BB$54,xy!C1500))</f>
        <v>-7.3808901368123454</v>
      </c>
      <c r="E1500">
        <f t="shared" si="531"/>
        <v>15.000000999999999</v>
      </c>
      <c r="F1500">
        <f t="shared" si="532"/>
        <v>30.000001000000001</v>
      </c>
      <c r="G1500">
        <f t="shared" si="533"/>
        <v>-7.3808901368123454</v>
      </c>
      <c r="H1500">
        <f t="shared" si="534"/>
        <v>-0.2412383986684975</v>
      </c>
      <c r="I1500">
        <f t="shared" si="535"/>
        <v>-0.2412383986684975</v>
      </c>
      <c r="J1500">
        <f t="shared" si="536"/>
        <v>30.894620878264469</v>
      </c>
      <c r="K1500">
        <f t="shared" si="537"/>
        <v>15.000000999999999</v>
      </c>
      <c r="L1500">
        <f t="shared" si="538"/>
        <v>18.236989331213223</v>
      </c>
      <c r="M1500">
        <f t="shared" si="539"/>
        <v>-24.937718807960561</v>
      </c>
      <c r="N1500">
        <f t="shared" si="540"/>
        <v>-1.0292757006746016</v>
      </c>
      <c r="O1500">
        <f t="shared" si="541"/>
        <v>-1.0292757006746016</v>
      </c>
      <c r="P1500">
        <f t="shared" si="542"/>
        <v>29.101371949530332</v>
      </c>
      <c r="Q1500">
        <f t="shared" si="543"/>
        <v>9.966067660612417</v>
      </c>
      <c r="R1500">
        <f t="shared" si="544"/>
        <v>18.236989331213223</v>
      </c>
      <c r="S1500">
        <f t="shared" si="545"/>
        <v>-14.673342237220263</v>
      </c>
      <c r="T1500">
        <f t="shared" si="546"/>
        <v>0.50013322571516794</v>
      </c>
      <c r="U1500">
        <f t="shared" si="547"/>
        <v>0.50013322571516794</v>
      </c>
      <c r="V1500">
        <f t="shared" si="548"/>
        <v>20.782451358843346</v>
      </c>
      <c r="W1500">
        <f t="shared" si="549"/>
        <v>20.277539831195568</v>
      </c>
      <c r="X1500">
        <f t="shared" si="550"/>
        <v>4.3574371328336925</v>
      </c>
      <c r="Y1500">
        <f t="shared" si="551"/>
        <v>-14.673342237220263</v>
      </c>
    </row>
    <row r="1501" spans="1:25" x14ac:dyDescent="0.25">
      <c r="A1501">
        <v>1495</v>
      </c>
      <c r="B1501">
        <f t="shared" si="529"/>
        <v>30</v>
      </c>
      <c r="C1501">
        <f t="shared" si="530"/>
        <v>46</v>
      </c>
      <c r="D1501">
        <f>IF(C1501=1,#N/A,VLOOKUP(B1501,Potentiel!$C$4:$BB$54,xy!C1501))</f>
        <v>-7.1277745167841626</v>
      </c>
      <c r="E1501">
        <f t="shared" si="531"/>
        <v>15.000000999999999</v>
      </c>
      <c r="F1501">
        <f t="shared" si="532"/>
        <v>31.000001000000001</v>
      </c>
      <c r="G1501">
        <f t="shared" si="533"/>
        <v>-7.1277745167841626</v>
      </c>
      <c r="H1501">
        <f t="shared" si="534"/>
        <v>-0.22600019697465501</v>
      </c>
      <c r="I1501">
        <f t="shared" si="535"/>
        <v>-0.22600019697465501</v>
      </c>
      <c r="J1501">
        <f t="shared" si="536"/>
        <v>31.808886047174283</v>
      </c>
      <c r="K1501">
        <f t="shared" si="537"/>
        <v>15.000000999999999</v>
      </c>
      <c r="L1501">
        <f t="shared" si="538"/>
        <v>19.165733358704447</v>
      </c>
      <c r="M1501">
        <f t="shared" si="539"/>
        <v>-25.386608603457898</v>
      </c>
      <c r="N1501">
        <f t="shared" si="540"/>
        <v>-1.0371224943584547</v>
      </c>
      <c r="O1501">
        <f t="shared" si="541"/>
        <v>-1.0371224943584547</v>
      </c>
      <c r="P1501">
        <f t="shared" si="542"/>
        <v>29.486945016145086</v>
      </c>
      <c r="Q1501">
        <f t="shared" si="543"/>
        <v>9.8804154496987895</v>
      </c>
      <c r="R1501">
        <f t="shared" si="544"/>
        <v>19.165733358704447</v>
      </c>
      <c r="S1501">
        <f t="shared" si="545"/>
        <v>-15.025856177726224</v>
      </c>
      <c r="T1501">
        <f t="shared" si="546"/>
        <v>0.4759903613241715</v>
      </c>
      <c r="U1501">
        <f t="shared" si="547"/>
        <v>0.4759903613241715</v>
      </c>
      <c r="V1501">
        <f t="shared" si="548"/>
        <v>21.562651614205592</v>
      </c>
      <c r="W1501">
        <f t="shared" si="549"/>
        <v>21.146696941218252</v>
      </c>
      <c r="X1501">
        <f t="shared" si="550"/>
        <v>4.628101722827461</v>
      </c>
      <c r="Y1501">
        <f t="shared" si="551"/>
        <v>-15.025856177726224</v>
      </c>
    </row>
    <row r="1502" spans="1:25" x14ac:dyDescent="0.25">
      <c r="A1502">
        <v>1496</v>
      </c>
      <c r="B1502">
        <f t="shared" si="529"/>
        <v>30</v>
      </c>
      <c r="C1502">
        <f t="shared" si="530"/>
        <v>47</v>
      </c>
      <c r="D1502">
        <f>IF(C1502=1,#N/A,VLOOKUP(B1502,Potentiel!$C$4:$BB$54,xy!C1502))</f>
        <v>-6.890940143368403</v>
      </c>
      <c r="E1502">
        <f t="shared" si="531"/>
        <v>15.000000999999999</v>
      </c>
      <c r="F1502">
        <f t="shared" si="532"/>
        <v>32.000000999999997</v>
      </c>
      <c r="G1502">
        <f t="shared" si="533"/>
        <v>-6.890940143368403</v>
      </c>
      <c r="H1502">
        <f t="shared" si="534"/>
        <v>-0.21210290495732248</v>
      </c>
      <c r="I1502">
        <f t="shared" si="535"/>
        <v>-0.21210290495732248</v>
      </c>
      <c r="J1502">
        <f t="shared" si="536"/>
        <v>32.733547318607052</v>
      </c>
      <c r="K1502">
        <f t="shared" si="537"/>
        <v>15.000000999999999</v>
      </c>
      <c r="L1502">
        <f t="shared" si="538"/>
        <v>20.084012002602943</v>
      </c>
      <c r="M1502">
        <f t="shared" si="539"/>
        <v>-25.847970557449727</v>
      </c>
      <c r="N1502">
        <f t="shared" si="540"/>
        <v>-1.0449758166935976</v>
      </c>
      <c r="O1502">
        <f t="shared" si="541"/>
        <v>-1.0449758166935976</v>
      </c>
      <c r="P1502">
        <f t="shared" si="542"/>
        <v>29.885073396911526</v>
      </c>
      <c r="Q1502">
        <f t="shared" si="543"/>
        <v>9.7923834387526494</v>
      </c>
      <c r="R1502">
        <f t="shared" si="544"/>
        <v>20.084012002602943</v>
      </c>
      <c r="S1502">
        <f t="shared" si="545"/>
        <v>-15.388164526083751</v>
      </c>
      <c r="T1502">
        <f t="shared" si="546"/>
        <v>0.45365512627229365</v>
      </c>
      <c r="U1502">
        <f t="shared" si="547"/>
        <v>0.45365512627229365</v>
      </c>
      <c r="V1502">
        <f t="shared" si="548"/>
        <v>22.344088961787104</v>
      </c>
      <c r="W1502">
        <f t="shared" si="549"/>
        <v>22.005138117071613</v>
      </c>
      <c r="X1502">
        <f t="shared" si="550"/>
        <v>4.8982886807845381</v>
      </c>
      <c r="Y1502">
        <f t="shared" si="551"/>
        <v>-15.388164526083751</v>
      </c>
    </row>
    <row r="1503" spans="1:25" x14ac:dyDescent="0.25">
      <c r="A1503">
        <v>1497</v>
      </c>
      <c r="B1503">
        <f t="shared" si="529"/>
        <v>30</v>
      </c>
      <c r="C1503">
        <f t="shared" si="530"/>
        <v>48</v>
      </c>
      <c r="D1503">
        <f>IF(C1503=1,#N/A,VLOOKUP(B1503,Potentiel!$C$4:$BB$54,xy!C1503))</f>
        <v>-6.6688974483010313</v>
      </c>
      <c r="E1503">
        <f t="shared" si="531"/>
        <v>15.000000999999999</v>
      </c>
      <c r="F1503">
        <f t="shared" si="532"/>
        <v>33.000000999999997</v>
      </c>
      <c r="G1503">
        <f t="shared" si="533"/>
        <v>-6.6688974483010313</v>
      </c>
      <c r="H1503">
        <f t="shared" si="534"/>
        <v>-0.19940224699123502</v>
      </c>
      <c r="I1503">
        <f t="shared" si="535"/>
        <v>-0.19940224699123502</v>
      </c>
      <c r="J1503">
        <f t="shared" si="536"/>
        <v>33.6671094567971</v>
      </c>
      <c r="K1503">
        <f t="shared" si="537"/>
        <v>15.000000999999999</v>
      </c>
      <c r="L1503">
        <f t="shared" si="538"/>
        <v>20.992782738932636</v>
      </c>
      <c r="M1503">
        <f t="shared" si="539"/>
        <v>-26.320663594444738</v>
      </c>
      <c r="N1503">
        <f t="shared" si="540"/>
        <v>-1.0528074426149387</v>
      </c>
      <c r="O1503">
        <f t="shared" si="541"/>
        <v>-1.0528074426149387</v>
      </c>
      <c r="P1503">
        <f t="shared" si="542"/>
        <v>30.294840518674622</v>
      </c>
      <c r="Q1503">
        <f t="shared" si="543"/>
        <v>9.7021893552421474</v>
      </c>
      <c r="R1503">
        <f t="shared" si="544"/>
        <v>20.992782738932636</v>
      </c>
      <c r="S1503">
        <f t="shared" si="545"/>
        <v>-15.759371193716341</v>
      </c>
      <c r="T1503">
        <f t="shared" si="546"/>
        <v>0.43292651658942877</v>
      </c>
      <c r="U1503">
        <f t="shared" si="547"/>
        <v>0.43292651658942877</v>
      </c>
      <c r="V1503">
        <f t="shared" si="548"/>
        <v>23.126378994754067</v>
      </c>
      <c r="W1503">
        <f t="shared" si="549"/>
        <v>22.853843757605834</v>
      </c>
      <c r="X1503">
        <f t="shared" si="550"/>
        <v>5.1680417051722918</v>
      </c>
      <c r="Y1503">
        <f t="shared" si="551"/>
        <v>-15.759371193716341</v>
      </c>
    </row>
    <row r="1504" spans="1:25" x14ac:dyDescent="0.25">
      <c r="A1504">
        <v>1498</v>
      </c>
      <c r="B1504">
        <f t="shared" si="529"/>
        <v>30</v>
      </c>
      <c r="C1504">
        <f t="shared" si="530"/>
        <v>49</v>
      </c>
      <c r="D1504">
        <f>IF(C1504=1,#N/A,VLOOKUP(B1504,Potentiel!$C$4:$BB$54,xy!C1504))</f>
        <v>-6.4603375881224645</v>
      </c>
      <c r="E1504">
        <f t="shared" si="531"/>
        <v>15.000000999999999</v>
      </c>
      <c r="F1504">
        <f t="shared" si="532"/>
        <v>34.000000999999997</v>
      </c>
      <c r="G1504">
        <f t="shared" si="533"/>
        <v>-6.4603375881224645</v>
      </c>
      <c r="H1504">
        <f t="shared" si="534"/>
        <v>-0.18777152421443272</v>
      </c>
      <c r="I1504">
        <f t="shared" si="535"/>
        <v>-0.18777152421443272</v>
      </c>
      <c r="J1504">
        <f t="shared" si="536"/>
        <v>34.608323128295439</v>
      </c>
      <c r="K1504">
        <f t="shared" si="537"/>
        <v>15.000000999999999</v>
      </c>
      <c r="L1504">
        <f t="shared" si="538"/>
        <v>21.892886876052355</v>
      </c>
      <c r="M1504">
        <f t="shared" si="539"/>
        <v>-26.803685082183822</v>
      </c>
      <c r="N1504">
        <f t="shared" si="540"/>
        <v>-1.0605938455668249</v>
      </c>
      <c r="O1504">
        <f t="shared" si="541"/>
        <v>-1.0605938455668249</v>
      </c>
      <c r="P1504">
        <f t="shared" si="542"/>
        <v>30.715428761208667</v>
      </c>
      <c r="Q1504">
        <f t="shared" si="543"/>
        <v>9.6100245104213684</v>
      </c>
      <c r="R1504">
        <f t="shared" si="544"/>
        <v>21.892886876052355</v>
      </c>
      <c r="S1504">
        <f t="shared" si="545"/>
        <v>-16.13868881175955</v>
      </c>
      <c r="T1504">
        <f t="shared" si="546"/>
        <v>0.41363227373174355</v>
      </c>
      <c r="U1504">
        <f t="shared" si="547"/>
        <v>0.41363227373174355</v>
      </c>
      <c r="V1504">
        <f t="shared" si="548"/>
        <v>23.909225559572707</v>
      </c>
      <c r="W1504">
        <f t="shared" si="549"/>
        <v>23.693675312848946</v>
      </c>
      <c r="X1504">
        <f t="shared" si="550"/>
        <v>5.4373991926554401</v>
      </c>
      <c r="Y1504">
        <f t="shared" si="551"/>
        <v>-16.13868881175955</v>
      </c>
    </row>
    <row r="1505" spans="1:25" x14ac:dyDescent="0.25">
      <c r="A1505">
        <v>1499</v>
      </c>
      <c r="B1505">
        <f t="shared" si="529"/>
        <v>30</v>
      </c>
      <c r="C1505">
        <f t="shared" si="530"/>
        <v>50</v>
      </c>
      <c r="D1505">
        <f>IF(C1505=1,#N/A,VLOOKUP(B1505,Potentiel!$C$4:$BB$54,xy!C1505))</f>
        <v>-6.2641032865211503</v>
      </c>
      <c r="E1505">
        <f t="shared" si="531"/>
        <v>15.000000999999999</v>
      </c>
      <c r="F1505">
        <f t="shared" si="532"/>
        <v>35.000000999999997</v>
      </c>
      <c r="G1505">
        <f t="shared" si="533"/>
        <v>-6.2641032865211503</v>
      </c>
      <c r="H1505">
        <f t="shared" si="534"/>
        <v>-0.17709932277685611</v>
      </c>
      <c r="I1505">
        <f t="shared" si="535"/>
        <v>-0.17709932277685611</v>
      </c>
      <c r="J1505">
        <f t="shared" si="536"/>
        <v>35.556139554009597</v>
      </c>
      <c r="K1505">
        <f t="shared" si="537"/>
        <v>15.000000999999999</v>
      </c>
      <c r="L1505">
        <f t="shared" si="538"/>
        <v>22.785068296836144</v>
      </c>
      <c r="M1505">
        <f t="shared" si="539"/>
        <v>-27.296148495579338</v>
      </c>
      <c r="N1505">
        <f t="shared" si="540"/>
        <v>-1.0683154806337041</v>
      </c>
      <c r="O1505">
        <f t="shared" si="541"/>
        <v>-1.0683154806337041</v>
      </c>
      <c r="P1505">
        <f t="shared" si="542"/>
        <v>31.146103330797565</v>
      </c>
      <c r="Q1505">
        <f t="shared" si="543"/>
        <v>9.5160580612516625</v>
      </c>
      <c r="R1505">
        <f t="shared" si="544"/>
        <v>22.785068296836144</v>
      </c>
      <c r="S1505">
        <f t="shared" si="545"/>
        <v>-16.525421190513523</v>
      </c>
      <c r="T1505">
        <f t="shared" si="546"/>
        <v>0.39562399902883472</v>
      </c>
      <c r="U1505">
        <f t="shared" si="547"/>
        <v>0.39562399902883472</v>
      </c>
      <c r="V1505">
        <f t="shared" si="548"/>
        <v>24.692401631202266</v>
      </c>
      <c r="W1505">
        <f t="shared" si="549"/>
        <v>24.525394474891584</v>
      </c>
      <c r="X1505">
        <f t="shared" si="550"/>
        <v>5.7063950934746916</v>
      </c>
      <c r="Y1505">
        <f t="shared" si="551"/>
        <v>-16.525421190513523</v>
      </c>
    </row>
    <row r="1506" spans="1:25" x14ac:dyDescent="0.25">
      <c r="A1506">
        <v>1500</v>
      </c>
      <c r="B1506">
        <f t="shared" si="529"/>
        <v>31</v>
      </c>
      <c r="C1506">
        <f t="shared" si="530"/>
        <v>1</v>
      </c>
      <c r="D1506" t="e">
        <f>IF(C1506=1,#N/A,VLOOKUP(B1506,Potentiel!$C$4:$BB$54,xy!C1506))</f>
        <v>#N/A</v>
      </c>
      <c r="E1506">
        <f t="shared" si="531"/>
        <v>16.000001000000001</v>
      </c>
      <c r="F1506">
        <f t="shared" si="532"/>
        <v>-13.999999000000001</v>
      </c>
      <c r="G1506" t="e">
        <f t="shared" si="533"/>
        <v>#N/A</v>
      </c>
      <c r="H1506" t="e">
        <f t="shared" si="534"/>
        <v>#N/A</v>
      </c>
      <c r="I1506" t="e">
        <f t="shared" si="535"/>
        <v>#N/A</v>
      </c>
      <c r="J1506" t="e">
        <f t="shared" si="536"/>
        <v>#N/A</v>
      </c>
      <c r="K1506">
        <f t="shared" si="537"/>
        <v>16.000001000000001</v>
      </c>
      <c r="L1506" t="e">
        <f t="shared" si="538"/>
        <v>#N/A</v>
      </c>
      <c r="M1506" t="e">
        <f t="shared" si="539"/>
        <v>#N/A</v>
      </c>
      <c r="N1506" t="e">
        <f t="shared" si="540"/>
        <v>#N/A</v>
      </c>
      <c r="O1506" t="e">
        <f t="shared" si="541"/>
        <v>#N/A</v>
      </c>
      <c r="P1506" t="e">
        <f t="shared" si="542"/>
        <v>#N/A</v>
      </c>
      <c r="Q1506" t="e">
        <f t="shared" si="543"/>
        <v>#N/A</v>
      </c>
      <c r="R1506" t="e">
        <f t="shared" si="544"/>
        <v>#N/A</v>
      </c>
      <c r="S1506" t="e">
        <f t="shared" si="545"/>
        <v>#N/A</v>
      </c>
      <c r="T1506" t="e">
        <f t="shared" si="546"/>
        <v>#N/A</v>
      </c>
      <c r="U1506" t="e">
        <f t="shared" si="547"/>
        <v>#N/A</v>
      </c>
      <c r="V1506" t="e">
        <f t="shared" si="548"/>
        <v>#N/A</v>
      </c>
      <c r="W1506" t="e">
        <f t="shared" si="549"/>
        <v>#N/A</v>
      </c>
      <c r="X1506" t="e">
        <f t="shared" si="550"/>
        <v>#N/A</v>
      </c>
      <c r="Y1506" t="e">
        <f t="shared" si="551"/>
        <v>#N/A</v>
      </c>
    </row>
    <row r="1507" spans="1:25" x14ac:dyDescent="0.25">
      <c r="A1507">
        <v>1501</v>
      </c>
      <c r="B1507">
        <f t="shared" si="529"/>
        <v>31</v>
      </c>
      <c r="C1507">
        <f t="shared" si="530"/>
        <v>2</v>
      </c>
      <c r="D1507">
        <f>IF(C1507=1,#N/A,VLOOKUP(B1507,Potentiel!$C$4:$BB$54,xy!C1507))</f>
        <v>-13.399489186631277</v>
      </c>
      <c r="E1507">
        <f t="shared" si="531"/>
        <v>16.000001000000001</v>
      </c>
      <c r="F1507">
        <f t="shared" si="532"/>
        <v>-12.999999000000001</v>
      </c>
      <c r="G1507">
        <f t="shared" si="533"/>
        <v>-13.399489186631277</v>
      </c>
      <c r="H1507">
        <f t="shared" si="534"/>
        <v>0.80052950589092231</v>
      </c>
      <c r="I1507">
        <f t="shared" si="535"/>
        <v>3.9421221594807152</v>
      </c>
      <c r="J1507">
        <f t="shared" si="536"/>
        <v>18.669394325008231</v>
      </c>
      <c r="K1507">
        <f t="shared" si="537"/>
        <v>16.000001000000001</v>
      </c>
      <c r="L1507">
        <f t="shared" si="538"/>
        <v>-18.57160261979762</v>
      </c>
      <c r="M1507">
        <f t="shared" si="539"/>
        <v>-1.9083659489143143</v>
      </c>
      <c r="N1507">
        <f t="shared" si="540"/>
        <v>-0.11871205094469971</v>
      </c>
      <c r="O1507">
        <f t="shared" si="541"/>
        <v>-0.11871205094469971</v>
      </c>
      <c r="P1507">
        <f t="shared" si="542"/>
        <v>16.113407231091031</v>
      </c>
      <c r="Q1507">
        <f t="shared" si="543"/>
        <v>15.341902527266662</v>
      </c>
      <c r="R1507">
        <f t="shared" si="544"/>
        <v>-18.57160261979762</v>
      </c>
      <c r="S1507">
        <f t="shared" si="545"/>
        <v>3.2590015933968801</v>
      </c>
      <c r="T1507">
        <f t="shared" si="546"/>
        <v>-0.6904510606630766</v>
      </c>
      <c r="U1507">
        <f t="shared" si="547"/>
        <v>2.4511415929267164</v>
      </c>
      <c r="V1507">
        <f t="shared" si="548"/>
        <v>24.088968367778328</v>
      </c>
      <c r="W1507">
        <f t="shared" si="549"/>
        <v>-13.62336878478126</v>
      </c>
      <c r="X1507">
        <f t="shared" si="550"/>
        <v>-7.8932885453486428</v>
      </c>
      <c r="Y1507">
        <f t="shared" si="551"/>
        <v>3.2590015933968801</v>
      </c>
    </row>
    <row r="1508" spans="1:25" x14ac:dyDescent="0.25">
      <c r="A1508">
        <v>1502</v>
      </c>
      <c r="B1508">
        <f t="shared" si="529"/>
        <v>31</v>
      </c>
      <c r="C1508">
        <f t="shared" si="530"/>
        <v>3</v>
      </c>
      <c r="D1508">
        <f>IF(C1508=1,#N/A,VLOOKUP(B1508,Potentiel!$C$4:$BB$54,xy!C1508))</f>
        <v>-14.34644459631968</v>
      </c>
      <c r="E1508">
        <f t="shared" si="531"/>
        <v>16.000001000000001</v>
      </c>
      <c r="F1508">
        <f t="shared" si="532"/>
        <v>-11.999999000000001</v>
      </c>
      <c r="G1508">
        <f t="shared" si="533"/>
        <v>-14.34644459631968</v>
      </c>
      <c r="H1508">
        <f t="shared" si="534"/>
        <v>0.87422499220511041</v>
      </c>
      <c r="I1508">
        <f t="shared" si="535"/>
        <v>4.015817645794904</v>
      </c>
      <c r="J1508">
        <f t="shared" si="536"/>
        <v>18.703487604061205</v>
      </c>
      <c r="K1508">
        <f t="shared" si="537"/>
        <v>16.000001000000001</v>
      </c>
      <c r="L1508">
        <f t="shared" si="538"/>
        <v>-18.41424938095199</v>
      </c>
      <c r="M1508">
        <f t="shared" si="539"/>
        <v>-3.2765634880741232</v>
      </c>
      <c r="N1508">
        <f t="shared" si="540"/>
        <v>-0.20199245608164831</v>
      </c>
      <c r="O1508">
        <f t="shared" si="541"/>
        <v>-0.20199245608164831</v>
      </c>
      <c r="P1508">
        <f t="shared" si="542"/>
        <v>16.332051319150988</v>
      </c>
      <c r="Q1508">
        <f t="shared" si="543"/>
        <v>15.080838129342917</v>
      </c>
      <c r="R1508">
        <f t="shared" si="544"/>
        <v>-18.41424938095199</v>
      </c>
      <c r="S1508">
        <f t="shared" si="545"/>
        <v>2.1845536759845063</v>
      </c>
      <c r="T1508">
        <f t="shared" si="546"/>
        <v>-0.68620536801389387</v>
      </c>
      <c r="U1508">
        <f t="shared" si="547"/>
        <v>2.4553872855758994</v>
      </c>
      <c r="V1508">
        <f t="shared" si="548"/>
        <v>23.801602024807782</v>
      </c>
      <c r="W1508">
        <f t="shared" si="549"/>
        <v>-13.544070243888786</v>
      </c>
      <c r="X1508">
        <f t="shared" si="550"/>
        <v>-7.6578296360830853</v>
      </c>
      <c r="Y1508">
        <f t="shared" si="551"/>
        <v>2.1845536759845063</v>
      </c>
    </row>
    <row r="1509" spans="1:25" x14ac:dyDescent="0.25">
      <c r="A1509">
        <v>1503</v>
      </c>
      <c r="B1509">
        <f t="shared" si="529"/>
        <v>31</v>
      </c>
      <c r="C1509">
        <f t="shared" si="530"/>
        <v>4</v>
      </c>
      <c r="D1509">
        <f>IF(C1509=1,#N/A,VLOOKUP(B1509,Potentiel!$C$4:$BB$54,xy!C1509))</f>
        <v>-15.437529068631424</v>
      </c>
      <c r="E1509">
        <f t="shared" si="531"/>
        <v>16.000001000000001</v>
      </c>
      <c r="F1509">
        <f t="shared" si="532"/>
        <v>-10.999999000000001</v>
      </c>
      <c r="G1509">
        <f t="shared" si="533"/>
        <v>-15.437529068631424</v>
      </c>
      <c r="H1509">
        <f t="shared" si="534"/>
        <v>0.95169763901465343</v>
      </c>
      <c r="I1509">
        <f t="shared" si="535"/>
        <v>4.093290292604447</v>
      </c>
      <c r="J1509">
        <f t="shared" si="536"/>
        <v>18.955666217383161</v>
      </c>
      <c r="K1509">
        <f t="shared" si="537"/>
        <v>16.000001000000001</v>
      </c>
      <c r="L1509">
        <f t="shared" si="538"/>
        <v>-18.349540517756378</v>
      </c>
      <c r="M1509">
        <f t="shared" si="539"/>
        <v>-4.7551702947484769</v>
      </c>
      <c r="N1509">
        <f t="shared" si="540"/>
        <v>-0.28888428867567445</v>
      </c>
      <c r="O1509">
        <f t="shared" si="541"/>
        <v>-0.28888428867567445</v>
      </c>
      <c r="P1509">
        <f t="shared" si="542"/>
        <v>16.691664881972063</v>
      </c>
      <c r="Q1509">
        <f t="shared" si="543"/>
        <v>14.798706650004466</v>
      </c>
      <c r="R1509">
        <f t="shared" si="544"/>
        <v>-18.349540517756378</v>
      </c>
      <c r="S1509">
        <f t="shared" si="545"/>
        <v>1.0234011679346737</v>
      </c>
      <c r="T1509">
        <f t="shared" si="546"/>
        <v>-0.67868527848610427</v>
      </c>
      <c r="U1509">
        <f t="shared" si="547"/>
        <v>2.462907375103689</v>
      </c>
      <c r="V1509">
        <f t="shared" si="548"/>
        <v>23.573445987501898</v>
      </c>
      <c r="W1509">
        <f t="shared" si="549"/>
        <v>-13.559634067268719</v>
      </c>
      <c r="X1509">
        <f t="shared" si="550"/>
        <v>-7.4265989446785827</v>
      </c>
      <c r="Y1509">
        <f t="shared" si="551"/>
        <v>1.0234011679346737</v>
      </c>
    </row>
    <row r="1510" spans="1:25" x14ac:dyDescent="0.25">
      <c r="A1510">
        <v>1504</v>
      </c>
      <c r="B1510">
        <f t="shared" si="529"/>
        <v>31</v>
      </c>
      <c r="C1510">
        <f t="shared" si="530"/>
        <v>5</v>
      </c>
      <c r="D1510">
        <f>IF(C1510=1,#N/A,VLOOKUP(B1510,Potentiel!$C$4:$BB$54,xy!C1510))</f>
        <v>-16.708288275560221</v>
      </c>
      <c r="E1510">
        <f t="shared" si="531"/>
        <v>16.000001000000001</v>
      </c>
      <c r="F1510">
        <f t="shared" si="532"/>
        <v>-9.9999990000000007</v>
      </c>
      <c r="G1510">
        <f t="shared" si="533"/>
        <v>-16.708288275560221</v>
      </c>
      <c r="H1510">
        <f t="shared" si="534"/>
        <v>1.0314765992427257</v>
      </c>
      <c r="I1510">
        <f t="shared" si="535"/>
        <v>4.1730692528325193</v>
      </c>
      <c r="J1510">
        <f t="shared" si="536"/>
        <v>19.472207812655046</v>
      </c>
      <c r="K1510">
        <f t="shared" si="537"/>
        <v>16.000001000000001</v>
      </c>
      <c r="L1510">
        <f t="shared" si="538"/>
        <v>-18.40032434774632</v>
      </c>
      <c r="M1510">
        <f t="shared" si="539"/>
        <v>-6.3714159334451015</v>
      </c>
      <c r="N1510">
        <f t="shared" si="540"/>
        <v>-0.37896531772209374</v>
      </c>
      <c r="O1510">
        <f t="shared" si="541"/>
        <v>-0.37896531772209374</v>
      </c>
      <c r="P1510">
        <f t="shared" si="542"/>
        <v>17.221932905366899</v>
      </c>
      <c r="Q1510">
        <f t="shared" si="543"/>
        <v>14.490312443403038</v>
      </c>
      <c r="R1510">
        <f t="shared" si="544"/>
        <v>-18.40032434774632</v>
      </c>
      <c r="S1510">
        <f t="shared" si="545"/>
        <v>-0.24583935532399723</v>
      </c>
      <c r="T1510">
        <f t="shared" si="546"/>
        <v>-0.66707429356512016</v>
      </c>
      <c r="U1510">
        <f t="shared" si="547"/>
        <v>2.474518360024673</v>
      </c>
      <c r="V1510">
        <f t="shared" si="548"/>
        <v>23.420954096913022</v>
      </c>
      <c r="W1510">
        <f t="shared" si="549"/>
        <v>-13.693455581467992</v>
      </c>
      <c r="X1510">
        <f t="shared" si="550"/>
        <v>-7.2006392507277415</v>
      </c>
      <c r="Y1510">
        <f t="shared" si="551"/>
        <v>-0.24583935532399723</v>
      </c>
    </row>
    <row r="1511" spans="1:25" x14ac:dyDescent="0.25">
      <c r="A1511">
        <v>1505</v>
      </c>
      <c r="B1511">
        <f t="shared" si="529"/>
        <v>31</v>
      </c>
      <c r="C1511">
        <f t="shared" si="530"/>
        <v>6</v>
      </c>
      <c r="D1511">
        <f>IF(C1511=1,#N/A,VLOOKUP(B1511,Potentiel!$C$4:$BB$54,xy!C1511))</f>
        <v>-18.206957291567225</v>
      </c>
      <c r="E1511">
        <f t="shared" si="531"/>
        <v>16.000001000000001</v>
      </c>
      <c r="F1511">
        <f t="shared" si="532"/>
        <v>-8.9999990000000007</v>
      </c>
      <c r="G1511">
        <f t="shared" si="533"/>
        <v>-18.206957291567225</v>
      </c>
      <c r="H1511">
        <f t="shared" si="534"/>
        <v>1.1117058643281557</v>
      </c>
      <c r="I1511">
        <f t="shared" si="535"/>
        <v>4.2532985179179486</v>
      </c>
      <c r="J1511">
        <f t="shared" si="536"/>
        <v>20.309930472971935</v>
      </c>
      <c r="K1511">
        <f t="shared" si="537"/>
        <v>16.000001000000001</v>
      </c>
      <c r="L1511">
        <f t="shared" si="538"/>
        <v>-18.597605779137769</v>
      </c>
      <c r="M1511">
        <f t="shared" si="539"/>
        <v>-8.1622506149183813</v>
      </c>
      <c r="N1511">
        <f t="shared" si="540"/>
        <v>-0.47172716499275075</v>
      </c>
      <c r="O1511">
        <f t="shared" si="541"/>
        <v>-0.47172716499275075</v>
      </c>
      <c r="P1511">
        <f t="shared" si="542"/>
        <v>17.961691654761712</v>
      </c>
      <c r="Q1511">
        <f t="shared" si="543"/>
        <v>14.148605076945644</v>
      </c>
      <c r="R1511">
        <f t="shared" si="544"/>
        <v>-18.597605779137769</v>
      </c>
      <c r="S1511">
        <f t="shared" si="545"/>
        <v>-1.6521849588400046</v>
      </c>
      <c r="T1511">
        <f t="shared" si="546"/>
        <v>-0.65036191160885803</v>
      </c>
      <c r="U1511">
        <f t="shared" si="547"/>
        <v>2.4912307419809352</v>
      </c>
      <c r="V1511">
        <f t="shared" si="548"/>
        <v>23.367797635626481</v>
      </c>
      <c r="W1511">
        <f t="shared" si="549"/>
        <v>-13.977281979737983</v>
      </c>
      <c r="X1511">
        <f t="shared" si="550"/>
        <v>-6.9813655943318054</v>
      </c>
      <c r="Y1511">
        <f t="shared" si="551"/>
        <v>-1.6521849588400046</v>
      </c>
    </row>
    <row r="1512" spans="1:25" x14ac:dyDescent="0.25">
      <c r="A1512">
        <v>1506</v>
      </c>
      <c r="B1512">
        <f t="shared" si="529"/>
        <v>31</v>
      </c>
      <c r="C1512">
        <f t="shared" si="530"/>
        <v>7</v>
      </c>
      <c r="D1512">
        <f>IF(C1512=1,#N/A,VLOOKUP(B1512,Potentiel!$C$4:$BB$54,xy!C1512))</f>
        <v>-20.000647288165737</v>
      </c>
      <c r="E1512">
        <f t="shared" si="531"/>
        <v>16.000001000000001</v>
      </c>
      <c r="F1512">
        <f t="shared" si="532"/>
        <v>-7.9999989999999999</v>
      </c>
      <c r="G1512">
        <f t="shared" si="533"/>
        <v>-20.000647288165737</v>
      </c>
      <c r="H1512">
        <f t="shared" si="534"/>
        <v>1.1903011526143956</v>
      </c>
      <c r="I1512">
        <f t="shared" si="535"/>
        <v>4.3318938062041887</v>
      </c>
      <c r="J1512">
        <f t="shared" si="536"/>
        <v>21.541259850473288</v>
      </c>
      <c r="K1512">
        <f t="shared" si="537"/>
        <v>16.000001000000001</v>
      </c>
      <c r="L1512">
        <f t="shared" si="538"/>
        <v>-18.984523041451002</v>
      </c>
      <c r="M1512">
        <f t="shared" si="539"/>
        <v>-10.179084479177314</v>
      </c>
      <c r="N1512">
        <f t="shared" si="540"/>
        <v>-0.56660757024065667</v>
      </c>
      <c r="O1512">
        <f t="shared" si="541"/>
        <v>-0.56660757024065667</v>
      </c>
      <c r="P1512">
        <f t="shared" si="542"/>
        <v>18.963485777520692</v>
      </c>
      <c r="Q1512">
        <f t="shared" si="543"/>
        <v>13.763775033465006</v>
      </c>
      <c r="R1512">
        <f t="shared" si="544"/>
        <v>-18.984523041451002</v>
      </c>
      <c r="S1512">
        <f t="shared" si="545"/>
        <v>-3.2360081153634952</v>
      </c>
      <c r="T1512">
        <f t="shared" si="546"/>
        <v>-0.62730804824546416</v>
      </c>
      <c r="U1512">
        <f t="shared" si="547"/>
        <v>2.5142846053443288</v>
      </c>
      <c r="V1512">
        <f t="shared" si="548"/>
        <v>23.448957722747906</v>
      </c>
      <c r="W1512">
        <f t="shared" si="549"/>
        <v>-14.455284259120955</v>
      </c>
      <c r="X1512">
        <f t="shared" si="550"/>
        <v>-6.7707467710196116</v>
      </c>
      <c r="Y1512">
        <f t="shared" si="551"/>
        <v>-3.2360081153634952</v>
      </c>
    </row>
    <row r="1513" spans="1:25" x14ac:dyDescent="0.25">
      <c r="A1513">
        <v>1507</v>
      </c>
      <c r="B1513">
        <f t="shared" si="529"/>
        <v>31</v>
      </c>
      <c r="C1513">
        <f t="shared" si="530"/>
        <v>8</v>
      </c>
      <c r="D1513">
        <f>IF(C1513=1,#N/A,VLOOKUP(B1513,Potentiel!$C$4:$BB$54,xy!C1513))</f>
        <v>-22.185517241700204</v>
      </c>
      <c r="E1513">
        <f t="shared" si="531"/>
        <v>16.000001000000001</v>
      </c>
      <c r="F1513">
        <f t="shared" si="532"/>
        <v>-6.9999989999999999</v>
      </c>
      <c r="G1513">
        <f t="shared" si="533"/>
        <v>-22.185517241700204</v>
      </c>
      <c r="H1513">
        <f t="shared" si="534"/>
        <v>1.2651615036970301</v>
      </c>
      <c r="I1513">
        <f t="shared" si="535"/>
        <v>4.406754157286823</v>
      </c>
      <c r="J1513">
        <f t="shared" si="536"/>
        <v>23.263644625934646</v>
      </c>
      <c r="K1513">
        <f t="shared" si="537"/>
        <v>16.000001000000001</v>
      </c>
      <c r="L1513">
        <f t="shared" si="538"/>
        <v>-19.622885933240386</v>
      </c>
      <c r="M1513">
        <f t="shared" si="539"/>
        <v>-12.495579575706545</v>
      </c>
      <c r="N1513">
        <f t="shared" si="540"/>
        <v>-0.66303137653154187</v>
      </c>
      <c r="O1513">
        <f t="shared" si="541"/>
        <v>-0.66303137653154187</v>
      </c>
      <c r="P1513">
        <f t="shared" si="542"/>
        <v>20.30122018334897</v>
      </c>
      <c r="Q1513">
        <f t="shared" si="543"/>
        <v>13.321766931301569</v>
      </c>
      <c r="R1513">
        <f t="shared" si="544"/>
        <v>-19.622885933240386</v>
      </c>
      <c r="S1513">
        <f t="shared" si="545"/>
        <v>-5.0551557610245483</v>
      </c>
      <c r="T1513">
        <f t="shared" si="546"/>
        <v>-0.59641674816244195</v>
      </c>
      <c r="U1513">
        <f t="shared" si="547"/>
        <v>2.5451759054273513</v>
      </c>
      <c r="V1513">
        <f t="shared" si="548"/>
        <v>23.717654321641579</v>
      </c>
      <c r="W1513">
        <f t="shared" si="549"/>
        <v>-15.190751999636531</v>
      </c>
      <c r="X1513">
        <f t="shared" si="550"/>
        <v>-6.5716037323319432</v>
      </c>
      <c r="Y1513">
        <f t="shared" si="551"/>
        <v>-5.0551557610245483</v>
      </c>
    </row>
    <row r="1514" spans="1:25" x14ac:dyDescent="0.25">
      <c r="A1514">
        <v>1508</v>
      </c>
      <c r="B1514">
        <f t="shared" si="529"/>
        <v>31</v>
      </c>
      <c r="C1514">
        <f t="shared" si="530"/>
        <v>9</v>
      </c>
      <c r="D1514">
        <f>IF(C1514=1,#N/A,VLOOKUP(B1514,Potentiel!$C$4:$BB$54,xy!C1514))</f>
        <v>-24.904257194172676</v>
      </c>
      <c r="E1514">
        <f t="shared" si="531"/>
        <v>16.000001000000001</v>
      </c>
      <c r="F1514">
        <f t="shared" si="532"/>
        <v>-5.9999989999999999</v>
      </c>
      <c r="G1514">
        <f t="shared" si="533"/>
        <v>-24.904257194172676</v>
      </c>
      <c r="H1514">
        <f t="shared" si="534"/>
        <v>1.3343791534131393</v>
      </c>
      <c r="I1514">
        <f t="shared" si="535"/>
        <v>4.4759718070029324</v>
      </c>
      <c r="J1514">
        <f t="shared" si="536"/>
        <v>25.616830685967034</v>
      </c>
      <c r="K1514">
        <f t="shared" si="537"/>
        <v>16.000001000000001</v>
      </c>
      <c r="L1514">
        <f t="shared" si="538"/>
        <v>-20.604413845530484</v>
      </c>
      <c r="M1514">
        <f t="shared" si="539"/>
        <v>-15.221042818270176</v>
      </c>
      <c r="N1514">
        <f t="shared" si="540"/>
        <v>-0.7604535582464983</v>
      </c>
      <c r="O1514">
        <f t="shared" si="541"/>
        <v>-0.7604535582464983</v>
      </c>
      <c r="P1514">
        <f t="shared" si="542"/>
        <v>22.083481982595387</v>
      </c>
      <c r="Q1514">
        <f t="shared" si="543"/>
        <v>12.801724028052304</v>
      </c>
      <c r="R1514">
        <f t="shared" si="544"/>
        <v>-20.604413845530484</v>
      </c>
      <c r="S1514">
        <f t="shared" si="545"/>
        <v>-7.1954668061348457</v>
      </c>
      <c r="T1514">
        <f t="shared" si="546"/>
        <v>-0.55594127862699105</v>
      </c>
      <c r="U1514">
        <f t="shared" si="547"/>
        <v>2.5856513749628021</v>
      </c>
      <c r="V1514">
        <f t="shared" si="548"/>
        <v>24.257493852587078</v>
      </c>
      <c r="W1514">
        <f t="shared" si="549"/>
        <v>-16.277600435978325</v>
      </c>
      <c r="X1514">
        <f t="shared" si="550"/>
        <v>-6.38812248054486</v>
      </c>
      <c r="Y1514">
        <f t="shared" si="551"/>
        <v>-7.1954668061348457</v>
      </c>
    </row>
    <row r="1515" spans="1:25" x14ac:dyDescent="0.25">
      <c r="A1515">
        <v>1509</v>
      </c>
      <c r="B1515">
        <f t="shared" si="529"/>
        <v>31</v>
      </c>
      <c r="C1515">
        <f t="shared" si="530"/>
        <v>10</v>
      </c>
      <c r="D1515">
        <f>IF(C1515=1,#N/A,VLOOKUP(B1515,Potentiel!$C$4:$BB$54,xy!C1515))</f>
        <v>-28.377771082685289</v>
      </c>
      <c r="E1515">
        <f t="shared" si="531"/>
        <v>16.000001000000001</v>
      </c>
      <c r="F1515">
        <f t="shared" si="532"/>
        <v>-4.9999989999999999</v>
      </c>
      <c r="G1515">
        <f t="shared" si="533"/>
        <v>-28.377771082685289</v>
      </c>
      <c r="H1515">
        <f t="shared" si="534"/>
        <v>1.3963921702468005</v>
      </c>
      <c r="I1515">
        <f t="shared" si="535"/>
        <v>4.5379848238365934</v>
      </c>
      <c r="J1515">
        <f t="shared" si="536"/>
        <v>28.814889929015699</v>
      </c>
      <c r="K1515">
        <f t="shared" si="537"/>
        <v>16.000001000000001</v>
      </c>
      <c r="L1515">
        <f t="shared" si="538"/>
        <v>-22.071101092021529</v>
      </c>
      <c r="M1515">
        <f t="shared" si="539"/>
        <v>-18.524696440348393</v>
      </c>
      <c r="N1515">
        <f t="shared" si="540"/>
        <v>-0.85839545708013254</v>
      </c>
      <c r="O1515">
        <f t="shared" si="541"/>
        <v>-0.85839545708013254</v>
      </c>
      <c r="P1515">
        <f t="shared" si="542"/>
        <v>24.477835080069021</v>
      </c>
      <c r="Q1515">
        <f t="shared" si="543"/>
        <v>12.171357199351478</v>
      </c>
      <c r="R1515">
        <f t="shared" si="544"/>
        <v>-22.071101092021529</v>
      </c>
      <c r="S1515">
        <f t="shared" si="545"/>
        <v>-9.7898317662366967</v>
      </c>
      <c r="T1515">
        <f t="shared" si="546"/>
        <v>-0.50396440667101783</v>
      </c>
      <c r="U1515">
        <f t="shared" si="547"/>
        <v>2.6376282469187755</v>
      </c>
      <c r="V1515">
        <f t="shared" si="548"/>
        <v>25.204670985522487</v>
      </c>
      <c r="W1515">
        <f t="shared" si="549"/>
        <v>-17.861223351809258</v>
      </c>
      <c r="X1515">
        <f t="shared" si="550"/>
        <v>-6.2267835266353337</v>
      </c>
      <c r="Y1515">
        <f t="shared" si="551"/>
        <v>-9.7898317662366967</v>
      </c>
    </row>
    <row r="1516" spans="1:25" x14ac:dyDescent="0.25">
      <c r="A1516">
        <v>1510</v>
      </c>
      <c r="B1516">
        <f t="shared" si="529"/>
        <v>31</v>
      </c>
      <c r="C1516">
        <f t="shared" si="530"/>
        <v>11</v>
      </c>
      <c r="D1516">
        <f>IF(C1516=1,#N/A,VLOOKUP(B1516,Potentiel!$C$4:$BB$54,xy!C1516))</f>
        <v>-32.966376946460848</v>
      </c>
      <c r="E1516">
        <f t="shared" si="531"/>
        <v>16.000001000000001</v>
      </c>
      <c r="F1516">
        <f t="shared" si="532"/>
        <v>-3.9999989999999999</v>
      </c>
      <c r="G1516">
        <f t="shared" si="533"/>
        <v>-32.966376946460848</v>
      </c>
      <c r="H1516">
        <f t="shared" si="534"/>
        <v>1.4500508533606162</v>
      </c>
      <c r="I1516">
        <f t="shared" si="535"/>
        <v>4.5916435069504091</v>
      </c>
      <c r="J1516">
        <f t="shared" si="536"/>
        <v>33.20816166209967</v>
      </c>
      <c r="K1516">
        <f t="shared" si="537"/>
        <v>16.000001000000001</v>
      </c>
      <c r="L1516">
        <f t="shared" si="538"/>
        <v>-24.254555643872486</v>
      </c>
      <c r="M1516">
        <f t="shared" si="539"/>
        <v>-22.682560073643359</v>
      </c>
      <c r="N1516">
        <f t="shared" si="540"/>
        <v>-0.95646353884475044</v>
      </c>
      <c r="O1516">
        <f t="shared" si="541"/>
        <v>-0.95646353884475044</v>
      </c>
      <c r="P1516">
        <f t="shared" si="542"/>
        <v>27.757855887918303</v>
      </c>
      <c r="Q1516">
        <f t="shared" si="543"/>
        <v>11.377999416569791</v>
      </c>
      <c r="R1516">
        <f t="shared" si="544"/>
        <v>-24.254555643872486</v>
      </c>
      <c r="S1516">
        <f t="shared" si="545"/>
        <v>-13.055009340245343</v>
      </c>
      <c r="T1516">
        <f t="shared" si="546"/>
        <v>-0.43862980240042665</v>
      </c>
      <c r="U1516">
        <f t="shared" si="547"/>
        <v>2.7029628511893664</v>
      </c>
      <c r="V1516">
        <f t="shared" si="548"/>
        <v>26.790713693464181</v>
      </c>
      <c r="W1516">
        <f t="shared" si="549"/>
        <v>-20.178773618788529</v>
      </c>
      <c r="X1516">
        <f t="shared" si="550"/>
        <v>-6.0981572798002937</v>
      </c>
      <c r="Y1516">
        <f t="shared" si="551"/>
        <v>-13.055009340245343</v>
      </c>
    </row>
    <row r="1517" spans="1:25" x14ac:dyDescent="0.25">
      <c r="A1517">
        <v>1511</v>
      </c>
      <c r="B1517">
        <f t="shared" si="529"/>
        <v>31</v>
      </c>
      <c r="C1517">
        <f t="shared" si="530"/>
        <v>12</v>
      </c>
      <c r="D1517">
        <f>IF(C1517=1,#N/A,VLOOKUP(B1517,Potentiel!$C$4:$BB$54,xy!C1517))</f>
        <v>-39.297621979242457</v>
      </c>
      <c r="E1517">
        <f t="shared" si="531"/>
        <v>16.000001000000001</v>
      </c>
      <c r="F1517">
        <f t="shared" si="532"/>
        <v>-2.9999989999999999</v>
      </c>
      <c r="G1517">
        <f t="shared" si="533"/>
        <v>-39.297621979242457</v>
      </c>
      <c r="H1517">
        <f t="shared" si="534"/>
        <v>1.4946036393628344</v>
      </c>
      <c r="I1517">
        <f t="shared" si="535"/>
        <v>4.6361962929526275</v>
      </c>
      <c r="J1517">
        <f t="shared" si="536"/>
        <v>39.411966294812551</v>
      </c>
      <c r="K1517">
        <f t="shared" si="537"/>
        <v>16.000001000000001</v>
      </c>
      <c r="L1517">
        <f t="shared" si="538"/>
        <v>-27.558157061714965</v>
      </c>
      <c r="M1517">
        <f t="shared" si="539"/>
        <v>-28.175362758716879</v>
      </c>
      <c r="N1517">
        <f t="shared" si="540"/>
        <v>-1.0543353901530412</v>
      </c>
      <c r="O1517">
        <f t="shared" si="541"/>
        <v>-1.0543353901530412</v>
      </c>
      <c r="P1517">
        <f t="shared" si="542"/>
        <v>32.401405811867036</v>
      </c>
      <c r="Q1517">
        <f t="shared" si="543"/>
        <v>10.329923254429325</v>
      </c>
      <c r="R1517">
        <f t="shared" si="544"/>
        <v>-27.558157061714965</v>
      </c>
      <c r="S1517">
        <f t="shared" si="545"/>
        <v>-17.368516883431333</v>
      </c>
      <c r="T1517">
        <f t="shared" si="546"/>
        <v>-0.35863114174332472</v>
      </c>
      <c r="U1517">
        <f t="shared" si="547"/>
        <v>2.7829615118464686</v>
      </c>
      <c r="V1517">
        <f t="shared" si="548"/>
        <v>29.430585027833718</v>
      </c>
      <c r="W1517">
        <f t="shared" si="549"/>
        <v>-23.643288062435268</v>
      </c>
      <c r="X1517">
        <f t="shared" si="550"/>
        <v>-6.020653672116862</v>
      </c>
      <c r="Y1517">
        <f t="shared" si="551"/>
        <v>-17.368516883431333</v>
      </c>
    </row>
    <row r="1518" spans="1:25" x14ac:dyDescent="0.25">
      <c r="A1518">
        <v>1512</v>
      </c>
      <c r="B1518">
        <f t="shared" si="529"/>
        <v>31</v>
      </c>
      <c r="C1518">
        <f t="shared" si="530"/>
        <v>13</v>
      </c>
      <c r="D1518">
        <f>IF(C1518=1,#N/A,VLOOKUP(B1518,Potentiel!$C$4:$BB$54,xy!C1518))</f>
        <v>-48.560127995024445</v>
      </c>
      <c r="E1518">
        <f t="shared" si="531"/>
        <v>16.000001000000001</v>
      </c>
      <c r="F1518">
        <f t="shared" si="532"/>
        <v>-1.9999990000000001</v>
      </c>
      <c r="G1518">
        <f t="shared" si="533"/>
        <v>-48.560127995024445</v>
      </c>
      <c r="H1518">
        <f t="shared" si="534"/>
        <v>1.5296335586318566</v>
      </c>
      <c r="I1518">
        <f t="shared" si="535"/>
        <v>4.6712262122216499</v>
      </c>
      <c r="J1518">
        <f t="shared" si="536"/>
        <v>48.601296555680051</v>
      </c>
      <c r="K1518">
        <f t="shared" si="537"/>
        <v>16.000001000000001</v>
      </c>
      <c r="L1518">
        <f t="shared" si="538"/>
        <v>-32.745936720187679</v>
      </c>
      <c r="M1518">
        <f t="shared" si="539"/>
        <v>-35.913641631149325</v>
      </c>
      <c r="N1518">
        <f t="shared" si="540"/>
        <v>-1.1516798947806295</v>
      </c>
      <c r="O1518">
        <f t="shared" si="541"/>
        <v>-1.1516798947806295</v>
      </c>
      <c r="P1518">
        <f t="shared" si="542"/>
        <v>39.316531983513286</v>
      </c>
      <c r="Q1518">
        <f t="shared" si="543"/>
        <v>8.8533900368369451</v>
      </c>
      <c r="R1518">
        <f t="shared" si="544"/>
        <v>-32.745936720187679</v>
      </c>
      <c r="S1518">
        <f t="shared" si="545"/>
        <v>-23.445400798854077</v>
      </c>
      <c r="T1518">
        <f t="shared" si="546"/>
        <v>-0.26405299457789028</v>
      </c>
      <c r="U1518">
        <f t="shared" si="547"/>
        <v>2.8775396590119029</v>
      </c>
      <c r="V1518">
        <f t="shared" si="548"/>
        <v>33.921658078975142</v>
      </c>
      <c r="W1518">
        <f t="shared" si="549"/>
        <v>-29.037089646966177</v>
      </c>
      <c r="X1518">
        <f t="shared" si="550"/>
        <v>-6.0291425063332902</v>
      </c>
      <c r="Y1518">
        <f t="shared" si="551"/>
        <v>-23.445400798854077</v>
      </c>
    </row>
    <row r="1519" spans="1:25" x14ac:dyDescent="0.25">
      <c r="A1519">
        <v>1513</v>
      </c>
      <c r="B1519">
        <f t="shared" si="529"/>
        <v>31</v>
      </c>
      <c r="C1519">
        <f t="shared" si="530"/>
        <v>14</v>
      </c>
      <c r="D1519">
        <f>IF(C1519=1,#N/A,VLOOKUP(B1519,Potentiel!$C$4:$BB$54,xy!C1519))</f>
        <v>-63.261565014321782</v>
      </c>
      <c r="E1519">
        <f t="shared" si="531"/>
        <v>16.000001000000001</v>
      </c>
      <c r="F1519">
        <f t="shared" si="532"/>
        <v>-0.99999899999999997</v>
      </c>
      <c r="G1519">
        <f t="shared" si="533"/>
        <v>-63.261565014321782</v>
      </c>
      <c r="H1519">
        <f t="shared" si="534"/>
        <v>1.5549902726551668</v>
      </c>
      <c r="I1519">
        <f t="shared" si="535"/>
        <v>4.6965829262449601</v>
      </c>
      <c r="J1519">
        <f t="shared" si="536"/>
        <v>63.269468198027894</v>
      </c>
      <c r="K1519">
        <f t="shared" si="537"/>
        <v>16.000001000000001</v>
      </c>
      <c r="L1519">
        <f t="shared" si="538"/>
        <v>-41.429793837660043</v>
      </c>
      <c r="M1519">
        <f t="shared" si="539"/>
        <v>-47.818383375332225</v>
      </c>
      <c r="N1519">
        <f t="shared" si="540"/>
        <v>-1.2479067715892778</v>
      </c>
      <c r="O1519">
        <f t="shared" si="541"/>
        <v>-1.2479067715892778</v>
      </c>
      <c r="P1519">
        <f t="shared" si="542"/>
        <v>50.424178928667253</v>
      </c>
      <c r="Q1519">
        <f t="shared" si="543"/>
        <v>6.5818582244121915</v>
      </c>
      <c r="R1519">
        <f t="shared" si="544"/>
        <v>-41.429793837660043</v>
      </c>
      <c r="S1519">
        <f t="shared" si="545"/>
        <v>-32.794215285265352</v>
      </c>
      <c r="T1519">
        <f t="shared" si="546"/>
        <v>-0.15755108190874806</v>
      </c>
      <c r="U1519">
        <f t="shared" si="547"/>
        <v>2.9840415716810451</v>
      </c>
      <c r="V1519">
        <f t="shared" si="548"/>
        <v>41.949358458947572</v>
      </c>
      <c r="W1519">
        <f t="shared" si="549"/>
        <v>-38.010667889424646</v>
      </c>
      <c r="X1519">
        <f t="shared" si="550"/>
        <v>-6.1971896197440604</v>
      </c>
      <c r="Y1519">
        <f t="shared" si="551"/>
        <v>-32.794215285265352</v>
      </c>
    </row>
    <row r="1520" spans="1:25" x14ac:dyDescent="0.25">
      <c r="A1520">
        <v>1514</v>
      </c>
      <c r="B1520">
        <f t="shared" si="529"/>
        <v>31</v>
      </c>
      <c r="C1520">
        <f t="shared" si="530"/>
        <v>15</v>
      </c>
      <c r="D1520">
        <f>IF(C1520=1,#N/A,VLOOKUP(B1520,Potentiel!$C$4:$BB$54,xy!C1520))</f>
        <v>-89.409621397552812</v>
      </c>
      <c r="E1520">
        <f t="shared" si="531"/>
        <v>16.000001000000001</v>
      </c>
      <c r="F1520">
        <f t="shared" si="532"/>
        <v>9.9999999999999995E-7</v>
      </c>
      <c r="G1520">
        <f t="shared" si="533"/>
        <v>-89.409621397552812</v>
      </c>
      <c r="H1520">
        <f t="shared" si="534"/>
        <v>-1.5707963156104179</v>
      </c>
      <c r="I1520">
        <f t="shared" si="535"/>
        <v>-1.5707963156104179</v>
      </c>
      <c r="J1520">
        <f t="shared" si="536"/>
        <v>89.409621397552812</v>
      </c>
      <c r="K1520">
        <f t="shared" si="537"/>
        <v>16.000001000000001</v>
      </c>
      <c r="L1520">
        <f t="shared" si="538"/>
        <v>-57.471396055066982</v>
      </c>
      <c r="M1520">
        <f t="shared" si="539"/>
        <v>-68.491744275754613</v>
      </c>
      <c r="N1520">
        <f t="shared" si="540"/>
        <v>-1.3413069482860152</v>
      </c>
      <c r="O1520">
        <f t="shared" si="541"/>
        <v>-1.3413069482860152</v>
      </c>
      <c r="P1520">
        <f t="shared" si="542"/>
        <v>70.335759510617109</v>
      </c>
      <c r="Q1520">
        <f t="shared" si="543"/>
        <v>2.6371949999458559</v>
      </c>
      <c r="R1520">
        <f t="shared" si="544"/>
        <v>-57.471396055066982</v>
      </c>
      <c r="S1520">
        <f t="shared" si="545"/>
        <v>-49.029041711728304</v>
      </c>
      <c r="T1520">
        <f t="shared" si="546"/>
        <v>-4.5854921486502283E-2</v>
      </c>
      <c r="U1520">
        <f t="shared" si="547"/>
        <v>3.0957377321032906</v>
      </c>
      <c r="V1520">
        <f t="shared" si="548"/>
        <v>57.531870836833633</v>
      </c>
      <c r="W1520">
        <f t="shared" si="549"/>
        <v>-54.518142183277611</v>
      </c>
      <c r="X1520">
        <f t="shared" si="550"/>
        <v>-6.701038545518549</v>
      </c>
      <c r="Y1520">
        <f t="shared" si="551"/>
        <v>-49.029041711728304</v>
      </c>
    </row>
    <row r="1521" spans="1:25" x14ac:dyDescent="0.25">
      <c r="A1521">
        <v>1515</v>
      </c>
      <c r="B1521">
        <f t="shared" si="529"/>
        <v>31</v>
      </c>
      <c r="C1521">
        <f t="shared" si="530"/>
        <v>16</v>
      </c>
      <c r="D1521">
        <f>IF(C1521=1,#N/A,VLOOKUP(B1521,Potentiel!$C$4:$BB$54,xy!C1521))</f>
        <v>-141.56578561425511</v>
      </c>
      <c r="E1521">
        <f t="shared" si="531"/>
        <v>16.000001000000001</v>
      </c>
      <c r="F1521">
        <f t="shared" si="532"/>
        <v>1.0000009999999999</v>
      </c>
      <c r="G1521">
        <f t="shared" si="533"/>
        <v>-141.56578561425511</v>
      </c>
      <c r="H1521">
        <f t="shared" si="534"/>
        <v>-1.5637325835081082</v>
      </c>
      <c r="I1521">
        <f t="shared" si="535"/>
        <v>-1.5637325835081082</v>
      </c>
      <c r="J1521">
        <f t="shared" si="536"/>
        <v>141.56931750411613</v>
      </c>
      <c r="K1521">
        <f t="shared" si="537"/>
        <v>16.000001000000001</v>
      </c>
      <c r="L1521">
        <f t="shared" si="538"/>
        <v>-90.230687739220684</v>
      </c>
      <c r="M1521">
        <f t="shared" si="539"/>
        <v>-109.08847165804686</v>
      </c>
      <c r="N1521">
        <f t="shared" si="540"/>
        <v>-1.4251647291943468</v>
      </c>
      <c r="O1521">
        <f t="shared" si="541"/>
        <v>-1.4251647291943468</v>
      </c>
      <c r="P1521">
        <f t="shared" si="542"/>
        <v>110.25558797942395</v>
      </c>
      <c r="Q1521">
        <f t="shared" si="543"/>
        <v>-5.1090257674448099</v>
      </c>
      <c r="R1521">
        <f t="shared" si="544"/>
        <v>-90.230687739220684</v>
      </c>
      <c r="S1521">
        <f t="shared" si="545"/>
        <v>-80.909722637706068</v>
      </c>
      <c r="T1521">
        <f t="shared" si="546"/>
        <v>5.6561425791926474E-2</v>
      </c>
      <c r="U1521">
        <f t="shared" si="547"/>
        <v>3.1981540793817196</v>
      </c>
      <c r="V1521">
        <f t="shared" si="548"/>
        <v>90.375213162598754</v>
      </c>
      <c r="W1521">
        <f t="shared" si="549"/>
        <v>-88.143542275223524</v>
      </c>
      <c r="X1521">
        <f t="shared" si="550"/>
        <v>-7.9678699265452799</v>
      </c>
      <c r="Y1521">
        <f t="shared" si="551"/>
        <v>-80.909722637706068</v>
      </c>
    </row>
    <row r="1522" spans="1:25" x14ac:dyDescent="0.25">
      <c r="A1522">
        <v>1516</v>
      </c>
      <c r="B1522">
        <f t="shared" si="529"/>
        <v>31</v>
      </c>
      <c r="C1522">
        <f t="shared" si="530"/>
        <v>17</v>
      </c>
      <c r="D1522">
        <f>IF(C1522=1,#N/A,VLOOKUP(B1522,Potentiel!$C$4:$BB$54,xy!C1522))</f>
        <v>-202.16606092343233</v>
      </c>
      <c r="E1522">
        <f t="shared" si="531"/>
        <v>16.000001000000001</v>
      </c>
      <c r="F1522">
        <f t="shared" si="532"/>
        <v>2.0000010000000001</v>
      </c>
      <c r="G1522">
        <f t="shared" si="533"/>
        <v>-202.16606092343233</v>
      </c>
      <c r="H1522">
        <f t="shared" si="534"/>
        <v>-1.5609037872219971</v>
      </c>
      <c r="I1522">
        <f t="shared" si="535"/>
        <v>-1.5609037872219971</v>
      </c>
      <c r="J1522">
        <f t="shared" si="536"/>
        <v>202.17595354862792</v>
      </c>
      <c r="K1522">
        <f t="shared" si="537"/>
        <v>16.000001000000001</v>
      </c>
      <c r="L1522">
        <f t="shared" si="538"/>
        <v>-128.41774940843396</v>
      </c>
      <c r="M1522">
        <f t="shared" si="539"/>
        <v>-156.1537634198088</v>
      </c>
      <c r="N1522">
        <f t="shared" si="540"/>
        <v>-1.468689546126585</v>
      </c>
      <c r="O1522">
        <f t="shared" si="541"/>
        <v>-1.468689546126585</v>
      </c>
      <c r="P1522">
        <f t="shared" si="542"/>
        <v>156.9713281531682</v>
      </c>
      <c r="Q1522">
        <f t="shared" si="543"/>
        <v>-14.089506805610558</v>
      </c>
      <c r="R1522">
        <f t="shared" si="544"/>
        <v>-128.41774940843396</v>
      </c>
      <c r="S1522">
        <f t="shared" si="545"/>
        <v>-117.87017846989878</v>
      </c>
      <c r="T1522">
        <f t="shared" si="546"/>
        <v>0.10927910588658526</v>
      </c>
      <c r="U1522">
        <f t="shared" si="547"/>
        <v>3.2508717594763783</v>
      </c>
      <c r="V1522">
        <f t="shared" si="548"/>
        <v>129.18836079598151</v>
      </c>
      <c r="W1522">
        <f t="shared" si="549"/>
        <v>-127.32665798559739</v>
      </c>
      <c r="X1522">
        <f t="shared" si="550"/>
        <v>-9.4824205440120704</v>
      </c>
      <c r="Y1522">
        <f t="shared" si="551"/>
        <v>-117.87017846989878</v>
      </c>
    </row>
    <row r="1523" spans="1:25" x14ac:dyDescent="0.25">
      <c r="A1523">
        <v>1517</v>
      </c>
      <c r="B1523">
        <f t="shared" si="529"/>
        <v>31</v>
      </c>
      <c r="C1523">
        <f t="shared" si="530"/>
        <v>18</v>
      </c>
      <c r="D1523">
        <f>IF(C1523=1,#N/A,VLOOKUP(B1523,Potentiel!$C$4:$BB$54,xy!C1523))</f>
        <v>-143.01088086623119</v>
      </c>
      <c r="E1523">
        <f t="shared" si="531"/>
        <v>16.000001000000001</v>
      </c>
      <c r="F1523">
        <f t="shared" si="532"/>
        <v>3.0000010000000001</v>
      </c>
      <c r="G1523">
        <f t="shared" si="533"/>
        <v>-143.01088086623119</v>
      </c>
      <c r="H1523">
        <f t="shared" si="534"/>
        <v>-1.5498219712410319</v>
      </c>
      <c r="I1523">
        <f t="shared" si="535"/>
        <v>-1.5498219712410319</v>
      </c>
      <c r="J1523">
        <f t="shared" si="536"/>
        <v>143.04234356348954</v>
      </c>
      <c r="K1523">
        <f t="shared" si="537"/>
        <v>16.000001000000001</v>
      </c>
      <c r="L1523">
        <f t="shared" si="538"/>
        <v>-89.627488175769827</v>
      </c>
      <c r="M1523">
        <f t="shared" si="539"/>
        <v>-111.48105406497383</v>
      </c>
      <c r="N1523">
        <f t="shared" si="540"/>
        <v>-1.428247622116964</v>
      </c>
      <c r="O1523">
        <f t="shared" si="541"/>
        <v>-1.428247622116964</v>
      </c>
      <c r="P1523">
        <f t="shared" si="542"/>
        <v>112.6233787782875</v>
      </c>
      <c r="Q1523">
        <f t="shared" si="543"/>
        <v>-5.5655520128661369</v>
      </c>
      <c r="R1523">
        <f t="shared" si="544"/>
        <v>-89.627488175769827</v>
      </c>
      <c r="S1523">
        <f t="shared" si="545"/>
        <v>-82.788621781128583</v>
      </c>
      <c r="T1523">
        <f t="shared" si="546"/>
        <v>6.2016855436957896E-2</v>
      </c>
      <c r="U1523">
        <f t="shared" si="547"/>
        <v>3.2036095090267511</v>
      </c>
      <c r="V1523">
        <f t="shared" si="548"/>
        <v>89.800122527230883</v>
      </c>
      <c r="W1523">
        <f t="shared" si="549"/>
        <v>-87.689545327020525</v>
      </c>
      <c r="X1523">
        <f t="shared" si="550"/>
        <v>-7.4837855060543435</v>
      </c>
      <c r="Y1523">
        <f t="shared" si="551"/>
        <v>-82.788621781128583</v>
      </c>
    </row>
    <row r="1524" spans="1:25" x14ac:dyDescent="0.25">
      <c r="A1524">
        <v>1518</v>
      </c>
      <c r="B1524">
        <f t="shared" si="529"/>
        <v>31</v>
      </c>
      <c r="C1524">
        <f t="shared" si="530"/>
        <v>19</v>
      </c>
      <c r="D1524">
        <f>IF(C1524=1,#N/A,VLOOKUP(B1524,Potentiel!$C$4:$BB$54,xy!C1524))</f>
        <v>-90.148517848967586</v>
      </c>
      <c r="E1524">
        <f t="shared" si="531"/>
        <v>16.000001000000001</v>
      </c>
      <c r="F1524">
        <f t="shared" si="532"/>
        <v>4.0000010000000001</v>
      </c>
      <c r="G1524">
        <f t="shared" si="533"/>
        <v>-90.148517848967586</v>
      </c>
      <c r="H1524">
        <f t="shared" si="534"/>
        <v>-1.5264541776825666</v>
      </c>
      <c r="I1524">
        <f t="shared" si="535"/>
        <v>-1.5264541776825666</v>
      </c>
      <c r="J1524">
        <f t="shared" si="536"/>
        <v>90.237216703340465</v>
      </c>
      <c r="K1524">
        <f t="shared" si="537"/>
        <v>16.000001000000001</v>
      </c>
      <c r="L1524">
        <f t="shared" si="538"/>
        <v>-54.882171766401846</v>
      </c>
      <c r="M1524">
        <f t="shared" si="539"/>
        <v>-71.628922235147385</v>
      </c>
      <c r="N1524">
        <f t="shared" si="540"/>
        <v>-1.3510305761730173</v>
      </c>
      <c r="O1524">
        <f t="shared" si="541"/>
        <v>-1.3510305761730173</v>
      </c>
      <c r="P1524">
        <f t="shared" si="542"/>
        <v>73.394158708774583</v>
      </c>
      <c r="Q1524">
        <f t="shared" si="543"/>
        <v>2.0385932251966707</v>
      </c>
      <c r="R1524">
        <f t="shared" si="544"/>
        <v>-54.882171766401846</v>
      </c>
      <c r="S1524">
        <f t="shared" si="545"/>
        <v>-51.492673043130551</v>
      </c>
      <c r="T1524">
        <f t="shared" si="546"/>
        <v>-3.7127838712731086E-2</v>
      </c>
      <c r="U1524">
        <f t="shared" si="547"/>
        <v>3.1044648148770619</v>
      </c>
      <c r="V1524">
        <f t="shared" si="548"/>
        <v>54.920020394521465</v>
      </c>
      <c r="W1524">
        <f t="shared" si="549"/>
        <v>-52.194217062769887</v>
      </c>
      <c r="X1524">
        <f t="shared" si="550"/>
        <v>-5.6697586305330594</v>
      </c>
      <c r="Y1524">
        <f t="shared" si="551"/>
        <v>-51.492673043130551</v>
      </c>
    </row>
    <row r="1525" spans="1:25" x14ac:dyDescent="0.25">
      <c r="A1525">
        <v>1519</v>
      </c>
      <c r="B1525">
        <f t="shared" si="529"/>
        <v>31</v>
      </c>
      <c r="C1525">
        <f t="shared" si="530"/>
        <v>20</v>
      </c>
      <c r="D1525">
        <f>IF(C1525=1,#N/A,VLOOKUP(B1525,Potentiel!$C$4:$BB$54,xy!C1525))</f>
        <v>-63.670761387692494</v>
      </c>
      <c r="E1525">
        <f t="shared" si="531"/>
        <v>16.000001000000001</v>
      </c>
      <c r="F1525">
        <f t="shared" si="532"/>
        <v>5.0000010000000001</v>
      </c>
      <c r="G1525">
        <f t="shared" si="533"/>
        <v>-63.670761387692494</v>
      </c>
      <c r="H1525">
        <f t="shared" si="534"/>
        <v>-1.4924281598929168</v>
      </c>
      <c r="I1525">
        <f t="shared" si="535"/>
        <v>-1.4924281598929168</v>
      </c>
      <c r="J1525">
        <f t="shared" si="536"/>
        <v>63.866782177345321</v>
      </c>
      <c r="K1525">
        <f t="shared" si="537"/>
        <v>16.000001000000001</v>
      </c>
      <c r="L1525">
        <f t="shared" si="538"/>
        <v>-37.096553537677515</v>
      </c>
      <c r="M1525">
        <f t="shared" si="539"/>
        <v>-51.988571641416534</v>
      </c>
      <c r="N1525">
        <f t="shared" si="540"/>
        <v>-1.2722355903218285</v>
      </c>
      <c r="O1525">
        <f t="shared" si="541"/>
        <v>-1.2722355903218285</v>
      </c>
      <c r="P1525">
        <f t="shared" si="542"/>
        <v>54.394959447679533</v>
      </c>
      <c r="Q1525">
        <f t="shared" si="543"/>
        <v>5.7861487908295866</v>
      </c>
      <c r="R1525">
        <f t="shared" si="544"/>
        <v>-37.096553537677515</v>
      </c>
      <c r="S1525">
        <f t="shared" si="545"/>
        <v>-36.069071414931621</v>
      </c>
      <c r="T1525">
        <f t="shared" si="546"/>
        <v>-0.15472864908708872</v>
      </c>
      <c r="U1525">
        <f t="shared" si="547"/>
        <v>2.9868640045027046</v>
      </c>
      <c r="V1525">
        <f t="shared" si="548"/>
        <v>37.545090254298138</v>
      </c>
      <c r="W1525">
        <f t="shared" si="549"/>
        <v>-34.064617214026534</v>
      </c>
      <c r="X1525">
        <f t="shared" si="550"/>
        <v>-4.6297593013387939</v>
      </c>
      <c r="Y1525">
        <f t="shared" si="551"/>
        <v>-36.069071414931621</v>
      </c>
    </row>
    <row r="1526" spans="1:25" x14ac:dyDescent="0.25">
      <c r="A1526">
        <v>1520</v>
      </c>
      <c r="B1526">
        <f t="shared" si="529"/>
        <v>31</v>
      </c>
      <c r="C1526">
        <f t="shared" si="530"/>
        <v>21</v>
      </c>
      <c r="D1526">
        <f>IF(C1526=1,#N/A,VLOOKUP(B1526,Potentiel!$C$4:$BB$54,xy!C1526))</f>
        <v>-48.826914332036509</v>
      </c>
      <c r="E1526">
        <f t="shared" si="531"/>
        <v>16.000001000000001</v>
      </c>
      <c r="F1526">
        <f t="shared" si="532"/>
        <v>6.0000010000000001</v>
      </c>
      <c r="G1526">
        <f t="shared" si="533"/>
        <v>-48.826914332036509</v>
      </c>
      <c r="H1526">
        <f t="shared" si="534"/>
        <v>-1.4485262369435781</v>
      </c>
      <c r="I1526">
        <f t="shared" si="535"/>
        <v>-1.4485262369435781</v>
      </c>
      <c r="J1526">
        <f t="shared" si="536"/>
        <v>49.19418233071908</v>
      </c>
      <c r="K1526">
        <f t="shared" si="537"/>
        <v>16.000001000000001</v>
      </c>
      <c r="L1526">
        <f t="shared" si="538"/>
        <v>-26.789068127100855</v>
      </c>
      <c r="M1526">
        <f t="shared" si="539"/>
        <v>-41.260312699609806</v>
      </c>
      <c r="N1526">
        <f t="shared" si="540"/>
        <v>-1.2008669947642698</v>
      </c>
      <c r="O1526">
        <f t="shared" si="541"/>
        <v>-1.2008669947642698</v>
      </c>
      <c r="P1526">
        <f t="shared" si="542"/>
        <v>44.253965201658296</v>
      </c>
      <c r="Q1526">
        <f t="shared" si="543"/>
        <v>7.8331971016551636</v>
      </c>
      <c r="R1526">
        <f t="shared" si="544"/>
        <v>-26.789068127100855</v>
      </c>
      <c r="S1526">
        <f t="shared" si="545"/>
        <v>-27.644150928257258</v>
      </c>
      <c r="T1526">
        <f t="shared" si="546"/>
        <v>-0.28447234625984824</v>
      </c>
      <c r="U1526">
        <f t="shared" si="547"/>
        <v>2.8571203073299447</v>
      </c>
      <c r="V1526">
        <f t="shared" si="548"/>
        <v>27.910807010042362</v>
      </c>
      <c r="W1526">
        <f t="shared" si="549"/>
        <v>-23.592183323770509</v>
      </c>
      <c r="X1526">
        <f t="shared" si="550"/>
        <v>-3.9310561871293714</v>
      </c>
      <c r="Y1526">
        <f t="shared" si="551"/>
        <v>-27.644150928257258</v>
      </c>
    </row>
    <row r="1527" spans="1:25" x14ac:dyDescent="0.25">
      <c r="A1527">
        <v>1521</v>
      </c>
      <c r="B1527">
        <f t="shared" si="529"/>
        <v>31</v>
      </c>
      <c r="C1527">
        <f t="shared" si="530"/>
        <v>22</v>
      </c>
      <c r="D1527">
        <f>IF(C1527=1,#N/A,VLOOKUP(B1527,Potentiel!$C$4:$BB$54,xy!C1527))</f>
        <v>-39.496292845395651</v>
      </c>
      <c r="E1527">
        <f t="shared" si="531"/>
        <v>16.000001000000001</v>
      </c>
      <c r="F1527">
        <f t="shared" si="532"/>
        <v>7.0000010000000001</v>
      </c>
      <c r="G1527">
        <f t="shared" si="533"/>
        <v>-39.496292845395651</v>
      </c>
      <c r="H1527">
        <f t="shared" si="534"/>
        <v>-1.3953859546608358</v>
      </c>
      <c r="I1527">
        <f t="shared" si="535"/>
        <v>-1.3953859546608358</v>
      </c>
      <c r="J1527">
        <f t="shared" si="536"/>
        <v>40.111808268005731</v>
      </c>
      <c r="K1527">
        <f t="shared" si="537"/>
        <v>16.000001000000001</v>
      </c>
      <c r="L1527">
        <f t="shared" si="538"/>
        <v>-20.025415801694152</v>
      </c>
      <c r="M1527">
        <f t="shared" si="539"/>
        <v>-34.755429568608569</v>
      </c>
      <c r="N1527">
        <f t="shared" si="540"/>
        <v>-1.1393607020584464</v>
      </c>
      <c r="O1527">
        <f t="shared" si="541"/>
        <v>-1.1393607020584464</v>
      </c>
      <c r="P1527">
        <f t="shared" si="542"/>
        <v>38.261467777628603</v>
      </c>
      <c r="Q1527">
        <f t="shared" si="543"/>
        <v>9.074387316923346</v>
      </c>
      <c r="R1527">
        <f t="shared" si="544"/>
        <v>-20.025415801694152</v>
      </c>
      <c r="S1527">
        <f t="shared" si="545"/>
        <v>-22.535854843024481</v>
      </c>
      <c r="T1527">
        <f t="shared" si="546"/>
        <v>-0.42546499876449351</v>
      </c>
      <c r="U1527">
        <f t="shared" si="547"/>
        <v>2.7161276548252995</v>
      </c>
      <c r="V1527">
        <f t="shared" si="548"/>
        <v>21.985490288103222</v>
      </c>
      <c r="W1527">
        <f t="shared" si="549"/>
        <v>-16.748425029710461</v>
      </c>
      <c r="X1527">
        <f t="shared" si="550"/>
        <v>-3.3940908820654698</v>
      </c>
      <c r="Y1527">
        <f t="shared" si="551"/>
        <v>-22.535854843024481</v>
      </c>
    </row>
    <row r="1528" spans="1:25" x14ac:dyDescent="0.25">
      <c r="A1528">
        <v>1522</v>
      </c>
      <c r="B1528">
        <f t="shared" si="529"/>
        <v>31</v>
      </c>
      <c r="C1528">
        <f t="shared" si="530"/>
        <v>23</v>
      </c>
      <c r="D1528">
        <f>IF(C1528=1,#N/A,VLOOKUP(B1528,Potentiel!$C$4:$BB$54,xy!C1528))</f>
        <v>-33.130242656376623</v>
      </c>
      <c r="E1528">
        <f t="shared" si="531"/>
        <v>16.000001000000001</v>
      </c>
      <c r="F1528">
        <f t="shared" si="532"/>
        <v>8.0000009999999993</v>
      </c>
      <c r="G1528">
        <f t="shared" si="533"/>
        <v>-33.130242656376623</v>
      </c>
      <c r="H1528">
        <f t="shared" si="534"/>
        <v>-1.3338606929138759</v>
      </c>
      <c r="I1528">
        <f t="shared" si="535"/>
        <v>-1.3338606929138759</v>
      </c>
      <c r="J1528">
        <f t="shared" si="536"/>
        <v>34.082444080059723</v>
      </c>
      <c r="K1528">
        <f t="shared" si="537"/>
        <v>16.000001000000001</v>
      </c>
      <c r="L1528">
        <f t="shared" si="538"/>
        <v>-15.167353174431081</v>
      </c>
      <c r="M1528">
        <f t="shared" si="539"/>
        <v>-30.521539806380563</v>
      </c>
      <c r="N1528">
        <f t="shared" si="540"/>
        <v>-1.0879610018257442</v>
      </c>
      <c r="O1528">
        <f t="shared" si="541"/>
        <v>-1.0879610018257442</v>
      </c>
      <c r="P1528">
        <f t="shared" si="542"/>
        <v>34.461056631398783</v>
      </c>
      <c r="Q1528">
        <f t="shared" si="543"/>
        <v>9.8822515689891066</v>
      </c>
      <c r="R1528">
        <f t="shared" si="544"/>
        <v>-15.167353174431081</v>
      </c>
      <c r="S1528">
        <f t="shared" si="545"/>
        <v>-19.210973817165456</v>
      </c>
      <c r="T1528">
        <f t="shared" si="546"/>
        <v>-0.57746234928550211</v>
      </c>
      <c r="U1528">
        <f t="shared" si="547"/>
        <v>2.5641303043042911</v>
      </c>
      <c r="V1528">
        <f t="shared" si="548"/>
        <v>18.102693125353262</v>
      </c>
      <c r="W1528">
        <f t="shared" si="549"/>
        <v>-11.855877943354518</v>
      </c>
      <c r="X1528">
        <f t="shared" si="550"/>
        <v>-2.944095221310667</v>
      </c>
      <c r="Y1528">
        <f t="shared" si="551"/>
        <v>-19.210973817165456</v>
      </c>
    </row>
    <row r="1529" spans="1:25" x14ac:dyDescent="0.25">
      <c r="A1529">
        <v>1523</v>
      </c>
      <c r="B1529">
        <f t="shared" si="529"/>
        <v>31</v>
      </c>
      <c r="C1529">
        <f t="shared" si="530"/>
        <v>24</v>
      </c>
      <c r="D1529">
        <f>IF(C1529=1,#N/A,VLOOKUP(B1529,Potentiel!$C$4:$BB$54,xy!C1529))</f>
        <v>-28.523620294458475</v>
      </c>
      <c r="E1529">
        <f t="shared" si="531"/>
        <v>16.000001000000001</v>
      </c>
      <c r="F1529">
        <f t="shared" si="532"/>
        <v>9.0000009999999993</v>
      </c>
      <c r="G1529">
        <f t="shared" si="533"/>
        <v>-28.523620294458475</v>
      </c>
      <c r="H1529">
        <f t="shared" si="534"/>
        <v>-1.2651552321354276</v>
      </c>
      <c r="I1529">
        <f t="shared" si="535"/>
        <v>-1.2651552321354276</v>
      </c>
      <c r="J1529">
        <f t="shared" si="536"/>
        <v>29.909813317746472</v>
      </c>
      <c r="K1529">
        <f t="shared" si="537"/>
        <v>16.000001000000001</v>
      </c>
      <c r="L1529">
        <f t="shared" si="538"/>
        <v>-11.440228954566178</v>
      </c>
      <c r="M1529">
        <f t="shared" si="539"/>
        <v>-27.635449954172085</v>
      </c>
      <c r="N1529">
        <f t="shared" si="540"/>
        <v>-1.0459861921668094</v>
      </c>
      <c r="O1529">
        <f t="shared" si="541"/>
        <v>-1.0459861921668094</v>
      </c>
      <c r="P1529">
        <f t="shared" si="542"/>
        <v>31.933025634436067</v>
      </c>
      <c r="Q1529">
        <f t="shared" si="543"/>
        <v>10.432943474255451</v>
      </c>
      <c r="R1529">
        <f t="shared" si="544"/>
        <v>-11.440228954566178</v>
      </c>
      <c r="S1529">
        <f t="shared" si="545"/>
        <v>-16.944522414925228</v>
      </c>
      <c r="T1529">
        <f t="shared" si="546"/>
        <v>-0.7393794921562058</v>
      </c>
      <c r="U1529">
        <f t="shared" si="547"/>
        <v>2.4022131614335871</v>
      </c>
      <c r="V1529">
        <f t="shared" si="548"/>
        <v>15.483060035726263</v>
      </c>
      <c r="W1529">
        <f t="shared" si="549"/>
        <v>-8.1213449341569515</v>
      </c>
      <c r="X1529">
        <f t="shared" si="550"/>
        <v>-2.5457147173352865</v>
      </c>
      <c r="Y1529">
        <f t="shared" si="551"/>
        <v>-16.944522414925228</v>
      </c>
    </row>
    <row r="1530" spans="1:25" x14ac:dyDescent="0.25">
      <c r="A1530">
        <v>1524</v>
      </c>
      <c r="B1530">
        <f t="shared" si="529"/>
        <v>31</v>
      </c>
      <c r="C1530">
        <f t="shared" si="530"/>
        <v>25</v>
      </c>
      <c r="D1530">
        <f>IF(C1530=1,#N/A,VLOOKUP(B1530,Potentiel!$C$4:$BB$54,xy!C1530))</f>
        <v>-25.041348130997331</v>
      </c>
      <c r="E1530">
        <f t="shared" si="531"/>
        <v>16.000001000000001</v>
      </c>
      <c r="F1530">
        <f t="shared" si="532"/>
        <v>10.000000999999999</v>
      </c>
      <c r="G1530">
        <f t="shared" si="533"/>
        <v>-25.041348130997331</v>
      </c>
      <c r="H1530">
        <f t="shared" si="534"/>
        <v>-1.1908594222259126</v>
      </c>
      <c r="I1530">
        <f t="shared" si="535"/>
        <v>-1.1908594222259126</v>
      </c>
      <c r="J1530">
        <f t="shared" si="536"/>
        <v>26.964219555140186</v>
      </c>
      <c r="K1530">
        <f t="shared" si="537"/>
        <v>16.000001000000001</v>
      </c>
      <c r="L1530">
        <f t="shared" si="538"/>
        <v>-8.4358231112180455</v>
      </c>
      <c r="M1530">
        <f t="shared" si="539"/>
        <v>-25.610662323611312</v>
      </c>
      <c r="N1530">
        <f t="shared" si="540"/>
        <v>-1.0123841169873622</v>
      </c>
      <c r="O1530">
        <f t="shared" si="541"/>
        <v>-1.0123841169873622</v>
      </c>
      <c r="P1530">
        <f t="shared" si="542"/>
        <v>30.197782313508469</v>
      </c>
      <c r="Q1530">
        <f t="shared" si="543"/>
        <v>10.819291167893606</v>
      </c>
      <c r="R1530">
        <f t="shared" si="544"/>
        <v>-8.4358231112180455</v>
      </c>
      <c r="S1530">
        <f t="shared" si="545"/>
        <v>-15.35445315183159</v>
      </c>
      <c r="T1530">
        <f t="shared" si="546"/>
        <v>-0.90855532846678311</v>
      </c>
      <c r="U1530">
        <f t="shared" si="547"/>
        <v>2.2330373251230098</v>
      </c>
      <c r="V1530">
        <f t="shared" si="548"/>
        <v>13.719335732440587</v>
      </c>
      <c r="W1530">
        <f t="shared" si="549"/>
        <v>-5.1268328211927132</v>
      </c>
      <c r="X1530">
        <f t="shared" si="550"/>
        <v>-2.1803185227327662</v>
      </c>
      <c r="Y1530">
        <f t="shared" si="551"/>
        <v>-15.35445315183159</v>
      </c>
    </row>
    <row r="1531" spans="1:25" x14ac:dyDescent="0.25">
      <c r="A1531">
        <v>1525</v>
      </c>
      <c r="B1531">
        <f t="shared" si="529"/>
        <v>31</v>
      </c>
      <c r="C1531">
        <f t="shared" si="530"/>
        <v>26</v>
      </c>
      <c r="D1531">
        <f>IF(C1531=1,#N/A,VLOOKUP(B1531,Potentiel!$C$4:$BB$54,xy!C1531))</f>
        <v>-22.319299825196204</v>
      </c>
      <c r="E1531">
        <f t="shared" si="531"/>
        <v>16.000001000000001</v>
      </c>
      <c r="F1531">
        <f t="shared" si="532"/>
        <v>11.000000999999999</v>
      </c>
      <c r="G1531">
        <f t="shared" si="533"/>
        <v>-22.319299825196204</v>
      </c>
      <c r="H1531">
        <f t="shared" si="534"/>
        <v>-1.1128874372500355</v>
      </c>
      <c r="I1531">
        <f t="shared" si="535"/>
        <v>-1.1128874372500355</v>
      </c>
      <c r="J1531">
        <f t="shared" si="536"/>
        <v>24.882748374868164</v>
      </c>
      <c r="K1531">
        <f t="shared" si="537"/>
        <v>16.000001000000001</v>
      </c>
      <c r="L1531">
        <f t="shared" si="538"/>
        <v>-5.9200797441618658</v>
      </c>
      <c r="M1531">
        <f t="shared" si="539"/>
        <v>-24.168239954737469</v>
      </c>
      <c r="N1531">
        <f t="shared" si="540"/>
        <v>-0.9860134413688304</v>
      </c>
      <c r="O1531">
        <f t="shared" si="541"/>
        <v>-0.9860134413688304</v>
      </c>
      <c r="P1531">
        <f t="shared" si="542"/>
        <v>28.984545097513084</v>
      </c>
      <c r="Q1531">
        <f t="shared" si="543"/>
        <v>11.09451833100708</v>
      </c>
      <c r="R1531">
        <f t="shared" si="544"/>
        <v>-5.9200797441618658</v>
      </c>
      <c r="S1531">
        <f t="shared" si="545"/>
        <v>-14.221716345991965</v>
      </c>
      <c r="T1531">
        <f t="shared" si="546"/>
        <v>-1.080628270593792</v>
      </c>
      <c r="U1531">
        <f t="shared" si="547"/>
        <v>2.0609643829960014</v>
      </c>
      <c r="V1531">
        <f t="shared" si="548"/>
        <v>12.57520103912012</v>
      </c>
      <c r="W1531">
        <f t="shared" si="549"/>
        <v>-2.6326821981411062</v>
      </c>
      <c r="X1531">
        <f t="shared" si="550"/>
        <v>-1.8372245067113484</v>
      </c>
      <c r="Y1531">
        <f t="shared" si="551"/>
        <v>-14.221716345991965</v>
      </c>
    </row>
    <row r="1532" spans="1:25" x14ac:dyDescent="0.25">
      <c r="A1532">
        <v>1526</v>
      </c>
      <c r="B1532">
        <f t="shared" si="529"/>
        <v>31</v>
      </c>
      <c r="C1532">
        <f t="shared" si="530"/>
        <v>27</v>
      </c>
      <c r="D1532">
        <f>IF(C1532=1,#N/A,VLOOKUP(B1532,Potentiel!$C$4:$BB$54,xy!C1532))</f>
        <v>-20.134468841641837</v>
      </c>
      <c r="E1532">
        <f t="shared" si="531"/>
        <v>16.000001000000001</v>
      </c>
      <c r="F1532">
        <f t="shared" si="532"/>
        <v>12.000000999999999</v>
      </c>
      <c r="G1532">
        <f t="shared" si="533"/>
        <v>-20.134468841641837</v>
      </c>
      <c r="H1532">
        <f t="shared" si="534"/>
        <v>-1.0333284137451724</v>
      </c>
      <c r="I1532">
        <f t="shared" si="535"/>
        <v>-1.0333284137451724</v>
      </c>
      <c r="J1532">
        <f t="shared" si="536"/>
        <v>23.439216273908283</v>
      </c>
      <c r="K1532">
        <f t="shared" si="537"/>
        <v>16.000001000000001</v>
      </c>
      <c r="L1532">
        <f t="shared" si="538"/>
        <v>-3.749653015554884</v>
      </c>
      <c r="M1532">
        <f t="shared" si="539"/>
        <v>-23.137349930318013</v>
      </c>
      <c r="N1532">
        <f t="shared" si="540"/>
        <v>-0.96578256251068817</v>
      </c>
      <c r="O1532">
        <f t="shared" si="541"/>
        <v>-0.96578256251068817</v>
      </c>
      <c r="P1532">
        <f t="shared" si="542"/>
        <v>28.130712642910204</v>
      </c>
      <c r="Q1532">
        <f t="shared" si="543"/>
        <v>11.29122142091026</v>
      </c>
      <c r="R1532">
        <f t="shared" si="544"/>
        <v>-3.749653015554884</v>
      </c>
      <c r="S1532">
        <f t="shared" si="545"/>
        <v>-13.412156609099831</v>
      </c>
      <c r="T1532">
        <f t="shared" si="546"/>
        <v>-1.2501690746354639</v>
      </c>
      <c r="U1532">
        <f t="shared" si="547"/>
        <v>1.8914235789543292</v>
      </c>
      <c r="V1532">
        <f t="shared" si="548"/>
        <v>11.897545079262468</v>
      </c>
      <c r="W1532">
        <f t="shared" si="549"/>
        <v>-0.4921154005085509</v>
      </c>
      <c r="X1532">
        <f t="shared" si="550"/>
        <v>-1.5098904757744465</v>
      </c>
      <c r="Y1532">
        <f t="shared" si="551"/>
        <v>-13.412156609099831</v>
      </c>
    </row>
    <row r="1533" spans="1:25" x14ac:dyDescent="0.25">
      <c r="A1533">
        <v>1527</v>
      </c>
      <c r="B1533">
        <f t="shared" si="529"/>
        <v>31</v>
      </c>
      <c r="C1533">
        <f t="shared" si="530"/>
        <v>28</v>
      </c>
      <c r="D1533">
        <f>IF(C1533=1,#N/A,VLOOKUP(B1533,Potentiel!$C$4:$BB$54,xy!C1533))</f>
        <v>-18.342910047597119</v>
      </c>
      <c r="E1533">
        <f t="shared" si="531"/>
        <v>16.000001000000001</v>
      </c>
      <c r="F1533">
        <f t="shared" si="532"/>
        <v>13.000000999999999</v>
      </c>
      <c r="G1533">
        <f t="shared" si="533"/>
        <v>-18.342910047597119</v>
      </c>
      <c r="H1533">
        <f t="shared" si="534"/>
        <v>-0.95424145611743083</v>
      </c>
      <c r="I1533">
        <f t="shared" si="535"/>
        <v>-0.95424145611743083</v>
      </c>
      <c r="J1533">
        <f t="shared" si="536"/>
        <v>22.482490409521816</v>
      </c>
      <c r="K1533">
        <f t="shared" si="537"/>
        <v>16.000001000000001</v>
      </c>
      <c r="L1533">
        <f t="shared" si="538"/>
        <v>-1.8320167775989973</v>
      </c>
      <c r="M1533">
        <f t="shared" si="539"/>
        <v>-22.407723881305664</v>
      </c>
      <c r="N1533">
        <f t="shared" si="540"/>
        <v>-0.95070986273452995</v>
      </c>
      <c r="O1533">
        <f t="shared" si="541"/>
        <v>-0.95070986273452995</v>
      </c>
      <c r="P1533">
        <f t="shared" si="542"/>
        <v>27.533726982390835</v>
      </c>
      <c r="Q1533">
        <f t="shared" si="543"/>
        <v>11.430440634322864</v>
      </c>
      <c r="R1533">
        <f t="shared" si="544"/>
        <v>-1.8320167775989973</v>
      </c>
      <c r="S1533">
        <f t="shared" si="545"/>
        <v>-12.839179998330199</v>
      </c>
      <c r="T1533">
        <f t="shared" si="546"/>
        <v>-1.4118726926172958</v>
      </c>
      <c r="U1533">
        <f t="shared" si="547"/>
        <v>1.7297199609724974</v>
      </c>
      <c r="V1533">
        <f t="shared" si="548"/>
        <v>11.576323188654657</v>
      </c>
      <c r="W1533">
        <f t="shared" si="549"/>
        <v>1.3896088776456736</v>
      </c>
      <c r="X1533">
        <f t="shared" si="550"/>
        <v>-1.1940936078889905</v>
      </c>
      <c r="Y1533">
        <f t="shared" si="551"/>
        <v>-12.839179998330199</v>
      </c>
    </row>
    <row r="1534" spans="1:25" x14ac:dyDescent="0.25">
      <c r="A1534">
        <v>1528</v>
      </c>
      <c r="B1534">
        <f t="shared" si="529"/>
        <v>31</v>
      </c>
      <c r="C1534">
        <f t="shared" si="530"/>
        <v>29</v>
      </c>
      <c r="D1534">
        <f>IF(C1534=1,#N/A,VLOOKUP(B1534,Potentiel!$C$4:$BB$54,xy!C1534))</f>
        <v>-16.847658105135608</v>
      </c>
      <c r="E1534">
        <f t="shared" si="531"/>
        <v>16.000001000000001</v>
      </c>
      <c r="F1534">
        <f t="shared" si="532"/>
        <v>14.000000999999999</v>
      </c>
      <c r="G1534">
        <f t="shared" si="533"/>
        <v>-16.847658105135608</v>
      </c>
      <c r="H1534">
        <f t="shared" si="534"/>
        <v>-0.87745082637285177</v>
      </c>
      <c r="I1534">
        <f t="shared" si="535"/>
        <v>-0.87745082637285177</v>
      </c>
      <c r="J1534">
        <f t="shared" si="536"/>
        <v>21.905332949479277</v>
      </c>
      <c r="K1534">
        <f t="shared" si="537"/>
        <v>16.000001000000001</v>
      </c>
      <c r="L1534">
        <f t="shared" si="538"/>
        <v>-0.10484291250602991</v>
      </c>
      <c r="M1534">
        <f t="shared" si="539"/>
        <v>-21.905082049406701</v>
      </c>
      <c r="N1534">
        <f t="shared" si="540"/>
        <v>-0.93994192581650549</v>
      </c>
      <c r="O1534">
        <f t="shared" si="541"/>
        <v>-0.93994192581650549</v>
      </c>
      <c r="P1534">
        <f t="shared" si="542"/>
        <v>27.126235485065759</v>
      </c>
      <c r="Q1534">
        <f t="shared" si="543"/>
        <v>11.526349217301732</v>
      </c>
      <c r="R1534">
        <f t="shared" si="544"/>
        <v>-0.10484291250602991</v>
      </c>
      <c r="S1534">
        <f t="shared" si="545"/>
        <v>-12.444454489746239</v>
      </c>
      <c r="T1534">
        <f t="shared" si="546"/>
        <v>-1.5617006435699019</v>
      </c>
      <c r="U1534">
        <f t="shared" si="547"/>
        <v>1.5798920100198912</v>
      </c>
      <c r="V1534">
        <f t="shared" si="548"/>
        <v>11.526826029549289</v>
      </c>
      <c r="W1534">
        <f t="shared" si="549"/>
        <v>3.0763109445977301</v>
      </c>
      <c r="X1534">
        <f t="shared" si="550"/>
        <v>-0.88698929582407404</v>
      </c>
      <c r="Y1534">
        <f t="shared" si="551"/>
        <v>-12.444454489746239</v>
      </c>
    </row>
    <row r="1535" spans="1:25" x14ac:dyDescent="0.25">
      <c r="A1535">
        <v>1529</v>
      </c>
      <c r="B1535">
        <f t="shared" si="529"/>
        <v>31</v>
      </c>
      <c r="C1535">
        <f t="shared" si="530"/>
        <v>30</v>
      </c>
      <c r="D1535">
        <f>IF(C1535=1,#N/A,VLOOKUP(B1535,Potentiel!$C$4:$BB$54,xy!C1535))</f>
        <v>-15.5810455960273</v>
      </c>
      <c r="E1535">
        <f t="shared" si="531"/>
        <v>16.000001000000001</v>
      </c>
      <c r="F1535">
        <f t="shared" si="532"/>
        <v>15.000000999999999</v>
      </c>
      <c r="G1535">
        <f t="shared" si="533"/>
        <v>-15.5810455960273</v>
      </c>
      <c r="H1535">
        <f t="shared" si="534"/>
        <v>-0.80439603154356476</v>
      </c>
      <c r="I1535">
        <f t="shared" si="535"/>
        <v>-0.80439603154356476</v>
      </c>
      <c r="J1535">
        <f t="shared" si="536"/>
        <v>21.627968278723795</v>
      </c>
      <c r="K1535">
        <f t="shared" si="537"/>
        <v>16.000001000000001</v>
      </c>
      <c r="L1535">
        <f t="shared" si="538"/>
        <v>1.4753643577417446</v>
      </c>
      <c r="M1535">
        <f t="shared" si="539"/>
        <v>-21.577588184905839</v>
      </c>
      <c r="N1535">
        <f t="shared" si="540"/>
        <v>-0.93275089028107494</v>
      </c>
      <c r="O1535">
        <f t="shared" si="541"/>
        <v>-0.93275089028107494</v>
      </c>
      <c r="P1535">
        <f t="shared" si="542"/>
        <v>26.862470919060836</v>
      </c>
      <c r="Q1535">
        <f t="shared" si="543"/>
        <v>11.588837992579123</v>
      </c>
      <c r="R1535">
        <f t="shared" si="544"/>
        <v>1.4753643577417446</v>
      </c>
      <c r="S1535">
        <f t="shared" si="545"/>
        <v>-12.187272985901139</v>
      </c>
      <c r="T1535">
        <f t="shared" si="546"/>
        <v>1.4441684217787496</v>
      </c>
      <c r="U1535">
        <f t="shared" si="547"/>
        <v>1.4441684217787496</v>
      </c>
      <c r="V1535">
        <f t="shared" si="548"/>
        <v>11.682374159662068</v>
      </c>
      <c r="W1535">
        <f t="shared" si="549"/>
        <v>4.6125279059158686</v>
      </c>
      <c r="X1535">
        <f t="shared" si="550"/>
        <v>-0.58659242581315996</v>
      </c>
      <c r="Y1535">
        <f t="shared" si="551"/>
        <v>-12.187272985901139</v>
      </c>
    </row>
    <row r="1536" spans="1:25" x14ac:dyDescent="0.25">
      <c r="A1536">
        <v>1530</v>
      </c>
      <c r="B1536">
        <f t="shared" si="529"/>
        <v>31</v>
      </c>
      <c r="C1536">
        <f t="shared" si="530"/>
        <v>31</v>
      </c>
      <c r="D1536">
        <f>IF(C1536=1,#N/A,VLOOKUP(B1536,Potentiel!$C$4:$BB$54,xy!C1536))</f>
        <v>-14.494427380570841</v>
      </c>
      <c r="E1536">
        <f t="shared" si="531"/>
        <v>16.000001000000001</v>
      </c>
      <c r="F1536">
        <f t="shared" si="532"/>
        <v>16.000001000000001</v>
      </c>
      <c r="G1536">
        <f t="shared" si="533"/>
        <v>-14.494427380570841</v>
      </c>
      <c r="H1536">
        <f t="shared" si="534"/>
        <v>-0.73606613275832189</v>
      </c>
      <c r="I1536">
        <f t="shared" si="535"/>
        <v>-0.73606613275832189</v>
      </c>
      <c r="J1536">
        <f t="shared" si="536"/>
        <v>21.589081895500854</v>
      </c>
      <c r="K1536">
        <f t="shared" si="537"/>
        <v>16.000001000000001</v>
      </c>
      <c r="L1536">
        <f t="shared" si="538"/>
        <v>2.9398735262158362</v>
      </c>
      <c r="M1536">
        <f t="shared" si="539"/>
        <v>-21.3879779488501</v>
      </c>
      <c r="N1536">
        <f t="shared" si="540"/>
        <v>-0.92852267898165552</v>
      </c>
      <c r="O1536">
        <f t="shared" si="541"/>
        <v>-0.92852267898165552</v>
      </c>
      <c r="P1536">
        <f t="shared" si="542"/>
        <v>26.710403080831618</v>
      </c>
      <c r="Q1536">
        <f t="shared" si="543"/>
        <v>11.625017331234028</v>
      </c>
      <c r="R1536">
        <f t="shared" si="544"/>
        <v>2.9398735262158362</v>
      </c>
      <c r="S1536">
        <f t="shared" si="545"/>
        <v>-12.038371736323345</v>
      </c>
      <c r="T1536">
        <f t="shared" si="546"/>
        <v>1.3230976677651778</v>
      </c>
      <c r="U1536">
        <f t="shared" si="547"/>
        <v>1.3230976677651778</v>
      </c>
      <c r="V1536">
        <f t="shared" si="548"/>
        <v>11.990991798080602</v>
      </c>
      <c r="W1536">
        <f t="shared" si="549"/>
        <v>6.0302768501625401</v>
      </c>
      <c r="X1536">
        <f t="shared" si="550"/>
        <v>-0.29147592794547139</v>
      </c>
      <c r="Y1536">
        <f t="shared" si="551"/>
        <v>-12.038371736323345</v>
      </c>
    </row>
    <row r="1537" spans="1:25" x14ac:dyDescent="0.25">
      <c r="A1537">
        <v>1531</v>
      </c>
      <c r="B1537">
        <f t="shared" si="529"/>
        <v>31</v>
      </c>
      <c r="C1537">
        <f t="shared" si="530"/>
        <v>32</v>
      </c>
      <c r="D1537">
        <f>IF(C1537=1,#N/A,VLOOKUP(B1537,Potentiel!$C$4:$BB$54,xy!C1537))</f>
        <v>-13.551938214784993</v>
      </c>
      <c r="E1537">
        <f t="shared" si="531"/>
        <v>16.000001000000001</v>
      </c>
      <c r="F1537">
        <f t="shared" si="532"/>
        <v>17.000001000000001</v>
      </c>
      <c r="G1537">
        <f t="shared" si="533"/>
        <v>-13.551938214784993</v>
      </c>
      <c r="H1537">
        <f t="shared" si="534"/>
        <v>-0.67301465418433526</v>
      </c>
      <c r="I1537">
        <f t="shared" si="535"/>
        <v>-0.67301465418433526</v>
      </c>
      <c r="J1537">
        <f t="shared" si="536"/>
        <v>21.74063162323834</v>
      </c>
      <c r="K1537">
        <f t="shared" si="537"/>
        <v>16.000001000000001</v>
      </c>
      <c r="L1537">
        <f t="shared" si="538"/>
        <v>4.3117383273657577</v>
      </c>
      <c r="M1537">
        <f t="shared" si="539"/>
        <v>-21.308776970386546</v>
      </c>
      <c r="N1537">
        <f t="shared" si="540"/>
        <v>-0.92674226254682135</v>
      </c>
      <c r="O1537">
        <f t="shared" si="541"/>
        <v>-0.92674226254682135</v>
      </c>
      <c r="P1537">
        <f t="shared" si="542"/>
        <v>26.647026250102975</v>
      </c>
      <c r="Q1537">
        <f t="shared" si="543"/>
        <v>11.640129590367497</v>
      </c>
      <c r="R1537">
        <f t="shared" si="544"/>
        <v>4.3117383273657577</v>
      </c>
      <c r="S1537">
        <f t="shared" si="545"/>
        <v>-11.976175069590964</v>
      </c>
      <c r="T1537">
        <f t="shared" si="546"/>
        <v>1.216046917378844</v>
      </c>
      <c r="U1537">
        <f t="shared" si="547"/>
        <v>1.216046917378844</v>
      </c>
      <c r="V1537">
        <f t="shared" si="548"/>
        <v>12.413045729563066</v>
      </c>
      <c r="W1537">
        <f t="shared" si="549"/>
        <v>7.3531634386619666</v>
      </c>
      <c r="X1537">
        <f t="shared" si="550"/>
        <v>-5.8764755884936908E-4</v>
      </c>
      <c r="Y1537">
        <f t="shared" si="551"/>
        <v>-11.976175069590964</v>
      </c>
    </row>
    <row r="1538" spans="1:25" x14ac:dyDescent="0.25">
      <c r="A1538">
        <v>1532</v>
      </c>
      <c r="B1538">
        <f t="shared" si="529"/>
        <v>31</v>
      </c>
      <c r="C1538">
        <f t="shared" si="530"/>
        <v>33</v>
      </c>
      <c r="D1538">
        <f>IF(C1538=1,#N/A,VLOOKUP(B1538,Potentiel!$C$4:$BB$54,xy!C1538))</f>
        <v>-12.726555552138484</v>
      </c>
      <c r="E1538">
        <f t="shared" si="531"/>
        <v>16.000001000000001</v>
      </c>
      <c r="F1538">
        <f t="shared" si="532"/>
        <v>18.000001000000001</v>
      </c>
      <c r="G1538">
        <f t="shared" si="533"/>
        <v>-12.726555552138484</v>
      </c>
      <c r="H1538">
        <f t="shared" si="534"/>
        <v>-0.61542906921832718</v>
      </c>
      <c r="I1538">
        <f t="shared" si="535"/>
        <v>-0.61542906921832718</v>
      </c>
      <c r="J1538">
        <f t="shared" si="536"/>
        <v>22.044619575344637</v>
      </c>
      <c r="K1538">
        <f t="shared" si="537"/>
        <v>16.000001000000001</v>
      </c>
      <c r="L1538">
        <f t="shared" si="538"/>
        <v>5.6083285192839973</v>
      </c>
      <c r="M1538">
        <f t="shared" si="539"/>
        <v>-21.319284777905981</v>
      </c>
      <c r="N1538">
        <f t="shared" si="540"/>
        <v>-0.92697896223405141</v>
      </c>
      <c r="O1538">
        <f t="shared" si="541"/>
        <v>-0.92697896223405141</v>
      </c>
      <c r="P1538">
        <f t="shared" si="542"/>
        <v>26.655429755332303</v>
      </c>
      <c r="Q1538">
        <f t="shared" si="543"/>
        <v>11.638124606171102</v>
      </c>
      <c r="R1538">
        <f t="shared" si="544"/>
        <v>5.6083285192839973</v>
      </c>
      <c r="S1538">
        <f t="shared" si="545"/>
        <v>-11.984426869190575</v>
      </c>
      <c r="T1538">
        <f t="shared" si="546"/>
        <v>1.1217391218419237</v>
      </c>
      <c r="U1538">
        <f t="shared" si="547"/>
        <v>1.1217391218419237</v>
      </c>
      <c r="V1538">
        <f t="shared" si="548"/>
        <v>12.918950929892857</v>
      </c>
      <c r="W1538">
        <f t="shared" si="549"/>
        <v>8.598973276939935</v>
      </c>
      <c r="X1538">
        <f t="shared" si="550"/>
        <v>0.28686515771119619</v>
      </c>
      <c r="Y1538">
        <f t="shared" si="551"/>
        <v>-11.984426869190575</v>
      </c>
    </row>
    <row r="1539" spans="1:25" x14ac:dyDescent="0.25">
      <c r="A1539">
        <v>1533</v>
      </c>
      <c r="B1539">
        <f t="shared" si="529"/>
        <v>31</v>
      </c>
      <c r="C1539">
        <f t="shared" si="530"/>
        <v>34</v>
      </c>
      <c r="D1539">
        <f>IF(C1539=1,#N/A,VLOOKUP(B1539,Potentiel!$C$4:$BB$54,xy!C1539))</f>
        <v>-11.997535340760114</v>
      </c>
      <c r="E1539">
        <f t="shared" si="531"/>
        <v>16.000001000000001</v>
      </c>
      <c r="F1539">
        <f t="shared" si="532"/>
        <v>19.000001000000001</v>
      </c>
      <c r="G1539">
        <f t="shared" si="533"/>
        <v>-11.997535340760114</v>
      </c>
      <c r="H1539">
        <f t="shared" si="534"/>
        <v>-0.56322350254723275</v>
      </c>
      <c r="I1539">
        <f t="shared" si="535"/>
        <v>-0.56322350254723275</v>
      </c>
      <c r="J1539">
        <f t="shared" si="536"/>
        <v>22.470889885645139</v>
      </c>
      <c r="K1539">
        <f t="shared" si="537"/>
        <v>16.000001000000001</v>
      </c>
      <c r="L1539">
        <f t="shared" si="538"/>
        <v>6.8429781214880574</v>
      </c>
      <c r="M1539">
        <f t="shared" si="539"/>
        <v>-21.403610505744698</v>
      </c>
      <c r="N1539">
        <f t="shared" si="540"/>
        <v>-0.9288730963682218</v>
      </c>
      <c r="O1539">
        <f t="shared" si="541"/>
        <v>-0.9288730963682218</v>
      </c>
      <c r="P1539">
        <f t="shared" si="542"/>
        <v>26.722922270620515</v>
      </c>
      <c r="Q1539">
        <f t="shared" si="543"/>
        <v>11.622034498757802</v>
      </c>
      <c r="R1539">
        <f t="shared" si="544"/>
        <v>6.8429781214880574</v>
      </c>
      <c r="S1539">
        <f t="shared" si="545"/>
        <v>-12.050648010558971</v>
      </c>
      <c r="T1539">
        <f t="shared" si="546"/>
        <v>1.0386576683308548</v>
      </c>
      <c r="U1539">
        <f t="shared" si="547"/>
        <v>1.0386576683308548</v>
      </c>
      <c r="V1539">
        <f t="shared" si="548"/>
        <v>13.486957976559458</v>
      </c>
      <c r="W1539">
        <f t="shared" si="549"/>
        <v>9.7813596127819658</v>
      </c>
      <c r="X1539">
        <f t="shared" si="550"/>
        <v>0.5714910422327748</v>
      </c>
      <c r="Y1539">
        <f t="shared" si="551"/>
        <v>-12.050648010558971</v>
      </c>
    </row>
    <row r="1540" spans="1:25" x14ac:dyDescent="0.25">
      <c r="A1540">
        <v>1534</v>
      </c>
      <c r="B1540">
        <f t="shared" si="529"/>
        <v>31</v>
      </c>
      <c r="C1540">
        <f t="shared" si="530"/>
        <v>35</v>
      </c>
      <c r="D1540">
        <f>IF(C1540=1,#N/A,VLOOKUP(B1540,Potentiel!$C$4:$BB$54,xy!C1540))</f>
        <v>-11.348694980837667</v>
      </c>
      <c r="E1540">
        <f t="shared" si="531"/>
        <v>16.000001000000001</v>
      </c>
      <c r="F1540">
        <f t="shared" si="532"/>
        <v>20.000001000000001</v>
      </c>
      <c r="G1540">
        <f t="shared" si="533"/>
        <v>-11.348694980837667</v>
      </c>
      <c r="H1540">
        <f t="shared" si="534"/>
        <v>-0.51613018565361612</v>
      </c>
      <c r="I1540">
        <f t="shared" si="535"/>
        <v>-0.51613018565361612</v>
      </c>
      <c r="J1540">
        <f t="shared" si="536"/>
        <v>22.995497771696336</v>
      </c>
      <c r="K1540">
        <f t="shared" si="537"/>
        <v>16.000001000000001</v>
      </c>
      <c r="L1540">
        <f t="shared" si="538"/>
        <v>8.0260891086297335</v>
      </c>
      <c r="M1540">
        <f t="shared" si="539"/>
        <v>-21.54935756324133</v>
      </c>
      <c r="N1540">
        <f t="shared" si="540"/>
        <v>-0.93212439868070607</v>
      </c>
      <c r="O1540">
        <f t="shared" si="541"/>
        <v>-0.93212439868070607</v>
      </c>
      <c r="P1540">
        <f t="shared" si="542"/>
        <v>26.8397996152808</v>
      </c>
      <c r="Q1540">
        <f t="shared" si="543"/>
        <v>11.594224649137782</v>
      </c>
      <c r="R1540">
        <f t="shared" si="544"/>
        <v>8.0260891086297335</v>
      </c>
      <c r="S1540">
        <f t="shared" si="545"/>
        <v>-12.165103429395934</v>
      </c>
      <c r="T1540">
        <f t="shared" si="546"/>
        <v>0.96529141669317264</v>
      </c>
      <c r="U1540">
        <f t="shared" si="547"/>
        <v>0.96529141669317264</v>
      </c>
      <c r="V1540">
        <f t="shared" si="548"/>
        <v>14.101210997440573</v>
      </c>
      <c r="W1540">
        <f t="shared" si="549"/>
        <v>10.910973453350103</v>
      </c>
      <c r="X1540">
        <f t="shared" si="550"/>
        <v>0.8537647441074171</v>
      </c>
      <c r="Y1540">
        <f t="shared" si="551"/>
        <v>-12.165103429395934</v>
      </c>
    </row>
    <row r="1541" spans="1:25" x14ac:dyDescent="0.25">
      <c r="A1541">
        <v>1535</v>
      </c>
      <c r="B1541">
        <f t="shared" si="529"/>
        <v>31</v>
      </c>
      <c r="C1541">
        <f t="shared" si="530"/>
        <v>36</v>
      </c>
      <c r="D1541">
        <f>IF(C1541=1,#N/A,VLOOKUP(B1541,Potentiel!$C$4:$BB$54,xy!C1541))</f>
        <v>-10.767234944395666</v>
      </c>
      <c r="E1541">
        <f t="shared" si="531"/>
        <v>16.000001000000001</v>
      </c>
      <c r="F1541">
        <f t="shared" si="532"/>
        <v>21.000001000000001</v>
      </c>
      <c r="G1541">
        <f t="shared" si="533"/>
        <v>-10.767234944395666</v>
      </c>
      <c r="H1541">
        <f t="shared" si="534"/>
        <v>-0.47377606452249604</v>
      </c>
      <c r="I1541">
        <f t="shared" si="535"/>
        <v>-0.47377606452249604</v>
      </c>
      <c r="J1541">
        <f t="shared" si="536"/>
        <v>23.599436229448706</v>
      </c>
      <c r="K1541">
        <f t="shared" si="537"/>
        <v>16.000001000000001</v>
      </c>
      <c r="L1541">
        <f t="shared" si="538"/>
        <v>9.1658888587015142</v>
      </c>
      <c r="M1541">
        <f t="shared" si="539"/>
        <v>-21.746720943115715</v>
      </c>
      <c r="N1541">
        <f t="shared" si="540"/>
        <v>-0.93648221363232187</v>
      </c>
      <c r="O1541">
        <f t="shared" si="541"/>
        <v>-0.93648221363232187</v>
      </c>
      <c r="P1541">
        <f t="shared" si="542"/>
        <v>26.998516695880696</v>
      </c>
      <c r="Q1541">
        <f t="shared" si="543"/>
        <v>11.556565940899828</v>
      </c>
      <c r="R1541">
        <f t="shared" si="544"/>
        <v>9.1658888587015142</v>
      </c>
      <c r="S1541">
        <f t="shared" si="545"/>
        <v>-12.320093236357378</v>
      </c>
      <c r="T1541">
        <f t="shared" si="546"/>
        <v>0.90025689143188337</v>
      </c>
      <c r="U1541">
        <f t="shared" si="547"/>
        <v>0.90025689143188337</v>
      </c>
      <c r="V1541">
        <f t="shared" si="548"/>
        <v>14.750177453726938</v>
      </c>
      <c r="W1541">
        <f t="shared" si="549"/>
        <v>11.996239147371982</v>
      </c>
      <c r="X1541">
        <f t="shared" si="550"/>
        <v>1.1340617545220795</v>
      </c>
      <c r="Y1541">
        <f t="shared" si="551"/>
        <v>-12.320093236357378</v>
      </c>
    </row>
    <row r="1542" spans="1:25" x14ac:dyDescent="0.25">
      <c r="A1542">
        <v>1536</v>
      </c>
      <c r="B1542">
        <f t="shared" si="529"/>
        <v>31</v>
      </c>
      <c r="C1542">
        <f t="shared" si="530"/>
        <v>37</v>
      </c>
      <c r="D1542">
        <f>IF(C1542=1,#N/A,VLOOKUP(B1542,Potentiel!$C$4:$BB$54,xy!C1542))</f>
        <v>-10.242911679086259</v>
      </c>
      <c r="E1542">
        <f t="shared" si="531"/>
        <v>16.000001000000001</v>
      </c>
      <c r="F1542">
        <f t="shared" si="532"/>
        <v>22.000001000000001</v>
      </c>
      <c r="G1542">
        <f t="shared" si="533"/>
        <v>-10.242911679086259</v>
      </c>
      <c r="H1542">
        <f t="shared" si="534"/>
        <v>-0.43574010139108699</v>
      </c>
      <c r="I1542">
        <f t="shared" si="535"/>
        <v>-0.43574010139108699</v>
      </c>
      <c r="J1542">
        <f t="shared" si="536"/>
        <v>24.267618005596734</v>
      </c>
      <c r="K1542">
        <f t="shared" si="537"/>
        <v>16.000001000000001</v>
      </c>
      <c r="L1542">
        <f t="shared" si="538"/>
        <v>10.268961800231768</v>
      </c>
      <c r="M1542">
        <f t="shared" si="539"/>
        <v>-21.987853629013987</v>
      </c>
      <c r="N1542">
        <f t="shared" si="540"/>
        <v>-0.94173729154313124</v>
      </c>
      <c r="O1542">
        <f t="shared" si="541"/>
        <v>-0.94173729154313124</v>
      </c>
      <c r="P1542">
        <f t="shared" si="542"/>
        <v>27.193119335797881</v>
      </c>
      <c r="Q1542">
        <f t="shared" si="543"/>
        <v>11.510555655351132</v>
      </c>
      <c r="R1542">
        <f t="shared" si="544"/>
        <v>10.268961800231768</v>
      </c>
      <c r="S1542">
        <f t="shared" si="545"/>
        <v>-12.509455155793768</v>
      </c>
      <c r="T1542">
        <f t="shared" si="546"/>
        <v>0.84234393726379386</v>
      </c>
      <c r="U1542">
        <f t="shared" si="547"/>
        <v>0.84234393726379386</v>
      </c>
      <c r="V1542">
        <f t="shared" si="548"/>
        <v>15.425448711449375</v>
      </c>
      <c r="W1542">
        <f t="shared" si="549"/>
        <v>13.043898760441994</v>
      </c>
      <c r="X1542">
        <f t="shared" si="550"/>
        <v>1.412682581717138</v>
      </c>
      <c r="Y1542">
        <f t="shared" si="551"/>
        <v>-12.509455155793768</v>
      </c>
    </row>
    <row r="1543" spans="1:25" x14ac:dyDescent="0.25">
      <c r="A1543">
        <v>1537</v>
      </c>
      <c r="B1543">
        <f t="shared" si="529"/>
        <v>31</v>
      </c>
      <c r="C1543">
        <f t="shared" si="530"/>
        <v>38</v>
      </c>
      <c r="D1543">
        <f>IF(C1543=1,#N/A,VLOOKUP(B1543,Potentiel!$C$4:$BB$54,xy!C1543))</f>
        <v>-9.7674445168538284</v>
      </c>
      <c r="E1543">
        <f t="shared" si="531"/>
        <v>16.000001000000001</v>
      </c>
      <c r="F1543">
        <f t="shared" si="532"/>
        <v>23.000001000000001</v>
      </c>
      <c r="G1543">
        <f t="shared" si="533"/>
        <v>-9.7674445168538284</v>
      </c>
      <c r="H1543">
        <f t="shared" si="534"/>
        <v>-0.40159235706236512</v>
      </c>
      <c r="I1543">
        <f t="shared" si="535"/>
        <v>-0.40159235706236512</v>
      </c>
      <c r="J1543">
        <f t="shared" si="536"/>
        <v>24.98805751533758</v>
      </c>
      <c r="K1543">
        <f t="shared" si="537"/>
        <v>16.000001000000001</v>
      </c>
      <c r="L1543">
        <f t="shared" si="538"/>
        <v>11.340630644046572</v>
      </c>
      <c r="M1543">
        <f t="shared" si="539"/>
        <v>-22.266412261186819</v>
      </c>
      <c r="N1543">
        <f t="shared" si="540"/>
        <v>-0.94771494876504747</v>
      </c>
      <c r="O1543">
        <f t="shared" si="541"/>
        <v>-0.94771494876504747</v>
      </c>
      <c r="P1543">
        <f t="shared" si="542"/>
        <v>27.418846565549245</v>
      </c>
      <c r="Q1543">
        <f t="shared" si="543"/>
        <v>11.457404162592772</v>
      </c>
      <c r="R1543">
        <f t="shared" si="544"/>
        <v>11.340630644046572</v>
      </c>
      <c r="S1543">
        <f t="shared" si="545"/>
        <v>-12.728207736213648</v>
      </c>
      <c r="T1543">
        <f t="shared" si="546"/>
        <v>0.79052020564091652</v>
      </c>
      <c r="U1543">
        <f t="shared" si="547"/>
        <v>0.79052020564091652</v>
      </c>
      <c r="V1543">
        <f t="shared" si="548"/>
        <v>16.120856476927223</v>
      </c>
      <c r="W1543">
        <f t="shared" si="549"/>
        <v>14.059402433810028</v>
      </c>
      <c r="X1543">
        <f t="shared" si="550"/>
        <v>1.6898701501100364</v>
      </c>
      <c r="Y1543">
        <f t="shared" si="551"/>
        <v>-12.728207736213648</v>
      </c>
    </row>
    <row r="1544" spans="1:25" x14ac:dyDescent="0.25">
      <c r="A1544">
        <v>1538</v>
      </c>
      <c r="B1544">
        <f t="shared" ref="B1544:B1607" si="552">INT(A1544/50)+1</f>
        <v>31</v>
      </c>
      <c r="C1544">
        <f t="shared" ref="C1544:C1607" si="553">MOD(A1544,50)+1</f>
        <v>39</v>
      </c>
      <c r="D1544">
        <f>IF(C1544=1,#N/A,VLOOKUP(B1544,Potentiel!$C$4:$BB$54,xy!C1544))</f>
        <v>-9.3340813730453345</v>
      </c>
      <c r="E1544">
        <f t="shared" ref="E1544:E1607" si="554">B1544-$I$2/2+0.000001</f>
        <v>16.000001000000001</v>
      </c>
      <c r="F1544">
        <f t="shared" ref="F1544:F1607" si="555">C1544-$I$2/2+0.000001</f>
        <v>24.000001000000001</v>
      </c>
      <c r="G1544">
        <f t="shared" ref="G1544:G1607" si="556">D1544</f>
        <v>-9.3340813730453345</v>
      </c>
      <c r="H1544">
        <f t="shared" ref="H1544:H1607" si="557">ATAN(G1544/F1544)</f>
        <v>-0.37091834827506476</v>
      </c>
      <c r="I1544">
        <f t="shared" ref="I1544:I1607" si="558">IF(F1544&gt;0,H1544,PI()+H1544)</f>
        <v>-0.37091834827506476</v>
      </c>
      <c r="J1544">
        <f t="shared" ref="J1544:J1607" si="559">SQRT(F1544^2+G1544^2)</f>
        <v>25.751215953399811</v>
      </c>
      <c r="K1544">
        <f t="shared" ref="K1544:K1607" si="560">E1544</f>
        <v>16.000001000000001</v>
      </c>
      <c r="L1544">
        <f t="shared" ref="L1544:L1607" si="561">J1544*COS(I1544+$C$2)</f>
        <v>12.385235546500457</v>
      </c>
      <c r="M1544">
        <f t="shared" ref="M1544:M1607" si="562">J1544*SIN(I1544+$C$2)</f>
        <v>-22.577224442706292</v>
      </c>
      <c r="N1544">
        <f t="shared" ref="N1544:N1607" si="563">ATAN(M1544/K1544)</f>
        <v>-0.95426936213610547</v>
      </c>
      <c r="O1544">
        <f t="shared" ref="O1544:O1607" si="564">IF(K1544&gt;0,N1544,PI()+N1544)</f>
        <v>-0.95426936213610547</v>
      </c>
      <c r="P1544">
        <f t="shared" ref="P1544:P1607" si="565">SQRT(K1544^2+M1544^2)</f>
        <v>27.671846623171636</v>
      </c>
      <c r="Q1544">
        <f t="shared" ref="Q1544:Q1607" si="566">P1544*COS(O1544+$C$3)</f>
        <v>11.398098402486248</v>
      </c>
      <c r="R1544">
        <f t="shared" ref="R1544:R1607" si="567">L1544</f>
        <v>12.385235546500457</v>
      </c>
      <c r="S1544">
        <f t="shared" ref="S1544:S1607" si="568">$R$3*(P1544*SIN(O1544+$C$3)+$P$2-15)</f>
        <v>-12.972289085274596</v>
      </c>
      <c r="T1544">
        <f t="shared" ref="T1544:T1607" si="569">ATAN(Q1544/R1544)</f>
        <v>0.74391655764627007</v>
      </c>
      <c r="U1544">
        <f t="shared" ref="U1544:U1607" si="570">IF(R1544&gt;0,T1544,PI()+T1544)</f>
        <v>0.74391655764627007</v>
      </c>
      <c r="V1544">
        <f t="shared" ref="V1544:V1607" si="571">SQRT(Q1544^2+R1544^2)</f>
        <v>16.83183610706384</v>
      </c>
      <c r="W1544">
        <f t="shared" ref="W1544:W1607" si="572">V1544*SIN(U1544+$C$4)</f>
        <v>15.047194231027852</v>
      </c>
      <c r="X1544">
        <f t="shared" ref="X1544:X1607" si="573">$R$3*(V1544*COS(U1544+$C$4)+$O$2-15)</f>
        <v>1.9658225410898553</v>
      </c>
      <c r="Y1544">
        <f t="shared" ref="Y1544:Y1607" si="574">S1544</f>
        <v>-12.972289085274596</v>
      </c>
    </row>
    <row r="1545" spans="1:25" x14ac:dyDescent="0.25">
      <c r="A1545">
        <v>1539</v>
      </c>
      <c r="B1545">
        <f t="shared" si="552"/>
        <v>31</v>
      </c>
      <c r="C1545">
        <f t="shared" si="553"/>
        <v>40</v>
      </c>
      <c r="D1545">
        <f>IF(C1545=1,#N/A,VLOOKUP(B1545,Potentiel!$C$4:$BB$54,xy!C1545))</f>
        <v>-8.9372741440231174</v>
      </c>
      <c r="E1545">
        <f t="shared" si="554"/>
        <v>16.000001000000001</v>
      </c>
      <c r="F1545">
        <f t="shared" si="555"/>
        <v>25.000001000000001</v>
      </c>
      <c r="G1545">
        <f t="shared" si="556"/>
        <v>-8.9372741440231174</v>
      </c>
      <c r="H1545">
        <f t="shared" si="557"/>
        <v>-0.34333262350978538</v>
      </c>
      <c r="I1545">
        <f t="shared" si="558"/>
        <v>-0.34333262350978538</v>
      </c>
      <c r="J1545">
        <f t="shared" si="559"/>
        <v>26.549480581085295</v>
      </c>
      <c r="K1545">
        <f t="shared" si="560"/>
        <v>16.000001000000001</v>
      </c>
      <c r="L1545">
        <f t="shared" si="561"/>
        <v>13.406342759868963</v>
      </c>
      <c r="M1545">
        <f t="shared" si="562"/>
        <v>-22.916040079610923</v>
      </c>
      <c r="N1545">
        <f t="shared" si="563"/>
        <v>-0.96127879793095272</v>
      </c>
      <c r="O1545">
        <f t="shared" si="564"/>
        <v>-0.96127879793095272</v>
      </c>
      <c r="P1545">
        <f t="shared" si="565"/>
        <v>27.948970015553975</v>
      </c>
      <c r="Q1545">
        <f t="shared" si="566"/>
        <v>11.333449331190609</v>
      </c>
      <c r="R1545">
        <f t="shared" si="567"/>
        <v>13.406342759868963</v>
      </c>
      <c r="S1545">
        <f t="shared" si="568"/>
        <v>-13.23836159676477</v>
      </c>
      <c r="T1545">
        <f t="shared" si="569"/>
        <v>0.70180558892981704</v>
      </c>
      <c r="U1545">
        <f t="shared" si="570"/>
        <v>0.70180558892981704</v>
      </c>
      <c r="V1545">
        <f t="shared" si="571"/>
        <v>17.55497365243696</v>
      </c>
      <c r="W1545">
        <f t="shared" si="572"/>
        <v>16.01092578361736</v>
      </c>
      <c r="X1545">
        <f t="shared" si="573"/>
        <v>2.2407025156602884</v>
      </c>
      <c r="Y1545">
        <f t="shared" si="574"/>
        <v>-13.23836159676477</v>
      </c>
    </row>
    <row r="1546" spans="1:25" x14ac:dyDescent="0.25">
      <c r="A1546">
        <v>1540</v>
      </c>
      <c r="B1546">
        <f t="shared" si="552"/>
        <v>31</v>
      </c>
      <c r="C1546">
        <f t="shared" si="553"/>
        <v>41</v>
      </c>
      <c r="D1546">
        <f>IF(C1546=1,#N/A,VLOOKUP(B1546,Potentiel!$C$4:$BB$54,xy!C1546))</f>
        <v>-8.5724314109819915</v>
      </c>
      <c r="E1546">
        <f t="shared" si="554"/>
        <v>16.000001000000001</v>
      </c>
      <c r="F1546">
        <f t="shared" si="555"/>
        <v>26.000001000000001</v>
      </c>
      <c r="G1546">
        <f t="shared" si="556"/>
        <v>-8.5724314109819915</v>
      </c>
      <c r="H1546">
        <f t="shared" si="557"/>
        <v>-0.31848501422705167</v>
      </c>
      <c r="I1546">
        <f t="shared" si="558"/>
        <v>-0.31848501422705167</v>
      </c>
      <c r="J1546">
        <f t="shared" si="559"/>
        <v>27.376753501757502</v>
      </c>
      <c r="K1546">
        <f t="shared" si="560"/>
        <v>16.000001000000001</v>
      </c>
      <c r="L1546">
        <f t="shared" si="561"/>
        <v>14.406903591270954</v>
      </c>
      <c r="M1546">
        <f t="shared" si="562"/>
        <v>-23.279341941038965</v>
      </c>
      <c r="N1546">
        <f t="shared" si="563"/>
        <v>-0.96864161402128057</v>
      </c>
      <c r="O1546">
        <f t="shared" si="564"/>
        <v>-0.96864161402128057</v>
      </c>
      <c r="P1546">
        <f t="shared" si="565"/>
        <v>28.247615708371157</v>
      </c>
      <c r="Q1546">
        <f t="shared" si="566"/>
        <v>11.264128067993097</v>
      </c>
      <c r="R1546">
        <f t="shared" si="567"/>
        <v>14.406903591270954</v>
      </c>
      <c r="S1546">
        <f t="shared" si="568"/>
        <v>-13.523663183144695</v>
      </c>
      <c r="T1546">
        <f t="shared" si="569"/>
        <v>0.6635793720540718</v>
      </c>
      <c r="U1546">
        <f t="shared" si="570"/>
        <v>0.6635793720540718</v>
      </c>
      <c r="V1546">
        <f t="shared" si="571"/>
        <v>18.287685808224225</v>
      </c>
      <c r="W1546">
        <f t="shared" si="572"/>
        <v>16.953619055610631</v>
      </c>
      <c r="X1546">
        <f t="shared" si="573"/>
        <v>2.5146447692023117</v>
      </c>
      <c r="Y1546">
        <f t="shared" si="574"/>
        <v>-13.523663183144695</v>
      </c>
    </row>
    <row r="1547" spans="1:25" x14ac:dyDescent="0.25">
      <c r="A1547">
        <v>1541</v>
      </c>
      <c r="B1547">
        <f t="shared" si="552"/>
        <v>31</v>
      </c>
      <c r="C1547">
        <f t="shared" si="553"/>
        <v>42</v>
      </c>
      <c r="D1547">
        <f>IF(C1547=1,#N/A,VLOOKUP(B1547,Potentiel!$C$4:$BB$54,xy!C1547))</f>
        <v>-8.2357269274779323</v>
      </c>
      <c r="E1547">
        <f t="shared" si="554"/>
        <v>16.000001000000001</v>
      </c>
      <c r="F1547">
        <f t="shared" si="555"/>
        <v>27.000001000000001</v>
      </c>
      <c r="G1547">
        <f t="shared" si="556"/>
        <v>-8.2357269274779323</v>
      </c>
      <c r="H1547">
        <f t="shared" si="557"/>
        <v>-0.29606223581524693</v>
      </c>
      <c r="I1547">
        <f t="shared" si="558"/>
        <v>-0.29606223581524693</v>
      </c>
      <c r="J1547">
        <f t="shared" si="559"/>
        <v>28.228128737555135</v>
      </c>
      <c r="K1547">
        <f t="shared" si="560"/>
        <v>16.000001000000001</v>
      </c>
      <c r="L1547">
        <f t="shared" si="561"/>
        <v>15.389377504512245</v>
      </c>
      <c r="M1547">
        <f t="shared" si="562"/>
        <v>-23.664198952163975</v>
      </c>
      <c r="N1547">
        <f t="shared" si="563"/>
        <v>-0.97627290928601906</v>
      </c>
      <c r="O1547">
        <f t="shared" si="564"/>
        <v>-0.97627290928601906</v>
      </c>
      <c r="P1547">
        <f t="shared" si="565"/>
        <v>28.565614715031071</v>
      </c>
      <c r="Q1547">
        <f t="shared" si="566"/>
        <v>11.190693888336718</v>
      </c>
      <c r="R1547">
        <f t="shared" si="567"/>
        <v>15.389377504512245</v>
      </c>
      <c r="S1547">
        <f t="shared" si="568"/>
        <v>-13.825892066233278</v>
      </c>
      <c r="T1547">
        <f t="shared" si="569"/>
        <v>0.62872910450028763</v>
      </c>
      <c r="U1547">
        <f t="shared" si="570"/>
        <v>0.62872910450028763</v>
      </c>
      <c r="V1547">
        <f t="shared" si="571"/>
        <v>19.027994368268146</v>
      </c>
      <c r="W1547">
        <f t="shared" si="572"/>
        <v>17.877792392561041</v>
      </c>
      <c r="X1547">
        <f t="shared" si="573"/>
        <v>2.7877615497473869</v>
      </c>
      <c r="Y1547">
        <f t="shared" si="574"/>
        <v>-13.825892066233278</v>
      </c>
    </row>
    <row r="1548" spans="1:25" x14ac:dyDescent="0.25">
      <c r="A1548">
        <v>1542</v>
      </c>
      <c r="B1548">
        <f t="shared" si="552"/>
        <v>31</v>
      </c>
      <c r="C1548">
        <f t="shared" si="553"/>
        <v>43</v>
      </c>
      <c r="D1548">
        <f>IF(C1548=1,#N/A,VLOOKUP(B1548,Potentiel!$C$4:$BB$54,xy!C1548))</f>
        <v>-7.9239494622035398</v>
      </c>
      <c r="E1548">
        <f t="shared" si="554"/>
        <v>16.000001000000001</v>
      </c>
      <c r="F1548">
        <f t="shared" si="555"/>
        <v>28.000001000000001</v>
      </c>
      <c r="G1548">
        <f t="shared" si="556"/>
        <v>-7.9239494622035398</v>
      </c>
      <c r="H1548">
        <f t="shared" si="557"/>
        <v>-0.27578674936980713</v>
      </c>
      <c r="I1548">
        <f t="shared" si="558"/>
        <v>-0.27578674936980713</v>
      </c>
      <c r="J1548">
        <f t="shared" si="559"/>
        <v>29.099639707040307</v>
      </c>
      <c r="K1548">
        <f t="shared" si="560"/>
        <v>16.000001000000001</v>
      </c>
      <c r="L1548">
        <f t="shared" si="561"/>
        <v>16.355828639289079</v>
      </c>
      <c r="M1548">
        <f t="shared" si="562"/>
        <v>-24.068151167087347</v>
      </c>
      <c r="N1548">
        <f t="shared" si="563"/>
        <v>-0.98410172160295939</v>
      </c>
      <c r="O1548">
        <f t="shared" si="564"/>
        <v>-0.98410172160295939</v>
      </c>
      <c r="P1548">
        <f t="shared" si="565"/>
        <v>28.901140679941495</v>
      </c>
      <c r="Q1548">
        <f t="shared" si="566"/>
        <v>11.113616172027058</v>
      </c>
      <c r="R1548">
        <f t="shared" si="567"/>
        <v>16.355828639289079</v>
      </c>
      <c r="S1548">
        <f t="shared" si="568"/>
        <v>-14.143116446219418</v>
      </c>
      <c r="T1548">
        <f t="shared" si="569"/>
        <v>0.59682758972988614</v>
      </c>
      <c r="U1548">
        <f t="shared" si="570"/>
        <v>0.59682758972988614</v>
      </c>
      <c r="V1548">
        <f t="shared" si="571"/>
        <v>19.774367117481415</v>
      </c>
      <c r="W1548">
        <f t="shared" si="572"/>
        <v>18.785559351502126</v>
      </c>
      <c r="X1548">
        <f t="shared" si="573"/>
        <v>3.0601470630394658</v>
      </c>
      <c r="Y1548">
        <f t="shared" si="574"/>
        <v>-14.143116446219418</v>
      </c>
    </row>
    <row r="1549" spans="1:25" x14ac:dyDescent="0.25">
      <c r="A1549">
        <v>1543</v>
      </c>
      <c r="B1549">
        <f t="shared" si="552"/>
        <v>31</v>
      </c>
      <c r="C1549">
        <f t="shared" si="553"/>
        <v>44</v>
      </c>
      <c r="D1549">
        <f>IF(C1549=1,#N/A,VLOOKUP(B1549,Potentiel!$C$4:$BB$54,xy!C1549))</f>
        <v>-7.634384144308159</v>
      </c>
      <c r="E1549">
        <f t="shared" si="554"/>
        <v>16.000001000000001</v>
      </c>
      <c r="F1549">
        <f t="shared" si="555"/>
        <v>29.000001000000001</v>
      </c>
      <c r="G1549">
        <f t="shared" si="556"/>
        <v>-7.634384144308159</v>
      </c>
      <c r="H1549">
        <f t="shared" si="557"/>
        <v>-0.25741417030019825</v>
      </c>
      <c r="I1549">
        <f t="shared" si="558"/>
        <v>-0.25741417030019825</v>
      </c>
      <c r="J1549">
        <f t="shared" si="559"/>
        <v>29.988062279228128</v>
      </c>
      <c r="K1549">
        <f t="shared" si="560"/>
        <v>16.000001000000001</v>
      </c>
      <c r="L1549">
        <f t="shared" si="561"/>
        <v>17.308002080946149</v>
      </c>
      <c r="M1549">
        <f t="shared" si="562"/>
        <v>-24.489118874080152</v>
      </c>
      <c r="N1549">
        <f t="shared" si="563"/>
        <v>-0.99206869428925204</v>
      </c>
      <c r="O1549">
        <f t="shared" si="564"/>
        <v>-0.99206869428925204</v>
      </c>
      <c r="P1549">
        <f t="shared" si="565"/>
        <v>29.252640483020159</v>
      </c>
      <c r="Q1549">
        <f t="shared" si="566"/>
        <v>11.033291746769791</v>
      </c>
      <c r="R1549">
        <f t="shared" si="567"/>
        <v>17.308002080946149</v>
      </c>
      <c r="S1549">
        <f t="shared" si="568"/>
        <v>-14.473703121849633</v>
      </c>
      <c r="T1549">
        <f t="shared" si="569"/>
        <v>0.56751463628166843</v>
      </c>
      <c r="U1549">
        <f t="shared" si="570"/>
        <v>0.56751463628166843</v>
      </c>
      <c r="V1549">
        <f t="shared" si="571"/>
        <v>20.525605053283439</v>
      </c>
      <c r="W1549">
        <f t="shared" si="572"/>
        <v>19.678706796671392</v>
      </c>
      <c r="X1549">
        <f t="shared" si="573"/>
        <v>3.3318809534279468</v>
      </c>
      <c r="Y1549">
        <f t="shared" si="574"/>
        <v>-14.473703121849633</v>
      </c>
    </row>
    <row r="1550" spans="1:25" x14ac:dyDescent="0.25">
      <c r="A1550">
        <v>1544</v>
      </c>
      <c r="B1550">
        <f t="shared" si="552"/>
        <v>31</v>
      </c>
      <c r="C1550">
        <f t="shared" si="553"/>
        <v>45</v>
      </c>
      <c r="D1550">
        <f>IF(C1550=1,#N/A,VLOOKUP(B1550,Potentiel!$C$4:$BB$54,xy!C1550))</f>
        <v>-7.3647183573018147</v>
      </c>
      <c r="E1550">
        <f t="shared" si="554"/>
        <v>16.000001000000001</v>
      </c>
      <c r="F1550">
        <f t="shared" si="555"/>
        <v>30.000001000000001</v>
      </c>
      <c r="G1550">
        <f t="shared" si="556"/>
        <v>-7.3647183573018147</v>
      </c>
      <c r="H1550">
        <f t="shared" si="557"/>
        <v>-0.24073004306276793</v>
      </c>
      <c r="I1550">
        <f t="shared" si="558"/>
        <v>-0.24073004306276793</v>
      </c>
      <c r="J1550">
        <f t="shared" si="559"/>
        <v>30.890761345139737</v>
      </c>
      <c r="K1550">
        <f t="shared" si="560"/>
        <v>16.000001000000001</v>
      </c>
      <c r="L1550">
        <f t="shared" si="561"/>
        <v>18.247384350709176</v>
      </c>
      <c r="M1550">
        <f t="shared" si="562"/>
        <v>-24.925330506131171</v>
      </c>
      <c r="N1550">
        <f t="shared" si="563"/>
        <v>-1.0001241424728355</v>
      </c>
      <c r="O1550">
        <f t="shared" si="564"/>
        <v>-1.0001241424728355</v>
      </c>
      <c r="P1550">
        <f t="shared" si="565"/>
        <v>29.61878007008179</v>
      </c>
      <c r="Q1550">
        <f t="shared" si="566"/>
        <v>10.950058643486575</v>
      </c>
      <c r="R1550">
        <f t="shared" si="567"/>
        <v>18.247384350709176</v>
      </c>
      <c r="S1550">
        <f t="shared" si="568"/>
        <v>-14.816260878455516</v>
      </c>
      <c r="T1550">
        <f t="shared" si="569"/>
        <v>0.54048510068711098</v>
      </c>
      <c r="U1550">
        <f t="shared" si="570"/>
        <v>0.54048510068711098</v>
      </c>
      <c r="V1550">
        <f t="shared" si="571"/>
        <v>21.280761733037217</v>
      </c>
      <c r="W1550">
        <f t="shared" si="572"/>
        <v>20.558756837932755</v>
      </c>
      <c r="X1550">
        <f t="shared" si="573"/>
        <v>3.6030310645952115</v>
      </c>
      <c r="Y1550">
        <f t="shared" si="574"/>
        <v>-14.816260878455516</v>
      </c>
    </row>
    <row r="1551" spans="1:25" x14ac:dyDescent="0.25">
      <c r="A1551">
        <v>1545</v>
      </c>
      <c r="B1551">
        <f t="shared" si="552"/>
        <v>31</v>
      </c>
      <c r="C1551">
        <f t="shared" si="553"/>
        <v>46</v>
      </c>
      <c r="D1551">
        <f>IF(C1551=1,#N/A,VLOOKUP(B1551,Potentiel!$C$4:$BB$54,xy!C1551))</f>
        <v>-7.1129670477717868</v>
      </c>
      <c r="E1551">
        <f t="shared" si="554"/>
        <v>16.000001000000001</v>
      </c>
      <c r="F1551">
        <f t="shared" si="555"/>
        <v>31.000001000000001</v>
      </c>
      <c r="G1551">
        <f t="shared" si="556"/>
        <v>-7.1129670477717868</v>
      </c>
      <c r="H1551">
        <f t="shared" si="557"/>
        <v>-0.22554647387038676</v>
      </c>
      <c r="I1551">
        <f t="shared" si="558"/>
        <v>-0.22554647387038676</v>
      </c>
      <c r="J1551">
        <f t="shared" si="559"/>
        <v>31.805571245030144</v>
      </c>
      <c r="K1551">
        <f t="shared" si="560"/>
        <v>16.000001000000001</v>
      </c>
      <c r="L1551">
        <f t="shared" si="561"/>
        <v>19.175251416316417</v>
      </c>
      <c r="M1551">
        <f t="shared" si="562"/>
        <v>-25.375265424104306</v>
      </c>
      <c r="N1551">
        <f t="shared" si="563"/>
        <v>-1.0082264583646796</v>
      </c>
      <c r="O1551">
        <f t="shared" si="564"/>
        <v>-1.0082264583646796</v>
      </c>
      <c r="P1551">
        <f t="shared" si="565"/>
        <v>29.998402079839927</v>
      </c>
      <c r="Q1551">
        <f t="shared" si="566"/>
        <v>10.864207013803293</v>
      </c>
      <c r="R1551">
        <f t="shared" si="567"/>
        <v>19.175251416316417</v>
      </c>
      <c r="S1551">
        <f t="shared" si="568"/>
        <v>-15.169595555467291</v>
      </c>
      <c r="T1551">
        <f t="shared" si="569"/>
        <v>0.5154791821695397</v>
      </c>
      <c r="U1551">
        <f t="shared" si="570"/>
        <v>0.5154791821695397</v>
      </c>
      <c r="V1551">
        <f t="shared" si="571"/>
        <v>22.039084847554751</v>
      </c>
      <c r="W1551">
        <f t="shared" si="572"/>
        <v>21.427015990825208</v>
      </c>
      <c r="X1551">
        <f t="shared" si="573"/>
        <v>3.8736556307248748</v>
      </c>
      <c r="Y1551">
        <f t="shared" si="574"/>
        <v>-15.169595555467291</v>
      </c>
    </row>
    <row r="1552" spans="1:25" x14ac:dyDescent="0.25">
      <c r="A1552">
        <v>1546</v>
      </c>
      <c r="B1552">
        <f t="shared" si="552"/>
        <v>31</v>
      </c>
      <c r="C1552">
        <f t="shared" si="553"/>
        <v>47</v>
      </c>
      <c r="D1552">
        <f>IF(C1552=1,#N/A,VLOOKUP(B1552,Potentiel!$C$4:$BB$54,xy!C1552))</f>
        <v>-6.8774134818060642</v>
      </c>
      <c r="E1552">
        <f t="shared" si="554"/>
        <v>16.000001000000001</v>
      </c>
      <c r="F1552">
        <f t="shared" si="555"/>
        <v>32.000000999999997</v>
      </c>
      <c r="G1552">
        <f t="shared" si="556"/>
        <v>-6.8774134818060642</v>
      </c>
      <c r="H1552">
        <f t="shared" si="557"/>
        <v>-0.21169889485002336</v>
      </c>
      <c r="I1552">
        <f t="shared" si="558"/>
        <v>-0.21169889485002336</v>
      </c>
      <c r="J1552">
        <f t="shared" si="559"/>
        <v>32.730702409201797</v>
      </c>
      <c r="K1552">
        <f t="shared" si="560"/>
        <v>16.000001000000001</v>
      </c>
      <c r="L1552">
        <f t="shared" si="561"/>
        <v>20.092706773055635</v>
      </c>
      <c r="M1552">
        <f t="shared" si="562"/>
        <v>-25.837608533525941</v>
      </c>
      <c r="N1552">
        <f t="shared" si="563"/>
        <v>-1.0163408002517325</v>
      </c>
      <c r="O1552">
        <f t="shared" si="564"/>
        <v>-1.0163408002517325</v>
      </c>
      <c r="P1552">
        <f t="shared" si="565"/>
        <v>30.390492703010487</v>
      </c>
      <c r="Q1552">
        <f t="shared" si="566"/>
        <v>10.775987789575279</v>
      </c>
      <c r="R1552">
        <f t="shared" si="567"/>
        <v>20.092706773055635</v>
      </c>
      <c r="S1552">
        <f t="shared" si="568"/>
        <v>-15.532674406897691</v>
      </c>
      <c r="T1552">
        <f t="shared" si="569"/>
        <v>0.4922745721731977</v>
      </c>
      <c r="U1552">
        <f t="shared" si="570"/>
        <v>0.4922745721731977</v>
      </c>
      <c r="V1552">
        <f t="shared" si="571"/>
        <v>22.799973208516523</v>
      </c>
      <c r="W1552">
        <f t="shared" si="572"/>
        <v>22.284614169293604</v>
      </c>
      <c r="X1552">
        <f t="shared" si="573"/>
        <v>4.1438050144908916</v>
      </c>
      <c r="Y1552">
        <f t="shared" si="574"/>
        <v>-15.532674406897691</v>
      </c>
    </row>
    <row r="1553" spans="1:25" x14ac:dyDescent="0.25">
      <c r="A1553">
        <v>1547</v>
      </c>
      <c r="B1553">
        <f t="shared" si="552"/>
        <v>31</v>
      </c>
      <c r="C1553">
        <f t="shared" si="553"/>
        <v>48</v>
      </c>
      <c r="D1553">
        <f>IF(C1553=1,#N/A,VLOOKUP(B1553,Potentiel!$C$4:$BB$54,xy!C1553))</f>
        <v>-6.6565622786558762</v>
      </c>
      <c r="E1553">
        <f t="shared" si="554"/>
        <v>16.000001000000001</v>
      </c>
      <c r="F1553">
        <f t="shared" si="555"/>
        <v>33.000000999999997</v>
      </c>
      <c r="G1553">
        <f t="shared" si="556"/>
        <v>-6.6565622786558762</v>
      </c>
      <c r="H1553">
        <f t="shared" si="557"/>
        <v>-0.19904309447019153</v>
      </c>
      <c r="I1553">
        <f t="shared" si="558"/>
        <v>-0.19904309447019153</v>
      </c>
      <c r="J1553">
        <f t="shared" si="559"/>
        <v>33.664668234955549</v>
      </c>
      <c r="K1553">
        <f t="shared" si="560"/>
        <v>16.000001000000001</v>
      </c>
      <c r="L1553">
        <f t="shared" si="561"/>
        <v>21.000711633143926</v>
      </c>
      <c r="M1553">
        <f t="shared" si="562"/>
        <v>-26.311214306283141</v>
      </c>
      <c r="N1553">
        <f t="shared" si="563"/>
        <v>-1.0244380157810518</v>
      </c>
      <c r="O1553">
        <f t="shared" si="564"/>
        <v>-1.0244380157810518</v>
      </c>
      <c r="P1553">
        <f t="shared" si="565"/>
        <v>30.794155781108202</v>
      </c>
      <c r="Q1553">
        <f t="shared" si="566"/>
        <v>10.685619547870948</v>
      </c>
      <c r="R1553">
        <f t="shared" si="567"/>
        <v>21.000711633143926</v>
      </c>
      <c r="S1553">
        <f t="shared" si="568"/>
        <v>-15.904597847518653</v>
      </c>
      <c r="T1553">
        <f t="shared" si="569"/>
        <v>0.47068010379498393</v>
      </c>
      <c r="U1553">
        <f t="shared" si="570"/>
        <v>0.47068010379498393</v>
      </c>
      <c r="V1553">
        <f t="shared" si="571"/>
        <v>23.562944515070868</v>
      </c>
      <c r="W1553">
        <f t="shared" si="572"/>
        <v>23.132535597829097</v>
      </c>
      <c r="X1553">
        <f t="shared" si="573"/>
        <v>4.4135230848776077</v>
      </c>
      <c r="Y1553">
        <f t="shared" si="574"/>
        <v>-15.904597847518653</v>
      </c>
    </row>
    <row r="1554" spans="1:25" x14ac:dyDescent="0.25">
      <c r="A1554">
        <v>1548</v>
      </c>
      <c r="B1554">
        <f t="shared" si="552"/>
        <v>31</v>
      </c>
      <c r="C1554">
        <f t="shared" si="553"/>
        <v>49</v>
      </c>
      <c r="D1554">
        <f>IF(C1554=1,#N/A,VLOOKUP(B1554,Potentiel!$C$4:$BB$54,xy!C1554))</f>
        <v>-6.4491021476773414</v>
      </c>
      <c r="E1554">
        <f t="shared" si="554"/>
        <v>16.000001000000001</v>
      </c>
      <c r="F1554">
        <f t="shared" si="555"/>
        <v>34.000000999999997</v>
      </c>
      <c r="G1554">
        <f t="shared" si="556"/>
        <v>-6.4491021476773414</v>
      </c>
      <c r="H1554">
        <f t="shared" si="557"/>
        <v>-0.18745256568313121</v>
      </c>
      <c r="I1554">
        <f t="shared" si="558"/>
        <v>-0.18745256568313121</v>
      </c>
      <c r="J1554">
        <f t="shared" si="559"/>
        <v>34.606227568331938</v>
      </c>
      <c r="K1554">
        <f t="shared" si="560"/>
        <v>16.000001000000001</v>
      </c>
      <c r="L1554">
        <f t="shared" si="561"/>
        <v>21.900108877959852</v>
      </c>
      <c r="M1554">
        <f t="shared" si="562"/>
        <v>-26.795078235464839</v>
      </c>
      <c r="N1554">
        <f t="shared" si="563"/>
        <v>-1.0324937563030929</v>
      </c>
      <c r="O1554">
        <f t="shared" si="564"/>
        <v>-1.0324937563030929</v>
      </c>
      <c r="P1554">
        <f t="shared" si="565"/>
        <v>31.208592561098978</v>
      </c>
      <c r="Q1554">
        <f t="shared" si="566"/>
        <v>10.593293957644837</v>
      </c>
      <c r="R1554">
        <f t="shared" si="567"/>
        <v>21.900108877959852</v>
      </c>
      <c r="S1554">
        <f t="shared" si="568"/>
        <v>-16.284577036298295</v>
      </c>
      <c r="T1554">
        <f t="shared" si="569"/>
        <v>0.45053060261706973</v>
      </c>
      <c r="U1554">
        <f t="shared" si="570"/>
        <v>0.45053060261706973</v>
      </c>
      <c r="V1554">
        <f t="shared" si="571"/>
        <v>24.327610769238532</v>
      </c>
      <c r="W1554">
        <f t="shared" si="572"/>
        <v>23.971643337138939</v>
      </c>
      <c r="X1554">
        <f t="shared" si="573"/>
        <v>4.6828483103411376</v>
      </c>
      <c r="Y1554">
        <f t="shared" si="574"/>
        <v>-16.284577036298295</v>
      </c>
    </row>
    <row r="1555" spans="1:25" x14ac:dyDescent="0.25">
      <c r="A1555">
        <v>1549</v>
      </c>
      <c r="B1555">
        <f t="shared" si="552"/>
        <v>31</v>
      </c>
      <c r="C1555">
        <f t="shared" si="553"/>
        <v>50</v>
      </c>
      <c r="D1555">
        <f>IF(C1555=1,#N/A,VLOOKUP(B1555,Potentiel!$C$4:$BB$54,xy!C1555))</f>
        <v>-6.2538762392089673</v>
      </c>
      <c r="E1555">
        <f t="shared" si="554"/>
        <v>16.000001000000001</v>
      </c>
      <c r="F1555">
        <f t="shared" si="555"/>
        <v>35.000000999999997</v>
      </c>
      <c r="G1555">
        <f t="shared" si="556"/>
        <v>-6.2538762392089673</v>
      </c>
      <c r="H1555">
        <f t="shared" si="557"/>
        <v>-0.17681617633152924</v>
      </c>
      <c r="I1555">
        <f t="shared" si="558"/>
        <v>-0.17681617633152924</v>
      </c>
      <c r="J1555">
        <f t="shared" si="559"/>
        <v>35.554339229063771</v>
      </c>
      <c r="K1555">
        <f t="shared" si="560"/>
        <v>16.000001000000001</v>
      </c>
      <c r="L1555">
        <f t="shared" si="561"/>
        <v>22.791642116132095</v>
      </c>
      <c r="M1555">
        <f t="shared" si="562"/>
        <v>-27.28831412281632</v>
      </c>
      <c r="N1555">
        <f t="shared" si="563"/>
        <v>-1.0404877455552017</v>
      </c>
      <c r="O1555">
        <f t="shared" si="564"/>
        <v>-1.0404877455552017</v>
      </c>
      <c r="P1555">
        <f t="shared" si="565"/>
        <v>31.633085838493496</v>
      </c>
      <c r="Q1555">
        <f t="shared" si="566"/>
        <v>10.499180113495644</v>
      </c>
      <c r="R1555">
        <f t="shared" si="567"/>
        <v>22.791642116132095</v>
      </c>
      <c r="S1555">
        <f t="shared" si="568"/>
        <v>-16.671916040199207</v>
      </c>
      <c r="T1555">
        <f t="shared" si="569"/>
        <v>0.43168269620417449</v>
      </c>
      <c r="U1555">
        <f t="shared" si="570"/>
        <v>0.43168269620417449</v>
      </c>
      <c r="V1555">
        <f t="shared" si="571"/>
        <v>25.093659227092981</v>
      </c>
      <c r="W1555">
        <f t="shared" si="572"/>
        <v>24.802698798502714</v>
      </c>
      <c r="X1555">
        <f t="shared" si="573"/>
        <v>4.9518146286058515</v>
      </c>
      <c r="Y1555">
        <f t="shared" si="574"/>
        <v>-16.671916040199207</v>
      </c>
    </row>
    <row r="1556" spans="1:25" x14ac:dyDescent="0.25">
      <c r="A1556">
        <v>1550</v>
      </c>
      <c r="B1556">
        <f t="shared" si="552"/>
        <v>32</v>
      </c>
      <c r="C1556">
        <f t="shared" si="553"/>
        <v>1</v>
      </c>
      <c r="D1556" t="e">
        <f>IF(C1556=1,#N/A,VLOOKUP(B1556,Potentiel!$C$4:$BB$54,xy!C1556))</f>
        <v>#N/A</v>
      </c>
      <c r="E1556">
        <f t="shared" si="554"/>
        <v>17.000001000000001</v>
      </c>
      <c r="F1556">
        <f t="shared" si="555"/>
        <v>-13.999999000000001</v>
      </c>
      <c r="G1556" t="e">
        <f t="shared" si="556"/>
        <v>#N/A</v>
      </c>
      <c r="H1556" t="e">
        <f t="shared" si="557"/>
        <v>#N/A</v>
      </c>
      <c r="I1556" t="e">
        <f t="shared" si="558"/>
        <v>#N/A</v>
      </c>
      <c r="J1556" t="e">
        <f t="shared" si="559"/>
        <v>#N/A</v>
      </c>
      <c r="K1556">
        <f t="shared" si="560"/>
        <v>17.000001000000001</v>
      </c>
      <c r="L1556" t="e">
        <f t="shared" si="561"/>
        <v>#N/A</v>
      </c>
      <c r="M1556" t="e">
        <f t="shared" si="562"/>
        <v>#N/A</v>
      </c>
      <c r="N1556" t="e">
        <f t="shared" si="563"/>
        <v>#N/A</v>
      </c>
      <c r="O1556" t="e">
        <f t="shared" si="564"/>
        <v>#N/A</v>
      </c>
      <c r="P1556" t="e">
        <f t="shared" si="565"/>
        <v>#N/A</v>
      </c>
      <c r="Q1556" t="e">
        <f t="shared" si="566"/>
        <v>#N/A</v>
      </c>
      <c r="R1556" t="e">
        <f t="shared" si="567"/>
        <v>#N/A</v>
      </c>
      <c r="S1556" t="e">
        <f t="shared" si="568"/>
        <v>#N/A</v>
      </c>
      <c r="T1556" t="e">
        <f t="shared" si="569"/>
        <v>#N/A</v>
      </c>
      <c r="U1556" t="e">
        <f t="shared" si="570"/>
        <v>#N/A</v>
      </c>
      <c r="V1556" t="e">
        <f t="shared" si="571"/>
        <v>#N/A</v>
      </c>
      <c r="W1556" t="e">
        <f t="shared" si="572"/>
        <v>#N/A</v>
      </c>
      <c r="X1556" t="e">
        <f t="shared" si="573"/>
        <v>#N/A</v>
      </c>
      <c r="Y1556" t="e">
        <f t="shared" si="574"/>
        <v>#N/A</v>
      </c>
    </row>
    <row r="1557" spans="1:25" x14ac:dyDescent="0.25">
      <c r="A1557">
        <v>1551</v>
      </c>
      <c r="B1557">
        <f t="shared" si="552"/>
        <v>32</v>
      </c>
      <c r="C1557">
        <f t="shared" si="553"/>
        <v>2</v>
      </c>
      <c r="D1557">
        <f>IF(C1557=1,#N/A,VLOOKUP(B1557,Potentiel!$C$4:$BB$54,xy!C1557))</f>
        <v>-13.311658592165232</v>
      </c>
      <c r="E1557">
        <f t="shared" si="554"/>
        <v>17.000001000000001</v>
      </c>
      <c r="F1557">
        <f t="shared" si="555"/>
        <v>-12.999999000000001</v>
      </c>
      <c r="G1557">
        <f t="shared" si="556"/>
        <v>-13.311658592165232</v>
      </c>
      <c r="H1557">
        <f t="shared" si="557"/>
        <v>0.79724253377922205</v>
      </c>
      <c r="I1557">
        <f t="shared" si="558"/>
        <v>3.9388351873690151</v>
      </c>
      <c r="J1557">
        <f t="shared" si="559"/>
        <v>18.606456634038828</v>
      </c>
      <c r="K1557">
        <f t="shared" si="560"/>
        <v>17.000001000000001</v>
      </c>
      <c r="L1557">
        <f t="shared" si="561"/>
        <v>-18.515146201923447</v>
      </c>
      <c r="M1557">
        <f t="shared" si="562"/>
        <v>-1.8410838100877667</v>
      </c>
      <c r="N1557">
        <f t="shared" si="563"/>
        <v>-0.10787859442744736</v>
      </c>
      <c r="O1557">
        <f t="shared" si="564"/>
        <v>-0.10787859442744736</v>
      </c>
      <c r="P1557">
        <f t="shared" si="565"/>
        <v>17.099404188326808</v>
      </c>
      <c r="Q1557">
        <f t="shared" si="566"/>
        <v>16.336367748030607</v>
      </c>
      <c r="R1557">
        <f t="shared" si="567"/>
        <v>-18.515146201923447</v>
      </c>
      <c r="S1557">
        <f t="shared" si="568"/>
        <v>3.1591911782417554</v>
      </c>
      <c r="T1557">
        <f t="shared" si="569"/>
        <v>-0.72296338115356762</v>
      </c>
      <c r="U1557">
        <f t="shared" si="570"/>
        <v>2.4186292724362257</v>
      </c>
      <c r="V1557">
        <f t="shared" si="571"/>
        <v>24.691851896475786</v>
      </c>
      <c r="W1557">
        <f t="shared" si="572"/>
        <v>-13.294987628885597</v>
      </c>
      <c r="X1557">
        <f t="shared" si="573"/>
        <v>-8.6455924068858305</v>
      </c>
      <c r="Y1557">
        <f t="shared" si="574"/>
        <v>3.1591911782417554</v>
      </c>
    </row>
    <row r="1558" spans="1:25" x14ac:dyDescent="0.25">
      <c r="A1558">
        <v>1552</v>
      </c>
      <c r="B1558">
        <f t="shared" si="552"/>
        <v>32</v>
      </c>
      <c r="C1558">
        <f t="shared" si="553"/>
        <v>3</v>
      </c>
      <c r="D1558">
        <f>IF(C1558=1,#N/A,VLOOKUP(B1558,Potentiel!$C$4:$BB$54,xy!C1558))</f>
        <v>-14.238865256770023</v>
      </c>
      <c r="E1558">
        <f t="shared" si="554"/>
        <v>17.000001000000001</v>
      </c>
      <c r="F1558">
        <f t="shared" si="555"/>
        <v>-11.999999000000001</v>
      </c>
      <c r="G1558">
        <f t="shared" si="556"/>
        <v>-14.238865256770023</v>
      </c>
      <c r="H1558">
        <f t="shared" si="557"/>
        <v>0.87051832824380693</v>
      </c>
      <c r="I1558">
        <f t="shared" si="558"/>
        <v>4.0121109818336</v>
      </c>
      <c r="J1558">
        <f t="shared" si="559"/>
        <v>18.621097169620633</v>
      </c>
      <c r="K1558">
        <f t="shared" si="560"/>
        <v>17.000001000000001</v>
      </c>
      <c r="L1558">
        <f t="shared" si="561"/>
        <v>-18.345098714431213</v>
      </c>
      <c r="M1558">
        <f t="shared" si="562"/>
        <v>-3.1941529328176914</v>
      </c>
      <c r="N1558">
        <f t="shared" si="563"/>
        <v>-0.18572597039660568</v>
      </c>
      <c r="O1558">
        <f t="shared" si="564"/>
        <v>-0.18572597039660568</v>
      </c>
      <c r="P1558">
        <f t="shared" si="565"/>
        <v>17.297475161370485</v>
      </c>
      <c r="Q1558">
        <f t="shared" si="566"/>
        <v>16.078189988047484</v>
      </c>
      <c r="R1558">
        <f t="shared" si="567"/>
        <v>-18.345098714431213</v>
      </c>
      <c r="S1558">
        <f t="shared" si="568"/>
        <v>2.096623632677455</v>
      </c>
      <c r="T1558">
        <f t="shared" si="569"/>
        <v>-0.71963918700018326</v>
      </c>
      <c r="U1558">
        <f t="shared" si="570"/>
        <v>2.4219534665896099</v>
      </c>
      <c r="V1558">
        <f t="shared" si="571"/>
        <v>24.393663934185369</v>
      </c>
      <c r="W1558">
        <f t="shared" si="572"/>
        <v>-13.202690927761259</v>
      </c>
      <c r="X1558">
        <f t="shared" si="573"/>
        <v>-8.4095541419013387</v>
      </c>
      <c r="Y1558">
        <f t="shared" si="574"/>
        <v>2.096623632677455</v>
      </c>
    </row>
    <row r="1559" spans="1:25" x14ac:dyDescent="0.25">
      <c r="A1559">
        <v>1553</v>
      </c>
      <c r="B1559">
        <f t="shared" si="552"/>
        <v>32</v>
      </c>
      <c r="C1559">
        <f t="shared" si="553"/>
        <v>4</v>
      </c>
      <c r="D1559">
        <f>IF(C1559=1,#N/A,VLOOKUP(B1559,Potentiel!$C$4:$BB$54,xy!C1559))</f>
        <v>-15.303792462996102</v>
      </c>
      <c r="E1559">
        <f t="shared" si="554"/>
        <v>17.000001000000001</v>
      </c>
      <c r="F1559">
        <f t="shared" si="555"/>
        <v>-10.999999000000001</v>
      </c>
      <c r="G1559">
        <f t="shared" si="556"/>
        <v>-15.303792462996102</v>
      </c>
      <c r="H1559">
        <f t="shared" si="557"/>
        <v>0.94757984190583744</v>
      </c>
      <c r="I1559">
        <f t="shared" si="558"/>
        <v>4.0891724954956308</v>
      </c>
      <c r="J1559">
        <f t="shared" si="559"/>
        <v>18.84691066860713</v>
      </c>
      <c r="K1559">
        <f t="shared" si="560"/>
        <v>17.000001000000001</v>
      </c>
      <c r="L1559">
        <f t="shared" si="561"/>
        <v>-18.263576284692455</v>
      </c>
      <c r="M1559">
        <f t="shared" si="562"/>
        <v>-4.6527221111599388</v>
      </c>
      <c r="N1559">
        <f t="shared" si="563"/>
        <v>-0.26714746021136226</v>
      </c>
      <c r="O1559">
        <f t="shared" si="564"/>
        <v>-0.26714746021136226</v>
      </c>
      <c r="P1559">
        <f t="shared" si="565"/>
        <v>17.625205163165553</v>
      </c>
      <c r="Q1559">
        <f t="shared" si="566"/>
        <v>15.799881868440808</v>
      </c>
      <c r="R1559">
        <f t="shared" si="567"/>
        <v>-18.263576284692455</v>
      </c>
      <c r="S1559">
        <f t="shared" si="568"/>
        <v>0.95120670915771377</v>
      </c>
      <c r="T1559">
        <f t="shared" si="569"/>
        <v>-0.713197276944046</v>
      </c>
      <c r="U1559">
        <f t="shared" si="570"/>
        <v>2.4283953766457471</v>
      </c>
      <c r="V1559">
        <f t="shared" si="571"/>
        <v>24.149419988137712</v>
      </c>
      <c r="W1559">
        <f t="shared" si="572"/>
        <v>-13.201038652884355</v>
      </c>
      <c r="X1559">
        <f t="shared" si="573"/>
        <v>-8.1775560922857533</v>
      </c>
      <c r="Y1559">
        <f t="shared" si="574"/>
        <v>0.95120670915771377</v>
      </c>
    </row>
    <row r="1560" spans="1:25" x14ac:dyDescent="0.25">
      <c r="A1560">
        <v>1554</v>
      </c>
      <c r="B1560">
        <f t="shared" si="552"/>
        <v>32</v>
      </c>
      <c r="C1560">
        <f t="shared" si="553"/>
        <v>5</v>
      </c>
      <c r="D1560">
        <f>IF(C1560=1,#N/A,VLOOKUP(B1560,Potentiel!$C$4:$BB$54,xy!C1560))</f>
        <v>-16.539167698341704</v>
      </c>
      <c r="E1560">
        <f t="shared" si="554"/>
        <v>17.000001000000001</v>
      </c>
      <c r="F1560">
        <f t="shared" si="555"/>
        <v>-9.9999990000000007</v>
      </c>
      <c r="G1560">
        <f t="shared" si="556"/>
        <v>-16.539167698341704</v>
      </c>
      <c r="H1560">
        <f t="shared" si="557"/>
        <v>1.0269828196861053</v>
      </c>
      <c r="I1560">
        <f t="shared" si="558"/>
        <v>4.1685754732758982</v>
      </c>
      <c r="J1560">
        <f t="shared" si="559"/>
        <v>19.327287656416527</v>
      </c>
      <c r="K1560">
        <f t="shared" si="560"/>
        <v>17.000001000000001</v>
      </c>
      <c r="L1560">
        <f t="shared" si="561"/>
        <v>-18.291615736167227</v>
      </c>
      <c r="M1560">
        <f t="shared" si="562"/>
        <v>-6.2418620550497703</v>
      </c>
      <c r="N1560">
        <f t="shared" si="563"/>
        <v>-0.3518869368995115</v>
      </c>
      <c r="O1560">
        <f t="shared" si="564"/>
        <v>-0.3518869368995115</v>
      </c>
      <c r="P1560">
        <f t="shared" si="565"/>
        <v>18.109690110939813</v>
      </c>
      <c r="Q1560">
        <f t="shared" si="566"/>
        <v>15.496659672234451</v>
      </c>
      <c r="R1560">
        <f t="shared" si="567"/>
        <v>-18.291615736167227</v>
      </c>
      <c r="S1560">
        <f t="shared" si="568"/>
        <v>-0.29674766462209023</v>
      </c>
      <c r="T1560">
        <f t="shared" si="569"/>
        <v>-0.70286636203844766</v>
      </c>
      <c r="U1560">
        <f t="shared" si="570"/>
        <v>2.4387262915513457</v>
      </c>
      <c r="V1560">
        <f t="shared" si="571"/>
        <v>23.973520126102844</v>
      </c>
      <c r="W1560">
        <f t="shared" si="572"/>
        <v>-13.311571267949523</v>
      </c>
      <c r="X1560">
        <f t="shared" si="573"/>
        <v>-7.9505583624390317</v>
      </c>
      <c r="Y1560">
        <f t="shared" si="574"/>
        <v>-0.29674766462209023</v>
      </c>
    </row>
    <row r="1561" spans="1:25" x14ac:dyDescent="0.25">
      <c r="A1561">
        <v>1555</v>
      </c>
      <c r="B1561">
        <f t="shared" si="552"/>
        <v>32</v>
      </c>
      <c r="C1561">
        <f t="shared" si="553"/>
        <v>6</v>
      </c>
      <c r="D1561">
        <f>IF(C1561=1,#N/A,VLOOKUP(B1561,Potentiel!$C$4:$BB$54,xy!C1561))</f>
        <v>-17.988788088663146</v>
      </c>
      <c r="E1561">
        <f t="shared" si="554"/>
        <v>17.000001000000001</v>
      </c>
      <c r="F1561">
        <f t="shared" si="555"/>
        <v>-8.9999990000000007</v>
      </c>
      <c r="G1561">
        <f t="shared" si="556"/>
        <v>-17.988788088663146</v>
      </c>
      <c r="H1561">
        <f t="shared" si="557"/>
        <v>1.1068994844581326</v>
      </c>
      <c r="I1561">
        <f t="shared" si="558"/>
        <v>4.2484921380479257</v>
      </c>
      <c r="J1561">
        <f t="shared" si="559"/>
        <v>20.114583736653117</v>
      </c>
      <c r="K1561">
        <f t="shared" si="560"/>
        <v>17.000001000000001</v>
      </c>
      <c r="L1561">
        <f t="shared" si="561"/>
        <v>-18.457369318695836</v>
      </c>
      <c r="M1561">
        <f t="shared" si="562"/>
        <v>-7.9951233093740175</v>
      </c>
      <c r="N1561">
        <f t="shared" si="563"/>
        <v>-0.43960767941762585</v>
      </c>
      <c r="O1561">
        <f t="shared" si="564"/>
        <v>-0.43960767941762585</v>
      </c>
      <c r="P1561">
        <f t="shared" si="565"/>
        <v>18.786219170767087</v>
      </c>
      <c r="Q1561">
        <f t="shared" si="566"/>
        <v>15.16212165366422</v>
      </c>
      <c r="R1561">
        <f t="shared" si="567"/>
        <v>-18.457369318695836</v>
      </c>
      <c r="S1561">
        <f t="shared" si="568"/>
        <v>-1.6735867901662731</v>
      </c>
      <c r="T1561">
        <f t="shared" si="569"/>
        <v>-0.68769426142775913</v>
      </c>
      <c r="U1561">
        <f t="shared" si="570"/>
        <v>2.4538983921620341</v>
      </c>
      <c r="V1561">
        <f t="shared" si="571"/>
        <v>23.88649022370695</v>
      </c>
      <c r="W1561">
        <f t="shared" si="572"/>
        <v>-13.563115012657779</v>
      </c>
      <c r="X1561">
        <f t="shared" si="573"/>
        <v>-7.7298457993340044</v>
      </c>
      <c r="Y1561">
        <f t="shared" si="574"/>
        <v>-1.6735867901662731</v>
      </c>
    </row>
    <row r="1562" spans="1:25" x14ac:dyDescent="0.25">
      <c r="A1562">
        <v>1556</v>
      </c>
      <c r="B1562">
        <f t="shared" si="552"/>
        <v>32</v>
      </c>
      <c r="C1562">
        <f t="shared" si="553"/>
        <v>7</v>
      </c>
      <c r="D1562">
        <f>IF(C1562=1,#N/A,VLOOKUP(B1562,Potentiel!$C$4:$BB$54,xy!C1562))</f>
        <v>-19.712516495069742</v>
      </c>
      <c r="E1562">
        <f t="shared" si="554"/>
        <v>17.000001000000001</v>
      </c>
      <c r="F1562">
        <f t="shared" si="555"/>
        <v>-7.9999989999999999</v>
      </c>
      <c r="G1562">
        <f t="shared" si="556"/>
        <v>-19.712516495069742</v>
      </c>
      <c r="H1562">
        <f t="shared" si="557"/>
        <v>1.1852712325745769</v>
      </c>
      <c r="I1562">
        <f t="shared" si="558"/>
        <v>4.3268638861643698</v>
      </c>
      <c r="J1562">
        <f t="shared" si="559"/>
        <v>21.274005042971989</v>
      </c>
      <c r="K1562">
        <f t="shared" si="560"/>
        <v>17.000001000000001</v>
      </c>
      <c r="L1562">
        <f t="shared" si="561"/>
        <v>-18.799316137679739</v>
      </c>
      <c r="M1562">
        <f t="shared" si="562"/>
        <v>-9.9583634862346582</v>
      </c>
      <c r="N1562">
        <f t="shared" si="563"/>
        <v>-0.5299025033619843</v>
      </c>
      <c r="O1562">
        <f t="shared" si="564"/>
        <v>-0.5299025033619843</v>
      </c>
      <c r="P1562">
        <f t="shared" si="565"/>
        <v>19.702005921326204</v>
      </c>
      <c r="Q1562">
        <f t="shared" si="566"/>
        <v>14.787517767834572</v>
      </c>
      <c r="R1562">
        <f t="shared" si="567"/>
        <v>-18.799316137679739</v>
      </c>
      <c r="S1562">
        <f t="shared" si="568"/>
        <v>-3.2153227303606755</v>
      </c>
      <c r="T1562">
        <f t="shared" si="569"/>
        <v>-0.66651583713461771</v>
      </c>
      <c r="U1562">
        <f t="shared" si="570"/>
        <v>2.4750768164551755</v>
      </c>
      <c r="V1562">
        <f t="shared" si="571"/>
        <v>23.918297785972335</v>
      </c>
      <c r="W1562">
        <f t="shared" si="572"/>
        <v>-13.995070216363816</v>
      </c>
      <c r="X1562">
        <f t="shared" si="573"/>
        <v>-7.5171745596676578</v>
      </c>
      <c r="Y1562">
        <f t="shared" si="574"/>
        <v>-3.2153227303606755</v>
      </c>
    </row>
    <row r="1563" spans="1:25" x14ac:dyDescent="0.25">
      <c r="A1563">
        <v>1557</v>
      </c>
      <c r="B1563">
        <f t="shared" si="552"/>
        <v>32</v>
      </c>
      <c r="C1563">
        <f t="shared" si="553"/>
        <v>8</v>
      </c>
      <c r="D1563">
        <f>IF(C1563=1,#N/A,VLOOKUP(B1563,Potentiel!$C$4:$BB$54,xy!C1563))</f>
        <v>-21.794157679023833</v>
      </c>
      <c r="E1563">
        <f t="shared" si="554"/>
        <v>17.000001000000001</v>
      </c>
      <c r="F1563">
        <f t="shared" si="555"/>
        <v>-6.9999989999999999</v>
      </c>
      <c r="G1563">
        <f t="shared" si="556"/>
        <v>-21.794157679023833</v>
      </c>
      <c r="H1563">
        <f t="shared" si="557"/>
        <v>1.2600170585712474</v>
      </c>
      <c r="I1563">
        <f t="shared" si="558"/>
        <v>4.40160971216104</v>
      </c>
      <c r="J1563">
        <f t="shared" si="559"/>
        <v>22.890725085461021</v>
      </c>
      <c r="K1563">
        <f t="shared" si="560"/>
        <v>17.000001000000001</v>
      </c>
      <c r="L1563">
        <f t="shared" si="561"/>
        <v>-19.371324855419676</v>
      </c>
      <c r="M1563">
        <f t="shared" si="562"/>
        <v>-12.195780757456832</v>
      </c>
      <c r="N1563">
        <f t="shared" si="563"/>
        <v>-0.62230783702732617</v>
      </c>
      <c r="O1563">
        <f t="shared" si="564"/>
        <v>-0.62230783702732617</v>
      </c>
      <c r="P1563">
        <f t="shared" si="565"/>
        <v>20.922167724305133</v>
      </c>
      <c r="Q1563">
        <f t="shared" si="566"/>
        <v>14.360598426074539</v>
      </c>
      <c r="R1563">
        <f t="shared" si="567"/>
        <v>-19.371324855419676</v>
      </c>
      <c r="S1563">
        <f t="shared" si="568"/>
        <v>-4.97237042167826</v>
      </c>
      <c r="T1563">
        <f t="shared" si="569"/>
        <v>-0.63793098273143733</v>
      </c>
      <c r="U1563">
        <f t="shared" si="570"/>
        <v>2.5036616708583557</v>
      </c>
      <c r="V1563">
        <f t="shared" si="571"/>
        <v>24.113793019953842</v>
      </c>
      <c r="W1563">
        <f t="shared" si="572"/>
        <v>-14.662595204979876</v>
      </c>
      <c r="X1563">
        <f t="shared" si="573"/>
        <v>-7.315003167646049</v>
      </c>
      <c r="Y1563">
        <f t="shared" si="574"/>
        <v>-4.97237042167826</v>
      </c>
    </row>
    <row r="1564" spans="1:25" x14ac:dyDescent="0.25">
      <c r="A1564">
        <v>1558</v>
      </c>
      <c r="B1564">
        <f t="shared" si="552"/>
        <v>32</v>
      </c>
      <c r="C1564">
        <f t="shared" si="553"/>
        <v>9</v>
      </c>
      <c r="D1564">
        <f>IF(C1564=1,#N/A,VLOOKUP(B1564,Potentiel!$C$4:$BB$54,xy!C1564))</f>
        <v>-24.354254985111496</v>
      </c>
      <c r="E1564">
        <f t="shared" si="554"/>
        <v>17.000001000000001</v>
      </c>
      <c r="F1564">
        <f t="shared" si="555"/>
        <v>-5.9999989999999999</v>
      </c>
      <c r="G1564">
        <f t="shared" si="556"/>
        <v>-24.354254985111496</v>
      </c>
      <c r="H1564">
        <f t="shared" si="557"/>
        <v>1.3292431888193923</v>
      </c>
      <c r="I1564">
        <f t="shared" si="558"/>
        <v>4.4708358424091852</v>
      </c>
      <c r="J1564">
        <f t="shared" si="559"/>
        <v>25.082458489546614</v>
      </c>
      <c r="K1564">
        <f t="shared" si="560"/>
        <v>17.000001000000001</v>
      </c>
      <c r="L1564">
        <f t="shared" si="561"/>
        <v>-20.250879240245734</v>
      </c>
      <c r="M1564">
        <f t="shared" si="562"/>
        <v>-14.799716682315694</v>
      </c>
      <c r="N1564">
        <f t="shared" si="563"/>
        <v>-0.71631632166650538</v>
      </c>
      <c r="O1564">
        <f t="shared" si="564"/>
        <v>-0.71631632166650538</v>
      </c>
      <c r="P1564">
        <f t="shared" si="565"/>
        <v>22.539557401972527</v>
      </c>
      <c r="Q1564">
        <f t="shared" si="566"/>
        <v>13.863744028227323</v>
      </c>
      <c r="R1564">
        <f t="shared" si="567"/>
        <v>-20.250879240245734</v>
      </c>
      <c r="S1564">
        <f t="shared" si="568"/>
        <v>-7.0172458519161758</v>
      </c>
      <c r="T1564">
        <f t="shared" si="569"/>
        <v>-0.60031518266604933</v>
      </c>
      <c r="U1564">
        <f t="shared" si="570"/>
        <v>2.5412774709237436</v>
      </c>
      <c r="V1564">
        <f t="shared" si="571"/>
        <v>24.541831807817939</v>
      </c>
      <c r="W1564">
        <f t="shared" si="572"/>
        <v>-15.645028777056407</v>
      </c>
      <c r="X1564">
        <f t="shared" si="573"/>
        <v>-7.1268679227033918</v>
      </c>
      <c r="Y1564">
        <f t="shared" si="574"/>
        <v>-7.0172458519161758</v>
      </c>
    </row>
    <row r="1565" spans="1:25" x14ac:dyDescent="0.25">
      <c r="A1565">
        <v>1559</v>
      </c>
      <c r="B1565">
        <f t="shared" si="552"/>
        <v>32</v>
      </c>
      <c r="C1565">
        <f t="shared" si="553"/>
        <v>10</v>
      </c>
      <c r="D1565">
        <f>IF(C1565=1,#N/A,VLOOKUP(B1565,Potentiel!$C$4:$BB$54,xy!C1565))</f>
        <v>-27.571536134633593</v>
      </c>
      <c r="E1565">
        <f t="shared" si="554"/>
        <v>17.000001000000001</v>
      </c>
      <c r="F1565">
        <f t="shared" si="555"/>
        <v>-4.9999989999999999</v>
      </c>
      <c r="G1565">
        <f t="shared" si="556"/>
        <v>-27.571536134633593</v>
      </c>
      <c r="H1565">
        <f t="shared" si="557"/>
        <v>1.39139954339044</v>
      </c>
      <c r="I1565">
        <f t="shared" si="558"/>
        <v>4.5329921969802331</v>
      </c>
      <c r="J1565">
        <f t="shared" si="559"/>
        <v>28.02123471268543</v>
      </c>
      <c r="K1565">
        <f t="shared" si="560"/>
        <v>17.000001000000001</v>
      </c>
      <c r="L1565">
        <f t="shared" si="561"/>
        <v>-21.552863256917625</v>
      </c>
      <c r="M1565">
        <f t="shared" si="562"/>
        <v>-17.907084638545076</v>
      </c>
      <c r="N1565">
        <f t="shared" si="563"/>
        <v>-0.81137797620244489</v>
      </c>
      <c r="O1565">
        <f t="shared" si="564"/>
        <v>-0.81137797620244489</v>
      </c>
      <c r="P1565">
        <f t="shared" si="565"/>
        <v>24.691369225946502</v>
      </c>
      <c r="Q1565">
        <f t="shared" si="566"/>
        <v>13.270830270233928</v>
      </c>
      <c r="R1565">
        <f t="shared" si="567"/>
        <v>-21.552863256917625</v>
      </c>
      <c r="S1565">
        <f t="shared" si="568"/>
        <v>-9.4574673357633525</v>
      </c>
      <c r="T1565">
        <f t="shared" si="569"/>
        <v>-0.55190834470400163</v>
      </c>
      <c r="U1565">
        <f t="shared" si="570"/>
        <v>2.5896843088857917</v>
      </c>
      <c r="V1565">
        <f t="shared" si="571"/>
        <v>25.310884034990696</v>
      </c>
      <c r="W1565">
        <f t="shared" si="572"/>
        <v>-17.060005321487843</v>
      </c>
      <c r="X1565">
        <f t="shared" si="573"/>
        <v>-6.9580120403974206</v>
      </c>
      <c r="Y1565">
        <f t="shared" si="574"/>
        <v>-9.4574673357633525</v>
      </c>
    </row>
    <row r="1566" spans="1:25" x14ac:dyDescent="0.25">
      <c r="A1566">
        <v>1560</v>
      </c>
      <c r="B1566">
        <f t="shared" si="552"/>
        <v>32</v>
      </c>
      <c r="C1566">
        <f t="shared" si="553"/>
        <v>11</v>
      </c>
      <c r="D1566">
        <f>IF(C1566=1,#N/A,VLOOKUP(B1566,Potentiel!$C$4:$BB$54,xy!C1566))</f>
        <v>-31.719874895467317</v>
      </c>
      <c r="E1566">
        <f t="shared" si="554"/>
        <v>17.000001000000001</v>
      </c>
      <c r="F1566">
        <f t="shared" si="555"/>
        <v>-3.9999989999999999</v>
      </c>
      <c r="G1566">
        <f t="shared" si="556"/>
        <v>-31.719874895467317</v>
      </c>
      <c r="H1566">
        <f t="shared" si="557"/>
        <v>1.4453545923234183</v>
      </c>
      <c r="I1566">
        <f t="shared" si="558"/>
        <v>4.5869472459132119</v>
      </c>
      <c r="J1566">
        <f t="shared" si="559"/>
        <v>31.971087804203641</v>
      </c>
      <c r="K1566">
        <f t="shared" si="560"/>
        <v>17.000001000000001</v>
      </c>
      <c r="L1566">
        <f t="shared" si="561"/>
        <v>-23.453319570044965</v>
      </c>
      <c r="M1566">
        <f t="shared" si="562"/>
        <v>-21.727684104143371</v>
      </c>
      <c r="N1566">
        <f t="shared" si="563"/>
        <v>-0.90687215278627309</v>
      </c>
      <c r="O1566">
        <f t="shared" si="564"/>
        <v>-0.90687215278627309</v>
      </c>
      <c r="P1566">
        <f t="shared" si="565"/>
        <v>27.587901162093601</v>
      </c>
      <c r="Q1566">
        <f t="shared" si="566"/>
        <v>12.541825524466951</v>
      </c>
      <c r="R1566">
        <f t="shared" si="567"/>
        <v>-23.453319570044965</v>
      </c>
      <c r="S1566">
        <f t="shared" si="568"/>
        <v>-12.457790769760877</v>
      </c>
      <c r="T1566">
        <f t="shared" si="569"/>
        <v>-0.49106501924126816</v>
      </c>
      <c r="U1566">
        <f t="shared" si="570"/>
        <v>2.6505276343485251</v>
      </c>
      <c r="V1566">
        <f t="shared" si="571"/>
        <v>26.596157360431317</v>
      </c>
      <c r="W1566">
        <f t="shared" si="572"/>
        <v>-19.087782120602569</v>
      </c>
      <c r="X1566">
        <f t="shared" si="573"/>
        <v>-6.8164699721838957</v>
      </c>
      <c r="Y1566">
        <f t="shared" si="574"/>
        <v>-12.457790769760877</v>
      </c>
    </row>
    <row r="1567" spans="1:25" x14ac:dyDescent="0.25">
      <c r="A1567">
        <v>1561</v>
      </c>
      <c r="B1567">
        <f t="shared" si="552"/>
        <v>32</v>
      </c>
      <c r="C1567">
        <f t="shared" si="553"/>
        <v>12</v>
      </c>
      <c r="D1567">
        <f>IF(C1567=1,#N/A,VLOOKUP(B1567,Potentiel!$C$4:$BB$54,xy!C1567))</f>
        <v>-37.232876402601285</v>
      </c>
      <c r="E1567">
        <f t="shared" si="554"/>
        <v>17.000001000000001</v>
      </c>
      <c r="F1567">
        <f t="shared" si="555"/>
        <v>-2.9999989999999999</v>
      </c>
      <c r="G1567">
        <f t="shared" si="556"/>
        <v>-37.232876402601285</v>
      </c>
      <c r="H1567">
        <f t="shared" si="557"/>
        <v>1.4903960916763512</v>
      </c>
      <c r="I1567">
        <f t="shared" si="558"/>
        <v>4.6319887452661446</v>
      </c>
      <c r="J1567">
        <f t="shared" si="559"/>
        <v>37.353541722457649</v>
      </c>
      <c r="K1567">
        <f t="shared" si="560"/>
        <v>17.000001000000001</v>
      </c>
      <c r="L1567">
        <f t="shared" si="561"/>
        <v>-26.230964187894923</v>
      </c>
      <c r="M1567">
        <f t="shared" si="562"/>
        <v>-26.593675883276433</v>
      </c>
      <c r="N1567">
        <f t="shared" si="563"/>
        <v>-1.002015551119215</v>
      </c>
      <c r="O1567">
        <f t="shared" si="564"/>
        <v>-1.002015551119215</v>
      </c>
      <c r="P1567">
        <f t="shared" si="565"/>
        <v>31.56301048671941</v>
      </c>
      <c r="Q1567">
        <f t="shared" si="566"/>
        <v>11.613350521580049</v>
      </c>
      <c r="R1567">
        <f t="shared" si="567"/>
        <v>-26.230964187894923</v>
      </c>
      <c r="S1567">
        <f t="shared" si="568"/>
        <v>-16.279062613624774</v>
      </c>
      <c r="T1567">
        <f t="shared" si="569"/>
        <v>-0.41679545897828696</v>
      </c>
      <c r="U1567">
        <f t="shared" si="570"/>
        <v>2.7247971946115062</v>
      </c>
      <c r="V1567">
        <f t="shared" si="571"/>
        <v>28.686815657435901</v>
      </c>
      <c r="W1567">
        <f t="shared" si="572"/>
        <v>-22.013747891408876</v>
      </c>
      <c r="X1567">
        <f t="shared" si="573"/>
        <v>-6.7149621017455736</v>
      </c>
      <c r="Y1567">
        <f t="shared" si="574"/>
        <v>-16.279062613624774</v>
      </c>
    </row>
    <row r="1568" spans="1:25" x14ac:dyDescent="0.25">
      <c r="A1568">
        <v>1562</v>
      </c>
      <c r="B1568">
        <f t="shared" si="552"/>
        <v>32</v>
      </c>
      <c r="C1568">
        <f t="shared" si="553"/>
        <v>13</v>
      </c>
      <c r="D1568">
        <f>IF(C1568=1,#N/A,VLOOKUP(B1568,Potentiel!$C$4:$BB$54,xy!C1568))</f>
        <v>-44.81247528458492</v>
      </c>
      <c r="E1568">
        <f t="shared" si="554"/>
        <v>17.000001000000001</v>
      </c>
      <c r="F1568">
        <f t="shared" si="555"/>
        <v>-1.9999990000000001</v>
      </c>
      <c r="G1568">
        <f t="shared" si="556"/>
        <v>-44.81247528458492</v>
      </c>
      <c r="H1568">
        <f t="shared" si="557"/>
        <v>1.526195517371457</v>
      </c>
      <c r="I1568">
        <f t="shared" si="558"/>
        <v>4.6677881709612503</v>
      </c>
      <c r="J1568">
        <f t="shared" si="559"/>
        <v>44.85708346662247</v>
      </c>
      <c r="K1568">
        <f t="shared" si="560"/>
        <v>17.000001000000001</v>
      </c>
      <c r="L1568">
        <f t="shared" si="561"/>
        <v>-30.336991992508974</v>
      </c>
      <c r="M1568">
        <f t="shared" si="562"/>
        <v>-33.042773097577346</v>
      </c>
      <c r="N1568">
        <f t="shared" si="563"/>
        <v>-1.0956282237252011</v>
      </c>
      <c r="O1568">
        <f t="shared" si="564"/>
        <v>-1.0956282237252011</v>
      </c>
      <c r="P1568">
        <f t="shared" si="565"/>
        <v>37.159452202339878</v>
      </c>
      <c r="Q1568">
        <f t="shared" si="566"/>
        <v>10.382804761033618</v>
      </c>
      <c r="R1568">
        <f t="shared" si="567"/>
        <v>-30.336991992508974</v>
      </c>
      <c r="S1568">
        <f t="shared" si="568"/>
        <v>-21.343549921028281</v>
      </c>
      <c r="T1568">
        <f t="shared" si="569"/>
        <v>-0.3297530666157531</v>
      </c>
      <c r="U1568">
        <f t="shared" si="570"/>
        <v>2.81183958697404</v>
      </c>
      <c r="V1568">
        <f t="shared" si="571"/>
        <v>32.064555475778796</v>
      </c>
      <c r="W1568">
        <f t="shared" si="572"/>
        <v>-26.299899522090907</v>
      </c>
      <c r="X1568">
        <f t="shared" si="573"/>
        <v>-6.6740806155554369</v>
      </c>
      <c r="Y1568">
        <f t="shared" si="574"/>
        <v>-21.343549921028281</v>
      </c>
    </row>
    <row r="1569" spans="1:25" x14ac:dyDescent="0.25">
      <c r="A1569">
        <v>1563</v>
      </c>
      <c r="B1569">
        <f t="shared" si="552"/>
        <v>32</v>
      </c>
      <c r="C1569">
        <f t="shared" si="553"/>
        <v>14</v>
      </c>
      <c r="D1569">
        <f>IF(C1569=1,#N/A,VLOOKUP(B1569,Potentiel!$C$4:$BB$54,xy!C1569))</f>
        <v>-55.5668202884506</v>
      </c>
      <c r="E1569">
        <f t="shared" si="554"/>
        <v>17.000001000000001</v>
      </c>
      <c r="F1569">
        <f t="shared" si="555"/>
        <v>-0.99999899999999997</v>
      </c>
      <c r="G1569">
        <f t="shared" si="556"/>
        <v>-55.5668202884506</v>
      </c>
      <c r="H1569">
        <f t="shared" si="557"/>
        <v>1.5528019362594914</v>
      </c>
      <c r="I1569">
        <f t="shared" si="558"/>
        <v>4.6943945898492849</v>
      </c>
      <c r="J1569">
        <f t="shared" si="559"/>
        <v>55.575817717501614</v>
      </c>
      <c r="K1569">
        <f t="shared" si="560"/>
        <v>17.000001000000001</v>
      </c>
      <c r="L1569">
        <f t="shared" si="561"/>
        <v>-36.483707268169184</v>
      </c>
      <c r="M1569">
        <f t="shared" si="562"/>
        <v>-41.923866936859547</v>
      </c>
      <c r="N1569">
        <f t="shared" si="563"/>
        <v>-1.1855601833610891</v>
      </c>
      <c r="O1569">
        <f t="shared" si="564"/>
        <v>-1.1855601833610891</v>
      </c>
      <c r="P1569">
        <f t="shared" si="565"/>
        <v>45.239481130308135</v>
      </c>
      <c r="Q1569">
        <f t="shared" si="566"/>
        <v>8.6882121677153545</v>
      </c>
      <c r="R1569">
        <f t="shared" si="567"/>
        <v>-36.483707268169184</v>
      </c>
      <c r="S1569">
        <f t="shared" si="568"/>
        <v>-28.317888426139469</v>
      </c>
      <c r="T1569">
        <f t="shared" si="569"/>
        <v>-0.23378507714691307</v>
      </c>
      <c r="U1569">
        <f t="shared" si="570"/>
        <v>2.9078075764428801</v>
      </c>
      <c r="V1569">
        <f t="shared" si="571"/>
        <v>37.503945481784953</v>
      </c>
      <c r="W1569">
        <f t="shared" si="572"/>
        <v>-32.675594494031344</v>
      </c>
      <c r="X1569">
        <f t="shared" si="573"/>
        <v>-6.7263345318476588</v>
      </c>
      <c r="Y1569">
        <f t="shared" si="574"/>
        <v>-28.317888426139469</v>
      </c>
    </row>
    <row r="1570" spans="1:25" x14ac:dyDescent="0.25">
      <c r="A1570">
        <v>1564</v>
      </c>
      <c r="B1570">
        <f t="shared" si="552"/>
        <v>32</v>
      </c>
      <c r="C1570">
        <f t="shared" si="553"/>
        <v>15</v>
      </c>
      <c r="D1570">
        <f>IF(C1570=1,#N/A,VLOOKUP(B1570,Potentiel!$C$4:$BB$54,xy!C1570))</f>
        <v>-70.853654928347567</v>
      </c>
      <c r="E1570">
        <f t="shared" si="554"/>
        <v>17.000001000000001</v>
      </c>
      <c r="F1570">
        <f t="shared" si="555"/>
        <v>9.9999999999999995E-7</v>
      </c>
      <c r="G1570">
        <f t="shared" si="556"/>
        <v>-70.853654928347567</v>
      </c>
      <c r="H1570">
        <f t="shared" si="557"/>
        <v>-1.5707963126812987</v>
      </c>
      <c r="I1570">
        <f t="shared" si="558"/>
        <v>-1.5707963126812987</v>
      </c>
      <c r="J1570">
        <f t="shared" si="559"/>
        <v>70.853654928347567</v>
      </c>
      <c r="K1570">
        <f t="shared" si="560"/>
        <v>17.000001000000001</v>
      </c>
      <c r="L1570">
        <f t="shared" si="561"/>
        <v>-45.543850722902981</v>
      </c>
      <c r="M1570">
        <f t="shared" si="562"/>
        <v>-54.277049275317843</v>
      </c>
      <c r="N1570">
        <f t="shared" si="563"/>
        <v>-1.267266662538701</v>
      </c>
      <c r="O1570">
        <f t="shared" si="564"/>
        <v>-1.267266662538701</v>
      </c>
      <c r="P1570">
        <f t="shared" si="565"/>
        <v>56.877043805346304</v>
      </c>
      <c r="Q1570">
        <f t="shared" si="566"/>
        <v>6.3311138560108589</v>
      </c>
      <c r="R1570">
        <f t="shared" si="567"/>
        <v>-45.543850722902981</v>
      </c>
      <c r="S1570">
        <f t="shared" si="568"/>
        <v>-38.01886409455247</v>
      </c>
      <c r="T1570">
        <f t="shared" si="569"/>
        <v>-0.13812620142881768</v>
      </c>
      <c r="U1570">
        <f t="shared" si="570"/>
        <v>3.0034664521609753</v>
      </c>
      <c r="V1570">
        <f t="shared" si="571"/>
        <v>45.981793585372927</v>
      </c>
      <c r="W1570">
        <f t="shared" si="572"/>
        <v>-42.034467702812144</v>
      </c>
      <c r="X1570">
        <f t="shared" si="573"/>
        <v>-6.9115550635141636</v>
      </c>
      <c r="Y1570">
        <f t="shared" si="574"/>
        <v>-38.01886409455247</v>
      </c>
    </row>
    <row r="1571" spans="1:25" x14ac:dyDescent="0.25">
      <c r="A1571">
        <v>1565</v>
      </c>
      <c r="B1571">
        <f t="shared" si="552"/>
        <v>32</v>
      </c>
      <c r="C1571">
        <f t="shared" si="553"/>
        <v>16</v>
      </c>
      <c r="D1571">
        <f>IF(C1571=1,#N/A,VLOOKUP(B1571,Potentiel!$C$4:$BB$54,xy!C1571))</f>
        <v>-89.768381912707397</v>
      </c>
      <c r="E1571">
        <f t="shared" si="554"/>
        <v>17.000001000000001</v>
      </c>
      <c r="F1571">
        <f t="shared" si="555"/>
        <v>1.0000009999999999</v>
      </c>
      <c r="G1571">
        <f t="shared" si="556"/>
        <v>-89.768381912707397</v>
      </c>
      <c r="H1571">
        <f t="shared" si="557"/>
        <v>-1.5596569967016958</v>
      </c>
      <c r="I1571">
        <f t="shared" si="558"/>
        <v>-1.5596569967016958</v>
      </c>
      <c r="J1571">
        <f t="shared" si="559"/>
        <v>89.773951640916934</v>
      </c>
      <c r="K1571">
        <f t="shared" si="560"/>
        <v>17.000001000000001</v>
      </c>
      <c r="L1571">
        <f t="shared" si="561"/>
        <v>-56.935958425934139</v>
      </c>
      <c r="M1571">
        <f t="shared" si="562"/>
        <v>-69.409358384485813</v>
      </c>
      <c r="N1571">
        <f t="shared" si="563"/>
        <v>-1.3306009785850788</v>
      </c>
      <c r="O1571">
        <f t="shared" si="564"/>
        <v>-1.3306009785850788</v>
      </c>
      <c r="P1571">
        <f t="shared" si="565"/>
        <v>71.46089185943589</v>
      </c>
      <c r="Q1571">
        <f t="shared" si="566"/>
        <v>3.4437331571631695</v>
      </c>
      <c r="R1571">
        <f t="shared" si="567"/>
        <v>-56.935958425934139</v>
      </c>
      <c r="S1571">
        <f t="shared" si="568"/>
        <v>-49.902292870466049</v>
      </c>
      <c r="T1571">
        <f t="shared" si="569"/>
        <v>-6.0410731306968488E-2</v>
      </c>
      <c r="U1571">
        <f t="shared" si="570"/>
        <v>3.0811819222828247</v>
      </c>
      <c r="V1571">
        <f t="shared" si="571"/>
        <v>57.040009291176013</v>
      </c>
      <c r="W1571">
        <f t="shared" si="572"/>
        <v>-53.781134454807287</v>
      </c>
      <c r="X1571">
        <f t="shared" si="573"/>
        <v>-7.2032046451558189</v>
      </c>
      <c r="Y1571">
        <f t="shared" si="574"/>
        <v>-49.902292870466049</v>
      </c>
    </row>
    <row r="1572" spans="1:25" x14ac:dyDescent="0.25">
      <c r="A1572">
        <v>1566</v>
      </c>
      <c r="B1572">
        <f t="shared" si="552"/>
        <v>32</v>
      </c>
      <c r="C1572">
        <f t="shared" si="553"/>
        <v>17</v>
      </c>
      <c r="D1572">
        <f>IF(C1572=1,#N/A,VLOOKUP(B1572,Potentiel!$C$4:$BB$54,xy!C1572))</f>
        <v>-100.65362485446705</v>
      </c>
      <c r="E1572">
        <f t="shared" si="554"/>
        <v>17.000001000000001</v>
      </c>
      <c r="F1572">
        <f t="shared" si="555"/>
        <v>2.0000010000000001</v>
      </c>
      <c r="G1572">
        <f t="shared" si="556"/>
        <v>-100.65362485446705</v>
      </c>
      <c r="H1572">
        <f t="shared" si="557"/>
        <v>-1.550928807365936</v>
      </c>
      <c r="I1572">
        <f t="shared" si="558"/>
        <v>-1.550928807365936</v>
      </c>
      <c r="J1572">
        <f t="shared" si="559"/>
        <v>100.67349303736206</v>
      </c>
      <c r="K1572">
        <f t="shared" si="560"/>
        <v>17.000001000000001</v>
      </c>
      <c r="L1572">
        <f t="shared" si="561"/>
        <v>-63.166813274206106</v>
      </c>
      <c r="M1572">
        <f t="shared" si="562"/>
        <v>-78.390725861707438</v>
      </c>
      <c r="N1572">
        <f t="shared" si="563"/>
        <v>-1.3572407348334337</v>
      </c>
      <c r="O1572">
        <f t="shared" si="564"/>
        <v>-1.3572407348334337</v>
      </c>
      <c r="P1572">
        <f t="shared" si="565"/>
        <v>80.212878860725155</v>
      </c>
      <c r="Q1572">
        <f t="shared" si="566"/>
        <v>1.7300074517269388</v>
      </c>
      <c r="R1572">
        <f t="shared" si="567"/>
        <v>-63.166813274206106</v>
      </c>
      <c r="S1572">
        <f t="shared" si="568"/>
        <v>-56.955376438604858</v>
      </c>
      <c r="T1572">
        <f t="shared" si="569"/>
        <v>-2.7381072406010287E-2</v>
      </c>
      <c r="U1572">
        <f t="shared" si="570"/>
        <v>3.1142115811837829</v>
      </c>
      <c r="V1572">
        <f t="shared" si="571"/>
        <v>63.19049948371552</v>
      </c>
      <c r="W1572">
        <f t="shared" si="572"/>
        <v>-60.242983375444744</v>
      </c>
      <c r="X1572">
        <f t="shared" si="573"/>
        <v>-7.2592986266570314</v>
      </c>
      <c r="Y1572">
        <f t="shared" si="574"/>
        <v>-56.955376438604858</v>
      </c>
    </row>
    <row r="1573" spans="1:25" x14ac:dyDescent="0.25">
      <c r="A1573">
        <v>1567</v>
      </c>
      <c r="B1573">
        <f t="shared" si="552"/>
        <v>32</v>
      </c>
      <c r="C1573">
        <f t="shared" si="553"/>
        <v>18</v>
      </c>
      <c r="D1573">
        <f>IF(C1573=1,#N/A,VLOOKUP(B1573,Potentiel!$C$4:$BB$54,xy!C1573))</f>
        <v>-90.139320701595892</v>
      </c>
      <c r="E1573">
        <f t="shared" si="554"/>
        <v>17.000001000000001</v>
      </c>
      <c r="F1573">
        <f t="shared" si="555"/>
        <v>3.0000010000000001</v>
      </c>
      <c r="G1573">
        <f t="shared" si="556"/>
        <v>-90.139320701595892</v>
      </c>
      <c r="H1573">
        <f t="shared" si="557"/>
        <v>-1.5375267832474584</v>
      </c>
      <c r="I1573">
        <f t="shared" si="558"/>
        <v>-1.5375267832474584</v>
      </c>
      <c r="J1573">
        <f t="shared" si="559"/>
        <v>90.189229637164303</v>
      </c>
      <c r="K1573">
        <f t="shared" si="560"/>
        <v>17.000001000000001</v>
      </c>
      <c r="L1573">
        <f t="shared" si="561"/>
        <v>-55.642304397145828</v>
      </c>
      <c r="M1573">
        <f t="shared" si="562"/>
        <v>-70.979089201824237</v>
      </c>
      <c r="N1573">
        <f t="shared" si="563"/>
        <v>-1.3357173843135783</v>
      </c>
      <c r="O1573">
        <f t="shared" si="564"/>
        <v>-1.3357173843135783</v>
      </c>
      <c r="P1573">
        <f t="shared" si="565"/>
        <v>72.986513397479968</v>
      </c>
      <c r="Q1573">
        <f t="shared" si="566"/>
        <v>3.1442143968952343</v>
      </c>
      <c r="R1573">
        <f t="shared" si="567"/>
        <v>-55.642304397145828</v>
      </c>
      <c r="S1573">
        <f t="shared" si="568"/>
        <v>-51.135005223261977</v>
      </c>
      <c r="T1573">
        <f t="shared" si="569"/>
        <v>-5.6447593587490449E-2</v>
      </c>
      <c r="U1573">
        <f t="shared" si="570"/>
        <v>3.0851450600023025</v>
      </c>
      <c r="V1573">
        <f t="shared" si="571"/>
        <v>55.731069636229641</v>
      </c>
      <c r="W1573">
        <f t="shared" si="572"/>
        <v>-52.620152948234619</v>
      </c>
      <c r="X1573">
        <f t="shared" si="573"/>
        <v>-6.6876084153176754</v>
      </c>
      <c r="Y1573">
        <f t="shared" si="574"/>
        <v>-51.135005223261977</v>
      </c>
    </row>
    <row r="1574" spans="1:25" x14ac:dyDescent="0.25">
      <c r="A1574">
        <v>1568</v>
      </c>
      <c r="B1574">
        <f t="shared" si="552"/>
        <v>32</v>
      </c>
      <c r="C1574">
        <f t="shared" si="553"/>
        <v>19</v>
      </c>
      <c r="D1574">
        <f>IF(C1574=1,#N/A,VLOOKUP(B1574,Potentiel!$C$4:$BB$54,xy!C1574))</f>
        <v>-71.227563975968849</v>
      </c>
      <c r="E1574">
        <f t="shared" si="554"/>
        <v>17.000001000000001</v>
      </c>
      <c r="F1574">
        <f t="shared" si="555"/>
        <v>4.0000010000000001</v>
      </c>
      <c r="G1574">
        <f t="shared" si="556"/>
        <v>-71.227563975968849</v>
      </c>
      <c r="H1574">
        <f t="shared" si="557"/>
        <v>-1.5146972024355907</v>
      </c>
      <c r="I1574">
        <f t="shared" si="558"/>
        <v>-1.5146972024355907</v>
      </c>
      <c r="J1574">
        <f t="shared" si="559"/>
        <v>71.339791687043331</v>
      </c>
      <c r="K1574">
        <f t="shared" si="560"/>
        <v>17.000001000000001</v>
      </c>
      <c r="L1574">
        <f t="shared" si="561"/>
        <v>-42.7200170533877</v>
      </c>
      <c r="M1574">
        <f t="shared" si="562"/>
        <v>-57.134630662226222</v>
      </c>
      <c r="N1574">
        <f t="shared" si="563"/>
        <v>-1.2815953175345569</v>
      </c>
      <c r="O1574">
        <f t="shared" si="564"/>
        <v>-1.2815953175345569</v>
      </c>
      <c r="P1574">
        <f t="shared" si="565"/>
        <v>59.610117051629764</v>
      </c>
      <c r="Q1574">
        <f t="shared" si="566"/>
        <v>5.7858616223681567</v>
      </c>
      <c r="R1574">
        <f t="shared" si="567"/>
        <v>-42.7200170533877</v>
      </c>
      <c r="S1574">
        <f t="shared" si="568"/>
        <v>-40.262927749195143</v>
      </c>
      <c r="T1574">
        <f t="shared" si="569"/>
        <v>-0.1346176668855785</v>
      </c>
      <c r="U1574">
        <f t="shared" si="570"/>
        <v>3.0069749867042148</v>
      </c>
      <c r="V1574">
        <f t="shared" si="571"/>
        <v>43.110045833366129</v>
      </c>
      <c r="W1574">
        <f t="shared" si="572"/>
        <v>-39.470316444540742</v>
      </c>
      <c r="X1574">
        <f t="shared" si="573"/>
        <v>-5.8695677573079683</v>
      </c>
      <c r="Y1574">
        <f t="shared" si="574"/>
        <v>-40.262927749195143</v>
      </c>
    </row>
    <row r="1575" spans="1:25" x14ac:dyDescent="0.25">
      <c r="A1575">
        <v>1569</v>
      </c>
      <c r="B1575">
        <f t="shared" si="552"/>
        <v>32</v>
      </c>
      <c r="C1575">
        <f t="shared" si="553"/>
        <v>20</v>
      </c>
      <c r="D1575">
        <f>IF(C1575=1,#N/A,VLOOKUP(B1575,Potentiel!$C$4:$BB$54,xy!C1575))</f>
        <v>-55.85055101776431</v>
      </c>
      <c r="E1575">
        <f t="shared" si="554"/>
        <v>17.000001000000001</v>
      </c>
      <c r="F1575">
        <f t="shared" si="555"/>
        <v>5.0000010000000001</v>
      </c>
      <c r="G1575">
        <f t="shared" si="556"/>
        <v>-55.85055101776431</v>
      </c>
      <c r="H1575">
        <f t="shared" si="557"/>
        <v>-1.4815097037551326</v>
      </c>
      <c r="I1575">
        <f t="shared" si="558"/>
        <v>-1.4815097037551326</v>
      </c>
      <c r="J1575">
        <f t="shared" si="559"/>
        <v>56.073916030431612</v>
      </c>
      <c r="K1575">
        <f t="shared" si="560"/>
        <v>17.000001000000001</v>
      </c>
      <c r="L1575">
        <f t="shared" si="561"/>
        <v>-32.069819206745493</v>
      </c>
      <c r="M1575">
        <f t="shared" si="562"/>
        <v>-45.997942943511646</v>
      </c>
      <c r="N1575">
        <f t="shared" si="563"/>
        <v>-1.2167843297393799</v>
      </c>
      <c r="O1575">
        <f t="shared" si="564"/>
        <v>-1.2167843297393799</v>
      </c>
      <c r="P1575">
        <f t="shared" si="565"/>
        <v>49.038870185135316</v>
      </c>
      <c r="Q1575">
        <f t="shared" si="566"/>
        <v>7.9108418177983868</v>
      </c>
      <c r="R1575">
        <f t="shared" si="567"/>
        <v>-32.069819206745493</v>
      </c>
      <c r="S1575">
        <f t="shared" si="568"/>
        <v>-31.517267430588756</v>
      </c>
      <c r="T1575">
        <f t="shared" si="569"/>
        <v>-0.24184737470438383</v>
      </c>
      <c r="U1575">
        <f t="shared" si="570"/>
        <v>2.8997452788854092</v>
      </c>
      <c r="V1575">
        <f t="shared" si="571"/>
        <v>33.031117483663337</v>
      </c>
      <c r="W1575">
        <f t="shared" si="572"/>
        <v>-28.646965278166959</v>
      </c>
      <c r="X1575">
        <f t="shared" si="573"/>
        <v>-5.1552235118025465</v>
      </c>
      <c r="Y1575">
        <f t="shared" si="574"/>
        <v>-31.517267430588756</v>
      </c>
    </row>
    <row r="1576" spans="1:25" x14ac:dyDescent="0.25">
      <c r="A1576">
        <v>1570</v>
      </c>
      <c r="B1576">
        <f t="shared" si="552"/>
        <v>32</v>
      </c>
      <c r="C1576">
        <f t="shared" si="553"/>
        <v>21</v>
      </c>
      <c r="D1576">
        <f>IF(C1576=1,#N/A,VLOOKUP(B1576,Potentiel!$C$4:$BB$54,xy!C1576))</f>
        <v>-45.027249056141436</v>
      </c>
      <c r="E1576">
        <f t="shared" si="554"/>
        <v>17.000001000000001</v>
      </c>
      <c r="F1576">
        <f t="shared" si="555"/>
        <v>6.0000010000000001</v>
      </c>
      <c r="G1576">
        <f t="shared" si="556"/>
        <v>-45.027249056141436</v>
      </c>
      <c r="H1576">
        <f t="shared" si="557"/>
        <v>-1.4383240531825678</v>
      </c>
      <c r="I1576">
        <f t="shared" si="558"/>
        <v>-1.4383240531825678</v>
      </c>
      <c r="J1576">
        <f t="shared" si="559"/>
        <v>45.425248150822362</v>
      </c>
      <c r="K1576">
        <f t="shared" si="560"/>
        <v>17.000001000000001</v>
      </c>
      <c r="L1576">
        <f t="shared" si="561"/>
        <v>-24.346690366799329</v>
      </c>
      <c r="M1576">
        <f t="shared" si="562"/>
        <v>-38.34960022929824</v>
      </c>
      <c r="N1576">
        <f t="shared" si="563"/>
        <v>-1.1535362844220047</v>
      </c>
      <c r="O1576">
        <f t="shared" si="564"/>
        <v>-1.1535362844220047</v>
      </c>
      <c r="P1576">
        <f t="shared" si="565"/>
        <v>41.948681406535208</v>
      </c>
      <c r="Q1576">
        <f t="shared" si="566"/>
        <v>9.3702144073929592</v>
      </c>
      <c r="R1576">
        <f t="shared" si="567"/>
        <v>-24.346690366799329</v>
      </c>
      <c r="S1576">
        <f t="shared" si="568"/>
        <v>-25.511010537312146</v>
      </c>
      <c r="T1576">
        <f t="shared" si="569"/>
        <v>-0.36739217344644171</v>
      </c>
      <c r="U1576">
        <f t="shared" si="570"/>
        <v>2.7742004801433513</v>
      </c>
      <c r="V1576">
        <f t="shared" si="571"/>
        <v>26.087588042157403</v>
      </c>
      <c r="W1576">
        <f t="shared" si="572"/>
        <v>-20.8207597497825</v>
      </c>
      <c r="X1576">
        <f t="shared" si="573"/>
        <v>-4.5744684385248124</v>
      </c>
      <c r="Y1576">
        <f t="shared" si="574"/>
        <v>-25.511010537312146</v>
      </c>
    </row>
    <row r="1577" spans="1:25" x14ac:dyDescent="0.25">
      <c r="A1577">
        <v>1571</v>
      </c>
      <c r="B1577">
        <f t="shared" si="552"/>
        <v>32</v>
      </c>
      <c r="C1577">
        <f t="shared" si="553"/>
        <v>22</v>
      </c>
      <c r="D1577">
        <f>IF(C1577=1,#N/A,VLOOKUP(B1577,Potentiel!$C$4:$BB$54,xy!C1577))</f>
        <v>-37.405349822119604</v>
      </c>
      <c r="E1577">
        <f t="shared" si="554"/>
        <v>17.000001000000001</v>
      </c>
      <c r="F1577">
        <f t="shared" si="555"/>
        <v>7.0000010000000001</v>
      </c>
      <c r="G1577">
        <f t="shared" si="556"/>
        <v>-37.405349822119604</v>
      </c>
      <c r="H1577">
        <f t="shared" si="557"/>
        <v>-1.3857971071934962</v>
      </c>
      <c r="I1577">
        <f t="shared" si="558"/>
        <v>-1.3857971071934962</v>
      </c>
      <c r="J1577">
        <f t="shared" si="559"/>
        <v>38.054700226320847</v>
      </c>
      <c r="K1577">
        <f t="shared" si="560"/>
        <v>17.000001000000001</v>
      </c>
      <c r="L1577">
        <f t="shared" si="561"/>
        <v>-18.681383533771786</v>
      </c>
      <c r="M1577">
        <f t="shared" si="562"/>
        <v>-33.153674284749563</v>
      </c>
      <c r="N1577">
        <f t="shared" si="563"/>
        <v>-1.0969899670273355</v>
      </c>
      <c r="O1577">
        <f t="shared" si="564"/>
        <v>-1.0969899670273355</v>
      </c>
      <c r="P1577">
        <f t="shared" si="565"/>
        <v>37.258101838113888</v>
      </c>
      <c r="Q1577">
        <f t="shared" si="566"/>
        <v>10.36164381692322</v>
      </c>
      <c r="R1577">
        <f t="shared" si="567"/>
        <v>-18.681383533771786</v>
      </c>
      <c r="S1577">
        <f t="shared" si="568"/>
        <v>-21.430640817032174</v>
      </c>
      <c r="T1577">
        <f t="shared" si="569"/>
        <v>-0.50640684835765548</v>
      </c>
      <c r="U1577">
        <f t="shared" si="570"/>
        <v>2.6351858052321377</v>
      </c>
      <c r="V1577">
        <f t="shared" si="571"/>
        <v>21.362531528933147</v>
      </c>
      <c r="W1577">
        <f t="shared" si="572"/>
        <v>-15.101642314533377</v>
      </c>
      <c r="X1577">
        <f t="shared" si="573"/>
        <v>-4.0876307747331939</v>
      </c>
      <c r="Y1577">
        <f t="shared" si="574"/>
        <v>-21.430640817032174</v>
      </c>
    </row>
    <row r="1578" spans="1:25" x14ac:dyDescent="0.25">
      <c r="A1578">
        <v>1572</v>
      </c>
      <c r="B1578">
        <f t="shared" si="552"/>
        <v>32</v>
      </c>
      <c r="C1578">
        <f t="shared" si="553"/>
        <v>23</v>
      </c>
      <c r="D1578">
        <f>IF(C1578=1,#N/A,VLOOKUP(B1578,Potentiel!$C$4:$BB$54,xy!C1578))</f>
        <v>-31.867774835003104</v>
      </c>
      <c r="E1578">
        <f t="shared" si="554"/>
        <v>17.000001000000001</v>
      </c>
      <c r="F1578">
        <f t="shared" si="555"/>
        <v>8.0000009999999993</v>
      </c>
      <c r="G1578">
        <f t="shared" si="556"/>
        <v>-31.867774835003104</v>
      </c>
      <c r="H1578">
        <f t="shared" si="557"/>
        <v>-1.3248415948040979</v>
      </c>
      <c r="I1578">
        <f t="shared" si="558"/>
        <v>-1.3248415948040979</v>
      </c>
      <c r="J1578">
        <f t="shared" si="559"/>
        <v>32.856583646728367</v>
      </c>
      <c r="K1578">
        <f t="shared" si="560"/>
        <v>17.000001000000001</v>
      </c>
      <c r="L1578">
        <f t="shared" si="561"/>
        <v>-14.355854501224226</v>
      </c>
      <c r="M1578">
        <f t="shared" si="562"/>
        <v>-29.554433347200856</v>
      </c>
      <c r="N1578">
        <f t="shared" si="563"/>
        <v>-1.0488043578227837</v>
      </c>
      <c r="O1578">
        <f t="shared" si="564"/>
        <v>-1.0488043578227837</v>
      </c>
      <c r="P1578">
        <f t="shared" si="565"/>
        <v>34.09493458674087</v>
      </c>
      <c r="Q1578">
        <f t="shared" si="566"/>
        <v>11.048411364335022</v>
      </c>
      <c r="R1578">
        <f t="shared" si="567"/>
        <v>-14.355854501224226</v>
      </c>
      <c r="S1578">
        <f t="shared" si="568"/>
        <v>-18.604150621771801</v>
      </c>
      <c r="T1578">
        <f t="shared" si="569"/>
        <v>-0.65593393080830009</v>
      </c>
      <c r="U1578">
        <f t="shared" si="570"/>
        <v>2.4856587227814932</v>
      </c>
      <c r="V1578">
        <f t="shared" si="571"/>
        <v>18.115130475265342</v>
      </c>
      <c r="W1578">
        <f t="shared" si="572"/>
        <v>-10.75437815004676</v>
      </c>
      <c r="X1578">
        <f t="shared" si="573"/>
        <v>-3.6619395365727132</v>
      </c>
      <c r="Y1578">
        <f t="shared" si="574"/>
        <v>-18.604150621771801</v>
      </c>
    </row>
    <row r="1579" spans="1:25" x14ac:dyDescent="0.25">
      <c r="A1579">
        <v>1573</v>
      </c>
      <c r="B1579">
        <f t="shared" si="552"/>
        <v>32</v>
      </c>
      <c r="C1579">
        <f t="shared" si="553"/>
        <v>24</v>
      </c>
      <c r="D1579">
        <f>IF(C1579=1,#N/A,VLOOKUP(B1579,Potentiel!$C$4:$BB$54,xy!C1579))</f>
        <v>-27.705754623343363</v>
      </c>
      <c r="E1579">
        <f t="shared" si="554"/>
        <v>17.000001000000001</v>
      </c>
      <c r="F1579">
        <f t="shared" si="555"/>
        <v>9.0000009999999993</v>
      </c>
      <c r="G1579">
        <f t="shared" si="556"/>
        <v>-27.705754623343363</v>
      </c>
      <c r="H1579">
        <f t="shared" si="557"/>
        <v>-1.2567070703768697</v>
      </c>
      <c r="I1579">
        <f t="shared" si="558"/>
        <v>-1.2567070703768697</v>
      </c>
      <c r="J1579">
        <f t="shared" si="559"/>
        <v>29.130891803185722</v>
      </c>
      <c r="K1579">
        <f t="shared" si="560"/>
        <v>17.000001000000001</v>
      </c>
      <c r="L1579">
        <f t="shared" si="561"/>
        <v>-10.914515034785426</v>
      </c>
      <c r="M1579">
        <f t="shared" si="562"/>
        <v>-27.008928501596579</v>
      </c>
      <c r="N1579">
        <f t="shared" si="563"/>
        <v>-1.0090238034327239</v>
      </c>
      <c r="O1579">
        <f t="shared" si="564"/>
        <v>-1.0090238034327239</v>
      </c>
      <c r="P1579">
        <f t="shared" si="565"/>
        <v>31.913668745607374</v>
      </c>
      <c r="Q1579">
        <f t="shared" si="566"/>
        <v>11.534116586650903</v>
      </c>
      <c r="R1579">
        <f t="shared" si="567"/>
        <v>-10.914515034785426</v>
      </c>
      <c r="S1579">
        <f t="shared" si="568"/>
        <v>-16.605161220137472</v>
      </c>
      <c r="T1579">
        <f t="shared" si="569"/>
        <v>-0.81299201834380341</v>
      </c>
      <c r="U1579">
        <f t="shared" si="570"/>
        <v>2.3286006352459898</v>
      </c>
      <c r="V1579">
        <f t="shared" si="571"/>
        <v>15.879624802841299</v>
      </c>
      <c r="W1579">
        <f t="shared" si="572"/>
        <v>-7.312471835052671</v>
      </c>
      <c r="X1579">
        <f t="shared" si="573"/>
        <v>-3.2766020283579822</v>
      </c>
      <c r="Y1579">
        <f t="shared" si="574"/>
        <v>-16.605161220137472</v>
      </c>
    </row>
    <row r="1580" spans="1:25" x14ac:dyDescent="0.25">
      <c r="A1580">
        <v>1574</v>
      </c>
      <c r="B1580">
        <f t="shared" si="552"/>
        <v>32</v>
      </c>
      <c r="C1580">
        <f t="shared" si="553"/>
        <v>25</v>
      </c>
      <c r="D1580">
        <f>IF(C1580=1,#N/A,VLOOKUP(B1580,Potentiel!$C$4:$BB$54,xy!C1580))</f>
        <v>-24.48152244217005</v>
      </c>
      <c r="E1580">
        <f t="shared" si="554"/>
        <v>17.000001000000001</v>
      </c>
      <c r="F1580">
        <f t="shared" si="555"/>
        <v>10.000000999999999</v>
      </c>
      <c r="G1580">
        <f t="shared" si="556"/>
        <v>-24.48152244217005</v>
      </c>
      <c r="H1580">
        <f t="shared" si="557"/>
        <v>-1.1830084444435778</v>
      </c>
      <c r="I1580">
        <f t="shared" si="558"/>
        <v>-1.1830084444435778</v>
      </c>
      <c r="J1580">
        <f t="shared" si="559"/>
        <v>26.445131141411963</v>
      </c>
      <c r="K1580">
        <f t="shared" si="560"/>
        <v>17.000001000000001</v>
      </c>
      <c r="L1580">
        <f t="shared" si="561"/>
        <v>-8.0759740948556278</v>
      </c>
      <c r="M1580">
        <f t="shared" si="562"/>
        <v>-25.181810965569923</v>
      </c>
      <c r="N1580">
        <f t="shared" si="563"/>
        <v>-0.97698449978879731</v>
      </c>
      <c r="O1580">
        <f t="shared" si="564"/>
        <v>-0.97698449978879731</v>
      </c>
      <c r="P1580">
        <f t="shared" si="565"/>
        <v>30.382949782825541</v>
      </c>
      <c r="Q1580">
        <f t="shared" si="566"/>
        <v>11.882747048135013</v>
      </c>
      <c r="R1580">
        <f t="shared" si="567"/>
        <v>-8.0759740948556278</v>
      </c>
      <c r="S1580">
        <f t="shared" si="568"/>
        <v>-15.17032262756333</v>
      </c>
      <c r="T1580">
        <f t="shared" si="569"/>
        <v>-0.97386680791034053</v>
      </c>
      <c r="U1580">
        <f t="shared" si="570"/>
        <v>2.1677258456794526</v>
      </c>
      <c r="V1580">
        <f t="shared" si="571"/>
        <v>14.367360056417482</v>
      </c>
      <c r="W1580">
        <f t="shared" si="572"/>
        <v>-4.4877955785846622</v>
      </c>
      <c r="X1580">
        <f t="shared" si="573"/>
        <v>-2.9187757800391227</v>
      </c>
      <c r="Y1580">
        <f t="shared" si="574"/>
        <v>-15.17032262756333</v>
      </c>
    </row>
    <row r="1581" spans="1:25" x14ac:dyDescent="0.25">
      <c r="A1581">
        <v>1575</v>
      </c>
      <c r="B1581">
        <f t="shared" si="552"/>
        <v>32</v>
      </c>
      <c r="C1581">
        <f t="shared" si="553"/>
        <v>26</v>
      </c>
      <c r="D1581">
        <f>IF(C1581=1,#N/A,VLOOKUP(B1581,Potentiel!$C$4:$BB$54,xy!C1581))</f>
        <v>-21.918722914413422</v>
      </c>
      <c r="E1581">
        <f t="shared" si="554"/>
        <v>17.000001000000001</v>
      </c>
      <c r="F1581">
        <f t="shared" si="555"/>
        <v>11.000000999999999</v>
      </c>
      <c r="G1581">
        <f t="shared" si="556"/>
        <v>-21.918722914413422</v>
      </c>
      <c r="H1581">
        <f t="shared" si="557"/>
        <v>-1.105666536715882</v>
      </c>
      <c r="I1581">
        <f t="shared" si="558"/>
        <v>-1.105666536715882</v>
      </c>
      <c r="J1581">
        <f t="shared" si="559"/>
        <v>24.524078702345438</v>
      </c>
      <c r="K1581">
        <f t="shared" si="560"/>
        <v>17.000001000000001</v>
      </c>
      <c r="L1581">
        <f t="shared" si="561"/>
        <v>-5.6625938691841782</v>
      </c>
      <c r="M1581">
        <f t="shared" si="562"/>
        <v>-23.861380238190559</v>
      </c>
      <c r="N1581">
        <f t="shared" si="563"/>
        <v>-0.95176453094882174</v>
      </c>
      <c r="O1581">
        <f t="shared" si="564"/>
        <v>-0.95176453094882174</v>
      </c>
      <c r="P1581">
        <f t="shared" si="565"/>
        <v>29.297875364461362</v>
      </c>
      <c r="Q1581">
        <f t="shared" si="566"/>
        <v>12.134697108690593</v>
      </c>
      <c r="R1581">
        <f t="shared" si="567"/>
        <v>-5.6625938691841782</v>
      </c>
      <c r="S1581">
        <f t="shared" si="568"/>
        <v>-14.133386070879205</v>
      </c>
      <c r="T1581">
        <f t="shared" si="569"/>
        <v>-1.1341870851799964</v>
      </c>
      <c r="U1581">
        <f t="shared" si="570"/>
        <v>2.0074055684097969</v>
      </c>
      <c r="V1581">
        <f t="shared" si="571"/>
        <v>13.390886574345483</v>
      </c>
      <c r="W1581">
        <f t="shared" si="572"/>
        <v>-2.0984587614222505</v>
      </c>
      <c r="X1581">
        <f t="shared" si="573"/>
        <v>-2.5803535388521697</v>
      </c>
      <c r="Y1581">
        <f t="shared" si="574"/>
        <v>-14.133386070879205</v>
      </c>
    </row>
    <row r="1582" spans="1:25" x14ac:dyDescent="0.25">
      <c r="A1582">
        <v>1576</v>
      </c>
      <c r="B1582">
        <f t="shared" si="552"/>
        <v>32</v>
      </c>
      <c r="C1582">
        <f t="shared" si="553"/>
        <v>27</v>
      </c>
      <c r="D1582">
        <f>IF(C1582=1,#N/A,VLOOKUP(B1582,Potentiel!$C$4:$BB$54,xy!C1582))</f>
        <v>-19.837107119896405</v>
      </c>
      <c r="E1582">
        <f t="shared" si="554"/>
        <v>17.000001000000001</v>
      </c>
      <c r="F1582">
        <f t="shared" si="555"/>
        <v>12.000000999999999</v>
      </c>
      <c r="G1582">
        <f t="shared" si="556"/>
        <v>-19.837107119896405</v>
      </c>
      <c r="H1582">
        <f t="shared" si="557"/>
        <v>-1.026761931641673</v>
      </c>
      <c r="I1582">
        <f t="shared" si="558"/>
        <v>-1.026761931641673</v>
      </c>
      <c r="J1582">
        <f t="shared" si="559"/>
        <v>23.184280081258631</v>
      </c>
      <c r="K1582">
        <f t="shared" si="560"/>
        <v>17.000001000000001</v>
      </c>
      <c r="L1582">
        <f t="shared" si="561"/>
        <v>-3.5585125852218589</v>
      </c>
      <c r="M1582">
        <f t="shared" si="562"/>
        <v>-22.90955763577864</v>
      </c>
      <c r="N1582">
        <f t="shared" si="563"/>
        <v>-0.93240368401856877</v>
      </c>
      <c r="O1582">
        <f t="shared" si="564"/>
        <v>-0.93240368401856877</v>
      </c>
      <c r="P1582">
        <f t="shared" si="565"/>
        <v>28.528018947467494</v>
      </c>
      <c r="Q1582">
        <f t="shared" si="566"/>
        <v>12.316313423233497</v>
      </c>
      <c r="R1582">
        <f t="shared" si="567"/>
        <v>-3.5585125852218589</v>
      </c>
      <c r="S1582">
        <f t="shared" si="568"/>
        <v>-13.385918118601253</v>
      </c>
      <c r="T1582">
        <f t="shared" si="569"/>
        <v>-1.2895291673148199</v>
      </c>
      <c r="U1582">
        <f t="shared" si="570"/>
        <v>1.8520634862749732</v>
      </c>
      <c r="V1582">
        <f t="shared" si="571"/>
        <v>12.820085341311264</v>
      </c>
      <c r="W1582">
        <f t="shared" si="572"/>
        <v>-2.5825777294717186E-2</v>
      </c>
      <c r="X1582">
        <f t="shared" si="573"/>
        <v>-2.2560474628459035</v>
      </c>
      <c r="Y1582">
        <f t="shared" si="574"/>
        <v>-13.385918118601253</v>
      </c>
    </row>
    <row r="1583" spans="1:25" x14ac:dyDescent="0.25">
      <c r="A1583">
        <v>1577</v>
      </c>
      <c r="B1583">
        <f t="shared" si="552"/>
        <v>32</v>
      </c>
      <c r="C1583">
        <f t="shared" si="553"/>
        <v>28</v>
      </c>
      <c r="D1583">
        <f>IF(C1583=1,#N/A,VLOOKUP(B1583,Potentiel!$C$4:$BB$54,xy!C1583))</f>
        <v>-18.115157641253575</v>
      </c>
      <c r="E1583">
        <f t="shared" si="554"/>
        <v>17.000001000000001</v>
      </c>
      <c r="F1583">
        <f t="shared" si="555"/>
        <v>13.000000999999999</v>
      </c>
      <c r="G1583">
        <f t="shared" si="556"/>
        <v>-18.115157641253575</v>
      </c>
      <c r="H1583">
        <f t="shared" si="557"/>
        <v>-0.94833513803906511</v>
      </c>
      <c r="I1583">
        <f t="shared" si="558"/>
        <v>-0.94833513803906511</v>
      </c>
      <c r="J1583">
        <f t="shared" si="559"/>
        <v>22.297061742917357</v>
      </c>
      <c r="K1583">
        <f t="shared" si="560"/>
        <v>17.000001000000001</v>
      </c>
      <c r="L1583">
        <f t="shared" si="561"/>
        <v>-1.6856203527250753</v>
      </c>
      <c r="M1583">
        <f t="shared" si="562"/>
        <v>-22.233255416019215</v>
      </c>
      <c r="N1583">
        <f t="shared" si="563"/>
        <v>-0.91800362770862853</v>
      </c>
      <c r="O1583">
        <f t="shared" si="564"/>
        <v>-0.91800362770862853</v>
      </c>
      <c r="P1583">
        <f t="shared" si="565"/>
        <v>27.98781306915474</v>
      </c>
      <c r="Q1583">
        <f t="shared" si="566"/>
        <v>12.445357970356719</v>
      </c>
      <c r="R1583">
        <f t="shared" si="567"/>
        <v>-1.6856203527250753</v>
      </c>
      <c r="S1583">
        <f t="shared" si="568"/>
        <v>-12.854816804087779</v>
      </c>
      <c r="T1583">
        <f t="shared" si="569"/>
        <v>-1.4361738371043935</v>
      </c>
      <c r="U1583">
        <f t="shared" si="570"/>
        <v>1.7054188164853996</v>
      </c>
      <c r="V1583">
        <f t="shared" si="571"/>
        <v>12.558990842573399</v>
      </c>
      <c r="W1583">
        <f t="shared" si="572"/>
        <v>1.81008328417649</v>
      </c>
      <c r="X1583">
        <f t="shared" si="573"/>
        <v>-1.9422926768648239</v>
      </c>
      <c r="Y1583">
        <f t="shared" si="574"/>
        <v>-12.854816804087779</v>
      </c>
    </row>
    <row r="1584" spans="1:25" x14ac:dyDescent="0.25">
      <c r="A1584">
        <v>1578</v>
      </c>
      <c r="B1584">
        <f t="shared" si="552"/>
        <v>32</v>
      </c>
      <c r="C1584">
        <f t="shared" si="553"/>
        <v>29</v>
      </c>
      <c r="D1584">
        <f>IF(C1584=1,#N/A,VLOOKUP(B1584,Potentiel!$C$4:$BB$54,xy!C1584))</f>
        <v>-16.668413705933403</v>
      </c>
      <c r="E1584">
        <f t="shared" si="554"/>
        <v>17.000001000000001</v>
      </c>
      <c r="F1584">
        <f t="shared" si="555"/>
        <v>14.000000999999999</v>
      </c>
      <c r="G1584">
        <f t="shared" si="556"/>
        <v>-16.668413705933403</v>
      </c>
      <c r="H1584">
        <f t="shared" si="557"/>
        <v>-0.87218808824192662</v>
      </c>
      <c r="I1584">
        <f t="shared" si="558"/>
        <v>-0.87218808824192662</v>
      </c>
      <c r="J1584">
        <f t="shared" si="559"/>
        <v>21.76777534504042</v>
      </c>
      <c r="K1584">
        <f t="shared" si="560"/>
        <v>17.000001000000001</v>
      </c>
      <c r="L1584">
        <f t="shared" si="561"/>
        <v>1.0373166406848787E-2</v>
      </c>
      <c r="M1584">
        <f t="shared" si="562"/>
        <v>-21.767772873437657</v>
      </c>
      <c r="N1584">
        <f t="shared" si="563"/>
        <v>-0.90776656451519855</v>
      </c>
      <c r="O1584">
        <f t="shared" si="564"/>
        <v>-0.90776656451519855</v>
      </c>
      <c r="P1584">
        <f t="shared" si="565"/>
        <v>27.619485329556188</v>
      </c>
      <c r="Q1584">
        <f t="shared" si="566"/>
        <v>12.534176226672031</v>
      </c>
      <c r="R1584">
        <f t="shared" si="567"/>
        <v>1.0373166406848787E-2</v>
      </c>
      <c r="S1584">
        <f t="shared" si="568"/>
        <v>-12.489272550313064</v>
      </c>
      <c r="T1584">
        <f t="shared" si="569"/>
        <v>1.5699687363852006</v>
      </c>
      <c r="U1584">
        <f t="shared" si="570"/>
        <v>1.5699687363852006</v>
      </c>
      <c r="V1584">
        <f t="shared" si="571"/>
        <v>12.534180519038793</v>
      </c>
      <c r="W1584">
        <f t="shared" si="572"/>
        <v>3.4648585199966675</v>
      </c>
      <c r="X1584">
        <f t="shared" si="573"/>
        <v>-1.6366114117445449</v>
      </c>
      <c r="Y1584">
        <f t="shared" si="574"/>
        <v>-12.489272550313064</v>
      </c>
    </row>
    <row r="1585" spans="1:25" x14ac:dyDescent="0.25">
      <c r="A1585">
        <v>1579</v>
      </c>
      <c r="B1585">
        <f t="shared" si="552"/>
        <v>32</v>
      </c>
      <c r="C1585">
        <f t="shared" si="553"/>
        <v>30</v>
      </c>
      <c r="D1585">
        <f>IF(C1585=1,#N/A,VLOOKUP(B1585,Potentiel!$C$4:$BB$54,xy!C1585))</f>
        <v>-15.436546585465413</v>
      </c>
      <c r="E1585">
        <f t="shared" si="554"/>
        <v>17.000001000000001</v>
      </c>
      <c r="F1585">
        <f t="shared" si="555"/>
        <v>15.000000999999999</v>
      </c>
      <c r="G1585">
        <f t="shared" si="556"/>
        <v>-15.436546585465413</v>
      </c>
      <c r="H1585">
        <f t="shared" si="557"/>
        <v>-0.7997399888987079</v>
      </c>
      <c r="I1585">
        <f t="shared" si="558"/>
        <v>-0.7997399888987079</v>
      </c>
      <c r="J1585">
        <f t="shared" si="559"/>
        <v>21.524102780028834</v>
      </c>
      <c r="K1585">
        <f t="shared" si="560"/>
        <v>17.000001000000001</v>
      </c>
      <c r="L1585">
        <f t="shared" si="561"/>
        <v>1.5682465313428897</v>
      </c>
      <c r="M1585">
        <f t="shared" si="562"/>
        <v>-21.466895520828718</v>
      </c>
      <c r="N1585">
        <f t="shared" si="563"/>
        <v>-0.90100347005293469</v>
      </c>
      <c r="O1585">
        <f t="shared" si="564"/>
        <v>-0.90100347005293469</v>
      </c>
      <c r="P1585">
        <f t="shared" si="565"/>
        <v>27.382980796512587</v>
      </c>
      <c r="Q1585">
        <f t="shared" si="566"/>
        <v>12.591586332054895</v>
      </c>
      <c r="R1585">
        <f t="shared" si="567"/>
        <v>1.5682465313428897</v>
      </c>
      <c r="S1585">
        <f t="shared" si="568"/>
        <v>-12.252993039749303</v>
      </c>
      <c r="T1585">
        <f t="shared" si="569"/>
        <v>1.4468872135816091</v>
      </c>
      <c r="U1585">
        <f t="shared" si="570"/>
        <v>1.4468872135816091</v>
      </c>
      <c r="V1585">
        <f t="shared" si="571"/>
        <v>12.688870853652055</v>
      </c>
      <c r="W1585">
        <f t="shared" si="572"/>
        <v>4.9782068824771315</v>
      </c>
      <c r="X1585">
        <f t="shared" si="573"/>
        <v>-1.3372338439490463</v>
      </c>
      <c r="Y1585">
        <f t="shared" si="574"/>
        <v>-12.252993039749303</v>
      </c>
    </row>
    <row r="1586" spans="1:25" x14ac:dyDescent="0.25">
      <c r="A1586">
        <v>1580</v>
      </c>
      <c r="B1586">
        <f t="shared" si="552"/>
        <v>32</v>
      </c>
      <c r="C1586">
        <f t="shared" si="553"/>
        <v>31</v>
      </c>
      <c r="D1586">
        <f>IF(C1586=1,#N/A,VLOOKUP(B1586,Potentiel!$C$4:$BB$54,xy!C1586))</f>
        <v>-14.375410984911195</v>
      </c>
      <c r="E1586">
        <f t="shared" si="554"/>
        <v>17.000001000000001</v>
      </c>
      <c r="F1586">
        <f t="shared" si="555"/>
        <v>16.000001000000001</v>
      </c>
      <c r="G1586">
        <f t="shared" si="556"/>
        <v>-14.375410984911195</v>
      </c>
      <c r="H1586">
        <f t="shared" si="557"/>
        <v>-0.73196535339738855</v>
      </c>
      <c r="I1586">
        <f t="shared" si="558"/>
        <v>-0.73196535339738855</v>
      </c>
      <c r="J1586">
        <f t="shared" si="559"/>
        <v>21.509357800387871</v>
      </c>
      <c r="K1586">
        <f t="shared" si="560"/>
        <v>17.000001000000001</v>
      </c>
      <c r="L1586">
        <f t="shared" si="561"/>
        <v>3.0163757906954074</v>
      </c>
      <c r="M1586">
        <f t="shared" si="562"/>
        <v>-21.296806100314978</v>
      </c>
      <c r="N1586">
        <f t="shared" si="563"/>
        <v>-0.89712837288197012</v>
      </c>
      <c r="O1586">
        <f t="shared" si="564"/>
        <v>-0.89712837288197012</v>
      </c>
      <c r="P1586">
        <f t="shared" si="565"/>
        <v>27.249843744036667</v>
      </c>
      <c r="Q1586">
        <f t="shared" si="566"/>
        <v>12.6240409235073</v>
      </c>
      <c r="R1586">
        <f t="shared" si="567"/>
        <v>3.0163757906954074</v>
      </c>
      <c r="S1586">
        <f t="shared" si="568"/>
        <v>-12.119421520714784</v>
      </c>
      <c r="T1586">
        <f t="shared" si="569"/>
        <v>1.3362547964364246</v>
      </c>
      <c r="U1586">
        <f t="shared" si="570"/>
        <v>1.3362547964364246</v>
      </c>
      <c r="V1586">
        <f t="shared" si="571"/>
        <v>12.979404152313016</v>
      </c>
      <c r="W1586">
        <f t="shared" si="572"/>
        <v>6.3791837680322949</v>
      </c>
      <c r="X1586">
        <f t="shared" si="573"/>
        <v>-1.042864912502141</v>
      </c>
      <c r="Y1586">
        <f t="shared" si="574"/>
        <v>-12.119421520714784</v>
      </c>
    </row>
    <row r="1587" spans="1:25" x14ac:dyDescent="0.25">
      <c r="A1587">
        <v>1581</v>
      </c>
      <c r="B1587">
        <f t="shared" si="552"/>
        <v>32</v>
      </c>
      <c r="C1587">
        <f t="shared" si="553"/>
        <v>32</v>
      </c>
      <c r="D1587">
        <f>IF(C1587=1,#N/A,VLOOKUP(B1587,Potentiel!$C$4:$BB$54,xy!C1587))</f>
        <v>-13.452007748294383</v>
      </c>
      <c r="E1587">
        <f t="shared" si="554"/>
        <v>17.000001000000001</v>
      </c>
      <c r="F1587">
        <f t="shared" si="555"/>
        <v>17.000001000000001</v>
      </c>
      <c r="G1587">
        <f t="shared" si="556"/>
        <v>-13.452007748294383</v>
      </c>
      <c r="H1587">
        <f t="shared" si="557"/>
        <v>-0.66941013955128637</v>
      </c>
      <c r="I1587">
        <f t="shared" si="558"/>
        <v>-0.66941013955128637</v>
      </c>
      <c r="J1587">
        <f t="shared" si="559"/>
        <v>21.678481184348989</v>
      </c>
      <c r="K1587">
        <f t="shared" si="560"/>
        <v>17.000001000000001</v>
      </c>
      <c r="L1587">
        <f t="shared" si="561"/>
        <v>4.3759723930561201</v>
      </c>
      <c r="M1587">
        <f t="shared" si="562"/>
        <v>-21.232225791833127</v>
      </c>
      <c r="N1587">
        <f t="shared" si="563"/>
        <v>-0.89564713143524399</v>
      </c>
      <c r="O1587">
        <f t="shared" si="564"/>
        <v>-0.89564713143524399</v>
      </c>
      <c r="P1587">
        <f t="shared" si="565"/>
        <v>27.199401575685169</v>
      </c>
      <c r="Q1587">
        <f t="shared" si="566"/>
        <v>12.63636342728983</v>
      </c>
      <c r="R1587">
        <f t="shared" si="567"/>
        <v>4.3759723930561201</v>
      </c>
      <c r="S1587">
        <f t="shared" si="568"/>
        <v>-12.068706491657805</v>
      </c>
      <c r="T1587">
        <f t="shared" si="569"/>
        <v>1.2374215348890882</v>
      </c>
      <c r="U1587">
        <f t="shared" si="570"/>
        <v>1.2374215348890882</v>
      </c>
      <c r="V1587">
        <f t="shared" si="571"/>
        <v>13.372614368601873</v>
      </c>
      <c r="W1587">
        <f t="shared" si="572"/>
        <v>7.6895084461691887</v>
      </c>
      <c r="X1587">
        <f t="shared" si="573"/>
        <v>-0.75253654324751695</v>
      </c>
      <c r="Y1587">
        <f t="shared" si="574"/>
        <v>-12.068706491657805</v>
      </c>
    </row>
    <row r="1588" spans="1:25" x14ac:dyDescent="0.25">
      <c r="A1588">
        <v>1582</v>
      </c>
      <c r="B1588">
        <f t="shared" si="552"/>
        <v>32</v>
      </c>
      <c r="C1588">
        <f t="shared" si="553"/>
        <v>33</v>
      </c>
      <c r="D1588">
        <f>IF(C1588=1,#N/A,VLOOKUP(B1588,Potentiel!$C$4:$BB$54,xy!C1588))</f>
        <v>-12.641201570426762</v>
      </c>
      <c r="E1588">
        <f t="shared" si="554"/>
        <v>17.000001000000001</v>
      </c>
      <c r="F1588">
        <f t="shared" si="555"/>
        <v>18.000001000000001</v>
      </c>
      <c r="G1588">
        <f t="shared" si="556"/>
        <v>-12.641201570426762</v>
      </c>
      <c r="H1588">
        <f t="shared" si="557"/>
        <v>-0.61226051243168744</v>
      </c>
      <c r="I1588">
        <f t="shared" si="558"/>
        <v>-0.61226051243168744</v>
      </c>
      <c r="J1588">
        <f t="shared" si="559"/>
        <v>21.995454374578422</v>
      </c>
      <c r="K1588">
        <f t="shared" si="560"/>
        <v>17.000001000000001</v>
      </c>
      <c r="L1588">
        <f t="shared" si="561"/>
        <v>5.6631930011657037</v>
      </c>
      <c r="M1588">
        <f t="shared" si="562"/>
        <v>-21.253899834517636</v>
      </c>
      <c r="N1588">
        <f t="shared" si="563"/>
        <v>-0.89614486860466602</v>
      </c>
      <c r="O1588">
        <f t="shared" si="564"/>
        <v>-0.89614486860466602</v>
      </c>
      <c r="P1588">
        <f t="shared" si="565"/>
        <v>27.216324001887358</v>
      </c>
      <c r="Q1588">
        <f t="shared" si="566"/>
        <v>12.63222782497945</v>
      </c>
      <c r="R1588">
        <f t="shared" si="567"/>
        <v>5.6631930011657037</v>
      </c>
      <c r="S1588">
        <f t="shared" si="568"/>
        <v>-12.085727155237263</v>
      </c>
      <c r="T1588">
        <f t="shared" si="569"/>
        <v>1.1493461274772245</v>
      </c>
      <c r="U1588">
        <f t="shared" si="570"/>
        <v>1.1493461274772245</v>
      </c>
      <c r="V1588">
        <f t="shared" si="571"/>
        <v>13.84358821948404</v>
      </c>
      <c r="W1588">
        <f t="shared" si="572"/>
        <v>8.925724384481823</v>
      </c>
      <c r="X1588">
        <f t="shared" si="573"/>
        <v>-0.46551135855705184</v>
      </c>
      <c r="Y1588">
        <f t="shared" si="574"/>
        <v>-12.085727155237263</v>
      </c>
    </row>
    <row r="1589" spans="1:25" x14ac:dyDescent="0.25">
      <c r="A1589">
        <v>1583</v>
      </c>
      <c r="B1589">
        <f t="shared" si="552"/>
        <v>32</v>
      </c>
      <c r="C1589">
        <f t="shared" si="553"/>
        <v>34</v>
      </c>
      <c r="D1589">
        <f>IF(C1589=1,#N/A,VLOOKUP(B1589,Potentiel!$C$4:$BB$54,xy!C1589))</f>
        <v>-11.923527511517218</v>
      </c>
      <c r="E1589">
        <f t="shared" si="554"/>
        <v>17.000001000000001</v>
      </c>
      <c r="F1589">
        <f t="shared" si="555"/>
        <v>19.000001000000001</v>
      </c>
      <c r="G1589">
        <f t="shared" si="556"/>
        <v>-11.923527511517218</v>
      </c>
      <c r="H1589">
        <f t="shared" si="557"/>
        <v>-0.56043382520029783</v>
      </c>
      <c r="I1589">
        <f t="shared" si="558"/>
        <v>-0.56043382520029783</v>
      </c>
      <c r="J1589">
        <f t="shared" si="559"/>
        <v>22.431463312006844</v>
      </c>
      <c r="K1589">
        <f t="shared" si="560"/>
        <v>17.000001000000001</v>
      </c>
      <c r="L1589">
        <f t="shared" si="561"/>
        <v>6.8905494371451876</v>
      </c>
      <c r="M1589">
        <f t="shared" si="562"/>
        <v>-21.346917219405881</v>
      </c>
      <c r="N1589">
        <f t="shared" si="563"/>
        <v>-0.89827396786024161</v>
      </c>
      <c r="O1589">
        <f t="shared" si="564"/>
        <v>-0.89827396786024161</v>
      </c>
      <c r="P1589">
        <f t="shared" si="565"/>
        <v>27.289025427306274</v>
      </c>
      <c r="Q1589">
        <f t="shared" si="566"/>
        <v>12.61447927121637</v>
      </c>
      <c r="R1589">
        <f t="shared" si="567"/>
        <v>6.8905494371451876</v>
      </c>
      <c r="S1589">
        <f t="shared" si="568"/>
        <v>-12.158773870068874</v>
      </c>
      <c r="T1589">
        <f t="shared" si="569"/>
        <v>1.0708434606895438</v>
      </c>
      <c r="U1589">
        <f t="shared" si="570"/>
        <v>1.0708434606895438</v>
      </c>
      <c r="V1589">
        <f t="shared" si="571"/>
        <v>14.373752426895676</v>
      </c>
      <c r="W1589">
        <f t="shared" si="572"/>
        <v>10.100642949223438</v>
      </c>
      <c r="X1589">
        <f t="shared" si="573"/>
        <v>-0.1812183285177639</v>
      </c>
      <c r="Y1589">
        <f t="shared" si="574"/>
        <v>-12.158773870068874</v>
      </c>
    </row>
    <row r="1590" spans="1:25" x14ac:dyDescent="0.25">
      <c r="A1590">
        <v>1584</v>
      </c>
      <c r="B1590">
        <f t="shared" si="552"/>
        <v>32</v>
      </c>
      <c r="C1590">
        <f t="shared" si="553"/>
        <v>35</v>
      </c>
      <c r="D1590">
        <f>IF(C1590=1,#N/A,VLOOKUP(B1590,Potentiel!$C$4:$BB$54,xy!C1590))</f>
        <v>-11.283691169095423</v>
      </c>
      <c r="E1590">
        <f t="shared" si="554"/>
        <v>17.000001000000001</v>
      </c>
      <c r="F1590">
        <f t="shared" si="555"/>
        <v>20.000001000000001</v>
      </c>
      <c r="G1590">
        <f t="shared" si="556"/>
        <v>-11.283691169095423</v>
      </c>
      <c r="H1590">
        <f t="shared" si="557"/>
        <v>-0.51366818234397094</v>
      </c>
      <c r="I1590">
        <f t="shared" si="558"/>
        <v>-0.51366818234397094</v>
      </c>
      <c r="J1590">
        <f t="shared" si="559"/>
        <v>22.963486808399178</v>
      </c>
      <c r="K1590">
        <f t="shared" si="560"/>
        <v>17.000001000000001</v>
      </c>
      <c r="L1590">
        <f t="shared" si="561"/>
        <v>8.0678727534000458</v>
      </c>
      <c r="M1590">
        <f t="shared" si="562"/>
        <v>-21.49956175447463</v>
      </c>
      <c r="N1590">
        <f t="shared" si="563"/>
        <v>-0.9017433828239918</v>
      </c>
      <c r="O1590">
        <f t="shared" si="564"/>
        <v>-0.9017433828239918</v>
      </c>
      <c r="P1590">
        <f t="shared" si="565"/>
        <v>27.408597002299647</v>
      </c>
      <c r="Q1590">
        <f t="shared" si="566"/>
        <v>12.585353320830182</v>
      </c>
      <c r="R1590">
        <f t="shared" si="567"/>
        <v>8.0678727534000458</v>
      </c>
      <c r="S1590">
        <f t="shared" si="568"/>
        <v>-12.278645890091443</v>
      </c>
      <c r="T1590">
        <f t="shared" si="569"/>
        <v>1.0007367961294638</v>
      </c>
      <c r="U1590">
        <f t="shared" si="570"/>
        <v>1.0007367961294638</v>
      </c>
      <c r="V1590">
        <f t="shared" si="571"/>
        <v>14.949303962900283</v>
      </c>
      <c r="W1590">
        <f t="shared" si="572"/>
        <v>11.224330556924201</v>
      </c>
      <c r="X1590">
        <f t="shared" si="573"/>
        <v>0.10079122852082208</v>
      </c>
      <c r="Y1590">
        <f t="shared" si="574"/>
        <v>-12.278645890091443</v>
      </c>
    </row>
    <row r="1591" spans="1:25" x14ac:dyDescent="0.25">
      <c r="A1591">
        <v>1585</v>
      </c>
      <c r="B1591">
        <f t="shared" si="552"/>
        <v>32</v>
      </c>
      <c r="C1591">
        <f t="shared" si="553"/>
        <v>36</v>
      </c>
      <c r="D1591">
        <f>IF(C1591=1,#N/A,VLOOKUP(B1591,Potentiel!$C$4:$BB$54,xy!C1591))</f>
        <v>-10.709521449315265</v>
      </c>
      <c r="E1591">
        <f t="shared" si="554"/>
        <v>17.000001000000001</v>
      </c>
      <c r="F1591">
        <f t="shared" si="555"/>
        <v>21.000001000000001</v>
      </c>
      <c r="G1591">
        <f t="shared" si="556"/>
        <v>-10.709521449315265</v>
      </c>
      <c r="H1591">
        <f t="shared" si="557"/>
        <v>-0.47159746404271341</v>
      </c>
      <c r="I1591">
        <f t="shared" si="558"/>
        <v>-0.47159746404271341</v>
      </c>
      <c r="J1591">
        <f t="shared" si="559"/>
        <v>23.573160409103924</v>
      </c>
      <c r="K1591">
        <f t="shared" si="560"/>
        <v>17.000001000000001</v>
      </c>
      <c r="L1591">
        <f t="shared" si="561"/>
        <v>9.2029863782509054</v>
      </c>
      <c r="M1591">
        <f t="shared" si="562"/>
        <v>-21.702509840916395</v>
      </c>
      <c r="N1591">
        <f t="shared" si="563"/>
        <v>-0.90630944804263724</v>
      </c>
      <c r="O1591">
        <f t="shared" si="564"/>
        <v>-0.90630944804263724</v>
      </c>
      <c r="P1591">
        <f t="shared" si="565"/>
        <v>27.568078775915343</v>
      </c>
      <c r="Q1591">
        <f t="shared" si="566"/>
        <v>12.546629000342636</v>
      </c>
      <c r="R1591">
        <f t="shared" si="567"/>
        <v>9.2029863782509054</v>
      </c>
      <c r="S1591">
        <f t="shared" si="568"/>
        <v>-12.438021376875382</v>
      </c>
      <c r="T1591">
        <f t="shared" si="569"/>
        <v>0.93793735663675659</v>
      </c>
      <c r="U1591">
        <f t="shared" si="570"/>
        <v>0.93793735663675659</v>
      </c>
      <c r="V1591">
        <f t="shared" si="571"/>
        <v>15.559976142350301</v>
      </c>
      <c r="W1591">
        <f t="shared" si="572"/>
        <v>12.304797935726034</v>
      </c>
      <c r="X1591">
        <f t="shared" si="573"/>
        <v>0.38087436779414646</v>
      </c>
      <c r="Y1591">
        <f t="shared" si="574"/>
        <v>-12.438021376875382</v>
      </c>
    </row>
    <row r="1592" spans="1:25" x14ac:dyDescent="0.25">
      <c r="A1592">
        <v>1586</v>
      </c>
      <c r="B1592">
        <f t="shared" si="552"/>
        <v>32</v>
      </c>
      <c r="C1592">
        <f t="shared" si="553"/>
        <v>37</v>
      </c>
      <c r="D1592">
        <f>IF(C1592=1,#N/A,VLOOKUP(B1592,Potentiel!$C$4:$BB$54,xy!C1592))</f>
        <v>-10.191224951135975</v>
      </c>
      <c r="E1592">
        <f t="shared" si="554"/>
        <v>17.000001000000001</v>
      </c>
      <c r="F1592">
        <f t="shared" si="555"/>
        <v>22.000001000000001</v>
      </c>
      <c r="G1592">
        <f t="shared" si="556"/>
        <v>-10.191224951135975</v>
      </c>
      <c r="H1592">
        <f t="shared" si="557"/>
        <v>-0.43380752132584882</v>
      </c>
      <c r="I1592">
        <f t="shared" si="558"/>
        <v>-0.43380752132584882</v>
      </c>
      <c r="J1592">
        <f t="shared" si="559"/>
        <v>24.245847273392148</v>
      </c>
      <c r="K1592">
        <f t="shared" si="560"/>
        <v>17.000001000000001</v>
      </c>
      <c r="L1592">
        <f t="shared" si="561"/>
        <v>10.302185388543446</v>
      </c>
      <c r="M1592">
        <f t="shared" si="562"/>
        <v>-21.948259298284668</v>
      </c>
      <c r="N1592">
        <f t="shared" si="563"/>
        <v>-0.91176812170274546</v>
      </c>
      <c r="O1592">
        <f t="shared" si="564"/>
        <v>-0.91176812170274546</v>
      </c>
      <c r="P1592">
        <f t="shared" si="565"/>
        <v>27.761954546190378</v>
      </c>
      <c r="Q1592">
        <f t="shared" si="566"/>
        <v>12.499737793267871</v>
      </c>
      <c r="R1592">
        <f t="shared" si="567"/>
        <v>10.302185388543446</v>
      </c>
      <c r="S1592">
        <f t="shared" si="568"/>
        <v>-12.631008855011551</v>
      </c>
      <c r="T1592">
        <f t="shared" si="569"/>
        <v>0.8814771749863376</v>
      </c>
      <c r="U1592">
        <f t="shared" si="570"/>
        <v>0.8814771749863376</v>
      </c>
      <c r="V1592">
        <f t="shared" si="571"/>
        <v>16.198100773867509</v>
      </c>
      <c r="W1592">
        <f t="shared" si="572"/>
        <v>13.348490872204408</v>
      </c>
      <c r="X1592">
        <f t="shared" si="573"/>
        <v>0.65931839175493256</v>
      </c>
      <c r="Y1592">
        <f t="shared" si="574"/>
        <v>-12.631008855011551</v>
      </c>
    </row>
    <row r="1593" spans="1:25" x14ac:dyDescent="0.25">
      <c r="A1593">
        <v>1587</v>
      </c>
      <c r="B1593">
        <f t="shared" si="552"/>
        <v>32</v>
      </c>
      <c r="C1593">
        <f t="shared" si="553"/>
        <v>38</v>
      </c>
      <c r="D1593">
        <f>IF(C1593=1,#N/A,VLOOKUP(B1593,Potentiel!$C$4:$BB$54,xy!C1593))</f>
        <v>-9.7208451116738139</v>
      </c>
      <c r="E1593">
        <f t="shared" si="554"/>
        <v>17.000001000000001</v>
      </c>
      <c r="F1593">
        <f t="shared" si="555"/>
        <v>23.000001000000001</v>
      </c>
      <c r="G1593">
        <f t="shared" si="556"/>
        <v>-9.7208451116738139</v>
      </c>
      <c r="H1593">
        <f t="shared" si="557"/>
        <v>-0.39987460886883303</v>
      </c>
      <c r="I1593">
        <f t="shared" si="558"/>
        <v>-0.39987460886883303</v>
      </c>
      <c r="J1593">
        <f t="shared" si="559"/>
        <v>24.969879368654421</v>
      </c>
      <c r="K1593">
        <f t="shared" si="560"/>
        <v>17.000001000000001</v>
      </c>
      <c r="L1593">
        <f t="shared" si="561"/>
        <v>11.370584164315046</v>
      </c>
      <c r="M1593">
        <f t="shared" si="562"/>
        <v>-22.230715045796025</v>
      </c>
      <c r="N1593">
        <f t="shared" si="563"/>
        <v>-0.91794849118928135</v>
      </c>
      <c r="O1593">
        <f t="shared" si="564"/>
        <v>-0.91794849118928135</v>
      </c>
      <c r="P1593">
        <f t="shared" si="565"/>
        <v>27.985795065486041</v>
      </c>
      <c r="Q1593">
        <f t="shared" si="566"/>
        <v>12.445842695846894</v>
      </c>
      <c r="R1593">
        <f t="shared" si="567"/>
        <v>11.370584164315046</v>
      </c>
      <c r="S1593">
        <f t="shared" si="568"/>
        <v>-12.852821846914095</v>
      </c>
      <c r="T1593">
        <f t="shared" si="569"/>
        <v>0.83051529435947247</v>
      </c>
      <c r="U1593">
        <f t="shared" si="570"/>
        <v>0.83051529435947247</v>
      </c>
      <c r="V1593">
        <f t="shared" si="571"/>
        <v>16.857911633637709</v>
      </c>
      <c r="W1593">
        <f t="shared" si="572"/>
        <v>14.360646189196427</v>
      </c>
      <c r="X1593">
        <f t="shared" si="573"/>
        <v>0.93635671676409515</v>
      </c>
      <c r="Y1593">
        <f t="shared" si="574"/>
        <v>-12.852821846914095</v>
      </c>
    </row>
    <row r="1594" spans="1:25" x14ac:dyDescent="0.25">
      <c r="A1594">
        <v>1588</v>
      </c>
      <c r="B1594">
        <f t="shared" si="552"/>
        <v>32</v>
      </c>
      <c r="C1594">
        <f t="shared" si="553"/>
        <v>39</v>
      </c>
      <c r="D1594">
        <f>IF(C1594=1,#N/A,VLOOKUP(B1594,Potentiel!$C$4:$BB$54,xy!C1594))</f>
        <v>-9.2918627088333317</v>
      </c>
      <c r="E1594">
        <f t="shared" si="554"/>
        <v>17.000001000000001</v>
      </c>
      <c r="F1594">
        <f t="shared" si="555"/>
        <v>24.000001000000001</v>
      </c>
      <c r="G1594">
        <f t="shared" si="556"/>
        <v>-9.2918627088333317</v>
      </c>
      <c r="H1594">
        <f t="shared" si="557"/>
        <v>-0.36938945175988885</v>
      </c>
      <c r="I1594">
        <f t="shared" si="558"/>
        <v>-0.36938945175988885</v>
      </c>
      <c r="J1594">
        <f t="shared" si="559"/>
        <v>25.735942970868749</v>
      </c>
      <c r="K1594">
        <f t="shared" si="560"/>
        <v>17.000001000000001</v>
      </c>
      <c r="L1594">
        <f t="shared" si="561"/>
        <v>12.412373180753447</v>
      </c>
      <c r="M1594">
        <f t="shared" si="562"/>
        <v>-22.544883069590785</v>
      </c>
      <c r="N1594">
        <f t="shared" si="563"/>
        <v>-0.92470735018560091</v>
      </c>
      <c r="O1594">
        <f t="shared" si="564"/>
        <v>-0.92470735018560091</v>
      </c>
      <c r="P1594">
        <f t="shared" si="565"/>
        <v>28.236001604715963</v>
      </c>
      <c r="Q1594">
        <f t="shared" si="566"/>
        <v>12.38589661084718</v>
      </c>
      <c r="R1594">
        <f t="shared" si="567"/>
        <v>12.412373180753447</v>
      </c>
      <c r="S1594">
        <f t="shared" si="568"/>
        <v>-13.099538544775672</v>
      </c>
      <c r="T1594">
        <f t="shared" si="569"/>
        <v>0.78433048568975983</v>
      </c>
      <c r="U1594">
        <f t="shared" si="570"/>
        <v>0.78433048568975983</v>
      </c>
      <c r="V1594">
        <f t="shared" si="571"/>
        <v>17.535034725739298</v>
      </c>
      <c r="W1594">
        <f t="shared" si="572"/>
        <v>15.345554685587011</v>
      </c>
      <c r="X1594">
        <f t="shared" si="573"/>
        <v>1.2121805928776668</v>
      </c>
      <c r="Y1594">
        <f t="shared" si="574"/>
        <v>-13.099538544775672</v>
      </c>
    </row>
    <row r="1595" spans="1:25" x14ac:dyDescent="0.25">
      <c r="A1595">
        <v>1589</v>
      </c>
      <c r="B1595">
        <f t="shared" si="552"/>
        <v>32</v>
      </c>
      <c r="C1595">
        <f t="shared" si="553"/>
        <v>40</v>
      </c>
      <c r="D1595">
        <f>IF(C1595=1,#N/A,VLOOKUP(B1595,Potentiel!$C$4:$BB$54,xy!C1595))</f>
        <v>-8.8988955427053948</v>
      </c>
      <c r="E1595">
        <f t="shared" si="554"/>
        <v>17.000001000000001</v>
      </c>
      <c r="F1595">
        <f t="shared" si="555"/>
        <v>25.000001000000001</v>
      </c>
      <c r="G1595">
        <f t="shared" si="556"/>
        <v>-8.8988955427053948</v>
      </c>
      <c r="H1595">
        <f t="shared" si="557"/>
        <v>-0.34197077679675991</v>
      </c>
      <c r="I1595">
        <f t="shared" si="558"/>
        <v>-0.34197077679675991</v>
      </c>
      <c r="J1595">
        <f t="shared" si="559"/>
        <v>26.536585912283119</v>
      </c>
      <c r="K1595">
        <f t="shared" si="560"/>
        <v>17.000001000000001</v>
      </c>
      <c r="L1595">
        <f t="shared" si="561"/>
        <v>13.431012049273098</v>
      </c>
      <c r="M1595">
        <f t="shared" si="562"/>
        <v>-22.886640365336799</v>
      </c>
      <c r="N1595">
        <f t="shared" si="563"/>
        <v>-0.93192466932574114</v>
      </c>
      <c r="O1595">
        <f t="shared" si="564"/>
        <v>-0.93192466932574114</v>
      </c>
      <c r="P1595">
        <f t="shared" si="565"/>
        <v>28.509618398222464</v>
      </c>
      <c r="Q1595">
        <f t="shared" si="566"/>
        <v>12.320686244583282</v>
      </c>
      <c r="R1595">
        <f t="shared" si="567"/>
        <v>13.431012049273098</v>
      </c>
      <c r="S1595">
        <f t="shared" si="568"/>
        <v>-13.36792114609235</v>
      </c>
      <c r="T1595">
        <f t="shared" si="569"/>
        <v>0.74230824710622811</v>
      </c>
      <c r="U1595">
        <f t="shared" si="570"/>
        <v>0.74230824710622811</v>
      </c>
      <c r="V1595">
        <f t="shared" si="571"/>
        <v>18.226118462392996</v>
      </c>
      <c r="W1595">
        <f t="shared" si="572"/>
        <v>16.306758798960065</v>
      </c>
      <c r="X1595">
        <f t="shared" si="573"/>
        <v>1.4869479140926842</v>
      </c>
      <c r="Y1595">
        <f t="shared" si="574"/>
        <v>-13.36792114609235</v>
      </c>
    </row>
    <row r="1596" spans="1:25" x14ac:dyDescent="0.25">
      <c r="A1596">
        <v>1590</v>
      </c>
      <c r="B1596">
        <f t="shared" si="552"/>
        <v>32</v>
      </c>
      <c r="C1596">
        <f t="shared" si="553"/>
        <v>41</v>
      </c>
      <c r="D1596">
        <f>IF(C1596=1,#N/A,VLOOKUP(B1596,Potentiel!$C$4:$BB$54,xy!C1596))</f>
        <v>-8.5374689058664206</v>
      </c>
      <c r="E1596">
        <f t="shared" si="554"/>
        <v>17.000001000000001</v>
      </c>
      <c r="F1596">
        <f t="shared" si="555"/>
        <v>26.000001000000001</v>
      </c>
      <c r="G1596">
        <f t="shared" si="556"/>
        <v>-8.5374689058664206</v>
      </c>
      <c r="H1596">
        <f t="shared" si="557"/>
        <v>-0.31727166586326849</v>
      </c>
      <c r="I1596">
        <f t="shared" si="558"/>
        <v>-0.31727166586326849</v>
      </c>
      <c r="J1596">
        <f t="shared" si="559"/>
        <v>27.36582590236657</v>
      </c>
      <c r="K1596">
        <f t="shared" si="560"/>
        <v>17.000001000000001</v>
      </c>
      <c r="L1596">
        <f t="shared" si="561"/>
        <v>14.429377056362842</v>
      </c>
      <c r="M1596">
        <f t="shared" si="562"/>
        <v>-23.252559108277666</v>
      </c>
      <c r="N1596">
        <f t="shared" si="563"/>
        <v>-0.93949980887799811</v>
      </c>
      <c r="O1596">
        <f t="shared" si="564"/>
        <v>-0.93949980887799811</v>
      </c>
      <c r="P1596">
        <f t="shared" si="565"/>
        <v>28.804193081632189</v>
      </c>
      <c r="Q1596">
        <f t="shared" si="566"/>
        <v>12.250865656853286</v>
      </c>
      <c r="R1596">
        <f t="shared" si="567"/>
        <v>14.429377056362842</v>
      </c>
      <c r="S1596">
        <f t="shared" si="568"/>
        <v>-13.655277774095348</v>
      </c>
      <c r="T1596">
        <f t="shared" si="569"/>
        <v>0.70392629628574954</v>
      </c>
      <c r="U1596">
        <f t="shared" si="570"/>
        <v>0.70392629628574954</v>
      </c>
      <c r="V1596">
        <f t="shared" si="571"/>
        <v>18.928566548393402</v>
      </c>
      <c r="W1596">
        <f t="shared" si="572"/>
        <v>17.247203676657136</v>
      </c>
      <c r="X1596">
        <f t="shared" si="573"/>
        <v>1.7607899519064234</v>
      </c>
      <c r="Y1596">
        <f t="shared" si="574"/>
        <v>-13.655277774095348</v>
      </c>
    </row>
    <row r="1597" spans="1:25" x14ac:dyDescent="0.25">
      <c r="A1597">
        <v>1591</v>
      </c>
      <c r="B1597">
        <f t="shared" si="552"/>
        <v>32</v>
      </c>
      <c r="C1597">
        <f t="shared" si="553"/>
        <v>42</v>
      </c>
      <c r="D1597">
        <f>IF(C1597=1,#N/A,VLOOKUP(B1597,Potentiel!$C$4:$BB$54,xy!C1597))</f>
        <v>-8.2038375608132572</v>
      </c>
      <c r="E1597">
        <f t="shared" si="554"/>
        <v>17.000001000000001</v>
      </c>
      <c r="F1597">
        <f t="shared" si="555"/>
        <v>27.000001000000001</v>
      </c>
      <c r="G1597">
        <f t="shared" si="556"/>
        <v>-8.2038375608132572</v>
      </c>
      <c r="H1597">
        <f t="shared" si="557"/>
        <v>-0.29498132840988145</v>
      </c>
      <c r="I1597">
        <f t="shared" si="558"/>
        <v>-0.29498132840988145</v>
      </c>
      <c r="J1597">
        <f t="shared" si="559"/>
        <v>28.218841307258018</v>
      </c>
      <c r="K1597">
        <f t="shared" si="560"/>
        <v>17.000001000000001</v>
      </c>
      <c r="L1597">
        <f t="shared" si="561"/>
        <v>15.409875594285047</v>
      </c>
      <c r="M1597">
        <f t="shared" si="562"/>
        <v>-23.639770280035918</v>
      </c>
      <c r="N1597">
        <f t="shared" si="563"/>
        <v>-0.94734834993418426</v>
      </c>
      <c r="O1597">
        <f t="shared" si="564"/>
        <v>-0.94734834993418426</v>
      </c>
      <c r="P1597">
        <f t="shared" si="565"/>
        <v>29.117671144733922</v>
      </c>
      <c r="Q1597">
        <f t="shared" si="566"/>
        <v>12.176982282171517</v>
      </c>
      <c r="R1597">
        <f t="shared" si="567"/>
        <v>15.409875594285047</v>
      </c>
      <c r="S1597">
        <f t="shared" si="568"/>
        <v>-13.959355383641366</v>
      </c>
      <c r="T1597">
        <f t="shared" si="569"/>
        <v>0.66874063951625251</v>
      </c>
      <c r="U1597">
        <f t="shared" si="570"/>
        <v>0.66874063951625251</v>
      </c>
      <c r="V1597">
        <f t="shared" si="571"/>
        <v>19.640345295632176</v>
      </c>
      <c r="W1597">
        <f t="shared" si="572"/>
        <v>18.169354346049158</v>
      </c>
      <c r="X1597">
        <f t="shared" si="573"/>
        <v>2.0338165778452693</v>
      </c>
      <c r="Y1597">
        <f t="shared" si="574"/>
        <v>-13.959355383641366</v>
      </c>
    </row>
    <row r="1598" spans="1:25" x14ac:dyDescent="0.25">
      <c r="A1598">
        <v>1592</v>
      </c>
      <c r="B1598">
        <f t="shared" si="552"/>
        <v>32</v>
      </c>
      <c r="C1598">
        <f t="shared" si="553"/>
        <v>43</v>
      </c>
      <c r="D1598">
        <f>IF(C1598=1,#N/A,VLOOKUP(B1598,Potentiel!$C$4:$BB$54,xy!C1598))</f>
        <v>-7.8948460020269238</v>
      </c>
      <c r="E1598">
        <f t="shared" si="554"/>
        <v>17.000001000000001</v>
      </c>
      <c r="F1598">
        <f t="shared" si="555"/>
        <v>28.000001000000001</v>
      </c>
      <c r="G1598">
        <f t="shared" si="556"/>
        <v>-7.8948460020269238</v>
      </c>
      <c r="H1598">
        <f t="shared" si="557"/>
        <v>-0.27482414992451348</v>
      </c>
      <c r="I1598">
        <f t="shared" si="558"/>
        <v>-0.27482414992451348</v>
      </c>
      <c r="J1598">
        <f t="shared" si="559"/>
        <v>29.091728195411864</v>
      </c>
      <c r="K1598">
        <f t="shared" si="560"/>
        <v>17.000001000000001</v>
      </c>
      <c r="L1598">
        <f t="shared" si="561"/>
        <v>16.374535982889611</v>
      </c>
      <c r="M1598">
        <f t="shared" si="562"/>
        <v>-24.045856623143518</v>
      </c>
      <c r="N1598">
        <f t="shared" si="563"/>
        <v>-0.95539944466328297</v>
      </c>
      <c r="O1598">
        <f t="shared" si="564"/>
        <v>-0.95539944466328297</v>
      </c>
      <c r="P1598">
        <f t="shared" si="565"/>
        <v>29.448314972860096</v>
      </c>
      <c r="Q1598">
        <f t="shared" si="566"/>
        <v>12.099497355007021</v>
      </c>
      <c r="R1598">
        <f t="shared" si="567"/>
        <v>16.374535982889611</v>
      </c>
      <c r="S1598">
        <f t="shared" si="568"/>
        <v>-14.278255698218388</v>
      </c>
      <c r="T1598">
        <f t="shared" si="569"/>
        <v>0.63637311058063828</v>
      </c>
      <c r="U1598">
        <f t="shared" si="570"/>
        <v>0.63637311058063828</v>
      </c>
      <c r="V1598">
        <f t="shared" si="571"/>
        <v>20.359844422263361</v>
      </c>
      <c r="W1598">
        <f t="shared" si="572"/>
        <v>19.075287686764405</v>
      </c>
      <c r="X1598">
        <f t="shared" si="573"/>
        <v>2.3061203628629983</v>
      </c>
      <c r="Y1598">
        <f t="shared" si="574"/>
        <v>-14.278255698218388</v>
      </c>
    </row>
    <row r="1599" spans="1:25" x14ac:dyDescent="0.25">
      <c r="A1599">
        <v>1593</v>
      </c>
      <c r="B1599">
        <f t="shared" si="552"/>
        <v>32</v>
      </c>
      <c r="C1599">
        <f t="shared" si="553"/>
        <v>44</v>
      </c>
      <c r="D1599">
        <f>IF(C1599=1,#N/A,VLOOKUP(B1599,Potentiel!$C$4:$BB$54,xy!C1599))</f>
        <v>-7.6078178019846696</v>
      </c>
      <c r="E1599">
        <f t="shared" si="554"/>
        <v>17.000001000000001</v>
      </c>
      <c r="F1599">
        <f t="shared" si="555"/>
        <v>29.000001000000001</v>
      </c>
      <c r="G1599">
        <f t="shared" si="556"/>
        <v>-7.6078178019846696</v>
      </c>
      <c r="H1599">
        <f t="shared" si="557"/>
        <v>-0.25655726896139425</v>
      </c>
      <c r="I1599">
        <f t="shared" si="558"/>
        <v>-0.25655726896139425</v>
      </c>
      <c r="J1599">
        <f t="shared" si="559"/>
        <v>29.981310006539005</v>
      </c>
      <c r="K1599">
        <f t="shared" si="560"/>
        <v>17.000001000000001</v>
      </c>
      <c r="L1599">
        <f t="shared" si="561"/>
        <v>17.325078596626376</v>
      </c>
      <c r="M1599">
        <f t="shared" si="562"/>
        <v>-24.468767875169242</v>
      </c>
      <c r="N1599">
        <f t="shared" si="563"/>
        <v>-0.96359360466661115</v>
      </c>
      <c r="O1599">
        <f t="shared" si="564"/>
        <v>-0.96359360466661115</v>
      </c>
      <c r="P1599">
        <f t="shared" si="565"/>
        <v>29.794641050513015</v>
      </c>
      <c r="Q1599">
        <f t="shared" si="566"/>
        <v>12.018802083874556</v>
      </c>
      <c r="R1599">
        <f t="shared" si="567"/>
        <v>17.325078596626376</v>
      </c>
      <c r="S1599">
        <f t="shared" si="568"/>
        <v>-14.610368643157859</v>
      </c>
      <c r="T1599">
        <f t="shared" si="569"/>
        <v>0.60650064492957034</v>
      </c>
      <c r="U1599">
        <f t="shared" si="570"/>
        <v>0.60650064492957034</v>
      </c>
      <c r="V1599">
        <f t="shared" si="571"/>
        <v>21.085776056636586</v>
      </c>
      <c r="W1599">
        <f t="shared" si="572"/>
        <v>19.966765260544765</v>
      </c>
      <c r="X1599">
        <f t="shared" si="573"/>
        <v>2.5777798235228206</v>
      </c>
      <c r="Y1599">
        <f t="shared" si="574"/>
        <v>-14.610368643157859</v>
      </c>
    </row>
    <row r="1600" spans="1:25" x14ac:dyDescent="0.25">
      <c r="A1600">
        <v>1594</v>
      </c>
      <c r="B1600">
        <f t="shared" si="552"/>
        <v>32</v>
      </c>
      <c r="C1600">
        <f t="shared" si="553"/>
        <v>45</v>
      </c>
      <c r="D1600">
        <f>IF(C1600=1,#N/A,VLOOKUP(B1600,Potentiel!$C$4:$BB$54,xy!C1600))</f>
        <v>-7.3404674907978835</v>
      </c>
      <c r="E1600">
        <f t="shared" si="554"/>
        <v>17.000001000000001</v>
      </c>
      <c r="F1600">
        <f t="shared" si="555"/>
        <v>30.000001000000001</v>
      </c>
      <c r="G1600">
        <f t="shared" si="556"/>
        <v>-7.3404674907978835</v>
      </c>
      <c r="H1600">
        <f t="shared" si="557"/>
        <v>-0.23996748570802684</v>
      </c>
      <c r="I1600">
        <f t="shared" si="558"/>
        <v>-0.23996748570802684</v>
      </c>
      <c r="J1600">
        <f t="shared" si="559"/>
        <v>30.884988634990002</v>
      </c>
      <c r="K1600">
        <f t="shared" si="560"/>
        <v>17.000001000000001</v>
      </c>
      <c r="L1600">
        <f t="shared" si="561"/>
        <v>18.262972507222067</v>
      </c>
      <c r="M1600">
        <f t="shared" si="562"/>
        <v>-24.906753264605015</v>
      </c>
      <c r="N1600">
        <f t="shared" si="563"/>
        <v>-0.97188085980630423</v>
      </c>
      <c r="O1600">
        <f t="shared" si="564"/>
        <v>-0.97188085980630423</v>
      </c>
      <c r="P1600">
        <f t="shared" si="565"/>
        <v>30.155370867955074</v>
      </c>
      <c r="Q1600">
        <f t="shared" si="566"/>
        <v>11.93523053172671</v>
      </c>
      <c r="R1600">
        <f t="shared" si="567"/>
        <v>18.262972507222067</v>
      </c>
      <c r="S1600">
        <f t="shared" si="568"/>
        <v>-14.954319334536311</v>
      </c>
      <c r="T1600">
        <f t="shared" si="569"/>
        <v>0.57884624732281365</v>
      </c>
      <c r="U1600">
        <f t="shared" si="570"/>
        <v>0.57884624732281365</v>
      </c>
      <c r="V1600">
        <f t="shared" si="571"/>
        <v>21.817100922098025</v>
      </c>
      <c r="W1600">
        <f t="shared" si="572"/>
        <v>20.84529130999864</v>
      </c>
      <c r="X1600">
        <f t="shared" si="573"/>
        <v>2.8488620071254562</v>
      </c>
      <c r="Y1600">
        <f t="shared" si="574"/>
        <v>-14.954319334536311</v>
      </c>
    </row>
    <row r="1601" spans="1:25" x14ac:dyDescent="0.25">
      <c r="A1601">
        <v>1595</v>
      </c>
      <c r="B1601">
        <f t="shared" si="552"/>
        <v>32</v>
      </c>
      <c r="C1601">
        <f t="shared" si="553"/>
        <v>46</v>
      </c>
      <c r="D1601">
        <f>IF(C1601=1,#N/A,VLOOKUP(B1601,Potentiel!$C$4:$BB$54,xy!C1601))</f>
        <v>-7.090830159614316</v>
      </c>
      <c r="E1601">
        <f t="shared" si="554"/>
        <v>17.000001000000001</v>
      </c>
      <c r="F1601">
        <f t="shared" si="555"/>
        <v>31.000001000000001</v>
      </c>
      <c r="G1601">
        <f t="shared" si="556"/>
        <v>-7.090830159614316</v>
      </c>
      <c r="H1601">
        <f t="shared" si="557"/>
        <v>-0.22486799017308415</v>
      </c>
      <c r="I1601">
        <f t="shared" si="558"/>
        <v>-0.22486799017308415</v>
      </c>
      <c r="J1601">
        <f t="shared" si="559"/>
        <v>31.800627892425286</v>
      </c>
      <c r="K1601">
        <f t="shared" si="560"/>
        <v>17.000001000000001</v>
      </c>
      <c r="L1601">
        <f t="shared" si="561"/>
        <v>19.189480733741057</v>
      </c>
      <c r="M1601">
        <f t="shared" si="562"/>
        <v>-25.358307583943329</v>
      </c>
      <c r="N1601">
        <f t="shared" si="563"/>
        <v>-0.9802192294954406</v>
      </c>
      <c r="O1601">
        <f t="shared" si="564"/>
        <v>-0.9802192294954406</v>
      </c>
      <c r="P1601">
        <f t="shared" si="565"/>
        <v>30.529392354285054</v>
      </c>
      <c r="Q1601">
        <f t="shared" si="566"/>
        <v>11.849069905695826</v>
      </c>
      <c r="R1601">
        <f t="shared" si="567"/>
        <v>19.189480733741057</v>
      </c>
      <c r="S1601">
        <f t="shared" si="568"/>
        <v>-15.308925730268868</v>
      </c>
      <c r="T1601">
        <f t="shared" si="569"/>
        <v>0.55317147837433833</v>
      </c>
      <c r="U1601">
        <f t="shared" si="570"/>
        <v>0.55317147837433833</v>
      </c>
      <c r="V1601">
        <f t="shared" si="571"/>
        <v>22.552973827428737</v>
      </c>
      <c r="W1601">
        <f t="shared" si="572"/>
        <v>21.712159091988397</v>
      </c>
      <c r="X1601">
        <f t="shared" si="573"/>
        <v>3.1194245568870174</v>
      </c>
      <c r="Y1601">
        <f t="shared" si="574"/>
        <v>-15.308925730268868</v>
      </c>
    </row>
    <row r="1602" spans="1:25" x14ac:dyDescent="0.25">
      <c r="A1602">
        <v>1596</v>
      </c>
      <c r="B1602">
        <f t="shared" si="552"/>
        <v>32</v>
      </c>
      <c r="C1602">
        <f t="shared" si="553"/>
        <v>47</v>
      </c>
      <c r="D1602">
        <f>IF(C1602=1,#N/A,VLOOKUP(B1602,Potentiel!$C$4:$BB$54,xy!C1602))</f>
        <v>-6.8572051336232311</v>
      </c>
      <c r="E1602">
        <f t="shared" si="554"/>
        <v>17.000001000000001</v>
      </c>
      <c r="F1602">
        <f t="shared" si="555"/>
        <v>32.000000999999997</v>
      </c>
      <c r="G1602">
        <f t="shared" si="556"/>
        <v>-6.8572051336232311</v>
      </c>
      <c r="H1602">
        <f t="shared" si="557"/>
        <v>-0.21109518751923126</v>
      </c>
      <c r="I1602">
        <f t="shared" si="558"/>
        <v>-0.21109518751923126</v>
      </c>
      <c r="J1602">
        <f t="shared" si="559"/>
        <v>32.726462171224519</v>
      </c>
      <c r="K1602">
        <f t="shared" si="560"/>
        <v>17.000001000000001</v>
      </c>
      <c r="L1602">
        <f t="shared" si="561"/>
        <v>20.105696448879794</v>
      </c>
      <c r="M1602">
        <f t="shared" si="562"/>
        <v>-25.822128040695869</v>
      </c>
      <c r="N1602">
        <f t="shared" si="563"/>
        <v>-0.98857345586417089</v>
      </c>
      <c r="O1602">
        <f t="shared" si="564"/>
        <v>-0.98857345586417089</v>
      </c>
      <c r="P1602">
        <f t="shared" si="565"/>
        <v>30.915729500532461</v>
      </c>
      <c r="Q1602">
        <f t="shared" si="566"/>
        <v>11.760568790307788</v>
      </c>
      <c r="R1602">
        <f t="shared" si="567"/>
        <v>20.105696448879794</v>
      </c>
      <c r="S1602">
        <f t="shared" si="568"/>
        <v>-15.673164745138791</v>
      </c>
      <c r="T1602">
        <f t="shared" si="569"/>
        <v>0.52927024359997565</v>
      </c>
      <c r="U1602">
        <f t="shared" si="570"/>
        <v>0.52927024359997565</v>
      </c>
      <c r="V1602">
        <f t="shared" si="571"/>
        <v>23.292702890949759</v>
      </c>
      <c r="W1602">
        <f t="shared" si="572"/>
        <v>22.568487950735591</v>
      </c>
      <c r="X1602">
        <f t="shared" si="573"/>
        <v>3.3895173643663412</v>
      </c>
      <c r="Y1602">
        <f t="shared" si="574"/>
        <v>-15.673164745138791</v>
      </c>
    </row>
    <row r="1603" spans="1:25" x14ac:dyDescent="0.25">
      <c r="A1603">
        <v>1597</v>
      </c>
      <c r="B1603">
        <f t="shared" si="552"/>
        <v>32</v>
      </c>
      <c r="C1603">
        <f t="shared" si="553"/>
        <v>48</v>
      </c>
      <c r="D1603">
        <f>IF(C1603=1,#N/A,VLOOKUP(B1603,Potentiel!$C$4:$BB$54,xy!C1603))</f>
        <v>-6.6381108545079117</v>
      </c>
      <c r="E1603">
        <f t="shared" si="554"/>
        <v>17.000001000000001</v>
      </c>
      <c r="F1603">
        <f t="shared" si="555"/>
        <v>33.000000999999997</v>
      </c>
      <c r="G1603">
        <f t="shared" si="556"/>
        <v>-6.6381108545079117</v>
      </c>
      <c r="H1603">
        <f t="shared" si="557"/>
        <v>-0.19850576310107579</v>
      </c>
      <c r="I1603">
        <f t="shared" si="558"/>
        <v>-0.19850576310107579</v>
      </c>
      <c r="J1603">
        <f t="shared" si="559"/>
        <v>33.661024668252992</v>
      </c>
      <c r="K1603">
        <f t="shared" si="560"/>
        <v>17.000001000000001</v>
      </c>
      <c r="L1603">
        <f t="shared" si="561"/>
        <v>21.012571979967301</v>
      </c>
      <c r="M1603">
        <f t="shared" si="562"/>
        <v>-26.297079695346959</v>
      </c>
      <c r="N1603">
        <f t="shared" si="563"/>
        <v>-0.99691395459407317</v>
      </c>
      <c r="O1603">
        <f t="shared" si="564"/>
        <v>-0.99691395459407317</v>
      </c>
      <c r="P1603">
        <f t="shared" si="565"/>
        <v>31.313518398663383</v>
      </c>
      <c r="Q1603">
        <f t="shared" si="566"/>
        <v>11.669943742231384</v>
      </c>
      <c r="R1603">
        <f t="shared" si="567"/>
        <v>21.012571979967301</v>
      </c>
      <c r="S1603">
        <f t="shared" si="568"/>
        <v>-16.046145109161955</v>
      </c>
      <c r="T1603">
        <f t="shared" si="569"/>
        <v>0.50696367115444707</v>
      </c>
      <c r="U1603">
        <f t="shared" si="570"/>
        <v>0.50696367115444707</v>
      </c>
      <c r="V1603">
        <f t="shared" si="571"/>
        <v>24.035718590467653</v>
      </c>
      <c r="W1603">
        <f t="shared" si="572"/>
        <v>23.415253013131164</v>
      </c>
      <c r="X1603">
        <f t="shared" si="573"/>
        <v>3.6591838930483562</v>
      </c>
      <c r="Y1603">
        <f t="shared" si="574"/>
        <v>-16.046145109161955</v>
      </c>
    </row>
    <row r="1604" spans="1:25" x14ac:dyDescent="0.25">
      <c r="A1604">
        <v>1598</v>
      </c>
      <c r="B1604">
        <f t="shared" si="552"/>
        <v>32</v>
      </c>
      <c r="C1604">
        <f t="shared" si="553"/>
        <v>49</v>
      </c>
      <c r="D1604">
        <f>IF(C1604=1,#N/A,VLOOKUP(B1604,Potentiel!$C$4:$BB$54,xy!C1604))</f>
        <v>-6.4322486885538126</v>
      </c>
      <c r="E1604">
        <f t="shared" si="554"/>
        <v>17.000001000000001</v>
      </c>
      <c r="F1604">
        <f t="shared" si="555"/>
        <v>34.000000999999997</v>
      </c>
      <c r="G1604">
        <f t="shared" si="556"/>
        <v>-6.4322486885538126</v>
      </c>
      <c r="H1604">
        <f t="shared" si="557"/>
        <v>-0.18697404705714987</v>
      </c>
      <c r="I1604">
        <f t="shared" si="558"/>
        <v>-0.18697404705714987</v>
      </c>
      <c r="J1604">
        <f t="shared" si="559"/>
        <v>34.603090775123007</v>
      </c>
      <c r="K1604">
        <f t="shared" si="560"/>
        <v>17.000001000000001</v>
      </c>
      <c r="L1604">
        <f t="shared" si="561"/>
        <v>21.910942072664813</v>
      </c>
      <c r="M1604">
        <f t="shared" si="562"/>
        <v>-26.782167736755923</v>
      </c>
      <c r="N1604">
        <f t="shared" si="563"/>
        <v>-1.0052159451582661</v>
      </c>
      <c r="O1604">
        <f t="shared" si="564"/>
        <v>-1.0052159451582661</v>
      </c>
      <c r="P1604">
        <f t="shared" si="565"/>
        <v>31.721988315358338</v>
      </c>
      <c r="Q1604">
        <f t="shared" si="566"/>
        <v>11.577384580380963</v>
      </c>
      <c r="R1604">
        <f t="shared" si="567"/>
        <v>21.910942072664813</v>
      </c>
      <c r="S1604">
        <f t="shared" si="568"/>
        <v>-16.427085595411896</v>
      </c>
      <c r="T1604">
        <f t="shared" si="569"/>
        <v>0.48609588634748546</v>
      </c>
      <c r="U1604">
        <f t="shared" si="570"/>
        <v>0.48609588634748546</v>
      </c>
      <c r="V1604">
        <f t="shared" si="571"/>
        <v>24.781549915889361</v>
      </c>
      <c r="W1604">
        <f t="shared" si="572"/>
        <v>24.253309009388751</v>
      </c>
      <c r="X1604">
        <f t="shared" si="573"/>
        <v>3.9284622400813021</v>
      </c>
      <c r="Y1604">
        <f t="shared" si="574"/>
        <v>-16.427085595411896</v>
      </c>
    </row>
    <row r="1605" spans="1:25" x14ac:dyDescent="0.25">
      <c r="A1605">
        <v>1599</v>
      </c>
      <c r="B1605">
        <f t="shared" si="552"/>
        <v>32</v>
      </c>
      <c r="C1605">
        <f t="shared" si="553"/>
        <v>50</v>
      </c>
      <c r="D1605">
        <f>IF(C1605=1,#N/A,VLOOKUP(B1605,Potentiel!$C$4:$BB$54,xy!C1605))</f>
        <v>-6.2384738210138639</v>
      </c>
      <c r="E1605">
        <f t="shared" si="554"/>
        <v>17.000001000000001</v>
      </c>
      <c r="F1605">
        <f t="shared" si="555"/>
        <v>35.000000999999997</v>
      </c>
      <c r="G1605">
        <f t="shared" si="556"/>
        <v>-6.2384738210138639</v>
      </c>
      <c r="H1605">
        <f t="shared" si="557"/>
        <v>-0.17638969029943055</v>
      </c>
      <c r="I1605">
        <f t="shared" si="558"/>
        <v>-0.17638969029943055</v>
      </c>
      <c r="J1605">
        <f t="shared" si="559"/>
        <v>35.551633234149399</v>
      </c>
      <c r="K1605">
        <f t="shared" si="560"/>
        <v>17.000001000000001</v>
      </c>
      <c r="L1605">
        <f t="shared" si="561"/>
        <v>22.801542599707119</v>
      </c>
      <c r="M1605">
        <f t="shared" si="562"/>
        <v>-27.276515185947368</v>
      </c>
      <c r="N1605">
        <f t="shared" si="563"/>
        <v>-1.0134587278977099</v>
      </c>
      <c r="O1605">
        <f t="shared" si="564"/>
        <v>-1.0134587278977099</v>
      </c>
      <c r="P1605">
        <f t="shared" si="565"/>
        <v>32.140446709546808</v>
      </c>
      <c r="Q1605">
        <f t="shared" si="566"/>
        <v>11.48305864023378</v>
      </c>
      <c r="R1605">
        <f t="shared" si="567"/>
        <v>22.801542599707119</v>
      </c>
      <c r="S1605">
        <f t="shared" si="568"/>
        <v>-16.815297510767362</v>
      </c>
      <c r="T1605">
        <f t="shared" si="569"/>
        <v>0.46653051917400612</v>
      </c>
      <c r="U1605">
        <f t="shared" si="570"/>
        <v>0.46653051917400612</v>
      </c>
      <c r="V1605">
        <f t="shared" si="571"/>
        <v>25.529805730974651</v>
      </c>
      <c r="W1605">
        <f t="shared" si="572"/>
        <v>25.083409429689876</v>
      </c>
      <c r="X1605">
        <f t="shared" si="573"/>
        <v>4.1973859901293169</v>
      </c>
      <c r="Y1605">
        <f t="shared" si="574"/>
        <v>-16.815297510767362</v>
      </c>
    </row>
    <row r="1606" spans="1:25" x14ac:dyDescent="0.25">
      <c r="A1606">
        <v>1600</v>
      </c>
      <c r="B1606">
        <f t="shared" si="552"/>
        <v>33</v>
      </c>
      <c r="C1606">
        <f t="shared" si="553"/>
        <v>1</v>
      </c>
      <c r="D1606" t="e">
        <f>IF(C1606=1,#N/A,VLOOKUP(B1606,Potentiel!$C$4:$BB$54,xy!C1606))</f>
        <v>#N/A</v>
      </c>
      <c r="E1606">
        <f t="shared" si="554"/>
        <v>18.000001000000001</v>
      </c>
      <c r="F1606">
        <f t="shared" si="555"/>
        <v>-13.999999000000001</v>
      </c>
      <c r="G1606" t="e">
        <f t="shared" si="556"/>
        <v>#N/A</v>
      </c>
      <c r="H1606" t="e">
        <f t="shared" si="557"/>
        <v>#N/A</v>
      </c>
      <c r="I1606" t="e">
        <f t="shared" si="558"/>
        <v>#N/A</v>
      </c>
      <c r="J1606" t="e">
        <f t="shared" si="559"/>
        <v>#N/A</v>
      </c>
      <c r="K1606">
        <f t="shared" si="560"/>
        <v>18.000001000000001</v>
      </c>
      <c r="L1606" t="e">
        <f t="shared" si="561"/>
        <v>#N/A</v>
      </c>
      <c r="M1606" t="e">
        <f t="shared" si="562"/>
        <v>#N/A</v>
      </c>
      <c r="N1606" t="e">
        <f t="shared" si="563"/>
        <v>#N/A</v>
      </c>
      <c r="O1606" t="e">
        <f t="shared" si="564"/>
        <v>#N/A</v>
      </c>
      <c r="P1606" t="e">
        <f t="shared" si="565"/>
        <v>#N/A</v>
      </c>
      <c r="Q1606" t="e">
        <f t="shared" si="566"/>
        <v>#N/A</v>
      </c>
      <c r="R1606" t="e">
        <f t="shared" si="567"/>
        <v>#N/A</v>
      </c>
      <c r="S1606" t="e">
        <f t="shared" si="568"/>
        <v>#N/A</v>
      </c>
      <c r="T1606" t="e">
        <f t="shared" si="569"/>
        <v>#N/A</v>
      </c>
      <c r="U1606" t="e">
        <f t="shared" si="570"/>
        <v>#N/A</v>
      </c>
      <c r="V1606" t="e">
        <f t="shared" si="571"/>
        <v>#N/A</v>
      </c>
      <c r="W1606" t="e">
        <f t="shared" si="572"/>
        <v>#N/A</v>
      </c>
      <c r="X1606" t="e">
        <f t="shared" si="573"/>
        <v>#N/A</v>
      </c>
      <c r="Y1606" t="e">
        <f t="shared" si="574"/>
        <v>#N/A</v>
      </c>
    </row>
    <row r="1607" spans="1:25" x14ac:dyDescent="0.25">
      <c r="A1607">
        <v>1601</v>
      </c>
      <c r="B1607">
        <f t="shared" si="552"/>
        <v>33</v>
      </c>
      <c r="C1607">
        <f t="shared" si="553"/>
        <v>2</v>
      </c>
      <c r="D1607">
        <f>IF(C1607=1,#N/A,VLOOKUP(B1607,Potentiel!$C$4:$BB$54,xy!C1607))</f>
        <v>-13.169325491408042</v>
      </c>
      <c r="E1607">
        <f t="shared" si="554"/>
        <v>18.000001000000001</v>
      </c>
      <c r="F1607">
        <f t="shared" si="555"/>
        <v>-12.999999000000001</v>
      </c>
      <c r="G1607">
        <f t="shared" si="556"/>
        <v>-13.169325491408042</v>
      </c>
      <c r="H1607">
        <f t="shared" si="557"/>
        <v>0.79186849198759846</v>
      </c>
      <c r="I1607">
        <f t="shared" si="558"/>
        <v>3.9334611455773913</v>
      </c>
      <c r="J1607">
        <f t="shared" si="559"/>
        <v>18.504894160698424</v>
      </c>
      <c r="K1607">
        <f t="shared" si="560"/>
        <v>18.000001000000001</v>
      </c>
      <c r="L1607">
        <f t="shared" si="561"/>
        <v>-18.423656248308458</v>
      </c>
      <c r="M1607">
        <f t="shared" si="562"/>
        <v>-1.732050329180824</v>
      </c>
      <c r="N1607">
        <f t="shared" si="563"/>
        <v>-9.5929661470609634E-2</v>
      </c>
      <c r="O1607">
        <f t="shared" si="564"/>
        <v>-9.5929661470609634E-2</v>
      </c>
      <c r="P1607">
        <f t="shared" si="565"/>
        <v>18.083142269606142</v>
      </c>
      <c r="Q1607">
        <f t="shared" si="566"/>
        <v>17.338799500432529</v>
      </c>
      <c r="R1607">
        <f t="shared" si="567"/>
        <v>-18.423656248308458</v>
      </c>
      <c r="S1607">
        <f t="shared" si="568"/>
        <v>3.0921681649518633</v>
      </c>
      <c r="T1607">
        <f t="shared" si="569"/>
        <v>-0.75507238903420815</v>
      </c>
      <c r="U1607">
        <f t="shared" si="570"/>
        <v>2.386520264555585</v>
      </c>
      <c r="V1607">
        <f t="shared" si="571"/>
        <v>25.299507459079802</v>
      </c>
      <c r="W1607">
        <f t="shared" si="572"/>
        <v>-12.930734203293261</v>
      </c>
      <c r="X1607">
        <f t="shared" si="573"/>
        <v>-9.3962973648682642</v>
      </c>
      <c r="Y1607">
        <f t="shared" si="574"/>
        <v>3.0921681649518633</v>
      </c>
    </row>
    <row r="1608" spans="1:25" x14ac:dyDescent="0.25">
      <c r="A1608">
        <v>1602</v>
      </c>
      <c r="B1608">
        <f t="shared" ref="B1608:B1671" si="575">INT(A1608/50)+1</f>
        <v>33</v>
      </c>
      <c r="C1608">
        <f t="shared" ref="C1608:C1671" si="576">MOD(A1608,50)+1</f>
        <v>3</v>
      </c>
      <c r="D1608">
        <f>IF(C1608=1,#N/A,VLOOKUP(B1608,Potentiel!$C$4:$BB$54,xy!C1608))</f>
        <v>-14.065073593568664</v>
      </c>
      <c r="E1608">
        <f t="shared" ref="E1608:E1671" si="577">B1608-$I$2/2+0.000001</f>
        <v>18.000001000000001</v>
      </c>
      <c r="F1608">
        <f t="shared" ref="F1608:F1671" si="578">C1608-$I$2/2+0.000001</f>
        <v>-11.999999000000001</v>
      </c>
      <c r="G1608">
        <f t="shared" ref="G1608:G1671" si="579">D1608</f>
        <v>-14.065073593568664</v>
      </c>
      <c r="H1608">
        <f t="shared" ref="H1608:H1671" si="580">ATAN(G1608/F1608)</f>
        <v>0.86446066927078979</v>
      </c>
      <c r="I1608">
        <f t="shared" ref="I1608:I1671" si="581">IF(F1608&gt;0,H1608,PI()+H1608)</f>
        <v>4.0060533228605832</v>
      </c>
      <c r="J1608">
        <f t="shared" ref="J1608:J1671" si="582">SQRT(F1608^2+G1608^2)</f>
        <v>18.488544323242529</v>
      </c>
      <c r="K1608">
        <f t="shared" ref="K1608:K1671" si="583">E1608</f>
        <v>18.000001000000001</v>
      </c>
      <c r="L1608">
        <f t="shared" ref="L1608:L1671" si="584">J1608*COS(I1608+$C$2)</f>
        <v>-18.233387586658559</v>
      </c>
      <c r="M1608">
        <f t="shared" ref="M1608:M1671" si="585">J1608*SIN(I1608+$C$2)</f>
        <v>-3.0610207949618911</v>
      </c>
      <c r="N1608">
        <f t="shared" ref="N1608:N1671" si="586">ATAN(M1608/K1608)</f>
        <v>-0.16844526537220003</v>
      </c>
      <c r="O1608">
        <f t="shared" ref="O1608:O1671" si="587">IF(K1608&gt;0,N1608,PI()+N1608)</f>
        <v>-0.16844526537220003</v>
      </c>
      <c r="P1608">
        <f t="shared" ref="P1608:P1671" si="588">SQRT(K1608^2+M1608^2)</f>
        <v>18.258419545710691</v>
      </c>
      <c r="Q1608">
        <f t="shared" ref="Q1608:Q1671" si="589">P1608*COS(O1608+$C$3)</f>
        <v>17.085219980971743</v>
      </c>
      <c r="R1608">
        <f t="shared" ref="R1608:R1671" si="590">L1608</f>
        <v>-18.233387586658559</v>
      </c>
      <c r="S1608">
        <f t="shared" ref="S1608:S1671" si="591">$R$3*(P1608*SIN(O1608+$C$3)+$P$2-15)</f>
        <v>2.0485253367840217</v>
      </c>
      <c r="T1608">
        <f t="shared" ref="T1608:T1671" si="592">ATAN(Q1608/R1608)</f>
        <v>-0.7529007499958712</v>
      </c>
      <c r="U1608">
        <f t="shared" ref="U1608:U1671" si="593">IF(R1608&gt;0,T1608,PI()+T1608)</f>
        <v>2.388691903593922</v>
      </c>
      <c r="V1608">
        <f t="shared" ref="V1608:V1671" si="594">SQRT(Q1608^2+R1608^2)</f>
        <v>24.98722002711607</v>
      </c>
      <c r="W1608">
        <f t="shared" ref="W1608:W1671" si="595">V1608*SIN(U1608+$C$4)</f>
        <v>-12.817732215145284</v>
      </c>
      <c r="X1608">
        <f t="shared" ref="X1608:X1671" si="596">$R$3*(V1608*COS(U1608+$C$4)+$O$2-15)</f>
        <v>-9.1593362210889673</v>
      </c>
      <c r="Y1608">
        <f t="shared" ref="Y1608:Y1671" si="597">S1608</f>
        <v>2.0485253367840217</v>
      </c>
    </row>
    <row r="1609" spans="1:25" x14ac:dyDescent="0.25">
      <c r="A1609">
        <v>1603</v>
      </c>
      <c r="B1609">
        <f t="shared" si="575"/>
        <v>33</v>
      </c>
      <c r="C1609">
        <f t="shared" si="576"/>
        <v>4</v>
      </c>
      <c r="D1609">
        <f>IF(C1609=1,#N/A,VLOOKUP(B1609,Potentiel!$C$4:$BB$54,xy!C1609))</f>
        <v>-15.08861104084559</v>
      </c>
      <c r="E1609">
        <f t="shared" si="577"/>
        <v>18.000001000000001</v>
      </c>
      <c r="F1609">
        <f t="shared" si="578"/>
        <v>-10.999999000000001</v>
      </c>
      <c r="G1609">
        <f t="shared" si="579"/>
        <v>-15.08861104084559</v>
      </c>
      <c r="H1609">
        <f t="shared" si="580"/>
        <v>0.94085386113269465</v>
      </c>
      <c r="I1609">
        <f t="shared" si="581"/>
        <v>4.0824465147224878</v>
      </c>
      <c r="J1609">
        <f t="shared" si="582"/>
        <v>18.672604562350923</v>
      </c>
      <c r="K1609">
        <f t="shared" si="583"/>
        <v>18.000001000000001</v>
      </c>
      <c r="L1609">
        <f t="shared" si="584"/>
        <v>-18.12526033269938</v>
      </c>
      <c r="M1609">
        <f t="shared" si="585"/>
        <v>-4.4878835784590958</v>
      </c>
      <c r="N1609">
        <f t="shared" si="586"/>
        <v>-0.24434501143100304</v>
      </c>
      <c r="O1609">
        <f t="shared" si="587"/>
        <v>-0.24434501143100304</v>
      </c>
      <c r="P1609">
        <f t="shared" si="588"/>
        <v>18.551041345806006</v>
      </c>
      <c r="Q1609">
        <f t="shared" si="589"/>
        <v>16.812961726712466</v>
      </c>
      <c r="R1609">
        <f t="shared" si="590"/>
        <v>-18.12526033269938</v>
      </c>
      <c r="S1609">
        <f t="shared" si="591"/>
        <v>0.92800750051949876</v>
      </c>
      <c r="T1609">
        <f t="shared" si="592"/>
        <v>-0.74785526846236994</v>
      </c>
      <c r="U1609">
        <f t="shared" si="593"/>
        <v>2.3937373851274231</v>
      </c>
      <c r="V1609">
        <f t="shared" si="594"/>
        <v>24.722474474696579</v>
      </c>
      <c r="W1609">
        <f t="shared" si="595"/>
        <v>-12.788838172930706</v>
      </c>
      <c r="X1609">
        <f t="shared" si="596"/>
        <v>-8.92612394781254</v>
      </c>
      <c r="Y1609">
        <f t="shared" si="597"/>
        <v>0.92800750051949876</v>
      </c>
    </row>
    <row r="1610" spans="1:25" x14ac:dyDescent="0.25">
      <c r="A1610">
        <v>1604</v>
      </c>
      <c r="B1610">
        <f t="shared" si="575"/>
        <v>33</v>
      </c>
      <c r="C1610">
        <f t="shared" si="576"/>
        <v>5</v>
      </c>
      <c r="D1610">
        <f>IF(C1610=1,#N/A,VLOOKUP(B1610,Potentiel!$C$4:$BB$54,xy!C1610))</f>
        <v>-16.268463923614316</v>
      </c>
      <c r="E1610">
        <f t="shared" si="577"/>
        <v>18.000001000000001</v>
      </c>
      <c r="F1610">
        <f t="shared" si="578"/>
        <v>-9.9999990000000007</v>
      </c>
      <c r="G1610">
        <f t="shared" si="579"/>
        <v>-16.268463923614316</v>
      </c>
      <c r="H1610">
        <f t="shared" si="580"/>
        <v>1.0196481347723974</v>
      </c>
      <c r="I1610">
        <f t="shared" si="581"/>
        <v>4.1612407883621909</v>
      </c>
      <c r="J1610">
        <f t="shared" si="582"/>
        <v>19.096148785394963</v>
      </c>
      <c r="K1610">
        <f t="shared" si="583"/>
        <v>18.000001000000001</v>
      </c>
      <c r="L1610">
        <f t="shared" si="584"/>
        <v>-18.11761070387708</v>
      </c>
      <c r="M1610">
        <f t="shared" si="585"/>
        <v>-6.0344909326885352</v>
      </c>
      <c r="N1610">
        <f t="shared" si="586"/>
        <v>-0.32347409179706521</v>
      </c>
      <c r="O1610">
        <f t="shared" si="587"/>
        <v>-0.32347409179706521</v>
      </c>
      <c r="P1610">
        <f t="shared" si="588"/>
        <v>18.98460209792929</v>
      </c>
      <c r="Q1610">
        <f t="shared" si="589"/>
        <v>16.51785513120997</v>
      </c>
      <c r="R1610">
        <f t="shared" si="590"/>
        <v>-18.11761070387708</v>
      </c>
      <c r="S1610">
        <f t="shared" si="591"/>
        <v>-0.28654595630585078</v>
      </c>
      <c r="T1610">
        <f t="shared" si="592"/>
        <v>-0.73924260096590022</v>
      </c>
      <c r="U1610">
        <f t="shared" si="593"/>
        <v>2.402350052623893</v>
      </c>
      <c r="V1610">
        <f t="shared" si="594"/>
        <v>24.517082937268068</v>
      </c>
      <c r="W1610">
        <f t="shared" si="595"/>
        <v>-12.862827279424154</v>
      </c>
      <c r="X1610">
        <f t="shared" si="596"/>
        <v>-8.6974973958630422</v>
      </c>
      <c r="Y1610">
        <f t="shared" si="597"/>
        <v>-0.28654595630585078</v>
      </c>
    </row>
    <row r="1611" spans="1:25" x14ac:dyDescent="0.25">
      <c r="A1611">
        <v>1605</v>
      </c>
      <c r="B1611">
        <f t="shared" si="575"/>
        <v>33</v>
      </c>
      <c r="C1611">
        <f t="shared" si="576"/>
        <v>6</v>
      </c>
      <c r="D1611">
        <f>IF(C1611=1,#N/A,VLOOKUP(B1611,Potentiel!$C$4:$BB$54,xy!C1611))</f>
        <v>-17.641936686330542</v>
      </c>
      <c r="E1611">
        <f t="shared" si="577"/>
        <v>18.000001000000001</v>
      </c>
      <c r="F1611">
        <f t="shared" si="578"/>
        <v>-8.9999990000000007</v>
      </c>
      <c r="G1611">
        <f t="shared" si="579"/>
        <v>-17.641936686330542</v>
      </c>
      <c r="H1611">
        <f t="shared" si="580"/>
        <v>1.0990633022280019</v>
      </c>
      <c r="I1611">
        <f t="shared" si="581"/>
        <v>4.240655955817795</v>
      </c>
      <c r="J1611">
        <f t="shared" si="582"/>
        <v>19.804997148308214</v>
      </c>
      <c r="K1611">
        <f t="shared" si="583"/>
        <v>18.000001000000001</v>
      </c>
      <c r="L1611">
        <f t="shared" si="584"/>
        <v>-18.234417534874037</v>
      </c>
      <c r="M1611">
        <f t="shared" si="585"/>
        <v>-7.7294197200290986</v>
      </c>
      <c r="N1611">
        <f t="shared" si="586"/>
        <v>-0.40560186238641421</v>
      </c>
      <c r="O1611">
        <f t="shared" si="587"/>
        <v>-0.40560186238641421</v>
      </c>
      <c r="P1611">
        <f t="shared" si="588"/>
        <v>19.589383992570461</v>
      </c>
      <c r="Q1611">
        <f t="shared" si="589"/>
        <v>16.19444747206273</v>
      </c>
      <c r="R1611">
        <f t="shared" si="590"/>
        <v>-18.234417534874037</v>
      </c>
      <c r="S1611">
        <f t="shared" si="591"/>
        <v>-1.6175764936350376</v>
      </c>
      <c r="T1611">
        <f t="shared" si="592"/>
        <v>-0.72621562017105912</v>
      </c>
      <c r="U1611">
        <f t="shared" si="593"/>
        <v>2.4153770334187339</v>
      </c>
      <c r="V1611">
        <f t="shared" si="594"/>
        <v>24.387581096974763</v>
      </c>
      <c r="W1611">
        <f t="shared" si="595"/>
        <v>-13.064252443903774</v>
      </c>
      <c r="X1611">
        <f t="shared" si="596"/>
        <v>-8.4745509407638799</v>
      </c>
      <c r="Y1611">
        <f t="shared" si="597"/>
        <v>-1.6175764936350376</v>
      </c>
    </row>
    <row r="1612" spans="1:25" x14ac:dyDescent="0.25">
      <c r="A1612">
        <v>1606</v>
      </c>
      <c r="B1612">
        <f t="shared" si="575"/>
        <v>33</v>
      </c>
      <c r="C1612">
        <f t="shared" si="576"/>
        <v>7</v>
      </c>
      <c r="D1612">
        <f>IF(C1612=1,#N/A,VLOOKUP(B1612,Potentiel!$C$4:$BB$54,xy!C1612))</f>
        <v>-19.258538819071649</v>
      </c>
      <c r="E1612">
        <f t="shared" si="577"/>
        <v>18.000001000000001</v>
      </c>
      <c r="F1612">
        <f t="shared" si="578"/>
        <v>-7.9999989999999999</v>
      </c>
      <c r="G1612">
        <f t="shared" si="579"/>
        <v>-19.258538819071649</v>
      </c>
      <c r="H1612">
        <f t="shared" si="580"/>
        <v>1.1770848947553836</v>
      </c>
      <c r="I1612">
        <f t="shared" si="581"/>
        <v>4.3186775483451765</v>
      </c>
      <c r="J1612">
        <f t="shared" si="582"/>
        <v>20.854047603419598</v>
      </c>
      <c r="K1612">
        <f t="shared" si="583"/>
        <v>18.000001000000001</v>
      </c>
      <c r="L1612">
        <f t="shared" si="584"/>
        <v>-18.50750491247388</v>
      </c>
      <c r="M1612">
        <f t="shared" si="585"/>
        <v>-9.6105964102362496</v>
      </c>
      <c r="N1612">
        <f t="shared" si="586"/>
        <v>-0.49041551337725448</v>
      </c>
      <c r="O1612">
        <f t="shared" si="587"/>
        <v>-0.49041551337725448</v>
      </c>
      <c r="P1612">
        <f t="shared" si="588"/>
        <v>20.404989570211669</v>
      </c>
      <c r="Q1612">
        <f t="shared" si="589"/>
        <v>15.83550203767853</v>
      </c>
      <c r="R1612">
        <f t="shared" si="590"/>
        <v>-18.50750491247388</v>
      </c>
      <c r="S1612">
        <f t="shared" si="591"/>
        <v>-3.0948678344153948</v>
      </c>
      <c r="T1612">
        <f t="shared" si="592"/>
        <v>-0.7077511816968608</v>
      </c>
      <c r="U1612">
        <f t="shared" si="593"/>
        <v>2.4338414718929324</v>
      </c>
      <c r="V1612">
        <f t="shared" si="594"/>
        <v>24.357562744875885</v>
      </c>
      <c r="W1612">
        <f t="shared" si="595"/>
        <v>-13.425699650050996</v>
      </c>
      <c r="X1612">
        <f t="shared" si="596"/>
        <v>-8.2587370092943928</v>
      </c>
      <c r="Y1612">
        <f t="shared" si="597"/>
        <v>-3.0948678344153948</v>
      </c>
    </row>
    <row r="1613" spans="1:25" x14ac:dyDescent="0.25">
      <c r="A1613">
        <v>1607</v>
      </c>
      <c r="B1613">
        <f t="shared" si="575"/>
        <v>33</v>
      </c>
      <c r="C1613">
        <f t="shared" si="576"/>
        <v>8</v>
      </c>
      <c r="D1613">
        <f>IF(C1613=1,#N/A,VLOOKUP(B1613,Potentiel!$C$4:$BB$54,xy!C1613))</f>
        <v>-21.184967835167658</v>
      </c>
      <c r="E1613">
        <f t="shared" si="577"/>
        <v>18.000001000000001</v>
      </c>
      <c r="F1613">
        <f t="shared" si="578"/>
        <v>-6.9999989999999999</v>
      </c>
      <c r="G1613">
        <f t="shared" si="579"/>
        <v>-21.184967835167658</v>
      </c>
      <c r="H1613">
        <f t="shared" si="580"/>
        <v>1.2516674245418622</v>
      </c>
      <c r="I1613">
        <f t="shared" si="581"/>
        <v>4.3932600781316555</v>
      </c>
      <c r="J1613">
        <f t="shared" si="582"/>
        <v>22.311495874931587</v>
      </c>
      <c r="K1613">
        <f t="shared" si="583"/>
        <v>18.000001000000001</v>
      </c>
      <c r="L1613">
        <f t="shared" si="584"/>
        <v>-18.97974517184204</v>
      </c>
      <c r="M1613">
        <f t="shared" si="585"/>
        <v>-11.729114262766307</v>
      </c>
      <c r="N1613">
        <f t="shared" si="586"/>
        <v>-0.57751140874076701</v>
      </c>
      <c r="O1613">
        <f t="shared" si="587"/>
        <v>-0.57751140874076701</v>
      </c>
      <c r="P1613">
        <f t="shared" si="588"/>
        <v>21.484230435112845</v>
      </c>
      <c r="Q1613">
        <f t="shared" si="589"/>
        <v>15.431269774549996</v>
      </c>
      <c r="R1613">
        <f t="shared" si="590"/>
        <v>-18.97974517184204</v>
      </c>
      <c r="S1613">
        <f t="shared" si="591"/>
        <v>-4.7585436045455323</v>
      </c>
      <c r="T1613">
        <f t="shared" si="592"/>
        <v>-0.68264103406227317</v>
      </c>
      <c r="U1613">
        <f t="shared" si="593"/>
        <v>2.4589516195275198</v>
      </c>
      <c r="V1613">
        <f t="shared" si="594"/>
        <v>24.461292149904949</v>
      </c>
      <c r="W1613">
        <f t="shared" si="595"/>
        <v>-13.991067634806253</v>
      </c>
      <c r="X1613">
        <f t="shared" si="596"/>
        <v>-8.0520122617701197</v>
      </c>
      <c r="Y1613">
        <f t="shared" si="597"/>
        <v>-4.7585436045455323</v>
      </c>
    </row>
    <row r="1614" spans="1:25" x14ac:dyDescent="0.25">
      <c r="A1614">
        <v>1608</v>
      </c>
      <c r="B1614">
        <f t="shared" si="575"/>
        <v>33</v>
      </c>
      <c r="C1614">
        <f t="shared" si="576"/>
        <v>9</v>
      </c>
      <c r="D1614">
        <f>IF(C1614=1,#N/A,VLOOKUP(B1614,Potentiel!$C$4:$BB$54,xy!C1614))</f>
        <v>-23.512338357383086</v>
      </c>
      <c r="E1614">
        <f t="shared" si="577"/>
        <v>18.000001000000001</v>
      </c>
      <c r="F1614">
        <f t="shared" si="578"/>
        <v>-5.9999989999999999</v>
      </c>
      <c r="G1614">
        <f t="shared" si="579"/>
        <v>-23.512338357383086</v>
      </c>
      <c r="H1614">
        <f t="shared" si="580"/>
        <v>1.320943531362514</v>
      </c>
      <c r="I1614">
        <f t="shared" si="581"/>
        <v>4.4625361849523069</v>
      </c>
      <c r="J1614">
        <f t="shared" si="582"/>
        <v>24.265820468965579</v>
      </c>
      <c r="K1614">
        <f t="shared" si="583"/>
        <v>18.000001000000001</v>
      </c>
      <c r="L1614">
        <f t="shared" si="584"/>
        <v>-19.709705663552835</v>
      </c>
      <c r="M1614">
        <f t="shared" si="585"/>
        <v>-14.154771128074875</v>
      </c>
      <c r="N1614">
        <f t="shared" si="586"/>
        <v>-0.66637832190818069</v>
      </c>
      <c r="O1614">
        <f t="shared" si="587"/>
        <v>-0.66637832190818069</v>
      </c>
      <c r="P1614">
        <f t="shared" si="588"/>
        <v>22.898855466773512</v>
      </c>
      <c r="Q1614">
        <f t="shared" si="589"/>
        <v>14.968432624952248</v>
      </c>
      <c r="R1614">
        <f t="shared" si="590"/>
        <v>-19.709705663552835</v>
      </c>
      <c r="S1614">
        <f t="shared" si="591"/>
        <v>-6.6634161779082035</v>
      </c>
      <c r="T1614">
        <f t="shared" si="592"/>
        <v>-0.64951840092001423</v>
      </c>
      <c r="U1614">
        <f t="shared" si="593"/>
        <v>2.492074252669779</v>
      </c>
      <c r="V1614">
        <f t="shared" si="594"/>
        <v>24.749272162866156</v>
      </c>
      <c r="W1614">
        <f t="shared" si="595"/>
        <v>-14.820325903125145</v>
      </c>
      <c r="X1614">
        <f t="shared" si="596"/>
        <v>-7.8570496669064802</v>
      </c>
      <c r="Y1614">
        <f t="shared" si="597"/>
        <v>-6.6634161779082035</v>
      </c>
    </row>
    <row r="1615" spans="1:25" x14ac:dyDescent="0.25">
      <c r="A1615">
        <v>1609</v>
      </c>
      <c r="B1615">
        <f t="shared" si="575"/>
        <v>33</v>
      </c>
      <c r="C1615">
        <f t="shared" si="576"/>
        <v>10</v>
      </c>
      <c r="D1615">
        <f>IF(C1615=1,#N/A,VLOOKUP(B1615,Potentiel!$C$4:$BB$54,xy!C1615))</f>
        <v>-26.36640503393113</v>
      </c>
      <c r="E1615">
        <f t="shared" si="577"/>
        <v>18.000001000000001</v>
      </c>
      <c r="F1615">
        <f t="shared" si="578"/>
        <v>-4.9999989999999999</v>
      </c>
      <c r="G1615">
        <f t="shared" si="579"/>
        <v>-26.36640503393113</v>
      </c>
      <c r="H1615">
        <f t="shared" si="580"/>
        <v>1.3833864747865801</v>
      </c>
      <c r="I1615">
        <f t="shared" si="581"/>
        <v>4.5249791283763727</v>
      </c>
      <c r="J1615">
        <f t="shared" si="582"/>
        <v>26.836305714708757</v>
      </c>
      <c r="K1615">
        <f t="shared" si="583"/>
        <v>18.000001000000001</v>
      </c>
      <c r="L1615">
        <f t="shared" si="584"/>
        <v>-20.778219917338188</v>
      </c>
      <c r="M1615">
        <f t="shared" si="585"/>
        <v>-16.983900655622094</v>
      </c>
      <c r="N1615">
        <f t="shared" si="586"/>
        <v>-0.75636152902184517</v>
      </c>
      <c r="O1615">
        <f t="shared" si="587"/>
        <v>-0.75636152902184517</v>
      </c>
      <c r="P1615">
        <f t="shared" si="588"/>
        <v>24.747786112701913</v>
      </c>
      <c r="Q1615">
        <f t="shared" si="589"/>
        <v>14.428609262010847</v>
      </c>
      <c r="R1615">
        <f t="shared" si="590"/>
        <v>-20.778219917338188</v>
      </c>
      <c r="S1615">
        <f t="shared" si="591"/>
        <v>-8.8851365376960416</v>
      </c>
      <c r="T1615">
        <f t="shared" si="592"/>
        <v>-0.60696460660719687</v>
      </c>
      <c r="U1615">
        <f t="shared" si="593"/>
        <v>2.5346280469825961</v>
      </c>
      <c r="V1615">
        <f t="shared" si="594"/>
        <v>25.296624046877373</v>
      </c>
      <c r="W1615">
        <f t="shared" si="595"/>
        <v>-15.996243211222525</v>
      </c>
      <c r="X1615">
        <f t="shared" si="596"/>
        <v>-7.6775384046648725</v>
      </c>
      <c r="Y1615">
        <f t="shared" si="597"/>
        <v>-8.8851365376960416</v>
      </c>
    </row>
    <row r="1616" spans="1:25" x14ac:dyDescent="0.25">
      <c r="A1616">
        <v>1610</v>
      </c>
      <c r="B1616">
        <f t="shared" si="575"/>
        <v>33</v>
      </c>
      <c r="C1616">
        <f t="shared" si="576"/>
        <v>11</v>
      </c>
      <c r="D1616">
        <f>IF(C1616=1,#N/A,VLOOKUP(B1616,Potentiel!$C$4:$BB$54,xy!C1616))</f>
        <v>-29.920798248625754</v>
      </c>
      <c r="E1616">
        <f t="shared" si="577"/>
        <v>18.000001000000001</v>
      </c>
      <c r="F1616">
        <f t="shared" si="578"/>
        <v>-3.9999989999999999</v>
      </c>
      <c r="G1616">
        <f t="shared" si="579"/>
        <v>-29.920798248625754</v>
      </c>
      <c r="H1616">
        <f t="shared" si="580"/>
        <v>1.4378980686981044</v>
      </c>
      <c r="I1616">
        <f t="shared" si="581"/>
        <v>4.5794907222878978</v>
      </c>
      <c r="J1616">
        <f t="shared" si="582"/>
        <v>30.18698659745565</v>
      </c>
      <c r="K1616">
        <f t="shared" si="583"/>
        <v>18.000001000000001</v>
      </c>
      <c r="L1616">
        <f t="shared" si="584"/>
        <v>-22.296895392578811</v>
      </c>
      <c r="M1616">
        <f t="shared" si="585"/>
        <v>-20.349511436085262</v>
      </c>
      <c r="N1616">
        <f t="shared" si="586"/>
        <v>-0.84658740074800343</v>
      </c>
      <c r="O1616">
        <f t="shared" si="587"/>
        <v>-0.84658740074800343</v>
      </c>
      <c r="P1616">
        <f t="shared" si="588"/>
        <v>27.168044679132983</v>
      </c>
      <c r="Q1616">
        <f t="shared" si="589"/>
        <v>13.786420450162195</v>
      </c>
      <c r="R1616">
        <f t="shared" si="590"/>
        <v>-22.296895392578811</v>
      </c>
      <c r="S1616">
        <f t="shared" si="591"/>
        <v>-11.528156562501767</v>
      </c>
      <c r="T1616">
        <f t="shared" si="592"/>
        <v>-0.55377493582819892</v>
      </c>
      <c r="U1616">
        <f t="shared" si="593"/>
        <v>2.5878177177615944</v>
      </c>
      <c r="V1616">
        <f t="shared" si="594"/>
        <v>26.214822772169423</v>
      </c>
      <c r="W1616">
        <f t="shared" si="595"/>
        <v>-17.633099000165483</v>
      </c>
      <c r="X1616">
        <f t="shared" si="596"/>
        <v>-7.5185721534242305</v>
      </c>
      <c r="Y1616">
        <f t="shared" si="597"/>
        <v>-11.528156562501767</v>
      </c>
    </row>
    <row r="1617" spans="1:25" x14ac:dyDescent="0.25">
      <c r="A1617">
        <v>1611</v>
      </c>
      <c r="B1617">
        <f t="shared" si="575"/>
        <v>33</v>
      </c>
      <c r="C1617">
        <f t="shared" si="576"/>
        <v>12</v>
      </c>
      <c r="D1617">
        <f>IF(C1617=1,#N/A,VLOOKUP(B1617,Potentiel!$C$4:$BB$54,xy!C1617))</f>
        <v>-34.4092937106089</v>
      </c>
      <c r="E1617">
        <f t="shared" si="577"/>
        <v>18.000001000000001</v>
      </c>
      <c r="F1617">
        <f t="shared" si="578"/>
        <v>-2.9999989999999999</v>
      </c>
      <c r="G1617">
        <f t="shared" si="579"/>
        <v>-34.4092937106089</v>
      </c>
      <c r="H1617">
        <f t="shared" si="580"/>
        <v>1.4838305157748581</v>
      </c>
      <c r="I1617">
        <f t="shared" si="581"/>
        <v>4.6254231693646517</v>
      </c>
      <c r="J1617">
        <f t="shared" si="582"/>
        <v>34.539824661728524</v>
      </c>
      <c r="K1617">
        <f t="shared" si="583"/>
        <v>18.000001000000001</v>
      </c>
      <c r="L1617">
        <f t="shared" si="584"/>
        <v>-24.416000218556849</v>
      </c>
      <c r="M1617">
        <f t="shared" si="585"/>
        <v>-24.430686052388744</v>
      </c>
      <c r="N1617">
        <f t="shared" si="586"/>
        <v>-0.93581090170013792</v>
      </c>
      <c r="O1617">
        <f t="shared" si="587"/>
        <v>-0.93581090170013792</v>
      </c>
      <c r="P1617">
        <f t="shared" si="588"/>
        <v>30.34564972101245</v>
      </c>
      <c r="Q1617">
        <f t="shared" si="589"/>
        <v>13.007695621669075</v>
      </c>
      <c r="R1617">
        <f t="shared" si="590"/>
        <v>-24.416000218556849</v>
      </c>
      <c r="S1617">
        <f t="shared" si="591"/>
        <v>-14.733110117509836</v>
      </c>
      <c r="T1617">
        <f t="shared" si="592"/>
        <v>-0.48950534517755639</v>
      </c>
      <c r="U1617">
        <f t="shared" si="593"/>
        <v>2.6520873084122369</v>
      </c>
      <c r="V1617">
        <f t="shared" si="594"/>
        <v>27.664800958231329</v>
      </c>
      <c r="W1617">
        <f t="shared" si="595"/>
        <v>-19.884758951691104</v>
      </c>
      <c r="X1617">
        <f t="shared" si="596"/>
        <v>-7.3870090347242758</v>
      </c>
      <c r="Y1617">
        <f t="shared" si="597"/>
        <v>-14.733110117509836</v>
      </c>
    </row>
    <row r="1618" spans="1:25" x14ac:dyDescent="0.25">
      <c r="A1618">
        <v>1612</v>
      </c>
      <c r="B1618">
        <f t="shared" si="575"/>
        <v>33</v>
      </c>
      <c r="C1618">
        <f t="shared" si="576"/>
        <v>13</v>
      </c>
      <c r="D1618">
        <f>IF(C1618=1,#N/A,VLOOKUP(B1618,Potentiel!$C$4:$BB$54,xy!C1618))</f>
        <v>-40.117174216892124</v>
      </c>
      <c r="E1618">
        <f t="shared" si="577"/>
        <v>18.000001000000001</v>
      </c>
      <c r="F1618">
        <f t="shared" si="578"/>
        <v>-1.9999990000000001</v>
      </c>
      <c r="G1618">
        <f t="shared" si="579"/>
        <v>-40.117174216892124</v>
      </c>
      <c r="H1618">
        <f t="shared" si="580"/>
        <v>1.5209836327768782</v>
      </c>
      <c r="I1618">
        <f t="shared" si="581"/>
        <v>4.6625762863666713</v>
      </c>
      <c r="J1618">
        <f t="shared" si="582"/>
        <v>40.166997188593463</v>
      </c>
      <c r="K1618">
        <f t="shared" si="583"/>
        <v>18.000001000000001</v>
      </c>
      <c r="L1618">
        <f t="shared" si="584"/>
        <v>-27.318910642448074</v>
      </c>
      <c r="M1618">
        <f t="shared" si="585"/>
        <v>-29.445963805900675</v>
      </c>
      <c r="N1618">
        <f t="shared" si="586"/>
        <v>-1.0221172367257227</v>
      </c>
      <c r="O1618">
        <f t="shared" si="587"/>
        <v>-1.0221172367257227</v>
      </c>
      <c r="P1618">
        <f t="shared" si="588"/>
        <v>34.511806971794648</v>
      </c>
      <c r="Q1618">
        <f t="shared" si="589"/>
        <v>12.050735511987131</v>
      </c>
      <c r="R1618">
        <f t="shared" si="590"/>
        <v>-27.318910642448074</v>
      </c>
      <c r="S1618">
        <f t="shared" si="591"/>
        <v>-18.671616497819951</v>
      </c>
      <c r="T1618">
        <f t="shared" si="592"/>
        <v>-0.41543923723689036</v>
      </c>
      <c r="U1618">
        <f t="shared" si="593"/>
        <v>2.7261534163529029</v>
      </c>
      <c r="V1618">
        <f t="shared" si="594"/>
        <v>29.858719079523997</v>
      </c>
      <c r="W1618">
        <f t="shared" si="595"/>
        <v>-22.938989503172877</v>
      </c>
      <c r="X1618">
        <f t="shared" si="596"/>
        <v>-7.2912181990737146</v>
      </c>
      <c r="Y1618">
        <f t="shared" si="597"/>
        <v>-18.671616497819951</v>
      </c>
    </row>
    <row r="1619" spans="1:25" x14ac:dyDescent="0.25">
      <c r="A1619">
        <v>1613</v>
      </c>
      <c r="B1619">
        <f t="shared" si="575"/>
        <v>33</v>
      </c>
      <c r="C1619">
        <f t="shared" si="576"/>
        <v>14</v>
      </c>
      <c r="D1619">
        <f>IF(C1619=1,#N/A,VLOOKUP(B1619,Potentiel!$C$4:$BB$54,xy!C1619))</f>
        <v>-47.277139538034291</v>
      </c>
      <c r="E1619">
        <f t="shared" si="577"/>
        <v>18.000001000000001</v>
      </c>
      <c r="F1619">
        <f t="shared" si="578"/>
        <v>-0.99999899999999997</v>
      </c>
      <c r="G1619">
        <f t="shared" si="579"/>
        <v>-47.277139538034291</v>
      </c>
      <c r="H1619">
        <f t="shared" si="580"/>
        <v>1.5496476296371819</v>
      </c>
      <c r="I1619">
        <f t="shared" si="581"/>
        <v>4.6912402832269748</v>
      </c>
      <c r="J1619">
        <f t="shared" si="582"/>
        <v>47.287714270186143</v>
      </c>
      <c r="K1619">
        <f t="shared" si="583"/>
        <v>18.000001000000001</v>
      </c>
      <c r="L1619">
        <f t="shared" si="584"/>
        <v>-31.155203193544597</v>
      </c>
      <c r="M1619">
        <f t="shared" si="585"/>
        <v>-35.573603062772754</v>
      </c>
      <c r="N1619">
        <f t="shared" si="586"/>
        <v>-1.1023656662626733</v>
      </c>
      <c r="O1619">
        <f t="shared" si="587"/>
        <v>-1.1023656662626733</v>
      </c>
      <c r="P1619">
        <f t="shared" si="588"/>
        <v>39.8682990716649</v>
      </c>
      <c r="Q1619">
        <f t="shared" si="589"/>
        <v>10.881526821353486</v>
      </c>
      <c r="R1619">
        <f t="shared" si="590"/>
        <v>-31.155203193544597</v>
      </c>
      <c r="S1619">
        <f t="shared" si="591"/>
        <v>-23.483662309745291</v>
      </c>
      <c r="T1619">
        <f t="shared" si="592"/>
        <v>-0.3360228784120271</v>
      </c>
      <c r="U1619">
        <f t="shared" si="593"/>
        <v>2.8055697751777662</v>
      </c>
      <c r="V1619">
        <f t="shared" si="594"/>
        <v>33.000822898753398</v>
      </c>
      <c r="W1619">
        <f t="shared" si="595"/>
        <v>-26.948948178839977</v>
      </c>
      <c r="X1619">
        <f t="shared" si="596"/>
        <v>-7.2380262039220105</v>
      </c>
      <c r="Y1619">
        <f t="shared" si="597"/>
        <v>-23.483662309745291</v>
      </c>
    </row>
    <row r="1620" spans="1:25" x14ac:dyDescent="0.25">
      <c r="A1620">
        <v>1614</v>
      </c>
      <c r="B1620">
        <f t="shared" si="575"/>
        <v>33</v>
      </c>
      <c r="C1620">
        <f t="shared" si="576"/>
        <v>15</v>
      </c>
      <c r="D1620">
        <f>IF(C1620=1,#N/A,VLOOKUP(B1620,Potentiel!$C$4:$BB$54,xy!C1620))</f>
        <v>-55.653023016986467</v>
      </c>
      <c r="E1620">
        <f t="shared" si="577"/>
        <v>18.000001000000001</v>
      </c>
      <c r="F1620">
        <f t="shared" si="578"/>
        <v>9.9999999999999995E-7</v>
      </c>
      <c r="G1620">
        <f t="shared" si="579"/>
        <v>-55.653023016986467</v>
      </c>
      <c r="H1620">
        <f t="shared" si="580"/>
        <v>-1.5707963088264207</v>
      </c>
      <c r="I1620">
        <f t="shared" si="581"/>
        <v>-1.5707963088264207</v>
      </c>
      <c r="J1620">
        <f t="shared" si="582"/>
        <v>55.653023016986474</v>
      </c>
      <c r="K1620">
        <f t="shared" si="583"/>
        <v>18.000001000000001</v>
      </c>
      <c r="L1620">
        <f t="shared" si="584"/>
        <v>-35.773072870874238</v>
      </c>
      <c r="M1620">
        <f t="shared" si="585"/>
        <v>-42.63268966772268</v>
      </c>
      <c r="N1620">
        <f t="shared" si="586"/>
        <v>-1.1712901488567442</v>
      </c>
      <c r="O1620">
        <f t="shared" si="587"/>
        <v>-1.1712901488567442</v>
      </c>
      <c r="P1620">
        <f t="shared" si="588"/>
        <v>46.276843715883963</v>
      </c>
      <c r="Q1620">
        <f t="shared" si="589"/>
        <v>9.5345895979869653</v>
      </c>
      <c r="R1620">
        <f t="shared" si="590"/>
        <v>-35.773072870874238</v>
      </c>
      <c r="S1620">
        <f t="shared" si="591"/>
        <v>-29.027175351129394</v>
      </c>
      <c r="T1620">
        <f t="shared" si="592"/>
        <v>-0.26047459792341637</v>
      </c>
      <c r="U1620">
        <f t="shared" si="593"/>
        <v>2.8811180556663767</v>
      </c>
      <c r="V1620">
        <f t="shared" si="594"/>
        <v>37.021900834869619</v>
      </c>
      <c r="W1620">
        <f t="shared" si="595"/>
        <v>-31.759195631192242</v>
      </c>
      <c r="X1620">
        <f t="shared" si="596"/>
        <v>-7.2205047860907321</v>
      </c>
      <c r="Y1620">
        <f t="shared" si="597"/>
        <v>-29.027175351129394</v>
      </c>
    </row>
    <row r="1621" spans="1:25" x14ac:dyDescent="0.25">
      <c r="A1621">
        <v>1615</v>
      </c>
      <c r="B1621">
        <f t="shared" si="575"/>
        <v>33</v>
      </c>
      <c r="C1621">
        <f t="shared" si="576"/>
        <v>16</v>
      </c>
      <c r="D1621">
        <f>IF(C1621=1,#N/A,VLOOKUP(B1621,Potentiel!$C$4:$BB$54,xy!C1621))</f>
        <v>-63.51640340796132</v>
      </c>
      <c r="E1621">
        <f t="shared" si="577"/>
        <v>18.000001000000001</v>
      </c>
      <c r="F1621">
        <f t="shared" si="578"/>
        <v>1.0000009999999999</v>
      </c>
      <c r="G1621">
        <f t="shared" si="579"/>
        <v>-63.51640340796132</v>
      </c>
      <c r="H1621">
        <f t="shared" si="580"/>
        <v>-1.5550536471995733</v>
      </c>
      <c r="I1621">
        <f t="shared" si="581"/>
        <v>-1.5550536471995733</v>
      </c>
      <c r="J1621">
        <f t="shared" si="582"/>
        <v>63.524274918198643</v>
      </c>
      <c r="K1621">
        <f t="shared" si="583"/>
        <v>18.000001000000001</v>
      </c>
      <c r="L1621">
        <f t="shared" si="584"/>
        <v>-40.061511913325987</v>
      </c>
      <c r="M1621">
        <f t="shared" si="585"/>
        <v>-49.299176130046241</v>
      </c>
      <c r="N1621">
        <f t="shared" si="586"/>
        <v>-1.2207176268610467</v>
      </c>
      <c r="O1621">
        <f t="shared" si="587"/>
        <v>-1.2207176268610467</v>
      </c>
      <c r="P1621">
        <f t="shared" si="588"/>
        <v>52.482461862047998</v>
      </c>
      <c r="Q1621">
        <f t="shared" si="589"/>
        <v>8.2625640134196789</v>
      </c>
      <c r="R1621">
        <f t="shared" si="590"/>
        <v>-40.061511913325987</v>
      </c>
      <c r="S1621">
        <f t="shared" si="591"/>
        <v>-34.262378814731527</v>
      </c>
      <c r="T1621">
        <f t="shared" si="592"/>
        <v>-0.20339494806341016</v>
      </c>
      <c r="U1621">
        <f t="shared" si="593"/>
        <v>2.9381977055263828</v>
      </c>
      <c r="V1621">
        <f t="shared" si="594"/>
        <v>40.904702674110929</v>
      </c>
      <c r="W1621">
        <f t="shared" si="595"/>
        <v>-36.232125586729197</v>
      </c>
      <c r="X1621">
        <f t="shared" si="596"/>
        <v>-7.1879484081273093</v>
      </c>
      <c r="Y1621">
        <f t="shared" si="597"/>
        <v>-34.262378814731527</v>
      </c>
    </row>
    <row r="1622" spans="1:25" x14ac:dyDescent="0.25">
      <c r="A1622">
        <v>1616</v>
      </c>
      <c r="B1622">
        <f t="shared" si="575"/>
        <v>33</v>
      </c>
      <c r="C1622">
        <f t="shared" si="576"/>
        <v>17</v>
      </c>
      <c r="D1622">
        <f>IF(C1622=1,#N/A,VLOOKUP(B1622,Potentiel!$C$4:$BB$54,xy!C1622))</f>
        <v>-67.037912713549318</v>
      </c>
      <c r="E1622">
        <f t="shared" si="577"/>
        <v>18.000001000000001</v>
      </c>
      <c r="F1622">
        <f t="shared" si="578"/>
        <v>2.0000010000000001</v>
      </c>
      <c r="G1622">
        <f t="shared" si="579"/>
        <v>-67.037912713549318</v>
      </c>
      <c r="H1622">
        <f t="shared" si="580"/>
        <v>-1.5409712940353444</v>
      </c>
      <c r="I1622">
        <f t="shared" si="581"/>
        <v>-1.5409712940353444</v>
      </c>
      <c r="J1622">
        <f t="shared" si="582"/>
        <v>67.067739972280705</v>
      </c>
      <c r="K1622">
        <f t="shared" si="583"/>
        <v>18.000001000000001</v>
      </c>
      <c r="L1622">
        <f t="shared" si="584"/>
        <v>-41.559050019234839</v>
      </c>
      <c r="M1622">
        <f t="shared" si="585"/>
        <v>-52.639596374670234</v>
      </c>
      <c r="N1622">
        <f t="shared" si="586"/>
        <v>-1.2413127752171906</v>
      </c>
      <c r="O1622">
        <f t="shared" si="587"/>
        <v>-1.2413127752171906</v>
      </c>
      <c r="P1622">
        <f t="shared" si="588"/>
        <v>55.632069370896104</v>
      </c>
      <c r="Q1622">
        <f t="shared" si="589"/>
        <v>7.6251817824074983</v>
      </c>
      <c r="R1622">
        <f t="shared" si="590"/>
        <v>-41.559050019234839</v>
      </c>
      <c r="S1622">
        <f t="shared" si="591"/>
        <v>-36.885616667740962</v>
      </c>
      <c r="T1622">
        <f t="shared" si="592"/>
        <v>-0.1814599753506535</v>
      </c>
      <c r="U1622">
        <f t="shared" si="593"/>
        <v>2.9601326782391397</v>
      </c>
      <c r="V1622">
        <f t="shared" si="594"/>
        <v>42.25278731298117</v>
      </c>
      <c r="W1622">
        <f t="shared" si="595"/>
        <v>-37.847337958948344</v>
      </c>
      <c r="X1622">
        <f t="shared" si="596"/>
        <v>-7.0280174636506452</v>
      </c>
      <c r="Y1622">
        <f t="shared" si="597"/>
        <v>-36.885616667740962</v>
      </c>
    </row>
    <row r="1623" spans="1:25" x14ac:dyDescent="0.25">
      <c r="A1623">
        <v>1617</v>
      </c>
      <c r="B1623">
        <f t="shared" si="575"/>
        <v>33</v>
      </c>
      <c r="C1623">
        <f t="shared" si="576"/>
        <v>18</v>
      </c>
      <c r="D1623">
        <f>IF(C1623=1,#N/A,VLOOKUP(B1623,Potentiel!$C$4:$BB$54,xy!C1623))</f>
        <v>-63.652253278759069</v>
      </c>
      <c r="E1623">
        <f t="shared" si="577"/>
        <v>18.000001000000001</v>
      </c>
      <c r="F1623">
        <f t="shared" si="578"/>
        <v>3.0000010000000001</v>
      </c>
      <c r="G1623">
        <f t="shared" si="579"/>
        <v>-63.652253278759069</v>
      </c>
      <c r="H1623">
        <f t="shared" si="580"/>
        <v>-1.5237000739561142</v>
      </c>
      <c r="I1623">
        <f t="shared" si="581"/>
        <v>-1.5237000739561142</v>
      </c>
      <c r="J1623">
        <f t="shared" si="582"/>
        <v>63.722910742238511</v>
      </c>
      <c r="K1623">
        <f t="shared" si="583"/>
        <v>18.000001000000001</v>
      </c>
      <c r="L1623">
        <f t="shared" si="584"/>
        <v>-38.616745640814344</v>
      </c>
      <c r="M1623">
        <f t="shared" si="585"/>
        <v>-50.688818388042371</v>
      </c>
      <c r="N1623">
        <f t="shared" si="586"/>
        <v>-1.2295782866762766</v>
      </c>
      <c r="O1623">
        <f t="shared" si="587"/>
        <v>-1.2295782866762766</v>
      </c>
      <c r="P1623">
        <f t="shared" si="588"/>
        <v>53.78992791941576</v>
      </c>
      <c r="Q1623">
        <f t="shared" si="589"/>
        <v>7.9974077702386355</v>
      </c>
      <c r="R1623">
        <f t="shared" si="590"/>
        <v>-38.616745640814344</v>
      </c>
      <c r="S1623">
        <f t="shared" si="591"/>
        <v>-35.353667307304796</v>
      </c>
      <c r="T1623">
        <f t="shared" si="592"/>
        <v>-0.20421008271685862</v>
      </c>
      <c r="U1623">
        <f t="shared" si="593"/>
        <v>2.9373825708729346</v>
      </c>
      <c r="V1623">
        <f t="shared" si="594"/>
        <v>39.436170895902492</v>
      </c>
      <c r="W1623">
        <f t="shared" si="595"/>
        <v>-34.916414075128976</v>
      </c>
      <c r="X1623">
        <f t="shared" si="596"/>
        <v>-6.6654555320172593</v>
      </c>
      <c r="Y1623">
        <f t="shared" si="597"/>
        <v>-35.353667307304796</v>
      </c>
    </row>
    <row r="1624" spans="1:25" x14ac:dyDescent="0.25">
      <c r="A1624">
        <v>1618</v>
      </c>
      <c r="B1624">
        <f t="shared" si="575"/>
        <v>33</v>
      </c>
      <c r="C1624">
        <f t="shared" si="576"/>
        <v>19</v>
      </c>
      <c r="D1624">
        <f>IF(C1624=1,#N/A,VLOOKUP(B1624,Potentiel!$C$4:$BB$54,xy!C1624))</f>
        <v>-55.841307796402376</v>
      </c>
      <c r="E1624">
        <f t="shared" si="577"/>
        <v>18.000001000000001</v>
      </c>
      <c r="F1624">
        <f t="shared" si="578"/>
        <v>4.0000010000000001</v>
      </c>
      <c r="G1624">
        <f t="shared" si="579"/>
        <v>-55.841307796402376</v>
      </c>
      <c r="H1624">
        <f t="shared" si="580"/>
        <v>-1.499286888756604</v>
      </c>
      <c r="I1624">
        <f t="shared" si="581"/>
        <v>-1.499286888756604</v>
      </c>
      <c r="J1624">
        <f t="shared" si="582"/>
        <v>55.984387684537104</v>
      </c>
      <c r="K1624">
        <f t="shared" si="583"/>
        <v>18.000001000000001</v>
      </c>
      <c r="L1624">
        <f t="shared" si="584"/>
        <v>-32.829922221699448</v>
      </c>
      <c r="M1624">
        <f t="shared" si="585"/>
        <v>-45.34807461546427</v>
      </c>
      <c r="N1624">
        <f t="shared" si="586"/>
        <v>-1.1929394952718766</v>
      </c>
      <c r="O1624">
        <f t="shared" si="587"/>
        <v>-1.1929394952718766</v>
      </c>
      <c r="P1624">
        <f t="shared" si="588"/>
        <v>48.789834057206178</v>
      </c>
      <c r="Q1624">
        <f t="shared" si="589"/>
        <v>9.0164697240478091</v>
      </c>
      <c r="R1624">
        <f t="shared" si="590"/>
        <v>-32.829922221699448</v>
      </c>
      <c r="S1624">
        <f t="shared" si="591"/>
        <v>-31.1595718937116</v>
      </c>
      <c r="T1624">
        <f t="shared" si="592"/>
        <v>-0.26803318713974811</v>
      </c>
      <c r="U1624">
        <f t="shared" si="593"/>
        <v>2.873559466450045</v>
      </c>
      <c r="V1624">
        <f t="shared" si="594"/>
        <v>34.045565340694608</v>
      </c>
      <c r="W1624">
        <f t="shared" si="595"/>
        <v>-29.072870838813337</v>
      </c>
      <c r="X1624">
        <f t="shared" si="596"/>
        <v>-6.1730719449453604</v>
      </c>
      <c r="Y1624">
        <f t="shared" si="597"/>
        <v>-31.1595718937116</v>
      </c>
    </row>
    <row r="1625" spans="1:25" x14ac:dyDescent="0.25">
      <c r="A1625">
        <v>1619</v>
      </c>
      <c r="B1625">
        <f t="shared" si="575"/>
        <v>33</v>
      </c>
      <c r="C1625">
        <f t="shared" si="576"/>
        <v>20</v>
      </c>
      <c r="D1625">
        <f>IF(C1625=1,#N/A,VLOOKUP(B1625,Potentiel!$C$4:$BB$54,xy!C1625))</f>
        <v>-47.459673541539892</v>
      </c>
      <c r="E1625">
        <f t="shared" si="577"/>
        <v>18.000001000000001</v>
      </c>
      <c r="F1625">
        <f t="shared" si="578"/>
        <v>5.0000010000000001</v>
      </c>
      <c r="G1625">
        <f t="shared" si="579"/>
        <v>-47.459673541539892</v>
      </c>
      <c r="H1625">
        <f t="shared" si="580"/>
        <v>-1.4658309061889523</v>
      </c>
      <c r="I1625">
        <f t="shared" si="581"/>
        <v>-1.4658309061889523</v>
      </c>
      <c r="J1625">
        <f t="shared" si="582"/>
        <v>47.722328345016265</v>
      </c>
      <c r="K1625">
        <f t="shared" si="583"/>
        <v>18.000001000000001</v>
      </c>
      <c r="L1625">
        <f t="shared" si="584"/>
        <v>-26.676267130630588</v>
      </c>
      <c r="M1625">
        <f t="shared" si="585"/>
        <v>-39.570157879957733</v>
      </c>
      <c r="N1625">
        <f t="shared" si="586"/>
        <v>-1.143884749099298</v>
      </c>
      <c r="O1625">
        <f t="shared" si="587"/>
        <v>-1.143884749099298</v>
      </c>
      <c r="P1625">
        <f t="shared" si="588"/>
        <v>43.471800407215504</v>
      </c>
      <c r="Q1625">
        <f t="shared" si="589"/>
        <v>10.118948211719134</v>
      </c>
      <c r="R1625">
        <f t="shared" si="590"/>
        <v>-26.676267130630588</v>
      </c>
      <c r="S1625">
        <f t="shared" si="591"/>
        <v>-26.622163788695282</v>
      </c>
      <c r="T1625">
        <f t="shared" si="592"/>
        <v>-0.3625561702085075</v>
      </c>
      <c r="U1625">
        <f t="shared" si="593"/>
        <v>2.7790364833812857</v>
      </c>
      <c r="V1625">
        <f t="shared" si="594"/>
        <v>28.530971608695975</v>
      </c>
      <c r="W1625">
        <f t="shared" si="595"/>
        <v>-22.853713654566182</v>
      </c>
      <c r="X1625">
        <f t="shared" si="596"/>
        <v>-5.6639464432512687</v>
      </c>
      <c r="Y1625">
        <f t="shared" si="597"/>
        <v>-26.622163788695282</v>
      </c>
    </row>
    <row r="1626" spans="1:25" x14ac:dyDescent="0.25">
      <c r="A1626">
        <v>1620</v>
      </c>
      <c r="B1626">
        <f t="shared" si="575"/>
        <v>33</v>
      </c>
      <c r="C1626">
        <f t="shared" si="576"/>
        <v>21</v>
      </c>
      <c r="D1626">
        <f>IF(C1626=1,#N/A,VLOOKUP(B1626,Potentiel!$C$4:$BB$54,xy!C1626))</f>
        <v>-40.278407912153568</v>
      </c>
      <c r="E1626">
        <f t="shared" si="577"/>
        <v>18.000001000000001</v>
      </c>
      <c r="F1626">
        <f t="shared" si="578"/>
        <v>6.0000010000000001</v>
      </c>
      <c r="G1626">
        <f t="shared" si="579"/>
        <v>-40.278407912153568</v>
      </c>
      <c r="H1626">
        <f t="shared" si="580"/>
        <v>-1.422920507085726</v>
      </c>
      <c r="I1626">
        <f t="shared" si="581"/>
        <v>-1.422920507085726</v>
      </c>
      <c r="J1626">
        <f t="shared" si="582"/>
        <v>40.722845626722062</v>
      </c>
      <c r="K1626">
        <f t="shared" si="583"/>
        <v>18.000001000000001</v>
      </c>
      <c r="L1626">
        <f t="shared" si="584"/>
        <v>-21.294194119074266</v>
      </c>
      <c r="M1626">
        <f t="shared" si="585"/>
        <v>-34.711776859691575</v>
      </c>
      <c r="N1626">
        <f t="shared" si="586"/>
        <v>-1.0924143373666413</v>
      </c>
      <c r="O1626">
        <f t="shared" si="587"/>
        <v>-1.0924143373666413</v>
      </c>
      <c r="P1626">
        <f t="shared" si="588"/>
        <v>39.101246639423408</v>
      </c>
      <c r="Q1626">
        <f t="shared" si="589"/>
        <v>11.045971013352588</v>
      </c>
      <c r="R1626">
        <f t="shared" si="590"/>
        <v>-21.294194119074266</v>
      </c>
      <c r="S1626">
        <f t="shared" si="591"/>
        <v>-22.806868687063712</v>
      </c>
      <c r="T1626">
        <f t="shared" si="592"/>
        <v>-0.47852033420582624</v>
      </c>
      <c r="U1626">
        <f t="shared" si="593"/>
        <v>2.6630723193839669</v>
      </c>
      <c r="V1626">
        <f t="shared" si="594"/>
        <v>23.98866771641649</v>
      </c>
      <c r="W1626">
        <f t="shared" si="595"/>
        <v>-17.424610909989376</v>
      </c>
      <c r="X1626">
        <f t="shared" si="596"/>
        <v>-5.1900353526530782</v>
      </c>
      <c r="Y1626">
        <f t="shared" si="597"/>
        <v>-22.806868687063712</v>
      </c>
    </row>
    <row r="1627" spans="1:25" x14ac:dyDescent="0.25">
      <c r="A1627">
        <v>1621</v>
      </c>
      <c r="B1627">
        <f t="shared" si="575"/>
        <v>33</v>
      </c>
      <c r="C1627">
        <f t="shared" si="576"/>
        <v>22</v>
      </c>
      <c r="D1627">
        <f>IF(C1627=1,#N/A,VLOOKUP(B1627,Potentiel!$C$4:$BB$54,xy!C1627))</f>
        <v>-34.55133174954809</v>
      </c>
      <c r="E1627">
        <f t="shared" si="577"/>
        <v>18.000001000000001</v>
      </c>
      <c r="F1627">
        <f t="shared" si="578"/>
        <v>7.0000010000000001</v>
      </c>
      <c r="G1627">
        <f t="shared" si="579"/>
        <v>-34.55133174954809</v>
      </c>
      <c r="H1627">
        <f t="shared" si="580"/>
        <v>-1.3709047686363287</v>
      </c>
      <c r="I1627">
        <f t="shared" si="581"/>
        <v>-1.3709047686363287</v>
      </c>
      <c r="J1627">
        <f t="shared" si="582"/>
        <v>35.25329118915468</v>
      </c>
      <c r="K1627">
        <f t="shared" si="583"/>
        <v>18.000001000000001</v>
      </c>
      <c r="L1627">
        <f t="shared" si="584"/>
        <v>-16.846856078901364</v>
      </c>
      <c r="M1627">
        <f t="shared" si="585"/>
        <v>-30.967369599695015</v>
      </c>
      <c r="N1627">
        <f t="shared" si="586"/>
        <v>-1.0442724440625295</v>
      </c>
      <c r="O1627">
        <f t="shared" si="587"/>
        <v>-1.0442724440625295</v>
      </c>
      <c r="P1627">
        <f t="shared" si="588"/>
        <v>35.818682498440893</v>
      </c>
      <c r="Q1627">
        <f t="shared" si="589"/>
        <v>11.760437600913175</v>
      </c>
      <c r="R1627">
        <f t="shared" si="590"/>
        <v>-16.846856078901364</v>
      </c>
      <c r="S1627">
        <f t="shared" si="591"/>
        <v>-19.866379125214582</v>
      </c>
      <c r="T1627">
        <f t="shared" si="592"/>
        <v>-0.60943558491637595</v>
      </c>
      <c r="U1627">
        <f t="shared" si="593"/>
        <v>2.5321570686734169</v>
      </c>
      <c r="V1627">
        <f t="shared" si="594"/>
        <v>20.545667482663792</v>
      </c>
      <c r="W1627">
        <f t="shared" si="595"/>
        <v>-12.952621522066975</v>
      </c>
      <c r="X1627">
        <f t="shared" si="596"/>
        <v>-4.7587848453187922</v>
      </c>
      <c r="Y1627">
        <f t="shared" si="597"/>
        <v>-19.866379125214582</v>
      </c>
    </row>
    <row r="1628" spans="1:25" x14ac:dyDescent="0.25">
      <c r="A1628">
        <v>1622</v>
      </c>
      <c r="B1628">
        <f t="shared" si="575"/>
        <v>33</v>
      </c>
      <c r="C1628">
        <f t="shared" si="576"/>
        <v>23</v>
      </c>
      <c r="D1628">
        <f>IF(C1628=1,#N/A,VLOOKUP(B1628,Potentiel!$C$4:$BB$54,xy!C1628))</f>
        <v>-30.049406074929699</v>
      </c>
      <c r="E1628">
        <f t="shared" si="577"/>
        <v>18.000001000000001</v>
      </c>
      <c r="F1628">
        <f t="shared" si="578"/>
        <v>8.0000009999999993</v>
      </c>
      <c r="G1628">
        <f t="shared" si="579"/>
        <v>-30.049406074929699</v>
      </c>
      <c r="H1628">
        <f t="shared" si="580"/>
        <v>-1.3106032834346668</v>
      </c>
      <c r="I1628">
        <f t="shared" si="581"/>
        <v>-1.3106032834346668</v>
      </c>
      <c r="J1628">
        <f t="shared" si="582"/>
        <v>31.0960901313336</v>
      </c>
      <c r="K1628">
        <f t="shared" si="583"/>
        <v>18.000001000000001</v>
      </c>
      <c r="L1628">
        <f t="shared" si="584"/>
        <v>-13.187029592407971</v>
      </c>
      <c r="M1628">
        <f t="shared" si="585"/>
        <v>-28.161482063005483</v>
      </c>
      <c r="N1628">
        <f t="shared" si="586"/>
        <v>-1.0020715088103322</v>
      </c>
      <c r="O1628">
        <f t="shared" si="587"/>
        <v>-1.0020715088103322</v>
      </c>
      <c r="P1628">
        <f t="shared" si="588"/>
        <v>33.422583801749688</v>
      </c>
      <c r="Q1628">
        <f t="shared" si="589"/>
        <v>12.295826182928472</v>
      </c>
      <c r="R1628">
        <f t="shared" si="590"/>
        <v>-13.187029592407971</v>
      </c>
      <c r="S1628">
        <f t="shared" si="591"/>
        <v>-17.66291074144543</v>
      </c>
      <c r="T1628">
        <f t="shared" si="592"/>
        <v>-0.75043974492753207</v>
      </c>
      <c r="U1628">
        <f t="shared" si="593"/>
        <v>2.3911529086622609</v>
      </c>
      <c r="V1628">
        <f t="shared" si="594"/>
        <v>18.030116222360657</v>
      </c>
      <c r="W1628">
        <f t="shared" si="595"/>
        <v>-9.2869974137390496</v>
      </c>
      <c r="X1628">
        <f t="shared" si="596"/>
        <v>-4.3634757579971719</v>
      </c>
      <c r="Y1628">
        <f t="shared" si="597"/>
        <v>-17.66291074144543</v>
      </c>
    </row>
    <row r="1629" spans="1:25" x14ac:dyDescent="0.25">
      <c r="A1629">
        <v>1623</v>
      </c>
      <c r="B1629">
        <f t="shared" si="575"/>
        <v>33</v>
      </c>
      <c r="C1629">
        <f t="shared" si="576"/>
        <v>24</v>
      </c>
      <c r="D1629">
        <f>IF(C1629=1,#N/A,VLOOKUP(B1629,Potentiel!$C$4:$BB$54,xy!C1629))</f>
        <v>-26.486805751818054</v>
      </c>
      <c r="E1629">
        <f t="shared" si="577"/>
        <v>18.000001000000001</v>
      </c>
      <c r="F1629">
        <f t="shared" si="578"/>
        <v>9.0000009999999993</v>
      </c>
      <c r="G1629">
        <f t="shared" si="579"/>
        <v>-26.486805751818054</v>
      </c>
      <c r="H1629">
        <f t="shared" si="580"/>
        <v>-1.2432444038209642</v>
      </c>
      <c r="I1629">
        <f t="shared" si="581"/>
        <v>-1.2432444038209642</v>
      </c>
      <c r="J1629">
        <f t="shared" si="582"/>
        <v>27.974111191144981</v>
      </c>
      <c r="K1629">
        <f t="shared" si="583"/>
        <v>18.000001000000001</v>
      </c>
      <c r="L1629">
        <f t="shared" si="584"/>
        <v>-10.130989803327559</v>
      </c>
      <c r="M1629">
        <f t="shared" si="585"/>
        <v>-26.07515949211847</v>
      </c>
      <c r="N1629">
        <f t="shared" si="586"/>
        <v>-0.96660186870187781</v>
      </c>
      <c r="O1629">
        <f t="shared" si="587"/>
        <v>-0.96660186870187781</v>
      </c>
      <c r="P1629">
        <f t="shared" si="588"/>
        <v>31.684601599821594</v>
      </c>
      <c r="Q1629">
        <f t="shared" si="589"/>
        <v>12.693915296710834</v>
      </c>
      <c r="R1629">
        <f t="shared" si="590"/>
        <v>-10.130989803327559</v>
      </c>
      <c r="S1629">
        <f t="shared" si="591"/>
        <v>-16.024517982226943</v>
      </c>
      <c r="T1629">
        <f t="shared" si="592"/>
        <v>-0.89721615014375877</v>
      </c>
      <c r="U1629">
        <f t="shared" si="593"/>
        <v>2.2443765034460341</v>
      </c>
      <c r="V1629">
        <f t="shared" si="594"/>
        <v>16.24107262329666</v>
      </c>
      <c r="W1629">
        <f t="shared" si="595"/>
        <v>-6.2396151925301266</v>
      </c>
      <c r="X1629">
        <f t="shared" si="596"/>
        <v>-3.9957230299294526</v>
      </c>
      <c r="Y1629">
        <f t="shared" si="597"/>
        <v>-16.024517982226943</v>
      </c>
    </row>
    <row r="1630" spans="1:25" x14ac:dyDescent="0.25">
      <c r="A1630">
        <v>1624</v>
      </c>
      <c r="B1630">
        <f t="shared" si="575"/>
        <v>33</v>
      </c>
      <c r="C1630">
        <f t="shared" si="576"/>
        <v>25</v>
      </c>
      <c r="D1630">
        <f>IF(C1630=1,#N/A,VLOOKUP(B1630,Potentiel!$C$4:$BB$54,xy!C1630))</f>
        <v>-23.628473564461377</v>
      </c>
      <c r="E1630">
        <f t="shared" si="577"/>
        <v>18.000001000000001</v>
      </c>
      <c r="F1630">
        <f t="shared" si="578"/>
        <v>10.000000999999999</v>
      </c>
      <c r="G1630">
        <f t="shared" si="579"/>
        <v>-23.628473564461377</v>
      </c>
      <c r="H1630">
        <f t="shared" si="580"/>
        <v>-1.1704358134065662</v>
      </c>
      <c r="I1630">
        <f t="shared" si="581"/>
        <v>-1.1704358134065662</v>
      </c>
      <c r="J1630">
        <f t="shared" si="582"/>
        <v>25.657450827906718</v>
      </c>
      <c r="K1630">
        <f t="shared" si="583"/>
        <v>18.000001000000001</v>
      </c>
      <c r="L1630">
        <f t="shared" si="584"/>
        <v>-7.5276448458074885</v>
      </c>
      <c r="M1630">
        <f t="shared" si="585"/>
        <v>-24.528337613092315</v>
      </c>
      <c r="N1630">
        <f t="shared" si="586"/>
        <v>-0.93771476002787657</v>
      </c>
      <c r="O1630">
        <f t="shared" si="587"/>
        <v>-0.93771476002787657</v>
      </c>
      <c r="P1630">
        <f t="shared" si="588"/>
        <v>30.424322212036873</v>
      </c>
      <c r="Q1630">
        <f t="shared" si="589"/>
        <v>12.989062825474271</v>
      </c>
      <c r="R1630">
        <f t="shared" si="590"/>
        <v>-7.5276448458074885</v>
      </c>
      <c r="S1630">
        <f t="shared" si="591"/>
        <v>-14.809796058704009</v>
      </c>
      <c r="T1630">
        <f t="shared" si="592"/>
        <v>-1.0455589209807878</v>
      </c>
      <c r="U1630">
        <f t="shared" si="593"/>
        <v>2.0960337326090053</v>
      </c>
      <c r="V1630">
        <f t="shared" si="594"/>
        <v>15.012700956481138</v>
      </c>
      <c r="W1630">
        <f t="shared" si="595"/>
        <v>-3.655765719147642</v>
      </c>
      <c r="X1630">
        <f t="shared" si="596"/>
        <v>-3.6486309448740872</v>
      </c>
      <c r="Y1630">
        <f t="shared" si="597"/>
        <v>-14.809796058704009</v>
      </c>
    </row>
    <row r="1631" spans="1:25" x14ac:dyDescent="0.25">
      <c r="A1631">
        <v>1625</v>
      </c>
      <c r="B1631">
        <f t="shared" si="575"/>
        <v>33</v>
      </c>
      <c r="C1631">
        <f t="shared" si="576"/>
        <v>26</v>
      </c>
      <c r="D1631">
        <f>IF(C1631=1,#N/A,VLOOKUP(B1631,Potentiel!$C$4:$BB$54,xy!C1631))</f>
        <v>-21.299641005031958</v>
      </c>
      <c r="E1631">
        <f t="shared" si="577"/>
        <v>18.000001000000001</v>
      </c>
      <c r="F1631">
        <f t="shared" si="578"/>
        <v>11.000000999999999</v>
      </c>
      <c r="G1631">
        <f t="shared" si="579"/>
        <v>-21.299641005031958</v>
      </c>
      <c r="H1631">
        <f t="shared" si="580"/>
        <v>-1.0940828501052013</v>
      </c>
      <c r="I1631">
        <f t="shared" si="581"/>
        <v>-1.0940828501052013</v>
      </c>
      <c r="J1631">
        <f t="shared" si="582"/>
        <v>23.972374286733466</v>
      </c>
      <c r="K1631">
        <f t="shared" si="583"/>
        <v>18.000001000000001</v>
      </c>
      <c r="L1631">
        <f t="shared" si="584"/>
        <v>-5.2646556884526872</v>
      </c>
      <c r="M1631">
        <f t="shared" si="585"/>
        <v>-23.387135981673399</v>
      </c>
      <c r="N1631">
        <f t="shared" si="586"/>
        <v>-0.91483490619779773</v>
      </c>
      <c r="O1631">
        <f t="shared" si="587"/>
        <v>-0.91483490619779773</v>
      </c>
      <c r="P1631">
        <f t="shared" si="588"/>
        <v>29.51200036299274</v>
      </c>
      <c r="Q1631">
        <f t="shared" si="589"/>
        <v>13.206814362287394</v>
      </c>
      <c r="R1631">
        <f t="shared" si="590"/>
        <v>-5.2646556884526872</v>
      </c>
      <c r="S1631">
        <f t="shared" si="591"/>
        <v>-13.913608424147505</v>
      </c>
      <c r="T1631">
        <f t="shared" si="592"/>
        <v>-1.1914700208419979</v>
      </c>
      <c r="U1631">
        <f t="shared" si="593"/>
        <v>1.9501226327477952</v>
      </c>
      <c r="V1631">
        <f t="shared" si="594"/>
        <v>14.217473232536006</v>
      </c>
      <c r="W1631">
        <f t="shared" si="595"/>
        <v>-1.4204204660264816</v>
      </c>
      <c r="X1631">
        <f t="shared" si="596"/>
        <v>-3.3170724360695605</v>
      </c>
      <c r="Y1631">
        <f t="shared" si="597"/>
        <v>-13.913608424147505</v>
      </c>
    </row>
    <row r="1632" spans="1:25" x14ac:dyDescent="0.25">
      <c r="A1632">
        <v>1626</v>
      </c>
      <c r="B1632">
        <f t="shared" si="575"/>
        <v>33</v>
      </c>
      <c r="C1632">
        <f t="shared" si="576"/>
        <v>27</v>
      </c>
      <c r="D1632">
        <f>IF(C1632=1,#N/A,VLOOKUP(B1632,Potentiel!$C$4:$BB$54,xy!C1632))</f>
        <v>-19.373690043284</v>
      </c>
      <c r="E1632">
        <f t="shared" si="577"/>
        <v>18.000001000000001</v>
      </c>
      <c r="F1632">
        <f t="shared" si="578"/>
        <v>12.000000999999999</v>
      </c>
      <c r="G1632">
        <f t="shared" si="579"/>
        <v>-19.373690043284</v>
      </c>
      <c r="H1632">
        <f t="shared" si="580"/>
        <v>-1.0162364524033285</v>
      </c>
      <c r="I1632">
        <f t="shared" si="581"/>
        <v>-1.0162364524033285</v>
      </c>
      <c r="J1632">
        <f t="shared" si="582"/>
        <v>22.789030034058989</v>
      </c>
      <c r="K1632">
        <f t="shared" si="583"/>
        <v>18.000001000000001</v>
      </c>
      <c r="L1632">
        <f t="shared" si="584"/>
        <v>-3.2606338302582452</v>
      </c>
      <c r="M1632">
        <f t="shared" si="585"/>
        <v>-22.554559559393265</v>
      </c>
      <c r="N1632">
        <f t="shared" si="586"/>
        <v>-0.89723647363842685</v>
      </c>
      <c r="O1632">
        <f t="shared" si="587"/>
        <v>-0.89723647363842685</v>
      </c>
      <c r="P1632">
        <f t="shared" si="588"/>
        <v>28.856683678451674</v>
      </c>
      <c r="Q1632">
        <f t="shared" si="589"/>
        <v>13.365677432996861</v>
      </c>
      <c r="R1632">
        <f t="shared" si="590"/>
        <v>-3.2606338302582452</v>
      </c>
      <c r="S1632">
        <f t="shared" si="591"/>
        <v>-13.25978470542128</v>
      </c>
      <c r="T1632">
        <f t="shared" si="592"/>
        <v>-1.3315144120616509</v>
      </c>
      <c r="U1632">
        <f t="shared" si="593"/>
        <v>1.8100782415281422</v>
      </c>
      <c r="V1632">
        <f t="shared" si="594"/>
        <v>13.757654822604982</v>
      </c>
      <c r="W1632">
        <f t="shared" si="595"/>
        <v>0.54975758082629789</v>
      </c>
      <c r="X1632">
        <f t="shared" si="596"/>
        <v>-2.9973329950935339</v>
      </c>
      <c r="Y1632">
        <f t="shared" si="597"/>
        <v>-13.25978470542128</v>
      </c>
    </row>
    <row r="1633" spans="1:25" x14ac:dyDescent="0.25">
      <c r="A1633">
        <v>1627</v>
      </c>
      <c r="B1633">
        <f t="shared" si="575"/>
        <v>33</v>
      </c>
      <c r="C1633">
        <f t="shared" si="576"/>
        <v>28</v>
      </c>
      <c r="D1633">
        <f>IF(C1633=1,#N/A,VLOOKUP(B1633,Potentiel!$C$4:$BB$54,xy!C1633))</f>
        <v>-17.758873632789648</v>
      </c>
      <c r="E1633">
        <f t="shared" si="577"/>
        <v>18.000001000000001</v>
      </c>
      <c r="F1633">
        <f t="shared" si="578"/>
        <v>13.000000999999999</v>
      </c>
      <c r="G1633">
        <f t="shared" si="579"/>
        <v>-17.758873632789648</v>
      </c>
      <c r="H1633">
        <f t="shared" si="580"/>
        <v>-0.93889656168349089</v>
      </c>
      <c r="I1633">
        <f t="shared" si="581"/>
        <v>-0.93889656168349089</v>
      </c>
      <c r="J1633">
        <f t="shared" si="582"/>
        <v>22.008580569982072</v>
      </c>
      <c r="K1633">
        <f t="shared" si="583"/>
        <v>18.000001000000001</v>
      </c>
      <c r="L1633">
        <f t="shared" si="584"/>
        <v>-1.4566054065550089</v>
      </c>
      <c r="M1633">
        <f t="shared" si="585"/>
        <v>-21.96032603116327</v>
      </c>
      <c r="N1633">
        <f t="shared" si="586"/>
        <v>-0.88418200707416872</v>
      </c>
      <c r="O1633">
        <f t="shared" si="587"/>
        <v>-0.88418200707416872</v>
      </c>
      <c r="P1633">
        <f t="shared" si="588"/>
        <v>28.394646597466011</v>
      </c>
      <c r="Q1633">
        <f t="shared" si="589"/>
        <v>13.479062535537487</v>
      </c>
      <c r="R1633">
        <f t="shared" si="590"/>
        <v>-1.4566054065550089</v>
      </c>
      <c r="S1633">
        <f t="shared" si="591"/>
        <v>-12.793132077720015</v>
      </c>
      <c r="T1633">
        <f t="shared" si="592"/>
        <v>-1.46314976192669</v>
      </c>
      <c r="U1633">
        <f t="shared" si="593"/>
        <v>1.6784428916631031</v>
      </c>
      <c r="V1633">
        <f t="shared" si="594"/>
        <v>13.557537613716422</v>
      </c>
      <c r="W1633">
        <f t="shared" si="595"/>
        <v>2.3151541727695366</v>
      </c>
      <c r="X1633">
        <f t="shared" si="596"/>
        <v>-2.6867211002407929</v>
      </c>
      <c r="Y1633">
        <f t="shared" si="597"/>
        <v>-12.793132077720015</v>
      </c>
    </row>
    <row r="1634" spans="1:25" x14ac:dyDescent="0.25">
      <c r="A1634">
        <v>1628</v>
      </c>
      <c r="B1634">
        <f t="shared" si="575"/>
        <v>33</v>
      </c>
      <c r="C1634">
        <f t="shared" si="576"/>
        <v>29</v>
      </c>
      <c r="D1634">
        <f>IF(C1634=1,#N/A,VLOOKUP(B1634,Potentiel!$C$4:$BB$54,xy!C1634))</f>
        <v>-16.388027959821788</v>
      </c>
      <c r="E1634">
        <f t="shared" si="577"/>
        <v>18.000001000000001</v>
      </c>
      <c r="F1634">
        <f t="shared" si="578"/>
        <v>14.000000999999999</v>
      </c>
      <c r="G1634">
        <f t="shared" si="579"/>
        <v>-16.388027959821788</v>
      </c>
      <c r="H1634">
        <f t="shared" si="580"/>
        <v>-0.86382145730968773</v>
      </c>
      <c r="I1634">
        <f t="shared" si="581"/>
        <v>-0.86382145730968773</v>
      </c>
      <c r="J1634">
        <f t="shared" si="582"/>
        <v>21.553827697462502</v>
      </c>
      <c r="K1634">
        <f t="shared" si="583"/>
        <v>18.000001000000001</v>
      </c>
      <c r="L1634">
        <f t="shared" si="584"/>
        <v>0.19060164994011677</v>
      </c>
      <c r="M1634">
        <f t="shared" si="585"/>
        <v>-21.552984930699083</v>
      </c>
      <c r="N1634">
        <f t="shared" si="586"/>
        <v>-0.87498617620562125</v>
      </c>
      <c r="O1634">
        <f t="shared" si="587"/>
        <v>-0.87498617620562125</v>
      </c>
      <c r="P1634">
        <f t="shared" si="588"/>
        <v>28.080797627968881</v>
      </c>
      <c r="Q1634">
        <f t="shared" si="589"/>
        <v>13.556786881692634</v>
      </c>
      <c r="R1634">
        <f t="shared" si="590"/>
        <v>0.19060164994011677</v>
      </c>
      <c r="S1634">
        <f t="shared" si="591"/>
        <v>-12.473246399999107</v>
      </c>
      <c r="T1634">
        <f t="shared" si="592"/>
        <v>1.5567377527110455</v>
      </c>
      <c r="U1634">
        <f t="shared" si="593"/>
        <v>1.5567377527110455</v>
      </c>
      <c r="V1634">
        <f t="shared" si="594"/>
        <v>13.558126697467957</v>
      </c>
      <c r="W1634">
        <f t="shared" si="595"/>
        <v>3.9199749547144171</v>
      </c>
      <c r="X1634">
        <f t="shared" si="596"/>
        <v>-2.3832664116530906</v>
      </c>
      <c r="Y1634">
        <f t="shared" si="597"/>
        <v>-12.473246399999107</v>
      </c>
    </row>
    <row r="1635" spans="1:25" x14ac:dyDescent="0.25">
      <c r="A1635">
        <v>1629</v>
      </c>
      <c r="B1635">
        <f t="shared" si="575"/>
        <v>33</v>
      </c>
      <c r="C1635">
        <f t="shared" si="576"/>
        <v>30</v>
      </c>
      <c r="D1635">
        <f>IF(C1635=1,#N/A,VLOOKUP(B1635,Potentiel!$C$4:$BB$54,xy!C1635))</f>
        <v>-15.211291457222275</v>
      </c>
      <c r="E1635">
        <f t="shared" si="577"/>
        <v>18.000001000000001</v>
      </c>
      <c r="F1635">
        <f t="shared" si="578"/>
        <v>15.000000999999999</v>
      </c>
      <c r="G1635">
        <f t="shared" si="579"/>
        <v>-15.211291457222275</v>
      </c>
      <c r="H1635">
        <f t="shared" si="580"/>
        <v>-0.79239180700595802</v>
      </c>
      <c r="I1635">
        <f t="shared" si="581"/>
        <v>-0.79239180700595802</v>
      </c>
      <c r="J1635">
        <f t="shared" si="582"/>
        <v>21.3631322094061</v>
      </c>
      <c r="K1635">
        <f t="shared" si="583"/>
        <v>18.000001000000001</v>
      </c>
      <c r="L1635">
        <f t="shared" si="584"/>
        <v>1.7130377367959337</v>
      </c>
      <c r="M1635">
        <f t="shared" si="585"/>
        <v>-21.294340081554004</v>
      </c>
      <c r="N1635">
        <f t="shared" si="586"/>
        <v>-0.86904005797267248</v>
      </c>
      <c r="O1635">
        <f t="shared" si="587"/>
        <v>-0.86904005797267248</v>
      </c>
      <c r="P1635">
        <f t="shared" si="588"/>
        <v>27.88277166116881</v>
      </c>
      <c r="Q1635">
        <f t="shared" si="589"/>
        <v>13.606138645517325</v>
      </c>
      <c r="R1635">
        <f t="shared" si="590"/>
        <v>1.7130377367959337</v>
      </c>
      <c r="S1635">
        <f t="shared" si="591"/>
        <v>-12.270132148175486</v>
      </c>
      <c r="T1635">
        <f t="shared" si="592"/>
        <v>1.4455534766320131</v>
      </c>
      <c r="U1635">
        <f t="shared" si="593"/>
        <v>1.4455534766320131</v>
      </c>
      <c r="V1635">
        <f t="shared" si="594"/>
        <v>13.713551951581579</v>
      </c>
      <c r="W1635">
        <f t="shared" si="595"/>
        <v>5.3970376392086825</v>
      </c>
      <c r="X1635">
        <f t="shared" si="596"/>
        <v>-2.0855061739013721</v>
      </c>
      <c r="Y1635">
        <f t="shared" si="597"/>
        <v>-12.270132148175486</v>
      </c>
    </row>
    <row r="1636" spans="1:25" x14ac:dyDescent="0.25">
      <c r="A1636">
        <v>1630</v>
      </c>
      <c r="B1636">
        <f t="shared" si="575"/>
        <v>33</v>
      </c>
      <c r="C1636">
        <f t="shared" si="576"/>
        <v>31</v>
      </c>
      <c r="D1636">
        <f>IF(C1636=1,#N/A,VLOOKUP(B1636,Potentiel!$C$4:$BB$54,xy!C1636))</f>
        <v>-14.191085995449406</v>
      </c>
      <c r="E1636">
        <f t="shared" si="577"/>
        <v>18.000001000000001</v>
      </c>
      <c r="F1636">
        <f t="shared" si="578"/>
        <v>16.000001000000001</v>
      </c>
      <c r="G1636">
        <f t="shared" si="579"/>
        <v>-14.191085995449406</v>
      </c>
      <c r="H1636">
        <f t="shared" si="580"/>
        <v>-0.72555417484370199</v>
      </c>
      <c r="I1636">
        <f t="shared" si="581"/>
        <v>-0.72555417484370199</v>
      </c>
      <c r="J1636">
        <f t="shared" si="582"/>
        <v>21.38660687744181</v>
      </c>
      <c r="K1636">
        <f t="shared" si="583"/>
        <v>18.000001000000001</v>
      </c>
      <c r="L1636">
        <f t="shared" si="584"/>
        <v>3.1348576100770451</v>
      </c>
      <c r="M1636">
        <f t="shared" si="585"/>
        <v>-21.155604966409811</v>
      </c>
      <c r="N1636">
        <f t="shared" si="586"/>
        <v>-0.86581573169535397</v>
      </c>
      <c r="O1636">
        <f t="shared" si="587"/>
        <v>-0.86581573169535397</v>
      </c>
      <c r="P1636">
        <f t="shared" si="588"/>
        <v>27.776962711837026</v>
      </c>
      <c r="Q1636">
        <f t="shared" si="589"/>
        <v>13.63261055346144</v>
      </c>
      <c r="R1636">
        <f t="shared" si="590"/>
        <v>3.1348576100770451</v>
      </c>
      <c r="S1636">
        <f t="shared" si="591"/>
        <v>-12.161183219916062</v>
      </c>
      <c r="T1636">
        <f t="shared" si="592"/>
        <v>1.344772723104148</v>
      </c>
      <c r="U1636">
        <f t="shared" si="593"/>
        <v>1.344772723104148</v>
      </c>
      <c r="V1636">
        <f t="shared" si="594"/>
        <v>13.988402436940618</v>
      </c>
      <c r="W1636">
        <f t="shared" si="595"/>
        <v>6.7710752686268361</v>
      </c>
      <c r="X1636">
        <f t="shared" si="596"/>
        <v>-1.7923379825460259</v>
      </c>
      <c r="Y1636">
        <f t="shared" si="597"/>
        <v>-12.161183219916062</v>
      </c>
    </row>
    <row r="1637" spans="1:25" x14ac:dyDescent="0.25">
      <c r="A1637">
        <v>1631</v>
      </c>
      <c r="B1637">
        <f t="shared" si="575"/>
        <v>33</v>
      </c>
      <c r="C1637">
        <f t="shared" si="576"/>
        <v>32</v>
      </c>
      <c r="D1637">
        <f>IF(C1637=1,#N/A,VLOOKUP(B1637,Potentiel!$C$4:$BB$54,xy!C1637))</f>
        <v>-13.298667096582472</v>
      </c>
      <c r="E1637">
        <f t="shared" si="577"/>
        <v>18.000001000000001</v>
      </c>
      <c r="F1637">
        <f t="shared" si="578"/>
        <v>17.000001000000001</v>
      </c>
      <c r="G1637">
        <f t="shared" si="579"/>
        <v>-13.298667096582472</v>
      </c>
      <c r="H1637">
        <f t="shared" si="580"/>
        <v>-0.66383886627611888</v>
      </c>
      <c r="I1637">
        <f t="shared" si="581"/>
        <v>-0.66383886627611888</v>
      </c>
      <c r="J1637">
        <f t="shared" si="582"/>
        <v>21.583664669043724</v>
      </c>
      <c r="K1637">
        <f t="shared" si="583"/>
        <v>18.000001000000001</v>
      </c>
      <c r="L1637">
        <f t="shared" si="584"/>
        <v>4.4745378640377949</v>
      </c>
      <c r="M1637">
        <f t="shared" si="585"/>
        <v>-21.114760037684977</v>
      </c>
      <c r="N1637">
        <f t="shared" si="586"/>
        <v>-0.86486177714490065</v>
      </c>
      <c r="O1637">
        <f t="shared" si="587"/>
        <v>-0.86486177714490065</v>
      </c>
      <c r="P1637">
        <f t="shared" si="588"/>
        <v>27.745866853443587</v>
      </c>
      <c r="Q1637">
        <f t="shared" si="589"/>
        <v>13.640404133277652</v>
      </c>
      <c r="R1637">
        <f t="shared" si="590"/>
        <v>4.4745378640377949</v>
      </c>
      <c r="S1637">
        <f t="shared" si="591"/>
        <v>-12.129107626042236</v>
      </c>
      <c r="T1637">
        <f t="shared" si="592"/>
        <v>1.253821305171271</v>
      </c>
      <c r="U1637">
        <f t="shared" si="593"/>
        <v>1.253821305171271</v>
      </c>
      <c r="V1637">
        <f t="shared" si="594"/>
        <v>14.355560386688008</v>
      </c>
      <c r="W1637">
        <f t="shared" si="595"/>
        <v>8.061006783297108</v>
      </c>
      <c r="X1637">
        <f t="shared" si="596"/>
        <v>-1.5029185800736897</v>
      </c>
      <c r="Y1637">
        <f t="shared" si="597"/>
        <v>-12.129107626042236</v>
      </c>
    </row>
    <row r="1638" spans="1:25" x14ac:dyDescent="0.25">
      <c r="A1638">
        <v>1632</v>
      </c>
      <c r="B1638">
        <f t="shared" si="575"/>
        <v>33</v>
      </c>
      <c r="C1638">
        <f t="shared" si="576"/>
        <v>33</v>
      </c>
      <c r="D1638">
        <f>IF(C1638=1,#N/A,VLOOKUP(B1638,Potentiel!$C$4:$BB$54,xy!C1638))</f>
        <v>-12.511735709026686</v>
      </c>
      <c r="E1638">
        <f t="shared" si="577"/>
        <v>18.000001000000001</v>
      </c>
      <c r="F1638">
        <f t="shared" si="578"/>
        <v>18.000001000000001</v>
      </c>
      <c r="G1638">
        <f t="shared" si="579"/>
        <v>-12.511735709026686</v>
      </c>
      <c r="H1638">
        <f t="shared" si="580"/>
        <v>-0.60742736365831662</v>
      </c>
      <c r="I1638">
        <f t="shared" si="581"/>
        <v>-0.60742736365831662</v>
      </c>
      <c r="J1638">
        <f t="shared" si="582"/>
        <v>21.921303940517191</v>
      </c>
      <c r="K1638">
        <f t="shared" si="583"/>
        <v>18.000001000000001</v>
      </c>
      <c r="L1638">
        <f t="shared" si="584"/>
        <v>5.7464120527510678</v>
      </c>
      <c r="M1638">
        <f t="shared" si="585"/>
        <v>-21.154723230818497</v>
      </c>
      <c r="N1638">
        <f t="shared" si="586"/>
        <v>-0.86579516086186092</v>
      </c>
      <c r="O1638">
        <f t="shared" si="587"/>
        <v>-0.86579516086186092</v>
      </c>
      <c r="P1638">
        <f t="shared" si="588"/>
        <v>27.77629116661425</v>
      </c>
      <c r="Q1638">
        <f t="shared" si="589"/>
        <v>13.632778796543807</v>
      </c>
      <c r="R1638">
        <f t="shared" si="590"/>
        <v>5.7464120527510678</v>
      </c>
      <c r="S1638">
        <f t="shared" si="591"/>
        <v>-12.160490791416024</v>
      </c>
      <c r="T1638">
        <f t="shared" si="592"/>
        <v>1.1718817468992686</v>
      </c>
      <c r="U1638">
        <f t="shared" si="593"/>
        <v>1.1718817468992686</v>
      </c>
      <c r="V1638">
        <f t="shared" si="594"/>
        <v>14.794387760076358</v>
      </c>
      <c r="W1638">
        <f t="shared" si="595"/>
        <v>9.2815088953052758</v>
      </c>
      <c r="X1638">
        <f t="shared" si="596"/>
        <v>-1.2165937941299321</v>
      </c>
      <c r="Y1638">
        <f t="shared" si="597"/>
        <v>-12.160490791416024</v>
      </c>
    </row>
    <row r="1639" spans="1:25" x14ac:dyDescent="0.25">
      <c r="A1639">
        <v>1633</v>
      </c>
      <c r="B1639">
        <f t="shared" si="575"/>
        <v>33</v>
      </c>
      <c r="C1639">
        <f t="shared" si="576"/>
        <v>34</v>
      </c>
      <c r="D1639">
        <f>IF(C1639=1,#N/A,VLOOKUP(B1639,Potentiel!$C$4:$BB$54,xy!C1639))</f>
        <v>-11.812765887071746</v>
      </c>
      <c r="E1639">
        <f t="shared" si="577"/>
        <v>18.000001000000001</v>
      </c>
      <c r="F1639">
        <f t="shared" si="578"/>
        <v>19.000001000000001</v>
      </c>
      <c r="G1639">
        <f t="shared" si="579"/>
        <v>-11.812765887071746</v>
      </c>
      <c r="H1639">
        <f t="shared" si="580"/>
        <v>-0.55624042247960459</v>
      </c>
      <c r="I1639">
        <f t="shared" si="581"/>
        <v>-0.55624042247960459</v>
      </c>
      <c r="J1639">
        <f t="shared" si="582"/>
        <v>22.372784268006676</v>
      </c>
      <c r="K1639">
        <f t="shared" si="583"/>
        <v>18.000001000000001</v>
      </c>
      <c r="L1639">
        <f t="shared" si="584"/>
        <v>6.961745636967489</v>
      </c>
      <c r="M1639">
        <f t="shared" si="585"/>
        <v>-21.262068892488593</v>
      </c>
      <c r="N1639">
        <f t="shared" si="586"/>
        <v>-0.86829223366449237</v>
      </c>
      <c r="O1639">
        <f t="shared" si="587"/>
        <v>-0.86829223366449237</v>
      </c>
      <c r="P1639">
        <f t="shared" si="588"/>
        <v>27.85813363434335</v>
      </c>
      <c r="Q1639">
        <f t="shared" si="589"/>
        <v>13.612296278682507</v>
      </c>
      <c r="R1639">
        <f t="shared" si="590"/>
        <v>6.961745636967489</v>
      </c>
      <c r="S1639">
        <f t="shared" si="591"/>
        <v>-12.244789527032459</v>
      </c>
      <c r="T1639">
        <f t="shared" si="592"/>
        <v>1.0980460640262011</v>
      </c>
      <c r="U1639">
        <f t="shared" si="593"/>
        <v>1.0980460640262011</v>
      </c>
      <c r="V1639">
        <f t="shared" si="594"/>
        <v>15.289228636280821</v>
      </c>
      <c r="W1639">
        <f t="shared" si="595"/>
        <v>10.444116770536187</v>
      </c>
      <c r="X1639">
        <f t="shared" si="596"/>
        <v>-0.93284947777356997</v>
      </c>
      <c r="Y1639">
        <f t="shared" si="597"/>
        <v>-12.244789527032459</v>
      </c>
    </row>
    <row r="1640" spans="1:25" x14ac:dyDescent="0.25">
      <c r="A1640">
        <v>1634</v>
      </c>
      <c r="B1640">
        <f t="shared" si="575"/>
        <v>33</v>
      </c>
      <c r="C1640">
        <f t="shared" si="576"/>
        <v>35</v>
      </c>
      <c r="D1640">
        <f>IF(C1640=1,#N/A,VLOOKUP(B1640,Potentiel!$C$4:$BB$54,xy!C1640))</f>
        <v>-11.18781820528439</v>
      </c>
      <c r="E1640">
        <f t="shared" si="577"/>
        <v>18.000001000000001</v>
      </c>
      <c r="F1640">
        <f t="shared" si="578"/>
        <v>20.000001000000001</v>
      </c>
      <c r="G1640">
        <f t="shared" si="579"/>
        <v>-11.18781820528439</v>
      </c>
      <c r="H1640">
        <f t="shared" si="580"/>
        <v>-0.5100245004537054</v>
      </c>
      <c r="I1640">
        <f t="shared" si="581"/>
        <v>-0.5100245004537054</v>
      </c>
      <c r="J1640">
        <f t="shared" si="582"/>
        <v>22.916529322619816</v>
      </c>
      <c r="K1640">
        <f t="shared" si="583"/>
        <v>18.000001000000001</v>
      </c>
      <c r="L1640">
        <f t="shared" si="584"/>
        <v>8.129498706641705</v>
      </c>
      <c r="M1640">
        <f t="shared" si="585"/>
        <v>-21.42611880330184</v>
      </c>
      <c r="N1640">
        <f t="shared" si="586"/>
        <v>-0.87208010196189256</v>
      </c>
      <c r="O1640">
        <f t="shared" si="587"/>
        <v>-0.87208010196189256</v>
      </c>
      <c r="P1640">
        <f t="shared" si="588"/>
        <v>27.983541644566824</v>
      </c>
      <c r="Q1640">
        <f t="shared" si="589"/>
        <v>13.580994080008615</v>
      </c>
      <c r="R1640">
        <f t="shared" si="590"/>
        <v>8.129498706641705</v>
      </c>
      <c r="S1640">
        <f t="shared" si="591"/>
        <v>-12.373618208549615</v>
      </c>
      <c r="T1640">
        <f t="shared" si="592"/>
        <v>1.0314114465938171</v>
      </c>
      <c r="U1640">
        <f t="shared" si="593"/>
        <v>1.0314114465938171</v>
      </c>
      <c r="V1640">
        <f t="shared" si="594"/>
        <v>15.828207397634079</v>
      </c>
      <c r="W1640">
        <f t="shared" si="595"/>
        <v>11.558005011454672</v>
      </c>
      <c r="X1640">
        <f t="shared" si="596"/>
        <v>-0.65127669940873012</v>
      </c>
      <c r="Y1640">
        <f t="shared" si="597"/>
        <v>-12.373618208549615</v>
      </c>
    </row>
    <row r="1641" spans="1:25" x14ac:dyDescent="0.25">
      <c r="A1641">
        <v>1635</v>
      </c>
      <c r="B1641">
        <f t="shared" si="575"/>
        <v>33</v>
      </c>
      <c r="C1641">
        <f t="shared" si="576"/>
        <v>36</v>
      </c>
      <c r="D1641">
        <f>IF(C1641=1,#N/A,VLOOKUP(B1641,Potentiel!$C$4:$BB$54,xy!C1641))</f>
        <v>-10.625686064271406</v>
      </c>
      <c r="E1641">
        <f t="shared" si="577"/>
        <v>18.000001000000001</v>
      </c>
      <c r="F1641">
        <f t="shared" si="578"/>
        <v>21.000001000000001</v>
      </c>
      <c r="G1641">
        <f t="shared" si="579"/>
        <v>-10.625686064271406</v>
      </c>
      <c r="H1641">
        <f t="shared" si="580"/>
        <v>-0.46842415874433929</v>
      </c>
      <c r="I1641">
        <f t="shared" si="581"/>
        <v>-0.46842415874433929</v>
      </c>
      <c r="J1641">
        <f t="shared" si="582"/>
        <v>23.535191657100491</v>
      </c>
      <c r="K1641">
        <f t="shared" si="583"/>
        <v>18.000001000000001</v>
      </c>
      <c r="L1641">
        <f t="shared" si="584"/>
        <v>9.2568747250103947</v>
      </c>
      <c r="M1641">
        <f t="shared" si="585"/>
        <v>-21.638288210066811</v>
      </c>
      <c r="N1641">
        <f t="shared" si="586"/>
        <v>-0.87692888366627908</v>
      </c>
      <c r="O1641">
        <f t="shared" si="587"/>
        <v>-0.87692888366627908</v>
      </c>
      <c r="P1641">
        <f t="shared" si="588"/>
        <v>28.14632396356436</v>
      </c>
      <c r="Q1641">
        <f t="shared" si="589"/>
        <v>13.540510248654154</v>
      </c>
      <c r="R1641">
        <f t="shared" si="590"/>
        <v>9.2568747250103947</v>
      </c>
      <c r="S1641">
        <f t="shared" si="591"/>
        <v>-12.540235214290783</v>
      </c>
      <c r="T1641">
        <f t="shared" si="592"/>
        <v>0.97113279227116378</v>
      </c>
      <c r="U1641">
        <f t="shared" si="593"/>
        <v>0.97113279227116378</v>
      </c>
      <c r="V1641">
        <f t="shared" si="594"/>
        <v>16.402290921345237</v>
      </c>
      <c r="W1641">
        <f t="shared" si="595"/>
        <v>12.630549538604059</v>
      </c>
      <c r="X1641">
        <f t="shared" si="596"/>
        <v>-0.37154669852832001</v>
      </c>
      <c r="Y1641">
        <f t="shared" si="597"/>
        <v>-12.540235214290783</v>
      </c>
    </row>
    <row r="1642" spans="1:25" x14ac:dyDescent="0.25">
      <c r="A1642">
        <v>1636</v>
      </c>
      <c r="B1642">
        <f t="shared" si="575"/>
        <v>33</v>
      </c>
      <c r="C1642">
        <f t="shared" si="576"/>
        <v>37</v>
      </c>
      <c r="D1642">
        <f>IF(C1642=1,#N/A,VLOOKUP(B1642,Potentiel!$C$4:$BB$54,xy!C1642))</f>
        <v>-10.117272771158358</v>
      </c>
      <c r="E1642">
        <f t="shared" si="577"/>
        <v>18.000001000000001</v>
      </c>
      <c r="F1642">
        <f t="shared" si="578"/>
        <v>22.000001000000001</v>
      </c>
      <c r="G1642">
        <f t="shared" si="579"/>
        <v>-10.117272771158358</v>
      </c>
      <c r="H1642">
        <f t="shared" si="580"/>
        <v>-0.43103640357202211</v>
      </c>
      <c r="I1642">
        <f t="shared" si="581"/>
        <v>-0.43103640357202211</v>
      </c>
      <c r="J1642">
        <f t="shared" si="582"/>
        <v>24.214856025300325</v>
      </c>
      <c r="K1642">
        <f t="shared" si="583"/>
        <v>18.000001000000001</v>
      </c>
      <c r="L1642">
        <f t="shared" si="584"/>
        <v>10.34972093354237</v>
      </c>
      <c r="M1642">
        <f t="shared" si="585"/>
        <v>-21.891608641756282</v>
      </c>
      <c r="N1642">
        <f t="shared" si="586"/>
        <v>-0.88264498704295669</v>
      </c>
      <c r="O1642">
        <f t="shared" si="587"/>
        <v>-0.88264498704295669</v>
      </c>
      <c r="P1642">
        <f t="shared" si="588"/>
        <v>28.341534272579871</v>
      </c>
      <c r="Q1642">
        <f t="shared" si="589"/>
        <v>13.492174431575133</v>
      </c>
      <c r="R1642">
        <f t="shared" si="590"/>
        <v>10.34972093354237</v>
      </c>
      <c r="S1642">
        <f t="shared" si="591"/>
        <v>-12.739168191786053</v>
      </c>
      <c r="T1642">
        <f t="shared" si="592"/>
        <v>0.91644662396935705</v>
      </c>
      <c r="U1642">
        <f t="shared" si="593"/>
        <v>0.91644662396935705</v>
      </c>
      <c r="V1642">
        <f t="shared" si="594"/>
        <v>17.004572746595397</v>
      </c>
      <c r="W1642">
        <f t="shared" si="595"/>
        <v>13.667737581606351</v>
      </c>
      <c r="X1642">
        <f t="shared" si="596"/>
        <v>-9.3392611540859607E-2</v>
      </c>
      <c r="Y1642">
        <f t="shared" si="597"/>
        <v>-12.739168191786053</v>
      </c>
    </row>
    <row r="1643" spans="1:25" x14ac:dyDescent="0.25">
      <c r="A1643">
        <v>1637</v>
      </c>
      <c r="B1643">
        <f t="shared" si="575"/>
        <v>33</v>
      </c>
      <c r="C1643">
        <f t="shared" si="576"/>
        <v>38</v>
      </c>
      <c r="D1643">
        <f>IF(C1643=1,#N/A,VLOOKUP(B1643,Potentiel!$C$4:$BB$54,xy!C1643))</f>
        <v>-9.6551304969202576</v>
      </c>
      <c r="E1643">
        <f t="shared" si="577"/>
        <v>18.000001000000001</v>
      </c>
      <c r="F1643">
        <f t="shared" si="578"/>
        <v>23.000001000000001</v>
      </c>
      <c r="G1643">
        <f t="shared" si="579"/>
        <v>-9.6551304969202576</v>
      </c>
      <c r="H1643">
        <f t="shared" si="580"/>
        <v>-0.3974479917076178</v>
      </c>
      <c r="I1643">
        <f t="shared" si="581"/>
        <v>-0.3974479917076178</v>
      </c>
      <c r="J1643">
        <f t="shared" si="582"/>
        <v>24.944369924144418</v>
      </c>
      <c r="K1643">
        <f t="shared" si="583"/>
        <v>18.000001000000001</v>
      </c>
      <c r="L1643">
        <f t="shared" si="584"/>
        <v>11.412824704453957</v>
      </c>
      <c r="M1643">
        <f t="shared" si="585"/>
        <v>-22.180374730332353</v>
      </c>
      <c r="N1643">
        <f t="shared" si="586"/>
        <v>-0.88906537838695765</v>
      </c>
      <c r="O1643">
        <f t="shared" si="587"/>
        <v>-0.88906537838695765</v>
      </c>
      <c r="P1643">
        <f t="shared" si="588"/>
        <v>28.565172136326556</v>
      </c>
      <c r="Q1643">
        <f t="shared" si="589"/>
        <v>13.437075264315121</v>
      </c>
      <c r="R1643">
        <f t="shared" si="590"/>
        <v>11.412824704453957</v>
      </c>
      <c r="S1643">
        <f t="shared" si="591"/>
        <v>-12.965936705549352</v>
      </c>
      <c r="T1643">
        <f t="shared" si="592"/>
        <v>0.86667780403074957</v>
      </c>
      <c r="U1643">
        <f t="shared" si="593"/>
        <v>0.86667780403074957</v>
      </c>
      <c r="V1643">
        <f t="shared" si="594"/>
        <v>17.62973509141484</v>
      </c>
      <c r="W1643">
        <f t="shared" si="595"/>
        <v>14.674471126619977</v>
      </c>
      <c r="X1643">
        <f t="shared" si="596"/>
        <v>0.18340405352978026</v>
      </c>
      <c r="Y1643">
        <f t="shared" si="597"/>
        <v>-12.965936705549352</v>
      </c>
    </row>
    <row r="1644" spans="1:25" x14ac:dyDescent="0.25">
      <c r="A1644">
        <v>1638</v>
      </c>
      <c r="B1644">
        <f t="shared" si="575"/>
        <v>33</v>
      </c>
      <c r="C1644">
        <f t="shared" si="576"/>
        <v>39</v>
      </c>
      <c r="D1644">
        <f>IF(C1644=1,#N/A,VLOOKUP(B1644,Potentiel!$C$4:$BB$54,xy!C1644))</f>
        <v>-9.2331141318998053</v>
      </c>
      <c r="E1644">
        <f t="shared" si="577"/>
        <v>18.000001000000001</v>
      </c>
      <c r="F1644">
        <f t="shared" si="578"/>
        <v>24.000001000000001</v>
      </c>
      <c r="G1644">
        <f t="shared" si="579"/>
        <v>-9.2331141318998053</v>
      </c>
      <c r="H1644">
        <f t="shared" si="580"/>
        <v>-0.36725893053329856</v>
      </c>
      <c r="I1644">
        <f t="shared" si="581"/>
        <v>-0.36725893053329856</v>
      </c>
      <c r="J1644">
        <f t="shared" si="582"/>
        <v>25.714790385548334</v>
      </c>
      <c r="K1644">
        <f t="shared" si="583"/>
        <v>18.000001000000001</v>
      </c>
      <c r="L1644">
        <f t="shared" si="584"/>
        <v>12.450136038093033</v>
      </c>
      <c r="M1644">
        <f t="shared" si="585"/>
        <v>-22.499879048689706</v>
      </c>
      <c r="N1644">
        <f t="shared" si="586"/>
        <v>-0.89605273521181661</v>
      </c>
      <c r="O1644">
        <f t="shared" si="587"/>
        <v>-0.89605273521181661</v>
      </c>
      <c r="P1644">
        <f t="shared" si="588"/>
        <v>28.813965246138324</v>
      </c>
      <c r="Q1644">
        <f t="shared" si="589"/>
        <v>13.376110966310883</v>
      </c>
      <c r="R1644">
        <f t="shared" si="590"/>
        <v>12.450136038093033</v>
      </c>
      <c r="S1644">
        <f t="shared" si="591"/>
        <v>-13.216844004852149</v>
      </c>
      <c r="T1644">
        <f t="shared" si="592"/>
        <v>0.82123683752290022</v>
      </c>
      <c r="U1644">
        <f t="shared" si="593"/>
        <v>0.82123683752290022</v>
      </c>
      <c r="V1644">
        <f t="shared" si="594"/>
        <v>18.273648566996279</v>
      </c>
      <c r="W1644">
        <f t="shared" si="595"/>
        <v>15.654794740508787</v>
      </c>
      <c r="X1644">
        <f t="shared" si="596"/>
        <v>0.45902357165339969</v>
      </c>
      <c r="Y1644">
        <f t="shared" si="597"/>
        <v>-13.216844004852149</v>
      </c>
    </row>
    <row r="1645" spans="1:25" x14ac:dyDescent="0.25">
      <c r="A1645">
        <v>1639</v>
      </c>
      <c r="B1645">
        <f t="shared" si="575"/>
        <v>33</v>
      </c>
      <c r="C1645">
        <f t="shared" si="576"/>
        <v>40</v>
      </c>
      <c r="D1645">
        <f>IF(C1645=1,#N/A,VLOOKUP(B1645,Potentiel!$C$4:$BB$54,xy!C1645))</f>
        <v>-8.8461176990744299</v>
      </c>
      <c r="E1645">
        <f t="shared" si="577"/>
        <v>18.000001000000001</v>
      </c>
      <c r="F1645">
        <f t="shared" si="578"/>
        <v>25.000001000000001</v>
      </c>
      <c r="G1645">
        <f t="shared" si="579"/>
        <v>-8.8461176990744299</v>
      </c>
      <c r="H1645">
        <f t="shared" si="580"/>
        <v>-0.3400958219374009</v>
      </c>
      <c r="I1645">
        <f t="shared" si="581"/>
        <v>-0.3400958219374009</v>
      </c>
      <c r="J1645">
        <f t="shared" si="582"/>
        <v>26.518933770909396</v>
      </c>
      <c r="K1645">
        <f t="shared" si="583"/>
        <v>18.000001000000001</v>
      </c>
      <c r="L1645">
        <f t="shared" si="584"/>
        <v>13.46493699322505</v>
      </c>
      <c r="M1645">
        <f t="shared" si="585"/>
        <v>-22.846210191503499</v>
      </c>
      <c r="N1645">
        <f t="shared" si="586"/>
        <v>-0.90349136372082051</v>
      </c>
      <c r="O1645">
        <f t="shared" si="587"/>
        <v>-0.90349136372082051</v>
      </c>
      <c r="P1645">
        <f t="shared" si="588"/>
        <v>29.085208545141281</v>
      </c>
      <c r="Q1645">
        <f t="shared" si="589"/>
        <v>13.310027868882974</v>
      </c>
      <c r="R1645">
        <f t="shared" si="590"/>
        <v>13.46493699322505</v>
      </c>
      <c r="S1645">
        <f t="shared" si="591"/>
        <v>-13.488818456260558</v>
      </c>
      <c r="T1645">
        <f t="shared" si="592"/>
        <v>0.77961263214674226</v>
      </c>
      <c r="U1645">
        <f t="shared" si="593"/>
        <v>0.77961263214674226</v>
      </c>
      <c r="V1645">
        <f t="shared" si="594"/>
        <v>18.933076086625803</v>
      </c>
      <c r="W1645">
        <f t="shared" si="595"/>
        <v>16.612069057439591</v>
      </c>
      <c r="X1645">
        <f t="shared" si="596"/>
        <v>0.73361573346105047</v>
      </c>
      <c r="Y1645">
        <f t="shared" si="597"/>
        <v>-13.488818456260558</v>
      </c>
    </row>
    <row r="1646" spans="1:25" x14ac:dyDescent="0.25">
      <c r="A1646">
        <v>1640</v>
      </c>
      <c r="B1646">
        <f t="shared" si="575"/>
        <v>33</v>
      </c>
      <c r="C1646">
        <f t="shared" si="576"/>
        <v>41</v>
      </c>
      <c r="D1646">
        <f>IF(C1646=1,#N/A,VLOOKUP(B1646,Potentiel!$C$4:$BB$54,xy!C1646))</f>
        <v>-8.4898708850968045</v>
      </c>
      <c r="E1646">
        <f t="shared" si="577"/>
        <v>18.000001000000001</v>
      </c>
      <c r="F1646">
        <f t="shared" si="578"/>
        <v>26.000001000000001</v>
      </c>
      <c r="G1646">
        <f t="shared" si="579"/>
        <v>-8.4898708850968045</v>
      </c>
      <c r="H1646">
        <f t="shared" si="580"/>
        <v>-0.31561825621610229</v>
      </c>
      <c r="I1646">
        <f t="shared" si="581"/>
        <v>-0.31561825621610229</v>
      </c>
      <c r="J1646">
        <f t="shared" si="582"/>
        <v>27.351013868696267</v>
      </c>
      <c r="K1646">
        <f t="shared" si="583"/>
        <v>18.000001000000001</v>
      </c>
      <c r="L1646">
        <f t="shared" si="584"/>
        <v>14.459972474359152</v>
      </c>
      <c r="M1646">
        <f t="shared" si="585"/>
        <v>-23.216096908963639</v>
      </c>
      <c r="N1646">
        <f t="shared" si="586"/>
        <v>-0.91128376490152796</v>
      </c>
      <c r="O1646">
        <f t="shared" si="587"/>
        <v>-0.91128376490152796</v>
      </c>
      <c r="P1646">
        <f t="shared" si="588"/>
        <v>29.376643642295015</v>
      </c>
      <c r="Q1646">
        <f t="shared" si="589"/>
        <v>13.239450155921276</v>
      </c>
      <c r="R1646">
        <f t="shared" si="590"/>
        <v>14.459972474359152</v>
      </c>
      <c r="S1646">
        <f t="shared" si="591"/>
        <v>-13.77929114158464</v>
      </c>
      <c r="T1646">
        <f t="shared" si="592"/>
        <v>0.74136355122114372</v>
      </c>
      <c r="U1646">
        <f t="shared" si="593"/>
        <v>0.74136355122114372</v>
      </c>
      <c r="V1646">
        <f t="shared" si="594"/>
        <v>19.605454455083365</v>
      </c>
      <c r="W1646">
        <f t="shared" si="595"/>
        <v>17.549104697372986</v>
      </c>
      <c r="X1646">
        <f t="shared" si="596"/>
        <v>1.0073058142777798</v>
      </c>
      <c r="Y1646">
        <f t="shared" si="597"/>
        <v>-13.77929114158464</v>
      </c>
    </row>
    <row r="1647" spans="1:25" x14ac:dyDescent="0.25">
      <c r="A1647">
        <v>1641</v>
      </c>
      <c r="B1647">
        <f t="shared" si="575"/>
        <v>33</v>
      </c>
      <c r="C1647">
        <f t="shared" si="576"/>
        <v>42</v>
      </c>
      <c r="D1647">
        <f>IF(C1647=1,#N/A,VLOOKUP(B1647,Potentiel!$C$4:$BB$54,xy!C1647))</f>
        <v>-8.1607800115757332</v>
      </c>
      <c r="E1647">
        <f t="shared" si="577"/>
        <v>18.000001000000001</v>
      </c>
      <c r="F1647">
        <f t="shared" si="578"/>
        <v>27.000001000000001</v>
      </c>
      <c r="G1647">
        <f t="shared" si="579"/>
        <v>-8.1607800115757332</v>
      </c>
      <c r="H1647">
        <f t="shared" si="580"/>
        <v>-0.29352074246197396</v>
      </c>
      <c r="I1647">
        <f t="shared" si="581"/>
        <v>-0.29352074246197396</v>
      </c>
      <c r="J1647">
        <f t="shared" si="582"/>
        <v>28.20635361753332</v>
      </c>
      <c r="K1647">
        <f t="shared" si="583"/>
        <v>18.000001000000001</v>
      </c>
      <c r="L1647">
        <f t="shared" si="584"/>
        <v>15.437552453438396</v>
      </c>
      <c r="M1647">
        <f t="shared" si="585"/>
        <v>-23.606786283708193</v>
      </c>
      <c r="N1647">
        <f t="shared" si="586"/>
        <v>-0.91934774796506469</v>
      </c>
      <c r="O1647">
        <f t="shared" si="587"/>
        <v>-0.91934774796506469</v>
      </c>
      <c r="P1647">
        <f t="shared" si="588"/>
        <v>29.686367151348687</v>
      </c>
      <c r="Q1647">
        <f t="shared" si="589"/>
        <v>13.164903108821978</v>
      </c>
      <c r="R1647">
        <f t="shared" si="590"/>
        <v>15.437552453438396</v>
      </c>
      <c r="S1647">
        <f t="shared" si="591"/>
        <v>-14.086100190011377</v>
      </c>
      <c r="T1647">
        <f t="shared" si="592"/>
        <v>0.70610830255888457</v>
      </c>
      <c r="U1647">
        <f t="shared" si="593"/>
        <v>0.70610830255888457</v>
      </c>
      <c r="V1647">
        <f t="shared" si="594"/>
        <v>20.288733317221467</v>
      </c>
      <c r="W1647">
        <f t="shared" si="595"/>
        <v>18.468266935031629</v>
      </c>
      <c r="X1647">
        <f t="shared" si="596"/>
        <v>1.2801992394417028</v>
      </c>
      <c r="Y1647">
        <f t="shared" si="597"/>
        <v>-14.086100190011377</v>
      </c>
    </row>
    <row r="1648" spans="1:25" x14ac:dyDescent="0.25">
      <c r="A1648">
        <v>1642</v>
      </c>
      <c r="B1648">
        <f t="shared" si="575"/>
        <v>33</v>
      </c>
      <c r="C1648">
        <f t="shared" si="576"/>
        <v>43</v>
      </c>
      <c r="D1648">
        <f>IF(C1648=1,#N/A,VLOOKUP(B1648,Potentiel!$C$4:$BB$54,xy!C1648))</f>
        <v>-7.8558024092561514</v>
      </c>
      <c r="E1648">
        <f t="shared" si="577"/>
        <v>18.000001000000001</v>
      </c>
      <c r="F1648">
        <f t="shared" si="578"/>
        <v>28.000001000000001</v>
      </c>
      <c r="G1648">
        <f t="shared" si="579"/>
        <v>-7.8558024092561514</v>
      </c>
      <c r="H1648">
        <f t="shared" si="580"/>
        <v>-0.27353195883776638</v>
      </c>
      <c r="I1648">
        <f t="shared" si="581"/>
        <v>-0.27353195883776638</v>
      </c>
      <c r="J1648">
        <f t="shared" si="582"/>
        <v>29.08115691462903</v>
      </c>
      <c r="K1648">
        <f t="shared" si="583"/>
        <v>18.000001000000001</v>
      </c>
      <c r="L1648">
        <f t="shared" si="584"/>
        <v>16.399632720560312</v>
      </c>
      <c r="M1648">
        <f t="shared" si="585"/>
        <v>-24.015947495862065</v>
      </c>
      <c r="N1648">
        <f t="shared" si="586"/>
        <v>-0.92761400566527552</v>
      </c>
      <c r="O1648">
        <f t="shared" si="587"/>
        <v>-0.92761400566527552</v>
      </c>
      <c r="P1648">
        <f t="shared" si="588"/>
        <v>30.012760121721634</v>
      </c>
      <c r="Q1648">
        <f t="shared" si="589"/>
        <v>13.086831468983847</v>
      </c>
      <c r="R1648">
        <f t="shared" si="590"/>
        <v>16.399632720560312</v>
      </c>
      <c r="S1648">
        <f t="shared" si="591"/>
        <v>-14.407415204621486</v>
      </c>
      <c r="T1648">
        <f t="shared" si="592"/>
        <v>0.67351742920545099</v>
      </c>
      <c r="U1648">
        <f t="shared" si="593"/>
        <v>0.67351742920545099</v>
      </c>
      <c r="V1648">
        <f t="shared" si="594"/>
        <v>20.981256188962053</v>
      </c>
      <c r="W1648">
        <f t="shared" si="595"/>
        <v>19.371558383864755</v>
      </c>
      <c r="X1648">
        <f t="shared" si="596"/>
        <v>1.5523852697046436</v>
      </c>
      <c r="Y1648">
        <f t="shared" si="597"/>
        <v>-14.407415204621486</v>
      </c>
    </row>
    <row r="1649" spans="1:25" x14ac:dyDescent="0.25">
      <c r="A1649">
        <v>1643</v>
      </c>
      <c r="B1649">
        <f t="shared" si="575"/>
        <v>33</v>
      </c>
      <c r="C1649">
        <f t="shared" si="576"/>
        <v>44</v>
      </c>
      <c r="D1649">
        <f>IF(C1649=1,#N/A,VLOOKUP(B1649,Potentiel!$C$4:$BB$54,xy!C1649))</f>
        <v>-7.5723463383061969</v>
      </c>
      <c r="E1649">
        <f t="shared" si="577"/>
        <v>18.000001000000001</v>
      </c>
      <c r="F1649">
        <f t="shared" si="578"/>
        <v>29.000001000000001</v>
      </c>
      <c r="G1649">
        <f t="shared" si="579"/>
        <v>-7.5723463383061969</v>
      </c>
      <c r="H1649">
        <f t="shared" si="580"/>
        <v>-0.25541253089331634</v>
      </c>
      <c r="I1649">
        <f t="shared" si="581"/>
        <v>-0.25541253089331634</v>
      </c>
      <c r="J1649">
        <f t="shared" si="582"/>
        <v>29.97232868943053</v>
      </c>
      <c r="K1649">
        <f t="shared" si="583"/>
        <v>18.000001000000001</v>
      </c>
      <c r="L1649">
        <f t="shared" si="584"/>
        <v>17.347879213976348</v>
      </c>
      <c r="M1649">
        <f t="shared" si="585"/>
        <v>-24.441595157529051</v>
      </c>
      <c r="N1649">
        <f t="shared" si="586"/>
        <v>-0.93602408004837645</v>
      </c>
      <c r="O1649">
        <f t="shared" si="587"/>
        <v>-0.93602408004837645</v>
      </c>
      <c r="P1649">
        <f t="shared" si="588"/>
        <v>30.354433116837292</v>
      </c>
      <c r="Q1649">
        <f t="shared" si="589"/>
        <v>13.005614066276797</v>
      </c>
      <c r="R1649">
        <f t="shared" si="590"/>
        <v>17.347879213976348</v>
      </c>
      <c r="S1649">
        <f t="shared" si="591"/>
        <v>-14.741677056832083</v>
      </c>
      <c r="T1649">
        <f t="shared" si="592"/>
        <v>0.64330572370732775</v>
      </c>
      <c r="U1649">
        <f t="shared" si="593"/>
        <v>0.64330572370732775</v>
      </c>
      <c r="V1649">
        <f t="shared" si="594"/>
        <v>21.681672224799669</v>
      </c>
      <c r="W1649">
        <f t="shared" si="595"/>
        <v>20.260684866164922</v>
      </c>
      <c r="X1649">
        <f t="shared" si="596"/>
        <v>1.8239399372037099</v>
      </c>
      <c r="Y1649">
        <f t="shared" si="597"/>
        <v>-14.741677056832083</v>
      </c>
    </row>
    <row r="1650" spans="1:25" x14ac:dyDescent="0.25">
      <c r="A1650">
        <v>1644</v>
      </c>
      <c r="B1650">
        <f t="shared" si="575"/>
        <v>33</v>
      </c>
      <c r="C1650">
        <f t="shared" si="576"/>
        <v>45</v>
      </c>
      <c r="D1650">
        <f>IF(C1650=1,#N/A,VLOOKUP(B1650,Potentiel!$C$4:$BB$54,xy!C1650))</f>
        <v>-7.3081907687326995</v>
      </c>
      <c r="E1650">
        <f t="shared" si="577"/>
        <v>18.000001000000001</v>
      </c>
      <c r="F1650">
        <f t="shared" si="578"/>
        <v>30.000001000000001</v>
      </c>
      <c r="G1650">
        <f t="shared" si="579"/>
        <v>-7.3081907687326995</v>
      </c>
      <c r="H1650">
        <f t="shared" si="580"/>
        <v>-0.23895211756207876</v>
      </c>
      <c r="I1650">
        <f t="shared" si="581"/>
        <v>-0.23895211756207876</v>
      </c>
      <c r="J1650">
        <f t="shared" si="582"/>
        <v>30.877333309600925</v>
      </c>
      <c r="K1650">
        <f t="shared" si="583"/>
        <v>18.000001000000001</v>
      </c>
      <c r="L1650">
        <f t="shared" si="584"/>
        <v>18.28371958424686</v>
      </c>
      <c r="M1650">
        <f t="shared" si="585"/>
        <v>-24.882027861024884</v>
      </c>
      <c r="N1650">
        <f t="shared" si="586"/>
        <v>-0.94452865848977341</v>
      </c>
      <c r="O1650">
        <f t="shared" si="587"/>
        <v>-0.94452865848977341</v>
      </c>
      <c r="P1650">
        <f t="shared" si="588"/>
        <v>30.710183107184815</v>
      </c>
      <c r="Q1650">
        <f t="shared" si="589"/>
        <v>12.921575544591777</v>
      </c>
      <c r="R1650">
        <f t="shared" si="590"/>
        <v>18.28371958424686</v>
      </c>
      <c r="S1650">
        <f t="shared" si="591"/>
        <v>-15.08754962821677</v>
      </c>
      <c r="T1650">
        <f t="shared" si="592"/>
        <v>0.61522564621160525</v>
      </c>
      <c r="U1650">
        <f t="shared" si="593"/>
        <v>0.61522564621160525</v>
      </c>
      <c r="V1650">
        <f t="shared" si="594"/>
        <v>22.388870368778424</v>
      </c>
      <c r="W1650">
        <f t="shared" si="595"/>
        <v>21.137108211714672</v>
      </c>
      <c r="X1650">
        <f t="shared" si="596"/>
        <v>2.0949283988095146</v>
      </c>
      <c r="Y1650">
        <f t="shared" si="597"/>
        <v>-15.08754962821677</v>
      </c>
    </row>
    <row r="1651" spans="1:25" x14ac:dyDescent="0.25">
      <c r="A1651">
        <v>1645</v>
      </c>
      <c r="B1651">
        <f t="shared" si="575"/>
        <v>33</v>
      </c>
      <c r="C1651">
        <f t="shared" si="576"/>
        <v>46</v>
      </c>
      <c r="D1651">
        <f>IF(C1651=1,#N/A,VLOOKUP(B1651,Potentiel!$C$4:$BB$54,xy!C1651))</f>
        <v>-7.061420813183469</v>
      </c>
      <c r="E1651">
        <f t="shared" si="577"/>
        <v>18.000001000000001</v>
      </c>
      <c r="F1651">
        <f t="shared" si="578"/>
        <v>31.000001000000001</v>
      </c>
      <c r="G1651">
        <f t="shared" si="579"/>
        <v>-7.061420813183469</v>
      </c>
      <c r="H1651">
        <f t="shared" si="580"/>
        <v>-0.22396628380123509</v>
      </c>
      <c r="I1651">
        <f t="shared" si="581"/>
        <v>-0.22396628380123509</v>
      </c>
      <c r="J1651">
        <f t="shared" si="582"/>
        <v>31.794083190129289</v>
      </c>
      <c r="K1651">
        <f t="shared" si="583"/>
        <v>18.000001000000001</v>
      </c>
      <c r="L1651">
        <f t="shared" si="584"/>
        <v>19.208384697235786</v>
      </c>
      <c r="M1651">
        <f t="shared" si="585"/>
        <v>-25.335778717534218</v>
      </c>
      <c r="N1651">
        <f t="shared" si="586"/>
        <v>-0.95308614872498176</v>
      </c>
      <c r="O1651">
        <f t="shared" si="587"/>
        <v>-0.95308614872498176</v>
      </c>
      <c r="P1651">
        <f t="shared" si="588"/>
        <v>31.078959429553958</v>
      </c>
      <c r="Q1651">
        <f t="shared" si="589"/>
        <v>12.834995799509983</v>
      </c>
      <c r="R1651">
        <f t="shared" si="590"/>
        <v>19.208384697235786</v>
      </c>
      <c r="S1651">
        <f t="shared" si="591"/>
        <v>-15.44388096842655</v>
      </c>
      <c r="T1651">
        <f t="shared" si="592"/>
        <v>0.58906170453529327</v>
      </c>
      <c r="U1651">
        <f t="shared" si="593"/>
        <v>0.58906170453529327</v>
      </c>
      <c r="V1651">
        <f t="shared" si="594"/>
        <v>23.10192978628497</v>
      </c>
      <c r="W1651">
        <f t="shared" si="595"/>
        <v>22.002088754399743</v>
      </c>
      <c r="X1651">
        <f t="shared" si="596"/>
        <v>2.365406830290897</v>
      </c>
      <c r="Y1651">
        <f t="shared" si="597"/>
        <v>-15.44388096842655</v>
      </c>
    </row>
    <row r="1652" spans="1:25" x14ac:dyDescent="0.25">
      <c r="A1652">
        <v>1646</v>
      </c>
      <c r="B1652">
        <f t="shared" si="575"/>
        <v>33</v>
      </c>
      <c r="C1652">
        <f t="shared" si="576"/>
        <v>47</v>
      </c>
      <c r="D1652">
        <f>IF(C1652=1,#N/A,VLOOKUP(B1652,Potentiel!$C$4:$BB$54,xy!C1652))</f>
        <v>-6.830375617350934</v>
      </c>
      <c r="E1652">
        <f t="shared" si="577"/>
        <v>18.000001000000001</v>
      </c>
      <c r="F1652">
        <f t="shared" si="578"/>
        <v>32.000000999999997</v>
      </c>
      <c r="G1652">
        <f t="shared" si="579"/>
        <v>-6.830375617350934</v>
      </c>
      <c r="H1652">
        <f t="shared" si="580"/>
        <v>-0.21029343703585038</v>
      </c>
      <c r="I1652">
        <f t="shared" si="581"/>
        <v>-0.21029343703585038</v>
      </c>
      <c r="J1652">
        <f t="shared" si="582"/>
        <v>32.720851075027113</v>
      </c>
      <c r="K1652">
        <f t="shared" si="583"/>
        <v>18.000001000000001</v>
      </c>
      <c r="L1652">
        <f t="shared" si="584"/>
        <v>20.122942129513515</v>
      </c>
      <c r="M1652">
        <f t="shared" si="585"/>
        <v>-25.801575438843908</v>
      </c>
      <c r="N1652">
        <f t="shared" si="586"/>
        <v>-0.96166148865025525</v>
      </c>
      <c r="O1652">
        <f t="shared" si="587"/>
        <v>-0.96166148865025525</v>
      </c>
      <c r="P1652">
        <f t="shared" si="588"/>
        <v>31.459836794337541</v>
      </c>
      <c r="Q1652">
        <f t="shared" si="589"/>
        <v>12.746117595067195</v>
      </c>
      <c r="R1652">
        <f t="shared" si="590"/>
        <v>20.122942129513515</v>
      </c>
      <c r="S1652">
        <f t="shared" si="591"/>
        <v>-15.809671947305256</v>
      </c>
      <c r="T1652">
        <f t="shared" si="592"/>
        <v>0.56462569983925459</v>
      </c>
      <c r="U1652">
        <f t="shared" si="593"/>
        <v>0.56462569983925459</v>
      </c>
      <c r="V1652">
        <f t="shared" si="594"/>
        <v>23.820082151307361</v>
      </c>
      <c r="W1652">
        <f t="shared" si="595"/>
        <v>22.85671962952166</v>
      </c>
      <c r="X1652">
        <f t="shared" si="596"/>
        <v>2.6354239550192489</v>
      </c>
      <c r="Y1652">
        <f t="shared" si="597"/>
        <v>-15.809671947305256</v>
      </c>
    </row>
    <row r="1653" spans="1:25" x14ac:dyDescent="0.25">
      <c r="A1653">
        <v>1647</v>
      </c>
      <c r="B1653">
        <f t="shared" si="575"/>
        <v>33</v>
      </c>
      <c r="C1653">
        <f t="shared" si="576"/>
        <v>48</v>
      </c>
      <c r="D1653">
        <f>IF(C1653=1,#N/A,VLOOKUP(B1653,Potentiel!$C$4:$BB$54,xy!C1653))</f>
        <v>-6.6136062216478466</v>
      </c>
      <c r="E1653">
        <f t="shared" si="577"/>
        <v>18.000001000000001</v>
      </c>
      <c r="F1653">
        <f t="shared" si="578"/>
        <v>33.000000999999997</v>
      </c>
      <c r="G1653">
        <f t="shared" si="579"/>
        <v>-6.6136062216478466</v>
      </c>
      <c r="H1653">
        <f t="shared" si="580"/>
        <v>-0.19779197423794381</v>
      </c>
      <c r="I1653">
        <f t="shared" si="581"/>
        <v>-0.19779197423794381</v>
      </c>
      <c r="J1653">
        <f t="shared" si="582"/>
        <v>33.656200814337616</v>
      </c>
      <c r="K1653">
        <f t="shared" si="583"/>
        <v>18.000001000000001</v>
      </c>
      <c r="L1653">
        <f t="shared" si="584"/>
        <v>21.028323254349672</v>
      </c>
      <c r="M1653">
        <f t="shared" si="585"/>
        <v>-26.27830805751384</v>
      </c>
      <c r="N1653">
        <f t="shared" si="586"/>
        <v>-0.97022515261440279</v>
      </c>
      <c r="O1653">
        <f t="shared" si="587"/>
        <v>-0.97022515261440279</v>
      </c>
      <c r="P1653">
        <f t="shared" si="588"/>
        <v>31.851993820883454</v>
      </c>
      <c r="Q1653">
        <f t="shared" si="589"/>
        <v>12.655152723035552</v>
      </c>
      <c r="R1653">
        <f t="shared" si="590"/>
        <v>21.028323254349672</v>
      </c>
      <c r="S1653">
        <f t="shared" si="591"/>
        <v>-16.184050905483332</v>
      </c>
      <c r="T1653">
        <f t="shared" si="592"/>
        <v>0.54175272394125018</v>
      </c>
      <c r="U1653">
        <f t="shared" si="593"/>
        <v>0.54175272394125018</v>
      </c>
      <c r="V1653">
        <f t="shared" si="594"/>
        <v>24.542682602616555</v>
      </c>
      <c r="W1653">
        <f t="shared" si="595"/>
        <v>23.70195450825317</v>
      </c>
      <c r="X1653">
        <f t="shared" si="596"/>
        <v>2.9050222801523717</v>
      </c>
      <c r="Y1653">
        <f t="shared" si="597"/>
        <v>-16.184050905483332</v>
      </c>
    </row>
    <row r="1654" spans="1:25" x14ac:dyDescent="0.25">
      <c r="A1654">
        <v>1648</v>
      </c>
      <c r="B1654">
        <f t="shared" si="575"/>
        <v>33</v>
      </c>
      <c r="C1654">
        <f t="shared" si="576"/>
        <v>49</v>
      </c>
      <c r="D1654">
        <f>IF(C1654=1,#N/A,VLOOKUP(B1654,Potentiel!$C$4:$BB$54,xy!C1654))</f>
        <v>-6.4098414211444794</v>
      </c>
      <c r="E1654">
        <f t="shared" si="577"/>
        <v>18.000001000000001</v>
      </c>
      <c r="F1654">
        <f t="shared" si="578"/>
        <v>34.000000999999997</v>
      </c>
      <c r="G1654">
        <f t="shared" si="579"/>
        <v>-6.4098414211444794</v>
      </c>
      <c r="H1654">
        <f t="shared" si="580"/>
        <v>-0.18633770553305307</v>
      </c>
      <c r="I1654">
        <f t="shared" si="581"/>
        <v>-0.18633770553305307</v>
      </c>
      <c r="J1654">
        <f t="shared" si="582"/>
        <v>34.59893257087883</v>
      </c>
      <c r="K1654">
        <f t="shared" si="583"/>
        <v>18.000001000000001</v>
      </c>
      <c r="L1654">
        <f t="shared" si="584"/>
        <v>21.92534518652246</v>
      </c>
      <c r="M1654">
        <f t="shared" si="585"/>
        <v>-26.765002774071522</v>
      </c>
      <c r="N1654">
        <f t="shared" si="586"/>
        <v>-0.97875232119800581</v>
      </c>
      <c r="O1654">
        <f t="shared" si="587"/>
        <v>-0.97875232119800581</v>
      </c>
      <c r="P1654">
        <f t="shared" si="588"/>
        <v>32.254695929369063</v>
      </c>
      <c r="Q1654">
        <f t="shared" si="589"/>
        <v>12.562286993114112</v>
      </c>
      <c r="R1654">
        <f t="shared" si="590"/>
        <v>21.92534518652246</v>
      </c>
      <c r="S1654">
        <f t="shared" si="591"/>
        <v>-16.566253116534035</v>
      </c>
      <c r="T1654">
        <f t="shared" si="592"/>
        <v>0.52029779568191015</v>
      </c>
      <c r="U1654">
        <f t="shared" si="593"/>
        <v>0.52029779568191015</v>
      </c>
      <c r="V1654">
        <f t="shared" si="594"/>
        <v>25.269187087152758</v>
      </c>
      <c r="W1654">
        <f t="shared" si="595"/>
        <v>24.538630067825892</v>
      </c>
      <c r="X1654">
        <f t="shared" si="596"/>
        <v>3.1742390981786119</v>
      </c>
      <c r="Y1654">
        <f t="shared" si="597"/>
        <v>-16.566253116534035</v>
      </c>
    </row>
    <row r="1655" spans="1:25" x14ac:dyDescent="0.25">
      <c r="A1655">
        <v>1649</v>
      </c>
      <c r="B1655">
        <f t="shared" si="575"/>
        <v>33</v>
      </c>
      <c r="C1655">
        <f t="shared" si="576"/>
        <v>50</v>
      </c>
      <c r="D1655">
        <f>IF(C1655=1,#N/A,VLOOKUP(B1655,Potentiel!$C$4:$BB$54,xy!C1655))</f>
        <v>-6.2179600392634828</v>
      </c>
      <c r="E1655">
        <f t="shared" si="577"/>
        <v>18.000001000000001</v>
      </c>
      <c r="F1655">
        <f t="shared" si="578"/>
        <v>35.000000999999997</v>
      </c>
      <c r="G1655">
        <f t="shared" si="579"/>
        <v>-6.2179600392634828</v>
      </c>
      <c r="H1655">
        <f t="shared" si="580"/>
        <v>-0.17582157223018649</v>
      </c>
      <c r="I1655">
        <f t="shared" si="581"/>
        <v>-0.17582157223018649</v>
      </c>
      <c r="J1655">
        <f t="shared" si="582"/>
        <v>35.548039285590399</v>
      </c>
      <c r="K1655">
        <f t="shared" si="583"/>
        <v>18.000001000000001</v>
      </c>
      <c r="L1655">
        <f t="shared" si="584"/>
        <v>22.814728604444078</v>
      </c>
      <c r="M1655">
        <f t="shared" si="585"/>
        <v>-27.260800717430136</v>
      </c>
      <c r="N1655">
        <f t="shared" si="586"/>
        <v>-0.9872221863006293</v>
      </c>
      <c r="O1655">
        <f t="shared" si="587"/>
        <v>-0.9872221863006293</v>
      </c>
      <c r="P1655">
        <f t="shared" si="588"/>
        <v>32.667281670739619</v>
      </c>
      <c r="Q1655">
        <f t="shared" si="589"/>
        <v>12.467684285632101</v>
      </c>
      <c r="R1655">
        <f t="shared" si="590"/>
        <v>22.814728604444078</v>
      </c>
      <c r="S1655">
        <f t="shared" si="591"/>
        <v>-16.955604107492647</v>
      </c>
      <c r="T1655">
        <f t="shared" si="592"/>
        <v>0.50013303392643249</v>
      </c>
      <c r="U1655">
        <f t="shared" si="593"/>
        <v>0.50013303392643249</v>
      </c>
      <c r="V1655">
        <f t="shared" si="594"/>
        <v>25.999134461374602</v>
      </c>
      <c r="W1655">
        <f t="shared" si="595"/>
        <v>25.367484240333173</v>
      </c>
      <c r="X1655">
        <f t="shared" si="596"/>
        <v>3.4431073003049448</v>
      </c>
      <c r="Y1655">
        <f t="shared" si="597"/>
        <v>-16.955604107492647</v>
      </c>
    </row>
    <row r="1656" spans="1:25" x14ac:dyDescent="0.25">
      <c r="A1656">
        <v>1650</v>
      </c>
      <c r="B1656">
        <f t="shared" si="575"/>
        <v>34</v>
      </c>
      <c r="C1656">
        <f t="shared" si="576"/>
        <v>1</v>
      </c>
      <c r="D1656" t="e">
        <f>IF(C1656=1,#N/A,VLOOKUP(B1656,Potentiel!$C$4:$BB$54,xy!C1656))</f>
        <v>#N/A</v>
      </c>
      <c r="E1656">
        <f t="shared" si="577"/>
        <v>19.000001000000001</v>
      </c>
      <c r="F1656">
        <f t="shared" si="578"/>
        <v>-13.999999000000001</v>
      </c>
      <c r="G1656" t="e">
        <f t="shared" si="579"/>
        <v>#N/A</v>
      </c>
      <c r="H1656" t="e">
        <f t="shared" si="580"/>
        <v>#N/A</v>
      </c>
      <c r="I1656" t="e">
        <f t="shared" si="581"/>
        <v>#N/A</v>
      </c>
      <c r="J1656" t="e">
        <f t="shared" si="582"/>
        <v>#N/A</v>
      </c>
      <c r="K1656">
        <f t="shared" si="583"/>
        <v>19.000001000000001</v>
      </c>
      <c r="L1656" t="e">
        <f t="shared" si="584"/>
        <v>#N/A</v>
      </c>
      <c r="M1656" t="e">
        <f t="shared" si="585"/>
        <v>#N/A</v>
      </c>
      <c r="N1656" t="e">
        <f t="shared" si="586"/>
        <v>#N/A</v>
      </c>
      <c r="O1656" t="e">
        <f t="shared" si="587"/>
        <v>#N/A</v>
      </c>
      <c r="P1656" t="e">
        <f t="shared" si="588"/>
        <v>#N/A</v>
      </c>
      <c r="Q1656" t="e">
        <f t="shared" si="589"/>
        <v>#N/A</v>
      </c>
      <c r="R1656" t="e">
        <f t="shared" si="590"/>
        <v>#N/A</v>
      </c>
      <c r="S1656" t="e">
        <f t="shared" si="591"/>
        <v>#N/A</v>
      </c>
      <c r="T1656" t="e">
        <f t="shared" si="592"/>
        <v>#N/A</v>
      </c>
      <c r="U1656" t="e">
        <f t="shared" si="593"/>
        <v>#N/A</v>
      </c>
      <c r="V1656" t="e">
        <f t="shared" si="594"/>
        <v>#N/A</v>
      </c>
      <c r="W1656" t="e">
        <f t="shared" si="595"/>
        <v>#N/A</v>
      </c>
      <c r="X1656" t="e">
        <f t="shared" si="596"/>
        <v>#N/A</v>
      </c>
      <c r="Y1656" t="e">
        <f t="shared" si="597"/>
        <v>#N/A</v>
      </c>
    </row>
    <row r="1657" spans="1:25" x14ac:dyDescent="0.25">
      <c r="A1657">
        <v>1651</v>
      </c>
      <c r="B1657">
        <f t="shared" si="575"/>
        <v>34</v>
      </c>
      <c r="C1657">
        <f t="shared" si="576"/>
        <v>2</v>
      </c>
      <c r="D1657">
        <f>IF(C1657=1,#N/A,VLOOKUP(B1657,Potentiel!$C$4:$BB$54,xy!C1657))</f>
        <v>-12.977681199215956</v>
      </c>
      <c r="E1657">
        <f t="shared" si="577"/>
        <v>19.000001000000001</v>
      </c>
      <c r="F1657">
        <f t="shared" si="578"/>
        <v>-12.999999000000001</v>
      </c>
      <c r="G1657">
        <f t="shared" si="579"/>
        <v>-12.977681199215956</v>
      </c>
      <c r="H1657">
        <f t="shared" si="580"/>
        <v>0.78453904914543882</v>
      </c>
      <c r="I1657">
        <f t="shared" si="581"/>
        <v>3.926131702735232</v>
      </c>
      <c r="J1657">
        <f t="shared" si="582"/>
        <v>18.369000607231857</v>
      </c>
      <c r="K1657">
        <f t="shared" si="583"/>
        <v>19.000001000000001</v>
      </c>
      <c r="L1657">
        <f t="shared" si="584"/>
        <v>-18.300469671820238</v>
      </c>
      <c r="M1657">
        <f t="shared" si="585"/>
        <v>-1.5852422840916141</v>
      </c>
      <c r="N1657">
        <f t="shared" si="586"/>
        <v>-8.3241004886035461E-2</v>
      </c>
      <c r="O1657">
        <f t="shared" si="587"/>
        <v>-8.3241004886035461E-2</v>
      </c>
      <c r="P1657">
        <f t="shared" si="588"/>
        <v>19.066017704263075</v>
      </c>
      <c r="Q1657">
        <f t="shared" si="589"/>
        <v>18.34843897947686</v>
      </c>
      <c r="R1657">
        <f t="shared" si="590"/>
        <v>-18.300469671820238</v>
      </c>
      <c r="S1657">
        <f t="shared" si="591"/>
        <v>3.0548095828973292</v>
      </c>
      <c r="T1657">
        <f t="shared" si="592"/>
        <v>-0.7867070504019591</v>
      </c>
      <c r="U1657">
        <f t="shared" si="593"/>
        <v>2.3548856031878342</v>
      </c>
      <c r="V1657">
        <f t="shared" si="594"/>
        <v>25.914714028767484</v>
      </c>
      <c r="W1657">
        <f t="shared" si="595"/>
        <v>-12.534025309529133</v>
      </c>
      <c r="X1657">
        <f t="shared" si="596"/>
        <v>-10.145555713425921</v>
      </c>
      <c r="Y1657">
        <f t="shared" si="597"/>
        <v>3.0548095828973292</v>
      </c>
    </row>
    <row r="1658" spans="1:25" x14ac:dyDescent="0.25">
      <c r="A1658">
        <v>1652</v>
      </c>
      <c r="B1658">
        <f t="shared" si="575"/>
        <v>34</v>
      </c>
      <c r="C1658">
        <f t="shared" si="576"/>
        <v>3</v>
      </c>
      <c r="D1658">
        <f>IF(C1658=1,#N/A,VLOOKUP(B1658,Potentiel!$C$4:$BB$54,xy!C1658))</f>
        <v>-13.832264306760036</v>
      </c>
      <c r="E1658">
        <f t="shared" si="577"/>
        <v>19.000001000000001</v>
      </c>
      <c r="F1658">
        <f t="shared" si="578"/>
        <v>-11.999999000000001</v>
      </c>
      <c r="G1658">
        <f t="shared" si="579"/>
        <v>-13.832264306760036</v>
      </c>
      <c r="H1658">
        <f t="shared" si="580"/>
        <v>0.856208910249319</v>
      </c>
      <c r="I1658">
        <f t="shared" si="581"/>
        <v>3.9978015638391122</v>
      </c>
      <c r="J1658">
        <f t="shared" si="582"/>
        <v>18.312059192020669</v>
      </c>
      <c r="K1658">
        <f t="shared" si="583"/>
        <v>19.000001000000001</v>
      </c>
      <c r="L1658">
        <f t="shared" si="584"/>
        <v>-18.083740661678011</v>
      </c>
      <c r="M1658">
        <f t="shared" si="585"/>
        <v>-2.8826785344956454</v>
      </c>
      <c r="N1658">
        <f t="shared" si="586"/>
        <v>-0.15057159007344473</v>
      </c>
      <c r="O1658">
        <f t="shared" si="587"/>
        <v>-0.15057159007344473</v>
      </c>
      <c r="P1658">
        <f t="shared" si="588"/>
        <v>19.217436705587012</v>
      </c>
      <c r="Q1658">
        <f t="shared" si="589"/>
        <v>18.100876471972153</v>
      </c>
      <c r="R1658">
        <f t="shared" si="590"/>
        <v>-18.083740661678011</v>
      </c>
      <c r="S1658">
        <f t="shared" si="591"/>
        <v>2.0359306291477224</v>
      </c>
      <c r="T1658">
        <f t="shared" si="592"/>
        <v>-0.78587172952500639</v>
      </c>
      <c r="U1658">
        <f t="shared" si="593"/>
        <v>2.3557209240647867</v>
      </c>
      <c r="V1658">
        <f t="shared" si="594"/>
        <v>25.586391018907332</v>
      </c>
      <c r="W1658">
        <f t="shared" si="595"/>
        <v>-12.393929488648803</v>
      </c>
      <c r="X1658">
        <f t="shared" si="596"/>
        <v>-9.9073869397465959</v>
      </c>
      <c r="Y1658">
        <f t="shared" si="597"/>
        <v>2.0359306291477224</v>
      </c>
    </row>
    <row r="1659" spans="1:25" x14ac:dyDescent="0.25">
      <c r="A1659">
        <v>1653</v>
      </c>
      <c r="B1659">
        <f t="shared" si="575"/>
        <v>34</v>
      </c>
      <c r="C1659">
        <f t="shared" si="576"/>
        <v>4</v>
      </c>
      <c r="D1659">
        <f>IF(C1659=1,#N/A,VLOOKUP(B1659,Potentiel!$C$4:$BB$54,xy!C1659))</f>
        <v>-14.802171279708832</v>
      </c>
      <c r="E1659">
        <f t="shared" si="577"/>
        <v>19.000001000000001</v>
      </c>
      <c r="F1659">
        <f t="shared" si="578"/>
        <v>-10.999999000000001</v>
      </c>
      <c r="G1659">
        <f t="shared" si="579"/>
        <v>-14.802171279708832</v>
      </c>
      <c r="H1659">
        <f t="shared" si="580"/>
        <v>0.93170386148365436</v>
      </c>
      <c r="I1659">
        <f t="shared" si="581"/>
        <v>4.0732965150734479</v>
      </c>
      <c r="J1659">
        <f t="shared" si="582"/>
        <v>18.441915643279522</v>
      </c>
      <c r="K1659">
        <f t="shared" si="583"/>
        <v>19.000001000000001</v>
      </c>
      <c r="L1659">
        <f t="shared" si="584"/>
        <v>-17.941140403319096</v>
      </c>
      <c r="M1659">
        <f t="shared" si="585"/>
        <v>-4.2684579911519638</v>
      </c>
      <c r="N1659">
        <f t="shared" si="586"/>
        <v>-0.22098668176749292</v>
      </c>
      <c r="O1659">
        <f t="shared" si="587"/>
        <v>-0.22098668176749292</v>
      </c>
      <c r="P1659">
        <f t="shared" si="588"/>
        <v>19.473565970880376</v>
      </c>
      <c r="Q1659">
        <f t="shared" si="589"/>
        <v>17.836457286034111</v>
      </c>
      <c r="R1659">
        <f t="shared" si="590"/>
        <v>-17.941140403319096</v>
      </c>
      <c r="S1659">
        <f t="shared" si="591"/>
        <v>0.94767560121398164</v>
      </c>
      <c r="T1659">
        <f t="shared" si="592"/>
        <v>-0.78247223138098665</v>
      </c>
      <c r="U1659">
        <f t="shared" si="593"/>
        <v>2.3591204222088065</v>
      </c>
      <c r="V1659">
        <f t="shared" si="594"/>
        <v>25.298690232660825</v>
      </c>
      <c r="W1659">
        <f t="shared" si="595"/>
        <v>-12.329737127696712</v>
      </c>
      <c r="X1659">
        <f t="shared" si="596"/>
        <v>-9.6726013451335522</v>
      </c>
      <c r="Y1659">
        <f t="shared" si="597"/>
        <v>0.94767560121398164</v>
      </c>
    </row>
    <row r="1660" spans="1:25" x14ac:dyDescent="0.25">
      <c r="A1660">
        <v>1654</v>
      </c>
      <c r="B1660">
        <f t="shared" si="575"/>
        <v>34</v>
      </c>
      <c r="C1660">
        <f t="shared" si="576"/>
        <v>5</v>
      </c>
      <c r="D1660">
        <f>IF(C1660=1,#N/A,VLOOKUP(B1660,Potentiel!$C$4:$BB$54,xy!C1660))</f>
        <v>-15.910950411815175</v>
      </c>
      <c r="E1660">
        <f t="shared" si="577"/>
        <v>19.000001000000001</v>
      </c>
      <c r="F1660">
        <f t="shared" si="578"/>
        <v>-9.9999990000000007</v>
      </c>
      <c r="G1660">
        <f t="shared" si="579"/>
        <v>-15.910950411815175</v>
      </c>
      <c r="H1660">
        <f t="shared" si="580"/>
        <v>1.0096856174838524</v>
      </c>
      <c r="I1660">
        <f t="shared" si="581"/>
        <v>4.1512782710736458</v>
      </c>
      <c r="J1660">
        <f t="shared" si="582"/>
        <v>18.7925070974376</v>
      </c>
      <c r="K1660">
        <f t="shared" si="583"/>
        <v>19.000001000000001</v>
      </c>
      <c r="L1660">
        <f t="shared" si="584"/>
        <v>-17.887805448197074</v>
      </c>
      <c r="M1660">
        <f t="shared" si="585"/>
        <v>-5.7606196936348457</v>
      </c>
      <c r="N1660">
        <f t="shared" si="586"/>
        <v>-0.29438127702357952</v>
      </c>
      <c r="O1660">
        <f t="shared" si="587"/>
        <v>-0.29438127702357952</v>
      </c>
      <c r="P1660">
        <f t="shared" si="588"/>
        <v>19.854087167500165</v>
      </c>
      <c r="Q1660">
        <f t="shared" si="589"/>
        <v>17.551739410643997</v>
      </c>
      <c r="R1660">
        <f t="shared" si="590"/>
        <v>-17.887805448197074</v>
      </c>
      <c r="S1660">
        <f t="shared" si="591"/>
        <v>-0.22412159019141314</v>
      </c>
      <c r="T1660">
        <f t="shared" si="592"/>
        <v>-0.77591564983727668</v>
      </c>
      <c r="U1660">
        <f t="shared" si="593"/>
        <v>2.3656770037525163</v>
      </c>
      <c r="V1660">
        <f t="shared" si="594"/>
        <v>25.060669186829443</v>
      </c>
      <c r="W1660">
        <f t="shared" si="595"/>
        <v>-12.356947160609691</v>
      </c>
      <c r="X1660">
        <f t="shared" si="596"/>
        <v>-9.4418897501224279</v>
      </c>
      <c r="Y1660">
        <f t="shared" si="597"/>
        <v>-0.22412159019141314</v>
      </c>
    </row>
    <row r="1661" spans="1:25" x14ac:dyDescent="0.25">
      <c r="A1661">
        <v>1655</v>
      </c>
      <c r="B1661">
        <f t="shared" si="575"/>
        <v>34</v>
      </c>
      <c r="C1661">
        <f t="shared" si="576"/>
        <v>6</v>
      </c>
      <c r="D1661">
        <f>IF(C1661=1,#N/A,VLOOKUP(B1661,Potentiel!$C$4:$BB$54,xy!C1661))</f>
        <v>-17.18841979637266</v>
      </c>
      <c r="E1661">
        <f t="shared" si="577"/>
        <v>19.000001000000001</v>
      </c>
      <c r="F1661">
        <f t="shared" si="578"/>
        <v>-8.9999990000000007</v>
      </c>
      <c r="G1661">
        <f t="shared" si="579"/>
        <v>-17.18841979637266</v>
      </c>
      <c r="H1661">
        <f t="shared" si="580"/>
        <v>1.088440956948761</v>
      </c>
      <c r="I1661">
        <f t="shared" si="581"/>
        <v>4.2300336105385536</v>
      </c>
      <c r="J1661">
        <f t="shared" si="582"/>
        <v>19.402107027236411</v>
      </c>
      <c r="K1661">
        <f t="shared" si="583"/>
        <v>19.000001000000001</v>
      </c>
      <c r="L1661">
        <f t="shared" si="584"/>
        <v>-17.942902497225539</v>
      </c>
      <c r="M1661">
        <f t="shared" si="585"/>
        <v>-7.3820056266162561</v>
      </c>
      <c r="N1661">
        <f t="shared" si="586"/>
        <v>-0.37057654692278891</v>
      </c>
      <c r="O1661">
        <f t="shared" si="587"/>
        <v>-0.37057654692278891</v>
      </c>
      <c r="P1661">
        <f t="shared" si="588"/>
        <v>20.383671040109412</v>
      </c>
      <c r="Q1661">
        <f t="shared" si="589"/>
        <v>17.242364389654149</v>
      </c>
      <c r="R1661">
        <f t="shared" si="590"/>
        <v>-17.942902497225539</v>
      </c>
      <c r="S1661">
        <f t="shared" si="591"/>
        <v>-1.4973987955307764</v>
      </c>
      <c r="T1661">
        <f t="shared" si="592"/>
        <v>-0.7654908094002858</v>
      </c>
      <c r="U1661">
        <f t="shared" si="593"/>
        <v>2.3761018441895074</v>
      </c>
      <c r="V1661">
        <f t="shared" si="594"/>
        <v>24.884671582533613</v>
      </c>
      <c r="W1661">
        <f t="shared" si="595"/>
        <v>-12.495185156141462</v>
      </c>
      <c r="X1661">
        <f t="shared" si="596"/>
        <v>-9.2161269081623232</v>
      </c>
      <c r="Y1661">
        <f t="shared" si="597"/>
        <v>-1.4973987955307764</v>
      </c>
    </row>
    <row r="1662" spans="1:25" x14ac:dyDescent="0.25">
      <c r="A1662">
        <v>1656</v>
      </c>
      <c r="B1662">
        <f t="shared" si="575"/>
        <v>34</v>
      </c>
      <c r="C1662">
        <f t="shared" si="576"/>
        <v>7</v>
      </c>
      <c r="D1662">
        <f>IF(C1662=1,#N/A,VLOOKUP(B1662,Potentiel!$C$4:$BB$54,xy!C1662))</f>
        <v>-18.672553058401657</v>
      </c>
      <c r="E1662">
        <f t="shared" si="577"/>
        <v>19.000001000000001</v>
      </c>
      <c r="F1662">
        <f t="shared" si="578"/>
        <v>-7.9999989999999999</v>
      </c>
      <c r="G1662">
        <f t="shared" si="579"/>
        <v>-18.672553058401657</v>
      </c>
      <c r="H1662">
        <f t="shared" si="580"/>
        <v>1.16601873105041</v>
      </c>
      <c r="I1662">
        <f t="shared" si="581"/>
        <v>4.3076113846402029</v>
      </c>
      <c r="J1662">
        <f t="shared" si="582"/>
        <v>20.314138468535312</v>
      </c>
      <c r="K1662">
        <f t="shared" si="583"/>
        <v>19.000001000000001</v>
      </c>
      <c r="L1662">
        <f t="shared" si="584"/>
        <v>-18.130840526062467</v>
      </c>
      <c r="M1662">
        <f t="shared" si="585"/>
        <v>-9.1617052745281562</v>
      </c>
      <c r="N1662">
        <f t="shared" si="586"/>
        <v>-0.44930241077225747</v>
      </c>
      <c r="O1662">
        <f t="shared" si="587"/>
        <v>-0.44930241077225747</v>
      </c>
      <c r="P1662">
        <f t="shared" si="588"/>
        <v>21.093527005631799</v>
      </c>
      <c r="Q1662">
        <f t="shared" si="589"/>
        <v>16.90278168776409</v>
      </c>
      <c r="R1662">
        <f t="shared" si="590"/>
        <v>-18.130840526062467</v>
      </c>
      <c r="S1662">
        <f t="shared" si="591"/>
        <v>-2.8950000377408216</v>
      </c>
      <c r="T1662">
        <f t="shared" si="592"/>
        <v>-0.75035878883879581</v>
      </c>
      <c r="U1662">
        <f t="shared" si="593"/>
        <v>2.3912338647509972</v>
      </c>
      <c r="V1662">
        <f t="shared" si="594"/>
        <v>24.787726942293887</v>
      </c>
      <c r="W1662">
        <f t="shared" si="595"/>
        <v>-12.769444462502719</v>
      </c>
      <c r="X1662">
        <f t="shared" si="596"/>
        <v>-8.9964268260790572</v>
      </c>
      <c r="Y1662">
        <f t="shared" si="597"/>
        <v>-2.8950000377408216</v>
      </c>
    </row>
    <row r="1663" spans="1:25" x14ac:dyDescent="0.25">
      <c r="A1663">
        <v>1657</v>
      </c>
      <c r="B1663">
        <f t="shared" si="575"/>
        <v>34</v>
      </c>
      <c r="C1663">
        <f t="shared" si="576"/>
        <v>8</v>
      </c>
      <c r="D1663">
        <f>IF(C1663=1,#N/A,VLOOKUP(B1663,Potentiel!$C$4:$BB$54,xy!C1663))</f>
        <v>-20.411807342306915</v>
      </c>
      <c r="E1663">
        <f t="shared" si="577"/>
        <v>19.000001000000001</v>
      </c>
      <c r="F1663">
        <f t="shared" si="578"/>
        <v>-6.9999989999999999</v>
      </c>
      <c r="G1663">
        <f t="shared" si="579"/>
        <v>-20.411807342306915</v>
      </c>
      <c r="H1663">
        <f t="shared" si="580"/>
        <v>1.2404259810770526</v>
      </c>
      <c r="I1663">
        <f t="shared" si="581"/>
        <v>4.3820186346668457</v>
      </c>
      <c r="J1663">
        <f t="shared" si="582"/>
        <v>21.578736408313056</v>
      </c>
      <c r="K1663">
        <f t="shared" si="583"/>
        <v>19.000001000000001</v>
      </c>
      <c r="L1663">
        <f t="shared" si="584"/>
        <v>-18.482767186732019</v>
      </c>
      <c r="M1663">
        <f t="shared" si="585"/>
        <v>-11.136838963571199</v>
      </c>
      <c r="N1663">
        <f t="shared" si="586"/>
        <v>-0.53017297130275987</v>
      </c>
      <c r="O1663">
        <f t="shared" si="587"/>
        <v>-0.53017297130275987</v>
      </c>
      <c r="P1663">
        <f t="shared" si="588"/>
        <v>22.023378943761529</v>
      </c>
      <c r="Q1663">
        <f t="shared" si="589"/>
        <v>16.525908412823416</v>
      </c>
      <c r="R1663">
        <f t="shared" si="590"/>
        <v>-18.482767186732019</v>
      </c>
      <c r="S1663">
        <f t="shared" si="591"/>
        <v>-4.4460759738271562</v>
      </c>
      <c r="T1663">
        <f t="shared" si="592"/>
        <v>-0.72955987346784523</v>
      </c>
      <c r="U1663">
        <f t="shared" si="593"/>
        <v>2.4120327801219479</v>
      </c>
      <c r="V1663">
        <f t="shared" si="594"/>
        <v>24.793513904809167</v>
      </c>
      <c r="W1663">
        <f t="shared" si="595"/>
        <v>-13.211618434166576</v>
      </c>
      <c r="X1663">
        <f t="shared" si="596"/>
        <v>-8.7842110586911843</v>
      </c>
      <c r="Y1663">
        <f t="shared" si="597"/>
        <v>-4.4460759738271562</v>
      </c>
    </row>
    <row r="1664" spans="1:25" x14ac:dyDescent="0.25">
      <c r="A1664">
        <v>1658</v>
      </c>
      <c r="B1664">
        <f t="shared" si="575"/>
        <v>34</v>
      </c>
      <c r="C1664">
        <f t="shared" si="576"/>
        <v>9</v>
      </c>
      <c r="D1664">
        <f>IF(C1664=1,#N/A,VLOOKUP(B1664,Potentiel!$C$4:$BB$54,xy!C1664))</f>
        <v>-22.46768142846647</v>
      </c>
      <c r="E1664">
        <f t="shared" si="577"/>
        <v>19.000001000000001</v>
      </c>
      <c r="F1664">
        <f t="shared" si="578"/>
        <v>-5.9999989999999999</v>
      </c>
      <c r="G1664">
        <f t="shared" si="579"/>
        <v>-22.46768142846647</v>
      </c>
      <c r="H1664">
        <f t="shared" si="580"/>
        <v>1.3098358911913108</v>
      </c>
      <c r="I1664">
        <f t="shared" si="581"/>
        <v>4.4514285447811037</v>
      </c>
      <c r="J1664">
        <f t="shared" si="582"/>
        <v>23.255035944308023</v>
      </c>
      <c r="K1664">
        <f t="shared" si="583"/>
        <v>19.000001000000001</v>
      </c>
      <c r="L1664">
        <f t="shared" si="584"/>
        <v>-19.038213133272045</v>
      </c>
      <c r="M1664">
        <f t="shared" si="585"/>
        <v>-13.354517492712569</v>
      </c>
      <c r="N1664">
        <f t="shared" si="586"/>
        <v>-0.61264907753886599</v>
      </c>
      <c r="O1664">
        <f t="shared" si="587"/>
        <v>-0.61264907753886599</v>
      </c>
      <c r="P1664">
        <f t="shared" si="588"/>
        <v>23.223763163259459</v>
      </c>
      <c r="Q1664">
        <f t="shared" si="589"/>
        <v>16.102755400609819</v>
      </c>
      <c r="R1664">
        <f t="shared" si="590"/>
        <v>-19.038213133272045</v>
      </c>
      <c r="S1664">
        <f t="shared" si="591"/>
        <v>-6.1876227965098742</v>
      </c>
      <c r="T1664">
        <f t="shared" si="592"/>
        <v>-0.70205787624168692</v>
      </c>
      <c r="U1664">
        <f t="shared" si="593"/>
        <v>2.439534777348106</v>
      </c>
      <c r="V1664">
        <f t="shared" si="594"/>
        <v>24.934961215124456</v>
      </c>
      <c r="W1664">
        <f t="shared" si="595"/>
        <v>-13.862184124132261</v>
      </c>
      <c r="X1664">
        <f t="shared" si="596"/>
        <v>-8.5812837545645575</v>
      </c>
      <c r="Y1664">
        <f t="shared" si="597"/>
        <v>-6.1876227965098742</v>
      </c>
    </row>
    <row r="1665" spans="1:25" x14ac:dyDescent="0.25">
      <c r="A1665">
        <v>1659</v>
      </c>
      <c r="B1665">
        <f t="shared" si="575"/>
        <v>34</v>
      </c>
      <c r="C1665">
        <f t="shared" si="576"/>
        <v>10</v>
      </c>
      <c r="D1665">
        <f>IF(C1665=1,#N/A,VLOOKUP(B1665,Potentiel!$C$4:$BB$54,xy!C1665))</f>
        <v>-24.91661497065834</v>
      </c>
      <c r="E1665">
        <f t="shared" si="577"/>
        <v>19.000001000000001</v>
      </c>
      <c r="F1665">
        <f t="shared" si="578"/>
        <v>-4.9999989999999999</v>
      </c>
      <c r="G1665">
        <f t="shared" si="579"/>
        <v>-24.91661497065834</v>
      </c>
      <c r="H1665">
        <f t="shared" si="580"/>
        <v>1.372757318573596</v>
      </c>
      <c r="I1665">
        <f t="shared" si="581"/>
        <v>4.5143499721633891</v>
      </c>
      <c r="J1665">
        <f t="shared" si="582"/>
        <v>25.413336884321907</v>
      </c>
      <c r="K1665">
        <f t="shared" si="583"/>
        <v>19.000001000000001</v>
      </c>
      <c r="L1665">
        <f t="shared" si="584"/>
        <v>-19.846312828019766</v>
      </c>
      <c r="M1665">
        <f t="shared" si="585"/>
        <v>-15.873297033962871</v>
      </c>
      <c r="N1665">
        <f t="shared" si="586"/>
        <v>-0.69597828980728338</v>
      </c>
      <c r="O1665">
        <f t="shared" si="587"/>
        <v>-0.69597828980728338</v>
      </c>
      <c r="P1665">
        <f t="shared" si="588"/>
        <v>24.758061247367806</v>
      </c>
      <c r="Q1665">
        <f t="shared" si="589"/>
        <v>15.622149606768858</v>
      </c>
      <c r="R1665">
        <f t="shared" si="590"/>
        <v>-19.846312828019766</v>
      </c>
      <c r="S1665">
        <f t="shared" si="591"/>
        <v>-8.1656247699523821</v>
      </c>
      <c r="T1665">
        <f t="shared" si="592"/>
        <v>-0.6668601877585324</v>
      </c>
      <c r="U1665">
        <f t="shared" si="593"/>
        <v>2.4747324658312606</v>
      </c>
      <c r="V1665">
        <f t="shared" si="594"/>
        <v>25.257230473745341</v>
      </c>
      <c r="W1665">
        <f t="shared" si="595"/>
        <v>-14.771452317397346</v>
      </c>
      <c r="X1665">
        <f t="shared" si="596"/>
        <v>-8.3898873726697083</v>
      </c>
      <c r="Y1665">
        <f t="shared" si="597"/>
        <v>-8.1656247699523821</v>
      </c>
    </row>
    <row r="1666" spans="1:25" x14ac:dyDescent="0.25">
      <c r="A1666">
        <v>1660</v>
      </c>
      <c r="B1666">
        <f t="shared" si="575"/>
        <v>34</v>
      </c>
      <c r="C1666">
        <f t="shared" si="576"/>
        <v>11</v>
      </c>
      <c r="D1666">
        <f>IF(C1666=1,#N/A,VLOOKUP(B1666,Potentiel!$C$4:$BB$54,xy!C1666))</f>
        <v>-27.848500998086966</v>
      </c>
      <c r="E1666">
        <f t="shared" si="577"/>
        <v>19.000001000000001</v>
      </c>
      <c r="F1666">
        <f t="shared" si="578"/>
        <v>-3.9999989999999999</v>
      </c>
      <c r="G1666">
        <f t="shared" si="579"/>
        <v>-27.848500998086966</v>
      </c>
      <c r="H1666">
        <f t="shared" si="580"/>
        <v>1.4281377745089152</v>
      </c>
      <c r="I1666">
        <f t="shared" si="581"/>
        <v>4.5697304280987083</v>
      </c>
      <c r="J1666">
        <f t="shared" si="582"/>
        <v>28.134302903047942</v>
      </c>
      <c r="K1666">
        <f t="shared" si="583"/>
        <v>19.000001000000001</v>
      </c>
      <c r="L1666">
        <f t="shared" si="584"/>
        <v>-20.964848396345001</v>
      </c>
      <c r="M1666">
        <f t="shared" si="585"/>
        <v>-18.762039642819282</v>
      </c>
      <c r="N1666">
        <f t="shared" si="586"/>
        <v>-0.77909664464012485</v>
      </c>
      <c r="O1666">
        <f t="shared" si="587"/>
        <v>-0.77909664464012485</v>
      </c>
      <c r="P1666">
        <f t="shared" si="588"/>
        <v>26.702325171391411</v>
      </c>
      <c r="Q1666">
        <f t="shared" si="589"/>
        <v>15.070951531671543</v>
      </c>
      <c r="R1666">
        <f t="shared" si="590"/>
        <v>-20.964848396345001</v>
      </c>
      <c r="S1666">
        <f t="shared" si="591"/>
        <v>-10.434159386621964</v>
      </c>
      <c r="T1666">
        <f t="shared" si="592"/>
        <v>-0.62327690767531518</v>
      </c>
      <c r="U1666">
        <f t="shared" si="593"/>
        <v>2.518315745914478</v>
      </c>
      <c r="V1666">
        <f t="shared" si="594"/>
        <v>25.819729827241076</v>
      </c>
      <c r="W1666">
        <f t="shared" si="595"/>
        <v>-15.99858849472424</v>
      </c>
      <c r="X1666">
        <f t="shared" si="596"/>
        <v>-8.2126590446492695</v>
      </c>
      <c r="Y1666">
        <f t="shared" si="597"/>
        <v>-10.434159386621964</v>
      </c>
    </row>
    <row r="1667" spans="1:25" x14ac:dyDescent="0.25">
      <c r="A1667">
        <v>1661</v>
      </c>
      <c r="B1667">
        <f t="shared" si="575"/>
        <v>34</v>
      </c>
      <c r="C1667">
        <f t="shared" si="576"/>
        <v>12</v>
      </c>
      <c r="D1667">
        <f>IF(C1667=1,#N/A,VLOOKUP(B1667,Potentiel!$C$4:$BB$54,xy!C1667))</f>
        <v>-31.354438992293794</v>
      </c>
      <c r="E1667">
        <f t="shared" si="577"/>
        <v>19.000001000000001</v>
      </c>
      <c r="F1667">
        <f t="shared" si="578"/>
        <v>-2.9999989999999999</v>
      </c>
      <c r="G1667">
        <f t="shared" si="579"/>
        <v>-31.354438992293794</v>
      </c>
      <c r="H1667">
        <f t="shared" si="580"/>
        <v>1.4754065077746226</v>
      </c>
      <c r="I1667">
        <f t="shared" si="581"/>
        <v>4.6169991613644159</v>
      </c>
      <c r="J1667">
        <f t="shared" si="582"/>
        <v>31.497632268497174</v>
      </c>
      <c r="K1667">
        <f t="shared" si="583"/>
        <v>19.000001000000001</v>
      </c>
      <c r="L1667">
        <f t="shared" si="584"/>
        <v>-22.452377456231442</v>
      </c>
      <c r="M1667">
        <f t="shared" si="585"/>
        <v>-22.090531570887663</v>
      </c>
      <c r="N1667">
        <f t="shared" si="586"/>
        <v>-0.86046953426182193</v>
      </c>
      <c r="O1667">
        <f t="shared" si="587"/>
        <v>-0.86046953426182193</v>
      </c>
      <c r="P1667">
        <f t="shared" si="588"/>
        <v>29.137460820812535</v>
      </c>
      <c r="Q1667">
        <f t="shared" si="589"/>
        <v>14.435845330757882</v>
      </c>
      <c r="R1667">
        <f t="shared" si="590"/>
        <v>-22.452377456231442</v>
      </c>
      <c r="S1667">
        <f t="shared" si="591"/>
        <v>-13.048029911804401</v>
      </c>
      <c r="T1667">
        <f t="shared" si="592"/>
        <v>-0.57140599333002129</v>
      </c>
      <c r="U1667">
        <f t="shared" si="593"/>
        <v>2.5701866602597718</v>
      </c>
      <c r="V1667">
        <f t="shared" si="594"/>
        <v>26.692749649495724</v>
      </c>
      <c r="W1667">
        <f t="shared" si="595"/>
        <v>-17.603552195471035</v>
      </c>
      <c r="X1667">
        <f t="shared" si="596"/>
        <v>-8.0522712950307387</v>
      </c>
      <c r="Y1667">
        <f t="shared" si="597"/>
        <v>-13.048029911804401</v>
      </c>
    </row>
    <row r="1668" spans="1:25" x14ac:dyDescent="0.25">
      <c r="A1668">
        <v>1662</v>
      </c>
      <c r="B1668">
        <f t="shared" si="575"/>
        <v>34</v>
      </c>
      <c r="C1668">
        <f t="shared" si="576"/>
        <v>13</v>
      </c>
      <c r="D1668">
        <f>IF(C1668=1,#N/A,VLOOKUP(B1668,Potentiel!$C$4:$BB$54,xy!C1668))</f>
        <v>-35.485895892086816</v>
      </c>
      <c r="E1668">
        <f t="shared" si="577"/>
        <v>19.000001000000001</v>
      </c>
      <c r="F1668">
        <f t="shared" si="578"/>
        <v>-1.9999990000000001</v>
      </c>
      <c r="G1668">
        <f t="shared" si="579"/>
        <v>-35.485895892086816</v>
      </c>
      <c r="H1668">
        <f t="shared" si="580"/>
        <v>1.5144954975436196</v>
      </c>
      <c r="I1668">
        <f t="shared" si="581"/>
        <v>4.6560881511334129</v>
      </c>
      <c r="J1668">
        <f t="shared" si="582"/>
        <v>35.542211569681832</v>
      </c>
      <c r="K1668">
        <f t="shared" si="583"/>
        <v>19.000001000000001</v>
      </c>
      <c r="L1668">
        <f t="shared" si="584"/>
        <v>-24.341982318253386</v>
      </c>
      <c r="M1668">
        <f t="shared" si="585"/>
        <v>-25.898198780646208</v>
      </c>
      <c r="N1668">
        <f t="shared" si="586"/>
        <v>-0.9378469330850443</v>
      </c>
      <c r="O1668">
        <f t="shared" si="587"/>
        <v>-0.9378469330850443</v>
      </c>
      <c r="P1668">
        <f t="shared" si="588"/>
        <v>32.120347726664882</v>
      </c>
      <c r="Q1668">
        <f t="shared" si="589"/>
        <v>13.709308175735638</v>
      </c>
      <c r="R1668">
        <f t="shared" si="590"/>
        <v>-24.341982318253386</v>
      </c>
      <c r="S1668">
        <f t="shared" si="591"/>
        <v>-16.03819762270145</v>
      </c>
      <c r="T1668">
        <f t="shared" si="592"/>
        <v>-0.5129180496057173</v>
      </c>
      <c r="U1668">
        <f t="shared" si="593"/>
        <v>2.6286746039840758</v>
      </c>
      <c r="V1668">
        <f t="shared" si="594"/>
        <v>27.937022637343667</v>
      </c>
      <c r="W1668">
        <f t="shared" si="595"/>
        <v>-19.620217750104679</v>
      </c>
      <c r="X1668">
        <f t="shared" si="596"/>
        <v>-7.9102339749569701</v>
      </c>
      <c r="Y1668">
        <f t="shared" si="597"/>
        <v>-16.03819762270145</v>
      </c>
    </row>
    <row r="1669" spans="1:25" x14ac:dyDescent="0.25">
      <c r="A1669">
        <v>1663</v>
      </c>
      <c r="B1669">
        <f t="shared" si="575"/>
        <v>34</v>
      </c>
      <c r="C1669">
        <f t="shared" si="576"/>
        <v>14</v>
      </c>
      <c r="D1669">
        <f>IF(C1669=1,#N/A,VLOOKUP(B1669,Potentiel!$C$4:$BB$54,xy!C1669))</f>
        <v>-40.14992367906698</v>
      </c>
      <c r="E1669">
        <f t="shared" si="577"/>
        <v>19.000001000000001</v>
      </c>
      <c r="F1669">
        <f t="shared" si="578"/>
        <v>-0.99999899999999997</v>
      </c>
      <c r="G1669">
        <f t="shared" si="579"/>
        <v>-40.14992367906698</v>
      </c>
      <c r="H1669">
        <f t="shared" si="580"/>
        <v>1.5458948523817098</v>
      </c>
      <c r="I1669">
        <f t="shared" si="581"/>
        <v>4.6874875059715029</v>
      </c>
      <c r="J1669">
        <f t="shared" si="582"/>
        <v>40.162375047236736</v>
      </c>
      <c r="K1669">
        <f t="shared" si="583"/>
        <v>19.000001000000001</v>
      </c>
      <c r="L1669">
        <f t="shared" si="584"/>
        <v>-26.573917147838984</v>
      </c>
      <c r="M1669">
        <f t="shared" si="585"/>
        <v>-30.113838959101397</v>
      </c>
      <c r="N1669">
        <f t="shared" si="586"/>
        <v>-1.0079375327258637</v>
      </c>
      <c r="O1669">
        <f t="shared" si="587"/>
        <v>-1.0079375327258637</v>
      </c>
      <c r="P1669">
        <f t="shared" si="588"/>
        <v>35.60678776377749</v>
      </c>
      <c r="Q1669">
        <f t="shared" si="589"/>
        <v>12.904926108415605</v>
      </c>
      <c r="R1669">
        <f t="shared" si="590"/>
        <v>-26.573917147838984</v>
      </c>
      <c r="S1669">
        <f t="shared" si="591"/>
        <v>-19.348747218546073</v>
      </c>
      <c r="T1669">
        <f t="shared" si="592"/>
        <v>-0.45208063057311043</v>
      </c>
      <c r="U1669">
        <f t="shared" si="593"/>
        <v>2.6895120230166825</v>
      </c>
      <c r="V1669">
        <f t="shared" si="594"/>
        <v>29.541668714611866</v>
      </c>
      <c r="W1669">
        <f t="shared" si="595"/>
        <v>-21.987408955718635</v>
      </c>
      <c r="X1669">
        <f t="shared" si="596"/>
        <v>-7.7838203306117038</v>
      </c>
      <c r="Y1669">
        <f t="shared" si="597"/>
        <v>-19.348747218546073</v>
      </c>
    </row>
    <row r="1670" spans="1:25" x14ac:dyDescent="0.25">
      <c r="A1670">
        <v>1664</v>
      </c>
      <c r="B1670">
        <f t="shared" si="575"/>
        <v>34</v>
      </c>
      <c r="C1670">
        <f t="shared" si="576"/>
        <v>15</v>
      </c>
      <c r="D1670">
        <f>IF(C1670=1,#N/A,VLOOKUP(B1670,Potentiel!$C$4:$BB$54,xy!C1670))</f>
        <v>-44.903523107823382</v>
      </c>
      <c r="E1670">
        <f t="shared" si="577"/>
        <v>19.000001000000001</v>
      </c>
      <c r="F1670">
        <f t="shared" si="578"/>
        <v>9.9999999999999995E-7</v>
      </c>
      <c r="G1670">
        <f t="shared" si="579"/>
        <v>-44.903523107823382</v>
      </c>
      <c r="H1670">
        <f t="shared" si="580"/>
        <v>-1.5707963045249291</v>
      </c>
      <c r="I1670">
        <f t="shared" si="581"/>
        <v>-1.5707963045249291</v>
      </c>
      <c r="J1670">
        <f t="shared" si="582"/>
        <v>44.903523107823389</v>
      </c>
      <c r="K1670">
        <f t="shared" si="583"/>
        <v>19.000001000000001</v>
      </c>
      <c r="L1670">
        <f t="shared" si="584"/>
        <v>-28.863427518937627</v>
      </c>
      <c r="M1670">
        <f t="shared" si="585"/>
        <v>-34.398094996000331</v>
      </c>
      <c r="N1670">
        <f t="shared" si="586"/>
        <v>-1.0661459340239601</v>
      </c>
      <c r="O1670">
        <f t="shared" si="587"/>
        <v>-1.0661459340239601</v>
      </c>
      <c r="P1670">
        <f t="shared" si="588"/>
        <v>39.296678960872306</v>
      </c>
      <c r="Q1670">
        <f t="shared" si="589"/>
        <v>12.087451518079021</v>
      </c>
      <c r="R1670">
        <f t="shared" si="590"/>
        <v>-28.863427518937627</v>
      </c>
      <c r="S1670">
        <f t="shared" si="591"/>
        <v>-22.713180967881868</v>
      </c>
      <c r="T1670">
        <f t="shared" si="592"/>
        <v>-0.39659122474745612</v>
      </c>
      <c r="U1670">
        <f t="shared" si="593"/>
        <v>2.745001428842337</v>
      </c>
      <c r="V1670">
        <f t="shared" si="594"/>
        <v>31.292234377603602</v>
      </c>
      <c r="W1670">
        <f t="shared" si="595"/>
        <v>-24.413554112437257</v>
      </c>
      <c r="X1670">
        <f t="shared" si="596"/>
        <v>-7.660034389581134</v>
      </c>
      <c r="Y1670">
        <f t="shared" si="597"/>
        <v>-22.713180967881868</v>
      </c>
    </row>
    <row r="1671" spans="1:25" x14ac:dyDescent="0.25">
      <c r="A1671">
        <v>1665</v>
      </c>
      <c r="B1671">
        <f t="shared" si="575"/>
        <v>34</v>
      </c>
      <c r="C1671">
        <f t="shared" si="576"/>
        <v>16</v>
      </c>
      <c r="D1671">
        <f>IF(C1671=1,#N/A,VLOOKUP(B1671,Potentiel!$C$4:$BB$54,xy!C1671))</f>
        <v>-48.733907594716143</v>
      </c>
      <c r="E1671">
        <f t="shared" si="577"/>
        <v>19.000001000000001</v>
      </c>
      <c r="F1671">
        <f t="shared" si="578"/>
        <v>1.0000009999999999</v>
      </c>
      <c r="G1671">
        <f t="shared" si="579"/>
        <v>-48.733907594716143</v>
      </c>
      <c r="H1671">
        <f t="shared" si="580"/>
        <v>-1.5502795914636311</v>
      </c>
      <c r="I1671">
        <f t="shared" si="581"/>
        <v>-1.5502795914636311</v>
      </c>
      <c r="J1671">
        <f t="shared" si="582"/>
        <v>48.744166332499042</v>
      </c>
      <c r="K1671">
        <f t="shared" si="583"/>
        <v>19.000001000000001</v>
      </c>
      <c r="L1671">
        <f t="shared" si="584"/>
        <v>-30.559506764328859</v>
      </c>
      <c r="M1671">
        <f t="shared" si="585"/>
        <v>-37.975127356880208</v>
      </c>
      <c r="N1671">
        <f t="shared" si="586"/>
        <v>-1.1068867422747646</v>
      </c>
      <c r="O1671">
        <f t="shared" si="587"/>
        <v>-1.1068867422747646</v>
      </c>
      <c r="P1671">
        <f t="shared" si="588"/>
        <v>42.463046708535558</v>
      </c>
      <c r="Q1671">
        <f t="shared" si="589"/>
        <v>11.404921566870144</v>
      </c>
      <c r="R1671">
        <f t="shared" si="590"/>
        <v>-30.559506764328859</v>
      </c>
      <c r="S1671">
        <f t="shared" si="591"/>
        <v>-25.522230729091202</v>
      </c>
      <c r="T1671">
        <f t="shared" si="592"/>
        <v>-0.35719491906202688</v>
      </c>
      <c r="U1671">
        <f t="shared" si="593"/>
        <v>2.7843977345277664</v>
      </c>
      <c r="V1671">
        <f t="shared" si="594"/>
        <v>32.618333642685073</v>
      </c>
      <c r="W1671">
        <f t="shared" si="595"/>
        <v>-26.232060875324933</v>
      </c>
      <c r="X1671">
        <f t="shared" si="596"/>
        <v>-7.5091647096035246</v>
      </c>
      <c r="Y1671">
        <f t="shared" si="597"/>
        <v>-25.522230729091202</v>
      </c>
    </row>
    <row r="1672" spans="1:25" x14ac:dyDescent="0.25">
      <c r="A1672">
        <v>1666</v>
      </c>
      <c r="B1672">
        <f t="shared" ref="B1672:B1735" si="598">INT(A1672/50)+1</f>
        <v>34</v>
      </c>
      <c r="C1672">
        <f t="shared" ref="C1672:C1735" si="599">MOD(A1672,50)+1</f>
        <v>17</v>
      </c>
      <c r="D1672">
        <f>IF(C1672=1,#N/A,VLOOKUP(B1672,Potentiel!$C$4:$BB$54,xy!C1672))</f>
        <v>-50.270153818507971</v>
      </c>
      <c r="E1672">
        <f t="shared" ref="E1672:E1735" si="600">B1672-$I$2/2+0.000001</f>
        <v>19.000001000000001</v>
      </c>
      <c r="F1672">
        <f t="shared" ref="F1672:F1735" si="601">C1672-$I$2/2+0.000001</f>
        <v>2.0000010000000001</v>
      </c>
      <c r="G1672">
        <f t="shared" ref="G1672:G1735" si="602">D1672</f>
        <v>-50.270153818507971</v>
      </c>
      <c r="H1672">
        <f t="shared" ref="H1672:H1735" si="603">ATAN(G1672/F1672)</f>
        <v>-1.5310322398614056</v>
      </c>
      <c r="I1672">
        <f t="shared" ref="I1672:I1735" si="604">IF(F1672&gt;0,H1672,PI()+H1672)</f>
        <v>-1.5310322398614056</v>
      </c>
      <c r="J1672">
        <f t="shared" ref="J1672:J1735" si="605">SQRT(F1672^2+G1672^2)</f>
        <v>50.309923165678285</v>
      </c>
      <c r="K1672">
        <f t="shared" ref="K1672:K1735" si="606">E1672</f>
        <v>19.000001000000001</v>
      </c>
      <c r="L1672">
        <f t="shared" ref="L1672:L1735" si="607">J1672*COS(I1672+$C$2)</f>
        <v>-30.780942359291</v>
      </c>
      <c r="M1672">
        <f t="shared" ref="M1672:M1735" si="608">J1672*SIN(I1672+$C$2)</f>
        <v>-39.794747849564999</v>
      </c>
      <c r="N1672">
        <f t="shared" ref="N1672:N1735" si="609">ATAN(M1672/K1672)</f>
        <v>-1.1253509370270578</v>
      </c>
      <c r="O1672">
        <f t="shared" ref="O1672:O1735" si="610">IF(K1672&gt;0,N1672,PI()+N1672)</f>
        <v>-1.1253509370270578</v>
      </c>
      <c r="P1672">
        <f t="shared" ref="P1672:P1735" si="611">SQRT(K1672^2+M1672^2)</f>
        <v>44.097868365834408</v>
      </c>
      <c r="Q1672">
        <f t="shared" ref="Q1672:Q1735" si="612">P1672*COS(O1672+$C$3)</f>
        <v>11.057721608694388</v>
      </c>
      <c r="R1672">
        <f t="shared" ref="R1672:R1735" si="613">L1672</f>
        <v>-30.780942359291</v>
      </c>
      <c r="S1672">
        <f t="shared" ref="S1672:S1735" si="614">$R$3*(P1672*SIN(O1672+$C$3)+$P$2-15)</f>
        <v>-26.951181880433456</v>
      </c>
      <c r="T1672">
        <f t="shared" ref="T1672:T1735" si="615">ATAN(Q1672/R1672)</f>
        <v>-0.3448819189888066</v>
      </c>
      <c r="U1672">
        <f t="shared" ref="U1672:U1735" si="616">IF(R1672&gt;0,T1672,PI()+T1672)</f>
        <v>2.7967107346009863</v>
      </c>
      <c r="V1672">
        <f t="shared" ref="V1672:V1735" si="617">SQRT(Q1672^2+R1672^2)</f>
        <v>32.706874196434327</v>
      </c>
      <c r="W1672">
        <f t="shared" ref="W1672:W1735" si="618">V1672*SIN(U1672+$C$4)</f>
        <v>-26.540619709290688</v>
      </c>
      <c r="X1672">
        <f t="shared" ref="X1672:X1735" si="619">$R$3*(V1672*COS(U1672+$C$4)+$O$2-15)</f>
        <v>-7.2909934306062354</v>
      </c>
      <c r="Y1672">
        <f t="shared" ref="Y1672:Y1735" si="620">S1672</f>
        <v>-26.951181880433456</v>
      </c>
    </row>
    <row r="1673" spans="1:25" x14ac:dyDescent="0.25">
      <c r="A1673">
        <v>1667</v>
      </c>
      <c r="B1673">
        <f t="shared" si="598"/>
        <v>34</v>
      </c>
      <c r="C1673">
        <f t="shared" si="599"/>
        <v>18</v>
      </c>
      <c r="D1673">
        <f>IF(C1673=1,#N/A,VLOOKUP(B1673,Potentiel!$C$4:$BB$54,xy!C1673))</f>
        <v>-48.799002236161179</v>
      </c>
      <c r="E1673">
        <f t="shared" si="600"/>
        <v>19.000001000000001</v>
      </c>
      <c r="F1673">
        <f t="shared" si="601"/>
        <v>3.0000010000000001</v>
      </c>
      <c r="G1673">
        <f t="shared" si="602"/>
        <v>-48.799002236161179</v>
      </c>
      <c r="H1673">
        <f t="shared" si="603"/>
        <v>-1.509396912349128</v>
      </c>
      <c r="I1673">
        <f t="shared" si="604"/>
        <v>-1.509396912349128</v>
      </c>
      <c r="J1673">
        <f t="shared" si="605"/>
        <v>48.891130333066187</v>
      </c>
      <c r="K1673">
        <f t="shared" si="606"/>
        <v>19.000001000000001</v>
      </c>
      <c r="L1673">
        <f t="shared" si="607"/>
        <v>-29.069259907068759</v>
      </c>
      <c r="M1673">
        <f t="shared" si="608"/>
        <v>-39.310567964609078</v>
      </c>
      <c r="N1673">
        <f t="shared" si="609"/>
        <v>-1.1205729338949575</v>
      </c>
      <c r="O1673">
        <f t="shared" si="610"/>
        <v>-1.1205729338949575</v>
      </c>
      <c r="P1673">
        <f t="shared" si="611"/>
        <v>43.661433688097674</v>
      </c>
      <c r="Q1673">
        <f t="shared" si="612"/>
        <v>11.150107486124352</v>
      </c>
      <c r="R1673">
        <f t="shared" si="613"/>
        <v>-29.069259907068759</v>
      </c>
      <c r="S1673">
        <f t="shared" si="614"/>
        <v>-26.570954571032416</v>
      </c>
      <c r="T1673">
        <f t="shared" si="615"/>
        <v>-0.36626318866149643</v>
      </c>
      <c r="U1673">
        <f t="shared" si="616"/>
        <v>2.7753294649282969</v>
      </c>
      <c r="V1673">
        <f t="shared" si="617"/>
        <v>31.134334238856649</v>
      </c>
      <c r="W1673">
        <f t="shared" si="618"/>
        <v>-24.869779933390056</v>
      </c>
      <c r="X1673">
        <f t="shared" si="619"/>
        <v>-6.9845961346783731</v>
      </c>
      <c r="Y1673">
        <f t="shared" si="620"/>
        <v>-26.570954571032416</v>
      </c>
    </row>
    <row r="1674" spans="1:25" x14ac:dyDescent="0.25">
      <c r="A1674">
        <v>1668</v>
      </c>
      <c r="B1674">
        <f t="shared" si="598"/>
        <v>34</v>
      </c>
      <c r="C1674">
        <f t="shared" si="599"/>
        <v>19</v>
      </c>
      <c r="D1674">
        <f>IF(C1674=1,#N/A,VLOOKUP(B1674,Potentiel!$C$4:$BB$54,xy!C1674))</f>
        <v>-45.00873912171236</v>
      </c>
      <c r="E1674">
        <f t="shared" si="600"/>
        <v>19.000001000000001</v>
      </c>
      <c r="F1674">
        <f t="shared" si="601"/>
        <v>4.0000010000000001</v>
      </c>
      <c r="G1674">
        <f t="shared" si="602"/>
        <v>-45.00873912171236</v>
      </c>
      <c r="H1674">
        <f t="shared" si="603"/>
        <v>-1.4821575467213435</v>
      </c>
      <c r="I1674">
        <f t="shared" si="604"/>
        <v>-1.4821575467213435</v>
      </c>
      <c r="J1674">
        <f t="shared" si="605"/>
        <v>45.186132887495049</v>
      </c>
      <c r="K1674">
        <f t="shared" si="606"/>
        <v>19.000001000000001</v>
      </c>
      <c r="L1674">
        <f t="shared" si="607"/>
        <v>-25.866881296530156</v>
      </c>
      <c r="M1674">
        <f t="shared" si="608"/>
        <v>-37.049845577513281</v>
      </c>
      <c r="N1674">
        <f t="shared" si="609"/>
        <v>-1.0969432765764611</v>
      </c>
      <c r="O1674">
        <f t="shared" si="610"/>
        <v>-1.0969432765764611</v>
      </c>
      <c r="P1674">
        <f t="shared" si="611"/>
        <v>41.637616350093595</v>
      </c>
      <c r="Q1674">
        <f t="shared" si="612"/>
        <v>11.581473653631368</v>
      </c>
      <c r="R1674">
        <f t="shared" si="613"/>
        <v>-25.866881296530156</v>
      </c>
      <c r="S1674">
        <f t="shared" si="614"/>
        <v>-24.795605331510878</v>
      </c>
      <c r="T1674">
        <f t="shared" si="615"/>
        <v>-0.42096764537770015</v>
      </c>
      <c r="U1674">
        <f t="shared" si="616"/>
        <v>2.7206250082120929</v>
      </c>
      <c r="V1674">
        <f t="shared" si="617"/>
        <v>28.341243444819764</v>
      </c>
      <c r="W1674">
        <f t="shared" si="618"/>
        <v>-21.672555409386561</v>
      </c>
      <c r="X1674">
        <f t="shared" si="619"/>
        <v>-6.610164615649933</v>
      </c>
      <c r="Y1674">
        <f t="shared" si="620"/>
        <v>-24.795605331510878</v>
      </c>
    </row>
    <row r="1675" spans="1:25" x14ac:dyDescent="0.25">
      <c r="A1675">
        <v>1669</v>
      </c>
      <c r="B1675">
        <f t="shared" si="598"/>
        <v>34</v>
      </c>
      <c r="C1675">
        <f t="shared" si="599"/>
        <v>20</v>
      </c>
      <c r="D1675">
        <f>IF(C1675=1,#N/A,VLOOKUP(B1675,Potentiel!$C$4:$BB$54,xy!C1675))</f>
        <v>-40.269208965182564</v>
      </c>
      <c r="E1675">
        <f t="shared" si="600"/>
        <v>19.000001000000001</v>
      </c>
      <c r="F1675">
        <f t="shared" si="601"/>
        <v>5.0000010000000001</v>
      </c>
      <c r="G1675">
        <f t="shared" si="602"/>
        <v>-40.269208965182564</v>
      </c>
      <c r="H1675">
        <f t="shared" si="603"/>
        <v>-1.447264189904554</v>
      </c>
      <c r="I1675">
        <f t="shared" si="604"/>
        <v>-1.447264189904554</v>
      </c>
      <c r="J1675">
        <f t="shared" si="605"/>
        <v>40.578432703611668</v>
      </c>
      <c r="K1675">
        <f t="shared" si="606"/>
        <v>19.000001000000001</v>
      </c>
      <c r="L1675">
        <f t="shared" si="607"/>
        <v>-22.054325593058131</v>
      </c>
      <c r="M1675">
        <f t="shared" si="608"/>
        <v>-34.061942447795346</v>
      </c>
      <c r="N1675">
        <f t="shared" si="609"/>
        <v>-1.0619787756823549</v>
      </c>
      <c r="O1675">
        <f t="shared" si="610"/>
        <v>-1.0619787756823549</v>
      </c>
      <c r="P1675">
        <f t="shared" si="611"/>
        <v>39.002768636558656</v>
      </c>
      <c r="Q1675">
        <f t="shared" si="612"/>
        <v>12.151592448095281</v>
      </c>
      <c r="R1675">
        <f t="shared" si="613"/>
        <v>-22.054325593058131</v>
      </c>
      <c r="S1675">
        <f t="shared" si="614"/>
        <v>-22.449199784599301</v>
      </c>
      <c r="T1675">
        <f t="shared" si="615"/>
        <v>-0.50359878171792738</v>
      </c>
      <c r="U1675">
        <f t="shared" si="616"/>
        <v>2.6379938718718656</v>
      </c>
      <c r="V1675">
        <f t="shared" si="617"/>
        <v>25.180438367693782</v>
      </c>
      <c r="W1675">
        <f t="shared" si="618"/>
        <v>-17.850545611000125</v>
      </c>
      <c r="X1675">
        <f t="shared" si="619"/>
        <v>-6.2078850846440474</v>
      </c>
      <c r="Y1675">
        <f t="shared" si="620"/>
        <v>-22.449199784599301</v>
      </c>
    </row>
    <row r="1676" spans="1:25" x14ac:dyDescent="0.25">
      <c r="A1676">
        <v>1670</v>
      </c>
      <c r="B1676">
        <f t="shared" si="598"/>
        <v>34</v>
      </c>
      <c r="C1676">
        <f t="shared" si="599"/>
        <v>21</v>
      </c>
      <c r="D1676">
        <f>IF(C1676=1,#N/A,VLOOKUP(B1676,Potentiel!$C$4:$BB$54,xy!C1676))</f>
        <v>-35.60499067242106</v>
      </c>
      <c r="E1676">
        <f t="shared" si="600"/>
        <v>19.000001000000001</v>
      </c>
      <c r="F1676">
        <f t="shared" si="601"/>
        <v>6.0000010000000001</v>
      </c>
      <c r="G1676">
        <f t="shared" si="602"/>
        <v>-35.60499067242106</v>
      </c>
      <c r="H1676">
        <f t="shared" si="603"/>
        <v>-1.4038491018206991</v>
      </c>
      <c r="I1676">
        <f t="shared" si="604"/>
        <v>-1.4038491018206991</v>
      </c>
      <c r="J1676">
        <f t="shared" si="605"/>
        <v>36.106998944570172</v>
      </c>
      <c r="K1676">
        <f t="shared" si="606"/>
        <v>19.000001000000001</v>
      </c>
      <c r="L1676">
        <f t="shared" si="607"/>
        <v>-18.290179422478751</v>
      </c>
      <c r="M1676">
        <f t="shared" si="608"/>
        <v>-31.131731552818039</v>
      </c>
      <c r="N1676">
        <f t="shared" si="609"/>
        <v>-1.022830555551645</v>
      </c>
      <c r="O1676">
        <f t="shared" si="610"/>
        <v>-1.022830555551645</v>
      </c>
      <c r="P1676">
        <f t="shared" si="611"/>
        <v>36.471697896817574</v>
      </c>
      <c r="Q1676">
        <f t="shared" si="612"/>
        <v>12.710703045207312</v>
      </c>
      <c r="R1676">
        <f t="shared" si="613"/>
        <v>-18.290179422478751</v>
      </c>
      <c r="S1676">
        <f t="shared" si="614"/>
        <v>-20.148100050403912</v>
      </c>
      <c r="T1676">
        <f t="shared" si="615"/>
        <v>-0.60732654880001136</v>
      </c>
      <c r="U1676">
        <f t="shared" si="616"/>
        <v>2.5342661047897819</v>
      </c>
      <c r="V1676">
        <f t="shared" si="617"/>
        <v>22.273137076081305</v>
      </c>
      <c r="W1676">
        <f t="shared" si="618"/>
        <v>-14.078104312712044</v>
      </c>
      <c r="X1676">
        <f t="shared" si="619"/>
        <v>-5.807814927387895</v>
      </c>
      <c r="Y1676">
        <f t="shared" si="620"/>
        <v>-20.148100050403912</v>
      </c>
    </row>
    <row r="1677" spans="1:25" x14ac:dyDescent="0.25">
      <c r="A1677">
        <v>1671</v>
      </c>
      <c r="B1677">
        <f t="shared" si="598"/>
        <v>34</v>
      </c>
      <c r="C1677">
        <f t="shared" si="599"/>
        <v>22</v>
      </c>
      <c r="D1677">
        <f>IF(C1677=1,#N/A,VLOOKUP(B1677,Potentiel!$C$4:$BB$54,xy!C1677))</f>
        <v>-31.46871609973887</v>
      </c>
      <c r="E1677">
        <f t="shared" si="600"/>
        <v>19.000001000000001</v>
      </c>
      <c r="F1677">
        <f t="shared" si="601"/>
        <v>7.0000010000000001</v>
      </c>
      <c r="G1677">
        <f t="shared" si="602"/>
        <v>-31.46871609973887</v>
      </c>
      <c r="H1677">
        <f t="shared" si="603"/>
        <v>-1.3519168394816503</v>
      </c>
      <c r="I1677">
        <f t="shared" si="604"/>
        <v>-1.3519168394816503</v>
      </c>
      <c r="J1677">
        <f t="shared" si="605"/>
        <v>32.237867593343786</v>
      </c>
      <c r="K1677">
        <f t="shared" si="606"/>
        <v>19.000001000000001</v>
      </c>
      <c r="L1677">
        <f t="shared" si="607"/>
        <v>-14.865388933778172</v>
      </c>
      <c r="M1677">
        <f t="shared" si="608"/>
        <v>-28.60594901088707</v>
      </c>
      <c r="N1677">
        <f t="shared" si="609"/>
        <v>-0.98450506629335122</v>
      </c>
      <c r="O1677">
        <f t="shared" si="610"/>
        <v>-0.98450506629335122</v>
      </c>
      <c r="P1677">
        <f t="shared" si="611"/>
        <v>34.340942864363406</v>
      </c>
      <c r="Q1677">
        <f t="shared" si="612"/>
        <v>13.19264507457277</v>
      </c>
      <c r="R1677">
        <f t="shared" si="613"/>
        <v>-14.865388933778172</v>
      </c>
      <c r="S1677">
        <f t="shared" si="614"/>
        <v>-18.164598608294327</v>
      </c>
      <c r="T1677">
        <f t="shared" si="615"/>
        <v>-0.72585135740452134</v>
      </c>
      <c r="U1677">
        <f t="shared" si="616"/>
        <v>2.4157412961852716</v>
      </c>
      <c r="V1677">
        <f t="shared" si="617"/>
        <v>19.87525275854734</v>
      </c>
      <c r="W1677">
        <f t="shared" si="618"/>
        <v>-10.653143172678922</v>
      </c>
      <c r="X1677">
        <f t="shared" si="619"/>
        <v>-5.4232327017552224</v>
      </c>
      <c r="Y1677">
        <f t="shared" si="620"/>
        <v>-18.164598608294327</v>
      </c>
    </row>
    <row r="1678" spans="1:25" x14ac:dyDescent="0.25">
      <c r="A1678">
        <v>1672</v>
      </c>
      <c r="B1678">
        <f t="shared" si="598"/>
        <v>34</v>
      </c>
      <c r="C1678">
        <f t="shared" si="599"/>
        <v>23</v>
      </c>
      <c r="D1678">
        <f>IF(C1678=1,#N/A,VLOOKUP(B1678,Potentiel!$C$4:$BB$54,xy!C1678))</f>
        <v>-27.957947698425539</v>
      </c>
      <c r="E1678">
        <f t="shared" si="600"/>
        <v>19.000001000000001</v>
      </c>
      <c r="F1678">
        <f t="shared" si="601"/>
        <v>8.0000009999999993</v>
      </c>
      <c r="G1678">
        <f t="shared" si="602"/>
        <v>-27.957947698425539</v>
      </c>
      <c r="H1678">
        <f t="shared" si="603"/>
        <v>-1.2920993633043849</v>
      </c>
      <c r="I1678">
        <f t="shared" si="604"/>
        <v>-1.2920993633043849</v>
      </c>
      <c r="J1678">
        <f t="shared" si="605"/>
        <v>29.080007831977948</v>
      </c>
      <c r="K1678">
        <f t="shared" si="606"/>
        <v>19.000001000000001</v>
      </c>
      <c r="L1678">
        <f t="shared" si="607"/>
        <v>-11.842666061815963</v>
      </c>
      <c r="M1678">
        <f t="shared" si="608"/>
        <v>-26.559331995669829</v>
      </c>
      <c r="N1678">
        <f t="shared" si="609"/>
        <v>-0.94982296793949361</v>
      </c>
      <c r="O1678">
        <f t="shared" si="610"/>
        <v>-0.94982296793949361</v>
      </c>
      <c r="P1678">
        <f t="shared" si="611"/>
        <v>32.655752235344572</v>
      </c>
      <c r="Q1678">
        <f t="shared" si="612"/>
        <v>13.583158011166915</v>
      </c>
      <c r="R1678">
        <f t="shared" si="613"/>
        <v>-11.842666061815963</v>
      </c>
      <c r="S1678">
        <f t="shared" si="614"/>
        <v>-16.557386691299314</v>
      </c>
      <c r="T1678">
        <f t="shared" si="615"/>
        <v>-0.85374524886462066</v>
      </c>
      <c r="U1678">
        <f t="shared" si="616"/>
        <v>2.2878474047251727</v>
      </c>
      <c r="V1678">
        <f t="shared" si="617"/>
        <v>18.02084684491868</v>
      </c>
      <c r="W1678">
        <f t="shared" si="618"/>
        <v>-7.639875505169849</v>
      </c>
      <c r="X1678">
        <f t="shared" si="619"/>
        <v>-5.0570005320921103</v>
      </c>
      <c r="Y1678">
        <f t="shared" si="620"/>
        <v>-16.557386691299314</v>
      </c>
    </row>
    <row r="1679" spans="1:25" x14ac:dyDescent="0.25">
      <c r="A1679">
        <v>1673</v>
      </c>
      <c r="B1679">
        <f t="shared" si="598"/>
        <v>34</v>
      </c>
      <c r="C1679">
        <f t="shared" si="599"/>
        <v>24</v>
      </c>
      <c r="D1679">
        <f>IF(C1679=1,#N/A,VLOOKUP(B1679,Potentiel!$C$4:$BB$54,xy!C1679))</f>
        <v>-25.02276495183354</v>
      </c>
      <c r="E1679">
        <f t="shared" si="600"/>
        <v>19.000001000000001</v>
      </c>
      <c r="F1679">
        <f t="shared" si="601"/>
        <v>9.0000009999999993</v>
      </c>
      <c r="G1679">
        <f t="shared" si="602"/>
        <v>-25.02276495183354</v>
      </c>
      <c r="H1679">
        <f t="shared" si="603"/>
        <v>-1.2255306818348426</v>
      </c>
      <c r="I1679">
        <f t="shared" si="604"/>
        <v>-1.2255306818348426</v>
      </c>
      <c r="J1679">
        <f t="shared" si="605"/>
        <v>26.592081224204886</v>
      </c>
      <c r="K1679">
        <f t="shared" si="606"/>
        <v>19.000001000000001</v>
      </c>
      <c r="L1679">
        <f t="shared" si="607"/>
        <v>-9.1899225170219463</v>
      </c>
      <c r="M1679">
        <f t="shared" si="608"/>
        <v>-24.953639172790869</v>
      </c>
      <c r="N1679">
        <f t="shared" si="609"/>
        <v>-0.9200314380942024</v>
      </c>
      <c r="O1679">
        <f t="shared" si="610"/>
        <v>-0.9200314380942024</v>
      </c>
      <c r="P1679">
        <f t="shared" si="611"/>
        <v>31.363739349220527</v>
      </c>
      <c r="Q1679">
        <f t="shared" si="612"/>
        <v>13.889538645583782</v>
      </c>
      <c r="R1679">
        <f t="shared" si="613"/>
        <v>-9.1899225170219463</v>
      </c>
      <c r="S1679">
        <f t="shared" si="614"/>
        <v>-15.296433312735473</v>
      </c>
      <c r="T1679">
        <f t="shared" si="615"/>
        <v>-0.98627938947460381</v>
      </c>
      <c r="U1679">
        <f t="shared" si="616"/>
        <v>2.1553132641151893</v>
      </c>
      <c r="V1679">
        <f t="shared" si="617"/>
        <v>16.654547716946034</v>
      </c>
      <c r="W1679">
        <f t="shared" si="618"/>
        <v>-5.0054447984675203</v>
      </c>
      <c r="X1679">
        <f t="shared" si="619"/>
        <v>-4.7076539336077747</v>
      </c>
      <c r="Y1679">
        <f t="shared" si="620"/>
        <v>-15.296433312735473</v>
      </c>
    </row>
    <row r="1680" spans="1:25" x14ac:dyDescent="0.25">
      <c r="A1680">
        <v>1674</v>
      </c>
      <c r="B1680">
        <f t="shared" si="598"/>
        <v>34</v>
      </c>
      <c r="C1680">
        <f t="shared" si="599"/>
        <v>25</v>
      </c>
      <c r="D1680">
        <f>IF(C1680=1,#N/A,VLOOKUP(B1680,Potentiel!$C$4:$BB$54,xy!C1680))</f>
        <v>-22.572290680679377</v>
      </c>
      <c r="E1680">
        <f t="shared" si="600"/>
        <v>19.000001000000001</v>
      </c>
      <c r="F1680">
        <f t="shared" si="601"/>
        <v>10.000000999999999</v>
      </c>
      <c r="G1680">
        <f t="shared" si="602"/>
        <v>-22.572290680679377</v>
      </c>
      <c r="H1680">
        <f t="shared" si="603"/>
        <v>-1.1537611925640563</v>
      </c>
      <c r="I1680">
        <f t="shared" si="604"/>
        <v>-1.1537611925640563</v>
      </c>
      <c r="J1680">
        <f t="shared" si="605"/>
        <v>24.688222426353139</v>
      </c>
      <c r="K1680">
        <f t="shared" si="606"/>
        <v>19.000001000000001</v>
      </c>
      <c r="L1680">
        <f t="shared" si="607"/>
        <v>-6.8487435745494176</v>
      </c>
      <c r="M1680">
        <f t="shared" si="608"/>
        <v>-23.719254584053736</v>
      </c>
      <c r="N1680">
        <f t="shared" si="609"/>
        <v>-0.89542337531938709</v>
      </c>
      <c r="O1680">
        <f t="shared" si="610"/>
        <v>-0.89542337531938709</v>
      </c>
      <c r="P1680">
        <f t="shared" si="611"/>
        <v>30.390838685747969</v>
      </c>
      <c r="Q1680">
        <f t="shared" si="612"/>
        <v>14.125070328869002</v>
      </c>
      <c r="R1680">
        <f t="shared" si="613"/>
        <v>-6.8487435745494176</v>
      </c>
      <c r="S1680">
        <f t="shared" si="614"/>
        <v>-14.327068939028889</v>
      </c>
      <c r="T1680">
        <f t="shared" si="615"/>
        <v>-1.119330359429787</v>
      </c>
      <c r="U1680">
        <f t="shared" si="616"/>
        <v>2.0222622941600061</v>
      </c>
      <c r="V1680">
        <f t="shared" si="617"/>
        <v>15.697862922876713</v>
      </c>
      <c r="W1680">
        <f t="shared" si="618"/>
        <v>-2.6900378273394319</v>
      </c>
      <c r="X1680">
        <f t="shared" si="619"/>
        <v>-4.3725269033072882</v>
      </c>
      <c r="Y1680">
        <f t="shared" si="620"/>
        <v>-14.327068939028889</v>
      </c>
    </row>
    <row r="1681" spans="1:25" x14ac:dyDescent="0.25">
      <c r="A1681">
        <v>1675</v>
      </c>
      <c r="B1681">
        <f t="shared" si="598"/>
        <v>34</v>
      </c>
      <c r="C1681">
        <f t="shared" si="599"/>
        <v>26</v>
      </c>
      <c r="D1681">
        <f>IF(C1681=1,#N/A,VLOOKUP(B1681,Potentiel!$C$4:$BB$54,xy!C1681))</f>
        <v>-20.516397798510539</v>
      </c>
      <c r="E1681">
        <f t="shared" si="600"/>
        <v>19.000001000000001</v>
      </c>
      <c r="F1681">
        <f t="shared" si="601"/>
        <v>11.000000999999999</v>
      </c>
      <c r="G1681">
        <f t="shared" si="602"/>
        <v>-20.516397798510539</v>
      </c>
      <c r="H1681">
        <f t="shared" si="603"/>
        <v>-1.078643574002542</v>
      </c>
      <c r="I1681">
        <f t="shared" si="604"/>
        <v>-1.078643574002542</v>
      </c>
      <c r="J1681">
        <f t="shared" si="605"/>
        <v>23.279231100419295</v>
      </c>
      <c r="K1681">
        <f t="shared" si="606"/>
        <v>19.000001000000001</v>
      </c>
      <c r="L1681">
        <f t="shared" si="607"/>
        <v>-4.7611966599295652</v>
      </c>
      <c r="M1681">
        <f t="shared" si="608"/>
        <v>-22.78713687570697</v>
      </c>
      <c r="N1681">
        <f t="shared" si="609"/>
        <v>-0.87578047060811259</v>
      </c>
      <c r="O1681">
        <f t="shared" si="610"/>
        <v>-0.87578047060811259</v>
      </c>
      <c r="P1681">
        <f t="shared" si="611"/>
        <v>29.669068825836202</v>
      </c>
      <c r="Q1681">
        <f t="shared" si="612"/>
        <v>14.302926772371338</v>
      </c>
      <c r="R1681">
        <f t="shared" si="613"/>
        <v>-4.7611966599295652</v>
      </c>
      <c r="S1681">
        <f t="shared" si="614"/>
        <v>-13.595075274479989</v>
      </c>
      <c r="T1681">
        <f t="shared" si="615"/>
        <v>-1.2494514111828374</v>
      </c>
      <c r="U1681">
        <f t="shared" si="616"/>
        <v>1.8921412424069557</v>
      </c>
      <c r="V1681">
        <f t="shared" si="617"/>
        <v>15.074571565730857</v>
      </c>
      <c r="W1681">
        <f t="shared" si="618"/>
        <v>-0.63433506003915174</v>
      </c>
      <c r="X1681">
        <f t="shared" si="619"/>
        <v>-4.0489754431671772</v>
      </c>
      <c r="Y1681">
        <f t="shared" si="620"/>
        <v>-13.595075274479989</v>
      </c>
    </row>
    <row r="1682" spans="1:25" x14ac:dyDescent="0.25">
      <c r="A1682">
        <v>1676</v>
      </c>
      <c r="B1682">
        <f t="shared" si="598"/>
        <v>34</v>
      </c>
      <c r="C1682">
        <f t="shared" si="599"/>
        <v>27</v>
      </c>
      <c r="D1682">
        <f>IF(C1682=1,#N/A,VLOOKUP(B1682,Potentiel!$C$4:$BB$54,xy!C1682))</f>
        <v>-18.778304826047563</v>
      </c>
      <c r="E1682">
        <f t="shared" si="600"/>
        <v>19.000001000000001</v>
      </c>
      <c r="F1682">
        <f t="shared" si="601"/>
        <v>12.000000999999999</v>
      </c>
      <c r="G1682">
        <f t="shared" si="602"/>
        <v>-18.778304826047563</v>
      </c>
      <c r="H1682">
        <f t="shared" si="603"/>
        <v>-1.0021677632817261</v>
      </c>
      <c r="I1682">
        <f t="shared" si="604"/>
        <v>-1.0021677632817261</v>
      </c>
      <c r="J1682">
        <f t="shared" si="605"/>
        <v>22.285079226692513</v>
      </c>
      <c r="K1682">
        <f t="shared" si="606"/>
        <v>19.000001000000001</v>
      </c>
      <c r="L1682">
        <f t="shared" si="607"/>
        <v>-2.8779275896281384</v>
      </c>
      <c r="M1682">
        <f t="shared" si="608"/>
        <v>-22.098468022214103</v>
      </c>
      <c r="N1682">
        <f t="shared" si="609"/>
        <v>-0.86064711133627803</v>
      </c>
      <c r="O1682">
        <f t="shared" si="610"/>
        <v>-0.86064711133627803</v>
      </c>
      <c r="P1682">
        <f t="shared" si="611"/>
        <v>29.143478291528968</v>
      </c>
      <c r="Q1682">
        <f t="shared" si="612"/>
        <v>14.434330984453426</v>
      </c>
      <c r="R1682">
        <f t="shared" si="613"/>
        <v>-2.8779275896281384</v>
      </c>
      <c r="S1682">
        <f t="shared" si="614"/>
        <v>-13.054262420894117</v>
      </c>
      <c r="T1682">
        <f t="shared" si="615"/>
        <v>-1.3739962803314147</v>
      </c>
      <c r="U1682">
        <f t="shared" si="616"/>
        <v>1.7675963732583784</v>
      </c>
      <c r="V1682">
        <f t="shared" si="617"/>
        <v>14.718436675812246</v>
      </c>
      <c r="W1682">
        <f t="shared" si="618"/>
        <v>1.2121992699485018</v>
      </c>
      <c r="X1682">
        <f t="shared" si="619"/>
        <v>-3.734747066310891</v>
      </c>
      <c r="Y1682">
        <f t="shared" si="620"/>
        <v>-13.054262420894117</v>
      </c>
    </row>
    <row r="1683" spans="1:25" x14ac:dyDescent="0.25">
      <c r="A1683">
        <v>1677</v>
      </c>
      <c r="B1683">
        <f t="shared" si="598"/>
        <v>34</v>
      </c>
      <c r="C1683">
        <f t="shared" si="599"/>
        <v>28</v>
      </c>
      <c r="D1683">
        <f>IF(C1683=1,#N/A,VLOOKUP(B1683,Potentiel!$C$4:$BB$54,xy!C1683))</f>
        <v>-17.29618359924385</v>
      </c>
      <c r="E1683">
        <f t="shared" si="600"/>
        <v>19.000001000000001</v>
      </c>
      <c r="F1683">
        <f t="shared" si="601"/>
        <v>13.000000999999999</v>
      </c>
      <c r="G1683">
        <f t="shared" si="602"/>
        <v>-17.29618359924385</v>
      </c>
      <c r="H1683">
        <f t="shared" si="603"/>
        <v>-0.92626500648083443</v>
      </c>
      <c r="I1683">
        <f t="shared" si="604"/>
        <v>-0.92626500648083443</v>
      </c>
      <c r="J1683">
        <f t="shared" si="605"/>
        <v>21.636958961433397</v>
      </c>
      <c r="K1683">
        <f t="shared" si="606"/>
        <v>19.000001000000001</v>
      </c>
      <c r="L1683">
        <f t="shared" si="607"/>
        <v>-1.1591939858663238</v>
      </c>
      <c r="M1683">
        <f t="shared" si="608"/>
        <v>-21.605884902078976</v>
      </c>
      <c r="N1683">
        <f t="shared" si="609"/>
        <v>-0.84948530916559228</v>
      </c>
      <c r="O1683">
        <f t="shared" si="610"/>
        <v>-0.84948530916559228</v>
      </c>
      <c r="P1683">
        <f t="shared" si="611"/>
        <v>28.771762205361792</v>
      </c>
      <c r="Q1683">
        <f t="shared" si="612"/>
        <v>14.52832027474585</v>
      </c>
      <c r="R1683">
        <f t="shared" si="613"/>
        <v>-1.1591939858663238</v>
      </c>
      <c r="S1683">
        <f t="shared" si="614"/>
        <v>-12.667436036228432</v>
      </c>
      <c r="T1683">
        <f t="shared" si="615"/>
        <v>-1.4911764241376393</v>
      </c>
      <c r="U1683">
        <f t="shared" si="616"/>
        <v>1.6504162294521538</v>
      </c>
      <c r="V1683">
        <f t="shared" si="617"/>
        <v>14.574492125026516</v>
      </c>
      <c r="W1683">
        <f t="shared" si="618"/>
        <v>2.8902590082180879</v>
      </c>
      <c r="X1683">
        <f t="shared" si="619"/>
        <v>-3.4280279612643341</v>
      </c>
      <c r="Y1683">
        <f t="shared" si="620"/>
        <v>-12.667436036228432</v>
      </c>
    </row>
    <row r="1684" spans="1:25" x14ac:dyDescent="0.25">
      <c r="A1684">
        <v>1678</v>
      </c>
      <c r="B1684">
        <f t="shared" si="598"/>
        <v>34</v>
      </c>
      <c r="C1684">
        <f t="shared" si="599"/>
        <v>29</v>
      </c>
      <c r="D1684">
        <f>IF(C1684=1,#N/A,VLOOKUP(B1684,Potentiel!$C$4:$BB$54,xy!C1684))</f>
        <v>-16.021292226980229</v>
      </c>
      <c r="E1684">
        <f t="shared" si="600"/>
        <v>19.000001000000001</v>
      </c>
      <c r="F1684">
        <f t="shared" si="601"/>
        <v>14.000000999999999</v>
      </c>
      <c r="G1684">
        <f t="shared" si="602"/>
        <v>-16.021292226980229</v>
      </c>
      <c r="H1684">
        <f t="shared" si="603"/>
        <v>-0.85262528875115162</v>
      </c>
      <c r="I1684">
        <f t="shared" si="604"/>
        <v>-0.85262528875115162</v>
      </c>
      <c r="J1684">
        <f t="shared" si="605"/>
        <v>21.27632093718973</v>
      </c>
      <c r="K1684">
        <f t="shared" si="606"/>
        <v>19.000001000000001</v>
      </c>
      <c r="L1684">
        <f t="shared" si="607"/>
        <v>0.42633483503997904</v>
      </c>
      <c r="M1684">
        <f t="shared" si="608"/>
        <v>-21.272049060462642</v>
      </c>
      <c r="N1684">
        <f t="shared" si="609"/>
        <v>-0.84175591170467046</v>
      </c>
      <c r="O1684">
        <f t="shared" si="610"/>
        <v>-0.84175591170467046</v>
      </c>
      <c r="P1684">
        <f t="shared" si="611"/>
        <v>28.521923308759014</v>
      </c>
      <c r="Q1684">
        <f t="shared" si="612"/>
        <v>14.59201915630535</v>
      </c>
      <c r="R1684">
        <f t="shared" si="613"/>
        <v>0.42633483503997904</v>
      </c>
      <c r="S1684">
        <f t="shared" si="614"/>
        <v>-12.405274166676655</v>
      </c>
      <c r="T1684">
        <f t="shared" si="615"/>
        <v>1.5415876489893803</v>
      </c>
      <c r="U1684">
        <f t="shared" si="616"/>
        <v>1.5415876489893803</v>
      </c>
      <c r="V1684">
        <f t="shared" si="617"/>
        <v>14.598245937425183</v>
      </c>
      <c r="W1684">
        <f t="shared" si="618"/>
        <v>4.4319249228431188</v>
      </c>
      <c r="X1684">
        <f t="shared" si="619"/>
        <v>-3.1273882197851366</v>
      </c>
      <c r="Y1684">
        <f t="shared" si="620"/>
        <v>-12.405274166676655</v>
      </c>
    </row>
    <row r="1685" spans="1:25" x14ac:dyDescent="0.25">
      <c r="A1685">
        <v>1679</v>
      </c>
      <c r="B1685">
        <f t="shared" si="598"/>
        <v>34</v>
      </c>
      <c r="C1685">
        <f t="shared" si="599"/>
        <v>30</v>
      </c>
      <c r="D1685">
        <f>IF(C1685=1,#N/A,VLOOKUP(B1685,Potentiel!$C$4:$BB$54,xy!C1685))</f>
        <v>-14.915418892279604</v>
      </c>
      <c r="E1685">
        <f t="shared" si="600"/>
        <v>19.000001000000001</v>
      </c>
      <c r="F1685">
        <f t="shared" si="601"/>
        <v>15.000000999999999</v>
      </c>
      <c r="G1685">
        <f t="shared" si="602"/>
        <v>-14.915418892279604</v>
      </c>
      <c r="H1685">
        <f t="shared" si="603"/>
        <v>-0.78257079601829937</v>
      </c>
      <c r="I1685">
        <f t="shared" si="604"/>
        <v>-0.78257079601829937</v>
      </c>
      <c r="J1685">
        <f t="shared" si="605"/>
        <v>21.153480818346949</v>
      </c>
      <c r="K1685">
        <f t="shared" si="606"/>
        <v>19.000001000000001</v>
      </c>
      <c r="L1685">
        <f t="shared" si="607"/>
        <v>1.903220955587257</v>
      </c>
      <c r="M1685">
        <f t="shared" si="608"/>
        <v>-21.067688547308311</v>
      </c>
      <c r="N1685">
        <f t="shared" si="609"/>
        <v>-0.83695728841882366</v>
      </c>
      <c r="O1685">
        <f t="shared" si="610"/>
        <v>-0.83695728841882366</v>
      </c>
      <c r="P1685">
        <f t="shared" si="611"/>
        <v>28.36983501408471</v>
      </c>
      <c r="Q1685">
        <f t="shared" si="612"/>
        <v>14.631012980514962</v>
      </c>
      <c r="R1685">
        <f t="shared" si="613"/>
        <v>1.903220955587257</v>
      </c>
      <c r="S1685">
        <f t="shared" si="614"/>
        <v>-12.244789498728171</v>
      </c>
      <c r="T1685">
        <f t="shared" si="615"/>
        <v>1.4414413903895416</v>
      </c>
      <c r="U1685">
        <f t="shared" si="616"/>
        <v>1.4414413903895416</v>
      </c>
      <c r="V1685">
        <f t="shared" si="617"/>
        <v>14.754280424398329</v>
      </c>
      <c r="W1685">
        <f t="shared" si="618"/>
        <v>5.8623471343864866</v>
      </c>
      <c r="X1685">
        <f t="shared" si="619"/>
        <v>-2.8317068473694378</v>
      </c>
      <c r="Y1685">
        <f t="shared" si="620"/>
        <v>-12.244789498728171</v>
      </c>
    </row>
    <row r="1686" spans="1:25" x14ac:dyDescent="0.25">
      <c r="A1686">
        <v>1680</v>
      </c>
      <c r="B1686">
        <f t="shared" si="598"/>
        <v>34</v>
      </c>
      <c r="C1686">
        <f t="shared" si="599"/>
        <v>31</v>
      </c>
      <c r="D1686">
        <f>IF(C1686=1,#N/A,VLOOKUP(B1686,Potentiel!$C$4:$BB$54,xy!C1686))</f>
        <v>-13.948547428077035</v>
      </c>
      <c r="E1686">
        <f t="shared" si="600"/>
        <v>19.000001000000001</v>
      </c>
      <c r="F1686">
        <f t="shared" si="601"/>
        <v>16.000001000000001</v>
      </c>
      <c r="G1686">
        <f t="shared" si="602"/>
        <v>-13.948547428077035</v>
      </c>
      <c r="H1686">
        <f t="shared" si="603"/>
        <v>-0.71700573348686281</v>
      </c>
      <c r="I1686">
        <f t="shared" si="604"/>
        <v>-0.71700573348686281</v>
      </c>
      <c r="J1686">
        <f t="shared" si="605"/>
        <v>21.226445942581048</v>
      </c>
      <c r="K1686">
        <f t="shared" si="606"/>
        <v>19.000001000000001</v>
      </c>
      <c r="L1686">
        <f t="shared" si="607"/>
        <v>3.2907583960551317</v>
      </c>
      <c r="M1686">
        <f t="shared" si="608"/>
        <v>-20.969809644632161</v>
      </c>
      <c r="N1686">
        <f t="shared" si="609"/>
        <v>-0.8346407343419564</v>
      </c>
      <c r="O1686">
        <f t="shared" si="610"/>
        <v>-0.8346407343419564</v>
      </c>
      <c r="P1686">
        <f t="shared" si="611"/>
        <v>28.29722520905732</v>
      </c>
      <c r="Q1686">
        <f t="shared" si="612"/>
        <v>14.649689155603154</v>
      </c>
      <c r="R1686">
        <f t="shared" si="613"/>
        <v>3.2907583960551317</v>
      </c>
      <c r="S1686">
        <f t="shared" si="614"/>
        <v>-12.167925025485822</v>
      </c>
      <c r="T1686">
        <f t="shared" si="615"/>
        <v>1.3498341667767062</v>
      </c>
      <c r="U1686">
        <f t="shared" si="616"/>
        <v>1.3498341667767062</v>
      </c>
      <c r="V1686">
        <f t="shared" si="617"/>
        <v>15.014742194823192</v>
      </c>
      <c r="W1686">
        <f t="shared" si="618"/>
        <v>7.2012815791066398</v>
      </c>
      <c r="X1686">
        <f t="shared" si="619"/>
        <v>-2.5401032798104484</v>
      </c>
      <c r="Y1686">
        <f t="shared" si="620"/>
        <v>-12.167925025485822</v>
      </c>
    </row>
    <row r="1687" spans="1:25" x14ac:dyDescent="0.25">
      <c r="A1687">
        <v>1681</v>
      </c>
      <c r="B1687">
        <f t="shared" si="598"/>
        <v>34</v>
      </c>
      <c r="C1687">
        <f t="shared" si="599"/>
        <v>32</v>
      </c>
      <c r="D1687">
        <f>IF(C1687=1,#N/A,VLOOKUP(B1687,Potentiel!$C$4:$BB$54,xy!C1687))</f>
        <v>-13.096964492551482</v>
      </c>
      <c r="E1687">
        <f t="shared" si="600"/>
        <v>19.000001000000001</v>
      </c>
      <c r="F1687">
        <f t="shared" si="601"/>
        <v>17.000001000000001</v>
      </c>
      <c r="G1687">
        <f t="shared" si="602"/>
        <v>-13.096964492551482</v>
      </c>
      <c r="H1687">
        <f t="shared" si="603"/>
        <v>-0.6564358274200236</v>
      </c>
      <c r="I1687">
        <f t="shared" si="604"/>
        <v>-0.6564358274200236</v>
      </c>
      <c r="J1687">
        <f t="shared" si="605"/>
        <v>21.459974671913184</v>
      </c>
      <c r="K1687">
        <f t="shared" si="606"/>
        <v>19.000001000000001</v>
      </c>
      <c r="L1687">
        <f t="shared" si="607"/>
        <v>4.6041897987504248</v>
      </c>
      <c r="M1687">
        <f t="shared" si="608"/>
        <v>-20.960246878704407</v>
      </c>
      <c r="N1687">
        <f t="shared" si="609"/>
        <v>-0.8344137696952264</v>
      </c>
      <c r="O1687">
        <f t="shared" si="610"/>
        <v>-0.8344137696952264</v>
      </c>
      <c r="P1687">
        <f t="shared" si="611"/>
        <v>28.290139399024511</v>
      </c>
      <c r="Q1687">
        <f t="shared" si="612"/>
        <v>14.651513817362854</v>
      </c>
      <c r="R1687">
        <f t="shared" si="613"/>
        <v>4.6041897987504248</v>
      </c>
      <c r="S1687">
        <f t="shared" si="614"/>
        <v>-12.160415368698915</v>
      </c>
      <c r="T1687">
        <f t="shared" si="615"/>
        <v>1.266320955293369</v>
      </c>
      <c r="U1687">
        <f t="shared" si="616"/>
        <v>1.266320955293369</v>
      </c>
      <c r="V1687">
        <f t="shared" si="617"/>
        <v>15.357910692646058</v>
      </c>
      <c r="W1687">
        <f t="shared" si="618"/>
        <v>8.4643358217028677</v>
      </c>
      <c r="X1687">
        <f t="shared" si="619"/>
        <v>-2.2518818546678077</v>
      </c>
      <c r="Y1687">
        <f t="shared" si="620"/>
        <v>-12.160415368698915</v>
      </c>
    </row>
    <row r="1688" spans="1:25" x14ac:dyDescent="0.25">
      <c r="A1688">
        <v>1682</v>
      </c>
      <c r="B1688">
        <f t="shared" si="598"/>
        <v>34</v>
      </c>
      <c r="C1688">
        <f t="shared" si="599"/>
        <v>33</v>
      </c>
      <c r="D1688">
        <f>IF(C1688=1,#N/A,VLOOKUP(B1688,Potentiel!$C$4:$BB$54,xy!C1688))</f>
        <v>-12.341795823557463</v>
      </c>
      <c r="E1688">
        <f t="shared" si="600"/>
        <v>19.000001000000001</v>
      </c>
      <c r="F1688">
        <f t="shared" si="601"/>
        <v>18.000001000000001</v>
      </c>
      <c r="G1688">
        <f t="shared" si="602"/>
        <v>-12.341795823557463</v>
      </c>
      <c r="H1688">
        <f t="shared" si="603"/>
        <v>-0.60103362272311622</v>
      </c>
      <c r="I1688">
        <f t="shared" si="604"/>
        <v>-0.60103362272311622</v>
      </c>
      <c r="J1688">
        <f t="shared" si="605"/>
        <v>21.82475567218065</v>
      </c>
      <c r="K1688">
        <f t="shared" si="606"/>
        <v>19.000001000000001</v>
      </c>
      <c r="L1688">
        <f t="shared" si="607"/>
        <v>5.8556473055222327</v>
      </c>
      <c r="M1688">
        <f t="shared" si="608"/>
        <v>-21.024541725890522</v>
      </c>
      <c r="N1688">
        <f t="shared" si="609"/>
        <v>-0.83593757194757601</v>
      </c>
      <c r="O1688">
        <f t="shared" si="610"/>
        <v>-0.83593757194757601</v>
      </c>
      <c r="P1688">
        <f t="shared" si="611"/>
        <v>28.337808538835755</v>
      </c>
      <c r="Q1688">
        <f t="shared" si="612"/>
        <v>14.639245782163385</v>
      </c>
      <c r="R1688">
        <f t="shared" si="613"/>
        <v>5.8556473055222327</v>
      </c>
      <c r="S1688">
        <f t="shared" si="614"/>
        <v>-12.21090622450172</v>
      </c>
      <c r="T1688">
        <f t="shared" si="615"/>
        <v>1.1902929533823809</v>
      </c>
      <c r="U1688">
        <f t="shared" si="616"/>
        <v>1.1902929533823809</v>
      </c>
      <c r="V1688">
        <f t="shared" si="617"/>
        <v>15.766931294239164</v>
      </c>
      <c r="W1688">
        <f t="shared" si="618"/>
        <v>9.6639324582736243</v>
      </c>
      <c r="X1688">
        <f t="shared" si="619"/>
        <v>-1.9664888703433392</v>
      </c>
      <c r="Y1688">
        <f t="shared" si="620"/>
        <v>-12.21090622450172</v>
      </c>
    </row>
    <row r="1689" spans="1:25" x14ac:dyDescent="0.25">
      <c r="A1689">
        <v>1683</v>
      </c>
      <c r="B1689">
        <f t="shared" si="598"/>
        <v>34</v>
      </c>
      <c r="C1689">
        <f t="shared" si="599"/>
        <v>34</v>
      </c>
      <c r="D1689">
        <f>IF(C1689=1,#N/A,VLOOKUP(B1689,Potentiel!$C$4:$BB$54,xy!C1689))</f>
        <v>-11.66789606170283</v>
      </c>
      <c r="E1689">
        <f t="shared" si="600"/>
        <v>19.000001000000001</v>
      </c>
      <c r="F1689">
        <f t="shared" si="601"/>
        <v>19.000001000000001</v>
      </c>
      <c r="G1689">
        <f t="shared" si="602"/>
        <v>-11.66789606170283</v>
      </c>
      <c r="H1689">
        <f t="shared" si="603"/>
        <v>-0.55072251458695465</v>
      </c>
      <c r="I1689">
        <f t="shared" si="604"/>
        <v>-0.55072251458695465</v>
      </c>
      <c r="J1689">
        <f t="shared" si="605"/>
        <v>22.296632851323121</v>
      </c>
      <c r="K1689">
        <f t="shared" si="606"/>
        <v>19.000001000000001</v>
      </c>
      <c r="L1689">
        <f t="shared" si="607"/>
        <v>7.0548661657320793</v>
      </c>
      <c r="M1689">
        <f t="shared" si="608"/>
        <v>-21.151092167789116</v>
      </c>
      <c r="N1689">
        <f t="shared" si="609"/>
        <v>-0.83892190245081688</v>
      </c>
      <c r="O1689">
        <f t="shared" si="610"/>
        <v>-0.83892190245081688</v>
      </c>
      <c r="P1689">
        <f t="shared" si="611"/>
        <v>28.43182614413487</v>
      </c>
      <c r="Q1689">
        <f t="shared" si="612"/>
        <v>14.615098819480254</v>
      </c>
      <c r="R1689">
        <f t="shared" si="613"/>
        <v>7.0548661657320793</v>
      </c>
      <c r="S1689">
        <f t="shared" si="614"/>
        <v>-12.310286507577699</v>
      </c>
      <c r="T1689">
        <f t="shared" si="615"/>
        <v>1.1210754899097741</v>
      </c>
      <c r="U1689">
        <f t="shared" si="616"/>
        <v>1.1210754899097741</v>
      </c>
      <c r="V1689">
        <f t="shared" si="617"/>
        <v>16.228747644829664</v>
      </c>
      <c r="W1689">
        <f t="shared" si="618"/>
        <v>10.810039808695171</v>
      </c>
      <c r="X1689">
        <f t="shared" si="619"/>
        <v>-1.6834800175636033</v>
      </c>
      <c r="Y1689">
        <f t="shared" si="620"/>
        <v>-12.310286507577699</v>
      </c>
    </row>
    <row r="1690" spans="1:25" x14ac:dyDescent="0.25">
      <c r="A1690">
        <v>1684</v>
      </c>
      <c r="B1690">
        <f t="shared" si="598"/>
        <v>34</v>
      </c>
      <c r="C1690">
        <f t="shared" si="599"/>
        <v>35</v>
      </c>
      <c r="D1690">
        <f>IF(C1690=1,#N/A,VLOOKUP(B1690,Potentiel!$C$4:$BB$54,xy!C1690))</f>
        <v>-11.063011946557772</v>
      </c>
      <c r="E1690">
        <f t="shared" si="600"/>
        <v>19.000001000000001</v>
      </c>
      <c r="F1690">
        <f t="shared" si="601"/>
        <v>20.000001000000001</v>
      </c>
      <c r="G1690">
        <f t="shared" si="602"/>
        <v>-11.063011946557772</v>
      </c>
      <c r="H1690">
        <f t="shared" si="603"/>
        <v>-0.50525885597985487</v>
      </c>
      <c r="I1690">
        <f t="shared" si="604"/>
        <v>-0.50525885597985487</v>
      </c>
      <c r="J1690">
        <f t="shared" si="605"/>
        <v>22.855858621580616</v>
      </c>
      <c r="K1690">
        <f t="shared" si="606"/>
        <v>19.000001000000001</v>
      </c>
      <c r="L1690">
        <f t="shared" si="607"/>
        <v>8.2097226233625058</v>
      </c>
      <c r="M1690">
        <f t="shared" si="608"/>
        <v>-21.330511662337845</v>
      </c>
      <c r="N1690">
        <f t="shared" si="609"/>
        <v>-0.84311927145439169</v>
      </c>
      <c r="O1690">
        <f t="shared" si="610"/>
        <v>-0.84311927145439169</v>
      </c>
      <c r="P1690">
        <f t="shared" si="611"/>
        <v>28.565552082484452</v>
      </c>
      <c r="Q1690">
        <f t="shared" si="612"/>
        <v>14.580863965974444</v>
      </c>
      <c r="R1690">
        <f t="shared" si="613"/>
        <v>8.2097226233625058</v>
      </c>
      <c r="S1690">
        <f t="shared" si="614"/>
        <v>-12.451184950049274</v>
      </c>
      <c r="T1690">
        <f t="shared" si="615"/>
        <v>1.0579908702584786</v>
      </c>
      <c r="U1690">
        <f t="shared" si="616"/>
        <v>1.0579908702584786</v>
      </c>
      <c r="V1690">
        <f t="shared" si="617"/>
        <v>16.733234581120357</v>
      </c>
      <c r="W1690">
        <f t="shared" si="618"/>
        <v>11.910722681225192</v>
      </c>
      <c r="X1690">
        <f t="shared" si="619"/>
        <v>-1.4024958306270989</v>
      </c>
      <c r="Y1690">
        <f t="shared" si="620"/>
        <v>-12.451184950049274</v>
      </c>
    </row>
    <row r="1691" spans="1:25" x14ac:dyDescent="0.25">
      <c r="A1691">
        <v>1685</v>
      </c>
      <c r="B1691">
        <f t="shared" si="598"/>
        <v>34</v>
      </c>
      <c r="C1691">
        <f t="shared" si="599"/>
        <v>36</v>
      </c>
      <c r="D1691">
        <f>IF(C1691=1,#N/A,VLOOKUP(B1691,Potentiel!$C$4:$BB$54,xy!C1691))</f>
        <v>-10.517151100452093</v>
      </c>
      <c r="E1691">
        <f t="shared" si="600"/>
        <v>19.000001000000001</v>
      </c>
      <c r="F1691">
        <f t="shared" si="601"/>
        <v>21.000001000000001</v>
      </c>
      <c r="G1691">
        <f t="shared" si="602"/>
        <v>-10.517151100452093</v>
      </c>
      <c r="H1691">
        <f t="shared" si="603"/>
        <v>-0.46430075171707252</v>
      </c>
      <c r="I1691">
        <f t="shared" si="604"/>
        <v>-0.46430075171707252</v>
      </c>
      <c r="J1691">
        <f t="shared" si="605"/>
        <v>23.4863898730678</v>
      </c>
      <c r="K1691">
        <f t="shared" si="606"/>
        <v>19.000001000000001</v>
      </c>
      <c r="L1691">
        <f t="shared" si="607"/>
        <v>9.3266396549712276</v>
      </c>
      <c r="M1691">
        <f t="shared" si="608"/>
        <v>-21.555145604148905</v>
      </c>
      <c r="N1691">
        <f t="shared" si="609"/>
        <v>-0.84831919661453281</v>
      </c>
      <c r="O1691">
        <f t="shared" si="610"/>
        <v>-0.84831919661453281</v>
      </c>
      <c r="P1691">
        <f t="shared" si="611"/>
        <v>28.733679541890574</v>
      </c>
      <c r="Q1691">
        <f t="shared" si="612"/>
        <v>14.538001789210002</v>
      </c>
      <c r="R1691">
        <f t="shared" si="613"/>
        <v>9.3266396549712276</v>
      </c>
      <c r="S1691">
        <f t="shared" si="614"/>
        <v>-12.627590376934666</v>
      </c>
      <c r="T1691">
        <f t="shared" si="615"/>
        <v>1.0003948026676235</v>
      </c>
      <c r="U1691">
        <f t="shared" si="616"/>
        <v>1.0003948026676235</v>
      </c>
      <c r="V1691">
        <f t="shared" si="617"/>
        <v>17.272512940413591</v>
      </c>
      <c r="W1691">
        <f t="shared" si="618"/>
        <v>12.972557824183866</v>
      </c>
      <c r="X1691">
        <f t="shared" si="619"/>
        <v>-1.1232431698368643</v>
      </c>
      <c r="Y1691">
        <f t="shared" si="620"/>
        <v>-12.627590376934666</v>
      </c>
    </row>
    <row r="1692" spans="1:25" x14ac:dyDescent="0.25">
      <c r="A1692">
        <v>1686</v>
      </c>
      <c r="B1692">
        <f t="shared" si="598"/>
        <v>34</v>
      </c>
      <c r="C1692">
        <f t="shared" si="599"/>
        <v>37</v>
      </c>
      <c r="D1692">
        <f>IF(C1692=1,#N/A,VLOOKUP(B1692,Potentiel!$C$4:$BB$54,xy!C1692))</f>
        <v>-10.022103640484922</v>
      </c>
      <c r="E1692">
        <f t="shared" si="600"/>
        <v>19.000001000000001</v>
      </c>
      <c r="F1692">
        <f t="shared" si="601"/>
        <v>22.000001000000001</v>
      </c>
      <c r="G1692">
        <f t="shared" si="602"/>
        <v>-10.022103640484922</v>
      </c>
      <c r="H1692">
        <f t="shared" si="603"/>
        <v>-0.4274598321385884</v>
      </c>
      <c r="I1692">
        <f t="shared" si="604"/>
        <v>-0.4274598321385884</v>
      </c>
      <c r="J1692">
        <f t="shared" si="605"/>
        <v>24.175247783231139</v>
      </c>
      <c r="K1692">
        <f t="shared" si="606"/>
        <v>19.000001000000001</v>
      </c>
      <c r="L1692">
        <f t="shared" si="607"/>
        <v>10.410894471563894</v>
      </c>
      <c r="M1692">
        <f t="shared" si="608"/>
        <v>-21.818704858047429</v>
      </c>
      <c r="N1692">
        <f t="shared" si="609"/>
        <v>-0.85434293413740514</v>
      </c>
      <c r="O1692">
        <f t="shared" si="610"/>
        <v>-0.85434293413740514</v>
      </c>
      <c r="P1692">
        <f t="shared" si="611"/>
        <v>28.931918700331362</v>
      </c>
      <c r="Q1692">
        <f t="shared" si="612"/>
        <v>14.48771231275143</v>
      </c>
      <c r="R1692">
        <f t="shared" si="613"/>
        <v>10.410894471563894</v>
      </c>
      <c r="S1692">
        <f t="shared" si="614"/>
        <v>-12.834563919395448</v>
      </c>
      <c r="T1692">
        <f t="shared" si="615"/>
        <v>0.94769479841481585</v>
      </c>
      <c r="U1692">
        <f t="shared" si="616"/>
        <v>0.94769479841481585</v>
      </c>
      <c r="V1692">
        <f t="shared" si="617"/>
        <v>17.840418485985385</v>
      </c>
      <c r="W1692">
        <f t="shared" si="618"/>
        <v>14.000948789694563</v>
      </c>
      <c r="X1692">
        <f t="shared" si="619"/>
        <v>-0.84548118735217348</v>
      </c>
      <c r="Y1692">
        <f t="shared" si="620"/>
        <v>-12.834563919395448</v>
      </c>
    </row>
    <row r="1693" spans="1:25" x14ac:dyDescent="0.25">
      <c r="A1693">
        <v>1687</v>
      </c>
      <c r="B1693">
        <f t="shared" si="598"/>
        <v>34</v>
      </c>
      <c r="C1693">
        <f t="shared" si="599"/>
        <v>38</v>
      </c>
      <c r="D1693">
        <f>IF(C1693=1,#N/A,VLOOKUP(B1693,Potentiel!$C$4:$BB$54,xy!C1693))</f>
        <v>-9.5710770162595367</v>
      </c>
      <c r="E1693">
        <f t="shared" si="600"/>
        <v>19.000001000000001</v>
      </c>
      <c r="F1693">
        <f t="shared" si="601"/>
        <v>23.000001000000001</v>
      </c>
      <c r="G1693">
        <f t="shared" si="602"/>
        <v>-9.5710770162595367</v>
      </c>
      <c r="H1693">
        <f t="shared" si="603"/>
        <v>-0.39433696393734735</v>
      </c>
      <c r="I1693">
        <f t="shared" si="604"/>
        <v>-0.39433696393734735</v>
      </c>
      <c r="J1693">
        <f t="shared" si="605"/>
        <v>24.9119561907766</v>
      </c>
      <c r="K1693">
        <f t="shared" si="606"/>
        <v>19.000001000000001</v>
      </c>
      <c r="L1693">
        <f t="shared" si="607"/>
        <v>11.466853240373696</v>
      </c>
      <c r="M1693">
        <f t="shared" si="608"/>
        <v>-22.1159860285474</v>
      </c>
      <c r="N1693">
        <f t="shared" si="609"/>
        <v>-0.86103881497983048</v>
      </c>
      <c r="O1693">
        <f t="shared" si="610"/>
        <v>-0.86103881497983048</v>
      </c>
      <c r="P1693">
        <f t="shared" si="611"/>
        <v>29.156763812448474</v>
      </c>
      <c r="Q1693">
        <f t="shared" si="612"/>
        <v>14.43098839126397</v>
      </c>
      <c r="R1693">
        <f t="shared" si="613"/>
        <v>11.466853240373696</v>
      </c>
      <c r="S1693">
        <f t="shared" si="614"/>
        <v>-13.068019341867377</v>
      </c>
      <c r="T1693">
        <f t="shared" si="615"/>
        <v>0.89935718233119155</v>
      </c>
      <c r="U1693">
        <f t="shared" si="616"/>
        <v>0.89935718233119155</v>
      </c>
      <c r="V1693">
        <f t="shared" si="617"/>
        <v>18.432095626516922</v>
      </c>
      <c r="W1693">
        <f t="shared" si="618"/>
        <v>15.000366274911238</v>
      </c>
      <c r="X1693">
        <f t="shared" si="619"/>
        <v>-0.56901061466752345</v>
      </c>
      <c r="Y1693">
        <f t="shared" si="620"/>
        <v>-13.068019341867377</v>
      </c>
    </row>
    <row r="1694" spans="1:25" x14ac:dyDescent="0.25">
      <c r="A1694">
        <v>1688</v>
      </c>
      <c r="B1694">
        <f t="shared" si="598"/>
        <v>34</v>
      </c>
      <c r="C1694">
        <f t="shared" si="599"/>
        <v>39</v>
      </c>
      <c r="D1694">
        <f>IF(C1694=1,#N/A,VLOOKUP(B1694,Potentiel!$C$4:$BB$54,xy!C1694))</f>
        <v>-9.1584148455251757</v>
      </c>
      <c r="E1694">
        <f t="shared" si="600"/>
        <v>19.000001000000001</v>
      </c>
      <c r="F1694">
        <f t="shared" si="601"/>
        <v>24.000001000000001</v>
      </c>
      <c r="G1694">
        <f t="shared" si="602"/>
        <v>-9.1584148455251757</v>
      </c>
      <c r="H1694">
        <f t="shared" si="603"/>
        <v>-0.36454490524542615</v>
      </c>
      <c r="I1694">
        <f t="shared" si="604"/>
        <v>-0.36454490524542615</v>
      </c>
      <c r="J1694">
        <f t="shared" si="605"/>
        <v>25.688063579856248</v>
      </c>
      <c r="K1694">
        <f t="shared" si="606"/>
        <v>19.000001000000001</v>
      </c>
      <c r="L1694">
        <f t="shared" si="607"/>
        <v>12.498151813827072</v>
      </c>
      <c r="M1694">
        <f t="shared" si="608"/>
        <v>-22.442656075457467</v>
      </c>
      <c r="N1694">
        <f t="shared" si="609"/>
        <v>-0.86827819712081977</v>
      </c>
      <c r="O1694">
        <f t="shared" si="610"/>
        <v>-0.86827819712081977</v>
      </c>
      <c r="P1694">
        <f t="shared" si="611"/>
        <v>29.405320092140965</v>
      </c>
      <c r="Q1694">
        <f t="shared" si="612"/>
        <v>14.368656807793451</v>
      </c>
      <c r="R1694">
        <f t="shared" si="613"/>
        <v>12.498151813827072</v>
      </c>
      <c r="S1694">
        <f t="shared" si="614"/>
        <v>-13.324553900319414</v>
      </c>
      <c r="T1694">
        <f t="shared" si="615"/>
        <v>0.85490740728979076</v>
      </c>
      <c r="U1694">
        <f t="shared" si="616"/>
        <v>0.85490740728979076</v>
      </c>
      <c r="V1694">
        <f t="shared" si="617"/>
        <v>19.043689170473719</v>
      </c>
      <c r="W1694">
        <f t="shared" si="618"/>
        <v>15.974533177796101</v>
      </c>
      <c r="X1694">
        <f t="shared" si="619"/>
        <v>-0.29366551428198023</v>
      </c>
      <c r="Y1694">
        <f t="shared" si="620"/>
        <v>-13.324553900319414</v>
      </c>
    </row>
    <row r="1695" spans="1:25" x14ac:dyDescent="0.25">
      <c r="A1695">
        <v>1689</v>
      </c>
      <c r="B1695">
        <f t="shared" si="598"/>
        <v>34</v>
      </c>
      <c r="C1695">
        <f t="shared" si="599"/>
        <v>40</v>
      </c>
      <c r="D1695">
        <f>IF(C1695=1,#N/A,VLOOKUP(B1695,Potentiel!$C$4:$BB$54,xy!C1695))</f>
        <v>-8.7793783488500718</v>
      </c>
      <c r="E1695">
        <f t="shared" si="600"/>
        <v>19.000001000000001</v>
      </c>
      <c r="F1695">
        <f t="shared" si="601"/>
        <v>25.000001000000001</v>
      </c>
      <c r="G1695">
        <f t="shared" si="602"/>
        <v>-8.7793783488500718</v>
      </c>
      <c r="H1695">
        <f t="shared" si="603"/>
        <v>-0.33772131298459818</v>
      </c>
      <c r="I1695">
        <f t="shared" si="604"/>
        <v>-0.33772131298459818</v>
      </c>
      <c r="J1695">
        <f t="shared" si="605"/>
        <v>26.496745728339139</v>
      </c>
      <c r="K1695">
        <f t="shared" si="606"/>
        <v>19.000001000000001</v>
      </c>
      <c r="L1695">
        <f t="shared" si="607"/>
        <v>13.507836220627805</v>
      </c>
      <c r="M1695">
        <f t="shared" si="608"/>
        <v>-22.795084883126755</v>
      </c>
      <c r="N1695">
        <f t="shared" si="609"/>
        <v>-0.87595199058297346</v>
      </c>
      <c r="O1695">
        <f t="shared" si="610"/>
        <v>-0.87595199058297346</v>
      </c>
      <c r="P1695">
        <f t="shared" si="611"/>
        <v>29.675173678159911</v>
      </c>
      <c r="Q1695">
        <f t="shared" si="612"/>
        <v>14.301410221060323</v>
      </c>
      <c r="R1695">
        <f t="shared" si="613"/>
        <v>13.507836220627805</v>
      </c>
      <c r="S1695">
        <f t="shared" si="614"/>
        <v>-13.601316858589989</v>
      </c>
      <c r="T1695">
        <f t="shared" si="615"/>
        <v>0.81392675725565755</v>
      </c>
      <c r="U1695">
        <f t="shared" si="616"/>
        <v>0.81392675725565755</v>
      </c>
      <c r="V1695">
        <f t="shared" si="617"/>
        <v>19.672111571317227</v>
      </c>
      <c r="W1695">
        <f t="shared" si="618"/>
        <v>16.926568451685007</v>
      </c>
      <c r="X1695">
        <f t="shared" si="619"/>
        <v>-1.9306867794496443E-2</v>
      </c>
      <c r="Y1695">
        <f t="shared" si="620"/>
        <v>-13.601316858589989</v>
      </c>
    </row>
    <row r="1696" spans="1:25" x14ac:dyDescent="0.25">
      <c r="A1696">
        <v>1690</v>
      </c>
      <c r="B1696">
        <f t="shared" si="598"/>
        <v>34</v>
      </c>
      <c r="C1696">
        <f t="shared" si="599"/>
        <v>41</v>
      </c>
      <c r="D1696">
        <f>IF(C1696=1,#N/A,VLOOKUP(B1696,Potentiel!$C$4:$BB$54,xy!C1696))</f>
        <v>-8.4299747733258403</v>
      </c>
      <c r="E1696">
        <f t="shared" si="600"/>
        <v>19.000001000000001</v>
      </c>
      <c r="F1696">
        <f t="shared" si="601"/>
        <v>26.000001000000001</v>
      </c>
      <c r="G1696">
        <f t="shared" si="602"/>
        <v>-8.4299747733258403</v>
      </c>
      <c r="H1696">
        <f t="shared" si="603"/>
        <v>-0.31353510967422826</v>
      </c>
      <c r="I1696">
        <f t="shared" si="604"/>
        <v>-0.31353510967422826</v>
      </c>
      <c r="J1696">
        <f t="shared" si="605"/>
        <v>27.332481165801816</v>
      </c>
      <c r="K1696">
        <f t="shared" si="606"/>
        <v>19.000001000000001</v>
      </c>
      <c r="L1696">
        <f t="shared" si="607"/>
        <v>14.498472952873925</v>
      </c>
      <c r="M1696">
        <f t="shared" si="608"/>
        <v>-23.170213825377058</v>
      </c>
      <c r="N1696">
        <f t="shared" si="609"/>
        <v>-0.88396769224056204</v>
      </c>
      <c r="O1696">
        <f t="shared" si="610"/>
        <v>-0.88396769224056204</v>
      </c>
      <c r="P1696">
        <f t="shared" si="611"/>
        <v>29.964292861899732</v>
      </c>
      <c r="Q1696">
        <f t="shared" si="612"/>
        <v>14.229832244452876</v>
      </c>
      <c r="R1696">
        <f t="shared" si="613"/>
        <v>14.498472952873925</v>
      </c>
      <c r="S1696">
        <f t="shared" si="614"/>
        <v>-13.895906272198681</v>
      </c>
      <c r="T1696">
        <f t="shared" si="615"/>
        <v>0.7760473549608794</v>
      </c>
      <c r="U1696">
        <f t="shared" si="616"/>
        <v>0.7760473549608794</v>
      </c>
      <c r="V1696">
        <f t="shared" si="617"/>
        <v>20.314867552373741</v>
      </c>
      <c r="W1696">
        <f t="shared" si="618"/>
        <v>17.859100032775899</v>
      </c>
      <c r="X1696">
        <f t="shared" si="619"/>
        <v>0.25418245751512103</v>
      </c>
      <c r="Y1696">
        <f t="shared" si="620"/>
        <v>-13.895906272198681</v>
      </c>
    </row>
    <row r="1697" spans="1:25" x14ac:dyDescent="0.25">
      <c r="A1697">
        <v>1691</v>
      </c>
      <c r="B1697">
        <f t="shared" si="598"/>
        <v>34</v>
      </c>
      <c r="C1697">
        <f t="shared" si="599"/>
        <v>42</v>
      </c>
      <c r="D1697">
        <f>IF(C1697=1,#N/A,VLOOKUP(B1697,Potentiel!$C$4:$BB$54,xy!C1697))</f>
        <v>-8.1068214286466986</v>
      </c>
      <c r="E1697">
        <f t="shared" si="600"/>
        <v>19.000001000000001</v>
      </c>
      <c r="F1697">
        <f t="shared" si="601"/>
        <v>27.000001000000001</v>
      </c>
      <c r="G1697">
        <f t="shared" si="602"/>
        <v>-8.1068214286466986</v>
      </c>
      <c r="H1697">
        <f t="shared" si="603"/>
        <v>-0.29168855302409541</v>
      </c>
      <c r="I1697">
        <f t="shared" si="604"/>
        <v>-0.29168855302409541</v>
      </c>
      <c r="J1697">
        <f t="shared" si="605"/>
        <v>28.190789412075112</v>
      </c>
      <c r="K1697">
        <f t="shared" si="606"/>
        <v>19.000001000000001</v>
      </c>
      <c r="L1697">
        <f t="shared" si="607"/>
        <v>15.47223636198142</v>
      </c>
      <c r="M1697">
        <f t="shared" si="608"/>
        <v>-23.56545161109683</v>
      </c>
      <c r="N1697">
        <f t="shared" si="609"/>
        <v>-0.89224686466225478</v>
      </c>
      <c r="O1697">
        <f t="shared" si="610"/>
        <v>-0.89224686466225478</v>
      </c>
      <c r="P1697">
        <f t="shared" si="611"/>
        <v>30.270952208923774</v>
      </c>
      <c r="Q1697">
        <f t="shared" si="612"/>
        <v>14.154417319624834</v>
      </c>
      <c r="R1697">
        <f t="shared" si="613"/>
        <v>15.47223636198142</v>
      </c>
      <c r="S1697">
        <f t="shared" si="614"/>
        <v>-14.206287195709235</v>
      </c>
      <c r="T1697">
        <f t="shared" si="615"/>
        <v>0.74094660418525826</v>
      </c>
      <c r="U1697">
        <f t="shared" si="616"/>
        <v>0.74094660418525826</v>
      </c>
      <c r="V1697">
        <f t="shared" si="617"/>
        <v>20.969921976467045</v>
      </c>
      <c r="W1697">
        <f t="shared" si="618"/>
        <v>18.774354328388512</v>
      </c>
      <c r="X1697">
        <f t="shared" si="619"/>
        <v>0.5269016973687215</v>
      </c>
      <c r="Y1697">
        <f t="shared" si="620"/>
        <v>-14.206287195709235</v>
      </c>
    </row>
    <row r="1698" spans="1:25" x14ac:dyDescent="0.25">
      <c r="A1698">
        <v>1692</v>
      </c>
      <c r="B1698">
        <f t="shared" si="598"/>
        <v>34</v>
      </c>
      <c r="C1698">
        <f t="shared" si="599"/>
        <v>43</v>
      </c>
      <c r="D1698">
        <f>IF(C1698=1,#N/A,VLOOKUP(B1698,Potentiel!$C$4:$BB$54,xy!C1698))</f>
        <v>-7.8070370284626049</v>
      </c>
      <c r="E1698">
        <f t="shared" si="600"/>
        <v>19.000001000000001</v>
      </c>
      <c r="F1698">
        <f t="shared" si="601"/>
        <v>28.000001000000001</v>
      </c>
      <c r="G1698">
        <f t="shared" si="602"/>
        <v>-7.8070370284626049</v>
      </c>
      <c r="H1698">
        <f t="shared" si="603"/>
        <v>-0.27191669786239808</v>
      </c>
      <c r="I1698">
        <f t="shared" si="604"/>
        <v>-0.27191669786239808</v>
      </c>
      <c r="J1698">
        <f t="shared" si="605"/>
        <v>29.068021658925936</v>
      </c>
      <c r="K1698">
        <f t="shared" si="606"/>
        <v>19.000001000000001</v>
      </c>
      <c r="L1698">
        <f t="shared" si="607"/>
        <v>16.430978503116048</v>
      </c>
      <c r="M1698">
        <f t="shared" si="608"/>
        <v>-23.978591046888589</v>
      </c>
      <c r="N1698">
        <f t="shared" si="609"/>
        <v>-0.90072299769462816</v>
      </c>
      <c r="O1698">
        <f t="shared" si="610"/>
        <v>-0.90072299769462816</v>
      </c>
      <c r="P1698">
        <f t="shared" si="611"/>
        <v>30.593673636781944</v>
      </c>
      <c r="Q1698">
        <f t="shared" si="612"/>
        <v>14.075586598930977</v>
      </c>
      <c r="R1698">
        <f t="shared" si="613"/>
        <v>16.430978503116048</v>
      </c>
      <c r="S1698">
        <f t="shared" si="614"/>
        <v>-14.530726316291169</v>
      </c>
      <c r="T1698">
        <f t="shared" si="615"/>
        <v>0.70834169439866312</v>
      </c>
      <c r="U1698">
        <f t="shared" si="616"/>
        <v>0.70834169439866312</v>
      </c>
      <c r="V1698">
        <f t="shared" si="617"/>
        <v>21.635600122803783</v>
      </c>
      <c r="W1698">
        <f t="shared" si="618"/>
        <v>19.674227733533918</v>
      </c>
      <c r="X1698">
        <f t="shared" si="619"/>
        <v>0.79893537813583615</v>
      </c>
      <c r="Y1698">
        <f t="shared" si="620"/>
        <v>-14.530726316291169</v>
      </c>
    </row>
    <row r="1699" spans="1:25" x14ac:dyDescent="0.25">
      <c r="A1699">
        <v>1693</v>
      </c>
      <c r="B1699">
        <f t="shared" si="598"/>
        <v>34</v>
      </c>
      <c r="C1699">
        <f t="shared" si="599"/>
        <v>44</v>
      </c>
      <c r="D1699">
        <f>IF(C1699=1,#N/A,VLOOKUP(B1699,Potentiel!$C$4:$BB$54,xy!C1699))</f>
        <v>-7.528154236438982</v>
      </c>
      <c r="E1699">
        <f t="shared" si="600"/>
        <v>19.000001000000001</v>
      </c>
      <c r="F1699">
        <f t="shared" si="601"/>
        <v>29.000001000000001</v>
      </c>
      <c r="G1699">
        <f t="shared" si="602"/>
        <v>-7.528154236438982</v>
      </c>
      <c r="H1699">
        <f t="shared" si="603"/>
        <v>-0.25398540196150204</v>
      </c>
      <c r="I1699">
        <f t="shared" si="604"/>
        <v>-0.25398540196150204</v>
      </c>
      <c r="J1699">
        <f t="shared" si="605"/>
        <v>29.961194305428069</v>
      </c>
      <c r="K1699">
        <f t="shared" si="606"/>
        <v>19.000001000000001</v>
      </c>
      <c r="L1699">
        <f t="shared" si="607"/>
        <v>17.376285349502599</v>
      </c>
      <c r="M1699">
        <f t="shared" si="608"/>
        <v>-24.40774204346393</v>
      </c>
      <c r="N1699">
        <f t="shared" si="609"/>
        <v>-0.90933969828639472</v>
      </c>
      <c r="O1699">
        <f t="shared" si="610"/>
        <v>-0.90933969828639472</v>
      </c>
      <c r="P1699">
        <f t="shared" si="611"/>
        <v>30.931180217707144</v>
      </c>
      <c r="Q1699">
        <f t="shared" si="612"/>
        <v>13.993700728409594</v>
      </c>
      <c r="R1699">
        <f t="shared" si="613"/>
        <v>17.376285349502599</v>
      </c>
      <c r="S1699">
        <f t="shared" si="614"/>
        <v>-14.867739343524779</v>
      </c>
      <c r="T1699">
        <f t="shared" si="615"/>
        <v>0.67798448729112359</v>
      </c>
      <c r="U1699">
        <f t="shared" si="616"/>
        <v>0.67798448729112359</v>
      </c>
      <c r="V1699">
        <f t="shared" si="617"/>
        <v>22.310512155117145</v>
      </c>
      <c r="W1699">
        <f t="shared" si="618"/>
        <v>20.560344191044269</v>
      </c>
      <c r="X1699">
        <f t="shared" si="619"/>
        <v>1.0703558824114112</v>
      </c>
      <c r="Y1699">
        <f t="shared" si="620"/>
        <v>-14.867739343524779</v>
      </c>
    </row>
    <row r="1700" spans="1:25" x14ac:dyDescent="0.25">
      <c r="A1700">
        <v>1694</v>
      </c>
      <c r="B1700">
        <f t="shared" si="598"/>
        <v>34</v>
      </c>
      <c r="C1700">
        <f t="shared" si="599"/>
        <v>45</v>
      </c>
      <c r="D1700">
        <f>IF(C1700=1,#N/A,VLOOKUP(B1700,Potentiel!$C$4:$BB$54,xy!C1700))</f>
        <v>-7.2680488892754838</v>
      </c>
      <c r="E1700">
        <f t="shared" si="600"/>
        <v>19.000001000000001</v>
      </c>
      <c r="F1700">
        <f t="shared" si="601"/>
        <v>30.000001000000001</v>
      </c>
      <c r="G1700">
        <f t="shared" si="602"/>
        <v>-7.2680488892754838</v>
      </c>
      <c r="H1700">
        <f t="shared" si="603"/>
        <v>-0.23768862461517037</v>
      </c>
      <c r="I1700">
        <f t="shared" si="604"/>
        <v>-0.23768862461517037</v>
      </c>
      <c r="J1700">
        <f t="shared" si="605"/>
        <v>30.867856981930242</v>
      </c>
      <c r="K1700">
        <f t="shared" si="606"/>
        <v>19.000001000000001</v>
      </c>
      <c r="L1700">
        <f t="shared" si="607"/>
        <v>18.309522286991491</v>
      </c>
      <c r="M1700">
        <f t="shared" si="608"/>
        <v>-24.851277397330335</v>
      </c>
      <c r="N1700">
        <f t="shared" si="609"/>
        <v>-0.91804916093248068</v>
      </c>
      <c r="O1700">
        <f t="shared" si="610"/>
        <v>-0.91804916093248068</v>
      </c>
      <c r="P1700">
        <f t="shared" si="611"/>
        <v>31.282359666097161</v>
      </c>
      <c r="Q1700">
        <f t="shared" si="612"/>
        <v>13.909070193124363</v>
      </c>
      <c r="R1700">
        <f t="shared" si="613"/>
        <v>18.309522286991491</v>
      </c>
      <c r="S1700">
        <f t="shared" si="614"/>
        <v>-15.216048431665053</v>
      </c>
      <c r="T1700">
        <f t="shared" si="615"/>
        <v>0.64965692253706986</v>
      </c>
      <c r="U1700">
        <f t="shared" si="616"/>
        <v>0.64965692253706986</v>
      </c>
      <c r="V1700">
        <f t="shared" si="617"/>
        <v>22.993495602345867</v>
      </c>
      <c r="W1700">
        <f t="shared" si="618"/>
        <v>21.434101775319725</v>
      </c>
      <c r="X1700">
        <f t="shared" si="619"/>
        <v>1.3412255253527237</v>
      </c>
      <c r="Y1700">
        <f t="shared" si="620"/>
        <v>-15.216048431665053</v>
      </c>
    </row>
    <row r="1701" spans="1:25" x14ac:dyDescent="0.25">
      <c r="A1701">
        <v>1695</v>
      </c>
      <c r="B1701">
        <f t="shared" si="598"/>
        <v>34</v>
      </c>
      <c r="C1701">
        <f t="shared" si="599"/>
        <v>46</v>
      </c>
      <c r="D1701">
        <f>IF(C1701=1,#N/A,VLOOKUP(B1701,Potentiel!$C$4:$BB$54,xy!C1701))</f>
        <v>-7.0248824838139532</v>
      </c>
      <c r="E1701">
        <f t="shared" si="600"/>
        <v>19.000001000000001</v>
      </c>
      <c r="F1701">
        <f t="shared" si="601"/>
        <v>31.000001000000001</v>
      </c>
      <c r="G1701">
        <f t="shared" si="602"/>
        <v>-7.0248824838139532</v>
      </c>
      <c r="H1701">
        <f t="shared" si="603"/>
        <v>-0.22284548292142295</v>
      </c>
      <c r="I1701">
        <f t="shared" si="604"/>
        <v>-0.22284548292142295</v>
      </c>
      <c r="J1701">
        <f t="shared" si="605"/>
        <v>31.785988043655294</v>
      </c>
      <c r="K1701">
        <f t="shared" si="606"/>
        <v>19.000001000000001</v>
      </c>
      <c r="L1701">
        <f t="shared" si="607"/>
        <v>19.231871082633155</v>
      </c>
      <c r="M1701">
        <f t="shared" si="608"/>
        <v>-25.307788733359853</v>
      </c>
      <c r="N1701">
        <f t="shared" si="609"/>
        <v>-0.92681087727549583</v>
      </c>
      <c r="O1701">
        <f t="shared" si="610"/>
        <v>-0.92681087727549583</v>
      </c>
      <c r="P1701">
        <f t="shared" si="611"/>
        <v>31.646235298568723</v>
      </c>
      <c r="Q1701">
        <f t="shared" si="612"/>
        <v>13.821963723718566</v>
      </c>
      <c r="R1701">
        <f t="shared" si="613"/>
        <v>19.231871082633155</v>
      </c>
      <c r="S1701">
        <f t="shared" si="614"/>
        <v>-15.574547581263921</v>
      </c>
      <c r="T1701">
        <f t="shared" si="615"/>
        <v>0.62316697706635704</v>
      </c>
      <c r="U1701">
        <f t="shared" si="616"/>
        <v>0.62316697706635704</v>
      </c>
      <c r="V1701">
        <f t="shared" si="617"/>
        <v>23.683571236593803</v>
      </c>
      <c r="W1701">
        <f t="shared" si="618"/>
        <v>22.296710545963329</v>
      </c>
      <c r="X1701">
        <f t="shared" si="619"/>
        <v>1.611598241896627</v>
      </c>
      <c r="Y1701">
        <f t="shared" si="620"/>
        <v>-15.574547581263921</v>
      </c>
    </row>
    <row r="1702" spans="1:25" x14ac:dyDescent="0.25">
      <c r="A1702">
        <v>1696</v>
      </c>
      <c r="B1702">
        <f t="shared" si="598"/>
        <v>34</v>
      </c>
      <c r="C1702">
        <f t="shared" si="599"/>
        <v>47</v>
      </c>
      <c r="D1702">
        <f>IF(C1702=1,#N/A,VLOOKUP(B1702,Potentiel!$C$4:$BB$54,xy!C1702))</f>
        <v>-6.7970553066362189</v>
      </c>
      <c r="E1702">
        <f t="shared" si="600"/>
        <v>19.000001000000001</v>
      </c>
      <c r="F1702">
        <f t="shared" si="601"/>
        <v>32.000000999999997</v>
      </c>
      <c r="G1702">
        <f t="shared" si="602"/>
        <v>-6.7970553066362189</v>
      </c>
      <c r="H1702">
        <f t="shared" si="603"/>
        <v>-0.20929733910785114</v>
      </c>
      <c r="I1702">
        <f t="shared" si="604"/>
        <v>-0.20929733910785114</v>
      </c>
      <c r="J1702">
        <f t="shared" si="605"/>
        <v>32.713911793631048</v>
      </c>
      <c r="K1702">
        <f t="shared" si="606"/>
        <v>19.000001000000001</v>
      </c>
      <c r="L1702">
        <f t="shared" si="607"/>
        <v>20.144360012391839</v>
      </c>
      <c r="M1702">
        <f t="shared" si="608"/>
        <v>-25.776050599977903</v>
      </c>
      <c r="N1702">
        <f t="shared" si="609"/>
        <v>-0.93559054873375069</v>
      </c>
      <c r="O1702">
        <f t="shared" si="610"/>
        <v>-0.93559054873375069</v>
      </c>
      <c r="P1702">
        <f t="shared" si="611"/>
        <v>32.021942828826333</v>
      </c>
      <c r="Q1702">
        <f t="shared" si="612"/>
        <v>13.732615147376032</v>
      </c>
      <c r="R1702">
        <f t="shared" si="613"/>
        <v>20.144360012391839</v>
      </c>
      <c r="S1702">
        <f t="shared" si="614"/>
        <v>-15.942274443059299</v>
      </c>
      <c r="T1702">
        <f t="shared" si="615"/>
        <v>0.59834515732109916</v>
      </c>
      <c r="U1702">
        <f t="shared" si="616"/>
        <v>0.59834515732109916</v>
      </c>
      <c r="V1702">
        <f t="shared" si="617"/>
        <v>24.379908923020878</v>
      </c>
      <c r="W1702">
        <f t="shared" si="618"/>
        <v>23.149223396779032</v>
      </c>
      <c r="X1702">
        <f t="shared" si="619"/>
        <v>1.8815209617651592</v>
      </c>
      <c r="Y1702">
        <f t="shared" si="620"/>
        <v>-15.942274443059299</v>
      </c>
    </row>
    <row r="1703" spans="1:25" x14ac:dyDescent="0.25">
      <c r="A1703">
        <v>1697</v>
      </c>
      <c r="B1703">
        <f t="shared" si="598"/>
        <v>34</v>
      </c>
      <c r="C1703">
        <f t="shared" si="599"/>
        <v>48</v>
      </c>
      <c r="D1703">
        <f>IF(C1703=1,#N/A,VLOOKUP(B1703,Potentiel!$C$4:$BB$54,xy!C1703))</f>
        <v>-6.5831681527850963</v>
      </c>
      <c r="E1703">
        <f t="shared" si="600"/>
        <v>19.000001000000001</v>
      </c>
      <c r="F1703">
        <f t="shared" si="601"/>
        <v>33.000000999999997</v>
      </c>
      <c r="G1703">
        <f t="shared" si="602"/>
        <v>-6.5831681527850963</v>
      </c>
      <c r="H1703">
        <f t="shared" si="603"/>
        <v>-0.19690506752607689</v>
      </c>
      <c r="I1703">
        <f t="shared" si="604"/>
        <v>-0.19690506752607689</v>
      </c>
      <c r="J1703">
        <f t="shared" si="605"/>
        <v>33.650232821302211</v>
      </c>
      <c r="K1703">
        <f t="shared" si="606"/>
        <v>19.000001000000001</v>
      </c>
      <c r="L1703">
        <f t="shared" si="607"/>
        <v>21.047888467877431</v>
      </c>
      <c r="M1703">
        <f t="shared" si="608"/>
        <v>-26.254991144002254</v>
      </c>
      <c r="N1703">
        <f t="shared" si="609"/>
        <v>-0.94435917068365993</v>
      </c>
      <c r="O1703">
        <f t="shared" si="610"/>
        <v>-0.94435917068365993</v>
      </c>
      <c r="P1703">
        <f t="shared" si="611"/>
        <v>32.408711760445492</v>
      </c>
      <c r="Q1703">
        <f t="shared" si="612"/>
        <v>13.641228983325648</v>
      </c>
      <c r="R1703">
        <f t="shared" si="613"/>
        <v>21.047888467877431</v>
      </c>
      <c r="S1703">
        <f t="shared" si="614"/>
        <v>-16.318387288874913</v>
      </c>
      <c r="T1703">
        <f t="shared" si="615"/>
        <v>0.57504147784712367</v>
      </c>
      <c r="U1703">
        <f t="shared" si="616"/>
        <v>0.57504147784712367</v>
      </c>
      <c r="V1703">
        <f t="shared" si="617"/>
        <v>25.081800914841253</v>
      </c>
      <c r="W1703">
        <f t="shared" si="618"/>
        <v>23.992561251610539</v>
      </c>
      <c r="X1703">
        <f t="shared" si="619"/>
        <v>2.151034732497823</v>
      </c>
      <c r="Y1703">
        <f t="shared" si="620"/>
        <v>-16.318387288874913</v>
      </c>
    </row>
    <row r="1704" spans="1:25" x14ac:dyDescent="0.25">
      <c r="A1704">
        <v>1698</v>
      </c>
      <c r="B1704">
        <f t="shared" si="598"/>
        <v>34</v>
      </c>
      <c r="C1704">
        <f t="shared" si="599"/>
        <v>49</v>
      </c>
      <c r="D1704">
        <f>IF(C1704=1,#N/A,VLOOKUP(B1704,Potentiel!$C$4:$BB$54,xy!C1704))</f>
        <v>-6.3819909979371117</v>
      </c>
      <c r="E1704">
        <f t="shared" si="600"/>
        <v>19.000001000000001</v>
      </c>
      <c r="F1704">
        <f t="shared" si="601"/>
        <v>34.000000999999997</v>
      </c>
      <c r="G1704">
        <f t="shared" si="602"/>
        <v>-6.3819909979371117</v>
      </c>
      <c r="H1704">
        <f t="shared" si="603"/>
        <v>-0.18554657161017657</v>
      </c>
      <c r="I1704">
        <f t="shared" si="604"/>
        <v>-0.18554657161017657</v>
      </c>
      <c r="J1704">
        <f t="shared" si="605"/>
        <v>34.593783792724253</v>
      </c>
      <c r="K1704">
        <f t="shared" si="606"/>
        <v>19.000001000000001</v>
      </c>
      <c r="L1704">
        <f t="shared" si="607"/>
        <v>21.943247093484686</v>
      </c>
      <c r="M1704">
        <f t="shared" si="608"/>
        <v>-26.743668112135012</v>
      </c>
      <c r="N1704">
        <f t="shared" si="609"/>
        <v>-0.95309226089267296</v>
      </c>
      <c r="O1704">
        <f t="shared" si="610"/>
        <v>-0.95309226089267296</v>
      </c>
      <c r="P1704">
        <f t="shared" si="611"/>
        <v>32.805850424764607</v>
      </c>
      <c r="Q1704">
        <f t="shared" si="612"/>
        <v>13.547985021972586</v>
      </c>
      <c r="R1704">
        <f t="shared" si="613"/>
        <v>21.943247093484686</v>
      </c>
      <c r="S1704">
        <f t="shared" si="614"/>
        <v>-16.702146165550033</v>
      </c>
      <c r="T1704">
        <f t="shared" si="615"/>
        <v>0.55312286988706683</v>
      </c>
      <c r="U1704">
        <f t="shared" si="616"/>
        <v>0.55312286988706683</v>
      </c>
      <c r="V1704">
        <f t="shared" si="617"/>
        <v>25.788640738924528</v>
      </c>
      <c r="W1704">
        <f t="shared" si="618"/>
        <v>24.82753368358151</v>
      </c>
      <c r="X1704">
        <f t="shared" si="619"/>
        <v>2.420175638495087</v>
      </c>
      <c r="Y1704">
        <f t="shared" si="620"/>
        <v>-16.702146165550033</v>
      </c>
    </row>
    <row r="1705" spans="1:25" x14ac:dyDescent="0.25">
      <c r="A1705">
        <v>1699</v>
      </c>
      <c r="B1705">
        <f t="shared" si="598"/>
        <v>34</v>
      </c>
      <c r="C1705">
        <f t="shared" si="599"/>
        <v>50</v>
      </c>
      <c r="D1705">
        <f>IF(C1705=1,#N/A,VLOOKUP(B1705,Potentiel!$C$4:$BB$54,xy!C1705))</f>
        <v>-6.1924373052676067</v>
      </c>
      <c r="E1705">
        <f t="shared" si="600"/>
        <v>19.000001000000001</v>
      </c>
      <c r="F1705">
        <f t="shared" si="601"/>
        <v>35.000000999999997</v>
      </c>
      <c r="G1705">
        <f t="shared" si="602"/>
        <v>-6.1924373052676067</v>
      </c>
      <c r="H1705">
        <f t="shared" si="603"/>
        <v>-0.17511457384683257</v>
      </c>
      <c r="I1705">
        <f t="shared" si="604"/>
        <v>-0.17511457384683257</v>
      </c>
      <c r="J1705">
        <f t="shared" si="605"/>
        <v>35.543583806077727</v>
      </c>
      <c r="K1705">
        <f t="shared" si="606"/>
        <v>19.000001000000001</v>
      </c>
      <c r="L1705">
        <f t="shared" si="607"/>
        <v>22.831134301621955</v>
      </c>
      <c r="M1705">
        <f t="shared" si="608"/>
        <v>-27.241249168879396</v>
      </c>
      <c r="N1705">
        <f t="shared" si="609"/>
        <v>-0.96176920869632487</v>
      </c>
      <c r="O1705">
        <f t="shared" si="610"/>
        <v>-0.96176920869632487</v>
      </c>
      <c r="P1705">
        <f t="shared" si="611"/>
        <v>33.212733917595116</v>
      </c>
      <c r="Q1705">
        <f t="shared" si="612"/>
        <v>13.453042080416784</v>
      </c>
      <c r="R1705">
        <f t="shared" si="613"/>
        <v>22.831134301621955</v>
      </c>
      <c r="S1705">
        <f t="shared" si="614"/>
        <v>-17.092897438565153</v>
      </c>
      <c r="T1705">
        <f t="shared" si="615"/>
        <v>0.53247096294511742</v>
      </c>
      <c r="U1705">
        <f t="shared" si="616"/>
        <v>0.53247096294511742</v>
      </c>
      <c r="V1705">
        <f t="shared" si="617"/>
        <v>26.499906315233709</v>
      </c>
      <c r="W1705">
        <f t="shared" si="618"/>
        <v>25.65485582571355</v>
      </c>
      <c r="X1705">
        <f t="shared" si="619"/>
        <v>2.6889755547606855</v>
      </c>
      <c r="Y1705">
        <f t="shared" si="620"/>
        <v>-17.092897438565153</v>
      </c>
    </row>
    <row r="1706" spans="1:25" x14ac:dyDescent="0.25">
      <c r="A1706">
        <v>1700</v>
      </c>
      <c r="B1706">
        <f t="shared" si="598"/>
        <v>35</v>
      </c>
      <c r="C1706">
        <f t="shared" si="599"/>
        <v>1</v>
      </c>
      <c r="D1706" t="e">
        <f>IF(C1706=1,#N/A,VLOOKUP(B1706,Potentiel!$C$4:$BB$54,xy!C1706))</f>
        <v>#N/A</v>
      </c>
      <c r="E1706">
        <f t="shared" si="600"/>
        <v>20.000001000000001</v>
      </c>
      <c r="F1706">
        <f t="shared" si="601"/>
        <v>-13.999999000000001</v>
      </c>
      <c r="G1706" t="e">
        <f t="shared" si="602"/>
        <v>#N/A</v>
      </c>
      <c r="H1706" t="e">
        <f t="shared" si="603"/>
        <v>#N/A</v>
      </c>
      <c r="I1706" t="e">
        <f t="shared" si="604"/>
        <v>#N/A</v>
      </c>
      <c r="J1706" t="e">
        <f t="shared" si="605"/>
        <v>#N/A</v>
      </c>
      <c r="K1706">
        <f t="shared" si="606"/>
        <v>20.000001000000001</v>
      </c>
      <c r="L1706" t="e">
        <f t="shared" si="607"/>
        <v>#N/A</v>
      </c>
      <c r="M1706" t="e">
        <f t="shared" si="608"/>
        <v>#N/A</v>
      </c>
      <c r="N1706" t="e">
        <f t="shared" si="609"/>
        <v>#N/A</v>
      </c>
      <c r="O1706" t="e">
        <f t="shared" si="610"/>
        <v>#N/A</v>
      </c>
      <c r="P1706" t="e">
        <f t="shared" si="611"/>
        <v>#N/A</v>
      </c>
      <c r="Q1706" t="e">
        <f t="shared" si="612"/>
        <v>#N/A</v>
      </c>
      <c r="R1706" t="e">
        <f t="shared" si="613"/>
        <v>#N/A</v>
      </c>
      <c r="S1706" t="e">
        <f t="shared" si="614"/>
        <v>#N/A</v>
      </c>
      <c r="T1706" t="e">
        <f t="shared" si="615"/>
        <v>#N/A</v>
      </c>
      <c r="U1706" t="e">
        <f t="shared" si="616"/>
        <v>#N/A</v>
      </c>
      <c r="V1706" t="e">
        <f t="shared" si="617"/>
        <v>#N/A</v>
      </c>
      <c r="W1706" t="e">
        <f t="shared" si="618"/>
        <v>#N/A</v>
      </c>
      <c r="X1706" t="e">
        <f t="shared" si="619"/>
        <v>#N/A</v>
      </c>
      <c r="Y1706" t="e">
        <f t="shared" si="620"/>
        <v>#N/A</v>
      </c>
    </row>
    <row r="1707" spans="1:25" x14ac:dyDescent="0.25">
      <c r="A1707">
        <v>1701</v>
      </c>
      <c r="B1707">
        <f t="shared" si="598"/>
        <v>35</v>
      </c>
      <c r="C1707">
        <f t="shared" si="599"/>
        <v>2</v>
      </c>
      <c r="D1707">
        <f>IF(C1707=1,#N/A,VLOOKUP(B1707,Potentiel!$C$4:$BB$54,xy!C1707))</f>
        <v>-12.743267599952322</v>
      </c>
      <c r="E1707">
        <f t="shared" si="600"/>
        <v>20.000001000000001</v>
      </c>
      <c r="F1707">
        <f t="shared" si="601"/>
        <v>-12.999999000000001</v>
      </c>
      <c r="G1707">
        <f t="shared" si="602"/>
        <v>-12.743267599952322</v>
      </c>
      <c r="H1707">
        <f t="shared" si="603"/>
        <v>0.7754257347468092</v>
      </c>
      <c r="I1707">
        <f t="shared" si="604"/>
        <v>3.9170183883366025</v>
      </c>
      <c r="J1707">
        <f t="shared" si="605"/>
        <v>18.204143570187412</v>
      </c>
      <c r="K1707">
        <f t="shared" si="606"/>
        <v>20.000001000000001</v>
      </c>
      <c r="L1707">
        <f t="shared" si="607"/>
        <v>-18.149791514671548</v>
      </c>
      <c r="M1707">
        <f t="shared" si="608"/>
        <v>-1.4056710489841908</v>
      </c>
      <c r="N1707">
        <f t="shared" si="609"/>
        <v>-7.0168162374080065E-2</v>
      </c>
      <c r="O1707">
        <f t="shared" si="610"/>
        <v>-7.0168162374080065E-2</v>
      </c>
      <c r="P1707">
        <f t="shared" si="611"/>
        <v>20.049337921685925</v>
      </c>
      <c r="Q1707">
        <f t="shared" si="612"/>
        <v>19.364329969893895</v>
      </c>
      <c r="R1707">
        <f t="shared" si="613"/>
        <v>-18.149791514671548</v>
      </c>
      <c r="S1707">
        <f t="shared" si="614"/>
        <v>3.0431799911934663</v>
      </c>
      <c r="T1707">
        <f t="shared" si="615"/>
        <v>-0.81776235919984119</v>
      </c>
      <c r="U1707">
        <f t="shared" si="616"/>
        <v>2.323830294389952</v>
      </c>
      <c r="V1707">
        <f t="shared" si="617"/>
        <v>26.540388226417758</v>
      </c>
      <c r="W1707">
        <f t="shared" si="618"/>
        <v>-12.109166662250658</v>
      </c>
      <c r="X1707">
        <f t="shared" si="619"/>
        <v>-10.893559367442638</v>
      </c>
      <c r="Y1707">
        <f t="shared" si="620"/>
        <v>3.0431799911934663</v>
      </c>
    </row>
    <row r="1708" spans="1:25" x14ac:dyDescent="0.25">
      <c r="A1708">
        <v>1702</v>
      </c>
      <c r="B1708">
        <f t="shared" si="598"/>
        <v>35</v>
      </c>
      <c r="C1708">
        <f t="shared" si="599"/>
        <v>3</v>
      </c>
      <c r="D1708">
        <f>IF(C1708=1,#N/A,VLOOKUP(B1708,Potentiel!$C$4:$BB$54,xy!C1708))</f>
        <v>-13.549369257657009</v>
      </c>
      <c r="E1708">
        <f t="shared" si="600"/>
        <v>20.000001000000001</v>
      </c>
      <c r="F1708">
        <f t="shared" si="601"/>
        <v>-11.999999000000001</v>
      </c>
      <c r="G1708">
        <f t="shared" si="602"/>
        <v>-13.549369257657009</v>
      </c>
      <c r="H1708">
        <f t="shared" si="603"/>
        <v>0.84596620419423196</v>
      </c>
      <c r="I1708">
        <f t="shared" si="604"/>
        <v>3.9875588577840251</v>
      </c>
      <c r="J1708">
        <f t="shared" si="605"/>
        <v>18.099319967345235</v>
      </c>
      <c r="K1708">
        <f t="shared" si="606"/>
        <v>20.000001000000001</v>
      </c>
      <c r="L1708">
        <f t="shared" si="607"/>
        <v>-17.901899229272924</v>
      </c>
      <c r="M1708">
        <f t="shared" si="608"/>
        <v>-2.6659683541443986</v>
      </c>
      <c r="N1708">
        <f t="shared" si="609"/>
        <v>-0.13251721984502493</v>
      </c>
      <c r="O1708">
        <f t="shared" si="610"/>
        <v>-0.13251721984502493</v>
      </c>
      <c r="P1708">
        <f t="shared" si="611"/>
        <v>20.176903312086829</v>
      </c>
      <c r="Q1708">
        <f t="shared" si="612"/>
        <v>19.123853907220511</v>
      </c>
      <c r="R1708">
        <f t="shared" si="613"/>
        <v>-17.901899229272924</v>
      </c>
      <c r="S1708">
        <f t="shared" si="614"/>
        <v>2.0534663160165905</v>
      </c>
      <c r="T1708">
        <f t="shared" si="615"/>
        <v>-0.81838902026095517</v>
      </c>
      <c r="U1708">
        <f t="shared" si="616"/>
        <v>2.3232036333288377</v>
      </c>
      <c r="V1708">
        <f t="shared" si="617"/>
        <v>26.195415329399832</v>
      </c>
      <c r="W1708">
        <f t="shared" si="618"/>
        <v>-11.937161489630919</v>
      </c>
      <c r="X1708">
        <f t="shared" si="619"/>
        <v>-10.653968325912482</v>
      </c>
      <c r="Y1708">
        <f t="shared" si="620"/>
        <v>2.0534663160165905</v>
      </c>
    </row>
    <row r="1709" spans="1:25" x14ac:dyDescent="0.25">
      <c r="A1709">
        <v>1703</v>
      </c>
      <c r="B1709">
        <f t="shared" si="598"/>
        <v>35</v>
      </c>
      <c r="C1709">
        <f t="shared" si="599"/>
        <v>4</v>
      </c>
      <c r="D1709">
        <f>IF(C1709=1,#N/A,VLOOKUP(B1709,Potentiel!$C$4:$BB$54,xy!C1709))</f>
        <v>-14.456889422802046</v>
      </c>
      <c r="E1709">
        <f t="shared" si="600"/>
        <v>20.000001000000001</v>
      </c>
      <c r="F1709">
        <f t="shared" si="601"/>
        <v>-10.999999000000001</v>
      </c>
      <c r="G1709">
        <f t="shared" si="602"/>
        <v>-14.456889422802046</v>
      </c>
      <c r="H1709">
        <f t="shared" si="603"/>
        <v>0.92036650938462505</v>
      </c>
      <c r="I1709">
        <f t="shared" si="604"/>
        <v>4.0619591629744178</v>
      </c>
      <c r="J1709">
        <f t="shared" si="605"/>
        <v>18.165946982833752</v>
      </c>
      <c r="K1709">
        <f t="shared" si="606"/>
        <v>20.000001000000001</v>
      </c>
      <c r="L1709">
        <f t="shared" si="607"/>
        <v>-17.719197503849859</v>
      </c>
      <c r="M1709">
        <f t="shared" si="608"/>
        <v>-4.003956743358704</v>
      </c>
      <c r="N1709">
        <f t="shared" si="609"/>
        <v>-0.19758577103244851</v>
      </c>
      <c r="O1709">
        <f t="shared" si="610"/>
        <v>-0.19758577103244851</v>
      </c>
      <c r="P1709">
        <f t="shared" si="611"/>
        <v>20.39685538514917</v>
      </c>
      <c r="Q1709">
        <f t="shared" si="612"/>
        <v>18.868553686849047</v>
      </c>
      <c r="R1709">
        <f t="shared" si="613"/>
        <v>-17.719197503849859</v>
      </c>
      <c r="S1709">
        <f t="shared" si="614"/>
        <v>1.0027416968244978</v>
      </c>
      <c r="T1709">
        <f t="shared" si="615"/>
        <v>-0.81680152381641202</v>
      </c>
      <c r="U1709">
        <f t="shared" si="616"/>
        <v>2.3247911297733812</v>
      </c>
      <c r="V1709">
        <f t="shared" si="617"/>
        <v>25.884209055212484</v>
      </c>
      <c r="W1709">
        <f t="shared" si="618"/>
        <v>-11.83190759688258</v>
      </c>
      <c r="X1709">
        <f t="shared" si="619"/>
        <v>-10.417352531267268</v>
      </c>
      <c r="Y1709">
        <f t="shared" si="620"/>
        <v>1.0027416968244978</v>
      </c>
    </row>
    <row r="1710" spans="1:25" x14ac:dyDescent="0.25">
      <c r="A1710">
        <v>1704</v>
      </c>
      <c r="B1710">
        <f t="shared" si="598"/>
        <v>35</v>
      </c>
      <c r="C1710">
        <f t="shared" si="599"/>
        <v>5</v>
      </c>
      <c r="D1710">
        <f>IF(C1710=1,#N/A,VLOOKUP(B1710,Potentiel!$C$4:$BB$54,xy!C1710))</f>
        <v>-15.484228772229409</v>
      </c>
      <c r="E1710">
        <f t="shared" si="600"/>
        <v>20.000001000000001</v>
      </c>
      <c r="F1710">
        <f t="shared" si="601"/>
        <v>-9.9999990000000007</v>
      </c>
      <c r="G1710">
        <f t="shared" si="602"/>
        <v>-15.484228772229409</v>
      </c>
      <c r="H1710">
        <f t="shared" si="603"/>
        <v>0.99736637743919121</v>
      </c>
      <c r="I1710">
        <f t="shared" si="604"/>
        <v>4.1389590310289845</v>
      </c>
      <c r="J1710">
        <f t="shared" si="605"/>
        <v>18.432615676315123</v>
      </c>
      <c r="K1710">
        <f t="shared" si="606"/>
        <v>20.000001000000001</v>
      </c>
      <c r="L1710">
        <f t="shared" si="607"/>
        <v>-17.613514065486218</v>
      </c>
      <c r="M1710">
        <f t="shared" si="608"/>
        <v>-5.4337319528715495</v>
      </c>
      <c r="N1710">
        <f t="shared" si="609"/>
        <v>-0.26528315250493245</v>
      </c>
      <c r="O1710">
        <f t="shared" si="610"/>
        <v>-0.26528315250493245</v>
      </c>
      <c r="P1710">
        <f t="shared" si="611"/>
        <v>20.724996572633209</v>
      </c>
      <c r="Q1710">
        <f t="shared" si="612"/>
        <v>18.595739715507612</v>
      </c>
      <c r="R1710">
        <f t="shared" si="613"/>
        <v>-17.613514065486218</v>
      </c>
      <c r="S1710">
        <f t="shared" si="614"/>
        <v>-0.12006327267741312</v>
      </c>
      <c r="T1710">
        <f t="shared" si="615"/>
        <v>-0.81251788373094047</v>
      </c>
      <c r="U1710">
        <f t="shared" si="616"/>
        <v>2.3290747698588525</v>
      </c>
      <c r="V1710">
        <f t="shared" si="617"/>
        <v>25.613227311332476</v>
      </c>
      <c r="W1710">
        <f t="shared" si="618"/>
        <v>-11.805515877379035</v>
      </c>
      <c r="X1710">
        <f t="shared" si="619"/>
        <v>-10.184251791850034</v>
      </c>
      <c r="Y1710">
        <f t="shared" si="620"/>
        <v>-0.12006327267741312</v>
      </c>
    </row>
    <row r="1711" spans="1:25" x14ac:dyDescent="0.25">
      <c r="A1711">
        <v>1705</v>
      </c>
      <c r="B1711">
        <f t="shared" si="598"/>
        <v>35</v>
      </c>
      <c r="C1711">
        <f t="shared" si="599"/>
        <v>6</v>
      </c>
      <c r="D1711">
        <f>IF(C1711=1,#N/A,VLOOKUP(B1711,Potentiel!$C$4:$BB$54,xy!C1711))</f>
        <v>-16.653725002872598</v>
      </c>
      <c r="E1711">
        <f t="shared" si="600"/>
        <v>20.000001000000001</v>
      </c>
      <c r="F1711">
        <f t="shared" si="601"/>
        <v>-8.9999990000000007</v>
      </c>
      <c r="G1711">
        <f t="shared" si="602"/>
        <v>-16.653725002872598</v>
      </c>
      <c r="H1711">
        <f t="shared" si="603"/>
        <v>1.0753382707404784</v>
      </c>
      <c r="I1711">
        <f t="shared" si="604"/>
        <v>4.2169309243302715</v>
      </c>
      <c r="J1711">
        <f t="shared" si="605"/>
        <v>18.930043277058427</v>
      </c>
      <c r="K1711">
        <f t="shared" si="606"/>
        <v>20.000001000000001</v>
      </c>
      <c r="L1711">
        <f t="shared" si="607"/>
        <v>-17.599207308999794</v>
      </c>
      <c r="M1711">
        <f t="shared" si="608"/>
        <v>-6.9724056512908934</v>
      </c>
      <c r="N1711">
        <f t="shared" si="609"/>
        <v>-0.3354451285202727</v>
      </c>
      <c r="O1711">
        <f t="shared" si="610"/>
        <v>-0.3354451285202727</v>
      </c>
      <c r="P1711">
        <f t="shared" si="611"/>
        <v>21.180521253410035</v>
      </c>
      <c r="Q1711">
        <f t="shared" si="612"/>
        <v>18.302146932899905</v>
      </c>
      <c r="R1711">
        <f t="shared" si="613"/>
        <v>-17.599207308999794</v>
      </c>
      <c r="S1711">
        <f t="shared" si="614"/>
        <v>-1.3283864157369167</v>
      </c>
      <c r="T1711">
        <f t="shared" si="615"/>
        <v>-0.8049754142147697</v>
      </c>
      <c r="U1711">
        <f t="shared" si="616"/>
        <v>2.3366172393750233</v>
      </c>
      <c r="V1711">
        <f t="shared" si="617"/>
        <v>25.390956662926452</v>
      </c>
      <c r="W1711">
        <f t="shared" si="618"/>
        <v>-11.872688478660463</v>
      </c>
      <c r="X1711">
        <f t="shared" si="619"/>
        <v>-9.9553214137276633</v>
      </c>
      <c r="Y1711">
        <f t="shared" si="620"/>
        <v>-1.3283864157369167</v>
      </c>
    </row>
    <row r="1712" spans="1:25" x14ac:dyDescent="0.25">
      <c r="A1712">
        <v>1706</v>
      </c>
      <c r="B1712">
        <f t="shared" si="598"/>
        <v>35</v>
      </c>
      <c r="C1712">
        <f t="shared" si="599"/>
        <v>7</v>
      </c>
      <c r="D1712">
        <f>IF(C1712=1,#N/A,VLOOKUP(B1712,Potentiel!$C$4:$BB$54,xy!C1712))</f>
        <v>-17.992309897047143</v>
      </c>
      <c r="E1712">
        <f t="shared" si="600"/>
        <v>20.000001000000001</v>
      </c>
      <c r="F1712">
        <f t="shared" si="601"/>
        <v>-7.9999989999999999</v>
      </c>
      <c r="G1712">
        <f t="shared" si="602"/>
        <v>-17.992309897047143</v>
      </c>
      <c r="H1712">
        <f t="shared" si="603"/>
        <v>1.1524134282110505</v>
      </c>
      <c r="I1712">
        <f t="shared" si="604"/>
        <v>4.2940060818008439</v>
      </c>
      <c r="J1712">
        <f t="shared" si="605"/>
        <v>19.690688140117949</v>
      </c>
      <c r="K1712">
        <f t="shared" si="606"/>
        <v>20.000001000000001</v>
      </c>
      <c r="L1712">
        <f t="shared" si="607"/>
        <v>-17.693588650369779</v>
      </c>
      <c r="M1712">
        <f t="shared" si="608"/>
        <v>-8.6406087808028538</v>
      </c>
      <c r="N1712">
        <f t="shared" si="609"/>
        <v>-0.4078103719881816</v>
      </c>
      <c r="O1712">
        <f t="shared" si="610"/>
        <v>-0.4078103719881816</v>
      </c>
      <c r="P1712">
        <f t="shared" si="611"/>
        <v>21.786696860765481</v>
      </c>
      <c r="Q1712">
        <f t="shared" si="612"/>
        <v>17.983838769673721</v>
      </c>
      <c r="R1712">
        <f t="shared" si="613"/>
        <v>-17.693588650369779</v>
      </c>
      <c r="S1712">
        <f t="shared" si="614"/>
        <v>-2.638429247290043</v>
      </c>
      <c r="T1712">
        <f t="shared" si="615"/>
        <v>-0.7935333832597592</v>
      </c>
      <c r="U1712">
        <f t="shared" si="616"/>
        <v>2.348059270330034</v>
      </c>
      <c r="V1712">
        <f t="shared" si="617"/>
        <v>25.228585696033655</v>
      </c>
      <c r="W1712">
        <f t="shared" si="618"/>
        <v>-12.051151267377344</v>
      </c>
      <c r="X1712">
        <f t="shared" si="619"/>
        <v>-9.7313514765755542</v>
      </c>
      <c r="Y1712">
        <f t="shared" si="620"/>
        <v>-2.638429247290043</v>
      </c>
    </row>
    <row r="1713" spans="1:25" x14ac:dyDescent="0.25">
      <c r="A1713">
        <v>1707</v>
      </c>
      <c r="B1713">
        <f t="shared" si="598"/>
        <v>35</v>
      </c>
      <c r="C1713">
        <f t="shared" si="599"/>
        <v>8</v>
      </c>
      <c r="D1713">
        <f>IF(C1713=1,#N/A,VLOOKUP(B1713,Potentiel!$C$4:$BB$54,xy!C1713))</f>
        <v>-19.531910977384804</v>
      </c>
      <c r="E1713">
        <f t="shared" si="600"/>
        <v>20.000001000000001</v>
      </c>
      <c r="F1713">
        <f t="shared" si="601"/>
        <v>-6.9999989999999999</v>
      </c>
      <c r="G1713">
        <f t="shared" si="602"/>
        <v>-19.531910977384804</v>
      </c>
      <c r="H1713">
        <f t="shared" si="603"/>
        <v>1.2266686918911163</v>
      </c>
      <c r="I1713">
        <f t="shared" si="604"/>
        <v>4.3682613454809092</v>
      </c>
      <c r="J1713">
        <f t="shared" si="605"/>
        <v>20.748386260827274</v>
      </c>
      <c r="K1713">
        <f t="shared" si="606"/>
        <v>20.000001000000001</v>
      </c>
      <c r="L1713">
        <f t="shared" si="607"/>
        <v>-17.917180705551864</v>
      </c>
      <c r="M1713">
        <f t="shared" si="608"/>
        <v>-10.462799242702022</v>
      </c>
      <c r="N1713">
        <f t="shared" si="609"/>
        <v>-0.48198772651951433</v>
      </c>
      <c r="O1713">
        <f t="shared" si="610"/>
        <v>-0.48198772651951433</v>
      </c>
      <c r="P1713">
        <f t="shared" si="611"/>
        <v>22.571446741250039</v>
      </c>
      <c r="Q1713">
        <f t="shared" si="612"/>
        <v>17.636148438254015</v>
      </c>
      <c r="R1713">
        <f t="shared" si="613"/>
        <v>-17.917180705551864</v>
      </c>
      <c r="S1713">
        <f t="shared" si="614"/>
        <v>-4.0693985999454627</v>
      </c>
      <c r="T1713">
        <f t="shared" si="615"/>
        <v>-0.77749380053821848</v>
      </c>
      <c r="U1713">
        <f t="shared" si="616"/>
        <v>2.3640988530515745</v>
      </c>
      <c r="V1713">
        <f t="shared" si="617"/>
        <v>25.140785512221562</v>
      </c>
      <c r="W1713">
        <f t="shared" si="618"/>
        <v>-12.36191818913567</v>
      </c>
      <c r="X1713">
        <f t="shared" si="619"/>
        <v>-9.5132786167597327</v>
      </c>
      <c r="Y1713">
        <f t="shared" si="620"/>
        <v>-4.0693985999454627</v>
      </c>
    </row>
    <row r="1714" spans="1:25" x14ac:dyDescent="0.25">
      <c r="A1714">
        <v>1708</v>
      </c>
      <c r="B1714">
        <f t="shared" si="598"/>
        <v>35</v>
      </c>
      <c r="C1714">
        <f t="shared" si="599"/>
        <v>9</v>
      </c>
      <c r="D1714">
        <f>IF(C1714=1,#N/A,VLOOKUP(B1714,Potentiel!$C$4:$BB$54,xy!C1714))</f>
        <v>-21.309031137231745</v>
      </c>
      <c r="E1714">
        <f t="shared" si="600"/>
        <v>20.000001000000001</v>
      </c>
      <c r="F1714">
        <f t="shared" si="601"/>
        <v>-5.9999989999999999</v>
      </c>
      <c r="G1714">
        <f t="shared" si="602"/>
        <v>-21.309031137231745</v>
      </c>
      <c r="H1714">
        <f t="shared" si="603"/>
        <v>1.2963317007450192</v>
      </c>
      <c r="I1714">
        <f t="shared" si="604"/>
        <v>4.4379243543348128</v>
      </c>
      <c r="J1714">
        <f t="shared" si="605"/>
        <v>22.137633026308684</v>
      </c>
      <c r="K1714">
        <f t="shared" si="606"/>
        <v>20.000001000000001</v>
      </c>
      <c r="L1714">
        <f t="shared" si="607"/>
        <v>-18.293447082106653</v>
      </c>
      <c r="M1714">
        <f t="shared" si="608"/>
        <v>-12.466939875594033</v>
      </c>
      <c r="N1714">
        <f t="shared" si="609"/>
        <v>-0.55740973107393643</v>
      </c>
      <c r="O1714">
        <f t="shared" si="610"/>
        <v>-0.55740973107393643</v>
      </c>
      <c r="P1714">
        <f t="shared" si="611"/>
        <v>23.567448522521008</v>
      </c>
      <c r="Q1714">
        <f t="shared" si="612"/>
        <v>17.25374037749858</v>
      </c>
      <c r="R1714">
        <f t="shared" si="613"/>
        <v>-18.293447082106653</v>
      </c>
      <c r="S1714">
        <f t="shared" si="614"/>
        <v>-5.6432537397045053</v>
      </c>
      <c r="T1714">
        <f t="shared" si="615"/>
        <v>-0.75615786487312731</v>
      </c>
      <c r="U1714">
        <f t="shared" si="616"/>
        <v>2.3854347887166658</v>
      </c>
      <c r="V1714">
        <f t="shared" si="617"/>
        <v>25.1464065655505</v>
      </c>
      <c r="W1714">
        <f t="shared" si="618"/>
        <v>-12.829014591097025</v>
      </c>
      <c r="X1714">
        <f t="shared" si="619"/>
        <v>-9.3021736952350533</v>
      </c>
      <c r="Y1714">
        <f t="shared" si="620"/>
        <v>-5.6432537397045053</v>
      </c>
    </row>
    <row r="1715" spans="1:25" x14ac:dyDescent="0.25">
      <c r="A1715">
        <v>1709</v>
      </c>
      <c r="B1715">
        <f t="shared" si="598"/>
        <v>35</v>
      </c>
      <c r="C1715">
        <f t="shared" si="599"/>
        <v>10</v>
      </c>
      <c r="D1715">
        <f>IF(C1715=1,#N/A,VLOOKUP(B1715,Potentiel!$C$4:$BB$54,xy!C1715))</f>
        <v>-23.362253365373348</v>
      </c>
      <c r="E1715">
        <f t="shared" si="600"/>
        <v>20.000001000000001</v>
      </c>
      <c r="F1715">
        <f t="shared" si="601"/>
        <v>-4.9999989999999999</v>
      </c>
      <c r="G1715">
        <f t="shared" si="602"/>
        <v>-23.362253365373348</v>
      </c>
      <c r="H1715">
        <f t="shared" si="603"/>
        <v>1.3599566659273972</v>
      </c>
      <c r="I1715">
        <f t="shared" si="604"/>
        <v>4.5015493195171903</v>
      </c>
      <c r="J1715">
        <f t="shared" si="605"/>
        <v>23.891313741774422</v>
      </c>
      <c r="K1715">
        <f t="shared" si="606"/>
        <v>20.000001000000001</v>
      </c>
      <c r="L1715">
        <f t="shared" si="607"/>
        <v>-18.847188447170094</v>
      </c>
      <c r="M1715">
        <f t="shared" si="608"/>
        <v>-14.682586963636806</v>
      </c>
      <c r="N1715">
        <f t="shared" si="609"/>
        <v>-0.63326625439518813</v>
      </c>
      <c r="O1715">
        <f t="shared" si="610"/>
        <v>-0.63326625439518813</v>
      </c>
      <c r="P1715">
        <f t="shared" si="611"/>
        <v>24.810852463080717</v>
      </c>
      <c r="Q1715">
        <f t="shared" si="612"/>
        <v>16.830974982520168</v>
      </c>
      <c r="R1715">
        <f t="shared" si="613"/>
        <v>-18.847188447170094</v>
      </c>
      <c r="S1715">
        <f t="shared" si="614"/>
        <v>-7.3832052681440619</v>
      </c>
      <c r="T1715">
        <f t="shared" si="615"/>
        <v>-0.72894707092565336</v>
      </c>
      <c r="U1715">
        <f t="shared" si="616"/>
        <v>2.4126455826641395</v>
      </c>
      <c r="V1715">
        <f t="shared" si="617"/>
        <v>25.268522537444916</v>
      </c>
      <c r="W1715">
        <f t="shared" si="618"/>
        <v>-13.477834890391884</v>
      </c>
      <c r="X1715">
        <f t="shared" si="619"/>
        <v>-9.0991685953243344</v>
      </c>
      <c r="Y1715">
        <f t="shared" si="620"/>
        <v>-7.3832052681440619</v>
      </c>
    </row>
    <row r="1716" spans="1:25" x14ac:dyDescent="0.25">
      <c r="A1716">
        <v>1710</v>
      </c>
      <c r="B1716">
        <f t="shared" si="598"/>
        <v>35</v>
      </c>
      <c r="C1716">
        <f t="shared" si="599"/>
        <v>11</v>
      </c>
      <c r="D1716">
        <f>IF(C1716=1,#N/A,VLOOKUP(B1716,Potentiel!$C$4:$BB$54,xy!C1716))</f>
        <v>-25.725072471180329</v>
      </c>
      <c r="E1716">
        <f t="shared" si="600"/>
        <v>20.000001000000001</v>
      </c>
      <c r="F1716">
        <f t="shared" si="601"/>
        <v>-3.9999989999999999</v>
      </c>
      <c r="G1716">
        <f t="shared" si="602"/>
        <v>-25.725072471180329</v>
      </c>
      <c r="H1716">
        <f t="shared" si="603"/>
        <v>1.4165412742980161</v>
      </c>
      <c r="I1716">
        <f t="shared" si="604"/>
        <v>4.558133927887809</v>
      </c>
      <c r="J1716">
        <f t="shared" si="605"/>
        <v>26.034195698109844</v>
      </c>
      <c r="K1716">
        <f t="shared" si="606"/>
        <v>20.000001000000001</v>
      </c>
      <c r="L1716">
        <f t="shared" si="607"/>
        <v>-19.599934849194479</v>
      </c>
      <c r="M1716">
        <f t="shared" si="608"/>
        <v>-17.135399019422131</v>
      </c>
      <c r="N1716">
        <f t="shared" si="609"/>
        <v>-0.70841123836909692</v>
      </c>
      <c r="O1716">
        <f t="shared" si="610"/>
        <v>-0.70841123836909692</v>
      </c>
      <c r="P1716">
        <f t="shared" si="611"/>
        <v>26.33670327802654</v>
      </c>
      <c r="Q1716">
        <f t="shared" si="612"/>
        <v>16.362956378308294</v>
      </c>
      <c r="R1716">
        <f t="shared" si="613"/>
        <v>-19.599934849194479</v>
      </c>
      <c r="S1716">
        <f t="shared" si="614"/>
        <v>-9.3094028600216809</v>
      </c>
      <c r="T1716">
        <f t="shared" si="615"/>
        <v>-0.69563121063173028</v>
      </c>
      <c r="U1716">
        <f t="shared" si="616"/>
        <v>2.4459614429580627</v>
      </c>
      <c r="V1716">
        <f t="shared" si="617"/>
        <v>25.532406614557278</v>
      </c>
      <c r="W1716">
        <f t="shared" si="618"/>
        <v>-14.330424583951437</v>
      </c>
      <c r="X1716">
        <f t="shared" si="619"/>
        <v>-8.905245931835827</v>
      </c>
      <c r="Y1716">
        <f t="shared" si="620"/>
        <v>-9.3094028600216809</v>
      </c>
    </row>
    <row r="1717" spans="1:25" x14ac:dyDescent="0.25">
      <c r="A1717">
        <v>1711</v>
      </c>
      <c r="B1717">
        <f t="shared" si="598"/>
        <v>35</v>
      </c>
      <c r="C1717">
        <f t="shared" si="599"/>
        <v>12</v>
      </c>
      <c r="D1717">
        <f>IF(C1717=1,#N/A,VLOOKUP(B1717,Potentiel!$C$4:$BB$54,xy!C1717))</f>
        <v>-28.409147582272695</v>
      </c>
      <c r="E1717">
        <f t="shared" si="600"/>
        <v>20.000001000000001</v>
      </c>
      <c r="F1717">
        <f t="shared" si="601"/>
        <v>-2.9999989999999999</v>
      </c>
      <c r="G1717">
        <f t="shared" si="602"/>
        <v>-28.409147582272695</v>
      </c>
      <c r="H1717">
        <f t="shared" si="603"/>
        <v>1.4655864922238284</v>
      </c>
      <c r="I1717">
        <f t="shared" si="604"/>
        <v>4.6071791458136211</v>
      </c>
      <c r="J1717">
        <f t="shared" si="605"/>
        <v>28.567108015186829</v>
      </c>
      <c r="K1717">
        <f t="shared" si="606"/>
        <v>20.000001000000001</v>
      </c>
      <c r="L1717">
        <f t="shared" si="607"/>
        <v>-20.559180630953698</v>
      </c>
      <c r="M1717">
        <f t="shared" si="608"/>
        <v>-19.834307452874924</v>
      </c>
      <c r="N1717">
        <f t="shared" si="609"/>
        <v>-0.78123861857391019</v>
      </c>
      <c r="O1717">
        <f t="shared" si="610"/>
        <v>-0.78123861857391019</v>
      </c>
      <c r="P1717">
        <f t="shared" si="611"/>
        <v>28.167353303694881</v>
      </c>
      <c r="Q1717">
        <f t="shared" si="612"/>
        <v>15.847980371507882</v>
      </c>
      <c r="R1717">
        <f t="shared" si="613"/>
        <v>-20.559180630953698</v>
      </c>
      <c r="S1717">
        <f t="shared" si="614"/>
        <v>-11.428860367152414</v>
      </c>
      <c r="T1717">
        <f t="shared" si="615"/>
        <v>-0.65671016348705757</v>
      </c>
      <c r="U1717">
        <f t="shared" si="616"/>
        <v>2.4848824901027355</v>
      </c>
      <c r="V1717">
        <f t="shared" si="617"/>
        <v>25.958397293975619</v>
      </c>
      <c r="W1717">
        <f t="shared" si="618"/>
        <v>-15.394457435770649</v>
      </c>
      <c r="X1717">
        <f t="shared" si="619"/>
        <v>-8.7207477407943994</v>
      </c>
      <c r="Y1717">
        <f t="shared" si="620"/>
        <v>-11.428860367152414</v>
      </c>
    </row>
    <row r="1718" spans="1:25" x14ac:dyDescent="0.25">
      <c r="A1718">
        <v>1712</v>
      </c>
      <c r="B1718">
        <f t="shared" si="598"/>
        <v>35</v>
      </c>
      <c r="C1718">
        <f t="shared" si="599"/>
        <v>13</v>
      </c>
      <c r="D1718">
        <f>IF(C1718=1,#N/A,VLOOKUP(B1718,Potentiel!$C$4:$BB$54,xy!C1718))</f>
        <v>-31.370328780204538</v>
      </c>
      <c r="E1718">
        <f t="shared" si="600"/>
        <v>20.000001000000001</v>
      </c>
      <c r="F1718">
        <f t="shared" si="601"/>
        <v>-1.9999990000000001</v>
      </c>
      <c r="G1718">
        <f t="shared" si="602"/>
        <v>-31.370328780204538</v>
      </c>
      <c r="H1718">
        <f t="shared" si="603"/>
        <v>1.507128016242532</v>
      </c>
      <c r="I1718">
        <f t="shared" si="604"/>
        <v>4.6487206698323256</v>
      </c>
      <c r="J1718">
        <f t="shared" si="605"/>
        <v>31.434018575074521</v>
      </c>
      <c r="K1718">
        <f t="shared" si="606"/>
        <v>20.000001000000001</v>
      </c>
      <c r="L1718">
        <f t="shared" si="607"/>
        <v>-21.696546771902032</v>
      </c>
      <c r="M1718">
        <f t="shared" si="608"/>
        <v>-22.745491464305569</v>
      </c>
      <c r="N1718">
        <f t="shared" si="609"/>
        <v>-0.84953883104501027</v>
      </c>
      <c r="O1718">
        <f t="shared" si="610"/>
        <v>-0.84953883104501027</v>
      </c>
      <c r="P1718">
        <f t="shared" si="611"/>
        <v>30.287908840869132</v>
      </c>
      <c r="Q1718">
        <f t="shared" si="612"/>
        <v>15.292500274930541</v>
      </c>
      <c r="R1718">
        <f t="shared" si="613"/>
        <v>-21.696546771902032</v>
      </c>
      <c r="S1718">
        <f t="shared" si="614"/>
        <v>-13.715018256463239</v>
      </c>
      <c r="T1718">
        <f t="shared" si="615"/>
        <v>-0.61396401896546815</v>
      </c>
      <c r="U1718">
        <f t="shared" si="616"/>
        <v>2.5276286346243251</v>
      </c>
      <c r="V1718">
        <f t="shared" si="617"/>
        <v>26.544315897835514</v>
      </c>
      <c r="W1718">
        <f t="shared" si="618"/>
        <v>-16.640875006351017</v>
      </c>
      <c r="X1718">
        <f t="shared" si="619"/>
        <v>-8.5443788255870938</v>
      </c>
      <c r="Y1718">
        <f t="shared" si="620"/>
        <v>-13.715018256463239</v>
      </c>
    </row>
    <row r="1719" spans="1:25" x14ac:dyDescent="0.25">
      <c r="A1719">
        <v>1713</v>
      </c>
      <c r="B1719">
        <f t="shared" si="598"/>
        <v>35</v>
      </c>
      <c r="C1719">
        <f t="shared" si="599"/>
        <v>14</v>
      </c>
      <c r="D1719">
        <f>IF(C1719=1,#N/A,VLOOKUP(B1719,Potentiel!$C$4:$BB$54,xy!C1719))</f>
        <v>-34.451041584463368</v>
      </c>
      <c r="E1719">
        <f t="shared" si="600"/>
        <v>20.000001000000001</v>
      </c>
      <c r="F1719">
        <f t="shared" si="601"/>
        <v>-0.99999899999999997</v>
      </c>
      <c r="G1719">
        <f t="shared" si="602"/>
        <v>-34.451041584463368</v>
      </c>
      <c r="H1719">
        <f t="shared" si="603"/>
        <v>1.5417778052346787</v>
      </c>
      <c r="I1719">
        <f t="shared" si="604"/>
        <v>4.6833704588244718</v>
      </c>
      <c r="J1719">
        <f t="shared" si="605"/>
        <v>34.465551848975601</v>
      </c>
      <c r="K1719">
        <f t="shared" si="606"/>
        <v>20.000001000000001</v>
      </c>
      <c r="L1719">
        <f t="shared" si="607"/>
        <v>-22.910746348363318</v>
      </c>
      <c r="M1719">
        <f t="shared" si="608"/>
        <v>-25.748241998540063</v>
      </c>
      <c r="N1719">
        <f t="shared" si="609"/>
        <v>-0.91039255288551235</v>
      </c>
      <c r="O1719">
        <f t="shared" si="610"/>
        <v>-0.91039255288551235</v>
      </c>
      <c r="P1719">
        <f t="shared" si="611"/>
        <v>32.603251463855308</v>
      </c>
      <c r="Q1719">
        <f t="shared" si="612"/>
        <v>14.719548462126873</v>
      </c>
      <c r="R1719">
        <f t="shared" si="613"/>
        <v>-22.910746348363318</v>
      </c>
      <c r="S1719">
        <f t="shared" si="614"/>
        <v>-16.073083496076499</v>
      </c>
      <c r="T1719">
        <f t="shared" si="615"/>
        <v>-0.57106600697473475</v>
      </c>
      <c r="U1719">
        <f t="shared" si="616"/>
        <v>2.5705266466150585</v>
      </c>
      <c r="V1719">
        <f t="shared" si="617"/>
        <v>27.231735258112817</v>
      </c>
      <c r="W1719">
        <f t="shared" si="618"/>
        <v>-17.965965473119542</v>
      </c>
      <c r="X1719">
        <f t="shared" si="619"/>
        <v>-8.3715165291257474</v>
      </c>
      <c r="Y1719">
        <f t="shared" si="620"/>
        <v>-16.073083496076499</v>
      </c>
    </row>
    <row r="1720" spans="1:25" x14ac:dyDescent="0.25">
      <c r="A1720">
        <v>1714</v>
      </c>
      <c r="B1720">
        <f t="shared" si="598"/>
        <v>35</v>
      </c>
      <c r="C1720">
        <f t="shared" si="599"/>
        <v>15</v>
      </c>
      <c r="D1720">
        <f>IF(C1720=1,#N/A,VLOOKUP(B1720,Potentiel!$C$4:$BB$54,xy!C1720))</f>
        <v>-37.311950116695407</v>
      </c>
      <c r="E1720">
        <f t="shared" si="600"/>
        <v>20.000001000000001</v>
      </c>
      <c r="F1720">
        <f t="shared" si="601"/>
        <v>9.9999999999999995E-7</v>
      </c>
      <c r="G1720">
        <f t="shared" si="602"/>
        <v>-37.311950116695407</v>
      </c>
      <c r="H1720">
        <f t="shared" si="603"/>
        <v>-1.5707962999938316</v>
      </c>
      <c r="I1720">
        <f t="shared" si="604"/>
        <v>-1.5707962999938316</v>
      </c>
      <c r="J1720">
        <f t="shared" si="605"/>
        <v>37.311950116695421</v>
      </c>
      <c r="K1720">
        <f t="shared" si="606"/>
        <v>20.000001000000001</v>
      </c>
      <c r="L1720">
        <f t="shared" si="607"/>
        <v>-23.98365846220959</v>
      </c>
      <c r="M1720">
        <f t="shared" si="608"/>
        <v>-28.582612691614628</v>
      </c>
      <c r="N1720">
        <f t="shared" si="609"/>
        <v>-0.96025419057917449</v>
      </c>
      <c r="O1720">
        <f t="shared" si="610"/>
        <v>-0.96025419057917449</v>
      </c>
      <c r="P1720">
        <f t="shared" si="611"/>
        <v>34.885036738963748</v>
      </c>
      <c r="Q1720">
        <f t="shared" si="612"/>
        <v>14.1787250376566</v>
      </c>
      <c r="R1720">
        <f t="shared" si="613"/>
        <v>-23.98365846220959</v>
      </c>
      <c r="S1720">
        <f t="shared" si="614"/>
        <v>-18.298919752308006</v>
      </c>
      <c r="T1720">
        <f t="shared" si="615"/>
        <v>-0.53391099801101238</v>
      </c>
      <c r="U1720">
        <f t="shared" si="616"/>
        <v>2.607681655578781</v>
      </c>
      <c r="V1720">
        <f t="shared" si="617"/>
        <v>27.861301421961389</v>
      </c>
      <c r="W1720">
        <f t="shared" si="618"/>
        <v>-19.146385929953055</v>
      </c>
      <c r="X1720">
        <f t="shared" si="619"/>
        <v>-8.1922059818258681</v>
      </c>
      <c r="Y1720">
        <f t="shared" si="620"/>
        <v>-18.298919752308006</v>
      </c>
    </row>
    <row r="1721" spans="1:25" x14ac:dyDescent="0.25">
      <c r="A1721">
        <v>1715</v>
      </c>
      <c r="B1721">
        <f t="shared" si="598"/>
        <v>35</v>
      </c>
      <c r="C1721">
        <f t="shared" si="599"/>
        <v>16</v>
      </c>
      <c r="D1721">
        <f>IF(C1721=1,#N/A,VLOOKUP(B1721,Potentiel!$C$4:$BB$54,xy!C1721))</f>
        <v>-39.421487887301097</v>
      </c>
      <c r="E1721">
        <f t="shared" si="600"/>
        <v>20.000001000000001</v>
      </c>
      <c r="F1721">
        <f t="shared" si="601"/>
        <v>1.0000009999999999</v>
      </c>
      <c r="G1721">
        <f t="shared" si="602"/>
        <v>-39.421487887301097</v>
      </c>
      <c r="H1721">
        <f t="shared" si="603"/>
        <v>-1.5454348642293918</v>
      </c>
      <c r="I1721">
        <f t="shared" si="604"/>
        <v>-1.5454348642293918</v>
      </c>
      <c r="J1721">
        <f t="shared" si="605"/>
        <v>39.434169311000176</v>
      </c>
      <c r="K1721">
        <f t="shared" si="606"/>
        <v>20.000001000000001</v>
      </c>
      <c r="L1721">
        <f t="shared" si="607"/>
        <v>-24.573598760201719</v>
      </c>
      <c r="M1721">
        <f t="shared" si="608"/>
        <v>-30.841399988023252</v>
      </c>
      <c r="N1721">
        <f t="shared" si="609"/>
        <v>-0.99549107599554032</v>
      </c>
      <c r="O1721">
        <f t="shared" si="610"/>
        <v>-0.99549107599554032</v>
      </c>
      <c r="P1721">
        <f t="shared" si="611"/>
        <v>36.758563535878842</v>
      </c>
      <c r="Q1721">
        <f t="shared" si="612"/>
        <v>13.747728102859568</v>
      </c>
      <c r="R1721">
        <f t="shared" si="613"/>
        <v>-24.573598760201719</v>
      </c>
      <c r="S1721">
        <f t="shared" si="614"/>
        <v>-20.072749361732782</v>
      </c>
      <c r="T1721">
        <f t="shared" si="615"/>
        <v>-0.51007040342338461</v>
      </c>
      <c r="U1721">
        <f t="shared" si="616"/>
        <v>2.6315222501664084</v>
      </c>
      <c r="V1721">
        <f t="shared" si="617"/>
        <v>28.157801476989327</v>
      </c>
      <c r="W1721">
        <f t="shared" si="618"/>
        <v>-19.832271796776013</v>
      </c>
      <c r="X1721">
        <f t="shared" si="619"/>
        <v>-7.9908529732988569</v>
      </c>
      <c r="Y1721">
        <f t="shared" si="620"/>
        <v>-20.072749361732782</v>
      </c>
    </row>
    <row r="1722" spans="1:25" x14ac:dyDescent="0.25">
      <c r="A1722">
        <v>1716</v>
      </c>
      <c r="B1722">
        <f t="shared" si="598"/>
        <v>35</v>
      </c>
      <c r="C1722">
        <f t="shared" si="599"/>
        <v>17</v>
      </c>
      <c r="D1722">
        <f>IF(C1722=1,#N/A,VLOOKUP(B1722,Potentiel!$C$4:$BB$54,xy!C1722))</f>
        <v>-40.221501177516934</v>
      </c>
      <c r="E1722">
        <f t="shared" si="600"/>
        <v>20.000001000000001</v>
      </c>
      <c r="F1722">
        <f t="shared" si="601"/>
        <v>2.0000010000000001</v>
      </c>
      <c r="G1722">
        <f t="shared" si="602"/>
        <v>-40.221501177516934</v>
      </c>
      <c r="H1722">
        <f t="shared" si="603"/>
        <v>-1.5211125750782681</v>
      </c>
      <c r="I1722">
        <f t="shared" si="604"/>
        <v>-1.5211125750782681</v>
      </c>
      <c r="J1722">
        <f t="shared" si="605"/>
        <v>40.271195176863039</v>
      </c>
      <c r="K1722">
        <f t="shared" si="606"/>
        <v>20.000001000000001</v>
      </c>
      <c r="L1722">
        <f t="shared" si="607"/>
        <v>-24.321792947618039</v>
      </c>
      <c r="M1722">
        <f t="shared" si="608"/>
        <v>-32.09703333310096</v>
      </c>
      <c r="N1722">
        <f t="shared" si="609"/>
        <v>-1.0135568506698873</v>
      </c>
      <c r="O1722">
        <f t="shared" si="610"/>
        <v>-1.0135568506698873</v>
      </c>
      <c r="P1722">
        <f t="shared" si="611"/>
        <v>37.818244126164757</v>
      </c>
      <c r="Q1722">
        <f t="shared" si="612"/>
        <v>13.508141965723999</v>
      </c>
      <c r="R1722">
        <f t="shared" si="613"/>
        <v>-24.321792947618039</v>
      </c>
      <c r="S1722">
        <f t="shared" si="614"/>
        <v>-21.05880042091006</v>
      </c>
      <c r="T1722">
        <f t="shared" si="615"/>
        <v>-0.50697391481231813</v>
      </c>
      <c r="U1722">
        <f t="shared" si="616"/>
        <v>2.6346187387774749</v>
      </c>
      <c r="V1722">
        <f t="shared" si="617"/>
        <v>27.821206148421322</v>
      </c>
      <c r="W1722">
        <f t="shared" si="618"/>
        <v>-19.656259403655149</v>
      </c>
      <c r="X1722">
        <f t="shared" si="619"/>
        <v>-7.7510833214059236</v>
      </c>
      <c r="Y1722">
        <f t="shared" si="620"/>
        <v>-21.05880042091006</v>
      </c>
    </row>
    <row r="1723" spans="1:25" x14ac:dyDescent="0.25">
      <c r="A1723">
        <v>1717</v>
      </c>
      <c r="B1723">
        <f t="shared" si="598"/>
        <v>35</v>
      </c>
      <c r="C1723">
        <f t="shared" si="599"/>
        <v>18</v>
      </c>
      <c r="D1723">
        <f>IF(C1723=1,#N/A,VLOOKUP(B1723,Potentiel!$C$4:$BB$54,xy!C1723))</f>
        <v>-39.458906563477058</v>
      </c>
      <c r="E1723">
        <f t="shared" si="600"/>
        <v>20.000001000000001</v>
      </c>
      <c r="F1723">
        <f t="shared" si="601"/>
        <v>3.0000010000000001</v>
      </c>
      <c r="G1723">
        <f t="shared" si="602"/>
        <v>-39.458906563477058</v>
      </c>
      <c r="H1723">
        <f t="shared" si="603"/>
        <v>-1.4949138228733552</v>
      </c>
      <c r="I1723">
        <f t="shared" si="604"/>
        <v>-1.4949138228733552</v>
      </c>
      <c r="J1723">
        <f t="shared" si="605"/>
        <v>39.572785006683745</v>
      </c>
      <c r="K1723">
        <f t="shared" si="606"/>
        <v>20.000001000000001</v>
      </c>
      <c r="L1723">
        <f t="shared" si="607"/>
        <v>-23.065562135380539</v>
      </c>
      <c r="M1723">
        <f t="shared" si="608"/>
        <v>-32.155639576349792</v>
      </c>
      <c r="N1723">
        <f t="shared" si="609"/>
        <v>-1.014375315937061</v>
      </c>
      <c r="O1723">
        <f t="shared" si="610"/>
        <v>-1.014375315937061</v>
      </c>
      <c r="P1723">
        <f t="shared" si="611"/>
        <v>37.867996996990925</v>
      </c>
      <c r="Q1723">
        <f t="shared" si="612"/>
        <v>13.496959367326896</v>
      </c>
      <c r="R1723">
        <f t="shared" si="613"/>
        <v>-23.065562135380539</v>
      </c>
      <c r="S1723">
        <f t="shared" si="614"/>
        <v>-21.104824006104295</v>
      </c>
      <c r="T1723">
        <f t="shared" si="615"/>
        <v>-0.52943352219521622</v>
      </c>
      <c r="U1723">
        <f t="shared" si="616"/>
        <v>2.6121591313945771</v>
      </c>
      <c r="V1723">
        <f t="shared" si="617"/>
        <v>26.724297348749392</v>
      </c>
      <c r="W1723">
        <f t="shared" si="618"/>
        <v>-18.451775184447108</v>
      </c>
      <c r="X1723">
        <f t="shared" si="619"/>
        <v>-7.4654724871009766</v>
      </c>
      <c r="Y1723">
        <f t="shared" si="620"/>
        <v>-21.104824006104295</v>
      </c>
    </row>
    <row r="1724" spans="1:25" x14ac:dyDescent="0.25">
      <c r="A1724">
        <v>1718</v>
      </c>
      <c r="B1724">
        <f t="shared" si="598"/>
        <v>35</v>
      </c>
      <c r="C1724">
        <f t="shared" si="599"/>
        <v>19</v>
      </c>
      <c r="D1724">
        <f>IF(C1724=1,#N/A,VLOOKUP(B1724,Potentiel!$C$4:$BB$54,xy!C1724))</f>
        <v>-37.377573469898842</v>
      </c>
      <c r="E1724">
        <f t="shared" si="600"/>
        <v>20.000001000000001</v>
      </c>
      <c r="F1724">
        <f t="shared" si="601"/>
        <v>4.0000010000000001</v>
      </c>
      <c r="G1724">
        <f t="shared" si="602"/>
        <v>-37.377573469898842</v>
      </c>
      <c r="H1724">
        <f t="shared" si="603"/>
        <v>-1.4641860045248196</v>
      </c>
      <c r="I1724">
        <f t="shared" si="604"/>
        <v>-1.4641860045248196</v>
      </c>
      <c r="J1724">
        <f t="shared" si="605"/>
        <v>37.590996348829151</v>
      </c>
      <c r="K1724">
        <f t="shared" si="606"/>
        <v>20.000001000000001</v>
      </c>
      <c r="L1724">
        <f t="shared" si="607"/>
        <v>-20.961662568078921</v>
      </c>
      <c r="M1724">
        <f t="shared" si="608"/>
        <v>-31.204033535421111</v>
      </c>
      <c r="N1724">
        <f t="shared" si="609"/>
        <v>-1.0008145712433048</v>
      </c>
      <c r="O1724">
        <f t="shared" si="610"/>
        <v>-1.0008145712433048</v>
      </c>
      <c r="P1724">
        <f t="shared" si="611"/>
        <v>37.063347782947055</v>
      </c>
      <c r="Q1724">
        <f t="shared" si="612"/>
        <v>13.678534359990751</v>
      </c>
      <c r="R1724">
        <f t="shared" si="613"/>
        <v>-20.961662568078921</v>
      </c>
      <c r="S1724">
        <f t="shared" si="614"/>
        <v>-20.357526119937418</v>
      </c>
      <c r="T1724">
        <f t="shared" si="615"/>
        <v>-0.57816579952983038</v>
      </c>
      <c r="U1724">
        <f t="shared" si="616"/>
        <v>2.563426854059963</v>
      </c>
      <c r="V1724">
        <f t="shared" si="617"/>
        <v>25.029854171677641</v>
      </c>
      <c r="W1724">
        <f t="shared" si="618"/>
        <v>-16.379328267438503</v>
      </c>
      <c r="X1724">
        <f t="shared" si="619"/>
        <v>-7.1411747045029728</v>
      </c>
      <c r="Y1724">
        <f t="shared" si="620"/>
        <v>-20.357526119937418</v>
      </c>
    </row>
    <row r="1725" spans="1:25" x14ac:dyDescent="0.25">
      <c r="A1725">
        <v>1719</v>
      </c>
      <c r="B1725">
        <f t="shared" si="598"/>
        <v>35</v>
      </c>
      <c r="C1725">
        <f t="shared" si="599"/>
        <v>20</v>
      </c>
      <c r="D1725">
        <f>IF(C1725=1,#N/A,VLOOKUP(B1725,Potentiel!$C$4:$BB$54,xy!C1725))</f>
        <v>-34.533001088279924</v>
      </c>
      <c r="E1725">
        <f t="shared" si="600"/>
        <v>20.000001000000001</v>
      </c>
      <c r="F1725">
        <f t="shared" si="601"/>
        <v>5.0000010000000001</v>
      </c>
      <c r="G1725">
        <f t="shared" si="602"/>
        <v>-34.533001088279924</v>
      </c>
      <c r="H1725">
        <f t="shared" si="603"/>
        <v>-1.4270065009633137</v>
      </c>
      <c r="I1725">
        <f t="shared" si="604"/>
        <v>-1.4270065009633137</v>
      </c>
      <c r="J1725">
        <f t="shared" si="605"/>
        <v>34.893096368237998</v>
      </c>
      <c r="K1725">
        <f t="shared" si="606"/>
        <v>20.000001000000001</v>
      </c>
      <c r="L1725">
        <f t="shared" si="607"/>
        <v>-18.367162243198781</v>
      </c>
      <c r="M1725">
        <f t="shared" si="608"/>
        <v>-29.667752279118769</v>
      </c>
      <c r="N1725">
        <f t="shared" si="609"/>
        <v>-0.97764274821928587</v>
      </c>
      <c r="O1725">
        <f t="shared" si="610"/>
        <v>-0.97764274821928587</v>
      </c>
      <c r="P1725">
        <f t="shared" si="611"/>
        <v>35.779541155458631</v>
      </c>
      <c r="Q1725">
        <f t="shared" si="612"/>
        <v>13.971670643121616</v>
      </c>
      <c r="R1725">
        <f t="shared" si="613"/>
        <v>-18.367162243198781</v>
      </c>
      <c r="S1725">
        <f t="shared" si="614"/>
        <v>-19.151081765851412</v>
      </c>
      <c r="T1725">
        <f t="shared" si="615"/>
        <v>-0.65030609068143452</v>
      </c>
      <c r="U1725">
        <f t="shared" si="616"/>
        <v>2.4912865629083587</v>
      </c>
      <c r="V1725">
        <f t="shared" si="617"/>
        <v>23.077266506842903</v>
      </c>
      <c r="W1725">
        <f t="shared" si="618"/>
        <v>-13.804535175055481</v>
      </c>
      <c r="X1725">
        <f t="shared" si="619"/>
        <v>-6.7944862816606761</v>
      </c>
      <c r="Y1725">
        <f t="shared" si="620"/>
        <v>-19.151081765851412</v>
      </c>
    </row>
    <row r="1726" spans="1:25" x14ac:dyDescent="0.25">
      <c r="A1726">
        <v>1720</v>
      </c>
      <c r="B1726">
        <f t="shared" si="598"/>
        <v>35</v>
      </c>
      <c r="C1726">
        <f t="shared" si="599"/>
        <v>21</v>
      </c>
      <c r="D1726">
        <f>IF(C1726=1,#N/A,VLOOKUP(B1726,Potentiel!$C$4:$BB$54,xy!C1726))</f>
        <v>-31.459649632494727</v>
      </c>
      <c r="E1726">
        <f t="shared" si="600"/>
        <v>20.000001000000001</v>
      </c>
      <c r="F1726">
        <f t="shared" si="601"/>
        <v>6.0000010000000001</v>
      </c>
      <c r="G1726">
        <f t="shared" si="602"/>
        <v>-31.459649632494727</v>
      </c>
      <c r="H1726">
        <f t="shared" si="603"/>
        <v>-1.3823390486965692</v>
      </c>
      <c r="I1726">
        <f t="shared" si="604"/>
        <v>-1.3823390486965692</v>
      </c>
      <c r="J1726">
        <f t="shared" si="605"/>
        <v>32.026700844753378</v>
      </c>
      <c r="K1726">
        <f t="shared" si="606"/>
        <v>20.000001000000001</v>
      </c>
      <c r="L1726">
        <f t="shared" si="607"/>
        <v>-15.625605564088989</v>
      </c>
      <c r="M1726">
        <f t="shared" si="608"/>
        <v>-27.956216084349435</v>
      </c>
      <c r="N1726">
        <f t="shared" si="609"/>
        <v>-0.94980645752591453</v>
      </c>
      <c r="O1726">
        <f t="shared" si="610"/>
        <v>-0.94980645752591453</v>
      </c>
      <c r="P1726">
        <f t="shared" si="611"/>
        <v>34.37368263300921</v>
      </c>
      <c r="Q1726">
        <f t="shared" si="612"/>
        <v>14.298247144996145</v>
      </c>
      <c r="R1726">
        <f t="shared" si="613"/>
        <v>-15.625605564088989</v>
      </c>
      <c r="S1726">
        <f t="shared" si="614"/>
        <v>-17.807009402459286</v>
      </c>
      <c r="T1726">
        <f t="shared" si="615"/>
        <v>-0.74106935056068179</v>
      </c>
      <c r="U1726">
        <f t="shared" si="616"/>
        <v>2.4005233030291113</v>
      </c>
      <c r="V1726">
        <f t="shared" si="617"/>
        <v>21.180165737403453</v>
      </c>
      <c r="W1726">
        <f t="shared" si="618"/>
        <v>-11.079165068734715</v>
      </c>
      <c r="X1726">
        <f t="shared" si="619"/>
        <v>-6.4410863202152804</v>
      </c>
      <c r="Y1726">
        <f t="shared" si="620"/>
        <v>-17.807009402459286</v>
      </c>
    </row>
    <row r="1727" spans="1:25" x14ac:dyDescent="0.25">
      <c r="A1727">
        <v>1721</v>
      </c>
      <c r="B1727">
        <f t="shared" si="598"/>
        <v>35</v>
      </c>
      <c r="C1727">
        <f t="shared" si="599"/>
        <v>22</v>
      </c>
      <c r="D1727">
        <f>IF(C1727=1,#N/A,VLOOKUP(B1727,Potentiel!$C$4:$BB$54,xy!C1727))</f>
        <v>-28.500965929699511</v>
      </c>
      <c r="E1727">
        <f t="shared" si="600"/>
        <v>20.000001000000001</v>
      </c>
      <c r="F1727">
        <f t="shared" si="601"/>
        <v>7.0000010000000001</v>
      </c>
      <c r="G1727">
        <f t="shared" si="602"/>
        <v>-28.500965929699511</v>
      </c>
      <c r="H1727">
        <f t="shared" si="603"/>
        <v>-1.3299576890195342</v>
      </c>
      <c r="I1727">
        <f t="shared" si="604"/>
        <v>-1.3299576890195342</v>
      </c>
      <c r="J1727">
        <f t="shared" si="605"/>
        <v>29.347999470592427</v>
      </c>
      <c r="K1727">
        <f t="shared" si="606"/>
        <v>20.000001000000001</v>
      </c>
      <c r="L1727">
        <f t="shared" si="607"/>
        <v>-12.95775589583176</v>
      </c>
      <c r="M1727">
        <f t="shared" si="608"/>
        <v>-26.332520484563013</v>
      </c>
      <c r="N1727">
        <f t="shared" si="609"/>
        <v>-0.92123201261119159</v>
      </c>
      <c r="O1727">
        <f t="shared" si="610"/>
        <v>-0.92123201261119159</v>
      </c>
      <c r="P1727">
        <f t="shared" si="611"/>
        <v>33.066624791017475</v>
      </c>
      <c r="Q1727">
        <f t="shared" si="612"/>
        <v>14.608062871188706</v>
      </c>
      <c r="R1727">
        <f t="shared" si="613"/>
        <v>-12.95775589583176</v>
      </c>
      <c r="S1727">
        <f t="shared" si="614"/>
        <v>-16.531918411743515</v>
      </c>
      <c r="T1727">
        <f t="shared" si="615"/>
        <v>-0.84519466581385949</v>
      </c>
      <c r="U1727">
        <f t="shared" si="616"/>
        <v>2.2963979877759337</v>
      </c>
      <c r="V1727">
        <f t="shared" si="617"/>
        <v>19.526877341361182</v>
      </c>
      <c r="W1727">
        <f t="shared" si="618"/>
        <v>-8.4292665845590484</v>
      </c>
      <c r="X1727">
        <f t="shared" si="619"/>
        <v>-6.0910502899053114</v>
      </c>
      <c r="Y1727">
        <f t="shared" si="620"/>
        <v>-16.531918411743515</v>
      </c>
    </row>
    <row r="1728" spans="1:25" x14ac:dyDescent="0.25">
      <c r="A1728">
        <v>1722</v>
      </c>
      <c r="B1728">
        <f t="shared" si="598"/>
        <v>35</v>
      </c>
      <c r="C1728">
        <f t="shared" si="599"/>
        <v>23</v>
      </c>
      <c r="D1728">
        <f>IF(C1728=1,#N/A,VLOOKUP(B1728,Potentiel!$C$4:$BB$54,xy!C1728))</f>
        <v>-25.817499150557619</v>
      </c>
      <c r="E1728">
        <f t="shared" si="600"/>
        <v>20.000001000000001</v>
      </c>
      <c r="F1728">
        <f t="shared" si="601"/>
        <v>8.0000009999999993</v>
      </c>
      <c r="G1728">
        <f t="shared" si="602"/>
        <v>-25.817499150557619</v>
      </c>
      <c r="H1728">
        <f t="shared" si="603"/>
        <v>-1.2703116475368965</v>
      </c>
      <c r="I1728">
        <f t="shared" si="604"/>
        <v>-1.2703116475368965</v>
      </c>
      <c r="J1728">
        <f t="shared" si="605"/>
        <v>27.028564120001722</v>
      </c>
      <c r="K1728">
        <f t="shared" si="606"/>
        <v>20.000001000000001</v>
      </c>
      <c r="L1728">
        <f t="shared" si="607"/>
        <v>-10.466812256074929</v>
      </c>
      <c r="M1728">
        <f t="shared" si="608"/>
        <v>-24.919653279793526</v>
      </c>
      <c r="N1728">
        <f t="shared" si="609"/>
        <v>-0.89448454227707896</v>
      </c>
      <c r="O1728">
        <f t="shared" si="610"/>
        <v>-0.89448454227707896</v>
      </c>
      <c r="P1728">
        <f t="shared" si="611"/>
        <v>31.952920986744314</v>
      </c>
      <c r="Q1728">
        <f t="shared" si="612"/>
        <v>14.877650643131243</v>
      </c>
      <c r="R1728">
        <f t="shared" si="613"/>
        <v>-10.466812256074929</v>
      </c>
      <c r="S1728">
        <f t="shared" si="614"/>
        <v>-15.422391327900758</v>
      </c>
      <c r="T1728">
        <f t="shared" si="615"/>
        <v>-0.95770791789552134</v>
      </c>
      <c r="U1728">
        <f t="shared" si="616"/>
        <v>2.1838847356942717</v>
      </c>
      <c r="V1728">
        <f t="shared" si="617"/>
        <v>18.190619765774443</v>
      </c>
      <c r="W1728">
        <f t="shared" si="618"/>
        <v>-5.9605094163007912</v>
      </c>
      <c r="X1728">
        <f t="shared" si="619"/>
        <v>-5.7490881143132899</v>
      </c>
      <c r="Y1728">
        <f t="shared" si="620"/>
        <v>-15.422391327900758</v>
      </c>
    </row>
    <row r="1729" spans="1:25" x14ac:dyDescent="0.25">
      <c r="A1729">
        <v>1723</v>
      </c>
      <c r="B1729">
        <f t="shared" si="598"/>
        <v>35</v>
      </c>
      <c r="C1729">
        <f t="shared" si="599"/>
        <v>24</v>
      </c>
      <c r="D1729">
        <f>IF(C1729=1,#N/A,VLOOKUP(B1729,Potentiel!$C$4:$BB$54,xy!C1729))</f>
        <v>-23.454999397077174</v>
      </c>
      <c r="E1729">
        <f t="shared" si="600"/>
        <v>20.000001000000001</v>
      </c>
      <c r="F1729">
        <f t="shared" si="601"/>
        <v>9.0000009999999993</v>
      </c>
      <c r="G1729">
        <f t="shared" si="602"/>
        <v>-23.454999397077174</v>
      </c>
      <c r="H1729">
        <f t="shared" si="603"/>
        <v>-1.2044083522025135</v>
      </c>
      <c r="I1729">
        <f t="shared" si="604"/>
        <v>-1.2044083522025135</v>
      </c>
      <c r="J1729">
        <f t="shared" si="605"/>
        <v>25.122440461007994</v>
      </c>
      <c r="K1729">
        <f t="shared" si="606"/>
        <v>20.000001000000001</v>
      </c>
      <c r="L1729">
        <f t="shared" si="607"/>
        <v>-8.1821822435312104</v>
      </c>
      <c r="M1729">
        <f t="shared" si="608"/>
        <v>-23.752661081456413</v>
      </c>
      <c r="N1729">
        <f t="shared" si="609"/>
        <v>-0.87095863440152743</v>
      </c>
      <c r="O1729">
        <f t="shared" si="610"/>
        <v>-0.87095863440152743</v>
      </c>
      <c r="P1729">
        <f t="shared" si="611"/>
        <v>31.051392053344969</v>
      </c>
      <c r="Q1729">
        <f t="shared" si="612"/>
        <v>15.100323252108211</v>
      </c>
      <c r="R1729">
        <f t="shared" si="613"/>
        <v>-8.1821822435312104</v>
      </c>
      <c r="S1729">
        <f t="shared" si="614"/>
        <v>-14.505950316093516</v>
      </c>
      <c r="T1729">
        <f t="shared" si="615"/>
        <v>-1.0742281488197267</v>
      </c>
      <c r="U1729">
        <f t="shared" si="616"/>
        <v>2.0673645047700662</v>
      </c>
      <c r="V1729">
        <f t="shared" si="617"/>
        <v>17.174628630177637</v>
      </c>
      <c r="W1729">
        <f t="shared" si="618"/>
        <v>-3.7030052067001469</v>
      </c>
      <c r="X1729">
        <f t="shared" si="619"/>
        <v>-5.4165419335664922</v>
      </c>
      <c r="Y1729">
        <f t="shared" si="620"/>
        <v>-14.505950316093516</v>
      </c>
    </row>
    <row r="1730" spans="1:25" x14ac:dyDescent="0.25">
      <c r="A1730">
        <v>1724</v>
      </c>
      <c r="B1730">
        <f t="shared" si="598"/>
        <v>35</v>
      </c>
      <c r="C1730">
        <f t="shared" si="599"/>
        <v>25</v>
      </c>
      <c r="D1730">
        <f>IF(C1730=1,#N/A,VLOOKUP(B1730,Potentiel!$C$4:$BB$54,xy!C1730))</f>
        <v>-21.402491697931055</v>
      </c>
      <c r="E1730">
        <f t="shared" si="600"/>
        <v>20.000001000000001</v>
      </c>
      <c r="F1730">
        <f t="shared" si="601"/>
        <v>10.000000999999999</v>
      </c>
      <c r="G1730">
        <f t="shared" si="602"/>
        <v>-21.402491697931055</v>
      </c>
      <c r="H1730">
        <f t="shared" si="603"/>
        <v>-1.1337022727420796</v>
      </c>
      <c r="I1730">
        <f t="shared" si="604"/>
        <v>-1.1337022727420796</v>
      </c>
      <c r="J1730">
        <f t="shared" si="605"/>
        <v>23.62343478158942</v>
      </c>
      <c r="K1730">
        <f t="shared" si="606"/>
        <v>20.000001000000001</v>
      </c>
      <c r="L1730">
        <f t="shared" si="607"/>
        <v>-6.0968112826148841</v>
      </c>
      <c r="M1730">
        <f t="shared" si="608"/>
        <v>-22.82313657375315</v>
      </c>
      <c r="N1730">
        <f t="shared" si="609"/>
        <v>-0.85122837634783599</v>
      </c>
      <c r="O1730">
        <f t="shared" si="610"/>
        <v>-0.85122837634783599</v>
      </c>
      <c r="P1730">
        <f t="shared" si="611"/>
        <v>30.34626176424684</v>
      </c>
      <c r="Q1730">
        <f t="shared" si="612"/>
        <v>15.27768488960095</v>
      </c>
      <c r="R1730">
        <f t="shared" si="613"/>
        <v>-6.0968112826148841</v>
      </c>
      <c r="S1730">
        <f t="shared" si="614"/>
        <v>-13.775993096539651</v>
      </c>
      <c r="T1730">
        <f t="shared" si="615"/>
        <v>-1.1910950039020449</v>
      </c>
      <c r="U1730">
        <f t="shared" si="616"/>
        <v>1.9504976496877482</v>
      </c>
      <c r="V1730">
        <f t="shared" si="617"/>
        <v>16.449278507027635</v>
      </c>
      <c r="W1730">
        <f t="shared" si="618"/>
        <v>-1.6495304873673262</v>
      </c>
      <c r="X1730">
        <f t="shared" si="619"/>
        <v>-5.0930897822753991</v>
      </c>
      <c r="Y1730">
        <f t="shared" si="620"/>
        <v>-13.775993096539651</v>
      </c>
    </row>
    <row r="1731" spans="1:25" x14ac:dyDescent="0.25">
      <c r="A1731">
        <v>1725</v>
      </c>
      <c r="B1731">
        <f t="shared" si="598"/>
        <v>35</v>
      </c>
      <c r="C1731">
        <f t="shared" si="599"/>
        <v>26</v>
      </c>
      <c r="D1731">
        <f>IF(C1731=1,#N/A,VLOOKUP(B1731,Potentiel!$C$4:$BB$54,xy!C1731))</f>
        <v>-19.626679825393055</v>
      </c>
      <c r="E1731">
        <f t="shared" si="600"/>
        <v>20.000001000000001</v>
      </c>
      <c r="F1731">
        <f t="shared" si="601"/>
        <v>11.000000999999999</v>
      </c>
      <c r="G1731">
        <f t="shared" si="602"/>
        <v>-19.626679825393055</v>
      </c>
      <c r="H1731">
        <f t="shared" si="603"/>
        <v>-1.0599566491676671</v>
      </c>
      <c r="I1731">
        <f t="shared" si="604"/>
        <v>-1.0599566491676671</v>
      </c>
      <c r="J1731">
        <f t="shared" si="605"/>
        <v>22.499035156390413</v>
      </c>
      <c r="K1731">
        <f t="shared" si="606"/>
        <v>20.000001000000001</v>
      </c>
      <c r="L1731">
        <f t="shared" si="607"/>
        <v>-4.1892969706942234</v>
      </c>
      <c r="M1731">
        <f t="shared" si="608"/>
        <v>-22.105573366457246</v>
      </c>
      <c r="N1731">
        <f t="shared" si="609"/>
        <v>-0.83536351581686608</v>
      </c>
      <c r="O1731">
        <f t="shared" si="610"/>
        <v>-0.83536351581686608</v>
      </c>
      <c r="P1731">
        <f t="shared" si="611"/>
        <v>29.810340720290753</v>
      </c>
      <c r="Q1731">
        <f t="shared" si="612"/>
        <v>15.414602404304253</v>
      </c>
      <c r="R1731">
        <f t="shared" si="613"/>
        <v>-4.1892969706942234</v>
      </c>
      <c r="S1731">
        <f t="shared" si="614"/>
        <v>-13.21248945644081</v>
      </c>
      <c r="T1731">
        <f t="shared" si="615"/>
        <v>-1.3054312364533729</v>
      </c>
      <c r="U1731">
        <f t="shared" si="616"/>
        <v>1.8361614171364202</v>
      </c>
      <c r="V1731">
        <f t="shared" si="617"/>
        <v>15.973733952694035</v>
      </c>
      <c r="W1731">
        <f t="shared" si="618"/>
        <v>0.2218295368539934</v>
      </c>
      <c r="X1731">
        <f t="shared" si="619"/>
        <v>-4.7777548712885691</v>
      </c>
      <c r="Y1731">
        <f t="shared" si="620"/>
        <v>-13.21248945644081</v>
      </c>
    </row>
    <row r="1732" spans="1:25" x14ac:dyDescent="0.25">
      <c r="A1732">
        <v>1726</v>
      </c>
      <c r="B1732">
        <f t="shared" si="598"/>
        <v>35</v>
      </c>
      <c r="C1732">
        <f t="shared" si="599"/>
        <v>27</v>
      </c>
      <c r="D1732">
        <f>IF(C1732=1,#N/A,VLOOKUP(B1732,Potentiel!$C$4:$BB$54,xy!C1732))</f>
        <v>-18.088955617012115</v>
      </c>
      <c r="E1732">
        <f t="shared" si="600"/>
        <v>20.000001000000001</v>
      </c>
      <c r="F1732">
        <f t="shared" si="601"/>
        <v>12.000000999999999</v>
      </c>
      <c r="G1732">
        <f t="shared" si="602"/>
        <v>-18.088955617012115</v>
      </c>
      <c r="H1732">
        <f t="shared" si="603"/>
        <v>-0.98506681696145371</v>
      </c>
      <c r="I1732">
        <f t="shared" si="604"/>
        <v>-0.98506681696145371</v>
      </c>
      <c r="J1732">
        <f t="shared" si="605"/>
        <v>21.70737983530567</v>
      </c>
      <c r="K1732">
        <f t="shared" si="606"/>
        <v>20.000001000000001</v>
      </c>
      <c r="L1732">
        <f t="shared" si="607"/>
        <v>-2.4348224593129357</v>
      </c>
      <c r="M1732">
        <f t="shared" si="608"/>
        <v>-21.570395891264038</v>
      </c>
      <c r="N1732">
        <f t="shared" si="609"/>
        <v>-0.82315696820542461</v>
      </c>
      <c r="O1732">
        <f t="shared" si="610"/>
        <v>-0.82315696820542461</v>
      </c>
      <c r="P1732">
        <f t="shared" si="611"/>
        <v>29.415676414215969</v>
      </c>
      <c r="Q1732">
        <f t="shared" si="612"/>
        <v>15.516719080694024</v>
      </c>
      <c r="R1732">
        <f t="shared" si="613"/>
        <v>-2.4348224593129357</v>
      </c>
      <c r="S1732">
        <f t="shared" si="614"/>
        <v>-12.792213650345978</v>
      </c>
      <c r="T1732">
        <f t="shared" si="615"/>
        <v>-1.4151494623685759</v>
      </c>
      <c r="U1732">
        <f t="shared" si="616"/>
        <v>1.7264431912212173</v>
      </c>
      <c r="V1732">
        <f t="shared" si="617"/>
        <v>15.706588790617417</v>
      </c>
      <c r="W1732">
        <f t="shared" si="618"/>
        <v>1.9364858518098209</v>
      </c>
      <c r="X1732">
        <f t="shared" si="619"/>
        <v>-4.4694045787802157</v>
      </c>
      <c r="Y1732">
        <f t="shared" si="620"/>
        <v>-12.792213650345978</v>
      </c>
    </row>
    <row r="1733" spans="1:25" x14ac:dyDescent="0.25">
      <c r="A1733">
        <v>1727</v>
      </c>
      <c r="B1733">
        <f t="shared" si="598"/>
        <v>35</v>
      </c>
      <c r="C1733">
        <f t="shared" si="599"/>
        <v>28</v>
      </c>
      <c r="D1733">
        <f>IF(C1733=1,#N/A,VLOOKUP(B1733,Potentiel!$C$4:$BB$54,xy!C1733))</f>
        <v>-16.75270156428267</v>
      </c>
      <c r="E1733">
        <f t="shared" si="600"/>
        <v>20.000001000000001</v>
      </c>
      <c r="F1733">
        <f t="shared" si="601"/>
        <v>13.000000999999999</v>
      </c>
      <c r="G1733">
        <f t="shared" si="602"/>
        <v>-16.75270156428267</v>
      </c>
      <c r="H1733">
        <f t="shared" si="603"/>
        <v>-0.91086535976077376</v>
      </c>
      <c r="I1733">
        <f t="shared" si="604"/>
        <v>-0.91086535976077376</v>
      </c>
      <c r="J1733">
        <f t="shared" si="605"/>
        <v>21.205023831675359</v>
      </c>
      <c r="K1733">
        <f t="shared" si="606"/>
        <v>20.000001000000001</v>
      </c>
      <c r="L1733">
        <f t="shared" si="607"/>
        <v>-0.80985046770604785</v>
      </c>
      <c r="M1733">
        <f t="shared" si="608"/>
        <v>-21.189553509261966</v>
      </c>
      <c r="N1733">
        <f t="shared" si="609"/>
        <v>-0.81427009397983141</v>
      </c>
      <c r="O1733">
        <f t="shared" si="610"/>
        <v>-0.81427009397983141</v>
      </c>
      <c r="P1733">
        <f t="shared" si="611"/>
        <v>29.137556828290823</v>
      </c>
      <c r="Q1733">
        <f t="shared" si="612"/>
        <v>15.589387233000652</v>
      </c>
      <c r="R1733">
        <f t="shared" si="613"/>
        <v>-0.80985046770604785</v>
      </c>
      <c r="S1733">
        <f t="shared" si="614"/>
        <v>-12.493137462520222</v>
      </c>
      <c r="T1733">
        <f t="shared" si="615"/>
        <v>-1.5188941497856563</v>
      </c>
      <c r="U1733">
        <f t="shared" si="616"/>
        <v>1.6226985038041368</v>
      </c>
      <c r="V1733">
        <f t="shared" si="617"/>
        <v>15.610408453352123</v>
      </c>
      <c r="W1733">
        <f t="shared" si="618"/>
        <v>3.5185392416680297</v>
      </c>
      <c r="X1733">
        <f t="shared" si="619"/>
        <v>-4.1669646814072294</v>
      </c>
      <c r="Y1733">
        <f t="shared" si="620"/>
        <v>-12.493137462520222</v>
      </c>
    </row>
    <row r="1734" spans="1:25" x14ac:dyDescent="0.25">
      <c r="A1734">
        <v>1728</v>
      </c>
      <c r="B1734">
        <f t="shared" si="598"/>
        <v>35</v>
      </c>
      <c r="C1734">
        <f t="shared" si="599"/>
        <v>29</v>
      </c>
      <c r="D1734">
        <f>IF(C1734=1,#N/A,VLOOKUP(B1734,Potentiel!$C$4:$BB$54,xy!C1734))</f>
        <v>-15.585848633840005</v>
      </c>
      <c r="E1734">
        <f t="shared" si="600"/>
        <v>20.000001000000001</v>
      </c>
      <c r="F1734">
        <f t="shared" si="601"/>
        <v>14.000000999999999</v>
      </c>
      <c r="G1734">
        <f t="shared" si="602"/>
        <v>-15.585848633840005</v>
      </c>
      <c r="H1734">
        <f t="shared" si="603"/>
        <v>-0.83894847497263803</v>
      </c>
      <c r="I1734">
        <f t="shared" si="604"/>
        <v>-0.83894847497263803</v>
      </c>
      <c r="J1734">
        <f t="shared" si="605"/>
        <v>20.950386765808723</v>
      </c>
      <c r="K1734">
        <f t="shared" si="606"/>
        <v>20.000001000000001</v>
      </c>
      <c r="L1734">
        <f t="shared" si="607"/>
        <v>0.7062325814279039</v>
      </c>
      <c r="M1734">
        <f t="shared" si="608"/>
        <v>-20.938479915645811</v>
      </c>
      <c r="N1734">
        <f t="shared" si="609"/>
        <v>-0.80831827551150126</v>
      </c>
      <c r="O1734">
        <f t="shared" si="610"/>
        <v>-0.80831827551150126</v>
      </c>
      <c r="P1734">
        <f t="shared" si="611"/>
        <v>28.955482748141222</v>
      </c>
      <c r="Q1734">
        <f t="shared" si="612"/>
        <v>15.637294333164125</v>
      </c>
      <c r="R1734">
        <f t="shared" si="613"/>
        <v>0.7062325814279039</v>
      </c>
      <c r="S1734">
        <f t="shared" si="614"/>
        <v>-12.295968930888614</v>
      </c>
      <c r="T1734">
        <f t="shared" si="615"/>
        <v>1.5256636472503566</v>
      </c>
      <c r="U1734">
        <f t="shared" si="616"/>
        <v>1.5256636472503566</v>
      </c>
      <c r="V1734">
        <f t="shared" si="617"/>
        <v>15.653234123371346</v>
      </c>
      <c r="W1734">
        <f t="shared" si="618"/>
        <v>4.9890967910757871</v>
      </c>
      <c r="X1734">
        <f t="shared" si="619"/>
        <v>-3.8694943913979261</v>
      </c>
      <c r="Y1734">
        <f t="shared" si="620"/>
        <v>-12.295968930888614</v>
      </c>
    </row>
    <row r="1735" spans="1:25" x14ac:dyDescent="0.25">
      <c r="A1735">
        <v>1729</v>
      </c>
      <c r="B1735">
        <f t="shared" si="598"/>
        <v>35</v>
      </c>
      <c r="C1735">
        <f t="shared" si="599"/>
        <v>30</v>
      </c>
      <c r="D1735">
        <f>IF(C1735=1,#N/A,VLOOKUP(B1735,Potentiel!$C$4:$BB$54,xy!C1735))</f>
        <v>-14.561323564368262</v>
      </c>
      <c r="E1735">
        <f t="shared" si="600"/>
        <v>20.000001000000001</v>
      </c>
      <c r="F1735">
        <f t="shared" si="601"/>
        <v>15.000000999999999</v>
      </c>
      <c r="G1735">
        <f t="shared" si="602"/>
        <v>-14.561323564368262</v>
      </c>
      <c r="H1735">
        <f t="shared" si="603"/>
        <v>-0.77055967948187509</v>
      </c>
      <c r="I1735">
        <f t="shared" si="604"/>
        <v>-0.77055967948187509</v>
      </c>
      <c r="J1735">
        <f t="shared" si="605"/>
        <v>20.905314490488475</v>
      </c>
      <c r="K1735">
        <f t="shared" si="606"/>
        <v>20.000001000000001</v>
      </c>
      <c r="L1735">
        <f t="shared" si="607"/>
        <v>2.1308290450165601</v>
      </c>
      <c r="M1735">
        <f t="shared" si="608"/>
        <v>-20.796435789027438</v>
      </c>
      <c r="N1735">
        <f t="shared" si="609"/>
        <v>-0.80491784935782018</v>
      </c>
      <c r="O1735">
        <f t="shared" si="610"/>
        <v>-0.80491784935782018</v>
      </c>
      <c r="P1735">
        <f t="shared" si="611"/>
        <v>28.852933672802532</v>
      </c>
      <c r="Q1735">
        <f t="shared" si="612"/>
        <v>15.664397630263315</v>
      </c>
      <c r="R1735">
        <f t="shared" si="613"/>
        <v>2.1308290450165601</v>
      </c>
      <c r="S1735">
        <f t="shared" si="614"/>
        <v>-12.184421430138475</v>
      </c>
      <c r="T1735">
        <f t="shared" si="615"/>
        <v>1.4355961081709228</v>
      </c>
      <c r="U1735">
        <f t="shared" si="616"/>
        <v>1.4355961081709228</v>
      </c>
      <c r="V1735">
        <f t="shared" si="617"/>
        <v>15.808661725082397</v>
      </c>
      <c r="W1735">
        <f t="shared" si="618"/>
        <v>6.365977484839096</v>
      </c>
      <c r="X1735">
        <f t="shared" si="619"/>
        <v>-3.5761994786021365</v>
      </c>
      <c r="Y1735">
        <f t="shared" si="620"/>
        <v>-12.184421430138475</v>
      </c>
    </row>
    <row r="1736" spans="1:25" x14ac:dyDescent="0.25">
      <c r="A1736">
        <v>1730</v>
      </c>
      <c r="B1736">
        <f t="shared" ref="B1736:B1799" si="621">INT(A1736/50)+1</f>
        <v>35</v>
      </c>
      <c r="C1736">
        <f t="shared" ref="C1736:C1799" si="622">MOD(A1736,50)+1</f>
        <v>31</v>
      </c>
      <c r="D1736">
        <f>IF(C1736=1,#N/A,VLOOKUP(B1736,Potentiel!$C$4:$BB$54,xy!C1736))</f>
        <v>-13.656657787928427</v>
      </c>
      <c r="E1736">
        <f t="shared" ref="E1736:E1799" si="623">B1736-$I$2/2+0.000001</f>
        <v>20.000001000000001</v>
      </c>
      <c r="F1736">
        <f t="shared" ref="F1736:F1799" si="624">C1736-$I$2/2+0.000001</f>
        <v>16.000001000000001</v>
      </c>
      <c r="G1736">
        <f t="shared" ref="G1736:G1799" si="625">D1736</f>
        <v>-13.656657787928427</v>
      </c>
      <c r="H1736">
        <f t="shared" ref="H1736:H1799" si="626">ATAN(G1736/F1736)</f>
        <v>-0.70654624222680695</v>
      </c>
      <c r="I1736">
        <f t="shared" ref="I1736:I1799" si="627">IF(F1736&gt;0,H1736,PI()+H1736)</f>
        <v>-0.70654624222680695</v>
      </c>
      <c r="J1736">
        <f t="shared" ref="J1736:J1799" si="628">SQRT(F1736^2+G1736^2)</f>
        <v>21.035786981631738</v>
      </c>
      <c r="K1736">
        <f t="shared" ref="K1736:K1799" si="629">E1736</f>
        <v>20.000001000000001</v>
      </c>
      <c r="L1736">
        <f t="shared" ref="L1736:L1799" si="630">J1736*COS(I1736+$C$2)</f>
        <v>3.478381440138516</v>
      </c>
      <c r="M1736">
        <f t="shared" ref="M1736:M1799" si="631">J1736*SIN(I1736+$C$2)</f>
        <v>-20.746209207792329</v>
      </c>
      <c r="N1736">
        <f t="shared" ref="N1736:N1799" si="632">ATAN(M1736/K1736)</f>
        <v>-0.80370967747560351</v>
      </c>
      <c r="O1736">
        <f t="shared" ref="O1736:O1799" si="633">IF(K1736&gt;0,N1736,PI()+N1736)</f>
        <v>-0.80370967747560351</v>
      </c>
      <c r="P1736">
        <f t="shared" ref="P1736:P1799" si="634">SQRT(K1736^2+M1736^2)</f>
        <v>28.816752705561537</v>
      </c>
      <c r="Q1736">
        <f t="shared" ref="Q1736:Q1799" si="635">P1736*COS(O1736+$C$3)</f>
        <v>15.673981313769985</v>
      </c>
      <c r="R1736">
        <f t="shared" ref="R1736:R1799" si="636">L1736</f>
        <v>3.478381440138516</v>
      </c>
      <c r="S1736">
        <f t="shared" ref="S1736:S1799" si="637">$R$3*(P1736*SIN(O1736+$C$3)+$P$2-15)</f>
        <v>-12.144978408160853</v>
      </c>
      <c r="T1736">
        <f t="shared" ref="T1736:T1799" si="638">ATAN(Q1736/R1736)</f>
        <v>1.3524146996590705</v>
      </c>
      <c r="U1736">
        <f t="shared" ref="U1736:U1799" si="639">IF(R1736&gt;0,T1736,PI()+T1736)</f>
        <v>1.3524146996590705</v>
      </c>
      <c r="V1736">
        <f t="shared" ref="V1736:V1799" si="640">SQRT(Q1736^2+R1736^2)</f>
        <v>16.055305281043733</v>
      </c>
      <c r="W1736">
        <f t="shared" ref="W1736:W1799" si="641">V1736*SIN(U1736+$C$4)</f>
        <v>7.6639696067205376</v>
      </c>
      <c r="X1736">
        <f t="shared" ref="X1736:X1799" si="642">$R$3*(V1736*COS(U1736+$C$4)+$O$2-15)</f>
        <v>-3.286420797677879</v>
      </c>
      <c r="Y1736">
        <f t="shared" ref="Y1736:Y1799" si="643">S1736</f>
        <v>-12.144978408160853</v>
      </c>
    </row>
    <row r="1737" spans="1:25" x14ac:dyDescent="0.25">
      <c r="A1737">
        <v>1731</v>
      </c>
      <c r="B1737">
        <f t="shared" si="621"/>
        <v>35</v>
      </c>
      <c r="C1737">
        <f t="shared" si="622"/>
        <v>32</v>
      </c>
      <c r="D1737">
        <f>IF(C1737=1,#N/A,VLOOKUP(B1737,Potentiel!$C$4:$BB$54,xy!C1737))</f>
        <v>-12.853333987986952</v>
      </c>
      <c r="E1737">
        <f t="shared" si="623"/>
        <v>20.000001000000001</v>
      </c>
      <c r="F1737">
        <f t="shared" si="624"/>
        <v>17.000001000000001</v>
      </c>
      <c r="G1737">
        <f t="shared" si="625"/>
        <v>-12.853333987986952</v>
      </c>
      <c r="H1737">
        <f t="shared" si="626"/>
        <v>-0.64737996442274992</v>
      </c>
      <c r="I1737">
        <f t="shared" si="627"/>
        <v>-0.64737996442274992</v>
      </c>
      <c r="J1737">
        <f t="shared" si="628"/>
        <v>21.312161518877939</v>
      </c>
      <c r="K1737">
        <f t="shared" si="629"/>
        <v>20.000001000000001</v>
      </c>
      <c r="L1737">
        <f t="shared" si="630"/>
        <v>4.7607924684261844</v>
      </c>
      <c r="M1737">
        <f t="shared" si="631"/>
        <v>-20.773615084508478</v>
      </c>
      <c r="N1737">
        <f t="shared" si="632"/>
        <v>-0.80436928609291292</v>
      </c>
      <c r="O1737">
        <f t="shared" si="633"/>
        <v>-0.80436928609291292</v>
      </c>
      <c r="P1737">
        <f t="shared" si="634"/>
        <v>28.836489447908171</v>
      </c>
      <c r="Q1737">
        <f t="shared" si="635"/>
        <v>15.668752025966366</v>
      </c>
      <c r="R1737">
        <f t="shared" si="636"/>
        <v>4.7607924684261844</v>
      </c>
      <c r="S1737">
        <f t="shared" si="637"/>
        <v>-12.166500291017485</v>
      </c>
      <c r="T1737">
        <f t="shared" si="638"/>
        <v>1.275820397482021</v>
      </c>
      <c r="U1737">
        <f t="shared" si="639"/>
        <v>1.275820397482021</v>
      </c>
      <c r="V1737">
        <f t="shared" si="640"/>
        <v>16.376047599425466</v>
      </c>
      <c r="W1737">
        <f t="shared" si="641"/>
        <v>8.8952608195993488</v>
      </c>
      <c r="X1737">
        <f t="shared" si="642"/>
        <v>-2.9996151185015352</v>
      </c>
      <c r="Y1737">
        <f t="shared" si="643"/>
        <v>-12.166500291017485</v>
      </c>
    </row>
    <row r="1738" spans="1:25" x14ac:dyDescent="0.25">
      <c r="A1738">
        <v>1732</v>
      </c>
      <c r="B1738">
        <f t="shared" si="621"/>
        <v>35</v>
      </c>
      <c r="C1738">
        <f t="shared" si="622"/>
        <v>33</v>
      </c>
      <c r="D1738">
        <f>IF(C1738=1,#N/A,VLOOKUP(B1738,Potentiel!$C$4:$BB$54,xy!C1738))</f>
        <v>-12.136113443977163</v>
      </c>
      <c r="E1738">
        <f t="shared" si="623"/>
        <v>20.000001000000001</v>
      </c>
      <c r="F1738">
        <f t="shared" si="624"/>
        <v>18.000001000000001</v>
      </c>
      <c r="G1738">
        <f t="shared" si="625"/>
        <v>-12.136113443977163</v>
      </c>
      <c r="H1738">
        <f t="shared" si="626"/>
        <v>-0.59321945540072296</v>
      </c>
      <c r="I1738">
        <f t="shared" si="627"/>
        <v>-0.59321945540072296</v>
      </c>
      <c r="J1738">
        <f t="shared" si="628"/>
        <v>21.709106050804678</v>
      </c>
      <c r="K1738">
        <f t="shared" si="629"/>
        <v>20.000001000000001</v>
      </c>
      <c r="L1738">
        <f t="shared" si="630"/>
        <v>5.9878573906472958</v>
      </c>
      <c r="M1738">
        <f t="shared" si="631"/>
        <v>-20.866979881965548</v>
      </c>
      <c r="N1738">
        <f t="shared" si="632"/>
        <v>-0.80660963617434023</v>
      </c>
      <c r="O1738">
        <f t="shared" si="633"/>
        <v>-0.80660963617434023</v>
      </c>
      <c r="P1738">
        <f t="shared" si="634"/>
        <v>28.903821363175425</v>
      </c>
      <c r="Q1738">
        <f t="shared" si="635"/>
        <v>15.650937182760048</v>
      </c>
      <c r="R1738">
        <f t="shared" si="636"/>
        <v>5.9878573906472958</v>
      </c>
      <c r="S1738">
        <f t="shared" si="637"/>
        <v>-12.239819829546242</v>
      </c>
      <c r="T1738">
        <f t="shared" si="638"/>
        <v>1.2053900028608249</v>
      </c>
      <c r="U1738">
        <f t="shared" si="639"/>
        <v>1.2053900028608249</v>
      </c>
      <c r="V1738">
        <f t="shared" si="640"/>
        <v>16.757275161237594</v>
      </c>
      <c r="W1738">
        <f t="shared" si="641"/>
        <v>10.069880891484351</v>
      </c>
      <c r="X1738">
        <f t="shared" si="642"/>
        <v>-2.7153353929253754</v>
      </c>
      <c r="Y1738">
        <f t="shared" si="643"/>
        <v>-12.239819829546242</v>
      </c>
    </row>
    <row r="1739" spans="1:25" x14ac:dyDescent="0.25">
      <c r="A1739">
        <v>1733</v>
      </c>
      <c r="B1739">
        <f t="shared" si="621"/>
        <v>35</v>
      </c>
      <c r="C1739">
        <f t="shared" si="622"/>
        <v>34</v>
      </c>
      <c r="D1739">
        <f>IF(C1739=1,#N/A,VLOOKUP(B1739,Potentiel!$C$4:$BB$54,xy!C1739))</f>
        <v>-11.492435007466296</v>
      </c>
      <c r="E1739">
        <f t="shared" si="623"/>
        <v>20.000001000000001</v>
      </c>
      <c r="F1739">
        <f t="shared" si="624"/>
        <v>19.000001000000001</v>
      </c>
      <c r="G1739">
        <f t="shared" si="625"/>
        <v>-11.492435007466296</v>
      </c>
      <c r="H1739">
        <f t="shared" si="626"/>
        <v>-0.54398900657518223</v>
      </c>
      <c r="I1739">
        <f t="shared" si="627"/>
        <v>-0.54398900657518223</v>
      </c>
      <c r="J1739">
        <f t="shared" si="628"/>
        <v>22.205316939887119</v>
      </c>
      <c r="K1739">
        <f t="shared" si="629"/>
        <v>20.000001000000001</v>
      </c>
      <c r="L1739">
        <f t="shared" si="630"/>
        <v>7.1676503573778634</v>
      </c>
      <c r="M1739">
        <f t="shared" si="631"/>
        <v>-21.016681202207423</v>
      </c>
      <c r="N1739">
        <f t="shared" si="632"/>
        <v>-0.81018008163025157</v>
      </c>
      <c r="O1739">
        <f t="shared" si="633"/>
        <v>-0.81018008163025157</v>
      </c>
      <c r="P1739">
        <f t="shared" si="634"/>
        <v>29.012082461540395</v>
      </c>
      <c r="Q1739">
        <f t="shared" si="635"/>
        <v>15.622372824238152</v>
      </c>
      <c r="R1739">
        <f t="shared" si="636"/>
        <v>7.1676503573778634</v>
      </c>
      <c r="S1739">
        <f t="shared" si="637"/>
        <v>-12.357380537824183</v>
      </c>
      <c r="T1739">
        <f t="shared" si="638"/>
        <v>1.1406428734057461</v>
      </c>
      <c r="U1739">
        <f t="shared" si="639"/>
        <v>1.1406428734057461</v>
      </c>
      <c r="V1739">
        <f t="shared" si="640"/>
        <v>17.188186184269526</v>
      </c>
      <c r="W1739">
        <f t="shared" si="641"/>
        <v>11.196097275286295</v>
      </c>
      <c r="X1739">
        <f t="shared" si="642"/>
        <v>-2.4332131229435734</v>
      </c>
      <c r="Y1739">
        <f t="shared" si="643"/>
        <v>-12.357380537824183</v>
      </c>
    </row>
    <row r="1740" spans="1:25" x14ac:dyDescent="0.25">
      <c r="A1740">
        <v>1734</v>
      </c>
      <c r="B1740">
        <f t="shared" si="621"/>
        <v>35</v>
      </c>
      <c r="C1740">
        <f t="shared" si="622"/>
        <v>35</v>
      </c>
      <c r="D1740">
        <f>IF(C1740=1,#N/A,VLOOKUP(B1740,Potentiel!$C$4:$BB$54,xy!C1740))</f>
        <v>-10.911909943020504</v>
      </c>
      <c r="E1740">
        <f t="shared" si="623"/>
        <v>20.000001000000001</v>
      </c>
      <c r="F1740">
        <f t="shared" si="624"/>
        <v>20.000001000000001</v>
      </c>
      <c r="G1740">
        <f t="shared" si="625"/>
        <v>-10.911909943020504</v>
      </c>
      <c r="H1740">
        <f t="shared" si="626"/>
        <v>-0.4994553257834829</v>
      </c>
      <c r="I1740">
        <f t="shared" si="627"/>
        <v>-0.4994553257834829</v>
      </c>
      <c r="J1740">
        <f t="shared" si="628"/>
        <v>22.783103796554823</v>
      </c>
      <c r="K1740">
        <f t="shared" si="629"/>
        <v>20.000001000000001</v>
      </c>
      <c r="L1740">
        <f t="shared" si="630"/>
        <v>8.3068491190350748</v>
      </c>
      <c r="M1740">
        <f t="shared" si="631"/>
        <v>-21.214760812183979</v>
      </c>
      <c r="N1740">
        <f t="shared" si="632"/>
        <v>-0.81486353414517942</v>
      </c>
      <c r="O1740">
        <f t="shared" si="633"/>
        <v>-0.81486353414517942</v>
      </c>
      <c r="P1740">
        <f t="shared" si="634"/>
        <v>29.155893337680087</v>
      </c>
      <c r="Q1740">
        <f t="shared" si="635"/>
        <v>15.584577452853948</v>
      </c>
      <c r="R1740">
        <f t="shared" si="636"/>
        <v>8.3068491190350748</v>
      </c>
      <c r="S1740">
        <f t="shared" si="637"/>
        <v>-12.512932801535943</v>
      </c>
      <c r="T1740">
        <f t="shared" si="638"/>
        <v>1.0810850933585223</v>
      </c>
      <c r="U1740">
        <f t="shared" si="639"/>
        <v>1.0810850933585223</v>
      </c>
      <c r="V1740">
        <f t="shared" si="640"/>
        <v>17.660203755065154</v>
      </c>
      <c r="W1740">
        <f t="shared" si="641"/>
        <v>12.280747592697272</v>
      </c>
      <c r="X1740">
        <f t="shared" si="642"/>
        <v>-2.1529435411766968</v>
      </c>
      <c r="Y1740">
        <f t="shared" si="643"/>
        <v>-12.512932801535943</v>
      </c>
    </row>
    <row r="1741" spans="1:25" x14ac:dyDescent="0.25">
      <c r="A1741">
        <v>1735</v>
      </c>
      <c r="B1741">
        <f t="shared" si="621"/>
        <v>35</v>
      </c>
      <c r="C1741">
        <f t="shared" si="622"/>
        <v>36</v>
      </c>
      <c r="D1741">
        <f>IF(C1741=1,#N/A,VLOOKUP(B1741,Potentiel!$C$4:$BB$54,xy!C1741))</f>
        <v>-10.385909735283903</v>
      </c>
      <c r="E1741">
        <f t="shared" si="623"/>
        <v>20.000001000000001</v>
      </c>
      <c r="F1741">
        <f t="shared" si="624"/>
        <v>21.000001000000001</v>
      </c>
      <c r="G1741">
        <f t="shared" si="625"/>
        <v>-10.385909735283903</v>
      </c>
      <c r="H1741">
        <f t="shared" si="626"/>
        <v>-0.45929185611214673</v>
      </c>
      <c r="I1741">
        <f t="shared" si="627"/>
        <v>-0.45929185611214673</v>
      </c>
      <c r="J1741">
        <f t="shared" si="628"/>
        <v>23.427914184354226</v>
      </c>
      <c r="K1741">
        <f t="shared" si="629"/>
        <v>20.000001000000001</v>
      </c>
      <c r="L1741">
        <f t="shared" si="630"/>
        <v>9.4109999783796852</v>
      </c>
      <c r="M1741">
        <f t="shared" si="631"/>
        <v>-21.454608885654466</v>
      </c>
      <c r="N1741">
        <f t="shared" si="632"/>
        <v>-0.82047294362174328</v>
      </c>
      <c r="O1741">
        <f t="shared" si="633"/>
        <v>-0.82047294362174328</v>
      </c>
      <c r="P1741">
        <f t="shared" si="634"/>
        <v>29.330875923442939</v>
      </c>
      <c r="Q1741">
        <f t="shared" si="635"/>
        <v>15.538812282912044</v>
      </c>
      <c r="R1741">
        <f t="shared" si="636"/>
        <v>9.4109999783796852</v>
      </c>
      <c r="S1741">
        <f t="shared" si="637"/>
        <v>-12.70128591258889</v>
      </c>
      <c r="T1741">
        <f t="shared" si="638"/>
        <v>1.026236614082696</v>
      </c>
      <c r="U1741">
        <f t="shared" si="639"/>
        <v>1.026236614082696</v>
      </c>
      <c r="V1741">
        <f t="shared" si="640"/>
        <v>18.166496848777438</v>
      </c>
      <c r="W1741">
        <f t="shared" si="641"/>
        <v>13.32951092989132</v>
      </c>
      <c r="X1741">
        <f t="shared" si="642"/>
        <v>-1.8742735186438411</v>
      </c>
      <c r="Y1741">
        <f t="shared" si="643"/>
        <v>-12.70128591258889</v>
      </c>
    </row>
    <row r="1742" spans="1:25" x14ac:dyDescent="0.25">
      <c r="A1742">
        <v>1736</v>
      </c>
      <c r="B1742">
        <f t="shared" si="621"/>
        <v>35</v>
      </c>
      <c r="C1742">
        <f t="shared" si="622"/>
        <v>37</v>
      </c>
      <c r="D1742">
        <f>IF(C1742=1,#N/A,VLOOKUP(B1742,Potentiel!$C$4:$BB$54,xy!C1742))</f>
        <v>-9.9072345005916489</v>
      </c>
      <c r="E1742">
        <f t="shared" si="623"/>
        <v>20.000001000000001</v>
      </c>
      <c r="F1742">
        <f t="shared" si="624"/>
        <v>22.000001000000001</v>
      </c>
      <c r="G1742">
        <f t="shared" si="625"/>
        <v>-9.9072345005916489</v>
      </c>
      <c r="H1742">
        <f t="shared" si="626"/>
        <v>-0.4231273398555902</v>
      </c>
      <c r="I1742">
        <f t="shared" si="627"/>
        <v>-0.4231273398555902</v>
      </c>
      <c r="J1742">
        <f t="shared" si="628"/>
        <v>24.127854016669499</v>
      </c>
      <c r="K1742">
        <f t="shared" si="629"/>
        <v>20.000001000000001</v>
      </c>
      <c r="L1742">
        <f t="shared" si="630"/>
        <v>10.484730931422638</v>
      </c>
      <c r="M1742">
        <f t="shared" si="631"/>
        <v>-21.73070999174633</v>
      </c>
      <c r="N1742">
        <f t="shared" si="632"/>
        <v>-0.82684767819886662</v>
      </c>
      <c r="O1742">
        <f t="shared" si="633"/>
        <v>-0.82684767819886662</v>
      </c>
      <c r="P1742">
        <f t="shared" si="634"/>
        <v>29.533435234414991</v>
      </c>
      <c r="Q1742">
        <f t="shared" si="635"/>
        <v>15.486129708236305</v>
      </c>
      <c r="R1742">
        <f t="shared" si="636"/>
        <v>10.484730931422638</v>
      </c>
      <c r="S1742">
        <f t="shared" si="637"/>
        <v>-12.918108593484682</v>
      </c>
      <c r="T1742">
        <f t="shared" si="638"/>
        <v>0.9756464515424037</v>
      </c>
      <c r="U1742">
        <f t="shared" si="639"/>
        <v>0.9756464515424037</v>
      </c>
      <c r="V1742">
        <f t="shared" si="640"/>
        <v>18.70159875638042</v>
      </c>
      <c r="W1742">
        <f t="shared" si="641"/>
        <v>14.347126081213606</v>
      </c>
      <c r="X1742">
        <f t="shared" si="642"/>
        <v>-1.5969918371759804</v>
      </c>
      <c r="Y1742">
        <f t="shared" si="643"/>
        <v>-12.918108593484682</v>
      </c>
    </row>
    <row r="1743" spans="1:25" x14ac:dyDescent="0.25">
      <c r="A1743">
        <v>1737</v>
      </c>
      <c r="B1743">
        <f t="shared" si="621"/>
        <v>35</v>
      </c>
      <c r="C1743">
        <f t="shared" si="622"/>
        <v>38</v>
      </c>
      <c r="D1743">
        <f>IF(C1743=1,#N/A,VLOOKUP(B1743,Potentiel!$C$4:$BB$54,xy!C1743))</f>
        <v>-9.4698477520340703</v>
      </c>
      <c r="E1743">
        <f t="shared" si="623"/>
        <v>20.000001000000001</v>
      </c>
      <c r="F1743">
        <f t="shared" si="624"/>
        <v>23.000001000000001</v>
      </c>
      <c r="G1743">
        <f t="shared" si="625"/>
        <v>-9.4698477520340703</v>
      </c>
      <c r="H1743">
        <f t="shared" si="626"/>
        <v>-0.39057950046625117</v>
      </c>
      <c r="I1743">
        <f t="shared" si="627"/>
        <v>-0.39057950046625117</v>
      </c>
      <c r="J1743">
        <f t="shared" si="628"/>
        <v>24.87323988640615</v>
      </c>
      <c r="K1743">
        <f t="shared" si="629"/>
        <v>20.000001000000001</v>
      </c>
      <c r="L1743">
        <f t="shared" si="630"/>
        <v>11.531922157155511</v>
      </c>
      <c r="M1743">
        <f t="shared" si="631"/>
        <v>-22.03843991320646</v>
      </c>
      <c r="N1743">
        <f t="shared" si="632"/>
        <v>-0.83385009168239577</v>
      </c>
      <c r="O1743">
        <f t="shared" si="633"/>
        <v>-0.83385009168239577</v>
      </c>
      <c r="P1743">
        <f t="shared" si="634"/>
        <v>29.760592632002687</v>
      </c>
      <c r="Q1743">
        <f t="shared" si="635"/>
        <v>15.427412071075196</v>
      </c>
      <c r="R1743">
        <f t="shared" si="636"/>
        <v>11.531922157155511</v>
      </c>
      <c r="S1743">
        <f t="shared" si="637"/>
        <v>-13.159769438337063</v>
      </c>
      <c r="T1743">
        <f t="shared" si="638"/>
        <v>0.92889998189083234</v>
      </c>
      <c r="U1743">
        <f t="shared" si="639"/>
        <v>0.92889998189083234</v>
      </c>
      <c r="V1743">
        <f t="shared" si="640"/>
        <v>19.261107752397081</v>
      </c>
      <c r="W1743">
        <f t="shared" si="641"/>
        <v>15.337566120586404</v>
      </c>
      <c r="X1743">
        <f t="shared" si="642"/>
        <v>-1.320921408396184</v>
      </c>
      <c r="Y1743">
        <f t="shared" si="643"/>
        <v>-13.159769438337063</v>
      </c>
    </row>
    <row r="1744" spans="1:25" x14ac:dyDescent="0.25">
      <c r="A1744">
        <v>1738</v>
      </c>
      <c r="B1744">
        <f t="shared" si="621"/>
        <v>35</v>
      </c>
      <c r="C1744">
        <f t="shared" si="622"/>
        <v>39</v>
      </c>
      <c r="D1744">
        <f>IF(C1744=1,#N/A,VLOOKUP(B1744,Potentiel!$C$4:$BB$54,xy!C1744))</f>
        <v>-9.0686643648605347</v>
      </c>
      <c r="E1744">
        <f t="shared" si="623"/>
        <v>20.000001000000001</v>
      </c>
      <c r="F1744">
        <f t="shared" si="624"/>
        <v>24.000001000000001</v>
      </c>
      <c r="G1744">
        <f t="shared" si="625"/>
        <v>-9.0686643648605347</v>
      </c>
      <c r="H1744">
        <f t="shared" si="626"/>
        <v>-0.3612765814514835</v>
      </c>
      <c r="I1744">
        <f t="shared" si="627"/>
        <v>-0.3612765814514835</v>
      </c>
      <c r="J1744">
        <f t="shared" si="628"/>
        <v>25.656202395570791</v>
      </c>
      <c r="K1744">
        <f t="shared" si="629"/>
        <v>20.000001000000001</v>
      </c>
      <c r="L1744">
        <f t="shared" si="630"/>
        <v>12.555842310761717</v>
      </c>
      <c r="M1744">
        <f t="shared" si="631"/>
        <v>-22.373903218477061</v>
      </c>
      <c r="N1744">
        <f t="shared" si="632"/>
        <v>-0.8413624035045365</v>
      </c>
      <c r="O1744">
        <f t="shared" si="633"/>
        <v>-0.8413624035045365</v>
      </c>
      <c r="P1744">
        <f t="shared" si="634"/>
        <v>30.009858134116183</v>
      </c>
      <c r="Q1744">
        <f t="shared" si="635"/>
        <v>15.363402654810816</v>
      </c>
      <c r="R1744">
        <f t="shared" si="636"/>
        <v>12.555842310761717</v>
      </c>
      <c r="S1744">
        <f t="shared" si="637"/>
        <v>-13.423209357939321</v>
      </c>
      <c r="T1744">
        <f t="shared" si="638"/>
        <v>0.88562127848914551</v>
      </c>
      <c r="U1744">
        <f t="shared" si="639"/>
        <v>0.88562127848914551</v>
      </c>
      <c r="V1744">
        <f t="shared" si="640"/>
        <v>19.84145451489286</v>
      </c>
      <c r="W1744">
        <f t="shared" si="641"/>
        <v>16.30417795770083</v>
      </c>
      <c r="X1744">
        <f t="shared" si="642"/>
        <v>-1.0459130534025249</v>
      </c>
      <c r="Y1744">
        <f t="shared" si="643"/>
        <v>-13.423209357939321</v>
      </c>
    </row>
    <row r="1745" spans="1:25" x14ac:dyDescent="0.25">
      <c r="A1745">
        <v>1739</v>
      </c>
      <c r="B1745">
        <f t="shared" si="621"/>
        <v>35</v>
      </c>
      <c r="C1745">
        <f t="shared" si="622"/>
        <v>40</v>
      </c>
      <c r="D1745">
        <f>IF(C1745=1,#N/A,VLOOKUP(B1745,Potentiel!$C$4:$BB$54,xy!C1745))</f>
        <v>-8.6993806433948944</v>
      </c>
      <c r="E1745">
        <f t="shared" si="623"/>
        <v>20.000001000000001</v>
      </c>
      <c r="F1745">
        <f t="shared" si="624"/>
        <v>25.000001000000001</v>
      </c>
      <c r="G1745">
        <f t="shared" si="625"/>
        <v>-8.6993806433948944</v>
      </c>
      <c r="H1745">
        <f t="shared" si="626"/>
        <v>-0.33486986160107313</v>
      </c>
      <c r="I1745">
        <f t="shared" si="627"/>
        <v>-0.33486986160107313</v>
      </c>
      <c r="J1745">
        <f t="shared" si="628"/>
        <v>26.470347061923363</v>
      </c>
      <c r="K1745">
        <f t="shared" si="629"/>
        <v>20.000001000000001</v>
      </c>
      <c r="L1745">
        <f t="shared" si="630"/>
        <v>13.559257754497743</v>
      </c>
      <c r="M1745">
        <f t="shared" si="631"/>
        <v>-22.733803085400552</v>
      </c>
      <c r="N1745">
        <f t="shared" si="632"/>
        <v>-0.84928393001451952</v>
      </c>
      <c r="O1745">
        <f t="shared" si="633"/>
        <v>-0.84928393001451952</v>
      </c>
      <c r="P1745">
        <f t="shared" si="634"/>
        <v>30.279132132968552</v>
      </c>
      <c r="Q1745">
        <f t="shared" si="635"/>
        <v>15.29473052276699</v>
      </c>
      <c r="R1745">
        <f t="shared" si="636"/>
        <v>13.559257754497743</v>
      </c>
      <c r="S1745">
        <f t="shared" si="637"/>
        <v>-13.705839352092358</v>
      </c>
      <c r="T1745">
        <f t="shared" si="638"/>
        <v>0.84547251143773794</v>
      </c>
      <c r="U1745">
        <f t="shared" si="639"/>
        <v>0.84547251143773794</v>
      </c>
      <c r="V1745">
        <f t="shared" si="640"/>
        <v>20.43972242025237</v>
      </c>
      <c r="W1745">
        <f t="shared" si="641"/>
        <v>17.249794183982345</v>
      </c>
      <c r="X1745">
        <f t="shared" si="642"/>
        <v>-0.77184051755493366</v>
      </c>
      <c r="Y1745">
        <f t="shared" si="643"/>
        <v>-13.705839352092358</v>
      </c>
    </row>
    <row r="1746" spans="1:25" x14ac:dyDescent="0.25">
      <c r="A1746">
        <v>1740</v>
      </c>
      <c r="B1746">
        <f t="shared" si="621"/>
        <v>35</v>
      </c>
      <c r="C1746">
        <f t="shared" si="622"/>
        <v>41</v>
      </c>
      <c r="D1746">
        <f>IF(C1746=1,#N/A,VLOOKUP(B1746,Potentiel!$C$4:$BB$54,xy!C1746))</f>
        <v>-8.3583375411267173</v>
      </c>
      <c r="E1746">
        <f t="shared" si="623"/>
        <v>20.000001000000001</v>
      </c>
      <c r="F1746">
        <f t="shared" si="624"/>
        <v>26.000001000000001</v>
      </c>
      <c r="G1746">
        <f t="shared" si="625"/>
        <v>-8.3583375411267173</v>
      </c>
      <c r="H1746">
        <f t="shared" si="626"/>
        <v>-0.31103991545105281</v>
      </c>
      <c r="I1746">
        <f t="shared" si="627"/>
        <v>-0.31103991545105281</v>
      </c>
      <c r="J1746">
        <f t="shared" si="628"/>
        <v>27.310471589692646</v>
      </c>
      <c r="K1746">
        <f t="shared" si="629"/>
        <v>20.000001000000001</v>
      </c>
      <c r="L1746">
        <f t="shared" si="630"/>
        <v>14.544520478123761</v>
      </c>
      <c r="M1746">
        <f t="shared" si="631"/>
        <v>-23.115336521730498</v>
      </c>
      <c r="N1746">
        <f t="shared" si="632"/>
        <v>-0.85752866251379456</v>
      </c>
      <c r="O1746">
        <f t="shared" si="633"/>
        <v>-0.85752866251379456</v>
      </c>
      <c r="P1746">
        <f t="shared" si="634"/>
        <v>30.56662923046715</v>
      </c>
      <c r="Q1746">
        <f t="shared" si="635"/>
        <v>15.221930511078311</v>
      </c>
      <c r="R1746">
        <f t="shared" si="636"/>
        <v>14.544520478123761</v>
      </c>
      <c r="S1746">
        <f t="shared" si="637"/>
        <v>-14.005458226088898</v>
      </c>
      <c r="T1746">
        <f t="shared" si="638"/>
        <v>0.80815173671078722</v>
      </c>
      <c r="U1746">
        <f t="shared" si="639"/>
        <v>0.80815173671078722</v>
      </c>
      <c r="V1746">
        <f t="shared" si="640"/>
        <v>21.053509076224284</v>
      </c>
      <c r="W1746">
        <f t="shared" si="641"/>
        <v>18.176823097914586</v>
      </c>
      <c r="X1746">
        <f t="shared" si="642"/>
        <v>-0.49859645785451506</v>
      </c>
      <c r="Y1746">
        <f t="shared" si="643"/>
        <v>-14.005458226088898</v>
      </c>
    </row>
    <row r="1747" spans="1:25" x14ac:dyDescent="0.25">
      <c r="A1747">
        <v>1741</v>
      </c>
      <c r="B1747">
        <f t="shared" si="621"/>
        <v>35</v>
      </c>
      <c r="C1747">
        <f t="shared" si="622"/>
        <v>42</v>
      </c>
      <c r="D1747">
        <f>IF(C1747=1,#N/A,VLOOKUP(B1747,Potentiel!$C$4:$BB$54,xy!C1747))</f>
        <v>-8.042410000572783</v>
      </c>
      <c r="E1747">
        <f t="shared" si="623"/>
        <v>20.000001000000001</v>
      </c>
      <c r="F1747">
        <f t="shared" si="624"/>
        <v>27.000001000000001</v>
      </c>
      <c r="G1747">
        <f t="shared" si="625"/>
        <v>-8.042410000572783</v>
      </c>
      <c r="H1747">
        <f t="shared" si="626"/>
        <v>-0.28949879066187567</v>
      </c>
      <c r="I1747">
        <f t="shared" si="627"/>
        <v>-0.28949879066187567</v>
      </c>
      <c r="J1747">
        <f t="shared" si="628"/>
        <v>28.172334170553107</v>
      </c>
      <c r="K1747">
        <f t="shared" si="629"/>
        <v>20.000001000000001</v>
      </c>
      <c r="L1747">
        <f t="shared" si="630"/>
        <v>15.513639229869552</v>
      </c>
      <c r="M1747">
        <f t="shared" si="631"/>
        <v>-23.516109594547451</v>
      </c>
      <c r="N1747">
        <f t="shared" si="632"/>
        <v>-0.86602316754042341</v>
      </c>
      <c r="O1747">
        <f t="shared" si="633"/>
        <v>-0.86602316754042341</v>
      </c>
      <c r="P1747">
        <f t="shared" si="634"/>
        <v>30.870818752711561</v>
      </c>
      <c r="Q1747">
        <f t="shared" si="635"/>
        <v>15.145459403680142</v>
      </c>
      <c r="R1747">
        <f t="shared" si="636"/>
        <v>15.513639229869552</v>
      </c>
      <c r="S1747">
        <f t="shared" si="637"/>
        <v>-14.320186020225675</v>
      </c>
      <c r="T1747">
        <f t="shared" si="638"/>
        <v>0.77338991313937411</v>
      </c>
      <c r="U1747">
        <f t="shared" si="639"/>
        <v>0.77338991313937411</v>
      </c>
      <c r="V1747">
        <f t="shared" si="640"/>
        <v>21.680819696290794</v>
      </c>
      <c r="W1747">
        <f t="shared" si="641"/>
        <v>19.087321538943741</v>
      </c>
      <c r="X1747">
        <f t="shared" si="642"/>
        <v>-0.22608919658113821</v>
      </c>
      <c r="Y1747">
        <f t="shared" si="643"/>
        <v>-14.320186020225675</v>
      </c>
    </row>
    <row r="1748" spans="1:25" x14ac:dyDescent="0.25">
      <c r="A1748">
        <v>1742</v>
      </c>
      <c r="B1748">
        <f t="shared" si="621"/>
        <v>35</v>
      </c>
      <c r="C1748">
        <f t="shared" si="622"/>
        <v>43</v>
      </c>
      <c r="D1748">
        <f>IF(C1748=1,#N/A,VLOOKUP(B1748,Potentiel!$C$4:$BB$54,xy!C1748))</f>
        <v>-7.7489169605031138</v>
      </c>
      <c r="E1748">
        <f t="shared" si="623"/>
        <v>20.000001000000001</v>
      </c>
      <c r="F1748">
        <f t="shared" si="624"/>
        <v>28.000001000000001</v>
      </c>
      <c r="G1748">
        <f t="shared" si="625"/>
        <v>-7.7489169605031138</v>
      </c>
      <c r="H1748">
        <f t="shared" si="626"/>
        <v>-0.26998967904715343</v>
      </c>
      <c r="I1748">
        <f t="shared" si="627"/>
        <v>-0.26998967904715343</v>
      </c>
      <c r="J1748">
        <f t="shared" si="628"/>
        <v>29.052465817220643</v>
      </c>
      <c r="K1748">
        <f t="shared" si="629"/>
        <v>20.000001000000001</v>
      </c>
      <c r="L1748">
        <f t="shared" si="630"/>
        <v>16.46833736267455</v>
      </c>
      <c r="M1748">
        <f t="shared" si="631"/>
        <v>-23.934068491794523</v>
      </c>
      <c r="N1748">
        <f t="shared" si="632"/>
        <v>-0.87470477734779783</v>
      </c>
      <c r="O1748">
        <f t="shared" si="633"/>
        <v>-0.87470477734779783</v>
      </c>
      <c r="P1748">
        <f t="shared" si="634"/>
        <v>31.190377916433018</v>
      </c>
      <c r="Q1748">
        <f t="shared" si="635"/>
        <v>15.065709086387734</v>
      </c>
      <c r="R1748">
        <f t="shared" si="636"/>
        <v>16.46833736267455</v>
      </c>
      <c r="S1748">
        <f t="shared" si="637"/>
        <v>-14.648409872306907</v>
      </c>
      <c r="T1748">
        <f t="shared" si="638"/>
        <v>0.74094765611458446</v>
      </c>
      <c r="U1748">
        <f t="shared" si="639"/>
        <v>0.74094765611458446</v>
      </c>
      <c r="V1748">
        <f t="shared" si="640"/>
        <v>22.319984896198484</v>
      </c>
      <c r="W1748">
        <f t="shared" si="641"/>
        <v>19.983054118608969</v>
      </c>
      <c r="X1748">
        <f t="shared" si="642"/>
        <v>4.5759918764390763E-2</v>
      </c>
      <c r="Y1748">
        <f t="shared" si="643"/>
        <v>-14.648409872306907</v>
      </c>
    </row>
    <row r="1749" spans="1:25" x14ac:dyDescent="0.25">
      <c r="A1749">
        <v>1743</v>
      </c>
      <c r="B1749">
        <f t="shared" si="621"/>
        <v>35</v>
      </c>
      <c r="C1749">
        <f t="shared" si="622"/>
        <v>44</v>
      </c>
      <c r="D1749">
        <f>IF(C1749=1,#N/A,VLOOKUP(B1749,Potentiel!$C$4:$BB$54,xy!C1749))</f>
        <v>-7.4755478266894491</v>
      </c>
      <c r="E1749">
        <f t="shared" si="623"/>
        <v>20.000001000000001</v>
      </c>
      <c r="F1749">
        <f t="shared" si="624"/>
        <v>29.000001000000001</v>
      </c>
      <c r="G1749">
        <f t="shared" si="625"/>
        <v>-7.4755478266894491</v>
      </c>
      <c r="H1749">
        <f t="shared" si="626"/>
        <v>-0.25228516420250285</v>
      </c>
      <c r="I1749">
        <f t="shared" si="627"/>
        <v>-0.25228516420250285</v>
      </c>
      <c r="J1749">
        <f t="shared" si="628"/>
        <v>29.948019522317708</v>
      </c>
      <c r="K1749">
        <f t="shared" si="629"/>
        <v>20.000001000000001</v>
      </c>
      <c r="L1749">
        <f t="shared" si="630"/>
        <v>17.410100097879695</v>
      </c>
      <c r="M1749">
        <f t="shared" si="631"/>
        <v>-24.36744319560286</v>
      </c>
      <c r="N1749">
        <f t="shared" si="632"/>
        <v>-0.88352003709091942</v>
      </c>
      <c r="O1749">
        <f t="shared" si="633"/>
        <v>-0.88352003709091942</v>
      </c>
      <c r="P1749">
        <f t="shared" si="634"/>
        <v>31.524154673693207</v>
      </c>
      <c r="Q1749">
        <f t="shared" si="635"/>
        <v>14.983017294532459</v>
      </c>
      <c r="R1749">
        <f t="shared" si="636"/>
        <v>17.410100097879695</v>
      </c>
      <c r="S1749">
        <f t="shared" si="637"/>
        <v>-14.988739784208377</v>
      </c>
      <c r="T1749">
        <f t="shared" si="638"/>
        <v>0.71061202221396746</v>
      </c>
      <c r="U1749">
        <f t="shared" si="639"/>
        <v>0.71061202221396746</v>
      </c>
      <c r="V1749">
        <f t="shared" si="640"/>
        <v>22.969597137661108</v>
      </c>
      <c r="W1749">
        <f t="shared" si="641"/>
        <v>20.865541615769025</v>
      </c>
      <c r="X1749">
        <f t="shared" si="642"/>
        <v>0.3170186725387254</v>
      </c>
      <c r="Y1749">
        <f t="shared" si="643"/>
        <v>-14.988739784208377</v>
      </c>
    </row>
    <row r="1750" spans="1:25" x14ac:dyDescent="0.25">
      <c r="A1750">
        <v>1744</v>
      </c>
      <c r="B1750">
        <f t="shared" si="621"/>
        <v>35</v>
      </c>
      <c r="C1750">
        <f t="shared" si="622"/>
        <v>45</v>
      </c>
      <c r="D1750">
        <f>IF(C1750=1,#N/A,VLOOKUP(B1750,Potentiel!$C$4:$BB$54,xy!C1750))</f>
        <v>-7.2203021598668213</v>
      </c>
      <c r="E1750">
        <f t="shared" si="623"/>
        <v>20.000001000000001</v>
      </c>
      <c r="F1750">
        <f t="shared" si="624"/>
        <v>30.000001000000001</v>
      </c>
      <c r="G1750">
        <f t="shared" si="625"/>
        <v>-7.2203021598668213</v>
      </c>
      <c r="H1750">
        <f t="shared" si="626"/>
        <v>-0.23618475628626004</v>
      </c>
      <c r="I1750">
        <f t="shared" si="627"/>
        <v>-0.23618475628626004</v>
      </c>
      <c r="J1750">
        <f t="shared" si="628"/>
        <v>30.85664957962511</v>
      </c>
      <c r="K1750">
        <f t="shared" si="629"/>
        <v>20.000001000000001</v>
      </c>
      <c r="L1750">
        <f t="shared" si="630"/>
        <v>18.340213293058433</v>
      </c>
      <c r="M1750">
        <f t="shared" si="631"/>
        <v>-24.81470128058972</v>
      </c>
      <c r="N1750">
        <f t="shared" si="632"/>
        <v>-0.89242337659049531</v>
      </c>
      <c r="O1750">
        <f t="shared" si="633"/>
        <v>-0.89242337659049531</v>
      </c>
      <c r="P1750">
        <f t="shared" si="634"/>
        <v>31.871138034982405</v>
      </c>
      <c r="Q1750">
        <f t="shared" si="635"/>
        <v>14.897676428662081</v>
      </c>
      <c r="R1750">
        <f t="shared" si="636"/>
        <v>18.340213293058433</v>
      </c>
      <c r="S1750">
        <f t="shared" si="637"/>
        <v>-15.339972339600255</v>
      </c>
      <c r="T1750">
        <f t="shared" si="638"/>
        <v>0.68219348296847859</v>
      </c>
      <c r="U1750">
        <f t="shared" si="639"/>
        <v>0.68219348296847859</v>
      </c>
      <c r="V1750">
        <f t="shared" si="640"/>
        <v>23.628461367765592</v>
      </c>
      <c r="W1750">
        <f t="shared" si="641"/>
        <v>21.736100672569499</v>
      </c>
      <c r="X1750">
        <f t="shared" si="642"/>
        <v>0.58774575028990061</v>
      </c>
      <c r="Y1750">
        <f t="shared" si="643"/>
        <v>-15.339972339600255</v>
      </c>
    </row>
    <row r="1751" spans="1:25" x14ac:dyDescent="0.25">
      <c r="A1751">
        <v>1745</v>
      </c>
      <c r="B1751">
        <f t="shared" si="621"/>
        <v>35</v>
      </c>
      <c r="C1751">
        <f t="shared" si="622"/>
        <v>46</v>
      </c>
      <c r="D1751">
        <f>IF(C1751=1,#N/A,VLOOKUP(B1751,Potentiel!$C$4:$BB$54,xy!C1751))</f>
        <v>-6.9814400551736355</v>
      </c>
      <c r="E1751">
        <f t="shared" si="623"/>
        <v>20.000001000000001</v>
      </c>
      <c r="F1751">
        <f t="shared" si="624"/>
        <v>31.000001000000001</v>
      </c>
      <c r="G1751">
        <f t="shared" si="625"/>
        <v>-6.9814400551736355</v>
      </c>
      <c r="H1751">
        <f t="shared" si="626"/>
        <v>-0.22151216009326641</v>
      </c>
      <c r="I1751">
        <f t="shared" si="627"/>
        <v>-0.22151216009326641</v>
      </c>
      <c r="J1751">
        <f t="shared" si="628"/>
        <v>31.776415267364314</v>
      </c>
      <c r="K1751">
        <f t="shared" si="629"/>
        <v>20.000001000000001</v>
      </c>
      <c r="L1751">
        <f t="shared" si="630"/>
        <v>19.259795337497842</v>
      </c>
      <c r="M1751">
        <f t="shared" si="631"/>
        <v>-25.274509902304342</v>
      </c>
      <c r="N1751">
        <f t="shared" si="632"/>
        <v>-0.90137597701061078</v>
      </c>
      <c r="O1751">
        <f t="shared" si="633"/>
        <v>-0.90137597701061078</v>
      </c>
      <c r="P1751">
        <f t="shared" si="634"/>
        <v>32.230434232285504</v>
      </c>
      <c r="Q1751">
        <f t="shared" si="635"/>
        <v>14.809940807487241</v>
      </c>
      <c r="R1751">
        <f t="shared" si="636"/>
        <v>19.259795337497842</v>
      </c>
      <c r="S1751">
        <f t="shared" si="637"/>
        <v>-15.701060853407194</v>
      </c>
      <c r="T1751">
        <f t="shared" si="638"/>
        <v>0.65552316228372542</v>
      </c>
      <c r="U1751">
        <f t="shared" si="639"/>
        <v>0.65552316228372542</v>
      </c>
      <c r="V1751">
        <f t="shared" si="640"/>
        <v>24.29555644893896</v>
      </c>
      <c r="W1751">
        <f t="shared" si="641"/>
        <v>22.59587645353016</v>
      </c>
      <c r="X1751">
        <f t="shared" si="642"/>
        <v>0.85799219444253938</v>
      </c>
      <c r="Y1751">
        <f t="shared" si="643"/>
        <v>-15.701060853407194</v>
      </c>
    </row>
    <row r="1752" spans="1:25" x14ac:dyDescent="0.25">
      <c r="A1752">
        <v>1746</v>
      </c>
      <c r="B1752">
        <f t="shared" si="621"/>
        <v>35</v>
      </c>
      <c r="C1752">
        <f t="shared" si="622"/>
        <v>47</v>
      </c>
      <c r="D1752">
        <f>IF(C1752=1,#N/A,VLOOKUP(B1752,Potentiel!$C$4:$BB$54,xy!C1752))</f>
        <v>-6.7574412248105391</v>
      </c>
      <c r="E1752">
        <f t="shared" si="623"/>
        <v>20.000001000000001</v>
      </c>
      <c r="F1752">
        <f t="shared" si="624"/>
        <v>32.000000999999997</v>
      </c>
      <c r="G1752">
        <f t="shared" si="625"/>
        <v>-6.7574412248105391</v>
      </c>
      <c r="H1752">
        <f t="shared" si="626"/>
        <v>-0.20811254275889146</v>
      </c>
      <c r="I1752">
        <f t="shared" si="627"/>
        <v>-0.20811254275889146</v>
      </c>
      <c r="J1752">
        <f t="shared" si="628"/>
        <v>32.70570402707714</v>
      </c>
      <c r="K1752">
        <f t="shared" si="629"/>
        <v>20.000001000000001</v>
      </c>
      <c r="L1752">
        <f t="shared" si="630"/>
        <v>20.169823453358493</v>
      </c>
      <c r="M1752">
        <f t="shared" si="631"/>
        <v>-25.745704452726081</v>
      </c>
      <c r="N1752">
        <f t="shared" si="632"/>
        <v>-0.91034480559003061</v>
      </c>
      <c r="O1752">
        <f t="shared" si="633"/>
        <v>-0.91034480559003061</v>
      </c>
      <c r="P1752">
        <f t="shared" si="634"/>
        <v>32.601247487897155</v>
      </c>
      <c r="Q1752">
        <f t="shared" si="635"/>
        <v>14.720032648694362</v>
      </c>
      <c r="R1752">
        <f t="shared" si="636"/>
        <v>20.169823453358493</v>
      </c>
      <c r="S1752">
        <f t="shared" si="637"/>
        <v>-16.071090756916302</v>
      </c>
      <c r="T1752">
        <f t="shared" si="638"/>
        <v>0.63045036225281503</v>
      </c>
      <c r="U1752">
        <f t="shared" si="639"/>
        <v>0.63045036225281503</v>
      </c>
      <c r="V1752">
        <f t="shared" si="640"/>
        <v>24.970004792115645</v>
      </c>
      <c r="W1752">
        <f t="shared" si="641"/>
        <v>23.445869576377877</v>
      </c>
      <c r="X1752">
        <f t="shared" si="642"/>
        <v>1.1278026046624519</v>
      </c>
      <c r="Y1752">
        <f t="shared" si="643"/>
        <v>-16.071090756916302</v>
      </c>
    </row>
    <row r="1753" spans="1:25" x14ac:dyDescent="0.25">
      <c r="A1753">
        <v>1747</v>
      </c>
      <c r="B1753">
        <f t="shared" si="621"/>
        <v>35</v>
      </c>
      <c r="C1753">
        <f t="shared" si="622"/>
        <v>48</v>
      </c>
      <c r="D1753">
        <f>IF(C1753=1,#N/A,VLOOKUP(B1753,Potentiel!$C$4:$BB$54,xy!C1753))</f>
        <v>-6.5469711974293929</v>
      </c>
      <c r="E1753">
        <f t="shared" si="623"/>
        <v>20.000001000000001</v>
      </c>
      <c r="F1753">
        <f t="shared" si="624"/>
        <v>33.000000999999997</v>
      </c>
      <c r="G1753">
        <f t="shared" si="625"/>
        <v>-6.5469711974293929</v>
      </c>
      <c r="H1753">
        <f t="shared" si="626"/>
        <v>-0.19584994938448938</v>
      </c>
      <c r="I1753">
        <f t="shared" si="627"/>
        <v>-0.19584994938448938</v>
      </c>
      <c r="J1753">
        <f t="shared" si="628"/>
        <v>33.643170151755477</v>
      </c>
      <c r="K1753">
        <f t="shared" si="629"/>
        <v>20.000001000000001</v>
      </c>
      <c r="L1753">
        <f t="shared" si="630"/>
        <v>21.071155422288456</v>
      </c>
      <c r="M1753">
        <f t="shared" si="631"/>
        <v>-26.227262667494191</v>
      </c>
      <c r="N1753">
        <f t="shared" si="632"/>
        <v>-0.91930179440031723</v>
      </c>
      <c r="O1753">
        <f t="shared" si="633"/>
        <v>-0.91930179440031723</v>
      </c>
      <c r="P1753">
        <f t="shared" si="634"/>
        <v>32.982864445492531</v>
      </c>
      <c r="Q1753">
        <f t="shared" si="635"/>
        <v>14.628147009519132</v>
      </c>
      <c r="R1753">
        <f t="shared" si="636"/>
        <v>21.071155422288456</v>
      </c>
      <c r="S1753">
        <f t="shared" si="637"/>
        <v>-16.449259264139425</v>
      </c>
      <c r="T1753">
        <f t="shared" si="638"/>
        <v>0.60684037388484291</v>
      </c>
      <c r="U1753">
        <f t="shared" si="639"/>
        <v>0.60684037388484291</v>
      </c>
      <c r="V1753">
        <f t="shared" si="640"/>
        <v>25.651048239055253</v>
      </c>
      <c r="W1753">
        <f t="shared" si="641"/>
        <v>24.286958358815099</v>
      </c>
      <c r="X1753">
        <f t="shared" si="642"/>
        <v>1.3972161294425633</v>
      </c>
      <c r="Y1753">
        <f t="shared" si="643"/>
        <v>-16.449259264139425</v>
      </c>
    </row>
    <row r="1754" spans="1:25" x14ac:dyDescent="0.25">
      <c r="A1754">
        <v>1748</v>
      </c>
      <c r="B1754">
        <f t="shared" si="621"/>
        <v>35</v>
      </c>
      <c r="C1754">
        <f t="shared" si="622"/>
        <v>49</v>
      </c>
      <c r="D1754">
        <f>IF(C1754=1,#N/A,VLOOKUP(B1754,Potentiel!$C$4:$BB$54,xy!C1754))</f>
        <v>-6.3488533520927364</v>
      </c>
      <c r="E1754">
        <f t="shared" si="623"/>
        <v>20.000001000000001</v>
      </c>
      <c r="F1754">
        <f t="shared" si="624"/>
        <v>34.000000999999997</v>
      </c>
      <c r="G1754">
        <f t="shared" si="625"/>
        <v>-6.3488533520927364</v>
      </c>
      <c r="H1754">
        <f t="shared" si="626"/>
        <v>-0.18460493990146559</v>
      </c>
      <c r="I1754">
        <f t="shared" si="627"/>
        <v>-0.18460493990146559</v>
      </c>
      <c r="J1754">
        <f t="shared" si="628"/>
        <v>34.587685769452399</v>
      </c>
      <c r="K1754">
        <f t="shared" si="629"/>
        <v>20.000001000000001</v>
      </c>
      <c r="L1754">
        <f t="shared" si="630"/>
        <v>21.964547561647631</v>
      </c>
      <c r="M1754">
        <f t="shared" si="631"/>
        <v>-26.718283202677885</v>
      </c>
      <c r="N1754">
        <f t="shared" si="632"/>
        <v>-0.92822314185729138</v>
      </c>
      <c r="O1754">
        <f t="shared" si="633"/>
        <v>-0.92822314185729138</v>
      </c>
      <c r="P1754">
        <f t="shared" si="634"/>
        <v>33.374641530636701</v>
      </c>
      <c r="Q1754">
        <f t="shared" si="635"/>
        <v>14.534455874491487</v>
      </c>
      <c r="R1754">
        <f t="shared" si="636"/>
        <v>21.964547561647631</v>
      </c>
      <c r="S1754">
        <f t="shared" si="637"/>
        <v>-16.834858548113289</v>
      </c>
      <c r="T1754">
        <f t="shared" si="638"/>
        <v>0.58457255446831646</v>
      </c>
      <c r="U1754">
        <f t="shared" si="639"/>
        <v>0.58457255446831646</v>
      </c>
      <c r="V1754">
        <f t="shared" si="640"/>
        <v>26.338028725692837</v>
      </c>
      <c r="W1754">
        <f t="shared" si="641"/>
        <v>25.119917225110953</v>
      </c>
      <c r="X1754">
        <f t="shared" si="642"/>
        <v>1.6662672865239359</v>
      </c>
      <c r="Y1754">
        <f t="shared" si="643"/>
        <v>-16.834858548113289</v>
      </c>
    </row>
    <row r="1755" spans="1:25" x14ac:dyDescent="0.25">
      <c r="A1755">
        <v>1749</v>
      </c>
      <c r="B1755">
        <f t="shared" si="621"/>
        <v>35</v>
      </c>
      <c r="C1755">
        <f t="shared" si="622"/>
        <v>50</v>
      </c>
      <c r="D1755">
        <f>IF(C1755=1,#N/A,VLOOKUP(B1755,Potentiel!$C$4:$BB$54,xy!C1755))</f>
        <v>-6.162045740248808</v>
      </c>
      <c r="E1755">
        <f t="shared" si="623"/>
        <v>20.000001000000001</v>
      </c>
      <c r="F1755">
        <f t="shared" si="624"/>
        <v>35.000000999999997</v>
      </c>
      <c r="G1755">
        <f t="shared" si="625"/>
        <v>-6.162045740248808</v>
      </c>
      <c r="H1755">
        <f t="shared" si="626"/>
        <v>-0.17427247457921641</v>
      </c>
      <c r="I1755">
        <f t="shared" si="627"/>
        <v>-0.17427247457921641</v>
      </c>
      <c r="J1755">
        <f t="shared" si="628"/>
        <v>35.538301559091416</v>
      </c>
      <c r="K1755">
        <f t="shared" si="629"/>
        <v>20.000001000000001</v>
      </c>
      <c r="L1755">
        <f t="shared" si="630"/>
        <v>22.850669623055019</v>
      </c>
      <c r="M1755">
        <f t="shared" si="631"/>
        <v>-27.217967879379053</v>
      </c>
      <c r="N1755">
        <f t="shared" si="632"/>
        <v>-0.9370887183455413</v>
      </c>
      <c r="O1755">
        <f t="shared" si="633"/>
        <v>-0.9370887183455413</v>
      </c>
      <c r="P1755">
        <f t="shared" si="634"/>
        <v>33.775994663117039</v>
      </c>
      <c r="Q1755">
        <f t="shared" si="635"/>
        <v>14.43911154332508</v>
      </c>
      <c r="R1755">
        <f t="shared" si="636"/>
        <v>22.850669623055019</v>
      </c>
      <c r="S1755">
        <f t="shared" si="637"/>
        <v>-17.227261797554988</v>
      </c>
      <c r="T1755">
        <f t="shared" si="638"/>
        <v>0.56353864659950992</v>
      </c>
      <c r="U1755">
        <f t="shared" si="639"/>
        <v>0.56353864659950992</v>
      </c>
      <c r="V1755">
        <f t="shared" si="640"/>
        <v>27.030372627520194</v>
      </c>
      <c r="W1755">
        <f t="shared" si="641"/>
        <v>25.945431961332929</v>
      </c>
      <c r="X1755">
        <f t="shared" si="642"/>
        <v>1.9349866428539941</v>
      </c>
      <c r="Y1755">
        <f t="shared" si="643"/>
        <v>-17.227261797554988</v>
      </c>
    </row>
    <row r="1756" spans="1:25" x14ac:dyDescent="0.25">
      <c r="A1756">
        <v>1750</v>
      </c>
      <c r="B1756">
        <f t="shared" si="621"/>
        <v>36</v>
      </c>
      <c r="C1756">
        <f t="shared" si="622"/>
        <v>1</v>
      </c>
      <c r="D1756" t="e">
        <f>IF(C1756=1,#N/A,VLOOKUP(B1756,Potentiel!$C$4:$BB$54,xy!C1756))</f>
        <v>#N/A</v>
      </c>
      <c r="E1756">
        <f t="shared" si="623"/>
        <v>21.000001000000001</v>
      </c>
      <c r="F1756">
        <f t="shared" si="624"/>
        <v>-13.999999000000001</v>
      </c>
      <c r="G1756" t="e">
        <f t="shared" si="625"/>
        <v>#N/A</v>
      </c>
      <c r="H1756" t="e">
        <f t="shared" si="626"/>
        <v>#N/A</v>
      </c>
      <c r="I1756" t="e">
        <f t="shared" si="627"/>
        <v>#N/A</v>
      </c>
      <c r="J1756" t="e">
        <f t="shared" si="628"/>
        <v>#N/A</v>
      </c>
      <c r="K1756">
        <f t="shared" si="629"/>
        <v>21.000001000000001</v>
      </c>
      <c r="L1756" t="e">
        <f t="shared" si="630"/>
        <v>#N/A</v>
      </c>
      <c r="M1756" t="e">
        <f t="shared" si="631"/>
        <v>#N/A</v>
      </c>
      <c r="N1756" t="e">
        <f t="shared" si="632"/>
        <v>#N/A</v>
      </c>
      <c r="O1756" t="e">
        <f t="shared" si="633"/>
        <v>#N/A</v>
      </c>
      <c r="P1756" t="e">
        <f t="shared" si="634"/>
        <v>#N/A</v>
      </c>
      <c r="Q1756" t="e">
        <f t="shared" si="635"/>
        <v>#N/A</v>
      </c>
      <c r="R1756" t="e">
        <f t="shared" si="636"/>
        <v>#N/A</v>
      </c>
      <c r="S1756" t="e">
        <f t="shared" si="637"/>
        <v>#N/A</v>
      </c>
      <c r="T1756" t="e">
        <f t="shared" si="638"/>
        <v>#N/A</v>
      </c>
      <c r="U1756" t="e">
        <f t="shared" si="639"/>
        <v>#N/A</v>
      </c>
      <c r="V1756" t="e">
        <f t="shared" si="640"/>
        <v>#N/A</v>
      </c>
      <c r="W1756" t="e">
        <f t="shared" si="641"/>
        <v>#N/A</v>
      </c>
      <c r="X1756" t="e">
        <f t="shared" si="642"/>
        <v>#N/A</v>
      </c>
      <c r="Y1756" t="e">
        <f t="shared" si="643"/>
        <v>#N/A</v>
      </c>
    </row>
    <row r="1757" spans="1:25" x14ac:dyDescent="0.25">
      <c r="A1757">
        <v>1751</v>
      </c>
      <c r="B1757">
        <f t="shared" si="621"/>
        <v>36</v>
      </c>
      <c r="C1757">
        <f t="shared" si="622"/>
        <v>2</v>
      </c>
      <c r="D1757">
        <f>IF(C1757=1,#N/A,VLOOKUP(B1757,Potentiel!$C$4:$BB$54,xy!C1757))</f>
        <v>-12.473408773386723</v>
      </c>
      <c r="E1757">
        <f t="shared" si="623"/>
        <v>21.000001000000001</v>
      </c>
      <c r="F1757">
        <f t="shared" si="624"/>
        <v>-12.999999000000001</v>
      </c>
      <c r="G1757">
        <f t="shared" si="625"/>
        <v>-12.473408773386723</v>
      </c>
      <c r="H1757">
        <f t="shared" si="626"/>
        <v>0.76472895259313567</v>
      </c>
      <c r="I1757">
        <f t="shared" si="627"/>
        <v>3.9063216061829289</v>
      </c>
      <c r="J1757">
        <f t="shared" si="628"/>
        <v>18.016267660866994</v>
      </c>
      <c r="K1757">
        <f t="shared" si="629"/>
        <v>21.000001000000001</v>
      </c>
      <c r="L1757">
        <f t="shared" si="630"/>
        <v>-17.976329604590632</v>
      </c>
      <c r="M1757">
        <f t="shared" si="631"/>
        <v>-1.1989471944670023</v>
      </c>
      <c r="N1757">
        <f t="shared" si="632"/>
        <v>-5.7030809125684902E-2</v>
      </c>
      <c r="O1757">
        <f t="shared" si="633"/>
        <v>-5.7030809125684902E-2</v>
      </c>
      <c r="P1757">
        <f t="shared" si="634"/>
        <v>21.03419873385058</v>
      </c>
      <c r="Q1757">
        <f t="shared" si="635"/>
        <v>20.385401924342354</v>
      </c>
      <c r="R1757">
        <f t="shared" si="636"/>
        <v>-17.976329604590632</v>
      </c>
      <c r="S1757">
        <f t="shared" si="637"/>
        <v>3.0528733989411538</v>
      </c>
      <c r="T1757">
        <f t="shared" si="638"/>
        <v>-0.84811464710509643</v>
      </c>
      <c r="U1757">
        <f t="shared" si="639"/>
        <v>2.2934780064846967</v>
      </c>
      <c r="V1757">
        <f t="shared" si="640"/>
        <v>27.179275885679193</v>
      </c>
      <c r="W1757">
        <f t="shared" si="641"/>
        <v>-11.660978798762503</v>
      </c>
      <c r="X1757">
        <f t="shared" si="642"/>
        <v>-11.640523188545444</v>
      </c>
      <c r="Y1757">
        <f t="shared" si="643"/>
        <v>3.0528733989411538</v>
      </c>
    </row>
    <row r="1758" spans="1:25" x14ac:dyDescent="0.25">
      <c r="A1758">
        <v>1752</v>
      </c>
      <c r="B1758">
        <f t="shared" si="621"/>
        <v>36</v>
      </c>
      <c r="C1758">
        <f t="shared" si="622"/>
        <v>3</v>
      </c>
      <c r="D1758">
        <f>IF(C1758=1,#N/A,VLOOKUP(B1758,Potentiel!$C$4:$BB$54,xy!C1758))</f>
        <v>-13.226197893526329</v>
      </c>
      <c r="E1758">
        <f t="shared" si="623"/>
        <v>21.000001000000001</v>
      </c>
      <c r="F1758">
        <f t="shared" si="624"/>
        <v>-11.999999000000001</v>
      </c>
      <c r="G1758">
        <f t="shared" si="625"/>
        <v>-13.226197893526329</v>
      </c>
      <c r="H1758">
        <f t="shared" si="626"/>
        <v>0.83396808975339998</v>
      </c>
      <c r="I1758">
        <f t="shared" si="627"/>
        <v>3.975560743343193</v>
      </c>
      <c r="J1758">
        <f t="shared" si="628"/>
        <v>17.858675390933151</v>
      </c>
      <c r="K1758">
        <f t="shared" si="629"/>
        <v>21.000001000000001</v>
      </c>
      <c r="L1758">
        <f t="shared" si="630"/>
        <v>-17.694168680604225</v>
      </c>
      <c r="M1758">
        <f t="shared" si="631"/>
        <v>-2.41840472647691</v>
      </c>
      <c r="N1758">
        <f t="shared" si="632"/>
        <v>-0.11465703206119326</v>
      </c>
      <c r="O1758">
        <f t="shared" si="633"/>
        <v>-0.11465703206119326</v>
      </c>
      <c r="P1758">
        <f t="shared" si="634"/>
        <v>21.138796640798805</v>
      </c>
      <c r="Q1758">
        <f t="shared" si="635"/>
        <v>20.152718457755181</v>
      </c>
      <c r="R1758">
        <f t="shared" si="636"/>
        <v>-17.694168680604225</v>
      </c>
      <c r="S1758">
        <f t="shared" si="637"/>
        <v>2.0952312689564141</v>
      </c>
      <c r="T1758">
        <f t="shared" si="638"/>
        <v>-0.85026744195751636</v>
      </c>
      <c r="U1758">
        <f t="shared" si="639"/>
        <v>2.2913252116322766</v>
      </c>
      <c r="V1758">
        <f t="shared" si="640"/>
        <v>26.818196556353705</v>
      </c>
      <c r="W1758">
        <f t="shared" si="641"/>
        <v>-11.453884565916226</v>
      </c>
      <c r="X1758">
        <f t="shared" si="642"/>
        <v>-11.399368152776734</v>
      </c>
      <c r="Y1758">
        <f t="shared" si="643"/>
        <v>2.0952312689564141</v>
      </c>
    </row>
    <row r="1759" spans="1:25" x14ac:dyDescent="0.25">
      <c r="A1759">
        <v>1753</v>
      </c>
      <c r="B1759">
        <f t="shared" si="621"/>
        <v>36</v>
      </c>
      <c r="C1759">
        <f t="shared" si="622"/>
        <v>4</v>
      </c>
      <c r="D1759">
        <f>IF(C1759=1,#N/A,VLOOKUP(B1759,Potentiel!$C$4:$BB$54,xy!C1759))</f>
        <v>-14.066085754430727</v>
      </c>
      <c r="E1759">
        <f t="shared" si="623"/>
        <v>21.000001000000001</v>
      </c>
      <c r="F1759">
        <f t="shared" si="624"/>
        <v>-10.999999000000001</v>
      </c>
      <c r="G1759">
        <f t="shared" si="625"/>
        <v>-14.066085754430727</v>
      </c>
      <c r="H1759">
        <f t="shared" si="626"/>
        <v>0.90711365259376209</v>
      </c>
      <c r="I1759">
        <f t="shared" si="627"/>
        <v>4.0487063061835551</v>
      </c>
      <c r="J1759">
        <f t="shared" si="628"/>
        <v>17.856504317782921</v>
      </c>
      <c r="K1759">
        <f t="shared" si="629"/>
        <v>21.000001000000001</v>
      </c>
      <c r="L1759">
        <f t="shared" si="630"/>
        <v>-17.467993748000726</v>
      </c>
      <c r="M1759">
        <f t="shared" si="631"/>
        <v>-3.7045837648523485</v>
      </c>
      <c r="N1759">
        <f t="shared" si="632"/>
        <v>-0.17461222027507281</v>
      </c>
      <c r="O1759">
        <f t="shared" si="633"/>
        <v>-0.17461222027507281</v>
      </c>
      <c r="P1759">
        <f t="shared" si="634"/>
        <v>21.324258084885596</v>
      </c>
      <c r="Q1759">
        <f t="shared" si="635"/>
        <v>19.907303927568396</v>
      </c>
      <c r="R1759">
        <f t="shared" si="636"/>
        <v>-17.467993748000726</v>
      </c>
      <c r="S1759">
        <f t="shared" si="637"/>
        <v>1.0851926234764875</v>
      </c>
      <c r="T1759">
        <f t="shared" si="638"/>
        <v>-0.85057103674578105</v>
      </c>
      <c r="U1759">
        <f t="shared" si="639"/>
        <v>2.2910216168440121</v>
      </c>
      <c r="V1759">
        <f t="shared" si="640"/>
        <v>26.484553144139934</v>
      </c>
      <c r="W1759">
        <f t="shared" si="641"/>
        <v>-11.304116678802808</v>
      </c>
      <c r="X1759">
        <f t="shared" si="642"/>
        <v>-11.160768274480597</v>
      </c>
      <c r="Y1759">
        <f t="shared" si="643"/>
        <v>1.0851926234764875</v>
      </c>
    </row>
    <row r="1760" spans="1:25" x14ac:dyDescent="0.25">
      <c r="A1760">
        <v>1754</v>
      </c>
      <c r="B1760">
        <f t="shared" si="621"/>
        <v>36</v>
      </c>
      <c r="C1760">
        <f t="shared" si="622"/>
        <v>5</v>
      </c>
      <c r="D1760">
        <f>IF(C1760=1,#N/A,VLOOKUP(B1760,Potentiel!$C$4:$BB$54,xy!C1760))</f>
        <v>-15.006643155477901</v>
      </c>
      <c r="E1760">
        <f t="shared" si="623"/>
        <v>21.000001000000001</v>
      </c>
      <c r="F1760">
        <f t="shared" si="624"/>
        <v>-9.9999990000000007</v>
      </c>
      <c r="G1760">
        <f t="shared" si="625"/>
        <v>-15.006643155477901</v>
      </c>
      <c r="H1760">
        <f t="shared" si="626"/>
        <v>0.98299811152164096</v>
      </c>
      <c r="I1760">
        <f t="shared" si="627"/>
        <v>4.1245907651114342</v>
      </c>
      <c r="J1760">
        <f t="shared" si="628"/>
        <v>18.033283638756775</v>
      </c>
      <c r="K1760">
        <f t="shared" si="629"/>
        <v>21.000001000000001</v>
      </c>
      <c r="L1760">
        <f t="shared" si="630"/>
        <v>-17.306527948473846</v>
      </c>
      <c r="M1760">
        <f t="shared" si="631"/>
        <v>-5.0678801450455069</v>
      </c>
      <c r="N1760">
        <f t="shared" si="632"/>
        <v>-0.23679991066665651</v>
      </c>
      <c r="O1760">
        <f t="shared" si="633"/>
        <v>-0.23679991066665651</v>
      </c>
      <c r="P1760">
        <f t="shared" si="634"/>
        <v>21.60285747683735</v>
      </c>
      <c r="Q1760">
        <f t="shared" si="635"/>
        <v>19.647174714863255</v>
      </c>
      <c r="R1760">
        <f t="shared" si="636"/>
        <v>-17.306527948473846</v>
      </c>
      <c r="S1760">
        <f t="shared" si="637"/>
        <v>1.4593594761764452E-2</v>
      </c>
      <c r="T1760">
        <f t="shared" si="638"/>
        <v>-0.84865364046813574</v>
      </c>
      <c r="U1760">
        <f t="shared" si="639"/>
        <v>2.2929390131216572</v>
      </c>
      <c r="V1760">
        <f t="shared" si="640"/>
        <v>26.182577869790979</v>
      </c>
      <c r="W1760">
        <f t="shared" si="641"/>
        <v>-11.220607118874364</v>
      </c>
      <c r="X1760">
        <f t="shared" si="642"/>
        <v>-10.92512167111699</v>
      </c>
      <c r="Y1760">
        <f t="shared" si="643"/>
        <v>1.4593594761764452E-2</v>
      </c>
    </row>
    <row r="1761" spans="1:25" x14ac:dyDescent="0.25">
      <c r="A1761">
        <v>1755</v>
      </c>
      <c r="B1761">
        <f t="shared" si="621"/>
        <v>36</v>
      </c>
      <c r="C1761">
        <f t="shared" si="622"/>
        <v>6</v>
      </c>
      <c r="D1761">
        <f>IF(C1761=1,#N/A,VLOOKUP(B1761,Potentiel!$C$4:$BB$54,xy!C1761))</f>
        <v>-16.063467195093313</v>
      </c>
      <c r="E1761">
        <f t="shared" si="623"/>
        <v>21.000001000000001</v>
      </c>
      <c r="F1761">
        <f t="shared" si="624"/>
        <v>-8.9999990000000007</v>
      </c>
      <c r="G1761">
        <f t="shared" si="625"/>
        <v>-16.063467195093313</v>
      </c>
      <c r="H1761">
        <f t="shared" si="626"/>
        <v>1.0600967897844809</v>
      </c>
      <c r="I1761">
        <f t="shared" si="627"/>
        <v>4.2016894433742742</v>
      </c>
      <c r="J1761">
        <f t="shared" si="628"/>
        <v>18.412902007229604</v>
      </c>
      <c r="K1761">
        <f t="shared" si="629"/>
        <v>21.000001000000001</v>
      </c>
      <c r="L1761">
        <f t="shared" si="630"/>
        <v>-17.219796903638528</v>
      </c>
      <c r="M1761">
        <f t="shared" si="631"/>
        <v>-6.520241937633986</v>
      </c>
      <c r="N1761">
        <f t="shared" si="632"/>
        <v>-0.30105054664080949</v>
      </c>
      <c r="O1761">
        <f t="shared" si="633"/>
        <v>-0.30105054664080949</v>
      </c>
      <c r="P1761">
        <f t="shared" si="634"/>
        <v>21.98894260589358</v>
      </c>
      <c r="Q1761">
        <f t="shared" si="635"/>
        <v>19.370051020296167</v>
      </c>
      <c r="R1761">
        <f t="shared" si="636"/>
        <v>-17.219796903638528</v>
      </c>
      <c r="S1761">
        <f t="shared" si="637"/>
        <v>-1.1259486578827407</v>
      </c>
      <c r="T1761">
        <f t="shared" si="638"/>
        <v>-0.84409706651721139</v>
      </c>
      <c r="U1761">
        <f t="shared" si="639"/>
        <v>2.2974955870725817</v>
      </c>
      <c r="V1761">
        <f t="shared" si="640"/>
        <v>25.917567052704534</v>
      </c>
      <c r="W1761">
        <f t="shared" si="641"/>
        <v>-11.213621530030176</v>
      </c>
      <c r="X1761">
        <f t="shared" si="642"/>
        <v>-10.692885904325065</v>
      </c>
      <c r="Y1761">
        <f t="shared" si="643"/>
        <v>-1.1259486578827407</v>
      </c>
    </row>
    <row r="1762" spans="1:25" x14ac:dyDescent="0.25">
      <c r="A1762">
        <v>1756</v>
      </c>
      <c r="B1762">
        <f t="shared" si="621"/>
        <v>36</v>
      </c>
      <c r="C1762">
        <f t="shared" si="622"/>
        <v>7</v>
      </c>
      <c r="D1762">
        <f>IF(C1762=1,#N/A,VLOOKUP(B1762,Potentiel!$C$4:$BB$54,xy!C1762))</f>
        <v>-17.254027647792473</v>
      </c>
      <c r="E1762">
        <f t="shared" si="623"/>
        <v>21.000001000000001</v>
      </c>
      <c r="F1762">
        <f t="shared" si="624"/>
        <v>-7.9999989999999999</v>
      </c>
      <c r="G1762">
        <f t="shared" si="625"/>
        <v>-17.254027647792473</v>
      </c>
      <c r="H1762">
        <f t="shared" si="626"/>
        <v>1.1366411530730909</v>
      </c>
      <c r="I1762">
        <f t="shared" si="627"/>
        <v>4.2782338066628842</v>
      </c>
      <c r="J1762">
        <f t="shared" si="628"/>
        <v>19.018450359342847</v>
      </c>
      <c r="K1762">
        <f t="shared" si="629"/>
        <v>21.000001000000001</v>
      </c>
      <c r="L1762">
        <f t="shared" si="630"/>
        <v>-17.219029968097367</v>
      </c>
      <c r="M1762">
        <f t="shared" si="631"/>
        <v>-8.0750517663079311</v>
      </c>
      <c r="N1762">
        <f t="shared" si="632"/>
        <v>-0.36709618877045974</v>
      </c>
      <c r="O1762">
        <f t="shared" si="633"/>
        <v>-0.36709618877045974</v>
      </c>
      <c r="P1762">
        <f t="shared" si="634"/>
        <v>22.499033379871097</v>
      </c>
      <c r="Q1762">
        <f t="shared" si="635"/>
        <v>19.073379318885316</v>
      </c>
      <c r="R1762">
        <f t="shared" si="636"/>
        <v>-17.219029968097367</v>
      </c>
      <c r="S1762">
        <f t="shared" si="637"/>
        <v>-2.3469435322171011</v>
      </c>
      <c r="T1762">
        <f t="shared" si="638"/>
        <v>-0.83644845776572607</v>
      </c>
      <c r="U1762">
        <f t="shared" si="639"/>
        <v>2.305144195824067</v>
      </c>
      <c r="V1762">
        <f t="shared" si="640"/>
        <v>25.696085143155898</v>
      </c>
      <c r="W1762">
        <f t="shared" si="641"/>
        <v>-11.294658107593822</v>
      </c>
      <c r="X1762">
        <f t="shared" si="642"/>
        <v>-10.464573473189269</v>
      </c>
      <c r="Y1762">
        <f t="shared" si="643"/>
        <v>-2.3469435322171011</v>
      </c>
    </row>
    <row r="1763" spans="1:25" x14ac:dyDescent="0.25">
      <c r="A1763">
        <v>1757</v>
      </c>
      <c r="B1763">
        <f t="shared" si="621"/>
        <v>36</v>
      </c>
      <c r="C1763">
        <f t="shared" si="622"/>
        <v>8</v>
      </c>
      <c r="D1763">
        <f>IF(C1763=1,#N/A,VLOOKUP(B1763,Potentiel!$C$4:$BB$54,xy!C1763))</f>
        <v>-18.59696072022906</v>
      </c>
      <c r="E1763">
        <f t="shared" si="623"/>
        <v>21.000001000000001</v>
      </c>
      <c r="F1763">
        <f t="shared" si="624"/>
        <v>-6.9999989999999999</v>
      </c>
      <c r="G1763">
        <f t="shared" si="625"/>
        <v>-18.59696072022906</v>
      </c>
      <c r="H1763">
        <f t="shared" si="626"/>
        <v>1.210793974046785</v>
      </c>
      <c r="I1763">
        <f t="shared" si="627"/>
        <v>4.3523866276365784</v>
      </c>
      <c r="J1763">
        <f t="shared" si="628"/>
        <v>19.870755748832089</v>
      </c>
      <c r="K1763">
        <f t="shared" si="629"/>
        <v>21.000001000000001</v>
      </c>
      <c r="L1763">
        <f t="shared" si="630"/>
        <v>-17.316206264578902</v>
      </c>
      <c r="M1763">
        <f t="shared" si="631"/>
        <v>-9.7465857936152123</v>
      </c>
      <c r="N1763">
        <f t="shared" si="632"/>
        <v>-0.43453643870701614</v>
      </c>
      <c r="O1763">
        <f t="shared" si="633"/>
        <v>-0.43453643870701614</v>
      </c>
      <c r="P1763">
        <f t="shared" si="634"/>
        <v>23.151586913909441</v>
      </c>
      <c r="Q1763">
        <f t="shared" si="635"/>
        <v>18.754435590397101</v>
      </c>
      <c r="R1763">
        <f t="shared" si="636"/>
        <v>-17.316206264578902</v>
      </c>
      <c r="S1763">
        <f t="shared" si="637"/>
        <v>-3.6596021236271614</v>
      </c>
      <c r="T1763">
        <f t="shared" si="638"/>
        <v>-0.82524962713175254</v>
      </c>
      <c r="U1763">
        <f t="shared" si="639"/>
        <v>2.3163430264580405</v>
      </c>
      <c r="V1763">
        <f t="shared" si="640"/>
        <v>25.526062244533431</v>
      </c>
      <c r="W1763">
        <f t="shared" si="641"/>
        <v>-11.475982765129572</v>
      </c>
      <c r="X1763">
        <f t="shared" si="642"/>
        <v>-10.240731095633102</v>
      </c>
      <c r="Y1763">
        <f t="shared" si="643"/>
        <v>-3.6596021236271614</v>
      </c>
    </row>
    <row r="1764" spans="1:25" x14ac:dyDescent="0.25">
      <c r="A1764">
        <v>1758</v>
      </c>
      <c r="B1764">
        <f t="shared" si="621"/>
        <v>36</v>
      </c>
      <c r="C1764">
        <f t="shared" si="622"/>
        <v>9</v>
      </c>
      <c r="D1764">
        <f>IF(C1764=1,#N/A,VLOOKUP(B1764,Potentiel!$C$4:$BB$54,xy!C1764))</f>
        <v>-20.11026038652945</v>
      </c>
      <c r="E1764">
        <f t="shared" si="623"/>
        <v>21.000001000000001</v>
      </c>
      <c r="F1764">
        <f t="shared" si="624"/>
        <v>-5.9999989999999999</v>
      </c>
      <c r="G1764">
        <f t="shared" si="625"/>
        <v>-20.11026038652945</v>
      </c>
      <c r="H1764">
        <f t="shared" si="626"/>
        <v>1.2808492857702141</v>
      </c>
      <c r="I1764">
        <f t="shared" si="627"/>
        <v>4.4224419393600076</v>
      </c>
      <c r="J1764">
        <f t="shared" si="628"/>
        <v>20.986246944463812</v>
      </c>
      <c r="K1764">
        <f t="shared" si="629"/>
        <v>21.000001000000001</v>
      </c>
      <c r="L1764">
        <f t="shared" si="630"/>
        <v>-17.522892096700591</v>
      </c>
      <c r="M1764">
        <f t="shared" si="631"/>
        <v>-11.548628203444974</v>
      </c>
      <c r="N1764">
        <f t="shared" si="632"/>
        <v>-0.50279303692696919</v>
      </c>
      <c r="O1764">
        <f t="shared" si="633"/>
        <v>-0.50279303692696919</v>
      </c>
      <c r="P1764">
        <f t="shared" si="634"/>
        <v>23.966035453979568</v>
      </c>
      <c r="Q1764">
        <f t="shared" si="635"/>
        <v>18.410589688551561</v>
      </c>
      <c r="R1764">
        <f t="shared" si="636"/>
        <v>-17.522892096700591</v>
      </c>
      <c r="S1764">
        <f t="shared" si="637"/>
        <v>-5.0747491757987042</v>
      </c>
      <c r="T1764">
        <f t="shared" si="638"/>
        <v>-0.81009705233097129</v>
      </c>
      <c r="U1764">
        <f t="shared" si="639"/>
        <v>2.3314956012588217</v>
      </c>
      <c r="V1764">
        <f t="shared" si="640"/>
        <v>25.416560745167963</v>
      </c>
      <c r="W1764">
        <f t="shared" si="641"/>
        <v>-11.769438713834505</v>
      </c>
      <c r="X1764">
        <f t="shared" si="642"/>
        <v>-10.021886648834196</v>
      </c>
      <c r="Y1764">
        <f t="shared" si="643"/>
        <v>-5.0747491757987042</v>
      </c>
    </row>
    <row r="1765" spans="1:25" x14ac:dyDescent="0.25">
      <c r="A1765">
        <v>1759</v>
      </c>
      <c r="B1765">
        <f t="shared" si="621"/>
        <v>36</v>
      </c>
      <c r="C1765">
        <f t="shared" si="622"/>
        <v>10</v>
      </c>
      <c r="D1765">
        <f>IF(C1765=1,#N/A,VLOOKUP(B1765,Potentiel!$C$4:$BB$54,xy!C1765))</f>
        <v>-21.807403659669216</v>
      </c>
      <c r="E1765">
        <f t="shared" si="623"/>
        <v>21.000001000000001</v>
      </c>
      <c r="F1765">
        <f t="shared" si="624"/>
        <v>-4.9999989999999999</v>
      </c>
      <c r="G1765">
        <f t="shared" si="625"/>
        <v>-21.807403659669216</v>
      </c>
      <c r="H1765">
        <f t="shared" si="626"/>
        <v>1.3454119812852892</v>
      </c>
      <c r="I1765">
        <f t="shared" si="627"/>
        <v>4.4870046348750821</v>
      </c>
      <c r="J1765">
        <f t="shared" si="628"/>
        <v>22.373261817977173</v>
      </c>
      <c r="K1765">
        <f t="shared" si="629"/>
        <v>21.000001000000001</v>
      </c>
      <c r="L1765">
        <f t="shared" si="630"/>
        <v>-17.847750321418719</v>
      </c>
      <c r="M1765">
        <f t="shared" si="631"/>
        <v>-13.491502986696972</v>
      </c>
      <c r="N1765">
        <f t="shared" si="632"/>
        <v>-0.57105110419218352</v>
      </c>
      <c r="O1765">
        <f t="shared" si="633"/>
        <v>-0.57105110419218352</v>
      </c>
      <c r="P1765">
        <f t="shared" si="634"/>
        <v>24.960382505884287</v>
      </c>
      <c r="Q1765">
        <f t="shared" si="635"/>
        <v>18.039871703016825</v>
      </c>
      <c r="R1765">
        <f t="shared" si="636"/>
        <v>-17.847750321418719</v>
      </c>
      <c r="S1765">
        <f t="shared" si="637"/>
        <v>-6.6004921368188239</v>
      </c>
      <c r="T1765">
        <f t="shared" si="638"/>
        <v>-0.79075152858166264</v>
      </c>
      <c r="U1765">
        <f t="shared" si="639"/>
        <v>2.3508411250081305</v>
      </c>
      <c r="V1765">
        <f t="shared" si="640"/>
        <v>25.376744523224588</v>
      </c>
      <c r="W1765">
        <f t="shared" si="641"/>
        <v>-12.183896207153166</v>
      </c>
      <c r="X1765">
        <f t="shared" si="642"/>
        <v>-9.8084354989035951</v>
      </c>
      <c r="Y1765">
        <f t="shared" si="643"/>
        <v>-6.6004921368188239</v>
      </c>
    </row>
    <row r="1766" spans="1:25" x14ac:dyDescent="0.25">
      <c r="A1766">
        <v>1760</v>
      </c>
      <c r="B1766">
        <f t="shared" si="621"/>
        <v>36</v>
      </c>
      <c r="C1766">
        <f t="shared" si="622"/>
        <v>11</v>
      </c>
      <c r="D1766">
        <f>IF(C1766=1,#N/A,VLOOKUP(B1766,Potentiel!$C$4:$BB$54,xy!C1766))</f>
        <v>-23.689871193981375</v>
      </c>
      <c r="E1766">
        <f t="shared" si="623"/>
        <v>21.000001000000001</v>
      </c>
      <c r="F1766">
        <f t="shared" si="624"/>
        <v>-3.9999989999999999</v>
      </c>
      <c r="G1766">
        <f t="shared" si="625"/>
        <v>-23.689871193981375</v>
      </c>
      <c r="H1766">
        <f t="shared" si="626"/>
        <v>1.4035255474051052</v>
      </c>
      <c r="I1766">
        <f t="shared" si="627"/>
        <v>4.5451182009948985</v>
      </c>
      <c r="J1766">
        <f t="shared" si="628"/>
        <v>24.025194883443291</v>
      </c>
      <c r="K1766">
        <f t="shared" si="629"/>
        <v>21.000001000000001</v>
      </c>
      <c r="L1766">
        <f t="shared" si="630"/>
        <v>-18.291732684992763</v>
      </c>
      <c r="M1766">
        <f t="shared" si="631"/>
        <v>-15.576344390395233</v>
      </c>
      <c r="N1766">
        <f t="shared" si="632"/>
        <v>-0.63818768404513915</v>
      </c>
      <c r="O1766">
        <f t="shared" si="633"/>
        <v>-0.63818768404513915</v>
      </c>
      <c r="P1766">
        <f t="shared" si="634"/>
        <v>26.146176519105008</v>
      </c>
      <c r="Q1766">
        <f t="shared" si="635"/>
        <v>17.642065209257733</v>
      </c>
      <c r="R1766">
        <f t="shared" si="636"/>
        <v>-18.291732684992763</v>
      </c>
      <c r="S1766">
        <f t="shared" si="637"/>
        <v>-8.2377217328567447</v>
      </c>
      <c r="T1766">
        <f t="shared" si="638"/>
        <v>-0.76732056676351035</v>
      </c>
      <c r="U1766">
        <f t="shared" si="639"/>
        <v>2.3742720868262825</v>
      </c>
      <c r="V1766">
        <f t="shared" si="640"/>
        <v>25.413184559730698</v>
      </c>
      <c r="W1766">
        <f t="shared" si="641"/>
        <v>-12.720329776995639</v>
      </c>
      <c r="X1766">
        <f t="shared" si="642"/>
        <v>-9.6004210828066316</v>
      </c>
      <c r="Y1766">
        <f t="shared" si="643"/>
        <v>-8.2377217328567447</v>
      </c>
    </row>
    <row r="1767" spans="1:25" x14ac:dyDescent="0.25">
      <c r="A1767">
        <v>1761</v>
      </c>
      <c r="B1767">
        <f t="shared" si="621"/>
        <v>36</v>
      </c>
      <c r="C1767">
        <f t="shared" si="622"/>
        <v>12</v>
      </c>
      <c r="D1767">
        <f>IF(C1767=1,#N/A,VLOOKUP(B1767,Potentiel!$C$4:$BB$54,xy!C1767))</f>
        <v>-25.734041119804537</v>
      </c>
      <c r="E1767">
        <f t="shared" si="623"/>
        <v>21.000001000000001</v>
      </c>
      <c r="F1767">
        <f t="shared" si="624"/>
        <v>-2.9999989999999999</v>
      </c>
      <c r="G1767">
        <f t="shared" si="625"/>
        <v>-25.734041119804537</v>
      </c>
      <c r="H1767">
        <f t="shared" si="626"/>
        <v>1.4547430986911638</v>
      </c>
      <c r="I1767">
        <f t="shared" si="627"/>
        <v>4.5963357522809574</v>
      </c>
      <c r="J1767">
        <f t="shared" si="628"/>
        <v>25.908316548085324</v>
      </c>
      <c r="K1767">
        <f t="shared" si="629"/>
        <v>21.000001000000001</v>
      </c>
      <c r="L1767">
        <f t="shared" si="630"/>
        <v>-18.839655342286758</v>
      </c>
      <c r="M1767">
        <f t="shared" si="631"/>
        <v>-17.785057012549547</v>
      </c>
      <c r="N1767">
        <f t="shared" si="632"/>
        <v>-0.70269592959687643</v>
      </c>
      <c r="O1767">
        <f t="shared" si="633"/>
        <v>-0.70269592959687643</v>
      </c>
      <c r="P1767">
        <f t="shared" si="634"/>
        <v>27.51923499917174</v>
      </c>
      <c r="Q1767">
        <f t="shared" si="635"/>
        <v>17.220622972748973</v>
      </c>
      <c r="R1767">
        <f t="shared" si="636"/>
        <v>-18.839655342286758</v>
      </c>
      <c r="S1767">
        <f t="shared" si="637"/>
        <v>-9.9722276131212571</v>
      </c>
      <c r="T1767">
        <f t="shared" si="638"/>
        <v>-0.74053035140258128</v>
      </c>
      <c r="U1767">
        <f t="shared" si="639"/>
        <v>2.4010623021872117</v>
      </c>
      <c r="V1767">
        <f t="shared" si="640"/>
        <v>25.524154618433961</v>
      </c>
      <c r="W1767">
        <f t="shared" si="641"/>
        <v>-13.363192063489976</v>
      </c>
      <c r="X1767">
        <f t="shared" si="642"/>
        <v>-9.3971504215604664</v>
      </c>
      <c r="Y1767">
        <f t="shared" si="643"/>
        <v>-9.9722276131212571</v>
      </c>
    </row>
    <row r="1768" spans="1:25" x14ac:dyDescent="0.25">
      <c r="A1768">
        <v>1762</v>
      </c>
      <c r="B1768">
        <f t="shared" si="621"/>
        <v>36</v>
      </c>
      <c r="C1768">
        <f t="shared" si="622"/>
        <v>13</v>
      </c>
      <c r="D1768">
        <f>IF(C1768=1,#N/A,VLOOKUP(B1768,Potentiel!$C$4:$BB$54,xy!C1768))</f>
        <v>-27.871055619854147</v>
      </c>
      <c r="E1768">
        <f t="shared" si="623"/>
        <v>21.000001000000001</v>
      </c>
      <c r="F1768">
        <f t="shared" si="624"/>
        <v>-1.9999990000000001</v>
      </c>
      <c r="G1768">
        <f t="shared" si="625"/>
        <v>-27.871055619854147</v>
      </c>
      <c r="H1768">
        <f t="shared" si="626"/>
        <v>1.4991601213357384</v>
      </c>
      <c r="I1768">
        <f t="shared" si="627"/>
        <v>4.6407527749255317</v>
      </c>
      <c r="J1768">
        <f t="shared" si="628"/>
        <v>27.942722440109598</v>
      </c>
      <c r="K1768">
        <f t="shared" si="629"/>
        <v>21.000001000000001</v>
      </c>
      <c r="L1768">
        <f t="shared" si="630"/>
        <v>-19.44725734152015</v>
      </c>
      <c r="M1768">
        <f t="shared" si="631"/>
        <v>-20.064892704863766</v>
      </c>
      <c r="N1768">
        <f t="shared" si="632"/>
        <v>-0.76263062084110445</v>
      </c>
      <c r="O1768">
        <f t="shared" si="633"/>
        <v>-0.76263062084110445</v>
      </c>
      <c r="P1768">
        <f t="shared" si="634"/>
        <v>29.044792325952276</v>
      </c>
      <c r="Q1768">
        <f t="shared" si="635"/>
        <v>16.785609814674906</v>
      </c>
      <c r="R1768">
        <f t="shared" si="636"/>
        <v>-19.44725734152015</v>
      </c>
      <c r="S1768">
        <f t="shared" si="637"/>
        <v>-11.76258656461715</v>
      </c>
      <c r="T1768">
        <f t="shared" si="638"/>
        <v>-0.71207039502279956</v>
      </c>
      <c r="U1768">
        <f t="shared" si="639"/>
        <v>2.4295222585669936</v>
      </c>
      <c r="V1768">
        <f t="shared" si="640"/>
        <v>25.689540964326707</v>
      </c>
      <c r="W1768">
        <f t="shared" si="641"/>
        <v>-14.067162468365717</v>
      </c>
      <c r="X1768">
        <f t="shared" si="642"/>
        <v>-9.1966034794581084</v>
      </c>
      <c r="Y1768">
        <f t="shared" si="643"/>
        <v>-11.76258656461715</v>
      </c>
    </row>
    <row r="1769" spans="1:25" x14ac:dyDescent="0.25">
      <c r="A1769">
        <v>1763</v>
      </c>
      <c r="B1769">
        <f t="shared" si="621"/>
        <v>36</v>
      </c>
      <c r="C1769">
        <f t="shared" si="622"/>
        <v>14</v>
      </c>
      <c r="D1769">
        <f>IF(C1769=1,#N/A,VLOOKUP(B1769,Potentiel!$C$4:$BB$54,xy!C1769))</f>
        <v>-29.962498970262114</v>
      </c>
      <c r="E1769">
        <f t="shared" si="623"/>
        <v>21.000001000000001</v>
      </c>
      <c r="F1769">
        <f t="shared" si="624"/>
        <v>-0.99999899999999997</v>
      </c>
      <c r="G1769">
        <f t="shared" si="625"/>
        <v>-29.962498970262114</v>
      </c>
      <c r="H1769">
        <f t="shared" si="626"/>
        <v>1.5374336906543415</v>
      </c>
      <c r="I1769">
        <f t="shared" si="627"/>
        <v>4.6790263442441349</v>
      </c>
      <c r="J1769">
        <f t="shared" si="628"/>
        <v>29.979181819105058</v>
      </c>
      <c r="K1769">
        <f t="shared" si="629"/>
        <v>21.000001000000001</v>
      </c>
      <c r="L1769">
        <f t="shared" si="630"/>
        <v>-20.025566770404716</v>
      </c>
      <c r="M1769">
        <f t="shared" si="631"/>
        <v>-22.309818871228465</v>
      </c>
      <c r="N1769">
        <f t="shared" si="632"/>
        <v>-0.81563192465266932</v>
      </c>
      <c r="O1769">
        <f t="shared" si="633"/>
        <v>-0.81563192465266932</v>
      </c>
      <c r="P1769">
        <f t="shared" si="634"/>
        <v>30.638669358622984</v>
      </c>
      <c r="Q1769">
        <f t="shared" si="635"/>
        <v>16.357257708176345</v>
      </c>
      <c r="R1769">
        <f t="shared" si="636"/>
        <v>-20.025566770404716</v>
      </c>
      <c r="S1769">
        <f t="shared" si="637"/>
        <v>-13.525531004406384</v>
      </c>
      <c r="T1769">
        <f t="shared" si="638"/>
        <v>-0.68491245269515222</v>
      </c>
      <c r="U1769">
        <f t="shared" si="639"/>
        <v>2.4566802008946409</v>
      </c>
      <c r="V1769">
        <f t="shared" si="640"/>
        <v>25.856975929285156</v>
      </c>
      <c r="W1769">
        <f t="shared" si="641"/>
        <v>-14.741139012746322</v>
      </c>
      <c r="X1769">
        <f t="shared" si="642"/>
        <v>-8.9947196470342821</v>
      </c>
      <c r="Y1769">
        <f t="shared" si="643"/>
        <v>-13.525531004406384</v>
      </c>
    </row>
    <row r="1770" spans="1:25" x14ac:dyDescent="0.25">
      <c r="A1770">
        <v>1764</v>
      </c>
      <c r="B1770">
        <f t="shared" si="621"/>
        <v>36</v>
      </c>
      <c r="C1770">
        <f t="shared" si="622"/>
        <v>15</v>
      </c>
      <c r="D1770">
        <f>IF(C1770=1,#N/A,VLOOKUP(B1770,Potentiel!$C$4:$BB$54,xy!C1770))</f>
        <v>-31.785885351057669</v>
      </c>
      <c r="E1770">
        <f t="shared" si="623"/>
        <v>21.000001000000001</v>
      </c>
      <c r="F1770">
        <f t="shared" si="624"/>
        <v>9.9999999999999995E-7</v>
      </c>
      <c r="G1770">
        <f t="shared" si="625"/>
        <v>-31.785885351057669</v>
      </c>
      <c r="H1770">
        <f t="shared" si="626"/>
        <v>-1.5707962953343917</v>
      </c>
      <c r="I1770">
        <f t="shared" si="627"/>
        <v>-1.5707962953343917</v>
      </c>
      <c r="J1770">
        <f t="shared" si="628"/>
        <v>31.785885351057683</v>
      </c>
      <c r="K1770">
        <f t="shared" si="629"/>
        <v>21.000001000000001</v>
      </c>
      <c r="L1770">
        <f t="shared" si="630"/>
        <v>-20.431572500532297</v>
      </c>
      <c r="M1770">
        <f t="shared" si="631"/>
        <v>-24.349401485582263</v>
      </c>
      <c r="N1770">
        <f t="shared" si="632"/>
        <v>-0.85912195873161534</v>
      </c>
      <c r="O1770">
        <f t="shared" si="633"/>
        <v>-0.85912195873161534</v>
      </c>
      <c r="P1770">
        <f t="shared" si="634"/>
        <v>32.154212705430638</v>
      </c>
      <c r="Q1770">
        <f t="shared" si="635"/>
        <v>15.968086998544033</v>
      </c>
      <c r="R1770">
        <f t="shared" si="636"/>
        <v>-20.431572500532297</v>
      </c>
      <c r="S1770">
        <f t="shared" si="637"/>
        <v>-15.127218794115937</v>
      </c>
      <c r="T1770">
        <f t="shared" si="638"/>
        <v>-0.66338292545993993</v>
      </c>
      <c r="U1770">
        <f t="shared" si="639"/>
        <v>2.478209728129853</v>
      </c>
      <c r="V1770">
        <f t="shared" si="640"/>
        <v>25.931235166061384</v>
      </c>
      <c r="W1770">
        <f t="shared" si="641"/>
        <v>-15.238686754813909</v>
      </c>
      <c r="X1770">
        <f t="shared" si="642"/>
        <v>-8.7849720066728789</v>
      </c>
      <c r="Y1770">
        <f t="shared" si="643"/>
        <v>-15.127218794115937</v>
      </c>
    </row>
    <row r="1771" spans="1:25" x14ac:dyDescent="0.25">
      <c r="A1771">
        <v>1765</v>
      </c>
      <c r="B1771">
        <f t="shared" si="621"/>
        <v>36</v>
      </c>
      <c r="C1771">
        <f t="shared" si="622"/>
        <v>16</v>
      </c>
      <c r="D1771">
        <f>IF(C1771=1,#N/A,VLOOKUP(B1771,Potentiel!$C$4:$BB$54,xy!C1771))</f>
        <v>-33.058917653552875</v>
      </c>
      <c r="E1771">
        <f t="shared" si="623"/>
        <v>21.000001000000001</v>
      </c>
      <c r="F1771">
        <f t="shared" si="624"/>
        <v>1.0000009999999999</v>
      </c>
      <c r="G1771">
        <f t="shared" si="625"/>
        <v>-33.058917653552875</v>
      </c>
      <c r="H1771">
        <f t="shared" si="626"/>
        <v>-1.5405564933029383</v>
      </c>
      <c r="I1771">
        <f t="shared" si="627"/>
        <v>-1.5405564933029383</v>
      </c>
      <c r="J1771">
        <f t="shared" si="628"/>
        <v>33.074038737722837</v>
      </c>
      <c r="K1771">
        <f t="shared" si="629"/>
        <v>21.000001000000001</v>
      </c>
      <c r="L1771">
        <f t="shared" si="630"/>
        <v>-20.483817448187963</v>
      </c>
      <c r="M1771">
        <f t="shared" si="631"/>
        <v>-25.967388416506214</v>
      </c>
      <c r="N1771">
        <f t="shared" si="632"/>
        <v>-0.89076892297581856</v>
      </c>
      <c r="O1771">
        <f t="shared" si="633"/>
        <v>-0.89076892297581856</v>
      </c>
      <c r="P1771">
        <f t="shared" si="634"/>
        <v>33.396186955604712</v>
      </c>
      <c r="Q1771">
        <f t="shared" si="635"/>
        <v>15.659360537722055</v>
      </c>
      <c r="R1771">
        <f t="shared" si="636"/>
        <v>-20.483817448187963</v>
      </c>
      <c r="S1771">
        <f t="shared" si="637"/>
        <v>-16.397826757202342</v>
      </c>
      <c r="T1771">
        <f t="shared" si="638"/>
        <v>-0.6527007482030025</v>
      </c>
      <c r="U1771">
        <f t="shared" si="639"/>
        <v>2.4888919053867906</v>
      </c>
      <c r="V1771">
        <f t="shared" si="640"/>
        <v>25.78376135673491</v>
      </c>
      <c r="W1771">
        <f t="shared" si="641"/>
        <v>-15.374004367133317</v>
      </c>
      <c r="X1771">
        <f t="shared" si="642"/>
        <v>-8.5590789970055461</v>
      </c>
      <c r="Y1771">
        <f t="shared" si="643"/>
        <v>-16.397826757202342</v>
      </c>
    </row>
    <row r="1772" spans="1:25" x14ac:dyDescent="0.25">
      <c r="A1772">
        <v>1766</v>
      </c>
      <c r="B1772">
        <f t="shared" si="621"/>
        <v>36</v>
      </c>
      <c r="C1772">
        <f t="shared" si="622"/>
        <v>17</v>
      </c>
      <c r="D1772">
        <f>IF(C1772=1,#N/A,VLOOKUP(B1772,Potentiel!$C$4:$BB$54,xy!C1772))</f>
        <v>-33.52686776580007</v>
      </c>
      <c r="E1772">
        <f t="shared" si="623"/>
        <v>21.000001000000001</v>
      </c>
      <c r="F1772">
        <f t="shared" si="624"/>
        <v>2.0000010000000001</v>
      </c>
      <c r="G1772">
        <f t="shared" si="625"/>
        <v>-33.52686776580007</v>
      </c>
      <c r="H1772">
        <f t="shared" si="626"/>
        <v>-1.5112132577466992</v>
      </c>
      <c r="I1772">
        <f t="shared" si="627"/>
        <v>-1.5112132577466992</v>
      </c>
      <c r="J1772">
        <f t="shared" si="628"/>
        <v>33.586468498272403</v>
      </c>
      <c r="K1772">
        <f t="shared" si="629"/>
        <v>21.000001000000001</v>
      </c>
      <c r="L1772">
        <f t="shared" si="630"/>
        <v>-20.018565539172915</v>
      </c>
      <c r="M1772">
        <f t="shared" si="631"/>
        <v>-26.968646609336613</v>
      </c>
      <c r="N1772">
        <f t="shared" si="632"/>
        <v>-0.90918997428535842</v>
      </c>
      <c r="O1772">
        <f t="shared" si="633"/>
        <v>-0.90918997428535842</v>
      </c>
      <c r="P1772">
        <f t="shared" si="634"/>
        <v>34.180519919089647</v>
      </c>
      <c r="Q1772">
        <f t="shared" si="635"/>
        <v>15.468311467835546</v>
      </c>
      <c r="R1772">
        <f t="shared" si="636"/>
        <v>-20.018565539172915</v>
      </c>
      <c r="S1772">
        <f t="shared" si="637"/>
        <v>-17.184116564987942</v>
      </c>
      <c r="T1772">
        <f t="shared" si="638"/>
        <v>-0.65787046127739268</v>
      </c>
      <c r="U1772">
        <f t="shared" si="639"/>
        <v>2.4837221923124004</v>
      </c>
      <c r="V1772">
        <f t="shared" si="640"/>
        <v>25.298451057567419</v>
      </c>
      <c r="W1772">
        <f t="shared" si="641"/>
        <v>-14.979435788489788</v>
      </c>
      <c r="X1772">
        <f t="shared" si="642"/>
        <v>-8.3095678298725346</v>
      </c>
      <c r="Y1772">
        <f t="shared" si="643"/>
        <v>-17.184116564987942</v>
      </c>
    </row>
    <row r="1773" spans="1:25" x14ac:dyDescent="0.25">
      <c r="A1773">
        <v>1767</v>
      </c>
      <c r="B1773">
        <f t="shared" si="621"/>
        <v>36</v>
      </c>
      <c r="C1773">
        <f t="shared" si="622"/>
        <v>18</v>
      </c>
      <c r="D1773">
        <f>IF(C1773=1,#N/A,VLOOKUP(B1773,Potentiel!$C$4:$BB$54,xy!C1773))</f>
        <v>-33.083338613959342</v>
      </c>
      <c r="E1773">
        <f t="shared" si="623"/>
        <v>21.000001000000001</v>
      </c>
      <c r="F1773">
        <f t="shared" si="624"/>
        <v>3.0000010000000001</v>
      </c>
      <c r="G1773">
        <f t="shared" si="625"/>
        <v>-33.083338613959342</v>
      </c>
      <c r="H1773">
        <f t="shared" si="626"/>
        <v>-1.4803635418401875</v>
      </c>
      <c r="I1773">
        <f t="shared" si="627"/>
        <v>-1.4803635418401875</v>
      </c>
      <c r="J1773">
        <f t="shared" si="628"/>
        <v>33.219080358220246</v>
      </c>
      <c r="K1773">
        <f t="shared" si="629"/>
        <v>21.000001000000001</v>
      </c>
      <c r="L1773">
        <f t="shared" si="630"/>
        <v>-18.967426052715936</v>
      </c>
      <c r="M1773">
        <f t="shared" si="631"/>
        <v>-27.271671176894291</v>
      </c>
      <c r="N1773">
        <f t="shared" si="632"/>
        <v>-0.91459886657386802</v>
      </c>
      <c r="O1773">
        <f t="shared" si="633"/>
        <v>-0.91459886657386802</v>
      </c>
      <c r="P1773">
        <f t="shared" si="634"/>
        <v>34.420111719467847</v>
      </c>
      <c r="Q1773">
        <f t="shared" si="635"/>
        <v>15.410491654525453</v>
      </c>
      <c r="R1773">
        <f t="shared" si="636"/>
        <v>-18.967426052715936</v>
      </c>
      <c r="S1773">
        <f t="shared" si="637"/>
        <v>-17.422082287201615</v>
      </c>
      <c r="T1773">
        <f t="shared" si="638"/>
        <v>-0.68229934179194451</v>
      </c>
      <c r="U1773">
        <f t="shared" si="639"/>
        <v>2.4592933117978486</v>
      </c>
      <c r="V1773">
        <f t="shared" si="640"/>
        <v>24.43862729572686</v>
      </c>
      <c r="W1773">
        <f t="shared" si="641"/>
        <v>-13.984952963525044</v>
      </c>
      <c r="X1773">
        <f t="shared" si="642"/>
        <v>-8.033317205518026</v>
      </c>
      <c r="Y1773">
        <f t="shared" si="643"/>
        <v>-17.422082287201615</v>
      </c>
    </row>
    <row r="1774" spans="1:25" x14ac:dyDescent="0.25">
      <c r="A1774">
        <v>1768</v>
      </c>
      <c r="B1774">
        <f t="shared" si="621"/>
        <v>36</v>
      </c>
      <c r="C1774">
        <f t="shared" si="622"/>
        <v>19</v>
      </c>
      <c r="D1774">
        <f>IF(C1774=1,#N/A,VLOOKUP(B1774,Potentiel!$C$4:$BB$54,xy!C1774))</f>
        <v>-31.830758950881123</v>
      </c>
      <c r="E1774">
        <f t="shared" si="623"/>
        <v>21.000001000000001</v>
      </c>
      <c r="F1774">
        <f t="shared" si="624"/>
        <v>4.0000010000000001</v>
      </c>
      <c r="G1774">
        <f t="shared" si="625"/>
        <v>-31.830758950881123</v>
      </c>
      <c r="H1774">
        <f t="shared" si="626"/>
        <v>-1.4457869669092156</v>
      </c>
      <c r="I1774">
        <f t="shared" si="627"/>
        <v>-1.4457869669092156</v>
      </c>
      <c r="J1774">
        <f t="shared" si="628"/>
        <v>32.081103836824248</v>
      </c>
      <c r="K1774">
        <f t="shared" si="629"/>
        <v>21.000001000000001</v>
      </c>
      <c r="L1774">
        <f t="shared" si="630"/>
        <v>-17.396238922024931</v>
      </c>
      <c r="M1774">
        <f t="shared" si="631"/>
        <v>-26.95492709611592</v>
      </c>
      <c r="N1774">
        <f t="shared" si="632"/>
        <v>-0.90894329184243816</v>
      </c>
      <c r="O1774">
        <f t="shared" si="633"/>
        <v>-0.90894329184243816</v>
      </c>
      <c r="P1774">
        <f t="shared" si="634"/>
        <v>34.169696175952829</v>
      </c>
      <c r="Q1774">
        <f t="shared" si="635"/>
        <v>15.470929274370246</v>
      </c>
      <c r="R1774">
        <f t="shared" si="636"/>
        <v>-17.396238922024931</v>
      </c>
      <c r="S1774">
        <f t="shared" si="637"/>
        <v>-17.173342607291065</v>
      </c>
      <c r="T1774">
        <f t="shared" si="638"/>
        <v>-0.72688652152754196</v>
      </c>
      <c r="U1774">
        <f t="shared" si="639"/>
        <v>2.4147061320622512</v>
      </c>
      <c r="V1774">
        <f t="shared" si="640"/>
        <v>23.280437737395349</v>
      </c>
      <c r="W1774">
        <f t="shared" si="641"/>
        <v>-12.457972091914657</v>
      </c>
      <c r="X1774">
        <f t="shared" si="642"/>
        <v>-7.7333320077205148</v>
      </c>
      <c r="Y1774">
        <f t="shared" si="643"/>
        <v>-17.173342607291065</v>
      </c>
    </row>
    <row r="1775" spans="1:25" x14ac:dyDescent="0.25">
      <c r="A1775">
        <v>1769</v>
      </c>
      <c r="B1775">
        <f t="shared" si="621"/>
        <v>36</v>
      </c>
      <c r="C1775">
        <f t="shared" si="622"/>
        <v>20</v>
      </c>
      <c r="D1775">
        <f>IF(C1775=1,#N/A,VLOOKUP(B1775,Potentiel!$C$4:$BB$54,xy!C1775))</f>
        <v>-30.022035744619078</v>
      </c>
      <c r="E1775">
        <f t="shared" si="623"/>
        <v>21.000001000000001</v>
      </c>
      <c r="F1775">
        <f t="shared" si="624"/>
        <v>5.0000010000000001</v>
      </c>
      <c r="G1775">
        <f t="shared" si="625"/>
        <v>-30.022035744619078</v>
      </c>
      <c r="H1775">
        <f t="shared" si="626"/>
        <v>-1.4057666440374634</v>
      </c>
      <c r="I1775">
        <f t="shared" si="627"/>
        <v>-1.4057666440374634</v>
      </c>
      <c r="J1775">
        <f t="shared" si="628"/>
        <v>30.435548955969015</v>
      </c>
      <c r="K1775">
        <f t="shared" si="629"/>
        <v>21.000001000000001</v>
      </c>
      <c r="L1775">
        <f t="shared" si="630"/>
        <v>-15.4675696125682</v>
      </c>
      <c r="M1775">
        <f t="shared" si="631"/>
        <v>-26.212152344505085</v>
      </c>
      <c r="N1775">
        <f t="shared" si="632"/>
        <v>-0.89535141796701212</v>
      </c>
      <c r="O1775">
        <f t="shared" si="633"/>
        <v>-0.89535141796701212</v>
      </c>
      <c r="P1775">
        <f t="shared" si="634"/>
        <v>33.586857139832901</v>
      </c>
      <c r="Q1775">
        <f t="shared" si="635"/>
        <v>15.61265737851617</v>
      </c>
      <c r="R1775">
        <f t="shared" si="636"/>
        <v>-15.4675696125682</v>
      </c>
      <c r="S1775">
        <f t="shared" si="637"/>
        <v>-16.590040297403235</v>
      </c>
      <c r="T1775">
        <f t="shared" si="638"/>
        <v>-0.79006629893246938</v>
      </c>
      <c r="U1775">
        <f t="shared" si="639"/>
        <v>2.3515263546573237</v>
      </c>
      <c r="V1775">
        <f t="shared" si="640"/>
        <v>21.977278724595969</v>
      </c>
      <c r="W1775">
        <f t="shared" si="641"/>
        <v>-10.564950600730352</v>
      </c>
      <c r="X1775">
        <f t="shared" si="642"/>
        <v>-7.4170315989600226</v>
      </c>
      <c r="Y1775">
        <f t="shared" si="643"/>
        <v>-16.590040297403235</v>
      </c>
    </row>
    <row r="1776" spans="1:25" x14ac:dyDescent="0.25">
      <c r="A1776">
        <v>1770</v>
      </c>
      <c r="B1776">
        <f t="shared" si="621"/>
        <v>36</v>
      </c>
      <c r="C1776">
        <f t="shared" si="622"/>
        <v>21</v>
      </c>
      <c r="D1776">
        <f>IF(C1776=1,#N/A,VLOOKUP(B1776,Potentiel!$C$4:$BB$54,xy!C1776))</f>
        <v>-27.939968725261391</v>
      </c>
      <c r="E1776">
        <f t="shared" si="623"/>
        <v>21.000001000000001</v>
      </c>
      <c r="F1776">
        <f t="shared" si="624"/>
        <v>6.0000010000000001</v>
      </c>
      <c r="G1776">
        <f t="shared" si="625"/>
        <v>-27.939968725261391</v>
      </c>
      <c r="H1776">
        <f t="shared" si="626"/>
        <v>-1.3592628039055217</v>
      </c>
      <c r="I1776">
        <f t="shared" si="627"/>
        <v>-1.3592628039055217</v>
      </c>
      <c r="J1776">
        <f t="shared" si="628"/>
        <v>28.576946379355959</v>
      </c>
      <c r="K1776">
        <f t="shared" si="629"/>
        <v>21.000001000000001</v>
      </c>
      <c r="L1776">
        <f t="shared" si="630"/>
        <v>-13.363198286869121</v>
      </c>
      <c r="M1776">
        <f t="shared" si="631"/>
        <v>-25.259984083811371</v>
      </c>
      <c r="N1776">
        <f t="shared" si="632"/>
        <v>-0.87722703402598123</v>
      </c>
      <c r="O1776">
        <f t="shared" si="633"/>
        <v>-0.87722703402598123</v>
      </c>
      <c r="P1776">
        <f t="shared" si="634"/>
        <v>32.849152773159993</v>
      </c>
      <c r="Q1776">
        <f t="shared" si="635"/>
        <v>15.79433964776857</v>
      </c>
      <c r="R1776">
        <f t="shared" si="636"/>
        <v>-13.363198286869121</v>
      </c>
      <c r="S1776">
        <f t="shared" si="637"/>
        <v>-15.842300899072811</v>
      </c>
      <c r="T1776">
        <f t="shared" si="638"/>
        <v>-0.86858525791906727</v>
      </c>
      <c r="U1776">
        <f t="shared" si="639"/>
        <v>2.2730073956707257</v>
      </c>
      <c r="V1776">
        <f t="shared" si="640"/>
        <v>20.689036549903815</v>
      </c>
      <c r="W1776">
        <f t="shared" si="641"/>
        <v>-8.4920206310093196</v>
      </c>
      <c r="X1776">
        <f t="shared" si="642"/>
        <v>-7.0927122856725653</v>
      </c>
      <c r="Y1776">
        <f t="shared" si="643"/>
        <v>-15.842300899072811</v>
      </c>
    </row>
    <row r="1777" spans="1:25" x14ac:dyDescent="0.25">
      <c r="A1777">
        <v>1771</v>
      </c>
      <c r="B1777">
        <f t="shared" si="621"/>
        <v>36</v>
      </c>
      <c r="C1777">
        <f t="shared" si="622"/>
        <v>22</v>
      </c>
      <c r="D1777">
        <f>IF(C1777=1,#N/A,VLOOKUP(B1777,Potentiel!$C$4:$BB$54,xy!C1777))</f>
        <v>-25.80864709080641</v>
      </c>
      <c r="E1777">
        <f t="shared" si="623"/>
        <v>21.000001000000001</v>
      </c>
      <c r="F1777">
        <f t="shared" si="624"/>
        <v>7.0000010000000001</v>
      </c>
      <c r="G1777">
        <f t="shared" si="625"/>
        <v>-25.80864709080641</v>
      </c>
      <c r="H1777">
        <f t="shared" si="626"/>
        <v>-1.3059412498026326</v>
      </c>
      <c r="I1777">
        <f t="shared" si="627"/>
        <v>-1.3059412498026326</v>
      </c>
      <c r="J1777">
        <f t="shared" si="628"/>
        <v>26.741097185003294</v>
      </c>
      <c r="K1777">
        <f t="shared" si="629"/>
        <v>21.000001000000001</v>
      </c>
      <c r="L1777">
        <f t="shared" si="630"/>
        <v>-11.227166704865619</v>
      </c>
      <c r="M1777">
        <f t="shared" si="631"/>
        <v>-24.270084598924413</v>
      </c>
      <c r="N1777">
        <f t="shared" si="632"/>
        <v>-0.85750789432805707</v>
      </c>
      <c r="O1777">
        <f t="shared" si="633"/>
        <v>-0.85750789432805707</v>
      </c>
      <c r="P1777">
        <f t="shared" si="634"/>
        <v>32.094190259904501</v>
      </c>
      <c r="Q1777">
        <f t="shared" si="635"/>
        <v>15.983221374003609</v>
      </c>
      <c r="R1777">
        <f t="shared" si="636"/>
        <v>-11.227166704865619</v>
      </c>
      <c r="S1777">
        <f t="shared" si="637"/>
        <v>-15.064931104476109</v>
      </c>
      <c r="T1777">
        <f t="shared" si="638"/>
        <v>-0.95843831308192795</v>
      </c>
      <c r="U1777">
        <f t="shared" si="639"/>
        <v>2.1831543405078651</v>
      </c>
      <c r="V1777">
        <f t="shared" si="640"/>
        <v>19.532348494465506</v>
      </c>
      <c r="W1777">
        <f t="shared" si="641"/>
        <v>-6.3866724303332481</v>
      </c>
      <c r="X1777">
        <f t="shared" si="642"/>
        <v>-6.7669480227024854</v>
      </c>
      <c r="Y1777">
        <f t="shared" si="643"/>
        <v>-15.064931104476109</v>
      </c>
    </row>
    <row r="1778" spans="1:25" x14ac:dyDescent="0.25">
      <c r="A1778">
        <v>1772</v>
      </c>
      <c r="B1778">
        <f t="shared" si="621"/>
        <v>36</v>
      </c>
      <c r="C1778">
        <f t="shared" si="622"/>
        <v>23</v>
      </c>
      <c r="D1778">
        <f>IF(C1778=1,#N/A,VLOOKUP(B1778,Potentiel!$C$4:$BB$54,xy!C1778))</f>
        <v>-23.768078496123064</v>
      </c>
      <c r="E1778">
        <f t="shared" si="623"/>
        <v>21.000001000000001</v>
      </c>
      <c r="F1778">
        <f t="shared" si="624"/>
        <v>8.0000009999999993</v>
      </c>
      <c r="G1778">
        <f t="shared" si="625"/>
        <v>-23.768078496123064</v>
      </c>
      <c r="H1778">
        <f t="shared" si="626"/>
        <v>-1.2461212900129415</v>
      </c>
      <c r="I1778">
        <f t="shared" si="627"/>
        <v>-1.2461212900129415</v>
      </c>
      <c r="J1778">
        <f t="shared" si="628"/>
        <v>25.078308782648573</v>
      </c>
      <c r="K1778">
        <f t="shared" si="629"/>
        <v>21.000001000000001</v>
      </c>
      <c r="L1778">
        <f t="shared" si="630"/>
        <v>-9.1494700523687111</v>
      </c>
      <c r="M1778">
        <f t="shared" si="631"/>
        <v>-23.349705975850672</v>
      </c>
      <c r="N1778">
        <f t="shared" si="632"/>
        <v>-0.83832997009463528</v>
      </c>
      <c r="O1778">
        <f t="shared" si="633"/>
        <v>-0.83832997009463528</v>
      </c>
      <c r="P1778">
        <f t="shared" si="634"/>
        <v>31.40396171120258</v>
      </c>
      <c r="Q1778">
        <f t="shared" si="635"/>
        <v>16.15883789443836</v>
      </c>
      <c r="R1778">
        <f t="shared" si="636"/>
        <v>-9.1494700523687111</v>
      </c>
      <c r="S1778">
        <f t="shared" si="637"/>
        <v>-14.342156164097455</v>
      </c>
      <c r="T1778">
        <f t="shared" si="638"/>
        <v>-1.0555848807254198</v>
      </c>
      <c r="U1778">
        <f t="shared" si="639"/>
        <v>2.0860077728643733</v>
      </c>
      <c r="V1778">
        <f t="shared" si="640"/>
        <v>18.569352286440392</v>
      </c>
      <c r="W1778">
        <f t="shared" si="641"/>
        <v>-4.3410557491782882</v>
      </c>
      <c r="X1778">
        <f t="shared" si="642"/>
        <v>-6.443846120929539</v>
      </c>
      <c r="Y1778">
        <f t="shared" si="643"/>
        <v>-14.342156164097455</v>
      </c>
    </row>
    <row r="1779" spans="1:25" x14ac:dyDescent="0.25">
      <c r="A1779">
        <v>1773</v>
      </c>
      <c r="B1779">
        <f t="shared" si="621"/>
        <v>36</v>
      </c>
      <c r="C1779">
        <f t="shared" si="622"/>
        <v>24</v>
      </c>
      <c r="D1779">
        <f>IF(C1779=1,#N/A,VLOOKUP(B1779,Potentiel!$C$4:$BB$54,xy!C1779))</f>
        <v>-21.888250534105872</v>
      </c>
      <c r="E1779">
        <f t="shared" si="623"/>
        <v>21.000001000000001</v>
      </c>
      <c r="F1779">
        <f t="shared" si="624"/>
        <v>9.0000009999999993</v>
      </c>
      <c r="G1779">
        <f t="shared" si="625"/>
        <v>-21.888250534105872</v>
      </c>
      <c r="H1779">
        <f t="shared" si="626"/>
        <v>-1.180689711935204</v>
      </c>
      <c r="I1779">
        <f t="shared" si="627"/>
        <v>-1.180689711935204</v>
      </c>
      <c r="J1779">
        <f t="shared" si="628"/>
        <v>23.666337474222473</v>
      </c>
      <c r="K1779">
        <f t="shared" si="629"/>
        <v>21.000001000000001</v>
      </c>
      <c r="L1779">
        <f t="shared" si="630"/>
        <v>-7.1750954869227845</v>
      </c>
      <c r="M1779">
        <f t="shared" si="631"/>
        <v>-22.552461821214269</v>
      </c>
      <c r="N1779">
        <f t="shared" si="632"/>
        <v>-0.82102884171048818</v>
      </c>
      <c r="O1779">
        <f t="shared" si="633"/>
        <v>-0.82102884171048818</v>
      </c>
      <c r="P1779">
        <f t="shared" si="634"/>
        <v>30.815800755413257</v>
      </c>
      <c r="Q1779">
        <f t="shared" si="635"/>
        <v>16.310959250654353</v>
      </c>
      <c r="R1779">
        <f t="shared" si="636"/>
        <v>-7.1750954869227845</v>
      </c>
      <c r="S1779">
        <f t="shared" si="637"/>
        <v>-13.716078936868778</v>
      </c>
      <c r="T1779">
        <f t="shared" si="638"/>
        <v>-1.1563781404805249</v>
      </c>
      <c r="U1779">
        <f t="shared" si="639"/>
        <v>1.9852145131092682</v>
      </c>
      <c r="V1779">
        <f t="shared" si="640"/>
        <v>17.819354279068772</v>
      </c>
      <c r="W1779">
        <f t="shared" si="641"/>
        <v>-2.4012347775895857</v>
      </c>
      <c r="X1779">
        <f t="shared" si="642"/>
        <v>-6.1254597595317568</v>
      </c>
      <c r="Y1779">
        <f t="shared" si="643"/>
        <v>-13.716078936868778</v>
      </c>
    </row>
    <row r="1780" spans="1:25" x14ac:dyDescent="0.25">
      <c r="A1780">
        <v>1774</v>
      </c>
      <c r="B1780">
        <f t="shared" si="621"/>
        <v>36</v>
      </c>
      <c r="C1780">
        <f t="shared" si="622"/>
        <v>25</v>
      </c>
      <c r="D1780">
        <f>IF(C1780=1,#N/A,VLOOKUP(B1780,Potentiel!$C$4:$BB$54,xy!C1780))</f>
        <v>-20.193443920003567</v>
      </c>
      <c r="E1780">
        <f t="shared" si="623"/>
        <v>21.000001000000001</v>
      </c>
      <c r="F1780">
        <f t="shared" si="624"/>
        <v>10.000000999999999</v>
      </c>
      <c r="G1780">
        <f t="shared" si="625"/>
        <v>-20.193443920003567</v>
      </c>
      <c r="H1780">
        <f t="shared" si="626"/>
        <v>-1.1109878309858228</v>
      </c>
      <c r="I1780">
        <f t="shared" si="627"/>
        <v>-1.1109878309858228</v>
      </c>
      <c r="J1780">
        <f t="shared" si="628"/>
        <v>22.533867784966034</v>
      </c>
      <c r="K1780">
        <f t="shared" si="629"/>
        <v>21.000001000000001</v>
      </c>
      <c r="L1780">
        <f t="shared" si="630"/>
        <v>-5.3196503514440483</v>
      </c>
      <c r="M1780">
        <f t="shared" si="631"/>
        <v>-21.896952242006449</v>
      </c>
      <c r="N1780">
        <f t="shared" si="632"/>
        <v>-0.80630455630933129</v>
      </c>
      <c r="O1780">
        <f t="shared" si="633"/>
        <v>-0.80630455630933129</v>
      </c>
      <c r="P1780">
        <f t="shared" si="634"/>
        <v>30.33935660966976</v>
      </c>
      <c r="Q1780">
        <f t="shared" si="635"/>
        <v>16.436036374922701</v>
      </c>
      <c r="R1780">
        <f t="shared" si="636"/>
        <v>-5.3196503514440483</v>
      </c>
      <c r="S1780">
        <f t="shared" si="637"/>
        <v>-13.201306119300188</v>
      </c>
      <c r="T1780">
        <f t="shared" si="638"/>
        <v>-1.25777893656785</v>
      </c>
      <c r="U1780">
        <f t="shared" si="639"/>
        <v>1.8838137170219431</v>
      </c>
      <c r="V1780">
        <f t="shared" si="640"/>
        <v>17.275473121723785</v>
      </c>
      <c r="W1780">
        <f t="shared" si="641"/>
        <v>-0.5831905121322658</v>
      </c>
      <c r="X1780">
        <f t="shared" si="642"/>
        <v>-5.8125012456040821</v>
      </c>
      <c r="Y1780">
        <f t="shared" si="643"/>
        <v>-13.201306119300188</v>
      </c>
    </row>
    <row r="1781" spans="1:25" x14ac:dyDescent="0.25">
      <c r="A1781">
        <v>1775</v>
      </c>
      <c r="B1781">
        <f t="shared" si="621"/>
        <v>36</v>
      </c>
      <c r="C1781">
        <f t="shared" si="622"/>
        <v>26</v>
      </c>
      <c r="D1781">
        <f>IF(C1781=1,#N/A,VLOOKUP(B1781,Potentiel!$C$4:$BB$54,xy!C1781))</f>
        <v>-18.682501314797218</v>
      </c>
      <c r="E1781">
        <f t="shared" si="623"/>
        <v>21.000001000000001</v>
      </c>
      <c r="F1781">
        <f t="shared" si="624"/>
        <v>11.000000999999999</v>
      </c>
      <c r="G1781">
        <f t="shared" si="625"/>
        <v>-18.682501314797218</v>
      </c>
      <c r="H1781">
        <f t="shared" si="626"/>
        <v>-1.0386629919826593</v>
      </c>
      <c r="I1781">
        <f t="shared" si="627"/>
        <v>-1.0386629919826593</v>
      </c>
      <c r="J1781">
        <f t="shared" si="628"/>
        <v>21.680310822896445</v>
      </c>
      <c r="K1781">
        <f t="shared" si="629"/>
        <v>21.000001000000001</v>
      </c>
      <c r="L1781">
        <f t="shared" si="630"/>
        <v>-3.5823907227509295</v>
      </c>
      <c r="M1781">
        <f t="shared" si="631"/>
        <v>-21.382290665102953</v>
      </c>
      <c r="N1781">
        <f t="shared" si="632"/>
        <v>-0.79441795168090001</v>
      </c>
      <c r="O1781">
        <f t="shared" si="633"/>
        <v>-0.79441795168090001</v>
      </c>
      <c r="P1781">
        <f t="shared" si="634"/>
        <v>29.970024959731848</v>
      </c>
      <c r="Q1781">
        <f t="shared" si="635"/>
        <v>16.534238433370561</v>
      </c>
      <c r="R1781">
        <f t="shared" si="636"/>
        <v>-3.5823907227509295</v>
      </c>
      <c r="S1781">
        <f t="shared" si="637"/>
        <v>-12.797141483968582</v>
      </c>
      <c r="T1781">
        <f t="shared" si="638"/>
        <v>-1.3574292793169573</v>
      </c>
      <c r="U1781">
        <f t="shared" si="639"/>
        <v>1.7841633742728358</v>
      </c>
      <c r="V1781">
        <f t="shared" si="640"/>
        <v>16.917877049500039</v>
      </c>
      <c r="W1781">
        <f t="shared" si="641"/>
        <v>1.1138387805568073</v>
      </c>
      <c r="X1781">
        <f t="shared" si="642"/>
        <v>-5.5049366270661864</v>
      </c>
      <c r="Y1781">
        <f t="shared" si="643"/>
        <v>-12.797141483968582</v>
      </c>
    </row>
    <row r="1782" spans="1:25" x14ac:dyDescent="0.25">
      <c r="A1782">
        <v>1776</v>
      </c>
      <c r="B1782">
        <f t="shared" si="621"/>
        <v>36</v>
      </c>
      <c r="C1782">
        <f t="shared" si="622"/>
        <v>27</v>
      </c>
      <c r="D1782">
        <f>IF(C1782=1,#N/A,VLOOKUP(B1782,Potentiel!$C$4:$BB$54,xy!C1782))</f>
        <v>-17.342066216661493</v>
      </c>
      <c r="E1782">
        <f t="shared" si="623"/>
        <v>21.000001000000001</v>
      </c>
      <c r="F1782">
        <f t="shared" si="624"/>
        <v>12.000000999999999</v>
      </c>
      <c r="G1782">
        <f t="shared" si="625"/>
        <v>-17.342066216661493</v>
      </c>
      <c r="H1782">
        <f t="shared" si="626"/>
        <v>-0.96548733176447898</v>
      </c>
      <c r="I1782">
        <f t="shared" si="627"/>
        <v>-0.96548733176447898</v>
      </c>
      <c r="J1782">
        <f t="shared" si="628"/>
        <v>21.089032331121143</v>
      </c>
      <c r="K1782">
        <f t="shared" si="629"/>
        <v>21.000001000000001</v>
      </c>
      <c r="L1782">
        <f t="shared" si="630"/>
        <v>-1.9547312069613509</v>
      </c>
      <c r="M1782">
        <f t="shared" si="631"/>
        <v>-20.998245416500975</v>
      </c>
      <c r="N1782">
        <f t="shared" si="632"/>
        <v>-0.78535636204506343</v>
      </c>
      <c r="O1782">
        <f t="shared" si="633"/>
        <v>-0.78535636204506343</v>
      </c>
      <c r="P1782">
        <f t="shared" si="634"/>
        <v>29.697244864997245</v>
      </c>
      <c r="Q1782">
        <f t="shared" si="635"/>
        <v>16.607517721435439</v>
      </c>
      <c r="R1782">
        <f t="shared" si="636"/>
        <v>-1.9547312069613509</v>
      </c>
      <c r="S1782">
        <f t="shared" si="637"/>
        <v>-12.495550079407288</v>
      </c>
      <c r="T1782">
        <f t="shared" si="638"/>
        <v>-1.4536337979119744</v>
      </c>
      <c r="U1782">
        <f t="shared" si="639"/>
        <v>1.6879588556778187</v>
      </c>
      <c r="V1782">
        <f t="shared" si="640"/>
        <v>16.722159518413307</v>
      </c>
      <c r="W1782">
        <f t="shared" si="641"/>
        <v>2.6986440363131941</v>
      </c>
      <c r="X1782">
        <f t="shared" si="642"/>
        <v>-5.2023740731620114</v>
      </c>
      <c r="Y1782">
        <f t="shared" si="643"/>
        <v>-12.495550079407288</v>
      </c>
    </row>
    <row r="1783" spans="1:25" x14ac:dyDescent="0.25">
      <c r="A1783">
        <v>1777</v>
      </c>
      <c r="B1783">
        <f t="shared" si="621"/>
        <v>36</v>
      </c>
      <c r="C1783">
        <f t="shared" si="622"/>
        <v>28</v>
      </c>
      <c r="D1783">
        <f>IF(C1783=1,#N/A,VLOOKUP(B1783,Potentiel!$C$4:$BB$54,xy!C1783))</f>
        <v>-16.154154493626056</v>
      </c>
      <c r="E1783">
        <f t="shared" si="623"/>
        <v>21.000001000000001</v>
      </c>
      <c r="F1783">
        <f t="shared" si="624"/>
        <v>13.000000999999999</v>
      </c>
      <c r="G1783">
        <f t="shared" si="625"/>
        <v>-16.154154493626056</v>
      </c>
      <c r="H1783">
        <f t="shared" si="626"/>
        <v>-0.8931678066711477</v>
      </c>
      <c r="I1783">
        <f t="shared" si="627"/>
        <v>-0.8931678066711477</v>
      </c>
      <c r="J1783">
        <f t="shared" si="628"/>
        <v>20.735398076813954</v>
      </c>
      <c r="K1783">
        <f t="shared" si="629"/>
        <v>21.000001000000001</v>
      </c>
      <c r="L1783">
        <f t="shared" si="630"/>
        <v>-0.42511182687380628</v>
      </c>
      <c r="M1783">
        <f t="shared" si="631"/>
        <v>-20.731039851840329</v>
      </c>
      <c r="N1783">
        <f t="shared" si="632"/>
        <v>-0.77895314265037474</v>
      </c>
      <c r="O1783">
        <f t="shared" si="633"/>
        <v>-0.77895314265037474</v>
      </c>
      <c r="P1783">
        <f t="shared" si="634"/>
        <v>29.508914845154724</v>
      </c>
      <c r="Q1783">
        <f t="shared" si="635"/>
        <v>16.658502946787362</v>
      </c>
      <c r="R1783">
        <f t="shared" si="636"/>
        <v>-0.42511182687380628</v>
      </c>
      <c r="S1783">
        <f t="shared" si="637"/>
        <v>-12.285713082735786</v>
      </c>
      <c r="T1783">
        <f t="shared" si="638"/>
        <v>-1.5452826547436498</v>
      </c>
      <c r="U1783">
        <f t="shared" si="639"/>
        <v>1.5963099988461433</v>
      </c>
      <c r="V1783">
        <f t="shared" si="640"/>
        <v>16.663926322852944</v>
      </c>
      <c r="W1783">
        <f t="shared" si="641"/>
        <v>4.1830619884580074</v>
      </c>
      <c r="X1783">
        <f t="shared" si="642"/>
        <v>-4.904285995446668</v>
      </c>
      <c r="Y1783">
        <f t="shared" si="643"/>
        <v>-12.285713082735786</v>
      </c>
    </row>
    <row r="1784" spans="1:25" x14ac:dyDescent="0.25">
      <c r="A1784">
        <v>1778</v>
      </c>
      <c r="B1784">
        <f t="shared" si="621"/>
        <v>36</v>
      </c>
      <c r="C1784">
        <f t="shared" si="622"/>
        <v>29</v>
      </c>
      <c r="D1784">
        <f>IF(C1784=1,#N/A,VLOOKUP(B1784,Potentiel!$C$4:$BB$54,xy!C1784))</f>
        <v>-15.100084528631141</v>
      </c>
      <c r="E1784">
        <f t="shared" si="623"/>
        <v>21.000001000000001</v>
      </c>
      <c r="F1784">
        <f t="shared" si="624"/>
        <v>14.000000999999999</v>
      </c>
      <c r="G1784">
        <f t="shared" si="625"/>
        <v>-15.100084528631141</v>
      </c>
      <c r="H1784">
        <f t="shared" si="626"/>
        <v>-0.82318361708980237</v>
      </c>
      <c r="I1784">
        <f t="shared" si="627"/>
        <v>-0.82318361708980237</v>
      </c>
      <c r="J1784">
        <f t="shared" si="628"/>
        <v>20.591565767852781</v>
      </c>
      <c r="K1784">
        <f t="shared" si="629"/>
        <v>21.000001000000001</v>
      </c>
      <c r="L1784">
        <f t="shared" si="630"/>
        <v>1.0184757294866333</v>
      </c>
      <c r="M1784">
        <f t="shared" si="631"/>
        <v>-20.5663630221839</v>
      </c>
      <c r="N1784">
        <f t="shared" si="632"/>
        <v>-0.77496611678212302</v>
      </c>
      <c r="O1784">
        <f t="shared" si="633"/>
        <v>-0.77496611678212302</v>
      </c>
      <c r="P1784">
        <f t="shared" si="634"/>
        <v>29.393457264504534</v>
      </c>
      <c r="Q1784">
        <f t="shared" si="635"/>
        <v>16.689924767215903</v>
      </c>
      <c r="R1784">
        <f t="shared" si="636"/>
        <v>1.0184757294866333</v>
      </c>
      <c r="S1784">
        <f t="shared" si="637"/>
        <v>-12.156392080756005</v>
      </c>
      <c r="T1784">
        <f t="shared" si="638"/>
        <v>1.5098485189025919</v>
      </c>
      <c r="U1784">
        <f t="shared" si="639"/>
        <v>1.5098485189025919</v>
      </c>
      <c r="V1784">
        <f t="shared" si="640"/>
        <v>16.720971309911398</v>
      </c>
      <c r="W1784">
        <f t="shared" si="641"/>
        <v>5.5793884386183743</v>
      </c>
      <c r="X1784">
        <f t="shared" si="642"/>
        <v>-4.6101243438219397</v>
      </c>
      <c r="Y1784">
        <f t="shared" si="643"/>
        <v>-12.156392080756005</v>
      </c>
    </row>
    <row r="1785" spans="1:25" x14ac:dyDescent="0.25">
      <c r="A1785">
        <v>1779</v>
      </c>
      <c r="B1785">
        <f t="shared" si="621"/>
        <v>36</v>
      </c>
      <c r="C1785">
        <f t="shared" si="622"/>
        <v>30</v>
      </c>
      <c r="D1785">
        <f>IF(C1785=1,#N/A,VLOOKUP(B1785,Potentiel!$C$4:$BB$54,xy!C1785))</f>
        <v>-14.16231681674252</v>
      </c>
      <c r="E1785">
        <f t="shared" si="623"/>
        <v>21.000001000000001</v>
      </c>
      <c r="F1785">
        <f t="shared" si="624"/>
        <v>15.000000999999999</v>
      </c>
      <c r="G1785">
        <f t="shared" si="625"/>
        <v>-14.16231681674252</v>
      </c>
      <c r="H1785">
        <f t="shared" si="626"/>
        <v>-0.75668117642284605</v>
      </c>
      <c r="I1785">
        <f t="shared" si="627"/>
        <v>-0.75668117642284605</v>
      </c>
      <c r="J1785">
        <f t="shared" si="628"/>
        <v>20.62937826542014</v>
      </c>
      <c r="K1785">
        <f t="shared" si="629"/>
        <v>21.000001000000001</v>
      </c>
      <c r="L1785">
        <f t="shared" si="630"/>
        <v>2.3873056385717097</v>
      </c>
      <c r="M1785">
        <f t="shared" si="631"/>
        <v>-20.49077888724176</v>
      </c>
      <c r="N1785">
        <f t="shared" si="632"/>
        <v>-0.77312564047982768</v>
      </c>
      <c r="O1785">
        <f t="shared" si="633"/>
        <v>-0.77312564047982768</v>
      </c>
      <c r="P1785">
        <f t="shared" si="634"/>
        <v>29.340621353438198</v>
      </c>
      <c r="Q1785">
        <f t="shared" si="635"/>
        <v>16.704346900070608</v>
      </c>
      <c r="R1785">
        <f t="shared" si="636"/>
        <v>2.3873056385717097</v>
      </c>
      <c r="S1785">
        <f t="shared" si="637"/>
        <v>-12.097035727558737</v>
      </c>
      <c r="T1785">
        <f t="shared" si="638"/>
        <v>1.4288423437719657</v>
      </c>
      <c r="U1785">
        <f t="shared" si="639"/>
        <v>1.4288423437719657</v>
      </c>
      <c r="V1785">
        <f t="shared" si="640"/>
        <v>16.874075784168294</v>
      </c>
      <c r="W1785">
        <f t="shared" si="641"/>
        <v>6.899167477041904</v>
      </c>
      <c r="X1785">
        <f t="shared" si="642"/>
        <v>-4.319374573568763</v>
      </c>
      <c r="Y1785">
        <f t="shared" si="643"/>
        <v>-12.097035727558737</v>
      </c>
    </row>
    <row r="1786" spans="1:25" x14ac:dyDescent="0.25">
      <c r="A1786">
        <v>1780</v>
      </c>
      <c r="B1786">
        <f t="shared" si="621"/>
        <v>36</v>
      </c>
      <c r="C1786">
        <f t="shared" si="622"/>
        <v>31</v>
      </c>
      <c r="D1786">
        <f>IF(C1786=1,#N/A,VLOOKUP(B1786,Potentiel!$C$4:$BB$54,xy!C1786))</f>
        <v>-13.325176790869119</v>
      </c>
      <c r="E1786">
        <f t="shared" si="623"/>
        <v>21.000001000000001</v>
      </c>
      <c r="F1786">
        <f t="shared" si="624"/>
        <v>16.000001000000001</v>
      </c>
      <c r="G1786">
        <f t="shared" si="625"/>
        <v>-13.325176790869119</v>
      </c>
      <c r="H1786">
        <f t="shared" si="626"/>
        <v>-0.69443731394941721</v>
      </c>
      <c r="I1786">
        <f t="shared" si="627"/>
        <v>-0.69443731394941721</v>
      </c>
      <c r="J1786">
        <f t="shared" si="628"/>
        <v>20.822112489080403</v>
      </c>
      <c r="K1786">
        <f t="shared" si="629"/>
        <v>21.000001000000001</v>
      </c>
      <c r="L1786">
        <f t="shared" si="630"/>
        <v>3.6914533178947835</v>
      </c>
      <c r="M1786">
        <f t="shared" si="631"/>
        <v>-20.492280031995506</v>
      </c>
      <c r="N1786">
        <f t="shared" si="632"/>
        <v>-0.77316225790115056</v>
      </c>
      <c r="O1786">
        <f t="shared" si="633"/>
        <v>-0.77316225790115056</v>
      </c>
      <c r="P1786">
        <f t="shared" si="634"/>
        <v>29.341669736225352</v>
      </c>
      <c r="Q1786">
        <f t="shared" si="635"/>
        <v>16.704060468148235</v>
      </c>
      <c r="R1786">
        <f t="shared" si="636"/>
        <v>3.6914533178947835</v>
      </c>
      <c r="S1786">
        <f t="shared" si="637"/>
        <v>-12.098214579155993</v>
      </c>
      <c r="T1786">
        <f t="shared" si="638"/>
        <v>1.3533006096466844</v>
      </c>
      <c r="U1786">
        <f t="shared" si="639"/>
        <v>1.3533006096466844</v>
      </c>
      <c r="V1786">
        <f t="shared" si="640"/>
        <v>17.107088113461892</v>
      </c>
      <c r="W1786">
        <f t="shared" si="641"/>
        <v>8.1527157356843158</v>
      </c>
      <c r="X1786">
        <f t="shared" si="642"/>
        <v>-4.0315768504015992</v>
      </c>
      <c r="Y1786">
        <f t="shared" si="643"/>
        <v>-12.098214579155993</v>
      </c>
    </row>
    <row r="1787" spans="1:25" x14ac:dyDescent="0.25">
      <c r="A1787">
        <v>1781</v>
      </c>
      <c r="B1787">
        <f t="shared" si="621"/>
        <v>36</v>
      </c>
      <c r="C1787">
        <f t="shared" si="622"/>
        <v>32</v>
      </c>
      <c r="D1787">
        <f>IF(C1787=1,#N/A,VLOOKUP(B1787,Potentiel!$C$4:$BB$54,xy!C1787))</f>
        <v>-12.575017200194761</v>
      </c>
      <c r="E1787">
        <f t="shared" si="623"/>
        <v>21.000001000000001</v>
      </c>
      <c r="F1787">
        <f t="shared" si="624"/>
        <v>17.000001000000001</v>
      </c>
      <c r="G1787">
        <f t="shared" si="625"/>
        <v>-12.575017200194761</v>
      </c>
      <c r="H1787">
        <f t="shared" si="626"/>
        <v>-0.63688088078982152</v>
      </c>
      <c r="I1787">
        <f t="shared" si="627"/>
        <v>-0.63688088078982152</v>
      </c>
      <c r="J1787">
        <f t="shared" si="628"/>
        <v>21.145474494207861</v>
      </c>
      <c r="K1787">
        <f t="shared" si="629"/>
        <v>21.000001000000001</v>
      </c>
      <c r="L1787">
        <f t="shared" si="630"/>
        <v>4.939691051186764</v>
      </c>
      <c r="M1787">
        <f t="shared" si="631"/>
        <v>-20.560412055793545</v>
      </c>
      <c r="N1787">
        <f t="shared" si="632"/>
        <v>-0.77482145060868379</v>
      </c>
      <c r="O1787">
        <f t="shared" si="633"/>
        <v>-0.77482145060868379</v>
      </c>
      <c r="P1787">
        <f t="shared" si="634"/>
        <v>29.389293729248099</v>
      </c>
      <c r="Q1787">
        <f t="shared" si="635"/>
        <v>16.691060265134361</v>
      </c>
      <c r="R1787">
        <f t="shared" si="636"/>
        <v>4.939691051186764</v>
      </c>
      <c r="S1787">
        <f t="shared" si="637"/>
        <v>-12.151718776454757</v>
      </c>
      <c r="T1787">
        <f t="shared" si="638"/>
        <v>1.2830608131639203</v>
      </c>
      <c r="U1787">
        <f t="shared" si="639"/>
        <v>1.2830608131639203</v>
      </c>
      <c r="V1787">
        <f t="shared" si="640"/>
        <v>17.406666552086349</v>
      </c>
      <c r="W1787">
        <f t="shared" si="641"/>
        <v>9.3490155145389391</v>
      </c>
      <c r="X1787">
        <f t="shared" si="642"/>
        <v>-3.7463308140557845</v>
      </c>
      <c r="Y1787">
        <f t="shared" si="643"/>
        <v>-12.151718776454757</v>
      </c>
    </row>
    <row r="1788" spans="1:25" x14ac:dyDescent="0.25">
      <c r="A1788">
        <v>1782</v>
      </c>
      <c r="B1788">
        <f t="shared" si="621"/>
        <v>36</v>
      </c>
      <c r="C1788">
        <f t="shared" si="622"/>
        <v>33</v>
      </c>
      <c r="D1788">
        <f>IF(C1788=1,#N/A,VLOOKUP(B1788,Potentiel!$C$4:$BB$54,xy!C1788))</f>
        <v>-11.900120559002605</v>
      </c>
      <c r="E1788">
        <f t="shared" si="623"/>
        <v>21.000001000000001</v>
      </c>
      <c r="F1788">
        <f t="shared" si="624"/>
        <v>18.000001000000001</v>
      </c>
      <c r="G1788">
        <f t="shared" si="625"/>
        <v>-11.900120559002605</v>
      </c>
      <c r="H1788">
        <f t="shared" si="626"/>
        <v>-0.58415121664193637</v>
      </c>
      <c r="I1788">
        <f t="shared" si="627"/>
        <v>-0.58415121664193637</v>
      </c>
      <c r="J1788">
        <f t="shared" si="628"/>
        <v>21.578065374792001</v>
      </c>
      <c r="K1788">
        <f t="shared" si="629"/>
        <v>21.000001000000001</v>
      </c>
      <c r="L1788">
        <f t="shared" si="630"/>
        <v>6.1395506930831196</v>
      </c>
      <c r="M1788">
        <f t="shared" si="631"/>
        <v>-20.68619884381517</v>
      </c>
      <c r="N1788">
        <f t="shared" si="632"/>
        <v>-0.77787058280257793</v>
      </c>
      <c r="O1788">
        <f t="shared" si="633"/>
        <v>-0.77787058280257793</v>
      </c>
      <c r="P1788">
        <f t="shared" si="634"/>
        <v>29.477429748976775</v>
      </c>
      <c r="Q1788">
        <f t="shared" si="635"/>
        <v>16.667059014480312</v>
      </c>
      <c r="R1788">
        <f t="shared" si="636"/>
        <v>6.1395506930831196</v>
      </c>
      <c r="S1788">
        <f t="shared" si="637"/>
        <v>-12.250499360807234</v>
      </c>
      <c r="T1788">
        <f t="shared" si="638"/>
        <v>1.2178558482799566</v>
      </c>
      <c r="U1788">
        <f t="shared" si="639"/>
        <v>1.2178558482799566</v>
      </c>
      <c r="V1788">
        <f t="shared" si="640"/>
        <v>17.761895701335114</v>
      </c>
      <c r="W1788">
        <f t="shared" si="641"/>
        <v>10.495778987529594</v>
      </c>
      <c r="X1788">
        <f t="shared" si="642"/>
        <v>-3.4632927164940259</v>
      </c>
      <c r="Y1788">
        <f t="shared" si="643"/>
        <v>-12.250499360807234</v>
      </c>
    </row>
    <row r="1789" spans="1:25" x14ac:dyDescent="0.25">
      <c r="A1789">
        <v>1783</v>
      </c>
      <c r="B1789">
        <f t="shared" si="621"/>
        <v>36</v>
      </c>
      <c r="C1789">
        <f t="shared" si="622"/>
        <v>34</v>
      </c>
      <c r="D1789">
        <f>IF(C1789=1,#N/A,VLOOKUP(B1789,Potentiel!$C$4:$BB$54,xy!C1789))</f>
        <v>-11.290497225447913</v>
      </c>
      <c r="E1789">
        <f t="shared" si="623"/>
        <v>21.000001000000001</v>
      </c>
      <c r="F1789">
        <f t="shared" si="624"/>
        <v>19.000001000000001</v>
      </c>
      <c r="G1789">
        <f t="shared" si="625"/>
        <v>-11.290497225447913</v>
      </c>
      <c r="H1789">
        <f t="shared" si="626"/>
        <v>-0.53617097679829273</v>
      </c>
      <c r="I1789">
        <f t="shared" si="627"/>
        <v>-0.53617097679829273</v>
      </c>
      <c r="J1789">
        <f t="shared" si="628"/>
        <v>22.101478810202906</v>
      </c>
      <c r="K1789">
        <f t="shared" si="629"/>
        <v>21.000001000000001</v>
      </c>
      <c r="L1789">
        <f t="shared" si="630"/>
        <v>7.2974534615868576</v>
      </c>
      <c r="M1789">
        <f t="shared" si="631"/>
        <v>-20.86198788643647</v>
      </c>
      <c r="N1789">
        <f t="shared" si="632"/>
        <v>-0.78210131541665706</v>
      </c>
      <c r="O1789">
        <f t="shared" si="633"/>
        <v>-0.78210131541665706</v>
      </c>
      <c r="P1789">
        <f t="shared" si="634"/>
        <v>29.601057085412052</v>
      </c>
      <c r="Q1789">
        <f t="shared" si="635"/>
        <v>16.633516883859539</v>
      </c>
      <c r="R1789">
        <f t="shared" si="636"/>
        <v>7.2974534615868576</v>
      </c>
      <c r="S1789">
        <f t="shared" si="637"/>
        <v>-12.388546803038682</v>
      </c>
      <c r="T1789">
        <f t="shared" si="638"/>
        <v>1.1573624986612008</v>
      </c>
      <c r="U1789">
        <f t="shared" si="639"/>
        <v>1.1573624986612008</v>
      </c>
      <c r="V1789">
        <f t="shared" si="640"/>
        <v>18.163884797852752</v>
      </c>
      <c r="W1789">
        <f t="shared" si="641"/>
        <v>11.599581102320393</v>
      </c>
      <c r="X1789">
        <f t="shared" si="642"/>
        <v>-3.1821694982784567</v>
      </c>
      <c r="Y1789">
        <f t="shared" si="643"/>
        <v>-12.388546803038682</v>
      </c>
    </row>
    <row r="1790" spans="1:25" x14ac:dyDescent="0.25">
      <c r="A1790">
        <v>1784</v>
      </c>
      <c r="B1790">
        <f t="shared" si="621"/>
        <v>36</v>
      </c>
      <c r="C1790">
        <f t="shared" si="622"/>
        <v>35</v>
      </c>
      <c r="D1790">
        <f>IF(C1790=1,#N/A,VLOOKUP(B1790,Potentiel!$C$4:$BB$54,xy!C1790))</f>
        <v>-10.737656073837369</v>
      </c>
      <c r="E1790">
        <f t="shared" si="623"/>
        <v>21.000001000000001</v>
      </c>
      <c r="F1790">
        <f t="shared" si="624"/>
        <v>20.000001000000001</v>
      </c>
      <c r="G1790">
        <f t="shared" si="625"/>
        <v>-10.737656073837369</v>
      </c>
      <c r="H1790">
        <f t="shared" si="626"/>
        <v>-0.49271666006655929</v>
      </c>
      <c r="I1790">
        <f t="shared" si="627"/>
        <v>-0.49271666006655929</v>
      </c>
      <c r="J1790">
        <f t="shared" si="628"/>
        <v>22.700160747448852</v>
      </c>
      <c r="K1790">
        <f t="shared" si="629"/>
        <v>21.000001000000001</v>
      </c>
      <c r="L1790">
        <f t="shared" si="630"/>
        <v>8.4188573470859343</v>
      </c>
      <c r="M1790">
        <f t="shared" si="631"/>
        <v>-21.081274604004257</v>
      </c>
      <c r="N1790">
        <f t="shared" si="632"/>
        <v>-0.78732950938886315</v>
      </c>
      <c r="O1790">
        <f t="shared" si="633"/>
        <v>-0.78732950938886315</v>
      </c>
      <c r="P1790">
        <f t="shared" si="634"/>
        <v>29.756010836962602</v>
      </c>
      <c r="Q1790">
        <f t="shared" si="635"/>
        <v>16.591675005581006</v>
      </c>
      <c r="R1790">
        <f t="shared" si="636"/>
        <v>8.4188573470859343</v>
      </c>
      <c r="S1790">
        <f t="shared" si="637"/>
        <v>-12.560753045385523</v>
      </c>
      <c r="T1790">
        <f t="shared" si="638"/>
        <v>1.1012346849643309</v>
      </c>
      <c r="U1790">
        <f t="shared" si="639"/>
        <v>1.1012346849643309</v>
      </c>
      <c r="V1790">
        <f t="shared" si="640"/>
        <v>18.605398101664054</v>
      </c>
      <c r="W1790">
        <f t="shared" si="641"/>
        <v>12.666010518435947</v>
      </c>
      <c r="X1790">
        <f t="shared" si="642"/>
        <v>-2.9027120609367474</v>
      </c>
      <c r="Y1790">
        <f t="shared" si="643"/>
        <v>-12.560753045385523</v>
      </c>
    </row>
    <row r="1791" spans="1:25" x14ac:dyDescent="0.25">
      <c r="A1791">
        <v>1785</v>
      </c>
      <c r="B1791">
        <f t="shared" si="621"/>
        <v>36</v>
      </c>
      <c r="C1791">
        <f t="shared" si="622"/>
        <v>36</v>
      </c>
      <c r="D1791">
        <f>IF(C1791=1,#N/A,VLOOKUP(B1791,Potentiel!$C$4:$BB$54,xy!C1791))</f>
        <v>-10.234383389665231</v>
      </c>
      <c r="E1791">
        <f t="shared" si="623"/>
        <v>21.000001000000001</v>
      </c>
      <c r="F1791">
        <f t="shared" si="624"/>
        <v>21.000001000000001</v>
      </c>
      <c r="G1791">
        <f t="shared" si="625"/>
        <v>-10.234383389665231</v>
      </c>
      <c r="H1791">
        <f t="shared" si="626"/>
        <v>-0.45347775819989333</v>
      </c>
      <c r="I1791">
        <f t="shared" si="627"/>
        <v>-0.45347775819989333</v>
      </c>
      <c r="J1791">
        <f t="shared" si="628"/>
        <v>23.361135361250245</v>
      </c>
      <c r="K1791">
        <f t="shared" si="629"/>
        <v>21.000001000000001</v>
      </c>
      <c r="L1791">
        <f t="shared" si="630"/>
        <v>9.5083992358844469</v>
      </c>
      <c r="M1791">
        <f t="shared" si="631"/>
        <v>-21.338532970607154</v>
      </c>
      <c r="N1791">
        <f t="shared" si="632"/>
        <v>-0.79339382892096033</v>
      </c>
      <c r="O1791">
        <f t="shared" si="633"/>
        <v>-0.79339382892096033</v>
      </c>
      <c r="P1791">
        <f t="shared" si="634"/>
        <v>29.938821475430352</v>
      </c>
      <c r="Q1791">
        <f t="shared" si="635"/>
        <v>16.542587795097297</v>
      </c>
      <c r="R1791">
        <f t="shared" si="636"/>
        <v>9.5083992358844469</v>
      </c>
      <c r="S1791">
        <f t="shared" si="637"/>
        <v>-12.762778490046921</v>
      </c>
      <c r="T1791">
        <f t="shared" si="638"/>
        <v>1.0491250983089713</v>
      </c>
      <c r="U1791">
        <f t="shared" si="639"/>
        <v>1.0491250983089713</v>
      </c>
      <c r="V1791">
        <f t="shared" si="640"/>
        <v>19.080536339093563</v>
      </c>
      <c r="W1791">
        <f t="shared" si="641"/>
        <v>13.699815133356079</v>
      </c>
      <c r="X1791">
        <f t="shared" si="642"/>
        <v>-2.6247087805537603</v>
      </c>
      <c r="Y1791">
        <f t="shared" si="643"/>
        <v>-12.762778490046921</v>
      </c>
    </row>
    <row r="1792" spans="1:25" x14ac:dyDescent="0.25">
      <c r="A1792">
        <v>1786</v>
      </c>
      <c r="B1792">
        <f t="shared" si="621"/>
        <v>36</v>
      </c>
      <c r="C1792">
        <f t="shared" si="622"/>
        <v>37</v>
      </c>
      <c r="D1792">
        <f>IF(C1792=1,#N/A,VLOOKUP(B1792,Potentiel!$C$4:$BB$54,xy!C1792))</f>
        <v>-9.7745444888289459</v>
      </c>
      <c r="E1792">
        <f t="shared" si="623"/>
        <v>21.000001000000001</v>
      </c>
      <c r="F1792">
        <f t="shared" si="624"/>
        <v>22.000001000000001</v>
      </c>
      <c r="G1792">
        <f t="shared" si="625"/>
        <v>-9.7745444888289459</v>
      </c>
      <c r="H1792">
        <f t="shared" si="626"/>
        <v>-0.41810158043143064</v>
      </c>
      <c r="I1792">
        <f t="shared" si="627"/>
        <v>-0.41810158043143064</v>
      </c>
      <c r="J1792">
        <f t="shared" si="628"/>
        <v>24.073673669884645</v>
      </c>
      <c r="K1792">
        <f t="shared" si="629"/>
        <v>21.000001000000001</v>
      </c>
      <c r="L1792">
        <f t="shared" si="630"/>
        <v>10.570022426912866</v>
      </c>
      <c r="M1792">
        <f t="shared" si="631"/>
        <v>-21.629063545578116</v>
      </c>
      <c r="N1792">
        <f t="shared" si="632"/>
        <v>-0.80015375085664553</v>
      </c>
      <c r="O1792">
        <f t="shared" si="633"/>
        <v>-0.80015375085664553</v>
      </c>
      <c r="P1792">
        <f t="shared" si="634"/>
        <v>30.146582424192914</v>
      </c>
      <c r="Q1792">
        <f t="shared" si="635"/>
        <v>16.487151947960921</v>
      </c>
      <c r="R1792">
        <f t="shared" si="636"/>
        <v>10.570022426912866</v>
      </c>
      <c r="S1792">
        <f t="shared" si="637"/>
        <v>-12.990932658058263</v>
      </c>
      <c r="T1792">
        <f t="shared" si="638"/>
        <v>1.0006984632825788</v>
      </c>
      <c r="U1792">
        <f t="shared" si="639"/>
        <v>1.0006984632825788</v>
      </c>
      <c r="V1792">
        <f t="shared" si="640"/>
        <v>19.58447225381865</v>
      </c>
      <c r="W1792">
        <f t="shared" si="641"/>
        <v>14.705032652089361</v>
      </c>
      <c r="X1792">
        <f t="shared" si="642"/>
        <v>-2.3479796880072228</v>
      </c>
      <c r="Y1792">
        <f t="shared" si="643"/>
        <v>-12.990932658058263</v>
      </c>
    </row>
    <row r="1793" spans="1:25" x14ac:dyDescent="0.25">
      <c r="A1793">
        <v>1787</v>
      </c>
      <c r="B1793">
        <f t="shared" si="621"/>
        <v>36</v>
      </c>
      <c r="C1793">
        <f t="shared" si="622"/>
        <v>38</v>
      </c>
      <c r="D1793">
        <f>IF(C1793=1,#N/A,VLOOKUP(B1793,Potentiel!$C$4:$BB$54,xy!C1793))</f>
        <v>-9.3529121547019649</v>
      </c>
      <c r="E1793">
        <f t="shared" si="623"/>
        <v>21.000001000000001</v>
      </c>
      <c r="F1793">
        <f t="shared" si="624"/>
        <v>23.000001000000001</v>
      </c>
      <c r="G1793">
        <f t="shared" si="625"/>
        <v>-9.3529121547019649</v>
      </c>
      <c r="H1793">
        <f t="shared" si="626"/>
        <v>-0.3862245304976259</v>
      </c>
      <c r="I1793">
        <f t="shared" si="627"/>
        <v>-0.3862245304976259</v>
      </c>
      <c r="J1793">
        <f t="shared" si="628"/>
        <v>24.828955108372416</v>
      </c>
      <c r="K1793">
        <f t="shared" si="629"/>
        <v>21.000001000000001</v>
      </c>
      <c r="L1793">
        <f t="shared" si="630"/>
        <v>11.607086910251883</v>
      </c>
      <c r="M1793">
        <f t="shared" si="631"/>
        <v>-21.948862048667397</v>
      </c>
      <c r="N1793">
        <f t="shared" si="632"/>
        <v>-0.80748737948569571</v>
      </c>
      <c r="O1793">
        <f t="shared" si="633"/>
        <v>-0.80748737948569571</v>
      </c>
      <c r="P1793">
        <f t="shared" si="634"/>
        <v>30.376842943785864</v>
      </c>
      <c r="Q1793">
        <f t="shared" si="635"/>
        <v>16.426131516863531</v>
      </c>
      <c r="R1793">
        <f t="shared" si="636"/>
        <v>11.607086910251883</v>
      </c>
      <c r="S1793">
        <f t="shared" si="637"/>
        <v>-13.242070981144909</v>
      </c>
      <c r="T1793">
        <f t="shared" si="638"/>
        <v>0.95563902653059485</v>
      </c>
      <c r="U1793">
        <f t="shared" si="639"/>
        <v>0.95563902653059485</v>
      </c>
      <c r="V1793">
        <f t="shared" si="640"/>
        <v>20.113236018886621</v>
      </c>
      <c r="W1793">
        <f t="shared" si="641"/>
        <v>15.685103505862728</v>
      </c>
      <c r="X1793">
        <f t="shared" si="642"/>
        <v>-2.0723714359409415</v>
      </c>
      <c r="Y1793">
        <f t="shared" si="643"/>
        <v>-13.242070981144909</v>
      </c>
    </row>
    <row r="1794" spans="1:25" x14ac:dyDescent="0.25">
      <c r="A1794">
        <v>1788</v>
      </c>
      <c r="B1794">
        <f t="shared" si="621"/>
        <v>36</v>
      </c>
      <c r="C1794">
        <f t="shared" si="622"/>
        <v>39</v>
      </c>
      <c r="D1794">
        <f>IF(C1794=1,#N/A,VLOOKUP(B1794,Potentiel!$C$4:$BB$54,xy!C1794))</f>
        <v>-8.9650211651774043</v>
      </c>
      <c r="E1794">
        <f t="shared" si="623"/>
        <v>21.000001000000001</v>
      </c>
      <c r="F1794">
        <f t="shared" si="624"/>
        <v>24.000001000000001</v>
      </c>
      <c r="G1794">
        <f t="shared" si="625"/>
        <v>-8.9650211651774043</v>
      </c>
      <c r="H1794">
        <f t="shared" si="626"/>
        <v>-0.35749227910248282</v>
      </c>
      <c r="I1794">
        <f t="shared" si="627"/>
        <v>-0.35749227910248282</v>
      </c>
      <c r="J1794">
        <f t="shared" si="628"/>
        <v>25.619751218387737</v>
      </c>
      <c r="K1794">
        <f t="shared" si="629"/>
        <v>21.000001000000001</v>
      </c>
      <c r="L1794">
        <f t="shared" si="630"/>
        <v>12.622462875346303</v>
      </c>
      <c r="M1794">
        <f t="shared" si="631"/>
        <v>-22.29450792129273</v>
      </c>
      <c r="N1794">
        <f t="shared" si="632"/>
        <v>-0.81528928336386453</v>
      </c>
      <c r="O1794">
        <f t="shared" si="633"/>
        <v>-0.81528928336386453</v>
      </c>
      <c r="P1794">
        <f t="shared" si="634"/>
        <v>30.627522352495074</v>
      </c>
      <c r="Q1794">
        <f t="shared" si="635"/>
        <v>16.360179175151838</v>
      </c>
      <c r="R1794">
        <f t="shared" si="636"/>
        <v>12.622462875346303</v>
      </c>
      <c r="S1794">
        <f t="shared" si="637"/>
        <v>-13.513507288677324</v>
      </c>
      <c r="T1794">
        <f t="shared" si="638"/>
        <v>0.9136542112604652</v>
      </c>
      <c r="U1794">
        <f t="shared" si="639"/>
        <v>0.9136542112604652</v>
      </c>
      <c r="V1794">
        <f t="shared" si="640"/>
        <v>20.663543541284671</v>
      </c>
      <c r="W1794">
        <f t="shared" si="641"/>
        <v>16.642966599005039</v>
      </c>
      <c r="X1794">
        <f t="shared" si="642"/>
        <v>-1.7977530311220251</v>
      </c>
      <c r="Y1794">
        <f t="shared" si="643"/>
        <v>-13.513507288677324</v>
      </c>
    </row>
    <row r="1795" spans="1:25" x14ac:dyDescent="0.25">
      <c r="A1795">
        <v>1789</v>
      </c>
      <c r="B1795">
        <f t="shared" si="621"/>
        <v>36</v>
      </c>
      <c r="C1795">
        <f t="shared" si="622"/>
        <v>40</v>
      </c>
      <c r="D1795">
        <f>IF(C1795=1,#N/A,VLOOKUP(B1795,Potentiel!$C$4:$BB$54,xy!C1795))</f>
        <v>-8.6070462104974137</v>
      </c>
      <c r="E1795">
        <f t="shared" si="623"/>
        <v>21.000001000000001</v>
      </c>
      <c r="F1795">
        <f t="shared" si="624"/>
        <v>25.000001000000001</v>
      </c>
      <c r="G1795">
        <f t="shared" si="625"/>
        <v>-8.6070462104974137</v>
      </c>
      <c r="H1795">
        <f t="shared" si="626"/>
        <v>-0.33157163095096587</v>
      </c>
      <c r="I1795">
        <f t="shared" si="627"/>
        <v>-0.33157163095096587</v>
      </c>
      <c r="J1795">
        <f t="shared" si="628"/>
        <v>26.440145507724402</v>
      </c>
      <c r="K1795">
        <f t="shared" si="629"/>
        <v>21.000001000000001</v>
      </c>
      <c r="L1795">
        <f t="shared" si="630"/>
        <v>13.618609183911676</v>
      </c>
      <c r="M1795">
        <f t="shared" si="631"/>
        <v>-22.663070806170893</v>
      </c>
      <c r="N1795">
        <f t="shared" si="632"/>
        <v>-0.82346846409429242</v>
      </c>
      <c r="O1795">
        <f t="shared" si="633"/>
        <v>-0.82346846409429242</v>
      </c>
      <c r="P1795">
        <f t="shared" si="634"/>
        <v>30.896841592070807</v>
      </c>
      <c r="Q1795">
        <f t="shared" si="635"/>
        <v>16.289854061355157</v>
      </c>
      <c r="R1795">
        <f t="shared" si="636"/>
        <v>13.618609183911676</v>
      </c>
      <c r="S1795">
        <f t="shared" si="637"/>
        <v>-13.80294036596236</v>
      </c>
      <c r="T1795">
        <f t="shared" si="638"/>
        <v>0.87447582094225129</v>
      </c>
      <c r="U1795">
        <f t="shared" si="639"/>
        <v>0.87447582094225129</v>
      </c>
      <c r="V1795">
        <f t="shared" si="640"/>
        <v>21.23266025358981</v>
      </c>
      <c r="W1795">
        <f t="shared" si="641"/>
        <v>17.58113966056484</v>
      </c>
      <c r="X1795">
        <f t="shared" si="642"/>
        <v>-1.5240122529979645</v>
      </c>
      <c r="Y1795">
        <f t="shared" si="643"/>
        <v>-13.80294036596236</v>
      </c>
    </row>
    <row r="1796" spans="1:25" x14ac:dyDescent="0.25">
      <c r="A1796">
        <v>1790</v>
      </c>
      <c r="B1796">
        <f t="shared" si="621"/>
        <v>36</v>
      </c>
      <c r="C1796">
        <f t="shared" si="622"/>
        <v>41</v>
      </c>
      <c r="D1796">
        <f>IF(C1796=1,#N/A,VLOOKUP(B1796,Potentiel!$C$4:$BB$54,xy!C1796))</f>
        <v>-8.2756999382318295</v>
      </c>
      <c r="E1796">
        <f t="shared" si="623"/>
        <v>21.000001000000001</v>
      </c>
      <c r="F1796">
        <f t="shared" si="624"/>
        <v>26.000001000000001</v>
      </c>
      <c r="G1796">
        <f t="shared" si="625"/>
        <v>-8.2756999382318295</v>
      </c>
      <c r="H1796">
        <f t="shared" si="626"/>
        <v>-0.30815658882624214</v>
      </c>
      <c r="I1796">
        <f t="shared" si="627"/>
        <v>-0.30815658882624214</v>
      </c>
      <c r="J1796">
        <f t="shared" si="628"/>
        <v>27.285293868083063</v>
      </c>
      <c r="K1796">
        <f t="shared" si="629"/>
        <v>21.000001000000001</v>
      </c>
      <c r="L1796">
        <f t="shared" si="630"/>
        <v>14.597638905358794</v>
      </c>
      <c r="M1796">
        <f t="shared" si="631"/>
        <v>-23.052032445240194</v>
      </c>
      <c r="N1796">
        <f t="shared" si="632"/>
        <v>-0.83194650616960819</v>
      </c>
      <c r="O1796">
        <f t="shared" si="633"/>
        <v>-0.83194650616960819</v>
      </c>
      <c r="P1796">
        <f t="shared" si="634"/>
        <v>31.183268620470301</v>
      </c>
      <c r="Q1796">
        <f t="shared" si="635"/>
        <v>16.215636681764334</v>
      </c>
      <c r="R1796">
        <f t="shared" si="636"/>
        <v>14.597638905358794</v>
      </c>
      <c r="S1796">
        <f t="shared" si="637"/>
        <v>-14.108392620545388</v>
      </c>
      <c r="T1796">
        <f t="shared" si="638"/>
        <v>0.8378597440833746</v>
      </c>
      <c r="U1796">
        <f t="shared" si="639"/>
        <v>0.8378597440833746</v>
      </c>
      <c r="V1796">
        <f t="shared" si="640"/>
        <v>21.818293576864018</v>
      </c>
      <c r="W1796">
        <f t="shared" si="641"/>
        <v>18.501786348711036</v>
      </c>
      <c r="X1796">
        <f t="shared" si="642"/>
        <v>-1.2510526627103589</v>
      </c>
      <c r="Y1796">
        <f t="shared" si="643"/>
        <v>-14.108392620545388</v>
      </c>
    </row>
    <row r="1797" spans="1:25" x14ac:dyDescent="0.25">
      <c r="A1797">
        <v>1791</v>
      </c>
      <c r="B1797">
        <f t="shared" si="621"/>
        <v>36</v>
      </c>
      <c r="C1797">
        <f t="shared" si="622"/>
        <v>42</v>
      </c>
      <c r="D1797">
        <f>IF(C1797=1,#N/A,VLOOKUP(B1797,Potentiel!$C$4:$BB$54,xy!C1797))</f>
        <v>-7.9681479499520931</v>
      </c>
      <c r="E1797">
        <f t="shared" si="623"/>
        <v>21.000001000000001</v>
      </c>
      <c r="F1797">
        <f t="shared" si="624"/>
        <v>27.000001000000001</v>
      </c>
      <c r="G1797">
        <f t="shared" si="625"/>
        <v>-7.9681479499520931</v>
      </c>
      <c r="H1797">
        <f t="shared" si="626"/>
        <v>-0.28697059279681431</v>
      </c>
      <c r="I1797">
        <f t="shared" si="627"/>
        <v>-0.28697059279681431</v>
      </c>
      <c r="J1797">
        <f t="shared" si="628"/>
        <v>28.151224409469773</v>
      </c>
      <c r="K1797">
        <f t="shared" si="629"/>
        <v>21.000001000000001</v>
      </c>
      <c r="L1797">
        <f t="shared" si="630"/>
        <v>15.561373955878446</v>
      </c>
      <c r="M1797">
        <f t="shared" si="631"/>
        <v>-23.45922156333485</v>
      </c>
      <c r="N1797">
        <f t="shared" si="632"/>
        <v>-0.84065592322599703</v>
      </c>
      <c r="O1797">
        <f t="shared" si="633"/>
        <v>-0.84065592322599703</v>
      </c>
      <c r="P1797">
        <f t="shared" si="634"/>
        <v>31.485474720220367</v>
      </c>
      <c r="Q1797">
        <f t="shared" si="635"/>
        <v>16.137941335212432</v>
      </c>
      <c r="R1797">
        <f t="shared" si="636"/>
        <v>15.561373955878446</v>
      </c>
      <c r="S1797">
        <f t="shared" si="637"/>
        <v>-14.428158946246022</v>
      </c>
      <c r="T1797">
        <f t="shared" si="638"/>
        <v>0.80358479630701329</v>
      </c>
      <c r="U1797">
        <f t="shared" si="639"/>
        <v>0.80358479630701329</v>
      </c>
      <c r="V1797">
        <f t="shared" si="640"/>
        <v>22.418508200445675</v>
      </c>
      <c r="W1797">
        <f t="shared" si="641"/>
        <v>19.406772197925907</v>
      </c>
      <c r="X1797">
        <f t="shared" si="642"/>
        <v>-0.97879110940924363</v>
      </c>
      <c r="Y1797">
        <f t="shared" si="643"/>
        <v>-14.428158946246022</v>
      </c>
    </row>
    <row r="1798" spans="1:25" x14ac:dyDescent="0.25">
      <c r="A1798">
        <v>1792</v>
      </c>
      <c r="B1798">
        <f t="shared" si="621"/>
        <v>36</v>
      </c>
      <c r="C1798">
        <f t="shared" si="622"/>
        <v>43</v>
      </c>
      <c r="D1798">
        <f>IF(C1798=1,#N/A,VLOOKUP(B1798,Potentiel!$C$4:$BB$54,xy!C1798))</f>
        <v>-7.6819379268878372</v>
      </c>
      <c r="E1798">
        <f t="shared" si="623"/>
        <v>21.000001000000001</v>
      </c>
      <c r="F1798">
        <f t="shared" si="624"/>
        <v>28.000001000000001</v>
      </c>
      <c r="G1798">
        <f t="shared" si="625"/>
        <v>-7.6819379268878372</v>
      </c>
      <c r="H1798">
        <f t="shared" si="626"/>
        <v>-0.26776638274172859</v>
      </c>
      <c r="I1798">
        <f t="shared" si="627"/>
        <v>-0.26776638274172859</v>
      </c>
      <c r="J1798">
        <f t="shared" si="628"/>
        <v>29.034672829438925</v>
      </c>
      <c r="K1798">
        <f t="shared" si="629"/>
        <v>21.000001000000001</v>
      </c>
      <c r="L1798">
        <f t="shared" si="630"/>
        <v>16.511390655591232</v>
      </c>
      <c r="M1798">
        <f t="shared" si="631"/>
        <v>-23.882759575288063</v>
      </c>
      <c r="N1798">
        <f t="shared" si="632"/>
        <v>-0.84953869804662641</v>
      </c>
      <c r="O1798">
        <f t="shared" si="633"/>
        <v>-0.84953869804662641</v>
      </c>
      <c r="P1798">
        <f t="shared" si="634"/>
        <v>31.802299396914911</v>
      </c>
      <c r="Q1798">
        <f t="shared" si="635"/>
        <v>16.057126472647855</v>
      </c>
      <c r="R1798">
        <f t="shared" si="636"/>
        <v>16.511390655591232</v>
      </c>
      <c r="S1798">
        <f t="shared" si="637"/>
        <v>-14.760764086851346</v>
      </c>
      <c r="T1798">
        <f t="shared" si="638"/>
        <v>0.77145111366676777</v>
      </c>
      <c r="U1798">
        <f t="shared" si="639"/>
        <v>0.77145111366676777</v>
      </c>
      <c r="V1798">
        <f t="shared" si="640"/>
        <v>23.031659339703555</v>
      </c>
      <c r="W1798">
        <f t="shared" si="641"/>
        <v>20.297711266833527</v>
      </c>
      <c r="X1798">
        <f t="shared" si="642"/>
        <v>-0.7071556510599053</v>
      </c>
      <c r="Y1798">
        <f t="shared" si="643"/>
        <v>-14.760764086851346</v>
      </c>
    </row>
    <row r="1799" spans="1:25" x14ac:dyDescent="0.25">
      <c r="A1799">
        <v>1793</v>
      </c>
      <c r="B1799">
        <f t="shared" si="621"/>
        <v>36</v>
      </c>
      <c r="C1799">
        <f t="shared" si="622"/>
        <v>44</v>
      </c>
      <c r="D1799">
        <f>IF(C1799=1,#N/A,VLOOKUP(B1799,Potentiel!$C$4:$BB$54,xy!C1799))</f>
        <v>-7.4149404857267776</v>
      </c>
      <c r="E1799">
        <f t="shared" si="623"/>
        <v>21.000001000000001</v>
      </c>
      <c r="F1799">
        <f t="shared" si="624"/>
        <v>29.000001000000001</v>
      </c>
      <c r="G1799">
        <f t="shared" si="625"/>
        <v>-7.4149404857267776</v>
      </c>
      <c r="H1799">
        <f t="shared" si="626"/>
        <v>-0.25032448782253958</v>
      </c>
      <c r="I1799">
        <f t="shared" si="627"/>
        <v>-0.25032448782253958</v>
      </c>
      <c r="J1799">
        <f t="shared" si="628"/>
        <v>29.932948408181765</v>
      </c>
      <c r="K1799">
        <f t="shared" si="629"/>
        <v>21.000001000000001</v>
      </c>
      <c r="L1799">
        <f t="shared" si="630"/>
        <v>17.449057745706547</v>
      </c>
      <c r="M1799">
        <f t="shared" si="631"/>
        <v>-24.321015278846186</v>
      </c>
      <c r="N1799">
        <f t="shared" si="632"/>
        <v>-0.85854500457942962</v>
      </c>
      <c r="O1799">
        <f t="shared" si="633"/>
        <v>-0.85854500457942962</v>
      </c>
      <c r="P1799">
        <f t="shared" si="634"/>
        <v>32.132722047686386</v>
      </c>
      <c r="Q1799">
        <f t="shared" si="635"/>
        <v>15.973503342133888</v>
      </c>
      <c r="R1799">
        <f t="shared" si="636"/>
        <v>17.449057745706547</v>
      </c>
      <c r="S1799">
        <f t="shared" si="637"/>
        <v>-15.104927056382259</v>
      </c>
      <c r="T1799">
        <f t="shared" si="638"/>
        <v>0.74127835886071636</v>
      </c>
      <c r="U1799">
        <f t="shared" si="639"/>
        <v>0.74127835886071636</v>
      </c>
      <c r="V1799">
        <f t="shared" si="640"/>
        <v>23.656340064223041</v>
      </c>
      <c r="W1799">
        <f t="shared" si="641"/>
        <v>21.176005065523324</v>
      </c>
      <c r="X1799">
        <f t="shared" si="642"/>
        <v>-0.43608381936907253</v>
      </c>
      <c r="Y1799">
        <f t="shared" si="643"/>
        <v>-15.104927056382259</v>
      </c>
    </row>
    <row r="1800" spans="1:25" x14ac:dyDescent="0.25">
      <c r="A1800">
        <v>1794</v>
      </c>
      <c r="B1800">
        <f t="shared" ref="B1800:B1863" si="644">INT(A1800/50)+1</f>
        <v>36</v>
      </c>
      <c r="C1800">
        <f t="shared" ref="C1800:C1863" si="645">MOD(A1800,50)+1</f>
        <v>45</v>
      </c>
      <c r="D1800">
        <f>IF(C1800=1,#N/A,VLOOKUP(B1800,Potentiel!$C$4:$BB$54,xy!C1800))</f>
        <v>-7.1652997708593773</v>
      </c>
      <c r="E1800">
        <f t="shared" ref="E1800:E1863" si="646">B1800-$I$2/2+0.000001</f>
        <v>21.000001000000001</v>
      </c>
      <c r="F1800">
        <f t="shared" ref="F1800:F1863" si="647">C1800-$I$2/2+0.000001</f>
        <v>30.000001000000001</v>
      </c>
      <c r="G1800">
        <f t="shared" ref="G1800:G1863" si="648">D1800</f>
        <v>-7.1652997708593773</v>
      </c>
      <c r="H1800">
        <f t="shared" ref="H1800:H1863" si="649">ATAN(G1800/F1800)</f>
        <v>-0.23445100805103522</v>
      </c>
      <c r="I1800">
        <f t="shared" ref="I1800:I1863" si="650">IF(F1800&gt;0,H1800,PI()+H1800)</f>
        <v>-0.23445100805103522</v>
      </c>
      <c r="J1800">
        <f t="shared" ref="J1800:J1863" si="651">SQRT(F1800^2+G1800^2)</f>
        <v>30.84382565127547</v>
      </c>
      <c r="K1800">
        <f t="shared" ref="K1800:K1863" si="652">E1800</f>
        <v>21.000001000000001</v>
      </c>
      <c r="L1800">
        <f t="shared" ref="L1800:L1863" si="653">J1800*COS(I1800+$C$2)</f>
        <v>18.375568147215578</v>
      </c>
      <c r="M1800">
        <f t="shared" ref="M1800:M1863" si="654">J1800*SIN(I1800+$C$2)</f>
        <v>-24.772567006132306</v>
      </c>
      <c r="N1800">
        <f t="shared" ref="N1800:N1863" si="655">ATAN(M1800/K1800)</f>
        <v>-0.86763209612796133</v>
      </c>
      <c r="O1800">
        <f t="shared" ref="O1800:O1863" si="656">IF(K1800&gt;0,N1800,PI()+N1800)</f>
        <v>-0.86763209612796133</v>
      </c>
      <c r="P1800">
        <f t="shared" ref="P1800:P1863" si="657">SQRT(K1800^2+M1800^2)</f>
        <v>32.475838989521364</v>
      </c>
      <c r="Q1800">
        <f t="shared" ref="Q1800:Q1863" si="658">P1800*COS(O1800+$C$3)</f>
        <v>15.887343210689881</v>
      </c>
      <c r="R1800">
        <f t="shared" ref="R1800:R1863" si="659">L1800</f>
        <v>18.375568147215578</v>
      </c>
      <c r="S1800">
        <f t="shared" ref="S1800:S1863" si="660">$R$3*(P1800*SIN(O1800+$C$3)+$P$2-15)</f>
        <v>-15.459531416571696</v>
      </c>
      <c r="T1800">
        <f t="shared" ref="T1800:T1863" si="661">ATAN(Q1800/R1800)</f>
        <v>0.71290389999208537</v>
      </c>
      <c r="U1800">
        <f t="shared" ref="U1800:U1863" si="662">IF(R1800&gt;0,T1800,PI()+T1800)</f>
        <v>0.71290389999208537</v>
      </c>
      <c r="V1800">
        <f t="shared" ref="V1800:V1863" si="663">SQRT(Q1800^2+R1800^2)</f>
        <v>24.291339588981455</v>
      </c>
      <c r="W1800">
        <f t="shared" ref="W1800:W1863" si="664">V1800*SIN(U1800+$C$4)</f>
        <v>22.042875074574312</v>
      </c>
      <c r="X1800">
        <f t="shared" ref="X1800:X1863" si="665">$R$3*(V1800*COS(U1800+$C$4)+$O$2-15)</f>
        <v>-0.16552117034265734</v>
      </c>
      <c r="Y1800">
        <f t="shared" ref="Y1800:Y1863" si="666">S1800</f>
        <v>-15.459531416571696</v>
      </c>
    </row>
    <row r="1801" spans="1:25" x14ac:dyDescent="0.25">
      <c r="A1801">
        <v>1795</v>
      </c>
      <c r="B1801">
        <f t="shared" si="644"/>
        <v>36</v>
      </c>
      <c r="C1801">
        <f t="shared" si="645"/>
        <v>46</v>
      </c>
      <c r="D1801">
        <f>IF(C1801=1,#N/A,VLOOKUP(B1801,Potentiel!$C$4:$BB$54,xy!C1801))</f>
        <v>-6.9313921405556558</v>
      </c>
      <c r="E1801">
        <f t="shared" si="646"/>
        <v>21.000001000000001</v>
      </c>
      <c r="F1801">
        <f t="shared" si="647"/>
        <v>31.000001000000001</v>
      </c>
      <c r="G1801">
        <f t="shared" si="648"/>
        <v>-6.9313921405556558</v>
      </c>
      <c r="H1801">
        <f t="shared" si="649"/>
        <v>-0.21997511059079194</v>
      </c>
      <c r="I1801">
        <f t="shared" si="650"/>
        <v>-0.21997511059079194</v>
      </c>
      <c r="J1801">
        <f t="shared" si="651"/>
        <v>31.765457009244457</v>
      </c>
      <c r="K1801">
        <f t="shared" si="652"/>
        <v>21.000001000000001</v>
      </c>
      <c r="L1801">
        <f t="shared" si="653"/>
        <v>19.291965516904927</v>
      </c>
      <c r="M1801">
        <f t="shared" si="654"/>
        <v>-25.236170975421548</v>
      </c>
      <c r="N1801">
        <f t="shared" si="655"/>
        <v>-0.87676334246792409</v>
      </c>
      <c r="O1801">
        <f t="shared" si="656"/>
        <v>-0.87676334246792409</v>
      </c>
      <c r="P1801">
        <f t="shared" si="657"/>
        <v>32.830844757646886</v>
      </c>
      <c r="Q1801">
        <f t="shared" si="658"/>
        <v>15.798883403057227</v>
      </c>
      <c r="R1801">
        <f t="shared" si="659"/>
        <v>19.291965516904927</v>
      </c>
      <c r="S1801">
        <f t="shared" si="660"/>
        <v>-15.823600423458542</v>
      </c>
      <c r="T1801">
        <f t="shared" si="661"/>
        <v>0.68618105453239364</v>
      </c>
      <c r="U1801">
        <f t="shared" si="662"/>
        <v>0.68618105453239364</v>
      </c>
      <c r="V1801">
        <f t="shared" si="663"/>
        <v>24.935610084552692</v>
      </c>
      <c r="W1801">
        <f t="shared" si="664"/>
        <v>22.899389936843363</v>
      </c>
      <c r="X1801">
        <f t="shared" si="665"/>
        <v>0.10457992771028445</v>
      </c>
      <c r="Y1801">
        <f t="shared" si="666"/>
        <v>-15.823600423458542</v>
      </c>
    </row>
    <row r="1802" spans="1:25" x14ac:dyDescent="0.25">
      <c r="A1802">
        <v>1796</v>
      </c>
      <c r="B1802">
        <f t="shared" si="644"/>
        <v>36</v>
      </c>
      <c r="C1802">
        <f t="shared" si="645"/>
        <v>47</v>
      </c>
      <c r="D1802">
        <f>IF(C1802=1,#N/A,VLOOKUP(B1802,Potentiel!$C$4:$BB$54,xy!C1802))</f>
        <v>-6.7117915943953141</v>
      </c>
      <c r="E1802">
        <f t="shared" si="646"/>
        <v>21.000001000000001</v>
      </c>
      <c r="F1802">
        <f t="shared" si="647"/>
        <v>32.000000999999997</v>
      </c>
      <c r="G1802">
        <f t="shared" si="648"/>
        <v>-6.7117915943953141</v>
      </c>
      <c r="H1802">
        <f t="shared" si="649"/>
        <v>-0.20674649700696693</v>
      </c>
      <c r="I1802">
        <f t="shared" si="650"/>
        <v>-0.20674649700696693</v>
      </c>
      <c r="J1802">
        <f t="shared" si="651"/>
        <v>32.696302702394291</v>
      </c>
      <c r="K1802">
        <f t="shared" si="652"/>
        <v>21.000001000000001</v>
      </c>
      <c r="L1802">
        <f t="shared" si="653"/>
        <v>20.199166470176166</v>
      </c>
      <c r="M1802">
        <f t="shared" si="654"/>
        <v>-25.71073480701606</v>
      </c>
      <c r="N1802">
        <f t="shared" si="655"/>
        <v>-0.88590739868219559</v>
      </c>
      <c r="O1802">
        <f t="shared" si="656"/>
        <v>-0.88590739868219559</v>
      </c>
      <c r="P1802">
        <f t="shared" si="657"/>
        <v>33.197016828575251</v>
      </c>
      <c r="Q1802">
        <f t="shared" si="658"/>
        <v>15.708332355108634</v>
      </c>
      <c r="R1802">
        <f t="shared" si="659"/>
        <v>20.199166470176166</v>
      </c>
      <c r="S1802">
        <f t="shared" si="660"/>
        <v>-16.196276229357945</v>
      </c>
      <c r="T1802">
        <f t="shared" si="661"/>
        <v>0.6609774480588213</v>
      </c>
      <c r="U1802">
        <f t="shared" si="662"/>
        <v>0.6609774480588213</v>
      </c>
      <c r="V1802">
        <f t="shared" si="663"/>
        <v>25.588240101039421</v>
      </c>
      <c r="W1802">
        <f t="shared" si="664"/>
        <v>23.746488212318731</v>
      </c>
      <c r="X1802">
        <f t="shared" si="665"/>
        <v>0.37426130840980393</v>
      </c>
      <c r="Y1802">
        <f t="shared" si="666"/>
        <v>-16.196276229357945</v>
      </c>
    </row>
    <row r="1803" spans="1:25" x14ac:dyDescent="0.25">
      <c r="A1803">
        <v>1797</v>
      </c>
      <c r="B1803">
        <f t="shared" si="644"/>
        <v>36</v>
      </c>
      <c r="C1803">
        <f t="shared" si="645"/>
        <v>48</v>
      </c>
      <c r="D1803">
        <f>IF(C1803=1,#N/A,VLOOKUP(B1803,Potentiel!$C$4:$BB$54,xy!C1803))</f>
        <v>-6.5052408232253187</v>
      </c>
      <c r="E1803">
        <f t="shared" si="646"/>
        <v>21.000001000000001</v>
      </c>
      <c r="F1803">
        <f t="shared" si="647"/>
        <v>33.000000999999997</v>
      </c>
      <c r="G1803">
        <f t="shared" si="648"/>
        <v>-6.5052408232253187</v>
      </c>
      <c r="H1803">
        <f t="shared" si="649"/>
        <v>-0.19463298733328052</v>
      </c>
      <c r="I1803">
        <f t="shared" si="650"/>
        <v>-0.19463298733328052</v>
      </c>
      <c r="J1803">
        <f t="shared" si="651"/>
        <v>33.635074314889778</v>
      </c>
      <c r="K1803">
        <f t="shared" si="652"/>
        <v>21.000001000000001</v>
      </c>
      <c r="L1803">
        <f t="shared" si="653"/>
        <v>21.097979189774421</v>
      </c>
      <c r="M1803">
        <f t="shared" si="654"/>
        <v>-26.195295346225887</v>
      </c>
      <c r="N1803">
        <f t="shared" si="655"/>
        <v>-0.89503748931704885</v>
      </c>
      <c r="O1803">
        <f t="shared" si="656"/>
        <v>-0.89503748931704885</v>
      </c>
      <c r="P1803">
        <f t="shared" si="657"/>
        <v>33.57370310638975</v>
      </c>
      <c r="Q1803">
        <f t="shared" si="658"/>
        <v>15.61587384542289</v>
      </c>
      <c r="R1803">
        <f t="shared" si="659"/>
        <v>21.097979189774421</v>
      </c>
      <c r="S1803">
        <f t="shared" si="660"/>
        <v>-16.576802467209486</v>
      </c>
      <c r="T1803">
        <f t="shared" si="661"/>
        <v>0.63717351030301395</v>
      </c>
      <c r="U1803">
        <f t="shared" si="662"/>
        <v>0.63717351030301395</v>
      </c>
      <c r="V1803">
        <f t="shared" si="663"/>
        <v>26.248433131299802</v>
      </c>
      <c r="W1803">
        <f t="shared" si="664"/>
        <v>24.584997432358119</v>
      </c>
      <c r="X1803">
        <f t="shared" si="665"/>
        <v>0.64355985659316561</v>
      </c>
      <c r="Y1803">
        <f t="shared" si="666"/>
        <v>-16.576802467209486</v>
      </c>
    </row>
    <row r="1804" spans="1:25" x14ac:dyDescent="0.25">
      <c r="A1804">
        <v>1798</v>
      </c>
      <c r="B1804">
        <f t="shared" si="644"/>
        <v>36</v>
      </c>
      <c r="C1804">
        <f t="shared" si="645"/>
        <v>49</v>
      </c>
      <c r="D1804">
        <f>IF(C1804=1,#N/A,VLOOKUP(B1804,Potentiel!$C$4:$BB$54,xy!C1804))</f>
        <v>-6.3106269510344148</v>
      </c>
      <c r="E1804">
        <f t="shared" si="646"/>
        <v>21.000001000000001</v>
      </c>
      <c r="F1804">
        <f t="shared" si="647"/>
        <v>34.000000999999997</v>
      </c>
      <c r="G1804">
        <f t="shared" si="648"/>
        <v>-6.3106269510344148</v>
      </c>
      <c r="H1804">
        <f t="shared" si="649"/>
        <v>-0.18351829592939656</v>
      </c>
      <c r="I1804">
        <f t="shared" si="650"/>
        <v>-0.18351829592939656</v>
      </c>
      <c r="J1804">
        <f t="shared" si="651"/>
        <v>34.580689416423191</v>
      </c>
      <c r="K1804">
        <f t="shared" si="652"/>
        <v>21.000001000000001</v>
      </c>
      <c r="L1804">
        <f t="shared" si="653"/>
        <v>21.989119018610833</v>
      </c>
      <c r="M1804">
        <f t="shared" si="654"/>
        <v>-26.689000080566718</v>
      </c>
      <c r="N1804">
        <f t="shared" si="655"/>
        <v>-0.90413079267805652</v>
      </c>
      <c r="O1804">
        <f t="shared" si="656"/>
        <v>-0.90413079267805652</v>
      </c>
      <c r="P1804">
        <f t="shared" si="657"/>
        <v>33.960311649048386</v>
      </c>
      <c r="Q1804">
        <f t="shared" si="658"/>
        <v>15.521670541050671</v>
      </c>
      <c r="R1804">
        <f t="shared" si="659"/>
        <v>21.989119018610833</v>
      </c>
      <c r="S1804">
        <f t="shared" si="660"/>
        <v>-16.964509657470099</v>
      </c>
      <c r="T1804">
        <f t="shared" si="661"/>
        <v>0.61466111462298179</v>
      </c>
      <c r="U1804">
        <f t="shared" si="662"/>
        <v>0.61466111462298179</v>
      </c>
      <c r="V1804">
        <f t="shared" si="663"/>
        <v>26.915490179440404</v>
      </c>
      <c r="W1804">
        <f t="shared" si="664"/>
        <v>25.415650065817211</v>
      </c>
      <c r="X1804">
        <f t="shared" si="665"/>
        <v>0.91250821995917597</v>
      </c>
      <c r="Y1804">
        <f t="shared" si="666"/>
        <v>-16.964509657470099</v>
      </c>
    </row>
    <row r="1805" spans="1:25" x14ac:dyDescent="0.25">
      <c r="A1805">
        <v>1799</v>
      </c>
      <c r="B1805">
        <f t="shared" si="644"/>
        <v>36</v>
      </c>
      <c r="C1805">
        <f t="shared" si="645"/>
        <v>50</v>
      </c>
      <c r="D1805">
        <f>IF(C1805=1,#N/A,VLOOKUP(B1805,Potentiel!$C$4:$BB$54,xy!C1805))</f>
        <v>-6.1269611906917376</v>
      </c>
      <c r="E1805">
        <f t="shared" si="646"/>
        <v>21.000001000000001</v>
      </c>
      <c r="F1805">
        <f t="shared" si="647"/>
        <v>35.000000999999997</v>
      </c>
      <c r="G1805">
        <f t="shared" si="648"/>
        <v>-6.1269611906917376</v>
      </c>
      <c r="H1805">
        <f t="shared" si="649"/>
        <v>-0.17330003005218891</v>
      </c>
      <c r="I1805">
        <f t="shared" si="650"/>
        <v>-0.17330003005218891</v>
      </c>
      <c r="J1805">
        <f t="shared" si="651"/>
        <v>35.532234990670702</v>
      </c>
      <c r="K1805">
        <f t="shared" si="652"/>
        <v>21.000001000000001</v>
      </c>
      <c r="L1805">
        <f t="shared" si="653"/>
        <v>22.873221536801736</v>
      </c>
      <c r="M1805">
        <f t="shared" si="654"/>
        <v>-27.191091555151523</v>
      </c>
      <c r="N1805">
        <f t="shared" si="655"/>
        <v>-0.91316791150285248</v>
      </c>
      <c r="O1805">
        <f t="shared" si="656"/>
        <v>-0.91316791150285248</v>
      </c>
      <c r="P1805">
        <f t="shared" si="657"/>
        <v>34.356302216051041</v>
      </c>
      <c r="Q1805">
        <f t="shared" si="658"/>
        <v>15.425866971198015</v>
      </c>
      <c r="R1805">
        <f t="shared" si="659"/>
        <v>22.873221536801736</v>
      </c>
      <c r="S1805">
        <f t="shared" si="660"/>
        <v>-17.358802969493912</v>
      </c>
      <c r="T1805">
        <f t="shared" si="661"/>
        <v>0.59334235748098396</v>
      </c>
      <c r="U1805">
        <f t="shared" si="662"/>
        <v>0.59334235748098396</v>
      </c>
      <c r="V1805">
        <f t="shared" si="663"/>
        <v>27.588795466361134</v>
      </c>
      <c r="W1805">
        <f t="shared" si="664"/>
        <v>26.239096909164722</v>
      </c>
      <c r="X1805">
        <f t="shared" si="665"/>
        <v>1.181135405894213</v>
      </c>
      <c r="Y1805">
        <f t="shared" si="666"/>
        <v>-17.358802969493912</v>
      </c>
    </row>
    <row r="1806" spans="1:25" x14ac:dyDescent="0.25">
      <c r="A1806">
        <v>1800</v>
      </c>
      <c r="B1806">
        <f t="shared" si="644"/>
        <v>37</v>
      </c>
      <c r="C1806">
        <f t="shared" si="645"/>
        <v>1</v>
      </c>
      <c r="D1806" t="e">
        <f>IF(C1806=1,#N/A,VLOOKUP(B1806,Potentiel!$C$4:$BB$54,xy!C1806))</f>
        <v>#N/A</v>
      </c>
      <c r="E1806">
        <f t="shared" si="646"/>
        <v>22.000001000000001</v>
      </c>
      <c r="F1806">
        <f t="shared" si="647"/>
        <v>-13.999999000000001</v>
      </c>
      <c r="G1806" t="e">
        <f t="shared" si="648"/>
        <v>#N/A</v>
      </c>
      <c r="H1806" t="e">
        <f t="shared" si="649"/>
        <v>#N/A</v>
      </c>
      <c r="I1806" t="e">
        <f t="shared" si="650"/>
        <v>#N/A</v>
      </c>
      <c r="J1806" t="e">
        <f t="shared" si="651"/>
        <v>#N/A</v>
      </c>
      <c r="K1806">
        <f t="shared" si="652"/>
        <v>22.000001000000001</v>
      </c>
      <c r="L1806" t="e">
        <f t="shared" si="653"/>
        <v>#N/A</v>
      </c>
      <c r="M1806" t="e">
        <f t="shared" si="654"/>
        <v>#N/A</v>
      </c>
      <c r="N1806" t="e">
        <f t="shared" si="655"/>
        <v>#N/A</v>
      </c>
      <c r="O1806" t="e">
        <f t="shared" si="656"/>
        <v>#N/A</v>
      </c>
      <c r="P1806" t="e">
        <f t="shared" si="657"/>
        <v>#N/A</v>
      </c>
      <c r="Q1806" t="e">
        <f t="shared" si="658"/>
        <v>#N/A</v>
      </c>
      <c r="R1806" t="e">
        <f t="shared" si="659"/>
        <v>#N/A</v>
      </c>
      <c r="S1806" t="e">
        <f t="shared" si="660"/>
        <v>#N/A</v>
      </c>
      <c r="T1806" t="e">
        <f t="shared" si="661"/>
        <v>#N/A</v>
      </c>
      <c r="U1806" t="e">
        <f t="shared" si="662"/>
        <v>#N/A</v>
      </c>
      <c r="V1806" t="e">
        <f t="shared" si="663"/>
        <v>#N/A</v>
      </c>
      <c r="W1806" t="e">
        <f t="shared" si="664"/>
        <v>#N/A</v>
      </c>
      <c r="X1806" t="e">
        <f t="shared" si="665"/>
        <v>#N/A</v>
      </c>
      <c r="Y1806" t="e">
        <f t="shared" si="666"/>
        <v>#N/A</v>
      </c>
    </row>
    <row r="1807" spans="1:25" x14ac:dyDescent="0.25">
      <c r="A1807">
        <v>1801</v>
      </c>
      <c r="B1807">
        <f t="shared" si="644"/>
        <v>37</v>
      </c>
      <c r="C1807">
        <f t="shared" si="645"/>
        <v>2</v>
      </c>
      <c r="D1807">
        <f>IF(C1807=1,#N/A,VLOOKUP(B1807,Potentiel!$C$4:$BB$54,xy!C1807))</f>
        <v>-12.175662382533327</v>
      </c>
      <c r="E1807">
        <f t="shared" si="646"/>
        <v>22.000001000000001</v>
      </c>
      <c r="F1807">
        <f t="shared" si="647"/>
        <v>-12.999999000000001</v>
      </c>
      <c r="G1807">
        <f t="shared" si="648"/>
        <v>-12.175662382533327</v>
      </c>
      <c r="H1807">
        <f t="shared" si="649"/>
        <v>0.75266646290047212</v>
      </c>
      <c r="I1807">
        <f t="shared" si="650"/>
        <v>3.8942591164902653</v>
      </c>
      <c r="J1807">
        <f t="shared" si="651"/>
        <v>17.811421292346047</v>
      </c>
      <c r="K1807">
        <f t="shared" si="652"/>
        <v>22.000001000000001</v>
      </c>
      <c r="L1807">
        <f t="shared" si="653"/>
        <v>-17.784941913721184</v>
      </c>
      <c r="M1807">
        <f t="shared" si="654"/>
        <v>-0.97086022629502811</v>
      </c>
      <c r="N1807">
        <f t="shared" si="655"/>
        <v>-4.4101394600027717E-2</v>
      </c>
      <c r="O1807">
        <f t="shared" si="656"/>
        <v>-4.4101394600027717E-2</v>
      </c>
      <c r="P1807">
        <f t="shared" si="657"/>
        <v>22.021412615429618</v>
      </c>
      <c r="Q1807">
        <f t="shared" si="658"/>
        <v>21.410550153045396</v>
      </c>
      <c r="R1807">
        <f t="shared" si="659"/>
        <v>-17.784941913721184</v>
      </c>
      <c r="S1807">
        <f t="shared" si="660"/>
        <v>3.0793432971581356</v>
      </c>
      <c r="T1807">
        <f t="shared" si="661"/>
        <v>-0.8776363299027814</v>
      </c>
      <c r="U1807">
        <f t="shared" si="662"/>
        <v>2.2639563236870117</v>
      </c>
      <c r="V1807">
        <f t="shared" si="663"/>
        <v>27.833717263967973</v>
      </c>
      <c r="W1807">
        <f t="shared" si="664"/>
        <v>-11.194435995375434</v>
      </c>
      <c r="X1807">
        <f t="shared" si="665"/>
        <v>-12.386668890836702</v>
      </c>
      <c r="Y1807">
        <f t="shared" si="666"/>
        <v>3.0793432971581356</v>
      </c>
    </row>
    <row r="1808" spans="1:25" x14ac:dyDescent="0.25">
      <c r="A1808">
        <v>1802</v>
      </c>
      <c r="B1808">
        <f t="shared" si="644"/>
        <v>37</v>
      </c>
      <c r="C1808">
        <f t="shared" si="645"/>
        <v>3</v>
      </c>
      <c r="D1808">
        <f>IF(C1808=1,#N/A,VLOOKUP(B1808,Potentiel!$C$4:$BB$54,xy!C1808))</f>
        <v>-12.872642656919547</v>
      </c>
      <c r="E1808">
        <f t="shared" si="646"/>
        <v>22.000001000000001</v>
      </c>
      <c r="F1808">
        <f t="shared" si="647"/>
        <v>-11.999999000000001</v>
      </c>
      <c r="G1808">
        <f t="shared" si="648"/>
        <v>-12.872642656919547</v>
      </c>
      <c r="H1808">
        <f t="shared" si="649"/>
        <v>0.8204682569351186</v>
      </c>
      <c r="I1808">
        <f t="shared" si="650"/>
        <v>3.9620609105249116</v>
      </c>
      <c r="J1808">
        <f t="shared" si="651"/>
        <v>17.598434730757898</v>
      </c>
      <c r="K1808">
        <f t="shared" si="652"/>
        <v>22.000001000000001</v>
      </c>
      <c r="L1808">
        <f t="shared" si="653"/>
        <v>-17.466907755173594</v>
      </c>
      <c r="M1808">
        <f t="shared" si="654"/>
        <v>-2.1475657021386674</v>
      </c>
      <c r="N1808">
        <f t="shared" si="655"/>
        <v>-9.7308316110195081E-2</v>
      </c>
      <c r="O1808">
        <f t="shared" si="656"/>
        <v>-9.7308316110195081E-2</v>
      </c>
      <c r="P1808">
        <f t="shared" si="657"/>
        <v>22.104571528193063</v>
      </c>
      <c r="Q1808">
        <f t="shared" si="658"/>
        <v>21.186024163345589</v>
      </c>
      <c r="R1808">
        <f t="shared" si="659"/>
        <v>-17.466907755173594</v>
      </c>
      <c r="S1808">
        <f t="shared" si="660"/>
        <v>2.1552744315582686</v>
      </c>
      <c r="T1808">
        <f t="shared" si="661"/>
        <v>-0.88132109683615867</v>
      </c>
      <c r="U1808">
        <f t="shared" si="662"/>
        <v>2.2602715567536347</v>
      </c>
      <c r="V1808">
        <f t="shared" si="663"/>
        <v>27.457976734960035</v>
      </c>
      <c r="W1808">
        <f t="shared" si="664"/>
        <v>-10.950609690876712</v>
      </c>
      <c r="X1808">
        <f t="shared" si="665"/>
        <v>-12.143876628306614</v>
      </c>
      <c r="Y1808">
        <f t="shared" si="666"/>
        <v>2.1552744315582686</v>
      </c>
    </row>
    <row r="1809" spans="1:25" x14ac:dyDescent="0.25">
      <c r="A1809">
        <v>1803</v>
      </c>
      <c r="B1809">
        <f t="shared" si="644"/>
        <v>37</v>
      </c>
      <c r="C1809">
        <f t="shared" si="645"/>
        <v>4</v>
      </c>
      <c r="D1809">
        <f>IF(C1809=1,#N/A,VLOOKUP(B1809,Potentiel!$C$4:$BB$54,xy!C1809))</f>
        <v>-13.642823905366212</v>
      </c>
      <c r="E1809">
        <f t="shared" si="646"/>
        <v>22.000001000000001</v>
      </c>
      <c r="F1809">
        <f t="shared" si="647"/>
        <v>-10.999999000000001</v>
      </c>
      <c r="G1809">
        <f t="shared" si="648"/>
        <v>-13.642823905366212</v>
      </c>
      <c r="H1809">
        <f t="shared" si="649"/>
        <v>0.89223503371007806</v>
      </c>
      <c r="I1809">
        <f t="shared" si="650"/>
        <v>4.0338276872998708</v>
      </c>
      <c r="J1809">
        <f t="shared" si="651"/>
        <v>17.525028448274565</v>
      </c>
      <c r="K1809">
        <f t="shared" si="652"/>
        <v>22.000001000000001</v>
      </c>
      <c r="L1809">
        <f t="shared" si="653"/>
        <v>-17.195926275769043</v>
      </c>
      <c r="M1809">
        <f t="shared" si="654"/>
        <v>-3.3803463773922084</v>
      </c>
      <c r="N1809">
        <f t="shared" si="655"/>
        <v>-0.15245975687099458</v>
      </c>
      <c r="O1809">
        <f t="shared" si="656"/>
        <v>-0.15245975687099458</v>
      </c>
      <c r="P1809">
        <f t="shared" si="657"/>
        <v>22.258184688584773</v>
      </c>
      <c r="Q1809">
        <f t="shared" si="658"/>
        <v>20.95079852118084</v>
      </c>
      <c r="R1809">
        <f t="shared" si="659"/>
        <v>-17.195926275769043</v>
      </c>
      <c r="S1809">
        <f t="shared" si="660"/>
        <v>1.1871696139119934</v>
      </c>
      <c r="T1809">
        <f t="shared" si="661"/>
        <v>-0.88351445990723243</v>
      </c>
      <c r="U1809">
        <f t="shared" si="662"/>
        <v>2.2580781936825609</v>
      </c>
      <c r="V1809">
        <f t="shared" si="663"/>
        <v>27.104166453827673</v>
      </c>
      <c r="W1809">
        <f t="shared" si="664"/>
        <v>-10.75496254844307</v>
      </c>
      <c r="X1809">
        <f t="shared" si="665"/>
        <v>-11.903231813767484</v>
      </c>
      <c r="Y1809">
        <f t="shared" si="666"/>
        <v>1.1871696139119934</v>
      </c>
    </row>
    <row r="1810" spans="1:25" x14ac:dyDescent="0.25">
      <c r="A1810">
        <v>1804</v>
      </c>
      <c r="B1810">
        <f t="shared" si="644"/>
        <v>37</v>
      </c>
      <c r="C1810">
        <f t="shared" si="645"/>
        <v>5</v>
      </c>
      <c r="D1810">
        <f>IF(C1810=1,#N/A,VLOOKUP(B1810,Potentiel!$C$4:$BB$54,xy!C1810))</f>
        <v>-14.495577798749498</v>
      </c>
      <c r="E1810">
        <f t="shared" si="646"/>
        <v>22.000001000000001</v>
      </c>
      <c r="F1810">
        <f t="shared" si="647"/>
        <v>-9.9999990000000007</v>
      </c>
      <c r="G1810">
        <f t="shared" si="648"/>
        <v>-14.495577798749498</v>
      </c>
      <c r="H1810">
        <f t="shared" si="649"/>
        <v>0.96690447397038548</v>
      </c>
      <c r="I1810">
        <f t="shared" si="650"/>
        <v>4.1084971275601783</v>
      </c>
      <c r="J1810">
        <f t="shared" si="651"/>
        <v>17.610274152312346</v>
      </c>
      <c r="K1810">
        <f t="shared" si="652"/>
        <v>22.000001000000001</v>
      </c>
      <c r="L1810">
        <f t="shared" si="653"/>
        <v>-16.978021469428796</v>
      </c>
      <c r="M1810">
        <f t="shared" si="654"/>
        <v>-4.6763813684530868</v>
      </c>
      <c r="N1810">
        <f t="shared" si="655"/>
        <v>-0.20944545958160854</v>
      </c>
      <c r="O1810">
        <f t="shared" si="656"/>
        <v>-0.20944545958160854</v>
      </c>
      <c r="P1810">
        <f t="shared" si="657"/>
        <v>22.491522551913114</v>
      </c>
      <c r="Q1810">
        <f t="shared" si="658"/>
        <v>20.703503386563664</v>
      </c>
      <c r="R1810">
        <f t="shared" si="659"/>
        <v>-16.978021469428796</v>
      </c>
      <c r="S1810">
        <f t="shared" si="660"/>
        <v>0.16939107157222538</v>
      </c>
      <c r="T1810">
        <f t="shared" si="661"/>
        <v>-0.8839455022639946</v>
      </c>
      <c r="U1810">
        <f t="shared" si="662"/>
        <v>2.2576471513257985</v>
      </c>
      <c r="V1810">
        <f t="shared" si="663"/>
        <v>26.774769195902291</v>
      </c>
      <c r="W1810">
        <f t="shared" si="664"/>
        <v>-10.613662781759615</v>
      </c>
      <c r="X1810">
        <f t="shared" si="665"/>
        <v>-11.665009377656412</v>
      </c>
      <c r="Y1810">
        <f t="shared" si="666"/>
        <v>0.16939107157222538</v>
      </c>
    </row>
    <row r="1811" spans="1:25" x14ac:dyDescent="0.25">
      <c r="A1811">
        <v>1805</v>
      </c>
      <c r="B1811">
        <f t="shared" si="644"/>
        <v>37</v>
      </c>
      <c r="C1811">
        <f t="shared" si="645"/>
        <v>6</v>
      </c>
      <c r="D1811">
        <f>IF(C1811=1,#N/A,VLOOKUP(B1811,Potentiel!$C$4:$BB$54,xy!C1811))</f>
        <v>-15.440902954320091</v>
      </c>
      <c r="E1811">
        <f t="shared" si="646"/>
        <v>22.000001000000001</v>
      </c>
      <c r="F1811">
        <f t="shared" si="647"/>
        <v>-8.9999990000000007</v>
      </c>
      <c r="G1811">
        <f t="shared" si="648"/>
        <v>-15.440902954320091</v>
      </c>
      <c r="H1811">
        <f t="shared" si="649"/>
        <v>1.0430695862452222</v>
      </c>
      <c r="I1811">
        <f t="shared" si="650"/>
        <v>4.1846622398350153</v>
      </c>
      <c r="J1811">
        <f t="shared" si="651"/>
        <v>17.872365988999103</v>
      </c>
      <c r="K1811">
        <f t="shared" si="652"/>
        <v>22.000001000000001</v>
      </c>
      <c r="L1811">
        <f t="shared" si="653"/>
        <v>-16.819620323435593</v>
      </c>
      <c r="M1811">
        <f t="shared" si="654"/>
        <v>-6.0433300605050686</v>
      </c>
      <c r="N1811">
        <f t="shared" si="655"/>
        <v>-0.26808431428763918</v>
      </c>
      <c r="O1811">
        <f t="shared" si="656"/>
        <v>-0.26808431428763918</v>
      </c>
      <c r="P1811">
        <f t="shared" si="657"/>
        <v>22.814948656970614</v>
      </c>
      <c r="Q1811">
        <f t="shared" si="658"/>
        <v>20.442677279901947</v>
      </c>
      <c r="R1811">
        <f t="shared" si="659"/>
        <v>-16.819620323435593</v>
      </c>
      <c r="S1811">
        <f t="shared" si="660"/>
        <v>-0.9040761240249382</v>
      </c>
      <c r="T1811">
        <f t="shared" si="661"/>
        <v>-0.88232465952758576</v>
      </c>
      <c r="U1811">
        <f t="shared" si="662"/>
        <v>2.2592679940622071</v>
      </c>
      <c r="V1811">
        <f t="shared" si="663"/>
        <v>26.472678032166428</v>
      </c>
      <c r="W1811">
        <f t="shared" si="664"/>
        <v>-10.533291245891887</v>
      </c>
      <c r="X1811">
        <f t="shared" si="665"/>
        <v>-11.42950264271675</v>
      </c>
      <c r="Y1811">
        <f t="shared" si="666"/>
        <v>-0.9040761240249382</v>
      </c>
    </row>
    <row r="1812" spans="1:25" x14ac:dyDescent="0.25">
      <c r="A1812">
        <v>1806</v>
      </c>
      <c r="B1812">
        <f t="shared" si="644"/>
        <v>37</v>
      </c>
      <c r="C1812">
        <f t="shared" si="645"/>
        <v>7</v>
      </c>
      <c r="D1812">
        <f>IF(C1812=1,#N/A,VLOOKUP(B1812,Potentiel!$C$4:$BB$54,xy!C1812))</f>
        <v>-16.488843939945802</v>
      </c>
      <c r="E1812">
        <f t="shared" si="646"/>
        <v>22.000001000000001</v>
      </c>
      <c r="F1812">
        <f t="shared" si="647"/>
        <v>-7.9999989999999999</v>
      </c>
      <c r="G1812">
        <f t="shared" si="648"/>
        <v>-16.488843939945802</v>
      </c>
      <c r="H1812">
        <f t="shared" si="649"/>
        <v>1.1190777159682346</v>
      </c>
      <c r="I1812">
        <f t="shared" si="650"/>
        <v>4.2606703695580279</v>
      </c>
      <c r="J1812">
        <f t="shared" si="651"/>
        <v>18.327082650435351</v>
      </c>
      <c r="K1812">
        <f t="shared" si="652"/>
        <v>22.000001000000001</v>
      </c>
      <c r="L1812">
        <f t="shared" si="653"/>
        <v>-16.727179361559525</v>
      </c>
      <c r="M1812">
        <f t="shared" si="654"/>
        <v>-7.4888870389468138</v>
      </c>
      <c r="N1812">
        <f t="shared" si="655"/>
        <v>-0.32810054613405631</v>
      </c>
      <c r="O1812">
        <f t="shared" si="656"/>
        <v>-0.32810054613405631</v>
      </c>
      <c r="P1812">
        <f t="shared" si="657"/>
        <v>23.239696062601734</v>
      </c>
      <c r="Q1812">
        <f t="shared" si="658"/>
        <v>20.166852005085921</v>
      </c>
      <c r="R1812">
        <f t="shared" si="659"/>
        <v>-16.727179361559525</v>
      </c>
      <c r="S1812">
        <f t="shared" si="660"/>
        <v>-2.0392745442336464</v>
      </c>
      <c r="T1812">
        <f t="shared" si="661"/>
        <v>-0.87836058143591078</v>
      </c>
      <c r="U1812">
        <f t="shared" si="662"/>
        <v>2.2632320721538823</v>
      </c>
      <c r="V1812">
        <f t="shared" si="663"/>
        <v>26.201153585077527</v>
      </c>
      <c r="W1812">
        <f t="shared" si="664"/>
        <v>-10.520459039522521</v>
      </c>
      <c r="X1812">
        <f t="shared" si="665"/>
        <v>-11.197006279714342</v>
      </c>
      <c r="Y1812">
        <f t="shared" si="666"/>
        <v>-2.0392745442336464</v>
      </c>
    </row>
    <row r="1813" spans="1:25" x14ac:dyDescent="0.25">
      <c r="A1813">
        <v>1807</v>
      </c>
      <c r="B1813">
        <f t="shared" si="644"/>
        <v>37</v>
      </c>
      <c r="C1813">
        <f t="shared" si="645"/>
        <v>8</v>
      </c>
      <c r="D1813">
        <f>IF(C1813=1,#N/A,VLOOKUP(B1813,Potentiel!$C$4:$BB$54,xy!C1813))</f>
        <v>-17.648331519624328</v>
      </c>
      <c r="E1813">
        <f t="shared" si="646"/>
        <v>22.000001000000001</v>
      </c>
      <c r="F1813">
        <f t="shared" si="647"/>
        <v>-6.9999989999999999</v>
      </c>
      <c r="G1813">
        <f t="shared" si="648"/>
        <v>-17.648331519624328</v>
      </c>
      <c r="H1813">
        <f t="shared" si="649"/>
        <v>1.1931915772522292</v>
      </c>
      <c r="I1813">
        <f t="shared" si="650"/>
        <v>4.3347842308420219</v>
      </c>
      <c r="J1813">
        <f t="shared" si="651"/>
        <v>18.985878737276465</v>
      </c>
      <c r="K1813">
        <f t="shared" si="652"/>
        <v>22.000001000000001</v>
      </c>
      <c r="L1813">
        <f t="shared" si="653"/>
        <v>-16.706439168243339</v>
      </c>
      <c r="M1813">
        <f t="shared" si="654"/>
        <v>-9.0198936659115514</v>
      </c>
      <c r="N1813">
        <f t="shared" si="655"/>
        <v>-0.38909307729099196</v>
      </c>
      <c r="O1813">
        <f t="shared" si="656"/>
        <v>-0.38909307729099196</v>
      </c>
      <c r="P1813">
        <f t="shared" si="657"/>
        <v>23.77726909769817</v>
      </c>
      <c r="Q1813">
        <f t="shared" si="658"/>
        <v>19.874722168679948</v>
      </c>
      <c r="R1813">
        <f t="shared" si="659"/>
        <v>-16.706439168243339</v>
      </c>
      <c r="S1813">
        <f t="shared" si="660"/>
        <v>-3.2415767226873302</v>
      </c>
      <c r="T1813">
        <f t="shared" si="661"/>
        <v>-0.87179226174750646</v>
      </c>
      <c r="U1813">
        <f t="shared" si="662"/>
        <v>2.2698003918422867</v>
      </c>
      <c r="V1813">
        <f t="shared" si="663"/>
        <v>25.963622454588908</v>
      </c>
      <c r="W1813">
        <f t="shared" si="664"/>
        <v>-10.581044181783511</v>
      </c>
      <c r="X1813">
        <f t="shared" si="665"/>
        <v>-10.967782284496266</v>
      </c>
      <c r="Y1813">
        <f t="shared" si="666"/>
        <v>-3.2415767226873302</v>
      </c>
    </row>
    <row r="1814" spans="1:25" x14ac:dyDescent="0.25">
      <c r="A1814">
        <v>1808</v>
      </c>
      <c r="B1814">
        <f t="shared" si="644"/>
        <v>37</v>
      </c>
      <c r="C1814">
        <f t="shared" si="645"/>
        <v>9</v>
      </c>
      <c r="D1814">
        <f>IF(C1814=1,#N/A,VLOOKUP(B1814,Potentiel!$C$4:$BB$54,xy!C1814))</f>
        <v>-18.925061817907118</v>
      </c>
      <c r="E1814">
        <f t="shared" si="646"/>
        <v>22.000001000000001</v>
      </c>
      <c r="F1814">
        <f t="shared" si="647"/>
        <v>-5.9999989999999999</v>
      </c>
      <c r="G1814">
        <f t="shared" si="648"/>
        <v>-18.925061817907118</v>
      </c>
      <c r="H1814">
        <f t="shared" si="649"/>
        <v>1.2637808603807772</v>
      </c>
      <c r="I1814">
        <f t="shared" si="650"/>
        <v>4.4053735139705701</v>
      </c>
      <c r="J1814">
        <f t="shared" si="651"/>
        <v>19.853411616435267</v>
      </c>
      <c r="K1814">
        <f t="shared" si="652"/>
        <v>22.000001000000001</v>
      </c>
      <c r="L1814">
        <f t="shared" si="653"/>
        <v>-16.761061141771936</v>
      </c>
      <c r="M1814">
        <f t="shared" si="654"/>
        <v>-10.640713425959259</v>
      </c>
      <c r="N1814">
        <f t="shared" si="655"/>
        <v>-0.45049747504033444</v>
      </c>
      <c r="O1814">
        <f t="shared" si="656"/>
        <v>-0.45049747504033444</v>
      </c>
      <c r="P1814">
        <f t="shared" si="657"/>
        <v>24.438183774850998</v>
      </c>
      <c r="Q1814">
        <f t="shared" si="658"/>
        <v>19.565455178578794</v>
      </c>
      <c r="R1814">
        <f t="shared" si="659"/>
        <v>-16.761061141771936</v>
      </c>
      <c r="S1814">
        <f t="shared" si="660"/>
        <v>-4.5144093114328872</v>
      </c>
      <c r="T1814">
        <f t="shared" si="661"/>
        <v>-0.8624449865703554</v>
      </c>
      <c r="U1814">
        <f t="shared" si="662"/>
        <v>2.2791476670194379</v>
      </c>
      <c r="V1814">
        <f t="shared" si="663"/>
        <v>25.763155997338387</v>
      </c>
      <c r="W1814">
        <f t="shared" si="664"/>
        <v>-10.718795728086077</v>
      </c>
      <c r="X1814">
        <f t="shared" si="665"/>
        <v>-10.741997760456707</v>
      </c>
      <c r="Y1814">
        <f t="shared" si="666"/>
        <v>-4.5144093114328872</v>
      </c>
    </row>
    <row r="1815" spans="1:25" x14ac:dyDescent="0.25">
      <c r="A1815">
        <v>1809</v>
      </c>
      <c r="B1815">
        <f t="shared" si="644"/>
        <v>37</v>
      </c>
      <c r="C1815">
        <f t="shared" si="645"/>
        <v>10</v>
      </c>
      <c r="D1815">
        <f>IF(C1815=1,#N/A,VLOOKUP(B1815,Potentiel!$C$4:$BB$54,xy!C1815))</f>
        <v>-20.317875159912493</v>
      </c>
      <c r="E1815">
        <f t="shared" si="646"/>
        <v>22.000001000000001</v>
      </c>
      <c r="F1815">
        <f t="shared" si="647"/>
        <v>-4.9999989999999999</v>
      </c>
      <c r="G1815">
        <f t="shared" si="648"/>
        <v>-20.317875159912493</v>
      </c>
      <c r="H1815">
        <f t="shared" si="649"/>
        <v>1.3295022839966988</v>
      </c>
      <c r="I1815">
        <f t="shared" si="650"/>
        <v>4.4710949375864919</v>
      </c>
      <c r="J1815">
        <f t="shared" si="651"/>
        <v>20.924054124709915</v>
      </c>
      <c r="K1815">
        <f t="shared" si="652"/>
        <v>22.000001000000001</v>
      </c>
      <c r="L1815">
        <f t="shared" si="653"/>
        <v>-16.890299857500111</v>
      </c>
      <c r="M1815">
        <f t="shared" si="654"/>
        <v>-12.350457956590988</v>
      </c>
      <c r="N1815">
        <f t="shared" si="655"/>
        <v>-0.51154161815935417</v>
      </c>
      <c r="O1815">
        <f t="shared" si="656"/>
        <v>-0.51154161815935417</v>
      </c>
      <c r="P1815">
        <f t="shared" si="657"/>
        <v>25.229622584127625</v>
      </c>
      <c r="Q1815">
        <f t="shared" si="658"/>
        <v>19.239220542338408</v>
      </c>
      <c r="R1815">
        <f t="shared" si="659"/>
        <v>-16.890299857500111</v>
      </c>
      <c r="S1815">
        <f t="shared" si="660"/>
        <v>-5.8570746778481499</v>
      </c>
      <c r="T1815">
        <f t="shared" si="661"/>
        <v>-0.85032068518610704</v>
      </c>
      <c r="U1815">
        <f t="shared" si="662"/>
        <v>2.2912719684036862</v>
      </c>
      <c r="V1815">
        <f t="shared" si="663"/>
        <v>25.601363954934207</v>
      </c>
      <c r="W1815">
        <f t="shared" si="664"/>
        <v>-10.932950407657049</v>
      </c>
      <c r="X1815">
        <f t="shared" si="665"/>
        <v>-10.519618686989705</v>
      </c>
      <c r="Y1815">
        <f t="shared" si="666"/>
        <v>-5.8570746778481499</v>
      </c>
    </row>
    <row r="1816" spans="1:25" x14ac:dyDescent="0.25">
      <c r="A1816">
        <v>1810</v>
      </c>
      <c r="B1816">
        <f t="shared" si="644"/>
        <v>37</v>
      </c>
      <c r="C1816">
        <f t="shared" si="645"/>
        <v>11</v>
      </c>
      <c r="D1816">
        <f>IF(C1816=1,#N/A,VLOOKUP(B1816,Potentiel!$C$4:$BB$54,xy!C1816))</f>
        <v>-21.813012809360693</v>
      </c>
      <c r="E1816">
        <f t="shared" si="646"/>
        <v>22.000001000000001</v>
      </c>
      <c r="F1816">
        <f t="shared" si="647"/>
        <v>-3.9999989999999999</v>
      </c>
      <c r="G1816">
        <f t="shared" si="648"/>
        <v>-21.813012809360693</v>
      </c>
      <c r="H1816">
        <f t="shared" si="649"/>
        <v>1.3894345654737363</v>
      </c>
      <c r="I1816">
        <f t="shared" si="650"/>
        <v>4.5310272190635299</v>
      </c>
      <c r="J1816">
        <f t="shared" si="651"/>
        <v>22.176733750066411</v>
      </c>
      <c r="K1816">
        <f t="shared" si="652"/>
        <v>22.000001000000001</v>
      </c>
      <c r="L1816">
        <f t="shared" si="653"/>
        <v>-17.085311370222286</v>
      </c>
      <c r="M1816">
        <f t="shared" si="654"/>
        <v>-14.138587454335305</v>
      </c>
      <c r="N1816">
        <f t="shared" si="655"/>
        <v>-0.57120012197114234</v>
      </c>
      <c r="O1816">
        <f t="shared" si="656"/>
        <v>-0.57120012197114234</v>
      </c>
      <c r="P1816">
        <f t="shared" si="657"/>
        <v>26.151476042546598</v>
      </c>
      <c r="Q1816">
        <f t="shared" si="658"/>
        <v>18.898029349270651</v>
      </c>
      <c r="R1816">
        <f t="shared" si="659"/>
        <v>-17.085311370222286</v>
      </c>
      <c r="S1816">
        <f t="shared" si="660"/>
        <v>-7.2612958958565006</v>
      </c>
      <c r="T1816">
        <f t="shared" si="661"/>
        <v>-0.83573220227566591</v>
      </c>
      <c r="U1816">
        <f t="shared" si="662"/>
        <v>2.3058604513141274</v>
      </c>
      <c r="V1816">
        <f t="shared" si="663"/>
        <v>25.476329757312804</v>
      </c>
      <c r="W1816">
        <f t="shared" si="664"/>
        <v>-11.214452543389111</v>
      </c>
      <c r="X1816">
        <f t="shared" si="665"/>
        <v>-10.30024143325617</v>
      </c>
      <c r="Y1816">
        <f t="shared" si="666"/>
        <v>-7.2612958958565006</v>
      </c>
    </row>
    <row r="1817" spans="1:25" x14ac:dyDescent="0.25">
      <c r="A1817">
        <v>1811</v>
      </c>
      <c r="B1817">
        <f t="shared" si="644"/>
        <v>37</v>
      </c>
      <c r="C1817">
        <f t="shared" si="645"/>
        <v>12</v>
      </c>
      <c r="D1817">
        <f>IF(C1817=1,#N/A,VLOOKUP(B1817,Potentiel!$C$4:$BB$54,xy!C1817))</f>
        <v>-23.375893412533429</v>
      </c>
      <c r="E1817">
        <f t="shared" si="646"/>
        <v>22.000001000000001</v>
      </c>
      <c r="F1817">
        <f t="shared" si="647"/>
        <v>-2.9999989999999999</v>
      </c>
      <c r="G1817">
        <f t="shared" si="648"/>
        <v>-23.375893412533429</v>
      </c>
      <c r="H1817">
        <f t="shared" si="649"/>
        <v>1.4431567381934249</v>
      </c>
      <c r="I1817">
        <f t="shared" si="650"/>
        <v>4.5847493917832178</v>
      </c>
      <c r="J1817">
        <f t="shared" si="651"/>
        <v>23.567613091573886</v>
      </c>
      <c r="K1817">
        <f t="shared" si="652"/>
        <v>22.000001000000001</v>
      </c>
      <c r="L1817">
        <f t="shared" si="653"/>
        <v>-17.323867214242181</v>
      </c>
      <c r="M1817">
        <f t="shared" si="654"/>
        <v>-15.978611065340743</v>
      </c>
      <c r="N1817">
        <f t="shared" si="655"/>
        <v>-0.62816008343126617</v>
      </c>
      <c r="O1817">
        <f t="shared" si="656"/>
        <v>-0.62816008343126617</v>
      </c>
      <c r="P1817">
        <f t="shared" si="657"/>
        <v>27.190366962904907</v>
      </c>
      <c r="Q1817">
        <f t="shared" si="658"/>
        <v>18.546936292585581</v>
      </c>
      <c r="R1817">
        <f t="shared" si="659"/>
        <v>-17.323867214242181</v>
      </c>
      <c r="S1817">
        <f t="shared" si="660"/>
        <v>-8.7062696516552744</v>
      </c>
      <c r="T1817">
        <f t="shared" si="661"/>
        <v>-0.81948146571135105</v>
      </c>
      <c r="U1817">
        <f t="shared" si="662"/>
        <v>2.3221111878784422</v>
      </c>
      <c r="V1817">
        <f t="shared" si="663"/>
        <v>25.379228142280514</v>
      </c>
      <c r="W1817">
        <f t="shared" si="664"/>
        <v>-11.540541500378049</v>
      </c>
      <c r="X1817">
        <f t="shared" si="665"/>
        <v>-10.082851509223431</v>
      </c>
      <c r="Y1817">
        <f t="shared" si="666"/>
        <v>-8.7062696516552744</v>
      </c>
    </row>
    <row r="1818" spans="1:25" x14ac:dyDescent="0.25">
      <c r="A1818">
        <v>1812</v>
      </c>
      <c r="B1818">
        <f t="shared" si="644"/>
        <v>37</v>
      </c>
      <c r="C1818">
        <f t="shared" si="645"/>
        <v>13</v>
      </c>
      <c r="D1818">
        <f>IF(C1818=1,#N/A,VLOOKUP(B1818,Potentiel!$C$4:$BB$54,xy!C1818))</f>
        <v>-24.94122268693804</v>
      </c>
      <c r="E1818">
        <f t="shared" si="646"/>
        <v>22.000001000000001</v>
      </c>
      <c r="F1818">
        <f t="shared" si="647"/>
        <v>-1.9999990000000001</v>
      </c>
      <c r="G1818">
        <f t="shared" si="648"/>
        <v>-24.94122268693804</v>
      </c>
      <c r="H1818">
        <f t="shared" si="649"/>
        <v>1.4907790519986333</v>
      </c>
      <c r="I1818">
        <f t="shared" si="650"/>
        <v>4.6323717055884259</v>
      </c>
      <c r="J1818">
        <f t="shared" si="651"/>
        <v>25.021282643370498</v>
      </c>
      <c r="K1818">
        <f t="shared" si="652"/>
        <v>22.000001000000001</v>
      </c>
      <c r="L1818">
        <f t="shared" si="653"/>
        <v>-17.563997033790113</v>
      </c>
      <c r="M1818">
        <f t="shared" si="654"/>
        <v>-17.820510467336391</v>
      </c>
      <c r="N1818">
        <f t="shared" si="655"/>
        <v>-0.68082281718889293</v>
      </c>
      <c r="O1818">
        <f t="shared" si="656"/>
        <v>-0.68082281718889293</v>
      </c>
      <c r="P1818">
        <f t="shared" si="657"/>
        <v>28.312022840419701</v>
      </c>
      <c r="Q1818">
        <f t="shared" si="658"/>
        <v>18.195485318106133</v>
      </c>
      <c r="R1818">
        <f t="shared" si="659"/>
        <v>-17.563997033790113</v>
      </c>
      <c r="S1818">
        <f t="shared" si="660"/>
        <v>-10.152716469395211</v>
      </c>
      <c r="T1818">
        <f t="shared" si="661"/>
        <v>-0.80305565202696394</v>
      </c>
      <c r="U1818">
        <f t="shared" si="662"/>
        <v>2.3385370015628291</v>
      </c>
      <c r="V1818">
        <f t="shared" si="663"/>
        <v>25.289714861271246</v>
      </c>
      <c r="W1818">
        <f t="shared" si="664"/>
        <v>-11.868242115266874</v>
      </c>
      <c r="X1818">
        <f t="shared" si="665"/>
        <v>-9.8655334202200109</v>
      </c>
      <c r="Y1818">
        <f t="shared" si="666"/>
        <v>-10.152716469395211</v>
      </c>
    </row>
    <row r="1819" spans="1:25" x14ac:dyDescent="0.25">
      <c r="A1819">
        <v>1813</v>
      </c>
      <c r="B1819">
        <f t="shared" si="644"/>
        <v>37</v>
      </c>
      <c r="C1819">
        <f t="shared" si="645"/>
        <v>14</v>
      </c>
      <c r="D1819">
        <f>IF(C1819=1,#N/A,VLOOKUP(B1819,Potentiel!$C$4:$BB$54,xy!C1819))</f>
        <v>-26.405046781272034</v>
      </c>
      <c r="E1819">
        <f t="shared" si="646"/>
        <v>22.000001000000001</v>
      </c>
      <c r="F1819">
        <f t="shared" si="647"/>
        <v>-0.99999899999999997</v>
      </c>
      <c r="G1819">
        <f t="shared" si="648"/>
        <v>-26.405046781272034</v>
      </c>
      <c r="H1819">
        <f t="shared" si="649"/>
        <v>1.5329429067275671</v>
      </c>
      <c r="I1819">
        <f t="shared" si="650"/>
        <v>4.6745355603173602</v>
      </c>
      <c r="J1819">
        <f t="shared" si="651"/>
        <v>26.423975732678183</v>
      </c>
      <c r="K1819">
        <f t="shared" si="652"/>
        <v>22.000001000000001</v>
      </c>
      <c r="L1819">
        <f t="shared" si="653"/>
        <v>-17.738880581269637</v>
      </c>
      <c r="M1819">
        <f t="shared" si="654"/>
        <v>-19.584652390191167</v>
      </c>
      <c r="N1819">
        <f t="shared" si="655"/>
        <v>-0.72738065553076747</v>
      </c>
      <c r="O1819">
        <f t="shared" si="656"/>
        <v>-0.72738065553076747</v>
      </c>
      <c r="P1819">
        <f t="shared" si="657"/>
        <v>29.454348630458995</v>
      </c>
      <c r="Q1819">
        <f t="shared" si="658"/>
        <v>17.858871170104567</v>
      </c>
      <c r="R1819">
        <f t="shared" si="659"/>
        <v>-17.738880581269637</v>
      </c>
      <c r="S1819">
        <f t="shared" si="660"/>
        <v>-11.538100202942317</v>
      </c>
      <c r="T1819">
        <f t="shared" si="661"/>
        <v>-0.78876888566208825</v>
      </c>
      <c r="U1819">
        <f t="shared" si="662"/>
        <v>2.3528237679277049</v>
      </c>
      <c r="V1819">
        <f t="shared" si="663"/>
        <v>25.171554654946068</v>
      </c>
      <c r="W1819">
        <f t="shared" si="664"/>
        <v>-12.129134404394499</v>
      </c>
      <c r="X1819">
        <f t="shared" si="665"/>
        <v>-9.645237541674673</v>
      </c>
      <c r="Y1819">
        <f t="shared" si="666"/>
        <v>-11.538100202942317</v>
      </c>
    </row>
    <row r="1820" spans="1:25" x14ac:dyDescent="0.25">
      <c r="A1820">
        <v>1814</v>
      </c>
      <c r="B1820">
        <f t="shared" si="644"/>
        <v>37</v>
      </c>
      <c r="C1820">
        <f t="shared" si="645"/>
        <v>15</v>
      </c>
      <c r="D1820">
        <f>IF(C1820=1,#N/A,VLOOKUP(B1820,Potentiel!$C$4:$BB$54,xy!C1820))</f>
        <v>-27.626579485110046</v>
      </c>
      <c r="E1820">
        <f t="shared" si="646"/>
        <v>22.000001000000001</v>
      </c>
      <c r="F1820">
        <f t="shared" si="647"/>
        <v>9.9999999999999995E-7</v>
      </c>
      <c r="G1820">
        <f t="shared" si="648"/>
        <v>-27.626579485110046</v>
      </c>
      <c r="H1820">
        <f t="shared" si="649"/>
        <v>-1.5707962905978712</v>
      </c>
      <c r="I1820">
        <f t="shared" si="650"/>
        <v>-1.5707962905978712</v>
      </c>
      <c r="J1820">
        <f t="shared" si="651"/>
        <v>27.626579485110064</v>
      </c>
      <c r="K1820">
        <f t="shared" si="652"/>
        <v>22.000001000000001</v>
      </c>
      <c r="L1820">
        <f t="shared" si="653"/>
        <v>-17.75802222500463</v>
      </c>
      <c r="M1820">
        <f t="shared" si="654"/>
        <v>-21.163188339740916</v>
      </c>
      <c r="N1820">
        <f t="shared" si="655"/>
        <v>-0.76601340860001155</v>
      </c>
      <c r="O1820">
        <f t="shared" si="656"/>
        <v>-0.76601340860001155</v>
      </c>
      <c r="P1820">
        <f t="shared" si="657"/>
        <v>30.526719193246873</v>
      </c>
      <c r="Q1820">
        <f t="shared" si="658"/>
        <v>17.55767231140522</v>
      </c>
      <c r="R1820">
        <f t="shared" si="659"/>
        <v>-17.75802222500463</v>
      </c>
      <c r="S1820">
        <f t="shared" si="660"/>
        <v>-12.777727241444239</v>
      </c>
      <c r="T1820">
        <f t="shared" si="661"/>
        <v>-0.77972511160268176</v>
      </c>
      <c r="U1820">
        <f t="shared" si="662"/>
        <v>2.3618675419871114</v>
      </c>
      <c r="V1820">
        <f t="shared" si="663"/>
        <v>24.972368937256313</v>
      </c>
      <c r="W1820">
        <f t="shared" si="664"/>
        <v>-12.230556190301234</v>
      </c>
      <c r="X1820">
        <f t="shared" si="665"/>
        <v>-9.4178337227443425</v>
      </c>
      <c r="Y1820">
        <f t="shared" si="666"/>
        <v>-12.777727241444239</v>
      </c>
    </row>
    <row r="1821" spans="1:25" x14ac:dyDescent="0.25">
      <c r="A1821">
        <v>1815</v>
      </c>
      <c r="B1821">
        <f t="shared" si="644"/>
        <v>37</v>
      </c>
      <c r="C1821">
        <f t="shared" si="645"/>
        <v>16</v>
      </c>
      <c r="D1821">
        <f>IF(C1821=1,#N/A,VLOOKUP(B1821,Potentiel!$C$4:$BB$54,xy!C1821))</f>
        <v>-28.449737414276452</v>
      </c>
      <c r="E1821">
        <f t="shared" si="646"/>
        <v>22.000001000000001</v>
      </c>
      <c r="F1821">
        <f t="shared" si="647"/>
        <v>1.0000009999999999</v>
      </c>
      <c r="G1821">
        <f t="shared" si="648"/>
        <v>-28.449737414276452</v>
      </c>
      <c r="H1821">
        <f t="shared" si="649"/>
        <v>-1.5356610475052241</v>
      </c>
      <c r="I1821">
        <f t="shared" si="650"/>
        <v>-1.5356610475052241</v>
      </c>
      <c r="J1821">
        <f t="shared" si="651"/>
        <v>28.467306878967012</v>
      </c>
      <c r="K1821">
        <f t="shared" si="652"/>
        <v>22.000001000000001</v>
      </c>
      <c r="L1821">
        <f t="shared" si="653"/>
        <v>-17.521093499569048</v>
      </c>
      <c r="M1821">
        <f t="shared" si="654"/>
        <v>-22.436551506874711</v>
      </c>
      <c r="N1821">
        <f t="shared" si="655"/>
        <v>-0.7952219782236416</v>
      </c>
      <c r="O1821">
        <f t="shared" si="656"/>
        <v>-0.7952219782236416</v>
      </c>
      <c r="P1821">
        <f t="shared" si="657"/>
        <v>31.422903868367143</v>
      </c>
      <c r="Q1821">
        <f t="shared" si="658"/>
        <v>17.314703164734922</v>
      </c>
      <c r="R1821">
        <f t="shared" si="659"/>
        <v>-17.521093499569048</v>
      </c>
      <c r="S1821">
        <f t="shared" si="660"/>
        <v>-13.777701560851876</v>
      </c>
      <c r="T1821">
        <f t="shared" si="661"/>
        <v>-0.77947357031306563</v>
      </c>
      <c r="U1821">
        <f t="shared" si="662"/>
        <v>2.3621190832767276</v>
      </c>
      <c r="V1821">
        <f t="shared" si="663"/>
        <v>24.633060368202777</v>
      </c>
      <c r="W1821">
        <f t="shared" si="664"/>
        <v>-12.069777055005835</v>
      </c>
      <c r="X1821">
        <f t="shared" si="665"/>
        <v>-9.1787430496362372</v>
      </c>
      <c r="Y1821">
        <f t="shared" si="666"/>
        <v>-13.777701560851876</v>
      </c>
    </row>
    <row r="1822" spans="1:25" x14ac:dyDescent="0.25">
      <c r="A1822">
        <v>1816</v>
      </c>
      <c r="B1822">
        <f t="shared" si="644"/>
        <v>37</v>
      </c>
      <c r="C1822">
        <f t="shared" si="645"/>
        <v>17</v>
      </c>
      <c r="D1822">
        <f>IF(C1822=1,#N/A,VLOOKUP(B1822,Potentiel!$C$4:$BB$54,xy!C1822))</f>
        <v>-28.746811598086083</v>
      </c>
      <c r="E1822">
        <f t="shared" si="646"/>
        <v>22.000001000000001</v>
      </c>
      <c r="F1822">
        <f t="shared" si="647"/>
        <v>2.0000010000000001</v>
      </c>
      <c r="G1822">
        <f t="shared" si="648"/>
        <v>-28.746811598086083</v>
      </c>
      <c r="H1822">
        <f t="shared" si="649"/>
        <v>-1.5013352876402988</v>
      </c>
      <c r="I1822">
        <f t="shared" si="650"/>
        <v>-1.5013352876402988</v>
      </c>
      <c r="J1822">
        <f t="shared" si="651"/>
        <v>28.816300613643271</v>
      </c>
      <c r="K1822">
        <f t="shared" si="652"/>
        <v>22.000001000000001</v>
      </c>
      <c r="L1822">
        <f t="shared" si="653"/>
        <v>-16.946004660960643</v>
      </c>
      <c r="M1822">
        <f t="shared" si="654"/>
        <v>-23.306911144262717</v>
      </c>
      <c r="N1822">
        <f t="shared" si="655"/>
        <v>-0.81423587889870619</v>
      </c>
      <c r="O1822">
        <f t="shared" si="656"/>
        <v>-0.81423587889870619</v>
      </c>
      <c r="P1822">
        <f t="shared" si="657"/>
        <v>32.05015056261918</v>
      </c>
      <c r="Q1822">
        <f t="shared" si="658"/>
        <v>17.148630716708627</v>
      </c>
      <c r="R1822">
        <f t="shared" si="659"/>
        <v>-16.946004660960643</v>
      </c>
      <c r="S1822">
        <f t="shared" si="660"/>
        <v>-14.461196504400448</v>
      </c>
      <c r="T1822">
        <f t="shared" si="661"/>
        <v>-0.79134114146370782</v>
      </c>
      <c r="U1822">
        <f t="shared" si="662"/>
        <v>2.3502515121260852</v>
      </c>
      <c r="V1822">
        <f t="shared" si="663"/>
        <v>24.108973628658322</v>
      </c>
      <c r="W1822">
        <f t="shared" si="664"/>
        <v>-11.562741953137941</v>
      </c>
      <c r="X1822">
        <f t="shared" si="665"/>
        <v>-8.9242190097384171</v>
      </c>
      <c r="Y1822">
        <f t="shared" si="666"/>
        <v>-14.461196504400448</v>
      </c>
    </row>
    <row r="1823" spans="1:25" x14ac:dyDescent="0.25">
      <c r="A1823">
        <v>1817</v>
      </c>
      <c r="B1823">
        <f t="shared" si="644"/>
        <v>37</v>
      </c>
      <c r="C1823">
        <f t="shared" si="645"/>
        <v>18</v>
      </c>
      <c r="D1823">
        <f>IF(C1823=1,#N/A,VLOOKUP(B1823,Potentiel!$C$4:$BB$54,xy!C1823))</f>
        <v>-28.467187195073375</v>
      </c>
      <c r="E1823">
        <f t="shared" si="646"/>
        <v>22.000001000000001</v>
      </c>
      <c r="F1823">
        <f t="shared" si="647"/>
        <v>3.0000010000000001</v>
      </c>
      <c r="G1823">
        <f t="shared" si="648"/>
        <v>-28.467187195073375</v>
      </c>
      <c r="H1823">
        <f t="shared" si="649"/>
        <v>-1.4657993525493478</v>
      </c>
      <c r="I1823">
        <f t="shared" si="650"/>
        <v>-1.4657993525493478</v>
      </c>
      <c r="J1823">
        <f t="shared" si="651"/>
        <v>28.62482755929458</v>
      </c>
      <c r="K1823">
        <f t="shared" si="652"/>
        <v>22.000001000000001</v>
      </c>
      <c r="L1823">
        <f t="shared" si="653"/>
        <v>-16.000221116219095</v>
      </c>
      <c r="M1823">
        <f t="shared" si="654"/>
        <v>-23.735494033860917</v>
      </c>
      <c r="N1823">
        <f t="shared" si="655"/>
        <v>-0.82332627065730579</v>
      </c>
      <c r="O1823">
        <f t="shared" si="656"/>
        <v>-0.82332627065730579</v>
      </c>
      <c r="P1823">
        <f t="shared" si="657"/>
        <v>32.363153755952901</v>
      </c>
      <c r="Q1823">
        <f t="shared" si="658"/>
        <v>17.06685324610882</v>
      </c>
      <c r="R1823">
        <f t="shared" si="659"/>
        <v>-16.000221116219095</v>
      </c>
      <c r="S1823">
        <f t="shared" si="660"/>
        <v>-14.797763396232567</v>
      </c>
      <c r="T1823">
        <f t="shared" si="661"/>
        <v>-0.81764360516457446</v>
      </c>
      <c r="U1823">
        <f t="shared" si="662"/>
        <v>2.3239490484252188</v>
      </c>
      <c r="V1823">
        <f t="shared" si="663"/>
        <v>23.394113693237422</v>
      </c>
      <c r="W1823">
        <f t="shared" si="664"/>
        <v>-10.676137384690664</v>
      </c>
      <c r="X1823">
        <f t="shared" si="665"/>
        <v>-8.65277674931753</v>
      </c>
      <c r="Y1823">
        <f t="shared" si="666"/>
        <v>-14.797763396232567</v>
      </c>
    </row>
    <row r="1824" spans="1:25" x14ac:dyDescent="0.25">
      <c r="A1824">
        <v>1818</v>
      </c>
      <c r="B1824">
        <f t="shared" si="644"/>
        <v>37</v>
      </c>
      <c r="C1824">
        <f t="shared" si="645"/>
        <v>19</v>
      </c>
      <c r="D1824">
        <f>IF(C1824=1,#N/A,VLOOKUP(B1824,Potentiel!$C$4:$BB$54,xy!C1824))</f>
        <v>-27.659557071156939</v>
      </c>
      <c r="E1824">
        <f t="shared" si="646"/>
        <v>22.000001000000001</v>
      </c>
      <c r="F1824">
        <f t="shared" si="647"/>
        <v>4.0000010000000001</v>
      </c>
      <c r="G1824">
        <f t="shared" si="648"/>
        <v>-27.659557071156939</v>
      </c>
      <c r="H1824">
        <f t="shared" si="649"/>
        <v>-1.4271764965011464</v>
      </c>
      <c r="I1824">
        <f t="shared" si="650"/>
        <v>-1.4271764965011464</v>
      </c>
      <c r="J1824">
        <f t="shared" si="651"/>
        <v>27.947291557011187</v>
      </c>
      <c r="K1824">
        <f t="shared" si="652"/>
        <v>22.000001000000001</v>
      </c>
      <c r="L1824">
        <f t="shared" si="653"/>
        <v>-14.715042036237028</v>
      </c>
      <c r="M1824">
        <f t="shared" si="654"/>
        <v>-23.759601075025778</v>
      </c>
      <c r="N1824">
        <f t="shared" si="655"/>
        <v>-0.82383236059724474</v>
      </c>
      <c r="O1824">
        <f t="shared" si="656"/>
        <v>-0.82383236059724474</v>
      </c>
      <c r="P1824">
        <f t="shared" si="657"/>
        <v>32.380838272724922</v>
      </c>
      <c r="Q1824">
        <f t="shared" si="658"/>
        <v>17.062253405802654</v>
      </c>
      <c r="R1824">
        <f t="shared" si="659"/>
        <v>-14.715042036237028</v>
      </c>
      <c r="S1824">
        <f t="shared" si="660"/>
        <v>-14.816694697768497</v>
      </c>
      <c r="T1824">
        <f t="shared" si="661"/>
        <v>-0.85912868386321506</v>
      </c>
      <c r="U1824">
        <f t="shared" si="662"/>
        <v>2.2824639697265781</v>
      </c>
      <c r="V1824">
        <f t="shared" si="663"/>
        <v>22.531155172605931</v>
      </c>
      <c r="W1824">
        <f t="shared" si="664"/>
        <v>-9.4420118505018245</v>
      </c>
      <c r="X1824">
        <f t="shared" si="665"/>
        <v>-8.3658447383964649</v>
      </c>
      <c r="Y1824">
        <f t="shared" si="666"/>
        <v>-14.816694697768497</v>
      </c>
    </row>
    <row r="1825" spans="1:25" x14ac:dyDescent="0.25">
      <c r="A1825">
        <v>1819</v>
      </c>
      <c r="B1825">
        <f t="shared" si="644"/>
        <v>37</v>
      </c>
      <c r="C1825">
        <f t="shared" si="645"/>
        <v>20</v>
      </c>
      <c r="D1825">
        <f>IF(C1825=1,#N/A,VLOOKUP(B1825,Potentiel!$C$4:$BB$54,xy!C1825))</f>
        <v>-26.450515863551601</v>
      </c>
      <c r="E1825">
        <f t="shared" si="646"/>
        <v>22.000001000000001</v>
      </c>
      <c r="F1825">
        <f t="shared" si="647"/>
        <v>5.0000010000000001</v>
      </c>
      <c r="G1825">
        <f t="shared" si="648"/>
        <v>-26.450515863551601</v>
      </c>
      <c r="H1825">
        <f t="shared" si="649"/>
        <v>-1.3839685600091112</v>
      </c>
      <c r="I1825">
        <f t="shared" si="650"/>
        <v>-1.3839685600091112</v>
      </c>
      <c r="J1825">
        <f t="shared" si="651"/>
        <v>26.918948706218004</v>
      </c>
      <c r="K1825">
        <f t="shared" si="652"/>
        <v>22.000001000000001</v>
      </c>
      <c r="L1825">
        <f t="shared" si="653"/>
        <v>-13.171840885268889</v>
      </c>
      <c r="M1825">
        <f t="shared" si="654"/>
        <v>-23.476209386124388</v>
      </c>
      <c r="N1825">
        <f t="shared" si="655"/>
        <v>-0.8178478815214123</v>
      </c>
      <c r="O1825">
        <f t="shared" si="656"/>
        <v>-0.8178478815214123</v>
      </c>
      <c r="P1825">
        <f t="shared" si="657"/>
        <v>32.173474340536423</v>
      </c>
      <c r="Q1825">
        <f t="shared" si="658"/>
        <v>17.116327089259979</v>
      </c>
      <c r="R1825">
        <f t="shared" si="659"/>
        <v>-13.171840885268889</v>
      </c>
      <c r="S1825">
        <f t="shared" si="660"/>
        <v>-14.594146709457503</v>
      </c>
      <c r="T1825">
        <f t="shared" si="661"/>
        <v>-0.91490122427212472</v>
      </c>
      <c r="U1825">
        <f t="shared" si="662"/>
        <v>2.2266914293176683</v>
      </c>
      <c r="V1825">
        <f t="shared" si="663"/>
        <v>21.597825013953976</v>
      </c>
      <c r="W1825">
        <f t="shared" si="664"/>
        <v>-7.9436869678207591</v>
      </c>
      <c r="X1825">
        <f t="shared" si="665"/>
        <v>-8.0671367991318359</v>
      </c>
      <c r="Y1825">
        <f t="shared" si="666"/>
        <v>-14.594146709457503</v>
      </c>
    </row>
    <row r="1826" spans="1:25" x14ac:dyDescent="0.25">
      <c r="A1826">
        <v>1820</v>
      </c>
      <c r="B1826">
        <f t="shared" si="644"/>
        <v>37</v>
      </c>
      <c r="C1826">
        <f t="shared" si="645"/>
        <v>21</v>
      </c>
      <c r="D1826">
        <f>IF(C1826=1,#N/A,VLOOKUP(B1826,Potentiel!$C$4:$BB$54,xy!C1826))</f>
        <v>-24.996051242887784</v>
      </c>
      <c r="E1826">
        <f t="shared" si="646"/>
        <v>22.000001000000001</v>
      </c>
      <c r="F1826">
        <f t="shared" si="647"/>
        <v>6.0000010000000001</v>
      </c>
      <c r="G1826">
        <f t="shared" si="648"/>
        <v>-24.996051242887784</v>
      </c>
      <c r="H1826">
        <f t="shared" si="649"/>
        <v>-1.335215459409675</v>
      </c>
      <c r="I1826">
        <f t="shared" si="650"/>
        <v>-1.335215459409675</v>
      </c>
      <c r="J1826">
        <f t="shared" si="651"/>
        <v>25.706080793016135</v>
      </c>
      <c r="K1826">
        <f t="shared" si="652"/>
        <v>22.000001000000001</v>
      </c>
      <c r="L1826">
        <f t="shared" si="653"/>
        <v>-11.47088460525978</v>
      </c>
      <c r="M1826">
        <f t="shared" si="654"/>
        <v>-23.004812455438259</v>
      </c>
      <c r="N1826">
        <f t="shared" si="655"/>
        <v>-0.80772120992091223</v>
      </c>
      <c r="O1826">
        <f t="shared" si="656"/>
        <v>-0.80772120992091223</v>
      </c>
      <c r="P1826">
        <f t="shared" si="657"/>
        <v>31.831139472376545</v>
      </c>
      <c r="Q1826">
        <f t="shared" si="658"/>
        <v>17.206273864027793</v>
      </c>
      <c r="R1826">
        <f t="shared" si="659"/>
        <v>-11.47088460525978</v>
      </c>
      <c r="S1826">
        <f t="shared" si="660"/>
        <v>-14.223957876373261</v>
      </c>
      <c r="T1826">
        <f t="shared" si="661"/>
        <v>-0.98279230040823118</v>
      </c>
      <c r="U1826">
        <f t="shared" si="662"/>
        <v>2.158800353181562</v>
      </c>
      <c r="V1826">
        <f t="shared" si="663"/>
        <v>20.679387174457364</v>
      </c>
      <c r="W1826">
        <f t="shared" si="664"/>
        <v>-6.283830158221007</v>
      </c>
      <c r="X1826">
        <f t="shared" si="665"/>
        <v>-7.761229037432205</v>
      </c>
      <c r="Y1826">
        <f t="shared" si="666"/>
        <v>-14.223957876373261</v>
      </c>
    </row>
    <row r="1827" spans="1:25" x14ac:dyDescent="0.25">
      <c r="A1827">
        <v>1821</v>
      </c>
      <c r="B1827">
        <f t="shared" si="644"/>
        <v>37</v>
      </c>
      <c r="C1827">
        <f t="shared" si="645"/>
        <v>22</v>
      </c>
      <c r="D1827">
        <f>IF(C1827=1,#N/A,VLOOKUP(B1827,Potentiel!$C$4:$BB$54,xy!C1827))</f>
        <v>-23.437528035810217</v>
      </c>
      <c r="E1827">
        <f t="shared" si="646"/>
        <v>22.000001000000001</v>
      </c>
      <c r="F1827">
        <f t="shared" si="647"/>
        <v>7.0000010000000001</v>
      </c>
      <c r="G1827">
        <f t="shared" si="648"/>
        <v>-23.437528035810217</v>
      </c>
      <c r="H1827">
        <f t="shared" si="649"/>
        <v>-1.2805635111893336</v>
      </c>
      <c r="I1827">
        <f t="shared" si="650"/>
        <v>-1.2805635111893336</v>
      </c>
      <c r="J1827">
        <f t="shared" si="651"/>
        <v>24.460534222076813</v>
      </c>
      <c r="K1827">
        <f t="shared" si="652"/>
        <v>22.000001000000001</v>
      </c>
      <c r="L1827">
        <f t="shared" si="653"/>
        <v>-9.7030407552224052</v>
      </c>
      <c r="M1827">
        <f t="shared" si="654"/>
        <v>-22.45370202287106</v>
      </c>
      <c r="N1827">
        <f t="shared" si="655"/>
        <v>-0.79560395593402877</v>
      </c>
      <c r="O1827">
        <f t="shared" si="656"/>
        <v>-0.79560395593402877</v>
      </c>
      <c r="P1827">
        <f t="shared" si="657"/>
        <v>31.435151956557885</v>
      </c>
      <c r="Q1827">
        <f t="shared" si="658"/>
        <v>17.311430692007477</v>
      </c>
      <c r="R1827">
        <f t="shared" si="659"/>
        <v>-9.7030407552224052</v>
      </c>
      <c r="S1827">
        <f t="shared" si="660"/>
        <v>-13.79116989102161</v>
      </c>
      <c r="T1827">
        <f t="shared" si="661"/>
        <v>-1.0599281624262382</v>
      </c>
      <c r="U1827">
        <f t="shared" si="662"/>
        <v>2.0816644911635551</v>
      </c>
      <c r="V1827">
        <f t="shared" si="663"/>
        <v>19.845267256998216</v>
      </c>
      <c r="W1827">
        <f t="shared" si="664"/>
        <v>-4.5554844307695301</v>
      </c>
      <c r="X1827">
        <f t="shared" si="665"/>
        <v>-7.4522685786174838</v>
      </c>
      <c r="Y1827">
        <f t="shared" si="666"/>
        <v>-13.79116989102161</v>
      </c>
    </row>
    <row r="1828" spans="1:25" x14ac:dyDescent="0.25">
      <c r="A1828">
        <v>1822</v>
      </c>
      <c r="B1828">
        <f t="shared" si="644"/>
        <v>37</v>
      </c>
      <c r="C1828">
        <f t="shared" si="645"/>
        <v>23</v>
      </c>
      <c r="D1828">
        <f>IF(C1828=1,#N/A,VLOOKUP(B1828,Potentiel!$C$4:$BB$54,xy!C1828))</f>
        <v>-21.87968507504041</v>
      </c>
      <c r="E1828">
        <f t="shared" si="646"/>
        <v>22.000001000000001</v>
      </c>
      <c r="F1828">
        <f t="shared" si="647"/>
        <v>8.0000009999999993</v>
      </c>
      <c r="G1828">
        <f t="shared" si="648"/>
        <v>-21.87968507504041</v>
      </c>
      <c r="H1828">
        <f t="shared" si="649"/>
        <v>-1.2202603374868826</v>
      </c>
      <c r="I1828">
        <f t="shared" si="650"/>
        <v>-1.2202603374868826</v>
      </c>
      <c r="J1828">
        <f t="shared" si="651"/>
        <v>23.296365274071128</v>
      </c>
      <c r="K1828">
        <f t="shared" si="652"/>
        <v>22.000001000000001</v>
      </c>
      <c r="L1828">
        <f t="shared" si="653"/>
        <v>-7.9356341590832109</v>
      </c>
      <c r="M1828">
        <f t="shared" si="654"/>
        <v>-21.90311268920787</v>
      </c>
      <c r="N1828">
        <f t="shared" si="655"/>
        <v>-0.78319130048134511</v>
      </c>
      <c r="O1828">
        <f t="shared" si="656"/>
        <v>-0.78319130048134511</v>
      </c>
      <c r="P1828">
        <f t="shared" si="657"/>
        <v>31.044265001383746</v>
      </c>
      <c r="Q1828">
        <f t="shared" si="658"/>
        <v>17.416488089628785</v>
      </c>
      <c r="R1828">
        <f t="shared" si="659"/>
        <v>-7.9356341590832109</v>
      </c>
      <c r="S1828">
        <f t="shared" si="660"/>
        <v>-13.358791125549514</v>
      </c>
      <c r="T1828">
        <f t="shared" si="661"/>
        <v>-1.1432627726915505</v>
      </c>
      <c r="U1828">
        <f t="shared" si="662"/>
        <v>1.9983298808982426</v>
      </c>
      <c r="V1828">
        <f t="shared" si="663"/>
        <v>19.139183547972721</v>
      </c>
      <c r="W1828">
        <f t="shared" si="664"/>
        <v>-2.8275864254628442</v>
      </c>
      <c r="X1828">
        <f t="shared" si="665"/>
        <v>-7.1433280757334821</v>
      </c>
      <c r="Y1828">
        <f t="shared" si="666"/>
        <v>-13.358791125549514</v>
      </c>
    </row>
    <row r="1829" spans="1:25" x14ac:dyDescent="0.25">
      <c r="A1829">
        <v>1823</v>
      </c>
      <c r="B1829">
        <f t="shared" si="644"/>
        <v>37</v>
      </c>
      <c r="C1829">
        <f t="shared" si="645"/>
        <v>24</v>
      </c>
      <c r="D1829">
        <f>IF(C1829=1,#N/A,VLOOKUP(B1829,Potentiel!$C$4:$BB$54,xy!C1829))</f>
        <v>-20.388507332639637</v>
      </c>
      <c r="E1829">
        <f t="shared" si="646"/>
        <v>22.000001000000001</v>
      </c>
      <c r="F1829">
        <f t="shared" si="647"/>
        <v>9.0000009999999993</v>
      </c>
      <c r="G1829">
        <f t="shared" si="648"/>
        <v>-20.388507332639637</v>
      </c>
      <c r="H1829">
        <f t="shared" si="649"/>
        <v>-1.1550960419151175</v>
      </c>
      <c r="I1829">
        <f t="shared" si="650"/>
        <v>-1.1550960419151175</v>
      </c>
      <c r="J1829">
        <f t="shared" si="651"/>
        <v>22.286571051938459</v>
      </c>
      <c r="K1829">
        <f t="shared" si="652"/>
        <v>22.000001000000001</v>
      </c>
      <c r="L1829">
        <f t="shared" si="653"/>
        <v>-6.2110791393086702</v>
      </c>
      <c r="M1829">
        <f t="shared" si="654"/>
        <v>-21.403591875625594</v>
      </c>
      <c r="N1829">
        <f t="shared" si="655"/>
        <v>-0.7716580199655837</v>
      </c>
      <c r="O1829">
        <f t="shared" si="656"/>
        <v>-0.7716580199655837</v>
      </c>
      <c r="P1829">
        <f t="shared" si="657"/>
        <v>30.693872176353814</v>
      </c>
      <c r="Q1829">
        <f t="shared" si="658"/>
        <v>17.511801154238096</v>
      </c>
      <c r="R1829">
        <f t="shared" si="659"/>
        <v>-6.2110791393086702</v>
      </c>
      <c r="S1829">
        <f t="shared" si="660"/>
        <v>-12.966516558101308</v>
      </c>
      <c r="T1829">
        <f t="shared" si="661"/>
        <v>-1.2299586709336001</v>
      </c>
      <c r="U1829">
        <f t="shared" si="662"/>
        <v>1.911633982656193</v>
      </c>
      <c r="V1829">
        <f t="shared" si="663"/>
        <v>18.580653479905653</v>
      </c>
      <c r="W1829">
        <f t="shared" si="664"/>
        <v>-1.1435659013117012</v>
      </c>
      <c r="X1829">
        <f t="shared" si="665"/>
        <v>-6.836343285749348</v>
      </c>
      <c r="Y1829">
        <f t="shared" si="666"/>
        <v>-12.966516558101308</v>
      </c>
    </row>
    <row r="1830" spans="1:25" x14ac:dyDescent="0.25">
      <c r="A1830">
        <v>1824</v>
      </c>
      <c r="B1830">
        <f t="shared" si="644"/>
        <v>37</v>
      </c>
      <c r="C1830">
        <f t="shared" si="645"/>
        <v>25</v>
      </c>
      <c r="D1830">
        <f>IF(C1830=1,#N/A,VLOOKUP(B1830,Potentiel!$C$4:$BB$54,xy!C1830))</f>
        <v>-18.999068154908983</v>
      </c>
      <c r="E1830">
        <f t="shared" si="646"/>
        <v>22.000001000000001</v>
      </c>
      <c r="F1830">
        <f t="shared" si="647"/>
        <v>10.000000999999999</v>
      </c>
      <c r="G1830">
        <f t="shared" si="648"/>
        <v>-18.999068154908983</v>
      </c>
      <c r="H1830">
        <f t="shared" si="649"/>
        <v>-1.086298142206177</v>
      </c>
      <c r="I1830">
        <f t="shared" si="650"/>
        <v>-1.086298142206177</v>
      </c>
      <c r="J1830">
        <f t="shared" si="651"/>
        <v>21.470086417033293</v>
      </c>
      <c r="K1830">
        <f t="shared" si="652"/>
        <v>22.000001000000001</v>
      </c>
      <c r="L1830">
        <f t="shared" si="653"/>
        <v>-4.5519204083313669</v>
      </c>
      <c r="M1830">
        <f t="shared" si="654"/>
        <v>-20.98200732415976</v>
      </c>
      <c r="N1830">
        <f t="shared" si="655"/>
        <v>-0.76171840912458233</v>
      </c>
      <c r="O1830">
        <f t="shared" si="656"/>
        <v>-0.76171840912458233</v>
      </c>
      <c r="P1830">
        <f t="shared" si="657"/>
        <v>30.401392654796176</v>
      </c>
      <c r="Q1830">
        <f t="shared" si="658"/>
        <v>17.592243278969562</v>
      </c>
      <c r="R1830">
        <f t="shared" si="659"/>
        <v>-4.5519204083313669</v>
      </c>
      <c r="S1830">
        <f t="shared" si="660"/>
        <v>-12.635445473428948</v>
      </c>
      <c r="T1830">
        <f t="shared" si="661"/>
        <v>-1.3176033394243518</v>
      </c>
      <c r="U1830">
        <f t="shared" si="662"/>
        <v>1.8239893141654413</v>
      </c>
      <c r="V1830">
        <f t="shared" si="663"/>
        <v>18.171598801157629</v>
      </c>
      <c r="W1830">
        <f t="shared" si="664"/>
        <v>0.4734926888156929</v>
      </c>
      <c r="X1830">
        <f t="shared" si="665"/>
        <v>-6.532343131954935</v>
      </c>
      <c r="Y1830">
        <f t="shared" si="666"/>
        <v>-12.635445473428948</v>
      </c>
    </row>
    <row r="1831" spans="1:25" x14ac:dyDescent="0.25">
      <c r="A1831">
        <v>1825</v>
      </c>
      <c r="B1831">
        <f t="shared" si="644"/>
        <v>37</v>
      </c>
      <c r="C1831">
        <f t="shared" si="645"/>
        <v>26</v>
      </c>
      <c r="D1831">
        <f>IF(C1831=1,#N/A,VLOOKUP(B1831,Potentiel!$C$4:$BB$54,xy!C1831))</f>
        <v>-17.725428576877579</v>
      </c>
      <c r="E1831">
        <f t="shared" si="646"/>
        <v>22.000001000000001</v>
      </c>
      <c r="F1831">
        <f t="shared" si="647"/>
        <v>11.000000999999999</v>
      </c>
      <c r="G1831">
        <f t="shared" si="648"/>
        <v>-17.725428576877579</v>
      </c>
      <c r="H1831">
        <f t="shared" si="649"/>
        <v>-1.0153836060657868</v>
      </c>
      <c r="I1831">
        <f t="shared" si="650"/>
        <v>-1.0153836060657868</v>
      </c>
      <c r="J1831">
        <f t="shared" si="651"/>
        <v>20.861228157373414</v>
      </c>
      <c r="K1831">
        <f t="shared" si="652"/>
        <v>22.000001000000001</v>
      </c>
      <c r="L1831">
        <f t="shared" si="653"/>
        <v>-2.967196225247418</v>
      </c>
      <c r="M1831">
        <f t="shared" si="654"/>
        <v>-20.649130412558947</v>
      </c>
      <c r="N1831">
        <f t="shared" si="655"/>
        <v>-0.75373470243230301</v>
      </c>
      <c r="O1831">
        <f t="shared" si="656"/>
        <v>-0.75373470243230301</v>
      </c>
      <c r="P1831">
        <f t="shared" si="657"/>
        <v>30.17261392048869</v>
      </c>
      <c r="Q1831">
        <f t="shared" si="658"/>
        <v>17.655759188056162</v>
      </c>
      <c r="R1831">
        <f t="shared" si="659"/>
        <v>-2.967196225247418</v>
      </c>
      <c r="S1831">
        <f t="shared" si="660"/>
        <v>-12.374036653293373</v>
      </c>
      <c r="T1831">
        <f t="shared" si="661"/>
        <v>-1.4042939698337922</v>
      </c>
      <c r="U1831">
        <f t="shared" si="662"/>
        <v>1.7372986837560009</v>
      </c>
      <c r="V1831">
        <f t="shared" si="663"/>
        <v>17.903354041792063</v>
      </c>
      <c r="W1831">
        <f t="shared" si="664"/>
        <v>2.014334701874386</v>
      </c>
      <c r="X1831">
        <f t="shared" si="665"/>
        <v>-6.2317401135254418</v>
      </c>
      <c r="Y1831">
        <f t="shared" si="666"/>
        <v>-12.374036653293373</v>
      </c>
    </row>
    <row r="1832" spans="1:25" x14ac:dyDescent="0.25">
      <c r="A1832">
        <v>1826</v>
      </c>
      <c r="B1832">
        <f t="shared" si="644"/>
        <v>37</v>
      </c>
      <c r="C1832">
        <f t="shared" si="645"/>
        <v>27</v>
      </c>
      <c r="D1832">
        <f>IF(C1832=1,#N/A,VLOOKUP(B1832,Potentiel!$C$4:$BB$54,xy!C1832))</f>
        <v>-16.568908483886712</v>
      </c>
      <c r="E1832">
        <f t="shared" si="646"/>
        <v>22.000001000000001</v>
      </c>
      <c r="F1832">
        <f t="shared" si="647"/>
        <v>12.000000999999999</v>
      </c>
      <c r="G1832">
        <f t="shared" si="648"/>
        <v>-16.568908483886712</v>
      </c>
      <c r="H1832">
        <f t="shared" si="649"/>
        <v>-0.94398113758885893</v>
      </c>
      <c r="I1832">
        <f t="shared" si="650"/>
        <v>-0.94398113758885893</v>
      </c>
      <c r="J1832">
        <f t="shared" si="651"/>
        <v>20.45797527487542</v>
      </c>
      <c r="K1832">
        <f t="shared" si="652"/>
        <v>22.000001000000001</v>
      </c>
      <c r="L1832">
        <f t="shared" si="653"/>
        <v>-1.4577549960003837</v>
      </c>
      <c r="M1832">
        <f t="shared" si="654"/>
        <v>-20.405972231654385</v>
      </c>
      <c r="N1832">
        <f t="shared" si="655"/>
        <v>-0.747826130449741</v>
      </c>
      <c r="O1832">
        <f t="shared" si="656"/>
        <v>-0.747826130449741</v>
      </c>
      <c r="P1832">
        <f t="shared" si="657"/>
        <v>30.006728357470941</v>
      </c>
      <c r="Q1832">
        <f t="shared" si="658"/>
        <v>17.702155956272151</v>
      </c>
      <c r="R1832">
        <f t="shared" si="659"/>
        <v>-1.4577549960003837</v>
      </c>
      <c r="S1832">
        <f t="shared" si="660"/>
        <v>-12.18308410909049</v>
      </c>
      <c r="T1832">
        <f t="shared" si="661"/>
        <v>-1.488632710356053</v>
      </c>
      <c r="U1832">
        <f t="shared" si="662"/>
        <v>1.6529599432337401</v>
      </c>
      <c r="V1832">
        <f t="shared" si="663"/>
        <v>17.762076881056046</v>
      </c>
      <c r="W1832">
        <f t="shared" si="664"/>
        <v>3.4780914203291138</v>
      </c>
      <c r="X1832">
        <f t="shared" si="665"/>
        <v>-5.9345729510538776</v>
      </c>
      <c r="Y1832">
        <f t="shared" si="666"/>
        <v>-12.18308410909049</v>
      </c>
    </row>
    <row r="1833" spans="1:25" x14ac:dyDescent="0.25">
      <c r="A1833">
        <v>1827</v>
      </c>
      <c r="B1833">
        <f t="shared" si="644"/>
        <v>37</v>
      </c>
      <c r="C1833">
        <f t="shared" si="645"/>
        <v>28</v>
      </c>
      <c r="D1833">
        <f>IF(C1833=1,#N/A,VLOOKUP(B1833,Potentiel!$C$4:$BB$54,xy!C1833))</f>
        <v>-15.523878145646727</v>
      </c>
      <c r="E1833">
        <f t="shared" si="646"/>
        <v>22.000001000000001</v>
      </c>
      <c r="F1833">
        <f t="shared" si="647"/>
        <v>13.000000999999999</v>
      </c>
      <c r="G1833">
        <f t="shared" si="648"/>
        <v>-15.523878145646727</v>
      </c>
      <c r="H1833">
        <f t="shared" si="649"/>
        <v>-0.8736512802845886</v>
      </c>
      <c r="I1833">
        <f t="shared" si="650"/>
        <v>-0.8736512802845886</v>
      </c>
      <c r="J1833">
        <f t="shared" si="651"/>
        <v>20.248230013531774</v>
      </c>
      <c r="K1833">
        <f t="shared" si="652"/>
        <v>22.000001000000001</v>
      </c>
      <c r="L1833">
        <f t="shared" si="653"/>
        <v>-1.9977999714209695E-2</v>
      </c>
      <c r="M1833">
        <f t="shared" si="654"/>
        <v>-20.248220157841438</v>
      </c>
      <c r="N1833">
        <f t="shared" si="655"/>
        <v>-0.74395788724714773</v>
      </c>
      <c r="O1833">
        <f t="shared" si="656"/>
        <v>-0.74395788724714773</v>
      </c>
      <c r="P1833">
        <f t="shared" si="657"/>
        <v>29.8996733019011</v>
      </c>
      <c r="Q1833">
        <f t="shared" si="658"/>
        <v>17.732256470994962</v>
      </c>
      <c r="R1833">
        <f t="shared" si="659"/>
        <v>-1.9977999714209695E-2</v>
      </c>
      <c r="S1833">
        <f t="shared" si="660"/>
        <v>-12.05920112997047</v>
      </c>
      <c r="T1833">
        <f t="shared" si="661"/>
        <v>-1.5696696799243206</v>
      </c>
      <c r="U1833">
        <f t="shared" si="662"/>
        <v>1.5719229736654725</v>
      </c>
      <c r="V1833">
        <f t="shared" si="663"/>
        <v>17.732267725071583</v>
      </c>
      <c r="W1833">
        <f t="shared" si="664"/>
        <v>4.8684682004471895</v>
      </c>
      <c r="X1833">
        <f t="shared" si="665"/>
        <v>-5.6406764889100689</v>
      </c>
      <c r="Y1833">
        <f t="shared" si="666"/>
        <v>-12.05920112997047</v>
      </c>
    </row>
    <row r="1834" spans="1:25" x14ac:dyDescent="0.25">
      <c r="A1834">
        <v>1828</v>
      </c>
      <c r="B1834">
        <f t="shared" si="644"/>
        <v>37</v>
      </c>
      <c r="C1834">
        <f t="shared" si="645"/>
        <v>29</v>
      </c>
      <c r="D1834">
        <f>IF(C1834=1,#N/A,VLOOKUP(B1834,Potentiel!$C$4:$BB$54,xy!C1834))</f>
        <v>-14.581416204904704</v>
      </c>
      <c r="E1834">
        <f t="shared" si="646"/>
        <v>22.000001000000001</v>
      </c>
      <c r="F1834">
        <f t="shared" si="647"/>
        <v>14.000000999999999</v>
      </c>
      <c r="G1834">
        <f t="shared" si="648"/>
        <v>-14.581416204904704</v>
      </c>
      <c r="H1834">
        <f t="shared" si="649"/>
        <v>-0.80573777851799644</v>
      </c>
      <c r="I1834">
        <f t="shared" si="650"/>
        <v>-0.80573777851799644</v>
      </c>
      <c r="J1834">
        <f t="shared" si="651"/>
        <v>20.214295103729402</v>
      </c>
      <c r="K1834">
        <f t="shared" si="652"/>
        <v>22.000001000000001</v>
      </c>
      <c r="L1834">
        <f t="shared" si="653"/>
        <v>1.3518693015148691</v>
      </c>
      <c r="M1834">
        <f t="shared" si="654"/>
        <v>-20.169040034971424</v>
      </c>
      <c r="N1834">
        <f t="shared" si="655"/>
        <v>-0.74200586400417323</v>
      </c>
      <c r="O1834">
        <f t="shared" si="656"/>
        <v>-0.74200586400417323</v>
      </c>
      <c r="P1834">
        <f t="shared" si="657"/>
        <v>29.846108957991177</v>
      </c>
      <c r="Q1834">
        <f t="shared" si="658"/>
        <v>17.747364750693585</v>
      </c>
      <c r="R1834">
        <f t="shared" si="659"/>
        <v>1.3518693015148691</v>
      </c>
      <c r="S1834">
        <f t="shared" si="660"/>
        <v>-11.997020841172123</v>
      </c>
      <c r="T1834">
        <f t="shared" si="661"/>
        <v>1.4947701828447333</v>
      </c>
      <c r="U1834">
        <f t="shared" si="662"/>
        <v>1.4947701828447333</v>
      </c>
      <c r="V1834">
        <f t="shared" si="663"/>
        <v>17.798778222185351</v>
      </c>
      <c r="W1834">
        <f t="shared" si="664"/>
        <v>6.191336870062127</v>
      </c>
      <c r="X1834">
        <f t="shared" si="665"/>
        <v>-5.3497890072063399</v>
      </c>
      <c r="Y1834">
        <f t="shared" si="666"/>
        <v>-11.997020841172123</v>
      </c>
    </row>
    <row r="1835" spans="1:25" x14ac:dyDescent="0.25">
      <c r="A1835">
        <v>1829</v>
      </c>
      <c r="B1835">
        <f t="shared" si="644"/>
        <v>37</v>
      </c>
      <c r="C1835">
        <f t="shared" si="645"/>
        <v>30</v>
      </c>
      <c r="D1835">
        <f>IF(C1835=1,#N/A,VLOOKUP(B1835,Potentiel!$C$4:$BB$54,xy!C1835))</f>
        <v>-13.731455363323958</v>
      </c>
      <c r="E1835">
        <f t="shared" si="646"/>
        <v>22.000001000000001</v>
      </c>
      <c r="F1835">
        <f t="shared" si="647"/>
        <v>15.000000999999999</v>
      </c>
      <c r="G1835">
        <f t="shared" si="648"/>
        <v>-13.731455363323958</v>
      </c>
      <c r="H1835">
        <f t="shared" si="649"/>
        <v>-0.74127501522995043</v>
      </c>
      <c r="I1835">
        <f t="shared" si="650"/>
        <v>-0.74127501522995043</v>
      </c>
      <c r="J1835">
        <f t="shared" si="651"/>
        <v>20.33600000971084</v>
      </c>
      <c r="K1835">
        <f t="shared" si="652"/>
        <v>22.000001000000001</v>
      </c>
      <c r="L1835">
        <f t="shared" si="653"/>
        <v>2.6642580423206965</v>
      </c>
      <c r="M1835">
        <f t="shared" si="654"/>
        <v>-20.160719865096304</v>
      </c>
      <c r="N1835">
        <f t="shared" si="655"/>
        <v>-0.74180034060736533</v>
      </c>
      <c r="O1835">
        <f t="shared" si="656"/>
        <v>-0.74180034060736533</v>
      </c>
      <c r="P1835">
        <f t="shared" si="657"/>
        <v>29.840487085148087</v>
      </c>
      <c r="Q1835">
        <f t="shared" si="658"/>
        <v>17.748952313948816</v>
      </c>
      <c r="R1835">
        <f t="shared" si="659"/>
        <v>2.6642580423206965</v>
      </c>
      <c r="S1835">
        <f t="shared" si="660"/>
        <v>-11.99048699723587</v>
      </c>
      <c r="T1835">
        <f t="shared" si="661"/>
        <v>1.421800850595377</v>
      </c>
      <c r="U1835">
        <f t="shared" si="662"/>
        <v>1.421800850595377</v>
      </c>
      <c r="V1835">
        <f t="shared" si="663"/>
        <v>17.947801513246674</v>
      </c>
      <c r="W1835">
        <f t="shared" si="664"/>
        <v>7.45332348851736</v>
      </c>
      <c r="X1835">
        <f t="shared" si="665"/>
        <v>-5.061615168348272</v>
      </c>
      <c r="Y1835">
        <f t="shared" si="666"/>
        <v>-11.99048699723587</v>
      </c>
    </row>
    <row r="1836" spans="1:25" x14ac:dyDescent="0.25">
      <c r="A1836">
        <v>1830</v>
      </c>
      <c r="B1836">
        <f t="shared" si="644"/>
        <v>37</v>
      </c>
      <c r="C1836">
        <f t="shared" si="645"/>
        <v>31</v>
      </c>
      <c r="D1836">
        <f>IF(C1836=1,#N/A,VLOOKUP(B1836,Potentiel!$C$4:$BB$54,xy!C1836))</f>
        <v>-12.963957910258427</v>
      </c>
      <c r="E1836">
        <f t="shared" si="646"/>
        <v>22.000001000000001</v>
      </c>
      <c r="F1836">
        <f t="shared" si="647"/>
        <v>16.000001000000001</v>
      </c>
      <c r="G1836">
        <f t="shared" si="648"/>
        <v>-12.963957910258427</v>
      </c>
      <c r="H1836">
        <f t="shared" si="649"/>
        <v>-0.68095814890607753</v>
      </c>
      <c r="I1836">
        <f t="shared" si="650"/>
        <v>-0.68095814890607753</v>
      </c>
      <c r="J1836">
        <f t="shared" si="651"/>
        <v>20.592820027838663</v>
      </c>
      <c r="K1836">
        <f t="shared" si="652"/>
        <v>22.000001000000001</v>
      </c>
      <c r="L1836">
        <f t="shared" si="653"/>
        <v>3.9236403387361762</v>
      </c>
      <c r="M1836">
        <f t="shared" si="654"/>
        <v>-20.215570315754029</v>
      </c>
      <c r="N1836">
        <f t="shared" si="655"/>
        <v>-0.74315382053443058</v>
      </c>
      <c r="O1836">
        <f t="shared" si="656"/>
        <v>-0.74315382053443058</v>
      </c>
      <c r="P1836">
        <f t="shared" si="657"/>
        <v>29.877572310868842</v>
      </c>
      <c r="Q1836">
        <f t="shared" si="658"/>
        <v>17.738486354562863</v>
      </c>
      <c r="R1836">
        <f t="shared" si="659"/>
        <v>3.9236403387361762</v>
      </c>
      <c r="S1836">
        <f t="shared" si="660"/>
        <v>-12.03356115194785</v>
      </c>
      <c r="T1836">
        <f t="shared" si="661"/>
        <v>1.3531077739100306</v>
      </c>
      <c r="U1836">
        <f t="shared" si="662"/>
        <v>1.3531077739100306</v>
      </c>
      <c r="V1836">
        <f t="shared" si="663"/>
        <v>18.167246672480964</v>
      </c>
      <c r="W1836">
        <f t="shared" si="664"/>
        <v>8.6610346412331687</v>
      </c>
      <c r="X1836">
        <f t="shared" si="665"/>
        <v>-4.7758605027357364</v>
      </c>
      <c r="Y1836">
        <f t="shared" si="666"/>
        <v>-12.03356115194785</v>
      </c>
    </row>
    <row r="1837" spans="1:25" x14ac:dyDescent="0.25">
      <c r="A1837">
        <v>1831</v>
      </c>
      <c r="B1837">
        <f t="shared" si="644"/>
        <v>37</v>
      </c>
      <c r="C1837">
        <f t="shared" si="645"/>
        <v>32</v>
      </c>
      <c r="D1837">
        <f>IF(C1837=1,#N/A,VLOOKUP(B1837,Potentiel!$C$4:$BB$54,xy!C1837))</f>
        <v>-12.26950646938479</v>
      </c>
      <c r="E1837">
        <f t="shared" si="646"/>
        <v>22.000001000000001</v>
      </c>
      <c r="F1837">
        <f t="shared" si="647"/>
        <v>17.000001000000001</v>
      </c>
      <c r="G1837">
        <f t="shared" si="648"/>
        <v>-12.26950646938479</v>
      </c>
      <c r="H1837">
        <f t="shared" si="649"/>
        <v>-0.6251651790280085</v>
      </c>
      <c r="I1837">
        <f t="shared" si="650"/>
        <v>-0.6251651790280085</v>
      </c>
      <c r="J1837">
        <f t="shared" si="651"/>
        <v>20.965228904123041</v>
      </c>
      <c r="K1837">
        <f t="shared" si="652"/>
        <v>22.000001000000001</v>
      </c>
      <c r="L1837">
        <f t="shared" si="653"/>
        <v>5.1360695635776921</v>
      </c>
      <c r="M1837">
        <f t="shared" si="654"/>
        <v>-20.326377258143349</v>
      </c>
      <c r="N1837">
        <f t="shared" si="655"/>
        <v>-0.74587783588453904</v>
      </c>
      <c r="O1837">
        <f t="shared" si="656"/>
        <v>-0.74587783588453904</v>
      </c>
      <c r="P1837">
        <f t="shared" si="657"/>
        <v>29.952656917882397</v>
      </c>
      <c r="Q1837">
        <f t="shared" si="658"/>
        <v>17.717343393204811</v>
      </c>
      <c r="R1837">
        <f t="shared" si="659"/>
        <v>5.1360695635776921</v>
      </c>
      <c r="S1837">
        <f t="shared" si="660"/>
        <v>-12.120578037359113</v>
      </c>
      <c r="T1837">
        <f t="shared" si="661"/>
        <v>1.2886409530505365</v>
      </c>
      <c r="U1837">
        <f t="shared" si="662"/>
        <v>1.2886409530505365</v>
      </c>
      <c r="V1837">
        <f t="shared" si="663"/>
        <v>18.446773904253483</v>
      </c>
      <c r="W1837">
        <f t="shared" si="664"/>
        <v>9.8206686241466254</v>
      </c>
      <c r="X1837">
        <f t="shared" si="665"/>
        <v>-4.4922487391015222</v>
      </c>
      <c r="Y1837">
        <f t="shared" si="666"/>
        <v>-12.120578037359113</v>
      </c>
    </row>
    <row r="1838" spans="1:25" x14ac:dyDescent="0.25">
      <c r="A1838">
        <v>1832</v>
      </c>
      <c r="B1838">
        <f t="shared" si="644"/>
        <v>37</v>
      </c>
      <c r="C1838">
        <f t="shared" si="645"/>
        <v>33</v>
      </c>
      <c r="D1838">
        <f>IF(C1838=1,#N/A,VLOOKUP(B1838,Potentiel!$C$4:$BB$54,xy!C1838))</f>
        <v>-11.639558449049394</v>
      </c>
      <c r="E1838">
        <f t="shared" si="646"/>
        <v>22.000001000000001</v>
      </c>
      <c r="F1838">
        <f t="shared" si="647"/>
        <v>18.000001000000001</v>
      </c>
      <c r="G1838">
        <f t="shared" si="648"/>
        <v>-11.639558449049394</v>
      </c>
      <c r="H1838">
        <f t="shared" si="649"/>
        <v>-0.57401103516853413</v>
      </c>
      <c r="I1838">
        <f t="shared" si="650"/>
        <v>-0.57401103516853413</v>
      </c>
      <c r="J1838">
        <f t="shared" si="651"/>
        <v>21.435469598047955</v>
      </c>
      <c r="K1838">
        <f t="shared" si="652"/>
        <v>22.000001000000001</v>
      </c>
      <c r="L1838">
        <f t="shared" si="653"/>
        <v>6.3070367889148287</v>
      </c>
      <c r="M1838">
        <f t="shared" si="654"/>
        <v>-20.486596687398155</v>
      </c>
      <c r="N1838">
        <f t="shared" si="655"/>
        <v>-0.74979247139749561</v>
      </c>
      <c r="O1838">
        <f t="shared" si="656"/>
        <v>-0.74979247139749561</v>
      </c>
      <c r="P1838">
        <f t="shared" si="657"/>
        <v>30.061614857357778</v>
      </c>
      <c r="Q1838">
        <f t="shared" si="658"/>
        <v>17.686772084868903</v>
      </c>
      <c r="R1838">
        <f t="shared" si="659"/>
        <v>6.3070367889148287</v>
      </c>
      <c r="S1838">
        <f t="shared" si="660"/>
        <v>-12.246398635017497</v>
      </c>
      <c r="T1838">
        <f t="shared" si="661"/>
        <v>1.2282572345642735</v>
      </c>
      <c r="U1838">
        <f t="shared" si="662"/>
        <v>1.2282572345642735</v>
      </c>
      <c r="V1838">
        <f t="shared" si="663"/>
        <v>18.777662789570563</v>
      </c>
      <c r="W1838">
        <f t="shared" si="664"/>
        <v>10.937847970468816</v>
      </c>
      <c r="X1838">
        <f t="shared" si="665"/>
        <v>-4.2105292691508609</v>
      </c>
      <c r="Y1838">
        <f t="shared" si="666"/>
        <v>-12.246398635017497</v>
      </c>
    </row>
    <row r="1839" spans="1:25" x14ac:dyDescent="0.25">
      <c r="A1839">
        <v>1833</v>
      </c>
      <c r="B1839">
        <f t="shared" si="644"/>
        <v>37</v>
      </c>
      <c r="C1839">
        <f t="shared" si="645"/>
        <v>34</v>
      </c>
      <c r="D1839">
        <f>IF(C1839=1,#N/A,VLOOKUP(B1839,Potentiel!$C$4:$BB$54,xy!C1839))</f>
        <v>-11.066515674035109</v>
      </c>
      <c r="E1839">
        <f t="shared" si="646"/>
        <v>22.000001000000001</v>
      </c>
      <c r="F1839">
        <f t="shared" si="647"/>
        <v>19.000001000000001</v>
      </c>
      <c r="G1839">
        <f t="shared" si="648"/>
        <v>-11.066515674035109</v>
      </c>
      <c r="H1839">
        <f t="shared" si="649"/>
        <v>-0.52741375580544281</v>
      </c>
      <c r="I1839">
        <f t="shared" si="650"/>
        <v>-0.52741375580544281</v>
      </c>
      <c r="J1839">
        <f t="shared" si="651"/>
        <v>21.987901381524928</v>
      </c>
      <c r="K1839">
        <f t="shared" si="652"/>
        <v>22.000001000000001</v>
      </c>
      <c r="L1839">
        <f t="shared" si="653"/>
        <v>7.4414260276333737</v>
      </c>
      <c r="M1839">
        <f t="shared" si="654"/>
        <v>-20.690408063615525</v>
      </c>
      <c r="N1839">
        <f t="shared" si="655"/>
        <v>-0.75473126654493117</v>
      </c>
      <c r="O1839">
        <f t="shared" si="656"/>
        <v>-0.75473126654493117</v>
      </c>
      <c r="P1839">
        <f t="shared" si="657"/>
        <v>30.200877964703732</v>
      </c>
      <c r="Q1839">
        <f t="shared" si="658"/>
        <v>17.647883040926551</v>
      </c>
      <c r="R1839">
        <f t="shared" si="659"/>
        <v>7.4414260276333737</v>
      </c>
      <c r="S1839">
        <f t="shared" si="660"/>
        <v>-12.406452064770178</v>
      </c>
      <c r="T1839">
        <f t="shared" si="661"/>
        <v>1.171757141267751</v>
      </c>
      <c r="U1839">
        <f t="shared" si="662"/>
        <v>1.171757141267751</v>
      </c>
      <c r="V1839">
        <f t="shared" si="663"/>
        <v>19.152613324321106</v>
      </c>
      <c r="W1839">
        <f t="shared" si="664"/>
        <v>12.017573620691056</v>
      </c>
      <c r="X1839">
        <f t="shared" si="665"/>
        <v>-3.9304791903019978</v>
      </c>
      <c r="Y1839">
        <f t="shared" si="666"/>
        <v>-12.406452064770178</v>
      </c>
    </row>
    <row r="1840" spans="1:25" x14ac:dyDescent="0.25">
      <c r="A1840">
        <v>1834</v>
      </c>
      <c r="B1840">
        <f t="shared" si="644"/>
        <v>37</v>
      </c>
      <c r="C1840">
        <f t="shared" si="645"/>
        <v>35</v>
      </c>
      <c r="D1840">
        <f>IF(C1840=1,#N/A,VLOOKUP(B1840,Potentiel!$C$4:$BB$54,xy!C1840))</f>
        <v>-10.543698131338228</v>
      </c>
      <c r="E1840">
        <f t="shared" si="646"/>
        <v>22.000001000000001</v>
      </c>
      <c r="F1840">
        <f t="shared" si="647"/>
        <v>20.000001000000001</v>
      </c>
      <c r="G1840">
        <f t="shared" si="648"/>
        <v>-10.543698131338228</v>
      </c>
      <c r="H1840">
        <f t="shared" si="649"/>
        <v>-0.48515825304253041</v>
      </c>
      <c r="I1840">
        <f t="shared" si="650"/>
        <v>-0.48515825304253041</v>
      </c>
      <c r="J1840">
        <f t="shared" si="651"/>
        <v>22.609060358289689</v>
      </c>
      <c r="K1840">
        <f t="shared" si="652"/>
        <v>22.000001000000001</v>
      </c>
      <c r="L1840">
        <f t="shared" si="653"/>
        <v>8.5435311093246753</v>
      </c>
      <c r="M1840">
        <f t="shared" si="654"/>
        <v>-20.932694199954</v>
      </c>
      <c r="N1840">
        <f t="shared" si="655"/>
        <v>-0.76054328288275941</v>
      </c>
      <c r="O1840">
        <f t="shared" si="656"/>
        <v>-0.76054328288275941</v>
      </c>
      <c r="P1840">
        <f t="shared" si="657"/>
        <v>30.367379380986911</v>
      </c>
      <c r="Q1840">
        <f t="shared" si="658"/>
        <v>17.60165266665814</v>
      </c>
      <c r="R1840">
        <f t="shared" si="659"/>
        <v>8.5435311093246753</v>
      </c>
      <c r="S1840">
        <f t="shared" si="660"/>
        <v>-12.596719790852063</v>
      </c>
      <c r="T1840">
        <f t="shared" si="661"/>
        <v>1.1189110932671613</v>
      </c>
      <c r="U1840">
        <f t="shared" si="662"/>
        <v>1.1189110932671613</v>
      </c>
      <c r="V1840">
        <f t="shared" si="663"/>
        <v>19.565533481448242</v>
      </c>
      <c r="W1840">
        <f t="shared" si="664"/>
        <v>13.064242202498107</v>
      </c>
      <c r="X1840">
        <f t="shared" si="665"/>
        <v>-3.6519025354836074</v>
      </c>
      <c r="Y1840">
        <f t="shared" si="666"/>
        <v>-12.596719790852063</v>
      </c>
    </row>
    <row r="1841" spans="1:25" x14ac:dyDescent="0.25">
      <c r="A1841">
        <v>1835</v>
      </c>
      <c r="B1841">
        <f t="shared" si="644"/>
        <v>37</v>
      </c>
      <c r="C1841">
        <f t="shared" si="645"/>
        <v>36</v>
      </c>
      <c r="D1841">
        <f>IF(C1841=1,#N/A,VLOOKUP(B1841,Potentiel!$C$4:$BB$54,xy!C1841))</f>
        <v>-10.065272469809402</v>
      </c>
      <c r="E1841">
        <f t="shared" si="646"/>
        <v>22.000001000000001</v>
      </c>
      <c r="F1841">
        <f t="shared" si="647"/>
        <v>21.000001000000001</v>
      </c>
      <c r="G1841">
        <f t="shared" si="648"/>
        <v>-10.065272469809402</v>
      </c>
      <c r="H1841">
        <f t="shared" si="649"/>
        <v>-0.44694981451981097</v>
      </c>
      <c r="I1841">
        <f t="shared" si="650"/>
        <v>-0.44694981451981097</v>
      </c>
      <c r="J1841">
        <f t="shared" si="651"/>
        <v>23.2875449949432</v>
      </c>
      <c r="K1841">
        <f t="shared" si="652"/>
        <v>22.000001000000001</v>
      </c>
      <c r="L1841">
        <f t="shared" si="653"/>
        <v>9.6171016398304694</v>
      </c>
      <c r="M1841">
        <f t="shared" si="654"/>
        <v>-21.208986490180859</v>
      </c>
      <c r="N1841">
        <f t="shared" si="655"/>
        <v>-0.76709349560064055</v>
      </c>
      <c r="O1841">
        <f t="shared" si="656"/>
        <v>-0.76709349560064055</v>
      </c>
      <c r="P1841">
        <f t="shared" si="657"/>
        <v>30.558487396150277</v>
      </c>
      <c r="Q1841">
        <f t="shared" si="658"/>
        <v>17.54893361232967</v>
      </c>
      <c r="R1841">
        <f t="shared" si="659"/>
        <v>9.6171016398304694</v>
      </c>
      <c r="S1841">
        <f t="shared" si="660"/>
        <v>-12.813692608983022</v>
      </c>
      <c r="T1841">
        <f t="shared" si="661"/>
        <v>1.0694773869274823</v>
      </c>
      <c r="U1841">
        <f t="shared" si="662"/>
        <v>1.0694773869274823</v>
      </c>
      <c r="V1841">
        <f t="shared" si="663"/>
        <v>20.011339657323894</v>
      </c>
      <c r="W1841">
        <f t="shared" si="664"/>
        <v>14.081693090625233</v>
      </c>
      <c r="X1841">
        <f t="shared" si="665"/>
        <v>-3.3746281755766336</v>
      </c>
      <c r="Y1841">
        <f t="shared" si="666"/>
        <v>-12.813692608983022</v>
      </c>
    </row>
    <row r="1842" spans="1:25" x14ac:dyDescent="0.25">
      <c r="A1842">
        <v>1836</v>
      </c>
      <c r="B1842">
        <f t="shared" si="644"/>
        <v>37</v>
      </c>
      <c r="C1842">
        <f t="shared" si="645"/>
        <v>37</v>
      </c>
      <c r="D1842">
        <f>IF(C1842=1,#N/A,VLOOKUP(B1842,Potentiel!$C$4:$BB$54,xy!C1842))</f>
        <v>-9.626163190593644</v>
      </c>
      <c r="E1842">
        <f t="shared" si="646"/>
        <v>22.000001000000001</v>
      </c>
      <c r="F1842">
        <f t="shared" si="647"/>
        <v>22.000001000000001</v>
      </c>
      <c r="G1842">
        <f t="shared" si="648"/>
        <v>-9.626163190593644</v>
      </c>
      <c r="H1842">
        <f t="shared" si="649"/>
        <v>-0.41245480210428032</v>
      </c>
      <c r="I1842">
        <f t="shared" si="650"/>
        <v>-0.41245480210428032</v>
      </c>
      <c r="J1842">
        <f t="shared" si="651"/>
        <v>24.013809813770514</v>
      </c>
      <c r="K1842">
        <f t="shared" si="652"/>
        <v>22.000001000000001</v>
      </c>
      <c r="L1842">
        <f t="shared" si="653"/>
        <v>10.665400086927722</v>
      </c>
      <c r="M1842">
        <f t="shared" si="654"/>
        <v>-21.515396876602189</v>
      </c>
      <c r="N1842">
        <f t="shared" si="655"/>
        <v>-0.77426224105367247</v>
      </c>
      <c r="O1842">
        <f t="shared" si="656"/>
        <v>-0.77426224105367247</v>
      </c>
      <c r="P1842">
        <f t="shared" si="657"/>
        <v>30.771940900074927</v>
      </c>
      <c r="Q1842">
        <f t="shared" si="658"/>
        <v>17.490467754323678</v>
      </c>
      <c r="R1842">
        <f t="shared" si="659"/>
        <v>10.665400086927722</v>
      </c>
      <c r="S1842">
        <f t="shared" si="660"/>
        <v>-13.054317220664522</v>
      </c>
      <c r="T1842">
        <f t="shared" si="661"/>
        <v>1.0232140554571394</v>
      </c>
      <c r="U1842">
        <f t="shared" si="662"/>
        <v>1.0232140554571394</v>
      </c>
      <c r="V1842">
        <f t="shared" si="663"/>
        <v>20.485780953609609</v>
      </c>
      <c r="W1842">
        <f t="shared" si="664"/>
        <v>15.073266859225106</v>
      </c>
      <c r="X1842">
        <f t="shared" si="665"/>
        <v>-3.0985072140676024</v>
      </c>
      <c r="Y1842">
        <f t="shared" si="666"/>
        <v>-13.054317220664522</v>
      </c>
    </row>
    <row r="1843" spans="1:25" x14ac:dyDescent="0.25">
      <c r="A1843">
        <v>1837</v>
      </c>
      <c r="B1843">
        <f t="shared" si="644"/>
        <v>37</v>
      </c>
      <c r="C1843">
        <f t="shared" si="645"/>
        <v>38</v>
      </c>
      <c r="D1843">
        <f>IF(C1843=1,#N/A,VLOOKUP(B1843,Potentiel!$C$4:$BB$54,xy!C1843))</f>
        <v>-9.2219613154703595</v>
      </c>
      <c r="E1843">
        <f t="shared" si="646"/>
        <v>22.000001000000001</v>
      </c>
      <c r="F1843">
        <f t="shared" si="647"/>
        <v>23.000001000000001</v>
      </c>
      <c r="G1843">
        <f t="shared" si="648"/>
        <v>-9.2219613154703595</v>
      </c>
      <c r="H1843">
        <f t="shared" si="649"/>
        <v>-0.38132922873640535</v>
      </c>
      <c r="I1843">
        <f t="shared" si="650"/>
        <v>-0.38132922873640535</v>
      </c>
      <c r="J1843">
        <f t="shared" si="651"/>
        <v>24.779923658155866</v>
      </c>
      <c r="K1843">
        <f t="shared" si="652"/>
        <v>22.000001000000001</v>
      </c>
      <c r="L1843">
        <f t="shared" si="653"/>
        <v>11.691260487188014</v>
      </c>
      <c r="M1843">
        <f t="shared" si="654"/>
        <v>-21.848547885952264</v>
      </c>
      <c r="N1843">
        <f t="shared" si="655"/>
        <v>-0.78194417197438526</v>
      </c>
      <c r="O1843">
        <f t="shared" si="656"/>
        <v>-0.78194417197438526</v>
      </c>
      <c r="P1843">
        <f t="shared" si="657"/>
        <v>31.005791212687189</v>
      </c>
      <c r="Q1843">
        <f t="shared" si="658"/>
        <v>17.426899544920907</v>
      </c>
      <c r="R1843">
        <f t="shared" si="659"/>
        <v>11.691260487188014</v>
      </c>
      <c r="S1843">
        <f t="shared" si="660"/>
        <v>-13.315941290241373</v>
      </c>
      <c r="T1843">
        <f t="shared" si="661"/>
        <v>0.97988634297681543</v>
      </c>
      <c r="U1843">
        <f t="shared" si="662"/>
        <v>0.97988634297681543</v>
      </c>
      <c r="V1843">
        <f t="shared" si="663"/>
        <v>20.985290074908381</v>
      </c>
      <c r="W1843">
        <f t="shared" si="664"/>
        <v>16.041865394221471</v>
      </c>
      <c r="X1843">
        <f t="shared" si="665"/>
        <v>-2.8234103077128965</v>
      </c>
      <c r="Y1843">
        <f t="shared" si="666"/>
        <v>-13.315941290241373</v>
      </c>
    </row>
    <row r="1844" spans="1:25" x14ac:dyDescent="0.25">
      <c r="A1844">
        <v>1838</v>
      </c>
      <c r="B1844">
        <f t="shared" si="644"/>
        <v>37</v>
      </c>
      <c r="C1844">
        <f t="shared" si="645"/>
        <v>39</v>
      </c>
      <c r="D1844">
        <f>IF(C1844=1,#N/A,VLOOKUP(B1844,Potentiel!$C$4:$BB$54,xy!C1844))</f>
        <v>-8.8488378623062118</v>
      </c>
      <c r="E1844">
        <f t="shared" si="646"/>
        <v>22.000001000000001</v>
      </c>
      <c r="F1844">
        <f t="shared" si="647"/>
        <v>24.000001000000001</v>
      </c>
      <c r="G1844">
        <f t="shared" si="648"/>
        <v>-8.8488378623062118</v>
      </c>
      <c r="H1844">
        <f t="shared" si="649"/>
        <v>-0.35323735063327932</v>
      </c>
      <c r="I1844">
        <f t="shared" si="650"/>
        <v>-0.35323735063327932</v>
      </c>
      <c r="J1844">
        <f t="shared" si="651"/>
        <v>25.579327190397031</v>
      </c>
      <c r="K1844">
        <f t="shared" si="652"/>
        <v>22.000001000000001</v>
      </c>
      <c r="L1844">
        <f t="shared" si="653"/>
        <v>12.697144062884357</v>
      </c>
      <c r="M1844">
        <f t="shared" si="654"/>
        <v>-22.205506347745043</v>
      </c>
      <c r="N1844">
        <f t="shared" si="655"/>
        <v>-0.79004699291301272</v>
      </c>
      <c r="O1844">
        <f t="shared" si="656"/>
        <v>-0.79004699291301272</v>
      </c>
      <c r="P1844">
        <f t="shared" si="657"/>
        <v>31.258351782519604</v>
      </c>
      <c r="Q1844">
        <f t="shared" si="658"/>
        <v>17.358788659435071</v>
      </c>
      <c r="R1844">
        <f t="shared" si="659"/>
        <v>12.697144062884357</v>
      </c>
      <c r="S1844">
        <f t="shared" si="660"/>
        <v>-13.596261393807337</v>
      </c>
      <c r="T1844">
        <f t="shared" si="661"/>
        <v>0.9392711227361239</v>
      </c>
      <c r="U1844">
        <f t="shared" si="662"/>
        <v>0.9392711227361239</v>
      </c>
      <c r="V1844">
        <f t="shared" si="663"/>
        <v>21.506859628420209</v>
      </c>
      <c r="W1844">
        <f t="shared" si="664"/>
        <v>16.99000884173417</v>
      </c>
      <c r="X1844">
        <f t="shared" si="665"/>
        <v>-2.5492251282259617</v>
      </c>
      <c r="Y1844">
        <f t="shared" si="666"/>
        <v>-13.596261393807337</v>
      </c>
    </row>
    <row r="1845" spans="1:25" x14ac:dyDescent="0.25">
      <c r="A1845">
        <v>1839</v>
      </c>
      <c r="B1845">
        <f t="shared" si="644"/>
        <v>37</v>
      </c>
      <c r="C1845">
        <f t="shared" si="645"/>
        <v>40</v>
      </c>
      <c r="D1845">
        <f>IF(C1845=1,#N/A,VLOOKUP(B1845,Potentiel!$C$4:$BB$54,xy!C1845))</f>
        <v>-8.503465327982342</v>
      </c>
      <c r="E1845">
        <f t="shared" si="646"/>
        <v>22.000001000000001</v>
      </c>
      <c r="F1845">
        <f t="shared" si="647"/>
        <v>25.000001000000001</v>
      </c>
      <c r="G1845">
        <f t="shared" si="648"/>
        <v>-8.503465327982342</v>
      </c>
      <c r="H1845">
        <f t="shared" si="649"/>
        <v>-0.32786273917454062</v>
      </c>
      <c r="I1845">
        <f t="shared" si="650"/>
        <v>-0.32786273917454062</v>
      </c>
      <c r="J1845">
        <f t="shared" si="651"/>
        <v>26.40660850211929</v>
      </c>
      <c r="K1845">
        <f t="shared" si="652"/>
        <v>22.000001000000001</v>
      </c>
      <c r="L1845">
        <f t="shared" si="653"/>
        <v>13.685189691792759</v>
      </c>
      <c r="M1845">
        <f t="shared" si="654"/>
        <v>-22.583723246706864</v>
      </c>
      <c r="N1845">
        <f t="shared" si="655"/>
        <v>-0.7984901360004435</v>
      </c>
      <c r="O1845">
        <f t="shared" si="656"/>
        <v>-0.7984901360004435</v>
      </c>
      <c r="P1845">
        <f t="shared" si="657"/>
        <v>31.528155665751353</v>
      </c>
      <c r="Q1845">
        <f t="shared" si="658"/>
        <v>17.286621472909736</v>
      </c>
      <c r="R1845">
        <f t="shared" si="659"/>
        <v>13.685189691792759</v>
      </c>
      <c r="S1845">
        <f t="shared" si="660"/>
        <v>-13.893275785215501</v>
      </c>
      <c r="T1845">
        <f t="shared" si="661"/>
        <v>0.9011592412262347</v>
      </c>
      <c r="U1845">
        <f t="shared" si="662"/>
        <v>0.9011592412262347</v>
      </c>
      <c r="V1845">
        <f t="shared" si="663"/>
        <v>22.047940920821038</v>
      </c>
      <c r="W1845">
        <f t="shared" si="664"/>
        <v>17.919887286172507</v>
      </c>
      <c r="X1845">
        <f t="shared" si="665"/>
        <v>-2.2758540588745322</v>
      </c>
      <c r="Y1845">
        <f t="shared" si="666"/>
        <v>-13.893275785215501</v>
      </c>
    </row>
    <row r="1846" spans="1:25" x14ac:dyDescent="0.25">
      <c r="A1846">
        <v>1840</v>
      </c>
      <c r="B1846">
        <f t="shared" si="644"/>
        <v>37</v>
      </c>
      <c r="C1846">
        <f t="shared" si="645"/>
        <v>41</v>
      </c>
      <c r="D1846">
        <f>IF(C1846=1,#N/A,VLOOKUP(B1846,Potentiel!$C$4:$BB$54,xy!C1846))</f>
        <v>-8.1829481681416603</v>
      </c>
      <c r="E1846">
        <f t="shared" si="646"/>
        <v>22.000001000000001</v>
      </c>
      <c r="F1846">
        <f t="shared" si="647"/>
        <v>26.000001000000001</v>
      </c>
      <c r="G1846">
        <f t="shared" si="648"/>
        <v>-8.1829481681416603</v>
      </c>
      <c r="H1846">
        <f t="shared" si="649"/>
        <v>-0.30491405303977442</v>
      </c>
      <c r="I1846">
        <f t="shared" si="650"/>
        <v>-0.30491405303977442</v>
      </c>
      <c r="J1846">
        <f t="shared" si="651"/>
        <v>27.257305309265146</v>
      </c>
      <c r="K1846">
        <f t="shared" si="652"/>
        <v>22.000001000000001</v>
      </c>
      <c r="L1846">
        <f t="shared" si="653"/>
        <v>14.657258593949249</v>
      </c>
      <c r="M1846">
        <f t="shared" si="654"/>
        <v>-22.980980467173168</v>
      </c>
      <c r="N1846">
        <f t="shared" si="655"/>
        <v>-0.80720346764812922</v>
      </c>
      <c r="O1846">
        <f t="shared" si="656"/>
        <v>-0.80720346764812922</v>
      </c>
      <c r="P1846">
        <f t="shared" si="657"/>
        <v>31.813920023043305</v>
      </c>
      <c r="Q1846">
        <f t="shared" si="658"/>
        <v>17.210821221766476</v>
      </c>
      <c r="R1846">
        <f t="shared" si="659"/>
        <v>14.657258593949249</v>
      </c>
      <c r="S1846">
        <f t="shared" si="660"/>
        <v>-14.20524257435997</v>
      </c>
      <c r="T1846">
        <f t="shared" si="661"/>
        <v>0.86535649145549354</v>
      </c>
      <c r="U1846">
        <f t="shared" si="662"/>
        <v>0.86535649145549354</v>
      </c>
      <c r="V1846">
        <f t="shared" si="663"/>
        <v>22.606361861597865</v>
      </c>
      <c r="W1846">
        <f t="shared" si="664"/>
        <v>18.833406506832961</v>
      </c>
      <c r="X1846">
        <f t="shared" si="665"/>
        <v>-2.0032121550114339</v>
      </c>
      <c r="Y1846">
        <f t="shared" si="666"/>
        <v>-14.20524257435997</v>
      </c>
    </row>
    <row r="1847" spans="1:25" x14ac:dyDescent="0.25">
      <c r="A1847">
        <v>1841</v>
      </c>
      <c r="B1847">
        <f t="shared" si="644"/>
        <v>37</v>
      </c>
      <c r="C1847">
        <f t="shared" si="645"/>
        <v>42</v>
      </c>
      <c r="D1847">
        <f>IF(C1847=1,#N/A,VLOOKUP(B1847,Potentiel!$C$4:$BB$54,xy!C1847))</f>
        <v>-7.8847621390875053</v>
      </c>
      <c r="E1847">
        <f t="shared" si="646"/>
        <v>22.000001000000001</v>
      </c>
      <c r="F1847">
        <f t="shared" si="647"/>
        <v>27.000001000000001</v>
      </c>
      <c r="G1847">
        <f t="shared" si="648"/>
        <v>-7.8847621390875053</v>
      </c>
      <c r="H1847">
        <f t="shared" si="649"/>
        <v>-0.2841272811964326</v>
      </c>
      <c r="I1847">
        <f t="shared" si="650"/>
        <v>-0.2841272811964326</v>
      </c>
      <c r="J1847">
        <f t="shared" si="651"/>
        <v>28.127735920084088</v>
      </c>
      <c r="K1847">
        <f t="shared" si="652"/>
        <v>22.000001000000001</v>
      </c>
      <c r="L1847">
        <f t="shared" si="653"/>
        <v>15.61497332192587</v>
      </c>
      <c r="M1847">
        <f t="shared" si="654"/>
        <v>-23.395344326287059</v>
      </c>
      <c r="N1847">
        <f t="shared" si="655"/>
        <v>-0.81612607449616759</v>
      </c>
      <c r="O1847">
        <f t="shared" si="656"/>
        <v>-0.81612607449616759</v>
      </c>
      <c r="P1847">
        <f t="shared" si="657"/>
        <v>32.114516657510713</v>
      </c>
      <c r="Q1847">
        <f t="shared" si="658"/>
        <v>17.131756870088608</v>
      </c>
      <c r="R1847">
        <f t="shared" si="659"/>
        <v>15.61497332192587</v>
      </c>
      <c r="S1847">
        <f t="shared" si="660"/>
        <v>-14.530643236715546</v>
      </c>
      <c r="T1847">
        <f t="shared" si="661"/>
        <v>0.83168370773470146</v>
      </c>
      <c r="U1847">
        <f t="shared" si="662"/>
        <v>0.83168370773470146</v>
      </c>
      <c r="V1847">
        <f t="shared" si="663"/>
        <v>23.180260682319449</v>
      </c>
      <c r="W1847">
        <f t="shared" si="664"/>
        <v>19.732227901637003</v>
      </c>
      <c r="X1847">
        <f t="shared" si="665"/>
        <v>-1.731225364588552</v>
      </c>
      <c r="Y1847">
        <f t="shared" si="666"/>
        <v>-14.530643236715546</v>
      </c>
    </row>
    <row r="1848" spans="1:25" x14ac:dyDescent="0.25">
      <c r="A1848">
        <v>1842</v>
      </c>
      <c r="B1848">
        <f t="shared" si="644"/>
        <v>37</v>
      </c>
      <c r="C1848">
        <f t="shared" si="645"/>
        <v>43</v>
      </c>
      <c r="D1848">
        <f>IF(C1848=1,#N/A,VLOOKUP(B1848,Potentiel!$C$4:$BB$54,xy!C1848))</f>
        <v>-7.606701845916584</v>
      </c>
      <c r="E1848">
        <f t="shared" si="646"/>
        <v>22.000001000000001</v>
      </c>
      <c r="F1848">
        <f t="shared" si="647"/>
        <v>28.000001000000001</v>
      </c>
      <c r="G1848">
        <f t="shared" si="648"/>
        <v>-7.606701845916584</v>
      </c>
      <c r="H1848">
        <f t="shared" si="649"/>
        <v>-0.2652657651469944</v>
      </c>
      <c r="I1848">
        <f t="shared" si="650"/>
        <v>-0.2652657651469944</v>
      </c>
      <c r="J1848">
        <f t="shared" si="651"/>
        <v>29.014857727941248</v>
      </c>
      <c r="K1848">
        <f t="shared" si="652"/>
        <v>22.000001000000001</v>
      </c>
      <c r="L1848">
        <f t="shared" si="653"/>
        <v>16.559751476240926</v>
      </c>
      <c r="M1848">
        <f t="shared" si="654"/>
        <v>-23.825125393537984</v>
      </c>
      <c r="N1848">
        <f t="shared" si="655"/>
        <v>-0.82520515154539897</v>
      </c>
      <c r="O1848">
        <f t="shared" si="656"/>
        <v>-0.82520515154539897</v>
      </c>
      <c r="P1848">
        <f t="shared" si="657"/>
        <v>32.428947624272503</v>
      </c>
      <c r="Q1848">
        <f t="shared" si="658"/>
        <v>17.049750776414601</v>
      </c>
      <c r="R1848">
        <f t="shared" si="659"/>
        <v>16.559751476240926</v>
      </c>
      <c r="S1848">
        <f t="shared" si="660"/>
        <v>-14.868151059551266</v>
      </c>
      <c r="T1848">
        <f t="shared" si="661"/>
        <v>0.7999763200156359</v>
      </c>
      <c r="U1848">
        <f t="shared" si="662"/>
        <v>0.7999763200156359</v>
      </c>
      <c r="V1848">
        <f t="shared" si="663"/>
        <v>23.768032533062424</v>
      </c>
      <c r="W1848">
        <f t="shared" si="664"/>
        <v>20.617803009718184</v>
      </c>
      <c r="X1848">
        <f t="shared" si="665"/>
        <v>-1.4598289894114147</v>
      </c>
      <c r="Y1848">
        <f t="shared" si="666"/>
        <v>-14.868151059551266</v>
      </c>
    </row>
    <row r="1849" spans="1:25" x14ac:dyDescent="0.25">
      <c r="A1849">
        <v>1843</v>
      </c>
      <c r="B1849">
        <f t="shared" si="644"/>
        <v>37</v>
      </c>
      <c r="C1849">
        <f t="shared" si="645"/>
        <v>44</v>
      </c>
      <c r="D1849">
        <f>IF(C1849=1,#N/A,VLOOKUP(B1849,Potentiel!$C$4:$BB$54,xy!C1849))</f>
        <v>-7.3468356432524562</v>
      </c>
      <c r="E1849">
        <f t="shared" si="646"/>
        <v>22.000001000000001</v>
      </c>
      <c r="F1849">
        <f t="shared" si="647"/>
        <v>29.000001000000001</v>
      </c>
      <c r="G1849">
        <f t="shared" si="648"/>
        <v>-7.3468356432524562</v>
      </c>
      <c r="H1849">
        <f t="shared" si="649"/>
        <v>-0.24811891626113994</v>
      </c>
      <c r="I1849">
        <f t="shared" si="650"/>
        <v>-0.24811891626113994</v>
      </c>
      <c r="J1849">
        <f t="shared" si="651"/>
        <v>29.916150353428929</v>
      </c>
      <c r="K1849">
        <f t="shared" si="652"/>
        <v>22.000001000000001</v>
      </c>
      <c r="L1849">
        <f t="shared" si="653"/>
        <v>17.492834694608693</v>
      </c>
      <c r="M1849">
        <f t="shared" si="654"/>
        <v>-24.268843942719236</v>
      </c>
      <c r="N1849">
        <f t="shared" si="655"/>
        <v>-0.83439500044107717</v>
      </c>
      <c r="O1849">
        <f t="shared" si="656"/>
        <v>-0.83439500044107717</v>
      </c>
      <c r="P1849">
        <f t="shared" si="657"/>
        <v>32.756325042899142</v>
      </c>
      <c r="Q1849">
        <f t="shared" si="658"/>
        <v>16.965085285815391</v>
      </c>
      <c r="R1849">
        <f t="shared" si="659"/>
        <v>17.492834694608693</v>
      </c>
      <c r="S1849">
        <f t="shared" si="660"/>
        <v>-15.216604011292297</v>
      </c>
      <c r="T1849">
        <f t="shared" si="661"/>
        <v>0.77008359566655982</v>
      </c>
      <c r="U1849">
        <f t="shared" si="662"/>
        <v>0.77008359566655982</v>
      </c>
      <c r="V1849">
        <f t="shared" si="663"/>
        <v>24.368286447920287</v>
      </c>
      <c r="W1849">
        <f t="shared" si="664"/>
        <v>21.491403194700251</v>
      </c>
      <c r="X1849">
        <f t="shared" si="665"/>
        <v>-1.1889663620922519</v>
      </c>
      <c r="Y1849">
        <f t="shared" si="666"/>
        <v>-15.216604011292297</v>
      </c>
    </row>
    <row r="1850" spans="1:25" x14ac:dyDescent="0.25">
      <c r="A1850">
        <v>1844</v>
      </c>
      <c r="B1850">
        <f t="shared" si="644"/>
        <v>37</v>
      </c>
      <c r="C1850">
        <f t="shared" si="645"/>
        <v>45</v>
      </c>
      <c r="D1850">
        <f>IF(C1850=1,#N/A,VLOOKUP(B1850,Potentiel!$C$4:$BB$54,xy!C1850))</f>
        <v>-7.1034670022845825</v>
      </c>
      <c r="E1850">
        <f t="shared" si="646"/>
        <v>22.000001000000001</v>
      </c>
      <c r="F1850">
        <f t="shared" si="647"/>
        <v>30.000001000000001</v>
      </c>
      <c r="G1850">
        <f t="shared" si="648"/>
        <v>-7.1034670022845825</v>
      </c>
      <c r="H1850">
        <f t="shared" si="649"/>
        <v>-0.23250024179515194</v>
      </c>
      <c r="I1850">
        <f t="shared" si="650"/>
        <v>-0.23250024179515194</v>
      </c>
      <c r="J1850">
        <f t="shared" si="651"/>
        <v>30.829520000359185</v>
      </c>
      <c r="K1850">
        <f t="shared" si="652"/>
        <v>22.000001000000001</v>
      </c>
      <c r="L1850">
        <f t="shared" si="653"/>
        <v>18.41531348472807</v>
      </c>
      <c r="M1850">
        <f t="shared" si="654"/>
        <v>-24.725200357362919</v>
      </c>
      <c r="N1850">
        <f t="shared" si="655"/>
        <v>-0.84365613723796162</v>
      </c>
      <c r="O1850">
        <f t="shared" si="656"/>
        <v>-0.84365613723796162</v>
      </c>
      <c r="P1850">
        <f t="shared" si="657"/>
        <v>33.095854373497303</v>
      </c>
      <c r="Q1850">
        <f t="shared" si="658"/>
        <v>16.878008376803589</v>
      </c>
      <c r="R1850">
        <f t="shared" si="659"/>
        <v>18.41531348472807</v>
      </c>
      <c r="S1850">
        <f t="shared" si="660"/>
        <v>-15.574981500856257</v>
      </c>
      <c r="T1850">
        <f t="shared" si="661"/>
        <v>0.74186771935645524</v>
      </c>
      <c r="U1850">
        <f t="shared" si="662"/>
        <v>0.74186771935645524</v>
      </c>
      <c r="V1850">
        <f t="shared" si="663"/>
        <v>24.979810597926068</v>
      </c>
      <c r="W1850">
        <f t="shared" si="664"/>
        <v>22.354145072004798</v>
      </c>
      <c r="X1850">
        <f t="shared" si="665"/>
        <v>-0.91858771270063933</v>
      </c>
      <c r="Y1850">
        <f t="shared" si="666"/>
        <v>-15.574981500856257</v>
      </c>
    </row>
    <row r="1851" spans="1:25" x14ac:dyDescent="0.25">
      <c r="A1851">
        <v>1845</v>
      </c>
      <c r="B1851">
        <f t="shared" si="644"/>
        <v>37</v>
      </c>
      <c r="C1851">
        <f t="shared" si="645"/>
        <v>46</v>
      </c>
      <c r="D1851">
        <f>IF(C1851=1,#N/A,VLOOKUP(B1851,Potentiel!$C$4:$BB$54,xy!C1851))</f>
        <v>-6.8751015026000584</v>
      </c>
      <c r="E1851">
        <f t="shared" si="646"/>
        <v>22.000001000000001</v>
      </c>
      <c r="F1851">
        <f t="shared" si="647"/>
        <v>31.000001000000001</v>
      </c>
      <c r="G1851">
        <f t="shared" si="648"/>
        <v>-6.8751015026000584</v>
      </c>
      <c r="H1851">
        <f t="shared" si="649"/>
        <v>-0.21824507438186688</v>
      </c>
      <c r="I1851">
        <f t="shared" si="650"/>
        <v>-0.21824507438186688</v>
      </c>
      <c r="J1851">
        <f t="shared" si="651"/>
        <v>31.753221610902013</v>
      </c>
      <c r="K1851">
        <f t="shared" si="652"/>
        <v>22.000001000000001</v>
      </c>
      <c r="L1851">
        <f t="shared" si="653"/>
        <v>19.328148441524139</v>
      </c>
      <c r="M1851">
        <f t="shared" si="654"/>
        <v>-25.193049845016041</v>
      </c>
      <c r="N1851">
        <f t="shared" si="655"/>
        <v>-0.85295450416342999</v>
      </c>
      <c r="O1851">
        <f t="shared" si="656"/>
        <v>-0.85295450416342999</v>
      </c>
      <c r="P1851">
        <f t="shared" si="657"/>
        <v>33.446820543864312</v>
      </c>
      <c r="Q1851">
        <f t="shared" si="658"/>
        <v>16.788738486077065</v>
      </c>
      <c r="R1851">
        <f t="shared" si="659"/>
        <v>19.328148441524139</v>
      </c>
      <c r="S1851">
        <f t="shared" si="660"/>
        <v>-15.942384520730148</v>
      </c>
      <c r="T1851">
        <f t="shared" si="661"/>
        <v>0.7152028084142984</v>
      </c>
      <c r="U1851">
        <f t="shared" si="662"/>
        <v>0.7152028084142984</v>
      </c>
      <c r="V1851">
        <f t="shared" si="663"/>
        <v>25.60154413568598</v>
      </c>
      <c r="W1851">
        <f t="shared" si="664"/>
        <v>23.207012234052442</v>
      </c>
      <c r="X1851">
        <f t="shared" si="665"/>
        <v>-0.64864920042495422</v>
      </c>
      <c r="Y1851">
        <f t="shared" si="666"/>
        <v>-15.942384520730148</v>
      </c>
    </row>
    <row r="1852" spans="1:25" x14ac:dyDescent="0.25">
      <c r="A1852">
        <v>1846</v>
      </c>
      <c r="B1852">
        <f t="shared" si="644"/>
        <v>37</v>
      </c>
      <c r="C1852">
        <f t="shared" si="645"/>
        <v>47</v>
      </c>
      <c r="D1852">
        <f>IF(C1852=1,#N/A,VLOOKUP(B1852,Potentiel!$C$4:$BB$54,xy!C1852))</f>
        <v>-6.6604186830846324</v>
      </c>
      <c r="E1852">
        <f t="shared" si="646"/>
        <v>22.000001000000001</v>
      </c>
      <c r="F1852">
        <f t="shared" si="647"/>
        <v>32.000000999999997</v>
      </c>
      <c r="G1852">
        <f t="shared" si="648"/>
        <v>-6.6604186830846324</v>
      </c>
      <c r="H1852">
        <f t="shared" si="649"/>
        <v>-0.20520824803419188</v>
      </c>
      <c r="I1852">
        <f t="shared" si="650"/>
        <v>-0.20520824803419188</v>
      </c>
      <c r="J1852">
        <f t="shared" si="651"/>
        <v>32.685795707523837</v>
      </c>
      <c r="K1852">
        <f t="shared" si="652"/>
        <v>22.000001000000001</v>
      </c>
      <c r="L1852">
        <f t="shared" si="653"/>
        <v>20.232188341040199</v>
      </c>
      <c r="M1852">
        <f t="shared" si="654"/>
        <v>-25.671380873779672</v>
      </c>
      <c r="N1852">
        <f t="shared" si="655"/>
        <v>-0.86226077738890394</v>
      </c>
      <c r="O1852">
        <f t="shared" si="656"/>
        <v>-0.86226077738890394</v>
      </c>
      <c r="P1852">
        <f t="shared" si="657"/>
        <v>33.808576426206734</v>
      </c>
      <c r="Q1852">
        <f t="shared" si="658"/>
        <v>16.697468623021244</v>
      </c>
      <c r="R1852">
        <f t="shared" si="659"/>
        <v>20.232188341040199</v>
      </c>
      <c r="S1852">
        <f t="shared" si="660"/>
        <v>-16.318018713146838</v>
      </c>
      <c r="T1852">
        <f t="shared" si="661"/>
        <v>0.68997392473723373</v>
      </c>
      <c r="U1852">
        <f t="shared" si="662"/>
        <v>0.68997392473723373</v>
      </c>
      <c r="V1852">
        <f t="shared" si="663"/>
        <v>26.232554269153852</v>
      </c>
      <c r="W1852">
        <f t="shared" si="664"/>
        <v>24.050873777338673</v>
      </c>
      <c r="X1852">
        <f t="shared" si="665"/>
        <v>-0.37911208778113947</v>
      </c>
      <c r="Y1852">
        <f t="shared" si="666"/>
        <v>-16.318018713146838</v>
      </c>
    </row>
    <row r="1853" spans="1:25" x14ac:dyDescent="0.25">
      <c r="A1853">
        <v>1847</v>
      </c>
      <c r="B1853">
        <f t="shared" si="644"/>
        <v>37</v>
      </c>
      <c r="C1853">
        <f t="shared" si="645"/>
        <v>48</v>
      </c>
      <c r="D1853">
        <f>IF(C1853=1,#N/A,VLOOKUP(B1853,Potentiel!$C$4:$BB$54,xy!C1853))</f>
        <v>-6.4582480699252551</v>
      </c>
      <c r="E1853">
        <f t="shared" si="646"/>
        <v>22.000001000000001</v>
      </c>
      <c r="F1853">
        <f t="shared" si="647"/>
        <v>33.000000999999997</v>
      </c>
      <c r="G1853">
        <f t="shared" si="648"/>
        <v>-6.4582480699252551</v>
      </c>
      <c r="H1853">
        <f t="shared" si="649"/>
        <v>-0.19326186199220188</v>
      </c>
      <c r="I1853">
        <f t="shared" si="650"/>
        <v>-0.19326186199220188</v>
      </c>
      <c r="J1853">
        <f t="shared" si="651"/>
        <v>33.626017220787446</v>
      </c>
      <c r="K1853">
        <f t="shared" si="652"/>
        <v>22.000001000000001</v>
      </c>
      <c r="L1853">
        <f t="shared" si="653"/>
        <v>21.128185549340756</v>
      </c>
      <c r="M1853">
        <f t="shared" si="654"/>
        <v>-26.159296808693512</v>
      </c>
      <c r="N1853">
        <f t="shared" si="655"/>
        <v>-0.87154976171076115</v>
      </c>
      <c r="O1853">
        <f t="shared" si="656"/>
        <v>-0.87154976171076115</v>
      </c>
      <c r="P1853">
        <f t="shared" si="657"/>
        <v>34.18053325396378</v>
      </c>
      <c r="Q1853">
        <f t="shared" si="658"/>
        <v>16.604369873652129</v>
      </c>
      <c r="R1853">
        <f t="shared" si="659"/>
        <v>21.128185549340756</v>
      </c>
      <c r="S1853">
        <f t="shared" si="660"/>
        <v>-16.701179949105807</v>
      </c>
      <c r="T1853">
        <f t="shared" si="661"/>
        <v>0.6660761199625177</v>
      </c>
      <c r="U1853">
        <f t="shared" si="662"/>
        <v>0.6660761199625177</v>
      </c>
      <c r="V1853">
        <f t="shared" si="663"/>
        <v>26.872017481172083</v>
      </c>
      <c r="W1853">
        <f t="shared" si="664"/>
        <v>24.886500080239692</v>
      </c>
      <c r="X1853">
        <f t="shared" si="665"/>
        <v>-0.10994203736220386</v>
      </c>
      <c r="Y1853">
        <f t="shared" si="666"/>
        <v>-16.701179949105807</v>
      </c>
    </row>
    <row r="1854" spans="1:25" x14ac:dyDescent="0.25">
      <c r="A1854">
        <v>1848</v>
      </c>
      <c r="B1854">
        <f t="shared" si="644"/>
        <v>37</v>
      </c>
      <c r="C1854">
        <f t="shared" si="645"/>
        <v>49</v>
      </c>
      <c r="D1854">
        <f>IF(C1854=1,#N/A,VLOOKUP(B1854,Potentiel!$C$4:$BB$54,xy!C1854))</f>
        <v>-6.2675487811730299</v>
      </c>
      <c r="E1854">
        <f t="shared" si="646"/>
        <v>22.000001000000001</v>
      </c>
      <c r="F1854">
        <f t="shared" si="647"/>
        <v>34.000000999999997</v>
      </c>
      <c r="G1854">
        <f t="shared" si="648"/>
        <v>-6.2675487811730299</v>
      </c>
      <c r="H1854">
        <f t="shared" si="649"/>
        <v>-0.18229320759903345</v>
      </c>
      <c r="I1854">
        <f t="shared" si="650"/>
        <v>-0.18229320759903345</v>
      </c>
      <c r="J1854">
        <f t="shared" si="651"/>
        <v>34.572854029200194</v>
      </c>
      <c r="K1854">
        <f t="shared" si="652"/>
        <v>22.000001000000001</v>
      </c>
      <c r="L1854">
        <f t="shared" si="653"/>
        <v>22.016809132445697</v>
      </c>
      <c r="M1854">
        <f t="shared" si="654"/>
        <v>-26.656000287924662</v>
      </c>
      <c r="N1854">
        <f t="shared" si="655"/>
        <v>-0.88079986278417455</v>
      </c>
      <c r="O1854">
        <f t="shared" si="656"/>
        <v>-0.88079986278417455</v>
      </c>
      <c r="P1854">
        <f t="shared" si="657"/>
        <v>34.562152643460166</v>
      </c>
      <c r="Q1854">
        <f t="shared" si="658"/>
        <v>16.509594381780001</v>
      </c>
      <c r="R1854">
        <f t="shared" si="659"/>
        <v>22.016809132445697</v>
      </c>
      <c r="S1854">
        <f t="shared" si="660"/>
        <v>-17.091242058966866</v>
      </c>
      <c r="T1854">
        <f t="shared" si="661"/>
        <v>0.64341353452903804</v>
      </c>
      <c r="U1854">
        <f t="shared" si="662"/>
        <v>0.64341353452903804</v>
      </c>
      <c r="V1854">
        <f t="shared" si="663"/>
        <v>27.519204040550413</v>
      </c>
      <c r="W1854">
        <f t="shared" si="664"/>
        <v>25.714576226810042</v>
      </c>
      <c r="X1854">
        <f t="shared" si="665"/>
        <v>0.15889148648904128</v>
      </c>
      <c r="Y1854">
        <f t="shared" si="666"/>
        <v>-17.091242058966866</v>
      </c>
    </row>
    <row r="1855" spans="1:25" x14ac:dyDescent="0.25">
      <c r="A1855">
        <v>1849</v>
      </c>
      <c r="B1855">
        <f t="shared" si="644"/>
        <v>37</v>
      </c>
      <c r="C1855">
        <f t="shared" si="645"/>
        <v>50</v>
      </c>
      <c r="D1855">
        <f>IF(C1855=1,#N/A,VLOOKUP(B1855,Potentiel!$C$4:$BB$54,xy!C1855))</f>
        <v>-6.0873921826050257</v>
      </c>
      <c r="E1855">
        <f t="shared" si="646"/>
        <v>22.000001000000001</v>
      </c>
      <c r="F1855">
        <f t="shared" si="647"/>
        <v>35.000000999999997</v>
      </c>
      <c r="G1855">
        <f t="shared" si="648"/>
        <v>-6.0873921826050257</v>
      </c>
      <c r="H1855">
        <f t="shared" si="649"/>
        <v>-0.17220289169764919</v>
      </c>
      <c r="I1855">
        <f t="shared" si="650"/>
        <v>-0.17220289169764919</v>
      </c>
      <c r="J1855">
        <f t="shared" si="651"/>
        <v>35.5254333342303</v>
      </c>
      <c r="K1855">
        <f t="shared" si="652"/>
        <v>22.000001000000001</v>
      </c>
      <c r="L1855">
        <f t="shared" si="653"/>
        <v>22.89865600492746</v>
      </c>
      <c r="M1855">
        <f t="shared" si="654"/>
        <v>-27.16077993638697</v>
      </c>
      <c r="N1855">
        <f t="shared" si="655"/>
        <v>-0.88999262781389044</v>
      </c>
      <c r="O1855">
        <f t="shared" si="656"/>
        <v>-0.88999262781389044</v>
      </c>
      <c r="P1855">
        <f t="shared" si="657"/>
        <v>34.952939944342909</v>
      </c>
      <c r="Q1855">
        <f t="shared" si="658"/>
        <v>16.41327788417038</v>
      </c>
      <c r="R1855">
        <f t="shared" si="659"/>
        <v>22.89865600492746</v>
      </c>
      <c r="S1855">
        <f t="shared" si="660"/>
        <v>-17.487646398632275</v>
      </c>
      <c r="T1855">
        <f t="shared" si="661"/>
        <v>0.62189856083045247</v>
      </c>
      <c r="U1855">
        <f t="shared" si="662"/>
        <v>0.62189856083045247</v>
      </c>
      <c r="V1855">
        <f t="shared" si="663"/>
        <v>28.173465135389307</v>
      </c>
      <c r="W1855">
        <f t="shared" si="664"/>
        <v>26.535713422287092</v>
      </c>
      <c r="X1855">
        <f t="shared" si="665"/>
        <v>0.42741572649338339</v>
      </c>
      <c r="Y1855">
        <f t="shared" si="666"/>
        <v>-17.487646398632275</v>
      </c>
    </row>
    <row r="1856" spans="1:25" x14ac:dyDescent="0.25">
      <c r="A1856">
        <v>1850</v>
      </c>
      <c r="B1856">
        <f t="shared" si="644"/>
        <v>38</v>
      </c>
      <c r="C1856">
        <f t="shared" si="645"/>
        <v>1</v>
      </c>
      <c r="D1856" t="e">
        <f>IF(C1856=1,#N/A,VLOOKUP(B1856,Potentiel!$C$4:$BB$54,xy!C1856))</f>
        <v>#N/A</v>
      </c>
      <c r="E1856">
        <f t="shared" si="646"/>
        <v>23.000001000000001</v>
      </c>
      <c r="F1856">
        <f t="shared" si="647"/>
        <v>-13.999999000000001</v>
      </c>
      <c r="G1856" t="e">
        <f t="shared" si="648"/>
        <v>#N/A</v>
      </c>
      <c r="H1856" t="e">
        <f t="shared" si="649"/>
        <v>#N/A</v>
      </c>
      <c r="I1856" t="e">
        <f t="shared" si="650"/>
        <v>#N/A</v>
      </c>
      <c r="J1856" t="e">
        <f t="shared" si="651"/>
        <v>#N/A</v>
      </c>
      <c r="K1856">
        <f t="shared" si="652"/>
        <v>23.000001000000001</v>
      </c>
      <c r="L1856" t="e">
        <f t="shared" si="653"/>
        <v>#N/A</v>
      </c>
      <c r="M1856" t="e">
        <f t="shared" si="654"/>
        <v>#N/A</v>
      </c>
      <c r="N1856" t="e">
        <f t="shared" si="655"/>
        <v>#N/A</v>
      </c>
      <c r="O1856" t="e">
        <f t="shared" si="656"/>
        <v>#N/A</v>
      </c>
      <c r="P1856" t="e">
        <f t="shared" si="657"/>
        <v>#N/A</v>
      </c>
      <c r="Q1856" t="e">
        <f t="shared" si="658"/>
        <v>#N/A</v>
      </c>
      <c r="R1856" t="e">
        <f t="shared" si="659"/>
        <v>#N/A</v>
      </c>
      <c r="S1856" t="e">
        <f t="shared" si="660"/>
        <v>#N/A</v>
      </c>
      <c r="T1856" t="e">
        <f t="shared" si="661"/>
        <v>#N/A</v>
      </c>
      <c r="U1856" t="e">
        <f t="shared" si="662"/>
        <v>#N/A</v>
      </c>
      <c r="V1856" t="e">
        <f t="shared" si="663"/>
        <v>#N/A</v>
      </c>
      <c r="W1856" t="e">
        <f t="shared" si="664"/>
        <v>#N/A</v>
      </c>
      <c r="X1856" t="e">
        <f t="shared" si="665"/>
        <v>#N/A</v>
      </c>
      <c r="Y1856" t="e">
        <f t="shared" si="666"/>
        <v>#N/A</v>
      </c>
    </row>
    <row r="1857" spans="1:25" x14ac:dyDescent="0.25">
      <c r="A1857">
        <v>1851</v>
      </c>
      <c r="B1857">
        <f t="shared" si="644"/>
        <v>38</v>
      </c>
      <c r="C1857">
        <f t="shared" si="645"/>
        <v>2</v>
      </c>
      <c r="D1857">
        <f>IF(C1857=1,#N/A,VLOOKUP(B1857,Potentiel!$C$4:$BB$54,xy!C1857))</f>
        <v>-11.857355925276776</v>
      </c>
      <c r="E1857">
        <f t="shared" si="646"/>
        <v>23.000001000000001</v>
      </c>
      <c r="F1857">
        <f t="shared" si="647"/>
        <v>-12.999999000000001</v>
      </c>
      <c r="G1857">
        <f t="shared" si="648"/>
        <v>-11.857355925276776</v>
      </c>
      <c r="H1857">
        <f t="shared" si="649"/>
        <v>0.73946249271093278</v>
      </c>
      <c r="I1857">
        <f t="shared" si="650"/>
        <v>3.8810551463007261</v>
      </c>
      <c r="J1857">
        <f t="shared" si="651"/>
        <v>17.595364831076886</v>
      </c>
      <c r="K1857">
        <f t="shared" si="652"/>
        <v>23.000001000000001</v>
      </c>
      <c r="L1857">
        <f t="shared" si="653"/>
        <v>-17.580338466913457</v>
      </c>
      <c r="M1857">
        <f t="shared" si="654"/>
        <v>-0.72702333350476223</v>
      </c>
      <c r="N1857">
        <f t="shared" si="655"/>
        <v>-3.1599187221933431E-2</v>
      </c>
      <c r="O1857">
        <f t="shared" si="656"/>
        <v>-3.1599187221933431E-2</v>
      </c>
      <c r="P1857">
        <f t="shared" si="657"/>
        <v>23.01148862910571</v>
      </c>
      <c r="Q1857">
        <f t="shared" si="658"/>
        <v>22.438703609042104</v>
      </c>
      <c r="R1857">
        <f t="shared" si="659"/>
        <v>-17.580338466913457</v>
      </c>
      <c r="S1857">
        <f t="shared" si="660"/>
        <v>3.1181816386891712</v>
      </c>
      <c r="T1857">
        <f t="shared" si="661"/>
        <v>-0.90620830201525815</v>
      </c>
      <c r="U1857">
        <f t="shared" si="662"/>
        <v>2.2353843515745351</v>
      </c>
      <c r="V1857">
        <f t="shared" si="663"/>
        <v>28.505503332964956</v>
      </c>
      <c r="W1857">
        <f t="shared" si="664"/>
        <v>-10.714361039117172</v>
      </c>
      <c r="X1857">
        <f t="shared" si="665"/>
        <v>-13.132211436218396</v>
      </c>
      <c r="Y1857">
        <f t="shared" si="666"/>
        <v>3.1181816386891712</v>
      </c>
    </row>
    <row r="1858" spans="1:25" x14ac:dyDescent="0.25">
      <c r="A1858">
        <v>1852</v>
      </c>
      <c r="B1858">
        <f t="shared" si="644"/>
        <v>38</v>
      </c>
      <c r="C1858">
        <f t="shared" si="645"/>
        <v>3</v>
      </c>
      <c r="D1858">
        <f>IF(C1858=1,#N/A,VLOOKUP(B1858,Potentiel!$C$4:$BB$54,xy!C1858))</f>
        <v>-12.498046082923823</v>
      </c>
      <c r="E1858">
        <f t="shared" si="646"/>
        <v>23.000001000000001</v>
      </c>
      <c r="F1858">
        <f t="shared" si="647"/>
        <v>-11.999999000000001</v>
      </c>
      <c r="G1858">
        <f t="shared" si="648"/>
        <v>-12.498046082923823</v>
      </c>
      <c r="H1858">
        <f t="shared" si="649"/>
        <v>0.80572543775676542</v>
      </c>
      <c r="I1858">
        <f t="shared" si="650"/>
        <v>3.9473180913465584</v>
      </c>
      <c r="J1858">
        <f t="shared" si="651"/>
        <v>17.326313280409323</v>
      </c>
      <c r="K1858">
        <f t="shared" si="652"/>
        <v>23.000001000000001</v>
      </c>
      <c r="L1858">
        <f t="shared" si="653"/>
        <v>-17.226121718778113</v>
      </c>
      <c r="M1858">
        <f t="shared" si="654"/>
        <v>-1.8606080782178367</v>
      </c>
      <c r="N1858">
        <f t="shared" si="655"/>
        <v>-8.072022402164096E-2</v>
      </c>
      <c r="O1858">
        <f t="shared" si="656"/>
        <v>-8.072022402164096E-2</v>
      </c>
      <c r="P1858">
        <f t="shared" si="657"/>
        <v>23.075136151726831</v>
      </c>
      <c r="Q1858">
        <f t="shared" si="658"/>
        <v>22.222405442729226</v>
      </c>
      <c r="R1858">
        <f t="shared" si="659"/>
        <v>-17.226121718778113</v>
      </c>
      <c r="S1858">
        <f t="shared" si="660"/>
        <v>2.2279755585676213</v>
      </c>
      <c r="T1858">
        <f t="shared" si="661"/>
        <v>-0.91138062954002208</v>
      </c>
      <c r="U1858">
        <f t="shared" si="662"/>
        <v>2.2302120240497709</v>
      </c>
      <c r="V1858">
        <f t="shared" si="663"/>
        <v>28.117157984604358</v>
      </c>
      <c r="W1858">
        <f t="shared" si="664"/>
        <v>-10.433485901705374</v>
      </c>
      <c r="X1858">
        <f t="shared" si="665"/>
        <v>-12.887767828202087</v>
      </c>
      <c r="Y1858">
        <f t="shared" si="666"/>
        <v>2.2279755585676213</v>
      </c>
    </row>
    <row r="1859" spans="1:25" x14ac:dyDescent="0.25">
      <c r="A1859">
        <v>1853</v>
      </c>
      <c r="B1859">
        <f t="shared" si="644"/>
        <v>38</v>
      </c>
      <c r="C1859">
        <f t="shared" si="645"/>
        <v>4</v>
      </c>
      <c r="D1859">
        <f>IF(C1859=1,#N/A,VLOOKUP(B1859,Potentiel!$C$4:$BB$54,xy!C1859))</f>
        <v>-13.19905529558566</v>
      </c>
      <c r="E1859">
        <f t="shared" si="646"/>
        <v>23.000001000000001</v>
      </c>
      <c r="F1859">
        <f t="shared" si="647"/>
        <v>-10.999999000000001</v>
      </c>
      <c r="G1859">
        <f t="shared" si="648"/>
        <v>-13.19905529558566</v>
      </c>
      <c r="H1859">
        <f t="shared" si="649"/>
        <v>0.8760228961905282</v>
      </c>
      <c r="I1859">
        <f t="shared" si="650"/>
        <v>4.017615549780321</v>
      </c>
      <c r="J1859">
        <f t="shared" si="651"/>
        <v>17.181822915393141</v>
      </c>
      <c r="K1859">
        <f t="shared" si="652"/>
        <v>23.000001000000001</v>
      </c>
      <c r="L1859">
        <f t="shared" si="653"/>
        <v>-16.910677311834281</v>
      </c>
      <c r="M1859">
        <f t="shared" si="654"/>
        <v>-3.040399899839183</v>
      </c>
      <c r="N1859">
        <f t="shared" si="655"/>
        <v>-0.13142927405756732</v>
      </c>
      <c r="O1859">
        <f t="shared" si="656"/>
        <v>-0.13142927405756732</v>
      </c>
      <c r="P1859">
        <f t="shared" si="657"/>
        <v>23.200087878086652</v>
      </c>
      <c r="Q1859">
        <f t="shared" si="658"/>
        <v>21.997290550492195</v>
      </c>
      <c r="R1859">
        <f t="shared" si="659"/>
        <v>-16.910677311834281</v>
      </c>
      <c r="S1859">
        <f t="shared" si="660"/>
        <v>1.301482980237421</v>
      </c>
      <c r="T1859">
        <f t="shared" si="661"/>
        <v>-0.91539538047152658</v>
      </c>
      <c r="U1859">
        <f t="shared" si="662"/>
        <v>2.2261972731182667</v>
      </c>
      <c r="V1859">
        <f t="shared" si="663"/>
        <v>27.746203320594333</v>
      </c>
      <c r="W1859">
        <f t="shared" si="664"/>
        <v>-10.192311349763541</v>
      </c>
      <c r="X1859">
        <f t="shared" si="665"/>
        <v>-12.645093759938085</v>
      </c>
      <c r="Y1859">
        <f t="shared" si="666"/>
        <v>1.301482980237421</v>
      </c>
    </row>
    <row r="1860" spans="1:25" x14ac:dyDescent="0.25">
      <c r="A1860">
        <v>1854</v>
      </c>
      <c r="B1860">
        <f t="shared" si="644"/>
        <v>38</v>
      </c>
      <c r="C1860">
        <f t="shared" si="645"/>
        <v>5</v>
      </c>
      <c r="D1860">
        <f>IF(C1860=1,#N/A,VLOOKUP(B1860,Potentiel!$C$4:$BB$54,xy!C1860))</f>
        <v>-13.966328216694224</v>
      </c>
      <c r="E1860">
        <f t="shared" si="646"/>
        <v>23.000001000000001</v>
      </c>
      <c r="F1860">
        <f t="shared" si="647"/>
        <v>-9.9999990000000007</v>
      </c>
      <c r="G1860">
        <f t="shared" si="648"/>
        <v>-13.966328216694224</v>
      </c>
      <c r="H1860">
        <f t="shared" si="649"/>
        <v>0.94940751384195676</v>
      </c>
      <c r="I1860">
        <f t="shared" si="650"/>
        <v>4.0910001674317495</v>
      </c>
      <c r="J1860">
        <f t="shared" si="651"/>
        <v>17.177261244343647</v>
      </c>
      <c r="K1860">
        <f t="shared" si="652"/>
        <v>23.000001000000001</v>
      </c>
      <c r="L1860">
        <f t="shared" si="653"/>
        <v>-16.637826395651889</v>
      </c>
      <c r="M1860">
        <f t="shared" si="654"/>
        <v>-4.2709526670966032</v>
      </c>
      <c r="N1860">
        <f t="shared" si="655"/>
        <v>-0.18360231665026114</v>
      </c>
      <c r="O1860">
        <f t="shared" si="656"/>
        <v>-0.18360231665026114</v>
      </c>
      <c r="P1860">
        <f t="shared" si="657"/>
        <v>23.39318453491488</v>
      </c>
      <c r="Q1860">
        <f t="shared" si="658"/>
        <v>21.762490013213981</v>
      </c>
      <c r="R1860">
        <f t="shared" si="659"/>
        <v>-16.637826395651889</v>
      </c>
      <c r="S1860">
        <f t="shared" si="660"/>
        <v>0.33512774263211753</v>
      </c>
      <c r="T1860">
        <f t="shared" si="661"/>
        <v>-0.91806794040836082</v>
      </c>
      <c r="U1860">
        <f t="shared" si="662"/>
        <v>2.2235247131814324</v>
      </c>
      <c r="V1860">
        <f t="shared" si="663"/>
        <v>27.39385403237538</v>
      </c>
      <c r="W1860">
        <f t="shared" si="664"/>
        <v>-9.9947500145755068</v>
      </c>
      <c r="X1860">
        <f t="shared" si="665"/>
        <v>-12.404363625746047</v>
      </c>
      <c r="Y1860">
        <f t="shared" si="666"/>
        <v>0.33512774263211753</v>
      </c>
    </row>
    <row r="1861" spans="1:25" x14ac:dyDescent="0.25">
      <c r="A1861">
        <v>1855</v>
      </c>
      <c r="B1861">
        <f t="shared" si="644"/>
        <v>38</v>
      </c>
      <c r="C1861">
        <f t="shared" si="645"/>
        <v>6</v>
      </c>
      <c r="D1861">
        <f>IF(C1861=1,#N/A,VLOOKUP(B1861,Potentiel!$C$4:$BB$54,xy!C1861))</f>
        <v>-14.805520579214603</v>
      </c>
      <c r="E1861">
        <f t="shared" si="646"/>
        <v>23.000001000000001</v>
      </c>
      <c r="F1861">
        <f t="shared" si="647"/>
        <v>-8.9999990000000007</v>
      </c>
      <c r="G1861">
        <f t="shared" si="648"/>
        <v>-14.805520579214603</v>
      </c>
      <c r="H1861">
        <f t="shared" si="649"/>
        <v>1.0246019018784083</v>
      </c>
      <c r="I1861">
        <f t="shared" si="650"/>
        <v>4.1661945554682012</v>
      </c>
      <c r="J1861">
        <f t="shared" si="651"/>
        <v>17.326379356967461</v>
      </c>
      <c r="K1861">
        <f t="shared" si="652"/>
        <v>23.000001000000001</v>
      </c>
      <c r="L1861">
        <f t="shared" si="653"/>
        <v>-16.411204405304584</v>
      </c>
      <c r="M1861">
        <f t="shared" si="654"/>
        <v>-5.5565989227997701</v>
      </c>
      <c r="N1861">
        <f t="shared" si="655"/>
        <v>-0.23704901950477358</v>
      </c>
      <c r="O1861">
        <f t="shared" si="656"/>
        <v>-0.23704901950477358</v>
      </c>
      <c r="P1861">
        <f t="shared" si="657"/>
        <v>23.661695577216367</v>
      </c>
      <c r="Q1861">
        <f t="shared" si="658"/>
        <v>21.517177142753638</v>
      </c>
      <c r="R1861">
        <f t="shared" si="659"/>
        <v>-16.411204405304584</v>
      </c>
      <c r="S1861">
        <f t="shared" si="660"/>
        <v>-0.67449250768463009</v>
      </c>
      <c r="T1861">
        <f t="shared" si="661"/>
        <v>-0.91921507284726112</v>
      </c>
      <c r="U1861">
        <f t="shared" si="662"/>
        <v>2.2223775807425321</v>
      </c>
      <c r="V1861">
        <f t="shared" si="663"/>
        <v>27.061347753305419</v>
      </c>
      <c r="W1861">
        <f t="shared" si="664"/>
        <v>-9.8445243667589057</v>
      </c>
      <c r="X1861">
        <f t="shared" si="665"/>
        <v>-12.165743344079232</v>
      </c>
      <c r="Y1861">
        <f t="shared" si="666"/>
        <v>-0.67449250768463009</v>
      </c>
    </row>
    <row r="1862" spans="1:25" x14ac:dyDescent="0.25">
      <c r="A1862">
        <v>1856</v>
      </c>
      <c r="B1862">
        <f t="shared" si="644"/>
        <v>38</v>
      </c>
      <c r="C1862">
        <f t="shared" si="645"/>
        <v>7</v>
      </c>
      <c r="D1862">
        <f>IF(C1862=1,#N/A,VLOOKUP(B1862,Potentiel!$C$4:$BB$54,xy!C1862))</f>
        <v>-15.721271450956845</v>
      </c>
      <c r="E1862">
        <f t="shared" si="646"/>
        <v>23.000001000000001</v>
      </c>
      <c r="F1862">
        <f t="shared" si="647"/>
        <v>-7.9999989999999999</v>
      </c>
      <c r="G1862">
        <f t="shared" si="648"/>
        <v>-15.721271450956845</v>
      </c>
      <c r="H1862">
        <f t="shared" si="649"/>
        <v>1.1000821876947202</v>
      </c>
      <c r="I1862">
        <f t="shared" si="650"/>
        <v>4.2416748412845138</v>
      </c>
      <c r="J1862">
        <f t="shared" si="651"/>
        <v>17.639681404001369</v>
      </c>
      <c r="K1862">
        <f t="shared" si="652"/>
        <v>23.000001000000001</v>
      </c>
      <c r="L1862">
        <f t="shared" si="653"/>
        <v>-16.23379327610116</v>
      </c>
      <c r="M1862">
        <f t="shared" si="654"/>
        <v>-6.9008923990658229</v>
      </c>
      <c r="N1862">
        <f t="shared" si="655"/>
        <v>-0.29149237842295439</v>
      </c>
      <c r="O1862">
        <f t="shared" si="656"/>
        <v>-0.29149237842295439</v>
      </c>
      <c r="P1862">
        <f t="shared" si="657"/>
        <v>24.01296237250801</v>
      </c>
      <c r="Q1862">
        <f t="shared" si="658"/>
        <v>21.260673855056073</v>
      </c>
      <c r="R1862">
        <f t="shared" si="659"/>
        <v>-16.23379327610116</v>
      </c>
      <c r="S1862">
        <f t="shared" si="660"/>
        <v>-1.7301685227519217</v>
      </c>
      <c r="T1862">
        <f t="shared" si="661"/>
        <v>-0.91867335596248778</v>
      </c>
      <c r="U1862">
        <f t="shared" si="662"/>
        <v>2.2229192976273051</v>
      </c>
      <c r="V1862">
        <f t="shared" si="663"/>
        <v>26.749809287212724</v>
      </c>
      <c r="W1862">
        <f t="shared" si="664"/>
        <v>-9.7446877318018075</v>
      </c>
      <c r="X1862">
        <f t="shared" si="665"/>
        <v>-11.929369008165587</v>
      </c>
      <c r="Y1862">
        <f t="shared" si="666"/>
        <v>-1.7301685227519217</v>
      </c>
    </row>
    <row r="1863" spans="1:25" x14ac:dyDescent="0.25">
      <c r="A1863">
        <v>1857</v>
      </c>
      <c r="B1863">
        <f t="shared" si="644"/>
        <v>38</v>
      </c>
      <c r="C1863">
        <f t="shared" si="645"/>
        <v>8</v>
      </c>
      <c r="D1863">
        <f>IF(C1863=1,#N/A,VLOOKUP(B1863,Potentiel!$C$4:$BB$54,xy!C1863))</f>
        <v>-16.716003087049572</v>
      </c>
      <c r="E1863">
        <f t="shared" si="646"/>
        <v>23.000001000000001</v>
      </c>
      <c r="F1863">
        <f t="shared" si="647"/>
        <v>-6.9999989999999999</v>
      </c>
      <c r="G1863">
        <f t="shared" si="648"/>
        <v>-16.716003087049572</v>
      </c>
      <c r="H1863">
        <f t="shared" si="649"/>
        <v>1.1742225826309232</v>
      </c>
      <c r="I1863">
        <f t="shared" si="650"/>
        <v>4.3158152362207165</v>
      </c>
      <c r="J1863">
        <f t="shared" si="651"/>
        <v>18.122492797798316</v>
      </c>
      <c r="K1863">
        <f t="shared" si="652"/>
        <v>23.000001000000001</v>
      </c>
      <c r="L1863">
        <f t="shared" si="653"/>
        <v>-16.107150003625812</v>
      </c>
      <c r="M1863">
        <f t="shared" si="654"/>
        <v>-8.3056886509758421</v>
      </c>
      <c r="N1863">
        <f t="shared" si="655"/>
        <v>-0.34654396974155632</v>
      </c>
      <c r="O1863">
        <f t="shared" si="656"/>
        <v>-0.34654396974155632</v>
      </c>
      <c r="P1863">
        <f t="shared" si="657"/>
        <v>24.453721801945605</v>
      </c>
      <c r="Q1863">
        <f t="shared" si="658"/>
        <v>20.992626093520382</v>
      </c>
      <c r="R1863">
        <f t="shared" si="659"/>
        <v>-16.107150003625812</v>
      </c>
      <c r="S1863">
        <f t="shared" si="660"/>
        <v>-2.8333574732161324</v>
      </c>
      <c r="T1863">
        <f t="shared" si="661"/>
        <v>-0.91632959584462981</v>
      </c>
      <c r="U1863">
        <f t="shared" si="662"/>
        <v>2.2252630577451633</v>
      </c>
      <c r="V1863">
        <f t="shared" si="663"/>
        <v>26.459981699571447</v>
      </c>
      <c r="W1863">
        <f t="shared" si="664"/>
        <v>-9.6968343811453455</v>
      </c>
      <c r="X1863">
        <f t="shared" si="665"/>
        <v>-11.695311678082881</v>
      </c>
      <c r="Y1863">
        <f t="shared" si="666"/>
        <v>-2.8333574732161324</v>
      </c>
    </row>
    <row r="1864" spans="1:25" x14ac:dyDescent="0.25">
      <c r="A1864">
        <v>1858</v>
      </c>
      <c r="B1864">
        <f t="shared" ref="B1864:B1927" si="667">INT(A1864/50)+1</f>
        <v>38</v>
      </c>
      <c r="C1864">
        <f t="shared" ref="C1864:C1927" si="668">MOD(A1864,50)+1</f>
        <v>9</v>
      </c>
      <c r="D1864">
        <f>IF(C1864=1,#N/A,VLOOKUP(B1864,Potentiel!$C$4:$BB$54,xy!C1864))</f>
        <v>-17.788040972054834</v>
      </c>
      <c r="E1864">
        <f t="shared" ref="E1864:E1927" si="669">B1864-$I$2/2+0.000001</f>
        <v>23.000001000000001</v>
      </c>
      <c r="F1864">
        <f t="shared" ref="F1864:F1927" si="670">C1864-$I$2/2+0.000001</f>
        <v>-5.9999989999999999</v>
      </c>
      <c r="G1864">
        <f t="shared" ref="G1864:G1927" si="671">D1864</f>
        <v>-17.788040972054834</v>
      </c>
      <c r="H1864">
        <f t="shared" ref="H1864:H1927" si="672">ATAN(G1864/F1864)</f>
        <v>1.2454753476966698</v>
      </c>
      <c r="I1864">
        <f t="shared" ref="I1864:I1927" si="673">IF(F1864&gt;0,H1864,PI()+H1864)</f>
        <v>4.3870680012864627</v>
      </c>
      <c r="J1864">
        <f t="shared" ref="J1864:J1927" si="674">SQRT(F1864^2+G1864^2)</f>
        <v>18.77270331155059</v>
      </c>
      <c r="K1864">
        <f t="shared" ref="K1864:K1927" si="675">E1864</f>
        <v>23.000001000000001</v>
      </c>
      <c r="L1864">
        <f t="shared" ref="L1864:L1927" si="676">J1864*COS(I1864+$C$2)</f>
        <v>-16.030198230102783</v>
      </c>
      <c r="M1864">
        <f t="shared" ref="M1864:M1927" si="677">J1864*SIN(I1864+$C$2)</f>
        <v>-9.7697049252836745</v>
      </c>
      <c r="N1864">
        <f t="shared" ref="N1864:N1927" si="678">ATAN(M1864/K1864)</f>
        <v>-0.40167561668196217</v>
      </c>
      <c r="O1864">
        <f t="shared" ref="O1864:O1927" si="679">IF(K1864&gt;0,N1864,PI()+N1864)</f>
        <v>-0.40167561668196217</v>
      </c>
      <c r="P1864">
        <f t="shared" ref="P1864:P1927" si="680">SQRT(K1864^2+M1864^2)</f>
        <v>24.988941160583678</v>
      </c>
      <c r="Q1864">
        <f t="shared" ref="Q1864:Q1927" si="681">P1864*COS(O1864+$C$3)</f>
        <v>20.713278619004797</v>
      </c>
      <c r="R1864">
        <f t="shared" ref="R1864:R1927" si="682">L1864</f>
        <v>-16.030198230102783</v>
      </c>
      <c r="S1864">
        <f t="shared" ref="S1864:S1927" si="683">$R$3*(P1864*SIN(O1864+$C$3)+$P$2-15)</f>
        <v>-3.9830520107124103</v>
      </c>
      <c r="T1864">
        <f t="shared" ref="T1864:T1927" si="684">ATAN(Q1864/R1864)</f>
        <v>-0.91216806166600828</v>
      </c>
      <c r="U1864">
        <f t="shared" ref="U1864:U1927" si="685">IF(R1864&gt;0,T1864,PI()+T1864)</f>
        <v>2.2294245919237849</v>
      </c>
      <c r="V1864">
        <f t="shared" ref="V1864:V1927" si="686">SQRT(Q1864^2+R1864^2)</f>
        <v>26.19173851512938</v>
      </c>
      <c r="W1864">
        <f t="shared" ref="W1864:W1927" si="687">V1864*SIN(U1864+$C$4)</f>
        <v>-9.6998621880527729</v>
      </c>
      <c r="X1864">
        <f t="shared" ref="X1864:X1927" si="688">$R$3*(V1864*COS(U1864+$C$4)+$O$2-15)</f>
        <v>-11.463522229692273</v>
      </c>
      <c r="Y1864">
        <f t="shared" ref="Y1864:Y1927" si="689">S1864</f>
        <v>-3.9830520107124103</v>
      </c>
    </row>
    <row r="1865" spans="1:25" x14ac:dyDescent="0.25">
      <c r="A1865">
        <v>1859</v>
      </c>
      <c r="B1865">
        <f t="shared" si="667"/>
        <v>38</v>
      </c>
      <c r="C1865">
        <f t="shared" si="668"/>
        <v>10</v>
      </c>
      <c r="D1865">
        <f>IF(C1865=1,#N/A,VLOOKUP(B1865,Potentiel!$C$4:$BB$54,xy!C1865))</f>
        <v>-18.928839107269646</v>
      </c>
      <c r="E1865">
        <f t="shared" si="669"/>
        <v>23.000001000000001</v>
      </c>
      <c r="F1865">
        <f t="shared" si="670"/>
        <v>-4.9999989999999999</v>
      </c>
      <c r="G1865">
        <f t="shared" si="671"/>
        <v>-18.928839107269646</v>
      </c>
      <c r="H1865">
        <f t="shared" si="672"/>
        <v>1.3125476481700278</v>
      </c>
      <c r="I1865">
        <f t="shared" si="673"/>
        <v>4.4541403017598213</v>
      </c>
      <c r="J1865">
        <f t="shared" si="674"/>
        <v>19.578072937572323</v>
      </c>
      <c r="K1865">
        <f t="shared" si="675"/>
        <v>23.000001000000001</v>
      </c>
      <c r="L1865">
        <f t="shared" si="676"/>
        <v>-15.997444693453389</v>
      </c>
      <c r="M1865">
        <f t="shared" si="677"/>
        <v>-11.286394607172028</v>
      </c>
      <c r="N1865">
        <f t="shared" si="678"/>
        <v>-0.45619027372433196</v>
      </c>
      <c r="O1865">
        <f t="shared" si="679"/>
        <v>-0.45619027372433196</v>
      </c>
      <c r="P1865">
        <f t="shared" si="680"/>
        <v>25.619967783523904</v>
      </c>
      <c r="Q1865">
        <f t="shared" si="681"/>
        <v>20.423880584505707</v>
      </c>
      <c r="R1865">
        <f t="shared" si="682"/>
        <v>-15.997444693453389</v>
      </c>
      <c r="S1865">
        <f t="shared" si="683"/>
        <v>-5.1741110671893651</v>
      </c>
      <c r="T1865">
        <f t="shared" si="684"/>
        <v>-0.90633921494887004</v>
      </c>
      <c r="U1865">
        <f t="shared" si="685"/>
        <v>2.2352534386409229</v>
      </c>
      <c r="V1865">
        <f t="shared" si="686"/>
        <v>25.943267620911772</v>
      </c>
      <c r="W1865">
        <f t="shared" si="687"/>
        <v>-9.7481463768731533</v>
      </c>
      <c r="X1865">
        <f t="shared" si="688"/>
        <v>-11.233749954748673</v>
      </c>
      <c r="Y1865">
        <f t="shared" si="689"/>
        <v>-5.1741110671893651</v>
      </c>
    </row>
    <row r="1866" spans="1:25" x14ac:dyDescent="0.25">
      <c r="A1866">
        <v>1860</v>
      </c>
      <c r="B1866">
        <f t="shared" si="667"/>
        <v>38</v>
      </c>
      <c r="C1866">
        <f t="shared" si="668"/>
        <v>11</v>
      </c>
      <c r="D1866">
        <f>IF(C1866=1,#N/A,VLOOKUP(B1866,Potentiel!$C$4:$BB$54,xy!C1866))</f>
        <v>-20.119208550549811</v>
      </c>
      <c r="E1866">
        <f t="shared" si="669"/>
        <v>23.000001000000001</v>
      </c>
      <c r="F1866">
        <f t="shared" si="670"/>
        <v>-3.9999989999999999</v>
      </c>
      <c r="G1866">
        <f t="shared" si="671"/>
        <v>-20.119208550549811</v>
      </c>
      <c r="H1866">
        <f t="shared" si="672"/>
        <v>1.3745405184779735</v>
      </c>
      <c r="I1866">
        <f t="shared" si="673"/>
        <v>4.5161331720677662</v>
      </c>
      <c r="J1866">
        <f t="shared" si="674"/>
        <v>20.512984782827623</v>
      </c>
      <c r="K1866">
        <f t="shared" si="675"/>
        <v>23.000001000000001</v>
      </c>
      <c r="L1866">
        <f t="shared" si="676"/>
        <v>-15.996554979424372</v>
      </c>
      <c r="M1866">
        <f t="shared" si="677"/>
        <v>-12.841058114141951</v>
      </c>
      <c r="N1866">
        <f t="shared" si="678"/>
        <v>-0.50919845299595301</v>
      </c>
      <c r="O1866">
        <f t="shared" si="679"/>
        <v>-0.50919845299595301</v>
      </c>
      <c r="P1866">
        <f t="shared" si="680"/>
        <v>26.341845407844378</v>
      </c>
      <c r="Q1866">
        <f t="shared" si="681"/>
        <v>20.127236802592201</v>
      </c>
      <c r="R1866">
        <f t="shared" si="682"/>
        <v>-15.996554979424372</v>
      </c>
      <c r="S1866">
        <f t="shared" si="683"/>
        <v>-6.3949910348339705</v>
      </c>
      <c r="T1866">
        <f t="shared" si="684"/>
        <v>-0.89925161126293629</v>
      </c>
      <c r="U1866">
        <f t="shared" si="685"/>
        <v>2.2423410423268568</v>
      </c>
      <c r="V1866">
        <f t="shared" si="686"/>
        <v>25.709831436969178</v>
      </c>
      <c r="W1866">
        <f t="shared" si="687"/>
        <v>-9.8290572365229227</v>
      </c>
      <c r="X1866">
        <f t="shared" si="688"/>
        <v>-11.005431920097372</v>
      </c>
      <c r="Y1866">
        <f t="shared" si="689"/>
        <v>-6.3949910348339705</v>
      </c>
    </row>
    <row r="1867" spans="1:25" x14ac:dyDescent="0.25">
      <c r="A1867">
        <v>1861</v>
      </c>
      <c r="B1867">
        <f t="shared" si="667"/>
        <v>38</v>
      </c>
      <c r="C1867">
        <f t="shared" si="668"/>
        <v>12</v>
      </c>
      <c r="D1867">
        <f>IF(C1867=1,#N/A,VLOOKUP(B1867,Potentiel!$C$4:$BB$54,xy!C1867))</f>
        <v>-21.324830335231855</v>
      </c>
      <c r="E1867">
        <f t="shared" si="669"/>
        <v>23.000001000000001</v>
      </c>
      <c r="F1867">
        <f t="shared" si="670"/>
        <v>-2.9999989999999999</v>
      </c>
      <c r="G1867">
        <f t="shared" si="671"/>
        <v>-21.324830335231855</v>
      </c>
      <c r="H1867">
        <f t="shared" si="672"/>
        <v>1.4310325138795768</v>
      </c>
      <c r="I1867">
        <f t="shared" si="673"/>
        <v>4.5726251674693703</v>
      </c>
      <c r="J1867">
        <f t="shared" si="674"/>
        <v>21.534817919509461</v>
      </c>
      <c r="K1867">
        <f t="shared" si="675"/>
        <v>23.000001000000001</v>
      </c>
      <c r="L1867">
        <f t="shared" si="676"/>
        <v>-16.005469281467175</v>
      </c>
      <c r="M1867">
        <f t="shared" si="677"/>
        <v>-14.407405592487374</v>
      </c>
      <c r="N1867">
        <f t="shared" si="678"/>
        <v>-0.55961182375015273</v>
      </c>
      <c r="O1867">
        <f t="shared" si="679"/>
        <v>-0.55961182375015273</v>
      </c>
      <c r="P1867">
        <f t="shared" si="680"/>
        <v>27.139885443870934</v>
      </c>
      <c r="Q1867">
        <f t="shared" si="681"/>
        <v>19.828363613838526</v>
      </c>
      <c r="R1867">
        <f t="shared" si="682"/>
        <v>-16.005469281467175</v>
      </c>
      <c r="S1867">
        <f t="shared" si="683"/>
        <v>-7.6250464456088229</v>
      </c>
      <c r="T1867">
        <f t="shared" si="684"/>
        <v>-0.89168010123546981</v>
      </c>
      <c r="U1867">
        <f t="shared" si="685"/>
        <v>2.2499125523543233</v>
      </c>
      <c r="V1867">
        <f t="shared" si="686"/>
        <v>25.482131985424317</v>
      </c>
      <c r="W1867">
        <f t="shared" si="687"/>
        <v>-9.9200068290953514</v>
      </c>
      <c r="X1867">
        <f t="shared" si="688"/>
        <v>-10.777561333179117</v>
      </c>
      <c r="Y1867">
        <f t="shared" si="689"/>
        <v>-7.6250464456088229</v>
      </c>
    </row>
    <row r="1868" spans="1:25" x14ac:dyDescent="0.25">
      <c r="A1868">
        <v>1862</v>
      </c>
      <c r="B1868">
        <f t="shared" si="667"/>
        <v>38</v>
      </c>
      <c r="C1868">
        <f t="shared" si="668"/>
        <v>13</v>
      </c>
      <c r="D1868">
        <f>IF(C1868=1,#N/A,VLOOKUP(B1868,Potentiel!$C$4:$BB$54,xy!C1868))</f>
        <v>-22.492170782031174</v>
      </c>
      <c r="E1868">
        <f t="shared" si="669"/>
        <v>23.000001000000001</v>
      </c>
      <c r="F1868">
        <f t="shared" si="670"/>
        <v>-1.9999990000000001</v>
      </c>
      <c r="G1868">
        <f t="shared" si="671"/>
        <v>-22.492170782031174</v>
      </c>
      <c r="H1868">
        <f t="shared" si="672"/>
        <v>1.4821097906678435</v>
      </c>
      <c r="I1868">
        <f t="shared" si="673"/>
        <v>4.6237024442576367</v>
      </c>
      <c r="J1868">
        <f t="shared" si="674"/>
        <v>22.580915448405936</v>
      </c>
      <c r="K1868">
        <f t="shared" si="675"/>
        <v>23.000001000000001</v>
      </c>
      <c r="L1868">
        <f t="shared" si="676"/>
        <v>-15.989776813836754</v>
      </c>
      <c r="M1868">
        <f t="shared" si="677"/>
        <v>-15.944427864672548</v>
      </c>
      <c r="N1868">
        <f t="shared" si="678"/>
        <v>-0.60617190267793086</v>
      </c>
      <c r="O1868">
        <f t="shared" si="679"/>
        <v>-0.60617190267793086</v>
      </c>
      <c r="P1868">
        <f t="shared" si="680"/>
        <v>27.986154182590852</v>
      </c>
      <c r="Q1868">
        <f t="shared" si="681"/>
        <v>19.535085938211498</v>
      </c>
      <c r="R1868">
        <f t="shared" si="682"/>
        <v>-15.989776813836754</v>
      </c>
      <c r="S1868">
        <f t="shared" si="683"/>
        <v>-8.8320727207619907</v>
      </c>
      <c r="T1868">
        <f t="shared" si="684"/>
        <v>-0.88486678043646561</v>
      </c>
      <c r="U1868">
        <f t="shared" si="685"/>
        <v>2.2567258731533277</v>
      </c>
      <c r="V1868">
        <f t="shared" si="686"/>
        <v>25.244653793815832</v>
      </c>
      <c r="W1868">
        <f t="shared" si="687"/>
        <v>-9.9857605440774702</v>
      </c>
      <c r="X1868">
        <f t="shared" si="688"/>
        <v>-10.548567712268733</v>
      </c>
      <c r="Y1868">
        <f t="shared" si="689"/>
        <v>-8.8320727207619907</v>
      </c>
    </row>
    <row r="1869" spans="1:25" x14ac:dyDescent="0.25">
      <c r="A1869">
        <v>1863</v>
      </c>
      <c r="B1869">
        <f t="shared" si="667"/>
        <v>38</v>
      </c>
      <c r="C1869">
        <f t="shared" si="668"/>
        <v>14</v>
      </c>
      <c r="D1869">
        <f>IF(C1869=1,#N/A,VLOOKUP(B1869,Potentiel!$C$4:$BB$54,xy!C1869))</f>
        <v>-23.547221912963341</v>
      </c>
      <c r="E1869">
        <f t="shared" si="669"/>
        <v>23.000001000000001</v>
      </c>
      <c r="F1869">
        <f t="shared" si="670"/>
        <v>-0.99999899999999997</v>
      </c>
      <c r="G1869">
        <f t="shared" si="671"/>
        <v>-23.547221912963341</v>
      </c>
      <c r="H1869">
        <f t="shared" si="672"/>
        <v>1.5283540173667338</v>
      </c>
      <c r="I1869">
        <f t="shared" si="673"/>
        <v>4.6699466709565272</v>
      </c>
      <c r="J1869">
        <f t="shared" si="674"/>
        <v>23.56844623258695</v>
      </c>
      <c r="K1869">
        <f t="shared" si="675"/>
        <v>23.000001000000001</v>
      </c>
      <c r="L1869">
        <f t="shared" si="676"/>
        <v>-15.901906165266741</v>
      </c>
      <c r="M1869">
        <f t="shared" si="677"/>
        <v>-17.395431530416072</v>
      </c>
      <c r="N1869">
        <f t="shared" si="678"/>
        <v>-0.64753561117713154</v>
      </c>
      <c r="O1869">
        <f t="shared" si="679"/>
        <v>-0.64753561117713154</v>
      </c>
      <c r="P1869">
        <f t="shared" si="680"/>
        <v>28.837494414900103</v>
      </c>
      <c r="Q1869">
        <f t="shared" si="681"/>
        <v>19.258221386463294</v>
      </c>
      <c r="R1869">
        <f t="shared" si="682"/>
        <v>-15.901906165266741</v>
      </c>
      <c r="S1869">
        <f t="shared" si="683"/>
        <v>-9.971548434022834</v>
      </c>
      <c r="T1869">
        <f t="shared" si="684"/>
        <v>-0.88056778669051805</v>
      </c>
      <c r="U1869">
        <f t="shared" si="685"/>
        <v>2.261024866899275</v>
      </c>
      <c r="V1869">
        <f t="shared" si="686"/>
        <v>24.974981694867779</v>
      </c>
      <c r="W1869">
        <f t="shared" si="687"/>
        <v>-9.9776080683731863</v>
      </c>
      <c r="X1869">
        <f t="shared" si="688"/>
        <v>-10.316279934841177</v>
      </c>
      <c r="Y1869">
        <f t="shared" si="689"/>
        <v>-9.971548434022834</v>
      </c>
    </row>
    <row r="1870" spans="1:25" x14ac:dyDescent="0.25">
      <c r="A1870">
        <v>1864</v>
      </c>
      <c r="B1870">
        <f t="shared" si="667"/>
        <v>38</v>
      </c>
      <c r="C1870">
        <f t="shared" si="668"/>
        <v>15</v>
      </c>
      <c r="D1870">
        <f>IF(C1870=1,#N/A,VLOOKUP(B1870,Potentiel!$C$4:$BB$54,xy!C1870))</f>
        <v>-24.400633382783557</v>
      </c>
      <c r="E1870">
        <f t="shared" si="669"/>
        <v>23.000001000000001</v>
      </c>
      <c r="F1870">
        <f t="shared" si="670"/>
        <v>9.9999999999999995E-7</v>
      </c>
      <c r="G1870">
        <f t="shared" si="671"/>
        <v>-24.400633382783557</v>
      </c>
      <c r="H1870">
        <f t="shared" si="672"/>
        <v>-1.5707962858123539</v>
      </c>
      <c r="I1870">
        <f t="shared" si="673"/>
        <v>-1.5707962858123539</v>
      </c>
      <c r="J1870">
        <f t="shared" si="674"/>
        <v>24.400633382783578</v>
      </c>
      <c r="K1870">
        <f t="shared" si="675"/>
        <v>23.000001000000001</v>
      </c>
      <c r="L1870">
        <f t="shared" si="676"/>
        <v>-15.684424040912576</v>
      </c>
      <c r="M1870">
        <f t="shared" si="677"/>
        <v>-18.691970254252386</v>
      </c>
      <c r="N1870">
        <f t="shared" si="678"/>
        <v>-0.68243359510266743</v>
      </c>
      <c r="O1870">
        <f t="shared" si="679"/>
        <v>-0.68243359510266743</v>
      </c>
      <c r="P1870">
        <f t="shared" si="680"/>
        <v>29.637641572599144</v>
      </c>
      <c r="Q1870">
        <f t="shared" si="681"/>
        <v>19.010830135101298</v>
      </c>
      <c r="R1870">
        <f t="shared" si="682"/>
        <v>-15.684424040912576</v>
      </c>
      <c r="S1870">
        <f t="shared" si="683"/>
        <v>-10.989722558591049</v>
      </c>
      <c r="T1870">
        <f t="shared" si="684"/>
        <v>-0.88098097151025956</v>
      </c>
      <c r="U1870">
        <f t="shared" si="685"/>
        <v>2.2606116820795337</v>
      </c>
      <c r="V1870">
        <f t="shared" si="686"/>
        <v>24.645746487392749</v>
      </c>
      <c r="W1870">
        <f t="shared" si="687"/>
        <v>-9.8367411030579159</v>
      </c>
      <c r="X1870">
        <f t="shared" si="688"/>
        <v>-10.078076789609993</v>
      </c>
      <c r="Y1870">
        <f t="shared" si="689"/>
        <v>-10.989722558591049</v>
      </c>
    </row>
    <row r="1871" spans="1:25" x14ac:dyDescent="0.25">
      <c r="A1871">
        <v>1865</v>
      </c>
      <c r="B1871">
        <f t="shared" si="667"/>
        <v>38</v>
      </c>
      <c r="C1871">
        <f t="shared" si="668"/>
        <v>16</v>
      </c>
      <c r="D1871">
        <f>IF(C1871=1,#N/A,VLOOKUP(B1871,Potentiel!$C$4:$BB$54,xy!C1871))</f>
        <v>-24.962101930993708</v>
      </c>
      <c r="E1871">
        <f t="shared" si="669"/>
        <v>23.000001000000001</v>
      </c>
      <c r="F1871">
        <f t="shared" si="670"/>
        <v>1.0000009999999999</v>
      </c>
      <c r="G1871">
        <f t="shared" si="671"/>
        <v>-24.962101930993708</v>
      </c>
      <c r="H1871">
        <f t="shared" si="672"/>
        <v>-1.5307569678624864</v>
      </c>
      <c r="I1871">
        <f t="shared" si="673"/>
        <v>-1.5307569678624864</v>
      </c>
      <c r="J1871">
        <f t="shared" si="674"/>
        <v>24.982124305457308</v>
      </c>
      <c r="K1871">
        <f t="shared" si="675"/>
        <v>23.000001000000001</v>
      </c>
      <c r="L1871">
        <f t="shared" si="676"/>
        <v>-15.279284623811774</v>
      </c>
      <c r="M1871">
        <f t="shared" si="677"/>
        <v>-19.764867725281388</v>
      </c>
      <c r="N1871">
        <f t="shared" si="678"/>
        <v>-0.70989265820690484</v>
      </c>
      <c r="O1871">
        <f t="shared" si="679"/>
        <v>-0.70989265820690484</v>
      </c>
      <c r="P1871">
        <f t="shared" si="680"/>
        <v>30.325732343966084</v>
      </c>
      <c r="Q1871">
        <f t="shared" si="681"/>
        <v>18.806111646512218</v>
      </c>
      <c r="R1871">
        <f t="shared" si="682"/>
        <v>-15.279284623811774</v>
      </c>
      <c r="S1871">
        <f t="shared" si="683"/>
        <v>-11.832270816682504</v>
      </c>
      <c r="T1871">
        <f t="shared" si="684"/>
        <v>-0.88850158734001794</v>
      </c>
      <c r="U1871">
        <f t="shared" si="685"/>
        <v>2.253091066249775</v>
      </c>
      <c r="V1871">
        <f t="shared" si="686"/>
        <v>24.230690742868504</v>
      </c>
      <c r="W1871">
        <f t="shared" si="687"/>
        <v>-9.5037241627656766</v>
      </c>
      <c r="X1871">
        <f t="shared" si="688"/>
        <v>-9.8313091102516168</v>
      </c>
      <c r="Y1871">
        <f t="shared" si="689"/>
        <v>-11.832270816682504</v>
      </c>
    </row>
    <row r="1872" spans="1:25" x14ac:dyDescent="0.25">
      <c r="A1872">
        <v>1866</v>
      </c>
      <c r="B1872">
        <f t="shared" si="667"/>
        <v>38</v>
      </c>
      <c r="C1872">
        <f t="shared" si="668"/>
        <v>17</v>
      </c>
      <c r="D1872">
        <f>IF(C1872=1,#N/A,VLOOKUP(B1872,Potentiel!$C$4:$BB$54,xy!C1872))</f>
        <v>-25.162509473766939</v>
      </c>
      <c r="E1872">
        <f t="shared" si="669"/>
        <v>23.000001000000001</v>
      </c>
      <c r="F1872">
        <f t="shared" si="670"/>
        <v>2.0000010000000001</v>
      </c>
      <c r="G1872">
        <f t="shared" si="671"/>
        <v>-25.162509473766939</v>
      </c>
      <c r="H1872">
        <f t="shared" si="672"/>
        <v>-1.4914797087143998</v>
      </c>
      <c r="I1872">
        <f t="shared" si="673"/>
        <v>-1.4914797087143998</v>
      </c>
      <c r="J1872">
        <f t="shared" si="674"/>
        <v>25.241867740272546</v>
      </c>
      <c r="K1872">
        <f t="shared" si="675"/>
        <v>23.000001000000001</v>
      </c>
      <c r="L1872">
        <f t="shared" si="676"/>
        <v>-14.64205966607515</v>
      </c>
      <c r="M1872">
        <f t="shared" si="677"/>
        <v>-20.561176419468492</v>
      </c>
      <c r="N1872">
        <f t="shared" si="678"/>
        <v>-0.72947035385497505</v>
      </c>
      <c r="O1872">
        <f t="shared" si="679"/>
        <v>-0.72947035385497505</v>
      </c>
      <c r="P1872">
        <f t="shared" si="680"/>
        <v>30.850640540392483</v>
      </c>
      <c r="Q1872">
        <f t="shared" si="681"/>
        <v>18.654168784564771</v>
      </c>
      <c r="R1872">
        <f t="shared" si="682"/>
        <v>-14.64205966607515</v>
      </c>
      <c r="S1872">
        <f t="shared" si="683"/>
        <v>-12.457613425186324</v>
      </c>
      <c r="T1872">
        <f t="shared" si="684"/>
        <v>-0.9053174043908877</v>
      </c>
      <c r="U1872">
        <f t="shared" si="685"/>
        <v>2.2362752491989055</v>
      </c>
      <c r="V1872">
        <f t="shared" si="686"/>
        <v>23.714297887728733</v>
      </c>
      <c r="W1872">
        <f t="shared" si="687"/>
        <v>-8.9330653479000173</v>
      </c>
      <c r="X1872">
        <f t="shared" si="688"/>
        <v>-9.5739492257936547</v>
      </c>
      <c r="Y1872">
        <f t="shared" si="689"/>
        <v>-12.457613425186324</v>
      </c>
    </row>
    <row r="1873" spans="1:25" x14ac:dyDescent="0.25">
      <c r="A1873">
        <v>1867</v>
      </c>
      <c r="B1873">
        <f t="shared" si="667"/>
        <v>38</v>
      </c>
      <c r="C1873">
        <f t="shared" si="668"/>
        <v>18</v>
      </c>
      <c r="D1873">
        <f>IF(C1873=1,#N/A,VLOOKUP(B1873,Potentiel!$C$4:$BB$54,xy!C1873))</f>
        <v>-24.975414494062775</v>
      </c>
      <c r="E1873">
        <f t="shared" si="669"/>
        <v>23.000001000000001</v>
      </c>
      <c r="F1873">
        <f t="shared" si="670"/>
        <v>3.0000010000000001</v>
      </c>
      <c r="G1873">
        <f t="shared" si="671"/>
        <v>-24.975414494062775</v>
      </c>
      <c r="H1873">
        <f t="shared" si="672"/>
        <v>-1.4512509132138294</v>
      </c>
      <c r="I1873">
        <f t="shared" si="673"/>
        <v>-1.4512509132138294</v>
      </c>
      <c r="J1873">
        <f t="shared" si="674"/>
        <v>25.154946534434174</v>
      </c>
      <c r="K1873">
        <f t="shared" si="675"/>
        <v>23.000001000000001</v>
      </c>
      <c r="L1873">
        <f t="shared" si="676"/>
        <v>-13.755752888167786</v>
      </c>
      <c r="M1873">
        <f t="shared" si="677"/>
        <v>-21.060640959617196</v>
      </c>
      <c r="N1873">
        <f t="shared" si="678"/>
        <v>-0.74141085452046562</v>
      </c>
      <c r="O1873">
        <f t="shared" si="679"/>
        <v>-0.74141085452046562</v>
      </c>
      <c r="P1873">
        <f t="shared" si="680"/>
        <v>31.185744237229716</v>
      </c>
      <c r="Q1873">
        <f t="shared" si="681"/>
        <v>18.558866457432785</v>
      </c>
      <c r="R1873">
        <f t="shared" si="682"/>
        <v>-13.755752888167786</v>
      </c>
      <c r="S1873">
        <f t="shared" si="683"/>
        <v>-12.849843801008848</v>
      </c>
      <c r="T1873">
        <f t="shared" si="684"/>
        <v>-0.93295379312725102</v>
      </c>
      <c r="U1873">
        <f t="shared" si="685"/>
        <v>2.2086388604625422</v>
      </c>
      <c r="V1873">
        <f t="shared" si="686"/>
        <v>23.100914737411593</v>
      </c>
      <c r="W1873">
        <f t="shared" si="687"/>
        <v>-8.1073614729010224</v>
      </c>
      <c r="X1873">
        <f t="shared" si="688"/>
        <v>-9.3052214391449901</v>
      </c>
      <c r="Y1873">
        <f t="shared" si="689"/>
        <v>-12.849843801008848</v>
      </c>
    </row>
    <row r="1874" spans="1:25" x14ac:dyDescent="0.25">
      <c r="A1874">
        <v>1868</v>
      </c>
      <c r="B1874">
        <f t="shared" si="667"/>
        <v>38</v>
      </c>
      <c r="C1874">
        <f t="shared" si="668"/>
        <v>19</v>
      </c>
      <c r="D1874">
        <f>IF(C1874=1,#N/A,VLOOKUP(B1874,Potentiel!$C$4:$BB$54,xy!C1874))</f>
        <v>-24.426237957113472</v>
      </c>
      <c r="E1874">
        <f t="shared" si="669"/>
        <v>23.000001000000001</v>
      </c>
      <c r="F1874">
        <f t="shared" si="670"/>
        <v>4.0000010000000001</v>
      </c>
      <c r="G1874">
        <f t="shared" si="671"/>
        <v>-24.426237957113472</v>
      </c>
      <c r="H1874">
        <f t="shared" si="672"/>
        <v>-1.4084786675636327</v>
      </c>
      <c r="I1874">
        <f t="shared" si="673"/>
        <v>-1.4084786675636327</v>
      </c>
      <c r="J1874">
        <f t="shared" si="674"/>
        <v>24.751588004359071</v>
      </c>
      <c r="K1874">
        <f t="shared" si="675"/>
        <v>23.000001000000001</v>
      </c>
      <c r="L1874">
        <f t="shared" si="676"/>
        <v>-12.636704571567227</v>
      </c>
      <c r="M1874">
        <f t="shared" si="677"/>
        <v>-21.282734934882399</v>
      </c>
      <c r="N1874">
        <f t="shared" si="678"/>
        <v>-0.74663800180310202</v>
      </c>
      <c r="O1874">
        <f t="shared" si="679"/>
        <v>-0.74663800180310202</v>
      </c>
      <c r="P1874">
        <f t="shared" si="680"/>
        <v>31.336158863339723</v>
      </c>
      <c r="Q1874">
        <f t="shared" si="681"/>
        <v>18.516488929133249</v>
      </c>
      <c r="R1874">
        <f t="shared" si="682"/>
        <v>-12.636704571567227</v>
      </c>
      <c r="S1874">
        <f t="shared" si="683"/>
        <v>-13.02425458772907</v>
      </c>
      <c r="T1874">
        <f t="shared" si="684"/>
        <v>-0.97194158005240439</v>
      </c>
      <c r="U1874">
        <f t="shared" si="685"/>
        <v>2.1696510735373886</v>
      </c>
      <c r="V1874">
        <f t="shared" si="686"/>
        <v>22.417552602632213</v>
      </c>
      <c r="W1874">
        <f t="shared" si="687"/>
        <v>-7.0433440200951871</v>
      </c>
      <c r="X1874">
        <f t="shared" si="688"/>
        <v>-9.0258715081512921</v>
      </c>
      <c r="Y1874">
        <f t="shared" si="689"/>
        <v>-13.02425458772907</v>
      </c>
    </row>
    <row r="1875" spans="1:25" x14ac:dyDescent="0.25">
      <c r="A1875">
        <v>1869</v>
      </c>
      <c r="B1875">
        <f t="shared" si="667"/>
        <v>38</v>
      </c>
      <c r="C1875">
        <f t="shared" si="668"/>
        <v>20</v>
      </c>
      <c r="D1875">
        <f>IF(C1875=1,#N/A,VLOOKUP(B1875,Potentiel!$C$4:$BB$54,xy!C1875))</f>
        <v>-23.583416791602282</v>
      </c>
      <c r="E1875">
        <f t="shared" si="669"/>
        <v>23.000001000000001</v>
      </c>
      <c r="F1875">
        <f t="shared" si="670"/>
        <v>5.0000010000000001</v>
      </c>
      <c r="G1875">
        <f t="shared" si="671"/>
        <v>-23.583416791602282</v>
      </c>
      <c r="H1875">
        <f t="shared" si="672"/>
        <v>-1.3618765309374388</v>
      </c>
      <c r="I1875">
        <f t="shared" si="673"/>
        <v>-1.3618765309374388</v>
      </c>
      <c r="J1875">
        <f t="shared" si="674"/>
        <v>24.107624469582845</v>
      </c>
      <c r="K1875">
        <f t="shared" si="675"/>
        <v>23.000001000000001</v>
      </c>
      <c r="L1875">
        <f t="shared" si="676"/>
        <v>-11.328905126076091</v>
      </c>
      <c r="M1875">
        <f t="shared" si="677"/>
        <v>-21.279884074186036</v>
      </c>
      <c r="N1875">
        <f t="shared" si="678"/>
        <v>-0.74657122291773359</v>
      </c>
      <c r="O1875">
        <f t="shared" si="679"/>
        <v>-0.74657122291773359</v>
      </c>
      <c r="P1875">
        <f t="shared" si="680"/>
        <v>31.334222699961739</v>
      </c>
      <c r="Q1875">
        <f t="shared" si="681"/>
        <v>18.517032898998682</v>
      </c>
      <c r="R1875">
        <f t="shared" si="682"/>
        <v>-11.328905126076091</v>
      </c>
      <c r="S1875">
        <f t="shared" si="683"/>
        <v>-13.02201580184445</v>
      </c>
      <c r="T1875">
        <f t="shared" si="684"/>
        <v>-1.021738258973572</v>
      </c>
      <c r="U1875">
        <f t="shared" si="685"/>
        <v>2.1198543946162212</v>
      </c>
      <c r="V1875">
        <f t="shared" si="686"/>
        <v>21.707708279277956</v>
      </c>
      <c r="W1875">
        <f t="shared" si="687"/>
        <v>-5.7860565687598351</v>
      </c>
      <c r="X1875">
        <f t="shared" si="688"/>
        <v>-8.7379071211923058</v>
      </c>
      <c r="Y1875">
        <f t="shared" si="689"/>
        <v>-13.02201580184445</v>
      </c>
    </row>
    <row r="1876" spans="1:25" x14ac:dyDescent="0.25">
      <c r="A1876">
        <v>1870</v>
      </c>
      <c r="B1876">
        <f t="shared" si="667"/>
        <v>38</v>
      </c>
      <c r="C1876">
        <f t="shared" si="668"/>
        <v>21</v>
      </c>
      <c r="D1876">
        <f>IF(C1876=1,#N/A,VLOOKUP(B1876,Potentiel!$C$4:$BB$54,xy!C1876))</f>
        <v>-22.537047210368513</v>
      </c>
      <c r="E1876">
        <f t="shared" si="669"/>
        <v>23.000001000000001</v>
      </c>
      <c r="F1876">
        <f t="shared" si="670"/>
        <v>6.0000010000000001</v>
      </c>
      <c r="G1876">
        <f t="shared" si="671"/>
        <v>-22.537047210368513</v>
      </c>
      <c r="H1876">
        <f t="shared" si="672"/>
        <v>-1.3106031920437213</v>
      </c>
      <c r="I1876">
        <f t="shared" si="673"/>
        <v>-1.3106031920437213</v>
      </c>
      <c r="J1876">
        <f t="shared" si="674"/>
        <v>23.322060564246467</v>
      </c>
      <c r="K1876">
        <f t="shared" si="675"/>
        <v>23.000001000000001</v>
      </c>
      <c r="L1876">
        <f t="shared" si="676"/>
        <v>-9.8902672809871532</v>
      </c>
      <c r="M1876">
        <f t="shared" si="677"/>
        <v>-21.121106080719713</v>
      </c>
      <c r="N1876">
        <f t="shared" si="678"/>
        <v>-0.74283893268373458</v>
      </c>
      <c r="O1876">
        <f t="shared" si="679"/>
        <v>-0.74283893268373458</v>
      </c>
      <c r="P1876">
        <f t="shared" si="680"/>
        <v>31.226609935646493</v>
      </c>
      <c r="Q1876">
        <f t="shared" si="681"/>
        <v>18.547329168419893</v>
      </c>
      <c r="R1876">
        <f t="shared" si="682"/>
        <v>-9.8902672809871532</v>
      </c>
      <c r="S1876">
        <f t="shared" si="683"/>
        <v>-12.8973271662286</v>
      </c>
      <c r="T1876">
        <f t="shared" si="684"/>
        <v>-1.0809079116022857</v>
      </c>
      <c r="U1876">
        <f t="shared" si="685"/>
        <v>2.0606847419875072</v>
      </c>
      <c r="V1876">
        <f t="shared" si="686"/>
        <v>21.019533918978421</v>
      </c>
      <c r="W1876">
        <f t="shared" si="687"/>
        <v>-4.3947983303542069</v>
      </c>
      <c r="X1876">
        <f t="shared" si="688"/>
        <v>-8.4439713705729904</v>
      </c>
      <c r="Y1876">
        <f t="shared" si="689"/>
        <v>-12.8973271662286</v>
      </c>
    </row>
    <row r="1877" spans="1:25" x14ac:dyDescent="0.25">
      <c r="A1877">
        <v>1871</v>
      </c>
      <c r="B1877">
        <f t="shared" si="667"/>
        <v>38</v>
      </c>
      <c r="C1877">
        <f t="shared" si="668"/>
        <v>22</v>
      </c>
      <c r="D1877">
        <f>IF(C1877=1,#N/A,VLOOKUP(B1877,Potentiel!$C$4:$BB$54,xy!C1877))</f>
        <v>-21.376654765515536</v>
      </c>
      <c r="E1877">
        <f t="shared" si="669"/>
        <v>23.000001000000001</v>
      </c>
      <c r="F1877">
        <f t="shared" si="670"/>
        <v>7.0000010000000001</v>
      </c>
      <c r="G1877">
        <f t="shared" si="671"/>
        <v>-21.376654765515536</v>
      </c>
      <c r="H1877">
        <f t="shared" si="672"/>
        <v>-1.2543409843893165</v>
      </c>
      <c r="I1877">
        <f t="shared" si="673"/>
        <v>-1.2543409843893165</v>
      </c>
      <c r="J1877">
        <f t="shared" si="674"/>
        <v>22.493585373702413</v>
      </c>
      <c r="K1877">
        <f t="shared" si="675"/>
        <v>23.000001000000001</v>
      </c>
      <c r="L1877">
        <f t="shared" si="676"/>
        <v>-8.3783369519428081</v>
      </c>
      <c r="M1877">
        <f t="shared" si="677"/>
        <v>-20.874981506189382</v>
      </c>
      <c r="N1877">
        <f t="shared" si="678"/>
        <v>-0.73700246999448249</v>
      </c>
      <c r="O1877">
        <f t="shared" si="679"/>
        <v>-0.73700246999448249</v>
      </c>
      <c r="P1877">
        <f t="shared" si="680"/>
        <v>31.060664817156599</v>
      </c>
      <c r="Q1877">
        <f t="shared" si="681"/>
        <v>18.594291951223511</v>
      </c>
      <c r="R1877">
        <f t="shared" si="682"/>
        <v>-8.3783369519428081</v>
      </c>
      <c r="S1877">
        <f t="shared" si="683"/>
        <v>-12.704045107929828</v>
      </c>
      <c r="T1877">
        <f t="shared" si="684"/>
        <v>-1.1474547728689255</v>
      </c>
      <c r="U1877">
        <f t="shared" si="685"/>
        <v>1.9941378807208676</v>
      </c>
      <c r="V1877">
        <f t="shared" si="686"/>
        <v>20.394710668396986</v>
      </c>
      <c r="W1877">
        <f t="shared" si="687"/>
        <v>-2.92849292084267</v>
      </c>
      <c r="X1877">
        <f t="shared" si="688"/>
        <v>-8.1466906075061729</v>
      </c>
      <c r="Y1877">
        <f t="shared" si="689"/>
        <v>-12.704045107929828</v>
      </c>
    </row>
    <row r="1878" spans="1:25" x14ac:dyDescent="0.25">
      <c r="A1878">
        <v>1872</v>
      </c>
      <c r="B1878">
        <f t="shared" si="667"/>
        <v>38</v>
      </c>
      <c r="C1878">
        <f t="shared" si="668"/>
        <v>23</v>
      </c>
      <c r="D1878">
        <f>IF(C1878=1,#N/A,VLOOKUP(B1878,Potentiel!$C$4:$BB$54,xy!C1878))</f>
        <v>-20.176613548218437</v>
      </c>
      <c r="E1878">
        <f t="shared" si="669"/>
        <v>23.000001000000001</v>
      </c>
      <c r="F1878">
        <f t="shared" si="670"/>
        <v>8.0000009999999993</v>
      </c>
      <c r="G1878">
        <f t="shared" si="671"/>
        <v>-20.176613548218437</v>
      </c>
      <c r="H1878">
        <f t="shared" si="672"/>
        <v>-1.1933119529713849</v>
      </c>
      <c r="I1878">
        <f t="shared" si="673"/>
        <v>-1.1933119529713849</v>
      </c>
      <c r="J1878">
        <f t="shared" si="674"/>
        <v>21.704740271980977</v>
      </c>
      <c r="K1878">
        <f t="shared" si="675"/>
        <v>23.000001000000001</v>
      </c>
      <c r="L1878">
        <f t="shared" si="676"/>
        <v>-6.8409208832321093</v>
      </c>
      <c r="M1878">
        <f t="shared" si="677"/>
        <v>-20.598484209851748</v>
      </c>
      <c r="N1878">
        <f t="shared" si="678"/>
        <v>-0.73037119664451744</v>
      </c>
      <c r="O1878">
        <f t="shared" si="679"/>
        <v>-0.73037119664451744</v>
      </c>
      <c r="P1878">
        <f t="shared" si="680"/>
        <v>30.875517772881363</v>
      </c>
      <c r="Q1878">
        <f t="shared" si="681"/>
        <v>18.647050122562021</v>
      </c>
      <c r="R1878">
        <f t="shared" si="682"/>
        <v>-6.8409208832321093</v>
      </c>
      <c r="S1878">
        <f t="shared" si="683"/>
        <v>-12.486911298141983</v>
      </c>
      <c r="T1878">
        <f t="shared" si="684"/>
        <v>-1.2191780936831875</v>
      </c>
      <c r="U1878">
        <f t="shared" si="685"/>
        <v>1.9224145599066056</v>
      </c>
      <c r="V1878">
        <f t="shared" si="686"/>
        <v>19.862292838541613</v>
      </c>
      <c r="W1878">
        <f t="shared" si="687"/>
        <v>-1.4360916204255145</v>
      </c>
      <c r="X1878">
        <f t="shared" si="688"/>
        <v>-7.8482466949345566</v>
      </c>
      <c r="Y1878">
        <f t="shared" si="689"/>
        <v>-12.486911298141983</v>
      </c>
    </row>
    <row r="1879" spans="1:25" x14ac:dyDescent="0.25">
      <c r="A1879">
        <v>1873</v>
      </c>
      <c r="B1879">
        <f t="shared" si="667"/>
        <v>38</v>
      </c>
      <c r="C1879">
        <f t="shared" si="668"/>
        <v>24</v>
      </c>
      <c r="D1879">
        <f>IF(C1879=1,#N/A,VLOOKUP(B1879,Potentiel!$C$4:$BB$54,xy!C1879))</f>
        <v>-18.990849287239605</v>
      </c>
      <c r="E1879">
        <f t="shared" si="669"/>
        <v>23.000001000000001</v>
      </c>
      <c r="F1879">
        <f t="shared" si="670"/>
        <v>9.0000009999999993</v>
      </c>
      <c r="G1879">
        <f t="shared" si="671"/>
        <v>-18.990849287239605</v>
      </c>
      <c r="H1879">
        <f t="shared" si="672"/>
        <v>-1.1282356607686943</v>
      </c>
      <c r="I1879">
        <f t="shared" si="673"/>
        <v>-1.1282356607686943</v>
      </c>
      <c r="J1879">
        <f t="shared" si="674"/>
        <v>21.015526989601046</v>
      </c>
      <c r="K1879">
        <f t="shared" si="675"/>
        <v>23.000001000000001</v>
      </c>
      <c r="L1879">
        <f t="shared" si="676"/>
        <v>-5.3126818651468142</v>
      </c>
      <c r="M1879">
        <f t="shared" si="677"/>
        <v>-20.332923696566368</v>
      </c>
      <c r="N1879">
        <f t="shared" si="678"/>
        <v>-0.72392718882101081</v>
      </c>
      <c r="O1879">
        <f t="shared" si="679"/>
        <v>-0.72392718882101081</v>
      </c>
      <c r="P1879">
        <f t="shared" si="680"/>
        <v>30.698987475980232</v>
      </c>
      <c r="Q1879">
        <f t="shared" si="681"/>
        <v>18.697721457313683</v>
      </c>
      <c r="R1879">
        <f t="shared" si="682"/>
        <v>-5.3126818651468142</v>
      </c>
      <c r="S1879">
        <f t="shared" si="683"/>
        <v>-12.27836616318899</v>
      </c>
      <c r="T1879">
        <f t="shared" si="684"/>
        <v>-1.2939571339589131</v>
      </c>
      <c r="U1879">
        <f t="shared" si="685"/>
        <v>1.84763551963088</v>
      </c>
      <c r="V1879">
        <f t="shared" si="686"/>
        <v>19.437833631748891</v>
      </c>
      <c r="W1879">
        <f t="shared" si="687"/>
        <v>4.6912922624938777E-2</v>
      </c>
      <c r="X1879">
        <f t="shared" si="688"/>
        <v>-7.5502216158765094</v>
      </c>
      <c r="Y1879">
        <f t="shared" si="689"/>
        <v>-12.27836616318899</v>
      </c>
    </row>
    <row r="1880" spans="1:25" x14ac:dyDescent="0.25">
      <c r="A1880">
        <v>1874</v>
      </c>
      <c r="B1880">
        <f t="shared" si="667"/>
        <v>38</v>
      </c>
      <c r="C1880">
        <f t="shared" si="668"/>
        <v>25</v>
      </c>
      <c r="D1880">
        <f>IF(C1880=1,#N/A,VLOOKUP(B1880,Potentiel!$C$4:$BB$54,xy!C1880))</f>
        <v>-17.854008126375273</v>
      </c>
      <c r="E1880">
        <f t="shared" si="669"/>
        <v>23.000001000000001</v>
      </c>
      <c r="F1880">
        <f t="shared" si="670"/>
        <v>10.000000999999999</v>
      </c>
      <c r="G1880">
        <f t="shared" si="671"/>
        <v>-17.854008126375273</v>
      </c>
      <c r="H1880">
        <f t="shared" si="672"/>
        <v>-1.0602331157941245</v>
      </c>
      <c r="I1880">
        <f t="shared" si="673"/>
        <v>-1.0602331157941245</v>
      </c>
      <c r="J1880">
        <f t="shared" si="674"/>
        <v>20.463763734383644</v>
      </c>
      <c r="K1880">
        <f t="shared" si="675"/>
        <v>23.000001000000001</v>
      </c>
      <c r="L1880">
        <f t="shared" si="676"/>
        <v>-3.8158900096425818</v>
      </c>
      <c r="M1880">
        <f t="shared" si="677"/>
        <v>-20.104840452263854</v>
      </c>
      <c r="N1880">
        <f t="shared" si="678"/>
        <v>-0.71833333643673591</v>
      </c>
      <c r="O1880">
        <f t="shared" si="679"/>
        <v>-0.71833333643673591</v>
      </c>
      <c r="P1880">
        <f t="shared" si="680"/>
        <v>30.548398576864649</v>
      </c>
      <c r="Q1880">
        <f t="shared" si="681"/>
        <v>18.74124179202127</v>
      </c>
      <c r="R1880">
        <f t="shared" si="682"/>
        <v>-3.8158900096425818</v>
      </c>
      <c r="S1880">
        <f t="shared" si="683"/>
        <v>-12.099251993031963</v>
      </c>
      <c r="T1880">
        <f t="shared" si="684"/>
        <v>-1.3699327642678609</v>
      </c>
      <c r="U1880">
        <f t="shared" si="685"/>
        <v>1.7716598893219322</v>
      </c>
      <c r="V1880">
        <f t="shared" si="686"/>
        <v>19.125772153633292</v>
      </c>
      <c r="W1880">
        <f t="shared" si="687"/>
        <v>1.4977174300966676</v>
      </c>
      <c r="X1880">
        <f t="shared" si="688"/>
        <v>-7.2536317610678793</v>
      </c>
      <c r="Y1880">
        <f t="shared" si="689"/>
        <v>-12.099251993031963</v>
      </c>
    </row>
    <row r="1881" spans="1:25" x14ac:dyDescent="0.25">
      <c r="A1881">
        <v>1875</v>
      </c>
      <c r="B1881">
        <f t="shared" si="667"/>
        <v>38</v>
      </c>
      <c r="C1881">
        <f t="shared" si="668"/>
        <v>26</v>
      </c>
      <c r="D1881">
        <f>IF(C1881=1,#N/A,VLOOKUP(B1881,Potentiel!$C$4:$BB$54,xy!C1881))</f>
        <v>-16.785513378044012</v>
      </c>
      <c r="E1881">
        <f t="shared" si="669"/>
        <v>23.000001000000001</v>
      </c>
      <c r="F1881">
        <f t="shared" si="670"/>
        <v>11.000000999999999</v>
      </c>
      <c r="G1881">
        <f t="shared" si="671"/>
        <v>-16.785513378044012</v>
      </c>
      <c r="H1881">
        <f t="shared" si="672"/>
        <v>-0.99068536490298287</v>
      </c>
      <c r="I1881">
        <f t="shared" si="673"/>
        <v>-0.99068536490298287</v>
      </c>
      <c r="J1881">
        <f t="shared" si="674"/>
        <v>20.068718976668528</v>
      </c>
      <c r="K1881">
        <f t="shared" si="675"/>
        <v>23.000001000000001</v>
      </c>
      <c r="L1881">
        <f t="shared" si="676"/>
        <v>-2.3630303812811362</v>
      </c>
      <c r="M1881">
        <f t="shared" si="677"/>
        <v>-19.929113597489422</v>
      </c>
      <c r="N1881">
        <f t="shared" si="678"/>
        <v>-0.71398589594447537</v>
      </c>
      <c r="O1881">
        <f t="shared" si="679"/>
        <v>-0.71398589594447537</v>
      </c>
      <c r="P1881">
        <f t="shared" si="680"/>
        <v>30.433034925581097</v>
      </c>
      <c r="Q1881">
        <f t="shared" si="681"/>
        <v>18.77477205664146</v>
      </c>
      <c r="R1881">
        <f t="shared" si="682"/>
        <v>-2.3630303812811362</v>
      </c>
      <c r="S1881">
        <f t="shared" si="683"/>
        <v>-11.961253387025289</v>
      </c>
      <c r="T1881">
        <f t="shared" si="684"/>
        <v>-1.4455926829406724</v>
      </c>
      <c r="U1881">
        <f t="shared" si="685"/>
        <v>1.6959999706491207</v>
      </c>
      <c r="V1881">
        <f t="shared" si="686"/>
        <v>18.92289561250346</v>
      </c>
      <c r="W1881">
        <f t="shared" si="687"/>
        <v>2.9035379338954619</v>
      </c>
      <c r="X1881">
        <f t="shared" si="688"/>
        <v>-6.9590469392272754</v>
      </c>
      <c r="Y1881">
        <f t="shared" si="689"/>
        <v>-11.961253387025289</v>
      </c>
    </row>
    <row r="1882" spans="1:25" x14ac:dyDescent="0.25">
      <c r="A1882">
        <v>1876</v>
      </c>
      <c r="B1882">
        <f t="shared" si="667"/>
        <v>38</v>
      </c>
      <c r="C1882">
        <f t="shared" si="668"/>
        <v>27</v>
      </c>
      <c r="D1882">
        <f>IF(C1882=1,#N/A,VLOOKUP(B1882,Potentiel!$C$4:$BB$54,xy!C1882))</f>
        <v>-15.794059321446506</v>
      </c>
      <c r="E1882">
        <f t="shared" si="669"/>
        <v>23.000001000000001</v>
      </c>
      <c r="F1882">
        <f t="shared" si="670"/>
        <v>12.000000999999999</v>
      </c>
      <c r="G1882">
        <f t="shared" si="671"/>
        <v>-15.794059321446506</v>
      </c>
      <c r="H1882">
        <f t="shared" si="672"/>
        <v>-0.92106572148163235</v>
      </c>
      <c r="I1882">
        <f t="shared" si="673"/>
        <v>-0.92106572148163235</v>
      </c>
      <c r="J1882">
        <f t="shared" si="674"/>
        <v>19.835632932915761</v>
      </c>
      <c r="K1882">
        <f t="shared" si="675"/>
        <v>23.000001000000001</v>
      </c>
      <c r="L1882">
        <f t="shared" si="676"/>
        <v>-0.95969155500782388</v>
      </c>
      <c r="M1882">
        <f t="shared" si="677"/>
        <v>-19.812403336511675</v>
      </c>
      <c r="N1882">
        <f t="shared" si="678"/>
        <v>-0.71108028689487102</v>
      </c>
      <c r="O1882">
        <f t="shared" si="679"/>
        <v>-0.71108028689487102</v>
      </c>
      <c r="P1882">
        <f t="shared" si="680"/>
        <v>30.356735199435068</v>
      </c>
      <c r="Q1882">
        <f t="shared" si="681"/>
        <v>18.797041424288761</v>
      </c>
      <c r="R1882">
        <f t="shared" si="682"/>
        <v>-0.95969155500782388</v>
      </c>
      <c r="S1882">
        <f t="shared" si="683"/>
        <v>-11.869600615214864</v>
      </c>
      <c r="T1882">
        <f t="shared" si="684"/>
        <v>-1.5197851611557507</v>
      </c>
      <c r="U1882">
        <f t="shared" si="685"/>
        <v>1.6218074924340424</v>
      </c>
      <c r="V1882">
        <f t="shared" si="686"/>
        <v>18.821524225927639</v>
      </c>
      <c r="W1882">
        <f t="shared" si="687"/>
        <v>4.2586520636290519</v>
      </c>
      <c r="X1882">
        <f t="shared" si="688"/>
        <v>-6.6667222086055267</v>
      </c>
      <c r="Y1882">
        <f t="shared" si="689"/>
        <v>-11.869600615214864</v>
      </c>
    </row>
    <row r="1883" spans="1:25" x14ac:dyDescent="0.25">
      <c r="A1883">
        <v>1877</v>
      </c>
      <c r="B1883">
        <f t="shared" si="667"/>
        <v>38</v>
      </c>
      <c r="C1883">
        <f t="shared" si="668"/>
        <v>28</v>
      </c>
      <c r="D1883">
        <f>IF(C1883=1,#N/A,VLOOKUP(B1883,Potentiel!$C$4:$BB$54,xy!C1883))</f>
        <v>-14.881401901829204</v>
      </c>
      <c r="E1883">
        <f t="shared" si="669"/>
        <v>23.000001000000001</v>
      </c>
      <c r="F1883">
        <f t="shared" si="670"/>
        <v>13.000000999999999</v>
      </c>
      <c r="G1883">
        <f t="shared" si="671"/>
        <v>-14.881401901829204</v>
      </c>
      <c r="H1883">
        <f t="shared" si="672"/>
        <v>-0.85277472654378905</v>
      </c>
      <c r="I1883">
        <f t="shared" si="673"/>
        <v>-0.85277472654378905</v>
      </c>
      <c r="J1883">
        <f t="shared" si="674"/>
        <v>19.759963273340535</v>
      </c>
      <c r="K1883">
        <f t="shared" si="675"/>
        <v>23.000001000000001</v>
      </c>
      <c r="L1883">
        <f t="shared" si="676"/>
        <v>0.39299776932964664</v>
      </c>
      <c r="M1883">
        <f t="shared" si="677"/>
        <v>-19.756054801429073</v>
      </c>
      <c r="N1883">
        <f t="shared" si="678"/>
        <v>-0.70967220951015353</v>
      </c>
      <c r="O1883">
        <f t="shared" si="679"/>
        <v>-0.70967220951015353</v>
      </c>
      <c r="P1883">
        <f t="shared" si="680"/>
        <v>30.319989236757156</v>
      </c>
      <c r="Q1883">
        <f t="shared" si="681"/>
        <v>18.80779323165881</v>
      </c>
      <c r="R1883">
        <f t="shared" si="682"/>
        <v>0.39299776932964664</v>
      </c>
      <c r="S1883">
        <f t="shared" si="683"/>
        <v>-11.825350012187236</v>
      </c>
      <c r="T1883">
        <f t="shared" si="684"/>
        <v>1.5499038923417836</v>
      </c>
      <c r="U1883">
        <f t="shared" si="685"/>
        <v>1.5499038923417836</v>
      </c>
      <c r="V1883">
        <f t="shared" si="686"/>
        <v>18.811898721062928</v>
      </c>
      <c r="W1883">
        <f t="shared" si="687"/>
        <v>5.5619040973730813</v>
      </c>
      <c r="X1883">
        <f t="shared" si="688"/>
        <v>-6.3767090821932646</v>
      </c>
      <c r="Y1883">
        <f t="shared" si="689"/>
        <v>-11.825350012187236</v>
      </c>
    </row>
    <row r="1884" spans="1:25" x14ac:dyDescent="0.25">
      <c r="A1884">
        <v>1878</v>
      </c>
      <c r="B1884">
        <f t="shared" si="667"/>
        <v>38</v>
      </c>
      <c r="C1884">
        <f t="shared" si="668"/>
        <v>29</v>
      </c>
      <c r="D1884">
        <f>IF(C1884=1,#N/A,VLOOKUP(B1884,Potentiel!$C$4:$BB$54,xy!C1884))</f>
        <v>-14.045153471771624</v>
      </c>
      <c r="E1884">
        <f t="shared" si="669"/>
        <v>23.000001000000001</v>
      </c>
      <c r="F1884">
        <f t="shared" si="670"/>
        <v>14.000000999999999</v>
      </c>
      <c r="G1884">
        <f t="shared" si="671"/>
        <v>-14.045153471771624</v>
      </c>
      <c r="H1884">
        <f t="shared" si="672"/>
        <v>-0.7870081539148579</v>
      </c>
      <c r="I1884">
        <f t="shared" si="673"/>
        <v>-0.7870081539148579</v>
      </c>
      <c r="J1884">
        <f t="shared" si="674"/>
        <v>19.830944608001392</v>
      </c>
      <c r="K1884">
        <f t="shared" si="675"/>
        <v>23.000001000000001</v>
      </c>
      <c r="L1884">
        <f t="shared" si="676"/>
        <v>1.6965723419094505</v>
      </c>
      <c r="M1884">
        <f t="shared" si="677"/>
        <v>-19.758238948203037</v>
      </c>
      <c r="N1884">
        <f t="shared" si="678"/>
        <v>-0.70972685209105568</v>
      </c>
      <c r="O1884">
        <f t="shared" si="679"/>
        <v>-0.70972685209105568</v>
      </c>
      <c r="P1884">
        <f t="shared" si="680"/>
        <v>30.321412439632301</v>
      </c>
      <c r="Q1884">
        <f t="shared" si="681"/>
        <v>18.807376476807114</v>
      </c>
      <c r="R1884">
        <f t="shared" si="682"/>
        <v>1.6965723419094505</v>
      </c>
      <c r="S1884">
        <f t="shared" si="683"/>
        <v>-11.827065226464008</v>
      </c>
      <c r="T1884">
        <f t="shared" si="684"/>
        <v>1.4808320109949049</v>
      </c>
      <c r="U1884">
        <f t="shared" si="685"/>
        <v>1.4808320109949049</v>
      </c>
      <c r="V1884">
        <f t="shared" si="686"/>
        <v>18.883743475584751</v>
      </c>
      <c r="W1884">
        <f t="shared" si="687"/>
        <v>6.8148655285878688</v>
      </c>
      <c r="X1884">
        <f t="shared" si="688"/>
        <v>-6.0889375151758998</v>
      </c>
      <c r="Y1884">
        <f t="shared" si="689"/>
        <v>-11.827065226464008</v>
      </c>
    </row>
    <row r="1885" spans="1:25" x14ac:dyDescent="0.25">
      <c r="A1885">
        <v>1879</v>
      </c>
      <c r="B1885">
        <f t="shared" si="667"/>
        <v>38</v>
      </c>
      <c r="C1885">
        <f t="shared" si="668"/>
        <v>30</v>
      </c>
      <c r="D1885">
        <f>IF(C1885=1,#N/A,VLOOKUP(B1885,Potentiel!$C$4:$BB$54,xy!C1885))</f>
        <v>-13.280679166934121</v>
      </c>
      <c r="E1885">
        <f t="shared" si="669"/>
        <v>23.000001000000001</v>
      </c>
      <c r="F1885">
        <f t="shared" si="670"/>
        <v>15.000000999999999</v>
      </c>
      <c r="G1885">
        <f t="shared" si="671"/>
        <v>-13.280679166934121</v>
      </c>
      <c r="H1885">
        <f t="shared" si="672"/>
        <v>-0.72467797242896981</v>
      </c>
      <c r="I1885">
        <f t="shared" si="673"/>
        <v>-0.72467797242896981</v>
      </c>
      <c r="J1885">
        <f t="shared" si="674"/>
        <v>20.034382175026984</v>
      </c>
      <c r="K1885">
        <f t="shared" si="675"/>
        <v>23.000001000000001</v>
      </c>
      <c r="L1885">
        <f t="shared" si="676"/>
        <v>2.9540113961017127</v>
      </c>
      <c r="M1885">
        <f t="shared" si="677"/>
        <v>-19.815405264761562</v>
      </c>
      <c r="N1885">
        <f t="shared" si="678"/>
        <v>-0.71115520555624478</v>
      </c>
      <c r="O1885">
        <f t="shared" si="679"/>
        <v>-0.71115520555624478</v>
      </c>
      <c r="P1885">
        <f t="shared" si="680"/>
        <v>30.358694501027891</v>
      </c>
      <c r="Q1885">
        <f t="shared" si="681"/>
        <v>18.796468629375205</v>
      </c>
      <c r="R1885">
        <f t="shared" si="682"/>
        <v>2.9540113961017127</v>
      </c>
      <c r="S1885">
        <f t="shared" si="683"/>
        <v>-11.87195803471314</v>
      </c>
      <c r="T1885">
        <f t="shared" si="684"/>
        <v>1.4149135562523301</v>
      </c>
      <c r="U1885">
        <f t="shared" si="685"/>
        <v>1.4149135562523301</v>
      </c>
      <c r="V1885">
        <f t="shared" si="686"/>
        <v>19.027175730081041</v>
      </c>
      <c r="W1885">
        <f t="shared" si="687"/>
        <v>8.0205869161360059</v>
      </c>
      <c r="X1885">
        <f t="shared" si="688"/>
        <v>-5.8032715376398869</v>
      </c>
      <c r="Y1885">
        <f t="shared" si="689"/>
        <v>-11.87195803471314</v>
      </c>
    </row>
    <row r="1886" spans="1:25" x14ac:dyDescent="0.25">
      <c r="A1886">
        <v>1880</v>
      </c>
      <c r="B1886">
        <f t="shared" si="667"/>
        <v>38</v>
      </c>
      <c r="C1886">
        <f t="shared" si="668"/>
        <v>31</v>
      </c>
      <c r="D1886">
        <f>IF(C1886=1,#N/A,VLOOKUP(B1886,Potentiel!$C$4:$BB$54,xy!C1886))</f>
        <v>-12.582309153816169</v>
      </c>
      <c r="E1886">
        <f t="shared" si="669"/>
        <v>23.000001000000001</v>
      </c>
      <c r="F1886">
        <f t="shared" si="670"/>
        <v>16.000001000000001</v>
      </c>
      <c r="G1886">
        <f t="shared" si="671"/>
        <v>-12.582309153816169</v>
      </c>
      <c r="H1886">
        <f t="shared" si="672"/>
        <v>-0.66638953227063891</v>
      </c>
      <c r="I1886">
        <f t="shared" si="673"/>
        <v>-0.66638953227063891</v>
      </c>
      <c r="J1886">
        <f t="shared" si="674"/>
        <v>20.354717773582792</v>
      </c>
      <c r="K1886">
        <f t="shared" si="675"/>
        <v>23.000001000000001</v>
      </c>
      <c r="L1886">
        <f t="shared" si="676"/>
        <v>4.1689594306295357</v>
      </c>
      <c r="M1886">
        <f t="shared" si="677"/>
        <v>-19.923210406658164</v>
      </c>
      <c r="N1886">
        <f t="shared" si="678"/>
        <v>-0.71383928063720037</v>
      </c>
      <c r="O1886">
        <f t="shared" si="679"/>
        <v>-0.71383928063720037</v>
      </c>
      <c r="P1886">
        <f t="shared" si="680"/>
        <v>30.429169540228553</v>
      </c>
      <c r="Q1886">
        <f t="shared" si="681"/>
        <v>18.77589843855349</v>
      </c>
      <c r="R1886">
        <f t="shared" si="682"/>
        <v>4.1689594306295357</v>
      </c>
      <c r="S1886">
        <f t="shared" si="683"/>
        <v>-11.956617600954054</v>
      </c>
      <c r="T1886">
        <f t="shared" si="684"/>
        <v>1.3523031187087822</v>
      </c>
      <c r="U1886">
        <f t="shared" si="685"/>
        <v>1.3523031187087822</v>
      </c>
      <c r="V1886">
        <f t="shared" si="686"/>
        <v>19.233163673954174</v>
      </c>
      <c r="W1886">
        <f t="shared" si="687"/>
        <v>9.1828000112764094</v>
      </c>
      <c r="X1886">
        <f t="shared" si="688"/>
        <v>-5.5195448174739941</v>
      </c>
      <c r="Y1886">
        <f t="shared" si="689"/>
        <v>-11.956617600954054</v>
      </c>
    </row>
    <row r="1887" spans="1:25" x14ac:dyDescent="0.25">
      <c r="A1887">
        <v>1881</v>
      </c>
      <c r="B1887">
        <f t="shared" si="667"/>
        <v>38</v>
      </c>
      <c r="C1887">
        <f t="shared" si="668"/>
        <v>32</v>
      </c>
      <c r="D1887">
        <f>IF(C1887=1,#N/A,VLOOKUP(B1887,Potentiel!$C$4:$BB$54,xy!C1887))</f>
        <v>-11.944074836582027</v>
      </c>
      <c r="E1887">
        <f t="shared" si="669"/>
        <v>23.000001000000001</v>
      </c>
      <c r="F1887">
        <f t="shared" si="670"/>
        <v>17.000001000000001</v>
      </c>
      <c r="G1887">
        <f t="shared" si="671"/>
        <v>-11.944074836582027</v>
      </c>
      <c r="H1887">
        <f t="shared" si="672"/>
        <v>-0.61246384329811743</v>
      </c>
      <c r="I1887">
        <f t="shared" si="673"/>
        <v>-0.61246384329811743</v>
      </c>
      <c r="J1887">
        <f t="shared" si="674"/>
        <v>20.776451999845236</v>
      </c>
      <c r="K1887">
        <f t="shared" si="675"/>
        <v>23.000001000000001</v>
      </c>
      <c r="L1887">
        <f t="shared" si="676"/>
        <v>5.3452529849433672</v>
      </c>
      <c r="M1887">
        <f t="shared" si="677"/>
        <v>-20.077082164219661</v>
      </c>
      <c r="N1887">
        <f t="shared" si="678"/>
        <v>-0.71764878929211129</v>
      </c>
      <c r="O1887">
        <f t="shared" si="679"/>
        <v>-0.71764878929211129</v>
      </c>
      <c r="P1887">
        <f t="shared" si="680"/>
        <v>30.530137147232541</v>
      </c>
      <c r="Q1887">
        <f t="shared" si="681"/>
        <v>18.746538323076354</v>
      </c>
      <c r="R1887">
        <f t="shared" si="682"/>
        <v>5.3452529849433672</v>
      </c>
      <c r="S1887">
        <f t="shared" si="683"/>
        <v>-12.077453360943842</v>
      </c>
      <c r="T1887">
        <f t="shared" si="684"/>
        <v>1.2930343492122227</v>
      </c>
      <c r="U1887">
        <f t="shared" si="685"/>
        <v>1.2930343492122227</v>
      </c>
      <c r="V1887">
        <f t="shared" si="686"/>
        <v>19.493702279752206</v>
      </c>
      <c r="W1887">
        <f t="shared" si="687"/>
        <v>10.305433203620829</v>
      </c>
      <c r="X1887">
        <f t="shared" si="688"/>
        <v>-5.2375822579762827</v>
      </c>
      <c r="Y1887">
        <f t="shared" si="689"/>
        <v>-12.077453360943842</v>
      </c>
    </row>
    <row r="1888" spans="1:25" x14ac:dyDescent="0.25">
      <c r="A1888">
        <v>1882</v>
      </c>
      <c r="B1888">
        <f t="shared" si="667"/>
        <v>38</v>
      </c>
      <c r="C1888">
        <f t="shared" si="668"/>
        <v>33</v>
      </c>
      <c r="D1888">
        <f>IF(C1888=1,#N/A,VLOOKUP(B1888,Potentiel!$C$4:$BB$54,xy!C1888))</f>
        <v>-11.360131994058266</v>
      </c>
      <c r="E1888">
        <f t="shared" si="669"/>
        <v>23.000001000000001</v>
      </c>
      <c r="F1888">
        <f t="shared" si="670"/>
        <v>18.000001000000001</v>
      </c>
      <c r="G1888">
        <f t="shared" si="671"/>
        <v>-11.360131994058266</v>
      </c>
      <c r="H1888">
        <f t="shared" si="672"/>
        <v>-0.56298697653758611</v>
      </c>
      <c r="I1888">
        <f t="shared" si="673"/>
        <v>-0.56298697653758611</v>
      </c>
      <c r="J1888">
        <f t="shared" si="674"/>
        <v>21.285033120068835</v>
      </c>
      <c r="K1888">
        <f t="shared" si="675"/>
        <v>23.000001000000001</v>
      </c>
      <c r="L1888">
        <f t="shared" si="676"/>
        <v>6.486648652001759</v>
      </c>
      <c r="M1888">
        <f t="shared" si="677"/>
        <v>-20.272543604291766</v>
      </c>
      <c r="N1888">
        <f t="shared" si="678"/>
        <v>-0.72245168841125229</v>
      </c>
      <c r="O1888">
        <f t="shared" si="679"/>
        <v>-0.72245168841125229</v>
      </c>
      <c r="P1888">
        <f t="shared" si="680"/>
        <v>30.659029178822866</v>
      </c>
      <c r="Q1888">
        <f t="shared" si="681"/>
        <v>18.709242522061345</v>
      </c>
      <c r="R1888">
        <f t="shared" si="682"/>
        <v>6.486648652001759</v>
      </c>
      <c r="S1888">
        <f t="shared" si="683"/>
        <v>-12.230949571256325</v>
      </c>
      <c r="T1888">
        <f t="shared" si="684"/>
        <v>1.2370570325470223</v>
      </c>
      <c r="U1888">
        <f t="shared" si="685"/>
        <v>1.2370570325470223</v>
      </c>
      <c r="V1888">
        <f t="shared" si="686"/>
        <v>19.801827352136584</v>
      </c>
      <c r="W1888">
        <f t="shared" si="687"/>
        <v>11.392333022299173</v>
      </c>
      <c r="X1888">
        <f t="shared" si="688"/>
        <v>-4.9572124111410663</v>
      </c>
      <c r="Y1888">
        <f t="shared" si="689"/>
        <v>-12.230949571256325</v>
      </c>
    </row>
    <row r="1889" spans="1:25" x14ac:dyDescent="0.25">
      <c r="A1889">
        <v>1883</v>
      </c>
      <c r="B1889">
        <f t="shared" si="667"/>
        <v>38</v>
      </c>
      <c r="C1889">
        <f t="shared" si="668"/>
        <v>34</v>
      </c>
      <c r="D1889">
        <f>IF(C1889=1,#N/A,VLOOKUP(B1889,Potentiel!$C$4:$BB$54,xy!C1889))</f>
        <v>-10.824986161594822</v>
      </c>
      <c r="E1889">
        <f t="shared" si="669"/>
        <v>23.000001000000001</v>
      </c>
      <c r="F1889">
        <f t="shared" si="670"/>
        <v>19.000001000000001</v>
      </c>
      <c r="G1889">
        <f t="shared" si="671"/>
        <v>-10.824986161594822</v>
      </c>
      <c r="H1889">
        <f t="shared" si="672"/>
        <v>-0.51786930875445158</v>
      </c>
      <c r="I1889">
        <f t="shared" si="673"/>
        <v>-0.51786930875445158</v>
      </c>
      <c r="J1889">
        <f t="shared" si="674"/>
        <v>21.867335534964482</v>
      </c>
      <c r="K1889">
        <f t="shared" si="675"/>
        <v>23.000001000000001</v>
      </c>
      <c r="L1889">
        <f t="shared" si="676"/>
        <v>7.5966782056036264</v>
      </c>
      <c r="M1889">
        <f t="shared" si="677"/>
        <v>-20.505385722761403</v>
      </c>
      <c r="N1889">
        <f t="shared" si="678"/>
        <v>-0.72812050619162494</v>
      </c>
      <c r="O1889">
        <f t="shared" si="679"/>
        <v>-0.72812050619162494</v>
      </c>
      <c r="P1889">
        <f t="shared" si="680"/>
        <v>30.813485515910536</v>
      </c>
      <c r="Q1889">
        <f t="shared" si="681"/>
        <v>18.664814151354808</v>
      </c>
      <c r="R1889">
        <f t="shared" si="682"/>
        <v>7.5966782056036264</v>
      </c>
      <c r="S1889">
        <f t="shared" si="683"/>
        <v>-12.413800893609398</v>
      </c>
      <c r="T1889">
        <f t="shared" si="684"/>
        <v>1.1842655273090732</v>
      </c>
      <c r="U1889">
        <f t="shared" si="685"/>
        <v>1.1842655273090732</v>
      </c>
      <c r="V1889">
        <f t="shared" si="686"/>
        <v>20.15154602168548</v>
      </c>
      <c r="W1889">
        <f t="shared" si="687"/>
        <v>12.447115794911355</v>
      </c>
      <c r="X1889">
        <f t="shared" si="688"/>
        <v>-4.6782740895357184</v>
      </c>
      <c r="Y1889">
        <f t="shared" si="689"/>
        <v>-12.413800893609398</v>
      </c>
    </row>
    <row r="1890" spans="1:25" x14ac:dyDescent="0.25">
      <c r="A1890">
        <v>1884</v>
      </c>
      <c r="B1890">
        <f t="shared" si="667"/>
        <v>38</v>
      </c>
      <c r="C1890">
        <f t="shared" si="668"/>
        <v>35</v>
      </c>
      <c r="D1890">
        <f>IF(C1890=1,#N/A,VLOOKUP(B1890,Potentiel!$C$4:$BB$54,xy!C1890))</f>
        <v>-10.333597245877826</v>
      </c>
      <c r="E1890">
        <f t="shared" si="669"/>
        <v>23.000001000000001</v>
      </c>
      <c r="F1890">
        <f t="shared" si="670"/>
        <v>20.000001000000001</v>
      </c>
      <c r="G1890">
        <f t="shared" si="671"/>
        <v>-10.333597245877826</v>
      </c>
      <c r="H1890">
        <f t="shared" si="672"/>
        <v>-0.47690226253530182</v>
      </c>
      <c r="I1890">
        <f t="shared" si="673"/>
        <v>-0.47690226253530182</v>
      </c>
      <c r="J1890">
        <f t="shared" si="674"/>
        <v>22.511847370662739</v>
      </c>
      <c r="K1890">
        <f t="shared" si="675"/>
        <v>23.000001000000001</v>
      </c>
      <c r="L1890">
        <f t="shared" si="676"/>
        <v>8.6785813552827928</v>
      </c>
      <c r="M1890">
        <f t="shared" si="677"/>
        <v>-20.771747584152681</v>
      </c>
      <c r="N1890">
        <f t="shared" si="678"/>
        <v>-0.73453586798590909</v>
      </c>
      <c r="O1890">
        <f t="shared" si="679"/>
        <v>-0.73453586798590909</v>
      </c>
      <c r="P1890">
        <f t="shared" si="680"/>
        <v>30.991378538228236</v>
      </c>
      <c r="Q1890">
        <f t="shared" si="681"/>
        <v>18.613989912176109</v>
      </c>
      <c r="R1890">
        <f t="shared" si="682"/>
        <v>8.6785813552827928</v>
      </c>
      <c r="S1890">
        <f t="shared" si="683"/>
        <v>-12.622975328629714</v>
      </c>
      <c r="T1890">
        <f t="shared" si="684"/>
        <v>1.1345198231756113</v>
      </c>
      <c r="U1890">
        <f t="shared" si="685"/>
        <v>1.1345198231756113</v>
      </c>
      <c r="V1890">
        <f t="shared" si="686"/>
        <v>20.537731003956015</v>
      </c>
      <c r="W1890">
        <f t="shared" si="687"/>
        <v>13.473098792514332</v>
      </c>
      <c r="X1890">
        <f t="shared" si="688"/>
        <v>-4.4006194353154484</v>
      </c>
      <c r="Y1890">
        <f t="shared" si="689"/>
        <v>-12.622975328629714</v>
      </c>
    </row>
    <row r="1891" spans="1:25" x14ac:dyDescent="0.25">
      <c r="A1891">
        <v>1885</v>
      </c>
      <c r="B1891">
        <f t="shared" si="667"/>
        <v>38</v>
      </c>
      <c r="C1891">
        <f t="shared" si="668"/>
        <v>36</v>
      </c>
      <c r="D1891">
        <f>IF(C1891=1,#N/A,VLOOKUP(B1891,Potentiel!$C$4:$BB$54,xy!C1891))</f>
        <v>-9.8814128834954555</v>
      </c>
      <c r="E1891">
        <f t="shared" si="669"/>
        <v>23.000001000000001</v>
      </c>
      <c r="F1891">
        <f t="shared" si="670"/>
        <v>21.000001000000001</v>
      </c>
      <c r="G1891">
        <f t="shared" si="671"/>
        <v>-9.8814128834954555</v>
      </c>
      <c r="H1891">
        <f t="shared" si="672"/>
        <v>-0.43980591515797607</v>
      </c>
      <c r="I1891">
        <f t="shared" si="673"/>
        <v>-0.43980591515797607</v>
      </c>
      <c r="J1891">
        <f t="shared" si="674"/>
        <v>23.20866998718606</v>
      </c>
      <c r="K1891">
        <f t="shared" si="675"/>
        <v>23.000001000000001</v>
      </c>
      <c r="L1891">
        <f t="shared" si="676"/>
        <v>9.7352843038351669</v>
      </c>
      <c r="M1891">
        <f t="shared" si="677"/>
        <v>-21.068141875770905</v>
      </c>
      <c r="N1891">
        <f t="shared" si="678"/>
        <v>-0.7415882160386863</v>
      </c>
      <c r="O1891">
        <f t="shared" si="679"/>
        <v>-0.7415882160386863</v>
      </c>
      <c r="P1891">
        <f t="shared" si="680"/>
        <v>31.19081031486057</v>
      </c>
      <c r="Q1891">
        <f t="shared" si="681"/>
        <v>18.557435215157096</v>
      </c>
      <c r="R1891">
        <f t="shared" si="682"/>
        <v>9.7352843038351669</v>
      </c>
      <c r="S1891">
        <f t="shared" si="683"/>
        <v>-12.855734283566642</v>
      </c>
      <c r="T1891">
        <f t="shared" si="684"/>
        <v>1.0876606756090808</v>
      </c>
      <c r="U1891">
        <f t="shared" si="685"/>
        <v>1.0876606756090808</v>
      </c>
      <c r="V1891">
        <f t="shared" si="686"/>
        <v>20.956005398005892</v>
      </c>
      <c r="W1891">
        <f t="shared" si="687"/>
        <v>14.473278273797455</v>
      </c>
      <c r="X1891">
        <f t="shared" si="688"/>
        <v>-4.1241148988412268</v>
      </c>
      <c r="Y1891">
        <f t="shared" si="689"/>
        <v>-12.855734283566642</v>
      </c>
    </row>
    <row r="1892" spans="1:25" x14ac:dyDescent="0.25">
      <c r="A1892">
        <v>1886</v>
      </c>
      <c r="B1892">
        <f t="shared" si="667"/>
        <v>38</v>
      </c>
      <c r="C1892">
        <f t="shared" si="668"/>
        <v>37</v>
      </c>
      <c r="D1892">
        <f>IF(C1892=1,#N/A,VLOOKUP(B1892,Potentiel!$C$4:$BB$54,xy!C1892))</f>
        <v>-9.4643615317319654</v>
      </c>
      <c r="E1892">
        <f t="shared" si="669"/>
        <v>23.000001000000001</v>
      </c>
      <c r="F1892">
        <f t="shared" si="670"/>
        <v>22.000001000000001</v>
      </c>
      <c r="G1892">
        <f t="shared" si="671"/>
        <v>-9.4643615317319654</v>
      </c>
      <c r="H1892">
        <f t="shared" si="672"/>
        <v>-0.40626534469334807</v>
      </c>
      <c r="I1892">
        <f t="shared" si="673"/>
        <v>-0.40626534469334807</v>
      </c>
      <c r="J1892">
        <f t="shared" si="674"/>
        <v>23.949408827846437</v>
      </c>
      <c r="K1892">
        <f t="shared" si="675"/>
        <v>23.000001000000001</v>
      </c>
      <c r="L1892">
        <f t="shared" si="676"/>
        <v>10.769404188470737</v>
      </c>
      <c r="M1892">
        <f t="shared" si="677"/>
        <v>-21.391449614943767</v>
      </c>
      <c r="N1892">
        <f t="shared" si="678"/>
        <v>-0.74917839817070031</v>
      </c>
      <c r="O1892">
        <f t="shared" si="679"/>
        <v>-0.74917839817070031</v>
      </c>
      <c r="P1892">
        <f t="shared" si="680"/>
        <v>31.410096507789959</v>
      </c>
      <c r="Q1892">
        <f t="shared" si="681"/>
        <v>18.495745190248059</v>
      </c>
      <c r="R1892">
        <f t="shared" si="682"/>
        <v>10.769404188470737</v>
      </c>
      <c r="S1892">
        <f t="shared" si="683"/>
        <v>-13.109628415879516</v>
      </c>
      <c r="T1892">
        <f t="shared" si="684"/>
        <v>1.0435201907165472</v>
      </c>
      <c r="U1892">
        <f t="shared" si="685"/>
        <v>1.0435201907165472</v>
      </c>
      <c r="V1892">
        <f t="shared" si="686"/>
        <v>21.402632004434295</v>
      </c>
      <c r="W1892">
        <f t="shared" si="687"/>
        <v>15.450334032559573</v>
      </c>
      <c r="X1892">
        <f t="shared" si="688"/>
        <v>-3.8486410359890075</v>
      </c>
      <c r="Y1892">
        <f t="shared" si="689"/>
        <v>-13.109628415879516</v>
      </c>
    </row>
    <row r="1893" spans="1:25" x14ac:dyDescent="0.25">
      <c r="A1893">
        <v>1887</v>
      </c>
      <c r="B1893">
        <f t="shared" si="667"/>
        <v>38</v>
      </c>
      <c r="C1893">
        <f t="shared" si="668"/>
        <v>38</v>
      </c>
      <c r="D1893">
        <f>IF(C1893=1,#N/A,VLOOKUP(B1893,Potentiel!$C$4:$BB$54,xy!C1893))</f>
        <v>-9.0788242515335416</v>
      </c>
      <c r="E1893">
        <f t="shared" si="669"/>
        <v>23.000001000000001</v>
      </c>
      <c r="F1893">
        <f t="shared" si="670"/>
        <v>23.000001000000001</v>
      </c>
      <c r="G1893">
        <f t="shared" si="671"/>
        <v>-9.0788242515335416</v>
      </c>
      <c r="H1893">
        <f t="shared" si="672"/>
        <v>-0.37595630773837246</v>
      </c>
      <c r="I1893">
        <f t="shared" si="673"/>
        <v>-0.37595630773837246</v>
      </c>
      <c r="J1893">
        <f t="shared" si="674"/>
        <v>24.727011460955701</v>
      </c>
      <c r="K1893">
        <f t="shared" si="675"/>
        <v>23.000001000000001</v>
      </c>
      <c r="L1893">
        <f t="shared" si="676"/>
        <v>11.783267218373512</v>
      </c>
      <c r="M1893">
        <f t="shared" si="677"/>
        <v>-21.738898533519098</v>
      </c>
      <c r="N1893">
        <f t="shared" si="678"/>
        <v>-0.75721757270521128</v>
      </c>
      <c r="O1893">
        <f t="shared" si="679"/>
        <v>-0.75721757270521128</v>
      </c>
      <c r="P1893">
        <f t="shared" si="680"/>
        <v>31.64774487148555</v>
      </c>
      <c r="Q1893">
        <f t="shared" si="681"/>
        <v>18.429448811150031</v>
      </c>
      <c r="R1893">
        <f t="shared" si="682"/>
        <v>11.783267218373512</v>
      </c>
      <c r="S1893">
        <f t="shared" si="683"/>
        <v>-13.382480658545948</v>
      </c>
      <c r="T1893">
        <f t="shared" si="684"/>
        <v>1.0019290228761355</v>
      </c>
      <c r="U1893">
        <f t="shared" si="685"/>
        <v>1.0019290228761355</v>
      </c>
      <c r="V1893">
        <f t="shared" si="686"/>
        <v>21.874413588080369</v>
      </c>
      <c r="W1893">
        <f t="shared" si="687"/>
        <v>16.406647969498245</v>
      </c>
      <c r="X1893">
        <f t="shared" si="688"/>
        <v>-3.5740916803655325</v>
      </c>
      <c r="Y1893">
        <f t="shared" si="689"/>
        <v>-13.382480658545948</v>
      </c>
    </row>
    <row r="1894" spans="1:25" x14ac:dyDescent="0.25">
      <c r="A1894">
        <v>1888</v>
      </c>
      <c r="B1894">
        <f t="shared" si="667"/>
        <v>38</v>
      </c>
      <c r="C1894">
        <f t="shared" si="668"/>
        <v>39</v>
      </c>
      <c r="D1894">
        <f>IF(C1894=1,#N/A,VLOOKUP(B1894,Potentiel!$C$4:$BB$54,xy!C1894))</f>
        <v>-8.721596523699148</v>
      </c>
      <c r="E1894">
        <f t="shared" si="669"/>
        <v>23.000001000000001</v>
      </c>
      <c r="F1894">
        <f t="shared" si="670"/>
        <v>24.000001000000001</v>
      </c>
      <c r="G1894">
        <f t="shared" si="671"/>
        <v>-8.721596523699148</v>
      </c>
      <c r="H1894">
        <f t="shared" si="672"/>
        <v>-0.34856208728993088</v>
      </c>
      <c r="I1894">
        <f t="shared" si="673"/>
        <v>-0.34856208728993088</v>
      </c>
      <c r="J1894">
        <f t="shared" si="674"/>
        <v>25.535588771794593</v>
      </c>
      <c r="K1894">
        <f t="shared" si="675"/>
        <v>23.000001000000001</v>
      </c>
      <c r="L1894">
        <f t="shared" si="676"/>
        <v>12.778933218780912</v>
      </c>
      <c r="M1894">
        <f t="shared" si="677"/>
        <v>-22.108033827370082</v>
      </c>
      <c r="N1894">
        <f t="shared" si="678"/>
        <v>-0.76562672031132006</v>
      </c>
      <c r="O1894">
        <f t="shared" si="679"/>
        <v>-0.76562672031132006</v>
      </c>
      <c r="P1894">
        <f t="shared" si="680"/>
        <v>31.902432598661516</v>
      </c>
      <c r="Q1894">
        <f t="shared" si="681"/>
        <v>18.359014476572302</v>
      </c>
      <c r="R1894">
        <f t="shared" si="682"/>
        <v>12.778933218780912</v>
      </c>
      <c r="S1894">
        <f t="shared" si="683"/>
        <v>-13.672363249597201</v>
      </c>
      <c r="T1894">
        <f t="shared" si="684"/>
        <v>0.96272111085344192</v>
      </c>
      <c r="U1894">
        <f t="shared" si="685"/>
        <v>0.96272111085344192</v>
      </c>
      <c r="V1894">
        <f t="shared" si="686"/>
        <v>22.368606276678342</v>
      </c>
      <c r="W1894">
        <f t="shared" si="687"/>
        <v>17.344329223896263</v>
      </c>
      <c r="X1894">
        <f t="shared" si="688"/>
        <v>-3.3003728231354006</v>
      </c>
      <c r="Y1894">
        <f t="shared" si="689"/>
        <v>-13.672363249597201</v>
      </c>
    </row>
    <row r="1895" spans="1:25" x14ac:dyDescent="0.25">
      <c r="A1895">
        <v>1889</v>
      </c>
      <c r="B1895">
        <f t="shared" si="667"/>
        <v>38</v>
      </c>
      <c r="C1895">
        <f t="shared" si="668"/>
        <v>40</v>
      </c>
      <c r="D1895">
        <f>IF(C1895=1,#N/A,VLOOKUP(B1895,Potentiel!$C$4:$BB$54,xy!C1895))</f>
        <v>-8.3898467030753459</v>
      </c>
      <c r="E1895">
        <f t="shared" si="669"/>
        <v>23.000001000000001</v>
      </c>
      <c r="F1895">
        <f t="shared" si="670"/>
        <v>25.000001000000001</v>
      </c>
      <c r="G1895">
        <f t="shared" si="671"/>
        <v>-8.3898467030753459</v>
      </c>
      <c r="H1895">
        <f t="shared" si="672"/>
        <v>-0.32378364207141425</v>
      </c>
      <c r="I1895">
        <f t="shared" si="673"/>
        <v>-0.32378364207141425</v>
      </c>
      <c r="J1895">
        <f t="shared" si="674"/>
        <v>26.370240380040247</v>
      </c>
      <c r="K1895">
        <f t="shared" si="675"/>
        <v>23.000001000000001</v>
      </c>
      <c r="L1895">
        <f t="shared" si="676"/>
        <v>13.758222336112599</v>
      </c>
      <c r="M1895">
        <f t="shared" si="677"/>
        <v>-22.49668633046204</v>
      </c>
      <c r="N1895">
        <f t="shared" si="678"/>
        <v>-0.77433594836027442</v>
      </c>
      <c r="O1895">
        <f t="shared" si="679"/>
        <v>-0.77433594836027442</v>
      </c>
      <c r="P1895">
        <f t="shared" si="680"/>
        <v>32.172984658735011</v>
      </c>
      <c r="Q1895">
        <f t="shared" si="681"/>
        <v>18.284856082906746</v>
      </c>
      <c r="R1895">
        <f t="shared" si="682"/>
        <v>13.758222336112599</v>
      </c>
      <c r="S1895">
        <f t="shared" si="683"/>
        <v>-13.977572739157232</v>
      </c>
      <c r="T1895">
        <f t="shared" si="684"/>
        <v>0.92573666040389824</v>
      </c>
      <c r="U1895">
        <f t="shared" si="685"/>
        <v>0.92573666040389824</v>
      </c>
      <c r="V1895">
        <f t="shared" si="686"/>
        <v>22.88284606036844</v>
      </c>
      <c r="W1895">
        <f t="shared" si="687"/>
        <v>18.265241518094843</v>
      </c>
      <c r="X1895">
        <f t="shared" si="688"/>
        <v>-3.0274013942196563</v>
      </c>
      <c r="Y1895">
        <f t="shared" si="689"/>
        <v>-13.977572739157232</v>
      </c>
    </row>
    <row r="1896" spans="1:25" x14ac:dyDescent="0.25">
      <c r="A1896">
        <v>1890</v>
      </c>
      <c r="B1896">
        <f t="shared" si="667"/>
        <v>38</v>
      </c>
      <c r="C1896">
        <f t="shared" si="668"/>
        <v>41</v>
      </c>
      <c r="D1896">
        <f>IF(C1896=1,#N/A,VLOOKUP(B1896,Potentiel!$C$4:$BB$54,xy!C1896))</f>
        <v>-8.0810748185004542</v>
      </c>
      <c r="E1896">
        <f t="shared" si="669"/>
        <v>23.000001000000001</v>
      </c>
      <c r="F1896">
        <f t="shared" si="670"/>
        <v>26.000001000000001</v>
      </c>
      <c r="G1896">
        <f t="shared" si="671"/>
        <v>-8.0810748185004542</v>
      </c>
      <c r="H1896">
        <f t="shared" si="672"/>
        <v>-0.30134499315932778</v>
      </c>
      <c r="I1896">
        <f t="shared" si="673"/>
        <v>-0.30134499315932778</v>
      </c>
      <c r="J1896">
        <f t="shared" si="674"/>
        <v>27.226895199824074</v>
      </c>
      <c r="K1896">
        <f t="shared" si="675"/>
        <v>23.000001000000001</v>
      </c>
      <c r="L1896">
        <f t="shared" si="676"/>
        <v>14.722741520855882</v>
      </c>
      <c r="M1896">
        <f t="shared" si="677"/>
        <v>-22.902940953778611</v>
      </c>
      <c r="N1896">
        <f t="shared" si="678"/>
        <v>-0.78328370411792625</v>
      </c>
      <c r="O1896">
        <f t="shared" si="679"/>
        <v>-0.78328370411792625</v>
      </c>
      <c r="P1896">
        <f t="shared" si="680"/>
        <v>32.458354091547378</v>
      </c>
      <c r="Q1896">
        <f t="shared" si="681"/>
        <v>18.207339046364634</v>
      </c>
      <c r="R1896">
        <f t="shared" si="682"/>
        <v>14.722741520855882</v>
      </c>
      <c r="S1896">
        <f t="shared" si="683"/>
        <v>-14.296605204476302</v>
      </c>
      <c r="T1896">
        <f t="shared" si="684"/>
        <v>0.89082389989108113</v>
      </c>
      <c r="U1896">
        <f t="shared" si="685"/>
        <v>0.89082389989108113</v>
      </c>
      <c r="V1896">
        <f t="shared" si="686"/>
        <v>23.41508729514387</v>
      </c>
      <c r="W1896">
        <f t="shared" si="687"/>
        <v>19.171030274402977</v>
      </c>
      <c r="X1896">
        <f t="shared" si="688"/>
        <v>-2.7551040536372655</v>
      </c>
      <c r="Y1896">
        <f t="shared" si="689"/>
        <v>-14.296605204476302</v>
      </c>
    </row>
    <row r="1897" spans="1:25" x14ac:dyDescent="0.25">
      <c r="A1897">
        <v>1891</v>
      </c>
      <c r="B1897">
        <f t="shared" si="667"/>
        <v>38</v>
      </c>
      <c r="C1897">
        <f t="shared" si="668"/>
        <v>42</v>
      </c>
      <c r="D1897">
        <f>IF(C1897=1,#N/A,VLOOKUP(B1897,Potentiel!$C$4:$BB$54,xy!C1897))</f>
        <v>-7.7930736826046081</v>
      </c>
      <c r="E1897">
        <f t="shared" si="669"/>
        <v>23.000001000000001</v>
      </c>
      <c r="F1897">
        <f t="shared" si="670"/>
        <v>27.000001000000001</v>
      </c>
      <c r="G1897">
        <f t="shared" si="671"/>
        <v>-7.7930736826046081</v>
      </c>
      <c r="H1897">
        <f t="shared" si="672"/>
        <v>-0.28099540566491554</v>
      </c>
      <c r="I1897">
        <f t="shared" si="673"/>
        <v>-0.28099540566491554</v>
      </c>
      <c r="J1897">
        <f t="shared" si="674"/>
        <v>28.102171649580846</v>
      </c>
      <c r="K1897">
        <f t="shared" si="675"/>
        <v>23.000001000000001</v>
      </c>
      <c r="L1897">
        <f t="shared" si="676"/>
        <v>15.673909525704358</v>
      </c>
      <c r="M1897">
        <f t="shared" si="677"/>
        <v>-23.32510689370018</v>
      </c>
      <c r="N1897">
        <f t="shared" si="678"/>
        <v>-0.79241596802553205</v>
      </c>
      <c r="O1897">
        <f t="shared" si="679"/>
        <v>-0.79241596802553205</v>
      </c>
      <c r="P1897">
        <f t="shared" si="680"/>
        <v>32.757604576686319</v>
      </c>
      <c r="Q1897">
        <f t="shared" si="681"/>
        <v>18.126785987485999</v>
      </c>
      <c r="R1897">
        <f t="shared" si="682"/>
        <v>15.673909525704358</v>
      </c>
      <c r="S1897">
        <f t="shared" si="683"/>
        <v>-14.628132854518498</v>
      </c>
      <c r="T1897">
        <f t="shared" si="684"/>
        <v>0.85783999255116705</v>
      </c>
      <c r="U1897">
        <f t="shared" si="685"/>
        <v>0.85783999255116705</v>
      </c>
      <c r="V1897">
        <f t="shared" si="686"/>
        <v>23.963551699530782</v>
      </c>
      <c r="W1897">
        <f t="shared" si="687"/>
        <v>20.063148211713614</v>
      </c>
      <c r="X1897">
        <f t="shared" si="688"/>
        <v>-2.4834160506093812</v>
      </c>
      <c r="Y1897">
        <f t="shared" si="689"/>
        <v>-14.628132854518498</v>
      </c>
    </row>
    <row r="1898" spans="1:25" x14ac:dyDescent="0.25">
      <c r="A1898">
        <v>1892</v>
      </c>
      <c r="B1898">
        <f t="shared" si="667"/>
        <v>38</v>
      </c>
      <c r="C1898">
        <f t="shared" si="668"/>
        <v>43</v>
      </c>
      <c r="D1898">
        <f>IF(C1898=1,#N/A,VLOOKUP(B1898,Potentiel!$C$4:$BB$54,xy!C1898))</f>
        <v>-7.5238932449834079</v>
      </c>
      <c r="E1898">
        <f t="shared" si="669"/>
        <v>23.000001000000001</v>
      </c>
      <c r="F1898">
        <f t="shared" si="670"/>
        <v>28.000001000000001</v>
      </c>
      <c r="G1898">
        <f t="shared" si="671"/>
        <v>-7.5238932449834079</v>
      </c>
      <c r="H1898">
        <f t="shared" si="672"/>
        <v>-0.26250952804675376</v>
      </c>
      <c r="I1898">
        <f t="shared" si="673"/>
        <v>-0.26250952804675376</v>
      </c>
      <c r="J1898">
        <f t="shared" si="674"/>
        <v>28.993258277777407</v>
      </c>
      <c r="K1898">
        <f t="shared" si="675"/>
        <v>23.000001000000001</v>
      </c>
      <c r="L1898">
        <f t="shared" si="676"/>
        <v>16.61297981889625</v>
      </c>
      <c r="M1898">
        <f t="shared" si="677"/>
        <v>-23.761690324950667</v>
      </c>
      <c r="N1898">
        <f t="shared" si="678"/>
        <v>-0.80168546929812234</v>
      </c>
      <c r="O1898">
        <f t="shared" si="679"/>
        <v>-0.80168546929812234</v>
      </c>
      <c r="P1898">
        <f t="shared" si="680"/>
        <v>33.06989526894295</v>
      </c>
      <c r="Q1898">
        <f t="shared" si="681"/>
        <v>18.043481941571052</v>
      </c>
      <c r="R1898">
        <f t="shared" si="682"/>
        <v>16.61297981889625</v>
      </c>
      <c r="S1898">
        <f t="shared" si="683"/>
        <v>-14.970982585685167</v>
      </c>
      <c r="T1898">
        <f t="shared" si="684"/>
        <v>0.82665138050278764</v>
      </c>
      <c r="U1898">
        <f t="shared" si="685"/>
        <v>0.82665138050278764</v>
      </c>
      <c r="V1898">
        <f t="shared" si="686"/>
        <v>24.52668626290259</v>
      </c>
      <c r="W1898">
        <f t="shared" si="687"/>
        <v>20.942878807407695</v>
      </c>
      <c r="X1898">
        <f t="shared" si="688"/>
        <v>-2.2122801778122265</v>
      </c>
      <c r="Y1898">
        <f t="shared" si="689"/>
        <v>-14.970982585685167</v>
      </c>
    </row>
    <row r="1899" spans="1:25" x14ac:dyDescent="0.25">
      <c r="A1899">
        <v>1893</v>
      </c>
      <c r="B1899">
        <f t="shared" si="667"/>
        <v>38</v>
      </c>
      <c r="C1899">
        <f t="shared" si="668"/>
        <v>44</v>
      </c>
      <c r="D1899">
        <f>IF(C1899=1,#N/A,VLOOKUP(B1899,Potentiel!$C$4:$BB$54,xy!C1899))</f>
        <v>-7.2718085265435901</v>
      </c>
      <c r="E1899">
        <f t="shared" si="669"/>
        <v>23.000001000000001</v>
      </c>
      <c r="F1899">
        <f t="shared" si="670"/>
        <v>29.000001000000001</v>
      </c>
      <c r="G1899">
        <f t="shared" si="671"/>
        <v>-7.2718085265435901</v>
      </c>
      <c r="H1899">
        <f t="shared" si="672"/>
        <v>-0.24568631145153244</v>
      </c>
      <c r="I1899">
        <f t="shared" si="673"/>
        <v>-0.24568631145153244</v>
      </c>
      <c r="J1899">
        <f t="shared" si="674"/>
        <v>29.897813586393124</v>
      </c>
      <c r="K1899">
        <f t="shared" si="675"/>
        <v>23.000001000000001</v>
      </c>
      <c r="L1899">
        <f t="shared" si="676"/>
        <v>17.541061195619658</v>
      </c>
      <c r="M1899">
        <f t="shared" si="677"/>
        <v>-24.211369836881172</v>
      </c>
      <c r="N1899">
        <f t="shared" si="678"/>
        <v>-0.81105094754263329</v>
      </c>
      <c r="O1899">
        <f t="shared" si="679"/>
        <v>-0.81105094754263329</v>
      </c>
      <c r="P1899">
        <f t="shared" si="680"/>
        <v>33.394467736112226</v>
      </c>
      <c r="Q1899">
        <f t="shared" si="681"/>
        <v>17.957679045658175</v>
      </c>
      <c r="R1899">
        <f t="shared" si="682"/>
        <v>17.541061195619658</v>
      </c>
      <c r="S1899">
        <f t="shared" si="683"/>
        <v>-15.324116691885534</v>
      </c>
      <c r="T1899">
        <f t="shared" si="684"/>
        <v>0.79713375516558593</v>
      </c>
      <c r="U1899">
        <f t="shared" si="685"/>
        <v>0.79713375516558593</v>
      </c>
      <c r="V1899">
        <f t="shared" si="686"/>
        <v>25.103128581420773</v>
      </c>
      <c r="W1899">
        <f t="shared" si="687"/>
        <v>21.811357402214739</v>
      </c>
      <c r="X1899">
        <f t="shared" si="688"/>
        <v>-1.9416458306884978</v>
      </c>
      <c r="Y1899">
        <f t="shared" si="689"/>
        <v>-15.324116691885534</v>
      </c>
    </row>
    <row r="1900" spans="1:25" x14ac:dyDescent="0.25">
      <c r="A1900">
        <v>1894</v>
      </c>
      <c r="B1900">
        <f t="shared" si="667"/>
        <v>38</v>
      </c>
      <c r="C1900">
        <f t="shared" si="668"/>
        <v>45</v>
      </c>
      <c r="D1900">
        <f>IF(C1900=1,#N/A,VLOOKUP(B1900,Potentiel!$C$4:$BB$54,xy!C1900))</f>
        <v>-7.0352911385949088</v>
      </c>
      <c r="E1900">
        <f t="shared" si="669"/>
        <v>23.000001000000001</v>
      </c>
      <c r="F1900">
        <f t="shared" si="670"/>
        <v>30.000001000000001</v>
      </c>
      <c r="G1900">
        <f t="shared" si="671"/>
        <v>-7.0352911385949088</v>
      </c>
      <c r="H1900">
        <f t="shared" si="672"/>
        <v>-0.23034726642319464</v>
      </c>
      <c r="I1900">
        <f t="shared" si="673"/>
        <v>-0.23034726642319464</v>
      </c>
      <c r="J1900">
        <f t="shared" si="674"/>
        <v>30.813882932937762</v>
      </c>
      <c r="K1900">
        <f t="shared" si="675"/>
        <v>23.000001000000001</v>
      </c>
      <c r="L1900">
        <f t="shared" si="676"/>
        <v>18.459136085187474</v>
      </c>
      <c r="M1900">
        <f t="shared" si="677"/>
        <v>-24.672974615828608</v>
      </c>
      <c r="N1900">
        <f t="shared" si="678"/>
        <v>-0.8204764723711141</v>
      </c>
      <c r="O1900">
        <f t="shared" si="679"/>
        <v>-0.8204764723711141</v>
      </c>
      <c r="P1900">
        <f t="shared" si="680"/>
        <v>33.730634776021098</v>
      </c>
      <c r="Q1900">
        <f t="shared" si="681"/>
        <v>17.86960070152621</v>
      </c>
      <c r="R1900">
        <f t="shared" si="682"/>
        <v>18.459136085187474</v>
      </c>
      <c r="S1900">
        <f t="shared" si="683"/>
        <v>-15.686615731104855</v>
      </c>
      <c r="T1900">
        <f t="shared" si="684"/>
        <v>0.76917179016559167</v>
      </c>
      <c r="U1900">
        <f t="shared" si="685"/>
        <v>0.76917179016559167</v>
      </c>
      <c r="V1900">
        <f t="shared" si="686"/>
        <v>25.691678307254595</v>
      </c>
      <c r="W1900">
        <f t="shared" si="687"/>
        <v>22.66958994567781</v>
      </c>
      <c r="X1900">
        <f t="shared" si="688"/>
        <v>-1.6714681719219415</v>
      </c>
      <c r="Y1900">
        <f t="shared" si="689"/>
        <v>-15.686615731104855</v>
      </c>
    </row>
    <row r="1901" spans="1:25" x14ac:dyDescent="0.25">
      <c r="A1901">
        <v>1895</v>
      </c>
      <c r="B1901">
        <f t="shared" si="667"/>
        <v>38</v>
      </c>
      <c r="C1901">
        <f t="shared" si="668"/>
        <v>46</v>
      </c>
      <c r="D1901">
        <f>IF(C1901=1,#N/A,VLOOKUP(B1901,Potentiel!$C$4:$BB$54,xy!C1901))</f>
        <v>-6.8129842109619796</v>
      </c>
      <c r="E1901">
        <f t="shared" si="669"/>
        <v>23.000001000000001</v>
      </c>
      <c r="F1901">
        <f t="shared" si="670"/>
        <v>31.000001000000001</v>
      </c>
      <c r="G1901">
        <f t="shared" si="671"/>
        <v>-6.8129842109619796</v>
      </c>
      <c r="H1901">
        <f t="shared" si="672"/>
        <v>-0.21633442018926799</v>
      </c>
      <c r="I1901">
        <f t="shared" si="673"/>
        <v>-0.21633442018926799</v>
      </c>
      <c r="J1901">
        <f t="shared" si="674"/>
        <v>31.739830117044079</v>
      </c>
      <c r="K1901">
        <f t="shared" si="675"/>
        <v>23.000001000000001</v>
      </c>
      <c r="L1901">
        <f t="shared" si="676"/>
        <v>19.368076666936382</v>
      </c>
      <c r="M1901">
        <f t="shared" si="677"/>
        <v>-25.145465238935088</v>
      </c>
      <c r="N1901">
        <f t="shared" si="678"/>
        <v>-0.82993082564000964</v>
      </c>
      <c r="O1901">
        <f t="shared" si="679"/>
        <v>-0.82993082564000964</v>
      </c>
      <c r="P1901">
        <f t="shared" si="680"/>
        <v>34.077770879012817</v>
      </c>
      <c r="Q1901">
        <f t="shared" si="681"/>
        <v>17.779445240406428</v>
      </c>
      <c r="R1901">
        <f t="shared" si="682"/>
        <v>19.368076666936382</v>
      </c>
      <c r="S1901">
        <f t="shared" si="683"/>
        <v>-16.057663442757214</v>
      </c>
      <c r="T1901">
        <f t="shared" si="684"/>
        <v>0.74265873069306898</v>
      </c>
      <c r="U1901">
        <f t="shared" si="685"/>
        <v>0.74265873069306898</v>
      </c>
      <c r="V1901">
        <f t="shared" si="686"/>
        <v>26.29127358712271</v>
      </c>
      <c r="W1901">
        <f t="shared" si="687"/>
        <v>23.518469497881409</v>
      </c>
      <c r="X1901">
        <f t="shared" si="688"/>
        <v>-1.401707395920228</v>
      </c>
      <c r="Y1901">
        <f t="shared" si="689"/>
        <v>-16.057663442757214</v>
      </c>
    </row>
    <row r="1902" spans="1:25" x14ac:dyDescent="0.25">
      <c r="A1902">
        <v>1896</v>
      </c>
      <c r="B1902">
        <f t="shared" si="667"/>
        <v>38</v>
      </c>
      <c r="C1902">
        <f t="shared" si="668"/>
        <v>47</v>
      </c>
      <c r="D1902">
        <f>IF(C1902=1,#N/A,VLOOKUP(B1902,Potentiel!$C$4:$BB$54,xy!C1902))</f>
        <v>-6.6036804645176668</v>
      </c>
      <c r="E1902">
        <f t="shared" si="669"/>
        <v>23.000001000000001</v>
      </c>
      <c r="F1902">
        <f t="shared" si="670"/>
        <v>32.000000999999997</v>
      </c>
      <c r="G1902">
        <f t="shared" si="671"/>
        <v>-6.6036804645176668</v>
      </c>
      <c r="H1902">
        <f t="shared" si="672"/>
        <v>-0.20350820157047847</v>
      </c>
      <c r="I1902">
        <f t="shared" si="673"/>
        <v>-0.20350820157047847</v>
      </c>
      <c r="J1902">
        <f t="shared" si="674"/>
        <v>32.674281318453708</v>
      </c>
      <c r="K1902">
        <f t="shared" si="675"/>
        <v>23.000001000000001</v>
      </c>
      <c r="L1902">
        <f t="shared" si="676"/>
        <v>20.268658964930733</v>
      </c>
      <c r="M1902">
        <f t="shared" si="677"/>
        <v>-25.627916876733977</v>
      </c>
      <c r="N1902">
        <f t="shared" si="678"/>
        <v>-0.83938694642410627</v>
      </c>
      <c r="O1902">
        <f t="shared" si="679"/>
        <v>-0.83938694642410627</v>
      </c>
      <c r="P1902">
        <f t="shared" si="680"/>
        <v>34.435304114248609</v>
      </c>
      <c r="Q1902">
        <f t="shared" si="681"/>
        <v>17.687389128080248</v>
      </c>
      <c r="R1902">
        <f t="shared" si="682"/>
        <v>20.268658964930733</v>
      </c>
      <c r="S1902">
        <f t="shared" si="683"/>
        <v>-16.436533556647003</v>
      </c>
      <c r="T1902">
        <f t="shared" si="684"/>
        <v>0.71749590333090973</v>
      </c>
      <c r="U1902">
        <f t="shared" si="685"/>
        <v>0.71749590333090973</v>
      </c>
      <c r="V1902">
        <f t="shared" si="686"/>
        <v>26.900971551317593</v>
      </c>
      <c r="W1902">
        <f t="shared" si="687"/>
        <v>24.358790661595108</v>
      </c>
      <c r="X1902">
        <f t="shared" si="688"/>
        <v>-1.1323280855435003</v>
      </c>
      <c r="Y1902">
        <f t="shared" si="689"/>
        <v>-16.436533556647003</v>
      </c>
    </row>
    <row r="1903" spans="1:25" x14ac:dyDescent="0.25">
      <c r="A1903">
        <v>1897</v>
      </c>
      <c r="B1903">
        <f t="shared" si="667"/>
        <v>38</v>
      </c>
      <c r="C1903">
        <f t="shared" si="668"/>
        <v>48</v>
      </c>
      <c r="D1903">
        <f>IF(C1903=1,#N/A,VLOOKUP(B1903,Potentiel!$C$4:$BB$54,xy!C1903))</f>
        <v>-6.4063031267316317</v>
      </c>
      <c r="E1903">
        <f t="shared" si="669"/>
        <v>23.000001000000001</v>
      </c>
      <c r="F1903">
        <f t="shared" si="670"/>
        <v>33.000000999999997</v>
      </c>
      <c r="G1903">
        <f t="shared" si="671"/>
        <v>-6.4063031267316317</v>
      </c>
      <c r="H1903">
        <f t="shared" si="672"/>
        <v>-0.19174538821508683</v>
      </c>
      <c r="I1903">
        <f t="shared" si="673"/>
        <v>-0.19174538821508683</v>
      </c>
      <c r="J1903">
        <f t="shared" si="674"/>
        <v>33.616079273936336</v>
      </c>
      <c r="K1903">
        <f t="shared" si="675"/>
        <v>23.000001000000001</v>
      </c>
      <c r="L1903">
        <f t="shared" si="676"/>
        <v>21.161575115211487</v>
      </c>
      <c r="M1903">
        <f t="shared" si="677"/>
        <v>-26.119504673611903</v>
      </c>
      <c r="N1903">
        <f t="shared" si="678"/>
        <v>-0.84882143613381333</v>
      </c>
      <c r="O1903">
        <f t="shared" si="679"/>
        <v>-0.84882143613381333</v>
      </c>
      <c r="P1903">
        <f t="shared" si="680"/>
        <v>34.802709239293932</v>
      </c>
      <c r="Q1903">
        <f t="shared" si="681"/>
        <v>17.593589754418602</v>
      </c>
      <c r="R1903">
        <f t="shared" si="682"/>
        <v>21.161575115211487</v>
      </c>
      <c r="S1903">
        <f t="shared" si="683"/>
        <v>-16.822578312220223</v>
      </c>
      <c r="T1903">
        <f t="shared" si="684"/>
        <v>0.69359218927881439</v>
      </c>
      <c r="U1903">
        <f t="shared" si="685"/>
        <v>0.69359218927881439</v>
      </c>
      <c r="V1903">
        <f t="shared" si="686"/>
        <v>27.519932082102262</v>
      </c>
      <c r="W1903">
        <f t="shared" si="687"/>
        <v>25.191262143211311</v>
      </c>
      <c r="X1903">
        <f t="shared" si="688"/>
        <v>-0.86329865223660107</v>
      </c>
      <c r="Y1903">
        <f t="shared" si="689"/>
        <v>-16.822578312220223</v>
      </c>
    </row>
    <row r="1904" spans="1:25" x14ac:dyDescent="0.25">
      <c r="A1904">
        <v>1898</v>
      </c>
      <c r="B1904">
        <f t="shared" si="667"/>
        <v>38</v>
      </c>
      <c r="C1904">
        <f t="shared" si="668"/>
        <v>49</v>
      </c>
      <c r="D1904">
        <f>IF(C1904=1,#N/A,VLOOKUP(B1904,Potentiel!$C$4:$BB$54,xy!C1904))</f>
        <v>-6.2198893816430534</v>
      </c>
      <c r="E1904">
        <f t="shared" si="669"/>
        <v>23.000001000000001</v>
      </c>
      <c r="F1904">
        <f t="shared" si="670"/>
        <v>34.000000999999997</v>
      </c>
      <c r="G1904">
        <f t="shared" si="671"/>
        <v>-6.2198893816430534</v>
      </c>
      <c r="H1904">
        <f t="shared" si="672"/>
        <v>-0.18093719004702835</v>
      </c>
      <c r="I1904">
        <f t="shared" si="673"/>
        <v>-0.18093719004702835</v>
      </c>
      <c r="J1904">
        <f t="shared" si="674"/>
        <v>34.564245860713882</v>
      </c>
      <c r="K1904">
        <f t="shared" si="675"/>
        <v>23.000001000000001</v>
      </c>
      <c r="L1904">
        <f t="shared" si="676"/>
        <v>22.047444003948669</v>
      </c>
      <c r="M1904">
        <f t="shared" si="677"/>
        <v>-26.619491069752343</v>
      </c>
      <c r="N1904">
        <f t="shared" si="678"/>
        <v>-0.85821411966766981</v>
      </c>
      <c r="O1904">
        <f t="shared" si="679"/>
        <v>-0.85821411966766981</v>
      </c>
      <c r="P1904">
        <f t="shared" si="680"/>
        <v>35.179501855663418</v>
      </c>
      <c r="Q1904">
        <f t="shared" si="681"/>
        <v>17.498187852469105</v>
      </c>
      <c r="R1904">
        <f t="shared" si="682"/>
        <v>22.047444003948669</v>
      </c>
      <c r="S1904">
        <f t="shared" si="683"/>
        <v>-17.215218502464612</v>
      </c>
      <c r="T1904">
        <f t="shared" si="684"/>
        <v>0.67086348918037197</v>
      </c>
      <c r="U1904">
        <f t="shared" si="685"/>
        <v>0.67086348918037197</v>
      </c>
      <c r="V1904">
        <f t="shared" si="686"/>
        <v>28.147404236049006</v>
      </c>
      <c r="W1904">
        <f t="shared" si="687"/>
        <v>26.016517645584536</v>
      </c>
      <c r="X1904">
        <f t="shared" si="688"/>
        <v>-0.59459085051198179</v>
      </c>
      <c r="Y1904">
        <f t="shared" si="689"/>
        <v>-17.215218502464612</v>
      </c>
    </row>
    <row r="1905" spans="1:25" x14ac:dyDescent="0.25">
      <c r="A1905">
        <v>1899</v>
      </c>
      <c r="B1905">
        <f t="shared" si="667"/>
        <v>38</v>
      </c>
      <c r="C1905">
        <f t="shared" si="668"/>
        <v>50</v>
      </c>
      <c r="D1905">
        <f>IF(C1905=1,#N/A,VLOOKUP(B1905,Potentiel!$C$4:$BB$54,xy!C1905))</f>
        <v>-6.0435760551359099</v>
      </c>
      <c r="E1905">
        <f t="shared" si="669"/>
        <v>23.000001000000001</v>
      </c>
      <c r="F1905">
        <f t="shared" si="670"/>
        <v>35.000000999999997</v>
      </c>
      <c r="G1905">
        <f t="shared" si="671"/>
        <v>-6.0435760551359099</v>
      </c>
      <c r="H1905">
        <f t="shared" si="672"/>
        <v>-0.17098750393124459</v>
      </c>
      <c r="I1905">
        <f t="shared" si="673"/>
        <v>-0.17098750393124459</v>
      </c>
      <c r="J1905">
        <f t="shared" si="674"/>
        <v>35.51795153910502</v>
      </c>
      <c r="K1905">
        <f t="shared" si="675"/>
        <v>23.000001000000001</v>
      </c>
      <c r="L1905">
        <f t="shared" si="676"/>
        <v>22.926820468769055</v>
      </c>
      <c r="M1905">
        <f t="shared" si="677"/>
        <v>-27.127214835420258</v>
      </c>
      <c r="N1905">
        <f t="shared" si="678"/>
        <v>-0.86754765774601628</v>
      </c>
      <c r="O1905">
        <f t="shared" si="679"/>
        <v>-0.86754765774601628</v>
      </c>
      <c r="P1905">
        <f t="shared" si="680"/>
        <v>35.565233455258607</v>
      </c>
      <c r="Q1905">
        <f t="shared" si="681"/>
        <v>17.401309590813216</v>
      </c>
      <c r="R1905">
        <f t="shared" si="682"/>
        <v>22.926820468769055</v>
      </c>
      <c r="S1905">
        <f t="shared" si="683"/>
        <v>-17.613934862514238</v>
      </c>
      <c r="T1905">
        <f t="shared" si="684"/>
        <v>0.64923219758878381</v>
      </c>
      <c r="U1905">
        <f t="shared" si="685"/>
        <v>0.64923219758878381</v>
      </c>
      <c r="V1905">
        <f t="shared" si="686"/>
        <v>28.782714817794652</v>
      </c>
      <c r="W1905">
        <f t="shared" si="687"/>
        <v>26.835125289647049</v>
      </c>
      <c r="X1905">
        <f t="shared" si="688"/>
        <v>-0.32617935800823122</v>
      </c>
      <c r="Y1905">
        <f t="shared" si="689"/>
        <v>-17.613934862514238</v>
      </c>
    </row>
    <row r="1906" spans="1:25" x14ac:dyDescent="0.25">
      <c r="A1906">
        <v>1900</v>
      </c>
      <c r="B1906">
        <f t="shared" si="667"/>
        <v>39</v>
      </c>
      <c r="C1906">
        <f t="shared" si="668"/>
        <v>1</v>
      </c>
      <c r="D1906" t="e">
        <f>IF(C1906=1,#N/A,VLOOKUP(B1906,Potentiel!$C$4:$BB$54,xy!C1906))</f>
        <v>#N/A</v>
      </c>
      <c r="E1906">
        <f t="shared" si="669"/>
        <v>24.000001000000001</v>
      </c>
      <c r="F1906">
        <f t="shared" si="670"/>
        <v>-13.999999000000001</v>
      </c>
      <c r="G1906" t="e">
        <f t="shared" si="671"/>
        <v>#N/A</v>
      </c>
      <c r="H1906" t="e">
        <f t="shared" si="672"/>
        <v>#N/A</v>
      </c>
      <c r="I1906" t="e">
        <f t="shared" si="673"/>
        <v>#N/A</v>
      </c>
      <c r="J1906" t="e">
        <f t="shared" si="674"/>
        <v>#N/A</v>
      </c>
      <c r="K1906">
        <f t="shared" si="675"/>
        <v>24.000001000000001</v>
      </c>
      <c r="L1906" t="e">
        <f t="shared" si="676"/>
        <v>#N/A</v>
      </c>
      <c r="M1906" t="e">
        <f t="shared" si="677"/>
        <v>#N/A</v>
      </c>
      <c r="N1906" t="e">
        <f t="shared" si="678"/>
        <v>#N/A</v>
      </c>
      <c r="O1906" t="e">
        <f t="shared" si="679"/>
        <v>#N/A</v>
      </c>
      <c r="P1906" t="e">
        <f t="shared" si="680"/>
        <v>#N/A</v>
      </c>
      <c r="Q1906" t="e">
        <f t="shared" si="681"/>
        <v>#N/A</v>
      </c>
      <c r="R1906" t="e">
        <f t="shared" si="682"/>
        <v>#N/A</v>
      </c>
      <c r="S1906" t="e">
        <f t="shared" si="683"/>
        <v>#N/A</v>
      </c>
      <c r="T1906" t="e">
        <f t="shared" si="684"/>
        <v>#N/A</v>
      </c>
      <c r="U1906" t="e">
        <f t="shared" si="685"/>
        <v>#N/A</v>
      </c>
      <c r="V1906" t="e">
        <f t="shared" si="686"/>
        <v>#N/A</v>
      </c>
      <c r="W1906" t="e">
        <f t="shared" si="687"/>
        <v>#N/A</v>
      </c>
      <c r="X1906" t="e">
        <f t="shared" si="688"/>
        <v>#N/A</v>
      </c>
      <c r="Y1906" t="e">
        <f t="shared" si="689"/>
        <v>#N/A</v>
      </c>
    </row>
    <row r="1907" spans="1:25" x14ac:dyDescent="0.25">
      <c r="A1907">
        <v>1901</v>
      </c>
      <c r="B1907">
        <f t="shared" si="667"/>
        <v>39</v>
      </c>
      <c r="C1907">
        <f t="shared" si="668"/>
        <v>2</v>
      </c>
      <c r="D1907">
        <f>IF(C1907=1,#N/A,VLOOKUP(B1907,Potentiel!$C$4:$BB$54,xy!C1907))</f>
        <v>-11.525243087324341</v>
      </c>
      <c r="E1907">
        <f t="shared" si="669"/>
        <v>24.000001000000001</v>
      </c>
      <c r="F1907">
        <f t="shared" si="670"/>
        <v>-12.999999000000001</v>
      </c>
      <c r="G1907">
        <f t="shared" si="671"/>
        <v>-11.525243087324341</v>
      </c>
      <c r="H1907">
        <f t="shared" si="672"/>
        <v>0.72533831804666882</v>
      </c>
      <c r="I1907">
        <f t="shared" si="673"/>
        <v>3.8669309716364619</v>
      </c>
      <c r="J1907">
        <f t="shared" si="674"/>
        <v>17.373289907841823</v>
      </c>
      <c r="K1907">
        <f t="shared" si="675"/>
        <v>24.000001000000001</v>
      </c>
      <c r="L1907">
        <f t="shared" si="676"/>
        <v>-17.366860449659796</v>
      </c>
      <c r="M1907">
        <f t="shared" si="677"/>
        <v>-0.47261013950282077</v>
      </c>
      <c r="N1907">
        <f t="shared" si="678"/>
        <v>-1.9689543529053267E-2</v>
      </c>
      <c r="O1907">
        <f t="shared" si="679"/>
        <v>-1.9689543529053267E-2</v>
      </c>
      <c r="P1907">
        <f t="shared" si="680"/>
        <v>24.004653889276593</v>
      </c>
      <c r="Q1907">
        <f t="shared" si="681"/>
        <v>23.468875118447816</v>
      </c>
      <c r="R1907">
        <f t="shared" si="682"/>
        <v>-17.366860449659796</v>
      </c>
      <c r="S1907">
        <f t="shared" si="683"/>
        <v>3.1653255680359735</v>
      </c>
      <c r="T1907">
        <f t="shared" si="684"/>
        <v>-0.93372894732520684</v>
      </c>
      <c r="U1907">
        <f t="shared" si="685"/>
        <v>2.2078637062645861</v>
      </c>
      <c r="V1907">
        <f t="shared" si="686"/>
        <v>29.195820611917327</v>
      </c>
      <c r="W1907">
        <f t="shared" si="687"/>
        <v>-10.225199047315762</v>
      </c>
      <c r="X1907">
        <f t="shared" si="688"/>
        <v>-13.877348953048651</v>
      </c>
      <c r="Y1907">
        <f t="shared" si="689"/>
        <v>3.1653255680359735</v>
      </c>
    </row>
    <row r="1908" spans="1:25" x14ac:dyDescent="0.25">
      <c r="A1908">
        <v>1902</v>
      </c>
      <c r="B1908">
        <f t="shared" si="667"/>
        <v>39</v>
      </c>
      <c r="C1908">
        <f t="shared" si="668"/>
        <v>3</v>
      </c>
      <c r="D1908">
        <f>IF(C1908=1,#N/A,VLOOKUP(B1908,Potentiel!$C$4:$BB$54,xy!C1908))</f>
        <v>-12.110770821834006</v>
      </c>
      <c r="E1908">
        <f t="shared" si="669"/>
        <v>24.000001000000001</v>
      </c>
      <c r="F1908">
        <f t="shared" si="670"/>
        <v>-11.999999000000001</v>
      </c>
      <c r="G1908">
        <f t="shared" si="671"/>
        <v>-12.110770821834006</v>
      </c>
      <c r="H1908">
        <f t="shared" si="672"/>
        <v>0.78999241913009288</v>
      </c>
      <c r="I1908">
        <f t="shared" si="673"/>
        <v>3.9315850727198862</v>
      </c>
      <c r="J1908">
        <f t="shared" si="674"/>
        <v>17.049068769260888</v>
      </c>
      <c r="K1908">
        <f t="shared" si="675"/>
        <v>24.000001000000001</v>
      </c>
      <c r="L1908">
        <f t="shared" si="676"/>
        <v>-16.977185979411463</v>
      </c>
      <c r="M1908">
        <f t="shared" si="677"/>
        <v>-1.5639380165025361</v>
      </c>
      <c r="N1908">
        <f t="shared" si="678"/>
        <v>-6.5072078935601324E-2</v>
      </c>
      <c r="O1908">
        <f t="shared" si="679"/>
        <v>-6.5072078935601324E-2</v>
      </c>
      <c r="P1908">
        <f t="shared" si="680"/>
        <v>24.050903311922877</v>
      </c>
      <c r="Q1908">
        <f t="shared" si="681"/>
        <v>23.260639942611082</v>
      </c>
      <c r="R1908">
        <f t="shared" si="682"/>
        <v>-16.977185979411463</v>
      </c>
      <c r="S1908">
        <f t="shared" si="683"/>
        <v>2.3083038799422555</v>
      </c>
      <c r="T1908">
        <f t="shared" si="684"/>
        <v>-0.94030498849290545</v>
      </c>
      <c r="U1908">
        <f t="shared" si="685"/>
        <v>2.2012876650968876</v>
      </c>
      <c r="V1908">
        <f t="shared" si="686"/>
        <v>28.797260534976573</v>
      </c>
      <c r="W1908">
        <f t="shared" si="687"/>
        <v>-9.908017298436711</v>
      </c>
      <c r="X1908">
        <f t="shared" si="688"/>
        <v>-13.631287081938673</v>
      </c>
      <c r="Y1908">
        <f t="shared" si="689"/>
        <v>2.3083038799422555</v>
      </c>
    </row>
    <row r="1909" spans="1:25" x14ac:dyDescent="0.25">
      <c r="A1909">
        <v>1903</v>
      </c>
      <c r="B1909">
        <f t="shared" si="667"/>
        <v>39</v>
      </c>
      <c r="C1909">
        <f t="shared" si="668"/>
        <v>4</v>
      </c>
      <c r="D1909">
        <f>IF(C1909=1,#N/A,VLOOKUP(B1909,Potentiel!$C$4:$BB$54,xy!C1909))</f>
        <v>-12.745105523331802</v>
      </c>
      <c r="E1909">
        <f t="shared" si="669"/>
        <v>24.000001000000001</v>
      </c>
      <c r="F1909">
        <f t="shared" si="670"/>
        <v>-10.999999000000001</v>
      </c>
      <c r="G1909">
        <f t="shared" si="671"/>
        <v>-12.745105523331802</v>
      </c>
      <c r="H1909">
        <f t="shared" si="672"/>
        <v>0.85875958977073374</v>
      </c>
      <c r="I1909">
        <f t="shared" si="673"/>
        <v>4.0003522433605267</v>
      </c>
      <c r="J1909">
        <f t="shared" si="674"/>
        <v>16.835607883318733</v>
      </c>
      <c r="K1909">
        <f t="shared" si="675"/>
        <v>24.000001000000001</v>
      </c>
      <c r="L1909">
        <f t="shared" si="676"/>
        <v>-16.618884022809478</v>
      </c>
      <c r="M1909">
        <f t="shared" si="677"/>
        <v>-2.692654199348993</v>
      </c>
      <c r="N1909">
        <f t="shared" si="678"/>
        <v>-0.11172669786116805</v>
      </c>
      <c r="O1909">
        <f t="shared" si="679"/>
        <v>-0.11172669786116805</v>
      </c>
      <c r="P1909">
        <f t="shared" si="680"/>
        <v>24.15057834995412</v>
      </c>
      <c r="Q1909">
        <f t="shared" si="681"/>
        <v>23.0452707416969</v>
      </c>
      <c r="R1909">
        <f t="shared" si="682"/>
        <v>-16.618884022809478</v>
      </c>
      <c r="S1909">
        <f t="shared" si="683"/>
        <v>1.4219210899587609</v>
      </c>
      <c r="T1909">
        <f t="shared" si="684"/>
        <v>-0.94602239028052026</v>
      </c>
      <c r="U1909">
        <f t="shared" si="685"/>
        <v>2.1955702633092731</v>
      </c>
      <c r="V1909">
        <f t="shared" si="686"/>
        <v>28.412529097595364</v>
      </c>
      <c r="W1909">
        <f t="shared" si="687"/>
        <v>-9.6229591490398825</v>
      </c>
      <c r="X1909">
        <f t="shared" si="688"/>
        <v>-13.386657028158286</v>
      </c>
      <c r="Y1909">
        <f t="shared" si="689"/>
        <v>1.4219210899587609</v>
      </c>
    </row>
    <row r="1910" spans="1:25" x14ac:dyDescent="0.25">
      <c r="A1910">
        <v>1904</v>
      </c>
      <c r="B1910">
        <f t="shared" si="667"/>
        <v>39</v>
      </c>
      <c r="C1910">
        <f t="shared" si="668"/>
        <v>5</v>
      </c>
      <c r="D1910">
        <f>IF(C1910=1,#N/A,VLOOKUP(B1910,Potentiel!$C$4:$BB$54,xy!C1910))</f>
        <v>-13.431544981605629</v>
      </c>
      <c r="E1910">
        <f t="shared" si="669"/>
        <v>24.000001000000001</v>
      </c>
      <c r="F1910">
        <f t="shared" si="670"/>
        <v>-9.9999990000000007</v>
      </c>
      <c r="G1910">
        <f t="shared" si="671"/>
        <v>-13.431544981605629</v>
      </c>
      <c r="H1910">
        <f t="shared" si="672"/>
        <v>0.93081428144606104</v>
      </c>
      <c r="I1910">
        <f t="shared" si="673"/>
        <v>4.072406935035854</v>
      </c>
      <c r="J1910">
        <f t="shared" si="674"/>
        <v>16.745339070705509</v>
      </c>
      <c r="K1910">
        <f t="shared" si="675"/>
        <v>24.000001000000001</v>
      </c>
      <c r="L1910">
        <f t="shared" si="676"/>
        <v>-16.294074358268855</v>
      </c>
      <c r="M1910">
        <f t="shared" si="677"/>
        <v>-3.8612849415838011</v>
      </c>
      <c r="N1910">
        <f t="shared" si="678"/>
        <v>-0.1595198711515266</v>
      </c>
      <c r="O1910">
        <f t="shared" si="679"/>
        <v>-0.1595198711515266</v>
      </c>
      <c r="P1910">
        <f t="shared" si="680"/>
        <v>24.308631582219984</v>
      </c>
      <c r="Q1910">
        <f t="shared" si="681"/>
        <v>22.822285483804933</v>
      </c>
      <c r="R1910">
        <f t="shared" si="682"/>
        <v>-16.294074358268855</v>
      </c>
      <c r="S1910">
        <f t="shared" si="683"/>
        <v>0.50419332676651585</v>
      </c>
      <c r="T1910">
        <f t="shared" si="684"/>
        <v>-0.95076616554947979</v>
      </c>
      <c r="U1910">
        <f t="shared" si="685"/>
        <v>2.1908264880403134</v>
      </c>
      <c r="V1910">
        <f t="shared" si="686"/>
        <v>28.041996610389351</v>
      </c>
      <c r="W1910">
        <f t="shared" si="687"/>
        <v>-9.3721951269179158</v>
      </c>
      <c r="X1910">
        <f t="shared" si="688"/>
        <v>-13.143555536759681</v>
      </c>
      <c r="Y1910">
        <f t="shared" si="689"/>
        <v>0.50419332676651585</v>
      </c>
    </row>
    <row r="1911" spans="1:25" x14ac:dyDescent="0.25">
      <c r="A1911">
        <v>1905</v>
      </c>
      <c r="B1911">
        <f t="shared" si="667"/>
        <v>39</v>
      </c>
      <c r="C1911">
        <f t="shared" si="668"/>
        <v>6</v>
      </c>
      <c r="D1911">
        <f>IF(C1911=1,#N/A,VLOOKUP(B1911,Potentiel!$C$4:$BB$54,xy!C1911))</f>
        <v>-14.17257508723953</v>
      </c>
      <c r="E1911">
        <f t="shared" si="669"/>
        <v>24.000001000000001</v>
      </c>
      <c r="F1911">
        <f t="shared" si="670"/>
        <v>-8.9999990000000007</v>
      </c>
      <c r="G1911">
        <f t="shared" si="671"/>
        <v>-14.17257508723953</v>
      </c>
      <c r="H1911">
        <f t="shared" si="672"/>
        <v>1.0050174891054202</v>
      </c>
      <c r="I1911">
        <f t="shared" si="673"/>
        <v>4.1466101426952129</v>
      </c>
      <c r="J1911">
        <f t="shared" si="674"/>
        <v>16.78874225793712</v>
      </c>
      <c r="K1911">
        <f t="shared" si="675"/>
        <v>24.000001000000001</v>
      </c>
      <c r="L1911">
        <f t="shared" si="676"/>
        <v>-16.004354885456056</v>
      </c>
      <c r="M1911">
        <f t="shared" si="677"/>
        <v>-5.071734545875052</v>
      </c>
      <c r="N1911">
        <f t="shared" si="678"/>
        <v>-0.20825827186998677</v>
      </c>
      <c r="O1911">
        <f t="shared" si="679"/>
        <v>-0.20825827186998677</v>
      </c>
      <c r="P1911">
        <f t="shared" si="680"/>
        <v>24.530033414241885</v>
      </c>
      <c r="Q1911">
        <f t="shared" si="681"/>
        <v>22.591320810856182</v>
      </c>
      <c r="R1911">
        <f t="shared" si="682"/>
        <v>-16.004354885456056</v>
      </c>
      <c r="S1911">
        <f t="shared" si="683"/>
        <v>-0.44637486184609121</v>
      </c>
      <c r="T1911">
        <f t="shared" si="684"/>
        <v>-0.95443545023960441</v>
      </c>
      <c r="U1911">
        <f t="shared" si="685"/>
        <v>2.1871572033501887</v>
      </c>
      <c r="V1911">
        <f t="shared" si="686"/>
        <v>27.685865550468975</v>
      </c>
      <c r="W1911">
        <f t="shared" si="687"/>
        <v>-9.1573613868742605</v>
      </c>
      <c r="X1911">
        <f t="shared" si="688"/>
        <v>-12.902055534651389</v>
      </c>
      <c r="Y1911">
        <f t="shared" si="689"/>
        <v>-0.44637486184609121</v>
      </c>
    </row>
    <row r="1912" spans="1:25" x14ac:dyDescent="0.25">
      <c r="A1912">
        <v>1906</v>
      </c>
      <c r="B1912">
        <f t="shared" si="667"/>
        <v>39</v>
      </c>
      <c r="C1912">
        <f t="shared" si="668"/>
        <v>7</v>
      </c>
      <c r="D1912">
        <f>IF(C1912=1,#N/A,VLOOKUP(B1912,Potentiel!$C$4:$BB$54,xy!C1912))</f>
        <v>-14.969165063789326</v>
      </c>
      <c r="E1912">
        <f t="shared" si="669"/>
        <v>24.000001000000001</v>
      </c>
      <c r="F1912">
        <f t="shared" si="670"/>
        <v>-7.9999989999999999</v>
      </c>
      <c r="G1912">
        <f t="shared" si="671"/>
        <v>-14.969165063789326</v>
      </c>
      <c r="H1912">
        <f t="shared" si="672"/>
        <v>1.0799841222082323</v>
      </c>
      <c r="I1912">
        <f t="shared" si="673"/>
        <v>4.2215767757980256</v>
      </c>
      <c r="J1912">
        <f t="shared" si="674"/>
        <v>16.972798434759422</v>
      </c>
      <c r="K1912">
        <f t="shared" si="675"/>
        <v>24.000001000000001</v>
      </c>
      <c r="L1912">
        <f t="shared" si="676"/>
        <v>-15.750348609263774</v>
      </c>
      <c r="M1912">
        <f t="shared" si="677"/>
        <v>-6.3247454805418508</v>
      </c>
      <c r="N1912">
        <f t="shared" si="678"/>
        <v>-0.25767267074825023</v>
      </c>
      <c r="O1912">
        <f t="shared" si="679"/>
        <v>-0.25767267074825023</v>
      </c>
      <c r="P1912">
        <f t="shared" si="680"/>
        <v>24.819396716955787</v>
      </c>
      <c r="Q1912">
        <f t="shared" si="681"/>
        <v>22.352235053216589</v>
      </c>
      <c r="R1912">
        <f t="shared" si="682"/>
        <v>-15.750348609263774</v>
      </c>
      <c r="S1912">
        <f t="shared" si="683"/>
        <v>-1.4303665375469692</v>
      </c>
      <c r="T1912">
        <f t="shared" si="684"/>
        <v>-0.95696096827525734</v>
      </c>
      <c r="U1912">
        <f t="shared" si="685"/>
        <v>2.1846316853145358</v>
      </c>
      <c r="V1912">
        <f t="shared" si="686"/>
        <v>27.344028474012049</v>
      </c>
      <c r="W1912">
        <f t="shared" si="687"/>
        <v>-8.9790958490919692</v>
      </c>
      <c r="X1912">
        <f t="shared" si="688"/>
        <v>-12.662185455296271</v>
      </c>
      <c r="Y1912">
        <f t="shared" si="689"/>
        <v>-1.4303665375469692</v>
      </c>
    </row>
    <row r="1913" spans="1:25" x14ac:dyDescent="0.25">
      <c r="A1913">
        <v>1907</v>
      </c>
      <c r="B1913">
        <f t="shared" si="667"/>
        <v>39</v>
      </c>
      <c r="C1913">
        <f t="shared" si="668"/>
        <v>8</v>
      </c>
      <c r="D1913">
        <f>IF(C1913=1,#N/A,VLOOKUP(B1913,Potentiel!$C$4:$BB$54,xy!C1913))</f>
        <v>-15.819731855551709</v>
      </c>
      <c r="E1913">
        <f t="shared" si="669"/>
        <v>24.000001000000001</v>
      </c>
      <c r="F1913">
        <f t="shared" si="670"/>
        <v>-6.9999989999999999</v>
      </c>
      <c r="G1913">
        <f t="shared" si="671"/>
        <v>-15.819731855551709</v>
      </c>
      <c r="H1913">
        <f t="shared" si="672"/>
        <v>1.1542091619680641</v>
      </c>
      <c r="I1913">
        <f t="shared" si="673"/>
        <v>4.2958018155578568</v>
      </c>
      <c r="J1913">
        <f t="shared" si="674"/>
        <v>17.299245705566427</v>
      </c>
      <c r="K1913">
        <f t="shared" si="675"/>
        <v>24.000001000000001</v>
      </c>
      <c r="L1913">
        <f t="shared" si="676"/>
        <v>-15.531037961100491</v>
      </c>
      <c r="M1913">
        <f t="shared" si="677"/>
        <v>-7.6191050545594914</v>
      </c>
      <c r="N1913">
        <f t="shared" si="678"/>
        <v>-0.30739963514866242</v>
      </c>
      <c r="O1913">
        <f t="shared" si="679"/>
        <v>-0.30739963514866242</v>
      </c>
      <c r="P1913">
        <f t="shared" si="680"/>
        <v>25.180365561929694</v>
      </c>
      <c r="Q1913">
        <f t="shared" si="681"/>
        <v>22.105259603242267</v>
      </c>
      <c r="R1913">
        <f t="shared" si="682"/>
        <v>-15.531037961100491</v>
      </c>
      <c r="S1913">
        <f t="shared" si="683"/>
        <v>-2.4468293719561305</v>
      </c>
      <c r="T1913">
        <f t="shared" si="684"/>
        <v>-0.95833108336154493</v>
      </c>
      <c r="U1913">
        <f t="shared" si="685"/>
        <v>2.1832615702282481</v>
      </c>
      <c r="V1913">
        <f t="shared" si="686"/>
        <v>27.015840580590471</v>
      </c>
      <c r="W1913">
        <f t="shared" si="687"/>
        <v>-8.8363565834838358</v>
      </c>
      <c r="X1913">
        <f t="shared" si="688"/>
        <v>-12.423898857648519</v>
      </c>
      <c r="Y1913">
        <f t="shared" si="689"/>
        <v>-2.4468293719561305</v>
      </c>
    </row>
    <row r="1914" spans="1:25" x14ac:dyDescent="0.25">
      <c r="A1914">
        <v>1908</v>
      </c>
      <c r="B1914">
        <f t="shared" si="667"/>
        <v>39</v>
      </c>
      <c r="C1914">
        <f t="shared" si="668"/>
        <v>9</v>
      </c>
      <c r="D1914">
        <f>IF(C1914=1,#N/A,VLOOKUP(B1914,Potentiel!$C$4:$BB$54,xy!C1914))</f>
        <v>-16.718692118165674</v>
      </c>
      <c r="E1914">
        <f t="shared" si="669"/>
        <v>24.000001000000001</v>
      </c>
      <c r="F1914">
        <f t="shared" si="670"/>
        <v>-5.9999989999999999</v>
      </c>
      <c r="G1914">
        <f t="shared" si="671"/>
        <v>-16.718692118165674</v>
      </c>
      <c r="H1914">
        <f t="shared" si="672"/>
        <v>1.2262328783288017</v>
      </c>
      <c r="I1914">
        <f t="shared" si="673"/>
        <v>4.3678255319185944</v>
      </c>
      <c r="J1914">
        <f t="shared" si="674"/>
        <v>17.762732169967997</v>
      </c>
      <c r="K1914">
        <f t="shared" si="675"/>
        <v>24.000001000000001</v>
      </c>
      <c r="L1914">
        <f t="shared" si="676"/>
        <v>-15.342834036390327</v>
      </c>
      <c r="M1914">
        <f t="shared" si="677"/>
        <v>-8.9505361780062351</v>
      </c>
      <c r="N1914">
        <f t="shared" si="678"/>
        <v>-0.35696253583238569</v>
      </c>
      <c r="O1914">
        <f t="shared" si="679"/>
        <v>-0.35696253583238569</v>
      </c>
      <c r="P1914">
        <f t="shared" si="680"/>
        <v>25.614686136546734</v>
      </c>
      <c r="Q1914">
        <f t="shared" si="681"/>
        <v>21.85121056816433</v>
      </c>
      <c r="R1914">
        <f t="shared" si="682"/>
        <v>-15.342834036390327</v>
      </c>
      <c r="S1914">
        <f t="shared" si="683"/>
        <v>-3.492404558886999</v>
      </c>
      <c r="T1914">
        <f t="shared" si="684"/>
        <v>-0.95862866605194108</v>
      </c>
      <c r="U1914">
        <f t="shared" si="685"/>
        <v>2.1829639875378519</v>
      </c>
      <c r="V1914">
        <f t="shared" si="686"/>
        <v>26.699774522689776</v>
      </c>
      <c r="W1914">
        <f t="shared" si="687"/>
        <v>-8.7254687639114383</v>
      </c>
      <c r="X1914">
        <f t="shared" si="688"/>
        <v>-12.187031946870917</v>
      </c>
      <c r="Y1914">
        <f t="shared" si="689"/>
        <v>-3.492404558886999</v>
      </c>
    </row>
    <row r="1915" spans="1:25" x14ac:dyDescent="0.25">
      <c r="A1915">
        <v>1909</v>
      </c>
      <c r="B1915">
        <f t="shared" si="667"/>
        <v>39</v>
      </c>
      <c r="C1915">
        <f t="shared" si="668"/>
        <v>10</v>
      </c>
      <c r="D1915">
        <f>IF(C1915=1,#N/A,VLOOKUP(B1915,Potentiel!$C$4:$BB$54,xy!C1915))</f>
        <v>-17.654570902327904</v>
      </c>
      <c r="E1915">
        <f t="shared" si="669"/>
        <v>24.000001000000001</v>
      </c>
      <c r="F1915">
        <f t="shared" si="670"/>
        <v>-4.9999989999999999</v>
      </c>
      <c r="G1915">
        <f t="shared" si="671"/>
        <v>-17.654570902327904</v>
      </c>
      <c r="H1915">
        <f t="shared" si="672"/>
        <v>1.2948109636221528</v>
      </c>
      <c r="I1915">
        <f t="shared" si="673"/>
        <v>4.4364036172119459</v>
      </c>
      <c r="J1915">
        <f t="shared" si="674"/>
        <v>18.348947210816323</v>
      </c>
      <c r="K1915">
        <f t="shared" si="675"/>
        <v>24.000001000000001</v>
      </c>
      <c r="L1915">
        <f t="shared" si="676"/>
        <v>-15.178360879899332</v>
      </c>
      <c r="M1915">
        <f t="shared" si="677"/>
        <v>-10.310248529733204</v>
      </c>
      <c r="N1915">
        <f t="shared" si="678"/>
        <v>-0.4057550850120672</v>
      </c>
      <c r="O1915">
        <f t="shared" si="679"/>
        <v>-0.4057550850120672</v>
      </c>
      <c r="P1915">
        <f t="shared" si="680"/>
        <v>26.120897242339645</v>
      </c>
      <c r="Q1915">
        <f t="shared" si="681"/>
        <v>21.591765220330231</v>
      </c>
      <c r="R1915">
        <f t="shared" si="682"/>
        <v>-15.178360879899332</v>
      </c>
      <c r="S1915">
        <f t="shared" si="683"/>
        <v>-4.5601890437867949</v>
      </c>
      <c r="T1915">
        <f t="shared" si="684"/>
        <v>-0.95807992562832467</v>
      </c>
      <c r="U1915">
        <f t="shared" si="685"/>
        <v>2.1835127279614683</v>
      </c>
      <c r="V1915">
        <f t="shared" si="686"/>
        <v>26.392933984881648</v>
      </c>
      <c r="W1915">
        <f t="shared" si="687"/>
        <v>-8.6388798482225884</v>
      </c>
      <c r="X1915">
        <f t="shared" si="688"/>
        <v>-11.951248090054627</v>
      </c>
      <c r="Y1915">
        <f t="shared" si="689"/>
        <v>-4.5601890437867949</v>
      </c>
    </row>
    <row r="1916" spans="1:25" x14ac:dyDescent="0.25">
      <c r="A1916">
        <v>1910</v>
      </c>
      <c r="B1916">
        <f t="shared" si="667"/>
        <v>39</v>
      </c>
      <c r="C1916">
        <f t="shared" si="668"/>
        <v>11</v>
      </c>
      <c r="D1916">
        <f>IF(C1916=1,#N/A,VLOOKUP(B1916,Potentiel!$C$4:$BB$54,xy!C1916))</f>
        <v>-18.607778445788103</v>
      </c>
      <c r="E1916">
        <f t="shared" si="669"/>
        <v>24.000001000000001</v>
      </c>
      <c r="F1916">
        <f t="shared" si="670"/>
        <v>-3.9999989999999999</v>
      </c>
      <c r="G1916">
        <f t="shared" si="671"/>
        <v>-18.607778445788103</v>
      </c>
      <c r="H1916">
        <f t="shared" si="672"/>
        <v>1.3590547555110188</v>
      </c>
      <c r="I1916">
        <f t="shared" si="673"/>
        <v>4.5006474091008117</v>
      </c>
      <c r="J1916">
        <f t="shared" si="674"/>
        <v>19.032850829225172</v>
      </c>
      <c r="K1916">
        <f t="shared" si="675"/>
        <v>24.000001000000001</v>
      </c>
      <c r="L1916">
        <f t="shared" si="676"/>
        <v>-15.025026435176315</v>
      </c>
      <c r="M1916">
        <f t="shared" si="677"/>
        <v>-11.683235481226518</v>
      </c>
      <c r="N1916">
        <f t="shared" si="678"/>
        <v>-0.45303313379062882</v>
      </c>
      <c r="O1916">
        <f t="shared" si="679"/>
        <v>-0.45303313379062882</v>
      </c>
      <c r="P1916">
        <f t="shared" si="680"/>
        <v>26.692658902960403</v>
      </c>
      <c r="Q1916">
        <f t="shared" si="681"/>
        <v>21.329786959450683</v>
      </c>
      <c r="R1916">
        <f t="shared" si="682"/>
        <v>-15.025026435176315</v>
      </c>
      <c r="S1916">
        <f t="shared" si="683"/>
        <v>-5.6383980950706194</v>
      </c>
      <c r="T1916">
        <f t="shared" si="684"/>
        <v>-0.95711327427259885</v>
      </c>
      <c r="U1916">
        <f t="shared" si="685"/>
        <v>2.1844793793171942</v>
      </c>
      <c r="V1916">
        <f t="shared" si="686"/>
        <v>26.090443290854594</v>
      </c>
      <c r="W1916">
        <f t="shared" si="687"/>
        <v>-8.5636963149527556</v>
      </c>
      <c r="X1916">
        <f t="shared" si="688"/>
        <v>-11.715972595453696</v>
      </c>
      <c r="Y1916">
        <f t="shared" si="689"/>
        <v>-5.6383980950706194</v>
      </c>
    </row>
    <row r="1917" spans="1:25" x14ac:dyDescent="0.25">
      <c r="A1917">
        <v>1911</v>
      </c>
      <c r="B1917">
        <f t="shared" si="667"/>
        <v>39</v>
      </c>
      <c r="C1917">
        <f t="shared" si="668"/>
        <v>12</v>
      </c>
      <c r="D1917">
        <f>IF(C1917=1,#N/A,VLOOKUP(B1917,Potentiel!$C$4:$BB$54,xy!C1917))</f>
        <v>-19.548454512241079</v>
      </c>
      <c r="E1917">
        <f t="shared" si="669"/>
        <v>24.000001000000001</v>
      </c>
      <c r="F1917">
        <f t="shared" si="670"/>
        <v>-2.9999989999999999</v>
      </c>
      <c r="G1917">
        <f t="shared" si="671"/>
        <v>-19.548454512241079</v>
      </c>
      <c r="H1917">
        <f t="shared" si="672"/>
        <v>1.4185195892379625</v>
      </c>
      <c r="I1917">
        <f t="shared" si="673"/>
        <v>4.5601122428277554</v>
      </c>
      <c r="J1917">
        <f t="shared" si="674"/>
        <v>19.777311946196317</v>
      </c>
      <c r="K1917">
        <f t="shared" si="675"/>
        <v>24.000001000000001</v>
      </c>
      <c r="L1917">
        <f t="shared" si="676"/>
        <v>-14.863636912301983</v>
      </c>
      <c r="M1917">
        <f t="shared" si="677"/>
        <v>-13.046622764394375</v>
      </c>
      <c r="N1917">
        <f t="shared" si="678"/>
        <v>-0.4979234552842785</v>
      </c>
      <c r="O1917">
        <f t="shared" si="679"/>
        <v>-0.4979234552842785</v>
      </c>
      <c r="P1917">
        <f t="shared" si="680"/>
        <v>27.316925404525573</v>
      </c>
      <c r="Q1917">
        <f t="shared" si="681"/>
        <v>21.069640401640271</v>
      </c>
      <c r="R1917">
        <f t="shared" si="682"/>
        <v>-14.863636912301983</v>
      </c>
      <c r="S1917">
        <f t="shared" si="683"/>
        <v>-6.7090685100501561</v>
      </c>
      <c r="T1917">
        <f t="shared" si="684"/>
        <v>-0.9564201291634401</v>
      </c>
      <c r="U1917">
        <f t="shared" si="685"/>
        <v>2.1851725244263531</v>
      </c>
      <c r="V1917">
        <f t="shared" si="686"/>
        <v>25.784829821334444</v>
      </c>
      <c r="W1917">
        <f t="shared" si="687"/>
        <v>-8.4802648578076596</v>
      </c>
      <c r="X1917">
        <f t="shared" si="688"/>
        <v>-11.480329473297694</v>
      </c>
      <c r="Y1917">
        <f t="shared" si="689"/>
        <v>-6.7090685100501561</v>
      </c>
    </row>
    <row r="1918" spans="1:25" x14ac:dyDescent="0.25">
      <c r="A1918">
        <v>1912</v>
      </c>
      <c r="B1918">
        <f t="shared" si="667"/>
        <v>39</v>
      </c>
      <c r="C1918">
        <f t="shared" si="668"/>
        <v>13</v>
      </c>
      <c r="D1918">
        <f>IF(C1918=1,#N/A,VLOOKUP(B1918,Potentiel!$C$4:$BB$54,xy!C1918))</f>
        <v>-20.435229041899621</v>
      </c>
      <c r="E1918">
        <f t="shared" si="669"/>
        <v>24.000001000000001</v>
      </c>
      <c r="F1918">
        <f t="shared" si="670"/>
        <v>-1.9999990000000001</v>
      </c>
      <c r="G1918">
        <f t="shared" si="671"/>
        <v>-20.435229041899621</v>
      </c>
      <c r="H1918">
        <f t="shared" si="672"/>
        <v>1.4732368750191951</v>
      </c>
      <c r="I1918">
        <f t="shared" si="673"/>
        <v>4.614829528608988</v>
      </c>
      <c r="J1918">
        <f t="shared" si="674"/>
        <v>20.532865898234924</v>
      </c>
      <c r="K1918">
        <f t="shared" si="675"/>
        <v>24.000001000000001</v>
      </c>
      <c r="L1918">
        <f t="shared" si="676"/>
        <v>-14.667600149433124</v>
      </c>
      <c r="M1918">
        <f t="shared" si="677"/>
        <v>-14.368719074825288</v>
      </c>
      <c r="N1918">
        <f t="shared" si="678"/>
        <v>-0.53946056913150919</v>
      </c>
      <c r="O1918">
        <f t="shared" si="679"/>
        <v>-0.53946056913150919</v>
      </c>
      <c r="P1918">
        <f t="shared" si="680"/>
        <v>27.972488910557264</v>
      </c>
      <c r="Q1918">
        <f t="shared" si="681"/>
        <v>20.817372532855909</v>
      </c>
      <c r="R1918">
        <f t="shared" si="682"/>
        <v>-14.667600149433124</v>
      </c>
      <c r="S1918">
        <f t="shared" si="683"/>
        <v>-7.7473130520140332</v>
      </c>
      <c r="T1918">
        <f t="shared" si="684"/>
        <v>-0.95700007061755998</v>
      </c>
      <c r="U1918">
        <f t="shared" si="685"/>
        <v>2.184592582972233</v>
      </c>
      <c r="V1918">
        <f t="shared" si="686"/>
        <v>25.465692476650901</v>
      </c>
      <c r="W1918">
        <f t="shared" si="687"/>
        <v>-8.3613566749753883</v>
      </c>
      <c r="X1918">
        <f t="shared" si="688"/>
        <v>-11.243105077826895</v>
      </c>
      <c r="Y1918">
        <f t="shared" si="689"/>
        <v>-7.7473130520140332</v>
      </c>
    </row>
    <row r="1919" spans="1:25" x14ac:dyDescent="0.25">
      <c r="A1919">
        <v>1913</v>
      </c>
      <c r="B1919">
        <f t="shared" si="667"/>
        <v>39</v>
      </c>
      <c r="C1919">
        <f t="shared" si="668"/>
        <v>14</v>
      </c>
      <c r="D1919">
        <f>IF(C1919=1,#N/A,VLOOKUP(B1919,Potentiel!$C$4:$BB$54,xy!C1919))</f>
        <v>-21.216228679818634</v>
      </c>
      <c r="E1919">
        <f t="shared" si="669"/>
        <v>24.000001000000001</v>
      </c>
      <c r="F1919">
        <f t="shared" si="670"/>
        <v>-0.99999899999999997</v>
      </c>
      <c r="G1919">
        <f t="shared" si="671"/>
        <v>-21.216228679818634</v>
      </c>
      <c r="H1919">
        <f t="shared" si="672"/>
        <v>1.5236975010179654</v>
      </c>
      <c r="I1919">
        <f t="shared" si="673"/>
        <v>4.6652901546077583</v>
      </c>
      <c r="J1919">
        <f t="shared" si="674"/>
        <v>21.239782423423264</v>
      </c>
      <c r="K1919">
        <f t="shared" si="675"/>
        <v>24.000001000000001</v>
      </c>
      <c r="L1919">
        <f t="shared" si="676"/>
        <v>-14.403572596738165</v>
      </c>
      <c r="M1919">
        <f t="shared" si="677"/>
        <v>-15.609787117217621</v>
      </c>
      <c r="N1919">
        <f t="shared" si="678"/>
        <v>-0.57666182408851063</v>
      </c>
      <c r="O1919">
        <f t="shared" si="679"/>
        <v>-0.57666182408851063</v>
      </c>
      <c r="P1919">
        <f t="shared" si="680"/>
        <v>28.629800939665198</v>
      </c>
      <c r="Q1919">
        <f t="shared" si="681"/>
        <v>20.580565586493094</v>
      </c>
      <c r="R1919">
        <f t="shared" si="682"/>
        <v>-14.403572596738165</v>
      </c>
      <c r="S1919">
        <f t="shared" si="683"/>
        <v>-8.7219259535504285</v>
      </c>
      <c r="T1919">
        <f t="shared" si="684"/>
        <v>-0.96016243779572907</v>
      </c>
      <c r="U1919">
        <f t="shared" si="685"/>
        <v>2.1814302157940642</v>
      </c>
      <c r="V1919">
        <f t="shared" si="686"/>
        <v>25.120162885806504</v>
      </c>
      <c r="W1919">
        <f t="shared" si="687"/>
        <v>-8.1728299424319388</v>
      </c>
      <c r="X1919">
        <f t="shared" si="688"/>
        <v>-11.002777635140204</v>
      </c>
      <c r="Y1919">
        <f t="shared" si="689"/>
        <v>-8.7219259535504285</v>
      </c>
    </row>
    <row r="1920" spans="1:25" x14ac:dyDescent="0.25">
      <c r="A1920">
        <v>1914</v>
      </c>
      <c r="B1920">
        <f t="shared" si="667"/>
        <v>39</v>
      </c>
      <c r="C1920">
        <f t="shared" si="668"/>
        <v>15</v>
      </c>
      <c r="D1920">
        <f>IF(C1920=1,#N/A,VLOOKUP(B1920,Potentiel!$C$4:$BB$54,xy!C1920))</f>
        <v>-21.833768487357787</v>
      </c>
      <c r="E1920">
        <f t="shared" si="669"/>
        <v>24.000001000000001</v>
      </c>
      <c r="F1920">
        <f t="shared" si="670"/>
        <v>9.9999999999999995E-7</v>
      </c>
      <c r="G1920">
        <f t="shared" si="671"/>
        <v>-21.833768487357787</v>
      </c>
      <c r="H1920">
        <f t="shared" si="672"/>
        <v>-1.5707962809942828</v>
      </c>
      <c r="I1920">
        <f t="shared" si="673"/>
        <v>-1.5707962809942828</v>
      </c>
      <c r="J1920">
        <f t="shared" si="674"/>
        <v>21.833768487357812</v>
      </c>
      <c r="K1920">
        <f t="shared" si="675"/>
        <v>24.000001000000001</v>
      </c>
      <c r="L1920">
        <f t="shared" si="676"/>
        <v>-14.034475090393556</v>
      </c>
      <c r="M1920">
        <f t="shared" si="677"/>
        <v>-16.725637664874299</v>
      </c>
      <c r="N1920">
        <f t="shared" si="678"/>
        <v>-0.60864343282103772</v>
      </c>
      <c r="O1920">
        <f t="shared" si="679"/>
        <v>-0.60864343282103772</v>
      </c>
      <c r="P1920">
        <f t="shared" si="680"/>
        <v>29.253153732489473</v>
      </c>
      <c r="Q1920">
        <f t="shared" si="681"/>
        <v>20.367651264504357</v>
      </c>
      <c r="R1920">
        <f t="shared" si="682"/>
        <v>-14.034475090393556</v>
      </c>
      <c r="S1920">
        <f t="shared" si="683"/>
        <v>-9.5982053377462346</v>
      </c>
      <c r="T1920">
        <f t="shared" si="684"/>
        <v>-0.96745239545912298</v>
      </c>
      <c r="U1920">
        <f t="shared" si="685"/>
        <v>2.1741402581306701</v>
      </c>
      <c r="V1920">
        <f t="shared" si="686"/>
        <v>24.734746998814099</v>
      </c>
      <c r="W1920">
        <f t="shared" si="687"/>
        <v>-7.8767177882450552</v>
      </c>
      <c r="X1920">
        <f t="shared" si="688"/>
        <v>-10.757654880794659</v>
      </c>
      <c r="Y1920">
        <f t="shared" si="689"/>
        <v>-9.5982053377462346</v>
      </c>
    </row>
    <row r="1921" spans="1:25" x14ac:dyDescent="0.25">
      <c r="A1921">
        <v>1915</v>
      </c>
      <c r="B1921">
        <f t="shared" si="667"/>
        <v>39</v>
      </c>
      <c r="C1921">
        <f t="shared" si="668"/>
        <v>16</v>
      </c>
      <c r="D1921">
        <f>IF(C1921=1,#N/A,VLOOKUP(B1921,Potentiel!$C$4:$BB$54,xy!C1921))</f>
        <v>-22.233290537705525</v>
      </c>
      <c r="E1921">
        <f t="shared" si="669"/>
        <v>24.000001000000001</v>
      </c>
      <c r="F1921">
        <f t="shared" si="670"/>
        <v>1.0000009999999999</v>
      </c>
      <c r="G1921">
        <f t="shared" si="671"/>
        <v>-22.233290537705525</v>
      </c>
      <c r="H1921">
        <f t="shared" si="672"/>
        <v>-1.5258489769864316</v>
      </c>
      <c r="I1921">
        <f t="shared" si="673"/>
        <v>-1.5258489769864316</v>
      </c>
      <c r="J1921">
        <f t="shared" si="674"/>
        <v>22.25576801941526</v>
      </c>
      <c r="K1921">
        <f t="shared" si="675"/>
        <v>24.000001000000001</v>
      </c>
      <c r="L1921">
        <f t="shared" si="676"/>
        <v>-13.525238471034665</v>
      </c>
      <c r="M1921">
        <f t="shared" si="677"/>
        <v>-17.674476921133223</v>
      </c>
      <c r="N1921">
        <f t="shared" si="678"/>
        <v>-0.63476381064138121</v>
      </c>
      <c r="O1921">
        <f t="shared" si="679"/>
        <v>-0.63476381064138121</v>
      </c>
      <c r="P1921">
        <f t="shared" si="680"/>
        <v>29.805824639416908</v>
      </c>
      <c r="Q1921">
        <f t="shared" si="681"/>
        <v>20.186604199243764</v>
      </c>
      <c r="R1921">
        <f t="shared" si="682"/>
        <v>-13.525238471034665</v>
      </c>
      <c r="S1921">
        <f t="shared" si="683"/>
        <v>-10.343330463079054</v>
      </c>
      <c r="T1921">
        <f t="shared" si="684"/>
        <v>-0.98048227495707652</v>
      </c>
      <c r="U1921">
        <f t="shared" si="685"/>
        <v>2.1611103786327166</v>
      </c>
      <c r="V1921">
        <f t="shared" si="686"/>
        <v>24.29878731120716</v>
      </c>
      <c r="W1921">
        <f t="shared" si="687"/>
        <v>-7.4371114662330902</v>
      </c>
      <c r="X1921">
        <f t="shared" si="688"/>
        <v>-10.5061362854008</v>
      </c>
      <c r="Y1921">
        <f t="shared" si="689"/>
        <v>-10.343330463079054</v>
      </c>
    </row>
    <row r="1922" spans="1:25" x14ac:dyDescent="0.25">
      <c r="A1922">
        <v>1916</v>
      </c>
      <c r="B1922">
        <f t="shared" si="667"/>
        <v>39</v>
      </c>
      <c r="C1922">
        <f t="shared" si="668"/>
        <v>17</v>
      </c>
      <c r="D1922">
        <f>IF(C1922=1,#N/A,VLOOKUP(B1922,Potentiel!$C$4:$BB$54,xy!C1922))</f>
        <v>-22.374969396919816</v>
      </c>
      <c r="E1922">
        <f t="shared" si="669"/>
        <v>24.000001000000001</v>
      </c>
      <c r="F1922">
        <f t="shared" si="670"/>
        <v>2.0000010000000001</v>
      </c>
      <c r="G1922">
        <f t="shared" si="671"/>
        <v>-22.374969396919816</v>
      </c>
      <c r="H1922">
        <f t="shared" si="672"/>
        <v>-1.4816476078307137</v>
      </c>
      <c r="I1922">
        <f t="shared" si="673"/>
        <v>-1.4816476078307137</v>
      </c>
      <c r="J1922">
        <f t="shared" si="674"/>
        <v>22.464177249859372</v>
      </c>
      <c r="K1922">
        <f t="shared" si="675"/>
        <v>24.000001000000001</v>
      </c>
      <c r="L1922">
        <f t="shared" si="676"/>
        <v>-12.850263443173153</v>
      </c>
      <c r="M1922">
        <f t="shared" si="677"/>
        <v>-18.425796833628311</v>
      </c>
      <c r="N1922">
        <f t="shared" si="678"/>
        <v>-0.65475931681272248</v>
      </c>
      <c r="O1922">
        <f t="shared" si="679"/>
        <v>-0.65475931681272248</v>
      </c>
      <c r="P1922">
        <f t="shared" si="680"/>
        <v>30.257396400783531</v>
      </c>
      <c r="Q1922">
        <f t="shared" si="681"/>
        <v>20.043245601534185</v>
      </c>
      <c r="R1922">
        <f t="shared" si="682"/>
        <v>-12.850263443173153</v>
      </c>
      <c r="S1922">
        <f t="shared" si="683"/>
        <v>-10.933343302735612</v>
      </c>
      <c r="T1922">
        <f t="shared" si="684"/>
        <v>-1.0006841148421424</v>
      </c>
      <c r="U1922">
        <f t="shared" si="685"/>
        <v>2.1409085387476505</v>
      </c>
      <c r="V1922">
        <f t="shared" si="686"/>
        <v>23.808842155854027</v>
      </c>
      <c r="W1922">
        <f t="shared" si="687"/>
        <v>-6.8277988110412151</v>
      </c>
      <c r="X1922">
        <f t="shared" si="688"/>
        <v>-10.247053516853681</v>
      </c>
      <c r="Y1922">
        <f t="shared" si="689"/>
        <v>-10.933343302735612</v>
      </c>
    </row>
    <row r="1923" spans="1:25" x14ac:dyDescent="0.25">
      <c r="A1923">
        <v>1917</v>
      </c>
      <c r="B1923">
        <f t="shared" si="667"/>
        <v>39</v>
      </c>
      <c r="C1923">
        <f t="shared" si="668"/>
        <v>18</v>
      </c>
      <c r="D1923">
        <f>IF(C1923=1,#N/A,VLOOKUP(B1923,Potentiel!$C$4:$BB$54,xy!C1923))</f>
        <v>-22.243943334733185</v>
      </c>
      <c r="E1923">
        <f t="shared" si="669"/>
        <v>24.000001000000001</v>
      </c>
      <c r="F1923">
        <f t="shared" si="670"/>
        <v>3.0000010000000001</v>
      </c>
      <c r="G1923">
        <f t="shared" si="671"/>
        <v>-22.243943334733185</v>
      </c>
      <c r="H1923">
        <f t="shared" si="672"/>
        <v>-1.4367370243133166</v>
      </c>
      <c r="I1923">
        <f t="shared" si="673"/>
        <v>-1.4367370243133166</v>
      </c>
      <c r="J1923">
        <f t="shared" si="674"/>
        <v>22.445334060307989</v>
      </c>
      <c r="K1923">
        <f t="shared" si="675"/>
        <v>24.000001000000001</v>
      </c>
      <c r="L1923">
        <f t="shared" si="676"/>
        <v>-11.999997070734596</v>
      </c>
      <c r="M1923">
        <f t="shared" si="677"/>
        <v>-18.968212656473014</v>
      </c>
      <c r="N1923">
        <f t="shared" si="678"/>
        <v>-0.66882421021929572</v>
      </c>
      <c r="O1923">
        <f t="shared" si="679"/>
        <v>-0.66882421021929572</v>
      </c>
      <c r="P1923">
        <f t="shared" si="680"/>
        <v>30.590736169323943</v>
      </c>
      <c r="Q1923">
        <f t="shared" si="681"/>
        <v>19.939747783300842</v>
      </c>
      <c r="R1923">
        <f t="shared" si="682"/>
        <v>-11.999997070734596</v>
      </c>
      <c r="S1923">
        <f t="shared" si="683"/>
        <v>-11.359303395884806</v>
      </c>
      <c r="T1923">
        <f t="shared" si="684"/>
        <v>-1.0290448914596499</v>
      </c>
      <c r="U1923">
        <f t="shared" si="685"/>
        <v>2.1125477621301432</v>
      </c>
      <c r="V1923">
        <f t="shared" si="686"/>
        <v>23.272160865705825</v>
      </c>
      <c r="W1923">
        <f t="shared" si="687"/>
        <v>-6.0389981808222792</v>
      </c>
      <c r="X1923">
        <f t="shared" si="688"/>
        <v>-9.9799705865176982</v>
      </c>
      <c r="Y1923">
        <f t="shared" si="689"/>
        <v>-11.359303395884806</v>
      </c>
    </row>
    <row r="1924" spans="1:25" x14ac:dyDescent="0.25">
      <c r="A1924">
        <v>1918</v>
      </c>
      <c r="B1924">
        <f t="shared" si="667"/>
        <v>39</v>
      </c>
      <c r="C1924">
        <f t="shared" si="668"/>
        <v>19</v>
      </c>
      <c r="D1924">
        <f>IF(C1924=1,#N/A,VLOOKUP(B1924,Potentiel!$C$4:$BB$54,xy!C1924))</f>
        <v>-21.854490336073635</v>
      </c>
      <c r="E1924">
        <f t="shared" si="669"/>
        <v>24.000001000000001</v>
      </c>
      <c r="F1924">
        <f t="shared" si="670"/>
        <v>4.0000010000000001</v>
      </c>
      <c r="G1924">
        <f t="shared" si="671"/>
        <v>-21.854490336073635</v>
      </c>
      <c r="H1924">
        <f t="shared" si="672"/>
        <v>-1.3897712050108644</v>
      </c>
      <c r="I1924">
        <f t="shared" si="673"/>
        <v>-1.3897712050108644</v>
      </c>
      <c r="J1924">
        <f t="shared" si="674"/>
        <v>22.217532622898002</v>
      </c>
      <c r="K1924">
        <f t="shared" si="675"/>
        <v>24.000001000000001</v>
      </c>
      <c r="L1924">
        <f t="shared" si="676"/>
        <v>-10.983617065521994</v>
      </c>
      <c r="M1924">
        <f t="shared" si="677"/>
        <v>-19.31266196068038</v>
      </c>
      <c r="N1924">
        <f t="shared" si="678"/>
        <v>-0.67759672122322134</v>
      </c>
      <c r="O1924">
        <f t="shared" si="679"/>
        <v>-0.67759672122322134</v>
      </c>
      <c r="P1924">
        <f t="shared" si="680"/>
        <v>30.805502106076958</v>
      </c>
      <c r="Q1924">
        <f t="shared" si="681"/>
        <v>19.874023757606885</v>
      </c>
      <c r="R1924">
        <f t="shared" si="682"/>
        <v>-10.983617065521994</v>
      </c>
      <c r="S1924">
        <f t="shared" si="683"/>
        <v>-11.62980003614847</v>
      </c>
      <c r="T1924">
        <f t="shared" si="684"/>
        <v>-1.0659116766035119</v>
      </c>
      <c r="U1924">
        <f t="shared" si="685"/>
        <v>2.0756809769862814</v>
      </c>
      <c r="V1924">
        <f t="shared" si="686"/>
        <v>22.707194105832382</v>
      </c>
      <c r="W1924">
        <f t="shared" si="687"/>
        <v>-5.0801070099497538</v>
      </c>
      <c r="X1924">
        <f t="shared" si="688"/>
        <v>-9.7053063580820673</v>
      </c>
      <c r="Y1924">
        <f t="shared" si="689"/>
        <v>-11.62980003614847</v>
      </c>
    </row>
    <row r="1925" spans="1:25" x14ac:dyDescent="0.25">
      <c r="A1925">
        <v>1919</v>
      </c>
      <c r="B1925">
        <f t="shared" si="667"/>
        <v>39</v>
      </c>
      <c r="C1925">
        <f t="shared" si="668"/>
        <v>20</v>
      </c>
      <c r="D1925">
        <f>IF(C1925=1,#N/A,VLOOKUP(B1925,Potentiel!$C$4:$BB$54,xy!C1925))</f>
        <v>-21.246008099690879</v>
      </c>
      <c r="E1925">
        <f t="shared" si="669"/>
        <v>24.000001000000001</v>
      </c>
      <c r="F1925">
        <f t="shared" si="670"/>
        <v>5.0000010000000001</v>
      </c>
      <c r="G1925">
        <f t="shared" si="671"/>
        <v>-21.246008099690879</v>
      </c>
      <c r="H1925">
        <f t="shared" si="672"/>
        <v>-1.3396637253122672</v>
      </c>
      <c r="I1925">
        <f t="shared" si="673"/>
        <v>-1.3396637253122672</v>
      </c>
      <c r="J1925">
        <f t="shared" si="674"/>
        <v>21.8264259596511</v>
      </c>
      <c r="K1925">
        <f t="shared" si="675"/>
        <v>24.000001000000001</v>
      </c>
      <c r="L1925">
        <f t="shared" si="676"/>
        <v>-9.8264477801418195</v>
      </c>
      <c r="M1925">
        <f t="shared" si="677"/>
        <v>-19.489325134449302</v>
      </c>
      <c r="N1925">
        <f t="shared" si="678"/>
        <v>-0.6820485579630039</v>
      </c>
      <c r="O1925">
        <f t="shared" si="679"/>
        <v>-0.6820485579630039</v>
      </c>
      <c r="P1925">
        <f t="shared" si="680"/>
        <v>30.916562587006311</v>
      </c>
      <c r="Q1925">
        <f t="shared" si="681"/>
        <v>19.840314834900006</v>
      </c>
      <c r="R1925">
        <f t="shared" si="682"/>
        <v>-9.8264477801418195</v>
      </c>
      <c r="S1925">
        <f t="shared" si="683"/>
        <v>-11.768533935097043</v>
      </c>
      <c r="T1925">
        <f t="shared" si="684"/>
        <v>-1.1109344064054969</v>
      </c>
      <c r="U1925">
        <f t="shared" si="685"/>
        <v>2.030658247184296</v>
      </c>
      <c r="V1925">
        <f t="shared" si="686"/>
        <v>22.140396760758541</v>
      </c>
      <c r="W1925">
        <f t="shared" si="687"/>
        <v>-3.977055938519825</v>
      </c>
      <c r="X1925">
        <f t="shared" si="688"/>
        <v>-9.4242166154706251</v>
      </c>
      <c r="Y1925">
        <f t="shared" si="689"/>
        <v>-11.768533935097043</v>
      </c>
    </row>
    <row r="1926" spans="1:25" x14ac:dyDescent="0.25">
      <c r="A1926">
        <v>1920</v>
      </c>
      <c r="B1926">
        <f t="shared" si="667"/>
        <v>39</v>
      </c>
      <c r="C1926">
        <f t="shared" si="668"/>
        <v>21</v>
      </c>
      <c r="D1926">
        <f>IF(C1926=1,#N/A,VLOOKUP(B1926,Potentiel!$C$4:$BB$54,xy!C1926))</f>
        <v>-20.472860949940163</v>
      </c>
      <c r="E1926">
        <f t="shared" si="669"/>
        <v>24.000001000000001</v>
      </c>
      <c r="F1926">
        <f t="shared" si="670"/>
        <v>6.0000010000000001</v>
      </c>
      <c r="G1926">
        <f t="shared" si="671"/>
        <v>-20.472860949940163</v>
      </c>
      <c r="H1926">
        <f t="shared" si="672"/>
        <v>-1.2857085104779808</v>
      </c>
      <c r="I1926">
        <f t="shared" si="673"/>
        <v>-1.2857085104779808</v>
      </c>
      <c r="J1926">
        <f t="shared" si="674"/>
        <v>21.333964645034591</v>
      </c>
      <c r="K1926">
        <f t="shared" si="675"/>
        <v>24.000001000000001</v>
      </c>
      <c r="L1926">
        <f t="shared" si="676"/>
        <v>-8.5634339286986219</v>
      </c>
      <c r="M1926">
        <f t="shared" si="677"/>
        <v>-19.539847666356028</v>
      </c>
      <c r="N1926">
        <f t="shared" si="678"/>
        <v>-0.6833158204344274</v>
      </c>
      <c r="O1926">
        <f t="shared" si="679"/>
        <v>-0.6833158204344274</v>
      </c>
      <c r="P1926">
        <f t="shared" si="680"/>
        <v>30.948436064273103</v>
      </c>
      <c r="Q1926">
        <f t="shared" si="681"/>
        <v>19.830674681343002</v>
      </c>
      <c r="R1926">
        <f t="shared" si="682"/>
        <v>-8.5634339286986219</v>
      </c>
      <c r="S1926">
        <f t="shared" si="683"/>
        <v>-11.808209367654039</v>
      </c>
      <c r="T1926">
        <f t="shared" si="684"/>
        <v>-1.1631568291828955</v>
      </c>
      <c r="U1926">
        <f t="shared" si="685"/>
        <v>1.9784358244068976</v>
      </c>
      <c r="V1926">
        <f t="shared" si="686"/>
        <v>21.600649503393296</v>
      </c>
      <c r="W1926">
        <f t="shared" si="687"/>
        <v>-2.7656262881240781</v>
      </c>
      <c r="X1926">
        <f t="shared" si="688"/>
        <v>-9.1382962084871373</v>
      </c>
      <c r="Y1926">
        <f t="shared" si="689"/>
        <v>-11.808209367654039</v>
      </c>
    </row>
    <row r="1927" spans="1:25" x14ac:dyDescent="0.25">
      <c r="A1927">
        <v>1921</v>
      </c>
      <c r="B1927">
        <f t="shared" si="667"/>
        <v>39</v>
      </c>
      <c r="C1927">
        <f t="shared" si="668"/>
        <v>22</v>
      </c>
      <c r="D1927">
        <f>IF(C1927=1,#N/A,VLOOKUP(B1927,Potentiel!$C$4:$BB$54,xy!C1927))</f>
        <v>-19.592755312942057</v>
      </c>
      <c r="E1927">
        <f t="shared" si="669"/>
        <v>24.000001000000001</v>
      </c>
      <c r="F1927">
        <f t="shared" si="670"/>
        <v>7.0000010000000001</v>
      </c>
      <c r="G1927">
        <f t="shared" si="671"/>
        <v>-19.592755312942057</v>
      </c>
      <c r="H1927">
        <f t="shared" si="672"/>
        <v>-1.2276552263303404</v>
      </c>
      <c r="I1927">
        <f t="shared" si="673"/>
        <v>-1.2276552263303404</v>
      </c>
      <c r="J1927">
        <f t="shared" si="674"/>
        <v>20.805674099937743</v>
      </c>
      <c r="K1927">
        <f t="shared" si="675"/>
        <v>24.000001000000001</v>
      </c>
      <c r="L1927">
        <f t="shared" si="676"/>
        <v>-7.2316684869019765</v>
      </c>
      <c r="M1927">
        <f t="shared" si="677"/>
        <v>-19.508435243462483</v>
      </c>
      <c r="N1927">
        <f t="shared" si="678"/>
        <v>-0.68252820613860532</v>
      </c>
      <c r="O1927">
        <f t="shared" si="679"/>
        <v>-0.68252820613860532</v>
      </c>
      <c r="P1927">
        <f t="shared" si="680"/>
        <v>30.928612863307823</v>
      </c>
      <c r="Q1927">
        <f t="shared" si="681"/>
        <v>19.83666845419766</v>
      </c>
      <c r="R1927">
        <f t="shared" si="682"/>
        <v>-7.2316684869019765</v>
      </c>
      <c r="S1927">
        <f t="shared" si="683"/>
        <v>-11.783541137085834</v>
      </c>
      <c r="T1927">
        <f t="shared" si="684"/>
        <v>-1.2212092366477638</v>
      </c>
      <c r="U1927">
        <f t="shared" si="685"/>
        <v>1.9203834169420293</v>
      </c>
      <c r="V1927">
        <f t="shared" si="686"/>
        <v>21.11375012796665</v>
      </c>
      <c r="W1927">
        <f t="shared" si="687"/>
        <v>-1.4837990732495621</v>
      </c>
      <c r="X1927">
        <f t="shared" si="688"/>
        <v>-8.8492380319383788</v>
      </c>
      <c r="Y1927">
        <f t="shared" si="689"/>
        <v>-11.783541137085834</v>
      </c>
    </row>
    <row r="1928" spans="1:25" x14ac:dyDescent="0.25">
      <c r="A1928">
        <v>1922</v>
      </c>
      <c r="B1928">
        <f t="shared" ref="B1928:B1991" si="690">INT(A1928/50)+1</f>
        <v>39</v>
      </c>
      <c r="C1928">
        <f t="shared" ref="C1928:C1991" si="691">MOD(A1928,50)+1</f>
        <v>23</v>
      </c>
      <c r="D1928">
        <f>IF(C1928=1,#N/A,VLOOKUP(B1928,Potentiel!$C$4:$BB$54,xy!C1928))</f>
        <v>-18.657723280672844</v>
      </c>
      <c r="E1928">
        <f t="shared" ref="E1928:E1991" si="692">B1928-$I$2/2+0.000001</f>
        <v>24.000001000000001</v>
      </c>
      <c r="F1928">
        <f t="shared" ref="F1928:F1991" si="693">C1928-$I$2/2+0.000001</f>
        <v>8.0000009999999993</v>
      </c>
      <c r="G1928">
        <f t="shared" ref="G1928:G1991" si="694">D1928</f>
        <v>-18.657723280672844</v>
      </c>
      <c r="H1928">
        <f t="shared" ref="H1928:H1991" si="695">ATAN(G1928/F1928)</f>
        <v>-1.165730954145545</v>
      </c>
      <c r="I1928">
        <f t="shared" ref="I1928:I1991" si="696">IF(F1928&gt;0,H1928,PI()+H1928)</f>
        <v>-1.165730954145545</v>
      </c>
      <c r="J1928">
        <f t="shared" ref="J1928:J1991" si="697">SQRT(F1928^2+G1928^2)</f>
        <v>20.300508713285055</v>
      </c>
      <c r="K1928">
        <f t="shared" ref="K1928:K1991" si="698">E1928</f>
        <v>24.000001000000001</v>
      </c>
      <c r="L1928">
        <f t="shared" ref="L1928:L1991" si="699">J1928*COS(I1928+$C$2)</f>
        <v>-5.8645970387803246</v>
      </c>
      <c r="M1928">
        <f t="shared" ref="M1928:M1991" si="700">J1928*SIN(I1928+$C$2)</f>
        <v>-19.434946760690945</v>
      </c>
      <c r="N1928">
        <f t="shared" ref="N1928:N1991" si="701">ATAN(M1928/K1928)</f>
        <v>-0.68068165841285733</v>
      </c>
      <c r="O1928">
        <f t="shared" ref="O1928:O1991" si="702">IF(K1928&gt;0,N1928,PI()+N1928)</f>
        <v>-0.68068165841285733</v>
      </c>
      <c r="P1928">
        <f t="shared" ref="P1928:P1991" si="703">SQRT(K1928^2+M1928^2)</f>
        <v>30.882312147747172</v>
      </c>
      <c r="Q1928">
        <f t="shared" ref="Q1928:Q1991" si="704">P1928*COS(O1928+$C$3)</f>
        <v>19.850690717767048</v>
      </c>
      <c r="R1928">
        <f t="shared" ref="R1928:R1991" si="705">L1928</f>
        <v>-5.8645970387803246</v>
      </c>
      <c r="S1928">
        <f t="shared" ref="S1928:S1991" si="706">$R$3*(P1928*SIN(O1928+$C$3)+$P$2-15)</f>
        <v>-11.72583050319874</v>
      </c>
      <c r="T1928">
        <f t="shared" ref="T1928:T1991" si="707">ATAN(Q1928/R1928)</f>
        <v>-1.2835324685855034</v>
      </c>
      <c r="U1928">
        <f t="shared" ref="U1928:U1991" si="708">IF(R1928&gt;0,T1928,PI()+T1928)</f>
        <v>1.8580601850042897</v>
      </c>
      <c r="V1928">
        <f t="shared" ref="V1928:V1991" si="709">SQRT(Q1928^2+R1928^2)</f>
        <v>20.698874858303622</v>
      </c>
      <c r="W1928">
        <f t="shared" ref="W1928:W1991" si="710">V1928*SIN(U1928+$C$4)</f>
        <v>-0.16582059490645798</v>
      </c>
      <c r="X1928">
        <f t="shared" ref="X1928:X1991" si="711">$R$3*(V1928*COS(U1928+$C$4)+$O$2-15)</f>
        <v>-8.5585685164875258</v>
      </c>
      <c r="Y1928">
        <f t="shared" ref="Y1928:Y1991" si="712">S1928</f>
        <v>-11.72583050319874</v>
      </c>
    </row>
    <row r="1929" spans="1:25" x14ac:dyDescent="0.25">
      <c r="A1929">
        <v>1923</v>
      </c>
      <c r="B1929">
        <f t="shared" si="690"/>
        <v>39</v>
      </c>
      <c r="C1929">
        <f t="shared" si="691"/>
        <v>24</v>
      </c>
      <c r="D1929">
        <f>IF(C1929=1,#N/A,VLOOKUP(B1929,Potentiel!$C$4:$BB$54,xy!C1929))</f>
        <v>-17.709346186488954</v>
      </c>
      <c r="E1929">
        <f t="shared" si="692"/>
        <v>24.000001000000001</v>
      </c>
      <c r="F1929">
        <f t="shared" si="693"/>
        <v>9.0000009999999993</v>
      </c>
      <c r="G1929">
        <f t="shared" si="694"/>
        <v>-17.709346186488954</v>
      </c>
      <c r="H1929">
        <f t="shared" si="695"/>
        <v>-1.1006052640562096</v>
      </c>
      <c r="I1929">
        <f t="shared" si="696"/>
        <v>-1.1006052640562096</v>
      </c>
      <c r="J1929">
        <f t="shared" si="697"/>
        <v>19.865068848431203</v>
      </c>
      <c r="K1929">
        <f t="shared" si="698"/>
        <v>24.000001000000001</v>
      </c>
      <c r="L1929">
        <f t="shared" si="699"/>
        <v>-4.4889475502094234</v>
      </c>
      <c r="M1929">
        <f t="shared" si="700"/>
        <v>-19.35123536739659</v>
      </c>
      <c r="N1929">
        <f t="shared" si="701"/>
        <v>-0.67857149030269936</v>
      </c>
      <c r="O1929">
        <f t="shared" si="702"/>
        <v>-0.67857149030269936</v>
      </c>
      <c r="P1929">
        <f t="shared" si="703"/>
        <v>30.829699288906173</v>
      </c>
      <c r="Q1929">
        <f t="shared" si="704"/>
        <v>19.866663604623113</v>
      </c>
      <c r="R1929">
        <f t="shared" si="705"/>
        <v>-4.4889475502094234</v>
      </c>
      <c r="S1929">
        <f t="shared" si="706"/>
        <v>-11.660091799821126</v>
      </c>
      <c r="T1929">
        <f t="shared" si="707"/>
        <v>-1.3485742575223538</v>
      </c>
      <c r="U1929">
        <f t="shared" si="708"/>
        <v>1.7930183960674393</v>
      </c>
      <c r="V1929">
        <f t="shared" si="709"/>
        <v>20.367497953548146</v>
      </c>
      <c r="W1929">
        <f t="shared" si="710"/>
        <v>1.1609412897916604</v>
      </c>
      <c r="X1929">
        <f t="shared" si="711"/>
        <v>-8.2675075058856091</v>
      </c>
      <c r="Y1929">
        <f t="shared" si="712"/>
        <v>-11.660091799821126</v>
      </c>
    </row>
    <row r="1930" spans="1:25" x14ac:dyDescent="0.25">
      <c r="A1930">
        <v>1924</v>
      </c>
      <c r="B1930">
        <f t="shared" si="690"/>
        <v>39</v>
      </c>
      <c r="C1930">
        <f t="shared" si="691"/>
        <v>25</v>
      </c>
      <c r="D1930">
        <f>IF(C1930=1,#N/A,VLOOKUP(B1930,Potentiel!$C$4:$BB$54,xy!C1930))</f>
        <v>-16.777687550414203</v>
      </c>
      <c r="E1930">
        <f t="shared" si="692"/>
        <v>24.000001000000001</v>
      </c>
      <c r="F1930">
        <f t="shared" si="693"/>
        <v>10.000000999999999</v>
      </c>
      <c r="G1930">
        <f t="shared" si="694"/>
        <v>-16.777687550414203</v>
      </c>
      <c r="H1930">
        <f t="shared" si="695"/>
        <v>-1.0333012383398215</v>
      </c>
      <c r="I1930">
        <f t="shared" si="696"/>
        <v>-1.0333012383398215</v>
      </c>
      <c r="J1930">
        <f t="shared" si="697"/>
        <v>19.531789972742505</v>
      </c>
      <c r="K1930">
        <f t="shared" si="698"/>
        <v>24.000001000000001</v>
      </c>
      <c r="L1930">
        <f t="shared" si="699"/>
        <v>-3.1240444793641342</v>
      </c>
      <c r="M1930">
        <f t="shared" si="700"/>
        <v>-19.28033105603426</v>
      </c>
      <c r="N1930">
        <f t="shared" si="701"/>
        <v>-0.67677852347314049</v>
      </c>
      <c r="O1930">
        <f t="shared" si="702"/>
        <v>-0.67677852347314049</v>
      </c>
      <c r="P1930">
        <f t="shared" si="703"/>
        <v>30.785243439516279</v>
      </c>
      <c r="Q1930">
        <f t="shared" si="704"/>
        <v>19.880192785042023</v>
      </c>
      <c r="R1930">
        <f t="shared" si="705"/>
        <v>-3.1240444793641342</v>
      </c>
      <c r="S1930">
        <f t="shared" si="706"/>
        <v>-11.604410520255605</v>
      </c>
      <c r="T1930">
        <f t="shared" si="707"/>
        <v>-1.4149274290884697</v>
      </c>
      <c r="U1930">
        <f t="shared" si="708"/>
        <v>1.7266652245013234</v>
      </c>
      <c r="V1930">
        <f t="shared" si="709"/>
        <v>20.124157599250768</v>
      </c>
      <c r="W1930">
        <f t="shared" si="710"/>
        <v>2.4766994779808602</v>
      </c>
      <c r="X1930">
        <f t="shared" si="711"/>
        <v>-7.9769369535014789</v>
      </c>
      <c r="Y1930">
        <f t="shared" si="712"/>
        <v>-11.604410520255605</v>
      </c>
    </row>
    <row r="1931" spans="1:25" x14ac:dyDescent="0.25">
      <c r="A1931">
        <v>1925</v>
      </c>
      <c r="B1931">
        <f t="shared" si="690"/>
        <v>39</v>
      </c>
      <c r="C1931">
        <f t="shared" si="691"/>
        <v>26</v>
      </c>
      <c r="D1931">
        <f>IF(C1931=1,#N/A,VLOOKUP(B1931,Potentiel!$C$4:$BB$54,xy!C1931))</f>
        <v>-15.882501922809919</v>
      </c>
      <c r="E1931">
        <f t="shared" si="692"/>
        <v>24.000001000000001</v>
      </c>
      <c r="F1931">
        <f t="shared" si="693"/>
        <v>11.000000999999999</v>
      </c>
      <c r="G1931">
        <f t="shared" si="694"/>
        <v>-15.882501922809919</v>
      </c>
      <c r="H1931">
        <f t="shared" si="695"/>
        <v>-0.96506344432363589</v>
      </c>
      <c r="I1931">
        <f t="shared" si="696"/>
        <v>-0.96506344432363589</v>
      </c>
      <c r="J1931">
        <f t="shared" si="697"/>
        <v>19.319779743259542</v>
      </c>
      <c r="K1931">
        <f t="shared" si="698"/>
        <v>24.000001000000001</v>
      </c>
      <c r="L1931">
        <f t="shared" si="699"/>
        <v>-1.7825858064516524</v>
      </c>
      <c r="M1931">
        <f t="shared" si="700"/>
        <v>-19.237366690134564</v>
      </c>
      <c r="N1931">
        <f t="shared" si="701"/>
        <v>-0.67568955809422171</v>
      </c>
      <c r="O1931">
        <f t="shared" si="702"/>
        <v>-0.67568955809422171</v>
      </c>
      <c r="P1931">
        <f t="shared" si="703"/>
        <v>30.758353746107737</v>
      </c>
      <c r="Q1931">
        <f t="shared" si="704"/>
        <v>19.888390772536336</v>
      </c>
      <c r="R1931">
        <f t="shared" si="705"/>
        <v>-1.7825858064516524</v>
      </c>
      <c r="S1931">
        <f t="shared" si="706"/>
        <v>-11.570670528666216</v>
      </c>
      <c r="T1931">
        <f t="shared" si="707"/>
        <v>-1.4814057234375451</v>
      </c>
      <c r="U1931">
        <f t="shared" si="708"/>
        <v>1.6601869301522481</v>
      </c>
      <c r="V1931">
        <f t="shared" si="709"/>
        <v>19.968117078945408</v>
      </c>
      <c r="W1931">
        <f t="shared" si="710"/>
        <v>3.7684519885318317</v>
      </c>
      <c r="X1931">
        <f t="shared" si="711"/>
        <v>-7.6874363853596268</v>
      </c>
      <c r="Y1931">
        <f t="shared" si="712"/>
        <v>-11.570670528666216</v>
      </c>
    </row>
    <row r="1932" spans="1:25" x14ac:dyDescent="0.25">
      <c r="A1932">
        <v>1926</v>
      </c>
      <c r="B1932">
        <f t="shared" si="690"/>
        <v>39</v>
      </c>
      <c r="C1932">
        <f t="shared" si="691"/>
        <v>27</v>
      </c>
      <c r="D1932">
        <f>IF(C1932=1,#N/A,VLOOKUP(B1932,Potentiel!$C$4:$BB$54,xy!C1932))</f>
        <v>-15.035382373488316</v>
      </c>
      <c r="E1932">
        <f t="shared" si="692"/>
        <v>24.000001000000001</v>
      </c>
      <c r="F1932">
        <f t="shared" si="693"/>
        <v>12.000000999999999</v>
      </c>
      <c r="G1932">
        <f t="shared" si="694"/>
        <v>-15.035382373488316</v>
      </c>
      <c r="H1932">
        <f t="shared" si="695"/>
        <v>-0.89720433712208369</v>
      </c>
      <c r="I1932">
        <f t="shared" si="696"/>
        <v>-0.89720433712208369</v>
      </c>
      <c r="J1932">
        <f t="shared" si="697"/>
        <v>19.237015026167761</v>
      </c>
      <c r="K1932">
        <f t="shared" si="698"/>
        <v>24.000001000000001</v>
      </c>
      <c r="L1932">
        <f t="shared" si="699"/>
        <v>-0.47202341310549983</v>
      </c>
      <c r="M1932">
        <f t="shared" si="700"/>
        <v>-19.23122307640584</v>
      </c>
      <c r="N1932">
        <f t="shared" si="701"/>
        <v>-0.67553368784110857</v>
      </c>
      <c r="O1932">
        <f t="shared" si="702"/>
        <v>-0.67553368784110857</v>
      </c>
      <c r="P1932">
        <f t="shared" si="703"/>
        <v>30.754511685515112</v>
      </c>
      <c r="Q1932">
        <f t="shared" si="704"/>
        <v>19.8895630292999</v>
      </c>
      <c r="R1932">
        <f t="shared" si="705"/>
        <v>-0.47202341310549983</v>
      </c>
      <c r="S1932">
        <f t="shared" si="706"/>
        <v>-11.565845938073645</v>
      </c>
      <c r="T1932">
        <f t="shared" si="707"/>
        <v>-1.5470685644016653</v>
      </c>
      <c r="U1932">
        <f t="shared" si="708"/>
        <v>1.5945240891881278</v>
      </c>
      <c r="V1932">
        <f t="shared" si="709"/>
        <v>19.895163321747656</v>
      </c>
      <c r="W1932">
        <f t="shared" si="710"/>
        <v>5.0285685351473832</v>
      </c>
      <c r="X1932">
        <f t="shared" si="711"/>
        <v>-7.3993458995912196</v>
      </c>
      <c r="Y1932">
        <f t="shared" si="712"/>
        <v>-11.565845938073645</v>
      </c>
    </row>
    <row r="1933" spans="1:25" x14ac:dyDescent="0.25">
      <c r="A1933">
        <v>1927</v>
      </c>
      <c r="B1933">
        <f t="shared" si="690"/>
        <v>39</v>
      </c>
      <c r="C1933">
        <f t="shared" si="691"/>
        <v>28</v>
      </c>
      <c r="D1933">
        <f>IF(C1933=1,#N/A,VLOOKUP(B1933,Potentiel!$C$4:$BB$54,xy!C1933))</f>
        <v>-14.241987738754542</v>
      </c>
      <c r="E1933">
        <f t="shared" si="692"/>
        <v>24.000001000000001</v>
      </c>
      <c r="F1933">
        <f t="shared" si="693"/>
        <v>13.000000999999999</v>
      </c>
      <c r="G1933">
        <f t="shared" si="694"/>
        <v>-14.241987738754542</v>
      </c>
      <c r="H1933">
        <f t="shared" si="695"/>
        <v>-0.83095751370691562</v>
      </c>
      <c r="I1933">
        <f t="shared" si="696"/>
        <v>-0.83095751370691562</v>
      </c>
      <c r="J1933">
        <f t="shared" si="697"/>
        <v>19.283003934834316</v>
      </c>
      <c r="K1933">
        <f t="shared" si="698"/>
        <v>24.000001000000001</v>
      </c>
      <c r="L1933">
        <f t="shared" si="699"/>
        <v>0.80400527081212658</v>
      </c>
      <c r="M1933">
        <f t="shared" si="700"/>
        <v>-19.266235134954158</v>
      </c>
      <c r="N1933">
        <f t="shared" si="701"/>
        <v>-0.67642146111089085</v>
      </c>
      <c r="O1933">
        <f t="shared" si="702"/>
        <v>-0.67642146111089085</v>
      </c>
      <c r="P1933">
        <f t="shared" si="703"/>
        <v>30.776417339829258</v>
      </c>
      <c r="Q1933">
        <f t="shared" si="704"/>
        <v>19.882882413582227</v>
      </c>
      <c r="R1933">
        <f t="shared" si="705"/>
        <v>0.80400527081212658</v>
      </c>
      <c r="S1933">
        <f t="shared" si="706"/>
        <v>-11.593340968809237</v>
      </c>
      <c r="T1933">
        <f t="shared" si="707"/>
        <v>1.5303812874186291</v>
      </c>
      <c r="U1933">
        <f t="shared" si="708"/>
        <v>1.5303812874186291</v>
      </c>
      <c r="V1933">
        <f t="shared" si="709"/>
        <v>19.899131577730497</v>
      </c>
      <c r="W1933">
        <f t="shared" si="710"/>
        <v>6.2533246046643329</v>
      </c>
      <c r="X1933">
        <f t="shared" si="711"/>
        <v>-7.1128315056901101</v>
      </c>
      <c r="Y1933">
        <f t="shared" si="712"/>
        <v>-11.593340968809237</v>
      </c>
    </row>
    <row r="1934" spans="1:25" x14ac:dyDescent="0.25">
      <c r="A1934">
        <v>1928</v>
      </c>
      <c r="B1934">
        <f t="shared" si="690"/>
        <v>39</v>
      </c>
      <c r="C1934">
        <f t="shared" si="691"/>
        <v>29</v>
      </c>
      <c r="D1934">
        <f>IF(C1934=1,#N/A,VLOOKUP(B1934,Potentiel!$C$4:$BB$54,xy!C1934))</f>
        <v>-13.503942686176924</v>
      </c>
      <c r="E1934">
        <f t="shared" si="692"/>
        <v>24.000001000000001</v>
      </c>
      <c r="F1934">
        <f t="shared" si="693"/>
        <v>14.000000999999999</v>
      </c>
      <c r="G1934">
        <f t="shared" si="694"/>
        <v>-13.503942686176924</v>
      </c>
      <c r="H1934">
        <f t="shared" si="695"/>
        <v>-0.76736422100070489</v>
      </c>
      <c r="I1934">
        <f t="shared" si="696"/>
        <v>-0.76736422100070489</v>
      </c>
      <c r="J1934">
        <f t="shared" si="697"/>
        <v>19.451388024291536</v>
      </c>
      <c r="K1934">
        <f t="shared" si="698"/>
        <v>24.000001000000001</v>
      </c>
      <c r="L1934">
        <f t="shared" si="699"/>
        <v>2.044455929118445</v>
      </c>
      <c r="M1934">
        <f t="shared" si="700"/>
        <v>-19.343647433342156</v>
      </c>
      <c r="N1934">
        <f t="shared" si="701"/>
        <v>-0.67837986038048559</v>
      </c>
      <c r="O1934">
        <f t="shared" si="702"/>
        <v>-0.67837986038048559</v>
      </c>
      <c r="P1934">
        <f t="shared" si="703"/>
        <v>30.824937048199232</v>
      </c>
      <c r="Q1934">
        <f t="shared" si="704"/>
        <v>19.868111450697022</v>
      </c>
      <c r="R1934">
        <f t="shared" si="705"/>
        <v>2.044455929118445</v>
      </c>
      <c r="S1934">
        <f t="shared" si="706"/>
        <v>-11.654132981953893</v>
      </c>
      <c r="T1934">
        <f t="shared" si="707"/>
        <v>1.4682558615370811</v>
      </c>
      <c r="U1934">
        <f t="shared" si="708"/>
        <v>1.4682558615370811</v>
      </c>
      <c r="V1934">
        <f t="shared" si="709"/>
        <v>19.973023122788039</v>
      </c>
      <c r="W1934">
        <f t="shared" si="710"/>
        <v>7.4416508790431157</v>
      </c>
      <c r="X1934">
        <f t="shared" si="711"/>
        <v>-6.8279408654415654</v>
      </c>
      <c r="Y1934">
        <f t="shared" si="712"/>
        <v>-11.654132981953893</v>
      </c>
    </row>
    <row r="1935" spans="1:25" x14ac:dyDescent="0.25">
      <c r="A1935">
        <v>1929</v>
      </c>
      <c r="B1935">
        <f t="shared" si="690"/>
        <v>39</v>
      </c>
      <c r="C1935">
        <f t="shared" si="691"/>
        <v>30</v>
      </c>
      <c r="D1935">
        <f>IF(C1935=1,#N/A,VLOOKUP(B1935,Potentiel!$C$4:$BB$54,xy!C1935))</f>
        <v>-12.82029501194271</v>
      </c>
      <c r="E1935">
        <f t="shared" si="692"/>
        <v>24.000001000000001</v>
      </c>
      <c r="F1935">
        <f t="shared" si="693"/>
        <v>15.000000999999999</v>
      </c>
      <c r="G1935">
        <f t="shared" si="694"/>
        <v>-12.82029501194271</v>
      </c>
      <c r="H1935">
        <f t="shared" si="695"/>
        <v>-0.70720840590130107</v>
      </c>
      <c r="I1935">
        <f t="shared" si="696"/>
        <v>-0.70720840590130107</v>
      </c>
      <c r="J1935">
        <f t="shared" si="697"/>
        <v>19.732207027933903</v>
      </c>
      <c r="K1935">
        <f t="shared" si="698"/>
        <v>24.000001000000001</v>
      </c>
      <c r="L1935">
        <f t="shared" si="699"/>
        <v>3.249940626626195</v>
      </c>
      <c r="M1935">
        <f t="shared" si="700"/>
        <v>-19.462730541130362</v>
      </c>
      <c r="N1935">
        <f t="shared" si="701"/>
        <v>-0.68138043298207673</v>
      </c>
      <c r="O1935">
        <f t="shared" si="702"/>
        <v>-0.68138043298207673</v>
      </c>
      <c r="P1935">
        <f t="shared" si="703"/>
        <v>30.89980466146428</v>
      </c>
      <c r="Q1935">
        <f t="shared" si="704"/>
        <v>19.845389322533638</v>
      </c>
      <c r="R1935">
        <f t="shared" si="705"/>
        <v>3.249940626626195</v>
      </c>
      <c r="S1935">
        <f t="shared" si="706"/>
        <v>-11.747649154509361</v>
      </c>
      <c r="T1935">
        <f t="shared" si="707"/>
        <v>1.4084741553263485</v>
      </c>
      <c r="U1935">
        <f t="shared" si="708"/>
        <v>1.4084741553263485</v>
      </c>
      <c r="V1935">
        <f t="shared" si="709"/>
        <v>20.109738721314297</v>
      </c>
      <c r="W1935">
        <f t="shared" si="710"/>
        <v>8.5941740764716155</v>
      </c>
      <c r="X1935">
        <f t="shared" si="711"/>
        <v>-6.5446460446795243</v>
      </c>
      <c r="Y1935">
        <f t="shared" si="712"/>
        <v>-11.747649154509361</v>
      </c>
    </row>
    <row r="1936" spans="1:25" x14ac:dyDescent="0.25">
      <c r="A1936">
        <v>1930</v>
      </c>
      <c r="B1936">
        <f t="shared" si="690"/>
        <v>39</v>
      </c>
      <c r="C1936">
        <f t="shared" si="691"/>
        <v>31</v>
      </c>
      <c r="D1936">
        <f>IF(C1936=1,#N/A,VLOOKUP(B1936,Potentiel!$C$4:$BB$54,xy!C1936))</f>
        <v>-12.188559303012719</v>
      </c>
      <c r="E1936">
        <f t="shared" si="692"/>
        <v>24.000001000000001</v>
      </c>
      <c r="F1936">
        <f t="shared" si="693"/>
        <v>16.000001000000001</v>
      </c>
      <c r="G1936">
        <f t="shared" si="694"/>
        <v>-12.188559303012719</v>
      </c>
      <c r="H1936">
        <f t="shared" si="695"/>
        <v>-0.65100088462768801</v>
      </c>
      <c r="I1936">
        <f t="shared" si="696"/>
        <v>-0.65100088462768801</v>
      </c>
      <c r="J1936">
        <f t="shared" si="697"/>
        <v>20.113702043210715</v>
      </c>
      <c r="K1936">
        <f t="shared" si="698"/>
        <v>24.000001000000001</v>
      </c>
      <c r="L1936">
        <f t="shared" si="699"/>
        <v>4.4220569560419181</v>
      </c>
      <c r="M1936">
        <f t="shared" si="700"/>
        <v>-19.621580521471255</v>
      </c>
      <c r="N1936">
        <f t="shared" si="701"/>
        <v>-0.68536041107869694</v>
      </c>
      <c r="O1936">
        <f t="shared" si="702"/>
        <v>-0.68536041107869694</v>
      </c>
      <c r="P1936">
        <f t="shared" si="703"/>
        <v>31.000104357253075</v>
      </c>
      <c r="Q1936">
        <f t="shared" si="704"/>
        <v>19.815079317369211</v>
      </c>
      <c r="R1936">
        <f t="shared" si="705"/>
        <v>4.4220569560419181</v>
      </c>
      <c r="S1936">
        <f t="shared" si="706"/>
        <v>-11.872394321543553</v>
      </c>
      <c r="T1936">
        <f t="shared" si="707"/>
        <v>1.351227957482817</v>
      </c>
      <c r="U1936">
        <f t="shared" si="708"/>
        <v>1.351227957482817</v>
      </c>
      <c r="V1936">
        <f t="shared" si="709"/>
        <v>20.302511078093559</v>
      </c>
      <c r="W1936">
        <f t="shared" si="710"/>
        <v>9.7125300374444539</v>
      </c>
      <c r="X1936">
        <f t="shared" si="711"/>
        <v>-6.2628741305048523</v>
      </c>
      <c r="Y1936">
        <f t="shared" si="712"/>
        <v>-11.872394321543553</v>
      </c>
    </row>
    <row r="1937" spans="1:25" x14ac:dyDescent="0.25">
      <c r="A1937">
        <v>1931</v>
      </c>
      <c r="B1937">
        <f t="shared" si="690"/>
        <v>39</v>
      </c>
      <c r="C1937">
        <f t="shared" si="691"/>
        <v>32</v>
      </c>
      <c r="D1937">
        <f>IF(C1937=1,#N/A,VLOOKUP(B1937,Potentiel!$C$4:$BB$54,xy!C1937))</f>
        <v>-11.605428057163287</v>
      </c>
      <c r="E1937">
        <f t="shared" si="692"/>
        <v>24.000001000000001</v>
      </c>
      <c r="F1937">
        <f t="shared" si="693"/>
        <v>17.000001000000001</v>
      </c>
      <c r="G1937">
        <f t="shared" si="694"/>
        <v>-11.605428057163287</v>
      </c>
      <c r="H1937">
        <f t="shared" si="695"/>
        <v>-0.59900165763812863</v>
      </c>
      <c r="I1937">
        <f t="shared" si="696"/>
        <v>-0.59900165763812863</v>
      </c>
      <c r="J1937">
        <f t="shared" si="697"/>
        <v>20.583634139529245</v>
      </c>
      <c r="K1937">
        <f t="shared" si="698"/>
        <v>24.000001000000001</v>
      </c>
      <c r="L1937">
        <f t="shared" si="699"/>
        <v>5.5629309388139836</v>
      </c>
      <c r="M1937">
        <f t="shared" si="700"/>
        <v>-19.817663680665792</v>
      </c>
      <c r="N1937">
        <f t="shared" si="701"/>
        <v>-0.69023779048875444</v>
      </c>
      <c r="O1937">
        <f t="shared" si="702"/>
        <v>-0.69023779048875444</v>
      </c>
      <c r="P1937">
        <f t="shared" si="703"/>
        <v>31.124585808649421</v>
      </c>
      <c r="Q1937">
        <f t="shared" si="704"/>
        <v>19.77766488675304</v>
      </c>
      <c r="R1937">
        <f t="shared" si="705"/>
        <v>5.5629309388139836</v>
      </c>
      <c r="S1937">
        <f t="shared" si="706"/>
        <v>-12.026378768968877</v>
      </c>
      <c r="T1937">
        <f t="shared" si="707"/>
        <v>1.296607196159326</v>
      </c>
      <c r="U1937">
        <f t="shared" si="708"/>
        <v>1.296607196159326</v>
      </c>
      <c r="V1937">
        <f t="shared" si="709"/>
        <v>20.545126648495451</v>
      </c>
      <c r="W1937">
        <f t="shared" si="710"/>
        <v>10.798895682251391</v>
      </c>
      <c r="X1937">
        <f t="shared" si="711"/>
        <v>-5.9825280929381597</v>
      </c>
      <c r="Y1937">
        <f t="shared" si="712"/>
        <v>-12.026378768968877</v>
      </c>
    </row>
    <row r="1938" spans="1:25" x14ac:dyDescent="0.25">
      <c r="A1938">
        <v>1932</v>
      </c>
      <c r="B1938">
        <f t="shared" si="690"/>
        <v>39</v>
      </c>
      <c r="C1938">
        <f t="shared" si="691"/>
        <v>33</v>
      </c>
      <c r="D1938">
        <f>IF(C1938=1,#N/A,VLOOKUP(B1938,Potentiel!$C$4:$BB$54,xy!C1938))</f>
        <v>-11.067236623827455</v>
      </c>
      <c r="E1938">
        <f t="shared" si="692"/>
        <v>24.000001000000001</v>
      </c>
      <c r="F1938">
        <f t="shared" si="693"/>
        <v>18.000001000000001</v>
      </c>
      <c r="G1938">
        <f t="shared" si="694"/>
        <v>-11.067236623827455</v>
      </c>
      <c r="H1938">
        <f t="shared" si="695"/>
        <v>-0.55126454195860164</v>
      </c>
      <c r="I1938">
        <f t="shared" si="696"/>
        <v>-0.55126454195860164</v>
      </c>
      <c r="J1938">
        <f t="shared" si="697"/>
        <v>21.130162386687633</v>
      </c>
      <c r="K1938">
        <f t="shared" si="698"/>
        <v>24.000001000000001</v>
      </c>
      <c r="L1938">
        <f t="shared" si="699"/>
        <v>6.6749181669206754</v>
      </c>
      <c r="M1938">
        <f t="shared" si="700"/>
        <v>-20.04817273351118</v>
      </c>
      <c r="N1938">
        <f t="shared" si="701"/>
        <v>-0.69592166236192743</v>
      </c>
      <c r="O1938">
        <f t="shared" si="702"/>
        <v>-0.69592166236192743</v>
      </c>
      <c r="P1938">
        <f t="shared" si="703"/>
        <v>31.271860800929357</v>
      </c>
      <c r="Q1938">
        <f t="shared" si="704"/>
        <v>19.733681685954412</v>
      </c>
      <c r="R1938">
        <f t="shared" si="705"/>
        <v>6.6749181669206754</v>
      </c>
      <c r="S1938">
        <f t="shared" si="706"/>
        <v>-12.207397930811922</v>
      </c>
      <c r="T1938">
        <f t="shared" si="707"/>
        <v>1.2446273031059023</v>
      </c>
      <c r="U1938">
        <f t="shared" si="708"/>
        <v>1.2446273031059023</v>
      </c>
      <c r="V1938">
        <f t="shared" si="709"/>
        <v>20.832012034790598</v>
      </c>
      <c r="W1938">
        <f t="shared" si="710"/>
        <v>11.855682997834485</v>
      </c>
      <c r="X1938">
        <f t="shared" si="711"/>
        <v>-5.70350042457809</v>
      </c>
      <c r="Y1938">
        <f t="shared" si="712"/>
        <v>-12.207397930811922</v>
      </c>
    </row>
    <row r="1939" spans="1:25" x14ac:dyDescent="0.25">
      <c r="A1939">
        <v>1933</v>
      </c>
      <c r="B1939">
        <f t="shared" si="690"/>
        <v>39</v>
      </c>
      <c r="C1939">
        <f t="shared" si="691"/>
        <v>34</v>
      </c>
      <c r="D1939">
        <f>IF(C1939=1,#N/A,VLOOKUP(B1939,Potentiel!$C$4:$BB$54,xy!C1939))</f>
        <v>-10.570255164104694</v>
      </c>
      <c r="E1939">
        <f t="shared" si="692"/>
        <v>24.000001000000001</v>
      </c>
      <c r="F1939">
        <f t="shared" si="693"/>
        <v>19.000001000000001</v>
      </c>
      <c r="G1939">
        <f t="shared" si="694"/>
        <v>-10.570255164104694</v>
      </c>
      <c r="H1939">
        <f t="shared" si="695"/>
        <v>-0.50768948362949917</v>
      </c>
      <c r="I1939">
        <f t="shared" si="696"/>
        <v>-0.50768948362949917</v>
      </c>
      <c r="J1939">
        <f t="shared" si="697"/>
        <v>21.742362618498547</v>
      </c>
      <c r="K1939">
        <f t="shared" si="698"/>
        <v>24.000001000000001</v>
      </c>
      <c r="L1939">
        <f t="shared" si="699"/>
        <v>7.7604161345933704</v>
      </c>
      <c r="M1939">
        <f t="shared" si="700"/>
        <v>-20.310250457643939</v>
      </c>
      <c r="N1939">
        <f t="shared" si="701"/>
        <v>-0.70231902369528521</v>
      </c>
      <c r="O1939">
        <f t="shared" si="702"/>
        <v>-0.70231902369528521</v>
      </c>
      <c r="P1939">
        <f t="shared" si="703"/>
        <v>31.440520378203459</v>
      </c>
      <c r="Q1939">
        <f t="shared" si="704"/>
        <v>19.683674898702069</v>
      </c>
      <c r="R1939">
        <f t="shared" si="705"/>
        <v>7.7604161345933704</v>
      </c>
      <c r="S1939">
        <f t="shared" si="706"/>
        <v>-12.413208025359777</v>
      </c>
      <c r="T1939">
        <f t="shared" si="707"/>
        <v>1.1952510557224489</v>
      </c>
      <c r="U1939">
        <f t="shared" si="708"/>
        <v>1.1952510557224489</v>
      </c>
      <c r="V1939">
        <f t="shared" si="709"/>
        <v>21.158239910253666</v>
      </c>
      <c r="W1939">
        <f t="shared" si="710"/>
        <v>12.885346876565992</v>
      </c>
      <c r="X1939">
        <f t="shared" si="711"/>
        <v>-5.4256817056367828</v>
      </c>
      <c r="Y1939">
        <f t="shared" si="712"/>
        <v>-12.413208025359777</v>
      </c>
    </row>
    <row r="1940" spans="1:25" x14ac:dyDescent="0.25">
      <c r="A1940">
        <v>1934</v>
      </c>
      <c r="B1940">
        <f t="shared" si="690"/>
        <v>39</v>
      </c>
      <c r="C1940">
        <f t="shared" si="691"/>
        <v>35</v>
      </c>
      <c r="D1940">
        <f>IF(C1940=1,#N/A,VLOOKUP(B1940,Potentiel!$C$4:$BB$54,xy!C1940))</f>
        <v>-10.110863427519151</v>
      </c>
      <c r="E1940">
        <f t="shared" si="692"/>
        <v>24.000001000000001</v>
      </c>
      <c r="F1940">
        <f t="shared" si="693"/>
        <v>20.000001000000001</v>
      </c>
      <c r="G1940">
        <f t="shared" si="694"/>
        <v>-10.110863427519151</v>
      </c>
      <c r="H1940">
        <f t="shared" si="695"/>
        <v>-0.4680722862874368</v>
      </c>
      <c r="I1940">
        <f t="shared" si="696"/>
        <v>-0.4680722862874368</v>
      </c>
      <c r="J1940">
        <f t="shared" si="697"/>
        <v>22.410479674695615</v>
      </c>
      <c r="K1940">
        <f t="shared" si="698"/>
        <v>24.000001000000001</v>
      </c>
      <c r="L1940">
        <f t="shared" si="699"/>
        <v>8.8217518939819186</v>
      </c>
      <c r="M1940">
        <f t="shared" si="700"/>
        <v>-20.601123580304346</v>
      </c>
      <c r="N1940">
        <f t="shared" si="701"/>
        <v>-0.70933907808298069</v>
      </c>
      <c r="O1940">
        <f t="shared" si="702"/>
        <v>-0.70933907808298069</v>
      </c>
      <c r="P1940">
        <f t="shared" si="703"/>
        <v>31.62920076086294</v>
      </c>
      <c r="Q1940">
        <f t="shared" si="704"/>
        <v>19.6281736903852</v>
      </c>
      <c r="R1940">
        <f t="shared" si="705"/>
        <v>8.8217518939819186</v>
      </c>
      <c r="S1940">
        <f t="shared" si="706"/>
        <v>-12.641631196669985</v>
      </c>
      <c r="T1940">
        <f t="shared" si="707"/>
        <v>1.1484054180145074</v>
      </c>
      <c r="U1940">
        <f t="shared" si="708"/>
        <v>1.1484054180145074</v>
      </c>
      <c r="V1940">
        <f t="shared" si="709"/>
        <v>21.519491371751872</v>
      </c>
      <c r="W1940">
        <f t="shared" si="710"/>
        <v>13.890270082290703</v>
      </c>
      <c r="X1940">
        <f t="shared" si="711"/>
        <v>-5.1489657312486292</v>
      </c>
      <c r="Y1940">
        <f t="shared" si="712"/>
        <v>-12.641631196669985</v>
      </c>
    </row>
    <row r="1941" spans="1:25" x14ac:dyDescent="0.25">
      <c r="A1941">
        <v>1935</v>
      </c>
      <c r="B1941">
        <f t="shared" si="690"/>
        <v>39</v>
      </c>
      <c r="C1941">
        <f t="shared" si="691"/>
        <v>36</v>
      </c>
      <c r="D1941">
        <f>IF(C1941=1,#N/A,VLOOKUP(B1941,Potentiel!$C$4:$BB$54,xy!C1941))</f>
        <v>-9.6856483806098161</v>
      </c>
      <c r="E1941">
        <f t="shared" si="692"/>
        <v>24.000001000000001</v>
      </c>
      <c r="F1941">
        <f t="shared" si="693"/>
        <v>21.000001000000001</v>
      </c>
      <c r="G1941">
        <f t="shared" si="694"/>
        <v>-9.6856483806098161</v>
      </c>
      <c r="H1941">
        <f t="shared" si="695"/>
        <v>-0.43214630346308242</v>
      </c>
      <c r="I1941">
        <f t="shared" si="696"/>
        <v>-0.43214630346308242</v>
      </c>
      <c r="J1941">
        <f t="shared" si="697"/>
        <v>23.125998930917785</v>
      </c>
      <c r="K1941">
        <f t="shared" si="698"/>
        <v>24.000001000000001</v>
      </c>
      <c r="L1941">
        <f t="shared" si="699"/>
        <v>9.8611193007064966</v>
      </c>
      <c r="M1941">
        <f t="shared" si="700"/>
        <v>-20.918177566175416</v>
      </c>
      <c r="N1941">
        <f t="shared" si="701"/>
        <v>-0.71689580061005964</v>
      </c>
      <c r="O1941">
        <f t="shared" si="702"/>
        <v>-0.71689580061005964</v>
      </c>
      <c r="P1941">
        <f t="shared" si="703"/>
        <v>31.836617293457003</v>
      </c>
      <c r="Q1941">
        <f t="shared" si="704"/>
        <v>19.567676937861009</v>
      </c>
      <c r="R1941">
        <f t="shared" si="705"/>
        <v>9.8611193007064966</v>
      </c>
      <c r="S1941">
        <f t="shared" si="706"/>
        <v>-12.890614245591165</v>
      </c>
      <c r="T1941">
        <f t="shared" si="707"/>
        <v>1.1039941815418799</v>
      </c>
      <c r="U1941">
        <f t="shared" si="708"/>
        <v>1.1039941815418799</v>
      </c>
      <c r="V1941">
        <f t="shared" si="709"/>
        <v>21.911997960187559</v>
      </c>
      <c r="W1941">
        <f t="shared" si="710"/>
        <v>14.872698993480499</v>
      </c>
      <c r="X1941">
        <f t="shared" si="711"/>
        <v>-4.8732523755349524</v>
      </c>
      <c r="Y1941">
        <f t="shared" si="712"/>
        <v>-12.890614245591165</v>
      </c>
    </row>
    <row r="1942" spans="1:25" x14ac:dyDescent="0.25">
      <c r="A1942">
        <v>1936</v>
      </c>
      <c r="B1942">
        <f t="shared" si="690"/>
        <v>39</v>
      </c>
      <c r="C1942">
        <f t="shared" si="691"/>
        <v>37</v>
      </c>
      <c r="D1942">
        <f>IF(C1942=1,#N/A,VLOOKUP(B1942,Potentiel!$C$4:$BB$54,xy!C1942))</f>
        <v>-9.2914523267182343</v>
      </c>
      <c r="E1942">
        <f t="shared" si="692"/>
        <v>24.000001000000001</v>
      </c>
      <c r="F1942">
        <f t="shared" si="693"/>
        <v>22.000001000000001</v>
      </c>
      <c r="G1942">
        <f t="shared" si="694"/>
        <v>-9.2914523267182343</v>
      </c>
      <c r="H1942">
        <f t="shared" si="695"/>
        <v>-0.39961436410700607</v>
      </c>
      <c r="I1942">
        <f t="shared" si="696"/>
        <v>-0.39961436410700607</v>
      </c>
      <c r="J1942">
        <f t="shared" si="697"/>
        <v>23.881606527611972</v>
      </c>
      <c r="K1942">
        <f t="shared" si="698"/>
        <v>24.000001000000001</v>
      </c>
      <c r="L1942">
        <f t="shared" si="699"/>
        <v>10.880548083054313</v>
      </c>
      <c r="M1942">
        <f t="shared" si="700"/>
        <v>-21.258993479278878</v>
      </c>
      <c r="N1942">
        <f t="shared" si="701"/>
        <v>-0.72490933209397568</v>
      </c>
      <c r="O1942">
        <f t="shared" si="702"/>
        <v>-0.72490933209397568</v>
      </c>
      <c r="P1942">
        <f t="shared" si="703"/>
        <v>32.061579058930064</v>
      </c>
      <c r="Q1942">
        <f t="shared" si="704"/>
        <v>19.5026461958734</v>
      </c>
      <c r="R1942">
        <f t="shared" si="705"/>
        <v>10.880548083054313</v>
      </c>
      <c r="S1942">
        <f t="shared" si="706"/>
        <v>-13.158257577474281</v>
      </c>
      <c r="T1942">
        <f t="shared" si="707"/>
        <v>1.0619072448591473</v>
      </c>
      <c r="U1942">
        <f t="shared" si="708"/>
        <v>1.0619072448591473</v>
      </c>
      <c r="V1942">
        <f t="shared" si="709"/>
        <v>22.33247714045784</v>
      </c>
      <c r="W1942">
        <f t="shared" si="710"/>
        <v>15.834711931920211</v>
      </c>
      <c r="X1942">
        <f t="shared" si="711"/>
        <v>-4.5984490032619663</v>
      </c>
      <c r="Y1942">
        <f t="shared" si="712"/>
        <v>-13.158257577474281</v>
      </c>
    </row>
    <row r="1943" spans="1:25" x14ac:dyDescent="0.25">
      <c r="A1943">
        <v>1937</v>
      </c>
      <c r="B1943">
        <f t="shared" si="690"/>
        <v>39</v>
      </c>
      <c r="C1943">
        <f t="shared" si="691"/>
        <v>38</v>
      </c>
      <c r="D1943">
        <f>IF(C1943=1,#N/A,VLOOKUP(B1943,Potentiel!$C$4:$BB$54,xy!C1943))</f>
        <v>-8.9253900966043513</v>
      </c>
      <c r="E1943">
        <f t="shared" si="692"/>
        <v>24.000001000000001</v>
      </c>
      <c r="F1943">
        <f t="shared" si="693"/>
        <v>23.000001000000001</v>
      </c>
      <c r="G1943">
        <f t="shared" si="694"/>
        <v>-8.9253900966043513</v>
      </c>
      <c r="H1943">
        <f t="shared" si="695"/>
        <v>-0.37017145414497027</v>
      </c>
      <c r="I1943">
        <f t="shared" si="696"/>
        <v>-0.37017145414497027</v>
      </c>
      <c r="J1943">
        <f t="shared" si="697"/>
        <v>24.67108903912764</v>
      </c>
      <c r="K1943">
        <f t="shared" si="698"/>
        <v>24.000001000000001</v>
      </c>
      <c r="L1943">
        <f t="shared" si="699"/>
        <v>11.881892792064718</v>
      </c>
      <c r="M1943">
        <f t="shared" si="700"/>
        <v>-21.621361151750932</v>
      </c>
      <c r="N1943">
        <f t="shared" si="701"/>
        <v>-0.73330660271689441</v>
      </c>
      <c r="O1943">
        <f t="shared" si="702"/>
        <v>-0.73330660271689441</v>
      </c>
      <c r="P1943">
        <f t="shared" si="703"/>
        <v>32.30299221518721</v>
      </c>
      <c r="Q1943">
        <f t="shared" si="704"/>
        <v>19.433503184332071</v>
      </c>
      <c r="R1943">
        <f t="shared" si="705"/>
        <v>11.881892792064718</v>
      </c>
      <c r="S1943">
        <f t="shared" si="706"/>
        <v>-13.442825543635264</v>
      </c>
      <c r="T1943">
        <f t="shared" si="707"/>
        <v>1.022027289846833</v>
      </c>
      <c r="U1943">
        <f t="shared" si="708"/>
        <v>1.022027289846833</v>
      </c>
      <c r="V1943">
        <f t="shared" si="709"/>
        <v>22.778068889560508</v>
      </c>
      <c r="W1943">
        <f t="shared" si="710"/>
        <v>16.778207848247948</v>
      </c>
      <c r="X1943">
        <f t="shared" si="711"/>
        <v>-4.3244709741503859</v>
      </c>
      <c r="Y1943">
        <f t="shared" si="712"/>
        <v>-13.442825543635264</v>
      </c>
    </row>
    <row r="1944" spans="1:25" x14ac:dyDescent="0.25">
      <c r="A1944">
        <v>1938</v>
      </c>
      <c r="B1944">
        <f t="shared" si="690"/>
        <v>39</v>
      </c>
      <c r="C1944">
        <f t="shared" si="691"/>
        <v>39</v>
      </c>
      <c r="D1944">
        <f>IF(C1944=1,#N/A,VLOOKUP(B1944,Potentiel!$C$4:$BB$54,xy!C1944))</f>
        <v>-8.5848475508895863</v>
      </c>
      <c r="E1944">
        <f t="shared" si="692"/>
        <v>24.000001000000001</v>
      </c>
      <c r="F1944">
        <f t="shared" si="693"/>
        <v>24.000001000000001</v>
      </c>
      <c r="G1944">
        <f t="shared" si="694"/>
        <v>-8.5848475508895863</v>
      </c>
      <c r="H1944">
        <f t="shared" si="695"/>
        <v>-0.34351971417018728</v>
      </c>
      <c r="I1944">
        <f t="shared" si="696"/>
        <v>-0.34351971417018728</v>
      </c>
      <c r="J1944">
        <f t="shared" si="697"/>
        <v>25.489206646579174</v>
      </c>
      <c r="K1944">
        <f t="shared" si="698"/>
        <v>24.000001000000001</v>
      </c>
      <c r="L1944">
        <f t="shared" si="699"/>
        <v>12.866833764140258</v>
      </c>
      <c r="M1944">
        <f t="shared" si="700"/>
        <v>-22.003278036647089</v>
      </c>
      <c r="N1944">
        <f t="shared" si="701"/>
        <v>-0.74202146189929341</v>
      </c>
      <c r="O1944">
        <f t="shared" si="702"/>
        <v>-0.74202146189929341</v>
      </c>
      <c r="P1944">
        <f t="shared" si="703"/>
        <v>32.559857069065842</v>
      </c>
      <c r="Q1944">
        <f t="shared" si="704"/>
        <v>19.360630007207693</v>
      </c>
      <c r="R1944">
        <f t="shared" si="705"/>
        <v>12.866833764140258</v>
      </c>
      <c r="S1944">
        <f t="shared" si="706"/>
        <v>-13.742745540460636</v>
      </c>
      <c r="T1944">
        <f t="shared" si="707"/>
        <v>0.98423448963924143</v>
      </c>
      <c r="U1944">
        <f t="shared" si="708"/>
        <v>0.98423448963924143</v>
      </c>
      <c r="V1944">
        <f t="shared" si="709"/>
        <v>23.246277237226842</v>
      </c>
      <c r="W1944">
        <f t="shared" si="710"/>
        <v>17.704907307611869</v>
      </c>
      <c r="X1944">
        <f t="shared" si="711"/>
        <v>-4.0512415989426129</v>
      </c>
      <c r="Y1944">
        <f t="shared" si="712"/>
        <v>-13.742745540460636</v>
      </c>
    </row>
    <row r="1945" spans="1:25" x14ac:dyDescent="0.25">
      <c r="A1945">
        <v>1939</v>
      </c>
      <c r="B1945">
        <f t="shared" si="690"/>
        <v>39</v>
      </c>
      <c r="C1945">
        <f t="shared" si="691"/>
        <v>40</v>
      </c>
      <c r="D1945">
        <f>IF(C1945=1,#N/A,VLOOKUP(B1945,Potentiel!$C$4:$BB$54,xy!C1945))</f>
        <v>-8.2674693245537014</v>
      </c>
      <c r="E1945">
        <f t="shared" si="692"/>
        <v>24.000001000000001</v>
      </c>
      <c r="F1945">
        <f t="shared" si="693"/>
        <v>25.000001000000001</v>
      </c>
      <c r="G1945">
        <f t="shared" si="694"/>
        <v>-8.2674693245537014</v>
      </c>
      <c r="H1945">
        <f t="shared" si="695"/>
        <v>-0.31937756708315734</v>
      </c>
      <c r="I1945">
        <f t="shared" si="696"/>
        <v>-0.31937756708315734</v>
      </c>
      <c r="J1945">
        <f t="shared" si="697"/>
        <v>26.331560892443072</v>
      </c>
      <c r="K1945">
        <f t="shared" si="698"/>
        <v>24.000001000000001</v>
      </c>
      <c r="L1945">
        <f t="shared" si="699"/>
        <v>13.836884998732236</v>
      </c>
      <c r="M1945">
        <f t="shared" si="700"/>
        <v>-22.402939819682064</v>
      </c>
      <c r="N1945">
        <f t="shared" si="701"/>
        <v>-0.75099450271983459</v>
      </c>
      <c r="O1945">
        <f t="shared" si="702"/>
        <v>-0.75099450271983459</v>
      </c>
      <c r="P1945">
        <f t="shared" si="703"/>
        <v>32.831261939869101</v>
      </c>
      <c r="Q1945">
        <f t="shared" si="704"/>
        <v>19.284370943896391</v>
      </c>
      <c r="R1945">
        <f t="shared" si="705"/>
        <v>13.836884998732236</v>
      </c>
      <c r="S1945">
        <f t="shared" si="706"/>
        <v>-14.056600636790478</v>
      </c>
      <c r="T1945">
        <f t="shared" si="707"/>
        <v>0.94840975467907573</v>
      </c>
      <c r="U1945">
        <f t="shared" si="708"/>
        <v>0.94840975467907573</v>
      </c>
      <c r="V1945">
        <f t="shared" si="709"/>
        <v>23.734918351870025</v>
      </c>
      <c r="W1945">
        <f t="shared" si="710"/>
        <v>18.616360555954596</v>
      </c>
      <c r="X1945">
        <f t="shared" si="711"/>
        <v>-3.7786917798712256</v>
      </c>
      <c r="Y1945">
        <f t="shared" si="712"/>
        <v>-14.056600636790478</v>
      </c>
    </row>
    <row r="1946" spans="1:25" x14ac:dyDescent="0.25">
      <c r="A1946">
        <v>1940</v>
      </c>
      <c r="B1946">
        <f t="shared" si="690"/>
        <v>39</v>
      </c>
      <c r="C1946">
        <f t="shared" si="691"/>
        <v>41</v>
      </c>
      <c r="D1946">
        <f>IF(C1946=1,#N/A,VLOOKUP(B1946,Potentiel!$C$4:$BB$54,xy!C1946))</f>
        <v>-7.9711408693078205</v>
      </c>
      <c r="E1946">
        <f t="shared" si="692"/>
        <v>24.000001000000001</v>
      </c>
      <c r="F1946">
        <f t="shared" si="693"/>
        <v>26.000001000000001</v>
      </c>
      <c r="G1946">
        <f t="shared" si="694"/>
        <v>-7.9711408693078205</v>
      </c>
      <c r="H1946">
        <f t="shared" si="695"/>
        <v>-0.29748463525105606</v>
      </c>
      <c r="I1946">
        <f t="shared" si="696"/>
        <v>-0.29748463525105606</v>
      </c>
      <c r="J1946">
        <f t="shared" si="697"/>
        <v>27.194468900097139</v>
      </c>
      <c r="K1946">
        <f t="shared" si="698"/>
        <v>24.000001000000001</v>
      </c>
      <c r="L1946">
        <f t="shared" si="699"/>
        <v>14.793405701280815</v>
      </c>
      <c r="M1946">
        <f t="shared" si="700"/>
        <v>-22.818726662889468</v>
      </c>
      <c r="N1946">
        <f t="shared" si="701"/>
        <v>-0.76017270709314644</v>
      </c>
      <c r="O1946">
        <f t="shared" si="702"/>
        <v>-0.76017270709314644</v>
      </c>
      <c r="P1946">
        <f t="shared" si="703"/>
        <v>33.116375624691536</v>
      </c>
      <c r="Q1946">
        <f t="shared" si="704"/>
        <v>19.2050350740532</v>
      </c>
      <c r="R1946">
        <f t="shared" si="705"/>
        <v>14.793405701280815</v>
      </c>
      <c r="S1946">
        <f t="shared" si="706"/>
        <v>-14.383118771040296</v>
      </c>
      <c r="T1946">
        <f t="shared" si="707"/>
        <v>0.91443690865034677</v>
      </c>
      <c r="U1946">
        <f t="shared" si="708"/>
        <v>0.91443690865034677</v>
      </c>
      <c r="V1946">
        <f t="shared" si="709"/>
        <v>24.242075497743613</v>
      </c>
      <c r="W1946">
        <f t="shared" si="710"/>
        <v>19.513959339301543</v>
      </c>
      <c r="X1946">
        <f t="shared" si="711"/>
        <v>-3.5067594838480889</v>
      </c>
      <c r="Y1946">
        <f t="shared" si="712"/>
        <v>-14.383118771040296</v>
      </c>
    </row>
    <row r="1947" spans="1:25" x14ac:dyDescent="0.25">
      <c r="A1947">
        <v>1941</v>
      </c>
      <c r="B1947">
        <f t="shared" si="690"/>
        <v>39</v>
      </c>
      <c r="C1947">
        <f t="shared" si="691"/>
        <v>42</v>
      </c>
      <c r="D1947">
        <f>IF(C1947=1,#N/A,VLOOKUP(B1947,Potentiel!$C$4:$BB$54,xy!C1947))</f>
        <v>-7.6939679608336133</v>
      </c>
      <c r="E1947">
        <f t="shared" si="692"/>
        <v>24.000001000000001</v>
      </c>
      <c r="F1947">
        <f t="shared" si="693"/>
        <v>27.000001000000001</v>
      </c>
      <c r="G1947">
        <f t="shared" si="694"/>
        <v>-7.6939679608336133</v>
      </c>
      <c r="H1947">
        <f t="shared" si="695"/>
        <v>-0.27760379481089803</v>
      </c>
      <c r="I1947">
        <f t="shared" si="696"/>
        <v>-0.27760379481089803</v>
      </c>
      <c r="J1947">
        <f t="shared" si="697"/>
        <v>28.074849901332247</v>
      </c>
      <c r="K1947">
        <f t="shared" si="698"/>
        <v>24.000001000000001</v>
      </c>
      <c r="L1947">
        <f t="shared" si="699"/>
        <v>15.737613455707796</v>
      </c>
      <c r="M1947">
        <f t="shared" si="700"/>
        <v>-23.249187506256217</v>
      </c>
      <c r="N1947">
        <f t="shared" si="701"/>
        <v>-0.76950899510614756</v>
      </c>
      <c r="O1947">
        <f t="shared" si="702"/>
        <v>-0.76950899510614756</v>
      </c>
      <c r="P1947">
        <f t="shared" si="703"/>
        <v>33.414439509006598</v>
      </c>
      <c r="Q1947">
        <f t="shared" si="704"/>
        <v>19.122899272981453</v>
      </c>
      <c r="R1947">
        <f t="shared" si="705"/>
        <v>15.737613455707796</v>
      </c>
      <c r="S1947">
        <f t="shared" si="706"/>
        <v>-14.721160423247184</v>
      </c>
      <c r="T1947">
        <f t="shared" si="707"/>
        <v>0.88220409075236905</v>
      </c>
      <c r="U1947">
        <f t="shared" si="708"/>
        <v>0.88220409075236905</v>
      </c>
      <c r="V1947">
        <f t="shared" si="709"/>
        <v>24.766060524150177</v>
      </c>
      <c r="W1947">
        <f t="shared" si="710"/>
        <v>20.398950391614807</v>
      </c>
      <c r="X1947">
        <f t="shared" si="711"/>
        <v>-3.2353891412819764</v>
      </c>
      <c r="Y1947">
        <f t="shared" si="712"/>
        <v>-14.721160423247184</v>
      </c>
    </row>
    <row r="1948" spans="1:25" x14ac:dyDescent="0.25">
      <c r="A1948">
        <v>1942</v>
      </c>
      <c r="B1948">
        <f t="shared" si="690"/>
        <v>39</v>
      </c>
      <c r="C1948">
        <f t="shared" si="691"/>
        <v>43</v>
      </c>
      <c r="D1948">
        <f>IF(C1948=1,#N/A,VLOOKUP(B1948,Potentiel!$C$4:$BB$54,xy!C1948))</f>
        <v>-7.4342556108918734</v>
      </c>
      <c r="E1948">
        <f t="shared" si="692"/>
        <v>24.000001000000001</v>
      </c>
      <c r="F1948">
        <f t="shared" si="693"/>
        <v>28.000001000000001</v>
      </c>
      <c r="G1948">
        <f t="shared" si="694"/>
        <v>-7.4342556108918734</v>
      </c>
      <c r="H1948">
        <f t="shared" si="695"/>
        <v>-0.25952138305388461</v>
      </c>
      <c r="I1948">
        <f t="shared" si="696"/>
        <v>-0.25952138305388461</v>
      </c>
      <c r="J1948">
        <f t="shared" si="697"/>
        <v>28.97012620766569</v>
      </c>
      <c r="K1948">
        <f t="shared" si="698"/>
        <v>24.000001000000001</v>
      </c>
      <c r="L1948">
        <f t="shared" si="699"/>
        <v>16.670597779451899</v>
      </c>
      <c r="M1948">
        <f t="shared" si="700"/>
        <v>-23.693023913460515</v>
      </c>
      <c r="N1948">
        <f t="shared" si="701"/>
        <v>-0.77896173274594838</v>
      </c>
      <c r="O1948">
        <f t="shared" si="702"/>
        <v>-0.77896173274594838</v>
      </c>
      <c r="P1948">
        <f t="shared" si="703"/>
        <v>33.724759897793383</v>
      </c>
      <c r="Q1948">
        <f t="shared" si="704"/>
        <v>19.038211294011262</v>
      </c>
      <c r="R1948">
        <f t="shared" si="705"/>
        <v>16.670597779451899</v>
      </c>
      <c r="S1948">
        <f t="shared" si="706"/>
        <v>-15.069705929099573</v>
      </c>
      <c r="T1948">
        <f t="shared" si="707"/>
        <v>0.85160460517112657</v>
      </c>
      <c r="U1948">
        <f t="shared" si="708"/>
        <v>0.85160460517112657</v>
      </c>
      <c r="V1948">
        <f t="shared" si="709"/>
        <v>25.305381237983443</v>
      </c>
      <c r="W1948">
        <f t="shared" si="710"/>
        <v>21.272449314348098</v>
      </c>
      <c r="X1948">
        <f t="shared" si="711"/>
        <v>-2.9645310274371681</v>
      </c>
      <c r="Y1948">
        <f t="shared" si="712"/>
        <v>-15.069705929099573</v>
      </c>
    </row>
    <row r="1949" spans="1:25" x14ac:dyDescent="0.25">
      <c r="A1949">
        <v>1943</v>
      </c>
      <c r="B1949">
        <f t="shared" si="690"/>
        <v>39</v>
      </c>
      <c r="C1949">
        <f t="shared" si="691"/>
        <v>44</v>
      </c>
      <c r="D1949">
        <f>IF(C1949=1,#N/A,VLOOKUP(B1949,Potentiel!$C$4:$BB$54,xy!C1949))</f>
        <v>-7.1904875348907531</v>
      </c>
      <c r="E1949">
        <f t="shared" si="692"/>
        <v>24.000001000000001</v>
      </c>
      <c r="F1949">
        <f t="shared" si="693"/>
        <v>29.000001000000001</v>
      </c>
      <c r="G1949">
        <f t="shared" si="694"/>
        <v>-7.1904875348907531</v>
      </c>
      <c r="H1949">
        <f t="shared" si="695"/>
        <v>-0.24304628538268674</v>
      </c>
      <c r="I1949">
        <f t="shared" si="696"/>
        <v>-0.24304628538268674</v>
      </c>
      <c r="J1949">
        <f t="shared" si="697"/>
        <v>29.8781386466664</v>
      </c>
      <c r="K1949">
        <f t="shared" si="698"/>
        <v>24.000001000000001</v>
      </c>
      <c r="L1949">
        <f t="shared" si="699"/>
        <v>17.593333321461522</v>
      </c>
      <c r="M1949">
        <f t="shared" si="700"/>
        <v>-24.149074343116592</v>
      </c>
      <c r="N1949">
        <f t="shared" si="701"/>
        <v>-0.7884942325479487</v>
      </c>
      <c r="O1949">
        <f t="shared" si="702"/>
        <v>-0.7884942325479487</v>
      </c>
      <c r="P1949">
        <f t="shared" si="703"/>
        <v>34.04670086262945</v>
      </c>
      <c r="Q1949">
        <f t="shared" si="704"/>
        <v>18.951192769687545</v>
      </c>
      <c r="R1949">
        <f t="shared" si="705"/>
        <v>17.593333321461522</v>
      </c>
      <c r="S1949">
        <f t="shared" si="706"/>
        <v>-15.427843128118283</v>
      </c>
      <c r="T1949">
        <f t="shared" si="707"/>
        <v>0.82253738034093427</v>
      </c>
      <c r="U1949">
        <f t="shared" si="708"/>
        <v>0.82253738034093427</v>
      </c>
      <c r="V1949">
        <f t="shared" si="709"/>
        <v>25.858713903709631</v>
      </c>
      <c r="W1949">
        <f t="shared" si="710"/>
        <v>22.135454090411148</v>
      </c>
      <c r="X1949">
        <f t="shared" si="711"/>
        <v>-2.6941406600872813</v>
      </c>
      <c r="Y1949">
        <f t="shared" si="712"/>
        <v>-15.427843128118283</v>
      </c>
    </row>
    <row r="1950" spans="1:25" x14ac:dyDescent="0.25">
      <c r="A1950">
        <v>1944</v>
      </c>
      <c r="B1950">
        <f t="shared" si="690"/>
        <v>39</v>
      </c>
      <c r="C1950">
        <f t="shared" si="691"/>
        <v>45</v>
      </c>
      <c r="D1950">
        <f>IF(C1950=1,#N/A,VLOOKUP(B1950,Potentiel!$C$4:$BB$54,xy!C1950))</f>
        <v>-6.9613068219982157</v>
      </c>
      <c r="E1950">
        <f t="shared" si="692"/>
        <v>24.000001000000001</v>
      </c>
      <c r="F1950">
        <f t="shared" si="693"/>
        <v>30.000001000000001</v>
      </c>
      <c r="G1950">
        <f t="shared" si="694"/>
        <v>-6.9613068219982157</v>
      </c>
      <c r="H1950">
        <f t="shared" si="695"/>
        <v>-0.22800839995682476</v>
      </c>
      <c r="I1950">
        <f t="shared" si="696"/>
        <v>-0.22800839995682476</v>
      </c>
      <c r="J1950">
        <f t="shared" si="697"/>
        <v>30.797075391504304</v>
      </c>
      <c r="K1950">
        <f t="shared" si="698"/>
        <v>24.000001000000001</v>
      </c>
      <c r="L1950">
        <f t="shared" si="699"/>
        <v>18.506692287206953</v>
      </c>
      <c r="M1950">
        <f t="shared" si="700"/>
        <v>-24.616299341221758</v>
      </c>
      <c r="N1950">
        <f t="shared" si="701"/>
        <v>-0.79807426846624019</v>
      </c>
      <c r="O1950">
        <f t="shared" si="702"/>
        <v>-0.79807426846624019</v>
      </c>
      <c r="P1950">
        <f t="shared" si="703"/>
        <v>34.379677736369722</v>
      </c>
      <c r="Q1950">
        <f t="shared" si="704"/>
        <v>18.862042037184299</v>
      </c>
      <c r="R1950">
        <f t="shared" si="705"/>
        <v>18.506692287206953</v>
      </c>
      <c r="S1950">
        <f t="shared" si="706"/>
        <v>-15.794755735259336</v>
      </c>
      <c r="T1950">
        <f t="shared" si="707"/>
        <v>0.79490715657002997</v>
      </c>
      <c r="U1950">
        <f t="shared" si="708"/>
        <v>0.79490715657002997</v>
      </c>
      <c r="V1950">
        <f t="shared" si="709"/>
        <v>26.424880117530769</v>
      </c>
      <c r="W1950">
        <f t="shared" si="710"/>
        <v>22.988857806647722</v>
      </c>
      <c r="X1950">
        <f t="shared" si="711"/>
        <v>-2.4241782324472538</v>
      </c>
      <c r="Y1950">
        <f t="shared" si="712"/>
        <v>-15.794755735259336</v>
      </c>
    </row>
    <row r="1951" spans="1:25" x14ac:dyDescent="0.25">
      <c r="A1951">
        <v>1945</v>
      </c>
      <c r="B1951">
        <f t="shared" si="690"/>
        <v>39</v>
      </c>
      <c r="C1951">
        <f t="shared" si="691"/>
        <v>46</v>
      </c>
      <c r="D1951">
        <f>IF(C1951=1,#N/A,VLOOKUP(B1951,Potentiel!$C$4:$BB$54,xy!C1951))</f>
        <v>-6.7454981365490179</v>
      </c>
      <c r="E1951">
        <f t="shared" si="692"/>
        <v>24.000001000000001</v>
      </c>
      <c r="F1951">
        <f t="shared" si="693"/>
        <v>31.000001000000001</v>
      </c>
      <c r="G1951">
        <f t="shared" si="694"/>
        <v>-6.7454981365490179</v>
      </c>
      <c r="H1951">
        <f t="shared" si="695"/>
        <v>-0.21425680883852494</v>
      </c>
      <c r="I1951">
        <f t="shared" si="696"/>
        <v>-0.21425680883852494</v>
      </c>
      <c r="J1951">
        <f t="shared" si="697"/>
        <v>31.725412638926972</v>
      </c>
      <c r="K1951">
        <f t="shared" si="698"/>
        <v>24.000001000000001</v>
      </c>
      <c r="L1951">
        <f t="shared" si="699"/>
        <v>19.411455879395415</v>
      </c>
      <c r="M1951">
        <f t="shared" si="700"/>
        <v>-25.093767906643127</v>
      </c>
      <c r="N1951">
        <f t="shared" si="701"/>
        <v>-0.80767361744139599</v>
      </c>
      <c r="O1951">
        <f t="shared" si="702"/>
        <v>-0.80767361744139599</v>
      </c>
      <c r="P1951">
        <f t="shared" si="703"/>
        <v>34.723151293517034</v>
      </c>
      <c r="Q1951">
        <f t="shared" si="704"/>
        <v>18.770936739892363</v>
      </c>
      <c r="R1951">
        <f t="shared" si="705"/>
        <v>19.411455879395415</v>
      </c>
      <c r="S1951">
        <f t="shared" si="706"/>
        <v>-16.169712633706837</v>
      </c>
      <c r="T1951">
        <f t="shared" si="707"/>
        <v>0.76862448780775872</v>
      </c>
      <c r="U1951">
        <f t="shared" si="708"/>
        <v>0.76862448780775872</v>
      </c>
      <c r="V1951">
        <f t="shared" si="709"/>
        <v>27.002827360310917</v>
      </c>
      <c r="W1951">
        <f t="shared" si="710"/>
        <v>23.833460368451583</v>
      </c>
      <c r="X1951">
        <f t="shared" si="711"/>
        <v>-2.154608091027947</v>
      </c>
      <c r="Y1951">
        <f t="shared" si="712"/>
        <v>-16.169712633706837</v>
      </c>
    </row>
    <row r="1952" spans="1:25" x14ac:dyDescent="0.25">
      <c r="A1952">
        <v>1946</v>
      </c>
      <c r="B1952">
        <f t="shared" si="690"/>
        <v>39</v>
      </c>
      <c r="C1952">
        <f t="shared" si="691"/>
        <v>47</v>
      </c>
      <c r="D1952">
        <f>IF(C1952=1,#N/A,VLOOKUP(B1952,Potentiel!$C$4:$BB$54,xy!C1952))</f>
        <v>-6.5419715803929224</v>
      </c>
      <c r="E1952">
        <f t="shared" si="692"/>
        <v>24.000001000000001</v>
      </c>
      <c r="F1952">
        <f t="shared" si="693"/>
        <v>32.000000999999997</v>
      </c>
      <c r="G1952">
        <f t="shared" si="694"/>
        <v>-6.5419715803929224</v>
      </c>
      <c r="H1952">
        <f t="shared" si="695"/>
        <v>-0.20165786427199395</v>
      </c>
      <c r="I1952">
        <f t="shared" si="696"/>
        <v>-0.20165786427199395</v>
      </c>
      <c r="J1952">
        <f t="shared" si="697"/>
        <v>32.661865472729346</v>
      </c>
      <c r="K1952">
        <f t="shared" si="698"/>
        <v>24.000001000000001</v>
      </c>
      <c r="L1952">
        <f t="shared" si="699"/>
        <v>20.3083246710537</v>
      </c>
      <c r="M1952">
        <f t="shared" si="700"/>
        <v>-25.580645128959141</v>
      </c>
      <c r="N1952">
        <f t="shared" si="701"/>
        <v>-0.81726763429139004</v>
      </c>
      <c r="O1952">
        <f t="shared" si="702"/>
        <v>-0.81726763429139004</v>
      </c>
      <c r="P1952">
        <f t="shared" si="703"/>
        <v>35.076622602721343</v>
      </c>
      <c r="Q1952">
        <f t="shared" si="704"/>
        <v>18.678036186230518</v>
      </c>
      <c r="R1952">
        <f t="shared" si="705"/>
        <v>20.3083246710537</v>
      </c>
      <c r="S1952">
        <f t="shared" si="706"/>
        <v>-16.552058166848351</v>
      </c>
      <c r="T1952">
        <f t="shared" si="707"/>
        <v>0.74360561914878809</v>
      </c>
      <c r="U1952">
        <f t="shared" si="708"/>
        <v>0.74360561914878809</v>
      </c>
      <c r="V1952">
        <f t="shared" si="709"/>
        <v>27.591612615413855</v>
      </c>
      <c r="W1952">
        <f t="shared" si="710"/>
        <v>24.669979121189886</v>
      </c>
      <c r="X1952">
        <f t="shared" si="711"/>
        <v>-1.8853982622166954</v>
      </c>
      <c r="Y1952">
        <f t="shared" si="712"/>
        <v>-16.552058166848351</v>
      </c>
    </row>
    <row r="1953" spans="1:25" x14ac:dyDescent="0.25">
      <c r="A1953">
        <v>1947</v>
      </c>
      <c r="B1953">
        <f t="shared" si="690"/>
        <v>39</v>
      </c>
      <c r="C1953">
        <f t="shared" si="691"/>
        <v>48</v>
      </c>
      <c r="D1953">
        <f>IF(C1953=1,#N/A,VLOOKUP(B1953,Potentiel!$C$4:$BB$54,xy!C1953))</f>
        <v>-6.349748223306543</v>
      </c>
      <c r="E1953">
        <f t="shared" si="692"/>
        <v>24.000001000000001</v>
      </c>
      <c r="F1953">
        <f t="shared" si="693"/>
        <v>33.000000999999997</v>
      </c>
      <c r="G1953">
        <f t="shared" si="694"/>
        <v>-6.349748223306543</v>
      </c>
      <c r="H1953">
        <f t="shared" si="695"/>
        <v>-0.19009331622454789</v>
      </c>
      <c r="I1953">
        <f t="shared" si="696"/>
        <v>-0.19009331622454789</v>
      </c>
      <c r="J1953">
        <f t="shared" si="697"/>
        <v>33.605347320023121</v>
      </c>
      <c r="K1953">
        <f t="shared" si="698"/>
        <v>24.000001000000001</v>
      </c>
      <c r="L1953">
        <f t="shared" si="699"/>
        <v>21.197927906400153</v>
      </c>
      <c r="M1953">
        <f t="shared" si="700"/>
        <v>-26.076181104111981</v>
      </c>
      <c r="N1953">
        <f t="shared" si="701"/>
        <v>-0.82683486271777817</v>
      </c>
      <c r="O1953">
        <f t="shared" si="702"/>
        <v>-0.82683486271777817</v>
      </c>
      <c r="P1953">
        <f t="shared" si="703"/>
        <v>35.439628510672172</v>
      </c>
      <c r="Q1953">
        <f t="shared" si="704"/>
        <v>18.583483464638672</v>
      </c>
      <c r="R1953">
        <f t="shared" si="705"/>
        <v>21.197927906400153</v>
      </c>
      <c r="S1953">
        <f t="shared" si="706"/>
        <v>-16.941203433717373</v>
      </c>
      <c r="T1953">
        <f t="shared" si="707"/>
        <v>0.71977228398339077</v>
      </c>
      <c r="U1953">
        <f t="shared" si="708"/>
        <v>0.71977228398339077</v>
      </c>
      <c r="V1953">
        <f t="shared" si="709"/>
        <v>28.190388525265792</v>
      </c>
      <c r="W1953">
        <f t="shared" si="710"/>
        <v>25.499058373746355</v>
      </c>
      <c r="X1953">
        <f t="shared" si="711"/>
        <v>-1.6165200277926091</v>
      </c>
      <c r="Y1953">
        <f t="shared" si="712"/>
        <v>-16.941203433717373</v>
      </c>
    </row>
    <row r="1954" spans="1:25" x14ac:dyDescent="0.25">
      <c r="A1954">
        <v>1948</v>
      </c>
      <c r="B1954">
        <f t="shared" si="690"/>
        <v>39</v>
      </c>
      <c r="C1954">
        <f t="shared" si="691"/>
        <v>49</v>
      </c>
      <c r="D1954">
        <f>IF(C1954=1,#N/A,VLOOKUP(B1954,Potentiel!$C$4:$BB$54,xy!C1954))</f>
        <v>-6.1679472352990059</v>
      </c>
      <c r="E1954">
        <f t="shared" si="692"/>
        <v>24.000001000000001</v>
      </c>
      <c r="F1954">
        <f t="shared" si="693"/>
        <v>34.000000999999997</v>
      </c>
      <c r="G1954">
        <f t="shared" si="694"/>
        <v>-6.1679472352990059</v>
      </c>
      <c r="H1954">
        <f t="shared" si="695"/>
        <v>-0.17945855228276747</v>
      </c>
      <c r="I1954">
        <f t="shared" si="696"/>
        <v>-0.17945855228276747</v>
      </c>
      <c r="J1954">
        <f t="shared" si="697"/>
        <v>34.554936566248152</v>
      </c>
      <c r="K1954">
        <f t="shared" si="698"/>
        <v>24.000001000000001</v>
      </c>
      <c r="L1954">
        <f t="shared" si="699"/>
        <v>22.080831772039147</v>
      </c>
      <c r="M1954">
        <f t="shared" si="700"/>
        <v>-26.579701077181813</v>
      </c>
      <c r="N1954">
        <f t="shared" si="701"/>
        <v>-0.8363566827536808</v>
      </c>
      <c r="O1954">
        <f t="shared" si="702"/>
        <v>-0.8363566827536808</v>
      </c>
      <c r="P1954">
        <f t="shared" si="703"/>
        <v>35.811737703612501</v>
      </c>
      <c r="Q1954">
        <f t="shared" si="704"/>
        <v>18.487407324425188</v>
      </c>
      <c r="R1954">
        <f t="shared" si="705"/>
        <v>22.080831772039147</v>
      </c>
      <c r="S1954">
        <f t="shared" si="706"/>
        <v>-17.33661854809672</v>
      </c>
      <c r="T1954">
        <f t="shared" si="707"/>
        <v>0.69705145185463635</v>
      </c>
      <c r="U1954">
        <f t="shared" si="708"/>
        <v>0.69705145185463635</v>
      </c>
      <c r="V1954">
        <f t="shared" si="709"/>
        <v>28.798391644748211</v>
      </c>
      <c r="W1954">
        <f t="shared" si="710"/>
        <v>26.321277867735446</v>
      </c>
      <c r="X1954">
        <f t="shared" si="711"/>
        <v>-1.3479475474356803</v>
      </c>
      <c r="Y1954">
        <f t="shared" si="712"/>
        <v>-17.33661854809672</v>
      </c>
    </row>
    <row r="1955" spans="1:25" x14ac:dyDescent="0.25">
      <c r="A1955">
        <v>1949</v>
      </c>
      <c r="B1955">
        <f t="shared" si="690"/>
        <v>39</v>
      </c>
      <c r="C1955">
        <f t="shared" si="691"/>
        <v>50</v>
      </c>
      <c r="D1955">
        <f>IF(C1955=1,#N/A,VLOOKUP(B1955,Potentiel!$C$4:$BB$54,xy!C1955))</f>
        <v>-5.9957745131159728</v>
      </c>
      <c r="E1955">
        <f t="shared" si="692"/>
        <v>24.000001000000001</v>
      </c>
      <c r="F1955">
        <f t="shared" si="693"/>
        <v>35.000000999999997</v>
      </c>
      <c r="G1955">
        <f t="shared" si="694"/>
        <v>-5.9957745131159728</v>
      </c>
      <c r="H1955">
        <f t="shared" si="695"/>
        <v>-0.1696609853007984</v>
      </c>
      <c r="I1955">
        <f t="shared" si="696"/>
        <v>-0.1696609853007984</v>
      </c>
      <c r="J1955">
        <f t="shared" si="697"/>
        <v>35.509849084614984</v>
      </c>
      <c r="K1955">
        <f t="shared" si="698"/>
        <v>24.000001000000001</v>
      </c>
      <c r="L1955">
        <f t="shared" si="699"/>
        <v>22.957546707703383</v>
      </c>
      <c r="M1955">
        <f t="shared" si="700"/>
        <v>-27.090596729783368</v>
      </c>
      <c r="N1955">
        <f t="shared" si="701"/>
        <v>-0.84581699344557215</v>
      </c>
      <c r="O1955">
        <f t="shared" si="702"/>
        <v>-0.84581699344557215</v>
      </c>
      <c r="P1955">
        <f t="shared" si="703"/>
        <v>36.192547287746272</v>
      </c>
      <c r="Q1955">
        <f t="shared" si="704"/>
        <v>18.389923838210041</v>
      </c>
      <c r="R1955">
        <f t="shared" si="705"/>
        <v>22.957546707703383</v>
      </c>
      <c r="S1955">
        <f t="shared" si="706"/>
        <v>-17.737825796495851</v>
      </c>
      <c r="T1955">
        <f t="shared" si="707"/>
        <v>0.67537504880484289</v>
      </c>
      <c r="U1955">
        <f t="shared" si="708"/>
        <v>0.67537504880484289</v>
      </c>
      <c r="V1955">
        <f t="shared" si="709"/>
        <v>29.414932425751861</v>
      </c>
      <c r="W1955">
        <f t="shared" si="710"/>
        <v>27.137160263270339</v>
      </c>
      <c r="X1955">
        <f t="shared" si="711"/>
        <v>-1.0796575250701481</v>
      </c>
      <c r="Y1955">
        <f t="shared" si="712"/>
        <v>-17.737825796495851</v>
      </c>
    </row>
    <row r="1956" spans="1:25" x14ac:dyDescent="0.25">
      <c r="A1956">
        <v>1950</v>
      </c>
      <c r="B1956">
        <f t="shared" si="690"/>
        <v>40</v>
      </c>
      <c r="C1956">
        <f t="shared" si="691"/>
        <v>1</v>
      </c>
      <c r="D1956" t="e">
        <f>IF(C1956=1,#N/A,VLOOKUP(B1956,Potentiel!$C$4:$BB$54,xy!C1956))</f>
        <v>#N/A</v>
      </c>
      <c r="E1956">
        <f t="shared" si="692"/>
        <v>25.000001000000001</v>
      </c>
      <c r="F1956">
        <f t="shared" si="693"/>
        <v>-13.999999000000001</v>
      </c>
      <c r="G1956" t="e">
        <f t="shared" si="694"/>
        <v>#N/A</v>
      </c>
      <c r="H1956" t="e">
        <f t="shared" si="695"/>
        <v>#N/A</v>
      </c>
      <c r="I1956" t="e">
        <f t="shared" si="696"/>
        <v>#N/A</v>
      </c>
      <c r="J1956" t="e">
        <f t="shared" si="697"/>
        <v>#N/A</v>
      </c>
      <c r="K1956">
        <f t="shared" si="698"/>
        <v>25.000001000000001</v>
      </c>
      <c r="L1956" t="e">
        <f t="shared" si="699"/>
        <v>#N/A</v>
      </c>
      <c r="M1956" t="e">
        <f t="shared" si="700"/>
        <v>#N/A</v>
      </c>
      <c r="N1956" t="e">
        <f t="shared" si="701"/>
        <v>#N/A</v>
      </c>
      <c r="O1956" t="e">
        <f t="shared" si="702"/>
        <v>#N/A</v>
      </c>
      <c r="P1956" t="e">
        <f t="shared" si="703"/>
        <v>#N/A</v>
      </c>
      <c r="Q1956" t="e">
        <f t="shared" si="704"/>
        <v>#N/A</v>
      </c>
      <c r="R1956" t="e">
        <f t="shared" si="705"/>
        <v>#N/A</v>
      </c>
      <c r="S1956" t="e">
        <f t="shared" si="706"/>
        <v>#N/A</v>
      </c>
      <c r="T1956" t="e">
        <f t="shared" si="707"/>
        <v>#N/A</v>
      </c>
      <c r="U1956" t="e">
        <f t="shared" si="708"/>
        <v>#N/A</v>
      </c>
      <c r="V1956" t="e">
        <f t="shared" si="709"/>
        <v>#N/A</v>
      </c>
      <c r="W1956" t="e">
        <f t="shared" si="710"/>
        <v>#N/A</v>
      </c>
      <c r="X1956" t="e">
        <f t="shared" si="711"/>
        <v>#N/A</v>
      </c>
      <c r="Y1956" t="e">
        <f t="shared" si="712"/>
        <v>#N/A</v>
      </c>
    </row>
    <row r="1957" spans="1:25" x14ac:dyDescent="0.25">
      <c r="A1957">
        <v>1951</v>
      </c>
      <c r="B1957">
        <f t="shared" si="690"/>
        <v>40</v>
      </c>
      <c r="C1957">
        <f t="shared" si="691"/>
        <v>2</v>
      </c>
      <c r="D1957">
        <f>IF(C1957=1,#N/A,VLOOKUP(B1957,Potentiel!$C$4:$BB$54,xy!C1957))</f>
        <v>-11.185287215927399</v>
      </c>
      <c r="E1957">
        <f t="shared" si="692"/>
        <v>25.000001000000001</v>
      </c>
      <c r="F1957">
        <f t="shared" si="693"/>
        <v>-12.999999000000001</v>
      </c>
      <c r="G1957">
        <f t="shared" si="694"/>
        <v>-11.185287215927399</v>
      </c>
      <c r="H1957">
        <f t="shared" si="695"/>
        <v>0.71050479301831593</v>
      </c>
      <c r="I1957">
        <f t="shared" si="696"/>
        <v>3.8520974466081093</v>
      </c>
      <c r="J1957">
        <f t="shared" si="697"/>
        <v>17.149653760434639</v>
      </c>
      <c r="K1957">
        <f t="shared" si="698"/>
        <v>25.000001000000001</v>
      </c>
      <c r="L1957">
        <f t="shared" si="699"/>
        <v>-17.14834102768565</v>
      </c>
      <c r="M1957">
        <f t="shared" si="700"/>
        <v>-0.2121888333135277</v>
      </c>
      <c r="N1957">
        <f t="shared" si="701"/>
        <v>-8.487349191494532E-3</v>
      </c>
      <c r="O1957">
        <f t="shared" si="702"/>
        <v>-8.487349191494532E-3</v>
      </c>
      <c r="P1957">
        <f t="shared" si="703"/>
        <v>25.000901465766869</v>
      </c>
      <c r="Q1957">
        <f t="shared" si="704"/>
        <v>24.500193029704107</v>
      </c>
      <c r="R1957">
        <f t="shared" si="705"/>
        <v>-17.14834102768565</v>
      </c>
      <c r="S1957">
        <f t="shared" si="706"/>
        <v>3.2171876783782238</v>
      </c>
      <c r="T1957">
        <f t="shared" si="707"/>
        <v>-0.96011951021265118</v>
      </c>
      <c r="U1957">
        <f t="shared" si="708"/>
        <v>2.1814731433771417</v>
      </c>
      <c r="V1957">
        <f t="shared" si="709"/>
        <v>29.905268072608354</v>
      </c>
      <c r="W1957">
        <f t="shared" si="710"/>
        <v>-9.7308749550880353</v>
      </c>
      <c r="X1957">
        <f t="shared" si="711"/>
        <v>-14.62225638405519</v>
      </c>
      <c r="Y1957">
        <f t="shared" si="712"/>
        <v>3.2171876783782238</v>
      </c>
    </row>
    <row r="1958" spans="1:25" x14ac:dyDescent="0.25">
      <c r="A1958">
        <v>1952</v>
      </c>
      <c r="B1958">
        <f t="shared" si="690"/>
        <v>40</v>
      </c>
      <c r="C1958">
        <f t="shared" si="691"/>
        <v>3</v>
      </c>
      <c r="D1958">
        <f>IF(C1958=1,#N/A,VLOOKUP(B1958,Potentiel!$C$4:$BB$54,xy!C1958))</f>
        <v>-11.717967030447189</v>
      </c>
      <c r="E1958">
        <f t="shared" si="692"/>
        <v>25.000001000000001</v>
      </c>
      <c r="F1958">
        <f t="shared" si="693"/>
        <v>-11.999999000000001</v>
      </c>
      <c r="G1958">
        <f t="shared" si="694"/>
        <v>-11.717967030447189</v>
      </c>
      <c r="H1958">
        <f t="shared" si="695"/>
        <v>0.77350765485027173</v>
      </c>
      <c r="I1958">
        <f t="shared" si="696"/>
        <v>3.9151003084400648</v>
      </c>
      <c r="J1958">
        <f t="shared" si="697"/>
        <v>16.772320272599387</v>
      </c>
      <c r="K1958">
        <f t="shared" si="698"/>
        <v>25.000001000000001</v>
      </c>
      <c r="L1958">
        <f t="shared" si="699"/>
        <v>-16.724696569270119</v>
      </c>
      <c r="M1958">
        <f t="shared" si="700"/>
        <v>-1.2630328548745953</v>
      </c>
      <c r="N1958">
        <f t="shared" si="701"/>
        <v>-5.0478394298565751E-2</v>
      </c>
      <c r="O1958">
        <f t="shared" si="702"/>
        <v>-5.0478394298565751E-2</v>
      </c>
      <c r="P1958">
        <f t="shared" si="703"/>
        <v>25.031885705885077</v>
      </c>
      <c r="Q1958">
        <f t="shared" si="704"/>
        <v>24.29968253765259</v>
      </c>
      <c r="R1958">
        <f t="shared" si="705"/>
        <v>-16.724696569270119</v>
      </c>
      <c r="S1958">
        <f t="shared" si="706"/>
        <v>2.3919580326759786</v>
      </c>
      <c r="T1958">
        <f t="shared" si="707"/>
        <v>-0.96798758647246397</v>
      </c>
      <c r="U1958">
        <f t="shared" si="708"/>
        <v>2.1736050671173293</v>
      </c>
      <c r="V1958">
        <f t="shared" si="709"/>
        <v>29.498983825970239</v>
      </c>
      <c r="W1958">
        <f t="shared" si="710"/>
        <v>-9.3789099463593057</v>
      </c>
      <c r="X1958">
        <f t="shared" si="711"/>
        <v>-14.374644148881547</v>
      </c>
      <c r="Y1958">
        <f t="shared" si="712"/>
        <v>2.3919580326759786</v>
      </c>
    </row>
    <row r="1959" spans="1:25" x14ac:dyDescent="0.25">
      <c r="A1959">
        <v>1953</v>
      </c>
      <c r="B1959">
        <f t="shared" si="690"/>
        <v>40</v>
      </c>
      <c r="C1959">
        <f t="shared" si="691"/>
        <v>4</v>
      </c>
      <c r="D1959">
        <f>IF(C1959=1,#N/A,VLOOKUP(B1959,Potentiel!$C$4:$BB$54,xy!C1959))</f>
        <v>-12.289463678356412</v>
      </c>
      <c r="E1959">
        <f t="shared" si="692"/>
        <v>25.000001000000001</v>
      </c>
      <c r="F1959">
        <f t="shared" si="693"/>
        <v>-10.999999000000001</v>
      </c>
      <c r="G1959">
        <f t="shared" si="694"/>
        <v>-12.289463678356412</v>
      </c>
      <c r="H1959">
        <f t="shared" si="695"/>
        <v>0.840708562802578</v>
      </c>
      <c r="I1959">
        <f t="shared" si="696"/>
        <v>3.9823012163923712</v>
      </c>
      <c r="J1959">
        <f t="shared" si="697"/>
        <v>16.493359133349475</v>
      </c>
      <c r="K1959">
        <f t="shared" si="698"/>
        <v>25.000001000000001</v>
      </c>
      <c r="L1959">
        <f t="shared" si="699"/>
        <v>-16.32600309040458</v>
      </c>
      <c r="M1959">
        <f t="shared" si="700"/>
        <v>-2.3436122959531205</v>
      </c>
      <c r="N1959">
        <f t="shared" si="701"/>
        <v>-9.3471317266599574E-2</v>
      </c>
      <c r="O1959">
        <f t="shared" si="702"/>
        <v>-9.3471317266599574E-2</v>
      </c>
      <c r="P1959">
        <f t="shared" si="703"/>
        <v>25.10961108009727</v>
      </c>
      <c r="Q1959">
        <f t="shared" si="704"/>
        <v>24.093498260075851</v>
      </c>
      <c r="R1959">
        <f t="shared" si="705"/>
        <v>-16.32600309040458</v>
      </c>
      <c r="S1959">
        <f t="shared" si="706"/>
        <v>1.5433771100860896</v>
      </c>
      <c r="T1959">
        <f t="shared" si="707"/>
        <v>-0.97525556527939117</v>
      </c>
      <c r="U1959">
        <f t="shared" si="708"/>
        <v>2.1663370883104021</v>
      </c>
      <c r="V1959">
        <f t="shared" si="709"/>
        <v>29.103866329341503</v>
      </c>
      <c r="W1959">
        <f t="shared" si="710"/>
        <v>-9.0524932657877635</v>
      </c>
      <c r="X1959">
        <f t="shared" si="711"/>
        <v>-14.12817065717338</v>
      </c>
      <c r="Y1959">
        <f t="shared" si="712"/>
        <v>1.5433771100860896</v>
      </c>
    </row>
    <row r="1960" spans="1:25" x14ac:dyDescent="0.25">
      <c r="A1960">
        <v>1954</v>
      </c>
      <c r="B1960">
        <f t="shared" si="690"/>
        <v>40</v>
      </c>
      <c r="C1960">
        <f t="shared" si="691"/>
        <v>5</v>
      </c>
      <c r="D1960">
        <f>IF(C1960=1,#N/A,VLOOKUP(B1960,Potentiel!$C$4:$BB$54,xy!C1960))</f>
        <v>-12.901132253122235</v>
      </c>
      <c r="E1960">
        <f t="shared" si="692"/>
        <v>25.000001000000001</v>
      </c>
      <c r="F1960">
        <f t="shared" si="693"/>
        <v>-9.9999990000000007</v>
      </c>
      <c r="G1960">
        <f t="shared" si="694"/>
        <v>-12.901132253122235</v>
      </c>
      <c r="H1960">
        <f t="shared" si="695"/>
        <v>0.91140773957658905</v>
      </c>
      <c r="I1960">
        <f t="shared" si="696"/>
        <v>4.0530003931663821</v>
      </c>
      <c r="J1960">
        <f t="shared" si="697"/>
        <v>16.322965215075104</v>
      </c>
      <c r="K1960">
        <f t="shared" si="698"/>
        <v>25.000001000000001</v>
      </c>
      <c r="L1960">
        <f t="shared" si="699"/>
        <v>-15.953131628379699</v>
      </c>
      <c r="M1960">
        <f t="shared" si="700"/>
        <v>-3.4549652183695194</v>
      </c>
      <c r="N1960">
        <f t="shared" si="701"/>
        <v>-0.13732873807020154</v>
      </c>
      <c r="O1960">
        <f t="shared" si="702"/>
        <v>-0.13732873807020154</v>
      </c>
      <c r="P1960">
        <f t="shared" si="703"/>
        <v>25.237607546281883</v>
      </c>
      <c r="Q1960">
        <f t="shared" si="704"/>
        <v>23.881442125440792</v>
      </c>
      <c r="R1960">
        <f t="shared" si="705"/>
        <v>-15.953131628379699</v>
      </c>
      <c r="S1960">
        <f t="shared" si="706"/>
        <v>0.67062971884773503</v>
      </c>
      <c r="T1960">
        <f t="shared" si="707"/>
        <v>-0.98186170917908644</v>
      </c>
      <c r="U1960">
        <f t="shared" si="708"/>
        <v>2.1597309444107067</v>
      </c>
      <c r="V1960">
        <f t="shared" si="709"/>
        <v>28.719778668074493</v>
      </c>
      <c r="W1960">
        <f t="shared" si="710"/>
        <v>-8.7525168040703036</v>
      </c>
      <c r="X1960">
        <f t="shared" si="711"/>
        <v>-13.882875662400915</v>
      </c>
      <c r="Y1960">
        <f t="shared" si="712"/>
        <v>0.67062971884773503</v>
      </c>
    </row>
    <row r="1961" spans="1:25" x14ac:dyDescent="0.25">
      <c r="A1961">
        <v>1955</v>
      </c>
      <c r="B1961">
        <f t="shared" si="690"/>
        <v>40</v>
      </c>
      <c r="C1961">
        <f t="shared" si="691"/>
        <v>6</v>
      </c>
      <c r="D1961">
        <f>IF(C1961=1,#N/A,VLOOKUP(B1961,Potentiel!$C$4:$BB$54,xy!C1961))</f>
        <v>-13.553277667186459</v>
      </c>
      <c r="E1961">
        <f t="shared" si="692"/>
        <v>25.000001000000001</v>
      </c>
      <c r="F1961">
        <f t="shared" si="693"/>
        <v>-8.9999990000000007</v>
      </c>
      <c r="G1961">
        <f t="shared" si="694"/>
        <v>-13.553277667186459</v>
      </c>
      <c r="H1961">
        <f t="shared" si="695"/>
        <v>0.98461026815284947</v>
      </c>
      <c r="I1961">
        <f t="shared" si="696"/>
        <v>4.1262029217426424</v>
      </c>
      <c r="J1961">
        <f t="shared" si="697"/>
        <v>16.269336726611083</v>
      </c>
      <c r="K1961">
        <f t="shared" si="698"/>
        <v>25.000001000000001</v>
      </c>
      <c r="L1961">
        <f t="shared" si="699"/>
        <v>-15.606278177135103</v>
      </c>
      <c r="M1961">
        <f t="shared" si="700"/>
        <v>-4.5973251986054819</v>
      </c>
      <c r="N1961">
        <f t="shared" si="701"/>
        <v>-0.18186118851973107</v>
      </c>
      <c r="O1961">
        <f t="shared" si="702"/>
        <v>-0.18186118851973107</v>
      </c>
      <c r="P1961">
        <f t="shared" si="703"/>
        <v>25.419194499073608</v>
      </c>
      <c r="Q1961">
        <f t="shared" si="704"/>
        <v>23.6634695652536</v>
      </c>
      <c r="R1961">
        <f t="shared" si="705"/>
        <v>-15.606278177135103</v>
      </c>
      <c r="S1961">
        <f t="shared" si="706"/>
        <v>-0.22646756905814983</v>
      </c>
      <c r="T1961">
        <f t="shared" si="707"/>
        <v>-0.98776520732120565</v>
      </c>
      <c r="U1961">
        <f t="shared" si="708"/>
        <v>2.1538274462685876</v>
      </c>
      <c r="V1961">
        <f t="shared" si="709"/>
        <v>28.346352682625799</v>
      </c>
      <c r="W1961">
        <f t="shared" si="710"/>
        <v>-8.479181247415525</v>
      </c>
      <c r="X1961">
        <f t="shared" si="711"/>
        <v>-13.638768109576421</v>
      </c>
      <c r="Y1961">
        <f t="shared" si="712"/>
        <v>-0.22646756905814983</v>
      </c>
    </row>
    <row r="1962" spans="1:25" x14ac:dyDescent="0.25">
      <c r="A1962">
        <v>1956</v>
      </c>
      <c r="B1962">
        <f t="shared" si="690"/>
        <v>40</v>
      </c>
      <c r="C1962">
        <f t="shared" si="691"/>
        <v>7</v>
      </c>
      <c r="D1962">
        <f>IF(C1962=1,#N/A,VLOOKUP(B1962,Potentiel!$C$4:$BB$54,xy!C1962))</f>
        <v>-14.244554691719497</v>
      </c>
      <c r="E1962">
        <f t="shared" si="692"/>
        <v>25.000001000000001</v>
      </c>
      <c r="F1962">
        <f t="shared" si="693"/>
        <v>-7.9999989999999999</v>
      </c>
      <c r="G1962">
        <f t="shared" si="694"/>
        <v>-14.244554691719497</v>
      </c>
      <c r="H1962">
        <f t="shared" si="695"/>
        <v>1.0590770884656753</v>
      </c>
      <c r="I1962">
        <f t="shared" si="696"/>
        <v>4.2006697420554682</v>
      </c>
      <c r="J1962">
        <f t="shared" si="697"/>
        <v>16.337298502671391</v>
      </c>
      <c r="K1962">
        <f t="shared" si="698"/>
        <v>25.000001000000001</v>
      </c>
      <c r="L1962">
        <f t="shared" si="699"/>
        <v>-15.284578040246936</v>
      </c>
      <c r="M1962">
        <f t="shared" si="700"/>
        <v>-5.769661731591377</v>
      </c>
      <c r="N1962">
        <f t="shared" si="701"/>
        <v>-0.22681520611258993</v>
      </c>
      <c r="O1962">
        <f t="shared" si="702"/>
        <v>-0.22681520611258993</v>
      </c>
      <c r="P1962">
        <f t="shared" si="703"/>
        <v>25.657144160973782</v>
      </c>
      <c r="Q1962">
        <f t="shared" si="704"/>
        <v>23.439777209151337</v>
      </c>
      <c r="R1962">
        <f t="shared" si="705"/>
        <v>-15.284578040246936</v>
      </c>
      <c r="S1962">
        <f t="shared" si="706"/>
        <v>-1.1471054962003451</v>
      </c>
      <c r="T1962">
        <f t="shared" si="707"/>
        <v>-0.99296123563089034</v>
      </c>
      <c r="U1962">
        <f t="shared" si="708"/>
        <v>2.148631417958903</v>
      </c>
      <c r="V1962">
        <f t="shared" si="709"/>
        <v>27.982878363082119</v>
      </c>
      <c r="W1962">
        <f t="shared" si="710"/>
        <v>-8.2316011977993231</v>
      </c>
      <c r="X1962">
        <f t="shared" si="711"/>
        <v>-13.395808534621928</v>
      </c>
      <c r="Y1962">
        <f t="shared" si="712"/>
        <v>-1.1471054962003451</v>
      </c>
    </row>
    <row r="1963" spans="1:25" x14ac:dyDescent="0.25">
      <c r="A1963">
        <v>1957</v>
      </c>
      <c r="B1963">
        <f t="shared" si="690"/>
        <v>40</v>
      </c>
      <c r="C1963">
        <f t="shared" si="691"/>
        <v>8</v>
      </c>
      <c r="D1963">
        <f>IF(C1963=1,#N/A,VLOOKUP(B1963,Potentiel!$C$4:$BB$54,xy!C1963))</f>
        <v>-14.971163579999081</v>
      </c>
      <c r="E1963">
        <f t="shared" si="692"/>
        <v>25.000001000000001</v>
      </c>
      <c r="F1963">
        <f t="shared" si="693"/>
        <v>-6.9999989999999999</v>
      </c>
      <c r="G1963">
        <f t="shared" si="694"/>
        <v>-14.971163579999081</v>
      </c>
      <c r="H1963">
        <f t="shared" si="695"/>
        <v>1.1334313602509978</v>
      </c>
      <c r="I1963">
        <f t="shared" si="696"/>
        <v>4.2750240138407909</v>
      </c>
      <c r="J1963">
        <f t="shared" si="697"/>
        <v>16.52681835499779</v>
      </c>
      <c r="K1963">
        <f t="shared" si="698"/>
        <v>25.000001000000001</v>
      </c>
      <c r="L1963">
        <f t="shared" si="699"/>
        <v>-14.985588787602186</v>
      </c>
      <c r="M1963">
        <f t="shared" si="700"/>
        <v>-6.9690640424653534</v>
      </c>
      <c r="N1963">
        <f t="shared" si="701"/>
        <v>-0.2718608482797219</v>
      </c>
      <c r="O1963">
        <f t="shared" si="702"/>
        <v>-0.2718608482797219</v>
      </c>
      <c r="P1963">
        <f t="shared" si="703"/>
        <v>25.953186772109209</v>
      </c>
      <c r="Q1963">
        <f t="shared" si="704"/>
        <v>23.210920459161166</v>
      </c>
      <c r="R1963">
        <f t="shared" si="705"/>
        <v>-14.985588787602186</v>
      </c>
      <c r="S1963">
        <f t="shared" si="706"/>
        <v>-2.0889982259954167</v>
      </c>
      <c r="T1963">
        <f t="shared" si="707"/>
        <v>-0.99750166478079227</v>
      </c>
      <c r="U1963">
        <f t="shared" si="708"/>
        <v>2.1440909888090007</v>
      </c>
      <c r="V1963">
        <f t="shared" si="709"/>
        <v>27.628150496778005</v>
      </c>
      <c r="W1963">
        <f t="shared" si="710"/>
        <v>-8.0072757511628527</v>
      </c>
      <c r="X1963">
        <f t="shared" si="711"/>
        <v>-13.15388546691058</v>
      </c>
      <c r="Y1963">
        <f t="shared" si="712"/>
        <v>-2.0889982259954167</v>
      </c>
    </row>
    <row r="1964" spans="1:25" x14ac:dyDescent="0.25">
      <c r="A1964">
        <v>1958</v>
      </c>
      <c r="B1964">
        <f t="shared" si="690"/>
        <v>40</v>
      </c>
      <c r="C1964">
        <f t="shared" si="691"/>
        <v>9</v>
      </c>
      <c r="D1964">
        <f>IF(C1964=1,#N/A,VLOOKUP(B1964,Potentiel!$C$4:$BB$54,xy!C1964))</f>
        <v>-15.72583181583386</v>
      </c>
      <c r="E1964">
        <f t="shared" si="692"/>
        <v>25.000001000000001</v>
      </c>
      <c r="F1964">
        <f t="shared" si="693"/>
        <v>-5.9999989999999999</v>
      </c>
      <c r="G1964">
        <f t="shared" si="694"/>
        <v>-15.72583181583386</v>
      </c>
      <c r="H1964">
        <f t="shared" si="695"/>
        <v>1.2063062577665074</v>
      </c>
      <c r="I1964">
        <f t="shared" si="696"/>
        <v>4.3478989113563005</v>
      </c>
      <c r="J1964">
        <f t="shared" si="697"/>
        <v>16.831570761515206</v>
      </c>
      <c r="K1964">
        <f t="shared" si="698"/>
        <v>25.000001000000001</v>
      </c>
      <c r="L1964">
        <f t="shared" si="699"/>
        <v>-14.704635735901807</v>
      </c>
      <c r="M1964">
        <f t="shared" si="700"/>
        <v>-8.1899610606115267</v>
      </c>
      <c r="N1964">
        <f t="shared" si="701"/>
        <v>-0.31658029148772454</v>
      </c>
      <c r="O1964">
        <f t="shared" si="702"/>
        <v>-0.31658029148772454</v>
      </c>
      <c r="P1964">
        <f t="shared" si="703"/>
        <v>26.307328107854932</v>
      </c>
      <c r="Q1964">
        <f t="shared" si="704"/>
        <v>22.977962325670479</v>
      </c>
      <c r="R1964">
        <f t="shared" si="705"/>
        <v>-14.704635735901807</v>
      </c>
      <c r="S1964">
        <f t="shared" si="706"/>
        <v>-3.0477707869574022</v>
      </c>
      <c r="T1964">
        <f t="shared" si="707"/>
        <v>-1.001522042584889</v>
      </c>
      <c r="U1964">
        <f t="shared" si="708"/>
        <v>2.1400706110049041</v>
      </c>
      <c r="V1964">
        <f t="shared" si="709"/>
        <v>27.280268781034625</v>
      </c>
      <c r="W1964">
        <f t="shared" si="710"/>
        <v>-7.8014183081377428</v>
      </c>
      <c r="X1964">
        <f t="shared" si="711"/>
        <v>-12.912785557501545</v>
      </c>
      <c r="Y1964">
        <f t="shared" si="712"/>
        <v>-3.0477707869574022</v>
      </c>
    </row>
    <row r="1965" spans="1:25" x14ac:dyDescent="0.25">
      <c r="A1965">
        <v>1959</v>
      </c>
      <c r="B1965">
        <f t="shared" si="690"/>
        <v>40</v>
      </c>
      <c r="C1965">
        <f t="shared" si="691"/>
        <v>10</v>
      </c>
      <c r="D1965">
        <f>IF(C1965=1,#N/A,VLOOKUP(B1965,Potentiel!$C$4:$BB$54,xy!C1965))</f>
        <v>-16.496630995838981</v>
      </c>
      <c r="E1965">
        <f t="shared" si="692"/>
        <v>25.000001000000001</v>
      </c>
      <c r="F1965">
        <f t="shared" si="693"/>
        <v>-4.9999989999999999</v>
      </c>
      <c r="G1965">
        <f t="shared" si="694"/>
        <v>-16.496630995838981</v>
      </c>
      <c r="H1965">
        <f t="shared" si="695"/>
        <v>1.2765051370621718</v>
      </c>
      <c r="I1965">
        <f t="shared" si="696"/>
        <v>4.4180977906519647</v>
      </c>
      <c r="J1965">
        <f t="shared" si="697"/>
        <v>17.237715167993592</v>
      </c>
      <c r="K1965">
        <f t="shared" si="698"/>
        <v>25.000001000000001</v>
      </c>
      <c r="L1965">
        <f t="shared" si="699"/>
        <v>-14.434051455246664</v>
      </c>
      <c r="M1965">
        <f t="shared" si="700"/>
        <v>-9.4232150989016503</v>
      </c>
      <c r="N1965">
        <f t="shared" si="701"/>
        <v>-0.36046041491484404</v>
      </c>
      <c r="O1965">
        <f t="shared" si="702"/>
        <v>-0.36046041491484404</v>
      </c>
      <c r="P1965">
        <f t="shared" si="703"/>
        <v>26.71698023355501</v>
      </c>
      <c r="Q1965">
        <f t="shared" si="704"/>
        <v>22.74264636158027</v>
      </c>
      <c r="R1965">
        <f t="shared" si="705"/>
        <v>-14.434051455246664</v>
      </c>
      <c r="S1965">
        <f t="shared" si="706"/>
        <v>-4.0162473374231542</v>
      </c>
      <c r="T1965">
        <f t="shared" si="707"/>
        <v>-1.0052742542026181</v>
      </c>
      <c r="U1965">
        <f t="shared" si="708"/>
        <v>2.136318399387175</v>
      </c>
      <c r="V1965">
        <f t="shared" si="709"/>
        <v>26.936402969598756</v>
      </c>
      <c r="W1965">
        <f t="shared" si="710"/>
        <v>-7.606177873744282</v>
      </c>
      <c r="X1965">
        <f t="shared" si="711"/>
        <v>-12.672158870807031</v>
      </c>
      <c r="Y1965">
        <f t="shared" si="712"/>
        <v>-4.0162473374231542</v>
      </c>
    </row>
    <row r="1966" spans="1:25" x14ac:dyDescent="0.25">
      <c r="A1966">
        <v>1960</v>
      </c>
      <c r="B1966">
        <f t="shared" si="690"/>
        <v>40</v>
      </c>
      <c r="C1966">
        <f t="shared" si="691"/>
        <v>11</v>
      </c>
      <c r="D1966">
        <f>IF(C1966=1,#N/A,VLOOKUP(B1966,Potentiel!$C$4:$BB$54,xy!C1966))</f>
        <v>-17.265788729077691</v>
      </c>
      <c r="E1966">
        <f t="shared" si="692"/>
        <v>25.000001000000001</v>
      </c>
      <c r="F1966">
        <f t="shared" si="693"/>
        <v>-3.9999989999999999</v>
      </c>
      <c r="G1966">
        <f t="shared" si="694"/>
        <v>-17.265788729077691</v>
      </c>
      <c r="H1966">
        <f t="shared" si="695"/>
        <v>1.3431405691872458</v>
      </c>
      <c r="I1966">
        <f t="shared" si="696"/>
        <v>4.4847332227770389</v>
      </c>
      <c r="J1966">
        <f t="shared" si="697"/>
        <v>17.723076833246175</v>
      </c>
      <c r="K1966">
        <f t="shared" si="698"/>
        <v>25.000001000000001</v>
      </c>
      <c r="L1966">
        <f t="shared" si="699"/>
        <v>-14.162412072948111</v>
      </c>
      <c r="M1966">
        <f t="shared" si="700"/>
        <v>-10.655211716017698</v>
      </c>
      <c r="N1966">
        <f t="shared" si="701"/>
        <v>-0.40289377138117582</v>
      </c>
      <c r="O1966">
        <f t="shared" si="702"/>
        <v>-0.40289377138117582</v>
      </c>
      <c r="P1966">
        <f t="shared" si="703"/>
        <v>27.175974439073237</v>
      </c>
      <c r="Q1966">
        <f t="shared" si="704"/>
        <v>22.507570324761058</v>
      </c>
      <c r="R1966">
        <f t="shared" si="705"/>
        <v>-14.162412072948111</v>
      </c>
      <c r="S1966">
        <f t="shared" si="706"/>
        <v>-4.9837364328444949</v>
      </c>
      <c r="T1966">
        <f t="shared" si="707"/>
        <v>-1.0091618352229879</v>
      </c>
      <c r="U1966">
        <f t="shared" si="708"/>
        <v>2.1324308183668053</v>
      </c>
      <c r="V1966">
        <f t="shared" si="709"/>
        <v>26.592567338413396</v>
      </c>
      <c r="W1966">
        <f t="shared" si="710"/>
        <v>-7.4098570776371204</v>
      </c>
      <c r="X1966">
        <f t="shared" si="711"/>
        <v>-12.431484030087166</v>
      </c>
      <c r="Y1966">
        <f t="shared" si="712"/>
        <v>-4.9837364328444949</v>
      </c>
    </row>
    <row r="1967" spans="1:25" x14ac:dyDescent="0.25">
      <c r="A1967">
        <v>1961</v>
      </c>
      <c r="B1967">
        <f t="shared" si="690"/>
        <v>40</v>
      </c>
      <c r="C1967">
        <f t="shared" si="691"/>
        <v>12</v>
      </c>
      <c r="D1967">
        <f>IF(C1967=1,#N/A,VLOOKUP(B1967,Potentiel!$C$4:$BB$54,xy!C1967))</f>
        <v>-18.008826281571849</v>
      </c>
      <c r="E1967">
        <f t="shared" si="692"/>
        <v>25.000001000000001</v>
      </c>
      <c r="F1967">
        <f t="shared" si="693"/>
        <v>-2.9999989999999999</v>
      </c>
      <c r="G1967">
        <f t="shared" si="694"/>
        <v>-18.008826281571849</v>
      </c>
      <c r="H1967">
        <f t="shared" si="695"/>
        <v>1.4057271815405699</v>
      </c>
      <c r="I1967">
        <f t="shared" si="696"/>
        <v>4.547319835130363</v>
      </c>
      <c r="J1967">
        <f t="shared" si="697"/>
        <v>18.256993674749246</v>
      </c>
      <c r="K1967">
        <f t="shared" si="698"/>
        <v>25.000001000000001</v>
      </c>
      <c r="L1967">
        <f t="shared" si="699"/>
        <v>-13.87398296210419</v>
      </c>
      <c r="M1967">
        <f t="shared" si="700"/>
        <v>-11.867199113821112</v>
      </c>
      <c r="N1967">
        <f t="shared" si="701"/>
        <v>-0.44319369721766372</v>
      </c>
      <c r="O1967">
        <f t="shared" si="702"/>
        <v>-0.44319369721766372</v>
      </c>
      <c r="P1967">
        <f t="shared" si="703"/>
        <v>27.673642058953455</v>
      </c>
      <c r="Q1967">
        <f t="shared" si="704"/>
        <v>22.276312226977151</v>
      </c>
      <c r="R1967">
        <f t="shared" si="705"/>
        <v>-13.87398296210419</v>
      </c>
      <c r="S1967">
        <f t="shared" si="706"/>
        <v>-5.9355122533883593</v>
      </c>
      <c r="T1967">
        <f t="shared" si="707"/>
        <v>-1.0137710338551549</v>
      </c>
      <c r="U1967">
        <f t="shared" si="708"/>
        <v>2.1278216197346382</v>
      </c>
      <c r="V1967">
        <f t="shared" si="709"/>
        <v>26.243503761245925</v>
      </c>
      <c r="W1967">
        <f t="shared" si="710"/>
        <v>-7.1963445919737374</v>
      </c>
      <c r="X1967">
        <f t="shared" si="711"/>
        <v>-12.190042919104052</v>
      </c>
      <c r="Y1967">
        <f t="shared" si="712"/>
        <v>-5.9355122533883593</v>
      </c>
    </row>
    <row r="1968" spans="1:25" x14ac:dyDescent="0.25">
      <c r="A1968">
        <v>1962</v>
      </c>
      <c r="B1968">
        <f t="shared" si="690"/>
        <v>40</v>
      </c>
      <c r="C1968">
        <f t="shared" si="691"/>
        <v>13</v>
      </c>
      <c r="D1968">
        <f>IF(C1968=1,#N/A,VLOOKUP(B1968,Potentiel!$C$4:$BB$54,xy!C1968))</f>
        <v>-18.694553097266674</v>
      </c>
      <c r="E1968">
        <f t="shared" si="692"/>
        <v>25.000001000000001</v>
      </c>
      <c r="F1968">
        <f t="shared" si="693"/>
        <v>-1.9999990000000001</v>
      </c>
      <c r="G1968">
        <f t="shared" si="694"/>
        <v>-18.694553097266674</v>
      </c>
      <c r="H1968">
        <f t="shared" si="695"/>
        <v>1.4642187194755167</v>
      </c>
      <c r="I1968">
        <f t="shared" si="696"/>
        <v>4.6058113730653094</v>
      </c>
      <c r="J1968">
        <f t="shared" si="697"/>
        <v>18.801231648658657</v>
      </c>
      <c r="K1968">
        <f t="shared" si="698"/>
        <v>25.000001000000001</v>
      </c>
      <c r="L1968">
        <f t="shared" si="699"/>
        <v>-13.548715219743654</v>
      </c>
      <c r="M1968">
        <f t="shared" si="700"/>
        <v>-13.035283940168338</v>
      </c>
      <c r="N1968">
        <f t="shared" si="701"/>
        <v>-0.48062958900832597</v>
      </c>
      <c r="O1968">
        <f t="shared" si="702"/>
        <v>-0.48062958900832597</v>
      </c>
      <c r="P1968">
        <f t="shared" si="703"/>
        <v>28.194302215178364</v>
      </c>
      <c r="Q1968">
        <f t="shared" si="704"/>
        <v>22.053431134747253</v>
      </c>
      <c r="R1968">
        <f t="shared" si="705"/>
        <v>-13.548715219743654</v>
      </c>
      <c r="S1968">
        <f t="shared" si="706"/>
        <v>-6.8528113078805042</v>
      </c>
      <c r="T1968">
        <f t="shared" si="707"/>
        <v>-1.0198858718196389</v>
      </c>
      <c r="U1968">
        <f t="shared" si="708"/>
        <v>2.121706781770154</v>
      </c>
      <c r="V1968">
        <f t="shared" si="709"/>
        <v>25.88284197920995</v>
      </c>
      <c r="W1968">
        <f t="shared" si="710"/>
        <v>-6.9451115252420701</v>
      </c>
      <c r="X1968">
        <f t="shared" si="711"/>
        <v>-11.946920521386998</v>
      </c>
      <c r="Y1968">
        <f t="shared" si="712"/>
        <v>-6.8528113078805042</v>
      </c>
    </row>
    <row r="1969" spans="1:25" x14ac:dyDescent="0.25">
      <c r="A1969">
        <v>1963</v>
      </c>
      <c r="B1969">
        <f t="shared" si="690"/>
        <v>40</v>
      </c>
      <c r="C1969">
        <f t="shared" si="691"/>
        <v>14</v>
      </c>
      <c r="D1969">
        <f>IF(C1969=1,#N/A,VLOOKUP(B1969,Potentiel!$C$4:$BB$54,xy!C1969))</f>
        <v>-19.286573307728748</v>
      </c>
      <c r="E1969">
        <f t="shared" si="692"/>
        <v>25.000001000000001</v>
      </c>
      <c r="F1969">
        <f t="shared" si="693"/>
        <v>-0.99999899999999997</v>
      </c>
      <c r="G1969">
        <f t="shared" si="694"/>
        <v>-19.286573307728748</v>
      </c>
      <c r="H1969">
        <f t="shared" si="695"/>
        <v>1.5189932249982643</v>
      </c>
      <c r="I1969">
        <f t="shared" si="696"/>
        <v>4.6605858785880576</v>
      </c>
      <c r="J1969">
        <f t="shared" si="697"/>
        <v>19.312480626641314</v>
      </c>
      <c r="K1969">
        <f t="shared" si="698"/>
        <v>25.000001000000001</v>
      </c>
      <c r="L1969">
        <f t="shared" si="699"/>
        <v>-13.163214032593709</v>
      </c>
      <c r="M1969">
        <f t="shared" si="700"/>
        <v>-14.131585342293487</v>
      </c>
      <c r="N1969">
        <f t="shared" si="701"/>
        <v>-0.51448617466714053</v>
      </c>
      <c r="O1969">
        <f t="shared" si="702"/>
        <v>-0.51448617466714053</v>
      </c>
      <c r="P1969">
        <f t="shared" si="703"/>
        <v>28.71762097191418</v>
      </c>
      <c r="Q1969">
        <f t="shared" si="704"/>
        <v>21.844246965577856</v>
      </c>
      <c r="R1969">
        <f t="shared" si="705"/>
        <v>-13.163214032593709</v>
      </c>
      <c r="S1969">
        <f t="shared" si="706"/>
        <v>-7.7137387139427718</v>
      </c>
      <c r="T1969">
        <f t="shared" si="707"/>
        <v>-1.0284715931663233</v>
      </c>
      <c r="U1969">
        <f t="shared" si="708"/>
        <v>2.1131210604234698</v>
      </c>
      <c r="V1969">
        <f t="shared" si="709"/>
        <v>25.503751276254036</v>
      </c>
      <c r="W1969">
        <f t="shared" si="710"/>
        <v>-6.6322029715647188</v>
      </c>
      <c r="X1969">
        <f t="shared" si="711"/>
        <v>-11.701049115699357</v>
      </c>
      <c r="Y1969">
        <f t="shared" si="712"/>
        <v>-7.7137387139427718</v>
      </c>
    </row>
    <row r="1970" spans="1:25" x14ac:dyDescent="0.25">
      <c r="A1970">
        <v>1964</v>
      </c>
      <c r="B1970">
        <f t="shared" si="690"/>
        <v>40</v>
      </c>
      <c r="C1970">
        <f t="shared" si="691"/>
        <v>15</v>
      </c>
      <c r="D1970">
        <f>IF(C1970=1,#N/A,VLOOKUP(B1970,Potentiel!$C$4:$BB$54,xy!C1970))</f>
        <v>-19.746815299841121</v>
      </c>
      <c r="E1970">
        <f t="shared" si="692"/>
        <v>25.000001000000001</v>
      </c>
      <c r="F1970">
        <f t="shared" si="693"/>
        <v>9.9999999999999995E-7</v>
      </c>
      <c r="G1970">
        <f t="shared" si="694"/>
        <v>-19.746815299841121</v>
      </c>
      <c r="H1970">
        <f t="shared" si="695"/>
        <v>-1.5707962761538192</v>
      </c>
      <c r="I1970">
        <f t="shared" si="696"/>
        <v>-1.5707962761538192</v>
      </c>
      <c r="J1970">
        <f t="shared" si="697"/>
        <v>19.746815299841145</v>
      </c>
      <c r="K1970">
        <f t="shared" si="698"/>
        <v>25.000001000000001</v>
      </c>
      <c r="L1970">
        <f t="shared" si="699"/>
        <v>-12.69300743946201</v>
      </c>
      <c r="M1970">
        <f t="shared" si="700"/>
        <v>-15.126938772527719</v>
      </c>
      <c r="N1970">
        <f t="shared" si="701"/>
        <v>-0.54414461394224678</v>
      </c>
      <c r="O1970">
        <f t="shared" si="702"/>
        <v>-0.54414461394224678</v>
      </c>
      <c r="P1970">
        <f t="shared" si="703"/>
        <v>29.220272528294519</v>
      </c>
      <c r="Q1970">
        <f t="shared" si="704"/>
        <v>21.654324577510266</v>
      </c>
      <c r="R1970">
        <f t="shared" si="705"/>
        <v>-12.69300743946201</v>
      </c>
      <c r="S1970">
        <f t="shared" si="706"/>
        <v>-8.4953915013474113</v>
      </c>
      <c r="T1970">
        <f t="shared" si="707"/>
        <v>-1.0406117266042498</v>
      </c>
      <c r="U1970">
        <f t="shared" si="708"/>
        <v>2.1009809269855433</v>
      </c>
      <c r="V1970">
        <f t="shared" si="709"/>
        <v>25.100243241180017</v>
      </c>
      <c r="W1970">
        <f t="shared" si="710"/>
        <v>-6.2325610892669623</v>
      </c>
      <c r="X1970">
        <f t="shared" si="711"/>
        <v>-11.451311820604118</v>
      </c>
      <c r="Y1970">
        <f t="shared" si="712"/>
        <v>-8.4953915013474113</v>
      </c>
    </row>
    <row r="1971" spans="1:25" x14ac:dyDescent="0.25">
      <c r="A1971">
        <v>1965</v>
      </c>
      <c r="B1971">
        <f t="shared" si="690"/>
        <v>40</v>
      </c>
      <c r="C1971">
        <f t="shared" si="691"/>
        <v>16</v>
      </c>
      <c r="D1971">
        <f>IF(C1971=1,#N/A,VLOOKUP(B1971,Potentiel!$C$4:$BB$54,xy!C1971))</f>
        <v>-20.040998486259525</v>
      </c>
      <c r="E1971">
        <f t="shared" si="692"/>
        <v>25.000001000000001</v>
      </c>
      <c r="F1971">
        <f t="shared" si="693"/>
        <v>1.0000009999999999</v>
      </c>
      <c r="G1971">
        <f t="shared" si="694"/>
        <v>-20.040998486259525</v>
      </c>
      <c r="H1971">
        <f t="shared" si="695"/>
        <v>-1.5209399132766843</v>
      </c>
      <c r="I1971">
        <f t="shared" si="696"/>
        <v>-1.5209399132766843</v>
      </c>
      <c r="J1971">
        <f t="shared" si="697"/>
        <v>20.065931882827112</v>
      </c>
      <c r="K1971">
        <f t="shared" si="698"/>
        <v>25.000001000000001</v>
      </c>
      <c r="L1971">
        <f t="shared" si="699"/>
        <v>-12.116060303550894</v>
      </c>
      <c r="M1971">
        <f t="shared" si="700"/>
        <v>-15.995083777429109</v>
      </c>
      <c r="N1971">
        <f t="shared" si="701"/>
        <v>-0.56917365360242755</v>
      </c>
      <c r="O1971">
        <f t="shared" si="702"/>
        <v>-0.56917365360242755</v>
      </c>
      <c r="P1971">
        <f t="shared" si="703"/>
        <v>29.678995182569388</v>
      </c>
      <c r="Q1971">
        <f t="shared" si="704"/>
        <v>21.488674701283866</v>
      </c>
      <c r="R1971">
        <f t="shared" si="705"/>
        <v>-12.116060303550894</v>
      </c>
      <c r="S1971">
        <f t="shared" si="706"/>
        <v>-9.1771472901358191</v>
      </c>
      <c r="T1971">
        <f t="shared" si="707"/>
        <v>-1.0573935533061258</v>
      </c>
      <c r="U1971">
        <f t="shared" si="708"/>
        <v>2.0841991002836675</v>
      </c>
      <c r="V1971">
        <f t="shared" si="709"/>
        <v>24.669050603881761</v>
      </c>
      <c r="W1971">
        <f t="shared" si="710"/>
        <v>-5.7236232008087473</v>
      </c>
      <c r="X1971">
        <f t="shared" si="711"/>
        <v>-11.196702969450442</v>
      </c>
      <c r="Y1971">
        <f t="shared" si="712"/>
        <v>-9.1771472901358191</v>
      </c>
    </row>
    <row r="1972" spans="1:25" x14ac:dyDescent="0.25">
      <c r="A1972">
        <v>1966</v>
      </c>
      <c r="B1972">
        <f t="shared" si="690"/>
        <v>40</v>
      </c>
      <c r="C1972">
        <f t="shared" si="691"/>
        <v>17</v>
      </c>
      <c r="D1972">
        <f>IF(C1972=1,#N/A,VLOOKUP(B1972,Potentiel!$C$4:$BB$54,xy!C1972))</f>
        <v>-20.1449550823192</v>
      </c>
      <c r="E1972">
        <f t="shared" si="692"/>
        <v>25.000001000000001</v>
      </c>
      <c r="F1972">
        <f t="shared" si="693"/>
        <v>2.0000010000000001</v>
      </c>
      <c r="G1972">
        <f t="shared" si="694"/>
        <v>-20.1449550823192</v>
      </c>
      <c r="H1972">
        <f t="shared" si="695"/>
        <v>-1.4718401116450666</v>
      </c>
      <c r="I1972">
        <f t="shared" si="696"/>
        <v>-1.4718401116450666</v>
      </c>
      <c r="J1972">
        <f t="shared" si="697"/>
        <v>20.243992177153675</v>
      </c>
      <c r="K1972">
        <f t="shared" si="698"/>
        <v>25.000001000000001</v>
      </c>
      <c r="L1972">
        <f t="shared" si="699"/>
        <v>-11.41683787232426</v>
      </c>
      <c r="M1972">
        <f t="shared" si="700"/>
        <v>-16.717506759852728</v>
      </c>
      <c r="N1972">
        <f t="shared" si="701"/>
        <v>-0.58940914346313111</v>
      </c>
      <c r="O1972">
        <f t="shared" si="702"/>
        <v>-0.58940914346313111</v>
      </c>
      <c r="P1972">
        <f t="shared" si="703"/>
        <v>30.074492219582407</v>
      </c>
      <c r="Q1972">
        <f t="shared" si="704"/>
        <v>21.350829897770691</v>
      </c>
      <c r="R1972">
        <f t="shared" si="705"/>
        <v>-11.41683787232426</v>
      </c>
      <c r="S1972">
        <f t="shared" si="706"/>
        <v>-9.7444673201313066</v>
      </c>
      <c r="T1972">
        <f t="shared" si="707"/>
        <v>-1.0797555899134252</v>
      </c>
      <c r="U1972">
        <f t="shared" si="708"/>
        <v>2.0618370636763679</v>
      </c>
      <c r="V1972">
        <f t="shared" si="709"/>
        <v>24.21161135336672</v>
      </c>
      <c r="W1972">
        <f t="shared" si="710"/>
        <v>-5.0894826378832008</v>
      </c>
      <c r="X1972">
        <f t="shared" si="711"/>
        <v>-10.93651356811236</v>
      </c>
      <c r="Y1972">
        <f t="shared" si="712"/>
        <v>-9.7444673201313066</v>
      </c>
    </row>
    <row r="1973" spans="1:25" x14ac:dyDescent="0.25">
      <c r="A1973">
        <v>1967</v>
      </c>
      <c r="B1973">
        <f t="shared" si="690"/>
        <v>40</v>
      </c>
      <c r="C1973">
        <f t="shared" si="691"/>
        <v>18</v>
      </c>
      <c r="D1973">
        <f>IF(C1973=1,#N/A,VLOOKUP(B1973,Potentiel!$C$4:$BB$54,xy!C1973))</f>
        <v>-20.049827276446109</v>
      </c>
      <c r="E1973">
        <f t="shared" si="692"/>
        <v>25.000001000000001</v>
      </c>
      <c r="F1973">
        <f t="shared" si="693"/>
        <v>3.0000010000000001</v>
      </c>
      <c r="G1973">
        <f t="shared" si="694"/>
        <v>-20.049827276446109</v>
      </c>
      <c r="H1973">
        <f t="shared" si="695"/>
        <v>-1.4222709232852311</v>
      </c>
      <c r="I1973">
        <f t="shared" si="696"/>
        <v>-1.4222709232852311</v>
      </c>
      <c r="J1973">
        <f t="shared" si="697"/>
        <v>20.273025916604642</v>
      </c>
      <c r="K1973">
        <f t="shared" si="698"/>
        <v>25.000001000000001</v>
      </c>
      <c r="L1973">
        <f t="shared" si="699"/>
        <v>-10.589646454253398</v>
      </c>
      <c r="M1973">
        <f t="shared" si="700"/>
        <v>-17.287422242464082</v>
      </c>
      <c r="N1973">
        <f t="shared" si="701"/>
        <v>-0.60499633432433153</v>
      </c>
      <c r="O1973">
        <f t="shared" si="702"/>
        <v>-0.60499633432433153</v>
      </c>
      <c r="P1973">
        <f t="shared" si="703"/>
        <v>30.39498343130397</v>
      </c>
      <c r="Q1973">
        <f t="shared" si="704"/>
        <v>21.242084897084077</v>
      </c>
      <c r="R1973">
        <f t="shared" si="705"/>
        <v>-10.589646454253398</v>
      </c>
      <c r="S1973">
        <f t="shared" si="706"/>
        <v>-10.192022944130507</v>
      </c>
      <c r="T1973">
        <f t="shared" si="707"/>
        <v>-1.1083318239605262</v>
      </c>
      <c r="U1973">
        <f t="shared" si="708"/>
        <v>2.0332608296292669</v>
      </c>
      <c r="V1973">
        <f t="shared" si="709"/>
        <v>23.735348803019704</v>
      </c>
      <c r="W1973">
        <f t="shared" si="710"/>
        <v>-4.3243093969303565</v>
      </c>
      <c r="X1973">
        <f t="shared" si="711"/>
        <v>-10.670483760899245</v>
      </c>
      <c r="Y1973">
        <f t="shared" si="712"/>
        <v>-10.192022944130507</v>
      </c>
    </row>
    <row r="1974" spans="1:25" x14ac:dyDescent="0.25">
      <c r="A1974">
        <v>1968</v>
      </c>
      <c r="B1974">
        <f t="shared" si="690"/>
        <v>40</v>
      </c>
      <c r="C1974">
        <f t="shared" si="691"/>
        <v>19</v>
      </c>
      <c r="D1974">
        <f>IF(C1974=1,#N/A,VLOOKUP(B1974,Potentiel!$C$4:$BB$54,xy!C1974))</f>
        <v>-19.764117676210358</v>
      </c>
      <c r="E1974">
        <f t="shared" si="692"/>
        <v>25.000001000000001</v>
      </c>
      <c r="F1974">
        <f t="shared" si="693"/>
        <v>4.0000010000000001</v>
      </c>
      <c r="G1974">
        <f t="shared" si="694"/>
        <v>-19.764117676210358</v>
      </c>
      <c r="H1974">
        <f t="shared" si="695"/>
        <v>-1.3711066066861515</v>
      </c>
      <c r="I1974">
        <f t="shared" si="696"/>
        <v>-1.3711066066861515</v>
      </c>
      <c r="J1974">
        <f t="shared" si="697"/>
        <v>20.16482966749513</v>
      </c>
      <c r="K1974">
        <f t="shared" si="698"/>
        <v>25.000001000000001</v>
      </c>
      <c r="L1974">
        <f t="shared" si="699"/>
        <v>-9.6399514201343806</v>
      </c>
      <c r="M1974">
        <f t="shared" si="700"/>
        <v>-17.711343600544282</v>
      </c>
      <c r="N1974">
        <f t="shared" si="701"/>
        <v>-0.61637709496439386</v>
      </c>
      <c r="O1974">
        <f t="shared" si="702"/>
        <v>-0.61637709496439386</v>
      </c>
      <c r="P1974">
        <f t="shared" si="703"/>
        <v>30.638076671627772</v>
      </c>
      <c r="Q1974">
        <f t="shared" si="704"/>
        <v>21.161196888630133</v>
      </c>
      <c r="R1974">
        <f t="shared" si="705"/>
        <v>-9.6399514201343806</v>
      </c>
      <c r="S1974">
        <f t="shared" si="706"/>
        <v>-10.524929127118964</v>
      </c>
      <c r="T1974">
        <f t="shared" si="707"/>
        <v>-1.1433378599136921</v>
      </c>
      <c r="U1974">
        <f t="shared" si="708"/>
        <v>1.998254793676101</v>
      </c>
      <c r="V1974">
        <f t="shared" si="709"/>
        <v>23.25349257943676</v>
      </c>
      <c r="W1974">
        <f t="shared" si="710"/>
        <v>-3.4336996945764566</v>
      </c>
      <c r="X1974">
        <f t="shared" si="711"/>
        <v>-10.398862983119555</v>
      </c>
      <c r="Y1974">
        <f t="shared" si="712"/>
        <v>-10.524929127118964</v>
      </c>
    </row>
    <row r="1975" spans="1:25" x14ac:dyDescent="0.25">
      <c r="A1975">
        <v>1969</v>
      </c>
      <c r="B1975">
        <f t="shared" si="690"/>
        <v>40</v>
      </c>
      <c r="C1975">
        <f t="shared" si="691"/>
        <v>20</v>
      </c>
      <c r="D1975">
        <f>IF(C1975=1,#N/A,VLOOKUP(B1975,Potentiel!$C$4:$BB$54,xy!C1975))</f>
        <v>-19.3117160619428</v>
      </c>
      <c r="E1975">
        <f t="shared" si="692"/>
        <v>25.000001000000001</v>
      </c>
      <c r="F1975">
        <f t="shared" si="693"/>
        <v>5.0000010000000001</v>
      </c>
      <c r="G1975">
        <f t="shared" si="694"/>
        <v>-19.3117160619428</v>
      </c>
      <c r="H1975">
        <f t="shared" si="695"/>
        <v>-1.3174492976631116</v>
      </c>
      <c r="I1975">
        <f t="shared" si="696"/>
        <v>-1.3174492976631116</v>
      </c>
      <c r="J1975">
        <f t="shared" si="697"/>
        <v>19.948493358073449</v>
      </c>
      <c r="K1975">
        <f t="shared" si="698"/>
        <v>25.000001000000001</v>
      </c>
      <c r="L1975">
        <f t="shared" si="699"/>
        <v>-8.5831088247620251</v>
      </c>
      <c r="M1975">
        <f t="shared" si="700"/>
        <v>-18.007571467563103</v>
      </c>
      <c r="N1975">
        <f t="shared" si="701"/>
        <v>-0.62422246446727969</v>
      </c>
      <c r="O1975">
        <f t="shared" si="702"/>
        <v>-0.62422246446727969</v>
      </c>
      <c r="P1975">
        <f t="shared" si="703"/>
        <v>30.810269069896059</v>
      </c>
      <c r="Q1975">
        <f t="shared" si="704"/>
        <v>21.104673946921732</v>
      </c>
      <c r="R1975">
        <f t="shared" si="705"/>
        <v>-8.5831088247620251</v>
      </c>
      <c r="S1975">
        <f t="shared" si="706"/>
        <v>-10.757557388527282</v>
      </c>
      <c r="T1975">
        <f t="shared" si="707"/>
        <v>-1.1845340542869434</v>
      </c>
      <c r="U1975">
        <f t="shared" si="708"/>
        <v>1.9570585993028498</v>
      </c>
      <c r="V1975">
        <f t="shared" si="709"/>
        <v>22.783261827569483</v>
      </c>
      <c r="W1975">
        <f t="shared" si="710"/>
        <v>-2.4333772232044701</v>
      </c>
      <c r="X1975">
        <f t="shared" si="711"/>
        <v>-10.122352073272157</v>
      </c>
      <c r="Y1975">
        <f t="shared" si="712"/>
        <v>-10.757557388527282</v>
      </c>
    </row>
    <row r="1976" spans="1:25" x14ac:dyDescent="0.25">
      <c r="A1976">
        <v>1970</v>
      </c>
      <c r="B1976">
        <f t="shared" si="690"/>
        <v>40</v>
      </c>
      <c r="C1976">
        <f t="shared" si="691"/>
        <v>21</v>
      </c>
      <c r="D1976">
        <f>IF(C1976=1,#N/A,VLOOKUP(B1976,Potentiel!$C$4:$BB$54,xy!C1976))</f>
        <v>-18.726747089934602</v>
      </c>
      <c r="E1976">
        <f t="shared" si="692"/>
        <v>25.000001000000001</v>
      </c>
      <c r="F1976">
        <f t="shared" si="693"/>
        <v>6.0000010000000001</v>
      </c>
      <c r="G1976">
        <f t="shared" si="694"/>
        <v>-18.726747089934602</v>
      </c>
      <c r="H1976">
        <f t="shared" si="695"/>
        <v>-1.2607329414163664</v>
      </c>
      <c r="I1976">
        <f t="shared" si="696"/>
        <v>-1.2607329414163664</v>
      </c>
      <c r="J1976">
        <f t="shared" si="697"/>
        <v>19.664462071726629</v>
      </c>
      <c r="K1976">
        <f t="shared" si="698"/>
        <v>25.000001000000001</v>
      </c>
      <c r="L1976">
        <f t="shared" si="699"/>
        <v>-7.4410535743851067</v>
      </c>
      <c r="M1976">
        <f t="shared" si="700"/>
        <v>-18.202246846845743</v>
      </c>
      <c r="N1976">
        <f t="shared" si="701"/>
        <v>-0.62933051771681647</v>
      </c>
      <c r="O1976">
        <f t="shared" si="702"/>
        <v>-0.62933051771681647</v>
      </c>
      <c r="P1976">
        <f t="shared" si="703"/>
        <v>30.924453758692437</v>
      </c>
      <c r="Q1976">
        <f t="shared" si="704"/>
        <v>21.067528133376264</v>
      </c>
      <c r="R1976">
        <f t="shared" si="705"/>
        <v>-7.4410535743851067</v>
      </c>
      <c r="S1976">
        <f t="shared" si="706"/>
        <v>-10.910436303928742</v>
      </c>
      <c r="T1976">
        <f t="shared" si="707"/>
        <v>-1.2312734658782871</v>
      </c>
      <c r="U1976">
        <f t="shared" si="708"/>
        <v>1.910319187711506</v>
      </c>
      <c r="V1976">
        <f t="shared" si="709"/>
        <v>22.3430083011995</v>
      </c>
      <c r="W1976">
        <f t="shared" si="710"/>
        <v>-1.3458020301972344</v>
      </c>
      <c r="X1976">
        <f t="shared" si="711"/>
        <v>-9.8419521235629261</v>
      </c>
      <c r="Y1976">
        <f t="shared" si="712"/>
        <v>-10.910436303928742</v>
      </c>
    </row>
    <row r="1977" spans="1:25" x14ac:dyDescent="0.25">
      <c r="A1977">
        <v>1971</v>
      </c>
      <c r="B1977">
        <f t="shared" si="690"/>
        <v>40</v>
      </c>
      <c r="C1977">
        <f t="shared" si="691"/>
        <v>22</v>
      </c>
      <c r="D1977">
        <f>IF(C1977=1,#N/A,VLOOKUP(B1977,Potentiel!$C$4:$BB$54,xy!C1977))</f>
        <v>-18.047249422645894</v>
      </c>
      <c r="E1977">
        <f t="shared" si="692"/>
        <v>25.000001000000001</v>
      </c>
      <c r="F1977">
        <f t="shared" si="693"/>
        <v>7.0000010000000001</v>
      </c>
      <c r="G1977">
        <f t="shared" si="694"/>
        <v>-18.047249422645894</v>
      </c>
      <c r="H1977">
        <f t="shared" si="695"/>
        <v>-1.2007896907384705</v>
      </c>
      <c r="I1977">
        <f t="shared" si="696"/>
        <v>-1.2007896907384705</v>
      </c>
      <c r="J1977">
        <f t="shared" si="697"/>
        <v>19.357252535501871</v>
      </c>
      <c r="K1977">
        <f t="shared" si="698"/>
        <v>25.000001000000001</v>
      </c>
      <c r="L1977">
        <f t="shared" si="699"/>
        <v>-6.2382364499220415</v>
      </c>
      <c r="M1977">
        <f t="shared" si="700"/>
        <v>-18.324509044393459</v>
      </c>
      <c r="N1977">
        <f t="shared" si="701"/>
        <v>-0.63251924376385604</v>
      </c>
      <c r="O1977">
        <f t="shared" si="702"/>
        <v>-0.63251924376385604</v>
      </c>
      <c r="P1977">
        <f t="shared" si="703"/>
        <v>30.99657532241358</v>
      </c>
      <c r="Q1977">
        <f t="shared" si="704"/>
        <v>21.044199406289653</v>
      </c>
      <c r="R1977">
        <f t="shared" si="705"/>
        <v>-6.2382364499220415</v>
      </c>
      <c r="S1977">
        <f t="shared" si="706"/>
        <v>-11.00644902122545</v>
      </c>
      <c r="T1977">
        <f t="shared" si="707"/>
        <v>-1.282613410096165</v>
      </c>
      <c r="U1977">
        <f t="shared" si="708"/>
        <v>1.8589792434936281</v>
      </c>
      <c r="V1977">
        <f t="shared" si="709"/>
        <v>21.949349025809802</v>
      </c>
      <c r="W1977">
        <f t="shared" si="710"/>
        <v>-0.19601026988095385</v>
      </c>
      <c r="X1977">
        <f t="shared" si="711"/>
        <v>-9.5587790487775131</v>
      </c>
      <c r="Y1977">
        <f t="shared" si="712"/>
        <v>-11.00644902122545</v>
      </c>
    </row>
    <row r="1978" spans="1:25" x14ac:dyDescent="0.25">
      <c r="A1978">
        <v>1972</v>
      </c>
      <c r="B1978">
        <f t="shared" si="690"/>
        <v>40</v>
      </c>
      <c r="C1978">
        <f t="shared" si="691"/>
        <v>23</v>
      </c>
      <c r="D1978">
        <f>IF(C1978=1,#N/A,VLOOKUP(B1978,Potentiel!$C$4:$BB$54,xy!C1978))</f>
        <v>-17.309677492221919</v>
      </c>
      <c r="E1978">
        <f t="shared" si="692"/>
        <v>25.000001000000001</v>
      </c>
      <c r="F1978">
        <f t="shared" si="693"/>
        <v>8.0000009999999993</v>
      </c>
      <c r="G1978">
        <f t="shared" si="694"/>
        <v>-17.309677492221919</v>
      </c>
      <c r="H1978">
        <f t="shared" si="695"/>
        <v>-1.1378686442158905</v>
      </c>
      <c r="I1978">
        <f t="shared" si="696"/>
        <v>-1.1378686442158905</v>
      </c>
      <c r="J1978">
        <f t="shared" si="697"/>
        <v>19.068952537691604</v>
      </c>
      <c r="K1978">
        <f t="shared" si="698"/>
        <v>25.000001000000001</v>
      </c>
      <c r="L1978">
        <f t="shared" si="699"/>
        <v>-4.9980899086739496</v>
      </c>
      <c r="M1978">
        <f t="shared" si="700"/>
        <v>-18.402283775378173</v>
      </c>
      <c r="N1978">
        <f t="shared" si="701"/>
        <v>-0.63453996680306557</v>
      </c>
      <c r="O1978">
        <f t="shared" si="702"/>
        <v>-0.63453996680306557</v>
      </c>
      <c r="P1978">
        <f t="shared" si="703"/>
        <v>31.042617450040318</v>
      </c>
      <c r="Q1978">
        <f t="shared" si="704"/>
        <v>21.02935928800478</v>
      </c>
      <c r="R1978">
        <f t="shared" si="705"/>
        <v>-4.9980899086739496</v>
      </c>
      <c r="S1978">
        <f t="shared" si="706"/>
        <v>-11.06752565332139</v>
      </c>
      <c r="T1978">
        <f t="shared" si="707"/>
        <v>-1.3374537150345611</v>
      </c>
      <c r="U1978">
        <f t="shared" si="708"/>
        <v>1.804138938555232</v>
      </c>
      <c r="V1978">
        <f t="shared" si="709"/>
        <v>21.615153360528844</v>
      </c>
      <c r="W1978">
        <f t="shared" si="710"/>
        <v>0.99200460660717027</v>
      </c>
      <c r="X1978">
        <f t="shared" si="711"/>
        <v>-9.2739022881969841</v>
      </c>
      <c r="Y1978">
        <f t="shared" si="712"/>
        <v>-11.06752565332139</v>
      </c>
    </row>
    <row r="1979" spans="1:25" x14ac:dyDescent="0.25">
      <c r="A1979">
        <v>1973</v>
      </c>
      <c r="B1979">
        <f t="shared" si="690"/>
        <v>40</v>
      </c>
      <c r="C1979">
        <f t="shared" si="691"/>
        <v>24</v>
      </c>
      <c r="D1979">
        <f>IF(C1979=1,#N/A,VLOOKUP(B1979,Potentiel!$C$4:$BB$54,xy!C1979))</f>
        <v>-16.545329442123911</v>
      </c>
      <c r="E1979">
        <f t="shared" si="692"/>
        <v>25.000001000000001</v>
      </c>
      <c r="F1979">
        <f t="shared" si="693"/>
        <v>9.0000009999999993</v>
      </c>
      <c r="G1979">
        <f t="shared" si="694"/>
        <v>-16.545329442123911</v>
      </c>
      <c r="H1979">
        <f t="shared" si="695"/>
        <v>-1.0726020081287495</v>
      </c>
      <c r="I1979">
        <f t="shared" si="696"/>
        <v>-1.0726020081287495</v>
      </c>
      <c r="J1979">
        <f t="shared" si="697"/>
        <v>18.83475363121093</v>
      </c>
      <c r="K1979">
        <f t="shared" si="698"/>
        <v>25.000001000000001</v>
      </c>
      <c r="L1979">
        <f t="shared" si="699"/>
        <v>-3.74073200946391</v>
      </c>
      <c r="M1979">
        <f t="shared" si="700"/>
        <v>-18.459546808678304</v>
      </c>
      <c r="N1979">
        <f t="shared" si="701"/>
        <v>-0.6360239286581838</v>
      </c>
      <c r="O1979">
        <f t="shared" si="702"/>
        <v>-0.6360239286581838</v>
      </c>
      <c r="P1979">
        <f t="shared" si="703"/>
        <v>31.076597599830428</v>
      </c>
      <c r="Q1979">
        <f t="shared" si="704"/>
        <v>21.018432986148571</v>
      </c>
      <c r="R1979">
        <f t="shared" si="705"/>
        <v>-3.74073200946391</v>
      </c>
      <c r="S1979">
        <f t="shared" si="706"/>
        <v>-11.11249441339665</v>
      </c>
      <c r="T1979">
        <f t="shared" si="707"/>
        <v>-1.3946666162598034</v>
      </c>
      <c r="U1979">
        <f t="shared" si="708"/>
        <v>1.7469260373299897</v>
      </c>
      <c r="V1979">
        <f t="shared" si="709"/>
        <v>21.348714274162887</v>
      </c>
      <c r="W1979">
        <f t="shared" si="710"/>
        <v>2.197642896250759</v>
      </c>
      <c r="X1979">
        <f t="shared" si="711"/>
        <v>-8.9882400145117778</v>
      </c>
      <c r="Y1979">
        <f t="shared" si="712"/>
        <v>-11.11249441339665</v>
      </c>
    </row>
    <row r="1980" spans="1:25" x14ac:dyDescent="0.25">
      <c r="A1980">
        <v>1974</v>
      </c>
      <c r="B1980">
        <f t="shared" si="690"/>
        <v>40</v>
      </c>
      <c r="C1980">
        <f t="shared" si="691"/>
        <v>25</v>
      </c>
      <c r="D1980">
        <f>IF(C1980=1,#N/A,VLOOKUP(B1980,Potentiel!$C$4:$BB$54,xy!C1980))</f>
        <v>-15.77880399009309</v>
      </c>
      <c r="E1980">
        <f t="shared" si="692"/>
        <v>25.000001000000001</v>
      </c>
      <c r="F1980">
        <f t="shared" si="693"/>
        <v>10.000000999999999</v>
      </c>
      <c r="G1980">
        <f t="shared" si="694"/>
        <v>-15.77880399009309</v>
      </c>
      <c r="H1980">
        <f t="shared" si="695"/>
        <v>-1.0059212877503161</v>
      </c>
      <c r="I1980">
        <f t="shared" si="696"/>
        <v>-1.0059212877503161</v>
      </c>
      <c r="J1980">
        <f t="shared" si="697"/>
        <v>18.680756819727048</v>
      </c>
      <c r="K1980">
        <f t="shared" si="698"/>
        <v>25.000001000000001</v>
      </c>
      <c r="L1980">
        <f t="shared" si="699"/>
        <v>-2.4819745032701421</v>
      </c>
      <c r="M1980">
        <f t="shared" si="700"/>
        <v>-18.515141855327371</v>
      </c>
      <c r="N1980">
        <f t="shared" si="701"/>
        <v>-0.63746156035425638</v>
      </c>
      <c r="O1980">
        <f t="shared" si="702"/>
        <v>-0.63746156035425638</v>
      </c>
      <c r="P1980">
        <f t="shared" si="703"/>
        <v>31.109653291589357</v>
      </c>
      <c r="Q1980">
        <f t="shared" si="704"/>
        <v>21.007824951149548</v>
      </c>
      <c r="R1980">
        <f t="shared" si="705"/>
        <v>-2.4819745032701421</v>
      </c>
      <c r="S1980">
        <f t="shared" si="706"/>
        <v>-11.156153300641265</v>
      </c>
      <c r="T1980">
        <f t="shared" si="707"/>
        <v>-1.4531962314238132</v>
      </c>
      <c r="U1980">
        <f t="shared" si="708"/>
        <v>1.68839642216598</v>
      </c>
      <c r="V1980">
        <f t="shared" si="709"/>
        <v>21.153933596686564</v>
      </c>
      <c r="W1980">
        <f t="shared" si="710"/>
        <v>3.404714300712123</v>
      </c>
      <c r="X1980">
        <f t="shared" si="711"/>
        <v>-8.7025138638431496</v>
      </c>
      <c r="Y1980">
        <f t="shared" si="712"/>
        <v>-11.156153300641265</v>
      </c>
    </row>
    <row r="1981" spans="1:25" x14ac:dyDescent="0.25">
      <c r="A1981">
        <v>1975</v>
      </c>
      <c r="B1981">
        <f t="shared" si="690"/>
        <v>40</v>
      </c>
      <c r="C1981">
        <f t="shared" si="691"/>
        <v>26</v>
      </c>
      <c r="D1981">
        <f>IF(C1981=1,#N/A,VLOOKUP(B1981,Potentiel!$C$4:$BB$54,xy!C1981))</f>
        <v>-15.027982248158473</v>
      </c>
      <c r="E1981">
        <f t="shared" si="692"/>
        <v>25.000001000000001</v>
      </c>
      <c r="F1981">
        <f t="shared" si="693"/>
        <v>11.000000999999999</v>
      </c>
      <c r="G1981">
        <f t="shared" si="694"/>
        <v>-15.027982248158473</v>
      </c>
      <c r="H1981">
        <f t="shared" si="695"/>
        <v>-0.93893597939609497</v>
      </c>
      <c r="I1981">
        <f t="shared" si="696"/>
        <v>-0.93893597939609497</v>
      </c>
      <c r="J1981">
        <f t="shared" si="697"/>
        <v>18.623648204660846</v>
      </c>
      <c r="K1981">
        <f t="shared" si="698"/>
        <v>25.000001000000001</v>
      </c>
      <c r="L1981">
        <f t="shared" si="699"/>
        <v>-1.2333111473523262</v>
      </c>
      <c r="M1981">
        <f t="shared" si="700"/>
        <v>-18.582766641831984</v>
      </c>
      <c r="N1981">
        <f t="shared" si="701"/>
        <v>-0.63920615146409876</v>
      </c>
      <c r="O1981">
        <f t="shared" si="702"/>
        <v>-0.63920615146409876</v>
      </c>
      <c r="P1981">
        <f t="shared" si="703"/>
        <v>31.149948090884273</v>
      </c>
      <c r="Q1981">
        <f t="shared" si="704"/>
        <v>20.994921533574054</v>
      </c>
      <c r="R1981">
        <f t="shared" si="705"/>
        <v>-1.2333111473523262</v>
      </c>
      <c r="S1981">
        <f t="shared" si="706"/>
        <v>-11.209259163607483</v>
      </c>
      <c r="T1981">
        <f t="shared" si="707"/>
        <v>-1.5121204489910252</v>
      </c>
      <c r="U1981">
        <f t="shared" si="708"/>
        <v>1.629472204598768</v>
      </c>
      <c r="V1981">
        <f t="shared" si="709"/>
        <v>21.031114725261592</v>
      </c>
      <c r="W1981">
        <f t="shared" si="710"/>
        <v>4.6014498919761992</v>
      </c>
      <c r="X1981">
        <f t="shared" si="711"/>
        <v>-8.4172484024089194</v>
      </c>
      <c r="Y1981">
        <f t="shared" si="712"/>
        <v>-11.209259163607483</v>
      </c>
    </row>
    <row r="1982" spans="1:25" x14ac:dyDescent="0.25">
      <c r="A1982">
        <v>1976</v>
      </c>
      <c r="B1982">
        <f t="shared" si="690"/>
        <v>40</v>
      </c>
      <c r="C1982">
        <f t="shared" si="691"/>
        <v>27</v>
      </c>
      <c r="D1982">
        <f>IF(C1982=1,#N/A,VLOOKUP(B1982,Potentiel!$C$4:$BB$54,xy!C1982))</f>
        <v>-14.304878911007092</v>
      </c>
      <c r="E1982">
        <f t="shared" si="692"/>
        <v>25.000001000000001</v>
      </c>
      <c r="F1982">
        <f t="shared" si="693"/>
        <v>12.000000999999999</v>
      </c>
      <c r="G1982">
        <f t="shared" si="694"/>
        <v>-14.304878911007092</v>
      </c>
      <c r="H1982">
        <f t="shared" si="695"/>
        <v>-0.87279663585600908</v>
      </c>
      <c r="I1982">
        <f t="shared" si="696"/>
        <v>-0.87279663585600908</v>
      </c>
      <c r="J1982">
        <f t="shared" si="697"/>
        <v>18.67162512098442</v>
      </c>
      <c r="K1982">
        <f t="shared" si="698"/>
        <v>25.000001000000001</v>
      </c>
      <c r="L1982">
        <f t="shared" si="699"/>
        <v>-2.4648385894529882E-3</v>
      </c>
      <c r="M1982">
        <f t="shared" si="700"/>
        <v>-18.671624958292924</v>
      </c>
      <c r="N1982">
        <f t="shared" si="701"/>
        <v>-0.64149166746865549</v>
      </c>
      <c r="O1982">
        <f t="shared" si="702"/>
        <v>-0.64149166746865549</v>
      </c>
      <c r="P1982">
        <f t="shared" si="703"/>
        <v>31.203038771618836</v>
      </c>
      <c r="Q1982">
        <f t="shared" si="704"/>
        <v>20.977966567479292</v>
      </c>
      <c r="R1982">
        <f t="shared" si="705"/>
        <v>-2.4648385894529882E-3</v>
      </c>
      <c r="S1982">
        <f t="shared" si="706"/>
        <v>-11.279039754738244</v>
      </c>
      <c r="T1982">
        <f t="shared" si="707"/>
        <v>-1.5706788302505972</v>
      </c>
      <c r="U1982">
        <f t="shared" si="708"/>
        <v>1.5709138233391959</v>
      </c>
      <c r="V1982">
        <f t="shared" si="709"/>
        <v>20.977966712284303</v>
      </c>
      <c r="W1982">
        <f t="shared" si="710"/>
        <v>5.7799418801546958</v>
      </c>
      <c r="X1982">
        <f t="shared" si="711"/>
        <v>-8.1327960972670503</v>
      </c>
      <c r="Y1982">
        <f t="shared" si="712"/>
        <v>-11.279039754738244</v>
      </c>
    </row>
    <row r="1983" spans="1:25" x14ac:dyDescent="0.25">
      <c r="A1983">
        <v>1977</v>
      </c>
      <c r="B1983">
        <f t="shared" si="690"/>
        <v>40</v>
      </c>
      <c r="C1983">
        <f t="shared" si="691"/>
        <v>28</v>
      </c>
      <c r="D1983">
        <f>IF(C1983=1,#N/A,VLOOKUP(B1983,Potentiel!$C$4:$BB$54,xy!C1983))</f>
        <v>-13.61682794537759</v>
      </c>
      <c r="E1983">
        <f t="shared" si="692"/>
        <v>25.000001000000001</v>
      </c>
      <c r="F1983">
        <f t="shared" si="693"/>
        <v>13.000000999999999</v>
      </c>
      <c r="G1983">
        <f t="shared" si="694"/>
        <v>-13.61682794537759</v>
      </c>
      <c r="H1983">
        <f t="shared" si="695"/>
        <v>-0.80856833742826506</v>
      </c>
      <c r="I1983">
        <f t="shared" si="696"/>
        <v>-0.80856833742826506</v>
      </c>
      <c r="J1983">
        <f t="shared" si="697"/>
        <v>18.825993447731172</v>
      </c>
      <c r="K1983">
        <f t="shared" si="698"/>
        <v>25.000001000000001</v>
      </c>
      <c r="L1983">
        <f t="shared" si="699"/>
        <v>1.2058502400690247</v>
      </c>
      <c r="M1983">
        <f t="shared" si="700"/>
        <v>-18.787334949176334</v>
      </c>
      <c r="N1983">
        <f t="shared" si="701"/>
        <v>-0.64445617935294064</v>
      </c>
      <c r="O1983">
        <f t="shared" si="702"/>
        <v>-0.64445617935294064</v>
      </c>
      <c r="P1983">
        <f t="shared" si="703"/>
        <v>31.272416032224683</v>
      </c>
      <c r="Q1983">
        <f t="shared" si="704"/>
        <v>20.955888060363794</v>
      </c>
      <c r="R1983">
        <f t="shared" si="705"/>
        <v>1.2058502400690247</v>
      </c>
      <c r="S1983">
        <f t="shared" si="706"/>
        <v>-11.369907012696352</v>
      </c>
      <c r="T1983">
        <f t="shared" si="707"/>
        <v>1.5133173991332782</v>
      </c>
      <c r="U1983">
        <f t="shared" si="708"/>
        <v>1.5133173991332782</v>
      </c>
      <c r="V1983">
        <f t="shared" si="709"/>
        <v>20.990553094189117</v>
      </c>
      <c r="W1983">
        <f t="shared" si="710"/>
        <v>6.9353632205720777</v>
      </c>
      <c r="X1983">
        <f t="shared" si="711"/>
        <v>-7.8493721000919585</v>
      </c>
      <c r="Y1983">
        <f t="shared" si="712"/>
        <v>-11.369907012696352</v>
      </c>
    </row>
    <row r="1984" spans="1:25" x14ac:dyDescent="0.25">
      <c r="A1984">
        <v>1978</v>
      </c>
      <c r="B1984">
        <f t="shared" si="690"/>
        <v>40</v>
      </c>
      <c r="C1984">
        <f t="shared" si="691"/>
        <v>29</v>
      </c>
      <c r="D1984">
        <f>IF(C1984=1,#N/A,VLOOKUP(B1984,Potentiel!$C$4:$BB$54,xy!C1984))</f>
        <v>-12.967668131871672</v>
      </c>
      <c r="E1984">
        <f t="shared" si="692"/>
        <v>25.000001000000001</v>
      </c>
      <c r="F1984">
        <f t="shared" si="693"/>
        <v>14.000000999999999</v>
      </c>
      <c r="G1984">
        <f t="shared" si="694"/>
        <v>-12.967668131871672</v>
      </c>
      <c r="H1984">
        <f t="shared" si="695"/>
        <v>-0.74713645639391735</v>
      </c>
      <c r="I1984">
        <f t="shared" si="696"/>
        <v>-0.74713645639391735</v>
      </c>
      <c r="J1984">
        <f t="shared" si="697"/>
        <v>19.08298836079824</v>
      </c>
      <c r="K1984">
        <f t="shared" si="698"/>
        <v>25.000001000000001</v>
      </c>
      <c r="L1984">
        <f t="shared" si="699"/>
        <v>2.3891665680160354</v>
      </c>
      <c r="M1984">
        <f t="shared" si="700"/>
        <v>-18.932837291030509</v>
      </c>
      <c r="N1984">
        <f t="shared" si="701"/>
        <v>-0.6481653165927258</v>
      </c>
      <c r="O1984">
        <f t="shared" si="702"/>
        <v>-0.6481653165927258</v>
      </c>
      <c r="P1984">
        <f t="shared" si="703"/>
        <v>31.360044290284993</v>
      </c>
      <c r="Q1984">
        <f t="shared" si="704"/>
        <v>20.928124904689668</v>
      </c>
      <c r="R1984">
        <f t="shared" si="705"/>
        <v>2.3891665680160354</v>
      </c>
      <c r="S1984">
        <f t="shared" si="706"/>
        <v>-11.484170255911833</v>
      </c>
      <c r="T1984">
        <f t="shared" si="707"/>
        <v>1.4571278569396195</v>
      </c>
      <c r="U1984">
        <f t="shared" si="708"/>
        <v>1.4571278569396195</v>
      </c>
      <c r="V1984">
        <f t="shared" si="709"/>
        <v>21.064057750490942</v>
      </c>
      <c r="W1984">
        <f t="shared" si="710"/>
        <v>8.0651873179867746</v>
      </c>
      <c r="X1984">
        <f t="shared" si="711"/>
        <v>-7.5670890266213178</v>
      </c>
      <c r="Y1984">
        <f t="shared" si="712"/>
        <v>-11.484170255911833</v>
      </c>
    </row>
    <row r="1985" spans="1:25" x14ac:dyDescent="0.25">
      <c r="A1985">
        <v>1979</v>
      </c>
      <c r="B1985">
        <f t="shared" si="690"/>
        <v>40</v>
      </c>
      <c r="C1985">
        <f t="shared" si="691"/>
        <v>30</v>
      </c>
      <c r="D1985">
        <f>IF(C1985=1,#N/A,VLOOKUP(B1985,Potentiel!$C$4:$BB$54,xy!C1985))</f>
        <v>-12.358765728117659</v>
      </c>
      <c r="E1985">
        <f t="shared" si="692"/>
        <v>25.000001000000001</v>
      </c>
      <c r="F1985">
        <f t="shared" si="693"/>
        <v>15.000000999999999</v>
      </c>
      <c r="G1985">
        <f t="shared" si="694"/>
        <v>-12.358765728117659</v>
      </c>
      <c r="H1985">
        <f t="shared" si="695"/>
        <v>-0.68915569222661488</v>
      </c>
      <c r="I1985">
        <f t="shared" si="696"/>
        <v>-0.68915569222661488</v>
      </c>
      <c r="J1985">
        <f t="shared" si="697"/>
        <v>19.435511835876525</v>
      </c>
      <c r="K1985">
        <f t="shared" si="698"/>
        <v>25.000001000000001</v>
      </c>
      <c r="L1985">
        <f t="shared" si="699"/>
        <v>3.5466059317764431</v>
      </c>
      <c r="M1985">
        <f t="shared" si="700"/>
        <v>-19.109178597919502</v>
      </c>
      <c r="N1985">
        <f t="shared" si="701"/>
        <v>-0.65263283142962569</v>
      </c>
      <c r="O1985">
        <f t="shared" si="702"/>
        <v>-0.65263283142962569</v>
      </c>
      <c r="P1985">
        <f t="shared" si="703"/>
        <v>31.466819932862389</v>
      </c>
      <c r="Q1985">
        <f t="shared" si="704"/>
        <v>20.894477397078791</v>
      </c>
      <c r="R1985">
        <f t="shared" si="705"/>
        <v>3.5466059317764431</v>
      </c>
      <c r="S1985">
        <f t="shared" si="706"/>
        <v>-11.622651392237373</v>
      </c>
      <c r="T1985">
        <f t="shared" si="707"/>
        <v>1.4026599317538055</v>
      </c>
      <c r="U1985">
        <f t="shared" si="708"/>
        <v>1.4026599317538055</v>
      </c>
      <c r="V1985">
        <f t="shared" si="709"/>
        <v>21.19333856032004</v>
      </c>
      <c r="W1985">
        <f t="shared" si="710"/>
        <v>9.1685149337131797</v>
      </c>
      <c r="X1985">
        <f t="shared" si="711"/>
        <v>-7.2859869578408683</v>
      </c>
      <c r="Y1985">
        <f t="shared" si="712"/>
        <v>-11.622651392237373</v>
      </c>
    </row>
    <row r="1986" spans="1:25" x14ac:dyDescent="0.25">
      <c r="A1986">
        <v>1980</v>
      </c>
      <c r="B1986">
        <f t="shared" si="690"/>
        <v>40</v>
      </c>
      <c r="C1986">
        <f t="shared" si="691"/>
        <v>31</v>
      </c>
      <c r="D1986">
        <f>IF(C1986=1,#N/A,VLOOKUP(B1986,Potentiel!$C$4:$BB$54,xy!C1986))</f>
        <v>-11.789823585728893</v>
      </c>
      <c r="E1986">
        <f t="shared" si="692"/>
        <v>25.000001000000001</v>
      </c>
      <c r="F1986">
        <f t="shared" si="693"/>
        <v>16.000001000000001</v>
      </c>
      <c r="G1986">
        <f t="shared" si="694"/>
        <v>-11.789823585728893</v>
      </c>
      <c r="H1986">
        <f t="shared" si="695"/>
        <v>-0.63504087891888472</v>
      </c>
      <c r="I1986">
        <f t="shared" si="696"/>
        <v>-0.63504087891888472</v>
      </c>
      <c r="J1986">
        <f t="shared" si="697"/>
        <v>19.874606214529393</v>
      </c>
      <c r="K1986">
        <f t="shared" si="698"/>
        <v>25.000001000000001</v>
      </c>
      <c r="L1986">
        <f t="shared" si="699"/>
        <v>4.6783593346514332</v>
      </c>
      <c r="M1986">
        <f t="shared" si="700"/>
        <v>-19.316131240972922</v>
      </c>
      <c r="N1986">
        <f t="shared" si="701"/>
        <v>-0.65783722651486309</v>
      </c>
      <c r="O1986">
        <f t="shared" si="702"/>
        <v>-0.65783722651486309</v>
      </c>
      <c r="P1986">
        <f t="shared" si="703"/>
        <v>31.592926045532586</v>
      </c>
      <c r="Q1986">
        <f t="shared" si="704"/>
        <v>20.854988971167245</v>
      </c>
      <c r="R1986">
        <f t="shared" si="705"/>
        <v>4.6783593346514332</v>
      </c>
      <c r="S1986">
        <f t="shared" si="706"/>
        <v>-11.785171664323441</v>
      </c>
      <c r="T1986">
        <f t="shared" si="707"/>
        <v>1.3501215332115184</v>
      </c>
      <c r="U1986">
        <f t="shared" si="708"/>
        <v>1.3501215332115184</v>
      </c>
      <c r="V1986">
        <f t="shared" si="709"/>
        <v>21.373292003143259</v>
      </c>
      <c r="W1986">
        <f t="shared" si="710"/>
        <v>10.245541643841117</v>
      </c>
      <c r="X1986">
        <f t="shared" si="711"/>
        <v>-7.0060571765072526</v>
      </c>
      <c r="Y1986">
        <f t="shared" si="712"/>
        <v>-11.785171664323441</v>
      </c>
    </row>
    <row r="1987" spans="1:25" x14ac:dyDescent="0.25">
      <c r="A1987">
        <v>1981</v>
      </c>
      <c r="B1987">
        <f t="shared" si="690"/>
        <v>40</v>
      </c>
      <c r="C1987">
        <f t="shared" si="691"/>
        <v>32</v>
      </c>
      <c r="D1987">
        <f>IF(C1987=1,#N/A,VLOOKUP(B1987,Potentiel!$C$4:$BB$54,xy!C1987))</f>
        <v>-11.259485392620638</v>
      </c>
      <c r="E1987">
        <f t="shared" si="692"/>
        <v>25.000001000000001</v>
      </c>
      <c r="F1987">
        <f t="shared" si="693"/>
        <v>17.000001000000001</v>
      </c>
      <c r="G1987">
        <f t="shared" si="694"/>
        <v>-11.259485392620638</v>
      </c>
      <c r="H1987">
        <f t="shared" si="695"/>
        <v>-0.58498916170902848</v>
      </c>
      <c r="I1987">
        <f t="shared" si="696"/>
        <v>-0.58498916170902848</v>
      </c>
      <c r="J1987">
        <f t="shared" si="697"/>
        <v>20.390587174150689</v>
      </c>
      <c r="K1987">
        <f t="shared" si="698"/>
        <v>25.000001000000001</v>
      </c>
      <c r="L1987">
        <f t="shared" si="699"/>
        <v>5.785298597243945</v>
      </c>
      <c r="M1987">
        <f t="shared" si="700"/>
        <v>-19.552656224855124</v>
      </c>
      <c r="N1987">
        <f t="shared" si="701"/>
        <v>-0.66373446802784986</v>
      </c>
      <c r="O1987">
        <f t="shared" si="702"/>
        <v>-0.66373446802784986</v>
      </c>
      <c r="P1987">
        <f t="shared" si="703"/>
        <v>31.738090923169384</v>
      </c>
      <c r="Q1987">
        <f t="shared" si="704"/>
        <v>20.809857876611229</v>
      </c>
      <c r="R1987">
        <f t="shared" si="705"/>
        <v>5.785298597243945</v>
      </c>
      <c r="S1987">
        <f t="shared" si="706"/>
        <v>-11.97091514731807</v>
      </c>
      <c r="T1987">
        <f t="shared" si="707"/>
        <v>1.2996361319048824</v>
      </c>
      <c r="U1987">
        <f t="shared" si="708"/>
        <v>1.2996361319048824</v>
      </c>
      <c r="V1987">
        <f t="shared" si="709"/>
        <v>21.5990709222418</v>
      </c>
      <c r="W1987">
        <f t="shared" si="710"/>
        <v>11.297160141132963</v>
      </c>
      <c r="X1987">
        <f t="shared" si="711"/>
        <v>-6.7272598934004666</v>
      </c>
      <c r="Y1987">
        <f t="shared" si="712"/>
        <v>-11.97091514731807</v>
      </c>
    </row>
    <row r="1988" spans="1:25" x14ac:dyDescent="0.25">
      <c r="A1988">
        <v>1982</v>
      </c>
      <c r="B1988">
        <f t="shared" si="690"/>
        <v>40</v>
      </c>
      <c r="C1988">
        <f t="shared" si="691"/>
        <v>33</v>
      </c>
      <c r="D1988">
        <f>IF(C1988=1,#N/A,VLOOKUP(B1988,Potentiel!$C$4:$BB$54,xy!C1988))</f>
        <v>-10.765768126456976</v>
      </c>
      <c r="E1988">
        <f t="shared" si="692"/>
        <v>25.000001000000001</v>
      </c>
      <c r="F1988">
        <f t="shared" si="693"/>
        <v>18.000001000000001</v>
      </c>
      <c r="G1988">
        <f t="shared" si="694"/>
        <v>-10.765768126456976</v>
      </c>
      <c r="H1988">
        <f t="shared" si="695"/>
        <v>-0.53901994163083866</v>
      </c>
      <c r="I1988">
        <f t="shared" si="696"/>
        <v>-0.53901994163083866</v>
      </c>
      <c r="J1988">
        <f t="shared" si="697"/>
        <v>20.973836066696002</v>
      </c>
      <c r="K1988">
        <f t="shared" si="698"/>
        <v>25.000001000000001</v>
      </c>
      <c r="L1988">
        <f t="shared" si="699"/>
        <v>6.868698381741237</v>
      </c>
      <c r="M1988">
        <f t="shared" si="700"/>
        <v>-19.817234466325097</v>
      </c>
      <c r="N1988">
        <f t="shared" si="701"/>
        <v>-0.67026730291627301</v>
      </c>
      <c r="O1988">
        <f t="shared" si="702"/>
        <v>-0.67026730291627301</v>
      </c>
      <c r="P1988">
        <f t="shared" si="703"/>
        <v>31.901768475952935</v>
      </c>
      <c r="Q1988">
        <f t="shared" si="704"/>
        <v>20.759373968157856</v>
      </c>
      <c r="R1988">
        <f t="shared" si="705"/>
        <v>6.868698381741237</v>
      </c>
      <c r="S1988">
        <f t="shared" si="706"/>
        <v>-12.17868890249863</v>
      </c>
      <c r="T1988">
        <f t="shared" si="707"/>
        <v>1.2512624841897517</v>
      </c>
      <c r="U1988">
        <f t="shared" si="708"/>
        <v>1.2512624841897517</v>
      </c>
      <c r="V1988">
        <f t="shared" si="709"/>
        <v>21.866198229439995</v>
      </c>
      <c r="W1988">
        <f t="shared" si="710"/>
        <v>12.32467560432065</v>
      </c>
      <c r="X1988">
        <f t="shared" si="711"/>
        <v>-6.4495369339212409</v>
      </c>
      <c r="Y1988">
        <f t="shared" si="712"/>
        <v>-12.17868890249863</v>
      </c>
    </row>
    <row r="1989" spans="1:25" x14ac:dyDescent="0.25">
      <c r="A1989">
        <v>1983</v>
      </c>
      <c r="B1989">
        <f t="shared" si="690"/>
        <v>40</v>
      </c>
      <c r="C1989">
        <f t="shared" si="691"/>
        <v>34</v>
      </c>
      <c r="D1989">
        <f>IF(C1989=1,#N/A,VLOOKUP(B1989,Potentiel!$C$4:$BB$54,xy!C1989))</f>
        <v>-10.306361003823158</v>
      </c>
      <c r="E1989">
        <f t="shared" si="692"/>
        <v>25.000001000000001</v>
      </c>
      <c r="F1989">
        <f t="shared" si="693"/>
        <v>19.000001000000001</v>
      </c>
      <c r="G1989">
        <f t="shared" si="694"/>
        <v>-10.306361003823158</v>
      </c>
      <c r="H1989">
        <f t="shared" si="695"/>
        <v>-0.497020484557958</v>
      </c>
      <c r="I1989">
        <f t="shared" si="696"/>
        <v>-0.497020484557958</v>
      </c>
      <c r="J1989">
        <f t="shared" si="697"/>
        <v>21.615298173773308</v>
      </c>
      <c r="K1989">
        <f t="shared" si="698"/>
        <v>25.000001000000001</v>
      </c>
      <c r="L1989">
        <f t="shared" si="699"/>
        <v>7.9300440310909783</v>
      </c>
      <c r="M1989">
        <f t="shared" si="700"/>
        <v>-20.108095802588718</v>
      </c>
      <c r="N1989">
        <f t="shared" si="701"/>
        <v>-0.67737185047834814</v>
      </c>
      <c r="O1989">
        <f t="shared" si="702"/>
        <v>-0.67737185047834814</v>
      </c>
      <c r="P1989">
        <f t="shared" si="703"/>
        <v>32.083259915508691</v>
      </c>
      <c r="Q1989">
        <f t="shared" si="704"/>
        <v>20.70387500879151</v>
      </c>
      <c r="R1989">
        <f t="shared" si="705"/>
        <v>7.9300440310909783</v>
      </c>
      <c r="S1989">
        <f t="shared" si="706"/>
        <v>-12.407102817930856</v>
      </c>
      <c r="T1989">
        <f t="shared" si="707"/>
        <v>1.2050110989921246</v>
      </c>
      <c r="U1989">
        <f t="shared" si="708"/>
        <v>1.2050110989921246</v>
      </c>
      <c r="V1989">
        <f t="shared" si="709"/>
        <v>22.170612050971965</v>
      </c>
      <c r="W1989">
        <f t="shared" si="710"/>
        <v>13.329608936781</v>
      </c>
      <c r="X1989">
        <f t="shared" si="711"/>
        <v>-6.1728205081628893</v>
      </c>
      <c r="Y1989">
        <f t="shared" si="712"/>
        <v>-12.407102817930856</v>
      </c>
    </row>
    <row r="1990" spans="1:25" x14ac:dyDescent="0.25">
      <c r="A1990">
        <v>1984</v>
      </c>
      <c r="B1990">
        <f t="shared" si="690"/>
        <v>40</v>
      </c>
      <c r="C1990">
        <f t="shared" si="691"/>
        <v>35</v>
      </c>
      <c r="D1990">
        <f>IF(C1990=1,#N/A,VLOOKUP(B1990,Potentiel!$C$4:$BB$54,xy!C1990))</f>
        <v>-9.8788256112516883</v>
      </c>
      <c r="E1990">
        <f t="shared" si="692"/>
        <v>25.000001000000001</v>
      </c>
      <c r="F1990">
        <f t="shared" si="693"/>
        <v>20.000001000000001</v>
      </c>
      <c r="G1990">
        <f t="shared" si="694"/>
        <v>-9.8788256112516883</v>
      </c>
      <c r="H1990">
        <f t="shared" si="695"/>
        <v>-0.4587888767084301</v>
      </c>
      <c r="I1990">
        <f t="shared" si="696"/>
        <v>-0.4587888767084301</v>
      </c>
      <c r="J1990">
        <f t="shared" si="697"/>
        <v>22.306753135710345</v>
      </c>
      <c r="K1990">
        <f t="shared" si="698"/>
        <v>25.000001000000001</v>
      </c>
      <c r="L1990">
        <f t="shared" si="699"/>
        <v>8.9709029272573648</v>
      </c>
      <c r="M1990">
        <f t="shared" si="700"/>
        <v>-20.423372300559194</v>
      </c>
      <c r="N1990">
        <f t="shared" si="701"/>
        <v>-0.68498211359659233</v>
      </c>
      <c r="O1990">
        <f t="shared" si="702"/>
        <v>-0.68498211359659233</v>
      </c>
      <c r="P1990">
        <f t="shared" si="703"/>
        <v>32.281793415596496</v>
      </c>
      <c r="Q1990">
        <f t="shared" si="704"/>
        <v>20.643717416947926</v>
      </c>
      <c r="R1990">
        <f t="shared" si="705"/>
        <v>8.9709029272573648</v>
      </c>
      <c r="S1990">
        <f t="shared" si="706"/>
        <v>-12.654690002498857</v>
      </c>
      <c r="T1990">
        <f t="shared" si="707"/>
        <v>1.1608574789062442</v>
      </c>
      <c r="U1990">
        <f t="shared" si="708"/>
        <v>1.1608574789062442</v>
      </c>
      <c r="V1990">
        <f t="shared" si="709"/>
        <v>22.508668732758807</v>
      </c>
      <c r="W1990">
        <f t="shared" si="710"/>
        <v>14.313565044994307</v>
      </c>
      <c r="X1990">
        <f t="shared" si="711"/>
        <v>-5.8970390820212604</v>
      </c>
      <c r="Y1990">
        <f t="shared" si="712"/>
        <v>-12.654690002498857</v>
      </c>
    </row>
    <row r="1991" spans="1:25" x14ac:dyDescent="0.25">
      <c r="A1991">
        <v>1985</v>
      </c>
      <c r="B1991">
        <f t="shared" si="690"/>
        <v>40</v>
      </c>
      <c r="C1991">
        <f t="shared" si="691"/>
        <v>36</v>
      </c>
      <c r="D1991">
        <f>IF(C1991=1,#N/A,VLOOKUP(B1991,Potentiel!$C$4:$BB$54,xy!C1991))</f>
        <v>-9.4807253397241151</v>
      </c>
      <c r="E1991">
        <f t="shared" si="692"/>
        <v>25.000001000000001</v>
      </c>
      <c r="F1991">
        <f t="shared" si="693"/>
        <v>21.000001000000001</v>
      </c>
      <c r="G1991">
        <f t="shared" si="694"/>
        <v>-9.4807253397241151</v>
      </c>
      <c r="H1991">
        <f t="shared" si="695"/>
        <v>-0.42406996652097756</v>
      </c>
      <c r="I1991">
        <f t="shared" si="696"/>
        <v>-0.42406996652097756</v>
      </c>
      <c r="J1991">
        <f t="shared" si="697"/>
        <v>23.040924351407604</v>
      </c>
      <c r="K1991">
        <f t="shared" si="698"/>
        <v>25.000001000000001</v>
      </c>
      <c r="L1991">
        <f t="shared" si="699"/>
        <v>9.9928412923271157</v>
      </c>
      <c r="M1991">
        <f t="shared" si="700"/>
        <v>-20.761197409437877</v>
      </c>
      <c r="N1991">
        <f t="shared" si="701"/>
        <v>-0.69303295742698989</v>
      </c>
      <c r="O1991">
        <f t="shared" si="702"/>
        <v>-0.69303295742698989</v>
      </c>
      <c r="P1991">
        <f t="shared" si="703"/>
        <v>32.496574709862131</v>
      </c>
      <c r="Q1991">
        <f t="shared" si="704"/>
        <v>20.57925734730982</v>
      </c>
      <c r="R1991">
        <f t="shared" si="705"/>
        <v>9.9928412923271157</v>
      </c>
      <c r="S1991">
        <f t="shared" si="706"/>
        <v>-12.919984650600046</v>
      </c>
      <c r="T1991">
        <f t="shared" si="707"/>
        <v>1.1187524790217149</v>
      </c>
      <c r="U1991">
        <f t="shared" si="708"/>
        <v>1.1187524790217149</v>
      </c>
      <c r="V1991">
        <f t="shared" si="709"/>
        <v>22.877121979402109</v>
      </c>
      <c r="W1991">
        <f t="shared" si="710"/>
        <v>15.278147647794857</v>
      </c>
      <c r="X1991">
        <f t="shared" si="711"/>
        <v>-5.6221211743281403</v>
      </c>
      <c r="Y1991">
        <f t="shared" si="712"/>
        <v>-12.919984650600046</v>
      </c>
    </row>
    <row r="1992" spans="1:25" x14ac:dyDescent="0.25">
      <c r="A1992">
        <v>1986</v>
      </c>
      <c r="B1992">
        <f t="shared" ref="B1992:B2055" si="713">INT(A1992/50)+1</f>
        <v>40</v>
      </c>
      <c r="C1992">
        <f t="shared" ref="C1992:C2055" si="714">MOD(A1992,50)+1</f>
        <v>37</v>
      </c>
      <c r="D1992">
        <f>IF(C1992=1,#N/A,VLOOKUP(B1992,Potentiel!$C$4:$BB$54,xy!C1992))</f>
        <v>-9.1097055286032269</v>
      </c>
      <c r="E1992">
        <f t="shared" ref="E1992:E2055" si="715">B1992-$I$2/2+0.000001</f>
        <v>25.000001000000001</v>
      </c>
      <c r="F1992">
        <f t="shared" ref="F1992:F2055" si="716">C1992-$I$2/2+0.000001</f>
        <v>22.000001000000001</v>
      </c>
      <c r="G1992">
        <f t="shared" ref="G1992:G2055" si="717">D1992</f>
        <v>-9.1097055286032269</v>
      </c>
      <c r="H1992">
        <f t="shared" ref="H1992:H2055" si="718">ATAN(G1992/F1992)</f>
        <v>-0.39258294405609029</v>
      </c>
      <c r="I1992">
        <f t="shared" ref="I1992:I2055" si="719">IF(F1992&gt;0,H1992,PI()+H1992)</f>
        <v>-0.39258294405609029</v>
      </c>
      <c r="J1992">
        <f t="shared" ref="J1992:J2055" si="720">SQRT(F1992^2+G1992^2)</f>
        <v>23.811484179233037</v>
      </c>
      <c r="K1992">
        <f t="shared" ref="K1992:K2055" si="721">E1992</f>
        <v>25.000001000000001</v>
      </c>
      <c r="L1992">
        <f t="shared" ref="L1992:L2055" si="722">J1992*COS(I1992+$C$2)</f>
        <v>10.99737267298284</v>
      </c>
      <c r="M1992">
        <f t="shared" ref="M1992:M2055" si="723">J1992*SIN(I1992+$C$2)</f>
        <v>-21.119767354528211</v>
      </c>
      <c r="N1992">
        <f t="shared" ref="N1992:N2055" si="724">ATAN(M1992/K1992)</f>
        <v>-0.70146198906693902</v>
      </c>
      <c r="O1992">
        <f t="shared" ref="O1992:O2055" si="725">IF(K1992&gt;0,N1992,PI()+N1992)</f>
        <v>-0.70146198906693902</v>
      </c>
      <c r="P1992">
        <f t="shared" ref="P1992:P2055" si="726">SQRT(K1992^2+M1992^2)</f>
        <v>32.726818102427806</v>
      </c>
      <c r="Q1992">
        <f t="shared" ref="Q1992:Q2055" si="727">P1992*COS(O1992+$C$3)</f>
        <v>20.510838976314904</v>
      </c>
      <c r="R1992">
        <f t="shared" ref="R1992:R2055" si="728">L1992</f>
        <v>10.99737267298284</v>
      </c>
      <c r="S1992">
        <f t="shared" ref="S1992:S2055" si="729">$R$3*(P1992*SIN(O1992+$C$3)+$P$2-15)</f>
        <v>-13.201570254814451</v>
      </c>
      <c r="T1992">
        <f t="shared" ref="T1992:T2055" si="730">ATAN(Q1992/R1992)</f>
        <v>1.0786302415579068</v>
      </c>
      <c r="U1992">
        <f t="shared" ref="U1992:U2055" si="731">IF(R1992&gt;0,T1992,PI()+T1992)</f>
        <v>1.0786302415579068</v>
      </c>
      <c r="V1992">
        <f t="shared" ref="V1992:V2055" si="732">SQRT(Q1992^2+R1992^2)</f>
        <v>23.273090066013758</v>
      </c>
      <c r="W1992">
        <f t="shared" ref="W1992:W2055" si="733">V1992*SIN(U1992+$C$4)</f>
        <v>16.22490652751689</v>
      </c>
      <c r="X1992">
        <f t="shared" ref="X1992:X2055" si="734">$R$3*(V1992*COS(U1992+$C$4)+$O$2-15)</f>
        <v>-5.3479977079800989</v>
      </c>
      <c r="Y1992">
        <f t="shared" ref="Y1992:Y2055" si="735">S1992</f>
        <v>-13.201570254814451</v>
      </c>
    </row>
    <row r="1993" spans="1:25" x14ac:dyDescent="0.25">
      <c r="A1993">
        <v>1987</v>
      </c>
      <c r="B1993">
        <f t="shared" si="713"/>
        <v>40</v>
      </c>
      <c r="C1993">
        <f t="shared" si="714"/>
        <v>38</v>
      </c>
      <c r="D1993">
        <f>IF(C1993=1,#N/A,VLOOKUP(B1993,Potentiel!$C$4:$BB$54,xy!C1993))</f>
        <v>-8.7635399746234643</v>
      </c>
      <c r="E1993">
        <f t="shared" si="715"/>
        <v>25.000001000000001</v>
      </c>
      <c r="F1993">
        <f t="shared" si="716"/>
        <v>23.000001000000001</v>
      </c>
      <c r="G1993">
        <f t="shared" si="717"/>
        <v>-8.7635399746234643</v>
      </c>
      <c r="H1993">
        <f t="shared" si="718"/>
        <v>-0.36404102656810527</v>
      </c>
      <c r="I1993">
        <f t="shared" si="719"/>
        <v>-0.36404102656810527</v>
      </c>
      <c r="J1993">
        <f t="shared" si="720"/>
        <v>24.612998169398715</v>
      </c>
      <c r="K1993">
        <f t="shared" si="721"/>
        <v>25.000001000000001</v>
      </c>
      <c r="L1993">
        <f t="shared" si="722"/>
        <v>11.985928045100289</v>
      </c>
      <c r="M1993">
        <f t="shared" si="723"/>
        <v>-21.497376765189347</v>
      </c>
      <c r="N1993">
        <f t="shared" si="724"/>
        <v>-0.71021066646862752</v>
      </c>
      <c r="O1993">
        <f t="shared" si="725"/>
        <v>-0.71021066646862752</v>
      </c>
      <c r="P1993">
        <f t="shared" si="726"/>
        <v>32.971764553698122</v>
      </c>
      <c r="Q1993">
        <f t="shared" si="727"/>
        <v>20.43878770402193</v>
      </c>
      <c r="R1993">
        <f t="shared" si="728"/>
        <v>11.985928045100289</v>
      </c>
      <c r="S1993">
        <f t="shared" si="729"/>
        <v>-13.49810758459895</v>
      </c>
      <c r="T1993">
        <f t="shared" si="730"/>
        <v>1.0404141701753518</v>
      </c>
      <c r="U1993">
        <f t="shared" si="731"/>
        <v>1.0404141701753518</v>
      </c>
      <c r="V1993">
        <f t="shared" si="732"/>
        <v>23.694018526041539</v>
      </c>
      <c r="W1993">
        <f t="shared" si="733"/>
        <v>17.155306918869361</v>
      </c>
      <c r="X1993">
        <f t="shared" si="734"/>
        <v>-5.0746033743416978</v>
      </c>
      <c r="Y1993">
        <f t="shared" si="735"/>
        <v>-13.49810758459895</v>
      </c>
    </row>
    <row r="1994" spans="1:25" x14ac:dyDescent="0.25">
      <c r="A1994">
        <v>1988</v>
      </c>
      <c r="B1994">
        <f t="shared" si="713"/>
        <v>40</v>
      </c>
      <c r="C1994">
        <f t="shared" si="714"/>
        <v>39</v>
      </c>
      <c r="D1994">
        <f>IF(C1994=1,#N/A,VLOOKUP(B1994,Potentiel!$C$4:$BB$54,xy!C1994))</f>
        <v>-8.440154949013456</v>
      </c>
      <c r="E1994">
        <f t="shared" si="715"/>
        <v>25.000001000000001</v>
      </c>
      <c r="F1994">
        <f t="shared" si="716"/>
        <v>24.000001000000001</v>
      </c>
      <c r="G1994">
        <f t="shared" si="717"/>
        <v>-8.440154949013456</v>
      </c>
      <c r="H1994">
        <f t="shared" si="718"/>
        <v>-0.3381645606876994</v>
      </c>
      <c r="I1994">
        <f t="shared" si="719"/>
        <v>-0.3381645606876994</v>
      </c>
      <c r="J1994">
        <f t="shared" si="720"/>
        <v>25.44083849961234</v>
      </c>
      <c r="K1994">
        <f t="shared" si="721"/>
        <v>25.000001000000001</v>
      </c>
      <c r="L1994">
        <f t="shared" si="722"/>
        <v>12.959840375839542</v>
      </c>
      <c r="M1994">
        <f t="shared" si="723"/>
        <v>-21.892437073019455</v>
      </c>
      <c r="N1994">
        <f t="shared" si="724"/>
        <v>-0.71922487785200384</v>
      </c>
      <c r="O1994">
        <f t="shared" si="725"/>
        <v>-0.71922487785200384</v>
      </c>
      <c r="P1994">
        <f t="shared" si="726"/>
        <v>33.23069140111469</v>
      </c>
      <c r="Q1994">
        <f t="shared" si="727"/>
        <v>20.363406643571714</v>
      </c>
      <c r="R1994">
        <f t="shared" si="728"/>
        <v>12.959840375839542</v>
      </c>
      <c r="S1994">
        <f t="shared" si="729"/>
        <v>-13.80834913441274</v>
      </c>
      <c r="T1994">
        <f t="shared" si="730"/>
        <v>1.0040213613178388</v>
      </c>
      <c r="U1994">
        <f t="shared" si="731"/>
        <v>1.0040213613178388</v>
      </c>
      <c r="V1994">
        <f t="shared" si="732"/>
        <v>24.137642649991765</v>
      </c>
      <c r="W1994">
        <f t="shared" si="733"/>
        <v>18.070713701429835</v>
      </c>
      <c r="X1994">
        <f t="shared" si="734"/>
        <v>-4.8018773378196675</v>
      </c>
      <c r="Y1994">
        <f t="shared" si="735"/>
        <v>-13.80834913441274</v>
      </c>
    </row>
    <row r="1995" spans="1:25" x14ac:dyDescent="0.25">
      <c r="A1995">
        <v>1989</v>
      </c>
      <c r="B1995">
        <f t="shared" si="713"/>
        <v>40</v>
      </c>
      <c r="C1995">
        <f t="shared" si="714"/>
        <v>40</v>
      </c>
      <c r="D1995">
        <f>IF(C1995=1,#N/A,VLOOKUP(B1995,Potentiel!$C$4:$BB$54,xy!C1995))</f>
        <v>-8.1376385001370242</v>
      </c>
      <c r="E1995">
        <f t="shared" si="715"/>
        <v>25.000001000000001</v>
      </c>
      <c r="F1995">
        <f t="shared" si="716"/>
        <v>25.000001000000001</v>
      </c>
      <c r="G1995">
        <f t="shared" si="717"/>
        <v>-8.1376385001370242</v>
      </c>
      <c r="H1995">
        <f t="shared" si="718"/>
        <v>-0.31468906298685284</v>
      </c>
      <c r="I1995">
        <f t="shared" si="719"/>
        <v>-0.31468906298685284</v>
      </c>
      <c r="J1995">
        <f t="shared" si="720"/>
        <v>26.291086138821147</v>
      </c>
      <c r="K1995">
        <f t="shared" si="721"/>
        <v>25.000001000000001</v>
      </c>
      <c r="L1995">
        <f t="shared" si="722"/>
        <v>13.920338644022666</v>
      </c>
      <c r="M1995">
        <f t="shared" si="723"/>
        <v>-22.303483638092114</v>
      </c>
      <c r="N1995">
        <f t="shared" si="724"/>
        <v>-0.72845516518239539</v>
      </c>
      <c r="O1995">
        <f t="shared" si="725"/>
        <v>-0.72845516518239539</v>
      </c>
      <c r="P1995">
        <f t="shared" si="726"/>
        <v>33.502916774433885</v>
      </c>
      <c r="Q1995">
        <f t="shared" si="727"/>
        <v>20.284975261437218</v>
      </c>
      <c r="R1995">
        <f t="shared" si="728"/>
        <v>13.920338644022666</v>
      </c>
      <c r="S1995">
        <f t="shared" si="729"/>
        <v>-14.131144719963226</v>
      </c>
      <c r="T1995">
        <f t="shared" si="730"/>
        <v>0.96936584428944372</v>
      </c>
      <c r="U1995">
        <f t="shared" si="731"/>
        <v>0.96936584428944372</v>
      </c>
      <c r="V1995">
        <f t="shared" si="732"/>
        <v>24.601952144522816</v>
      </c>
      <c r="W1995">
        <f t="shared" si="733"/>
        <v>18.972385276864738</v>
      </c>
      <c r="X1995">
        <f t="shared" si="734"/>
        <v>-4.5297635087683119</v>
      </c>
      <c r="Y1995">
        <f t="shared" si="735"/>
        <v>-14.131144719963226</v>
      </c>
    </row>
    <row r="1996" spans="1:25" x14ac:dyDescent="0.25">
      <c r="A1996">
        <v>1990</v>
      </c>
      <c r="B1996">
        <f t="shared" si="713"/>
        <v>40</v>
      </c>
      <c r="C1996">
        <f t="shared" si="714"/>
        <v>41</v>
      </c>
      <c r="D1996">
        <f>IF(C1996=1,#N/A,VLOOKUP(B1996,Potentiel!$C$4:$BB$54,xy!C1996))</f>
        <v>-7.8542403888600267</v>
      </c>
      <c r="E1996">
        <f t="shared" si="715"/>
        <v>25.000001000000001</v>
      </c>
      <c r="F1996">
        <f t="shared" si="716"/>
        <v>26.000001000000001</v>
      </c>
      <c r="G1996">
        <f t="shared" si="717"/>
        <v>-7.8542403888600267</v>
      </c>
      <c r="H1996">
        <f t="shared" si="718"/>
        <v>-0.2933695995381525</v>
      </c>
      <c r="I1996">
        <f t="shared" si="719"/>
        <v>-0.2933695995381525</v>
      </c>
      <c r="J1996">
        <f t="shared" si="720"/>
        <v>27.160433429641749</v>
      </c>
      <c r="K1996">
        <f t="shared" si="721"/>
        <v>25.000001000000001</v>
      </c>
      <c r="L1996">
        <f t="shared" si="722"/>
        <v>14.868547881679058</v>
      </c>
      <c r="M1996">
        <f t="shared" si="723"/>
        <v>-22.729175699444497</v>
      </c>
      <c r="N1996">
        <f t="shared" si="724"/>
        <v>-0.73785671458348923</v>
      </c>
      <c r="O1996">
        <f t="shared" si="725"/>
        <v>-0.73785671458348923</v>
      </c>
      <c r="P1996">
        <f t="shared" si="726"/>
        <v>33.787800727129593</v>
      </c>
      <c r="Q1996">
        <f t="shared" si="727"/>
        <v>20.203749386870804</v>
      </c>
      <c r="R1996">
        <f t="shared" si="728"/>
        <v>14.868547881679058</v>
      </c>
      <c r="S1996">
        <f t="shared" si="729"/>
        <v>-14.465441439324321</v>
      </c>
      <c r="T1996">
        <f t="shared" si="730"/>
        <v>0.93636091462494953</v>
      </c>
      <c r="U1996">
        <f t="shared" si="731"/>
        <v>0.93636091462494953</v>
      </c>
      <c r="V1996">
        <f t="shared" si="732"/>
        <v>25.085159066612775</v>
      </c>
      <c r="W1996">
        <f t="shared" si="733"/>
        <v>19.861473611469293</v>
      </c>
      <c r="X1996">
        <f t="shared" si="734"/>
        <v>-4.2582105415933915</v>
      </c>
      <c r="Y1996">
        <f t="shared" si="735"/>
        <v>-14.465441439324321</v>
      </c>
    </row>
    <row r="1997" spans="1:25" x14ac:dyDescent="0.25">
      <c r="A1997">
        <v>1991</v>
      </c>
      <c r="B1997">
        <f t="shared" si="713"/>
        <v>40</v>
      </c>
      <c r="C1997">
        <f t="shared" si="714"/>
        <v>42</v>
      </c>
      <c r="D1997">
        <f>IF(C1997=1,#N/A,VLOOKUP(B1997,Potentiel!$C$4:$BB$54,xy!C1997))</f>
        <v>-7.5883662870394941</v>
      </c>
      <c r="E1997">
        <f t="shared" si="715"/>
        <v>25.000001000000001</v>
      </c>
      <c r="F1997">
        <f t="shared" si="716"/>
        <v>27.000001000000001</v>
      </c>
      <c r="G1997">
        <f t="shared" si="717"/>
        <v>-7.5883662870394941</v>
      </c>
      <c r="H1997">
        <f t="shared" si="718"/>
        <v>-0.27398265151003648</v>
      </c>
      <c r="I1997">
        <f t="shared" si="719"/>
        <v>-0.27398265151003648</v>
      </c>
      <c r="J1997">
        <f t="shared" si="720"/>
        <v>28.046093433957584</v>
      </c>
      <c r="K1997">
        <f t="shared" si="721"/>
        <v>25.000001000000001</v>
      </c>
      <c r="L1997">
        <f t="shared" si="722"/>
        <v>15.805492903184817</v>
      </c>
      <c r="M1997">
        <f t="shared" si="723"/>
        <v>-23.168291930862168</v>
      </c>
      <c r="N1997">
        <f t="shared" si="724"/>
        <v>-0.74738919953059113</v>
      </c>
      <c r="O1997">
        <f t="shared" si="725"/>
        <v>-0.74738919953059113</v>
      </c>
      <c r="P1997">
        <f t="shared" si="726"/>
        <v>34.084744402645207</v>
      </c>
      <c r="Q1997">
        <f t="shared" si="727"/>
        <v>20.119962059900466</v>
      </c>
      <c r="R1997">
        <f t="shared" si="728"/>
        <v>15.805492903184817</v>
      </c>
      <c r="S1997">
        <f t="shared" si="729"/>
        <v>-14.810280182886466</v>
      </c>
      <c r="T1997">
        <f t="shared" si="730"/>
        <v>0.90492078486388527</v>
      </c>
      <c r="U1997">
        <f t="shared" si="731"/>
        <v>0.90492078486388527</v>
      </c>
      <c r="V1997">
        <f t="shared" si="732"/>
        <v>25.585669410911642</v>
      </c>
      <c r="W1997">
        <f t="shared" si="733"/>
        <v>20.739028054585809</v>
      </c>
      <c r="X1997">
        <f t="shared" si="734"/>
        <v>-3.9871716645570729</v>
      </c>
      <c r="Y1997">
        <f t="shared" si="735"/>
        <v>-14.810280182886466</v>
      </c>
    </row>
    <row r="1998" spans="1:25" x14ac:dyDescent="0.25">
      <c r="A1998">
        <v>1992</v>
      </c>
      <c r="B1998">
        <f t="shared" si="713"/>
        <v>40</v>
      </c>
      <c r="C1998">
        <f t="shared" si="714"/>
        <v>43</v>
      </c>
      <c r="D1998">
        <f>IF(C1998=1,#N/A,VLOOKUP(B1998,Potentiel!$C$4:$BB$54,xy!C1998))</f>
        <v>-7.3385686749235912</v>
      </c>
      <c r="E1998">
        <f t="shared" si="715"/>
        <v>25.000001000000001</v>
      </c>
      <c r="F1998">
        <f t="shared" si="716"/>
        <v>28.000001000000001</v>
      </c>
      <c r="G1998">
        <f t="shared" si="717"/>
        <v>-7.3385686749235912</v>
      </c>
      <c r="H1998">
        <f t="shared" si="718"/>
        <v>-0.25632634006821403</v>
      </c>
      <c r="I1998">
        <f t="shared" si="719"/>
        <v>-0.25632634006821403</v>
      </c>
      <c r="J1998">
        <f t="shared" si="720"/>
        <v>28.945718961472885</v>
      </c>
      <c r="K1998">
        <f t="shared" si="721"/>
        <v>25.000001000000001</v>
      </c>
      <c r="L1998">
        <f t="shared" si="722"/>
        <v>16.73210415630118</v>
      </c>
      <c r="M1998">
        <f t="shared" si="723"/>
        <v>-23.619723467882928</v>
      </c>
      <c r="N1998">
        <f t="shared" si="724"/>
        <v>-0.7570165360829596</v>
      </c>
      <c r="O1998">
        <f t="shared" si="725"/>
        <v>-0.7570165360829596</v>
      </c>
      <c r="P1998">
        <f t="shared" si="726"/>
        <v>34.393188085713433</v>
      </c>
      <c r="Q1998">
        <f t="shared" si="727"/>
        <v>20.033824861840241</v>
      </c>
      <c r="R1998">
        <f t="shared" si="728"/>
        <v>16.73210415630118</v>
      </c>
      <c r="S1998">
        <f t="shared" si="729"/>
        <v>-15.164790157450577</v>
      </c>
      <c r="T1998">
        <f t="shared" si="730"/>
        <v>0.87496172598881627</v>
      </c>
      <c r="U1998">
        <f t="shared" si="731"/>
        <v>0.87496172598881627</v>
      </c>
      <c r="V1998">
        <f t="shared" si="732"/>
        <v>26.102058311409071</v>
      </c>
      <c r="W1998">
        <f t="shared" si="733"/>
        <v>21.60600132972117</v>
      </c>
      <c r="X1998">
        <f t="shared" si="734"/>
        <v>-3.7166044127410589</v>
      </c>
      <c r="Y1998">
        <f t="shared" si="735"/>
        <v>-15.164790157450577</v>
      </c>
    </row>
    <row r="1999" spans="1:25" x14ac:dyDescent="0.25">
      <c r="A1999">
        <v>1993</v>
      </c>
      <c r="B1999">
        <f t="shared" si="713"/>
        <v>40</v>
      </c>
      <c r="C1999">
        <f t="shared" si="714"/>
        <v>44</v>
      </c>
      <c r="D1999">
        <f>IF(C1999=1,#N/A,VLOOKUP(B1999,Potentiel!$C$4:$BB$54,xy!C1999))</f>
        <v>-7.1035360508308205</v>
      </c>
      <c r="E1999">
        <f t="shared" si="715"/>
        <v>25.000001000000001</v>
      </c>
      <c r="F1999">
        <f t="shared" si="716"/>
        <v>29.000001000000001</v>
      </c>
      <c r="G1999">
        <f t="shared" si="717"/>
        <v>-7.1035360508308205</v>
      </c>
      <c r="H1999">
        <f t="shared" si="718"/>
        <v>-0.24021964178966773</v>
      </c>
      <c r="I1999">
        <f t="shared" si="719"/>
        <v>-0.24021964178966773</v>
      </c>
      <c r="J1999">
        <f t="shared" si="720"/>
        <v>29.85733213844556</v>
      </c>
      <c r="K1999">
        <f t="shared" si="721"/>
        <v>25.000001000000001</v>
      </c>
      <c r="L1999">
        <f t="shared" si="722"/>
        <v>17.649224658059104</v>
      </c>
      <c r="M1999">
        <f t="shared" si="723"/>
        <v>-24.082465641931531</v>
      </c>
      <c r="N1999">
        <f t="shared" si="724"/>
        <v>-0.76670659054586843</v>
      </c>
      <c r="O1999">
        <f t="shared" si="725"/>
        <v>-0.76670659054586843</v>
      </c>
      <c r="P1999">
        <f t="shared" si="726"/>
        <v>34.712608680345731</v>
      </c>
      <c r="Q1999">
        <f t="shared" si="727"/>
        <v>19.945529492491673</v>
      </c>
      <c r="R1999">
        <f t="shared" si="728"/>
        <v>17.649224658059104</v>
      </c>
      <c r="S1999">
        <f t="shared" si="729"/>
        <v>-15.528182395029603</v>
      </c>
      <c r="T1999">
        <f t="shared" si="730"/>
        <v>0.84640283173102437</v>
      </c>
      <c r="U1999">
        <f t="shared" si="731"/>
        <v>0.84640283173102437</v>
      </c>
      <c r="V1999">
        <f t="shared" si="732"/>
        <v>26.633048600685893</v>
      </c>
      <c r="W1999">
        <f t="shared" si="733"/>
        <v>22.463256636482672</v>
      </c>
      <c r="X1999">
        <f t="shared" si="734"/>
        <v>-3.4464703114981674</v>
      </c>
      <c r="Y1999">
        <f t="shared" si="735"/>
        <v>-15.528182395029603</v>
      </c>
    </row>
    <row r="2000" spans="1:25" x14ac:dyDescent="0.25">
      <c r="A2000">
        <v>1994</v>
      </c>
      <c r="B2000">
        <f t="shared" si="713"/>
        <v>40</v>
      </c>
      <c r="C2000">
        <f t="shared" si="714"/>
        <v>45</v>
      </c>
      <c r="D2000">
        <f>IF(C2000=1,#N/A,VLOOKUP(B2000,Potentiel!$C$4:$BB$54,xy!C2000))</f>
        <v>-6.8820815045507464</v>
      </c>
      <c r="E2000">
        <f t="shared" si="715"/>
        <v>25.000001000000001</v>
      </c>
      <c r="F2000">
        <f t="shared" si="716"/>
        <v>30.000001000000001</v>
      </c>
      <c r="G2000">
        <f t="shared" si="717"/>
        <v>-6.8820815045507464</v>
      </c>
      <c r="H2000">
        <f t="shared" si="718"/>
        <v>-0.2255010323989951</v>
      </c>
      <c r="I2000">
        <f t="shared" si="719"/>
        <v>-0.2255010323989951</v>
      </c>
      <c r="J2000">
        <f t="shared" si="720"/>
        <v>30.779264218549482</v>
      </c>
      <c r="K2000">
        <f t="shared" si="721"/>
        <v>25.000001000000001</v>
      </c>
      <c r="L2000">
        <f t="shared" si="722"/>
        <v>18.557617339635669</v>
      </c>
      <c r="M2000">
        <f t="shared" si="723"/>
        <v>-24.555609227036783</v>
      </c>
      <c r="N2000">
        <f t="shared" si="724"/>
        <v>-0.77643086667109273</v>
      </c>
      <c r="O2000">
        <f t="shared" si="725"/>
        <v>-0.77643086667109273</v>
      </c>
      <c r="P2000">
        <f t="shared" si="726"/>
        <v>35.04251695456442</v>
      </c>
      <c r="Q2000">
        <f t="shared" si="727"/>
        <v>19.855249440348882</v>
      </c>
      <c r="R2000">
        <f t="shared" si="728"/>
        <v>18.557617339635669</v>
      </c>
      <c r="S2000">
        <f t="shared" si="729"/>
        <v>-15.89974287888016</v>
      </c>
      <c r="T2000">
        <f t="shared" si="730"/>
        <v>0.81916650566347815</v>
      </c>
      <c r="U2000">
        <f t="shared" si="731"/>
        <v>0.81916650566347815</v>
      </c>
      <c r="V2000">
        <f t="shared" si="732"/>
        <v>27.177492372601655</v>
      </c>
      <c r="W2000">
        <f t="shared" si="733"/>
        <v>23.311575171297253</v>
      </c>
      <c r="X2000">
        <f t="shared" si="734"/>
        <v>-3.1767345412378036</v>
      </c>
      <c r="Y2000">
        <f t="shared" si="735"/>
        <v>-15.89974287888016</v>
      </c>
    </row>
    <row r="2001" spans="1:25" x14ac:dyDescent="0.25">
      <c r="A2001">
        <v>1995</v>
      </c>
      <c r="B2001">
        <f t="shared" si="713"/>
        <v>40</v>
      </c>
      <c r="C2001">
        <f t="shared" si="714"/>
        <v>46</v>
      </c>
      <c r="D2001">
        <f>IF(C2001=1,#N/A,VLOOKUP(B2001,Potentiel!$C$4:$BB$54,xy!C2001))</f>
        <v>-6.6731313240739096</v>
      </c>
      <c r="E2001">
        <f t="shared" si="715"/>
        <v>25.000001000000001</v>
      </c>
      <c r="F2001">
        <f t="shared" si="716"/>
        <v>31.000001000000001</v>
      </c>
      <c r="G2001">
        <f t="shared" si="717"/>
        <v>-6.6731313240739096</v>
      </c>
      <c r="H2001">
        <f t="shared" si="718"/>
        <v>-0.21202685149635875</v>
      </c>
      <c r="I2001">
        <f t="shared" si="719"/>
        <v>-0.21202685149635875</v>
      </c>
      <c r="J2001">
        <f t="shared" si="720"/>
        <v>31.710104756502108</v>
      </c>
      <c r="K2001">
        <f t="shared" si="721"/>
        <v>25.000001000000001</v>
      </c>
      <c r="L2001">
        <f t="shared" si="722"/>
        <v>19.457972369806928</v>
      </c>
      <c r="M2001">
        <f t="shared" si="723"/>
        <v>-25.038331712080335</v>
      </c>
      <c r="N2001">
        <f t="shared" si="724"/>
        <v>-0.78616419021139994</v>
      </c>
      <c r="O2001">
        <f t="shared" si="725"/>
        <v>-0.78616419021139994</v>
      </c>
      <c r="P2001">
        <f t="shared" si="726"/>
        <v>35.382454761140707</v>
      </c>
      <c r="Q2001">
        <f t="shared" si="727"/>
        <v>19.763141647932049</v>
      </c>
      <c r="R2001">
        <f t="shared" si="728"/>
        <v>19.457972369806928</v>
      </c>
      <c r="S2001">
        <f t="shared" si="729"/>
        <v>-16.278825689584288</v>
      </c>
      <c r="T2001">
        <f t="shared" si="730"/>
        <v>0.7931787460678924</v>
      </c>
      <c r="U2001">
        <f t="shared" si="731"/>
        <v>0.7931787460678924</v>
      </c>
      <c r="V2001">
        <f t="shared" si="732"/>
        <v>27.73435516720005</v>
      </c>
      <c r="W2001">
        <f t="shared" si="733"/>
        <v>24.151663626194356</v>
      </c>
      <c r="X2001">
        <f t="shared" si="734"/>
        <v>-2.9073656031892599</v>
      </c>
      <c r="Y2001">
        <f t="shared" si="735"/>
        <v>-16.278825689584288</v>
      </c>
    </row>
    <row r="2002" spans="1:25" x14ac:dyDescent="0.25">
      <c r="A2002">
        <v>1996</v>
      </c>
      <c r="B2002">
        <f t="shared" si="713"/>
        <v>40</v>
      </c>
      <c r="C2002">
        <f t="shared" si="714"/>
        <v>47</v>
      </c>
      <c r="D2002">
        <f>IF(C2002=1,#N/A,VLOOKUP(B2002,Potentiel!$C$4:$BB$54,xy!C2002))</f>
        <v>-6.4757140469720307</v>
      </c>
      <c r="E2002">
        <f t="shared" si="715"/>
        <v>25.000001000000001</v>
      </c>
      <c r="F2002">
        <f t="shared" si="716"/>
        <v>32.000000999999997</v>
      </c>
      <c r="G2002">
        <f t="shared" si="717"/>
        <v>-6.4757140469720307</v>
      </c>
      <c r="H2002">
        <f t="shared" si="718"/>
        <v>-0.19966957665233537</v>
      </c>
      <c r="I2002">
        <f t="shared" si="719"/>
        <v>-0.19966957665233537</v>
      </c>
      <c r="J2002">
        <f t="shared" si="720"/>
        <v>32.648659029401983</v>
      </c>
      <c r="K2002">
        <f t="shared" si="721"/>
        <v>25.000001000000001</v>
      </c>
      <c r="L2002">
        <f t="shared" si="722"/>
        <v>20.350914192585041</v>
      </c>
      <c r="M2002">
        <f t="shared" si="723"/>
        <v>-25.5298889136673</v>
      </c>
      <c r="N2002">
        <f t="shared" si="724"/>
        <v>-0.79588440217729273</v>
      </c>
      <c r="O2002">
        <f t="shared" si="725"/>
        <v>-0.79588440217729273</v>
      </c>
      <c r="P2002">
        <f t="shared" si="726"/>
        <v>35.731992359007826</v>
      </c>
      <c r="Q2002">
        <f t="shared" si="727"/>
        <v>19.669348112127143</v>
      </c>
      <c r="R2002">
        <f t="shared" si="728"/>
        <v>20.350914192585041</v>
      </c>
      <c r="S2002">
        <f t="shared" si="729"/>
        <v>-16.664846418622069</v>
      </c>
      <c r="T2002">
        <f t="shared" si="730"/>
        <v>0.76836928454600062</v>
      </c>
      <c r="U2002">
        <f t="shared" si="731"/>
        <v>0.76836928454600062</v>
      </c>
      <c r="V2002">
        <f t="shared" si="732"/>
        <v>28.302702408604006</v>
      </c>
      <c r="W2002">
        <f t="shared" si="733"/>
        <v>24.984161394930315</v>
      </c>
      <c r="X2002">
        <f t="shared" si="734"/>
        <v>-2.6383349982093791</v>
      </c>
      <c r="Y2002">
        <f t="shared" si="735"/>
        <v>-16.664846418622069</v>
      </c>
    </row>
    <row r="2003" spans="1:25" x14ac:dyDescent="0.25">
      <c r="A2003">
        <v>1997</v>
      </c>
      <c r="B2003">
        <f t="shared" si="713"/>
        <v>40</v>
      </c>
      <c r="C2003">
        <f t="shared" si="714"/>
        <v>48</v>
      </c>
      <c r="D2003">
        <f>IF(C2003=1,#N/A,VLOOKUP(B2003,Potentiel!$C$4:$BB$54,xy!C2003))</f>
        <v>-6.2889501938992254</v>
      </c>
      <c r="E2003">
        <f t="shared" si="715"/>
        <v>25.000001000000001</v>
      </c>
      <c r="F2003">
        <f t="shared" si="716"/>
        <v>33.000000999999997</v>
      </c>
      <c r="G2003">
        <f t="shared" si="717"/>
        <v>-6.2889501938992254</v>
      </c>
      <c r="H2003">
        <f t="shared" si="718"/>
        <v>-0.18831612275354806</v>
      </c>
      <c r="I2003">
        <f t="shared" si="719"/>
        <v>-0.18831612275354806</v>
      </c>
      <c r="J2003">
        <f t="shared" si="720"/>
        <v>33.593912551850011</v>
      </c>
      <c r="K2003">
        <f t="shared" si="721"/>
        <v>25.000001000000001</v>
      </c>
      <c r="L2003">
        <f t="shared" si="722"/>
        <v>21.237008126396535</v>
      </c>
      <c r="M2003">
        <f t="shared" si="723"/>
        <v>-26.029607111531924</v>
      </c>
      <c r="N2003">
        <f t="shared" si="724"/>
        <v>-0.80557206767132894</v>
      </c>
      <c r="O2003">
        <f t="shared" si="725"/>
        <v>-0.80557206767132894</v>
      </c>
      <c r="P2003">
        <f t="shared" si="726"/>
        <v>36.09072590542776</v>
      </c>
      <c r="Q2003">
        <f t="shared" si="727"/>
        <v>19.573997384821208</v>
      </c>
      <c r="R2003">
        <f t="shared" si="728"/>
        <v>21.237008126396535</v>
      </c>
      <c r="S2003">
        <f t="shared" si="729"/>
        <v>-17.057275992291988</v>
      </c>
      <c r="T2003">
        <f t="shared" si="730"/>
        <v>0.7446716199711233</v>
      </c>
      <c r="U2003">
        <f t="shared" si="731"/>
        <v>0.7446716199711233</v>
      </c>
      <c r="V2003">
        <f t="shared" si="732"/>
        <v>28.881687758536895</v>
      </c>
      <c r="W2003">
        <f t="shared" si="733"/>
        <v>25.809647330156768</v>
      </c>
      <c r="X2003">
        <f t="shared" si="734"/>
        <v>-2.3696169256011088</v>
      </c>
      <c r="Y2003">
        <f t="shared" si="735"/>
        <v>-17.057275992291988</v>
      </c>
    </row>
    <row r="2004" spans="1:25" x14ac:dyDescent="0.25">
      <c r="A2004">
        <v>1998</v>
      </c>
      <c r="B2004">
        <f t="shared" si="713"/>
        <v>40</v>
      </c>
      <c r="C2004">
        <f t="shared" si="714"/>
        <v>49</v>
      </c>
      <c r="D2004">
        <f>IF(C2004=1,#N/A,VLOOKUP(B2004,Potentiel!$C$4:$BB$54,xy!C2004))</f>
        <v>-6.112042805517647</v>
      </c>
      <c r="E2004">
        <f t="shared" si="715"/>
        <v>25.000001000000001</v>
      </c>
      <c r="F2004">
        <f t="shared" si="716"/>
        <v>34.000000999999997</v>
      </c>
      <c r="G2004">
        <f t="shared" si="717"/>
        <v>-6.112042805517647</v>
      </c>
      <c r="H2004">
        <f t="shared" si="718"/>
        <v>-0.17786623349900926</v>
      </c>
      <c r="I2004">
        <f t="shared" si="719"/>
        <v>-0.17786623349900926</v>
      </c>
      <c r="J2004">
        <f t="shared" si="720"/>
        <v>34.545001595838443</v>
      </c>
      <c r="K2004">
        <f t="shared" si="721"/>
        <v>25.000001000000001</v>
      </c>
      <c r="L2004">
        <f t="shared" si="722"/>
        <v>22.116766446829196</v>
      </c>
      <c r="M2004">
        <f t="shared" si="723"/>
        <v>-26.536875799402061</v>
      </c>
      <c r="N2004">
        <f t="shared" si="724"/>
        <v>-0.81521020410885048</v>
      </c>
      <c r="O2004">
        <f t="shared" si="725"/>
        <v>-0.81521020410885048</v>
      </c>
      <c r="P2004">
        <f t="shared" si="726"/>
        <v>36.45827515383705</v>
      </c>
      <c r="Q2004">
        <f t="shared" si="727"/>
        <v>19.477205956102736</v>
      </c>
      <c r="R2004">
        <f t="shared" si="728"/>
        <v>22.116766446829196</v>
      </c>
      <c r="S2004">
        <f t="shared" si="729"/>
        <v>-17.455634978952116</v>
      </c>
      <c r="T2004">
        <f t="shared" si="730"/>
        <v>0.72202297858334152</v>
      </c>
      <c r="U2004">
        <f t="shared" si="731"/>
        <v>0.72202297858334152</v>
      </c>
      <c r="V2004">
        <f t="shared" si="732"/>
        <v>29.470543088311651</v>
      </c>
      <c r="W2004">
        <f t="shared" si="733"/>
        <v>26.628645971794004</v>
      </c>
      <c r="X2004">
        <f t="shared" si="734"/>
        <v>-2.1011880055016876</v>
      </c>
      <c r="Y2004">
        <f t="shared" si="735"/>
        <v>-17.455634978952116</v>
      </c>
    </row>
    <row r="2005" spans="1:25" x14ac:dyDescent="0.25">
      <c r="A2005">
        <v>1999</v>
      </c>
      <c r="B2005">
        <f t="shared" si="713"/>
        <v>40</v>
      </c>
      <c r="C2005">
        <f t="shared" si="714"/>
        <v>50</v>
      </c>
      <c r="D2005">
        <f>IF(C2005=1,#N/A,VLOOKUP(B2005,Potentiel!$C$4:$BB$54,xy!C2005))</f>
        <v>-5.9442688274766518</v>
      </c>
      <c r="E2005">
        <f t="shared" si="715"/>
        <v>25.000001000000001</v>
      </c>
      <c r="F2005">
        <f t="shared" si="716"/>
        <v>35.000000999999997</v>
      </c>
      <c r="G2005">
        <f t="shared" si="717"/>
        <v>-5.9442688274766518</v>
      </c>
      <c r="H2005">
        <f t="shared" si="718"/>
        <v>-0.16823099972885081</v>
      </c>
      <c r="I2005">
        <f t="shared" si="719"/>
        <v>-0.16823099972885081</v>
      </c>
      <c r="J2005">
        <f t="shared" si="720"/>
        <v>35.501188739157897</v>
      </c>
      <c r="K2005">
        <f t="shared" si="721"/>
        <v>25.000001000000001</v>
      </c>
      <c r="L2005">
        <f t="shared" si="722"/>
        <v>22.990653924260748</v>
      </c>
      <c r="M2005">
        <f t="shared" si="723"/>
        <v>-27.051141085510334</v>
      </c>
      <c r="N2005">
        <f t="shared" si="724"/>
        <v>-0.82478403055979443</v>
      </c>
      <c r="O2005">
        <f t="shared" si="725"/>
        <v>-0.82478403055979443</v>
      </c>
      <c r="P2005">
        <f t="shared" si="726"/>
        <v>36.834281369780875</v>
      </c>
      <c r="Q2005">
        <f t="shared" si="727"/>
        <v>19.379079513503378</v>
      </c>
      <c r="R2005">
        <f t="shared" si="728"/>
        <v>22.990653924260748</v>
      </c>
      <c r="S2005">
        <f t="shared" si="729"/>
        <v>-17.85948840643001</v>
      </c>
      <c r="T2005">
        <f t="shared" si="730"/>
        <v>0.70036422296798428</v>
      </c>
      <c r="U2005">
        <f t="shared" si="731"/>
        <v>0.70036422296798428</v>
      </c>
      <c r="V2005">
        <f t="shared" si="732"/>
        <v>30.068569813940478</v>
      </c>
      <c r="W2005">
        <f t="shared" si="733"/>
        <v>27.441633217235303</v>
      </c>
      <c r="X2005">
        <f t="shared" si="734"/>
        <v>-1.8330270261494719</v>
      </c>
      <c r="Y2005">
        <f t="shared" si="735"/>
        <v>-17.85948840643001</v>
      </c>
    </row>
    <row r="2006" spans="1:25" x14ac:dyDescent="0.25">
      <c r="A2006">
        <v>2000</v>
      </c>
      <c r="B2006">
        <f t="shared" si="713"/>
        <v>41</v>
      </c>
      <c r="C2006">
        <f t="shared" si="714"/>
        <v>1</v>
      </c>
      <c r="D2006" t="e">
        <f>IF(C2006=1,#N/A,VLOOKUP(B2006,Potentiel!$C$4:$BB$54,xy!C2006))</f>
        <v>#N/A</v>
      </c>
      <c r="E2006">
        <f t="shared" si="715"/>
        <v>26.000001000000001</v>
      </c>
      <c r="F2006">
        <f t="shared" si="716"/>
        <v>-13.999999000000001</v>
      </c>
      <c r="G2006" t="e">
        <f t="shared" si="717"/>
        <v>#N/A</v>
      </c>
      <c r="H2006" t="e">
        <f t="shared" si="718"/>
        <v>#N/A</v>
      </c>
      <c r="I2006" t="e">
        <f t="shared" si="719"/>
        <v>#N/A</v>
      </c>
      <c r="J2006" t="e">
        <f t="shared" si="720"/>
        <v>#N/A</v>
      </c>
      <c r="K2006">
        <f t="shared" si="721"/>
        <v>26.000001000000001</v>
      </c>
      <c r="L2006" t="e">
        <f t="shared" si="722"/>
        <v>#N/A</v>
      </c>
      <c r="M2006" t="e">
        <f t="shared" si="723"/>
        <v>#N/A</v>
      </c>
      <c r="N2006" t="e">
        <f t="shared" si="724"/>
        <v>#N/A</v>
      </c>
      <c r="O2006" t="e">
        <f t="shared" si="725"/>
        <v>#N/A</v>
      </c>
      <c r="P2006" t="e">
        <f t="shared" si="726"/>
        <v>#N/A</v>
      </c>
      <c r="Q2006" t="e">
        <f t="shared" si="727"/>
        <v>#N/A</v>
      </c>
      <c r="R2006" t="e">
        <f t="shared" si="728"/>
        <v>#N/A</v>
      </c>
      <c r="S2006" t="e">
        <f t="shared" si="729"/>
        <v>#N/A</v>
      </c>
      <c r="T2006" t="e">
        <f t="shared" si="730"/>
        <v>#N/A</v>
      </c>
      <c r="U2006" t="e">
        <f t="shared" si="731"/>
        <v>#N/A</v>
      </c>
      <c r="V2006" t="e">
        <f t="shared" si="732"/>
        <v>#N/A</v>
      </c>
      <c r="W2006" t="e">
        <f t="shared" si="733"/>
        <v>#N/A</v>
      </c>
      <c r="X2006" t="e">
        <f t="shared" si="734"/>
        <v>#N/A</v>
      </c>
      <c r="Y2006" t="e">
        <f t="shared" si="735"/>
        <v>#N/A</v>
      </c>
    </row>
    <row r="2007" spans="1:25" x14ac:dyDescent="0.25">
      <c r="A2007">
        <v>2001</v>
      </c>
      <c r="B2007">
        <f t="shared" si="713"/>
        <v>41</v>
      </c>
      <c r="C2007">
        <f t="shared" si="714"/>
        <v>2</v>
      </c>
      <c r="D2007">
        <f>IF(C2007=1,#N/A,VLOOKUP(B2007,Potentiel!$C$4:$BB$54,xy!C2007))</f>
        <v>-10.842558513123423</v>
      </c>
      <c r="E2007">
        <f t="shared" si="715"/>
        <v>26.000001000000001</v>
      </c>
      <c r="F2007">
        <f t="shared" si="716"/>
        <v>-12.999999000000001</v>
      </c>
      <c r="G2007">
        <f t="shared" si="717"/>
        <v>-10.842558513123423</v>
      </c>
      <c r="H2007">
        <f t="shared" si="718"/>
        <v>0.69515696546983496</v>
      </c>
      <c r="I2007">
        <f t="shared" si="719"/>
        <v>3.8367496190596282</v>
      </c>
      <c r="J2007">
        <f t="shared" si="720"/>
        <v>16.928114162850694</v>
      </c>
      <c r="K2007">
        <f t="shared" si="721"/>
        <v>26.000001000000001</v>
      </c>
      <c r="L2007">
        <f t="shared" si="722"/>
        <v>-16.928039264039317</v>
      </c>
      <c r="M2007">
        <f t="shared" si="723"/>
        <v>5.035658496683601E-2</v>
      </c>
      <c r="N2007">
        <f t="shared" si="724"/>
        <v>1.9367892332674587E-3</v>
      </c>
      <c r="O2007">
        <f t="shared" si="725"/>
        <v>1.9367892332674587E-3</v>
      </c>
      <c r="P2007">
        <f t="shared" si="726"/>
        <v>26.000049765061039</v>
      </c>
      <c r="Q2007">
        <f t="shared" si="727"/>
        <v>25.531916240654564</v>
      </c>
      <c r="R2007">
        <f t="shared" si="728"/>
        <v>-16.928039264039317</v>
      </c>
      <c r="S2007">
        <f t="shared" si="729"/>
        <v>3.2707178576559017</v>
      </c>
      <c r="T2007">
        <f t="shared" si="730"/>
        <v>-0.98532617651848353</v>
      </c>
      <c r="U2007">
        <f t="shared" si="731"/>
        <v>2.1562664770713096</v>
      </c>
      <c r="V2007">
        <f t="shared" si="732"/>
        <v>30.633923357034387</v>
      </c>
      <c r="W2007">
        <f t="shared" si="733"/>
        <v>-9.2347258503457592</v>
      </c>
      <c r="X2007">
        <f t="shared" si="734"/>
        <v>-15.367082470362284</v>
      </c>
      <c r="Y2007">
        <f t="shared" si="735"/>
        <v>3.2707178576559017</v>
      </c>
    </row>
    <row r="2008" spans="1:25" x14ac:dyDescent="0.25">
      <c r="A2008">
        <v>2002</v>
      </c>
      <c r="B2008">
        <f t="shared" si="713"/>
        <v>41</v>
      </c>
      <c r="C2008">
        <f t="shared" si="714"/>
        <v>3</v>
      </c>
      <c r="D2008">
        <f>IF(C2008=1,#N/A,VLOOKUP(B2008,Potentiel!$C$4:$BB$54,xy!C2008))</f>
        <v>-11.325502440061371</v>
      </c>
      <c r="E2008">
        <f t="shared" si="715"/>
        <v>26.000001000000001</v>
      </c>
      <c r="F2008">
        <f t="shared" si="716"/>
        <v>-11.999999000000001</v>
      </c>
      <c r="G2008">
        <f t="shared" si="717"/>
        <v>-11.325502440061371</v>
      </c>
      <c r="H2008">
        <f t="shared" si="718"/>
        <v>0.75648951777873075</v>
      </c>
      <c r="I2008">
        <f t="shared" si="719"/>
        <v>3.8980821713685239</v>
      </c>
      <c r="J2008">
        <f t="shared" si="720"/>
        <v>16.500514583486087</v>
      </c>
      <c r="K2008">
        <f t="shared" si="721"/>
        <v>26.000001000000001</v>
      </c>
      <c r="L2008">
        <f t="shared" si="722"/>
        <v>-16.472425193329411</v>
      </c>
      <c r="M2008">
        <f t="shared" si="723"/>
        <v>-0.96238753628857399</v>
      </c>
      <c r="N2008">
        <f t="shared" si="724"/>
        <v>-3.6998012956498488E-2</v>
      </c>
      <c r="O2008">
        <f t="shared" si="725"/>
        <v>-3.6998012956498488E-2</v>
      </c>
      <c r="P2008">
        <f t="shared" si="726"/>
        <v>26.017806244378189</v>
      </c>
      <c r="Q2008">
        <f t="shared" si="727"/>
        <v>25.33867555230432</v>
      </c>
      <c r="R2008">
        <f t="shared" si="728"/>
        <v>-16.472425193329411</v>
      </c>
      <c r="S2008">
        <f t="shared" si="729"/>
        <v>2.4754081302149986</v>
      </c>
      <c r="T2008">
        <f t="shared" si="730"/>
        <v>-0.99435768446311212</v>
      </c>
      <c r="U2008">
        <f t="shared" si="731"/>
        <v>2.1472349691266812</v>
      </c>
      <c r="V2008">
        <f t="shared" si="732"/>
        <v>30.222330659543417</v>
      </c>
      <c r="W2008">
        <f t="shared" si="733"/>
        <v>-8.8500258484149175</v>
      </c>
      <c r="X2008">
        <f t="shared" si="734"/>
        <v>-15.118011166737205</v>
      </c>
      <c r="Y2008">
        <f t="shared" si="735"/>
        <v>2.4754081302149986</v>
      </c>
    </row>
    <row r="2009" spans="1:25" x14ac:dyDescent="0.25">
      <c r="A2009">
        <v>2003</v>
      </c>
      <c r="B2009">
        <f t="shared" si="713"/>
        <v>41</v>
      </c>
      <c r="C2009">
        <f t="shared" si="714"/>
        <v>4</v>
      </c>
      <c r="D2009">
        <f>IF(C2009=1,#N/A,VLOOKUP(B2009,Potentiel!$C$4:$BB$54,xy!C2009))</f>
        <v>-11.838797796732985</v>
      </c>
      <c r="E2009">
        <f t="shared" si="715"/>
        <v>26.000001000000001</v>
      </c>
      <c r="F2009">
        <f t="shared" si="716"/>
        <v>-10.999999000000001</v>
      </c>
      <c r="G2009">
        <f t="shared" si="717"/>
        <v>-11.838797796732985</v>
      </c>
      <c r="H2009">
        <f t="shared" si="718"/>
        <v>0.82210858936406028</v>
      </c>
      <c r="I2009">
        <f t="shared" si="719"/>
        <v>3.9637012429538534</v>
      </c>
      <c r="J2009">
        <f t="shared" si="720"/>
        <v>16.160356161667071</v>
      </c>
      <c r="K2009">
        <f t="shared" si="721"/>
        <v>26.000001000000001</v>
      </c>
      <c r="L2009">
        <f t="shared" si="722"/>
        <v>-16.036320645588582</v>
      </c>
      <c r="M2009">
        <f t="shared" si="723"/>
        <v>-1.9983822016321764</v>
      </c>
      <c r="N2009">
        <f t="shared" si="724"/>
        <v>-7.6710031040283705E-2</v>
      </c>
      <c r="O2009">
        <f t="shared" si="725"/>
        <v>-7.6710031040283705E-2</v>
      </c>
      <c r="P2009">
        <f t="shared" si="726"/>
        <v>26.076686588288037</v>
      </c>
      <c r="Q2009">
        <f t="shared" si="727"/>
        <v>25.140998450994644</v>
      </c>
      <c r="R2009">
        <f t="shared" si="728"/>
        <v>-16.036320645588582</v>
      </c>
      <c r="S2009">
        <f t="shared" si="729"/>
        <v>1.6618397098885653</v>
      </c>
      <c r="T2009">
        <f t="shared" si="730"/>
        <v>-1.0030060695513918</v>
      </c>
      <c r="U2009">
        <f t="shared" si="731"/>
        <v>2.1385865840384013</v>
      </c>
      <c r="V2009">
        <f t="shared" si="732"/>
        <v>29.820016481568981</v>
      </c>
      <c r="W2009">
        <f t="shared" si="733"/>
        <v>-8.4853024447577141</v>
      </c>
      <c r="X2009">
        <f t="shared" si="734"/>
        <v>-14.869830262695482</v>
      </c>
      <c r="Y2009">
        <f t="shared" si="735"/>
        <v>1.6618397098885653</v>
      </c>
    </row>
    <row r="2010" spans="1:25" x14ac:dyDescent="0.25">
      <c r="A2010">
        <v>2004</v>
      </c>
      <c r="B2010">
        <f t="shared" si="713"/>
        <v>41</v>
      </c>
      <c r="C2010">
        <f t="shared" si="714"/>
        <v>5</v>
      </c>
      <c r="D2010">
        <f>IF(C2010=1,#N/A,VLOOKUP(B2010,Potentiel!$C$4:$BB$54,xy!C2010))</f>
        <v>-12.382444928759048</v>
      </c>
      <c r="E2010">
        <f t="shared" si="715"/>
        <v>26.000001000000001</v>
      </c>
      <c r="F2010">
        <f t="shared" si="716"/>
        <v>-9.9999990000000007</v>
      </c>
      <c r="G2010">
        <f t="shared" si="717"/>
        <v>-12.382444928759048</v>
      </c>
      <c r="H2010">
        <f t="shared" si="718"/>
        <v>0.89144149287767316</v>
      </c>
      <c r="I2010">
        <f t="shared" si="719"/>
        <v>4.0330341464674664</v>
      </c>
      <c r="J2010">
        <f t="shared" si="720"/>
        <v>15.91618429190086</v>
      </c>
      <c r="K2010">
        <f t="shared" si="721"/>
        <v>26.000001000000001</v>
      </c>
      <c r="L2010">
        <f t="shared" si="722"/>
        <v>-15.619725842977576</v>
      </c>
      <c r="M2010">
        <f t="shared" si="723"/>
        <v>-3.0576276758248531</v>
      </c>
      <c r="N2010">
        <f t="shared" si="724"/>
        <v>-0.11706337340408991</v>
      </c>
      <c r="O2010">
        <f t="shared" si="725"/>
        <v>-0.11706337340408991</v>
      </c>
      <c r="P2010">
        <f t="shared" si="726"/>
        <v>26.179173764730834</v>
      </c>
      <c r="Q2010">
        <f t="shared" si="727"/>
        <v>24.938884886206786</v>
      </c>
      <c r="R2010">
        <f t="shared" si="728"/>
        <v>-15.619725842977576</v>
      </c>
      <c r="S2010">
        <f t="shared" si="729"/>
        <v>0.83001238875941119</v>
      </c>
      <c r="T2010">
        <f t="shared" si="730"/>
        <v>-1.011248261368459</v>
      </c>
      <c r="U2010">
        <f t="shared" si="731"/>
        <v>2.1303443922213341</v>
      </c>
      <c r="V2010">
        <f t="shared" si="732"/>
        <v>29.426583471025904</v>
      </c>
      <c r="W2010">
        <f t="shared" si="733"/>
        <v>-8.1405558668536493</v>
      </c>
      <c r="X2010">
        <f t="shared" si="734"/>
        <v>-14.622539768376349</v>
      </c>
      <c r="Y2010">
        <f t="shared" si="735"/>
        <v>0.83001238875941119</v>
      </c>
    </row>
    <row r="2011" spans="1:25" x14ac:dyDescent="0.25">
      <c r="A2011">
        <v>2005</v>
      </c>
      <c r="B2011">
        <f t="shared" si="713"/>
        <v>41</v>
      </c>
      <c r="C2011">
        <f t="shared" si="714"/>
        <v>6</v>
      </c>
      <c r="D2011">
        <f>IF(C2011=1,#N/A,VLOOKUP(B2011,Potentiel!$C$4:$BB$54,xy!C2011))</f>
        <v>-12.955342017436372</v>
      </c>
      <c r="E2011">
        <f t="shared" si="715"/>
        <v>26.000001000000001</v>
      </c>
      <c r="F2011">
        <f t="shared" si="716"/>
        <v>-8.9999990000000007</v>
      </c>
      <c r="G2011">
        <f t="shared" si="717"/>
        <v>-12.955342017436372</v>
      </c>
      <c r="H2011">
        <f t="shared" si="718"/>
        <v>0.9636402871893831</v>
      </c>
      <c r="I2011">
        <f t="shared" si="719"/>
        <v>4.1052329407791763</v>
      </c>
      <c r="J2011">
        <f t="shared" si="720"/>
        <v>15.774690766818642</v>
      </c>
      <c r="K2011">
        <f t="shared" si="721"/>
        <v>26.000001000000001</v>
      </c>
      <c r="L2011">
        <f t="shared" si="722"/>
        <v>-15.221932550085873</v>
      </c>
      <c r="M2011">
        <f t="shared" si="723"/>
        <v>-4.1392799167716978</v>
      </c>
      <c r="N2011">
        <f t="shared" si="724"/>
        <v>-0.15787812555142541</v>
      </c>
      <c r="O2011">
        <f t="shared" si="725"/>
        <v>-0.15787812555142541</v>
      </c>
      <c r="P2011">
        <f t="shared" si="726"/>
        <v>26.327432275658605</v>
      </c>
      <c r="Q2011">
        <f t="shared" si="727"/>
        <v>24.732495908764928</v>
      </c>
      <c r="R2011">
        <f t="shared" si="728"/>
        <v>-15.221932550085873</v>
      </c>
      <c r="S2011">
        <f t="shared" si="729"/>
        <v>-1.9411005440993279E-2</v>
      </c>
      <c r="T2011">
        <f t="shared" si="730"/>
        <v>-1.0190845971431162</v>
      </c>
      <c r="U2011">
        <f t="shared" si="731"/>
        <v>2.1225080564466769</v>
      </c>
      <c r="V2011">
        <f t="shared" si="732"/>
        <v>29.041411543457002</v>
      </c>
      <c r="W2011">
        <f t="shared" si="733"/>
        <v>-7.8150609235075237</v>
      </c>
      <c r="X2011">
        <f t="shared" si="734"/>
        <v>-14.37610736046183</v>
      </c>
      <c r="Y2011">
        <f t="shared" si="735"/>
        <v>-1.9411005440993279E-2</v>
      </c>
    </row>
    <row r="2012" spans="1:25" x14ac:dyDescent="0.25">
      <c r="A2012">
        <v>2006</v>
      </c>
      <c r="B2012">
        <f t="shared" si="713"/>
        <v>41</v>
      </c>
      <c r="C2012">
        <f t="shared" si="714"/>
        <v>7</v>
      </c>
      <c r="D2012">
        <f>IF(C2012=1,#N/A,VLOOKUP(B2012,Potentiel!$C$4:$BB$54,xy!C2012))</f>
        <v>-13.554814567301344</v>
      </c>
      <c r="E2012">
        <f t="shared" si="715"/>
        <v>26.000001000000001</v>
      </c>
      <c r="F2012">
        <f t="shared" si="716"/>
        <v>-7.9999989999999999</v>
      </c>
      <c r="G2012">
        <f t="shared" si="717"/>
        <v>-13.554814567301344</v>
      </c>
      <c r="H2012">
        <f t="shared" si="718"/>
        <v>1.0376167483638443</v>
      </c>
      <c r="I2012">
        <f t="shared" si="719"/>
        <v>4.1792094019536377</v>
      </c>
      <c r="J2012">
        <f t="shared" si="720"/>
        <v>15.739535633363703</v>
      </c>
      <c r="K2012">
        <f t="shared" si="721"/>
        <v>26.000001000000001</v>
      </c>
      <c r="L2012">
        <f t="shared" si="722"/>
        <v>-14.841221634367296</v>
      </c>
      <c r="M2012">
        <f t="shared" si="723"/>
        <v>-5.241290142084666</v>
      </c>
      <c r="N2012">
        <f t="shared" si="724"/>
        <v>-0.19892208730470964</v>
      </c>
      <c r="O2012">
        <f t="shared" si="725"/>
        <v>-0.19892208730470964</v>
      </c>
      <c r="P2012">
        <f t="shared" si="726"/>
        <v>26.52303101746697</v>
      </c>
      <c r="Q2012">
        <f t="shared" si="727"/>
        <v>24.522222444778286</v>
      </c>
      <c r="R2012">
        <f t="shared" si="728"/>
        <v>-14.841221634367296</v>
      </c>
      <c r="S2012">
        <f t="shared" si="729"/>
        <v>-0.88482156032459047</v>
      </c>
      <c r="T2012">
        <f t="shared" si="730"/>
        <v>-1.0265509458274216</v>
      </c>
      <c r="U2012">
        <f t="shared" si="731"/>
        <v>2.1150417077623715</v>
      </c>
      <c r="V2012">
        <f t="shared" si="732"/>
        <v>28.663587584801729</v>
      </c>
      <c r="W2012">
        <f t="shared" si="733"/>
        <v>-7.5070573246134149</v>
      </c>
      <c r="X2012">
        <f t="shared" si="734"/>
        <v>-14.130454579068266</v>
      </c>
      <c r="Y2012">
        <f t="shared" si="735"/>
        <v>-0.88482156032459047</v>
      </c>
    </row>
    <row r="2013" spans="1:25" x14ac:dyDescent="0.25">
      <c r="A2013">
        <v>2007</v>
      </c>
      <c r="B2013">
        <f t="shared" si="713"/>
        <v>41</v>
      </c>
      <c r="C2013">
        <f t="shared" si="714"/>
        <v>8</v>
      </c>
      <c r="D2013">
        <f>IF(C2013=1,#N/A,VLOOKUP(B2013,Potentiel!$C$4:$BB$54,xy!C2013))</f>
        <v>-14.176034591164447</v>
      </c>
      <c r="E2013">
        <f t="shared" si="715"/>
        <v>26.000001000000001</v>
      </c>
      <c r="F2013">
        <f t="shared" si="716"/>
        <v>-6.9999989999999999</v>
      </c>
      <c r="G2013">
        <f t="shared" si="717"/>
        <v>-14.176034591164447</v>
      </c>
      <c r="H2013">
        <f t="shared" si="718"/>
        <v>1.1121282040095817</v>
      </c>
      <c r="I2013">
        <f t="shared" si="719"/>
        <v>4.253720857599375</v>
      </c>
      <c r="J2013">
        <f t="shared" si="720"/>
        <v>15.810121527992502</v>
      </c>
      <c r="K2013">
        <f t="shared" si="721"/>
        <v>26.000001000000001</v>
      </c>
      <c r="L2013">
        <f t="shared" si="722"/>
        <v>-14.474489725476696</v>
      </c>
      <c r="M2013">
        <f t="shared" si="723"/>
        <v>-6.3599598990057729</v>
      </c>
      <c r="N2013">
        <f t="shared" si="724"/>
        <v>-0.23990294024960035</v>
      </c>
      <c r="O2013">
        <f t="shared" si="725"/>
        <v>-0.23990294024960035</v>
      </c>
      <c r="P2013">
        <f t="shared" si="726"/>
        <v>26.766567615534168</v>
      </c>
      <c r="Q2013">
        <f t="shared" si="727"/>
        <v>24.308770192302042</v>
      </c>
      <c r="R2013">
        <f t="shared" si="728"/>
        <v>-14.474489725476696</v>
      </c>
      <c r="S2013">
        <f t="shared" si="729"/>
        <v>-1.7633148744802285</v>
      </c>
      <c r="T2013">
        <f t="shared" si="730"/>
        <v>-1.0337342179640214</v>
      </c>
      <c r="U2013">
        <f t="shared" si="731"/>
        <v>2.1078584356257717</v>
      </c>
      <c r="V2013">
        <f t="shared" si="732"/>
        <v>28.291821452057178</v>
      </c>
      <c r="W2013">
        <f t="shared" si="733"/>
        <v>-7.213367402384276</v>
      </c>
      <c r="X2013">
        <f t="shared" si="734"/>
        <v>-13.88543978876627</v>
      </c>
      <c r="Y2013">
        <f t="shared" si="735"/>
        <v>-1.7633148744802285</v>
      </c>
    </row>
    <row r="2014" spans="1:25" x14ac:dyDescent="0.25">
      <c r="A2014">
        <v>2008</v>
      </c>
      <c r="B2014">
        <f t="shared" si="713"/>
        <v>41</v>
      </c>
      <c r="C2014">
        <f t="shared" si="714"/>
        <v>9</v>
      </c>
      <c r="D2014">
        <f>IF(C2014=1,#N/A,VLOOKUP(B2014,Potentiel!$C$4:$BB$54,xy!C2014))</f>
        <v>-14.811352893108454</v>
      </c>
      <c r="E2014">
        <f t="shared" si="715"/>
        <v>26.000001000000001</v>
      </c>
      <c r="F2014">
        <f t="shared" si="716"/>
        <v>-5.9999989999999999</v>
      </c>
      <c r="G2014">
        <f t="shared" si="717"/>
        <v>-14.811352893108454</v>
      </c>
      <c r="H2014">
        <f t="shared" si="718"/>
        <v>1.1859057875819123</v>
      </c>
      <c r="I2014">
        <f t="shared" si="719"/>
        <v>4.3274984411717057</v>
      </c>
      <c r="J2014">
        <f t="shared" si="720"/>
        <v>15.980493187764674</v>
      </c>
      <c r="K2014">
        <f t="shared" si="721"/>
        <v>26.000001000000001</v>
      </c>
      <c r="L2014">
        <f t="shared" si="722"/>
        <v>-14.116820015054417</v>
      </c>
      <c r="M2014">
        <f t="shared" si="723"/>
        <v>-7.4894295635083026</v>
      </c>
      <c r="N2014">
        <f t="shared" si="724"/>
        <v>-0.28046234929143349</v>
      </c>
      <c r="O2014">
        <f t="shared" si="725"/>
        <v>-0.28046234929143349</v>
      </c>
      <c r="P2014">
        <f t="shared" si="726"/>
        <v>27.057191413499538</v>
      </c>
      <c r="Q2014">
        <f t="shared" si="727"/>
        <v>24.093257220310033</v>
      </c>
      <c r="R2014">
        <f t="shared" si="728"/>
        <v>-14.116820015054417</v>
      </c>
      <c r="S2014">
        <f t="shared" si="729"/>
        <v>-2.6502893749243857</v>
      </c>
      <c r="T2014">
        <f t="shared" si="730"/>
        <v>-1.0407910518627623</v>
      </c>
      <c r="U2014">
        <f t="shared" si="731"/>
        <v>2.1008016017270306</v>
      </c>
      <c r="V2014">
        <f t="shared" si="732"/>
        <v>27.924355871200728</v>
      </c>
      <c r="W2014">
        <f t="shared" si="733"/>
        <v>-6.9289566357021251</v>
      </c>
      <c r="X2014">
        <f t="shared" si="734"/>
        <v>-13.640838590213969</v>
      </c>
      <c r="Y2014">
        <f t="shared" si="735"/>
        <v>-2.6502893749243857</v>
      </c>
    </row>
    <row r="2015" spans="1:25" x14ac:dyDescent="0.25">
      <c r="A2015">
        <v>2009</v>
      </c>
      <c r="B2015">
        <f t="shared" si="713"/>
        <v>41</v>
      </c>
      <c r="C2015">
        <f t="shared" si="714"/>
        <v>10</v>
      </c>
      <c r="D2015">
        <f>IF(C2015=1,#N/A,VLOOKUP(B2015,Potentiel!$C$4:$BB$54,xy!C2015))</f>
        <v>-15.449614607407241</v>
      </c>
      <c r="E2015">
        <f t="shared" si="715"/>
        <v>26.000001000000001</v>
      </c>
      <c r="F2015">
        <f t="shared" si="716"/>
        <v>-4.9999989999999999</v>
      </c>
      <c r="G2015">
        <f t="shared" si="717"/>
        <v>-15.449614607407241</v>
      </c>
      <c r="H2015">
        <f t="shared" si="718"/>
        <v>1.2578016876731022</v>
      </c>
      <c r="I2015">
        <f t="shared" si="719"/>
        <v>4.3993943412628953</v>
      </c>
      <c r="J2015">
        <f t="shared" si="720"/>
        <v>16.238552322094854</v>
      </c>
      <c r="K2015">
        <f t="shared" si="721"/>
        <v>26.000001000000001</v>
      </c>
      <c r="L2015">
        <f t="shared" si="722"/>
        <v>-13.761042293623991</v>
      </c>
      <c r="M2015">
        <f t="shared" si="723"/>
        <v>-8.6211540126890185</v>
      </c>
      <c r="N2015">
        <f t="shared" si="724"/>
        <v>-0.3201742784202169</v>
      </c>
      <c r="O2015">
        <f t="shared" si="725"/>
        <v>-0.3201742784202169</v>
      </c>
      <c r="P2015">
        <f t="shared" si="726"/>
        <v>27.392049001681215</v>
      </c>
      <c r="Q2015">
        <f t="shared" si="727"/>
        <v>23.877314015118785</v>
      </c>
      <c r="R2015">
        <f t="shared" si="728"/>
        <v>-13.761042293623991</v>
      </c>
      <c r="S2015">
        <f t="shared" si="729"/>
        <v>-3.5390345617148853</v>
      </c>
      <c r="T2015">
        <f t="shared" si="730"/>
        <v>-1.0479684385926897</v>
      </c>
      <c r="U2015">
        <f t="shared" si="731"/>
        <v>2.0936242149971034</v>
      </c>
      <c r="V2015">
        <f t="shared" si="732"/>
        <v>27.558889846717268</v>
      </c>
      <c r="W2015">
        <f t="shared" si="733"/>
        <v>-6.6464831539084077</v>
      </c>
      <c r="X2015">
        <f t="shared" si="734"/>
        <v>-13.396323740580227</v>
      </c>
      <c r="Y2015">
        <f t="shared" si="735"/>
        <v>-3.5390345617148853</v>
      </c>
    </row>
    <row r="2016" spans="1:25" x14ac:dyDescent="0.25">
      <c r="A2016">
        <v>2010</v>
      </c>
      <c r="B2016">
        <f t="shared" si="713"/>
        <v>41</v>
      </c>
      <c r="C2016">
        <f t="shared" si="714"/>
        <v>11</v>
      </c>
      <c r="D2016">
        <f>IF(C2016=1,#N/A,VLOOKUP(B2016,Potentiel!$C$4:$BB$54,xy!C2016))</f>
        <v>-16.075598949123354</v>
      </c>
      <c r="E2016">
        <f t="shared" si="715"/>
        <v>26.000001000000001</v>
      </c>
      <c r="F2016">
        <f t="shared" si="716"/>
        <v>-3.9999989999999999</v>
      </c>
      <c r="G2016">
        <f t="shared" si="717"/>
        <v>-16.075598949123354</v>
      </c>
      <c r="H2016">
        <f t="shared" si="718"/>
        <v>1.3269245489898793</v>
      </c>
      <c r="I2016">
        <f t="shared" si="719"/>
        <v>4.4685172025796724</v>
      </c>
      <c r="J2016">
        <f t="shared" si="720"/>
        <v>16.565774161597666</v>
      </c>
      <c r="K2016">
        <f t="shared" si="721"/>
        <v>26.000001000000001</v>
      </c>
      <c r="L2016">
        <f t="shared" si="722"/>
        <v>-13.397372829217915</v>
      </c>
      <c r="M2016">
        <f t="shared" si="723"/>
        <v>-9.743473448826677</v>
      </c>
      <c r="N2016">
        <f t="shared" si="724"/>
        <v>-0.35855056609208497</v>
      </c>
      <c r="O2016">
        <f t="shared" si="725"/>
        <v>-0.35855056609208497</v>
      </c>
      <c r="P2016">
        <f t="shared" si="726"/>
        <v>27.765722156068467</v>
      </c>
      <c r="Q2016">
        <f t="shared" si="727"/>
        <v>23.66316537101779</v>
      </c>
      <c r="R2016">
        <f t="shared" si="728"/>
        <v>-13.397372829217915</v>
      </c>
      <c r="S2016">
        <f t="shared" si="729"/>
        <v>-4.4203939753343873</v>
      </c>
      <c r="T2016">
        <f t="shared" si="730"/>
        <v>-1.0556233938857058</v>
      </c>
      <c r="U2016">
        <f t="shared" si="731"/>
        <v>2.0859692597040871</v>
      </c>
      <c r="V2016">
        <f t="shared" si="732"/>
        <v>27.192554019459113</v>
      </c>
      <c r="W2016">
        <f t="shared" si="733"/>
        <v>-6.355928993804234</v>
      </c>
      <c r="X2016">
        <f t="shared" si="734"/>
        <v>-13.151448717882879</v>
      </c>
      <c r="Y2016">
        <f t="shared" si="735"/>
        <v>-4.4203939753343873</v>
      </c>
    </row>
    <row r="2017" spans="1:25" x14ac:dyDescent="0.25">
      <c r="A2017">
        <v>2011</v>
      </c>
      <c r="B2017">
        <f t="shared" si="713"/>
        <v>41</v>
      </c>
      <c r="C2017">
        <f t="shared" si="714"/>
        <v>12</v>
      </c>
      <c r="D2017">
        <f>IF(C2017=1,#N/A,VLOOKUP(B2017,Potentiel!$C$4:$BB$54,xy!C2017))</f>
        <v>-16.669811095703729</v>
      </c>
      <c r="E2017">
        <f t="shared" si="715"/>
        <v>26.000001000000001</v>
      </c>
      <c r="F2017">
        <f t="shared" si="716"/>
        <v>-2.9999989999999999</v>
      </c>
      <c r="G2017">
        <f t="shared" si="717"/>
        <v>-16.669811095703729</v>
      </c>
      <c r="H2017">
        <f t="shared" si="718"/>
        <v>1.3927363347261668</v>
      </c>
      <c r="I2017">
        <f t="shared" si="719"/>
        <v>4.5343289883159601</v>
      </c>
      <c r="J2017">
        <f t="shared" si="720"/>
        <v>16.93760892116854</v>
      </c>
      <c r="K2017">
        <f t="shared" si="721"/>
        <v>26.000001000000001</v>
      </c>
      <c r="L2017">
        <f t="shared" si="722"/>
        <v>-13.013280591446041</v>
      </c>
      <c r="M2017">
        <f t="shared" si="723"/>
        <v>-10.841453971434916</v>
      </c>
      <c r="N2017">
        <f t="shared" si="724"/>
        <v>-0.3950572057656232</v>
      </c>
      <c r="O2017">
        <f t="shared" si="725"/>
        <v>-0.3950572057656232</v>
      </c>
      <c r="P2017">
        <f t="shared" si="726"/>
        <v>28.169791909326253</v>
      </c>
      <c r="Q2017">
        <f t="shared" si="727"/>
        <v>23.453660810555895</v>
      </c>
      <c r="R2017">
        <f t="shared" si="728"/>
        <v>-13.013280591446041</v>
      </c>
      <c r="S2017">
        <f t="shared" si="729"/>
        <v>-5.282639997645048</v>
      </c>
      <c r="T2017">
        <f t="shared" si="730"/>
        <v>-1.0642365841821335</v>
      </c>
      <c r="U2017">
        <f t="shared" si="731"/>
        <v>2.0773560694076596</v>
      </c>
      <c r="V2017">
        <f t="shared" si="732"/>
        <v>26.82199987264767</v>
      </c>
      <c r="W2017">
        <f t="shared" si="733"/>
        <v>-6.044463121004223</v>
      </c>
      <c r="X2017">
        <f t="shared" si="734"/>
        <v>-12.905641615558327</v>
      </c>
      <c r="Y2017">
        <f t="shared" si="735"/>
        <v>-5.282639997645048</v>
      </c>
    </row>
    <row r="2018" spans="1:25" x14ac:dyDescent="0.25">
      <c r="A2018">
        <v>2012</v>
      </c>
      <c r="B2018">
        <f t="shared" si="713"/>
        <v>41</v>
      </c>
      <c r="C2018">
        <f t="shared" si="714"/>
        <v>13</v>
      </c>
      <c r="D2018">
        <f>IF(C2018=1,#N/A,VLOOKUP(B2018,Potentiel!$C$4:$BB$54,xy!C2018))</f>
        <v>-17.208926502774062</v>
      </c>
      <c r="E2018">
        <f t="shared" si="715"/>
        <v>26.000001000000001</v>
      </c>
      <c r="F2018">
        <f t="shared" si="716"/>
        <v>-1.9999990000000001</v>
      </c>
      <c r="G2018">
        <f t="shared" si="717"/>
        <v>-17.208926502774062</v>
      </c>
      <c r="H2018">
        <f t="shared" si="718"/>
        <v>1.4550966777097754</v>
      </c>
      <c r="I2018">
        <f t="shared" si="719"/>
        <v>4.5966893312995687</v>
      </c>
      <c r="J2018">
        <f t="shared" si="720"/>
        <v>17.324755333853361</v>
      </c>
      <c r="K2018">
        <f t="shared" si="721"/>
        <v>26.000001000000001</v>
      </c>
      <c r="L2018">
        <f t="shared" si="722"/>
        <v>-12.593772852182989</v>
      </c>
      <c r="M2018">
        <f t="shared" si="723"/>
        <v>-11.897227942907509</v>
      </c>
      <c r="N2018">
        <f t="shared" si="724"/>
        <v>-0.42914423810890395</v>
      </c>
      <c r="O2018">
        <f t="shared" si="725"/>
        <v>-0.42914423810890395</v>
      </c>
      <c r="P2018">
        <f t="shared" si="726"/>
        <v>28.592727829388721</v>
      </c>
      <c r="Q2018">
        <f t="shared" si="727"/>
        <v>23.252209639714508</v>
      </c>
      <c r="R2018">
        <f t="shared" si="728"/>
        <v>-12.593772852182989</v>
      </c>
      <c r="S2018">
        <f t="shared" si="729"/>
        <v>-6.1117411416242424</v>
      </c>
      <c r="T2018">
        <f t="shared" si="730"/>
        <v>-1.0744126118409669</v>
      </c>
      <c r="U2018">
        <f t="shared" si="731"/>
        <v>2.0671800417488262</v>
      </c>
      <c r="V2018">
        <f t="shared" si="732"/>
        <v>26.443682946624765</v>
      </c>
      <c r="W2018">
        <f t="shared" si="733"/>
        <v>-5.6967338681579305</v>
      </c>
      <c r="X2018">
        <f t="shared" si="734"/>
        <v>-12.658218177056737</v>
      </c>
      <c r="Y2018">
        <f t="shared" si="735"/>
        <v>-6.1117411416242424</v>
      </c>
    </row>
    <row r="2019" spans="1:25" x14ac:dyDescent="0.25">
      <c r="A2019">
        <v>2013</v>
      </c>
      <c r="B2019">
        <f t="shared" si="713"/>
        <v>41</v>
      </c>
      <c r="C2019">
        <f t="shared" si="714"/>
        <v>14</v>
      </c>
      <c r="D2019">
        <f>IF(C2019=1,#N/A,VLOOKUP(B2019,Potentiel!$C$4:$BB$54,xy!C2019))</f>
        <v>-17.667184502414351</v>
      </c>
      <c r="E2019">
        <f t="shared" si="715"/>
        <v>26.000001000000001</v>
      </c>
      <c r="F2019">
        <f t="shared" si="716"/>
        <v>-0.99999899999999997</v>
      </c>
      <c r="G2019">
        <f t="shared" si="717"/>
        <v>-17.667184502414351</v>
      </c>
      <c r="H2019">
        <f t="shared" si="718"/>
        <v>1.5142546000633272</v>
      </c>
      <c r="I2019">
        <f t="shared" si="719"/>
        <v>4.6558472536531204</v>
      </c>
      <c r="J2019">
        <f t="shared" si="720"/>
        <v>17.695462871661505</v>
      </c>
      <c r="K2019">
        <f t="shared" si="721"/>
        <v>26.000001000000001</v>
      </c>
      <c r="L2019">
        <f t="shared" si="722"/>
        <v>-12.122290973272529</v>
      </c>
      <c r="M2019">
        <f t="shared" si="723"/>
        <v>-12.89106154673331</v>
      </c>
      <c r="N2019">
        <f t="shared" si="724"/>
        <v>-0.46029002667920904</v>
      </c>
      <c r="O2019">
        <f t="shared" si="725"/>
        <v>-0.46029002667920904</v>
      </c>
      <c r="P2019">
        <f t="shared" si="726"/>
        <v>29.020329422693795</v>
      </c>
      <c r="Q2019">
        <f t="shared" si="727"/>
        <v>23.062577248197055</v>
      </c>
      <c r="R2019">
        <f t="shared" si="728"/>
        <v>-12.122290973272529</v>
      </c>
      <c r="S2019">
        <f t="shared" si="729"/>
        <v>-6.8922004066955713</v>
      </c>
      <c r="T2019">
        <f t="shared" si="730"/>
        <v>-1.0868586865371563</v>
      </c>
      <c r="U2019">
        <f t="shared" si="731"/>
        <v>2.0547339670526368</v>
      </c>
      <c r="V2019">
        <f t="shared" si="732"/>
        <v>26.054412443379739</v>
      </c>
      <c r="W2019">
        <f t="shared" si="733"/>
        <v>-5.2957861686073979</v>
      </c>
      <c r="X2019">
        <f t="shared" si="734"/>
        <v>-12.408422678902006</v>
      </c>
      <c r="Y2019">
        <f t="shared" si="735"/>
        <v>-6.8922004066955713</v>
      </c>
    </row>
    <row r="2020" spans="1:25" x14ac:dyDescent="0.25">
      <c r="A2020">
        <v>2014</v>
      </c>
      <c r="B2020">
        <f t="shared" si="713"/>
        <v>41</v>
      </c>
      <c r="C2020">
        <f t="shared" si="714"/>
        <v>15</v>
      </c>
      <c r="D2020">
        <f>IF(C2020=1,#N/A,VLOOKUP(B2020,Potentiel!$C$4:$BB$54,xy!C2020))</f>
        <v>-18.018871240390162</v>
      </c>
      <c r="E2020">
        <f t="shared" si="715"/>
        <v>26.000001000000001</v>
      </c>
      <c r="F2020">
        <f t="shared" si="716"/>
        <v>9.9999999999999995E-7</v>
      </c>
      <c r="G2020">
        <f t="shared" si="717"/>
        <v>-18.018871240390162</v>
      </c>
      <c r="H2020">
        <f t="shared" si="718"/>
        <v>-1.5707962712975245</v>
      </c>
      <c r="I2020">
        <f t="shared" si="719"/>
        <v>-1.5707962712975245</v>
      </c>
      <c r="J2020">
        <f t="shared" si="720"/>
        <v>18.01887124039019</v>
      </c>
      <c r="K2020">
        <f t="shared" si="721"/>
        <v>26.000001000000001</v>
      </c>
      <c r="L2020">
        <f t="shared" si="722"/>
        <v>-11.582306407815478</v>
      </c>
      <c r="M2020">
        <f t="shared" si="723"/>
        <v>-13.803256827764862</v>
      </c>
      <c r="N2020">
        <f t="shared" si="724"/>
        <v>-0.48805663702932944</v>
      </c>
      <c r="O2020">
        <f t="shared" si="725"/>
        <v>-0.48805663702932944</v>
      </c>
      <c r="P2020">
        <f t="shared" si="726"/>
        <v>29.436880796939718</v>
      </c>
      <c r="Q2020">
        <f t="shared" si="727"/>
        <v>22.888522183036201</v>
      </c>
      <c r="R2020">
        <f t="shared" si="728"/>
        <v>-11.582306407815478</v>
      </c>
      <c r="S2020">
        <f t="shared" si="729"/>
        <v>-7.608548954274176</v>
      </c>
      <c r="T2020">
        <f t="shared" si="730"/>
        <v>-1.1023354049390397</v>
      </c>
      <c r="U2020">
        <f t="shared" si="731"/>
        <v>2.0392572486507534</v>
      </c>
      <c r="V2020">
        <f t="shared" si="732"/>
        <v>25.652178649149153</v>
      </c>
      <c r="W2020">
        <f t="shared" si="733"/>
        <v>-4.8246957673631341</v>
      </c>
      <c r="X2020">
        <f t="shared" si="734"/>
        <v>-12.155500770959804</v>
      </c>
      <c r="Y2020">
        <f t="shared" si="735"/>
        <v>-7.608548954274176</v>
      </c>
    </row>
    <row r="2021" spans="1:25" x14ac:dyDescent="0.25">
      <c r="A2021">
        <v>2015</v>
      </c>
      <c r="B2021">
        <f t="shared" si="713"/>
        <v>41</v>
      </c>
      <c r="C2021">
        <f t="shared" si="714"/>
        <v>16</v>
      </c>
      <c r="D2021">
        <f>IF(C2021=1,#N/A,VLOOKUP(B2021,Potentiel!$C$4:$BB$54,xy!C2021))</f>
        <v>-18.241683134329165</v>
      </c>
      <c r="E2021">
        <f t="shared" si="715"/>
        <v>26.000001000000001</v>
      </c>
      <c r="F2021">
        <f t="shared" si="716"/>
        <v>1.0000009999999999</v>
      </c>
      <c r="G2021">
        <f t="shared" si="717"/>
        <v>-18.241683134329165</v>
      </c>
      <c r="H2021">
        <f t="shared" si="718"/>
        <v>-1.5160315846362402</v>
      </c>
      <c r="I2021">
        <f t="shared" si="719"/>
        <v>-1.5160315846362402</v>
      </c>
      <c r="J2021">
        <f t="shared" si="720"/>
        <v>18.269072378565642</v>
      </c>
      <c r="K2021">
        <f t="shared" si="721"/>
        <v>26.000001000000001</v>
      </c>
      <c r="L2021">
        <f t="shared" si="722"/>
        <v>-10.959482689411281</v>
      </c>
      <c r="M2021">
        <f t="shared" si="723"/>
        <v>-14.616728250664188</v>
      </c>
      <c r="N2021">
        <f t="shared" si="724"/>
        <v>-0.51214773471682007</v>
      </c>
      <c r="O2021">
        <f t="shared" si="725"/>
        <v>-0.51214773471682007</v>
      </c>
      <c r="P2021">
        <f t="shared" si="726"/>
        <v>29.826981019770766</v>
      </c>
      <c r="Q2021">
        <f t="shared" si="727"/>
        <v>22.733304518065253</v>
      </c>
      <c r="R2021">
        <f t="shared" si="728"/>
        <v>-10.959482689411281</v>
      </c>
      <c r="S2021">
        <f t="shared" si="729"/>
        <v>-8.2473694836148361</v>
      </c>
      <c r="T2021">
        <f t="shared" si="730"/>
        <v>-1.1215796766670045</v>
      </c>
      <c r="U2021">
        <f t="shared" si="731"/>
        <v>2.0200129769227884</v>
      </c>
      <c r="V2021">
        <f t="shared" si="732"/>
        <v>25.237143164997729</v>
      </c>
      <c r="W2021">
        <f t="shared" si="733"/>
        <v>-4.2687829702879787</v>
      </c>
      <c r="X2021">
        <f t="shared" si="734"/>
        <v>-11.898798147959324</v>
      </c>
      <c r="Y2021">
        <f t="shared" si="735"/>
        <v>-8.2473694836148361</v>
      </c>
    </row>
    <row r="2022" spans="1:25" x14ac:dyDescent="0.25">
      <c r="A2022">
        <v>2016</v>
      </c>
      <c r="B2022">
        <f t="shared" si="713"/>
        <v>41</v>
      </c>
      <c r="C2022">
        <f t="shared" si="714"/>
        <v>17</v>
      </c>
      <c r="D2022">
        <f>IF(C2022=1,#N/A,VLOOKUP(B2022,Potentiel!$C$4:$BB$54,xy!C2022))</f>
        <v>-18.320303554887886</v>
      </c>
      <c r="E2022">
        <f t="shared" si="715"/>
        <v>26.000001000000001</v>
      </c>
      <c r="F2022">
        <f t="shared" si="716"/>
        <v>2.0000010000000001</v>
      </c>
      <c r="G2022">
        <f t="shared" si="717"/>
        <v>-18.320303554887886</v>
      </c>
      <c r="H2022">
        <f t="shared" si="718"/>
        <v>-1.4620583824440729</v>
      </c>
      <c r="I2022">
        <f t="shared" si="719"/>
        <v>-1.4620583824440729</v>
      </c>
      <c r="J2022">
        <f t="shared" si="720"/>
        <v>18.429148823080212</v>
      </c>
      <c r="K2022">
        <f t="shared" si="721"/>
        <v>26.000001000000001</v>
      </c>
      <c r="L2022">
        <f t="shared" si="722"/>
        <v>-10.243974478495792</v>
      </c>
      <c r="M2022">
        <f t="shared" si="723"/>
        <v>-15.319742596635415</v>
      </c>
      <c r="N2022">
        <f t="shared" si="724"/>
        <v>-0.5324559488724967</v>
      </c>
      <c r="O2022">
        <f t="shared" si="725"/>
        <v>-0.5324559488724967</v>
      </c>
      <c r="P2022">
        <f t="shared" si="726"/>
        <v>30.177716368657961</v>
      </c>
      <c r="Q2022">
        <f t="shared" si="727"/>
        <v>22.599163056975183</v>
      </c>
      <c r="R2022">
        <f t="shared" si="728"/>
        <v>-10.243974478495792</v>
      </c>
      <c r="S2022">
        <f t="shared" si="729"/>
        <v>-8.7994478775020699</v>
      </c>
      <c r="T2022">
        <f t="shared" si="730"/>
        <v>-1.1452098103378423</v>
      </c>
      <c r="U2022">
        <f t="shared" si="731"/>
        <v>1.9963828432519508</v>
      </c>
      <c r="V2022">
        <f t="shared" si="732"/>
        <v>24.812520710154079</v>
      </c>
      <c r="W2022">
        <f t="shared" si="733"/>
        <v>-3.6179667316458728</v>
      </c>
      <c r="X2022">
        <f t="shared" si="734"/>
        <v>-11.637865476195177</v>
      </c>
      <c r="Y2022">
        <f t="shared" si="735"/>
        <v>-8.7994478775020699</v>
      </c>
    </row>
    <row r="2023" spans="1:25" x14ac:dyDescent="0.25">
      <c r="A2023">
        <v>2017</v>
      </c>
      <c r="B2023">
        <f t="shared" si="713"/>
        <v>41</v>
      </c>
      <c r="C2023">
        <f t="shared" si="714"/>
        <v>18</v>
      </c>
      <c r="D2023">
        <f>IF(C2023=1,#N/A,VLOOKUP(B2023,Potentiel!$C$4:$BB$54,xy!C2023))</f>
        <v>-18.249193346472399</v>
      </c>
      <c r="E2023">
        <f t="shared" si="715"/>
        <v>26.000001000000001</v>
      </c>
      <c r="F2023">
        <f t="shared" si="716"/>
        <v>3.0000010000000001</v>
      </c>
      <c r="G2023">
        <f t="shared" si="717"/>
        <v>-18.249193346472399</v>
      </c>
      <c r="H2023">
        <f t="shared" si="718"/>
        <v>-1.407862739669721</v>
      </c>
      <c r="I2023">
        <f t="shared" si="719"/>
        <v>-1.407862739669721</v>
      </c>
      <c r="J2023">
        <f t="shared" si="720"/>
        <v>18.494135929989632</v>
      </c>
      <c r="K2023">
        <f t="shared" si="721"/>
        <v>26.000001000000001</v>
      </c>
      <c r="L2023">
        <f t="shared" si="722"/>
        <v>-9.4322212744851104</v>
      </c>
      <c r="M2023">
        <f t="shared" si="723"/>
        <v>-15.908056626316236</v>
      </c>
      <c r="N2023">
        <f t="shared" si="724"/>
        <v>-0.54908597217920141</v>
      </c>
      <c r="O2023">
        <f t="shared" si="725"/>
        <v>-0.54908597217920141</v>
      </c>
      <c r="P2023">
        <f t="shared" si="726"/>
        <v>30.480589194208253</v>
      </c>
      <c r="Q2023">
        <f t="shared" si="727"/>
        <v>22.486907448005859</v>
      </c>
      <c r="R2023">
        <f t="shared" si="728"/>
        <v>-9.4322212744851104</v>
      </c>
      <c r="S2023">
        <f t="shared" si="729"/>
        <v>-9.2614519126527313</v>
      </c>
      <c r="T2023">
        <f t="shared" si="730"/>
        <v>-1.1736326292960446</v>
      </c>
      <c r="U2023">
        <f t="shared" si="731"/>
        <v>1.9679600242937485</v>
      </c>
      <c r="V2023">
        <f t="shared" si="732"/>
        <v>24.384991382939443</v>
      </c>
      <c r="W2023">
        <f t="shared" si="733"/>
        <v>-2.8686013093071234</v>
      </c>
      <c r="X2023">
        <f t="shared" si="734"/>
        <v>-11.372540257166438</v>
      </c>
      <c r="Y2023">
        <f t="shared" si="735"/>
        <v>-9.2614519126527313</v>
      </c>
    </row>
    <row r="2024" spans="1:25" x14ac:dyDescent="0.25">
      <c r="A2024">
        <v>2018</v>
      </c>
      <c r="B2024">
        <f t="shared" si="713"/>
        <v>41</v>
      </c>
      <c r="C2024">
        <f t="shared" si="714"/>
        <v>19</v>
      </c>
      <c r="D2024">
        <f>IF(C2024=1,#N/A,VLOOKUP(B2024,Potentiel!$C$4:$BB$54,xy!C2024))</f>
        <v>-18.033663837015396</v>
      </c>
      <c r="E2024">
        <f t="shared" si="715"/>
        <v>26.000001000000001</v>
      </c>
      <c r="F2024">
        <f t="shared" si="716"/>
        <v>4.0000010000000001</v>
      </c>
      <c r="G2024">
        <f t="shared" si="717"/>
        <v>-18.033663837015396</v>
      </c>
      <c r="H2024">
        <f t="shared" si="718"/>
        <v>-1.3525226686128962</v>
      </c>
      <c r="I2024">
        <f t="shared" si="719"/>
        <v>-1.3525226686128962</v>
      </c>
      <c r="J2024">
        <f t="shared" si="720"/>
        <v>18.471952776749887</v>
      </c>
      <c r="K2024">
        <f t="shared" si="721"/>
        <v>26.000001000000001</v>
      </c>
      <c r="L2024">
        <f t="shared" si="722"/>
        <v>-8.5276371331653582</v>
      </c>
      <c r="M2024">
        <f t="shared" si="723"/>
        <v>-16.385739052955078</v>
      </c>
      <c r="N2024">
        <f t="shared" si="724"/>
        <v>-0.56234472700396576</v>
      </c>
      <c r="O2024">
        <f t="shared" si="725"/>
        <v>-0.56234472700396576</v>
      </c>
      <c r="P2024">
        <f t="shared" si="726"/>
        <v>30.732596641213675</v>
      </c>
      <c r="Q2024">
        <f t="shared" si="727"/>
        <v>22.395761344069872</v>
      </c>
      <c r="R2024">
        <f t="shared" si="728"/>
        <v>-8.5276371331653582</v>
      </c>
      <c r="S2024">
        <f t="shared" si="729"/>
        <v>-9.6365767566878766</v>
      </c>
      <c r="T2024">
        <f t="shared" si="730"/>
        <v>-1.2069765269217907</v>
      </c>
      <c r="U2024">
        <f t="shared" si="731"/>
        <v>1.9346161266680024</v>
      </c>
      <c r="V2024">
        <f t="shared" si="732"/>
        <v>23.964363568755065</v>
      </c>
      <c r="W2024">
        <f t="shared" si="733"/>
        <v>-2.0241824945851286</v>
      </c>
      <c r="X2024">
        <f t="shared" si="734"/>
        <v>-11.102978305746403</v>
      </c>
      <c r="Y2024">
        <f t="shared" si="735"/>
        <v>-9.6365767566878766</v>
      </c>
    </row>
    <row r="2025" spans="1:25" x14ac:dyDescent="0.25">
      <c r="A2025">
        <v>2019</v>
      </c>
      <c r="B2025">
        <f t="shared" si="713"/>
        <v>41</v>
      </c>
      <c r="C2025">
        <f t="shared" si="714"/>
        <v>20</v>
      </c>
      <c r="D2025">
        <f>IF(C2025=1,#N/A,VLOOKUP(B2025,Potentiel!$C$4:$BB$54,xy!C2025))</f>
        <v>-17.688844453385375</v>
      </c>
      <c r="E2025">
        <f t="shared" si="715"/>
        <v>26.000001000000001</v>
      </c>
      <c r="F2025">
        <f t="shared" si="716"/>
        <v>5.0000010000000001</v>
      </c>
      <c r="G2025">
        <f t="shared" si="717"/>
        <v>-17.688844453385375</v>
      </c>
      <c r="H2025">
        <f t="shared" si="718"/>
        <v>-1.2953189328063666</v>
      </c>
      <c r="I2025">
        <f t="shared" si="719"/>
        <v>-1.2953189328063666</v>
      </c>
      <c r="J2025">
        <f t="shared" si="720"/>
        <v>18.381926669858725</v>
      </c>
      <c r="K2025">
        <f t="shared" si="721"/>
        <v>26.000001000000001</v>
      </c>
      <c r="L2025">
        <f t="shared" si="722"/>
        <v>-7.5399470626692464</v>
      </c>
      <c r="M2025">
        <f t="shared" si="723"/>
        <v>-16.764379689932131</v>
      </c>
      <c r="N2025">
        <f t="shared" si="724"/>
        <v>-0.57269955837636621</v>
      </c>
      <c r="O2025">
        <f t="shared" si="725"/>
        <v>-0.57269955837636621</v>
      </c>
      <c r="P2025">
        <f t="shared" si="726"/>
        <v>30.936135479212815</v>
      </c>
      <c r="Q2025">
        <f t="shared" si="727"/>
        <v>22.323513304519544</v>
      </c>
      <c r="R2025">
        <f t="shared" si="728"/>
        <v>-7.5399470626692464</v>
      </c>
      <c r="S2025">
        <f t="shared" si="729"/>
        <v>-9.9339239102995673</v>
      </c>
      <c r="T2025">
        <f t="shared" si="730"/>
        <v>-1.2450687977032948</v>
      </c>
      <c r="U2025">
        <f t="shared" si="731"/>
        <v>1.8965238558864983</v>
      </c>
      <c r="V2025">
        <f t="shared" si="732"/>
        <v>23.562471176956709</v>
      </c>
      <c r="W2025">
        <f t="shared" si="733"/>
        <v>-1.0946681209432141</v>
      </c>
      <c r="X2025">
        <f t="shared" si="734"/>
        <v>-10.829623463806707</v>
      </c>
      <c r="Y2025">
        <f t="shared" si="735"/>
        <v>-9.9339239102995673</v>
      </c>
    </row>
    <row r="2026" spans="1:25" x14ac:dyDescent="0.25">
      <c r="A2026">
        <v>2020</v>
      </c>
      <c r="B2026">
        <f t="shared" si="713"/>
        <v>41</v>
      </c>
      <c r="C2026">
        <f t="shared" si="714"/>
        <v>21</v>
      </c>
      <c r="D2026">
        <f>IF(C2026=1,#N/A,VLOOKUP(B2026,Potentiel!$C$4:$BB$54,xy!C2026))</f>
        <v>-17.236918387682412</v>
      </c>
      <c r="E2026">
        <f t="shared" si="715"/>
        <v>26.000001000000001</v>
      </c>
      <c r="F2026">
        <f t="shared" si="716"/>
        <v>6.0000010000000001</v>
      </c>
      <c r="G2026">
        <f t="shared" si="717"/>
        <v>-17.236918387682412</v>
      </c>
      <c r="H2026">
        <f t="shared" si="718"/>
        <v>-1.2358239711941572</v>
      </c>
      <c r="I2026">
        <f t="shared" si="719"/>
        <v>-1.2358239711941572</v>
      </c>
      <c r="J2026">
        <f t="shared" si="720"/>
        <v>18.251338786610287</v>
      </c>
      <c r="K2026">
        <f t="shared" si="721"/>
        <v>26.000001000000001</v>
      </c>
      <c r="L2026">
        <f t="shared" si="722"/>
        <v>-6.4834101440220193</v>
      </c>
      <c r="M2026">
        <f t="shared" si="723"/>
        <v>-17.060971848286293</v>
      </c>
      <c r="N2026">
        <f t="shared" si="724"/>
        <v>-0.58071525245138411</v>
      </c>
      <c r="O2026">
        <f t="shared" si="725"/>
        <v>-0.58071525245138411</v>
      </c>
      <c r="P2026">
        <f t="shared" si="726"/>
        <v>31.097858646665987</v>
      </c>
      <c r="Q2026">
        <f t="shared" si="727"/>
        <v>22.266920852747429</v>
      </c>
      <c r="R2026">
        <f t="shared" si="728"/>
        <v>-6.4834101440220193</v>
      </c>
      <c r="S2026">
        <f t="shared" si="729"/>
        <v>-10.166838250329858</v>
      </c>
      <c r="T2026">
        <f t="shared" si="730"/>
        <v>-1.2874620435701669</v>
      </c>
      <c r="U2026">
        <f t="shared" si="731"/>
        <v>1.8541306100196262</v>
      </c>
      <c r="V2026">
        <f t="shared" si="732"/>
        <v>23.191601310778992</v>
      </c>
      <c r="W2026">
        <f t="shared" si="733"/>
        <v>-9.4658644468595898E-2</v>
      </c>
      <c r="X2026">
        <f t="shared" si="734"/>
        <v>-10.55312650480932</v>
      </c>
      <c r="Y2026">
        <f t="shared" si="735"/>
        <v>-10.166838250329858</v>
      </c>
    </row>
    <row r="2027" spans="1:25" x14ac:dyDescent="0.25">
      <c r="A2027">
        <v>2021</v>
      </c>
      <c r="B2027">
        <f t="shared" si="713"/>
        <v>41</v>
      </c>
      <c r="C2027">
        <f t="shared" si="714"/>
        <v>22</v>
      </c>
      <c r="D2027">
        <f>IF(C2027=1,#N/A,VLOOKUP(B2027,Potentiel!$C$4:$BB$54,xy!C2027))</f>
        <v>-16.703551155659035</v>
      </c>
      <c r="E2027">
        <f t="shared" si="715"/>
        <v>26.000001000000001</v>
      </c>
      <c r="F2027">
        <f t="shared" si="716"/>
        <v>7.0000010000000001</v>
      </c>
      <c r="G2027">
        <f t="shared" si="717"/>
        <v>-16.703551155659035</v>
      </c>
      <c r="H2027">
        <f t="shared" si="718"/>
        <v>-1.173956913759004</v>
      </c>
      <c r="I2027">
        <f t="shared" si="719"/>
        <v>-1.173956913759004</v>
      </c>
      <c r="J2027">
        <f t="shared" si="720"/>
        <v>18.111008674552593</v>
      </c>
      <c r="K2027">
        <f t="shared" si="721"/>
        <v>26.000001000000001</v>
      </c>
      <c r="L2027">
        <f t="shared" si="722"/>
        <v>-5.3745238527456163</v>
      </c>
      <c r="M2027">
        <f t="shared" si="723"/>
        <v>-17.295176453739572</v>
      </c>
      <c r="N2027">
        <f t="shared" si="724"/>
        <v>-0.58698588592184719</v>
      </c>
      <c r="O2027">
        <f t="shared" si="725"/>
        <v>-0.58698588592184719</v>
      </c>
      <c r="P2027">
        <f t="shared" si="726"/>
        <v>31.226962397357653</v>
      </c>
      <c r="Q2027">
        <f t="shared" si="727"/>
        <v>22.222232507268327</v>
      </c>
      <c r="R2027">
        <f t="shared" si="728"/>
        <v>-5.3745238527456163</v>
      </c>
      <c r="S2027">
        <f t="shared" si="729"/>
        <v>-10.350759536091116</v>
      </c>
      <c r="T2027">
        <f t="shared" si="730"/>
        <v>-1.3334995681838699</v>
      </c>
      <c r="U2027">
        <f t="shared" si="731"/>
        <v>1.8080930854059232</v>
      </c>
      <c r="V2027">
        <f t="shared" si="732"/>
        <v>22.86292029139814</v>
      </c>
      <c r="W2027">
        <f t="shared" si="733"/>
        <v>0.95895349510281158</v>
      </c>
      <c r="X2027">
        <f t="shared" si="734"/>
        <v>-10.27424036081487</v>
      </c>
      <c r="Y2027">
        <f t="shared" si="735"/>
        <v>-10.350759536091116</v>
      </c>
    </row>
    <row r="2028" spans="1:25" x14ac:dyDescent="0.25">
      <c r="A2028">
        <v>2022</v>
      </c>
      <c r="B2028">
        <f t="shared" si="713"/>
        <v>41</v>
      </c>
      <c r="C2028">
        <f t="shared" si="714"/>
        <v>23</v>
      </c>
      <c r="D2028">
        <f>IF(C2028=1,#N/A,VLOOKUP(B2028,Potentiel!$C$4:$BB$54,xy!C2028))</f>
        <v>-16.11451474379767</v>
      </c>
      <c r="E2028">
        <f t="shared" si="715"/>
        <v>26.000001000000001</v>
      </c>
      <c r="F2028">
        <f t="shared" si="716"/>
        <v>8.0000009999999993</v>
      </c>
      <c r="G2028">
        <f t="shared" si="717"/>
        <v>-16.11451474379767</v>
      </c>
      <c r="H2028">
        <f t="shared" si="718"/>
        <v>-1.109995230203777</v>
      </c>
      <c r="I2028">
        <f t="shared" si="719"/>
        <v>-1.109995230203777</v>
      </c>
      <c r="J2028">
        <f t="shared" si="720"/>
        <v>17.99104225519115</v>
      </c>
      <c r="K2028">
        <f t="shared" si="721"/>
        <v>26.000001000000001</v>
      </c>
      <c r="L2028">
        <f t="shared" si="722"/>
        <v>-4.2298541024279341</v>
      </c>
      <c r="M2028">
        <f t="shared" si="723"/>
        <v>-17.48673599332497</v>
      </c>
      <c r="N2028">
        <f t="shared" si="724"/>
        <v>-0.59207615651652157</v>
      </c>
      <c r="O2028">
        <f t="shared" si="725"/>
        <v>-0.59207615651652157</v>
      </c>
      <c r="P2028">
        <f t="shared" si="726"/>
        <v>31.333464342460569</v>
      </c>
      <c r="Q2028">
        <f t="shared" si="727"/>
        <v>22.18568122396524</v>
      </c>
      <c r="R2028">
        <f t="shared" si="728"/>
        <v>-4.2298541024279341</v>
      </c>
      <c r="S2028">
        <f t="shared" si="729"/>
        <v>-10.501191577135712</v>
      </c>
      <c r="T2028">
        <f t="shared" si="730"/>
        <v>-1.3824004056060375</v>
      </c>
      <c r="U2028">
        <f t="shared" si="731"/>
        <v>1.7591922479837556</v>
      </c>
      <c r="V2028">
        <f t="shared" si="732"/>
        <v>22.585307549361161</v>
      </c>
      <c r="W2028">
        <f t="shared" si="733"/>
        <v>2.0492057815011004</v>
      </c>
      <c r="X2028">
        <f t="shared" si="734"/>
        <v>-9.9937210873445341</v>
      </c>
      <c r="Y2028">
        <f t="shared" si="735"/>
        <v>-10.501191577135712</v>
      </c>
    </row>
    <row r="2029" spans="1:25" x14ac:dyDescent="0.25">
      <c r="A2029">
        <v>2023</v>
      </c>
      <c r="B2029">
        <f t="shared" si="713"/>
        <v>41</v>
      </c>
      <c r="C2029">
        <f t="shared" si="714"/>
        <v>24</v>
      </c>
      <c r="D2029">
        <f>IF(C2029=1,#N/A,VLOOKUP(B2029,Potentiel!$C$4:$BB$54,xy!C2029))</f>
        <v>-15.493183519435023</v>
      </c>
      <c r="E2029">
        <f t="shared" si="715"/>
        <v>26.000001000000001</v>
      </c>
      <c r="F2029">
        <f t="shared" si="716"/>
        <v>9.0000009999999993</v>
      </c>
      <c r="G2029">
        <f t="shared" si="717"/>
        <v>-15.493183519435023</v>
      </c>
      <c r="H2029">
        <f t="shared" si="718"/>
        <v>-1.0445388291643058</v>
      </c>
      <c r="I2029">
        <f t="shared" si="719"/>
        <v>-1.0445388291643058</v>
      </c>
      <c r="J2029">
        <f t="shared" si="720"/>
        <v>17.917554341117373</v>
      </c>
      <c r="K2029">
        <f t="shared" si="721"/>
        <v>26.000001000000001</v>
      </c>
      <c r="L2029">
        <f t="shared" si="722"/>
        <v>-3.0644256467772819</v>
      </c>
      <c r="M2029">
        <f t="shared" si="723"/>
        <v>-17.653556271252192</v>
      </c>
      <c r="N2029">
        <f t="shared" si="724"/>
        <v>-0.59648083363352933</v>
      </c>
      <c r="O2029">
        <f t="shared" si="725"/>
        <v>-0.59648083363352933</v>
      </c>
      <c r="P2029">
        <f t="shared" si="726"/>
        <v>31.426869093536325</v>
      </c>
      <c r="Q2029">
        <f t="shared" si="727"/>
        <v>22.153850414325515</v>
      </c>
      <c r="R2029">
        <f t="shared" si="728"/>
        <v>-3.0644256467772819</v>
      </c>
      <c r="S2029">
        <f t="shared" si="729"/>
        <v>-10.632195832786635</v>
      </c>
      <c r="T2029">
        <f t="shared" si="730"/>
        <v>-1.4333438158337253</v>
      </c>
      <c r="U2029">
        <f t="shared" si="731"/>
        <v>1.7082488377560678</v>
      </c>
      <c r="V2029">
        <f t="shared" si="732"/>
        <v>22.364789127665325</v>
      </c>
      <c r="W2029">
        <f t="shared" si="733"/>
        <v>3.1607137550720101</v>
      </c>
      <c r="X2029">
        <f t="shared" si="734"/>
        <v>-9.7122544025710891</v>
      </c>
      <c r="Y2029">
        <f t="shared" si="735"/>
        <v>-10.632195832786635</v>
      </c>
    </row>
    <row r="2030" spans="1:25" x14ac:dyDescent="0.25">
      <c r="A2030">
        <v>2024</v>
      </c>
      <c r="B2030">
        <f t="shared" si="713"/>
        <v>41</v>
      </c>
      <c r="C2030">
        <f t="shared" si="714"/>
        <v>25</v>
      </c>
      <c r="D2030">
        <f>IF(C2030=1,#N/A,VLOOKUP(B2030,Potentiel!$C$4:$BB$54,xy!C2030))</f>
        <v>-14.859119376558583</v>
      </c>
      <c r="E2030">
        <f t="shared" si="715"/>
        <v>26.000001000000001</v>
      </c>
      <c r="F2030">
        <f t="shared" si="716"/>
        <v>10.000000999999999</v>
      </c>
      <c r="G2030">
        <f t="shared" si="717"/>
        <v>-14.859119376558583</v>
      </c>
      <c r="H2030">
        <f t="shared" si="718"/>
        <v>-0.97843054614775049</v>
      </c>
      <c r="I2030">
        <f t="shared" si="719"/>
        <v>-0.97843054614775049</v>
      </c>
      <c r="J2030">
        <f t="shared" si="720"/>
        <v>17.910707653435129</v>
      </c>
      <c r="K2030">
        <f t="shared" si="721"/>
        <v>26.000001000000001</v>
      </c>
      <c r="L2030">
        <f t="shared" si="722"/>
        <v>-1.8908126288708116</v>
      </c>
      <c r="M2030">
        <f t="shared" si="723"/>
        <v>-17.810622567707238</v>
      </c>
      <c r="N2030">
        <f t="shared" si="724"/>
        <v>-0.60060403095937087</v>
      </c>
      <c r="O2030">
        <f t="shared" si="725"/>
        <v>-0.60060403095937087</v>
      </c>
      <c r="P2030">
        <f t="shared" si="726"/>
        <v>31.51536654156704</v>
      </c>
      <c r="Q2030">
        <f t="shared" si="727"/>
        <v>22.123880752091409</v>
      </c>
      <c r="R2030">
        <f t="shared" si="728"/>
        <v>-1.8908126288708116</v>
      </c>
      <c r="S2030">
        <f t="shared" si="729"/>
        <v>-10.755540269749611</v>
      </c>
      <c r="T2030">
        <f t="shared" si="730"/>
        <v>-1.4855387231101314</v>
      </c>
      <c r="U2030">
        <f t="shared" si="731"/>
        <v>1.6560539304796618</v>
      </c>
      <c r="V2030">
        <f t="shared" si="732"/>
        <v>22.204532688851124</v>
      </c>
      <c r="W2030">
        <f t="shared" si="733"/>
        <v>4.280602236587133</v>
      </c>
      <c r="X2030">
        <f t="shared" si="734"/>
        <v>-9.4304141806878885</v>
      </c>
      <c r="Y2030">
        <f t="shared" si="735"/>
        <v>-10.755540269749611</v>
      </c>
    </row>
    <row r="2031" spans="1:25" x14ac:dyDescent="0.25">
      <c r="A2031">
        <v>2025</v>
      </c>
      <c r="B2031">
        <f t="shared" si="713"/>
        <v>41</v>
      </c>
      <c r="C2031">
        <f t="shared" si="714"/>
        <v>26</v>
      </c>
      <c r="D2031">
        <f>IF(C2031=1,#N/A,VLOOKUP(B2031,Potentiel!$C$4:$BB$54,xy!C2031))</f>
        <v>-14.227611183924724</v>
      </c>
      <c r="E2031">
        <f t="shared" si="715"/>
        <v>26.000001000000001</v>
      </c>
      <c r="F2031">
        <f t="shared" si="716"/>
        <v>11.000000999999999</v>
      </c>
      <c r="G2031">
        <f t="shared" si="717"/>
        <v>-14.227611183924724</v>
      </c>
      <c r="H2031">
        <f t="shared" si="718"/>
        <v>-0.9126464617716602</v>
      </c>
      <c r="I2031">
        <f t="shared" si="719"/>
        <v>-0.9126464617716602</v>
      </c>
      <c r="J2031">
        <f t="shared" si="720"/>
        <v>17.984019072524941</v>
      </c>
      <c r="K2031">
        <f t="shared" si="721"/>
        <v>26.000001000000001</v>
      </c>
      <c r="L2031">
        <f t="shared" si="722"/>
        <v>-0.71884254411124626</v>
      </c>
      <c r="M2031">
        <f t="shared" si="723"/>
        <v>-17.9696468356425</v>
      </c>
      <c r="N2031">
        <f t="shared" si="724"/>
        <v>-0.60475503209556258</v>
      </c>
      <c r="O2031">
        <f t="shared" si="725"/>
        <v>-0.60475503209556258</v>
      </c>
      <c r="P2031">
        <f t="shared" si="726"/>
        <v>31.60550995313503</v>
      </c>
      <c r="Q2031">
        <f t="shared" si="727"/>
        <v>22.093537491286192</v>
      </c>
      <c r="R2031">
        <f t="shared" si="728"/>
        <v>-0.71884254411124626</v>
      </c>
      <c r="S2031">
        <f t="shared" si="729"/>
        <v>-10.880422305136108</v>
      </c>
      <c r="T2031">
        <f t="shared" si="730"/>
        <v>-1.5382714743662327</v>
      </c>
      <c r="U2031">
        <f t="shared" si="731"/>
        <v>1.6033211792235604</v>
      </c>
      <c r="V2031">
        <f t="shared" si="732"/>
        <v>22.105228645777288</v>
      </c>
      <c r="W2031">
        <f t="shared" si="733"/>
        <v>5.3988084516768797</v>
      </c>
      <c r="X2031">
        <f t="shared" si="734"/>
        <v>-9.1486489410065452</v>
      </c>
      <c r="Y2031">
        <f t="shared" si="735"/>
        <v>-10.880422305136108</v>
      </c>
    </row>
    <row r="2032" spans="1:25" x14ac:dyDescent="0.25">
      <c r="A2032">
        <v>2026</v>
      </c>
      <c r="B2032">
        <f t="shared" si="713"/>
        <v>41</v>
      </c>
      <c r="C2032">
        <f t="shared" si="714"/>
        <v>27</v>
      </c>
      <c r="D2032">
        <f>IF(C2032=1,#N/A,VLOOKUP(B2032,Potentiel!$C$4:$BB$54,xy!C2032))</f>
        <v>-13.609873080939927</v>
      </c>
      <c r="E2032">
        <f t="shared" si="715"/>
        <v>26.000001000000001</v>
      </c>
      <c r="F2032">
        <f t="shared" si="716"/>
        <v>12.000000999999999</v>
      </c>
      <c r="G2032">
        <f t="shared" si="717"/>
        <v>-13.609873080939927</v>
      </c>
      <c r="H2032">
        <f t="shared" si="718"/>
        <v>-0.8481769412544039</v>
      </c>
      <c r="I2032">
        <f t="shared" si="719"/>
        <v>-0.8481769412544039</v>
      </c>
      <c r="J2032">
        <f t="shared" si="720"/>
        <v>18.144659525030892</v>
      </c>
      <c r="K2032">
        <f t="shared" si="721"/>
        <v>26.000001000000001</v>
      </c>
      <c r="L2032">
        <f t="shared" si="722"/>
        <v>0.44427629763762638</v>
      </c>
      <c r="M2032">
        <f t="shared" si="723"/>
        <v>-18.139219604234679</v>
      </c>
      <c r="N2032">
        <f t="shared" si="724"/>
        <v>-0.60915529142847125</v>
      </c>
      <c r="O2032">
        <f t="shared" si="725"/>
        <v>-0.60915529142847125</v>
      </c>
      <c r="P2032">
        <f t="shared" si="726"/>
        <v>31.702229256799164</v>
      </c>
      <c r="Q2032">
        <f t="shared" si="727"/>
        <v>22.061181481667905</v>
      </c>
      <c r="R2032">
        <f t="shared" si="728"/>
        <v>0.44427629763762638</v>
      </c>
      <c r="S2032">
        <f t="shared" si="729"/>
        <v>-11.013588096514162</v>
      </c>
      <c r="T2032">
        <f t="shared" si="730"/>
        <v>1.5506606757072694</v>
      </c>
      <c r="U2032">
        <f t="shared" si="731"/>
        <v>1.5506606757072694</v>
      </c>
      <c r="V2032">
        <f t="shared" si="732"/>
        <v>22.065654529057813</v>
      </c>
      <c r="W2032">
        <f t="shared" si="733"/>
        <v>6.5079515171382321</v>
      </c>
      <c r="X2032">
        <f t="shared" si="734"/>
        <v>-8.867287665230501</v>
      </c>
      <c r="Y2032">
        <f t="shared" si="735"/>
        <v>-11.013588096514162</v>
      </c>
    </row>
    <row r="2033" spans="1:25" x14ac:dyDescent="0.25">
      <c r="A2033">
        <v>2027</v>
      </c>
      <c r="B2033">
        <f t="shared" si="713"/>
        <v>41</v>
      </c>
      <c r="C2033">
        <f t="shared" si="714"/>
        <v>28</v>
      </c>
      <c r="D2033">
        <f>IF(C2033=1,#N/A,VLOOKUP(B2033,Potentiel!$C$4:$BB$54,xy!C2033))</f>
        <v>-13.013600394180701</v>
      </c>
      <c r="E2033">
        <f t="shared" si="715"/>
        <v>26.000001000000001</v>
      </c>
      <c r="F2033">
        <f t="shared" si="716"/>
        <v>13.000000999999999</v>
      </c>
      <c r="G2033">
        <f t="shared" si="717"/>
        <v>-13.013600394180701</v>
      </c>
      <c r="H2033">
        <f t="shared" si="718"/>
        <v>-0.78592094348989805</v>
      </c>
      <c r="I2033">
        <f t="shared" si="719"/>
        <v>-0.78592094348989805</v>
      </c>
      <c r="J2033">
        <f t="shared" si="720"/>
        <v>18.394396462494253</v>
      </c>
      <c r="K2033">
        <f t="shared" si="721"/>
        <v>26.000001000000001</v>
      </c>
      <c r="L2033">
        <f t="shared" si="722"/>
        <v>1.5935974357999396</v>
      </c>
      <c r="M2033">
        <f t="shared" si="723"/>
        <v>-18.325235835645689</v>
      </c>
      <c r="N2033">
        <f t="shared" si="724"/>
        <v>-0.61395136302866016</v>
      </c>
      <c r="O2033">
        <f t="shared" si="725"/>
        <v>-0.61395136302866016</v>
      </c>
      <c r="P2033">
        <f t="shared" si="726"/>
        <v>31.809028913691062</v>
      </c>
      <c r="Q2033">
        <f t="shared" si="727"/>
        <v>22.025687911428637</v>
      </c>
      <c r="R2033">
        <f t="shared" si="728"/>
        <v>1.5935974357999396</v>
      </c>
      <c r="S2033">
        <f t="shared" si="729"/>
        <v>-11.15966696796659</v>
      </c>
      <c r="T2033">
        <f t="shared" si="730"/>
        <v>1.4985704134056619</v>
      </c>
      <c r="U2033">
        <f t="shared" si="731"/>
        <v>1.4985704134056619</v>
      </c>
      <c r="V2033">
        <f t="shared" si="732"/>
        <v>22.083262457323684</v>
      </c>
      <c r="W2033">
        <f t="shared" si="733"/>
        <v>7.6029665497366326</v>
      </c>
      <c r="X2033">
        <f t="shared" si="734"/>
        <v>-8.5865561060059008</v>
      </c>
      <c r="Y2033">
        <f t="shared" si="735"/>
        <v>-11.15966696796659</v>
      </c>
    </row>
    <row r="2034" spans="1:25" x14ac:dyDescent="0.25">
      <c r="A2034">
        <v>2028</v>
      </c>
      <c r="B2034">
        <f t="shared" si="713"/>
        <v>41</v>
      </c>
      <c r="C2034">
        <f t="shared" si="714"/>
        <v>29</v>
      </c>
      <c r="D2034">
        <f>IF(C2034=1,#N/A,VLOOKUP(B2034,Potentiel!$C$4:$BB$54,xy!C2034))</f>
        <v>-12.443653511609501</v>
      </c>
      <c r="E2034">
        <f t="shared" si="715"/>
        <v>26.000001000000001</v>
      </c>
      <c r="F2034">
        <f t="shared" si="716"/>
        <v>14.000000999999999</v>
      </c>
      <c r="G2034">
        <f t="shared" si="717"/>
        <v>-12.443653511609501</v>
      </c>
      <c r="H2034">
        <f t="shared" si="718"/>
        <v>-0.72661074493968736</v>
      </c>
      <c r="I2034">
        <f t="shared" si="719"/>
        <v>-0.72661074493968736</v>
      </c>
      <c r="J2034">
        <f t="shared" si="720"/>
        <v>18.730844634372271</v>
      </c>
      <c r="K2034">
        <f t="shared" si="721"/>
        <v>26.000001000000001</v>
      </c>
      <c r="L2034">
        <f t="shared" si="722"/>
        <v>2.7259966732151537</v>
      </c>
      <c r="M2034">
        <f t="shared" si="723"/>
        <v>-18.531418803065577</v>
      </c>
      <c r="N2034">
        <f t="shared" si="724"/>
        <v>-0.61922976619247372</v>
      </c>
      <c r="O2034">
        <f t="shared" si="725"/>
        <v>-0.61922976619247372</v>
      </c>
      <c r="P2034">
        <f t="shared" si="726"/>
        <v>31.928256057207594</v>
      </c>
      <c r="Q2034">
        <f t="shared" si="727"/>
        <v>21.986346346551493</v>
      </c>
      <c r="R2034">
        <f t="shared" si="728"/>
        <v>2.7259966732151537</v>
      </c>
      <c r="S2034">
        <f t="shared" si="729"/>
        <v>-11.321582812433201</v>
      </c>
      <c r="T2034">
        <f t="shared" si="730"/>
        <v>1.4474399669456819</v>
      </c>
      <c r="U2034">
        <f t="shared" si="731"/>
        <v>1.4474399669456819</v>
      </c>
      <c r="V2034">
        <f t="shared" si="732"/>
        <v>22.154694390419792</v>
      </c>
      <c r="W2034">
        <f t="shared" si="733"/>
        <v>8.6806545562572079</v>
      </c>
      <c r="X2034">
        <f t="shared" si="734"/>
        <v>-8.3065968492819078</v>
      </c>
      <c r="Y2034">
        <f t="shared" si="735"/>
        <v>-11.321582812433201</v>
      </c>
    </row>
    <row r="2035" spans="1:25" x14ac:dyDescent="0.25">
      <c r="A2035">
        <v>2029</v>
      </c>
      <c r="B2035">
        <f t="shared" si="713"/>
        <v>41</v>
      </c>
      <c r="C2035">
        <f t="shared" si="714"/>
        <v>30</v>
      </c>
      <c r="D2035">
        <f>IF(C2035=1,#N/A,VLOOKUP(B2035,Potentiel!$C$4:$BB$54,xy!C2035))</f>
        <v>-11.902727117103144</v>
      </c>
      <c r="E2035">
        <f t="shared" si="715"/>
        <v>26.000001000000001</v>
      </c>
      <c r="F2035">
        <f t="shared" si="716"/>
        <v>15.000000999999999</v>
      </c>
      <c r="G2035">
        <f t="shared" si="717"/>
        <v>-11.902727117103144</v>
      </c>
      <c r="H2035">
        <f t="shared" si="718"/>
        <v>-0.67077420019615797</v>
      </c>
      <c r="I2035">
        <f t="shared" si="719"/>
        <v>-0.67077420019615797</v>
      </c>
      <c r="J2035">
        <f t="shared" si="720"/>
        <v>19.148758258023509</v>
      </c>
      <c r="K2035">
        <f t="shared" si="721"/>
        <v>26.000001000000001</v>
      </c>
      <c r="L2035">
        <f t="shared" si="722"/>
        <v>3.8397419004752309</v>
      </c>
      <c r="M2035">
        <f t="shared" si="723"/>
        <v>-18.759832754104139</v>
      </c>
      <c r="N2035">
        <f t="shared" si="724"/>
        <v>-0.62503127783214318</v>
      </c>
      <c r="O2035">
        <f t="shared" si="725"/>
        <v>-0.62503127783214318</v>
      </c>
      <c r="P2035">
        <f t="shared" si="726"/>
        <v>32.061368919027139</v>
      </c>
      <c r="Q2035">
        <f t="shared" si="727"/>
        <v>21.942762910023834</v>
      </c>
      <c r="R2035">
        <f t="shared" si="728"/>
        <v>3.8397419004752309</v>
      </c>
      <c r="S2035">
        <f t="shared" si="729"/>
        <v>-11.500956687167713</v>
      </c>
      <c r="T2035">
        <f t="shared" si="730"/>
        <v>1.3975613440389492</v>
      </c>
      <c r="U2035">
        <f t="shared" si="731"/>
        <v>1.3975613440389492</v>
      </c>
      <c r="V2035">
        <f t="shared" si="732"/>
        <v>22.276185983865883</v>
      </c>
      <c r="W2035">
        <f t="shared" si="733"/>
        <v>9.7392419590545334</v>
      </c>
      <c r="X2035">
        <f t="shared" si="734"/>
        <v>-8.0274889471961757</v>
      </c>
      <c r="Y2035">
        <f t="shared" si="735"/>
        <v>-11.500956687167713</v>
      </c>
    </row>
    <row r="2036" spans="1:25" x14ac:dyDescent="0.25">
      <c r="A2036">
        <v>2030</v>
      </c>
      <c r="B2036">
        <f t="shared" si="713"/>
        <v>41</v>
      </c>
      <c r="C2036">
        <f t="shared" si="714"/>
        <v>31</v>
      </c>
      <c r="D2036">
        <f>IF(C2036=1,#N/A,VLOOKUP(B2036,Potentiel!$C$4:$BB$54,xy!C2036))</f>
        <v>-11.391933437417112</v>
      </c>
      <c r="E2036">
        <f t="shared" si="715"/>
        <v>26.000001000000001</v>
      </c>
      <c r="F2036">
        <f t="shared" si="716"/>
        <v>16.000001000000001</v>
      </c>
      <c r="G2036">
        <f t="shared" si="717"/>
        <v>-11.391933437417112</v>
      </c>
      <c r="H2036">
        <f t="shared" si="718"/>
        <v>-0.61873154543083952</v>
      </c>
      <c r="I2036">
        <f t="shared" si="719"/>
        <v>-0.61873154543083952</v>
      </c>
      <c r="J2036">
        <f t="shared" si="720"/>
        <v>19.641185795224867</v>
      </c>
      <c r="K2036">
        <f t="shared" si="721"/>
        <v>26.000001000000001</v>
      </c>
      <c r="L2036">
        <f t="shared" si="722"/>
        <v>4.9341181920025843</v>
      </c>
      <c r="M2036">
        <f t="shared" si="723"/>
        <v>-19.011329703886897</v>
      </c>
      <c r="N2036">
        <f t="shared" si="724"/>
        <v>-0.63136337219067795</v>
      </c>
      <c r="O2036">
        <f t="shared" si="725"/>
        <v>-0.63136337219067795</v>
      </c>
      <c r="P2036">
        <f t="shared" si="726"/>
        <v>32.209171195637637</v>
      </c>
      <c r="Q2036">
        <f t="shared" si="727"/>
        <v>21.894775029695523</v>
      </c>
      <c r="R2036">
        <f t="shared" si="728"/>
        <v>4.9341181920025843</v>
      </c>
      <c r="S2036">
        <f t="shared" si="729"/>
        <v>-11.698457681136453</v>
      </c>
      <c r="T2036">
        <f t="shared" si="730"/>
        <v>1.3491430960788156</v>
      </c>
      <c r="U2036">
        <f t="shared" si="731"/>
        <v>1.3491430960788156</v>
      </c>
      <c r="V2036">
        <f t="shared" si="732"/>
        <v>22.443856529875372</v>
      </c>
      <c r="W2036">
        <f t="shared" si="733"/>
        <v>10.777996716597853</v>
      </c>
      <c r="X2036">
        <f t="shared" si="734"/>
        <v>-7.7492650284007425</v>
      </c>
      <c r="Y2036">
        <f t="shared" si="735"/>
        <v>-11.698457681136453</v>
      </c>
    </row>
    <row r="2037" spans="1:25" x14ac:dyDescent="0.25">
      <c r="A2037">
        <v>2031</v>
      </c>
      <c r="B2037">
        <f t="shared" si="713"/>
        <v>41</v>
      </c>
      <c r="C2037">
        <f t="shared" si="714"/>
        <v>32</v>
      </c>
      <c r="D2037">
        <f>IF(C2037=1,#N/A,VLOOKUP(B2037,Potentiel!$C$4:$BB$54,xy!C2037))</f>
        <v>-10.911275375371568</v>
      </c>
      <c r="E2037">
        <f t="shared" si="715"/>
        <v>26.000001000000001</v>
      </c>
      <c r="F2037">
        <f t="shared" si="716"/>
        <v>17.000001000000001</v>
      </c>
      <c r="G2037">
        <f t="shared" si="717"/>
        <v>-10.911275375371568</v>
      </c>
      <c r="H2037">
        <f t="shared" si="718"/>
        <v>-0.57061721621668038</v>
      </c>
      <c r="I2037">
        <f t="shared" si="719"/>
        <v>-0.57061721621668038</v>
      </c>
      <c r="J2037">
        <f t="shared" si="720"/>
        <v>20.200395152501127</v>
      </c>
      <c r="K2037">
        <f t="shared" si="721"/>
        <v>26.000001000000001</v>
      </c>
      <c r="L2037">
        <f t="shared" si="722"/>
        <v>6.009123681900383</v>
      </c>
      <c r="M2037">
        <f t="shared" si="723"/>
        <v>-19.285911876103111</v>
      </c>
      <c r="N2037">
        <f t="shared" si="724"/>
        <v>-0.63821036701481781</v>
      </c>
      <c r="O2037">
        <f t="shared" si="725"/>
        <v>-0.63821036701481781</v>
      </c>
      <c r="P2037">
        <f t="shared" si="726"/>
        <v>32.372001002298518</v>
      </c>
      <c r="Q2037">
        <f t="shared" si="727"/>
        <v>21.842382281266637</v>
      </c>
      <c r="R2037">
        <f t="shared" si="728"/>
        <v>6.009123681900383</v>
      </c>
      <c r="S2037">
        <f t="shared" si="729"/>
        <v>-11.914087540606491</v>
      </c>
      <c r="T2037">
        <f t="shared" si="730"/>
        <v>1.3023250481739659</v>
      </c>
      <c r="U2037">
        <f t="shared" si="731"/>
        <v>1.3023250481739659</v>
      </c>
      <c r="V2037">
        <f t="shared" si="732"/>
        <v>22.653901013851161</v>
      </c>
      <c r="W2037">
        <f t="shared" si="733"/>
        <v>11.796916918319086</v>
      </c>
      <c r="X2037">
        <f t="shared" si="734"/>
        <v>-7.4719251780536986</v>
      </c>
      <c r="Y2037">
        <f t="shared" si="735"/>
        <v>-11.914087540606491</v>
      </c>
    </row>
    <row r="2038" spans="1:25" x14ac:dyDescent="0.25">
      <c r="A2038">
        <v>2032</v>
      </c>
      <c r="B2038">
        <f t="shared" si="713"/>
        <v>41</v>
      </c>
      <c r="C2038">
        <f t="shared" si="714"/>
        <v>33</v>
      </c>
      <c r="D2038">
        <f>IF(C2038=1,#N/A,VLOOKUP(B2038,Potentiel!$C$4:$BB$54,xy!C2038))</f>
        <v>-10.46001180912393</v>
      </c>
      <c r="E2038">
        <f t="shared" si="715"/>
        <v>26.000001000000001</v>
      </c>
      <c r="F2038">
        <f t="shared" si="716"/>
        <v>18.000001000000001</v>
      </c>
      <c r="G2038">
        <f t="shared" si="717"/>
        <v>-10.46001180912393</v>
      </c>
      <c r="H2038">
        <f t="shared" si="718"/>
        <v>-0.52641527999707161</v>
      </c>
      <c r="I2038">
        <f t="shared" si="719"/>
        <v>-0.52641527999707161</v>
      </c>
      <c r="J2038">
        <f t="shared" si="720"/>
        <v>20.818546612264104</v>
      </c>
      <c r="K2038">
        <f t="shared" si="721"/>
        <v>26.000001000000001</v>
      </c>
      <c r="L2038">
        <f t="shared" si="722"/>
        <v>7.0652347541063065</v>
      </c>
      <c r="M2038">
        <f t="shared" si="723"/>
        <v>-19.583011538483593</v>
      </c>
      <c r="N2038">
        <f t="shared" si="724"/>
        <v>-0.64554132172512468</v>
      </c>
      <c r="O2038">
        <f t="shared" si="725"/>
        <v>-0.64554132172512468</v>
      </c>
      <c r="P2038">
        <f t="shared" si="726"/>
        <v>32.549875466987316</v>
      </c>
      <c r="Q2038">
        <f t="shared" si="727"/>
        <v>21.78569299316111</v>
      </c>
      <c r="R2038">
        <f t="shared" si="728"/>
        <v>7.0652347541063065</v>
      </c>
      <c r="S2038">
        <f t="shared" si="729"/>
        <v>-12.147400424435133</v>
      </c>
      <c r="T2038">
        <f t="shared" si="730"/>
        <v>1.2571920970502342</v>
      </c>
      <c r="U2038">
        <f t="shared" si="731"/>
        <v>1.2571920970502342</v>
      </c>
      <c r="V2038">
        <f t="shared" si="732"/>
        <v>22.902706419174585</v>
      </c>
      <c r="W2038">
        <f t="shared" si="733"/>
        <v>12.796490353210439</v>
      </c>
      <c r="X2038">
        <f t="shared" si="734"/>
        <v>-7.1954476543594952</v>
      </c>
      <c r="Y2038">
        <f t="shared" si="735"/>
        <v>-12.147400424435133</v>
      </c>
    </row>
    <row r="2039" spans="1:25" x14ac:dyDescent="0.25">
      <c r="A2039">
        <v>2033</v>
      </c>
      <c r="B2039">
        <f t="shared" si="713"/>
        <v>41</v>
      </c>
      <c r="C2039">
        <f t="shared" si="714"/>
        <v>34</v>
      </c>
      <c r="D2039">
        <f>IF(C2039=1,#N/A,VLOOKUP(B2039,Potentiel!$C$4:$BB$54,xy!C2039))</f>
        <v>-10.036929404149216</v>
      </c>
      <c r="E2039">
        <f t="shared" si="715"/>
        <v>26.000001000000001</v>
      </c>
      <c r="F2039">
        <f t="shared" si="716"/>
        <v>19.000001000000001</v>
      </c>
      <c r="G2039">
        <f t="shared" si="717"/>
        <v>-10.036929404149216</v>
      </c>
      <c r="H2039">
        <f t="shared" si="718"/>
        <v>-0.48599872402289063</v>
      </c>
      <c r="I2039">
        <f t="shared" si="719"/>
        <v>-0.48599872402289063</v>
      </c>
      <c r="J2039">
        <f t="shared" si="720"/>
        <v>21.488136025813784</v>
      </c>
      <c r="K2039">
        <f t="shared" si="721"/>
        <v>26.000001000000001</v>
      </c>
      <c r="L2039">
        <f t="shared" si="722"/>
        <v>8.1032313250194115</v>
      </c>
      <c r="M2039">
        <f t="shared" si="723"/>
        <v>-19.90169922285784</v>
      </c>
      <c r="N2039">
        <f t="shared" si="724"/>
        <v>-0.65331596660653113</v>
      </c>
      <c r="O2039">
        <f t="shared" si="725"/>
        <v>-0.65331596660653113</v>
      </c>
      <c r="P2039">
        <f t="shared" si="726"/>
        <v>32.742597391732701</v>
      </c>
      <c r="Q2039">
        <f t="shared" si="727"/>
        <v>21.72488451626678</v>
      </c>
      <c r="R2039">
        <f t="shared" si="728"/>
        <v>8.1032313250194115</v>
      </c>
      <c r="S2039">
        <f t="shared" si="729"/>
        <v>-12.39766641964453</v>
      </c>
      <c r="T2039">
        <f t="shared" si="730"/>
        <v>1.2137863185487168</v>
      </c>
      <c r="U2039">
        <f t="shared" si="731"/>
        <v>1.2137863185487168</v>
      </c>
      <c r="V2039">
        <f t="shared" si="732"/>
        <v>23.186913661630431</v>
      </c>
      <c r="W2039">
        <f t="shared" si="733"/>
        <v>13.777515609562117</v>
      </c>
      <c r="X2039">
        <f t="shared" si="734"/>
        <v>-6.9197968625351169</v>
      </c>
      <c r="Y2039">
        <f t="shared" si="735"/>
        <v>-12.39766641964453</v>
      </c>
    </row>
    <row r="2040" spans="1:25" x14ac:dyDescent="0.25">
      <c r="A2040">
        <v>2034</v>
      </c>
      <c r="B2040">
        <f t="shared" si="713"/>
        <v>41</v>
      </c>
      <c r="C2040">
        <f t="shared" si="714"/>
        <v>35</v>
      </c>
      <c r="D2040">
        <f>IF(C2040=1,#N/A,VLOOKUP(B2040,Potentiel!$C$4:$BB$54,xy!C2040))</f>
        <v>-9.6405388870328217</v>
      </c>
      <c r="E2040">
        <f t="shared" si="715"/>
        <v>26.000001000000001</v>
      </c>
      <c r="F2040">
        <f t="shared" si="716"/>
        <v>20.000001000000001</v>
      </c>
      <c r="G2040">
        <f t="shared" si="717"/>
        <v>-9.6405388870328217</v>
      </c>
      <c r="H2040">
        <f t="shared" si="718"/>
        <v>-0.44916603898062862</v>
      </c>
      <c r="I2040">
        <f t="shared" si="719"/>
        <v>-0.44916603898062862</v>
      </c>
      <c r="J2040">
        <f t="shared" si="720"/>
        <v>22.202252814351816</v>
      </c>
      <c r="K2040">
        <f t="shared" si="721"/>
        <v>26.000001000000001</v>
      </c>
      <c r="L2040">
        <f t="shared" si="722"/>
        <v>9.1240706811380505</v>
      </c>
      <c r="M2040">
        <f t="shared" si="723"/>
        <v>-20.240834079602308</v>
      </c>
      <c r="N2040">
        <f t="shared" si="724"/>
        <v>-0.66148901930369486</v>
      </c>
      <c r="O2040">
        <f t="shared" si="725"/>
        <v>-0.66148901930369486</v>
      </c>
      <c r="P2040">
        <f t="shared" si="726"/>
        <v>32.949831808948453</v>
      </c>
      <c r="Q2040">
        <f t="shared" si="727"/>
        <v>21.660174534954201</v>
      </c>
      <c r="R2040">
        <f t="shared" si="728"/>
        <v>9.1240706811380505</v>
      </c>
      <c r="S2040">
        <f t="shared" si="729"/>
        <v>-12.663989615032532</v>
      </c>
      <c r="T2040">
        <f t="shared" si="730"/>
        <v>1.1721171400815296</v>
      </c>
      <c r="U2040">
        <f t="shared" si="731"/>
        <v>1.1721171400815296</v>
      </c>
      <c r="V2040">
        <f t="shared" si="732"/>
        <v>23.503442868632703</v>
      </c>
      <c r="W2040">
        <f t="shared" si="733"/>
        <v>14.740972892161329</v>
      </c>
      <c r="X2040">
        <f t="shared" si="734"/>
        <v>-6.6449291127630126</v>
      </c>
      <c r="Y2040">
        <f t="shared" si="735"/>
        <v>-12.663989615032532</v>
      </c>
    </row>
    <row r="2041" spans="1:25" x14ac:dyDescent="0.25">
      <c r="A2041">
        <v>2035</v>
      </c>
      <c r="B2041">
        <f t="shared" si="713"/>
        <v>41</v>
      </c>
      <c r="C2041">
        <f t="shared" si="714"/>
        <v>36</v>
      </c>
      <c r="D2041">
        <f>IF(C2041=1,#N/A,VLOOKUP(B2041,Potentiel!$C$4:$BB$54,xy!C2041))</f>
        <v>-9.2692130149995506</v>
      </c>
      <c r="E2041">
        <f t="shared" si="715"/>
        <v>26.000001000000001</v>
      </c>
      <c r="F2041">
        <f t="shared" si="716"/>
        <v>21.000001000000001</v>
      </c>
      <c r="G2041">
        <f t="shared" si="717"/>
        <v>-9.2692130149995506</v>
      </c>
      <c r="H2041">
        <f t="shared" si="718"/>
        <v>-0.41567172154627052</v>
      </c>
      <c r="I2041">
        <f t="shared" si="719"/>
        <v>-0.41567172154627052</v>
      </c>
      <c r="J2041">
        <f t="shared" si="720"/>
        <v>22.954702174444304</v>
      </c>
      <c r="K2041">
        <f t="shared" si="721"/>
        <v>26.000001000000001</v>
      </c>
      <c r="L2041">
        <f t="shared" si="722"/>
        <v>10.128798793956062</v>
      </c>
      <c r="M2041">
        <f t="shared" si="723"/>
        <v>-20.599169568431449</v>
      </c>
      <c r="N2041">
        <f t="shared" si="724"/>
        <v>-0.67001323809468427</v>
      </c>
      <c r="O2041">
        <f t="shared" si="725"/>
        <v>-0.67001323809468427</v>
      </c>
      <c r="P2041">
        <f t="shared" si="726"/>
        <v>33.17115974621619</v>
      </c>
      <c r="Q2041">
        <f t="shared" si="727"/>
        <v>21.591800900322951</v>
      </c>
      <c r="R2041">
        <f t="shared" si="728"/>
        <v>10.128798793956062</v>
      </c>
      <c r="S2041">
        <f t="shared" si="729"/>
        <v>-12.945391100335483</v>
      </c>
      <c r="T2041">
        <f t="shared" si="730"/>
        <v>1.1321696296585537</v>
      </c>
      <c r="U2041">
        <f t="shared" si="731"/>
        <v>1.1321696296585537</v>
      </c>
      <c r="V2041">
        <f t="shared" si="732"/>
        <v>23.849495406142932</v>
      </c>
      <c r="W2041">
        <f t="shared" si="733"/>
        <v>15.687933213988327</v>
      </c>
      <c r="X2041">
        <f t="shared" si="734"/>
        <v>-6.3707966677108008</v>
      </c>
      <c r="Y2041">
        <f t="shared" si="735"/>
        <v>-12.945391100335483</v>
      </c>
    </row>
    <row r="2042" spans="1:25" x14ac:dyDescent="0.25">
      <c r="A2042">
        <v>2036</v>
      </c>
      <c r="B2042">
        <f t="shared" si="713"/>
        <v>41</v>
      </c>
      <c r="C2042">
        <f t="shared" si="714"/>
        <v>37</v>
      </c>
      <c r="D2042">
        <f>IF(C2042=1,#N/A,VLOOKUP(B2042,Potentiel!$C$4:$BB$54,xy!C2042))</f>
        <v>-8.9212809653335139</v>
      </c>
      <c r="E2042">
        <f t="shared" si="715"/>
        <v>26.000001000000001</v>
      </c>
      <c r="F2042">
        <f t="shared" si="716"/>
        <v>22.000001000000001</v>
      </c>
      <c r="G2042">
        <f t="shared" si="717"/>
        <v>-8.9212809653335139</v>
      </c>
      <c r="H2042">
        <f t="shared" si="718"/>
        <v>-0.38524969769315653</v>
      </c>
      <c r="I2042">
        <f t="shared" si="719"/>
        <v>-0.38524969769315653</v>
      </c>
      <c r="J2042">
        <f t="shared" si="720"/>
        <v>23.740035763714069</v>
      </c>
      <c r="K2042">
        <f t="shared" si="721"/>
        <v>26.000001000000001</v>
      </c>
      <c r="L2042">
        <f t="shared" si="722"/>
        <v>11.118489647613206</v>
      </c>
      <c r="M2042">
        <f t="shared" si="723"/>
        <v>-20.975425764888325</v>
      </c>
      <c r="N2042">
        <f t="shared" si="724"/>
        <v>-0.67884151681079008</v>
      </c>
      <c r="O2042">
        <f t="shared" si="725"/>
        <v>-0.67884151681079008</v>
      </c>
      <c r="P2042">
        <f t="shared" si="726"/>
        <v>33.406115278768077</v>
      </c>
      <c r="Q2042">
        <f t="shared" si="727"/>
        <v>21.520007833472814</v>
      </c>
      <c r="R2042">
        <f t="shared" si="728"/>
        <v>11.118489647613206</v>
      </c>
      <c r="S2042">
        <f t="shared" si="729"/>
        <v>-13.240865748641637</v>
      </c>
      <c r="T2042">
        <f t="shared" si="730"/>
        <v>1.093911100217364</v>
      </c>
      <c r="U2042">
        <f t="shared" si="731"/>
        <v>1.093911100217364</v>
      </c>
      <c r="V2042">
        <f t="shared" si="732"/>
        <v>24.222542170400146</v>
      </c>
      <c r="W2042">
        <f t="shared" si="733"/>
        <v>16.619496271316869</v>
      </c>
      <c r="X2042">
        <f t="shared" si="734"/>
        <v>-6.0973505115705624</v>
      </c>
      <c r="Y2042">
        <f t="shared" si="735"/>
        <v>-13.240865748641637</v>
      </c>
    </row>
    <row r="2043" spans="1:25" x14ac:dyDescent="0.25">
      <c r="A2043">
        <v>2037</v>
      </c>
      <c r="B2043">
        <f t="shared" si="713"/>
        <v>41</v>
      </c>
      <c r="C2043">
        <f t="shared" si="714"/>
        <v>38</v>
      </c>
      <c r="D2043">
        <f>IF(C2043=1,#N/A,VLOOKUP(B2043,Potentiel!$C$4:$BB$54,xy!C2043))</f>
        <v>-8.5950909247081508</v>
      </c>
      <c r="E2043">
        <f t="shared" si="715"/>
        <v>26.000001000000001</v>
      </c>
      <c r="F2043">
        <f t="shared" si="716"/>
        <v>23.000001000000001</v>
      </c>
      <c r="G2043">
        <f t="shared" si="717"/>
        <v>-8.5950909247081508</v>
      </c>
      <c r="H2043">
        <f t="shared" si="718"/>
        <v>-0.35763009692961445</v>
      </c>
      <c r="I2043">
        <f t="shared" si="719"/>
        <v>-0.35763009692961445</v>
      </c>
      <c r="J2043">
        <f t="shared" si="720"/>
        <v>24.553525897597709</v>
      </c>
      <c r="K2043">
        <f t="shared" si="721"/>
        <v>26.000001000000001</v>
      </c>
      <c r="L2043">
        <f t="shared" si="722"/>
        <v>12.094205007249316</v>
      </c>
      <c r="M2043">
        <f t="shared" si="723"/>
        <v>-21.368337306553052</v>
      </c>
      <c r="N2043">
        <f t="shared" si="724"/>
        <v>-0.68792827024780723</v>
      </c>
      <c r="O2043">
        <f t="shared" si="725"/>
        <v>-0.68792827024780723</v>
      </c>
      <c r="P2043">
        <f t="shared" si="726"/>
        <v>33.654210602042468</v>
      </c>
      <c r="Q2043">
        <f t="shared" si="727"/>
        <v>21.445036776935915</v>
      </c>
      <c r="R2043">
        <f t="shared" si="728"/>
        <v>12.094205007249316</v>
      </c>
      <c r="S2043">
        <f t="shared" si="729"/>
        <v>-13.549419868632377</v>
      </c>
      <c r="T2043">
        <f t="shared" si="730"/>
        <v>1.0572962824698828</v>
      </c>
      <c r="U2043">
        <f t="shared" si="731"/>
        <v>1.0572962824698828</v>
      </c>
      <c r="V2043">
        <f t="shared" si="732"/>
        <v>24.620304570039512</v>
      </c>
      <c r="W2043">
        <f t="shared" si="733"/>
        <v>17.536749248887109</v>
      </c>
      <c r="X2043">
        <f t="shared" si="734"/>
        <v>-5.8245421862000999</v>
      </c>
      <c r="Y2043">
        <f t="shared" si="735"/>
        <v>-13.549419868632377</v>
      </c>
    </row>
    <row r="2044" spans="1:25" x14ac:dyDescent="0.25">
      <c r="A2044">
        <v>2038</v>
      </c>
      <c r="B2044">
        <f t="shared" si="713"/>
        <v>41</v>
      </c>
      <c r="C2044">
        <f t="shared" si="714"/>
        <v>39</v>
      </c>
      <c r="D2044">
        <f>IF(C2044=1,#N/A,VLOOKUP(B2044,Potentiel!$C$4:$BB$54,xy!C2044))</f>
        <v>-8.2890499199038725</v>
      </c>
      <c r="E2044">
        <f t="shared" si="715"/>
        <v>26.000001000000001</v>
      </c>
      <c r="F2044">
        <f t="shared" si="716"/>
        <v>24.000001000000001</v>
      </c>
      <c r="G2044">
        <f t="shared" si="717"/>
        <v>-8.2890499199038725</v>
      </c>
      <c r="H2044">
        <f t="shared" si="718"/>
        <v>-0.33255047062051096</v>
      </c>
      <c r="I2044">
        <f t="shared" si="719"/>
        <v>-0.33255047062051096</v>
      </c>
      <c r="J2044">
        <f t="shared" si="720"/>
        <v>25.391108612556867</v>
      </c>
      <c r="K2044">
        <f t="shared" si="721"/>
        <v>26.000001000000001</v>
      </c>
      <c r="L2044">
        <f t="shared" si="722"/>
        <v>13.056968816312509</v>
      </c>
      <c r="M2044">
        <f t="shared" si="723"/>
        <v>-21.776683905142725</v>
      </c>
      <c r="N2044">
        <f t="shared" si="724"/>
        <v>-0.69723030476774928</v>
      </c>
      <c r="O2044">
        <f t="shared" si="725"/>
        <v>-0.69723030476774928</v>
      </c>
      <c r="P2044">
        <f t="shared" si="726"/>
        <v>33.914952659623502</v>
      </c>
      <c r="Q2044">
        <f t="shared" si="727"/>
        <v>21.36712057269359</v>
      </c>
      <c r="R2044">
        <f t="shared" si="728"/>
        <v>13.056968816312509</v>
      </c>
      <c r="S2044">
        <f t="shared" si="729"/>
        <v>-13.870095165787593</v>
      </c>
      <c r="T2044">
        <f t="shared" si="730"/>
        <v>1.0222713218383164</v>
      </c>
      <c r="U2044">
        <f t="shared" si="731"/>
        <v>1.0222713218383164</v>
      </c>
      <c r="V2044">
        <f t="shared" si="732"/>
        <v>25.040732342289491</v>
      </c>
      <c r="W2044">
        <f t="shared" si="733"/>
        <v>18.440740604262572</v>
      </c>
      <c r="X2044">
        <f t="shared" si="734"/>
        <v>-5.5523249596100728</v>
      </c>
      <c r="Y2044">
        <f t="shared" si="735"/>
        <v>-13.870095165787593</v>
      </c>
    </row>
    <row r="2045" spans="1:25" x14ac:dyDescent="0.25">
      <c r="A2045">
        <v>2039</v>
      </c>
      <c r="B2045">
        <f t="shared" si="713"/>
        <v>41</v>
      </c>
      <c r="C2045">
        <f t="shared" si="714"/>
        <v>40</v>
      </c>
      <c r="D2045">
        <f>IF(C2045=1,#N/A,VLOOKUP(B2045,Potentiel!$C$4:$BB$54,xy!C2045))</f>
        <v>-8.0016476375249841</v>
      </c>
      <c r="E2045">
        <f t="shared" si="715"/>
        <v>26.000001000000001</v>
      </c>
      <c r="F2045">
        <f t="shared" si="716"/>
        <v>25.000001000000001</v>
      </c>
      <c r="G2045">
        <f t="shared" si="717"/>
        <v>-8.0016476375249841</v>
      </c>
      <c r="H2045">
        <f t="shared" si="718"/>
        <v>-0.30976271544047523</v>
      </c>
      <c r="I2045">
        <f t="shared" si="719"/>
        <v>-0.30976271544047523</v>
      </c>
      <c r="J2045">
        <f t="shared" si="720"/>
        <v>26.249312656050829</v>
      </c>
      <c r="K2045">
        <f t="shared" si="721"/>
        <v>26.000001000000001</v>
      </c>
      <c r="L2045">
        <f t="shared" si="722"/>
        <v>14.007751885540264</v>
      </c>
      <c r="M2045">
        <f t="shared" si="723"/>
        <v>-22.199308593473209</v>
      </c>
      <c r="N2045">
        <f t="shared" si="724"/>
        <v>-0.70670732209442066</v>
      </c>
      <c r="O2045">
        <f t="shared" si="725"/>
        <v>-0.70670732209442066</v>
      </c>
      <c r="P2045">
        <f t="shared" si="726"/>
        <v>34.187853896204928</v>
      </c>
      <c r="Q2045">
        <f t="shared" si="727"/>
        <v>21.286479980491926</v>
      </c>
      <c r="R2045">
        <f t="shared" si="728"/>
        <v>14.007751885540264</v>
      </c>
      <c r="S2045">
        <f t="shared" si="729"/>
        <v>-14.201983071756629</v>
      </c>
      <c r="T2045">
        <f t="shared" si="730"/>
        <v>0.98877683162021557</v>
      </c>
      <c r="U2045">
        <f t="shared" si="731"/>
        <v>0.98877683162021557</v>
      </c>
      <c r="V2045">
        <f t="shared" si="732"/>
        <v>25.48198074810395</v>
      </c>
      <c r="W2045">
        <f t="shared" si="733"/>
        <v>19.332464390251904</v>
      </c>
      <c r="X2045">
        <f t="shared" si="734"/>
        <v>-5.28065452474707</v>
      </c>
      <c r="Y2045">
        <f t="shared" si="735"/>
        <v>-14.201983071756629</v>
      </c>
    </row>
    <row r="2046" spans="1:25" x14ac:dyDescent="0.25">
      <c r="A2046">
        <v>2040</v>
      </c>
      <c r="B2046">
        <f t="shared" si="713"/>
        <v>41</v>
      </c>
      <c r="C2046">
        <f t="shared" si="714"/>
        <v>41</v>
      </c>
      <c r="D2046">
        <f>IF(C2046=1,#N/A,VLOOKUP(B2046,Potentiel!$C$4:$BB$54,xy!C2046))</f>
        <v>-7.7314691691650328</v>
      </c>
      <c r="E2046">
        <f t="shared" si="715"/>
        <v>26.000001000000001</v>
      </c>
      <c r="F2046">
        <f t="shared" si="716"/>
        <v>26.000001000000001</v>
      </c>
      <c r="G2046">
        <f t="shared" si="717"/>
        <v>-7.7314691691650328</v>
      </c>
      <c r="H2046">
        <f t="shared" si="718"/>
        <v>-0.28903686693606773</v>
      </c>
      <c r="I2046">
        <f t="shared" si="719"/>
        <v>-0.28903686693606773</v>
      </c>
      <c r="J2046">
        <f t="shared" si="720"/>
        <v>27.125185114829179</v>
      </c>
      <c r="K2046">
        <f t="shared" si="721"/>
        <v>26.000001000000001</v>
      </c>
      <c r="L2046">
        <f t="shared" si="722"/>
        <v>14.947463700525107</v>
      </c>
      <c r="M2046">
        <f t="shared" si="723"/>
        <v>-22.635127488822206</v>
      </c>
      <c r="N2046">
        <f t="shared" si="724"/>
        <v>-0.71632216650958513</v>
      </c>
      <c r="O2046">
        <f t="shared" si="725"/>
        <v>-0.71632216650958513</v>
      </c>
      <c r="P2046">
        <f t="shared" si="726"/>
        <v>34.472438968475025</v>
      </c>
      <c r="Q2046">
        <f t="shared" si="727"/>
        <v>21.203321814904264</v>
      </c>
      <c r="R2046">
        <f t="shared" si="728"/>
        <v>14.947463700525107</v>
      </c>
      <c r="S2046">
        <f t="shared" si="729"/>
        <v>-14.544232411544398</v>
      </c>
      <c r="T2046">
        <f t="shared" si="730"/>
        <v>0.95675020104624864</v>
      </c>
      <c r="U2046">
        <f t="shared" si="731"/>
        <v>0.95675020104624864</v>
      </c>
      <c r="V2046">
        <f t="shared" si="732"/>
        <v>25.94238861525497</v>
      </c>
      <c r="W2046">
        <f t="shared" si="733"/>
        <v>20.212851866340333</v>
      </c>
      <c r="X2046">
        <f t="shared" si="734"/>
        <v>-5.0094893733900028</v>
      </c>
      <c r="Y2046">
        <f t="shared" si="735"/>
        <v>-14.544232411544398</v>
      </c>
    </row>
    <row r="2047" spans="1:25" x14ac:dyDescent="0.25">
      <c r="A2047">
        <v>2041</v>
      </c>
      <c r="B2047">
        <f t="shared" si="713"/>
        <v>41</v>
      </c>
      <c r="C2047">
        <f t="shared" si="714"/>
        <v>42</v>
      </c>
      <c r="D2047">
        <f>IF(C2047=1,#N/A,VLOOKUP(B2047,Potentiel!$C$4:$BB$54,xy!C2047))</f>
        <v>-7.4772002403915119</v>
      </c>
      <c r="E2047">
        <f t="shared" si="715"/>
        <v>26.000001000000001</v>
      </c>
      <c r="F2047">
        <f t="shared" si="716"/>
        <v>27.000001000000001</v>
      </c>
      <c r="G2047">
        <f t="shared" si="717"/>
        <v>-7.4772002403915119</v>
      </c>
      <c r="H2047">
        <f t="shared" si="718"/>
        <v>-0.27016272433240601</v>
      </c>
      <c r="I2047">
        <f t="shared" si="719"/>
        <v>-0.27016272433240601</v>
      </c>
      <c r="J2047">
        <f t="shared" si="720"/>
        <v>28.016219899103302</v>
      </c>
      <c r="K2047">
        <f t="shared" si="721"/>
        <v>26.000001000000001</v>
      </c>
      <c r="L2047">
        <f t="shared" si="722"/>
        <v>15.876949060587975</v>
      </c>
      <c r="M2047">
        <f t="shared" si="723"/>
        <v>-23.083133798563974</v>
      </c>
      <c r="N2047">
        <f t="shared" si="724"/>
        <v>-0.72604089624568646</v>
      </c>
      <c r="O2047">
        <f t="shared" si="725"/>
        <v>-0.72604089624568646</v>
      </c>
      <c r="P2047">
        <f t="shared" si="726"/>
        <v>34.768248704276253</v>
      </c>
      <c r="Q2047">
        <f t="shared" si="727"/>
        <v>21.117838181020087</v>
      </c>
      <c r="R2047">
        <f t="shared" si="728"/>
        <v>15.876949060587975</v>
      </c>
      <c r="S2047">
        <f t="shared" si="729"/>
        <v>-14.89605254914327</v>
      </c>
      <c r="T2047">
        <f t="shared" si="730"/>
        <v>0.92612732201459746</v>
      </c>
      <c r="U2047">
        <f t="shared" si="731"/>
        <v>0.92612732201459746</v>
      </c>
      <c r="V2047">
        <f t="shared" si="732"/>
        <v>26.420457999668649</v>
      </c>
      <c r="W2047">
        <f t="shared" si="733"/>
        <v>21.082768057094739</v>
      </c>
      <c r="X2047">
        <f t="shared" si="734"/>
        <v>-4.7387909495493536</v>
      </c>
      <c r="Y2047">
        <f t="shared" si="735"/>
        <v>-14.89605254914327</v>
      </c>
    </row>
    <row r="2048" spans="1:25" x14ac:dyDescent="0.25">
      <c r="A2048">
        <v>2042</v>
      </c>
      <c r="B2048">
        <f t="shared" si="713"/>
        <v>41</v>
      </c>
      <c r="C2048">
        <f t="shared" si="714"/>
        <v>43</v>
      </c>
      <c r="D2048">
        <f>IF(C2048=1,#N/A,VLOOKUP(B2048,Potentiel!$C$4:$BB$54,xy!C2048))</f>
        <v>-7.237627458745667</v>
      </c>
      <c r="E2048">
        <f t="shared" si="715"/>
        <v>26.000001000000001</v>
      </c>
      <c r="F2048">
        <f t="shared" si="716"/>
        <v>28.000001000000001</v>
      </c>
      <c r="G2048">
        <f t="shared" si="717"/>
        <v>-7.237627458745667</v>
      </c>
      <c r="H2048">
        <f t="shared" si="718"/>
        <v>-0.25295004506865293</v>
      </c>
      <c r="I2048">
        <f t="shared" si="719"/>
        <v>-0.25295004506865293</v>
      </c>
      <c r="J2048">
        <f t="shared" si="720"/>
        <v>28.920292308889106</v>
      </c>
      <c r="K2048">
        <f t="shared" si="721"/>
        <v>26.000001000000001</v>
      </c>
      <c r="L2048">
        <f t="shared" si="722"/>
        <v>16.796987919367041</v>
      </c>
      <c r="M2048">
        <f t="shared" si="723"/>
        <v>-23.542398010148162</v>
      </c>
      <c r="N2048">
        <f t="shared" si="724"/>
        <v>-0.73583273757280943</v>
      </c>
      <c r="O2048">
        <f t="shared" si="725"/>
        <v>-0.73583273757280943</v>
      </c>
      <c r="P2048">
        <f t="shared" si="726"/>
        <v>35.074842210168661</v>
      </c>
      <c r="Q2048">
        <f t="shared" si="727"/>
        <v>21.030206438195311</v>
      </c>
      <c r="R2048">
        <f t="shared" si="728"/>
        <v>16.796987919367041</v>
      </c>
      <c r="S2048">
        <f t="shared" si="729"/>
        <v>-15.256713536723831</v>
      </c>
      <c r="T2048">
        <f t="shared" si="730"/>
        <v>0.89684386622961731</v>
      </c>
      <c r="U2048">
        <f t="shared" si="731"/>
        <v>0.89684386622961731</v>
      </c>
      <c r="V2048">
        <f t="shared" si="732"/>
        <v>26.914835797315831</v>
      </c>
      <c r="W2048">
        <f t="shared" si="733"/>
        <v>21.943011588936002</v>
      </c>
      <c r="X2048">
        <f t="shared" si="734"/>
        <v>-4.4685236567425335</v>
      </c>
      <c r="Y2048">
        <f t="shared" si="735"/>
        <v>-15.256713536723831</v>
      </c>
    </row>
    <row r="2049" spans="1:25" x14ac:dyDescent="0.25">
      <c r="A2049">
        <v>2043</v>
      </c>
      <c r="B2049">
        <f t="shared" si="713"/>
        <v>41</v>
      </c>
      <c r="C2049">
        <f t="shared" si="714"/>
        <v>44</v>
      </c>
      <c r="D2049">
        <f>IF(C2049=1,#N/A,VLOOKUP(B2049,Potentiel!$C$4:$BB$54,xy!C2049))</f>
        <v>-7.0116353688271742</v>
      </c>
      <c r="E2049">
        <f t="shared" si="715"/>
        <v>26.000001000000001</v>
      </c>
      <c r="F2049">
        <f t="shared" si="716"/>
        <v>29.000001000000001</v>
      </c>
      <c r="G2049">
        <f t="shared" si="717"/>
        <v>-7.0116353688271742</v>
      </c>
      <c r="H2049">
        <f t="shared" si="718"/>
        <v>-0.23722784835487379</v>
      </c>
      <c r="I2049">
        <f t="shared" si="719"/>
        <v>-0.23722784835487379</v>
      </c>
      <c r="J2049">
        <f t="shared" si="720"/>
        <v>29.835601025375528</v>
      </c>
      <c r="K2049">
        <f t="shared" si="721"/>
        <v>26.000001000000001</v>
      </c>
      <c r="L2049">
        <f t="shared" si="722"/>
        <v>17.708297277772793</v>
      </c>
      <c r="M2049">
        <f t="shared" si="723"/>
        <v>-24.01206563516379</v>
      </c>
      <c r="N2049">
        <f t="shared" si="724"/>
        <v>-0.74566996346768466</v>
      </c>
      <c r="O2049">
        <f t="shared" si="725"/>
        <v>-0.74566996346768466</v>
      </c>
      <c r="P2049">
        <f t="shared" si="726"/>
        <v>35.391797751278681</v>
      </c>
      <c r="Q2049">
        <f t="shared" si="727"/>
        <v>20.940589630505187</v>
      </c>
      <c r="R2049">
        <f t="shared" si="728"/>
        <v>17.708297277772793</v>
      </c>
      <c r="S2049">
        <f t="shared" si="729"/>
        <v>-15.625544343044346</v>
      </c>
      <c r="T2049">
        <f t="shared" si="730"/>
        <v>0.86883621691340007</v>
      </c>
      <c r="U2049">
        <f t="shared" si="731"/>
        <v>0.86883621691340007</v>
      </c>
      <c r="V2049">
        <f t="shared" si="732"/>
        <v>27.424297375706761</v>
      </c>
      <c r="W2049">
        <f t="shared" si="733"/>
        <v>22.794316628413114</v>
      </c>
      <c r="X2049">
        <f t="shared" si="734"/>
        <v>-4.1986547716009062</v>
      </c>
      <c r="Y2049">
        <f t="shared" si="735"/>
        <v>-15.625544343044346</v>
      </c>
    </row>
    <row r="2050" spans="1:25" x14ac:dyDescent="0.25">
      <c r="A2050">
        <v>2044</v>
      </c>
      <c r="B2050">
        <f t="shared" si="713"/>
        <v>41</v>
      </c>
      <c r="C2050">
        <f t="shared" si="714"/>
        <v>45</v>
      </c>
      <c r="D2050">
        <f>IF(C2050=1,#N/A,VLOOKUP(B2050,Potentiel!$C$4:$BB$54,xy!C2050))</f>
        <v>-6.7982015631641213</v>
      </c>
      <c r="E2050">
        <f t="shared" si="715"/>
        <v>26.000001000000001</v>
      </c>
      <c r="F2050">
        <f t="shared" si="716"/>
        <v>30.000001000000001</v>
      </c>
      <c r="G2050">
        <f t="shared" si="717"/>
        <v>-6.7982015631641213</v>
      </c>
      <c r="H2050">
        <f t="shared" si="718"/>
        <v>-0.22284320599181923</v>
      </c>
      <c r="I2050">
        <f t="shared" si="719"/>
        <v>-0.22284320599181923</v>
      </c>
      <c r="J2050">
        <f t="shared" si="720"/>
        <v>30.760617752142238</v>
      </c>
      <c r="K2050">
        <f t="shared" si="721"/>
        <v>26.000001000000001</v>
      </c>
      <c r="L2050">
        <f t="shared" si="722"/>
        <v>18.611534326660227</v>
      </c>
      <c r="M2050">
        <f t="shared" si="723"/>
        <v>-24.491353464048416</v>
      </c>
      <c r="N2050">
        <f t="shared" si="724"/>
        <v>-0.75552772653021827</v>
      </c>
      <c r="O2050">
        <f t="shared" si="725"/>
        <v>-0.75552772653021827</v>
      </c>
      <c r="P2050">
        <f t="shared" si="726"/>
        <v>35.718712833764847</v>
      </c>
      <c r="Q2050">
        <f t="shared" si="727"/>
        <v>20.849137201379509</v>
      </c>
      <c r="R2050">
        <f t="shared" si="728"/>
        <v>18.611534326660227</v>
      </c>
      <c r="S2050">
        <f t="shared" si="729"/>
        <v>-16.001929912267357</v>
      </c>
      <c r="T2050">
        <f t="shared" si="730"/>
        <v>0.84204213650360415</v>
      </c>
      <c r="U2050">
        <f t="shared" si="731"/>
        <v>0.84204213650360415</v>
      </c>
      <c r="V2050">
        <f t="shared" si="732"/>
        <v>27.947732144744748</v>
      </c>
      <c r="W2050">
        <f t="shared" si="733"/>
        <v>23.637356100113724</v>
      </c>
      <c r="X2050">
        <f t="shared" si="734"/>
        <v>-3.9291543004406577</v>
      </c>
      <c r="Y2050">
        <f t="shared" si="735"/>
        <v>-16.001929912267357</v>
      </c>
    </row>
    <row r="2051" spans="1:25" x14ac:dyDescent="0.25">
      <c r="A2051">
        <v>2045</v>
      </c>
      <c r="B2051">
        <f t="shared" si="713"/>
        <v>41</v>
      </c>
      <c r="C2051">
        <f t="shared" si="714"/>
        <v>46</v>
      </c>
      <c r="D2051">
        <f>IF(C2051=1,#N/A,VLOOKUP(B2051,Potentiel!$C$4:$BB$54,xy!C2051))</f>
        <v>-6.5963907112139548</v>
      </c>
      <c r="E2051">
        <f t="shared" si="715"/>
        <v>26.000001000000001</v>
      </c>
      <c r="F2051">
        <f t="shared" si="716"/>
        <v>31.000001000000001</v>
      </c>
      <c r="G2051">
        <f t="shared" si="717"/>
        <v>-6.5963907112139548</v>
      </c>
      <c r="H2051">
        <f t="shared" si="718"/>
        <v>-0.20965977637024949</v>
      </c>
      <c r="I2051">
        <f t="shared" si="719"/>
        <v>-0.20965977637024949</v>
      </c>
      <c r="J2051">
        <f t="shared" si="720"/>
        <v>31.694044115811266</v>
      </c>
      <c r="K2051">
        <f t="shared" si="721"/>
        <v>26.000001000000001</v>
      </c>
      <c r="L2051">
        <f t="shared" si="722"/>
        <v>19.507300284913054</v>
      </c>
      <c r="M2051">
        <f t="shared" si="723"/>
        <v>-24.979544992037422</v>
      </c>
      <c r="N2051">
        <f t="shared" si="724"/>
        <v>-0.76538386689717708</v>
      </c>
      <c r="O2051">
        <f t="shared" si="725"/>
        <v>-0.76538386689717708</v>
      </c>
      <c r="P2051">
        <f t="shared" si="726"/>
        <v>36.055203785434671</v>
      </c>
      <c r="Q2051">
        <f t="shared" si="727"/>
        <v>20.755985866372583</v>
      </c>
      <c r="R2051">
        <f t="shared" si="728"/>
        <v>19.507300284913054</v>
      </c>
      <c r="S2051">
        <f t="shared" si="729"/>
        <v>-16.385307571949646</v>
      </c>
      <c r="T2051">
        <f t="shared" si="730"/>
        <v>0.81640123344706095</v>
      </c>
      <c r="U2051">
        <f t="shared" si="731"/>
        <v>0.81640123344706095</v>
      </c>
      <c r="V2051">
        <f t="shared" si="732"/>
        <v>28.484130909873787</v>
      </c>
      <c r="W2051">
        <f t="shared" si="733"/>
        <v>24.472745616635518</v>
      </c>
      <c r="X2051">
        <f t="shared" si="734"/>
        <v>-3.6599948040955699</v>
      </c>
      <c r="Y2051">
        <f t="shared" si="735"/>
        <v>-16.385307571949646</v>
      </c>
    </row>
    <row r="2052" spans="1:25" x14ac:dyDescent="0.25">
      <c r="A2052">
        <v>2046</v>
      </c>
      <c r="B2052">
        <f t="shared" si="713"/>
        <v>41</v>
      </c>
      <c r="C2052">
        <f t="shared" si="714"/>
        <v>47</v>
      </c>
      <c r="D2052">
        <f>IF(C2052=1,#N/A,VLOOKUP(B2052,Potentiel!$C$4:$BB$54,xy!C2052))</f>
        <v>-6.4053480936042284</v>
      </c>
      <c r="E2052">
        <f t="shared" si="715"/>
        <v>26.000001000000001</v>
      </c>
      <c r="F2052">
        <f t="shared" si="716"/>
        <v>32.000000999999997</v>
      </c>
      <c r="G2052">
        <f t="shared" si="717"/>
        <v>-6.4053480936042284</v>
      </c>
      <c r="H2052">
        <f t="shared" si="718"/>
        <v>-0.19755624859753154</v>
      </c>
      <c r="I2052">
        <f t="shared" si="719"/>
        <v>-0.19755624859753154</v>
      </c>
      <c r="J2052">
        <f t="shared" si="720"/>
        <v>32.634775136351713</v>
      </c>
      <c r="K2052">
        <f t="shared" si="721"/>
        <v>26.000001000000001</v>
      </c>
      <c r="L2052">
        <f t="shared" si="722"/>
        <v>20.396144555553647</v>
      </c>
      <c r="M2052">
        <f t="shared" si="723"/>
        <v>-25.475985466105122</v>
      </c>
      <c r="N2052">
        <f t="shared" si="724"/>
        <v>-0.77521870944187898</v>
      </c>
      <c r="O2052">
        <f t="shared" si="725"/>
        <v>-0.77521870944187898</v>
      </c>
      <c r="P2052">
        <f t="shared" si="726"/>
        <v>36.400905036402605</v>
      </c>
      <c r="Q2052">
        <f t="shared" si="727"/>
        <v>20.66126055825147</v>
      </c>
      <c r="R2052">
        <f t="shared" si="728"/>
        <v>20.396144555553647</v>
      </c>
      <c r="S2052">
        <f t="shared" si="729"/>
        <v>-16.775163143396448</v>
      </c>
      <c r="T2052">
        <f t="shared" si="730"/>
        <v>0.79185527673285994</v>
      </c>
      <c r="U2052">
        <f t="shared" si="731"/>
        <v>0.79185527673285994</v>
      </c>
      <c r="V2052">
        <f t="shared" si="732"/>
        <v>29.032574818417306</v>
      </c>
      <c r="W2052">
        <f t="shared" si="733"/>
        <v>25.301047734197098</v>
      </c>
      <c r="X2052">
        <f t="shared" si="734"/>
        <v>-3.3911512082353767</v>
      </c>
      <c r="Y2052">
        <f t="shared" si="735"/>
        <v>-16.775163143396448</v>
      </c>
    </row>
    <row r="2053" spans="1:25" x14ac:dyDescent="0.25">
      <c r="A2053">
        <v>2047</v>
      </c>
      <c r="B2053">
        <f t="shared" si="713"/>
        <v>41</v>
      </c>
      <c r="C2053">
        <f t="shared" si="714"/>
        <v>48</v>
      </c>
      <c r="D2053">
        <f>IF(C2053=1,#N/A,VLOOKUP(B2053,Potentiel!$C$4:$BB$54,xy!C2053))</f>
        <v>-6.2242930334857078</v>
      </c>
      <c r="E2053">
        <f t="shared" si="715"/>
        <v>26.000001000000001</v>
      </c>
      <c r="F2053">
        <f t="shared" si="716"/>
        <v>33.000000999999997</v>
      </c>
      <c r="G2053">
        <f t="shared" si="717"/>
        <v>-6.2242930334857078</v>
      </c>
      <c r="H2053">
        <f t="shared" si="718"/>
        <v>-0.18642480109531792</v>
      </c>
      <c r="I2053">
        <f t="shared" si="719"/>
        <v>-0.18642480109531792</v>
      </c>
      <c r="J2053">
        <f t="shared" si="720"/>
        <v>33.581868467473626</v>
      </c>
      <c r="K2053">
        <f t="shared" si="721"/>
        <v>26.000001000000001</v>
      </c>
      <c r="L2053">
        <f t="shared" si="722"/>
        <v>21.278568947987861</v>
      </c>
      <c r="M2053">
        <f t="shared" si="723"/>
        <v>-25.980076853089297</v>
      </c>
      <c r="N2053">
        <f t="shared" si="724"/>
        <v>-0.78501485989430131</v>
      </c>
      <c r="O2053">
        <f t="shared" si="725"/>
        <v>-0.78501485989430131</v>
      </c>
      <c r="P2053">
        <f t="shared" si="726"/>
        <v>36.755468236609737</v>
      </c>
      <c r="Q2053">
        <f t="shared" si="727"/>
        <v>20.565075387123056</v>
      </c>
      <c r="R2053">
        <f t="shared" si="728"/>
        <v>21.278568947987861</v>
      </c>
      <c r="S2053">
        <f t="shared" si="729"/>
        <v>-17.171026990120843</v>
      </c>
      <c r="T2053">
        <f t="shared" si="730"/>
        <v>0.76834839551458389</v>
      </c>
      <c r="U2053">
        <f t="shared" si="731"/>
        <v>0.76834839551458389</v>
      </c>
      <c r="V2053">
        <f t="shared" si="732"/>
        <v>29.592225704605724</v>
      </c>
      <c r="W2053">
        <f t="shared" si="733"/>
        <v>26.122776275967112</v>
      </c>
      <c r="X2053">
        <f t="shared" si="734"/>
        <v>-3.1226006106657636</v>
      </c>
      <c r="Y2053">
        <f t="shared" si="735"/>
        <v>-17.171026990120843</v>
      </c>
    </row>
    <row r="2054" spans="1:25" x14ac:dyDescent="0.25">
      <c r="A2054">
        <v>2048</v>
      </c>
      <c r="B2054">
        <f t="shared" si="713"/>
        <v>41</v>
      </c>
      <c r="C2054">
        <f t="shared" si="714"/>
        <v>49</v>
      </c>
      <c r="D2054">
        <f>IF(C2054=1,#N/A,VLOOKUP(B2054,Potentiel!$C$4:$BB$54,xy!C2054))</f>
        <v>-6.0525124789752516</v>
      </c>
      <c r="E2054">
        <f t="shared" si="715"/>
        <v>26.000001000000001</v>
      </c>
      <c r="F2054">
        <f t="shared" si="716"/>
        <v>34.000000999999997</v>
      </c>
      <c r="G2054">
        <f t="shared" si="717"/>
        <v>-6.0525124789752516</v>
      </c>
      <c r="H2054">
        <f t="shared" si="718"/>
        <v>-0.17616963616841527</v>
      </c>
      <c r="I2054">
        <f t="shared" si="719"/>
        <v>-0.17616963616841527</v>
      </c>
      <c r="J2054">
        <f t="shared" si="720"/>
        <v>34.53451860542075</v>
      </c>
      <c r="K2054">
        <f t="shared" si="721"/>
        <v>26.000001000000001</v>
      </c>
      <c r="L2054">
        <f t="shared" si="722"/>
        <v>22.155031803131241</v>
      </c>
      <c r="M2054">
        <f t="shared" si="723"/>
        <v>-26.491272923557208</v>
      </c>
      <c r="N2054">
        <f t="shared" si="724"/>
        <v>-0.79475700618384915</v>
      </c>
      <c r="O2054">
        <f t="shared" si="725"/>
        <v>-0.79475700618384915</v>
      </c>
      <c r="P2054">
        <f t="shared" si="726"/>
        <v>37.118561301731461</v>
      </c>
      <c r="Q2054">
        <f t="shared" si="727"/>
        <v>20.467534578476634</v>
      </c>
      <c r="R2054">
        <f t="shared" si="728"/>
        <v>22.155031803131241</v>
      </c>
      <c r="S2054">
        <f t="shared" si="729"/>
        <v>-17.572470157195191</v>
      </c>
      <c r="T2054">
        <f t="shared" si="730"/>
        <v>0.74582719242842543</v>
      </c>
      <c r="U2054">
        <f t="shared" si="731"/>
        <v>0.74582719242842543</v>
      </c>
      <c r="V2054">
        <f t="shared" si="732"/>
        <v>30.162317648332223</v>
      </c>
      <c r="W2054">
        <f t="shared" si="733"/>
        <v>26.938400555949627</v>
      </c>
      <c r="X2054">
        <f t="shared" si="734"/>
        <v>-2.8543220930608117</v>
      </c>
      <c r="Y2054">
        <f t="shared" si="735"/>
        <v>-17.572470157195191</v>
      </c>
    </row>
    <row r="2055" spans="1:25" x14ac:dyDescent="0.25">
      <c r="A2055">
        <v>2049</v>
      </c>
      <c r="B2055">
        <f t="shared" si="713"/>
        <v>41</v>
      </c>
      <c r="C2055">
        <f t="shared" si="714"/>
        <v>50</v>
      </c>
      <c r="D2055">
        <f>IF(C2055=1,#N/A,VLOOKUP(B2055,Potentiel!$C$4:$BB$54,xy!C2055))</f>
        <v>-5.8893548938141036</v>
      </c>
      <c r="E2055">
        <f t="shared" si="715"/>
        <v>26.000001000000001</v>
      </c>
      <c r="F2055">
        <f t="shared" si="716"/>
        <v>35.000000999999997</v>
      </c>
      <c r="G2055">
        <f t="shared" si="717"/>
        <v>-5.8893548938141036</v>
      </c>
      <c r="H2055">
        <f t="shared" si="718"/>
        <v>-0.16670562348131657</v>
      </c>
      <c r="I2055">
        <f t="shared" si="719"/>
        <v>-0.16670562348131657</v>
      </c>
      <c r="J2055">
        <f t="shared" si="720"/>
        <v>35.492035318720355</v>
      </c>
      <c r="K2055">
        <f t="shared" si="721"/>
        <v>26.000001000000001</v>
      </c>
      <c r="L2055">
        <f t="shared" si="722"/>
        <v>23.025951920418184</v>
      </c>
      <c r="M2055">
        <f t="shared" si="723"/>
        <v>-27.009074571778338</v>
      </c>
      <c r="N2055">
        <f t="shared" si="724"/>
        <v>-0.80443172894005643</v>
      </c>
      <c r="O2055">
        <f t="shared" si="725"/>
        <v>-0.80443172894005643</v>
      </c>
      <c r="P2055">
        <f t="shared" si="726"/>
        <v>37.489867447403491</v>
      </c>
      <c r="Q2055">
        <f t="shared" si="727"/>
        <v>20.368733366175235</v>
      </c>
      <c r="R2055">
        <f t="shared" si="728"/>
        <v>23.025951920418184</v>
      </c>
      <c r="S2055">
        <f t="shared" si="729"/>
        <v>-17.979100696017479</v>
      </c>
      <c r="T2055">
        <f t="shared" si="730"/>
        <v>0.72424079248563877</v>
      </c>
      <c r="U2055">
        <f t="shared" si="731"/>
        <v>0.72424079248563877</v>
      </c>
      <c r="V2055">
        <f t="shared" si="732"/>
        <v>30.742149579750439</v>
      </c>
      <c r="W2055">
        <f t="shared" si="733"/>
        <v>27.748349400009399</v>
      </c>
      <c r="X2055">
        <f t="shared" si="734"/>
        <v>-2.5862965417372865</v>
      </c>
      <c r="Y2055">
        <f t="shared" si="735"/>
        <v>-17.979100696017479</v>
      </c>
    </row>
    <row r="2056" spans="1:25" x14ac:dyDescent="0.25">
      <c r="A2056">
        <v>2050</v>
      </c>
      <c r="B2056">
        <f t="shared" ref="B2056:B2119" si="736">INT(A2056/50)+1</f>
        <v>42</v>
      </c>
      <c r="C2056">
        <f t="shared" ref="C2056:C2119" si="737">MOD(A2056,50)+1</f>
        <v>1</v>
      </c>
      <c r="D2056" t="e">
        <f>IF(C2056=1,#N/A,VLOOKUP(B2056,Potentiel!$C$4:$BB$54,xy!C2056))</f>
        <v>#N/A</v>
      </c>
      <c r="E2056">
        <f t="shared" ref="E2056:E2119" si="738">B2056-$I$2/2+0.000001</f>
        <v>27.000001000000001</v>
      </c>
      <c r="F2056">
        <f t="shared" ref="F2056:F2119" si="739">C2056-$I$2/2+0.000001</f>
        <v>-13.999999000000001</v>
      </c>
      <c r="G2056" t="e">
        <f t="shared" ref="G2056:G2119" si="740">D2056</f>
        <v>#N/A</v>
      </c>
      <c r="H2056" t="e">
        <f t="shared" ref="H2056:H2119" si="741">ATAN(G2056/F2056)</f>
        <v>#N/A</v>
      </c>
      <c r="I2056" t="e">
        <f t="shared" ref="I2056:I2119" si="742">IF(F2056&gt;0,H2056,PI()+H2056)</f>
        <v>#N/A</v>
      </c>
      <c r="J2056" t="e">
        <f t="shared" ref="J2056:J2119" si="743">SQRT(F2056^2+G2056^2)</f>
        <v>#N/A</v>
      </c>
      <c r="K2056">
        <f t="shared" ref="K2056:K2119" si="744">E2056</f>
        <v>27.000001000000001</v>
      </c>
      <c r="L2056" t="e">
        <f t="shared" ref="L2056:L2119" si="745">J2056*COS(I2056+$C$2)</f>
        <v>#N/A</v>
      </c>
      <c r="M2056" t="e">
        <f t="shared" ref="M2056:M2119" si="746">J2056*SIN(I2056+$C$2)</f>
        <v>#N/A</v>
      </c>
      <c r="N2056" t="e">
        <f t="shared" ref="N2056:N2119" si="747">ATAN(M2056/K2056)</f>
        <v>#N/A</v>
      </c>
      <c r="O2056" t="e">
        <f t="shared" ref="O2056:O2119" si="748">IF(K2056&gt;0,N2056,PI()+N2056)</f>
        <v>#N/A</v>
      </c>
      <c r="P2056" t="e">
        <f t="shared" ref="P2056:P2119" si="749">SQRT(K2056^2+M2056^2)</f>
        <v>#N/A</v>
      </c>
      <c r="Q2056" t="e">
        <f t="shared" ref="Q2056:Q2119" si="750">P2056*COS(O2056+$C$3)</f>
        <v>#N/A</v>
      </c>
      <c r="R2056" t="e">
        <f t="shared" ref="R2056:R2119" si="751">L2056</f>
        <v>#N/A</v>
      </c>
      <c r="S2056" t="e">
        <f t="shared" ref="S2056:S2119" si="752">$R$3*(P2056*SIN(O2056+$C$3)+$P$2-15)</f>
        <v>#N/A</v>
      </c>
      <c r="T2056" t="e">
        <f t="shared" ref="T2056:T2119" si="753">ATAN(Q2056/R2056)</f>
        <v>#N/A</v>
      </c>
      <c r="U2056" t="e">
        <f t="shared" ref="U2056:U2119" si="754">IF(R2056&gt;0,T2056,PI()+T2056)</f>
        <v>#N/A</v>
      </c>
      <c r="V2056" t="e">
        <f t="shared" ref="V2056:V2119" si="755">SQRT(Q2056^2+R2056^2)</f>
        <v>#N/A</v>
      </c>
      <c r="W2056" t="e">
        <f t="shared" ref="W2056:W2119" si="756">V2056*SIN(U2056+$C$4)</f>
        <v>#N/A</v>
      </c>
      <c r="X2056" t="e">
        <f t="shared" ref="X2056:X2119" si="757">$R$3*(V2056*COS(U2056+$C$4)+$O$2-15)</f>
        <v>#N/A</v>
      </c>
      <c r="Y2056" t="e">
        <f t="shared" ref="Y2056:Y2119" si="758">S2056</f>
        <v>#N/A</v>
      </c>
    </row>
    <row r="2057" spans="1:25" x14ac:dyDescent="0.25">
      <c r="A2057">
        <v>2051</v>
      </c>
      <c r="B2057">
        <f t="shared" si="736"/>
        <v>42</v>
      </c>
      <c r="C2057">
        <f t="shared" si="737"/>
        <v>2</v>
      </c>
      <c r="D2057">
        <f>IF(C2057=1,#N/A,VLOOKUP(B2057,Potentiel!$C$4:$BB$54,xy!C2057))</f>
        <v>-10.501220629435517</v>
      </c>
      <c r="E2057">
        <f t="shared" si="738"/>
        <v>27.000001000000001</v>
      </c>
      <c r="F2057">
        <f t="shared" si="739"/>
        <v>-12.999999000000001</v>
      </c>
      <c r="G2057">
        <f t="shared" si="740"/>
        <v>-10.501220629435517</v>
      </c>
      <c r="H2057">
        <f t="shared" si="741"/>
        <v>0.67947066469035722</v>
      </c>
      <c r="I2057">
        <f t="shared" si="742"/>
        <v>3.8210633182801503</v>
      </c>
      <c r="J2057">
        <f t="shared" si="743"/>
        <v>16.711541182909585</v>
      </c>
      <c r="K2057">
        <f t="shared" si="744"/>
        <v>27.000001000000001</v>
      </c>
      <c r="L2057">
        <f t="shared" si="745"/>
        <v>-16.708631501688103</v>
      </c>
      <c r="M2057">
        <f t="shared" si="746"/>
        <v>0.31183657399195025</v>
      </c>
      <c r="N2057">
        <f t="shared" si="747"/>
        <v>1.1548988820544641E-2</v>
      </c>
      <c r="O2057">
        <f t="shared" si="748"/>
        <v>1.1548988820544641E-2</v>
      </c>
      <c r="P2057">
        <f t="shared" si="749"/>
        <v>27.001801718568338</v>
      </c>
      <c r="Q2057">
        <f t="shared" si="750"/>
        <v>26.563436158119178</v>
      </c>
      <c r="R2057">
        <f t="shared" si="751"/>
        <v>-16.708631501688103</v>
      </c>
      <c r="S2057">
        <f t="shared" si="752"/>
        <v>3.3234113534783862</v>
      </c>
      <c r="T2057">
        <f t="shared" si="753"/>
        <v>-1.0093195684154255</v>
      </c>
      <c r="U2057">
        <f t="shared" si="754"/>
        <v>2.1322730851743676</v>
      </c>
      <c r="V2057">
        <f t="shared" si="755"/>
        <v>31.381435709439383</v>
      </c>
      <c r="W2057">
        <f t="shared" si="756"/>
        <v>-8.7394921500834837</v>
      </c>
      <c r="X2057">
        <f t="shared" si="757"/>
        <v>-16.111949358199062</v>
      </c>
      <c r="Y2057">
        <f t="shared" si="758"/>
        <v>3.3234113534783862</v>
      </c>
    </row>
    <row r="2058" spans="1:25" x14ac:dyDescent="0.25">
      <c r="A2058">
        <v>2052</v>
      </c>
      <c r="B2058">
        <f t="shared" si="736"/>
        <v>42</v>
      </c>
      <c r="C2058">
        <f t="shared" si="737"/>
        <v>3</v>
      </c>
      <c r="D2058">
        <f>IF(C2058=1,#N/A,VLOOKUP(B2058,Potentiel!$C$4:$BB$54,xy!C2058))</f>
        <v>-10.938008988822091</v>
      </c>
      <c r="E2058">
        <f t="shared" si="738"/>
        <v>27.000001000000001</v>
      </c>
      <c r="F2058">
        <f t="shared" si="739"/>
        <v>-11.999999000000001</v>
      </c>
      <c r="G2058">
        <f t="shared" si="740"/>
        <v>-10.938008988822091</v>
      </c>
      <c r="H2058">
        <f t="shared" si="741"/>
        <v>0.7391329347948995</v>
      </c>
      <c r="I2058">
        <f t="shared" si="742"/>
        <v>3.8807255883846925</v>
      </c>
      <c r="J2058">
        <f t="shared" si="743"/>
        <v>16.236995308232181</v>
      </c>
      <c r="K2058">
        <f t="shared" si="744"/>
        <v>27.000001000000001</v>
      </c>
      <c r="L2058">
        <f t="shared" si="745"/>
        <v>-16.223349204038126</v>
      </c>
      <c r="M2058">
        <f t="shared" si="746"/>
        <v>-0.66555033122172691</v>
      </c>
      <c r="N2058">
        <f t="shared" si="747"/>
        <v>-2.4645020535462789E-2</v>
      </c>
      <c r="O2058">
        <f t="shared" si="748"/>
        <v>-2.4645020535462789E-2</v>
      </c>
      <c r="P2058">
        <f t="shared" si="749"/>
        <v>27.008202665919672</v>
      </c>
      <c r="Q2058">
        <f t="shared" si="750"/>
        <v>26.376941944641167</v>
      </c>
      <c r="R2058">
        <f t="shared" si="751"/>
        <v>-16.223349204038126</v>
      </c>
      <c r="S2058">
        <f t="shared" si="752"/>
        <v>2.5558677095555598</v>
      </c>
      <c r="T2058">
        <f t="shared" si="753"/>
        <v>-1.0193782788410646</v>
      </c>
      <c r="U2058">
        <f t="shared" si="754"/>
        <v>2.1222143747487285</v>
      </c>
      <c r="V2058">
        <f t="shared" si="755"/>
        <v>30.966758399082316</v>
      </c>
      <c r="W2058">
        <f t="shared" si="756"/>
        <v>-8.3244136375138726</v>
      </c>
      <c r="X2058">
        <f t="shared" si="757"/>
        <v>-15.861524019575391</v>
      </c>
      <c r="Y2058">
        <f t="shared" si="758"/>
        <v>2.5558677095555598</v>
      </c>
    </row>
    <row r="2059" spans="1:25" x14ac:dyDescent="0.25">
      <c r="A2059">
        <v>2053</v>
      </c>
      <c r="B2059">
        <f t="shared" si="736"/>
        <v>42</v>
      </c>
      <c r="C2059">
        <f t="shared" si="737"/>
        <v>4</v>
      </c>
      <c r="D2059">
        <f>IF(C2059=1,#N/A,VLOOKUP(B2059,Potentiel!$C$4:$BB$54,xy!C2059))</f>
        <v>-11.398113518129858</v>
      </c>
      <c r="E2059">
        <f t="shared" si="738"/>
        <v>27.000001000000001</v>
      </c>
      <c r="F2059">
        <f t="shared" si="739"/>
        <v>-10.999999000000001</v>
      </c>
      <c r="G2059">
        <f t="shared" si="740"/>
        <v>-11.398113518129858</v>
      </c>
      <c r="H2059">
        <f t="shared" si="741"/>
        <v>0.80317075919494862</v>
      </c>
      <c r="I2059">
        <f t="shared" si="742"/>
        <v>3.9447634127847415</v>
      </c>
      <c r="J2059">
        <f t="shared" si="743"/>
        <v>15.840358890257999</v>
      </c>
      <c r="K2059">
        <f t="shared" si="744"/>
        <v>27.000001000000001</v>
      </c>
      <c r="L2059">
        <f t="shared" si="745"/>
        <v>-15.75305425151884</v>
      </c>
      <c r="M2059">
        <f t="shared" si="746"/>
        <v>-1.6607984588383529</v>
      </c>
      <c r="N2059">
        <f t="shared" si="747"/>
        <v>-6.1433649460053044E-2</v>
      </c>
      <c r="O2059">
        <f t="shared" si="748"/>
        <v>-6.1433649460053044E-2</v>
      </c>
      <c r="P2059">
        <f t="shared" si="749"/>
        <v>27.051031505672402</v>
      </c>
      <c r="Q2059">
        <f t="shared" si="750"/>
        <v>26.18703964926025</v>
      </c>
      <c r="R2059">
        <f t="shared" si="751"/>
        <v>-15.75305425151884</v>
      </c>
      <c r="S2059">
        <f t="shared" si="752"/>
        <v>1.7742976164804647</v>
      </c>
      <c r="T2059">
        <f t="shared" si="753"/>
        <v>-1.0292311549141344</v>
      </c>
      <c r="U2059">
        <f t="shared" si="754"/>
        <v>2.1123614986756589</v>
      </c>
      <c r="V2059">
        <f t="shared" si="755"/>
        <v>30.560100848053892</v>
      </c>
      <c r="W2059">
        <f t="shared" si="756"/>
        <v>-7.924681280426336</v>
      </c>
      <c r="X2059">
        <f t="shared" si="757"/>
        <v>-15.611782691825837</v>
      </c>
      <c r="Y2059">
        <f t="shared" si="758"/>
        <v>1.7742976164804647</v>
      </c>
    </row>
    <row r="2060" spans="1:25" x14ac:dyDescent="0.25">
      <c r="A2060">
        <v>2054</v>
      </c>
      <c r="B2060">
        <f t="shared" si="736"/>
        <v>42</v>
      </c>
      <c r="C2060">
        <f t="shared" si="737"/>
        <v>5</v>
      </c>
      <c r="D2060">
        <f>IF(C2060=1,#N/A,VLOOKUP(B2060,Potentiel!$C$4:$BB$54,xy!C2060))</f>
        <v>-11.880642632889328</v>
      </c>
      <c r="E2060">
        <f t="shared" si="738"/>
        <v>27.000001000000001</v>
      </c>
      <c r="F2060">
        <f t="shared" si="739"/>
        <v>-9.9999990000000007</v>
      </c>
      <c r="G2060">
        <f t="shared" si="740"/>
        <v>-11.880642632889328</v>
      </c>
      <c r="H2060">
        <f t="shared" si="741"/>
        <v>0.87113756023317623</v>
      </c>
      <c r="I2060">
        <f t="shared" si="742"/>
        <v>4.0127302138229695</v>
      </c>
      <c r="J2060">
        <f t="shared" si="743"/>
        <v>15.528993829943667</v>
      </c>
      <c r="K2060">
        <f t="shared" si="744"/>
        <v>27.000001000000001</v>
      </c>
      <c r="L2060">
        <f t="shared" si="745"/>
        <v>-15.297173544680263</v>
      </c>
      <c r="M2060">
        <f t="shared" si="746"/>
        <v>-2.6732248155295095</v>
      </c>
      <c r="N2060">
        <f t="shared" si="747"/>
        <v>-9.8686697812599034E-2</v>
      </c>
      <c r="O2060">
        <f t="shared" si="748"/>
        <v>-9.8686697812599034E-2</v>
      </c>
      <c r="P2060">
        <f t="shared" si="749"/>
        <v>27.132014022448899</v>
      </c>
      <c r="Q2060">
        <f t="shared" si="750"/>
        <v>25.993859593247276</v>
      </c>
      <c r="R2060">
        <f t="shared" si="751"/>
        <v>-15.297173544680263</v>
      </c>
      <c r="S2060">
        <f t="shared" si="752"/>
        <v>0.97923743010692876</v>
      </c>
      <c r="T2060">
        <f t="shared" si="753"/>
        <v>-1.0388817055815003</v>
      </c>
      <c r="U2060">
        <f t="shared" si="754"/>
        <v>2.1027109480082928</v>
      </c>
      <c r="V2060">
        <f t="shared" si="755"/>
        <v>30.160972381697494</v>
      </c>
      <c r="W2060">
        <f t="shared" si="756"/>
        <v>-7.5397082588611113</v>
      </c>
      <c r="X2060">
        <f t="shared" si="757"/>
        <v>-15.36269921913347</v>
      </c>
      <c r="Y2060">
        <f t="shared" si="758"/>
        <v>0.97923743010692876</v>
      </c>
    </row>
    <row r="2061" spans="1:25" x14ac:dyDescent="0.25">
      <c r="A2061">
        <v>2055</v>
      </c>
      <c r="B2061">
        <f t="shared" si="736"/>
        <v>42</v>
      </c>
      <c r="C2061">
        <f t="shared" si="737"/>
        <v>6</v>
      </c>
      <c r="D2061">
        <f>IF(C2061=1,#N/A,VLOOKUP(B2061,Potentiel!$C$4:$BB$54,xy!C2061))</f>
        <v>-12.383659887595623</v>
      </c>
      <c r="E2061">
        <f t="shared" si="738"/>
        <v>27.000001000000001</v>
      </c>
      <c r="F2061">
        <f t="shared" si="739"/>
        <v>-8.9999990000000007</v>
      </c>
      <c r="G2061">
        <f t="shared" si="740"/>
        <v>-12.383659887595623</v>
      </c>
      <c r="H2061">
        <f t="shared" si="741"/>
        <v>0.94233281347887743</v>
      </c>
      <c r="I2061">
        <f t="shared" si="742"/>
        <v>4.0839254670686707</v>
      </c>
      <c r="J2061">
        <f t="shared" si="743"/>
        <v>15.308658145364859</v>
      </c>
      <c r="K2061">
        <f t="shared" si="744"/>
        <v>27.000001000000001</v>
      </c>
      <c r="L2061">
        <f t="shared" si="745"/>
        <v>-14.854462360345028</v>
      </c>
      <c r="M2061">
        <f t="shared" si="746"/>
        <v>-3.7013459979767696</v>
      </c>
      <c r="N2061">
        <f t="shared" si="747"/>
        <v>-0.13623768919754881</v>
      </c>
      <c r="O2061">
        <f t="shared" si="748"/>
        <v>-0.13623768919754881</v>
      </c>
      <c r="P2061">
        <f t="shared" si="749"/>
        <v>27.252523116158248</v>
      </c>
      <c r="Q2061">
        <f t="shared" si="750"/>
        <v>25.797684823299168</v>
      </c>
      <c r="R2061">
        <f t="shared" si="751"/>
        <v>-14.854462360345028</v>
      </c>
      <c r="S2061">
        <f t="shared" si="752"/>
        <v>0.17185206965206135</v>
      </c>
      <c r="T2061">
        <f t="shared" si="753"/>
        <v>-1.0483565085549518</v>
      </c>
      <c r="U2061">
        <f t="shared" si="754"/>
        <v>2.0932361450348411</v>
      </c>
      <c r="V2061">
        <f t="shared" si="755"/>
        <v>29.768701588366049</v>
      </c>
      <c r="W2061">
        <f t="shared" si="756"/>
        <v>-7.1682200498626596</v>
      </c>
      <c r="X2061">
        <f t="shared" si="757"/>
        <v>-15.11421679329235</v>
      </c>
      <c r="Y2061">
        <f t="shared" si="758"/>
        <v>0.17185206965206135</v>
      </c>
    </row>
    <row r="2062" spans="1:25" x14ac:dyDescent="0.25">
      <c r="A2062">
        <v>2056</v>
      </c>
      <c r="B2062">
        <f t="shared" si="736"/>
        <v>42</v>
      </c>
      <c r="C2062">
        <f t="shared" si="737"/>
        <v>7</v>
      </c>
      <c r="D2062">
        <f>IF(C2062=1,#N/A,VLOOKUP(B2062,Potentiel!$C$4:$BB$54,xy!C2062))</f>
        <v>-12.903836411242633</v>
      </c>
      <c r="E2062">
        <f t="shared" si="738"/>
        <v>27.000001000000001</v>
      </c>
      <c r="F2062">
        <f t="shared" si="739"/>
        <v>-7.9999989999999999</v>
      </c>
      <c r="G2062">
        <f t="shared" si="740"/>
        <v>-12.903836411242633</v>
      </c>
      <c r="H2062">
        <f t="shared" si="741"/>
        <v>1.015821847690721</v>
      </c>
      <c r="I2062">
        <f t="shared" si="742"/>
        <v>4.1574145012805142</v>
      </c>
      <c r="J2062">
        <f t="shared" si="743"/>
        <v>15.182522126712417</v>
      </c>
      <c r="K2062">
        <f t="shared" si="744"/>
        <v>27.000001000000001</v>
      </c>
      <c r="L2062">
        <f t="shared" si="745"/>
        <v>-14.422780941476164</v>
      </c>
      <c r="M2062">
        <f t="shared" si="746"/>
        <v>-4.7426119430440465</v>
      </c>
      <c r="N2062">
        <f t="shared" si="747"/>
        <v>-0.17387850124270196</v>
      </c>
      <c r="O2062">
        <f t="shared" si="748"/>
        <v>-0.17387850124270196</v>
      </c>
      <c r="P2062">
        <f t="shared" si="749"/>
        <v>27.413362107598278</v>
      </c>
      <c r="Q2062">
        <f t="shared" si="750"/>
        <v>25.599001914401075</v>
      </c>
      <c r="R2062">
        <f t="shared" si="751"/>
        <v>-14.422780941476164</v>
      </c>
      <c r="S2062">
        <f t="shared" si="752"/>
        <v>-0.64585589584902869</v>
      </c>
      <c r="T2062">
        <f t="shared" si="753"/>
        <v>-1.0577144576041122</v>
      </c>
      <c r="U2062">
        <f t="shared" si="754"/>
        <v>2.0838781959856809</v>
      </c>
      <c r="V2062">
        <f t="shared" si="755"/>
        <v>29.382401350116332</v>
      </c>
      <c r="W2062">
        <f t="shared" si="756"/>
        <v>-6.8080256687104246</v>
      </c>
      <c r="X2062">
        <f t="shared" si="757"/>
        <v>-14.866237757441404</v>
      </c>
      <c r="Y2062">
        <f t="shared" si="758"/>
        <v>-0.64585589584902869</v>
      </c>
    </row>
    <row r="2063" spans="1:25" x14ac:dyDescent="0.25">
      <c r="A2063">
        <v>2057</v>
      </c>
      <c r="B2063">
        <f t="shared" si="736"/>
        <v>42</v>
      </c>
      <c r="C2063">
        <f t="shared" si="737"/>
        <v>8</v>
      </c>
      <c r="D2063">
        <f>IF(C2063=1,#N/A,VLOOKUP(B2063,Potentiel!$C$4:$BB$54,xy!C2063))</f>
        <v>-13.436055139073769</v>
      </c>
      <c r="E2063">
        <f t="shared" si="738"/>
        <v>27.000001000000001</v>
      </c>
      <c r="F2063">
        <f t="shared" si="739"/>
        <v>-6.9999989999999999</v>
      </c>
      <c r="G2063">
        <f t="shared" si="740"/>
        <v>-13.436055139073769</v>
      </c>
      <c r="H2063">
        <f t="shared" si="741"/>
        <v>1.090501075406654</v>
      </c>
      <c r="I2063">
        <f t="shared" si="742"/>
        <v>4.2320937289964471</v>
      </c>
      <c r="J2063">
        <f t="shared" si="743"/>
        <v>15.150167117897796</v>
      </c>
      <c r="K2063">
        <f t="shared" si="744"/>
        <v>27.000001000000001</v>
      </c>
      <c r="L2063">
        <f t="shared" si="745"/>
        <v>-13.998840102250174</v>
      </c>
      <c r="M2063">
        <f t="shared" si="746"/>
        <v>-5.7931027517094797</v>
      </c>
      <c r="N2063">
        <f t="shared" si="747"/>
        <v>-0.21135494407528946</v>
      </c>
      <c r="O2063">
        <f t="shared" si="748"/>
        <v>-0.21135494407528946</v>
      </c>
      <c r="P2063">
        <f t="shared" si="749"/>
        <v>27.614490643353626</v>
      </c>
      <c r="Q2063">
        <f t="shared" si="750"/>
        <v>25.398558818547329</v>
      </c>
      <c r="R2063">
        <f t="shared" si="751"/>
        <v>-13.998840102250174</v>
      </c>
      <c r="S2063">
        <f t="shared" si="752"/>
        <v>-1.4708081628473566</v>
      </c>
      <c r="T2063">
        <f t="shared" si="753"/>
        <v>-1.0670578105624018</v>
      </c>
      <c r="U2063">
        <f t="shared" si="754"/>
        <v>2.0745348430273913</v>
      </c>
      <c r="V2063">
        <f t="shared" si="755"/>
        <v>29.000936437770005</v>
      </c>
      <c r="W2063">
        <f t="shared" si="756"/>
        <v>-6.4557571835514347</v>
      </c>
      <c r="X2063">
        <f t="shared" si="757"/>
        <v>-14.618611995676128</v>
      </c>
      <c r="Y2063">
        <f t="shared" si="758"/>
        <v>-1.4708081628473566</v>
      </c>
    </row>
    <row r="2064" spans="1:25" x14ac:dyDescent="0.25">
      <c r="A2064">
        <v>2058</v>
      </c>
      <c r="B2064">
        <f t="shared" si="736"/>
        <v>42</v>
      </c>
      <c r="C2064">
        <f t="shared" si="737"/>
        <v>9</v>
      </c>
      <c r="D2064">
        <f>IF(C2064=1,#N/A,VLOOKUP(B2064,Potentiel!$C$4:$BB$54,xy!C2064))</f>
        <v>-13.973000044988478</v>
      </c>
      <c r="E2064">
        <f t="shared" si="738"/>
        <v>27.000001000000001</v>
      </c>
      <c r="F2064">
        <f t="shared" si="739"/>
        <v>-5.9999989999999999</v>
      </c>
      <c r="G2064">
        <f t="shared" si="740"/>
        <v>-13.973000044988478</v>
      </c>
      <c r="H2064">
        <f t="shared" si="741"/>
        <v>1.1652051867894588</v>
      </c>
      <c r="I2064">
        <f t="shared" si="742"/>
        <v>4.306797840379252</v>
      </c>
      <c r="J2064">
        <f t="shared" si="743"/>
        <v>15.206732662122031</v>
      </c>
      <c r="K2064">
        <f t="shared" si="744"/>
        <v>27.000001000000001</v>
      </c>
      <c r="L2064">
        <f t="shared" si="745"/>
        <v>-13.577937191737476</v>
      </c>
      <c r="M2064">
        <f t="shared" si="746"/>
        <v>-6.8472140228330263</v>
      </c>
      <c r="N2064">
        <f t="shared" si="747"/>
        <v>-0.24836449703818644</v>
      </c>
      <c r="O2064">
        <f t="shared" si="748"/>
        <v>-0.24836449703818644</v>
      </c>
      <c r="P2064">
        <f t="shared" si="749"/>
        <v>27.854701468055303</v>
      </c>
      <c r="Q2064">
        <f t="shared" si="750"/>
        <v>25.19742490588915</v>
      </c>
      <c r="R2064">
        <f t="shared" si="751"/>
        <v>-13.577937191737476</v>
      </c>
      <c r="S2064">
        <f t="shared" si="752"/>
        <v>-2.2986035853381113</v>
      </c>
      <c r="T2064">
        <f t="shared" si="753"/>
        <v>-1.0765444860452897</v>
      </c>
      <c r="U2064">
        <f t="shared" si="754"/>
        <v>2.0650481675445036</v>
      </c>
      <c r="V2064">
        <f t="shared" si="755"/>
        <v>28.622903421398231</v>
      </c>
      <c r="W2064">
        <f t="shared" si="756"/>
        <v>-6.1065993578168607</v>
      </c>
      <c r="X2064">
        <f t="shared" si="757"/>
        <v>-14.371124882634597</v>
      </c>
      <c r="Y2064">
        <f t="shared" si="758"/>
        <v>-2.2986035853381113</v>
      </c>
    </row>
    <row r="2065" spans="1:25" x14ac:dyDescent="0.25">
      <c r="A2065">
        <v>2059</v>
      </c>
      <c r="B2065">
        <f t="shared" si="736"/>
        <v>42</v>
      </c>
      <c r="C2065">
        <f t="shared" si="737"/>
        <v>10</v>
      </c>
      <c r="D2065">
        <f>IF(C2065=1,#N/A,VLOOKUP(B2065,Potentiel!$C$4:$BB$54,xy!C2065))</f>
        <v>-14.504795168186163</v>
      </c>
      <c r="E2065">
        <f t="shared" si="738"/>
        <v>27.000001000000001</v>
      </c>
      <c r="F2065">
        <f t="shared" si="739"/>
        <v>-4.9999989999999999</v>
      </c>
      <c r="G2065">
        <f t="shared" si="740"/>
        <v>-14.504795168186163</v>
      </c>
      <c r="H2065">
        <f t="shared" si="741"/>
        <v>1.2388388071921743</v>
      </c>
      <c r="I2065">
        <f t="shared" si="742"/>
        <v>4.380431460781967</v>
      </c>
      <c r="J2065">
        <f t="shared" si="743"/>
        <v>15.342394626362523</v>
      </c>
      <c r="K2065">
        <f t="shared" si="744"/>
        <v>27.000001000000001</v>
      </c>
      <c r="L2065">
        <f t="shared" si="745"/>
        <v>-13.1537240647017</v>
      </c>
      <c r="M2065">
        <f t="shared" si="746"/>
        <v>-7.897380331522915</v>
      </c>
      <c r="N2065">
        <f t="shared" si="747"/>
        <v>-0.28455784422740299</v>
      </c>
      <c r="O2065">
        <f t="shared" si="748"/>
        <v>-0.28455784422740299</v>
      </c>
      <c r="P2065">
        <f t="shared" si="749"/>
        <v>28.131275657188496</v>
      </c>
      <c r="Q2065">
        <f t="shared" si="750"/>
        <v>24.997043727549741</v>
      </c>
      <c r="R2065">
        <f t="shared" si="751"/>
        <v>-13.1537240647017</v>
      </c>
      <c r="S2065">
        <f t="shared" si="752"/>
        <v>-3.123301021938818</v>
      </c>
      <c r="T2065">
        <f t="shared" si="753"/>
        <v>-1.0864003130036923</v>
      </c>
      <c r="U2065">
        <f t="shared" si="754"/>
        <v>2.0551923405861006</v>
      </c>
      <c r="V2065">
        <f t="shared" si="755"/>
        <v>28.246639656556432</v>
      </c>
      <c r="W2065">
        <f t="shared" si="756"/>
        <v>-5.754052066036107</v>
      </c>
      <c r="X2065">
        <f t="shared" si="757"/>
        <v>-14.123486693863672</v>
      </c>
      <c r="Y2065">
        <f t="shared" si="758"/>
        <v>-3.123301021938818</v>
      </c>
    </row>
    <row r="2066" spans="1:25" x14ac:dyDescent="0.25">
      <c r="A2066">
        <v>2060</v>
      </c>
      <c r="B2066">
        <f t="shared" si="736"/>
        <v>42</v>
      </c>
      <c r="C2066">
        <f t="shared" si="737"/>
        <v>11</v>
      </c>
      <c r="D2066">
        <f>IF(C2066=1,#N/A,VLOOKUP(B2066,Potentiel!$C$4:$BB$54,xy!C2066))</f>
        <v>-15.01879794348077</v>
      </c>
      <c r="E2066">
        <f t="shared" si="738"/>
        <v>27.000001000000001</v>
      </c>
      <c r="F2066">
        <f t="shared" si="739"/>
        <v>-3.9999989999999999</v>
      </c>
      <c r="G2066">
        <f t="shared" si="740"/>
        <v>-15.01879794348077</v>
      </c>
      <c r="H2066">
        <f t="shared" si="741"/>
        <v>1.3105056316612669</v>
      </c>
      <c r="I2066">
        <f t="shared" si="742"/>
        <v>4.4520982852510596</v>
      </c>
      <c r="J2066">
        <f t="shared" si="743"/>
        <v>15.542338423387363</v>
      </c>
      <c r="K2066">
        <f t="shared" si="744"/>
        <v>27.000001000000001</v>
      </c>
      <c r="L2066">
        <f t="shared" si="745"/>
        <v>-12.71807423688659</v>
      </c>
      <c r="M2066">
        <f t="shared" si="746"/>
        <v>-8.9339169109716252</v>
      </c>
      <c r="N2066">
        <f t="shared" si="747"/>
        <v>-0.31954615870080116</v>
      </c>
      <c r="O2066">
        <f t="shared" si="748"/>
        <v>-0.31954615870080116</v>
      </c>
      <c r="P2066">
        <f t="shared" si="749"/>
        <v>28.439671681862745</v>
      </c>
      <c r="Q2066">
        <f t="shared" si="750"/>
        <v>24.799263224154092</v>
      </c>
      <c r="R2066">
        <f t="shared" si="751"/>
        <v>-12.71807423688659</v>
      </c>
      <c r="S2066">
        <f t="shared" si="752"/>
        <v>-3.9372950083585865</v>
      </c>
      <c r="T2066">
        <f t="shared" si="753"/>
        <v>-1.09692891970728</v>
      </c>
      <c r="U2066">
        <f t="shared" si="754"/>
        <v>2.0446637338825129</v>
      </c>
      <c r="V2066">
        <f t="shared" si="755"/>
        <v>27.870286484997603</v>
      </c>
      <c r="W2066">
        <f t="shared" si="756"/>
        <v>-5.3897942687034526</v>
      </c>
      <c r="X2066">
        <f t="shared" si="757"/>
        <v>-13.875326542888693</v>
      </c>
      <c r="Y2066">
        <f t="shared" si="758"/>
        <v>-3.9372950083585865</v>
      </c>
    </row>
    <row r="2067" spans="1:25" x14ac:dyDescent="0.25">
      <c r="A2067">
        <v>2061</v>
      </c>
      <c r="B2067">
        <f t="shared" si="736"/>
        <v>42</v>
      </c>
      <c r="C2067">
        <f t="shared" si="737"/>
        <v>12</v>
      </c>
      <c r="D2067">
        <f>IF(C2067=1,#N/A,VLOOKUP(B2067,Potentiel!$C$4:$BB$54,xy!C2067))</f>
        <v>-15.499689440486245</v>
      </c>
      <c r="E2067">
        <f t="shared" si="738"/>
        <v>27.000001000000001</v>
      </c>
      <c r="F2067">
        <f t="shared" si="739"/>
        <v>-2.9999989999999999</v>
      </c>
      <c r="G2067">
        <f t="shared" si="740"/>
        <v>-15.499689440486245</v>
      </c>
      <c r="H2067">
        <f t="shared" si="741"/>
        <v>1.3796081913854592</v>
      </c>
      <c r="I2067">
        <f t="shared" si="742"/>
        <v>4.5212008449752528</v>
      </c>
      <c r="J2067">
        <f t="shared" si="743"/>
        <v>15.787348312858679</v>
      </c>
      <c r="K2067">
        <f t="shared" si="744"/>
        <v>27.000001000000001</v>
      </c>
      <c r="L2067">
        <f t="shared" si="745"/>
        <v>-12.261140889646335</v>
      </c>
      <c r="M2067">
        <f t="shared" si="746"/>
        <v>-9.9450887796823846</v>
      </c>
      <c r="N2067">
        <f t="shared" si="747"/>
        <v>-0.35291603317017517</v>
      </c>
      <c r="O2067">
        <f t="shared" si="748"/>
        <v>-0.35291603317017517</v>
      </c>
      <c r="P2067">
        <f t="shared" si="749"/>
        <v>28.773335657093451</v>
      </c>
      <c r="Q2067">
        <f t="shared" si="750"/>
        <v>24.606322535732367</v>
      </c>
      <c r="R2067">
        <f t="shared" si="751"/>
        <v>-12.261140889646335</v>
      </c>
      <c r="S2067">
        <f t="shared" si="752"/>
        <v>-4.7313700431298304</v>
      </c>
      <c r="T2067">
        <f t="shared" si="753"/>
        <v>-1.1085158160257929</v>
      </c>
      <c r="U2067">
        <f t="shared" si="754"/>
        <v>2.0330768375640003</v>
      </c>
      <c r="V2067">
        <f t="shared" si="755"/>
        <v>27.491938539292711</v>
      </c>
      <c r="W2067">
        <f t="shared" si="756"/>
        <v>-5.0037434055905941</v>
      </c>
      <c r="X2067">
        <f t="shared" si="757"/>
        <v>-13.626195028500142</v>
      </c>
      <c r="Y2067">
        <f t="shared" si="758"/>
        <v>-4.7313700431298304</v>
      </c>
    </row>
    <row r="2068" spans="1:25" x14ac:dyDescent="0.25">
      <c r="A2068">
        <v>2062</v>
      </c>
      <c r="B2068">
        <f t="shared" si="736"/>
        <v>42</v>
      </c>
      <c r="C2068">
        <f t="shared" si="737"/>
        <v>13</v>
      </c>
      <c r="D2068">
        <f>IF(C2068=1,#N/A,VLOOKUP(B2068,Potentiel!$C$4:$BB$54,xy!C2068))</f>
        <v>-15.930019875787508</v>
      </c>
      <c r="E2068">
        <f t="shared" si="738"/>
        <v>27.000001000000001</v>
      </c>
      <c r="F2068">
        <f t="shared" si="739"/>
        <v>-1.9999990000000001</v>
      </c>
      <c r="G2068">
        <f t="shared" si="740"/>
        <v>-15.930019875787508</v>
      </c>
      <c r="H2068">
        <f t="shared" si="741"/>
        <v>1.4459007572173683</v>
      </c>
      <c r="I2068">
        <f t="shared" si="742"/>
        <v>4.587493410807161</v>
      </c>
      <c r="J2068">
        <f t="shared" si="743"/>
        <v>16.05507798931497</v>
      </c>
      <c r="K2068">
        <f t="shared" si="744"/>
        <v>27.000001000000001</v>
      </c>
      <c r="L2068">
        <f t="shared" si="745"/>
        <v>-11.771707518410036</v>
      </c>
      <c r="M2068">
        <f t="shared" si="746"/>
        <v>-10.917528628036415</v>
      </c>
      <c r="N2068">
        <f t="shared" si="747"/>
        <v>-0.38425323308816162</v>
      </c>
      <c r="O2068">
        <f t="shared" si="748"/>
        <v>-0.38425323308816162</v>
      </c>
      <c r="P2068">
        <f t="shared" si="749"/>
        <v>29.123744356521119</v>
      </c>
      <c r="Q2068">
        <f t="shared" si="750"/>
        <v>24.420772265203816</v>
      </c>
      <c r="R2068">
        <f t="shared" si="751"/>
        <v>-11.771707518410036</v>
      </c>
      <c r="S2068">
        <f t="shared" si="752"/>
        <v>-5.4950287546594643</v>
      </c>
      <c r="T2068">
        <f t="shared" si="753"/>
        <v>-1.1216223837482262</v>
      </c>
      <c r="U2068">
        <f t="shared" si="754"/>
        <v>2.0199702698415667</v>
      </c>
      <c r="V2068">
        <f t="shared" si="755"/>
        <v>27.109909921059113</v>
      </c>
      <c r="W2068">
        <f t="shared" si="756"/>
        <v>-4.5844144390467889</v>
      </c>
      <c r="X2068">
        <f t="shared" si="757"/>
        <v>-13.375580238079133</v>
      </c>
      <c r="Y2068">
        <f t="shared" si="758"/>
        <v>-5.4950287546594643</v>
      </c>
    </row>
    <row r="2069" spans="1:25" x14ac:dyDescent="0.25">
      <c r="A2069">
        <v>2063</v>
      </c>
      <c r="B2069">
        <f t="shared" si="736"/>
        <v>42</v>
      </c>
      <c r="C2069">
        <f t="shared" si="737"/>
        <v>14</v>
      </c>
      <c r="D2069">
        <f>IF(C2069=1,#N/A,VLOOKUP(B2069,Potentiel!$C$4:$BB$54,xy!C2069))</f>
        <v>-16.291331035874755</v>
      </c>
      <c r="E2069">
        <f t="shared" si="738"/>
        <v>27.000001000000001</v>
      </c>
      <c r="F2069">
        <f t="shared" si="739"/>
        <v>-0.99999899999999997</v>
      </c>
      <c r="G2069">
        <f t="shared" si="740"/>
        <v>-16.291331035874755</v>
      </c>
      <c r="H2069">
        <f t="shared" si="741"/>
        <v>1.5094909673565937</v>
      </c>
      <c r="I2069">
        <f t="shared" si="742"/>
        <v>4.6510836209463866</v>
      </c>
      <c r="J2069">
        <f t="shared" si="743"/>
        <v>16.321993288825269</v>
      </c>
      <c r="K2069">
        <f t="shared" si="744"/>
        <v>27.000001000000001</v>
      </c>
      <c r="L2069">
        <f t="shared" si="745"/>
        <v>-11.237909412236608</v>
      </c>
      <c r="M2069">
        <f t="shared" si="746"/>
        <v>-11.837096644144669</v>
      </c>
      <c r="N2069">
        <f t="shared" si="747"/>
        <v>-0.41317480368554221</v>
      </c>
      <c r="O2069">
        <f t="shared" si="748"/>
        <v>-0.41317480368554221</v>
      </c>
      <c r="P2069">
        <f t="shared" si="749"/>
        <v>29.480788845667309</v>
      </c>
      <c r="Q2069">
        <f t="shared" si="750"/>
        <v>24.245310415869795</v>
      </c>
      <c r="R2069">
        <f t="shared" si="751"/>
        <v>-11.237909412236608</v>
      </c>
      <c r="S2069">
        <f t="shared" si="752"/>
        <v>-6.2171671239721862</v>
      </c>
      <c r="T2069">
        <f t="shared" si="753"/>
        <v>-1.1367656224383444</v>
      </c>
      <c r="U2069">
        <f t="shared" si="754"/>
        <v>2.0048270311514487</v>
      </c>
      <c r="V2069">
        <f t="shared" si="755"/>
        <v>26.72313015197734</v>
      </c>
      <c r="W2069">
        <f t="shared" si="756"/>
        <v>-4.1196586064150562</v>
      </c>
      <c r="X2069">
        <f t="shared" si="757"/>
        <v>-13.122940675367884</v>
      </c>
      <c r="Y2069">
        <f t="shared" si="758"/>
        <v>-6.2171671239721862</v>
      </c>
    </row>
    <row r="2070" spans="1:25" x14ac:dyDescent="0.25">
      <c r="A2070">
        <v>2064</v>
      </c>
      <c r="B2070">
        <f t="shared" si="736"/>
        <v>42</v>
      </c>
      <c r="C2070">
        <f t="shared" si="737"/>
        <v>15</v>
      </c>
      <c r="D2070">
        <f>IF(C2070=1,#N/A,VLOOKUP(B2070,Potentiel!$C$4:$BB$54,xy!C2070))</f>
        <v>-16.565861262899453</v>
      </c>
      <c r="E2070">
        <f t="shared" si="738"/>
        <v>27.000001000000001</v>
      </c>
      <c r="F2070">
        <f t="shared" si="739"/>
        <v>9.9999999999999995E-7</v>
      </c>
      <c r="G2070">
        <f t="shared" si="740"/>
        <v>-16.565861262899453</v>
      </c>
      <c r="H2070">
        <f t="shared" si="741"/>
        <v>-1.570796266429789</v>
      </c>
      <c r="I2070">
        <f t="shared" si="742"/>
        <v>-1.570796266429789</v>
      </c>
      <c r="J2070">
        <f t="shared" si="743"/>
        <v>16.565861262899485</v>
      </c>
      <c r="K2070">
        <f t="shared" si="744"/>
        <v>27.000001000000001</v>
      </c>
      <c r="L2070">
        <f t="shared" si="745"/>
        <v>-10.648329597533536</v>
      </c>
      <c r="M2070">
        <f t="shared" si="746"/>
        <v>-12.690186608711672</v>
      </c>
      <c r="N2070">
        <f t="shared" si="747"/>
        <v>-0.43936653394509312</v>
      </c>
      <c r="O2070">
        <f t="shared" si="748"/>
        <v>-0.43936653394509312</v>
      </c>
      <c r="P2070">
        <f t="shared" si="749"/>
        <v>29.833553093185632</v>
      </c>
      <c r="Q2070">
        <f t="shared" si="750"/>
        <v>24.082533176764954</v>
      </c>
      <c r="R2070">
        <f t="shared" si="751"/>
        <v>-10.648329597533536</v>
      </c>
      <c r="S2070">
        <f t="shared" si="752"/>
        <v>-6.8871001632884834</v>
      </c>
      <c r="T2070">
        <f t="shared" si="753"/>
        <v>-1.1544813561329195</v>
      </c>
      <c r="U2070">
        <f t="shared" si="754"/>
        <v>1.9871112974568736</v>
      </c>
      <c r="V2070">
        <f t="shared" si="755"/>
        <v>26.331641183710776</v>
      </c>
      <c r="W2070">
        <f t="shared" si="756"/>
        <v>-3.5977856016166272</v>
      </c>
      <c r="X2070">
        <f t="shared" si="757"/>
        <v>-12.867755278495958</v>
      </c>
      <c r="Y2070">
        <f t="shared" si="758"/>
        <v>-6.8871001632884834</v>
      </c>
    </row>
    <row r="2071" spans="1:25" x14ac:dyDescent="0.25">
      <c r="A2071">
        <v>2065</v>
      </c>
      <c r="B2071">
        <f t="shared" si="736"/>
        <v>42</v>
      </c>
      <c r="C2071">
        <f t="shared" si="737"/>
        <v>16</v>
      </c>
      <c r="D2071">
        <f>IF(C2071=1,#N/A,VLOOKUP(B2071,Potentiel!$C$4:$BB$54,xy!C2071))</f>
        <v>-16.73864590670394</v>
      </c>
      <c r="E2071">
        <f t="shared" si="738"/>
        <v>27.000001000000001</v>
      </c>
      <c r="F2071">
        <f t="shared" si="739"/>
        <v>1.0000009999999999</v>
      </c>
      <c r="G2071">
        <f t="shared" si="740"/>
        <v>-16.73864590670394</v>
      </c>
      <c r="H2071">
        <f t="shared" si="741"/>
        <v>-1.5111252015745338</v>
      </c>
      <c r="I2071">
        <f t="shared" si="742"/>
        <v>-1.5111252015745338</v>
      </c>
      <c r="J2071">
        <f t="shared" si="743"/>
        <v>16.768490355127906</v>
      </c>
      <c r="K2071">
        <f t="shared" si="744"/>
        <v>27.000001000000001</v>
      </c>
      <c r="L2071">
        <f t="shared" si="745"/>
        <v>-9.9933489825961814</v>
      </c>
      <c r="M2071">
        <f t="shared" si="746"/>
        <v>-13.46533493464093</v>
      </c>
      <c r="N2071">
        <f t="shared" si="747"/>
        <v>-0.46261995377129161</v>
      </c>
      <c r="O2071">
        <f t="shared" si="748"/>
        <v>-0.46261995377129161</v>
      </c>
      <c r="P2071">
        <f t="shared" si="749"/>
        <v>30.171431833807002</v>
      </c>
      <c r="Q2071">
        <f t="shared" si="750"/>
        <v>23.934627903426581</v>
      </c>
      <c r="R2071">
        <f t="shared" si="751"/>
        <v>-9.9933489825961814</v>
      </c>
      <c r="S2071">
        <f t="shared" si="752"/>
        <v>-7.4958254976373757</v>
      </c>
      <c r="T2071">
        <f t="shared" si="753"/>
        <v>-1.1752725225958367</v>
      </c>
      <c r="U2071">
        <f t="shared" si="754"/>
        <v>1.9663201309939564</v>
      </c>
      <c r="V2071">
        <f t="shared" si="755"/>
        <v>25.937105404486495</v>
      </c>
      <c r="W2071">
        <f t="shared" si="756"/>
        <v>-3.0089460433496016</v>
      </c>
      <c r="X2071">
        <f t="shared" si="757"/>
        <v>-12.609585039535805</v>
      </c>
      <c r="Y2071">
        <f t="shared" si="758"/>
        <v>-7.4958254976373757</v>
      </c>
    </row>
    <row r="2072" spans="1:25" x14ac:dyDescent="0.25">
      <c r="A2072">
        <v>2066</v>
      </c>
      <c r="B2072">
        <f t="shared" si="736"/>
        <v>42</v>
      </c>
      <c r="C2072">
        <f t="shared" si="737"/>
        <v>17</v>
      </c>
      <c r="D2072">
        <f>IF(C2072=1,#N/A,VLOOKUP(B2072,Potentiel!$C$4:$BB$54,xy!C2072))</f>
        <v>-16.799614219054885</v>
      </c>
      <c r="E2072">
        <f t="shared" si="738"/>
        <v>27.000001000000001</v>
      </c>
      <c r="F2072">
        <f t="shared" si="739"/>
        <v>2.0000010000000001</v>
      </c>
      <c r="G2072">
        <f t="shared" si="740"/>
        <v>-16.799614219054885</v>
      </c>
      <c r="H2072">
        <f t="shared" si="741"/>
        <v>-1.4523036133755256</v>
      </c>
      <c r="I2072">
        <f t="shared" si="742"/>
        <v>-1.4523036133755256</v>
      </c>
      <c r="J2072">
        <f t="shared" si="743"/>
        <v>16.918245828367432</v>
      </c>
      <c r="K2072">
        <f t="shared" si="744"/>
        <v>27.000001000000001</v>
      </c>
      <c r="L2072">
        <f t="shared" si="745"/>
        <v>-9.2664942152398897</v>
      </c>
      <c r="M2072">
        <f t="shared" si="746"/>
        <v>-14.154826981210249</v>
      </c>
      <c r="N2072">
        <f t="shared" si="747"/>
        <v>-0.48286109426270668</v>
      </c>
      <c r="O2072">
        <f t="shared" si="748"/>
        <v>-0.48286109426270668</v>
      </c>
      <c r="P2072">
        <f t="shared" si="749"/>
        <v>30.485392909851083</v>
      </c>
      <c r="Q2072">
        <f t="shared" si="750"/>
        <v>23.803066618700569</v>
      </c>
      <c r="R2072">
        <f t="shared" si="751"/>
        <v>-9.2664942152398897</v>
      </c>
      <c r="S2072">
        <f t="shared" si="752"/>
        <v>-8.0372848061840987</v>
      </c>
      <c r="T2072">
        <f t="shared" si="753"/>
        <v>-1.1995494284350856</v>
      </c>
      <c r="U2072">
        <f t="shared" si="754"/>
        <v>1.9420432251547075</v>
      </c>
      <c r="V2072">
        <f t="shared" si="755"/>
        <v>25.543177083036706</v>
      </c>
      <c r="W2072">
        <f t="shared" si="756"/>
        <v>-2.3465116016296159</v>
      </c>
      <c r="X2072">
        <f t="shared" si="757"/>
        <v>-12.34813451968571</v>
      </c>
      <c r="Y2072">
        <f t="shared" si="758"/>
        <v>-8.0372848061840987</v>
      </c>
    </row>
    <row r="2073" spans="1:25" x14ac:dyDescent="0.25">
      <c r="A2073">
        <v>2067</v>
      </c>
      <c r="B2073">
        <f t="shared" si="736"/>
        <v>42</v>
      </c>
      <c r="C2073">
        <f t="shared" si="737"/>
        <v>18</v>
      </c>
      <c r="D2073">
        <f>IF(C2073=1,#N/A,VLOOKUP(B2073,Potentiel!$C$4:$BB$54,xy!C2073))</f>
        <v>-16.745160843288946</v>
      </c>
      <c r="E2073">
        <f t="shared" si="738"/>
        <v>27.000001000000001</v>
      </c>
      <c r="F2073">
        <f t="shared" si="739"/>
        <v>3.0000010000000001</v>
      </c>
      <c r="G2073">
        <f t="shared" si="740"/>
        <v>-16.745160843288946</v>
      </c>
      <c r="H2073">
        <f t="shared" si="741"/>
        <v>-1.3935207340675622</v>
      </c>
      <c r="I2073">
        <f t="shared" si="742"/>
        <v>-1.3935207340675622</v>
      </c>
      <c r="J2073">
        <f t="shared" si="743"/>
        <v>17.011772913709446</v>
      </c>
      <c r="K2073">
        <f t="shared" si="744"/>
        <v>27.000001000000001</v>
      </c>
      <c r="L2073">
        <f t="shared" si="745"/>
        <v>-8.4654478168729579</v>
      </c>
      <c r="M2073">
        <f t="shared" si="746"/>
        <v>-14.755900884982227</v>
      </c>
      <c r="N2073">
        <f t="shared" si="747"/>
        <v>-0.50016351736595488</v>
      </c>
      <c r="O2073">
        <f t="shared" si="748"/>
        <v>-0.50016351736595488</v>
      </c>
      <c r="P2073">
        <f t="shared" si="749"/>
        <v>30.769086189346286</v>
      </c>
      <c r="Q2073">
        <f t="shared" si="750"/>
        <v>23.688376310974785</v>
      </c>
      <c r="R2073">
        <f t="shared" si="751"/>
        <v>-8.4654478168729579</v>
      </c>
      <c r="S2073">
        <f t="shared" si="752"/>
        <v>-8.5093091927469597</v>
      </c>
      <c r="T2073">
        <f t="shared" si="753"/>
        <v>-1.2275734694211486</v>
      </c>
      <c r="U2073">
        <f t="shared" si="754"/>
        <v>1.9140191841686445</v>
      </c>
      <c r="V2073">
        <f t="shared" si="755"/>
        <v>25.155575505055545</v>
      </c>
      <c r="W2073">
        <f t="shared" si="756"/>
        <v>-1.6081093153695056</v>
      </c>
      <c r="X2073">
        <f t="shared" si="757"/>
        <v>-12.083297951009897</v>
      </c>
      <c r="Y2073">
        <f t="shared" si="758"/>
        <v>-8.5093091927469597</v>
      </c>
    </row>
    <row r="2074" spans="1:25" x14ac:dyDescent="0.25">
      <c r="A2074">
        <v>2068</v>
      </c>
      <c r="B2074">
        <f t="shared" si="736"/>
        <v>42</v>
      </c>
      <c r="C2074">
        <f t="shared" si="737"/>
        <v>19</v>
      </c>
      <c r="D2074">
        <f>IF(C2074=1,#N/A,VLOOKUP(B2074,Potentiel!$C$4:$BB$54,xy!C2074))</f>
        <v>-16.578738182813051</v>
      </c>
      <c r="E2074">
        <f t="shared" si="738"/>
        <v>27.000001000000001</v>
      </c>
      <c r="F2074">
        <f t="shared" si="739"/>
        <v>4.0000010000000001</v>
      </c>
      <c r="G2074">
        <f t="shared" si="740"/>
        <v>-16.578738182813051</v>
      </c>
      <c r="H2074">
        <f t="shared" si="741"/>
        <v>-1.3340480767492395</v>
      </c>
      <c r="I2074">
        <f t="shared" si="742"/>
        <v>-1.3340480767492395</v>
      </c>
      <c r="J2074">
        <f t="shared" si="743"/>
        <v>17.054458881309145</v>
      </c>
      <c r="K2074">
        <f t="shared" si="744"/>
        <v>27.000001000000001</v>
      </c>
      <c r="L2074">
        <f t="shared" si="745"/>
        <v>-7.5924289496290092</v>
      </c>
      <c r="M2074">
        <f t="shared" si="746"/>
        <v>-15.271201340402127</v>
      </c>
      <c r="N2074">
        <f t="shared" si="747"/>
        <v>-0.5147412586212764</v>
      </c>
      <c r="O2074">
        <f t="shared" si="748"/>
        <v>-0.5147412586212764</v>
      </c>
      <c r="P2074">
        <f t="shared" si="749"/>
        <v>31.019504257468409</v>
      </c>
      <c r="Q2074">
        <f t="shared" si="750"/>
        <v>23.590052348759038</v>
      </c>
      <c r="R2074">
        <f t="shared" si="751"/>
        <v>-7.5924289496290092</v>
      </c>
      <c r="S2074">
        <f t="shared" si="752"/>
        <v>-8.9139755404934711</v>
      </c>
      <c r="T2074">
        <f t="shared" si="753"/>
        <v>-1.2594172570410493</v>
      </c>
      <c r="U2074">
        <f t="shared" si="754"/>
        <v>1.8821753965487438</v>
      </c>
      <c r="V2074">
        <f t="shared" si="755"/>
        <v>24.781758355136073</v>
      </c>
      <c r="W2074">
        <f t="shared" si="756"/>
        <v>-0.79601147541503736</v>
      </c>
      <c r="X2074">
        <f t="shared" si="757"/>
        <v>-11.81517661435681</v>
      </c>
      <c r="Y2074">
        <f t="shared" si="758"/>
        <v>-8.9139755404934711</v>
      </c>
    </row>
    <row r="2075" spans="1:25" x14ac:dyDescent="0.25">
      <c r="A2075">
        <v>2069</v>
      </c>
      <c r="B2075">
        <f t="shared" si="736"/>
        <v>42</v>
      </c>
      <c r="C2075">
        <f t="shared" si="737"/>
        <v>20</v>
      </c>
      <c r="D2075">
        <f>IF(C2075=1,#N/A,VLOOKUP(B2075,Potentiel!$C$4:$BB$54,xy!C2075))</f>
        <v>-16.310286554267964</v>
      </c>
      <c r="E2075">
        <f t="shared" si="738"/>
        <v>27.000001000000001</v>
      </c>
      <c r="F2075">
        <f t="shared" si="739"/>
        <v>5.0000010000000001</v>
      </c>
      <c r="G2075">
        <f t="shared" si="740"/>
        <v>-16.310286554267964</v>
      </c>
      <c r="H2075">
        <f t="shared" si="741"/>
        <v>-1.2733366110636364</v>
      </c>
      <c r="I2075">
        <f t="shared" si="742"/>
        <v>-1.2733366110636364</v>
      </c>
      <c r="J2075">
        <f t="shared" si="743"/>
        <v>17.059468264935322</v>
      </c>
      <c r="K2075">
        <f t="shared" si="744"/>
        <v>27.000001000000001</v>
      </c>
      <c r="L2075">
        <f t="shared" si="745"/>
        <v>-6.6538271258810706</v>
      </c>
      <c r="M2075">
        <f t="shared" si="746"/>
        <v>-15.708343071795465</v>
      </c>
      <c r="N2075">
        <f t="shared" si="747"/>
        <v>-0.52692251796069367</v>
      </c>
      <c r="O2075">
        <f t="shared" si="748"/>
        <v>-0.52692251796069367</v>
      </c>
      <c r="P2075">
        <f t="shared" si="749"/>
        <v>31.237030845796237</v>
      </c>
      <c r="Q2075">
        <f t="shared" si="750"/>
        <v>23.506641774154712</v>
      </c>
      <c r="R2075">
        <f t="shared" si="751"/>
        <v>-6.6538271258810706</v>
      </c>
      <c r="S2075">
        <f t="shared" si="752"/>
        <v>-9.2572637057375324</v>
      </c>
      <c r="T2075">
        <f t="shared" si="753"/>
        <v>-1.2949508854673117</v>
      </c>
      <c r="U2075">
        <f t="shared" si="754"/>
        <v>1.8466417681224814</v>
      </c>
      <c r="V2075">
        <f t="shared" si="755"/>
        <v>24.430219461141689</v>
      </c>
      <c r="W2075">
        <f t="shared" si="756"/>
        <v>8.3239435260590966E-2</v>
      </c>
      <c r="X2075">
        <f t="shared" si="757"/>
        <v>-11.544062122143817</v>
      </c>
      <c r="Y2075">
        <f t="shared" si="758"/>
        <v>-9.2572637057375324</v>
      </c>
    </row>
    <row r="2076" spans="1:25" x14ac:dyDescent="0.25">
      <c r="A2076">
        <v>2070</v>
      </c>
      <c r="B2076">
        <f t="shared" si="736"/>
        <v>42</v>
      </c>
      <c r="C2076">
        <f t="shared" si="737"/>
        <v>21</v>
      </c>
      <c r="D2076">
        <f>IF(C2076=1,#N/A,VLOOKUP(B2076,Potentiel!$C$4:$BB$54,xy!C2076))</f>
        <v>-15.954678354072216</v>
      </c>
      <c r="E2076">
        <f t="shared" si="738"/>
        <v>27.000001000000001</v>
      </c>
      <c r="F2076">
        <f t="shared" si="739"/>
        <v>6.0000010000000001</v>
      </c>
      <c r="G2076">
        <f t="shared" si="740"/>
        <v>-15.954678354072216</v>
      </c>
      <c r="H2076">
        <f t="shared" si="741"/>
        <v>-1.2110920167420842</v>
      </c>
      <c r="I2076">
        <f t="shared" si="742"/>
        <v>-1.2110920167420842</v>
      </c>
      <c r="J2076">
        <f t="shared" si="743"/>
        <v>17.045579291473246</v>
      </c>
      <c r="K2076">
        <f t="shared" si="744"/>
        <v>27.000001000000001</v>
      </c>
      <c r="L2076">
        <f t="shared" si="745"/>
        <v>-5.6592021377733355</v>
      </c>
      <c r="M2076">
        <f t="shared" si="746"/>
        <v>-16.07871899579451</v>
      </c>
      <c r="N2076">
        <f t="shared" si="747"/>
        <v>-0.5371100781532484</v>
      </c>
      <c r="O2076">
        <f t="shared" si="748"/>
        <v>-0.5371100781532484</v>
      </c>
      <c r="P2076">
        <f t="shared" si="749"/>
        <v>31.424914614772213</v>
      </c>
      <c r="Q2076">
        <f t="shared" si="750"/>
        <v>23.435970716184798</v>
      </c>
      <c r="R2076">
        <f t="shared" si="751"/>
        <v>-5.6592021377733355</v>
      </c>
      <c r="S2076">
        <f t="shared" si="752"/>
        <v>-9.5481205658111357</v>
      </c>
      <c r="T2076">
        <f t="shared" si="753"/>
        <v>-1.3338571017568699</v>
      </c>
      <c r="U2076">
        <f t="shared" si="754"/>
        <v>1.8077355518329232</v>
      </c>
      <c r="V2076">
        <f t="shared" si="755"/>
        <v>24.109568479051003</v>
      </c>
      <c r="W2076">
        <f t="shared" si="756"/>
        <v>1.0198547546000571</v>
      </c>
      <c r="X2076">
        <f t="shared" si="757"/>
        <v>-11.270390775912261</v>
      </c>
      <c r="Y2076">
        <f t="shared" si="758"/>
        <v>-9.5481205658111357</v>
      </c>
    </row>
    <row r="2077" spans="1:25" x14ac:dyDescent="0.25">
      <c r="A2077">
        <v>2071</v>
      </c>
      <c r="B2077">
        <f t="shared" si="736"/>
        <v>42</v>
      </c>
      <c r="C2077">
        <f t="shared" si="737"/>
        <v>22</v>
      </c>
      <c r="D2077">
        <f>IF(C2077=1,#N/A,VLOOKUP(B2077,Potentiel!$C$4:$BB$54,xy!C2077))</f>
        <v>-15.529626353471286</v>
      </c>
      <c r="E2077">
        <f t="shared" si="738"/>
        <v>27.000001000000001</v>
      </c>
      <c r="F2077">
        <f t="shared" si="739"/>
        <v>7.0000010000000001</v>
      </c>
      <c r="G2077">
        <f t="shared" si="740"/>
        <v>-15.529626353471286</v>
      </c>
      <c r="H2077">
        <f t="shared" si="741"/>
        <v>-1.1473177019170218</v>
      </c>
      <c r="I2077">
        <f t="shared" si="742"/>
        <v>-1.1473177019170218</v>
      </c>
      <c r="J2077">
        <f t="shared" si="743"/>
        <v>17.034356714546952</v>
      </c>
      <c r="K2077">
        <f t="shared" si="744"/>
        <v>27.000001000000001</v>
      </c>
      <c r="L2077">
        <f t="shared" si="745"/>
        <v>-4.619939535195603</v>
      </c>
      <c r="M2077">
        <f t="shared" si="746"/>
        <v>-16.395897882384102</v>
      </c>
      <c r="N2077">
        <f t="shared" si="747"/>
        <v>-0.545737321091739</v>
      </c>
      <c r="O2077">
        <f t="shared" si="748"/>
        <v>-0.545737321091739</v>
      </c>
      <c r="P2077">
        <f t="shared" si="749"/>
        <v>31.588376364884102</v>
      </c>
      <c r="Q2077">
        <f t="shared" si="750"/>
        <v>23.375450131479983</v>
      </c>
      <c r="R2077">
        <f t="shared" si="751"/>
        <v>-4.619939535195603</v>
      </c>
      <c r="S2077">
        <f t="shared" si="752"/>
        <v>-9.7972016994847433</v>
      </c>
      <c r="T2077">
        <f t="shared" si="753"/>
        <v>-1.3756703830701564</v>
      </c>
      <c r="U2077">
        <f t="shared" si="754"/>
        <v>1.7659222705196367</v>
      </c>
      <c r="V2077">
        <f t="shared" si="755"/>
        <v>23.827620740606289</v>
      </c>
      <c r="W2077">
        <f t="shared" si="756"/>
        <v>2.0021763525386596</v>
      </c>
      <c r="X2077">
        <f t="shared" si="757"/>
        <v>-10.994682203379023</v>
      </c>
      <c r="Y2077">
        <f t="shared" si="758"/>
        <v>-9.7972016994847433</v>
      </c>
    </row>
    <row r="2078" spans="1:25" x14ac:dyDescent="0.25">
      <c r="A2078">
        <v>2072</v>
      </c>
      <c r="B2078">
        <f t="shared" si="736"/>
        <v>42</v>
      </c>
      <c r="C2078">
        <f t="shared" si="737"/>
        <v>23</v>
      </c>
      <c r="D2078">
        <f>IF(C2078=1,#N/A,VLOOKUP(B2078,Potentiel!$C$4:$BB$54,xy!C2078))</f>
        <v>-15.053578724523263</v>
      </c>
      <c r="E2078">
        <f t="shared" si="738"/>
        <v>27.000001000000001</v>
      </c>
      <c r="F2078">
        <f t="shared" si="739"/>
        <v>8.0000009999999993</v>
      </c>
      <c r="G2078">
        <f t="shared" si="740"/>
        <v>-15.053578724523263</v>
      </c>
      <c r="H2078">
        <f t="shared" si="741"/>
        <v>-1.0823179826940348</v>
      </c>
      <c r="I2078">
        <f t="shared" si="742"/>
        <v>-1.0823179826940348</v>
      </c>
      <c r="J2078">
        <f t="shared" si="743"/>
        <v>17.047294460277865</v>
      </c>
      <c r="K2078">
        <f t="shared" si="744"/>
        <v>27.000001000000001</v>
      </c>
      <c r="L2078">
        <f t="shared" si="745"/>
        <v>-3.5478975745681858</v>
      </c>
      <c r="M2078">
        <f t="shared" si="746"/>
        <v>-16.674011851255042</v>
      </c>
      <c r="N2078">
        <f t="shared" si="747"/>
        <v>-0.55322838850503275</v>
      </c>
      <c r="O2078">
        <f t="shared" si="748"/>
        <v>-0.55322838850503275</v>
      </c>
      <c r="P2078">
        <f t="shared" si="749"/>
        <v>31.733621369389827</v>
      </c>
      <c r="Q2078">
        <f t="shared" si="750"/>
        <v>23.322383484479534</v>
      </c>
      <c r="R2078">
        <f t="shared" si="751"/>
        <v>-3.5478975745681858</v>
      </c>
      <c r="S2078">
        <f t="shared" si="752"/>
        <v>-10.015605085036931</v>
      </c>
      <c r="T2078">
        <f t="shared" si="753"/>
        <v>-1.4198296289199848</v>
      </c>
      <c r="U2078">
        <f t="shared" si="754"/>
        <v>1.7217630246698084</v>
      </c>
      <c r="V2078">
        <f t="shared" si="755"/>
        <v>23.590700468547993</v>
      </c>
      <c r="W2078">
        <f t="shared" si="756"/>
        <v>3.0180620754671379</v>
      </c>
      <c r="X2078">
        <f t="shared" si="757"/>
        <v>-10.717477606222523</v>
      </c>
      <c r="Y2078">
        <f t="shared" si="758"/>
        <v>-10.015605085036931</v>
      </c>
    </row>
    <row r="2079" spans="1:25" x14ac:dyDescent="0.25">
      <c r="A2079">
        <v>2073</v>
      </c>
      <c r="B2079">
        <f t="shared" si="736"/>
        <v>42</v>
      </c>
      <c r="C2079">
        <f t="shared" si="737"/>
        <v>24</v>
      </c>
      <c r="D2079">
        <f>IF(C2079=1,#N/A,VLOOKUP(B2079,Potentiel!$C$4:$BB$54,xy!C2079))</f>
        <v>-14.544003563438393</v>
      </c>
      <c r="E2079">
        <f t="shared" si="738"/>
        <v>27.000001000000001</v>
      </c>
      <c r="F2079">
        <f t="shared" si="739"/>
        <v>9.0000009999999993</v>
      </c>
      <c r="G2079">
        <f t="shared" si="740"/>
        <v>-14.544003563438393</v>
      </c>
      <c r="H2079">
        <f t="shared" si="741"/>
        <v>-1.0166593353682287</v>
      </c>
      <c r="I2079">
        <f t="shared" si="742"/>
        <v>-1.0166593353682287</v>
      </c>
      <c r="J2079">
        <f t="shared" si="743"/>
        <v>17.103451629811733</v>
      </c>
      <c r="K2079">
        <f t="shared" si="744"/>
        <v>27.000001000000001</v>
      </c>
      <c r="L2079">
        <f t="shared" si="745"/>
        <v>-2.454304531699826</v>
      </c>
      <c r="M2079">
        <f t="shared" si="746"/>
        <v>-16.926442240441059</v>
      </c>
      <c r="N2079">
        <f t="shared" si="747"/>
        <v>-0.55996820610174047</v>
      </c>
      <c r="O2079">
        <f t="shared" si="748"/>
        <v>-0.55996820610174047</v>
      </c>
      <c r="P2079">
        <f t="shared" si="749"/>
        <v>31.866981358751072</v>
      </c>
      <c r="Q2079">
        <f t="shared" si="750"/>
        <v>23.274217495516442</v>
      </c>
      <c r="R2079">
        <f t="shared" si="751"/>
        <v>-2.454304531699826</v>
      </c>
      <c r="S2079">
        <f t="shared" si="752"/>
        <v>-10.21383911059954</v>
      </c>
      <c r="T2079">
        <f t="shared" si="753"/>
        <v>-1.4657329697767092</v>
      </c>
      <c r="U2079">
        <f t="shared" si="754"/>
        <v>1.6758596838130839</v>
      </c>
      <c r="V2079">
        <f t="shared" si="755"/>
        <v>23.40326495946508</v>
      </c>
      <c r="W2079">
        <f t="shared" si="756"/>
        <v>4.0560148326830188</v>
      </c>
      <c r="X2079">
        <f t="shared" si="757"/>
        <v>-10.439289434291878</v>
      </c>
      <c r="Y2079">
        <f t="shared" si="758"/>
        <v>-10.21383911059954</v>
      </c>
    </row>
    <row r="2080" spans="1:25" x14ac:dyDescent="0.25">
      <c r="A2080">
        <v>2074</v>
      </c>
      <c r="B2080">
        <f t="shared" si="736"/>
        <v>42</v>
      </c>
      <c r="C2080">
        <f t="shared" si="737"/>
        <v>25</v>
      </c>
      <c r="D2080">
        <f>IF(C2080=1,#N/A,VLOOKUP(B2080,Potentiel!$C$4:$BB$54,xy!C2080))</f>
        <v>-14.016254361670521</v>
      </c>
      <c r="E2080">
        <f t="shared" si="738"/>
        <v>27.000001000000001</v>
      </c>
      <c r="F2080">
        <f t="shared" si="739"/>
        <v>10.000000999999999</v>
      </c>
      <c r="G2080">
        <f t="shared" si="740"/>
        <v>-14.016254361670521</v>
      </c>
      <c r="H2080">
        <f t="shared" si="741"/>
        <v>-0.95109550547489785</v>
      </c>
      <c r="I2080">
        <f t="shared" si="742"/>
        <v>-0.95109550547489785</v>
      </c>
      <c r="J2080">
        <f t="shared" si="743"/>
        <v>17.217880425042129</v>
      </c>
      <c r="K2080">
        <f t="shared" si="744"/>
        <v>27.000001000000001</v>
      </c>
      <c r="L2080">
        <f t="shared" si="745"/>
        <v>-1.3490294406625007</v>
      </c>
      <c r="M2080">
        <f t="shared" si="746"/>
        <v>-17.164950506752845</v>
      </c>
      <c r="N2080">
        <f t="shared" si="747"/>
        <v>-0.56628441508150795</v>
      </c>
      <c r="O2080">
        <f t="shared" si="748"/>
        <v>-0.56628441508150795</v>
      </c>
      <c r="P2080">
        <f t="shared" si="749"/>
        <v>31.994305429236555</v>
      </c>
      <c r="Q2080">
        <f t="shared" si="750"/>
        <v>23.228707972832488</v>
      </c>
      <c r="R2080">
        <f t="shared" si="751"/>
        <v>-1.3490294406625007</v>
      </c>
      <c r="S2080">
        <f t="shared" si="752"/>
        <v>-10.40114006875044</v>
      </c>
      <c r="T2080">
        <f t="shared" si="753"/>
        <v>-1.512785531369758</v>
      </c>
      <c r="U2080">
        <f t="shared" si="754"/>
        <v>1.6288071222200351</v>
      </c>
      <c r="V2080">
        <f t="shared" si="755"/>
        <v>23.267848085263619</v>
      </c>
      <c r="W2080">
        <f t="shared" si="756"/>
        <v>5.1059293166748425</v>
      </c>
      <c r="X2080">
        <f t="shared" si="757"/>
        <v>-10.160568102691526</v>
      </c>
      <c r="Y2080">
        <f t="shared" si="758"/>
        <v>-10.40114006875044</v>
      </c>
    </row>
    <row r="2081" spans="1:25" x14ac:dyDescent="0.25">
      <c r="A2081">
        <v>2075</v>
      </c>
      <c r="B2081">
        <f t="shared" si="736"/>
        <v>42</v>
      </c>
      <c r="C2081">
        <f t="shared" si="737"/>
        <v>26</v>
      </c>
      <c r="D2081">
        <f>IF(C2081=1,#N/A,VLOOKUP(B2081,Potentiel!$C$4:$BB$54,xy!C2081))</f>
        <v>-13.483013969519607</v>
      </c>
      <c r="E2081">
        <f t="shared" si="738"/>
        <v>27.000001000000001</v>
      </c>
      <c r="F2081">
        <f t="shared" si="739"/>
        <v>11.000000999999999</v>
      </c>
      <c r="G2081">
        <f t="shared" si="740"/>
        <v>-13.483013969519607</v>
      </c>
      <c r="H2081">
        <f t="shared" si="741"/>
        <v>-0.886470358239554</v>
      </c>
      <c r="I2081">
        <f t="shared" si="742"/>
        <v>-0.886470358239554</v>
      </c>
      <c r="J2081">
        <f t="shared" si="743"/>
        <v>17.4009105423326</v>
      </c>
      <c r="K2081">
        <f t="shared" si="744"/>
        <v>27.000001000000001</v>
      </c>
      <c r="L2081">
        <f t="shared" si="745"/>
        <v>-0.2402246804845253</v>
      </c>
      <c r="M2081">
        <f t="shared" si="746"/>
        <v>-17.399252277185589</v>
      </c>
      <c r="N2081">
        <f t="shared" si="747"/>
        <v>-0.57244022964125107</v>
      </c>
      <c r="O2081">
        <f t="shared" si="748"/>
        <v>-0.57244022964125107</v>
      </c>
      <c r="P2081">
        <f t="shared" si="749"/>
        <v>32.120616958663</v>
      </c>
      <c r="Q2081">
        <f t="shared" si="750"/>
        <v>23.184001087401274</v>
      </c>
      <c r="R2081">
        <f t="shared" si="751"/>
        <v>-0.2402246804845253</v>
      </c>
      <c r="S2081">
        <f t="shared" si="752"/>
        <v>-10.585137658339798</v>
      </c>
      <c r="T2081">
        <f t="shared" si="753"/>
        <v>-1.5604350400188984</v>
      </c>
      <c r="U2081">
        <f t="shared" si="754"/>
        <v>1.5811576135708947</v>
      </c>
      <c r="V2081">
        <f t="shared" si="755"/>
        <v>23.185245616937884</v>
      </c>
      <c r="W2081">
        <f t="shared" si="756"/>
        <v>6.1594579732209302</v>
      </c>
      <c r="X2081">
        <f t="shared" si="757"/>
        <v>-9.8816856797135344</v>
      </c>
      <c r="Y2081">
        <f t="shared" si="758"/>
        <v>-10.585137658339798</v>
      </c>
    </row>
    <row r="2082" spans="1:25" x14ac:dyDescent="0.25">
      <c r="A2082">
        <v>2076</v>
      </c>
      <c r="B2082">
        <f t="shared" si="736"/>
        <v>42</v>
      </c>
      <c r="C2082">
        <f t="shared" si="737"/>
        <v>27</v>
      </c>
      <c r="D2082">
        <f>IF(C2082=1,#N/A,VLOOKUP(B2082,Potentiel!$C$4:$BB$54,xy!C2082))</f>
        <v>-12.954196900525682</v>
      </c>
      <c r="E2082">
        <f t="shared" si="738"/>
        <v>27.000001000000001</v>
      </c>
      <c r="F2082">
        <f t="shared" si="739"/>
        <v>12.000000999999999</v>
      </c>
      <c r="G2082">
        <f t="shared" si="740"/>
        <v>-12.954196900525682</v>
      </c>
      <c r="H2082">
        <f t="shared" si="741"/>
        <v>-0.82361743444198821</v>
      </c>
      <c r="I2082">
        <f t="shared" si="742"/>
        <v>-0.82361743444198821</v>
      </c>
      <c r="J2082">
        <f t="shared" si="743"/>
        <v>17.658177746800213</v>
      </c>
      <c r="K2082">
        <f t="shared" si="744"/>
        <v>27.000001000000001</v>
      </c>
      <c r="L2082">
        <f t="shared" si="745"/>
        <v>0.86573682237449778</v>
      </c>
      <c r="M2082">
        <f t="shared" si="746"/>
        <v>-17.63694250974287</v>
      </c>
      <c r="N2082">
        <f t="shared" si="747"/>
        <v>-0.57863555963198954</v>
      </c>
      <c r="O2082">
        <f t="shared" si="748"/>
        <v>-0.57863555963198954</v>
      </c>
      <c r="P2082">
        <f t="shared" si="749"/>
        <v>32.249989071191578</v>
      </c>
      <c r="Q2082">
        <f t="shared" si="750"/>
        <v>23.138647652916198</v>
      </c>
      <c r="R2082">
        <f t="shared" si="751"/>
        <v>0.86573682237449778</v>
      </c>
      <c r="S2082">
        <f t="shared" si="752"/>
        <v>-10.771796213154378</v>
      </c>
      <c r="T2082">
        <f t="shared" si="753"/>
        <v>1.5333985845511662</v>
      </c>
      <c r="U2082">
        <f t="shared" si="754"/>
        <v>1.5333985845511662</v>
      </c>
      <c r="V2082">
        <f t="shared" si="755"/>
        <v>23.154837841181688</v>
      </c>
      <c r="W2082">
        <f t="shared" si="756"/>
        <v>7.2100753023429949</v>
      </c>
      <c r="X2082">
        <f t="shared" si="757"/>
        <v>-9.602933020806967</v>
      </c>
      <c r="Y2082">
        <f t="shared" si="758"/>
        <v>-10.771796213154378</v>
      </c>
    </row>
    <row r="2083" spans="1:25" x14ac:dyDescent="0.25">
      <c r="A2083">
        <v>2077</v>
      </c>
      <c r="B2083">
        <f t="shared" si="736"/>
        <v>42</v>
      </c>
      <c r="C2083">
        <f t="shared" si="737"/>
        <v>28</v>
      </c>
      <c r="D2083">
        <f>IF(C2083=1,#N/A,VLOOKUP(B2083,Potentiel!$C$4:$BB$54,xy!C2083))</f>
        <v>-12.437151726031566</v>
      </c>
      <c r="E2083">
        <f t="shared" si="738"/>
        <v>27.000001000000001</v>
      </c>
      <c r="F2083">
        <f t="shared" si="739"/>
        <v>13.000000999999999</v>
      </c>
      <c r="G2083">
        <f t="shared" si="740"/>
        <v>-12.437151726031566</v>
      </c>
      <c r="H2083">
        <f t="shared" si="741"/>
        <v>-0.76327471865608698</v>
      </c>
      <c r="I2083">
        <f t="shared" si="742"/>
        <v>-0.76327471865608698</v>
      </c>
      <c r="J2083">
        <f t="shared" si="743"/>
        <v>17.991185871318514</v>
      </c>
      <c r="K2083">
        <f t="shared" si="744"/>
        <v>27.000001000000001</v>
      </c>
      <c r="L2083">
        <f t="shared" si="745"/>
        <v>1.9641314973065118</v>
      </c>
      <c r="M2083">
        <f t="shared" si="746"/>
        <v>-17.883650536666707</v>
      </c>
      <c r="N2083">
        <f t="shared" si="747"/>
        <v>-0.585013330539226</v>
      </c>
      <c r="O2083">
        <f t="shared" si="748"/>
        <v>-0.585013330539226</v>
      </c>
      <c r="P2083">
        <f t="shared" si="749"/>
        <v>32.385567935696606</v>
      </c>
      <c r="Q2083">
        <f t="shared" si="750"/>
        <v>23.091573542147525</v>
      </c>
      <c r="R2083">
        <f t="shared" si="751"/>
        <v>1.9641314973065118</v>
      </c>
      <c r="S2083">
        <f t="shared" si="752"/>
        <v>-10.965536457636919</v>
      </c>
      <c r="T2083">
        <f t="shared" si="753"/>
        <v>1.4859422059385223</v>
      </c>
      <c r="U2083">
        <f t="shared" si="754"/>
        <v>1.4859422059385223</v>
      </c>
      <c r="V2083">
        <f t="shared" si="755"/>
        <v>23.174955904836565</v>
      </c>
      <c r="W2083">
        <f t="shared" si="756"/>
        <v>8.2529446469580492</v>
      </c>
      <c r="X2083">
        <f t="shared" si="757"/>
        <v>-9.3245257060917535</v>
      </c>
      <c r="Y2083">
        <f t="shared" si="758"/>
        <v>-10.965536457636919</v>
      </c>
    </row>
    <row r="2084" spans="1:25" x14ac:dyDescent="0.25">
      <c r="A2084">
        <v>2078</v>
      </c>
      <c r="B2084">
        <f t="shared" si="736"/>
        <v>42</v>
      </c>
      <c r="C2084">
        <f t="shared" si="737"/>
        <v>29</v>
      </c>
      <c r="D2084">
        <f>IF(C2084=1,#N/A,VLOOKUP(B2084,Potentiel!$C$4:$BB$54,xy!C2084))</f>
        <v>-11.93702033066149</v>
      </c>
      <c r="E2084">
        <f t="shared" si="738"/>
        <v>27.000001000000001</v>
      </c>
      <c r="F2084">
        <f t="shared" si="739"/>
        <v>14.000000999999999</v>
      </c>
      <c r="G2084">
        <f t="shared" si="740"/>
        <v>-11.93702033066149</v>
      </c>
      <c r="H2084">
        <f t="shared" si="741"/>
        <v>-0.70602718499620643</v>
      </c>
      <c r="I2084">
        <f t="shared" si="742"/>
        <v>-0.70602718499620643</v>
      </c>
      <c r="J2084">
        <f t="shared" si="743"/>
        <v>18.398165190437517</v>
      </c>
      <c r="K2084">
        <f t="shared" si="744"/>
        <v>27.000001000000001</v>
      </c>
      <c r="L2084">
        <f t="shared" si="745"/>
        <v>3.0516542045846129</v>
      </c>
      <c r="M2084">
        <f t="shared" si="746"/>
        <v>-18.143315270100661</v>
      </c>
      <c r="N2084">
        <f t="shared" si="747"/>
        <v>-0.5916683399705096</v>
      </c>
      <c r="O2084">
        <f t="shared" si="748"/>
        <v>-0.5916683399705096</v>
      </c>
      <c r="P2084">
        <f t="shared" si="749"/>
        <v>32.529677880210691</v>
      </c>
      <c r="Q2084">
        <f t="shared" si="750"/>
        <v>23.042027175226277</v>
      </c>
      <c r="R2084">
        <f t="shared" si="751"/>
        <v>3.0516542045846129</v>
      </c>
      <c r="S2084">
        <f t="shared" si="752"/>
        <v>-11.169451626374091</v>
      </c>
      <c r="T2084">
        <f t="shared" si="753"/>
        <v>1.4391239857383695</v>
      </c>
      <c r="U2084">
        <f t="shared" si="754"/>
        <v>1.4391239857383695</v>
      </c>
      <c r="V2084">
        <f t="shared" si="755"/>
        <v>23.243227179723238</v>
      </c>
      <c r="W2084">
        <f t="shared" si="756"/>
        <v>9.2846817393591152</v>
      </c>
      <c r="X2084">
        <f t="shared" si="757"/>
        <v>-9.0466145795962465</v>
      </c>
      <c r="Y2084">
        <f t="shared" si="758"/>
        <v>-11.169451626374091</v>
      </c>
    </row>
    <row r="2085" spans="1:25" x14ac:dyDescent="0.25">
      <c r="A2085">
        <v>2079</v>
      </c>
      <c r="B2085">
        <f t="shared" si="736"/>
        <v>42</v>
      </c>
      <c r="C2085">
        <f t="shared" si="737"/>
        <v>30</v>
      </c>
      <c r="D2085">
        <f>IF(C2085=1,#N/A,VLOOKUP(B2085,Potentiel!$C$4:$BB$54,xy!C2085))</f>
        <v>-11.457148687790101</v>
      </c>
      <c r="E2085">
        <f t="shared" si="738"/>
        <v>27.000001000000001</v>
      </c>
      <c r="F2085">
        <f t="shared" si="739"/>
        <v>15.000000999999999</v>
      </c>
      <c r="G2085">
        <f t="shared" si="740"/>
        <v>-11.457148687790101</v>
      </c>
      <c r="H2085">
        <f t="shared" si="741"/>
        <v>-0.65228099359371083</v>
      </c>
      <c r="I2085">
        <f t="shared" si="742"/>
        <v>-0.65228099359371083</v>
      </c>
      <c r="J2085">
        <f t="shared" si="743"/>
        <v>18.875017511359594</v>
      </c>
      <c r="K2085">
        <f t="shared" si="744"/>
        <v>27.000001000000001</v>
      </c>
      <c r="L2085">
        <f t="shared" si="745"/>
        <v>4.1261541939812458</v>
      </c>
      <c r="M2085">
        <f t="shared" si="746"/>
        <v>-18.418499874355195</v>
      </c>
      <c r="N2085">
        <f t="shared" si="747"/>
        <v>-0.59865672822334848</v>
      </c>
      <c r="O2085">
        <f t="shared" si="748"/>
        <v>-0.59865672822334848</v>
      </c>
      <c r="P2085">
        <f t="shared" si="749"/>
        <v>32.683959240300481</v>
      </c>
      <c r="Q2085">
        <f t="shared" si="750"/>
        <v>22.989519477345379</v>
      </c>
      <c r="R2085">
        <f t="shared" si="751"/>
        <v>4.1261541939812458</v>
      </c>
      <c r="S2085">
        <f t="shared" si="752"/>
        <v>-11.385554576776116</v>
      </c>
      <c r="T2085">
        <f t="shared" si="753"/>
        <v>1.3932073155997735</v>
      </c>
      <c r="U2085">
        <f t="shared" si="754"/>
        <v>1.3932073155997735</v>
      </c>
      <c r="V2085">
        <f t="shared" si="755"/>
        <v>23.356865248396488</v>
      </c>
      <c r="W2085">
        <f t="shared" si="756"/>
        <v>10.303084338448294</v>
      </c>
      <c r="X2085">
        <f t="shared" si="757"/>
        <v>-8.7692977999022599</v>
      </c>
      <c r="Y2085">
        <f t="shared" si="758"/>
        <v>-11.385554576776116</v>
      </c>
    </row>
    <row r="2086" spans="1:25" x14ac:dyDescent="0.25">
      <c r="A2086">
        <v>2080</v>
      </c>
      <c r="B2086">
        <f t="shared" si="736"/>
        <v>42</v>
      </c>
      <c r="C2086">
        <f t="shared" si="737"/>
        <v>31</v>
      </c>
      <c r="D2086">
        <f>IF(C2086=1,#N/A,VLOOKUP(B2086,Potentiel!$C$4:$BB$54,xy!C2086))</f>
        <v>-10.999483621950576</v>
      </c>
      <c r="E2086">
        <f t="shared" si="738"/>
        <v>27.000001000000001</v>
      </c>
      <c r="F2086">
        <f t="shared" si="739"/>
        <v>16.000001000000001</v>
      </c>
      <c r="G2086">
        <f t="shared" si="740"/>
        <v>-10.999483621950576</v>
      </c>
      <c r="H2086">
        <f t="shared" si="741"/>
        <v>-0.6022654013787625</v>
      </c>
      <c r="I2086">
        <f t="shared" si="742"/>
        <v>-0.6022654013787625</v>
      </c>
      <c r="J2086">
        <f t="shared" si="743"/>
        <v>19.416196124616171</v>
      </c>
      <c r="K2086">
        <f t="shared" si="744"/>
        <v>27.000001000000001</v>
      </c>
      <c r="L2086">
        <f t="shared" si="745"/>
        <v>5.1863800708082453</v>
      </c>
      <c r="M2086">
        <f t="shared" si="746"/>
        <v>-18.710695703545689</v>
      </c>
      <c r="N2086">
        <f t="shared" si="747"/>
        <v>-0.60600488086302706</v>
      </c>
      <c r="O2086">
        <f t="shared" si="748"/>
        <v>-0.60600488086302706</v>
      </c>
      <c r="P2086">
        <f t="shared" si="749"/>
        <v>32.849508180651412</v>
      </c>
      <c r="Q2086">
        <f t="shared" si="750"/>
        <v>22.933765884724323</v>
      </c>
      <c r="R2086">
        <f t="shared" si="751"/>
        <v>5.1863800708082453</v>
      </c>
      <c r="S2086">
        <f t="shared" si="752"/>
        <v>-11.615016471834853</v>
      </c>
      <c r="T2086">
        <f t="shared" si="753"/>
        <v>1.3483913462138308</v>
      </c>
      <c r="U2086">
        <f t="shared" si="754"/>
        <v>1.3483913462138308</v>
      </c>
      <c r="V2086">
        <f t="shared" si="755"/>
        <v>23.512893396905074</v>
      </c>
      <c r="W2086">
        <f t="shared" si="756"/>
        <v>11.306871090037349</v>
      </c>
      <c r="X2086">
        <f t="shared" si="757"/>
        <v>-8.4926324796983188</v>
      </c>
      <c r="Y2086">
        <f t="shared" si="758"/>
        <v>-11.615016471834853</v>
      </c>
    </row>
    <row r="2087" spans="1:25" x14ac:dyDescent="0.25">
      <c r="A2087">
        <v>2081</v>
      </c>
      <c r="B2087">
        <f t="shared" si="736"/>
        <v>42</v>
      </c>
      <c r="C2087">
        <f t="shared" si="737"/>
        <v>32</v>
      </c>
      <c r="D2087">
        <f>IF(C2087=1,#N/A,VLOOKUP(B2087,Potentiel!$C$4:$BB$54,xy!C2087))</f>
        <v>-10.564921813121799</v>
      </c>
      <c r="E2087">
        <f t="shared" si="738"/>
        <v>27.000001000000001</v>
      </c>
      <c r="F2087">
        <f t="shared" si="739"/>
        <v>17.000001000000001</v>
      </c>
      <c r="G2087">
        <f t="shared" si="740"/>
        <v>-10.564921813121799</v>
      </c>
      <c r="H2087">
        <f t="shared" si="741"/>
        <v>-0.55605394035748679</v>
      </c>
      <c r="I2087">
        <f t="shared" si="742"/>
        <v>-0.55605394035748679</v>
      </c>
      <c r="J2087">
        <f t="shared" si="743"/>
        <v>20.015434217557658</v>
      </c>
      <c r="K2087">
        <f t="shared" si="744"/>
        <v>27.000001000000001</v>
      </c>
      <c r="L2087">
        <f t="shared" si="745"/>
        <v>6.2317554602853331</v>
      </c>
      <c r="M2087">
        <f t="shared" si="746"/>
        <v>-19.020589654387212</v>
      </c>
      <c r="N2087">
        <f t="shared" si="747"/>
        <v>-0.6137171673733901</v>
      </c>
      <c r="O2087">
        <f t="shared" si="748"/>
        <v>-0.6137171673733901</v>
      </c>
      <c r="P2087">
        <f t="shared" si="749"/>
        <v>33.027002358684975</v>
      </c>
      <c r="Q2087">
        <f t="shared" si="750"/>
        <v>22.874635331290985</v>
      </c>
      <c r="R2087">
        <f t="shared" si="751"/>
        <v>6.2317554602853331</v>
      </c>
      <c r="S2087">
        <f t="shared" si="752"/>
        <v>-11.858376732740481</v>
      </c>
      <c r="T2087">
        <f t="shared" si="753"/>
        <v>1.304820235628199</v>
      </c>
      <c r="U2087">
        <f t="shared" si="754"/>
        <v>1.304820235628199</v>
      </c>
      <c r="V2087">
        <f t="shared" si="755"/>
        <v>23.708304824604014</v>
      </c>
      <c r="W2087">
        <f t="shared" si="756"/>
        <v>12.295451820421913</v>
      </c>
      <c r="X2087">
        <f t="shared" si="757"/>
        <v>-8.2166449242849335</v>
      </c>
      <c r="Y2087">
        <f t="shared" si="758"/>
        <v>-11.858376732740481</v>
      </c>
    </row>
    <row r="2088" spans="1:25" x14ac:dyDescent="0.25">
      <c r="A2088">
        <v>2082</v>
      </c>
      <c r="B2088">
        <f t="shared" si="736"/>
        <v>42</v>
      </c>
      <c r="C2088">
        <f t="shared" si="737"/>
        <v>33</v>
      </c>
      <c r="D2088">
        <f>IF(C2088=1,#N/A,VLOOKUP(B2088,Potentiel!$C$4:$BB$54,xy!C2088))</f>
        <v>-10.153598758900674</v>
      </c>
      <c r="E2088">
        <f t="shared" si="738"/>
        <v>27.000001000000001</v>
      </c>
      <c r="F2088">
        <f t="shared" si="739"/>
        <v>18.000001000000001</v>
      </c>
      <c r="G2088">
        <f t="shared" si="740"/>
        <v>-10.153598758900674</v>
      </c>
      <c r="H2088">
        <f t="shared" si="741"/>
        <v>-0.51359555451730754</v>
      </c>
      <c r="I2088">
        <f t="shared" si="742"/>
        <v>-0.51359555451730754</v>
      </c>
      <c r="J2088">
        <f t="shared" si="743"/>
        <v>20.666291485333076</v>
      </c>
      <c r="K2088">
        <f t="shared" si="744"/>
        <v>27.000001000000001</v>
      </c>
      <c r="L2088">
        <f t="shared" si="745"/>
        <v>7.2621932662360722</v>
      </c>
      <c r="M2088">
        <f t="shared" si="746"/>
        <v>-19.34828552406093</v>
      </c>
      <c r="N2088">
        <f t="shared" si="747"/>
        <v>-0.62178231697030517</v>
      </c>
      <c r="O2088">
        <f t="shared" si="748"/>
        <v>-0.62178231697030517</v>
      </c>
      <c r="P2088">
        <f t="shared" si="749"/>
        <v>33.21680608849362</v>
      </c>
      <c r="Q2088">
        <f t="shared" si="750"/>
        <v>22.812108011609499</v>
      </c>
      <c r="R2088">
        <f t="shared" si="751"/>
        <v>7.2621932662360722</v>
      </c>
      <c r="S2088">
        <f t="shared" si="752"/>
        <v>-12.115716871600675</v>
      </c>
      <c r="T2088">
        <f t="shared" si="753"/>
        <v>1.2625924773541188</v>
      </c>
      <c r="U2088">
        <f t="shared" si="754"/>
        <v>1.2625924773541188</v>
      </c>
      <c r="V2088">
        <f t="shared" si="755"/>
        <v>23.94016965206184</v>
      </c>
      <c r="W2088">
        <f t="shared" si="756"/>
        <v>13.268737348265747</v>
      </c>
      <c r="X2088">
        <f t="shared" si="757"/>
        <v>-7.941339108664426</v>
      </c>
      <c r="Y2088">
        <f t="shared" si="758"/>
        <v>-12.115716871600675</v>
      </c>
    </row>
    <row r="2089" spans="1:25" x14ac:dyDescent="0.25">
      <c r="A2089">
        <v>2083</v>
      </c>
      <c r="B2089">
        <f t="shared" si="736"/>
        <v>42</v>
      </c>
      <c r="C2089">
        <f t="shared" si="737"/>
        <v>34</v>
      </c>
      <c r="D2089">
        <f>IF(C2089=1,#N/A,VLOOKUP(B2089,Potentiel!$C$4:$BB$54,xy!C2089))</f>
        <v>-9.7651179857079136</v>
      </c>
      <c r="E2089">
        <f t="shared" si="738"/>
        <v>27.000001000000001</v>
      </c>
      <c r="F2089">
        <f t="shared" si="739"/>
        <v>19.000001000000001</v>
      </c>
      <c r="G2089">
        <f t="shared" si="740"/>
        <v>-9.7651179857079136</v>
      </c>
      <c r="H2089">
        <f t="shared" si="741"/>
        <v>-0.47474803527363196</v>
      </c>
      <c r="I2089">
        <f t="shared" si="742"/>
        <v>-0.47474803527363196</v>
      </c>
      <c r="J2089">
        <f t="shared" si="743"/>
        <v>21.362527174348948</v>
      </c>
      <c r="K2089">
        <f t="shared" si="744"/>
        <v>27.000001000000001</v>
      </c>
      <c r="L2089">
        <f t="shared" si="745"/>
        <v>8.2779483369648013</v>
      </c>
      <c r="M2089">
        <f t="shared" si="746"/>
        <v>-19.693479596184595</v>
      </c>
      <c r="N2089">
        <f t="shared" si="747"/>
        <v>-0.63017846688560331</v>
      </c>
      <c r="O2089">
        <f t="shared" si="748"/>
        <v>-0.63017846688560331</v>
      </c>
      <c r="P2089">
        <f t="shared" si="749"/>
        <v>33.419054334396414</v>
      </c>
      <c r="Q2089">
        <f t="shared" si="750"/>
        <v>22.746241877497642</v>
      </c>
      <c r="R2089">
        <f t="shared" si="751"/>
        <v>8.2779483369648013</v>
      </c>
      <c r="S2089">
        <f t="shared" si="752"/>
        <v>-12.386798379409939</v>
      </c>
      <c r="T2089">
        <f t="shared" si="753"/>
        <v>1.2217695556021955</v>
      </c>
      <c r="U2089">
        <f t="shared" si="754"/>
        <v>1.2217695556021955</v>
      </c>
      <c r="V2089">
        <f t="shared" si="755"/>
        <v>24.205700738030405</v>
      </c>
      <c r="W2089">
        <f t="shared" si="756"/>
        <v>14.226988623167918</v>
      </c>
      <c r="X2089">
        <f t="shared" si="757"/>
        <v>-7.6667034017567124</v>
      </c>
      <c r="Y2089">
        <f t="shared" si="758"/>
        <v>-12.386798379409939</v>
      </c>
    </row>
    <row r="2090" spans="1:25" x14ac:dyDescent="0.25">
      <c r="A2090">
        <v>2084</v>
      </c>
      <c r="B2090">
        <f t="shared" si="736"/>
        <v>42</v>
      </c>
      <c r="C2090">
        <f t="shared" si="737"/>
        <v>35</v>
      </c>
      <c r="D2090">
        <f>IF(C2090=1,#N/A,VLOOKUP(B2090,Potentiel!$C$4:$BB$54,xy!C2090))</f>
        <v>-9.3987270463915511</v>
      </c>
      <c r="E2090">
        <f t="shared" si="738"/>
        <v>27.000001000000001</v>
      </c>
      <c r="F2090">
        <f t="shared" si="739"/>
        <v>20.000001000000001</v>
      </c>
      <c r="G2090">
        <f t="shared" si="740"/>
        <v>-9.3987270463915511</v>
      </c>
      <c r="H2090">
        <f t="shared" si="741"/>
        <v>-0.43930873498885692</v>
      </c>
      <c r="I2090">
        <f t="shared" si="742"/>
        <v>-0.43930873498885692</v>
      </c>
      <c r="J2090">
        <f t="shared" si="743"/>
        <v>22.098328219405492</v>
      </c>
      <c r="K2090">
        <f t="shared" si="744"/>
        <v>27.000001000000001</v>
      </c>
      <c r="L2090">
        <f t="shared" si="745"/>
        <v>9.2795043361777498</v>
      </c>
      <c r="M2090">
        <f t="shared" si="746"/>
        <v>-20.055595462798692</v>
      </c>
      <c r="N2090">
        <f t="shared" si="747"/>
        <v>-0.63887703524926487</v>
      </c>
      <c r="O2090">
        <f t="shared" si="748"/>
        <v>-0.63887703524926487</v>
      </c>
      <c r="P2090">
        <f t="shared" si="749"/>
        <v>33.633717656058074</v>
      </c>
      <c r="Q2090">
        <f t="shared" si="750"/>
        <v>22.677146912779108</v>
      </c>
      <c r="R2090">
        <f t="shared" si="751"/>
        <v>9.2795043361777498</v>
      </c>
      <c r="S2090">
        <f t="shared" si="752"/>
        <v>-12.671168601990829</v>
      </c>
      <c r="T2090">
        <f t="shared" si="753"/>
        <v>1.1823835633276598</v>
      </c>
      <c r="U2090">
        <f t="shared" si="754"/>
        <v>1.1823835633276598</v>
      </c>
      <c r="V2090">
        <f t="shared" si="755"/>
        <v>24.502289542589867</v>
      </c>
      <c r="W2090">
        <f t="shared" si="756"/>
        <v>15.170700888173268</v>
      </c>
      <c r="X2090">
        <f t="shared" si="757"/>
        <v>-7.3927157295232382</v>
      </c>
      <c r="Y2090">
        <f t="shared" si="758"/>
        <v>-12.671168601990829</v>
      </c>
    </row>
    <row r="2091" spans="1:25" x14ac:dyDescent="0.25">
      <c r="A2091">
        <v>2085</v>
      </c>
      <c r="B2091">
        <f t="shared" si="736"/>
        <v>42</v>
      </c>
      <c r="C2091">
        <f t="shared" si="737"/>
        <v>36</v>
      </c>
      <c r="D2091">
        <f>IF(C2091=1,#N/A,VLOOKUP(B2091,Potentiel!$C$4:$BB$54,xy!C2091))</f>
        <v>-9.0534491334041647</v>
      </c>
      <c r="E2091">
        <f t="shared" si="738"/>
        <v>27.000001000000001</v>
      </c>
      <c r="F2091">
        <f t="shared" si="739"/>
        <v>21.000001000000001</v>
      </c>
      <c r="G2091">
        <f t="shared" si="740"/>
        <v>-9.0534491334041647</v>
      </c>
      <c r="H2091">
        <f t="shared" si="741"/>
        <v>-0.40704003844939241</v>
      </c>
      <c r="I2091">
        <f t="shared" si="742"/>
        <v>-0.40704003844939241</v>
      </c>
      <c r="J2091">
        <f t="shared" si="743"/>
        <v>22.868427650608986</v>
      </c>
      <c r="K2091">
        <f t="shared" si="744"/>
        <v>27.000001000000001</v>
      </c>
      <c r="L2091">
        <f t="shared" si="745"/>
        <v>10.267489143663447</v>
      </c>
      <c r="M2091">
        <f t="shared" si="746"/>
        <v>-20.433884845909521</v>
      </c>
      <c r="N2091">
        <f t="shared" si="747"/>
        <v>-0.64784561293048504</v>
      </c>
      <c r="O2091">
        <f t="shared" si="748"/>
        <v>-0.64784561293048504</v>
      </c>
      <c r="P2091">
        <f t="shared" si="749"/>
        <v>33.860651262134517</v>
      </c>
      <c r="Q2091">
        <f t="shared" si="750"/>
        <v>22.604965895626108</v>
      </c>
      <c r="R2091">
        <f t="shared" si="751"/>
        <v>10.267489143663447</v>
      </c>
      <c r="S2091">
        <f t="shared" si="752"/>
        <v>-12.968239915327821</v>
      </c>
      <c r="T2091">
        <f t="shared" si="753"/>
        <v>1.1444436705848764</v>
      </c>
      <c r="U2091">
        <f t="shared" si="754"/>
        <v>1.1444436705848764</v>
      </c>
      <c r="V2091">
        <f t="shared" si="755"/>
        <v>24.827521351469347</v>
      </c>
      <c r="W2091">
        <f t="shared" si="756"/>
        <v>16.100517055070025</v>
      </c>
      <c r="X2091">
        <f t="shared" si="757"/>
        <v>-7.1193474360146212</v>
      </c>
      <c r="Y2091">
        <f t="shared" si="758"/>
        <v>-12.968239915327821</v>
      </c>
    </row>
    <row r="2092" spans="1:25" x14ac:dyDescent="0.25">
      <c r="A2092">
        <v>2086</v>
      </c>
      <c r="B2092">
        <f t="shared" si="736"/>
        <v>42</v>
      </c>
      <c r="C2092">
        <f t="shared" si="737"/>
        <v>37</v>
      </c>
      <c r="D2092">
        <f>IF(C2092=1,#N/A,VLOOKUP(B2092,Potentiel!$C$4:$BB$54,xy!C2092))</f>
        <v>-8.7281792371131051</v>
      </c>
      <c r="E2092">
        <f t="shared" si="738"/>
        <v>27.000001000000001</v>
      </c>
      <c r="F2092">
        <f t="shared" si="739"/>
        <v>22.000001000000001</v>
      </c>
      <c r="G2092">
        <f t="shared" si="740"/>
        <v>-8.7281792371131051</v>
      </c>
      <c r="H2092">
        <f t="shared" si="741"/>
        <v>-0.37768890410095141</v>
      </c>
      <c r="I2092">
        <f t="shared" si="742"/>
        <v>-0.37768890410095141</v>
      </c>
      <c r="J2092">
        <f t="shared" si="743"/>
        <v>23.668146458799288</v>
      </c>
      <c r="K2092">
        <f t="shared" si="744"/>
        <v>27.000001000000001</v>
      </c>
      <c r="L2092">
        <f t="shared" si="745"/>
        <v>11.242613045922347</v>
      </c>
      <c r="M2092">
        <f t="shared" si="746"/>
        <v>-20.827501259028409</v>
      </c>
      <c r="N2092">
        <f t="shared" si="747"/>
        <v>-0.65705006881359795</v>
      </c>
      <c r="O2092">
        <f t="shared" si="748"/>
        <v>-0.65705006881359795</v>
      </c>
      <c r="P2092">
        <f t="shared" si="749"/>
        <v>34.099631415820774</v>
      </c>
      <c r="Q2092">
        <f t="shared" si="750"/>
        <v>22.529860343275178</v>
      </c>
      <c r="R2092">
        <f t="shared" si="751"/>
        <v>11.242613045922347</v>
      </c>
      <c r="S2092">
        <f t="shared" si="752"/>
        <v>-13.27734757210275</v>
      </c>
      <c r="T2092">
        <f t="shared" si="753"/>
        <v>1.1079414778649637</v>
      </c>
      <c r="U2092">
        <f t="shared" si="754"/>
        <v>1.1079414778649637</v>
      </c>
      <c r="V2092">
        <f t="shared" si="755"/>
        <v>25.179177015697451</v>
      </c>
      <c r="W2092">
        <f t="shared" si="756"/>
        <v>17.017164415248224</v>
      </c>
      <c r="X2092">
        <f t="shared" si="757"/>
        <v>-6.846566104302747</v>
      </c>
      <c r="Y2092">
        <f t="shared" si="758"/>
        <v>-13.27734757210275</v>
      </c>
    </row>
    <row r="2093" spans="1:25" x14ac:dyDescent="0.25">
      <c r="A2093">
        <v>2087</v>
      </c>
      <c r="B2093">
        <f t="shared" si="736"/>
        <v>42</v>
      </c>
      <c r="C2093">
        <f t="shared" si="737"/>
        <v>38</v>
      </c>
      <c r="D2093">
        <f>IF(C2093=1,#N/A,VLOOKUP(B2093,Potentiel!$C$4:$BB$54,xy!C2093))</f>
        <v>-8.4217528342579762</v>
      </c>
      <c r="E2093">
        <f t="shared" si="738"/>
        <v>27.000001000000001</v>
      </c>
      <c r="F2093">
        <f t="shared" si="739"/>
        <v>23.000001000000001</v>
      </c>
      <c r="G2093">
        <f t="shared" si="740"/>
        <v>-8.4217528342579762</v>
      </c>
      <c r="H2093">
        <f t="shared" si="741"/>
        <v>-0.35100087821184822</v>
      </c>
      <c r="I2093">
        <f t="shared" si="742"/>
        <v>-0.35100087821184822</v>
      </c>
      <c r="J2093">
        <f t="shared" si="743"/>
        <v>24.493386184873117</v>
      </c>
      <c r="K2093">
        <f t="shared" si="744"/>
        <v>27.000001000000001</v>
      </c>
      <c r="L2093">
        <f t="shared" si="745"/>
        <v>12.205624584077418</v>
      </c>
      <c r="M2093">
        <f t="shared" si="746"/>
        <v>-21.235552625582841</v>
      </c>
      <c r="N2093">
        <f t="shared" si="747"/>
        <v>-0.66645604259603797</v>
      </c>
      <c r="O2093">
        <f t="shared" si="748"/>
        <v>-0.66645604259603797</v>
      </c>
      <c r="P2093">
        <f t="shared" si="749"/>
        <v>34.350382083957946</v>
      </c>
      <c r="Q2093">
        <f t="shared" si="750"/>
        <v>22.452000471960897</v>
      </c>
      <c r="R2093">
        <f t="shared" si="751"/>
        <v>12.205624584077418</v>
      </c>
      <c r="S2093">
        <f t="shared" si="752"/>
        <v>-13.597791023024985</v>
      </c>
      <c r="T2093">
        <f t="shared" si="753"/>
        <v>1.0728553640888412</v>
      </c>
      <c r="U2093">
        <f t="shared" si="754"/>
        <v>1.0728553640888412</v>
      </c>
      <c r="V2093">
        <f t="shared" si="755"/>
        <v>25.555226406360937</v>
      </c>
      <c r="W2093">
        <f t="shared" si="756"/>
        <v>17.921409430570019</v>
      </c>
      <c r="X2093">
        <f t="shared" si="757"/>
        <v>-6.5743375715480035</v>
      </c>
      <c r="Y2093">
        <f t="shared" si="758"/>
        <v>-13.597791023024985</v>
      </c>
    </row>
    <row r="2094" spans="1:25" x14ac:dyDescent="0.25">
      <c r="A2094">
        <v>2088</v>
      </c>
      <c r="B2094">
        <f t="shared" si="736"/>
        <v>42</v>
      </c>
      <c r="C2094">
        <f t="shared" si="737"/>
        <v>39</v>
      </c>
      <c r="D2094">
        <f>IF(C2094=1,#N/A,VLOOKUP(B2094,Potentiel!$C$4:$BB$54,xy!C2094))</f>
        <v>-8.1329937743908669</v>
      </c>
      <c r="E2094">
        <f t="shared" si="738"/>
        <v>27.000001000000001</v>
      </c>
      <c r="F2094">
        <f t="shared" si="739"/>
        <v>24.000001000000001</v>
      </c>
      <c r="G2094">
        <f t="shared" si="740"/>
        <v>-8.1329937743908669</v>
      </c>
      <c r="H2094">
        <f t="shared" si="741"/>
        <v>-0.32672948994562395</v>
      </c>
      <c r="I2094">
        <f t="shared" si="742"/>
        <v>-0.32672948994562395</v>
      </c>
      <c r="J2094">
        <f t="shared" si="743"/>
        <v>25.34059264765293</v>
      </c>
      <c r="K2094">
        <f t="shared" si="744"/>
        <v>27.000001000000001</v>
      </c>
      <c r="L2094">
        <f t="shared" si="745"/>
        <v>13.157279773063705</v>
      </c>
      <c r="M2094">
        <f t="shared" si="746"/>
        <v>-21.657137962057924</v>
      </c>
      <c r="N2094">
        <f t="shared" si="747"/>
        <v>-0.67602997129147091</v>
      </c>
      <c r="O2094">
        <f t="shared" si="748"/>
        <v>-0.67602997129147091</v>
      </c>
      <c r="P2094">
        <f t="shared" si="749"/>
        <v>34.61259422100013</v>
      </c>
      <c r="Q2094">
        <f t="shared" si="750"/>
        <v>22.37155819744261</v>
      </c>
      <c r="R2094">
        <f t="shared" si="751"/>
        <v>13.157279773063705</v>
      </c>
      <c r="S2094">
        <f t="shared" si="752"/>
        <v>-13.928862724166486</v>
      </c>
      <c r="T2094">
        <f t="shared" si="753"/>
        <v>1.0391539682830899</v>
      </c>
      <c r="U2094">
        <f t="shared" si="754"/>
        <v>1.0391539682830899</v>
      </c>
      <c r="V2094">
        <f t="shared" si="755"/>
        <v>25.953817199175788</v>
      </c>
      <c r="W2094">
        <f t="shared" si="756"/>
        <v>18.814026215639348</v>
      </c>
      <c r="X2094">
        <f t="shared" si="757"/>
        <v>-6.302627333811774</v>
      </c>
      <c r="Y2094">
        <f t="shared" si="758"/>
        <v>-13.928862724166486</v>
      </c>
    </row>
    <row r="2095" spans="1:25" x14ac:dyDescent="0.25">
      <c r="A2095">
        <v>2089</v>
      </c>
      <c r="B2095">
        <f t="shared" si="736"/>
        <v>42</v>
      </c>
      <c r="C2095">
        <f t="shared" si="737"/>
        <v>40</v>
      </c>
      <c r="D2095">
        <f>IF(C2095=1,#N/A,VLOOKUP(B2095,Potentiel!$C$4:$BB$54,xy!C2095))</f>
        <v>-7.8607466973717255</v>
      </c>
      <c r="E2095">
        <f t="shared" si="738"/>
        <v>27.000001000000001</v>
      </c>
      <c r="F2095">
        <f t="shared" si="739"/>
        <v>25.000001000000001</v>
      </c>
      <c r="G2095">
        <f t="shared" si="740"/>
        <v>-7.8607466973717255</v>
      </c>
      <c r="H2095">
        <f t="shared" si="741"/>
        <v>-0.30464206112448411</v>
      </c>
      <c r="I2095">
        <f t="shared" si="742"/>
        <v>-0.30464206112448411</v>
      </c>
      <c r="J2095">
        <f t="shared" si="743"/>
        <v>26.206705032114233</v>
      </c>
      <c r="K2095">
        <f t="shared" si="744"/>
        <v>27.000001000000001</v>
      </c>
      <c r="L2095">
        <f t="shared" si="745"/>
        <v>14.098321264063966</v>
      </c>
      <c r="M2095">
        <f t="shared" si="746"/>
        <v>-22.091372211238561</v>
      </c>
      <c r="N2095">
        <f t="shared" si="747"/>
        <v>-0.68573976724812358</v>
      </c>
      <c r="O2095">
        <f t="shared" si="748"/>
        <v>-0.68573976724812358</v>
      </c>
      <c r="P2095">
        <f t="shared" si="749"/>
        <v>34.885939577077245</v>
      </c>
      <c r="Q2095">
        <f t="shared" si="750"/>
        <v>22.28870239659836</v>
      </c>
      <c r="R2095">
        <f t="shared" si="751"/>
        <v>14.098321264063966</v>
      </c>
      <c r="S2095">
        <f t="shared" si="752"/>
        <v>-14.269867638550247</v>
      </c>
      <c r="T2095">
        <f t="shared" si="753"/>
        <v>1.0067989468651819</v>
      </c>
      <c r="U2095">
        <f t="shared" si="754"/>
        <v>1.0067989468651819</v>
      </c>
      <c r="V2095">
        <f t="shared" si="755"/>
        <v>26.373261402202186</v>
      </c>
      <c r="W2095">
        <f t="shared" si="756"/>
        <v>19.69577520136777</v>
      </c>
      <c r="X2095">
        <f t="shared" si="757"/>
        <v>-6.0314014970667618</v>
      </c>
      <c r="Y2095">
        <f t="shared" si="758"/>
        <v>-14.269867638550247</v>
      </c>
    </row>
    <row r="2096" spans="1:25" x14ac:dyDescent="0.25">
      <c r="A2096">
        <v>2090</v>
      </c>
      <c r="B2096">
        <f t="shared" si="736"/>
        <v>42</v>
      </c>
      <c r="C2096">
        <f t="shared" si="737"/>
        <v>41</v>
      </c>
      <c r="D2096">
        <f>IF(C2096=1,#N/A,VLOOKUP(B2096,Potentiel!$C$4:$BB$54,xy!C2096))</f>
        <v>-7.60389812506829</v>
      </c>
      <c r="E2096">
        <f t="shared" si="738"/>
        <v>27.000001000000001</v>
      </c>
      <c r="F2096">
        <f t="shared" si="739"/>
        <v>26.000001000000001</v>
      </c>
      <c r="G2096">
        <f t="shared" si="740"/>
        <v>-7.60389812506829</v>
      </c>
      <c r="H2096">
        <f t="shared" si="741"/>
        <v>-0.28452288654251978</v>
      </c>
      <c r="I2096">
        <f t="shared" si="742"/>
        <v>-0.28452288654251978</v>
      </c>
      <c r="J2096">
        <f t="shared" si="743"/>
        <v>27.089099628751377</v>
      </c>
      <c r="K2096">
        <f t="shared" si="744"/>
        <v>27.000001000000001</v>
      </c>
      <c r="L2096">
        <f t="shared" si="745"/>
        <v>15.029464787025269</v>
      </c>
      <c r="M2096">
        <f t="shared" si="746"/>
        <v>-22.537402399389009</v>
      </c>
      <c r="N2096">
        <f t="shared" si="747"/>
        <v>-0.69555523998350544</v>
      </c>
      <c r="O2096">
        <f t="shared" si="748"/>
        <v>-0.69555523998350544</v>
      </c>
      <c r="P2096">
        <f t="shared" si="749"/>
        <v>35.17008047917983</v>
      </c>
      <c r="Q2096">
        <f t="shared" si="750"/>
        <v>22.20359582448976</v>
      </c>
      <c r="R2096">
        <f t="shared" si="751"/>
        <v>15.029464787025269</v>
      </c>
      <c r="S2096">
        <f t="shared" si="752"/>
        <v>-14.620135924411649</v>
      </c>
      <c r="T2096">
        <f t="shared" si="753"/>
        <v>0.97574713763637477</v>
      </c>
      <c r="U2096">
        <f t="shared" si="754"/>
        <v>0.97574713763637477</v>
      </c>
      <c r="V2096">
        <f t="shared" si="755"/>
        <v>26.812021171887277</v>
      </c>
      <c r="W2096">
        <f t="shared" si="756"/>
        <v>20.567389252912875</v>
      </c>
      <c r="X2096">
        <f t="shared" si="757"/>
        <v>-5.7606273959501273</v>
      </c>
      <c r="Y2096">
        <f t="shared" si="758"/>
        <v>-14.620135924411649</v>
      </c>
    </row>
    <row r="2097" spans="1:25" x14ac:dyDescent="0.25">
      <c r="A2097">
        <v>2091</v>
      </c>
      <c r="B2097">
        <f t="shared" si="736"/>
        <v>42</v>
      </c>
      <c r="C2097">
        <f t="shared" si="737"/>
        <v>42</v>
      </c>
      <c r="D2097">
        <f>IF(C2097=1,#N/A,VLOOKUP(B2097,Potentiel!$C$4:$BB$54,xy!C2097))</f>
        <v>-7.3613893803167194</v>
      </c>
      <c r="E2097">
        <f t="shared" si="738"/>
        <v>27.000001000000001</v>
      </c>
      <c r="F2097">
        <f t="shared" si="739"/>
        <v>27.000001000000001</v>
      </c>
      <c r="G2097">
        <f t="shared" si="740"/>
        <v>-7.3613893803167194</v>
      </c>
      <c r="H2097">
        <f t="shared" si="741"/>
        <v>-0.26617457800668631</v>
      </c>
      <c r="I2097">
        <f t="shared" si="742"/>
        <v>-0.26617457800668631</v>
      </c>
      <c r="J2097">
        <f t="shared" si="743"/>
        <v>27.985533898938588</v>
      </c>
      <c r="K2097">
        <f t="shared" si="744"/>
        <v>27.000001000000001</v>
      </c>
      <c r="L2097">
        <f t="shared" si="745"/>
        <v>15.951390846511192</v>
      </c>
      <c r="M2097">
        <f t="shared" si="746"/>
        <v>-22.994417532750852</v>
      </c>
      <c r="N2097">
        <f t="shared" si="747"/>
        <v>-0.70544833269357621</v>
      </c>
      <c r="O2097">
        <f t="shared" si="748"/>
        <v>-0.70544833269357621</v>
      </c>
      <c r="P2097">
        <f t="shared" si="749"/>
        <v>35.464676675115491</v>
      </c>
      <c r="Q2097">
        <f t="shared" si="750"/>
        <v>22.116393226021113</v>
      </c>
      <c r="R2097">
        <f t="shared" si="751"/>
        <v>15.951390846511192</v>
      </c>
      <c r="S2097">
        <f t="shared" si="752"/>
        <v>-14.979030706935601</v>
      </c>
      <c r="T2097">
        <f t="shared" si="753"/>
        <v>0.94595224487346674</v>
      </c>
      <c r="U2097">
        <f t="shared" si="754"/>
        <v>0.94595224487346674</v>
      </c>
      <c r="V2097">
        <f t="shared" si="755"/>
        <v>27.268694858136385</v>
      </c>
      <c r="W2097">
        <f t="shared" si="756"/>
        <v>21.429565166721776</v>
      </c>
      <c r="X2097">
        <f t="shared" si="757"/>
        <v>-5.4902739727583825</v>
      </c>
      <c r="Y2097">
        <f t="shared" si="758"/>
        <v>-14.979030706935601</v>
      </c>
    </row>
    <row r="2098" spans="1:25" x14ac:dyDescent="0.25">
      <c r="A2098">
        <v>2092</v>
      </c>
      <c r="B2098">
        <f t="shared" si="736"/>
        <v>42</v>
      </c>
      <c r="C2098">
        <f t="shared" si="737"/>
        <v>43</v>
      </c>
      <c r="D2098">
        <f>IF(C2098=1,#N/A,VLOOKUP(B2098,Potentiel!$C$4:$BB$54,xy!C2098))</f>
        <v>-7.1322236964654788</v>
      </c>
      <c r="E2098">
        <f t="shared" si="738"/>
        <v>27.000001000000001</v>
      </c>
      <c r="F2098">
        <f t="shared" si="739"/>
        <v>28.000001000000001</v>
      </c>
      <c r="G2098">
        <f t="shared" si="740"/>
        <v>-7.1322236964654788</v>
      </c>
      <c r="H2098">
        <f t="shared" si="741"/>
        <v>-0.24941818651497843</v>
      </c>
      <c r="I2098">
        <f t="shared" si="742"/>
        <v>-0.24941818651497843</v>
      </c>
      <c r="J2098">
        <f t="shared" si="743"/>
        <v>28.894094048030382</v>
      </c>
      <c r="K2098">
        <f t="shared" si="744"/>
        <v>27.000001000000001</v>
      </c>
      <c r="L2098">
        <f t="shared" si="745"/>
        <v>16.864740151775091</v>
      </c>
      <c r="M2098">
        <f t="shared" si="746"/>
        <v>-23.461654043769588</v>
      </c>
      <c r="N2098">
        <f t="shared" si="747"/>
        <v>-0.71539322700211461</v>
      </c>
      <c r="O2098">
        <f t="shared" si="748"/>
        <v>-0.71539322700211461</v>
      </c>
      <c r="P2098">
        <f t="shared" si="749"/>
        <v>35.769390048888603</v>
      </c>
      <c r="Q2098">
        <f t="shared" si="750"/>
        <v>22.027240296750389</v>
      </c>
      <c r="R2098">
        <f t="shared" si="751"/>
        <v>16.864740151775091</v>
      </c>
      <c r="S2098">
        <f t="shared" si="752"/>
        <v>-15.345952355187794</v>
      </c>
      <c r="T2098">
        <f t="shared" si="753"/>
        <v>0.91736614181792908</v>
      </c>
      <c r="U2098">
        <f t="shared" si="754"/>
        <v>0.91736614181792908</v>
      </c>
      <c r="V2098">
        <f t="shared" si="755"/>
        <v>27.742003811507182</v>
      </c>
      <c r="W2098">
        <f t="shared" si="756"/>
        <v>22.28295899119632</v>
      </c>
      <c r="X2098">
        <f t="shared" si="757"/>
        <v>-5.2203119860152674</v>
      </c>
      <c r="Y2098">
        <f t="shared" si="758"/>
        <v>-15.345952355187794</v>
      </c>
    </row>
    <row r="2099" spans="1:25" x14ac:dyDescent="0.25">
      <c r="A2099">
        <v>2093</v>
      </c>
      <c r="B2099">
        <f t="shared" si="736"/>
        <v>42</v>
      </c>
      <c r="C2099">
        <f t="shared" si="737"/>
        <v>44</v>
      </c>
      <c r="D2099">
        <f>IF(C2099=1,#N/A,VLOOKUP(B2099,Potentiel!$C$4:$BB$54,xy!C2099))</f>
        <v>-6.9154692680942871</v>
      </c>
      <c r="E2099">
        <f t="shared" si="738"/>
        <v>27.000001000000001</v>
      </c>
      <c r="F2099">
        <f t="shared" si="739"/>
        <v>29.000001000000001</v>
      </c>
      <c r="G2099">
        <f t="shared" si="740"/>
        <v>-6.9154692680942871</v>
      </c>
      <c r="H2099">
        <f t="shared" si="741"/>
        <v>-0.23409255552413613</v>
      </c>
      <c r="I2099">
        <f t="shared" si="742"/>
        <v>-0.23409255552413613</v>
      </c>
      <c r="J2099">
        <f t="shared" si="743"/>
        <v>29.813147656662448</v>
      </c>
      <c r="K2099">
        <f t="shared" si="744"/>
        <v>27.000001000000001</v>
      </c>
      <c r="L2099">
        <f t="shared" si="745"/>
        <v>17.770111655795759</v>
      </c>
      <c r="M2099">
        <f t="shared" si="746"/>
        <v>-23.938398128080944</v>
      </c>
      <c r="N2099">
        <f t="shared" si="747"/>
        <v>-0.72536635594774945</v>
      </c>
      <c r="O2099">
        <f t="shared" si="748"/>
        <v>-0.72536635594774945</v>
      </c>
      <c r="P2099">
        <f t="shared" si="749"/>
        <v>36.08388780243213</v>
      </c>
      <c r="Q2099">
        <f t="shared" si="750"/>
        <v>21.936273236971225</v>
      </c>
      <c r="R2099">
        <f t="shared" si="751"/>
        <v>17.770111655795759</v>
      </c>
      <c r="S2099">
        <f t="shared" si="752"/>
        <v>-15.720340317354109</v>
      </c>
      <c r="T2099">
        <f t="shared" si="753"/>
        <v>0.88993986972561778</v>
      </c>
      <c r="U2099">
        <f t="shared" si="754"/>
        <v>0.88993986972561778</v>
      </c>
      <c r="V2099">
        <f t="shared" si="755"/>
        <v>28.230780219230716</v>
      </c>
      <c r="W2099">
        <f t="shared" si="756"/>
        <v>23.128184018781472</v>
      </c>
      <c r="X2099">
        <f t="shared" si="757"/>
        <v>-4.9507140999687493</v>
      </c>
      <c r="Y2099">
        <f t="shared" si="758"/>
        <v>-15.720340317354109</v>
      </c>
    </row>
    <row r="2100" spans="1:25" x14ac:dyDescent="0.25">
      <c r="A2100">
        <v>2094</v>
      </c>
      <c r="B2100">
        <f t="shared" si="736"/>
        <v>42</v>
      </c>
      <c r="C2100">
        <f t="shared" si="737"/>
        <v>45</v>
      </c>
      <c r="D2100">
        <f>IF(C2100=1,#N/A,VLOOKUP(B2100,Potentiel!$C$4:$BB$54,xy!C2100))</f>
        <v>-6.7102595269286471</v>
      </c>
      <c r="E2100">
        <f t="shared" si="738"/>
        <v>27.000001000000001</v>
      </c>
      <c r="F2100">
        <f t="shared" si="739"/>
        <v>30.000001000000001</v>
      </c>
      <c r="G2100">
        <f t="shared" si="740"/>
        <v>-6.7102595269286471</v>
      </c>
      <c r="H2100">
        <f t="shared" si="741"/>
        <v>-0.22005322630857008</v>
      </c>
      <c r="I2100">
        <f t="shared" si="742"/>
        <v>-0.22005322630857008</v>
      </c>
      <c r="J2100">
        <f t="shared" si="743"/>
        <v>30.741301906697736</v>
      </c>
      <c r="K2100">
        <f t="shared" si="744"/>
        <v>27.000001000000001</v>
      </c>
      <c r="L2100">
        <f t="shared" si="745"/>
        <v>18.668062377922993</v>
      </c>
      <c r="M2100">
        <f t="shared" si="746"/>
        <v>-24.423985955873665</v>
      </c>
      <c r="N2100">
        <f t="shared" si="747"/>
        <v>-0.73534635475774213</v>
      </c>
      <c r="O2100">
        <f t="shared" si="748"/>
        <v>-0.73534635475774213</v>
      </c>
      <c r="P2100">
        <f t="shared" si="749"/>
        <v>36.407844538954997</v>
      </c>
      <c r="Q2100">
        <f t="shared" si="750"/>
        <v>21.843618711383019</v>
      </c>
      <c r="R2100">
        <f t="shared" si="751"/>
        <v>18.668062377922993</v>
      </c>
      <c r="S2100">
        <f t="shared" si="752"/>
        <v>-16.101673286724218</v>
      </c>
      <c r="T2100">
        <f t="shared" si="753"/>
        <v>0.8636243975100919</v>
      </c>
      <c r="U2100">
        <f t="shared" si="754"/>
        <v>0.8636243975100919</v>
      </c>
      <c r="V2100">
        <f t="shared" si="755"/>
        <v>28.733956068636047</v>
      </c>
      <c r="W2100">
        <f t="shared" si="756"/>
        <v>23.965810604364929</v>
      </c>
      <c r="X2100">
        <f t="shared" si="757"/>
        <v>-4.6814548926852302</v>
      </c>
      <c r="Y2100">
        <f t="shared" si="758"/>
        <v>-16.101673286724218</v>
      </c>
    </row>
    <row r="2101" spans="1:25" x14ac:dyDescent="0.25">
      <c r="A2101">
        <v>2095</v>
      </c>
      <c r="B2101">
        <f t="shared" si="736"/>
        <v>42</v>
      </c>
      <c r="C2101">
        <f t="shared" si="737"/>
        <v>46</v>
      </c>
      <c r="D2101">
        <f>IF(C2101=1,#N/A,VLOOKUP(B2101,Potentiel!$C$4:$BB$54,xy!C2101))</f>
        <v>-6.5157915762565235</v>
      </c>
      <c r="E2101">
        <f t="shared" si="738"/>
        <v>27.000001000000001</v>
      </c>
      <c r="F2101">
        <f t="shared" si="739"/>
        <v>31.000001000000001</v>
      </c>
      <c r="G2101">
        <f t="shared" si="740"/>
        <v>-6.5157915762565235</v>
      </c>
      <c r="H2101">
        <f t="shared" si="741"/>
        <v>-0.20717111505013147</v>
      </c>
      <c r="I2101">
        <f t="shared" si="742"/>
        <v>-0.20717111505013147</v>
      </c>
      <c r="J2101">
        <f t="shared" si="743"/>
        <v>31.677367344291991</v>
      </c>
      <c r="K2101">
        <f t="shared" si="744"/>
        <v>27.000001000000001</v>
      </c>
      <c r="L2101">
        <f t="shared" si="745"/>
        <v>19.559108410215146</v>
      </c>
      <c r="M2101">
        <f t="shared" si="746"/>
        <v>-24.917802472583087</v>
      </c>
      <c r="N2101">
        <f t="shared" si="747"/>
        <v>-0.74531397101755537</v>
      </c>
      <c r="O2101">
        <f t="shared" si="748"/>
        <v>-0.74531397101755537</v>
      </c>
      <c r="P2101">
        <f t="shared" si="749"/>
        <v>36.740943565219837</v>
      </c>
      <c r="Q2101">
        <f t="shared" si="750"/>
        <v>21.749394077929345</v>
      </c>
      <c r="R2101">
        <f t="shared" si="751"/>
        <v>19.559108410215146</v>
      </c>
      <c r="S2101">
        <f t="shared" si="752"/>
        <v>-16.489468259874148</v>
      </c>
      <c r="T2101">
        <f t="shared" si="753"/>
        <v>0.8383711932036475</v>
      </c>
      <c r="U2101">
        <f t="shared" si="754"/>
        <v>0.8383711932036475</v>
      </c>
      <c r="V2101">
        <f t="shared" si="755"/>
        <v>29.250553235103382</v>
      </c>
      <c r="W2101">
        <f t="shared" si="756"/>
        <v>24.796367195707191</v>
      </c>
      <c r="X2101">
        <f t="shared" si="757"/>
        <v>-4.4125108101211685</v>
      </c>
      <c r="Y2101">
        <f t="shared" si="758"/>
        <v>-16.489468259874148</v>
      </c>
    </row>
    <row r="2102" spans="1:25" x14ac:dyDescent="0.25">
      <c r="A2102">
        <v>2096</v>
      </c>
      <c r="B2102">
        <f t="shared" si="736"/>
        <v>42</v>
      </c>
      <c r="C2102">
        <f t="shared" si="737"/>
        <v>47</v>
      </c>
      <c r="D2102">
        <f>IF(C2102=1,#N/A,VLOOKUP(B2102,Potentiel!$C$4:$BB$54,xy!C2102))</f>
        <v>-6.33132345590331</v>
      </c>
      <c r="E2102">
        <f t="shared" si="738"/>
        <v>27.000001000000001</v>
      </c>
      <c r="F2102">
        <f t="shared" si="739"/>
        <v>32.000000999999997</v>
      </c>
      <c r="G2102">
        <f t="shared" si="740"/>
        <v>-6.33132345590331</v>
      </c>
      <c r="H2102">
        <f t="shared" si="741"/>
        <v>-0.19533110671383583</v>
      </c>
      <c r="I2102">
        <f t="shared" si="742"/>
        <v>-0.19533110671383583</v>
      </c>
      <c r="J2102">
        <f t="shared" si="743"/>
        <v>32.620326802521035</v>
      </c>
      <c r="K2102">
        <f t="shared" si="744"/>
        <v>27.000001000000001</v>
      </c>
      <c r="L2102">
        <f t="shared" si="745"/>
        <v>20.443726675479329</v>
      </c>
      <c r="M2102">
        <f t="shared" si="746"/>
        <v>-25.419279303740439</v>
      </c>
      <c r="N2102">
        <f t="shared" si="747"/>
        <v>-0.75525194986957367</v>
      </c>
      <c r="O2102">
        <f t="shared" si="748"/>
        <v>-0.75525194986957367</v>
      </c>
      <c r="P2102">
        <f t="shared" si="749"/>
        <v>37.082877643483492</v>
      </c>
      <c r="Q2102">
        <f t="shared" si="750"/>
        <v>21.653707787571602</v>
      </c>
      <c r="R2102">
        <f t="shared" si="751"/>
        <v>20.443726675479329</v>
      </c>
      <c r="S2102">
        <f t="shared" si="752"/>
        <v>-16.883278891340741</v>
      </c>
      <c r="T2102">
        <f t="shared" si="753"/>
        <v>0.81413264790730266</v>
      </c>
      <c r="U2102">
        <f t="shared" si="754"/>
        <v>0.81413264790730266</v>
      </c>
      <c r="V2102">
        <f t="shared" si="755"/>
        <v>29.779674634408686</v>
      </c>
      <c r="W2102">
        <f t="shared" si="756"/>
        <v>25.620342133570905</v>
      </c>
      <c r="X2102">
        <f t="shared" si="757"/>
        <v>-4.1438600858874297</v>
      </c>
      <c r="Y2102">
        <f t="shared" si="758"/>
        <v>-16.883278891340741</v>
      </c>
    </row>
    <row r="2103" spans="1:25" x14ac:dyDescent="0.25">
      <c r="A2103">
        <v>2097</v>
      </c>
      <c r="B2103">
        <f t="shared" si="736"/>
        <v>42</v>
      </c>
      <c r="C2103">
        <f t="shared" si="737"/>
        <v>48</v>
      </c>
      <c r="D2103">
        <f>IF(C2103=1,#N/A,VLOOKUP(B2103,Potentiel!$C$4:$BB$54,xy!C2103))</f>
        <v>-6.1561707164905872</v>
      </c>
      <c r="E2103">
        <f t="shared" si="738"/>
        <v>27.000001000000001</v>
      </c>
      <c r="F2103">
        <f t="shared" si="739"/>
        <v>33.000000999999997</v>
      </c>
      <c r="G2103">
        <f t="shared" si="740"/>
        <v>-6.1561707164905872</v>
      </c>
      <c r="H2103">
        <f t="shared" si="741"/>
        <v>-0.1844306576545349</v>
      </c>
      <c r="I2103">
        <f t="shared" si="742"/>
        <v>-0.1844306576545349</v>
      </c>
      <c r="J2103">
        <f t="shared" si="743"/>
        <v>33.569308957596625</v>
      </c>
      <c r="K2103">
        <f t="shared" si="744"/>
        <v>27.000001000000001</v>
      </c>
      <c r="L2103">
        <f t="shared" si="745"/>
        <v>21.322357129295465</v>
      </c>
      <c r="M2103">
        <f t="shared" si="746"/>
        <v>-25.927892130702798</v>
      </c>
      <c r="N2103">
        <f t="shared" si="747"/>
        <v>-0.76514490541111713</v>
      </c>
      <c r="O2103">
        <f t="shared" si="748"/>
        <v>-0.76514490541111713</v>
      </c>
      <c r="P2103">
        <f t="shared" si="749"/>
        <v>37.433349360448112</v>
      </c>
      <c r="Q2103">
        <f t="shared" si="750"/>
        <v>21.55665988502329</v>
      </c>
      <c r="R2103">
        <f t="shared" si="751"/>
        <v>21.322357129295465</v>
      </c>
      <c r="S2103">
        <f t="shared" si="752"/>
        <v>-17.282693432777876</v>
      </c>
      <c r="T2103">
        <f t="shared" si="753"/>
        <v>0.79086238436432132</v>
      </c>
      <c r="U2103">
        <f t="shared" si="754"/>
        <v>0.79086238436432132</v>
      </c>
      <c r="V2103">
        <f t="shared" si="755"/>
        <v>30.320496350617177</v>
      </c>
      <c r="W2103">
        <f t="shared" si="756"/>
        <v>26.438185906463261</v>
      </c>
      <c r="X2103">
        <f t="shared" si="757"/>
        <v>-3.8754826407506187</v>
      </c>
      <c r="Y2103">
        <f t="shared" si="758"/>
        <v>-17.282693432777876</v>
      </c>
    </row>
    <row r="2104" spans="1:25" x14ac:dyDescent="0.25">
      <c r="A2104">
        <v>2098</v>
      </c>
      <c r="B2104">
        <f t="shared" si="736"/>
        <v>42</v>
      </c>
      <c r="C2104">
        <f t="shared" si="737"/>
        <v>49</v>
      </c>
      <c r="D2104">
        <f>IF(C2104=1,#N/A,VLOOKUP(B2104,Potentiel!$C$4:$BB$54,xy!C2104))</f>
        <v>-5.9897026393864712</v>
      </c>
      <c r="E2104">
        <f t="shared" si="738"/>
        <v>27.000001000000001</v>
      </c>
      <c r="F2104">
        <f t="shared" si="739"/>
        <v>34.000000999999997</v>
      </c>
      <c r="G2104">
        <f t="shared" si="740"/>
        <v>-5.9897026393864712</v>
      </c>
      <c r="H2104">
        <f t="shared" si="741"/>
        <v>-0.17437846210463875</v>
      </c>
      <c r="I2104">
        <f t="shared" si="742"/>
        <v>-0.17437846210463875</v>
      </c>
      <c r="J2104">
        <f t="shared" si="743"/>
        <v>34.523565947165338</v>
      </c>
      <c r="K2104">
        <f t="shared" si="744"/>
        <v>27.000001000000001</v>
      </c>
      <c r="L2104">
        <f t="shared" si="745"/>
        <v>22.195405189785308</v>
      </c>
      <c r="M2104">
        <f t="shared" si="746"/>
        <v>-26.443157794967028</v>
      </c>
      <c r="N2104">
        <f t="shared" si="747"/>
        <v>-0.7749791861503158</v>
      </c>
      <c r="O2104">
        <f t="shared" si="748"/>
        <v>-0.7749791861503158</v>
      </c>
      <c r="P2104">
        <f t="shared" si="749"/>
        <v>37.792071234182529</v>
      </c>
      <c r="Q2104">
        <f t="shared" si="750"/>
        <v>21.458342561273003</v>
      </c>
      <c r="R2104">
        <f t="shared" si="751"/>
        <v>22.195405189785308</v>
      </c>
      <c r="S2104">
        <f t="shared" si="752"/>
        <v>-17.687332458969063</v>
      </c>
      <c r="T2104">
        <f t="shared" si="753"/>
        <v>0.7685154754721113</v>
      </c>
      <c r="U2104">
        <f t="shared" si="754"/>
        <v>0.7685154754721113</v>
      </c>
      <c r="V2104">
        <f t="shared" si="755"/>
        <v>30.872260639863889</v>
      </c>
      <c r="W2104">
        <f t="shared" si="756"/>
        <v>27.250313638575857</v>
      </c>
      <c r="X2104">
        <f t="shared" si="757"/>
        <v>-3.6073599717402973</v>
      </c>
      <c r="Y2104">
        <f t="shared" si="758"/>
        <v>-17.687332458969063</v>
      </c>
    </row>
    <row r="2105" spans="1:25" x14ac:dyDescent="0.25">
      <c r="A2105">
        <v>2099</v>
      </c>
      <c r="B2105">
        <f t="shared" si="736"/>
        <v>42</v>
      </c>
      <c r="C2105">
        <f t="shared" si="737"/>
        <v>50</v>
      </c>
      <c r="D2105">
        <f>IF(C2105=1,#N/A,VLOOKUP(B2105,Potentiel!$C$4:$BB$54,xy!C2105))</f>
        <v>-5.8313383345082457</v>
      </c>
      <c r="E2105">
        <f t="shared" si="738"/>
        <v>27.000001000000001</v>
      </c>
      <c r="F2105">
        <f t="shared" si="739"/>
        <v>35.000000999999997</v>
      </c>
      <c r="G2105">
        <f t="shared" si="740"/>
        <v>-5.8313383345082457</v>
      </c>
      <c r="H2105">
        <f t="shared" si="741"/>
        <v>-0.16509321284355094</v>
      </c>
      <c r="I2105">
        <f t="shared" si="742"/>
        <v>-0.16509321284355094</v>
      </c>
      <c r="J2105">
        <f t="shared" si="743"/>
        <v>35.482454491924685</v>
      </c>
      <c r="K2105">
        <f t="shared" si="744"/>
        <v>27.000001000000001</v>
      </c>
      <c r="L2105">
        <f t="shared" si="745"/>
        <v>23.063244245896634</v>
      </c>
      <c r="M2105">
        <f t="shared" si="746"/>
        <v>-26.964631308913201</v>
      </c>
      <c r="N2105">
        <f t="shared" si="747"/>
        <v>-0.78474273993751209</v>
      </c>
      <c r="O2105">
        <f t="shared" si="748"/>
        <v>-0.78474273993751209</v>
      </c>
      <c r="P2105">
        <f t="shared" si="749"/>
        <v>38.158765645990478</v>
      </c>
      <c r="Q2105">
        <f t="shared" si="750"/>
        <v>21.358840723961453</v>
      </c>
      <c r="R2105">
        <f t="shared" si="751"/>
        <v>23.063244245896634</v>
      </c>
      <c r="S2105">
        <f t="shared" si="752"/>
        <v>-18.096846520359094</v>
      </c>
      <c r="T2105">
        <f t="shared" si="753"/>
        <v>0.74704859264544032</v>
      </c>
      <c r="U2105">
        <f t="shared" si="754"/>
        <v>0.74704859264544032</v>
      </c>
      <c r="V2105">
        <f t="shared" si="755"/>
        <v>31.434269710261098</v>
      </c>
      <c r="W2105">
        <f t="shared" si="756"/>
        <v>28.057107658119449</v>
      </c>
      <c r="X2105">
        <f t="shared" si="757"/>
        <v>-3.3394750376728339</v>
      </c>
      <c r="Y2105">
        <f t="shared" si="758"/>
        <v>-18.096846520359094</v>
      </c>
    </row>
    <row r="2106" spans="1:25" x14ac:dyDescent="0.25">
      <c r="A2106">
        <v>2100</v>
      </c>
      <c r="B2106">
        <f t="shared" si="736"/>
        <v>43</v>
      </c>
      <c r="C2106">
        <f t="shared" si="737"/>
        <v>1</v>
      </c>
      <c r="D2106" t="e">
        <f>IF(C2106=1,#N/A,VLOOKUP(B2106,Potentiel!$C$4:$BB$54,xy!C2106))</f>
        <v>#N/A</v>
      </c>
      <c r="E2106">
        <f t="shared" si="738"/>
        <v>28.000001000000001</v>
      </c>
      <c r="F2106">
        <f t="shared" si="739"/>
        <v>-13.999999000000001</v>
      </c>
      <c r="G2106" t="e">
        <f t="shared" si="740"/>
        <v>#N/A</v>
      </c>
      <c r="H2106" t="e">
        <f t="shared" si="741"/>
        <v>#N/A</v>
      </c>
      <c r="I2106" t="e">
        <f t="shared" si="742"/>
        <v>#N/A</v>
      </c>
      <c r="J2106" t="e">
        <f t="shared" si="743"/>
        <v>#N/A</v>
      </c>
      <c r="K2106">
        <f t="shared" si="744"/>
        <v>28.000001000000001</v>
      </c>
      <c r="L2106" t="e">
        <f t="shared" si="745"/>
        <v>#N/A</v>
      </c>
      <c r="M2106" t="e">
        <f t="shared" si="746"/>
        <v>#N/A</v>
      </c>
      <c r="N2106" t="e">
        <f t="shared" si="747"/>
        <v>#N/A</v>
      </c>
      <c r="O2106" t="e">
        <f t="shared" si="748"/>
        <v>#N/A</v>
      </c>
      <c r="P2106" t="e">
        <f t="shared" si="749"/>
        <v>#N/A</v>
      </c>
      <c r="Q2106" t="e">
        <f t="shared" si="750"/>
        <v>#N/A</v>
      </c>
      <c r="R2106" t="e">
        <f t="shared" si="751"/>
        <v>#N/A</v>
      </c>
      <c r="S2106" t="e">
        <f t="shared" si="752"/>
        <v>#N/A</v>
      </c>
      <c r="T2106" t="e">
        <f t="shared" si="753"/>
        <v>#N/A</v>
      </c>
      <c r="U2106" t="e">
        <f t="shared" si="754"/>
        <v>#N/A</v>
      </c>
      <c r="V2106" t="e">
        <f t="shared" si="755"/>
        <v>#N/A</v>
      </c>
      <c r="W2106" t="e">
        <f t="shared" si="756"/>
        <v>#N/A</v>
      </c>
      <c r="X2106" t="e">
        <f t="shared" si="757"/>
        <v>#N/A</v>
      </c>
      <c r="Y2106" t="e">
        <f t="shared" si="758"/>
        <v>#N/A</v>
      </c>
    </row>
    <row r="2107" spans="1:25" x14ac:dyDescent="0.25">
      <c r="A2107">
        <v>2101</v>
      </c>
      <c r="B2107">
        <f t="shared" si="736"/>
        <v>43</v>
      </c>
      <c r="C2107">
        <f t="shared" si="737"/>
        <v>2</v>
      </c>
      <c r="D2107">
        <f>IF(C2107=1,#N/A,VLOOKUP(B2107,Potentiel!$C$4:$BB$54,xy!C2107))</f>
        <v>-10.164579490401865</v>
      </c>
      <c r="E2107">
        <f t="shared" si="738"/>
        <v>28.000001000000001</v>
      </c>
      <c r="F2107">
        <f t="shared" si="739"/>
        <v>-12.999999000000001</v>
      </c>
      <c r="G2107">
        <f t="shared" si="740"/>
        <v>-10.164579490401865</v>
      </c>
      <c r="H2107">
        <f t="shared" si="741"/>
        <v>0.66360078845084469</v>
      </c>
      <c r="I2107">
        <f t="shared" si="742"/>
        <v>3.8051934420406379</v>
      </c>
      <c r="J2107">
        <f t="shared" si="743"/>
        <v>16.502080178471417</v>
      </c>
      <c r="K2107">
        <f t="shared" si="744"/>
        <v>28.000001000000001</v>
      </c>
      <c r="L2107">
        <f t="shared" si="745"/>
        <v>-16.492242748606508</v>
      </c>
      <c r="M2107">
        <f t="shared" si="746"/>
        <v>0.56971864787392235</v>
      </c>
      <c r="N2107">
        <f t="shared" si="747"/>
        <v>2.0344286609909969E-2</v>
      </c>
      <c r="O2107">
        <f t="shared" si="748"/>
        <v>2.0344286609909969E-2</v>
      </c>
      <c r="P2107">
        <f t="shared" si="749"/>
        <v>28.00579645962129</v>
      </c>
      <c r="Q2107">
        <f t="shared" si="750"/>
        <v>27.594269561009881</v>
      </c>
      <c r="R2107">
        <f t="shared" si="751"/>
        <v>-16.492242748606508</v>
      </c>
      <c r="S2107">
        <f t="shared" si="752"/>
        <v>3.3732794002542734</v>
      </c>
      <c r="T2107">
        <f t="shared" si="753"/>
        <v>-1.0320924729648642</v>
      </c>
      <c r="U2107">
        <f t="shared" si="754"/>
        <v>2.1095001806249289</v>
      </c>
      <c r="V2107">
        <f t="shared" si="755"/>
        <v>32.147127142011314</v>
      </c>
      <c r="W2107">
        <f t="shared" si="756"/>
        <v>-8.2473497368536606</v>
      </c>
      <c r="X2107">
        <f t="shared" si="757"/>
        <v>-16.856954031290776</v>
      </c>
      <c r="Y2107">
        <f t="shared" si="758"/>
        <v>3.3732794002542734</v>
      </c>
    </row>
    <row r="2108" spans="1:25" x14ac:dyDescent="0.25">
      <c r="A2108">
        <v>2102</v>
      </c>
      <c r="B2108">
        <f t="shared" si="736"/>
        <v>43</v>
      </c>
      <c r="C2108">
        <f t="shared" si="737"/>
        <v>3</v>
      </c>
      <c r="D2108">
        <f>IF(C2108=1,#N/A,VLOOKUP(B2108,Potentiel!$C$4:$BB$54,xy!C2108))</f>
        <v>-10.559001296687674</v>
      </c>
      <c r="E2108">
        <f t="shared" si="738"/>
        <v>28.000001000000001</v>
      </c>
      <c r="F2108">
        <f t="shared" si="739"/>
        <v>-11.999999000000001</v>
      </c>
      <c r="G2108">
        <f t="shared" si="740"/>
        <v>-10.559001296687674</v>
      </c>
      <c r="H2108">
        <f t="shared" si="741"/>
        <v>0.72160798692271255</v>
      </c>
      <c r="I2108">
        <f t="shared" si="742"/>
        <v>3.8632006405125057</v>
      </c>
      <c r="J2108">
        <f t="shared" si="743"/>
        <v>15.984132268704892</v>
      </c>
      <c r="K2108">
        <f t="shared" si="744"/>
        <v>28.000001000000001</v>
      </c>
      <c r="L2108">
        <f t="shared" si="745"/>
        <v>-15.979727755558233</v>
      </c>
      <c r="M2108">
        <f t="shared" si="746"/>
        <v>-0.37521359476280974</v>
      </c>
      <c r="N2108">
        <f t="shared" si="747"/>
        <v>-1.339968301330186E-2</v>
      </c>
      <c r="O2108">
        <f t="shared" si="748"/>
        <v>-1.339968301330186E-2</v>
      </c>
      <c r="P2108">
        <f t="shared" si="749"/>
        <v>28.00251490923085</v>
      </c>
      <c r="Q2108">
        <f t="shared" si="750"/>
        <v>27.413967989093464</v>
      </c>
      <c r="R2108">
        <f t="shared" si="751"/>
        <v>-15.979727755558233</v>
      </c>
      <c r="S2108">
        <f t="shared" si="752"/>
        <v>2.6312224595435683</v>
      </c>
      <c r="T2108">
        <f t="shared" si="753"/>
        <v>-1.043041829879741</v>
      </c>
      <c r="U2108">
        <f t="shared" si="754"/>
        <v>2.0985508237100521</v>
      </c>
      <c r="V2108">
        <f t="shared" si="755"/>
        <v>31.731330574824614</v>
      </c>
      <c r="W2108">
        <f t="shared" si="756"/>
        <v>-7.8043865539749468</v>
      </c>
      <c r="X2108">
        <f t="shared" si="757"/>
        <v>-16.605285813449882</v>
      </c>
      <c r="Y2108">
        <f t="shared" si="758"/>
        <v>2.6312224595435683</v>
      </c>
    </row>
    <row r="2109" spans="1:25" x14ac:dyDescent="0.25">
      <c r="A2109">
        <v>2103</v>
      </c>
      <c r="B2109">
        <f t="shared" si="736"/>
        <v>43</v>
      </c>
      <c r="C2109">
        <f t="shared" si="737"/>
        <v>4</v>
      </c>
      <c r="D2109">
        <f>IF(C2109=1,#N/A,VLOOKUP(B2109,Potentiel!$C$4:$BB$54,xy!C2109))</f>
        <v>-10.970985523498184</v>
      </c>
      <c r="E2109">
        <f t="shared" si="738"/>
        <v>28.000001000000001</v>
      </c>
      <c r="F2109">
        <f t="shared" si="739"/>
        <v>-10.999999000000001</v>
      </c>
      <c r="G2109">
        <f t="shared" si="740"/>
        <v>-10.970985523498184</v>
      </c>
      <c r="H2109">
        <f t="shared" si="741"/>
        <v>0.78407762814305004</v>
      </c>
      <c r="I2109">
        <f t="shared" si="742"/>
        <v>3.925670281732843</v>
      </c>
      <c r="J2109">
        <f t="shared" si="743"/>
        <v>15.535845691715908</v>
      </c>
      <c r="K2109">
        <f t="shared" si="744"/>
        <v>28.000001000000001</v>
      </c>
      <c r="L2109">
        <f t="shared" si="745"/>
        <v>-15.478501668819341</v>
      </c>
      <c r="M2109">
        <f t="shared" si="746"/>
        <v>-1.3335994320502085</v>
      </c>
      <c r="N2109">
        <f t="shared" si="747"/>
        <v>-4.759258359994565E-2</v>
      </c>
      <c r="O2109">
        <f t="shared" si="748"/>
        <v>-4.759258359994565E-2</v>
      </c>
      <c r="P2109">
        <f t="shared" si="749"/>
        <v>28.031741712657915</v>
      </c>
      <c r="Q2109">
        <f t="shared" si="750"/>
        <v>27.231099350297544</v>
      </c>
      <c r="R2109">
        <f t="shared" si="751"/>
        <v>-15.478501668819341</v>
      </c>
      <c r="S2109">
        <f t="shared" si="752"/>
        <v>1.8786003874535198</v>
      </c>
      <c r="T2109">
        <f t="shared" si="753"/>
        <v>-1.0539266979223618</v>
      </c>
      <c r="U2109">
        <f t="shared" si="754"/>
        <v>2.0876659556674313</v>
      </c>
      <c r="V2109">
        <f t="shared" si="755"/>
        <v>31.322783812065914</v>
      </c>
      <c r="W2109">
        <f t="shared" si="756"/>
        <v>-7.372982543847356</v>
      </c>
      <c r="X2109">
        <f t="shared" si="757"/>
        <v>-16.354132812587395</v>
      </c>
      <c r="Y2109">
        <f t="shared" si="758"/>
        <v>1.8786003874535198</v>
      </c>
    </row>
    <row r="2110" spans="1:25" x14ac:dyDescent="0.25">
      <c r="A2110">
        <v>2104</v>
      </c>
      <c r="B2110">
        <f t="shared" si="736"/>
        <v>43</v>
      </c>
      <c r="C2110">
        <f t="shared" si="737"/>
        <v>5</v>
      </c>
      <c r="D2110">
        <f>IF(C2110=1,#N/A,VLOOKUP(B2110,Potentiel!$C$4:$BB$54,xy!C2110))</f>
        <v>-11.399095956111797</v>
      </c>
      <c r="E2110">
        <f t="shared" si="738"/>
        <v>28.000001000000001</v>
      </c>
      <c r="F2110">
        <f t="shared" si="739"/>
        <v>-9.9999990000000007</v>
      </c>
      <c r="G2110">
        <f t="shared" si="740"/>
        <v>-11.399095956111797</v>
      </c>
      <c r="H2110">
        <f t="shared" si="741"/>
        <v>0.85068636774013384</v>
      </c>
      <c r="I2110">
        <f t="shared" si="742"/>
        <v>3.9922790213299271</v>
      </c>
      <c r="J2110">
        <f t="shared" si="743"/>
        <v>15.163751798834131</v>
      </c>
      <c r="K2110">
        <f t="shared" si="744"/>
        <v>28.000001000000001</v>
      </c>
      <c r="L2110">
        <f t="shared" si="745"/>
        <v>-14.987641307361937</v>
      </c>
      <c r="M2110">
        <f t="shared" si="746"/>
        <v>-2.3043386596816711</v>
      </c>
      <c r="N2110">
        <f t="shared" si="747"/>
        <v>-8.2112758679439249E-2</v>
      </c>
      <c r="O2110">
        <f t="shared" si="748"/>
        <v>-8.2112758679439249E-2</v>
      </c>
      <c r="P2110">
        <f t="shared" si="749"/>
        <v>28.09466199580455</v>
      </c>
      <c r="Q2110">
        <f t="shared" si="750"/>
        <v>27.045873573500582</v>
      </c>
      <c r="R2110">
        <f t="shared" si="751"/>
        <v>-14.987641307361937</v>
      </c>
      <c r="S2110">
        <f t="shared" si="752"/>
        <v>1.1162771763478929</v>
      </c>
      <c r="T2110">
        <f t="shared" si="753"/>
        <v>-1.0647676977847456</v>
      </c>
      <c r="U2110">
        <f t="shared" si="754"/>
        <v>2.0768249558050478</v>
      </c>
      <c r="V2110">
        <f t="shared" si="755"/>
        <v>30.921006925905875</v>
      </c>
      <c r="W2110">
        <f t="shared" si="756"/>
        <v>-6.9521924236693886</v>
      </c>
      <c r="X2110">
        <f t="shared" si="757"/>
        <v>-16.103452895433126</v>
      </c>
      <c r="Y2110">
        <f t="shared" si="758"/>
        <v>1.1162771763478929</v>
      </c>
    </row>
    <row r="2111" spans="1:25" x14ac:dyDescent="0.25">
      <c r="A2111">
        <v>2105</v>
      </c>
      <c r="B2111">
        <f t="shared" si="736"/>
        <v>43</v>
      </c>
      <c r="C2111">
        <f t="shared" si="737"/>
        <v>6</v>
      </c>
      <c r="D2111">
        <f>IF(C2111=1,#N/A,VLOOKUP(B2111,Potentiel!$C$4:$BB$54,xy!C2111))</f>
        <v>-11.840963910429773</v>
      </c>
      <c r="E2111">
        <f t="shared" si="738"/>
        <v>28.000001000000001</v>
      </c>
      <c r="F2111">
        <f t="shared" si="739"/>
        <v>-8.9999990000000007</v>
      </c>
      <c r="G2111">
        <f t="shared" si="740"/>
        <v>-11.840963910429773</v>
      </c>
      <c r="H2111">
        <f t="shared" si="741"/>
        <v>0.92087949711519868</v>
      </c>
      <c r="I2111">
        <f t="shared" si="742"/>
        <v>4.0624721507049921</v>
      </c>
      <c r="J2111">
        <f t="shared" si="743"/>
        <v>14.873076626175949</v>
      </c>
      <c r="K2111">
        <f t="shared" si="744"/>
        <v>28.000001000000001</v>
      </c>
      <c r="L2111">
        <f t="shared" si="745"/>
        <v>-14.505624110396091</v>
      </c>
      <c r="M2111">
        <f t="shared" si="746"/>
        <v>-3.2856167603658495</v>
      </c>
      <c r="N2111">
        <f t="shared" si="747"/>
        <v>-0.11680927154748254</v>
      </c>
      <c r="O2111">
        <f t="shared" si="748"/>
        <v>-0.11680927154748254</v>
      </c>
      <c r="P2111">
        <f t="shared" si="749"/>
        <v>28.192114739692695</v>
      </c>
      <c r="Q2111">
        <f t="shared" si="750"/>
        <v>26.858636884924032</v>
      </c>
      <c r="R2111">
        <f t="shared" si="751"/>
        <v>-14.505624110396091</v>
      </c>
      <c r="S2111">
        <f t="shared" si="752"/>
        <v>0.34567776982510595</v>
      </c>
      <c r="T2111">
        <f t="shared" si="753"/>
        <v>-1.0756065600703966</v>
      </c>
      <c r="U2111">
        <f t="shared" si="754"/>
        <v>2.0659860935193963</v>
      </c>
      <c r="V2111">
        <f t="shared" si="755"/>
        <v>30.525391171094043</v>
      </c>
      <c r="W2111">
        <f t="shared" si="756"/>
        <v>-6.5404571811937178</v>
      </c>
      <c r="X2111">
        <f t="shared" si="757"/>
        <v>-15.853176573486763</v>
      </c>
      <c r="Y2111">
        <f t="shared" si="758"/>
        <v>0.34567776982510595</v>
      </c>
    </row>
    <row r="2112" spans="1:25" x14ac:dyDescent="0.25">
      <c r="A2112">
        <v>2106</v>
      </c>
      <c r="B2112">
        <f t="shared" si="736"/>
        <v>43</v>
      </c>
      <c r="C2112">
        <f t="shared" si="737"/>
        <v>7</v>
      </c>
      <c r="D2112">
        <f>IF(C2112=1,#N/A,VLOOKUP(B2112,Potentiel!$C$4:$BB$54,xy!C2112))</f>
        <v>-12.293043731858814</v>
      </c>
      <c r="E2112">
        <f t="shared" si="738"/>
        <v>28.000001000000001</v>
      </c>
      <c r="F2112">
        <f t="shared" si="739"/>
        <v>-7.9999989999999999</v>
      </c>
      <c r="G2112">
        <f t="shared" si="740"/>
        <v>-12.293043731858814</v>
      </c>
      <c r="H2112">
        <f t="shared" si="741"/>
        <v>0.99387685708095042</v>
      </c>
      <c r="I2112">
        <f t="shared" si="742"/>
        <v>4.1354695106707435</v>
      </c>
      <c r="J2112">
        <f t="shared" si="743"/>
        <v>14.666932473881316</v>
      </c>
      <c r="K2112">
        <f t="shared" si="744"/>
        <v>28.000001000000001</v>
      </c>
      <c r="L2112">
        <f t="shared" si="745"/>
        <v>-14.030170975081004</v>
      </c>
      <c r="M2112">
        <f t="shared" si="746"/>
        <v>-4.274717605104323</v>
      </c>
      <c r="N2112">
        <f t="shared" si="747"/>
        <v>-0.15149868128917746</v>
      </c>
      <c r="O2112">
        <f t="shared" si="748"/>
        <v>-0.15149868128917746</v>
      </c>
      <c r="P2112">
        <f t="shared" si="749"/>
        <v>28.324428795712546</v>
      </c>
      <c r="Q2112">
        <f t="shared" si="750"/>
        <v>26.669907546413391</v>
      </c>
      <c r="R2112">
        <f t="shared" si="751"/>
        <v>-14.030170975081004</v>
      </c>
      <c r="S2112">
        <f t="shared" si="752"/>
        <v>-0.43106485126796062</v>
      </c>
      <c r="T2112">
        <f t="shared" si="753"/>
        <v>-1.0865128662448413</v>
      </c>
      <c r="U2112">
        <f t="shared" si="754"/>
        <v>2.055079787344952</v>
      </c>
      <c r="V2112">
        <f t="shared" si="755"/>
        <v>30.135189830565917</v>
      </c>
      <c r="W2112">
        <f t="shared" si="756"/>
        <v>-6.1354431498337281</v>
      </c>
      <c r="X2112">
        <f t="shared" si="757"/>
        <v>-15.603199830252194</v>
      </c>
      <c r="Y2112">
        <f t="shared" si="758"/>
        <v>-0.43106485126796062</v>
      </c>
    </row>
    <row r="2113" spans="1:25" x14ac:dyDescent="0.25">
      <c r="A2113">
        <v>2107</v>
      </c>
      <c r="B2113">
        <f t="shared" si="736"/>
        <v>43</v>
      </c>
      <c r="C2113">
        <f t="shared" si="737"/>
        <v>8</v>
      </c>
      <c r="D2113">
        <f>IF(C2113=1,#N/A,VLOOKUP(B2113,Potentiel!$C$4:$BB$54,xy!C2113))</f>
        <v>-12.75035709309887</v>
      </c>
      <c r="E2113">
        <f t="shared" si="738"/>
        <v>28.000001000000001</v>
      </c>
      <c r="F2113">
        <f t="shared" si="739"/>
        <v>-6.9999989999999999</v>
      </c>
      <c r="G2113">
        <f t="shared" si="740"/>
        <v>-12.75035709309887</v>
      </c>
      <c r="H2113">
        <f t="shared" si="741"/>
        <v>1.0687180029762493</v>
      </c>
      <c r="I2113">
        <f t="shared" si="742"/>
        <v>4.2103106565660422</v>
      </c>
      <c r="J2113">
        <f t="shared" si="743"/>
        <v>14.545500747706752</v>
      </c>
      <c r="K2113">
        <f t="shared" si="744"/>
        <v>28.000001000000001</v>
      </c>
      <c r="L2113">
        <f t="shared" si="745"/>
        <v>-13.558081894311242</v>
      </c>
      <c r="M2113">
        <f t="shared" si="746"/>
        <v>-5.2678275739328644</v>
      </c>
      <c r="N2113">
        <f t="shared" si="747"/>
        <v>-0.18596294782936951</v>
      </c>
      <c r="O2113">
        <f t="shared" si="748"/>
        <v>-0.18596294782936951</v>
      </c>
      <c r="P2113">
        <f t="shared" si="749"/>
        <v>28.491227831539458</v>
      </c>
      <c r="Q2113">
        <f t="shared" si="750"/>
        <v>26.480413230962785</v>
      </c>
      <c r="R2113">
        <f t="shared" si="751"/>
        <v>-13.558081894311242</v>
      </c>
      <c r="S2113">
        <f t="shared" si="752"/>
        <v>-1.2109558445119277</v>
      </c>
      <c r="T2113">
        <f t="shared" si="753"/>
        <v>-1.0975915675498586</v>
      </c>
      <c r="U2113">
        <f t="shared" si="754"/>
        <v>2.0440010860399345</v>
      </c>
      <c r="V2113">
        <f t="shared" si="755"/>
        <v>29.749518811829532</v>
      </c>
      <c r="W2113">
        <f t="shared" si="756"/>
        <v>-5.7338737114721763</v>
      </c>
      <c r="X2113">
        <f t="shared" si="757"/>
        <v>-15.353376619872854</v>
      </c>
      <c r="Y2113">
        <f t="shared" si="758"/>
        <v>-1.2109558445119277</v>
      </c>
    </row>
    <row r="2114" spans="1:25" x14ac:dyDescent="0.25">
      <c r="A2114">
        <v>2108</v>
      </c>
      <c r="B2114">
        <f t="shared" si="736"/>
        <v>43</v>
      </c>
      <c r="C2114">
        <f t="shared" si="737"/>
        <v>9</v>
      </c>
      <c r="D2114">
        <f>IF(C2114=1,#N/A,VLOOKUP(B2114,Potentiel!$C$4:$BB$54,xy!C2114))</f>
        <v>-13.206257849479499</v>
      </c>
      <c r="E2114">
        <f t="shared" si="738"/>
        <v>28.000001000000001</v>
      </c>
      <c r="F2114">
        <f t="shared" si="739"/>
        <v>-5.9999989999999999</v>
      </c>
      <c r="G2114">
        <f t="shared" si="740"/>
        <v>-13.206257849479499</v>
      </c>
      <c r="H2114">
        <f t="shared" si="741"/>
        <v>1.1443474178853321</v>
      </c>
      <c r="I2114">
        <f t="shared" si="742"/>
        <v>4.2859400714751255</v>
      </c>
      <c r="J2114">
        <f t="shared" si="743"/>
        <v>14.505351922202365</v>
      </c>
      <c r="K2114">
        <f t="shared" si="744"/>
        <v>28.000001000000001</v>
      </c>
      <c r="L2114">
        <f t="shared" si="745"/>
        <v>-13.085084808640449</v>
      </c>
      <c r="M2114">
        <f t="shared" si="746"/>
        <v>-6.2598554246585278</v>
      </c>
      <c r="N2114">
        <f t="shared" si="747"/>
        <v>-0.21994936699726805</v>
      </c>
      <c r="O2114">
        <f t="shared" si="748"/>
        <v>-0.21994936699726805</v>
      </c>
      <c r="P2114">
        <f t="shared" si="749"/>
        <v>28.691215483796221</v>
      </c>
      <c r="Q2114">
        <f t="shared" si="750"/>
        <v>26.29112539338027</v>
      </c>
      <c r="R2114">
        <f t="shared" si="751"/>
        <v>-13.085084808640449</v>
      </c>
      <c r="S2114">
        <f t="shared" si="752"/>
        <v>-1.9899970485195042</v>
      </c>
      <c r="T2114">
        <f t="shared" si="753"/>
        <v>-1.1089906630810622</v>
      </c>
      <c r="U2114">
        <f t="shared" si="754"/>
        <v>2.0326019905087307</v>
      </c>
      <c r="V2114">
        <f t="shared" si="755"/>
        <v>29.367375076771125</v>
      </c>
      <c r="W2114">
        <f t="shared" si="756"/>
        <v>-5.3313745297659398</v>
      </c>
      <c r="X2114">
        <f t="shared" si="757"/>
        <v>-15.103511968850047</v>
      </c>
      <c r="Y2114">
        <f t="shared" si="758"/>
        <v>-1.9899970485195042</v>
      </c>
    </row>
    <row r="2115" spans="1:25" x14ac:dyDescent="0.25">
      <c r="A2115">
        <v>2109</v>
      </c>
      <c r="B2115">
        <f t="shared" si="736"/>
        <v>43</v>
      </c>
      <c r="C2115">
        <f t="shared" si="737"/>
        <v>10</v>
      </c>
      <c r="D2115">
        <f>IF(C2115=1,#N/A,VLOOKUP(B2115,Potentiel!$C$4:$BB$54,xy!C2115))</f>
        <v>-13.652268299759339</v>
      </c>
      <c r="E2115">
        <f t="shared" si="738"/>
        <v>28.000001000000001</v>
      </c>
      <c r="F2115">
        <f t="shared" si="739"/>
        <v>-4.9999989999999999</v>
      </c>
      <c r="G2115">
        <f t="shared" si="740"/>
        <v>-13.652268299759339</v>
      </c>
      <c r="H2115">
        <f t="shared" si="741"/>
        <v>1.2197281865315248</v>
      </c>
      <c r="I2115">
        <f t="shared" si="742"/>
        <v>4.3613208401213175</v>
      </c>
      <c r="J2115">
        <f t="shared" si="743"/>
        <v>14.539065297625386</v>
      </c>
      <c r="K2115">
        <f t="shared" si="744"/>
        <v>28.000001000000001</v>
      </c>
      <c r="L2115">
        <f t="shared" si="745"/>
        <v>-12.605730356752071</v>
      </c>
      <c r="M2115">
        <f t="shared" si="746"/>
        <v>-7.244306861354926</v>
      </c>
      <c r="N2115">
        <f t="shared" si="747"/>
        <v>-0.25317364167282719</v>
      </c>
      <c r="O2115">
        <f t="shared" si="748"/>
        <v>-0.25317364167282719</v>
      </c>
      <c r="P2115">
        <f t="shared" si="749"/>
        <v>28.921964627277227</v>
      </c>
      <c r="Q2115">
        <f t="shared" si="750"/>
        <v>26.103283203747232</v>
      </c>
      <c r="R2115">
        <f t="shared" si="751"/>
        <v>-12.605730356752071</v>
      </c>
      <c r="S2115">
        <f t="shared" si="752"/>
        <v>-2.7630884813557373</v>
      </c>
      <c r="T2115">
        <f t="shared" si="753"/>
        <v>-1.1209079310192649</v>
      </c>
      <c r="U2115">
        <f t="shared" si="754"/>
        <v>2.020684722570528</v>
      </c>
      <c r="V2115">
        <f t="shared" si="755"/>
        <v>28.9876841407204</v>
      </c>
      <c r="W2115">
        <f t="shared" si="756"/>
        <v>-4.9223657808494599</v>
      </c>
      <c r="X2115">
        <f t="shared" si="757"/>
        <v>-14.853357172535613</v>
      </c>
      <c r="Y2115">
        <f t="shared" si="758"/>
        <v>-2.7630884813557373</v>
      </c>
    </row>
    <row r="2116" spans="1:25" x14ac:dyDescent="0.25">
      <c r="A2116">
        <v>2110</v>
      </c>
      <c r="B2116">
        <f t="shared" si="736"/>
        <v>43</v>
      </c>
      <c r="C2116">
        <f t="shared" si="737"/>
        <v>11</v>
      </c>
      <c r="D2116">
        <f>IF(C2116=1,#N/A,VLOOKUP(B2116,Potentiel!$C$4:$BB$54,xy!C2116))</f>
        <v>-14.078057518188084</v>
      </c>
      <c r="E2116">
        <f t="shared" si="738"/>
        <v>28.000001000000001</v>
      </c>
      <c r="F2116">
        <f t="shared" si="739"/>
        <v>-3.9999989999999999</v>
      </c>
      <c r="G2116">
        <f t="shared" si="740"/>
        <v>-14.078057518188084</v>
      </c>
      <c r="H2116">
        <f t="shared" si="741"/>
        <v>1.2939619629449566</v>
      </c>
      <c r="I2116">
        <f t="shared" si="742"/>
        <v>4.4355546165347501</v>
      </c>
      <c r="J2116">
        <f t="shared" si="743"/>
        <v>14.635289388509303</v>
      </c>
      <c r="K2116">
        <f t="shared" si="744"/>
        <v>28.000001000000001</v>
      </c>
      <c r="L2116">
        <f t="shared" si="745"/>
        <v>-12.113377947577199</v>
      </c>
      <c r="M2116">
        <f t="shared" si="746"/>
        <v>-8.2132679357587897</v>
      </c>
      <c r="N2116">
        <f t="shared" si="747"/>
        <v>-0.28532725995262759</v>
      </c>
      <c r="O2116">
        <f t="shared" si="748"/>
        <v>-0.28532725995262759</v>
      </c>
      <c r="P2116">
        <f t="shared" si="749"/>
        <v>29.179750276254328</v>
      </c>
      <c r="Q2116">
        <f t="shared" si="750"/>
        <v>25.918396714581252</v>
      </c>
      <c r="R2116">
        <f t="shared" si="751"/>
        <v>-12.113377947577199</v>
      </c>
      <c r="S2116">
        <f t="shared" si="752"/>
        <v>-3.5240153056257286</v>
      </c>
      <c r="T2116">
        <f t="shared" si="753"/>
        <v>-1.1335950334562954</v>
      </c>
      <c r="U2116">
        <f t="shared" si="754"/>
        <v>2.0079976201334979</v>
      </c>
      <c r="V2116">
        <f t="shared" si="755"/>
        <v>28.609390303801753</v>
      </c>
      <c r="W2116">
        <f t="shared" si="756"/>
        <v>-4.5000478920067151</v>
      </c>
      <c r="X2116">
        <f t="shared" si="757"/>
        <v>-14.602609159474122</v>
      </c>
      <c r="Y2116">
        <f t="shared" si="758"/>
        <v>-3.5240153056257286</v>
      </c>
    </row>
    <row r="2117" spans="1:25" x14ac:dyDescent="0.25">
      <c r="A2117">
        <v>2111</v>
      </c>
      <c r="B2117">
        <f t="shared" si="736"/>
        <v>43</v>
      </c>
      <c r="C2117">
        <f t="shared" si="737"/>
        <v>12</v>
      </c>
      <c r="D2117">
        <f>IF(C2117=1,#N/A,VLOOKUP(B2117,Potentiel!$C$4:$BB$54,xy!C2117))</f>
        <v>-14.471645515641773</v>
      </c>
      <c r="E2117">
        <f t="shared" si="738"/>
        <v>28.000001000000001</v>
      </c>
      <c r="F2117">
        <f t="shared" si="739"/>
        <v>-2.9999989999999999</v>
      </c>
      <c r="G2117">
        <f t="shared" si="740"/>
        <v>-14.471645515641773</v>
      </c>
      <c r="H2117">
        <f t="shared" si="741"/>
        <v>1.3663897098736411</v>
      </c>
      <c r="I2117">
        <f t="shared" si="742"/>
        <v>4.5079823634634337</v>
      </c>
      <c r="J2117">
        <f t="shared" si="743"/>
        <v>14.779327384234902</v>
      </c>
      <c r="K2117">
        <f t="shared" si="744"/>
        <v>28.000001000000001</v>
      </c>
      <c r="L2117">
        <f t="shared" si="745"/>
        <v>-11.600326992542797</v>
      </c>
      <c r="M2117">
        <f t="shared" si="746"/>
        <v>-9.1575614437730426</v>
      </c>
      <c r="N2117">
        <f t="shared" si="747"/>
        <v>-0.31609013336684255</v>
      </c>
      <c r="O2117">
        <f t="shared" si="748"/>
        <v>-0.31609013336684255</v>
      </c>
      <c r="P2117">
        <f t="shared" si="749"/>
        <v>29.45948043663499</v>
      </c>
      <c r="Q2117">
        <f t="shared" si="750"/>
        <v>25.738217018976464</v>
      </c>
      <c r="R2117">
        <f t="shared" si="751"/>
        <v>-11.600326992542797</v>
      </c>
      <c r="S2117">
        <f t="shared" si="752"/>
        <v>-4.2655706469216828</v>
      </c>
      <c r="T2117">
        <f t="shared" si="753"/>
        <v>-1.1473567969836083</v>
      </c>
      <c r="U2117">
        <f t="shared" si="754"/>
        <v>1.9942358566061849</v>
      </c>
      <c r="V2117">
        <f t="shared" si="755"/>
        <v>28.231602888427123</v>
      </c>
      <c r="W2117">
        <f t="shared" si="756"/>
        <v>-4.0565359157359833</v>
      </c>
      <c r="X2117">
        <f t="shared" si="757"/>
        <v>-14.350916480741502</v>
      </c>
      <c r="Y2117">
        <f t="shared" si="758"/>
        <v>-4.2655706469216828</v>
      </c>
    </row>
    <row r="2118" spans="1:25" x14ac:dyDescent="0.25">
      <c r="A2118">
        <v>2112</v>
      </c>
      <c r="B2118">
        <f t="shared" si="736"/>
        <v>43</v>
      </c>
      <c r="C2118">
        <f t="shared" si="737"/>
        <v>13</v>
      </c>
      <c r="D2118">
        <f>IF(C2118=1,#N/A,VLOOKUP(B2118,Potentiel!$C$4:$BB$54,xy!C2118))</f>
        <v>-14.819911557109858</v>
      </c>
      <c r="E2118">
        <f t="shared" si="738"/>
        <v>28.000001000000001</v>
      </c>
      <c r="F2118">
        <f t="shared" si="739"/>
        <v>-1.9999990000000001</v>
      </c>
      <c r="G2118">
        <f t="shared" si="740"/>
        <v>-14.819911557109858</v>
      </c>
      <c r="H2118">
        <f t="shared" si="741"/>
        <v>1.4366532624776081</v>
      </c>
      <c r="I2118">
        <f t="shared" si="742"/>
        <v>4.5782459160674014</v>
      </c>
      <c r="J2118">
        <f t="shared" si="743"/>
        <v>14.954256068442835</v>
      </c>
      <c r="K2118">
        <f t="shared" si="744"/>
        <v>28.000001000000001</v>
      </c>
      <c r="L2118">
        <f t="shared" si="745"/>
        <v>-11.058143645754077</v>
      </c>
      <c r="M2118">
        <f t="shared" si="746"/>
        <v>-10.06713631925326</v>
      </c>
      <c r="N2118">
        <f t="shared" si="747"/>
        <v>-0.34514880184232621</v>
      </c>
      <c r="O2118">
        <f t="shared" si="748"/>
        <v>-0.34514880184232621</v>
      </c>
      <c r="P2118">
        <f t="shared" si="749"/>
        <v>29.754785996044891</v>
      </c>
      <c r="Q2118">
        <f t="shared" si="750"/>
        <v>25.564661950766336</v>
      </c>
      <c r="R2118">
        <f t="shared" si="751"/>
        <v>-11.058143645754077</v>
      </c>
      <c r="S2118">
        <f t="shared" si="752"/>
        <v>-4.9798613854436091</v>
      </c>
      <c r="T2118">
        <f t="shared" si="753"/>
        <v>-1.1625432674724592</v>
      </c>
      <c r="U2118">
        <f t="shared" si="754"/>
        <v>1.9790493861173339</v>
      </c>
      <c r="V2118">
        <f t="shared" si="755"/>
        <v>27.853805512839557</v>
      </c>
      <c r="W2118">
        <f t="shared" si="756"/>
        <v>-3.5831940923824228</v>
      </c>
      <c r="X2118">
        <f t="shared" si="757"/>
        <v>-14.097894222114931</v>
      </c>
      <c r="Y2118">
        <f t="shared" si="758"/>
        <v>-4.9798613854436091</v>
      </c>
    </row>
    <row r="2119" spans="1:25" x14ac:dyDescent="0.25">
      <c r="A2119">
        <v>2113</v>
      </c>
      <c r="B2119">
        <f t="shared" si="736"/>
        <v>43</v>
      </c>
      <c r="C2119">
        <f t="shared" si="737"/>
        <v>14</v>
      </c>
      <c r="D2119">
        <f>IF(C2119=1,#N/A,VLOOKUP(B2119,Potentiel!$C$4:$BB$54,xy!C2119))</f>
        <v>-15.109447812445838</v>
      </c>
      <c r="E2119">
        <f t="shared" si="738"/>
        <v>28.000001000000001</v>
      </c>
      <c r="F2119">
        <f t="shared" si="739"/>
        <v>-0.99999899999999997</v>
      </c>
      <c r="G2119">
        <f t="shared" si="740"/>
        <v>-15.109447812445838</v>
      </c>
      <c r="H2119">
        <f t="shared" si="741"/>
        <v>1.5047090186629448</v>
      </c>
      <c r="I2119">
        <f t="shared" si="742"/>
        <v>4.6463016722527382</v>
      </c>
      <c r="J2119">
        <f t="shared" si="743"/>
        <v>15.1425034653133</v>
      </c>
      <c r="K2119">
        <f t="shared" si="744"/>
        <v>28.000001000000001</v>
      </c>
      <c r="L2119">
        <f t="shared" si="745"/>
        <v>-10.478209520120107</v>
      </c>
      <c r="M2119">
        <f t="shared" si="746"/>
        <v>-10.931721568421402</v>
      </c>
      <c r="N2119">
        <f t="shared" si="747"/>
        <v>-0.37221937058508381</v>
      </c>
      <c r="O2119">
        <f t="shared" si="748"/>
        <v>-0.37221937058508381</v>
      </c>
      <c r="P2119">
        <f t="shared" si="749"/>
        <v>30.058319854068536</v>
      </c>
      <c r="Q2119">
        <f t="shared" si="750"/>
        <v>25.399691307955177</v>
      </c>
      <c r="R2119">
        <f t="shared" si="751"/>
        <v>-10.478209520120107</v>
      </c>
      <c r="S2119">
        <f t="shared" si="752"/>
        <v>-5.6588216918366676</v>
      </c>
      <c r="T2119">
        <f t="shared" si="753"/>
        <v>-1.17953259152348</v>
      </c>
      <c r="U2119">
        <f t="shared" si="754"/>
        <v>1.9620600620663131</v>
      </c>
      <c r="V2119">
        <f t="shared" si="755"/>
        <v>27.476120419137587</v>
      </c>
      <c r="W2119">
        <f t="shared" si="756"/>
        <v>-3.0711977030149051</v>
      </c>
      <c r="X2119">
        <f t="shared" si="757"/>
        <v>-13.84314904705375</v>
      </c>
      <c r="Y2119">
        <f t="shared" si="758"/>
        <v>-5.6588216918366676</v>
      </c>
    </row>
    <row r="2120" spans="1:25" x14ac:dyDescent="0.25">
      <c r="A2120">
        <v>2114</v>
      </c>
      <c r="B2120">
        <f t="shared" ref="B2120:B2183" si="759">INT(A2120/50)+1</f>
        <v>43</v>
      </c>
      <c r="C2120">
        <f t="shared" ref="C2120:C2183" si="760">MOD(A2120,50)+1</f>
        <v>15</v>
      </c>
      <c r="D2120">
        <f>IF(C2120=1,#N/A,VLOOKUP(B2120,Potentiel!$C$4:$BB$54,xy!C2120))</f>
        <v>-15.32772372425373</v>
      </c>
      <c r="E2120">
        <f t="shared" ref="E2120:E2183" si="761">B2120-$I$2/2+0.000001</f>
        <v>28.000001000000001</v>
      </c>
      <c r="F2120">
        <f t="shared" ref="F2120:F2183" si="762">C2120-$I$2/2+0.000001</f>
        <v>9.9999999999999995E-7</v>
      </c>
      <c r="G2120">
        <f t="shared" ref="G2120:G2183" si="763">D2120</f>
        <v>-15.32772372425373</v>
      </c>
      <c r="H2120">
        <f t="shared" ref="H2120:H2183" si="764">ATAN(G2120/F2120)</f>
        <v>-1.5707962615536373</v>
      </c>
      <c r="I2120">
        <f t="shared" ref="I2120:I2183" si="765">IF(F2120&gt;0,H2120,PI()+H2120)</f>
        <v>-1.5707962615536373</v>
      </c>
      <c r="J2120">
        <f t="shared" ref="J2120:J2183" si="766">SQRT(F2120^2+G2120^2)</f>
        <v>15.327723724253763</v>
      </c>
      <c r="K2120">
        <f t="shared" ref="K2120:K2183" si="767">E2120</f>
        <v>28.000001000000001</v>
      </c>
      <c r="L2120">
        <f t="shared" ref="L2120:L2183" si="768">J2120*COS(I2120+$C$2)</f>
        <v>-9.8524701286042706</v>
      </c>
      <c r="M2120">
        <f t="shared" ref="M2120:M2183" si="769">J2120*SIN(I2120+$C$2)</f>
        <v>-11.741718227415108</v>
      </c>
      <c r="N2120">
        <f t="shared" ref="N2120:N2183" si="770">ATAN(M2120/K2120)</f>
        <v>-0.39707283375132274</v>
      </c>
      <c r="O2120">
        <f t="shared" ref="O2120:O2183" si="771">IF(K2120&gt;0,N2120,PI()+N2120)</f>
        <v>-0.39707283375132274</v>
      </c>
      <c r="P2120">
        <f t="shared" ref="P2120:P2183" si="772">SQRT(K2120^2+M2120^2)</f>
        <v>30.362279277617041</v>
      </c>
      <c r="Q2120">
        <f t="shared" ref="Q2120:Q2183" si="773">P2120*COS(O2120+$C$3)</f>
        <v>25.245136659194234</v>
      </c>
      <c r="R2120">
        <f t="shared" ref="R2120:R2183" si="774">L2120</f>
        <v>-9.8524701286042706</v>
      </c>
      <c r="S2120">
        <f t="shared" ref="S2120:S2183" si="775">$R$3*(P2120*SIN(O2120+$C$3)+$P$2-15)</f>
        <v>-6.2949134830126727</v>
      </c>
      <c r="T2120">
        <f t="shared" ref="T2120:T2183" si="776">ATAN(Q2120/R2120)</f>
        <v>-1.1987041787638888</v>
      </c>
      <c r="U2120">
        <f t="shared" ref="U2120:U2183" si="777">IF(R2120&gt;0,T2120,PI()+T2120)</f>
        <v>1.9428884748259043</v>
      </c>
      <c r="V2120">
        <f t="shared" ref="V2120:V2183" si="778">SQRT(Q2120^2+R2120^2)</f>
        <v>27.099595800978879</v>
      </c>
      <c r="W2120">
        <f t="shared" ref="W2120:W2183" si="779">V2120*SIN(U2120+$C$4)</f>
        <v>-2.5122994290246772</v>
      </c>
      <c r="X2120">
        <f t="shared" ref="X2120:X2183" si="780">$R$3*(V2120*COS(U2120+$C$4)+$O$2-15)</f>
        <v>-13.586313354980902</v>
      </c>
      <c r="Y2120">
        <f t="shared" ref="Y2120:Y2183" si="781">S2120</f>
        <v>-6.2949134830126727</v>
      </c>
    </row>
    <row r="2121" spans="1:25" x14ac:dyDescent="0.25">
      <c r="A2121">
        <v>2115</v>
      </c>
      <c r="B2121">
        <f t="shared" si="759"/>
        <v>43</v>
      </c>
      <c r="C2121">
        <f t="shared" si="760"/>
        <v>16</v>
      </c>
      <c r="D2121">
        <f>IF(C2121=1,#N/A,VLOOKUP(B2121,Potentiel!$C$4:$BB$54,xy!C2121))</f>
        <v>-15.464422190013575</v>
      </c>
      <c r="E2121">
        <f t="shared" si="761"/>
        <v>28.000001000000001</v>
      </c>
      <c r="F2121">
        <f t="shared" si="762"/>
        <v>1.0000009999999999</v>
      </c>
      <c r="G2121">
        <f t="shared" si="763"/>
        <v>-15.464422190013575</v>
      </c>
      <c r="H2121">
        <f t="shared" si="764"/>
        <v>-1.5062216123178545</v>
      </c>
      <c r="I2121">
        <f t="shared" si="765"/>
        <v>-1.5062216123178545</v>
      </c>
      <c r="J2121">
        <f t="shared" si="766"/>
        <v>15.496720803801857</v>
      </c>
      <c r="K2121">
        <f t="shared" si="767"/>
        <v>28.000001000000001</v>
      </c>
      <c r="L2121">
        <f t="shared" si="768"/>
        <v>-9.174293765538879</v>
      </c>
      <c r="M2121">
        <f t="shared" si="769"/>
        <v>-12.489222937179868</v>
      </c>
      <c r="N2121">
        <f t="shared" si="770"/>
        <v>-0.4195589644040561</v>
      </c>
      <c r="O2121">
        <f t="shared" si="771"/>
        <v>-0.4195589644040561</v>
      </c>
      <c r="P2121">
        <f t="shared" si="772"/>
        <v>30.659105426848004</v>
      </c>
      <c r="Q2121">
        <f t="shared" si="773"/>
        <v>25.102506036484783</v>
      </c>
      <c r="R2121">
        <f t="shared" si="774"/>
        <v>-9.174293765538879</v>
      </c>
      <c r="S2121">
        <f t="shared" si="775"/>
        <v>-6.8819302373008675</v>
      </c>
      <c r="T2121">
        <f t="shared" si="776"/>
        <v>-1.2204039462439504</v>
      </c>
      <c r="U2121">
        <f t="shared" si="777"/>
        <v>1.9211887073458427</v>
      </c>
      <c r="V2121">
        <f t="shared" si="778"/>
        <v>26.726456469351874</v>
      </c>
      <c r="W2121">
        <f t="shared" si="779"/>
        <v>-1.8997087958213157</v>
      </c>
      <c r="X2121">
        <f t="shared" si="780"/>
        <v>-13.327084479963816</v>
      </c>
      <c r="Y2121">
        <f t="shared" si="781"/>
        <v>-6.8819302373008675</v>
      </c>
    </row>
    <row r="2122" spans="1:25" x14ac:dyDescent="0.25">
      <c r="A2122">
        <v>2116</v>
      </c>
      <c r="B2122">
        <f t="shared" si="759"/>
        <v>43</v>
      </c>
      <c r="C2122">
        <f t="shared" si="760"/>
        <v>17</v>
      </c>
      <c r="D2122">
        <f>IF(C2122=1,#N/A,VLOOKUP(B2122,Potentiel!$C$4:$BB$54,xy!C2122))</f>
        <v>-15.512709736583293</v>
      </c>
      <c r="E2122">
        <f t="shared" si="761"/>
        <v>28.000001000000001</v>
      </c>
      <c r="F2122">
        <f t="shared" si="762"/>
        <v>2.0000010000000001</v>
      </c>
      <c r="G2122">
        <f t="shared" si="763"/>
        <v>-15.512709736583293</v>
      </c>
      <c r="H2122">
        <f t="shared" si="764"/>
        <v>-1.4425770233657791</v>
      </c>
      <c r="I2122">
        <f t="shared" si="765"/>
        <v>-1.4425770233657791</v>
      </c>
      <c r="J2122">
        <f t="shared" si="766"/>
        <v>15.641105055957112</v>
      </c>
      <c r="K2122">
        <f t="shared" si="767"/>
        <v>28.000001000000001</v>
      </c>
      <c r="L2122">
        <f t="shared" si="768"/>
        <v>-8.4392879590570828</v>
      </c>
      <c r="M2122">
        <f t="shared" si="769"/>
        <v>-13.169000953587986</v>
      </c>
      <c r="N2122">
        <f t="shared" si="770"/>
        <v>-0.43962414066432981</v>
      </c>
      <c r="O2122">
        <f t="shared" si="771"/>
        <v>-0.43962414066432981</v>
      </c>
      <c r="P2122">
        <f t="shared" si="772"/>
        <v>30.942246882144847</v>
      </c>
      <c r="Q2122">
        <f t="shared" si="773"/>
        <v>24.972798276094892</v>
      </c>
      <c r="R2122">
        <f t="shared" si="774"/>
        <v>-8.4392879590570828</v>
      </c>
      <c r="S2122">
        <f t="shared" si="775"/>
        <v>-7.4157611009939419</v>
      </c>
      <c r="T2122">
        <f t="shared" si="776"/>
        <v>-1.2449062183879738</v>
      </c>
      <c r="U2122">
        <f t="shared" si="777"/>
        <v>1.8966864352018193</v>
      </c>
      <c r="V2122">
        <f t="shared" si="778"/>
        <v>26.360239661171786</v>
      </c>
      <c r="W2122">
        <f t="shared" si="779"/>
        <v>-1.2289281718609306</v>
      </c>
      <c r="X2122">
        <f t="shared" si="780"/>
        <v>-13.065261952973792</v>
      </c>
      <c r="Y2122">
        <f t="shared" si="781"/>
        <v>-7.4157611009939419</v>
      </c>
    </row>
    <row r="2123" spans="1:25" x14ac:dyDescent="0.25">
      <c r="A2123">
        <v>2117</v>
      </c>
      <c r="B2123">
        <f t="shared" si="759"/>
        <v>43</v>
      </c>
      <c r="C2123">
        <f t="shared" si="760"/>
        <v>18</v>
      </c>
      <c r="D2123">
        <f>IF(C2123=1,#N/A,VLOOKUP(B2123,Potentiel!$C$4:$BB$54,xy!C2123))</f>
        <v>-15.4701588295192</v>
      </c>
      <c r="E2123">
        <f t="shared" si="761"/>
        <v>28.000001000000001</v>
      </c>
      <c r="F2123">
        <f t="shared" si="762"/>
        <v>3.0000010000000001</v>
      </c>
      <c r="G2123">
        <f t="shared" si="763"/>
        <v>-15.4701588295192</v>
      </c>
      <c r="H2123">
        <f t="shared" si="764"/>
        <v>-1.3792519655942073</v>
      </c>
      <c r="I2123">
        <f t="shared" si="765"/>
        <v>-1.3792519655942073</v>
      </c>
      <c r="J2123">
        <f t="shared" si="766"/>
        <v>15.758357154556178</v>
      </c>
      <c r="K2123">
        <f t="shared" si="767"/>
        <v>28.000001000000001</v>
      </c>
      <c r="L2123">
        <f t="shared" si="768"/>
        <v>-7.6458923200963804</v>
      </c>
      <c r="M2123">
        <f t="shared" si="769"/>
        <v>-13.779192677368405</v>
      </c>
      <c r="N2123">
        <f t="shared" si="770"/>
        <v>-0.45731893536950641</v>
      </c>
      <c r="O2123">
        <f t="shared" si="771"/>
        <v>-0.45731893536950641</v>
      </c>
      <c r="P2123">
        <f t="shared" si="772"/>
        <v>31.206829490354259</v>
      </c>
      <c r="Q2123">
        <f t="shared" si="773"/>
        <v>24.856368206293268</v>
      </c>
      <c r="R2123">
        <f t="shared" si="774"/>
        <v>-7.6458923200963804</v>
      </c>
      <c r="S2123">
        <f t="shared" si="775"/>
        <v>-7.8949457275360606</v>
      </c>
      <c r="T2123">
        <f t="shared" si="776"/>
        <v>-1.2723790218097193</v>
      </c>
      <c r="U2123">
        <f t="shared" si="777"/>
        <v>1.8692136317800738</v>
      </c>
      <c r="V2123">
        <f t="shared" si="778"/>
        <v>26.00574378435148</v>
      </c>
      <c r="W2123">
        <f t="shared" si="779"/>
        <v>-0.49835981098120852</v>
      </c>
      <c r="X2123">
        <f t="shared" si="780"/>
        <v>-12.800774559057315</v>
      </c>
      <c r="Y2123">
        <f t="shared" si="781"/>
        <v>-7.8949457275360606</v>
      </c>
    </row>
    <row r="2124" spans="1:25" x14ac:dyDescent="0.25">
      <c r="A2124">
        <v>2118</v>
      </c>
      <c r="B2124">
        <f t="shared" si="759"/>
        <v>43</v>
      </c>
      <c r="C2124">
        <f t="shared" si="760"/>
        <v>19</v>
      </c>
      <c r="D2124">
        <f>IF(C2124=1,#N/A,VLOOKUP(B2124,Potentiel!$C$4:$BB$54,xy!C2124))</f>
        <v>-15.33909012357616</v>
      </c>
      <c r="E2124">
        <f t="shared" si="761"/>
        <v>28.000001000000001</v>
      </c>
      <c r="F2124">
        <f t="shared" si="762"/>
        <v>4.0000010000000001</v>
      </c>
      <c r="G2124">
        <f t="shared" si="763"/>
        <v>-15.33909012357616</v>
      </c>
      <c r="H2124">
        <f t="shared" si="764"/>
        <v>-1.3157055439918746</v>
      </c>
      <c r="I2124">
        <f t="shared" si="765"/>
        <v>-1.3157055439918746</v>
      </c>
      <c r="J2124">
        <f t="shared" si="766"/>
        <v>15.852056453949206</v>
      </c>
      <c r="K2124">
        <f t="shared" si="767"/>
        <v>28.000001000000001</v>
      </c>
      <c r="L2124">
        <f t="shared" si="768"/>
        <v>-6.7955985367795684</v>
      </c>
      <c r="M2124">
        <f t="shared" si="769"/>
        <v>-14.321575833200482</v>
      </c>
      <c r="N2124">
        <f t="shared" si="770"/>
        <v>-0.47279320491410137</v>
      </c>
      <c r="O2124">
        <f t="shared" si="771"/>
        <v>-0.47279320491410137</v>
      </c>
      <c r="P2124">
        <f t="shared" si="772"/>
        <v>31.450080927497041</v>
      </c>
      <c r="Q2124">
        <f t="shared" si="773"/>
        <v>24.752876621219791</v>
      </c>
      <c r="R2124">
        <f t="shared" si="774"/>
        <v>-6.7955985367795684</v>
      </c>
      <c r="S2124">
        <f t="shared" si="775"/>
        <v>-8.3208801672231747</v>
      </c>
      <c r="T2124">
        <f t="shared" si="776"/>
        <v>-1.3028599362186852</v>
      </c>
      <c r="U2124">
        <f t="shared" si="777"/>
        <v>1.8387327173711079</v>
      </c>
      <c r="V2124">
        <f t="shared" si="778"/>
        <v>25.668756504716193</v>
      </c>
      <c r="W2124">
        <f t="shared" si="779"/>
        <v>0.29046888635675167</v>
      </c>
      <c r="X2124">
        <f t="shared" si="780"/>
        <v>-12.533690377709991</v>
      </c>
      <c r="Y2124">
        <f t="shared" si="781"/>
        <v>-8.3208801672231747</v>
      </c>
    </row>
    <row r="2125" spans="1:25" x14ac:dyDescent="0.25">
      <c r="A2125">
        <v>2119</v>
      </c>
      <c r="B2125">
        <f t="shared" si="759"/>
        <v>43</v>
      </c>
      <c r="C2125">
        <f t="shared" si="760"/>
        <v>20</v>
      </c>
      <c r="D2125">
        <f>IF(C2125=1,#N/A,VLOOKUP(B2125,Potentiel!$C$4:$BB$54,xy!C2125))</f>
        <v>-15.126243269123135</v>
      </c>
      <c r="E2125">
        <f t="shared" si="761"/>
        <v>28.000001000000001</v>
      </c>
      <c r="F2125">
        <f t="shared" si="762"/>
        <v>5.0000010000000001</v>
      </c>
      <c r="G2125">
        <f t="shared" si="763"/>
        <v>-15.126243269123135</v>
      </c>
      <c r="H2125">
        <f t="shared" si="764"/>
        <v>-1.251551591875512</v>
      </c>
      <c r="I2125">
        <f t="shared" si="765"/>
        <v>-1.251551591875512</v>
      </c>
      <c r="J2125">
        <f t="shared" si="766"/>
        <v>15.931203515010846</v>
      </c>
      <c r="K2125">
        <f t="shared" si="767"/>
        <v>28.000001000000001</v>
      </c>
      <c r="L2125">
        <f t="shared" si="768"/>
        <v>-5.8927387728574301</v>
      </c>
      <c r="M2125">
        <f t="shared" si="769"/>
        <v>-14.801313292797929</v>
      </c>
      <c r="N2125">
        <f t="shared" si="770"/>
        <v>-0.48627927837087837</v>
      </c>
      <c r="O2125">
        <f t="shared" si="771"/>
        <v>-0.48627927837087837</v>
      </c>
      <c r="P2125">
        <f t="shared" si="772"/>
        <v>31.671421363613565</v>
      </c>
      <c r="Q2125">
        <f t="shared" si="773"/>
        <v>24.661338398509507</v>
      </c>
      <c r="R2125">
        <f t="shared" si="774"/>
        <v>-5.8927387728574301</v>
      </c>
      <c r="S2125">
        <f t="shared" si="775"/>
        <v>-8.6976188322303596</v>
      </c>
      <c r="T2125">
        <f t="shared" si="776"/>
        <v>-1.3362477733265785</v>
      </c>
      <c r="U2125">
        <f t="shared" si="777"/>
        <v>1.8053448802632146</v>
      </c>
      <c r="V2125">
        <f t="shared" si="778"/>
        <v>25.355590741509786</v>
      </c>
      <c r="W2125">
        <f t="shared" si="779"/>
        <v>1.1331220405549722</v>
      </c>
      <c r="X2125">
        <f t="shared" si="780"/>
        <v>-12.264207125544614</v>
      </c>
      <c r="Y2125">
        <f t="shared" si="781"/>
        <v>-8.6976188322303596</v>
      </c>
    </row>
    <row r="2126" spans="1:25" x14ac:dyDescent="0.25">
      <c r="A2126">
        <v>2120</v>
      </c>
      <c r="B2126">
        <f t="shared" si="759"/>
        <v>43</v>
      </c>
      <c r="C2126">
        <f t="shared" si="760"/>
        <v>21</v>
      </c>
      <c r="D2126">
        <f>IF(C2126=1,#N/A,VLOOKUP(B2126,Potentiel!$C$4:$BB$54,xy!C2126))</f>
        <v>-14.841864214296358</v>
      </c>
      <c r="E2126">
        <f t="shared" si="761"/>
        <v>28.000001000000001</v>
      </c>
      <c r="F2126">
        <f t="shared" si="762"/>
        <v>6.0000010000000001</v>
      </c>
      <c r="G2126">
        <f t="shared" si="763"/>
        <v>-14.841864214296358</v>
      </c>
      <c r="H2126">
        <f t="shared" si="764"/>
        <v>-1.1866212611789391</v>
      </c>
      <c r="I2126">
        <f t="shared" si="765"/>
        <v>-1.1866212611789391</v>
      </c>
      <c r="J2126">
        <f t="shared" si="766"/>
        <v>16.008777134922326</v>
      </c>
      <c r="K2126">
        <f t="shared" si="767"/>
        <v>28.000001000000001</v>
      </c>
      <c r="L2126">
        <f t="shared" si="768"/>
        <v>-4.9438989968414342</v>
      </c>
      <c r="M2126">
        <f t="shared" si="769"/>
        <v>-15.226253907794987</v>
      </c>
      <c r="N2126">
        <f t="shared" si="770"/>
        <v>-0.49806663381166277</v>
      </c>
      <c r="O2126">
        <f t="shared" si="771"/>
        <v>-0.49806663381166277</v>
      </c>
      <c r="P2126">
        <f t="shared" si="772"/>
        <v>31.872227158839141</v>
      </c>
      <c r="Q2126">
        <f t="shared" si="773"/>
        <v>24.580255906667229</v>
      </c>
      <c r="R2126">
        <f t="shared" si="774"/>
        <v>-4.9438989968414342</v>
      </c>
      <c r="S2126">
        <f t="shared" si="775"/>
        <v>-9.0313254394560261</v>
      </c>
      <c r="T2126">
        <f t="shared" si="776"/>
        <v>-1.3723116447420027</v>
      </c>
      <c r="U2126">
        <f t="shared" si="777"/>
        <v>1.7692810088477904</v>
      </c>
      <c r="V2126">
        <f t="shared" si="778"/>
        <v>25.07251717973724</v>
      </c>
      <c r="W2126">
        <f t="shared" si="779"/>
        <v>2.0228560091673855</v>
      </c>
      <c r="X2126">
        <f t="shared" si="780"/>
        <v>-11.992625381085208</v>
      </c>
      <c r="Y2126">
        <f t="shared" si="781"/>
        <v>-9.0313254394560261</v>
      </c>
    </row>
    <row r="2127" spans="1:25" x14ac:dyDescent="0.25">
      <c r="A2127">
        <v>2121</v>
      </c>
      <c r="B2127">
        <f t="shared" si="759"/>
        <v>43</v>
      </c>
      <c r="C2127">
        <f t="shared" si="760"/>
        <v>22</v>
      </c>
      <c r="D2127">
        <f>IF(C2127=1,#N/A,VLOOKUP(B2127,Potentiel!$C$4:$BB$54,xy!C2127))</f>
        <v>-14.498439180909626</v>
      </c>
      <c r="E2127">
        <f t="shared" si="761"/>
        <v>28.000001000000001</v>
      </c>
      <c r="F2127">
        <f t="shared" si="762"/>
        <v>7.0000010000000001</v>
      </c>
      <c r="G2127">
        <f t="shared" si="763"/>
        <v>-14.498439180909626</v>
      </c>
      <c r="H2127">
        <f t="shared" si="764"/>
        <v>-1.120994510490847</v>
      </c>
      <c r="I2127">
        <f t="shared" si="765"/>
        <v>-1.120994510490847</v>
      </c>
      <c r="J2127">
        <f t="shared" si="766"/>
        <v>16.099837039005596</v>
      </c>
      <c r="K2127">
        <f t="shared" si="767"/>
        <v>28.000001000000001</v>
      </c>
      <c r="L2127">
        <f t="shared" si="768"/>
        <v>-3.9571051974052782</v>
      </c>
      <c r="M2127">
        <f t="shared" si="769"/>
        <v>-15.605962679027675</v>
      </c>
      <c r="N2127">
        <f t="shared" si="770"/>
        <v>-0.50847310388223599</v>
      </c>
      <c r="O2127">
        <f t="shared" si="771"/>
        <v>-0.50847310388223599</v>
      </c>
      <c r="P2127">
        <f t="shared" si="772"/>
        <v>32.055360349545374</v>
      </c>
      <c r="Q2127">
        <f t="shared" si="773"/>
        <v>24.507804057492656</v>
      </c>
      <c r="R2127">
        <f t="shared" si="774"/>
        <v>-3.9571051974052782</v>
      </c>
      <c r="S2127">
        <f t="shared" si="775"/>
        <v>-9.3295114007644369</v>
      </c>
      <c r="T2127">
        <f t="shared" si="776"/>
        <v>-1.4107148441638167</v>
      </c>
      <c r="U2127">
        <f t="shared" si="777"/>
        <v>1.7308778094259765</v>
      </c>
      <c r="V2127">
        <f t="shared" si="778"/>
        <v>24.825211807027657</v>
      </c>
      <c r="W2127">
        <f t="shared" si="779"/>
        <v>2.9514526542242692</v>
      </c>
      <c r="X2127">
        <f t="shared" si="780"/>
        <v>-11.719311444265518</v>
      </c>
      <c r="Y2127">
        <f t="shared" si="781"/>
        <v>-9.3295114007644369</v>
      </c>
    </row>
    <row r="2128" spans="1:25" x14ac:dyDescent="0.25">
      <c r="A2128">
        <v>2122</v>
      </c>
      <c r="B2128">
        <f t="shared" si="759"/>
        <v>43</v>
      </c>
      <c r="C2128">
        <f t="shared" si="760"/>
        <v>23</v>
      </c>
      <c r="D2128">
        <f>IF(C2128=1,#N/A,VLOOKUP(B2128,Potentiel!$C$4:$BB$54,xy!C2128))</f>
        <v>-14.109357179395344</v>
      </c>
      <c r="E2128">
        <f t="shared" si="761"/>
        <v>28.000001000000001</v>
      </c>
      <c r="F2128">
        <f t="shared" si="762"/>
        <v>8.0000009999999993</v>
      </c>
      <c r="G2128">
        <f t="shared" si="763"/>
        <v>-14.109357179395344</v>
      </c>
      <c r="H2128">
        <f t="shared" si="764"/>
        <v>-1.054995285001221</v>
      </c>
      <c r="I2128">
        <f t="shared" si="765"/>
        <v>-1.054995285001221</v>
      </c>
      <c r="J2128">
        <f t="shared" si="766"/>
        <v>16.21955535813963</v>
      </c>
      <c r="K2128">
        <f t="shared" si="767"/>
        <v>28.000001000000001</v>
      </c>
      <c r="L2128">
        <f t="shared" si="768"/>
        <v>-2.9409636645608779</v>
      </c>
      <c r="M2128">
        <f t="shared" si="769"/>
        <v>-15.950696183536586</v>
      </c>
      <c r="N2128">
        <f t="shared" si="770"/>
        <v>-0.51781768159220487</v>
      </c>
      <c r="O2128">
        <f t="shared" si="771"/>
        <v>-0.51781768159220487</v>
      </c>
      <c r="P2128">
        <f t="shared" si="772"/>
        <v>32.224598752187589</v>
      </c>
      <c r="Q2128">
        <f t="shared" si="773"/>
        <v>24.44202580382467</v>
      </c>
      <c r="R2128">
        <f t="shared" si="774"/>
        <v>-2.9409636645608779</v>
      </c>
      <c r="S2128">
        <f t="shared" si="775"/>
        <v>-9.6002312240213428</v>
      </c>
      <c r="T2128">
        <f t="shared" si="776"/>
        <v>-1.451047957883316</v>
      </c>
      <c r="U2128">
        <f t="shared" si="777"/>
        <v>1.6905446957064771</v>
      </c>
      <c r="V2128">
        <f t="shared" si="778"/>
        <v>24.618324327035307</v>
      </c>
      <c r="W2128">
        <f t="shared" si="779"/>
        <v>3.9100996434883397</v>
      </c>
      <c r="X2128">
        <f t="shared" si="780"/>
        <v>-11.444658099524871</v>
      </c>
      <c r="Y2128">
        <f t="shared" si="781"/>
        <v>-9.6002312240213428</v>
      </c>
    </row>
    <row r="2129" spans="1:25" x14ac:dyDescent="0.25">
      <c r="A2129">
        <v>2123</v>
      </c>
      <c r="B2129">
        <f t="shared" si="759"/>
        <v>43</v>
      </c>
      <c r="C2129">
        <f t="shared" si="760"/>
        <v>24</v>
      </c>
      <c r="D2129">
        <f>IF(C2129=1,#N/A,VLOOKUP(B2129,Potentiel!$C$4:$BB$54,xy!C2129))</f>
        <v>-13.687740478238519</v>
      </c>
      <c r="E2129">
        <f t="shared" si="761"/>
        <v>28.000001000000001</v>
      </c>
      <c r="F2129">
        <f t="shared" si="762"/>
        <v>9.0000009999999993</v>
      </c>
      <c r="G2129">
        <f t="shared" si="763"/>
        <v>-13.687740478238519</v>
      </c>
      <c r="H2129">
        <f t="shared" si="764"/>
        <v>-0.98915085847537532</v>
      </c>
      <c r="I2129">
        <f t="shared" si="765"/>
        <v>-0.98915085847537532</v>
      </c>
      <c r="J2129">
        <f t="shared" si="766"/>
        <v>16.381521827950241</v>
      </c>
      <c r="K2129">
        <f t="shared" si="767"/>
        <v>28.000001000000001</v>
      </c>
      <c r="L2129">
        <f t="shared" si="768"/>
        <v>-1.9039092299013811</v>
      </c>
      <c r="M2129">
        <f t="shared" si="769"/>
        <v>-16.270506662175784</v>
      </c>
      <c r="N2129">
        <f t="shared" si="770"/>
        <v>-0.52639866015671899</v>
      </c>
      <c r="O2129">
        <f t="shared" si="771"/>
        <v>-0.52639866015671899</v>
      </c>
      <c r="P2129">
        <f t="shared" si="772"/>
        <v>32.38409243816951</v>
      </c>
      <c r="Q2129">
        <f t="shared" si="773"/>
        <v>24.381003087684633</v>
      </c>
      <c r="R2129">
        <f t="shared" si="774"/>
        <v>-1.9039092299013811</v>
      </c>
      <c r="S2129">
        <f t="shared" si="775"/>
        <v>-9.8513789515282539</v>
      </c>
      <c r="T2129">
        <f t="shared" si="776"/>
        <v>-1.4928646153112564</v>
      </c>
      <c r="U2129">
        <f t="shared" si="777"/>
        <v>1.6487280382785368</v>
      </c>
      <c r="V2129">
        <f t="shared" si="778"/>
        <v>24.455228110107484</v>
      </c>
      <c r="W2129">
        <f t="shared" si="779"/>
        <v>4.8901602080078712</v>
      </c>
      <c r="X2129">
        <f t="shared" si="780"/>
        <v>-11.169050306072572</v>
      </c>
      <c r="Y2129">
        <f t="shared" si="781"/>
        <v>-9.8513789515282539</v>
      </c>
    </row>
    <row r="2130" spans="1:25" x14ac:dyDescent="0.25">
      <c r="A2130">
        <v>2124</v>
      </c>
      <c r="B2130">
        <f t="shared" si="759"/>
        <v>43</v>
      </c>
      <c r="C2130">
        <f t="shared" si="760"/>
        <v>25</v>
      </c>
      <c r="D2130">
        <f>IF(C2130=1,#N/A,VLOOKUP(B2130,Potentiel!$C$4:$BB$54,xy!C2130))</f>
        <v>-13.245584117836785</v>
      </c>
      <c r="E2130">
        <f t="shared" si="761"/>
        <v>28.000001000000001</v>
      </c>
      <c r="F2130">
        <f t="shared" si="762"/>
        <v>10.000000999999999</v>
      </c>
      <c r="G2130">
        <f t="shared" si="763"/>
        <v>-13.245584117836785</v>
      </c>
      <c r="H2130">
        <f t="shared" si="764"/>
        <v>-0.92412284704834557</v>
      </c>
      <c r="I2130">
        <f t="shared" si="765"/>
        <v>-0.92412284704834557</v>
      </c>
      <c r="J2130">
        <f t="shared" si="766"/>
        <v>16.596551407527137</v>
      </c>
      <c r="K2130">
        <f t="shared" si="767"/>
        <v>28.000001000000001</v>
      </c>
      <c r="L2130">
        <f t="shared" si="768"/>
        <v>-0.85365215677206996</v>
      </c>
      <c r="M2130">
        <f t="shared" si="769"/>
        <v>-16.574582848986861</v>
      </c>
      <c r="N2130">
        <f t="shared" si="770"/>
        <v>-0.53447888674534738</v>
      </c>
      <c r="O2130">
        <f t="shared" si="771"/>
        <v>-0.53447888674534738</v>
      </c>
      <c r="P2130">
        <f t="shared" si="772"/>
        <v>32.537929445770366</v>
      </c>
      <c r="Q2130">
        <f t="shared" si="773"/>
        <v>24.322982615961276</v>
      </c>
      <c r="R2130">
        <f t="shared" si="774"/>
        <v>-0.85365215677206996</v>
      </c>
      <c r="S2130">
        <f t="shared" si="775"/>
        <v>-10.090170512178545</v>
      </c>
      <c r="T2130">
        <f t="shared" si="776"/>
        <v>-1.5357142018291208</v>
      </c>
      <c r="U2130">
        <f t="shared" si="777"/>
        <v>1.6058784517606723</v>
      </c>
      <c r="V2130">
        <f t="shared" si="778"/>
        <v>24.337958117745131</v>
      </c>
      <c r="W2130">
        <f t="shared" si="779"/>
        <v>5.8837394938862797</v>
      </c>
      <c r="X2130">
        <f t="shared" si="780"/>
        <v>-10.892839954381854</v>
      </c>
      <c r="Y2130">
        <f t="shared" si="781"/>
        <v>-10.090170512178545</v>
      </c>
    </row>
    <row r="2131" spans="1:25" x14ac:dyDescent="0.25">
      <c r="A2131">
        <v>2125</v>
      </c>
      <c r="B2131">
        <f t="shared" si="759"/>
        <v>43</v>
      </c>
      <c r="C2131">
        <f t="shared" si="760"/>
        <v>26</v>
      </c>
      <c r="D2131">
        <f>IF(C2131=1,#N/A,VLOOKUP(B2131,Potentiel!$C$4:$BB$54,xy!C2131))</f>
        <v>-12.793240967958393</v>
      </c>
      <c r="E2131">
        <f t="shared" si="761"/>
        <v>28.000001000000001</v>
      </c>
      <c r="F2131">
        <f t="shared" si="762"/>
        <v>11.000000999999999</v>
      </c>
      <c r="G2131">
        <f t="shared" si="763"/>
        <v>-12.793240967958393</v>
      </c>
      <c r="H2131">
        <f t="shared" si="764"/>
        <v>-0.86062356263177142</v>
      </c>
      <c r="I2131">
        <f t="shared" si="765"/>
        <v>-0.86062356263177142</v>
      </c>
      <c r="J2131">
        <f t="shared" si="766"/>
        <v>16.872078605324536</v>
      </c>
      <c r="K2131">
        <f t="shared" si="767"/>
        <v>28.000001000000001</v>
      </c>
      <c r="L2131">
        <f t="shared" si="768"/>
        <v>0.20315285841531677</v>
      </c>
      <c r="M2131">
        <f t="shared" si="769"/>
        <v>-16.870855502326123</v>
      </c>
      <c r="N2131">
        <f t="shared" si="770"/>
        <v>-0.54227810855067515</v>
      </c>
      <c r="O2131">
        <f t="shared" si="771"/>
        <v>-0.54227810855067515</v>
      </c>
      <c r="P2131">
        <f t="shared" si="772"/>
        <v>32.689842786106645</v>
      </c>
      <c r="Q2131">
        <f t="shared" si="773"/>
        <v>24.266451128620073</v>
      </c>
      <c r="R2131">
        <f t="shared" si="774"/>
        <v>0.20315285841531677</v>
      </c>
      <c r="S2131">
        <f t="shared" si="775"/>
        <v>-10.322833944362536</v>
      </c>
      <c r="T2131">
        <f t="shared" si="776"/>
        <v>1.5624247642842319</v>
      </c>
      <c r="U2131">
        <f t="shared" si="777"/>
        <v>1.5624247642842319</v>
      </c>
      <c r="V2131">
        <f t="shared" si="778"/>
        <v>24.267301487013111</v>
      </c>
      <c r="W2131">
        <f t="shared" si="779"/>
        <v>6.8840234853702977</v>
      </c>
      <c r="X2131">
        <f t="shared" si="780"/>
        <v>-10.616330759665122</v>
      </c>
      <c r="Y2131">
        <f t="shared" si="781"/>
        <v>-10.322833944362536</v>
      </c>
    </row>
    <row r="2132" spans="1:25" x14ac:dyDescent="0.25">
      <c r="A2132">
        <v>2126</v>
      </c>
      <c r="B2132">
        <f t="shared" si="759"/>
        <v>43</v>
      </c>
      <c r="C2132">
        <f t="shared" si="760"/>
        <v>27</v>
      </c>
      <c r="D2132">
        <f>IF(C2132=1,#N/A,VLOOKUP(B2132,Potentiel!$C$4:$BB$54,xy!C2132))</f>
        <v>-12.339212289782244</v>
      </c>
      <c r="E2132">
        <f t="shared" si="761"/>
        <v>28.000001000000001</v>
      </c>
      <c r="F2132">
        <f t="shared" si="762"/>
        <v>12.000000999999999</v>
      </c>
      <c r="G2132">
        <f t="shared" si="763"/>
        <v>-12.339212289782244</v>
      </c>
      <c r="H2132">
        <f t="shared" si="764"/>
        <v>-0.79933408343177159</v>
      </c>
      <c r="I2132">
        <f t="shared" si="765"/>
        <v>-0.79933408343177159</v>
      </c>
      <c r="J2132">
        <f t="shared" si="766"/>
        <v>17.212094118157562</v>
      </c>
      <c r="K2132">
        <f t="shared" si="767"/>
        <v>28.000001000000001</v>
      </c>
      <c r="L2132">
        <f t="shared" si="768"/>
        <v>1.2610413103082809</v>
      </c>
      <c r="M2132">
        <f t="shared" si="769"/>
        <v>-17.165836966079169</v>
      </c>
      <c r="N2132">
        <f t="shared" si="770"/>
        <v>-0.5499711970279233</v>
      </c>
      <c r="O2132">
        <f t="shared" si="771"/>
        <v>-0.5499711970279233</v>
      </c>
      <c r="P2132">
        <f t="shared" si="772"/>
        <v>32.843051239889562</v>
      </c>
      <c r="Q2132">
        <f t="shared" si="773"/>
        <v>24.210166011866651</v>
      </c>
      <c r="R2132">
        <f t="shared" si="774"/>
        <v>1.2610413103082809</v>
      </c>
      <c r="S2132">
        <f t="shared" si="775"/>
        <v>-10.554483403109074</v>
      </c>
      <c r="T2132">
        <f t="shared" si="776"/>
        <v>1.5187560918809044</v>
      </c>
      <c r="U2132">
        <f t="shared" si="777"/>
        <v>1.5187560918809044</v>
      </c>
      <c r="V2132">
        <f t="shared" si="778"/>
        <v>24.242985862068377</v>
      </c>
      <c r="W2132">
        <f t="shared" si="779"/>
        <v>7.8854168519967258</v>
      </c>
      <c r="X2132">
        <f t="shared" si="780"/>
        <v>-10.339772117732643</v>
      </c>
      <c r="Y2132">
        <f t="shared" si="781"/>
        <v>-10.554483403109074</v>
      </c>
    </row>
    <row r="2133" spans="1:25" x14ac:dyDescent="0.25">
      <c r="A2133">
        <v>2127</v>
      </c>
      <c r="B2133">
        <f t="shared" si="759"/>
        <v>43</v>
      </c>
      <c r="C2133">
        <f t="shared" si="760"/>
        <v>28</v>
      </c>
      <c r="D2133">
        <f>IF(C2133=1,#N/A,VLOOKUP(B2133,Potentiel!$C$4:$BB$54,xy!C2133))</f>
        <v>-11.890165867794229</v>
      </c>
      <c r="E2133">
        <f t="shared" si="761"/>
        <v>28.000001000000001</v>
      </c>
      <c r="F2133">
        <f t="shared" si="762"/>
        <v>13.000000999999999</v>
      </c>
      <c r="G2133">
        <f t="shared" si="763"/>
        <v>-11.890165867794229</v>
      </c>
      <c r="H2133">
        <f t="shared" si="764"/>
        <v>-0.74083837850630763</v>
      </c>
      <c r="I2133">
        <f t="shared" si="765"/>
        <v>-0.74083837850630763</v>
      </c>
      <c r="J2133">
        <f t="shared" si="766"/>
        <v>17.617493305338868</v>
      </c>
      <c r="K2133">
        <f t="shared" si="767"/>
        <v>28.000001000000001</v>
      </c>
      <c r="L2133">
        <f t="shared" si="768"/>
        <v>2.3157272296552285</v>
      </c>
      <c r="M2133">
        <f t="shared" si="769"/>
        <v>-17.464635059499329</v>
      </c>
      <c r="N2133">
        <f t="shared" si="770"/>
        <v>-0.55769053481806075</v>
      </c>
      <c r="O2133">
        <f t="shared" si="771"/>
        <v>-0.55769053481806075</v>
      </c>
      <c r="P2133">
        <f t="shared" si="772"/>
        <v>33.000205056355242</v>
      </c>
      <c r="Q2133">
        <f t="shared" si="773"/>
        <v>24.153152647840724</v>
      </c>
      <c r="R2133">
        <f t="shared" si="774"/>
        <v>2.3157272296552285</v>
      </c>
      <c r="S2133">
        <f t="shared" si="775"/>
        <v>-10.789130067799924</v>
      </c>
      <c r="T2133">
        <f t="shared" si="776"/>
        <v>1.4752116850905197</v>
      </c>
      <c r="U2133">
        <f t="shared" si="777"/>
        <v>1.4752116850905197</v>
      </c>
      <c r="V2133">
        <f t="shared" si="778"/>
        <v>24.263910967361838</v>
      </c>
      <c r="W2133">
        <f t="shared" si="779"/>
        <v>8.8835310146040989</v>
      </c>
      <c r="X2133">
        <f t="shared" si="780"/>
        <v>-10.063359636915903</v>
      </c>
      <c r="Y2133">
        <f t="shared" si="781"/>
        <v>-10.789130067799924</v>
      </c>
    </row>
    <row r="2134" spans="1:25" x14ac:dyDescent="0.25">
      <c r="A2134">
        <v>2128</v>
      </c>
      <c r="B2134">
        <f t="shared" si="759"/>
        <v>43</v>
      </c>
      <c r="C2134">
        <f t="shared" si="760"/>
        <v>29</v>
      </c>
      <c r="D2134">
        <f>IF(C2134=1,#N/A,VLOOKUP(B2134,Potentiel!$C$4:$BB$54,xy!C2134))</f>
        <v>-11.451097834163729</v>
      </c>
      <c r="E2134">
        <f t="shared" si="761"/>
        <v>28.000001000000001</v>
      </c>
      <c r="F2134">
        <f t="shared" si="762"/>
        <v>14.000000999999999</v>
      </c>
      <c r="G2134">
        <f t="shared" si="763"/>
        <v>-11.451097834163729</v>
      </c>
      <c r="H2134">
        <f t="shared" si="764"/>
        <v>-0.68558194675809814</v>
      </c>
      <c r="I2134">
        <f t="shared" si="765"/>
        <v>-0.68558194675809814</v>
      </c>
      <c r="J2134">
        <f t="shared" si="766"/>
        <v>18.086671048249599</v>
      </c>
      <c r="K2134">
        <f t="shared" si="767"/>
        <v>28.000001000000001</v>
      </c>
      <c r="L2134">
        <f t="shared" si="768"/>
        <v>3.3639991646013225</v>
      </c>
      <c r="M2134">
        <f t="shared" si="769"/>
        <v>-17.771077041872051</v>
      </c>
      <c r="N2134">
        <f t="shared" si="770"/>
        <v>-0.56553087749815878</v>
      </c>
      <c r="O2134">
        <f t="shared" si="771"/>
        <v>-0.56553087749815878</v>
      </c>
      <c r="P2134">
        <f t="shared" si="772"/>
        <v>33.163402045449935</v>
      </c>
      <c r="Q2134">
        <f t="shared" si="773"/>
        <v>24.094680761042991</v>
      </c>
      <c r="R2134">
        <f t="shared" si="774"/>
        <v>3.3639991646013225</v>
      </c>
      <c r="S2134">
        <f t="shared" si="775"/>
        <v>-11.029779491837244</v>
      </c>
      <c r="T2134">
        <f t="shared" si="776"/>
        <v>1.4320771775015886</v>
      </c>
      <c r="U2134">
        <f t="shared" si="777"/>
        <v>1.4320771775015886</v>
      </c>
      <c r="V2134">
        <f t="shared" si="778"/>
        <v>24.328381190617957</v>
      </c>
      <c r="W2134">
        <f t="shared" si="779"/>
        <v>9.875077636328367</v>
      </c>
      <c r="X2134">
        <f t="shared" si="780"/>
        <v>-9.7872398854010143</v>
      </c>
      <c r="Y2134">
        <f t="shared" si="781"/>
        <v>-11.029779491837244</v>
      </c>
    </row>
    <row r="2135" spans="1:25" x14ac:dyDescent="0.25">
      <c r="A2135">
        <v>2129</v>
      </c>
      <c r="B2135">
        <f t="shared" si="759"/>
        <v>43</v>
      </c>
      <c r="C2135">
        <f t="shared" si="760"/>
        <v>30</v>
      </c>
      <c r="D2135">
        <f>IF(C2135=1,#N/A,VLOOKUP(B2135,Potentiel!$C$4:$BB$54,xy!C2135))</f>
        <v>-11.025567155381276</v>
      </c>
      <c r="E2135">
        <f t="shared" si="761"/>
        <v>28.000001000000001</v>
      </c>
      <c r="F2135">
        <f t="shared" si="762"/>
        <v>15.000000999999999</v>
      </c>
      <c r="G2135">
        <f t="shared" si="763"/>
        <v>-11.025567155381276</v>
      </c>
      <c r="H2135">
        <f t="shared" si="764"/>
        <v>-0.63385630521556169</v>
      </c>
      <c r="I2135">
        <f t="shared" si="765"/>
        <v>-0.63385630521556169</v>
      </c>
      <c r="J2135">
        <f t="shared" si="766"/>
        <v>18.616206947115284</v>
      </c>
      <c r="K2135">
        <f t="shared" si="767"/>
        <v>28.000001000000001</v>
      </c>
      <c r="L2135">
        <f t="shared" si="768"/>
        <v>4.4035694555831677</v>
      </c>
      <c r="M2135">
        <f t="shared" si="769"/>
        <v>-18.087889239700644</v>
      </c>
      <c r="N2135">
        <f t="shared" si="770"/>
        <v>-0.57355532096716755</v>
      </c>
      <c r="O2135">
        <f t="shared" si="771"/>
        <v>-0.57355532096716755</v>
      </c>
      <c r="P2135">
        <f t="shared" si="772"/>
        <v>33.334243551454399</v>
      </c>
      <c r="Q2135">
        <f t="shared" si="773"/>
        <v>24.03423014385228</v>
      </c>
      <c r="R2135">
        <f t="shared" si="774"/>
        <v>4.4035694555831677</v>
      </c>
      <c r="S2135">
        <f t="shared" si="775"/>
        <v>-11.278572664186321</v>
      </c>
      <c r="T2135">
        <f t="shared" si="776"/>
        <v>1.3895854856381982</v>
      </c>
      <c r="U2135">
        <f t="shared" si="777"/>
        <v>1.3895854856381982</v>
      </c>
      <c r="V2135">
        <f t="shared" si="778"/>
        <v>24.434312811245636</v>
      </c>
      <c r="W2135">
        <f t="shared" si="779"/>
        <v>10.85771428900472</v>
      </c>
      <c r="X2135">
        <f t="shared" si="780"/>
        <v>-9.5115172702062871</v>
      </c>
      <c r="Y2135">
        <f t="shared" si="781"/>
        <v>-11.278572664186321</v>
      </c>
    </row>
    <row r="2136" spans="1:25" x14ac:dyDescent="0.25">
      <c r="A2136">
        <v>2130</v>
      </c>
      <c r="B2136">
        <f t="shared" si="759"/>
        <v>43</v>
      </c>
      <c r="C2136">
        <f t="shared" si="760"/>
        <v>31</v>
      </c>
      <c r="D2136">
        <f>IF(C2136=1,#N/A,VLOOKUP(B2136,Potentiel!$C$4:$BB$54,xy!C2136))</f>
        <v>-10.615951520321801</v>
      </c>
      <c r="E2136">
        <f t="shared" si="761"/>
        <v>28.000001000000001</v>
      </c>
      <c r="F2136">
        <f t="shared" si="762"/>
        <v>16.000001000000001</v>
      </c>
      <c r="G2136">
        <f t="shared" si="763"/>
        <v>-10.615951520321801</v>
      </c>
      <c r="H2136">
        <f t="shared" si="764"/>
        <v>-0.58580495794171406</v>
      </c>
      <c r="I2136">
        <f t="shared" si="765"/>
        <v>-0.58580495794171406</v>
      </c>
      <c r="J2136">
        <f t="shared" si="766"/>
        <v>19.201522301156849</v>
      </c>
      <c r="K2136">
        <f t="shared" si="767"/>
        <v>28.000001000000001</v>
      </c>
      <c r="L2136">
        <f t="shared" si="768"/>
        <v>5.4329097536522593</v>
      </c>
      <c r="M2136">
        <f t="shared" si="769"/>
        <v>-18.41689306833522</v>
      </c>
      <c r="N2136">
        <f t="shared" si="770"/>
        <v>-0.58180141433288635</v>
      </c>
      <c r="O2136">
        <f t="shared" si="771"/>
        <v>-0.58180141433288635</v>
      </c>
      <c r="P2136">
        <f t="shared" si="772"/>
        <v>33.513907654740812</v>
      </c>
      <c r="Q2136">
        <f t="shared" si="773"/>
        <v>23.971453253835481</v>
      </c>
      <c r="R2136">
        <f t="shared" si="774"/>
        <v>5.4329097536522593</v>
      </c>
      <c r="S2136">
        <f t="shared" si="775"/>
        <v>-11.536939945503164</v>
      </c>
      <c r="T2136">
        <f t="shared" si="776"/>
        <v>1.3479206809321922</v>
      </c>
      <c r="U2136">
        <f t="shared" si="777"/>
        <v>1.3479206809321922</v>
      </c>
      <c r="V2136">
        <f t="shared" si="778"/>
        <v>24.579403562579575</v>
      </c>
      <c r="W2136">
        <f t="shared" si="779"/>
        <v>11.829876033653617</v>
      </c>
      <c r="X2136">
        <f t="shared" si="780"/>
        <v>-9.2362615439991469</v>
      </c>
      <c r="Y2136">
        <f t="shared" si="781"/>
        <v>-11.536939945503164</v>
      </c>
    </row>
    <row r="2137" spans="1:25" x14ac:dyDescent="0.25">
      <c r="A2137">
        <v>2131</v>
      </c>
      <c r="B2137">
        <f t="shared" si="759"/>
        <v>43</v>
      </c>
      <c r="C2137">
        <f t="shared" si="760"/>
        <v>32</v>
      </c>
      <c r="D2137">
        <f>IF(C2137=1,#N/A,VLOOKUP(B2137,Potentiel!$C$4:$BB$54,xy!C2137))</f>
        <v>-10.223692514678987</v>
      </c>
      <c r="E2137">
        <f t="shared" si="761"/>
        <v>28.000001000000001</v>
      </c>
      <c r="F2137">
        <f t="shared" si="762"/>
        <v>17.000001000000001</v>
      </c>
      <c r="G2137">
        <f t="shared" si="763"/>
        <v>-10.223692514678987</v>
      </c>
      <c r="H2137">
        <f t="shared" si="764"/>
        <v>-0.54144360698227312</v>
      </c>
      <c r="I2137">
        <f t="shared" si="765"/>
        <v>-0.54144360698227312</v>
      </c>
      <c r="J2137">
        <f t="shared" si="766"/>
        <v>19.837437400901969</v>
      </c>
      <c r="K2137">
        <f t="shared" si="767"/>
        <v>28.000001000000001</v>
      </c>
      <c r="L2137">
        <f t="shared" si="768"/>
        <v>6.4510934253864018</v>
      </c>
      <c r="M2137">
        <f t="shared" si="769"/>
        <v>-18.759192846485707</v>
      </c>
      <c r="N2137">
        <f t="shared" si="770"/>
        <v>-0.59028683443370045</v>
      </c>
      <c r="O2137">
        <f t="shared" si="771"/>
        <v>-0.59028683443370045</v>
      </c>
      <c r="P2137">
        <f t="shared" si="772"/>
        <v>33.703224953283652</v>
      </c>
      <c r="Q2137">
        <f t="shared" si="773"/>
        <v>23.906139377048973</v>
      </c>
      <c r="R2137">
        <f t="shared" si="774"/>
        <v>6.4510934253864018</v>
      </c>
      <c r="S2137">
        <f t="shared" si="775"/>
        <v>-11.805748559199669</v>
      </c>
      <c r="T2137">
        <f t="shared" si="776"/>
        <v>1.3072234589375131</v>
      </c>
      <c r="U2137">
        <f t="shared" si="777"/>
        <v>1.3072234589375131</v>
      </c>
      <c r="V2137">
        <f t="shared" si="778"/>
        <v>24.761262211324265</v>
      </c>
      <c r="W2137">
        <f t="shared" si="779"/>
        <v>12.790614052425898</v>
      </c>
      <c r="X2137">
        <f t="shared" si="780"/>
        <v>-8.9615149976143869</v>
      </c>
      <c r="Y2137">
        <f t="shared" si="781"/>
        <v>-11.805748559199669</v>
      </c>
    </row>
    <row r="2138" spans="1:25" x14ac:dyDescent="0.25">
      <c r="A2138">
        <v>2132</v>
      </c>
      <c r="B2138">
        <f t="shared" si="759"/>
        <v>43</v>
      </c>
      <c r="C2138">
        <f t="shared" si="760"/>
        <v>33</v>
      </c>
      <c r="D2138">
        <f>IF(C2138=1,#N/A,VLOOKUP(B2138,Potentiel!$C$4:$BB$54,xy!C2138))</f>
        <v>-9.8495130772910162</v>
      </c>
      <c r="E2138">
        <f t="shared" si="761"/>
        <v>28.000001000000001</v>
      </c>
      <c r="F2138">
        <f t="shared" si="762"/>
        <v>18.000001000000001</v>
      </c>
      <c r="G2138">
        <f t="shared" si="763"/>
        <v>-9.8495130772910162</v>
      </c>
      <c r="H2138">
        <f t="shared" si="764"/>
        <v>-0.50068721777244285</v>
      </c>
      <c r="I2138">
        <f t="shared" si="765"/>
        <v>-0.50068721777244285</v>
      </c>
      <c r="J2138">
        <f t="shared" si="766"/>
        <v>20.518599948820285</v>
      </c>
      <c r="K2138">
        <f t="shared" si="767"/>
        <v>28.000001000000001</v>
      </c>
      <c r="L2138">
        <f t="shared" si="768"/>
        <v>7.4576557746578453</v>
      </c>
      <c r="M2138">
        <f t="shared" si="769"/>
        <v>-19.115342377431809</v>
      </c>
      <c r="N2138">
        <f t="shared" si="770"/>
        <v>-0.59901432859878168</v>
      </c>
      <c r="O2138">
        <f t="shared" si="771"/>
        <v>-0.59901432859878168</v>
      </c>
      <c r="P2138">
        <f t="shared" si="772"/>
        <v>33.902748711667044</v>
      </c>
      <c r="Q2138">
        <f t="shared" si="773"/>
        <v>23.838182842845317</v>
      </c>
      <c r="R2138">
        <f t="shared" si="774"/>
        <v>7.4576557746578453</v>
      </c>
      <c r="S2138">
        <f t="shared" si="775"/>
        <v>-12.08543340795873</v>
      </c>
      <c r="T2138">
        <f t="shared" si="776"/>
        <v>1.2675972037602607</v>
      </c>
      <c r="U2138">
        <f t="shared" si="777"/>
        <v>1.2675972037602607</v>
      </c>
      <c r="V2138">
        <f t="shared" si="778"/>
        <v>24.977501694569302</v>
      </c>
      <c r="W2138">
        <f t="shared" si="779"/>
        <v>13.739452523955832</v>
      </c>
      <c r="X2138">
        <f t="shared" si="780"/>
        <v>-8.6872988394249315</v>
      </c>
      <c r="Y2138">
        <f t="shared" si="781"/>
        <v>-12.08543340795873</v>
      </c>
    </row>
    <row r="2139" spans="1:25" x14ac:dyDescent="0.25">
      <c r="A2139">
        <v>2133</v>
      </c>
      <c r="B2139">
        <f t="shared" si="759"/>
        <v>43</v>
      </c>
      <c r="C2139">
        <f t="shared" si="760"/>
        <v>34</v>
      </c>
      <c r="D2139">
        <f>IF(C2139=1,#N/A,VLOOKUP(B2139,Potentiel!$C$4:$BB$54,xy!C2139))</f>
        <v>-9.493600627698763</v>
      </c>
      <c r="E2139">
        <f t="shared" si="761"/>
        <v>28.000001000000001</v>
      </c>
      <c r="F2139">
        <f t="shared" si="762"/>
        <v>19.000001000000001</v>
      </c>
      <c r="G2139">
        <f t="shared" si="763"/>
        <v>-9.493600627698763</v>
      </c>
      <c r="H2139">
        <f t="shared" si="764"/>
        <v>-0.46337810440262017</v>
      </c>
      <c r="I2139">
        <f t="shared" si="765"/>
        <v>-0.46337810440262017</v>
      </c>
      <c r="J2139">
        <f t="shared" si="766"/>
        <v>21.2397855657312</v>
      </c>
      <c r="K2139">
        <f t="shared" si="767"/>
        <v>28.000001000000001</v>
      </c>
      <c r="L2139">
        <f t="shared" si="768"/>
        <v>8.4524763305079116</v>
      </c>
      <c r="M2139">
        <f t="shared" si="769"/>
        <v>-19.485485232871337</v>
      </c>
      <c r="N2139">
        <f t="shared" si="770"/>
        <v>-0.60797582950390583</v>
      </c>
      <c r="O2139">
        <f t="shared" si="771"/>
        <v>-0.60797582950390583</v>
      </c>
      <c r="P2139">
        <f t="shared" si="772"/>
        <v>34.112815638121226</v>
      </c>
      <c r="Q2139">
        <f t="shared" si="773"/>
        <v>23.767556256453098</v>
      </c>
      <c r="R2139">
        <f t="shared" si="774"/>
        <v>8.4524763305079116</v>
      </c>
      <c r="S2139">
        <f t="shared" si="775"/>
        <v>-12.376107238885432</v>
      </c>
      <c r="T2139">
        <f t="shared" si="776"/>
        <v>1.2291139900899724</v>
      </c>
      <c r="U2139">
        <f t="shared" si="777"/>
        <v>1.2291139900899724</v>
      </c>
      <c r="V2139">
        <f t="shared" si="778"/>
        <v>25.225801999568997</v>
      </c>
      <c r="W2139">
        <f t="shared" si="779"/>
        <v>14.676268093103044</v>
      </c>
      <c r="X2139">
        <f t="shared" si="780"/>
        <v>-8.4136185676324242</v>
      </c>
      <c r="Y2139">
        <f t="shared" si="781"/>
        <v>-12.376107238885432</v>
      </c>
    </row>
    <row r="2140" spans="1:25" x14ac:dyDescent="0.25">
      <c r="A2140">
        <v>2134</v>
      </c>
      <c r="B2140">
        <f t="shared" si="759"/>
        <v>43</v>
      </c>
      <c r="C2140">
        <f t="shared" si="760"/>
        <v>35</v>
      </c>
      <c r="D2140">
        <f>IF(C2140=1,#N/A,VLOOKUP(B2140,Potentiel!$C$4:$BB$54,xy!C2140))</f>
        <v>-9.1557555953268359</v>
      </c>
      <c r="E2140">
        <f t="shared" si="761"/>
        <v>28.000001000000001</v>
      </c>
      <c r="F2140">
        <f t="shared" si="762"/>
        <v>20.000001000000001</v>
      </c>
      <c r="G2140">
        <f t="shared" si="763"/>
        <v>-9.1557555953268359</v>
      </c>
      <c r="H2140">
        <f t="shared" si="764"/>
        <v>-0.42931132218150658</v>
      </c>
      <c r="I2140">
        <f t="shared" si="765"/>
        <v>-0.42931132218150658</v>
      </c>
      <c r="J2140">
        <f t="shared" si="766"/>
        <v>21.996088300453781</v>
      </c>
      <c r="K2140">
        <f t="shared" si="767"/>
        <v>28.000001000000001</v>
      </c>
      <c r="L2140">
        <f t="shared" si="768"/>
        <v>9.4356833744297077</v>
      </c>
      <c r="M2140">
        <f t="shared" si="769"/>
        <v>-19.869468532874013</v>
      </c>
      <c r="N2140">
        <f t="shared" si="770"/>
        <v>-0.61715576479048151</v>
      </c>
      <c r="O2140">
        <f t="shared" si="771"/>
        <v>-0.61715576479048151</v>
      </c>
      <c r="P2140">
        <f t="shared" si="772"/>
        <v>34.333596312924627</v>
      </c>
      <c r="Q2140">
        <f t="shared" si="773"/>
        <v>23.694288788738209</v>
      </c>
      <c r="R2140">
        <f t="shared" si="774"/>
        <v>9.4356833744297077</v>
      </c>
      <c r="S2140">
        <f t="shared" si="775"/>
        <v>-12.677649995103486</v>
      </c>
      <c r="T2140">
        <f t="shared" si="776"/>
        <v>1.1918201392879364</v>
      </c>
      <c r="U2140">
        <f t="shared" si="777"/>
        <v>1.1918201392879364</v>
      </c>
      <c r="V2140">
        <f t="shared" si="778"/>
        <v>25.503949536230937</v>
      </c>
      <c r="W2140">
        <f t="shared" si="779"/>
        <v>15.601192112533472</v>
      </c>
      <c r="X2140">
        <f t="shared" si="780"/>
        <v>-8.140468327568442</v>
      </c>
      <c r="Y2140">
        <f t="shared" si="781"/>
        <v>-12.677649995103486</v>
      </c>
    </row>
    <row r="2141" spans="1:25" x14ac:dyDescent="0.25">
      <c r="A2141">
        <v>2135</v>
      </c>
      <c r="B2141">
        <f t="shared" si="759"/>
        <v>43</v>
      </c>
      <c r="C2141">
        <f t="shared" si="760"/>
        <v>36</v>
      </c>
      <c r="D2141">
        <f>IF(C2141=1,#N/A,VLOOKUP(B2141,Potentiel!$C$4:$BB$54,xy!C2141))</f>
        <v>-8.8355084515359046</v>
      </c>
      <c r="E2141">
        <f t="shared" si="761"/>
        <v>28.000001000000001</v>
      </c>
      <c r="F2141">
        <f t="shared" si="762"/>
        <v>21.000001000000001</v>
      </c>
      <c r="G2141">
        <f t="shared" si="763"/>
        <v>-8.8355084515359046</v>
      </c>
      <c r="H2141">
        <f t="shared" si="764"/>
        <v>-0.39825556965036008</v>
      </c>
      <c r="I2141">
        <f t="shared" si="765"/>
        <v>-0.39825556965036008</v>
      </c>
      <c r="J2141">
        <f t="shared" si="766"/>
        <v>22.783025514561569</v>
      </c>
      <c r="K2141">
        <f t="shared" si="767"/>
        <v>28.000001000000001</v>
      </c>
      <c r="L2141">
        <f t="shared" si="768"/>
        <v>10.407578713615001</v>
      </c>
      <c r="M2141">
        <f t="shared" si="769"/>
        <v>-20.266932597634781</v>
      </c>
      <c r="N2141">
        <f t="shared" si="770"/>
        <v>-0.62653364580530546</v>
      </c>
      <c r="O2141">
        <f t="shared" si="771"/>
        <v>-0.62653364580530546</v>
      </c>
      <c r="P2141">
        <f t="shared" si="772"/>
        <v>34.565135800645606</v>
      </c>
      <c r="Q2141">
        <f t="shared" si="773"/>
        <v>23.618449069842935</v>
      </c>
      <c r="R2141">
        <f t="shared" si="774"/>
        <v>10.407578713615001</v>
      </c>
      <c r="S2141">
        <f t="shared" si="775"/>
        <v>-12.989779219433704</v>
      </c>
      <c r="T2141">
        <f t="shared" si="776"/>
        <v>1.1557411424033162</v>
      </c>
      <c r="U2141">
        <f t="shared" si="777"/>
        <v>1.1557411424033162</v>
      </c>
      <c r="V2141">
        <f t="shared" si="778"/>
        <v>25.809859184909492</v>
      </c>
      <c r="W2141">
        <f t="shared" si="779"/>
        <v>16.514533614971079</v>
      </c>
      <c r="X2141">
        <f t="shared" si="780"/>
        <v>-7.8678343449855248</v>
      </c>
      <c r="Y2141">
        <f t="shared" si="781"/>
        <v>-12.989779219433704</v>
      </c>
    </row>
    <row r="2142" spans="1:25" x14ac:dyDescent="0.25">
      <c r="A2142">
        <v>2136</v>
      </c>
      <c r="B2142">
        <f t="shared" si="759"/>
        <v>43</v>
      </c>
      <c r="C2142">
        <f t="shared" si="760"/>
        <v>37</v>
      </c>
      <c r="D2142">
        <f>IF(C2142=1,#N/A,VLOOKUP(B2142,Potentiel!$C$4:$BB$54,xy!C2142))</f>
        <v>-8.5322097719068566</v>
      </c>
      <c r="E2142">
        <f t="shared" si="761"/>
        <v>28.000001000000001</v>
      </c>
      <c r="F2142">
        <f t="shared" si="762"/>
        <v>22.000001000000001</v>
      </c>
      <c r="G2142">
        <f t="shared" si="763"/>
        <v>-8.5322097719068566</v>
      </c>
      <c r="H2142">
        <f t="shared" si="764"/>
        <v>-0.36996917451555267</v>
      </c>
      <c r="I2142">
        <f t="shared" si="765"/>
        <v>-0.36996917451555267</v>
      </c>
      <c r="J2142">
        <f t="shared" si="766"/>
        <v>23.596581269154729</v>
      </c>
      <c r="K2142">
        <f t="shared" si="767"/>
        <v>28.000001000000001</v>
      </c>
      <c r="L2142">
        <f t="shared" si="768"/>
        <v>11.368579790033822</v>
      </c>
      <c r="M2142">
        <f t="shared" si="769"/>
        <v>-20.677379939186164</v>
      </c>
      <c r="N2142">
        <f t="shared" si="770"/>
        <v>-0.63608604417800318</v>
      </c>
      <c r="O2142">
        <f t="shared" si="771"/>
        <v>-0.63608604417800318</v>
      </c>
      <c r="P2142">
        <f t="shared" si="772"/>
        <v>34.807385669559551</v>
      </c>
      <c r="Q2142">
        <f t="shared" si="773"/>
        <v>23.540132024946544</v>
      </c>
      <c r="R2142">
        <f t="shared" si="774"/>
        <v>11.368579790033822</v>
      </c>
      <c r="S2142">
        <f t="shared" si="775"/>
        <v>-13.312104233706235</v>
      </c>
      <c r="T2142">
        <f t="shared" si="776"/>
        <v>1.1208858917373934</v>
      </c>
      <c r="U2142">
        <f t="shared" si="777"/>
        <v>1.1208858917373934</v>
      </c>
      <c r="V2142">
        <f t="shared" si="778"/>
        <v>26.141584156173078</v>
      </c>
      <c r="W2142">
        <f t="shared" si="779"/>
        <v>17.416720036317336</v>
      </c>
      <c r="X2142">
        <f t="shared" si="780"/>
        <v>-7.5956975681540371</v>
      </c>
      <c r="Y2142">
        <f t="shared" si="781"/>
        <v>-13.312104233706235</v>
      </c>
    </row>
    <row r="2143" spans="1:25" x14ac:dyDescent="0.25">
      <c r="A2143">
        <v>2137</v>
      </c>
      <c r="B2143">
        <f t="shared" si="759"/>
        <v>43</v>
      </c>
      <c r="C2143">
        <f t="shared" si="760"/>
        <v>38</v>
      </c>
      <c r="D2143">
        <f>IF(C2143=1,#N/A,VLOOKUP(B2143,Potentiel!$C$4:$BB$54,xy!C2143))</f>
        <v>-8.2450981312873477</v>
      </c>
      <c r="E2143">
        <f t="shared" si="761"/>
        <v>28.000001000000001</v>
      </c>
      <c r="F2143">
        <f t="shared" si="762"/>
        <v>23.000001000000001</v>
      </c>
      <c r="G2143">
        <f t="shared" si="763"/>
        <v>-8.2450981312873477</v>
      </c>
      <c r="H2143">
        <f t="shared" si="764"/>
        <v>-0.34421154599820541</v>
      </c>
      <c r="I2143">
        <f t="shared" si="765"/>
        <v>-0.34421154599820541</v>
      </c>
      <c r="J2143">
        <f t="shared" si="766"/>
        <v>24.43320873717898</v>
      </c>
      <c r="K2143">
        <f t="shared" si="767"/>
        <v>28.000001000000001</v>
      </c>
      <c r="L2143">
        <f t="shared" si="768"/>
        <v>12.319176038339792</v>
      </c>
      <c r="M2143">
        <f t="shared" si="769"/>
        <v>-21.100227272021357</v>
      </c>
      <c r="N2143">
        <f t="shared" si="770"/>
        <v>-0.64578806726855786</v>
      </c>
      <c r="O2143">
        <f t="shared" si="771"/>
        <v>-0.64578806726855786</v>
      </c>
      <c r="P2143">
        <f t="shared" si="772"/>
        <v>35.060228848810368</v>
      </c>
      <c r="Q2143">
        <f t="shared" si="773"/>
        <v>23.459448950170607</v>
      </c>
      <c r="R2143">
        <f t="shared" si="774"/>
        <v>12.319176038339792</v>
      </c>
      <c r="S2143">
        <f t="shared" si="775"/>
        <v>-13.644166982793729</v>
      </c>
      <c r="T2143">
        <f t="shared" si="776"/>
        <v>1.0872502395235357</v>
      </c>
      <c r="U2143">
        <f t="shared" si="777"/>
        <v>1.0872502395235357</v>
      </c>
      <c r="V2143">
        <f t="shared" si="778"/>
        <v>26.497317662534563</v>
      </c>
      <c r="W2143">
        <f t="shared" si="779"/>
        <v>18.308252528726111</v>
      </c>
      <c r="X2143">
        <f t="shared" si="780"/>
        <v>-7.3240356596538394</v>
      </c>
      <c r="Y2143">
        <f t="shared" si="781"/>
        <v>-13.644166982793729</v>
      </c>
    </row>
    <row r="2144" spans="1:25" x14ac:dyDescent="0.25">
      <c r="A2144">
        <v>2138</v>
      </c>
      <c r="B2144">
        <f t="shared" si="759"/>
        <v>43</v>
      </c>
      <c r="C2144">
        <f t="shared" si="760"/>
        <v>39</v>
      </c>
      <c r="D2144">
        <f>IF(C2144=1,#N/A,VLOOKUP(B2144,Potentiel!$C$4:$BB$54,xy!C2144))</f>
        <v>-7.9733503033307915</v>
      </c>
      <c r="E2144">
        <f t="shared" si="761"/>
        <v>28.000001000000001</v>
      </c>
      <c r="F2144">
        <f t="shared" si="762"/>
        <v>24.000001000000001</v>
      </c>
      <c r="G2144">
        <f t="shared" si="763"/>
        <v>-7.9733503033307915</v>
      </c>
      <c r="H2144">
        <f t="shared" si="764"/>
        <v>-0.32075084561777095</v>
      </c>
      <c r="I2144">
        <f t="shared" si="765"/>
        <v>-0.32075084561777095</v>
      </c>
      <c r="J2144">
        <f t="shared" si="766"/>
        <v>25.289807493526443</v>
      </c>
      <c r="K2144">
        <f t="shared" si="767"/>
        <v>28.000001000000001</v>
      </c>
      <c r="L2144">
        <f t="shared" si="768"/>
        <v>13.259896618228474</v>
      </c>
      <c r="M2144">
        <f t="shared" si="769"/>
        <v>-21.534843968172122</v>
      </c>
      <c r="N2144">
        <f t="shared" si="770"/>
        <v>-0.65561443432078226</v>
      </c>
      <c r="O2144">
        <f t="shared" si="771"/>
        <v>-0.65561443432078226</v>
      </c>
      <c r="P2144">
        <f t="shared" si="772"/>
        <v>35.32349870459494</v>
      </c>
      <c r="Q2144">
        <f t="shared" si="773"/>
        <v>23.37652017500421</v>
      </c>
      <c r="R2144">
        <f t="shared" si="774"/>
        <v>13.259896618228474</v>
      </c>
      <c r="S2144">
        <f t="shared" si="775"/>
        <v>-13.985472233451175</v>
      </c>
      <c r="T2144">
        <f t="shared" si="776"/>
        <v>1.0548199430226934</v>
      </c>
      <c r="U2144">
        <f t="shared" si="777"/>
        <v>1.0548199430226934</v>
      </c>
      <c r="V2144">
        <f t="shared" si="778"/>
        <v>26.875389370546536</v>
      </c>
      <c r="W2144">
        <f t="shared" si="779"/>
        <v>19.189672920445979</v>
      </c>
      <c r="X2144">
        <f t="shared" si="780"/>
        <v>-7.052824469044487</v>
      </c>
      <c r="Y2144">
        <f t="shared" si="781"/>
        <v>-13.985472233451175</v>
      </c>
    </row>
    <row r="2145" spans="1:25" x14ac:dyDescent="0.25">
      <c r="A2145">
        <v>2139</v>
      </c>
      <c r="B2145">
        <f t="shared" si="759"/>
        <v>43</v>
      </c>
      <c r="C2145">
        <f t="shared" si="760"/>
        <v>40</v>
      </c>
      <c r="D2145">
        <f>IF(C2145=1,#N/A,VLOOKUP(B2145,Potentiel!$C$4:$BB$54,xy!C2145))</f>
        <v>-7.7161176410339412</v>
      </c>
      <c r="E2145">
        <f t="shared" si="761"/>
        <v>28.000001000000001</v>
      </c>
      <c r="F2145">
        <f t="shared" si="762"/>
        <v>25.000001000000001</v>
      </c>
      <c r="G2145">
        <f t="shared" si="763"/>
        <v>-7.7161176410339412</v>
      </c>
      <c r="H2145">
        <f t="shared" si="764"/>
        <v>-0.29936871564635503</v>
      </c>
      <c r="I2145">
        <f t="shared" si="765"/>
        <v>-0.29936871564635503</v>
      </c>
      <c r="J2145">
        <f t="shared" si="766"/>
        <v>26.163687076753465</v>
      </c>
      <c r="K2145">
        <f t="shared" si="767"/>
        <v>28.000001000000001</v>
      </c>
      <c r="L2145">
        <f t="shared" si="768"/>
        <v>14.19128702947855</v>
      </c>
      <c r="M2145">
        <f t="shared" si="769"/>
        <v>-21.980579926317461</v>
      </c>
      <c r="N2145">
        <f t="shared" si="770"/>
        <v>-0.66554024108351595</v>
      </c>
      <c r="O2145">
        <f t="shared" si="771"/>
        <v>-0.66554024108351595</v>
      </c>
      <c r="P2145">
        <f t="shared" si="772"/>
        <v>35.596993551383399</v>
      </c>
      <c r="Q2145">
        <f t="shared" si="773"/>
        <v>23.291469744627296</v>
      </c>
      <c r="R2145">
        <f t="shared" si="774"/>
        <v>14.19128702947855</v>
      </c>
      <c r="S2145">
        <f t="shared" si="775"/>
        <v>-14.335509459975615</v>
      </c>
      <c r="T2145">
        <f t="shared" si="776"/>
        <v>1.0235730726026984</v>
      </c>
      <c r="U2145">
        <f t="shared" si="777"/>
        <v>1.0235730726026984</v>
      </c>
      <c r="V2145">
        <f t="shared" si="778"/>
        <v>27.274258751026302</v>
      </c>
      <c r="W2145">
        <f t="shared" si="779"/>
        <v>20.061539771004725</v>
      </c>
      <c r="X2145">
        <f t="shared" si="780"/>
        <v>-6.7820391001367426</v>
      </c>
      <c r="Y2145">
        <f t="shared" si="781"/>
        <v>-14.335509459975615</v>
      </c>
    </row>
    <row r="2146" spans="1:25" x14ac:dyDescent="0.25">
      <c r="A2146">
        <v>2140</v>
      </c>
      <c r="B2146">
        <f t="shared" si="759"/>
        <v>43</v>
      </c>
      <c r="C2146">
        <f t="shared" si="760"/>
        <v>41</v>
      </c>
      <c r="D2146">
        <f>IF(C2146=1,#N/A,VLOOKUP(B2146,Potentiel!$C$4:$BB$54,xy!C2146))</f>
        <v>-7.4725518516024874</v>
      </c>
      <c r="E2146">
        <f t="shared" si="761"/>
        <v>28.000001000000001</v>
      </c>
      <c r="F2146">
        <f t="shared" si="762"/>
        <v>26.000001000000001</v>
      </c>
      <c r="G2146">
        <f t="shared" si="763"/>
        <v>-7.4725518516024874</v>
      </c>
      <c r="H2146">
        <f t="shared" si="764"/>
        <v>-0.27986283927072969</v>
      </c>
      <c r="I2146">
        <f t="shared" si="765"/>
        <v>-0.27986283927072969</v>
      </c>
      <c r="J2146">
        <f t="shared" si="766"/>
        <v>27.052524524984516</v>
      </c>
      <c r="K2146">
        <f t="shared" si="767"/>
        <v>28.000001000000001</v>
      </c>
      <c r="L2146">
        <f t="shared" si="768"/>
        <v>15.113892544187587</v>
      </c>
      <c r="M2146">
        <f t="shared" si="769"/>
        <v>-22.436785316476147</v>
      </c>
      <c r="N2146">
        <f t="shared" si="770"/>
        <v>-0.67554148554293614</v>
      </c>
      <c r="O2146">
        <f t="shared" si="771"/>
        <v>-0.67554148554293614</v>
      </c>
      <c r="P2146">
        <f t="shared" si="772"/>
        <v>35.880487612874504</v>
      </c>
      <c r="Q2146">
        <f t="shared" si="773"/>
        <v>23.204421652445752</v>
      </c>
      <c r="R2146">
        <f t="shared" si="774"/>
        <v>15.113892544187587</v>
      </c>
      <c r="S2146">
        <f t="shared" si="775"/>
        <v>-14.693768349747703</v>
      </c>
      <c r="T2146">
        <f t="shared" si="776"/>
        <v>0.99348196254779619</v>
      </c>
      <c r="U2146">
        <f t="shared" si="777"/>
        <v>0.99348196254779619</v>
      </c>
      <c r="V2146">
        <f t="shared" si="778"/>
        <v>27.692506785441839</v>
      </c>
      <c r="W2146">
        <f t="shared" si="779"/>
        <v>20.924411406798143</v>
      </c>
      <c r="X2146">
        <f t="shared" si="780"/>
        <v>-6.5116546671325786</v>
      </c>
      <c r="Y2146">
        <f t="shared" si="781"/>
        <v>-14.693768349747703</v>
      </c>
    </row>
    <row r="2147" spans="1:25" x14ac:dyDescent="0.25">
      <c r="A2147">
        <v>2141</v>
      </c>
      <c r="B2147">
        <f t="shared" si="759"/>
        <v>43</v>
      </c>
      <c r="C2147">
        <f t="shared" si="760"/>
        <v>42</v>
      </c>
      <c r="D2147">
        <f>IF(C2147=1,#N/A,VLOOKUP(B2147,Potentiel!$C$4:$BB$54,xy!C2147))</f>
        <v>-7.241822749852056</v>
      </c>
      <c r="E2147">
        <f t="shared" si="761"/>
        <v>28.000001000000001</v>
      </c>
      <c r="F2147">
        <f t="shared" si="762"/>
        <v>27.000001000000001</v>
      </c>
      <c r="G2147">
        <f t="shared" si="763"/>
        <v>-7.241822749852056</v>
      </c>
      <c r="H2147">
        <f t="shared" si="764"/>
        <v>-0.26204797716845984</v>
      </c>
      <c r="I2147">
        <f t="shared" si="765"/>
        <v>-0.26204797716845984</v>
      </c>
      <c r="J2147">
        <f t="shared" si="766"/>
        <v>27.954320788391119</v>
      </c>
      <c r="K2147">
        <f t="shared" si="767"/>
        <v>28.000001000000001</v>
      </c>
      <c r="L2147">
        <f t="shared" si="768"/>
        <v>16.028246795105847</v>
      </c>
      <c r="M2147">
        <f t="shared" si="769"/>
        <v>-22.902824179900936</v>
      </c>
      <c r="N2147">
        <f t="shared" si="770"/>
        <v>-0.6855954132389882</v>
      </c>
      <c r="O2147">
        <f t="shared" si="771"/>
        <v>-0.6855954132389882</v>
      </c>
      <c r="P2147">
        <f t="shared" si="772"/>
        <v>36.173739251222784</v>
      </c>
      <c r="Q2147">
        <f t="shared" si="773"/>
        <v>23.115497245109239</v>
      </c>
      <c r="R2147">
        <f t="shared" si="774"/>
        <v>16.028246795105847</v>
      </c>
      <c r="S2147">
        <f t="shared" si="775"/>
        <v>-15.059749483252368</v>
      </c>
      <c r="T2147">
        <f t="shared" si="776"/>
        <v>0.9645147798135596</v>
      </c>
      <c r="U2147">
        <f t="shared" si="777"/>
        <v>0.9645147798135596</v>
      </c>
      <c r="V2147">
        <f t="shared" si="778"/>
        <v>28.128826996756789</v>
      </c>
      <c r="W2147">
        <f t="shared" si="779"/>
        <v>21.778834236218415</v>
      </c>
      <c r="X2147">
        <f t="shared" si="780"/>
        <v>-6.241646815444776</v>
      </c>
      <c r="Y2147">
        <f t="shared" si="781"/>
        <v>-15.059749483252368</v>
      </c>
    </row>
    <row r="2148" spans="1:25" x14ac:dyDescent="0.25">
      <c r="A2148">
        <v>2142</v>
      </c>
      <c r="B2148">
        <f t="shared" si="759"/>
        <v>43</v>
      </c>
      <c r="C2148">
        <f t="shared" si="760"/>
        <v>43</v>
      </c>
      <c r="D2148">
        <f>IF(C2148=1,#N/A,VLOOKUP(B2148,Potentiel!$C$4:$BB$54,xy!C2148))</f>
        <v>-7.023130024192465</v>
      </c>
      <c r="E2148">
        <f t="shared" si="761"/>
        <v>28.000001000000001</v>
      </c>
      <c r="F2148">
        <f t="shared" si="762"/>
        <v>28.000001000000001</v>
      </c>
      <c r="G2148">
        <f t="shared" si="763"/>
        <v>-7.023130024192465</v>
      </c>
      <c r="H2148">
        <f t="shared" si="764"/>
        <v>-0.24575598325789758</v>
      </c>
      <c r="I2148">
        <f t="shared" si="765"/>
        <v>-0.24575598325789758</v>
      </c>
      <c r="J2148">
        <f t="shared" si="766"/>
        <v>28.86735892555318</v>
      </c>
      <c r="K2148">
        <f t="shared" si="767"/>
        <v>28.000001000000001</v>
      </c>
      <c r="L2148">
        <f t="shared" si="768"/>
        <v>16.934864212607387</v>
      </c>
      <c r="M2148">
        <f t="shared" si="769"/>
        <v>-23.378083442345407</v>
      </c>
      <c r="N2148">
        <f t="shared" si="770"/>
        <v>-0.69568072828600647</v>
      </c>
      <c r="O2148">
        <f t="shared" si="771"/>
        <v>-0.69568072828600647</v>
      </c>
      <c r="P2148">
        <f t="shared" si="772"/>
        <v>36.476497110293714</v>
      </c>
      <c r="Q2148">
        <f t="shared" si="773"/>
        <v>23.024813502698812</v>
      </c>
      <c r="R2148">
        <f t="shared" si="774"/>
        <v>16.934864212607387</v>
      </c>
      <c r="S2148">
        <f t="shared" si="775"/>
        <v>-15.432971412212993</v>
      </c>
      <c r="T2148">
        <f t="shared" si="776"/>
        <v>0.93663677777354737</v>
      </c>
      <c r="U2148">
        <f t="shared" si="777"/>
        <v>0.93663677777354737</v>
      </c>
      <c r="V2148">
        <f t="shared" si="778"/>
        <v>28.582016421755689</v>
      </c>
      <c r="W2148">
        <f t="shared" si="779"/>
        <v>22.62533500555956</v>
      </c>
      <c r="X2148">
        <f t="shared" si="780"/>
        <v>-5.9719920668677906</v>
      </c>
      <c r="Y2148">
        <f t="shared" si="781"/>
        <v>-15.432971412212993</v>
      </c>
    </row>
    <row r="2149" spans="1:25" x14ac:dyDescent="0.25">
      <c r="A2149">
        <v>2143</v>
      </c>
      <c r="B2149">
        <f t="shared" si="759"/>
        <v>43</v>
      </c>
      <c r="C2149">
        <f t="shared" si="760"/>
        <v>44</v>
      </c>
      <c r="D2149">
        <f>IF(C2149=1,#N/A,VLOOKUP(B2149,Potentiel!$C$4:$BB$54,xy!C2149))</f>
        <v>-6.815710590908191</v>
      </c>
      <c r="E2149">
        <f t="shared" si="761"/>
        <v>28.000001000000001</v>
      </c>
      <c r="F2149">
        <f t="shared" si="762"/>
        <v>29.000001000000001</v>
      </c>
      <c r="G2149">
        <f t="shared" si="763"/>
        <v>-6.815710590908191</v>
      </c>
      <c r="H2149">
        <f t="shared" si="764"/>
        <v>-0.23083517336373877</v>
      </c>
      <c r="I2149">
        <f t="shared" si="765"/>
        <v>-0.23083517336373877</v>
      </c>
      <c r="J2149">
        <f t="shared" si="766"/>
        <v>29.790165640006421</v>
      </c>
      <c r="K2149">
        <f t="shared" si="767"/>
        <v>28.000001000000001</v>
      </c>
      <c r="L2149">
        <f t="shared" si="768"/>
        <v>17.834235297449702</v>
      </c>
      <c r="M2149">
        <f t="shared" si="769"/>
        <v>-23.861978547769638</v>
      </c>
      <c r="N2149">
        <f t="shared" si="770"/>
        <v>-0.70577770591618094</v>
      </c>
      <c r="O2149">
        <f t="shared" si="771"/>
        <v>-0.70577770591618094</v>
      </c>
      <c r="P2149">
        <f t="shared" si="772"/>
        <v>36.788504674887498</v>
      </c>
      <c r="Q2149">
        <f t="shared" si="773"/>
        <v>22.932481963765184</v>
      </c>
      <c r="R2149">
        <f t="shared" si="774"/>
        <v>17.834235297449702</v>
      </c>
      <c r="S2149">
        <f t="shared" si="775"/>
        <v>-15.812975083750354</v>
      </c>
      <c r="T2149">
        <f t="shared" si="776"/>
        <v>0.90981129263582616</v>
      </c>
      <c r="U2149">
        <f t="shared" si="777"/>
        <v>0.90981129263582616</v>
      </c>
      <c r="V2149">
        <f t="shared" si="778"/>
        <v>29.050966897217318</v>
      </c>
      <c r="W2149">
        <f t="shared" si="779"/>
        <v>23.464415958602789</v>
      </c>
      <c r="X2149">
        <f t="shared" si="780"/>
        <v>-5.7026680353252805</v>
      </c>
      <c r="Y2149">
        <f t="shared" si="781"/>
        <v>-15.812975083750354</v>
      </c>
    </row>
    <row r="2150" spans="1:25" x14ac:dyDescent="0.25">
      <c r="A2150">
        <v>2144</v>
      </c>
      <c r="B2150">
        <f t="shared" si="759"/>
        <v>43</v>
      </c>
      <c r="C2150">
        <f t="shared" si="760"/>
        <v>45</v>
      </c>
      <c r="D2150">
        <f>IF(C2150=1,#N/A,VLOOKUP(B2150,Potentiel!$C$4:$BB$54,xy!C2150))</f>
        <v>-6.6188427424125482</v>
      </c>
      <c r="E2150">
        <f t="shared" si="761"/>
        <v>28.000001000000001</v>
      </c>
      <c r="F2150">
        <f t="shared" si="762"/>
        <v>30.000001000000001</v>
      </c>
      <c r="G2150">
        <f t="shared" si="763"/>
        <v>-6.6188427424125482</v>
      </c>
      <c r="H2150">
        <f t="shared" si="764"/>
        <v>-0.21714931414642147</v>
      </c>
      <c r="I2150">
        <f t="shared" si="765"/>
        <v>-0.21714931414642147</v>
      </c>
      <c r="J2150">
        <f t="shared" si="766"/>
        <v>30.721476840295104</v>
      </c>
      <c r="K2150">
        <f t="shared" si="767"/>
        <v>28.000001000000001</v>
      </c>
      <c r="L2150">
        <f t="shared" si="768"/>
        <v>18.726823954327326</v>
      </c>
      <c r="M2150">
        <f t="shared" si="769"/>
        <v>-24.353956636087304</v>
      </c>
      <c r="N2150">
        <f t="shared" si="770"/>
        <v>-0.71586823402163358</v>
      </c>
      <c r="O2150">
        <f t="shared" si="771"/>
        <v>-0.71586823402163358</v>
      </c>
      <c r="P2150">
        <f t="shared" si="772"/>
        <v>37.109503632256008</v>
      </c>
      <c r="Q2150">
        <f t="shared" si="773"/>
        <v>22.838608118986016</v>
      </c>
      <c r="R2150">
        <f t="shared" si="774"/>
        <v>18.726823954327326</v>
      </c>
      <c r="S2150">
        <f t="shared" si="775"/>
        <v>-16.199326335872943</v>
      </c>
      <c r="T2150">
        <f t="shared" si="776"/>
        <v>0.88400053099358755</v>
      </c>
      <c r="U2150">
        <f t="shared" si="777"/>
        <v>0.88400053099358755</v>
      </c>
      <c r="V2150">
        <f t="shared" si="778"/>
        <v>29.534656866619965</v>
      </c>
      <c r="W2150">
        <f t="shared" si="779"/>
        <v>24.296552106332975</v>
      </c>
      <c r="X2150">
        <f t="shared" si="780"/>
        <v>-5.4336535485647524</v>
      </c>
      <c r="Y2150">
        <f t="shared" si="781"/>
        <v>-16.199326335872943</v>
      </c>
    </row>
    <row r="2151" spans="1:25" x14ac:dyDescent="0.25">
      <c r="A2151">
        <v>2145</v>
      </c>
      <c r="B2151">
        <f t="shared" si="759"/>
        <v>43</v>
      </c>
      <c r="C2151">
        <f t="shared" si="760"/>
        <v>46</v>
      </c>
      <c r="D2151">
        <f>IF(C2151=1,#N/A,VLOOKUP(B2151,Potentiel!$C$4:$BB$54,xy!C2151))</f>
        <v>-6.4318480027031582</v>
      </c>
      <c r="E2151">
        <f t="shared" si="761"/>
        <v>28.000001000000001</v>
      </c>
      <c r="F2151">
        <f t="shared" si="762"/>
        <v>31.000001000000001</v>
      </c>
      <c r="G2151">
        <f t="shared" si="763"/>
        <v>-6.4318480027031582</v>
      </c>
      <c r="H2151">
        <f t="shared" si="764"/>
        <v>-0.20457641707607618</v>
      </c>
      <c r="I2151">
        <f t="shared" si="765"/>
        <v>-0.20457641707607618</v>
      </c>
      <c r="J2151">
        <f t="shared" si="766"/>
        <v>31.660207370291776</v>
      </c>
      <c r="K2151">
        <f t="shared" si="767"/>
        <v>28.000001000000001</v>
      </c>
      <c r="L2151">
        <f t="shared" si="768"/>
        <v>19.613066299208061</v>
      </c>
      <c r="M2151">
        <f t="shared" si="769"/>
        <v>-24.85349796452698</v>
      </c>
      <c r="N2151">
        <f t="shared" si="770"/>
        <v>-0.7259358045495391</v>
      </c>
      <c r="O2151">
        <f t="shared" si="771"/>
        <v>-0.7259358045495391</v>
      </c>
      <c r="P2151">
        <f t="shared" si="772"/>
        <v>37.439236331324224</v>
      </c>
      <c r="Q2151">
        <f t="shared" si="773"/>
        <v>22.743291139957385</v>
      </c>
      <c r="R2151">
        <f t="shared" si="774"/>
        <v>19.613066299208061</v>
      </c>
      <c r="S2151">
        <f t="shared" si="775"/>
        <v>-16.591617013674494</v>
      </c>
      <c r="T2151">
        <f t="shared" si="776"/>
        <v>0.85916618858716254</v>
      </c>
      <c r="U2151">
        <f t="shared" si="777"/>
        <v>0.85916618858716254</v>
      </c>
      <c r="V2151">
        <f t="shared" si="778"/>
        <v>30.032143805163077</v>
      </c>
      <c r="W2151">
        <f t="shared" si="779"/>
        <v>25.122190005721468</v>
      </c>
      <c r="X2151">
        <f t="shared" si="780"/>
        <v>-5.164928702589731</v>
      </c>
      <c r="Y2151">
        <f t="shared" si="781"/>
        <v>-16.591617013674494</v>
      </c>
    </row>
    <row r="2152" spans="1:25" x14ac:dyDescent="0.25">
      <c r="A2152">
        <v>2146</v>
      </c>
      <c r="B2152">
        <f t="shared" si="759"/>
        <v>43</v>
      </c>
      <c r="C2152">
        <f t="shared" si="760"/>
        <v>47</v>
      </c>
      <c r="D2152">
        <f>IF(C2152=1,#N/A,VLOOKUP(B2152,Potentiel!$C$4:$BB$54,xy!C2152))</f>
        <v>-6.254091375534113</v>
      </c>
      <c r="E2152">
        <f t="shared" si="761"/>
        <v>28.000001000000001</v>
      </c>
      <c r="F2152">
        <f t="shared" si="762"/>
        <v>32.000000999999997</v>
      </c>
      <c r="G2152">
        <f t="shared" si="763"/>
        <v>-6.254091375534113</v>
      </c>
      <c r="H2152">
        <f t="shared" si="764"/>
        <v>-0.1930074608155104</v>
      </c>
      <c r="I2152">
        <f t="shared" si="765"/>
        <v>-0.1930074608155104</v>
      </c>
      <c r="J2152">
        <f t="shared" si="766"/>
        <v>32.605424747019185</v>
      </c>
      <c r="K2152">
        <f t="shared" si="767"/>
        <v>28.000001000000001</v>
      </c>
      <c r="L2152">
        <f t="shared" si="768"/>
        <v>20.493370499810965</v>
      </c>
      <c r="M2152">
        <f t="shared" si="769"/>
        <v>-25.360116097743102</v>
      </c>
      <c r="N2152">
        <f t="shared" si="770"/>
        <v>-0.73596547042557048</v>
      </c>
      <c r="O2152">
        <f t="shared" si="771"/>
        <v>-0.73596547042557048</v>
      </c>
      <c r="P2152">
        <f t="shared" si="772"/>
        <v>37.777447564532601</v>
      </c>
      <c r="Q2152">
        <f t="shared" si="773"/>
        <v>22.646623842918874</v>
      </c>
      <c r="R2152">
        <f t="shared" si="774"/>
        <v>20.493370499810965</v>
      </c>
      <c r="S2152">
        <f t="shared" si="775"/>
        <v>-16.989465118628459</v>
      </c>
      <c r="T2152">
        <f t="shared" si="776"/>
        <v>0.83526993306197583</v>
      </c>
      <c r="U2152">
        <f t="shared" si="777"/>
        <v>0.83526993306197583</v>
      </c>
      <c r="V2152">
        <f t="shared" si="778"/>
        <v>30.542557291837628</v>
      </c>
      <c r="W2152">
        <f t="shared" si="779"/>
        <v>25.941747596384964</v>
      </c>
      <c r="X2152">
        <f t="shared" si="780"/>
        <v>-4.8964748689403024</v>
      </c>
      <c r="Y2152">
        <f t="shared" si="781"/>
        <v>-16.989465118628459</v>
      </c>
    </row>
    <row r="2153" spans="1:25" x14ac:dyDescent="0.25">
      <c r="A2153">
        <v>2147</v>
      </c>
      <c r="B2153">
        <f t="shared" si="759"/>
        <v>43</v>
      </c>
      <c r="C2153">
        <f t="shared" si="760"/>
        <v>48</v>
      </c>
      <c r="D2153">
        <f>IF(C2153=1,#N/A,VLOOKUP(B2153,Potentiel!$C$4:$BB$54,xy!C2153))</f>
        <v>-6.084980495410151</v>
      </c>
      <c r="E2153">
        <f t="shared" si="761"/>
        <v>28.000001000000001</v>
      </c>
      <c r="F2153">
        <f t="shared" si="762"/>
        <v>33.000000999999997</v>
      </c>
      <c r="G2153">
        <f t="shared" si="763"/>
        <v>-6.084980495410151</v>
      </c>
      <c r="H2153">
        <f t="shared" si="764"/>
        <v>-0.18234512115043716</v>
      </c>
      <c r="I2153">
        <f t="shared" si="765"/>
        <v>-0.18234512115043716</v>
      </c>
      <c r="J2153">
        <f t="shared" si="766"/>
        <v>33.556326581280061</v>
      </c>
      <c r="K2153">
        <f t="shared" si="767"/>
        <v>28.000001000000001</v>
      </c>
      <c r="L2153">
        <f t="shared" si="768"/>
        <v>21.368117321336815</v>
      </c>
      <c r="M2153">
        <f t="shared" si="769"/>
        <v>-25.873357257439718</v>
      </c>
      <c r="N2153">
        <f t="shared" si="770"/>
        <v>-0.74594377967377679</v>
      </c>
      <c r="O2153">
        <f t="shared" si="771"/>
        <v>-0.74594377967377679</v>
      </c>
      <c r="P2153">
        <f t="shared" si="772"/>
        <v>38.123885843013298</v>
      </c>
      <c r="Q2153">
        <f t="shared" si="773"/>
        <v>22.548692812851272</v>
      </c>
      <c r="R2153">
        <f t="shared" si="774"/>
        <v>21.368117321336815</v>
      </c>
      <c r="S2153">
        <f t="shared" si="775"/>
        <v>-17.392514297846386</v>
      </c>
      <c r="T2153">
        <f t="shared" si="776"/>
        <v>0.8122737773488049</v>
      </c>
      <c r="U2153">
        <f t="shared" si="777"/>
        <v>0.8122737773488049</v>
      </c>
      <c r="V2153">
        <f t="shared" si="778"/>
        <v>31.065092715566536</v>
      </c>
      <c r="W2153">
        <f t="shared" si="779"/>
        <v>26.755614759381295</v>
      </c>
      <c r="X2153">
        <f t="shared" si="780"/>
        <v>-4.6282746697863137</v>
      </c>
      <c r="Y2153">
        <f t="shared" si="781"/>
        <v>-17.392514297846386</v>
      </c>
    </row>
    <row r="2154" spans="1:25" x14ac:dyDescent="0.25">
      <c r="A2154">
        <v>2148</v>
      </c>
      <c r="B2154">
        <f t="shared" si="759"/>
        <v>43</v>
      </c>
      <c r="C2154">
        <f t="shared" si="760"/>
        <v>49</v>
      </c>
      <c r="D2154">
        <f>IF(C2154=1,#N/A,VLOOKUP(B2154,Potentiel!$C$4:$BB$54,xy!C2154))</f>
        <v>-5.9239640574765779</v>
      </c>
      <c r="E2154">
        <f t="shared" si="761"/>
        <v>28.000001000000001</v>
      </c>
      <c r="F2154">
        <f t="shared" si="762"/>
        <v>34.000000999999997</v>
      </c>
      <c r="G2154">
        <f t="shared" si="763"/>
        <v>-5.9239640574765779</v>
      </c>
      <c r="H2154">
        <f t="shared" si="764"/>
        <v>-0.17250255660863131</v>
      </c>
      <c r="I2154">
        <f t="shared" si="765"/>
        <v>-0.17250255660863131</v>
      </c>
      <c r="J2154">
        <f t="shared" si="766"/>
        <v>34.512221286875686</v>
      </c>
      <c r="K2154">
        <f t="shared" si="767"/>
        <v>28.000001000000001</v>
      </c>
      <c r="L2154">
        <f t="shared" si="768"/>
        <v>22.237661135715356</v>
      </c>
      <c r="M2154">
        <f t="shared" si="769"/>
        <v>-26.392799119596429</v>
      </c>
      <c r="N2154">
        <f t="shared" si="770"/>
        <v>-0.75585869532735994</v>
      </c>
      <c r="O2154">
        <f t="shared" si="771"/>
        <v>-0.75585869532735994</v>
      </c>
      <c r="P2154">
        <f t="shared" si="772"/>
        <v>38.478304294334116</v>
      </c>
      <c r="Q2154">
        <f t="shared" si="773"/>
        <v>22.449578632976628</v>
      </c>
      <c r="R2154">
        <f t="shared" si="774"/>
        <v>22.237661135715356</v>
      </c>
      <c r="S2154">
        <f t="shared" si="775"/>
        <v>-17.800432899537341</v>
      </c>
      <c r="T2154">
        <f t="shared" si="776"/>
        <v>0.79014036519349751</v>
      </c>
      <c r="U2154">
        <f t="shared" si="777"/>
        <v>0.79014036519349751</v>
      </c>
      <c r="V2154">
        <f t="shared" si="778"/>
        <v>31.599005579054317</v>
      </c>
      <c r="W2154">
        <f t="shared" si="779"/>
        <v>27.564154350618871</v>
      </c>
      <c r="X2154">
        <f t="shared" si="780"/>
        <v>-4.3603119318661783</v>
      </c>
      <c r="Y2154">
        <f t="shared" si="781"/>
        <v>-17.800432899537341</v>
      </c>
    </row>
    <row r="2155" spans="1:25" x14ac:dyDescent="0.25">
      <c r="A2155">
        <v>2149</v>
      </c>
      <c r="B2155">
        <f t="shared" si="759"/>
        <v>43</v>
      </c>
      <c r="C2155">
        <f t="shared" si="760"/>
        <v>50</v>
      </c>
      <c r="D2155">
        <f>IF(C2155=1,#N/A,VLOOKUP(B2155,Potentiel!$C$4:$BB$54,xy!C2155))</f>
        <v>-5.7705298006358383</v>
      </c>
      <c r="E2155">
        <f t="shared" si="761"/>
        <v>28.000001000000001</v>
      </c>
      <c r="F2155">
        <f t="shared" si="762"/>
        <v>35.000000999999997</v>
      </c>
      <c r="G2155">
        <f t="shared" si="763"/>
        <v>-5.7705298006358383</v>
      </c>
      <c r="H2155">
        <f t="shared" si="764"/>
        <v>-0.1634022767223603</v>
      </c>
      <c r="I2155">
        <f t="shared" si="765"/>
        <v>-0.1634022767223603</v>
      </c>
      <c r="J2155">
        <f t="shared" si="766"/>
        <v>35.472511670024538</v>
      </c>
      <c r="K2155">
        <f t="shared" si="767"/>
        <v>28.000001000000001</v>
      </c>
      <c r="L2155">
        <f t="shared" si="768"/>
        <v>23.102331218033019</v>
      </c>
      <c r="M2155">
        <f t="shared" si="769"/>
        <v>-26.91804926944603</v>
      </c>
      <c r="N2155">
        <f t="shared" si="770"/>
        <v>-0.76569950738470971</v>
      </c>
      <c r="O2155">
        <f t="shared" si="771"/>
        <v>-0.76569950738470971</v>
      </c>
      <c r="P2155">
        <f t="shared" si="772"/>
        <v>38.840461280375202</v>
      </c>
      <c r="Q2155">
        <f t="shared" si="773"/>
        <v>22.349356179562442</v>
      </c>
      <c r="R2155">
        <f t="shared" si="774"/>
        <v>23.102331218033019</v>
      </c>
      <c r="S2155">
        <f t="shared" si="775"/>
        <v>-18.212912759699208</v>
      </c>
      <c r="T2155">
        <f t="shared" si="776"/>
        <v>0.76883318619667362</v>
      </c>
      <c r="U2155">
        <f t="shared" si="777"/>
        <v>0.76883318619667362</v>
      </c>
      <c r="V2155">
        <f t="shared" si="778"/>
        <v>32.143606352564873</v>
      </c>
      <c r="W2155">
        <f t="shared" si="779"/>
        <v>28.367703528322092</v>
      </c>
      <c r="X2155">
        <f t="shared" si="780"/>
        <v>-4.0925716273188817</v>
      </c>
      <c r="Y2155">
        <f t="shared" si="781"/>
        <v>-18.212912759699208</v>
      </c>
    </row>
    <row r="2156" spans="1:25" x14ac:dyDescent="0.25">
      <c r="A2156">
        <v>2150</v>
      </c>
      <c r="B2156">
        <f t="shared" si="759"/>
        <v>44</v>
      </c>
      <c r="C2156">
        <f t="shared" si="760"/>
        <v>1</v>
      </c>
      <c r="D2156" t="e">
        <f>IF(C2156=1,#N/A,VLOOKUP(B2156,Potentiel!$C$4:$BB$54,xy!C2156))</f>
        <v>#N/A</v>
      </c>
      <c r="E2156">
        <f t="shared" si="761"/>
        <v>29.000001000000001</v>
      </c>
      <c r="F2156">
        <f t="shared" si="762"/>
        <v>-13.999999000000001</v>
      </c>
      <c r="G2156" t="e">
        <f t="shared" si="763"/>
        <v>#N/A</v>
      </c>
      <c r="H2156" t="e">
        <f t="shared" si="764"/>
        <v>#N/A</v>
      </c>
      <c r="I2156" t="e">
        <f t="shared" si="765"/>
        <v>#N/A</v>
      </c>
      <c r="J2156" t="e">
        <f t="shared" si="766"/>
        <v>#N/A</v>
      </c>
      <c r="K2156">
        <f t="shared" si="767"/>
        <v>29.000001000000001</v>
      </c>
      <c r="L2156" t="e">
        <f t="shared" si="768"/>
        <v>#N/A</v>
      </c>
      <c r="M2156" t="e">
        <f t="shared" si="769"/>
        <v>#N/A</v>
      </c>
      <c r="N2156" t="e">
        <f t="shared" si="770"/>
        <v>#N/A</v>
      </c>
      <c r="O2156" t="e">
        <f t="shared" si="771"/>
        <v>#N/A</v>
      </c>
      <c r="P2156" t="e">
        <f t="shared" si="772"/>
        <v>#N/A</v>
      </c>
      <c r="Q2156" t="e">
        <f t="shared" si="773"/>
        <v>#N/A</v>
      </c>
      <c r="R2156" t="e">
        <f t="shared" si="774"/>
        <v>#N/A</v>
      </c>
      <c r="S2156" t="e">
        <f t="shared" si="775"/>
        <v>#N/A</v>
      </c>
      <c r="T2156" t="e">
        <f t="shared" si="776"/>
        <v>#N/A</v>
      </c>
      <c r="U2156" t="e">
        <f t="shared" si="777"/>
        <v>#N/A</v>
      </c>
      <c r="V2156" t="e">
        <f t="shared" si="778"/>
        <v>#N/A</v>
      </c>
      <c r="W2156" t="e">
        <f t="shared" si="779"/>
        <v>#N/A</v>
      </c>
      <c r="X2156" t="e">
        <f t="shared" si="780"/>
        <v>#N/A</v>
      </c>
      <c r="Y2156" t="e">
        <f t="shared" si="781"/>
        <v>#N/A</v>
      </c>
    </row>
    <row r="2157" spans="1:25" x14ac:dyDescent="0.25">
      <c r="A2157">
        <v>2151</v>
      </c>
      <c r="B2157">
        <f t="shared" si="759"/>
        <v>44</v>
      </c>
      <c r="C2157">
        <f t="shared" si="760"/>
        <v>2</v>
      </c>
      <c r="D2157">
        <f>IF(C2157=1,#N/A,VLOOKUP(B2157,Potentiel!$C$4:$BB$54,xy!C2157))</f>
        <v>-9.8351696441333694</v>
      </c>
      <c r="E2157">
        <f t="shared" si="761"/>
        <v>29.000001000000001</v>
      </c>
      <c r="F2157">
        <f t="shared" si="762"/>
        <v>-12.999999000000001</v>
      </c>
      <c r="G2157">
        <f t="shared" si="763"/>
        <v>-9.8351696441333694</v>
      </c>
      <c r="H2157">
        <f t="shared" si="764"/>
        <v>0.64768094416508026</v>
      </c>
      <c r="I2157">
        <f t="shared" si="765"/>
        <v>3.7892735977548733</v>
      </c>
      <c r="J2157">
        <f t="shared" si="766"/>
        <v>16.301243385977756</v>
      </c>
      <c r="K2157">
        <f t="shared" si="767"/>
        <v>29.000001000000001</v>
      </c>
      <c r="L2157">
        <f t="shared" si="768"/>
        <v>-16.280502180916372</v>
      </c>
      <c r="M2157">
        <f t="shared" si="769"/>
        <v>0.82206123011658239</v>
      </c>
      <c r="N2157">
        <f t="shared" si="770"/>
        <v>2.8339348933742358E-2</v>
      </c>
      <c r="O2157">
        <f t="shared" si="771"/>
        <v>2.8339348933742358E-2</v>
      </c>
      <c r="P2157">
        <f t="shared" si="772"/>
        <v>29.011650119668509</v>
      </c>
      <c r="Q2157">
        <f t="shared" si="773"/>
        <v>28.62404597906599</v>
      </c>
      <c r="R2157">
        <f t="shared" si="774"/>
        <v>-16.280502180916372</v>
      </c>
      <c r="S2157">
        <f t="shared" si="775"/>
        <v>3.4187972745696529</v>
      </c>
      <c r="T2157">
        <f t="shared" si="776"/>
        <v>-1.0536565678606198</v>
      </c>
      <c r="U2157">
        <f t="shared" si="777"/>
        <v>2.0879360857291731</v>
      </c>
      <c r="V2157">
        <f t="shared" si="778"/>
        <v>32.930088968517936</v>
      </c>
      <c r="W2157">
        <f t="shared" si="779"/>
        <v>-7.7599667907012053</v>
      </c>
      <c r="X2157">
        <f t="shared" si="780"/>
        <v>-17.602170843979259</v>
      </c>
      <c r="Y2157">
        <f t="shared" si="781"/>
        <v>3.4187972745696529</v>
      </c>
    </row>
    <row r="2158" spans="1:25" x14ac:dyDescent="0.25">
      <c r="A2158">
        <v>2152</v>
      </c>
      <c r="B2158">
        <f t="shared" si="759"/>
        <v>44</v>
      </c>
      <c r="C2158">
        <f t="shared" si="760"/>
        <v>3</v>
      </c>
      <c r="D2158">
        <f>IF(C2158=1,#N/A,VLOOKUP(B2158,Potentiel!$C$4:$BB$54,xy!C2158))</f>
        <v>-10.19103049979811</v>
      </c>
      <c r="E2158">
        <f t="shared" si="761"/>
        <v>29.000001000000001</v>
      </c>
      <c r="F2158">
        <f t="shared" si="762"/>
        <v>-11.999999000000001</v>
      </c>
      <c r="G2158">
        <f t="shared" si="763"/>
        <v>-10.19103049979811</v>
      </c>
      <c r="H2158">
        <f t="shared" si="764"/>
        <v>0.70406000718579165</v>
      </c>
      <c r="I2158">
        <f t="shared" si="765"/>
        <v>3.8456526607755848</v>
      </c>
      <c r="J2158">
        <f t="shared" si="766"/>
        <v>15.743477336592965</v>
      </c>
      <c r="K2158">
        <f t="shared" si="767"/>
        <v>29.000001000000001</v>
      </c>
      <c r="L2158">
        <f t="shared" si="768"/>
        <v>-15.743200686591139</v>
      </c>
      <c r="M2158">
        <f t="shared" si="769"/>
        <v>-9.3331610575497839E-2</v>
      </c>
      <c r="N2158">
        <f t="shared" si="770"/>
        <v>-3.2183201767907827E-3</v>
      </c>
      <c r="O2158">
        <f t="shared" si="771"/>
        <v>-3.2183201767907827E-3</v>
      </c>
      <c r="P2158">
        <f t="shared" si="772"/>
        <v>29.000151185632355</v>
      </c>
      <c r="Q2158">
        <f t="shared" si="773"/>
        <v>28.449380790758653</v>
      </c>
      <c r="R2158">
        <f t="shared" si="774"/>
        <v>-15.743200686591139</v>
      </c>
      <c r="S2158">
        <f t="shared" si="775"/>
        <v>2.6999376778042747</v>
      </c>
      <c r="T2158">
        <f t="shared" si="776"/>
        <v>-1.0653649766014497</v>
      </c>
      <c r="U2158">
        <f t="shared" si="777"/>
        <v>2.0762276769883434</v>
      </c>
      <c r="V2158">
        <f t="shared" si="778"/>
        <v>32.514852532894423</v>
      </c>
      <c r="W2158">
        <f t="shared" si="779"/>
        <v>-7.2916236956942591</v>
      </c>
      <c r="X2158">
        <f t="shared" si="780"/>
        <v>-17.349371389334433</v>
      </c>
      <c r="Y2158">
        <f t="shared" si="781"/>
        <v>2.6999376778042747</v>
      </c>
    </row>
    <row r="2159" spans="1:25" x14ac:dyDescent="0.25">
      <c r="A2159">
        <v>2153</v>
      </c>
      <c r="B2159">
        <f t="shared" si="759"/>
        <v>44</v>
      </c>
      <c r="C2159">
        <f t="shared" si="760"/>
        <v>4</v>
      </c>
      <c r="D2159">
        <f>IF(C2159=1,#N/A,VLOOKUP(B2159,Potentiel!$C$4:$BB$54,xy!C2159))</f>
        <v>-10.559810801919252</v>
      </c>
      <c r="E2159">
        <f t="shared" si="761"/>
        <v>29.000001000000001</v>
      </c>
      <c r="F2159">
        <f t="shared" si="762"/>
        <v>-10.999999000000001</v>
      </c>
      <c r="G2159">
        <f t="shared" si="763"/>
        <v>-10.559810801919252</v>
      </c>
      <c r="H2159">
        <f t="shared" si="764"/>
        <v>0.76498392726719167</v>
      </c>
      <c r="I2159">
        <f t="shared" si="765"/>
        <v>3.906576580856985</v>
      </c>
      <c r="J2159">
        <f t="shared" si="766"/>
        <v>15.248264890548418</v>
      </c>
      <c r="K2159">
        <f t="shared" si="767"/>
        <v>29.000001000000001</v>
      </c>
      <c r="L2159">
        <f t="shared" si="768"/>
        <v>-15.21420365237209</v>
      </c>
      <c r="M2159">
        <f t="shared" si="769"/>
        <v>-1.0186213214336801</v>
      </c>
      <c r="N2159">
        <f t="shared" si="770"/>
        <v>-3.5110437444172228E-2</v>
      </c>
      <c r="O2159">
        <f t="shared" si="771"/>
        <v>-3.5110437444172228E-2</v>
      </c>
      <c r="P2159">
        <f t="shared" si="772"/>
        <v>29.017884957323826</v>
      </c>
      <c r="Q2159">
        <f t="shared" si="773"/>
        <v>28.27282719059755</v>
      </c>
      <c r="R2159">
        <f t="shared" si="774"/>
        <v>-15.21420365237209</v>
      </c>
      <c r="S2159">
        <f t="shared" si="775"/>
        <v>1.9733060516100183</v>
      </c>
      <c r="T2159">
        <f t="shared" si="776"/>
        <v>-1.0771189466088411</v>
      </c>
      <c r="U2159">
        <f t="shared" si="777"/>
        <v>2.064473706980952</v>
      </c>
      <c r="V2159">
        <f t="shared" si="778"/>
        <v>32.106459632373742</v>
      </c>
      <c r="W2159">
        <f t="shared" si="779"/>
        <v>-6.8317838769428896</v>
      </c>
      <c r="X2159">
        <f t="shared" si="780"/>
        <v>-17.096950943844799</v>
      </c>
      <c r="Y2159">
        <f t="shared" si="781"/>
        <v>1.9733060516100183</v>
      </c>
    </row>
    <row r="2160" spans="1:25" x14ac:dyDescent="0.25">
      <c r="A2160">
        <v>2154</v>
      </c>
      <c r="B2160">
        <f t="shared" si="759"/>
        <v>44</v>
      </c>
      <c r="C2160">
        <f t="shared" si="760"/>
        <v>5</v>
      </c>
      <c r="D2160">
        <f>IF(C2160=1,#N/A,VLOOKUP(B2160,Potentiel!$C$4:$BB$54,xy!C2160))</f>
        <v>-10.939779661357161</v>
      </c>
      <c r="E2160">
        <f t="shared" si="761"/>
        <v>29.000001000000001</v>
      </c>
      <c r="F2160">
        <f t="shared" si="762"/>
        <v>-9.9999990000000007</v>
      </c>
      <c r="G2160">
        <f t="shared" si="763"/>
        <v>-10.939779661357161</v>
      </c>
      <c r="H2160">
        <f t="shared" si="764"/>
        <v>0.8302482289212666</v>
      </c>
      <c r="I2160">
        <f t="shared" si="765"/>
        <v>3.9718408825110596</v>
      </c>
      <c r="J2160">
        <f t="shared" si="766"/>
        <v>14.821563987617663</v>
      </c>
      <c r="K2160">
        <f t="shared" si="767"/>
        <v>29.000001000000001</v>
      </c>
      <c r="L2160">
        <f t="shared" si="768"/>
        <v>-14.692398484166526</v>
      </c>
      <c r="M2160">
        <f t="shared" si="769"/>
        <v>-1.9524819644508804</v>
      </c>
      <c r="N2160">
        <f t="shared" si="770"/>
        <v>-6.7225508515556226E-2</v>
      </c>
      <c r="O2160">
        <f t="shared" si="771"/>
        <v>-6.7225508515556226E-2</v>
      </c>
      <c r="P2160">
        <f t="shared" si="772"/>
        <v>29.06565402363255</v>
      </c>
      <c r="Q2160">
        <f t="shared" si="773"/>
        <v>28.094638179481745</v>
      </c>
      <c r="R2160">
        <f t="shared" si="774"/>
        <v>-14.692398484166526</v>
      </c>
      <c r="S2160">
        <f t="shared" si="775"/>
        <v>1.2399436574199401</v>
      </c>
      <c r="T2160">
        <f t="shared" si="776"/>
        <v>-1.0889491430170455</v>
      </c>
      <c r="U2160">
        <f t="shared" si="777"/>
        <v>2.0526435105727474</v>
      </c>
      <c r="V2160">
        <f t="shared" si="778"/>
        <v>31.704499170520453</v>
      </c>
      <c r="W2160">
        <f t="shared" si="779"/>
        <v>-6.3793081038638295</v>
      </c>
      <c r="X2160">
        <f t="shared" si="780"/>
        <v>-16.844858729573932</v>
      </c>
      <c r="Y2160">
        <f t="shared" si="781"/>
        <v>1.2399436574199401</v>
      </c>
    </row>
    <row r="2161" spans="1:25" x14ac:dyDescent="0.25">
      <c r="A2161">
        <v>2155</v>
      </c>
      <c r="B2161">
        <f t="shared" si="759"/>
        <v>44</v>
      </c>
      <c r="C2161">
        <f t="shared" si="760"/>
        <v>6</v>
      </c>
      <c r="D2161">
        <f>IF(C2161=1,#N/A,VLOOKUP(B2161,Potentiel!$C$4:$BB$54,xy!C2161))</f>
        <v>-11.328406322055624</v>
      </c>
      <c r="E2161">
        <f t="shared" si="761"/>
        <v>29.000001000000001</v>
      </c>
      <c r="F2161">
        <f t="shared" si="762"/>
        <v>-8.9999990000000007</v>
      </c>
      <c r="G2161">
        <f t="shared" si="763"/>
        <v>-11.328406322055624</v>
      </c>
      <c r="H2161">
        <f t="shared" si="764"/>
        <v>0.89944077129220756</v>
      </c>
      <c r="I2161">
        <f t="shared" si="765"/>
        <v>4.0410334248820003</v>
      </c>
      <c r="J2161">
        <f t="shared" si="766"/>
        <v>14.46833687047654</v>
      </c>
      <c r="K2161">
        <f t="shared" si="767"/>
        <v>29.000001000000001</v>
      </c>
      <c r="L2161">
        <f t="shared" si="768"/>
        <v>-14.176158443338377</v>
      </c>
      <c r="M2161">
        <f t="shared" si="769"/>
        <v>-2.8929748680133578</v>
      </c>
      <c r="N2161">
        <f t="shared" si="770"/>
        <v>-9.9428795880902657E-2</v>
      </c>
      <c r="O2161">
        <f t="shared" si="771"/>
        <v>-9.9428795880902657E-2</v>
      </c>
      <c r="P2161">
        <f t="shared" si="772"/>
        <v>29.143942107871371</v>
      </c>
      <c r="Q2161">
        <f t="shared" si="773"/>
        <v>27.915183673394218</v>
      </c>
      <c r="R2161">
        <f t="shared" si="774"/>
        <v>-14.176158443338377</v>
      </c>
      <c r="S2161">
        <f t="shared" si="775"/>
        <v>0.50137293743870115</v>
      </c>
      <c r="T2161">
        <f t="shared" si="776"/>
        <v>-1.1009046208725228</v>
      </c>
      <c r="U2161">
        <f t="shared" si="777"/>
        <v>2.0406880327172701</v>
      </c>
      <c r="V2161">
        <f t="shared" si="778"/>
        <v>31.308480444281692</v>
      </c>
      <c r="W2161">
        <f t="shared" si="779"/>
        <v>-5.9325306922535095</v>
      </c>
      <c r="X2161">
        <f t="shared" si="780"/>
        <v>-16.593020503424974</v>
      </c>
      <c r="Y2161">
        <f t="shared" si="781"/>
        <v>0.50137293743870115</v>
      </c>
    </row>
    <row r="2162" spans="1:25" x14ac:dyDescent="0.25">
      <c r="A2162">
        <v>2156</v>
      </c>
      <c r="B2162">
        <f t="shared" si="759"/>
        <v>44</v>
      </c>
      <c r="C2162">
        <f t="shared" si="760"/>
        <v>7</v>
      </c>
      <c r="D2162">
        <f>IF(C2162=1,#N/A,VLOOKUP(B2162,Potentiel!$C$4:$BB$54,xy!C2162))</f>
        <v>-11.722195738716055</v>
      </c>
      <c r="E2162">
        <f t="shared" si="761"/>
        <v>29.000001000000001</v>
      </c>
      <c r="F2162">
        <f t="shared" si="762"/>
        <v>-7.9999989999999999</v>
      </c>
      <c r="G2162">
        <f t="shared" si="763"/>
        <v>-11.722195738716055</v>
      </c>
      <c r="H2162">
        <f t="shared" si="764"/>
        <v>0.97193539287148112</v>
      </c>
      <c r="I2162">
        <f t="shared" si="765"/>
        <v>4.1135280464612745</v>
      </c>
      <c r="J2162">
        <f t="shared" si="766"/>
        <v>14.191894057410867</v>
      </c>
      <c r="K2162">
        <f t="shared" si="767"/>
        <v>29.000001000000001</v>
      </c>
      <c r="L2162">
        <f t="shared" si="768"/>
        <v>-13.663236958074412</v>
      </c>
      <c r="M2162">
        <f t="shared" si="769"/>
        <v>-3.8374226720916922</v>
      </c>
      <c r="N2162">
        <f t="shared" si="770"/>
        <v>-0.13156059783361906</v>
      </c>
      <c r="O2162">
        <f t="shared" si="771"/>
        <v>-0.13156059783361906</v>
      </c>
      <c r="P2162">
        <f t="shared" si="772"/>
        <v>29.252792529334432</v>
      </c>
      <c r="Q2162">
        <f t="shared" si="773"/>
        <v>27.734974536712446</v>
      </c>
      <c r="R2162">
        <f t="shared" si="774"/>
        <v>-13.663236958074412</v>
      </c>
      <c r="S2162">
        <f t="shared" si="775"/>
        <v>-0.24030357282589707</v>
      </c>
      <c r="T2162">
        <f t="shared" si="776"/>
        <v>-1.1130575423376021</v>
      </c>
      <c r="U2162">
        <f t="shared" si="777"/>
        <v>2.0285351112521912</v>
      </c>
      <c r="V2162">
        <f t="shared" si="778"/>
        <v>30.917840427891765</v>
      </c>
      <c r="W2162">
        <f t="shared" si="779"/>
        <v>-5.4891512853745104</v>
      </c>
      <c r="X2162">
        <f t="shared" si="780"/>
        <v>-16.341333733592823</v>
      </c>
      <c r="Y2162">
        <f t="shared" si="781"/>
        <v>-0.24030357282589707</v>
      </c>
    </row>
    <row r="2163" spans="1:25" x14ac:dyDescent="0.25">
      <c r="A2163">
        <v>2157</v>
      </c>
      <c r="B2163">
        <f t="shared" si="759"/>
        <v>44</v>
      </c>
      <c r="C2163">
        <f t="shared" si="760"/>
        <v>8</v>
      </c>
      <c r="D2163">
        <f>IF(C2163=1,#N/A,VLOOKUP(B2163,Potentiel!$C$4:$BB$54,xy!C2163))</f>
        <v>-12.116532677322107</v>
      </c>
      <c r="E2163">
        <f t="shared" si="761"/>
        <v>29.000001000000001</v>
      </c>
      <c r="F2163">
        <f t="shared" si="762"/>
        <v>-6.9999989999999999</v>
      </c>
      <c r="G2163">
        <f t="shared" si="763"/>
        <v>-12.116532677322107</v>
      </c>
      <c r="H2163">
        <f t="shared" si="764"/>
        <v>1.0469180858257932</v>
      </c>
      <c r="I2163">
        <f t="shared" si="765"/>
        <v>4.1885107394155865</v>
      </c>
      <c r="J2163">
        <f t="shared" si="766"/>
        <v>13.993225150786913</v>
      </c>
      <c r="K2163">
        <f t="shared" si="767"/>
        <v>29.000001000000001</v>
      </c>
      <c r="L2163">
        <f t="shared" si="768"/>
        <v>-13.150667413133124</v>
      </c>
      <c r="M2163">
        <f t="shared" si="769"/>
        <v>-4.7822899023139485</v>
      </c>
      <c r="N2163">
        <f t="shared" si="770"/>
        <v>-0.16343563706577721</v>
      </c>
      <c r="O2163">
        <f t="shared" si="771"/>
        <v>-0.16343563706577721</v>
      </c>
      <c r="P2163">
        <f t="shared" si="772"/>
        <v>29.391671519492984</v>
      </c>
      <c r="Q2163">
        <f t="shared" si="773"/>
        <v>27.554685369749521</v>
      </c>
      <c r="R2163">
        <f t="shared" si="774"/>
        <v>-13.150667413133124</v>
      </c>
      <c r="S2163">
        <f t="shared" si="775"/>
        <v>-0.98230945917395196</v>
      </c>
      <c r="T2163">
        <f t="shared" si="776"/>
        <v>-1.1255080646942168</v>
      </c>
      <c r="U2163">
        <f t="shared" si="777"/>
        <v>2.0160845888955761</v>
      </c>
      <c r="V2163">
        <f t="shared" si="778"/>
        <v>30.531962584097503</v>
      </c>
      <c r="W2163">
        <f t="shared" si="779"/>
        <v>-5.0461322445820125</v>
      </c>
      <c r="X2163">
        <f t="shared" si="780"/>
        <v>-16.089663026045599</v>
      </c>
      <c r="Y2163">
        <f t="shared" si="781"/>
        <v>-0.98230945917395196</v>
      </c>
    </row>
    <row r="2164" spans="1:25" x14ac:dyDescent="0.25">
      <c r="A2164">
        <v>2158</v>
      </c>
      <c r="B2164">
        <f t="shared" si="759"/>
        <v>44</v>
      </c>
      <c r="C2164">
        <f t="shared" si="760"/>
        <v>9</v>
      </c>
      <c r="D2164">
        <f>IF(C2164=1,#N/A,VLOOKUP(B2164,Potentiel!$C$4:$BB$54,xy!C2164))</f>
        <v>-12.505560408475613</v>
      </c>
      <c r="E2164">
        <f t="shared" si="761"/>
        <v>29.000001000000001</v>
      </c>
      <c r="F2164">
        <f t="shared" si="762"/>
        <v>-5.9999989999999999</v>
      </c>
      <c r="G2164">
        <f t="shared" si="763"/>
        <v>-12.505560408475613</v>
      </c>
      <c r="H2164">
        <f t="shared" si="764"/>
        <v>1.1234498907259305</v>
      </c>
      <c r="I2164">
        <f t="shared" si="765"/>
        <v>4.2650425443157234</v>
      </c>
      <c r="J2164">
        <f t="shared" si="766"/>
        <v>13.870437236440448</v>
      </c>
      <c r="K2164">
        <f t="shared" si="767"/>
        <v>29.000001000000001</v>
      </c>
      <c r="L2164">
        <f t="shared" si="768"/>
        <v>-12.634685175424089</v>
      </c>
      <c r="M2164">
        <f t="shared" si="769"/>
        <v>-5.7230900436698091</v>
      </c>
      <c r="N2164">
        <f t="shared" si="770"/>
        <v>-0.19484419274100215</v>
      </c>
      <c r="O2164">
        <f t="shared" si="771"/>
        <v>-0.19484419274100215</v>
      </c>
      <c r="P2164">
        <f t="shared" si="772"/>
        <v>29.55932708381491</v>
      </c>
      <c r="Q2164">
        <f t="shared" si="773"/>
        <v>27.375172239927299</v>
      </c>
      <c r="R2164">
        <f t="shared" si="774"/>
        <v>-12.634685175424089</v>
      </c>
      <c r="S2164">
        <f t="shared" si="775"/>
        <v>-1.7211214535310064</v>
      </c>
      <c r="T2164">
        <f t="shared" si="776"/>
        <v>-1.1383888434720586</v>
      </c>
      <c r="U2164">
        <f t="shared" si="777"/>
        <v>2.0032038101177347</v>
      </c>
      <c r="V2164">
        <f t="shared" si="778"/>
        <v>30.150212679975702</v>
      </c>
      <c r="W2164">
        <f t="shared" si="779"/>
        <v>-4.5996188081264195</v>
      </c>
      <c r="X2164">
        <f t="shared" si="780"/>
        <v>-15.837836565832191</v>
      </c>
      <c r="Y2164">
        <f t="shared" si="781"/>
        <v>-1.7211214535310064</v>
      </c>
    </row>
    <row r="2165" spans="1:25" x14ac:dyDescent="0.25">
      <c r="A2165">
        <v>2159</v>
      </c>
      <c r="B2165">
        <f t="shared" si="759"/>
        <v>44</v>
      </c>
      <c r="C2165">
        <f t="shared" si="760"/>
        <v>10</v>
      </c>
      <c r="D2165">
        <f>IF(C2165=1,#N/A,VLOOKUP(B2165,Potentiel!$C$4:$BB$54,xy!C2165))</f>
        <v>-12.882130541397277</v>
      </c>
      <c r="E2165">
        <f t="shared" si="761"/>
        <v>29.000001000000001</v>
      </c>
      <c r="F2165">
        <f t="shared" si="762"/>
        <v>-4.9999989999999999</v>
      </c>
      <c r="G2165">
        <f t="shared" si="763"/>
        <v>-12.882130541397277</v>
      </c>
      <c r="H2165">
        <f t="shared" si="764"/>
        <v>1.2005605117944913</v>
      </c>
      <c r="I2165">
        <f t="shared" si="765"/>
        <v>4.3421531653842846</v>
      </c>
      <c r="J2165">
        <f t="shared" si="766"/>
        <v>13.818439755833563</v>
      </c>
      <c r="K2165">
        <f t="shared" si="767"/>
        <v>29.000001000000001</v>
      </c>
      <c r="L2165">
        <f t="shared" si="768"/>
        <v>-12.110695347925169</v>
      </c>
      <c r="M2165">
        <f t="shared" si="769"/>
        <v>-6.6543471111255696</v>
      </c>
      <c r="N2165">
        <f t="shared" si="770"/>
        <v>-0.22555568374487125</v>
      </c>
      <c r="O2165">
        <f t="shared" si="771"/>
        <v>-0.22555568374487125</v>
      </c>
      <c r="P2165">
        <f t="shared" si="772"/>
        <v>29.753661849852133</v>
      </c>
      <c r="Q2165">
        <f t="shared" si="773"/>
        <v>27.197480014448754</v>
      </c>
      <c r="R2165">
        <f t="shared" si="774"/>
        <v>-12.110695347925169</v>
      </c>
      <c r="S2165">
        <f t="shared" si="775"/>
        <v>-2.4524392552848697</v>
      </c>
      <c r="T2165">
        <f t="shared" si="776"/>
        <v>-1.1518683004418042</v>
      </c>
      <c r="U2165">
        <f t="shared" si="777"/>
        <v>1.9897243531479889</v>
      </c>
      <c r="V2165">
        <f t="shared" si="778"/>
        <v>29.771997933403725</v>
      </c>
      <c r="W2165">
        <f t="shared" si="779"/>
        <v>-4.1449060730705183</v>
      </c>
      <c r="X2165">
        <f t="shared" si="780"/>
        <v>-15.585644645395895</v>
      </c>
      <c r="Y2165">
        <f t="shared" si="781"/>
        <v>-2.4524392552848697</v>
      </c>
    </row>
    <row r="2166" spans="1:25" x14ac:dyDescent="0.25">
      <c r="A2166">
        <v>2160</v>
      </c>
      <c r="B2166">
        <f t="shared" si="759"/>
        <v>44</v>
      </c>
      <c r="C2166">
        <f t="shared" si="760"/>
        <v>11</v>
      </c>
      <c r="D2166">
        <f>IF(C2166=1,#N/A,VLOOKUP(B2166,Potentiel!$C$4:$BB$54,xy!C2166))</f>
        <v>-13.237869029151611</v>
      </c>
      <c r="E2166">
        <f t="shared" si="761"/>
        <v>29.000001000000001</v>
      </c>
      <c r="F2166">
        <f t="shared" si="762"/>
        <v>-3.9999989999999999</v>
      </c>
      <c r="G2166">
        <f t="shared" si="763"/>
        <v>-13.237869029151611</v>
      </c>
      <c r="H2166">
        <f t="shared" si="764"/>
        <v>1.2773559809887234</v>
      </c>
      <c r="I2166">
        <f t="shared" si="765"/>
        <v>4.4189486345785163</v>
      </c>
      <c r="J2166">
        <f t="shared" si="766"/>
        <v>13.828997376273248</v>
      </c>
      <c r="K2166">
        <f t="shared" si="767"/>
        <v>29.000001000000001</v>
      </c>
      <c r="L2166">
        <f t="shared" si="768"/>
        <v>-11.573315197023303</v>
      </c>
      <c r="M2166">
        <f t="shared" si="769"/>
        <v>-7.5696462125598591</v>
      </c>
      <c r="N2166">
        <f t="shared" si="770"/>
        <v>-0.25532536413137075</v>
      </c>
      <c r="O2166">
        <f t="shared" si="771"/>
        <v>-0.25532536413137075</v>
      </c>
      <c r="P2166">
        <f t="shared" si="772"/>
        <v>29.97164663116331</v>
      </c>
      <c r="Q2166">
        <f t="shared" si="773"/>
        <v>27.022832712435026</v>
      </c>
      <c r="R2166">
        <f t="shared" si="774"/>
        <v>-11.573315197023303</v>
      </c>
      <c r="S2166">
        <f t="shared" si="775"/>
        <v>-3.171225238447366</v>
      </c>
      <c r="T2166">
        <f t="shared" si="776"/>
        <v>-1.1661515112650858</v>
      </c>
      <c r="U2166">
        <f t="shared" si="777"/>
        <v>1.9754411423247074</v>
      </c>
      <c r="V2166">
        <f t="shared" si="778"/>
        <v>29.396855485815127</v>
      </c>
      <c r="W2166">
        <f t="shared" si="779"/>
        <v>-3.6764824383786281</v>
      </c>
      <c r="X2166">
        <f t="shared" si="780"/>
        <v>-15.332841600925576</v>
      </c>
      <c r="Y2166">
        <f t="shared" si="781"/>
        <v>-3.171225238447366</v>
      </c>
    </row>
    <row r="2167" spans="1:25" x14ac:dyDescent="0.25">
      <c r="A2167">
        <v>2161</v>
      </c>
      <c r="B2167">
        <f t="shared" si="759"/>
        <v>44</v>
      </c>
      <c r="C2167">
        <f t="shared" si="760"/>
        <v>12</v>
      </c>
      <c r="D2167">
        <f>IF(C2167=1,#N/A,VLOOKUP(B2167,Potentiel!$C$4:$BB$54,xy!C2167))</f>
        <v>-13.563405099935256</v>
      </c>
      <c r="E2167">
        <f t="shared" si="761"/>
        <v>29.000001000000001</v>
      </c>
      <c r="F2167">
        <f t="shared" si="762"/>
        <v>-2.9999989999999999</v>
      </c>
      <c r="G2167">
        <f t="shared" si="763"/>
        <v>-13.563405099935256</v>
      </c>
      <c r="H2167">
        <f t="shared" si="764"/>
        <v>1.3531176090837738</v>
      </c>
      <c r="I2167">
        <f t="shared" si="765"/>
        <v>4.4947102626735669</v>
      </c>
      <c r="J2167">
        <f t="shared" si="766"/>
        <v>13.891218517644544</v>
      </c>
      <c r="K2167">
        <f t="shared" si="767"/>
        <v>29.000001000000001</v>
      </c>
      <c r="L2167">
        <f t="shared" si="768"/>
        <v>-11.016521306710093</v>
      </c>
      <c r="M2167">
        <f t="shared" si="769"/>
        <v>-8.4618089203049998</v>
      </c>
      <c r="N2167">
        <f t="shared" si="770"/>
        <v>-0.28390454813460608</v>
      </c>
      <c r="O2167">
        <f t="shared" si="771"/>
        <v>-0.28390454813460608</v>
      </c>
      <c r="P2167">
        <f t="shared" si="772"/>
        <v>30.209307641913185</v>
      </c>
      <c r="Q2167">
        <f t="shared" si="773"/>
        <v>26.852600042457759</v>
      </c>
      <c r="R2167">
        <f t="shared" si="774"/>
        <v>-11.016521306710093</v>
      </c>
      <c r="S2167">
        <f t="shared" si="775"/>
        <v>-3.871842171232089</v>
      </c>
      <c r="T2167">
        <f t="shared" si="776"/>
        <v>-1.1814773734560429</v>
      </c>
      <c r="U2167">
        <f t="shared" si="777"/>
        <v>1.9601152801337502</v>
      </c>
      <c r="V2167">
        <f t="shared" si="778"/>
        <v>29.024573566917393</v>
      </c>
      <c r="W2167">
        <f t="shared" si="779"/>
        <v>-3.1881802821142715</v>
      </c>
      <c r="X2167">
        <f t="shared" si="780"/>
        <v>-15.079152528359618</v>
      </c>
      <c r="Y2167">
        <f t="shared" si="781"/>
        <v>-3.871842171232089</v>
      </c>
    </row>
    <row r="2168" spans="1:25" x14ac:dyDescent="0.25">
      <c r="A2168">
        <v>2162</v>
      </c>
      <c r="B2168">
        <f t="shared" si="759"/>
        <v>44</v>
      </c>
      <c r="C2168">
        <f t="shared" si="760"/>
        <v>13</v>
      </c>
      <c r="D2168">
        <f>IF(C2168=1,#N/A,VLOOKUP(B2168,Potentiel!$C$4:$BB$54,xy!C2168))</f>
        <v>-13.848798794191019</v>
      </c>
      <c r="E2168">
        <f t="shared" si="761"/>
        <v>29.000001000000001</v>
      </c>
      <c r="F2168">
        <f t="shared" si="762"/>
        <v>-1.9999990000000001</v>
      </c>
      <c r="G2168">
        <f t="shared" si="763"/>
        <v>-13.848798794191019</v>
      </c>
      <c r="H2168">
        <f t="shared" si="764"/>
        <v>1.4273711576004176</v>
      </c>
      <c r="I2168">
        <f t="shared" si="765"/>
        <v>4.5689638111902102</v>
      </c>
      <c r="J2168">
        <f t="shared" si="766"/>
        <v>13.992470262322792</v>
      </c>
      <c r="K2168">
        <f t="shared" si="767"/>
        <v>29.000001000000001</v>
      </c>
      <c r="L2168">
        <f t="shared" si="768"/>
        <v>-10.433924394141393</v>
      </c>
      <c r="M2168">
        <f t="shared" si="769"/>
        <v>-9.3232207835773586</v>
      </c>
      <c r="N2168">
        <f t="shared" si="770"/>
        <v>-0.3110542828772791</v>
      </c>
      <c r="O2168">
        <f t="shared" si="771"/>
        <v>-0.3110542828772791</v>
      </c>
      <c r="P2168">
        <f t="shared" si="772"/>
        <v>30.461820427862314</v>
      </c>
      <c r="Q2168">
        <f t="shared" si="773"/>
        <v>26.688234910221315</v>
      </c>
      <c r="R2168">
        <f t="shared" si="774"/>
        <v>-10.433924394141393</v>
      </c>
      <c r="S2168">
        <f t="shared" si="775"/>
        <v>-4.5483104121380498</v>
      </c>
      <c r="T2168">
        <f t="shared" si="776"/>
        <v>-1.1981107706417056</v>
      </c>
      <c r="U2168">
        <f t="shared" si="777"/>
        <v>1.9434818829480875</v>
      </c>
      <c r="V2168">
        <f t="shared" si="778"/>
        <v>28.655342623772874</v>
      </c>
      <c r="W2168">
        <f t="shared" si="779"/>
        <v>-2.6734573563282233</v>
      </c>
      <c r="X2168">
        <f t="shared" si="780"/>
        <v>-14.824285825756164</v>
      </c>
      <c r="Y2168">
        <f t="shared" si="781"/>
        <v>-4.5483104121380498</v>
      </c>
    </row>
    <row r="2169" spans="1:25" x14ac:dyDescent="0.25">
      <c r="A2169">
        <v>2163</v>
      </c>
      <c r="B2169">
        <f t="shared" si="759"/>
        <v>44</v>
      </c>
      <c r="C2169">
        <f t="shared" si="760"/>
        <v>14</v>
      </c>
      <c r="D2169">
        <f>IF(C2169=1,#N/A,VLOOKUP(B2169,Potentiel!$C$4:$BB$54,xy!C2169))</f>
        <v>-14.084173848963809</v>
      </c>
      <c r="E2169">
        <f t="shared" si="761"/>
        <v>29.000001000000001</v>
      </c>
      <c r="F2169">
        <f t="shared" si="762"/>
        <v>-0.99999899999999997</v>
      </c>
      <c r="G2169">
        <f t="shared" si="763"/>
        <v>-14.084173848963809</v>
      </c>
      <c r="H2169">
        <f t="shared" si="764"/>
        <v>1.4999136703132838</v>
      </c>
      <c r="I2169">
        <f t="shared" si="765"/>
        <v>4.6415063239030765</v>
      </c>
      <c r="J2169">
        <f t="shared" si="766"/>
        <v>14.119629988347324</v>
      </c>
      <c r="K2169">
        <f t="shared" si="767"/>
        <v>29.000001000000001</v>
      </c>
      <c r="L2169">
        <f t="shared" si="768"/>
        <v>-9.8191761198596552</v>
      </c>
      <c r="M2169">
        <f t="shared" si="769"/>
        <v>-10.146316146021418</v>
      </c>
      <c r="N2169">
        <f t="shared" si="770"/>
        <v>-0.33656163761019797</v>
      </c>
      <c r="O2169">
        <f t="shared" si="771"/>
        <v>-0.33656163761019797</v>
      </c>
      <c r="P2169">
        <f t="shared" si="772"/>
        <v>30.723733323523952</v>
      </c>
      <c r="Q2169">
        <f t="shared" si="773"/>
        <v>26.531180911014282</v>
      </c>
      <c r="R2169">
        <f t="shared" si="774"/>
        <v>-9.8191761198596552</v>
      </c>
      <c r="S2169">
        <f t="shared" si="775"/>
        <v>-5.1946886380138855</v>
      </c>
      <c r="T2169">
        <f t="shared" si="776"/>
        <v>-1.2163289140160154</v>
      </c>
      <c r="U2169">
        <f t="shared" si="777"/>
        <v>1.9252637395737777</v>
      </c>
      <c r="V2169">
        <f t="shared" si="778"/>
        <v>28.289923651466271</v>
      </c>
      <c r="W2169">
        <f t="shared" si="779"/>
        <v>-2.1258133366789171</v>
      </c>
      <c r="X2169">
        <f t="shared" si="780"/>
        <v>-14.567951759797982</v>
      </c>
      <c r="Y2169">
        <f t="shared" si="781"/>
        <v>-5.1946886380138855</v>
      </c>
    </row>
    <row r="2170" spans="1:25" x14ac:dyDescent="0.25">
      <c r="A2170">
        <v>2164</v>
      </c>
      <c r="B2170">
        <f t="shared" si="759"/>
        <v>44</v>
      </c>
      <c r="C2170">
        <f t="shared" si="760"/>
        <v>15</v>
      </c>
      <c r="D2170">
        <f>IF(C2170=1,#N/A,VLOOKUP(B2170,Potentiel!$C$4:$BB$54,xy!C2170))</f>
        <v>-14.260515714445546</v>
      </c>
      <c r="E2170">
        <f t="shared" si="761"/>
        <v>29.000001000000001</v>
      </c>
      <c r="F2170">
        <f t="shared" si="762"/>
        <v>9.9999999999999995E-7</v>
      </c>
      <c r="G2170">
        <f t="shared" si="763"/>
        <v>-14.260515714445546</v>
      </c>
      <c r="H2170">
        <f t="shared" si="764"/>
        <v>-1.5707962566712055</v>
      </c>
      <c r="I2170">
        <f t="shared" si="765"/>
        <v>-1.5707962566712055</v>
      </c>
      <c r="J2170">
        <f t="shared" si="766"/>
        <v>14.26051571444558</v>
      </c>
      <c r="K2170">
        <f t="shared" si="767"/>
        <v>29.000001000000001</v>
      </c>
      <c r="L2170">
        <f t="shared" si="768"/>
        <v>-9.1664820429413378</v>
      </c>
      <c r="M2170">
        <f t="shared" si="769"/>
        <v>-10.924189461849483</v>
      </c>
      <c r="N2170">
        <f t="shared" si="770"/>
        <v>-0.36025689822675938</v>
      </c>
      <c r="O2170">
        <f t="shared" si="771"/>
        <v>-0.36025689822675938</v>
      </c>
      <c r="P2170">
        <f t="shared" si="772"/>
        <v>30.989320311978197</v>
      </c>
      <c r="Q2170">
        <f t="shared" si="773"/>
        <v>26.382755685090903</v>
      </c>
      <c r="R2170">
        <f t="shared" si="774"/>
        <v>-9.1664820429413378</v>
      </c>
      <c r="S2170">
        <f t="shared" si="775"/>
        <v>-5.8055539116902057</v>
      </c>
      <c r="T2170">
        <f t="shared" si="776"/>
        <v>-1.236402007364612</v>
      </c>
      <c r="U2170">
        <f t="shared" si="777"/>
        <v>1.9051906462251811</v>
      </c>
      <c r="V2170">
        <f t="shared" si="778"/>
        <v>27.929808280451233</v>
      </c>
      <c r="W2170">
        <f t="shared" si="779"/>
        <v>-1.5393150581815729</v>
      </c>
      <c r="X2170">
        <f t="shared" si="780"/>
        <v>-14.309885876669725</v>
      </c>
      <c r="Y2170">
        <f t="shared" si="781"/>
        <v>-5.8055539116902057</v>
      </c>
    </row>
    <row r="2171" spans="1:25" x14ac:dyDescent="0.25">
      <c r="A2171">
        <v>2165</v>
      </c>
      <c r="B2171">
        <f t="shared" si="759"/>
        <v>44</v>
      </c>
      <c r="C2171">
        <f t="shared" si="760"/>
        <v>16</v>
      </c>
      <c r="D2171">
        <f>IF(C2171=1,#N/A,VLOOKUP(B2171,Potentiel!$C$4:$BB$54,xy!C2171))</f>
        <v>-14.370538349947374</v>
      </c>
      <c r="E2171">
        <f t="shared" si="761"/>
        <v>29.000001000000001</v>
      </c>
      <c r="F2171">
        <f t="shared" si="762"/>
        <v>1.0000009999999999</v>
      </c>
      <c r="G2171">
        <f t="shared" si="763"/>
        <v>-14.370538349947374</v>
      </c>
      <c r="H2171">
        <f t="shared" si="764"/>
        <v>-1.50132143754327</v>
      </c>
      <c r="I2171">
        <f t="shared" si="765"/>
        <v>-1.50132143754327</v>
      </c>
      <c r="J2171">
        <f t="shared" si="766"/>
        <v>14.405289808515105</v>
      </c>
      <c r="K2171">
        <f t="shared" si="767"/>
        <v>29.000001000000001</v>
      </c>
      <c r="L2171">
        <f t="shared" si="768"/>
        <v>-8.4711587867079974</v>
      </c>
      <c r="M2171">
        <f t="shared" si="769"/>
        <v>-11.651259300079502</v>
      </c>
      <c r="N2171">
        <f t="shared" si="770"/>
        <v>-0.38202919624068998</v>
      </c>
      <c r="O2171">
        <f t="shared" si="771"/>
        <v>-0.38202919624068998</v>
      </c>
      <c r="P2171">
        <f t="shared" si="772"/>
        <v>31.253030273522121</v>
      </c>
      <c r="Q2171">
        <f t="shared" si="773"/>
        <v>26.244024219689646</v>
      </c>
      <c r="R2171">
        <f t="shared" si="774"/>
        <v>-8.4711587867079974</v>
      </c>
      <c r="S2171">
        <f t="shared" si="775"/>
        <v>-6.37652312566739</v>
      </c>
      <c r="T2171">
        <f t="shared" si="776"/>
        <v>-1.258569762893142</v>
      </c>
      <c r="U2171">
        <f t="shared" si="777"/>
        <v>1.8830228906966511</v>
      </c>
      <c r="V2171">
        <f t="shared" si="778"/>
        <v>27.577333780358043</v>
      </c>
      <c r="W2171">
        <f t="shared" si="779"/>
        <v>-0.90916701996118143</v>
      </c>
      <c r="X2171">
        <f t="shared" si="780"/>
        <v>-14.049874430671451</v>
      </c>
      <c r="Y2171">
        <f t="shared" si="781"/>
        <v>-6.37652312566739</v>
      </c>
    </row>
    <row r="2172" spans="1:25" x14ac:dyDescent="0.25">
      <c r="A2172">
        <v>2166</v>
      </c>
      <c r="B2172">
        <f t="shared" si="759"/>
        <v>44</v>
      </c>
      <c r="C2172">
        <f t="shared" si="760"/>
        <v>17</v>
      </c>
      <c r="D2172">
        <f>IF(C2172=1,#N/A,VLOOKUP(B2172,Potentiel!$C$4:$BB$54,xy!C2172))</f>
        <v>-14.409476826601717</v>
      </c>
      <c r="E2172">
        <f t="shared" si="761"/>
        <v>29.000001000000001</v>
      </c>
      <c r="F2172">
        <f t="shared" si="762"/>
        <v>2.0000010000000001</v>
      </c>
      <c r="G2172">
        <f t="shared" si="763"/>
        <v>-14.409476826601717</v>
      </c>
      <c r="H2172">
        <f t="shared" si="764"/>
        <v>-1.4328798519289232</v>
      </c>
      <c r="I2172">
        <f t="shared" si="765"/>
        <v>-1.4328798519289232</v>
      </c>
      <c r="J2172">
        <f t="shared" si="766"/>
        <v>14.547612395729166</v>
      </c>
      <c r="K2172">
        <f t="shared" si="767"/>
        <v>29.000001000000001</v>
      </c>
      <c r="L2172">
        <f t="shared" si="768"/>
        <v>-7.7301435139224983</v>
      </c>
      <c r="M2172">
        <f t="shared" si="769"/>
        <v>-12.32387551343062</v>
      </c>
      <c r="N2172">
        <f t="shared" si="770"/>
        <v>-0.40183779145788689</v>
      </c>
      <c r="O2172">
        <f t="shared" si="771"/>
        <v>-0.40183779145788689</v>
      </c>
      <c r="P2172">
        <f t="shared" si="772"/>
        <v>31.509966132487921</v>
      </c>
      <c r="Q2172">
        <f t="shared" si="773"/>
        <v>26.115682995746141</v>
      </c>
      <c r="R2172">
        <f t="shared" si="774"/>
        <v>-7.7301435139224983</v>
      </c>
      <c r="S2172">
        <f t="shared" si="775"/>
        <v>-6.9047298129098609</v>
      </c>
      <c r="T2172">
        <f t="shared" si="776"/>
        <v>-1.2830167583020677</v>
      </c>
      <c r="U2172">
        <f t="shared" si="777"/>
        <v>1.8585758952877254</v>
      </c>
      <c r="V2172">
        <f t="shared" si="778"/>
        <v>27.235712163997881</v>
      </c>
      <c r="W2172">
        <f t="shared" si="779"/>
        <v>-0.23223305773729885</v>
      </c>
      <c r="X2172">
        <f t="shared" si="780"/>
        <v>-13.787777636273582</v>
      </c>
      <c r="Y2172">
        <f t="shared" si="781"/>
        <v>-6.9047298129098609</v>
      </c>
    </row>
    <row r="2173" spans="1:25" x14ac:dyDescent="0.25">
      <c r="A2173">
        <v>2167</v>
      </c>
      <c r="B2173">
        <f t="shared" si="759"/>
        <v>44</v>
      </c>
      <c r="C2173">
        <f t="shared" si="760"/>
        <v>18</v>
      </c>
      <c r="D2173">
        <f>IF(C2173=1,#N/A,VLOOKUP(B2173,Potentiel!$C$4:$BB$54,xy!C2173))</f>
        <v>-14.37564849905546</v>
      </c>
      <c r="E2173">
        <f t="shared" si="761"/>
        <v>29.000001000000001</v>
      </c>
      <c r="F2173">
        <f t="shared" si="762"/>
        <v>3.0000010000000001</v>
      </c>
      <c r="G2173">
        <f t="shared" si="763"/>
        <v>-14.37564849905546</v>
      </c>
      <c r="H2173">
        <f t="shared" si="764"/>
        <v>-1.3650626702895692</v>
      </c>
      <c r="I2173">
        <f t="shared" si="765"/>
        <v>-1.3650626702895692</v>
      </c>
      <c r="J2173">
        <f t="shared" si="766"/>
        <v>14.685342208079337</v>
      </c>
      <c r="K2173">
        <f t="shared" si="767"/>
        <v>29.000001000000001</v>
      </c>
      <c r="L2173">
        <f t="shared" si="768"/>
        <v>-6.9423546410003691</v>
      </c>
      <c r="M2173">
        <f t="shared" si="769"/>
        <v>-12.940749120780341</v>
      </c>
      <c r="N2173">
        <f t="shared" si="770"/>
        <v>-0.41971663439907475</v>
      </c>
      <c r="O2173">
        <f t="shared" si="771"/>
        <v>-0.41971663439907475</v>
      </c>
      <c r="P2173">
        <f t="shared" si="772"/>
        <v>31.756307181518732</v>
      </c>
      <c r="Q2173">
        <f t="shared" si="773"/>
        <v>25.997977962453437</v>
      </c>
      <c r="R2173">
        <f t="shared" si="774"/>
        <v>-6.9423546410003691</v>
      </c>
      <c r="S2173">
        <f t="shared" si="775"/>
        <v>-7.389161734290588</v>
      </c>
      <c r="T2173">
        <f t="shared" si="776"/>
        <v>-1.3098506400012517</v>
      </c>
      <c r="U2173">
        <f t="shared" si="777"/>
        <v>1.8317420135885414</v>
      </c>
      <c r="V2173">
        <f t="shared" si="778"/>
        <v>26.908941749865114</v>
      </c>
      <c r="W2173">
        <f t="shared" si="779"/>
        <v>0.49259430614600497</v>
      </c>
      <c r="X2173">
        <f t="shared" si="780"/>
        <v>-13.523546130835394</v>
      </c>
      <c r="Y2173">
        <f t="shared" si="781"/>
        <v>-7.389161734290588</v>
      </c>
    </row>
    <row r="2174" spans="1:25" x14ac:dyDescent="0.25">
      <c r="A2174">
        <v>2168</v>
      </c>
      <c r="B2174">
        <f t="shared" si="759"/>
        <v>44</v>
      </c>
      <c r="C2174">
        <f t="shared" si="760"/>
        <v>19</v>
      </c>
      <c r="D2174">
        <f>IF(C2174=1,#N/A,VLOOKUP(B2174,Potentiel!$C$4:$BB$54,xy!C2174))</f>
        <v>-14.270658642622587</v>
      </c>
      <c r="E2174">
        <f t="shared" si="761"/>
        <v>29.000001000000001</v>
      </c>
      <c r="F2174">
        <f t="shared" si="762"/>
        <v>4.0000010000000001</v>
      </c>
      <c r="G2174">
        <f t="shared" si="763"/>
        <v>-14.270658642622587</v>
      </c>
      <c r="H2174">
        <f t="shared" si="764"/>
        <v>-1.2975136536344305</v>
      </c>
      <c r="I2174">
        <f t="shared" si="765"/>
        <v>-1.2975136536344305</v>
      </c>
      <c r="J2174">
        <f t="shared" si="766"/>
        <v>14.82065133839467</v>
      </c>
      <c r="K2174">
        <f t="shared" si="767"/>
        <v>29.000001000000001</v>
      </c>
      <c r="L2174">
        <f t="shared" si="768"/>
        <v>-6.1088240190235723</v>
      </c>
      <c r="M2174">
        <f t="shared" si="769"/>
        <v>-13.503109834362617</v>
      </c>
      <c r="N2174">
        <f t="shared" si="770"/>
        <v>-0.43577099225326021</v>
      </c>
      <c r="O2174">
        <f t="shared" si="771"/>
        <v>-0.43577099225326021</v>
      </c>
      <c r="P2174">
        <f t="shared" si="772"/>
        <v>31.989592576318653</v>
      </c>
      <c r="Q2174">
        <f t="shared" si="773"/>
        <v>25.890674479655566</v>
      </c>
      <c r="R2174">
        <f t="shared" si="774"/>
        <v>-6.1088240190235723</v>
      </c>
      <c r="S2174">
        <f t="shared" si="775"/>
        <v>-7.8307845849748992</v>
      </c>
      <c r="T2174">
        <f t="shared" si="776"/>
        <v>-1.3390872249472729</v>
      </c>
      <c r="U2174">
        <f t="shared" si="777"/>
        <v>1.8025054286425202</v>
      </c>
      <c r="V2174">
        <f t="shared" si="778"/>
        <v>26.601593108437836</v>
      </c>
      <c r="W2174">
        <f t="shared" si="779"/>
        <v>1.2642585171755862</v>
      </c>
      <c r="X2174">
        <f t="shared" si="780"/>
        <v>-13.257227007244555</v>
      </c>
      <c r="Y2174">
        <f t="shared" si="781"/>
        <v>-7.8307845849748992</v>
      </c>
    </row>
    <row r="2175" spans="1:25" x14ac:dyDescent="0.25">
      <c r="A2175">
        <v>2169</v>
      </c>
      <c r="B2175">
        <f t="shared" si="759"/>
        <v>44</v>
      </c>
      <c r="C2175">
        <f t="shared" si="760"/>
        <v>20</v>
      </c>
      <c r="D2175">
        <f>IF(C2175=1,#N/A,VLOOKUP(B2175,Potentiel!$C$4:$BB$54,xy!C2175))</f>
        <v>-14.099202686745276</v>
      </c>
      <c r="E2175">
        <f t="shared" si="761"/>
        <v>29.000001000000001</v>
      </c>
      <c r="F2175">
        <f t="shared" si="762"/>
        <v>5.0000010000000001</v>
      </c>
      <c r="G2175">
        <f t="shared" si="763"/>
        <v>-14.099202686745276</v>
      </c>
      <c r="H2175">
        <f t="shared" si="764"/>
        <v>-1.2300027078483859</v>
      </c>
      <c r="I2175">
        <f t="shared" si="765"/>
        <v>-1.2300027078483859</v>
      </c>
      <c r="J2175">
        <f t="shared" si="766"/>
        <v>14.959529618337811</v>
      </c>
      <c r="K2175">
        <f t="shared" si="767"/>
        <v>29.000001000000001</v>
      </c>
      <c r="L2175">
        <f t="shared" si="768"/>
        <v>-5.2325698118596966</v>
      </c>
      <c r="M2175">
        <f t="shared" si="769"/>
        <v>-14.014554561809689</v>
      </c>
      <c r="N2175">
        <f t="shared" si="770"/>
        <v>-0.4501665420379814</v>
      </c>
      <c r="O2175">
        <f t="shared" si="771"/>
        <v>-0.4501665420379814</v>
      </c>
      <c r="P2175">
        <f t="shared" si="772"/>
        <v>32.208815525659148</v>
      </c>
      <c r="Q2175">
        <f t="shared" si="773"/>
        <v>25.793086225020758</v>
      </c>
      <c r="R2175">
        <f t="shared" si="774"/>
        <v>-5.2325698118596966</v>
      </c>
      <c r="S2175">
        <f t="shared" si="775"/>
        <v>-8.2324230228093196</v>
      </c>
      <c r="T2175">
        <f t="shared" si="776"/>
        <v>-1.3706454211428603</v>
      </c>
      <c r="U2175">
        <f t="shared" si="777"/>
        <v>1.7709472324469329</v>
      </c>
      <c r="V2175">
        <f t="shared" si="778"/>
        <v>26.318493191049921</v>
      </c>
      <c r="W2175">
        <f t="shared" si="779"/>
        <v>2.0796691539606891</v>
      </c>
      <c r="X2175">
        <f t="shared" si="780"/>
        <v>-12.988958012172484</v>
      </c>
      <c r="Y2175">
        <f t="shared" si="781"/>
        <v>-8.2324230228093196</v>
      </c>
    </row>
    <row r="2176" spans="1:25" x14ac:dyDescent="0.25">
      <c r="A2176">
        <v>2170</v>
      </c>
      <c r="B2176">
        <f t="shared" si="759"/>
        <v>44</v>
      </c>
      <c r="C2176">
        <f t="shared" si="760"/>
        <v>21</v>
      </c>
      <c r="D2176">
        <f>IF(C2176=1,#N/A,VLOOKUP(B2176,Potentiel!$C$4:$BB$54,xy!C2176))</f>
        <v>-13.868511101961206</v>
      </c>
      <c r="E2176">
        <f t="shared" si="761"/>
        <v>29.000001000000001</v>
      </c>
      <c r="F2176">
        <f t="shared" si="762"/>
        <v>6.0000010000000001</v>
      </c>
      <c r="G2176">
        <f t="shared" si="763"/>
        <v>-13.868511101961206</v>
      </c>
      <c r="H2176">
        <f t="shared" si="764"/>
        <v>-1.1624767199820289</v>
      </c>
      <c r="I2176">
        <f t="shared" si="765"/>
        <v>-1.1624767199820289</v>
      </c>
      <c r="J2176">
        <f t="shared" si="766"/>
        <v>15.11077801389532</v>
      </c>
      <c r="K2176">
        <f t="shared" si="767"/>
        <v>29.000001000000001</v>
      </c>
      <c r="L2176">
        <f t="shared" si="768"/>
        <v>-4.3182396763825652</v>
      </c>
      <c r="M2176">
        <f t="shared" si="769"/>
        <v>-14.480622164898081</v>
      </c>
      <c r="N2176">
        <f t="shared" si="770"/>
        <v>-0.46311289138549061</v>
      </c>
      <c r="O2176">
        <f t="shared" si="771"/>
        <v>-0.46311289138549061</v>
      </c>
      <c r="P2176">
        <f t="shared" si="772"/>
        <v>32.41432517086448</v>
      </c>
      <c r="Q2176">
        <f t="shared" si="773"/>
        <v>25.70415633389791</v>
      </c>
      <c r="R2176">
        <f t="shared" si="774"/>
        <v>-4.3182396763825652</v>
      </c>
      <c r="S2176">
        <f t="shared" si="775"/>
        <v>-8.5984267256220086</v>
      </c>
      <c r="T2176">
        <f t="shared" si="776"/>
        <v>-1.4043528499907088</v>
      </c>
      <c r="U2176">
        <f t="shared" si="777"/>
        <v>1.7372398035990844</v>
      </c>
      <c r="V2176">
        <f t="shared" si="778"/>
        <v>26.064359703245131</v>
      </c>
      <c r="W2176">
        <f t="shared" si="779"/>
        <v>2.9340672905947516</v>
      </c>
      <c r="X2176">
        <f t="shared" si="780"/>
        <v>-12.718951261094825</v>
      </c>
      <c r="Y2176">
        <f t="shared" si="781"/>
        <v>-8.5984267256220086</v>
      </c>
    </row>
    <row r="2177" spans="1:25" x14ac:dyDescent="0.25">
      <c r="A2177">
        <v>2171</v>
      </c>
      <c r="B2177">
        <f t="shared" si="759"/>
        <v>44</v>
      </c>
      <c r="C2177">
        <f t="shared" si="760"/>
        <v>22</v>
      </c>
      <c r="D2177">
        <f>IF(C2177=1,#N/A,VLOOKUP(B2177,Potentiel!$C$4:$BB$54,xy!C2177))</f>
        <v>-13.587559893338387</v>
      </c>
      <c r="E2177">
        <f t="shared" si="761"/>
        <v>29.000001000000001</v>
      </c>
      <c r="F2177">
        <f t="shared" si="762"/>
        <v>7.0000010000000001</v>
      </c>
      <c r="G2177">
        <f t="shared" si="763"/>
        <v>-13.587559893338387</v>
      </c>
      <c r="H2177">
        <f t="shared" si="764"/>
        <v>-1.0950808135682637</v>
      </c>
      <c r="I2177">
        <f t="shared" si="765"/>
        <v>-1.0950808135682637</v>
      </c>
      <c r="J2177">
        <f t="shared" si="766"/>
        <v>15.284691617924743</v>
      </c>
      <c r="K2177">
        <f t="shared" si="767"/>
        <v>29.000001000000001</v>
      </c>
      <c r="L2177">
        <f t="shared" si="768"/>
        <v>-3.3716032774343843</v>
      </c>
      <c r="M2177">
        <f t="shared" si="769"/>
        <v>-14.90818866243155</v>
      </c>
      <c r="N2177">
        <f t="shared" si="770"/>
        <v>-0.47484446083504728</v>
      </c>
      <c r="O2177">
        <f t="shared" si="771"/>
        <v>-0.47484446083504728</v>
      </c>
      <c r="P2177">
        <f t="shared" si="772"/>
        <v>32.607578063920258</v>
      </c>
      <c r="Q2177">
        <f t="shared" si="773"/>
        <v>25.622572800046878</v>
      </c>
      <c r="R2177">
        <f t="shared" si="774"/>
        <v>-3.3716032774343843</v>
      </c>
      <c r="S2177">
        <f t="shared" si="775"/>
        <v>-8.9341954429902994</v>
      </c>
      <c r="T2177">
        <f t="shared" si="776"/>
        <v>-1.4399607929986427</v>
      </c>
      <c r="U2177">
        <f t="shared" si="777"/>
        <v>1.7016318605911505</v>
      </c>
      <c r="V2177">
        <f t="shared" si="778"/>
        <v>25.843450728455526</v>
      </c>
      <c r="W2177">
        <f t="shared" si="779"/>
        <v>3.8215451313357121</v>
      </c>
      <c r="X2177">
        <f t="shared" si="780"/>
        <v>-12.447470077065635</v>
      </c>
      <c r="Y2177">
        <f t="shared" si="781"/>
        <v>-8.9341954429902994</v>
      </c>
    </row>
    <row r="2178" spans="1:25" x14ac:dyDescent="0.25">
      <c r="A2178">
        <v>2172</v>
      </c>
      <c r="B2178">
        <f t="shared" si="759"/>
        <v>44</v>
      </c>
      <c r="C2178">
        <f t="shared" si="760"/>
        <v>23</v>
      </c>
      <c r="D2178">
        <f>IF(C2178=1,#N/A,VLOOKUP(B2178,Potentiel!$C$4:$BB$54,xy!C2178))</f>
        <v>-13.266203768031037</v>
      </c>
      <c r="E2178">
        <f t="shared" si="761"/>
        <v>29.000001000000001</v>
      </c>
      <c r="F2178">
        <f t="shared" si="762"/>
        <v>8.0000009999999993</v>
      </c>
      <c r="G2178">
        <f t="shared" si="763"/>
        <v>-13.266203768031037</v>
      </c>
      <c r="H2178">
        <f t="shared" si="764"/>
        <v>-1.0281473226604596</v>
      </c>
      <c r="I2178">
        <f t="shared" si="765"/>
        <v>-1.0281473226604596</v>
      </c>
      <c r="J2178">
        <f t="shared" si="766"/>
        <v>15.491680942199974</v>
      </c>
      <c r="K2178">
        <f t="shared" si="767"/>
        <v>29.000001000000001</v>
      </c>
      <c r="L2178">
        <f t="shared" si="768"/>
        <v>-2.3989950986709618</v>
      </c>
      <c r="M2178">
        <f t="shared" si="769"/>
        <v>-15.304803198064148</v>
      </c>
      <c r="N2178">
        <f t="shared" si="770"/>
        <v>-0.4856017875989278</v>
      </c>
      <c r="O2178">
        <f t="shared" si="771"/>
        <v>-0.4856017875989278</v>
      </c>
      <c r="P2178">
        <f t="shared" si="772"/>
        <v>32.790807537044216</v>
      </c>
      <c r="Q2178">
        <f t="shared" si="773"/>
        <v>25.54689517895109</v>
      </c>
      <c r="R2178">
        <f t="shared" si="774"/>
        <v>-2.3989950986709618</v>
      </c>
      <c r="S2178">
        <f t="shared" si="775"/>
        <v>-9.2456575306122435</v>
      </c>
      <c r="T2178">
        <f t="shared" si="776"/>
        <v>-1.4771653586775642</v>
      </c>
      <c r="U2178">
        <f t="shared" si="777"/>
        <v>1.664427294912229</v>
      </c>
      <c r="V2178">
        <f t="shared" si="778"/>
        <v>25.659287417380899</v>
      </c>
      <c r="W2178">
        <f t="shared" si="779"/>
        <v>4.7356165393639547</v>
      </c>
      <c r="X2178">
        <f t="shared" si="780"/>
        <v>-12.174803561034075</v>
      </c>
      <c r="Y2178">
        <f t="shared" si="781"/>
        <v>-9.2456575306122435</v>
      </c>
    </row>
    <row r="2179" spans="1:25" x14ac:dyDescent="0.25">
      <c r="A2179">
        <v>2173</v>
      </c>
      <c r="B2179">
        <f t="shared" si="759"/>
        <v>44</v>
      </c>
      <c r="C2179">
        <f t="shared" si="760"/>
        <v>24</v>
      </c>
      <c r="D2179">
        <f>IF(C2179=1,#N/A,VLOOKUP(B2179,Potentiel!$C$4:$BB$54,xy!C2179))</f>
        <v>-12.914375628563047</v>
      </c>
      <c r="E2179">
        <f t="shared" si="761"/>
        <v>29.000001000000001</v>
      </c>
      <c r="F2179">
        <f t="shared" si="762"/>
        <v>9.0000009999999993</v>
      </c>
      <c r="G2179">
        <f t="shared" si="763"/>
        <v>-12.914375628563047</v>
      </c>
      <c r="H2179">
        <f t="shared" si="764"/>
        <v>-0.96215535758099724</v>
      </c>
      <c r="I2179">
        <f t="shared" si="765"/>
        <v>-0.96215535758099724</v>
      </c>
      <c r="J2179">
        <f t="shared" si="766"/>
        <v>15.741064636028408</v>
      </c>
      <c r="K2179">
        <f t="shared" si="767"/>
        <v>29.000001000000001</v>
      </c>
      <c r="L2179">
        <f t="shared" si="768"/>
        <v>-1.4067998867628944</v>
      </c>
      <c r="M2179">
        <f t="shared" si="769"/>
        <v>-15.678074816578343</v>
      </c>
      <c r="N2179">
        <f t="shared" si="770"/>
        <v>-0.49561567945393314</v>
      </c>
      <c r="O2179">
        <f t="shared" si="771"/>
        <v>-0.49561567945393314</v>
      </c>
      <c r="P2179">
        <f t="shared" si="772"/>
        <v>32.966681482281913</v>
      </c>
      <c r="Q2179">
        <f t="shared" si="773"/>
        <v>25.475671596419819</v>
      </c>
      <c r="R2179">
        <f t="shared" si="774"/>
        <v>-1.4067998867628944</v>
      </c>
      <c r="S2179">
        <f t="shared" si="775"/>
        <v>-9.5387883846466774</v>
      </c>
      <c r="T2179">
        <f t="shared" si="776"/>
        <v>-1.5156310476277384</v>
      </c>
      <c r="U2179">
        <f t="shared" si="777"/>
        <v>1.6259616059620547</v>
      </c>
      <c r="V2179">
        <f t="shared" si="778"/>
        <v>25.514484694189449</v>
      </c>
      <c r="W2179">
        <f t="shared" si="779"/>
        <v>5.669743911503863</v>
      </c>
      <c r="X2179">
        <f t="shared" si="780"/>
        <v>-11.901243107914523</v>
      </c>
      <c r="Y2179">
        <f t="shared" si="781"/>
        <v>-9.5387883846466774</v>
      </c>
    </row>
    <row r="2180" spans="1:25" x14ac:dyDescent="0.25">
      <c r="A2180">
        <v>2174</v>
      </c>
      <c r="B2180">
        <f t="shared" si="759"/>
        <v>44</v>
      </c>
      <c r="C2180">
        <f t="shared" si="760"/>
        <v>25</v>
      </c>
      <c r="D2180">
        <f>IF(C2180=1,#N/A,VLOOKUP(B2180,Potentiel!$C$4:$BB$54,xy!C2180))</f>
        <v>-12.541449849573723</v>
      </c>
      <c r="E2180">
        <f t="shared" si="761"/>
        <v>29.000001000000001</v>
      </c>
      <c r="F2180">
        <f t="shared" si="762"/>
        <v>10.000000999999999</v>
      </c>
      <c r="G2180">
        <f t="shared" si="763"/>
        <v>-12.541449849573723</v>
      </c>
      <c r="H2180">
        <f t="shared" si="764"/>
        <v>-0.89766962552360841</v>
      </c>
      <c r="I2180">
        <f t="shared" si="765"/>
        <v>-0.89766962552360841</v>
      </c>
      <c r="J2180">
        <f t="shared" si="766"/>
        <v>16.04019901152644</v>
      </c>
      <c r="K2180">
        <f t="shared" si="767"/>
        <v>29.000001000000001</v>
      </c>
      <c r="L2180">
        <f t="shared" si="768"/>
        <v>-0.40104337357687875</v>
      </c>
      <c r="M2180">
        <f t="shared" si="769"/>
        <v>-16.035184705574295</v>
      </c>
      <c r="N2180">
        <f t="shared" si="770"/>
        <v>-0.50509560304170797</v>
      </c>
      <c r="O2180">
        <f t="shared" si="771"/>
        <v>-0.50509560304170797</v>
      </c>
      <c r="P2180">
        <f t="shared" si="772"/>
        <v>33.138002452499833</v>
      </c>
      <c r="Q2180">
        <f t="shared" si="773"/>
        <v>25.407531817261471</v>
      </c>
      <c r="R2180">
        <f t="shared" si="774"/>
        <v>-0.40104337357687875</v>
      </c>
      <c r="S2180">
        <f t="shared" si="775"/>
        <v>-9.8192274042598005</v>
      </c>
      <c r="T2180">
        <f t="shared" si="776"/>
        <v>-1.5550132088191277</v>
      </c>
      <c r="U2180">
        <f t="shared" si="777"/>
        <v>1.5865794447706654</v>
      </c>
      <c r="V2180">
        <f t="shared" si="778"/>
        <v>25.410696740401352</v>
      </c>
      <c r="W2180">
        <f t="shared" si="779"/>
        <v>6.6177572545168921</v>
      </c>
      <c r="X2180">
        <f t="shared" si="780"/>
        <v>-11.627063727462577</v>
      </c>
      <c r="Y2180">
        <f t="shared" si="781"/>
        <v>-9.8192274042598005</v>
      </c>
    </row>
    <row r="2181" spans="1:25" x14ac:dyDescent="0.25">
      <c r="A2181">
        <v>2175</v>
      </c>
      <c r="B2181">
        <f t="shared" si="759"/>
        <v>44</v>
      </c>
      <c r="C2181">
        <f t="shared" si="760"/>
        <v>26</v>
      </c>
      <c r="D2181">
        <f>IF(C2181=1,#N/A,VLOOKUP(B2181,Potentiel!$C$4:$BB$54,xy!C2181))</f>
        <v>-12.15581063587271</v>
      </c>
      <c r="E2181">
        <f t="shared" si="761"/>
        <v>29.000001000000001</v>
      </c>
      <c r="F2181">
        <f t="shared" si="762"/>
        <v>11.000000999999999</v>
      </c>
      <c r="G2181">
        <f t="shared" si="763"/>
        <v>-12.15581063587271</v>
      </c>
      <c r="H2181">
        <f t="shared" si="764"/>
        <v>-0.83527122355164607</v>
      </c>
      <c r="I2181">
        <f t="shared" si="765"/>
        <v>-0.83527122355164607</v>
      </c>
      <c r="J2181">
        <f t="shared" si="766"/>
        <v>16.394015805018523</v>
      </c>
      <c r="K2181">
        <f t="shared" si="767"/>
        <v>29.000001000000001</v>
      </c>
      <c r="L2181">
        <f t="shared" si="768"/>
        <v>0.61288517791837172</v>
      </c>
      <c r="M2181">
        <f t="shared" si="769"/>
        <v>-16.382555538556403</v>
      </c>
      <c r="N2181">
        <f t="shared" si="770"/>
        <v>-0.51422262927706297</v>
      </c>
      <c r="O2181">
        <f t="shared" si="771"/>
        <v>-0.51422262927706297</v>
      </c>
      <c r="P2181">
        <f t="shared" si="772"/>
        <v>33.307479399886837</v>
      </c>
      <c r="Q2181">
        <f t="shared" si="773"/>
        <v>25.341250337597039</v>
      </c>
      <c r="R2181">
        <f t="shared" si="774"/>
        <v>0.61288517791837172</v>
      </c>
      <c r="S2181">
        <f t="shared" si="775"/>
        <v>-10.092018326173473</v>
      </c>
      <c r="T2181">
        <f t="shared" si="776"/>
        <v>1.5466157629377397</v>
      </c>
      <c r="U2181">
        <f t="shared" si="777"/>
        <v>1.5466157629377397</v>
      </c>
      <c r="V2181">
        <f t="shared" si="778"/>
        <v>25.348660653258865</v>
      </c>
      <c r="W2181">
        <f t="shared" si="779"/>
        <v>7.5741382816931591</v>
      </c>
      <c r="X2181">
        <f t="shared" si="780"/>
        <v>-11.352511381484138</v>
      </c>
      <c r="Y2181">
        <f t="shared" si="781"/>
        <v>-10.092018326173473</v>
      </c>
    </row>
    <row r="2182" spans="1:25" x14ac:dyDescent="0.25">
      <c r="A2182">
        <v>2176</v>
      </c>
      <c r="B2182">
        <f t="shared" si="759"/>
        <v>44</v>
      </c>
      <c r="C2182">
        <f t="shared" si="760"/>
        <v>27</v>
      </c>
      <c r="D2182">
        <f>IF(C2182=1,#N/A,VLOOKUP(B2182,Potentiel!$C$4:$BB$54,xy!C2182))</f>
        <v>-11.764619496812243</v>
      </c>
      <c r="E2182">
        <f t="shared" si="761"/>
        <v>29.000001000000001</v>
      </c>
      <c r="F2182">
        <f t="shared" si="762"/>
        <v>12.000000999999999</v>
      </c>
      <c r="G2182">
        <f t="shared" si="763"/>
        <v>-11.764619496812243</v>
      </c>
      <c r="H2182">
        <f t="shared" si="764"/>
        <v>-0.77549378447201833</v>
      </c>
      <c r="I2182">
        <f t="shared" si="765"/>
        <v>-0.77549378447201833</v>
      </c>
      <c r="J2182">
        <f t="shared" si="766"/>
        <v>16.804948554065131</v>
      </c>
      <c r="K2182">
        <f t="shared" si="767"/>
        <v>29.000001000000001</v>
      </c>
      <c r="L2182">
        <f t="shared" si="768"/>
        <v>1.6303824382445811</v>
      </c>
      <c r="M2182">
        <f t="shared" si="769"/>
        <v>-16.725673349968286</v>
      </c>
      <c r="N2182">
        <f t="shared" si="770"/>
        <v>-0.52314645840288332</v>
      </c>
      <c r="O2182">
        <f t="shared" si="771"/>
        <v>-0.52314645840288332</v>
      </c>
      <c r="P2182">
        <f t="shared" si="772"/>
        <v>33.477577675361168</v>
      </c>
      <c r="Q2182">
        <f t="shared" si="773"/>
        <v>25.275780372705743</v>
      </c>
      <c r="R2182">
        <f t="shared" si="774"/>
        <v>1.6303824382445811</v>
      </c>
      <c r="S2182">
        <f t="shared" si="775"/>
        <v>-10.361469342819058</v>
      </c>
      <c r="T2182">
        <f t="shared" si="776"/>
        <v>1.5063818221901593</v>
      </c>
      <c r="U2182">
        <f t="shared" si="777"/>
        <v>1.5063818221901593</v>
      </c>
      <c r="V2182">
        <f t="shared" si="778"/>
        <v>25.328308675160155</v>
      </c>
      <c r="W2182">
        <f t="shared" si="779"/>
        <v>8.5341734557588556</v>
      </c>
      <c r="X2182">
        <f t="shared" si="780"/>
        <v>-11.077796162386711</v>
      </c>
      <c r="Y2182">
        <f t="shared" si="781"/>
        <v>-10.361469342819058</v>
      </c>
    </row>
    <row r="2183" spans="1:25" x14ac:dyDescent="0.25">
      <c r="A2183">
        <v>2177</v>
      </c>
      <c r="B2183">
        <f t="shared" si="759"/>
        <v>44</v>
      </c>
      <c r="C2183">
        <f t="shared" si="760"/>
        <v>28</v>
      </c>
      <c r="D2183">
        <f>IF(C2183=1,#N/A,VLOOKUP(B2183,Potentiel!$C$4:$BB$54,xy!C2183))</f>
        <v>-11.373746549294072</v>
      </c>
      <c r="E2183">
        <f t="shared" si="761"/>
        <v>29.000001000000001</v>
      </c>
      <c r="F2183">
        <f t="shared" si="762"/>
        <v>13.000000999999999</v>
      </c>
      <c r="G2183">
        <f t="shared" si="763"/>
        <v>-11.373746549294072</v>
      </c>
      <c r="H2183">
        <f t="shared" si="764"/>
        <v>-0.71877534973894641</v>
      </c>
      <c r="I2183">
        <f t="shared" si="765"/>
        <v>-0.71877534973894641</v>
      </c>
      <c r="J2183">
        <f t="shared" si="766"/>
        <v>17.273162320999006</v>
      </c>
      <c r="K2183">
        <f t="shared" si="767"/>
        <v>29.000001000000001</v>
      </c>
      <c r="L2183">
        <f t="shared" si="768"/>
        <v>2.6476751689898976</v>
      </c>
      <c r="M2183">
        <f t="shared" si="769"/>
        <v>-17.069034910242994</v>
      </c>
      <c r="N2183">
        <f t="shared" si="770"/>
        <v>-0.53198561010926504</v>
      </c>
      <c r="O2183">
        <f t="shared" si="771"/>
        <v>-0.53198561010926504</v>
      </c>
      <c r="P2183">
        <f t="shared" si="772"/>
        <v>33.650438492939365</v>
      </c>
      <c r="Q2183">
        <f t="shared" si="773"/>
        <v>25.210263898338805</v>
      </c>
      <c r="R2183">
        <f t="shared" si="774"/>
        <v>2.6476751689898976</v>
      </c>
      <c r="S2183">
        <f t="shared" si="775"/>
        <v>-10.631111775872382</v>
      </c>
      <c r="T2183">
        <f t="shared" si="776"/>
        <v>1.4661562285887675</v>
      </c>
      <c r="U2183">
        <f t="shared" si="777"/>
        <v>1.4661562285887675</v>
      </c>
      <c r="V2183">
        <f t="shared" si="778"/>
        <v>25.34891693197898</v>
      </c>
      <c r="W2183">
        <f t="shared" si="779"/>
        <v>9.4939992036238632</v>
      </c>
      <c r="X2183">
        <f t="shared" si="780"/>
        <v>-10.803090277861628</v>
      </c>
      <c r="Y2183">
        <f t="shared" si="781"/>
        <v>-10.631111775872382</v>
      </c>
    </row>
    <row r="2184" spans="1:25" x14ac:dyDescent="0.25">
      <c r="A2184">
        <v>2178</v>
      </c>
      <c r="B2184">
        <f t="shared" ref="B2184:B2247" si="782">INT(A2184/50)+1</f>
        <v>44</v>
      </c>
      <c r="C2184">
        <f t="shared" ref="C2184:C2247" si="783">MOD(A2184,50)+1</f>
        <v>29</v>
      </c>
      <c r="D2184">
        <f>IF(C2184=1,#N/A,VLOOKUP(B2184,Potentiel!$C$4:$BB$54,xy!C2184))</f>
        <v>-10.987818968356688</v>
      </c>
      <c r="E2184">
        <f t="shared" ref="E2184:E2247" si="784">B2184-$I$2/2+0.000001</f>
        <v>29.000001000000001</v>
      </c>
      <c r="F2184">
        <f t="shared" ref="F2184:F2247" si="785">C2184-$I$2/2+0.000001</f>
        <v>14.000000999999999</v>
      </c>
      <c r="G2184">
        <f t="shared" ref="G2184:G2247" si="786">D2184</f>
        <v>-10.987818968356688</v>
      </c>
      <c r="H2184">
        <f t="shared" ref="H2184:H2247" si="787">ATAN(G2184/F2184)</f>
        <v>-0.66543101171164709</v>
      </c>
      <c r="I2184">
        <f t="shared" ref="I2184:I2247" si="788">IF(F2184&gt;0,H2184,PI()+H2184)</f>
        <v>-0.66543101171164709</v>
      </c>
      <c r="J2184">
        <f t="shared" ref="J2184:J2247" si="789">SQRT(F2184^2+G2184^2)</f>
        <v>17.796971474983604</v>
      </c>
      <c r="K2184">
        <f t="shared" ref="K2184:K2247" si="790">E2184</f>
        <v>29.000001000000001</v>
      </c>
      <c r="L2184">
        <f t="shared" ref="L2184:L2247" si="791">J2184*COS(I2184+$C$2)</f>
        <v>3.6617890793717227</v>
      </c>
      <c r="M2184">
        <f t="shared" ref="M2184:M2247" si="792">J2184*SIN(I2184+$C$2)</f>
        <v>-17.416184841106105</v>
      </c>
      <c r="N2184">
        <f t="shared" ref="N2184:N2247" si="793">ATAN(M2184/K2184)</f>
        <v>-0.54082975016638191</v>
      </c>
      <c r="O2184">
        <f t="shared" ref="O2184:O2247" si="794">IF(K2184&gt;0,N2184,PI()+N2184)</f>
        <v>-0.54082975016638191</v>
      </c>
      <c r="P2184">
        <f t="shared" ref="P2184:P2247" si="795">SQRT(K2184^2+M2184^2)</f>
        <v>33.827851726344896</v>
      </c>
      <c r="Q2184">
        <f t="shared" ref="Q2184:Q2247" si="796">P2184*COS(O2184+$C$3)</f>
        <v>25.144024568785774</v>
      </c>
      <c r="R2184">
        <f t="shared" ref="R2184:R2247" si="797">L2184</f>
        <v>3.6617890793717227</v>
      </c>
      <c r="S2184">
        <f t="shared" ref="S2184:S2247" si="798">$R$3*(P2184*SIN(O2184+$C$3)+$P$2-15)</f>
        <v>-10.903729222966149</v>
      </c>
      <c r="T2184">
        <f t="shared" ref="T2184:T2247" si="799">ATAN(Q2184/R2184)</f>
        <v>1.4261804104498175</v>
      </c>
      <c r="U2184">
        <f t="shared" ref="U2184:U2247" si="800">IF(R2184&gt;0,T2184,PI()+T2184)</f>
        <v>1.4261804104498175</v>
      </c>
      <c r="V2184">
        <f t="shared" ref="V2184:V2247" si="801">SQRT(Q2184^2+R2184^2)</f>
        <v>25.409263483570488</v>
      </c>
      <c r="W2184">
        <f t="shared" ref="W2184:W2247" si="802">V2184*SIN(U2184+$C$4)</f>
        <v>10.450570027343057</v>
      </c>
      <c r="X2184">
        <f t="shared" ref="X2184:X2247" si="803">$R$3*(V2184*COS(U2184+$C$4)+$O$2-15)</f>
        <v>-10.528529472246547</v>
      </c>
      <c r="Y2184">
        <f t="shared" ref="Y2184:Y2247" si="804">S2184</f>
        <v>-10.903729222966149</v>
      </c>
    </row>
    <row r="2185" spans="1:25" x14ac:dyDescent="0.25">
      <c r="A2185">
        <v>2179</v>
      </c>
      <c r="B2185">
        <f t="shared" si="782"/>
        <v>44</v>
      </c>
      <c r="C2185">
        <f t="shared" si="783"/>
        <v>30</v>
      </c>
      <c r="D2185">
        <f>IF(C2185=1,#N/A,VLOOKUP(B2185,Potentiel!$C$4:$BB$54,xy!C2185))</f>
        <v>-10.610341431674772</v>
      </c>
      <c r="E2185">
        <f t="shared" si="784"/>
        <v>29.000001000000001</v>
      </c>
      <c r="F2185">
        <f t="shared" si="785"/>
        <v>15.000000999999999</v>
      </c>
      <c r="G2185">
        <f t="shared" si="786"/>
        <v>-10.610341431674772</v>
      </c>
      <c r="H2185">
        <f t="shared" si="787"/>
        <v>-0.61564586721187087</v>
      </c>
      <c r="I2185">
        <f t="shared" si="788"/>
        <v>-0.61564586721187087</v>
      </c>
      <c r="J2185">
        <f t="shared" si="789"/>
        <v>18.373333265815305</v>
      </c>
      <c r="K2185">
        <f t="shared" si="790"/>
        <v>29.000001000000001</v>
      </c>
      <c r="L2185">
        <f t="shared" si="791"/>
        <v>4.6704714060048325</v>
      </c>
      <c r="M2185">
        <f t="shared" si="792"/>
        <v>-17.769807881415222</v>
      </c>
      <c r="N2185">
        <f t="shared" si="793"/>
        <v>-0.54974322652677521</v>
      </c>
      <c r="O2185">
        <f t="shared" si="794"/>
        <v>-0.54974322652677521</v>
      </c>
      <c r="P2185">
        <f t="shared" si="795"/>
        <v>34.011264753643133</v>
      </c>
      <c r="Q2185">
        <f t="shared" si="796"/>
        <v>25.076550111722391</v>
      </c>
      <c r="R2185">
        <f t="shared" si="797"/>
        <v>4.6704714060048325</v>
      </c>
      <c r="S2185">
        <f t="shared" si="798"/>
        <v>-11.18143001421482</v>
      </c>
      <c r="T2185">
        <f t="shared" si="799"/>
        <v>1.386657586340688</v>
      </c>
      <c r="U2185">
        <f t="shared" si="800"/>
        <v>1.386657586340688</v>
      </c>
      <c r="V2185">
        <f t="shared" si="801"/>
        <v>25.507776631059656</v>
      </c>
      <c r="W2185">
        <f t="shared" si="802"/>
        <v>11.401579230375265</v>
      </c>
      <c r="X2185">
        <f t="shared" si="803"/>
        <v>-10.254216559925148</v>
      </c>
      <c r="Y2185">
        <f t="shared" si="804"/>
        <v>-11.18143001421482</v>
      </c>
    </row>
    <row r="2186" spans="1:25" x14ac:dyDescent="0.25">
      <c r="A2186">
        <v>2180</v>
      </c>
      <c r="B2186">
        <f t="shared" si="782"/>
        <v>44</v>
      </c>
      <c r="C2186">
        <f t="shared" si="783"/>
        <v>31</v>
      </c>
      <c r="D2186">
        <f>IF(C2186=1,#N/A,VLOOKUP(B2186,Potentiel!$C$4:$BB$54,xy!C2186))</f>
        <v>-10.243851802834719</v>
      </c>
      <c r="E2186">
        <f t="shared" si="784"/>
        <v>29.000001000000001</v>
      </c>
      <c r="F2186">
        <f t="shared" si="785"/>
        <v>16.000001000000001</v>
      </c>
      <c r="G2186">
        <f t="shared" si="786"/>
        <v>-10.243851802834719</v>
      </c>
      <c r="H2186">
        <f t="shared" si="787"/>
        <v>-0.56948392844338092</v>
      </c>
      <c r="I2186">
        <f t="shared" si="788"/>
        <v>-0.56948392844338092</v>
      </c>
      <c r="J2186">
        <f t="shared" si="789"/>
        <v>18.998329709699249</v>
      </c>
      <c r="K2186">
        <f t="shared" si="790"/>
        <v>29.000001000000001</v>
      </c>
      <c r="L2186">
        <f t="shared" si="791"/>
        <v>5.6720908416208173</v>
      </c>
      <c r="M2186">
        <f t="shared" si="792"/>
        <v>-18.131848147468101</v>
      </c>
      <c r="N2186">
        <f t="shared" si="793"/>
        <v>-0.55876909252934848</v>
      </c>
      <c r="O2186">
        <f t="shared" si="794"/>
        <v>-0.55876909252934848</v>
      </c>
      <c r="P2186">
        <f t="shared" si="795"/>
        <v>34.201812455524099</v>
      </c>
      <c r="Q2186">
        <f t="shared" si="796"/>
        <v>25.007469572270985</v>
      </c>
      <c r="R2186">
        <f t="shared" si="797"/>
        <v>5.6720908416208173</v>
      </c>
      <c r="S2186">
        <f t="shared" si="798"/>
        <v>-11.46574086754292</v>
      </c>
      <c r="T2186">
        <f t="shared" si="799"/>
        <v>1.3477541916209546</v>
      </c>
      <c r="U2186">
        <f t="shared" si="800"/>
        <v>1.3477541916209546</v>
      </c>
      <c r="V2186">
        <f t="shared" si="801"/>
        <v>25.64266267226666</v>
      </c>
      <c r="W2186">
        <f t="shared" si="802"/>
        <v>12.345356450507477</v>
      </c>
      <c r="X2186">
        <f t="shared" si="803"/>
        <v>-9.9802259925031453</v>
      </c>
      <c r="Y2186">
        <f t="shared" si="804"/>
        <v>-11.46574086754292</v>
      </c>
    </row>
    <row r="2187" spans="1:25" x14ac:dyDescent="0.25">
      <c r="A2187">
        <v>2181</v>
      </c>
      <c r="B2187">
        <f t="shared" si="782"/>
        <v>44</v>
      </c>
      <c r="C2187">
        <f t="shared" si="783"/>
        <v>32</v>
      </c>
      <c r="D2187">
        <f>IF(C2187=1,#N/A,VLOOKUP(B2187,Potentiel!$C$4:$BB$54,xy!C2187))</f>
        <v>-9.8900857686668502</v>
      </c>
      <c r="E2187">
        <f t="shared" si="784"/>
        <v>29.000001000000001</v>
      </c>
      <c r="F2187">
        <f t="shared" si="785"/>
        <v>17.000001000000001</v>
      </c>
      <c r="G2187">
        <f t="shared" si="786"/>
        <v>-9.8900857686668502</v>
      </c>
      <c r="H2187">
        <f t="shared" si="787"/>
        <v>-0.52690701836313336</v>
      </c>
      <c r="I2187">
        <f t="shared" si="788"/>
        <v>-0.52690701836313336</v>
      </c>
      <c r="J2187">
        <f t="shared" si="789"/>
        <v>19.667583240235381</v>
      </c>
      <c r="K2187">
        <f t="shared" si="790"/>
        <v>29.000001000000001</v>
      </c>
      <c r="L2187">
        <f t="shared" si="791"/>
        <v>6.6655317082308461</v>
      </c>
      <c r="M2187">
        <f t="shared" si="792"/>
        <v>-18.503635252516105</v>
      </c>
      <c r="N2187">
        <f t="shared" si="793"/>
        <v>-0.56793311912473488</v>
      </c>
      <c r="O2187">
        <f t="shared" si="794"/>
        <v>-0.56793311912473488</v>
      </c>
      <c r="P2187">
        <f t="shared" si="795"/>
        <v>34.400357201025656</v>
      </c>
      <c r="Q2187">
        <f t="shared" si="796"/>
        <v>24.936529248262822</v>
      </c>
      <c r="R2187">
        <f t="shared" si="797"/>
        <v>6.6655317082308461</v>
      </c>
      <c r="S2187">
        <f t="shared" si="798"/>
        <v>-11.757705930559267</v>
      </c>
      <c r="T2187">
        <f t="shared" si="799"/>
        <v>1.3096028378349203</v>
      </c>
      <c r="U2187">
        <f t="shared" si="800"/>
        <v>1.3096028378349203</v>
      </c>
      <c r="V2187">
        <f t="shared" si="801"/>
        <v>25.812008908701738</v>
      </c>
      <c r="W2187">
        <f t="shared" si="802"/>
        <v>13.280759299429052</v>
      </c>
      <c r="X2187">
        <f t="shared" si="803"/>
        <v>-9.7066086886635929</v>
      </c>
      <c r="Y2187">
        <f t="shared" si="804"/>
        <v>-11.757705930559267</v>
      </c>
    </row>
    <row r="2188" spans="1:25" x14ac:dyDescent="0.25">
      <c r="A2188">
        <v>2182</v>
      </c>
      <c r="B2188">
        <f t="shared" si="782"/>
        <v>44</v>
      </c>
      <c r="C2188">
        <f t="shared" si="783"/>
        <v>33</v>
      </c>
      <c r="D2188">
        <f>IF(C2188=1,#N/A,VLOOKUP(B2188,Potentiel!$C$4:$BB$54,xy!C2188))</f>
        <v>-9.5501338018488688</v>
      </c>
      <c r="E2188">
        <f t="shared" si="784"/>
        <v>29.000001000000001</v>
      </c>
      <c r="F2188">
        <f t="shared" si="785"/>
        <v>18.000001000000001</v>
      </c>
      <c r="G2188">
        <f t="shared" si="786"/>
        <v>-9.5501338018488688</v>
      </c>
      <c r="H2188">
        <f t="shared" si="787"/>
        <v>-0.48779798022054799</v>
      </c>
      <c r="I2188">
        <f t="shared" si="788"/>
        <v>-0.48779798022054799</v>
      </c>
      <c r="J2188">
        <f t="shared" si="789"/>
        <v>20.376581941857111</v>
      </c>
      <c r="K2188">
        <f t="shared" si="790"/>
        <v>29.000001000000001</v>
      </c>
      <c r="L2188">
        <f t="shared" si="791"/>
        <v>7.6500930635089919</v>
      </c>
      <c r="M2188">
        <f t="shared" si="792"/>
        <v>-18.886004547094362</v>
      </c>
      <c r="N2188">
        <f t="shared" si="793"/>
        <v>-0.57724749435172329</v>
      </c>
      <c r="O2188">
        <f t="shared" si="794"/>
        <v>-0.57724749435172329</v>
      </c>
      <c r="P2188">
        <f t="shared" si="795"/>
        <v>34.607531344389038</v>
      </c>
      <c r="Q2188">
        <f t="shared" si="796"/>
        <v>24.863569747301508</v>
      </c>
      <c r="R2188">
        <f t="shared" si="797"/>
        <v>7.6500930635089919</v>
      </c>
      <c r="S2188">
        <f t="shared" si="798"/>
        <v>-12.057981205498244</v>
      </c>
      <c r="T2188">
        <f t="shared" si="799"/>
        <v>1.2723060694068602</v>
      </c>
      <c r="U2188">
        <f t="shared" si="800"/>
        <v>1.2723060694068602</v>
      </c>
      <c r="V2188">
        <f t="shared" si="801"/>
        <v>26.013862159611655</v>
      </c>
      <c r="W2188">
        <f t="shared" si="802"/>
        <v>14.207070053632346</v>
      </c>
      <c r="X2188">
        <f t="shared" si="803"/>
        <v>-9.4333966388737114</v>
      </c>
      <c r="Y2188">
        <f t="shared" si="804"/>
        <v>-12.057981205498244</v>
      </c>
    </row>
    <row r="2189" spans="1:25" x14ac:dyDescent="0.25">
      <c r="A2189">
        <v>2183</v>
      </c>
      <c r="B2189">
        <f t="shared" si="782"/>
        <v>44</v>
      </c>
      <c r="C2189">
        <f t="shared" si="783"/>
        <v>34</v>
      </c>
      <c r="D2189">
        <f>IF(C2189=1,#N/A,VLOOKUP(B2189,Potentiel!$C$4:$BB$54,xy!C2189))</f>
        <v>-9.2245814075207733</v>
      </c>
      <c r="E2189">
        <f t="shared" si="784"/>
        <v>29.000001000000001</v>
      </c>
      <c r="F2189">
        <f t="shared" si="785"/>
        <v>19.000001000000001</v>
      </c>
      <c r="G2189">
        <f t="shared" si="786"/>
        <v>-9.2245814075207733</v>
      </c>
      <c r="H2189">
        <f t="shared" si="787"/>
        <v>-0.45198391255334519</v>
      </c>
      <c r="I2189">
        <f t="shared" si="788"/>
        <v>-0.45198391255334519</v>
      </c>
      <c r="J2189">
        <f t="shared" si="789"/>
        <v>21.120912389003912</v>
      </c>
      <c r="K2189">
        <f t="shared" si="790"/>
        <v>29.000001000000001</v>
      </c>
      <c r="L2189">
        <f t="shared" si="791"/>
        <v>8.6253985520058567</v>
      </c>
      <c r="M2189">
        <f t="shared" si="792"/>
        <v>-19.279404554161786</v>
      </c>
      <c r="N2189">
        <f t="shared" si="793"/>
        <v>-0.58671405800260557</v>
      </c>
      <c r="O2189">
        <f t="shared" si="794"/>
        <v>-0.58671405800260557</v>
      </c>
      <c r="P2189">
        <f t="shared" si="795"/>
        <v>34.823777766965996</v>
      </c>
      <c r="Q2189">
        <f t="shared" si="796"/>
        <v>24.788505487171847</v>
      </c>
      <c r="R2189">
        <f t="shared" si="797"/>
        <v>8.6253985520058567</v>
      </c>
      <c r="S2189">
        <f t="shared" si="798"/>
        <v>-12.366918918222957</v>
      </c>
      <c r="T2189">
        <f t="shared" si="799"/>
        <v>1.2359403873414903</v>
      </c>
      <c r="U2189">
        <f t="shared" si="800"/>
        <v>1.2359403873414903</v>
      </c>
      <c r="V2189">
        <f t="shared" si="801"/>
        <v>26.246285536595334</v>
      </c>
      <c r="W2189">
        <f t="shared" si="802"/>
        <v>15.123903347384292</v>
      </c>
      <c r="X2189">
        <f t="shared" si="803"/>
        <v>-9.160607019705969</v>
      </c>
      <c r="Y2189">
        <f t="shared" si="804"/>
        <v>-12.366918918222957</v>
      </c>
    </row>
    <row r="2190" spans="1:25" x14ac:dyDescent="0.25">
      <c r="A2190">
        <v>2184</v>
      </c>
      <c r="B2190">
        <f t="shared" si="782"/>
        <v>44</v>
      </c>
      <c r="C2190">
        <f t="shared" si="783"/>
        <v>35</v>
      </c>
      <c r="D2190">
        <f>IF(C2190=1,#N/A,VLOOKUP(B2190,Potentiel!$C$4:$BB$54,xy!C2190))</f>
        <v>-8.9136289268569495</v>
      </c>
      <c r="E2190">
        <f t="shared" si="784"/>
        <v>29.000001000000001</v>
      </c>
      <c r="F2190">
        <f t="shared" si="785"/>
        <v>20.000001000000001</v>
      </c>
      <c r="G2190">
        <f t="shared" si="786"/>
        <v>-8.9136289268569495</v>
      </c>
      <c r="H2190">
        <f t="shared" si="787"/>
        <v>-0.41925679696148416</v>
      </c>
      <c r="I2190">
        <f t="shared" si="788"/>
        <v>-0.41925679696148416</v>
      </c>
      <c r="J2190">
        <f t="shared" si="789"/>
        <v>21.896411136204534</v>
      </c>
      <c r="K2190">
        <f t="shared" si="790"/>
        <v>29.000001000000001</v>
      </c>
      <c r="L2190">
        <f t="shared" si="791"/>
        <v>9.591319396896834</v>
      </c>
      <c r="M2190">
        <f t="shared" si="792"/>
        <v>-19.683988743961741</v>
      </c>
      <c r="N2190">
        <f t="shared" si="793"/>
        <v>-0.596327021875383</v>
      </c>
      <c r="O2190">
        <f t="shared" si="794"/>
        <v>-0.596327021875383</v>
      </c>
      <c r="P2190">
        <f t="shared" si="795"/>
        <v>35.04938616969509</v>
      </c>
      <c r="Q2190">
        <f t="shared" si="796"/>
        <v>24.711307184370884</v>
      </c>
      <c r="R2190">
        <f t="shared" si="797"/>
        <v>9.591319396896834</v>
      </c>
      <c r="S2190">
        <f t="shared" si="798"/>
        <v>-12.684639589183583</v>
      </c>
      <c r="T2190">
        <f t="shared" si="799"/>
        <v>1.2005601914902675</v>
      </c>
      <c r="U2190">
        <f t="shared" si="800"/>
        <v>1.2005601914902675</v>
      </c>
      <c r="V2190">
        <f t="shared" si="801"/>
        <v>26.507397279507273</v>
      </c>
      <c r="W2190">
        <f t="shared" si="802"/>
        <v>16.031127320828752</v>
      </c>
      <c r="X2190">
        <f t="shared" si="803"/>
        <v>-8.8882457084353472</v>
      </c>
      <c r="Y2190">
        <f t="shared" si="804"/>
        <v>-12.684639589183583</v>
      </c>
    </row>
    <row r="2191" spans="1:25" x14ac:dyDescent="0.25">
      <c r="A2191">
        <v>2185</v>
      </c>
      <c r="B2191">
        <f t="shared" si="782"/>
        <v>44</v>
      </c>
      <c r="C2191">
        <f t="shared" si="783"/>
        <v>36</v>
      </c>
      <c r="D2191">
        <f>IF(C2191=1,#N/A,VLOOKUP(B2191,Potentiel!$C$4:$BB$54,xy!C2191))</f>
        <v>-8.6171905284728805</v>
      </c>
      <c r="E2191">
        <f t="shared" si="784"/>
        <v>29.000001000000001</v>
      </c>
      <c r="F2191">
        <f t="shared" si="785"/>
        <v>21.000001000000001</v>
      </c>
      <c r="G2191">
        <f t="shared" si="786"/>
        <v>-8.6171905284728805</v>
      </c>
      <c r="H2191">
        <f t="shared" si="787"/>
        <v>-0.38939030992341339</v>
      </c>
      <c r="I2191">
        <f t="shared" si="788"/>
        <v>-0.38939030992341339</v>
      </c>
      <c r="J2191">
        <f t="shared" si="789"/>
        <v>22.699251410652373</v>
      </c>
      <c r="K2191">
        <f t="shared" si="790"/>
        <v>29.000001000000001</v>
      </c>
      <c r="L2191">
        <f t="shared" si="791"/>
        <v>10.547910769532413</v>
      </c>
      <c r="M2191">
        <f t="shared" si="792"/>
        <v>-20.099691365839075</v>
      </c>
      <c r="N2191">
        <f t="shared" si="793"/>
        <v>-0.60607518913801794</v>
      </c>
      <c r="O2191">
        <f t="shared" si="794"/>
        <v>-0.60607518913801794</v>
      </c>
      <c r="P2191">
        <f t="shared" si="795"/>
        <v>35.284524242250839</v>
      </c>
      <c r="Q2191">
        <f t="shared" si="796"/>
        <v>24.631987384715075</v>
      </c>
      <c r="R2191">
        <f t="shared" si="797"/>
        <v>10.547910769532413</v>
      </c>
      <c r="S2191">
        <f t="shared" si="798"/>
        <v>-13.011091584275789</v>
      </c>
      <c r="T2191">
        <f t="shared" si="799"/>
        <v>1.1662014360119619</v>
      </c>
      <c r="U2191">
        <f t="shared" si="800"/>
        <v>1.1662014360119619</v>
      </c>
      <c r="V2191">
        <f t="shared" si="801"/>
        <v>26.795395576904262</v>
      </c>
      <c r="W2191">
        <f t="shared" si="802"/>
        <v>16.928798466167322</v>
      </c>
      <c r="X2191">
        <f t="shared" si="803"/>
        <v>-8.6163101870839451</v>
      </c>
      <c r="Y2191">
        <f t="shared" si="804"/>
        <v>-13.011091584275789</v>
      </c>
    </row>
    <row r="2192" spans="1:25" x14ac:dyDescent="0.25">
      <c r="A2192">
        <v>2186</v>
      </c>
      <c r="B2192">
        <f t="shared" si="782"/>
        <v>44</v>
      </c>
      <c r="C2192">
        <f t="shared" si="783"/>
        <v>37</v>
      </c>
      <c r="D2192">
        <f>IF(C2192=1,#N/A,VLOOKUP(B2192,Potentiel!$C$4:$BB$54,xy!C2192))</f>
        <v>-8.334973906995236</v>
      </c>
      <c r="E2192">
        <f t="shared" si="784"/>
        <v>29.000001000000001</v>
      </c>
      <c r="F2192">
        <f t="shared" si="785"/>
        <v>22.000001000000001</v>
      </c>
      <c r="G2192">
        <f t="shared" si="786"/>
        <v>-8.334973906995236</v>
      </c>
      <c r="H2192">
        <f t="shared" si="787"/>
        <v>-0.36215260555551226</v>
      </c>
      <c r="I2192">
        <f t="shared" si="788"/>
        <v>-0.36215260555551226</v>
      </c>
      <c r="J2192">
        <f t="shared" si="789"/>
        <v>23.525982105542216</v>
      </c>
      <c r="K2192">
        <f t="shared" si="790"/>
        <v>29.000001000000001</v>
      </c>
      <c r="L2192">
        <f t="shared" si="791"/>
        <v>11.495360560184817</v>
      </c>
      <c r="M2192">
        <f t="shared" si="792"/>
        <v>-20.526288500886857</v>
      </c>
      <c r="N2192">
        <f t="shared" si="793"/>
        <v>-0.61594372044955104</v>
      </c>
      <c r="O2192">
        <f t="shared" si="794"/>
        <v>-0.61594372044955104</v>
      </c>
      <c r="P2192">
        <f t="shared" si="795"/>
        <v>35.529263679699881</v>
      </c>
      <c r="Q2192">
        <f t="shared" si="796"/>
        <v>24.550588813946092</v>
      </c>
      <c r="R2192">
        <f t="shared" si="797"/>
        <v>11.495360560184817</v>
      </c>
      <c r="S2192">
        <f t="shared" si="798"/>
        <v>-13.346099059590827</v>
      </c>
      <c r="T2192">
        <f t="shared" si="799"/>
        <v>1.1328848956644535</v>
      </c>
      <c r="U2192">
        <f t="shared" si="800"/>
        <v>1.1328848956644535</v>
      </c>
      <c r="V2192">
        <f t="shared" si="801"/>
        <v>27.108572915594571</v>
      </c>
      <c r="W2192">
        <f t="shared" si="802"/>
        <v>17.817109171932223</v>
      </c>
      <c r="X2192">
        <f t="shared" si="803"/>
        <v>-8.3447918804846246</v>
      </c>
      <c r="Y2192">
        <f t="shared" si="804"/>
        <v>-13.346099059590827</v>
      </c>
    </row>
    <row r="2193" spans="1:25" x14ac:dyDescent="0.25">
      <c r="A2193">
        <v>2187</v>
      </c>
      <c r="B2193">
        <f t="shared" si="782"/>
        <v>44</v>
      </c>
      <c r="C2193">
        <f t="shared" si="783"/>
        <v>38</v>
      </c>
      <c r="D2193">
        <f>IF(C2193=1,#N/A,VLOOKUP(B2193,Potentiel!$C$4:$BB$54,xy!C2193))</f>
        <v>-8.0665430960005544</v>
      </c>
      <c r="E2193">
        <f t="shared" si="784"/>
        <v>29.000001000000001</v>
      </c>
      <c r="F2193">
        <f t="shared" si="785"/>
        <v>23.000001000000001</v>
      </c>
      <c r="G2193">
        <f t="shared" si="786"/>
        <v>-8.0665430960005544</v>
      </c>
      <c r="H2193">
        <f t="shared" si="787"/>
        <v>-0.33731543268748854</v>
      </c>
      <c r="I2193">
        <f t="shared" si="788"/>
        <v>-0.33731543268748854</v>
      </c>
      <c r="J2193">
        <f t="shared" si="789"/>
        <v>24.373534079399221</v>
      </c>
      <c r="K2193">
        <f t="shared" si="790"/>
        <v>29.000001000000001</v>
      </c>
      <c r="L2193">
        <f t="shared" si="791"/>
        <v>12.433949002669289</v>
      </c>
      <c r="M2193">
        <f t="shared" si="792"/>
        <v>-20.963446179448994</v>
      </c>
      <c r="N2193">
        <f t="shared" si="793"/>
        <v>-0.62591550911957672</v>
      </c>
      <c r="O2193">
        <f t="shared" si="794"/>
        <v>-0.62591550911957672</v>
      </c>
      <c r="P2193">
        <f t="shared" si="795"/>
        <v>35.783601463780244</v>
      </c>
      <c r="Q2193">
        <f t="shared" si="796"/>
        <v>24.467175196478507</v>
      </c>
      <c r="R2193">
        <f t="shared" si="797"/>
        <v>12.433949002669289</v>
      </c>
      <c r="S2193">
        <f t="shared" si="798"/>
        <v>-13.689399748174402</v>
      </c>
      <c r="T2193">
        <f t="shared" si="799"/>
        <v>1.100619009173003</v>
      </c>
      <c r="U2193">
        <f t="shared" si="800"/>
        <v>1.100619009173003</v>
      </c>
      <c r="V2193">
        <f t="shared" si="801"/>
        <v>27.445322914772813</v>
      </c>
      <c r="W2193">
        <f t="shared" si="802"/>
        <v>18.696346380985045</v>
      </c>
      <c r="X2193">
        <f t="shared" si="803"/>
        <v>-8.0736779989821823</v>
      </c>
      <c r="Y2193">
        <f t="shared" si="804"/>
        <v>-13.689399748174402</v>
      </c>
    </row>
    <row r="2194" spans="1:25" x14ac:dyDescent="0.25">
      <c r="A2194">
        <v>2188</v>
      </c>
      <c r="B2194">
        <f t="shared" si="782"/>
        <v>44</v>
      </c>
      <c r="C2194">
        <f t="shared" si="783"/>
        <v>39</v>
      </c>
      <c r="D2194">
        <f>IF(C2194=1,#N/A,VLOOKUP(B2194,Potentiel!$C$4:$BB$54,xy!C2194))</f>
        <v>-7.8113670656913694</v>
      </c>
      <c r="E2194">
        <f t="shared" si="784"/>
        <v>29.000001000000001</v>
      </c>
      <c r="F2194">
        <f t="shared" si="785"/>
        <v>24.000001000000001</v>
      </c>
      <c r="G2194">
        <f t="shared" si="786"/>
        <v>-7.8113670656913694</v>
      </c>
      <c r="H2194">
        <f t="shared" si="787"/>
        <v>-0.31466020725357463</v>
      </c>
      <c r="I2194">
        <f t="shared" si="788"/>
        <v>-0.31466020725357463</v>
      </c>
      <c r="J2194">
        <f t="shared" si="789"/>
        <v>25.239205681537779</v>
      </c>
      <c r="K2194">
        <f t="shared" si="790"/>
        <v>29.000001000000001</v>
      </c>
      <c r="L2194">
        <f t="shared" si="791"/>
        <v>13.36401743636001</v>
      </c>
      <c r="M2194">
        <f t="shared" si="792"/>
        <v>-21.410757609100024</v>
      </c>
      <c r="N2194">
        <f t="shared" si="793"/>
        <v>-0.63597223023812177</v>
      </c>
      <c r="O2194">
        <f t="shared" si="794"/>
        <v>-0.63597223023812177</v>
      </c>
      <c r="P2194">
        <f t="shared" si="795"/>
        <v>36.047477018449371</v>
      </c>
      <c r="Q2194">
        <f t="shared" si="796"/>
        <v>24.381824151966352</v>
      </c>
      <c r="R2194">
        <f t="shared" si="797"/>
        <v>13.36401743636001</v>
      </c>
      <c r="S2194">
        <f t="shared" si="798"/>
        <v>-14.040674195224231</v>
      </c>
      <c r="T2194">
        <f t="shared" si="799"/>
        <v>1.0694023080430843</v>
      </c>
      <c r="U2194">
        <f t="shared" si="800"/>
        <v>1.0694023080430843</v>
      </c>
      <c r="V2194">
        <f t="shared" si="801"/>
        <v>27.804141975913303</v>
      </c>
      <c r="W2194">
        <f t="shared" si="802"/>
        <v>19.566859604667748</v>
      </c>
      <c r="X2194">
        <f t="shared" si="803"/>
        <v>-7.8029529641107933</v>
      </c>
      <c r="Y2194">
        <f t="shared" si="804"/>
        <v>-14.040674195224231</v>
      </c>
    </row>
    <row r="2195" spans="1:25" x14ac:dyDescent="0.25">
      <c r="A2195">
        <v>2189</v>
      </c>
      <c r="B2195">
        <f t="shared" si="782"/>
        <v>44</v>
      </c>
      <c r="C2195">
        <f t="shared" si="783"/>
        <v>40</v>
      </c>
      <c r="D2195">
        <f>IF(C2195=1,#N/A,VLOOKUP(B2195,Potentiel!$C$4:$BB$54,xy!C2195))</f>
        <v>-7.5688566840310063</v>
      </c>
      <c r="E2195">
        <f t="shared" si="784"/>
        <v>29.000001000000001</v>
      </c>
      <c r="F2195">
        <f t="shared" si="785"/>
        <v>25.000001000000001</v>
      </c>
      <c r="G2195">
        <f t="shared" si="786"/>
        <v>-7.5688566840310063</v>
      </c>
      <c r="H2195">
        <f t="shared" si="787"/>
        <v>-0.29398171476739104</v>
      </c>
      <c r="I2195">
        <f t="shared" si="788"/>
        <v>-0.29398171476739104</v>
      </c>
      <c r="J2195">
        <f t="shared" si="789"/>
        <v>26.120636315055609</v>
      </c>
      <c r="K2195">
        <f t="shared" si="790"/>
        <v>29.000001000000001</v>
      </c>
      <c r="L2195">
        <f t="shared" si="791"/>
        <v>14.285944548030619</v>
      </c>
      <c r="M2195">
        <f t="shared" si="792"/>
        <v>-21.867771488516979</v>
      </c>
      <c r="N2195">
        <f t="shared" si="793"/>
        <v>-0.64609512470346464</v>
      </c>
      <c r="O2195">
        <f t="shared" si="794"/>
        <v>-0.64609512470346464</v>
      </c>
      <c r="P2195">
        <f t="shared" si="795"/>
        <v>36.320785892846501</v>
      </c>
      <c r="Q2195">
        <f t="shared" si="796"/>
        <v>24.294621792761667</v>
      </c>
      <c r="R2195">
        <f t="shared" si="797"/>
        <v>14.285944548030619</v>
      </c>
      <c r="S2195">
        <f t="shared" si="798"/>
        <v>-14.399567993023082</v>
      </c>
      <c r="T2195">
        <f t="shared" si="799"/>
        <v>1.0392254624691348</v>
      </c>
      <c r="U2195">
        <f t="shared" si="800"/>
        <v>1.0392254624691348</v>
      </c>
      <c r="V2195">
        <f t="shared" si="801"/>
        <v>28.183627511069897</v>
      </c>
      <c r="W2195">
        <f t="shared" si="802"/>
        <v>20.429036595851571</v>
      </c>
      <c r="X2195">
        <f t="shared" si="803"/>
        <v>-7.5325994928981466</v>
      </c>
      <c r="Y2195">
        <f t="shared" si="804"/>
        <v>-14.399567993023082</v>
      </c>
    </row>
    <row r="2196" spans="1:25" x14ac:dyDescent="0.25">
      <c r="A2196">
        <v>2190</v>
      </c>
      <c r="B2196">
        <f t="shared" si="782"/>
        <v>44</v>
      </c>
      <c r="C2196">
        <f t="shared" si="783"/>
        <v>41</v>
      </c>
      <c r="D2196">
        <f>IF(C2196=1,#N/A,VLOOKUP(B2196,Potentiel!$C$4:$BB$54,xy!C2196))</f>
        <v>-7.3383923521731749</v>
      </c>
      <c r="E2196">
        <f t="shared" si="784"/>
        <v>29.000001000000001</v>
      </c>
      <c r="F2196">
        <f t="shared" si="785"/>
        <v>26.000001000000001</v>
      </c>
      <c r="G2196">
        <f t="shared" si="786"/>
        <v>-7.3383923521731749</v>
      </c>
      <c r="H2196">
        <f t="shared" si="787"/>
        <v>-0.27509006136175879</v>
      </c>
      <c r="I2196">
        <f t="shared" si="788"/>
        <v>-0.27509006136175879</v>
      </c>
      <c r="J2196">
        <f t="shared" si="789"/>
        <v>27.015774175737306</v>
      </c>
      <c r="K2196">
        <f t="shared" si="790"/>
        <v>29.000001000000001</v>
      </c>
      <c r="L2196">
        <f t="shared" si="791"/>
        <v>15.200128608142499</v>
      </c>
      <c r="M2196">
        <f t="shared" si="792"/>
        <v>-22.334013177446696</v>
      </c>
      <c r="N2196">
        <f t="shared" si="793"/>
        <v>-0.65626557191772705</v>
      </c>
      <c r="O2196">
        <f t="shared" si="794"/>
        <v>-0.65626557191772705</v>
      </c>
      <c r="P2196">
        <f t="shared" si="795"/>
        <v>36.60339058899276</v>
      </c>
      <c r="Q2196">
        <f t="shared" si="796"/>
        <v>24.20565868449432</v>
      </c>
      <c r="R2196">
        <f t="shared" si="797"/>
        <v>15.200128608142499</v>
      </c>
      <c r="S2196">
        <f t="shared" si="798"/>
        <v>-14.765708405751049</v>
      </c>
      <c r="T2196">
        <f t="shared" si="799"/>
        <v>1.0100729867404545</v>
      </c>
      <c r="U2196">
        <f t="shared" si="800"/>
        <v>1.0100729867404545</v>
      </c>
      <c r="V2196">
        <f t="shared" si="801"/>
        <v>28.58247403662439</v>
      </c>
      <c r="W2196">
        <f t="shared" si="802"/>
        <v>21.28328515994642</v>
      </c>
      <c r="X2196">
        <f t="shared" si="803"/>
        <v>-7.262599408587505</v>
      </c>
      <c r="Y2196">
        <f t="shared" si="804"/>
        <v>-14.765708405751049</v>
      </c>
    </row>
    <row r="2197" spans="1:25" x14ac:dyDescent="0.25">
      <c r="A2197">
        <v>2191</v>
      </c>
      <c r="B2197">
        <f t="shared" si="782"/>
        <v>44</v>
      </c>
      <c r="C2197">
        <f t="shared" si="783"/>
        <v>42</v>
      </c>
      <c r="D2197">
        <f>IF(C2197=1,#N/A,VLOOKUP(B2197,Potentiel!$C$4:$BB$54,xy!C2197))</f>
        <v>-7.1193442907120836</v>
      </c>
      <c r="E2197">
        <f t="shared" si="784"/>
        <v>29.000001000000001</v>
      </c>
      <c r="F2197">
        <f t="shared" si="785"/>
        <v>27.000001000000001</v>
      </c>
      <c r="G2197">
        <f t="shared" si="786"/>
        <v>-7.1193442907120836</v>
      </c>
      <c r="H2197">
        <f t="shared" si="787"/>
        <v>-0.25781138921811264</v>
      </c>
      <c r="I2197">
        <f t="shared" si="788"/>
        <v>-0.25781138921811264</v>
      </c>
      <c r="J2197">
        <f t="shared" si="789"/>
        <v>27.922842210808263</v>
      </c>
      <c r="K2197">
        <f t="shared" si="790"/>
        <v>29.000001000000001</v>
      </c>
      <c r="L2197">
        <f t="shared" si="791"/>
        <v>16.106974431094521</v>
      </c>
      <c r="M2197">
        <f t="shared" si="792"/>
        <v>-22.809000236874983</v>
      </c>
      <c r="N2197">
        <f t="shared" si="793"/>
        <v>-0.66646549674508238</v>
      </c>
      <c r="O2197">
        <f t="shared" si="794"/>
        <v>-0.66646549674508238</v>
      </c>
      <c r="P2197">
        <f t="shared" si="795"/>
        <v>36.895129079673431</v>
      </c>
      <c r="Q2197">
        <f t="shared" si="796"/>
        <v>24.115026880867951</v>
      </c>
      <c r="R2197">
        <f t="shared" si="797"/>
        <v>16.106974431094521</v>
      </c>
      <c r="S2197">
        <f t="shared" si="798"/>
        <v>-15.138716573207589</v>
      </c>
      <c r="T2197">
        <f t="shared" si="799"/>
        <v>0.98192464948965896</v>
      </c>
      <c r="U2197">
        <f t="shared" si="800"/>
        <v>0.98192464948965896</v>
      </c>
      <c r="V2197">
        <f t="shared" si="801"/>
        <v>28.999468043205837</v>
      </c>
      <c r="W2197">
        <f t="shared" si="802"/>
        <v>22.130019802967354</v>
      </c>
      <c r="X2197">
        <f t="shared" si="803"/>
        <v>-6.9929342357618998</v>
      </c>
      <c r="Y2197">
        <f t="shared" si="804"/>
        <v>-15.138716573207589</v>
      </c>
    </row>
    <row r="2198" spans="1:25" x14ac:dyDescent="0.25">
      <c r="A2198">
        <v>2192</v>
      </c>
      <c r="B2198">
        <f t="shared" si="782"/>
        <v>44</v>
      </c>
      <c r="C2198">
        <f t="shared" si="783"/>
        <v>43</v>
      </c>
      <c r="D2198">
        <f>IF(C2198=1,#N/A,VLOOKUP(B2198,Potentiel!$C$4:$BB$54,xy!C2198))</f>
        <v>-6.9110871149189368</v>
      </c>
      <c r="E2198">
        <f t="shared" si="784"/>
        <v>29.000001000000001</v>
      </c>
      <c r="F2198">
        <f t="shared" si="785"/>
        <v>28.000001000000001</v>
      </c>
      <c r="G2198">
        <f t="shared" si="786"/>
        <v>-6.9110871149189368</v>
      </c>
      <c r="H2198">
        <f t="shared" si="787"/>
        <v>-0.24198776062573771</v>
      </c>
      <c r="I2198">
        <f t="shared" si="788"/>
        <v>-0.24198776062573771</v>
      </c>
      <c r="J2198">
        <f t="shared" si="789"/>
        <v>28.840304802654213</v>
      </c>
      <c r="K2198">
        <f t="shared" si="790"/>
        <v>29.000001000000001</v>
      </c>
      <c r="L2198">
        <f t="shared" si="791"/>
        <v>17.006884006441645</v>
      </c>
      <c r="M2198">
        <f t="shared" si="792"/>
        <v>-23.292253594305532</v>
      </c>
      <c r="N2198">
        <f t="shared" si="793"/>
        <v>-0.67667764833262589</v>
      </c>
      <c r="O2198">
        <f t="shared" si="794"/>
        <v>-0.67667764833262589</v>
      </c>
      <c r="P2198">
        <f t="shared" si="795"/>
        <v>37.195821479051112</v>
      </c>
      <c r="Q2198">
        <f t="shared" si="796"/>
        <v>24.022817793224288</v>
      </c>
      <c r="R2198">
        <f t="shared" si="797"/>
        <v>17.006884006441645</v>
      </c>
      <c r="S2198">
        <f t="shared" si="798"/>
        <v>-15.518216278924527</v>
      </c>
      <c r="T2198">
        <f t="shared" si="799"/>
        <v>0.95475663257489518</v>
      </c>
      <c r="U2198">
        <f t="shared" si="800"/>
        <v>0.95475663257489518</v>
      </c>
      <c r="V2198">
        <f t="shared" si="801"/>
        <v>29.433482266544914</v>
      </c>
      <c r="W2198">
        <f t="shared" si="802"/>
        <v>22.969652138456265</v>
      </c>
      <c r="X2198">
        <f t="shared" si="803"/>
        <v>-6.7235856279280117</v>
      </c>
      <c r="Y2198">
        <f t="shared" si="804"/>
        <v>-15.518216278924527</v>
      </c>
    </row>
    <row r="2199" spans="1:25" x14ac:dyDescent="0.25">
      <c r="A2199">
        <v>2193</v>
      </c>
      <c r="B2199">
        <f t="shared" si="782"/>
        <v>44</v>
      </c>
      <c r="C2199">
        <f t="shared" si="783"/>
        <v>44</v>
      </c>
      <c r="D2199">
        <f>IF(C2199=1,#N/A,VLOOKUP(B2199,Potentiel!$C$4:$BB$54,xy!C2199))</f>
        <v>-6.7130100265195178</v>
      </c>
      <c r="E2199">
        <f t="shared" si="784"/>
        <v>29.000001000000001</v>
      </c>
      <c r="F2199">
        <f t="shared" si="785"/>
        <v>29.000001000000001</v>
      </c>
      <c r="G2199">
        <f t="shared" si="786"/>
        <v>-6.7130100265195178</v>
      </c>
      <c r="H2199">
        <f t="shared" si="787"/>
        <v>-0.22747651324003754</v>
      </c>
      <c r="I2199">
        <f t="shared" si="788"/>
        <v>-0.22747651324003754</v>
      </c>
      <c r="J2199">
        <f t="shared" si="789"/>
        <v>29.766836607475653</v>
      </c>
      <c r="K2199">
        <f t="shared" si="790"/>
        <v>29.000001000000001</v>
      </c>
      <c r="L2199">
        <f t="shared" si="791"/>
        <v>17.900249947746559</v>
      </c>
      <c r="M2199">
        <f t="shared" si="792"/>
        <v>-23.783305351114507</v>
      </c>
      <c r="N2199">
        <f t="shared" si="793"/>
        <v>-0.6868857811737229</v>
      </c>
      <c r="O2199">
        <f t="shared" si="794"/>
        <v>-0.6868857811737229</v>
      </c>
      <c r="P2199">
        <f t="shared" si="795"/>
        <v>37.505275247948163</v>
      </c>
      <c r="Q2199">
        <f t="shared" si="796"/>
        <v>23.929120700829678</v>
      </c>
      <c r="R2199">
        <f t="shared" si="797"/>
        <v>17.900249947746559</v>
      </c>
      <c r="S2199">
        <f t="shared" si="798"/>
        <v>-15.903840081295266</v>
      </c>
      <c r="T2199">
        <f t="shared" si="799"/>
        <v>0.92854247851877691</v>
      </c>
      <c r="U2199">
        <f t="shared" si="800"/>
        <v>0.92854247851877691</v>
      </c>
      <c r="V2199">
        <f t="shared" si="801"/>
        <v>29.88346977354999</v>
      </c>
      <c r="W2199">
        <f t="shared" si="802"/>
        <v>23.80258417949317</v>
      </c>
      <c r="X2199">
        <f t="shared" si="803"/>
        <v>-6.4545356665056204</v>
      </c>
      <c r="Y2199">
        <f t="shared" si="804"/>
        <v>-15.903840081295266</v>
      </c>
    </row>
    <row r="2200" spans="1:25" x14ac:dyDescent="0.25">
      <c r="A2200">
        <v>2194</v>
      </c>
      <c r="B2200">
        <f t="shared" si="782"/>
        <v>44</v>
      </c>
      <c r="C2200">
        <f t="shared" si="783"/>
        <v>45</v>
      </c>
      <c r="D2200">
        <f>IF(C2200=1,#N/A,VLOOKUP(B2200,Potentiel!$C$4:$BB$54,xy!C2200))</f>
        <v>-6.5245236799846493</v>
      </c>
      <c r="E2200">
        <f t="shared" si="784"/>
        <v>29.000001000000001</v>
      </c>
      <c r="F2200">
        <f t="shared" si="785"/>
        <v>30.000001000000001</v>
      </c>
      <c r="G2200">
        <f t="shared" si="786"/>
        <v>-6.5245236799846493</v>
      </c>
      <c r="H2200">
        <f t="shared" si="787"/>
        <v>-0.21414930469995863</v>
      </c>
      <c r="I2200">
        <f t="shared" si="788"/>
        <v>-0.21414930469995863</v>
      </c>
      <c r="J2200">
        <f t="shared" si="789"/>
        <v>30.701294260188472</v>
      </c>
      <c r="K2200">
        <f t="shared" si="790"/>
        <v>29.000001000000001</v>
      </c>
      <c r="L2200">
        <f t="shared" si="791"/>
        <v>18.787451079013234</v>
      </c>
      <c r="M2200">
        <f t="shared" si="792"/>
        <v>-24.281704042434214</v>
      </c>
      <c r="N2200">
        <f t="shared" si="793"/>
        <v>-0.69707476257862067</v>
      </c>
      <c r="O2200">
        <f t="shared" si="794"/>
        <v>-0.69707476257862067</v>
      </c>
      <c r="P2200">
        <f t="shared" si="795"/>
        <v>37.823289243591269</v>
      </c>
      <c r="Q2200">
        <f t="shared" si="796"/>
        <v>23.834021747241977</v>
      </c>
      <c r="R2200">
        <f t="shared" si="797"/>
        <v>18.787451079013234</v>
      </c>
      <c r="S2200">
        <f t="shared" si="798"/>
        <v>-16.295233444170602</v>
      </c>
      <c r="T2200">
        <f t="shared" si="799"/>
        <v>0.90325386160985921</v>
      </c>
      <c r="U2200">
        <f t="shared" si="800"/>
        <v>0.90325386160985921</v>
      </c>
      <c r="V2200">
        <f t="shared" si="801"/>
        <v>30.34845812713257</v>
      </c>
      <c r="W2200">
        <f t="shared" si="802"/>
        <v>24.62920381946509</v>
      </c>
      <c r="X2200">
        <f t="shared" si="803"/>
        <v>-6.1857670622593304</v>
      </c>
      <c r="Y2200">
        <f t="shared" si="804"/>
        <v>-16.295233444170602</v>
      </c>
    </row>
    <row r="2201" spans="1:25" x14ac:dyDescent="0.25">
      <c r="A2201">
        <v>2195</v>
      </c>
      <c r="B2201">
        <f t="shared" si="782"/>
        <v>44</v>
      </c>
      <c r="C2201">
        <f t="shared" si="783"/>
        <v>46</v>
      </c>
      <c r="D2201">
        <f>IF(C2201=1,#N/A,VLOOKUP(B2201,Potentiel!$C$4:$BB$54,xy!C2201))</f>
        <v>-6.3450645555580492</v>
      </c>
      <c r="E2201">
        <f t="shared" si="784"/>
        <v>29.000001000000001</v>
      </c>
      <c r="F2201">
        <f t="shared" si="785"/>
        <v>31.000001000000001</v>
      </c>
      <c r="G2201">
        <f t="shared" si="786"/>
        <v>-6.3450645555580492</v>
      </c>
      <c r="H2201">
        <f t="shared" si="787"/>
        <v>-0.20189099868652774</v>
      </c>
      <c r="I2201">
        <f t="shared" si="788"/>
        <v>-0.20189099868652774</v>
      </c>
      <c r="J2201">
        <f t="shared" si="789"/>
        <v>31.642691197402918</v>
      </c>
      <c r="K2201">
        <f t="shared" si="790"/>
        <v>29.000001000000001</v>
      </c>
      <c r="L2201">
        <f t="shared" si="791"/>
        <v>19.668849623758824</v>
      </c>
      <c r="M2201">
        <f t="shared" si="792"/>
        <v>-24.78701798708676</v>
      </c>
      <c r="N2201">
        <f t="shared" si="793"/>
        <v>-0.70723062553381344</v>
      </c>
      <c r="O2201">
        <f t="shared" si="794"/>
        <v>-0.70723062553381344</v>
      </c>
      <c r="P2201">
        <f t="shared" si="795"/>
        <v>38.149656862050065</v>
      </c>
      <c r="Q2201">
        <f t="shared" si="796"/>
        <v>23.737603301113065</v>
      </c>
      <c r="R2201">
        <f t="shared" si="797"/>
        <v>19.668849623758824</v>
      </c>
      <c r="S2201">
        <f t="shared" si="798"/>
        <v>-16.692057367567486</v>
      </c>
      <c r="T2201">
        <f t="shared" si="799"/>
        <v>0.8788612128088672</v>
      </c>
      <c r="U2201">
        <f t="shared" si="800"/>
        <v>0.8788612128088672</v>
      </c>
      <c r="V2201">
        <f t="shared" si="801"/>
        <v>30.827543788032344</v>
      </c>
      <c r="W2201">
        <f t="shared" si="802"/>
        <v>25.449881953841853</v>
      </c>
      <c r="X2201">
        <f t="shared" si="803"/>
        <v>-5.9172632835871326</v>
      </c>
      <c r="Y2201">
        <f t="shared" si="804"/>
        <v>-16.692057367567486</v>
      </c>
    </row>
    <row r="2202" spans="1:25" x14ac:dyDescent="0.25">
      <c r="A2202">
        <v>2196</v>
      </c>
      <c r="B2202">
        <f t="shared" si="782"/>
        <v>44</v>
      </c>
      <c r="C2202">
        <f t="shared" si="783"/>
        <v>47</v>
      </c>
      <c r="D2202">
        <f>IF(C2202=1,#N/A,VLOOKUP(B2202,Potentiel!$C$4:$BB$54,xy!C2202))</f>
        <v>-6.1740974867412168</v>
      </c>
      <c r="E2202">
        <f t="shared" si="784"/>
        <v>29.000001000000001</v>
      </c>
      <c r="F2202">
        <f t="shared" si="785"/>
        <v>32.000000999999997</v>
      </c>
      <c r="G2202">
        <f t="shared" si="786"/>
        <v>-6.1740974867412168</v>
      </c>
      <c r="H2202">
        <f t="shared" si="787"/>
        <v>-0.19059849487529004</v>
      </c>
      <c r="I2202">
        <f t="shared" si="788"/>
        <v>-0.19059849487529004</v>
      </c>
      <c r="J2202">
        <f t="shared" si="789"/>
        <v>32.590175571416992</v>
      </c>
      <c r="K2202">
        <f t="shared" si="790"/>
        <v>29.000001000000001</v>
      </c>
      <c r="L2202">
        <f t="shared" si="791"/>
        <v>20.544789580377682</v>
      </c>
      <c r="M2202">
        <f t="shared" si="792"/>
        <v>-25.298837223749821</v>
      </c>
      <c r="N2202">
        <f t="shared" si="793"/>
        <v>-0.71734058170290627</v>
      </c>
      <c r="O2202">
        <f t="shared" si="794"/>
        <v>-0.71734058170290627</v>
      </c>
      <c r="P2202">
        <f t="shared" si="795"/>
        <v>38.484168470603478</v>
      </c>
      <c r="Q2202">
        <f t="shared" si="796"/>
        <v>23.639943586751006</v>
      </c>
      <c r="R2202">
        <f t="shared" si="797"/>
        <v>20.544789580377682</v>
      </c>
      <c r="S2202">
        <f t="shared" si="798"/>
        <v>-17.093989908143399</v>
      </c>
      <c r="T2202">
        <f t="shared" si="799"/>
        <v>0.85533422392607694</v>
      </c>
      <c r="U2202">
        <f t="shared" si="800"/>
        <v>0.85533422392607694</v>
      </c>
      <c r="V2202">
        <f t="shared" si="801"/>
        <v>31.31988684026118</v>
      </c>
      <c r="W2202">
        <f t="shared" si="802"/>
        <v>26.26497081664483</v>
      </c>
      <c r="X2202">
        <f t="shared" si="803"/>
        <v>-5.6490086306676091</v>
      </c>
      <c r="Y2202">
        <f t="shared" si="804"/>
        <v>-17.093989908143399</v>
      </c>
    </row>
    <row r="2203" spans="1:25" x14ac:dyDescent="0.25">
      <c r="A2203">
        <v>2197</v>
      </c>
      <c r="B2203">
        <f t="shared" si="782"/>
        <v>44</v>
      </c>
      <c r="C2203">
        <f t="shared" si="783"/>
        <v>48</v>
      </c>
      <c r="D2203">
        <f>IF(C2203=1,#N/A,VLOOKUP(B2203,Potentiel!$C$4:$BB$54,xy!C2203))</f>
        <v>-6.0111168417272722</v>
      </c>
      <c r="E2203">
        <f t="shared" si="784"/>
        <v>29.000001000000001</v>
      </c>
      <c r="F2203">
        <f t="shared" si="785"/>
        <v>33.000000999999997</v>
      </c>
      <c r="G2203">
        <f t="shared" si="786"/>
        <v>-6.0111168417272722</v>
      </c>
      <c r="H2203">
        <f t="shared" si="787"/>
        <v>-0.18017956912943039</v>
      </c>
      <c r="I2203">
        <f t="shared" si="788"/>
        <v>-0.18017956912943039</v>
      </c>
      <c r="J2203">
        <f t="shared" si="789"/>
        <v>33.54301107063732</v>
      </c>
      <c r="K2203">
        <f t="shared" si="790"/>
        <v>29.000001000000001</v>
      </c>
      <c r="L2203">
        <f t="shared" si="791"/>
        <v>21.41559596273034</v>
      </c>
      <c r="M2203">
        <f t="shared" si="792"/>
        <v>-25.816774415987481</v>
      </c>
      <c r="N2203">
        <f t="shared" si="793"/>
        <v>-0.72739300592657063</v>
      </c>
      <c r="O2203">
        <f t="shared" si="794"/>
        <v>-0.72739300592657063</v>
      </c>
      <c r="P2203">
        <f t="shared" si="795"/>
        <v>38.826613285811924</v>
      </c>
      <c r="Q2203">
        <f t="shared" si="796"/>
        <v>23.541116511431987</v>
      </c>
      <c r="R2203">
        <f t="shared" si="797"/>
        <v>21.41559596273034</v>
      </c>
      <c r="S2203">
        <f t="shared" si="798"/>
        <v>-17.500726889918639</v>
      </c>
      <c r="T2203">
        <f t="shared" si="799"/>
        <v>0.83264225235258338</v>
      </c>
      <c r="U2203">
        <f t="shared" si="800"/>
        <v>0.83264225235258338</v>
      </c>
      <c r="V2203">
        <f t="shared" si="801"/>
        <v>31.824706079455435</v>
      </c>
      <c r="W2203">
        <f t="shared" si="802"/>
        <v>27.074803202854987</v>
      </c>
      <c r="X2203">
        <f t="shared" si="803"/>
        <v>-5.380988270118789</v>
      </c>
      <c r="Y2203">
        <f t="shared" si="804"/>
        <v>-17.500726889918639</v>
      </c>
    </row>
    <row r="2204" spans="1:25" x14ac:dyDescent="0.25">
      <c r="A2204">
        <v>2198</v>
      </c>
      <c r="B2204">
        <f t="shared" si="782"/>
        <v>44</v>
      </c>
      <c r="C2204">
        <f t="shared" si="783"/>
        <v>49</v>
      </c>
      <c r="D2204">
        <f>IF(C2204=1,#N/A,VLOOKUP(B2204,Potentiel!$C$4:$BB$54,xy!C2204))</f>
        <v>-5.8556467406878898</v>
      </c>
      <c r="E2204">
        <f t="shared" si="784"/>
        <v>29.000001000000001</v>
      </c>
      <c r="F2204">
        <f t="shared" si="785"/>
        <v>34.000000999999997</v>
      </c>
      <c r="G2204">
        <f t="shared" si="786"/>
        <v>-5.8556467406878898</v>
      </c>
      <c r="H2204">
        <f t="shared" si="787"/>
        <v>-0.17055176470526531</v>
      </c>
      <c r="I2204">
        <f t="shared" si="788"/>
        <v>-0.17055176470526531</v>
      </c>
      <c r="J2204">
        <f t="shared" si="789"/>
        <v>34.500560383155076</v>
      </c>
      <c r="K2204">
        <f t="shared" si="790"/>
        <v>29.000001000000001</v>
      </c>
      <c r="L2204">
        <f t="shared" si="791"/>
        <v>22.281574660474149</v>
      </c>
      <c r="M2204">
        <f t="shared" si="792"/>
        <v>-26.340465018701661</v>
      </c>
      <c r="N2204">
        <f t="shared" si="793"/>
        <v>-0.73737740088626924</v>
      </c>
      <c r="O2204">
        <f t="shared" si="794"/>
        <v>-0.73737740088626924</v>
      </c>
      <c r="P2204">
        <f t="shared" si="795"/>
        <v>39.176780819784661</v>
      </c>
      <c r="Q2204">
        <f t="shared" si="796"/>
        <v>23.441191633639956</v>
      </c>
      <c r="R2204">
        <f t="shared" si="797"/>
        <v>22.281574660474149</v>
      </c>
      <c r="S2204">
        <f t="shared" si="798"/>
        <v>-17.911982034990903</v>
      </c>
      <c r="T2204">
        <f t="shared" si="799"/>
        <v>0.810754644004547</v>
      </c>
      <c r="U2204">
        <f t="shared" si="800"/>
        <v>0.810754644004547</v>
      </c>
      <c r="V2204">
        <f t="shared" si="801"/>
        <v>32.341274473268918</v>
      </c>
      <c r="W2204">
        <f t="shared" si="802"/>
        <v>27.879692325399731</v>
      </c>
      <c r="X2204">
        <f t="shared" si="803"/>
        <v>-5.1131882413725895</v>
      </c>
      <c r="Y2204">
        <f t="shared" si="804"/>
        <v>-17.911982034990903</v>
      </c>
    </row>
    <row r="2205" spans="1:25" x14ac:dyDescent="0.25">
      <c r="A2205">
        <v>2199</v>
      </c>
      <c r="B2205">
        <f t="shared" si="782"/>
        <v>44</v>
      </c>
      <c r="C2205">
        <f t="shared" si="783"/>
        <v>50</v>
      </c>
      <c r="D2205">
        <f>IF(C2205=1,#N/A,VLOOKUP(B2205,Potentiel!$C$4:$BB$54,xy!C2205))</f>
        <v>-5.707240598438486</v>
      </c>
      <c r="E2205">
        <f t="shared" si="784"/>
        <v>29.000001000000001</v>
      </c>
      <c r="F2205">
        <f t="shared" si="785"/>
        <v>35.000000999999997</v>
      </c>
      <c r="G2205">
        <f t="shared" si="786"/>
        <v>-5.707240598438486</v>
      </c>
      <c r="H2205">
        <f t="shared" si="787"/>
        <v>-0.16164135756753978</v>
      </c>
      <c r="I2205">
        <f t="shared" si="788"/>
        <v>-0.16164135756753978</v>
      </c>
      <c r="J2205">
        <f t="shared" si="789"/>
        <v>35.462271010871049</v>
      </c>
      <c r="K2205">
        <f t="shared" si="790"/>
        <v>29.000001000000001</v>
      </c>
      <c r="L2205">
        <f t="shared" si="791"/>
        <v>23.143012733032421</v>
      </c>
      <c r="M2205">
        <f t="shared" si="792"/>
        <v>-26.869566927793318</v>
      </c>
      <c r="N2205">
        <f t="shared" si="793"/>
        <v>-0.74728434848118808</v>
      </c>
      <c r="O2205">
        <f t="shared" si="794"/>
        <v>-0.74728434848118808</v>
      </c>
      <c r="P2205">
        <f t="shared" si="795"/>
        <v>39.534461990612257</v>
      </c>
      <c r="Q2205">
        <f t="shared" si="796"/>
        <v>23.340234229914365</v>
      </c>
      <c r="R2205">
        <f t="shared" si="797"/>
        <v>23.143012733032421</v>
      </c>
      <c r="S2205">
        <f t="shared" si="798"/>
        <v>-18.327486688413639</v>
      </c>
      <c r="T2205">
        <f t="shared" si="799"/>
        <v>0.78964098906764224</v>
      </c>
      <c r="U2205">
        <f t="shared" si="800"/>
        <v>0.78964098906764224</v>
      </c>
      <c r="V2205">
        <f t="shared" si="801"/>
        <v>32.868914984656357</v>
      </c>
      <c r="W2205">
        <f t="shared" si="802"/>
        <v>28.679932116159861</v>
      </c>
      <c r="X2205">
        <f t="shared" si="803"/>
        <v>-4.845595443258313</v>
      </c>
      <c r="Y2205">
        <f t="shared" si="804"/>
        <v>-18.327486688413639</v>
      </c>
    </row>
    <row r="2206" spans="1:25" x14ac:dyDescent="0.25">
      <c r="A2206">
        <v>2200</v>
      </c>
      <c r="B2206">
        <f t="shared" si="782"/>
        <v>45</v>
      </c>
      <c r="C2206">
        <f t="shared" si="783"/>
        <v>1</v>
      </c>
      <c r="D2206" t="e">
        <f>IF(C2206=1,#N/A,VLOOKUP(B2206,Potentiel!$C$4:$BB$54,xy!C2206))</f>
        <v>#N/A</v>
      </c>
      <c r="E2206">
        <f t="shared" si="784"/>
        <v>30.000001000000001</v>
      </c>
      <c r="F2206">
        <f t="shared" si="785"/>
        <v>-13.999999000000001</v>
      </c>
      <c r="G2206" t="e">
        <f t="shared" si="786"/>
        <v>#N/A</v>
      </c>
      <c r="H2206" t="e">
        <f t="shared" si="787"/>
        <v>#N/A</v>
      </c>
      <c r="I2206" t="e">
        <f t="shared" si="788"/>
        <v>#N/A</v>
      </c>
      <c r="J2206" t="e">
        <f t="shared" si="789"/>
        <v>#N/A</v>
      </c>
      <c r="K2206">
        <f t="shared" si="790"/>
        <v>30.000001000000001</v>
      </c>
      <c r="L2206" t="e">
        <f t="shared" si="791"/>
        <v>#N/A</v>
      </c>
      <c r="M2206" t="e">
        <f t="shared" si="792"/>
        <v>#N/A</v>
      </c>
      <c r="N2206" t="e">
        <f t="shared" si="793"/>
        <v>#N/A</v>
      </c>
      <c r="O2206" t="e">
        <f t="shared" si="794"/>
        <v>#N/A</v>
      </c>
      <c r="P2206" t="e">
        <f t="shared" si="795"/>
        <v>#N/A</v>
      </c>
      <c r="Q2206" t="e">
        <f t="shared" si="796"/>
        <v>#N/A</v>
      </c>
      <c r="R2206" t="e">
        <f t="shared" si="797"/>
        <v>#N/A</v>
      </c>
      <c r="S2206" t="e">
        <f t="shared" si="798"/>
        <v>#N/A</v>
      </c>
      <c r="T2206" t="e">
        <f t="shared" si="799"/>
        <v>#N/A</v>
      </c>
      <c r="U2206" t="e">
        <f t="shared" si="800"/>
        <v>#N/A</v>
      </c>
      <c r="V2206" t="e">
        <f t="shared" si="801"/>
        <v>#N/A</v>
      </c>
      <c r="W2206" t="e">
        <f t="shared" si="802"/>
        <v>#N/A</v>
      </c>
      <c r="X2206" t="e">
        <f t="shared" si="803"/>
        <v>#N/A</v>
      </c>
      <c r="Y2206" t="e">
        <f t="shared" si="804"/>
        <v>#N/A</v>
      </c>
    </row>
    <row r="2207" spans="1:25" x14ac:dyDescent="0.25">
      <c r="A2207">
        <v>2201</v>
      </c>
      <c r="B2207">
        <f t="shared" si="782"/>
        <v>45</v>
      </c>
      <c r="C2207">
        <f t="shared" si="783"/>
        <v>2</v>
      </c>
      <c r="D2207">
        <f>IF(C2207=1,#N/A,VLOOKUP(B2207,Potentiel!$C$4:$BB$54,xy!C2207))</f>
        <v>-9.5148584581081135</v>
      </c>
      <c r="E2207">
        <f t="shared" si="784"/>
        <v>30.000001000000001</v>
      </c>
      <c r="F2207">
        <f t="shared" si="785"/>
        <v>-12.999999000000001</v>
      </c>
      <c r="G2207">
        <f t="shared" si="786"/>
        <v>-9.5148584581081135</v>
      </c>
      <c r="H2207">
        <f t="shared" si="787"/>
        <v>0.63182409069420886</v>
      </c>
      <c r="I2207">
        <f t="shared" si="788"/>
        <v>3.7734167442840021</v>
      </c>
      <c r="J2207">
        <f t="shared" si="789"/>
        <v>16.110012584657795</v>
      </c>
      <c r="K2207">
        <f t="shared" si="790"/>
        <v>30.000001000000001</v>
      </c>
      <c r="L2207">
        <f t="shared" si="791"/>
        <v>-16.07461011929534</v>
      </c>
      <c r="M2207">
        <f t="shared" si="792"/>
        <v>1.0674338342400758</v>
      </c>
      <c r="N2207">
        <f t="shared" si="793"/>
        <v>3.5566122585551328E-2</v>
      </c>
      <c r="O2207">
        <f t="shared" si="794"/>
        <v>3.5566122585551328E-2</v>
      </c>
      <c r="P2207">
        <f t="shared" si="795"/>
        <v>30.018985242517466</v>
      </c>
      <c r="Q2207">
        <f t="shared" si="796"/>
        <v>29.652492462599383</v>
      </c>
      <c r="R2207">
        <f t="shared" si="797"/>
        <v>-16.07461011929534</v>
      </c>
      <c r="S2207">
        <f t="shared" si="798"/>
        <v>3.45884161289319</v>
      </c>
      <c r="T2207">
        <f t="shared" si="799"/>
        <v>-1.0740387581860096</v>
      </c>
      <c r="U2207">
        <f t="shared" si="800"/>
        <v>2.0675538954037833</v>
      </c>
      <c r="V2207">
        <f t="shared" si="801"/>
        <v>33.729266219884856</v>
      </c>
      <c r="W2207">
        <f t="shared" si="802"/>
        <v>-7.2785723690466995</v>
      </c>
      <c r="X2207">
        <f t="shared" si="803"/>
        <v>-18.347654577974602</v>
      </c>
      <c r="Y2207">
        <f t="shared" si="804"/>
        <v>3.45884161289319</v>
      </c>
    </row>
    <row r="2208" spans="1:25" x14ac:dyDescent="0.25">
      <c r="A2208">
        <v>2202</v>
      </c>
      <c r="B2208">
        <f t="shared" si="782"/>
        <v>45</v>
      </c>
      <c r="C2208">
        <f t="shared" si="783"/>
        <v>3</v>
      </c>
      <c r="D2208">
        <f>IF(C2208=1,#N/A,VLOOKUP(B2208,Potentiel!$C$4:$BB$54,xy!C2208))</f>
        <v>-9.8358472969044985</v>
      </c>
      <c r="E2208">
        <f t="shared" si="784"/>
        <v>30.000001000000001</v>
      </c>
      <c r="F2208">
        <f t="shared" si="785"/>
        <v>-11.999999000000001</v>
      </c>
      <c r="G2208">
        <f t="shared" si="786"/>
        <v>-9.8358472969044985</v>
      </c>
      <c r="H2208">
        <f t="shared" si="787"/>
        <v>0.6866107321630549</v>
      </c>
      <c r="I2208">
        <f t="shared" si="788"/>
        <v>3.8282033857528481</v>
      </c>
      <c r="J2208">
        <f t="shared" si="789"/>
        <v>15.515923048533869</v>
      </c>
      <c r="K2208">
        <f t="shared" si="790"/>
        <v>30.000001000000001</v>
      </c>
      <c r="L2208">
        <f t="shared" si="791"/>
        <v>-15.514893324602346</v>
      </c>
      <c r="M2208">
        <f t="shared" si="792"/>
        <v>0.17875450829035194</v>
      </c>
      <c r="N2208">
        <f t="shared" si="793"/>
        <v>5.958412896843672E-3</v>
      </c>
      <c r="O2208">
        <f t="shared" si="794"/>
        <v>5.958412896843672E-3</v>
      </c>
      <c r="P2208">
        <f t="shared" si="795"/>
        <v>30.00053354815936</v>
      </c>
      <c r="Q2208">
        <f t="shared" si="796"/>
        <v>29.482924453203015</v>
      </c>
      <c r="R2208">
        <f t="shared" si="797"/>
        <v>-15.514893324602346</v>
      </c>
      <c r="S2208">
        <f t="shared" si="798"/>
        <v>2.7609601859170314</v>
      </c>
      <c r="T2208">
        <f t="shared" si="799"/>
        <v>-1.0863830835957828</v>
      </c>
      <c r="U2208">
        <f t="shared" si="800"/>
        <v>2.0552095699940103</v>
      </c>
      <c r="V2208">
        <f t="shared" si="801"/>
        <v>33.315983389164224</v>
      </c>
      <c r="W2208">
        <f t="shared" si="802"/>
        <v>-6.7872773314761243</v>
      </c>
      <c r="X2208">
        <f t="shared" si="803"/>
        <v>-18.09383210630677</v>
      </c>
      <c r="Y2208">
        <f t="shared" si="804"/>
        <v>2.7609601859170314</v>
      </c>
    </row>
    <row r="2209" spans="1:25" x14ac:dyDescent="0.25">
      <c r="A2209">
        <v>2203</v>
      </c>
      <c r="B2209">
        <f t="shared" si="782"/>
        <v>45</v>
      </c>
      <c r="C2209">
        <f t="shared" si="783"/>
        <v>4</v>
      </c>
      <c r="D2209">
        <f>IF(C2209=1,#N/A,VLOOKUP(B2209,Potentiel!$C$4:$BB$54,xy!C2209))</f>
        <v>-10.166051731726929</v>
      </c>
      <c r="E2209">
        <f t="shared" si="784"/>
        <v>30.000001000000001</v>
      </c>
      <c r="F2209">
        <f t="shared" si="785"/>
        <v>-10.999999000000001</v>
      </c>
      <c r="G2209">
        <f t="shared" si="786"/>
        <v>-10.166051731726929</v>
      </c>
      <c r="H2209">
        <f t="shared" si="787"/>
        <v>0.74601830238788014</v>
      </c>
      <c r="I2209">
        <f t="shared" si="788"/>
        <v>3.8876109559776735</v>
      </c>
      <c r="J2209">
        <f t="shared" si="789"/>
        <v>14.978270454633575</v>
      </c>
      <c r="K2209">
        <f t="shared" si="790"/>
        <v>30.000001000000001</v>
      </c>
      <c r="L2209">
        <f t="shared" si="791"/>
        <v>-14.961100200850773</v>
      </c>
      <c r="M2209">
        <f t="shared" si="792"/>
        <v>-0.71698437378515412</v>
      </c>
      <c r="N2209">
        <f t="shared" si="793"/>
        <v>-2.3894929546649117E-2</v>
      </c>
      <c r="O2209">
        <f t="shared" si="794"/>
        <v>-2.3894929546649117E-2</v>
      </c>
      <c r="P2209">
        <f t="shared" si="795"/>
        <v>30.008567553154769</v>
      </c>
      <c r="Q2209">
        <f t="shared" si="796"/>
        <v>29.312009416994478</v>
      </c>
      <c r="R2209">
        <f t="shared" si="797"/>
        <v>-14.961100200850773</v>
      </c>
      <c r="S2209">
        <f t="shared" si="798"/>
        <v>2.0575348771839628</v>
      </c>
      <c r="T2209">
        <f t="shared" si="799"/>
        <v>-1.0988565928753034</v>
      </c>
      <c r="U2209">
        <f t="shared" si="800"/>
        <v>2.04273606071449</v>
      </c>
      <c r="V2209">
        <f t="shared" si="801"/>
        <v>32.909397066519922</v>
      </c>
      <c r="W2209">
        <f t="shared" si="802"/>
        <v>-6.3020477827896029</v>
      </c>
      <c r="X2209">
        <f t="shared" si="803"/>
        <v>-17.840279986412611</v>
      </c>
      <c r="Y2209">
        <f t="shared" si="804"/>
        <v>2.0575348771839628</v>
      </c>
    </row>
    <row r="2210" spans="1:25" x14ac:dyDescent="0.25">
      <c r="A2210">
        <v>2204</v>
      </c>
      <c r="B2210">
        <f t="shared" si="782"/>
        <v>45</v>
      </c>
      <c r="C2210">
        <f t="shared" si="783"/>
        <v>5</v>
      </c>
      <c r="D2210">
        <f>IF(C2210=1,#N/A,VLOOKUP(B2210,Potentiel!$C$4:$BB$54,xy!C2210))</f>
        <v>-10.503619074997957</v>
      </c>
      <c r="E2210">
        <f t="shared" si="784"/>
        <v>30.000001000000001</v>
      </c>
      <c r="F2210">
        <f t="shared" si="785"/>
        <v>-9.9999990000000007</v>
      </c>
      <c r="G2210">
        <f t="shared" si="786"/>
        <v>-10.503619074997957</v>
      </c>
      <c r="H2210">
        <f t="shared" si="787"/>
        <v>0.80995572338853961</v>
      </c>
      <c r="I2210">
        <f t="shared" si="788"/>
        <v>3.9515483769783328</v>
      </c>
      <c r="J2210">
        <f t="shared" si="789"/>
        <v>14.502620234725239</v>
      </c>
      <c r="K2210">
        <f t="shared" si="790"/>
        <v>30.000001000000001</v>
      </c>
      <c r="L2210">
        <f t="shared" si="791"/>
        <v>-14.412039863421214</v>
      </c>
      <c r="M2210">
        <f t="shared" si="792"/>
        <v>-1.6183635709629005</v>
      </c>
      <c r="N2210">
        <f t="shared" si="793"/>
        <v>-5.3893212653370125E-2</v>
      </c>
      <c r="O2210">
        <f t="shared" si="794"/>
        <v>-5.3893212653370125E-2</v>
      </c>
      <c r="P2210">
        <f t="shared" si="795"/>
        <v>30.043620964321541</v>
      </c>
      <c r="Q2210">
        <f t="shared" si="796"/>
        <v>29.14001815792767</v>
      </c>
      <c r="R2210">
        <f t="shared" si="797"/>
        <v>-14.412039863421214</v>
      </c>
      <c r="S2210">
        <f t="shared" si="798"/>
        <v>1.3496802191488371</v>
      </c>
      <c r="T2210">
        <f t="shared" si="799"/>
        <v>-1.111494947236968</v>
      </c>
      <c r="U2210">
        <f t="shared" si="800"/>
        <v>2.0300977063528252</v>
      </c>
      <c r="V2210">
        <f t="shared" si="801"/>
        <v>32.509191796616484</v>
      </c>
      <c r="W2210">
        <f t="shared" si="802"/>
        <v>-5.8216643275323978</v>
      </c>
      <c r="X2210">
        <f t="shared" si="803"/>
        <v>-17.586943867236457</v>
      </c>
      <c r="Y2210">
        <f t="shared" si="804"/>
        <v>1.3496802191488371</v>
      </c>
    </row>
    <row r="2211" spans="1:25" x14ac:dyDescent="0.25">
      <c r="A2211">
        <v>2205</v>
      </c>
      <c r="B2211">
        <f t="shared" si="782"/>
        <v>45</v>
      </c>
      <c r="C2211">
        <f t="shared" si="783"/>
        <v>6</v>
      </c>
      <c r="D2211">
        <f>IF(C2211=1,#N/A,VLOOKUP(B2211,Potentiel!$C$4:$BB$54,xy!C2211))</f>
        <v>-10.846029085654788</v>
      </c>
      <c r="E2211">
        <f t="shared" si="784"/>
        <v>30.000001000000001</v>
      </c>
      <c r="F2211">
        <f t="shared" si="785"/>
        <v>-8.9999990000000007</v>
      </c>
      <c r="G2211">
        <f t="shared" si="786"/>
        <v>-10.846029085654788</v>
      </c>
      <c r="H2211">
        <f t="shared" si="787"/>
        <v>0.87814888546203551</v>
      </c>
      <c r="I2211">
        <f t="shared" si="788"/>
        <v>4.0197415390518287</v>
      </c>
      <c r="J2211">
        <f t="shared" si="789"/>
        <v>14.093840105765024</v>
      </c>
      <c r="K2211">
        <f t="shared" si="790"/>
        <v>30.000001000000001</v>
      </c>
      <c r="L2211">
        <f t="shared" si="791"/>
        <v>-13.866092332585083</v>
      </c>
      <c r="M2211">
        <f t="shared" si="792"/>
        <v>-2.5234524665814151</v>
      </c>
      <c r="N2211">
        <f t="shared" si="793"/>
        <v>-8.3917536238442142E-2</v>
      </c>
      <c r="O2211">
        <f t="shared" si="794"/>
        <v>-8.3917536238442142E-2</v>
      </c>
      <c r="P2211">
        <f t="shared" si="795"/>
        <v>30.105944136517241</v>
      </c>
      <c r="Q2211">
        <f t="shared" si="796"/>
        <v>28.967319055028238</v>
      </c>
      <c r="R2211">
        <f t="shared" si="797"/>
        <v>-13.866092332585083</v>
      </c>
      <c r="S2211">
        <f t="shared" si="798"/>
        <v>0.6389123284482281</v>
      </c>
      <c r="T2211">
        <f t="shared" si="799"/>
        <v>-1.1243492751035948</v>
      </c>
      <c r="U2211">
        <f t="shared" si="800"/>
        <v>2.0172433784861985</v>
      </c>
      <c r="V2211">
        <f t="shared" si="801"/>
        <v>32.115013464290762</v>
      </c>
      <c r="W2211">
        <f t="shared" si="802"/>
        <v>-5.3444682022226999</v>
      </c>
      <c r="X2211">
        <f t="shared" si="803"/>
        <v>-17.333749814152753</v>
      </c>
      <c r="Y2211">
        <f t="shared" si="804"/>
        <v>0.6389123284482281</v>
      </c>
    </row>
    <row r="2212" spans="1:25" x14ac:dyDescent="0.25">
      <c r="A2212">
        <v>2206</v>
      </c>
      <c r="B2212">
        <f t="shared" si="782"/>
        <v>45</v>
      </c>
      <c r="C2212">
        <f t="shared" si="783"/>
        <v>7</v>
      </c>
      <c r="D2212">
        <f>IF(C2212=1,#N/A,VLOOKUP(B2212,Potentiel!$C$4:$BB$54,xy!C2212))</f>
        <v>-11.189988572116306</v>
      </c>
      <c r="E2212">
        <f t="shared" si="784"/>
        <v>30.000001000000001</v>
      </c>
      <c r="F2212">
        <f t="shared" si="785"/>
        <v>-7.9999989999999999</v>
      </c>
      <c r="G2212">
        <f t="shared" si="786"/>
        <v>-11.189988572116306</v>
      </c>
      <c r="H2212">
        <f t="shared" si="787"/>
        <v>0.95012386969414864</v>
      </c>
      <c r="I2212">
        <f t="shared" si="788"/>
        <v>4.0917165232839414</v>
      </c>
      <c r="J2212">
        <f t="shared" si="789"/>
        <v>13.755574442533998</v>
      </c>
      <c r="K2212">
        <f t="shared" si="790"/>
        <v>30.000001000000001</v>
      </c>
      <c r="L2212">
        <f t="shared" si="791"/>
        <v>-13.321140785597713</v>
      </c>
      <c r="M2212">
        <f t="shared" si="792"/>
        <v>-3.4297283295298517</v>
      </c>
      <c r="N2212">
        <f t="shared" si="793"/>
        <v>-0.11383006939087333</v>
      </c>
      <c r="O2212">
        <f t="shared" si="794"/>
        <v>-0.11383006939087333</v>
      </c>
      <c r="P2212">
        <f t="shared" si="795"/>
        <v>30.195415155522877</v>
      </c>
      <c r="Q2212">
        <f t="shared" si="796"/>
        <v>28.794393468085037</v>
      </c>
      <c r="R2212">
        <f t="shared" si="797"/>
        <v>-13.321140785597713</v>
      </c>
      <c r="S2212">
        <f t="shared" si="798"/>
        <v>-7.2787689769911887E-2</v>
      </c>
      <c r="T2212">
        <f t="shared" si="799"/>
        <v>-1.137489342124788</v>
      </c>
      <c r="U2212">
        <f t="shared" si="800"/>
        <v>2.0041033114650051</v>
      </c>
      <c r="V2212">
        <f t="shared" si="801"/>
        <v>31.726485576322712</v>
      </c>
      <c r="W2212">
        <f t="shared" si="802"/>
        <v>-4.8682919054995288</v>
      </c>
      <c r="X2212">
        <f t="shared" si="803"/>
        <v>-17.080601217003853</v>
      </c>
      <c r="Y2212">
        <f t="shared" si="804"/>
        <v>-7.2787689769911887E-2</v>
      </c>
    </row>
    <row r="2213" spans="1:25" x14ac:dyDescent="0.25">
      <c r="A2213">
        <v>2207</v>
      </c>
      <c r="B2213">
        <f t="shared" si="782"/>
        <v>45</v>
      </c>
      <c r="C2213">
        <f t="shared" si="783"/>
        <v>8</v>
      </c>
      <c r="D2213">
        <f>IF(C2213=1,#N/A,VLOOKUP(B2213,Potentiel!$C$4:$BB$54,xy!C2213))</f>
        <v>-11.531343404030624</v>
      </c>
      <c r="E2213">
        <f t="shared" si="784"/>
        <v>30.000001000000001</v>
      </c>
      <c r="F2213">
        <f t="shared" si="785"/>
        <v>-6.9999989999999999</v>
      </c>
      <c r="G2213">
        <f t="shared" si="786"/>
        <v>-11.531343404030624</v>
      </c>
      <c r="H2213">
        <f t="shared" si="787"/>
        <v>1.0252156500335701</v>
      </c>
      <c r="I2213">
        <f t="shared" si="788"/>
        <v>4.1668083036233634</v>
      </c>
      <c r="J2213">
        <f t="shared" si="789"/>
        <v>13.489694833526871</v>
      </c>
      <c r="K2213">
        <f t="shared" si="790"/>
        <v>30.000001000000001</v>
      </c>
      <c r="L2213">
        <f t="shared" si="791"/>
        <v>-12.774514998939889</v>
      </c>
      <c r="M2213">
        <f t="shared" si="792"/>
        <v>-4.3340089113361744</v>
      </c>
      <c r="N2213">
        <f t="shared" si="793"/>
        <v>-0.14347431753920209</v>
      </c>
      <c r="O2213">
        <f t="shared" si="794"/>
        <v>-0.14347431753920209</v>
      </c>
      <c r="P2213">
        <f t="shared" si="795"/>
        <v>30.31144492173777</v>
      </c>
      <c r="Q2213">
        <f t="shared" si="796"/>
        <v>28.621848598732058</v>
      </c>
      <c r="R2213">
        <f t="shared" si="797"/>
        <v>-12.774514998939889</v>
      </c>
      <c r="S2213">
        <f t="shared" si="798"/>
        <v>-0.78292081022187576</v>
      </c>
      <c r="T2213">
        <f t="shared" si="799"/>
        <v>-1.1510065663712559</v>
      </c>
      <c r="U2213">
        <f t="shared" si="800"/>
        <v>1.9905860872185372</v>
      </c>
      <c r="V2213">
        <f t="shared" si="801"/>
        <v>31.343236123075748</v>
      </c>
      <c r="W2213">
        <f t="shared" si="802"/>
        <v>-4.3904012863214552</v>
      </c>
      <c r="X2213">
        <f t="shared" si="803"/>
        <v>-16.82737620884749</v>
      </c>
      <c r="Y2213">
        <f t="shared" si="804"/>
        <v>-0.78292081022187576</v>
      </c>
    </row>
    <row r="2214" spans="1:25" x14ac:dyDescent="0.25">
      <c r="A2214">
        <v>2208</v>
      </c>
      <c r="B2214">
        <f t="shared" si="782"/>
        <v>45</v>
      </c>
      <c r="C2214">
        <f t="shared" si="783"/>
        <v>9</v>
      </c>
      <c r="D2214">
        <f>IF(C2214=1,#N/A,VLOOKUP(B2214,Potentiel!$C$4:$BB$54,xy!C2214))</f>
        <v>-11.865027614682829</v>
      </c>
      <c r="E2214">
        <f t="shared" si="784"/>
        <v>30.000001000000001</v>
      </c>
      <c r="F2214">
        <f t="shared" si="785"/>
        <v>-5.9999989999999999</v>
      </c>
      <c r="G2214">
        <f t="shared" si="786"/>
        <v>-11.865027614682829</v>
      </c>
      <c r="H2214">
        <f t="shared" si="787"/>
        <v>1.1026088855749958</v>
      </c>
      <c r="I2214">
        <f t="shared" si="788"/>
        <v>4.2442015391647887</v>
      </c>
      <c r="J2214">
        <f t="shared" si="789"/>
        <v>13.295821460037251</v>
      </c>
      <c r="K2214">
        <f t="shared" si="790"/>
        <v>30.000001000000001</v>
      </c>
      <c r="L2214">
        <f t="shared" si="791"/>
        <v>-12.222958631976184</v>
      </c>
      <c r="M2214">
        <f t="shared" si="792"/>
        <v>-5.2324134563493718</v>
      </c>
      <c r="N2214">
        <f t="shared" si="793"/>
        <v>-0.17267680558520138</v>
      </c>
      <c r="O2214">
        <f t="shared" si="794"/>
        <v>-0.17267680558520138</v>
      </c>
      <c r="P2214">
        <f t="shared" si="795"/>
        <v>30.452885094489606</v>
      </c>
      <c r="Q2214">
        <f t="shared" si="796"/>
        <v>28.450424930056368</v>
      </c>
      <c r="R2214">
        <f t="shared" si="797"/>
        <v>-12.222958631976184</v>
      </c>
      <c r="S2214">
        <f t="shared" si="798"/>
        <v>-1.4884394687161846</v>
      </c>
      <c r="T2214">
        <f t="shared" si="799"/>
        <v>-1.165016431209339</v>
      </c>
      <c r="U2214">
        <f t="shared" si="800"/>
        <v>1.9765762223804542</v>
      </c>
      <c r="V2214">
        <f t="shared" si="801"/>
        <v>30.964938178846314</v>
      </c>
      <c r="W2214">
        <f t="shared" si="802"/>
        <v>-3.9074620443665666</v>
      </c>
      <c r="X2214">
        <f t="shared" si="803"/>
        <v>-16.573926172808235</v>
      </c>
      <c r="Y2214">
        <f t="shared" si="804"/>
        <v>-1.4884394687161846</v>
      </c>
    </row>
    <row r="2215" spans="1:25" x14ac:dyDescent="0.25">
      <c r="A2215">
        <v>2209</v>
      </c>
      <c r="B2215">
        <f t="shared" si="782"/>
        <v>45</v>
      </c>
      <c r="C2215">
        <f t="shared" si="783"/>
        <v>10</v>
      </c>
      <c r="D2215">
        <f>IF(C2215=1,#N/A,VLOOKUP(B2215,Potentiel!$C$4:$BB$54,xy!C2215))</f>
        <v>-12.185074424369517</v>
      </c>
      <c r="E2215">
        <f t="shared" si="784"/>
        <v>30.000001000000001</v>
      </c>
      <c r="F2215">
        <f t="shared" si="785"/>
        <v>-4.9999989999999999</v>
      </c>
      <c r="G2215">
        <f t="shared" si="786"/>
        <v>-12.185074424369517</v>
      </c>
      <c r="H2215">
        <f t="shared" si="787"/>
        <v>1.1814097761414604</v>
      </c>
      <c r="I2215">
        <f t="shared" si="788"/>
        <v>4.3230024297312539</v>
      </c>
      <c r="J2215">
        <f t="shared" si="789"/>
        <v>13.171029903823966</v>
      </c>
      <c r="K2215">
        <f t="shared" si="790"/>
        <v>30.000001000000001</v>
      </c>
      <c r="L2215">
        <f t="shared" si="791"/>
        <v>-11.662636312643512</v>
      </c>
      <c r="M2215">
        <f t="shared" si="792"/>
        <v>-6.1203711461343646</v>
      </c>
      <c r="N2215">
        <f t="shared" si="793"/>
        <v>-0.20125060916539417</v>
      </c>
      <c r="O2215">
        <f t="shared" si="794"/>
        <v>-0.20125060916539417</v>
      </c>
      <c r="P2215">
        <f t="shared" si="795"/>
        <v>30.617952298715785</v>
      </c>
      <c r="Q2215">
        <f t="shared" si="796"/>
        <v>28.280994615331615</v>
      </c>
      <c r="R2215">
        <f t="shared" si="797"/>
        <v>-11.662636312643512</v>
      </c>
      <c r="S2215">
        <f t="shared" si="798"/>
        <v>-2.1857541935516536</v>
      </c>
      <c r="T2215">
        <f t="shared" si="799"/>
        <v>-1.1796596834462181</v>
      </c>
      <c r="U2215">
        <f t="shared" si="800"/>
        <v>1.961932970143575</v>
      </c>
      <c r="V2215">
        <f t="shared" si="801"/>
        <v>30.591367118738038</v>
      </c>
      <c r="W2215">
        <f t="shared" si="802"/>
        <v>-3.4155469853587164</v>
      </c>
      <c r="X2215">
        <f t="shared" si="803"/>
        <v>-16.320076065462807</v>
      </c>
      <c r="Y2215">
        <f t="shared" si="804"/>
        <v>-2.1857541935516536</v>
      </c>
    </row>
    <row r="2216" spans="1:25" x14ac:dyDescent="0.25">
      <c r="A2216">
        <v>2210</v>
      </c>
      <c r="B2216">
        <f t="shared" si="782"/>
        <v>45</v>
      </c>
      <c r="C2216">
        <f t="shared" si="783"/>
        <v>11</v>
      </c>
      <c r="D2216">
        <f>IF(C2216=1,#N/A,VLOOKUP(B2216,Potentiel!$C$4:$BB$54,xy!C2216))</f>
        <v>-12.484716626767112</v>
      </c>
      <c r="E2216">
        <f t="shared" si="784"/>
        <v>30.000001000000001</v>
      </c>
      <c r="F2216">
        <f t="shared" si="785"/>
        <v>-3.9999989999999999</v>
      </c>
      <c r="G2216">
        <f t="shared" si="786"/>
        <v>-12.484716626767112</v>
      </c>
      <c r="H2216">
        <f t="shared" si="787"/>
        <v>1.2607381494150993</v>
      </c>
      <c r="I2216">
        <f t="shared" si="788"/>
        <v>4.402330803004892</v>
      </c>
      <c r="J2216">
        <f t="shared" si="789"/>
        <v>13.109849017081629</v>
      </c>
      <c r="K2216">
        <f t="shared" si="790"/>
        <v>30.000001000000001</v>
      </c>
      <c r="L2216">
        <f t="shared" si="791"/>
        <v>-11.0891981645649</v>
      </c>
      <c r="M2216">
        <f t="shared" si="792"/>
        <v>-6.9926979998915018</v>
      </c>
      <c r="N2216">
        <f t="shared" si="793"/>
        <v>-0.22900108101965047</v>
      </c>
      <c r="O2216">
        <f t="shared" si="794"/>
        <v>-0.22900108101965047</v>
      </c>
      <c r="P2216">
        <f t="shared" si="795"/>
        <v>30.804186165482246</v>
      </c>
      <c r="Q2216">
        <f t="shared" si="796"/>
        <v>28.114546804726231</v>
      </c>
      <c r="R2216">
        <f t="shared" si="797"/>
        <v>-11.0891981645649</v>
      </c>
      <c r="S2216">
        <f t="shared" si="798"/>
        <v>-2.8707939955511592</v>
      </c>
      <c r="T2216">
        <f t="shared" si="799"/>
        <v>-1.1951015706005275</v>
      </c>
      <c r="U2216">
        <f t="shared" si="800"/>
        <v>1.9464910829892657</v>
      </c>
      <c r="V2216">
        <f t="shared" si="801"/>
        <v>30.222476039665107</v>
      </c>
      <c r="W2216">
        <f t="shared" si="802"/>
        <v>-2.9102020930177419</v>
      </c>
      <c r="X2216">
        <f t="shared" si="803"/>
        <v>-16.06562736180782</v>
      </c>
      <c r="Y2216">
        <f t="shared" si="804"/>
        <v>-2.8707939955511592</v>
      </c>
    </row>
    <row r="2217" spans="1:25" x14ac:dyDescent="0.25">
      <c r="A2217">
        <v>2211</v>
      </c>
      <c r="B2217">
        <f t="shared" si="782"/>
        <v>45</v>
      </c>
      <c r="C2217">
        <f t="shared" si="783"/>
        <v>12</v>
      </c>
      <c r="D2217">
        <f>IF(C2217=1,#N/A,VLOOKUP(B2217,Potentiel!$C$4:$BB$54,xy!C2217))</f>
        <v>-12.756601112761285</v>
      </c>
      <c r="E2217">
        <f t="shared" si="784"/>
        <v>30.000001000000001</v>
      </c>
      <c r="F2217">
        <f t="shared" si="785"/>
        <v>-2.9999989999999999</v>
      </c>
      <c r="G2217">
        <f t="shared" si="786"/>
        <v>-12.756601112761285</v>
      </c>
      <c r="H2217">
        <f t="shared" si="787"/>
        <v>1.3398211065762882</v>
      </c>
      <c r="I2217">
        <f t="shared" si="788"/>
        <v>4.4814137601660811</v>
      </c>
      <c r="J2217">
        <f t="shared" si="789"/>
        <v>13.104612392211509</v>
      </c>
      <c r="K2217">
        <f t="shared" si="790"/>
        <v>30.000001000000001</v>
      </c>
      <c r="L2217">
        <f t="shared" si="791"/>
        <v>-10.497917700308969</v>
      </c>
      <c r="M2217">
        <f t="shared" si="792"/>
        <v>-7.8437612092441409</v>
      </c>
      <c r="N2217">
        <f t="shared" si="793"/>
        <v>-0.25573390656637618</v>
      </c>
      <c r="O2217">
        <f t="shared" si="794"/>
        <v>-0.25573390656637618</v>
      </c>
      <c r="P2217">
        <f t="shared" si="795"/>
        <v>31.008460940647218</v>
      </c>
      <c r="Q2217">
        <f t="shared" si="796"/>
        <v>27.952156288747716</v>
      </c>
      <c r="R2217">
        <f t="shared" si="797"/>
        <v>-10.497917700308969</v>
      </c>
      <c r="S2217">
        <f t="shared" si="798"/>
        <v>-3.5391354204573675</v>
      </c>
      <c r="T2217">
        <f t="shared" si="799"/>
        <v>-1.2115283329119657</v>
      </c>
      <c r="U2217">
        <f t="shared" si="800"/>
        <v>1.9300643206778274</v>
      </c>
      <c r="V2217">
        <f t="shared" si="801"/>
        <v>29.858488194030166</v>
      </c>
      <c r="W2217">
        <f t="shared" si="802"/>
        <v>-2.3865877236059734</v>
      </c>
      <c r="X2217">
        <f t="shared" si="803"/>
        <v>-15.81036434860177</v>
      </c>
      <c r="Y2217">
        <f t="shared" si="804"/>
        <v>-3.5391354204573675</v>
      </c>
    </row>
    <row r="2218" spans="1:25" x14ac:dyDescent="0.25">
      <c r="A2218">
        <v>2212</v>
      </c>
      <c r="B2218">
        <f t="shared" si="782"/>
        <v>45</v>
      </c>
      <c r="C2218">
        <f t="shared" si="783"/>
        <v>13</v>
      </c>
      <c r="D2218">
        <f>IF(C2218=1,#N/A,VLOOKUP(B2218,Potentiel!$C$4:$BB$54,xy!C2218))</f>
        <v>-12.993131538740743</v>
      </c>
      <c r="E2218">
        <f t="shared" si="784"/>
        <v>30.000001000000001</v>
      </c>
      <c r="F2218">
        <f t="shared" si="785"/>
        <v>-1.9999990000000001</v>
      </c>
      <c r="G2218">
        <f t="shared" si="786"/>
        <v>-12.993131538740743</v>
      </c>
      <c r="H2218">
        <f t="shared" si="787"/>
        <v>1.4180676284019711</v>
      </c>
      <c r="I2218">
        <f t="shared" si="788"/>
        <v>4.5596602819917642</v>
      </c>
      <c r="J2218">
        <f t="shared" si="789"/>
        <v>13.146157734601406</v>
      </c>
      <c r="K2218">
        <f t="shared" si="790"/>
        <v>30.000001000000001</v>
      </c>
      <c r="L2218">
        <f t="shared" si="791"/>
        <v>-9.8839120843234625</v>
      </c>
      <c r="M2218">
        <f t="shared" si="792"/>
        <v>-8.6677416373808107</v>
      </c>
      <c r="N2218">
        <f t="shared" si="793"/>
        <v>-0.28126526496655468</v>
      </c>
      <c r="O2218">
        <f t="shared" si="794"/>
        <v>-0.28126526496655468</v>
      </c>
      <c r="P2218">
        <f t="shared" si="795"/>
        <v>31.227068467795469</v>
      </c>
      <c r="Q2218">
        <f t="shared" si="796"/>
        <v>27.794933411045026</v>
      </c>
      <c r="R2218">
        <f t="shared" si="797"/>
        <v>-9.8839120843234625</v>
      </c>
      <c r="S2218">
        <f t="shared" si="798"/>
        <v>-4.1862086899676063</v>
      </c>
      <c r="T2218">
        <f t="shared" si="799"/>
        <v>-1.2291403019529432</v>
      </c>
      <c r="U2218">
        <f t="shared" si="800"/>
        <v>1.9124523516368499</v>
      </c>
      <c r="V2218">
        <f t="shared" si="801"/>
        <v>29.500000701950203</v>
      </c>
      <c r="W2218">
        <f t="shared" si="802"/>
        <v>-1.8397041421519935</v>
      </c>
      <c r="X2218">
        <f t="shared" si="803"/>
        <v>-15.55406417699551</v>
      </c>
      <c r="Y2218">
        <f t="shared" si="804"/>
        <v>-4.1862086899676063</v>
      </c>
    </row>
    <row r="2219" spans="1:25" x14ac:dyDescent="0.25">
      <c r="A2219">
        <v>2213</v>
      </c>
      <c r="B2219">
        <f t="shared" si="782"/>
        <v>45</v>
      </c>
      <c r="C2219">
        <f t="shared" si="783"/>
        <v>14</v>
      </c>
      <c r="D2219">
        <f>IF(C2219=1,#N/A,VLOOKUP(B2219,Potentiel!$C$4:$BB$54,xy!C2219))</f>
        <v>-13.186932758177987</v>
      </c>
      <c r="E2219">
        <f t="shared" si="784"/>
        <v>30.000001000000001</v>
      </c>
      <c r="F2219">
        <f t="shared" si="785"/>
        <v>-0.99999899999999997</v>
      </c>
      <c r="G2219">
        <f t="shared" si="786"/>
        <v>-13.186932758177987</v>
      </c>
      <c r="H2219">
        <f t="shared" si="787"/>
        <v>1.495108617799447</v>
      </c>
      <c r="I2219">
        <f t="shared" si="788"/>
        <v>4.6367012713892404</v>
      </c>
      <c r="J2219">
        <f t="shared" si="789"/>
        <v>13.224794651286979</v>
      </c>
      <c r="K2219">
        <f t="shared" si="790"/>
        <v>30.000001000000001</v>
      </c>
      <c r="L2219">
        <f t="shared" si="791"/>
        <v>-9.2424406638008847</v>
      </c>
      <c r="M2219">
        <f t="shared" si="792"/>
        <v>-9.4589895942869369</v>
      </c>
      <c r="N2219">
        <f t="shared" si="793"/>
        <v>-0.30543339565291766</v>
      </c>
      <c r="O2219">
        <f t="shared" si="794"/>
        <v>-0.30543339565291766</v>
      </c>
      <c r="P2219">
        <f t="shared" si="795"/>
        <v>31.455882504625897</v>
      </c>
      <c r="Q2219">
        <f t="shared" si="796"/>
        <v>27.643956183294023</v>
      </c>
      <c r="R2219">
        <f t="shared" si="797"/>
        <v>-9.2424406638008847</v>
      </c>
      <c r="S2219">
        <f t="shared" si="798"/>
        <v>-4.8075770926447889</v>
      </c>
      <c r="T2219">
        <f t="shared" si="799"/>
        <v>-1.2481413361612097</v>
      </c>
      <c r="U2219">
        <f t="shared" si="800"/>
        <v>1.8934513174285834</v>
      </c>
      <c r="V2219">
        <f t="shared" si="801"/>
        <v>29.148087808426816</v>
      </c>
      <c r="W2219">
        <f t="shared" si="802"/>
        <v>-1.2646972004103616</v>
      </c>
      <c r="X2219">
        <f t="shared" si="803"/>
        <v>-15.2965104872507</v>
      </c>
      <c r="Y2219">
        <f t="shared" si="804"/>
        <v>-4.8075770926447889</v>
      </c>
    </row>
    <row r="2220" spans="1:25" x14ac:dyDescent="0.25">
      <c r="A2220">
        <v>2214</v>
      </c>
      <c r="B2220">
        <f t="shared" si="782"/>
        <v>45</v>
      </c>
      <c r="C2220">
        <f t="shared" si="783"/>
        <v>15</v>
      </c>
      <c r="D2220">
        <f>IF(C2220=1,#N/A,VLOOKUP(B2220,Potentiel!$C$4:$BB$54,xy!C2220))</f>
        <v>-13.331402240656905</v>
      </c>
      <c r="E2220">
        <f t="shared" si="784"/>
        <v>30.000001000000001</v>
      </c>
      <c r="F2220">
        <f t="shared" si="785"/>
        <v>9.9999999999999995E-7</v>
      </c>
      <c r="G2220">
        <f t="shared" si="786"/>
        <v>-13.331402240656905</v>
      </c>
      <c r="H2220">
        <f t="shared" si="787"/>
        <v>-1.5707962517840326</v>
      </c>
      <c r="I2220">
        <f t="shared" si="788"/>
        <v>-1.5707962517840326</v>
      </c>
      <c r="J2220">
        <f t="shared" si="789"/>
        <v>13.331402240656942</v>
      </c>
      <c r="K2220">
        <f t="shared" si="790"/>
        <v>30.000001000000001</v>
      </c>
      <c r="L2220">
        <f t="shared" si="791"/>
        <v>-8.5692594139971803</v>
      </c>
      <c r="M2220">
        <f t="shared" si="792"/>
        <v>-10.212447248226725</v>
      </c>
      <c r="N2220">
        <f t="shared" si="793"/>
        <v>-0.32811036448210368</v>
      </c>
      <c r="O2220">
        <f t="shared" si="794"/>
        <v>-0.32811036448210368</v>
      </c>
      <c r="P2220">
        <f t="shared" si="795"/>
        <v>31.690600164683136</v>
      </c>
      <c r="Q2220">
        <f t="shared" si="796"/>
        <v>27.500189685287005</v>
      </c>
      <c r="R2220">
        <f t="shared" si="797"/>
        <v>-8.5692594139971803</v>
      </c>
      <c r="S2220">
        <f t="shared" si="798"/>
        <v>-5.3992687043919902</v>
      </c>
      <c r="T2220">
        <f t="shared" si="799"/>
        <v>-1.2687249579730389</v>
      </c>
      <c r="U2220">
        <f t="shared" si="800"/>
        <v>1.8728676956167543</v>
      </c>
      <c r="V2220">
        <f t="shared" si="801"/>
        <v>28.804385770766665</v>
      </c>
      <c r="W2220">
        <f t="shared" si="802"/>
        <v>-0.65722126791590596</v>
      </c>
      <c r="X2220">
        <f t="shared" si="803"/>
        <v>-15.03750958535085</v>
      </c>
      <c r="Y2220">
        <f t="shared" si="804"/>
        <v>-5.3992687043919902</v>
      </c>
    </row>
    <row r="2221" spans="1:25" x14ac:dyDescent="0.25">
      <c r="A2221">
        <v>2215</v>
      </c>
      <c r="B2221">
        <f t="shared" si="782"/>
        <v>45</v>
      </c>
      <c r="C2221">
        <f t="shared" si="783"/>
        <v>16</v>
      </c>
      <c r="D2221">
        <f>IF(C2221=1,#N/A,VLOOKUP(B2221,Potentiel!$C$4:$BB$54,xy!C2221))</f>
        <v>-13.421283412518203</v>
      </c>
      <c r="E2221">
        <f t="shared" si="784"/>
        <v>30.000001000000001</v>
      </c>
      <c r="F2221">
        <f t="shared" si="785"/>
        <v>1.0000009999999999</v>
      </c>
      <c r="G2221">
        <f t="shared" si="786"/>
        <v>-13.421283412518203</v>
      </c>
      <c r="H2221">
        <f t="shared" si="787"/>
        <v>-1.49642515105223</v>
      </c>
      <c r="I2221">
        <f t="shared" si="788"/>
        <v>-1.49642515105223</v>
      </c>
      <c r="J2221">
        <f t="shared" si="789"/>
        <v>13.458486186757307</v>
      </c>
      <c r="K2221">
        <f t="shared" si="790"/>
        <v>30.000001000000001</v>
      </c>
      <c r="L2221">
        <f t="shared" si="791"/>
        <v>-7.8609894744947537</v>
      </c>
      <c r="M2221">
        <f t="shared" si="792"/>
        <v>-10.924087830158633</v>
      </c>
      <c r="N2221">
        <f t="shared" si="793"/>
        <v>-0.34921243715849548</v>
      </c>
      <c r="O2221">
        <f t="shared" si="794"/>
        <v>-0.34921243715849548</v>
      </c>
      <c r="P2221">
        <f t="shared" si="795"/>
        <v>31.92703799166188</v>
      </c>
      <c r="Q2221">
        <f t="shared" si="796"/>
        <v>27.364402260779396</v>
      </c>
      <c r="R2221">
        <f t="shared" si="797"/>
        <v>-7.8609894744947537</v>
      </c>
      <c r="S2221">
        <f t="shared" si="798"/>
        <v>-5.9581212964470893</v>
      </c>
      <c r="T2221">
        <f t="shared" si="799"/>
        <v>-1.2910583623206484</v>
      </c>
      <c r="U2221">
        <f t="shared" si="800"/>
        <v>1.8505342912691447</v>
      </c>
      <c r="V2221">
        <f t="shared" si="801"/>
        <v>28.471137430876656</v>
      </c>
      <c r="W2221">
        <f t="shared" si="802"/>
        <v>-1.3816591332158351E-2</v>
      </c>
      <c r="X2221">
        <f t="shared" si="803"/>
        <v>-14.776907262712129</v>
      </c>
      <c r="Y2221">
        <f t="shared" si="804"/>
        <v>-5.9581212964470893</v>
      </c>
    </row>
    <row r="2222" spans="1:25" x14ac:dyDescent="0.25">
      <c r="A2222">
        <v>2216</v>
      </c>
      <c r="B2222">
        <f t="shared" si="782"/>
        <v>45</v>
      </c>
      <c r="C2222">
        <f t="shared" si="783"/>
        <v>17</v>
      </c>
      <c r="D2222">
        <f>IF(C2222=1,#N/A,VLOOKUP(B2222,Potentiel!$C$4:$BB$54,xy!C2222))</f>
        <v>-13.453173748748796</v>
      </c>
      <c r="E2222">
        <f t="shared" si="784"/>
        <v>30.000001000000001</v>
      </c>
      <c r="F2222">
        <f t="shared" si="785"/>
        <v>2.0000010000000001</v>
      </c>
      <c r="G2222">
        <f t="shared" si="786"/>
        <v>-13.453173748748796</v>
      </c>
      <c r="H2222">
        <f t="shared" si="787"/>
        <v>-1.4232133540124285</v>
      </c>
      <c r="I2222">
        <f t="shared" si="788"/>
        <v>-1.4232133540124285</v>
      </c>
      <c r="J2222">
        <f t="shared" si="789"/>
        <v>13.601025252311855</v>
      </c>
      <c r="K2222">
        <f t="shared" si="790"/>
        <v>30.000001000000001</v>
      </c>
      <c r="L2222">
        <f t="shared" si="791"/>
        <v>-7.1154437443735388</v>
      </c>
      <c r="M2222">
        <f t="shared" si="792"/>
        <v>-11.591304854703814</v>
      </c>
      <c r="N2222">
        <f t="shared" si="793"/>
        <v>-0.36870737003317561</v>
      </c>
      <c r="O2222">
        <f t="shared" si="794"/>
        <v>-0.36870737003317561</v>
      </c>
      <c r="P2222">
        <f t="shared" si="795"/>
        <v>32.161442881728448</v>
      </c>
      <c r="Q2222">
        <f t="shared" si="796"/>
        <v>27.237091250627802</v>
      </c>
      <c r="R2222">
        <f t="shared" si="797"/>
        <v>-7.1154437443735388</v>
      </c>
      <c r="S2222">
        <f t="shared" si="798"/>
        <v>-6.4820879912891858</v>
      </c>
      <c r="T2222">
        <f t="shared" si="799"/>
        <v>-1.3152662412159257</v>
      </c>
      <c r="U2222">
        <f t="shared" si="800"/>
        <v>1.8263264123738674</v>
      </c>
      <c r="V2222">
        <f t="shared" si="801"/>
        <v>28.151175454576851</v>
      </c>
      <c r="W2222">
        <f t="shared" si="802"/>
        <v>0.66775629139916659</v>
      </c>
      <c r="X2222">
        <f t="shared" si="803"/>
        <v>-14.514603701735169</v>
      </c>
      <c r="Y2222">
        <f t="shared" si="804"/>
        <v>-6.4820879912891858</v>
      </c>
    </row>
    <row r="2223" spans="1:25" x14ac:dyDescent="0.25">
      <c r="A2223">
        <v>2217</v>
      </c>
      <c r="B2223">
        <f t="shared" si="782"/>
        <v>45</v>
      </c>
      <c r="C2223">
        <f t="shared" si="783"/>
        <v>18</v>
      </c>
      <c r="D2223">
        <f>IF(C2223=1,#N/A,VLOOKUP(B2223,Potentiel!$C$4:$BB$54,xy!C2223))</f>
        <v>-13.425877202279201</v>
      </c>
      <c r="E2223">
        <f t="shared" si="784"/>
        <v>30.000001000000001</v>
      </c>
      <c r="F2223">
        <f t="shared" si="785"/>
        <v>3.0000010000000001</v>
      </c>
      <c r="G2223">
        <f t="shared" si="786"/>
        <v>-13.425877202279201</v>
      </c>
      <c r="H2223">
        <f t="shared" si="787"/>
        <v>-1.3509584844308715</v>
      </c>
      <c r="I2223">
        <f t="shared" si="788"/>
        <v>-1.3509584844308715</v>
      </c>
      <c r="J2223">
        <f t="shared" si="789"/>
        <v>13.756968585072853</v>
      </c>
      <c r="K2223">
        <f t="shared" si="790"/>
        <v>30.000001000000001</v>
      </c>
      <c r="L2223">
        <f t="shared" si="791"/>
        <v>-6.33185341939667</v>
      </c>
      <c r="M2223">
        <f t="shared" si="792"/>
        <v>-12.213182096650982</v>
      </c>
      <c r="N2223">
        <f t="shared" si="793"/>
        <v>-0.38661723764460137</v>
      </c>
      <c r="O2223">
        <f t="shared" si="794"/>
        <v>-0.38661723764460137</v>
      </c>
      <c r="P2223">
        <f t="shared" si="795"/>
        <v>32.390768390483686</v>
      </c>
      <c r="Q2223">
        <f t="shared" si="796"/>
        <v>27.118431478844325</v>
      </c>
      <c r="R2223">
        <f t="shared" si="797"/>
        <v>-6.33185341939667</v>
      </c>
      <c r="S2223">
        <f t="shared" si="798"/>
        <v>-6.9704492756594227</v>
      </c>
      <c r="T2223">
        <f t="shared" si="799"/>
        <v>-1.3414168404436504</v>
      </c>
      <c r="U2223">
        <f t="shared" si="800"/>
        <v>1.8001758131461427</v>
      </c>
      <c r="V2223">
        <f t="shared" si="801"/>
        <v>27.847831039373606</v>
      </c>
      <c r="W2223">
        <f t="shared" si="802"/>
        <v>1.388284590371043</v>
      </c>
      <c r="X2223">
        <f t="shared" si="803"/>
        <v>-14.250563814787448</v>
      </c>
      <c r="Y2223">
        <f t="shared" si="804"/>
        <v>-6.9704492756594227</v>
      </c>
    </row>
    <row r="2224" spans="1:25" x14ac:dyDescent="0.25">
      <c r="A2224">
        <v>2218</v>
      </c>
      <c r="B2224">
        <f t="shared" si="782"/>
        <v>45</v>
      </c>
      <c r="C2224">
        <f t="shared" si="783"/>
        <v>19</v>
      </c>
      <c r="D2224">
        <f>IF(C2224=1,#N/A,VLOOKUP(B2224,Potentiel!$C$4:$BB$54,xy!C2224))</f>
        <v>-13.340532035635677</v>
      </c>
      <c r="E2224">
        <f t="shared" si="784"/>
        <v>30.000001000000001</v>
      </c>
      <c r="F2224">
        <f t="shared" si="785"/>
        <v>4.0000010000000001</v>
      </c>
      <c r="G2224">
        <f t="shared" si="786"/>
        <v>-13.340532035635677</v>
      </c>
      <c r="H2224">
        <f t="shared" si="787"/>
        <v>-1.2794879870382887</v>
      </c>
      <c r="I2224">
        <f t="shared" si="788"/>
        <v>-1.2794879870382887</v>
      </c>
      <c r="J2224">
        <f t="shared" si="789"/>
        <v>13.927304225650518</v>
      </c>
      <c r="K2224">
        <f t="shared" si="790"/>
        <v>30.000001000000001</v>
      </c>
      <c r="L2224">
        <f t="shared" si="791"/>
        <v>-5.5109501606126035</v>
      </c>
      <c r="M2224">
        <f t="shared" si="792"/>
        <v>-12.790591515683186</v>
      </c>
      <c r="N2224">
        <f t="shared" si="793"/>
        <v>-0.40301612295087935</v>
      </c>
      <c r="O2224">
        <f t="shared" si="794"/>
        <v>-0.40301612295087935</v>
      </c>
      <c r="P2224">
        <f t="shared" si="795"/>
        <v>32.612870025820598</v>
      </c>
      <c r="Q2224">
        <f t="shared" si="796"/>
        <v>27.008256567677833</v>
      </c>
      <c r="R2224">
        <f t="shared" si="797"/>
        <v>-5.5109501606126035</v>
      </c>
      <c r="S2224">
        <f t="shared" si="798"/>
        <v>-7.4238899010200079</v>
      </c>
      <c r="T2224">
        <f t="shared" si="799"/>
        <v>-1.3695125933473826</v>
      </c>
      <c r="U2224">
        <f t="shared" si="800"/>
        <v>1.7720800602424105</v>
      </c>
      <c r="V2224">
        <f t="shared" si="801"/>
        <v>27.564769081170784</v>
      </c>
      <c r="W2224">
        <f t="shared" si="802"/>
        <v>2.1470191279198017</v>
      </c>
      <c r="X2224">
        <f t="shared" si="803"/>
        <v>-13.984820994315008</v>
      </c>
      <c r="Y2224">
        <f t="shared" si="804"/>
        <v>-7.4238899010200079</v>
      </c>
    </row>
    <row r="2225" spans="1:25" x14ac:dyDescent="0.25">
      <c r="A2225">
        <v>2219</v>
      </c>
      <c r="B2225">
        <f t="shared" si="782"/>
        <v>45</v>
      </c>
      <c r="C2225">
        <f t="shared" si="783"/>
        <v>20</v>
      </c>
      <c r="D2225">
        <f>IF(C2225=1,#N/A,VLOOKUP(B2225,Potentiel!$C$4:$BB$54,xy!C2225))</f>
        <v>-13.200487899729243</v>
      </c>
      <c r="E2225">
        <f t="shared" si="784"/>
        <v>30.000001000000001</v>
      </c>
      <c r="F2225">
        <f t="shared" si="785"/>
        <v>5.0000010000000001</v>
      </c>
      <c r="G2225">
        <f t="shared" si="786"/>
        <v>-13.200487899729243</v>
      </c>
      <c r="H2225">
        <f t="shared" si="787"/>
        <v>-1.2087210964759902</v>
      </c>
      <c r="I2225">
        <f t="shared" si="788"/>
        <v>-1.2087210964759902</v>
      </c>
      <c r="J2225">
        <f t="shared" si="789"/>
        <v>14.115696610188927</v>
      </c>
      <c r="K2225">
        <f t="shared" si="790"/>
        <v>30.000001000000001</v>
      </c>
      <c r="L2225">
        <f t="shared" si="791"/>
        <v>-4.6548870821237109</v>
      </c>
      <c r="M2225">
        <f t="shared" si="792"/>
        <v>-13.326099093267203</v>
      </c>
      <c r="N2225">
        <f t="shared" si="793"/>
        <v>-0.41802293374721217</v>
      </c>
      <c r="O2225">
        <f t="shared" si="794"/>
        <v>-0.41802293374721217</v>
      </c>
      <c r="P2225">
        <f t="shared" si="795"/>
        <v>32.826589482362891</v>
      </c>
      <c r="Q2225">
        <f t="shared" si="796"/>
        <v>26.906076904782502</v>
      </c>
      <c r="R2225">
        <f t="shared" si="797"/>
        <v>-4.6548870821237109</v>
      </c>
      <c r="S2225">
        <f t="shared" si="798"/>
        <v>-7.8444249370989558</v>
      </c>
      <c r="T2225">
        <f t="shared" si="799"/>
        <v>-1.399486987480876</v>
      </c>
      <c r="U2225">
        <f t="shared" si="800"/>
        <v>1.7421056661089172</v>
      </c>
      <c r="V2225">
        <f t="shared" si="801"/>
        <v>27.305767671929544</v>
      </c>
      <c r="W2225">
        <f t="shared" si="802"/>
        <v>2.941755242479466</v>
      </c>
      <c r="X2225">
        <f t="shared" si="803"/>
        <v>-13.717473506785078</v>
      </c>
      <c r="Y2225">
        <f t="shared" si="804"/>
        <v>-7.8444249370989558</v>
      </c>
    </row>
    <row r="2226" spans="1:25" x14ac:dyDescent="0.25">
      <c r="A2226">
        <v>2220</v>
      </c>
      <c r="B2226">
        <f t="shared" si="782"/>
        <v>45</v>
      </c>
      <c r="C2226">
        <f t="shared" si="783"/>
        <v>21</v>
      </c>
      <c r="D2226">
        <f>IF(C2226=1,#N/A,VLOOKUP(B2226,Potentiel!$C$4:$BB$54,xy!C2226))</f>
        <v>-13.010957322262097</v>
      </c>
      <c r="E2226">
        <f t="shared" si="784"/>
        <v>30.000001000000001</v>
      </c>
      <c r="F2226">
        <f t="shared" si="785"/>
        <v>6.0000010000000001</v>
      </c>
      <c r="G2226">
        <f t="shared" si="786"/>
        <v>-13.010957322262097</v>
      </c>
      <c r="H2226">
        <f t="shared" si="787"/>
        <v>-1.13870896726181</v>
      </c>
      <c r="I2226">
        <f t="shared" si="788"/>
        <v>-1.13870896726181</v>
      </c>
      <c r="J2226">
        <f t="shared" si="789"/>
        <v>14.327771021401992</v>
      </c>
      <c r="K2226">
        <f t="shared" si="790"/>
        <v>30.000001000000001</v>
      </c>
      <c r="L2226">
        <f t="shared" si="791"/>
        <v>-3.7670147321521208</v>
      </c>
      <c r="M2226">
        <f t="shared" si="792"/>
        <v>-13.823697857283904</v>
      </c>
      <c r="N2226">
        <f t="shared" si="793"/>
        <v>-0.43179050390786405</v>
      </c>
      <c r="O2226">
        <f t="shared" si="794"/>
        <v>-0.43179050390786405</v>
      </c>
      <c r="P2226">
        <f t="shared" si="795"/>
        <v>33.031722365772524</v>
      </c>
      <c r="Q2226">
        <f t="shared" si="796"/>
        <v>26.811130584519869</v>
      </c>
      <c r="R2226">
        <f t="shared" si="797"/>
        <v>-3.7670147321521208</v>
      </c>
      <c r="S2226">
        <f t="shared" si="798"/>
        <v>-8.2351901156659579</v>
      </c>
      <c r="T2226">
        <f t="shared" si="799"/>
        <v>-1.431208169463106</v>
      </c>
      <c r="U2226">
        <f t="shared" si="800"/>
        <v>1.7103844841266871</v>
      </c>
      <c r="V2226">
        <f t="shared" si="801"/>
        <v>27.074473646082723</v>
      </c>
      <c r="W2226">
        <f t="shared" si="802"/>
        <v>3.7690621707281542</v>
      </c>
      <c r="X2226">
        <f t="shared" si="803"/>
        <v>-13.448674268634713</v>
      </c>
      <c r="Y2226">
        <f t="shared" si="804"/>
        <v>-8.2351901156659579</v>
      </c>
    </row>
    <row r="2227" spans="1:25" x14ac:dyDescent="0.25">
      <c r="A2227">
        <v>2221</v>
      </c>
      <c r="B2227">
        <f t="shared" si="782"/>
        <v>45</v>
      </c>
      <c r="C2227">
        <f t="shared" si="783"/>
        <v>22</v>
      </c>
      <c r="D2227">
        <f>IF(C2227=1,#N/A,VLOOKUP(B2227,Potentiel!$C$4:$BB$54,xy!C2227))</f>
        <v>-12.778509869041009</v>
      </c>
      <c r="E2227">
        <f t="shared" si="784"/>
        <v>30.000001000000001</v>
      </c>
      <c r="F2227">
        <f t="shared" si="785"/>
        <v>7.0000010000000001</v>
      </c>
      <c r="G2227">
        <f t="shared" si="786"/>
        <v>-12.778509869041009</v>
      </c>
      <c r="H2227">
        <f t="shared" si="787"/>
        <v>-1.0696477596016238</v>
      </c>
      <c r="I2227">
        <f t="shared" si="788"/>
        <v>-1.0696477596016238</v>
      </c>
      <c r="J2227">
        <f t="shared" si="789"/>
        <v>14.570186288211262</v>
      </c>
      <c r="K2227">
        <f t="shared" si="790"/>
        <v>30.000001000000001</v>
      </c>
      <c r="L2227">
        <f t="shared" si="791"/>
        <v>-2.851555946199432</v>
      </c>
      <c r="M2227">
        <f t="shared" si="792"/>
        <v>-14.288420387113272</v>
      </c>
      <c r="N2227">
        <f t="shared" si="793"/>
        <v>-0.44449272431302239</v>
      </c>
      <c r="O2227">
        <f t="shared" si="794"/>
        <v>-0.44449272431302239</v>
      </c>
      <c r="P2227">
        <f t="shared" si="795"/>
        <v>33.228888292551638</v>
      </c>
      <c r="Q2227">
        <f t="shared" si="796"/>
        <v>26.722457345474279</v>
      </c>
      <c r="R2227">
        <f t="shared" si="797"/>
        <v>-2.851555946199432</v>
      </c>
      <c r="S2227">
        <f t="shared" si="798"/>
        <v>-8.6001375300988183</v>
      </c>
      <c r="T2227">
        <f t="shared" si="799"/>
        <v>-1.4644885249098727</v>
      </c>
      <c r="U2227">
        <f t="shared" si="800"/>
        <v>1.6771041286799204</v>
      </c>
      <c r="V2227">
        <f t="shared" si="801"/>
        <v>26.874171575976021</v>
      </c>
      <c r="W2227">
        <f t="shared" si="802"/>
        <v>4.6246159787324155</v>
      </c>
      <c r="X2227">
        <f t="shared" si="803"/>
        <v>-13.178616006819716</v>
      </c>
      <c r="Y2227">
        <f t="shared" si="804"/>
        <v>-8.6001375300988183</v>
      </c>
    </row>
    <row r="2228" spans="1:25" x14ac:dyDescent="0.25">
      <c r="A2228">
        <v>2222</v>
      </c>
      <c r="B2228">
        <f t="shared" si="782"/>
        <v>45</v>
      </c>
      <c r="C2228">
        <f t="shared" si="783"/>
        <v>23</v>
      </c>
      <c r="D2228">
        <f>IF(C2228=1,#N/A,VLOOKUP(B2228,Potentiel!$C$4:$BB$54,xy!C2228))</f>
        <v>-12.510499214381811</v>
      </c>
      <c r="E2228">
        <f t="shared" si="784"/>
        <v>30.000001000000001</v>
      </c>
      <c r="F2228">
        <f t="shared" si="785"/>
        <v>8.0000009999999993</v>
      </c>
      <c r="G2228">
        <f t="shared" si="786"/>
        <v>-12.510499214381811</v>
      </c>
      <c r="H2228">
        <f t="shared" si="787"/>
        <v>-1.0018642080934657</v>
      </c>
      <c r="I2228">
        <f t="shared" si="788"/>
        <v>-1.0018642080934657</v>
      </c>
      <c r="J2228">
        <f t="shared" si="789"/>
        <v>14.849666884918628</v>
      </c>
      <c r="K2228">
        <f t="shared" si="790"/>
        <v>30.000001000000001</v>
      </c>
      <c r="L2228">
        <f t="shared" si="791"/>
        <v>-1.9132375750015449</v>
      </c>
      <c r="M2228">
        <f t="shared" si="792"/>
        <v>-14.725899924101451</v>
      </c>
      <c r="N2228">
        <f t="shared" si="793"/>
        <v>-0.4563115808845879</v>
      </c>
      <c r="O2228">
        <f t="shared" si="794"/>
        <v>-0.4563115808845879</v>
      </c>
      <c r="P2228">
        <f t="shared" si="795"/>
        <v>33.419338541848077</v>
      </c>
      <c r="Q2228">
        <f t="shared" si="796"/>
        <v>26.638982314523766</v>
      </c>
      <c r="R2228">
        <f t="shared" si="797"/>
        <v>-1.9132375750015449</v>
      </c>
      <c r="S2228">
        <f t="shared" si="798"/>
        <v>-8.9436909746665751</v>
      </c>
      <c r="T2228">
        <f t="shared" si="799"/>
        <v>-1.4990984652684969</v>
      </c>
      <c r="U2228">
        <f t="shared" si="800"/>
        <v>1.6424941883212962</v>
      </c>
      <c r="V2228">
        <f t="shared" si="801"/>
        <v>26.707599232651141</v>
      </c>
      <c r="W2228">
        <f t="shared" si="802"/>
        <v>5.5035766507522448</v>
      </c>
      <c r="X2228">
        <f t="shared" si="803"/>
        <v>-12.907514451162521</v>
      </c>
      <c r="Y2228">
        <f t="shared" si="804"/>
        <v>-8.9436909746665751</v>
      </c>
    </row>
    <row r="2229" spans="1:25" x14ac:dyDescent="0.25">
      <c r="A2229">
        <v>2223</v>
      </c>
      <c r="B2229">
        <f t="shared" si="782"/>
        <v>45</v>
      </c>
      <c r="C2229">
        <f t="shared" si="783"/>
        <v>24</v>
      </c>
      <c r="D2229">
        <f>IF(C2229=1,#N/A,VLOOKUP(B2229,Potentiel!$C$4:$BB$54,xy!C2229))</f>
        <v>-12.214510575361514</v>
      </c>
      <c r="E2229">
        <f t="shared" si="784"/>
        <v>30.000001000000001</v>
      </c>
      <c r="F2229">
        <f t="shared" si="785"/>
        <v>9.0000009999999993</v>
      </c>
      <c r="G2229">
        <f t="shared" si="786"/>
        <v>-12.214510575361514</v>
      </c>
      <c r="H2229">
        <f t="shared" si="787"/>
        <v>-0.93577832993370014</v>
      </c>
      <c r="I2229">
        <f t="shared" si="788"/>
        <v>-0.93577832993370014</v>
      </c>
      <c r="J2229">
        <f t="shared" si="789"/>
        <v>15.172154975336207</v>
      </c>
      <c r="K2229">
        <f t="shared" si="790"/>
        <v>30.000001000000001</v>
      </c>
      <c r="L2229">
        <f t="shared" si="791"/>
        <v>-0.95693530211233635</v>
      </c>
      <c r="M2229">
        <f t="shared" si="792"/>
        <v>-15.141947081640142</v>
      </c>
      <c r="N2229">
        <f t="shared" si="793"/>
        <v>-0.46742568258021289</v>
      </c>
      <c r="O2229">
        <f t="shared" si="794"/>
        <v>-0.46742568258021289</v>
      </c>
      <c r="P2229">
        <f t="shared" si="795"/>
        <v>33.604741055737826</v>
      </c>
      <c r="Q2229">
        <f t="shared" si="796"/>
        <v>26.559596774364543</v>
      </c>
      <c r="R2229">
        <f t="shared" si="797"/>
        <v>-0.95693530211233635</v>
      </c>
      <c r="S2229">
        <f t="shared" si="798"/>
        <v>-9.270413534215459</v>
      </c>
      <c r="T2229">
        <f t="shared" si="799"/>
        <v>-1.534782167650816</v>
      </c>
      <c r="U2229">
        <f t="shared" si="800"/>
        <v>1.6068104859389771</v>
      </c>
      <c r="V2229">
        <f t="shared" si="801"/>
        <v>26.576830247214662</v>
      </c>
      <c r="W2229">
        <f t="shared" si="802"/>
        <v>6.4009517750398004</v>
      </c>
      <c r="X2229">
        <f t="shared" si="803"/>
        <v>-12.635592124100597</v>
      </c>
      <c r="Y2229">
        <f t="shared" si="804"/>
        <v>-9.270413534215459</v>
      </c>
    </row>
    <row r="2230" spans="1:25" x14ac:dyDescent="0.25">
      <c r="A2230">
        <v>2224</v>
      </c>
      <c r="B2230">
        <f t="shared" si="782"/>
        <v>45</v>
      </c>
      <c r="C2230">
        <f t="shared" si="783"/>
        <v>25</v>
      </c>
      <c r="D2230">
        <f>IF(C2230=1,#N/A,VLOOKUP(B2230,Potentiel!$C$4:$BB$54,xy!C2230))</f>
        <v>-11.897894138595506</v>
      </c>
      <c r="E2230">
        <f t="shared" si="784"/>
        <v>30.000001000000001</v>
      </c>
      <c r="F2230">
        <f t="shared" si="785"/>
        <v>10.000000999999999</v>
      </c>
      <c r="G2230">
        <f t="shared" si="786"/>
        <v>-11.897894138595506</v>
      </c>
      <c r="H2230">
        <f t="shared" si="787"/>
        <v>-0.87185223991568528</v>
      </c>
      <c r="I2230">
        <f t="shared" si="788"/>
        <v>-0.87185223991568528</v>
      </c>
      <c r="J2230">
        <f t="shared" si="789"/>
        <v>15.542197558042629</v>
      </c>
      <c r="K2230">
        <f t="shared" si="790"/>
        <v>30.000001000000001</v>
      </c>
      <c r="L2230">
        <f t="shared" si="791"/>
        <v>1.2626263582930891E-2</v>
      </c>
      <c r="M2230">
        <f t="shared" si="792"/>
        <v>-15.542192429341949</v>
      </c>
      <c r="N2230">
        <f t="shared" si="793"/>
        <v>-0.47800130092802079</v>
      </c>
      <c r="O2230">
        <f t="shared" si="794"/>
        <v>-0.47800130092802079</v>
      </c>
      <c r="P2230">
        <f t="shared" si="795"/>
        <v>33.786976862553054</v>
      </c>
      <c r="Q2230">
        <f t="shared" si="796"/>
        <v>26.483226361665427</v>
      </c>
      <c r="R2230">
        <f t="shared" si="797"/>
        <v>1.2626263582930891E-2</v>
      </c>
      <c r="S2230">
        <f t="shared" si="798"/>
        <v>-9.5847269048975061</v>
      </c>
      <c r="T2230">
        <f t="shared" si="799"/>
        <v>1.5703195622778459</v>
      </c>
      <c r="U2230">
        <f t="shared" si="800"/>
        <v>1.5703195622778459</v>
      </c>
      <c r="V2230">
        <f t="shared" si="801"/>
        <v>26.483229371542713</v>
      </c>
      <c r="W2230">
        <f t="shared" si="802"/>
        <v>7.3119036313776071</v>
      </c>
      <c r="X2230">
        <f t="shared" si="803"/>
        <v>-12.363064653140041</v>
      </c>
      <c r="Y2230">
        <f t="shared" si="804"/>
        <v>-9.5847269048975061</v>
      </c>
    </row>
    <row r="2231" spans="1:25" x14ac:dyDescent="0.25">
      <c r="A2231">
        <v>2225</v>
      </c>
      <c r="B2231">
        <f t="shared" si="782"/>
        <v>45</v>
      </c>
      <c r="C2231">
        <f t="shared" si="783"/>
        <v>26</v>
      </c>
      <c r="D2231">
        <f>IF(C2231=1,#N/A,VLOOKUP(B2231,Potentiel!$C$4:$BB$54,xy!C2231))</f>
        <v>-11.567419872813746</v>
      </c>
      <c r="E2231">
        <f t="shared" si="784"/>
        <v>30.000001000000001</v>
      </c>
      <c r="F2231">
        <f t="shared" si="785"/>
        <v>11.000000999999999</v>
      </c>
      <c r="G2231">
        <f t="shared" si="786"/>
        <v>-11.567419872813746</v>
      </c>
      <c r="H2231">
        <f t="shared" si="787"/>
        <v>-0.8105361421787507</v>
      </c>
      <c r="I2231">
        <f t="shared" si="788"/>
        <v>-0.8105361421787507</v>
      </c>
      <c r="J2231">
        <f t="shared" si="789"/>
        <v>15.962619600615913</v>
      </c>
      <c r="K2231">
        <f t="shared" si="790"/>
        <v>30.000001000000001</v>
      </c>
      <c r="L2231">
        <f t="shared" si="791"/>
        <v>0.99109547006668164</v>
      </c>
      <c r="M2231">
        <f t="shared" si="792"/>
        <v>-15.931822064132545</v>
      </c>
      <c r="N2231">
        <f t="shared" si="793"/>
        <v>-0.48818631952203867</v>
      </c>
      <c r="O2231">
        <f t="shared" si="794"/>
        <v>-0.48818631952203867</v>
      </c>
      <c r="P2231">
        <f t="shared" si="795"/>
        <v>33.967970417485674</v>
      </c>
      <c r="Q2231">
        <f t="shared" si="796"/>
        <v>26.408881522482101</v>
      </c>
      <c r="R2231">
        <f t="shared" si="797"/>
        <v>0.99109547006668164</v>
      </c>
      <c r="S2231">
        <f t="shared" si="798"/>
        <v>-9.8907037376872982</v>
      </c>
      <c r="T2231">
        <f t="shared" si="799"/>
        <v>1.533285061108262</v>
      </c>
      <c r="U2231">
        <f t="shared" si="800"/>
        <v>1.533285061108262</v>
      </c>
      <c r="V2231">
        <f t="shared" si="801"/>
        <v>26.42747232520135</v>
      </c>
      <c r="W2231">
        <f t="shared" si="802"/>
        <v>8.2319763853344554</v>
      </c>
      <c r="X2231">
        <f t="shared" si="803"/>
        <v>-12.090130644323114</v>
      </c>
      <c r="Y2231">
        <f t="shared" si="804"/>
        <v>-9.8907037376872982</v>
      </c>
    </row>
    <row r="2232" spans="1:25" x14ac:dyDescent="0.25">
      <c r="A2232">
        <v>2226</v>
      </c>
      <c r="B2232">
        <f t="shared" si="782"/>
        <v>45</v>
      </c>
      <c r="C2232">
        <f t="shared" si="783"/>
        <v>27</v>
      </c>
      <c r="D2232">
        <f>IF(C2232=1,#N/A,VLOOKUP(B2232,Potentiel!$C$4:$BB$54,xy!C2232))</f>
        <v>-11.229060611200028</v>
      </c>
      <c r="E2232">
        <f t="shared" si="784"/>
        <v>30.000001000000001</v>
      </c>
      <c r="F2232">
        <f t="shared" si="785"/>
        <v>12.000000999999999</v>
      </c>
      <c r="G2232">
        <f t="shared" si="786"/>
        <v>-11.229060611200028</v>
      </c>
      <c r="H2232">
        <f t="shared" si="787"/>
        <v>-0.75222172566289347</v>
      </c>
      <c r="I2232">
        <f t="shared" si="788"/>
        <v>-0.75222172566289347</v>
      </c>
      <c r="J2232">
        <f t="shared" si="789"/>
        <v>16.43447067021037</v>
      </c>
      <c r="K2232">
        <f t="shared" si="790"/>
        <v>30.000001000000001</v>
      </c>
      <c r="L2232">
        <f t="shared" si="791"/>
        <v>1.9746330541736428</v>
      </c>
      <c r="M2232">
        <f t="shared" si="792"/>
        <v>-16.315411441682055</v>
      </c>
      <c r="N2232">
        <f t="shared" si="793"/>
        <v>-0.49810697128734016</v>
      </c>
      <c r="O2232">
        <f t="shared" si="794"/>
        <v>-0.49810697128734016</v>
      </c>
      <c r="P2232">
        <f t="shared" si="795"/>
        <v>34.149563840719416</v>
      </c>
      <c r="Q2232">
        <f t="shared" si="796"/>
        <v>26.335689218714769</v>
      </c>
      <c r="R2232">
        <f t="shared" si="797"/>
        <v>1.9746330541736428</v>
      </c>
      <c r="S2232">
        <f t="shared" si="798"/>
        <v>-10.191937145914791</v>
      </c>
      <c r="T2232">
        <f t="shared" si="799"/>
        <v>1.4959570062555683</v>
      </c>
      <c r="U2232">
        <f t="shared" si="800"/>
        <v>1.4959570062555683</v>
      </c>
      <c r="V2232">
        <f t="shared" si="801"/>
        <v>26.409613823821136</v>
      </c>
      <c r="W2232">
        <f t="shared" si="802"/>
        <v>9.1572388583756137</v>
      </c>
      <c r="X2232">
        <f t="shared" si="803"/>
        <v>-11.816965318659991</v>
      </c>
      <c r="Y2232">
        <f t="shared" si="804"/>
        <v>-10.191937145914791</v>
      </c>
    </row>
    <row r="2233" spans="1:25" x14ac:dyDescent="0.25">
      <c r="A2233">
        <v>2227</v>
      </c>
      <c r="B2233">
        <f t="shared" si="782"/>
        <v>45</v>
      </c>
      <c r="C2233">
        <f t="shared" si="783"/>
        <v>28</v>
      </c>
      <c r="D2233">
        <f>IF(C2233=1,#N/A,VLOOKUP(B2233,Potentiel!$C$4:$BB$54,xy!C2233))</f>
        <v>-10.887889708642383</v>
      </c>
      <c r="E2233">
        <f t="shared" si="784"/>
        <v>30.000001000000001</v>
      </c>
      <c r="F2233">
        <f t="shared" si="785"/>
        <v>13.000000999999999</v>
      </c>
      <c r="G2233">
        <f t="shared" si="786"/>
        <v>-10.887889708642383</v>
      </c>
      <c r="H2233">
        <f t="shared" si="787"/>
        <v>-0.69720984017636423</v>
      </c>
      <c r="I2233">
        <f t="shared" si="788"/>
        <v>-0.69720984017636423</v>
      </c>
      <c r="J2233">
        <f t="shared" si="789"/>
        <v>16.957186332276997</v>
      </c>
      <c r="K2233">
        <f t="shared" si="790"/>
        <v>30.000001000000001</v>
      </c>
      <c r="L2233">
        <f t="shared" si="791"/>
        <v>2.9599779262422508</v>
      </c>
      <c r="M2233">
        <f t="shared" si="792"/>
        <v>-16.696846977310429</v>
      </c>
      <c r="N2233">
        <f t="shared" si="793"/>
        <v>-0.50786690566349224</v>
      </c>
      <c r="O2233">
        <f t="shared" si="794"/>
        <v>-0.50786690566349224</v>
      </c>
      <c r="P2233">
        <f t="shared" si="795"/>
        <v>34.333435001230526</v>
      </c>
      <c r="Q2233">
        <f t="shared" si="796"/>
        <v>26.262907887360601</v>
      </c>
      <c r="R2233">
        <f t="shared" si="797"/>
        <v>2.9599779262422508</v>
      </c>
      <c r="S2233">
        <f t="shared" si="798"/>
        <v>-10.491479138319372</v>
      </c>
      <c r="T2233">
        <f t="shared" si="799"/>
        <v>1.4585642959357084</v>
      </c>
      <c r="U2233">
        <f t="shared" si="800"/>
        <v>1.4585642959357084</v>
      </c>
      <c r="V2233">
        <f t="shared" si="801"/>
        <v>26.429184626541719</v>
      </c>
      <c r="W2233">
        <f t="shared" si="802"/>
        <v>10.084351887457107</v>
      </c>
      <c r="X2233">
        <f t="shared" si="803"/>
        <v>-11.543717509768005</v>
      </c>
      <c r="Y2233">
        <f t="shared" si="804"/>
        <v>-10.491479138319372</v>
      </c>
    </row>
    <row r="2234" spans="1:25" x14ac:dyDescent="0.25">
      <c r="A2234">
        <v>2228</v>
      </c>
      <c r="B2234">
        <f t="shared" si="782"/>
        <v>45</v>
      </c>
      <c r="C2234">
        <f t="shared" si="783"/>
        <v>29</v>
      </c>
      <c r="D2234">
        <f>IF(C2234=1,#N/A,VLOOKUP(B2234,Potentiel!$C$4:$BB$54,xy!C2234))</f>
        <v>-10.548068625422546</v>
      </c>
      <c r="E2234">
        <f t="shared" si="784"/>
        <v>30.000001000000001</v>
      </c>
      <c r="F2234">
        <f t="shared" si="785"/>
        <v>14.000000999999999</v>
      </c>
      <c r="G2234">
        <f t="shared" si="786"/>
        <v>-10.548068625422546</v>
      </c>
      <c r="H2234">
        <f t="shared" si="787"/>
        <v>-0.64569487827923233</v>
      </c>
      <c r="I2234">
        <f t="shared" si="788"/>
        <v>-0.64569487827923233</v>
      </c>
      <c r="J2234">
        <f t="shared" si="789"/>
        <v>17.528884155205787</v>
      </c>
      <c r="K2234">
        <f t="shared" si="790"/>
        <v>30.000001000000001</v>
      </c>
      <c r="L2234">
        <f t="shared" si="791"/>
        <v>3.9444551511651964</v>
      </c>
      <c r="M2234">
        <f t="shared" si="792"/>
        <v>-17.079316534541739</v>
      </c>
      <c r="N2234">
        <f t="shared" si="793"/>
        <v>-0.51754798174642547</v>
      </c>
      <c r="O2234">
        <f t="shared" si="794"/>
        <v>-0.51754798174642547</v>
      </c>
      <c r="P2234">
        <f t="shared" si="795"/>
        <v>34.521053189134776</v>
      </c>
      <c r="Q2234">
        <f t="shared" si="796"/>
        <v>26.189929255383184</v>
      </c>
      <c r="R2234">
        <f t="shared" si="797"/>
        <v>3.9444551511651964</v>
      </c>
      <c r="S2234">
        <f t="shared" si="798"/>
        <v>-10.791833149694936</v>
      </c>
      <c r="T2234">
        <f t="shared" si="799"/>
        <v>1.4213102324861733</v>
      </c>
      <c r="U2234">
        <f t="shared" si="800"/>
        <v>1.4213102324861733</v>
      </c>
      <c r="V2234">
        <f t="shared" si="801"/>
        <v>26.485300089701262</v>
      </c>
      <c r="W2234">
        <f t="shared" si="802"/>
        <v>11.010576497149788</v>
      </c>
      <c r="X2234">
        <f t="shared" si="803"/>
        <v>-11.270509299622653</v>
      </c>
      <c r="Y2234">
        <f t="shared" si="804"/>
        <v>-10.791833149694936</v>
      </c>
    </row>
    <row r="2235" spans="1:25" x14ac:dyDescent="0.25">
      <c r="A2235">
        <v>2229</v>
      </c>
      <c r="B2235">
        <f t="shared" si="782"/>
        <v>45</v>
      </c>
      <c r="C2235">
        <f t="shared" si="783"/>
        <v>30</v>
      </c>
      <c r="D2235">
        <f>IF(C2235=1,#N/A,VLOOKUP(B2235,Potentiel!$C$4:$BB$54,xy!C2235))</f>
        <v>-10.212896983971369</v>
      </c>
      <c r="E2235">
        <f t="shared" si="784"/>
        <v>30.000001000000001</v>
      </c>
      <c r="F2235">
        <f t="shared" si="785"/>
        <v>15.000000999999999</v>
      </c>
      <c r="G2235">
        <f t="shared" si="786"/>
        <v>-10.212896983971369</v>
      </c>
      <c r="H2235">
        <f t="shared" si="787"/>
        <v>-0.59776432895589471</v>
      </c>
      <c r="I2235">
        <f t="shared" si="788"/>
        <v>-0.59776432895589471</v>
      </c>
      <c r="J2235">
        <f t="shared" si="789"/>
        <v>18.146715813204668</v>
      </c>
      <c r="K2235">
        <f t="shared" si="790"/>
        <v>30.000001000000001</v>
      </c>
      <c r="L2235">
        <f t="shared" si="791"/>
        <v>4.9259437725272877</v>
      </c>
      <c r="M2235">
        <f t="shared" si="792"/>
        <v>-17.465347770803536</v>
      </c>
      <c r="N2235">
        <f t="shared" si="793"/>
        <v>-0.52721218357092203</v>
      </c>
      <c r="O2235">
        <f t="shared" si="794"/>
        <v>-0.52721218357092203</v>
      </c>
      <c r="P2235">
        <f t="shared" si="795"/>
        <v>34.713663487956921</v>
      </c>
      <c r="Q2235">
        <f t="shared" si="796"/>
        <v>26.116271023008107</v>
      </c>
      <c r="R2235">
        <f t="shared" si="797"/>
        <v>4.9259437725272877</v>
      </c>
      <c r="S2235">
        <f t="shared" si="798"/>
        <v>-11.094984153834526</v>
      </c>
      <c r="T2235">
        <f t="shared" si="799"/>
        <v>1.3843706006211085</v>
      </c>
      <c r="U2235">
        <f t="shared" si="800"/>
        <v>1.3843706006211085</v>
      </c>
      <c r="V2235">
        <f t="shared" si="801"/>
        <v>26.576766812336547</v>
      </c>
      <c r="W2235">
        <f t="shared" si="802"/>
        <v>11.933740953458452</v>
      </c>
      <c r="X2235">
        <f t="shared" si="803"/>
        <v>-10.99743748703913</v>
      </c>
      <c r="Y2235">
        <f t="shared" si="804"/>
        <v>-11.094984153834526</v>
      </c>
    </row>
    <row r="2236" spans="1:25" x14ac:dyDescent="0.25">
      <c r="A2236">
        <v>2230</v>
      </c>
      <c r="B2236">
        <f t="shared" si="782"/>
        <v>45</v>
      </c>
      <c r="C2236">
        <f t="shared" si="783"/>
        <v>31</v>
      </c>
      <c r="D2236">
        <f>IF(C2236=1,#N/A,VLOOKUP(B2236,Potentiel!$C$4:$BB$54,xy!C2236))</f>
        <v>-9.8849001787471327</v>
      </c>
      <c r="E2236">
        <f t="shared" si="784"/>
        <v>30.000001000000001</v>
      </c>
      <c r="F2236">
        <f t="shared" si="785"/>
        <v>16.000001000000001</v>
      </c>
      <c r="G2236">
        <f t="shared" si="786"/>
        <v>-9.8849001787471327</v>
      </c>
      <c r="H2236">
        <f t="shared" si="787"/>
        <v>-0.55340952894476736</v>
      </c>
      <c r="I2236">
        <f t="shared" si="788"/>
        <v>-0.55340952894476736</v>
      </c>
      <c r="J2236">
        <f t="shared" si="789"/>
        <v>18.807213603928577</v>
      </c>
      <c r="K2236">
        <f t="shared" si="790"/>
        <v>30.000001000000001</v>
      </c>
      <c r="L2236">
        <f t="shared" si="791"/>
        <v>5.9028204980611774</v>
      </c>
      <c r="M2236">
        <f t="shared" si="792"/>
        <v>-17.856875250487274</v>
      </c>
      <c r="N2236">
        <f t="shared" si="793"/>
        <v>-0.53690414151242372</v>
      </c>
      <c r="O2236">
        <f t="shared" si="794"/>
        <v>-0.53690414151242372</v>
      </c>
      <c r="P2236">
        <f t="shared" si="795"/>
        <v>34.912290868853994</v>
      </c>
      <c r="Q2236">
        <f t="shared" si="796"/>
        <v>26.041564057947344</v>
      </c>
      <c r="R2236">
        <f t="shared" si="797"/>
        <v>5.9028204980611774</v>
      </c>
      <c r="S2236">
        <f t="shared" si="798"/>
        <v>-11.402451367533969</v>
      </c>
      <c r="T2236">
        <f t="shared" si="799"/>
        <v>1.3478936847011369</v>
      </c>
      <c r="U2236">
        <f t="shared" si="800"/>
        <v>1.3478936847011369</v>
      </c>
      <c r="V2236">
        <f t="shared" si="801"/>
        <v>26.70217872040606</v>
      </c>
      <c r="W2236">
        <f t="shared" si="802"/>
        <v>12.852183101057362</v>
      </c>
      <c r="X2236">
        <f t="shared" si="803"/>
        <v>-10.7245761578247</v>
      </c>
      <c r="Y2236">
        <f t="shared" si="804"/>
        <v>-11.402451367533969</v>
      </c>
    </row>
    <row r="2237" spans="1:25" x14ac:dyDescent="0.25">
      <c r="A2237">
        <v>2231</v>
      </c>
      <c r="B2237">
        <f t="shared" si="782"/>
        <v>45</v>
      </c>
      <c r="C2237">
        <f t="shared" si="783"/>
        <v>32</v>
      </c>
      <c r="D2237">
        <f>IF(C2237=1,#N/A,VLOOKUP(B2237,Potentiel!$C$4:$BB$54,xy!C2237))</f>
        <v>-9.5659347382473303</v>
      </c>
      <c r="E2237">
        <f t="shared" si="784"/>
        <v>30.000001000000001</v>
      </c>
      <c r="F2237">
        <f t="shared" si="785"/>
        <v>17.000001000000001</v>
      </c>
      <c r="G2237">
        <f t="shared" si="786"/>
        <v>-9.5659347382473303</v>
      </c>
      <c r="H2237">
        <f t="shared" si="787"/>
        <v>-0.51254290297997096</v>
      </c>
      <c r="I2237">
        <f t="shared" si="788"/>
        <v>-0.51254290297997096</v>
      </c>
      <c r="J2237">
        <f t="shared" si="789"/>
        <v>19.506592255348142</v>
      </c>
      <c r="K2237">
        <f t="shared" si="790"/>
        <v>30.000001000000001</v>
      </c>
      <c r="L2237">
        <f t="shared" si="791"/>
        <v>6.873891974251638</v>
      </c>
      <c r="M2237">
        <f t="shared" si="792"/>
        <v>-18.255321156931942</v>
      </c>
      <c r="N2237">
        <f t="shared" si="793"/>
        <v>-0.54665386750830347</v>
      </c>
      <c r="O2237">
        <f t="shared" si="794"/>
        <v>-0.54665386750830347</v>
      </c>
      <c r="P2237">
        <f t="shared" si="795"/>
        <v>35.117756342664151</v>
      </c>
      <c r="Q2237">
        <f t="shared" si="796"/>
        <v>25.965536994826738</v>
      </c>
      <c r="R2237">
        <f t="shared" si="797"/>
        <v>6.873891974251638</v>
      </c>
      <c r="S2237">
        <f t="shared" si="798"/>
        <v>-11.715351633853595</v>
      </c>
      <c r="T2237">
        <f t="shared" si="799"/>
        <v>1.3120016237472696</v>
      </c>
      <c r="U2237">
        <f t="shared" si="800"/>
        <v>1.3120016237472696</v>
      </c>
      <c r="V2237">
        <f t="shared" si="801"/>
        <v>26.859998181373676</v>
      </c>
      <c r="W2237">
        <f t="shared" si="802"/>
        <v>13.764681016488439</v>
      </c>
      <c r="X2237">
        <f t="shared" si="803"/>
        <v>-10.451979775713523</v>
      </c>
      <c r="Y2237">
        <f t="shared" si="804"/>
        <v>-11.715351633853595</v>
      </c>
    </row>
    <row r="2238" spans="1:25" x14ac:dyDescent="0.25">
      <c r="A2238">
        <v>2232</v>
      </c>
      <c r="B2238">
        <f t="shared" si="782"/>
        <v>45</v>
      </c>
      <c r="C2238">
        <f t="shared" si="783"/>
        <v>33</v>
      </c>
      <c r="D2238">
        <f>IF(C2238=1,#N/A,VLOOKUP(B2238,Potentiel!$C$4:$BB$54,xy!C2238))</f>
        <v>-9.2572973241866858</v>
      </c>
      <c r="E2238">
        <f t="shared" si="784"/>
        <v>30.000001000000001</v>
      </c>
      <c r="F2238">
        <f t="shared" si="785"/>
        <v>18.000001000000001</v>
      </c>
      <c r="G2238">
        <f t="shared" si="786"/>
        <v>-9.2572973241866858</v>
      </c>
      <c r="H2238">
        <f t="shared" si="787"/>
        <v>-0.47501752017952825</v>
      </c>
      <c r="I2238">
        <f t="shared" si="788"/>
        <v>-0.47501752017952825</v>
      </c>
      <c r="J2238">
        <f t="shared" si="789"/>
        <v>20.240987864933743</v>
      </c>
      <c r="K2238">
        <f t="shared" si="790"/>
        <v>30.000001000000001</v>
      </c>
      <c r="L2238">
        <f t="shared" si="791"/>
        <v>7.8383247230144928</v>
      </c>
      <c r="M2238">
        <f t="shared" si="792"/>
        <v>-18.661678790638714</v>
      </c>
      <c r="N2238">
        <f t="shared" si="793"/>
        <v>-0.55647943593960258</v>
      </c>
      <c r="O2238">
        <f t="shared" si="794"/>
        <v>-0.55647943593960258</v>
      </c>
      <c r="P2238">
        <f t="shared" si="795"/>
        <v>35.330699331954584</v>
      </c>
      <c r="Q2238">
        <f t="shared" si="796"/>
        <v>25.888000302975559</v>
      </c>
      <c r="R2238">
        <f t="shared" si="797"/>
        <v>7.8383247230144928</v>
      </c>
      <c r="S2238">
        <f t="shared" si="798"/>
        <v>-12.034464993412024</v>
      </c>
      <c r="T2238">
        <f t="shared" si="799"/>
        <v>1.2767925862873317</v>
      </c>
      <c r="U2238">
        <f t="shared" si="800"/>
        <v>1.2767925862873317</v>
      </c>
      <c r="V2238">
        <f t="shared" si="801"/>
        <v>27.048620928806756</v>
      </c>
      <c r="W2238">
        <f t="shared" si="802"/>
        <v>14.670381267462027</v>
      </c>
      <c r="X2238">
        <f t="shared" si="803"/>
        <v>-10.179686380002614</v>
      </c>
      <c r="Y2238">
        <f t="shared" si="804"/>
        <v>-12.034464993412024</v>
      </c>
    </row>
    <row r="2239" spans="1:25" x14ac:dyDescent="0.25">
      <c r="A2239">
        <v>2233</v>
      </c>
      <c r="B2239">
        <f t="shared" si="782"/>
        <v>45</v>
      </c>
      <c r="C2239">
        <f t="shared" si="783"/>
        <v>34</v>
      </c>
      <c r="D2239">
        <f>IF(C2239=1,#N/A,VLOOKUP(B2239,Potentiel!$C$4:$BB$54,xy!C2239))</f>
        <v>-8.9598283384603619</v>
      </c>
      <c r="E2239">
        <f t="shared" si="784"/>
        <v>30.000001000000001</v>
      </c>
      <c r="F2239">
        <f t="shared" si="785"/>
        <v>19.000001000000001</v>
      </c>
      <c r="G2239">
        <f t="shared" si="786"/>
        <v>-8.9598283384603619</v>
      </c>
      <c r="H2239">
        <f t="shared" si="787"/>
        <v>-0.4406459545984952</v>
      </c>
      <c r="I2239">
        <f t="shared" si="788"/>
        <v>-0.4406459545984952</v>
      </c>
      <c r="J2239">
        <f t="shared" si="789"/>
        <v>21.006631378083409</v>
      </c>
      <c r="K2239">
        <f t="shared" si="790"/>
        <v>30.000001000000001</v>
      </c>
      <c r="L2239">
        <f t="shared" si="791"/>
        <v>8.7955785444243748</v>
      </c>
      <c r="M2239">
        <f t="shared" si="792"/>
        <v>-19.076591936809365</v>
      </c>
      <c r="N2239">
        <f t="shared" si="793"/>
        <v>-0.56638944750235953</v>
      </c>
      <c r="O2239">
        <f t="shared" si="794"/>
        <v>-0.56638944750235953</v>
      </c>
      <c r="P2239">
        <f t="shared" si="795"/>
        <v>35.551602213170945</v>
      </c>
      <c r="Q2239">
        <f t="shared" si="796"/>
        <v>25.808831142386214</v>
      </c>
      <c r="R2239">
        <f t="shared" si="797"/>
        <v>8.7955785444243748</v>
      </c>
      <c r="S2239">
        <f t="shared" si="798"/>
        <v>-12.360297011852746</v>
      </c>
      <c r="T2239">
        <f t="shared" si="799"/>
        <v>1.2423433605442795</v>
      </c>
      <c r="U2239">
        <f t="shared" si="800"/>
        <v>1.2423433605442795</v>
      </c>
      <c r="V2239">
        <f t="shared" si="801"/>
        <v>27.266425634236384</v>
      </c>
      <c r="W2239">
        <f t="shared" si="802"/>
        <v>15.568730721186832</v>
      </c>
      <c r="X2239">
        <f t="shared" si="803"/>
        <v>-9.9077206250000049</v>
      </c>
      <c r="Y2239">
        <f t="shared" si="804"/>
        <v>-12.360297011852746</v>
      </c>
    </row>
    <row r="2240" spans="1:25" x14ac:dyDescent="0.25">
      <c r="A2240">
        <v>2234</v>
      </c>
      <c r="B2240">
        <f t="shared" si="782"/>
        <v>45</v>
      </c>
      <c r="C2240">
        <f t="shared" si="783"/>
        <v>35</v>
      </c>
      <c r="D2240">
        <f>IF(C2240=1,#N/A,VLOOKUP(B2240,Potentiel!$C$4:$BB$54,xy!C2240))</f>
        <v>-8.6740051045741389</v>
      </c>
      <c r="E2240">
        <f t="shared" si="784"/>
        <v>30.000001000000001</v>
      </c>
      <c r="F2240">
        <f t="shared" si="785"/>
        <v>20.000001000000001</v>
      </c>
      <c r="G2240">
        <f t="shared" si="786"/>
        <v>-8.6740051045741389</v>
      </c>
      <c r="H2240">
        <f t="shared" si="787"/>
        <v>-0.40921668394103883</v>
      </c>
      <c r="I2240">
        <f t="shared" si="788"/>
        <v>-0.40921668394103883</v>
      </c>
      <c r="J2240">
        <f t="shared" si="789"/>
        <v>21.799963407175234</v>
      </c>
      <c r="K2240">
        <f t="shared" si="790"/>
        <v>30.000001000000001</v>
      </c>
      <c r="L2240">
        <f t="shared" si="791"/>
        <v>9.7453466208459538</v>
      </c>
      <c r="M2240">
        <f t="shared" si="792"/>
        <v>-19.500426246463064</v>
      </c>
      <c r="N2240">
        <f t="shared" si="793"/>
        <v>-0.5763851934954598</v>
      </c>
      <c r="O2240">
        <f t="shared" si="794"/>
        <v>-0.5763851934954598</v>
      </c>
      <c r="P2240">
        <f t="shared" si="795"/>
        <v>35.780814465209517</v>
      </c>
      <c r="Q2240">
        <f t="shared" si="796"/>
        <v>25.727959743555079</v>
      </c>
      <c r="R2240">
        <f t="shared" si="797"/>
        <v>9.7453466208459538</v>
      </c>
      <c r="S2240">
        <f t="shared" si="798"/>
        <v>-12.693134835559826</v>
      </c>
      <c r="T2240">
        <f t="shared" si="799"/>
        <v>1.2087120692681201</v>
      </c>
      <c r="U2240">
        <f t="shared" si="800"/>
        <v>1.2087120692681201</v>
      </c>
      <c r="V2240">
        <f t="shared" si="801"/>
        <v>27.511810069975844</v>
      </c>
      <c r="W2240">
        <f t="shared" si="802"/>
        <v>16.459415214540869</v>
      </c>
      <c r="X2240">
        <f t="shared" si="803"/>
        <v>-9.6360965136259527</v>
      </c>
      <c r="Y2240">
        <f t="shared" si="804"/>
        <v>-12.693134835559826</v>
      </c>
    </row>
    <row r="2241" spans="1:25" x14ac:dyDescent="0.25">
      <c r="A2241">
        <v>2235</v>
      </c>
      <c r="B2241">
        <f t="shared" si="782"/>
        <v>45</v>
      </c>
      <c r="C2241">
        <f t="shared" si="783"/>
        <v>36</v>
      </c>
      <c r="D2241">
        <f>IF(C2241=1,#N/A,VLOOKUP(B2241,Potentiel!$C$4:$BB$54,xy!C2241))</f>
        <v>-8.4000224373235426</v>
      </c>
      <c r="E2241">
        <f t="shared" si="784"/>
        <v>30.000001000000001</v>
      </c>
      <c r="F2241">
        <f t="shared" si="785"/>
        <v>21.000001000000001</v>
      </c>
      <c r="G2241">
        <f t="shared" si="786"/>
        <v>-8.4000224373235426</v>
      </c>
      <c r="H2241">
        <f t="shared" si="787"/>
        <v>-0.3805072817640282</v>
      </c>
      <c r="I2241">
        <f t="shared" si="788"/>
        <v>-0.3805072817640282</v>
      </c>
      <c r="J2241">
        <f t="shared" si="789"/>
        <v>22.617701451463631</v>
      </c>
      <c r="K2241">
        <f t="shared" si="790"/>
        <v>30.000001000000001</v>
      </c>
      <c r="L2241">
        <f t="shared" si="791"/>
        <v>10.687503727742488</v>
      </c>
      <c r="M2241">
        <f t="shared" si="792"/>
        <v>-19.933330956391369</v>
      </c>
      <c r="N2241">
        <f t="shared" si="793"/>
        <v>-0.5864624933674556</v>
      </c>
      <c r="O2241">
        <f t="shared" si="794"/>
        <v>-0.5864624933674556</v>
      </c>
      <c r="P2241">
        <f t="shared" si="795"/>
        <v>36.018574972047851</v>
      </c>
      <c r="Q2241">
        <f t="shared" si="796"/>
        <v>25.645357630759889</v>
      </c>
      <c r="R2241">
        <f t="shared" si="797"/>
        <v>10.687503727742488</v>
      </c>
      <c r="S2241">
        <f t="shared" si="798"/>
        <v>-13.033095660446348</v>
      </c>
      <c r="T2241">
        <f t="shared" si="799"/>
        <v>1.1759408168672194</v>
      </c>
      <c r="U2241">
        <f t="shared" si="800"/>
        <v>1.1759408168672194</v>
      </c>
      <c r="V2241">
        <f t="shared" si="801"/>
        <v>27.783216227429179</v>
      </c>
      <c r="W2241">
        <f t="shared" si="802"/>
        <v>17.342306525000808</v>
      </c>
      <c r="X2241">
        <f t="shared" si="803"/>
        <v>-9.3648197610317574</v>
      </c>
      <c r="Y2241">
        <f t="shared" si="804"/>
        <v>-13.033095660446348</v>
      </c>
    </row>
    <row r="2242" spans="1:25" x14ac:dyDescent="0.25">
      <c r="A2242">
        <v>2236</v>
      </c>
      <c r="B2242">
        <f t="shared" si="782"/>
        <v>45</v>
      </c>
      <c r="C2242">
        <f t="shared" si="783"/>
        <v>37</v>
      </c>
      <c r="D2242">
        <f>IF(C2242=1,#N/A,VLOOKUP(B2242,Potentiel!$C$4:$BB$54,xy!C2242))</f>
        <v>-8.1378602697453726</v>
      </c>
      <c r="E2242">
        <f t="shared" si="784"/>
        <v>30.000001000000001</v>
      </c>
      <c r="F2242">
        <f t="shared" si="785"/>
        <v>22.000001000000001</v>
      </c>
      <c r="G2242">
        <f t="shared" si="786"/>
        <v>-8.1378602697453726</v>
      </c>
      <c r="H2242">
        <f t="shared" si="787"/>
        <v>-0.35429435279447635</v>
      </c>
      <c r="I2242">
        <f t="shared" si="788"/>
        <v>-0.35429435279447635</v>
      </c>
      <c r="J2242">
        <f t="shared" si="789"/>
        <v>23.45687135510406</v>
      </c>
      <c r="K2242">
        <f t="shared" si="790"/>
        <v>30.000001000000001</v>
      </c>
      <c r="L2242">
        <f t="shared" si="791"/>
        <v>11.62206276390928</v>
      </c>
      <c r="M2242">
        <f t="shared" si="792"/>
        <v>-20.375290694408626</v>
      </c>
      <c r="N2242">
        <f t="shared" si="793"/>
        <v>-0.59661321330791717</v>
      </c>
      <c r="O2242">
        <f t="shared" si="794"/>
        <v>-0.59661321330791717</v>
      </c>
      <c r="P2242">
        <f t="shared" si="795"/>
        <v>36.265031792094931</v>
      </c>
      <c r="Q2242">
        <f t="shared" si="796"/>
        <v>25.561027737151932</v>
      </c>
      <c r="R2242">
        <f t="shared" si="797"/>
        <v>11.62206276390928</v>
      </c>
      <c r="S2242">
        <f t="shared" si="798"/>
        <v>-13.380167414708064</v>
      </c>
      <c r="T2242">
        <f t="shared" si="799"/>
        <v>1.144058153586949</v>
      </c>
      <c r="U2242">
        <f t="shared" si="800"/>
        <v>1.144058153586949</v>
      </c>
      <c r="V2242">
        <f t="shared" si="801"/>
        <v>28.079146743939656</v>
      </c>
      <c r="W2242">
        <f t="shared" si="802"/>
        <v>18.217417860170549</v>
      </c>
      <c r="X2242">
        <f t="shared" si="803"/>
        <v>-9.0938897785263357</v>
      </c>
      <c r="Y2242">
        <f t="shared" si="804"/>
        <v>-13.380167414708064</v>
      </c>
    </row>
    <row r="2243" spans="1:25" x14ac:dyDescent="0.25">
      <c r="A2243">
        <v>2237</v>
      </c>
      <c r="B2243">
        <f t="shared" si="782"/>
        <v>45</v>
      </c>
      <c r="C2243">
        <f t="shared" si="783"/>
        <v>38</v>
      </c>
      <c r="D2243">
        <f>IF(C2243=1,#N/A,VLOOKUP(B2243,Potentiel!$C$4:$BB$54,xy!C2243))</f>
        <v>-7.8873391004148186</v>
      </c>
      <c r="E2243">
        <f t="shared" si="784"/>
        <v>30.000001000000001</v>
      </c>
      <c r="F2243">
        <f t="shared" si="785"/>
        <v>23.000001000000001</v>
      </c>
      <c r="G2243">
        <f t="shared" si="786"/>
        <v>-7.8873391004148186</v>
      </c>
      <c r="H2243">
        <f t="shared" si="787"/>
        <v>-0.33036055344455362</v>
      </c>
      <c r="I2243">
        <f t="shared" si="788"/>
        <v>-0.33036055344455362</v>
      </c>
      <c r="J2243">
        <f t="shared" si="789"/>
        <v>24.314813675719037</v>
      </c>
      <c r="K2243">
        <f t="shared" si="790"/>
        <v>30.000001000000001</v>
      </c>
      <c r="L2243">
        <f t="shared" si="791"/>
        <v>12.549139110638119</v>
      </c>
      <c r="M2243">
        <f t="shared" si="792"/>
        <v>-20.826167954445825</v>
      </c>
      <c r="N2243">
        <f t="shared" si="793"/>
        <v>-0.60682649330003569</v>
      </c>
      <c r="O2243">
        <f t="shared" si="794"/>
        <v>-0.60682649330003569</v>
      </c>
      <c r="P2243">
        <f t="shared" si="795"/>
        <v>36.52025919495626</v>
      </c>
      <c r="Q2243">
        <f t="shared" si="796"/>
        <v>25.474996300126104</v>
      </c>
      <c r="R2243">
        <f t="shared" si="797"/>
        <v>12.549139110638119</v>
      </c>
      <c r="S2243">
        <f t="shared" si="798"/>
        <v>-13.734242114588795</v>
      </c>
      <c r="T2243">
        <f t="shared" si="799"/>
        <v>1.1130812974860573</v>
      </c>
      <c r="U2243">
        <f t="shared" si="800"/>
        <v>1.1130812974860573</v>
      </c>
      <c r="V2243">
        <f t="shared" si="801"/>
        <v>28.398174746092149</v>
      </c>
      <c r="W2243">
        <f t="shared" si="802"/>
        <v>19.08486736367248</v>
      </c>
      <c r="X2243">
        <f t="shared" si="803"/>
        <v>-8.8233013001965102</v>
      </c>
      <c r="Y2243">
        <f t="shared" si="804"/>
        <v>-13.734242114588795</v>
      </c>
    </row>
    <row r="2244" spans="1:25" x14ac:dyDescent="0.25">
      <c r="A2244">
        <v>2238</v>
      </c>
      <c r="B2244">
        <f t="shared" si="782"/>
        <v>45</v>
      </c>
      <c r="C2244">
        <f t="shared" si="783"/>
        <v>39</v>
      </c>
      <c r="D2244">
        <f>IF(C2244=1,#N/A,VLOOKUP(B2244,Potentiel!$C$4:$BB$54,xy!C2244))</f>
        <v>-7.6481645824016002</v>
      </c>
      <c r="E2244">
        <f t="shared" si="784"/>
        <v>30.000001000000001</v>
      </c>
      <c r="F2244">
        <f t="shared" si="785"/>
        <v>24.000001000000001</v>
      </c>
      <c r="G2244">
        <f t="shared" si="786"/>
        <v>-7.6481645824016002</v>
      </c>
      <c r="H2244">
        <f t="shared" si="787"/>
        <v>-0.30849920785109075</v>
      </c>
      <c r="I2244">
        <f t="shared" si="788"/>
        <v>-0.30849920785109075</v>
      </c>
      <c r="J2244">
        <f t="shared" si="789"/>
        <v>25.189173656146469</v>
      </c>
      <c r="K2244">
        <f t="shared" si="790"/>
        <v>30.000001000000001</v>
      </c>
      <c r="L2244">
        <f t="shared" si="791"/>
        <v>13.468921970488744</v>
      </c>
      <c r="M2244">
        <f t="shared" si="792"/>
        <v>-21.285737253672679</v>
      </c>
      <c r="N2244">
        <f t="shared" si="793"/>
        <v>-0.61708971912843791</v>
      </c>
      <c r="O2244">
        <f t="shared" si="794"/>
        <v>-0.61708971912843791</v>
      </c>
      <c r="P2244">
        <f t="shared" si="795"/>
        <v>36.784272052500782</v>
      </c>
      <c r="Q2244">
        <f t="shared" si="796"/>
        <v>25.387306343834727</v>
      </c>
      <c r="R2244">
        <f t="shared" si="797"/>
        <v>13.468921970488744</v>
      </c>
      <c r="S2244">
        <f t="shared" si="798"/>
        <v>-14.095142688028055</v>
      </c>
      <c r="T2244">
        <f t="shared" si="799"/>
        <v>1.08301809296077</v>
      </c>
      <c r="U2244">
        <f t="shared" si="800"/>
        <v>1.08301809296077</v>
      </c>
      <c r="V2244">
        <f t="shared" si="801"/>
        <v>28.738948875051527</v>
      </c>
      <c r="W2244">
        <f t="shared" si="802"/>
        <v>19.944848767743625</v>
      </c>
      <c r="X2244">
        <f t="shared" si="803"/>
        <v>-8.553045690983371</v>
      </c>
      <c r="Y2244">
        <f t="shared" si="804"/>
        <v>-14.095142688028055</v>
      </c>
    </row>
    <row r="2245" spans="1:25" x14ac:dyDescent="0.25">
      <c r="A2245">
        <v>2239</v>
      </c>
      <c r="B2245">
        <f t="shared" si="782"/>
        <v>45</v>
      </c>
      <c r="C2245">
        <f t="shared" si="783"/>
        <v>40</v>
      </c>
      <c r="D2245">
        <f>IF(C2245=1,#N/A,VLOOKUP(B2245,Potentiel!$C$4:$BB$54,xy!C2245))</f>
        <v>-7.419962783691191</v>
      </c>
      <c r="E2245">
        <f t="shared" si="784"/>
        <v>30.000001000000001</v>
      </c>
      <c r="F2245">
        <f t="shared" si="785"/>
        <v>25.000001000000001</v>
      </c>
      <c r="G2245">
        <f t="shared" si="786"/>
        <v>-7.419962783691191</v>
      </c>
      <c r="H2245">
        <f t="shared" si="787"/>
        <v>-0.28851705615318635</v>
      </c>
      <c r="I2245">
        <f t="shared" si="788"/>
        <v>-0.28851705615318635</v>
      </c>
      <c r="J2245">
        <f t="shared" si="789"/>
        <v>26.077881388474857</v>
      </c>
      <c r="K2245">
        <f t="shared" si="790"/>
        <v>30.000001000000001</v>
      </c>
      <c r="L2245">
        <f t="shared" si="791"/>
        <v>14.381651702326954</v>
      </c>
      <c r="M2245">
        <f t="shared" si="792"/>
        <v>-21.75371214354735</v>
      </c>
      <c r="N2245">
        <f t="shared" si="793"/>
        <v>-0.62738927817457613</v>
      </c>
      <c r="O2245">
        <f t="shared" si="794"/>
        <v>-0.62738927817457613</v>
      </c>
      <c r="P2245">
        <f t="shared" si="795"/>
        <v>37.057037820423808</v>
      </c>
      <c r="Q2245">
        <f t="shared" si="796"/>
        <v>25.298012525236292</v>
      </c>
      <c r="R2245">
        <f t="shared" si="797"/>
        <v>14.381651702326954</v>
      </c>
      <c r="S2245">
        <f t="shared" si="798"/>
        <v>-14.462644186485576</v>
      </c>
      <c r="T2245">
        <f t="shared" si="799"/>
        <v>1.0538687085760365</v>
      </c>
      <c r="U2245">
        <f t="shared" si="800"/>
        <v>1.0538687085760365</v>
      </c>
      <c r="V2245">
        <f t="shared" si="801"/>
        <v>29.10019490336888</v>
      </c>
      <c r="W2245">
        <f t="shared" si="802"/>
        <v>20.797608185654475</v>
      </c>
      <c r="X2245">
        <f t="shared" si="803"/>
        <v>-8.2831119810936205</v>
      </c>
      <c r="Y2245">
        <f t="shared" si="804"/>
        <v>-14.462644186485576</v>
      </c>
    </row>
    <row r="2246" spans="1:25" x14ac:dyDescent="0.25">
      <c r="A2246">
        <v>2240</v>
      </c>
      <c r="B2246">
        <f t="shared" si="782"/>
        <v>45</v>
      </c>
      <c r="C2246">
        <f t="shared" si="783"/>
        <v>41</v>
      </c>
      <c r="D2246">
        <f>IF(C2246=1,#N/A,VLOOKUP(B2246,Potentiel!$C$4:$BB$54,xy!C2246))</f>
        <v>-7.2023076463868385</v>
      </c>
      <c r="E2246">
        <f t="shared" si="784"/>
        <v>30.000001000000001</v>
      </c>
      <c r="F2246">
        <f t="shared" si="785"/>
        <v>26.000001000000001</v>
      </c>
      <c r="G2246">
        <f t="shared" si="786"/>
        <v>-7.2023076463868385</v>
      </c>
      <c r="H2246">
        <f t="shared" si="787"/>
        <v>-0.27023562199422585</v>
      </c>
      <c r="I2246">
        <f t="shared" si="788"/>
        <v>-0.27023562199422585</v>
      </c>
      <c r="J2246">
        <f t="shared" si="789"/>
        <v>26.979126884189625</v>
      </c>
      <c r="K2246">
        <f t="shared" si="790"/>
        <v>30.000001000000001</v>
      </c>
      <c r="L2246">
        <f t="shared" si="791"/>
        <v>15.287602170889794</v>
      </c>
      <c r="M2246">
        <f t="shared" si="792"/>
        <v>-22.229766244785598</v>
      </c>
      <c r="N2246">
        <f t="shared" si="793"/>
        <v>-0.63771113622412745</v>
      </c>
      <c r="O2246">
        <f t="shared" si="794"/>
        <v>-0.63771113622412745</v>
      </c>
      <c r="P2246">
        <f t="shared" si="795"/>
        <v>37.338486408768773</v>
      </c>
      <c r="Q2246">
        <f t="shared" si="796"/>
        <v>25.207177120434135</v>
      </c>
      <c r="R2246">
        <f t="shared" si="797"/>
        <v>15.287602170889794</v>
      </c>
      <c r="S2246">
        <f t="shared" si="798"/>
        <v>-14.836490303739348</v>
      </c>
      <c r="T2246">
        <f t="shared" si="799"/>
        <v>1.0256270908330773</v>
      </c>
      <c r="U2246">
        <f t="shared" si="800"/>
        <v>1.0256270908330773</v>
      </c>
      <c r="V2246">
        <f t="shared" si="801"/>
        <v>29.480715027223006</v>
      </c>
      <c r="W2246">
        <f t="shared" si="802"/>
        <v>21.643426038707069</v>
      </c>
      <c r="X2246">
        <f t="shared" si="803"/>
        <v>-8.0134876715518626</v>
      </c>
      <c r="Y2246">
        <f t="shared" si="804"/>
        <v>-14.836490303739348</v>
      </c>
    </row>
    <row r="2247" spans="1:25" x14ac:dyDescent="0.25">
      <c r="A2247">
        <v>2241</v>
      </c>
      <c r="B2247">
        <f t="shared" si="782"/>
        <v>45</v>
      </c>
      <c r="C2247">
        <f t="shared" si="783"/>
        <v>42</v>
      </c>
      <c r="D2247">
        <f>IF(C2247=1,#N/A,VLOOKUP(B2247,Potentiel!$C$4:$BB$54,xy!C2247))</f>
        <v>-6.9947420545832566</v>
      </c>
      <c r="E2247">
        <f t="shared" si="784"/>
        <v>30.000001000000001</v>
      </c>
      <c r="F2247">
        <f t="shared" si="785"/>
        <v>27.000001000000001</v>
      </c>
      <c r="G2247">
        <f t="shared" si="786"/>
        <v>-6.9947420545832566</v>
      </c>
      <c r="H2247">
        <f t="shared" si="787"/>
        <v>-0.25349160483214644</v>
      </c>
      <c r="I2247">
        <f t="shared" si="788"/>
        <v>-0.25349160483214644</v>
      </c>
      <c r="J2247">
        <f t="shared" si="789"/>
        <v>27.891333249060658</v>
      </c>
      <c r="K2247">
        <f t="shared" si="790"/>
        <v>30.000001000000001</v>
      </c>
      <c r="L2247">
        <f t="shared" si="791"/>
        <v>16.187067204617367</v>
      </c>
      <c r="M2247">
        <f t="shared" si="792"/>
        <v>-22.713549386288296</v>
      </c>
      <c r="N2247">
        <f t="shared" si="793"/>
        <v>-0.64804126886054036</v>
      </c>
      <c r="O2247">
        <f t="shared" si="794"/>
        <v>-0.64804126886054036</v>
      </c>
      <c r="P2247">
        <f t="shared" si="795"/>
        <v>37.628518250435512</v>
      </c>
      <c r="Q2247">
        <f t="shared" si="796"/>
        <v>25.114866945223898</v>
      </c>
      <c r="R2247">
        <f t="shared" si="797"/>
        <v>16.187067204617367</v>
      </c>
      <c r="S2247">
        <f t="shared" si="798"/>
        <v>-15.21640604981355</v>
      </c>
      <c r="T2247">
        <f t="shared" si="799"/>
        <v>0.99828219744534441</v>
      </c>
      <c r="U2247">
        <f t="shared" si="800"/>
        <v>0.99828219744534441</v>
      </c>
      <c r="V2247">
        <f t="shared" si="801"/>
        <v>29.879385642330384</v>
      </c>
      <c r="W2247">
        <f t="shared" si="802"/>
        <v>22.482603189855297</v>
      </c>
      <c r="X2247">
        <f t="shared" si="803"/>
        <v>-7.7441593522546874</v>
      </c>
      <c r="Y2247">
        <f t="shared" si="804"/>
        <v>-15.21640604981355</v>
      </c>
    </row>
    <row r="2248" spans="1:25" x14ac:dyDescent="0.25">
      <c r="A2248">
        <v>2242</v>
      </c>
      <c r="B2248">
        <f t="shared" ref="B2248:B2311" si="805">INT(A2248/50)+1</f>
        <v>45</v>
      </c>
      <c r="C2248">
        <f t="shared" ref="C2248:C2311" si="806">MOD(A2248,50)+1</f>
        <v>43</v>
      </c>
      <c r="D2248">
        <f>IF(C2248=1,#N/A,VLOOKUP(B2248,Potentiel!$C$4:$BB$54,xy!C2248))</f>
        <v>-6.7967937507908607</v>
      </c>
      <c r="E2248">
        <f t="shared" ref="E2248:E2311" si="807">B2248-$I$2/2+0.000001</f>
        <v>30.000001000000001</v>
      </c>
      <c r="F2248">
        <f t="shared" ref="F2248:F2311" si="808">C2248-$I$2/2+0.000001</f>
        <v>28.000001000000001</v>
      </c>
      <c r="G2248">
        <f t="shared" ref="G2248:G2311" si="809">D2248</f>
        <v>-6.7967937507908607</v>
      </c>
      <c r="H2248">
        <f t="shared" ref="H2248:H2311" si="810">ATAN(G2248/F2248)</f>
        <v>-0.23813661579551651</v>
      </c>
      <c r="I2248">
        <f t="shared" ref="I2248:I2311" si="811">IF(F2248&gt;0,H2248,PI()+H2248)</f>
        <v>-0.23813661579551651</v>
      </c>
      <c r="J2248">
        <f t="shared" ref="J2248:J2311" si="812">SQRT(F2248^2+G2248^2)</f>
        <v>28.813130015511867</v>
      </c>
      <c r="K2248">
        <f t="shared" ref="K2248:K2311" si="813">E2248</f>
        <v>30.000001000000001</v>
      </c>
      <c r="L2248">
        <f t="shared" ref="L2248:L2311" si="814">J2248*COS(I2248+$C$2)</f>
        <v>17.080350364772567</v>
      </c>
      <c r="M2248">
        <f t="shared" ref="M2248:M2311" si="815">J2248*SIN(I2248+$C$2)</f>
        <v>-23.20469979782985</v>
      </c>
      <c r="N2248">
        <f t="shared" ref="N2248:N2311" si="816">ATAN(M2248/K2248)</f>
        <v>-0.65836597654335027</v>
      </c>
      <c r="O2248">
        <f t="shared" ref="O2248:O2311" si="817">IF(K2248&gt;0,N2248,PI()+N2248)</f>
        <v>-0.65836597654335027</v>
      </c>
      <c r="P2248">
        <f t="shared" ref="P2248:P2311" si="818">SQRT(K2248^2+M2248^2)</f>
        <v>37.927010859114716</v>
      </c>
      <c r="Q2248">
        <f t="shared" ref="Q2248:Q2311" si="819">P2248*COS(O2248+$C$3)</f>
        <v>25.021151028618874</v>
      </c>
      <c r="R2248">
        <f t="shared" ref="R2248:R2311" si="820">L2248</f>
        <v>17.080350364772567</v>
      </c>
      <c r="S2248">
        <f t="shared" ref="S2248:S2311" si="821">$R$3*(P2248*SIN(O2248+$C$3)+$P$2-15)</f>
        <v>-15.602107325918107</v>
      </c>
      <c r="T2248">
        <f t="shared" ref="T2248:T2311" si="822">ATAN(Q2248/R2248)</f>
        <v>0.97181903616995979</v>
      </c>
      <c r="U2248">
        <f t="shared" ref="U2248:U2311" si="823">IF(R2248&gt;0,T2248,PI()+T2248)</f>
        <v>0.97181903616995979</v>
      </c>
      <c r="V2248">
        <f t="shared" ref="V2248:V2311" si="824">SQRT(Q2248^2+R2248^2)</f>
        <v>30.295154189743641</v>
      </c>
      <c r="W2248">
        <f t="shared" ref="W2248:W2311" si="825">V2248*SIN(U2248+$C$4)</f>
        <v>23.315450467888255</v>
      </c>
      <c r="X2248">
        <f t="shared" ref="X2248:X2311" si="826">$R$3*(V2248*COS(U2248+$C$4)+$O$2-15)</f>
        <v>-7.4751131689001316</v>
      </c>
      <c r="Y2248">
        <f t="shared" ref="Y2248:Y2311" si="827">S2248</f>
        <v>-15.602107325918107</v>
      </c>
    </row>
    <row r="2249" spans="1:25" x14ac:dyDescent="0.25">
      <c r="A2249">
        <v>2243</v>
      </c>
      <c r="B2249">
        <f t="shared" si="805"/>
        <v>45</v>
      </c>
      <c r="C2249">
        <f t="shared" si="806"/>
        <v>44</v>
      </c>
      <c r="D2249">
        <f>IF(C2249=1,#N/A,VLOOKUP(B2249,Potentiel!$C$4:$BB$54,xy!C2249))</f>
        <v>-6.6079871561202008</v>
      </c>
      <c r="E2249">
        <f t="shared" si="807"/>
        <v>30.000001000000001</v>
      </c>
      <c r="F2249">
        <f t="shared" si="808"/>
        <v>29.000001000000001</v>
      </c>
      <c r="G2249">
        <f t="shared" si="809"/>
        <v>-6.6079871561202008</v>
      </c>
      <c r="H2249">
        <f t="shared" si="810"/>
        <v>-0.22403649685329252</v>
      </c>
      <c r="I2249">
        <f t="shared" si="811"/>
        <v>-0.22403649685329252</v>
      </c>
      <c r="J2249">
        <f t="shared" si="812"/>
        <v>29.743327861143086</v>
      </c>
      <c r="K2249">
        <f t="shared" si="813"/>
        <v>30.000001000000001</v>
      </c>
      <c r="L2249">
        <f t="shared" si="814"/>
        <v>17.967757347572952</v>
      </c>
      <c r="M2249">
        <f t="shared" si="815"/>
        <v>-23.702853164844708</v>
      </c>
      <c r="N2249">
        <f t="shared" si="816"/>
        <v>-0.66867210789526565</v>
      </c>
      <c r="O2249">
        <f t="shared" si="817"/>
        <v>-0.66867210789526565</v>
      </c>
      <c r="P2249">
        <f t="shared" si="818"/>
        <v>38.23382413719807</v>
      </c>
      <c r="Q2249">
        <f t="shared" si="819"/>
        <v>24.92609888511533</v>
      </c>
      <c r="R2249">
        <f t="shared" si="820"/>
        <v>17.967757347572952</v>
      </c>
      <c r="S2249">
        <f t="shared" si="821"/>
        <v>-15.993308035188319</v>
      </c>
      <c r="T2249">
        <f t="shared" si="822"/>
        <v>0.94621953501552025</v>
      </c>
      <c r="U2249">
        <f t="shared" si="823"/>
        <v>0.94621953501552025</v>
      </c>
      <c r="V2249">
        <f t="shared" si="824"/>
        <v>30.727035485575396</v>
      </c>
      <c r="W2249">
        <f t="shared" si="825"/>
        <v>24.142280887662405</v>
      </c>
      <c r="X2249">
        <f t="shared" si="826"/>
        <v>-7.2063351697485905</v>
      </c>
      <c r="Y2249">
        <f t="shared" si="827"/>
        <v>-15.993308035188319</v>
      </c>
    </row>
    <row r="2250" spans="1:25" x14ac:dyDescent="0.25">
      <c r="A2250">
        <v>2244</v>
      </c>
      <c r="B2250">
        <f t="shared" si="805"/>
        <v>45</v>
      </c>
      <c r="C2250">
        <f t="shared" si="806"/>
        <v>45</v>
      </c>
      <c r="D2250">
        <f>IF(C2250=1,#N/A,VLOOKUP(B2250,Potentiel!$C$4:$BB$54,xy!C2250))</f>
        <v>-6.4278519714388693</v>
      </c>
      <c r="E2250">
        <f t="shared" si="807"/>
        <v>30.000001000000001</v>
      </c>
      <c r="F2250">
        <f t="shared" si="808"/>
        <v>30.000001000000001</v>
      </c>
      <c r="G2250">
        <f t="shared" si="809"/>
        <v>-6.4278519714388693</v>
      </c>
      <c r="H2250">
        <f t="shared" si="810"/>
        <v>-0.21107039724119814</v>
      </c>
      <c r="I2250">
        <f t="shared" si="811"/>
        <v>-0.21107039724119814</v>
      </c>
      <c r="J2250">
        <f t="shared" si="812"/>
        <v>30.680895374267219</v>
      </c>
      <c r="K2250">
        <f t="shared" si="813"/>
        <v>30.000001000000001</v>
      </c>
      <c r="L2250">
        <f t="shared" si="814"/>
        <v>18.849590455473685</v>
      </c>
      <c r="M2250">
        <f t="shared" si="815"/>
        <v>-24.207649217295906</v>
      </c>
      <c r="N2250">
        <f t="shared" si="816"/>
        <v>-0.6789472114442564</v>
      </c>
      <c r="O2250">
        <f t="shared" si="817"/>
        <v>-0.6789472114442564</v>
      </c>
      <c r="P2250">
        <f t="shared" si="818"/>
        <v>38.548804658869102</v>
      </c>
      <c r="Q2250">
        <f t="shared" si="819"/>
        <v>24.829779257477071</v>
      </c>
      <c r="R2250">
        <f t="shared" si="820"/>
        <v>18.849590455473685</v>
      </c>
      <c r="S2250">
        <f t="shared" si="821"/>
        <v>-16.389725256934852</v>
      </c>
      <c r="T2250">
        <f t="shared" si="822"/>
        <v>0.92146326792521993</v>
      </c>
      <c r="U2250">
        <f t="shared" si="823"/>
        <v>0.92146326792521993</v>
      </c>
      <c r="V2250">
        <f t="shared" si="824"/>
        <v>31.174107819055916</v>
      </c>
      <c r="W2250">
        <f t="shared" si="825"/>
        <v>24.963403989022137</v>
      </c>
      <c r="X2250">
        <f t="shared" si="826"/>
        <v>-6.93781155794911</v>
      </c>
      <c r="Y2250">
        <f t="shared" si="827"/>
        <v>-16.389725256934852</v>
      </c>
    </row>
    <row r="2251" spans="1:25" x14ac:dyDescent="0.25">
      <c r="A2251">
        <v>2245</v>
      </c>
      <c r="B2251">
        <f t="shared" si="805"/>
        <v>45</v>
      </c>
      <c r="C2251">
        <f t="shared" si="806"/>
        <v>46</v>
      </c>
      <c r="D2251">
        <f>IF(C2251=1,#N/A,VLOOKUP(B2251,Potentiel!$C$4:$BB$54,xy!C2251))</f>
        <v>-6.2559292760355145</v>
      </c>
      <c r="E2251">
        <f t="shared" si="807"/>
        <v>30.000001000000001</v>
      </c>
      <c r="F2251">
        <f t="shared" si="808"/>
        <v>31.000001000000001</v>
      </c>
      <c r="G2251">
        <f t="shared" si="809"/>
        <v>-6.2559292760355145</v>
      </c>
      <c r="H2251">
        <f t="shared" si="810"/>
        <v>-0.19912972920682939</v>
      </c>
      <c r="I2251">
        <f t="shared" si="811"/>
        <v>-0.19912972920682939</v>
      </c>
      <c r="J2251">
        <f t="shared" si="812"/>
        <v>31.624938151825045</v>
      </c>
      <c r="K2251">
        <f t="shared" si="813"/>
        <v>30.000001000000001</v>
      </c>
      <c r="L2251">
        <f t="shared" si="814"/>
        <v>19.726144677021853</v>
      </c>
      <c r="M2251">
        <f t="shared" si="815"/>
        <v>-24.718736401522666</v>
      </c>
      <c r="N2251">
        <f t="shared" si="816"/>
        <v>-0.68917963227168433</v>
      </c>
      <c r="O2251">
        <f t="shared" si="817"/>
        <v>-0.68917963227168433</v>
      </c>
      <c r="P2251">
        <f t="shared" si="818"/>
        <v>38.871789118690728</v>
      </c>
      <c r="Q2251">
        <f t="shared" si="819"/>
        <v>24.732259225304933</v>
      </c>
      <c r="R2251">
        <f t="shared" si="820"/>
        <v>19.726144677021853</v>
      </c>
      <c r="S2251">
        <f t="shared" si="821"/>
        <v>-16.791082915453824</v>
      </c>
      <c r="T2251">
        <f t="shared" si="822"/>
        <v>0.89752805760028631</v>
      </c>
      <c r="U2251">
        <f t="shared" si="823"/>
        <v>0.89752805760028631</v>
      </c>
      <c r="V2251">
        <f t="shared" si="824"/>
        <v>31.635509008177479</v>
      </c>
      <c r="W2251">
        <f t="shared" si="825"/>
        <v>25.779121822802306</v>
      </c>
      <c r="X2251">
        <f t="shared" si="826"/>
        <v>-6.669528870451896</v>
      </c>
      <c r="Y2251">
        <f t="shared" si="827"/>
        <v>-16.791082915453824</v>
      </c>
    </row>
    <row r="2252" spans="1:25" x14ac:dyDescent="0.25">
      <c r="A2252">
        <v>2246</v>
      </c>
      <c r="B2252">
        <f t="shared" si="805"/>
        <v>45</v>
      </c>
      <c r="C2252">
        <f t="shared" si="806"/>
        <v>47</v>
      </c>
      <c r="D2252">
        <f>IF(C2252=1,#N/A,VLOOKUP(B2252,Potentiel!$C$4:$BB$54,xy!C2252))</f>
        <v>-6.0917757011092517</v>
      </c>
      <c r="E2252">
        <f t="shared" si="807"/>
        <v>30.000001000000001</v>
      </c>
      <c r="F2252">
        <f t="shared" si="808"/>
        <v>32.000000999999997</v>
      </c>
      <c r="G2252">
        <f t="shared" si="809"/>
        <v>-6.0917757011092517</v>
      </c>
      <c r="H2252">
        <f t="shared" si="810"/>
        <v>-0.18811708584848716</v>
      </c>
      <c r="I2252">
        <f t="shared" si="811"/>
        <v>-0.18811708584848716</v>
      </c>
      <c r="J2252">
        <f t="shared" si="812"/>
        <v>32.574680277673117</v>
      </c>
      <c r="K2252">
        <f t="shared" si="813"/>
        <v>30.000001000000001</v>
      </c>
      <c r="L2252">
        <f t="shared" si="814"/>
        <v>20.59770500418918</v>
      </c>
      <c r="M2252">
        <f t="shared" si="815"/>
        <v>-25.235775077318824</v>
      </c>
      <c r="N2252">
        <f t="shared" si="816"/>
        <v>-0.69935856676444752</v>
      </c>
      <c r="O2252">
        <f t="shared" si="817"/>
        <v>-0.69935856676444752</v>
      </c>
      <c r="P2252">
        <f t="shared" si="818"/>
        <v>39.202607104031067</v>
      </c>
      <c r="Q2252">
        <f t="shared" si="819"/>
        <v>24.633603595005454</v>
      </c>
      <c r="R2252">
        <f t="shared" si="820"/>
        <v>20.59770500418918</v>
      </c>
      <c r="S2252">
        <f t="shared" si="821"/>
        <v>-17.197114290698057</v>
      </c>
      <c r="T2252">
        <f t="shared" si="822"/>
        <v>0.87439047446676865</v>
      </c>
      <c r="U2252">
        <f t="shared" si="823"/>
        <v>0.87439047446676865</v>
      </c>
      <c r="V2252">
        <f t="shared" si="824"/>
        <v>32.110432533920587</v>
      </c>
      <c r="W2252">
        <f t="shared" si="825"/>
        <v>26.58972620393552</v>
      </c>
      <c r="X2252">
        <f t="shared" si="826"/>
        <v>-6.4014741004431448</v>
      </c>
      <c r="Y2252">
        <f t="shared" si="827"/>
        <v>-17.197114290698057</v>
      </c>
    </row>
    <row r="2253" spans="1:25" x14ac:dyDescent="0.25">
      <c r="A2253">
        <v>2247</v>
      </c>
      <c r="B2253">
        <f t="shared" si="805"/>
        <v>45</v>
      </c>
      <c r="C2253">
        <f t="shared" si="806"/>
        <v>48</v>
      </c>
      <c r="D2253">
        <f>IF(C2253=1,#N/A,VLOOKUP(B2253,Potentiel!$C$4:$BB$54,xy!C2253))</f>
        <v>-5.9349661380731229</v>
      </c>
      <c r="E2253">
        <f t="shared" si="807"/>
        <v>30.000001000000001</v>
      </c>
      <c r="F2253">
        <f t="shared" si="808"/>
        <v>33.000000999999997</v>
      </c>
      <c r="G2253">
        <f t="shared" si="809"/>
        <v>-5.9349661380731229</v>
      </c>
      <c r="H2253">
        <f t="shared" si="810"/>
        <v>-0.17794517498374715</v>
      </c>
      <c r="I2253">
        <f t="shared" si="811"/>
        <v>-0.17794517498374715</v>
      </c>
      <c r="J2253">
        <f t="shared" si="812"/>
        <v>33.529448087615094</v>
      </c>
      <c r="K2253">
        <f t="shared" si="813"/>
        <v>30.000001000000001</v>
      </c>
      <c r="L2253">
        <f t="shared" si="814"/>
        <v>21.464544691508145</v>
      </c>
      <c r="M2253">
        <f t="shared" si="815"/>
        <v>-25.758439592613623</v>
      </c>
      <c r="N2253">
        <f t="shared" si="816"/>
        <v>-0.70947408594684436</v>
      </c>
      <c r="O2253">
        <f t="shared" si="817"/>
        <v>-0.70947408594684436</v>
      </c>
      <c r="P2253">
        <f t="shared" si="818"/>
        <v>39.541083321607744</v>
      </c>
      <c r="Q2253">
        <f t="shared" si="819"/>
        <v>24.533874503923084</v>
      </c>
      <c r="R2253">
        <f t="shared" si="820"/>
        <v>21.464544691508145</v>
      </c>
      <c r="S2253">
        <f t="shared" si="821"/>
        <v>-17.607563647527552</v>
      </c>
      <c r="T2253">
        <f t="shared" si="822"/>
        <v>0.85202624817945116</v>
      </c>
      <c r="U2253">
        <f t="shared" si="823"/>
        <v>0.85202624817945116</v>
      </c>
      <c r="V2253">
        <f t="shared" si="824"/>
        <v>32.598123826195852</v>
      </c>
      <c r="W2253">
        <f t="shared" si="825"/>
        <v>27.395496928910411</v>
      </c>
      <c r="X2253">
        <f t="shared" si="826"/>
        <v>-6.1336347767967005</v>
      </c>
      <c r="Y2253">
        <f t="shared" si="827"/>
        <v>-17.607563647527552</v>
      </c>
    </row>
    <row r="2254" spans="1:25" x14ac:dyDescent="0.25">
      <c r="A2254">
        <v>2248</v>
      </c>
      <c r="B2254">
        <f t="shared" si="805"/>
        <v>45</v>
      </c>
      <c r="C2254">
        <f t="shared" si="806"/>
        <v>49</v>
      </c>
      <c r="D2254">
        <f>IF(C2254=1,#N/A,VLOOKUP(B2254,Potentiel!$C$4:$BB$54,xy!C2254))</f>
        <v>-5.7850953447034463</v>
      </c>
      <c r="E2254">
        <f t="shared" si="807"/>
        <v>30.000001000000001</v>
      </c>
      <c r="F2254">
        <f t="shared" si="808"/>
        <v>34.000000999999997</v>
      </c>
      <c r="G2254">
        <f t="shared" si="809"/>
        <v>-5.7850953447034463</v>
      </c>
      <c r="H2254">
        <f t="shared" si="810"/>
        <v>-0.16853580236437013</v>
      </c>
      <c r="I2254">
        <f t="shared" si="811"/>
        <v>-0.16853580236437013</v>
      </c>
      <c r="J2254">
        <f t="shared" si="812"/>
        <v>34.488656050175543</v>
      </c>
      <c r="K2254">
        <f t="shared" si="813"/>
        <v>30.000001000000001</v>
      </c>
      <c r="L2254">
        <f t="shared" si="814"/>
        <v>22.326924223659038</v>
      </c>
      <c r="M2254">
        <f t="shared" si="815"/>
        <v>-26.286419513853485</v>
      </c>
      <c r="N2254">
        <f t="shared" si="816"/>
        <v>-0.71951713562955655</v>
      </c>
      <c r="O2254">
        <f t="shared" si="817"/>
        <v>-0.71951713562955655</v>
      </c>
      <c r="P2254">
        <f t="shared" si="818"/>
        <v>39.887039384470469</v>
      </c>
      <c r="Q2254">
        <f t="shared" si="819"/>
        <v>24.433131185572321</v>
      </c>
      <c r="R2254">
        <f t="shared" si="820"/>
        <v>22.326924223659038</v>
      </c>
      <c r="S2254">
        <f t="shared" si="821"/>
        <v>-18.022187201930436</v>
      </c>
      <c r="T2254">
        <f t="shared" si="822"/>
        <v>0.83041060564818125</v>
      </c>
      <c r="U2254">
        <f t="shared" si="823"/>
        <v>0.83041060564818125</v>
      </c>
      <c r="V2254">
        <f t="shared" si="824"/>
        <v>33.097876741875744</v>
      </c>
      <c r="W2254">
        <f t="shared" si="825"/>
        <v>28.196700718641832</v>
      </c>
      <c r="X2254">
        <f t="shared" si="826"/>
        <v>-5.8659990111926366</v>
      </c>
      <c r="Y2254">
        <f t="shared" si="827"/>
        <v>-18.022187201930436</v>
      </c>
    </row>
    <row r="2255" spans="1:25" x14ac:dyDescent="0.25">
      <c r="A2255">
        <v>2249</v>
      </c>
      <c r="B2255">
        <f t="shared" si="805"/>
        <v>45</v>
      </c>
      <c r="C2255">
        <f t="shared" si="806"/>
        <v>50</v>
      </c>
      <c r="D2255">
        <f>IF(C2255=1,#N/A,VLOOKUP(B2255,Potentiel!$C$4:$BB$54,xy!C2255))</f>
        <v>-5.6417787332083034</v>
      </c>
      <c r="E2255">
        <f t="shared" si="807"/>
        <v>30.000001000000001</v>
      </c>
      <c r="F2255">
        <f t="shared" si="808"/>
        <v>35.000000999999997</v>
      </c>
      <c r="G2255">
        <f t="shared" si="809"/>
        <v>-5.6417787332083034</v>
      </c>
      <c r="H2255">
        <f t="shared" si="810"/>
        <v>-0.15981892316762553</v>
      </c>
      <c r="I2255">
        <f t="shared" si="811"/>
        <v>-0.15981892316762553</v>
      </c>
      <c r="J2255">
        <f t="shared" si="812"/>
        <v>35.451794556474603</v>
      </c>
      <c r="K2255">
        <f t="shared" si="813"/>
        <v>30.000001000000001</v>
      </c>
      <c r="L2255">
        <f t="shared" si="814"/>
        <v>23.185090808909354</v>
      </c>
      <c r="M2255">
        <f t="shared" si="815"/>
        <v>-26.819420229697535</v>
      </c>
      <c r="N2255">
        <f t="shared" si="816"/>
        <v>-0.72947951979731862</v>
      </c>
      <c r="O2255">
        <f t="shared" si="817"/>
        <v>-0.72947951979731862</v>
      </c>
      <c r="P2255">
        <f t="shared" si="818"/>
        <v>40.240295245650351</v>
      </c>
      <c r="Q2255">
        <f t="shared" si="819"/>
        <v>24.331429854447133</v>
      </c>
      <c r="R2255">
        <f t="shared" si="820"/>
        <v>23.185090808909354</v>
      </c>
      <c r="S2255">
        <f t="shared" si="821"/>
        <v>-18.440753595106106</v>
      </c>
      <c r="T2255">
        <f t="shared" si="822"/>
        <v>0.80951854742946916</v>
      </c>
      <c r="U2255">
        <f t="shared" si="823"/>
        <v>0.80951854742946916</v>
      </c>
      <c r="V2255">
        <f t="shared" si="824"/>
        <v>33.609030253478821</v>
      </c>
      <c r="W2255">
        <f t="shared" si="825"/>
        <v>28.99359069978274</v>
      </c>
      <c r="X2255">
        <f t="shared" si="826"/>
        <v>-5.5985555212362472</v>
      </c>
      <c r="Y2255">
        <f t="shared" si="827"/>
        <v>-18.440753595106106</v>
      </c>
    </row>
    <row r="2256" spans="1:25" x14ac:dyDescent="0.25">
      <c r="A2256">
        <v>2250</v>
      </c>
      <c r="B2256">
        <f t="shared" si="805"/>
        <v>46</v>
      </c>
      <c r="C2256">
        <f t="shared" si="806"/>
        <v>1</v>
      </c>
      <c r="D2256" t="e">
        <f>IF(C2256=1,#N/A,VLOOKUP(B2256,Potentiel!$C$4:$BB$54,xy!C2256))</f>
        <v>#N/A</v>
      </c>
      <c r="E2256">
        <f t="shared" si="807"/>
        <v>31.000001000000001</v>
      </c>
      <c r="F2256">
        <f t="shared" si="808"/>
        <v>-13.999999000000001</v>
      </c>
      <c r="G2256" t="e">
        <f t="shared" si="809"/>
        <v>#N/A</v>
      </c>
      <c r="H2256" t="e">
        <f t="shared" si="810"/>
        <v>#N/A</v>
      </c>
      <c r="I2256" t="e">
        <f t="shared" si="811"/>
        <v>#N/A</v>
      </c>
      <c r="J2256" t="e">
        <f t="shared" si="812"/>
        <v>#N/A</v>
      </c>
      <c r="K2256">
        <f t="shared" si="813"/>
        <v>31.000001000000001</v>
      </c>
      <c r="L2256" t="e">
        <f t="shared" si="814"/>
        <v>#N/A</v>
      </c>
      <c r="M2256" t="e">
        <f t="shared" si="815"/>
        <v>#N/A</v>
      </c>
      <c r="N2256" t="e">
        <f t="shared" si="816"/>
        <v>#N/A</v>
      </c>
      <c r="O2256" t="e">
        <f t="shared" si="817"/>
        <v>#N/A</v>
      </c>
      <c r="P2256" t="e">
        <f t="shared" si="818"/>
        <v>#N/A</v>
      </c>
      <c r="Q2256" t="e">
        <f t="shared" si="819"/>
        <v>#N/A</v>
      </c>
      <c r="R2256" t="e">
        <f t="shared" si="820"/>
        <v>#N/A</v>
      </c>
      <c r="S2256" t="e">
        <f t="shared" si="821"/>
        <v>#N/A</v>
      </c>
      <c r="T2256" t="e">
        <f t="shared" si="822"/>
        <v>#N/A</v>
      </c>
      <c r="U2256" t="e">
        <f t="shared" si="823"/>
        <v>#N/A</v>
      </c>
      <c r="V2256" t="e">
        <f t="shared" si="824"/>
        <v>#N/A</v>
      </c>
      <c r="W2256" t="e">
        <f t="shared" si="825"/>
        <v>#N/A</v>
      </c>
      <c r="X2256" t="e">
        <f t="shared" si="826"/>
        <v>#N/A</v>
      </c>
      <c r="Y2256" t="e">
        <f t="shared" si="827"/>
        <v>#N/A</v>
      </c>
    </row>
    <row r="2257" spans="1:25" x14ac:dyDescent="0.25">
      <c r="A2257">
        <v>2251</v>
      </c>
      <c r="B2257">
        <f t="shared" si="805"/>
        <v>46</v>
      </c>
      <c r="C2257">
        <f t="shared" si="806"/>
        <v>2</v>
      </c>
      <c r="D2257">
        <f>IF(C2257=1,#N/A,VLOOKUP(B2257,Potentiel!$C$4:$BB$54,xy!C2257))</f>
        <v>-9.2049541158661974</v>
      </c>
      <c r="E2257">
        <f t="shared" si="807"/>
        <v>31.000001000000001</v>
      </c>
      <c r="F2257">
        <f t="shared" si="808"/>
        <v>-12.999999000000001</v>
      </c>
      <c r="G2257">
        <f t="shared" si="809"/>
        <v>-9.2049541158661974</v>
      </c>
      <c r="H2257">
        <f t="shared" si="810"/>
        <v>0.61612385958661864</v>
      </c>
      <c r="I2257">
        <f t="shared" si="811"/>
        <v>3.7577165131764119</v>
      </c>
      <c r="J2257">
        <f t="shared" si="812"/>
        <v>15.928940776938154</v>
      </c>
      <c r="K2257">
        <f t="shared" si="813"/>
        <v>31.000001000000001</v>
      </c>
      <c r="L2257">
        <f t="shared" si="814"/>
        <v>-15.875407447914176</v>
      </c>
      <c r="M2257">
        <f t="shared" si="815"/>
        <v>1.3048343335129371</v>
      </c>
      <c r="N2257">
        <f t="shared" si="816"/>
        <v>4.2066597514458785E-2</v>
      </c>
      <c r="O2257">
        <f t="shared" si="817"/>
        <v>4.2066597514458785E-2</v>
      </c>
      <c r="P2257">
        <f t="shared" si="818"/>
        <v>31.027450018296946</v>
      </c>
      <c r="Q2257">
        <f t="shared" si="819"/>
        <v>30.679417796815194</v>
      </c>
      <c r="R2257">
        <f t="shared" si="820"/>
        <v>-15.875407447914176</v>
      </c>
      <c r="S2257">
        <f t="shared" si="821"/>
        <v>3.4926254433521851</v>
      </c>
      <c r="T2257">
        <f t="shared" si="822"/>
        <v>-1.0932775598665632</v>
      </c>
      <c r="U2257">
        <f t="shared" si="823"/>
        <v>2.0483150937232297</v>
      </c>
      <c r="V2257">
        <f t="shared" si="824"/>
        <v>34.543526716142196</v>
      </c>
      <c r="W2257">
        <f t="shared" si="825"/>
        <v>-6.8040274875746629</v>
      </c>
      <c r="X2257">
        <f t="shared" si="826"/>
        <v>-19.093443610581904</v>
      </c>
      <c r="Y2257">
        <f t="shared" si="827"/>
        <v>3.4926254433521851</v>
      </c>
    </row>
    <row r="2258" spans="1:25" x14ac:dyDescent="0.25">
      <c r="A2258">
        <v>2252</v>
      </c>
      <c r="B2258">
        <f t="shared" si="805"/>
        <v>46</v>
      </c>
      <c r="C2258">
        <f t="shared" si="806"/>
        <v>3</v>
      </c>
      <c r="D2258">
        <f>IF(C2258=1,#N/A,VLOOKUP(B2258,Potentiel!$C$4:$BB$54,xy!C2258))</f>
        <v>-9.4945576237076335</v>
      </c>
      <c r="E2258">
        <f t="shared" si="807"/>
        <v>31.000001000000001</v>
      </c>
      <c r="F2258">
        <f t="shared" si="808"/>
        <v>-11.999999000000001</v>
      </c>
      <c r="G2258">
        <f t="shared" si="809"/>
        <v>-9.4945576237076335</v>
      </c>
      <c r="H2258">
        <f t="shared" si="810"/>
        <v>0.66936012632619823</v>
      </c>
      <c r="I2258">
        <f t="shared" si="811"/>
        <v>3.8109527799159912</v>
      </c>
      <c r="J2258">
        <f t="shared" si="812"/>
        <v>15.301849576763777</v>
      </c>
      <c r="K2258">
        <f t="shared" si="813"/>
        <v>31.000001000000001</v>
      </c>
      <c r="L2258">
        <f t="shared" si="814"/>
        <v>-15.295516551357434</v>
      </c>
      <c r="M2258">
        <f t="shared" si="815"/>
        <v>0.440197565936705</v>
      </c>
      <c r="N2258">
        <f t="shared" si="816"/>
        <v>1.4198966725809411E-2</v>
      </c>
      <c r="O2258">
        <f t="shared" si="817"/>
        <v>1.4198966725809411E-2</v>
      </c>
      <c r="P2258">
        <f t="shared" si="818"/>
        <v>31.003126227802539</v>
      </c>
      <c r="Q2258">
        <f t="shared" si="819"/>
        <v>30.51443732382835</v>
      </c>
      <c r="R2258">
        <f t="shared" si="820"/>
        <v>-15.295516551357434</v>
      </c>
      <c r="S2258">
        <f t="shared" si="821"/>
        <v>2.8136246794632656</v>
      </c>
      <c r="T2258">
        <f t="shared" si="822"/>
        <v>-1.1061451624172387</v>
      </c>
      <c r="U2258">
        <f t="shared" si="823"/>
        <v>2.0354474911725546</v>
      </c>
      <c r="V2258">
        <f t="shared" si="824"/>
        <v>34.133322600688878</v>
      </c>
      <c r="W2258">
        <f t="shared" si="825"/>
        <v>-6.2920753622268801</v>
      </c>
      <c r="X2258">
        <f t="shared" si="826"/>
        <v>-18.838700408462472</v>
      </c>
      <c r="Y2258">
        <f t="shared" si="827"/>
        <v>2.8136246794632656</v>
      </c>
    </row>
    <row r="2259" spans="1:25" x14ac:dyDescent="0.25">
      <c r="A2259">
        <v>2253</v>
      </c>
      <c r="B2259">
        <f t="shared" si="805"/>
        <v>46</v>
      </c>
      <c r="C2259">
        <f t="shared" si="806"/>
        <v>4</v>
      </c>
      <c r="D2259">
        <f>IF(C2259=1,#N/A,VLOOKUP(B2259,Potentiel!$C$4:$BB$54,xy!C2259))</f>
        <v>-9.7904519519290538</v>
      </c>
      <c r="E2259">
        <f t="shared" si="807"/>
        <v>31.000001000000001</v>
      </c>
      <c r="F2259">
        <f t="shared" si="808"/>
        <v>-10.999999000000001</v>
      </c>
      <c r="G2259">
        <f t="shared" si="809"/>
        <v>-9.7904519519290538</v>
      </c>
      <c r="H2259">
        <f t="shared" si="810"/>
        <v>0.72728565915353982</v>
      </c>
      <c r="I2259">
        <f t="shared" si="811"/>
        <v>3.868878312743333</v>
      </c>
      <c r="J2259">
        <f t="shared" si="812"/>
        <v>14.725927048000491</v>
      </c>
      <c r="K2259">
        <f t="shared" si="813"/>
        <v>31.000001000000001</v>
      </c>
      <c r="L2259">
        <f t="shared" si="814"/>
        <v>-14.719669316195706</v>
      </c>
      <c r="M2259">
        <f t="shared" si="815"/>
        <v>-0.42925824963427883</v>
      </c>
      <c r="N2259">
        <f t="shared" si="816"/>
        <v>-1.3846154953063881E-2</v>
      </c>
      <c r="O2259">
        <f t="shared" si="817"/>
        <v>-1.3846154953063881E-2</v>
      </c>
      <c r="P2259">
        <f t="shared" si="818"/>
        <v>31.00297283559885</v>
      </c>
      <c r="Q2259">
        <f t="shared" si="819"/>
        <v>30.348537333134956</v>
      </c>
      <c r="R2259">
        <f t="shared" si="820"/>
        <v>-14.719669316195706</v>
      </c>
      <c r="S2259">
        <f t="shared" si="821"/>
        <v>2.1308395087663543</v>
      </c>
      <c r="T2259">
        <f t="shared" si="822"/>
        <v>-1.1192037948133742</v>
      </c>
      <c r="U2259">
        <f t="shared" si="823"/>
        <v>2.0223888587764192</v>
      </c>
      <c r="V2259">
        <f t="shared" si="824"/>
        <v>33.729844100422987</v>
      </c>
      <c r="W2259">
        <f t="shared" si="825"/>
        <v>-5.7842637071187175</v>
      </c>
      <c r="X2259">
        <f t="shared" si="826"/>
        <v>-18.584141755930798</v>
      </c>
      <c r="Y2259">
        <f t="shared" si="827"/>
        <v>2.1308395087663543</v>
      </c>
    </row>
    <row r="2260" spans="1:25" x14ac:dyDescent="0.25">
      <c r="A2260">
        <v>2254</v>
      </c>
      <c r="B2260">
        <f t="shared" si="805"/>
        <v>46</v>
      </c>
      <c r="C2260">
        <f t="shared" si="806"/>
        <v>5</v>
      </c>
      <c r="D2260">
        <f>IF(C2260=1,#N/A,VLOOKUP(B2260,Potentiel!$C$4:$BB$54,xy!C2260))</f>
        <v>-10.090777220312635</v>
      </c>
      <c r="E2260">
        <f t="shared" si="807"/>
        <v>31.000001000000001</v>
      </c>
      <c r="F2260">
        <f t="shared" si="808"/>
        <v>-9.9999990000000007</v>
      </c>
      <c r="G2260">
        <f t="shared" si="809"/>
        <v>-10.090777220312635</v>
      </c>
      <c r="H2260">
        <f t="shared" si="810"/>
        <v>0.78991653548769425</v>
      </c>
      <c r="I2260">
        <f t="shared" si="811"/>
        <v>3.9315091890774871</v>
      </c>
      <c r="J2260">
        <f t="shared" si="812"/>
        <v>14.206469121846618</v>
      </c>
      <c r="K2260">
        <f t="shared" si="813"/>
        <v>31.000001000000001</v>
      </c>
      <c r="L2260">
        <f t="shared" si="814"/>
        <v>-14.146670234469481</v>
      </c>
      <c r="M2260">
        <f t="shared" si="815"/>
        <v>-1.3021083622942728</v>
      </c>
      <c r="N2260">
        <f t="shared" si="816"/>
        <v>-4.197881815485445E-2</v>
      </c>
      <c r="O2260">
        <f t="shared" si="817"/>
        <v>-4.197881815485445E-2</v>
      </c>
      <c r="P2260">
        <f t="shared" si="818"/>
        <v>31.027335499316692</v>
      </c>
      <c r="Q2260">
        <f t="shared" si="819"/>
        <v>30.181989680024</v>
      </c>
      <c r="R2260">
        <f t="shared" si="820"/>
        <v>-14.146670234469481</v>
      </c>
      <c r="S2260">
        <f t="shared" si="821"/>
        <v>1.4453887906364316</v>
      </c>
      <c r="T2260">
        <f t="shared" si="822"/>
        <v>-1.1324906641901993</v>
      </c>
      <c r="U2260">
        <f t="shared" si="823"/>
        <v>2.0091019893995936</v>
      </c>
      <c r="V2260">
        <f t="shared" si="824"/>
        <v>33.332878360080159</v>
      </c>
      <c r="W2260">
        <f t="shared" si="825"/>
        <v>-5.279368392768486</v>
      </c>
      <c r="X2260">
        <f t="shared" si="826"/>
        <v>-18.329713090925544</v>
      </c>
      <c r="Y2260">
        <f t="shared" si="827"/>
        <v>1.4453887906364316</v>
      </c>
    </row>
    <row r="2261" spans="1:25" x14ac:dyDescent="0.25">
      <c r="A2261">
        <v>2255</v>
      </c>
      <c r="B2261">
        <f t="shared" si="805"/>
        <v>46</v>
      </c>
      <c r="C2261">
        <f t="shared" si="806"/>
        <v>6</v>
      </c>
      <c r="D2261">
        <f>IF(C2261=1,#N/A,VLOOKUP(B2261,Potentiel!$C$4:$BB$54,xy!C2261))</f>
        <v>-10.393127288175764</v>
      </c>
      <c r="E2261">
        <f t="shared" si="807"/>
        <v>31.000001000000001</v>
      </c>
      <c r="F2261">
        <f t="shared" si="808"/>
        <v>-8.9999990000000007</v>
      </c>
      <c r="G2261">
        <f t="shared" si="809"/>
        <v>-10.393127288175764</v>
      </c>
      <c r="H2261">
        <f t="shared" si="810"/>
        <v>0.85711116500528706</v>
      </c>
      <c r="I2261">
        <f t="shared" si="811"/>
        <v>3.9987038185950801</v>
      </c>
      <c r="J2261">
        <f t="shared" si="812"/>
        <v>13.748348149076845</v>
      </c>
      <c r="K2261">
        <f t="shared" si="813"/>
        <v>31.000001000000001</v>
      </c>
      <c r="L2261">
        <f t="shared" si="814"/>
        <v>-13.574972668760804</v>
      </c>
      <c r="M2261">
        <f t="shared" si="815"/>
        <v>-2.1765095613440089</v>
      </c>
      <c r="N2261">
        <f t="shared" si="816"/>
        <v>-7.0094958257679751E-2</v>
      </c>
      <c r="O2261">
        <f t="shared" si="817"/>
        <v>-7.0094958257679751E-2</v>
      </c>
      <c r="P2261">
        <f t="shared" si="818"/>
        <v>31.07631342148909</v>
      </c>
      <c r="Q2261">
        <f t="shared" si="819"/>
        <v>30.015146065677271</v>
      </c>
      <c r="R2261">
        <f t="shared" si="820"/>
        <v>-13.574972668760804</v>
      </c>
      <c r="S2261">
        <f t="shared" si="821"/>
        <v>0.75872000165526865</v>
      </c>
      <c r="T2261">
        <f t="shared" si="822"/>
        <v>-1.1460556473225185</v>
      </c>
      <c r="U2261">
        <f t="shared" si="823"/>
        <v>1.9955370062672746</v>
      </c>
      <c r="V2261">
        <f t="shared" si="824"/>
        <v>32.942205091668413</v>
      </c>
      <c r="W2261">
        <f t="shared" si="825"/>
        <v>-4.7758057538850469</v>
      </c>
      <c r="X2261">
        <f t="shared" si="826"/>
        <v>-18.075343826107638</v>
      </c>
      <c r="Y2261">
        <f t="shared" si="827"/>
        <v>0.75872000165526865</v>
      </c>
    </row>
    <row r="2262" spans="1:25" x14ac:dyDescent="0.25">
      <c r="A2262">
        <v>2256</v>
      </c>
      <c r="B2262">
        <f t="shared" si="805"/>
        <v>46</v>
      </c>
      <c r="C2262">
        <f t="shared" si="806"/>
        <v>7</v>
      </c>
      <c r="D2262">
        <f>IF(C2262=1,#N/A,VLOOKUP(B2262,Potentiel!$C$4:$BB$54,xy!C2262))</f>
        <v>-10.694486136356796</v>
      </c>
      <c r="E2262">
        <f t="shared" si="807"/>
        <v>31.000001000000001</v>
      </c>
      <c r="F2262">
        <f t="shared" si="808"/>
        <v>-7.9999989999999999</v>
      </c>
      <c r="G2262">
        <f t="shared" si="809"/>
        <v>-10.694486136356796</v>
      </c>
      <c r="H2262">
        <f t="shared" si="810"/>
        <v>0.92854506733328235</v>
      </c>
      <c r="I2262">
        <f t="shared" si="811"/>
        <v>4.0701377209230758</v>
      </c>
      <c r="J2262">
        <f t="shared" si="812"/>
        <v>13.355598740630414</v>
      </c>
      <c r="K2262">
        <f t="shared" si="813"/>
        <v>31.000001000000001</v>
      </c>
      <c r="L2262">
        <f t="shared" si="814"/>
        <v>-13.002637959322</v>
      </c>
      <c r="M2262">
        <f t="shared" si="815"/>
        <v>-3.0501514420643696</v>
      </c>
      <c r="N2262">
        <f t="shared" si="816"/>
        <v>-9.8076300148197459E-2</v>
      </c>
      <c r="O2262">
        <f t="shared" si="817"/>
        <v>-9.8076300148197459E-2</v>
      </c>
      <c r="P2262">
        <f t="shared" si="818"/>
        <v>31.149694794965942</v>
      </c>
      <c r="Q2262">
        <f t="shared" si="819"/>
        <v>29.848447336098143</v>
      </c>
      <c r="R2262">
        <f t="shared" si="820"/>
        <v>-13.002637959322</v>
      </c>
      <c r="S2262">
        <f t="shared" si="821"/>
        <v>7.2647506684509727E-2</v>
      </c>
      <c r="T2262">
        <f t="shared" si="822"/>
        <v>-1.1599633268415273</v>
      </c>
      <c r="U2262">
        <f t="shared" si="823"/>
        <v>1.9816293267482659</v>
      </c>
      <c r="V2262">
        <f t="shared" si="824"/>
        <v>32.557616655354636</v>
      </c>
      <c r="W2262">
        <f t="shared" si="825"/>
        <v>-4.2715907174847816</v>
      </c>
      <c r="X2262">
        <f t="shared" si="826"/>
        <v>-17.820945482541244</v>
      </c>
      <c r="Y2262">
        <f t="shared" si="827"/>
        <v>7.2647506684509727E-2</v>
      </c>
    </row>
    <row r="2263" spans="1:25" x14ac:dyDescent="0.25">
      <c r="A2263">
        <v>2257</v>
      </c>
      <c r="B2263">
        <f t="shared" si="805"/>
        <v>46</v>
      </c>
      <c r="C2263">
        <f t="shared" si="806"/>
        <v>8</v>
      </c>
      <c r="D2263">
        <f>IF(C2263=1,#N/A,VLOOKUP(B2263,Potentiel!$C$4:$BB$54,xy!C2263))</f>
        <v>-10.991184287486732</v>
      </c>
      <c r="E2263">
        <f t="shared" si="807"/>
        <v>31.000001000000001</v>
      </c>
      <c r="F2263">
        <f t="shared" si="808"/>
        <v>-6.9999989999999999</v>
      </c>
      <c r="G2263">
        <f t="shared" si="809"/>
        <v>-10.991184287486732</v>
      </c>
      <c r="H2263">
        <f t="shared" si="810"/>
        <v>1.0037039669045167</v>
      </c>
      <c r="I2263">
        <f t="shared" si="811"/>
        <v>4.1452966204943102</v>
      </c>
      <c r="J2263">
        <f t="shared" si="812"/>
        <v>13.030967655607784</v>
      </c>
      <c r="K2263">
        <f t="shared" si="813"/>
        <v>31.000001000000001</v>
      </c>
      <c r="L2263">
        <f t="shared" si="814"/>
        <v>-12.427307411566247</v>
      </c>
      <c r="M2263">
        <f t="shared" si="815"/>
        <v>-3.9202230217076739</v>
      </c>
      <c r="N2263">
        <f t="shared" si="816"/>
        <v>-0.12579109566290383</v>
      </c>
      <c r="O2263">
        <f t="shared" si="817"/>
        <v>-0.12579109566290383</v>
      </c>
      <c r="P2263">
        <f t="shared" si="818"/>
        <v>31.246891214006041</v>
      </c>
      <c r="Q2263">
        <f t="shared" si="819"/>
        <v>29.682429852080723</v>
      </c>
      <c r="R2263">
        <f t="shared" si="820"/>
        <v>-12.427307411566247</v>
      </c>
      <c r="S2263">
        <f t="shared" si="821"/>
        <v>-0.61062122461398483</v>
      </c>
      <c r="T2263">
        <f t="shared" si="822"/>
        <v>-1.174294724118284</v>
      </c>
      <c r="U2263">
        <f t="shared" si="823"/>
        <v>1.9672979294715092</v>
      </c>
      <c r="V2263">
        <f t="shared" si="824"/>
        <v>32.178946710936053</v>
      </c>
      <c r="W2263">
        <f t="shared" si="825"/>
        <v>-3.7643081197379198</v>
      </c>
      <c r="X2263">
        <f t="shared" si="826"/>
        <v>-17.566410411224336</v>
      </c>
      <c r="Y2263">
        <f t="shared" si="827"/>
        <v>-0.61062122461398483</v>
      </c>
    </row>
    <row r="2264" spans="1:25" x14ac:dyDescent="0.25">
      <c r="A2264">
        <v>2258</v>
      </c>
      <c r="B2264">
        <f t="shared" si="805"/>
        <v>46</v>
      </c>
      <c r="C2264">
        <f t="shared" si="806"/>
        <v>9</v>
      </c>
      <c r="D2264">
        <f>IF(C2264=1,#N/A,VLOOKUP(B2264,Potentiel!$C$4:$BB$54,xy!C2264))</f>
        <v>-11.278889345073452</v>
      </c>
      <c r="E2264">
        <f t="shared" si="807"/>
        <v>31.000001000000001</v>
      </c>
      <c r="F2264">
        <f t="shared" si="808"/>
        <v>-5.9999989999999999</v>
      </c>
      <c r="G2264">
        <f t="shared" si="809"/>
        <v>-11.278889345073452</v>
      </c>
      <c r="H2264">
        <f t="shared" si="810"/>
        <v>1.0819032151427965</v>
      </c>
      <c r="I2264">
        <f t="shared" si="811"/>
        <v>4.2234958687325896</v>
      </c>
      <c r="J2264">
        <f t="shared" si="812"/>
        <v>12.775497362467437</v>
      </c>
      <c r="K2264">
        <f t="shared" si="813"/>
        <v>31.000001000000001</v>
      </c>
      <c r="L2264">
        <f t="shared" si="814"/>
        <v>-11.846196214708167</v>
      </c>
      <c r="M2264">
        <f t="shared" si="815"/>
        <v>-4.7834054920157394</v>
      </c>
      <c r="N2264">
        <f t="shared" si="816"/>
        <v>-0.15309596969853809</v>
      </c>
      <c r="O2264">
        <f t="shared" si="817"/>
        <v>-0.15309596969853809</v>
      </c>
      <c r="P2264">
        <f t="shared" si="818"/>
        <v>31.366877914466521</v>
      </c>
      <c r="Q2264">
        <f t="shared" si="819"/>
        <v>29.517726872094602</v>
      </c>
      <c r="R2264">
        <f t="shared" si="820"/>
        <v>-11.846196214708167</v>
      </c>
      <c r="S2264">
        <f t="shared" si="821"/>
        <v>-1.2884799263179063</v>
      </c>
      <c r="T2264">
        <f t="shared" si="822"/>
        <v>-1.1891483915772236</v>
      </c>
      <c r="U2264">
        <f t="shared" si="823"/>
        <v>1.9524442620125695</v>
      </c>
      <c r="V2264">
        <f t="shared" si="824"/>
        <v>31.806108917202398</v>
      </c>
      <c r="W2264">
        <f t="shared" si="825"/>
        <v>-3.2511064790159172</v>
      </c>
      <c r="X2264">
        <f t="shared" si="826"/>
        <v>-17.3116115155402</v>
      </c>
      <c r="Y2264">
        <f t="shared" si="827"/>
        <v>-1.2884799263179063</v>
      </c>
    </row>
    <row r="2265" spans="1:25" x14ac:dyDescent="0.25">
      <c r="A2265">
        <v>2259</v>
      </c>
      <c r="B2265">
        <f t="shared" si="805"/>
        <v>46</v>
      </c>
      <c r="C2265">
        <f t="shared" si="806"/>
        <v>10</v>
      </c>
      <c r="D2265">
        <f>IF(C2265=1,#N/A,VLOOKUP(B2265,Potentiel!$C$4:$BB$54,xy!C2265))</f>
        <v>-11.552646841930642</v>
      </c>
      <c r="E2265">
        <f t="shared" si="807"/>
        <v>31.000001000000001</v>
      </c>
      <c r="F2265">
        <f t="shared" si="808"/>
        <v>-4.9999989999999999</v>
      </c>
      <c r="G2265">
        <f t="shared" si="809"/>
        <v>-11.552646841930642</v>
      </c>
      <c r="H2265">
        <f t="shared" si="810"/>
        <v>1.1623366226437588</v>
      </c>
      <c r="I2265">
        <f t="shared" si="811"/>
        <v>4.3039292762335517</v>
      </c>
      <c r="J2265">
        <f t="shared" si="812"/>
        <v>12.588234151554817</v>
      </c>
      <c r="K2265">
        <f t="shared" si="813"/>
        <v>31.000001000000001</v>
      </c>
      <c r="L2265">
        <f t="shared" si="814"/>
        <v>-11.256119698627792</v>
      </c>
      <c r="M2265">
        <f t="shared" si="815"/>
        <v>-5.6359035109318878</v>
      </c>
      <c r="N2265">
        <f t="shared" si="816"/>
        <v>-0.17983912629028523</v>
      </c>
      <c r="O2265">
        <f t="shared" si="817"/>
        <v>-0.17983912629028523</v>
      </c>
      <c r="P2265">
        <f t="shared" si="818"/>
        <v>31.508149269427673</v>
      </c>
      <c r="Q2265">
        <f t="shared" si="819"/>
        <v>29.355062581544715</v>
      </c>
      <c r="R2265">
        <f t="shared" si="820"/>
        <v>-11.256119698627792</v>
      </c>
      <c r="S2265">
        <f t="shared" si="821"/>
        <v>-1.9579481096806051</v>
      </c>
      <c r="T2265">
        <f t="shared" si="822"/>
        <v>-1.2046404430199411</v>
      </c>
      <c r="U2265">
        <f t="shared" si="823"/>
        <v>1.936952210569852</v>
      </c>
      <c r="V2265">
        <f t="shared" si="824"/>
        <v>31.439146455275203</v>
      </c>
      <c r="W2265">
        <f t="shared" si="825"/>
        <v>-2.7287248813681435</v>
      </c>
      <c r="X2265">
        <f t="shared" si="826"/>
        <v>-17.056403449600449</v>
      </c>
      <c r="Y2265">
        <f t="shared" si="827"/>
        <v>-1.9579481096806051</v>
      </c>
    </row>
    <row r="2266" spans="1:25" x14ac:dyDescent="0.25">
      <c r="A2266">
        <v>2260</v>
      </c>
      <c r="B2266">
        <f t="shared" si="805"/>
        <v>46</v>
      </c>
      <c r="C2266">
        <f t="shared" si="806"/>
        <v>11</v>
      </c>
      <c r="D2266">
        <f>IF(C2266=1,#N/A,VLOOKUP(B2266,Potentiel!$C$4:$BB$54,xy!C2266))</f>
        <v>-11.806987464584024</v>
      </c>
      <c r="E2266">
        <f t="shared" si="807"/>
        <v>31.000001000000001</v>
      </c>
      <c r="F2266">
        <f t="shared" si="808"/>
        <v>-3.9999989999999999</v>
      </c>
      <c r="G2266">
        <f t="shared" si="809"/>
        <v>-11.806987464584024</v>
      </c>
      <c r="H2266">
        <f t="shared" si="810"/>
        <v>1.2441496971544372</v>
      </c>
      <c r="I2266">
        <f t="shared" si="811"/>
        <v>4.3857423507442306</v>
      </c>
      <c r="J2266">
        <f t="shared" si="812"/>
        <v>12.466151971993815</v>
      </c>
      <c r="K2266">
        <f t="shared" si="813"/>
        <v>31.000001000000001</v>
      </c>
      <c r="L2266">
        <f t="shared" si="814"/>
        <v>-10.653562256390368</v>
      </c>
      <c r="M2266">
        <f t="shared" si="815"/>
        <v>-6.4735273412614758</v>
      </c>
      <c r="N2266">
        <f t="shared" si="816"/>
        <v>-0.20586507794925119</v>
      </c>
      <c r="O2266">
        <f t="shared" si="817"/>
        <v>-0.20586507794925119</v>
      </c>
      <c r="P2266">
        <f t="shared" si="818"/>
        <v>31.6687009243837</v>
      </c>
      <c r="Q2266">
        <f t="shared" si="819"/>
        <v>29.195236419976069</v>
      </c>
      <c r="R2266">
        <f t="shared" si="820"/>
        <v>-10.653562256390368</v>
      </c>
      <c r="S2266">
        <f t="shared" si="821"/>
        <v>-2.6157355667646658</v>
      </c>
      <c r="T2266">
        <f t="shared" si="822"/>
        <v>-1.2209030533264571</v>
      </c>
      <c r="U2266">
        <f t="shared" si="823"/>
        <v>1.920689600263336</v>
      </c>
      <c r="V2266">
        <f t="shared" si="824"/>
        <v>31.078291754359384</v>
      </c>
      <c r="W2266">
        <f t="shared" si="825"/>
        <v>-2.193563553107901</v>
      </c>
      <c r="X2266">
        <f t="shared" si="826"/>
        <v>-16.800625763815678</v>
      </c>
      <c r="Y2266">
        <f t="shared" si="827"/>
        <v>-2.6157355667646658</v>
      </c>
    </row>
    <row r="2267" spans="1:25" x14ac:dyDescent="0.25">
      <c r="A2267">
        <v>2261</v>
      </c>
      <c r="B2267">
        <f t="shared" si="805"/>
        <v>46</v>
      </c>
      <c r="C2267">
        <f t="shared" si="806"/>
        <v>12</v>
      </c>
      <c r="D2267">
        <f>IF(C2267=1,#N/A,VLOOKUP(B2267,Potentiel!$C$4:$BB$54,xy!C2267))</f>
        <v>-12.036112902743525</v>
      </c>
      <c r="E2267">
        <f t="shared" si="807"/>
        <v>31.000001000000001</v>
      </c>
      <c r="F2267">
        <f t="shared" si="808"/>
        <v>-2.9999989999999999</v>
      </c>
      <c r="G2267">
        <f t="shared" si="809"/>
        <v>-12.036112902743525</v>
      </c>
      <c r="H2267">
        <f t="shared" si="810"/>
        <v>1.3265238379705904</v>
      </c>
      <c r="I2267">
        <f t="shared" si="811"/>
        <v>4.4681164915603837</v>
      </c>
      <c r="J2267">
        <f t="shared" si="812"/>
        <v>12.404354388987368</v>
      </c>
      <c r="K2267">
        <f t="shared" si="813"/>
        <v>31.000001000000001</v>
      </c>
      <c r="L2267">
        <f t="shared" si="814"/>
        <v>-10.034796805984316</v>
      </c>
      <c r="M2267">
        <f t="shared" si="815"/>
        <v>-7.2918352196273037</v>
      </c>
      <c r="N2267">
        <f t="shared" si="816"/>
        <v>-0.23102089455332256</v>
      </c>
      <c r="O2267">
        <f t="shared" si="817"/>
        <v>-0.23102089455332256</v>
      </c>
      <c r="P2267">
        <f t="shared" si="818"/>
        <v>31.84605034961476</v>
      </c>
      <c r="Q2267">
        <f t="shared" si="819"/>
        <v>29.039095915796377</v>
      </c>
      <c r="R2267">
        <f t="shared" si="820"/>
        <v>-10.034796805984316</v>
      </c>
      <c r="S2267">
        <f t="shared" si="821"/>
        <v>-3.2583541730312917</v>
      </c>
      <c r="T2267">
        <f t="shared" si="822"/>
        <v>-1.2380809864701818</v>
      </c>
      <c r="U2267">
        <f t="shared" si="823"/>
        <v>1.9035116671196113</v>
      </c>
      <c r="V2267">
        <f t="shared" si="824"/>
        <v>30.724033565666712</v>
      </c>
      <c r="W2267">
        <f t="shared" si="825"/>
        <v>-1.641806182570577</v>
      </c>
      <c r="X2267">
        <f t="shared" si="826"/>
        <v>-16.544108357037057</v>
      </c>
      <c r="Y2267">
        <f t="shared" si="827"/>
        <v>-3.2583541730312917</v>
      </c>
    </row>
    <row r="2268" spans="1:25" x14ac:dyDescent="0.25">
      <c r="A2268">
        <v>2262</v>
      </c>
      <c r="B2268">
        <f t="shared" si="805"/>
        <v>46</v>
      </c>
      <c r="C2268">
        <f t="shared" si="806"/>
        <v>13</v>
      </c>
      <c r="D2268">
        <f>IF(C2268=1,#N/A,VLOOKUP(B2268,Potentiel!$C$4:$BB$54,xy!C2268))</f>
        <v>-12.234163887073271</v>
      </c>
      <c r="E2268">
        <f t="shared" si="807"/>
        <v>31.000001000000001</v>
      </c>
      <c r="F2268">
        <f t="shared" si="808"/>
        <v>-1.9999990000000001</v>
      </c>
      <c r="G2268">
        <f t="shared" si="809"/>
        <v>-12.234163887073271</v>
      </c>
      <c r="H2268">
        <f t="shared" si="810"/>
        <v>1.4087531356104745</v>
      </c>
      <c r="I2268">
        <f t="shared" si="811"/>
        <v>4.5503457892002679</v>
      </c>
      <c r="J2268">
        <f t="shared" si="812"/>
        <v>12.39656250804104</v>
      </c>
      <c r="K2268">
        <f t="shared" si="813"/>
        <v>31.000001000000001</v>
      </c>
      <c r="L2268">
        <f t="shared" si="814"/>
        <v>-9.3960570816787197</v>
      </c>
      <c r="M2268">
        <f t="shared" si="815"/>
        <v>-8.086338685313887</v>
      </c>
      <c r="N2268">
        <f t="shared" si="816"/>
        <v>-0.25516372233359458</v>
      </c>
      <c r="O2268">
        <f t="shared" si="817"/>
        <v>-0.25516372233359458</v>
      </c>
      <c r="P2268">
        <f t="shared" si="818"/>
        <v>32.03730536942215</v>
      </c>
      <c r="Q2268">
        <f t="shared" si="819"/>
        <v>28.887497507685538</v>
      </c>
      <c r="R2268">
        <f t="shared" si="820"/>
        <v>-9.3960570816787197</v>
      </c>
      <c r="S2268">
        <f t="shared" si="821"/>
        <v>-3.8822791324403556</v>
      </c>
      <c r="T2268">
        <f t="shared" si="822"/>
        <v>-1.2563258522122991</v>
      </c>
      <c r="U2268">
        <f t="shared" si="823"/>
        <v>1.885266801377494</v>
      </c>
      <c r="V2268">
        <f t="shared" si="824"/>
        <v>30.377185533533268</v>
      </c>
      <c r="W2268">
        <f t="shared" si="825"/>
        <v>-1.0695963362791407</v>
      </c>
      <c r="X2268">
        <f t="shared" si="826"/>
        <v>-16.286679339801019</v>
      </c>
      <c r="Y2268">
        <f t="shared" si="827"/>
        <v>-3.8822791324403556</v>
      </c>
    </row>
    <row r="2269" spans="1:25" x14ac:dyDescent="0.25">
      <c r="A2269">
        <v>2263</v>
      </c>
      <c r="B2269">
        <f t="shared" si="805"/>
        <v>46</v>
      </c>
      <c r="C2269">
        <f t="shared" si="806"/>
        <v>14</v>
      </c>
      <c r="D2269">
        <f>IF(C2269=1,#N/A,VLOOKUP(B2269,Potentiel!$C$4:$BB$54,xy!C2269))</f>
        <v>-12.395560288026072</v>
      </c>
      <c r="E2269">
        <f t="shared" si="807"/>
        <v>31.000001000000001</v>
      </c>
      <c r="F2269">
        <f t="shared" si="808"/>
        <v>-0.99999899999999997</v>
      </c>
      <c r="G2269">
        <f t="shared" si="809"/>
        <v>-12.395560288026072</v>
      </c>
      <c r="H2269">
        <f t="shared" si="810"/>
        <v>1.4902966977504259</v>
      </c>
      <c r="I2269">
        <f t="shared" si="811"/>
        <v>4.6318893513402193</v>
      </c>
      <c r="J2269">
        <f t="shared" si="812"/>
        <v>12.435831811909084</v>
      </c>
      <c r="K2269">
        <f t="shared" si="813"/>
        <v>31.000001000000001</v>
      </c>
      <c r="L2269">
        <f t="shared" si="814"/>
        <v>-8.7337562453402029</v>
      </c>
      <c r="M2269">
        <f t="shared" si="815"/>
        <v>-8.8527631110897218</v>
      </c>
      <c r="N2269">
        <f t="shared" si="816"/>
        <v>-0.27816902628513829</v>
      </c>
      <c r="O2269">
        <f t="shared" si="817"/>
        <v>-0.27816902628513829</v>
      </c>
      <c r="P2269">
        <f t="shared" si="818"/>
        <v>32.23928468035654</v>
      </c>
      <c r="Q2269">
        <f t="shared" si="819"/>
        <v>28.741256832971199</v>
      </c>
      <c r="R2269">
        <f t="shared" si="820"/>
        <v>-8.7337562453402029</v>
      </c>
      <c r="S2269">
        <f t="shared" si="821"/>
        <v>-4.4841535727602135</v>
      </c>
      <c r="T2269">
        <f t="shared" si="822"/>
        <v>-1.2757880714433658</v>
      </c>
      <c r="U2269">
        <f t="shared" si="823"/>
        <v>1.8658045821464273</v>
      </c>
      <c r="V2269">
        <f t="shared" si="824"/>
        <v>30.038947093595553</v>
      </c>
      <c r="W2269">
        <f t="shared" si="825"/>
        <v>-0.47326130401016131</v>
      </c>
      <c r="X2269">
        <f t="shared" si="826"/>
        <v>-16.028175011581176</v>
      </c>
      <c r="Y2269">
        <f t="shared" si="827"/>
        <v>-4.4841535727602135</v>
      </c>
    </row>
    <row r="2270" spans="1:25" x14ac:dyDescent="0.25">
      <c r="A2270">
        <v>2264</v>
      </c>
      <c r="B2270">
        <f t="shared" si="805"/>
        <v>46</v>
      </c>
      <c r="C2270">
        <f t="shared" si="806"/>
        <v>15</v>
      </c>
      <c r="D2270">
        <f>IF(C2270=1,#N/A,VLOOKUP(B2270,Potentiel!$C$4:$BB$54,xy!C2270))</f>
        <v>-12.515386148892608</v>
      </c>
      <c r="E2270">
        <f t="shared" si="807"/>
        <v>31.000001000000001</v>
      </c>
      <c r="F2270">
        <f t="shared" si="808"/>
        <v>9.9999999999999995E-7</v>
      </c>
      <c r="G2270">
        <f t="shared" si="809"/>
        <v>-12.515386148892608</v>
      </c>
      <c r="H2270">
        <f t="shared" si="810"/>
        <v>-1.5707962468932468</v>
      </c>
      <c r="I2270">
        <f t="shared" si="811"/>
        <v>-1.5707962468932468</v>
      </c>
      <c r="J2270">
        <f t="shared" si="812"/>
        <v>12.515386148892649</v>
      </c>
      <c r="K2270">
        <f t="shared" si="813"/>
        <v>31.000001000000001</v>
      </c>
      <c r="L2270">
        <f t="shared" si="814"/>
        <v>-8.0447343809062595</v>
      </c>
      <c r="M2270">
        <f t="shared" si="815"/>
        <v>-9.5873426556350196</v>
      </c>
      <c r="N2270">
        <f t="shared" si="816"/>
        <v>-0.29993872080474498</v>
      </c>
      <c r="O2270">
        <f t="shared" si="817"/>
        <v>-0.29993872080474498</v>
      </c>
      <c r="P2270">
        <f t="shared" si="818"/>
        <v>32.448685662081289</v>
      </c>
      <c r="Q2270">
        <f t="shared" si="819"/>
        <v>28.601092448052352</v>
      </c>
      <c r="R2270">
        <f t="shared" si="820"/>
        <v>-8.0447343809062595</v>
      </c>
      <c r="S2270">
        <f t="shared" si="821"/>
        <v>-5.0610201722244286</v>
      </c>
      <c r="T2270">
        <f t="shared" si="822"/>
        <v>-1.2966069362946058</v>
      </c>
      <c r="U2270">
        <f t="shared" si="823"/>
        <v>1.8449857172951873</v>
      </c>
      <c r="V2270">
        <f t="shared" si="824"/>
        <v>29.710944792809475</v>
      </c>
      <c r="W2270">
        <f t="shared" si="825"/>
        <v>0.15043448149543687</v>
      </c>
      <c r="X2270">
        <f t="shared" si="826"/>
        <v>-15.768451156245241</v>
      </c>
      <c r="Y2270">
        <f t="shared" si="827"/>
        <v>-5.0610201722244286</v>
      </c>
    </row>
    <row r="2271" spans="1:25" x14ac:dyDescent="0.25">
      <c r="A2271">
        <v>2265</v>
      </c>
      <c r="B2271">
        <f t="shared" si="805"/>
        <v>46</v>
      </c>
      <c r="C2271">
        <f t="shared" si="806"/>
        <v>16</v>
      </c>
      <c r="D2271">
        <f>IF(C2271=1,#N/A,VLOOKUP(B2271,Potentiel!$C$4:$BB$54,xy!C2271))</f>
        <v>-12.589776092283337</v>
      </c>
      <c r="E2271">
        <f t="shared" si="807"/>
        <v>31.000001000000001</v>
      </c>
      <c r="F2271">
        <f t="shared" si="808"/>
        <v>1.0000009999999999</v>
      </c>
      <c r="G2271">
        <f t="shared" si="809"/>
        <v>-12.589776092283337</v>
      </c>
      <c r="H2271">
        <f t="shared" si="810"/>
        <v>-1.4915331298337822</v>
      </c>
      <c r="I2271">
        <f t="shared" si="811"/>
        <v>-1.4915331298337822</v>
      </c>
      <c r="J2271">
        <f t="shared" si="812"/>
        <v>12.62942849276364</v>
      </c>
      <c r="K2271">
        <f t="shared" si="813"/>
        <v>31.000001000000001</v>
      </c>
      <c r="L2271">
        <f t="shared" si="814"/>
        <v>-7.3265068716841242</v>
      </c>
      <c r="M2271">
        <f t="shared" si="815"/>
        <v>-10.287116268079961</v>
      </c>
      <c r="N2271">
        <f t="shared" si="816"/>
        <v>-0.32040815939659034</v>
      </c>
      <c r="O2271">
        <f t="shared" si="817"/>
        <v>-0.32040815939659034</v>
      </c>
      <c r="P2271">
        <f t="shared" si="818"/>
        <v>32.662284413570902</v>
      </c>
      <c r="Q2271">
        <f t="shared" si="819"/>
        <v>28.467569348070722</v>
      </c>
      <c r="R2271">
        <f t="shared" si="820"/>
        <v>-7.3265068716841242</v>
      </c>
      <c r="S2271">
        <f t="shared" si="821"/>
        <v>-5.6105536124126907</v>
      </c>
      <c r="T2271">
        <f t="shared" si="822"/>
        <v>-1.3188996190375839</v>
      </c>
      <c r="U2271">
        <f t="shared" si="823"/>
        <v>1.8226930345522092</v>
      </c>
      <c r="V2271">
        <f t="shared" si="824"/>
        <v>29.39524123949403</v>
      </c>
      <c r="W2271">
        <f t="shared" si="825"/>
        <v>0.80403512086044304</v>
      </c>
      <c r="X2271">
        <f t="shared" si="826"/>
        <v>-15.507394377803402</v>
      </c>
      <c r="Y2271">
        <f t="shared" si="827"/>
        <v>-5.6105536124126907</v>
      </c>
    </row>
    <row r="2272" spans="1:25" x14ac:dyDescent="0.25">
      <c r="A2272">
        <v>2266</v>
      </c>
      <c r="B2272">
        <f t="shared" si="805"/>
        <v>46</v>
      </c>
      <c r="C2272">
        <f t="shared" si="806"/>
        <v>17</v>
      </c>
      <c r="D2272">
        <f>IF(C2272=1,#N/A,VLOOKUP(B2272,Potentiel!$C$4:$BB$54,xy!C2272))</f>
        <v>-12.616249070191506</v>
      </c>
      <c r="E2272">
        <f t="shared" si="807"/>
        <v>31.000001000000001</v>
      </c>
      <c r="F2272">
        <f t="shared" si="808"/>
        <v>2.0000010000000001</v>
      </c>
      <c r="G2272">
        <f t="shared" si="809"/>
        <v>-12.616249070191506</v>
      </c>
      <c r="H2272">
        <f t="shared" si="810"/>
        <v>-1.4135787949803094</v>
      </c>
      <c r="I2272">
        <f t="shared" si="811"/>
        <v>-1.4135787949803094</v>
      </c>
      <c r="J2272">
        <f t="shared" si="812"/>
        <v>12.773791316641628</v>
      </c>
      <c r="K2272">
        <f t="shared" si="813"/>
        <v>31.000001000000001</v>
      </c>
      <c r="L2272">
        <f t="shared" si="814"/>
        <v>-6.5774789307560226</v>
      </c>
      <c r="M2272">
        <f t="shared" si="815"/>
        <v>-10.950183355385866</v>
      </c>
      <c r="N2272">
        <f t="shared" si="816"/>
        <v>-0.33955094202206859</v>
      </c>
      <c r="O2272">
        <f t="shared" si="817"/>
        <v>-0.33955094202206859</v>
      </c>
      <c r="P2272">
        <f t="shared" si="818"/>
        <v>32.877143694618162</v>
      </c>
      <c r="Q2272">
        <f t="shared" si="819"/>
        <v>28.341050183274625</v>
      </c>
      <c r="R2272">
        <f t="shared" si="820"/>
        <v>-6.5774789307560226</v>
      </c>
      <c r="S2272">
        <f t="shared" si="821"/>
        <v>-6.1312613542918433</v>
      </c>
      <c r="T2272">
        <f t="shared" si="822"/>
        <v>-1.3427503958232676</v>
      </c>
      <c r="U2272">
        <f t="shared" si="823"/>
        <v>1.7988422577665255</v>
      </c>
      <c r="V2272">
        <f t="shared" si="824"/>
        <v>29.094301066968939</v>
      </c>
      <c r="W2272">
        <f t="shared" si="825"/>
        <v>1.489173581617605</v>
      </c>
      <c r="X2272">
        <f t="shared" si="826"/>
        <v>-15.244931891410545</v>
      </c>
      <c r="Y2272">
        <f t="shared" si="827"/>
        <v>-6.1312613542918433</v>
      </c>
    </row>
    <row r="2273" spans="1:25" x14ac:dyDescent="0.25">
      <c r="A2273">
        <v>2267</v>
      </c>
      <c r="B2273">
        <f t="shared" si="805"/>
        <v>46</v>
      </c>
      <c r="C2273">
        <f t="shared" si="806"/>
        <v>18</v>
      </c>
      <c r="D2273">
        <f>IF(C2273=1,#N/A,VLOOKUP(B2273,Potentiel!$C$4:$BB$54,xy!C2273))</f>
        <v>-12.593935988435558</v>
      </c>
      <c r="E2273">
        <f t="shared" si="807"/>
        <v>31.000001000000001</v>
      </c>
      <c r="F2273">
        <f t="shared" si="808"/>
        <v>3.0000010000000001</v>
      </c>
      <c r="G2273">
        <f t="shared" si="809"/>
        <v>-12.593935988435558</v>
      </c>
      <c r="H2273">
        <f t="shared" si="810"/>
        <v>-1.3369445805385229</v>
      </c>
      <c r="I2273">
        <f t="shared" si="811"/>
        <v>-1.3369445805385229</v>
      </c>
      <c r="J2273">
        <f t="shared" si="812"/>
        <v>12.946321086733995</v>
      </c>
      <c r="K2273">
        <f t="shared" si="813"/>
        <v>31.000001000000001</v>
      </c>
      <c r="L2273">
        <f t="shared" si="814"/>
        <v>-5.7970919151503999</v>
      </c>
      <c r="M2273">
        <f t="shared" si="815"/>
        <v>-11.5758781527844</v>
      </c>
      <c r="N2273">
        <f t="shared" si="816"/>
        <v>-0.35738071942871291</v>
      </c>
      <c r="O2273">
        <f t="shared" si="817"/>
        <v>-0.35738071942871291</v>
      </c>
      <c r="P2273">
        <f t="shared" si="818"/>
        <v>33.090799582483832</v>
      </c>
      <c r="Q2273">
        <f t="shared" si="819"/>
        <v>28.22166198757068</v>
      </c>
      <c r="R2273">
        <f t="shared" si="820"/>
        <v>-5.7970919151503999</v>
      </c>
      <c r="S2273">
        <f t="shared" si="821"/>
        <v>-6.6226205716263848</v>
      </c>
      <c r="T2273">
        <f t="shared" si="822"/>
        <v>-1.3682015659878823</v>
      </c>
      <c r="U2273">
        <f t="shared" si="823"/>
        <v>1.7733910876019108</v>
      </c>
      <c r="V2273">
        <f t="shared" si="824"/>
        <v>28.810909045245239</v>
      </c>
      <c r="W2273">
        <f t="shared" si="825"/>
        <v>2.2064218811473135</v>
      </c>
      <c r="X2273">
        <f t="shared" si="826"/>
        <v>-14.98103820103227</v>
      </c>
      <c r="Y2273">
        <f t="shared" si="827"/>
        <v>-6.6226205716263848</v>
      </c>
    </row>
    <row r="2274" spans="1:25" x14ac:dyDescent="0.25">
      <c r="A2274">
        <v>2268</v>
      </c>
      <c r="B2274">
        <f t="shared" si="805"/>
        <v>46</v>
      </c>
      <c r="C2274">
        <f t="shared" si="806"/>
        <v>19</v>
      </c>
      <c r="D2274">
        <f>IF(C2274=1,#N/A,VLOOKUP(B2274,Potentiel!$C$4:$BB$54,xy!C2274))</f>
        <v>-12.523661578490382</v>
      </c>
      <c r="E2274">
        <f t="shared" si="807"/>
        <v>31.000001000000001</v>
      </c>
      <c r="F2274">
        <f t="shared" si="808"/>
        <v>4.0000010000000001</v>
      </c>
      <c r="G2274">
        <f t="shared" si="809"/>
        <v>-12.523661578490382</v>
      </c>
      <c r="H2274">
        <f t="shared" si="810"/>
        <v>-1.2616418384819175</v>
      </c>
      <c r="I2274">
        <f t="shared" si="811"/>
        <v>-1.2616418384819175</v>
      </c>
      <c r="J2274">
        <f t="shared" si="812"/>
        <v>13.14694288922551</v>
      </c>
      <c r="K2274">
        <f t="shared" si="813"/>
        <v>31.000001000000001</v>
      </c>
      <c r="L2274">
        <f t="shared" si="814"/>
        <v>-4.9858759520406277</v>
      </c>
      <c r="M2274">
        <f t="shared" si="815"/>
        <v>-12.164832441238975</v>
      </c>
      <c r="N2274">
        <f t="shared" si="816"/>
        <v>-0.37394960965568569</v>
      </c>
      <c r="O2274">
        <f t="shared" si="817"/>
        <v>-0.37394960965568569</v>
      </c>
      <c r="P2274">
        <f t="shared" si="818"/>
        <v>33.301399524996263</v>
      </c>
      <c r="Q2274">
        <f t="shared" si="819"/>
        <v>28.109284211467962</v>
      </c>
      <c r="R2274">
        <f t="shared" si="820"/>
        <v>-4.9858759520406277</v>
      </c>
      <c r="S2274">
        <f t="shared" si="821"/>
        <v>-7.0851274031104543</v>
      </c>
      <c r="T2274">
        <f t="shared" si="822"/>
        <v>-1.3952474539094091</v>
      </c>
      <c r="U2274">
        <f t="shared" si="823"/>
        <v>1.746345199680384</v>
      </c>
      <c r="V2274">
        <f t="shared" si="824"/>
        <v>28.548044029148812</v>
      </c>
      <c r="W2274">
        <f t="shared" si="825"/>
        <v>2.9552372005609033</v>
      </c>
      <c r="X2274">
        <f t="shared" si="826"/>
        <v>-14.715737501263957</v>
      </c>
      <c r="Y2274">
        <f t="shared" si="827"/>
        <v>-7.0851274031104543</v>
      </c>
    </row>
    <row r="2275" spans="1:25" x14ac:dyDescent="0.25">
      <c r="A2275">
        <v>2269</v>
      </c>
      <c r="B2275">
        <f t="shared" si="805"/>
        <v>46</v>
      </c>
      <c r="C2275">
        <f t="shared" si="806"/>
        <v>20</v>
      </c>
      <c r="D2275">
        <f>IF(C2275=1,#N/A,VLOOKUP(B2275,Potentiel!$C$4:$BB$54,xy!C2275))</f>
        <v>-12.407865684993572</v>
      </c>
      <c r="E2275">
        <f t="shared" si="807"/>
        <v>31.000001000000001</v>
      </c>
      <c r="F2275">
        <f t="shared" si="808"/>
        <v>5.0000010000000001</v>
      </c>
      <c r="G2275">
        <f t="shared" si="809"/>
        <v>-12.407865684993572</v>
      </c>
      <c r="H2275">
        <f t="shared" si="810"/>
        <v>-1.1877319965891697</v>
      </c>
      <c r="I2275">
        <f t="shared" si="811"/>
        <v>-1.1877319965891697</v>
      </c>
      <c r="J2275">
        <f t="shared" si="812"/>
        <v>13.377411590320529</v>
      </c>
      <c r="K2275">
        <f t="shared" si="813"/>
        <v>31.000001000000001</v>
      </c>
      <c r="L2275">
        <f t="shared" si="814"/>
        <v>-4.1453993433293208</v>
      </c>
      <c r="M2275">
        <f t="shared" si="815"/>
        <v>-12.718915250176286</v>
      </c>
      <c r="N2275">
        <f t="shared" si="816"/>
        <v>-0.38934339700857207</v>
      </c>
      <c r="O2275">
        <f t="shared" si="817"/>
        <v>-0.38934339700857207</v>
      </c>
      <c r="P2275">
        <f t="shared" si="818"/>
        <v>33.507773234596897</v>
      </c>
      <c r="Q2275">
        <f t="shared" si="819"/>
        <v>28.003560227339218</v>
      </c>
      <c r="R2275">
        <f t="shared" si="820"/>
        <v>-4.1453993433293208</v>
      </c>
      <c r="S2275">
        <f t="shared" si="821"/>
        <v>-7.5202496008175785</v>
      </c>
      <c r="T2275">
        <f t="shared" si="822"/>
        <v>-1.4238324546333132</v>
      </c>
      <c r="U2275">
        <f t="shared" si="823"/>
        <v>1.7177601989564799</v>
      </c>
      <c r="V2275">
        <f t="shared" si="824"/>
        <v>28.308721644077998</v>
      </c>
      <c r="W2275">
        <f t="shared" si="825"/>
        <v>3.7340136914155364</v>
      </c>
      <c r="X2275">
        <f t="shared" si="826"/>
        <v>-14.449101368195016</v>
      </c>
      <c r="Y2275">
        <f t="shared" si="827"/>
        <v>-7.5202496008175785</v>
      </c>
    </row>
    <row r="2276" spans="1:25" x14ac:dyDescent="0.25">
      <c r="A2276">
        <v>2270</v>
      </c>
      <c r="B2276">
        <f t="shared" si="805"/>
        <v>46</v>
      </c>
      <c r="C2276">
        <f t="shared" si="806"/>
        <v>21</v>
      </c>
      <c r="D2276">
        <f>IF(C2276=1,#N/A,VLOOKUP(B2276,Potentiel!$C$4:$BB$54,xy!C2276))</f>
        <v>-12.250378236744224</v>
      </c>
      <c r="E2276">
        <f t="shared" si="807"/>
        <v>31.000001000000001</v>
      </c>
      <c r="F2276">
        <f t="shared" si="808"/>
        <v>6.0000010000000001</v>
      </c>
      <c r="G2276">
        <f t="shared" si="809"/>
        <v>-12.250378236744224</v>
      </c>
      <c r="H2276">
        <f t="shared" si="810"/>
        <v>-1.115357386490244</v>
      </c>
      <c r="I2276">
        <f t="shared" si="811"/>
        <v>-1.115357386490244</v>
      </c>
      <c r="J2276">
        <f t="shared" si="812"/>
        <v>13.640812986889657</v>
      </c>
      <c r="K2276">
        <f t="shared" si="813"/>
        <v>31.000001000000001</v>
      </c>
      <c r="L2276">
        <f t="shared" si="814"/>
        <v>-3.2781239197945102</v>
      </c>
      <c r="M2276">
        <f t="shared" si="815"/>
        <v>-13.241060475270423</v>
      </c>
      <c r="N2276">
        <f t="shared" si="816"/>
        <v>-0.4036742121323213</v>
      </c>
      <c r="O2276">
        <f t="shared" si="817"/>
        <v>-0.4036742121323213</v>
      </c>
      <c r="P2276">
        <f t="shared" si="818"/>
        <v>33.709431091458214</v>
      </c>
      <c r="Q2276">
        <f t="shared" si="819"/>
        <v>27.903930221498342</v>
      </c>
      <c r="R2276">
        <f t="shared" si="820"/>
        <v>-3.2781239197945102</v>
      </c>
      <c r="S2276">
        <f t="shared" si="821"/>
        <v>-7.9302911581454198</v>
      </c>
      <c r="T2276">
        <f t="shared" si="822"/>
        <v>-1.4538534170821413</v>
      </c>
      <c r="U2276">
        <f t="shared" si="823"/>
        <v>1.6877392365076518</v>
      </c>
      <c r="V2276">
        <f t="shared" si="824"/>
        <v>28.095825637268206</v>
      </c>
      <c r="W2276">
        <f t="shared" si="825"/>
        <v>4.5402305845182198</v>
      </c>
      <c r="X2276">
        <f t="shared" si="826"/>
        <v>-14.181242157883695</v>
      </c>
      <c r="Y2276">
        <f t="shared" si="827"/>
        <v>-7.9302911581454198</v>
      </c>
    </row>
    <row r="2277" spans="1:25" x14ac:dyDescent="0.25">
      <c r="A2277">
        <v>2271</v>
      </c>
      <c r="B2277">
        <f t="shared" si="805"/>
        <v>46</v>
      </c>
      <c r="C2277">
        <f t="shared" si="806"/>
        <v>22</v>
      </c>
      <c r="D2277">
        <f>IF(C2277=1,#N/A,VLOOKUP(B2277,Potentiel!$C$4:$BB$54,xy!C2277))</f>
        <v>-12.056087126831894</v>
      </c>
      <c r="E2277">
        <f t="shared" si="807"/>
        <v>31.000001000000001</v>
      </c>
      <c r="F2277">
        <f t="shared" si="808"/>
        <v>7.0000010000000001</v>
      </c>
      <c r="G2277">
        <f t="shared" si="809"/>
        <v>-12.056087126831894</v>
      </c>
      <c r="H2277">
        <f t="shared" si="810"/>
        <v>-1.0447489923369364</v>
      </c>
      <c r="I2277">
        <f t="shared" si="811"/>
        <v>-1.0447489923369364</v>
      </c>
      <c r="J2277">
        <f t="shared" si="812"/>
        <v>13.940920013032237</v>
      </c>
      <c r="K2277">
        <f t="shared" si="813"/>
        <v>31.000001000000001</v>
      </c>
      <c r="L2277">
        <f t="shared" si="814"/>
        <v>-2.3871915585516428</v>
      </c>
      <c r="M2277">
        <f t="shared" si="815"/>
        <v>-13.735012459861204</v>
      </c>
      <c r="N2277">
        <f t="shared" si="816"/>
        <v>-0.41707175240070105</v>
      </c>
      <c r="O2277">
        <f t="shared" si="817"/>
        <v>-0.41707175240070105</v>
      </c>
      <c r="P2277">
        <f t="shared" si="818"/>
        <v>33.90649833398524</v>
      </c>
      <c r="Q2277">
        <f t="shared" si="819"/>
        <v>27.809679739554326</v>
      </c>
      <c r="R2277">
        <f t="shared" si="820"/>
        <v>-2.3871915585516428</v>
      </c>
      <c r="S2277">
        <f t="shared" si="821"/>
        <v>-8.318192514459211</v>
      </c>
      <c r="T2277">
        <f t="shared" si="822"/>
        <v>-1.4851659282882665</v>
      </c>
      <c r="U2277">
        <f t="shared" si="823"/>
        <v>1.6564267253015266</v>
      </c>
      <c r="V2277">
        <f t="shared" si="824"/>
        <v>27.911950321570124</v>
      </c>
      <c r="W2277">
        <f t="shared" si="825"/>
        <v>5.3706707834253447</v>
      </c>
      <c r="X2277">
        <f t="shared" si="826"/>
        <v>-13.912303263178666</v>
      </c>
      <c r="Y2277">
        <f t="shared" si="827"/>
        <v>-8.318192514459211</v>
      </c>
    </row>
    <row r="2278" spans="1:25" x14ac:dyDescent="0.25">
      <c r="A2278">
        <v>2272</v>
      </c>
      <c r="B2278">
        <f t="shared" si="805"/>
        <v>46</v>
      </c>
      <c r="C2278">
        <f t="shared" si="806"/>
        <v>23</v>
      </c>
      <c r="D2278">
        <f>IF(C2278=1,#N/A,VLOOKUP(B2278,Potentiel!$C$4:$BB$54,xy!C2278))</f>
        <v>-11.830552327834425</v>
      </c>
      <c r="E2278">
        <f t="shared" si="807"/>
        <v>31.000001000000001</v>
      </c>
      <c r="F2278">
        <f t="shared" si="808"/>
        <v>8.0000009999999993</v>
      </c>
      <c r="G2278">
        <f t="shared" si="809"/>
        <v>-11.830552327834425</v>
      </c>
      <c r="H2278">
        <f t="shared" si="810"/>
        <v>-0.97621220193457425</v>
      </c>
      <c r="I2278">
        <f t="shared" si="811"/>
        <v>-0.97621220193457425</v>
      </c>
      <c r="J2278">
        <f t="shared" si="812"/>
        <v>14.281525982248169</v>
      </c>
      <c r="K2278">
        <f t="shared" si="813"/>
        <v>31.000001000000001</v>
      </c>
      <c r="L2278">
        <f t="shared" si="814"/>
        <v>-1.4761761410839473</v>
      </c>
      <c r="M2278">
        <f t="shared" si="815"/>
        <v>-14.205030390045776</v>
      </c>
      <c r="N2278">
        <f t="shared" si="816"/>
        <v>-0.42967421337403955</v>
      </c>
      <c r="O2278">
        <f t="shared" si="817"/>
        <v>-0.42967421337403955</v>
      </c>
      <c r="P2278">
        <f t="shared" si="818"/>
        <v>34.099603375730418</v>
      </c>
      <c r="Q2278">
        <f t="shared" si="819"/>
        <v>27.719996090486848</v>
      </c>
      <c r="R2278">
        <f t="shared" si="820"/>
        <v>-1.4761761410839473</v>
      </c>
      <c r="S2278">
        <f t="shared" si="821"/>
        <v>-8.6872984160407896</v>
      </c>
      <c r="T2278">
        <f t="shared" si="822"/>
        <v>-1.517593466327068</v>
      </c>
      <c r="U2278">
        <f t="shared" si="823"/>
        <v>1.6239991872627251</v>
      </c>
      <c r="V2278">
        <f t="shared" si="824"/>
        <v>27.75927375231765</v>
      </c>
      <c r="W2278">
        <f t="shared" si="825"/>
        <v>6.2216748447573078</v>
      </c>
      <c r="X2278">
        <f t="shared" si="826"/>
        <v>-13.642447793274782</v>
      </c>
      <c r="Y2278">
        <f t="shared" si="827"/>
        <v>-8.6872984160407896</v>
      </c>
    </row>
    <row r="2279" spans="1:25" x14ac:dyDescent="0.25">
      <c r="A2279">
        <v>2273</v>
      </c>
      <c r="B2279">
        <f t="shared" si="805"/>
        <v>46</v>
      </c>
      <c r="C2279">
        <f t="shared" si="806"/>
        <v>24</v>
      </c>
      <c r="D2279">
        <f>IF(C2279=1,#N/A,VLOOKUP(B2279,Potentiel!$C$4:$BB$54,xy!C2279))</f>
        <v>-11.579620385176804</v>
      </c>
      <c r="E2279">
        <f t="shared" si="807"/>
        <v>31.000001000000001</v>
      </c>
      <c r="F2279">
        <f t="shared" si="808"/>
        <v>9.0000009999999993</v>
      </c>
      <c r="G2279">
        <f t="shared" si="809"/>
        <v>-11.579620385176804</v>
      </c>
      <c r="H2279">
        <f t="shared" si="810"/>
        <v>-0.91009602879112106</v>
      </c>
      <c r="I2279">
        <f t="shared" si="811"/>
        <v>-0.91009602879112106</v>
      </c>
      <c r="J2279">
        <f t="shared" si="812"/>
        <v>14.665866025052976</v>
      </c>
      <c r="K2279">
        <f t="shared" si="813"/>
        <v>31.000001000000001</v>
      </c>
      <c r="L2279">
        <f t="shared" si="814"/>
        <v>-0.54883575435007381</v>
      </c>
      <c r="M2279">
        <f t="shared" si="815"/>
        <v>-14.655592979458394</v>
      </c>
      <c r="N2279">
        <f t="shared" si="816"/>
        <v>-0.44161996854644425</v>
      </c>
      <c r="O2279">
        <f t="shared" si="817"/>
        <v>-0.44161996854644425</v>
      </c>
      <c r="P2279">
        <f t="shared" si="818"/>
        <v>34.289742891709636</v>
      </c>
      <c r="Q2279">
        <f t="shared" si="819"/>
        <v>27.634024695446772</v>
      </c>
      <c r="R2279">
        <f t="shared" si="820"/>
        <v>-0.54883575435007381</v>
      </c>
      <c r="S2279">
        <f t="shared" si="821"/>
        <v>-9.0411260045303887</v>
      </c>
      <c r="T2279">
        <f t="shared" si="822"/>
        <v>-1.550938068218306</v>
      </c>
      <c r="U2279">
        <f t="shared" si="823"/>
        <v>1.5906545853714871</v>
      </c>
      <c r="V2279">
        <f t="shared" si="824"/>
        <v>27.63947433569993</v>
      </c>
      <c r="W2279">
        <f t="shared" si="825"/>
        <v>7.0893947096164665</v>
      </c>
      <c r="X2279">
        <f t="shared" si="826"/>
        <v>-13.371847264362749</v>
      </c>
      <c r="Y2279">
        <f t="shared" si="827"/>
        <v>-9.0411260045303887</v>
      </c>
    </row>
    <row r="2280" spans="1:25" x14ac:dyDescent="0.25">
      <c r="A2280">
        <v>2274</v>
      </c>
      <c r="B2280">
        <f t="shared" si="805"/>
        <v>46</v>
      </c>
      <c r="C2280">
        <f t="shared" si="806"/>
        <v>25</v>
      </c>
      <c r="D2280">
        <f>IF(C2280=1,#N/A,VLOOKUP(B2280,Potentiel!$C$4:$BB$54,xy!C2280))</f>
        <v>-11.309083138326372</v>
      </c>
      <c r="E2280">
        <f t="shared" si="807"/>
        <v>31.000001000000001</v>
      </c>
      <c r="F2280">
        <f t="shared" si="808"/>
        <v>10.000000999999999</v>
      </c>
      <c r="G2280">
        <f t="shared" si="809"/>
        <v>-11.309083138326372</v>
      </c>
      <c r="H2280">
        <f t="shared" si="810"/>
        <v>-0.84675410975165422</v>
      </c>
      <c r="I2280">
        <f t="shared" si="811"/>
        <v>-0.84675410975165422</v>
      </c>
      <c r="J2280">
        <f t="shared" si="812"/>
        <v>15.096204206010823</v>
      </c>
      <c r="K2280">
        <f t="shared" si="813"/>
        <v>31.000001000000001</v>
      </c>
      <c r="L2280">
        <f t="shared" si="814"/>
        <v>0.39110667900306589</v>
      </c>
      <c r="M2280">
        <f t="shared" si="815"/>
        <v>-15.091137034538454</v>
      </c>
      <c r="N2280">
        <f t="shared" si="816"/>
        <v>-0.45304073154926844</v>
      </c>
      <c r="O2280">
        <f t="shared" si="817"/>
        <v>-0.45304073154926844</v>
      </c>
      <c r="P2280">
        <f t="shared" si="818"/>
        <v>34.47814494712874</v>
      </c>
      <c r="Q2280">
        <f t="shared" si="819"/>
        <v>27.550918971854713</v>
      </c>
      <c r="R2280">
        <f t="shared" si="820"/>
        <v>0.39110667900306589</v>
      </c>
      <c r="S2280">
        <f t="shared" si="821"/>
        <v>-9.3831595117748776</v>
      </c>
      <c r="T2280">
        <f t="shared" si="822"/>
        <v>1.5566015040874783</v>
      </c>
      <c r="U2280">
        <f t="shared" si="823"/>
        <v>1.5566015040874783</v>
      </c>
      <c r="V2280">
        <f t="shared" si="824"/>
        <v>27.553694863449163</v>
      </c>
      <c r="W2280">
        <f t="shared" si="825"/>
        <v>7.9700183252817158</v>
      </c>
      <c r="X2280">
        <f t="shared" si="826"/>
        <v>-13.100671587761196</v>
      </c>
      <c r="Y2280">
        <f t="shared" si="827"/>
        <v>-9.3831595117748776</v>
      </c>
    </row>
    <row r="2281" spans="1:25" x14ac:dyDescent="0.25">
      <c r="A2281">
        <v>2275</v>
      </c>
      <c r="B2281">
        <f t="shared" si="805"/>
        <v>46</v>
      </c>
      <c r="C2281">
        <f t="shared" si="806"/>
        <v>26</v>
      </c>
      <c r="D2281">
        <f>IF(C2281=1,#N/A,VLOOKUP(B2281,Potentiel!$C$4:$BB$54,xy!C2281))</f>
        <v>-11.024408148568336</v>
      </c>
      <c r="E2281">
        <f t="shared" si="807"/>
        <v>31.000001000000001</v>
      </c>
      <c r="F2281">
        <f t="shared" si="808"/>
        <v>11.000000999999999</v>
      </c>
      <c r="G2281">
        <f t="shared" si="809"/>
        <v>-11.024408148568336</v>
      </c>
      <c r="H2281">
        <f t="shared" si="810"/>
        <v>-0.78650634924763008</v>
      </c>
      <c r="I2281">
        <f t="shared" si="811"/>
        <v>-0.78650634924763008</v>
      </c>
      <c r="J2281">
        <f t="shared" si="812"/>
        <v>15.573618623371413</v>
      </c>
      <c r="K2281">
        <f t="shared" si="813"/>
        <v>31.000001000000001</v>
      </c>
      <c r="L2281">
        <f t="shared" si="814"/>
        <v>1.3401366783261539</v>
      </c>
      <c r="M2281">
        <f t="shared" si="815"/>
        <v>-15.515850950225897</v>
      </c>
      <c r="N2281">
        <f t="shared" si="816"/>
        <v>-0.46405656920027444</v>
      </c>
      <c r="O2281">
        <f t="shared" si="817"/>
        <v>-0.46405656920027444</v>
      </c>
      <c r="P2281">
        <f t="shared" si="818"/>
        <v>34.666146205046026</v>
      </c>
      <c r="Q2281">
        <f t="shared" si="819"/>
        <v>27.469879736279957</v>
      </c>
      <c r="R2281">
        <f t="shared" si="820"/>
        <v>1.3401366783261539</v>
      </c>
      <c r="S2281">
        <f t="shared" si="821"/>
        <v>-9.7166880916367155</v>
      </c>
      <c r="T2281">
        <f t="shared" si="822"/>
        <v>1.5220492986720653</v>
      </c>
      <c r="U2281">
        <f t="shared" si="823"/>
        <v>1.5220492986720653</v>
      </c>
      <c r="V2281">
        <f t="shared" si="824"/>
        <v>27.502550046173521</v>
      </c>
      <c r="W2281">
        <f t="shared" si="825"/>
        <v>8.8599470713161192</v>
      </c>
      <c r="X2281">
        <f t="shared" si="826"/>
        <v>-12.829081161656745</v>
      </c>
      <c r="Y2281">
        <f t="shared" si="827"/>
        <v>-9.7166880916367155</v>
      </c>
    </row>
    <row r="2282" spans="1:25" x14ac:dyDescent="0.25">
      <c r="A2282">
        <v>2276</v>
      </c>
      <c r="B2282">
        <f t="shared" si="805"/>
        <v>46</v>
      </c>
      <c r="C2282">
        <f t="shared" si="806"/>
        <v>27</v>
      </c>
      <c r="D2282">
        <f>IF(C2282=1,#N/A,VLOOKUP(B2282,Potentiel!$C$4:$BB$54,xy!C2282))</f>
        <v>-10.730551278012811</v>
      </c>
      <c r="E2282">
        <f t="shared" si="807"/>
        <v>31.000001000000001</v>
      </c>
      <c r="F2282">
        <f t="shared" si="808"/>
        <v>12.000000999999999</v>
      </c>
      <c r="G2282">
        <f t="shared" si="809"/>
        <v>-10.730551278012811</v>
      </c>
      <c r="H2282">
        <f t="shared" si="810"/>
        <v>-0.729608388496649</v>
      </c>
      <c r="I2282">
        <f t="shared" si="811"/>
        <v>-0.729608388496649</v>
      </c>
      <c r="J2282">
        <f t="shared" si="812"/>
        <v>16.097973621858852</v>
      </c>
      <c r="K2282">
        <f t="shared" si="813"/>
        <v>31.000001000000001</v>
      </c>
      <c r="L2282">
        <f t="shared" si="814"/>
        <v>2.295068676859485</v>
      </c>
      <c r="M2282">
        <f t="shared" si="815"/>
        <v>-15.933531137151045</v>
      </c>
      <c r="N2282">
        <f t="shared" si="816"/>
        <v>-0.47477280077742312</v>
      </c>
      <c r="O2282">
        <f t="shared" si="817"/>
        <v>-0.47477280077742312</v>
      </c>
      <c r="P2282">
        <f t="shared" si="818"/>
        <v>34.855092547554122</v>
      </c>
      <c r="Q2282">
        <f t="shared" si="819"/>
        <v>27.390182599424083</v>
      </c>
      <c r="R2282">
        <f t="shared" si="820"/>
        <v>2.295068676859485</v>
      </c>
      <c r="S2282">
        <f t="shared" si="821"/>
        <v>-10.044693072015296</v>
      </c>
      <c r="T2282">
        <f t="shared" si="822"/>
        <v>1.4871999533280069</v>
      </c>
      <c r="U2282">
        <f t="shared" si="823"/>
        <v>1.4871999533280069</v>
      </c>
      <c r="V2282">
        <f t="shared" si="824"/>
        <v>27.486168213508687</v>
      </c>
      <c r="W2282">
        <f t="shared" si="825"/>
        <v>9.7559191156629037</v>
      </c>
      <c r="X2282">
        <f t="shared" si="826"/>
        <v>-12.557221372859724</v>
      </c>
      <c r="Y2282">
        <f t="shared" si="827"/>
        <v>-10.044693072015296</v>
      </c>
    </row>
    <row r="2283" spans="1:25" x14ac:dyDescent="0.25">
      <c r="A2283">
        <v>2277</v>
      </c>
      <c r="B2283">
        <f t="shared" si="805"/>
        <v>46</v>
      </c>
      <c r="C2283">
        <f t="shared" si="806"/>
        <v>28</v>
      </c>
      <c r="D2283">
        <f>IF(C2283=1,#N/A,VLOOKUP(B2283,Potentiel!$C$4:$BB$54,xy!C2283))</f>
        <v>-10.431848083082018</v>
      </c>
      <c r="E2283">
        <f t="shared" si="807"/>
        <v>31.000001000000001</v>
      </c>
      <c r="F2283">
        <f t="shared" si="808"/>
        <v>13.000000999999999</v>
      </c>
      <c r="G2283">
        <f t="shared" si="809"/>
        <v>-10.431848083082018</v>
      </c>
      <c r="H2283">
        <f t="shared" si="810"/>
        <v>-0.67623293304535526</v>
      </c>
      <c r="I2283">
        <f t="shared" si="811"/>
        <v>-0.67623293304535526</v>
      </c>
      <c r="J2283">
        <f t="shared" si="812"/>
        <v>16.668037689797291</v>
      </c>
      <c r="K2283">
        <f t="shared" si="813"/>
        <v>31.000001000000001</v>
      </c>
      <c r="L2283">
        <f t="shared" si="814"/>
        <v>3.2531158326537604</v>
      </c>
      <c r="M2283">
        <f t="shared" si="815"/>
        <v>-16.347498824218967</v>
      </c>
      <c r="N2283">
        <f t="shared" si="816"/>
        <v>-0.48527857693313559</v>
      </c>
      <c r="O2283">
        <f t="shared" si="817"/>
        <v>-0.48527857693313559</v>
      </c>
      <c r="P2283">
        <f t="shared" si="818"/>
        <v>35.046266274852186</v>
      </c>
      <c r="Q2283">
        <f t="shared" si="819"/>
        <v>27.311193840936301</v>
      </c>
      <c r="R2283">
        <f t="shared" si="820"/>
        <v>3.2531158326537604</v>
      </c>
      <c r="S2283">
        <f t="shared" si="821"/>
        <v>-10.369782619771158</v>
      </c>
      <c r="T2283">
        <f t="shared" si="822"/>
        <v>1.4522419874536747</v>
      </c>
      <c r="U2283">
        <f t="shared" si="823"/>
        <v>1.4522419874536747</v>
      </c>
      <c r="V2283">
        <f t="shared" si="824"/>
        <v>27.50425551869855</v>
      </c>
      <c r="W2283">
        <f t="shared" si="825"/>
        <v>10.655080896901747</v>
      </c>
      <c r="X2283">
        <f t="shared" si="826"/>
        <v>-12.285219410687601</v>
      </c>
      <c r="Y2283">
        <f t="shared" si="827"/>
        <v>-10.369782619771158</v>
      </c>
    </row>
    <row r="2284" spans="1:25" x14ac:dyDescent="0.25">
      <c r="A2284">
        <v>2278</v>
      </c>
      <c r="B2284">
        <f t="shared" si="805"/>
        <v>46</v>
      </c>
      <c r="C2284">
        <f t="shared" si="806"/>
        <v>29</v>
      </c>
      <c r="D2284">
        <f>IF(C2284=1,#N/A,VLOOKUP(B2284,Potentiel!$C$4:$BB$54,xy!C2284))</f>
        <v>-10.131971895175312</v>
      </c>
      <c r="E2284">
        <f t="shared" si="807"/>
        <v>31.000001000000001</v>
      </c>
      <c r="F2284">
        <f t="shared" si="808"/>
        <v>14.000000999999999</v>
      </c>
      <c r="G2284">
        <f t="shared" si="809"/>
        <v>-10.131971895175312</v>
      </c>
      <c r="H2284">
        <f t="shared" si="810"/>
        <v>-0.62646357992279122</v>
      </c>
      <c r="I2284">
        <f t="shared" si="811"/>
        <v>-0.62646357992279122</v>
      </c>
      <c r="J2284">
        <f t="shared" si="812"/>
        <v>17.281692118673547</v>
      </c>
      <c r="K2284">
        <f t="shared" si="813"/>
        <v>31.000001000000001</v>
      </c>
      <c r="L2284">
        <f t="shared" si="814"/>
        <v>4.2119169737992017</v>
      </c>
      <c r="M2284">
        <f t="shared" si="815"/>
        <v>-16.760567946535868</v>
      </c>
      <c r="N2284">
        <f t="shared" si="816"/>
        <v>-0.49564679758336883</v>
      </c>
      <c r="O2284">
        <f t="shared" si="817"/>
        <v>-0.49564679758336883</v>
      </c>
      <c r="P2284">
        <f t="shared" si="818"/>
        <v>35.24083852422423</v>
      </c>
      <c r="Q2284">
        <f t="shared" si="819"/>
        <v>27.23237653668594</v>
      </c>
      <c r="R2284">
        <f t="shared" si="820"/>
        <v>4.2119169737992017</v>
      </c>
      <c r="S2284">
        <f t="shared" si="821"/>
        <v>-10.694166523058469</v>
      </c>
      <c r="T2284">
        <f t="shared" si="822"/>
        <v>1.4173464141977701</v>
      </c>
      <c r="U2284">
        <f t="shared" si="823"/>
        <v>1.4173464141977701</v>
      </c>
      <c r="V2284">
        <f t="shared" si="824"/>
        <v>27.556171294830143</v>
      </c>
      <c r="W2284">
        <f t="shared" si="825"/>
        <v>11.555014714570616</v>
      </c>
      <c r="X2284">
        <f t="shared" si="826"/>
        <v>-12.013183037205488</v>
      </c>
      <c r="Y2284">
        <f t="shared" si="827"/>
        <v>-10.694166523058469</v>
      </c>
    </row>
    <row r="2285" spans="1:25" x14ac:dyDescent="0.25">
      <c r="A2285">
        <v>2279</v>
      </c>
      <c r="B2285">
        <f t="shared" si="805"/>
        <v>46</v>
      </c>
      <c r="C2285">
        <f t="shared" si="806"/>
        <v>30</v>
      </c>
      <c r="D2285">
        <f>IF(C2285=1,#N/A,VLOOKUP(B2285,Potentiel!$C$4:$BB$54,xy!C2285))</f>
        <v>-9.8339425546624248</v>
      </c>
      <c r="E2285">
        <f t="shared" si="807"/>
        <v>31.000001000000001</v>
      </c>
      <c r="F2285">
        <f t="shared" si="808"/>
        <v>15.000000999999999</v>
      </c>
      <c r="G2285">
        <f t="shared" si="809"/>
        <v>-9.8339425546624248</v>
      </c>
      <c r="H2285">
        <f t="shared" si="810"/>
        <v>-0.58029917459415403</v>
      </c>
      <c r="I2285">
        <f t="shared" si="811"/>
        <v>-0.58029917459415403</v>
      </c>
      <c r="J2285">
        <f t="shared" si="812"/>
        <v>17.936177300874384</v>
      </c>
      <c r="K2285">
        <f t="shared" si="813"/>
        <v>31.000001000000001</v>
      </c>
      <c r="L2285">
        <f t="shared" si="814"/>
        <v>5.1695309843229129</v>
      </c>
      <c r="M2285">
        <f t="shared" si="815"/>
        <v>-17.175051836036094</v>
      </c>
      <c r="N2285">
        <f t="shared" si="816"/>
        <v>-0.50593498819619487</v>
      </c>
      <c r="O2285">
        <f t="shared" si="817"/>
        <v>-0.50593498819619487</v>
      </c>
      <c r="P2285">
        <f t="shared" si="818"/>
        <v>35.439842939416756</v>
      </c>
      <c r="Q2285">
        <f t="shared" si="819"/>
        <v>27.153289282130636</v>
      </c>
      <c r="R2285">
        <f t="shared" si="820"/>
        <v>5.1695309843229129</v>
      </c>
      <c r="S2285">
        <f t="shared" si="821"/>
        <v>-11.019661445486101</v>
      </c>
      <c r="T2285">
        <f t="shared" si="822"/>
        <v>1.3826645265313771</v>
      </c>
      <c r="U2285">
        <f t="shared" si="823"/>
        <v>1.3826645265313771</v>
      </c>
      <c r="V2285">
        <f t="shared" si="824"/>
        <v>27.641005217555765</v>
      </c>
      <c r="W2285">
        <f t="shared" si="825"/>
        <v>12.453732980656479</v>
      </c>
      <c r="X2285">
        <f t="shared" si="826"/>
        <v>-11.741200843449485</v>
      </c>
      <c r="Y2285">
        <f t="shared" si="827"/>
        <v>-11.019661445486101</v>
      </c>
    </row>
    <row r="2286" spans="1:25" x14ac:dyDescent="0.25">
      <c r="A2286">
        <v>2280</v>
      </c>
      <c r="B2286">
        <f t="shared" si="805"/>
        <v>46</v>
      </c>
      <c r="C2286">
        <f t="shared" si="806"/>
        <v>31</v>
      </c>
      <c r="D2286">
        <f>IF(C2286=1,#N/A,VLOOKUP(B2286,Potentiel!$C$4:$BB$54,xy!C2286))</f>
        <v>-9.5401695798979667</v>
      </c>
      <c r="E2286">
        <f t="shared" si="807"/>
        <v>31.000001000000001</v>
      </c>
      <c r="F2286">
        <f t="shared" si="808"/>
        <v>16.000001000000001</v>
      </c>
      <c r="G2286">
        <f t="shared" si="809"/>
        <v>-9.5401695798979667</v>
      </c>
      <c r="H2286">
        <f t="shared" si="810"/>
        <v>-0.53766537645154988</v>
      </c>
      <c r="I2286">
        <f t="shared" si="811"/>
        <v>-0.53766537645154988</v>
      </c>
      <c r="J2286">
        <f t="shared" si="812"/>
        <v>18.628335073570359</v>
      </c>
      <c r="K2286">
        <f t="shared" si="813"/>
        <v>31.000001000000001</v>
      </c>
      <c r="L2286">
        <f t="shared" si="814"/>
        <v>6.1244090556812427</v>
      </c>
      <c r="M2286">
        <f t="shared" si="815"/>
        <v>-17.592796290865792</v>
      </c>
      <c r="N2286">
        <f t="shared" si="816"/>
        <v>-0.51618677975323835</v>
      </c>
      <c r="O2286">
        <f t="shared" si="817"/>
        <v>-0.51618677975323835</v>
      </c>
      <c r="P2286">
        <f t="shared" si="818"/>
        <v>35.644165628218907</v>
      </c>
      <c r="Q2286">
        <f t="shared" si="819"/>
        <v>27.073579882380461</v>
      </c>
      <c r="R2286">
        <f t="shared" si="820"/>
        <v>6.1244090556812427</v>
      </c>
      <c r="S2286">
        <f t="shared" si="821"/>
        <v>-11.347716895562385</v>
      </c>
      <c r="T2286">
        <f t="shared" si="822"/>
        <v>1.3483271655571942</v>
      </c>
      <c r="U2286">
        <f t="shared" si="823"/>
        <v>1.3483271655571942</v>
      </c>
      <c r="V2286">
        <f t="shared" si="824"/>
        <v>27.757649647060294</v>
      </c>
      <c r="W2286">
        <f t="shared" si="825"/>
        <v>13.3496498067638</v>
      </c>
      <c r="X2286">
        <f t="shared" si="826"/>
        <v>-11.469343515847147</v>
      </c>
      <c r="Y2286">
        <f t="shared" si="827"/>
        <v>-11.347716895562385</v>
      </c>
    </row>
    <row r="2287" spans="1:25" x14ac:dyDescent="0.25">
      <c r="A2287">
        <v>2281</v>
      </c>
      <c r="B2287">
        <f t="shared" si="805"/>
        <v>46</v>
      </c>
      <c r="C2287">
        <f t="shared" si="806"/>
        <v>32</v>
      </c>
      <c r="D2287">
        <f>IF(C2287=1,#N/A,VLOOKUP(B2287,Potentiel!$C$4:$BB$54,xy!C2287))</f>
        <v>-9.2525156308751715</v>
      </c>
      <c r="E2287">
        <f t="shared" si="807"/>
        <v>31.000001000000001</v>
      </c>
      <c r="F2287">
        <f t="shared" si="808"/>
        <v>17.000001000000001</v>
      </c>
      <c r="G2287">
        <f t="shared" si="809"/>
        <v>-9.2525156308751715</v>
      </c>
      <c r="H2287">
        <f t="shared" si="810"/>
        <v>-0.4984299375553643</v>
      </c>
      <c r="I2287">
        <f t="shared" si="811"/>
        <v>-0.4984299375553643</v>
      </c>
      <c r="J2287">
        <f t="shared" si="812"/>
        <v>19.3548205752363</v>
      </c>
      <c r="K2287">
        <f t="shared" si="813"/>
        <v>31.000001000000001</v>
      </c>
      <c r="L2287">
        <f t="shared" si="814"/>
        <v>7.0753538931094759</v>
      </c>
      <c r="M2287">
        <f t="shared" si="815"/>
        <v>-18.015228191362191</v>
      </c>
      <c r="N2287">
        <f t="shared" si="816"/>
        <v>-0.52643369932776984</v>
      </c>
      <c r="O2287">
        <f t="shared" si="817"/>
        <v>-0.52643369932776984</v>
      </c>
      <c r="P2287">
        <f t="shared" si="818"/>
        <v>35.854546556703966</v>
      </c>
      <c r="Q2287">
        <f t="shared" si="819"/>
        <v>26.992976075831741</v>
      </c>
      <c r="R2287">
        <f t="shared" si="820"/>
        <v>7.0753538931094759</v>
      </c>
      <c r="S2287">
        <f t="shared" si="821"/>
        <v>-11.679453404908566</v>
      </c>
      <c r="T2287">
        <f t="shared" si="822"/>
        <v>1.3144450928874349</v>
      </c>
      <c r="U2287">
        <f t="shared" si="823"/>
        <v>1.3144450928874349</v>
      </c>
      <c r="V2287">
        <f t="shared" si="824"/>
        <v>27.904863198789638</v>
      </c>
      <c r="W2287">
        <f t="shared" si="825"/>
        <v>14.241539233827979</v>
      </c>
      <c r="X2287">
        <f t="shared" si="826"/>
        <v>-11.19766569800823</v>
      </c>
      <c r="Y2287">
        <f t="shared" si="827"/>
        <v>-11.679453404908566</v>
      </c>
    </row>
    <row r="2288" spans="1:25" x14ac:dyDescent="0.25">
      <c r="A2288">
        <v>2282</v>
      </c>
      <c r="B2288">
        <f t="shared" si="805"/>
        <v>46</v>
      </c>
      <c r="C2288">
        <f t="shared" si="806"/>
        <v>33</v>
      </c>
      <c r="D2288">
        <f>IF(C2288=1,#N/A,VLOOKUP(B2288,Potentiel!$C$4:$BB$54,xy!C2288))</f>
        <v>-8.9723691962485432</v>
      </c>
      <c r="E2288">
        <f t="shared" si="807"/>
        <v>31.000001000000001</v>
      </c>
      <c r="F2288">
        <f t="shared" si="808"/>
        <v>18.000001000000001</v>
      </c>
      <c r="G2288">
        <f t="shared" si="809"/>
        <v>-8.9723691962485432</v>
      </c>
      <c r="H2288">
        <f t="shared" si="810"/>
        <v>-0.46241879721664103</v>
      </c>
      <c r="I2288">
        <f t="shared" si="811"/>
        <v>-0.46241879721664103</v>
      </c>
      <c r="J2288">
        <f t="shared" si="812"/>
        <v>20.112271005378553</v>
      </c>
      <c r="K2288">
        <f t="shared" si="813"/>
        <v>31.000001000000001</v>
      </c>
      <c r="L2288">
        <f t="shared" si="814"/>
        <v>8.0214729933043127</v>
      </c>
      <c r="M2288">
        <f t="shared" si="815"/>
        <v>-18.443411181543407</v>
      </c>
      <c r="N2288">
        <f t="shared" si="816"/>
        <v>-0.53669705179449712</v>
      </c>
      <c r="O2288">
        <f t="shared" si="817"/>
        <v>-0.53669705179449712</v>
      </c>
      <c r="P2288">
        <f t="shared" si="818"/>
        <v>36.071588237995307</v>
      </c>
      <c r="Q2288">
        <f t="shared" si="819"/>
        <v>26.911274909637932</v>
      </c>
      <c r="R2288">
        <f t="shared" si="820"/>
        <v>8.0214729933043127</v>
      </c>
      <c r="S2288">
        <f t="shared" si="821"/>
        <v>-12.015706255029997</v>
      </c>
      <c r="T2288">
        <f t="shared" si="822"/>
        <v>1.2811101144426067</v>
      </c>
      <c r="U2288">
        <f t="shared" si="823"/>
        <v>1.2811101144426067</v>
      </c>
      <c r="V2288">
        <f t="shared" si="824"/>
        <v>28.081323797934072</v>
      </c>
      <c r="W2288">
        <f t="shared" si="825"/>
        <v>15.128487391224073</v>
      </c>
      <c r="X2288">
        <f t="shared" si="826"/>
        <v>-10.926208123095217</v>
      </c>
      <c r="Y2288">
        <f t="shared" si="827"/>
        <v>-12.015706255029997</v>
      </c>
    </row>
    <row r="2289" spans="1:25" x14ac:dyDescent="0.25">
      <c r="A2289">
        <v>2283</v>
      </c>
      <c r="B2289">
        <f t="shared" si="805"/>
        <v>46</v>
      </c>
      <c r="C2289">
        <f t="shared" si="806"/>
        <v>34</v>
      </c>
      <c r="D2289">
        <f>IF(C2289=1,#N/A,VLOOKUP(B2289,Potentiel!$C$4:$BB$54,xy!C2289))</f>
        <v>-8.7007186082265271</v>
      </c>
      <c r="E2289">
        <f t="shared" si="807"/>
        <v>31.000001000000001</v>
      </c>
      <c r="F2289">
        <f t="shared" si="808"/>
        <v>19.000001000000001</v>
      </c>
      <c r="G2289">
        <f t="shared" si="809"/>
        <v>-8.7007186082265271</v>
      </c>
      <c r="H2289">
        <f t="shared" si="810"/>
        <v>-0.42943100889669039</v>
      </c>
      <c r="I2289">
        <f t="shared" si="811"/>
        <v>-0.42943100889669039</v>
      </c>
      <c r="J2289">
        <f t="shared" si="812"/>
        <v>20.897429083491115</v>
      </c>
      <c r="K2289">
        <f t="shared" si="813"/>
        <v>31.000001000000001</v>
      </c>
      <c r="L2289">
        <f t="shared" si="814"/>
        <v>8.9621310685679063</v>
      </c>
      <c r="M2289">
        <f t="shared" si="815"/>
        <v>-18.878102367805674</v>
      </c>
      <c r="N2289">
        <f t="shared" si="816"/>
        <v>-0.54698974314194693</v>
      </c>
      <c r="O2289">
        <f t="shared" si="817"/>
        <v>-0.54698974314194693</v>
      </c>
      <c r="P2289">
        <f t="shared" si="818"/>
        <v>36.295768500051786</v>
      </c>
      <c r="Q2289">
        <f t="shared" si="819"/>
        <v>26.828331921088196</v>
      </c>
      <c r="R2289">
        <f t="shared" si="820"/>
        <v>8.9621310685679063</v>
      </c>
      <c r="S2289">
        <f t="shared" si="821"/>
        <v>-12.357070002902118</v>
      </c>
      <c r="T2289">
        <f t="shared" si="822"/>
        <v>1.2483966595813607</v>
      </c>
      <c r="U2289">
        <f t="shared" si="823"/>
        <v>1.2483966595813607</v>
      </c>
      <c r="V2289">
        <f t="shared" si="824"/>
        <v>28.285671053702615</v>
      </c>
      <c r="W2289">
        <f t="shared" si="825"/>
        <v>16.009843781902628</v>
      </c>
      <c r="X2289">
        <f t="shared" si="826"/>
        <v>-10.654999785148753</v>
      </c>
      <c r="Y2289">
        <f t="shared" si="827"/>
        <v>-12.357070002902118</v>
      </c>
    </row>
    <row r="2290" spans="1:25" x14ac:dyDescent="0.25">
      <c r="A2290">
        <v>2284</v>
      </c>
      <c r="B2290">
        <f t="shared" si="805"/>
        <v>46</v>
      </c>
      <c r="C2290">
        <f t="shared" si="806"/>
        <v>35</v>
      </c>
      <c r="D2290">
        <f>IF(C2290=1,#N/A,VLOOKUP(B2290,Potentiel!$C$4:$BB$54,xy!C2290))</f>
        <v>-8.438222275342925</v>
      </c>
      <c r="E2290">
        <f t="shared" si="807"/>
        <v>31.000001000000001</v>
      </c>
      <c r="F2290">
        <f t="shared" si="808"/>
        <v>20.000001000000001</v>
      </c>
      <c r="G2290">
        <f t="shared" si="809"/>
        <v>-8.438222275342925</v>
      </c>
      <c r="H2290">
        <f t="shared" si="810"/>
        <v>-0.39925140867823478</v>
      </c>
      <c r="I2290">
        <f t="shared" si="811"/>
        <v>-0.39925140867823478</v>
      </c>
      <c r="J2290">
        <f t="shared" si="812"/>
        <v>21.707225413859199</v>
      </c>
      <c r="K2290">
        <f t="shared" si="813"/>
        <v>31.000001000000001</v>
      </c>
      <c r="L2290">
        <f t="shared" si="814"/>
        <v>9.8969049020526167</v>
      </c>
      <c r="M2290">
        <f t="shared" si="815"/>
        <v>-19.319806120347625</v>
      </c>
      <c r="N2290">
        <f t="shared" si="816"/>
        <v>-0.55731795426562947</v>
      </c>
      <c r="O2290">
        <f t="shared" si="817"/>
        <v>-0.55731795426562947</v>
      </c>
      <c r="P2290">
        <f t="shared" si="818"/>
        <v>36.527455023965501</v>
      </c>
      <c r="Q2290">
        <f t="shared" si="819"/>
        <v>26.744050871811613</v>
      </c>
      <c r="R2290">
        <f t="shared" si="820"/>
        <v>9.8969049020526167</v>
      </c>
      <c r="S2290">
        <f t="shared" si="821"/>
        <v>-12.70394073132293</v>
      </c>
      <c r="T2290">
        <f t="shared" si="822"/>
        <v>1.2163635863709708</v>
      </c>
      <c r="U2290">
        <f t="shared" si="823"/>
        <v>1.2163635863709708</v>
      </c>
      <c r="V2290">
        <f t="shared" si="824"/>
        <v>28.516538774443166</v>
      </c>
      <c r="W2290">
        <f t="shared" si="825"/>
        <v>16.885175056828825</v>
      </c>
      <c r="X2290">
        <f t="shared" si="826"/>
        <v>-10.38405999945938</v>
      </c>
      <c r="Y2290">
        <f t="shared" si="827"/>
        <v>-12.70394073132293</v>
      </c>
    </row>
    <row r="2291" spans="1:25" x14ac:dyDescent="0.25">
      <c r="A2291">
        <v>2285</v>
      </c>
      <c r="B2291">
        <f t="shared" si="805"/>
        <v>46</v>
      </c>
      <c r="C2291">
        <f t="shared" si="806"/>
        <v>36</v>
      </c>
      <c r="D2291">
        <f>IF(C2291=1,#N/A,VLOOKUP(B2291,Potentiel!$C$4:$BB$54,xy!C2291))</f>
        <v>-8.1852722175231651</v>
      </c>
      <c r="E2291">
        <f t="shared" si="807"/>
        <v>31.000001000000001</v>
      </c>
      <c r="F2291">
        <f t="shared" si="808"/>
        <v>21.000001000000001</v>
      </c>
      <c r="G2291">
        <f t="shared" si="809"/>
        <v>-8.1852722175231651</v>
      </c>
      <c r="H2291">
        <f t="shared" si="810"/>
        <v>-0.37166063229120949</v>
      </c>
      <c r="I2291">
        <f t="shared" si="811"/>
        <v>-0.37166063229120949</v>
      </c>
      <c r="J2291">
        <f t="shared" si="812"/>
        <v>22.538827016394567</v>
      </c>
      <c r="K2291">
        <f t="shared" si="813"/>
        <v>31.000001000000001</v>
      </c>
      <c r="L2291">
        <f t="shared" si="814"/>
        <v>10.825542508207626</v>
      </c>
      <c r="M2291">
        <f t="shared" si="815"/>
        <v>-19.768822743854713</v>
      </c>
      <c r="N2291">
        <f t="shared" si="816"/>
        <v>-0.56768261849185042</v>
      </c>
      <c r="O2291">
        <f t="shared" si="817"/>
        <v>-0.56768261849185042</v>
      </c>
      <c r="P2291">
        <f t="shared" si="818"/>
        <v>36.766920114118186</v>
      </c>
      <c r="Q2291">
        <f t="shared" si="819"/>
        <v>26.658374460972858</v>
      </c>
      <c r="R2291">
        <f t="shared" si="820"/>
        <v>10.825542508207626</v>
      </c>
      <c r="S2291">
        <f t="shared" si="821"/>
        <v>-13.056554270086487</v>
      </c>
      <c r="T2291">
        <f t="shared" si="822"/>
        <v>1.1850560479422165</v>
      </c>
      <c r="U2291">
        <f t="shared" si="823"/>
        <v>1.1850560479422165</v>
      </c>
      <c r="V2291">
        <f t="shared" si="824"/>
        <v>28.772578951120462</v>
      </c>
      <c r="W2291">
        <f t="shared" si="825"/>
        <v>17.754223197694007</v>
      </c>
      <c r="X2291">
        <f t="shared" si="826"/>
        <v>-10.113400266453329</v>
      </c>
      <c r="Y2291">
        <f t="shared" si="827"/>
        <v>-13.056554270086487</v>
      </c>
    </row>
    <row r="2292" spans="1:25" x14ac:dyDescent="0.25">
      <c r="A2292">
        <v>2286</v>
      </c>
      <c r="B2292">
        <f t="shared" si="805"/>
        <v>46</v>
      </c>
      <c r="C2292">
        <f t="shared" si="806"/>
        <v>37</v>
      </c>
      <c r="D2292">
        <f>IF(C2292=1,#N/A,VLOOKUP(B2292,Potentiel!$C$4:$BB$54,xy!C2292))</f>
        <v>-7.9420495765922938</v>
      </c>
      <c r="E2292">
        <f t="shared" si="807"/>
        <v>31.000001000000001</v>
      </c>
      <c r="F2292">
        <f t="shared" si="808"/>
        <v>22.000001000000001</v>
      </c>
      <c r="G2292">
        <f t="shared" si="809"/>
        <v>-7.9420495765922938</v>
      </c>
      <c r="H2292">
        <f t="shared" si="810"/>
        <v>-0.34644254657620566</v>
      </c>
      <c r="I2292">
        <f t="shared" si="811"/>
        <v>-0.34644254657620566</v>
      </c>
      <c r="J2292">
        <f t="shared" si="812"/>
        <v>23.389660012002118</v>
      </c>
      <c r="K2292">
        <f t="shared" si="813"/>
        <v>31.000001000000001</v>
      </c>
      <c r="L2292">
        <f t="shared" si="814"/>
        <v>11.74792745131221</v>
      </c>
      <c r="M2292">
        <f t="shared" si="815"/>
        <v>-20.225291001015435</v>
      </c>
      <c r="N2292">
        <f t="shared" si="816"/>
        <v>-0.57808068716474126</v>
      </c>
      <c r="O2292">
        <f t="shared" si="817"/>
        <v>-0.57808068716474126</v>
      </c>
      <c r="P2292">
        <f t="shared" si="818"/>
        <v>37.014354756982556</v>
      </c>
      <c r="Q2292">
        <f t="shared" si="819"/>
        <v>26.57127621140274</v>
      </c>
      <c r="R2292">
        <f t="shared" si="820"/>
        <v>11.74792745131221</v>
      </c>
      <c r="S2292">
        <f t="shared" si="821"/>
        <v>-13.415019589774444</v>
      </c>
      <c r="T2292">
        <f t="shared" si="822"/>
        <v>1.1545073095134126</v>
      </c>
      <c r="U2292">
        <f t="shared" si="823"/>
        <v>1.1545073095134126</v>
      </c>
      <c r="V2292">
        <f t="shared" si="824"/>
        <v>29.052478704990943</v>
      </c>
      <c r="W2292">
        <f t="shared" si="825"/>
        <v>18.616868981202895</v>
      </c>
      <c r="X2292">
        <f t="shared" si="826"/>
        <v>-9.8430259001670954</v>
      </c>
      <c r="Y2292">
        <f t="shared" si="827"/>
        <v>-13.415019589774444</v>
      </c>
    </row>
    <row r="2293" spans="1:25" x14ac:dyDescent="0.25">
      <c r="A2293">
        <v>2287</v>
      </c>
      <c r="B2293">
        <f t="shared" si="805"/>
        <v>46</v>
      </c>
      <c r="C2293">
        <f t="shared" si="806"/>
        <v>38</v>
      </c>
      <c r="D2293">
        <f>IF(C2293=1,#N/A,VLOOKUP(B2293,Potentiel!$C$4:$BB$54,xy!C2293))</f>
        <v>-7.7085718391105091</v>
      </c>
      <c r="E2293">
        <f t="shared" si="807"/>
        <v>31.000001000000001</v>
      </c>
      <c r="F2293">
        <f t="shared" si="808"/>
        <v>23.000001000000001</v>
      </c>
      <c r="G2293">
        <f t="shared" si="809"/>
        <v>-7.7085718391105091</v>
      </c>
      <c r="H2293">
        <f t="shared" si="810"/>
        <v>-0.3233894116566674</v>
      </c>
      <c r="I2293">
        <f t="shared" si="811"/>
        <v>-0.3233894116566674</v>
      </c>
      <c r="J2293">
        <f t="shared" si="812"/>
        <v>24.257413831625346</v>
      </c>
      <c r="K2293">
        <f t="shared" si="813"/>
        <v>31.000001000000001</v>
      </c>
      <c r="L2293">
        <f t="shared" si="814"/>
        <v>12.664048491222124</v>
      </c>
      <c r="M2293">
        <f t="shared" si="815"/>
        <v>-20.689224287312062</v>
      </c>
      <c r="N2293">
        <f t="shared" si="816"/>
        <v>-0.58850618768194962</v>
      </c>
      <c r="O2293">
        <f t="shared" si="817"/>
        <v>-0.58850618768194962</v>
      </c>
      <c r="P2293">
        <f t="shared" si="818"/>
        <v>37.269881454207827</v>
      </c>
      <c r="Q2293">
        <f t="shared" si="819"/>
        <v>26.482753567122746</v>
      </c>
      <c r="R2293">
        <f t="shared" si="820"/>
        <v>12.664048491222124</v>
      </c>
      <c r="S2293">
        <f t="shared" si="821"/>
        <v>-13.77934720988242</v>
      </c>
      <c r="T2293">
        <f t="shared" si="822"/>
        <v>1.124740448548351</v>
      </c>
      <c r="U2293">
        <f t="shared" si="823"/>
        <v>1.124740448548351</v>
      </c>
      <c r="V2293">
        <f t="shared" si="824"/>
        <v>29.354971651919168</v>
      </c>
      <c r="W2293">
        <f t="shared" si="825"/>
        <v>19.473100898112207</v>
      </c>
      <c r="X2293">
        <f t="shared" si="826"/>
        <v>-9.5729374135922001</v>
      </c>
      <c r="Y2293">
        <f t="shared" si="827"/>
        <v>-13.77934720988242</v>
      </c>
    </row>
    <row r="2294" spans="1:25" x14ac:dyDescent="0.25">
      <c r="A2294">
        <v>2288</v>
      </c>
      <c r="B2294">
        <f t="shared" si="805"/>
        <v>46</v>
      </c>
      <c r="C2294">
        <f t="shared" si="806"/>
        <v>39</v>
      </c>
      <c r="D2294">
        <f>IF(C2294=1,#N/A,VLOOKUP(B2294,Potentiel!$C$4:$BB$54,xy!C2294))</f>
        <v>-7.4847321616139952</v>
      </c>
      <c r="E2294">
        <f t="shared" si="807"/>
        <v>31.000001000000001</v>
      </c>
      <c r="F2294">
        <f t="shared" si="808"/>
        <v>24.000001000000001</v>
      </c>
      <c r="G2294">
        <f t="shared" si="809"/>
        <v>-7.4847321616139952</v>
      </c>
      <c r="H2294">
        <f t="shared" si="810"/>
        <v>-0.30230518953807356</v>
      </c>
      <c r="I2294">
        <f t="shared" si="811"/>
        <v>-0.30230518953807356</v>
      </c>
      <c r="J2294">
        <f t="shared" si="812"/>
        <v>25.140033085322301</v>
      </c>
      <c r="K2294">
        <f t="shared" si="813"/>
        <v>31.000001000000001</v>
      </c>
      <c r="L2294">
        <f t="shared" si="814"/>
        <v>13.573974305592092</v>
      </c>
      <c r="M2294">
        <f t="shared" si="815"/>
        <v>-21.160540755902851</v>
      </c>
      <c r="N2294">
        <f t="shared" si="816"/>
        <v>-0.59895109004759095</v>
      </c>
      <c r="O2294">
        <f t="shared" si="817"/>
        <v>-0.59895109004759095</v>
      </c>
      <c r="P2294">
        <f t="shared" si="818"/>
        <v>37.533565605764487</v>
      </c>
      <c r="Q2294">
        <f t="shared" si="819"/>
        <v>26.392822145246512</v>
      </c>
      <c r="R2294">
        <f t="shared" si="820"/>
        <v>13.573974305592092</v>
      </c>
      <c r="S2294">
        <f t="shared" si="821"/>
        <v>-14.149472855942646</v>
      </c>
      <c r="T2294">
        <f t="shared" si="822"/>
        <v>1.0957699020170379</v>
      </c>
      <c r="U2294">
        <f t="shared" si="823"/>
        <v>1.0957699020170379</v>
      </c>
      <c r="V2294">
        <f t="shared" si="824"/>
        <v>29.678844978190931</v>
      </c>
      <c r="W2294">
        <f t="shared" si="825"/>
        <v>20.322989270280701</v>
      </c>
      <c r="X2294">
        <f t="shared" si="826"/>
        <v>-9.3031316723334356</v>
      </c>
      <c r="Y2294">
        <f t="shared" si="827"/>
        <v>-14.149472855942646</v>
      </c>
    </row>
    <row r="2295" spans="1:25" x14ac:dyDescent="0.25">
      <c r="A2295">
        <v>2289</v>
      </c>
      <c r="B2295">
        <f t="shared" si="805"/>
        <v>46</v>
      </c>
      <c r="C2295">
        <f t="shared" si="806"/>
        <v>40</v>
      </c>
      <c r="D2295">
        <f>IF(C2295=1,#N/A,VLOOKUP(B2295,Potentiel!$C$4:$BB$54,xy!C2295))</f>
        <v>-7.2703315441782683</v>
      </c>
      <c r="E2295">
        <f t="shared" si="807"/>
        <v>31.000001000000001</v>
      </c>
      <c r="F2295">
        <f t="shared" si="808"/>
        <v>25.000001000000001</v>
      </c>
      <c r="G2295">
        <f t="shared" si="809"/>
        <v>-7.2703315441782683</v>
      </c>
      <c r="H2295">
        <f t="shared" si="810"/>
        <v>-0.28300742022946268</v>
      </c>
      <c r="I2295">
        <f t="shared" si="811"/>
        <v>-0.28300742022946268</v>
      </c>
      <c r="J2295">
        <f t="shared" si="812"/>
        <v>26.035701848851215</v>
      </c>
      <c r="K2295">
        <f t="shared" si="813"/>
        <v>31.000001000000001</v>
      </c>
      <c r="L2295">
        <f t="shared" si="814"/>
        <v>14.477832809107898</v>
      </c>
      <c r="M2295">
        <f t="shared" si="815"/>
        <v>-21.639087964001472</v>
      </c>
      <c r="N2295">
        <f t="shared" si="816"/>
        <v>-0.60940600378422749</v>
      </c>
      <c r="O2295">
        <f t="shared" si="817"/>
        <v>-0.60940600378422749</v>
      </c>
      <c r="P2295">
        <f t="shared" si="818"/>
        <v>37.805425403158665</v>
      </c>
      <c r="Q2295">
        <f t="shared" si="819"/>
        <v>26.301511033228962</v>
      </c>
      <c r="R2295">
        <f t="shared" si="820"/>
        <v>14.477832809107898</v>
      </c>
      <c r="S2295">
        <f t="shared" si="821"/>
        <v>-14.525276814368718</v>
      </c>
      <c r="T2295">
        <f t="shared" si="822"/>
        <v>1.0676028465296024</v>
      </c>
      <c r="U2295">
        <f t="shared" si="823"/>
        <v>1.0676028465296024</v>
      </c>
      <c r="V2295">
        <f t="shared" si="824"/>
        <v>30.022943318061703</v>
      </c>
      <c r="W2295">
        <f t="shared" si="825"/>
        <v>21.166665074785353</v>
      </c>
      <c r="X2295">
        <f t="shared" si="826"/>
        <v>-9.0336028384631852</v>
      </c>
      <c r="Y2295">
        <f t="shared" si="827"/>
        <v>-14.525276814368718</v>
      </c>
    </row>
    <row r="2296" spans="1:25" x14ac:dyDescent="0.25">
      <c r="A2296">
        <v>2290</v>
      </c>
      <c r="B2296">
        <f t="shared" si="805"/>
        <v>46</v>
      </c>
      <c r="C2296">
        <f t="shared" si="806"/>
        <v>41</v>
      </c>
      <c r="D2296">
        <f>IF(C2296=1,#N/A,VLOOKUP(B2296,Potentiel!$C$4:$BB$54,xy!C2296))</f>
        <v>-7.0651047525372697</v>
      </c>
      <c r="E2296">
        <f t="shared" si="807"/>
        <v>31.000001000000001</v>
      </c>
      <c r="F2296">
        <f t="shared" si="808"/>
        <v>26.000001000000001</v>
      </c>
      <c r="G2296">
        <f t="shared" si="809"/>
        <v>-7.0651047525372697</v>
      </c>
      <c r="H2296">
        <f t="shared" si="810"/>
        <v>-0.26532804211706468</v>
      </c>
      <c r="I2296">
        <f t="shared" si="811"/>
        <v>-0.26532804211706468</v>
      </c>
      <c r="J2296">
        <f t="shared" si="812"/>
        <v>26.942823852824443</v>
      </c>
      <c r="K2296">
        <f t="shared" si="813"/>
        <v>31.000001000000001</v>
      </c>
      <c r="L2296">
        <f t="shared" si="814"/>
        <v>15.375794491069435</v>
      </c>
      <c r="M2296">
        <f t="shared" si="815"/>
        <v>-22.12466273037229</v>
      </c>
      <c r="N2296">
        <f t="shared" si="816"/>
        <v>-0.61986072891655342</v>
      </c>
      <c r="O2296">
        <f t="shared" si="817"/>
        <v>-0.61986072891655342</v>
      </c>
      <c r="P2296">
        <f t="shared" si="818"/>
        <v>38.085440301153476</v>
      </c>
      <c r="Q2296">
        <f t="shared" si="819"/>
        <v>26.208858999877542</v>
      </c>
      <c r="R2296">
        <f t="shared" si="820"/>
        <v>15.375794491069435</v>
      </c>
      <c r="S2296">
        <f t="shared" si="821"/>
        <v>-14.906599526581388</v>
      </c>
      <c r="T2296">
        <f t="shared" si="822"/>
        <v>1.0402404112913068</v>
      </c>
      <c r="U2296">
        <f t="shared" si="823"/>
        <v>1.0402404112913068</v>
      </c>
      <c r="V2296">
        <f t="shared" si="824"/>
        <v>30.386170313270199</v>
      </c>
      <c r="W2296">
        <f t="shared" si="825"/>
        <v>22.004302882591269</v>
      </c>
      <c r="X2296">
        <f t="shared" si="826"/>
        <v>-8.7643431309812794</v>
      </c>
      <c r="Y2296">
        <f t="shared" si="827"/>
        <v>-14.906599526581388</v>
      </c>
    </row>
    <row r="2297" spans="1:25" x14ac:dyDescent="0.25">
      <c r="A2297">
        <v>2291</v>
      </c>
      <c r="B2297">
        <f t="shared" si="805"/>
        <v>46</v>
      </c>
      <c r="C2297">
        <f t="shared" si="806"/>
        <v>42</v>
      </c>
      <c r="D2297">
        <f>IF(C2297=1,#N/A,VLOOKUP(B2297,Potentiel!$C$4:$BB$54,xy!C2297))</f>
        <v>-6.8687409156029258</v>
      </c>
      <c r="E2297">
        <f t="shared" si="807"/>
        <v>31.000001000000001</v>
      </c>
      <c r="F2297">
        <f t="shared" si="808"/>
        <v>27.000001000000001</v>
      </c>
      <c r="G2297">
        <f t="shared" si="809"/>
        <v>-6.8687409156029258</v>
      </c>
      <c r="H2297">
        <f t="shared" si="810"/>
        <v>-0.24911346895246672</v>
      </c>
      <c r="I2297">
        <f t="shared" si="811"/>
        <v>-0.24911346895246672</v>
      </c>
      <c r="J2297">
        <f t="shared" si="812"/>
        <v>27.860001000819771</v>
      </c>
      <c r="K2297">
        <f t="shared" si="813"/>
        <v>31.000001000000001</v>
      </c>
      <c r="L2297">
        <f t="shared" si="814"/>
        <v>16.268059175560314</v>
      </c>
      <c r="M2297">
        <f t="shared" si="815"/>
        <v>-22.61702691394575</v>
      </c>
      <c r="N2297">
        <f t="shared" si="816"/>
        <v>-0.63030468421696273</v>
      </c>
      <c r="O2297">
        <f t="shared" si="817"/>
        <v>-0.63030468421696273</v>
      </c>
      <c r="P2297">
        <f t="shared" si="818"/>
        <v>38.373558193450705</v>
      </c>
      <c r="Q2297">
        <f t="shared" si="819"/>
        <v>26.114911484650509</v>
      </c>
      <c r="R2297">
        <f t="shared" si="820"/>
        <v>16.268059175560314</v>
      </c>
      <c r="S2297">
        <f t="shared" si="821"/>
        <v>-15.293253979982772</v>
      </c>
      <c r="T2297">
        <f t="shared" si="822"/>
        <v>1.0136787323734475</v>
      </c>
      <c r="U2297">
        <f t="shared" si="823"/>
        <v>1.0136787323734475</v>
      </c>
      <c r="V2297">
        <f t="shared" si="824"/>
        <v>30.767488542139137</v>
      </c>
      <c r="W2297">
        <f t="shared" si="825"/>
        <v>22.836107301748093</v>
      </c>
      <c r="X2297">
        <f t="shared" si="826"/>
        <v>-8.4953434300706459</v>
      </c>
      <c r="Y2297">
        <f t="shared" si="827"/>
        <v>-15.293253979982772</v>
      </c>
    </row>
    <row r="2298" spans="1:25" x14ac:dyDescent="0.25">
      <c r="A2298">
        <v>2292</v>
      </c>
      <c r="B2298">
        <f t="shared" si="805"/>
        <v>46</v>
      </c>
      <c r="C2298">
        <f t="shared" si="806"/>
        <v>43</v>
      </c>
      <c r="D2298">
        <f>IF(C2298=1,#N/A,VLOOKUP(B2298,Potentiel!$C$4:$BB$54,xy!C2298))</f>
        <v>-6.6808996772244145</v>
      </c>
      <c r="E2298">
        <f t="shared" si="807"/>
        <v>31.000001000000001</v>
      </c>
      <c r="F2298">
        <f t="shared" si="808"/>
        <v>28.000001000000001</v>
      </c>
      <c r="G2298">
        <f t="shared" si="809"/>
        <v>-6.6808996772244145</v>
      </c>
      <c r="H2298">
        <f t="shared" si="810"/>
        <v>-0.23422416900036647</v>
      </c>
      <c r="I2298">
        <f t="shared" si="811"/>
        <v>-0.23422416900036647</v>
      </c>
      <c r="J2298">
        <f t="shared" si="812"/>
        <v>28.786011819929804</v>
      </c>
      <c r="K2298">
        <f t="shared" si="813"/>
        <v>31.000001000000001</v>
      </c>
      <c r="L2298">
        <f t="shared" si="814"/>
        <v>17.154845639297175</v>
      </c>
      <c r="M2298">
        <f t="shared" si="815"/>
        <v>-23.115919786783849</v>
      </c>
      <c r="N2298">
        <f t="shared" si="816"/>
        <v>-0.6407272340507858</v>
      </c>
      <c r="O2298">
        <f t="shared" si="817"/>
        <v>-0.6407272340507858</v>
      </c>
      <c r="P2298">
        <f t="shared" si="818"/>
        <v>38.669701441684623</v>
      </c>
      <c r="Q2298">
        <f t="shared" si="819"/>
        <v>26.019718236783749</v>
      </c>
      <c r="R2298">
        <f t="shared" si="820"/>
        <v>17.154845639297175</v>
      </c>
      <c r="S2298">
        <f t="shared" si="821"/>
        <v>-15.685035424467708</v>
      </c>
      <c r="T2298">
        <f t="shared" si="822"/>
        <v>0.98790986139606607</v>
      </c>
      <c r="U2298">
        <f t="shared" si="823"/>
        <v>0.98790986139606607</v>
      </c>
      <c r="V2298">
        <f t="shared" si="824"/>
        <v>31.165918340869247</v>
      </c>
      <c r="W2298">
        <f t="shared" si="825"/>
        <v>23.662302346681301</v>
      </c>
      <c r="X2298">
        <f t="shared" si="826"/>
        <v>-8.2265937509306415</v>
      </c>
      <c r="Y2298">
        <f t="shared" si="827"/>
        <v>-15.685035424467708</v>
      </c>
    </row>
    <row r="2299" spans="1:25" x14ac:dyDescent="0.25">
      <c r="A2299">
        <v>2293</v>
      </c>
      <c r="B2299">
        <f t="shared" si="805"/>
        <v>46</v>
      </c>
      <c r="C2299">
        <f t="shared" si="806"/>
        <v>44</v>
      </c>
      <c r="D2299">
        <f>IF(C2299=1,#N/A,VLOOKUP(B2299,Potentiel!$C$4:$BB$54,xy!C2299))</f>
        <v>-6.5012236944515278</v>
      </c>
      <c r="E2299">
        <f t="shared" si="807"/>
        <v>31.000001000000001</v>
      </c>
      <c r="F2299">
        <f t="shared" si="808"/>
        <v>29.000001000000001</v>
      </c>
      <c r="G2299">
        <f t="shared" si="809"/>
        <v>-6.5012236944515278</v>
      </c>
      <c r="H2299">
        <f t="shared" si="810"/>
        <v>-0.22053393155449624</v>
      </c>
      <c r="I2299">
        <f t="shared" si="811"/>
        <v>-0.22053393155449624</v>
      </c>
      <c r="J2299">
        <f t="shared" si="812"/>
        <v>29.719790839191635</v>
      </c>
      <c r="K2299">
        <f t="shared" si="813"/>
        <v>31.000001000000001</v>
      </c>
      <c r="L2299">
        <f t="shared" si="814"/>
        <v>18.036383577900818</v>
      </c>
      <c r="M2299">
        <f t="shared" si="815"/>
        <v>-23.621067608305275</v>
      </c>
      <c r="N2299">
        <f t="shared" si="816"/>
        <v>-0.65111793268496676</v>
      </c>
      <c r="O2299">
        <f t="shared" si="817"/>
        <v>-0.65111793268496676</v>
      </c>
      <c r="P2299">
        <f t="shared" si="818"/>
        <v>38.973771910813682</v>
      </c>
      <c r="Q2299">
        <f t="shared" si="819"/>
        <v>25.923331488442592</v>
      </c>
      <c r="R2299">
        <f t="shared" si="820"/>
        <v>18.036383577900818</v>
      </c>
      <c r="S2299">
        <f t="shared" si="821"/>
        <v>-16.081728891079546</v>
      </c>
      <c r="T2299">
        <f t="shared" si="822"/>
        <v>0.96292254368986707</v>
      </c>
      <c r="U2299">
        <f t="shared" si="823"/>
        <v>0.96292254368986707</v>
      </c>
      <c r="V2299">
        <f t="shared" si="824"/>
        <v>31.580535904712725</v>
      </c>
      <c r="W2299">
        <f t="shared" si="825"/>
        <v>24.483123212128849</v>
      </c>
      <c r="X2299">
        <f t="shared" si="826"/>
        <v>-7.9580836104302621</v>
      </c>
      <c r="Y2299">
        <f t="shared" si="827"/>
        <v>-16.081728891079546</v>
      </c>
    </row>
    <row r="2300" spans="1:25" x14ac:dyDescent="0.25">
      <c r="A2300">
        <v>2294</v>
      </c>
      <c r="B2300">
        <f t="shared" si="805"/>
        <v>46</v>
      </c>
      <c r="C2300">
        <f t="shared" si="806"/>
        <v>45</v>
      </c>
      <c r="D2300">
        <f>IF(C2300=1,#N/A,VLOOKUP(B2300,Potentiel!$C$4:$BB$54,xy!C2300))</f>
        <v>-6.3293481725872747</v>
      </c>
      <c r="E2300">
        <f t="shared" si="807"/>
        <v>31.000001000000001</v>
      </c>
      <c r="F2300">
        <f t="shared" si="808"/>
        <v>30.000001000000001</v>
      </c>
      <c r="G2300">
        <f t="shared" si="809"/>
        <v>-6.3293481725872747</v>
      </c>
      <c r="H2300">
        <f t="shared" si="810"/>
        <v>-0.20792895569529118</v>
      </c>
      <c r="I2300">
        <f t="shared" si="811"/>
        <v>-0.20792895569529118</v>
      </c>
      <c r="J2300">
        <f t="shared" si="812"/>
        <v>30.660409460570403</v>
      </c>
      <c r="K2300">
        <f t="shared" si="813"/>
        <v>31.000001000000001</v>
      </c>
      <c r="L2300">
        <f t="shared" si="814"/>
        <v>18.912907476882548</v>
      </c>
      <c r="M2300">
        <f t="shared" si="815"/>
        <v>-24.132190929559531</v>
      </c>
      <c r="N2300">
        <f t="shared" si="816"/>
        <v>-0.66146670227337712</v>
      </c>
      <c r="O2300">
        <f t="shared" si="817"/>
        <v>-0.66146670227337712</v>
      </c>
      <c r="P2300">
        <f t="shared" si="818"/>
        <v>39.285655156312671</v>
      </c>
      <c r="Q2300">
        <f t="shared" si="819"/>
        <v>25.825804561000545</v>
      </c>
      <c r="R2300">
        <f t="shared" si="820"/>
        <v>18.912907476882548</v>
      </c>
      <c r="S2300">
        <f t="shared" si="821"/>
        <v>-16.483114928069337</v>
      </c>
      <c r="T2300">
        <f t="shared" si="822"/>
        <v>0.93870288131638735</v>
      </c>
      <c r="U2300">
        <f t="shared" si="823"/>
        <v>0.93870288131638735</v>
      </c>
      <c r="V2300">
        <f t="shared" si="824"/>
        <v>32.010470950176853</v>
      </c>
      <c r="W2300">
        <f t="shared" si="825"/>
        <v>25.298809997393409</v>
      </c>
      <c r="X2300">
        <f t="shared" si="826"/>
        <v>-7.6898023068316013</v>
      </c>
      <c r="Y2300">
        <f t="shared" si="827"/>
        <v>-16.483114928069337</v>
      </c>
    </row>
    <row r="2301" spans="1:25" x14ac:dyDescent="0.25">
      <c r="A2301">
        <v>2295</v>
      </c>
      <c r="B2301">
        <f t="shared" si="805"/>
        <v>46</v>
      </c>
      <c r="C2301">
        <f t="shared" si="806"/>
        <v>46</v>
      </c>
      <c r="D2301">
        <f>IF(C2301=1,#N/A,VLOOKUP(B2301,Potentiel!$C$4:$BB$54,xy!C2301))</f>
        <v>-6.1649080239333118</v>
      </c>
      <c r="E2301">
        <f t="shared" si="807"/>
        <v>31.000001000000001</v>
      </c>
      <c r="F2301">
        <f t="shared" si="808"/>
        <v>31.000001000000001</v>
      </c>
      <c r="G2301">
        <f t="shared" si="809"/>
        <v>-6.1649080239333118</v>
      </c>
      <c r="H2301">
        <f t="shared" si="810"/>
        <v>-0.19630685631188285</v>
      </c>
      <c r="I2301">
        <f t="shared" si="811"/>
        <v>-0.19630685631188285</v>
      </c>
      <c r="J2301">
        <f t="shared" si="812"/>
        <v>31.60705859366794</v>
      </c>
      <c r="K2301">
        <f t="shared" si="813"/>
        <v>31.000001000000001</v>
      </c>
      <c r="L2301">
        <f t="shared" si="814"/>
        <v>19.784652010091303</v>
      </c>
      <c r="M2301">
        <f t="shared" si="815"/>
        <v>-24.649010077144041</v>
      </c>
      <c r="N2301">
        <f t="shared" si="816"/>
        <v>-0.67176395816562839</v>
      </c>
      <c r="O2301">
        <f t="shared" si="817"/>
        <v>-0.67176395816562839</v>
      </c>
      <c r="P2301">
        <f t="shared" si="818"/>
        <v>39.605223895127139</v>
      </c>
      <c r="Q2301">
        <f t="shared" si="819"/>
        <v>25.727190818658588</v>
      </c>
      <c r="R2301">
        <f t="shared" si="820"/>
        <v>19.784652010091303</v>
      </c>
      <c r="S2301">
        <f t="shared" si="821"/>
        <v>-16.888973907425498</v>
      </c>
      <c r="T2301">
        <f t="shared" si="822"/>
        <v>0.91523489565926008</v>
      </c>
      <c r="U2301">
        <f t="shared" si="823"/>
        <v>0.91523489565926008</v>
      </c>
      <c r="V2301">
        <f t="shared" si="824"/>
        <v>32.454904137588827</v>
      </c>
      <c r="W2301">
        <f t="shared" si="825"/>
        <v>26.109602994624268</v>
      </c>
      <c r="X2301">
        <f t="shared" si="826"/>
        <v>-7.4217391298011623</v>
      </c>
      <c r="Y2301">
        <f t="shared" si="827"/>
        <v>-16.888973907425498</v>
      </c>
    </row>
    <row r="2302" spans="1:25" x14ac:dyDescent="0.25">
      <c r="A2302">
        <v>2296</v>
      </c>
      <c r="B2302">
        <f t="shared" si="805"/>
        <v>46</v>
      </c>
      <c r="C2302">
        <f t="shared" si="806"/>
        <v>47</v>
      </c>
      <c r="D2302">
        <f>IF(C2302=1,#N/A,VLOOKUP(B2302,Potentiel!$C$4:$BB$54,xy!C2302))</f>
        <v>-6.0075431401495152</v>
      </c>
      <c r="E2302">
        <f t="shared" si="807"/>
        <v>31.000001000000001</v>
      </c>
      <c r="F2302">
        <f t="shared" si="808"/>
        <v>32.000000999999997</v>
      </c>
      <c r="G2302">
        <f t="shared" si="809"/>
        <v>-6.0075431401495152</v>
      </c>
      <c r="H2302">
        <f t="shared" si="810"/>
        <v>-0.18557565204078513</v>
      </c>
      <c r="I2302">
        <f t="shared" si="811"/>
        <v>-0.18557565204078513</v>
      </c>
      <c r="J2302">
        <f t="shared" si="812"/>
        <v>32.559033133383402</v>
      </c>
      <c r="K2302">
        <f t="shared" si="813"/>
        <v>31.000001000000001</v>
      </c>
      <c r="L2302">
        <f t="shared" si="814"/>
        <v>20.651848650706267</v>
      </c>
      <c r="M2302">
        <f t="shared" si="815"/>
        <v>-25.171249192065932</v>
      </c>
      <c r="N2302">
        <f t="shared" si="816"/>
        <v>-0.68200069284221287</v>
      </c>
      <c r="O2302">
        <f t="shared" si="817"/>
        <v>-0.68200069284221287</v>
      </c>
      <c r="P2302">
        <f t="shared" si="818"/>
        <v>39.932340876651359</v>
      </c>
      <c r="Q2302">
        <f t="shared" si="819"/>
        <v>25.627542897794001</v>
      </c>
      <c r="R2302">
        <f t="shared" si="820"/>
        <v>20.651848650706267</v>
      </c>
      <c r="S2302">
        <f t="shared" si="821"/>
        <v>-17.299089196599088</v>
      </c>
      <c r="T2302">
        <f t="shared" si="822"/>
        <v>0.89250100311460068</v>
      </c>
      <c r="U2302">
        <f t="shared" si="823"/>
        <v>0.89250100311460068</v>
      </c>
      <c r="V2302">
        <f t="shared" si="824"/>
        <v>32.913064391969797</v>
      </c>
      <c r="W2302">
        <f t="shared" si="825"/>
        <v>26.915739218674041</v>
      </c>
      <c r="X2302">
        <f t="shared" si="826"/>
        <v>-7.1538835150815574</v>
      </c>
      <c r="Y2302">
        <f t="shared" si="827"/>
        <v>-17.299089196599088</v>
      </c>
    </row>
    <row r="2303" spans="1:25" x14ac:dyDescent="0.25">
      <c r="A2303">
        <v>2297</v>
      </c>
      <c r="B2303">
        <f t="shared" si="805"/>
        <v>46</v>
      </c>
      <c r="C2303">
        <f t="shared" si="806"/>
        <v>48</v>
      </c>
      <c r="D2303">
        <f>IF(C2303=1,#N/A,VLOOKUP(B2303,Potentiel!$C$4:$BB$54,xy!C2303))</f>
        <v>-5.8569021813639379</v>
      </c>
      <c r="E2303">
        <f t="shared" si="807"/>
        <v>31.000001000000001</v>
      </c>
      <c r="F2303">
        <f t="shared" si="808"/>
        <v>33.000000999999997</v>
      </c>
      <c r="G2303">
        <f t="shared" si="809"/>
        <v>-5.8569021813639379</v>
      </c>
      <c r="H2303">
        <f t="shared" si="810"/>
        <v>-0.17565277731658324</v>
      </c>
      <c r="I2303">
        <f t="shared" si="811"/>
        <v>-0.17565277731658324</v>
      </c>
      <c r="J2303">
        <f t="shared" si="812"/>
        <v>33.515718240283412</v>
      </c>
      <c r="K2303">
        <f t="shared" si="813"/>
        <v>31.000001000000001</v>
      </c>
      <c r="L2303">
        <f t="shared" si="814"/>
        <v>21.51472323564391</v>
      </c>
      <c r="M2303">
        <f t="shared" si="815"/>
        <v>-25.698639132368665</v>
      </c>
      <c r="N2303">
        <f t="shared" si="816"/>
        <v>-0.69216852771702064</v>
      </c>
      <c r="O2303">
        <f t="shared" si="817"/>
        <v>-0.69216852771702064</v>
      </c>
      <c r="P2303">
        <f t="shared" si="818"/>
        <v>40.266861254084745</v>
      </c>
      <c r="Q2303">
        <f t="shared" si="819"/>
        <v>25.526912153113141</v>
      </c>
      <c r="R2303">
        <f t="shared" si="820"/>
        <v>21.51472323564391</v>
      </c>
      <c r="S2303">
        <f t="shared" si="821"/>
        <v>-17.713249437941485</v>
      </c>
      <c r="T2303">
        <f t="shared" si="822"/>
        <v>0.87048241600131893</v>
      </c>
      <c r="U2303">
        <f t="shared" si="823"/>
        <v>0.87048241600131893</v>
      </c>
      <c r="V2303">
        <f t="shared" si="824"/>
        <v>33.384226215072161</v>
      </c>
      <c r="W2303">
        <f t="shared" si="825"/>
        <v>27.717449913195544</v>
      </c>
      <c r="X2303">
        <f t="shared" si="826"/>
        <v>-6.8862251556500667</v>
      </c>
      <c r="Y2303">
        <f t="shared" si="827"/>
        <v>-17.713249437941485</v>
      </c>
    </row>
    <row r="2304" spans="1:25" x14ac:dyDescent="0.25">
      <c r="A2304">
        <v>2298</v>
      </c>
      <c r="B2304">
        <f t="shared" si="805"/>
        <v>46</v>
      </c>
      <c r="C2304">
        <f t="shared" si="806"/>
        <v>49</v>
      </c>
      <c r="D2304">
        <f>IF(C2304=1,#N/A,VLOOKUP(B2304,Potentiel!$C$4:$BB$54,xy!C2304))</f>
        <v>-5.7126452099168192</v>
      </c>
      <c r="E2304">
        <f t="shared" si="807"/>
        <v>31.000001000000001</v>
      </c>
      <c r="F2304">
        <f t="shared" si="808"/>
        <v>34.000000999999997</v>
      </c>
      <c r="G2304">
        <f t="shared" si="809"/>
        <v>-5.7126452099168192</v>
      </c>
      <c r="H2304">
        <f t="shared" si="810"/>
        <v>-0.16646414454921496</v>
      </c>
      <c r="I2304">
        <f t="shared" si="811"/>
        <v>-0.16646414454921496</v>
      </c>
      <c r="J2304">
        <f t="shared" si="812"/>
        <v>34.476577314089432</v>
      </c>
      <c r="K2304">
        <f t="shared" si="813"/>
        <v>31.000001000000001</v>
      </c>
      <c r="L2304">
        <f t="shared" si="814"/>
        <v>22.37349427262</v>
      </c>
      <c r="M2304">
        <f t="shared" si="815"/>
        <v>-26.230919490696969</v>
      </c>
      <c r="N2304">
        <f t="shared" si="816"/>
        <v>-0.7022597402817502</v>
      </c>
      <c r="O2304">
        <f t="shared" si="817"/>
        <v>-0.7022597402817502</v>
      </c>
      <c r="P2304">
        <f t="shared" si="818"/>
        <v>40.608634541528573</v>
      </c>
      <c r="Q2304">
        <f t="shared" si="819"/>
        <v>25.425348272681855</v>
      </c>
      <c r="R2304">
        <f t="shared" si="820"/>
        <v>22.37349427262</v>
      </c>
      <c r="S2304">
        <f t="shared" si="821"/>
        <v>-18.131250133101751</v>
      </c>
      <c r="T2304">
        <f t="shared" si="822"/>
        <v>0.84915947936413982</v>
      </c>
      <c r="U2304">
        <f t="shared" si="823"/>
        <v>0.84915947936413982</v>
      </c>
      <c r="V2304">
        <f t="shared" si="824"/>
        <v>33.867707048959282</v>
      </c>
      <c r="W2304">
        <f t="shared" si="825"/>
        <v>28.514958817173305</v>
      </c>
      <c r="X2304">
        <f t="shared" si="826"/>
        <v>-6.6187540789830486</v>
      </c>
      <c r="Y2304">
        <f t="shared" si="827"/>
        <v>-18.131250133101751</v>
      </c>
    </row>
    <row r="2305" spans="1:25" x14ac:dyDescent="0.25">
      <c r="A2305">
        <v>2299</v>
      </c>
      <c r="B2305">
        <f t="shared" si="805"/>
        <v>46</v>
      </c>
      <c r="C2305">
        <f t="shared" si="806"/>
        <v>50</v>
      </c>
      <c r="D2305">
        <f>IF(C2305=1,#N/A,VLOOKUP(B2305,Potentiel!$C$4:$BB$54,xy!C2305))</f>
        <v>-5.5744454328127553</v>
      </c>
      <c r="E2305">
        <f t="shared" si="807"/>
        <v>31.000001000000001</v>
      </c>
      <c r="F2305">
        <f t="shared" si="808"/>
        <v>35.000000999999997</v>
      </c>
      <c r="G2305">
        <f t="shared" si="809"/>
        <v>-5.5744454328127553</v>
      </c>
      <c r="H2305">
        <f t="shared" si="810"/>
        <v>-0.1579432710649093</v>
      </c>
      <c r="I2305">
        <f t="shared" si="811"/>
        <v>-0.1579432710649093</v>
      </c>
      <c r="J2305">
        <f t="shared" si="812"/>
        <v>35.44114151495981</v>
      </c>
      <c r="K2305">
        <f t="shared" si="813"/>
        <v>31.000001000000001</v>
      </c>
      <c r="L2305">
        <f t="shared" si="814"/>
        <v>23.228371820122916</v>
      </c>
      <c r="M2305">
        <f t="shared" si="815"/>
        <v>-26.767839929092659</v>
      </c>
      <c r="N2305">
        <f t="shared" si="816"/>
        <v>-0.71226727258198463</v>
      </c>
      <c r="O2305">
        <f t="shared" si="817"/>
        <v>-0.71226727258198463</v>
      </c>
      <c r="P2305">
        <f t="shared" si="818"/>
        <v>40.957506228645421</v>
      </c>
      <c r="Q2305">
        <f t="shared" si="819"/>
        <v>25.322899023234434</v>
      </c>
      <c r="R2305">
        <f t="shared" si="820"/>
        <v>23.228371820122916</v>
      </c>
      <c r="S2305">
        <f t="shared" si="821"/>
        <v>-18.552894691244024</v>
      </c>
      <c r="T2305">
        <f t="shared" si="822"/>
        <v>0.82851195295745506</v>
      </c>
      <c r="U2305">
        <f t="shared" si="823"/>
        <v>0.82851195295745506</v>
      </c>
      <c r="V2305">
        <f t="shared" si="824"/>
        <v>34.362864728581748</v>
      </c>
      <c r="W2305">
        <f t="shared" si="825"/>
        <v>29.308481018082418</v>
      </c>
      <c r="X2305">
        <f t="shared" si="826"/>
        <v>-6.3514606981730797</v>
      </c>
      <c r="Y2305">
        <f t="shared" si="827"/>
        <v>-18.552894691244024</v>
      </c>
    </row>
    <row r="2306" spans="1:25" x14ac:dyDescent="0.25">
      <c r="A2306">
        <v>2300</v>
      </c>
      <c r="B2306">
        <f t="shared" si="805"/>
        <v>47</v>
      </c>
      <c r="C2306">
        <f t="shared" si="806"/>
        <v>1</v>
      </c>
      <c r="D2306" t="e">
        <f>IF(C2306=1,#N/A,VLOOKUP(B2306,Potentiel!$C$4:$BB$54,xy!C2306))</f>
        <v>#N/A</v>
      </c>
      <c r="E2306">
        <f t="shared" si="807"/>
        <v>32.000000999999997</v>
      </c>
      <c r="F2306">
        <f t="shared" si="808"/>
        <v>-13.999999000000001</v>
      </c>
      <c r="G2306" t="e">
        <f t="shared" si="809"/>
        <v>#N/A</v>
      </c>
      <c r="H2306" t="e">
        <f t="shared" si="810"/>
        <v>#N/A</v>
      </c>
      <c r="I2306" t="e">
        <f t="shared" si="811"/>
        <v>#N/A</v>
      </c>
      <c r="J2306" t="e">
        <f t="shared" si="812"/>
        <v>#N/A</v>
      </c>
      <c r="K2306">
        <f t="shared" si="813"/>
        <v>32.000000999999997</v>
      </c>
      <c r="L2306" t="e">
        <f t="shared" si="814"/>
        <v>#N/A</v>
      </c>
      <c r="M2306" t="e">
        <f t="shared" si="815"/>
        <v>#N/A</v>
      </c>
      <c r="N2306" t="e">
        <f t="shared" si="816"/>
        <v>#N/A</v>
      </c>
      <c r="O2306" t="e">
        <f t="shared" si="817"/>
        <v>#N/A</v>
      </c>
      <c r="P2306" t="e">
        <f t="shared" si="818"/>
        <v>#N/A</v>
      </c>
      <c r="Q2306" t="e">
        <f t="shared" si="819"/>
        <v>#N/A</v>
      </c>
      <c r="R2306" t="e">
        <f t="shared" si="820"/>
        <v>#N/A</v>
      </c>
      <c r="S2306" t="e">
        <f t="shared" si="821"/>
        <v>#N/A</v>
      </c>
      <c r="T2306" t="e">
        <f t="shared" si="822"/>
        <v>#N/A</v>
      </c>
      <c r="U2306" t="e">
        <f t="shared" si="823"/>
        <v>#N/A</v>
      </c>
      <c r="V2306" t="e">
        <f t="shared" si="824"/>
        <v>#N/A</v>
      </c>
      <c r="W2306" t="e">
        <f t="shared" si="825"/>
        <v>#N/A</v>
      </c>
      <c r="X2306" t="e">
        <f t="shared" si="826"/>
        <v>#N/A</v>
      </c>
      <c r="Y2306" t="e">
        <f t="shared" si="827"/>
        <v>#N/A</v>
      </c>
    </row>
    <row r="2307" spans="1:25" x14ac:dyDescent="0.25">
      <c r="A2307">
        <v>2301</v>
      </c>
      <c r="B2307">
        <f t="shared" si="805"/>
        <v>47</v>
      </c>
      <c r="C2307">
        <f t="shared" si="806"/>
        <v>2</v>
      </c>
      <c r="D2307">
        <f>IF(C2307=1,#N/A,VLOOKUP(B2307,Potentiel!$C$4:$BB$54,xy!C2307))</f>
        <v>-8.9063084062591145</v>
      </c>
      <c r="E2307">
        <f t="shared" si="807"/>
        <v>32.000000999999997</v>
      </c>
      <c r="F2307">
        <f t="shared" si="808"/>
        <v>-12.999999000000001</v>
      </c>
      <c r="G2307">
        <f t="shared" si="809"/>
        <v>-8.9063084062591145</v>
      </c>
      <c r="H2307">
        <f t="shared" si="810"/>
        <v>0.60065628729155995</v>
      </c>
      <c r="I2307">
        <f t="shared" si="811"/>
        <v>3.7422489408813533</v>
      </c>
      <c r="J2307">
        <f t="shared" si="812"/>
        <v>15.758245569459907</v>
      </c>
      <c r="K2307">
        <f t="shared" si="813"/>
        <v>32.000000999999997</v>
      </c>
      <c r="L2307">
        <f t="shared" si="814"/>
        <v>-15.683441686092699</v>
      </c>
      <c r="M2307">
        <f t="shared" si="815"/>
        <v>1.5336102198187656</v>
      </c>
      <c r="N2307">
        <f t="shared" si="816"/>
        <v>4.7888676154488267E-2</v>
      </c>
      <c r="O2307">
        <f t="shared" si="817"/>
        <v>4.7888676154488267E-2</v>
      </c>
      <c r="P2307">
        <f t="shared" si="818"/>
        <v>32.036729301012194</v>
      </c>
      <c r="Q2307">
        <f t="shared" si="819"/>
        <v>31.704697477295245</v>
      </c>
      <c r="R2307">
        <f t="shared" si="820"/>
        <v>-15.683441686092699</v>
      </c>
      <c r="S2307">
        <f t="shared" si="821"/>
        <v>3.5196363501830548</v>
      </c>
      <c r="T2307">
        <f t="shared" si="822"/>
        <v>-1.1114198005533344</v>
      </c>
      <c r="U2307">
        <f t="shared" si="823"/>
        <v>2.0301728530364587</v>
      </c>
      <c r="V2307">
        <f t="shared" si="824"/>
        <v>35.371714479904441</v>
      </c>
      <c r="W2307">
        <f t="shared" si="825"/>
        <v>-6.3368927737036449</v>
      </c>
      <c r="X2307">
        <f t="shared" si="826"/>
        <v>-19.839562930160685</v>
      </c>
      <c r="Y2307">
        <f t="shared" si="827"/>
        <v>3.5196363501830548</v>
      </c>
    </row>
    <row r="2308" spans="1:25" x14ac:dyDescent="0.25">
      <c r="A2308">
        <v>2302</v>
      </c>
      <c r="B2308">
        <f t="shared" si="805"/>
        <v>47</v>
      </c>
      <c r="C2308">
        <f t="shared" si="806"/>
        <v>3</v>
      </c>
      <c r="D2308">
        <f>IF(C2308=1,#N/A,VLOOKUP(B2308,Potentiel!$C$4:$BB$54,xy!C2308))</f>
        <v>-9.1677619047749648</v>
      </c>
      <c r="E2308">
        <f t="shared" si="807"/>
        <v>32.000000999999997</v>
      </c>
      <c r="F2308">
        <f t="shared" si="808"/>
        <v>-11.999999000000001</v>
      </c>
      <c r="G2308">
        <f t="shared" si="809"/>
        <v>-9.1677619047749648</v>
      </c>
      <c r="H2308">
        <f t="shared" si="810"/>
        <v>0.6523885761412207</v>
      </c>
      <c r="I2308">
        <f t="shared" si="811"/>
        <v>3.7939812297310138</v>
      </c>
      <c r="J2308">
        <f t="shared" si="812"/>
        <v>15.101252740837236</v>
      </c>
      <c r="K2308">
        <f t="shared" si="813"/>
        <v>32.000000999999997</v>
      </c>
      <c r="L2308">
        <f t="shared" si="814"/>
        <v>-15.085456312328908</v>
      </c>
      <c r="M2308">
        <f t="shared" si="815"/>
        <v>0.69053761046014661</v>
      </c>
      <c r="N2308">
        <f t="shared" si="816"/>
        <v>2.1575951004789255E-2</v>
      </c>
      <c r="O2308">
        <f t="shared" si="817"/>
        <v>2.1575951004789255E-2</v>
      </c>
      <c r="P2308">
        <f t="shared" si="818"/>
        <v>32.007450791830657</v>
      </c>
      <c r="Q2308">
        <f t="shared" si="819"/>
        <v>31.543831639674046</v>
      </c>
      <c r="R2308">
        <f t="shared" si="820"/>
        <v>-15.085456312328908</v>
      </c>
      <c r="S2308">
        <f t="shared" si="821"/>
        <v>2.857569957409797</v>
      </c>
      <c r="T2308">
        <f t="shared" si="822"/>
        <v>-1.1247094585261916</v>
      </c>
      <c r="U2308">
        <f t="shared" si="823"/>
        <v>2.0168831950636017</v>
      </c>
      <c r="V2308">
        <f t="shared" si="824"/>
        <v>34.965473065057843</v>
      </c>
      <c r="W2308">
        <f t="shared" si="825"/>
        <v>-5.806412973296359</v>
      </c>
      <c r="X2308">
        <f t="shared" si="826"/>
        <v>-19.583993910055256</v>
      </c>
      <c r="Y2308">
        <f t="shared" si="827"/>
        <v>2.857569957409797</v>
      </c>
    </row>
    <row r="2309" spans="1:25" x14ac:dyDescent="0.25">
      <c r="A2309">
        <v>2303</v>
      </c>
      <c r="B2309">
        <f t="shared" si="805"/>
        <v>47</v>
      </c>
      <c r="C2309">
        <f t="shared" si="806"/>
        <v>4</v>
      </c>
      <c r="D2309">
        <f>IF(C2309=1,#N/A,VLOOKUP(B2309,Potentiel!$C$4:$BB$54,xy!C2309))</f>
        <v>-9.4332183407601455</v>
      </c>
      <c r="E2309">
        <f t="shared" si="807"/>
        <v>32.000000999999997</v>
      </c>
      <c r="F2309">
        <f t="shared" si="808"/>
        <v>-10.999999000000001</v>
      </c>
      <c r="G2309">
        <f t="shared" si="809"/>
        <v>-9.4332183407601455</v>
      </c>
      <c r="H2309">
        <f t="shared" si="810"/>
        <v>0.70886979424145735</v>
      </c>
      <c r="I2309">
        <f t="shared" si="811"/>
        <v>3.8504624478312506</v>
      </c>
      <c r="J2309">
        <f t="shared" si="812"/>
        <v>14.490879416531442</v>
      </c>
      <c r="K2309">
        <f t="shared" si="813"/>
        <v>32.000000999999997</v>
      </c>
      <c r="L2309">
        <f t="shared" si="814"/>
        <v>-14.490043977172753</v>
      </c>
      <c r="M2309">
        <f t="shared" si="815"/>
        <v>-0.15560142690301185</v>
      </c>
      <c r="N2309">
        <f t="shared" si="816"/>
        <v>-4.8625061154261877E-3</v>
      </c>
      <c r="O2309">
        <f t="shared" si="817"/>
        <v>-4.8625061154261877E-3</v>
      </c>
      <c r="P2309">
        <f t="shared" si="818"/>
        <v>32.000379307190329</v>
      </c>
      <c r="Q2309">
        <f t="shared" si="819"/>
        <v>31.382380700005903</v>
      </c>
      <c r="R2309">
        <f t="shared" si="820"/>
        <v>-14.490043977172753</v>
      </c>
      <c r="S2309">
        <f t="shared" si="821"/>
        <v>2.1930954933682645</v>
      </c>
      <c r="T2309">
        <f t="shared" si="822"/>
        <v>-1.138234407409048</v>
      </c>
      <c r="U2309">
        <f t="shared" si="823"/>
        <v>2.0033582461807451</v>
      </c>
      <c r="V2309">
        <f t="shared" si="824"/>
        <v>34.566098895601506</v>
      </c>
      <c r="W2309">
        <f t="shared" si="825"/>
        <v>-5.2785678123258482</v>
      </c>
      <c r="X2309">
        <f t="shared" si="826"/>
        <v>-19.328542321447664</v>
      </c>
      <c r="Y2309">
        <f t="shared" si="827"/>
        <v>2.1930954933682645</v>
      </c>
    </row>
    <row r="2310" spans="1:25" x14ac:dyDescent="0.25">
      <c r="A2310">
        <v>2304</v>
      </c>
      <c r="B2310">
        <f t="shared" si="805"/>
        <v>47</v>
      </c>
      <c r="C2310">
        <f t="shared" si="806"/>
        <v>5</v>
      </c>
      <c r="D2310">
        <f>IF(C2310=1,#N/A,VLOOKUP(B2310,Potentiel!$C$4:$BB$54,xy!C2310))</f>
        <v>-9.7008828016521722</v>
      </c>
      <c r="E2310">
        <f t="shared" si="807"/>
        <v>32.000000999999997</v>
      </c>
      <c r="F2310">
        <f t="shared" si="808"/>
        <v>-9.9999990000000007</v>
      </c>
      <c r="G2310">
        <f t="shared" si="809"/>
        <v>-9.7008828016521722</v>
      </c>
      <c r="H2310">
        <f t="shared" si="810"/>
        <v>0.77021644612951468</v>
      </c>
      <c r="I2310">
        <f t="shared" si="811"/>
        <v>3.9118090997193078</v>
      </c>
      <c r="J2310">
        <f t="shared" si="812"/>
        <v>13.932232668577994</v>
      </c>
      <c r="K2310">
        <f t="shared" si="813"/>
        <v>32.000000999999997</v>
      </c>
      <c r="L2310">
        <f t="shared" si="814"/>
        <v>-13.896050933068596</v>
      </c>
      <c r="M2310">
        <f t="shared" si="815"/>
        <v>-1.0034319094763227</v>
      </c>
      <c r="N2310">
        <f t="shared" si="816"/>
        <v>-3.1346974631921626E-2</v>
      </c>
      <c r="O2310">
        <f t="shared" si="817"/>
        <v>-3.1346974631921626E-2</v>
      </c>
      <c r="P2310">
        <f t="shared" si="818"/>
        <v>32.015729565277063</v>
      </c>
      <c r="Q2310">
        <f t="shared" si="819"/>
        <v>31.220607017376476</v>
      </c>
      <c r="R2310">
        <f t="shared" si="820"/>
        <v>-13.896050933068596</v>
      </c>
      <c r="S2310">
        <f t="shared" si="821"/>
        <v>1.5272927344486562</v>
      </c>
      <c r="T2310">
        <f t="shared" si="822"/>
        <v>-1.1520311572996829</v>
      </c>
      <c r="U2310">
        <f t="shared" si="823"/>
        <v>1.9895614962901103</v>
      </c>
      <c r="V2310">
        <f t="shared" si="824"/>
        <v>34.17347705557475</v>
      </c>
      <c r="W2310">
        <f t="shared" si="825"/>
        <v>-4.752175921495466</v>
      </c>
      <c r="X2310">
        <f t="shared" si="826"/>
        <v>-19.073155508189171</v>
      </c>
      <c r="Y2310">
        <f t="shared" si="827"/>
        <v>1.5272927344486562</v>
      </c>
    </row>
    <row r="2311" spans="1:25" x14ac:dyDescent="0.25">
      <c r="A2311">
        <v>2305</v>
      </c>
      <c r="B2311">
        <f t="shared" si="805"/>
        <v>47</v>
      </c>
      <c r="C2311">
        <f t="shared" si="806"/>
        <v>6</v>
      </c>
      <c r="D2311">
        <f>IF(C2311=1,#N/A,VLOOKUP(B2311,Potentiel!$C$4:$BB$54,xy!C2311))</f>
        <v>-9.9685198072829397</v>
      </c>
      <c r="E2311">
        <f t="shared" si="807"/>
        <v>32.000000999999997</v>
      </c>
      <c r="F2311">
        <f t="shared" si="808"/>
        <v>-8.9999990000000007</v>
      </c>
      <c r="G2311">
        <f t="shared" si="809"/>
        <v>-9.9685198072829397</v>
      </c>
      <c r="H2311">
        <f t="shared" si="810"/>
        <v>0.83641324091558011</v>
      </c>
      <c r="I2311">
        <f t="shared" si="811"/>
        <v>3.9780058945053733</v>
      </c>
      <c r="J2311">
        <f t="shared" si="812"/>
        <v>13.430240844757524</v>
      </c>
      <c r="K2311">
        <f t="shared" si="813"/>
        <v>32.000000999999997</v>
      </c>
      <c r="L2311">
        <f t="shared" si="814"/>
        <v>-13.302040241062681</v>
      </c>
      <c r="M2311">
        <f t="shared" si="815"/>
        <v>-1.8512413600993158</v>
      </c>
      <c r="N2311">
        <f t="shared" si="816"/>
        <v>-5.7786881626564902E-2</v>
      </c>
      <c r="O2311">
        <f t="shared" si="817"/>
        <v>-5.7786881626564902E-2</v>
      </c>
      <c r="P2311">
        <f t="shared" si="818"/>
        <v>32.053504622323956</v>
      </c>
      <c r="Q2311">
        <f t="shared" si="819"/>
        <v>31.05883734783237</v>
      </c>
      <c r="R2311">
        <f t="shared" si="820"/>
        <v>-13.302040241062681</v>
      </c>
      <c r="S2311">
        <f t="shared" si="821"/>
        <v>0.86150649195636797</v>
      </c>
      <c r="T2311">
        <f t="shared" si="822"/>
        <v>-1.1661463827406717</v>
      </c>
      <c r="U2311">
        <f t="shared" si="823"/>
        <v>1.9754462708491214</v>
      </c>
      <c r="V2311">
        <f t="shared" si="824"/>
        <v>33.787507335906831</v>
      </c>
      <c r="W2311">
        <f t="shared" si="825"/>
        <v>-4.2257659602568909</v>
      </c>
      <c r="X2311">
        <f t="shared" si="826"/>
        <v>-18.817767889494064</v>
      </c>
      <c r="Y2311">
        <f t="shared" si="827"/>
        <v>0.86150649195636797</v>
      </c>
    </row>
    <row r="2312" spans="1:25" x14ac:dyDescent="0.25">
      <c r="A2312">
        <v>2306</v>
      </c>
      <c r="B2312">
        <f t="shared" ref="B2312:B2375" si="828">INT(A2312/50)+1</f>
        <v>47</v>
      </c>
      <c r="C2312">
        <f t="shared" ref="C2312:C2375" si="829">MOD(A2312,50)+1</f>
        <v>7</v>
      </c>
      <c r="D2312">
        <f>IF(C2312=1,#N/A,VLOOKUP(B2312,Potentiel!$C$4:$BB$54,xy!C2312))</f>
        <v>-10.233418260597492</v>
      </c>
      <c r="E2312">
        <f t="shared" ref="E2312:E2375" si="830">B2312-$I$2/2+0.000001</f>
        <v>32.000000999999997</v>
      </c>
      <c r="F2312">
        <f t="shared" ref="F2312:F2375" si="831">C2312-$I$2/2+0.000001</f>
        <v>-7.9999989999999999</v>
      </c>
      <c r="G2312">
        <f t="shared" ref="G2312:G2375" si="832">D2312</f>
        <v>-10.233418260597492</v>
      </c>
      <c r="H2312">
        <f t="shared" ref="H2312:H2375" si="833">ATAN(G2312/F2312)</f>
        <v>0.90728144586853865</v>
      </c>
      <c r="I2312">
        <f t="shared" ref="I2312:I2375" si="834">IF(F2312&gt;0,H2312,PI()+H2312)</f>
        <v>4.0488740994583319</v>
      </c>
      <c r="J2312">
        <f t="shared" ref="J2312:J2375" si="835">SQRT(F2312^2+G2312^2)</f>
        <v>12.989335367767328</v>
      </c>
      <c r="K2312">
        <f t="shared" ref="K2312:K2375" si="836">E2312</f>
        <v>32.000000999999997</v>
      </c>
      <c r="L2312">
        <f t="shared" ref="L2312:L2375" si="837">J2312*COS(I2312+$C$2)</f>
        <v>-12.706269241559426</v>
      </c>
      <c r="M2312">
        <f t="shared" ref="M2312:M2375" si="838">J2312*SIN(I2312+$C$2)</f>
        <v>-2.6969529579382807</v>
      </c>
      <c r="N2312">
        <f t="shared" ref="N2312:N2375" si="839">ATAN(M2312/K2312)</f>
        <v>-8.4081074765902417E-2</v>
      </c>
      <c r="O2312">
        <f t="shared" ref="O2312:O2375" si="840">IF(K2312&gt;0,N2312,PI()+N2312)</f>
        <v>-8.4081074765902417E-2</v>
      </c>
      <c r="P2312">
        <f t="shared" ref="P2312:P2375" si="841">SQRT(K2312^2+M2312^2)</f>
        <v>32.113449195895058</v>
      </c>
      <c r="Q2312">
        <f t="shared" ref="Q2312:Q2375" si="842">P2312*COS(O2312+$C$3)</f>
        <v>30.897467967470426</v>
      </c>
      <c r="R2312">
        <f t="shared" ref="R2312:R2375" si="843">L2312</f>
        <v>-12.706269241559426</v>
      </c>
      <c r="S2312">
        <f t="shared" ref="S2312:S2375" si="844">$R$3*(P2312*SIN(O2312+$C$3)+$P$2-15)</f>
        <v>0.19736769691981523</v>
      </c>
      <c r="T2312">
        <f t="shared" ref="T2312:T2375" si="845">ATAN(Q2312/R2312)</f>
        <v>-1.1806381568682132</v>
      </c>
      <c r="U2312">
        <f t="shared" ref="U2312:U2375" si="846">IF(R2312&gt;0,T2312,PI()+T2312)</f>
        <v>1.96095449672158</v>
      </c>
      <c r="V2312">
        <f t="shared" ref="V2312:V2375" si="847">SQRT(Q2312^2+R2312^2)</f>
        <v>33.408124832738821</v>
      </c>
      <c r="W2312">
        <f t="shared" ref="W2312:W2375" si="848">V2312*SIN(U2312+$C$4)</f>
        <v>-3.6975535481963253</v>
      </c>
      <c r="X2312">
        <f t="shared" ref="X2312:X2375" si="849">$R$3*(V2312*COS(U2312+$C$4)+$O$2-15)</f>
        <v>-18.562299931722254</v>
      </c>
      <c r="Y2312">
        <f t="shared" ref="Y2312:Y2375" si="850">S2312</f>
        <v>0.19736769691981523</v>
      </c>
    </row>
    <row r="2313" spans="1:25" x14ac:dyDescent="0.25">
      <c r="A2313">
        <v>2307</v>
      </c>
      <c r="B2313">
        <f t="shared" si="828"/>
        <v>47</v>
      </c>
      <c r="C2313">
        <f t="shared" si="829"/>
        <v>8</v>
      </c>
      <c r="D2313">
        <f>IF(C2313=1,#N/A,VLOOKUP(B2313,Potentiel!$C$4:$BB$54,xy!C2313))</f>
        <v>-10.492375778707094</v>
      </c>
      <c r="E2313">
        <f t="shared" si="830"/>
        <v>32.000000999999997</v>
      </c>
      <c r="F2313">
        <f t="shared" si="831"/>
        <v>-6.9999989999999999</v>
      </c>
      <c r="G2313">
        <f t="shared" si="832"/>
        <v>-10.492375778707094</v>
      </c>
      <c r="H2313">
        <f t="shared" si="833"/>
        <v>0.98245849005257391</v>
      </c>
      <c r="I2313">
        <f t="shared" si="834"/>
        <v>4.124051143642367</v>
      </c>
      <c r="J2313">
        <f t="shared" si="835"/>
        <v>12.613085882590362</v>
      </c>
      <c r="K2313">
        <f t="shared" si="836"/>
        <v>32.000000999999997</v>
      </c>
      <c r="L2313">
        <f t="shared" si="837"/>
        <v>-12.106679482516478</v>
      </c>
      <c r="M2313">
        <f t="shared" si="838"/>
        <v>-3.5381135353765618</v>
      </c>
      <c r="N2313">
        <f t="shared" si="839"/>
        <v>-0.11011876958109959</v>
      </c>
      <c r="O2313">
        <f t="shared" si="840"/>
        <v>-0.11011876958109959</v>
      </c>
      <c r="P2313">
        <f t="shared" si="841"/>
        <v>32.19500444772784</v>
      </c>
      <c r="Q2313">
        <f t="shared" si="842"/>
        <v>30.736966962739064</v>
      </c>
      <c r="R2313">
        <f t="shared" si="843"/>
        <v>-12.106679482516478</v>
      </c>
      <c r="S2313">
        <f t="shared" si="844"/>
        <v>-0.46319717384654241</v>
      </c>
      <c r="T2313">
        <f t="shared" si="845"/>
        <v>-1.1955768372549489</v>
      </c>
      <c r="U2313">
        <f t="shared" si="846"/>
        <v>1.9460158163348442</v>
      </c>
      <c r="V2313">
        <f t="shared" si="847"/>
        <v>33.035326941940475</v>
      </c>
      <c r="W2313">
        <f t="shared" si="848"/>
        <v>-3.1654309521015787</v>
      </c>
      <c r="X2313">
        <f t="shared" si="849"/>
        <v>-18.306657688709915</v>
      </c>
      <c r="Y2313">
        <f t="shared" si="850"/>
        <v>-0.46319717384654241</v>
      </c>
    </row>
    <row r="2314" spans="1:25" x14ac:dyDescent="0.25">
      <c r="A2314">
        <v>2308</v>
      </c>
      <c r="B2314">
        <f t="shared" si="828"/>
        <v>47</v>
      </c>
      <c r="C2314">
        <f t="shared" si="829"/>
        <v>9</v>
      </c>
      <c r="D2314">
        <f>IF(C2314=1,#N/A,VLOOKUP(B2314,Potentiel!$C$4:$BB$54,xy!C2314))</f>
        <v>-10.741712095472717</v>
      </c>
      <c r="E2314">
        <f t="shared" si="830"/>
        <v>32.000000999999997</v>
      </c>
      <c r="F2314">
        <f t="shared" si="831"/>
        <v>-5.9999989999999999</v>
      </c>
      <c r="G2314">
        <f t="shared" si="832"/>
        <v>-10.741712095472717</v>
      </c>
      <c r="H2314">
        <f t="shared" si="833"/>
        <v>1.0613972178684647</v>
      </c>
      <c r="I2314">
        <f t="shared" si="834"/>
        <v>4.2029898714582581</v>
      </c>
      <c r="J2314">
        <f t="shared" si="835"/>
        <v>12.303835448429318</v>
      </c>
      <c r="K2314">
        <f t="shared" si="836"/>
        <v>32.000000999999997</v>
      </c>
      <c r="L2314">
        <f t="shared" si="837"/>
        <v>-11.500905334459322</v>
      </c>
      <c r="M2314">
        <f t="shared" si="838"/>
        <v>-4.3719038449891618</v>
      </c>
      <c r="N2314">
        <f t="shared" si="839"/>
        <v>-0.13578134331945077</v>
      </c>
      <c r="O2314">
        <f t="shared" si="840"/>
        <v>-0.13578134331945077</v>
      </c>
      <c r="P2314">
        <f t="shared" si="841"/>
        <v>32.297269346336876</v>
      </c>
      <c r="Q2314">
        <f t="shared" si="842"/>
        <v>30.577872271407191</v>
      </c>
      <c r="R2314">
        <f t="shared" si="843"/>
        <v>-11.500905334459322</v>
      </c>
      <c r="S2314">
        <f t="shared" si="844"/>
        <v>-1.1179741604153193</v>
      </c>
      <c r="T2314">
        <f t="shared" si="845"/>
        <v>-1.2110453606235387</v>
      </c>
      <c r="U2314">
        <f t="shared" si="846"/>
        <v>1.9305472929662544</v>
      </c>
      <c r="V2314">
        <f t="shared" si="847"/>
        <v>32.669207155342598</v>
      </c>
      <c r="W2314">
        <f t="shared" si="848"/>
        <v>-2.6269759072278003</v>
      </c>
      <c r="X2314">
        <f t="shared" si="849"/>
        <v>-18.05073319495213</v>
      </c>
      <c r="Y2314">
        <f t="shared" si="850"/>
        <v>-1.1179741604153193</v>
      </c>
    </row>
    <row r="2315" spans="1:25" x14ac:dyDescent="0.25">
      <c r="A2315">
        <v>2309</v>
      </c>
      <c r="B2315">
        <f t="shared" si="828"/>
        <v>47</v>
      </c>
      <c r="C2315">
        <f t="shared" si="829"/>
        <v>10</v>
      </c>
      <c r="D2315">
        <f>IF(C2315=1,#N/A,VLOOKUP(B2315,Potentiel!$C$4:$BB$54,xy!C2315))</f>
        <v>-10.977321737734856</v>
      </c>
      <c r="E2315">
        <f t="shared" si="830"/>
        <v>32.000000999999997</v>
      </c>
      <c r="F2315">
        <f t="shared" si="831"/>
        <v>-4.9999989999999999</v>
      </c>
      <c r="G2315">
        <f t="shared" si="832"/>
        <v>-10.977321737734856</v>
      </c>
      <c r="H2315">
        <f t="shared" si="833"/>
        <v>1.1433909271639804</v>
      </c>
      <c r="I2315">
        <f t="shared" si="834"/>
        <v>4.2849835807537735</v>
      </c>
      <c r="J2315">
        <f t="shared" si="835"/>
        <v>12.062403679770762</v>
      </c>
      <c r="K2315">
        <f t="shared" si="836"/>
        <v>32.000000999999997</v>
      </c>
      <c r="L2315">
        <f t="shared" si="837"/>
        <v>-10.886307850109125</v>
      </c>
      <c r="M2315">
        <f t="shared" si="838"/>
        <v>-5.1951789118758622</v>
      </c>
      <c r="N2315">
        <f t="shared" si="839"/>
        <v>-0.16094511307942608</v>
      </c>
      <c r="O2315">
        <f t="shared" si="840"/>
        <v>-0.16094511307942608</v>
      </c>
      <c r="P2315">
        <f t="shared" si="841"/>
        <v>32.418975121468605</v>
      </c>
      <c r="Q2315">
        <f t="shared" si="842"/>
        <v>30.42078398297598</v>
      </c>
      <c r="R2315">
        <f t="shared" si="843"/>
        <v>-10.886307850109125</v>
      </c>
      <c r="S2315">
        <f t="shared" si="844"/>
        <v>-1.7644935085038655</v>
      </c>
      <c r="T2315">
        <f t="shared" si="845"/>
        <v>-1.2271386664539594</v>
      </c>
      <c r="U2315">
        <f t="shared" si="846"/>
        <v>1.9144539871358337</v>
      </c>
      <c r="V2315">
        <f t="shared" si="847"/>
        <v>32.309995307121838</v>
      </c>
      <c r="W2315">
        <f t="shared" si="848"/>
        <v>-2.0794862875549116</v>
      </c>
      <c r="X2315">
        <f t="shared" si="849"/>
        <v>-17.794406010930125</v>
      </c>
      <c r="Y2315">
        <f t="shared" si="850"/>
        <v>-1.7644935085038655</v>
      </c>
    </row>
    <row r="2316" spans="1:25" x14ac:dyDescent="0.25">
      <c r="A2316">
        <v>2310</v>
      </c>
      <c r="B2316">
        <f t="shared" si="828"/>
        <v>47</v>
      </c>
      <c r="C2316">
        <f t="shared" si="829"/>
        <v>11</v>
      </c>
      <c r="D2316">
        <f>IF(C2316=1,#N/A,VLOOKUP(B2316,Potentiel!$C$4:$BB$54,xy!C2316))</f>
        <v>-11.194774977060952</v>
      </c>
      <c r="E2316">
        <f t="shared" si="830"/>
        <v>32.000000999999997</v>
      </c>
      <c r="F2316">
        <f t="shared" si="831"/>
        <v>-3.9999989999999999</v>
      </c>
      <c r="G2316">
        <f t="shared" si="832"/>
        <v>-11.194774977060952</v>
      </c>
      <c r="H2316">
        <f t="shared" si="833"/>
        <v>1.2276246379404299</v>
      </c>
      <c r="I2316">
        <f t="shared" si="834"/>
        <v>4.369217291530223</v>
      </c>
      <c r="J2316">
        <f t="shared" si="835"/>
        <v>11.887934168182083</v>
      </c>
      <c r="K2316">
        <f t="shared" si="836"/>
        <v>32.000000999999997</v>
      </c>
      <c r="L2316">
        <f t="shared" si="837"/>
        <v>-10.260039654915163</v>
      </c>
      <c r="M2316">
        <f t="shared" si="838"/>
        <v>-6.0045453671863775</v>
      </c>
      <c r="N2316">
        <f t="shared" si="839"/>
        <v>-0.18548515943216368</v>
      </c>
      <c r="O2316">
        <f t="shared" si="840"/>
        <v>-0.18548515943216368</v>
      </c>
      <c r="P2316">
        <f t="shared" si="841"/>
        <v>32.558480140611607</v>
      </c>
      <c r="Q2316">
        <f t="shared" si="842"/>
        <v>30.26634958274671</v>
      </c>
      <c r="R2316">
        <f t="shared" si="843"/>
        <v>-10.260039654915163</v>
      </c>
      <c r="S2316">
        <f t="shared" si="844"/>
        <v>-2.4000903996266505</v>
      </c>
      <c r="T2316">
        <f t="shared" si="845"/>
        <v>-1.2439619648558651</v>
      </c>
      <c r="U2316">
        <f t="shared" si="846"/>
        <v>1.897630688733928</v>
      </c>
      <c r="V2316">
        <f t="shared" si="847"/>
        <v>31.958102740705112</v>
      </c>
      <c r="W2316">
        <f t="shared" si="848"/>
        <v>-1.5200465498569105</v>
      </c>
      <c r="X2316">
        <f t="shared" si="849"/>
        <v>-17.537546184665203</v>
      </c>
      <c r="Y2316">
        <f t="shared" si="850"/>
        <v>-2.4000903996266505</v>
      </c>
    </row>
    <row r="2317" spans="1:25" x14ac:dyDescent="0.25">
      <c r="A2317">
        <v>2311</v>
      </c>
      <c r="B2317">
        <f t="shared" si="828"/>
        <v>47</v>
      </c>
      <c r="C2317">
        <f t="shared" si="829"/>
        <v>12</v>
      </c>
      <c r="D2317">
        <f>IF(C2317=1,#N/A,VLOOKUP(B2317,Potentiel!$C$4:$BB$54,xy!C2317))</f>
        <v>-11.389472428288812</v>
      </c>
      <c r="E2317">
        <f t="shared" si="830"/>
        <v>32.000000999999997</v>
      </c>
      <c r="F2317">
        <f t="shared" si="831"/>
        <v>-2.9999989999999999</v>
      </c>
      <c r="G2317">
        <f t="shared" si="832"/>
        <v>-11.389472428288812</v>
      </c>
      <c r="H2317">
        <f t="shared" si="833"/>
        <v>1.3132452182878869</v>
      </c>
      <c r="I2317">
        <f t="shared" si="834"/>
        <v>4.4548378718776798</v>
      </c>
      <c r="J2317">
        <f t="shared" si="835"/>
        <v>11.777948726104732</v>
      </c>
      <c r="K2317">
        <f t="shared" si="836"/>
        <v>32.000000999999997</v>
      </c>
      <c r="L2317">
        <f t="shared" si="837"/>
        <v>-9.6191443210830059</v>
      </c>
      <c r="M2317">
        <f t="shared" si="838"/>
        <v>-6.7964798774754467</v>
      </c>
      <c r="N2317">
        <f t="shared" si="839"/>
        <v>-0.20928013316448804</v>
      </c>
      <c r="O2317">
        <f t="shared" si="840"/>
        <v>-0.20928013316448804</v>
      </c>
      <c r="P2317">
        <f t="shared" si="841"/>
        <v>32.713792240046544</v>
      </c>
      <c r="Q2317">
        <f t="shared" si="842"/>
        <v>30.115241354434435</v>
      </c>
      <c r="R2317">
        <f t="shared" si="843"/>
        <v>-9.6191443210830059</v>
      </c>
      <c r="S2317">
        <f t="shared" si="844"/>
        <v>-3.0219979538746999</v>
      </c>
      <c r="T2317">
        <f t="shared" si="845"/>
        <v>-1.2616276127919945</v>
      </c>
      <c r="U2317">
        <f t="shared" si="846"/>
        <v>1.8799650407977986</v>
      </c>
      <c r="V2317">
        <f t="shared" si="847"/>
        <v>31.614169280651062</v>
      </c>
      <c r="W2317">
        <f t="shared" si="848"/>
        <v>-0.94562948683265169</v>
      </c>
      <c r="X2317">
        <f t="shared" si="849"/>
        <v>-17.280018787072688</v>
      </c>
      <c r="Y2317">
        <f t="shared" si="850"/>
        <v>-3.0219979538746999</v>
      </c>
    </row>
    <row r="2318" spans="1:25" x14ac:dyDescent="0.25">
      <c r="A2318">
        <v>2312</v>
      </c>
      <c r="B2318">
        <f t="shared" si="828"/>
        <v>47</v>
      </c>
      <c r="C2318">
        <f t="shared" si="829"/>
        <v>13</v>
      </c>
      <c r="D2318">
        <f>IF(C2318=1,#N/A,VLOOKUP(B2318,Potentiel!$C$4:$BB$54,xy!C2318))</f>
        <v>-11.556852209946578</v>
      </c>
      <c r="E2318">
        <f t="shared" si="830"/>
        <v>32.000000999999997</v>
      </c>
      <c r="F2318">
        <f t="shared" si="831"/>
        <v>-1.9999990000000001</v>
      </c>
      <c r="G2318">
        <f t="shared" si="832"/>
        <v>-11.556852209946578</v>
      </c>
      <c r="H2318">
        <f t="shared" si="833"/>
        <v>1.3994361385588672</v>
      </c>
      <c r="I2318">
        <f t="shared" si="834"/>
        <v>4.5410287921486603</v>
      </c>
      <c r="J2318">
        <f t="shared" si="835"/>
        <v>11.728632870140839</v>
      </c>
      <c r="K2318">
        <f t="shared" si="836"/>
        <v>32.000000999999997</v>
      </c>
      <c r="L2318">
        <f t="shared" si="837"/>
        <v>-8.9606895277256751</v>
      </c>
      <c r="M2318">
        <f t="shared" si="838"/>
        <v>-7.5674878387913864</v>
      </c>
      <c r="N2318">
        <f t="shared" si="839"/>
        <v>-0.23221781822416193</v>
      </c>
      <c r="O2318">
        <f t="shared" si="840"/>
        <v>-0.23221781822416193</v>
      </c>
      <c r="P2318">
        <f t="shared" si="841"/>
        <v>32.882623620846559</v>
      </c>
      <c r="Q2318">
        <f t="shared" si="842"/>
        <v>29.968126099908421</v>
      </c>
      <c r="R2318">
        <f t="shared" si="843"/>
        <v>-8.9606895277256751</v>
      </c>
      <c r="S2318">
        <f t="shared" si="844"/>
        <v>-3.6274718526605314</v>
      </c>
      <c r="T2318">
        <f t="shared" si="845"/>
        <v>-1.2802504825469965</v>
      </c>
      <c r="U2318">
        <f t="shared" si="846"/>
        <v>1.8613421710427966</v>
      </c>
      <c r="V2318">
        <f t="shared" si="847"/>
        <v>31.279107064497619</v>
      </c>
      <c r="W2318">
        <f t="shared" si="848"/>
        <v>-0.35323257522915813</v>
      </c>
      <c r="X2318">
        <f t="shared" si="849"/>
        <v>-17.0216899892886</v>
      </c>
      <c r="Y2318">
        <f t="shared" si="850"/>
        <v>-3.6274718526605314</v>
      </c>
    </row>
    <row r="2319" spans="1:25" x14ac:dyDescent="0.25">
      <c r="A2319">
        <v>2313</v>
      </c>
      <c r="B2319">
        <f t="shared" si="828"/>
        <v>47</v>
      </c>
      <c r="C2319">
        <f t="shared" si="829"/>
        <v>14</v>
      </c>
      <c r="D2319">
        <f>IF(C2319=1,#N/A,VLOOKUP(B2319,Potentiel!$C$4:$BB$54,xy!C2319))</f>
        <v>-11.692639611380123</v>
      </c>
      <c r="E2319">
        <f t="shared" si="830"/>
        <v>32.000000999999997</v>
      </c>
      <c r="F2319">
        <f t="shared" si="831"/>
        <v>-0.99999899999999997</v>
      </c>
      <c r="G2319">
        <f t="shared" si="832"/>
        <v>-11.692639611380123</v>
      </c>
      <c r="H2319">
        <f t="shared" si="833"/>
        <v>1.4854801302021703</v>
      </c>
      <c r="I2319">
        <f t="shared" si="834"/>
        <v>4.627072783791963</v>
      </c>
      <c r="J2319">
        <f t="shared" si="835"/>
        <v>11.735323561010855</v>
      </c>
      <c r="K2319">
        <f t="shared" si="836"/>
        <v>32.000000999999997</v>
      </c>
      <c r="L2319">
        <f t="shared" si="837"/>
        <v>-8.2819275437997142</v>
      </c>
      <c r="M2319">
        <f t="shared" si="838"/>
        <v>-8.3142946327916558</v>
      </c>
      <c r="N2319">
        <f t="shared" si="839"/>
        <v>-0.25420104039506491</v>
      </c>
      <c r="O2319">
        <f t="shared" si="840"/>
        <v>-0.25420104039506491</v>
      </c>
      <c r="P2319">
        <f t="shared" si="841"/>
        <v>33.062479629345241</v>
      </c>
      <c r="Q2319">
        <f t="shared" si="842"/>
        <v>29.825628645804855</v>
      </c>
      <c r="R2319">
        <f t="shared" si="843"/>
        <v>-8.2819275437997142</v>
      </c>
      <c r="S2319">
        <f t="shared" si="844"/>
        <v>-4.2139405324797847</v>
      </c>
      <c r="T2319">
        <f t="shared" si="845"/>
        <v>-1.2999419027493206</v>
      </c>
      <c r="U2319">
        <f t="shared" si="846"/>
        <v>1.8416507508404725</v>
      </c>
      <c r="V2319">
        <f t="shared" si="847"/>
        <v>30.954134585838506</v>
      </c>
      <c r="W2319">
        <f t="shared" si="848"/>
        <v>0.25995769911821165</v>
      </c>
      <c r="X2319">
        <f t="shared" si="849"/>
        <v>-16.762434386987049</v>
      </c>
      <c r="Y2319">
        <f t="shared" si="850"/>
        <v>-4.2139405324797847</v>
      </c>
    </row>
    <row r="2320" spans="1:25" x14ac:dyDescent="0.25">
      <c r="A2320">
        <v>2314</v>
      </c>
      <c r="B2320">
        <f t="shared" si="828"/>
        <v>47</v>
      </c>
      <c r="C2320">
        <f t="shared" si="829"/>
        <v>15</v>
      </c>
      <c r="D2320">
        <f>IF(C2320=1,#N/A,VLOOKUP(B2320,Potentiel!$C$4:$BB$54,xy!C2320))</f>
        <v>-11.79311905897435</v>
      </c>
      <c r="E2320">
        <f t="shared" si="830"/>
        <v>32.000000999999997</v>
      </c>
      <c r="F2320">
        <f t="shared" si="831"/>
        <v>9.9999999999999995E-7</v>
      </c>
      <c r="G2320">
        <f t="shared" si="832"/>
        <v>-11.79311905897435</v>
      </c>
      <c r="H2320">
        <f t="shared" si="833"/>
        <v>-1.5707962419996873</v>
      </c>
      <c r="I2320">
        <f t="shared" si="834"/>
        <v>-1.5707962419996873</v>
      </c>
      <c r="J2320">
        <f t="shared" si="835"/>
        <v>11.793119058974392</v>
      </c>
      <c r="K2320">
        <f t="shared" si="836"/>
        <v>32.000000999999997</v>
      </c>
      <c r="L2320">
        <f t="shared" si="837"/>
        <v>-7.580470044622448</v>
      </c>
      <c r="M2320">
        <f t="shared" si="838"/>
        <v>-9.0340539649554223</v>
      </c>
      <c r="N2320">
        <f t="shared" si="839"/>
        <v>-0.27515334734669888</v>
      </c>
      <c r="O2320">
        <f t="shared" si="840"/>
        <v>-0.27515334734669888</v>
      </c>
      <c r="P2320">
        <f t="shared" si="841"/>
        <v>33.250777359961489</v>
      </c>
      <c r="Q2320">
        <f t="shared" si="842"/>
        <v>29.688292090721792</v>
      </c>
      <c r="R2320">
        <f t="shared" si="843"/>
        <v>-7.580470044622448</v>
      </c>
      <c r="S2320">
        <f t="shared" si="844"/>
        <v>-4.7791687932734561</v>
      </c>
      <c r="T2320">
        <f t="shared" si="845"/>
        <v>-1.3208025086880151</v>
      </c>
      <c r="U2320">
        <f t="shared" si="846"/>
        <v>1.820790144901778</v>
      </c>
      <c r="V2320">
        <f t="shared" si="847"/>
        <v>30.640793288709617</v>
      </c>
      <c r="W2320">
        <f t="shared" si="848"/>
        <v>0.89638683950589815</v>
      </c>
      <c r="X2320">
        <f t="shared" si="849"/>
        <v>-16.502142978871287</v>
      </c>
      <c r="Y2320">
        <f t="shared" si="850"/>
        <v>-4.7791687932734561</v>
      </c>
    </row>
    <row r="2321" spans="1:25" x14ac:dyDescent="0.25">
      <c r="A2321">
        <v>2315</v>
      </c>
      <c r="B2321">
        <f t="shared" si="828"/>
        <v>47</v>
      </c>
      <c r="C2321">
        <f t="shared" si="829"/>
        <v>16</v>
      </c>
      <c r="D2321">
        <f>IF(C2321=1,#N/A,VLOOKUP(B2321,Potentiel!$C$4:$BB$54,xy!C2321))</f>
        <v>-11.855399202068845</v>
      </c>
      <c r="E2321">
        <f t="shared" si="830"/>
        <v>32.000000999999997</v>
      </c>
      <c r="F2321">
        <f t="shared" si="831"/>
        <v>1.0000009999999999</v>
      </c>
      <c r="G2321">
        <f t="shared" si="832"/>
        <v>-11.855399202068845</v>
      </c>
      <c r="H2321">
        <f t="shared" si="833"/>
        <v>-1.4866456860532593</v>
      </c>
      <c r="I2321">
        <f t="shared" si="834"/>
        <v>-1.4866456860532593</v>
      </c>
      <c r="J2321">
        <f t="shared" si="835"/>
        <v>11.897499411238297</v>
      </c>
      <c r="K2321">
        <f t="shared" si="836"/>
        <v>32.000000999999997</v>
      </c>
      <c r="L2321">
        <f t="shared" si="837"/>
        <v>-6.8544585058141196</v>
      </c>
      <c r="M2321">
        <f t="shared" si="838"/>
        <v>-9.7245509321761539</v>
      </c>
      <c r="N2321">
        <f t="shared" si="839"/>
        <v>-0.29502379042308974</v>
      </c>
      <c r="O2321">
        <f t="shared" si="840"/>
        <v>-0.29502379042308974</v>
      </c>
      <c r="P2321">
        <f t="shared" si="841"/>
        <v>33.444984001079874</v>
      </c>
      <c r="Q2321">
        <f t="shared" si="842"/>
        <v>29.556539058095851</v>
      </c>
      <c r="R2321">
        <f t="shared" si="843"/>
        <v>-6.8544585058141196</v>
      </c>
      <c r="S2321">
        <f t="shared" si="844"/>
        <v>-5.3214172677630884</v>
      </c>
      <c r="T2321">
        <f t="shared" si="845"/>
        <v>-1.3429146107057734</v>
      </c>
      <c r="U2321">
        <f t="shared" si="846"/>
        <v>1.7986780428840197</v>
      </c>
      <c r="V2321">
        <f t="shared" si="847"/>
        <v>30.340939380656511</v>
      </c>
      <c r="W2321">
        <f t="shared" si="848"/>
        <v>1.5579578650376857</v>
      </c>
      <c r="X2321">
        <f t="shared" si="849"/>
        <v>-16.240730943321861</v>
      </c>
      <c r="Y2321">
        <f t="shared" si="850"/>
        <v>-5.3214172677630884</v>
      </c>
    </row>
    <row r="2322" spans="1:25" x14ac:dyDescent="0.25">
      <c r="A2322">
        <v>2316</v>
      </c>
      <c r="B2322">
        <f t="shared" si="828"/>
        <v>47</v>
      </c>
      <c r="C2322">
        <f t="shared" si="829"/>
        <v>17</v>
      </c>
      <c r="D2322">
        <f>IF(C2322=1,#N/A,VLOOKUP(B2322,Potentiel!$C$4:$BB$54,xy!C2322))</f>
        <v>-11.877637046045134</v>
      </c>
      <c r="E2322">
        <f t="shared" si="830"/>
        <v>32.000000999999997</v>
      </c>
      <c r="F2322">
        <f t="shared" si="831"/>
        <v>2.0000010000000001</v>
      </c>
      <c r="G2322">
        <f t="shared" si="832"/>
        <v>-11.877637046045134</v>
      </c>
      <c r="H2322">
        <f t="shared" si="833"/>
        <v>-1.4039774458024377</v>
      </c>
      <c r="I2322">
        <f t="shared" si="834"/>
        <v>-1.4039774458024377</v>
      </c>
      <c r="J2322">
        <f t="shared" si="835"/>
        <v>12.044843950736132</v>
      </c>
      <c r="K2322">
        <f t="shared" si="836"/>
        <v>32.000000999999997</v>
      </c>
      <c r="L2322">
        <f t="shared" si="837"/>
        <v>-6.102708273269239</v>
      </c>
      <c r="M2322">
        <f t="shared" si="838"/>
        <v>-10.384373718667677</v>
      </c>
      <c r="N2322">
        <f t="shared" si="839"/>
        <v>-0.31379015662301746</v>
      </c>
      <c r="O2322">
        <f t="shared" si="840"/>
        <v>-0.31379015662301746</v>
      </c>
      <c r="P2322">
        <f t="shared" si="841"/>
        <v>33.642759719276256</v>
      </c>
      <c r="Q2322">
        <f t="shared" si="842"/>
        <v>29.430638935078854</v>
      </c>
      <c r="R2322">
        <f t="shared" si="843"/>
        <v>-6.102708273269239</v>
      </c>
      <c r="S2322">
        <f t="shared" si="844"/>
        <v>-5.8395772545457021</v>
      </c>
      <c r="T2322">
        <f t="shared" si="845"/>
        <v>-1.3663349091960779</v>
      </c>
      <c r="U2322">
        <f t="shared" si="846"/>
        <v>1.7752577443937152</v>
      </c>
      <c r="V2322">
        <f t="shared" si="847"/>
        <v>30.056705681022468</v>
      </c>
      <c r="W2322">
        <f t="shared" si="848"/>
        <v>2.2458837914903729</v>
      </c>
      <c r="X2322">
        <f t="shared" si="849"/>
        <v>-15.978144213638942</v>
      </c>
      <c r="Y2322">
        <f t="shared" si="850"/>
        <v>-5.8395772545457021</v>
      </c>
    </row>
    <row r="2323" spans="1:25" x14ac:dyDescent="0.25">
      <c r="A2323">
        <v>2317</v>
      </c>
      <c r="B2323">
        <f t="shared" si="828"/>
        <v>47</v>
      </c>
      <c r="C2323">
        <f t="shared" si="829"/>
        <v>18</v>
      </c>
      <c r="D2323">
        <f>IF(C2323=1,#N/A,VLOOKUP(B2323,Potentiel!$C$4:$BB$54,xy!C2323))</f>
        <v>-11.859188682372359</v>
      </c>
      <c r="E2323">
        <f t="shared" si="830"/>
        <v>32.000000999999997</v>
      </c>
      <c r="F2323">
        <f t="shared" si="831"/>
        <v>3.0000010000000001</v>
      </c>
      <c r="G2323">
        <f t="shared" si="832"/>
        <v>-11.859188682372359</v>
      </c>
      <c r="H2323">
        <f t="shared" si="833"/>
        <v>-1.323025752298705</v>
      </c>
      <c r="I2323">
        <f t="shared" si="834"/>
        <v>-1.323025752298705</v>
      </c>
      <c r="J2323">
        <f t="shared" si="835"/>
        <v>12.232757751386629</v>
      </c>
      <c r="K2323">
        <f t="shared" si="836"/>
        <v>32.000000999999997</v>
      </c>
      <c r="L2323">
        <f t="shared" si="837"/>
        <v>-5.3248054505624127</v>
      </c>
      <c r="M2323">
        <f t="shared" si="838"/>
        <v>-11.013029061878047</v>
      </c>
      <c r="N2323">
        <f t="shared" si="839"/>
        <v>-0.33146015248649119</v>
      </c>
      <c r="O2323">
        <f t="shared" si="840"/>
        <v>-0.33146015248649119</v>
      </c>
      <c r="P2323">
        <f t="shared" si="841"/>
        <v>33.842087304387285</v>
      </c>
      <c r="Q2323">
        <f t="shared" si="842"/>
        <v>29.310685840602787</v>
      </c>
      <c r="R2323">
        <f t="shared" si="843"/>
        <v>-5.3248054505624127</v>
      </c>
      <c r="S2323">
        <f t="shared" si="844"/>
        <v>-6.3332613936776312</v>
      </c>
      <c r="T2323">
        <f t="shared" si="845"/>
        <v>-1.3910884784841877</v>
      </c>
      <c r="U2323">
        <f t="shared" si="846"/>
        <v>1.7505041751056054</v>
      </c>
      <c r="V2323">
        <f t="shared" si="847"/>
        <v>29.790432315306401</v>
      </c>
      <c r="W2323">
        <f t="shared" si="848"/>
        <v>2.9605884243372844</v>
      </c>
      <c r="X2323">
        <f t="shared" si="849"/>
        <v>-15.714363899908859</v>
      </c>
      <c r="Y2323">
        <f t="shared" si="850"/>
        <v>-6.3332613936776312</v>
      </c>
    </row>
    <row r="2324" spans="1:25" x14ac:dyDescent="0.25">
      <c r="A2324">
        <v>2318</v>
      </c>
      <c r="B2324">
        <f t="shared" si="828"/>
        <v>47</v>
      </c>
      <c r="C2324">
        <f t="shared" si="829"/>
        <v>19</v>
      </c>
      <c r="D2324">
        <f>IF(C2324=1,#N/A,VLOOKUP(B2324,Potentiel!$C$4:$BB$54,xy!C2324))</f>
        <v>-11.800663126026235</v>
      </c>
      <c r="E2324">
        <f t="shared" si="830"/>
        <v>32.000000999999997</v>
      </c>
      <c r="F2324">
        <f t="shared" si="831"/>
        <v>4.0000010000000001</v>
      </c>
      <c r="G2324">
        <f t="shared" si="832"/>
        <v>-11.800663126026235</v>
      </c>
      <c r="H2324">
        <f t="shared" si="833"/>
        <v>-1.2439866834690425</v>
      </c>
      <c r="I2324">
        <f t="shared" si="834"/>
        <v>-1.2439866834690425</v>
      </c>
      <c r="J2324">
        <f t="shared" si="835"/>
        <v>12.460162848613026</v>
      </c>
      <c r="K2324">
        <f t="shared" si="836"/>
        <v>32.000000999999997</v>
      </c>
      <c r="L2324">
        <f t="shared" si="837"/>
        <v>-4.5211415049741301</v>
      </c>
      <c r="M2324">
        <f t="shared" si="838"/>
        <v>-11.610983494345193</v>
      </c>
      <c r="N2324">
        <f t="shared" si="839"/>
        <v>-0.34807031401381322</v>
      </c>
      <c r="O2324">
        <f t="shared" si="840"/>
        <v>-0.34807031401381322</v>
      </c>
      <c r="P2324">
        <f t="shared" si="841"/>
        <v>34.041371912805708</v>
      </c>
      <c r="Q2324">
        <f t="shared" si="842"/>
        <v>29.196590756062779</v>
      </c>
      <c r="R2324">
        <f t="shared" si="843"/>
        <v>-4.5211415049741301</v>
      </c>
      <c r="S2324">
        <f t="shared" si="844"/>
        <v>-6.8028360539758523</v>
      </c>
      <c r="T2324">
        <f t="shared" si="845"/>
        <v>-1.4171648575591747</v>
      </c>
      <c r="U2324">
        <f t="shared" si="846"/>
        <v>1.7244277960306185</v>
      </c>
      <c r="V2324">
        <f t="shared" si="847"/>
        <v>29.544570267394484</v>
      </c>
      <c r="W2324">
        <f t="shared" si="848"/>
        <v>3.7016709242236394</v>
      </c>
      <c r="X2324">
        <f t="shared" si="849"/>
        <v>-15.449407868396404</v>
      </c>
      <c r="Y2324">
        <f t="shared" si="850"/>
        <v>-6.8028360539758523</v>
      </c>
    </row>
    <row r="2325" spans="1:25" x14ac:dyDescent="0.25">
      <c r="A2325">
        <v>2319</v>
      </c>
      <c r="B2325">
        <f t="shared" si="828"/>
        <v>47</v>
      </c>
      <c r="C2325">
        <f t="shared" si="829"/>
        <v>20</v>
      </c>
      <c r="D2325">
        <f>IF(C2325=1,#N/A,VLOOKUP(B2325,Potentiel!$C$4:$BB$54,xy!C2325))</f>
        <v>-11.703870568168101</v>
      </c>
      <c r="E2325">
        <f t="shared" si="830"/>
        <v>32.000000999999997</v>
      </c>
      <c r="F2325">
        <f t="shared" si="831"/>
        <v>5.0000010000000001</v>
      </c>
      <c r="G2325">
        <f t="shared" si="832"/>
        <v>-11.703870568168101</v>
      </c>
      <c r="H2325">
        <f t="shared" si="833"/>
        <v>-1.1670559693533817</v>
      </c>
      <c r="I2325">
        <f t="shared" si="834"/>
        <v>-1.1670559693533817</v>
      </c>
      <c r="J2325">
        <f t="shared" si="835"/>
        <v>12.727159788280829</v>
      </c>
      <c r="K2325">
        <f t="shared" si="836"/>
        <v>32.000000999999997</v>
      </c>
      <c r="L2325">
        <f t="shared" si="837"/>
        <v>-3.6928800049540769</v>
      </c>
      <c r="M2325">
        <f t="shared" si="838"/>
        <v>-12.179623702949238</v>
      </c>
      <c r="N2325">
        <f t="shared" si="839"/>
        <v>-0.36368275262517546</v>
      </c>
      <c r="O2325">
        <f t="shared" si="840"/>
        <v>-0.36368275262517546</v>
      </c>
      <c r="P2325">
        <f t="shared" si="841"/>
        <v>34.239499084324287</v>
      </c>
      <c r="Q2325">
        <f t="shared" si="842"/>
        <v>29.088089089128331</v>
      </c>
      <c r="R2325">
        <f t="shared" si="843"/>
        <v>-3.6928800049540769</v>
      </c>
      <c r="S2325">
        <f t="shared" si="844"/>
        <v>-7.2493902030695132</v>
      </c>
      <c r="T2325">
        <f t="shared" si="845"/>
        <v>-1.4445168186200645</v>
      </c>
      <c r="U2325">
        <f t="shared" si="846"/>
        <v>1.6970758349697286</v>
      </c>
      <c r="V2325">
        <f t="shared" si="847"/>
        <v>29.321566970202262</v>
      </c>
      <c r="W2325">
        <f t="shared" si="848"/>
        <v>4.4679398658377876</v>
      </c>
      <c r="X2325">
        <f t="shared" si="849"/>
        <v>-15.183329223468332</v>
      </c>
      <c r="Y2325">
        <f t="shared" si="850"/>
        <v>-7.2493902030695132</v>
      </c>
    </row>
    <row r="2326" spans="1:25" x14ac:dyDescent="0.25">
      <c r="A2326">
        <v>2320</v>
      </c>
      <c r="B2326">
        <f t="shared" si="828"/>
        <v>47</v>
      </c>
      <c r="C2326">
        <f t="shared" si="829"/>
        <v>21</v>
      </c>
      <c r="D2326">
        <f>IF(C2326=1,#N/A,VLOOKUP(B2326,Potentiel!$C$4:$BB$54,xy!C2326))</f>
        <v>-11.571673405459308</v>
      </c>
      <c r="E2326">
        <f t="shared" si="830"/>
        <v>32.000000999999997</v>
      </c>
      <c r="F2326">
        <f t="shared" si="831"/>
        <v>6.0000010000000001</v>
      </c>
      <c r="G2326">
        <f t="shared" si="832"/>
        <v>-11.571673405459308</v>
      </c>
      <c r="H2326">
        <f t="shared" si="833"/>
        <v>-1.0924524735557812</v>
      </c>
      <c r="I2326">
        <f t="shared" si="834"/>
        <v>-1.0924524735557812</v>
      </c>
      <c r="J2326">
        <f t="shared" si="835"/>
        <v>13.034708949670307</v>
      </c>
      <c r="K2326">
        <f t="shared" si="836"/>
        <v>32.000000999999997</v>
      </c>
      <c r="L2326">
        <f t="shared" si="837"/>
        <v>-2.8418608636101728</v>
      </c>
      <c r="M2326">
        <f t="shared" si="838"/>
        <v>-12.721142410746609</v>
      </c>
      <c r="N2326">
        <f t="shared" si="839"/>
        <v>-0.3783801665673947</v>
      </c>
      <c r="O2326">
        <f t="shared" si="840"/>
        <v>-0.3783801665673947</v>
      </c>
      <c r="P2326">
        <f t="shared" si="841"/>
        <v>34.435846558992807</v>
      </c>
      <c r="Q2326">
        <f t="shared" si="842"/>
        <v>28.984762448515905</v>
      </c>
      <c r="R2326">
        <f t="shared" si="843"/>
        <v>-2.8418608636101728</v>
      </c>
      <c r="S2326">
        <f t="shared" si="844"/>
        <v>-7.674645790205</v>
      </c>
      <c r="T2326">
        <f t="shared" si="845"/>
        <v>-1.4730619874056847</v>
      </c>
      <c r="U2326">
        <f t="shared" si="846"/>
        <v>1.6685306661841084</v>
      </c>
      <c r="V2326">
        <f t="shared" si="847"/>
        <v>29.123746794755252</v>
      </c>
      <c r="W2326">
        <f t="shared" si="848"/>
        <v>5.2575112869181293</v>
      </c>
      <c r="X2326">
        <f t="shared" si="849"/>
        <v>-14.916211937340016</v>
      </c>
      <c r="Y2326">
        <f t="shared" si="850"/>
        <v>-7.674645790205</v>
      </c>
    </row>
    <row r="2327" spans="1:25" x14ac:dyDescent="0.25">
      <c r="A2327">
        <v>2321</v>
      </c>
      <c r="B2327">
        <f t="shared" si="828"/>
        <v>47</v>
      </c>
      <c r="C2327">
        <f t="shared" si="829"/>
        <v>22</v>
      </c>
      <c r="D2327">
        <f>IF(C2327=1,#N/A,VLOOKUP(B2327,Potentiel!$C$4:$BB$54,xy!C2327))</f>
        <v>-11.407763290353897</v>
      </c>
      <c r="E2327">
        <f t="shared" si="830"/>
        <v>32.000000999999997</v>
      </c>
      <c r="F2327">
        <f t="shared" si="831"/>
        <v>7.0000010000000001</v>
      </c>
      <c r="G2327">
        <f t="shared" si="832"/>
        <v>-11.407763290353897</v>
      </c>
      <c r="H2327">
        <f t="shared" si="833"/>
        <v>-1.0204242223132345</v>
      </c>
      <c r="I2327">
        <f t="shared" si="834"/>
        <v>-1.0204242223132345</v>
      </c>
      <c r="J2327">
        <f t="shared" si="835"/>
        <v>13.384209998679301</v>
      </c>
      <c r="K2327">
        <f t="shared" si="836"/>
        <v>32.000000999999997</v>
      </c>
      <c r="L2327">
        <f t="shared" si="837"/>
        <v>-1.9704570293991412</v>
      </c>
      <c r="M2327">
        <f t="shared" si="838"/>
        <v>-13.238367587585657</v>
      </c>
      <c r="N2327">
        <f t="shared" si="839"/>
        <v>-0.39225977330807549</v>
      </c>
      <c r="O2327">
        <f t="shared" si="840"/>
        <v>-0.39225977330807549</v>
      </c>
      <c r="P2327">
        <f t="shared" si="841"/>
        <v>34.630253253247211</v>
      </c>
      <c r="Q2327">
        <f t="shared" si="842"/>
        <v>28.886071232139791</v>
      </c>
      <c r="R2327">
        <f t="shared" si="843"/>
        <v>-1.9704570293991412</v>
      </c>
      <c r="S2327">
        <f t="shared" si="844"/>
        <v>-8.0808236250439851</v>
      </c>
      <c r="T2327">
        <f t="shared" si="845"/>
        <v>-1.5026870581005518</v>
      </c>
      <c r="U2327">
        <f t="shared" si="846"/>
        <v>1.6389055954892413</v>
      </c>
      <c r="V2327">
        <f t="shared" si="847"/>
        <v>28.953200378075003</v>
      </c>
      <c r="W2327">
        <f t="shared" si="848"/>
        <v>6.067955428514705</v>
      </c>
      <c r="X2327">
        <f t="shared" si="849"/>
        <v>-14.648164309549102</v>
      </c>
      <c r="Y2327">
        <f t="shared" si="850"/>
        <v>-8.0808236250439851</v>
      </c>
    </row>
    <row r="2328" spans="1:25" x14ac:dyDescent="0.25">
      <c r="A2328">
        <v>2322</v>
      </c>
      <c r="B2328">
        <f t="shared" si="828"/>
        <v>47</v>
      </c>
      <c r="C2328">
        <f t="shared" si="829"/>
        <v>23</v>
      </c>
      <c r="D2328">
        <f>IF(C2328=1,#N/A,VLOOKUP(B2328,Potentiel!$C$4:$BB$54,xy!C2328))</f>
        <v>-11.216396546632419</v>
      </c>
      <c r="E2328">
        <f t="shared" si="830"/>
        <v>32.000000999999997</v>
      </c>
      <c r="F2328">
        <f t="shared" si="831"/>
        <v>8.0000009999999993</v>
      </c>
      <c r="G2328">
        <f t="shared" si="832"/>
        <v>-11.216396546632419</v>
      </c>
      <c r="H2328">
        <f t="shared" si="833"/>
        <v>-0.95123853276405812</v>
      </c>
      <c r="I2328">
        <f t="shared" si="834"/>
        <v>-0.95123853276405812</v>
      </c>
      <c r="J2328">
        <f t="shared" si="835"/>
        <v>13.777066723047714</v>
      </c>
      <c r="K2328">
        <f t="shared" si="836"/>
        <v>32.000000999999997</v>
      </c>
      <c r="L2328">
        <f t="shared" si="837"/>
        <v>-1.0814044145099391</v>
      </c>
      <c r="M2328">
        <f t="shared" si="838"/>
        <v>-13.734559766646585</v>
      </c>
      <c r="N2328">
        <f t="shared" si="839"/>
        <v>-0.40542690461228387</v>
      </c>
      <c r="O2328">
        <f t="shared" si="840"/>
        <v>-0.40542690461228387</v>
      </c>
      <c r="P2328">
        <f t="shared" si="841"/>
        <v>34.8229550150987</v>
      </c>
      <c r="Q2328">
        <f t="shared" si="842"/>
        <v>28.791393300939475</v>
      </c>
      <c r="R2328">
        <f t="shared" si="843"/>
        <v>-1.0814044145099391</v>
      </c>
      <c r="S2328">
        <f t="shared" si="844"/>
        <v>-8.4704842099882551</v>
      </c>
      <c r="T2328">
        <f t="shared" si="845"/>
        <v>-1.5332539855194567</v>
      </c>
      <c r="U2328">
        <f t="shared" si="846"/>
        <v>1.6083386680703364</v>
      </c>
      <c r="V2328">
        <f t="shared" si="847"/>
        <v>28.811694912259224</v>
      </c>
      <c r="W2328">
        <f t="shared" si="848"/>
        <v>6.8964708782712201</v>
      </c>
      <c r="X2328">
        <f t="shared" si="849"/>
        <v>-14.379311205018064</v>
      </c>
      <c r="Y2328">
        <f t="shared" si="850"/>
        <v>-8.4704842099882551</v>
      </c>
    </row>
    <row r="2329" spans="1:25" x14ac:dyDescent="0.25">
      <c r="A2329">
        <v>2323</v>
      </c>
      <c r="B2329">
        <f t="shared" si="828"/>
        <v>47</v>
      </c>
      <c r="C2329">
        <f t="shared" si="829"/>
        <v>24</v>
      </c>
      <c r="D2329">
        <f>IF(C2329=1,#N/A,VLOOKUP(B2329,Potentiel!$C$4:$BB$54,xy!C2329))</f>
        <v>-11.002122062186837</v>
      </c>
      <c r="E2329">
        <f t="shared" si="830"/>
        <v>32.000000999999997</v>
      </c>
      <c r="F2329">
        <f t="shared" si="831"/>
        <v>9.0000009999999993</v>
      </c>
      <c r="G2329">
        <f t="shared" si="832"/>
        <v>-11.002122062186837</v>
      </c>
      <c r="H2329">
        <f t="shared" si="833"/>
        <v>-0.8851612978357003</v>
      </c>
      <c r="I2329">
        <f t="shared" si="834"/>
        <v>-0.8851612978357003</v>
      </c>
      <c r="J2329">
        <f t="shared" si="835"/>
        <v>14.21431348575299</v>
      </c>
      <c r="K2329">
        <f t="shared" si="836"/>
        <v>32.000000999999997</v>
      </c>
      <c r="L2329">
        <f t="shared" si="837"/>
        <v>-0.17762698771737073</v>
      </c>
      <c r="M2329">
        <f t="shared" si="838"/>
        <v>-14.213203598221401</v>
      </c>
      <c r="N2329">
        <f t="shared" si="839"/>
        <v>-0.41798894912414192</v>
      </c>
      <c r="O2329">
        <f t="shared" si="840"/>
        <v>-0.41798894912414192</v>
      </c>
      <c r="P2329">
        <f t="shared" si="841"/>
        <v>35.014500146717708</v>
      </c>
      <c r="Q2329">
        <f t="shared" si="842"/>
        <v>28.700063752293509</v>
      </c>
      <c r="R2329">
        <f t="shared" si="843"/>
        <v>-0.17762698771737073</v>
      </c>
      <c r="S2329">
        <f t="shared" si="844"/>
        <v>-8.8463640469989624</v>
      </c>
      <c r="T2329">
        <f t="shared" si="845"/>
        <v>-1.5646073259160438</v>
      </c>
      <c r="U2329">
        <f t="shared" si="846"/>
        <v>1.5769853276737493</v>
      </c>
      <c r="V2329">
        <f t="shared" si="847"/>
        <v>28.700613420839588</v>
      </c>
      <c r="W2329">
        <f t="shared" si="848"/>
        <v>7.7400636650038681</v>
      </c>
      <c r="X2329">
        <f t="shared" si="849"/>
        <v>-14.109786071426951</v>
      </c>
      <c r="Y2329">
        <f t="shared" si="850"/>
        <v>-8.8463640469989624</v>
      </c>
    </row>
    <row r="2330" spans="1:25" x14ac:dyDescent="0.25">
      <c r="A2330">
        <v>2324</v>
      </c>
      <c r="B2330">
        <f t="shared" si="828"/>
        <v>47</v>
      </c>
      <c r="C2330">
        <f t="shared" si="829"/>
        <v>25</v>
      </c>
      <c r="D2330">
        <f>IF(C2330=1,#N/A,VLOOKUP(B2330,Potentiel!$C$4:$BB$54,xy!C2330))</f>
        <v>-10.769530987461055</v>
      </c>
      <c r="E2330">
        <f t="shared" si="830"/>
        <v>32.000000999999997</v>
      </c>
      <c r="F2330">
        <f t="shared" si="831"/>
        <v>10.000000999999999</v>
      </c>
      <c r="G2330">
        <f t="shared" si="832"/>
        <v>-10.769530987461055</v>
      </c>
      <c r="H2330">
        <f t="shared" si="833"/>
        <v>-0.82243212971570434</v>
      </c>
      <c r="I2330">
        <f t="shared" si="834"/>
        <v>-0.82243212971570434</v>
      </c>
      <c r="J2330">
        <f t="shared" si="835"/>
        <v>14.696353891012725</v>
      </c>
      <c r="K2330">
        <f t="shared" si="836"/>
        <v>32.000000999999997</v>
      </c>
      <c r="L2330">
        <f t="shared" si="837"/>
        <v>0.73792411635901711</v>
      </c>
      <c r="M2330">
        <f t="shared" si="838"/>
        <v>-14.677816107595183</v>
      </c>
      <c r="N2330">
        <f t="shared" si="839"/>
        <v>-0.43005016316495176</v>
      </c>
      <c r="O2330">
        <f t="shared" si="840"/>
        <v>-0.43005016316495176</v>
      </c>
      <c r="P2330">
        <f t="shared" si="841"/>
        <v>35.205657921538425</v>
      </c>
      <c r="Q2330">
        <f t="shared" si="842"/>
        <v>28.611411506140524</v>
      </c>
      <c r="R2330">
        <f t="shared" si="843"/>
        <v>0.73792411635901711</v>
      </c>
      <c r="S2330">
        <f t="shared" si="844"/>
        <v>-9.2112250621758704</v>
      </c>
      <c r="T2330">
        <f t="shared" si="845"/>
        <v>1.5450107914714706</v>
      </c>
      <c r="U2330">
        <f t="shared" si="846"/>
        <v>1.5450107914714706</v>
      </c>
      <c r="V2330">
        <f t="shared" si="847"/>
        <v>28.620925917503342</v>
      </c>
      <c r="W2330">
        <f t="shared" si="848"/>
        <v>8.5957120013096926</v>
      </c>
      <c r="X2330">
        <f t="shared" si="849"/>
        <v>-13.839723596283978</v>
      </c>
      <c r="Y2330">
        <f t="shared" si="850"/>
        <v>-9.2112250621758704</v>
      </c>
    </row>
    <row r="2331" spans="1:25" x14ac:dyDescent="0.25">
      <c r="A2331">
        <v>2325</v>
      </c>
      <c r="B2331">
        <f t="shared" si="828"/>
        <v>47</v>
      </c>
      <c r="C2331">
        <f t="shared" si="829"/>
        <v>26</v>
      </c>
      <c r="D2331">
        <f>IF(C2331=1,#N/A,VLOOKUP(B2331,Potentiel!$C$4:$BB$54,xy!C2331))</f>
        <v>-10.523048648385441</v>
      </c>
      <c r="E2331">
        <f t="shared" si="830"/>
        <v>32.000000999999997</v>
      </c>
      <c r="F2331">
        <f t="shared" si="831"/>
        <v>11.000000999999999</v>
      </c>
      <c r="G2331">
        <f t="shared" si="832"/>
        <v>-10.523048648385441</v>
      </c>
      <c r="H2331">
        <f t="shared" si="833"/>
        <v>-0.76324171669240648</v>
      </c>
      <c r="I2331">
        <f t="shared" si="834"/>
        <v>-0.76324171669240648</v>
      </c>
      <c r="J2331">
        <f t="shared" si="835"/>
        <v>15.222830711017174</v>
      </c>
      <c r="K2331">
        <f t="shared" si="836"/>
        <v>32.000000999999997</v>
      </c>
      <c r="L2331">
        <f t="shared" si="837"/>
        <v>1.662404353042356</v>
      </c>
      <c r="M2331">
        <f t="shared" si="838"/>
        <v>-15.131787291105882</v>
      </c>
      <c r="N2331">
        <f t="shared" si="839"/>
        <v>-0.4417076553098111</v>
      </c>
      <c r="O2331">
        <f t="shared" si="840"/>
        <v>-0.4417076553098111</v>
      </c>
      <c r="P2331">
        <f t="shared" si="841"/>
        <v>35.39733112288657</v>
      </c>
      <c r="Q2331">
        <f t="shared" si="842"/>
        <v>28.524789720684943</v>
      </c>
      <c r="R2331">
        <f t="shared" si="843"/>
        <v>1.662404353042356</v>
      </c>
      <c r="S2331">
        <f t="shared" si="844"/>
        <v>-9.5677294255646785</v>
      </c>
      <c r="T2331">
        <f t="shared" si="845"/>
        <v>1.5125828889202395</v>
      </c>
      <c r="U2331">
        <f t="shared" si="846"/>
        <v>1.5125828889202395</v>
      </c>
      <c r="V2331">
        <f t="shared" si="847"/>
        <v>28.57319052612619</v>
      </c>
      <c r="W2331">
        <f t="shared" si="848"/>
        <v>9.4605032415862595</v>
      </c>
      <c r="X2331">
        <f t="shared" si="849"/>
        <v>-13.569253602414612</v>
      </c>
      <c r="Y2331">
        <f t="shared" si="850"/>
        <v>-9.5677294255646785</v>
      </c>
    </row>
    <row r="2332" spans="1:25" x14ac:dyDescent="0.25">
      <c r="A2332">
        <v>2326</v>
      </c>
      <c r="B2332">
        <f t="shared" si="828"/>
        <v>47</v>
      </c>
      <c r="C2332">
        <f t="shared" si="829"/>
        <v>27</v>
      </c>
      <c r="D2332">
        <f>IF(C2332=1,#N/A,VLOOKUP(B2332,Potentiel!$C$4:$BB$54,xy!C2332))</f>
        <v>-10.266778926997869</v>
      </c>
      <c r="E2332">
        <f t="shared" si="830"/>
        <v>32.000000999999997</v>
      </c>
      <c r="F2332">
        <f t="shared" si="831"/>
        <v>12.000000999999999</v>
      </c>
      <c r="G2332">
        <f t="shared" si="832"/>
        <v>-10.266778926997869</v>
      </c>
      <c r="H2332">
        <f t="shared" si="833"/>
        <v>-0.70771588164128874</v>
      </c>
      <c r="I2332">
        <f t="shared" si="834"/>
        <v>-0.70771588164128874</v>
      </c>
      <c r="J2332">
        <f t="shared" si="835"/>
        <v>15.792617691055796</v>
      </c>
      <c r="K2332">
        <f t="shared" si="836"/>
        <v>32.000000999999997</v>
      </c>
      <c r="L2332">
        <f t="shared" si="837"/>
        <v>2.593175797807084</v>
      </c>
      <c r="M2332">
        <f t="shared" si="838"/>
        <v>-15.578260904783823</v>
      </c>
      <c r="N2332">
        <f t="shared" si="839"/>
        <v>-0.45304863920125149</v>
      </c>
      <c r="O2332">
        <f t="shared" si="840"/>
        <v>-0.45304863920125149</v>
      </c>
      <c r="P2332">
        <f t="shared" si="841"/>
        <v>35.590480143115755</v>
      </c>
      <c r="Q2332">
        <f t="shared" si="842"/>
        <v>28.439598538996922</v>
      </c>
      <c r="R2332">
        <f t="shared" si="843"/>
        <v>2.593175797807084</v>
      </c>
      <c r="S2332">
        <f t="shared" si="844"/>
        <v>-9.9183459342673856</v>
      </c>
      <c r="T2332">
        <f t="shared" si="845"/>
        <v>1.4798659023264875</v>
      </c>
      <c r="U2332">
        <f t="shared" si="846"/>
        <v>1.4798659023264875</v>
      </c>
      <c r="V2332">
        <f t="shared" si="847"/>
        <v>28.557579130200239</v>
      </c>
      <c r="W2332">
        <f t="shared" si="848"/>
        <v>10.331736307052347</v>
      </c>
      <c r="X2332">
        <f t="shared" si="849"/>
        <v>-13.298496482659949</v>
      </c>
      <c r="Y2332">
        <f t="shared" si="850"/>
        <v>-9.9183459342673856</v>
      </c>
    </row>
    <row r="2333" spans="1:25" x14ac:dyDescent="0.25">
      <c r="A2333">
        <v>2327</v>
      </c>
      <c r="B2333">
        <f t="shared" si="828"/>
        <v>47</v>
      </c>
      <c r="C2333">
        <f t="shared" si="829"/>
        <v>28</v>
      </c>
      <c r="D2333">
        <f>IF(C2333=1,#N/A,VLOOKUP(B2333,Potentiel!$C$4:$BB$54,xy!C2333))</f>
        <v>-10.004402351534052</v>
      </c>
      <c r="E2333">
        <f t="shared" si="830"/>
        <v>32.000000999999997</v>
      </c>
      <c r="F2333">
        <f t="shared" si="831"/>
        <v>13.000000999999999</v>
      </c>
      <c r="G2333">
        <f t="shared" si="832"/>
        <v>-10.004402351534052</v>
      </c>
      <c r="H2333">
        <f t="shared" si="833"/>
        <v>-0.65590830729487248</v>
      </c>
      <c r="I2333">
        <f t="shared" si="834"/>
        <v>-0.65590830729487248</v>
      </c>
      <c r="J2333">
        <f t="shared" si="835"/>
        <v>16.403904791584871</v>
      </c>
      <c r="K2333">
        <f t="shared" si="836"/>
        <v>32.000000999999997</v>
      </c>
      <c r="L2333">
        <f t="shared" si="837"/>
        <v>3.5278726527061917</v>
      </c>
      <c r="M2333">
        <f t="shared" si="838"/>
        <v>-16.02005639683172</v>
      </c>
      <c r="N2333">
        <f t="shared" si="839"/>
        <v>-0.46414888069577093</v>
      </c>
      <c r="O2333">
        <f t="shared" si="840"/>
        <v>-0.46414888069577093</v>
      </c>
      <c r="P2333">
        <f t="shared" si="841"/>
        <v>35.786062523804844</v>
      </c>
      <c r="Q2333">
        <f t="shared" si="842"/>
        <v>28.355299984997377</v>
      </c>
      <c r="R2333">
        <f t="shared" si="843"/>
        <v>3.5278726527061917</v>
      </c>
      <c r="S2333">
        <f t="shared" si="844"/>
        <v>-10.265288705882464</v>
      </c>
      <c r="T2333">
        <f t="shared" si="845"/>
        <v>1.447015706482025</v>
      </c>
      <c r="U2333">
        <f t="shared" si="846"/>
        <v>1.447015706482025</v>
      </c>
      <c r="V2333">
        <f t="shared" si="847"/>
        <v>28.573920324185558</v>
      </c>
      <c r="W2333">
        <f t="shared" si="848"/>
        <v>11.206988760457248</v>
      </c>
      <c r="X2333">
        <f t="shared" si="849"/>
        <v>-13.027560210213863</v>
      </c>
      <c r="Y2333">
        <f t="shared" si="850"/>
        <v>-10.265288705882464</v>
      </c>
    </row>
    <row r="2334" spans="1:25" x14ac:dyDescent="0.25">
      <c r="A2334">
        <v>2328</v>
      </c>
      <c r="B2334">
        <f t="shared" si="828"/>
        <v>47</v>
      </c>
      <c r="C2334">
        <f t="shared" si="829"/>
        <v>29</v>
      </c>
      <c r="D2334">
        <f>IF(C2334=1,#N/A,VLOOKUP(B2334,Potentiel!$C$4:$BB$54,xy!C2334))</f>
        <v>-9.7391226244254216</v>
      </c>
      <c r="E2334">
        <f t="shared" si="830"/>
        <v>32.000000999999997</v>
      </c>
      <c r="F2334">
        <f t="shared" si="831"/>
        <v>14.000000999999999</v>
      </c>
      <c r="G2334">
        <f t="shared" si="832"/>
        <v>-9.7391226244254216</v>
      </c>
      <c r="H2334">
        <f t="shared" si="833"/>
        <v>-0.60780158667993744</v>
      </c>
      <c r="I2334">
        <f t="shared" si="834"/>
        <v>-0.60780158667993744</v>
      </c>
      <c r="J2334">
        <f t="shared" si="835"/>
        <v>17.054340722924358</v>
      </c>
      <c r="K2334">
        <f t="shared" si="836"/>
        <v>32.000000999999997</v>
      </c>
      <c r="L2334">
        <f t="shared" si="837"/>
        <v>4.4644356175116249</v>
      </c>
      <c r="M2334">
        <f t="shared" si="838"/>
        <v>-16.459627945694571</v>
      </c>
      <c r="N2334">
        <f t="shared" si="839"/>
        <v>-0.47507215691203841</v>
      </c>
      <c r="O2334">
        <f t="shared" si="840"/>
        <v>-0.47507215691203841</v>
      </c>
      <c r="P2334">
        <f t="shared" si="841"/>
        <v>35.98498876074148</v>
      </c>
      <c r="Q2334">
        <f t="shared" si="842"/>
        <v>28.271425779362747</v>
      </c>
      <c r="R2334">
        <f t="shared" si="843"/>
        <v>4.4644356175116249</v>
      </c>
      <c r="S2334">
        <f t="shared" si="844"/>
        <v>-10.610485011029642</v>
      </c>
      <c r="T2334">
        <f t="shared" si="845"/>
        <v>1.4141762872710102</v>
      </c>
      <c r="U2334">
        <f t="shared" si="846"/>
        <v>1.4141762872710102</v>
      </c>
      <c r="V2334">
        <f t="shared" si="847"/>
        <v>28.62175223463656</v>
      </c>
      <c r="W2334">
        <f t="shared" si="848"/>
        <v>12.084152000096745</v>
      </c>
      <c r="X2334">
        <f t="shared" si="849"/>
        <v>-12.756538769950726</v>
      </c>
      <c r="Y2334">
        <f t="shared" si="850"/>
        <v>-10.610485011029642</v>
      </c>
    </row>
    <row r="2335" spans="1:25" x14ac:dyDescent="0.25">
      <c r="A2335">
        <v>2329</v>
      </c>
      <c r="B2335">
        <f t="shared" si="828"/>
        <v>47</v>
      </c>
      <c r="C2335">
        <f t="shared" si="829"/>
        <v>30</v>
      </c>
      <c r="D2335">
        <f>IF(C2335=1,#N/A,VLOOKUP(B2335,Potentiel!$C$4:$BB$54,xy!C2335))</f>
        <v>-9.4736526308849491</v>
      </c>
      <c r="E2335">
        <f t="shared" si="830"/>
        <v>32.000000999999997</v>
      </c>
      <c r="F2335">
        <f t="shared" si="831"/>
        <v>15.000000999999999</v>
      </c>
      <c r="G2335">
        <f t="shared" si="832"/>
        <v>-9.4736526308849491</v>
      </c>
      <c r="H2335">
        <f t="shared" si="833"/>
        <v>-0.56331472640800351</v>
      </c>
      <c r="I2335">
        <f t="shared" si="834"/>
        <v>-0.56331472640800351</v>
      </c>
      <c r="J2335">
        <f t="shared" si="835"/>
        <v>17.741198498711249</v>
      </c>
      <c r="K2335">
        <f t="shared" si="836"/>
        <v>32.000000999999997</v>
      </c>
      <c r="L2335">
        <f t="shared" si="837"/>
        <v>5.4011208832219824</v>
      </c>
      <c r="M2335">
        <f t="shared" si="838"/>
        <v>-16.899053742014598</v>
      </c>
      <c r="N2335">
        <f t="shared" si="839"/>
        <v>-0.48587049473799687</v>
      </c>
      <c r="O2335">
        <f t="shared" si="840"/>
        <v>-0.48587049473799687</v>
      </c>
      <c r="P2335">
        <f t="shared" si="841"/>
        <v>36.188093088410973</v>
      </c>
      <c r="Q2335">
        <f t="shared" si="842"/>
        <v>28.187579384624378</v>
      </c>
      <c r="R2335">
        <f t="shared" si="843"/>
        <v>5.4011208832219824</v>
      </c>
      <c r="S2335">
        <f t="shared" si="844"/>
        <v>-10.955566856450339</v>
      </c>
      <c r="T2335">
        <f t="shared" si="845"/>
        <v>1.3814775552429563</v>
      </c>
      <c r="U2335">
        <f t="shared" si="846"/>
        <v>1.3814775552429563</v>
      </c>
      <c r="V2335">
        <f t="shared" si="847"/>
        <v>28.70037871456887</v>
      </c>
      <c r="W2335">
        <f t="shared" si="848"/>
        <v>12.961440468633452</v>
      </c>
      <c r="X2335">
        <f t="shared" si="849"/>
        <v>-12.485511747968596</v>
      </c>
      <c r="Y2335">
        <f t="shared" si="850"/>
        <v>-10.955566856450339</v>
      </c>
    </row>
    <row r="2336" spans="1:25" x14ac:dyDescent="0.25">
      <c r="A2336">
        <v>2330</v>
      </c>
      <c r="B2336">
        <f t="shared" si="828"/>
        <v>47</v>
      </c>
      <c r="C2336">
        <f t="shared" si="829"/>
        <v>31</v>
      </c>
      <c r="D2336">
        <f>IF(C2336=1,#N/A,VLOOKUP(B2336,Potentiel!$C$4:$BB$54,xy!C2336))</f>
        <v>-9.2102297276768503</v>
      </c>
      <c r="E2336">
        <f t="shared" si="830"/>
        <v>32.000000999999997</v>
      </c>
      <c r="F2336">
        <f t="shared" si="831"/>
        <v>16.000001000000001</v>
      </c>
      <c r="G2336">
        <f t="shared" si="832"/>
        <v>-9.2102297276768503</v>
      </c>
      <c r="H2336">
        <f t="shared" si="833"/>
        <v>-0.52231461452724126</v>
      </c>
      <c r="I2336">
        <f t="shared" si="834"/>
        <v>-0.52231461452724126</v>
      </c>
      <c r="J2336">
        <f t="shared" si="835"/>
        <v>18.461537412593337</v>
      </c>
      <c r="K2336">
        <f t="shared" si="836"/>
        <v>32.000000999999997</v>
      </c>
      <c r="L2336">
        <f t="shared" si="837"/>
        <v>6.3364903046307832</v>
      </c>
      <c r="M2336">
        <f t="shared" si="838"/>
        <v>-17.340047700508311</v>
      </c>
      <c r="N2336">
        <f t="shared" si="839"/>
        <v>-0.49658495238045419</v>
      </c>
      <c r="O2336">
        <f t="shared" si="840"/>
        <v>-0.49658495238045419</v>
      </c>
      <c r="P2336">
        <f t="shared" si="841"/>
        <v>36.396116801877426</v>
      </c>
      <c r="Q2336">
        <f t="shared" si="842"/>
        <v>28.103433770437068</v>
      </c>
      <c r="R2336">
        <f t="shared" si="843"/>
        <v>6.3364903046307832</v>
      </c>
      <c r="S2336">
        <f t="shared" si="844"/>
        <v>-11.301880182365238</v>
      </c>
      <c r="T2336">
        <f t="shared" si="845"/>
        <v>1.3490342688521579</v>
      </c>
      <c r="U2336">
        <f t="shared" si="846"/>
        <v>1.3490342688521579</v>
      </c>
      <c r="V2336">
        <f t="shared" si="847"/>
        <v>28.808923948492463</v>
      </c>
      <c r="W2336">
        <f t="shared" si="848"/>
        <v>13.837381590387533</v>
      </c>
      <c r="X2336">
        <f t="shared" si="849"/>
        <v>-12.214544780105664</v>
      </c>
      <c r="Y2336">
        <f t="shared" si="850"/>
        <v>-11.301880182365238</v>
      </c>
    </row>
    <row r="2337" spans="1:25" x14ac:dyDescent="0.25">
      <c r="A2337">
        <v>2331</v>
      </c>
      <c r="B2337">
        <f t="shared" si="828"/>
        <v>47</v>
      </c>
      <c r="C2337">
        <f t="shared" si="829"/>
        <v>32</v>
      </c>
      <c r="D2337">
        <f>IF(C2337=1,#N/A,VLOOKUP(B2337,Potentiel!$C$4:$BB$54,xy!C2337))</f>
        <v>-8.9506505952457065</v>
      </c>
      <c r="E2337">
        <f t="shared" si="830"/>
        <v>32.000000999999997</v>
      </c>
      <c r="F2337">
        <f t="shared" si="831"/>
        <v>17.000001000000001</v>
      </c>
      <c r="G2337">
        <f t="shared" si="832"/>
        <v>-8.9506505952457065</v>
      </c>
      <c r="H2337">
        <f t="shared" si="833"/>
        <v>-0.48462908133504018</v>
      </c>
      <c r="I2337">
        <f t="shared" si="834"/>
        <v>-0.48462908133504018</v>
      </c>
      <c r="J2337">
        <f t="shared" si="835"/>
        <v>19.21234447115118</v>
      </c>
      <c r="K2337">
        <f t="shared" si="836"/>
        <v>32.000000999999997</v>
      </c>
      <c r="L2337">
        <f t="shared" si="837"/>
        <v>7.2693889978096839</v>
      </c>
      <c r="M2337">
        <f t="shared" si="838"/>
        <v>-17.783986158246325</v>
      </c>
      <c r="N2337">
        <f t="shared" si="839"/>
        <v>-0.50724673328104664</v>
      </c>
      <c r="O2337">
        <f t="shared" si="840"/>
        <v>-0.50724673328104664</v>
      </c>
      <c r="P2337">
        <f t="shared" si="841"/>
        <v>36.609701278168025</v>
      </c>
      <c r="Q2337">
        <f t="shared" si="842"/>
        <v>28.018726319307063</v>
      </c>
      <c r="R2337">
        <f t="shared" si="843"/>
        <v>7.2693889978096839</v>
      </c>
      <c r="S2337">
        <f t="shared" si="844"/>
        <v>-11.650505828680009</v>
      </c>
      <c r="T2337">
        <f t="shared" si="845"/>
        <v>1.3169458370063507</v>
      </c>
      <c r="U2337">
        <f t="shared" si="846"/>
        <v>1.3169458370063507</v>
      </c>
      <c r="V2337">
        <f t="shared" si="847"/>
        <v>28.946382173903991</v>
      </c>
      <c r="W2337">
        <f t="shared" si="848"/>
        <v>14.710792832483861</v>
      </c>
      <c r="X2337">
        <f t="shared" si="849"/>
        <v>-11.943690574373816</v>
      </c>
      <c r="Y2337">
        <f t="shared" si="850"/>
        <v>-11.650505828680009</v>
      </c>
    </row>
    <row r="2338" spans="1:25" x14ac:dyDescent="0.25">
      <c r="A2338">
        <v>2332</v>
      </c>
      <c r="B2338">
        <f t="shared" si="828"/>
        <v>47</v>
      </c>
      <c r="C2338">
        <f t="shared" si="829"/>
        <v>33</v>
      </c>
      <c r="D2338">
        <f>IF(C2338=1,#N/A,VLOOKUP(B2338,Potentiel!$C$4:$BB$54,xy!C2338))</f>
        <v>-8.6963174024874004</v>
      </c>
      <c r="E2338">
        <f t="shared" si="830"/>
        <v>32.000000999999997</v>
      </c>
      <c r="F2338">
        <f t="shared" si="831"/>
        <v>18.000001000000001</v>
      </c>
      <c r="G2338">
        <f t="shared" si="832"/>
        <v>-8.6963174024874004</v>
      </c>
      <c r="H2338">
        <f t="shared" si="833"/>
        <v>-0.45005971578782172</v>
      </c>
      <c r="I2338">
        <f t="shared" si="834"/>
        <v>-0.45005971578782172</v>
      </c>
      <c r="J2338">
        <f t="shared" si="835"/>
        <v>19.990647122212085</v>
      </c>
      <c r="K2338">
        <f t="shared" si="836"/>
        <v>32.000000999999997</v>
      </c>
      <c r="L2338">
        <f t="shared" si="837"/>
        <v>8.1989156659657194</v>
      </c>
      <c r="M2338">
        <f t="shared" si="838"/>
        <v>-18.231943238919659</v>
      </c>
      <c r="N2338">
        <f t="shared" si="839"/>
        <v>-0.5178784621393332</v>
      </c>
      <c r="O2338">
        <f t="shared" si="840"/>
        <v>-0.5178784621393332</v>
      </c>
      <c r="P2338">
        <f t="shared" si="841"/>
        <v>36.829387970304218</v>
      </c>
      <c r="Q2338">
        <f t="shared" si="842"/>
        <v>27.933252078771979</v>
      </c>
      <c r="R2338">
        <f t="shared" si="843"/>
        <v>8.1989156659657194</v>
      </c>
      <c r="S2338">
        <f t="shared" si="844"/>
        <v>-12.002287306605451</v>
      </c>
      <c r="T2338">
        <f t="shared" si="845"/>
        <v>1.2852967676014762</v>
      </c>
      <c r="U2338">
        <f t="shared" si="846"/>
        <v>1.2852967676014762</v>
      </c>
      <c r="V2338">
        <f t="shared" si="847"/>
        <v>29.111660718582119</v>
      </c>
      <c r="W2338">
        <f t="shared" si="848"/>
        <v>15.580751320283866</v>
      </c>
      <c r="X2338">
        <f t="shared" si="849"/>
        <v>-11.672990265263648</v>
      </c>
      <c r="Y2338">
        <f t="shared" si="850"/>
        <v>-12.002287306605451</v>
      </c>
    </row>
    <row r="2339" spans="1:25" x14ac:dyDescent="0.25">
      <c r="A2339">
        <v>2333</v>
      </c>
      <c r="B2339">
        <f t="shared" si="828"/>
        <v>47</v>
      </c>
      <c r="C2339">
        <f t="shared" si="829"/>
        <v>34</v>
      </c>
      <c r="D2339">
        <f>IF(C2339=1,#N/A,VLOOKUP(B2339,Potentiel!$C$4:$BB$54,xy!C2339))</f>
        <v>-8.448288880499387</v>
      </c>
      <c r="E2339">
        <f t="shared" si="830"/>
        <v>32.000000999999997</v>
      </c>
      <c r="F2339">
        <f t="shared" si="831"/>
        <v>19.000001000000001</v>
      </c>
      <c r="G2339">
        <f t="shared" si="832"/>
        <v>-8.448288880499387</v>
      </c>
      <c r="H2339">
        <f t="shared" si="833"/>
        <v>-0.41839326062849597</v>
      </c>
      <c r="I2339">
        <f t="shared" si="834"/>
        <v>-0.41839326062849597</v>
      </c>
      <c r="J2339">
        <f t="shared" si="835"/>
        <v>20.793595720999544</v>
      </c>
      <c r="K2339">
        <f t="shared" si="836"/>
        <v>32.000000999999997</v>
      </c>
      <c r="L2339">
        <f t="shared" si="837"/>
        <v>9.1243897698674541</v>
      </c>
      <c r="M2339">
        <f t="shared" si="838"/>
        <v>-18.684729977602263</v>
      </c>
      <c r="N2339">
        <f t="shared" si="839"/>
        <v>-0.52849549662848472</v>
      </c>
      <c r="O2339">
        <f t="shared" si="840"/>
        <v>-0.52849549662848472</v>
      </c>
      <c r="P2339">
        <f t="shared" si="841"/>
        <v>37.055623032623664</v>
      </c>
      <c r="Q2339">
        <f t="shared" si="842"/>
        <v>27.846856296044127</v>
      </c>
      <c r="R2339">
        <f t="shared" si="843"/>
        <v>9.1243897698674541</v>
      </c>
      <c r="S2339">
        <f t="shared" si="844"/>
        <v>-12.357861523401818</v>
      </c>
      <c r="T2339">
        <f t="shared" si="845"/>
        <v>1.2541575521630628</v>
      </c>
      <c r="U2339">
        <f t="shared" si="846"/>
        <v>1.2541575521630628</v>
      </c>
      <c r="V2339">
        <f t="shared" si="847"/>
        <v>29.30361571965129</v>
      </c>
      <c r="W2339">
        <f t="shared" si="848"/>
        <v>16.446560221842599</v>
      </c>
      <c r="X2339">
        <f t="shared" si="849"/>
        <v>-11.402474912060867</v>
      </c>
      <c r="Y2339">
        <f t="shared" si="850"/>
        <v>-12.357861523401818</v>
      </c>
    </row>
    <row r="2340" spans="1:25" x14ac:dyDescent="0.25">
      <c r="A2340">
        <v>2334</v>
      </c>
      <c r="B2340">
        <f t="shared" si="828"/>
        <v>47</v>
      </c>
      <c r="C2340">
        <f t="shared" si="829"/>
        <v>35</v>
      </c>
      <c r="D2340">
        <f>IF(C2340=1,#N/A,VLOOKUP(B2340,Potentiel!$C$4:$BB$54,xy!C2340))</f>
        <v>-8.2073317261748713</v>
      </c>
      <c r="E2340">
        <f t="shared" si="830"/>
        <v>32.000000999999997</v>
      </c>
      <c r="F2340">
        <f t="shared" si="831"/>
        <v>20.000001000000001</v>
      </c>
      <c r="G2340">
        <f t="shared" si="832"/>
        <v>-8.2073317261748713</v>
      </c>
      <c r="H2340">
        <f t="shared" si="833"/>
        <v>-0.38941100438014181</v>
      </c>
      <c r="I2340">
        <f t="shared" si="834"/>
        <v>-0.38941100438014181</v>
      </c>
      <c r="J2340">
        <f t="shared" si="835"/>
        <v>21.618518313322902</v>
      </c>
      <c r="K2340">
        <f t="shared" si="836"/>
        <v>32.000000999999997</v>
      </c>
      <c r="L2340">
        <f t="shared" si="837"/>
        <v>10.045318486251562</v>
      </c>
      <c r="M2340">
        <f t="shared" si="838"/>
        <v>-19.142933698188749</v>
      </c>
      <c r="N2340">
        <f t="shared" si="839"/>
        <v>-0.53910718866668961</v>
      </c>
      <c r="O2340">
        <f t="shared" si="840"/>
        <v>-0.53910718866668961</v>
      </c>
      <c r="P2340">
        <f t="shared" si="841"/>
        <v>37.288764723080476</v>
      </c>
      <c r="Q2340">
        <f t="shared" si="842"/>
        <v>27.759426904441224</v>
      </c>
      <c r="R2340">
        <f t="shared" si="843"/>
        <v>10.045318486251562</v>
      </c>
      <c r="S2340">
        <f t="shared" si="844"/>
        <v>-12.717689705549459</v>
      </c>
      <c r="T2340">
        <f t="shared" si="845"/>
        <v>1.2235858131130277</v>
      </c>
      <c r="U2340">
        <f t="shared" si="846"/>
        <v>1.2235858131130277</v>
      </c>
      <c r="V2340">
        <f t="shared" si="847"/>
        <v>29.521080697583592</v>
      </c>
      <c r="W2340">
        <f t="shared" si="848"/>
        <v>17.307714915270161</v>
      </c>
      <c r="X2340">
        <f t="shared" si="849"/>
        <v>-11.132167006839177</v>
      </c>
      <c r="Y2340">
        <f t="shared" si="850"/>
        <v>-12.717689705549459</v>
      </c>
    </row>
    <row r="2341" spans="1:25" x14ac:dyDescent="0.25">
      <c r="A2341">
        <v>2335</v>
      </c>
      <c r="B2341">
        <f t="shared" si="828"/>
        <v>47</v>
      </c>
      <c r="C2341">
        <f t="shared" si="829"/>
        <v>36</v>
      </c>
      <c r="D2341">
        <f>IF(C2341=1,#N/A,VLOOKUP(B2341,Potentiel!$C$4:$BB$54,xy!C2341))</f>
        <v>-7.9739693370310842</v>
      </c>
      <c r="E2341">
        <f t="shared" si="830"/>
        <v>32.000000999999997</v>
      </c>
      <c r="F2341">
        <f t="shared" si="831"/>
        <v>21.000001000000001</v>
      </c>
      <c r="G2341">
        <f t="shared" si="832"/>
        <v>-7.9739693370310842</v>
      </c>
      <c r="H2341">
        <f t="shared" si="833"/>
        <v>-0.36289603136114679</v>
      </c>
      <c r="I2341">
        <f t="shared" si="834"/>
        <v>-0.36289603136114679</v>
      </c>
      <c r="J2341">
        <f t="shared" si="835"/>
        <v>22.462952365793615</v>
      </c>
      <c r="K2341">
        <f t="shared" si="836"/>
        <v>32.000000999999997</v>
      </c>
      <c r="L2341">
        <f t="shared" si="837"/>
        <v>10.961365381679014</v>
      </c>
      <c r="M2341">
        <f t="shared" si="838"/>
        <v>-19.606955346438721</v>
      </c>
      <c r="N2341">
        <f t="shared" si="839"/>
        <v>-0.54971804239801125</v>
      </c>
      <c r="O2341">
        <f t="shared" si="840"/>
        <v>-0.54971804239801125</v>
      </c>
      <c r="P2341">
        <f t="shared" si="841"/>
        <v>37.529092208009011</v>
      </c>
      <c r="Q2341">
        <f t="shared" si="842"/>
        <v>27.670887399905677</v>
      </c>
      <c r="R2341">
        <f t="shared" si="843"/>
        <v>10.961365381679014</v>
      </c>
      <c r="S2341">
        <f t="shared" si="844"/>
        <v>-13.082086716453752</v>
      </c>
      <c r="T2341">
        <f t="shared" si="845"/>
        <v>1.1936275798171403</v>
      </c>
      <c r="U2341">
        <f t="shared" si="846"/>
        <v>1.1936275798171403</v>
      </c>
      <c r="V2341">
        <f t="shared" si="847"/>
        <v>29.762888645575547</v>
      </c>
      <c r="W2341">
        <f t="shared" si="848"/>
        <v>18.163870912612264</v>
      </c>
      <c r="X2341">
        <f t="shared" si="849"/>
        <v>-10.862081904161276</v>
      </c>
      <c r="Y2341">
        <f t="shared" si="850"/>
        <v>-13.082086716453752</v>
      </c>
    </row>
    <row r="2342" spans="1:25" x14ac:dyDescent="0.25">
      <c r="A2342">
        <v>2336</v>
      </c>
      <c r="B2342">
        <f t="shared" si="828"/>
        <v>47</v>
      </c>
      <c r="C2342">
        <f t="shared" si="829"/>
        <v>37</v>
      </c>
      <c r="D2342">
        <f>IF(C2342=1,#N/A,VLOOKUP(B2342,Potentiel!$C$4:$BB$54,xy!C2342))</f>
        <v>-7.7485261289692122</v>
      </c>
      <c r="E2342">
        <f t="shared" si="830"/>
        <v>32.000000999999997</v>
      </c>
      <c r="F2342">
        <f t="shared" si="831"/>
        <v>22.000001000000001</v>
      </c>
      <c r="G2342">
        <f t="shared" si="832"/>
        <v>-7.7485261289692122</v>
      </c>
      <c r="H2342">
        <f t="shared" si="833"/>
        <v>-0.33863847047803347</v>
      </c>
      <c r="I2342">
        <f t="shared" si="834"/>
        <v>-0.33863847047803347</v>
      </c>
      <c r="J2342">
        <f t="shared" si="835"/>
        <v>23.324658650692395</v>
      </c>
      <c r="K2342">
        <f t="shared" si="836"/>
        <v>32.000000999999997</v>
      </c>
      <c r="L2342">
        <f t="shared" si="837"/>
        <v>11.872321925628146</v>
      </c>
      <c r="M2342">
        <f t="shared" si="838"/>
        <v>-20.077043439350543</v>
      </c>
      <c r="N2342">
        <f t="shared" si="839"/>
        <v>-0.56032874141611644</v>
      </c>
      <c r="O2342">
        <f t="shared" si="840"/>
        <v>-0.56032874141611644</v>
      </c>
      <c r="P2342">
        <f t="shared" si="841"/>
        <v>37.776814811012976</v>
      </c>
      <c r="Q2342">
        <f t="shared" si="842"/>
        <v>27.581190363158701</v>
      </c>
      <c r="R2342">
        <f t="shared" si="843"/>
        <v>11.872321925628146</v>
      </c>
      <c r="S2342">
        <f t="shared" si="844"/>
        <v>-13.451247716947604</v>
      </c>
      <c r="T2342">
        <f t="shared" si="845"/>
        <v>1.1643185964700709</v>
      </c>
      <c r="U2342">
        <f t="shared" si="846"/>
        <v>1.1643185964700709</v>
      </c>
      <c r="V2342">
        <f t="shared" si="847"/>
        <v>30.027888533071206</v>
      </c>
      <c r="W2342">
        <f t="shared" si="848"/>
        <v>19.014814690941364</v>
      </c>
      <c r="X2342">
        <f t="shared" si="849"/>
        <v>-10.592229121199379</v>
      </c>
      <c r="Y2342">
        <f t="shared" si="850"/>
        <v>-13.451247716947604</v>
      </c>
    </row>
    <row r="2343" spans="1:25" x14ac:dyDescent="0.25">
      <c r="A2343">
        <v>2337</v>
      </c>
      <c r="B2343">
        <f t="shared" si="828"/>
        <v>47</v>
      </c>
      <c r="C2343">
        <f t="shared" si="829"/>
        <v>38</v>
      </c>
      <c r="D2343">
        <f>IF(C2343=1,#N/A,VLOOKUP(B2343,Potentiel!$C$4:$BB$54,xy!C2343))</f>
        <v>-7.5311666074795847</v>
      </c>
      <c r="E2343">
        <f t="shared" si="830"/>
        <v>32.000000999999997</v>
      </c>
      <c r="F2343">
        <f t="shared" si="831"/>
        <v>23.000001000000001</v>
      </c>
      <c r="G2343">
        <f t="shared" si="832"/>
        <v>-7.5311666074795847</v>
      </c>
      <c r="H2343">
        <f t="shared" si="833"/>
        <v>-0.31643902764409176</v>
      </c>
      <c r="I2343">
        <f t="shared" si="834"/>
        <v>-0.31643902764409176</v>
      </c>
      <c r="J2343">
        <f t="shared" si="835"/>
        <v>24.201622186738156</v>
      </c>
      <c r="K2343">
        <f t="shared" si="836"/>
        <v>32.000000999999997</v>
      </c>
      <c r="L2343">
        <f t="shared" si="837"/>
        <v>12.778082376008054</v>
      </c>
      <c r="M2343">
        <f t="shared" si="838"/>
        <v>-20.553323995440955</v>
      </c>
      <c r="N2343">
        <f t="shared" si="839"/>
        <v>-0.57093703577800803</v>
      </c>
      <c r="O2343">
        <f t="shared" si="840"/>
        <v>-0.57093703577800803</v>
      </c>
      <c r="P2343">
        <f t="shared" si="841"/>
        <v>38.032081079814311</v>
      </c>
      <c r="Q2343">
        <f t="shared" si="842"/>
        <v>27.49031174873371</v>
      </c>
      <c r="R2343">
        <f t="shared" si="843"/>
        <v>12.778082376008054</v>
      </c>
      <c r="S2343">
        <f t="shared" si="844"/>
        <v>-13.825271669592333</v>
      </c>
      <c r="T2343">
        <f t="shared" si="845"/>
        <v>1.1356855960723418</v>
      </c>
      <c r="U2343">
        <f t="shared" si="846"/>
        <v>1.1356855960723418</v>
      </c>
      <c r="V2343">
        <f t="shared" si="847"/>
        <v>30.31495718701602</v>
      </c>
      <c r="W2343">
        <f t="shared" si="848"/>
        <v>19.860437976606992</v>
      </c>
      <c r="X2343">
        <f t="shared" si="849"/>
        <v>-10.322613483940962</v>
      </c>
      <c r="Y2343">
        <f t="shared" si="850"/>
        <v>-13.825271669592333</v>
      </c>
    </row>
    <row r="2344" spans="1:25" x14ac:dyDescent="0.25">
      <c r="A2344">
        <v>2338</v>
      </c>
      <c r="B2344">
        <f t="shared" si="828"/>
        <v>47</v>
      </c>
      <c r="C2344">
        <f t="shared" si="829"/>
        <v>39</v>
      </c>
      <c r="D2344">
        <f>IF(C2344=1,#N/A,VLOOKUP(B2344,Potentiel!$C$4:$BB$54,xy!C2344))</f>
        <v>-7.3219289929822642</v>
      </c>
      <c r="E2344">
        <f t="shared" si="830"/>
        <v>32.000000999999997</v>
      </c>
      <c r="F2344">
        <f t="shared" si="831"/>
        <v>24.000001000000001</v>
      </c>
      <c r="G2344">
        <f t="shared" si="832"/>
        <v>-7.3219289929822642</v>
      </c>
      <c r="H2344">
        <f t="shared" si="833"/>
        <v>-0.29611113538589789</v>
      </c>
      <c r="I2344">
        <f t="shared" si="834"/>
        <v>-0.29611113538589789</v>
      </c>
      <c r="J2344">
        <f t="shared" si="835"/>
        <v>25.092044400133585</v>
      </c>
      <c r="K2344">
        <f t="shared" si="836"/>
        <v>32.000000999999997</v>
      </c>
      <c r="L2344">
        <f t="shared" si="837"/>
        <v>13.678622165206274</v>
      </c>
      <c r="M2344">
        <f t="shared" si="838"/>
        <v>-21.035826293250349</v>
      </c>
      <c r="N2344">
        <f t="shared" si="839"/>
        <v>-0.58153849123473578</v>
      </c>
      <c r="O2344">
        <f t="shared" si="840"/>
        <v>-0.58153849123473578</v>
      </c>
      <c r="P2344">
        <f t="shared" si="841"/>
        <v>38.294987293897925</v>
      </c>
      <c r="Q2344">
        <f t="shared" si="842"/>
        <v>27.398245970021826</v>
      </c>
      <c r="R2344">
        <f t="shared" si="843"/>
        <v>13.678622165206274</v>
      </c>
      <c r="S2344">
        <f t="shared" si="844"/>
        <v>-14.204181566876867</v>
      </c>
      <c r="T2344">
        <f t="shared" si="845"/>
        <v>1.1077474993404202</v>
      </c>
      <c r="U2344">
        <f t="shared" si="846"/>
        <v>1.1077474993404202</v>
      </c>
      <c r="V2344">
        <f t="shared" si="847"/>
        <v>30.623007471054986</v>
      </c>
      <c r="W2344">
        <f t="shared" si="848"/>
        <v>20.700715613826237</v>
      </c>
      <c r="X2344">
        <f t="shared" si="849"/>
        <v>-10.053236113632904</v>
      </c>
      <c r="Y2344">
        <f t="shared" si="850"/>
        <v>-14.204181566876867</v>
      </c>
    </row>
    <row r="2345" spans="1:25" x14ac:dyDescent="0.25">
      <c r="A2345">
        <v>2339</v>
      </c>
      <c r="B2345">
        <f t="shared" si="828"/>
        <v>47</v>
      </c>
      <c r="C2345">
        <f t="shared" si="829"/>
        <v>40</v>
      </c>
      <c r="D2345">
        <f>IF(C2345=1,#N/A,VLOOKUP(B2345,Potentiel!$C$4:$BB$54,xy!C2345))</f>
        <v>-7.120753601670808</v>
      </c>
      <c r="E2345">
        <f t="shared" si="830"/>
        <v>32.000000999999997</v>
      </c>
      <c r="F2345">
        <f t="shared" si="831"/>
        <v>25.000001000000001</v>
      </c>
      <c r="G2345">
        <f t="shared" si="832"/>
        <v>-7.120753601670808</v>
      </c>
      <c r="H2345">
        <f t="shared" si="833"/>
        <v>-0.27748204372403684</v>
      </c>
      <c r="I2345">
        <f t="shared" si="834"/>
        <v>-0.27748204372403684</v>
      </c>
      <c r="J2345">
        <f t="shared" si="835"/>
        <v>25.994329802010839</v>
      </c>
      <c r="K2345">
        <f t="shared" si="836"/>
        <v>32.000000999999997</v>
      </c>
      <c r="L2345">
        <f t="shared" si="837"/>
        <v>14.573979657234101</v>
      </c>
      <c r="M2345">
        <f t="shared" si="838"/>
        <v>-21.524504612330464</v>
      </c>
      <c r="N2345">
        <f t="shared" si="839"/>
        <v>-0.59212711026431852</v>
      </c>
      <c r="O2345">
        <f t="shared" si="840"/>
        <v>-0.59212711026431852</v>
      </c>
      <c r="P2345">
        <f t="shared" si="841"/>
        <v>38.565585212806461</v>
      </c>
      <c r="Q2345">
        <f t="shared" si="842"/>
        <v>27.305001750895848</v>
      </c>
      <c r="R2345">
        <f t="shared" si="843"/>
        <v>14.573979657234101</v>
      </c>
      <c r="S2345">
        <f t="shared" si="844"/>
        <v>-14.58794150445331</v>
      </c>
      <c r="T2345">
        <f t="shared" si="845"/>
        <v>1.080516515684697</v>
      </c>
      <c r="U2345">
        <f t="shared" si="846"/>
        <v>1.080516515684697</v>
      </c>
      <c r="V2345">
        <f t="shared" si="847"/>
        <v>30.950993581239015</v>
      </c>
      <c r="W2345">
        <f t="shared" si="848"/>
        <v>21.535686885078874</v>
      </c>
      <c r="X2345">
        <f t="shared" si="849"/>
        <v>-9.784095259371334</v>
      </c>
      <c r="Y2345">
        <f t="shared" si="850"/>
        <v>-14.58794150445331</v>
      </c>
    </row>
    <row r="2346" spans="1:25" x14ac:dyDescent="0.25">
      <c r="A2346">
        <v>2340</v>
      </c>
      <c r="B2346">
        <f t="shared" si="828"/>
        <v>47</v>
      </c>
      <c r="C2346">
        <f t="shared" si="829"/>
        <v>41</v>
      </c>
      <c r="D2346">
        <f>IF(C2346=1,#N/A,VLOOKUP(B2346,Potentiel!$C$4:$BB$54,xy!C2346))</f>
        <v>-6.9275064135168698</v>
      </c>
      <c r="E2346">
        <f t="shared" si="830"/>
        <v>32.000000999999997</v>
      </c>
      <c r="F2346">
        <f t="shared" si="831"/>
        <v>26.000001000000001</v>
      </c>
      <c r="G2346">
        <f t="shared" si="832"/>
        <v>-6.9275064135168698</v>
      </c>
      <c r="H2346">
        <f t="shared" si="833"/>
        <v>-0.26039313703123629</v>
      </c>
      <c r="I2346">
        <f t="shared" si="834"/>
        <v>-0.26039313703123629</v>
      </c>
      <c r="J2346">
        <f t="shared" si="835"/>
        <v>26.907069649244942</v>
      </c>
      <c r="K2346">
        <f t="shared" si="836"/>
        <v>32.000000999999997</v>
      </c>
      <c r="L2346">
        <f t="shared" si="837"/>
        <v>15.464240998505192</v>
      </c>
      <c r="M2346">
        <f t="shared" si="838"/>
        <v>-22.019256287383314</v>
      </c>
      <c r="N2346">
        <f t="shared" si="839"/>
        <v>-0.60269583824107209</v>
      </c>
      <c r="O2346">
        <f t="shared" si="840"/>
        <v>-0.60269583824107209</v>
      </c>
      <c r="P2346">
        <f t="shared" si="841"/>
        <v>38.843888984619838</v>
      </c>
      <c r="Q2346">
        <f t="shared" si="842"/>
        <v>27.210598680818148</v>
      </c>
      <c r="R2346">
        <f t="shared" si="843"/>
        <v>15.464240998505192</v>
      </c>
      <c r="S2346">
        <f t="shared" si="844"/>
        <v>-14.976470859083822</v>
      </c>
      <c r="T2346">
        <f t="shared" si="845"/>
        <v>1.0539991363038377</v>
      </c>
      <c r="U2346">
        <f t="shared" si="846"/>
        <v>1.0539991363038377</v>
      </c>
      <c r="V2346">
        <f t="shared" si="847"/>
        <v>31.297914151399791</v>
      </c>
      <c r="W2346">
        <f t="shared" si="848"/>
        <v>22.365439999200223</v>
      </c>
      <c r="X2346">
        <f t="shared" si="849"/>
        <v>-9.5151869895003482</v>
      </c>
      <c r="Y2346">
        <f t="shared" si="850"/>
        <v>-14.976470859083822</v>
      </c>
    </row>
    <row r="2347" spans="1:25" x14ac:dyDescent="0.25">
      <c r="A2347">
        <v>2341</v>
      </c>
      <c r="B2347">
        <f t="shared" si="828"/>
        <v>47</v>
      </c>
      <c r="C2347">
        <f t="shared" si="829"/>
        <v>42</v>
      </c>
      <c r="D2347">
        <f>IF(C2347=1,#N/A,VLOOKUP(B2347,Potentiel!$C$4:$BB$54,xy!C2347))</f>
        <v>-6.7419983701394015</v>
      </c>
      <c r="E2347">
        <f t="shared" si="830"/>
        <v>32.000000999999997</v>
      </c>
      <c r="F2347">
        <f t="shared" si="831"/>
        <v>27.000001000000001</v>
      </c>
      <c r="G2347">
        <f t="shared" si="832"/>
        <v>-6.7419983701394015</v>
      </c>
      <c r="H2347">
        <f t="shared" si="833"/>
        <v>-0.24469971106091598</v>
      </c>
      <c r="I2347">
        <f t="shared" si="834"/>
        <v>-0.24469971106091598</v>
      </c>
      <c r="J2347">
        <f t="shared" si="835"/>
        <v>27.829024345509552</v>
      </c>
      <c r="K2347">
        <f t="shared" si="836"/>
        <v>32.000000999999997</v>
      </c>
      <c r="L2347">
        <f t="shared" si="837"/>
        <v>16.349527713404399</v>
      </c>
      <c r="M2347">
        <f t="shared" si="838"/>
        <v>-22.519936491286664</v>
      </c>
      <c r="N2347">
        <f t="shared" si="839"/>
        <v>-0.61323696950465389</v>
      </c>
      <c r="O2347">
        <f t="shared" si="840"/>
        <v>-0.61323696950465389</v>
      </c>
      <c r="P2347">
        <f t="shared" si="841"/>
        <v>39.129881210803404</v>
      </c>
      <c r="Q2347">
        <f t="shared" si="842"/>
        <v>27.11506439410643</v>
      </c>
      <c r="R2347">
        <f t="shared" si="843"/>
        <v>16.349527713404399</v>
      </c>
      <c r="S2347">
        <f t="shared" si="844"/>
        <v>-15.369655897776338</v>
      </c>
      <c r="T2347">
        <f t="shared" si="845"/>
        <v>1.0281970180805142</v>
      </c>
      <c r="U2347">
        <f t="shared" si="846"/>
        <v>1.0281970180805142</v>
      </c>
      <c r="V2347">
        <f t="shared" si="847"/>
        <v>31.662813733904269</v>
      </c>
      <c r="W2347">
        <f t="shared" si="848"/>
        <v>23.190099389976822</v>
      </c>
      <c r="X2347">
        <f t="shared" si="849"/>
        <v>-9.2465057577407403</v>
      </c>
      <c r="Y2347">
        <f t="shared" si="850"/>
        <v>-15.369655897776338</v>
      </c>
    </row>
    <row r="2348" spans="1:25" x14ac:dyDescent="0.25">
      <c r="A2348">
        <v>2342</v>
      </c>
      <c r="B2348">
        <f t="shared" si="828"/>
        <v>47</v>
      </c>
      <c r="C2348">
        <f t="shared" si="829"/>
        <v>43</v>
      </c>
      <c r="D2348">
        <f>IF(C2348=1,#N/A,VLOOKUP(B2348,Potentiel!$C$4:$BB$54,xy!C2348))</f>
        <v>-6.5640009775583641</v>
      </c>
      <c r="E2348">
        <f t="shared" si="830"/>
        <v>32.000000999999997</v>
      </c>
      <c r="F2348">
        <f t="shared" si="831"/>
        <v>28.000001000000001</v>
      </c>
      <c r="G2348">
        <f t="shared" si="832"/>
        <v>-6.5640009775583641</v>
      </c>
      <c r="H2348">
        <f t="shared" si="833"/>
        <v>-0.23027039372588579</v>
      </c>
      <c r="I2348">
        <f t="shared" si="834"/>
        <v>-0.23027039372588579</v>
      </c>
      <c r="J2348">
        <f t="shared" si="835"/>
        <v>28.759105772492095</v>
      </c>
      <c r="K2348">
        <f t="shared" si="836"/>
        <v>32.000000999999997</v>
      </c>
      <c r="L2348">
        <f t="shared" si="837"/>
        <v>17.229986675030979</v>
      </c>
      <c r="M2348">
        <f t="shared" si="838"/>
        <v>-23.026370187496834</v>
      </c>
      <c r="N2348">
        <f t="shared" si="839"/>
        <v>-0.623742468039995</v>
      </c>
      <c r="O2348">
        <f t="shared" si="840"/>
        <v>-0.623742468039995</v>
      </c>
      <c r="P2348">
        <f t="shared" si="841"/>
        <v>39.423518209460248</v>
      </c>
      <c r="Q2348">
        <f t="shared" si="842"/>
        <v>27.018432289307732</v>
      </c>
      <c r="R2348">
        <f t="shared" si="843"/>
        <v>17.229986675030979</v>
      </c>
      <c r="S2348">
        <f t="shared" si="844"/>
        <v>-15.767359164027367</v>
      </c>
      <c r="T2348">
        <f t="shared" si="845"/>
        <v>1.0031077623827873</v>
      </c>
      <c r="U2348">
        <f t="shared" si="846"/>
        <v>1.0031077623827873</v>
      </c>
      <c r="V2348">
        <f t="shared" si="847"/>
        <v>32.044783104175501</v>
      </c>
      <c r="W2348">
        <f t="shared" si="848"/>
        <v>24.009815446780326</v>
      </c>
      <c r="X2348">
        <f t="shared" si="849"/>
        <v>-8.9780448609175352</v>
      </c>
      <c r="Y2348">
        <f t="shared" si="850"/>
        <v>-15.767359164027367</v>
      </c>
    </row>
    <row r="2349" spans="1:25" x14ac:dyDescent="0.25">
      <c r="A2349">
        <v>2343</v>
      </c>
      <c r="B2349">
        <f t="shared" si="828"/>
        <v>47</v>
      </c>
      <c r="C2349">
        <f t="shared" si="829"/>
        <v>44</v>
      </c>
      <c r="D2349">
        <f>IF(C2349=1,#N/A,VLOOKUP(B2349,Potentiel!$C$4:$BB$54,xy!C2349))</f>
        <v>-6.3932587725498022</v>
      </c>
      <c r="E2349">
        <f t="shared" si="830"/>
        <v>32.000000999999997</v>
      </c>
      <c r="F2349">
        <f t="shared" si="831"/>
        <v>29.000001000000001</v>
      </c>
      <c r="G2349">
        <f t="shared" si="832"/>
        <v>-6.3932587725498022</v>
      </c>
      <c r="H2349">
        <f t="shared" si="833"/>
        <v>-0.21698634805540679</v>
      </c>
      <c r="I2349">
        <f t="shared" si="834"/>
        <v>-0.21698634805540679</v>
      </c>
      <c r="J2349">
        <f t="shared" si="835"/>
        <v>29.696360311202888</v>
      </c>
      <c r="K2349">
        <f t="shared" si="836"/>
        <v>32.000000999999997</v>
      </c>
      <c r="L2349">
        <f t="shared" si="837"/>
        <v>18.105782091980021</v>
      </c>
      <c r="M2349">
        <f t="shared" si="838"/>
        <v>-23.538361679830686</v>
      </c>
      <c r="N2349">
        <f t="shared" si="839"/>
        <v>-0.63420421655485182</v>
      </c>
      <c r="O2349">
        <f t="shared" si="840"/>
        <v>-0.63420421655485182</v>
      </c>
      <c r="P2349">
        <f t="shared" si="841"/>
        <v>39.724734543738897</v>
      </c>
      <c r="Q2349">
        <f t="shared" si="842"/>
        <v>26.920739707014171</v>
      </c>
      <c r="R2349">
        <f t="shared" si="843"/>
        <v>18.105782091980021</v>
      </c>
      <c r="S2349">
        <f t="shared" si="844"/>
        <v>-16.169426977282441</v>
      </c>
      <c r="T2349">
        <f t="shared" si="845"/>
        <v>0.97872559598565712</v>
      </c>
      <c r="U2349">
        <f t="shared" si="846"/>
        <v>0.97872559598565712</v>
      </c>
      <c r="V2349">
        <f t="shared" si="847"/>
        <v>32.442958735834708</v>
      </c>
      <c r="W2349">
        <f t="shared" si="848"/>
        <v>24.824756309505439</v>
      </c>
      <c r="X2349">
        <f t="shared" si="849"/>
        <v>-8.7097968046770671</v>
      </c>
      <c r="Y2349">
        <f t="shared" si="850"/>
        <v>-16.169426977282441</v>
      </c>
    </row>
    <row r="2350" spans="1:25" x14ac:dyDescent="0.25">
      <c r="A2350">
        <v>2344</v>
      </c>
      <c r="B2350">
        <f t="shared" si="828"/>
        <v>47</v>
      </c>
      <c r="C2350">
        <f t="shared" si="829"/>
        <v>45</v>
      </c>
      <c r="D2350">
        <f>IF(C2350=1,#N/A,VLOOKUP(B2350,Potentiel!$C$4:$BB$54,xy!C2350))</f>
        <v>-6.2294991676378642</v>
      </c>
      <c r="E2350">
        <f t="shared" si="830"/>
        <v>32.000000999999997</v>
      </c>
      <c r="F2350">
        <f t="shared" si="831"/>
        <v>30.000001000000001</v>
      </c>
      <c r="G2350">
        <f t="shared" si="832"/>
        <v>-6.2294991676378642</v>
      </c>
      <c r="H2350">
        <f t="shared" si="833"/>
        <v>-0.20474035819608599</v>
      </c>
      <c r="I2350">
        <f t="shared" si="834"/>
        <v>-0.20474035819608599</v>
      </c>
      <c r="J2350">
        <f t="shared" si="835"/>
        <v>30.639953000610198</v>
      </c>
      <c r="K2350">
        <f t="shared" si="836"/>
        <v>32.000000999999997</v>
      </c>
      <c r="L2350">
        <f t="shared" si="837"/>
        <v>18.977089180103555</v>
      </c>
      <c r="M2350">
        <f t="shared" si="838"/>
        <v>-24.055702154167076</v>
      </c>
      <c r="N2350">
        <f t="shared" si="839"/>
        <v>-0.6446142063652871</v>
      </c>
      <c r="O2350">
        <f t="shared" si="840"/>
        <v>-0.6446142063652871</v>
      </c>
      <c r="P2350">
        <f t="shared" si="841"/>
        <v>40.033446892941896</v>
      </c>
      <c r="Q2350">
        <f t="shared" si="842"/>
        <v>26.822026490838418</v>
      </c>
      <c r="R2350">
        <f t="shared" si="843"/>
        <v>18.977089180103555</v>
      </c>
      <c r="S2350">
        <f t="shared" si="844"/>
        <v>-16.575695355447486</v>
      </c>
      <c r="T2350">
        <f t="shared" si="845"/>
        <v>0.95504196285175702</v>
      </c>
      <c r="U2350">
        <f t="shared" si="846"/>
        <v>0.95504196285175702</v>
      </c>
      <c r="V2350">
        <f t="shared" si="847"/>
        <v>32.856521709165158</v>
      </c>
      <c r="W2350">
        <f t="shared" si="848"/>
        <v>25.63510138882727</v>
      </c>
      <c r="X2350">
        <f t="shared" si="849"/>
        <v>-8.4417535923029785</v>
      </c>
      <c r="Y2350">
        <f t="shared" si="850"/>
        <v>-16.575695355447486</v>
      </c>
    </row>
    <row r="2351" spans="1:25" x14ac:dyDescent="0.25">
      <c r="A2351">
        <v>2345</v>
      </c>
      <c r="B2351">
        <f t="shared" si="828"/>
        <v>47</v>
      </c>
      <c r="C2351">
        <f t="shared" si="829"/>
        <v>46</v>
      </c>
      <c r="D2351">
        <f>IF(C2351=1,#N/A,VLOOKUP(B2351,Potentiel!$C$4:$BB$54,xy!C2351))</f>
        <v>-6.0724401329801152</v>
      </c>
      <c r="E2351">
        <f t="shared" si="830"/>
        <v>32.000000999999997</v>
      </c>
      <c r="F2351">
        <f t="shared" si="831"/>
        <v>31.000001000000001</v>
      </c>
      <c r="G2351">
        <f t="shared" si="832"/>
        <v>-6.0724401329801152</v>
      </c>
      <c r="H2351">
        <f t="shared" si="833"/>
        <v>-0.19343586953052858</v>
      </c>
      <c r="I2351">
        <f t="shared" si="834"/>
        <v>-0.19343586953052858</v>
      </c>
      <c r="J2351">
        <f t="shared" si="835"/>
        <v>31.589153061907638</v>
      </c>
      <c r="K2351">
        <f t="shared" si="836"/>
        <v>32.000000999999997</v>
      </c>
      <c r="L2351">
        <f t="shared" si="837"/>
        <v>19.844089224689867</v>
      </c>
      <c r="M2351">
        <f t="shared" si="838"/>
        <v>-24.578175563112417</v>
      </c>
      <c r="N2351">
        <f t="shared" si="839"/>
        <v>-0.65496467894694721</v>
      </c>
      <c r="O2351">
        <f t="shared" si="840"/>
        <v>-0.65496467894694721</v>
      </c>
      <c r="P2351">
        <f t="shared" si="841"/>
        <v>40.349557345913688</v>
      </c>
      <c r="Q2351">
        <f t="shared" si="842"/>
        <v>26.722333864566604</v>
      </c>
      <c r="R2351">
        <f t="shared" si="843"/>
        <v>19.844089224689867</v>
      </c>
      <c r="S2351">
        <f t="shared" si="844"/>
        <v>-16.985994636126943</v>
      </c>
      <c r="T2351">
        <f t="shared" si="845"/>
        <v>0.93204603599455949</v>
      </c>
      <c r="U2351">
        <f t="shared" si="846"/>
        <v>0.93204603599455949</v>
      </c>
      <c r="V2351">
        <f t="shared" si="847"/>
        <v>33.284696248077971</v>
      </c>
      <c r="W2351">
        <f t="shared" si="848"/>
        <v>26.441036310164893</v>
      </c>
      <c r="X2351">
        <f t="shared" si="849"/>
        <v>-8.1739069500745156</v>
      </c>
      <c r="Y2351">
        <f t="shared" si="850"/>
        <v>-16.985994636126943</v>
      </c>
    </row>
    <row r="2352" spans="1:25" x14ac:dyDescent="0.25">
      <c r="A2352">
        <v>2346</v>
      </c>
      <c r="B2352">
        <f t="shared" si="828"/>
        <v>47</v>
      </c>
      <c r="C2352">
        <f t="shared" si="829"/>
        <v>47</v>
      </c>
      <c r="D2352">
        <f>IF(C2352=1,#N/A,VLOOKUP(B2352,Potentiel!$C$4:$BB$54,xy!C2352))</f>
        <v>-5.9217961126558585</v>
      </c>
      <c r="E2352">
        <f t="shared" si="830"/>
        <v>32.000000999999997</v>
      </c>
      <c r="F2352">
        <f t="shared" si="831"/>
        <v>32.000000999999997</v>
      </c>
      <c r="G2352">
        <f t="shared" si="832"/>
        <v>-5.9217961126558585</v>
      </c>
      <c r="H2352">
        <f t="shared" si="833"/>
        <v>-0.18298603119075788</v>
      </c>
      <c r="I2352">
        <f t="shared" si="834"/>
        <v>-0.18298603119075788</v>
      </c>
      <c r="J2352">
        <f t="shared" si="835"/>
        <v>32.543320869263894</v>
      </c>
      <c r="K2352">
        <f t="shared" si="836"/>
        <v>32.000000999999997</v>
      </c>
      <c r="L2352">
        <f t="shared" si="837"/>
        <v>20.706965777546642</v>
      </c>
      <c r="M2352">
        <f t="shared" si="838"/>
        <v>-25.105563158140452</v>
      </c>
      <c r="N2352">
        <f t="shared" si="839"/>
        <v>-0.66524822845284348</v>
      </c>
      <c r="O2352">
        <f t="shared" si="840"/>
        <v>-0.66524822845284348</v>
      </c>
      <c r="P2352">
        <f t="shared" si="841"/>
        <v>40.672956193119035</v>
      </c>
      <c r="Q2352">
        <f t="shared" si="842"/>
        <v>26.621703567385254</v>
      </c>
      <c r="R2352">
        <f t="shared" si="843"/>
        <v>20.706965777546642</v>
      </c>
      <c r="S2352">
        <f t="shared" si="844"/>
        <v>-17.400153035721026</v>
      </c>
      <c r="T2352">
        <f t="shared" si="845"/>
        <v>0.90972515848607527</v>
      </c>
      <c r="U2352">
        <f t="shared" si="846"/>
        <v>0.90972515848607527</v>
      </c>
      <c r="V2352">
        <f t="shared" si="847"/>
        <v>33.726748027970622</v>
      </c>
      <c r="W2352">
        <f t="shared" si="848"/>
        <v>27.242749019719259</v>
      </c>
      <c r="X2352">
        <f t="shared" si="849"/>
        <v>-7.9062485008287098</v>
      </c>
      <c r="Y2352">
        <f t="shared" si="850"/>
        <v>-17.400153035721026</v>
      </c>
    </row>
    <row r="2353" spans="1:25" x14ac:dyDescent="0.25">
      <c r="A2353">
        <v>2347</v>
      </c>
      <c r="B2353">
        <f t="shared" si="828"/>
        <v>47</v>
      </c>
      <c r="C2353">
        <f t="shared" si="829"/>
        <v>48</v>
      </c>
      <c r="D2353">
        <f>IF(C2353=1,#N/A,VLOOKUP(B2353,Potentiel!$C$4:$BB$54,xy!C2353))</f>
        <v>-5.7772825136467061</v>
      </c>
      <c r="E2353">
        <f t="shared" si="830"/>
        <v>32.000000999999997</v>
      </c>
      <c r="F2353">
        <f t="shared" si="831"/>
        <v>33.000000999999997</v>
      </c>
      <c r="G2353">
        <f t="shared" si="832"/>
        <v>-5.7772825136467061</v>
      </c>
      <c r="H2353">
        <f t="shared" si="833"/>
        <v>-0.17331277229859457</v>
      </c>
      <c r="I2353">
        <f t="shared" si="834"/>
        <v>-0.17331277229859457</v>
      </c>
      <c r="J2353">
        <f t="shared" si="835"/>
        <v>33.501896352930359</v>
      </c>
      <c r="K2353">
        <f t="shared" si="836"/>
        <v>32.000000999999997</v>
      </c>
      <c r="L2353">
        <f t="shared" si="837"/>
        <v>21.565901771539906</v>
      </c>
      <c r="M2353">
        <f t="shared" si="838"/>
        <v>-25.6376469283509</v>
      </c>
      <c r="N2353">
        <f t="shared" si="839"/>
        <v>-0.67545787303509508</v>
      </c>
      <c r="O2353">
        <f t="shared" si="840"/>
        <v>-0.67545787303509508</v>
      </c>
      <c r="P2353">
        <f t="shared" si="841"/>
        <v>41.003524287831418</v>
      </c>
      <c r="Q2353">
        <f t="shared" si="842"/>
        <v>26.520177197735229</v>
      </c>
      <c r="R2353">
        <f t="shared" si="843"/>
        <v>21.565901771539906</v>
      </c>
      <c r="S2353">
        <f t="shared" si="844"/>
        <v>-17.81799934988894</v>
      </c>
      <c r="T2353">
        <f t="shared" si="845"/>
        <v>0.888065222137982</v>
      </c>
      <c r="U2353">
        <f t="shared" si="846"/>
        <v>0.888065222137982</v>
      </c>
      <c r="V2353">
        <f t="shared" si="847"/>
        <v>34.181982356483999</v>
      </c>
      <c r="W2353">
        <f t="shared" si="848"/>
        <v>28.040426829931658</v>
      </c>
      <c r="X2353">
        <f t="shared" si="849"/>
        <v>-7.6387698956506398</v>
      </c>
      <c r="Y2353">
        <f t="shared" si="850"/>
        <v>-17.81799934988894</v>
      </c>
    </row>
    <row r="2354" spans="1:25" x14ac:dyDescent="0.25">
      <c r="A2354">
        <v>2348</v>
      </c>
      <c r="B2354">
        <f t="shared" si="828"/>
        <v>47</v>
      </c>
      <c r="C2354">
        <f t="shared" si="829"/>
        <v>49</v>
      </c>
      <c r="D2354">
        <f>IF(C2354=1,#N/A,VLOOKUP(B2354,Potentiel!$C$4:$BB$54,xy!C2354))</f>
        <v>-5.6386190511333263</v>
      </c>
      <c r="E2354">
        <f t="shared" si="830"/>
        <v>32.000000999999997</v>
      </c>
      <c r="F2354">
        <f t="shared" si="831"/>
        <v>34.000000999999997</v>
      </c>
      <c r="G2354">
        <f t="shared" si="832"/>
        <v>-5.6386190511333263</v>
      </c>
      <c r="H2354">
        <f t="shared" si="833"/>
        <v>-0.16434593098843314</v>
      </c>
      <c r="I2354">
        <f t="shared" si="834"/>
        <v>-0.16434593098843314</v>
      </c>
      <c r="J2354">
        <f t="shared" si="835"/>
        <v>34.464388762950726</v>
      </c>
      <c r="K2354">
        <f t="shared" si="836"/>
        <v>32.000000999999997</v>
      </c>
      <c r="L2354">
        <f t="shared" si="837"/>
        <v>22.421077370278724</v>
      </c>
      <c r="M2354">
        <f t="shared" si="838"/>
        <v>-26.174212163115431</v>
      </c>
      <c r="N2354">
        <f t="shared" si="839"/>
        <v>-0.68558710148900914</v>
      </c>
      <c r="O2354">
        <f t="shared" si="840"/>
        <v>-0.68558710148900914</v>
      </c>
      <c r="P2354">
        <f t="shared" si="841"/>
        <v>41.341135039567803</v>
      </c>
      <c r="Q2354">
        <f t="shared" si="842"/>
        <v>26.417795724335836</v>
      </c>
      <c r="R2354">
        <f t="shared" si="843"/>
        <v>22.421077370278724</v>
      </c>
      <c r="S2354">
        <f t="shared" si="844"/>
        <v>-18.239364965999215</v>
      </c>
      <c r="T2354">
        <f t="shared" si="845"/>
        <v>0.86705099166387378</v>
      </c>
      <c r="U2354">
        <f t="shared" si="846"/>
        <v>0.86705099166387378</v>
      </c>
      <c r="V2354">
        <f t="shared" si="847"/>
        <v>34.649742298850676</v>
      </c>
      <c r="W2354">
        <f t="shared" si="848"/>
        <v>28.834254217687945</v>
      </c>
      <c r="X2354">
        <f t="shared" si="849"/>
        <v>-7.3714629120121264</v>
      </c>
      <c r="Y2354">
        <f t="shared" si="850"/>
        <v>-18.239364965999215</v>
      </c>
    </row>
    <row r="2355" spans="1:25" x14ac:dyDescent="0.25">
      <c r="A2355">
        <v>2349</v>
      </c>
      <c r="B2355">
        <f t="shared" si="828"/>
        <v>47</v>
      </c>
      <c r="C2355">
        <f t="shared" si="829"/>
        <v>50</v>
      </c>
      <c r="D2355">
        <f>IF(C2355=1,#N/A,VLOOKUP(B2355,Potentiel!$C$4:$BB$54,xy!C2355))</f>
        <v>-5.5055321850468424</v>
      </c>
      <c r="E2355">
        <f t="shared" si="830"/>
        <v>32.000000999999997</v>
      </c>
      <c r="F2355">
        <f t="shared" si="831"/>
        <v>35.000000999999997</v>
      </c>
      <c r="G2355">
        <f t="shared" si="832"/>
        <v>-5.5055321850468424</v>
      </c>
      <c r="H2355">
        <f t="shared" si="833"/>
        <v>-0.15602244658970607</v>
      </c>
      <c r="I2355">
        <f t="shared" si="834"/>
        <v>-0.15602244658970607</v>
      </c>
      <c r="J2355">
        <f t="shared" si="835"/>
        <v>35.430367689886985</v>
      </c>
      <c r="K2355">
        <f t="shared" si="836"/>
        <v>32.000000999999997</v>
      </c>
      <c r="L2355">
        <f t="shared" si="837"/>
        <v>23.272668401930105</v>
      </c>
      <c r="M2355">
        <f t="shared" si="838"/>
        <v>-26.715049318584303</v>
      </c>
      <c r="N2355">
        <f t="shared" si="839"/>
        <v>-0.69562990058236329</v>
      </c>
      <c r="O2355">
        <f t="shared" si="840"/>
        <v>-0.69562990058236329</v>
      </c>
      <c r="P2355">
        <f t="shared" si="841"/>
        <v>41.685656095285253</v>
      </c>
      <c r="Q2355">
        <f t="shared" si="842"/>
        <v>26.314599130038513</v>
      </c>
      <c r="R2355">
        <f t="shared" si="843"/>
        <v>23.272668401930105</v>
      </c>
      <c r="S2355">
        <f t="shared" si="844"/>
        <v>-18.664085328900615</v>
      </c>
      <c r="T2355">
        <f t="shared" si="845"/>
        <v>0.84666638133878458</v>
      </c>
      <c r="U2355">
        <f t="shared" si="846"/>
        <v>0.84666638133878458</v>
      </c>
      <c r="V2355">
        <f t="shared" si="847"/>
        <v>35.129406797166666</v>
      </c>
      <c r="W2355">
        <f t="shared" si="848"/>
        <v>29.624411220637583</v>
      </c>
      <c r="X2355">
        <f t="shared" si="849"/>
        <v>-7.1043195252511886</v>
      </c>
      <c r="Y2355">
        <f t="shared" si="850"/>
        <v>-18.664085328900615</v>
      </c>
    </row>
    <row r="2356" spans="1:25" x14ac:dyDescent="0.25">
      <c r="A2356">
        <v>2350</v>
      </c>
      <c r="B2356">
        <f t="shared" si="828"/>
        <v>48</v>
      </c>
      <c r="C2356">
        <f t="shared" si="829"/>
        <v>1</v>
      </c>
      <c r="D2356" t="e">
        <f>IF(C2356=1,#N/A,VLOOKUP(B2356,Potentiel!$C$4:$BB$54,xy!C2356))</f>
        <v>#N/A</v>
      </c>
      <c r="E2356">
        <f t="shared" si="830"/>
        <v>33.000000999999997</v>
      </c>
      <c r="F2356">
        <f t="shared" si="831"/>
        <v>-13.999999000000001</v>
      </c>
      <c r="G2356" t="e">
        <f t="shared" si="832"/>
        <v>#N/A</v>
      </c>
      <c r="H2356" t="e">
        <f t="shared" si="833"/>
        <v>#N/A</v>
      </c>
      <c r="I2356" t="e">
        <f t="shared" si="834"/>
        <v>#N/A</v>
      </c>
      <c r="J2356" t="e">
        <f t="shared" si="835"/>
        <v>#N/A</v>
      </c>
      <c r="K2356">
        <f t="shared" si="836"/>
        <v>33.000000999999997</v>
      </c>
      <c r="L2356" t="e">
        <f t="shared" si="837"/>
        <v>#N/A</v>
      </c>
      <c r="M2356" t="e">
        <f t="shared" si="838"/>
        <v>#N/A</v>
      </c>
      <c r="N2356" t="e">
        <f t="shared" si="839"/>
        <v>#N/A</v>
      </c>
      <c r="O2356" t="e">
        <f t="shared" si="840"/>
        <v>#N/A</v>
      </c>
      <c r="P2356" t="e">
        <f t="shared" si="841"/>
        <v>#N/A</v>
      </c>
      <c r="Q2356" t="e">
        <f t="shared" si="842"/>
        <v>#N/A</v>
      </c>
      <c r="R2356" t="e">
        <f t="shared" si="843"/>
        <v>#N/A</v>
      </c>
      <c r="S2356" t="e">
        <f t="shared" si="844"/>
        <v>#N/A</v>
      </c>
      <c r="T2356" t="e">
        <f t="shared" si="845"/>
        <v>#N/A</v>
      </c>
      <c r="U2356" t="e">
        <f t="shared" si="846"/>
        <v>#N/A</v>
      </c>
      <c r="V2356" t="e">
        <f t="shared" si="847"/>
        <v>#N/A</v>
      </c>
      <c r="W2356" t="e">
        <f t="shared" si="848"/>
        <v>#N/A</v>
      </c>
      <c r="X2356" t="e">
        <f t="shared" si="849"/>
        <v>#N/A</v>
      </c>
      <c r="Y2356" t="e">
        <f t="shared" si="850"/>
        <v>#N/A</v>
      </c>
    </row>
    <row r="2357" spans="1:25" x14ac:dyDescent="0.25">
      <c r="A2357">
        <v>2351</v>
      </c>
      <c r="B2357">
        <f t="shared" si="828"/>
        <v>48</v>
      </c>
      <c r="C2357">
        <f t="shared" si="829"/>
        <v>2</v>
      </c>
      <c r="D2357">
        <f>IF(C2357=1,#N/A,VLOOKUP(B2357,Potentiel!$C$4:$BB$54,xy!C2357))</f>
        <v>-8.6194092681528929</v>
      </c>
      <c r="E2357">
        <f t="shared" si="830"/>
        <v>33.000000999999997</v>
      </c>
      <c r="F2357">
        <f t="shared" si="831"/>
        <v>-12.999999000000001</v>
      </c>
      <c r="G2357">
        <f t="shared" si="832"/>
        <v>-8.6194092681528929</v>
      </c>
      <c r="H2357">
        <f t="shared" si="833"/>
        <v>0.58548174862047775</v>
      </c>
      <c r="I2357">
        <f t="shared" si="834"/>
        <v>3.7270744022102709</v>
      </c>
      <c r="J2357">
        <f t="shared" si="835"/>
        <v>15.597890566737576</v>
      </c>
      <c r="K2357">
        <f t="shared" si="836"/>
        <v>33.000000999999997</v>
      </c>
      <c r="L2357">
        <f t="shared" si="837"/>
        <v>-15.499026474888275</v>
      </c>
      <c r="M2357">
        <f t="shared" si="838"/>
        <v>1.7533877103006645</v>
      </c>
      <c r="N2357">
        <f t="shared" si="839"/>
        <v>5.3083043744099723E-2</v>
      </c>
      <c r="O2357">
        <f t="shared" si="840"/>
        <v>5.3083043744099723E-2</v>
      </c>
      <c r="P2357">
        <f t="shared" si="841"/>
        <v>33.046549509179229</v>
      </c>
      <c r="Q2357">
        <f t="shared" si="842"/>
        <v>32.728260182908137</v>
      </c>
      <c r="R2357">
        <f t="shared" si="843"/>
        <v>-15.499026474888275</v>
      </c>
      <c r="S2357">
        <f t="shared" si="844"/>
        <v>3.539580801055374</v>
      </c>
      <c r="T2357">
        <f t="shared" si="845"/>
        <v>-1.1285177769126462</v>
      </c>
      <c r="U2357">
        <f t="shared" si="846"/>
        <v>2.0130748766771469</v>
      </c>
      <c r="V2357">
        <f t="shared" si="847"/>
        <v>36.212688884828999</v>
      </c>
      <c r="W2357">
        <f t="shared" si="848"/>
        <v>-5.8774893773364223</v>
      </c>
      <c r="X2357">
        <f t="shared" si="849"/>
        <v>-20.586026851046963</v>
      </c>
      <c r="Y2357">
        <f t="shared" si="850"/>
        <v>3.539580801055374</v>
      </c>
    </row>
    <row r="2358" spans="1:25" x14ac:dyDescent="0.25">
      <c r="A2358">
        <v>2352</v>
      </c>
      <c r="B2358">
        <f t="shared" si="828"/>
        <v>48</v>
      </c>
      <c r="C2358">
        <f t="shared" si="829"/>
        <v>3</v>
      </c>
      <c r="D2358">
        <f>IF(C2358=1,#N/A,VLOOKUP(B2358,Potentiel!$C$4:$BB$54,xy!C2358))</f>
        <v>-8.8556741219411972</v>
      </c>
      <c r="E2358">
        <f t="shared" si="830"/>
        <v>33.000000999999997</v>
      </c>
      <c r="F2358">
        <f t="shared" si="831"/>
        <v>-11.999999000000001</v>
      </c>
      <c r="G2358">
        <f t="shared" si="832"/>
        <v>-8.8556741219411972</v>
      </c>
      <c r="H2358">
        <f t="shared" si="833"/>
        <v>0.63575922785171568</v>
      </c>
      <c r="I2358">
        <f t="shared" si="834"/>
        <v>3.7773518814415086</v>
      </c>
      <c r="J2358">
        <f t="shared" si="835"/>
        <v>14.913850614580394</v>
      </c>
      <c r="K2358">
        <f t="shared" si="836"/>
        <v>33.000000999999997</v>
      </c>
      <c r="L2358">
        <f t="shared" si="837"/>
        <v>-14.884850152388818</v>
      </c>
      <c r="M2358">
        <f t="shared" si="838"/>
        <v>0.9296107222652793</v>
      </c>
      <c r="N2358">
        <f t="shared" si="839"/>
        <v>2.8162573138172928E-2</v>
      </c>
      <c r="O2358">
        <f t="shared" si="840"/>
        <v>2.8162573138172928E-2</v>
      </c>
      <c r="P2358">
        <f t="shared" si="841"/>
        <v>33.013091980227351</v>
      </c>
      <c r="Q2358">
        <f t="shared" si="842"/>
        <v>32.571076123406797</v>
      </c>
      <c r="R2358">
        <f t="shared" si="843"/>
        <v>-14.884850152388818</v>
      </c>
      <c r="S2358">
        <f t="shared" si="844"/>
        <v>2.892667293412035</v>
      </c>
      <c r="T2358">
        <f t="shared" si="845"/>
        <v>-1.1421398124027762</v>
      </c>
      <c r="U2358">
        <f t="shared" si="846"/>
        <v>1.9994528411870169</v>
      </c>
      <c r="V2358">
        <f t="shared" si="847"/>
        <v>35.811084371962686</v>
      </c>
      <c r="W2358">
        <f t="shared" si="848"/>
        <v>-5.3304310025029764</v>
      </c>
      <c r="X2358">
        <f t="shared" si="849"/>
        <v>-20.329718888527054</v>
      </c>
      <c r="Y2358">
        <f t="shared" si="850"/>
        <v>2.892667293412035</v>
      </c>
    </row>
    <row r="2359" spans="1:25" x14ac:dyDescent="0.25">
      <c r="A2359">
        <v>2353</v>
      </c>
      <c r="B2359">
        <f t="shared" si="828"/>
        <v>48</v>
      </c>
      <c r="C2359">
        <f t="shared" si="829"/>
        <v>4</v>
      </c>
      <c r="D2359">
        <f>IF(C2359=1,#N/A,VLOOKUP(B2359,Potentiel!$C$4:$BB$54,xy!C2359))</f>
        <v>-9.0941687468321195</v>
      </c>
      <c r="E2359">
        <f t="shared" si="830"/>
        <v>33.000000999999997</v>
      </c>
      <c r="F2359">
        <f t="shared" si="831"/>
        <v>-10.999999000000001</v>
      </c>
      <c r="G2359">
        <f t="shared" si="832"/>
        <v>-9.0941687468321195</v>
      </c>
      <c r="H2359">
        <f t="shared" si="833"/>
        <v>0.69083608688864107</v>
      </c>
      <c r="I2359">
        <f t="shared" si="834"/>
        <v>3.8324287404784343</v>
      </c>
      <c r="J2359">
        <f t="shared" si="835"/>
        <v>14.272486931010276</v>
      </c>
      <c r="K2359">
        <f t="shared" si="836"/>
        <v>33.000000999999997</v>
      </c>
      <c r="L2359">
        <f t="shared" si="837"/>
        <v>-14.272107099126567</v>
      </c>
      <c r="M2359">
        <f t="shared" si="838"/>
        <v>0.10412563046729911</v>
      </c>
      <c r="N2359">
        <f t="shared" si="839"/>
        <v>3.1553115682972231E-3</v>
      </c>
      <c r="O2359">
        <f t="shared" si="840"/>
        <v>3.1553115682972231E-3</v>
      </c>
      <c r="P2359">
        <f t="shared" si="841"/>
        <v>33.000165274539469</v>
      </c>
      <c r="Q2359">
        <f t="shared" si="842"/>
        <v>32.413566142342496</v>
      </c>
      <c r="R2359">
        <f t="shared" si="843"/>
        <v>-14.272107099126567</v>
      </c>
      <c r="S2359">
        <f t="shared" si="844"/>
        <v>2.2444124089002857</v>
      </c>
      <c r="T2359">
        <f t="shared" si="845"/>
        <v>-1.156027443076016</v>
      </c>
      <c r="U2359">
        <f t="shared" si="846"/>
        <v>1.9855652105137771</v>
      </c>
      <c r="V2359">
        <f t="shared" si="847"/>
        <v>35.416554195925819</v>
      </c>
      <c r="W2359">
        <f t="shared" si="848"/>
        <v>-4.7848402106450187</v>
      </c>
      <c r="X2359">
        <f t="shared" si="849"/>
        <v>-20.073476339309835</v>
      </c>
      <c r="Y2359">
        <f t="shared" si="850"/>
        <v>2.2444124089002857</v>
      </c>
    </row>
    <row r="2360" spans="1:25" x14ac:dyDescent="0.25">
      <c r="A2360">
        <v>2354</v>
      </c>
      <c r="B2360">
        <f t="shared" si="828"/>
        <v>48</v>
      </c>
      <c r="C2360">
        <f t="shared" si="829"/>
        <v>5</v>
      </c>
      <c r="D2360">
        <f>IF(C2360=1,#N/A,VLOOKUP(B2360,Potentiel!$C$4:$BB$54,xy!C2360))</f>
        <v>-9.3332054162623006</v>
      </c>
      <c r="E2360">
        <f t="shared" si="830"/>
        <v>33.000000999999997</v>
      </c>
      <c r="F2360">
        <f t="shared" si="831"/>
        <v>-9.9999990000000007</v>
      </c>
      <c r="G2360">
        <f t="shared" si="832"/>
        <v>-9.3332054162623006</v>
      </c>
      <c r="H2360">
        <f t="shared" si="833"/>
        <v>0.75092227581247373</v>
      </c>
      <c r="I2360">
        <f t="shared" si="834"/>
        <v>3.892514929402267</v>
      </c>
      <c r="J2360">
        <f t="shared" si="835"/>
        <v>13.678768341563101</v>
      </c>
      <c r="K2360">
        <f t="shared" si="836"/>
        <v>33.000000999999997</v>
      </c>
      <c r="L2360">
        <f t="shared" si="837"/>
        <v>-13.659712465378044</v>
      </c>
      <c r="M2360">
        <f t="shared" si="838"/>
        <v>-0.72177469153789853</v>
      </c>
      <c r="N2360">
        <f t="shared" si="839"/>
        <v>-2.186847296578685E-2</v>
      </c>
      <c r="O2360">
        <f t="shared" si="840"/>
        <v>-2.186847296578685E-2</v>
      </c>
      <c r="P2360">
        <f t="shared" si="841"/>
        <v>33.007893369697882</v>
      </c>
      <c r="Q2360">
        <f t="shared" si="842"/>
        <v>32.255976931619529</v>
      </c>
      <c r="R2360">
        <f t="shared" si="843"/>
        <v>-13.659712465378044</v>
      </c>
      <c r="S2360">
        <f t="shared" si="844"/>
        <v>1.5958314433814991</v>
      </c>
      <c r="T2360">
        <f t="shared" si="845"/>
        <v>-1.1702151159420109</v>
      </c>
      <c r="U2360">
        <f t="shared" si="846"/>
        <v>1.9713775376477822</v>
      </c>
      <c r="V2360">
        <f t="shared" si="847"/>
        <v>35.029070676367873</v>
      </c>
      <c r="W2360">
        <f t="shared" si="848"/>
        <v>-4.2396061797733644</v>
      </c>
      <c r="X2360">
        <f t="shared" si="849"/>
        <v>-19.817249691690552</v>
      </c>
      <c r="Y2360">
        <f t="shared" si="850"/>
        <v>1.5958314433814991</v>
      </c>
    </row>
    <row r="2361" spans="1:25" x14ac:dyDescent="0.25">
      <c r="A2361">
        <v>2355</v>
      </c>
      <c r="B2361">
        <f t="shared" si="828"/>
        <v>48</v>
      </c>
      <c r="C2361">
        <f t="shared" si="829"/>
        <v>6</v>
      </c>
      <c r="D2361">
        <f>IF(C2361=1,#N/A,VLOOKUP(B2361,Potentiel!$C$4:$BB$54,xy!C2361))</f>
        <v>-9.5707449406963274</v>
      </c>
      <c r="E2361">
        <f t="shared" si="830"/>
        <v>33.000000999999997</v>
      </c>
      <c r="F2361">
        <f t="shared" si="831"/>
        <v>-8.9999990000000007</v>
      </c>
      <c r="G2361">
        <f t="shared" si="832"/>
        <v>-9.5707449406963274</v>
      </c>
      <c r="H2361">
        <f t="shared" si="833"/>
        <v>0.81612209907070998</v>
      </c>
      <c r="I2361">
        <f t="shared" si="834"/>
        <v>3.957714752660503</v>
      </c>
      <c r="J2361">
        <f t="shared" si="835"/>
        <v>13.137699217133317</v>
      </c>
      <c r="K2361">
        <f t="shared" si="836"/>
        <v>33.000000999999997</v>
      </c>
      <c r="L2361">
        <f t="shared" si="837"/>
        <v>-13.046355485376091</v>
      </c>
      <c r="M2361">
        <f t="shared" si="838"/>
        <v>-1.546528133938246</v>
      </c>
      <c r="N2361">
        <f t="shared" si="839"/>
        <v>-4.6830223446036399E-2</v>
      </c>
      <c r="O2361">
        <f t="shared" si="840"/>
        <v>-4.6830223446036399E-2</v>
      </c>
      <c r="P2361">
        <f t="shared" si="841"/>
        <v>33.036219748467943</v>
      </c>
      <c r="Q2361">
        <f t="shared" si="842"/>
        <v>32.098606555841769</v>
      </c>
      <c r="R2361">
        <f t="shared" si="843"/>
        <v>-13.046355485376091</v>
      </c>
      <c r="S2361">
        <f t="shared" si="844"/>
        <v>0.9481511244197236</v>
      </c>
      <c r="T2361">
        <f t="shared" si="845"/>
        <v>-1.1847452939524568</v>
      </c>
      <c r="U2361">
        <f t="shared" si="846"/>
        <v>1.9568473596373364</v>
      </c>
      <c r="V2361">
        <f t="shared" si="847"/>
        <v>34.648635388389124</v>
      </c>
      <c r="W2361">
        <f t="shared" si="848"/>
        <v>-3.6933867632243826</v>
      </c>
      <c r="X2361">
        <f t="shared" si="849"/>
        <v>-19.56097912333038</v>
      </c>
      <c r="Y2361">
        <f t="shared" si="850"/>
        <v>0.9481511244197236</v>
      </c>
    </row>
    <row r="2362" spans="1:25" x14ac:dyDescent="0.25">
      <c r="A2362">
        <v>2356</v>
      </c>
      <c r="B2362">
        <f t="shared" si="828"/>
        <v>48</v>
      </c>
      <c r="C2362">
        <f t="shared" si="829"/>
        <v>7</v>
      </c>
      <c r="D2362">
        <f>IF(C2362=1,#N/A,VLOOKUP(B2362,Potentiel!$C$4:$BB$54,xy!C2362))</f>
        <v>-9.8043805193432085</v>
      </c>
      <c r="E2362">
        <f t="shared" si="830"/>
        <v>33.000000999999997</v>
      </c>
      <c r="F2362">
        <f t="shared" si="831"/>
        <v>-7.9999989999999999</v>
      </c>
      <c r="G2362">
        <f t="shared" si="832"/>
        <v>-9.8043805193432085</v>
      </c>
      <c r="H2362">
        <f t="shared" si="833"/>
        <v>0.8863981362111486</v>
      </c>
      <c r="I2362">
        <f t="shared" si="834"/>
        <v>4.0279907898009419</v>
      </c>
      <c r="J2362">
        <f t="shared" si="835"/>
        <v>12.654084770068422</v>
      </c>
      <c r="K2362">
        <f t="shared" si="836"/>
        <v>33.000000999999997</v>
      </c>
      <c r="L2362">
        <f t="shared" si="837"/>
        <v>-12.430489097393274</v>
      </c>
      <c r="M2362">
        <f t="shared" si="838"/>
        <v>-2.3682909803621208</v>
      </c>
      <c r="N2362">
        <f t="shared" si="839"/>
        <v>-7.1643561623767657E-2</v>
      </c>
      <c r="O2362">
        <f t="shared" si="840"/>
        <v>-7.1643561623767657E-2</v>
      </c>
      <c r="P2362">
        <f t="shared" si="841"/>
        <v>33.084873706388322</v>
      </c>
      <c r="Q2362">
        <f t="shared" si="842"/>
        <v>31.941806812677861</v>
      </c>
      <c r="R2362">
        <f t="shared" si="843"/>
        <v>-12.430489097393274</v>
      </c>
      <c r="S2362">
        <f t="shared" si="844"/>
        <v>0.3028193257021215</v>
      </c>
      <c r="T2362">
        <f t="shared" si="845"/>
        <v>-1.1996691405583444</v>
      </c>
      <c r="U2362">
        <f t="shared" si="846"/>
        <v>1.9419235130314487</v>
      </c>
      <c r="V2362">
        <f t="shared" si="847"/>
        <v>34.275298418231849</v>
      </c>
      <c r="W2362">
        <f t="shared" si="848"/>
        <v>-3.1445978612391077</v>
      </c>
      <c r="X2362">
        <f t="shared" si="849"/>
        <v>-19.304594027525106</v>
      </c>
      <c r="Y2362">
        <f t="shared" si="850"/>
        <v>0.3028193257021215</v>
      </c>
    </row>
    <row r="2363" spans="1:25" x14ac:dyDescent="0.25">
      <c r="A2363">
        <v>2357</v>
      </c>
      <c r="B2363">
        <f t="shared" si="828"/>
        <v>48</v>
      </c>
      <c r="C2363">
        <f t="shared" si="829"/>
        <v>8</v>
      </c>
      <c r="D2363">
        <f>IF(C2363=1,#N/A,VLOOKUP(B2363,Potentiel!$C$4:$BB$54,xy!C2363))</f>
        <v>-10.031338816257698</v>
      </c>
      <c r="E2363">
        <f t="shared" si="830"/>
        <v>33.000000999999997</v>
      </c>
      <c r="F2363">
        <f t="shared" si="831"/>
        <v>-6.9999989999999999</v>
      </c>
      <c r="G2363">
        <f t="shared" si="832"/>
        <v>-10.031338816257698</v>
      </c>
      <c r="H2363">
        <f t="shared" si="833"/>
        <v>0.96153963163147438</v>
      </c>
      <c r="I2363">
        <f t="shared" si="834"/>
        <v>4.1031322852212675</v>
      </c>
      <c r="J2363">
        <f t="shared" si="835"/>
        <v>12.23224200408737</v>
      </c>
      <c r="K2363">
        <f t="shared" si="836"/>
        <v>33.000000999999997</v>
      </c>
      <c r="L2363">
        <f t="shared" si="837"/>
        <v>-11.810330635446489</v>
      </c>
      <c r="M2363">
        <f t="shared" si="838"/>
        <v>-3.1849387322197487</v>
      </c>
      <c r="N2363">
        <f t="shared" si="839"/>
        <v>-9.6215287901288499E-2</v>
      </c>
      <c r="O2363">
        <f t="shared" si="840"/>
        <v>-9.6215287901288499E-2</v>
      </c>
      <c r="P2363">
        <f t="shared" si="841"/>
        <v>33.153339209316371</v>
      </c>
      <c r="Q2363">
        <f t="shared" si="842"/>
        <v>31.785983075569394</v>
      </c>
      <c r="R2363">
        <f t="shared" si="843"/>
        <v>-11.810330635446489</v>
      </c>
      <c r="S2363">
        <f t="shared" si="844"/>
        <v>-0.33849558031777466</v>
      </c>
      <c r="T2363">
        <f t="shared" si="845"/>
        <v>-1.2150468664327925</v>
      </c>
      <c r="U2363">
        <f t="shared" si="846"/>
        <v>1.9265457871570006</v>
      </c>
      <c r="V2363">
        <f t="shared" si="847"/>
        <v>33.909182086847061</v>
      </c>
      <c r="W2363">
        <f t="shared" si="848"/>
        <v>-2.5914141292277244</v>
      </c>
      <c r="X2363">
        <f t="shared" si="849"/>
        <v>-19.048013044774002</v>
      </c>
      <c r="Y2363">
        <f t="shared" si="850"/>
        <v>-0.33849558031777466</v>
      </c>
    </row>
    <row r="2364" spans="1:25" x14ac:dyDescent="0.25">
      <c r="A2364">
        <v>2358</v>
      </c>
      <c r="B2364">
        <f t="shared" si="828"/>
        <v>48</v>
      </c>
      <c r="C2364">
        <f t="shared" si="829"/>
        <v>9</v>
      </c>
      <c r="D2364">
        <f>IF(C2364=1,#N/A,VLOOKUP(B2364,Potentiel!$C$4:$BB$54,xy!C2364))</f>
        <v>-10.24850472832626</v>
      </c>
      <c r="E2364">
        <f t="shared" si="830"/>
        <v>33.000000999999997</v>
      </c>
      <c r="F2364">
        <f t="shared" si="831"/>
        <v>-5.9999989999999999</v>
      </c>
      <c r="G2364">
        <f t="shared" si="832"/>
        <v>-10.24850472832626</v>
      </c>
      <c r="H2364">
        <f t="shared" si="833"/>
        <v>1.0411431933797508</v>
      </c>
      <c r="I2364">
        <f t="shared" si="834"/>
        <v>4.1827358469695444</v>
      </c>
      <c r="J2364">
        <f t="shared" si="835"/>
        <v>11.875682597919443</v>
      </c>
      <c r="K2364">
        <f t="shared" si="836"/>
        <v>33.000000999999997</v>
      </c>
      <c r="L2364">
        <f t="shared" si="837"/>
        <v>-11.183877749851456</v>
      </c>
      <c r="M2364">
        <f t="shared" si="838"/>
        <v>-3.9940850820812783</v>
      </c>
      <c r="N2364">
        <f t="shared" si="839"/>
        <v>-0.12044701657740023</v>
      </c>
      <c r="O2364">
        <f t="shared" si="840"/>
        <v>-0.12044701657740023</v>
      </c>
      <c r="P2364">
        <f t="shared" si="841"/>
        <v>33.240830038416682</v>
      </c>
      <c r="Q2364">
        <f t="shared" si="842"/>
        <v>31.631590673439714</v>
      </c>
      <c r="R2364">
        <f t="shared" si="843"/>
        <v>-11.183877749851456</v>
      </c>
      <c r="S2364">
        <f t="shared" si="844"/>
        <v>-0.97391962224700002</v>
      </c>
      <c r="T2364">
        <f t="shared" si="845"/>
        <v>-1.2309475693924794</v>
      </c>
      <c r="U2364">
        <f t="shared" si="846"/>
        <v>1.9106450841973137</v>
      </c>
      <c r="V2364">
        <f t="shared" si="847"/>
        <v>33.550508938847123</v>
      </c>
      <c r="W2364">
        <f t="shared" si="848"/>
        <v>-2.0317852794764626</v>
      </c>
      <c r="X2364">
        <f t="shared" si="849"/>
        <v>-18.791144789381594</v>
      </c>
      <c r="Y2364">
        <f t="shared" si="850"/>
        <v>-0.97391962224700002</v>
      </c>
    </row>
    <row r="2365" spans="1:25" x14ac:dyDescent="0.25">
      <c r="A2365">
        <v>2359</v>
      </c>
      <c r="B2365">
        <f t="shared" si="828"/>
        <v>48</v>
      </c>
      <c r="C2365">
        <f t="shared" si="829"/>
        <v>10</v>
      </c>
      <c r="D2365">
        <f>IF(C2365=1,#N/A,VLOOKUP(B2365,Potentiel!$C$4:$BB$54,xy!C2365))</f>
        <v>-10.452476064001134</v>
      </c>
      <c r="E2365">
        <f t="shared" si="830"/>
        <v>33.000000999999997</v>
      </c>
      <c r="F2365">
        <f t="shared" si="831"/>
        <v>-4.9999989999999999</v>
      </c>
      <c r="G2365">
        <f t="shared" si="832"/>
        <v>-10.452476064001134</v>
      </c>
      <c r="H2365">
        <f t="shared" si="833"/>
        <v>1.1246137982921764</v>
      </c>
      <c r="I2365">
        <f t="shared" si="834"/>
        <v>4.2662064518819696</v>
      </c>
      <c r="J2365">
        <f t="shared" si="835"/>
        <v>11.58681344755829</v>
      </c>
      <c r="K2365">
        <f t="shared" si="836"/>
        <v>33.000000999999997</v>
      </c>
      <c r="L2365">
        <f t="shared" si="837"/>
        <v>-10.548943554035503</v>
      </c>
      <c r="M2365">
        <f t="shared" si="838"/>
        <v>-4.7931238000171064</v>
      </c>
      <c r="N2365">
        <f t="shared" si="839"/>
        <v>-0.14423751545891861</v>
      </c>
      <c r="O2365">
        <f t="shared" si="840"/>
        <v>-0.14423751545891861</v>
      </c>
      <c r="P2365">
        <f t="shared" si="841"/>
        <v>33.346275680535769</v>
      </c>
      <c r="Q2365">
        <f t="shared" si="842"/>
        <v>31.479126898403422</v>
      </c>
      <c r="R2365">
        <f t="shared" si="843"/>
        <v>-10.548943554035503</v>
      </c>
      <c r="S2365">
        <f t="shared" si="844"/>
        <v>-1.601406123169383</v>
      </c>
      <c r="T2365">
        <f t="shared" si="845"/>
        <v>-1.2474483870029429</v>
      </c>
      <c r="U2365">
        <f t="shared" si="846"/>
        <v>1.8941442665868502</v>
      </c>
      <c r="V2365">
        <f t="shared" si="847"/>
        <v>33.199633136406987</v>
      </c>
      <c r="W2365">
        <f t="shared" si="848"/>
        <v>-1.4634720694060674</v>
      </c>
      <c r="X2365">
        <f t="shared" si="849"/>
        <v>-18.533889453531156</v>
      </c>
      <c r="Y2365">
        <f t="shared" si="850"/>
        <v>-1.601406123169383</v>
      </c>
    </row>
    <row r="2366" spans="1:25" x14ac:dyDescent="0.25">
      <c r="A2366">
        <v>2360</v>
      </c>
      <c r="B2366">
        <f t="shared" si="828"/>
        <v>48</v>
      </c>
      <c r="C2366">
        <f t="shared" si="829"/>
        <v>11</v>
      </c>
      <c r="D2366">
        <f>IF(C2366=1,#N/A,VLOOKUP(B2366,Potentiel!$C$4:$BB$54,xy!C2366))</f>
        <v>-10.639652885265468</v>
      </c>
      <c r="E2366">
        <f t="shared" si="830"/>
        <v>33.000000999999997</v>
      </c>
      <c r="F2366">
        <f t="shared" si="831"/>
        <v>-3.9999989999999999</v>
      </c>
      <c r="G2366">
        <f t="shared" si="832"/>
        <v>-10.639652885265468</v>
      </c>
      <c r="H2366">
        <f t="shared" si="833"/>
        <v>1.2111912697355562</v>
      </c>
      <c r="I2366">
        <f t="shared" si="834"/>
        <v>4.3527839233253491</v>
      </c>
      <c r="J2366">
        <f t="shared" si="835"/>
        <v>11.366714807671512</v>
      </c>
      <c r="K2366">
        <f t="shared" si="836"/>
        <v>33.000000999999997</v>
      </c>
      <c r="L2366">
        <f t="shared" si="837"/>
        <v>-9.9032140524457528</v>
      </c>
      <c r="M2366">
        <f t="shared" si="838"/>
        <v>-5.5792971735138623</v>
      </c>
      <c r="N2366">
        <f t="shared" si="839"/>
        <v>-0.16748575769456908</v>
      </c>
      <c r="O2366">
        <f t="shared" si="840"/>
        <v>-0.16748575769456908</v>
      </c>
      <c r="P2366">
        <f t="shared" si="841"/>
        <v>33.46832267907044</v>
      </c>
      <c r="Q2366">
        <f t="shared" si="842"/>
        <v>31.329117946814719</v>
      </c>
      <c r="R2366">
        <f t="shared" si="843"/>
        <v>-9.9032140524457528</v>
      </c>
      <c r="S2366">
        <f t="shared" si="844"/>
        <v>-2.2187894466311193</v>
      </c>
      <c r="T2366">
        <f t="shared" si="845"/>
        <v>-1.2646327950394962</v>
      </c>
      <c r="U2366">
        <f t="shared" si="846"/>
        <v>1.8769598585502969</v>
      </c>
      <c r="V2366">
        <f t="shared" si="847"/>
        <v>32.857073513841542</v>
      </c>
      <c r="W2366">
        <f t="shared" si="848"/>
        <v>-0.88410510435529144</v>
      </c>
      <c r="X2366">
        <f t="shared" si="849"/>
        <v>-18.27614142825011</v>
      </c>
      <c r="Y2366">
        <f t="shared" si="850"/>
        <v>-2.2187894466311193</v>
      </c>
    </row>
    <row r="2367" spans="1:25" x14ac:dyDescent="0.25">
      <c r="A2367">
        <v>2361</v>
      </c>
      <c r="B2367">
        <f t="shared" si="828"/>
        <v>48</v>
      </c>
      <c r="C2367">
        <f t="shared" si="829"/>
        <v>12</v>
      </c>
      <c r="D2367">
        <f>IF(C2367=1,#N/A,VLOOKUP(B2367,Potentiel!$C$4:$BB$54,xy!C2367))</f>
        <v>-10.806363261191136</v>
      </c>
      <c r="E2367">
        <f t="shared" si="830"/>
        <v>33.000000999999997</v>
      </c>
      <c r="F2367">
        <f t="shared" si="831"/>
        <v>-2.9999989999999999</v>
      </c>
      <c r="G2367">
        <f t="shared" si="832"/>
        <v>-10.806363261191136</v>
      </c>
      <c r="H2367">
        <f t="shared" si="833"/>
        <v>1.300001419642222</v>
      </c>
      <c r="I2367">
        <f t="shared" si="834"/>
        <v>4.4415940732320154</v>
      </c>
      <c r="J2367">
        <f t="shared" si="835"/>
        <v>11.215055993298584</v>
      </c>
      <c r="K2367">
        <f t="shared" si="836"/>
        <v>33.000000999999997</v>
      </c>
      <c r="L2367">
        <f t="shared" si="837"/>
        <v>-9.2443289733779768</v>
      </c>
      <c r="M2367">
        <f t="shared" si="838"/>
        <v>-6.3497923402885377</v>
      </c>
      <c r="N2367">
        <f t="shared" si="839"/>
        <v>-0.19009460537279899</v>
      </c>
      <c r="O2367">
        <f t="shared" si="840"/>
        <v>-0.19009460537279899</v>
      </c>
      <c r="P2367">
        <f t="shared" si="841"/>
        <v>33.605355655978222</v>
      </c>
      <c r="Q2367">
        <f t="shared" si="842"/>
        <v>31.182100538099952</v>
      </c>
      <c r="R2367">
        <f t="shared" si="843"/>
        <v>-9.2443289733779768</v>
      </c>
      <c r="S2367">
        <f t="shared" si="844"/>
        <v>-2.8238606469679683</v>
      </c>
      <c r="T2367">
        <f t="shared" si="845"/>
        <v>-1.282587934709057</v>
      </c>
      <c r="U2367">
        <f t="shared" si="846"/>
        <v>1.8590047188807362</v>
      </c>
      <c r="V2367">
        <f t="shared" si="847"/>
        <v>32.523545503776319</v>
      </c>
      <c r="W2367">
        <f t="shared" si="848"/>
        <v>-0.29126760561935838</v>
      </c>
      <c r="X2367">
        <f t="shared" si="849"/>
        <v>-18.017792992558004</v>
      </c>
      <c r="Y2367">
        <f t="shared" si="850"/>
        <v>-2.8238606469679683</v>
      </c>
    </row>
    <row r="2368" spans="1:25" x14ac:dyDescent="0.25">
      <c r="A2368">
        <v>2362</v>
      </c>
      <c r="B2368">
        <f t="shared" si="828"/>
        <v>48</v>
      </c>
      <c r="C2368">
        <f t="shared" si="829"/>
        <v>13</v>
      </c>
      <c r="D2368">
        <f>IF(C2368=1,#N/A,VLOOKUP(B2368,Potentiel!$C$4:$BB$54,xy!C2368))</f>
        <v>-10.949022582247267</v>
      </c>
      <c r="E2368">
        <f t="shared" si="830"/>
        <v>33.000000999999997</v>
      </c>
      <c r="F2368">
        <f t="shared" si="831"/>
        <v>-1.9999990000000001</v>
      </c>
      <c r="G2368">
        <f t="shared" si="832"/>
        <v>-10.949022582247267</v>
      </c>
      <c r="H2368">
        <f t="shared" si="833"/>
        <v>1.3901236014313469</v>
      </c>
      <c r="I2368">
        <f t="shared" si="834"/>
        <v>4.5317162550211396</v>
      </c>
      <c r="J2368">
        <f t="shared" si="835"/>
        <v>11.130188296096414</v>
      </c>
      <c r="K2368">
        <f t="shared" si="836"/>
        <v>33.000000999999997</v>
      </c>
      <c r="L2368">
        <f t="shared" si="837"/>
        <v>-8.5699841742401794</v>
      </c>
      <c r="M2368">
        <f t="shared" si="838"/>
        <v>-7.1018633301292473</v>
      </c>
      <c r="N2368">
        <f t="shared" si="839"/>
        <v>-0.21197493589381877</v>
      </c>
      <c r="O2368">
        <f t="shared" si="840"/>
        <v>-0.21197493589381877</v>
      </c>
      <c r="P2368">
        <f t="shared" si="841"/>
        <v>33.755540712005121</v>
      </c>
      <c r="Q2368">
        <f t="shared" si="842"/>
        <v>31.038598628076606</v>
      </c>
      <c r="R2368">
        <f t="shared" si="843"/>
        <v>-8.5699841742401794</v>
      </c>
      <c r="S2368">
        <f t="shared" si="844"/>
        <v>-3.414463308975995</v>
      </c>
      <c r="T2368">
        <f t="shared" si="845"/>
        <v>-1.3014009443044601</v>
      </c>
      <c r="U2368">
        <f t="shared" si="846"/>
        <v>1.840191709285333</v>
      </c>
      <c r="V2368">
        <f t="shared" si="847"/>
        <v>32.199988098469326</v>
      </c>
      <c r="W2368">
        <f t="shared" si="848"/>
        <v>0.31739973261350823</v>
      </c>
      <c r="X2368">
        <f t="shared" si="849"/>
        <v>-17.758738987163834</v>
      </c>
      <c r="Y2368">
        <f t="shared" si="850"/>
        <v>-3.414463308975995</v>
      </c>
    </row>
    <row r="2369" spans="1:25" x14ac:dyDescent="0.25">
      <c r="A2369">
        <v>2363</v>
      </c>
      <c r="B2369">
        <f t="shared" si="828"/>
        <v>48</v>
      </c>
      <c r="C2369">
        <f t="shared" si="829"/>
        <v>14</v>
      </c>
      <c r="D2369">
        <f>IF(C2369=1,#N/A,VLOOKUP(B2369,Potentiel!$C$4:$BB$54,xy!C2369))</f>
        <v>-11.064317778531851</v>
      </c>
      <c r="E2369">
        <f t="shared" si="830"/>
        <v>33.000000999999997</v>
      </c>
      <c r="F2369">
        <f t="shared" si="831"/>
        <v>-0.99999899999999997</v>
      </c>
      <c r="G2369">
        <f t="shared" si="832"/>
        <v>-11.064317778531851</v>
      </c>
      <c r="H2369">
        <f t="shared" si="833"/>
        <v>1.4806606844486918</v>
      </c>
      <c r="I2369">
        <f t="shared" si="834"/>
        <v>4.6222533380384849</v>
      </c>
      <c r="J2369">
        <f t="shared" si="835"/>
        <v>11.109416091961675</v>
      </c>
      <c r="K2369">
        <f t="shared" si="836"/>
        <v>33.000000999999997</v>
      </c>
      <c r="L2369">
        <f t="shared" si="837"/>
        <v>-7.8780500547493073</v>
      </c>
      <c r="M2369">
        <f t="shared" si="838"/>
        <v>-7.8329721842479101</v>
      </c>
      <c r="N2369">
        <f t="shared" si="839"/>
        <v>-0.23304990936407063</v>
      </c>
      <c r="O2369">
        <f t="shared" si="840"/>
        <v>-0.23304990936407063</v>
      </c>
      <c r="P2369">
        <f t="shared" si="841"/>
        <v>33.916891355771426</v>
      </c>
      <c r="Q2369">
        <f t="shared" si="842"/>
        <v>30.899096482111329</v>
      </c>
      <c r="R2369">
        <f t="shared" si="843"/>
        <v>-7.8780500547493073</v>
      </c>
      <c r="S2369">
        <f t="shared" si="844"/>
        <v>-3.9886043691857171</v>
      </c>
      <c r="T2369">
        <f t="shared" si="845"/>
        <v>-1.3211544050800499</v>
      </c>
      <c r="U2369">
        <f t="shared" si="846"/>
        <v>1.8204382485097432</v>
      </c>
      <c r="V2369">
        <f t="shared" si="847"/>
        <v>31.887581220217381</v>
      </c>
      <c r="W2369">
        <f t="shared" si="848"/>
        <v>0.94407749514822503</v>
      </c>
      <c r="X2369">
        <f t="shared" si="849"/>
        <v>-17.498882218752914</v>
      </c>
      <c r="Y2369">
        <f t="shared" si="850"/>
        <v>-3.9886043691857171</v>
      </c>
    </row>
    <row r="2370" spans="1:25" x14ac:dyDescent="0.25">
      <c r="A2370">
        <v>2364</v>
      </c>
      <c r="B2370">
        <f t="shared" si="828"/>
        <v>48</v>
      </c>
      <c r="C2370">
        <f t="shared" si="829"/>
        <v>15</v>
      </c>
      <c r="D2370">
        <f>IF(C2370=1,#N/A,VLOOKUP(B2370,Potentiel!$C$4:$BB$54,xy!C2370))</f>
        <v>-11.149401712520175</v>
      </c>
      <c r="E2370">
        <f t="shared" si="830"/>
        <v>33.000000999999997</v>
      </c>
      <c r="F2370">
        <f t="shared" si="831"/>
        <v>9.9999999999999995E-7</v>
      </c>
      <c r="G2370">
        <f t="shared" si="832"/>
        <v>-11.149401712520175</v>
      </c>
      <c r="H2370">
        <f t="shared" si="833"/>
        <v>-1.5707962371039854</v>
      </c>
      <c r="I2370">
        <f t="shared" si="834"/>
        <v>-1.5707962371039854</v>
      </c>
      <c r="J2370">
        <f t="shared" si="835"/>
        <v>11.14940171252022</v>
      </c>
      <c r="K2370">
        <f t="shared" si="836"/>
        <v>33.000000999999997</v>
      </c>
      <c r="L2370">
        <f t="shared" si="837"/>
        <v>-7.16669651018141</v>
      </c>
      <c r="M2370">
        <f t="shared" si="838"/>
        <v>-8.5409378687649067</v>
      </c>
      <c r="N2370">
        <f t="shared" si="839"/>
        <v>-0.25325898245912298</v>
      </c>
      <c r="O2370">
        <f t="shared" si="840"/>
        <v>-0.25325898245912298</v>
      </c>
      <c r="P2370">
        <f t="shared" si="841"/>
        <v>34.087353750006805</v>
      </c>
      <c r="Q2370">
        <f t="shared" si="842"/>
        <v>30.764010261087567</v>
      </c>
      <c r="R2370">
        <f t="shared" si="843"/>
        <v>-7.16669651018141</v>
      </c>
      <c r="S2370">
        <f t="shared" si="844"/>
        <v>-4.5445710578817282</v>
      </c>
      <c r="T2370">
        <f t="shared" si="845"/>
        <v>-1.3419211719375137</v>
      </c>
      <c r="U2370">
        <f t="shared" si="846"/>
        <v>1.7996714816522794</v>
      </c>
      <c r="V2370">
        <f t="shared" si="847"/>
        <v>31.587748672758359</v>
      </c>
      <c r="W2370">
        <f t="shared" si="848"/>
        <v>1.5906396010410002</v>
      </c>
      <c r="X2370">
        <f t="shared" si="849"/>
        <v>-17.238139162756958</v>
      </c>
      <c r="Y2370">
        <f t="shared" si="850"/>
        <v>-4.5445710578817282</v>
      </c>
    </row>
    <row r="2371" spans="1:25" x14ac:dyDescent="0.25">
      <c r="A2371">
        <v>2365</v>
      </c>
      <c r="B2371">
        <f t="shared" si="828"/>
        <v>48</v>
      </c>
      <c r="C2371">
        <f t="shared" si="829"/>
        <v>16</v>
      </c>
      <c r="D2371">
        <f>IF(C2371=1,#N/A,VLOOKUP(B2371,Potentiel!$C$4:$BB$54,xy!C2371))</f>
        <v>-11.202078093470318</v>
      </c>
      <c r="E2371">
        <f t="shared" si="830"/>
        <v>33.000000999999997</v>
      </c>
      <c r="F2371">
        <f t="shared" si="831"/>
        <v>1.0000009999999999</v>
      </c>
      <c r="G2371">
        <f t="shared" si="832"/>
        <v>-11.202078093470318</v>
      </c>
      <c r="H2371">
        <f t="shared" si="833"/>
        <v>-1.4817630879840074</v>
      </c>
      <c r="I2371">
        <f t="shared" si="834"/>
        <v>-1.4817630879840074</v>
      </c>
      <c r="J2371">
        <f t="shared" si="835"/>
        <v>11.246624187382123</v>
      </c>
      <c r="K2371">
        <f t="shared" si="836"/>
        <v>33.000000999999997</v>
      </c>
      <c r="L2371">
        <f t="shared" si="837"/>
        <v>-6.4345117920603085</v>
      </c>
      <c r="M2371">
        <f t="shared" si="838"/>
        <v>-9.2240779273619236</v>
      </c>
      <c r="N2371">
        <f t="shared" si="839"/>
        <v>-0.27256122910596536</v>
      </c>
      <c r="O2371">
        <f t="shared" si="840"/>
        <v>-0.27256122910596536</v>
      </c>
      <c r="P2371">
        <f t="shared" si="841"/>
        <v>34.264904488558642</v>
      </c>
      <c r="Q2371">
        <f t="shared" si="842"/>
        <v>30.633660992805201</v>
      </c>
      <c r="R2371">
        <f t="shared" si="843"/>
        <v>-6.4345117920603085</v>
      </c>
      <c r="S2371">
        <f t="shared" si="844"/>
        <v>-5.0810421391784208</v>
      </c>
      <c r="T2371">
        <f t="shared" si="845"/>
        <v>-1.3637590180620349</v>
      </c>
      <c r="U2371">
        <f t="shared" si="846"/>
        <v>1.7778336355277582</v>
      </c>
      <c r="V2371">
        <f t="shared" si="847"/>
        <v>31.302142543670683</v>
      </c>
      <c r="W2371">
        <f t="shared" si="848"/>
        <v>2.2585315972801778</v>
      </c>
      <c r="X2371">
        <f t="shared" si="849"/>
        <v>-16.976445388064207</v>
      </c>
      <c r="Y2371">
        <f t="shared" si="850"/>
        <v>-5.0810421391784208</v>
      </c>
    </row>
    <row r="2372" spans="1:25" x14ac:dyDescent="0.25">
      <c r="A2372">
        <v>2366</v>
      </c>
      <c r="B2372">
        <f t="shared" si="828"/>
        <v>48</v>
      </c>
      <c r="C2372">
        <f t="shared" si="829"/>
        <v>17</v>
      </c>
      <c r="D2372">
        <f>IF(C2372=1,#N/A,VLOOKUP(B2372,Potentiel!$C$4:$BB$54,xy!C2372))</f>
        <v>-11.220955052046131</v>
      </c>
      <c r="E2372">
        <f t="shared" si="830"/>
        <v>33.000000999999997</v>
      </c>
      <c r="F2372">
        <f t="shared" si="831"/>
        <v>2.0000010000000001</v>
      </c>
      <c r="G2372">
        <f t="shared" si="832"/>
        <v>-11.220955052046131</v>
      </c>
      <c r="H2372">
        <f t="shared" si="833"/>
        <v>-1.3944105784944718</v>
      </c>
      <c r="I2372">
        <f t="shared" si="834"/>
        <v>-1.3944105784944718</v>
      </c>
      <c r="J2372">
        <f t="shared" si="835"/>
        <v>11.397799624490711</v>
      </c>
      <c r="K2372">
        <f t="shared" si="836"/>
        <v>33.000000999999997</v>
      </c>
      <c r="L2372">
        <f t="shared" si="837"/>
        <v>-5.6806012240224302</v>
      </c>
      <c r="M2372">
        <f t="shared" si="838"/>
        <v>-9.8813261262684513</v>
      </c>
      <c r="N2372">
        <f t="shared" si="839"/>
        <v>-0.29093755398847437</v>
      </c>
      <c r="O2372">
        <f t="shared" si="840"/>
        <v>-0.29093755398847437</v>
      </c>
      <c r="P2372">
        <f t="shared" si="841"/>
        <v>34.447651182826334</v>
      </c>
      <c r="Q2372">
        <f t="shared" si="842"/>
        <v>30.508252124258807</v>
      </c>
      <c r="R2372">
        <f t="shared" si="843"/>
        <v>-5.6806012240224302</v>
      </c>
      <c r="S2372">
        <f t="shared" si="844"/>
        <v>-5.5971802978333516</v>
      </c>
      <c r="T2372">
        <f t="shared" si="845"/>
        <v>-1.3867056399557884</v>
      </c>
      <c r="U2372">
        <f t="shared" si="846"/>
        <v>1.7548870136340047</v>
      </c>
      <c r="V2372">
        <f t="shared" si="847"/>
        <v>31.032606689475944</v>
      </c>
      <c r="W2372">
        <f t="shared" si="848"/>
        <v>2.9486695795759559</v>
      </c>
      <c r="X2372">
        <f t="shared" si="849"/>
        <v>-16.713760062335353</v>
      </c>
      <c r="Y2372">
        <f t="shared" si="850"/>
        <v>-5.5971802978333516</v>
      </c>
    </row>
    <row r="2373" spans="1:25" x14ac:dyDescent="0.25">
      <c r="A2373">
        <v>2367</v>
      </c>
      <c r="B2373">
        <f t="shared" si="828"/>
        <v>48</v>
      </c>
      <c r="C2373">
        <f t="shared" si="829"/>
        <v>18</v>
      </c>
      <c r="D2373">
        <f>IF(C2373=1,#N/A,VLOOKUP(B2373,Potentiel!$C$4:$BB$54,xy!C2373))</f>
        <v>-11.205547206172024</v>
      </c>
      <c r="E2373">
        <f t="shared" si="830"/>
        <v>33.000000999999997</v>
      </c>
      <c r="F2373">
        <f t="shared" si="831"/>
        <v>3.0000010000000001</v>
      </c>
      <c r="G2373">
        <f t="shared" si="832"/>
        <v>-11.205547206172024</v>
      </c>
      <c r="H2373">
        <f t="shared" si="833"/>
        <v>-1.3092064686677265</v>
      </c>
      <c r="I2373">
        <f t="shared" si="834"/>
        <v>-1.3092064686677265</v>
      </c>
      <c r="J2373">
        <f t="shared" si="835"/>
        <v>11.600185092909106</v>
      </c>
      <c r="K2373">
        <f t="shared" si="836"/>
        <v>33.000000999999997</v>
      </c>
      <c r="L2373">
        <f t="shared" si="837"/>
        <v>-4.9046528084836183</v>
      </c>
      <c r="M2373">
        <f t="shared" si="838"/>
        <v>-10.512310641242696</v>
      </c>
      <c r="N2373">
        <f t="shared" si="839"/>
        <v>-0.30839149009375771</v>
      </c>
      <c r="O2373">
        <f t="shared" si="840"/>
        <v>-0.30839149009375771</v>
      </c>
      <c r="P2373">
        <f t="shared" si="841"/>
        <v>34.633924712887868</v>
      </c>
      <c r="Q2373">
        <f t="shared" si="842"/>
        <v>30.387854602858408</v>
      </c>
      <c r="R2373">
        <f t="shared" si="843"/>
        <v>-4.9046528084836183</v>
      </c>
      <c r="S2373">
        <f t="shared" si="844"/>
        <v>-6.0926935396199555</v>
      </c>
      <c r="T2373">
        <f t="shared" si="845"/>
        <v>-1.4107746066675637</v>
      </c>
      <c r="U2373">
        <f t="shared" si="846"/>
        <v>1.7308180469222294</v>
      </c>
      <c r="V2373">
        <f t="shared" si="847"/>
        <v>30.781119643967294</v>
      </c>
      <c r="W2373">
        <f t="shared" si="848"/>
        <v>3.6613730150117187</v>
      </c>
      <c r="X2373">
        <f t="shared" si="849"/>
        <v>-16.450068946241252</v>
      </c>
      <c r="Y2373">
        <f t="shared" si="850"/>
        <v>-6.0926935396199555</v>
      </c>
    </row>
    <row r="2374" spans="1:25" x14ac:dyDescent="0.25">
      <c r="A2374">
        <v>2368</v>
      </c>
      <c r="B2374">
        <f t="shared" si="828"/>
        <v>48</v>
      </c>
      <c r="C2374">
        <f t="shared" si="829"/>
        <v>19</v>
      </c>
      <c r="D2374">
        <f>IF(C2374=1,#N/A,VLOOKUP(B2374,Potentiel!$C$4:$BB$54,xy!C2374))</f>
        <v>-11.156311904423159</v>
      </c>
      <c r="E2374">
        <f t="shared" si="830"/>
        <v>33.000000999999997</v>
      </c>
      <c r="F2374">
        <f t="shared" si="831"/>
        <v>4.0000010000000001</v>
      </c>
      <c r="G2374">
        <f t="shared" si="832"/>
        <v>-11.156311904423159</v>
      </c>
      <c r="H2374">
        <f t="shared" si="833"/>
        <v>-1.2265324954331618</v>
      </c>
      <c r="I2374">
        <f t="shared" si="834"/>
        <v>-1.2265324954331618</v>
      </c>
      <c r="J2374">
        <f t="shared" si="835"/>
        <v>11.851721533548403</v>
      </c>
      <c r="K2374">
        <f t="shared" si="836"/>
        <v>33.000000999999997</v>
      </c>
      <c r="L2374">
        <f t="shared" si="837"/>
        <v>-4.1069605234412903</v>
      </c>
      <c r="M2374">
        <f t="shared" si="838"/>
        <v>-11.117381821619231</v>
      </c>
      <c r="N2374">
        <f t="shared" si="839"/>
        <v>-0.32494844422144697</v>
      </c>
      <c r="O2374">
        <f t="shared" si="840"/>
        <v>-0.32494844422144697</v>
      </c>
      <c r="P2374">
        <f t="shared" si="841"/>
        <v>34.82235265698845</v>
      </c>
      <c r="Q2374">
        <f t="shared" si="842"/>
        <v>30.27240157879946</v>
      </c>
      <c r="R2374">
        <f t="shared" si="843"/>
        <v>-4.1069605234412903</v>
      </c>
      <c r="S2374">
        <f t="shared" si="844"/>
        <v>-6.567856994482657</v>
      </c>
      <c r="T2374">
        <f t="shared" si="845"/>
        <v>-1.4359527699141825</v>
      </c>
      <c r="U2374">
        <f t="shared" si="846"/>
        <v>1.7056398836756106</v>
      </c>
      <c r="V2374">
        <f t="shared" si="847"/>
        <v>30.549720491179706</v>
      </c>
      <c r="W2374">
        <f t="shared" si="848"/>
        <v>4.3963408874957359</v>
      </c>
      <c r="X2374">
        <f t="shared" si="849"/>
        <v>-16.185385456711014</v>
      </c>
      <c r="Y2374">
        <f t="shared" si="850"/>
        <v>-6.567856994482657</v>
      </c>
    </row>
    <row r="2375" spans="1:25" x14ac:dyDescent="0.25">
      <c r="A2375">
        <v>2369</v>
      </c>
      <c r="B2375">
        <f t="shared" si="828"/>
        <v>48</v>
      </c>
      <c r="C2375">
        <f t="shared" si="829"/>
        <v>20</v>
      </c>
      <c r="D2375">
        <f>IF(C2375=1,#N/A,VLOOKUP(B2375,Potentiel!$C$4:$BB$54,xy!C2375))</f>
        <v>-11.07461440105059</v>
      </c>
      <c r="E2375">
        <f t="shared" si="830"/>
        <v>33.000000999999997</v>
      </c>
      <c r="F2375">
        <f t="shared" si="831"/>
        <v>5.0000010000000001</v>
      </c>
      <c r="G2375">
        <f t="shared" si="832"/>
        <v>-11.07461440105059</v>
      </c>
      <c r="H2375">
        <f t="shared" si="833"/>
        <v>-1.1467097563122093</v>
      </c>
      <c r="I2375">
        <f t="shared" si="834"/>
        <v>-1.1467097563122093</v>
      </c>
      <c r="J2375">
        <f t="shared" si="835"/>
        <v>12.151012062044797</v>
      </c>
      <c r="K2375">
        <f t="shared" si="836"/>
        <v>33.000000999999997</v>
      </c>
      <c r="L2375">
        <f t="shared" si="837"/>
        <v>-3.2884019374121007</v>
      </c>
      <c r="M2375">
        <f t="shared" si="838"/>
        <v>-11.697585512830521</v>
      </c>
      <c r="N2375">
        <f t="shared" si="839"/>
        <v>-0.34065346185462436</v>
      </c>
      <c r="O2375">
        <f t="shared" si="840"/>
        <v>-0.34065346185462436</v>
      </c>
      <c r="P2375">
        <f t="shared" si="841"/>
        <v>35.011906158191145</v>
      </c>
      <c r="Q2375">
        <f t="shared" si="842"/>
        <v>30.161693495365672</v>
      </c>
      <c r="R2375">
        <f t="shared" si="843"/>
        <v>-3.2884019374121007</v>
      </c>
      <c r="S2375">
        <f t="shared" si="844"/>
        <v>-7.0234919666663931</v>
      </c>
      <c r="T2375">
        <f t="shared" si="845"/>
        <v>-1.4621994817979862</v>
      </c>
      <c r="U2375">
        <f t="shared" si="846"/>
        <v>1.6793931717918069</v>
      </c>
      <c r="V2375">
        <f t="shared" si="847"/>
        <v>30.340424219353945</v>
      </c>
      <c r="W2375">
        <f t="shared" si="848"/>
        <v>5.1526746187417665</v>
      </c>
      <c r="X2375">
        <f t="shared" si="849"/>
        <v>-15.919749645294988</v>
      </c>
      <c r="Y2375">
        <f t="shared" si="850"/>
        <v>-7.0234919666663931</v>
      </c>
    </row>
    <row r="2376" spans="1:25" x14ac:dyDescent="0.25">
      <c r="A2376">
        <v>2370</v>
      </c>
      <c r="B2376">
        <f t="shared" ref="B2376:B2439" si="851">INT(A2376/50)+1</f>
        <v>48</v>
      </c>
      <c r="C2376">
        <f t="shared" ref="C2376:C2439" si="852">MOD(A2376,50)+1</f>
        <v>21</v>
      </c>
      <c r="D2376">
        <f>IF(C2376=1,#N/A,VLOOKUP(B2376,Potentiel!$C$4:$BB$54,xy!C2376))</f>
        <v>-10.962627008915918</v>
      </c>
      <c r="E2376">
        <f t="shared" ref="E2376:E2439" si="853">B2376-$I$2/2+0.000001</f>
        <v>33.000000999999997</v>
      </c>
      <c r="F2376">
        <f t="shared" ref="F2376:F2439" si="854">C2376-$I$2/2+0.000001</f>
        <v>6.0000010000000001</v>
      </c>
      <c r="G2376">
        <f t="shared" ref="G2376:G2439" si="855">D2376</f>
        <v>-10.962627008915918</v>
      </c>
      <c r="H2376">
        <f t="shared" ref="H2376:H2439" si="856">ATAN(G2376/F2376)</f>
        <v>-1.0700175190041552</v>
      </c>
      <c r="I2376">
        <f t="shared" ref="I2376:I2439" si="857">IF(F2376&gt;0,H2376,PI()+H2376)</f>
        <v>-1.0700175190041552</v>
      </c>
      <c r="J2376">
        <f t="shared" ref="J2376:J2439" si="858">SQRT(F2376^2+G2376^2)</f>
        <v>12.497167796609508</v>
      </c>
      <c r="K2376">
        <f t="shared" ref="K2376:K2439" si="859">E2376</f>
        <v>33.000000999999997</v>
      </c>
      <c r="L2376">
        <f t="shared" ref="L2376:L2439" si="860">J2376*COS(I2376+$C$2)</f>
        <v>-2.4503733861878483</v>
      </c>
      <c r="M2376">
        <f t="shared" ref="M2376:M2439" si="861">J2376*SIN(I2376+$C$2)</f>
        <v>-12.254585803072908</v>
      </c>
      <c r="N2376">
        <f t="shared" ref="N2376:N2439" si="862">ATAN(M2376/K2376)</f>
        <v>-0.35556778018824736</v>
      </c>
      <c r="O2376">
        <f t="shared" ref="O2376:O2439" si="863">IF(K2376&gt;0,N2376,PI()+N2376)</f>
        <v>-0.35556778018824736</v>
      </c>
      <c r="P2376">
        <f t="shared" ref="P2376:P2439" si="864">SQRT(K2376^2+M2376^2)</f>
        <v>35.201916697885601</v>
      </c>
      <c r="Q2376">
        <f t="shared" ref="Q2376:Q2439" si="865">P2376*COS(O2376+$C$3)</f>
        <v>30.055412829560083</v>
      </c>
      <c r="R2376">
        <f t="shared" ref="R2376:R2439" si="866">L2376</f>
        <v>-2.4503733861878483</v>
      </c>
      <c r="S2376">
        <f t="shared" ref="S2376:S2439" si="867">$R$3*(P2376*SIN(O2376+$C$3)+$P$2-15)</f>
        <v>-7.460905267538533</v>
      </c>
      <c r="T2376">
        <f t="shared" ref="T2376:T2439" si="868">ATAN(Q2376/R2376)</f>
        <v>-1.4894477250959068</v>
      </c>
      <c r="U2376">
        <f t="shared" ref="U2376:U2439" si="869">IF(R2376&gt;0,T2376,PI()+T2376)</f>
        <v>1.6521449284938863</v>
      </c>
      <c r="V2376">
        <f t="shared" ref="V2376:V2439" si="870">SQRT(Q2376^2+R2376^2)</f>
        <v>30.155135053370635</v>
      </c>
      <c r="W2376">
        <f t="shared" ref="W2376:W2439" si="871">V2376*SIN(U2376+$C$4)</f>
        <v>5.928944443439196</v>
      </c>
      <c r="X2376">
        <f t="shared" ref="X2376:X2439" si="872">$R$3*(V2376*COS(U2376+$C$4)+$O$2-15)</f>
        <v>-15.653225239681916</v>
      </c>
      <c r="Y2376">
        <f t="shared" ref="Y2376:Y2439" si="873">S2376</f>
        <v>-7.460905267538533</v>
      </c>
    </row>
    <row r="2377" spans="1:25" x14ac:dyDescent="0.25">
      <c r="A2377">
        <v>2371</v>
      </c>
      <c r="B2377">
        <f t="shared" si="851"/>
        <v>48</v>
      </c>
      <c r="C2377">
        <f t="shared" si="852"/>
        <v>22</v>
      </c>
      <c r="D2377">
        <f>IF(C2377=1,#N/A,VLOOKUP(B2377,Potentiel!$C$4:$BB$54,xy!C2377))</f>
        <v>-10.823176390930298</v>
      </c>
      <c r="E2377">
        <f t="shared" si="853"/>
        <v>33.000000999999997</v>
      </c>
      <c r="F2377">
        <f t="shared" si="854"/>
        <v>7.0000010000000001</v>
      </c>
      <c r="G2377">
        <f t="shared" si="855"/>
        <v>-10.823176390930298</v>
      </c>
      <c r="H2377">
        <f t="shared" si="856"/>
        <v>-0.99670193554749842</v>
      </c>
      <c r="I2377">
        <f t="shared" si="857"/>
        <v>-0.99670193554749842</v>
      </c>
      <c r="J2377">
        <f t="shared" si="858"/>
        <v>12.889575679175477</v>
      </c>
      <c r="K2377">
        <f t="shared" si="859"/>
        <v>33.000000999999997</v>
      </c>
      <c r="L2377">
        <f t="shared" si="860"/>
        <v>-1.5946918136645829</v>
      </c>
      <c r="M2377">
        <f t="shared" si="861"/>
        <v>-12.790548041762055</v>
      </c>
      <c r="N2377">
        <f t="shared" si="862"/>
        <v>-0.36976458247974747</v>
      </c>
      <c r="O2377">
        <f t="shared" si="863"/>
        <v>-0.36976458247974747</v>
      </c>
      <c r="P2377">
        <f t="shared" si="864"/>
        <v>35.392063873255879</v>
      </c>
      <c r="Q2377">
        <f t="shared" si="865"/>
        <v>29.953146413236041</v>
      </c>
      <c r="R2377">
        <f t="shared" si="866"/>
        <v>-1.5946918136645829</v>
      </c>
      <c r="S2377">
        <f t="shared" si="867"/>
        <v>-7.8817973497775116</v>
      </c>
      <c r="T2377">
        <f t="shared" si="868"/>
        <v>-1.517607000435796</v>
      </c>
      <c r="U2377">
        <f t="shared" si="869"/>
        <v>1.6239856531539971</v>
      </c>
      <c r="V2377">
        <f t="shared" si="870"/>
        <v>29.99556670632052</v>
      </c>
      <c r="W2377">
        <f t="shared" si="871"/>
        <v>6.7232899184416395</v>
      </c>
      <c r="X2377">
        <f t="shared" si="872"/>
        <v>-15.38589516379006</v>
      </c>
      <c r="Y2377">
        <f t="shared" si="873"/>
        <v>-7.8817973497775116</v>
      </c>
    </row>
    <row r="2378" spans="1:25" x14ac:dyDescent="0.25">
      <c r="A2378">
        <v>2372</v>
      </c>
      <c r="B2378">
        <f t="shared" si="851"/>
        <v>48</v>
      </c>
      <c r="C2378">
        <f t="shared" si="852"/>
        <v>23</v>
      </c>
      <c r="D2378">
        <f>IF(C2378=1,#N/A,VLOOKUP(B2378,Potentiel!$C$4:$BB$54,xy!C2378))</f>
        <v>-10.659559083336829</v>
      </c>
      <c r="E2378">
        <f t="shared" si="853"/>
        <v>33.000000999999997</v>
      </c>
      <c r="F2378">
        <f t="shared" si="854"/>
        <v>8.0000009999999993</v>
      </c>
      <c r="G2378">
        <f t="shared" si="855"/>
        <v>-10.659559083336829</v>
      </c>
      <c r="H2378">
        <f t="shared" si="856"/>
        <v>-0.92697518029541315</v>
      </c>
      <c r="I2378">
        <f t="shared" si="857"/>
        <v>-0.92697518029541315</v>
      </c>
      <c r="J2378">
        <f t="shared" si="858"/>
        <v>13.327648549205882</v>
      </c>
      <c r="K2378">
        <f t="shared" si="859"/>
        <v>33.000000999999997</v>
      </c>
      <c r="L2378">
        <f t="shared" si="860"/>
        <v>-0.72347619249424877</v>
      </c>
      <c r="M2378">
        <f t="shared" si="861"/>
        <v>-13.307997522168529</v>
      </c>
      <c r="N2378">
        <f t="shared" si="862"/>
        <v>-0.38332443083072987</v>
      </c>
      <c r="O2378">
        <f t="shared" si="863"/>
        <v>-0.38332443083072987</v>
      </c>
      <c r="P2378">
        <f t="shared" si="864"/>
        <v>35.58233921554406</v>
      </c>
      <c r="Q2378">
        <f t="shared" si="865"/>
        <v>29.854412397721571</v>
      </c>
      <c r="R2378">
        <f t="shared" si="866"/>
        <v>-0.72347619249424877</v>
      </c>
      <c r="S2378">
        <f t="shared" si="867"/>
        <v>-8.2881513305998062</v>
      </c>
      <c r="T2378">
        <f t="shared" si="868"/>
        <v>-1.5465675927125602</v>
      </c>
      <c r="U2378">
        <f t="shared" si="869"/>
        <v>1.5950250608772329</v>
      </c>
      <c r="V2378">
        <f t="shared" si="870"/>
        <v>29.863177282639192</v>
      </c>
      <c r="W2378">
        <f t="shared" si="871"/>
        <v>7.5335413410101895</v>
      </c>
      <c r="X2378">
        <f t="shared" si="872"/>
        <v>-15.117856125897184</v>
      </c>
      <c r="Y2378">
        <f t="shared" si="873"/>
        <v>-8.2881513305998062</v>
      </c>
    </row>
    <row r="2379" spans="1:25" x14ac:dyDescent="0.25">
      <c r="A2379">
        <v>2373</v>
      </c>
      <c r="B2379">
        <f t="shared" si="851"/>
        <v>48</v>
      </c>
      <c r="C2379">
        <f t="shared" si="852"/>
        <v>24</v>
      </c>
      <c r="D2379">
        <f>IF(C2379=1,#N/A,VLOOKUP(B2379,Potentiel!$C$4:$BB$54,xy!C2379))</f>
        <v>-10.475347120853595</v>
      </c>
      <c r="E2379">
        <f t="shared" si="853"/>
        <v>33.000000999999997</v>
      </c>
      <c r="F2379">
        <f t="shared" si="854"/>
        <v>9.0000009999999993</v>
      </c>
      <c r="G2379">
        <f t="shared" si="855"/>
        <v>-10.475347120853595</v>
      </c>
      <c r="H2379">
        <f t="shared" si="856"/>
        <v>-0.86100829241744192</v>
      </c>
      <c r="I2379">
        <f t="shared" si="857"/>
        <v>-0.86100829241744192</v>
      </c>
      <c r="J2379">
        <f t="shared" si="858"/>
        <v>13.810608795501256</v>
      </c>
      <c r="K2379">
        <f t="shared" si="859"/>
        <v>33.000000999999997</v>
      </c>
      <c r="L2379">
        <f t="shared" si="860"/>
        <v>0.16097741766499093</v>
      </c>
      <c r="M2379">
        <f t="shared" si="861"/>
        <v>-13.809670581638743</v>
      </c>
      <c r="N2379">
        <f t="shared" si="862"/>
        <v>-0.39633083356148313</v>
      </c>
      <c r="O2379">
        <f t="shared" si="863"/>
        <v>-0.39633083356148313</v>
      </c>
      <c r="P2379">
        <f t="shared" si="864"/>
        <v>35.772993550629494</v>
      </c>
      <c r="Q2379">
        <f t="shared" si="865"/>
        <v>29.75868866523658</v>
      </c>
      <c r="R2379">
        <f t="shared" si="866"/>
        <v>0.16097741766499093</v>
      </c>
      <c r="S2379">
        <f t="shared" si="867"/>
        <v>-8.6821160605032599</v>
      </c>
      <c r="T2379">
        <f t="shared" si="868"/>
        <v>1.565386953776625</v>
      </c>
      <c r="U2379">
        <f t="shared" si="869"/>
        <v>1.565386953776625</v>
      </c>
      <c r="V2379">
        <f t="shared" si="870"/>
        <v>29.7591240597481</v>
      </c>
      <c r="W2379">
        <f t="shared" si="871"/>
        <v>8.3573476817795385</v>
      </c>
      <c r="X2379">
        <f t="shared" si="872"/>
        <v>-14.849212916395453</v>
      </c>
      <c r="Y2379">
        <f t="shared" si="873"/>
        <v>-8.6821160605032599</v>
      </c>
    </row>
    <row r="2380" spans="1:25" x14ac:dyDescent="0.25">
      <c r="A2380">
        <v>2374</v>
      </c>
      <c r="B2380">
        <f t="shared" si="851"/>
        <v>48</v>
      </c>
      <c r="C2380">
        <f t="shared" si="852"/>
        <v>25</v>
      </c>
      <c r="D2380">
        <f>IF(C2380=1,#N/A,VLOOKUP(B2380,Potentiel!$C$4:$BB$54,xy!C2380))</f>
        <v>-10.274203493383853</v>
      </c>
      <c r="E2380">
        <f t="shared" si="853"/>
        <v>33.000000999999997</v>
      </c>
      <c r="F2380">
        <f t="shared" si="854"/>
        <v>10.000000999999999</v>
      </c>
      <c r="G2380">
        <f t="shared" si="855"/>
        <v>-10.274203493383853</v>
      </c>
      <c r="H2380">
        <f t="shared" si="856"/>
        <v>-0.79892203687423158</v>
      </c>
      <c r="I2380">
        <f t="shared" si="857"/>
        <v>-0.79892203687423158</v>
      </c>
      <c r="J2380">
        <f t="shared" si="858"/>
        <v>14.337338575323592</v>
      </c>
      <c r="K2380">
        <f t="shared" si="859"/>
        <v>33.000000999999997</v>
      </c>
      <c r="L2380">
        <f t="shared" si="860"/>
        <v>1.0563144922889263</v>
      </c>
      <c r="M2380">
        <f t="shared" si="861"/>
        <v>-14.298373233233294</v>
      </c>
      <c r="N2380">
        <f t="shared" si="862"/>
        <v>-0.4088663144686781</v>
      </c>
      <c r="O2380">
        <f t="shared" si="863"/>
        <v>-0.4088663144686781</v>
      </c>
      <c r="P2380">
        <f t="shared" si="864"/>
        <v>35.964476127379406</v>
      </c>
      <c r="Q2380">
        <f t="shared" si="865"/>
        <v>29.665439803247967</v>
      </c>
      <c r="R2380">
        <f t="shared" si="866"/>
        <v>1.0563144922889263</v>
      </c>
      <c r="S2380">
        <f t="shared" si="867"/>
        <v>-9.065895106445792</v>
      </c>
      <c r="T2380">
        <f t="shared" si="868"/>
        <v>1.5352037852718128</v>
      </c>
      <c r="U2380">
        <f t="shared" si="869"/>
        <v>1.5352037852718128</v>
      </c>
      <c r="V2380">
        <f t="shared" si="870"/>
        <v>29.684240246749592</v>
      </c>
      <c r="W2380">
        <f t="shared" si="871"/>
        <v>9.1922980468175126</v>
      </c>
      <c r="X2380">
        <f t="shared" si="872"/>
        <v>-14.580072993968441</v>
      </c>
      <c r="Y2380">
        <f t="shared" si="873"/>
        <v>-9.065895106445792</v>
      </c>
    </row>
    <row r="2381" spans="1:25" x14ac:dyDescent="0.25">
      <c r="A2381">
        <v>2375</v>
      </c>
      <c r="B2381">
        <f t="shared" si="851"/>
        <v>48</v>
      </c>
      <c r="C2381">
        <f t="shared" si="852"/>
        <v>26</v>
      </c>
      <c r="D2381">
        <f>IF(C2381=1,#N/A,VLOOKUP(B2381,Potentiel!$C$4:$BB$54,xy!C2381))</f>
        <v>-10.059722279325207</v>
      </c>
      <c r="E2381">
        <f t="shared" si="853"/>
        <v>33.000000999999997</v>
      </c>
      <c r="F2381">
        <f t="shared" si="854"/>
        <v>11.000000999999999</v>
      </c>
      <c r="G2381">
        <f t="shared" si="855"/>
        <v>-10.059722279325207</v>
      </c>
      <c r="H2381">
        <f t="shared" si="856"/>
        <v>-0.74077959689217632</v>
      </c>
      <c r="I2381">
        <f t="shared" si="857"/>
        <v>-0.74077959689217632</v>
      </c>
      <c r="J2381">
        <f t="shared" si="858"/>
        <v>14.90630854159248</v>
      </c>
      <c r="K2381">
        <f t="shared" si="859"/>
        <v>33.000000999999997</v>
      </c>
      <c r="L2381">
        <f t="shared" si="860"/>
        <v>1.9602248023153264</v>
      </c>
      <c r="M2381">
        <f t="shared" si="861"/>
        <v>-14.776858700736797</v>
      </c>
      <c r="N2381">
        <f t="shared" si="862"/>
        <v>-0.42100922430712528</v>
      </c>
      <c r="O2381">
        <f t="shared" si="863"/>
        <v>-0.42100922430712528</v>
      </c>
      <c r="P2381">
        <f t="shared" si="864"/>
        <v>36.157372955754703</v>
      </c>
      <c r="Q2381">
        <f t="shared" si="865"/>
        <v>29.574140471891347</v>
      </c>
      <c r="R2381">
        <f t="shared" si="866"/>
        <v>1.9602248023153264</v>
      </c>
      <c r="S2381">
        <f t="shared" si="867"/>
        <v>-9.4416505798746755</v>
      </c>
      <c r="T2381">
        <f t="shared" si="868"/>
        <v>1.5046114193763056</v>
      </c>
      <c r="U2381">
        <f t="shared" si="869"/>
        <v>1.5046114193763056</v>
      </c>
      <c r="V2381">
        <f t="shared" si="870"/>
        <v>29.639032810244906</v>
      </c>
      <c r="W2381">
        <f t="shared" si="871"/>
        <v>10.036026898126627</v>
      </c>
      <c r="X2381">
        <f t="shared" si="872"/>
        <v>-14.310541795689003</v>
      </c>
      <c r="Y2381">
        <f t="shared" si="873"/>
        <v>-9.4416505798746755</v>
      </c>
    </row>
    <row r="2382" spans="1:25" x14ac:dyDescent="0.25">
      <c r="A2382">
        <v>2376</v>
      </c>
      <c r="B2382">
        <f t="shared" si="851"/>
        <v>48</v>
      </c>
      <c r="C2382">
        <f t="shared" si="852"/>
        <v>27</v>
      </c>
      <c r="D2382">
        <f>IF(C2382=1,#N/A,VLOOKUP(B2382,Potentiel!$C$4:$BB$54,xy!C2382))</f>
        <v>-9.8353022352833808</v>
      </c>
      <c r="E2382">
        <f t="shared" si="853"/>
        <v>33.000000999999997</v>
      </c>
      <c r="F2382">
        <f t="shared" si="854"/>
        <v>12.000000999999999</v>
      </c>
      <c r="G2382">
        <f t="shared" si="855"/>
        <v>-9.8353022352833808</v>
      </c>
      <c r="H2382">
        <f t="shared" si="856"/>
        <v>-0.68658348097656374</v>
      </c>
      <c r="I2382">
        <f t="shared" si="857"/>
        <v>-0.68658348097656374</v>
      </c>
      <c r="J2382">
        <f t="shared" si="858"/>
        <v>15.515579075863435</v>
      </c>
      <c r="K2382">
        <f t="shared" si="859"/>
        <v>33.000000999999997</v>
      </c>
      <c r="L2382">
        <f t="shared" si="860"/>
        <v>2.8705236691096978</v>
      </c>
      <c r="M2382">
        <f t="shared" si="861"/>
        <v>-15.24773058276058</v>
      </c>
      <c r="N2382">
        <f t="shared" si="862"/>
        <v>-0.43283140155611977</v>
      </c>
      <c r="O2382">
        <f t="shared" si="863"/>
        <v>-0.43283140155611977</v>
      </c>
      <c r="P2382">
        <f t="shared" si="864"/>
        <v>36.352350046791379</v>
      </c>
      <c r="Q2382">
        <f t="shared" si="865"/>
        <v>29.484293881131329</v>
      </c>
      <c r="R2382">
        <f t="shared" si="866"/>
        <v>2.8705236691096978</v>
      </c>
      <c r="S2382">
        <f t="shared" si="867"/>
        <v>-9.811427091327241</v>
      </c>
      <c r="T2382">
        <f t="shared" si="868"/>
        <v>1.4737444703508906</v>
      </c>
      <c r="U2382">
        <f t="shared" si="869"/>
        <v>1.4737444703508906</v>
      </c>
      <c r="V2382">
        <f t="shared" si="870"/>
        <v>29.623698145299777</v>
      </c>
      <c r="W2382">
        <f t="shared" si="871"/>
        <v>10.886297253925846</v>
      </c>
      <c r="X2382">
        <f t="shared" si="872"/>
        <v>-14.040719028605274</v>
      </c>
      <c r="Y2382">
        <f t="shared" si="873"/>
        <v>-9.811427091327241</v>
      </c>
    </row>
    <row r="2383" spans="1:25" x14ac:dyDescent="0.25">
      <c r="A2383">
        <v>2377</v>
      </c>
      <c r="B2383">
        <f t="shared" si="851"/>
        <v>48</v>
      </c>
      <c r="C2383">
        <f t="shared" si="852"/>
        <v>28</v>
      </c>
      <c r="D2383">
        <f>IF(C2383=1,#N/A,VLOOKUP(B2383,Potentiel!$C$4:$BB$54,xy!C2383))</f>
        <v>-9.6040567989962895</v>
      </c>
      <c r="E2383">
        <f t="shared" si="853"/>
        <v>33.000000999999997</v>
      </c>
      <c r="F2383">
        <f t="shared" si="854"/>
        <v>13.000000999999999</v>
      </c>
      <c r="G2383">
        <f t="shared" si="855"/>
        <v>-9.6040567989962895</v>
      </c>
      <c r="H2383">
        <f t="shared" si="856"/>
        <v>-0.63627737481910951</v>
      </c>
      <c r="I2383">
        <f t="shared" si="857"/>
        <v>-0.63627737481910951</v>
      </c>
      <c r="J2383">
        <f t="shared" si="858"/>
        <v>16.16285658534245</v>
      </c>
      <c r="K2383">
        <f t="shared" si="859"/>
        <v>33.000000999999997</v>
      </c>
      <c r="L2383">
        <f t="shared" si="860"/>
        <v>3.7852098134705781</v>
      </c>
      <c r="M2383">
        <f t="shared" si="861"/>
        <v>-15.713373910982765</v>
      </c>
      <c r="N2383">
        <f t="shared" si="862"/>
        <v>-0.44439667477750122</v>
      </c>
      <c r="O2383">
        <f t="shared" si="863"/>
        <v>-0.44439667477750122</v>
      </c>
      <c r="P2383">
        <f t="shared" si="864"/>
        <v>36.550105138923399</v>
      </c>
      <c r="Q2383">
        <f t="shared" si="865"/>
        <v>29.39544494546946</v>
      </c>
      <c r="R2383">
        <f t="shared" si="866"/>
        <v>3.7852098134705781</v>
      </c>
      <c r="S2383">
        <f t="shared" si="867"/>
        <v>-10.177097610346394</v>
      </c>
      <c r="T2383">
        <f t="shared" si="868"/>
        <v>1.4427324640208055</v>
      </c>
      <c r="U2383">
        <f t="shared" si="869"/>
        <v>1.4427324640208055</v>
      </c>
      <c r="V2383">
        <f t="shared" si="870"/>
        <v>29.638151036697955</v>
      </c>
      <c r="W2383">
        <f t="shared" si="871"/>
        <v>11.741059922612466</v>
      </c>
      <c r="X2383">
        <f t="shared" si="872"/>
        <v>-13.770696029556698</v>
      </c>
      <c r="Y2383">
        <f t="shared" si="873"/>
        <v>-10.177097610346394</v>
      </c>
    </row>
    <row r="2384" spans="1:25" x14ac:dyDescent="0.25">
      <c r="A2384">
        <v>2378</v>
      </c>
      <c r="B2384">
        <f t="shared" si="851"/>
        <v>48</v>
      </c>
      <c r="C2384">
        <f t="shared" si="852"/>
        <v>29</v>
      </c>
      <c r="D2384">
        <f>IF(C2384=1,#N/A,VLOOKUP(B2384,Potentiel!$C$4:$BB$54,xy!C2384))</f>
        <v>-9.3687588327452431</v>
      </c>
      <c r="E2384">
        <f t="shared" si="853"/>
        <v>33.000000999999997</v>
      </c>
      <c r="F2384">
        <f t="shared" si="854"/>
        <v>14.000000999999999</v>
      </c>
      <c r="G2384">
        <f t="shared" si="855"/>
        <v>-9.3687588327452431</v>
      </c>
      <c r="H2384">
        <f t="shared" si="856"/>
        <v>-0.58975233565082008</v>
      </c>
      <c r="I2384">
        <f t="shared" si="857"/>
        <v>-0.58975233565082008</v>
      </c>
      <c r="J2384">
        <f t="shared" si="858"/>
        <v>16.845583102586357</v>
      </c>
      <c r="K2384">
        <f t="shared" si="859"/>
        <v>33.000000999999997</v>
      </c>
      <c r="L2384">
        <f t="shared" si="860"/>
        <v>4.7025008738801706</v>
      </c>
      <c r="M2384">
        <f t="shared" si="861"/>
        <v>-16.175912821145495</v>
      </c>
      <c r="N2384">
        <f t="shared" si="862"/>
        <v>-0.45576011644877162</v>
      </c>
      <c r="O2384">
        <f t="shared" si="863"/>
        <v>-0.45576011644877162</v>
      </c>
      <c r="P2384">
        <f t="shared" si="864"/>
        <v>36.751329521492138</v>
      </c>
      <c r="Q2384">
        <f t="shared" si="865"/>
        <v>29.307188360698746</v>
      </c>
      <c r="R2384">
        <f t="shared" si="866"/>
        <v>4.7025008738801706</v>
      </c>
      <c r="S2384">
        <f t="shared" si="867"/>
        <v>-10.540330224440783</v>
      </c>
      <c r="T2384">
        <f t="shared" si="868"/>
        <v>1.4116969222913016</v>
      </c>
      <c r="U2384">
        <f t="shared" si="869"/>
        <v>1.4116969222913016</v>
      </c>
      <c r="V2384">
        <f t="shared" si="870"/>
        <v>29.682061991686492</v>
      </c>
      <c r="W2384">
        <f t="shared" si="871"/>
        <v>12.598489871351219</v>
      </c>
      <c r="X2384">
        <f t="shared" si="872"/>
        <v>-13.500554144148465</v>
      </c>
      <c r="Y2384">
        <f t="shared" si="873"/>
        <v>-10.540330224440783</v>
      </c>
    </row>
    <row r="2385" spans="1:25" x14ac:dyDescent="0.25">
      <c r="A2385">
        <v>2379</v>
      </c>
      <c r="B2385">
        <f t="shared" si="851"/>
        <v>48</v>
      </c>
      <c r="C2385">
        <f t="shared" si="852"/>
        <v>30</v>
      </c>
      <c r="D2385">
        <f>IF(C2385=1,#N/A,VLOOKUP(B2385,Potentiel!$C$4:$BB$54,xy!C2385))</f>
        <v>-9.1318153972393823</v>
      </c>
      <c r="E2385">
        <f t="shared" si="853"/>
        <v>33.000000999999997</v>
      </c>
      <c r="F2385">
        <f t="shared" si="854"/>
        <v>15.000000999999999</v>
      </c>
      <c r="G2385">
        <f t="shared" si="855"/>
        <v>-9.1318153972393823</v>
      </c>
      <c r="H2385">
        <f t="shared" si="856"/>
        <v>-0.54685596670641645</v>
      </c>
      <c r="I2385">
        <f t="shared" si="857"/>
        <v>-0.54685596670641645</v>
      </c>
      <c r="J2385">
        <f t="shared" si="858"/>
        <v>17.561038763389234</v>
      </c>
      <c r="K2385">
        <f t="shared" si="859"/>
        <v>33.000000999999997</v>
      </c>
      <c r="L2385">
        <f t="shared" si="860"/>
        <v>5.620849621538877</v>
      </c>
      <c r="M2385">
        <f t="shared" si="861"/>
        <v>-16.637191228729254</v>
      </c>
      <c r="N2385">
        <f t="shared" si="862"/>
        <v>-0.46696791113644093</v>
      </c>
      <c r="O2385">
        <f t="shared" si="863"/>
        <v>-0.46696791113644093</v>
      </c>
      <c r="P2385">
        <f t="shared" si="864"/>
        <v>36.956680018385121</v>
      </c>
      <c r="Q2385">
        <f t="shared" si="865"/>
        <v>29.219172291158795</v>
      </c>
      <c r="R2385">
        <f t="shared" si="866"/>
        <v>5.620849621538877</v>
      </c>
      <c r="S2385">
        <f t="shared" si="867"/>
        <v>-10.90257296365812</v>
      </c>
      <c r="T2385">
        <f t="shared" si="868"/>
        <v>1.3807493583175339</v>
      </c>
      <c r="U2385">
        <f t="shared" si="869"/>
        <v>1.3807493583175339</v>
      </c>
      <c r="V2385">
        <f t="shared" si="870"/>
        <v>29.754898417712262</v>
      </c>
      <c r="W2385">
        <f t="shared" si="871"/>
        <v>13.457002829311055</v>
      </c>
      <c r="X2385">
        <f t="shared" si="872"/>
        <v>-13.230363986709827</v>
      </c>
      <c r="Y2385">
        <f t="shared" si="873"/>
        <v>-10.90257296365812</v>
      </c>
    </row>
    <row r="2386" spans="1:25" x14ac:dyDescent="0.25">
      <c r="A2386">
        <v>2380</v>
      </c>
      <c r="B2386">
        <f t="shared" si="851"/>
        <v>48</v>
      </c>
      <c r="C2386">
        <f t="shared" si="852"/>
        <v>31</v>
      </c>
      <c r="D2386">
        <f>IF(C2386=1,#N/A,VLOOKUP(B2386,Potentiel!$C$4:$BB$54,xy!C2386))</f>
        <v>-8.8952663508108003</v>
      </c>
      <c r="E2386">
        <f t="shared" si="853"/>
        <v>33.000000999999997</v>
      </c>
      <c r="F2386">
        <f t="shared" si="854"/>
        <v>16.000001000000001</v>
      </c>
      <c r="G2386">
        <f t="shared" si="855"/>
        <v>-8.8952663508108003</v>
      </c>
      <c r="H2386">
        <f t="shared" si="856"/>
        <v>-0.50740301028041668</v>
      </c>
      <c r="I2386">
        <f t="shared" si="857"/>
        <v>-0.50740301028041668</v>
      </c>
      <c r="J2386">
        <f t="shared" si="858"/>
        <v>18.30644136504602</v>
      </c>
      <c r="K2386">
        <f t="shared" si="859"/>
        <v>33.000000999999997</v>
      </c>
      <c r="L2386">
        <f t="shared" si="860"/>
        <v>6.538944860785314</v>
      </c>
      <c r="M2386">
        <f t="shared" si="861"/>
        <v>-17.098771755874083</v>
      </c>
      <c r="N2386">
        <f t="shared" si="862"/>
        <v>-0.47805768470306881</v>
      </c>
      <c r="O2386">
        <f t="shared" si="863"/>
        <v>-0.47805768470306881</v>
      </c>
      <c r="P2386">
        <f t="shared" si="864"/>
        <v>37.16676017033874</v>
      </c>
      <c r="Q2386">
        <f t="shared" si="865"/>
        <v>29.13109857448892</v>
      </c>
      <c r="R2386">
        <f t="shared" si="866"/>
        <v>6.538944860785314</v>
      </c>
      <c r="S2386">
        <f t="shared" si="867"/>
        <v>-11.265052957894495</v>
      </c>
      <c r="T2386">
        <f t="shared" si="868"/>
        <v>1.3499900908907294</v>
      </c>
      <c r="U2386">
        <f t="shared" si="869"/>
        <v>1.3499900908907294</v>
      </c>
      <c r="V2386">
        <f t="shared" si="870"/>
        <v>29.85596597079018</v>
      </c>
      <c r="W2386">
        <f t="shared" si="871"/>
        <v>14.315256209642133</v>
      </c>
      <c r="X2386">
        <f t="shared" si="872"/>
        <v>-12.960185399199634</v>
      </c>
      <c r="Y2386">
        <f t="shared" si="873"/>
        <v>-11.265052957894495</v>
      </c>
    </row>
    <row r="2387" spans="1:25" x14ac:dyDescent="0.25">
      <c r="A2387">
        <v>2381</v>
      </c>
      <c r="B2387">
        <f t="shared" si="851"/>
        <v>48</v>
      </c>
      <c r="C2387">
        <f t="shared" si="852"/>
        <v>32</v>
      </c>
      <c r="D2387">
        <f>IF(C2387=1,#N/A,VLOOKUP(B2387,Potentiel!$C$4:$BB$54,xy!C2387))</f>
        <v>-8.6608002992196003</v>
      </c>
      <c r="E2387">
        <f t="shared" si="853"/>
        <v>33.000000999999997</v>
      </c>
      <c r="F2387">
        <f t="shared" si="854"/>
        <v>17.000001000000001</v>
      </c>
      <c r="G2387">
        <f t="shared" si="855"/>
        <v>-8.6608002992196003</v>
      </c>
      <c r="H2387">
        <f t="shared" si="856"/>
        <v>-0.47118599293200347</v>
      </c>
      <c r="I2387">
        <f t="shared" si="857"/>
        <v>-0.47118599293200347</v>
      </c>
      <c r="J2387">
        <f t="shared" si="858"/>
        <v>19.079032884896534</v>
      </c>
      <c r="K2387">
        <f t="shared" si="859"/>
        <v>33.000000999999997</v>
      </c>
      <c r="L2387">
        <f t="shared" si="860"/>
        <v>7.4557011767592387</v>
      </c>
      <c r="M2387">
        <f t="shared" si="861"/>
        <v>-17.561947949639137</v>
      </c>
      <c r="N2387">
        <f t="shared" si="862"/>
        <v>-0.48905914756738789</v>
      </c>
      <c r="O2387">
        <f t="shared" si="863"/>
        <v>-0.48905914756738789</v>
      </c>
      <c r="P2387">
        <f t="shared" si="864"/>
        <v>37.382109113663383</v>
      </c>
      <c r="Q2387">
        <f t="shared" si="865"/>
        <v>29.042720390274276</v>
      </c>
      <c r="R2387">
        <f t="shared" si="866"/>
        <v>7.4557011767592387</v>
      </c>
      <c r="S2387">
        <f t="shared" si="867"/>
        <v>-11.62878603191497</v>
      </c>
      <c r="T2387">
        <f t="shared" si="868"/>
        <v>1.3195077427237347</v>
      </c>
      <c r="U2387">
        <f t="shared" si="869"/>
        <v>1.3195077427237347</v>
      </c>
      <c r="V2387">
        <f t="shared" si="870"/>
        <v>29.984447430372672</v>
      </c>
      <c r="W2387">
        <f t="shared" si="871"/>
        <v>15.172138611688553</v>
      </c>
      <c r="X2387">
        <f t="shared" si="872"/>
        <v>-12.690067919115075</v>
      </c>
      <c r="Y2387">
        <f t="shared" si="873"/>
        <v>-11.62878603191497</v>
      </c>
    </row>
    <row r="2388" spans="1:25" x14ac:dyDescent="0.25">
      <c r="A2388">
        <v>2382</v>
      </c>
      <c r="B2388">
        <f t="shared" si="851"/>
        <v>48</v>
      </c>
      <c r="C2388">
        <f t="shared" si="852"/>
        <v>33</v>
      </c>
      <c r="D2388">
        <f>IF(C2388=1,#N/A,VLOOKUP(B2388,Potentiel!$C$4:$BB$54,xy!C2388))</f>
        <v>-8.4297819684025708</v>
      </c>
      <c r="E2388">
        <f t="shared" si="853"/>
        <v>33.000000999999997</v>
      </c>
      <c r="F2388">
        <f t="shared" si="854"/>
        <v>18.000001000000001</v>
      </c>
      <c r="G2388">
        <f t="shared" si="855"/>
        <v>-8.4297819684025708</v>
      </c>
      <c r="H2388">
        <f t="shared" si="856"/>
        <v>-0.43798494317400827</v>
      </c>
      <c r="I2388">
        <f t="shared" si="857"/>
        <v>-0.43798494317400827</v>
      </c>
      <c r="J2388">
        <f t="shared" si="858"/>
        <v>19.876148018034232</v>
      </c>
      <c r="K2388">
        <f t="shared" si="859"/>
        <v>33.000000999999997</v>
      </c>
      <c r="L2388">
        <f t="shared" si="860"/>
        <v>8.3702413405378717</v>
      </c>
      <c r="M2388">
        <f t="shared" si="861"/>
        <v>-18.027765250744668</v>
      </c>
      <c r="N2388">
        <f t="shared" si="862"/>
        <v>-0.49999492491396136</v>
      </c>
      <c r="O2388">
        <f t="shared" si="863"/>
        <v>-0.49999492491396136</v>
      </c>
      <c r="P2388">
        <f t="shared" si="864"/>
        <v>37.603196485617516</v>
      </c>
      <c r="Q2388">
        <f t="shared" si="865"/>
        <v>28.953838259021314</v>
      </c>
      <c r="R2388">
        <f t="shared" si="866"/>
        <v>8.3702413405378717</v>
      </c>
      <c r="S2388">
        <f t="shared" si="867"/>
        <v>-11.994593172143304</v>
      </c>
      <c r="T2388">
        <f t="shared" si="868"/>
        <v>1.2893792723404305</v>
      </c>
      <c r="U2388">
        <f t="shared" si="869"/>
        <v>1.2893792723404305</v>
      </c>
      <c r="V2388">
        <f t="shared" si="870"/>
        <v>30.13943745374846</v>
      </c>
      <c r="W2388">
        <f t="shared" si="871"/>
        <v>16.026751804888164</v>
      </c>
      <c r="X2388">
        <f t="shared" si="872"/>
        <v>-12.420051582507691</v>
      </c>
      <c r="Y2388">
        <f t="shared" si="873"/>
        <v>-11.994593172143304</v>
      </c>
    </row>
    <row r="2389" spans="1:25" x14ac:dyDescent="0.25">
      <c r="A2389">
        <v>2383</v>
      </c>
      <c r="B2389">
        <f t="shared" si="851"/>
        <v>48</v>
      </c>
      <c r="C2389">
        <f t="shared" si="852"/>
        <v>34</v>
      </c>
      <c r="D2389">
        <f>IF(C2389=1,#N/A,VLOOKUP(B2389,Potentiel!$C$4:$BB$54,xy!C2389))</f>
        <v>-8.2032860551399622</v>
      </c>
      <c r="E2389">
        <f t="shared" si="853"/>
        <v>33.000000999999997</v>
      </c>
      <c r="F2389">
        <f t="shared" si="854"/>
        <v>19.000001000000001</v>
      </c>
      <c r="G2389">
        <f t="shared" si="855"/>
        <v>-8.2032860551399622</v>
      </c>
      <c r="H2389">
        <f t="shared" si="856"/>
        <v>-0.40757561809929355</v>
      </c>
      <c r="I2389">
        <f t="shared" si="857"/>
        <v>-0.40757561809929355</v>
      </c>
      <c r="J2389">
        <f t="shared" si="858"/>
        <v>20.695263711836457</v>
      </c>
      <c r="K2389">
        <f t="shared" si="859"/>
        <v>33.000000999999997</v>
      </c>
      <c r="L2389">
        <f t="shared" si="860"/>
        <v>9.2818745503466875</v>
      </c>
      <c r="M2389">
        <f t="shared" si="861"/>
        <v>-18.497046924687229</v>
      </c>
      <c r="N2389">
        <f t="shared" si="862"/>
        <v>-0.5108814725989208</v>
      </c>
      <c r="O2389">
        <f t="shared" si="863"/>
        <v>-0.5108814725989208</v>
      </c>
      <c r="P2389">
        <f t="shared" si="864"/>
        <v>37.830421765215384</v>
      </c>
      <c r="Q2389">
        <f t="shared" si="865"/>
        <v>28.86429509426771</v>
      </c>
      <c r="R2389">
        <f t="shared" si="866"/>
        <v>9.2818745503466875</v>
      </c>
      <c r="S2389">
        <f t="shared" si="867"/>
        <v>-12.363120890411977</v>
      </c>
      <c r="T2389">
        <f t="shared" si="868"/>
        <v>1.2596703947140595</v>
      </c>
      <c r="U2389">
        <f t="shared" si="869"/>
        <v>1.2596703947140595</v>
      </c>
      <c r="V2389">
        <f t="shared" si="870"/>
        <v>30.319972401988437</v>
      </c>
      <c r="W2389">
        <f t="shared" si="871"/>
        <v>16.878388449058505</v>
      </c>
      <c r="X2389">
        <f t="shared" si="872"/>
        <v>-12.150167917037775</v>
      </c>
      <c r="Y2389">
        <f t="shared" si="873"/>
        <v>-12.363120890411977</v>
      </c>
    </row>
    <row r="2390" spans="1:25" x14ac:dyDescent="0.25">
      <c r="A2390">
        <v>2384</v>
      </c>
      <c r="B2390">
        <f t="shared" si="851"/>
        <v>48</v>
      </c>
      <c r="C2390">
        <f t="shared" si="852"/>
        <v>35</v>
      </c>
      <c r="D2390">
        <f>IF(C2390=1,#N/A,VLOOKUP(B2390,Potentiel!$C$4:$BB$54,xy!C2390))</f>
        <v>-7.9821337360446929</v>
      </c>
      <c r="E2390">
        <f t="shared" si="853"/>
        <v>33.000000999999997</v>
      </c>
      <c r="F2390">
        <f t="shared" si="854"/>
        <v>20.000001000000001</v>
      </c>
      <c r="G2390">
        <f t="shared" si="855"/>
        <v>-7.9821337360446929</v>
      </c>
      <c r="H2390">
        <f t="shared" si="856"/>
        <v>-0.37973602517378263</v>
      </c>
      <c r="I2390">
        <f t="shared" si="857"/>
        <v>-0.37973602517378263</v>
      </c>
      <c r="J2390">
        <f t="shared" si="858"/>
        <v>21.534031182760554</v>
      </c>
      <c r="K2390">
        <f t="shared" si="859"/>
        <v>33.000000999999997</v>
      </c>
      <c r="L2390">
        <f t="shared" si="860"/>
        <v>10.190072964033554</v>
      </c>
      <c r="M2390">
        <f t="shared" si="861"/>
        <v>-18.97042202924796</v>
      </c>
      <c r="N2390">
        <f t="shared" si="862"/>
        <v>-0.52173000391034186</v>
      </c>
      <c r="O2390">
        <f t="shared" si="863"/>
        <v>-0.52173000391034186</v>
      </c>
      <c r="P2390">
        <f t="shared" si="864"/>
        <v>38.064116671318892</v>
      </c>
      <c r="Q2390">
        <f t="shared" si="865"/>
        <v>28.77397086613021</v>
      </c>
      <c r="R2390">
        <f t="shared" si="866"/>
        <v>10.190072964033554</v>
      </c>
      <c r="S2390">
        <f t="shared" si="867"/>
        <v>-12.734863186895334</v>
      </c>
      <c r="T2390">
        <f t="shared" si="868"/>
        <v>1.2304362633767472</v>
      </c>
      <c r="U2390">
        <f t="shared" si="869"/>
        <v>1.2304362633767472</v>
      </c>
      <c r="V2390">
        <f t="shared" si="870"/>
        <v>30.525055060019756</v>
      </c>
      <c r="W2390">
        <f t="shared" si="871"/>
        <v>17.72650806503761</v>
      </c>
      <c r="X2390">
        <f t="shared" si="872"/>
        <v>-11.880441013014082</v>
      </c>
      <c r="Y2390">
        <f t="shared" si="873"/>
        <v>-12.734863186895334</v>
      </c>
    </row>
    <row r="2391" spans="1:25" x14ac:dyDescent="0.25">
      <c r="A2391">
        <v>2385</v>
      </c>
      <c r="B2391">
        <f t="shared" si="851"/>
        <v>48</v>
      </c>
      <c r="C2391">
        <f t="shared" si="852"/>
        <v>36</v>
      </c>
      <c r="D2391">
        <f>IF(C2391=1,#N/A,VLOOKUP(B2391,Potentiel!$C$4:$BB$54,xy!C2391))</f>
        <v>-7.7669290923378913</v>
      </c>
      <c r="E2391">
        <f t="shared" si="853"/>
        <v>33.000000999999997</v>
      </c>
      <c r="F2391">
        <f t="shared" si="854"/>
        <v>21.000001000000001</v>
      </c>
      <c r="G2391">
        <f t="shared" si="855"/>
        <v>-7.7669290923378913</v>
      </c>
      <c r="H2391">
        <f t="shared" si="856"/>
        <v>-0.35425127256620204</v>
      </c>
      <c r="I2391">
        <f t="shared" si="857"/>
        <v>-0.35425127256620204</v>
      </c>
      <c r="J2391">
        <f t="shared" si="858"/>
        <v>22.390293198736941</v>
      </c>
      <c r="K2391">
        <f t="shared" si="859"/>
        <v>33.000000999999997</v>
      </c>
      <c r="L2391">
        <f t="shared" si="860"/>
        <v>11.094448285674268</v>
      </c>
      <c r="M2391">
        <f t="shared" si="861"/>
        <v>-19.448353317489506</v>
      </c>
      <c r="N2391">
        <f t="shared" si="862"/>
        <v>-0.53254737606101599</v>
      </c>
      <c r="O2391">
        <f t="shared" si="863"/>
        <v>-0.53254737606101599</v>
      </c>
      <c r="P2391">
        <f t="shared" si="864"/>
        <v>38.304549504750817</v>
      </c>
      <c r="Q2391">
        <f t="shared" si="865"/>
        <v>28.682777277161826</v>
      </c>
      <c r="R2391">
        <f t="shared" si="866"/>
        <v>11.094448285674268</v>
      </c>
      <c r="S2391">
        <f t="shared" si="867"/>
        <v>-13.110183462381787</v>
      </c>
      <c r="T2391">
        <f t="shared" si="868"/>
        <v>1.2017223097359451</v>
      </c>
      <c r="U2391">
        <f t="shared" si="869"/>
        <v>1.2017223097359451</v>
      </c>
      <c r="V2391">
        <f t="shared" si="870"/>
        <v>30.753674497444553</v>
      </c>
      <c r="W2391">
        <f t="shared" si="871"/>
        <v>18.570713060752013</v>
      </c>
      <c r="X2391">
        <f t="shared" si="872"/>
        <v>-11.610888591963169</v>
      </c>
      <c r="Y2391">
        <f t="shared" si="873"/>
        <v>-13.110183462381787</v>
      </c>
    </row>
    <row r="2392" spans="1:25" x14ac:dyDescent="0.25">
      <c r="A2392">
        <v>2386</v>
      </c>
      <c r="B2392">
        <f t="shared" si="851"/>
        <v>48</v>
      </c>
      <c r="C2392">
        <f t="shared" si="852"/>
        <v>37</v>
      </c>
      <c r="D2392">
        <f>IF(C2392=1,#N/A,VLOOKUP(B2392,Potentiel!$C$4:$BB$54,xy!C2392))</f>
        <v>-7.5580936336730549</v>
      </c>
      <c r="E2392">
        <f t="shared" si="853"/>
        <v>33.000000999999997</v>
      </c>
      <c r="F2392">
        <f t="shared" si="854"/>
        <v>22.000001000000001</v>
      </c>
      <c r="G2392">
        <f t="shared" si="855"/>
        <v>-7.5580936336730549</v>
      </c>
      <c r="H2392">
        <f t="shared" si="856"/>
        <v>-0.33091692828199598</v>
      </c>
      <c r="I2392">
        <f t="shared" si="857"/>
        <v>-0.33091692828199598</v>
      </c>
      <c r="J2392">
        <f t="shared" si="858"/>
        <v>23.262089832501513</v>
      </c>
      <c r="K2392">
        <f t="shared" si="859"/>
        <v>33.000000999999997</v>
      </c>
      <c r="L2392">
        <f t="shared" si="860"/>
        <v>11.994729574086209</v>
      </c>
      <c r="M2392">
        <f t="shared" si="861"/>
        <v>-19.931163684539644</v>
      </c>
      <c r="N2392">
        <f t="shared" si="862"/>
        <v>-0.54333690479343533</v>
      </c>
      <c r="O2392">
        <f t="shared" si="863"/>
        <v>-0.54333690479343533</v>
      </c>
      <c r="P2392">
        <f t="shared" si="864"/>
        <v>38.551930584860628</v>
      </c>
      <c r="Q2392">
        <f t="shared" si="865"/>
        <v>28.590652716067602</v>
      </c>
      <c r="R2392">
        <f t="shared" si="866"/>
        <v>11.994729574086209</v>
      </c>
      <c r="S2392">
        <f t="shared" si="867"/>
        <v>-13.489335286979191</v>
      </c>
      <c r="T2392">
        <f t="shared" si="868"/>
        <v>1.1735651591011731</v>
      </c>
      <c r="U2392">
        <f t="shared" si="869"/>
        <v>1.1735651591011731</v>
      </c>
      <c r="V2392">
        <f t="shared" si="870"/>
        <v>31.004821565141157</v>
      </c>
      <c r="W2392">
        <f t="shared" si="871"/>
        <v>19.410726008446598</v>
      </c>
      <c r="X2392">
        <f t="shared" si="872"/>
        <v>-11.341523019431648</v>
      </c>
      <c r="Y2392">
        <f t="shared" si="873"/>
        <v>-13.489335286979191</v>
      </c>
    </row>
    <row r="2393" spans="1:25" x14ac:dyDescent="0.25">
      <c r="A2393">
        <v>2387</v>
      </c>
      <c r="B2393">
        <f t="shared" si="851"/>
        <v>48</v>
      </c>
      <c r="C2393">
        <f t="shared" si="852"/>
        <v>38</v>
      </c>
      <c r="D2393">
        <f>IF(C2393=1,#N/A,VLOOKUP(B2393,Potentiel!$C$4:$BB$54,xy!C2393))</f>
        <v>-7.3558978403565787</v>
      </c>
      <c r="E2393">
        <f t="shared" si="853"/>
        <v>33.000000999999997</v>
      </c>
      <c r="F2393">
        <f t="shared" si="854"/>
        <v>23.000001000000001</v>
      </c>
      <c r="G2393">
        <f t="shared" si="855"/>
        <v>-7.3558978403565787</v>
      </c>
      <c r="H2393">
        <f t="shared" si="856"/>
        <v>-0.30954113584638432</v>
      </c>
      <c r="I2393">
        <f t="shared" si="857"/>
        <v>-0.30954113584638432</v>
      </c>
      <c r="J2393">
        <f t="shared" si="858"/>
        <v>24.147655766922046</v>
      </c>
      <c r="K2393">
        <f t="shared" si="859"/>
        <v>33.000000999999997</v>
      </c>
      <c r="L2393">
        <f t="shared" si="860"/>
        <v>12.890742967879756</v>
      </c>
      <c r="M2393">
        <f t="shared" si="861"/>
        <v>-20.419060330334062</v>
      </c>
      <c r="N2393">
        <f t="shared" si="862"/>
        <v>-0.5540990904240124</v>
      </c>
      <c r="O2393">
        <f t="shared" si="863"/>
        <v>-0.5540990904240124</v>
      </c>
      <c r="P2393">
        <f t="shared" si="864"/>
        <v>38.806418164703416</v>
      </c>
      <c r="Q2393">
        <f t="shared" si="865"/>
        <v>28.49755764723599</v>
      </c>
      <c r="R2393">
        <f t="shared" si="866"/>
        <v>12.890742967879756</v>
      </c>
      <c r="S2393">
        <f t="shared" si="867"/>
        <v>-13.872481375158987</v>
      </c>
      <c r="T2393">
        <f t="shared" si="868"/>
        <v>1.1459935646338431</v>
      </c>
      <c r="U2393">
        <f t="shared" si="869"/>
        <v>1.1459935646338431</v>
      </c>
      <c r="V2393">
        <f t="shared" si="870"/>
        <v>31.277500637382772</v>
      </c>
      <c r="W2393">
        <f t="shared" si="871"/>
        <v>20.246368884335684</v>
      </c>
      <c r="X2393">
        <f t="shared" si="872"/>
        <v>-11.0723522303193</v>
      </c>
      <c r="Y2393">
        <f t="shared" si="873"/>
        <v>-13.872481375158987</v>
      </c>
    </row>
    <row r="2394" spans="1:25" x14ac:dyDescent="0.25">
      <c r="A2394">
        <v>2388</v>
      </c>
      <c r="B2394">
        <f t="shared" si="851"/>
        <v>48</v>
      </c>
      <c r="C2394">
        <f t="shared" si="852"/>
        <v>39</v>
      </c>
      <c r="D2394">
        <f>IF(C2394=1,#N/A,VLOOKUP(B2394,Potentiel!$C$4:$BB$54,xy!C2394))</f>
        <v>-7.1604891917679385</v>
      </c>
      <c r="E2394">
        <f t="shared" si="853"/>
        <v>33.000000999999997</v>
      </c>
      <c r="F2394">
        <f t="shared" si="854"/>
        <v>24.000001000000001</v>
      </c>
      <c r="G2394">
        <f t="shared" si="855"/>
        <v>-7.1604891917679385</v>
      </c>
      <c r="H2394">
        <f t="shared" si="856"/>
        <v>-0.28994574755679925</v>
      </c>
      <c r="I2394">
        <f t="shared" si="857"/>
        <v>-0.28994574755679925</v>
      </c>
      <c r="J2394">
        <f t="shared" si="858"/>
        <v>25.0454118246322</v>
      </c>
      <c r="K2394">
        <f t="shared" si="859"/>
        <v>33.000000999999997</v>
      </c>
      <c r="L2394">
        <f t="shared" si="860"/>
        <v>13.782393669137104</v>
      </c>
      <c r="M2394">
        <f t="shared" si="861"/>
        <v>-20.912156230631883</v>
      </c>
      <c r="N2394">
        <f t="shared" si="862"/>
        <v>-0.56483224940402976</v>
      </c>
      <c r="O2394">
        <f t="shared" si="863"/>
        <v>-0.56483224940402976</v>
      </c>
      <c r="P2394">
        <f t="shared" si="864"/>
        <v>39.068124401030012</v>
      </c>
      <c r="Q2394">
        <f t="shared" si="865"/>
        <v>28.40347051387587</v>
      </c>
      <c r="R2394">
        <f t="shared" si="866"/>
        <v>13.782393669137104</v>
      </c>
      <c r="S2394">
        <f t="shared" si="867"/>
        <v>-14.259710446982133</v>
      </c>
      <c r="T2394">
        <f t="shared" si="868"/>
        <v>1.1190293187256266</v>
      </c>
      <c r="U2394">
        <f t="shared" si="869"/>
        <v>1.1190293187256266</v>
      </c>
      <c r="V2394">
        <f t="shared" si="870"/>
        <v>31.57073823152836</v>
      </c>
      <c r="W2394">
        <f t="shared" si="871"/>
        <v>21.07754462095513</v>
      </c>
      <c r="X2394">
        <f t="shared" si="872"/>
        <v>-10.80338055112996</v>
      </c>
      <c r="Y2394">
        <f t="shared" si="873"/>
        <v>-14.259710446982133</v>
      </c>
    </row>
    <row r="2395" spans="1:25" x14ac:dyDescent="0.25">
      <c r="A2395">
        <v>2389</v>
      </c>
      <c r="B2395">
        <f t="shared" si="851"/>
        <v>48</v>
      </c>
      <c r="C2395">
        <f t="shared" si="852"/>
        <v>40</v>
      </c>
      <c r="D2395">
        <f>IF(C2395=1,#N/A,VLOOKUP(B2395,Potentiel!$C$4:$BB$54,xy!C2395))</f>
        <v>-6.9719165330880015</v>
      </c>
      <c r="E2395">
        <f t="shared" si="853"/>
        <v>33.000000999999997</v>
      </c>
      <c r="F2395">
        <f t="shared" si="854"/>
        <v>25.000001000000001</v>
      </c>
      <c r="G2395">
        <f t="shared" si="855"/>
        <v>-6.9719165330880015</v>
      </c>
      <c r="H2395">
        <f t="shared" si="856"/>
        <v>-0.27196671758135016</v>
      </c>
      <c r="I2395">
        <f t="shared" si="857"/>
        <v>-0.27196671758135016</v>
      </c>
      <c r="J2395">
        <f t="shared" si="858"/>
        <v>25.953952880907117</v>
      </c>
      <c r="K2395">
        <f t="shared" si="859"/>
        <v>33.000000999999997</v>
      </c>
      <c r="L2395">
        <f t="shared" si="860"/>
        <v>14.669650280781195</v>
      </c>
      <c r="M2395">
        <f t="shared" si="861"/>
        <v>-21.410488803012488</v>
      </c>
      <c r="N2395">
        <f t="shared" si="862"/>
        <v>-0.57553305271359478</v>
      </c>
      <c r="O2395">
        <f t="shared" si="863"/>
        <v>-0.57553305271359478</v>
      </c>
      <c r="P2395">
        <f t="shared" si="864"/>
        <v>39.337121104421506</v>
      </c>
      <c r="Q2395">
        <f t="shared" si="865"/>
        <v>28.308384176376517</v>
      </c>
      <c r="R2395">
        <f t="shared" si="866"/>
        <v>14.669650280781195</v>
      </c>
      <c r="S2395">
        <f t="shared" si="867"/>
        <v>-14.651051886539092</v>
      </c>
      <c r="T2395">
        <f t="shared" si="868"/>
        <v>1.092688115817221</v>
      </c>
      <c r="U2395">
        <f t="shared" si="869"/>
        <v>1.092688115817221</v>
      </c>
      <c r="V2395">
        <f t="shared" si="870"/>
        <v>31.883589102197202</v>
      </c>
      <c r="W2395">
        <f t="shared" si="871"/>
        <v>21.904221069553969</v>
      </c>
      <c r="X2395">
        <f t="shared" si="872"/>
        <v>-10.534609414802029</v>
      </c>
      <c r="Y2395">
        <f t="shared" si="873"/>
        <v>-14.651051886539092</v>
      </c>
    </row>
    <row r="2396" spans="1:25" x14ac:dyDescent="0.25">
      <c r="A2396">
        <v>2390</v>
      </c>
      <c r="B2396">
        <f t="shared" si="851"/>
        <v>48</v>
      </c>
      <c r="C2396">
        <f t="shared" si="852"/>
        <v>41</v>
      </c>
      <c r="D2396">
        <f>IF(C2396=1,#N/A,VLOOKUP(B2396,Potentiel!$C$4:$BB$54,xy!C2396))</f>
        <v>-6.7901508842900249</v>
      </c>
      <c r="E2396">
        <f t="shared" si="853"/>
        <v>33.000000999999997</v>
      </c>
      <c r="F2396">
        <f t="shared" si="854"/>
        <v>26.000001000000001</v>
      </c>
      <c r="G2396">
        <f t="shared" si="855"/>
        <v>-6.7901508842900249</v>
      </c>
      <c r="H2396">
        <f t="shared" si="856"/>
        <v>-0.25545396290735756</v>
      </c>
      <c r="I2396">
        <f t="shared" si="857"/>
        <v>-0.25545396290735756</v>
      </c>
      <c r="J2396">
        <f t="shared" si="858"/>
        <v>26.872033808988586</v>
      </c>
      <c r="K2396">
        <f t="shared" si="859"/>
        <v>33.000000999999997</v>
      </c>
      <c r="L2396">
        <f t="shared" si="860"/>
        <v>15.552531430814149</v>
      </c>
      <c r="M2396">
        <f t="shared" si="861"/>
        <v>-21.914035847487419</v>
      </c>
      <c r="N2396">
        <f t="shared" si="862"/>
        <v>-0.58619697690295713</v>
      </c>
      <c r="O2396">
        <f t="shared" si="863"/>
        <v>-0.58619697690295713</v>
      </c>
      <c r="P2396">
        <f t="shared" si="864"/>
        <v>39.613445105481098</v>
      </c>
      <c r="Q2396">
        <f t="shared" si="865"/>
        <v>28.212302870695428</v>
      </c>
      <c r="R2396">
        <f t="shared" si="866"/>
        <v>15.552531430814149</v>
      </c>
      <c r="S2396">
        <f t="shared" si="867"/>
        <v>-15.046488260140151</v>
      </c>
      <c r="T2396">
        <f t="shared" si="868"/>
        <v>1.0669803516063545</v>
      </c>
      <c r="U2396">
        <f t="shared" si="869"/>
        <v>1.0669803516063545</v>
      </c>
      <c r="V2396">
        <f t="shared" si="870"/>
        <v>32.215140340751447</v>
      </c>
      <c r="W2396">
        <f t="shared" si="871"/>
        <v>22.72641730410524</v>
      </c>
      <c r="X2396">
        <f t="shared" si="872"/>
        <v>-10.266037971167842</v>
      </c>
      <c r="Y2396">
        <f t="shared" si="873"/>
        <v>-15.046488260140151</v>
      </c>
    </row>
    <row r="2397" spans="1:25" x14ac:dyDescent="0.25">
      <c r="A2397">
        <v>2391</v>
      </c>
      <c r="B2397">
        <f t="shared" si="851"/>
        <v>48</v>
      </c>
      <c r="C2397">
        <f t="shared" si="852"/>
        <v>42</v>
      </c>
      <c r="D2397">
        <f>IF(C2397=1,#N/A,VLOOKUP(B2397,Potentiel!$C$4:$BB$54,xy!C2397))</f>
        <v>-6.6151029467017883</v>
      </c>
      <c r="E2397">
        <f t="shared" si="853"/>
        <v>33.000000999999997</v>
      </c>
      <c r="F2397">
        <f t="shared" si="854"/>
        <v>27.000001000000001</v>
      </c>
      <c r="G2397">
        <f t="shared" si="855"/>
        <v>-6.6151029467017883</v>
      </c>
      <c r="H2397">
        <f t="shared" si="856"/>
        <v>-0.24027086115220134</v>
      </c>
      <c r="I2397">
        <f t="shared" si="857"/>
        <v>-0.24027086115220134</v>
      </c>
      <c r="J2397">
        <f t="shared" si="858"/>
        <v>27.798554656590756</v>
      </c>
      <c r="K2397">
        <f t="shared" si="859"/>
        <v>33.000000999999997</v>
      </c>
      <c r="L2397">
        <f t="shared" si="860"/>
        <v>16.431094519316026</v>
      </c>
      <c r="M2397">
        <f t="shared" si="861"/>
        <v>-22.422728957305051</v>
      </c>
      <c r="N2397">
        <f t="shared" si="862"/>
        <v>-0.59681867607369199</v>
      </c>
      <c r="O2397">
        <f t="shared" si="863"/>
        <v>-0.59681867607369199</v>
      </c>
      <c r="P2397">
        <f t="shared" si="864"/>
        <v>39.897103151642064</v>
      </c>
      <c r="Q2397">
        <f t="shared" si="865"/>
        <v>28.11523964945615</v>
      </c>
      <c r="R2397">
        <f t="shared" si="866"/>
        <v>16.431094519316026</v>
      </c>
      <c r="S2397">
        <f t="shared" si="867"/>
        <v>-15.445965847843766</v>
      </c>
      <c r="T2397">
        <f t="shared" si="868"/>
        <v>1.0419118514673031</v>
      </c>
      <c r="U2397">
        <f t="shared" si="869"/>
        <v>1.0419118514673031</v>
      </c>
      <c r="V2397">
        <f t="shared" si="870"/>
        <v>32.564513932332055</v>
      </c>
      <c r="W2397">
        <f t="shared" si="871"/>
        <v>23.544192098897891</v>
      </c>
      <c r="X2397">
        <f t="shared" si="872"/>
        <v>-9.9976636005320252</v>
      </c>
      <c r="Y2397">
        <f t="shared" si="873"/>
        <v>-15.445965847843766</v>
      </c>
    </row>
    <row r="2398" spans="1:25" x14ac:dyDescent="0.25">
      <c r="A2398">
        <v>2392</v>
      </c>
      <c r="B2398">
        <f t="shared" si="851"/>
        <v>48</v>
      </c>
      <c r="C2398">
        <f t="shared" si="852"/>
        <v>43</v>
      </c>
      <c r="D2398">
        <f>IF(C2398=1,#N/A,VLOOKUP(B2398,Potentiel!$C$4:$BB$54,xy!C2398))</f>
        <v>-6.4466376414964932</v>
      </c>
      <c r="E2398">
        <f t="shared" si="853"/>
        <v>33.000000999999997</v>
      </c>
      <c r="F2398">
        <f t="shared" si="854"/>
        <v>28.000001000000001</v>
      </c>
      <c r="G2398">
        <f t="shared" si="855"/>
        <v>-6.4466376414964932</v>
      </c>
      <c r="H2398">
        <f t="shared" si="856"/>
        <v>-0.2262935168035875</v>
      </c>
      <c r="I2398">
        <f t="shared" si="857"/>
        <v>-0.2262935168035875</v>
      </c>
      <c r="J2398">
        <f t="shared" si="858"/>
        <v>28.732545882339778</v>
      </c>
      <c r="K2398">
        <f t="shared" si="859"/>
        <v>33.000000999999997</v>
      </c>
      <c r="L2398">
        <f t="shared" si="860"/>
        <v>17.30542637328303</v>
      </c>
      <c r="M2398">
        <f t="shared" si="861"/>
        <v>-22.936464656080734</v>
      </c>
      <c r="N2398">
        <f t="shared" si="862"/>
        <v>-0.60739228415837365</v>
      </c>
      <c r="O2398">
        <f t="shared" si="863"/>
        <v>-0.60739228415837365</v>
      </c>
      <c r="P2398">
        <f t="shared" si="864"/>
        <v>40.18807630279958</v>
      </c>
      <c r="Q2398">
        <f t="shared" si="865"/>
        <v>28.017214256883694</v>
      </c>
      <c r="R2398">
        <f t="shared" si="866"/>
        <v>17.30542637328303</v>
      </c>
      <c r="S2398">
        <f t="shared" si="867"/>
        <v>-15.849403389464317</v>
      </c>
      <c r="T2398">
        <f t="shared" si="868"/>
        <v>1.017484526312749</v>
      </c>
      <c r="U2398">
        <f t="shared" si="869"/>
        <v>1.017484526312749</v>
      </c>
      <c r="V2398">
        <f t="shared" si="870"/>
        <v>32.930868143388608</v>
      </c>
      <c r="W2398">
        <f t="shared" si="871"/>
        <v>24.357634359643509</v>
      </c>
      <c r="X2398">
        <f t="shared" si="872"/>
        <v>-9.7294823401774124</v>
      </c>
      <c r="Y2398">
        <f t="shared" si="873"/>
        <v>-15.849403389464317</v>
      </c>
    </row>
    <row r="2399" spans="1:25" x14ac:dyDescent="0.25">
      <c r="A2399">
        <v>2393</v>
      </c>
      <c r="B2399">
        <f t="shared" si="851"/>
        <v>48</v>
      </c>
      <c r="C2399">
        <f t="shared" si="852"/>
        <v>44</v>
      </c>
      <c r="D2399">
        <f>IF(C2399=1,#N/A,VLOOKUP(B2399,Potentiel!$C$4:$BB$54,xy!C2399))</f>
        <v>-6.2845860440952022</v>
      </c>
      <c r="E2399">
        <f t="shared" si="853"/>
        <v>33.000000999999997</v>
      </c>
      <c r="F2399">
        <f t="shared" si="854"/>
        <v>29.000001000000001</v>
      </c>
      <c r="G2399">
        <f t="shared" si="855"/>
        <v>-6.2845860440952022</v>
      </c>
      <c r="H2399">
        <f t="shared" si="856"/>
        <v>-0.2134098946406531</v>
      </c>
      <c r="I2399">
        <f t="shared" si="857"/>
        <v>-0.2134098946406531</v>
      </c>
      <c r="J2399">
        <f t="shared" si="858"/>
        <v>29.673154192731808</v>
      </c>
      <c r="K2399">
        <f t="shared" si="859"/>
        <v>33.000000999999997</v>
      </c>
      <c r="L2399">
        <f t="shared" si="860"/>
        <v>18.17563557534147</v>
      </c>
      <c r="M2399">
        <f t="shared" si="861"/>
        <v>-23.455113540079459</v>
      </c>
      <c r="N2399">
        <f t="shared" si="862"/>
        <v>-0.61791165698977935</v>
      </c>
      <c r="O2399">
        <f t="shared" si="863"/>
        <v>-0.61791165698977935</v>
      </c>
      <c r="P2399">
        <f t="shared" si="864"/>
        <v>40.486323828893376</v>
      </c>
      <c r="Q2399">
        <f t="shared" si="865"/>
        <v>27.918251384374734</v>
      </c>
      <c r="R2399">
        <f t="shared" si="866"/>
        <v>18.17563557534147</v>
      </c>
      <c r="S2399">
        <f t="shared" si="867"/>
        <v>-16.256699264022675</v>
      </c>
      <c r="T2399">
        <f t="shared" si="868"/>
        <v>0.9936969576508341</v>
      </c>
      <c r="U2399">
        <f t="shared" si="869"/>
        <v>0.9936969576508341</v>
      </c>
      <c r="V2399">
        <f t="shared" si="870"/>
        <v>33.313398039358887</v>
      </c>
      <c r="W2399">
        <f t="shared" si="871"/>
        <v>25.166855268532917</v>
      </c>
      <c r="X2399">
        <f t="shared" si="872"/>
        <v>-9.4614892344766997</v>
      </c>
      <c r="Y2399">
        <f t="shared" si="873"/>
        <v>-16.256699264022675</v>
      </c>
    </row>
    <row r="2400" spans="1:25" x14ac:dyDescent="0.25">
      <c r="A2400">
        <v>2394</v>
      </c>
      <c r="B2400">
        <f t="shared" si="851"/>
        <v>48</v>
      </c>
      <c r="C2400">
        <f t="shared" si="852"/>
        <v>45</v>
      </c>
      <c r="D2400">
        <f>IF(C2400=1,#N/A,VLOOKUP(B2400,Potentiel!$C$4:$BB$54,xy!C2400))</f>
        <v>-6.1287550761635892</v>
      </c>
      <c r="E2400">
        <f t="shared" si="853"/>
        <v>33.000000999999997</v>
      </c>
      <c r="F2400">
        <f t="shared" si="854"/>
        <v>30.000001000000001</v>
      </c>
      <c r="G2400">
        <f t="shared" si="855"/>
        <v>-6.1287550761635892</v>
      </c>
      <c r="H2400">
        <f t="shared" si="856"/>
        <v>-0.20151889197680034</v>
      </c>
      <c r="I2400">
        <f t="shared" si="857"/>
        <v>-0.20151889197680034</v>
      </c>
      <c r="J2400">
        <f t="shared" si="858"/>
        <v>30.619629305130427</v>
      </c>
      <c r="K2400">
        <f t="shared" si="859"/>
        <v>33.000000999999997</v>
      </c>
      <c r="L2400">
        <f t="shared" si="860"/>
        <v>19.041846233852347</v>
      </c>
      <c r="M2400">
        <f t="shared" si="861"/>
        <v>-23.978527702716139</v>
      </c>
      <c r="N2400">
        <f t="shared" si="862"/>
        <v>-0.62837056320604168</v>
      </c>
      <c r="O2400">
        <f t="shared" si="863"/>
        <v>-0.62837056320604168</v>
      </c>
      <c r="P2400">
        <f t="shared" si="864"/>
        <v>40.791786633952746</v>
      </c>
      <c r="Q2400">
        <f t="shared" si="865"/>
        <v>27.818379253836174</v>
      </c>
      <c r="R2400">
        <f t="shared" si="866"/>
        <v>19.041846233852347</v>
      </c>
      <c r="S2400">
        <f t="shared" si="867"/>
        <v>-16.667737320219199</v>
      </c>
      <c r="T2400">
        <f t="shared" si="868"/>
        <v>0.97054491572791868</v>
      </c>
      <c r="U2400">
        <f t="shared" si="869"/>
        <v>0.97054491572791868</v>
      </c>
      <c r="V2400">
        <f t="shared" si="870"/>
        <v>33.71133536815087</v>
      </c>
      <c r="W2400">
        <f t="shared" si="871"/>
        <v>25.97198190519147</v>
      </c>
      <c r="X2400">
        <f t="shared" si="872"/>
        <v>-9.1936786192199698</v>
      </c>
      <c r="Y2400">
        <f t="shared" si="873"/>
        <v>-16.667737320219199</v>
      </c>
    </row>
    <row r="2401" spans="1:25" x14ac:dyDescent="0.25">
      <c r="A2401">
        <v>2395</v>
      </c>
      <c r="B2401">
        <f t="shared" si="851"/>
        <v>48</v>
      </c>
      <c r="C2401">
        <f t="shared" si="852"/>
        <v>46</v>
      </c>
      <c r="D2401">
        <f>IF(C2401=1,#N/A,VLOOKUP(B2401,Potentiel!$C$4:$BB$54,xy!C2401))</f>
        <v>-5.9789352954161545</v>
      </c>
      <c r="E2401">
        <f t="shared" si="853"/>
        <v>33.000000999999997</v>
      </c>
      <c r="F2401">
        <f t="shared" si="854"/>
        <v>31.000001000000001</v>
      </c>
      <c r="G2401">
        <f t="shared" si="855"/>
        <v>-5.9789352954161545</v>
      </c>
      <c r="H2401">
        <f t="shared" si="856"/>
        <v>-0.19052939989769296</v>
      </c>
      <c r="I2401">
        <f t="shared" si="857"/>
        <v>-0.19052939989769296</v>
      </c>
      <c r="J2401">
        <f t="shared" si="858"/>
        <v>31.571311807822845</v>
      </c>
      <c r="K2401">
        <f t="shared" si="859"/>
        <v>33.000000999999997</v>
      </c>
      <c r="L2401">
        <f t="shared" si="860"/>
        <v>19.904192975721731</v>
      </c>
      <c r="M2401">
        <f t="shared" si="861"/>
        <v>-24.5065467018918</v>
      </c>
      <c r="N2401">
        <f t="shared" si="862"/>
        <v>-0.63876283227058106</v>
      </c>
      <c r="O2401">
        <f t="shared" si="863"/>
        <v>-0.63876283227058106</v>
      </c>
      <c r="P2401">
        <f t="shared" si="864"/>
        <v>41.104390243038573</v>
      </c>
      <c r="Q2401">
        <f t="shared" si="865"/>
        <v>27.717628479063738</v>
      </c>
      <c r="R2401">
        <f t="shared" si="866"/>
        <v>19.904192975721731</v>
      </c>
      <c r="S2401">
        <f t="shared" si="867"/>
        <v>-17.082391562593326</v>
      </c>
      <c r="T2401">
        <f t="shared" si="868"/>
        <v>0.94802181580804112</v>
      </c>
      <c r="U2401">
        <f t="shared" si="869"/>
        <v>0.94802181580804112</v>
      </c>
      <c r="V2401">
        <f t="shared" si="870"/>
        <v>34.123947991376603</v>
      </c>
      <c r="W2401">
        <f t="shared" si="871"/>
        <v>26.773152119612927</v>
      </c>
      <c r="X2401">
        <f t="shared" si="872"/>
        <v>-8.9260443501390565</v>
      </c>
      <c r="Y2401">
        <f t="shared" si="873"/>
        <v>-17.082391562593326</v>
      </c>
    </row>
    <row r="2402" spans="1:25" x14ac:dyDescent="0.25">
      <c r="A2402">
        <v>2396</v>
      </c>
      <c r="B2402">
        <f t="shared" si="851"/>
        <v>48</v>
      </c>
      <c r="C2402">
        <f t="shared" si="852"/>
        <v>47</v>
      </c>
      <c r="D2402">
        <f>IF(C2402=1,#N/A,VLOOKUP(B2402,Potentiel!$C$4:$BB$54,xy!C2402))</f>
        <v>-5.8349070917091614</v>
      </c>
      <c r="E2402">
        <f t="shared" si="853"/>
        <v>33.000000999999997</v>
      </c>
      <c r="F2402">
        <f t="shared" si="854"/>
        <v>32.000000999999997</v>
      </c>
      <c r="G2402">
        <f t="shared" si="855"/>
        <v>-5.8349070917091614</v>
      </c>
      <c r="H2402">
        <f t="shared" si="856"/>
        <v>-0.18035938722213643</v>
      </c>
      <c r="I2402">
        <f t="shared" si="857"/>
        <v>-0.18035938722213643</v>
      </c>
      <c r="J2402">
        <f t="shared" si="858"/>
        <v>32.527622181291989</v>
      </c>
      <c r="K2402">
        <f t="shared" si="859"/>
        <v>33.000000999999997</v>
      </c>
      <c r="L2402">
        <f t="shared" si="860"/>
        <v>20.762816963628971</v>
      </c>
      <c r="M2402">
        <f t="shared" si="861"/>
        <v>-25.039002306476185</v>
      </c>
      <c r="N2402">
        <f t="shared" si="862"/>
        <v>-0.6490824669683054</v>
      </c>
      <c r="O2402">
        <f t="shared" si="863"/>
        <v>-0.6490824669683054</v>
      </c>
      <c r="P2402">
        <f t="shared" si="864"/>
        <v>41.424047394040585</v>
      </c>
      <c r="Q2402">
        <f t="shared" si="865"/>
        <v>27.616031160070385</v>
      </c>
      <c r="R2402">
        <f t="shared" si="866"/>
        <v>20.762816963628971</v>
      </c>
      <c r="S2402">
        <f t="shared" si="867"/>
        <v>-17.500529878944601</v>
      </c>
      <c r="T2402">
        <f t="shared" si="868"/>
        <v>0.92611911813738534</v>
      </c>
      <c r="U2402">
        <f t="shared" si="869"/>
        <v>0.92611911813738534</v>
      </c>
      <c r="V2402">
        <f t="shared" si="870"/>
        <v>34.550539001571849</v>
      </c>
      <c r="W2402">
        <f t="shared" si="871"/>
        <v>27.570510454036533</v>
      </c>
      <c r="X2402">
        <f t="shared" si="872"/>
        <v>-8.658579984678159</v>
      </c>
      <c r="Y2402">
        <f t="shared" si="873"/>
        <v>-17.500529878944601</v>
      </c>
    </row>
    <row r="2403" spans="1:25" x14ac:dyDescent="0.25">
      <c r="A2403">
        <v>2397</v>
      </c>
      <c r="B2403">
        <f t="shared" si="851"/>
        <v>48</v>
      </c>
      <c r="C2403">
        <f t="shared" si="852"/>
        <v>48</v>
      </c>
      <c r="D2403">
        <f>IF(C2403=1,#N/A,VLOOKUP(B2403,Potentiel!$C$4:$BB$54,xy!C2403))</f>
        <v>-5.696445561868666</v>
      </c>
      <c r="E2403">
        <f t="shared" si="853"/>
        <v>33.000000999999997</v>
      </c>
      <c r="F2403">
        <f t="shared" si="854"/>
        <v>33.000000999999997</v>
      </c>
      <c r="G2403">
        <f t="shared" si="855"/>
        <v>-5.696445561868666</v>
      </c>
      <c r="H2403">
        <f t="shared" si="856"/>
        <v>-0.17093502866144719</v>
      </c>
      <c r="I2403">
        <f t="shared" si="857"/>
        <v>-0.17093502866144719</v>
      </c>
      <c r="J2403">
        <f t="shared" si="858"/>
        <v>33.48805097403153</v>
      </c>
      <c r="K2403">
        <f t="shared" si="859"/>
        <v>33.000000999999997</v>
      </c>
      <c r="L2403">
        <f t="shared" si="860"/>
        <v>21.617862762547663</v>
      </c>
      <c r="M2403">
        <f t="shared" si="861"/>
        <v>-25.575722230642661</v>
      </c>
      <c r="N2403">
        <f t="shared" si="862"/>
        <v>-0.65932372678509943</v>
      </c>
      <c r="O2403">
        <f t="shared" si="863"/>
        <v>-0.65932372678509943</v>
      </c>
      <c r="P2403">
        <f t="shared" si="864"/>
        <v>41.750660277641003</v>
      </c>
      <c r="Q2403">
        <f t="shared" si="865"/>
        <v>27.513620170541607</v>
      </c>
      <c r="R2403">
        <f t="shared" si="866"/>
        <v>21.617862762547663</v>
      </c>
      <c r="S2403">
        <f t="shared" si="867"/>
        <v>-17.922016972912427</v>
      </c>
      <c r="T2403">
        <f t="shared" si="868"/>
        <v>0.90482667720872889</v>
      </c>
      <c r="U2403">
        <f t="shared" si="869"/>
        <v>0.90482667720872889</v>
      </c>
      <c r="V2403">
        <f t="shared" si="870"/>
        <v>34.990445628902457</v>
      </c>
      <c r="W2403">
        <f t="shared" si="871"/>
        <v>28.364204934449738</v>
      </c>
      <c r="X2403">
        <f t="shared" si="872"/>
        <v>-8.3912789250033324</v>
      </c>
      <c r="Y2403">
        <f t="shared" si="873"/>
        <v>-17.922016972912427</v>
      </c>
    </row>
    <row r="2404" spans="1:25" x14ac:dyDescent="0.25">
      <c r="A2404">
        <v>2398</v>
      </c>
      <c r="B2404">
        <f t="shared" si="851"/>
        <v>48</v>
      </c>
      <c r="C2404">
        <f t="shared" si="852"/>
        <v>49</v>
      </c>
      <c r="D2404">
        <f>IF(C2404=1,#N/A,VLOOKUP(B2404,Potentiel!$C$4:$BB$54,xy!C2404))</f>
        <v>-5.563324299160926</v>
      </c>
      <c r="E2404">
        <f t="shared" si="853"/>
        <v>33.000000999999997</v>
      </c>
      <c r="F2404">
        <f t="shared" si="854"/>
        <v>34.000000999999997</v>
      </c>
      <c r="G2404">
        <f t="shared" si="855"/>
        <v>-5.563324299160926</v>
      </c>
      <c r="H2404">
        <f t="shared" si="856"/>
        <v>-0.16218988975488016</v>
      </c>
      <c r="I2404">
        <f t="shared" si="857"/>
        <v>-0.16218988975488016</v>
      </c>
      <c r="J2404">
        <f t="shared" si="858"/>
        <v>34.452150081782051</v>
      </c>
      <c r="K2404">
        <f t="shared" si="859"/>
        <v>33.000000999999997</v>
      </c>
      <c r="L2404">
        <f t="shared" si="860"/>
        <v>22.469475903921001</v>
      </c>
      <c r="M2404">
        <f t="shared" si="861"/>
        <v>-26.116533036770949</v>
      </c>
      <c r="N2404">
        <f t="shared" si="862"/>
        <v>-0.66948118765516018</v>
      </c>
      <c r="O2404">
        <f t="shared" si="863"/>
        <v>-0.66948118765516018</v>
      </c>
      <c r="P2404">
        <f t="shared" si="864"/>
        <v>42.084122467514383</v>
      </c>
      <c r="Q2404">
        <f t="shared" si="865"/>
        <v>27.410428603935483</v>
      </c>
      <c r="R2404">
        <f t="shared" si="866"/>
        <v>22.469475903921001</v>
      </c>
      <c r="S2404">
        <f t="shared" si="867"/>
        <v>-18.346716643630639</v>
      </c>
      <c r="T2404">
        <f t="shared" si="868"/>
        <v>0.88413304574314966</v>
      </c>
      <c r="U2404">
        <f t="shared" si="869"/>
        <v>0.88413304574314966</v>
      </c>
      <c r="V2404">
        <f t="shared" si="870"/>
        <v>35.4430380138093</v>
      </c>
      <c r="W2404">
        <f t="shared" si="871"/>
        <v>29.154384576447711</v>
      </c>
      <c r="X2404">
        <f t="shared" si="872"/>
        <v>-8.124134529171732</v>
      </c>
      <c r="Y2404">
        <f t="shared" si="873"/>
        <v>-18.346716643630639</v>
      </c>
    </row>
    <row r="2405" spans="1:25" x14ac:dyDescent="0.25">
      <c r="A2405">
        <v>2399</v>
      </c>
      <c r="B2405">
        <f t="shared" si="851"/>
        <v>48</v>
      </c>
      <c r="C2405">
        <f t="shared" si="852"/>
        <v>50</v>
      </c>
      <c r="D2405">
        <f>IF(C2405=1,#N/A,VLOOKUP(B2405,Potentiel!$C$4:$BB$54,xy!C2405))</f>
        <v>-5.4353182985429278</v>
      </c>
      <c r="E2405">
        <f t="shared" si="853"/>
        <v>33.000000999999997</v>
      </c>
      <c r="F2405">
        <f t="shared" si="854"/>
        <v>35.000000999999997</v>
      </c>
      <c r="G2405">
        <f t="shared" si="855"/>
        <v>-5.4353182985429278</v>
      </c>
      <c r="H2405">
        <f t="shared" si="856"/>
        <v>-0.1540641748592155</v>
      </c>
      <c r="I2405">
        <f t="shared" si="857"/>
        <v>-0.1540641748592155</v>
      </c>
      <c r="J2405">
        <f t="shared" si="858"/>
        <v>35.419525053372418</v>
      </c>
      <c r="K2405">
        <f t="shared" si="859"/>
        <v>33.000000999999997</v>
      </c>
      <c r="L2405">
        <f t="shared" si="860"/>
        <v>23.317801018202758</v>
      </c>
      <c r="M2405">
        <f t="shared" si="861"/>
        <v>-26.66126236099819</v>
      </c>
      <c r="N2405">
        <f t="shared" si="862"/>
        <v>-0.67954978270922373</v>
      </c>
      <c r="O2405">
        <f t="shared" si="863"/>
        <v>-0.67954978270922373</v>
      </c>
      <c r="P2405">
        <f t="shared" si="864"/>
        <v>42.424320580086835</v>
      </c>
      <c r="Q2405">
        <f t="shared" si="865"/>
        <v>27.30648934882754</v>
      </c>
      <c r="R2405">
        <f t="shared" si="866"/>
        <v>23.317801018202758</v>
      </c>
      <c r="S2405">
        <f t="shared" si="867"/>
        <v>-18.774493533456674</v>
      </c>
      <c r="T2405">
        <f t="shared" si="868"/>
        <v>0.8640257384591995</v>
      </c>
      <c r="U2405">
        <f t="shared" si="869"/>
        <v>0.8640257384591995</v>
      </c>
      <c r="V2405">
        <f t="shared" si="870"/>
        <v>35.907717901338835</v>
      </c>
      <c r="W2405">
        <f t="shared" si="871"/>
        <v>29.941197473065717</v>
      </c>
      <c r="X2405">
        <f t="shared" si="872"/>
        <v>-7.8571401963610077</v>
      </c>
      <c r="Y2405">
        <f t="shared" si="873"/>
        <v>-18.774493533456674</v>
      </c>
    </row>
    <row r="2406" spans="1:25" x14ac:dyDescent="0.25">
      <c r="A2406">
        <v>2400</v>
      </c>
      <c r="B2406">
        <f t="shared" si="851"/>
        <v>49</v>
      </c>
      <c r="C2406">
        <f t="shared" si="852"/>
        <v>1</v>
      </c>
      <c r="D2406" t="e">
        <f>IF(C2406=1,#N/A,VLOOKUP(B2406,Potentiel!$C$4:$BB$54,xy!C2406))</f>
        <v>#N/A</v>
      </c>
      <c r="E2406">
        <f t="shared" si="853"/>
        <v>34.000000999999997</v>
      </c>
      <c r="F2406">
        <f t="shared" si="854"/>
        <v>-13.999999000000001</v>
      </c>
      <c r="G2406" t="e">
        <f t="shared" si="855"/>
        <v>#N/A</v>
      </c>
      <c r="H2406" t="e">
        <f t="shared" si="856"/>
        <v>#N/A</v>
      </c>
      <c r="I2406" t="e">
        <f t="shared" si="857"/>
        <v>#N/A</v>
      </c>
      <c r="J2406" t="e">
        <f t="shared" si="858"/>
        <v>#N/A</v>
      </c>
      <c r="K2406">
        <f t="shared" si="859"/>
        <v>34.000000999999997</v>
      </c>
      <c r="L2406" t="e">
        <f t="shared" si="860"/>
        <v>#N/A</v>
      </c>
      <c r="M2406" t="e">
        <f t="shared" si="861"/>
        <v>#N/A</v>
      </c>
      <c r="N2406" t="e">
        <f t="shared" si="862"/>
        <v>#N/A</v>
      </c>
      <c r="O2406" t="e">
        <f t="shared" si="863"/>
        <v>#N/A</v>
      </c>
      <c r="P2406" t="e">
        <f t="shared" si="864"/>
        <v>#N/A</v>
      </c>
      <c r="Q2406" t="e">
        <f t="shared" si="865"/>
        <v>#N/A</v>
      </c>
      <c r="R2406" t="e">
        <f t="shared" si="866"/>
        <v>#N/A</v>
      </c>
      <c r="S2406" t="e">
        <f t="shared" si="867"/>
        <v>#N/A</v>
      </c>
      <c r="T2406" t="e">
        <f t="shared" si="868"/>
        <v>#N/A</v>
      </c>
      <c r="U2406" t="e">
        <f t="shared" si="869"/>
        <v>#N/A</v>
      </c>
      <c r="V2406" t="e">
        <f t="shared" si="870"/>
        <v>#N/A</v>
      </c>
      <c r="W2406" t="e">
        <f t="shared" si="871"/>
        <v>#N/A</v>
      </c>
      <c r="X2406" t="e">
        <f t="shared" si="872"/>
        <v>#N/A</v>
      </c>
      <c r="Y2406" t="e">
        <f t="shared" si="873"/>
        <v>#N/A</v>
      </c>
    </row>
    <row r="2407" spans="1:25" x14ac:dyDescent="0.25">
      <c r="A2407">
        <v>2401</v>
      </c>
      <c r="B2407">
        <f t="shared" si="851"/>
        <v>49</v>
      </c>
      <c r="C2407">
        <f t="shared" si="852"/>
        <v>2</v>
      </c>
      <c r="D2407">
        <f>IF(C2407=1,#N/A,VLOOKUP(B2407,Potentiel!$C$4:$BB$54,xy!C2407))</f>
        <v>-8.3444608877988404</v>
      </c>
      <c r="E2407">
        <f t="shared" si="853"/>
        <v>34.000000999999997</v>
      </c>
      <c r="F2407">
        <f t="shared" si="854"/>
        <v>-12.999999000000001</v>
      </c>
      <c r="G2407">
        <f t="shared" si="855"/>
        <v>-8.3444608877988404</v>
      </c>
      <c r="H2407">
        <f t="shared" si="856"/>
        <v>0.57064693743739714</v>
      </c>
      <c r="I2407">
        <f t="shared" si="857"/>
        <v>3.7122395910271901</v>
      </c>
      <c r="J2407">
        <f t="shared" si="858"/>
        <v>15.447653592309923</v>
      </c>
      <c r="K2407">
        <f t="shared" si="859"/>
        <v>34.000000999999997</v>
      </c>
      <c r="L2407">
        <f t="shared" si="860"/>
        <v>-15.322293062693307</v>
      </c>
      <c r="M2407">
        <f t="shared" si="861"/>
        <v>1.9640103892154508</v>
      </c>
      <c r="N2407">
        <f t="shared" si="862"/>
        <v>5.7700888051709663E-2</v>
      </c>
      <c r="O2407">
        <f t="shared" si="863"/>
        <v>5.7700888051709663E-2</v>
      </c>
      <c r="P2407">
        <f t="shared" si="864"/>
        <v>34.056679298031199</v>
      </c>
      <c r="Q2407">
        <f t="shared" si="865"/>
        <v>33.75007606812305</v>
      </c>
      <c r="R2407">
        <f t="shared" si="866"/>
        <v>-15.322293062693307</v>
      </c>
      <c r="S2407">
        <f t="shared" si="867"/>
        <v>3.5523359624127977</v>
      </c>
      <c r="T2407">
        <f t="shared" si="868"/>
        <v>-1.1446269133851437</v>
      </c>
      <c r="U2407">
        <f t="shared" si="869"/>
        <v>1.9969657402046495</v>
      </c>
      <c r="V2407">
        <f t="shared" si="870"/>
        <v>37.065351735861782</v>
      </c>
      <c r="W2407">
        <f t="shared" si="871"/>
        <v>-5.4259516890684809</v>
      </c>
      <c r="X2407">
        <f t="shared" si="872"/>
        <v>-21.332841363316135</v>
      </c>
      <c r="Y2407">
        <f t="shared" si="873"/>
        <v>3.5523359624127977</v>
      </c>
    </row>
    <row r="2408" spans="1:25" x14ac:dyDescent="0.25">
      <c r="A2408">
        <v>2402</v>
      </c>
      <c r="B2408">
        <f t="shared" si="851"/>
        <v>49</v>
      </c>
      <c r="C2408">
        <f t="shared" si="852"/>
        <v>3</v>
      </c>
      <c r="D2408">
        <f>IF(C2408=1,#N/A,VLOOKUP(B2408,Potentiel!$C$4:$BB$54,xy!C2408))</f>
        <v>-8.5582202888853018</v>
      </c>
      <c r="E2408">
        <f t="shared" si="853"/>
        <v>34.000000999999997</v>
      </c>
      <c r="F2408">
        <f t="shared" si="854"/>
        <v>-11.999999000000001</v>
      </c>
      <c r="G2408">
        <f t="shared" si="855"/>
        <v>-8.5582202888853018</v>
      </c>
      <c r="H2408">
        <f t="shared" si="856"/>
        <v>0.61952031046917566</v>
      </c>
      <c r="I2408">
        <f t="shared" si="857"/>
        <v>3.7611129640589689</v>
      </c>
      <c r="J2408">
        <f t="shared" si="858"/>
        <v>14.739169261294514</v>
      </c>
      <c r="K2408">
        <f t="shared" si="859"/>
        <v>34.000000999999997</v>
      </c>
      <c r="L2408">
        <f t="shared" si="860"/>
        <v>-14.693650514046722</v>
      </c>
      <c r="M2408">
        <f t="shared" si="861"/>
        <v>1.157473578162183</v>
      </c>
      <c r="N2408">
        <f t="shared" si="862"/>
        <v>3.4030197172769033E-2</v>
      </c>
      <c r="O2408">
        <f t="shared" si="863"/>
        <v>3.4030197172769033E-2</v>
      </c>
      <c r="P2408">
        <f t="shared" si="864"/>
        <v>34.019697427874696</v>
      </c>
      <c r="Q2408">
        <f t="shared" si="865"/>
        <v>33.596181589471776</v>
      </c>
      <c r="R2408">
        <f t="shared" si="866"/>
        <v>-14.693650514046722</v>
      </c>
      <c r="S2408">
        <f t="shared" si="867"/>
        <v>2.9189611958679338</v>
      </c>
      <c r="T2408">
        <f t="shared" si="868"/>
        <v>-1.1585027864294895</v>
      </c>
      <c r="U2408">
        <f t="shared" si="869"/>
        <v>1.9830898671603037</v>
      </c>
      <c r="V2408">
        <f t="shared" si="870"/>
        <v>36.668880304990331</v>
      </c>
      <c r="W2408">
        <f t="shared" si="871"/>
        <v>-4.86408075378775</v>
      </c>
      <c r="X2408">
        <f t="shared" si="872"/>
        <v>-21.075873173390637</v>
      </c>
      <c r="Y2408">
        <f t="shared" si="873"/>
        <v>2.9189611958679338</v>
      </c>
    </row>
    <row r="2409" spans="1:25" x14ac:dyDescent="0.25">
      <c r="A2409">
        <v>2403</v>
      </c>
      <c r="B2409">
        <f t="shared" si="851"/>
        <v>49</v>
      </c>
      <c r="C2409">
        <f t="shared" si="852"/>
        <v>4</v>
      </c>
      <c r="D2409">
        <f>IF(C2409=1,#N/A,VLOOKUP(B2409,Potentiel!$C$4:$BB$54,xy!C2409))</f>
        <v>-8.7728484970479048</v>
      </c>
      <c r="E2409">
        <f t="shared" si="853"/>
        <v>34.000000999999997</v>
      </c>
      <c r="F2409">
        <f t="shared" si="854"/>
        <v>-10.999999000000001</v>
      </c>
      <c r="G2409">
        <f t="shared" si="855"/>
        <v>-8.7728484970479048</v>
      </c>
      <c r="H2409">
        <f t="shared" si="856"/>
        <v>0.67323410107547921</v>
      </c>
      <c r="I2409">
        <f t="shared" si="857"/>
        <v>3.8148267546652725</v>
      </c>
      <c r="J2409">
        <f t="shared" si="858"/>
        <v>14.069927105431525</v>
      </c>
      <c r="K2409">
        <f t="shared" si="859"/>
        <v>34.000000999999997</v>
      </c>
      <c r="L2409">
        <f t="shared" si="860"/>
        <v>-14.065566423823888</v>
      </c>
      <c r="M2409">
        <f t="shared" si="861"/>
        <v>0.35027122227609725</v>
      </c>
      <c r="N2409">
        <f t="shared" si="862"/>
        <v>1.0301730028450093E-2</v>
      </c>
      <c r="O2409">
        <f t="shared" si="863"/>
        <v>1.0301730028450093E-2</v>
      </c>
      <c r="P2409">
        <f t="shared" si="864"/>
        <v>34.001805215740468</v>
      </c>
      <c r="Q2409">
        <f t="shared" si="865"/>
        <v>33.442160118879578</v>
      </c>
      <c r="R2409">
        <f t="shared" si="866"/>
        <v>-14.065566423823888</v>
      </c>
      <c r="S2409">
        <f t="shared" si="867"/>
        <v>2.2850637758033088</v>
      </c>
      <c r="T2409">
        <f t="shared" si="868"/>
        <v>-1.1726636510385997</v>
      </c>
      <c r="U2409">
        <f t="shared" si="869"/>
        <v>1.9689290025511934</v>
      </c>
      <c r="V2409">
        <f t="shared" si="870"/>
        <v>36.279722052956551</v>
      </c>
      <c r="W2409">
        <f t="shared" si="871"/>
        <v>-4.3027816469213569</v>
      </c>
      <c r="X2409">
        <f t="shared" si="872"/>
        <v>-20.818930471076943</v>
      </c>
      <c r="Y2409">
        <f t="shared" si="873"/>
        <v>2.2850637758033088</v>
      </c>
    </row>
    <row r="2410" spans="1:25" x14ac:dyDescent="0.25">
      <c r="A2410">
        <v>2404</v>
      </c>
      <c r="B2410">
        <f t="shared" si="851"/>
        <v>49</v>
      </c>
      <c r="C2410">
        <f t="shared" si="852"/>
        <v>5</v>
      </c>
      <c r="D2410">
        <f>IF(C2410=1,#N/A,VLOOKUP(B2410,Potentiel!$C$4:$BB$54,xy!C2410))</f>
        <v>-8.9867866998741732</v>
      </c>
      <c r="E2410">
        <f t="shared" si="853"/>
        <v>34.000000999999997</v>
      </c>
      <c r="F2410">
        <f t="shared" si="854"/>
        <v>-9.9999990000000007</v>
      </c>
      <c r="G2410">
        <f t="shared" si="855"/>
        <v>-8.9867866998741732</v>
      </c>
      <c r="H2410">
        <f t="shared" si="856"/>
        <v>0.73208465510382381</v>
      </c>
      <c r="I2410">
        <f t="shared" si="857"/>
        <v>3.8736773086936171</v>
      </c>
      <c r="J2410">
        <f t="shared" si="858"/>
        <v>13.444787658755951</v>
      </c>
      <c r="K2410">
        <f t="shared" si="859"/>
        <v>34.000000999999997</v>
      </c>
      <c r="L2410">
        <f t="shared" si="860"/>
        <v>-13.43703880672024</v>
      </c>
      <c r="M2410">
        <f t="shared" si="861"/>
        <v>-0.45640255885636555</v>
      </c>
      <c r="N2410">
        <f t="shared" si="862"/>
        <v>-1.3422798084073598E-2</v>
      </c>
      <c r="O2410">
        <f t="shared" si="863"/>
        <v>-1.3422798084073598E-2</v>
      </c>
      <c r="P2410">
        <f t="shared" si="864"/>
        <v>34.003064145687389</v>
      </c>
      <c r="Q2410">
        <f t="shared" si="865"/>
        <v>33.288239505105082</v>
      </c>
      <c r="R2410">
        <f t="shared" si="866"/>
        <v>-13.43703880672024</v>
      </c>
      <c r="S2410">
        <f t="shared" si="867"/>
        <v>1.651581446416003</v>
      </c>
      <c r="T2410">
        <f t="shared" si="868"/>
        <v>-1.1871411399925138</v>
      </c>
      <c r="U2410">
        <f t="shared" si="869"/>
        <v>1.9544515135972793</v>
      </c>
      <c r="V2410">
        <f t="shared" si="870"/>
        <v>35.897923355572317</v>
      </c>
      <c r="W2410">
        <f t="shared" si="871"/>
        <v>-3.7410283947467682</v>
      </c>
      <c r="X2410">
        <f t="shared" si="872"/>
        <v>-20.561967526538425</v>
      </c>
      <c r="Y2410">
        <f t="shared" si="873"/>
        <v>1.651581446416003</v>
      </c>
    </row>
    <row r="2411" spans="1:25" x14ac:dyDescent="0.25">
      <c r="A2411">
        <v>2405</v>
      </c>
      <c r="B2411">
        <f t="shared" si="851"/>
        <v>49</v>
      </c>
      <c r="C2411">
        <f t="shared" si="852"/>
        <v>6</v>
      </c>
      <c r="D2411">
        <f>IF(C2411=1,#N/A,VLOOKUP(B2411,Potentiel!$C$4:$BB$54,xy!C2411))</f>
        <v>-9.1981980603776581</v>
      </c>
      <c r="E2411">
        <f t="shared" si="853"/>
        <v>34.000000999999997</v>
      </c>
      <c r="F2411">
        <f t="shared" si="854"/>
        <v>-8.9999990000000007</v>
      </c>
      <c r="G2411">
        <f t="shared" si="855"/>
        <v>-9.1981980603776581</v>
      </c>
      <c r="H2411">
        <f t="shared" si="856"/>
        <v>0.7962888699709515</v>
      </c>
      <c r="I2411">
        <f t="shared" si="857"/>
        <v>3.9378815235607445</v>
      </c>
      <c r="J2411">
        <f t="shared" si="858"/>
        <v>12.868831709131031</v>
      </c>
      <c r="K2411">
        <f t="shared" si="859"/>
        <v>34.000000999999997</v>
      </c>
      <c r="L2411">
        <f t="shared" si="860"/>
        <v>-12.806886966679876</v>
      </c>
      <c r="M2411">
        <f t="shared" si="861"/>
        <v>-1.2611406664688185</v>
      </c>
      <c r="N2411">
        <f t="shared" si="862"/>
        <v>-3.7075374375423513E-2</v>
      </c>
      <c r="O2411">
        <f t="shared" si="863"/>
        <v>-3.7075374375423513E-2</v>
      </c>
      <c r="P2411">
        <f t="shared" si="864"/>
        <v>34.023382309532693</v>
      </c>
      <c r="Q2411">
        <f t="shared" si="865"/>
        <v>33.134688235250337</v>
      </c>
      <c r="R2411">
        <f t="shared" si="866"/>
        <v>-12.806886966679876</v>
      </c>
      <c r="S2411">
        <f t="shared" si="867"/>
        <v>1.0196192048251078</v>
      </c>
      <c r="T2411">
        <f t="shared" si="868"/>
        <v>-1.2019731139117125</v>
      </c>
      <c r="U2411">
        <f t="shared" si="869"/>
        <v>1.9396195396780807</v>
      </c>
      <c r="V2411">
        <f t="shared" si="870"/>
        <v>35.523568489448692</v>
      </c>
      <c r="W2411">
        <f t="shared" si="871"/>
        <v>-3.177612034296021</v>
      </c>
      <c r="X2411">
        <f t="shared" si="872"/>
        <v>-20.304930453717624</v>
      </c>
      <c r="Y2411">
        <f t="shared" si="873"/>
        <v>1.0196192048251078</v>
      </c>
    </row>
    <row r="2412" spans="1:25" x14ac:dyDescent="0.25">
      <c r="A2412">
        <v>2406</v>
      </c>
      <c r="B2412">
        <f t="shared" si="851"/>
        <v>49</v>
      </c>
      <c r="C2412">
        <f t="shared" si="852"/>
        <v>7</v>
      </c>
      <c r="D2412">
        <f>IF(C2412=1,#N/A,VLOOKUP(B2412,Potentiel!$C$4:$BB$54,xy!C2412))</f>
        <v>-9.4049636306084459</v>
      </c>
      <c r="E2412">
        <f t="shared" si="853"/>
        <v>34.000000999999997</v>
      </c>
      <c r="F2412">
        <f t="shared" si="854"/>
        <v>-7.9999989999999999</v>
      </c>
      <c r="G2412">
        <f t="shared" si="855"/>
        <v>-9.4049636306084459</v>
      </c>
      <c r="H2412">
        <f t="shared" si="856"/>
        <v>0.86594558701963575</v>
      </c>
      <c r="I2412">
        <f t="shared" si="857"/>
        <v>4.0075382406094286</v>
      </c>
      <c r="J2412">
        <f t="shared" si="858"/>
        <v>12.347199070763725</v>
      </c>
      <c r="K2412">
        <f t="shared" si="859"/>
        <v>34.000000999999997</v>
      </c>
      <c r="L2412">
        <f t="shared" si="860"/>
        <v>-12.173748870215022</v>
      </c>
      <c r="M2412">
        <f t="shared" si="861"/>
        <v>-2.0623198922589796</v>
      </c>
      <c r="N2412">
        <f t="shared" si="862"/>
        <v>-6.0582240193634881E-2</v>
      </c>
      <c r="O2412">
        <f t="shared" si="863"/>
        <v>-6.0582240193634881E-2</v>
      </c>
      <c r="P2412">
        <f t="shared" si="864"/>
        <v>34.062490093033539</v>
      </c>
      <c r="Q2412">
        <f t="shared" si="865"/>
        <v>32.981816032060756</v>
      </c>
      <c r="R2412">
        <f t="shared" si="866"/>
        <v>-12.173748870215022</v>
      </c>
      <c r="S2412">
        <f t="shared" si="867"/>
        <v>0.39045175934576837</v>
      </c>
      <c r="T2412">
        <f t="shared" si="868"/>
        <v>-1.2172039810143997</v>
      </c>
      <c r="U2412">
        <f t="shared" si="869"/>
        <v>1.9243886725753934</v>
      </c>
      <c r="V2412">
        <f t="shared" si="870"/>
        <v>35.156796644856044</v>
      </c>
      <c r="W2412">
        <f t="shared" si="871"/>
        <v>-2.6111379237901464</v>
      </c>
      <c r="X2412">
        <f t="shared" si="872"/>
        <v>-20.047757090456486</v>
      </c>
      <c r="Y2412">
        <f t="shared" si="873"/>
        <v>0.39045175934576837</v>
      </c>
    </row>
    <row r="2413" spans="1:25" x14ac:dyDescent="0.25">
      <c r="A2413">
        <v>2407</v>
      </c>
      <c r="B2413">
        <f t="shared" si="851"/>
        <v>49</v>
      </c>
      <c r="C2413">
        <f t="shared" si="852"/>
        <v>8</v>
      </c>
      <c r="D2413">
        <f>IF(C2413=1,#N/A,VLOOKUP(B2413,Potentiel!$C$4:$BB$54,xy!C2413))</f>
        <v>-9.604692842658979</v>
      </c>
      <c r="E2413">
        <f t="shared" si="853"/>
        <v>34.000000999999997</v>
      </c>
      <c r="F2413">
        <f t="shared" si="854"/>
        <v>-6.9999989999999999</v>
      </c>
      <c r="G2413">
        <f t="shared" si="855"/>
        <v>-9.604692842658979</v>
      </c>
      <c r="H2413">
        <f t="shared" si="856"/>
        <v>0.94099512492727333</v>
      </c>
      <c r="I2413">
        <f t="shared" si="857"/>
        <v>4.0825877785170661</v>
      </c>
      <c r="J2413">
        <f t="shared" si="858"/>
        <v>11.884868977057577</v>
      </c>
      <c r="K2413">
        <f t="shared" si="859"/>
        <v>34.000000999999997</v>
      </c>
      <c r="L2413">
        <f t="shared" si="860"/>
        <v>-11.536087889894583</v>
      </c>
      <c r="M2413">
        <f t="shared" si="861"/>
        <v>-2.8581089549653607</v>
      </c>
      <c r="N2413">
        <f t="shared" si="862"/>
        <v>-8.3864854941091138E-2</v>
      </c>
      <c r="O2413">
        <f t="shared" si="863"/>
        <v>-8.3864854941091138E-2</v>
      </c>
      <c r="P2413">
        <f t="shared" si="864"/>
        <v>34.119918739622662</v>
      </c>
      <c r="Q2413">
        <f t="shared" si="865"/>
        <v>32.829972320474106</v>
      </c>
      <c r="R2413">
        <f t="shared" si="866"/>
        <v>-11.536087889894583</v>
      </c>
      <c r="S2413">
        <f t="shared" si="867"/>
        <v>-0.23448278164856903</v>
      </c>
      <c r="T2413">
        <f t="shared" si="868"/>
        <v>-1.2328847154643645</v>
      </c>
      <c r="U2413">
        <f t="shared" si="869"/>
        <v>1.9087079381254286</v>
      </c>
      <c r="V2413">
        <f t="shared" si="870"/>
        <v>34.797821862387714</v>
      </c>
      <c r="W2413">
        <f t="shared" si="871"/>
        <v>-2.0400326475728137</v>
      </c>
      <c r="X2413">
        <f t="shared" si="872"/>
        <v>-19.790377306264045</v>
      </c>
      <c r="Y2413">
        <f t="shared" si="873"/>
        <v>-0.23448278164856903</v>
      </c>
    </row>
    <row r="2414" spans="1:25" x14ac:dyDescent="0.25">
      <c r="A2414">
        <v>2408</v>
      </c>
      <c r="B2414">
        <f t="shared" si="851"/>
        <v>49</v>
      </c>
      <c r="C2414">
        <f t="shared" si="852"/>
        <v>9</v>
      </c>
      <c r="D2414">
        <f>IF(C2414=1,#N/A,VLOOKUP(B2414,Potentiel!$C$4:$BB$54,xy!C2414))</f>
        <v>-9.7947527753216317</v>
      </c>
      <c r="E2414">
        <f t="shared" si="853"/>
        <v>34.000000999999997</v>
      </c>
      <c r="F2414">
        <f t="shared" si="854"/>
        <v>-5.9999989999999999</v>
      </c>
      <c r="G2414">
        <f t="shared" si="855"/>
        <v>-9.7947527753216317</v>
      </c>
      <c r="H2414">
        <f t="shared" si="856"/>
        <v>1.0211833854116259</v>
      </c>
      <c r="I2414">
        <f t="shared" si="857"/>
        <v>4.162776039001419</v>
      </c>
      <c r="J2414">
        <f t="shared" si="858"/>
        <v>11.486390639782011</v>
      </c>
      <c r="K2414">
        <f t="shared" si="859"/>
        <v>34.000000999999997</v>
      </c>
      <c r="L2414">
        <f t="shared" si="860"/>
        <v>-10.892211616589012</v>
      </c>
      <c r="M2414">
        <f t="shared" si="861"/>
        <v>-3.6464909199276963</v>
      </c>
      <c r="N2414">
        <f t="shared" si="862"/>
        <v>-0.10684133116404403</v>
      </c>
      <c r="O2414">
        <f t="shared" si="863"/>
        <v>-0.10684133116404403</v>
      </c>
      <c r="P2414">
        <f t="shared" si="864"/>
        <v>34.194984486458182</v>
      </c>
      <c r="Q2414">
        <f t="shared" si="865"/>
        <v>32.679541949766659</v>
      </c>
      <c r="R2414">
        <f t="shared" si="866"/>
        <v>-10.892211616589012</v>
      </c>
      <c r="S2414">
        <f t="shared" si="867"/>
        <v>-0.85360051584609808</v>
      </c>
      <c r="T2414">
        <f t="shared" si="868"/>
        <v>-1.2490724599742113</v>
      </c>
      <c r="U2414">
        <f t="shared" si="869"/>
        <v>1.8925201936155818</v>
      </c>
      <c r="V2414">
        <f t="shared" si="870"/>
        <v>34.446955394448366</v>
      </c>
      <c r="W2414">
        <f t="shared" si="871"/>
        <v>-1.4625632787370344</v>
      </c>
      <c r="X2414">
        <f t="shared" si="872"/>
        <v>-19.532713860892745</v>
      </c>
      <c r="Y2414">
        <f t="shared" si="873"/>
        <v>-0.85360051584609808</v>
      </c>
    </row>
    <row r="2415" spans="1:25" x14ac:dyDescent="0.25">
      <c r="A2415">
        <v>2409</v>
      </c>
      <c r="B2415">
        <f t="shared" si="851"/>
        <v>49</v>
      </c>
      <c r="C2415">
        <f t="shared" si="852"/>
        <v>10</v>
      </c>
      <c r="D2415">
        <f>IF(C2415=1,#N/A,VLOOKUP(B2415,Potentiel!$C$4:$BB$54,xy!C2415))</f>
        <v>-9.9723198455202056</v>
      </c>
      <c r="E2415">
        <f t="shared" si="853"/>
        <v>34.000000999999997</v>
      </c>
      <c r="F2415">
        <f t="shared" si="854"/>
        <v>-4.9999989999999999</v>
      </c>
      <c r="G2415">
        <f t="shared" si="855"/>
        <v>-9.9723198455202056</v>
      </c>
      <c r="H2415">
        <f t="shared" si="856"/>
        <v>1.1060391349509098</v>
      </c>
      <c r="I2415">
        <f t="shared" si="857"/>
        <v>4.2476317885407031</v>
      </c>
      <c r="J2415">
        <f t="shared" si="858"/>
        <v>11.155588424702533</v>
      </c>
      <c r="K2415">
        <f t="shared" si="859"/>
        <v>34.000000999999997</v>
      </c>
      <c r="L2415">
        <f t="shared" si="860"/>
        <v>-10.240305086082019</v>
      </c>
      <c r="M2415">
        <f t="shared" si="861"/>
        <v>-4.4253027970207715</v>
      </c>
      <c r="N2415">
        <f t="shared" si="862"/>
        <v>-0.12942836984560799</v>
      </c>
      <c r="O2415">
        <f t="shared" si="863"/>
        <v>-0.12942836984560799</v>
      </c>
      <c r="P2415">
        <f t="shared" si="864"/>
        <v>34.286781313580903</v>
      </c>
      <c r="Q2415">
        <f t="shared" si="865"/>
        <v>32.530937637911208</v>
      </c>
      <c r="R2415">
        <f t="shared" si="866"/>
        <v>-10.240305086082019</v>
      </c>
      <c r="S2415">
        <f t="shared" si="867"/>
        <v>-1.4652028433232687</v>
      </c>
      <c r="T2415">
        <f t="shared" si="868"/>
        <v>-1.2658295995827047</v>
      </c>
      <c r="U2415">
        <f t="shared" si="869"/>
        <v>1.8757630540070884</v>
      </c>
      <c r="V2415">
        <f t="shared" si="870"/>
        <v>34.104629478381746</v>
      </c>
      <c r="W2415">
        <f t="shared" si="871"/>
        <v>-0.87687140121144258</v>
      </c>
      <c r="X2415">
        <f t="shared" si="872"/>
        <v>-19.274683920775388</v>
      </c>
      <c r="Y2415">
        <f t="shared" si="873"/>
        <v>-1.4652028433232687</v>
      </c>
    </row>
    <row r="2416" spans="1:25" x14ac:dyDescent="0.25">
      <c r="A2416">
        <v>2410</v>
      </c>
      <c r="B2416">
        <f t="shared" si="851"/>
        <v>49</v>
      </c>
      <c r="C2416">
        <f t="shared" si="852"/>
        <v>11</v>
      </c>
      <c r="D2416">
        <f>IF(C2416=1,#N/A,VLOOKUP(B2416,Potentiel!$C$4:$BB$54,xy!C2416))</f>
        <v>-10.134456196173609</v>
      </c>
      <c r="E2416">
        <f t="shared" si="853"/>
        <v>34.000000999999997</v>
      </c>
      <c r="F2416">
        <f t="shared" si="854"/>
        <v>-3.9999989999999999</v>
      </c>
      <c r="G2416">
        <f t="shared" si="855"/>
        <v>-10.134456196173609</v>
      </c>
      <c r="H2416">
        <f t="shared" si="856"/>
        <v>1.1948732983091543</v>
      </c>
      <c r="I2416">
        <f t="shared" si="857"/>
        <v>4.3364659518989477</v>
      </c>
      <c r="J2416">
        <f t="shared" si="858"/>
        <v>10.895283125837651</v>
      </c>
      <c r="K2416">
        <f t="shared" si="859"/>
        <v>34.000000999999997</v>
      </c>
      <c r="L2416">
        <f t="shared" si="860"/>
        <v>-9.5784798802428401</v>
      </c>
      <c r="M2416">
        <f t="shared" si="861"/>
        <v>-5.1922940571529423</v>
      </c>
      <c r="N2416">
        <f t="shared" si="862"/>
        <v>-0.15154367835332522</v>
      </c>
      <c r="O2416">
        <f t="shared" si="863"/>
        <v>-0.15154367835332522</v>
      </c>
      <c r="P2416">
        <f t="shared" si="864"/>
        <v>34.394185345432248</v>
      </c>
      <c r="Q2416">
        <f t="shared" si="865"/>
        <v>32.384588806102798</v>
      </c>
      <c r="R2416">
        <f t="shared" si="866"/>
        <v>-9.5784798802428401</v>
      </c>
      <c r="S2416">
        <f t="shared" si="867"/>
        <v>-2.067522419653284</v>
      </c>
      <c r="T2416">
        <f t="shared" si="868"/>
        <v>-1.2832222130750788</v>
      </c>
      <c r="U2416">
        <f t="shared" si="869"/>
        <v>1.8583704405147143</v>
      </c>
      <c r="V2416">
        <f t="shared" si="870"/>
        <v>33.771420890400449</v>
      </c>
      <c r="W2416">
        <f t="shared" si="871"/>
        <v>-0.28102338645832553</v>
      </c>
      <c r="X2416">
        <f t="shared" si="872"/>
        <v>-19.016201299964752</v>
      </c>
      <c r="Y2416">
        <f t="shared" si="873"/>
        <v>-2.067522419653284</v>
      </c>
    </row>
    <row r="2417" spans="1:25" x14ac:dyDescent="0.25">
      <c r="A2417">
        <v>2411</v>
      </c>
      <c r="B2417">
        <f t="shared" si="851"/>
        <v>49</v>
      </c>
      <c r="C2417">
        <f t="shared" si="852"/>
        <v>12</v>
      </c>
      <c r="D2417">
        <f>IF(C2417=1,#N/A,VLOOKUP(B2417,Potentiel!$C$4:$BB$54,xy!C2417))</f>
        <v>-10.278210728530475</v>
      </c>
      <c r="E2417">
        <f t="shared" si="853"/>
        <v>34.000000999999997</v>
      </c>
      <c r="F2417">
        <f t="shared" si="854"/>
        <v>-2.9999989999999999</v>
      </c>
      <c r="G2417">
        <f t="shared" si="855"/>
        <v>-10.278210728530475</v>
      </c>
      <c r="H2417">
        <f t="shared" si="856"/>
        <v>1.2868060823574994</v>
      </c>
      <c r="I2417">
        <f t="shared" si="857"/>
        <v>4.4283987359472921</v>
      </c>
      <c r="J2417">
        <f t="shared" si="858"/>
        <v>10.707082225334778</v>
      </c>
      <c r="K2417">
        <f t="shared" si="859"/>
        <v>34.000000999999997</v>
      </c>
      <c r="L2417">
        <f t="shared" si="860"/>
        <v>-8.9048390693591415</v>
      </c>
      <c r="M2417">
        <f t="shared" si="861"/>
        <v>-5.9452040275246194</v>
      </c>
      <c r="N2417">
        <f t="shared" si="862"/>
        <v>-0.17310879170654769</v>
      </c>
      <c r="O2417">
        <f t="shared" si="863"/>
        <v>-0.17310879170654769</v>
      </c>
      <c r="P2417">
        <f t="shared" si="864"/>
        <v>34.515873434246103</v>
      </c>
      <c r="Q2417">
        <f t="shared" si="865"/>
        <v>32.240926811047196</v>
      </c>
      <c r="R2417">
        <f t="shared" si="866"/>
        <v>-8.9048390693591415</v>
      </c>
      <c r="S2417">
        <f t="shared" si="867"/>
        <v>-2.6587839345377762</v>
      </c>
      <c r="T2417">
        <f t="shared" si="868"/>
        <v>-1.301317851545585</v>
      </c>
      <c r="U2417">
        <f t="shared" si="869"/>
        <v>1.8402748020442081</v>
      </c>
      <c r="V2417">
        <f t="shared" si="870"/>
        <v>33.448071999541121</v>
      </c>
      <c r="W2417">
        <f t="shared" si="871"/>
        <v>0.32692310941646857</v>
      </c>
      <c r="X2417">
        <f t="shared" si="872"/>
        <v>-18.7571794240516</v>
      </c>
      <c r="Y2417">
        <f t="shared" si="873"/>
        <v>-2.6587839345377762</v>
      </c>
    </row>
    <row r="2418" spans="1:25" x14ac:dyDescent="0.25">
      <c r="A2418">
        <v>2412</v>
      </c>
      <c r="B2418">
        <f t="shared" si="851"/>
        <v>49</v>
      </c>
      <c r="C2418">
        <f t="shared" si="852"/>
        <v>13</v>
      </c>
      <c r="D2418">
        <f>IF(C2418=1,#N/A,VLOOKUP(B2418,Potentiel!$C$4:$BB$54,xy!C2418))</f>
        <v>-10.400741526824461</v>
      </c>
      <c r="E2418">
        <f t="shared" si="853"/>
        <v>34.000000999999997</v>
      </c>
      <c r="F2418">
        <f t="shared" si="854"/>
        <v>-1.9999990000000001</v>
      </c>
      <c r="G2418">
        <f t="shared" si="855"/>
        <v>-10.400741526824461</v>
      </c>
      <c r="H2418">
        <f t="shared" si="856"/>
        <v>1.3808213533465437</v>
      </c>
      <c r="I2418">
        <f t="shared" si="857"/>
        <v>4.5224140069363372</v>
      </c>
      <c r="J2418">
        <f t="shared" si="858"/>
        <v>10.591289832112604</v>
      </c>
      <c r="K2418">
        <f t="shared" si="859"/>
        <v>34.000000999999997</v>
      </c>
      <c r="L2418">
        <f t="shared" si="860"/>
        <v>-8.2175559051885347</v>
      </c>
      <c r="M2418">
        <f t="shared" si="861"/>
        <v>-6.6818556743552087</v>
      </c>
      <c r="N2418">
        <f t="shared" si="862"/>
        <v>-0.19405214686535396</v>
      </c>
      <c r="O2418">
        <f t="shared" si="863"/>
        <v>-0.19405214686535396</v>
      </c>
      <c r="P2418">
        <f t="shared" si="864"/>
        <v>34.650357332254366</v>
      </c>
      <c r="Q2418">
        <f t="shared" si="865"/>
        <v>32.100367050372974</v>
      </c>
      <c r="R2418">
        <f t="shared" si="866"/>
        <v>-8.2175559051885347</v>
      </c>
      <c r="S2418">
        <f t="shared" si="867"/>
        <v>-3.2372777595460906</v>
      </c>
      <c r="T2418">
        <f t="shared" si="868"/>
        <v>-1.3201826620500894</v>
      </c>
      <c r="U2418">
        <f t="shared" si="869"/>
        <v>1.8214099915397037</v>
      </c>
      <c r="V2418">
        <f t="shared" si="870"/>
        <v>33.135506482074028</v>
      </c>
      <c r="W2418">
        <f t="shared" si="871"/>
        <v>0.94883856863045546</v>
      </c>
      <c r="X2418">
        <f t="shared" si="872"/>
        <v>-18.497534921654875</v>
      </c>
      <c r="Y2418">
        <f t="shared" si="873"/>
        <v>-3.2372777595460906</v>
      </c>
    </row>
    <row r="2419" spans="1:25" x14ac:dyDescent="0.25">
      <c r="A2419">
        <v>2413</v>
      </c>
      <c r="B2419">
        <f t="shared" si="851"/>
        <v>49</v>
      </c>
      <c r="C2419">
        <f t="shared" si="852"/>
        <v>14</v>
      </c>
      <c r="D2419">
        <f>IF(C2419=1,#N/A,VLOOKUP(B2419,Potentiel!$C$4:$BB$54,xy!C2419))</f>
        <v>-10.499452684986997</v>
      </c>
      <c r="E2419">
        <f t="shared" si="853"/>
        <v>34.000000999999997</v>
      </c>
      <c r="F2419">
        <f t="shared" si="854"/>
        <v>-0.99999899999999997</v>
      </c>
      <c r="G2419">
        <f t="shared" si="855"/>
        <v>-10.499452684986997</v>
      </c>
      <c r="H2419">
        <f t="shared" si="856"/>
        <v>1.4758397948993371</v>
      </c>
      <c r="I2419">
        <f t="shared" si="857"/>
        <v>4.6174324484891303</v>
      </c>
      <c r="J2419">
        <f t="shared" si="858"/>
        <v>10.546966610560672</v>
      </c>
      <c r="K2419">
        <f t="shared" si="859"/>
        <v>34.000000999999997</v>
      </c>
      <c r="L2419">
        <f t="shared" si="860"/>
        <v>-7.5149617714742458</v>
      </c>
      <c r="M2419">
        <f t="shared" si="861"/>
        <v>-7.4002604182259919</v>
      </c>
      <c r="N2419">
        <f t="shared" si="862"/>
        <v>-0.21431219062314361</v>
      </c>
      <c r="O2419">
        <f t="shared" si="863"/>
        <v>-0.21431219062314361</v>
      </c>
      <c r="P2419">
        <f t="shared" si="864"/>
        <v>34.796033139677903</v>
      </c>
      <c r="Q2419">
        <f t="shared" si="865"/>
        <v>31.96328896292124</v>
      </c>
      <c r="R2419">
        <f t="shared" si="866"/>
        <v>-7.5149617714742458</v>
      </c>
      <c r="S2419">
        <f t="shared" si="867"/>
        <v>-3.8014422597871431</v>
      </c>
      <c r="T2419">
        <f t="shared" si="868"/>
        <v>-1.339877964402137</v>
      </c>
      <c r="U2419">
        <f t="shared" si="869"/>
        <v>1.8017146891876561</v>
      </c>
      <c r="V2419">
        <f t="shared" si="870"/>
        <v>32.834836557441882</v>
      </c>
      <c r="W2419">
        <f t="shared" si="871"/>
        <v>1.5864315555953155</v>
      </c>
      <c r="X2419">
        <f t="shared" si="872"/>
        <v>-18.237191638415368</v>
      </c>
      <c r="Y2419">
        <f t="shared" si="873"/>
        <v>-3.8014422597871431</v>
      </c>
    </row>
    <row r="2420" spans="1:25" x14ac:dyDescent="0.25">
      <c r="A2420">
        <v>2414</v>
      </c>
      <c r="B2420">
        <f t="shared" si="851"/>
        <v>49</v>
      </c>
      <c r="C2420">
        <f t="shared" si="852"/>
        <v>15</v>
      </c>
      <c r="D2420">
        <f>IF(C2420=1,#N/A,VLOOKUP(B2420,Potentiel!$C$4:$BB$54,xy!C2420))</f>
        <v>-10.572134900108937</v>
      </c>
      <c r="E2420">
        <f t="shared" si="853"/>
        <v>34.000000999999997</v>
      </c>
      <c r="F2420">
        <f t="shared" si="854"/>
        <v>9.9999999999999995E-7</v>
      </c>
      <c r="G2420">
        <f t="shared" si="855"/>
        <v>-10.572134900108937</v>
      </c>
      <c r="H2420">
        <f t="shared" si="856"/>
        <v>-1.570796232206622</v>
      </c>
      <c r="I2420">
        <f t="shared" si="857"/>
        <v>-1.570796232206622</v>
      </c>
      <c r="J2420">
        <f t="shared" si="858"/>
        <v>10.572134900108985</v>
      </c>
      <c r="K2420">
        <f t="shared" si="859"/>
        <v>34.000000999999997</v>
      </c>
      <c r="L2420">
        <f t="shared" si="860"/>
        <v>-6.7956365556802218</v>
      </c>
      <c r="M2420">
        <f t="shared" si="861"/>
        <v>-8.0987258349202715</v>
      </c>
      <c r="N2420">
        <f t="shared" si="862"/>
        <v>-0.23384024932412137</v>
      </c>
      <c r="O2420">
        <f t="shared" si="863"/>
        <v>-0.23384024932412137</v>
      </c>
      <c r="P2420">
        <f t="shared" si="864"/>
        <v>34.951243585160256</v>
      </c>
      <c r="Q2420">
        <f t="shared" si="865"/>
        <v>31.830015478456552</v>
      </c>
      <c r="R2420">
        <f t="shared" si="866"/>
        <v>-6.7956365556802218</v>
      </c>
      <c r="S2420">
        <f t="shared" si="867"/>
        <v>-4.349948371567308</v>
      </c>
      <c r="T2420">
        <f t="shared" si="868"/>
        <v>-1.3604564897517732</v>
      </c>
      <c r="U2420">
        <f t="shared" si="869"/>
        <v>1.7811361638380199</v>
      </c>
      <c r="V2420">
        <f t="shared" si="870"/>
        <v>32.547358749300706</v>
      </c>
      <c r="W2420">
        <f t="shared" si="871"/>
        <v>2.2411561816023093</v>
      </c>
      <c r="X2420">
        <f t="shared" si="872"/>
        <v>-17.9760847614921</v>
      </c>
      <c r="Y2420">
        <f t="shared" si="873"/>
        <v>-4.349948371567308</v>
      </c>
    </row>
    <row r="2421" spans="1:25" x14ac:dyDescent="0.25">
      <c r="A2421">
        <v>2415</v>
      </c>
      <c r="B2421">
        <f t="shared" si="851"/>
        <v>49</v>
      </c>
      <c r="C2421">
        <f t="shared" si="852"/>
        <v>16</v>
      </c>
      <c r="D2421">
        <f>IF(C2421=1,#N/A,VLOOKUP(B2421,Potentiel!$C$4:$BB$54,xy!C2421))</f>
        <v>-10.617096488079644</v>
      </c>
      <c r="E2421">
        <f t="shared" si="853"/>
        <v>34.000000999999997</v>
      </c>
      <c r="F2421">
        <f t="shared" si="854"/>
        <v>1.0000009999999999</v>
      </c>
      <c r="G2421">
        <f t="shared" si="855"/>
        <v>-10.617096488079644</v>
      </c>
      <c r="H2421">
        <f t="shared" si="856"/>
        <v>-1.4768855739688744</v>
      </c>
      <c r="I2421">
        <f t="shared" si="857"/>
        <v>-1.4768855739688744</v>
      </c>
      <c r="J2421">
        <f t="shared" si="858"/>
        <v>10.664086451130924</v>
      </c>
      <c r="K2421">
        <f t="shared" si="859"/>
        <v>34.000000999999997</v>
      </c>
      <c r="L2421">
        <f t="shared" si="860"/>
        <v>-6.0584928642206464</v>
      </c>
      <c r="M2421">
        <f t="shared" si="861"/>
        <v>-8.7759560192255783</v>
      </c>
      <c r="N2421">
        <f t="shared" si="862"/>
        <v>-0.25260286875332821</v>
      </c>
      <c r="O2421">
        <f t="shared" si="863"/>
        <v>-0.25260286875332821</v>
      </c>
      <c r="P2421">
        <f t="shared" si="864"/>
        <v>35.114348520959098</v>
      </c>
      <c r="Q2421">
        <f t="shared" si="865"/>
        <v>31.70079386735058</v>
      </c>
      <c r="R2421">
        <f t="shared" si="866"/>
        <v>-6.0584928642206464</v>
      </c>
      <c r="S2421">
        <f t="shared" si="867"/>
        <v>-4.8817784182595965</v>
      </c>
      <c r="T2421">
        <f t="shared" si="868"/>
        <v>-1.3819585822997904</v>
      </c>
      <c r="U2421">
        <f t="shared" si="869"/>
        <v>1.7596340712900027</v>
      </c>
      <c r="V2421">
        <f t="shared" si="870"/>
        <v>32.274535900707612</v>
      </c>
      <c r="W2421">
        <f t="shared" si="871"/>
        <v>2.914125873405311</v>
      </c>
      <c r="X2421">
        <f t="shared" si="872"/>
        <v>-17.714164663080329</v>
      </c>
      <c r="Y2421">
        <f t="shared" si="873"/>
        <v>-4.8817784182595965</v>
      </c>
    </row>
    <row r="2422" spans="1:25" x14ac:dyDescent="0.25">
      <c r="A2422">
        <v>2416</v>
      </c>
      <c r="B2422">
        <f t="shared" si="851"/>
        <v>49</v>
      </c>
      <c r="C2422">
        <f t="shared" si="852"/>
        <v>17</v>
      </c>
      <c r="D2422">
        <f>IF(C2422=1,#N/A,VLOOKUP(B2422,Potentiel!$C$4:$BB$54,xy!C2422))</f>
        <v>-10.63327055662948</v>
      </c>
      <c r="E2422">
        <f t="shared" si="853"/>
        <v>34.000000999999997</v>
      </c>
      <c r="F2422">
        <f t="shared" si="854"/>
        <v>2.0000010000000001</v>
      </c>
      <c r="G2422">
        <f t="shared" si="855"/>
        <v>-10.63327055662948</v>
      </c>
      <c r="H2422">
        <f t="shared" si="856"/>
        <v>-1.3848794618350024</v>
      </c>
      <c r="I2422">
        <f t="shared" si="857"/>
        <v>-1.3848794618350024</v>
      </c>
      <c r="J2422">
        <f t="shared" si="858"/>
        <v>10.819724891626608</v>
      </c>
      <c r="K2422">
        <f t="shared" si="859"/>
        <v>34.000000999999997</v>
      </c>
      <c r="L2422">
        <f t="shared" si="860"/>
        <v>-5.3028449119637227</v>
      </c>
      <c r="M2422">
        <f t="shared" si="861"/>
        <v>-9.4311336842473423</v>
      </c>
      <c r="N2422">
        <f t="shared" si="862"/>
        <v>-0.27058335704247982</v>
      </c>
      <c r="O2422">
        <f t="shared" si="863"/>
        <v>-0.27058335704247982</v>
      </c>
      <c r="P2422">
        <f t="shared" si="864"/>
        <v>35.283797281048784</v>
      </c>
      <c r="Q2422">
        <f t="shared" si="865"/>
        <v>31.575780075294627</v>
      </c>
      <c r="R2422">
        <f t="shared" si="866"/>
        <v>-5.3028449119637227</v>
      </c>
      <c r="S2422">
        <f t="shared" si="867"/>
        <v>-5.3962905830381009</v>
      </c>
      <c r="T2422">
        <f t="shared" si="868"/>
        <v>-1.4044087279440725</v>
      </c>
      <c r="U2422">
        <f t="shared" si="869"/>
        <v>1.7371839256457207</v>
      </c>
      <c r="V2422">
        <f t="shared" si="870"/>
        <v>32.01796451250005</v>
      </c>
      <c r="W2422">
        <f t="shared" si="871"/>
        <v>3.6060428344411775</v>
      </c>
      <c r="X2422">
        <f t="shared" si="872"/>
        <v>-17.451400044475516</v>
      </c>
      <c r="Y2422">
        <f t="shared" si="873"/>
        <v>-5.3962905830381009</v>
      </c>
    </row>
    <row r="2423" spans="1:25" x14ac:dyDescent="0.25">
      <c r="A2423">
        <v>2417</v>
      </c>
      <c r="B2423">
        <f t="shared" si="851"/>
        <v>49</v>
      </c>
      <c r="C2423">
        <f t="shared" si="852"/>
        <v>18</v>
      </c>
      <c r="D2423">
        <f>IF(C2423=1,#N/A,VLOOKUP(B2423,Potentiel!$C$4:$BB$54,xy!C2423))</f>
        <v>-10.620285521932777</v>
      </c>
      <c r="E2423">
        <f t="shared" si="853"/>
        <v>34.000000999999997</v>
      </c>
      <c r="F2423">
        <f t="shared" si="854"/>
        <v>3.0000010000000001</v>
      </c>
      <c r="G2423">
        <f t="shared" si="855"/>
        <v>-10.620285521932777</v>
      </c>
      <c r="H2423">
        <f t="shared" si="856"/>
        <v>-1.295490908946145</v>
      </c>
      <c r="I2423">
        <f t="shared" si="857"/>
        <v>-1.295490908946145</v>
      </c>
      <c r="J2423">
        <f t="shared" si="858"/>
        <v>11.035871989443152</v>
      </c>
      <c r="K2423">
        <f t="shared" si="859"/>
        <v>34.000000999999997</v>
      </c>
      <c r="L2423">
        <f t="shared" si="860"/>
        <v>-4.5284538494303543</v>
      </c>
      <c r="M2423">
        <f t="shared" si="861"/>
        <v>-10.063974180260765</v>
      </c>
      <c r="N2423">
        <f t="shared" si="862"/>
        <v>-0.2877823354853985</v>
      </c>
      <c r="O2423">
        <f t="shared" si="863"/>
        <v>-0.2877823354853985</v>
      </c>
      <c r="P2423">
        <f t="shared" si="864"/>
        <v>35.458195728222776</v>
      </c>
      <c r="Q2423">
        <f t="shared" si="865"/>
        <v>31.45502841601671</v>
      </c>
      <c r="R2423">
        <f t="shared" si="866"/>
        <v>-4.5284538494303543</v>
      </c>
      <c r="S2423">
        <f t="shared" si="867"/>
        <v>-5.893261329976724</v>
      </c>
      <c r="T2423">
        <f t="shared" si="868"/>
        <v>-1.4278127853176537</v>
      </c>
      <c r="U2423">
        <f t="shared" si="869"/>
        <v>1.7137798682721395</v>
      </c>
      <c r="V2423">
        <f t="shared" si="870"/>
        <v>31.779328295589245</v>
      </c>
      <c r="W2423">
        <f t="shared" si="871"/>
        <v>4.3171516324575867</v>
      </c>
      <c r="X2423">
        <f t="shared" si="872"/>
        <v>-17.187780004771621</v>
      </c>
      <c r="Y2423">
        <f t="shared" si="873"/>
        <v>-5.893261329976724</v>
      </c>
    </row>
    <row r="2424" spans="1:25" x14ac:dyDescent="0.25">
      <c r="A2424">
        <v>2418</v>
      </c>
      <c r="B2424">
        <f t="shared" si="851"/>
        <v>49</v>
      </c>
      <c r="C2424">
        <f t="shared" si="852"/>
        <v>19</v>
      </c>
      <c r="D2424">
        <f>IF(C2424=1,#N/A,VLOOKUP(B2424,Potentiel!$C$4:$BB$54,xy!C2424))</f>
        <v>-10.578490026186623</v>
      </c>
      <c r="E2424">
        <f t="shared" si="853"/>
        <v>34.000000999999997</v>
      </c>
      <c r="F2424">
        <f t="shared" si="854"/>
        <v>4.0000010000000001</v>
      </c>
      <c r="G2424">
        <f t="shared" si="855"/>
        <v>-10.578490026186623</v>
      </c>
      <c r="H2424">
        <f t="shared" si="856"/>
        <v>-1.2092879669232837</v>
      </c>
      <c r="I2424">
        <f t="shared" si="857"/>
        <v>-1.2092879669232837</v>
      </c>
      <c r="J2424">
        <f t="shared" si="858"/>
        <v>11.309485365573929</v>
      </c>
      <c r="K2424">
        <f t="shared" si="859"/>
        <v>34.000000999999997</v>
      </c>
      <c r="L2424">
        <f t="shared" si="860"/>
        <v>-3.7355437795050404</v>
      </c>
      <c r="M2424">
        <f t="shared" si="861"/>
        <v>-10.674744582683562</v>
      </c>
      <c r="N2424">
        <f t="shared" si="862"/>
        <v>-0.30421721327087242</v>
      </c>
      <c r="O2424">
        <f t="shared" si="863"/>
        <v>-0.30421721327087242</v>
      </c>
      <c r="P2424">
        <f t="shared" si="864"/>
        <v>35.636361204611404</v>
      </c>
      <c r="Q2424">
        <f t="shared" si="865"/>
        <v>31.338487929124692</v>
      </c>
      <c r="R2424">
        <f t="shared" si="866"/>
        <v>-3.7355437795050404</v>
      </c>
      <c r="S2424">
        <f t="shared" si="867"/>
        <v>-6.3729003938675106</v>
      </c>
      <c r="T2424">
        <f t="shared" si="868"/>
        <v>-1.4521562440612026</v>
      </c>
      <c r="U2424">
        <f t="shared" si="869"/>
        <v>1.6894364095285905</v>
      </c>
      <c r="V2424">
        <f t="shared" si="870"/>
        <v>31.560340825353784</v>
      </c>
      <c r="W2424">
        <f t="shared" si="871"/>
        <v>5.0472227993480177</v>
      </c>
      <c r="X2424">
        <f t="shared" si="872"/>
        <v>-16.923314771851476</v>
      </c>
      <c r="Y2424">
        <f t="shared" si="873"/>
        <v>-6.3729003938675106</v>
      </c>
    </row>
    <row r="2425" spans="1:25" x14ac:dyDescent="0.25">
      <c r="A2425">
        <v>2419</v>
      </c>
      <c r="B2425">
        <f t="shared" si="851"/>
        <v>49</v>
      </c>
      <c r="C2425">
        <f t="shared" si="852"/>
        <v>20</v>
      </c>
      <c r="D2425">
        <f>IF(C2425=1,#N/A,VLOOKUP(B2425,Potentiel!$C$4:$BB$54,xy!C2425))</f>
        <v>-10.508929005536807</v>
      </c>
      <c r="E2425">
        <f t="shared" si="853"/>
        <v>34.000000999999997</v>
      </c>
      <c r="F2425">
        <f t="shared" si="854"/>
        <v>5.0000010000000001</v>
      </c>
      <c r="G2425">
        <f t="shared" si="855"/>
        <v>-10.508929005536807</v>
      </c>
      <c r="H2425">
        <f t="shared" si="856"/>
        <v>-1.1267069032556634</v>
      </c>
      <c r="I2425">
        <f t="shared" si="857"/>
        <v>-1.1267069032556634</v>
      </c>
      <c r="J2425">
        <f t="shared" si="858"/>
        <v>11.637766058974282</v>
      </c>
      <c r="K2425">
        <f t="shared" si="859"/>
        <v>34.000000999999997</v>
      </c>
      <c r="L2425">
        <f t="shared" si="860"/>
        <v>-2.92478637419521</v>
      </c>
      <c r="M2425">
        <f t="shared" si="861"/>
        <v>-11.264245359043624</v>
      </c>
      <c r="N2425">
        <f t="shared" si="862"/>
        <v>-0.31992063282366667</v>
      </c>
      <c r="O2425">
        <f t="shared" si="863"/>
        <v>-0.31992063282366667</v>
      </c>
      <c r="P2425">
        <f t="shared" si="864"/>
        <v>35.817360197378264</v>
      </c>
      <c r="Q2425">
        <f t="shared" si="865"/>
        <v>31.226005878213737</v>
      </c>
      <c r="R2425">
        <f t="shared" si="866"/>
        <v>-2.92478637419521</v>
      </c>
      <c r="S2425">
        <f t="shared" si="867"/>
        <v>-6.8358363832583455</v>
      </c>
      <c r="T2425">
        <f t="shared" si="868"/>
        <v>-1.4774037253079846</v>
      </c>
      <c r="U2425">
        <f t="shared" si="869"/>
        <v>1.6641889282818085</v>
      </c>
      <c r="V2425">
        <f t="shared" si="870"/>
        <v>31.362681939542682</v>
      </c>
      <c r="W2425">
        <f t="shared" si="871"/>
        <v>5.7955685826807395</v>
      </c>
      <c r="X2425">
        <f t="shared" si="872"/>
        <v>-16.658035000307525</v>
      </c>
      <c r="Y2425">
        <f t="shared" si="873"/>
        <v>-6.8358363832583455</v>
      </c>
    </row>
    <row r="2426" spans="1:25" x14ac:dyDescent="0.25">
      <c r="A2426">
        <v>2420</v>
      </c>
      <c r="B2426">
        <f t="shared" si="851"/>
        <v>49</v>
      </c>
      <c r="C2426">
        <f t="shared" si="852"/>
        <v>21</v>
      </c>
      <c r="D2426">
        <f>IF(C2426=1,#N/A,VLOOKUP(B2426,Potentiel!$C$4:$BB$54,xy!C2426))</f>
        <v>-10.413274035338905</v>
      </c>
      <c r="E2426">
        <f t="shared" si="853"/>
        <v>34.000000999999997</v>
      </c>
      <c r="F2426">
        <f t="shared" si="854"/>
        <v>6.0000010000000001</v>
      </c>
      <c r="G2426">
        <f t="shared" si="855"/>
        <v>-10.413274035338905</v>
      </c>
      <c r="H2426">
        <f t="shared" si="856"/>
        <v>-1.0480698749110338</v>
      </c>
      <c r="I2426">
        <f t="shared" si="857"/>
        <v>-1.0480698749110338</v>
      </c>
      <c r="J2426">
        <f t="shared" si="858"/>
        <v>12.018164923775359</v>
      </c>
      <c r="K2426">
        <f t="shared" si="859"/>
        <v>34.000000999999997</v>
      </c>
      <c r="L2426">
        <f t="shared" si="860"/>
        <v>-2.0972561014280866</v>
      </c>
      <c r="M2426">
        <f t="shared" si="861"/>
        <v>-11.83375701035335</v>
      </c>
      <c r="N2426">
        <f t="shared" si="862"/>
        <v>-0.33493805695457263</v>
      </c>
      <c r="O2426">
        <f t="shared" si="863"/>
        <v>-0.33493805695457263</v>
      </c>
      <c r="P2426">
        <f t="shared" si="864"/>
        <v>36.000526009769466</v>
      </c>
      <c r="Q2426">
        <f t="shared" si="865"/>
        <v>31.117337932172084</v>
      </c>
      <c r="R2426">
        <f t="shared" si="866"/>
        <v>-2.0972561014280866</v>
      </c>
      <c r="S2426">
        <f t="shared" si="867"/>
        <v>-7.2830748778309813</v>
      </c>
      <c r="T2426">
        <f t="shared" si="868"/>
        <v>-1.5034997889261748</v>
      </c>
      <c r="U2426">
        <f t="shared" si="869"/>
        <v>1.6380928646636184</v>
      </c>
      <c r="V2426">
        <f t="shared" si="870"/>
        <v>31.187933614460146</v>
      </c>
      <c r="W2426">
        <f t="shared" si="871"/>
        <v>6.5610887908121791</v>
      </c>
      <c r="X2426">
        <f t="shared" si="872"/>
        <v>-16.391989728027379</v>
      </c>
      <c r="Y2426">
        <f t="shared" si="873"/>
        <v>-7.2830748778309813</v>
      </c>
    </row>
    <row r="2427" spans="1:25" x14ac:dyDescent="0.25">
      <c r="A2427">
        <v>2421</v>
      </c>
      <c r="B2427">
        <f t="shared" si="851"/>
        <v>49</v>
      </c>
      <c r="C2427">
        <f t="shared" si="852"/>
        <v>22</v>
      </c>
      <c r="D2427">
        <f>IF(C2427=1,#N/A,VLOOKUP(B2427,Potentiel!$C$4:$BB$54,xy!C2427))</f>
        <v>-10.293716797801942</v>
      </c>
      <c r="E2427">
        <f t="shared" si="853"/>
        <v>34.000000999999997</v>
      </c>
      <c r="F2427">
        <f t="shared" si="854"/>
        <v>7.0000010000000001</v>
      </c>
      <c r="G2427">
        <f t="shared" si="855"/>
        <v>-10.293716797801942</v>
      </c>
      <c r="H2427">
        <f t="shared" si="856"/>
        <v>-0.97360149528458628</v>
      </c>
      <c r="I2427">
        <f t="shared" si="857"/>
        <v>-0.97360149528458628</v>
      </c>
      <c r="J2427">
        <f t="shared" si="858"/>
        <v>12.448317939117352</v>
      </c>
      <c r="K2427">
        <f t="shared" si="859"/>
        <v>34.000000999999997</v>
      </c>
      <c r="L2427">
        <f t="shared" si="860"/>
        <v>-1.2543617473719977</v>
      </c>
      <c r="M2427">
        <f t="shared" si="861"/>
        <v>-12.384958462590044</v>
      </c>
      <c r="N2427">
        <f t="shared" si="862"/>
        <v>-0.34932476273400448</v>
      </c>
      <c r="O2427">
        <f t="shared" si="863"/>
        <v>-0.34932476273400448</v>
      </c>
      <c r="P2427">
        <f t="shared" si="864"/>
        <v>36.185456527727844</v>
      </c>
      <c r="Q2427">
        <f t="shared" si="865"/>
        <v>31.012163736820714</v>
      </c>
      <c r="R2427">
        <f t="shared" si="866"/>
        <v>-1.2543617473719977</v>
      </c>
      <c r="S2427">
        <f t="shared" si="867"/>
        <v>-7.7159343410880723</v>
      </c>
      <c r="T2427">
        <f t="shared" si="868"/>
        <v>-1.530370950923194</v>
      </c>
      <c r="U2427">
        <f t="shared" si="869"/>
        <v>1.6112217026665991</v>
      </c>
      <c r="V2427">
        <f t="shared" si="870"/>
        <v>31.037521212761945</v>
      </c>
      <c r="W2427">
        <f t="shared" si="871"/>
        <v>7.3423409099821324</v>
      </c>
      <c r="X2427">
        <f t="shared" si="872"/>
        <v>-16.125243250925376</v>
      </c>
      <c r="Y2427">
        <f t="shared" si="873"/>
        <v>-7.7159343410880723</v>
      </c>
    </row>
    <row r="2428" spans="1:25" x14ac:dyDescent="0.25">
      <c r="A2428">
        <v>2422</v>
      </c>
      <c r="B2428">
        <f t="shared" si="851"/>
        <v>49</v>
      </c>
      <c r="C2428">
        <f t="shared" si="852"/>
        <v>23</v>
      </c>
      <c r="D2428">
        <f>IF(C2428=1,#N/A,VLOOKUP(B2428,Potentiel!$C$4:$BB$54,xy!C2428))</f>
        <v>-10.152838432581385</v>
      </c>
      <c r="E2428">
        <f t="shared" si="853"/>
        <v>34.000000999999997</v>
      </c>
      <c r="F2428">
        <f t="shared" si="854"/>
        <v>8.0000009999999993</v>
      </c>
      <c r="G2428">
        <f t="shared" si="855"/>
        <v>-10.152838432581385</v>
      </c>
      <c r="H2428">
        <f t="shared" si="856"/>
        <v>-0.90344188308348805</v>
      </c>
      <c r="I2428">
        <f t="shared" si="857"/>
        <v>-0.90344188308348805</v>
      </c>
      <c r="J2428">
        <f t="shared" si="858"/>
        <v>12.925948485047533</v>
      </c>
      <c r="K2428">
        <f t="shared" si="859"/>
        <v>34.000000999999997</v>
      </c>
      <c r="L2428">
        <f t="shared" si="860"/>
        <v>-0.3977624366163538</v>
      </c>
      <c r="M2428">
        <f t="shared" si="861"/>
        <v>-12.919826983443688</v>
      </c>
      <c r="N2428">
        <f t="shared" si="862"/>
        <v>-0.36314255354351871</v>
      </c>
      <c r="O2428">
        <f t="shared" si="863"/>
        <v>-0.36314255354351871</v>
      </c>
      <c r="P2428">
        <f t="shared" si="864"/>
        <v>36.371994683851483</v>
      </c>
      <c r="Q2428">
        <f t="shared" si="865"/>
        <v>30.91010601169809</v>
      </c>
      <c r="R2428">
        <f t="shared" si="866"/>
        <v>-0.3977624366163538</v>
      </c>
      <c r="S2428">
        <f t="shared" si="867"/>
        <v>-8.1359675248003782</v>
      </c>
      <c r="T2428">
        <f t="shared" si="868"/>
        <v>-1.5579286749383314</v>
      </c>
      <c r="U2428">
        <f t="shared" si="869"/>
        <v>1.5836639786514617</v>
      </c>
      <c r="V2428">
        <f t="shared" si="870"/>
        <v>30.912665181287707</v>
      </c>
      <c r="W2428">
        <f t="shared" si="871"/>
        <v>8.1376260946852046</v>
      </c>
      <c r="X2428">
        <f t="shared" si="872"/>
        <v>-15.857871290168312</v>
      </c>
      <c r="Y2428">
        <f t="shared" si="873"/>
        <v>-8.1359675248003782</v>
      </c>
    </row>
    <row r="2429" spans="1:25" x14ac:dyDescent="0.25">
      <c r="A2429">
        <v>2423</v>
      </c>
      <c r="B2429">
        <f t="shared" si="851"/>
        <v>49</v>
      </c>
      <c r="C2429">
        <f t="shared" si="852"/>
        <v>24</v>
      </c>
      <c r="D2429">
        <f>IF(C2429=1,#N/A,VLOOKUP(B2429,Potentiel!$C$4:$BB$54,xy!C2429))</f>
        <v>-9.9934690316077326</v>
      </c>
      <c r="E2429">
        <f t="shared" si="853"/>
        <v>34.000000999999997</v>
      </c>
      <c r="F2429">
        <f t="shared" si="854"/>
        <v>9.0000009999999993</v>
      </c>
      <c r="G2429">
        <f t="shared" si="855"/>
        <v>-9.9934690316077326</v>
      </c>
      <c r="H2429">
        <f t="shared" si="856"/>
        <v>-0.83765630826393023</v>
      </c>
      <c r="I2429">
        <f t="shared" si="857"/>
        <v>-0.83765630826393023</v>
      </c>
      <c r="J2429">
        <f t="shared" si="858"/>
        <v>13.448770995362505</v>
      </c>
      <c r="K2429">
        <f t="shared" si="859"/>
        <v>34.000000999999997</v>
      </c>
      <c r="L2429">
        <f t="shared" si="860"/>
        <v>0.47072268281165502</v>
      </c>
      <c r="M2429">
        <f t="shared" si="861"/>
        <v>-13.440530549111161</v>
      </c>
      <c r="N2429">
        <f t="shared" si="862"/>
        <v>-0.37645649608017512</v>
      </c>
      <c r="O2429">
        <f t="shared" si="863"/>
        <v>-0.37645649608017512</v>
      </c>
      <c r="P2429">
        <f t="shared" si="864"/>
        <v>36.560195971050142</v>
      </c>
      <c r="Q2429">
        <f t="shared" si="865"/>
        <v>30.810751087444093</v>
      </c>
      <c r="R2429">
        <f t="shared" si="866"/>
        <v>0.47072268281165502</v>
      </c>
      <c r="S2429">
        <f t="shared" si="867"/>
        <v>-8.544876944462235</v>
      </c>
      <c r="T2429">
        <f t="shared" si="868"/>
        <v>1.5555196442406309</v>
      </c>
      <c r="U2429">
        <f t="shared" si="869"/>
        <v>1.5555196442406309</v>
      </c>
      <c r="V2429">
        <f t="shared" si="870"/>
        <v>30.814346697870306</v>
      </c>
      <c r="W2429">
        <f t="shared" si="871"/>
        <v>8.945081644874989</v>
      </c>
      <c r="X2429">
        <f t="shared" si="872"/>
        <v>-15.589956870269297</v>
      </c>
      <c r="Y2429">
        <f t="shared" si="873"/>
        <v>-8.544876944462235</v>
      </c>
    </row>
    <row r="2430" spans="1:25" x14ac:dyDescent="0.25">
      <c r="A2430">
        <v>2424</v>
      </c>
      <c r="B2430">
        <f t="shared" si="851"/>
        <v>49</v>
      </c>
      <c r="C2430">
        <f t="shared" si="852"/>
        <v>25</v>
      </c>
      <c r="D2430">
        <f>IF(C2430=1,#N/A,VLOOKUP(B2430,Potentiel!$C$4:$BB$54,xy!C2430))</f>
        <v>-9.8185506620350527</v>
      </c>
      <c r="E2430">
        <f t="shared" si="853"/>
        <v>34.000000999999997</v>
      </c>
      <c r="F2430">
        <f t="shared" si="854"/>
        <v>10.000000999999999</v>
      </c>
      <c r="G2430">
        <f t="shared" si="855"/>
        <v>-9.8185506620350527</v>
      </c>
      <c r="H2430">
        <f t="shared" si="856"/>
        <v>-0.77624283906746927</v>
      </c>
      <c r="I2430">
        <f t="shared" si="857"/>
        <v>-0.77624283906746927</v>
      </c>
      <c r="J2430">
        <f t="shared" si="858"/>
        <v>14.014419613489171</v>
      </c>
      <c r="K2430">
        <f t="shared" si="859"/>
        <v>34.000000999999997</v>
      </c>
      <c r="L2430">
        <f t="shared" si="860"/>
        <v>1.3492024865985235</v>
      </c>
      <c r="M2430">
        <f t="shared" si="861"/>
        <v>-13.949322913787118</v>
      </c>
      <c r="N2430">
        <f t="shared" si="862"/>
        <v>-0.38933194117343206</v>
      </c>
      <c r="O2430">
        <f t="shared" si="863"/>
        <v>-0.38933194117343206</v>
      </c>
      <c r="P2430">
        <f t="shared" si="864"/>
        <v>36.750288131565817</v>
      </c>
      <c r="Q2430">
        <f t="shared" si="865"/>
        <v>30.713668927485024</v>
      </c>
      <c r="R2430">
        <f t="shared" si="866"/>
        <v>1.3492024865985235</v>
      </c>
      <c r="S2430">
        <f t="shared" si="867"/>
        <v>-8.9444324771794612</v>
      </c>
      <c r="T2430">
        <f t="shared" si="868"/>
        <v>1.5268961454435372</v>
      </c>
      <c r="U2430">
        <f t="shared" si="869"/>
        <v>1.5268961454435372</v>
      </c>
      <c r="V2430">
        <f t="shared" si="870"/>
        <v>30.743288801574284</v>
      </c>
      <c r="W2430">
        <f t="shared" si="871"/>
        <v>9.7627711610425862</v>
      </c>
      <c r="X2430">
        <f t="shared" si="872"/>
        <v>-15.321586300683656</v>
      </c>
      <c r="Y2430">
        <f t="shared" si="873"/>
        <v>-8.9444324771794612</v>
      </c>
    </row>
    <row r="2431" spans="1:25" x14ac:dyDescent="0.25">
      <c r="A2431">
        <v>2425</v>
      </c>
      <c r="B2431">
        <f t="shared" si="851"/>
        <v>49</v>
      </c>
      <c r="C2431">
        <f t="shared" si="852"/>
        <v>26</v>
      </c>
      <c r="D2431">
        <f>IF(C2431=1,#N/A,VLOOKUP(B2431,Potentiel!$C$4:$BB$54,xy!C2431))</f>
        <v>-9.6310146193772113</v>
      </c>
      <c r="E2431">
        <f t="shared" si="853"/>
        <v>34.000000999999997</v>
      </c>
      <c r="F2431">
        <f t="shared" si="854"/>
        <v>11.000000999999999</v>
      </c>
      <c r="G2431">
        <f t="shared" si="855"/>
        <v>-9.6310146193772113</v>
      </c>
      <c r="H2431">
        <f t="shared" si="856"/>
        <v>-0.71913955339840696</v>
      </c>
      <c r="I2431">
        <f t="shared" si="857"/>
        <v>-0.71913955339840696</v>
      </c>
      <c r="J2431">
        <f t="shared" si="858"/>
        <v>14.620412600151152</v>
      </c>
      <c r="K2431">
        <f t="shared" si="859"/>
        <v>34.000000999999997</v>
      </c>
      <c r="L2431">
        <f t="shared" si="860"/>
        <v>2.2357927743076083</v>
      </c>
      <c r="M2431">
        <f t="shared" si="861"/>
        <v>-14.448449580111093</v>
      </c>
      <c r="N2431">
        <f t="shared" si="862"/>
        <v>-0.40183201211376851</v>
      </c>
      <c r="O2431">
        <f t="shared" si="863"/>
        <v>-0.40183201211376851</v>
      </c>
      <c r="P2431">
        <f t="shared" si="864"/>
        <v>36.942627996245925</v>
      </c>
      <c r="Q2431">
        <f t="shared" si="865"/>
        <v>30.618431069718099</v>
      </c>
      <c r="R2431">
        <f t="shared" si="866"/>
        <v>2.2357927743076083</v>
      </c>
      <c r="S2431">
        <f t="shared" si="867"/>
        <v>-9.3363975200972416</v>
      </c>
      <c r="T2431">
        <f t="shared" si="868"/>
        <v>1.4979045571171876</v>
      </c>
      <c r="U2431">
        <f t="shared" si="869"/>
        <v>1.4979045571171876</v>
      </c>
      <c r="V2431">
        <f t="shared" si="870"/>
        <v>30.699952613981747</v>
      </c>
      <c r="W2431">
        <f t="shared" si="871"/>
        <v>10.588765333319717</v>
      </c>
      <c r="X2431">
        <f t="shared" si="872"/>
        <v>-15.052845574866268</v>
      </c>
      <c r="Y2431">
        <f t="shared" si="873"/>
        <v>-9.3363975200972416</v>
      </c>
    </row>
    <row r="2432" spans="1:25" x14ac:dyDescent="0.25">
      <c r="A2432">
        <v>2426</v>
      </c>
      <c r="B2432">
        <f t="shared" si="851"/>
        <v>49</v>
      </c>
      <c r="C2432">
        <f t="shared" si="852"/>
        <v>27</v>
      </c>
      <c r="D2432">
        <f>IF(C2432=1,#N/A,VLOOKUP(B2432,Potentiel!$C$4:$BB$54,xy!C2432))</f>
        <v>-9.4336799774291489</v>
      </c>
      <c r="E2432">
        <f t="shared" si="853"/>
        <v>34.000000999999997</v>
      </c>
      <c r="F2432">
        <f t="shared" si="854"/>
        <v>12.000000999999999</v>
      </c>
      <c r="G2432">
        <f t="shared" si="855"/>
        <v>-9.4336799774291489</v>
      </c>
      <c r="H2432">
        <f t="shared" si="856"/>
        <v>-0.66623235896148136</v>
      </c>
      <c r="I2432">
        <f t="shared" si="857"/>
        <v>-0.66623235896148136</v>
      </c>
      <c r="J2432">
        <f t="shared" si="858"/>
        <v>15.264152184662882</v>
      </c>
      <c r="K2432">
        <f t="shared" si="859"/>
        <v>34.000000999999997</v>
      </c>
      <c r="L2432">
        <f t="shared" si="860"/>
        <v>3.1286814802327294</v>
      </c>
      <c r="M2432">
        <f t="shared" si="861"/>
        <v>-14.940070083898448</v>
      </c>
      <c r="N2432">
        <f t="shared" si="862"/>
        <v>-0.41401566012859303</v>
      </c>
      <c r="O2432">
        <f t="shared" si="863"/>
        <v>-0.41401566012859303</v>
      </c>
      <c r="P2432">
        <f t="shared" si="864"/>
        <v>37.137659620818837</v>
      </c>
      <c r="Q2432">
        <f t="shared" si="865"/>
        <v>30.524625455283921</v>
      </c>
      <c r="R2432">
        <f t="shared" si="866"/>
        <v>3.1286814802327294</v>
      </c>
      <c r="S2432">
        <f t="shared" si="867"/>
        <v>-9.7224679604635647</v>
      </c>
      <c r="T2432">
        <f t="shared" si="868"/>
        <v>1.4686560473784362</v>
      </c>
      <c r="U2432">
        <f t="shared" si="869"/>
        <v>1.4686560473784362</v>
      </c>
      <c r="V2432">
        <f t="shared" si="870"/>
        <v>30.684546713127741</v>
      </c>
      <c r="W2432">
        <f t="shared" si="871"/>
        <v>11.421208713538055</v>
      </c>
      <c r="X2432">
        <f t="shared" si="872"/>
        <v>-14.783817394098589</v>
      </c>
      <c r="Y2432">
        <f t="shared" si="873"/>
        <v>-9.7224679604635647</v>
      </c>
    </row>
    <row r="2433" spans="1:25" x14ac:dyDescent="0.25">
      <c r="A2433">
        <v>2427</v>
      </c>
      <c r="B2433">
        <f t="shared" si="851"/>
        <v>49</v>
      </c>
      <c r="C2433">
        <f t="shared" si="852"/>
        <v>28</v>
      </c>
      <c r="D2433">
        <f>IF(C2433=1,#N/A,VLOOKUP(B2433,Potentiel!$C$4:$BB$54,xy!C2433))</f>
        <v>-9.2291767577387187</v>
      </c>
      <c r="E2433">
        <f t="shared" si="853"/>
        <v>34.000000999999997</v>
      </c>
      <c r="F2433">
        <f t="shared" si="854"/>
        <v>13.000000999999999</v>
      </c>
      <c r="G2433">
        <f t="shared" si="855"/>
        <v>-9.2291767577387187</v>
      </c>
      <c r="H2433">
        <f t="shared" si="856"/>
        <v>-0.61736375171129354</v>
      </c>
      <c r="I2433">
        <f t="shared" si="857"/>
        <v>-0.61736375171129354</v>
      </c>
      <c r="J2433">
        <f t="shared" si="858"/>
        <v>15.942952349724488</v>
      </c>
      <c r="K2433">
        <f t="shared" si="859"/>
        <v>34.000000999999997</v>
      </c>
      <c r="L2433">
        <f t="shared" si="860"/>
        <v>4.0261780591097223</v>
      </c>
      <c r="M2433">
        <f t="shared" si="861"/>
        <v>-15.426199138541193</v>
      </c>
      <c r="N2433">
        <f t="shared" si="862"/>
        <v>-0.42593630936480681</v>
      </c>
      <c r="O2433">
        <f t="shared" si="863"/>
        <v>-0.42593630936480681</v>
      </c>
      <c r="P2433">
        <f t="shared" si="864"/>
        <v>37.335876685326809</v>
      </c>
      <c r="Q2433">
        <f t="shared" si="865"/>
        <v>30.431867658744192</v>
      </c>
      <c r="R2433">
        <f t="shared" si="866"/>
        <v>4.0261780591097223</v>
      </c>
      <c r="S2433">
        <f t="shared" si="867"/>
        <v>-10.104225956224392</v>
      </c>
      <c r="T2433">
        <f t="shared" si="868"/>
        <v>1.4392588600981948</v>
      </c>
      <c r="U2433">
        <f t="shared" si="869"/>
        <v>1.4392588600981948</v>
      </c>
      <c r="V2433">
        <f t="shared" si="870"/>
        <v>30.697046746600517</v>
      </c>
      <c r="W2433">
        <f t="shared" si="871"/>
        <v>12.25837028327857</v>
      </c>
      <c r="X2433">
        <f t="shared" si="872"/>
        <v>-14.514578913562795</v>
      </c>
      <c r="Y2433">
        <f t="shared" si="873"/>
        <v>-10.104225956224392</v>
      </c>
    </row>
    <row r="2434" spans="1:25" x14ac:dyDescent="0.25">
      <c r="A2434">
        <v>2428</v>
      </c>
      <c r="B2434">
        <f t="shared" si="851"/>
        <v>49</v>
      </c>
      <c r="C2434">
        <f t="shared" si="852"/>
        <v>29</v>
      </c>
      <c r="D2434">
        <f>IF(C2434=1,#N/A,VLOOKUP(B2434,Potentiel!$C$4:$BB$54,xy!C2434))</f>
        <v>-9.0198938256438925</v>
      </c>
      <c r="E2434">
        <f t="shared" si="853"/>
        <v>34.000000999999997</v>
      </c>
      <c r="F2434">
        <f t="shared" si="854"/>
        <v>14.000000999999999</v>
      </c>
      <c r="G2434">
        <f t="shared" si="855"/>
        <v>-9.0198938256438925</v>
      </c>
      <c r="H2434">
        <f t="shared" si="856"/>
        <v>-0.57234226160489909</v>
      </c>
      <c r="I2434">
        <f t="shared" si="857"/>
        <v>-0.57234226160489909</v>
      </c>
      <c r="J2434">
        <f t="shared" si="858"/>
        <v>16.65408396237661</v>
      </c>
      <c r="K2434">
        <f t="shared" si="859"/>
        <v>34.000000999999997</v>
      </c>
      <c r="L2434">
        <f t="shared" si="860"/>
        <v>4.9267469778981248</v>
      </c>
      <c r="M2434">
        <f t="shared" si="861"/>
        <v>-15.908666721056845</v>
      </c>
      <c r="N2434">
        <f t="shared" si="862"/>
        <v>-0.4376410533832199</v>
      </c>
      <c r="O2434">
        <f t="shared" si="863"/>
        <v>-0.4376410533832199</v>
      </c>
      <c r="P2434">
        <f t="shared" si="864"/>
        <v>37.537790889204736</v>
      </c>
      <c r="Q2434">
        <f t="shared" si="865"/>
        <v>30.339808504022628</v>
      </c>
      <c r="R2434">
        <f t="shared" si="866"/>
        <v>4.9267469778981248</v>
      </c>
      <c r="S2434">
        <f t="shared" si="867"/>
        <v>-10.483108591528103</v>
      </c>
      <c r="T2434">
        <f t="shared" si="868"/>
        <v>1.4098159141921083</v>
      </c>
      <c r="U2434">
        <f t="shared" si="869"/>
        <v>1.4098159141921083</v>
      </c>
      <c r="V2434">
        <f t="shared" si="870"/>
        <v>30.737221992967939</v>
      </c>
      <c r="W2434">
        <f t="shared" si="871"/>
        <v>13.098677747476241</v>
      </c>
      <c r="X2434">
        <f t="shared" si="872"/>
        <v>-14.245200213802711</v>
      </c>
      <c r="Y2434">
        <f t="shared" si="873"/>
        <v>-10.483108591528103</v>
      </c>
    </row>
    <row r="2435" spans="1:25" x14ac:dyDescent="0.25">
      <c r="A2435">
        <v>2429</v>
      </c>
      <c r="B2435">
        <f t="shared" si="851"/>
        <v>49</v>
      </c>
      <c r="C2435">
        <f t="shared" si="852"/>
        <v>30</v>
      </c>
      <c r="D2435">
        <f>IF(C2435=1,#N/A,VLOOKUP(B2435,Potentiel!$C$4:$BB$54,xy!C2435))</f>
        <v>-8.8079492767910281</v>
      </c>
      <c r="E2435">
        <f t="shared" si="853"/>
        <v>34.000000999999997</v>
      </c>
      <c r="F2435">
        <f t="shared" si="854"/>
        <v>15.000000999999999</v>
      </c>
      <c r="G2435">
        <f t="shared" si="855"/>
        <v>-8.8079492767910281</v>
      </c>
      <c r="H2435">
        <f t="shared" si="856"/>
        <v>-0.53095202394410601</v>
      </c>
      <c r="I2435">
        <f t="shared" si="857"/>
        <v>-0.53095202394410601</v>
      </c>
      <c r="J2435">
        <f t="shared" si="858"/>
        <v>17.394826830483957</v>
      </c>
      <c r="K2435">
        <f t="shared" si="859"/>
        <v>34.000000999999997</v>
      </c>
      <c r="L2435">
        <f t="shared" si="860"/>
        <v>5.8290267509603257</v>
      </c>
      <c r="M2435">
        <f t="shared" si="861"/>
        <v>-16.389095386845288</v>
      </c>
      <c r="N2435">
        <f t="shared" si="862"/>
        <v>-0.44917032576744492</v>
      </c>
      <c r="O2435">
        <f t="shared" si="863"/>
        <v>-0.44917032576744492</v>
      </c>
      <c r="P2435">
        <f t="shared" si="864"/>
        <v>37.743906999661739</v>
      </c>
      <c r="Q2435">
        <f t="shared" si="865"/>
        <v>30.248138392953443</v>
      </c>
      <c r="R2435">
        <f t="shared" si="866"/>
        <v>5.8290267509603257</v>
      </c>
      <c r="S2435">
        <f t="shared" si="867"/>
        <v>-10.860390061964452</v>
      </c>
      <c r="T2435">
        <f t="shared" si="868"/>
        <v>1.3804230403439677</v>
      </c>
      <c r="U2435">
        <f t="shared" si="869"/>
        <v>1.3804230403439677</v>
      </c>
      <c r="V2435">
        <f t="shared" si="870"/>
        <v>30.804665703472182</v>
      </c>
      <c r="W2435">
        <f t="shared" si="871"/>
        <v>13.940737025318294</v>
      </c>
      <c r="X2435">
        <f t="shared" si="872"/>
        <v>-13.975743431972916</v>
      </c>
      <c r="Y2435">
        <f t="shared" si="873"/>
        <v>-10.860390061964452</v>
      </c>
    </row>
    <row r="2436" spans="1:25" x14ac:dyDescent="0.25">
      <c r="A2436">
        <v>2430</v>
      </c>
      <c r="B2436">
        <f t="shared" si="851"/>
        <v>49</v>
      </c>
      <c r="C2436">
        <f t="shared" si="852"/>
        <v>31</v>
      </c>
      <c r="D2436">
        <f>IF(C2436=1,#N/A,VLOOKUP(B2436,Potentiel!$C$4:$BB$54,xy!C2436))</f>
        <v>-8.5951796819109578</v>
      </c>
      <c r="E2436">
        <f t="shared" si="853"/>
        <v>34.000000999999997</v>
      </c>
      <c r="F2436">
        <f t="shared" si="854"/>
        <v>16.000001000000001</v>
      </c>
      <c r="G2436">
        <f t="shared" si="855"/>
        <v>-8.5951796819109578</v>
      </c>
      <c r="H2436">
        <f t="shared" si="856"/>
        <v>-0.49296186075699749</v>
      </c>
      <c r="I2436">
        <f t="shared" si="857"/>
        <v>-0.49296186075699749</v>
      </c>
      <c r="J2436">
        <f t="shared" si="858"/>
        <v>18.162520358263496</v>
      </c>
      <c r="K2436">
        <f t="shared" si="859"/>
        <v>34.000000999999997</v>
      </c>
      <c r="L2436">
        <f t="shared" si="860"/>
        <v>6.7318368533862385</v>
      </c>
      <c r="M2436">
        <f t="shared" si="861"/>
        <v>-16.868892030709272</v>
      </c>
      <c r="N2436">
        <f t="shared" si="862"/>
        <v>-0.460557948092637</v>
      </c>
      <c r="O2436">
        <f t="shared" si="863"/>
        <v>-0.460557948092637</v>
      </c>
      <c r="P2436">
        <f t="shared" si="864"/>
        <v>37.954704403324335</v>
      </c>
      <c r="Q2436">
        <f t="shared" si="865"/>
        <v>30.156588877352714</v>
      </c>
      <c r="R2436">
        <f t="shared" si="866"/>
        <v>6.7318368533862385</v>
      </c>
      <c r="S2436">
        <f t="shared" si="867"/>
        <v>-11.237175204479522</v>
      </c>
      <c r="T2436">
        <f t="shared" si="868"/>
        <v>1.3511678169496331</v>
      </c>
      <c r="U2436">
        <f t="shared" si="869"/>
        <v>1.3511678169496331</v>
      </c>
      <c r="V2436">
        <f t="shared" si="870"/>
        <v>30.898826517171855</v>
      </c>
      <c r="W2436">
        <f t="shared" si="871"/>
        <v>14.78333932907996</v>
      </c>
      <c r="X2436">
        <f t="shared" si="872"/>
        <v>-13.706262446319924</v>
      </c>
      <c r="Y2436">
        <f t="shared" si="873"/>
        <v>-11.237175204479522</v>
      </c>
    </row>
    <row r="2437" spans="1:25" x14ac:dyDescent="0.25">
      <c r="A2437">
        <v>2431</v>
      </c>
      <c r="B2437">
        <f t="shared" si="851"/>
        <v>49</v>
      </c>
      <c r="C2437">
        <f t="shared" si="852"/>
        <v>32</v>
      </c>
      <c r="D2437">
        <f>IF(C2437=1,#N/A,VLOOKUP(B2437,Potentiel!$C$4:$BB$54,xy!C2437))</f>
        <v>-8.3831439934624381</v>
      </c>
      <c r="E2437">
        <f t="shared" si="853"/>
        <v>34.000000999999997</v>
      </c>
      <c r="F2437">
        <f t="shared" si="854"/>
        <v>17.000001000000001</v>
      </c>
      <c r="G2437">
        <f t="shared" si="855"/>
        <v>-8.3831439934624381</v>
      </c>
      <c r="H2437">
        <f t="shared" si="856"/>
        <v>-0.45813337359493578</v>
      </c>
      <c r="I2437">
        <f t="shared" si="857"/>
        <v>-0.45813337359493578</v>
      </c>
      <c r="J2437">
        <f t="shared" si="858"/>
        <v>18.954607282007359</v>
      </c>
      <c r="K2437">
        <f t="shared" si="859"/>
        <v>34.000000999999997</v>
      </c>
      <c r="L2437">
        <f t="shared" si="860"/>
        <v>7.634175209851283</v>
      </c>
      <c r="M2437">
        <f t="shared" si="861"/>
        <v>-17.349250879516916</v>
      </c>
      <c r="N2437">
        <f t="shared" si="862"/>
        <v>-0.47183145527116149</v>
      </c>
      <c r="O2437">
        <f t="shared" si="863"/>
        <v>-0.47183145527116149</v>
      </c>
      <c r="P2437">
        <f t="shared" si="864"/>
        <v>38.170624491622078</v>
      </c>
      <c r="Q2437">
        <f t="shared" si="865"/>
        <v>30.064932087991494</v>
      </c>
      <c r="R2437">
        <f t="shared" si="866"/>
        <v>7.634175209851283</v>
      </c>
      <c r="S2437">
        <f t="shared" si="867"/>
        <v>-11.614401847518895</v>
      </c>
      <c r="T2437">
        <f t="shared" si="868"/>
        <v>1.3221289295022507</v>
      </c>
      <c r="U2437">
        <f t="shared" si="869"/>
        <v>1.3221289295022507</v>
      </c>
      <c r="V2437">
        <f t="shared" si="870"/>
        <v>31.019038872767293</v>
      </c>
      <c r="W2437">
        <f t="shared" si="871"/>
        <v>15.625458592863536</v>
      </c>
      <c r="X2437">
        <f t="shared" si="872"/>
        <v>-13.436802990788799</v>
      </c>
      <c r="Y2437">
        <f t="shared" si="873"/>
        <v>-11.614401847518895</v>
      </c>
    </row>
    <row r="2438" spans="1:25" x14ac:dyDescent="0.25">
      <c r="A2438">
        <v>2432</v>
      </c>
      <c r="B2438">
        <f t="shared" si="851"/>
        <v>49</v>
      </c>
      <c r="C2438">
        <f t="shared" si="852"/>
        <v>33</v>
      </c>
      <c r="D2438">
        <f>IF(C2438=1,#N/A,VLOOKUP(B2438,Potentiel!$C$4:$BB$54,xy!C2438))</f>
        <v>-8.1731379754926952</v>
      </c>
      <c r="E2438">
        <f t="shared" si="853"/>
        <v>34.000000999999997</v>
      </c>
      <c r="F2438">
        <f t="shared" si="854"/>
        <v>18.000001000000001</v>
      </c>
      <c r="G2438">
        <f t="shared" si="855"/>
        <v>-8.1731379754926952</v>
      </c>
      <c r="H2438">
        <f t="shared" si="856"/>
        <v>-0.42622774019398019</v>
      </c>
      <c r="I2438">
        <f t="shared" si="857"/>
        <v>-0.42622774019398019</v>
      </c>
      <c r="J2438">
        <f t="shared" si="858"/>
        <v>19.768667642672376</v>
      </c>
      <c r="K2438">
        <f t="shared" si="859"/>
        <v>34.000000999999997</v>
      </c>
      <c r="L2438">
        <f t="shared" si="860"/>
        <v>8.5352089192808194</v>
      </c>
      <c r="M2438">
        <f t="shared" si="861"/>
        <v>-17.831164546116188</v>
      </c>
      <c r="N2438">
        <f t="shared" si="862"/>
        <v>-0.48301260613628411</v>
      </c>
      <c r="O2438">
        <f t="shared" si="863"/>
        <v>-0.48301260613628411</v>
      </c>
      <c r="P2438">
        <f t="shared" si="864"/>
        <v>38.39206294366938</v>
      </c>
      <c r="Q2438">
        <f t="shared" si="865"/>
        <v>29.972978625409457</v>
      </c>
      <c r="R2438">
        <f t="shared" si="866"/>
        <v>8.5352089192808194</v>
      </c>
      <c r="S2438">
        <f t="shared" si="867"/>
        <v>-11.992849491685915</v>
      </c>
      <c r="T2438">
        <f t="shared" si="868"/>
        <v>1.2933759592624048</v>
      </c>
      <c r="U2438">
        <f t="shared" si="869"/>
        <v>1.2933759592624048</v>
      </c>
      <c r="V2438">
        <f t="shared" si="870"/>
        <v>31.16455099909227</v>
      </c>
      <c r="W2438">
        <f t="shared" si="871"/>
        <v>16.466241975203044</v>
      </c>
      <c r="X2438">
        <f t="shared" si="872"/>
        <v>-13.167403078342275</v>
      </c>
      <c r="Y2438">
        <f t="shared" si="873"/>
        <v>-11.992849491685915</v>
      </c>
    </row>
    <row r="2439" spans="1:25" x14ac:dyDescent="0.25">
      <c r="A2439">
        <v>2433</v>
      </c>
      <c r="B2439">
        <f t="shared" si="851"/>
        <v>49</v>
      </c>
      <c r="C2439">
        <f t="shared" si="852"/>
        <v>34</v>
      </c>
      <c r="D2439">
        <f>IF(C2439=1,#N/A,VLOOKUP(B2439,Potentiel!$C$4:$BB$54,xy!C2439))</f>
        <v>-7.9662154696543253</v>
      </c>
      <c r="E2439">
        <f t="shared" si="853"/>
        <v>34.000000999999997</v>
      </c>
      <c r="F2439">
        <f t="shared" si="854"/>
        <v>19.000001000000001</v>
      </c>
      <c r="G2439">
        <f t="shared" si="855"/>
        <v>-7.9662154696543253</v>
      </c>
      <c r="H2439">
        <f t="shared" si="856"/>
        <v>-0.39701109968990733</v>
      </c>
      <c r="I2439">
        <f t="shared" si="857"/>
        <v>-0.39701109968990733</v>
      </c>
      <c r="J2439">
        <f t="shared" si="858"/>
        <v>20.60244225593075</v>
      </c>
      <c r="K2439">
        <f t="shared" si="859"/>
        <v>34.000000999999997</v>
      </c>
      <c r="L2439">
        <f t="shared" si="860"/>
        <v>9.4342605853179915</v>
      </c>
      <c r="M2439">
        <f t="shared" si="861"/>
        <v>-18.315440320048992</v>
      </c>
      <c r="N2439">
        <f t="shared" si="862"/>
        <v>-0.4941180012059872</v>
      </c>
      <c r="O2439">
        <f t="shared" si="863"/>
        <v>-0.4941180012059872</v>
      </c>
      <c r="P2439">
        <f t="shared" si="864"/>
        <v>38.619365894810819</v>
      </c>
      <c r="Q2439">
        <f t="shared" si="865"/>
        <v>29.880574451500145</v>
      </c>
      <c r="R2439">
        <f t="shared" si="866"/>
        <v>9.4342605853179915</v>
      </c>
      <c r="S2439">
        <f t="shared" si="867"/>
        <v>-12.373152102867991</v>
      </c>
      <c r="T2439">
        <f t="shared" si="868"/>
        <v>1.2649695035869224</v>
      </c>
      <c r="U2439">
        <f t="shared" si="869"/>
        <v>1.2649695035869224</v>
      </c>
      <c r="V2439">
        <f t="shared" si="870"/>
        <v>31.334549659175376</v>
      </c>
      <c r="W2439">
        <f t="shared" si="871"/>
        <v>17.304995862271284</v>
      </c>
      <c r="X2439">
        <f t="shared" si="872"/>
        <v>-12.898093624827718</v>
      </c>
      <c r="Y2439">
        <f t="shared" si="873"/>
        <v>-12.373152102867991</v>
      </c>
    </row>
    <row r="2440" spans="1:25" x14ac:dyDescent="0.25">
      <c r="A2440">
        <v>2434</v>
      </c>
      <c r="B2440">
        <f t="shared" ref="B2440:B2503" si="874">INT(A2440/50)+1</f>
        <v>49</v>
      </c>
      <c r="C2440">
        <f t="shared" ref="C2440:C2503" si="875">MOD(A2440,50)+1</f>
        <v>35</v>
      </c>
      <c r="D2440">
        <f>IF(C2440=1,#N/A,VLOOKUP(B2440,Potentiel!$C$4:$BB$54,xy!C2440))</f>
        <v>-7.7632134578855885</v>
      </c>
      <c r="E2440">
        <f t="shared" ref="E2440:E2503" si="876">B2440-$I$2/2+0.000001</f>
        <v>34.000000999999997</v>
      </c>
      <c r="F2440">
        <f t="shared" ref="F2440:F2503" si="877">C2440-$I$2/2+0.000001</f>
        <v>20.000001000000001</v>
      </c>
      <c r="G2440">
        <f t="shared" ref="G2440:G2503" si="878">D2440</f>
        <v>-7.7632134578855885</v>
      </c>
      <c r="H2440">
        <f t="shared" ref="H2440:H2503" si="879">ATAN(G2440/F2440)</f>
        <v>-0.37025856415769254</v>
      </c>
      <c r="I2440">
        <f t="shared" ref="I2440:I2503" si="880">IF(F2440&gt;0,H2440,PI()+H2440)</f>
        <v>-0.37025856415769254</v>
      </c>
      <c r="J2440">
        <f t="shared" ref="J2440:J2503" si="881">SQRT(F2440^2+G2440^2)</f>
        <v>21.453846349610526</v>
      </c>
      <c r="K2440">
        <f t="shared" ref="K2440:K2503" si="882">E2440</f>
        <v>34.000000999999997</v>
      </c>
      <c r="L2440">
        <f t="shared" ref="L2440:L2503" si="883">J2440*COS(I2440+$C$2)</f>
        <v>10.330792206343357</v>
      </c>
      <c r="M2440">
        <f t="shared" ref="M2440:M2503" si="884">J2440*SIN(I2440+$C$2)</f>
        <v>-18.802719366678115</v>
      </c>
      <c r="N2440">
        <f t="shared" ref="N2440:N2503" si="885">ATAN(M2440/K2440)</f>
        <v>-0.50515974601786406</v>
      </c>
      <c r="O2440">
        <f t="shared" ref="O2440:O2503" si="886">IF(K2440&gt;0,N2440,PI()+N2440)</f>
        <v>-0.50515974601786406</v>
      </c>
      <c r="P2440">
        <f t="shared" ref="P2440:P2503" si="887">SQRT(K2440^2+M2440^2)</f>
        <v>38.852829029326209</v>
      </c>
      <c r="Q2440">
        <f t="shared" ref="Q2440:Q2503" si="888">P2440*COS(O2440+$C$3)</f>
        <v>29.787597226144804</v>
      </c>
      <c r="R2440">
        <f t="shared" ref="R2440:R2503" si="889">L2440</f>
        <v>10.330792206343357</v>
      </c>
      <c r="S2440">
        <f t="shared" ref="S2440:S2503" si="890">$R$3*(P2440*SIN(O2440+$C$3)+$P$2-15)</f>
        <v>-12.755813189344483</v>
      </c>
      <c r="T2440">
        <f t="shared" ref="T2440:T2503" si="891">ATAN(Q2440/R2440)</f>
        <v>1.2369615368714779</v>
      </c>
      <c r="U2440">
        <f t="shared" ref="U2440:U2503" si="892">IF(R2440&gt;0,T2440,PI()+T2440)</f>
        <v>1.2369615368714779</v>
      </c>
      <c r="V2440">
        <f t="shared" ref="V2440:V2503" si="893">SQRT(Q2440^2+R2440^2)</f>
        <v>31.528181300507555</v>
      </c>
      <c r="W2440">
        <f t="shared" ref="W2440:W2503" si="894">V2440*SIN(U2440+$C$4)</f>
        <v>18.141169372212314</v>
      </c>
      <c r="X2440">
        <f t="shared" ref="X2440:X2503" si="895">$R$3*(V2440*COS(U2440+$C$4)+$O$2-15)</f>
        <v>-12.628899184224139</v>
      </c>
      <c r="Y2440">
        <f t="shared" ref="Y2440:Y2503" si="896">S2440</f>
        <v>-12.755813189344483</v>
      </c>
    </row>
    <row r="2441" spans="1:25" x14ac:dyDescent="0.25">
      <c r="A2441">
        <v>2435</v>
      </c>
      <c r="B2441">
        <f t="shared" si="874"/>
        <v>49</v>
      </c>
      <c r="C2441">
        <f t="shared" si="875"/>
        <v>36</v>
      </c>
      <c r="D2441">
        <f>IF(C2441=1,#N/A,VLOOKUP(B2441,Potentiel!$C$4:$BB$54,xy!C2441))</f>
        <v>-7.564778579090774</v>
      </c>
      <c r="E2441">
        <f t="shared" si="876"/>
        <v>34.000000999999997</v>
      </c>
      <c r="F2441">
        <f t="shared" si="877"/>
        <v>21.000001000000001</v>
      </c>
      <c r="G2441">
        <f t="shared" si="878"/>
        <v>-7.564778579090774</v>
      </c>
      <c r="H2441">
        <f t="shared" si="879"/>
        <v>-0.34575699500290791</v>
      </c>
      <c r="I2441">
        <f t="shared" si="880"/>
        <v>-0.34575699500290791</v>
      </c>
      <c r="J2441">
        <f t="shared" si="881"/>
        <v>22.320974820797403</v>
      </c>
      <c r="K2441">
        <f t="shared" si="882"/>
        <v>34.000000999999997</v>
      </c>
      <c r="L2441">
        <f t="shared" si="883"/>
        <v>11.224388130881289</v>
      </c>
      <c r="M2441">
        <f t="shared" si="884"/>
        <v>-19.293497040142903</v>
      </c>
      <c r="N2441">
        <f t="shared" si="885"/>
        <v>-0.51614611457350834</v>
      </c>
      <c r="O2441">
        <f t="shared" si="886"/>
        <v>-0.51614611457350834</v>
      </c>
      <c r="P2441">
        <f t="shared" si="887"/>
        <v>39.09269875613608</v>
      </c>
      <c r="Q2441">
        <f t="shared" si="888"/>
        <v>29.693952431317747</v>
      </c>
      <c r="R2441">
        <f t="shared" si="889"/>
        <v>11.224388130881289</v>
      </c>
      <c r="S2441">
        <f t="shared" si="890"/>
        <v>-13.141221753586269</v>
      </c>
      <c r="T2441">
        <f t="shared" si="891"/>
        <v>1.2093959333152278</v>
      </c>
      <c r="U2441">
        <f t="shared" si="892"/>
        <v>1.2093959333152278</v>
      </c>
      <c r="V2441">
        <f t="shared" si="893"/>
        <v>31.744569612864968</v>
      </c>
      <c r="W2441">
        <f t="shared" si="894"/>
        <v>18.974336902485057</v>
      </c>
      <c r="X2441">
        <f t="shared" si="895"/>
        <v>-12.359838726544352</v>
      </c>
      <c r="Y2441">
        <f t="shared" si="896"/>
        <v>-13.141221753586269</v>
      </c>
    </row>
    <row r="2442" spans="1:25" x14ac:dyDescent="0.25">
      <c r="A2442">
        <v>2436</v>
      </c>
      <c r="B2442">
        <f t="shared" si="874"/>
        <v>49</v>
      </c>
      <c r="C2442">
        <f t="shared" si="875"/>
        <v>37</v>
      </c>
      <c r="D2442">
        <f>IF(C2442=1,#N/A,VLOOKUP(B2442,Potentiel!$C$4:$BB$54,xy!C2442))</f>
        <v>-7.3713934094250595</v>
      </c>
      <c r="E2442">
        <f t="shared" si="876"/>
        <v>34.000000999999997</v>
      </c>
      <c r="F2442">
        <f t="shared" si="877"/>
        <v>22.000001000000001</v>
      </c>
      <c r="G2442">
        <f t="shared" si="878"/>
        <v>-7.3713934094250595</v>
      </c>
      <c r="H2442">
        <f t="shared" si="879"/>
        <v>-0.32330673489331463</v>
      </c>
      <c r="I2442">
        <f t="shared" si="880"/>
        <v>-0.32330673489331463</v>
      </c>
      <c r="J2442">
        <f t="shared" si="881"/>
        <v>23.202100870320262</v>
      </c>
      <c r="K2442">
        <f t="shared" si="882"/>
        <v>34.000000999999997</v>
      </c>
      <c r="L2442">
        <f t="shared" si="883"/>
        <v>12.114738164958517</v>
      </c>
      <c r="M2442">
        <f t="shared" si="884"/>
        <v>-19.788143015225398</v>
      </c>
      <c r="N2442">
        <f t="shared" si="885"/>
        <v>-0.52708218171496479</v>
      </c>
      <c r="O2442">
        <f t="shared" si="886"/>
        <v>-0.52708218171496479</v>
      </c>
      <c r="P2442">
        <f t="shared" si="887"/>
        <v>39.339174775165461</v>
      </c>
      <c r="Q2442">
        <f t="shared" si="888"/>
        <v>29.599569529745207</v>
      </c>
      <c r="R2442">
        <f t="shared" si="889"/>
        <v>12.114738164958517</v>
      </c>
      <c r="S2442">
        <f t="shared" si="890"/>
        <v>-13.529668101845429</v>
      </c>
      <c r="T2442">
        <f t="shared" si="891"/>
        <v>1.182309087239902</v>
      </c>
      <c r="U2442">
        <f t="shared" si="892"/>
        <v>1.182309087239902</v>
      </c>
      <c r="V2442">
        <f t="shared" si="893"/>
        <v>31.982829723958499</v>
      </c>
      <c r="W2442">
        <f t="shared" si="894"/>
        <v>19.804180832797087</v>
      </c>
      <c r="X2442">
        <f t="shared" si="895"/>
        <v>-12.090926408802094</v>
      </c>
      <c r="Y2442">
        <f t="shared" si="896"/>
        <v>-13.529668101845429</v>
      </c>
    </row>
    <row r="2443" spans="1:25" x14ac:dyDescent="0.25">
      <c r="A2443">
        <v>2437</v>
      </c>
      <c r="B2443">
        <f t="shared" si="874"/>
        <v>49</v>
      </c>
      <c r="C2443">
        <f t="shared" si="875"/>
        <v>38</v>
      </c>
      <c r="D2443">
        <f>IF(C2443=1,#N/A,VLOOKUP(B2443,Potentiel!$C$4:$BB$54,xy!C2443))</f>
        <v>-7.1834013738729521</v>
      </c>
      <c r="E2443">
        <f t="shared" si="876"/>
        <v>34.000000999999997</v>
      </c>
      <c r="F2443">
        <f t="shared" si="877"/>
        <v>23.000001000000001</v>
      </c>
      <c r="G2443">
        <f t="shared" si="878"/>
        <v>-7.1834013738729521</v>
      </c>
      <c r="H2443">
        <f t="shared" si="879"/>
        <v>-0.30272250082484797</v>
      </c>
      <c r="I2443">
        <f t="shared" si="880"/>
        <v>-0.30272250082484797</v>
      </c>
      <c r="J2443">
        <f t="shared" si="881"/>
        <v>24.095669762390106</v>
      </c>
      <c r="K2443">
        <f t="shared" si="882"/>
        <v>34.000000999999997</v>
      </c>
      <c r="L2443">
        <f t="shared" si="883"/>
        <v>13.001621559250141</v>
      </c>
      <c r="M2443">
        <f t="shared" si="884"/>
        <v>-20.286920370726623</v>
      </c>
      <c r="N2443">
        <f t="shared" si="885"/>
        <v>-0.5379704049762648</v>
      </c>
      <c r="O2443">
        <f t="shared" si="886"/>
        <v>-0.5379704049762648</v>
      </c>
      <c r="P2443">
        <f t="shared" si="887"/>
        <v>39.59241349208461</v>
      </c>
      <c r="Q2443">
        <f t="shared" si="888"/>
        <v>29.504398323625445</v>
      </c>
      <c r="R2443">
        <f t="shared" si="889"/>
        <v>13.001621559250141</v>
      </c>
      <c r="S2443">
        <f t="shared" si="890"/>
        <v>-13.921358830363946</v>
      </c>
      <c r="T2443">
        <f t="shared" si="891"/>
        <v>1.1557305811719798</v>
      </c>
      <c r="U2443">
        <f t="shared" si="892"/>
        <v>1.1557305811719798</v>
      </c>
      <c r="V2443">
        <f t="shared" si="893"/>
        <v>32.24207939338141</v>
      </c>
      <c r="W2443">
        <f t="shared" si="894"/>
        <v>20.630475128888627</v>
      </c>
      <c r="X2443">
        <f t="shared" si="895"/>
        <v>-11.822172305826308</v>
      </c>
      <c r="Y2443">
        <f t="shared" si="896"/>
        <v>-13.921358830363946</v>
      </c>
    </row>
    <row r="2444" spans="1:25" x14ac:dyDescent="0.25">
      <c r="A2444">
        <v>2438</v>
      </c>
      <c r="B2444">
        <f t="shared" si="874"/>
        <v>49</v>
      </c>
      <c r="C2444">
        <f t="shared" si="875"/>
        <v>39</v>
      </c>
      <c r="D2444">
        <f>IF(C2444=1,#N/A,VLOOKUP(B2444,Potentiel!$C$4:$BB$54,xy!C2444))</f>
        <v>-7.0010296029966721</v>
      </c>
      <c r="E2444">
        <f t="shared" si="876"/>
        <v>34.000000999999997</v>
      </c>
      <c r="F2444">
        <f t="shared" si="877"/>
        <v>24.000001000000001</v>
      </c>
      <c r="G2444">
        <f t="shared" si="878"/>
        <v>-7.0010296029966721</v>
      </c>
      <c r="H2444">
        <f t="shared" si="879"/>
        <v>-0.28383363430607594</v>
      </c>
      <c r="I2444">
        <f t="shared" si="880"/>
        <v>-0.28383363430607594</v>
      </c>
      <c r="J2444">
        <f t="shared" si="881"/>
        <v>25.000289268367212</v>
      </c>
      <c r="K2444">
        <f t="shared" si="882"/>
        <v>34.000000999999997</v>
      </c>
      <c r="L2444">
        <f t="shared" si="883"/>
        <v>13.884892317044985</v>
      </c>
      <c r="M2444">
        <f t="shared" si="884"/>
        <v>-20.790003098751619</v>
      </c>
      <c r="N2444">
        <f t="shared" si="885"/>
        <v>-0.548811145493589</v>
      </c>
      <c r="O2444">
        <f t="shared" si="886"/>
        <v>-0.548811145493589</v>
      </c>
      <c r="P2444">
        <f t="shared" si="887"/>
        <v>39.852531874977565</v>
      </c>
      <c r="Q2444">
        <f t="shared" si="888"/>
        <v>29.408405613699706</v>
      </c>
      <c r="R2444">
        <f t="shared" si="889"/>
        <v>13.884892317044985</v>
      </c>
      <c r="S2444">
        <f t="shared" si="890"/>
        <v>-14.316430575445819</v>
      </c>
      <c r="T2444">
        <f t="shared" si="891"/>
        <v>1.1296838649568883</v>
      </c>
      <c r="U2444">
        <f t="shared" si="892"/>
        <v>1.1296838649568883</v>
      </c>
      <c r="V2444">
        <f t="shared" si="893"/>
        <v>32.521447621466962</v>
      </c>
      <c r="W2444">
        <f t="shared" si="894"/>
        <v>21.453070298757574</v>
      </c>
      <c r="X2444">
        <f t="shared" si="895"/>
        <v>-11.553583080794329</v>
      </c>
      <c r="Y2444">
        <f t="shared" si="896"/>
        <v>-14.316430575445819</v>
      </c>
    </row>
    <row r="2445" spans="1:25" x14ac:dyDescent="0.25">
      <c r="A2445">
        <v>2439</v>
      </c>
      <c r="B2445">
        <f t="shared" si="874"/>
        <v>49</v>
      </c>
      <c r="C2445">
        <f t="shared" si="875"/>
        <v>40</v>
      </c>
      <c r="D2445">
        <f>IF(C2445=1,#N/A,VLOOKUP(B2445,Potentiel!$C$4:$BB$54,xy!C2445))</f>
        <v>-6.8244093854540138</v>
      </c>
      <c r="E2445">
        <f t="shared" si="876"/>
        <v>34.000000999999997</v>
      </c>
      <c r="F2445">
        <f t="shared" si="877"/>
        <v>25.000001000000001</v>
      </c>
      <c r="G2445">
        <f t="shared" si="878"/>
        <v>-6.8244093854540138</v>
      </c>
      <c r="H2445">
        <f t="shared" si="879"/>
        <v>-0.26648388144464685</v>
      </c>
      <c r="I2445">
        <f t="shared" si="880"/>
        <v>-0.26648388144464685</v>
      </c>
      <c r="J2445">
        <f t="shared" si="881"/>
        <v>25.914718085680072</v>
      </c>
      <c r="K2445">
        <f t="shared" si="882"/>
        <v>34.000000999999997</v>
      </c>
      <c r="L2445">
        <f t="shared" si="883"/>
        <v>14.764466047620523</v>
      </c>
      <c r="M2445">
        <f t="shared" si="884"/>
        <v>-21.297491772247138</v>
      </c>
      <c r="N2445">
        <f t="shared" si="885"/>
        <v>-0.55960312414473146</v>
      </c>
      <c r="O2445">
        <f t="shared" si="886"/>
        <v>-0.55960312414473146</v>
      </c>
      <c r="P2445">
        <f t="shared" si="887"/>
        <v>40.119611461091388</v>
      </c>
      <c r="Q2445">
        <f t="shared" si="888"/>
        <v>29.311572209745048</v>
      </c>
      <c r="R2445">
        <f t="shared" si="889"/>
        <v>14.764466047620523</v>
      </c>
      <c r="S2445">
        <f t="shared" si="890"/>
        <v>-14.714962317201822</v>
      </c>
      <c r="T2445">
        <f t="shared" si="891"/>
        <v>1.1041869201754724</v>
      </c>
      <c r="U2445">
        <f t="shared" si="892"/>
        <v>1.1041869201754724</v>
      </c>
      <c r="V2445">
        <f t="shared" si="893"/>
        <v>32.820081094939994</v>
      </c>
      <c r="W2445">
        <f t="shared" si="894"/>
        <v>22.271879931292592</v>
      </c>
      <c r="X2445">
        <f t="shared" si="895"/>
        <v>-11.285162585233639</v>
      </c>
      <c r="Y2445">
        <f t="shared" si="896"/>
        <v>-14.714962317201822</v>
      </c>
    </row>
    <row r="2446" spans="1:25" x14ac:dyDescent="0.25">
      <c r="A2446">
        <v>2440</v>
      </c>
      <c r="B2446">
        <f t="shared" si="874"/>
        <v>49</v>
      </c>
      <c r="C2446">
        <f t="shared" si="875"/>
        <v>41</v>
      </c>
      <c r="D2446">
        <f>IF(C2446=1,#N/A,VLOOKUP(B2446,Potentiel!$C$4:$BB$54,xy!C2446))</f>
        <v>-6.6535941073852145</v>
      </c>
      <c r="E2446">
        <f t="shared" si="876"/>
        <v>34.000000999999997</v>
      </c>
      <c r="F2446">
        <f t="shared" si="877"/>
        <v>26.000001000000001</v>
      </c>
      <c r="G2446">
        <f t="shared" si="878"/>
        <v>-6.6535941073852145</v>
      </c>
      <c r="H2446">
        <f t="shared" si="879"/>
        <v>-0.25053084694167999</v>
      </c>
      <c r="I2446">
        <f t="shared" si="880"/>
        <v>-0.25053084694167999</v>
      </c>
      <c r="J2446">
        <f t="shared" si="881"/>
        <v>26.837853240261829</v>
      </c>
      <c r="K2446">
        <f t="shared" si="882"/>
        <v>34.000000999999997</v>
      </c>
      <c r="L2446">
        <f t="shared" si="883"/>
        <v>15.640308435027292</v>
      </c>
      <c r="M2446">
        <f t="shared" si="884"/>
        <v>-21.809427287369253</v>
      </c>
      <c r="N2446">
        <f t="shared" si="885"/>
        <v>-0.57034381361098174</v>
      </c>
      <c r="O2446">
        <f t="shared" si="886"/>
        <v>-0.57034381361098174</v>
      </c>
      <c r="P2446">
        <f t="shared" si="887"/>
        <v>40.393702313641015</v>
      </c>
      <c r="Q2446">
        <f t="shared" si="888"/>
        <v>29.213890308407027</v>
      </c>
      <c r="R2446">
        <f t="shared" si="889"/>
        <v>15.640308435027292</v>
      </c>
      <c r="S2446">
        <f t="shared" si="890"/>
        <v>-15.116986171454739</v>
      </c>
      <c r="T2446">
        <f t="shared" si="891"/>
        <v>1.0792528929223124</v>
      </c>
      <c r="U2446">
        <f t="shared" si="892"/>
        <v>1.0792528929223124</v>
      </c>
      <c r="V2446">
        <f t="shared" si="893"/>
        <v>33.137148864898194</v>
      </c>
      <c r="W2446">
        <f t="shared" si="894"/>
        <v>23.086868888989898</v>
      </c>
      <c r="X2446">
        <f t="shared" si="895"/>
        <v>-11.016912385297699</v>
      </c>
      <c r="Y2446">
        <f t="shared" si="896"/>
        <v>-15.116986171454739</v>
      </c>
    </row>
    <row r="2447" spans="1:25" x14ac:dyDescent="0.25">
      <c r="A2447">
        <v>2441</v>
      </c>
      <c r="B2447">
        <f t="shared" si="874"/>
        <v>49</v>
      </c>
      <c r="C2447">
        <f t="shared" si="875"/>
        <v>42</v>
      </c>
      <c r="D2447">
        <f>IF(C2447=1,#N/A,VLOOKUP(B2447,Potentiel!$C$4:$BB$54,xy!C2447))</f>
        <v>-6.4885747315920508</v>
      </c>
      <c r="E2447">
        <f t="shared" si="876"/>
        <v>34.000000999999997</v>
      </c>
      <c r="F2447">
        <f t="shared" si="877"/>
        <v>27.000001000000001</v>
      </c>
      <c r="G2447">
        <f t="shared" si="878"/>
        <v>-6.4885747315920508</v>
      </c>
      <c r="H2447">
        <f t="shared" si="879"/>
        <v>-0.23584523682575484</v>
      </c>
      <c r="I2447">
        <f t="shared" si="880"/>
        <v>-0.23584523682575484</v>
      </c>
      <c r="J2447">
        <f t="shared" si="881"/>
        <v>27.768717220056384</v>
      </c>
      <c r="K2447">
        <f t="shared" si="882"/>
        <v>34.000000999999997</v>
      </c>
      <c r="L2447">
        <f t="shared" si="883"/>
        <v>16.512425288264321</v>
      </c>
      <c r="M2447">
        <f t="shared" si="884"/>
        <v>-22.325802721222477</v>
      </c>
      <c r="N2447">
        <f t="shared" si="885"/>
        <v>-0.58102976994442646</v>
      </c>
      <c r="O2447">
        <f t="shared" si="886"/>
        <v>-0.58102976994442646</v>
      </c>
      <c r="P2447">
        <f t="shared" si="887"/>
        <v>40.674826799224917</v>
      </c>
      <c r="Q2447">
        <f t="shared" si="888"/>
        <v>29.11536123063636</v>
      </c>
      <c r="R2447">
        <f t="shared" si="889"/>
        <v>16.512425288264321</v>
      </c>
      <c r="S2447">
        <f t="shared" si="890"/>
        <v>-15.522496701642664</v>
      </c>
      <c r="T2447">
        <f t="shared" si="891"/>
        <v>1.0548906847218129</v>
      </c>
      <c r="U2447">
        <f t="shared" si="892"/>
        <v>1.0548906847218129</v>
      </c>
      <c r="V2447">
        <f t="shared" si="893"/>
        <v>33.471845609272187</v>
      </c>
      <c r="W2447">
        <f t="shared" si="894"/>
        <v>23.898043119921123</v>
      </c>
      <c r="X2447">
        <f t="shared" si="895"/>
        <v>-10.748832215868285</v>
      </c>
      <c r="Y2447">
        <f t="shared" si="896"/>
        <v>-15.522496701642664</v>
      </c>
    </row>
    <row r="2448" spans="1:25" x14ac:dyDescent="0.25">
      <c r="A2448">
        <v>2442</v>
      </c>
      <c r="B2448">
        <f t="shared" si="874"/>
        <v>49</v>
      </c>
      <c r="C2448">
        <f t="shared" si="875"/>
        <v>43</v>
      </c>
      <c r="D2448">
        <f>IF(C2448=1,#N/A,VLOOKUP(B2448,Potentiel!$C$4:$BB$54,xy!C2448))</f>
        <v>-6.3292929704209229</v>
      </c>
      <c r="E2448">
        <f t="shared" si="876"/>
        <v>34.000000999999997</v>
      </c>
      <c r="F2448">
        <f t="shared" si="877"/>
        <v>28.000001000000001</v>
      </c>
      <c r="G2448">
        <f t="shared" si="878"/>
        <v>-6.3292929704209229</v>
      </c>
      <c r="H2448">
        <f t="shared" si="879"/>
        <v>-0.22230997810892708</v>
      </c>
      <c r="I2448">
        <f t="shared" si="880"/>
        <v>-0.22230997810892708</v>
      </c>
      <c r="J2448">
        <f t="shared" si="881"/>
        <v>28.706445365203628</v>
      </c>
      <c r="K2448">
        <f t="shared" si="882"/>
        <v>34.000000999999997</v>
      </c>
      <c r="L2448">
        <f t="shared" si="883"/>
        <v>17.380854073913149</v>
      </c>
      <c r="M2448">
        <f t="shared" si="884"/>
        <v>-22.846573422873668</v>
      </c>
      <c r="N2448">
        <f t="shared" si="885"/>
        <v>-0.59165690888756528</v>
      </c>
      <c r="O2448">
        <f t="shared" si="886"/>
        <v>-0.59165690888756528</v>
      </c>
      <c r="P2448">
        <f t="shared" si="887"/>
        <v>40.962983108738044</v>
      </c>
      <c r="Q2448">
        <f t="shared" si="888"/>
        <v>29.015993496232763</v>
      </c>
      <c r="R2448">
        <f t="shared" si="889"/>
        <v>17.380854073913149</v>
      </c>
      <c r="S2448">
        <f t="shared" si="890"/>
        <v>-15.931458843309805</v>
      </c>
      <c r="T2448">
        <f t="shared" si="891"/>
        <v>1.0311054962858974</v>
      </c>
      <c r="U2448">
        <f t="shared" si="892"/>
        <v>1.0311054962858974</v>
      </c>
      <c r="V2448">
        <f t="shared" si="893"/>
        <v>33.823393781702116</v>
      </c>
      <c r="W2448">
        <f t="shared" si="894"/>
        <v>24.705440987651038</v>
      </c>
      <c r="X2448">
        <f t="shared" si="895"/>
        <v>-10.48092036699952</v>
      </c>
      <c r="Y2448">
        <f t="shared" si="896"/>
        <v>-15.931458843309805</v>
      </c>
    </row>
    <row r="2449" spans="1:25" x14ac:dyDescent="0.25">
      <c r="A2449">
        <v>2443</v>
      </c>
      <c r="B2449">
        <f t="shared" si="874"/>
        <v>49</v>
      </c>
      <c r="C2449">
        <f t="shared" si="875"/>
        <v>44</v>
      </c>
      <c r="D2449">
        <f>IF(C2449=1,#N/A,VLOOKUP(B2449,Potentiel!$C$4:$BB$54,xy!C2449))</f>
        <v>-6.1756523624114754</v>
      </c>
      <c r="E2449">
        <f t="shared" si="876"/>
        <v>34.000000999999997</v>
      </c>
      <c r="F2449">
        <f t="shared" si="877"/>
        <v>29.000001000000001</v>
      </c>
      <c r="G2449">
        <f t="shared" si="878"/>
        <v>-6.1756523624114754</v>
      </c>
      <c r="H2449">
        <f t="shared" si="879"/>
        <v>-0.20981928075864589</v>
      </c>
      <c r="I2449">
        <f t="shared" si="880"/>
        <v>-0.20981928075864589</v>
      </c>
      <c r="J2449">
        <f t="shared" si="881"/>
        <v>29.650273862164571</v>
      </c>
      <c r="K2449">
        <f t="shared" si="882"/>
        <v>34.000000999999997</v>
      </c>
      <c r="L2449">
        <f t="shared" si="883"/>
        <v>18.245656796205306</v>
      </c>
      <c r="M2449">
        <f t="shared" si="884"/>
        <v>-23.371665498557149</v>
      </c>
      <c r="N2449">
        <f t="shared" si="885"/>
        <v>-0.60222073297811707</v>
      </c>
      <c r="O2449">
        <f t="shared" si="886"/>
        <v>-0.60222073297811707</v>
      </c>
      <c r="P2449">
        <f t="shared" si="887"/>
        <v>41.258148482165886</v>
      </c>
      <c r="Q2449">
        <f t="shared" si="888"/>
        <v>28.915801204791411</v>
      </c>
      <c r="R2449">
        <f t="shared" si="889"/>
        <v>18.245656796205306</v>
      </c>
      <c r="S2449">
        <f t="shared" si="890"/>
        <v>-16.343814567552894</v>
      </c>
      <c r="T2449">
        <f t="shared" si="891"/>
        <v>1.0078993222892576</v>
      </c>
      <c r="U2449">
        <f t="shared" si="892"/>
        <v>1.0078993222892576</v>
      </c>
      <c r="V2449">
        <f t="shared" si="893"/>
        <v>34.191044898334553</v>
      </c>
      <c r="W2449">
        <f t="shared" si="894"/>
        <v>25.509125980847529</v>
      </c>
      <c r="X2449">
        <f t="shared" si="895"/>
        <v>-10.213174008866069</v>
      </c>
      <c r="Y2449">
        <f t="shared" si="896"/>
        <v>-16.343814567552894</v>
      </c>
    </row>
    <row r="2450" spans="1:25" x14ac:dyDescent="0.25">
      <c r="A2450">
        <v>2444</v>
      </c>
      <c r="B2450">
        <f t="shared" si="874"/>
        <v>49</v>
      </c>
      <c r="C2450">
        <f t="shared" si="875"/>
        <v>45</v>
      </c>
      <c r="D2450">
        <f>IF(C2450=1,#N/A,VLOOKUP(B2450,Potentiel!$C$4:$BB$54,xy!C2450))</f>
        <v>-6.0275274873498361</v>
      </c>
      <c r="E2450">
        <f t="shared" si="876"/>
        <v>34.000000999999997</v>
      </c>
      <c r="F2450">
        <f t="shared" si="877"/>
        <v>30.000001000000001</v>
      </c>
      <c r="G2450">
        <f t="shared" si="878"/>
        <v>-6.0275274873498361</v>
      </c>
      <c r="H2450">
        <f t="shared" si="879"/>
        <v>-0.19827768878478313</v>
      </c>
      <c r="I2450">
        <f t="shared" si="880"/>
        <v>-0.19827768878478313</v>
      </c>
      <c r="J2450">
        <f t="shared" si="881"/>
        <v>30.599528552099603</v>
      </c>
      <c r="K2450">
        <f t="shared" si="882"/>
        <v>34.000000999999997</v>
      </c>
      <c r="L2450">
        <f t="shared" si="883"/>
        <v>19.106914073700271</v>
      </c>
      <c r="M2450">
        <f t="shared" si="884"/>
        <v>-23.900982870815024</v>
      </c>
      <c r="N2450">
        <f t="shared" si="885"/>
        <v>-0.61271651565931351</v>
      </c>
      <c r="O2450">
        <f t="shared" si="886"/>
        <v>-0.61271651565931351</v>
      </c>
      <c r="P2450">
        <f t="shared" si="887"/>
        <v>41.560282123573153</v>
      </c>
      <c r="Q2450">
        <f t="shared" si="888"/>
        <v>28.814802688755535</v>
      </c>
      <c r="R2450">
        <f t="shared" si="889"/>
        <v>19.106914073700271</v>
      </c>
      <c r="S2450">
        <f t="shared" si="890"/>
        <v>-16.759488424576428</v>
      </c>
      <c r="T2450">
        <f t="shared" si="891"/>
        <v>0.98527139767757654</v>
      </c>
      <c r="U2450">
        <f t="shared" si="892"/>
        <v>0.98527139767757654</v>
      </c>
      <c r="V2450">
        <f t="shared" si="893"/>
        <v>34.574080167253598</v>
      </c>
      <c r="W2450">
        <f t="shared" si="894"/>
        <v>26.309180648149987</v>
      </c>
      <c r="X2450">
        <f t="shared" si="895"/>
        <v>-9.945589462099063</v>
      </c>
      <c r="Y2450">
        <f t="shared" si="896"/>
        <v>-16.759488424576428</v>
      </c>
    </row>
    <row r="2451" spans="1:25" x14ac:dyDescent="0.25">
      <c r="A2451">
        <v>2445</v>
      </c>
      <c r="B2451">
        <f t="shared" si="874"/>
        <v>49</v>
      </c>
      <c r="C2451">
        <f t="shared" si="875"/>
        <v>46</v>
      </c>
      <c r="D2451">
        <f>IF(C2451=1,#N/A,VLOOKUP(B2451,Potentiel!$C$4:$BB$54,xy!C2451))</f>
        <v>-5.8847715577745019</v>
      </c>
      <c r="E2451">
        <f t="shared" si="876"/>
        <v>34.000000999999997</v>
      </c>
      <c r="F2451">
        <f t="shared" si="877"/>
        <v>31.000001000000001</v>
      </c>
      <c r="G2451">
        <f t="shared" si="878"/>
        <v>-5.8847715577745019</v>
      </c>
      <c r="H2451">
        <f t="shared" si="879"/>
        <v>-0.18759915260789134</v>
      </c>
      <c r="I2451">
        <f t="shared" si="880"/>
        <v>-0.18759915260789134</v>
      </c>
      <c r="J2451">
        <f t="shared" si="881"/>
        <v>31.553614662779808</v>
      </c>
      <c r="K2451">
        <f t="shared" si="882"/>
        <v>34.000000999999997</v>
      </c>
      <c r="L2451">
        <f t="shared" si="883"/>
        <v>19.964720259559556</v>
      </c>
      <c r="M2451">
        <f t="shared" si="884"/>
        <v>-24.4344130939281</v>
      </c>
      <c r="N2451">
        <f t="shared" si="885"/>
        <v>-0.62313944841819335</v>
      </c>
      <c r="O2451">
        <f t="shared" si="886"/>
        <v>-0.62313944841819335</v>
      </c>
      <c r="P2451">
        <f t="shared" si="887"/>
        <v>41.869327809802797</v>
      </c>
      <c r="Q2451">
        <f t="shared" si="888"/>
        <v>28.713019403779843</v>
      </c>
      <c r="R2451">
        <f t="shared" si="889"/>
        <v>19.964720259559556</v>
      </c>
      <c r="S2451">
        <f t="shared" si="890"/>
        <v>-17.178392110560704</v>
      </c>
      <c r="T2451">
        <f t="shared" si="891"/>
        <v>0.96321859751520211</v>
      </c>
      <c r="U2451">
        <f t="shared" si="892"/>
        <v>0.96321859751520211</v>
      </c>
      <c r="V2451">
        <f t="shared" si="893"/>
        <v>34.971810624048416</v>
      </c>
      <c r="W2451">
        <f t="shared" si="894"/>
        <v>27.105701601618399</v>
      </c>
      <c r="X2451">
        <f t="shared" si="895"/>
        <v>-9.6781624204929599</v>
      </c>
      <c r="Y2451">
        <f t="shared" si="896"/>
        <v>-17.178392110560704</v>
      </c>
    </row>
    <row r="2452" spans="1:25" x14ac:dyDescent="0.25">
      <c r="A2452">
        <v>2446</v>
      </c>
      <c r="B2452">
        <f t="shared" si="874"/>
        <v>49</v>
      </c>
      <c r="C2452">
        <f t="shared" si="875"/>
        <v>47</v>
      </c>
      <c r="D2452">
        <f>IF(C2452=1,#N/A,VLOOKUP(B2452,Potentiel!$C$4:$BB$54,xy!C2452))</f>
        <v>-5.7472226150254686</v>
      </c>
      <c r="E2452">
        <f t="shared" si="876"/>
        <v>34.000000999999997</v>
      </c>
      <c r="F2452">
        <f t="shared" si="877"/>
        <v>32.000000999999997</v>
      </c>
      <c r="G2452">
        <f t="shared" si="878"/>
        <v>-5.7472226150254686</v>
      </c>
      <c r="H2452">
        <f t="shared" si="879"/>
        <v>-0.17770614370053503</v>
      </c>
      <c r="I2452">
        <f t="shared" si="880"/>
        <v>-0.17770614370053503</v>
      </c>
      <c r="J2452">
        <f t="shared" si="881"/>
        <v>32.512007501639467</v>
      </c>
      <c r="K2452">
        <f t="shared" si="882"/>
        <v>34.000000999999997</v>
      </c>
      <c r="L2452">
        <f t="shared" si="883"/>
        <v>20.819179458803092</v>
      </c>
      <c r="M2452">
        <f t="shared" si="884"/>
        <v>-24.971832100364846</v>
      </c>
      <c r="N2452">
        <f t="shared" si="885"/>
        <v>-0.63348475654765002</v>
      </c>
      <c r="O2452">
        <f t="shared" si="886"/>
        <v>-0.63348475654765002</v>
      </c>
      <c r="P2452">
        <f t="shared" si="887"/>
        <v>42.185216207207155</v>
      </c>
      <c r="Q2452">
        <f t="shared" si="888"/>
        <v>28.610475023065387</v>
      </c>
      <c r="R2452">
        <f t="shared" si="889"/>
        <v>20.819179458803092</v>
      </c>
      <c r="S2452">
        <f t="shared" si="890"/>
        <v>-17.600428195056502</v>
      </c>
      <c r="T2452">
        <f t="shared" si="891"/>
        <v>0.94173579325581613</v>
      </c>
      <c r="U2452">
        <f t="shared" si="892"/>
        <v>0.94173579325581613</v>
      </c>
      <c r="V2452">
        <f t="shared" si="893"/>
        <v>35.383576902050152</v>
      </c>
      <c r="W2452">
        <f t="shared" si="894"/>
        <v>27.898795438639315</v>
      </c>
      <c r="X2452">
        <f t="shared" si="895"/>
        <v>-9.410888132774943</v>
      </c>
      <c r="Y2452">
        <f t="shared" si="896"/>
        <v>-17.600428195056502</v>
      </c>
    </row>
    <row r="2453" spans="1:25" x14ac:dyDescent="0.25">
      <c r="A2453">
        <v>2447</v>
      </c>
      <c r="B2453">
        <f t="shared" si="874"/>
        <v>49</v>
      </c>
      <c r="C2453">
        <f t="shared" si="875"/>
        <v>48</v>
      </c>
      <c r="D2453">
        <f>IF(C2453=1,#N/A,VLOOKUP(B2453,Potentiel!$C$4:$BB$54,xy!C2453))</f>
        <v>-5.6147085402312849</v>
      </c>
      <c r="E2453">
        <f t="shared" si="876"/>
        <v>34.000000999999997</v>
      </c>
      <c r="F2453">
        <f t="shared" si="877"/>
        <v>33.000000999999997</v>
      </c>
      <c r="G2453">
        <f t="shared" si="878"/>
        <v>-5.6147085402312849</v>
      </c>
      <c r="H2453">
        <f t="shared" si="879"/>
        <v>-0.16852882418723847</v>
      </c>
      <c r="I2453">
        <f t="shared" si="880"/>
        <v>-0.16852882418723847</v>
      </c>
      <c r="J2453">
        <f t="shared" si="881"/>
        <v>33.474244098885144</v>
      </c>
      <c r="K2453">
        <f t="shared" si="882"/>
        <v>34.000000999999997</v>
      </c>
      <c r="L2453">
        <f t="shared" si="883"/>
        <v>21.670402307308851</v>
      </c>
      <c r="M2453">
        <f t="shared" si="884"/>
        <v>-25.513108039420249</v>
      </c>
      <c r="N2453">
        <f t="shared" si="885"/>
        <v>-0.64374778858229909</v>
      </c>
      <c r="O2453">
        <f t="shared" si="886"/>
        <v>-0.64374778858229909</v>
      </c>
      <c r="P2453">
        <f t="shared" si="887"/>
        <v>42.507866916973505</v>
      </c>
      <c r="Q2453">
        <f t="shared" si="888"/>
        <v>28.507194704912724</v>
      </c>
      <c r="R2453">
        <f t="shared" si="889"/>
        <v>21.670402307308851</v>
      </c>
      <c r="S2453">
        <f t="shared" si="890"/>
        <v>-18.025493135474854</v>
      </c>
      <c r="T2453">
        <f t="shared" si="891"/>
        <v>0.92081616876704153</v>
      </c>
      <c r="U2453">
        <f t="shared" si="892"/>
        <v>0.92081616876704153</v>
      </c>
      <c r="V2453">
        <f t="shared" si="893"/>
        <v>35.808748736927697</v>
      </c>
      <c r="W2453">
        <f t="shared" si="894"/>
        <v>28.688575443811871</v>
      </c>
      <c r="X2453">
        <f t="shared" si="895"/>
        <v>-9.1437615496088451</v>
      </c>
      <c r="Y2453">
        <f t="shared" si="896"/>
        <v>-18.025493135474854</v>
      </c>
    </row>
    <row r="2454" spans="1:25" x14ac:dyDescent="0.25">
      <c r="A2454">
        <v>2448</v>
      </c>
      <c r="B2454">
        <f t="shared" si="874"/>
        <v>49</v>
      </c>
      <c r="C2454">
        <f t="shared" si="875"/>
        <v>49</v>
      </c>
      <c r="D2454">
        <f>IF(C2454=1,#N/A,VLOOKUP(B2454,Potentiel!$C$4:$BB$54,xy!C2454))</f>
        <v>-5.4870510691032424</v>
      </c>
      <c r="E2454">
        <f t="shared" si="876"/>
        <v>34.000000999999997</v>
      </c>
      <c r="F2454">
        <f t="shared" si="877"/>
        <v>34.000000999999997</v>
      </c>
      <c r="G2454">
        <f t="shared" si="878"/>
        <v>-5.4870510691032424</v>
      </c>
      <c r="H2454">
        <f t="shared" si="879"/>
        <v>-0.16000427807351764</v>
      </c>
      <c r="I2454">
        <f t="shared" si="880"/>
        <v>-0.16000427807351764</v>
      </c>
      <c r="J2454">
        <f t="shared" si="881"/>
        <v>34.439915758244062</v>
      </c>
      <c r="K2454">
        <f t="shared" si="882"/>
        <v>34.000000999999997</v>
      </c>
      <c r="L2454">
        <f t="shared" si="883"/>
        <v>22.518503391152848</v>
      </c>
      <c r="M2454">
        <f t="shared" si="884"/>
        <v>-26.058104352726527</v>
      </c>
      <c r="N2454">
        <f t="shared" si="885"/>
        <v>-0.6539240838679784</v>
      </c>
      <c r="O2454">
        <f t="shared" si="886"/>
        <v>-0.6539240838679784</v>
      </c>
      <c r="P2454">
        <f t="shared" si="887"/>
        <v>42.837190272677617</v>
      </c>
      <c r="Q2454">
        <f t="shared" si="888"/>
        <v>28.403204505886841</v>
      </c>
      <c r="R2454">
        <f t="shared" si="889"/>
        <v>22.518503391152848</v>
      </c>
      <c r="S2454">
        <f t="shared" si="890"/>
        <v>-18.453479692291012</v>
      </c>
      <c r="T2454">
        <f t="shared" si="891"/>
        <v>0.90045149959732662</v>
      </c>
      <c r="U2454">
        <f t="shared" si="892"/>
        <v>0.90045149959732662</v>
      </c>
      <c r="V2454">
        <f t="shared" si="893"/>
        <v>36.24672428207262</v>
      </c>
      <c r="W2454">
        <f t="shared" si="894"/>
        <v>29.4751589465045</v>
      </c>
      <c r="X2454">
        <f t="shared" si="895"/>
        <v>-8.8767774413745464</v>
      </c>
      <c r="Y2454">
        <f t="shared" si="896"/>
        <v>-18.453479692291012</v>
      </c>
    </row>
    <row r="2455" spans="1:25" x14ac:dyDescent="0.25">
      <c r="A2455">
        <v>2449</v>
      </c>
      <c r="B2455">
        <f t="shared" si="874"/>
        <v>49</v>
      </c>
      <c r="C2455">
        <f t="shared" si="875"/>
        <v>50</v>
      </c>
      <c r="D2455">
        <f>IF(C2455=1,#N/A,VLOOKUP(B2455,Potentiel!$C$4:$BB$54,xy!C2455))</f>
        <v>-5.364068976658829</v>
      </c>
      <c r="E2455">
        <f t="shared" si="876"/>
        <v>34.000000999999997</v>
      </c>
      <c r="F2455">
        <f t="shared" si="877"/>
        <v>35.000000999999997</v>
      </c>
      <c r="G2455">
        <f t="shared" si="878"/>
        <v>-5.364068976658829</v>
      </c>
      <c r="H2455">
        <f t="shared" si="879"/>
        <v>-0.1520758065379276</v>
      </c>
      <c r="I2455">
        <f t="shared" si="880"/>
        <v>-0.1520758065379276</v>
      </c>
      <c r="J2455">
        <f t="shared" si="881"/>
        <v>35.408661454315869</v>
      </c>
      <c r="K2455">
        <f t="shared" si="882"/>
        <v>34.000000999999997</v>
      </c>
      <c r="L2455">
        <f t="shared" si="883"/>
        <v>23.363599199508421</v>
      </c>
      <c r="M2455">
        <f t="shared" si="884"/>
        <v>-26.606682213892881</v>
      </c>
      <c r="N2455">
        <f t="shared" si="885"/>
        <v>-0.66400942213788927</v>
      </c>
      <c r="O2455">
        <f t="shared" si="886"/>
        <v>-0.66400942213788927</v>
      </c>
      <c r="P2455">
        <f t="shared" si="887"/>
        <v>43.173088914636217</v>
      </c>
      <c r="Q2455">
        <f t="shared" si="888"/>
        <v>28.298530915311872</v>
      </c>
      <c r="R2455">
        <f t="shared" si="889"/>
        <v>23.363599199508421</v>
      </c>
      <c r="S2455">
        <f t="shared" si="890"/>
        <v>-18.884278844897796</v>
      </c>
      <c r="T2455">
        <f t="shared" si="891"/>
        <v>0.88063239894318079</v>
      </c>
      <c r="U2455">
        <f t="shared" si="892"/>
        <v>0.88063239894318079</v>
      </c>
      <c r="V2455">
        <f t="shared" si="893"/>
        <v>36.69692929279141</v>
      </c>
      <c r="W2455">
        <f t="shared" si="894"/>
        <v>30.258665224744785</v>
      </c>
      <c r="X2455">
        <f t="shared" si="895"/>
        <v>-8.6099304915959785</v>
      </c>
      <c r="Y2455">
        <f t="shared" si="896"/>
        <v>-18.884278844897796</v>
      </c>
    </row>
    <row r="2456" spans="1:25" x14ac:dyDescent="0.25">
      <c r="A2456">
        <v>2450</v>
      </c>
      <c r="B2456">
        <f t="shared" si="874"/>
        <v>50</v>
      </c>
      <c r="C2456">
        <f t="shared" si="875"/>
        <v>1</v>
      </c>
      <c r="D2456" t="e">
        <f>IF(C2456=1,#N/A,VLOOKUP(B2456,Potentiel!$C$4:$BB$54,xy!C2456))</f>
        <v>#N/A</v>
      </c>
      <c r="E2456">
        <f t="shared" si="876"/>
        <v>35.000000999999997</v>
      </c>
      <c r="F2456">
        <f t="shared" si="877"/>
        <v>-13.999999000000001</v>
      </c>
      <c r="G2456" t="e">
        <f t="shared" si="878"/>
        <v>#N/A</v>
      </c>
      <c r="H2456" t="e">
        <f t="shared" si="879"/>
        <v>#N/A</v>
      </c>
      <c r="I2456" t="e">
        <f t="shared" si="880"/>
        <v>#N/A</v>
      </c>
      <c r="J2456" t="e">
        <f t="shared" si="881"/>
        <v>#N/A</v>
      </c>
      <c r="K2456">
        <f t="shared" si="882"/>
        <v>35.000000999999997</v>
      </c>
      <c r="L2456" t="e">
        <f t="shared" si="883"/>
        <v>#N/A</v>
      </c>
      <c r="M2456" t="e">
        <f t="shared" si="884"/>
        <v>#N/A</v>
      </c>
      <c r="N2456" t="e">
        <f t="shared" si="885"/>
        <v>#N/A</v>
      </c>
      <c r="O2456" t="e">
        <f t="shared" si="886"/>
        <v>#N/A</v>
      </c>
      <c r="P2456" t="e">
        <f t="shared" si="887"/>
        <v>#N/A</v>
      </c>
      <c r="Q2456" t="e">
        <f t="shared" si="888"/>
        <v>#N/A</v>
      </c>
      <c r="R2456" t="e">
        <f t="shared" si="889"/>
        <v>#N/A</v>
      </c>
      <c r="S2456" t="e">
        <f t="shared" si="890"/>
        <v>#N/A</v>
      </c>
      <c r="T2456" t="e">
        <f t="shared" si="891"/>
        <v>#N/A</v>
      </c>
      <c r="U2456" t="e">
        <f t="shared" si="892"/>
        <v>#N/A</v>
      </c>
      <c r="V2456" t="e">
        <f t="shared" si="893"/>
        <v>#N/A</v>
      </c>
      <c r="W2456" t="e">
        <f t="shared" si="894"/>
        <v>#N/A</v>
      </c>
      <c r="X2456" t="e">
        <f t="shared" si="895"/>
        <v>#N/A</v>
      </c>
      <c r="Y2456" t="e">
        <f t="shared" si="896"/>
        <v>#N/A</v>
      </c>
    </row>
    <row r="2457" spans="1:25" x14ac:dyDescent="0.25">
      <c r="A2457">
        <v>2451</v>
      </c>
      <c r="B2457">
        <f t="shared" si="874"/>
        <v>50</v>
      </c>
      <c r="C2457">
        <f t="shared" si="875"/>
        <v>2</v>
      </c>
      <c r="D2457">
        <f>IF(C2457=1,#N/A,VLOOKUP(B2457,Potentiel!$C$4:$BB$54,xy!C2457))</f>
        <v>-8.0814509967690089</v>
      </c>
      <c r="E2457">
        <f t="shared" si="876"/>
        <v>35.000000999999997</v>
      </c>
      <c r="F2457">
        <f t="shared" si="877"/>
        <v>-12.999999000000001</v>
      </c>
      <c r="G2457">
        <f t="shared" si="878"/>
        <v>-8.0814509967690089</v>
      </c>
      <c r="H2457">
        <f t="shared" si="879"/>
        <v>0.55618678856793136</v>
      </c>
      <c r="I2457">
        <f t="shared" si="880"/>
        <v>3.6977794421577244</v>
      </c>
      <c r="J2457">
        <f t="shared" si="881"/>
        <v>15.307182112106064</v>
      </c>
      <c r="K2457">
        <f t="shared" si="882"/>
        <v>35.000000999999997</v>
      </c>
      <c r="L2457">
        <f t="shared" si="883"/>
        <v>-15.153233563514323</v>
      </c>
      <c r="M2457">
        <f t="shared" si="884"/>
        <v>2.1654876547241821</v>
      </c>
      <c r="N2457">
        <f t="shared" si="885"/>
        <v>6.1792306811319822E-2</v>
      </c>
      <c r="O2457">
        <f t="shared" si="886"/>
        <v>6.1792306811319822E-2</v>
      </c>
      <c r="P2457">
        <f t="shared" si="887"/>
        <v>35.066927535539293</v>
      </c>
      <c r="Q2457">
        <f t="shared" si="888"/>
        <v>34.770146926193654</v>
      </c>
      <c r="R2457">
        <f t="shared" si="889"/>
        <v>-15.153233563514323</v>
      </c>
      <c r="S2457">
        <f t="shared" si="890"/>
        <v>3.5579092146476174</v>
      </c>
      <c r="T2457">
        <f t="shared" si="891"/>
        <v>-1.1598039074617805</v>
      </c>
      <c r="U2457">
        <f t="shared" si="892"/>
        <v>1.9817887461280126</v>
      </c>
      <c r="V2457">
        <f t="shared" si="893"/>
        <v>37.928664683844474</v>
      </c>
      <c r="W2457">
        <f t="shared" si="894"/>
        <v>-4.9822716341086517</v>
      </c>
      <c r="X2457">
        <f t="shared" si="895"/>
        <v>-22.080006107057546</v>
      </c>
      <c r="Y2457">
        <f t="shared" si="896"/>
        <v>3.5579092146476174</v>
      </c>
    </row>
    <row r="2458" spans="1:25" x14ac:dyDescent="0.25">
      <c r="A2458">
        <v>2452</v>
      </c>
      <c r="B2458">
        <f t="shared" si="874"/>
        <v>50</v>
      </c>
      <c r="C2458">
        <f t="shared" si="875"/>
        <v>3</v>
      </c>
      <c r="D2458">
        <f>IF(C2458=1,#N/A,VLOOKUP(B2458,Potentiel!$C$4:$BB$54,xy!C2458))</f>
        <v>-8.2751178121377063</v>
      </c>
      <c r="E2458">
        <f t="shared" si="876"/>
        <v>35.000000999999997</v>
      </c>
      <c r="F2458">
        <f t="shared" si="877"/>
        <v>-11.999999000000001</v>
      </c>
      <c r="G2458">
        <f t="shared" si="878"/>
        <v>-8.2751178121377063</v>
      </c>
      <c r="H2458">
        <f t="shared" si="879"/>
        <v>0.60370734050499975</v>
      </c>
      <c r="I2458">
        <f t="shared" si="880"/>
        <v>3.7452999940947929</v>
      </c>
      <c r="J2458">
        <f t="shared" si="881"/>
        <v>14.576609715731561</v>
      </c>
      <c r="K2458">
        <f t="shared" si="882"/>
        <v>35.000000999999997</v>
      </c>
      <c r="L2458">
        <f t="shared" si="883"/>
        <v>-14.511675749721793</v>
      </c>
      <c r="M2458">
        <f t="shared" si="884"/>
        <v>1.3743426573079005</v>
      </c>
      <c r="N2458">
        <f t="shared" si="885"/>
        <v>3.9246768805690953E-2</v>
      </c>
      <c r="O2458">
        <f t="shared" si="886"/>
        <v>3.9246768805690953E-2</v>
      </c>
      <c r="P2458">
        <f t="shared" si="887"/>
        <v>35.026973716547324</v>
      </c>
      <c r="Q2458">
        <f t="shared" si="888"/>
        <v>34.619189344039469</v>
      </c>
      <c r="R2458">
        <f t="shared" si="889"/>
        <v>-14.511675749721793</v>
      </c>
      <c r="S2458">
        <f t="shared" si="890"/>
        <v>2.9366216662376559</v>
      </c>
      <c r="T2458">
        <f t="shared" si="891"/>
        <v>-1.1738654838022868</v>
      </c>
      <c r="U2458">
        <f t="shared" si="892"/>
        <v>1.9677271697875063</v>
      </c>
      <c r="V2458">
        <f t="shared" si="893"/>
        <v>37.537674460513927</v>
      </c>
      <c r="W2458">
        <f t="shared" si="894"/>
        <v>-4.4071762307654634</v>
      </c>
      <c r="X2458">
        <f t="shared" si="895"/>
        <v>-21.822448474390512</v>
      </c>
      <c r="Y2458">
        <f t="shared" si="896"/>
        <v>2.9366216662376559</v>
      </c>
    </row>
    <row r="2459" spans="1:25" x14ac:dyDescent="0.25">
      <c r="A2459">
        <v>2453</v>
      </c>
      <c r="B2459">
        <f t="shared" si="874"/>
        <v>50</v>
      </c>
      <c r="C2459">
        <f t="shared" si="875"/>
        <v>4</v>
      </c>
      <c r="D2459">
        <f>IF(C2459=1,#N/A,VLOOKUP(B2459,Potentiel!$C$4:$BB$54,xy!C2459))</f>
        <v>-8.4686201466178215</v>
      </c>
      <c r="E2459">
        <f t="shared" si="876"/>
        <v>35.000000999999997</v>
      </c>
      <c r="F2459">
        <f t="shared" si="877"/>
        <v>-10.999999000000001</v>
      </c>
      <c r="G2459">
        <f t="shared" si="878"/>
        <v>-8.4686201466178215</v>
      </c>
      <c r="H2459">
        <f t="shared" si="879"/>
        <v>0.65610000694478954</v>
      </c>
      <c r="I2459">
        <f t="shared" si="880"/>
        <v>3.7976926605345827</v>
      </c>
      <c r="J2459">
        <f t="shared" si="881"/>
        <v>13.882273055508678</v>
      </c>
      <c r="K2459">
        <f t="shared" si="882"/>
        <v>35.000000999999997</v>
      </c>
      <c r="L2459">
        <f t="shared" si="883"/>
        <v>-13.870012209652055</v>
      </c>
      <c r="M2459">
        <f t="shared" si="884"/>
        <v>0.5833236595623188</v>
      </c>
      <c r="N2459">
        <f t="shared" si="885"/>
        <v>1.6664846921186225E-2</v>
      </c>
      <c r="O2459">
        <f t="shared" si="886"/>
        <v>1.6664846921186225E-2</v>
      </c>
      <c r="P2459">
        <f t="shared" si="887"/>
        <v>35.004861612236176</v>
      </c>
      <c r="Q2459">
        <f t="shared" si="888"/>
        <v>34.468255803755874</v>
      </c>
      <c r="R2459">
        <f t="shared" si="889"/>
        <v>-13.870012209652055</v>
      </c>
      <c r="S2459">
        <f t="shared" si="890"/>
        <v>2.3154330655891839</v>
      </c>
      <c r="T2459">
        <f t="shared" si="891"/>
        <v>-1.1882230456553435</v>
      </c>
      <c r="U2459">
        <f t="shared" si="892"/>
        <v>1.9533696079344496</v>
      </c>
      <c r="V2459">
        <f t="shared" si="893"/>
        <v>37.154244667992472</v>
      </c>
      <c r="W2459">
        <f t="shared" si="894"/>
        <v>-3.8319725699641052</v>
      </c>
      <c r="X2459">
        <f t="shared" si="895"/>
        <v>-21.564886016457724</v>
      </c>
      <c r="Y2459">
        <f t="shared" si="896"/>
        <v>2.3154330655891839</v>
      </c>
    </row>
    <row r="2460" spans="1:25" x14ac:dyDescent="0.25">
      <c r="A2460">
        <v>2454</v>
      </c>
      <c r="B2460">
        <f t="shared" si="874"/>
        <v>50</v>
      </c>
      <c r="C2460">
        <f t="shared" si="875"/>
        <v>5</v>
      </c>
      <c r="D2460">
        <f>IF(C2460=1,#N/A,VLOOKUP(B2460,Potentiel!$C$4:$BB$54,xy!C2460))</f>
        <v>-8.6605362487294801</v>
      </c>
      <c r="E2460">
        <f t="shared" si="876"/>
        <v>35.000000999999997</v>
      </c>
      <c r="F2460">
        <f t="shared" si="877"/>
        <v>-9.9999990000000007</v>
      </c>
      <c r="G2460">
        <f t="shared" si="878"/>
        <v>-8.6605362487294801</v>
      </c>
      <c r="H2460">
        <f t="shared" si="879"/>
        <v>0.71374055454324004</v>
      </c>
      <c r="I2460">
        <f t="shared" si="880"/>
        <v>3.8553332081330334</v>
      </c>
      <c r="J2460">
        <f t="shared" si="881"/>
        <v>13.228940551516525</v>
      </c>
      <c r="K2460">
        <f t="shared" si="882"/>
        <v>35.000000999999997</v>
      </c>
      <c r="L2460">
        <f t="shared" si="883"/>
        <v>-13.227329059069788</v>
      </c>
      <c r="M2460">
        <f t="shared" si="884"/>
        <v>-0.20648021369191374</v>
      </c>
      <c r="N2460">
        <f t="shared" si="885"/>
        <v>-5.8993660698018887E-3</v>
      </c>
      <c r="O2460">
        <f t="shared" si="886"/>
        <v>-5.8993660698018887E-3</v>
      </c>
      <c r="P2460">
        <f t="shared" si="887"/>
        <v>35.000610052949746</v>
      </c>
      <c r="Q2460">
        <f t="shared" si="888"/>
        <v>34.317554120155727</v>
      </c>
      <c r="R2460">
        <f t="shared" si="889"/>
        <v>-13.227329059069788</v>
      </c>
      <c r="S2460">
        <f t="shared" si="890"/>
        <v>1.695198704326299</v>
      </c>
      <c r="T2460">
        <f t="shared" si="891"/>
        <v>-1.2029050767711773</v>
      </c>
      <c r="U2460">
        <f t="shared" si="892"/>
        <v>1.9386875768186158</v>
      </c>
      <c r="V2460">
        <f t="shared" si="893"/>
        <v>36.778482225708139</v>
      </c>
      <c r="W2460">
        <f t="shared" si="894"/>
        <v>-3.2557248882691372</v>
      </c>
      <c r="X2460">
        <f t="shared" si="895"/>
        <v>-21.30727702428743</v>
      </c>
      <c r="Y2460">
        <f t="shared" si="896"/>
        <v>1.695198704326299</v>
      </c>
    </row>
    <row r="2461" spans="1:25" x14ac:dyDescent="0.25">
      <c r="A2461">
        <v>2455</v>
      </c>
      <c r="B2461">
        <f t="shared" si="874"/>
        <v>50</v>
      </c>
      <c r="C2461">
        <f t="shared" si="875"/>
        <v>6</v>
      </c>
      <c r="D2461">
        <f>IF(C2461=1,#N/A,VLOOKUP(B2461,Potentiel!$C$4:$BB$54,xy!C2461))</f>
        <v>-8.8492259096243888</v>
      </c>
      <c r="E2461">
        <f t="shared" si="876"/>
        <v>35.000000999999997</v>
      </c>
      <c r="F2461">
        <f t="shared" si="877"/>
        <v>-8.9999990000000007</v>
      </c>
      <c r="G2461">
        <f t="shared" si="878"/>
        <v>-8.8492259096243888</v>
      </c>
      <c r="H2461">
        <f t="shared" si="879"/>
        <v>0.77695132577384129</v>
      </c>
      <c r="I2461">
        <f t="shared" si="880"/>
        <v>3.9185439793636343</v>
      </c>
      <c r="J2461">
        <f t="shared" si="881"/>
        <v>12.62175824517205</v>
      </c>
      <c r="K2461">
        <f t="shared" si="882"/>
        <v>35.000000999999997</v>
      </c>
      <c r="L2461">
        <f t="shared" si="883"/>
        <v>-12.582571992050013</v>
      </c>
      <c r="M2461">
        <f t="shared" si="884"/>
        <v>-0.99381248958099766</v>
      </c>
      <c r="N2461">
        <f t="shared" si="885"/>
        <v>-2.8387014323903819E-2</v>
      </c>
      <c r="O2461">
        <f t="shared" si="886"/>
        <v>-2.8387014323903819E-2</v>
      </c>
      <c r="P2461">
        <f t="shared" si="887"/>
        <v>35.014107631988111</v>
      </c>
      <c r="Q2461">
        <f t="shared" si="888"/>
        <v>34.167324039565806</v>
      </c>
      <c r="R2461">
        <f t="shared" si="889"/>
        <v>-12.582571992050013</v>
      </c>
      <c r="S2461">
        <f t="shared" si="890"/>
        <v>1.0769052927915455</v>
      </c>
      <c r="T2461">
        <f t="shared" si="891"/>
        <v>-1.21794483273913</v>
      </c>
      <c r="U2461">
        <f t="shared" si="892"/>
        <v>1.9236478208506631</v>
      </c>
      <c r="V2461">
        <f t="shared" si="893"/>
        <v>36.410536249275602</v>
      </c>
      <c r="W2461">
        <f t="shared" si="894"/>
        <v>-2.6773536387354802</v>
      </c>
      <c r="X2461">
        <f t="shared" si="895"/>
        <v>-21.049573380170251</v>
      </c>
      <c r="Y2461">
        <f t="shared" si="896"/>
        <v>1.0769052927915455</v>
      </c>
    </row>
    <row r="2462" spans="1:25" x14ac:dyDescent="0.25">
      <c r="A2462">
        <v>2456</v>
      </c>
      <c r="B2462">
        <f t="shared" si="874"/>
        <v>50</v>
      </c>
      <c r="C2462">
        <f t="shared" si="875"/>
        <v>7</v>
      </c>
      <c r="D2462">
        <f>IF(C2462=1,#N/A,VLOOKUP(B2462,Potentiel!$C$4:$BB$54,xy!C2462))</f>
        <v>-9.0328337321029952</v>
      </c>
      <c r="E2462">
        <f t="shared" si="876"/>
        <v>35.000000999999997</v>
      </c>
      <c r="F2462">
        <f t="shared" si="877"/>
        <v>-7.9999989999999999</v>
      </c>
      <c r="G2462">
        <f t="shared" si="878"/>
        <v>-9.0328337321029952</v>
      </c>
      <c r="H2462">
        <f t="shared" si="879"/>
        <v>0.84596187815808876</v>
      </c>
      <c r="I2462">
        <f t="shared" si="880"/>
        <v>3.987554531747882</v>
      </c>
      <c r="J2462">
        <f t="shared" si="881"/>
        <v>12.066153870716995</v>
      </c>
      <c r="K2462">
        <f t="shared" si="882"/>
        <v>35.000000999999997</v>
      </c>
      <c r="L2462">
        <f t="shared" si="883"/>
        <v>-11.934548382261807</v>
      </c>
      <c r="M2462">
        <f t="shared" si="884"/>
        <v>-1.7772518513904543</v>
      </c>
      <c r="N2462">
        <f t="shared" si="885"/>
        <v>-5.0735046576971261E-2</v>
      </c>
      <c r="O2462">
        <f t="shared" si="886"/>
        <v>-5.0735046576971261E-2</v>
      </c>
      <c r="P2462">
        <f t="shared" si="887"/>
        <v>35.045095151008958</v>
      </c>
      <c r="Q2462">
        <f t="shared" si="888"/>
        <v>34.017836762000499</v>
      </c>
      <c r="R2462">
        <f t="shared" si="889"/>
        <v>-11.934548382261807</v>
      </c>
      <c r="S2462">
        <f t="shared" si="890"/>
        <v>0.46166899348350371</v>
      </c>
      <c r="T2462">
        <f t="shared" si="891"/>
        <v>-1.2333804270777078</v>
      </c>
      <c r="U2462">
        <f t="shared" si="892"/>
        <v>1.9082122265120853</v>
      </c>
      <c r="V2462">
        <f t="shared" si="893"/>
        <v>36.050612519826352</v>
      </c>
      <c r="W2462">
        <f t="shared" si="894"/>
        <v>-2.0956376424987746</v>
      </c>
      <c r="X2462">
        <f t="shared" si="895"/>
        <v>-20.791720653560141</v>
      </c>
      <c r="Y2462">
        <f t="shared" si="896"/>
        <v>0.46166899348350371</v>
      </c>
    </row>
    <row r="2463" spans="1:25" x14ac:dyDescent="0.25">
      <c r="A2463">
        <v>2457</v>
      </c>
      <c r="B2463">
        <f t="shared" si="874"/>
        <v>50</v>
      </c>
      <c r="C2463">
        <f t="shared" si="875"/>
        <v>8</v>
      </c>
      <c r="D2463">
        <f>IF(C2463=1,#N/A,VLOOKUP(B2463,Potentiel!$C$4:$BB$54,xy!C2463))</f>
        <v>-9.2093043612932792</v>
      </c>
      <c r="E2463">
        <f t="shared" si="876"/>
        <v>35.000000999999997</v>
      </c>
      <c r="F2463">
        <f t="shared" si="877"/>
        <v>-6.9999989999999999</v>
      </c>
      <c r="G2463">
        <f t="shared" si="878"/>
        <v>-9.2093043612932792</v>
      </c>
      <c r="H2463">
        <f t="shared" si="879"/>
        <v>0.92086202811382345</v>
      </c>
      <c r="I2463">
        <f t="shared" si="880"/>
        <v>4.0624546817036169</v>
      </c>
      <c r="J2463">
        <f t="shared" si="881"/>
        <v>11.567682257865506</v>
      </c>
      <c r="K2463">
        <f t="shared" si="882"/>
        <v>35.000000999999997</v>
      </c>
      <c r="L2463">
        <f t="shared" si="883"/>
        <v>-11.281937073059932</v>
      </c>
      <c r="M2463">
        <f t="shared" si="884"/>
        <v>-2.5552238059419223</v>
      </c>
      <c r="N2463">
        <f t="shared" si="885"/>
        <v>-7.2877099191565722E-2</v>
      </c>
      <c r="O2463">
        <f t="shared" si="886"/>
        <v>-7.2877099191565722E-2</v>
      </c>
      <c r="P2463">
        <f t="shared" si="887"/>
        <v>35.093150880171095</v>
      </c>
      <c r="Q2463">
        <f t="shared" si="888"/>
        <v>33.86939271492141</v>
      </c>
      <c r="R2463">
        <f t="shared" si="889"/>
        <v>-11.281937073059932</v>
      </c>
      <c r="S2463">
        <f t="shared" si="890"/>
        <v>-0.149273741354601</v>
      </c>
      <c r="T2463">
        <f t="shared" si="891"/>
        <v>-1.2492546613284599</v>
      </c>
      <c r="U2463">
        <f t="shared" si="892"/>
        <v>1.8923379922613333</v>
      </c>
      <c r="V2463">
        <f t="shared" si="893"/>
        <v>35.698989719571273</v>
      </c>
      <c r="W2463">
        <f t="shared" si="894"/>
        <v>-1.5092241132505155</v>
      </c>
      <c r="X2463">
        <f t="shared" si="895"/>
        <v>-20.533658547886649</v>
      </c>
      <c r="Y2463">
        <f t="shared" si="896"/>
        <v>-0.149273741354601</v>
      </c>
    </row>
    <row r="2464" spans="1:25" x14ac:dyDescent="0.25">
      <c r="A2464">
        <v>2458</v>
      </c>
      <c r="B2464">
        <f t="shared" si="874"/>
        <v>50</v>
      </c>
      <c r="C2464">
        <f t="shared" si="875"/>
        <v>9</v>
      </c>
      <c r="D2464">
        <f>IF(C2464=1,#N/A,VLOOKUP(B2464,Potentiel!$C$4:$BB$54,xy!C2464))</f>
        <v>-9.3764123258611924</v>
      </c>
      <c r="E2464">
        <f t="shared" si="876"/>
        <v>35.000000999999997</v>
      </c>
      <c r="F2464">
        <f t="shared" si="877"/>
        <v>-5.9999989999999999</v>
      </c>
      <c r="G2464">
        <f t="shared" si="878"/>
        <v>-9.3764123258611924</v>
      </c>
      <c r="H2464">
        <f t="shared" si="879"/>
        <v>1.0015516027313744</v>
      </c>
      <c r="I2464">
        <f t="shared" si="880"/>
        <v>4.1431442563211673</v>
      </c>
      <c r="J2464">
        <f t="shared" si="881"/>
        <v>11.131805608460951</v>
      </c>
      <c r="K2464">
        <f t="shared" si="882"/>
        <v>35.000000999999997</v>
      </c>
      <c r="L2464">
        <f t="shared" si="883"/>
        <v>-10.623307559045145</v>
      </c>
      <c r="M2464">
        <f t="shared" si="884"/>
        <v>-3.3260235432866279</v>
      </c>
      <c r="N2464">
        <f t="shared" si="885"/>
        <v>-9.4744725744448657E-2</v>
      </c>
      <c r="O2464">
        <f t="shared" si="886"/>
        <v>-9.4744725744448657E-2</v>
      </c>
      <c r="P2464">
        <f t="shared" si="887"/>
        <v>35.157680563576683</v>
      </c>
      <c r="Q2464">
        <f t="shared" si="888"/>
        <v>33.722317191402162</v>
      </c>
      <c r="R2464">
        <f t="shared" si="889"/>
        <v>-10.623307559045145</v>
      </c>
      <c r="S2464">
        <f t="shared" si="890"/>
        <v>-0.75458412149210696</v>
      </c>
      <c r="T2464">
        <f t="shared" si="891"/>
        <v>-1.265614523709008</v>
      </c>
      <c r="U2464">
        <f t="shared" si="892"/>
        <v>1.8759781298807852</v>
      </c>
      <c r="V2464">
        <f t="shared" si="893"/>
        <v>35.356036828971703</v>
      </c>
      <c r="W2464">
        <f t="shared" si="894"/>
        <v>-0.91664829802186965</v>
      </c>
      <c r="X2464">
        <f t="shared" si="895"/>
        <v>-20.275321775986487</v>
      </c>
      <c r="Y2464">
        <f t="shared" si="896"/>
        <v>-0.75458412149210696</v>
      </c>
    </row>
    <row r="2465" spans="1:25" x14ac:dyDescent="0.25">
      <c r="A2465">
        <v>2459</v>
      </c>
      <c r="B2465">
        <f t="shared" si="874"/>
        <v>50</v>
      </c>
      <c r="C2465">
        <f t="shared" si="875"/>
        <v>10</v>
      </c>
      <c r="D2465">
        <f>IF(C2465=1,#N/A,VLOOKUP(B2465,Potentiel!$C$4:$BB$54,xy!C2465))</f>
        <v>-9.5318085228811302</v>
      </c>
      <c r="E2465">
        <f t="shared" si="876"/>
        <v>35.000000999999997</v>
      </c>
      <c r="F2465">
        <f t="shared" si="877"/>
        <v>-4.9999989999999999</v>
      </c>
      <c r="G2465">
        <f t="shared" si="878"/>
        <v>-9.5318085228811302</v>
      </c>
      <c r="H2465">
        <f t="shared" si="879"/>
        <v>1.0876948496734373</v>
      </c>
      <c r="I2465">
        <f t="shared" si="880"/>
        <v>4.2292875032632304</v>
      </c>
      <c r="J2465">
        <f t="shared" si="881"/>
        <v>10.763612949045983</v>
      </c>
      <c r="K2465">
        <f t="shared" si="882"/>
        <v>35.000000999999997</v>
      </c>
      <c r="L2465">
        <f t="shared" si="883"/>
        <v>-9.9571498659629931</v>
      </c>
      <c r="M2465">
        <f t="shared" si="884"/>
        <v>-4.0878515461821152</v>
      </c>
      <c r="N2465">
        <f t="shared" si="885"/>
        <v>-0.11626898000247103</v>
      </c>
      <c r="O2465">
        <f t="shared" si="886"/>
        <v>-0.11626898000247103</v>
      </c>
      <c r="P2465">
        <f t="shared" si="887"/>
        <v>35.237914243945035</v>
      </c>
      <c r="Q2465">
        <f t="shared" si="888"/>
        <v>33.576953555519957</v>
      </c>
      <c r="R2465">
        <f t="shared" si="889"/>
        <v>-9.9571498659629931</v>
      </c>
      <c r="S2465">
        <f t="shared" si="890"/>
        <v>-1.3528489828951935</v>
      </c>
      <c r="T2465">
        <f t="shared" si="891"/>
        <v>-1.2825102876992613</v>
      </c>
      <c r="U2465">
        <f t="shared" si="892"/>
        <v>1.8590823658905318</v>
      </c>
      <c r="V2465">
        <f t="shared" si="893"/>
        <v>35.02223070455095</v>
      </c>
      <c r="W2465">
        <f t="shared" si="894"/>
        <v>-0.31636407243387032</v>
      </c>
      <c r="X2465">
        <f t="shared" si="895"/>
        <v>-20.016641423799129</v>
      </c>
      <c r="Y2465">
        <f t="shared" si="896"/>
        <v>-1.3528489828951935</v>
      </c>
    </row>
    <row r="2466" spans="1:25" x14ac:dyDescent="0.25">
      <c r="A2466">
        <v>2460</v>
      </c>
      <c r="B2466">
        <f t="shared" si="874"/>
        <v>50</v>
      </c>
      <c r="C2466">
        <f t="shared" si="875"/>
        <v>11</v>
      </c>
      <c r="D2466">
        <f>IF(C2466=1,#N/A,VLOOKUP(B2466,Potentiel!$C$4:$BB$54,xy!C2466))</f>
        <v>-9.6730842173179106</v>
      </c>
      <c r="E2466">
        <f t="shared" si="876"/>
        <v>35.000000999999997</v>
      </c>
      <c r="F2466">
        <f t="shared" si="877"/>
        <v>-3.9999989999999999</v>
      </c>
      <c r="G2466">
        <f t="shared" si="878"/>
        <v>-9.6730842173179106</v>
      </c>
      <c r="H2466">
        <f t="shared" si="879"/>
        <v>1.1786906880584993</v>
      </c>
      <c r="I2466">
        <f t="shared" si="880"/>
        <v>4.3202833416482926</v>
      </c>
      <c r="J2466">
        <f t="shared" si="881"/>
        <v>10.467499714608349</v>
      </c>
      <c r="K2466">
        <f t="shared" si="882"/>
        <v>35.000000999999997</v>
      </c>
      <c r="L2466">
        <f t="shared" si="883"/>
        <v>-9.281915688777838</v>
      </c>
      <c r="M2466">
        <f t="shared" si="884"/>
        <v>-4.8388626165397284</v>
      </c>
      <c r="N2466">
        <f t="shared" si="885"/>
        <v>-0.13738232468135969</v>
      </c>
      <c r="O2466">
        <f t="shared" si="886"/>
        <v>-0.13738232468135969</v>
      </c>
      <c r="P2466">
        <f t="shared" si="887"/>
        <v>35.33291187295135</v>
      </c>
      <c r="Q2466">
        <f t="shared" si="888"/>
        <v>33.433653887668356</v>
      </c>
      <c r="R2466">
        <f t="shared" si="889"/>
        <v>-9.281915688777838</v>
      </c>
      <c r="S2466">
        <f t="shared" si="890"/>
        <v>-1.942619288281719</v>
      </c>
      <c r="T2466">
        <f t="shared" si="891"/>
        <v>-1.2999941614595611</v>
      </c>
      <c r="U2466">
        <f t="shared" si="892"/>
        <v>1.841598492130232</v>
      </c>
      <c r="V2466">
        <f t="shared" si="893"/>
        <v>34.698172446599855</v>
      </c>
      <c r="W2466">
        <f t="shared" si="894"/>
        <v>0.29321393634656912</v>
      </c>
      <c r="X2466">
        <f t="shared" si="895"/>
        <v>-19.757546827876713</v>
      </c>
      <c r="Y2466">
        <f t="shared" si="896"/>
        <v>-1.942619288281719</v>
      </c>
    </row>
    <row r="2467" spans="1:25" x14ac:dyDescent="0.25">
      <c r="A2467">
        <v>2461</v>
      </c>
      <c r="B2467">
        <f t="shared" si="874"/>
        <v>50</v>
      </c>
      <c r="C2467">
        <f t="shared" si="875"/>
        <v>12</v>
      </c>
      <c r="D2467">
        <f>IF(C2467=1,#N/A,VLOOKUP(B2467,Potentiel!$C$4:$BB$54,xy!C2467))</f>
        <v>-9.797851695790083</v>
      </c>
      <c r="E2467">
        <f t="shared" si="876"/>
        <v>35.000000999999997</v>
      </c>
      <c r="F2467">
        <f t="shared" si="877"/>
        <v>-2.9999989999999999</v>
      </c>
      <c r="G2467">
        <f t="shared" si="878"/>
        <v>-9.797851695790083</v>
      </c>
      <c r="H2467">
        <f t="shared" si="879"/>
        <v>1.2736708387220672</v>
      </c>
      <c r="I2467">
        <f t="shared" si="880"/>
        <v>4.4152634923118601</v>
      </c>
      <c r="J2467">
        <f t="shared" si="881"/>
        <v>10.246847898387953</v>
      </c>
      <c r="K2467">
        <f t="shared" si="882"/>
        <v>35.000000999999997</v>
      </c>
      <c r="L2467">
        <f t="shared" si="883"/>
        <v>-8.5960702349126059</v>
      </c>
      <c r="M2467">
        <f t="shared" si="884"/>
        <v>-5.5772276597918369</v>
      </c>
      <c r="N2467">
        <f t="shared" si="885"/>
        <v>-0.15802079572095079</v>
      </c>
      <c r="O2467">
        <f t="shared" si="886"/>
        <v>-0.15802079572095079</v>
      </c>
      <c r="P2467">
        <f t="shared" si="887"/>
        <v>35.441579230744608</v>
      </c>
      <c r="Q2467">
        <f t="shared" si="888"/>
        <v>33.292767195544258</v>
      </c>
      <c r="R2467">
        <f t="shared" si="889"/>
        <v>-8.5960702349126059</v>
      </c>
      <c r="S2467">
        <f t="shared" si="890"/>
        <v>-2.5224586464927428</v>
      </c>
      <c r="T2467">
        <f t="shared" si="891"/>
        <v>-1.3181184734030995</v>
      </c>
      <c r="U2467">
        <f t="shared" si="892"/>
        <v>1.8234741801866936</v>
      </c>
      <c r="V2467">
        <f t="shared" si="893"/>
        <v>34.384600783203204</v>
      </c>
      <c r="W2467">
        <f t="shared" si="894"/>
        <v>0.91365726519375789</v>
      </c>
      <c r="X2467">
        <f t="shared" si="895"/>
        <v>-19.497967941469621</v>
      </c>
      <c r="Y2467">
        <f t="shared" si="896"/>
        <v>-2.5224586464927428</v>
      </c>
    </row>
    <row r="2468" spans="1:25" x14ac:dyDescent="0.25">
      <c r="A2468">
        <v>2462</v>
      </c>
      <c r="B2468">
        <f t="shared" si="874"/>
        <v>50</v>
      </c>
      <c r="C2468">
        <f t="shared" si="875"/>
        <v>13</v>
      </c>
      <c r="D2468">
        <f>IF(C2468=1,#N/A,VLOOKUP(B2468,Potentiel!$C$4:$BB$54,xy!C2468))</f>
        <v>-9.9038385164313212</v>
      </c>
      <c r="E2468">
        <f t="shared" si="876"/>
        <v>35.000000999999997</v>
      </c>
      <c r="F2468">
        <f t="shared" si="877"/>
        <v>-1.9999990000000001</v>
      </c>
      <c r="G2468">
        <f t="shared" si="878"/>
        <v>-9.9038385164313212</v>
      </c>
      <c r="H2468">
        <f t="shared" si="879"/>
        <v>1.371534348451996</v>
      </c>
      <c r="I2468">
        <f t="shared" si="880"/>
        <v>4.5131270020417888</v>
      </c>
      <c r="J2468">
        <f t="shared" si="881"/>
        <v>10.103762336850048</v>
      </c>
      <c r="K2468">
        <f t="shared" si="882"/>
        <v>35.000000999999997</v>
      </c>
      <c r="L2468">
        <f t="shared" si="883"/>
        <v>-7.8981528068918854</v>
      </c>
      <c r="M2468">
        <f t="shared" si="884"/>
        <v>-6.3012058844744443</v>
      </c>
      <c r="N2468">
        <f t="shared" si="885"/>
        <v>-0.17812630561919587</v>
      </c>
      <c r="O2468">
        <f t="shared" si="886"/>
        <v>-0.17812630561919587</v>
      </c>
      <c r="P2468">
        <f t="shared" si="887"/>
        <v>35.562694858496535</v>
      </c>
      <c r="Q2468">
        <f t="shared" si="888"/>
        <v>33.154625637818071</v>
      </c>
      <c r="R2468">
        <f t="shared" si="889"/>
        <v>-7.8981528068918854</v>
      </c>
      <c r="S2468">
        <f t="shared" si="890"/>
        <v>-3.0910000109508462</v>
      </c>
      <c r="T2468">
        <f t="shared" si="891"/>
        <v>-1.3369334283541157</v>
      </c>
      <c r="U2468">
        <f t="shared" si="892"/>
        <v>1.8046592252356775</v>
      </c>
      <c r="V2468">
        <f t="shared" si="893"/>
        <v>34.082400428151736</v>
      </c>
      <c r="W2468">
        <f t="shared" si="894"/>
        <v>1.5464615819777698</v>
      </c>
      <c r="X2468">
        <f t="shared" si="895"/>
        <v>-19.237838099471489</v>
      </c>
      <c r="Y2468">
        <f t="shared" si="896"/>
        <v>-3.0910000109508462</v>
      </c>
    </row>
    <row r="2469" spans="1:25" x14ac:dyDescent="0.25">
      <c r="A2469">
        <v>2463</v>
      </c>
      <c r="B2469">
        <f t="shared" si="874"/>
        <v>50</v>
      </c>
      <c r="C2469">
        <f t="shared" si="875"/>
        <v>14</v>
      </c>
      <c r="D2469">
        <f>IF(C2469=1,#N/A,VLOOKUP(B2469,Potentiel!$C$4:$BB$54,xy!C2469))</f>
        <v>-9.9889898928514462</v>
      </c>
      <c r="E2469">
        <f t="shared" si="876"/>
        <v>35.000000999999997</v>
      </c>
      <c r="F2469">
        <f t="shared" si="877"/>
        <v>-0.99999899999999997</v>
      </c>
      <c r="G2469">
        <f t="shared" si="878"/>
        <v>-9.9889898928514462</v>
      </c>
      <c r="H2469">
        <f t="shared" si="879"/>
        <v>1.4710186434955881</v>
      </c>
      <c r="I2469">
        <f t="shared" si="880"/>
        <v>4.6126112970853814</v>
      </c>
      <c r="J2469">
        <f t="shared" si="881"/>
        <v>10.038920115206086</v>
      </c>
      <c r="K2469">
        <f t="shared" si="882"/>
        <v>35.000000999999997</v>
      </c>
      <c r="L2469">
        <f t="shared" si="883"/>
        <v>-7.1868426134835177</v>
      </c>
      <c r="M2469">
        <f t="shared" si="884"/>
        <v>-7.009223232891558</v>
      </c>
      <c r="N2469">
        <f t="shared" si="885"/>
        <v>-0.19764892702207709</v>
      </c>
      <c r="O2469">
        <f t="shared" si="886"/>
        <v>-0.19764892702207709</v>
      </c>
      <c r="P2469">
        <f t="shared" si="887"/>
        <v>35.694947546235554</v>
      </c>
      <c r="Q2469">
        <f t="shared" si="888"/>
        <v>33.019529558857442</v>
      </c>
      <c r="R2469">
        <f t="shared" si="889"/>
        <v>-7.1868426134835177</v>
      </c>
      <c r="S2469">
        <f t="shared" si="890"/>
        <v>-3.6470072713978667</v>
      </c>
      <c r="T2469">
        <f t="shared" si="891"/>
        <v>-1.3564845287202454</v>
      </c>
      <c r="U2469">
        <f t="shared" si="892"/>
        <v>1.7851081248695477</v>
      </c>
      <c r="V2469">
        <f t="shared" si="893"/>
        <v>33.792603318466647</v>
      </c>
      <c r="W2469">
        <f t="shared" si="894"/>
        <v>2.192979298845767</v>
      </c>
      <c r="X2469">
        <f t="shared" si="895"/>
        <v>-18.977097021989028</v>
      </c>
      <c r="Y2469">
        <f t="shared" si="896"/>
        <v>-3.6470072713978667</v>
      </c>
    </row>
    <row r="2470" spans="1:25" x14ac:dyDescent="0.25">
      <c r="A2470">
        <v>2464</v>
      </c>
      <c r="B2470">
        <f t="shared" si="874"/>
        <v>50</v>
      </c>
      <c r="C2470">
        <f t="shared" si="875"/>
        <v>15</v>
      </c>
      <c r="D2470">
        <f>IF(C2470=1,#N/A,VLOOKUP(B2470,Potentiel!$C$4:$BB$54,xy!C2470))</f>
        <v>-10.051571553085759</v>
      </c>
      <c r="E2470">
        <f t="shared" si="876"/>
        <v>35.000000999999997</v>
      </c>
      <c r="F2470">
        <f t="shared" si="877"/>
        <v>9.9999999999999995E-7</v>
      </c>
      <c r="G2470">
        <f t="shared" si="878"/>
        <v>-10.051571553085759</v>
      </c>
      <c r="H2470">
        <f t="shared" si="879"/>
        <v>-1.5707962273079661</v>
      </c>
      <c r="I2470">
        <f t="shared" si="880"/>
        <v>-1.5707962273079661</v>
      </c>
      <c r="J2470">
        <f t="shared" si="881"/>
        <v>10.051571553085809</v>
      </c>
      <c r="K2470">
        <f t="shared" si="882"/>
        <v>35.000000999999997</v>
      </c>
      <c r="L2470">
        <f t="shared" si="883"/>
        <v>-6.4610248861567658</v>
      </c>
      <c r="M2470">
        <f t="shared" si="884"/>
        <v>-7.6999511756417522</v>
      </c>
      <c r="N2470">
        <f t="shared" si="885"/>
        <v>-0.21654896839868512</v>
      </c>
      <c r="O2470">
        <f t="shared" si="886"/>
        <v>-0.21654896839868512</v>
      </c>
      <c r="P2470">
        <f t="shared" si="887"/>
        <v>35.836982547464395</v>
      </c>
      <c r="Q2470">
        <f t="shared" si="888"/>
        <v>32.887732454022775</v>
      </c>
      <c r="R2470">
        <f t="shared" si="889"/>
        <v>-6.4610248861567658</v>
      </c>
      <c r="S2470">
        <f t="shared" si="890"/>
        <v>-4.1894371313742438</v>
      </c>
      <c r="T2470">
        <f t="shared" si="891"/>
        <v>-1.376809818043822</v>
      </c>
      <c r="U2470">
        <f t="shared" si="892"/>
        <v>1.7647828355459712</v>
      </c>
      <c r="V2470">
        <f t="shared" si="893"/>
        <v>33.51638089870265</v>
      </c>
      <c r="W2470">
        <f t="shared" si="894"/>
        <v>2.8543518728770256</v>
      </c>
      <c r="X2470">
        <f t="shared" si="895"/>
        <v>-18.71569383184616</v>
      </c>
      <c r="Y2470">
        <f t="shared" si="896"/>
        <v>-4.1894371313742438</v>
      </c>
    </row>
    <row r="2471" spans="1:25" x14ac:dyDescent="0.25">
      <c r="A2471">
        <v>2465</v>
      </c>
      <c r="B2471">
        <f t="shared" si="874"/>
        <v>50</v>
      </c>
      <c r="C2471">
        <f t="shared" si="875"/>
        <v>16</v>
      </c>
      <c r="D2471">
        <f>IF(C2471=1,#N/A,VLOOKUP(B2471,Potentiel!$C$4:$BB$54,xy!C2471))</f>
        <v>-10.09026392544644</v>
      </c>
      <c r="E2471">
        <f t="shared" si="876"/>
        <v>35.000000999999997</v>
      </c>
      <c r="F2471">
        <f t="shared" si="877"/>
        <v>1.0000009999999999</v>
      </c>
      <c r="G2471">
        <f t="shared" si="878"/>
        <v>-10.09026392544644</v>
      </c>
      <c r="H2471">
        <f t="shared" si="879"/>
        <v>-1.4720133618739624</v>
      </c>
      <c r="I2471">
        <f t="shared" si="880"/>
        <v>-1.4720133618739624</v>
      </c>
      <c r="J2471">
        <f t="shared" si="881"/>
        <v>10.139695660381863</v>
      </c>
      <c r="K2471">
        <f t="shared" si="882"/>
        <v>35.000000999999997</v>
      </c>
      <c r="L2471">
        <f t="shared" si="883"/>
        <v>-5.7198514205806132</v>
      </c>
      <c r="M2471">
        <f t="shared" si="884"/>
        <v>-8.3723788621662791</v>
      </c>
      <c r="N2471">
        <f t="shared" si="885"/>
        <v>-0.23479864617728469</v>
      </c>
      <c r="O2471">
        <f t="shared" si="886"/>
        <v>-0.23479864617728469</v>
      </c>
      <c r="P2471">
        <f t="shared" si="887"/>
        <v>35.987453338790857</v>
      </c>
      <c r="Q2471">
        <f t="shared" si="888"/>
        <v>32.759427202693644</v>
      </c>
      <c r="R2471">
        <f t="shared" si="889"/>
        <v>-5.7198514205806132</v>
      </c>
      <c r="S2471">
        <f t="shared" si="890"/>
        <v>-4.7174957681704823</v>
      </c>
      <c r="T2471">
        <f t="shared" si="891"/>
        <v>-1.397937158689019</v>
      </c>
      <c r="U2471">
        <f t="shared" si="892"/>
        <v>1.7436554949007741</v>
      </c>
      <c r="V2471">
        <f t="shared" si="893"/>
        <v>33.255026250509893</v>
      </c>
      <c r="W2471">
        <f t="shared" si="894"/>
        <v>3.5314478151674313</v>
      </c>
      <c r="X2471">
        <f t="shared" si="895"/>
        <v>-18.453589817651306</v>
      </c>
      <c r="Y2471">
        <f t="shared" si="896"/>
        <v>-4.7174957681704823</v>
      </c>
    </row>
    <row r="2472" spans="1:25" x14ac:dyDescent="0.25">
      <c r="A2472">
        <v>2466</v>
      </c>
      <c r="B2472">
        <f t="shared" si="874"/>
        <v>50</v>
      </c>
      <c r="C2472">
        <f t="shared" si="875"/>
        <v>17</v>
      </c>
      <c r="D2472">
        <f>IF(C2472=1,#N/A,VLOOKUP(B2472,Potentiel!$C$4:$BB$54,xy!C2472))</f>
        <v>-10.10423819169386</v>
      </c>
      <c r="E2472">
        <f t="shared" si="876"/>
        <v>35.000000999999997</v>
      </c>
      <c r="F2472">
        <f t="shared" si="877"/>
        <v>2.0000010000000001</v>
      </c>
      <c r="G2472">
        <f t="shared" si="878"/>
        <v>-10.10423819169386</v>
      </c>
      <c r="H2472">
        <f t="shared" si="879"/>
        <v>-1.3753853573734278</v>
      </c>
      <c r="I2472">
        <f t="shared" si="880"/>
        <v>-1.3753853573734278</v>
      </c>
      <c r="J2472">
        <f t="shared" si="881"/>
        <v>10.300273464063261</v>
      </c>
      <c r="K2472">
        <f t="shared" si="882"/>
        <v>35.000000999999997</v>
      </c>
      <c r="L2472">
        <f t="shared" si="883"/>
        <v>-4.9627894626599369</v>
      </c>
      <c r="M2472">
        <f t="shared" si="884"/>
        <v>-9.0258713808583195</v>
      </c>
      <c r="N2472">
        <f t="shared" si="885"/>
        <v>-0.25238317830707141</v>
      </c>
      <c r="O2472">
        <f t="shared" si="886"/>
        <v>-0.25238317830707141</v>
      </c>
      <c r="P2472">
        <f t="shared" si="887"/>
        <v>36.145074687760683</v>
      </c>
      <c r="Q2472">
        <f t="shared" si="888"/>
        <v>32.634734951715934</v>
      </c>
      <c r="R2472">
        <f t="shared" si="889"/>
        <v>-4.9627894626599369</v>
      </c>
      <c r="S2472">
        <f t="shared" si="890"/>
        <v>-5.2306845845927148</v>
      </c>
      <c r="T2472">
        <f t="shared" si="891"/>
        <v>-1.4198817883632133</v>
      </c>
      <c r="U2472">
        <f t="shared" si="892"/>
        <v>1.7217108652265798</v>
      </c>
      <c r="V2472">
        <f t="shared" si="893"/>
        <v>33.009925849953646</v>
      </c>
      <c r="W2472">
        <f t="shared" si="894"/>
        <v>4.2248126344182886</v>
      </c>
      <c r="X2472">
        <f t="shared" si="895"/>
        <v>-18.190760664918429</v>
      </c>
      <c r="Y2472">
        <f t="shared" si="896"/>
        <v>-5.2306845845927148</v>
      </c>
    </row>
    <row r="2473" spans="1:25" x14ac:dyDescent="0.25">
      <c r="A2473">
        <v>2467</v>
      </c>
      <c r="B2473">
        <f t="shared" si="874"/>
        <v>50</v>
      </c>
      <c r="C2473">
        <f t="shared" si="875"/>
        <v>18</v>
      </c>
      <c r="D2473">
        <f>IF(C2473=1,#N/A,VLOOKUP(B2473,Potentiel!$C$4:$BB$54,xy!C2473))</f>
        <v>-10.09320590037815</v>
      </c>
      <c r="E2473">
        <f t="shared" si="876"/>
        <v>35.000000999999997</v>
      </c>
      <c r="F2473">
        <f t="shared" si="877"/>
        <v>3.0000010000000001</v>
      </c>
      <c r="G2473">
        <f t="shared" si="878"/>
        <v>-10.09320590037815</v>
      </c>
      <c r="H2473">
        <f t="shared" si="879"/>
        <v>-1.2818829859109646</v>
      </c>
      <c r="I2473">
        <f t="shared" si="880"/>
        <v>-1.2818829859109646</v>
      </c>
      <c r="J2473">
        <f t="shared" si="881"/>
        <v>10.529615916424934</v>
      </c>
      <c r="K2473">
        <f t="shared" si="882"/>
        <v>35.000000999999997</v>
      </c>
      <c r="L2473">
        <f t="shared" si="883"/>
        <v>-4.1896535993767658</v>
      </c>
      <c r="M2473">
        <f t="shared" si="884"/>
        <v>-9.6602077650875913</v>
      </c>
      <c r="N2473">
        <f t="shared" si="885"/>
        <v>-0.26930117367393414</v>
      </c>
      <c r="O2473">
        <f t="shared" si="886"/>
        <v>-0.26930117367393414</v>
      </c>
      <c r="P2473">
        <f t="shared" si="887"/>
        <v>36.308672298290652</v>
      </c>
      <c r="Q2473">
        <f t="shared" si="888"/>
        <v>32.513697863510352</v>
      </c>
      <c r="R2473">
        <f t="shared" si="889"/>
        <v>-4.1896535993767658</v>
      </c>
      <c r="S2473">
        <f t="shared" si="890"/>
        <v>-5.7288300551601967</v>
      </c>
      <c r="T2473">
        <f t="shared" si="891"/>
        <v>-1.4426444007010415</v>
      </c>
      <c r="U2473">
        <f t="shared" si="892"/>
        <v>1.6989482528887516</v>
      </c>
      <c r="V2473">
        <f t="shared" si="893"/>
        <v>32.78252195976399</v>
      </c>
      <c r="W2473">
        <f t="shared" si="894"/>
        <v>4.9346361825998164</v>
      </c>
      <c r="X2473">
        <f t="shared" si="895"/>
        <v>-17.927197911540357</v>
      </c>
      <c r="Y2473">
        <f t="shared" si="896"/>
        <v>-5.7288300551601967</v>
      </c>
    </row>
    <row r="2474" spans="1:25" x14ac:dyDescent="0.25">
      <c r="A2474">
        <v>2468</v>
      </c>
      <c r="B2474">
        <f t="shared" si="874"/>
        <v>50</v>
      </c>
      <c r="C2474">
        <f t="shared" si="875"/>
        <v>19</v>
      </c>
      <c r="D2474">
        <f>IF(C2474=1,#N/A,VLOOKUP(B2474,Potentiel!$C$4:$BB$54,xy!C2474))</f>
        <v>-10.057436425496203</v>
      </c>
      <c r="E2474">
        <f t="shared" si="876"/>
        <v>35.000000999999997</v>
      </c>
      <c r="F2474">
        <f t="shared" si="877"/>
        <v>4.0000010000000001</v>
      </c>
      <c r="G2474">
        <f t="shared" si="878"/>
        <v>-10.057436425496203</v>
      </c>
      <c r="H2474">
        <f t="shared" si="879"/>
        <v>-1.1922606693871527</v>
      </c>
      <c r="I2474">
        <f t="shared" si="880"/>
        <v>-1.1922606693871527</v>
      </c>
      <c r="J2474">
        <f t="shared" si="881"/>
        <v>10.823679386091351</v>
      </c>
      <c r="K2474">
        <f t="shared" si="882"/>
        <v>35.000000999999997</v>
      </c>
      <c r="L2474">
        <f t="shared" si="883"/>
        <v>-3.4006169809986808</v>
      </c>
      <c r="M2474">
        <f t="shared" si="884"/>
        <v>-10.275594367307532</v>
      </c>
      <c r="N2474">
        <f t="shared" si="885"/>
        <v>-0.28556426434386567</v>
      </c>
      <c r="O2474">
        <f t="shared" si="886"/>
        <v>-0.28556426434386567</v>
      </c>
      <c r="P2474">
        <f t="shared" si="887"/>
        <v>36.477224532596267</v>
      </c>
      <c r="Q2474">
        <f t="shared" si="888"/>
        <v>32.396276564172588</v>
      </c>
      <c r="R2474">
        <f t="shared" si="889"/>
        <v>-3.4006169809986808</v>
      </c>
      <c r="S2474">
        <f t="shared" si="890"/>
        <v>-6.2120942288150678</v>
      </c>
      <c r="T2474">
        <f t="shared" si="891"/>
        <v>-1.4662099579267696</v>
      </c>
      <c r="U2474">
        <f t="shared" si="892"/>
        <v>1.6753826956630236</v>
      </c>
      <c r="V2474">
        <f t="shared" si="893"/>
        <v>32.574267928440307</v>
      </c>
      <c r="W2474">
        <f t="shared" si="894"/>
        <v>5.6607411640733165</v>
      </c>
      <c r="X2474">
        <f t="shared" si="895"/>
        <v>-17.662909459961778</v>
      </c>
      <c r="Y2474">
        <f t="shared" si="896"/>
        <v>-6.2120942288150678</v>
      </c>
    </row>
    <row r="2475" spans="1:25" x14ac:dyDescent="0.25">
      <c r="A2475">
        <v>2469</v>
      </c>
      <c r="B2475">
        <f t="shared" si="874"/>
        <v>50</v>
      </c>
      <c r="C2475">
        <f t="shared" si="875"/>
        <v>20</v>
      </c>
      <c r="D2475">
        <f>IF(C2475=1,#N/A,VLOOKUP(B2475,Potentiel!$C$4:$BB$54,xy!C2475))</f>
        <v>-9.9977402077073663</v>
      </c>
      <c r="E2475">
        <f t="shared" si="876"/>
        <v>35.000000999999997</v>
      </c>
      <c r="F2475">
        <f t="shared" si="877"/>
        <v>5.0000010000000001</v>
      </c>
      <c r="G2475">
        <f t="shared" si="878"/>
        <v>-9.9977402077073663</v>
      </c>
      <c r="H2475">
        <f t="shared" si="879"/>
        <v>-1.1070582297475164</v>
      </c>
      <c r="I2475">
        <f t="shared" si="880"/>
        <v>-1.1070582297475164</v>
      </c>
      <c r="J2475">
        <f t="shared" si="881"/>
        <v>11.178319160804524</v>
      </c>
      <c r="K2475">
        <f t="shared" si="882"/>
        <v>35.000000999999997</v>
      </c>
      <c r="L2475">
        <f t="shared" si="883"/>
        <v>-2.5962005487398914</v>
      </c>
      <c r="M2475">
        <f t="shared" si="884"/>
        <v>-10.872652021081713</v>
      </c>
      <c r="N2475">
        <f t="shared" si="885"/>
        <v>-0.30119601144523783</v>
      </c>
      <c r="O2475">
        <f t="shared" si="886"/>
        <v>-0.30119601144523783</v>
      </c>
      <c r="P2475">
        <f t="shared" si="887"/>
        <v>36.649892659754585</v>
      </c>
      <c r="Q2475">
        <f t="shared" si="888"/>
        <v>32.282352593074059</v>
      </c>
      <c r="R2475">
        <f t="shared" si="889"/>
        <v>-2.5962005487398914</v>
      </c>
      <c r="S2475">
        <f t="shared" si="890"/>
        <v>-6.6809646472392448</v>
      </c>
      <c r="T2475">
        <f t="shared" si="891"/>
        <v>-1.4905473715498778</v>
      </c>
      <c r="U2475">
        <f t="shared" si="892"/>
        <v>1.6510452820399153</v>
      </c>
      <c r="V2475">
        <f t="shared" si="893"/>
        <v>32.386579724213433</v>
      </c>
      <c r="W2475">
        <f t="shared" si="894"/>
        <v>6.402594165829286</v>
      </c>
      <c r="X2475">
        <f t="shared" si="895"/>
        <v>-17.397919085537971</v>
      </c>
      <c r="Y2475">
        <f t="shared" si="896"/>
        <v>-6.6809646472392448</v>
      </c>
    </row>
    <row r="2476" spans="1:25" x14ac:dyDescent="0.25">
      <c r="A2476">
        <v>2470</v>
      </c>
      <c r="B2476">
        <f t="shared" si="874"/>
        <v>50</v>
      </c>
      <c r="C2476">
        <f t="shared" si="875"/>
        <v>21</v>
      </c>
      <c r="D2476">
        <f>IF(C2476=1,#N/A,VLOOKUP(B2476,Potentiel!$C$4:$BB$54,xy!C2476))</f>
        <v>-9.9154197624716751</v>
      </c>
      <c r="E2476">
        <f t="shared" si="876"/>
        <v>35.000000999999997</v>
      </c>
      <c r="F2476">
        <f t="shared" si="877"/>
        <v>6.0000010000000001</v>
      </c>
      <c r="G2476">
        <f t="shared" si="878"/>
        <v>-9.9154197624716751</v>
      </c>
      <c r="H2476">
        <f t="shared" si="879"/>
        <v>-1.0266219374680765</v>
      </c>
      <c r="I2476">
        <f t="shared" si="880"/>
        <v>-1.0266219374680765</v>
      </c>
      <c r="J2476">
        <f t="shared" si="881"/>
        <v>11.589459049757881</v>
      </c>
      <c r="K2476">
        <f t="shared" si="882"/>
        <v>35.000000999999997</v>
      </c>
      <c r="L2476">
        <f t="shared" si="883"/>
        <v>-1.7772415433995299</v>
      </c>
      <c r="M2476">
        <f t="shared" si="884"/>
        <v>-11.452378511140369</v>
      </c>
      <c r="N2476">
        <f t="shared" si="885"/>
        <v>-0.31623019553477427</v>
      </c>
      <c r="O2476">
        <f t="shared" si="886"/>
        <v>-0.31623019553477427</v>
      </c>
      <c r="P2476">
        <f t="shared" si="887"/>
        <v>36.826037576182834</v>
      </c>
      <c r="Q2476">
        <f t="shared" si="888"/>
        <v>32.17173556391279</v>
      </c>
      <c r="R2476">
        <f t="shared" si="889"/>
        <v>-1.7772415433995299</v>
      </c>
      <c r="S2476">
        <f t="shared" si="890"/>
        <v>-7.1362248725242639</v>
      </c>
      <c r="T2476">
        <f t="shared" si="891"/>
        <v>-1.5156100915079429</v>
      </c>
      <c r="U2476">
        <f t="shared" si="892"/>
        <v>1.6259825620818502</v>
      </c>
      <c r="V2476">
        <f t="shared" si="893"/>
        <v>32.220787648627031</v>
      </c>
      <c r="W2476">
        <f t="shared" si="894"/>
        <v>7.1593379027803623</v>
      </c>
      <c r="X2476">
        <f t="shared" si="895"/>
        <v>-17.132264999293366</v>
      </c>
      <c r="Y2476">
        <f t="shared" si="896"/>
        <v>-7.1362248725242639</v>
      </c>
    </row>
    <row r="2477" spans="1:25" x14ac:dyDescent="0.25">
      <c r="A2477">
        <v>2471</v>
      </c>
      <c r="B2477">
        <f t="shared" si="874"/>
        <v>50</v>
      </c>
      <c r="C2477">
        <f t="shared" si="875"/>
        <v>22</v>
      </c>
      <c r="D2477">
        <f>IF(C2477=1,#N/A,VLOOKUP(B2477,Potentiel!$C$4:$BB$54,xy!C2477))</f>
        <v>-9.8121941066285636</v>
      </c>
      <c r="E2477">
        <f t="shared" si="876"/>
        <v>35.000000999999997</v>
      </c>
      <c r="F2477">
        <f t="shared" si="877"/>
        <v>7.0000010000000001</v>
      </c>
      <c r="G2477">
        <f t="shared" si="878"/>
        <v>-9.8121941066285636</v>
      </c>
      <c r="H2477">
        <f t="shared" si="879"/>
        <v>-0.95113480736699607</v>
      </c>
      <c r="I2477">
        <f t="shared" si="880"/>
        <v>-0.95113480736699607</v>
      </c>
      <c r="J2477">
        <f t="shared" si="881"/>
        <v>12.05318079123338</v>
      </c>
      <c r="K2477">
        <f t="shared" si="882"/>
        <v>35.000000999999997</v>
      </c>
      <c r="L2477">
        <f t="shared" si="883"/>
        <v>-0.94484492770283435</v>
      </c>
      <c r="M2477">
        <f t="shared" si="884"/>
        <v>-12.016090680780982</v>
      </c>
      <c r="N2477">
        <f t="shared" si="885"/>
        <v>-0.3307086640785093</v>
      </c>
      <c r="O2477">
        <f t="shared" si="886"/>
        <v>-0.3307086640785093</v>
      </c>
      <c r="P2477">
        <f t="shared" si="887"/>
        <v>37.005222675302903</v>
      </c>
      <c r="Q2477">
        <f t="shared" si="888"/>
        <v>32.064174211142138</v>
      </c>
      <c r="R2477">
        <f t="shared" si="889"/>
        <v>-0.94484492770283435</v>
      </c>
      <c r="S2477">
        <f t="shared" si="890"/>
        <v>-7.5789090240118586</v>
      </c>
      <c r="T2477">
        <f t="shared" si="891"/>
        <v>-1.5413375424446489</v>
      </c>
      <c r="U2477">
        <f t="shared" si="892"/>
        <v>1.6002551111451442</v>
      </c>
      <c r="V2477">
        <f t="shared" si="893"/>
        <v>32.078092209167899</v>
      </c>
      <c r="W2477">
        <f t="shared" si="894"/>
        <v>7.9298409584125009</v>
      </c>
      <c r="X2477">
        <f t="shared" si="895"/>
        <v>-16.865997630874645</v>
      </c>
      <c r="Y2477">
        <f t="shared" si="896"/>
        <v>-7.5789090240118586</v>
      </c>
    </row>
    <row r="2478" spans="1:25" x14ac:dyDescent="0.25">
      <c r="A2478">
        <v>2472</v>
      </c>
      <c r="B2478">
        <f t="shared" si="874"/>
        <v>50</v>
      </c>
      <c r="C2478">
        <f t="shared" si="875"/>
        <v>23</v>
      </c>
      <c r="D2478">
        <f>IF(C2478=1,#N/A,VLOOKUP(B2478,Potentiel!$C$4:$BB$54,xy!C2478))</f>
        <v>-9.6901048731615482</v>
      </c>
      <c r="E2478">
        <f t="shared" si="876"/>
        <v>35.000000999999997</v>
      </c>
      <c r="F2478">
        <f t="shared" si="877"/>
        <v>8.0000009999999993</v>
      </c>
      <c r="G2478">
        <f t="shared" si="878"/>
        <v>-9.6901048731615482</v>
      </c>
      <c r="H2478">
        <f t="shared" si="879"/>
        <v>-0.88064855691337518</v>
      </c>
      <c r="I2478">
        <f t="shared" si="880"/>
        <v>-0.88064855691337518</v>
      </c>
      <c r="J2478">
        <f t="shared" si="881"/>
        <v>12.565752999835313</v>
      </c>
      <c r="K2478">
        <f t="shared" si="882"/>
        <v>35.000000999999997</v>
      </c>
      <c r="L2478">
        <f t="shared" si="883"/>
        <v>-0.10032303803513019</v>
      </c>
      <c r="M2478">
        <f t="shared" si="884"/>
        <v>-12.565352511605457</v>
      </c>
      <c r="N2478">
        <f t="shared" si="885"/>
        <v>-0.34467894225117196</v>
      </c>
      <c r="O2478">
        <f t="shared" si="886"/>
        <v>-0.34467894225117196</v>
      </c>
      <c r="P2478">
        <f t="shared" si="887"/>
        <v>37.187204166768311</v>
      </c>
      <c r="Q2478">
        <f t="shared" si="888"/>
        <v>31.959370113003839</v>
      </c>
      <c r="R2478">
        <f t="shared" si="889"/>
        <v>-0.10032303803513019</v>
      </c>
      <c r="S2478">
        <f t="shared" si="890"/>
        <v>-8.0102452991858879</v>
      </c>
      <c r="T2478">
        <f t="shared" si="891"/>
        <v>-1.5676572565266027</v>
      </c>
      <c r="U2478">
        <f t="shared" si="892"/>
        <v>1.5739353970631904</v>
      </c>
      <c r="V2478">
        <f t="shared" si="893"/>
        <v>31.959527573666097</v>
      </c>
      <c r="W2478">
        <f t="shared" si="894"/>
        <v>8.7127595778418758</v>
      </c>
      <c r="X2478">
        <f t="shared" si="895"/>
        <v>-16.599176874302419</v>
      </c>
      <c r="Y2478">
        <f t="shared" si="896"/>
        <v>-8.0102452991858879</v>
      </c>
    </row>
    <row r="2479" spans="1:25" x14ac:dyDescent="0.25">
      <c r="A2479">
        <v>2473</v>
      </c>
      <c r="B2479">
        <f t="shared" si="874"/>
        <v>50</v>
      </c>
      <c r="C2479">
        <f t="shared" si="875"/>
        <v>24</v>
      </c>
      <c r="D2479">
        <f>IF(C2479=1,#N/A,VLOOKUP(B2479,Potentiel!$C$4:$BB$54,xy!C2479))</f>
        <v>-9.5514135663436388</v>
      </c>
      <c r="E2479">
        <f t="shared" si="876"/>
        <v>35.000000999999997</v>
      </c>
      <c r="F2479">
        <f t="shared" si="877"/>
        <v>9.0000009999999993</v>
      </c>
      <c r="G2479">
        <f t="shared" si="878"/>
        <v>-9.5514135663436388</v>
      </c>
      <c r="H2479">
        <f t="shared" si="879"/>
        <v>-0.81511289281207877</v>
      </c>
      <c r="I2479">
        <f t="shared" si="880"/>
        <v>-0.81511289281207877</v>
      </c>
      <c r="J2479">
        <f t="shared" si="881"/>
        <v>13.123624465647222</v>
      </c>
      <c r="K2479">
        <f t="shared" si="882"/>
        <v>35.000000999999997</v>
      </c>
      <c r="L2479">
        <f t="shared" si="883"/>
        <v>0.7548704586776348</v>
      </c>
      <c r="M2479">
        <f t="shared" si="884"/>
        <v>-13.101896416395229</v>
      </c>
      <c r="N2479">
        <f t="shared" si="885"/>
        <v>-0.35819181543087958</v>
      </c>
      <c r="O2479">
        <f t="shared" si="886"/>
        <v>-0.35819181543087958</v>
      </c>
      <c r="P2479">
        <f t="shared" si="887"/>
        <v>37.371911373462702</v>
      </c>
      <c r="Q2479">
        <f t="shared" si="888"/>
        <v>31.856992709555492</v>
      </c>
      <c r="R2479">
        <f t="shared" si="889"/>
        <v>0.7548704586776348</v>
      </c>
      <c r="S2479">
        <f t="shared" si="890"/>
        <v>-8.4315941648297237</v>
      </c>
      <c r="T2479">
        <f t="shared" si="891"/>
        <v>1.5471051632487909</v>
      </c>
      <c r="U2479">
        <f t="shared" si="892"/>
        <v>1.5471051632487909</v>
      </c>
      <c r="V2479">
        <f t="shared" si="893"/>
        <v>31.865935007560282</v>
      </c>
      <c r="W2479">
        <f t="shared" si="894"/>
        <v>9.5066052920654869</v>
      </c>
      <c r="X2479">
        <f t="shared" si="895"/>
        <v>-16.331869073814165</v>
      </c>
      <c r="Y2479">
        <f t="shared" si="896"/>
        <v>-8.4315941648297237</v>
      </c>
    </row>
    <row r="2480" spans="1:25" x14ac:dyDescent="0.25">
      <c r="A2480">
        <v>2474</v>
      </c>
      <c r="B2480">
        <f t="shared" si="874"/>
        <v>50</v>
      </c>
      <c r="C2480">
        <f t="shared" si="875"/>
        <v>25</v>
      </c>
      <c r="D2480">
        <f>IF(C2480=1,#N/A,VLOOKUP(B2480,Potentiel!$C$4:$BB$54,xy!C2480))</f>
        <v>-9.3984991250358636</v>
      </c>
      <c r="E2480">
        <f t="shared" si="876"/>
        <v>35.000000999999997</v>
      </c>
      <c r="F2480">
        <f t="shared" si="877"/>
        <v>10.000000999999999</v>
      </c>
      <c r="G2480">
        <f t="shared" si="878"/>
        <v>-9.3984991250358636</v>
      </c>
      <c r="H2480">
        <f t="shared" si="879"/>
        <v>-0.75440044676835871</v>
      </c>
      <c r="I2480">
        <f t="shared" si="880"/>
        <v>-0.75440044676835871</v>
      </c>
      <c r="J2480">
        <f t="shared" si="881"/>
        <v>13.72340357940773</v>
      </c>
      <c r="K2480">
        <f t="shared" si="882"/>
        <v>35.000000999999997</v>
      </c>
      <c r="L2480">
        <f t="shared" si="883"/>
        <v>1.6192064100113881</v>
      </c>
      <c r="M2480">
        <f t="shared" si="884"/>
        <v>-13.627544768045304</v>
      </c>
      <c r="N2480">
        <f t="shared" si="885"/>
        <v>-0.37129906622046899</v>
      </c>
      <c r="O2480">
        <f t="shared" si="886"/>
        <v>-0.37129906622046899</v>
      </c>
      <c r="P2480">
        <f t="shared" si="887"/>
        <v>37.559420208585216</v>
      </c>
      <c r="Q2480">
        <f t="shared" si="888"/>
        <v>31.7566942756558</v>
      </c>
      <c r="R2480">
        <f t="shared" si="889"/>
        <v>1.6192064100113881</v>
      </c>
      <c r="S2480">
        <f t="shared" si="890"/>
        <v>-8.8443867335610573</v>
      </c>
      <c r="T2480">
        <f t="shared" si="891"/>
        <v>1.5198525668407843</v>
      </c>
      <c r="U2480">
        <f t="shared" si="892"/>
        <v>1.5198525668407843</v>
      </c>
      <c r="V2480">
        <f t="shared" si="893"/>
        <v>31.797947429286875</v>
      </c>
      <c r="W2480">
        <f t="shared" si="894"/>
        <v>10.309812339392339</v>
      </c>
      <c r="X2480">
        <f t="shared" si="895"/>
        <v>-16.064144018747296</v>
      </c>
      <c r="Y2480">
        <f t="shared" si="896"/>
        <v>-8.8443867335610573</v>
      </c>
    </row>
    <row r="2481" spans="1:25" x14ac:dyDescent="0.25">
      <c r="A2481">
        <v>2475</v>
      </c>
      <c r="B2481">
        <f t="shared" si="874"/>
        <v>50</v>
      </c>
      <c r="C2481">
        <f t="shared" si="875"/>
        <v>26</v>
      </c>
      <c r="D2481">
        <f>IF(C2481=1,#N/A,VLOOKUP(B2481,Potentiel!$C$4:$BB$54,xy!C2481))</f>
        <v>-9.2337634919327467</v>
      </c>
      <c r="E2481">
        <f t="shared" si="876"/>
        <v>35.000000999999997</v>
      </c>
      <c r="F2481">
        <f t="shared" si="877"/>
        <v>11.000000999999999</v>
      </c>
      <c r="G2481">
        <f t="shared" si="878"/>
        <v>-9.2337634919327467</v>
      </c>
      <c r="H2481">
        <f t="shared" si="879"/>
        <v>-0.69832727901102543</v>
      </c>
      <c r="I2481">
        <f t="shared" si="880"/>
        <v>-0.69832727901102543</v>
      </c>
      <c r="J2481">
        <f t="shared" si="881"/>
        <v>14.361838678419661</v>
      </c>
      <c r="K2481">
        <f t="shared" si="882"/>
        <v>35.000000999999997</v>
      </c>
      <c r="L2481">
        <f t="shared" si="883"/>
        <v>2.4911408769629184</v>
      </c>
      <c r="M2481">
        <f t="shared" si="884"/>
        <v>-14.144137561409512</v>
      </c>
      <c r="N2481">
        <f t="shared" si="885"/>
        <v>-0.38405150419708572</v>
      </c>
      <c r="O2481">
        <f t="shared" si="886"/>
        <v>-0.38405150419708572</v>
      </c>
      <c r="P2481">
        <f t="shared" si="887"/>
        <v>37.749923143710852</v>
      </c>
      <c r="Q2481">
        <f t="shared" si="888"/>
        <v>31.658123723735216</v>
      </c>
      <c r="R2481">
        <f t="shared" si="889"/>
        <v>2.4911408769629184</v>
      </c>
      <c r="S2481">
        <f t="shared" si="890"/>
        <v>-9.2500679565526323</v>
      </c>
      <c r="T2481">
        <f t="shared" si="891"/>
        <v>1.4922693029662197</v>
      </c>
      <c r="U2481">
        <f t="shared" si="892"/>
        <v>1.4922693029662197</v>
      </c>
      <c r="V2481">
        <f t="shared" si="893"/>
        <v>31.755984956795182</v>
      </c>
      <c r="W2481">
        <f t="shared" si="894"/>
        <v>11.120799817548425</v>
      </c>
      <c r="X2481">
        <f t="shared" si="895"/>
        <v>-15.796072173287312</v>
      </c>
      <c r="Y2481">
        <f t="shared" si="896"/>
        <v>-9.2500679565526323</v>
      </c>
    </row>
    <row r="2482" spans="1:25" x14ac:dyDescent="0.25">
      <c r="A2482">
        <v>2476</v>
      </c>
      <c r="B2482">
        <f t="shared" si="874"/>
        <v>50</v>
      </c>
      <c r="C2482">
        <f t="shared" si="875"/>
        <v>27</v>
      </c>
      <c r="D2482">
        <f>IF(C2482=1,#N/A,VLOOKUP(B2482,Potentiel!$C$4:$BB$54,xy!C2482))</f>
        <v>-9.0595506982090388</v>
      </c>
      <c r="E2482">
        <f t="shared" si="876"/>
        <v>35.000000999999997</v>
      </c>
      <c r="F2482">
        <f t="shared" si="877"/>
        <v>12.000000999999999</v>
      </c>
      <c r="G2482">
        <f t="shared" si="878"/>
        <v>-9.0595506982090388</v>
      </c>
      <c r="H2482">
        <f t="shared" si="879"/>
        <v>-0.64666954792365916</v>
      </c>
      <c r="I2482">
        <f t="shared" si="880"/>
        <v>-0.64666954792365916</v>
      </c>
      <c r="J2482">
        <f t="shared" si="881"/>
        <v>15.035806691143009</v>
      </c>
      <c r="K2482">
        <f t="shared" si="882"/>
        <v>35.000000999999997</v>
      </c>
      <c r="L2482">
        <f t="shared" si="883"/>
        <v>3.3691671453363718</v>
      </c>
      <c r="M2482">
        <f t="shared" si="884"/>
        <v>-14.653470428543773</v>
      </c>
      <c r="N2482">
        <f t="shared" si="885"/>
        <v>-0.39649737352263831</v>
      </c>
      <c r="O2482">
        <f t="shared" si="886"/>
        <v>-0.39649737352263831</v>
      </c>
      <c r="P2482">
        <f t="shared" si="887"/>
        <v>37.943698628365262</v>
      </c>
      <c r="Q2482">
        <f t="shared" si="888"/>
        <v>31.560938431045077</v>
      </c>
      <c r="R2482">
        <f t="shared" si="889"/>
        <v>3.3691671453363718</v>
      </c>
      <c r="S2482">
        <f t="shared" si="890"/>
        <v>-9.650047946794496</v>
      </c>
      <c r="T2482">
        <f t="shared" si="891"/>
        <v>1.464447910658387</v>
      </c>
      <c r="U2482">
        <f t="shared" si="892"/>
        <v>1.464447910658387</v>
      </c>
      <c r="V2482">
        <f t="shared" si="893"/>
        <v>31.740260268331639</v>
      </c>
      <c r="W2482">
        <f t="shared" si="894"/>
        <v>11.938024940262075</v>
      </c>
      <c r="X2482">
        <f t="shared" si="895"/>
        <v>-15.527722302708185</v>
      </c>
      <c r="Y2482">
        <f t="shared" si="896"/>
        <v>-9.650047946794496</v>
      </c>
    </row>
    <row r="2483" spans="1:25" x14ac:dyDescent="0.25">
      <c r="A2483">
        <v>2477</v>
      </c>
      <c r="B2483">
        <f t="shared" si="874"/>
        <v>50</v>
      </c>
      <c r="C2483">
        <f t="shared" si="875"/>
        <v>28</v>
      </c>
      <c r="D2483">
        <f>IF(C2483=1,#N/A,VLOOKUP(B2483,Potentiel!$C$4:$BB$54,xy!C2483))</f>
        <v>-8.8780825684797033</v>
      </c>
      <c r="E2483">
        <f t="shared" si="876"/>
        <v>35.000000999999997</v>
      </c>
      <c r="F2483">
        <f t="shared" si="877"/>
        <v>13.000000999999999</v>
      </c>
      <c r="G2483">
        <f t="shared" si="878"/>
        <v>-8.8780825684797033</v>
      </c>
      <c r="H2483">
        <f t="shared" si="879"/>
        <v>-0.59917705959245759</v>
      </c>
      <c r="I2483">
        <f t="shared" si="880"/>
        <v>-0.59917705959245759</v>
      </c>
      <c r="J2483">
        <f t="shared" si="881"/>
        <v>15.742311650222916</v>
      </c>
      <c r="K2483">
        <f t="shared" si="882"/>
        <v>35.000000999999997</v>
      </c>
      <c r="L2483">
        <f t="shared" si="883"/>
        <v>4.2518570537983589</v>
      </c>
      <c r="M2483">
        <f t="shared" si="884"/>
        <v>-15.157245385847961</v>
      </c>
      <c r="N2483">
        <f t="shared" si="885"/>
        <v>-0.408681171856346</v>
      </c>
      <c r="O2483">
        <f t="shared" si="886"/>
        <v>-0.408681171856346</v>
      </c>
      <c r="P2483">
        <f t="shared" si="887"/>
        <v>38.141082282583568</v>
      </c>
      <c r="Q2483">
        <f t="shared" si="888"/>
        <v>31.464813637546001</v>
      </c>
      <c r="R2483">
        <f t="shared" si="889"/>
        <v>4.2518570537983589</v>
      </c>
      <c r="S2483">
        <f t="shared" si="890"/>
        <v>-10.045663300738477</v>
      </c>
      <c r="T2483">
        <f t="shared" si="891"/>
        <v>1.4364794039391446</v>
      </c>
      <c r="U2483">
        <f t="shared" si="892"/>
        <v>1.4364794039391446</v>
      </c>
      <c r="V2483">
        <f t="shared" si="893"/>
        <v>31.750791890147173</v>
      </c>
      <c r="W2483">
        <f t="shared" si="894"/>
        <v>12.760025354749345</v>
      </c>
      <c r="X2483">
        <f t="shared" si="895"/>
        <v>-15.259159587191821</v>
      </c>
      <c r="Y2483">
        <f t="shared" si="896"/>
        <v>-10.045663300738477</v>
      </c>
    </row>
    <row r="2484" spans="1:25" x14ac:dyDescent="0.25">
      <c r="A2484">
        <v>2478</v>
      </c>
      <c r="B2484">
        <f t="shared" si="874"/>
        <v>50</v>
      </c>
      <c r="C2484">
        <f t="shared" si="875"/>
        <v>29</v>
      </c>
      <c r="D2484">
        <f>IF(C2484=1,#N/A,VLOOKUP(B2484,Potentiel!$C$4:$BB$54,xy!C2484))</f>
        <v>-8.6914119455257026</v>
      </c>
      <c r="E2484">
        <f t="shared" si="876"/>
        <v>35.000000999999997</v>
      </c>
      <c r="F2484">
        <f t="shared" si="877"/>
        <v>14.000000999999999</v>
      </c>
      <c r="G2484">
        <f t="shared" si="878"/>
        <v>-8.6914119455257026</v>
      </c>
      <c r="H2484">
        <f t="shared" si="879"/>
        <v>-0.55558428346119126</v>
      </c>
      <c r="I2484">
        <f t="shared" si="880"/>
        <v>-0.55558428346119126</v>
      </c>
      <c r="J2484">
        <f t="shared" si="881"/>
        <v>16.478491120452379</v>
      </c>
      <c r="K2484">
        <f t="shared" si="882"/>
        <v>35.000000999999997</v>
      </c>
      <c r="L2484">
        <f t="shared" si="883"/>
        <v>5.1378910604446375</v>
      </c>
      <c r="M2484">
        <f t="shared" si="884"/>
        <v>-15.65703500212703</v>
      </c>
      <c r="N2484">
        <f t="shared" si="885"/>
        <v>-0.42064287078380963</v>
      </c>
      <c r="O2484">
        <f t="shared" si="886"/>
        <v>-0.42064287078380963</v>
      </c>
      <c r="P2484">
        <f t="shared" si="887"/>
        <v>38.342441433192953</v>
      </c>
      <c r="Q2484">
        <f t="shared" si="888"/>
        <v>31.369449282964162</v>
      </c>
      <c r="R2484">
        <f t="shared" si="889"/>
        <v>5.1378910604446375</v>
      </c>
      <c r="S2484">
        <f t="shared" si="890"/>
        <v>-10.438148959414006</v>
      </c>
      <c r="T2484">
        <f t="shared" si="891"/>
        <v>1.4084513144444277</v>
      </c>
      <c r="U2484">
        <f t="shared" si="892"/>
        <v>1.4084513144444277</v>
      </c>
      <c r="V2484">
        <f t="shared" si="893"/>
        <v>31.787423186937591</v>
      </c>
      <c r="W2484">
        <f t="shared" si="894"/>
        <v>13.585449928101044</v>
      </c>
      <c r="X2484">
        <f t="shared" si="895"/>
        <v>-14.99044424961316</v>
      </c>
      <c r="Y2484">
        <f t="shared" si="896"/>
        <v>-10.438148959414006</v>
      </c>
    </row>
    <row r="2485" spans="1:25" x14ac:dyDescent="0.25">
      <c r="A2485">
        <v>2479</v>
      </c>
      <c r="B2485">
        <f t="shared" si="874"/>
        <v>50</v>
      </c>
      <c r="C2485">
        <f t="shared" si="875"/>
        <v>30</v>
      </c>
      <c r="D2485">
        <f>IF(C2485=1,#N/A,VLOOKUP(B2485,Potentiel!$C$4:$BB$54,xy!C2485))</f>
        <v>-8.5013925917605278</v>
      </c>
      <c r="E2485">
        <f t="shared" si="876"/>
        <v>35.000000999999997</v>
      </c>
      <c r="F2485">
        <f t="shared" si="877"/>
        <v>15.000000999999999</v>
      </c>
      <c r="G2485">
        <f t="shared" si="878"/>
        <v>-8.5013925917605278</v>
      </c>
      <c r="H2485">
        <f t="shared" si="879"/>
        <v>-0.51561924982688123</v>
      </c>
      <c r="I2485">
        <f t="shared" si="880"/>
        <v>-0.51561924982688123</v>
      </c>
      <c r="J2485">
        <f t="shared" si="881"/>
        <v>17.241627127369441</v>
      </c>
      <c r="K2485">
        <f t="shared" si="882"/>
        <v>35.000000999999997</v>
      </c>
      <c r="L2485">
        <f t="shared" si="883"/>
        <v>6.0260775897645136</v>
      </c>
      <c r="M2485">
        <f t="shared" si="884"/>
        <v>-16.154259341776697</v>
      </c>
      <c r="N2485">
        <f t="shared" si="885"/>
        <v>-0.43241749688695763</v>
      </c>
      <c r="O2485">
        <f t="shared" si="886"/>
        <v>-0.43241749688695763</v>
      </c>
      <c r="P2485">
        <f t="shared" si="887"/>
        <v>38.548153845306011</v>
      </c>
      <c r="Q2485">
        <f t="shared" si="888"/>
        <v>31.274574406238845</v>
      </c>
      <c r="R2485">
        <f t="shared" si="889"/>
        <v>6.0260775897645136</v>
      </c>
      <c r="S2485">
        <f t="shared" si="890"/>
        <v>-10.82862010187155</v>
      </c>
      <c r="T2485">
        <f t="shared" si="891"/>
        <v>1.3804461790513083</v>
      </c>
      <c r="U2485">
        <f t="shared" si="892"/>
        <v>1.3804461790513083</v>
      </c>
      <c r="V2485">
        <f t="shared" si="893"/>
        <v>31.849844825512601</v>
      </c>
      <c r="W2485">
        <f t="shared" si="894"/>
        <v>14.4130785574306</v>
      </c>
      <c r="X2485">
        <f t="shared" si="895"/>
        <v>-14.721630672559625</v>
      </c>
      <c r="Y2485">
        <f t="shared" si="896"/>
        <v>-10.82862010187155</v>
      </c>
    </row>
    <row r="2486" spans="1:25" x14ac:dyDescent="0.25">
      <c r="A2486">
        <v>2480</v>
      </c>
      <c r="B2486">
        <f t="shared" si="874"/>
        <v>50</v>
      </c>
      <c r="C2486">
        <f t="shared" si="875"/>
        <v>31</v>
      </c>
      <c r="D2486">
        <f>IF(C2486=1,#N/A,VLOOKUP(B2486,Potentiel!$C$4:$BB$54,xy!C2486))</f>
        <v>-8.3096637504023843</v>
      </c>
      <c r="E2486">
        <f t="shared" si="876"/>
        <v>35.000000999999997</v>
      </c>
      <c r="F2486">
        <f t="shared" si="877"/>
        <v>16.000001000000001</v>
      </c>
      <c r="G2486">
        <f t="shared" si="878"/>
        <v>-8.3096637504023843</v>
      </c>
      <c r="H2486">
        <f t="shared" si="879"/>
        <v>-0.47901061843301967</v>
      </c>
      <c r="I2486">
        <f t="shared" si="880"/>
        <v>-0.47901061843301967</v>
      </c>
      <c r="J2486">
        <f t="shared" si="881"/>
        <v>18.029158151304582</v>
      </c>
      <c r="K2486">
        <f t="shared" si="882"/>
        <v>35.000000999999997</v>
      </c>
      <c r="L2486">
        <f t="shared" si="883"/>
        <v>6.9153629565280603</v>
      </c>
      <c r="M2486">
        <f t="shared" si="884"/>
        <v>-16.65017413795519</v>
      </c>
      <c r="N2486">
        <f t="shared" si="885"/>
        <v>-0.44403501421745933</v>
      </c>
      <c r="O2486">
        <f t="shared" si="886"/>
        <v>-0.44403501421745933</v>
      </c>
      <c r="P2486">
        <f t="shared" si="887"/>
        <v>38.758590903491736</v>
      </c>
      <c r="Q2486">
        <f t="shared" si="888"/>
        <v>31.17994940218766</v>
      </c>
      <c r="R2486">
        <f t="shared" si="889"/>
        <v>6.9153629565280603</v>
      </c>
      <c r="S2486">
        <f t="shared" si="890"/>
        <v>-11.218062857553718</v>
      </c>
      <c r="T2486">
        <f t="shared" si="891"/>
        <v>1.3525404631996172</v>
      </c>
      <c r="U2486">
        <f t="shared" si="892"/>
        <v>1.3525404631996172</v>
      </c>
      <c r="V2486">
        <f t="shared" si="893"/>
        <v>31.937618720616964</v>
      </c>
      <c r="W2486">
        <f t="shared" si="894"/>
        <v>15.241832331348022</v>
      </c>
      <c r="X2486">
        <f t="shared" si="895"/>
        <v>-14.452766945412529</v>
      </c>
      <c r="Y2486">
        <f t="shared" si="896"/>
        <v>-11.218062857553718</v>
      </c>
    </row>
    <row r="2487" spans="1:25" x14ac:dyDescent="0.25">
      <c r="A2487">
        <v>2481</v>
      </c>
      <c r="B2487">
        <f t="shared" si="874"/>
        <v>50</v>
      </c>
      <c r="C2487">
        <f t="shared" si="875"/>
        <v>32</v>
      </c>
      <c r="D2487">
        <f>IF(C2487=1,#N/A,VLOOKUP(B2487,Potentiel!$C$4:$BB$54,xy!C2487))</f>
        <v>-8.1176467231743743</v>
      </c>
      <c r="E2487">
        <f t="shared" si="876"/>
        <v>35.000000999999997</v>
      </c>
      <c r="F2487">
        <f t="shared" si="877"/>
        <v>17.000001000000001</v>
      </c>
      <c r="G2487">
        <f t="shared" si="878"/>
        <v>-8.1176467231743743</v>
      </c>
      <c r="H2487">
        <f t="shared" si="879"/>
        <v>-0.44549314019720732</v>
      </c>
      <c r="I2487">
        <f t="shared" si="880"/>
        <v>-0.44549314019720732</v>
      </c>
      <c r="J2487">
        <f t="shared" si="881"/>
        <v>18.838689506498714</v>
      </c>
      <c r="K2487">
        <f t="shared" si="882"/>
        <v>35.000000999999997</v>
      </c>
      <c r="L2487">
        <f t="shared" si="883"/>
        <v>7.8048335655980488</v>
      </c>
      <c r="M2487">
        <f t="shared" si="884"/>
        <v>-17.145868170949488</v>
      </c>
      <c r="N2487">
        <f t="shared" si="885"/>
        <v>-0.45552044172579986</v>
      </c>
      <c r="O2487">
        <f t="shared" si="886"/>
        <v>-0.45552044172579986</v>
      </c>
      <c r="P2487">
        <f t="shared" si="887"/>
        <v>38.974105061381195</v>
      </c>
      <c r="Q2487">
        <f t="shared" si="888"/>
        <v>31.085366521737868</v>
      </c>
      <c r="R2487">
        <f t="shared" si="889"/>
        <v>7.8048335655980488</v>
      </c>
      <c r="S2487">
        <f t="shared" si="890"/>
        <v>-11.607332247521725</v>
      </c>
      <c r="T2487">
        <f t="shared" si="891"/>
        <v>1.3248038804965689</v>
      </c>
      <c r="U2487">
        <f t="shared" si="892"/>
        <v>1.3248038804965689</v>
      </c>
      <c r="V2487">
        <f t="shared" si="893"/>
        <v>32.050201852366975</v>
      </c>
      <c r="W2487">
        <f t="shared" si="894"/>
        <v>16.070775782437202</v>
      </c>
      <c r="X2487">
        <f t="shared" si="895"/>
        <v>-14.183894763949418</v>
      </c>
      <c r="Y2487">
        <f t="shared" si="896"/>
        <v>-11.607332247521725</v>
      </c>
    </row>
    <row r="2488" spans="1:25" x14ac:dyDescent="0.25">
      <c r="A2488">
        <v>2482</v>
      </c>
      <c r="B2488">
        <f t="shared" si="874"/>
        <v>50</v>
      </c>
      <c r="C2488">
        <f t="shared" si="875"/>
        <v>33</v>
      </c>
      <c r="D2488">
        <f>IF(C2488=1,#N/A,VLOOKUP(B2488,Potentiel!$C$4:$BB$54,xy!C2488))</f>
        <v>-7.9265506449177732</v>
      </c>
      <c r="E2488">
        <f t="shared" si="876"/>
        <v>35.000000999999997</v>
      </c>
      <c r="F2488">
        <f t="shared" si="877"/>
        <v>18.000001000000001</v>
      </c>
      <c r="G2488">
        <f t="shared" si="878"/>
        <v>-7.9265506449177732</v>
      </c>
      <c r="H2488">
        <f t="shared" si="879"/>
        <v>-0.41481170990036559</v>
      </c>
      <c r="I2488">
        <f t="shared" si="880"/>
        <v>-0.41481170990036559</v>
      </c>
      <c r="J2488">
        <f t="shared" si="881"/>
        <v>19.668000435388631</v>
      </c>
      <c r="K2488">
        <f t="shared" si="882"/>
        <v>35.000000999999997</v>
      </c>
      <c r="L2488">
        <f t="shared" si="883"/>
        <v>8.6937122000800571</v>
      </c>
      <c r="M2488">
        <f t="shared" si="884"/>
        <v>-17.64226769178573</v>
      </c>
      <c r="N2488">
        <f t="shared" si="885"/>
        <v>-0.46689414043946509</v>
      </c>
      <c r="O2488">
        <f t="shared" si="886"/>
        <v>-0.46689414043946509</v>
      </c>
      <c r="P2488">
        <f t="shared" si="887"/>
        <v>39.195021103561444</v>
      </c>
      <c r="Q2488">
        <f t="shared" si="888"/>
        <v>30.990649027861704</v>
      </c>
      <c r="R2488">
        <f t="shared" si="889"/>
        <v>8.6937122000800571</v>
      </c>
      <c r="S2488">
        <f t="shared" si="890"/>
        <v>-11.997155658324326</v>
      </c>
      <c r="T2488">
        <f t="shared" si="891"/>
        <v>1.2972990515172325</v>
      </c>
      <c r="U2488">
        <f t="shared" si="892"/>
        <v>1.2972990515172325</v>
      </c>
      <c r="V2488">
        <f t="shared" si="893"/>
        <v>32.186968775980233</v>
      </c>
      <c r="W2488">
        <f t="shared" si="894"/>
        <v>16.899113086541067</v>
      </c>
      <c r="X2488">
        <f t="shared" si="895"/>
        <v>-13.915049599750001</v>
      </c>
      <c r="Y2488">
        <f t="shared" si="896"/>
        <v>-11.997155658324326</v>
      </c>
    </row>
    <row r="2489" spans="1:25" x14ac:dyDescent="0.25">
      <c r="A2489">
        <v>2483</v>
      </c>
      <c r="B2489">
        <f t="shared" si="874"/>
        <v>50</v>
      </c>
      <c r="C2489">
        <f t="shared" si="875"/>
        <v>34</v>
      </c>
      <c r="D2489">
        <f>IF(C2489=1,#N/A,VLOOKUP(B2489,Potentiel!$C$4:$BB$54,xy!C2489))</f>
        <v>-7.7373847793030208</v>
      </c>
      <c r="E2489">
        <f t="shared" si="876"/>
        <v>35.000000999999997</v>
      </c>
      <c r="F2489">
        <f t="shared" si="877"/>
        <v>19.000001000000001</v>
      </c>
      <c r="G2489">
        <f t="shared" si="878"/>
        <v>-7.7373847793030208</v>
      </c>
      <c r="H2489">
        <f t="shared" si="879"/>
        <v>-0.38672420418455217</v>
      </c>
      <c r="I2489">
        <f t="shared" si="880"/>
        <v>-0.38672420418455217</v>
      </c>
      <c r="J2489">
        <f t="shared" si="881"/>
        <v>20.515047190367149</v>
      </c>
      <c r="K2489">
        <f t="shared" si="882"/>
        <v>35.000000999999997</v>
      </c>
      <c r="L2489">
        <f t="shared" si="883"/>
        <v>9.5813501177918265</v>
      </c>
      <c r="M2489">
        <f t="shared" si="884"/>
        <v>-18.140145841290295</v>
      </c>
      <c r="N2489">
        <f t="shared" si="885"/>
        <v>-0.47817221193014492</v>
      </c>
      <c r="O2489">
        <f t="shared" si="886"/>
        <v>-0.47817221193014492</v>
      </c>
      <c r="P2489">
        <f t="shared" si="887"/>
        <v>39.421630625118517</v>
      </c>
      <c r="Q2489">
        <f t="shared" si="888"/>
        <v>30.895649398334811</v>
      </c>
      <c r="R2489">
        <f t="shared" si="889"/>
        <v>9.5813501177918265</v>
      </c>
      <c r="S2489">
        <f t="shared" si="890"/>
        <v>-12.388140238802961</v>
      </c>
      <c r="T2489">
        <f t="shared" si="891"/>
        <v>1.2700814375144045</v>
      </c>
      <c r="U2489">
        <f t="shared" si="892"/>
        <v>1.2700814375144045</v>
      </c>
      <c r="V2489">
        <f t="shared" si="893"/>
        <v>32.347232058161261</v>
      </c>
      <c r="W2489">
        <f t="shared" si="894"/>
        <v>17.726179970013451</v>
      </c>
      <c r="X2489">
        <f t="shared" si="895"/>
        <v>-13.646261060907191</v>
      </c>
      <c r="Y2489">
        <f t="shared" si="896"/>
        <v>-12.388140238802961</v>
      </c>
    </row>
    <row r="2490" spans="1:25" x14ac:dyDescent="0.25">
      <c r="A2490">
        <v>2484</v>
      </c>
      <c r="B2490">
        <f t="shared" si="874"/>
        <v>50</v>
      </c>
      <c r="C2490">
        <f t="shared" si="875"/>
        <v>35</v>
      </c>
      <c r="D2490">
        <f>IF(C2490=1,#N/A,VLOOKUP(B2490,Potentiel!$C$4:$BB$54,xy!C2490))</f>
        <v>-7.5509749970730402</v>
      </c>
      <c r="E2490">
        <f t="shared" si="876"/>
        <v>35.000000999999997</v>
      </c>
      <c r="F2490">
        <f t="shared" si="877"/>
        <v>20.000001000000001</v>
      </c>
      <c r="G2490">
        <f t="shared" si="878"/>
        <v>-7.5509749970730402</v>
      </c>
      <c r="H2490">
        <f t="shared" si="879"/>
        <v>-0.36100329962030642</v>
      </c>
      <c r="I2490">
        <f t="shared" si="880"/>
        <v>-0.36100329962030642</v>
      </c>
      <c r="J2490">
        <f t="shared" si="881"/>
        <v>21.377962096664483</v>
      </c>
      <c r="K2490">
        <f t="shared" si="882"/>
        <v>35.000000999999997</v>
      </c>
      <c r="L2490">
        <f t="shared" si="883"/>
        <v>10.467216459252603</v>
      </c>
      <c r="M2490">
        <f t="shared" si="884"/>
        <v>-18.640135273156542</v>
      </c>
      <c r="N2490">
        <f t="shared" si="885"/>
        <v>-0.48936695924388796</v>
      </c>
      <c r="O2490">
        <f t="shared" si="886"/>
        <v>-0.48936695924388796</v>
      </c>
      <c r="P2490">
        <f t="shared" si="887"/>
        <v>39.654189097768416</v>
      </c>
      <c r="Q2490">
        <f t="shared" si="888"/>
        <v>30.800246917141525</v>
      </c>
      <c r="R2490">
        <f t="shared" si="889"/>
        <v>10.467216459252603</v>
      </c>
      <c r="S2490">
        <f t="shared" si="890"/>
        <v>-12.780782813008138</v>
      </c>
      <c r="T2490">
        <f t="shared" si="891"/>
        <v>1.2431994853219377</v>
      </c>
      <c r="U2490">
        <f t="shared" si="892"/>
        <v>1.2431994853219377</v>
      </c>
      <c r="V2490">
        <f t="shared" si="893"/>
        <v>32.530260228927382</v>
      </c>
      <c r="W2490">
        <f t="shared" si="894"/>
        <v>18.55143286412622</v>
      </c>
      <c r="X2490">
        <f t="shared" si="895"/>
        <v>-13.3775533754383</v>
      </c>
      <c r="Y2490">
        <f t="shared" si="896"/>
        <v>-12.780782813008138</v>
      </c>
    </row>
    <row r="2491" spans="1:25" x14ac:dyDescent="0.25">
      <c r="A2491">
        <v>2485</v>
      </c>
      <c r="B2491">
        <f t="shared" si="874"/>
        <v>50</v>
      </c>
      <c r="C2491">
        <f t="shared" si="875"/>
        <v>36</v>
      </c>
      <c r="D2491">
        <f>IF(C2491=1,#N/A,VLOOKUP(B2491,Potentiel!$C$4:$BB$54,xy!C2491))</f>
        <v>-7.3679825242084434</v>
      </c>
      <c r="E2491">
        <f t="shared" si="876"/>
        <v>35.000000999999997</v>
      </c>
      <c r="F2491">
        <f t="shared" si="877"/>
        <v>21.000001000000001</v>
      </c>
      <c r="G2491">
        <f t="shared" si="878"/>
        <v>-7.3679825242084434</v>
      </c>
      <c r="H2491">
        <f t="shared" si="879"/>
        <v>-0.33743746102346195</v>
      </c>
      <c r="I2491">
        <f t="shared" si="880"/>
        <v>-0.33743746102346195</v>
      </c>
      <c r="J2491">
        <f t="shared" si="881"/>
        <v>22.255049055821964</v>
      </c>
      <c r="K2491">
        <f t="shared" si="882"/>
        <v>35.000000999999997</v>
      </c>
      <c r="L2491">
        <f t="shared" si="883"/>
        <v>11.350886196594843</v>
      </c>
      <c r="M2491">
        <f t="shared" si="884"/>
        <v>-19.142742515872555</v>
      </c>
      <c r="N2491">
        <f t="shared" si="885"/>
        <v>-0.50048737197875715</v>
      </c>
      <c r="O2491">
        <f t="shared" si="886"/>
        <v>-0.50048737197875715</v>
      </c>
      <c r="P2491">
        <f t="shared" si="887"/>
        <v>39.892914922690167</v>
      </c>
      <c r="Q2491">
        <f t="shared" si="888"/>
        <v>30.70434493408991</v>
      </c>
      <c r="R2491">
        <f t="shared" si="889"/>
        <v>11.350886196594843</v>
      </c>
      <c r="S2491">
        <f t="shared" si="890"/>
        <v>-13.17548115864631</v>
      </c>
      <c r="T2491">
        <f t="shared" si="891"/>
        <v>1.2166949253379649</v>
      </c>
      <c r="U2491">
        <f t="shared" si="892"/>
        <v>1.2166949253379649</v>
      </c>
      <c r="V2491">
        <f t="shared" si="893"/>
        <v>32.735293114307375</v>
      </c>
      <c r="W2491">
        <f t="shared" si="894"/>
        <v>19.374436565467228</v>
      </c>
      <c r="X2491">
        <f t="shared" si="895"/>
        <v>-13.108945941287452</v>
      </c>
      <c r="Y2491">
        <f t="shared" si="896"/>
        <v>-13.17548115864631</v>
      </c>
    </row>
    <row r="2492" spans="1:25" x14ac:dyDescent="0.25">
      <c r="A2492">
        <v>2486</v>
      </c>
      <c r="B2492">
        <f t="shared" si="874"/>
        <v>50</v>
      </c>
      <c r="C2492">
        <f t="shared" si="875"/>
        <v>37</v>
      </c>
      <c r="D2492">
        <f>IF(C2492=1,#N/A,VLOOKUP(B2492,Potentiel!$C$4:$BB$54,xy!C2492))</f>
        <v>-7.1889234864330138</v>
      </c>
      <c r="E2492">
        <f t="shared" si="876"/>
        <v>35.000000999999997</v>
      </c>
      <c r="F2492">
        <f t="shared" si="877"/>
        <v>22.000001000000001</v>
      </c>
      <c r="G2492">
        <f t="shared" si="878"/>
        <v>-7.1889234864330138</v>
      </c>
      <c r="H2492">
        <f t="shared" si="879"/>
        <v>-0.31583127805707517</v>
      </c>
      <c r="I2492">
        <f t="shared" si="880"/>
        <v>-0.31583127805707517</v>
      </c>
      <c r="J2492">
        <f t="shared" si="881"/>
        <v>23.144776190185748</v>
      </c>
      <c r="K2492">
        <f t="shared" si="882"/>
        <v>35.000000999999997</v>
      </c>
      <c r="L2492">
        <f t="shared" si="883"/>
        <v>12.232027570598259</v>
      </c>
      <c r="M2492">
        <f t="shared" si="884"/>
        <v>-19.648362944680994</v>
      </c>
      <c r="N2492">
        <f t="shared" si="885"/>
        <v>-0.51153960723065783</v>
      </c>
      <c r="O2492">
        <f t="shared" si="886"/>
        <v>-0.51153960723065783</v>
      </c>
      <c r="P2492">
        <f t="shared" si="887"/>
        <v>40.137989939780418</v>
      </c>
      <c r="Q2492">
        <f t="shared" si="888"/>
        <v>30.607868008027111</v>
      </c>
      <c r="R2492">
        <f t="shared" si="889"/>
        <v>12.232027570598259</v>
      </c>
      <c r="S2492">
        <f t="shared" si="890"/>
        <v>-13.57254576458617</v>
      </c>
      <c r="T2492">
        <f t="shared" si="891"/>
        <v>1.1906031727687039</v>
      </c>
      <c r="U2492">
        <f t="shared" si="892"/>
        <v>1.1906031727687039</v>
      </c>
      <c r="V2492">
        <f t="shared" si="893"/>
        <v>32.96155461267999</v>
      </c>
      <c r="W2492">
        <f t="shared" si="894"/>
        <v>20.194851372205864</v>
      </c>
      <c r="X2492">
        <f t="shared" si="895"/>
        <v>-12.840453899689621</v>
      </c>
      <c r="Y2492">
        <f t="shared" si="896"/>
        <v>-13.57254576458617</v>
      </c>
    </row>
    <row r="2493" spans="1:25" x14ac:dyDescent="0.25">
      <c r="A2493">
        <v>2487</v>
      </c>
      <c r="B2493">
        <f t="shared" si="874"/>
        <v>50</v>
      </c>
      <c r="C2493">
        <f t="shared" si="875"/>
        <v>38</v>
      </c>
      <c r="D2493">
        <f>IF(C2493=1,#N/A,VLOOKUP(B2493,Potentiel!$C$4:$BB$54,xy!C2493))</f>
        <v>-7.0141881810020852</v>
      </c>
      <c r="E2493">
        <f t="shared" si="876"/>
        <v>35.000000999999997</v>
      </c>
      <c r="F2493">
        <f t="shared" si="877"/>
        <v>23.000001000000001</v>
      </c>
      <c r="G2493">
        <f t="shared" si="878"/>
        <v>-7.0141881810020852</v>
      </c>
      <c r="H2493">
        <f t="shared" si="879"/>
        <v>-0.29600530955470516</v>
      </c>
      <c r="I2493">
        <f t="shared" si="880"/>
        <v>-0.29600530955470516</v>
      </c>
      <c r="J2493">
        <f t="shared" si="881"/>
        <v>24.045766401562467</v>
      </c>
      <c r="K2493">
        <f t="shared" si="882"/>
        <v>35.000000999999997</v>
      </c>
      <c r="L2493">
        <f t="shared" si="883"/>
        <v>13.110389703023035</v>
      </c>
      <c r="M2493">
        <f t="shared" si="884"/>
        <v>-20.157295544625473</v>
      </c>
      <c r="N2493">
        <f t="shared" si="885"/>
        <v>-0.52252744691772535</v>
      </c>
      <c r="O2493">
        <f t="shared" si="886"/>
        <v>-0.52252744691772535</v>
      </c>
      <c r="P2493">
        <f t="shared" si="887"/>
        <v>40.389560949252456</v>
      </c>
      <c r="Q2493">
        <f t="shared" si="888"/>
        <v>30.510759089917336</v>
      </c>
      <c r="R2493">
        <f t="shared" si="889"/>
        <v>13.110389703023035</v>
      </c>
      <c r="S2493">
        <f t="shared" si="890"/>
        <v>-13.97221142430473</v>
      </c>
      <c r="T2493">
        <f t="shared" si="891"/>
        <v>1.1649537915359003</v>
      </c>
      <c r="U2493">
        <f t="shared" si="892"/>
        <v>1.1649537915359003</v>
      </c>
      <c r="V2493">
        <f t="shared" si="893"/>
        <v>33.208263104355602</v>
      </c>
      <c r="W2493">
        <f t="shared" si="894"/>
        <v>21.012420399854484</v>
      </c>
      <c r="X2493">
        <f t="shared" si="895"/>
        <v>-12.572088700534184</v>
      </c>
      <c r="Y2493">
        <f t="shared" si="896"/>
        <v>-13.97221142430473</v>
      </c>
    </row>
    <row r="2494" spans="1:25" x14ac:dyDescent="0.25">
      <c r="A2494">
        <v>2488</v>
      </c>
      <c r="B2494">
        <f t="shared" si="874"/>
        <v>50</v>
      </c>
      <c r="C2494">
        <f t="shared" si="875"/>
        <v>39</v>
      </c>
      <c r="D2494">
        <f>IF(C2494=1,#N/A,VLOOKUP(B2494,Potentiel!$C$4:$BB$54,xy!C2494))</f>
        <v>-6.844059351985627</v>
      </c>
      <c r="E2494">
        <f t="shared" si="876"/>
        <v>35.000000999999997</v>
      </c>
      <c r="F2494">
        <f t="shared" si="877"/>
        <v>24.000001000000001</v>
      </c>
      <c r="G2494">
        <f t="shared" si="878"/>
        <v>-6.844059351985627</v>
      </c>
      <c r="H2494">
        <f t="shared" si="879"/>
        <v>-0.27779557252181331</v>
      </c>
      <c r="I2494">
        <f t="shared" si="880"/>
        <v>-0.27779557252181331</v>
      </c>
      <c r="J2494">
        <f t="shared" si="881"/>
        <v>24.956786580277178</v>
      </c>
      <c r="K2494">
        <f t="shared" si="882"/>
        <v>35.000000999999997</v>
      </c>
      <c r="L2494">
        <f t="shared" si="883"/>
        <v>13.985790849484271</v>
      </c>
      <c r="M2494">
        <f t="shared" si="884"/>
        <v>-20.669756910229619</v>
      </c>
      <c r="N2494">
        <f t="shared" si="885"/>
        <v>-0.53345271920625281</v>
      </c>
      <c r="O2494">
        <f t="shared" si="886"/>
        <v>-0.53345271920625281</v>
      </c>
      <c r="P2494">
        <f t="shared" si="887"/>
        <v>40.647741889654654</v>
      </c>
      <c r="Q2494">
        <f t="shared" si="888"/>
        <v>30.41297685157711</v>
      </c>
      <c r="R2494">
        <f t="shared" si="889"/>
        <v>13.985790849484271</v>
      </c>
      <c r="S2494">
        <f t="shared" si="890"/>
        <v>-14.374648229859723</v>
      </c>
      <c r="T2494">
        <f t="shared" si="891"/>
        <v>1.1397709892203651</v>
      </c>
      <c r="U2494">
        <f t="shared" si="892"/>
        <v>1.1397709892203651</v>
      </c>
      <c r="V2494">
        <f t="shared" si="893"/>
        <v>33.474639754000087</v>
      </c>
      <c r="W2494">
        <f t="shared" si="894"/>
        <v>21.82695755290619</v>
      </c>
      <c r="X2494">
        <f t="shared" si="895"/>
        <v>-12.303858638494734</v>
      </c>
      <c r="Y2494">
        <f t="shared" si="896"/>
        <v>-14.374648229859723</v>
      </c>
    </row>
    <row r="2495" spans="1:25" x14ac:dyDescent="0.25">
      <c r="A2495">
        <v>2489</v>
      </c>
      <c r="B2495">
        <f t="shared" si="874"/>
        <v>50</v>
      </c>
      <c r="C2495">
        <f t="shared" si="875"/>
        <v>40</v>
      </c>
      <c r="D2495">
        <f>IF(C2495=1,#N/A,VLOOKUP(B2495,Potentiel!$C$4:$BB$54,xy!C2495))</f>
        <v>-6.6787290228886507</v>
      </c>
      <c r="E2495">
        <f t="shared" si="876"/>
        <v>35.000000999999997</v>
      </c>
      <c r="F2495">
        <f t="shared" si="877"/>
        <v>25.000001000000001</v>
      </c>
      <c r="G2495">
        <f t="shared" si="878"/>
        <v>-6.6787290228886507</v>
      </c>
      <c r="H2495">
        <f t="shared" si="879"/>
        <v>-0.2610527890741311</v>
      </c>
      <c r="I2495">
        <f t="shared" si="880"/>
        <v>-0.2610527890741311</v>
      </c>
      <c r="J2495">
        <f t="shared" si="881"/>
        <v>25.876736103326017</v>
      </c>
      <c r="K2495">
        <f t="shared" si="882"/>
        <v>35.000000999999997</v>
      </c>
      <c r="L2495">
        <f t="shared" si="883"/>
        <v>14.858107579652183</v>
      </c>
      <c r="M2495">
        <f t="shared" si="884"/>
        <v>-21.185894140032385</v>
      </c>
      <c r="N2495">
        <f t="shared" si="885"/>
        <v>-0.54431567736318454</v>
      </c>
      <c r="O2495">
        <f t="shared" si="886"/>
        <v>-0.54431567736318454</v>
      </c>
      <c r="P2495">
        <f t="shared" si="887"/>
        <v>40.912616397789314</v>
      </c>
      <c r="Q2495">
        <f t="shared" si="888"/>
        <v>30.314493225282007</v>
      </c>
      <c r="R2495">
        <f t="shared" si="889"/>
        <v>14.858107579652183</v>
      </c>
      <c r="S2495">
        <f t="shared" si="890"/>
        <v>-14.779971697990739</v>
      </c>
      <c r="T2495">
        <f t="shared" si="891"/>
        <v>1.1150741194440752</v>
      </c>
      <c r="U2495">
        <f t="shared" si="892"/>
        <v>1.1150741194440752</v>
      </c>
      <c r="V2495">
        <f t="shared" si="893"/>
        <v>33.759914993290288</v>
      </c>
      <c r="W2495">
        <f t="shared" si="894"/>
        <v>22.63833644599951</v>
      </c>
      <c r="X2495">
        <f t="shared" si="895"/>
        <v>-12.035769346836341</v>
      </c>
      <c r="Y2495">
        <f t="shared" si="896"/>
        <v>-14.779971697990739</v>
      </c>
    </row>
    <row r="2496" spans="1:25" x14ac:dyDescent="0.25">
      <c r="A2496">
        <v>2490</v>
      </c>
      <c r="B2496">
        <f t="shared" si="874"/>
        <v>50</v>
      </c>
      <c r="C2496">
        <f t="shared" si="875"/>
        <v>41</v>
      </c>
      <c r="D2496">
        <f>IF(C2496=1,#N/A,VLOOKUP(B2496,Potentiel!$C$4:$BB$54,xy!C2496))</f>
        <v>-6.518313652449498</v>
      </c>
      <c r="E2496">
        <f t="shared" si="876"/>
        <v>35.000000999999997</v>
      </c>
      <c r="F2496">
        <f t="shared" si="877"/>
        <v>26.000001000000001</v>
      </c>
      <c r="G2496">
        <f t="shared" si="878"/>
        <v>-6.518313652449498</v>
      </c>
      <c r="H2496">
        <f t="shared" si="879"/>
        <v>-0.24564148174939232</v>
      </c>
      <c r="I2496">
        <f t="shared" si="880"/>
        <v>-0.24564148174939232</v>
      </c>
      <c r="J2496">
        <f t="shared" si="881"/>
        <v>26.804635137821045</v>
      </c>
      <c r="K2496">
        <f t="shared" si="882"/>
        <v>35.000000999999997</v>
      </c>
      <c r="L2496">
        <f t="shared" si="883"/>
        <v>15.727265035292726</v>
      </c>
      <c r="M2496">
        <f t="shared" si="884"/>
        <v>-21.705796446603138</v>
      </c>
      <c r="N2496">
        <f t="shared" si="885"/>
        <v>-0.55511533349320086</v>
      </c>
      <c r="O2496">
        <f t="shared" si="886"/>
        <v>-0.55511533349320086</v>
      </c>
      <c r="P2496">
        <f t="shared" si="887"/>
        <v>41.184240546371257</v>
      </c>
      <c r="Q2496">
        <f t="shared" si="888"/>
        <v>30.215291188471298</v>
      </c>
      <c r="R2496">
        <f t="shared" si="889"/>
        <v>15.727265035292726</v>
      </c>
      <c r="S2496">
        <f t="shared" si="890"/>
        <v>-15.188251887484336</v>
      </c>
      <c r="T2496">
        <f t="shared" si="891"/>
        <v>1.0908781748693037</v>
      </c>
      <c r="U2496">
        <f t="shared" si="892"/>
        <v>1.0908781748693037</v>
      </c>
      <c r="V2496">
        <f t="shared" si="893"/>
        <v>34.063333470088516</v>
      </c>
      <c r="W2496">
        <f t="shared" si="894"/>
        <v>23.446480428727817</v>
      </c>
      <c r="X2496">
        <f t="shared" si="895"/>
        <v>-11.767824242031063</v>
      </c>
      <c r="Y2496">
        <f t="shared" si="896"/>
        <v>-15.188251887484336</v>
      </c>
    </row>
    <row r="2497" spans="1:25" x14ac:dyDescent="0.25">
      <c r="A2497">
        <v>2491</v>
      </c>
      <c r="B2497">
        <f t="shared" si="874"/>
        <v>50</v>
      </c>
      <c r="C2497">
        <f t="shared" si="875"/>
        <v>42</v>
      </c>
      <c r="D2497">
        <f>IF(C2497=1,#N/A,VLOOKUP(B2497,Potentiel!$C$4:$BB$54,xy!C2497))</f>
        <v>-6.3628675334911078</v>
      </c>
      <c r="E2497">
        <f t="shared" si="876"/>
        <v>35.000000999999997</v>
      </c>
      <c r="F2497">
        <f t="shared" si="877"/>
        <v>27.000001000000001</v>
      </c>
      <c r="G2497">
        <f t="shared" si="878"/>
        <v>-6.3628675334911078</v>
      </c>
      <c r="H2497">
        <f t="shared" si="879"/>
        <v>-0.23143898703184751</v>
      </c>
      <c r="I2497">
        <f t="shared" si="880"/>
        <v>-0.23143898703184751</v>
      </c>
      <c r="J2497">
        <f t="shared" si="881"/>
        <v>27.739613141656395</v>
      </c>
      <c r="K2497">
        <f t="shared" si="882"/>
        <v>35.000000999999997</v>
      </c>
      <c r="L2497">
        <f t="shared" si="883"/>
        <v>16.593228317652013</v>
      </c>
      <c r="M2497">
        <f t="shared" si="884"/>
        <v>-22.22950542065719</v>
      </c>
      <c r="N2497">
        <f t="shared" si="885"/>
        <v>-0.56584974750761763</v>
      </c>
      <c r="O2497">
        <f t="shared" si="886"/>
        <v>-0.56584974750761763</v>
      </c>
      <c r="P2497">
        <f t="shared" si="887"/>
        <v>41.462645613214647</v>
      </c>
      <c r="Q2497">
        <f t="shared" si="888"/>
        <v>30.115362805262361</v>
      </c>
      <c r="R2497">
        <f t="shared" si="889"/>
        <v>16.593228317652013</v>
      </c>
      <c r="S2497">
        <f t="shared" si="890"/>
        <v>-15.599521459601887</v>
      </c>
      <c r="T2497">
        <f t="shared" si="891"/>
        <v>1.0671942594514803</v>
      </c>
      <c r="U2497">
        <f t="shared" si="892"/>
        <v>1.0671942594514803</v>
      </c>
      <c r="V2497">
        <f t="shared" si="893"/>
        <v>34.384157731349305</v>
      </c>
      <c r="W2497">
        <f t="shared" si="894"/>
        <v>24.251353766830039</v>
      </c>
      <c r="X2497">
        <f t="shared" si="895"/>
        <v>-11.500024916831123</v>
      </c>
      <c r="Y2497">
        <f t="shared" si="896"/>
        <v>-15.599521459601887</v>
      </c>
    </row>
    <row r="2498" spans="1:25" x14ac:dyDescent="0.25">
      <c r="A2498">
        <v>2492</v>
      </c>
      <c r="B2498">
        <f t="shared" si="874"/>
        <v>50</v>
      </c>
      <c r="C2498">
        <f t="shared" si="875"/>
        <v>43</v>
      </c>
      <c r="D2498">
        <f>IF(C2498=1,#N/A,VLOOKUP(B2498,Potentiel!$C$4:$BB$54,xy!C2498))</f>
        <v>-6.2123944607787642</v>
      </c>
      <c r="E2498">
        <f t="shared" si="876"/>
        <v>35.000000999999997</v>
      </c>
      <c r="F2498">
        <f t="shared" si="877"/>
        <v>28.000001000000001</v>
      </c>
      <c r="G2498">
        <f t="shared" si="878"/>
        <v>-6.2123944607787642</v>
      </c>
      <c r="H2498">
        <f t="shared" si="879"/>
        <v>-0.21833443923769877</v>
      </c>
      <c r="I2498">
        <f t="shared" si="880"/>
        <v>-0.21833443923769877</v>
      </c>
      <c r="J2498">
        <f t="shared" si="881"/>
        <v>28.680897840484629</v>
      </c>
      <c r="K2498">
        <f t="shared" si="882"/>
        <v>35.000000999999997</v>
      </c>
      <c r="L2498">
        <f t="shared" si="883"/>
        <v>17.455994987501949</v>
      </c>
      <c r="M2498">
        <f t="shared" si="884"/>
        <v>-22.757023969153405</v>
      </c>
      <c r="N2498">
        <f t="shared" si="885"/>
        <v>-0.57651627356586888</v>
      </c>
      <c r="O2498">
        <f t="shared" si="886"/>
        <v>-0.57651627356586888</v>
      </c>
      <c r="P2498">
        <f t="shared" si="887"/>
        <v>41.747840781681433</v>
      </c>
      <c r="Q2498">
        <f t="shared" si="888"/>
        <v>30.014707520981307</v>
      </c>
      <c r="R2498">
        <f t="shared" si="889"/>
        <v>17.455994987501949</v>
      </c>
      <c r="S2498">
        <f t="shared" si="890"/>
        <v>-16.013782697183281</v>
      </c>
      <c r="T2498">
        <f t="shared" si="891"/>
        <v>1.0440300328097032</v>
      </c>
      <c r="U2498">
        <f t="shared" si="892"/>
        <v>1.0440300328097032</v>
      </c>
      <c r="V2498">
        <f t="shared" si="893"/>
        <v>34.721670878195724</v>
      </c>
      <c r="W2498">
        <f t="shared" si="894"/>
        <v>25.052953962680803</v>
      </c>
      <c r="X2498">
        <f t="shared" si="895"/>
        <v>-11.232371482561021</v>
      </c>
      <c r="Y2498">
        <f t="shared" si="896"/>
        <v>-16.013782697183281</v>
      </c>
    </row>
    <row r="2499" spans="1:25" x14ac:dyDescent="0.25">
      <c r="A2499">
        <v>2493</v>
      </c>
      <c r="B2499">
        <f t="shared" si="874"/>
        <v>50</v>
      </c>
      <c r="C2499">
        <f t="shared" si="875"/>
        <v>44</v>
      </c>
      <c r="D2499">
        <f>IF(C2499=1,#N/A,VLOOKUP(B2499,Potentiel!$C$4:$BB$54,xy!C2499))</f>
        <v>-6.0668577622068502</v>
      </c>
      <c r="E2499">
        <f t="shared" si="876"/>
        <v>35.000000999999997</v>
      </c>
      <c r="F2499">
        <f t="shared" si="877"/>
        <v>29.000001000000001</v>
      </c>
      <c r="G2499">
        <f t="shared" si="878"/>
        <v>-6.0668577622068502</v>
      </c>
      <c r="H2499">
        <f t="shared" si="879"/>
        <v>-0.2062277623031861</v>
      </c>
      <c r="I2499">
        <f t="shared" si="880"/>
        <v>-0.2062277623031861</v>
      </c>
      <c r="J2499">
        <f t="shared" si="881"/>
        <v>29.627804864803107</v>
      </c>
      <c r="K2499">
        <f t="shared" si="882"/>
        <v>35.000000999999997</v>
      </c>
      <c r="L2499">
        <f t="shared" si="883"/>
        <v>18.315588617217642</v>
      </c>
      <c r="M2499">
        <f t="shared" si="884"/>
        <v>-23.288323999629046</v>
      </c>
      <c r="N2499">
        <f t="shared" si="885"/>
        <v>-0.58711176736334503</v>
      </c>
      <c r="O2499">
        <f t="shared" si="886"/>
        <v>-0.58711176736334503</v>
      </c>
      <c r="P2499">
        <f t="shared" si="887"/>
        <v>42.039815707394567</v>
      </c>
      <c r="Q2499">
        <f t="shared" si="888"/>
        <v>29.913330695922721</v>
      </c>
      <c r="R2499">
        <f t="shared" si="889"/>
        <v>18.315588617217642</v>
      </c>
      <c r="S2499">
        <f t="shared" si="890"/>
        <v>-16.43101353916845</v>
      </c>
      <c r="T2499">
        <f t="shared" si="891"/>
        <v>1.0213901227378088</v>
      </c>
      <c r="U2499">
        <f t="shared" si="892"/>
        <v>1.0213901227378088</v>
      </c>
      <c r="V2499">
        <f t="shared" si="893"/>
        <v>35.075178398958784</v>
      </c>
      <c r="W2499">
        <f t="shared" si="894"/>
        <v>25.851305152998805</v>
      </c>
      <c r="X2499">
        <f t="shared" si="895"/>
        <v>-10.964862863395723</v>
      </c>
      <c r="Y2499">
        <f t="shared" si="896"/>
        <v>-16.43101353916845</v>
      </c>
    </row>
    <row r="2500" spans="1:25" x14ac:dyDescent="0.25">
      <c r="A2500">
        <v>2494</v>
      </c>
      <c r="B2500">
        <f t="shared" si="874"/>
        <v>50</v>
      </c>
      <c r="C2500">
        <f t="shared" si="875"/>
        <v>45</v>
      </c>
      <c r="D2500">
        <f>IF(C2500=1,#N/A,VLOOKUP(B2500,Potentiel!$C$4:$BB$54,xy!C2500))</f>
        <v>-5.9261888276205568</v>
      </c>
      <c r="E2500">
        <f t="shared" si="876"/>
        <v>35.000000999999997</v>
      </c>
      <c r="F2500">
        <f t="shared" si="877"/>
        <v>30.000001000000001</v>
      </c>
      <c r="G2500">
        <f t="shared" si="878"/>
        <v>-5.9261888276205568</v>
      </c>
      <c r="H2500">
        <f t="shared" si="879"/>
        <v>-0.19502869535021286</v>
      </c>
      <c r="I2500">
        <f t="shared" si="880"/>
        <v>-0.19502869535021286</v>
      </c>
      <c r="J2500">
        <f t="shared" si="881"/>
        <v>30.579728154786068</v>
      </c>
      <c r="K2500">
        <f t="shared" si="882"/>
        <v>35.000000999999997</v>
      </c>
      <c r="L2500">
        <f t="shared" si="883"/>
        <v>19.172053308556492</v>
      </c>
      <c r="M2500">
        <f t="shared" si="884"/>
        <v>-23.823352953656286</v>
      </c>
      <c r="N2500">
        <f t="shared" si="885"/>
        <v>-0.59763275821590078</v>
      </c>
      <c r="O2500">
        <f t="shared" si="886"/>
        <v>-0.59763275821590078</v>
      </c>
      <c r="P2500">
        <f t="shared" si="887"/>
        <v>42.338542912510398</v>
      </c>
      <c r="Q2500">
        <f t="shared" si="888"/>
        <v>29.811242358707425</v>
      </c>
      <c r="R2500">
        <f t="shared" si="889"/>
        <v>19.172053308556492</v>
      </c>
      <c r="S2500">
        <f t="shared" si="890"/>
        <v>-16.851172711332215</v>
      </c>
      <c r="T2500">
        <f t="shared" si="891"/>
        <v>0.99927650415847391</v>
      </c>
      <c r="U2500">
        <f t="shared" si="892"/>
        <v>0.99927650415847391</v>
      </c>
      <c r="V2500">
        <f t="shared" si="893"/>
        <v>35.444009353284564</v>
      </c>
      <c r="W2500">
        <f t="shared" si="894"/>
        <v>26.64645249537671</v>
      </c>
      <c r="X2500">
        <f t="shared" si="895"/>
        <v>-10.697497046565026</v>
      </c>
      <c r="Y2500">
        <f t="shared" si="896"/>
        <v>-16.851172711332215</v>
      </c>
    </row>
    <row r="2501" spans="1:25" x14ac:dyDescent="0.25">
      <c r="A2501">
        <v>2495</v>
      </c>
      <c r="B2501">
        <f t="shared" si="874"/>
        <v>50</v>
      </c>
      <c r="C2501">
        <f t="shared" si="875"/>
        <v>46</v>
      </c>
      <c r="D2501">
        <f>IF(C2501=1,#N/A,VLOOKUP(B2501,Potentiel!$C$4:$BB$54,xy!C2501))</f>
        <v>-5.790294289056785</v>
      </c>
      <c r="E2501">
        <f t="shared" si="876"/>
        <v>35.000000999999997</v>
      </c>
      <c r="F2501">
        <f t="shared" si="877"/>
        <v>31.000001000000001</v>
      </c>
      <c r="G2501">
        <f t="shared" si="878"/>
        <v>-5.790294289056785</v>
      </c>
      <c r="H2501">
        <f t="shared" si="879"/>
        <v>-0.18465586885289997</v>
      </c>
      <c r="I2501">
        <f t="shared" si="880"/>
        <v>-0.18465586885289997</v>
      </c>
      <c r="J2501">
        <f t="shared" si="881"/>
        <v>31.536131182405441</v>
      </c>
      <c r="K2501">
        <f t="shared" si="882"/>
        <v>35.000000999999997</v>
      </c>
      <c r="L2501">
        <f t="shared" si="883"/>
        <v>20.025449077288336</v>
      </c>
      <c r="M2501">
        <f t="shared" si="884"/>
        <v>-24.362039307225832</v>
      </c>
      <c r="N2501">
        <f t="shared" si="885"/>
        <v>-0.60807559007816314</v>
      </c>
      <c r="O2501">
        <f t="shared" si="886"/>
        <v>-0.60807559007816314</v>
      </c>
      <c r="P2501">
        <f t="shared" si="887"/>
        <v>42.643979987881259</v>
      </c>
      <c r="Q2501">
        <f t="shared" si="888"/>
        <v>29.708456156759762</v>
      </c>
      <c r="R2501">
        <f t="shared" si="889"/>
        <v>20.025449077288336</v>
      </c>
      <c r="S2501">
        <f t="shared" si="890"/>
        <v>-17.274204045745147</v>
      </c>
      <c r="T2501">
        <f t="shared" si="891"/>
        <v>0.97768884440758153</v>
      </c>
      <c r="U2501">
        <f t="shared" si="892"/>
        <v>0.97768884440758153</v>
      </c>
      <c r="V2501">
        <f t="shared" si="893"/>
        <v>35.82751704996015</v>
      </c>
      <c r="W2501">
        <f t="shared" si="894"/>
        <v>27.438457442415142</v>
      </c>
      <c r="X2501">
        <f t="shared" si="895"/>
        <v>-10.43027129299548</v>
      </c>
      <c r="Y2501">
        <f t="shared" si="896"/>
        <v>-17.274204045745147</v>
      </c>
    </row>
    <row r="2502" spans="1:25" x14ac:dyDescent="0.25">
      <c r="A2502">
        <v>2496</v>
      </c>
      <c r="B2502">
        <f t="shared" si="874"/>
        <v>50</v>
      </c>
      <c r="C2502">
        <f t="shared" si="875"/>
        <v>47</v>
      </c>
      <c r="D2502">
        <f>IF(C2502=1,#N/A,VLOOKUP(B2502,Potentiel!$C$4:$BB$54,xy!C2502))</f>
        <v>-5.6590620114796426</v>
      </c>
      <c r="E2502">
        <f t="shared" si="876"/>
        <v>35.000000999999997</v>
      </c>
      <c r="F2502">
        <f t="shared" si="877"/>
        <v>32.000000999999997</v>
      </c>
      <c r="G2502">
        <f t="shared" si="878"/>
        <v>-5.6590620114796426</v>
      </c>
      <c r="H2502">
        <f t="shared" si="879"/>
        <v>-0.17503594139393905</v>
      </c>
      <c r="I2502">
        <f t="shared" si="880"/>
        <v>-0.17503594139393905</v>
      </c>
      <c r="J2502">
        <f t="shared" si="881"/>
        <v>32.496538998019048</v>
      </c>
      <c r="K2502">
        <f t="shared" si="882"/>
        <v>35.000000999999997</v>
      </c>
      <c r="L2502">
        <f t="shared" si="883"/>
        <v>20.875848002424839</v>
      </c>
      <c r="M2502">
        <f t="shared" si="884"/>
        <v>-24.904297159916553</v>
      </c>
      <c r="N2502">
        <f t="shared" si="885"/>
        <v>-0.61843653555998901</v>
      </c>
      <c r="O2502">
        <f t="shared" si="886"/>
        <v>-0.61843653555998901</v>
      </c>
      <c r="P2502">
        <f t="shared" si="887"/>
        <v>42.956071596800243</v>
      </c>
      <c r="Q2502">
        <f t="shared" si="888"/>
        <v>29.604988480652807</v>
      </c>
      <c r="R2502">
        <f t="shared" si="889"/>
        <v>20.875848002424839</v>
      </c>
      <c r="S2502">
        <f t="shared" si="890"/>
        <v>-17.700040084656482</v>
      </c>
      <c r="T2502">
        <f t="shared" si="891"/>
        <v>0.95662481579038006</v>
      </c>
      <c r="U2502">
        <f t="shared" si="892"/>
        <v>0.95662481579038006</v>
      </c>
      <c r="V2502">
        <f t="shared" si="893"/>
        <v>36.225079334073655</v>
      </c>
      <c r="W2502">
        <f t="shared" si="894"/>
        <v>28.227393798761316</v>
      </c>
      <c r="X2502">
        <f t="shared" si="895"/>
        <v>-10.163182313056598</v>
      </c>
      <c r="Y2502">
        <f t="shared" si="896"/>
        <v>-17.700040084656482</v>
      </c>
    </row>
    <row r="2503" spans="1:25" x14ac:dyDescent="0.25">
      <c r="A2503">
        <v>2497</v>
      </c>
      <c r="B2503">
        <f t="shared" si="874"/>
        <v>50</v>
      </c>
      <c r="C2503">
        <f t="shared" si="875"/>
        <v>48</v>
      </c>
      <c r="D2503">
        <f>IF(C2503=1,#N/A,VLOOKUP(B2503,Potentiel!$C$4:$BB$54,xy!C2503))</f>
        <v>-5.5323660490475381</v>
      </c>
      <c r="E2503">
        <f t="shared" si="876"/>
        <v>35.000000999999997</v>
      </c>
      <c r="F2503">
        <f t="shared" si="877"/>
        <v>33.000000999999997</v>
      </c>
      <c r="G2503">
        <f t="shared" si="878"/>
        <v>-5.5323660490475381</v>
      </c>
      <c r="H2503">
        <f t="shared" si="879"/>
        <v>-0.16610280197673646</v>
      </c>
      <c r="I2503">
        <f t="shared" si="880"/>
        <v>-0.16610280197673646</v>
      </c>
      <c r="J2503">
        <f t="shared" si="881"/>
        <v>33.460531079178267</v>
      </c>
      <c r="K2503">
        <f t="shared" si="882"/>
        <v>35.000000999999997</v>
      </c>
      <c r="L2503">
        <f t="shared" si="883"/>
        <v>21.723331040392488</v>
      </c>
      <c r="M2503">
        <f t="shared" si="884"/>
        <v>-25.450030031616368</v>
      </c>
      <c r="N2503">
        <f t="shared" si="885"/>
        <v>-0.62871188677068901</v>
      </c>
      <c r="O2503">
        <f t="shared" si="886"/>
        <v>-0.62871188677068901</v>
      </c>
      <c r="P2503">
        <f t="shared" si="887"/>
        <v>43.274751283053902</v>
      </c>
      <c r="Q2503">
        <f t="shared" si="888"/>
        <v>29.500857739659804</v>
      </c>
      <c r="R2503">
        <f t="shared" si="889"/>
        <v>21.723331040392488</v>
      </c>
      <c r="S2503">
        <f t="shared" si="890"/>
        <v>-18.128605062065677</v>
      </c>
      <c r="T2503">
        <f t="shared" si="891"/>
        <v>0.93608037701249291</v>
      </c>
      <c r="U2503">
        <f t="shared" si="892"/>
        <v>0.93608037701249291</v>
      </c>
      <c r="V2503">
        <f t="shared" si="893"/>
        <v>36.636098575941809</v>
      </c>
      <c r="W2503">
        <f t="shared" si="894"/>
        <v>29.01334445901049</v>
      </c>
      <c r="X2503">
        <f t="shared" si="895"/>
        <v>-9.8962264119594643</v>
      </c>
      <c r="Y2503">
        <f t="shared" si="896"/>
        <v>-18.128605062065677</v>
      </c>
    </row>
    <row r="2504" spans="1:25" x14ac:dyDescent="0.25">
      <c r="A2504">
        <v>2498</v>
      </c>
      <c r="B2504">
        <f t="shared" ref="B2504:B2505" si="897">INT(A2504/50)+1</f>
        <v>50</v>
      </c>
      <c r="C2504">
        <f t="shared" ref="C2504:C2505" si="898">MOD(A2504,50)+1</f>
        <v>49</v>
      </c>
      <c r="D2504">
        <f>IF(C2504=1,#N/A,VLOOKUP(B2504,Potentiel!$C$4:$BB$54,xy!C2504))</f>
        <v>-5.4100707121836802</v>
      </c>
      <c r="E2504">
        <f t="shared" ref="E2504:E2505" si="899">B2504-$I$2/2+0.000001</f>
        <v>35.000000999999997</v>
      </c>
      <c r="F2504">
        <f t="shared" ref="F2504:F2505" si="900">C2504-$I$2/2+0.000001</f>
        <v>34.000000999999997</v>
      </c>
      <c r="G2504">
        <f t="shared" ref="G2504:G2505" si="901">D2504</f>
        <v>-5.4100707121836802</v>
      </c>
      <c r="H2504">
        <f t="shared" ref="H2504:H2505" si="902">ATAN(G2504/F2504)</f>
        <v>-0.15779683927401289</v>
      </c>
      <c r="I2504">
        <f t="shared" ref="I2504:I2505" si="903">IF(F2504&gt;0,H2504,PI()+H2504)</f>
        <v>-0.15779683927401289</v>
      </c>
      <c r="J2504">
        <f t="shared" ref="J2504:J2505" si="904">SQRT(F2504^2+G2504^2)</f>
        <v>34.427734940173281</v>
      </c>
      <c r="K2504">
        <f t="shared" ref="K2504:K2505" si="905">E2504</f>
        <v>35.000000999999997</v>
      </c>
      <c r="L2504">
        <f t="shared" ref="L2504:L2505" si="906">J2504*COS(I2504+$C$2)</f>
        <v>22.567985410769989</v>
      </c>
      <c r="M2504">
        <f t="shared" ref="M2504:M2505" si="907">J2504*SIN(I2504+$C$2)</f>
        <v>-25.99913397807898</v>
      </c>
      <c r="N2504">
        <f t="shared" ref="N2504:N2505" si="908">ATAN(M2504/K2504)</f>
        <v>-0.63889802649467864</v>
      </c>
      <c r="O2504">
        <f t="shared" ref="O2504:O2505" si="909">IF(K2504&gt;0,N2504,PI()+N2504)</f>
        <v>-0.63889802649467864</v>
      </c>
      <c r="P2504">
        <f t="shared" ref="P2504:P2505" si="910">SQRT(K2504^2+M2504^2)</f>
        <v>43.599943091821821</v>
      </c>
      <c r="Q2504">
        <f t="shared" ref="Q2504:Q2505" si="911">P2504*COS(O2504+$C$3)</f>
        <v>29.396083767277972</v>
      </c>
      <c r="R2504">
        <f t="shared" ref="R2504:R2505" si="912">L2504</f>
        <v>22.567985410769989</v>
      </c>
      <c r="S2504">
        <f t="shared" ref="S2504:S2505" si="913">$R$3*(P2504*SIN(O2504+$C$3)+$P$2-15)</f>
        <v>-18.559817350374551</v>
      </c>
      <c r="T2504">
        <f t="shared" ref="T2504:T2505" si="914">ATAN(Q2504/R2504)</f>
        <v>0.91605002546786896</v>
      </c>
      <c r="U2504">
        <f t="shared" ref="U2504:U2505" si="915">IF(R2504&gt;0,T2504,PI()+T2504)</f>
        <v>0.91605002546786896</v>
      </c>
      <c r="V2504">
        <f t="shared" ref="V2504:V2505" si="916">SQRT(Q2504^2+R2504^2)</f>
        <v>37.060001434883276</v>
      </c>
      <c r="W2504">
        <f t="shared" ref="W2504:W2505" si="917">V2504*SIN(U2504+$C$4)</f>
        <v>29.796398730855511</v>
      </c>
      <c r="X2504">
        <f t="shared" ref="X2504:X2505" si="918">$R$3*(V2504*COS(U2504+$C$4)+$O$2-15)</f>
        <v>-9.629399609069802</v>
      </c>
      <c r="Y2504">
        <f t="shared" ref="Y2504:Y2505" si="919">S2504</f>
        <v>-18.559817350374551</v>
      </c>
    </row>
    <row r="2505" spans="1:25" x14ac:dyDescent="0.25">
      <c r="A2505">
        <v>2499</v>
      </c>
      <c r="B2505">
        <f t="shared" si="897"/>
        <v>50</v>
      </c>
      <c r="C2505">
        <f t="shared" si="898"/>
        <v>50</v>
      </c>
      <c r="D2505">
        <f>IF(C2505=1,#N/A,VLOOKUP(B2505,Potentiel!$C$4:$BB$54,xy!C2505))</f>
        <v>-5.2920338778126892</v>
      </c>
      <c r="E2505">
        <f t="shared" si="899"/>
        <v>35.000000999999997</v>
      </c>
      <c r="F2505">
        <f t="shared" si="900"/>
        <v>35.000000999999997</v>
      </c>
      <c r="G2505">
        <f t="shared" si="901"/>
        <v>-5.2920338778126892</v>
      </c>
      <c r="H2505">
        <f t="shared" si="902"/>
        <v>-0.15006427672092482</v>
      </c>
      <c r="I2505">
        <f t="shared" si="903"/>
        <v>-0.15006427672092482</v>
      </c>
      <c r="J2505">
        <f t="shared" si="904"/>
        <v>35.397820449342895</v>
      </c>
      <c r="K2505">
        <f t="shared" si="905"/>
        <v>35.000000999999997</v>
      </c>
      <c r="L2505">
        <f t="shared" si="906"/>
        <v>23.409902468509266</v>
      </c>
      <c r="M2505">
        <f t="shared" si="907"/>
        <v>-26.551500126712273</v>
      </c>
      <c r="N2505">
        <f t="shared" si="908"/>
        <v>-0.64899148283447161</v>
      </c>
      <c r="O2505">
        <f t="shared" si="909"/>
        <v>-0.64899148283447161</v>
      </c>
      <c r="P2505">
        <f t="shared" si="910"/>
        <v>43.931563015431202</v>
      </c>
      <c r="Q2505">
        <f t="shared" si="911"/>
        <v>29.290687337377246</v>
      </c>
      <c r="R2505">
        <f t="shared" si="912"/>
        <v>23.409902468509266</v>
      </c>
      <c r="S2505">
        <f t="shared" si="913"/>
        <v>-18.99359145174634</v>
      </c>
      <c r="T2505">
        <f t="shared" si="914"/>
        <v>0.89652702254748873</v>
      </c>
      <c r="U2505">
        <f t="shared" si="915"/>
        <v>0.89652702254748873</v>
      </c>
      <c r="V2505">
        <f t="shared" si="916"/>
        <v>37.496238455091834</v>
      </c>
      <c r="W2505">
        <f t="shared" si="917"/>
        <v>30.576650156366981</v>
      </c>
      <c r="X2505">
        <f t="shared" si="918"/>
        <v>-9.3626977350180436</v>
      </c>
      <c r="Y2505">
        <f t="shared" si="919"/>
        <v>-18.99359145174634</v>
      </c>
    </row>
  </sheetData>
  <phoneticPr fontId="0" type="noConversion"/>
  <pageMargins left="0.78740157499999996" right="0.78740157499999996" top="0.984251969" bottom="0.984251969" header="0.4921259845" footer="0.4921259845"/>
  <headerFooter alignWithMargins="0"/>
  <drawing r:id="rId1"/>
  <legacyDrawing r:id="rId2"/>
  <controls>
    <mc:AlternateContent xmlns:mc="http://schemas.openxmlformats.org/markup-compatibility/2006">
      <mc:Choice Requires="x14">
        <control shapeId="1037" r:id="rId3" name="ScrollBar6">
          <controlPr defaultSize="0" autoLine="0" linkedCell="R3" r:id="rId4">
            <anchor moveWithCells="1">
              <from>
                <xdr:col>16</xdr:col>
                <xdr:colOff>762000</xdr:colOff>
                <xdr:row>0</xdr:row>
                <xdr:rowOff>45720</xdr:rowOff>
              </from>
              <to>
                <xdr:col>17</xdr:col>
                <xdr:colOff>91440</xdr:colOff>
                <xdr:row>4</xdr:row>
                <xdr:rowOff>121920</xdr:rowOff>
              </to>
            </anchor>
          </controlPr>
        </control>
      </mc:Choice>
      <mc:Fallback>
        <control shapeId="1037" r:id="rId3" name="ScrollBar6"/>
      </mc:Fallback>
    </mc:AlternateContent>
    <mc:AlternateContent xmlns:mc="http://schemas.openxmlformats.org/markup-compatibility/2006">
      <mc:Choice Requires="x14">
        <control shapeId="1036" r:id="rId5" name="ScrollBar5">
          <controlPr defaultSize="0" autoLine="0" linkedCell="P2" r:id="rId6">
            <anchor moveWithCells="1">
              <from>
                <xdr:col>15</xdr:col>
                <xdr:colOff>137160</xdr:colOff>
                <xdr:row>2</xdr:row>
                <xdr:rowOff>7620</xdr:rowOff>
              </from>
              <to>
                <xdr:col>16</xdr:col>
                <xdr:colOff>144780</xdr:colOff>
                <xdr:row>3</xdr:row>
                <xdr:rowOff>60960</xdr:rowOff>
              </to>
            </anchor>
          </controlPr>
        </control>
      </mc:Choice>
      <mc:Fallback>
        <control shapeId="1036" r:id="rId5" name="ScrollBar5"/>
      </mc:Fallback>
    </mc:AlternateContent>
    <mc:AlternateContent xmlns:mc="http://schemas.openxmlformats.org/markup-compatibility/2006">
      <mc:Choice Requires="x14">
        <control shapeId="1035" r:id="rId7" name="ScrollBar4">
          <controlPr defaultSize="0" autoLine="0" linkedCell="O2" r:id="rId8">
            <anchor moveWithCells="1">
              <from>
                <xdr:col>13</xdr:col>
                <xdr:colOff>754380</xdr:colOff>
                <xdr:row>2</xdr:row>
                <xdr:rowOff>0</xdr:rowOff>
              </from>
              <to>
                <xdr:col>14</xdr:col>
                <xdr:colOff>762000</xdr:colOff>
                <xdr:row>3</xdr:row>
                <xdr:rowOff>53340</xdr:rowOff>
              </to>
            </anchor>
          </controlPr>
        </control>
      </mc:Choice>
      <mc:Fallback>
        <control shapeId="1035" r:id="rId7" name="ScrollBar4"/>
      </mc:Fallback>
    </mc:AlternateContent>
    <mc:AlternateContent xmlns:mc="http://schemas.openxmlformats.org/markup-compatibility/2006">
      <mc:Choice Requires="x14">
        <control shapeId="1034" r:id="rId9" name="CommandButton1">
          <controlPr defaultSize="0" autoLine="0" r:id="rId10">
            <anchor moveWithCells="1">
              <from>
                <xdr:col>9</xdr:col>
                <xdr:colOff>259080</xdr:colOff>
                <xdr:row>0</xdr:row>
                <xdr:rowOff>99060</xdr:rowOff>
              </from>
              <to>
                <xdr:col>11</xdr:col>
                <xdr:colOff>15240</xdr:colOff>
                <xdr:row>2</xdr:row>
                <xdr:rowOff>91440</xdr:rowOff>
              </to>
            </anchor>
          </controlPr>
        </control>
      </mc:Choice>
      <mc:Fallback>
        <control shapeId="1034" r:id="rId9" name="CommandButton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4"/>
  <dimension ref="A1:Y2505"/>
  <sheetViews>
    <sheetView zoomScale="80" zoomScaleNormal="80" workbookViewId="0">
      <selection activeCell="O3" sqref="O3"/>
    </sheetView>
  </sheetViews>
  <sheetFormatPr baseColWidth="10" defaultColWidth="11.44140625" defaultRowHeight="13.2" x14ac:dyDescent="0.25"/>
  <cols>
    <col min="2" max="2" width="11.44140625" customWidth="1"/>
    <col min="4" max="4" width="13" bestFit="1" customWidth="1"/>
    <col min="8" max="9" width="13" bestFit="1" customWidth="1"/>
    <col min="17" max="17" width="13" bestFit="1" customWidth="1"/>
    <col min="19" max="19" width="12" bestFit="1" customWidth="1"/>
    <col min="20" max="21" width="12.44140625" bestFit="1" customWidth="1"/>
  </cols>
  <sheetData>
    <row r="1" spans="1:25" x14ac:dyDescent="0.25">
      <c r="C1">
        <f>PI()/180</f>
        <v>1.7453292519943295E-2</v>
      </c>
    </row>
    <row r="2" spans="1:25" x14ac:dyDescent="0.25">
      <c r="B2" t="s">
        <v>1</v>
      </c>
      <c r="C2">
        <f>xy!C2</f>
        <v>-0.69813170079773179</v>
      </c>
      <c r="E2">
        <v>180</v>
      </c>
      <c r="I2">
        <v>30</v>
      </c>
      <c r="O2">
        <v>25</v>
      </c>
      <c r="P2">
        <v>25</v>
      </c>
    </row>
    <row r="3" spans="1:25" x14ac:dyDescent="0.25">
      <c r="B3" t="s">
        <v>2</v>
      </c>
      <c r="C3">
        <f>xy!C3</f>
        <v>-0.19198621771937624</v>
      </c>
      <c r="E3">
        <v>190</v>
      </c>
      <c r="R3">
        <f>Puits!B15</f>
        <v>0.8</v>
      </c>
    </row>
    <row r="4" spans="1:25" x14ac:dyDescent="0.25">
      <c r="B4" t="s">
        <v>3</v>
      </c>
      <c r="C4">
        <f>xy!C4</f>
        <v>1.2915436464758039</v>
      </c>
      <c r="E4">
        <v>120</v>
      </c>
    </row>
    <row r="6" spans="1:25" x14ac:dyDescent="0.25">
      <c r="B6" t="s">
        <v>4</v>
      </c>
      <c r="C6" t="s">
        <v>5</v>
      </c>
      <c r="D6" t="s">
        <v>11</v>
      </c>
      <c r="E6" t="s">
        <v>4</v>
      </c>
      <c r="F6" t="s">
        <v>5</v>
      </c>
      <c r="G6" t="s">
        <v>11</v>
      </c>
      <c r="H6" t="s">
        <v>12</v>
      </c>
      <c r="I6" t="s">
        <v>13</v>
      </c>
      <c r="J6" t="s">
        <v>14</v>
      </c>
      <c r="K6" t="s">
        <v>15</v>
      </c>
      <c r="L6" t="s">
        <v>16</v>
      </c>
      <c r="M6" t="s">
        <v>17</v>
      </c>
      <c r="N6" t="s">
        <v>18</v>
      </c>
      <c r="O6" t="s">
        <v>19</v>
      </c>
      <c r="P6" t="s">
        <v>20</v>
      </c>
      <c r="Q6" t="s">
        <v>21</v>
      </c>
      <c r="R6" t="s">
        <v>22</v>
      </c>
      <c r="S6" t="s">
        <v>23</v>
      </c>
      <c r="T6" t="s">
        <v>24</v>
      </c>
      <c r="U6" t="s">
        <v>25</v>
      </c>
      <c r="V6" t="s">
        <v>26</v>
      </c>
      <c r="W6" t="s">
        <v>27</v>
      </c>
      <c r="X6" t="s">
        <v>28</v>
      </c>
      <c r="Y6" t="s">
        <v>29</v>
      </c>
    </row>
    <row r="7" spans="1:25" x14ac:dyDescent="0.25">
      <c r="A7">
        <v>1</v>
      </c>
      <c r="B7">
        <f>MOD(A7,50)+1</f>
        <v>2</v>
      </c>
      <c r="C7">
        <f>INT(A7/50)+1</f>
        <v>1</v>
      </c>
      <c r="D7">
        <f>IF(B7=1,#N/A,VLOOKUP(B7,Potentiel!$C$4:$BB$54,C7))</f>
        <v>2</v>
      </c>
      <c r="E7">
        <f t="shared" ref="E7" si="0">B7-$I$2/2+0.000001</f>
        <v>-12.999999000000001</v>
      </c>
      <c r="F7">
        <f t="shared" ref="F7" si="1">C7-$I$2/2+0.000001</f>
        <v>-13.999999000000001</v>
      </c>
      <c r="G7">
        <f>D7</f>
        <v>2</v>
      </c>
      <c r="H7">
        <f t="shared" ref="H7" si="2">ATAN(G7/F7)</f>
        <v>-0.1418970646041646</v>
      </c>
      <c r="I7">
        <f t="shared" ref="I7" si="3">IF(F7&gt;0,H7,PI()+H7)</f>
        <v>2.9996955889856287</v>
      </c>
      <c r="J7">
        <f t="shared" ref="J7" si="4">SQRT(F7^2+G7^2)</f>
        <v>14.142134633781458</v>
      </c>
      <c r="K7">
        <f t="shared" ref="K7" si="5">E7</f>
        <v>-12.999999000000001</v>
      </c>
      <c r="L7">
        <f t="shared" ref="L7" si="6">J7*COS(I7+$C$2)</f>
        <v>-9.4390462182481709</v>
      </c>
      <c r="M7">
        <f t="shared" ref="M7" si="7">J7*SIN(I7+$C$2)</f>
        <v>10.531114779061896</v>
      </c>
      <c r="N7">
        <f t="shared" ref="N7" si="8">ATAN(M7/K7)</f>
        <v>-0.68086064399226753</v>
      </c>
      <c r="O7">
        <f t="shared" ref="O7" si="9">IF(K7&gt;0,N7,PI()+N7)</f>
        <v>2.4607320095975256</v>
      </c>
      <c r="P7">
        <f t="shared" ref="P7" si="10">SQRT(K7^2+M7^2)</f>
        <v>16.730342270550739</v>
      </c>
      <c r="Q7">
        <f t="shared" ref="Q7" si="11">P7*COS(O7+$C$3)</f>
        <v>-10.751720972004561</v>
      </c>
      <c r="R7">
        <f t="shared" ref="R7" si="12">L7</f>
        <v>-9.4390462182481709</v>
      </c>
      <c r="S7">
        <f>$R$3*(P7*SIN(O7+$C$3)+$P$2-15)</f>
        <v>18.254516230576549</v>
      </c>
      <c r="T7">
        <f t="shared" ref="T7" si="13">ATAN(Q7/R7)</f>
        <v>0.85032041025973049</v>
      </c>
      <c r="U7">
        <f t="shared" ref="U7" si="14">IF(R7&gt;0,T7,PI()+T7)</f>
        <v>3.9919130638495237</v>
      </c>
      <c r="V7">
        <f t="shared" ref="V7" si="15">SQRT(Q7^2+R7^2)</f>
        <v>14.307169439482703</v>
      </c>
      <c r="W7">
        <f t="shared" ref="W7" si="16">V7*SIN(U7+$C$4)</f>
        <v>-12.036969514998924</v>
      </c>
      <c r="X7">
        <f>$R$3*(V7*COS(U7+$C$4)+$O$2-15)</f>
        <v>14.186771035817856</v>
      </c>
      <c r="Y7">
        <f>S7</f>
        <v>18.254516230576549</v>
      </c>
    </row>
    <row r="8" spans="1:25" x14ac:dyDescent="0.25">
      <c r="A8">
        <v>2</v>
      </c>
      <c r="B8">
        <f t="shared" ref="B8:B71" si="17">MOD(A8,50)+1</f>
        <v>3</v>
      </c>
      <c r="C8">
        <f t="shared" ref="C8:C71" si="18">INT(A8/50)+1</f>
        <v>1</v>
      </c>
      <c r="D8">
        <f>IF(B8=1,#N/A,VLOOKUP(B8,Potentiel!$C$4:$BB$54,C8))</f>
        <v>3</v>
      </c>
      <c r="E8">
        <f t="shared" ref="E8" si="19">B8-$I$2/2+0.000001</f>
        <v>-11.999999000000001</v>
      </c>
      <c r="F8">
        <f t="shared" ref="F8" si="20">C8-$I$2/2+0.000001</f>
        <v>-13.999999000000001</v>
      </c>
      <c r="G8">
        <f t="shared" ref="G8:G71" si="21">D8</f>
        <v>3</v>
      </c>
      <c r="H8">
        <f t="shared" ref="H8" si="22">ATAN(G8/F8)</f>
        <v>-0.21109334785689388</v>
      </c>
      <c r="I8">
        <f t="shared" ref="I8" si="23">IF(F8&gt;0,H8,PI()+H8)</f>
        <v>2.9304993057328992</v>
      </c>
      <c r="J8">
        <f t="shared" ref="J8" si="24">SQRT(F8^2+G8^2)</f>
        <v>14.31782008547394</v>
      </c>
      <c r="K8">
        <f t="shared" ref="K8" si="25">E8</f>
        <v>-11.999999000000001</v>
      </c>
      <c r="L8">
        <f t="shared" ref="L8" si="26">J8*COS(I8+$C$2)</f>
        <v>-8.7962586085616277</v>
      </c>
      <c r="M8">
        <f t="shared" ref="M8" si="27">J8*SIN(I8+$C$2)</f>
        <v>11.297159222180877</v>
      </c>
      <c r="N8">
        <f t="shared" ref="N8" si="28">ATAN(M8/K8)</f>
        <v>-0.75523883406403558</v>
      </c>
      <c r="O8">
        <f t="shared" ref="O8" si="29">IF(K8&gt;0,N8,PI()+N8)</f>
        <v>2.3863538195257576</v>
      </c>
      <c r="P8">
        <f t="shared" ref="P8" si="30">SQRT(K8^2+M8^2)</f>
        <v>16.481073462954633</v>
      </c>
      <c r="Q8">
        <f t="shared" ref="Q8" si="31">P8*COS(O8+$C$3)</f>
        <v>-9.6239256179515831</v>
      </c>
      <c r="R8">
        <f t="shared" ref="R8" si="32">L8</f>
        <v>-8.7962586085616277</v>
      </c>
      <c r="S8">
        <f t="shared" ref="S8:S71" si="33">$R$3*(P8*SIN(O8+$C$3)+$P$2-15)</f>
        <v>18.703445073551006</v>
      </c>
      <c r="T8">
        <f t="shared" ref="T8" si="34">ATAN(Q8/R8)</f>
        <v>0.83030057423746007</v>
      </c>
      <c r="U8">
        <f t="shared" ref="U8" si="35">IF(R8&gt;0,T8,PI()+T8)</f>
        <v>3.9718932278272532</v>
      </c>
      <c r="V8">
        <f t="shared" ref="V8" si="36">SQRT(Q8^2+R8^2)</f>
        <v>13.038178929918063</v>
      </c>
      <c r="W8">
        <f t="shared" ref="W8" si="37">V8*SIN(U8+$C$4)</f>
        <v>-11.108219877889642</v>
      </c>
      <c r="X8">
        <f>$R$3*(V8*COS(U8+$C$4)+$O$2-15)</f>
        <v>13.461226877719941</v>
      </c>
      <c r="Y8">
        <f t="shared" ref="Y8:Y71" si="38">S8</f>
        <v>18.703445073551006</v>
      </c>
    </row>
    <row r="9" spans="1:25" x14ac:dyDescent="0.25">
      <c r="A9">
        <v>3</v>
      </c>
      <c r="B9">
        <f t="shared" si="17"/>
        <v>4</v>
      </c>
      <c r="C9">
        <f t="shared" si="18"/>
        <v>1</v>
      </c>
      <c r="D9">
        <f>IF(B9=1,#N/A,VLOOKUP(B9,Potentiel!$C$4:$BB$54,C9))</f>
        <v>4</v>
      </c>
      <c r="E9">
        <f t="shared" ref="E9:E72" si="39">B9-$I$2/2+0.000001</f>
        <v>-10.999999000000001</v>
      </c>
      <c r="F9">
        <f t="shared" ref="F9:F72" si="40">C9-$I$2/2+0.000001</f>
        <v>-13.999999000000001</v>
      </c>
      <c r="G9">
        <f t="shared" si="21"/>
        <v>4</v>
      </c>
      <c r="H9">
        <f t="shared" ref="H9:H72" si="41">ATAN(G9/F9)</f>
        <v>-0.27829967787303711</v>
      </c>
      <c r="I9">
        <f t="shared" ref="I9:I72" si="42">IF(F9&gt;0,H9,PI()+H9)</f>
        <v>2.8632929757167558</v>
      </c>
      <c r="J9">
        <f t="shared" ref="J9:J72" si="43">SQRT(F9^2+G9^2)</f>
        <v>14.560218817037091</v>
      </c>
      <c r="K9">
        <f t="shared" ref="K9:K72" si="44">E9</f>
        <v>-10.999999000000001</v>
      </c>
      <c r="L9">
        <f t="shared" ref="L9:L72" si="45">J9*COS(I9+$C$2)</f>
        <v>-8.1534709988750862</v>
      </c>
      <c r="M9">
        <f t="shared" ref="M9:M72" si="46">J9*SIN(I9+$C$2)</f>
        <v>12.063203665299858</v>
      </c>
      <c r="N9">
        <f t="shared" ref="N9:N72" si="47">ATAN(M9/K9)</f>
        <v>-0.83146515914897301</v>
      </c>
      <c r="O9">
        <f t="shared" ref="O9:O72" si="48">IF(K9&gt;0,N9,PI()+N9)</f>
        <v>2.3101274944408203</v>
      </c>
      <c r="P9">
        <f t="shared" ref="P9:P72" si="49">SQRT(K9^2+M9^2)</f>
        <v>16.325466629487345</v>
      </c>
      <c r="Q9">
        <f t="shared" ref="Q9:Q72" si="50">P9*COS(O9+$C$3)</f>
        <v>-8.4961302638986016</v>
      </c>
      <c r="R9">
        <f t="shared" ref="R9:R72" si="51">L9</f>
        <v>-8.1534709988750862</v>
      </c>
      <c r="S9">
        <f t="shared" si="33"/>
        <v>19.152373916525466</v>
      </c>
      <c r="T9">
        <f t="shared" ref="T9:T72" si="52">ATAN(Q9/R9)</f>
        <v>0.80597588731569192</v>
      </c>
      <c r="U9">
        <f t="shared" ref="U9:U72" si="53">IF(R9&gt;0,T9,PI()+T9)</f>
        <v>3.9475685409054853</v>
      </c>
      <c r="V9">
        <f t="shared" ref="V9:V72" si="54">SQRT(Q9^2+R9^2)</f>
        <v>11.775539002127708</v>
      </c>
      <c r="W9">
        <f t="shared" ref="W9:W72" si="55">V9*SIN(U9+$C$4)</f>
        <v>-10.179470240780356</v>
      </c>
      <c r="X9">
        <f t="shared" ref="X9:X72" si="56">$R$3*(V9*COS(U9+$C$4)+$O$2-15)</f>
        <v>12.735682719622028</v>
      </c>
      <c r="Y9">
        <f t="shared" si="38"/>
        <v>19.152373916525466</v>
      </c>
    </row>
    <row r="10" spans="1:25" x14ac:dyDescent="0.25">
      <c r="A10">
        <v>4</v>
      </c>
      <c r="B10">
        <f t="shared" si="17"/>
        <v>5</v>
      </c>
      <c r="C10">
        <f t="shared" si="18"/>
        <v>1</v>
      </c>
      <c r="D10">
        <f>IF(B10=1,#N/A,VLOOKUP(B10,Potentiel!$C$4:$BB$54,C10))</f>
        <v>5</v>
      </c>
      <c r="E10">
        <f t="shared" si="39"/>
        <v>-9.9999990000000007</v>
      </c>
      <c r="F10">
        <f t="shared" si="40"/>
        <v>-13.999999000000001</v>
      </c>
      <c r="G10">
        <f t="shared" si="21"/>
        <v>5</v>
      </c>
      <c r="H10">
        <f t="shared" si="41"/>
        <v>-0.34302396304513921</v>
      </c>
      <c r="I10">
        <f t="shared" si="42"/>
        <v>2.7985686905446538</v>
      </c>
      <c r="J10">
        <f t="shared" si="43"/>
        <v>14.866067805576598</v>
      </c>
      <c r="K10">
        <f t="shared" si="44"/>
        <v>-9.9999990000000007</v>
      </c>
      <c r="L10">
        <f t="shared" si="45"/>
        <v>-7.5106833891885501</v>
      </c>
      <c r="M10">
        <f t="shared" si="46"/>
        <v>12.829248108418833</v>
      </c>
      <c r="N10">
        <f t="shared" si="47"/>
        <v>-0.90870036611497851</v>
      </c>
      <c r="O10">
        <f t="shared" si="48"/>
        <v>2.2328922874748147</v>
      </c>
      <c r="P10">
        <f t="shared" si="49"/>
        <v>16.266209977353952</v>
      </c>
      <c r="Q10">
        <f t="shared" si="50"/>
        <v>-7.3683349098456228</v>
      </c>
      <c r="R10">
        <f t="shared" si="51"/>
        <v>-7.5106833891885501</v>
      </c>
      <c r="S10">
        <f t="shared" si="33"/>
        <v>19.601302759499927</v>
      </c>
      <c r="T10">
        <f t="shared" si="52"/>
        <v>0.77583139402247603</v>
      </c>
      <c r="U10">
        <f t="shared" si="53"/>
        <v>3.9174240476122693</v>
      </c>
      <c r="V10">
        <f t="shared" si="54"/>
        <v>10.521536214654327</v>
      </c>
      <c r="W10">
        <f t="shared" si="55"/>
        <v>-9.2507206036710787</v>
      </c>
      <c r="X10">
        <f t="shared" si="56"/>
        <v>12.01013856152411</v>
      </c>
      <c r="Y10">
        <f t="shared" si="38"/>
        <v>19.601302759499927</v>
      </c>
    </row>
    <row r="11" spans="1:25" x14ac:dyDescent="0.25">
      <c r="A11">
        <v>5</v>
      </c>
      <c r="B11">
        <f t="shared" si="17"/>
        <v>6</v>
      </c>
      <c r="C11">
        <f t="shared" si="18"/>
        <v>1</v>
      </c>
      <c r="D11">
        <f>IF(B11=1,#N/A,VLOOKUP(B11,Potentiel!$C$4:$BB$54,C11))</f>
        <v>6</v>
      </c>
      <c r="E11">
        <f t="shared" si="39"/>
        <v>-8.9999990000000007</v>
      </c>
      <c r="F11">
        <f t="shared" si="40"/>
        <v>-13.999999000000001</v>
      </c>
      <c r="G11">
        <f t="shared" si="21"/>
        <v>6</v>
      </c>
      <c r="H11">
        <f t="shared" si="41"/>
        <v>-0.40489181214715392</v>
      </c>
      <c r="I11">
        <f t="shared" si="42"/>
        <v>2.736700841442639</v>
      </c>
      <c r="J11">
        <f t="shared" si="43"/>
        <v>15.231545292582792</v>
      </c>
      <c r="K11">
        <f t="shared" si="44"/>
        <v>-8.9999990000000007</v>
      </c>
      <c r="L11">
        <f t="shared" si="45"/>
        <v>-6.8678957795020095</v>
      </c>
      <c r="M11">
        <f t="shared" si="46"/>
        <v>13.595292551537812</v>
      </c>
      <c r="N11">
        <f t="shared" si="47"/>
        <v>-0.98603578493643318</v>
      </c>
      <c r="O11">
        <f t="shared" si="48"/>
        <v>2.1555568686533597</v>
      </c>
      <c r="P11">
        <f t="shared" si="49"/>
        <v>16.304354067607232</v>
      </c>
      <c r="Q11">
        <f t="shared" si="50"/>
        <v>-6.2405395557926333</v>
      </c>
      <c r="R11">
        <f t="shared" si="51"/>
        <v>-6.8678957795020095</v>
      </c>
      <c r="S11">
        <f t="shared" si="33"/>
        <v>20.050231602474383</v>
      </c>
      <c r="T11">
        <f t="shared" si="52"/>
        <v>0.7375756825033688</v>
      </c>
      <c r="U11">
        <f t="shared" si="53"/>
        <v>3.8791683360931621</v>
      </c>
      <c r="V11">
        <f t="shared" si="54"/>
        <v>9.2796727520701943</v>
      </c>
      <c r="W11">
        <f t="shared" si="55"/>
        <v>-8.3219709665617962</v>
      </c>
      <c r="X11">
        <f t="shared" si="56"/>
        <v>11.284594403426182</v>
      </c>
      <c r="Y11">
        <f t="shared" si="38"/>
        <v>20.050231602474383</v>
      </c>
    </row>
    <row r="12" spans="1:25" x14ac:dyDescent="0.25">
      <c r="A12">
        <v>6</v>
      </c>
      <c r="B12">
        <f t="shared" si="17"/>
        <v>7</v>
      </c>
      <c r="C12">
        <f t="shared" si="18"/>
        <v>1</v>
      </c>
      <c r="D12">
        <f>IF(B12=1,#N/A,VLOOKUP(B12,Potentiel!$C$4:$BB$54,C12))</f>
        <v>7</v>
      </c>
      <c r="E12">
        <f t="shared" si="39"/>
        <v>-7.9999989999999999</v>
      </c>
      <c r="F12">
        <f t="shared" si="40"/>
        <v>-13.999999000000001</v>
      </c>
      <c r="G12">
        <f t="shared" si="21"/>
        <v>7</v>
      </c>
      <c r="H12">
        <f t="shared" si="41"/>
        <v>-0.46364763757223626</v>
      </c>
      <c r="I12">
        <f t="shared" si="42"/>
        <v>2.6779450160175569</v>
      </c>
      <c r="J12">
        <f t="shared" si="43"/>
        <v>15.652474948071344</v>
      </c>
      <c r="K12">
        <f t="shared" si="44"/>
        <v>-7.9999989999999999</v>
      </c>
      <c r="L12">
        <f t="shared" si="45"/>
        <v>-6.2251081698154724</v>
      </c>
      <c r="M12">
        <f t="shared" si="46"/>
        <v>14.361336994656789</v>
      </c>
      <c r="N12">
        <f t="shared" si="47"/>
        <v>-1.0625557034867426</v>
      </c>
      <c r="O12">
        <f t="shared" si="48"/>
        <v>2.0790369501030508</v>
      </c>
      <c r="P12">
        <f t="shared" si="49"/>
        <v>16.439220914450253</v>
      </c>
      <c r="Q12">
        <f t="shared" si="50"/>
        <v>-5.112744201739658</v>
      </c>
      <c r="R12">
        <f t="shared" si="51"/>
        <v>-6.2251081698154724</v>
      </c>
      <c r="S12">
        <f t="shared" si="33"/>
        <v>20.499160445448833</v>
      </c>
      <c r="T12">
        <f t="shared" si="52"/>
        <v>0.68760051081877105</v>
      </c>
      <c r="U12">
        <f t="shared" si="53"/>
        <v>3.8291931644085642</v>
      </c>
      <c r="V12">
        <f t="shared" si="54"/>
        <v>8.0555648466340219</v>
      </c>
      <c r="W12">
        <f t="shared" si="55"/>
        <v>-7.3932213294525173</v>
      </c>
      <c r="X12">
        <f t="shared" si="56"/>
        <v>10.559050245328269</v>
      </c>
      <c r="Y12">
        <f t="shared" si="38"/>
        <v>20.499160445448833</v>
      </c>
    </row>
    <row r="13" spans="1:25" x14ac:dyDescent="0.25">
      <c r="A13">
        <v>7</v>
      </c>
      <c r="B13">
        <f t="shared" si="17"/>
        <v>8</v>
      </c>
      <c r="C13">
        <f t="shared" si="18"/>
        <v>1</v>
      </c>
      <c r="D13">
        <f>IF(B13=1,#N/A,VLOOKUP(B13,Potentiel!$C$4:$BB$54,C13))</f>
        <v>8</v>
      </c>
      <c r="E13">
        <f t="shared" si="39"/>
        <v>-6.9999989999999999</v>
      </c>
      <c r="F13">
        <f t="shared" si="40"/>
        <v>-13.999999000000001</v>
      </c>
      <c r="G13">
        <f t="shared" si="21"/>
        <v>8</v>
      </c>
      <c r="H13">
        <f t="shared" si="41"/>
        <v>-0.51914614501575529</v>
      </c>
      <c r="I13">
        <f t="shared" si="42"/>
        <v>2.622446508574038</v>
      </c>
      <c r="J13">
        <f t="shared" si="43"/>
        <v>16.124514628353964</v>
      </c>
      <c r="K13">
        <f t="shared" si="44"/>
        <v>-6.9999989999999999</v>
      </c>
      <c r="L13">
        <f t="shared" si="45"/>
        <v>-5.5823205601289354</v>
      </c>
      <c r="M13">
        <f t="shared" si="46"/>
        <v>15.127381437775764</v>
      </c>
      <c r="N13">
        <f t="shared" si="47"/>
        <v>-1.1374009441940005</v>
      </c>
      <c r="O13">
        <f t="shared" si="48"/>
        <v>2.0041917093957924</v>
      </c>
      <c r="P13">
        <f t="shared" si="49"/>
        <v>16.668462891459541</v>
      </c>
      <c r="Q13">
        <f t="shared" si="50"/>
        <v>-3.984948847686673</v>
      </c>
      <c r="R13">
        <f t="shared" si="51"/>
        <v>-5.5823205601289354</v>
      </c>
      <c r="S13">
        <f t="shared" si="33"/>
        <v>20.948089288423297</v>
      </c>
      <c r="T13">
        <f t="shared" si="52"/>
        <v>0.61996201848609145</v>
      </c>
      <c r="U13">
        <f t="shared" si="53"/>
        <v>3.7615546720758846</v>
      </c>
      <c r="V13">
        <f t="shared" si="54"/>
        <v>6.8587258404690283</v>
      </c>
      <c r="W13">
        <f t="shared" si="55"/>
        <v>-6.4644716923432402</v>
      </c>
      <c r="X13">
        <f t="shared" si="56"/>
        <v>9.8335060872303455</v>
      </c>
      <c r="Y13">
        <f t="shared" si="38"/>
        <v>20.948089288423297</v>
      </c>
    </row>
    <row r="14" spans="1:25" x14ac:dyDescent="0.25">
      <c r="A14">
        <v>8</v>
      </c>
      <c r="B14">
        <f t="shared" si="17"/>
        <v>9</v>
      </c>
      <c r="C14">
        <f t="shared" si="18"/>
        <v>1</v>
      </c>
      <c r="D14">
        <f>IF(B14=1,#N/A,VLOOKUP(B14,Potentiel!$C$4:$BB$54,C14))</f>
        <v>9</v>
      </c>
      <c r="E14">
        <f t="shared" si="39"/>
        <v>-5.9999989999999999</v>
      </c>
      <c r="F14">
        <f t="shared" si="40"/>
        <v>-13.999999000000001</v>
      </c>
      <c r="G14">
        <f t="shared" si="21"/>
        <v>9</v>
      </c>
      <c r="H14">
        <f t="shared" si="41"/>
        <v>-0.57133751232460317</v>
      </c>
      <c r="I14">
        <f t="shared" si="42"/>
        <v>2.5702551412651902</v>
      </c>
      <c r="J14">
        <f t="shared" si="43"/>
        <v>16.64331613591477</v>
      </c>
      <c r="K14">
        <f t="shared" si="44"/>
        <v>-5.9999989999999999</v>
      </c>
      <c r="L14">
        <f t="shared" si="45"/>
        <v>-4.9395329504423948</v>
      </c>
      <c r="M14">
        <f t="shared" si="46"/>
        <v>15.893425880894741</v>
      </c>
      <c r="N14">
        <f t="shared" si="47"/>
        <v>-1.2098229726916419</v>
      </c>
      <c r="O14">
        <f t="shared" si="48"/>
        <v>1.9317696808981513</v>
      </c>
      <c r="P14">
        <f t="shared" si="49"/>
        <v>16.988259894159135</v>
      </c>
      <c r="Q14">
        <f t="shared" si="50"/>
        <v>-2.8571534936336942</v>
      </c>
      <c r="R14">
        <f t="shared" si="51"/>
        <v>-4.9395329504423948</v>
      </c>
      <c r="S14">
        <f t="shared" si="33"/>
        <v>21.397018131397751</v>
      </c>
      <c r="T14">
        <f t="shared" si="52"/>
        <v>0.52440507763818178</v>
      </c>
      <c r="U14">
        <f t="shared" si="53"/>
        <v>3.665997731227975</v>
      </c>
      <c r="V14">
        <f t="shared" si="54"/>
        <v>5.7063396196414189</v>
      </c>
      <c r="W14">
        <f t="shared" si="55"/>
        <v>-5.5357220552339577</v>
      </c>
      <c r="X14">
        <f t="shared" si="56"/>
        <v>9.1079619291324274</v>
      </c>
      <c r="Y14">
        <f t="shared" si="38"/>
        <v>21.397018131397751</v>
      </c>
    </row>
    <row r="15" spans="1:25" x14ac:dyDescent="0.25">
      <c r="A15">
        <v>9</v>
      </c>
      <c r="B15">
        <f t="shared" si="17"/>
        <v>10</v>
      </c>
      <c r="C15">
        <f t="shared" si="18"/>
        <v>1</v>
      </c>
      <c r="D15">
        <f>IF(B15=1,#N/A,VLOOKUP(B15,Potentiel!$C$4:$BB$54,C15))</f>
        <v>10</v>
      </c>
      <c r="E15">
        <f t="shared" si="39"/>
        <v>-4.9999989999999999</v>
      </c>
      <c r="F15">
        <f t="shared" si="40"/>
        <v>-13.999999000000001</v>
      </c>
      <c r="G15">
        <f t="shared" si="21"/>
        <v>10</v>
      </c>
      <c r="H15">
        <f t="shared" si="41"/>
        <v>-0.6202495197666068</v>
      </c>
      <c r="I15">
        <f t="shared" si="42"/>
        <v>2.5213431338231862</v>
      </c>
      <c r="J15">
        <f t="shared" si="43"/>
        <v>17.204649720351792</v>
      </c>
      <c r="K15">
        <f t="shared" si="44"/>
        <v>-4.9999989999999999</v>
      </c>
      <c r="L15">
        <f t="shared" si="45"/>
        <v>-4.2967453407558516</v>
      </c>
      <c r="M15">
        <f t="shared" si="46"/>
        <v>16.659470324013721</v>
      </c>
      <c r="N15">
        <f t="shared" si="47"/>
        <v>-1.2792207016031996</v>
      </c>
      <c r="O15">
        <f t="shared" si="48"/>
        <v>1.8623719519865936</v>
      </c>
      <c r="P15">
        <f t="shared" si="49"/>
        <v>17.393617837491281</v>
      </c>
      <c r="Q15">
        <f t="shared" si="50"/>
        <v>-1.7293581395807145</v>
      </c>
      <c r="R15">
        <f t="shared" si="51"/>
        <v>-4.2967453407558516</v>
      </c>
      <c r="S15">
        <f t="shared" si="33"/>
        <v>21.845946974372211</v>
      </c>
      <c r="T15">
        <f t="shared" si="52"/>
        <v>0.38264329430601346</v>
      </c>
      <c r="U15">
        <f t="shared" si="53"/>
        <v>3.5242359478958067</v>
      </c>
      <c r="V15">
        <f t="shared" si="54"/>
        <v>4.6317059598209802</v>
      </c>
      <c r="W15">
        <f t="shared" si="55"/>
        <v>-4.6069724181246725</v>
      </c>
      <c r="X15">
        <f t="shared" si="56"/>
        <v>8.3824177710345111</v>
      </c>
      <c r="Y15">
        <f t="shared" si="38"/>
        <v>21.845946974372211</v>
      </c>
    </row>
    <row r="16" spans="1:25" x14ac:dyDescent="0.25">
      <c r="A16">
        <v>10</v>
      </c>
      <c r="B16">
        <f t="shared" si="17"/>
        <v>11</v>
      </c>
      <c r="C16">
        <f t="shared" si="18"/>
        <v>1</v>
      </c>
      <c r="D16">
        <f>IF(B16=1,#N/A,VLOOKUP(B16,Potentiel!$C$4:$BB$54,C16))</f>
        <v>11</v>
      </c>
      <c r="E16">
        <f t="shared" si="39"/>
        <v>-3.9999989999999999</v>
      </c>
      <c r="F16">
        <f t="shared" si="40"/>
        <v>-13.999999000000001</v>
      </c>
      <c r="G16">
        <f t="shared" si="21"/>
        <v>11</v>
      </c>
      <c r="H16">
        <f t="shared" si="41"/>
        <v>-0.6659692720794268</v>
      </c>
      <c r="I16">
        <f t="shared" si="42"/>
        <v>2.4756233815103661</v>
      </c>
      <c r="J16">
        <f t="shared" si="43"/>
        <v>17.804493028446526</v>
      </c>
      <c r="K16">
        <f t="shared" si="44"/>
        <v>-3.9999989999999999</v>
      </c>
      <c r="L16">
        <f t="shared" si="45"/>
        <v>-3.6539577310693101</v>
      </c>
      <c r="M16">
        <f t="shared" si="46"/>
        <v>17.4255147671327</v>
      </c>
      <c r="N16">
        <f t="shared" si="47"/>
        <v>-1.3451568935704159</v>
      </c>
      <c r="O16">
        <f t="shared" si="48"/>
        <v>1.7964357600193772</v>
      </c>
      <c r="P16">
        <f t="shared" si="49"/>
        <v>17.878717988143354</v>
      </c>
      <c r="Q16">
        <f t="shared" si="50"/>
        <v>-0.6015627855277329</v>
      </c>
      <c r="R16">
        <f t="shared" si="51"/>
        <v>-3.6539577310693101</v>
      </c>
      <c r="S16">
        <f t="shared" si="33"/>
        <v>22.294875817346668</v>
      </c>
      <c r="T16">
        <f t="shared" si="52"/>
        <v>0.1631695276789164</v>
      </c>
      <c r="U16">
        <f t="shared" si="53"/>
        <v>3.3047621812687096</v>
      </c>
      <c r="V16">
        <f t="shared" si="54"/>
        <v>3.7031452692775995</v>
      </c>
      <c r="W16">
        <f t="shared" si="55"/>
        <v>-3.6782227810153896</v>
      </c>
      <c r="X16">
        <f t="shared" si="56"/>
        <v>7.6568736129365931</v>
      </c>
      <c r="Y16">
        <f t="shared" si="38"/>
        <v>22.294875817346668</v>
      </c>
    </row>
    <row r="17" spans="1:25" x14ac:dyDescent="0.25">
      <c r="A17">
        <v>11</v>
      </c>
      <c r="B17">
        <f t="shared" si="17"/>
        <v>12</v>
      </c>
      <c r="C17">
        <f t="shared" si="18"/>
        <v>1</v>
      </c>
      <c r="D17">
        <f>IF(B17=1,#N/A,VLOOKUP(B17,Potentiel!$C$4:$BB$54,C17))</f>
        <v>12</v>
      </c>
      <c r="E17">
        <f t="shared" si="39"/>
        <v>-2.9999989999999999</v>
      </c>
      <c r="F17">
        <f t="shared" si="40"/>
        <v>-13.999999000000001</v>
      </c>
      <c r="G17">
        <f t="shared" si="21"/>
        <v>12</v>
      </c>
      <c r="H17">
        <f t="shared" si="41"/>
        <v>-0.70862630742178934</v>
      </c>
      <c r="I17">
        <f t="shared" si="42"/>
        <v>2.432966346168004</v>
      </c>
      <c r="J17">
        <f t="shared" si="43"/>
        <v>18.439088155329184</v>
      </c>
      <c r="K17">
        <f t="shared" si="44"/>
        <v>-2.9999989999999999</v>
      </c>
      <c r="L17">
        <f t="shared" si="45"/>
        <v>-3.0111701213827788</v>
      </c>
      <c r="M17">
        <f t="shared" si="46"/>
        <v>18.191559210251679</v>
      </c>
      <c r="N17">
        <f t="shared" si="47"/>
        <v>-1.4073557735616695</v>
      </c>
      <c r="O17">
        <f t="shared" si="48"/>
        <v>1.7342368800281236</v>
      </c>
      <c r="P17">
        <f t="shared" si="49"/>
        <v>18.437267164634072</v>
      </c>
      <c r="Q17">
        <f t="shared" si="50"/>
        <v>0.52623256852524747</v>
      </c>
      <c r="R17">
        <f t="shared" si="51"/>
        <v>-3.0111701213827788</v>
      </c>
      <c r="S17">
        <f t="shared" si="33"/>
        <v>22.743804660321121</v>
      </c>
      <c r="T17">
        <f t="shared" si="52"/>
        <v>-0.17301294263526182</v>
      </c>
      <c r="U17">
        <f t="shared" si="53"/>
        <v>2.9685797109545313</v>
      </c>
      <c r="V17">
        <f t="shared" si="54"/>
        <v>3.0568065388710912</v>
      </c>
      <c r="W17">
        <f t="shared" si="55"/>
        <v>-2.7494731439061164</v>
      </c>
      <c r="X17">
        <f t="shared" si="56"/>
        <v>6.9313294548386724</v>
      </c>
      <c r="Y17">
        <f t="shared" si="38"/>
        <v>22.743804660321121</v>
      </c>
    </row>
    <row r="18" spans="1:25" x14ac:dyDescent="0.25">
      <c r="A18">
        <v>12</v>
      </c>
      <c r="B18">
        <f t="shared" si="17"/>
        <v>13</v>
      </c>
      <c r="C18">
        <f t="shared" si="18"/>
        <v>1</v>
      </c>
      <c r="D18">
        <f>IF(B18=1,#N/A,VLOOKUP(B18,Potentiel!$C$4:$BB$54,C18))</f>
        <v>13</v>
      </c>
      <c r="E18">
        <f t="shared" si="39"/>
        <v>-1.9999990000000001</v>
      </c>
      <c r="F18">
        <f t="shared" si="40"/>
        <v>-13.999999000000001</v>
      </c>
      <c r="G18">
        <f t="shared" si="21"/>
        <v>13</v>
      </c>
      <c r="H18">
        <f t="shared" si="41"/>
        <v>-0.74837808313995802</v>
      </c>
      <c r="I18">
        <f t="shared" si="42"/>
        <v>2.3932145704498353</v>
      </c>
      <c r="J18">
        <f t="shared" si="43"/>
        <v>19.104972441749322</v>
      </c>
      <c r="K18">
        <f t="shared" si="44"/>
        <v>-1.9999990000000001</v>
      </c>
      <c r="L18">
        <f t="shared" si="45"/>
        <v>-2.3683825116962387</v>
      </c>
      <c r="M18">
        <f t="shared" si="46"/>
        <v>18.957603653370658</v>
      </c>
      <c r="N18">
        <f t="shared" si="47"/>
        <v>-1.4656866176650201</v>
      </c>
      <c r="O18">
        <f t="shared" si="48"/>
        <v>1.6759060359247731</v>
      </c>
      <c r="P18">
        <f t="shared" si="49"/>
        <v>19.06281018838234</v>
      </c>
      <c r="Q18">
        <f t="shared" si="50"/>
        <v>1.6540279225782297</v>
      </c>
      <c r="R18">
        <f t="shared" si="51"/>
        <v>-2.3683825116962387</v>
      </c>
      <c r="S18">
        <f t="shared" si="33"/>
        <v>23.192733503295585</v>
      </c>
      <c r="T18">
        <f t="shared" si="52"/>
        <v>-0.60963702109305995</v>
      </c>
      <c r="U18">
        <f t="shared" si="53"/>
        <v>2.5319556324967332</v>
      </c>
      <c r="V18">
        <f t="shared" si="54"/>
        <v>2.8887789964580257</v>
      </c>
      <c r="W18">
        <f t="shared" si="55"/>
        <v>-1.8207235067968339</v>
      </c>
      <c r="X18">
        <f t="shared" si="56"/>
        <v>6.2057852967407543</v>
      </c>
      <c r="Y18">
        <f t="shared" si="38"/>
        <v>23.192733503295585</v>
      </c>
    </row>
    <row r="19" spans="1:25" x14ac:dyDescent="0.25">
      <c r="A19">
        <v>13</v>
      </c>
      <c r="B19">
        <f t="shared" si="17"/>
        <v>14</v>
      </c>
      <c r="C19">
        <f t="shared" si="18"/>
        <v>1</v>
      </c>
      <c r="D19">
        <f>IF(B19=1,#N/A,VLOOKUP(B19,Potentiel!$C$4:$BB$54,C19))</f>
        <v>14</v>
      </c>
      <c r="E19">
        <f t="shared" si="39"/>
        <v>-0.99999899999999997</v>
      </c>
      <c r="F19">
        <f t="shared" si="40"/>
        <v>-13.999999000000001</v>
      </c>
      <c r="G19">
        <f t="shared" si="21"/>
        <v>14</v>
      </c>
      <c r="H19">
        <f t="shared" si="41"/>
        <v>-0.78539819911173525</v>
      </c>
      <c r="I19">
        <f t="shared" si="42"/>
        <v>2.3561944544780578</v>
      </c>
      <c r="J19">
        <f t="shared" si="43"/>
        <v>19.798989166116563</v>
      </c>
      <c r="K19">
        <f t="shared" si="44"/>
        <v>-0.99999899999999997</v>
      </c>
      <c r="L19">
        <f t="shared" si="45"/>
        <v>-1.7255949020096937</v>
      </c>
      <c r="M19">
        <f t="shared" si="46"/>
        <v>19.723648096489633</v>
      </c>
      <c r="N19">
        <f t="shared" si="47"/>
        <v>-1.5201391933946835</v>
      </c>
      <c r="O19">
        <f t="shared" si="48"/>
        <v>1.6214534601951096</v>
      </c>
      <c r="P19">
        <f t="shared" si="49"/>
        <v>19.748982055644291</v>
      </c>
      <c r="Q19">
        <f t="shared" si="50"/>
        <v>2.781823276631211</v>
      </c>
      <c r="R19">
        <f t="shared" si="51"/>
        <v>-1.7255949020096937</v>
      </c>
      <c r="S19">
        <f t="shared" si="33"/>
        <v>23.641662346270039</v>
      </c>
      <c r="T19">
        <f t="shared" si="52"/>
        <v>-1.0155761603116897</v>
      </c>
      <c r="U19">
        <f t="shared" si="53"/>
        <v>2.1260164932781036</v>
      </c>
      <c r="V19">
        <f t="shared" si="54"/>
        <v>3.2735635793808942</v>
      </c>
      <c r="W19">
        <f t="shared" si="55"/>
        <v>-0.89197386968754799</v>
      </c>
      <c r="X19">
        <f t="shared" si="56"/>
        <v>5.4802411386428362</v>
      </c>
      <c r="Y19">
        <f t="shared" si="38"/>
        <v>23.641662346270039</v>
      </c>
    </row>
    <row r="20" spans="1:25" x14ac:dyDescent="0.25">
      <c r="A20">
        <v>14</v>
      </c>
      <c r="B20">
        <f t="shared" si="17"/>
        <v>15</v>
      </c>
      <c r="C20">
        <f t="shared" si="18"/>
        <v>1</v>
      </c>
      <c r="D20">
        <f>IF(B20=1,#N/A,VLOOKUP(B20,Potentiel!$C$4:$BB$54,C20))</f>
        <v>15</v>
      </c>
      <c r="E20">
        <f t="shared" si="39"/>
        <v>9.9999999999999995E-7</v>
      </c>
      <c r="F20">
        <f t="shared" si="40"/>
        <v>-13.999999000000001</v>
      </c>
      <c r="G20">
        <f t="shared" si="21"/>
        <v>15</v>
      </c>
      <c r="H20">
        <f t="shared" si="41"/>
        <v>-0.81986730002641117</v>
      </c>
      <c r="I20">
        <f t="shared" si="42"/>
        <v>2.3217253535633819</v>
      </c>
      <c r="J20">
        <f t="shared" si="43"/>
        <v>20.518283846364952</v>
      </c>
      <c r="K20">
        <f t="shared" si="44"/>
        <v>9.9999999999999995E-7</v>
      </c>
      <c r="L20">
        <f t="shared" si="45"/>
        <v>-1.0828072923231558</v>
      </c>
      <c r="M20">
        <f t="shared" si="46"/>
        <v>20.489692539608608</v>
      </c>
      <c r="N20">
        <f t="shared" si="47"/>
        <v>1.5707962779898694</v>
      </c>
      <c r="O20">
        <f t="shared" si="48"/>
        <v>1.5707962779898694</v>
      </c>
      <c r="P20">
        <f t="shared" si="49"/>
        <v>20.489692539608633</v>
      </c>
      <c r="Q20">
        <f t="shared" si="50"/>
        <v>3.9096186306841898</v>
      </c>
      <c r="R20">
        <f t="shared" si="51"/>
        <v>-1.0828072923231558</v>
      </c>
      <c r="S20">
        <f t="shared" si="33"/>
        <v>24.090591189244492</v>
      </c>
      <c r="T20">
        <f t="shared" si="52"/>
        <v>-1.3006089965593883</v>
      </c>
      <c r="U20">
        <f t="shared" si="53"/>
        <v>1.8409836570304048</v>
      </c>
      <c r="V20">
        <f t="shared" si="54"/>
        <v>4.0567954680635703</v>
      </c>
      <c r="W20">
        <f t="shared" si="55"/>
        <v>3.6775767421731526E-2</v>
      </c>
      <c r="X20">
        <f t="shared" si="56"/>
        <v>4.7546969805449182</v>
      </c>
      <c r="Y20">
        <f t="shared" si="38"/>
        <v>24.090591189244492</v>
      </c>
    </row>
    <row r="21" spans="1:25" x14ac:dyDescent="0.25">
      <c r="A21">
        <v>15</v>
      </c>
      <c r="B21">
        <f t="shared" si="17"/>
        <v>16</v>
      </c>
      <c r="C21">
        <f t="shared" si="18"/>
        <v>1</v>
      </c>
      <c r="D21">
        <f>IF(B21=1,#N/A,VLOOKUP(B21,Potentiel!$C$4:$BB$54,C21))</f>
        <v>16</v>
      </c>
      <c r="E21">
        <f t="shared" si="39"/>
        <v>1.0000009999999999</v>
      </c>
      <c r="F21">
        <f t="shared" si="40"/>
        <v>-13.999999000000001</v>
      </c>
      <c r="G21">
        <f t="shared" si="21"/>
        <v>16</v>
      </c>
      <c r="H21">
        <f t="shared" si="41"/>
        <v>-0.85196636257150327</v>
      </c>
      <c r="I21">
        <f t="shared" si="42"/>
        <v>2.2896262910182896</v>
      </c>
      <c r="J21">
        <f t="shared" si="43"/>
        <v>21.260290966964703</v>
      </c>
      <c r="K21">
        <f t="shared" si="44"/>
        <v>1.0000009999999999</v>
      </c>
      <c r="L21">
        <f t="shared" si="45"/>
        <v>-0.44001968263661201</v>
      </c>
      <c r="M21">
        <f t="shared" si="46"/>
        <v>21.255736982727591</v>
      </c>
      <c r="N21">
        <f t="shared" si="47"/>
        <v>1.523784821259965</v>
      </c>
      <c r="O21">
        <f t="shared" si="48"/>
        <v>1.523784821259965</v>
      </c>
      <c r="P21">
        <f t="shared" si="49"/>
        <v>21.279247089098206</v>
      </c>
      <c r="Q21">
        <f t="shared" si="50"/>
        <v>5.0374139847371699</v>
      </c>
      <c r="R21">
        <f t="shared" si="51"/>
        <v>-0.44001968263661201</v>
      </c>
      <c r="S21">
        <f t="shared" si="33"/>
        <v>24.539520032218959</v>
      </c>
      <c r="T21">
        <f t="shared" si="52"/>
        <v>-1.4836671665531385</v>
      </c>
      <c r="U21">
        <f t="shared" si="53"/>
        <v>1.6579254870366547</v>
      </c>
      <c r="V21">
        <f t="shared" si="54"/>
        <v>5.0565953936154742</v>
      </c>
      <c r="W21">
        <f t="shared" si="55"/>
        <v>0.9655254045310171</v>
      </c>
      <c r="X21">
        <f t="shared" si="56"/>
        <v>4.0291528224470028</v>
      </c>
      <c r="Y21">
        <f t="shared" si="38"/>
        <v>24.539520032218959</v>
      </c>
    </row>
    <row r="22" spans="1:25" x14ac:dyDescent="0.25">
      <c r="A22">
        <v>16</v>
      </c>
      <c r="B22">
        <f t="shared" si="17"/>
        <v>17</v>
      </c>
      <c r="C22">
        <f t="shared" si="18"/>
        <v>1</v>
      </c>
      <c r="D22">
        <f>IF(B22=1,#N/A,VLOOKUP(B22,Potentiel!$C$4:$BB$54,C22))</f>
        <v>17</v>
      </c>
      <c r="E22">
        <f t="shared" si="39"/>
        <v>2.0000010000000001</v>
      </c>
      <c r="F22">
        <f t="shared" si="40"/>
        <v>-13.999999000000001</v>
      </c>
      <c r="G22">
        <f t="shared" si="21"/>
        <v>17</v>
      </c>
      <c r="H22">
        <f t="shared" si="41"/>
        <v>-0.88187197363158254</v>
      </c>
      <c r="I22">
        <f t="shared" si="42"/>
        <v>2.2597206799582104</v>
      </c>
      <c r="J22">
        <f t="shared" si="43"/>
        <v>22.022714909838001</v>
      </c>
      <c r="K22">
        <f t="shared" si="44"/>
        <v>2.0000010000000001</v>
      </c>
      <c r="L22">
        <f t="shared" si="45"/>
        <v>0.20276792704992655</v>
      </c>
      <c r="M22">
        <f t="shared" si="46"/>
        <v>22.021781425846569</v>
      </c>
      <c r="N22">
        <f t="shared" si="47"/>
        <v>1.4802255751237072</v>
      </c>
      <c r="O22">
        <f t="shared" si="48"/>
        <v>1.4802255751237072</v>
      </c>
      <c r="P22">
        <f t="shared" si="49"/>
        <v>22.112414186781191</v>
      </c>
      <c r="Q22">
        <f t="shared" si="50"/>
        <v>6.1652093387901497</v>
      </c>
      <c r="R22">
        <f t="shared" si="51"/>
        <v>0.20276792704992655</v>
      </c>
      <c r="S22">
        <f t="shared" si="33"/>
        <v>24.988448875193413</v>
      </c>
      <c r="T22">
        <f t="shared" si="52"/>
        <v>1.5379191197713942</v>
      </c>
      <c r="U22">
        <f t="shared" si="53"/>
        <v>1.5379191197713942</v>
      </c>
      <c r="V22">
        <f t="shared" si="54"/>
        <v>6.1685428606231962</v>
      </c>
      <c r="W22">
        <f t="shared" si="55"/>
        <v>1.8942750416402969</v>
      </c>
      <c r="X22">
        <f t="shared" si="56"/>
        <v>3.3036086643490847</v>
      </c>
      <c r="Y22">
        <f t="shared" si="38"/>
        <v>24.988448875193413</v>
      </c>
    </row>
    <row r="23" spans="1:25" x14ac:dyDescent="0.25">
      <c r="A23">
        <v>17</v>
      </c>
      <c r="B23">
        <f t="shared" si="17"/>
        <v>18</v>
      </c>
      <c r="C23">
        <f t="shared" si="18"/>
        <v>1</v>
      </c>
      <c r="D23">
        <f>IF(B23=1,#N/A,VLOOKUP(B23,Potentiel!$C$4:$BB$54,C23))</f>
        <v>18</v>
      </c>
      <c r="E23">
        <f t="shared" si="39"/>
        <v>3.0000010000000001</v>
      </c>
      <c r="F23">
        <f t="shared" si="40"/>
        <v>-13.999999000000001</v>
      </c>
      <c r="G23">
        <f t="shared" si="21"/>
        <v>18</v>
      </c>
      <c r="H23">
        <f t="shared" si="41"/>
        <v>-0.9097531925595953</v>
      </c>
      <c r="I23">
        <f t="shared" si="42"/>
        <v>2.2318394610301979</v>
      </c>
      <c r="J23">
        <f t="shared" si="43"/>
        <v>22.803507888042159</v>
      </c>
      <c r="K23">
        <f t="shared" si="44"/>
        <v>3.0000010000000001</v>
      </c>
      <c r="L23">
        <f t="shared" si="45"/>
        <v>0.84555553673646067</v>
      </c>
      <c r="M23">
        <f t="shared" si="46"/>
        <v>22.787825868965545</v>
      </c>
      <c r="N23">
        <f t="shared" si="47"/>
        <v>1.4398997899897237</v>
      </c>
      <c r="O23">
        <f t="shared" si="48"/>
        <v>1.4398997899897237</v>
      </c>
      <c r="P23">
        <f t="shared" si="49"/>
        <v>22.984451566967966</v>
      </c>
      <c r="Q23">
        <f t="shared" si="50"/>
        <v>7.2930046928431294</v>
      </c>
      <c r="R23">
        <f t="shared" si="51"/>
        <v>0.84555553673646067</v>
      </c>
      <c r="S23">
        <f t="shared" si="33"/>
        <v>25.437377718167866</v>
      </c>
      <c r="T23">
        <f t="shared" si="52"/>
        <v>1.4553710498263077</v>
      </c>
      <c r="U23">
        <f t="shared" si="53"/>
        <v>1.4553710498263077</v>
      </c>
      <c r="V23">
        <f t="shared" si="54"/>
        <v>7.3418581854689613</v>
      </c>
      <c r="W23">
        <f t="shared" si="55"/>
        <v>2.8230246787495732</v>
      </c>
      <c r="X23">
        <f t="shared" si="56"/>
        <v>2.5780645062511667</v>
      </c>
      <c r="Y23">
        <f t="shared" si="38"/>
        <v>25.437377718167866</v>
      </c>
    </row>
    <row r="24" spans="1:25" x14ac:dyDescent="0.25">
      <c r="A24">
        <v>18</v>
      </c>
      <c r="B24">
        <f t="shared" si="17"/>
        <v>19</v>
      </c>
      <c r="C24">
        <f t="shared" si="18"/>
        <v>1</v>
      </c>
      <c r="D24">
        <f>IF(B24=1,#N/A,VLOOKUP(B24,Potentiel!$C$4:$BB$54,C24))</f>
        <v>19</v>
      </c>
      <c r="E24">
        <f t="shared" si="39"/>
        <v>4.0000010000000001</v>
      </c>
      <c r="F24">
        <f t="shared" si="40"/>
        <v>-13.999999000000001</v>
      </c>
      <c r="G24">
        <f t="shared" si="21"/>
        <v>19</v>
      </c>
      <c r="H24">
        <f t="shared" si="41"/>
        <v>-0.93576962551589427</v>
      </c>
      <c r="I24">
        <f t="shared" si="42"/>
        <v>2.2058230280738989</v>
      </c>
      <c r="J24">
        <f t="shared" si="43"/>
        <v>23.600846849212868</v>
      </c>
      <c r="K24">
        <f t="shared" si="44"/>
        <v>4.0000010000000001</v>
      </c>
      <c r="L24">
        <f t="shared" si="45"/>
        <v>1.4883431464230017</v>
      </c>
      <c r="M24">
        <f t="shared" si="46"/>
        <v>23.553870312084523</v>
      </c>
      <c r="N24">
        <f t="shared" si="47"/>
        <v>1.4025777044839778</v>
      </c>
      <c r="O24">
        <f t="shared" si="48"/>
        <v>1.4025777044839778</v>
      </c>
      <c r="P24">
        <f t="shared" si="49"/>
        <v>23.891103253690435</v>
      </c>
      <c r="Q24">
        <f t="shared" si="50"/>
        <v>8.4208000468961117</v>
      </c>
      <c r="R24">
        <f t="shared" si="51"/>
        <v>1.4883431464230017</v>
      </c>
      <c r="S24">
        <f t="shared" si="33"/>
        <v>25.88630656114233</v>
      </c>
      <c r="T24">
        <f t="shared" si="52"/>
        <v>1.3958569979027016</v>
      </c>
      <c r="U24">
        <f t="shared" si="53"/>
        <v>1.3958569979027016</v>
      </c>
      <c r="V24">
        <f t="shared" si="54"/>
        <v>8.5513179540530402</v>
      </c>
      <c r="W24">
        <f t="shared" si="55"/>
        <v>3.7517743158588548</v>
      </c>
      <c r="X24">
        <f t="shared" si="56"/>
        <v>1.852520348153246</v>
      </c>
      <c r="Y24">
        <f t="shared" si="38"/>
        <v>25.88630656114233</v>
      </c>
    </row>
    <row r="25" spans="1:25" x14ac:dyDescent="0.25">
      <c r="A25">
        <v>19</v>
      </c>
      <c r="B25">
        <f t="shared" si="17"/>
        <v>20</v>
      </c>
      <c r="C25">
        <f t="shared" si="18"/>
        <v>1</v>
      </c>
      <c r="D25">
        <f>IF(B25=1,#N/A,VLOOKUP(B25,Potentiel!$C$4:$BB$54,C25))</f>
        <v>20</v>
      </c>
      <c r="E25">
        <f t="shared" si="39"/>
        <v>5.0000010000000001</v>
      </c>
      <c r="F25">
        <f t="shared" si="40"/>
        <v>-13.999999000000001</v>
      </c>
      <c r="G25">
        <f t="shared" si="21"/>
        <v>20</v>
      </c>
      <c r="H25">
        <f t="shared" si="41"/>
        <v>-0.9600703959627358</v>
      </c>
      <c r="I25">
        <f t="shared" si="42"/>
        <v>2.1815222576270572</v>
      </c>
      <c r="J25">
        <f t="shared" si="43"/>
        <v>24.413110658005074</v>
      </c>
      <c r="K25">
        <f t="shared" si="44"/>
        <v>5.0000010000000001</v>
      </c>
      <c r="L25">
        <f t="shared" si="45"/>
        <v>2.1311307561095454</v>
      </c>
      <c r="M25">
        <f t="shared" si="46"/>
        <v>24.319914755203499</v>
      </c>
      <c r="N25">
        <f t="shared" si="47"/>
        <v>1.3680288397164879</v>
      </c>
      <c r="O25">
        <f t="shared" si="48"/>
        <v>1.3680288397164879</v>
      </c>
      <c r="P25">
        <f t="shared" si="49"/>
        <v>24.828577560955154</v>
      </c>
      <c r="Q25">
        <f t="shared" si="50"/>
        <v>9.5485954009490914</v>
      </c>
      <c r="R25">
        <f t="shared" si="51"/>
        <v>2.1311307561095454</v>
      </c>
      <c r="S25">
        <f t="shared" si="33"/>
        <v>26.335235404116784</v>
      </c>
      <c r="T25">
        <f t="shared" si="52"/>
        <v>1.3512073550986488</v>
      </c>
      <c r="U25">
        <f t="shared" si="53"/>
        <v>1.3512073550986488</v>
      </c>
      <c r="V25">
        <f t="shared" si="54"/>
        <v>9.7835265845533517</v>
      </c>
      <c r="W25">
        <f t="shared" si="55"/>
        <v>4.6805239529681391</v>
      </c>
      <c r="X25">
        <f t="shared" si="56"/>
        <v>1.1269761900553306</v>
      </c>
      <c r="Y25">
        <f t="shared" si="38"/>
        <v>26.335235404116784</v>
      </c>
    </row>
    <row r="26" spans="1:25" x14ac:dyDescent="0.25">
      <c r="A26">
        <v>20</v>
      </c>
      <c r="B26">
        <f t="shared" si="17"/>
        <v>21</v>
      </c>
      <c r="C26">
        <f t="shared" si="18"/>
        <v>1</v>
      </c>
      <c r="D26">
        <f>IF(B26=1,#N/A,VLOOKUP(B26,Potentiel!$C$4:$BB$54,C26))</f>
        <v>21</v>
      </c>
      <c r="E26">
        <f t="shared" si="39"/>
        <v>6.0000010000000001</v>
      </c>
      <c r="F26">
        <f t="shared" si="40"/>
        <v>-13.999999000000001</v>
      </c>
      <c r="G26">
        <f t="shared" si="21"/>
        <v>21</v>
      </c>
      <c r="H26">
        <f t="shared" si="41"/>
        <v>-0.98279375621436271</v>
      </c>
      <c r="I26">
        <f t="shared" si="42"/>
        <v>2.1587988973754304</v>
      </c>
      <c r="J26">
        <f t="shared" si="43"/>
        <v>25.238858373547743</v>
      </c>
      <c r="K26">
        <f t="shared" si="44"/>
        <v>6.0000010000000001</v>
      </c>
      <c r="L26">
        <f t="shared" si="45"/>
        <v>2.7739183657960802</v>
      </c>
      <c r="M26">
        <f t="shared" si="46"/>
        <v>25.085959198322481</v>
      </c>
      <c r="N26">
        <f t="shared" si="47"/>
        <v>1.3360290447464003</v>
      </c>
      <c r="O26">
        <f t="shared" si="48"/>
        <v>1.3360290447464003</v>
      </c>
      <c r="P26">
        <f t="shared" si="49"/>
        <v>25.793513930829612</v>
      </c>
      <c r="Q26">
        <f t="shared" si="50"/>
        <v>10.676390755002073</v>
      </c>
      <c r="R26">
        <f t="shared" si="51"/>
        <v>2.7739183657960802</v>
      </c>
      <c r="S26">
        <f t="shared" si="33"/>
        <v>26.78416424709124</v>
      </c>
      <c r="T26">
        <f t="shared" si="52"/>
        <v>1.3165987628072233</v>
      </c>
      <c r="U26">
        <f t="shared" si="53"/>
        <v>1.3165987628072233</v>
      </c>
      <c r="V26">
        <f t="shared" si="54"/>
        <v>11.030863187148798</v>
      </c>
      <c r="W26">
        <f t="shared" si="55"/>
        <v>5.6092735900774189</v>
      </c>
      <c r="X26">
        <f t="shared" si="56"/>
        <v>0.40143203195740967</v>
      </c>
      <c r="Y26">
        <f t="shared" si="38"/>
        <v>26.78416424709124</v>
      </c>
    </row>
    <row r="27" spans="1:25" x14ac:dyDescent="0.25">
      <c r="A27">
        <v>21</v>
      </c>
      <c r="B27">
        <f t="shared" si="17"/>
        <v>22</v>
      </c>
      <c r="C27">
        <f t="shared" si="18"/>
        <v>1</v>
      </c>
      <c r="D27">
        <f>IF(B27=1,#N/A,VLOOKUP(B27,Potentiel!$C$4:$BB$54,C27))</f>
        <v>22</v>
      </c>
      <c r="E27">
        <f t="shared" si="39"/>
        <v>7.0000010000000001</v>
      </c>
      <c r="F27">
        <f t="shared" si="40"/>
        <v>-13.999999000000001</v>
      </c>
      <c r="G27">
        <f t="shared" si="21"/>
        <v>22</v>
      </c>
      <c r="H27">
        <f t="shared" si="41"/>
        <v>-1.0040671416243321</v>
      </c>
      <c r="I27">
        <f t="shared" si="42"/>
        <v>2.1375255119654613</v>
      </c>
      <c r="J27">
        <f t="shared" si="43"/>
        <v>26.076809083935117</v>
      </c>
      <c r="K27">
        <f t="shared" si="44"/>
        <v>7.0000010000000001</v>
      </c>
      <c r="L27">
        <f t="shared" si="45"/>
        <v>3.4167059754826141</v>
      </c>
      <c r="M27">
        <f t="shared" si="46"/>
        <v>25.85200364144146</v>
      </c>
      <c r="N27">
        <f t="shared" si="47"/>
        <v>1.3063650052533862</v>
      </c>
      <c r="O27">
        <f t="shared" si="48"/>
        <v>1.3063650052533862</v>
      </c>
      <c r="P27">
        <f t="shared" si="49"/>
        <v>26.782944316805491</v>
      </c>
      <c r="Q27">
        <f t="shared" si="50"/>
        <v>11.804186109055056</v>
      </c>
      <c r="R27">
        <f t="shared" si="51"/>
        <v>3.4167059754826141</v>
      </c>
      <c r="S27">
        <f t="shared" si="33"/>
        <v>27.233093090065701</v>
      </c>
      <c r="T27">
        <f t="shared" si="52"/>
        <v>1.2890475394280867</v>
      </c>
      <c r="U27">
        <f t="shared" si="53"/>
        <v>1.2890475394280867</v>
      </c>
      <c r="V27">
        <f t="shared" si="54"/>
        <v>12.288722041779078</v>
      </c>
      <c r="W27">
        <f t="shared" si="55"/>
        <v>6.5380232271866934</v>
      </c>
      <c r="X27">
        <f t="shared" si="56"/>
        <v>-0.32411212614051266</v>
      </c>
      <c r="Y27">
        <f t="shared" si="38"/>
        <v>27.233093090065701</v>
      </c>
    </row>
    <row r="28" spans="1:25" x14ac:dyDescent="0.25">
      <c r="A28">
        <v>22</v>
      </c>
      <c r="B28">
        <f t="shared" si="17"/>
        <v>23</v>
      </c>
      <c r="C28">
        <f t="shared" si="18"/>
        <v>1</v>
      </c>
      <c r="D28">
        <f>IF(B28=1,#N/A,VLOOKUP(B28,Potentiel!$C$4:$BB$54,C28))</f>
        <v>23</v>
      </c>
      <c r="E28">
        <f t="shared" si="39"/>
        <v>8.0000009999999993</v>
      </c>
      <c r="F28">
        <f t="shared" si="40"/>
        <v>-13.999999000000001</v>
      </c>
      <c r="G28">
        <f t="shared" si="21"/>
        <v>23</v>
      </c>
      <c r="H28">
        <f t="shared" si="41"/>
        <v>-1.0240075176297878</v>
      </c>
      <c r="I28">
        <f t="shared" si="42"/>
        <v>2.1175851359600051</v>
      </c>
      <c r="J28">
        <f t="shared" si="43"/>
        <v>26.925823515725586</v>
      </c>
      <c r="K28">
        <f t="shared" si="44"/>
        <v>8.0000009999999993</v>
      </c>
      <c r="L28">
        <f t="shared" si="45"/>
        <v>4.0594935851691663</v>
      </c>
      <c r="M28">
        <f t="shared" si="46"/>
        <v>26.618048084560431</v>
      </c>
      <c r="N28">
        <f t="shared" si="47"/>
        <v>1.2788368598695243</v>
      </c>
      <c r="O28">
        <f t="shared" si="48"/>
        <v>1.2788368598695243</v>
      </c>
      <c r="P28">
        <f t="shared" si="49"/>
        <v>27.794253000071294</v>
      </c>
      <c r="Q28">
        <f t="shared" si="50"/>
        <v>12.931981463108031</v>
      </c>
      <c r="R28">
        <f t="shared" si="51"/>
        <v>4.0594935851691663</v>
      </c>
      <c r="S28">
        <f t="shared" si="33"/>
        <v>27.682021933040154</v>
      </c>
      <c r="T28">
        <f t="shared" si="52"/>
        <v>1.2666263435422658</v>
      </c>
      <c r="U28">
        <f t="shared" si="53"/>
        <v>1.2666263435422658</v>
      </c>
      <c r="V28">
        <f t="shared" si="54"/>
        <v>13.554173996603383</v>
      </c>
      <c r="W28">
        <f t="shared" si="55"/>
        <v>7.4667728642959865</v>
      </c>
      <c r="X28">
        <f t="shared" si="56"/>
        <v>-1.0496562842384223</v>
      </c>
      <c r="Y28">
        <f t="shared" si="38"/>
        <v>27.682021933040154</v>
      </c>
    </row>
    <row r="29" spans="1:25" x14ac:dyDescent="0.25">
      <c r="A29">
        <v>23</v>
      </c>
      <c r="B29">
        <f t="shared" si="17"/>
        <v>24</v>
      </c>
      <c r="C29">
        <f t="shared" si="18"/>
        <v>1</v>
      </c>
      <c r="D29">
        <f>IF(B29=1,#N/A,VLOOKUP(B29,Potentiel!$C$4:$BB$54,C29))</f>
        <v>24</v>
      </c>
      <c r="E29">
        <f t="shared" si="39"/>
        <v>9.0000009999999993</v>
      </c>
      <c r="F29">
        <f t="shared" si="40"/>
        <v>-13.999999000000001</v>
      </c>
      <c r="G29">
        <f t="shared" si="21"/>
        <v>24</v>
      </c>
      <c r="H29">
        <f t="shared" si="41"/>
        <v>-1.0427219094566205</v>
      </c>
      <c r="I29">
        <f t="shared" si="42"/>
        <v>2.0988707441331726</v>
      </c>
      <c r="J29">
        <f t="shared" si="43"/>
        <v>27.784887475028597</v>
      </c>
      <c r="K29">
        <f t="shared" si="44"/>
        <v>9.0000009999999993</v>
      </c>
      <c r="L29">
        <f t="shared" si="45"/>
        <v>4.7022811948557015</v>
      </c>
      <c r="M29">
        <f t="shared" si="46"/>
        <v>27.384092527679414</v>
      </c>
      <c r="N29">
        <f t="shared" si="47"/>
        <v>1.2532594603110119</v>
      </c>
      <c r="O29">
        <f t="shared" si="48"/>
        <v>1.2532594603110119</v>
      </c>
      <c r="P29">
        <f t="shared" si="49"/>
        <v>28.825137320826567</v>
      </c>
      <c r="Q29">
        <f t="shared" si="50"/>
        <v>14.059776817161014</v>
      </c>
      <c r="R29">
        <f t="shared" si="51"/>
        <v>4.7022811948557015</v>
      </c>
      <c r="S29">
        <f t="shared" si="33"/>
        <v>28.130950776014618</v>
      </c>
      <c r="T29">
        <f t="shared" si="52"/>
        <v>1.2480418233030726</v>
      </c>
      <c r="U29">
        <f t="shared" si="53"/>
        <v>1.2480418233030726</v>
      </c>
      <c r="V29">
        <f t="shared" si="54"/>
        <v>14.825274789489464</v>
      </c>
      <c r="W29">
        <f t="shared" si="55"/>
        <v>8.3955225014052637</v>
      </c>
      <c r="X29">
        <f t="shared" si="56"/>
        <v>-1.7752004423363446</v>
      </c>
      <c r="Y29">
        <f t="shared" si="38"/>
        <v>28.130950776014618</v>
      </c>
    </row>
    <row r="30" spans="1:25" x14ac:dyDescent="0.25">
      <c r="A30">
        <v>24</v>
      </c>
      <c r="B30">
        <f t="shared" si="17"/>
        <v>25</v>
      </c>
      <c r="C30">
        <f t="shared" si="18"/>
        <v>1</v>
      </c>
      <c r="D30">
        <f>IF(B30=1,#N/A,VLOOKUP(B30,Potentiel!$C$4:$BB$54,C30))</f>
        <v>25</v>
      </c>
      <c r="E30">
        <f t="shared" si="39"/>
        <v>10.000000999999999</v>
      </c>
      <c r="F30">
        <f t="shared" si="40"/>
        <v>-13.999999000000001</v>
      </c>
      <c r="G30">
        <f t="shared" si="21"/>
        <v>25</v>
      </c>
      <c r="H30">
        <f t="shared" si="41"/>
        <v>-1.0603080353287913</v>
      </c>
      <c r="I30">
        <f t="shared" si="42"/>
        <v>2.0812846182610016</v>
      </c>
      <c r="J30">
        <f t="shared" si="43"/>
        <v>28.65309707518545</v>
      </c>
      <c r="K30">
        <f t="shared" si="44"/>
        <v>10.000000999999999</v>
      </c>
      <c r="L30">
        <f t="shared" si="45"/>
        <v>5.3450688045422448</v>
      </c>
      <c r="M30">
        <f t="shared" si="46"/>
        <v>28.150136970798389</v>
      </c>
      <c r="N30">
        <f t="shared" si="47"/>
        <v>1.2294626968657254</v>
      </c>
      <c r="O30">
        <f t="shared" si="48"/>
        <v>1.2294626968657254</v>
      </c>
      <c r="P30">
        <f t="shared" si="49"/>
        <v>29.87357078547376</v>
      </c>
      <c r="Q30">
        <f t="shared" si="50"/>
        <v>15.187572171214001</v>
      </c>
      <c r="R30">
        <f t="shared" si="51"/>
        <v>5.3450688045422448</v>
      </c>
      <c r="S30">
        <f t="shared" si="33"/>
        <v>28.579879618989068</v>
      </c>
      <c r="T30">
        <f t="shared" si="52"/>
        <v>1.2323969254929017</v>
      </c>
      <c r="U30">
        <f t="shared" si="53"/>
        <v>1.2323969254929017</v>
      </c>
      <c r="V30">
        <f t="shared" si="54"/>
        <v>16.100686599680294</v>
      </c>
      <c r="W30">
        <f t="shared" si="55"/>
        <v>9.3242721385145444</v>
      </c>
      <c r="X30">
        <f t="shared" si="56"/>
        <v>-2.5007446004342686</v>
      </c>
      <c r="Y30">
        <f t="shared" si="38"/>
        <v>28.579879618989068</v>
      </c>
    </row>
    <row r="31" spans="1:25" x14ac:dyDescent="0.25">
      <c r="A31">
        <v>25</v>
      </c>
      <c r="B31">
        <f t="shared" si="17"/>
        <v>26</v>
      </c>
      <c r="C31">
        <f t="shared" si="18"/>
        <v>1</v>
      </c>
      <c r="D31">
        <f>IF(B31=1,#N/A,VLOOKUP(B31,Potentiel!$C$4:$BB$54,C31))</f>
        <v>26</v>
      </c>
      <c r="E31">
        <f t="shared" si="39"/>
        <v>11.000000999999999</v>
      </c>
      <c r="F31">
        <f t="shared" si="40"/>
        <v>-13.999999000000001</v>
      </c>
      <c r="G31">
        <f t="shared" si="21"/>
        <v>26</v>
      </c>
      <c r="H31">
        <f t="shared" si="41"/>
        <v>-1.0768549876918296</v>
      </c>
      <c r="I31">
        <f t="shared" si="42"/>
        <v>2.0647376658979635</v>
      </c>
      <c r="J31">
        <f t="shared" si="43"/>
        <v>29.529645646366991</v>
      </c>
      <c r="K31">
        <f t="shared" si="44"/>
        <v>11.000000999999999</v>
      </c>
      <c r="L31">
        <f t="shared" si="45"/>
        <v>5.9878564142287782</v>
      </c>
      <c r="M31">
        <f t="shared" si="46"/>
        <v>28.916181413917368</v>
      </c>
      <c r="N31">
        <f t="shared" si="47"/>
        <v>1.2072912071949073</v>
      </c>
      <c r="O31">
        <f t="shared" si="48"/>
        <v>1.2072912071949073</v>
      </c>
      <c r="P31">
        <f t="shared" si="49"/>
        <v>30.937769304889795</v>
      </c>
      <c r="Q31">
        <f t="shared" si="50"/>
        <v>16.315367525266979</v>
      </c>
      <c r="R31">
        <f t="shared" si="51"/>
        <v>5.9878564142287782</v>
      </c>
      <c r="S31">
        <f t="shared" si="33"/>
        <v>29.028808461963525</v>
      </c>
      <c r="T31">
        <f t="shared" si="52"/>
        <v>1.2190514402152801</v>
      </c>
      <c r="U31">
        <f t="shared" si="53"/>
        <v>1.2190514402152801</v>
      </c>
      <c r="V31">
        <f t="shared" si="54"/>
        <v>17.37946034610848</v>
      </c>
      <c r="W31">
        <f t="shared" si="55"/>
        <v>10.253021775623825</v>
      </c>
      <c r="X31">
        <f t="shared" si="56"/>
        <v>-3.2262887585321849</v>
      </c>
      <c r="Y31">
        <f t="shared" si="38"/>
        <v>29.028808461963525</v>
      </c>
    </row>
    <row r="32" spans="1:25" x14ac:dyDescent="0.25">
      <c r="A32">
        <v>26</v>
      </c>
      <c r="B32">
        <f t="shared" si="17"/>
        <v>27</v>
      </c>
      <c r="C32">
        <f t="shared" si="18"/>
        <v>1</v>
      </c>
      <c r="D32">
        <f>IF(B32=1,#N/A,VLOOKUP(B32,Potentiel!$C$4:$BB$54,C32))</f>
        <v>27</v>
      </c>
      <c r="E32">
        <f t="shared" si="39"/>
        <v>12.000000999999999</v>
      </c>
      <c r="F32">
        <f t="shared" si="40"/>
        <v>-13.999999000000001</v>
      </c>
      <c r="G32">
        <f t="shared" si="21"/>
        <v>27</v>
      </c>
      <c r="H32">
        <f t="shared" si="41"/>
        <v>-1.0924439246054287</v>
      </c>
      <c r="I32">
        <f t="shared" si="42"/>
        <v>2.0491487289843642</v>
      </c>
      <c r="J32">
        <f t="shared" si="43"/>
        <v>30.413812191173946</v>
      </c>
      <c r="K32">
        <f t="shared" si="44"/>
        <v>12.000000999999999</v>
      </c>
      <c r="L32">
        <f t="shared" si="45"/>
        <v>6.630644023915325</v>
      </c>
      <c r="M32">
        <f t="shared" si="46"/>
        <v>29.682225857036343</v>
      </c>
      <c r="N32">
        <f t="shared" si="47"/>
        <v>1.1866037004104422</v>
      </c>
      <c r="O32">
        <f t="shared" si="48"/>
        <v>1.1866037004104422</v>
      </c>
      <c r="P32">
        <f t="shared" si="49"/>
        <v>32.016160853983067</v>
      </c>
      <c r="Q32">
        <f t="shared" si="50"/>
        <v>17.443162879319956</v>
      </c>
      <c r="R32">
        <f t="shared" si="51"/>
        <v>6.630644023915325</v>
      </c>
      <c r="S32">
        <f t="shared" si="33"/>
        <v>29.477737304937978</v>
      </c>
      <c r="T32">
        <f t="shared" si="52"/>
        <v>1.2075370014966769</v>
      </c>
      <c r="U32">
        <f t="shared" si="53"/>
        <v>1.2075370014966769</v>
      </c>
      <c r="V32">
        <f t="shared" si="54"/>
        <v>18.660904892484975</v>
      </c>
      <c r="W32">
        <f t="shared" si="55"/>
        <v>11.181771412733111</v>
      </c>
      <c r="X32">
        <f t="shared" si="56"/>
        <v>-3.9518329166300989</v>
      </c>
      <c r="Y32">
        <f t="shared" si="38"/>
        <v>29.477737304937978</v>
      </c>
    </row>
    <row r="33" spans="1:25" x14ac:dyDescent="0.25">
      <c r="A33">
        <v>27</v>
      </c>
      <c r="B33">
        <f t="shared" si="17"/>
        <v>28</v>
      </c>
      <c r="C33">
        <f t="shared" si="18"/>
        <v>1</v>
      </c>
      <c r="D33">
        <f>IF(B33=1,#N/A,VLOOKUP(B33,Potentiel!$C$4:$BB$54,C33))</f>
        <v>28</v>
      </c>
      <c r="E33">
        <f t="shared" si="39"/>
        <v>13.000000999999999</v>
      </c>
      <c r="F33">
        <f t="shared" si="40"/>
        <v>-13.999999000000001</v>
      </c>
      <c r="G33">
        <f t="shared" si="21"/>
        <v>28</v>
      </c>
      <c r="H33">
        <f t="shared" si="41"/>
        <v>-1.1071487463655194</v>
      </c>
      <c r="I33">
        <f t="shared" si="42"/>
        <v>2.0344439072242739</v>
      </c>
      <c r="J33">
        <f t="shared" si="43"/>
        <v>31.304951237783474</v>
      </c>
      <c r="K33">
        <f t="shared" si="44"/>
        <v>13.000000999999999</v>
      </c>
      <c r="L33">
        <f t="shared" si="45"/>
        <v>7.2734316336018487</v>
      </c>
      <c r="M33">
        <f t="shared" si="46"/>
        <v>30.448270300155329</v>
      </c>
      <c r="N33">
        <f t="shared" si="47"/>
        <v>1.1672720607922646</v>
      </c>
      <c r="O33">
        <f t="shared" si="48"/>
        <v>1.1672720607922646</v>
      </c>
      <c r="P33">
        <f t="shared" si="49"/>
        <v>33.107358551707534</v>
      </c>
      <c r="Q33">
        <f t="shared" si="50"/>
        <v>18.570958233372941</v>
      </c>
      <c r="R33">
        <f t="shared" si="51"/>
        <v>7.2734316336018487</v>
      </c>
      <c r="S33">
        <f t="shared" si="33"/>
        <v>29.926666147912442</v>
      </c>
      <c r="T33">
        <f t="shared" si="52"/>
        <v>1.1975034778594726</v>
      </c>
      <c r="U33">
        <f t="shared" si="53"/>
        <v>1.1975034778594726</v>
      </c>
      <c r="V33">
        <f t="shared" si="54"/>
        <v>19.944505444717407</v>
      </c>
      <c r="W33">
        <f t="shared" si="55"/>
        <v>12.110521049842379</v>
      </c>
      <c r="X33">
        <f t="shared" si="56"/>
        <v>-4.6773770747280228</v>
      </c>
      <c r="Y33">
        <f t="shared" si="38"/>
        <v>29.926666147912442</v>
      </c>
    </row>
    <row r="34" spans="1:25" x14ac:dyDescent="0.25">
      <c r="A34">
        <v>28</v>
      </c>
      <c r="B34">
        <f t="shared" si="17"/>
        <v>29</v>
      </c>
      <c r="C34">
        <f t="shared" si="18"/>
        <v>1</v>
      </c>
      <c r="D34">
        <f>IF(B34=1,#N/A,VLOOKUP(B34,Potentiel!$C$4:$BB$54,C34))</f>
        <v>29</v>
      </c>
      <c r="E34">
        <f t="shared" si="39"/>
        <v>14.000000999999999</v>
      </c>
      <c r="F34">
        <f t="shared" si="40"/>
        <v>-13.999999000000001</v>
      </c>
      <c r="G34">
        <f t="shared" si="21"/>
        <v>29</v>
      </c>
      <c r="H34">
        <f t="shared" si="41"/>
        <v>-1.1210367416903424</v>
      </c>
      <c r="I34">
        <f t="shared" si="42"/>
        <v>2.0205559118994509</v>
      </c>
      <c r="J34">
        <f t="shared" si="43"/>
        <v>32.20248394146018</v>
      </c>
      <c r="K34">
        <f t="shared" si="44"/>
        <v>14.000000999999999</v>
      </c>
      <c r="L34">
        <f t="shared" si="45"/>
        <v>7.9162192432883884</v>
      </c>
      <c r="M34">
        <f t="shared" si="46"/>
        <v>31.214314743274301</v>
      </c>
      <c r="N34">
        <f t="shared" si="47"/>
        <v>1.1491803443778594</v>
      </c>
      <c r="O34">
        <f t="shared" si="48"/>
        <v>1.1491803443778594</v>
      </c>
      <c r="P34">
        <f t="shared" si="49"/>
        <v>34.210136990257617</v>
      </c>
      <c r="Q34">
        <f t="shared" si="50"/>
        <v>19.698753587425919</v>
      </c>
      <c r="R34">
        <f t="shared" si="51"/>
        <v>7.9162192432883884</v>
      </c>
      <c r="S34">
        <f t="shared" si="33"/>
        <v>30.375594990886896</v>
      </c>
      <c r="T34">
        <f t="shared" si="52"/>
        <v>1.1886841159063062</v>
      </c>
      <c r="U34">
        <f t="shared" si="53"/>
        <v>1.1886841159063062</v>
      </c>
      <c r="V34">
        <f t="shared" si="54"/>
        <v>21.229870937100277</v>
      </c>
      <c r="W34">
        <f t="shared" si="55"/>
        <v>13.039270686951658</v>
      </c>
      <c r="X34">
        <f t="shared" si="56"/>
        <v>-5.4029212328259408</v>
      </c>
      <c r="Y34">
        <f t="shared" si="38"/>
        <v>30.375594990886896</v>
      </c>
    </row>
    <row r="35" spans="1:25" x14ac:dyDescent="0.25">
      <c r="A35">
        <v>29</v>
      </c>
      <c r="B35">
        <f t="shared" si="17"/>
        <v>30</v>
      </c>
      <c r="C35">
        <f t="shared" si="18"/>
        <v>1</v>
      </c>
      <c r="D35">
        <f>IF(B35=1,#N/A,VLOOKUP(B35,Potentiel!$C$4:$BB$54,C35))</f>
        <v>30</v>
      </c>
      <c r="E35">
        <f t="shared" si="39"/>
        <v>15.000000999999999</v>
      </c>
      <c r="F35">
        <f t="shared" si="40"/>
        <v>-13.999999000000001</v>
      </c>
      <c r="G35">
        <f t="shared" si="21"/>
        <v>30</v>
      </c>
      <c r="H35">
        <f t="shared" si="41"/>
        <v>-1.1341691943536183</v>
      </c>
      <c r="I35">
        <f t="shared" si="42"/>
        <v>2.0074234592361746</v>
      </c>
      <c r="J35">
        <f t="shared" si="43"/>
        <v>33.105890291608247</v>
      </c>
      <c r="K35">
        <f t="shared" si="44"/>
        <v>15.000000999999999</v>
      </c>
      <c r="L35">
        <f t="shared" si="45"/>
        <v>8.5590068529749406</v>
      </c>
      <c r="M35">
        <f t="shared" si="46"/>
        <v>31.980359186393279</v>
      </c>
      <c r="N35">
        <f t="shared" si="47"/>
        <v>1.1322237440891618</v>
      </c>
      <c r="O35">
        <f t="shared" si="48"/>
        <v>1.1322237440891618</v>
      </c>
      <c r="P35">
        <f t="shared" si="49"/>
        <v>35.32341155226559</v>
      </c>
      <c r="Q35">
        <f t="shared" si="50"/>
        <v>20.826548941478897</v>
      </c>
      <c r="R35">
        <f t="shared" si="51"/>
        <v>8.5590068529749406</v>
      </c>
      <c r="S35">
        <f t="shared" si="33"/>
        <v>30.824523833861356</v>
      </c>
      <c r="T35">
        <f t="shared" si="52"/>
        <v>1.1808722550133817</v>
      </c>
      <c r="U35">
        <f t="shared" si="53"/>
        <v>1.1808722550133817</v>
      </c>
      <c r="V35">
        <f t="shared" si="54"/>
        <v>22.516699116901833</v>
      </c>
      <c r="W35">
        <f t="shared" si="55"/>
        <v>13.968020324060955</v>
      </c>
      <c r="X35">
        <f t="shared" si="56"/>
        <v>-6.12846539092385</v>
      </c>
      <c r="Y35">
        <f t="shared" si="38"/>
        <v>30.824523833861356</v>
      </c>
    </row>
    <row r="36" spans="1:25" x14ac:dyDescent="0.25">
      <c r="A36">
        <v>30</v>
      </c>
      <c r="B36">
        <f t="shared" si="17"/>
        <v>31</v>
      </c>
      <c r="C36">
        <f t="shared" si="18"/>
        <v>1</v>
      </c>
      <c r="D36">
        <f>IF(B36=1,#N/A,VLOOKUP(B36,Potentiel!$C$4:$BB$54,C36))</f>
        <v>31</v>
      </c>
      <c r="E36">
        <f t="shared" si="39"/>
        <v>16.000001000000001</v>
      </c>
      <c r="F36">
        <f t="shared" si="40"/>
        <v>-13.999999000000001</v>
      </c>
      <c r="G36">
        <f t="shared" si="21"/>
        <v>31</v>
      </c>
      <c r="H36">
        <f t="shared" si="41"/>
        <v>-1.1466019456845615</v>
      </c>
      <c r="I36">
        <f t="shared" si="42"/>
        <v>1.9949907079052316</v>
      </c>
      <c r="J36">
        <f t="shared" si="43"/>
        <v>34.014702291803189</v>
      </c>
      <c r="K36">
        <f t="shared" si="44"/>
        <v>16.000001000000001</v>
      </c>
      <c r="L36">
        <f t="shared" si="45"/>
        <v>9.2017944626614678</v>
      </c>
      <c r="M36">
        <f t="shared" si="46"/>
        <v>32.746403629512265</v>
      </c>
      <c r="N36">
        <f t="shared" si="47"/>
        <v>1.1163075721126954</v>
      </c>
      <c r="O36">
        <f t="shared" si="48"/>
        <v>1.1163075721126954</v>
      </c>
      <c r="P36">
        <f t="shared" si="49"/>
        <v>36.446220416758372</v>
      </c>
      <c r="Q36">
        <f t="shared" si="50"/>
        <v>21.954344295531882</v>
      </c>
      <c r="R36">
        <f t="shared" si="51"/>
        <v>9.2017944626614678</v>
      </c>
      <c r="S36">
        <f t="shared" si="33"/>
        <v>31.273452676835817</v>
      </c>
      <c r="T36">
        <f t="shared" si="52"/>
        <v>1.1739053919289715</v>
      </c>
      <c r="U36">
        <f t="shared" si="53"/>
        <v>1.1739053919289715</v>
      </c>
      <c r="V36">
        <f t="shared" si="54"/>
        <v>23.804752777120381</v>
      </c>
      <c r="W36">
        <f t="shared" si="55"/>
        <v>14.89676996117022</v>
      </c>
      <c r="X36">
        <f t="shared" si="56"/>
        <v>-6.8540095490217769</v>
      </c>
      <c r="Y36">
        <f t="shared" si="38"/>
        <v>31.273452676835817</v>
      </c>
    </row>
    <row r="37" spans="1:25" x14ac:dyDescent="0.25">
      <c r="A37">
        <v>31</v>
      </c>
      <c r="B37">
        <f t="shared" si="17"/>
        <v>32</v>
      </c>
      <c r="C37">
        <f t="shared" si="18"/>
        <v>1</v>
      </c>
      <c r="D37">
        <f>IF(B37=1,#N/A,VLOOKUP(B37,Potentiel!$C$4:$BB$54,C37))</f>
        <v>32</v>
      </c>
      <c r="E37">
        <f t="shared" si="39"/>
        <v>17.000001000000001</v>
      </c>
      <c r="F37">
        <f t="shared" si="40"/>
        <v>-13.999999000000001</v>
      </c>
      <c r="G37">
        <f t="shared" si="21"/>
        <v>32</v>
      </c>
      <c r="H37">
        <f t="shared" si="41"/>
        <v>-1.1583859114270179</v>
      </c>
      <c r="I37">
        <f t="shared" si="42"/>
        <v>1.9832067421627753</v>
      </c>
      <c r="J37">
        <f t="shared" si="43"/>
        <v>34.928497992327138</v>
      </c>
      <c r="K37">
        <f t="shared" si="44"/>
        <v>17.000001000000001</v>
      </c>
      <c r="L37">
        <f t="shared" si="45"/>
        <v>9.8445820723480164</v>
      </c>
      <c r="M37">
        <f t="shared" si="46"/>
        <v>33.512448072631237</v>
      </c>
      <c r="N37">
        <f t="shared" si="47"/>
        <v>1.1013462893206611</v>
      </c>
      <c r="O37">
        <f t="shared" si="48"/>
        <v>1.1013462893206611</v>
      </c>
      <c r="P37">
        <f t="shared" si="49"/>
        <v>37.577708948534983</v>
      </c>
      <c r="Q37">
        <f t="shared" si="50"/>
        <v>23.082139649584867</v>
      </c>
      <c r="R37">
        <f t="shared" si="51"/>
        <v>9.8445820723480164</v>
      </c>
      <c r="S37">
        <f t="shared" si="33"/>
        <v>31.72238151981027</v>
      </c>
      <c r="T37">
        <f t="shared" si="52"/>
        <v>1.1676540373125723</v>
      </c>
      <c r="U37">
        <f t="shared" si="53"/>
        <v>1.1676540373125723</v>
      </c>
      <c r="V37">
        <f t="shared" si="54"/>
        <v>25.093843208686344</v>
      </c>
      <c r="W37">
        <f t="shared" si="55"/>
        <v>15.825519598279509</v>
      </c>
      <c r="X37">
        <f t="shared" si="56"/>
        <v>-7.5795537071196977</v>
      </c>
      <c r="Y37">
        <f t="shared" si="38"/>
        <v>31.72238151981027</v>
      </c>
    </row>
    <row r="38" spans="1:25" x14ac:dyDescent="0.25">
      <c r="A38">
        <v>32</v>
      </c>
      <c r="B38">
        <f t="shared" si="17"/>
        <v>33</v>
      </c>
      <c r="C38">
        <f t="shared" si="18"/>
        <v>1</v>
      </c>
      <c r="D38">
        <f>IF(B38=1,#N/A,VLOOKUP(B38,Potentiel!$C$4:$BB$54,C38))</f>
        <v>33</v>
      </c>
      <c r="E38">
        <f t="shared" si="39"/>
        <v>18.000001000000001</v>
      </c>
      <c r="F38">
        <f t="shared" si="40"/>
        <v>-13.999999000000001</v>
      </c>
      <c r="G38">
        <f t="shared" si="21"/>
        <v>33</v>
      </c>
      <c r="H38">
        <f t="shared" si="41"/>
        <v>-1.169567553470982</v>
      </c>
      <c r="I38">
        <f t="shared" si="42"/>
        <v>1.9720251001188112</v>
      </c>
      <c r="J38">
        <f t="shared" si="43"/>
        <v>35.846896267320005</v>
      </c>
      <c r="K38">
        <f t="shared" si="44"/>
        <v>18.000001000000001</v>
      </c>
      <c r="L38">
        <f t="shared" si="45"/>
        <v>10.487369682034545</v>
      </c>
      <c r="M38">
        <f t="shared" si="46"/>
        <v>34.278492515750216</v>
      </c>
      <c r="N38">
        <f t="shared" si="47"/>
        <v>1.0872625984974147</v>
      </c>
      <c r="O38">
        <f t="shared" si="48"/>
        <v>1.0872625984974147</v>
      </c>
      <c r="P38">
        <f t="shared" si="49"/>
        <v>38.717116178149745</v>
      </c>
      <c r="Q38">
        <f t="shared" si="50"/>
        <v>24.209935003637845</v>
      </c>
      <c r="R38">
        <f t="shared" si="51"/>
        <v>10.487369682034545</v>
      </c>
      <c r="S38">
        <f t="shared" si="33"/>
        <v>32.17131036278473</v>
      </c>
      <c r="T38">
        <f t="shared" si="52"/>
        <v>1.1620137706754765</v>
      </c>
      <c r="U38">
        <f t="shared" si="53"/>
        <v>1.1620137706754765</v>
      </c>
      <c r="V38">
        <f t="shared" si="54"/>
        <v>26.383818444797303</v>
      </c>
      <c r="W38">
        <f t="shared" si="55"/>
        <v>16.754269235388776</v>
      </c>
      <c r="X38">
        <f t="shared" si="56"/>
        <v>-8.3050978652176184</v>
      </c>
      <c r="Y38">
        <f t="shared" si="38"/>
        <v>32.17131036278473</v>
      </c>
    </row>
    <row r="39" spans="1:25" x14ac:dyDescent="0.25">
      <c r="A39">
        <v>33</v>
      </c>
      <c r="B39">
        <f t="shared" si="17"/>
        <v>34</v>
      </c>
      <c r="C39">
        <f t="shared" si="18"/>
        <v>1</v>
      </c>
      <c r="D39">
        <f>IF(B39=1,#N/A,VLOOKUP(B39,Potentiel!$C$4:$BB$54,C39))</f>
        <v>34</v>
      </c>
      <c r="E39">
        <f t="shared" si="39"/>
        <v>19.000001000000001</v>
      </c>
      <c r="F39">
        <f t="shared" si="40"/>
        <v>-13.999999000000001</v>
      </c>
      <c r="G39">
        <f t="shared" si="21"/>
        <v>34</v>
      </c>
      <c r="H39">
        <f t="shared" si="41"/>
        <v>-1.1801893082451391</v>
      </c>
      <c r="I39">
        <f t="shared" si="42"/>
        <v>1.961403345344654</v>
      </c>
      <c r="J39">
        <f t="shared" si="43"/>
        <v>36.769552240950681</v>
      </c>
      <c r="K39">
        <f t="shared" si="44"/>
        <v>19.000001000000001</v>
      </c>
      <c r="L39">
        <f t="shared" si="45"/>
        <v>11.130157291721098</v>
      </c>
      <c r="M39">
        <f t="shared" si="46"/>
        <v>35.044536958869195</v>
      </c>
      <c r="N39">
        <f t="shared" si="47"/>
        <v>1.0739866093717623</v>
      </c>
      <c r="O39">
        <f t="shared" si="48"/>
        <v>1.0739866093717623</v>
      </c>
      <c r="P39">
        <f t="shared" si="49"/>
        <v>39.863763102115058</v>
      </c>
      <c r="Q39">
        <f t="shared" si="50"/>
        <v>25.337730357690823</v>
      </c>
      <c r="R39">
        <f t="shared" si="51"/>
        <v>11.130157291721098</v>
      </c>
      <c r="S39">
        <f t="shared" si="33"/>
        <v>32.620239205759184</v>
      </c>
      <c r="T39">
        <f t="shared" si="52"/>
        <v>1.1568994758132107</v>
      </c>
      <c r="U39">
        <f t="shared" si="53"/>
        <v>1.1568994758132107</v>
      </c>
      <c r="V39">
        <f t="shared" si="54"/>
        <v>27.674554757348844</v>
      </c>
      <c r="W39">
        <f t="shared" si="55"/>
        <v>17.683018872498074</v>
      </c>
      <c r="X39">
        <f t="shared" si="56"/>
        <v>-9.0306420233155276</v>
      </c>
      <c r="Y39">
        <f t="shared" si="38"/>
        <v>32.620239205759184</v>
      </c>
    </row>
    <row r="40" spans="1:25" x14ac:dyDescent="0.25">
      <c r="A40">
        <v>34</v>
      </c>
      <c r="B40">
        <f t="shared" si="17"/>
        <v>35</v>
      </c>
      <c r="C40">
        <f t="shared" si="18"/>
        <v>1</v>
      </c>
      <c r="D40">
        <f>IF(B40=1,#N/A,VLOOKUP(B40,Potentiel!$C$4:$BB$54,C40))</f>
        <v>35</v>
      </c>
      <c r="E40">
        <f t="shared" si="39"/>
        <v>20.000001000000001</v>
      </c>
      <c r="F40">
        <f t="shared" si="40"/>
        <v>-13.999999000000001</v>
      </c>
      <c r="G40">
        <f t="shared" si="21"/>
        <v>35</v>
      </c>
      <c r="H40">
        <f t="shared" si="41"/>
        <v>-1.1902899743130739</v>
      </c>
      <c r="I40">
        <f t="shared" si="42"/>
        <v>1.9513026792767192</v>
      </c>
      <c r="J40">
        <f t="shared" si="43"/>
        <v>37.69615327855086</v>
      </c>
      <c r="K40">
        <f t="shared" si="44"/>
        <v>20.000001000000001</v>
      </c>
      <c r="L40">
        <f t="shared" si="45"/>
        <v>11.772944901407628</v>
      </c>
      <c r="M40">
        <f t="shared" si="46"/>
        <v>35.810581401988166</v>
      </c>
      <c r="N40">
        <f t="shared" si="47"/>
        <v>1.0614550777117666</v>
      </c>
      <c r="O40">
        <f t="shared" si="48"/>
        <v>1.0614550777117666</v>
      </c>
      <c r="P40">
        <f t="shared" si="49"/>
        <v>41.017042559750962</v>
      </c>
      <c r="Q40">
        <f t="shared" si="50"/>
        <v>26.465525711743805</v>
      </c>
      <c r="R40">
        <f t="shared" si="51"/>
        <v>11.772944901407628</v>
      </c>
      <c r="S40">
        <f t="shared" si="33"/>
        <v>33.069168048733637</v>
      </c>
      <c r="T40">
        <f t="shared" si="52"/>
        <v>1.1522410915712282</v>
      </c>
      <c r="U40">
        <f t="shared" si="53"/>
        <v>1.1522410915712282</v>
      </c>
      <c r="V40">
        <f t="shared" si="54"/>
        <v>28.965950404751993</v>
      </c>
      <c r="W40">
        <f t="shared" si="55"/>
        <v>18.611768509607341</v>
      </c>
      <c r="X40">
        <f t="shared" si="56"/>
        <v>-9.7561861814134527</v>
      </c>
      <c r="Y40">
        <f t="shared" si="38"/>
        <v>33.069168048733637</v>
      </c>
    </row>
    <row r="41" spans="1:25" x14ac:dyDescent="0.25">
      <c r="A41">
        <v>35</v>
      </c>
      <c r="B41">
        <f t="shared" si="17"/>
        <v>36</v>
      </c>
      <c r="C41">
        <f t="shared" si="18"/>
        <v>1</v>
      </c>
      <c r="D41">
        <f>IF(B41=1,#N/A,VLOOKUP(B41,Potentiel!$C$4:$BB$54,C41))</f>
        <v>36</v>
      </c>
      <c r="E41">
        <f t="shared" si="39"/>
        <v>21.000001000000001</v>
      </c>
      <c r="F41">
        <f t="shared" si="40"/>
        <v>-13.999999000000001</v>
      </c>
      <c r="G41">
        <f t="shared" si="21"/>
        <v>36</v>
      </c>
      <c r="H41">
        <f t="shared" si="41"/>
        <v>-1.1999050621109209</v>
      </c>
      <c r="I41">
        <f t="shared" si="42"/>
        <v>1.9416875914788723</v>
      </c>
      <c r="J41">
        <f t="shared" si="43"/>
        <v>38.626415469209682</v>
      </c>
      <c r="K41">
        <f t="shared" si="44"/>
        <v>21.000001000000001</v>
      </c>
      <c r="L41">
        <f t="shared" si="45"/>
        <v>12.415732511094168</v>
      </c>
      <c r="M41">
        <f t="shared" si="46"/>
        <v>36.576625845107152</v>
      </c>
      <c r="N41">
        <f t="shared" si="47"/>
        <v>1.0496107171038183</v>
      </c>
      <c r="O41">
        <f t="shared" si="48"/>
        <v>1.0496107171038183</v>
      </c>
      <c r="P41">
        <f t="shared" si="49"/>
        <v>42.176410470936972</v>
      </c>
      <c r="Q41">
        <f t="shared" si="50"/>
        <v>27.593321065796793</v>
      </c>
      <c r="R41">
        <f t="shared" si="51"/>
        <v>12.415732511094168</v>
      </c>
      <c r="S41">
        <f t="shared" si="33"/>
        <v>33.518096891708105</v>
      </c>
      <c r="T41">
        <f t="shared" si="52"/>
        <v>1.1479804342145146</v>
      </c>
      <c r="U41">
        <f t="shared" si="53"/>
        <v>1.1479804342145146</v>
      </c>
      <c r="V41">
        <f t="shared" si="54"/>
        <v>30.25792096670202</v>
      </c>
      <c r="W41">
        <f t="shared" si="55"/>
        <v>19.540518146716632</v>
      </c>
      <c r="X41">
        <f t="shared" si="56"/>
        <v>-10.481730339511373</v>
      </c>
      <c r="Y41">
        <f t="shared" si="38"/>
        <v>33.518096891708105</v>
      </c>
    </row>
    <row r="42" spans="1:25" x14ac:dyDescent="0.25">
      <c r="A42">
        <v>36</v>
      </c>
      <c r="B42">
        <f t="shared" si="17"/>
        <v>37</v>
      </c>
      <c r="C42">
        <f t="shared" si="18"/>
        <v>1</v>
      </c>
      <c r="D42">
        <f>IF(B42=1,#N/A,VLOOKUP(B42,Potentiel!$C$4:$BB$54,C42))</f>
        <v>37</v>
      </c>
      <c r="E42">
        <f t="shared" si="39"/>
        <v>22.000001000000001</v>
      </c>
      <c r="F42">
        <f t="shared" si="40"/>
        <v>-13.999999000000001</v>
      </c>
      <c r="G42">
        <f t="shared" si="21"/>
        <v>37</v>
      </c>
      <c r="H42">
        <f t="shared" si="41"/>
        <v>-1.2090671089171372</v>
      </c>
      <c r="I42">
        <f t="shared" si="42"/>
        <v>1.9325255446726559</v>
      </c>
      <c r="J42">
        <f t="shared" si="43"/>
        <v>39.56008053581288</v>
      </c>
      <c r="K42">
        <f t="shared" si="44"/>
        <v>22.000001000000001</v>
      </c>
      <c r="L42">
        <f t="shared" si="45"/>
        <v>13.058520120780717</v>
      </c>
      <c r="M42">
        <f t="shared" si="46"/>
        <v>37.342670288226124</v>
      </c>
      <c r="N42">
        <f t="shared" si="47"/>
        <v>1.0384015798528581</v>
      </c>
      <c r="O42">
        <f t="shared" si="48"/>
        <v>1.0384015798528581</v>
      </c>
      <c r="P42">
        <f t="shared" si="49"/>
        <v>43.341378245911457</v>
      </c>
      <c r="Q42">
        <f t="shared" si="50"/>
        <v>28.721116419849768</v>
      </c>
      <c r="R42">
        <f t="shared" si="51"/>
        <v>13.058520120780717</v>
      </c>
      <c r="S42">
        <f t="shared" si="33"/>
        <v>33.967025734682558</v>
      </c>
      <c r="T42">
        <f t="shared" si="52"/>
        <v>1.1440687897540727</v>
      </c>
      <c r="U42">
        <f t="shared" si="53"/>
        <v>1.1440687897540727</v>
      </c>
      <c r="V42">
        <f t="shared" si="54"/>
        <v>31.550395816017883</v>
      </c>
      <c r="W42">
        <f t="shared" si="55"/>
        <v>20.46926778382592</v>
      </c>
      <c r="X42">
        <f t="shared" si="56"/>
        <v>-11.207274497609285</v>
      </c>
      <c r="Y42">
        <f t="shared" si="38"/>
        <v>33.967025734682558</v>
      </c>
    </row>
    <row r="43" spans="1:25" x14ac:dyDescent="0.25">
      <c r="A43">
        <v>37</v>
      </c>
      <c r="B43">
        <f t="shared" si="17"/>
        <v>38</v>
      </c>
      <c r="C43">
        <f t="shared" si="18"/>
        <v>1</v>
      </c>
      <c r="D43">
        <f>IF(B43=1,#N/A,VLOOKUP(B43,Potentiel!$C$4:$BB$54,C43))</f>
        <v>38</v>
      </c>
      <c r="E43">
        <f t="shared" si="39"/>
        <v>23.000001000000001</v>
      </c>
      <c r="F43">
        <f t="shared" si="40"/>
        <v>-13.999999000000001</v>
      </c>
      <c r="G43">
        <f t="shared" si="21"/>
        <v>38</v>
      </c>
      <c r="H43">
        <f t="shared" si="41"/>
        <v>-1.2178059621387181</v>
      </c>
      <c r="I43">
        <f t="shared" si="42"/>
        <v>1.9237866914510751</v>
      </c>
      <c r="J43">
        <f t="shared" si="43"/>
        <v>40.496913116927828</v>
      </c>
      <c r="K43">
        <f t="shared" si="44"/>
        <v>23.000001000000001</v>
      </c>
      <c r="L43">
        <f t="shared" si="45"/>
        <v>13.701307730467246</v>
      </c>
      <c r="M43">
        <f t="shared" si="46"/>
        <v>38.10871473134511</v>
      </c>
      <c r="N43">
        <f t="shared" si="47"/>
        <v>1.0277805022364934</v>
      </c>
      <c r="O43">
        <f t="shared" si="48"/>
        <v>1.0277805022364934</v>
      </c>
      <c r="P43">
        <f t="shared" si="49"/>
        <v>44.511506203172239</v>
      </c>
      <c r="Q43">
        <f t="shared" si="50"/>
        <v>29.848911773902749</v>
      </c>
      <c r="R43">
        <f t="shared" si="51"/>
        <v>13.701307730467246</v>
      </c>
      <c r="S43">
        <f t="shared" si="33"/>
        <v>34.415954577657018</v>
      </c>
      <c r="T43">
        <f t="shared" si="52"/>
        <v>1.1404650676030157</v>
      </c>
      <c r="U43">
        <f t="shared" si="53"/>
        <v>1.1404650676030157</v>
      </c>
      <c r="V43">
        <f t="shared" si="54"/>
        <v>32.843315417466485</v>
      </c>
      <c r="W43">
        <f t="shared" si="55"/>
        <v>21.398017420935187</v>
      </c>
      <c r="X43">
        <f t="shared" si="56"/>
        <v>-11.932818655707209</v>
      </c>
      <c r="Y43">
        <f t="shared" si="38"/>
        <v>34.415954577657018</v>
      </c>
    </row>
    <row r="44" spans="1:25" x14ac:dyDescent="0.25">
      <c r="A44">
        <v>38</v>
      </c>
      <c r="B44">
        <f t="shared" si="17"/>
        <v>39</v>
      </c>
      <c r="C44">
        <f t="shared" si="18"/>
        <v>1</v>
      </c>
      <c r="D44">
        <f>IF(B44=1,#N/A,VLOOKUP(B44,Potentiel!$C$4:$BB$54,C44))</f>
        <v>39</v>
      </c>
      <c r="E44">
        <f t="shared" si="39"/>
        <v>24.000001000000001</v>
      </c>
      <c r="F44">
        <f t="shared" si="40"/>
        <v>-13.999999000000001</v>
      </c>
      <c r="G44">
        <f t="shared" si="21"/>
        <v>39</v>
      </c>
      <c r="H44">
        <f t="shared" si="41"/>
        <v>-1.2261490338909067</v>
      </c>
      <c r="I44">
        <f t="shared" si="42"/>
        <v>1.9154436196988864</v>
      </c>
      <c r="J44">
        <f t="shared" si="43"/>
        <v>41.436698372336579</v>
      </c>
      <c r="K44">
        <f t="shared" si="44"/>
        <v>24.000001000000001</v>
      </c>
      <c r="L44">
        <f t="shared" si="45"/>
        <v>14.344095340153782</v>
      </c>
      <c r="M44">
        <f t="shared" si="46"/>
        <v>38.874759174464081</v>
      </c>
      <c r="N44">
        <f t="shared" si="47"/>
        <v>1.0177046087920025</v>
      </c>
      <c r="O44">
        <f t="shared" si="48"/>
        <v>1.0177046087920025</v>
      </c>
      <c r="P44">
        <f t="shared" si="49"/>
        <v>45.686397853984722</v>
      </c>
      <c r="Q44">
        <f t="shared" si="50"/>
        <v>30.976707127955727</v>
      </c>
      <c r="R44">
        <f t="shared" si="51"/>
        <v>14.344095340153782</v>
      </c>
      <c r="S44">
        <f t="shared" si="33"/>
        <v>34.864883420631472</v>
      </c>
      <c r="T44">
        <f t="shared" si="52"/>
        <v>1.1371343689680473</v>
      </c>
      <c r="U44">
        <f t="shared" si="53"/>
        <v>1.1371343689680473</v>
      </c>
      <c r="V44">
        <f t="shared" si="54"/>
        <v>34.136629236328602</v>
      </c>
      <c r="W44">
        <f t="shared" si="55"/>
        <v>22.326767058044471</v>
      </c>
      <c r="X44">
        <f t="shared" si="56"/>
        <v>-12.658362813805127</v>
      </c>
      <c r="Y44">
        <f t="shared" si="38"/>
        <v>34.864883420631472</v>
      </c>
    </row>
    <row r="45" spans="1:25" x14ac:dyDescent="0.25">
      <c r="A45">
        <v>39</v>
      </c>
      <c r="B45">
        <f t="shared" si="17"/>
        <v>40</v>
      </c>
      <c r="C45">
        <f t="shared" si="18"/>
        <v>1</v>
      </c>
      <c r="D45">
        <f>IF(B45=1,#N/A,VLOOKUP(B45,Potentiel!$C$4:$BB$54,C45))</f>
        <v>40</v>
      </c>
      <c r="E45">
        <f t="shared" si="39"/>
        <v>25.000001000000001</v>
      </c>
      <c r="F45">
        <f t="shared" si="40"/>
        <v>-13.999999000000001</v>
      </c>
      <c r="G45">
        <f t="shared" si="21"/>
        <v>40</v>
      </c>
      <c r="H45">
        <f t="shared" si="41"/>
        <v>-1.2341215296798844</v>
      </c>
      <c r="I45">
        <f t="shared" si="42"/>
        <v>1.9074711239099087</v>
      </c>
      <c r="J45">
        <f t="shared" si="43"/>
        <v>42.379239870483765</v>
      </c>
      <c r="K45">
        <f t="shared" si="44"/>
        <v>25.000001000000001</v>
      </c>
      <c r="L45">
        <f t="shared" si="45"/>
        <v>14.986882949840325</v>
      </c>
      <c r="M45">
        <f t="shared" si="46"/>
        <v>39.64080361758306</v>
      </c>
      <c r="N45">
        <f t="shared" si="47"/>
        <v>1.0081348701820867</v>
      </c>
      <c r="O45">
        <f t="shared" si="48"/>
        <v>1.0081348701820867</v>
      </c>
      <c r="P45">
        <f t="shared" si="49"/>
        <v>46.865694931877279</v>
      </c>
      <c r="Q45">
        <f t="shared" si="50"/>
        <v>32.104502482008712</v>
      </c>
      <c r="R45">
        <f t="shared" si="51"/>
        <v>14.986882949840325</v>
      </c>
      <c r="S45">
        <f t="shared" si="33"/>
        <v>35.313812263605932</v>
      </c>
      <c r="T45">
        <f t="shared" si="52"/>
        <v>1.1340468654588887</v>
      </c>
      <c r="U45">
        <f t="shared" si="53"/>
        <v>1.1340468654588887</v>
      </c>
      <c r="V45">
        <f t="shared" si="54"/>
        <v>35.430294102215946</v>
      </c>
      <c r="W45">
        <f t="shared" si="55"/>
        <v>23.255516695153755</v>
      </c>
      <c r="X45">
        <f t="shared" si="56"/>
        <v>-13.383906971903043</v>
      </c>
      <c r="Y45">
        <f t="shared" si="38"/>
        <v>35.313812263605932</v>
      </c>
    </row>
    <row r="46" spans="1:25" x14ac:dyDescent="0.25">
      <c r="A46">
        <v>40</v>
      </c>
      <c r="B46">
        <f t="shared" si="17"/>
        <v>41</v>
      </c>
      <c r="C46">
        <f t="shared" si="18"/>
        <v>1</v>
      </c>
      <c r="D46">
        <f>IF(B46=1,#N/A,VLOOKUP(B46,Potentiel!$C$4:$BB$54,C46))</f>
        <v>41</v>
      </c>
      <c r="E46">
        <f t="shared" si="39"/>
        <v>26.000001000000001</v>
      </c>
      <c r="F46">
        <f t="shared" si="40"/>
        <v>-13.999999000000001</v>
      </c>
      <c r="G46">
        <f t="shared" si="21"/>
        <v>41</v>
      </c>
      <c r="H46">
        <f t="shared" si="41"/>
        <v>-1.2417466537979245</v>
      </c>
      <c r="I46">
        <f t="shared" si="42"/>
        <v>1.8998459997918686</v>
      </c>
      <c r="J46">
        <f t="shared" si="43"/>
        <v>43.324357721725093</v>
      </c>
      <c r="K46">
        <f t="shared" si="44"/>
        <v>26.000001000000001</v>
      </c>
      <c r="L46">
        <f t="shared" si="45"/>
        <v>15.629670559526861</v>
      </c>
      <c r="M46">
        <f t="shared" si="46"/>
        <v>40.406848060702032</v>
      </c>
      <c r="N46">
        <f t="shared" si="47"/>
        <v>0.99903570931461372</v>
      </c>
      <c r="O46">
        <f t="shared" si="48"/>
        <v>0.99903570931461372</v>
      </c>
      <c r="P46">
        <f t="shared" si="49"/>
        <v>48.04907306286627</v>
      </c>
      <c r="Q46">
        <f t="shared" si="50"/>
        <v>33.23229783606169</v>
      </c>
      <c r="R46">
        <f t="shared" si="51"/>
        <v>15.629670559526861</v>
      </c>
      <c r="S46">
        <f t="shared" si="33"/>
        <v>35.762741106580386</v>
      </c>
      <c r="T46">
        <f t="shared" si="52"/>
        <v>1.1311769123891482</v>
      </c>
      <c r="U46">
        <f t="shared" si="53"/>
        <v>1.1311769123891482</v>
      </c>
      <c r="V46">
        <f t="shared" si="54"/>
        <v>36.724272916751545</v>
      </c>
      <c r="W46">
        <f t="shared" si="55"/>
        <v>24.184266332263032</v>
      </c>
      <c r="X46">
        <f t="shared" si="56"/>
        <v>-14.109451130000961</v>
      </c>
      <c r="Y46">
        <f t="shared" si="38"/>
        <v>35.762741106580386</v>
      </c>
    </row>
    <row r="47" spans="1:25" x14ac:dyDescent="0.25">
      <c r="A47">
        <v>41</v>
      </c>
      <c r="B47">
        <f t="shared" si="17"/>
        <v>42</v>
      </c>
      <c r="C47">
        <f t="shared" si="18"/>
        <v>1</v>
      </c>
      <c r="D47">
        <f>IF(B47=1,#N/A,VLOOKUP(B47,Potentiel!$C$4:$BB$54,C47))</f>
        <v>42</v>
      </c>
      <c r="E47">
        <f t="shared" si="39"/>
        <v>27.000001000000001</v>
      </c>
      <c r="F47">
        <f t="shared" si="40"/>
        <v>-13.999999000000001</v>
      </c>
      <c r="G47">
        <f t="shared" si="21"/>
        <v>42</v>
      </c>
      <c r="H47">
        <f t="shared" si="41"/>
        <v>-1.249045793826826</v>
      </c>
      <c r="I47">
        <f t="shared" si="42"/>
        <v>1.8925468597629671</v>
      </c>
      <c r="J47">
        <f t="shared" si="43"/>
        <v>44.271886926129554</v>
      </c>
      <c r="K47">
        <f t="shared" si="44"/>
        <v>27.000001000000001</v>
      </c>
      <c r="L47">
        <f t="shared" si="45"/>
        <v>16.272458169213401</v>
      </c>
      <c r="M47">
        <f t="shared" si="46"/>
        <v>41.172892503821018</v>
      </c>
      <c r="N47">
        <f t="shared" si="47"/>
        <v>0.99037465067616548</v>
      </c>
      <c r="O47">
        <f t="shared" si="48"/>
        <v>0.99037465067616548</v>
      </c>
      <c r="P47">
        <f t="shared" si="49"/>
        <v>49.236237987189902</v>
      </c>
      <c r="Q47">
        <f t="shared" si="50"/>
        <v>34.360093190114668</v>
      </c>
      <c r="R47">
        <f t="shared" si="51"/>
        <v>16.272458169213401</v>
      </c>
      <c r="S47">
        <f t="shared" si="33"/>
        <v>36.211669949554846</v>
      </c>
      <c r="T47">
        <f t="shared" si="52"/>
        <v>1.1285023415083308</v>
      </c>
      <c r="U47">
        <f t="shared" si="53"/>
        <v>1.1285023415083308</v>
      </c>
      <c r="V47">
        <f t="shared" si="54"/>
        <v>38.01853362377571</v>
      </c>
      <c r="W47">
        <f t="shared" si="55"/>
        <v>25.11301596937232</v>
      </c>
      <c r="X47">
        <f t="shared" si="56"/>
        <v>-14.83499528809887</v>
      </c>
      <c r="Y47">
        <f t="shared" si="38"/>
        <v>36.211669949554846</v>
      </c>
    </row>
    <row r="48" spans="1:25" x14ac:dyDescent="0.25">
      <c r="A48">
        <v>42</v>
      </c>
      <c r="B48">
        <f t="shared" si="17"/>
        <v>43</v>
      </c>
      <c r="C48">
        <f t="shared" si="18"/>
        <v>1</v>
      </c>
      <c r="D48">
        <f>IF(B48=1,#N/A,VLOOKUP(B48,Potentiel!$C$4:$BB$54,C48))</f>
        <v>43</v>
      </c>
      <c r="E48">
        <f t="shared" si="39"/>
        <v>28.000001000000001</v>
      </c>
      <c r="F48">
        <f t="shared" si="40"/>
        <v>-13.999999000000001</v>
      </c>
      <c r="G48">
        <f t="shared" si="21"/>
        <v>43</v>
      </c>
      <c r="H48">
        <f t="shared" si="41"/>
        <v>-1.2560386864304827</v>
      </c>
      <c r="I48">
        <f t="shared" si="42"/>
        <v>1.8855539671593105</v>
      </c>
      <c r="J48">
        <f t="shared" si="43"/>
        <v>45.221675908794012</v>
      </c>
      <c r="K48">
        <f t="shared" si="44"/>
        <v>28.000001000000001</v>
      </c>
      <c r="L48">
        <f t="shared" si="45"/>
        <v>16.915245778899934</v>
      </c>
      <c r="M48">
        <f t="shared" si="46"/>
        <v>41.938936946939997</v>
      </c>
      <c r="N48">
        <f t="shared" si="47"/>
        <v>0.98212200820709972</v>
      </c>
      <c r="O48">
        <f t="shared" si="48"/>
        <v>0.98212200820709972</v>
      </c>
      <c r="P48">
        <f t="shared" si="49"/>
        <v>50.426922256265151</v>
      </c>
      <c r="Q48">
        <f t="shared" si="50"/>
        <v>35.487888544167646</v>
      </c>
      <c r="R48">
        <f t="shared" si="51"/>
        <v>16.915245778899934</v>
      </c>
      <c r="S48">
        <f t="shared" si="33"/>
        <v>36.660598792529306</v>
      </c>
      <c r="T48">
        <f t="shared" si="52"/>
        <v>1.1260038922633546</v>
      </c>
      <c r="U48">
        <f t="shared" si="53"/>
        <v>1.1260038922633546</v>
      </c>
      <c r="V48">
        <f t="shared" si="54"/>
        <v>39.313048381979456</v>
      </c>
      <c r="W48">
        <f t="shared" si="55"/>
        <v>26.04176560648159</v>
      </c>
      <c r="X48">
        <f t="shared" si="56"/>
        <v>-15.560539446196799</v>
      </c>
      <c r="Y48">
        <f t="shared" si="38"/>
        <v>36.660598792529306</v>
      </c>
    </row>
    <row r="49" spans="1:25" x14ac:dyDescent="0.25">
      <c r="A49">
        <v>43</v>
      </c>
      <c r="B49">
        <f t="shared" si="17"/>
        <v>44</v>
      </c>
      <c r="C49">
        <f t="shared" si="18"/>
        <v>1</v>
      </c>
      <c r="D49">
        <f>IF(B49=1,#N/A,VLOOKUP(B49,Potentiel!$C$4:$BB$54,C49))</f>
        <v>44</v>
      </c>
      <c r="E49">
        <f t="shared" si="39"/>
        <v>29.000001000000001</v>
      </c>
      <c r="F49">
        <f t="shared" si="40"/>
        <v>-13.999999000000001</v>
      </c>
      <c r="G49">
        <f t="shared" si="21"/>
        <v>44</v>
      </c>
      <c r="H49">
        <f t="shared" si="41"/>
        <v>-1.262743566409019</v>
      </c>
      <c r="I49">
        <f t="shared" si="42"/>
        <v>1.8788490871807741</v>
      </c>
      <c r="J49">
        <f t="shared" si="43"/>
        <v>46.173585219257134</v>
      </c>
      <c r="K49">
        <f t="shared" si="44"/>
        <v>29.000001000000001</v>
      </c>
      <c r="L49">
        <f t="shared" si="45"/>
        <v>17.558033388586477</v>
      </c>
      <c r="M49">
        <f t="shared" si="46"/>
        <v>42.704981390058975</v>
      </c>
      <c r="N49">
        <f t="shared" si="47"/>
        <v>0.97425060744993941</v>
      </c>
      <c r="O49">
        <f t="shared" si="48"/>
        <v>0.97425060744993941</v>
      </c>
      <c r="P49">
        <f t="shared" si="49"/>
        <v>51.62088233966255</v>
      </c>
      <c r="Q49">
        <f t="shared" si="50"/>
        <v>36.615683898220638</v>
      </c>
      <c r="R49">
        <f t="shared" si="51"/>
        <v>17.558033388586477</v>
      </c>
      <c r="S49">
        <f t="shared" si="33"/>
        <v>37.109527635503767</v>
      </c>
      <c r="T49">
        <f t="shared" si="52"/>
        <v>1.1236647509888642</v>
      </c>
      <c r="U49">
        <f t="shared" si="53"/>
        <v>1.1236647509888642</v>
      </c>
      <c r="V49">
        <f t="shared" si="54"/>
        <v>40.607792895072883</v>
      </c>
      <c r="W49">
        <f t="shared" si="55"/>
        <v>26.970515243590878</v>
      </c>
      <c r="X49">
        <f t="shared" si="56"/>
        <v>-16.286083604294724</v>
      </c>
      <c r="Y49">
        <f t="shared" si="38"/>
        <v>37.109527635503767</v>
      </c>
    </row>
    <row r="50" spans="1:25" x14ac:dyDescent="0.25">
      <c r="A50">
        <v>44</v>
      </c>
      <c r="B50">
        <f t="shared" si="17"/>
        <v>45</v>
      </c>
      <c r="C50">
        <f t="shared" si="18"/>
        <v>1</v>
      </c>
      <c r="D50">
        <f>IF(B50=1,#N/A,VLOOKUP(B50,Potentiel!$C$4:$BB$54,C50))</f>
        <v>45</v>
      </c>
      <c r="E50">
        <f t="shared" si="39"/>
        <v>30.000001000000001</v>
      </c>
      <c r="F50">
        <f t="shared" si="40"/>
        <v>-13.999999000000001</v>
      </c>
      <c r="G50">
        <f t="shared" si="21"/>
        <v>45</v>
      </c>
      <c r="H50">
        <f t="shared" si="41"/>
        <v>-1.2691773007898006</v>
      </c>
      <c r="I50">
        <f t="shared" si="42"/>
        <v>1.8724153527999925</v>
      </c>
      <c r="J50">
        <f t="shared" si="43"/>
        <v>47.127486374726175</v>
      </c>
      <c r="K50">
        <f t="shared" si="44"/>
        <v>30.000001000000001</v>
      </c>
      <c r="L50">
        <f t="shared" si="45"/>
        <v>18.200820998273024</v>
      </c>
      <c r="M50">
        <f t="shared" si="46"/>
        <v>43.471025833177954</v>
      </c>
      <c r="N50">
        <f t="shared" si="47"/>
        <v>0.96673553811299229</v>
      </c>
      <c r="O50">
        <f t="shared" si="48"/>
        <v>0.96673553811299229</v>
      </c>
      <c r="P50">
        <f t="shared" si="49"/>
        <v>52.8178960863534</v>
      </c>
      <c r="Q50">
        <f t="shared" si="50"/>
        <v>37.743479252273609</v>
      </c>
      <c r="R50">
        <f t="shared" si="51"/>
        <v>18.200820998273024</v>
      </c>
      <c r="S50">
        <f t="shared" si="33"/>
        <v>37.55845647847822</v>
      </c>
      <c r="T50">
        <f t="shared" si="52"/>
        <v>1.1214701749019884</v>
      </c>
      <c r="U50">
        <f t="shared" si="53"/>
        <v>1.1214701749019884</v>
      </c>
      <c r="V50">
        <f t="shared" si="54"/>
        <v>41.90274586561106</v>
      </c>
      <c r="W50">
        <f t="shared" si="55"/>
        <v>27.899264880700162</v>
      </c>
      <c r="X50">
        <f t="shared" si="56"/>
        <v>-17.011627762392632</v>
      </c>
      <c r="Y50">
        <f t="shared" si="38"/>
        <v>37.55845647847822</v>
      </c>
    </row>
    <row r="51" spans="1:25" x14ac:dyDescent="0.25">
      <c r="A51">
        <v>45</v>
      </c>
      <c r="B51">
        <f t="shared" si="17"/>
        <v>46</v>
      </c>
      <c r="C51">
        <f t="shared" si="18"/>
        <v>1</v>
      </c>
      <c r="D51">
        <f>IF(B51=1,#N/A,VLOOKUP(B51,Potentiel!$C$4:$BB$54,C51))</f>
        <v>46</v>
      </c>
      <c r="E51">
        <f t="shared" si="39"/>
        <v>31.000001000000001</v>
      </c>
      <c r="F51">
        <f t="shared" si="40"/>
        <v>-13.999999000000001</v>
      </c>
      <c r="G51">
        <f t="shared" si="21"/>
        <v>46</v>
      </c>
      <c r="H51">
        <f t="shared" si="41"/>
        <v>-1.2753555095473705</v>
      </c>
      <c r="I51">
        <f t="shared" si="42"/>
        <v>1.8662371440424226</v>
      </c>
      <c r="J51">
        <f t="shared" si="43"/>
        <v>48.083260829523624</v>
      </c>
      <c r="K51">
        <f t="shared" si="44"/>
        <v>31.000001000000001</v>
      </c>
      <c r="L51">
        <f t="shared" si="45"/>
        <v>18.84360860795956</v>
      </c>
      <c r="M51">
        <f t="shared" si="46"/>
        <v>44.237070276296926</v>
      </c>
      <c r="N51">
        <f t="shared" si="47"/>
        <v>0.95955393358862384</v>
      </c>
      <c r="O51">
        <f t="shared" si="48"/>
        <v>0.95955393358862384</v>
      </c>
      <c r="P51">
        <f t="shared" si="49"/>
        <v>54.017760492545726</v>
      </c>
      <c r="Q51">
        <f t="shared" si="50"/>
        <v>38.871274606326601</v>
      </c>
      <c r="R51">
        <f t="shared" si="51"/>
        <v>18.84360860795956</v>
      </c>
      <c r="S51">
        <f t="shared" si="33"/>
        <v>38.007385321452674</v>
      </c>
      <c r="T51">
        <f t="shared" si="52"/>
        <v>1.1194071832626853</v>
      </c>
      <c r="U51">
        <f t="shared" si="53"/>
        <v>1.1194071832626853</v>
      </c>
      <c r="V51">
        <f t="shared" si="54"/>
        <v>43.197888546668793</v>
      </c>
      <c r="W51">
        <f t="shared" si="55"/>
        <v>28.828014517809446</v>
      </c>
      <c r="X51">
        <f t="shared" si="56"/>
        <v>-17.737171920490557</v>
      </c>
      <c r="Y51">
        <f t="shared" si="38"/>
        <v>38.007385321452674</v>
      </c>
    </row>
    <row r="52" spans="1:25" x14ac:dyDescent="0.25">
      <c r="A52">
        <v>46</v>
      </c>
      <c r="B52">
        <f t="shared" si="17"/>
        <v>47</v>
      </c>
      <c r="C52">
        <f t="shared" si="18"/>
        <v>1</v>
      </c>
      <c r="D52">
        <f>IF(B52=1,#N/A,VLOOKUP(B52,Potentiel!$C$4:$BB$54,C52))</f>
        <v>47</v>
      </c>
      <c r="E52">
        <f t="shared" si="39"/>
        <v>32.000000999999997</v>
      </c>
      <c r="F52">
        <f t="shared" si="40"/>
        <v>-13.999999000000001</v>
      </c>
      <c r="G52">
        <f t="shared" si="21"/>
        <v>47</v>
      </c>
      <c r="H52">
        <f t="shared" si="41"/>
        <v>-1.2812926743761279</v>
      </c>
      <c r="I52">
        <f t="shared" si="42"/>
        <v>1.8602999792136652</v>
      </c>
      <c r="J52">
        <f t="shared" si="43"/>
        <v>49.040799055480335</v>
      </c>
      <c r="K52">
        <f t="shared" si="44"/>
        <v>32.000000999999997</v>
      </c>
      <c r="L52">
        <f t="shared" si="45"/>
        <v>19.486396217646103</v>
      </c>
      <c r="M52">
        <f t="shared" si="46"/>
        <v>45.003114719415905</v>
      </c>
      <c r="N52">
        <f t="shared" si="47"/>
        <v>0.9526847743397473</v>
      </c>
      <c r="O52">
        <f t="shared" si="48"/>
        <v>0.9526847743397473</v>
      </c>
      <c r="P52">
        <f t="shared" si="49"/>
        <v>55.220289735285789</v>
      </c>
      <c r="Q52">
        <f t="shared" si="50"/>
        <v>39.999069960379579</v>
      </c>
      <c r="R52">
        <f t="shared" si="51"/>
        <v>19.486396217646103</v>
      </c>
      <c r="S52">
        <f t="shared" si="33"/>
        <v>38.456314164427127</v>
      </c>
      <c r="T52">
        <f t="shared" si="52"/>
        <v>1.1174643021267114</v>
      </c>
      <c r="U52">
        <f t="shared" si="53"/>
        <v>1.1174643021267114</v>
      </c>
      <c r="V52">
        <f t="shared" si="54"/>
        <v>44.493204371526581</v>
      </c>
      <c r="W52">
        <f t="shared" si="55"/>
        <v>29.756764154918713</v>
      </c>
      <c r="X52">
        <f t="shared" si="56"/>
        <v>-18.462716078588478</v>
      </c>
      <c r="Y52">
        <f t="shared" si="38"/>
        <v>38.456314164427127</v>
      </c>
    </row>
    <row r="53" spans="1:25" x14ac:dyDescent="0.25">
      <c r="A53">
        <v>47</v>
      </c>
      <c r="B53">
        <f t="shared" si="17"/>
        <v>48</v>
      </c>
      <c r="C53">
        <f t="shared" si="18"/>
        <v>1</v>
      </c>
      <c r="D53">
        <f>IF(B53=1,#N/A,VLOOKUP(B53,Potentiel!$C$4:$BB$54,C53))</f>
        <v>48</v>
      </c>
      <c r="E53">
        <f t="shared" si="39"/>
        <v>33.000000999999997</v>
      </c>
      <c r="F53">
        <f t="shared" si="40"/>
        <v>-13.999999000000001</v>
      </c>
      <c r="G53">
        <f t="shared" si="21"/>
        <v>48</v>
      </c>
      <c r="H53">
        <f t="shared" si="41"/>
        <v>-1.2870022367865688</v>
      </c>
      <c r="I53">
        <f t="shared" si="42"/>
        <v>1.8545904168032243</v>
      </c>
      <c r="J53">
        <f t="shared" si="43"/>
        <v>49.999999720000012</v>
      </c>
      <c r="K53">
        <f t="shared" si="44"/>
        <v>33.000000999999997</v>
      </c>
      <c r="L53">
        <f t="shared" si="45"/>
        <v>20.129183827332646</v>
      </c>
      <c r="M53">
        <f t="shared" si="46"/>
        <v>45.769159162534891</v>
      </c>
      <c r="N53">
        <f t="shared" si="47"/>
        <v>0.94610871241324557</v>
      </c>
      <c r="O53">
        <f t="shared" si="48"/>
        <v>0.94610871241324557</v>
      </c>
      <c r="P53">
        <f t="shared" si="49"/>
        <v>56.425313436838366</v>
      </c>
      <c r="Q53">
        <f t="shared" si="50"/>
        <v>41.12686531443255</v>
      </c>
      <c r="R53">
        <f t="shared" si="51"/>
        <v>20.129183827332646</v>
      </c>
      <c r="S53">
        <f t="shared" si="33"/>
        <v>38.905243007401594</v>
      </c>
      <c r="T53">
        <f t="shared" si="52"/>
        <v>1.1156313521607619</v>
      </c>
      <c r="U53">
        <f t="shared" si="53"/>
        <v>1.1156313521607619</v>
      </c>
      <c r="V53">
        <f t="shared" si="54"/>
        <v>45.788678645993109</v>
      </c>
      <c r="W53">
        <f t="shared" si="55"/>
        <v>30.685513792028008</v>
      </c>
      <c r="X53">
        <f t="shared" si="56"/>
        <v>-19.188260236686389</v>
      </c>
      <c r="Y53">
        <f t="shared" si="38"/>
        <v>38.905243007401594</v>
      </c>
    </row>
    <row r="54" spans="1:25" x14ac:dyDescent="0.25">
      <c r="A54">
        <v>48</v>
      </c>
      <c r="B54">
        <f t="shared" si="17"/>
        <v>49</v>
      </c>
      <c r="C54">
        <f t="shared" si="18"/>
        <v>1</v>
      </c>
      <c r="D54">
        <f>IF(B54=1,#N/A,VLOOKUP(B54,Potentiel!$C$4:$BB$54,C54))</f>
        <v>49</v>
      </c>
      <c r="E54">
        <f t="shared" si="39"/>
        <v>34.000000999999997</v>
      </c>
      <c r="F54">
        <f t="shared" si="40"/>
        <v>-13.999999000000001</v>
      </c>
      <c r="G54">
        <f t="shared" si="21"/>
        <v>49</v>
      </c>
      <c r="H54">
        <f t="shared" si="41"/>
        <v>-1.2924966866577099</v>
      </c>
      <c r="I54">
        <f t="shared" si="42"/>
        <v>1.8490959669320832</v>
      </c>
      <c r="J54">
        <f t="shared" si="43"/>
        <v>50.96076895024251</v>
      </c>
      <c r="K54">
        <f t="shared" si="44"/>
        <v>34.000000999999997</v>
      </c>
      <c r="L54">
        <f t="shared" si="45"/>
        <v>20.771971437019175</v>
      </c>
      <c r="M54">
        <f t="shared" si="46"/>
        <v>46.535203605653869</v>
      </c>
      <c r="N54">
        <f t="shared" si="47"/>
        <v>0.93980791465299007</v>
      </c>
      <c r="O54">
        <f t="shared" si="48"/>
        <v>0.93980791465299007</v>
      </c>
      <c r="P54">
        <f t="shared" si="49"/>
        <v>57.632675129822509</v>
      </c>
      <c r="Q54">
        <f t="shared" si="50"/>
        <v>42.254660668485535</v>
      </c>
      <c r="R54">
        <f t="shared" si="51"/>
        <v>20.771971437019175</v>
      </c>
      <c r="S54">
        <f t="shared" si="33"/>
        <v>39.354171850376055</v>
      </c>
      <c r="T54">
        <f t="shared" si="52"/>
        <v>1.1138992712864693</v>
      </c>
      <c r="U54">
        <f t="shared" si="53"/>
        <v>1.1138992712864693</v>
      </c>
      <c r="V54">
        <f t="shared" si="54"/>
        <v>47.084298291353974</v>
      </c>
      <c r="W54">
        <f t="shared" si="55"/>
        <v>31.614263429137281</v>
      </c>
      <c r="X54">
        <f t="shared" si="56"/>
        <v>-19.913804394784307</v>
      </c>
      <c r="Y54">
        <f t="shared" si="38"/>
        <v>39.354171850376055</v>
      </c>
    </row>
    <row r="55" spans="1:25" x14ac:dyDescent="0.25">
      <c r="A55">
        <v>49</v>
      </c>
      <c r="B55">
        <f t="shared" si="17"/>
        <v>50</v>
      </c>
      <c r="C55">
        <f t="shared" si="18"/>
        <v>1</v>
      </c>
      <c r="D55">
        <f>IF(B55=1,#N/A,VLOOKUP(B55,Potentiel!$C$4:$BB$54,C55))</f>
        <v>50</v>
      </c>
      <c r="E55">
        <f t="shared" si="39"/>
        <v>35.000000999999997</v>
      </c>
      <c r="F55">
        <f t="shared" si="40"/>
        <v>-13.999999000000001</v>
      </c>
      <c r="G55">
        <f t="shared" si="21"/>
        <v>50</v>
      </c>
      <c r="H55">
        <f t="shared" si="41"/>
        <v>-1.2977876422541801</v>
      </c>
      <c r="I55">
        <f t="shared" si="42"/>
        <v>1.843805011335613</v>
      </c>
      <c r="J55">
        <f t="shared" si="43"/>
        <v>51.923019673358759</v>
      </c>
      <c r="K55">
        <f t="shared" si="44"/>
        <v>35.000000999999997</v>
      </c>
      <c r="L55">
        <f t="shared" si="45"/>
        <v>21.414759046705719</v>
      </c>
      <c r="M55">
        <f t="shared" si="46"/>
        <v>47.301248048772834</v>
      </c>
      <c r="N55">
        <f t="shared" si="47"/>
        <v>0.9337659224677447</v>
      </c>
      <c r="O55">
        <f t="shared" si="48"/>
        <v>0.9337659224677447</v>
      </c>
      <c r="P55">
        <f t="shared" si="49"/>
        <v>58.842230897303146</v>
      </c>
      <c r="Q55">
        <f t="shared" si="50"/>
        <v>43.382456022538513</v>
      </c>
      <c r="R55">
        <f t="shared" si="51"/>
        <v>21.414759046705719</v>
      </c>
      <c r="S55">
        <f t="shared" si="33"/>
        <v>39.803100693350508</v>
      </c>
      <c r="T55">
        <f t="shared" si="52"/>
        <v>1.1122599656690126</v>
      </c>
      <c r="U55">
        <f t="shared" si="53"/>
        <v>1.1122599656690126</v>
      </c>
      <c r="V55">
        <f t="shared" si="54"/>
        <v>48.380051628496147</v>
      </c>
      <c r="W55">
        <f t="shared" si="55"/>
        <v>32.543013066246559</v>
      </c>
      <c r="X55">
        <f t="shared" si="56"/>
        <v>-20.639348552882229</v>
      </c>
      <c r="Y55">
        <f t="shared" si="38"/>
        <v>39.803100693350508</v>
      </c>
    </row>
    <row r="56" spans="1:25" x14ac:dyDescent="0.25">
      <c r="A56">
        <v>50</v>
      </c>
      <c r="B56">
        <f t="shared" si="17"/>
        <v>1</v>
      </c>
      <c r="C56">
        <f t="shared" si="18"/>
        <v>2</v>
      </c>
      <c r="D56" t="e">
        <f>IF(B56=1,#N/A,VLOOKUP(B56,Potentiel!$C$4:$BB$54,C56))</f>
        <v>#N/A</v>
      </c>
      <c r="E56">
        <f t="shared" si="39"/>
        <v>-13.999999000000001</v>
      </c>
      <c r="F56">
        <f t="shared" si="40"/>
        <v>-12.999999000000001</v>
      </c>
      <c r="G56" t="e">
        <f t="shared" si="21"/>
        <v>#N/A</v>
      </c>
      <c r="H56" t="e">
        <f t="shared" si="41"/>
        <v>#N/A</v>
      </c>
      <c r="I56" t="e">
        <f t="shared" si="42"/>
        <v>#N/A</v>
      </c>
      <c r="J56" t="e">
        <f t="shared" si="43"/>
        <v>#N/A</v>
      </c>
      <c r="K56">
        <f t="shared" si="44"/>
        <v>-13.999999000000001</v>
      </c>
      <c r="L56" t="e">
        <f t="shared" si="45"/>
        <v>#N/A</v>
      </c>
      <c r="M56" t="e">
        <f t="shared" si="46"/>
        <v>#N/A</v>
      </c>
      <c r="N56" t="e">
        <f t="shared" si="47"/>
        <v>#N/A</v>
      </c>
      <c r="O56" t="e">
        <f t="shared" si="48"/>
        <v>#N/A</v>
      </c>
      <c r="P56" t="e">
        <f t="shared" si="49"/>
        <v>#N/A</v>
      </c>
      <c r="Q56" t="e">
        <f t="shared" si="50"/>
        <v>#N/A</v>
      </c>
      <c r="R56" t="e">
        <f t="shared" si="51"/>
        <v>#N/A</v>
      </c>
      <c r="S56" t="e">
        <f t="shared" si="33"/>
        <v>#N/A</v>
      </c>
      <c r="T56" t="e">
        <f t="shared" si="52"/>
        <v>#N/A</v>
      </c>
      <c r="U56" t="e">
        <f t="shared" si="53"/>
        <v>#N/A</v>
      </c>
      <c r="V56" t="e">
        <f t="shared" si="54"/>
        <v>#N/A</v>
      </c>
      <c r="W56" t="e">
        <f t="shared" si="55"/>
        <v>#N/A</v>
      </c>
      <c r="X56" t="e">
        <f t="shared" si="56"/>
        <v>#N/A</v>
      </c>
      <c r="Y56" t="e">
        <f t="shared" si="38"/>
        <v>#N/A</v>
      </c>
    </row>
    <row r="57" spans="1:25" x14ac:dyDescent="0.25">
      <c r="A57">
        <v>51</v>
      </c>
      <c r="B57">
        <f t="shared" si="17"/>
        <v>2</v>
      </c>
      <c r="C57">
        <f t="shared" si="18"/>
        <v>2</v>
      </c>
      <c r="D57">
        <f>IF(B57=1,#N/A,VLOOKUP(B57,Potentiel!$C$4:$BB$54,C57))</f>
        <v>-6.4007007758513401</v>
      </c>
      <c r="E57">
        <f t="shared" si="39"/>
        <v>-12.999999000000001</v>
      </c>
      <c r="F57">
        <f t="shared" si="40"/>
        <v>-12.999999000000001</v>
      </c>
      <c r="G57">
        <f t="shared" si="21"/>
        <v>-6.4007007758513401</v>
      </c>
      <c r="H57">
        <f t="shared" si="41"/>
        <v>0.45751826708012022</v>
      </c>
      <c r="I57">
        <f t="shared" si="42"/>
        <v>3.5991109206699132</v>
      </c>
      <c r="J57">
        <f t="shared" si="43"/>
        <v>14.490305187330769</v>
      </c>
      <c r="K57">
        <f t="shared" si="44"/>
        <v>-12.999999000000001</v>
      </c>
      <c r="L57">
        <f t="shared" si="45"/>
        <v>-14.072868146530531</v>
      </c>
      <c r="M57">
        <f t="shared" si="46"/>
        <v>3.4530170217291554</v>
      </c>
      <c r="N57">
        <f t="shared" si="47"/>
        <v>-0.25962188987771961</v>
      </c>
      <c r="O57">
        <f t="shared" si="48"/>
        <v>2.8819707637120735</v>
      </c>
      <c r="P57">
        <f t="shared" si="49"/>
        <v>13.450773232507949</v>
      </c>
      <c r="Q57">
        <f t="shared" si="50"/>
        <v>-12.1022856942582</v>
      </c>
      <c r="R57">
        <f t="shared" si="51"/>
        <v>-14.072868146530531</v>
      </c>
      <c r="S57">
        <f t="shared" si="33"/>
        <v>12.696073698018338</v>
      </c>
      <c r="T57">
        <f t="shared" si="52"/>
        <v>0.71025544789584627</v>
      </c>
      <c r="U57">
        <f t="shared" si="53"/>
        <v>3.8518481014856394</v>
      </c>
      <c r="V57">
        <f t="shared" si="54"/>
        <v>18.561005815824753</v>
      </c>
      <c r="W57">
        <f t="shared" si="55"/>
        <v>-16.863551129357511</v>
      </c>
      <c r="X57">
        <f t="shared" si="56"/>
        <v>14.20356440521739</v>
      </c>
      <c r="Y57">
        <f t="shared" si="38"/>
        <v>12.696073698018338</v>
      </c>
    </row>
    <row r="58" spans="1:25" x14ac:dyDescent="0.25">
      <c r="A58">
        <v>52</v>
      </c>
      <c r="B58">
        <f t="shared" si="17"/>
        <v>3</v>
      </c>
      <c r="C58">
        <f t="shared" si="18"/>
        <v>2</v>
      </c>
      <c r="D58">
        <f>IF(B58=1,#N/A,VLOOKUP(B58,Potentiel!$C$4:$BB$54,C58))</f>
        <v>-6.5804605555712747</v>
      </c>
      <c r="E58">
        <f t="shared" si="39"/>
        <v>-11.999999000000001</v>
      </c>
      <c r="F58">
        <f t="shared" si="40"/>
        <v>-12.999999000000001</v>
      </c>
      <c r="G58">
        <f t="shared" si="21"/>
        <v>-6.5804605555712747</v>
      </c>
      <c r="H58">
        <f t="shared" si="41"/>
        <v>0.46858679063550718</v>
      </c>
      <c r="I58">
        <f t="shared" si="42"/>
        <v>3.6101794442253001</v>
      </c>
      <c r="J58">
        <f t="shared" si="43"/>
        <v>14.570601741981367</v>
      </c>
      <c r="K58">
        <f t="shared" si="44"/>
        <v>-11.999999000000001</v>
      </c>
      <c r="L58">
        <f t="shared" si="45"/>
        <v>-14.188415505654488</v>
      </c>
      <c r="M58">
        <f t="shared" si="46"/>
        <v>3.3153130413784093</v>
      </c>
      <c r="N58">
        <f t="shared" si="47"/>
        <v>-0.26955221253513023</v>
      </c>
      <c r="O58">
        <f t="shared" si="48"/>
        <v>2.8720404410546627</v>
      </c>
      <c r="P58">
        <f t="shared" si="49"/>
        <v>12.449549251371906</v>
      </c>
      <c r="Q58">
        <f t="shared" si="50"/>
        <v>-11.146933668960612</v>
      </c>
      <c r="R58">
        <f t="shared" si="51"/>
        <v>-14.188415505654488</v>
      </c>
      <c r="S58">
        <f t="shared" si="33"/>
        <v>12.435287325412114</v>
      </c>
      <c r="T58">
        <f t="shared" si="52"/>
        <v>0.66592099146615547</v>
      </c>
      <c r="U58">
        <f t="shared" si="53"/>
        <v>3.8075136450559484</v>
      </c>
      <c r="V58">
        <f t="shared" si="54"/>
        <v>18.043427190567328</v>
      </c>
      <c r="W58">
        <f t="shared" si="55"/>
        <v>-16.711291673622764</v>
      </c>
      <c r="X58">
        <f t="shared" si="56"/>
        <v>13.443410423940399</v>
      </c>
      <c r="Y58">
        <f t="shared" si="38"/>
        <v>12.435287325412114</v>
      </c>
    </row>
    <row r="59" spans="1:25" x14ac:dyDescent="0.25">
      <c r="A59">
        <v>53</v>
      </c>
      <c r="B59">
        <f t="shared" si="17"/>
        <v>4</v>
      </c>
      <c r="C59">
        <f t="shared" si="18"/>
        <v>2</v>
      </c>
      <c r="D59">
        <f>IF(B59=1,#N/A,VLOOKUP(B59,Potentiel!$C$4:$BB$54,C59))</f>
        <v>-6.7689259974103155</v>
      </c>
      <c r="E59">
        <f t="shared" si="39"/>
        <v>-10.999999000000001</v>
      </c>
      <c r="F59">
        <f t="shared" si="40"/>
        <v>-12.999999000000001</v>
      </c>
      <c r="G59">
        <f t="shared" si="21"/>
        <v>-6.7689259974103155</v>
      </c>
      <c r="H59">
        <f t="shared" si="41"/>
        <v>0.4800596432466806</v>
      </c>
      <c r="I59">
        <f t="shared" si="42"/>
        <v>3.6216522968364737</v>
      </c>
      <c r="J59">
        <f t="shared" si="43"/>
        <v>14.656682201590451</v>
      </c>
      <c r="K59">
        <f t="shared" si="44"/>
        <v>-10.999999000000001</v>
      </c>
      <c r="L59">
        <f t="shared" si="45"/>
        <v>-14.309558756522723</v>
      </c>
      <c r="M59">
        <f t="shared" si="46"/>
        <v>3.1709401369376464</v>
      </c>
      <c r="N59">
        <f t="shared" si="47"/>
        <v>-0.2806584084100025</v>
      </c>
      <c r="O59">
        <f t="shared" si="48"/>
        <v>2.8609342451797906</v>
      </c>
      <c r="P59">
        <f t="shared" si="49"/>
        <v>11.44791855981004</v>
      </c>
      <c r="Q59">
        <f t="shared" si="50"/>
        <v>-10.192854134368885</v>
      </c>
      <c r="R59">
        <f t="shared" si="51"/>
        <v>-14.309558756522723</v>
      </c>
      <c r="S59">
        <f t="shared" si="33"/>
        <v>12.169263835069001</v>
      </c>
      <c r="T59">
        <f t="shared" si="52"/>
        <v>0.61894059177257033</v>
      </c>
      <c r="U59">
        <f t="shared" si="53"/>
        <v>3.7605332453623634</v>
      </c>
      <c r="V59">
        <f t="shared" si="54"/>
        <v>17.568658093630741</v>
      </c>
      <c r="W59">
        <f t="shared" si="55"/>
        <v>-16.56476208024986</v>
      </c>
      <c r="X59">
        <f t="shared" si="56"/>
        <v>12.683001050479541</v>
      </c>
      <c r="Y59">
        <f t="shared" si="38"/>
        <v>12.169263835069001</v>
      </c>
    </row>
    <row r="60" spans="1:25" x14ac:dyDescent="0.25">
      <c r="A60">
        <v>54</v>
      </c>
      <c r="B60">
        <f t="shared" si="17"/>
        <v>5</v>
      </c>
      <c r="C60">
        <f t="shared" si="18"/>
        <v>2</v>
      </c>
      <c r="D60">
        <f>IF(B60=1,#N/A,VLOOKUP(B60,Potentiel!$C$4:$BB$54,C60))</f>
        <v>-6.9665678093441068</v>
      </c>
      <c r="E60">
        <f t="shared" si="39"/>
        <v>-9.9999990000000007</v>
      </c>
      <c r="F60">
        <f t="shared" si="40"/>
        <v>-12.999999000000001</v>
      </c>
      <c r="G60">
        <f t="shared" si="21"/>
        <v>-6.9665678093441068</v>
      </c>
      <c r="H60">
        <f t="shared" si="41"/>
        <v>0.49194559833096857</v>
      </c>
      <c r="I60">
        <f t="shared" si="42"/>
        <v>3.6335382519207617</v>
      </c>
      <c r="J60">
        <f t="shared" si="43"/>
        <v>14.749001357454361</v>
      </c>
      <c r="K60">
        <f t="shared" si="44"/>
        <v>-9.9999990000000007</v>
      </c>
      <c r="L60">
        <f t="shared" si="45"/>
        <v>-14.436600464389761</v>
      </c>
      <c r="M60">
        <f t="shared" si="46"/>
        <v>3.0195377251777993</v>
      </c>
      <c r="N60">
        <f t="shared" si="47"/>
        <v>-0.29324830873775221</v>
      </c>
      <c r="O60">
        <f t="shared" si="48"/>
        <v>2.8483443448520411</v>
      </c>
      <c r="P60">
        <f t="shared" si="49"/>
        <v>10.445936438336821</v>
      </c>
      <c r="Q60">
        <f t="shared" si="50"/>
        <v>-9.2401158930067044</v>
      </c>
      <c r="R60">
        <f t="shared" si="51"/>
        <v>-14.436600464389761</v>
      </c>
      <c r="S60">
        <f t="shared" si="33"/>
        <v>11.897720060349361</v>
      </c>
      <c r="T60">
        <f t="shared" si="52"/>
        <v>0.56934717569346793</v>
      </c>
      <c r="U60">
        <f t="shared" si="53"/>
        <v>3.7109398292832609</v>
      </c>
      <c r="V60">
        <f t="shared" si="54"/>
        <v>17.140454331335963</v>
      </c>
      <c r="W60">
        <f t="shared" si="55"/>
        <v>-16.424272158174222</v>
      </c>
      <c r="X60">
        <f t="shared" si="56"/>
        <v>11.922322475989905</v>
      </c>
      <c r="Y60">
        <f t="shared" si="38"/>
        <v>11.897720060349361</v>
      </c>
    </row>
    <row r="61" spans="1:25" x14ac:dyDescent="0.25">
      <c r="A61">
        <v>55</v>
      </c>
      <c r="B61">
        <f t="shared" si="17"/>
        <v>6</v>
      </c>
      <c r="C61">
        <f t="shared" si="18"/>
        <v>2</v>
      </c>
      <c r="D61">
        <f>IF(B61=1,#N/A,VLOOKUP(B61,Potentiel!$C$4:$BB$54,C61))</f>
        <v>-7.1738610974937842</v>
      </c>
      <c r="E61">
        <f t="shared" si="39"/>
        <v>-8.9999990000000007</v>
      </c>
      <c r="F61">
        <f t="shared" si="40"/>
        <v>-12.999999000000001</v>
      </c>
      <c r="G61">
        <f t="shared" si="21"/>
        <v>-7.1738610974937842</v>
      </c>
      <c r="H61">
        <f t="shared" si="41"/>
        <v>0.50425134046554421</v>
      </c>
      <c r="I61">
        <f t="shared" si="42"/>
        <v>3.6458439940553373</v>
      </c>
      <c r="J61">
        <f t="shared" si="43"/>
        <v>14.848038828280849</v>
      </c>
      <c r="K61">
        <f t="shared" si="44"/>
        <v>-8.9999990000000007</v>
      </c>
      <c r="L61">
        <f t="shared" si="45"/>
        <v>-14.569846021583555</v>
      </c>
      <c r="M61">
        <f t="shared" si="46"/>
        <v>2.8607418536948783</v>
      </c>
      <c r="N61">
        <f t="shared" si="47"/>
        <v>-0.30776074035426321</v>
      </c>
      <c r="O61">
        <f t="shared" si="48"/>
        <v>2.8338319132355299</v>
      </c>
      <c r="P61">
        <f t="shared" si="49"/>
        <v>9.4437188624758743</v>
      </c>
      <c r="Q61">
        <f t="shared" si="50"/>
        <v>-8.2887883902666371</v>
      </c>
      <c r="R61">
        <f t="shared" si="51"/>
        <v>-14.569846021583555</v>
      </c>
      <c r="S61">
        <f t="shared" si="33"/>
        <v>11.62037018879461</v>
      </c>
      <c r="T61">
        <f t="shared" si="52"/>
        <v>0.51723803917798805</v>
      </c>
      <c r="U61">
        <f t="shared" si="53"/>
        <v>3.6588306927677809</v>
      </c>
      <c r="V61">
        <f t="shared" si="54"/>
        <v>16.762590076455162</v>
      </c>
      <c r="W61">
        <f t="shared" si="55"/>
        <v>-16.290134611087314</v>
      </c>
      <c r="X61">
        <f t="shared" si="56"/>
        <v>11.161360762601142</v>
      </c>
      <c r="Y61">
        <f t="shared" si="38"/>
        <v>11.62037018879461</v>
      </c>
    </row>
    <row r="62" spans="1:25" x14ac:dyDescent="0.25">
      <c r="A62">
        <v>56</v>
      </c>
      <c r="B62">
        <f t="shared" si="17"/>
        <v>7</v>
      </c>
      <c r="C62">
        <f t="shared" si="18"/>
        <v>2</v>
      </c>
      <c r="D62">
        <f>IF(B62=1,#N/A,VLOOKUP(B62,Potentiel!$C$4:$BB$54,C62))</f>
        <v>-7.3912766949118867</v>
      </c>
      <c r="E62">
        <f t="shared" si="39"/>
        <v>-7.9999989999999999</v>
      </c>
      <c r="F62">
        <f t="shared" si="40"/>
        <v>-12.999999000000001</v>
      </c>
      <c r="G62">
        <f t="shared" si="21"/>
        <v>-7.3912766949118867</v>
      </c>
      <c r="H62">
        <f t="shared" si="41"/>
        <v>0.51698082156976533</v>
      </c>
      <c r="I62">
        <f t="shared" si="42"/>
        <v>3.6585734751595584</v>
      </c>
      <c r="J62">
        <f t="shared" si="43"/>
        <v>14.954295208425858</v>
      </c>
      <c r="K62">
        <f t="shared" si="44"/>
        <v>-7.9999989999999999</v>
      </c>
      <c r="L62">
        <f t="shared" si="45"/>
        <v>-14.709598073756506</v>
      </c>
      <c r="M62">
        <f t="shared" si="46"/>
        <v>2.6941918434453491</v>
      </c>
      <c r="N62">
        <f t="shared" si="47"/>
        <v>-0.32484397174759472</v>
      </c>
      <c r="O62">
        <f t="shared" si="48"/>
        <v>2.8167486818421983</v>
      </c>
      <c r="P62">
        <f t="shared" si="49"/>
        <v>8.4414840928173547</v>
      </c>
      <c r="Q62">
        <f t="shared" si="50"/>
        <v>-7.3389404469546378</v>
      </c>
      <c r="R62">
        <f t="shared" si="51"/>
        <v>-14.709598073756506</v>
      </c>
      <c r="S62">
        <f t="shared" si="33"/>
        <v>11.336930978521833</v>
      </c>
      <c r="T62">
        <f t="shared" si="52"/>
        <v>0.46278474774302014</v>
      </c>
      <c r="U62">
        <f t="shared" si="53"/>
        <v>3.6043774013328131</v>
      </c>
      <c r="V62">
        <f t="shared" si="54"/>
        <v>16.43874454985562</v>
      </c>
      <c r="W62">
        <f t="shared" si="55"/>
        <v>-16.162659330247212</v>
      </c>
      <c r="X62">
        <f t="shared" si="56"/>
        <v>10.400102097799095</v>
      </c>
      <c r="Y62">
        <f t="shared" si="38"/>
        <v>11.336930978521833</v>
      </c>
    </row>
    <row r="63" spans="1:25" x14ac:dyDescent="0.25">
      <c r="A63">
        <v>57</v>
      </c>
      <c r="B63">
        <f t="shared" si="17"/>
        <v>8</v>
      </c>
      <c r="C63">
        <f t="shared" si="18"/>
        <v>2</v>
      </c>
      <c r="D63">
        <f>IF(B63=1,#N/A,VLOOKUP(B63,Potentiel!$C$4:$BB$54,C63))</f>
        <v>-7.6192693112223724</v>
      </c>
      <c r="E63">
        <f t="shared" si="39"/>
        <v>-6.9999989999999999</v>
      </c>
      <c r="F63">
        <f t="shared" si="40"/>
        <v>-12.999999000000001</v>
      </c>
      <c r="G63">
        <f t="shared" si="21"/>
        <v>-7.6192693112223724</v>
      </c>
      <c r="H63">
        <f t="shared" si="41"/>
        <v>0.53013448800837171</v>
      </c>
      <c r="I63">
        <f t="shared" si="42"/>
        <v>3.6717271415981649</v>
      </c>
      <c r="J63">
        <f t="shared" si="43"/>
        <v>15.06828586259685</v>
      </c>
      <c r="K63">
        <f t="shared" si="44"/>
        <v>-6.9999989999999999</v>
      </c>
      <c r="L63">
        <f t="shared" si="45"/>
        <v>-14.856148902620907</v>
      </c>
      <c r="M63">
        <f t="shared" si="46"/>
        <v>2.5195393666485413</v>
      </c>
      <c r="N63">
        <f t="shared" si="47"/>
        <v>-0.34549736995568758</v>
      </c>
      <c r="O63">
        <f t="shared" si="48"/>
        <v>2.7960952836341058</v>
      </c>
      <c r="P63">
        <f t="shared" si="49"/>
        <v>7.4396279893616137</v>
      </c>
      <c r="Q63">
        <f t="shared" si="50"/>
        <v>-6.3906385271446</v>
      </c>
      <c r="R63">
        <f t="shared" si="51"/>
        <v>-14.856148902620907</v>
      </c>
      <c r="S63">
        <f t="shared" si="33"/>
        <v>11.047128887116429</v>
      </c>
      <c r="T63">
        <f t="shared" si="52"/>
        <v>0.4062397580168518</v>
      </c>
      <c r="U63">
        <f t="shared" si="53"/>
        <v>3.5478324116066449</v>
      </c>
      <c r="V63">
        <f t="shared" si="54"/>
        <v>16.172365967955006</v>
      </c>
      <c r="W63">
        <f t="shared" si="55"/>
        <v>-16.042145594849949</v>
      </c>
      <c r="X63">
        <f t="shared" si="56"/>
        <v>9.6385331420717879</v>
      </c>
      <c r="Y63">
        <f t="shared" si="38"/>
        <v>11.047128887116429</v>
      </c>
    </row>
    <row r="64" spans="1:25" x14ac:dyDescent="0.25">
      <c r="A64">
        <v>58</v>
      </c>
      <c r="B64">
        <f t="shared" si="17"/>
        <v>9</v>
      </c>
      <c r="C64">
        <f t="shared" si="18"/>
        <v>2</v>
      </c>
      <c r="D64">
        <f>IF(B64=1,#N/A,VLOOKUP(B64,Potentiel!$C$4:$BB$54,C64))</f>
        <v>-7.8582616384574075</v>
      </c>
      <c r="E64">
        <f t="shared" si="39"/>
        <v>-5.9999989999999999</v>
      </c>
      <c r="F64">
        <f t="shared" si="40"/>
        <v>-12.999999000000001</v>
      </c>
      <c r="G64">
        <f t="shared" si="21"/>
        <v>-7.8582616384574075</v>
      </c>
      <c r="H64">
        <f t="shared" si="41"/>
        <v>0.5437083613011362</v>
      </c>
      <c r="I64">
        <f t="shared" si="42"/>
        <v>3.6853010148909293</v>
      </c>
      <c r="J64">
        <f t="shared" si="43"/>
        <v>15.190531589725632</v>
      </c>
      <c r="K64">
        <f t="shared" si="44"/>
        <v>-5.9999989999999999</v>
      </c>
      <c r="L64">
        <f t="shared" si="45"/>
        <v>-15.009770209377738</v>
      </c>
      <c r="M64">
        <f t="shared" si="46"/>
        <v>2.3364606224220732</v>
      </c>
      <c r="N64">
        <f t="shared" si="47"/>
        <v>-0.3713440097030889</v>
      </c>
      <c r="O64">
        <f t="shared" si="48"/>
        <v>2.7702486438867044</v>
      </c>
      <c r="P64">
        <f t="shared" si="49"/>
        <v>6.4388691740188309</v>
      </c>
      <c r="Q64">
        <f t="shared" si="50"/>
        <v>-5.4439444149575884</v>
      </c>
      <c r="R64">
        <f t="shared" si="51"/>
        <v>-15.009770209377738</v>
      </c>
      <c r="S64">
        <f t="shared" si="33"/>
        <v>10.750709633179865</v>
      </c>
      <c r="T64">
        <f t="shared" si="52"/>
        <v>0.34793790464652918</v>
      </c>
      <c r="U64">
        <f t="shared" si="53"/>
        <v>3.4895305582363223</v>
      </c>
      <c r="V64">
        <f t="shared" si="54"/>
        <v>15.966519111298847</v>
      </c>
      <c r="W64">
        <f t="shared" si="55"/>
        <v>-15.92887161086453</v>
      </c>
      <c r="X64">
        <f t="shared" si="56"/>
        <v>8.8766414951859449</v>
      </c>
      <c r="Y64">
        <f t="shared" si="38"/>
        <v>10.750709633179865</v>
      </c>
    </row>
    <row r="65" spans="1:25" x14ac:dyDescent="0.25">
      <c r="A65">
        <v>59</v>
      </c>
      <c r="B65">
        <f t="shared" si="17"/>
        <v>10</v>
      </c>
      <c r="C65">
        <f t="shared" si="18"/>
        <v>2</v>
      </c>
      <c r="D65">
        <f>IF(B65=1,#N/A,VLOOKUP(B65,Potentiel!$C$4:$BB$54,C65))</f>
        <v>-8.1086233712877789</v>
      </c>
      <c r="E65">
        <f t="shared" si="39"/>
        <v>-4.9999989999999999</v>
      </c>
      <c r="F65">
        <f t="shared" si="40"/>
        <v>-12.999999000000001</v>
      </c>
      <c r="G65">
        <f t="shared" si="21"/>
        <v>-8.1086233712877789</v>
      </c>
      <c r="H65">
        <f t="shared" si="41"/>
        <v>0.55769295602376889</v>
      </c>
      <c r="I65">
        <f t="shared" si="42"/>
        <v>3.699285609613562</v>
      </c>
      <c r="J65">
        <f t="shared" si="43"/>
        <v>15.3215451889617</v>
      </c>
      <c r="K65">
        <f t="shared" si="44"/>
        <v>-4.9999989999999999</v>
      </c>
      <c r="L65">
        <f t="shared" si="45"/>
        <v>-15.170699629180753</v>
      </c>
      <c r="M65">
        <f t="shared" si="46"/>
        <v>2.1446724082177284</v>
      </c>
      <c r="N65">
        <f t="shared" si="47"/>
        <v>-0.40519853566938246</v>
      </c>
      <c r="O65">
        <f t="shared" si="48"/>
        <v>2.7363941179204105</v>
      </c>
      <c r="P65">
        <f t="shared" si="49"/>
        <v>5.4405523376373681</v>
      </c>
      <c r="Q65">
        <f t="shared" si="50"/>
        <v>-4.4989121479873155</v>
      </c>
      <c r="R65">
        <f t="shared" si="51"/>
        <v>-15.170699629180753</v>
      </c>
      <c r="S65">
        <f t="shared" si="33"/>
        <v>10.447450817256334</v>
      </c>
      <c r="T65">
        <f t="shared" si="52"/>
        <v>0.28829115377447856</v>
      </c>
      <c r="U65">
        <f t="shared" si="53"/>
        <v>3.4298838073642717</v>
      </c>
      <c r="V65">
        <f t="shared" si="54"/>
        <v>15.823727050038903</v>
      </c>
      <c r="W65">
        <f t="shared" si="55"/>
        <v>-15.823080702641317</v>
      </c>
      <c r="X65">
        <f t="shared" si="56"/>
        <v>8.1144163116563757</v>
      </c>
      <c r="Y65">
        <f t="shared" si="38"/>
        <v>10.447450817256334</v>
      </c>
    </row>
    <row r="66" spans="1:25" x14ac:dyDescent="0.25">
      <c r="A66">
        <v>60</v>
      </c>
      <c r="B66">
        <f t="shared" si="17"/>
        <v>11</v>
      </c>
      <c r="C66">
        <f t="shared" si="18"/>
        <v>2</v>
      </c>
      <c r="D66">
        <f>IF(B66=1,#N/A,VLOOKUP(B66,Potentiel!$C$4:$BB$54,C66))</f>
        <v>-8.3706439158488433</v>
      </c>
      <c r="E66">
        <f t="shared" si="39"/>
        <v>-3.9999989999999999</v>
      </c>
      <c r="F66">
        <f t="shared" si="40"/>
        <v>-12.999999000000001</v>
      </c>
      <c r="G66">
        <f t="shared" si="21"/>
        <v>-8.3706439158488433</v>
      </c>
      <c r="H66">
        <f t="shared" si="41"/>
        <v>0.5720720212447552</v>
      </c>
      <c r="I66">
        <f t="shared" si="42"/>
        <v>3.7136646748345483</v>
      </c>
      <c r="J66">
        <f t="shared" si="43"/>
        <v>15.461812751612868</v>
      </c>
      <c r="K66">
        <f t="shared" si="44"/>
        <v>-3.9999989999999999</v>
      </c>
      <c r="L66">
        <f t="shared" si="45"/>
        <v>-15.339123188707923</v>
      </c>
      <c r="M66">
        <f t="shared" si="46"/>
        <v>1.9439530260737161</v>
      </c>
      <c r="N66">
        <f t="shared" si="47"/>
        <v>-0.45237561056828035</v>
      </c>
      <c r="O66">
        <f t="shared" si="48"/>
        <v>2.6892170430215128</v>
      </c>
      <c r="P66">
        <f t="shared" si="49"/>
        <v>4.4473526246051325</v>
      </c>
      <c r="Q66">
        <f t="shared" si="50"/>
        <v>-3.555584028199152</v>
      </c>
      <c r="R66">
        <f t="shared" si="51"/>
        <v>-15.339123188707923</v>
      </c>
      <c r="S66">
        <f t="shared" si="33"/>
        <v>10.137178339549193</v>
      </c>
      <c r="T66">
        <f t="shared" si="52"/>
        <v>0.22777574863610731</v>
      </c>
      <c r="U66">
        <f t="shared" si="53"/>
        <v>3.3693684022259003</v>
      </c>
      <c r="V66">
        <f t="shared" si="54"/>
        <v>15.74582096875047</v>
      </c>
      <c r="W66">
        <f t="shared" si="55"/>
        <v>-15.72496335050214</v>
      </c>
      <c r="X66">
        <f t="shared" si="56"/>
        <v>7.3518491013689902</v>
      </c>
      <c r="Y66">
        <f t="shared" si="38"/>
        <v>10.137178339549193</v>
      </c>
    </row>
    <row r="67" spans="1:25" x14ac:dyDescent="0.25">
      <c r="A67">
        <v>61</v>
      </c>
      <c r="B67">
        <f t="shared" si="17"/>
        <v>12</v>
      </c>
      <c r="C67">
        <f t="shared" si="18"/>
        <v>2</v>
      </c>
      <c r="D67">
        <f>IF(B67=1,#N/A,VLOOKUP(B67,Potentiel!$C$4:$BB$54,C67))</f>
        <v>-8.6444973917837356</v>
      </c>
      <c r="E67">
        <f t="shared" si="39"/>
        <v>-2.9999989999999999</v>
      </c>
      <c r="F67">
        <f t="shared" si="40"/>
        <v>-12.999999000000001</v>
      </c>
      <c r="G67">
        <f t="shared" si="21"/>
        <v>-8.6444973917837356</v>
      </c>
      <c r="H67">
        <f t="shared" si="41"/>
        <v>0.58682109733125287</v>
      </c>
      <c r="I67">
        <f t="shared" si="42"/>
        <v>3.728413750921046</v>
      </c>
      <c r="J67">
        <f t="shared" si="43"/>
        <v>15.611768290509465</v>
      </c>
      <c r="K67">
        <f t="shared" si="44"/>
        <v>-2.9999989999999999</v>
      </c>
      <c r="L67">
        <f t="shared" si="45"/>
        <v>-15.515152809908463</v>
      </c>
      <c r="M67">
        <f t="shared" si="46"/>
        <v>1.7341690926049755</v>
      </c>
      <c r="N67">
        <f t="shared" si="47"/>
        <v>-0.52412832936770004</v>
      </c>
      <c r="O67">
        <f t="shared" si="48"/>
        <v>2.6174643242220932</v>
      </c>
      <c r="P67">
        <f t="shared" si="49"/>
        <v>3.4651603774929902</v>
      </c>
      <c r="Q67">
        <f t="shared" si="50"/>
        <v>-2.6139855063427984</v>
      </c>
      <c r="R67">
        <f t="shared" si="51"/>
        <v>-15.515152809908463</v>
      </c>
      <c r="S67">
        <f t="shared" si="33"/>
        <v>9.8197874538531611</v>
      </c>
      <c r="T67">
        <f t="shared" si="52"/>
        <v>0.16691201501870487</v>
      </c>
      <c r="U67">
        <f t="shared" si="53"/>
        <v>3.308504668608498</v>
      </c>
      <c r="V67">
        <f t="shared" si="54"/>
        <v>15.733813490129489</v>
      </c>
      <c r="W67">
        <f t="shared" si="55"/>
        <v>-15.634634155907071</v>
      </c>
      <c r="X67">
        <f t="shared" si="56"/>
        <v>6.5889347562923266</v>
      </c>
      <c r="Y67">
        <f t="shared" si="38"/>
        <v>9.8197874538531611</v>
      </c>
    </row>
    <row r="68" spans="1:25" x14ac:dyDescent="0.25">
      <c r="A68">
        <v>62</v>
      </c>
      <c r="B68">
        <f t="shared" si="17"/>
        <v>13</v>
      </c>
      <c r="C68">
        <f t="shared" si="18"/>
        <v>2</v>
      </c>
      <c r="D68">
        <f>IF(B68=1,#N/A,VLOOKUP(B68,Potentiel!$C$4:$BB$54,C68))</f>
        <v>-8.9301984146716684</v>
      </c>
      <c r="E68">
        <f t="shared" si="39"/>
        <v>-1.9999990000000001</v>
      </c>
      <c r="F68">
        <f t="shared" si="40"/>
        <v>-12.999999000000001</v>
      </c>
      <c r="G68">
        <f t="shared" si="21"/>
        <v>-8.9301984146716684</v>
      </c>
      <c r="H68">
        <f t="shared" si="41"/>
        <v>0.60190588927855637</v>
      </c>
      <c r="I68">
        <f t="shared" si="42"/>
        <v>3.7434985428683496</v>
      </c>
      <c r="J68">
        <f t="shared" si="43"/>
        <v>15.77176013403087</v>
      </c>
      <c r="K68">
        <f t="shared" si="44"/>
        <v>-1.9999990000000001</v>
      </c>
      <c r="L68">
        <f t="shared" si="45"/>
        <v>-15.6987978874956</v>
      </c>
      <c r="M68">
        <f t="shared" si="46"/>
        <v>1.515309411628265</v>
      </c>
      <c r="N68">
        <f t="shared" si="47"/>
        <v>-0.64838238808163473</v>
      </c>
      <c r="O68">
        <f t="shared" si="48"/>
        <v>2.4932102655081585</v>
      </c>
      <c r="P68">
        <f t="shared" si="49"/>
        <v>2.5092147403062577</v>
      </c>
      <c r="Q68">
        <f t="shared" si="50"/>
        <v>-1.674118718750732</v>
      </c>
      <c r="R68">
        <f t="shared" si="51"/>
        <v>-15.6987978874956</v>
      </c>
      <c r="S68">
        <f t="shared" si="33"/>
        <v>9.4952693677859887</v>
      </c>
      <c r="T68">
        <f t="shared" si="52"/>
        <v>0.10623842762078702</v>
      </c>
      <c r="U68">
        <f t="shared" si="53"/>
        <v>3.2478310812105802</v>
      </c>
      <c r="V68">
        <f t="shared" si="54"/>
        <v>15.78780949330552</v>
      </c>
      <c r="W68">
        <f t="shared" si="55"/>
        <v>-15.552102738487113</v>
      </c>
      <c r="X68">
        <f t="shared" si="56"/>
        <v>5.8256728476589137</v>
      </c>
      <c r="Y68">
        <f t="shared" si="38"/>
        <v>9.4952693677859887</v>
      </c>
    </row>
    <row r="69" spans="1:25" x14ac:dyDescent="0.25">
      <c r="A69">
        <v>63</v>
      </c>
      <c r="B69">
        <f t="shared" si="17"/>
        <v>14</v>
      </c>
      <c r="C69">
        <f t="shared" si="18"/>
        <v>2</v>
      </c>
      <c r="D69">
        <f>IF(B69=1,#N/A,VLOOKUP(B69,Potentiel!$C$4:$BB$54,C69))</f>
        <v>-9.2275471425218516</v>
      </c>
      <c r="E69">
        <f t="shared" si="39"/>
        <v>-0.99999899999999997</v>
      </c>
      <c r="F69">
        <f t="shared" si="40"/>
        <v>-12.999999000000001</v>
      </c>
      <c r="G69">
        <f t="shared" si="21"/>
        <v>-9.2275471425218516</v>
      </c>
      <c r="H69">
        <f t="shared" si="41"/>
        <v>0.6172804722053854</v>
      </c>
      <c r="I69">
        <f t="shared" si="42"/>
        <v>3.7588731257951786</v>
      </c>
      <c r="J69">
        <f t="shared" si="43"/>
        <v>15.942007410218583</v>
      </c>
      <c r="K69">
        <f t="shared" si="44"/>
        <v>-0.99999899999999997</v>
      </c>
      <c r="L69">
        <f t="shared" si="45"/>
        <v>-15.889929965513749</v>
      </c>
      <c r="M69">
        <f t="shared" si="46"/>
        <v>1.2875270709901341</v>
      </c>
      <c r="N69">
        <f t="shared" si="47"/>
        <v>-0.91043632315157719</v>
      </c>
      <c r="O69">
        <f t="shared" si="48"/>
        <v>2.2311563304382158</v>
      </c>
      <c r="P69">
        <f t="shared" si="49"/>
        <v>1.6302527284238582</v>
      </c>
      <c r="Q69">
        <f t="shared" si="50"/>
        <v>-0.73595445488474731</v>
      </c>
      <c r="R69">
        <f t="shared" si="51"/>
        <v>-15.889929965513749</v>
      </c>
      <c r="S69">
        <f t="shared" si="33"/>
        <v>9.163744301500973</v>
      </c>
      <c r="T69">
        <f t="shared" si="52"/>
        <v>4.6282701575094773E-2</v>
      </c>
      <c r="U69">
        <f t="shared" si="53"/>
        <v>3.1878753551648877</v>
      </c>
      <c r="V69">
        <f t="shared" si="54"/>
        <v>15.906963986524785</v>
      </c>
      <c r="W69">
        <f t="shared" si="55"/>
        <v>-15.477237566937029</v>
      </c>
      <c r="X69">
        <f t="shared" si="56"/>
        <v>5.0620692380994798</v>
      </c>
      <c r="Y69">
        <f t="shared" si="38"/>
        <v>9.163744301500973</v>
      </c>
    </row>
    <row r="70" spans="1:25" x14ac:dyDescent="0.25">
      <c r="A70">
        <v>64</v>
      </c>
      <c r="B70">
        <f t="shared" si="17"/>
        <v>15</v>
      </c>
      <c r="C70">
        <f t="shared" si="18"/>
        <v>2</v>
      </c>
      <c r="D70">
        <f>IF(B70=1,#N/A,VLOOKUP(B70,Potentiel!$C$4:$BB$54,C70))</f>
        <v>-9.5360622755713891</v>
      </c>
      <c r="E70">
        <f t="shared" si="39"/>
        <v>9.9999999999999995E-7</v>
      </c>
      <c r="F70">
        <f t="shared" si="40"/>
        <v>-12.999999000000001</v>
      </c>
      <c r="G70">
        <f t="shared" si="21"/>
        <v>-9.5360622755713891</v>
      </c>
      <c r="H70">
        <f t="shared" si="41"/>
        <v>0.63288536580565002</v>
      </c>
      <c r="I70">
        <f t="shared" si="42"/>
        <v>3.7744780193954433</v>
      </c>
      <c r="J70">
        <f t="shared" si="43"/>
        <v>16.122545013848676</v>
      </c>
      <c r="K70">
        <f t="shared" si="44"/>
        <v>9.9999999999999995E-7</v>
      </c>
      <c r="L70">
        <f t="shared" si="45"/>
        <v>-16.088239670438785</v>
      </c>
      <c r="M70">
        <f t="shared" si="46"/>
        <v>1.0511907676994243</v>
      </c>
      <c r="N70">
        <f t="shared" si="47"/>
        <v>1.5707953754927821</v>
      </c>
      <c r="O70">
        <f t="shared" si="48"/>
        <v>1.5707953754927821</v>
      </c>
      <c r="P70">
        <f t="shared" si="49"/>
        <v>1.0511907676998999</v>
      </c>
      <c r="Q70">
        <f t="shared" si="50"/>
        <v>0.20057763596100958</v>
      </c>
      <c r="R70">
        <f t="shared" si="51"/>
        <v>-16.088239670438785</v>
      </c>
      <c r="S70">
        <f t="shared" si="33"/>
        <v>8.8255017934031823</v>
      </c>
      <c r="T70">
        <f t="shared" si="52"/>
        <v>-1.2466699203734659E-2</v>
      </c>
      <c r="U70">
        <f t="shared" si="53"/>
        <v>3.1291259543860583</v>
      </c>
      <c r="V70">
        <f t="shared" si="54"/>
        <v>16.089489957159238</v>
      </c>
      <c r="W70">
        <f t="shared" si="55"/>
        <v>-15.409721861055806</v>
      </c>
      <c r="X70">
        <f t="shared" si="56"/>
        <v>4.2981380471831301</v>
      </c>
      <c r="Y70">
        <f t="shared" si="38"/>
        <v>8.8255017934031823</v>
      </c>
    </row>
    <row r="71" spans="1:25" x14ac:dyDescent="0.25">
      <c r="A71">
        <v>65</v>
      </c>
      <c r="B71">
        <f t="shared" si="17"/>
        <v>16</v>
      </c>
      <c r="C71">
        <f t="shared" si="18"/>
        <v>2</v>
      </c>
      <c r="D71">
        <f>IF(B71=1,#N/A,VLOOKUP(B71,Potentiel!$C$4:$BB$54,C71))</f>
        <v>-9.8549012503738567</v>
      </c>
      <c r="E71">
        <f t="shared" si="39"/>
        <v>1.0000009999999999</v>
      </c>
      <c r="F71">
        <f t="shared" si="40"/>
        <v>-12.999999000000001</v>
      </c>
      <c r="G71">
        <f t="shared" si="21"/>
        <v>-9.8549012503738567</v>
      </c>
      <c r="H71">
        <f t="shared" si="41"/>
        <v>0.64864554383807294</v>
      </c>
      <c r="I71">
        <f t="shared" si="42"/>
        <v>3.7902381974278661</v>
      </c>
      <c r="J71">
        <f t="shared" si="43"/>
        <v>16.313155815311188</v>
      </c>
      <c r="K71">
        <f t="shared" si="44"/>
        <v>1.0000009999999999</v>
      </c>
      <c r="L71">
        <f t="shared" si="45"/>
        <v>-16.29318541292697</v>
      </c>
      <c r="M71">
        <f t="shared" si="46"/>
        <v>0.80694594280224485</v>
      </c>
      <c r="N71">
        <f t="shared" si="47"/>
        <v>0.67896145745428949</v>
      </c>
      <c r="O71">
        <f t="shared" si="48"/>
        <v>0.67896145745428949</v>
      </c>
      <c r="P71">
        <f t="shared" si="49"/>
        <v>1.2849761688864132</v>
      </c>
      <c r="Q71">
        <f t="shared" si="50"/>
        <v>1.1356007097441225</v>
      </c>
      <c r="R71">
        <f t="shared" si="51"/>
        <v>-16.29318541292697</v>
      </c>
      <c r="S71">
        <f t="shared" si="33"/>
        <v>8.4810487094735585</v>
      </c>
      <c r="T71">
        <f t="shared" si="52"/>
        <v>-6.9585362412761503E-2</v>
      </c>
      <c r="U71">
        <f t="shared" si="53"/>
        <v>3.0720072911770315</v>
      </c>
      <c r="V71">
        <f t="shared" si="54"/>
        <v>16.332711957050719</v>
      </c>
      <c r="W71">
        <f t="shared" si="55"/>
        <v>-15.349001065369878</v>
      </c>
      <c r="X71">
        <f t="shared" si="56"/>
        <v>3.5339039926298486</v>
      </c>
      <c r="Y71">
        <f t="shared" si="38"/>
        <v>8.4810487094735585</v>
      </c>
    </row>
    <row r="72" spans="1:25" x14ac:dyDescent="0.25">
      <c r="A72">
        <v>66</v>
      </c>
      <c r="B72">
        <f t="shared" ref="B72:B135" si="57">MOD(A72,50)+1</f>
        <v>17</v>
      </c>
      <c r="C72">
        <f t="shared" ref="C72:C135" si="58">INT(A72/50)+1</f>
        <v>2</v>
      </c>
      <c r="D72">
        <f>IF(B72=1,#N/A,VLOOKUP(B72,Potentiel!$C$4:$BB$54,C72))</f>
        <v>-10.182767950766696</v>
      </c>
      <c r="E72">
        <f t="shared" si="39"/>
        <v>2.0000010000000001</v>
      </c>
      <c r="F72">
        <f t="shared" si="40"/>
        <v>-12.999999000000001</v>
      </c>
      <c r="G72">
        <f t="shared" ref="G72:G135" si="59">D72</f>
        <v>-10.182767950766696</v>
      </c>
      <c r="H72">
        <f t="shared" si="41"/>
        <v>0.66446848329764796</v>
      </c>
      <c r="I72">
        <f t="shared" si="42"/>
        <v>3.8060611368874411</v>
      </c>
      <c r="J72">
        <f t="shared" si="43"/>
        <v>16.513289712808966</v>
      </c>
      <c r="K72">
        <f t="shared" si="44"/>
        <v>2.0000010000000001</v>
      </c>
      <c r="L72">
        <f t="shared" si="45"/>
        <v>-16.503934065568295</v>
      </c>
      <c r="M72">
        <f t="shared" si="46"/>
        <v>0.55578547888255392</v>
      </c>
      <c r="N72">
        <f t="shared" si="47"/>
        <v>0.27105344477589871</v>
      </c>
      <c r="O72">
        <f t="shared" si="48"/>
        <v>0.27105344477589871</v>
      </c>
      <c r="P72">
        <f t="shared" si="49"/>
        <v>2.0757893675750703</v>
      </c>
      <c r="Q72">
        <f t="shared" si="50"/>
        <v>2.0693042173929634</v>
      </c>
      <c r="R72">
        <f t="shared" si="51"/>
        <v>-16.503934065568295</v>
      </c>
      <c r="S72">
        <f t="shared" ref="S72:S135" si="60">$R$3*(P72*SIN(O72+$C$3)+$P$2-15)</f>
        <v>8.1311647621396048</v>
      </c>
      <c r="T72">
        <f t="shared" si="52"/>
        <v>-0.12473157455185292</v>
      </c>
      <c r="U72">
        <f t="shared" si="53"/>
        <v>3.0168610790379402</v>
      </c>
      <c r="V72">
        <f t="shared" si="54"/>
        <v>16.633155430787806</v>
      </c>
      <c r="W72">
        <f t="shared" si="55"/>
        <v>-15.294222106659213</v>
      </c>
      <c r="X72">
        <f t="shared" si="56"/>
        <v>2.7694050977321498</v>
      </c>
      <c r="Y72">
        <f t="shared" ref="Y72:Y135" si="61">S72</f>
        <v>8.1311647621396048</v>
      </c>
    </row>
    <row r="73" spans="1:25" x14ac:dyDescent="0.25">
      <c r="A73">
        <v>67</v>
      </c>
      <c r="B73">
        <f t="shared" si="57"/>
        <v>18</v>
      </c>
      <c r="C73">
        <f t="shared" si="58"/>
        <v>2</v>
      </c>
      <c r="D73">
        <f>IF(B73=1,#N/A,VLOOKUP(B73,Potentiel!$C$4:$BB$54,C73))</f>
        <v>-10.517810092031391</v>
      </c>
      <c r="E73">
        <f t="shared" ref="E73:E136" si="62">B73-$I$2/2+0.000001</f>
        <v>3.0000010000000001</v>
      </c>
      <c r="F73">
        <f t="shared" ref="F73:F136" si="63">C73-$I$2/2+0.000001</f>
        <v>-12.999999000000001</v>
      </c>
      <c r="G73">
        <f t="shared" si="59"/>
        <v>-10.517810092031391</v>
      </c>
      <c r="H73">
        <f t="shared" ref="H73:H136" si="64">ATAN(G73/F73)</f>
        <v>0.68024240594838403</v>
      </c>
      <c r="I73">
        <f t="shared" ref="I73:I136" si="65">IF(F73&gt;0,H73,PI()+H73)</f>
        <v>3.8218350595381771</v>
      </c>
      <c r="J73">
        <f t="shared" ref="J73:J136" si="66">SQRT(F73^2+G73^2)</f>
        <v>16.721970671306611</v>
      </c>
      <c r="K73">
        <f t="shared" ref="K73:K136" si="67">E73</f>
        <v>3.0000010000000001</v>
      </c>
      <c r="L73">
        <f t="shared" ref="L73:L136" si="68">J73*COS(I73+$C$2)</f>
        <v>-16.719295002696093</v>
      </c>
      <c r="M73">
        <f t="shared" ref="M73:M136" si="69">J73*SIN(I73+$C$2)</f>
        <v>0.29912830835605014</v>
      </c>
      <c r="N73">
        <f t="shared" ref="N73:N136" si="70">ATAN(M73/K73)</f>
        <v>9.9380924301990511E-2</v>
      </c>
      <c r="O73">
        <f t="shared" ref="O73:O136" si="71">IF(K73&gt;0,N73,PI()+N73)</f>
        <v>9.9380924301990511E-2</v>
      </c>
      <c r="P73">
        <f t="shared" ref="P73:P136" si="72">SQRT(K73^2+M73^2)</f>
        <v>3.0148770696101281</v>
      </c>
      <c r="Q73">
        <f t="shared" ref="Q73:Q136" si="73">P73*COS(O73+$C$3)</f>
        <v>3.0019589039762788</v>
      </c>
      <c r="R73">
        <f t="shared" ref="R73:R136" si="74">L73</f>
        <v>-16.719295002696093</v>
      </c>
      <c r="S73">
        <f t="shared" si="60"/>
        <v>7.7769642415059081</v>
      </c>
      <c r="T73">
        <f t="shared" ref="T73:T136" si="75">ATAN(Q73/R73)</f>
        <v>-0.17765757615393737</v>
      </c>
      <c r="U73">
        <f t="shared" ref="U73:U136" si="76">IF(R73&gt;0,T73,PI()+T73)</f>
        <v>2.9639350774358557</v>
      </c>
      <c r="V73">
        <f t="shared" ref="V73:V136" si="77">SQRT(Q73^2+R73^2)</f>
        <v>16.986658960735657</v>
      </c>
      <c r="W73">
        <f t="shared" ref="W73:W136" si="78">V73*SIN(U73+$C$4)</f>
        <v>-15.244165854621386</v>
      </c>
      <c r="X73">
        <f t="shared" ref="X73:X136" si="79">$R$3*(V73*COS(U73+$C$4)+$O$2-15)</f>
        <v>2.0046957017272833</v>
      </c>
      <c r="Y73">
        <f t="shared" si="61"/>
        <v>7.7769642415059081</v>
      </c>
    </row>
    <row r="74" spans="1:25" x14ac:dyDescent="0.25">
      <c r="A74">
        <v>68</v>
      </c>
      <c r="B74">
        <f t="shared" si="57"/>
        <v>19</v>
      </c>
      <c r="C74">
        <f t="shared" si="58"/>
        <v>2</v>
      </c>
      <c r="D74">
        <f>IF(B74=1,#N/A,VLOOKUP(B74,Potentiel!$C$4:$BB$54,C74))</f>
        <v>-10.857511247768752</v>
      </c>
      <c r="E74">
        <f t="shared" si="62"/>
        <v>4.0000010000000001</v>
      </c>
      <c r="F74">
        <f t="shared" si="63"/>
        <v>-12.999999000000001</v>
      </c>
      <c r="G74">
        <f t="shared" si="59"/>
        <v>-10.857511247768752</v>
      </c>
      <c r="H74">
        <f t="shared" si="64"/>
        <v>0.69583492080305076</v>
      </c>
      <c r="I74">
        <f t="shared" si="65"/>
        <v>3.8374275743928439</v>
      </c>
      <c r="J74">
        <f t="shared" si="66"/>
        <v>16.937695371431911</v>
      </c>
      <c r="K74">
        <f t="shared" si="67"/>
        <v>4.0000010000000001</v>
      </c>
      <c r="L74">
        <f t="shared" si="68"/>
        <v>-16.937650696600265</v>
      </c>
      <c r="M74">
        <f t="shared" si="69"/>
        <v>3.8902125682351053E-2</v>
      </c>
      <c r="N74">
        <f t="shared" si="70"/>
        <v>9.7252223739229711E-3</v>
      </c>
      <c r="O74">
        <f t="shared" si="71"/>
        <v>9.7252223739229711E-3</v>
      </c>
      <c r="P74">
        <f t="shared" si="72"/>
        <v>4.0001901674024953</v>
      </c>
      <c r="Q74">
        <f t="shared" si="73"/>
        <v>3.9339325909373004</v>
      </c>
      <c r="R74">
        <f t="shared" si="74"/>
        <v>-16.937650696600265</v>
      </c>
      <c r="S74">
        <f t="shared" si="60"/>
        <v>7.4199609693988151</v>
      </c>
      <c r="T74">
        <f t="shared" si="75"/>
        <v>-0.22821343314633394</v>
      </c>
      <c r="U74">
        <f t="shared" si="76"/>
        <v>2.913379220443459</v>
      </c>
      <c r="V74">
        <f t="shared" si="77"/>
        <v>17.388497253934343</v>
      </c>
      <c r="W74">
        <f t="shared" si="78"/>
        <v>-15.197176056496547</v>
      </c>
      <c r="X74">
        <f t="shared" si="79"/>
        <v>1.239849627332589</v>
      </c>
      <c r="Y74">
        <f t="shared" si="61"/>
        <v>7.4199609693988151</v>
      </c>
    </row>
    <row r="75" spans="1:25" x14ac:dyDescent="0.25">
      <c r="A75">
        <v>69</v>
      </c>
      <c r="B75">
        <f t="shared" si="57"/>
        <v>20</v>
      </c>
      <c r="C75">
        <f t="shared" si="58"/>
        <v>2</v>
      </c>
      <c r="D75">
        <f>IF(B75=1,#N/A,VLOOKUP(B75,Potentiel!$C$4:$BB$54,C75))</f>
        <v>-11.198586436614177</v>
      </c>
      <c r="E75">
        <f t="shared" si="62"/>
        <v>5.0000010000000001</v>
      </c>
      <c r="F75">
        <f t="shared" si="63"/>
        <v>-12.999999000000001</v>
      </c>
      <c r="G75">
        <f t="shared" si="59"/>
        <v>-11.198586436614177</v>
      </c>
      <c r="H75">
        <f t="shared" si="64"/>
        <v>0.71109233532846228</v>
      </c>
      <c r="I75">
        <f t="shared" si="65"/>
        <v>3.8526849889182553</v>
      </c>
      <c r="J75">
        <f t="shared" si="66"/>
        <v>17.158330693232372</v>
      </c>
      <c r="K75">
        <f t="shared" si="67"/>
        <v>5.0000010000000001</v>
      </c>
      <c r="L75">
        <f t="shared" si="68"/>
        <v>-17.156889601961602</v>
      </c>
      <c r="M75">
        <f t="shared" si="69"/>
        <v>-0.2223766274184388</v>
      </c>
      <c r="N75">
        <f t="shared" si="70"/>
        <v>-4.4446026487096099E-2</v>
      </c>
      <c r="O75">
        <f t="shared" si="71"/>
        <v>-4.4446026487096099E-2</v>
      </c>
      <c r="P75">
        <f t="shared" si="72"/>
        <v>5.0049436924328132</v>
      </c>
      <c r="Q75">
        <f t="shared" si="73"/>
        <v>4.8657054379925668</v>
      </c>
      <c r="R75">
        <f t="shared" si="74"/>
        <v>-17.156889601961602</v>
      </c>
      <c r="S75">
        <f t="shared" si="60"/>
        <v>7.0621311118967416</v>
      </c>
      <c r="T75">
        <f t="shared" si="75"/>
        <v>-0.27634447513297283</v>
      </c>
      <c r="U75">
        <f t="shared" si="76"/>
        <v>2.8652481784568202</v>
      </c>
      <c r="V75">
        <f t="shared" si="77"/>
        <v>17.833506391711321</v>
      </c>
      <c r="W75">
        <f t="shared" si="78"/>
        <v>-15.151090614695445</v>
      </c>
      <c r="X75">
        <f t="shared" si="79"/>
        <v>0.47496324384807309</v>
      </c>
      <c r="Y75">
        <f t="shared" si="61"/>
        <v>7.0621311118967416</v>
      </c>
    </row>
    <row r="76" spans="1:25" x14ac:dyDescent="0.25">
      <c r="A76">
        <v>70</v>
      </c>
      <c r="B76">
        <f t="shared" si="57"/>
        <v>21</v>
      </c>
      <c r="C76">
        <f t="shared" si="58"/>
        <v>2</v>
      </c>
      <c r="D76">
        <f>IF(B76=1,#N/A,VLOOKUP(B76,Potentiel!$C$4:$BB$54,C76))</f>
        <v>-11.536895209880358</v>
      </c>
      <c r="E76">
        <f t="shared" si="62"/>
        <v>6.0000010000000001</v>
      </c>
      <c r="F76">
        <f t="shared" si="63"/>
        <v>-12.999999000000001</v>
      </c>
      <c r="G76">
        <f t="shared" si="59"/>
        <v>-11.536895209880358</v>
      </c>
      <c r="H76">
        <f t="shared" si="64"/>
        <v>0.72583995671397883</v>
      </c>
      <c r="I76">
        <f t="shared" si="65"/>
        <v>3.8674326103037719</v>
      </c>
      <c r="J76">
        <f t="shared" si="66"/>
        <v>17.381021980417646</v>
      </c>
      <c r="K76">
        <f t="shared" si="67"/>
        <v>6.0000010000000001</v>
      </c>
      <c r="L76">
        <f t="shared" si="68"/>
        <v>-17.374350289665351</v>
      </c>
      <c r="M76">
        <f t="shared" si="69"/>
        <v>-0.48153618323739916</v>
      </c>
      <c r="N76">
        <f t="shared" si="70"/>
        <v>-8.0084369603244762E-2</v>
      </c>
      <c r="O76">
        <f t="shared" si="71"/>
        <v>-8.0084369603244762E-2</v>
      </c>
      <c r="P76">
        <f t="shared" si="72"/>
        <v>6.0192930727592788</v>
      </c>
      <c r="Q76">
        <f t="shared" si="73"/>
        <v>5.7978826469521838</v>
      </c>
      <c r="R76">
        <f t="shared" si="74"/>
        <v>-17.374350289665351</v>
      </c>
      <c r="S76">
        <f t="shared" si="60"/>
        <v>6.7059654637218165</v>
      </c>
      <c r="T76">
        <f t="shared" si="75"/>
        <v>-0.32208372669387131</v>
      </c>
      <c r="U76">
        <f t="shared" si="76"/>
        <v>2.8195089268959217</v>
      </c>
      <c r="V76">
        <f t="shared" si="77"/>
        <v>18.316208427942279</v>
      </c>
      <c r="W76">
        <f t="shared" si="78"/>
        <v>-15.103184383126976</v>
      </c>
      <c r="X76">
        <f t="shared" si="79"/>
        <v>-0.28984198315381776</v>
      </c>
      <c r="Y76">
        <f t="shared" si="61"/>
        <v>6.7059654637218165</v>
      </c>
    </row>
    <row r="77" spans="1:25" x14ac:dyDescent="0.25">
      <c r="A77">
        <v>71</v>
      </c>
      <c r="B77">
        <f t="shared" si="57"/>
        <v>22</v>
      </c>
      <c r="C77">
        <f t="shared" si="58"/>
        <v>2</v>
      </c>
      <c r="D77">
        <f>IF(B77=1,#N/A,VLOOKUP(B77,Potentiel!$C$4:$BB$54,C77))</f>
        <v>-11.867391801175881</v>
      </c>
      <c r="E77">
        <f t="shared" si="62"/>
        <v>7.0000010000000001</v>
      </c>
      <c r="F77">
        <f t="shared" si="63"/>
        <v>-12.999999000000001</v>
      </c>
      <c r="G77">
        <f t="shared" si="59"/>
        <v>-11.867391801175881</v>
      </c>
      <c r="H77">
        <f t="shared" si="64"/>
        <v>0.73988373806751884</v>
      </c>
      <c r="I77">
        <f t="shared" si="65"/>
        <v>3.8814763916573121</v>
      </c>
      <c r="J77">
        <f t="shared" si="66"/>
        <v>17.602129478066498</v>
      </c>
      <c r="K77">
        <f t="shared" si="67"/>
        <v>7.0000010000000001</v>
      </c>
      <c r="L77">
        <f t="shared" si="68"/>
        <v>-17.586789403593752</v>
      </c>
      <c r="M77">
        <f t="shared" si="69"/>
        <v>-0.73471126046910029</v>
      </c>
      <c r="N77">
        <f t="shared" si="70"/>
        <v>-0.10457584392828019</v>
      </c>
      <c r="O77">
        <f t="shared" si="71"/>
        <v>-0.10457584392828019</v>
      </c>
      <c r="P77">
        <f t="shared" si="72"/>
        <v>7.0384525739867776</v>
      </c>
      <c r="Q77">
        <f t="shared" si="73"/>
        <v>6.7312017482588873</v>
      </c>
      <c r="R77">
        <f t="shared" si="74"/>
        <v>-17.586789403593752</v>
      </c>
      <c r="S77">
        <f t="shared" si="60"/>
        <v>6.3544994370349004</v>
      </c>
      <c r="T77">
        <f t="shared" si="75"/>
        <v>-0.36554078160266146</v>
      </c>
      <c r="U77">
        <f t="shared" si="76"/>
        <v>2.7760518719871317</v>
      </c>
      <c r="V77">
        <f t="shared" si="77"/>
        <v>18.830938333023155</v>
      </c>
      <c r="W77">
        <f t="shared" si="78"/>
        <v>-15.050136356847741</v>
      </c>
      <c r="X77">
        <f t="shared" si="79"/>
        <v>-1.0544180294010546</v>
      </c>
      <c r="Y77">
        <f t="shared" si="61"/>
        <v>6.3544994370349004</v>
      </c>
    </row>
    <row r="78" spans="1:25" x14ac:dyDescent="0.25">
      <c r="A78">
        <v>72</v>
      </c>
      <c r="B78">
        <f t="shared" si="57"/>
        <v>23</v>
      </c>
      <c r="C78">
        <f t="shared" si="58"/>
        <v>2</v>
      </c>
      <c r="D78">
        <f>IF(B78=1,#N/A,VLOOKUP(B78,Potentiel!$C$4:$BB$54,C78))</f>
        <v>-12.184136967688538</v>
      </c>
      <c r="E78">
        <f t="shared" si="62"/>
        <v>8.0000009999999993</v>
      </c>
      <c r="F78">
        <f t="shared" si="63"/>
        <v>-12.999999000000001</v>
      </c>
      <c r="G78">
        <f t="shared" si="59"/>
        <v>-12.184136967688538</v>
      </c>
      <c r="H78">
        <f t="shared" si="64"/>
        <v>0.75301361785436538</v>
      </c>
      <c r="I78">
        <f t="shared" si="65"/>
        <v>3.8946062714441583</v>
      </c>
      <c r="J78">
        <f t="shared" si="66"/>
        <v>17.817215485237739</v>
      </c>
      <c r="K78">
        <f t="shared" si="67"/>
        <v>8.0000009999999993</v>
      </c>
      <c r="L78">
        <f t="shared" si="68"/>
        <v>-17.790389272056188</v>
      </c>
      <c r="M78">
        <f t="shared" si="69"/>
        <v>-0.97735213516090891</v>
      </c>
      <c r="N78">
        <f t="shared" si="70"/>
        <v>-0.12156658564935872</v>
      </c>
      <c r="O78">
        <f t="shared" si="71"/>
        <v>-0.12156658564935872</v>
      </c>
      <c r="P78">
        <f t="shared" si="72"/>
        <v>8.0594809507873748</v>
      </c>
      <c r="Q78">
        <f t="shared" si="73"/>
        <v>7.6665308701693196</v>
      </c>
      <c r="R78">
        <f t="shared" si="74"/>
        <v>-17.790389272056188</v>
      </c>
      <c r="S78">
        <f t="shared" si="60"/>
        <v>6.0113059380032672</v>
      </c>
      <c r="T78">
        <f t="shared" si="75"/>
        <v>-0.40688828365339846</v>
      </c>
      <c r="U78">
        <f t="shared" si="76"/>
        <v>2.7347043699363947</v>
      </c>
      <c r="V78">
        <f t="shared" si="77"/>
        <v>19.371980952771739</v>
      </c>
      <c r="W78">
        <f t="shared" si="78"/>
        <v>-14.988037465716735</v>
      </c>
      <c r="X78">
        <f t="shared" si="79"/>
        <v>-1.8185906593016909</v>
      </c>
      <c r="Y78">
        <f t="shared" si="61"/>
        <v>6.0113059380032672</v>
      </c>
    </row>
    <row r="79" spans="1:25" x14ac:dyDescent="0.25">
      <c r="A79">
        <v>73</v>
      </c>
      <c r="B79">
        <f t="shared" si="57"/>
        <v>24</v>
      </c>
      <c r="C79">
        <f t="shared" si="58"/>
        <v>2</v>
      </c>
      <c r="D79">
        <f>IF(B79=1,#N/A,VLOOKUP(B79,Potentiel!$C$4:$BB$54,C79))</f>
        <v>-12.480398685385516</v>
      </c>
      <c r="E79">
        <f t="shared" si="62"/>
        <v>9.0000009999999993</v>
      </c>
      <c r="F79">
        <f t="shared" si="63"/>
        <v>-12.999999000000001</v>
      </c>
      <c r="G79">
        <f t="shared" si="59"/>
        <v>-12.480398685385516</v>
      </c>
      <c r="H79">
        <f t="shared" si="64"/>
        <v>0.76500883056840441</v>
      </c>
      <c r="I79">
        <f t="shared" si="65"/>
        <v>3.9066014841581973</v>
      </c>
      <c r="J79">
        <f t="shared" si="66"/>
        <v>18.021107772447664</v>
      </c>
      <c r="K79">
        <f t="shared" si="67"/>
        <v>9.0000009999999993</v>
      </c>
      <c r="L79">
        <f t="shared" si="68"/>
        <v>-17.980822633416256</v>
      </c>
      <c r="M79">
        <f t="shared" si="69"/>
        <v>-1.2043017777115632</v>
      </c>
      <c r="N79">
        <f t="shared" si="70"/>
        <v>-0.13302111463880853</v>
      </c>
      <c r="O79">
        <f t="shared" si="71"/>
        <v>-0.13302111463880853</v>
      </c>
      <c r="P79">
        <f t="shared" si="72"/>
        <v>9.0802181015546211</v>
      </c>
      <c r="Q79">
        <f t="shared" si="73"/>
        <v>8.6048540203208272</v>
      </c>
      <c r="R79">
        <f t="shared" si="74"/>
        <v>-17.980822633416256</v>
      </c>
      <c r="S79">
        <f t="shared" si="60"/>
        <v>5.6804347909808683</v>
      </c>
      <c r="T79">
        <f t="shared" si="75"/>
        <v>-0.4463467739075655</v>
      </c>
      <c r="U79">
        <f t="shared" si="76"/>
        <v>2.6952458796822274</v>
      </c>
      <c r="V79">
        <f t="shared" si="77"/>
        <v>19.933727581298129</v>
      </c>
      <c r="W79">
        <f t="shared" si="78"/>
        <v>-14.912456849611306</v>
      </c>
      <c r="X79">
        <f t="shared" si="79"/>
        <v>-2.582162379971658</v>
      </c>
      <c r="Y79">
        <f t="shared" si="61"/>
        <v>5.6804347909808683</v>
      </c>
    </row>
    <row r="80" spans="1:25" x14ac:dyDescent="0.25">
      <c r="A80">
        <v>74</v>
      </c>
      <c r="B80">
        <f t="shared" si="57"/>
        <v>25</v>
      </c>
      <c r="C80">
        <f t="shared" si="58"/>
        <v>2</v>
      </c>
      <c r="D80">
        <f>IF(B80=1,#N/A,VLOOKUP(B80,Potentiel!$C$4:$BB$54,C80))</f>
        <v>-12.74886614668296</v>
      </c>
      <c r="E80">
        <f t="shared" si="62"/>
        <v>10.000000999999999</v>
      </c>
      <c r="F80">
        <f t="shared" si="63"/>
        <v>-12.999999000000001</v>
      </c>
      <c r="G80">
        <f t="shared" si="59"/>
        <v>-12.74886614668296</v>
      </c>
      <c r="H80">
        <f t="shared" si="64"/>
        <v>0.77564531062486053</v>
      </c>
      <c r="I80">
        <f t="shared" si="65"/>
        <v>3.9172379642146535</v>
      </c>
      <c r="J80">
        <f t="shared" si="66"/>
        <v>18.208063104735768</v>
      </c>
      <c r="K80">
        <f t="shared" si="67"/>
        <v>10.000000999999999</v>
      </c>
      <c r="L80">
        <f t="shared" si="68"/>
        <v>-18.153390191142254</v>
      </c>
      <c r="M80">
        <f t="shared" si="69"/>
        <v>-1.4099597845967322</v>
      </c>
      <c r="N80">
        <f t="shared" si="70"/>
        <v>-0.14007262631860384</v>
      </c>
      <c r="O80">
        <f t="shared" si="71"/>
        <v>-0.14007262631860384</v>
      </c>
      <c r="P80">
        <f t="shared" si="72"/>
        <v>10.098911158841879</v>
      </c>
      <c r="Q80">
        <f t="shared" si="73"/>
        <v>9.5472398060835904</v>
      </c>
      <c r="R80">
        <f t="shared" si="74"/>
        <v>-18.153390191142254</v>
      </c>
      <c r="S80">
        <f t="shared" si="60"/>
        <v>5.3662840026379151</v>
      </c>
      <c r="T80">
        <f t="shared" si="75"/>
        <v>-0.48416832487119033</v>
      </c>
      <c r="U80">
        <f t="shared" si="76"/>
        <v>2.6574243287186028</v>
      </c>
      <c r="V80">
        <f t="shared" si="77"/>
        <v>20.510859644264713</v>
      </c>
      <c r="W80">
        <f t="shared" si="78"/>
        <v>-14.818582706667762</v>
      </c>
      <c r="X80">
        <f t="shared" si="79"/>
        <v>-3.3449187191411514</v>
      </c>
      <c r="Y80">
        <f t="shared" si="61"/>
        <v>5.3662840026379151</v>
      </c>
    </row>
    <row r="81" spans="1:25" x14ac:dyDescent="0.25">
      <c r="A81">
        <v>75</v>
      </c>
      <c r="B81">
        <f t="shared" si="57"/>
        <v>26</v>
      </c>
      <c r="C81">
        <f t="shared" si="58"/>
        <v>2</v>
      </c>
      <c r="D81">
        <f>IF(B81=1,#N/A,VLOOKUP(B81,Potentiel!$C$4:$BB$54,C81))</f>
        <v>-12.981990774021964</v>
      </c>
      <c r="E81">
        <f t="shared" si="62"/>
        <v>11.000000999999999</v>
      </c>
      <c r="F81">
        <f t="shared" si="63"/>
        <v>-12.999999000000001</v>
      </c>
      <c r="G81">
        <f t="shared" si="59"/>
        <v>-12.981990774021964</v>
      </c>
      <c r="H81">
        <f t="shared" si="64"/>
        <v>0.78470505931839252</v>
      </c>
      <c r="I81">
        <f t="shared" si="65"/>
        <v>3.9262977129081857</v>
      </c>
      <c r="J81">
        <f t="shared" si="66"/>
        <v>18.372045570833762</v>
      </c>
      <c r="K81">
        <f t="shared" si="67"/>
        <v>11.000000999999999</v>
      </c>
      <c r="L81">
        <f t="shared" si="68"/>
        <v>-18.303239813108558</v>
      </c>
      <c r="M81">
        <f t="shared" si="69"/>
        <v>-1.5885436099239623</v>
      </c>
      <c r="N81">
        <f t="shared" si="70"/>
        <v>-0.14342150283144195</v>
      </c>
      <c r="O81">
        <f t="shared" si="71"/>
        <v>-0.14342150283144195</v>
      </c>
      <c r="P81">
        <f t="shared" si="72"/>
        <v>11.114112326255805</v>
      </c>
      <c r="Q81">
        <f t="shared" si="73"/>
        <v>10.494791589230065</v>
      </c>
      <c r="R81">
        <f t="shared" si="74"/>
        <v>-18.303239813108558</v>
      </c>
      <c r="S81">
        <f t="shared" si="60"/>
        <v>5.0733946163644568</v>
      </c>
      <c r="T81">
        <f t="shared" si="75"/>
        <v>-0.52061924165934759</v>
      </c>
      <c r="U81">
        <f t="shared" si="76"/>
        <v>2.6209734119304455</v>
      </c>
      <c r="V81">
        <f t="shared" si="77"/>
        <v>21.098560096782347</v>
      </c>
      <c r="W81">
        <f t="shared" si="78"/>
        <v>-14.701446740408631</v>
      </c>
      <c r="X81">
        <f t="shared" si="79"/>
        <v>-4.1066382292417343</v>
      </c>
      <c r="Y81">
        <f t="shared" si="61"/>
        <v>5.0733946163644568</v>
      </c>
    </row>
    <row r="82" spans="1:25" x14ac:dyDescent="0.25">
      <c r="A82">
        <v>76</v>
      </c>
      <c r="B82">
        <f t="shared" si="57"/>
        <v>27</v>
      </c>
      <c r="C82">
        <f t="shared" si="58"/>
        <v>2</v>
      </c>
      <c r="D82">
        <f>IF(B82=1,#N/A,VLOOKUP(B82,Potentiel!$C$4:$BB$54,C82))</f>
        <v>-13.172447728675985</v>
      </c>
      <c r="E82">
        <f t="shared" si="62"/>
        <v>12.000000999999999</v>
      </c>
      <c r="F82">
        <f t="shared" si="63"/>
        <v>-12.999999000000001</v>
      </c>
      <c r="G82">
        <f t="shared" si="59"/>
        <v>-13.172447728675985</v>
      </c>
      <c r="H82">
        <f t="shared" si="64"/>
        <v>0.7919870098647579</v>
      </c>
      <c r="I82">
        <f t="shared" si="65"/>
        <v>3.9335796634545508</v>
      </c>
      <c r="J82">
        <f t="shared" si="66"/>
        <v>18.507116284410767</v>
      </c>
      <c r="K82">
        <f t="shared" si="67"/>
        <v>12.000000999999999</v>
      </c>
      <c r="L82">
        <f t="shared" si="68"/>
        <v>-18.425663183738795</v>
      </c>
      <c r="M82">
        <f t="shared" si="69"/>
        <v>-1.734442101690032</v>
      </c>
      <c r="N82">
        <f t="shared" si="70"/>
        <v>-0.14354275928800792</v>
      </c>
      <c r="O82">
        <f t="shared" si="71"/>
        <v>-0.14354275928800792</v>
      </c>
      <c r="P82">
        <f t="shared" si="72"/>
        <v>12.124698487142513</v>
      </c>
      <c r="Q82">
        <f t="shared" si="73"/>
        <v>11.448580028036893</v>
      </c>
      <c r="R82">
        <f t="shared" si="74"/>
        <v>-18.425663183738795</v>
      </c>
      <c r="S82">
        <f t="shared" si="60"/>
        <v>4.8061730796299491</v>
      </c>
      <c r="T82">
        <f t="shared" si="75"/>
        <v>-0.55596223166240688</v>
      </c>
      <c r="U82">
        <f t="shared" si="76"/>
        <v>2.5856304219273865</v>
      </c>
      <c r="V82">
        <f t="shared" si="77"/>
        <v>21.692741837281716</v>
      </c>
      <c r="W82">
        <f t="shared" si="78"/>
        <v>-14.556227914001603</v>
      </c>
      <c r="X82">
        <f t="shared" si="79"/>
        <v>-4.8671060263813617</v>
      </c>
      <c r="Y82">
        <f t="shared" si="61"/>
        <v>4.8061730796299491</v>
      </c>
    </row>
    <row r="83" spans="1:25" x14ac:dyDescent="0.25">
      <c r="A83">
        <v>77</v>
      </c>
      <c r="B83">
        <f t="shared" si="57"/>
        <v>28</v>
      </c>
      <c r="C83">
        <f t="shared" si="58"/>
        <v>2</v>
      </c>
      <c r="D83">
        <f>IF(B83=1,#N/A,VLOOKUP(B83,Potentiel!$C$4:$BB$54,C83))</f>
        <v>-13.313683287053909</v>
      </c>
      <c r="E83">
        <f t="shared" si="62"/>
        <v>13.000000999999999</v>
      </c>
      <c r="F83">
        <f t="shared" si="63"/>
        <v>-12.999999000000001</v>
      </c>
      <c r="G83">
        <f t="shared" si="59"/>
        <v>-13.313683287053909</v>
      </c>
      <c r="H83">
        <f t="shared" si="64"/>
        <v>0.79731855620888159</v>
      </c>
      <c r="I83">
        <f t="shared" si="65"/>
        <v>3.9389112097986745</v>
      </c>
      <c r="J83">
        <f t="shared" si="66"/>
        <v>18.607905219770966</v>
      </c>
      <c r="K83">
        <f t="shared" si="67"/>
        <v>13.000000999999999</v>
      </c>
      <c r="L83">
        <f t="shared" si="68"/>
        <v>-18.516447650711282</v>
      </c>
      <c r="M83">
        <f t="shared" si="69"/>
        <v>-1.8426348163562476</v>
      </c>
      <c r="N83">
        <f t="shared" si="70"/>
        <v>-0.14080319037309869</v>
      </c>
      <c r="O83">
        <f t="shared" si="71"/>
        <v>-0.14080319037309869</v>
      </c>
      <c r="P83">
        <f t="shared" si="72"/>
        <v>13.129940177565517</v>
      </c>
      <c r="Q83">
        <f t="shared" si="73"/>
        <v>12.409563068292035</v>
      </c>
      <c r="R83">
        <f t="shared" si="74"/>
        <v>-18.516447650711282</v>
      </c>
      <c r="S83">
        <f t="shared" si="60"/>
        <v>4.5685619555148262</v>
      </c>
      <c r="T83">
        <f t="shared" si="75"/>
        <v>-0.5904388017024389</v>
      </c>
      <c r="U83">
        <f t="shared" si="76"/>
        <v>2.5511538518873542</v>
      </c>
      <c r="V83">
        <f t="shared" si="77"/>
        <v>22.290268933941757</v>
      </c>
      <c r="W83">
        <f t="shared" si="78"/>
        <v>-14.378612720487522</v>
      </c>
      <c r="X83">
        <f t="shared" si="79"/>
        <v>-5.626129848356701</v>
      </c>
      <c r="Y83">
        <f t="shared" si="61"/>
        <v>4.5685619555148262</v>
      </c>
    </row>
    <row r="84" spans="1:25" x14ac:dyDescent="0.25">
      <c r="A84">
        <v>78</v>
      </c>
      <c r="B84">
        <f t="shared" si="57"/>
        <v>29</v>
      </c>
      <c r="C84">
        <f t="shared" si="58"/>
        <v>2</v>
      </c>
      <c r="D84">
        <f>IF(B84=1,#N/A,VLOOKUP(B84,Potentiel!$C$4:$BB$54,C84))</f>
        <v>-13.400483536236319</v>
      </c>
      <c r="E84">
        <f t="shared" si="62"/>
        <v>14.000000999999999</v>
      </c>
      <c r="F84">
        <f t="shared" si="63"/>
        <v>-12.999999000000001</v>
      </c>
      <c r="G84">
        <f t="shared" si="59"/>
        <v>-13.400483536236319</v>
      </c>
      <c r="H84">
        <f t="shared" si="64"/>
        <v>0.80056659149567888</v>
      </c>
      <c r="I84">
        <f t="shared" si="65"/>
        <v>3.9421592450854721</v>
      </c>
      <c r="J84">
        <f t="shared" si="66"/>
        <v>18.670108007318589</v>
      </c>
      <c r="K84">
        <f t="shared" si="67"/>
        <v>14.000000999999999</v>
      </c>
      <c r="L84">
        <f t="shared" si="68"/>
        <v>-18.572241775403441</v>
      </c>
      <c r="M84">
        <f t="shared" si="69"/>
        <v>-1.9091276649037809</v>
      </c>
      <c r="N84">
        <f t="shared" si="70"/>
        <v>-0.13553028190870525</v>
      </c>
      <c r="O84">
        <f t="shared" si="71"/>
        <v>-0.13553028190870525</v>
      </c>
      <c r="P84">
        <f t="shared" si="72"/>
        <v>14.129571700547118</v>
      </c>
      <c r="Q84">
        <f t="shared" si="73"/>
        <v>13.378502818108618</v>
      </c>
      <c r="R84">
        <f t="shared" si="74"/>
        <v>-18.572241775403441</v>
      </c>
      <c r="S84">
        <f t="shared" si="60"/>
        <v>4.3636978091022911</v>
      </c>
      <c r="T84">
        <f t="shared" si="75"/>
        <v>-0.62425311126579819</v>
      </c>
      <c r="U84">
        <f t="shared" si="76"/>
        <v>2.5173395423239948</v>
      </c>
      <c r="V84">
        <f t="shared" si="77"/>
        <v>22.889135025557017</v>
      </c>
      <c r="W84">
        <f t="shared" si="78"/>
        <v>-14.165169484827071</v>
      </c>
      <c r="X84">
        <f t="shared" si="79"/>
        <v>-6.3835567380935121</v>
      </c>
      <c r="Y84">
        <f t="shared" si="61"/>
        <v>4.3636978091022911</v>
      </c>
    </row>
    <row r="85" spans="1:25" x14ac:dyDescent="0.25">
      <c r="A85">
        <v>79</v>
      </c>
      <c r="B85">
        <f t="shared" si="57"/>
        <v>30</v>
      </c>
      <c r="C85">
        <f t="shared" si="58"/>
        <v>2</v>
      </c>
      <c r="D85">
        <f>IF(B85=1,#N/A,VLOOKUP(B85,Potentiel!$C$4:$BB$54,C85))</f>
        <v>-13.429478062436059</v>
      </c>
      <c r="E85">
        <f t="shared" si="62"/>
        <v>15.000000999999999</v>
      </c>
      <c r="F85">
        <f t="shared" si="63"/>
        <v>-12.999999000000001</v>
      </c>
      <c r="G85">
        <f t="shared" si="59"/>
        <v>-13.429478062436059</v>
      </c>
      <c r="H85">
        <f t="shared" si="64"/>
        <v>0.80164673556156263</v>
      </c>
      <c r="I85">
        <f t="shared" si="65"/>
        <v>3.9432393891513557</v>
      </c>
      <c r="J85">
        <f t="shared" si="66"/>
        <v>18.690929752943067</v>
      </c>
      <c r="K85">
        <f t="shared" si="67"/>
        <v>15.000000999999999</v>
      </c>
      <c r="L85">
        <f t="shared" si="68"/>
        <v>-18.590879097593362</v>
      </c>
      <c r="M85">
        <f t="shared" si="69"/>
        <v>-1.931338760579959</v>
      </c>
      <c r="N85">
        <f t="shared" si="70"/>
        <v>-0.1280513945610034</v>
      </c>
      <c r="O85">
        <f t="shared" si="71"/>
        <v>-0.1280513945610034</v>
      </c>
      <c r="P85">
        <f t="shared" si="72"/>
        <v>15.123825554670997</v>
      </c>
      <c r="Q85">
        <f t="shared" si="73"/>
        <v>14.3558919247041</v>
      </c>
      <c r="R85">
        <f t="shared" si="74"/>
        <v>-18.590879097593362</v>
      </c>
      <c r="S85">
        <f t="shared" si="60"/>
        <v>4.1936082005691393</v>
      </c>
      <c r="T85">
        <f t="shared" si="75"/>
        <v>-0.65755888698037579</v>
      </c>
      <c r="U85">
        <f t="shared" si="76"/>
        <v>2.4840337666094174</v>
      </c>
      <c r="V85">
        <f t="shared" si="77"/>
        <v>23.488559312463551</v>
      </c>
      <c r="W85">
        <f t="shared" si="78"/>
        <v>-13.913679879816788</v>
      </c>
      <c r="X85">
        <f t="shared" si="79"/>
        <v>-7.1392878200179499</v>
      </c>
      <c r="Y85">
        <f t="shared" si="61"/>
        <v>4.1936082005691393</v>
      </c>
    </row>
    <row r="86" spans="1:25" x14ac:dyDescent="0.25">
      <c r="A86">
        <v>80</v>
      </c>
      <c r="B86">
        <f t="shared" si="57"/>
        <v>31</v>
      </c>
      <c r="C86">
        <f t="shared" si="58"/>
        <v>2</v>
      </c>
      <c r="D86">
        <f>IF(B86=1,#N/A,VLOOKUP(B86,Potentiel!$C$4:$BB$54,C86))</f>
        <v>-13.399489186631277</v>
      </c>
      <c r="E86">
        <f t="shared" si="62"/>
        <v>16.000001000000001</v>
      </c>
      <c r="F86">
        <f t="shared" si="63"/>
        <v>-12.999999000000001</v>
      </c>
      <c r="G86">
        <f t="shared" si="59"/>
        <v>-13.399489186631277</v>
      </c>
      <c r="H86">
        <f t="shared" si="64"/>
        <v>0.80052950589092231</v>
      </c>
      <c r="I86">
        <f t="shared" si="65"/>
        <v>3.9421221594807152</v>
      </c>
      <c r="J86">
        <f t="shared" si="66"/>
        <v>18.669394325008231</v>
      </c>
      <c r="K86">
        <f t="shared" si="67"/>
        <v>16.000001000000001</v>
      </c>
      <c r="L86">
        <f t="shared" si="68"/>
        <v>-18.57160261979762</v>
      </c>
      <c r="M86">
        <f t="shared" si="69"/>
        <v>-1.9083659489143143</v>
      </c>
      <c r="N86">
        <f t="shared" si="70"/>
        <v>-0.11871205094469971</v>
      </c>
      <c r="O86">
        <f t="shared" si="71"/>
        <v>-0.11871205094469971</v>
      </c>
      <c r="P86">
        <f t="shared" si="72"/>
        <v>16.113407231091031</v>
      </c>
      <c r="Q86">
        <f t="shared" si="73"/>
        <v>15.341902527266662</v>
      </c>
      <c r="R86">
        <f t="shared" si="74"/>
        <v>-18.57160261979762</v>
      </c>
      <c r="S86">
        <f t="shared" si="60"/>
        <v>4.0590015933968804</v>
      </c>
      <c r="T86">
        <f t="shared" si="75"/>
        <v>-0.6904510606630766</v>
      </c>
      <c r="U86">
        <f t="shared" si="76"/>
        <v>2.4511415929267164</v>
      </c>
      <c r="V86">
        <f t="shared" si="77"/>
        <v>24.088968367778328</v>
      </c>
      <c r="W86">
        <f t="shared" si="78"/>
        <v>-13.62336878478126</v>
      </c>
      <c r="X86">
        <f t="shared" si="79"/>
        <v>-7.8932885453486428</v>
      </c>
      <c r="Y86">
        <f t="shared" si="61"/>
        <v>4.0590015933968804</v>
      </c>
    </row>
    <row r="87" spans="1:25" x14ac:dyDescent="0.25">
      <c r="A87">
        <v>81</v>
      </c>
      <c r="B87">
        <f t="shared" si="57"/>
        <v>32</v>
      </c>
      <c r="C87">
        <f t="shared" si="58"/>
        <v>2</v>
      </c>
      <c r="D87">
        <f>IF(B87=1,#N/A,VLOOKUP(B87,Potentiel!$C$4:$BB$54,C87))</f>
        <v>-13.311658592165232</v>
      </c>
      <c r="E87">
        <f t="shared" si="62"/>
        <v>17.000001000000001</v>
      </c>
      <c r="F87">
        <f t="shared" si="63"/>
        <v>-12.999999000000001</v>
      </c>
      <c r="G87">
        <f t="shared" si="59"/>
        <v>-13.311658592165232</v>
      </c>
      <c r="H87">
        <f t="shared" si="64"/>
        <v>0.79724253377922205</v>
      </c>
      <c r="I87">
        <f t="shared" si="65"/>
        <v>3.9388351873690151</v>
      </c>
      <c r="J87">
        <f t="shared" si="66"/>
        <v>18.606456634038828</v>
      </c>
      <c r="K87">
        <f t="shared" si="67"/>
        <v>17.000001000000001</v>
      </c>
      <c r="L87">
        <f t="shared" si="68"/>
        <v>-18.515146201923447</v>
      </c>
      <c r="M87">
        <f t="shared" si="69"/>
        <v>-1.8410838100877667</v>
      </c>
      <c r="N87">
        <f t="shared" si="70"/>
        <v>-0.10787859442744736</v>
      </c>
      <c r="O87">
        <f t="shared" si="71"/>
        <v>-0.10787859442744736</v>
      </c>
      <c r="P87">
        <f t="shared" si="72"/>
        <v>17.099404188326808</v>
      </c>
      <c r="Q87">
        <f t="shared" si="73"/>
        <v>16.336367748030607</v>
      </c>
      <c r="R87">
        <f t="shared" si="74"/>
        <v>-18.515146201923447</v>
      </c>
      <c r="S87">
        <f t="shared" si="60"/>
        <v>3.9591911782417557</v>
      </c>
      <c r="T87">
        <f t="shared" si="75"/>
        <v>-0.72296338115356762</v>
      </c>
      <c r="U87">
        <f t="shared" si="76"/>
        <v>2.4186292724362257</v>
      </c>
      <c r="V87">
        <f t="shared" si="77"/>
        <v>24.691851896475786</v>
      </c>
      <c r="W87">
        <f t="shared" si="78"/>
        <v>-13.294987628885597</v>
      </c>
      <c r="X87">
        <f t="shared" si="79"/>
        <v>-8.6455924068858305</v>
      </c>
      <c r="Y87">
        <f t="shared" si="61"/>
        <v>3.9591911782417557</v>
      </c>
    </row>
    <row r="88" spans="1:25" x14ac:dyDescent="0.25">
      <c r="A88">
        <v>82</v>
      </c>
      <c r="B88">
        <f t="shared" si="57"/>
        <v>33</v>
      </c>
      <c r="C88">
        <f t="shared" si="58"/>
        <v>2</v>
      </c>
      <c r="D88">
        <f>IF(B88=1,#N/A,VLOOKUP(B88,Potentiel!$C$4:$BB$54,C88))</f>
        <v>-13.169325491408042</v>
      </c>
      <c r="E88">
        <f t="shared" si="62"/>
        <v>18.000001000000001</v>
      </c>
      <c r="F88">
        <f t="shared" si="63"/>
        <v>-12.999999000000001</v>
      </c>
      <c r="G88">
        <f t="shared" si="59"/>
        <v>-13.169325491408042</v>
      </c>
      <c r="H88">
        <f t="shared" si="64"/>
        <v>0.79186849198759846</v>
      </c>
      <c r="I88">
        <f t="shared" si="65"/>
        <v>3.9334611455773913</v>
      </c>
      <c r="J88">
        <f t="shared" si="66"/>
        <v>18.504894160698424</v>
      </c>
      <c r="K88">
        <f t="shared" si="67"/>
        <v>18.000001000000001</v>
      </c>
      <c r="L88">
        <f t="shared" si="68"/>
        <v>-18.423656248308458</v>
      </c>
      <c r="M88">
        <f t="shared" si="69"/>
        <v>-1.732050329180824</v>
      </c>
      <c r="N88">
        <f t="shared" si="70"/>
        <v>-9.5929661470609634E-2</v>
      </c>
      <c r="O88">
        <f t="shared" si="71"/>
        <v>-9.5929661470609634E-2</v>
      </c>
      <c r="P88">
        <f t="shared" si="72"/>
        <v>18.083142269606142</v>
      </c>
      <c r="Q88">
        <f t="shared" si="73"/>
        <v>17.338799500432529</v>
      </c>
      <c r="R88">
        <f t="shared" si="74"/>
        <v>-18.423656248308458</v>
      </c>
      <c r="S88">
        <f t="shared" si="60"/>
        <v>3.8921681649518636</v>
      </c>
      <c r="T88">
        <f t="shared" si="75"/>
        <v>-0.75507238903420815</v>
      </c>
      <c r="U88">
        <f t="shared" si="76"/>
        <v>2.386520264555585</v>
      </c>
      <c r="V88">
        <f t="shared" si="77"/>
        <v>25.299507459079802</v>
      </c>
      <c r="W88">
        <f t="shared" si="78"/>
        <v>-12.930734203293261</v>
      </c>
      <c r="X88">
        <f t="shared" si="79"/>
        <v>-9.3962973648682642</v>
      </c>
      <c r="Y88">
        <f t="shared" si="61"/>
        <v>3.8921681649518636</v>
      </c>
    </row>
    <row r="89" spans="1:25" x14ac:dyDescent="0.25">
      <c r="A89">
        <v>83</v>
      </c>
      <c r="B89">
        <f t="shared" si="57"/>
        <v>34</v>
      </c>
      <c r="C89">
        <f t="shared" si="58"/>
        <v>2</v>
      </c>
      <c r="D89">
        <f>IF(B89=1,#N/A,VLOOKUP(B89,Potentiel!$C$4:$BB$54,C89))</f>
        <v>-12.977681199215956</v>
      </c>
      <c r="E89">
        <f t="shared" si="62"/>
        <v>19.000001000000001</v>
      </c>
      <c r="F89">
        <f t="shared" si="63"/>
        <v>-12.999999000000001</v>
      </c>
      <c r="G89">
        <f t="shared" si="59"/>
        <v>-12.977681199215956</v>
      </c>
      <c r="H89">
        <f t="shared" si="64"/>
        <v>0.78453904914543882</v>
      </c>
      <c r="I89">
        <f t="shared" si="65"/>
        <v>3.926131702735232</v>
      </c>
      <c r="J89">
        <f t="shared" si="66"/>
        <v>18.369000607231857</v>
      </c>
      <c r="K89">
        <f t="shared" si="67"/>
        <v>19.000001000000001</v>
      </c>
      <c r="L89">
        <f t="shared" si="68"/>
        <v>-18.300469671820238</v>
      </c>
      <c r="M89">
        <f t="shared" si="69"/>
        <v>-1.5852422840916141</v>
      </c>
      <c r="N89">
        <f t="shared" si="70"/>
        <v>-8.3241004886035461E-2</v>
      </c>
      <c r="O89">
        <f t="shared" si="71"/>
        <v>-8.3241004886035461E-2</v>
      </c>
      <c r="P89">
        <f t="shared" si="72"/>
        <v>19.066017704263075</v>
      </c>
      <c r="Q89">
        <f t="shared" si="73"/>
        <v>18.34843897947686</v>
      </c>
      <c r="R89">
        <f t="shared" si="74"/>
        <v>-18.300469671820238</v>
      </c>
      <c r="S89">
        <f t="shared" si="60"/>
        <v>3.854809582897329</v>
      </c>
      <c r="T89">
        <f t="shared" si="75"/>
        <v>-0.7867070504019591</v>
      </c>
      <c r="U89">
        <f t="shared" si="76"/>
        <v>2.3548856031878342</v>
      </c>
      <c r="V89">
        <f t="shared" si="77"/>
        <v>25.914714028767484</v>
      </c>
      <c r="W89">
        <f t="shared" si="78"/>
        <v>-12.534025309529133</v>
      </c>
      <c r="X89">
        <f t="shared" si="79"/>
        <v>-10.145555713425921</v>
      </c>
      <c r="Y89">
        <f t="shared" si="61"/>
        <v>3.854809582897329</v>
      </c>
    </row>
    <row r="90" spans="1:25" x14ac:dyDescent="0.25">
      <c r="A90">
        <v>84</v>
      </c>
      <c r="B90">
        <f t="shared" si="57"/>
        <v>35</v>
      </c>
      <c r="C90">
        <f t="shared" si="58"/>
        <v>2</v>
      </c>
      <c r="D90">
        <f>IF(B90=1,#N/A,VLOOKUP(B90,Potentiel!$C$4:$BB$54,C90))</f>
        <v>-12.743267599952322</v>
      </c>
      <c r="E90">
        <f t="shared" si="62"/>
        <v>20.000001000000001</v>
      </c>
      <c r="F90">
        <f t="shared" si="63"/>
        <v>-12.999999000000001</v>
      </c>
      <c r="G90">
        <f t="shared" si="59"/>
        <v>-12.743267599952322</v>
      </c>
      <c r="H90">
        <f t="shared" si="64"/>
        <v>0.7754257347468092</v>
      </c>
      <c r="I90">
        <f t="shared" si="65"/>
        <v>3.9170183883366025</v>
      </c>
      <c r="J90">
        <f t="shared" si="66"/>
        <v>18.204143570187412</v>
      </c>
      <c r="K90">
        <f t="shared" si="67"/>
        <v>20.000001000000001</v>
      </c>
      <c r="L90">
        <f t="shared" si="68"/>
        <v>-18.149791514671548</v>
      </c>
      <c r="M90">
        <f t="shared" si="69"/>
        <v>-1.4056710489841908</v>
      </c>
      <c r="N90">
        <f t="shared" si="70"/>
        <v>-7.0168162374080065E-2</v>
      </c>
      <c r="O90">
        <f t="shared" si="71"/>
        <v>-7.0168162374080065E-2</v>
      </c>
      <c r="P90">
        <f t="shared" si="72"/>
        <v>20.049337921685925</v>
      </c>
      <c r="Q90">
        <f t="shared" si="73"/>
        <v>19.364329969893895</v>
      </c>
      <c r="R90">
        <f t="shared" si="74"/>
        <v>-18.149791514671548</v>
      </c>
      <c r="S90">
        <f t="shared" si="60"/>
        <v>3.8431799911934661</v>
      </c>
      <c r="T90">
        <f t="shared" si="75"/>
        <v>-0.81776235919984119</v>
      </c>
      <c r="U90">
        <f t="shared" si="76"/>
        <v>2.323830294389952</v>
      </c>
      <c r="V90">
        <f t="shared" si="77"/>
        <v>26.540388226417758</v>
      </c>
      <c r="W90">
        <f t="shared" si="78"/>
        <v>-12.109166662250658</v>
      </c>
      <c r="X90">
        <f t="shared" si="79"/>
        <v>-10.893559367442638</v>
      </c>
      <c r="Y90">
        <f t="shared" si="61"/>
        <v>3.8431799911934661</v>
      </c>
    </row>
    <row r="91" spans="1:25" x14ac:dyDescent="0.25">
      <c r="A91">
        <v>85</v>
      </c>
      <c r="B91">
        <f t="shared" si="57"/>
        <v>36</v>
      </c>
      <c r="C91">
        <f t="shared" si="58"/>
        <v>2</v>
      </c>
      <c r="D91">
        <f>IF(B91=1,#N/A,VLOOKUP(B91,Potentiel!$C$4:$BB$54,C91))</f>
        <v>-12.473408773386723</v>
      </c>
      <c r="E91">
        <f t="shared" si="62"/>
        <v>21.000001000000001</v>
      </c>
      <c r="F91">
        <f t="shared" si="63"/>
        <v>-12.999999000000001</v>
      </c>
      <c r="G91">
        <f t="shared" si="59"/>
        <v>-12.473408773386723</v>
      </c>
      <c r="H91">
        <f t="shared" si="64"/>
        <v>0.76472895259313567</v>
      </c>
      <c r="I91">
        <f t="shared" si="65"/>
        <v>3.9063216061829289</v>
      </c>
      <c r="J91">
        <f t="shared" si="66"/>
        <v>18.016267660866994</v>
      </c>
      <c r="K91">
        <f t="shared" si="67"/>
        <v>21.000001000000001</v>
      </c>
      <c r="L91">
        <f t="shared" si="68"/>
        <v>-17.976329604590632</v>
      </c>
      <c r="M91">
        <f t="shared" si="69"/>
        <v>-1.1989471944670023</v>
      </c>
      <c r="N91">
        <f t="shared" si="70"/>
        <v>-5.7030809125684902E-2</v>
      </c>
      <c r="O91">
        <f t="shared" si="71"/>
        <v>-5.7030809125684902E-2</v>
      </c>
      <c r="P91">
        <f t="shared" si="72"/>
        <v>21.03419873385058</v>
      </c>
      <c r="Q91">
        <f t="shared" si="73"/>
        <v>20.385401924342354</v>
      </c>
      <c r="R91">
        <f t="shared" si="74"/>
        <v>-17.976329604590632</v>
      </c>
      <c r="S91">
        <f t="shared" si="60"/>
        <v>3.8528733989411537</v>
      </c>
      <c r="T91">
        <f t="shared" si="75"/>
        <v>-0.84811464710509643</v>
      </c>
      <c r="U91">
        <f t="shared" si="76"/>
        <v>2.2934780064846967</v>
      </c>
      <c r="V91">
        <f t="shared" si="77"/>
        <v>27.179275885679193</v>
      </c>
      <c r="W91">
        <f t="shared" si="78"/>
        <v>-11.660978798762503</v>
      </c>
      <c r="X91">
        <f t="shared" si="79"/>
        <v>-11.640523188545444</v>
      </c>
      <c r="Y91">
        <f t="shared" si="61"/>
        <v>3.8528733989411537</v>
      </c>
    </row>
    <row r="92" spans="1:25" x14ac:dyDescent="0.25">
      <c r="A92">
        <v>86</v>
      </c>
      <c r="B92">
        <f t="shared" si="57"/>
        <v>37</v>
      </c>
      <c r="C92">
        <f t="shared" si="58"/>
        <v>2</v>
      </c>
      <c r="D92">
        <f>IF(B92=1,#N/A,VLOOKUP(B92,Potentiel!$C$4:$BB$54,C92))</f>
        <v>-12.175662382533327</v>
      </c>
      <c r="E92">
        <f t="shared" si="62"/>
        <v>22.000001000000001</v>
      </c>
      <c r="F92">
        <f t="shared" si="63"/>
        <v>-12.999999000000001</v>
      </c>
      <c r="G92">
        <f t="shared" si="59"/>
        <v>-12.175662382533327</v>
      </c>
      <c r="H92">
        <f t="shared" si="64"/>
        <v>0.75266646290047212</v>
      </c>
      <c r="I92">
        <f t="shared" si="65"/>
        <v>3.8942591164902653</v>
      </c>
      <c r="J92">
        <f t="shared" si="66"/>
        <v>17.811421292346047</v>
      </c>
      <c r="K92">
        <f t="shared" si="67"/>
        <v>22.000001000000001</v>
      </c>
      <c r="L92">
        <f t="shared" si="68"/>
        <v>-17.784941913721184</v>
      </c>
      <c r="M92">
        <f t="shared" si="69"/>
        <v>-0.97086022629502811</v>
      </c>
      <c r="N92">
        <f t="shared" si="70"/>
        <v>-4.4101394600027717E-2</v>
      </c>
      <c r="O92">
        <f t="shared" si="71"/>
        <v>-4.4101394600027717E-2</v>
      </c>
      <c r="P92">
        <f t="shared" si="72"/>
        <v>22.021412615429618</v>
      </c>
      <c r="Q92">
        <f t="shared" si="73"/>
        <v>21.410550153045396</v>
      </c>
      <c r="R92">
        <f t="shared" si="74"/>
        <v>-17.784941913721184</v>
      </c>
      <c r="S92">
        <f t="shared" si="60"/>
        <v>3.8793432971581354</v>
      </c>
      <c r="T92">
        <f t="shared" si="75"/>
        <v>-0.8776363299027814</v>
      </c>
      <c r="U92">
        <f t="shared" si="76"/>
        <v>2.2639563236870117</v>
      </c>
      <c r="V92">
        <f t="shared" si="77"/>
        <v>27.833717263967973</v>
      </c>
      <c r="W92">
        <f t="shared" si="78"/>
        <v>-11.194435995375434</v>
      </c>
      <c r="X92">
        <f t="shared" si="79"/>
        <v>-12.386668890836702</v>
      </c>
      <c r="Y92">
        <f t="shared" si="61"/>
        <v>3.8793432971581354</v>
      </c>
    </row>
    <row r="93" spans="1:25" x14ac:dyDescent="0.25">
      <c r="A93">
        <v>87</v>
      </c>
      <c r="B93">
        <f t="shared" si="57"/>
        <v>38</v>
      </c>
      <c r="C93">
        <f t="shared" si="58"/>
        <v>2</v>
      </c>
      <c r="D93">
        <f>IF(B93=1,#N/A,VLOOKUP(B93,Potentiel!$C$4:$BB$54,C93))</f>
        <v>-11.857355925276776</v>
      </c>
      <c r="E93">
        <f t="shared" si="62"/>
        <v>23.000001000000001</v>
      </c>
      <c r="F93">
        <f t="shared" si="63"/>
        <v>-12.999999000000001</v>
      </c>
      <c r="G93">
        <f t="shared" si="59"/>
        <v>-11.857355925276776</v>
      </c>
      <c r="H93">
        <f t="shared" si="64"/>
        <v>0.73946249271093278</v>
      </c>
      <c r="I93">
        <f t="shared" si="65"/>
        <v>3.8810551463007261</v>
      </c>
      <c r="J93">
        <f t="shared" si="66"/>
        <v>17.595364831076886</v>
      </c>
      <c r="K93">
        <f t="shared" si="67"/>
        <v>23.000001000000001</v>
      </c>
      <c r="L93">
        <f t="shared" si="68"/>
        <v>-17.580338466913457</v>
      </c>
      <c r="M93">
        <f t="shared" si="69"/>
        <v>-0.72702333350476223</v>
      </c>
      <c r="N93">
        <f t="shared" si="70"/>
        <v>-3.1599187221933431E-2</v>
      </c>
      <c r="O93">
        <f t="shared" si="71"/>
        <v>-3.1599187221933431E-2</v>
      </c>
      <c r="P93">
        <f t="shared" si="72"/>
        <v>23.01148862910571</v>
      </c>
      <c r="Q93">
        <f t="shared" si="73"/>
        <v>22.438703609042104</v>
      </c>
      <c r="R93">
        <f t="shared" si="74"/>
        <v>-17.580338466913457</v>
      </c>
      <c r="S93">
        <f t="shared" si="60"/>
        <v>3.9181816386891715</v>
      </c>
      <c r="T93">
        <f t="shared" si="75"/>
        <v>-0.90620830201525815</v>
      </c>
      <c r="U93">
        <f t="shared" si="76"/>
        <v>2.2353843515745351</v>
      </c>
      <c r="V93">
        <f t="shared" si="77"/>
        <v>28.505503332964956</v>
      </c>
      <c r="W93">
        <f t="shared" si="78"/>
        <v>-10.714361039117172</v>
      </c>
      <c r="X93">
        <f t="shared" si="79"/>
        <v>-13.132211436218396</v>
      </c>
      <c r="Y93">
        <f t="shared" si="61"/>
        <v>3.9181816386891715</v>
      </c>
    </row>
    <row r="94" spans="1:25" x14ac:dyDescent="0.25">
      <c r="A94">
        <v>88</v>
      </c>
      <c r="B94">
        <f t="shared" si="57"/>
        <v>39</v>
      </c>
      <c r="C94">
        <f t="shared" si="58"/>
        <v>2</v>
      </c>
      <c r="D94">
        <f>IF(B94=1,#N/A,VLOOKUP(B94,Potentiel!$C$4:$BB$54,C94))</f>
        <v>-11.525243087324341</v>
      </c>
      <c r="E94">
        <f t="shared" si="62"/>
        <v>24.000001000000001</v>
      </c>
      <c r="F94">
        <f t="shared" si="63"/>
        <v>-12.999999000000001</v>
      </c>
      <c r="G94">
        <f t="shared" si="59"/>
        <v>-11.525243087324341</v>
      </c>
      <c r="H94">
        <f t="shared" si="64"/>
        <v>0.72533831804666882</v>
      </c>
      <c r="I94">
        <f t="shared" si="65"/>
        <v>3.8669309716364619</v>
      </c>
      <c r="J94">
        <f t="shared" si="66"/>
        <v>17.373289907841823</v>
      </c>
      <c r="K94">
        <f t="shared" si="67"/>
        <v>24.000001000000001</v>
      </c>
      <c r="L94">
        <f t="shared" si="68"/>
        <v>-17.366860449659796</v>
      </c>
      <c r="M94">
        <f t="shared" si="69"/>
        <v>-0.47261013950282077</v>
      </c>
      <c r="N94">
        <f t="shared" si="70"/>
        <v>-1.9689543529053267E-2</v>
      </c>
      <c r="O94">
        <f t="shared" si="71"/>
        <v>-1.9689543529053267E-2</v>
      </c>
      <c r="P94">
        <f t="shared" si="72"/>
        <v>24.004653889276593</v>
      </c>
      <c r="Q94">
        <f t="shared" si="73"/>
        <v>23.468875118447816</v>
      </c>
      <c r="R94">
        <f t="shared" si="74"/>
        <v>-17.366860449659796</v>
      </c>
      <c r="S94">
        <f t="shared" si="60"/>
        <v>3.9653255680359738</v>
      </c>
      <c r="T94">
        <f t="shared" si="75"/>
        <v>-0.93372894732520684</v>
      </c>
      <c r="U94">
        <f t="shared" si="76"/>
        <v>2.2078637062645861</v>
      </c>
      <c r="V94">
        <f t="shared" si="77"/>
        <v>29.195820611917327</v>
      </c>
      <c r="W94">
        <f t="shared" si="78"/>
        <v>-10.225199047315762</v>
      </c>
      <c r="X94">
        <f t="shared" si="79"/>
        <v>-13.877348953048651</v>
      </c>
      <c r="Y94">
        <f t="shared" si="61"/>
        <v>3.9653255680359738</v>
      </c>
    </row>
    <row r="95" spans="1:25" x14ac:dyDescent="0.25">
      <c r="A95">
        <v>89</v>
      </c>
      <c r="B95">
        <f t="shared" si="57"/>
        <v>40</v>
      </c>
      <c r="C95">
        <f t="shared" si="58"/>
        <v>2</v>
      </c>
      <c r="D95">
        <f>IF(B95=1,#N/A,VLOOKUP(B95,Potentiel!$C$4:$BB$54,C95))</f>
        <v>-11.185287215927399</v>
      </c>
      <c r="E95">
        <f t="shared" si="62"/>
        <v>25.000001000000001</v>
      </c>
      <c r="F95">
        <f t="shared" si="63"/>
        <v>-12.999999000000001</v>
      </c>
      <c r="G95">
        <f t="shared" si="59"/>
        <v>-11.185287215927399</v>
      </c>
      <c r="H95">
        <f t="shared" si="64"/>
        <v>0.71050479301831593</v>
      </c>
      <c r="I95">
        <f t="shared" si="65"/>
        <v>3.8520974466081093</v>
      </c>
      <c r="J95">
        <f t="shared" si="66"/>
        <v>17.149653760434639</v>
      </c>
      <c r="K95">
        <f t="shared" si="67"/>
        <v>25.000001000000001</v>
      </c>
      <c r="L95">
        <f t="shared" si="68"/>
        <v>-17.14834102768565</v>
      </c>
      <c r="M95">
        <f t="shared" si="69"/>
        <v>-0.2121888333135277</v>
      </c>
      <c r="N95">
        <f t="shared" si="70"/>
        <v>-8.487349191494532E-3</v>
      </c>
      <c r="O95">
        <f t="shared" si="71"/>
        <v>-8.487349191494532E-3</v>
      </c>
      <c r="P95">
        <f t="shared" si="72"/>
        <v>25.000901465766869</v>
      </c>
      <c r="Q95">
        <f t="shared" si="73"/>
        <v>24.500193029704107</v>
      </c>
      <c r="R95">
        <f t="shared" si="74"/>
        <v>-17.14834102768565</v>
      </c>
      <c r="S95">
        <f t="shared" si="60"/>
        <v>4.0171876783782237</v>
      </c>
      <c r="T95">
        <f t="shared" si="75"/>
        <v>-0.96011951021265118</v>
      </c>
      <c r="U95">
        <f t="shared" si="76"/>
        <v>2.1814731433771417</v>
      </c>
      <c r="V95">
        <f t="shared" si="77"/>
        <v>29.905268072608354</v>
      </c>
      <c r="W95">
        <f t="shared" si="78"/>
        <v>-9.7308749550880353</v>
      </c>
      <c r="X95">
        <f t="shared" si="79"/>
        <v>-14.62225638405519</v>
      </c>
      <c r="Y95">
        <f t="shared" si="61"/>
        <v>4.0171876783782237</v>
      </c>
    </row>
    <row r="96" spans="1:25" x14ac:dyDescent="0.25">
      <c r="A96">
        <v>90</v>
      </c>
      <c r="B96">
        <f t="shared" si="57"/>
        <v>41</v>
      </c>
      <c r="C96">
        <f t="shared" si="58"/>
        <v>2</v>
      </c>
      <c r="D96">
        <f>IF(B96=1,#N/A,VLOOKUP(B96,Potentiel!$C$4:$BB$54,C96))</f>
        <v>-10.842558513123423</v>
      </c>
      <c r="E96">
        <f t="shared" si="62"/>
        <v>26.000001000000001</v>
      </c>
      <c r="F96">
        <f t="shared" si="63"/>
        <v>-12.999999000000001</v>
      </c>
      <c r="G96">
        <f t="shared" si="59"/>
        <v>-10.842558513123423</v>
      </c>
      <c r="H96">
        <f t="shared" si="64"/>
        <v>0.69515696546983496</v>
      </c>
      <c r="I96">
        <f t="shared" si="65"/>
        <v>3.8367496190596282</v>
      </c>
      <c r="J96">
        <f t="shared" si="66"/>
        <v>16.928114162850694</v>
      </c>
      <c r="K96">
        <f t="shared" si="67"/>
        <v>26.000001000000001</v>
      </c>
      <c r="L96">
        <f t="shared" si="68"/>
        <v>-16.928039264039317</v>
      </c>
      <c r="M96">
        <f t="shared" si="69"/>
        <v>5.035658496683601E-2</v>
      </c>
      <c r="N96">
        <f t="shared" si="70"/>
        <v>1.9367892332674587E-3</v>
      </c>
      <c r="O96">
        <f t="shared" si="71"/>
        <v>1.9367892332674587E-3</v>
      </c>
      <c r="P96">
        <f t="shared" si="72"/>
        <v>26.000049765061039</v>
      </c>
      <c r="Q96">
        <f t="shared" si="73"/>
        <v>25.531916240654564</v>
      </c>
      <c r="R96">
        <f t="shared" si="74"/>
        <v>-16.928039264039317</v>
      </c>
      <c r="S96">
        <f t="shared" si="60"/>
        <v>4.070717857655902</v>
      </c>
      <c r="T96">
        <f t="shared" si="75"/>
        <v>-0.98532617651848353</v>
      </c>
      <c r="U96">
        <f t="shared" si="76"/>
        <v>2.1562664770713096</v>
      </c>
      <c r="V96">
        <f t="shared" si="77"/>
        <v>30.633923357034387</v>
      </c>
      <c r="W96">
        <f t="shared" si="78"/>
        <v>-9.2347258503457592</v>
      </c>
      <c r="X96">
        <f t="shared" si="79"/>
        <v>-15.367082470362284</v>
      </c>
      <c r="Y96">
        <f t="shared" si="61"/>
        <v>4.070717857655902</v>
      </c>
    </row>
    <row r="97" spans="1:25" x14ac:dyDescent="0.25">
      <c r="A97">
        <v>91</v>
      </c>
      <c r="B97">
        <f t="shared" si="57"/>
        <v>42</v>
      </c>
      <c r="C97">
        <f t="shared" si="58"/>
        <v>2</v>
      </c>
      <c r="D97">
        <f>IF(B97=1,#N/A,VLOOKUP(B97,Potentiel!$C$4:$BB$54,C97))</f>
        <v>-10.501220629435517</v>
      </c>
      <c r="E97">
        <f t="shared" si="62"/>
        <v>27.000001000000001</v>
      </c>
      <c r="F97">
        <f t="shared" si="63"/>
        <v>-12.999999000000001</v>
      </c>
      <c r="G97">
        <f t="shared" si="59"/>
        <v>-10.501220629435517</v>
      </c>
      <c r="H97">
        <f t="shared" si="64"/>
        <v>0.67947066469035722</v>
      </c>
      <c r="I97">
        <f t="shared" si="65"/>
        <v>3.8210633182801503</v>
      </c>
      <c r="J97">
        <f t="shared" si="66"/>
        <v>16.711541182909585</v>
      </c>
      <c r="K97">
        <f t="shared" si="67"/>
        <v>27.000001000000001</v>
      </c>
      <c r="L97">
        <f t="shared" si="68"/>
        <v>-16.708631501688103</v>
      </c>
      <c r="M97">
        <f t="shared" si="69"/>
        <v>0.31183657399195025</v>
      </c>
      <c r="N97">
        <f t="shared" si="70"/>
        <v>1.1548988820544641E-2</v>
      </c>
      <c r="O97">
        <f t="shared" si="71"/>
        <v>1.1548988820544641E-2</v>
      </c>
      <c r="P97">
        <f t="shared" si="72"/>
        <v>27.001801718568338</v>
      </c>
      <c r="Q97">
        <f t="shared" si="73"/>
        <v>26.563436158119178</v>
      </c>
      <c r="R97">
        <f t="shared" si="74"/>
        <v>-16.708631501688103</v>
      </c>
      <c r="S97">
        <f t="shared" si="60"/>
        <v>4.1234113534783861</v>
      </c>
      <c r="T97">
        <f t="shared" si="75"/>
        <v>-1.0093195684154255</v>
      </c>
      <c r="U97">
        <f t="shared" si="76"/>
        <v>2.1322730851743676</v>
      </c>
      <c r="V97">
        <f t="shared" si="77"/>
        <v>31.381435709439383</v>
      </c>
      <c r="W97">
        <f t="shared" si="78"/>
        <v>-8.7394921500834837</v>
      </c>
      <c r="X97">
        <f t="shared" si="79"/>
        <v>-16.111949358199062</v>
      </c>
      <c r="Y97">
        <f t="shared" si="61"/>
        <v>4.1234113534783861</v>
      </c>
    </row>
    <row r="98" spans="1:25" x14ac:dyDescent="0.25">
      <c r="A98">
        <v>92</v>
      </c>
      <c r="B98">
        <f t="shared" si="57"/>
        <v>43</v>
      </c>
      <c r="C98">
        <f t="shared" si="58"/>
        <v>2</v>
      </c>
      <c r="D98">
        <f>IF(B98=1,#N/A,VLOOKUP(B98,Potentiel!$C$4:$BB$54,C98))</f>
        <v>-10.164579490401865</v>
      </c>
      <c r="E98">
        <f t="shared" si="62"/>
        <v>28.000001000000001</v>
      </c>
      <c r="F98">
        <f t="shared" si="63"/>
        <v>-12.999999000000001</v>
      </c>
      <c r="G98">
        <f t="shared" si="59"/>
        <v>-10.164579490401865</v>
      </c>
      <c r="H98">
        <f t="shared" si="64"/>
        <v>0.66360078845084469</v>
      </c>
      <c r="I98">
        <f t="shared" si="65"/>
        <v>3.8051934420406379</v>
      </c>
      <c r="J98">
        <f t="shared" si="66"/>
        <v>16.502080178471417</v>
      </c>
      <c r="K98">
        <f t="shared" si="67"/>
        <v>28.000001000000001</v>
      </c>
      <c r="L98">
        <f t="shared" si="68"/>
        <v>-16.492242748606508</v>
      </c>
      <c r="M98">
        <f t="shared" si="69"/>
        <v>0.56971864787392235</v>
      </c>
      <c r="N98">
        <f t="shared" si="70"/>
        <v>2.0344286609909969E-2</v>
      </c>
      <c r="O98">
        <f t="shared" si="71"/>
        <v>2.0344286609909969E-2</v>
      </c>
      <c r="P98">
        <f t="shared" si="72"/>
        <v>28.00579645962129</v>
      </c>
      <c r="Q98">
        <f t="shared" si="73"/>
        <v>27.594269561009881</v>
      </c>
      <c r="R98">
        <f t="shared" si="74"/>
        <v>-16.492242748606508</v>
      </c>
      <c r="S98">
        <f t="shared" si="60"/>
        <v>4.1732794002542732</v>
      </c>
      <c r="T98">
        <f t="shared" si="75"/>
        <v>-1.0320924729648642</v>
      </c>
      <c r="U98">
        <f t="shared" si="76"/>
        <v>2.1095001806249289</v>
      </c>
      <c r="V98">
        <f t="shared" si="77"/>
        <v>32.147127142011314</v>
      </c>
      <c r="W98">
        <f t="shared" si="78"/>
        <v>-8.2473497368536606</v>
      </c>
      <c r="X98">
        <f t="shared" si="79"/>
        <v>-16.856954031290776</v>
      </c>
      <c r="Y98">
        <f t="shared" si="61"/>
        <v>4.1732794002542732</v>
      </c>
    </row>
    <row r="99" spans="1:25" x14ac:dyDescent="0.25">
      <c r="A99">
        <v>93</v>
      </c>
      <c r="B99">
        <f t="shared" si="57"/>
        <v>44</v>
      </c>
      <c r="C99">
        <f t="shared" si="58"/>
        <v>2</v>
      </c>
      <c r="D99">
        <f>IF(B99=1,#N/A,VLOOKUP(B99,Potentiel!$C$4:$BB$54,C99))</f>
        <v>-9.8351696441333694</v>
      </c>
      <c r="E99">
        <f t="shared" si="62"/>
        <v>29.000001000000001</v>
      </c>
      <c r="F99">
        <f t="shared" si="63"/>
        <v>-12.999999000000001</v>
      </c>
      <c r="G99">
        <f t="shared" si="59"/>
        <v>-9.8351696441333694</v>
      </c>
      <c r="H99">
        <f t="shared" si="64"/>
        <v>0.64768094416508026</v>
      </c>
      <c r="I99">
        <f t="shared" si="65"/>
        <v>3.7892735977548733</v>
      </c>
      <c r="J99">
        <f t="shared" si="66"/>
        <v>16.301243385977756</v>
      </c>
      <c r="K99">
        <f t="shared" si="67"/>
        <v>29.000001000000001</v>
      </c>
      <c r="L99">
        <f t="shared" si="68"/>
        <v>-16.280502180916372</v>
      </c>
      <c r="M99">
        <f t="shared" si="69"/>
        <v>0.82206123011658239</v>
      </c>
      <c r="N99">
        <f t="shared" si="70"/>
        <v>2.8339348933742358E-2</v>
      </c>
      <c r="O99">
        <f t="shared" si="71"/>
        <v>2.8339348933742358E-2</v>
      </c>
      <c r="P99">
        <f t="shared" si="72"/>
        <v>29.011650119668509</v>
      </c>
      <c r="Q99">
        <f t="shared" si="73"/>
        <v>28.62404597906599</v>
      </c>
      <c r="R99">
        <f t="shared" si="74"/>
        <v>-16.280502180916372</v>
      </c>
      <c r="S99">
        <f t="shared" si="60"/>
        <v>4.2187972745696527</v>
      </c>
      <c r="T99">
        <f t="shared" si="75"/>
        <v>-1.0536565678606198</v>
      </c>
      <c r="U99">
        <f t="shared" si="76"/>
        <v>2.0879360857291731</v>
      </c>
      <c r="V99">
        <f t="shared" si="77"/>
        <v>32.930088968517936</v>
      </c>
      <c r="W99">
        <f t="shared" si="78"/>
        <v>-7.7599667907012053</v>
      </c>
      <c r="X99">
        <f t="shared" si="79"/>
        <v>-17.602170843979259</v>
      </c>
      <c r="Y99">
        <f t="shared" si="61"/>
        <v>4.2187972745696527</v>
      </c>
    </row>
    <row r="100" spans="1:25" x14ac:dyDescent="0.25">
      <c r="A100">
        <v>94</v>
      </c>
      <c r="B100">
        <f t="shared" si="57"/>
        <v>45</v>
      </c>
      <c r="C100">
        <f t="shared" si="58"/>
        <v>2</v>
      </c>
      <c r="D100">
        <f>IF(B100=1,#N/A,VLOOKUP(B100,Potentiel!$C$4:$BB$54,C100))</f>
        <v>-9.5148584581081135</v>
      </c>
      <c r="E100">
        <f t="shared" si="62"/>
        <v>30.000001000000001</v>
      </c>
      <c r="F100">
        <f t="shared" si="63"/>
        <v>-12.999999000000001</v>
      </c>
      <c r="G100">
        <f t="shared" si="59"/>
        <v>-9.5148584581081135</v>
      </c>
      <c r="H100">
        <f t="shared" si="64"/>
        <v>0.63182409069420886</v>
      </c>
      <c r="I100">
        <f t="shared" si="65"/>
        <v>3.7734167442840021</v>
      </c>
      <c r="J100">
        <f t="shared" si="66"/>
        <v>16.110012584657795</v>
      </c>
      <c r="K100">
        <f t="shared" si="67"/>
        <v>30.000001000000001</v>
      </c>
      <c r="L100">
        <f t="shared" si="68"/>
        <v>-16.07461011929534</v>
      </c>
      <c r="M100">
        <f t="shared" si="69"/>
        <v>1.0674338342400758</v>
      </c>
      <c r="N100">
        <f t="shared" si="70"/>
        <v>3.5566122585551328E-2</v>
      </c>
      <c r="O100">
        <f t="shared" si="71"/>
        <v>3.5566122585551328E-2</v>
      </c>
      <c r="P100">
        <f t="shared" si="72"/>
        <v>30.018985242517466</v>
      </c>
      <c r="Q100">
        <f t="shared" si="73"/>
        <v>29.652492462599383</v>
      </c>
      <c r="R100">
        <f t="shared" si="74"/>
        <v>-16.07461011929534</v>
      </c>
      <c r="S100">
        <f t="shared" si="60"/>
        <v>4.2588416128931899</v>
      </c>
      <c r="T100">
        <f t="shared" si="75"/>
        <v>-1.0740387581860096</v>
      </c>
      <c r="U100">
        <f t="shared" si="76"/>
        <v>2.0675538954037833</v>
      </c>
      <c r="V100">
        <f t="shared" si="77"/>
        <v>33.729266219884856</v>
      </c>
      <c r="W100">
        <f t="shared" si="78"/>
        <v>-7.2785723690466995</v>
      </c>
      <c r="X100">
        <f t="shared" si="79"/>
        <v>-18.347654577974602</v>
      </c>
      <c r="Y100">
        <f t="shared" si="61"/>
        <v>4.2588416128931899</v>
      </c>
    </row>
    <row r="101" spans="1:25" x14ac:dyDescent="0.25">
      <c r="A101">
        <v>95</v>
      </c>
      <c r="B101">
        <f t="shared" si="57"/>
        <v>46</v>
      </c>
      <c r="C101">
        <f t="shared" si="58"/>
        <v>2</v>
      </c>
      <c r="D101">
        <f>IF(B101=1,#N/A,VLOOKUP(B101,Potentiel!$C$4:$BB$54,C101))</f>
        <v>-9.2049541158661974</v>
      </c>
      <c r="E101">
        <f t="shared" si="62"/>
        <v>31.000001000000001</v>
      </c>
      <c r="F101">
        <f t="shared" si="63"/>
        <v>-12.999999000000001</v>
      </c>
      <c r="G101">
        <f t="shared" si="59"/>
        <v>-9.2049541158661974</v>
      </c>
      <c r="H101">
        <f t="shared" si="64"/>
        <v>0.61612385958661864</v>
      </c>
      <c r="I101">
        <f t="shared" si="65"/>
        <v>3.7577165131764119</v>
      </c>
      <c r="J101">
        <f t="shared" si="66"/>
        <v>15.928940776938154</v>
      </c>
      <c r="K101">
        <f t="shared" si="67"/>
        <v>31.000001000000001</v>
      </c>
      <c r="L101">
        <f t="shared" si="68"/>
        <v>-15.875407447914176</v>
      </c>
      <c r="M101">
        <f t="shared" si="69"/>
        <v>1.3048343335129371</v>
      </c>
      <c r="N101">
        <f t="shared" si="70"/>
        <v>4.2066597514458785E-2</v>
      </c>
      <c r="O101">
        <f t="shared" si="71"/>
        <v>4.2066597514458785E-2</v>
      </c>
      <c r="P101">
        <f t="shared" si="72"/>
        <v>31.027450018296946</v>
      </c>
      <c r="Q101">
        <f t="shared" si="73"/>
        <v>30.679417796815194</v>
      </c>
      <c r="R101">
        <f t="shared" si="74"/>
        <v>-15.875407447914176</v>
      </c>
      <c r="S101">
        <f t="shared" si="60"/>
        <v>4.2926254433521853</v>
      </c>
      <c r="T101">
        <f t="shared" si="75"/>
        <v>-1.0932775598665632</v>
      </c>
      <c r="U101">
        <f t="shared" si="76"/>
        <v>2.0483150937232297</v>
      </c>
      <c r="V101">
        <f t="shared" si="77"/>
        <v>34.543526716142196</v>
      </c>
      <c r="W101">
        <f t="shared" si="78"/>
        <v>-6.8040274875746629</v>
      </c>
      <c r="X101">
        <f t="shared" si="79"/>
        <v>-19.093443610581904</v>
      </c>
      <c r="Y101">
        <f t="shared" si="61"/>
        <v>4.2926254433521853</v>
      </c>
    </row>
    <row r="102" spans="1:25" x14ac:dyDescent="0.25">
      <c r="A102">
        <v>96</v>
      </c>
      <c r="B102">
        <f t="shared" si="57"/>
        <v>47</v>
      </c>
      <c r="C102">
        <f t="shared" si="58"/>
        <v>2</v>
      </c>
      <c r="D102">
        <f>IF(B102=1,#N/A,VLOOKUP(B102,Potentiel!$C$4:$BB$54,C102))</f>
        <v>-8.9063084062591145</v>
      </c>
      <c r="E102">
        <f t="shared" si="62"/>
        <v>32.000000999999997</v>
      </c>
      <c r="F102">
        <f t="shared" si="63"/>
        <v>-12.999999000000001</v>
      </c>
      <c r="G102">
        <f t="shared" si="59"/>
        <v>-8.9063084062591145</v>
      </c>
      <c r="H102">
        <f t="shared" si="64"/>
        <v>0.60065628729155995</v>
      </c>
      <c r="I102">
        <f t="shared" si="65"/>
        <v>3.7422489408813533</v>
      </c>
      <c r="J102">
        <f t="shared" si="66"/>
        <v>15.758245569459907</v>
      </c>
      <c r="K102">
        <f t="shared" si="67"/>
        <v>32.000000999999997</v>
      </c>
      <c r="L102">
        <f t="shared" si="68"/>
        <v>-15.683441686092699</v>
      </c>
      <c r="M102">
        <f t="shared" si="69"/>
        <v>1.5336102198187656</v>
      </c>
      <c r="N102">
        <f t="shared" si="70"/>
        <v>4.7888676154488267E-2</v>
      </c>
      <c r="O102">
        <f t="shared" si="71"/>
        <v>4.7888676154488267E-2</v>
      </c>
      <c r="P102">
        <f t="shared" si="72"/>
        <v>32.036729301012194</v>
      </c>
      <c r="Q102">
        <f t="shared" si="73"/>
        <v>31.704697477295245</v>
      </c>
      <c r="R102">
        <f t="shared" si="74"/>
        <v>-15.683441686092699</v>
      </c>
      <c r="S102">
        <f t="shared" si="60"/>
        <v>4.319636350183055</v>
      </c>
      <c r="T102">
        <f t="shared" si="75"/>
        <v>-1.1114198005533344</v>
      </c>
      <c r="U102">
        <f t="shared" si="76"/>
        <v>2.0301728530364587</v>
      </c>
      <c r="V102">
        <f t="shared" si="77"/>
        <v>35.371714479904441</v>
      </c>
      <c r="W102">
        <f t="shared" si="78"/>
        <v>-6.3368927737036449</v>
      </c>
      <c r="X102">
        <f t="shared" si="79"/>
        <v>-19.839562930160685</v>
      </c>
      <c r="Y102">
        <f t="shared" si="61"/>
        <v>4.319636350183055</v>
      </c>
    </row>
    <row r="103" spans="1:25" x14ac:dyDescent="0.25">
      <c r="A103">
        <v>97</v>
      </c>
      <c r="B103">
        <f t="shared" si="57"/>
        <v>48</v>
      </c>
      <c r="C103">
        <f t="shared" si="58"/>
        <v>2</v>
      </c>
      <c r="D103">
        <f>IF(B103=1,#N/A,VLOOKUP(B103,Potentiel!$C$4:$BB$54,C103))</f>
        <v>-8.6194092681528929</v>
      </c>
      <c r="E103">
        <f t="shared" si="62"/>
        <v>33.000000999999997</v>
      </c>
      <c r="F103">
        <f t="shared" si="63"/>
        <v>-12.999999000000001</v>
      </c>
      <c r="G103">
        <f t="shared" si="59"/>
        <v>-8.6194092681528929</v>
      </c>
      <c r="H103">
        <f t="shared" si="64"/>
        <v>0.58548174862047775</v>
      </c>
      <c r="I103">
        <f t="shared" si="65"/>
        <v>3.7270744022102709</v>
      </c>
      <c r="J103">
        <f t="shared" si="66"/>
        <v>15.597890566737576</v>
      </c>
      <c r="K103">
        <f t="shared" si="67"/>
        <v>33.000000999999997</v>
      </c>
      <c r="L103">
        <f t="shared" si="68"/>
        <v>-15.499026474888275</v>
      </c>
      <c r="M103">
        <f t="shared" si="69"/>
        <v>1.7533877103006645</v>
      </c>
      <c r="N103">
        <f t="shared" si="70"/>
        <v>5.3083043744099723E-2</v>
      </c>
      <c r="O103">
        <f t="shared" si="71"/>
        <v>5.3083043744099723E-2</v>
      </c>
      <c r="P103">
        <f t="shared" si="72"/>
        <v>33.046549509179229</v>
      </c>
      <c r="Q103">
        <f t="shared" si="73"/>
        <v>32.728260182908137</v>
      </c>
      <c r="R103">
        <f t="shared" si="74"/>
        <v>-15.499026474888275</v>
      </c>
      <c r="S103">
        <f t="shared" si="60"/>
        <v>4.3395808010553738</v>
      </c>
      <c r="T103">
        <f t="shared" si="75"/>
        <v>-1.1285177769126462</v>
      </c>
      <c r="U103">
        <f t="shared" si="76"/>
        <v>2.0130748766771469</v>
      </c>
      <c r="V103">
        <f t="shared" si="77"/>
        <v>36.212688884828999</v>
      </c>
      <c r="W103">
        <f t="shared" si="78"/>
        <v>-5.8774893773364223</v>
      </c>
      <c r="X103">
        <f t="shared" si="79"/>
        <v>-20.586026851046963</v>
      </c>
      <c r="Y103">
        <f t="shared" si="61"/>
        <v>4.3395808010553738</v>
      </c>
    </row>
    <row r="104" spans="1:25" x14ac:dyDescent="0.25">
      <c r="A104">
        <v>98</v>
      </c>
      <c r="B104">
        <f t="shared" si="57"/>
        <v>49</v>
      </c>
      <c r="C104">
        <f t="shared" si="58"/>
        <v>2</v>
      </c>
      <c r="D104">
        <f>IF(B104=1,#N/A,VLOOKUP(B104,Potentiel!$C$4:$BB$54,C104))</f>
        <v>-8.3444608877988404</v>
      </c>
      <c r="E104">
        <f t="shared" si="62"/>
        <v>34.000000999999997</v>
      </c>
      <c r="F104">
        <f t="shared" si="63"/>
        <v>-12.999999000000001</v>
      </c>
      <c r="G104">
        <f t="shared" si="59"/>
        <v>-8.3444608877988404</v>
      </c>
      <c r="H104">
        <f t="shared" si="64"/>
        <v>0.57064693743739714</v>
      </c>
      <c r="I104">
        <f t="shared" si="65"/>
        <v>3.7122395910271901</v>
      </c>
      <c r="J104">
        <f t="shared" si="66"/>
        <v>15.447653592309923</v>
      </c>
      <c r="K104">
        <f t="shared" si="67"/>
        <v>34.000000999999997</v>
      </c>
      <c r="L104">
        <f t="shared" si="68"/>
        <v>-15.322293062693307</v>
      </c>
      <c r="M104">
        <f t="shared" si="69"/>
        <v>1.9640103892154508</v>
      </c>
      <c r="N104">
        <f t="shared" si="70"/>
        <v>5.7700888051709663E-2</v>
      </c>
      <c r="O104">
        <f t="shared" si="71"/>
        <v>5.7700888051709663E-2</v>
      </c>
      <c r="P104">
        <f t="shared" si="72"/>
        <v>34.056679298031199</v>
      </c>
      <c r="Q104">
        <f t="shared" si="73"/>
        <v>33.75007606812305</v>
      </c>
      <c r="R104">
        <f t="shared" si="74"/>
        <v>-15.322293062693307</v>
      </c>
      <c r="S104">
        <f t="shared" si="60"/>
        <v>4.3523359624127975</v>
      </c>
      <c r="T104">
        <f t="shared" si="75"/>
        <v>-1.1446269133851437</v>
      </c>
      <c r="U104">
        <f t="shared" si="76"/>
        <v>1.9969657402046495</v>
      </c>
      <c r="V104">
        <f t="shared" si="77"/>
        <v>37.065351735861782</v>
      </c>
      <c r="W104">
        <f t="shared" si="78"/>
        <v>-5.4259516890684809</v>
      </c>
      <c r="X104">
        <f t="shared" si="79"/>
        <v>-21.332841363316135</v>
      </c>
      <c r="Y104">
        <f t="shared" si="61"/>
        <v>4.3523359624127975</v>
      </c>
    </row>
    <row r="105" spans="1:25" x14ac:dyDescent="0.25">
      <c r="A105">
        <v>99</v>
      </c>
      <c r="B105">
        <f t="shared" si="57"/>
        <v>50</v>
      </c>
      <c r="C105">
        <f t="shared" si="58"/>
        <v>2</v>
      </c>
      <c r="D105">
        <f>IF(B105=1,#N/A,VLOOKUP(B105,Potentiel!$C$4:$BB$54,C105))</f>
        <v>-8.0814509967690089</v>
      </c>
      <c r="E105">
        <f t="shared" si="62"/>
        <v>35.000000999999997</v>
      </c>
      <c r="F105">
        <f t="shared" si="63"/>
        <v>-12.999999000000001</v>
      </c>
      <c r="G105">
        <f t="shared" si="59"/>
        <v>-8.0814509967690089</v>
      </c>
      <c r="H105">
        <f t="shared" si="64"/>
        <v>0.55618678856793136</v>
      </c>
      <c r="I105">
        <f t="shared" si="65"/>
        <v>3.6977794421577244</v>
      </c>
      <c r="J105">
        <f t="shared" si="66"/>
        <v>15.307182112106064</v>
      </c>
      <c r="K105">
        <f t="shared" si="67"/>
        <v>35.000000999999997</v>
      </c>
      <c r="L105">
        <f t="shared" si="68"/>
        <v>-15.153233563514323</v>
      </c>
      <c r="M105">
        <f t="shared" si="69"/>
        <v>2.1654876547241821</v>
      </c>
      <c r="N105">
        <f t="shared" si="70"/>
        <v>6.1792306811319822E-2</v>
      </c>
      <c r="O105">
        <f t="shared" si="71"/>
        <v>6.1792306811319822E-2</v>
      </c>
      <c r="P105">
        <f t="shared" si="72"/>
        <v>35.066927535539293</v>
      </c>
      <c r="Q105">
        <f t="shared" si="73"/>
        <v>34.770146926193654</v>
      </c>
      <c r="R105">
        <f t="shared" si="74"/>
        <v>-15.153233563514323</v>
      </c>
      <c r="S105">
        <f t="shared" si="60"/>
        <v>4.3579092146476173</v>
      </c>
      <c r="T105">
        <f t="shared" si="75"/>
        <v>-1.1598039074617805</v>
      </c>
      <c r="U105">
        <f t="shared" si="76"/>
        <v>1.9817887461280126</v>
      </c>
      <c r="V105">
        <f t="shared" si="77"/>
        <v>37.928664683844474</v>
      </c>
      <c r="W105">
        <f t="shared" si="78"/>
        <v>-4.9822716341086517</v>
      </c>
      <c r="X105">
        <f t="shared" si="79"/>
        <v>-22.080006107057546</v>
      </c>
      <c r="Y105">
        <f t="shared" si="61"/>
        <v>4.3579092146476173</v>
      </c>
    </row>
    <row r="106" spans="1:25" x14ac:dyDescent="0.25">
      <c r="A106">
        <v>100</v>
      </c>
      <c r="B106">
        <f t="shared" si="57"/>
        <v>1</v>
      </c>
      <c r="C106">
        <f t="shared" si="58"/>
        <v>3</v>
      </c>
      <c r="D106" t="e">
        <f>IF(B106=1,#N/A,VLOOKUP(B106,Potentiel!$C$4:$BB$54,C106))</f>
        <v>#N/A</v>
      </c>
      <c r="E106">
        <f t="shared" si="62"/>
        <v>-13.999999000000001</v>
      </c>
      <c r="F106">
        <f t="shared" si="63"/>
        <v>-11.999999000000001</v>
      </c>
      <c r="G106" t="e">
        <f t="shared" si="59"/>
        <v>#N/A</v>
      </c>
      <c r="H106" t="e">
        <f t="shared" si="64"/>
        <v>#N/A</v>
      </c>
      <c r="I106" t="e">
        <f t="shared" si="65"/>
        <v>#N/A</v>
      </c>
      <c r="J106" t="e">
        <f t="shared" si="66"/>
        <v>#N/A</v>
      </c>
      <c r="K106">
        <f t="shared" si="67"/>
        <v>-13.999999000000001</v>
      </c>
      <c r="L106" t="e">
        <f t="shared" si="68"/>
        <v>#N/A</v>
      </c>
      <c r="M106" t="e">
        <f t="shared" si="69"/>
        <v>#N/A</v>
      </c>
      <c r="N106" t="e">
        <f t="shared" si="70"/>
        <v>#N/A</v>
      </c>
      <c r="O106" t="e">
        <f t="shared" si="71"/>
        <v>#N/A</v>
      </c>
      <c r="P106" t="e">
        <f t="shared" si="72"/>
        <v>#N/A</v>
      </c>
      <c r="Q106" t="e">
        <f t="shared" si="73"/>
        <v>#N/A</v>
      </c>
      <c r="R106" t="e">
        <f t="shared" si="74"/>
        <v>#N/A</v>
      </c>
      <c r="S106" t="e">
        <f t="shared" si="60"/>
        <v>#N/A</v>
      </c>
      <c r="T106" t="e">
        <f t="shared" si="75"/>
        <v>#N/A</v>
      </c>
      <c r="U106" t="e">
        <f t="shared" si="76"/>
        <v>#N/A</v>
      </c>
      <c r="V106" t="e">
        <f t="shared" si="77"/>
        <v>#N/A</v>
      </c>
      <c r="W106" t="e">
        <f t="shared" si="78"/>
        <v>#N/A</v>
      </c>
      <c r="X106" t="e">
        <f t="shared" si="79"/>
        <v>#N/A</v>
      </c>
      <c r="Y106" t="e">
        <f t="shared" si="61"/>
        <v>#N/A</v>
      </c>
    </row>
    <row r="107" spans="1:25" x14ac:dyDescent="0.25">
      <c r="A107">
        <v>101</v>
      </c>
      <c r="B107">
        <f t="shared" si="57"/>
        <v>2</v>
      </c>
      <c r="C107">
        <f t="shared" si="58"/>
        <v>3</v>
      </c>
      <c r="D107">
        <f>IF(B107=1,#N/A,VLOOKUP(B107,Potentiel!$C$4:$BB$54,C107))</f>
        <v>-6.4958781997166133</v>
      </c>
      <c r="E107">
        <f t="shared" si="62"/>
        <v>-12.999999000000001</v>
      </c>
      <c r="F107">
        <f t="shared" si="63"/>
        <v>-11.999999000000001</v>
      </c>
      <c r="G107">
        <f t="shared" si="59"/>
        <v>-6.4958781997166133</v>
      </c>
      <c r="H107">
        <f t="shared" si="64"/>
        <v>0.49615718443591833</v>
      </c>
      <c r="I107">
        <f t="shared" si="65"/>
        <v>3.6377498380257114</v>
      </c>
      <c r="J107">
        <f t="shared" si="66"/>
        <v>13.645380521830624</v>
      </c>
      <c r="K107">
        <f t="shared" si="67"/>
        <v>-12.999999000000001</v>
      </c>
      <c r="L107">
        <f t="shared" si="68"/>
        <v>-13.368002572194037</v>
      </c>
      <c r="M107">
        <f t="shared" si="69"/>
        <v>2.7373192753802433</v>
      </c>
      <c r="N107">
        <f t="shared" si="70"/>
        <v>-0.20753138928966341</v>
      </c>
      <c r="O107">
        <f t="shared" si="71"/>
        <v>2.9340612643001296</v>
      </c>
      <c r="P107">
        <f t="shared" si="72"/>
        <v>13.285062695199043</v>
      </c>
      <c r="Q107">
        <f t="shared" si="73"/>
        <v>-12.238847262232293</v>
      </c>
      <c r="R107">
        <f t="shared" si="74"/>
        <v>-13.368002572194037</v>
      </c>
      <c r="S107">
        <f t="shared" si="60"/>
        <v>12.13403500765968</v>
      </c>
      <c r="T107">
        <f t="shared" si="75"/>
        <v>0.74133088019764348</v>
      </c>
      <c r="U107">
        <f t="shared" si="76"/>
        <v>3.8829235337874364</v>
      </c>
      <c r="V107">
        <f t="shared" si="77"/>
        <v>18.124372405091361</v>
      </c>
      <c r="W107">
        <f t="shared" si="78"/>
        <v>-16.223632321464873</v>
      </c>
      <c r="X107">
        <f t="shared" si="79"/>
        <v>14.464011355255247</v>
      </c>
      <c r="Y107">
        <f t="shared" si="61"/>
        <v>12.13403500765968</v>
      </c>
    </row>
    <row r="108" spans="1:25" x14ac:dyDescent="0.25">
      <c r="A108">
        <v>102</v>
      </c>
      <c r="B108">
        <f t="shared" si="57"/>
        <v>3</v>
      </c>
      <c r="C108">
        <f t="shared" si="58"/>
        <v>3</v>
      </c>
      <c r="D108">
        <f>IF(B108=1,#N/A,VLOOKUP(B108,Potentiel!$C$4:$BB$54,C108))</f>
        <v>-6.6839467649529789</v>
      </c>
      <c r="E108">
        <f t="shared" si="62"/>
        <v>-11.999999000000001</v>
      </c>
      <c r="F108">
        <f t="shared" si="63"/>
        <v>-11.999999000000001</v>
      </c>
      <c r="G108">
        <f t="shared" si="59"/>
        <v>-6.6839467649529789</v>
      </c>
      <c r="H108">
        <f t="shared" si="64"/>
        <v>0.50819825071181024</v>
      </c>
      <c r="I108">
        <f t="shared" si="65"/>
        <v>3.6497909043016032</v>
      </c>
      <c r="J108">
        <f t="shared" si="66"/>
        <v>13.735906244464775</v>
      </c>
      <c r="K108">
        <f t="shared" si="67"/>
        <v>-11.999999000000001</v>
      </c>
      <c r="L108">
        <f t="shared" si="68"/>
        <v>-13.488890715699496</v>
      </c>
      <c r="M108">
        <f t="shared" si="69"/>
        <v>2.5932503960555673</v>
      </c>
      <c r="N108">
        <f t="shared" si="70"/>
        <v>-0.21283135059635222</v>
      </c>
      <c r="O108">
        <f t="shared" si="71"/>
        <v>2.9287613029934407</v>
      </c>
      <c r="P108">
        <f t="shared" si="72"/>
        <v>12.277007926064208</v>
      </c>
      <c r="Q108">
        <f t="shared" si="73"/>
        <v>-11.284709716913593</v>
      </c>
      <c r="R108">
        <f t="shared" si="74"/>
        <v>-13.488890715699496</v>
      </c>
      <c r="S108">
        <f t="shared" si="60"/>
        <v>11.868250268771289</v>
      </c>
      <c r="T108">
        <f t="shared" si="75"/>
        <v>0.69665885253690152</v>
      </c>
      <c r="U108">
        <f t="shared" si="76"/>
        <v>3.8382515061266949</v>
      </c>
      <c r="V108">
        <f t="shared" si="77"/>
        <v>17.586780436881792</v>
      </c>
      <c r="W108">
        <f t="shared" si="78"/>
        <v>-16.076841513232399</v>
      </c>
      <c r="X108">
        <f t="shared" si="79"/>
        <v>13.703613624697693</v>
      </c>
      <c r="Y108">
        <f t="shared" si="61"/>
        <v>11.868250268771289</v>
      </c>
    </row>
    <row r="109" spans="1:25" x14ac:dyDescent="0.25">
      <c r="A109">
        <v>103</v>
      </c>
      <c r="B109">
        <f t="shared" si="57"/>
        <v>4</v>
      </c>
      <c r="C109">
        <f t="shared" si="58"/>
        <v>3</v>
      </c>
      <c r="D109">
        <f>IF(B109=1,#N/A,VLOOKUP(B109,Potentiel!$C$4:$BB$54,C109))</f>
        <v>-6.8816443780396295</v>
      </c>
      <c r="E109">
        <f t="shared" si="62"/>
        <v>-10.999999000000001</v>
      </c>
      <c r="F109">
        <f t="shared" si="63"/>
        <v>-11.999999000000001</v>
      </c>
      <c r="G109">
        <f t="shared" si="59"/>
        <v>-6.8816443780396295</v>
      </c>
      <c r="H109">
        <f t="shared" si="64"/>
        <v>0.5206839945047852</v>
      </c>
      <c r="I109">
        <f t="shared" si="65"/>
        <v>3.6622766480945783</v>
      </c>
      <c r="J109">
        <f t="shared" si="66"/>
        <v>13.833184931381691</v>
      </c>
      <c r="K109">
        <f t="shared" si="67"/>
        <v>-10.999999000000001</v>
      </c>
      <c r="L109">
        <f t="shared" si="68"/>
        <v>-13.615968291856198</v>
      </c>
      <c r="M109">
        <f t="shared" si="69"/>
        <v>2.4418052381326518</v>
      </c>
      <c r="N109">
        <f t="shared" si="70"/>
        <v>-0.21844031636885372</v>
      </c>
      <c r="O109">
        <f t="shared" si="71"/>
        <v>2.9231523372209396</v>
      </c>
      <c r="P109">
        <f t="shared" si="72"/>
        <v>11.26775890853958</v>
      </c>
      <c r="Q109">
        <f t="shared" si="73"/>
        <v>-10.331979631903845</v>
      </c>
      <c r="R109">
        <f t="shared" si="74"/>
        <v>-13.615968291856198</v>
      </c>
      <c r="S109">
        <f t="shared" si="60"/>
        <v>11.596672925415124</v>
      </c>
      <c r="T109">
        <f t="shared" si="75"/>
        <v>0.64911788459230813</v>
      </c>
      <c r="U109">
        <f t="shared" si="76"/>
        <v>3.7907105381821014</v>
      </c>
      <c r="V109">
        <f t="shared" si="77"/>
        <v>17.092232026242485</v>
      </c>
      <c r="W109">
        <f t="shared" si="78"/>
        <v>-15.936388318165129</v>
      </c>
      <c r="X109">
        <f t="shared" si="79"/>
        <v>12.942933413206976</v>
      </c>
      <c r="Y109">
        <f t="shared" si="61"/>
        <v>11.596672925415124</v>
      </c>
    </row>
    <row r="110" spans="1:25" x14ac:dyDescent="0.25">
      <c r="A110">
        <v>104</v>
      </c>
      <c r="B110">
        <f t="shared" si="57"/>
        <v>5</v>
      </c>
      <c r="C110">
        <f t="shared" si="58"/>
        <v>3</v>
      </c>
      <c r="D110">
        <f>IF(B110=1,#N/A,VLOOKUP(B110,Potentiel!$C$4:$BB$54,C110))</f>
        <v>-7.0895609061103322</v>
      </c>
      <c r="E110">
        <f t="shared" si="62"/>
        <v>-9.9999990000000007</v>
      </c>
      <c r="F110">
        <f t="shared" si="63"/>
        <v>-11.999999000000001</v>
      </c>
      <c r="G110">
        <f t="shared" si="59"/>
        <v>-7.0895609061103322</v>
      </c>
      <c r="H110">
        <f t="shared" si="64"/>
        <v>0.53362495177490743</v>
      </c>
      <c r="I110">
        <f t="shared" si="65"/>
        <v>3.6752176053647005</v>
      </c>
      <c r="J110">
        <f t="shared" si="66"/>
        <v>13.937784968977279</v>
      </c>
      <c r="K110">
        <f t="shared" si="67"/>
        <v>-9.9999990000000007</v>
      </c>
      <c r="L110">
        <f t="shared" si="68"/>
        <v>-13.749614459949091</v>
      </c>
      <c r="M110">
        <f t="shared" si="69"/>
        <v>2.2825319371714983</v>
      </c>
      <c r="N110">
        <f t="shared" si="70"/>
        <v>-0.22440873500097805</v>
      </c>
      <c r="O110">
        <f t="shared" si="71"/>
        <v>2.9171839185888149</v>
      </c>
      <c r="P110">
        <f t="shared" si="72"/>
        <v>10.257189285774583</v>
      </c>
      <c r="Q110">
        <f t="shared" si="73"/>
        <v>-9.380743227002883</v>
      </c>
      <c r="R110">
        <f t="shared" si="74"/>
        <v>-13.749614459949091</v>
      </c>
      <c r="S110">
        <f t="shared" si="60"/>
        <v>11.318948127657164</v>
      </c>
      <c r="T110">
        <f t="shared" si="75"/>
        <v>0.59871702817151762</v>
      </c>
      <c r="U110">
        <f t="shared" si="76"/>
        <v>3.7403096817613108</v>
      </c>
      <c r="V110">
        <f t="shared" si="77"/>
        <v>16.644826261880947</v>
      </c>
      <c r="W110">
        <f t="shared" si="78"/>
        <v>-15.802660972957996</v>
      </c>
      <c r="X110">
        <f t="shared" si="79"/>
        <v>12.181953416245717</v>
      </c>
      <c r="Y110">
        <f t="shared" si="61"/>
        <v>11.318948127657164</v>
      </c>
    </row>
    <row r="111" spans="1:25" x14ac:dyDescent="0.25">
      <c r="A111">
        <v>105</v>
      </c>
      <c r="B111">
        <f t="shared" si="57"/>
        <v>6</v>
      </c>
      <c r="C111">
        <f t="shared" si="58"/>
        <v>3</v>
      </c>
      <c r="D111">
        <f>IF(B111=1,#N/A,VLOOKUP(B111,Potentiel!$C$4:$BB$54,C111))</f>
        <v>-7.3083065597738281</v>
      </c>
      <c r="E111">
        <f t="shared" si="62"/>
        <v>-8.9999990000000007</v>
      </c>
      <c r="F111">
        <f t="shared" si="63"/>
        <v>-11.999999000000001</v>
      </c>
      <c r="G111">
        <f t="shared" si="59"/>
        <v>-7.3083065597738281</v>
      </c>
      <c r="H111">
        <f t="shared" si="64"/>
        <v>0.54702955185131941</v>
      </c>
      <c r="I111">
        <f t="shared" si="65"/>
        <v>3.6886222054411126</v>
      </c>
      <c r="J111">
        <f t="shared" si="66"/>
        <v>14.050313902957264</v>
      </c>
      <c r="K111">
        <f t="shared" si="67"/>
        <v>-8.9999990000000007</v>
      </c>
      <c r="L111">
        <f t="shared" si="68"/>
        <v>-13.890221455796768</v>
      </c>
      <c r="M111">
        <f t="shared" si="69"/>
        <v>2.1149630447261472</v>
      </c>
      <c r="N111">
        <f t="shared" si="70"/>
        <v>-0.23080809389591436</v>
      </c>
      <c r="O111">
        <f t="shared" si="71"/>
        <v>2.9107845596938788</v>
      </c>
      <c r="P111">
        <f t="shared" si="72"/>
        <v>9.2451636373056321</v>
      </c>
      <c r="Q111">
        <f t="shared" si="73"/>
        <v>-8.4310896955790771</v>
      </c>
      <c r="R111">
        <f t="shared" si="74"/>
        <v>-13.890221455796768</v>
      </c>
      <c r="S111">
        <f t="shared" si="60"/>
        <v>11.034708787416267</v>
      </c>
      <c r="T111">
        <f t="shared" si="75"/>
        <v>0.54553621430070098</v>
      </c>
      <c r="U111">
        <f t="shared" si="76"/>
        <v>3.6871288678904941</v>
      </c>
      <c r="V111">
        <f t="shared" si="77"/>
        <v>16.248739198657127</v>
      </c>
      <c r="W111">
        <f t="shared" si="78"/>
        <v>-15.676061103903391</v>
      </c>
      <c r="X111">
        <f t="shared" si="79"/>
        <v>11.420655732473652</v>
      </c>
      <c r="Y111">
        <f t="shared" si="61"/>
        <v>11.034708787416267</v>
      </c>
    </row>
    <row r="112" spans="1:25" x14ac:dyDescent="0.25">
      <c r="A112">
        <v>106</v>
      </c>
      <c r="B112">
        <f t="shared" si="57"/>
        <v>7</v>
      </c>
      <c r="C112">
        <f t="shared" si="58"/>
        <v>3</v>
      </c>
      <c r="D112">
        <f>IF(B112=1,#N/A,VLOOKUP(B112,Potentiel!$C$4:$BB$54,C112))</f>
        <v>-7.5385049103538586</v>
      </c>
      <c r="E112">
        <f t="shared" si="62"/>
        <v>-7.9999989999999999</v>
      </c>
      <c r="F112">
        <f t="shared" si="63"/>
        <v>-11.999999000000001</v>
      </c>
      <c r="G112">
        <f t="shared" si="59"/>
        <v>-7.5385049103538586</v>
      </c>
      <c r="H112">
        <f t="shared" si="64"/>
        <v>0.56090343636426587</v>
      </c>
      <c r="I112">
        <f t="shared" si="65"/>
        <v>3.7024960899540589</v>
      </c>
      <c r="J112">
        <f t="shared" si="66"/>
        <v>14.171416029579763</v>
      </c>
      <c r="K112">
        <f t="shared" si="67"/>
        <v>-7.9999989999999999</v>
      </c>
      <c r="L112">
        <f t="shared" si="68"/>
        <v>-14.03819010331989</v>
      </c>
      <c r="M112">
        <f t="shared" si="69"/>
        <v>1.938620877449164</v>
      </c>
      <c r="N112">
        <f t="shared" si="70"/>
        <v>-0.23774468513563993</v>
      </c>
      <c r="O112">
        <f t="shared" si="71"/>
        <v>2.9038479684541532</v>
      </c>
      <c r="P112">
        <f t="shared" si="72"/>
        <v>8.231539036321383</v>
      </c>
      <c r="Q112">
        <f t="shared" si="73"/>
        <v>-7.4831101839120562</v>
      </c>
      <c r="R112">
        <f t="shared" si="74"/>
        <v>-14.03819010331989</v>
      </c>
      <c r="S112">
        <f t="shared" si="60"/>
        <v>10.743579779125302</v>
      </c>
      <c r="T112">
        <f t="shared" si="75"/>
        <v>0.48973964928132191</v>
      </c>
      <c r="U112">
        <f t="shared" si="76"/>
        <v>3.6313323028711149</v>
      </c>
      <c r="V112">
        <f t="shared" si="77"/>
        <v>15.908102319306249</v>
      </c>
      <c r="W112">
        <f t="shared" si="78"/>
        <v>-15.556999131002579</v>
      </c>
      <c r="X112">
        <f t="shared" si="79"/>
        <v>10.659022068596116</v>
      </c>
      <c r="Y112">
        <f t="shared" si="61"/>
        <v>10.743579779125302</v>
      </c>
    </row>
    <row r="113" spans="1:25" x14ac:dyDescent="0.25">
      <c r="A113">
        <v>107</v>
      </c>
      <c r="B113">
        <f t="shared" si="57"/>
        <v>8</v>
      </c>
      <c r="C113">
        <f t="shared" si="58"/>
        <v>3</v>
      </c>
      <c r="D113">
        <f>IF(B113=1,#N/A,VLOOKUP(B113,Potentiel!$C$4:$BB$54,C113))</f>
        <v>-7.7807826249455525</v>
      </c>
      <c r="E113">
        <f t="shared" si="62"/>
        <v>-6.9999989999999999</v>
      </c>
      <c r="F113">
        <f t="shared" si="63"/>
        <v>-11.999999000000001</v>
      </c>
      <c r="G113">
        <f t="shared" si="59"/>
        <v>-7.7807826249455525</v>
      </c>
      <c r="H113">
        <f t="shared" si="64"/>
        <v>0.57524863649369895</v>
      </c>
      <c r="I113">
        <f t="shared" si="65"/>
        <v>3.716841290083492</v>
      </c>
      <c r="J113">
        <f t="shared" si="66"/>
        <v>14.301767522116126</v>
      </c>
      <c r="K113">
        <f t="shared" si="67"/>
        <v>-6.9999989999999999</v>
      </c>
      <c r="L113">
        <f t="shared" si="68"/>
        <v>-14.193923216362602</v>
      </c>
      <c r="M113">
        <f t="shared" si="69"/>
        <v>1.7530253804946312</v>
      </c>
      <c r="N113">
        <f t="shared" si="70"/>
        <v>-0.24538542925512599</v>
      </c>
      <c r="O113">
        <f t="shared" si="71"/>
        <v>2.8962072243346673</v>
      </c>
      <c r="P113">
        <f t="shared" si="72"/>
        <v>7.2161682342264815</v>
      </c>
      <c r="Q113">
        <f t="shared" si="73"/>
        <v>-6.5368962907846972</v>
      </c>
      <c r="R113">
        <f t="shared" si="74"/>
        <v>-14.193923216362602</v>
      </c>
      <c r="S113">
        <f t="shared" si="60"/>
        <v>10.445184114875227</v>
      </c>
      <c r="T113">
        <f t="shared" si="75"/>
        <v>0.43158590410866005</v>
      </c>
      <c r="U113">
        <f t="shared" si="76"/>
        <v>3.5731785576984532</v>
      </c>
      <c r="V113">
        <f t="shared" si="77"/>
        <v>15.62685091080324</v>
      </c>
      <c r="W113">
        <f t="shared" si="78"/>
        <v>-15.445887511820839</v>
      </c>
      <c r="X113">
        <f t="shared" si="79"/>
        <v>9.897034040499916</v>
      </c>
      <c r="Y113">
        <f t="shared" si="61"/>
        <v>10.445184114875227</v>
      </c>
    </row>
    <row r="114" spans="1:25" x14ac:dyDescent="0.25">
      <c r="A114">
        <v>108</v>
      </c>
      <c r="B114">
        <f t="shared" si="57"/>
        <v>9</v>
      </c>
      <c r="C114">
        <f t="shared" si="58"/>
        <v>3</v>
      </c>
      <c r="D114">
        <f>IF(B114=1,#N/A,VLOOKUP(B114,Potentiel!$C$4:$BB$54,C114))</f>
        <v>-8.0357548770232086</v>
      </c>
      <c r="E114">
        <f t="shared" si="62"/>
        <v>-5.9999989999999999</v>
      </c>
      <c r="F114">
        <f t="shared" si="63"/>
        <v>-11.999999000000001</v>
      </c>
      <c r="G114">
        <f t="shared" si="59"/>
        <v>-8.0357548770232086</v>
      </c>
      <c r="H114">
        <f t="shared" si="64"/>
        <v>0.59006258771215769</v>
      </c>
      <c r="I114">
        <f t="shared" si="65"/>
        <v>3.7316552413019508</v>
      </c>
      <c r="J114">
        <f t="shared" si="66"/>
        <v>14.442068149804699</v>
      </c>
      <c r="K114">
        <f t="shared" si="67"/>
        <v>-5.9999989999999999</v>
      </c>
      <c r="L114">
        <f t="shared" si="68"/>
        <v>-14.357816220811994</v>
      </c>
      <c r="M114">
        <f t="shared" si="69"/>
        <v>1.5577053036410111</v>
      </c>
      <c r="N114">
        <f t="shared" si="70"/>
        <v>-0.25400983288446904</v>
      </c>
      <c r="O114">
        <f t="shared" si="71"/>
        <v>2.8875828207053242</v>
      </c>
      <c r="P114">
        <f t="shared" si="72"/>
        <v>6.1989058561162489</v>
      </c>
      <c r="Q114">
        <f t="shared" si="73"/>
        <v>-5.592537934978342</v>
      </c>
      <c r="R114">
        <f t="shared" si="74"/>
        <v>-14.357816220811994</v>
      </c>
      <c r="S114">
        <f t="shared" si="60"/>
        <v>10.139151721043911</v>
      </c>
      <c r="T114">
        <f t="shared" si="75"/>
        <v>0.37143220115035458</v>
      </c>
      <c r="U114">
        <f t="shared" si="76"/>
        <v>3.5130248547401477</v>
      </c>
      <c r="V114">
        <f t="shared" si="77"/>
        <v>15.408548509992233</v>
      </c>
      <c r="W114">
        <f t="shared" si="78"/>
        <v>-15.343131139092133</v>
      </c>
      <c r="X114">
        <f t="shared" si="79"/>
        <v>9.1346736012525049</v>
      </c>
      <c r="Y114">
        <f t="shared" si="61"/>
        <v>10.139151721043911</v>
      </c>
    </row>
    <row r="115" spans="1:25" x14ac:dyDescent="0.25">
      <c r="A115">
        <v>109</v>
      </c>
      <c r="B115">
        <f t="shared" si="57"/>
        <v>10</v>
      </c>
      <c r="C115">
        <f t="shared" si="58"/>
        <v>3</v>
      </c>
      <c r="D115">
        <f>IF(B115=1,#N/A,VLOOKUP(B115,Potentiel!$C$4:$BB$54,C115))</f>
        <v>-8.3040051221696913</v>
      </c>
      <c r="E115">
        <f t="shared" si="62"/>
        <v>-4.9999989999999999</v>
      </c>
      <c r="F115">
        <f t="shared" si="63"/>
        <v>-11.999999000000001</v>
      </c>
      <c r="G115">
        <f t="shared" si="59"/>
        <v>-8.3040051221696913</v>
      </c>
      <c r="H115">
        <f t="shared" si="64"/>
        <v>0.6053369612775048</v>
      </c>
      <c r="I115">
        <f t="shared" si="65"/>
        <v>3.7469296148672981</v>
      </c>
      <c r="J115">
        <f t="shared" si="66"/>
        <v>14.59302837210363</v>
      </c>
      <c r="K115">
        <f t="shared" si="67"/>
        <v>-4.9999989999999999</v>
      </c>
      <c r="L115">
        <f t="shared" si="68"/>
        <v>-14.53024415468753</v>
      </c>
      <c r="M115">
        <f t="shared" si="69"/>
        <v>1.3522136939812404</v>
      </c>
      <c r="N115">
        <f t="shared" si="70"/>
        <v>-0.26412449503120844</v>
      </c>
      <c r="O115">
        <f t="shared" si="71"/>
        <v>2.8774681585585848</v>
      </c>
      <c r="P115">
        <f t="shared" si="72"/>
        <v>5.1796208233992758</v>
      </c>
      <c r="Q115">
        <f t="shared" si="73"/>
        <v>-4.650120399128169</v>
      </c>
      <c r="R115">
        <f t="shared" si="74"/>
        <v>-14.53024415468753</v>
      </c>
      <c r="S115">
        <f t="shared" si="60"/>
        <v>9.8251316047327162</v>
      </c>
      <c r="T115">
        <f t="shared" si="75"/>
        <v>0.30973055484480982</v>
      </c>
      <c r="U115">
        <f t="shared" si="76"/>
        <v>3.4513232084346028</v>
      </c>
      <c r="V115">
        <f t="shared" si="77"/>
        <v>15.25619922920578</v>
      </c>
      <c r="W115">
        <f t="shared" si="78"/>
        <v>-15.249114029579156</v>
      </c>
      <c r="X115">
        <f t="shared" si="79"/>
        <v>8.3719236344078674</v>
      </c>
      <c r="Y115">
        <f t="shared" si="61"/>
        <v>9.8251316047327162</v>
      </c>
    </row>
    <row r="116" spans="1:25" x14ac:dyDescent="0.25">
      <c r="A116">
        <v>110</v>
      </c>
      <c r="B116">
        <f t="shared" si="57"/>
        <v>11</v>
      </c>
      <c r="C116">
        <f t="shared" si="58"/>
        <v>3</v>
      </c>
      <c r="D116">
        <f>IF(B116=1,#N/A,VLOOKUP(B116,Potentiel!$C$4:$BB$54,C116))</f>
        <v>-8.5860576193535039</v>
      </c>
      <c r="E116">
        <f t="shared" si="62"/>
        <v>-3.9999989999999999</v>
      </c>
      <c r="F116">
        <f t="shared" si="63"/>
        <v>-11.999999000000001</v>
      </c>
      <c r="G116">
        <f t="shared" si="59"/>
        <v>-8.5860576193535039</v>
      </c>
      <c r="H116">
        <f t="shared" si="64"/>
        <v>0.62105629356544978</v>
      </c>
      <c r="I116">
        <f t="shared" si="65"/>
        <v>3.7626489471552427</v>
      </c>
      <c r="J116">
        <f t="shared" si="66"/>
        <v>14.755350265000807</v>
      </c>
      <c r="K116">
        <f t="shared" si="67"/>
        <v>-3.9999989999999999</v>
      </c>
      <c r="L116">
        <f t="shared" si="68"/>
        <v>-14.711544005158432</v>
      </c>
      <c r="M116">
        <f t="shared" si="69"/>
        <v>1.1361489458457554</v>
      </c>
      <c r="N116">
        <f t="shared" si="70"/>
        <v>-0.27674855930172604</v>
      </c>
      <c r="O116">
        <f t="shared" si="71"/>
        <v>2.8648440942880669</v>
      </c>
      <c r="P116">
        <f t="shared" si="72"/>
        <v>4.1582239510574004</v>
      </c>
      <c r="Q116">
        <f t="shared" si="73"/>
        <v>-3.7097203132085221</v>
      </c>
      <c r="R116">
        <f t="shared" si="74"/>
        <v>-14.711544005158432</v>
      </c>
      <c r="S116">
        <f t="shared" si="60"/>
        <v>9.5028083843078299</v>
      </c>
      <c r="T116">
        <f t="shared" si="75"/>
        <v>0.24701423577887616</v>
      </c>
      <c r="U116">
        <f t="shared" si="76"/>
        <v>3.3886068893686692</v>
      </c>
      <c r="V116">
        <f t="shared" si="77"/>
        <v>15.172064850175962</v>
      </c>
      <c r="W116">
        <f t="shared" si="78"/>
        <v>-15.164181238223209</v>
      </c>
      <c r="X116">
        <f t="shared" si="79"/>
        <v>7.6087687601314862</v>
      </c>
      <c r="Y116">
        <f t="shared" si="61"/>
        <v>9.5028083843078299</v>
      </c>
    </row>
    <row r="117" spans="1:25" x14ac:dyDescent="0.25">
      <c r="A117">
        <v>111</v>
      </c>
      <c r="B117">
        <f t="shared" si="57"/>
        <v>12</v>
      </c>
      <c r="C117">
        <f t="shared" si="58"/>
        <v>3</v>
      </c>
      <c r="D117">
        <f>IF(B117=1,#N/A,VLOOKUP(B117,Potentiel!$C$4:$BB$54,C117))</f>
        <v>-8.8823407414487399</v>
      </c>
      <c r="E117">
        <f t="shared" si="62"/>
        <v>-2.9999989999999999</v>
      </c>
      <c r="F117">
        <f t="shared" si="63"/>
        <v>-11.999999000000001</v>
      </c>
      <c r="G117">
        <f t="shared" si="59"/>
        <v>-8.8823407414487399</v>
      </c>
      <c r="H117">
        <f t="shared" si="64"/>
        <v>0.63719639884529489</v>
      </c>
      <c r="I117">
        <f t="shared" si="65"/>
        <v>3.778789052435088</v>
      </c>
      <c r="J117">
        <f t="shared" si="66"/>
        <v>14.929700366959853</v>
      </c>
      <c r="K117">
        <f t="shared" si="67"/>
        <v>-2.9999989999999999</v>
      </c>
      <c r="L117">
        <f t="shared" si="68"/>
        <v>-14.901991125000492</v>
      </c>
      <c r="M117">
        <f t="shared" si="69"/>
        <v>0.90918290657475587</v>
      </c>
      <c r="N117">
        <f t="shared" si="70"/>
        <v>-0.29426274409494974</v>
      </c>
      <c r="O117">
        <f t="shared" si="71"/>
        <v>2.8473299094948432</v>
      </c>
      <c r="P117">
        <f t="shared" si="72"/>
        <v>3.1347420240920498</v>
      </c>
      <c r="Q117">
        <f t="shared" si="73"/>
        <v>-2.7714002916987517</v>
      </c>
      <c r="R117">
        <f t="shared" si="74"/>
        <v>-14.901991125000492</v>
      </c>
      <c r="S117">
        <f t="shared" si="60"/>
        <v>9.1719243609123033</v>
      </c>
      <c r="T117">
        <f t="shared" si="75"/>
        <v>0.18387449811415707</v>
      </c>
      <c r="U117">
        <f t="shared" si="76"/>
        <v>3.32546715170395</v>
      </c>
      <c r="V117">
        <f t="shared" si="77"/>
        <v>15.157506360428201</v>
      </c>
      <c r="W117">
        <f t="shared" si="78"/>
        <v>-15.088614709990054</v>
      </c>
      <c r="X117">
        <f t="shared" si="79"/>
        <v>6.845196411535011</v>
      </c>
      <c r="Y117">
        <f t="shared" si="61"/>
        <v>9.1719243609123033</v>
      </c>
    </row>
    <row r="118" spans="1:25" x14ac:dyDescent="0.25">
      <c r="A118">
        <v>112</v>
      </c>
      <c r="B118">
        <f t="shared" si="57"/>
        <v>13</v>
      </c>
      <c r="C118">
        <f t="shared" si="58"/>
        <v>3</v>
      </c>
      <c r="D118">
        <f>IF(B118=1,#N/A,VLOOKUP(B118,Potentiel!$C$4:$BB$54,C118))</f>
        <v>-9.1931387861550817</v>
      </c>
      <c r="E118">
        <f t="shared" si="62"/>
        <v>-1.9999990000000001</v>
      </c>
      <c r="F118">
        <f t="shared" si="63"/>
        <v>-11.999999000000001</v>
      </c>
      <c r="G118">
        <f t="shared" si="59"/>
        <v>-9.1931387861550817</v>
      </c>
      <c r="H118">
        <f t="shared" si="64"/>
        <v>0.65372255951910896</v>
      </c>
      <c r="I118">
        <f t="shared" si="65"/>
        <v>3.7953152131089021</v>
      </c>
      <c r="J118">
        <f t="shared" si="66"/>
        <v>15.116672145069163</v>
      </c>
      <c r="K118">
        <f t="shared" si="67"/>
        <v>-1.9999990000000001</v>
      </c>
      <c r="L118">
        <f t="shared" si="68"/>
        <v>-15.101768257252532</v>
      </c>
      <c r="M118">
        <f t="shared" si="69"/>
        <v>0.67109779149521853</v>
      </c>
      <c r="N118">
        <f t="shared" si="70"/>
        <v>-0.3237433842547392</v>
      </c>
      <c r="O118">
        <f t="shared" si="71"/>
        <v>2.8178492693350541</v>
      </c>
      <c r="P118">
        <f t="shared" si="72"/>
        <v>2.1095895917810079</v>
      </c>
      <c r="Q118">
        <f t="shared" si="73"/>
        <v>-1.8352018898735238</v>
      </c>
      <c r="R118">
        <f t="shared" si="74"/>
        <v>-15.101768257252532</v>
      </c>
      <c r="S118">
        <f t="shared" si="60"/>
        <v>8.8323085078619954</v>
      </c>
      <c r="T118">
        <f t="shared" si="75"/>
        <v>0.12092936284304322</v>
      </c>
      <c r="U118">
        <f t="shared" si="76"/>
        <v>3.2625220164328361</v>
      </c>
      <c r="V118">
        <f t="shared" si="77"/>
        <v>15.212868581314819</v>
      </c>
      <c r="W118">
        <f t="shared" si="78"/>
        <v>-15.022601562949136</v>
      </c>
      <c r="X118">
        <f t="shared" si="79"/>
        <v>6.0811982483670706</v>
      </c>
      <c r="Y118">
        <f t="shared" si="61"/>
        <v>8.8323085078619954</v>
      </c>
    </row>
    <row r="119" spans="1:25" x14ac:dyDescent="0.25">
      <c r="A119">
        <v>113</v>
      </c>
      <c r="B119">
        <f t="shared" si="57"/>
        <v>14</v>
      </c>
      <c r="C119">
        <f t="shared" si="58"/>
        <v>3</v>
      </c>
      <c r="D119">
        <f>IF(B119=1,#N/A,VLOOKUP(B119,Potentiel!$C$4:$BB$54,C119))</f>
        <v>-9.5185297321543931</v>
      </c>
      <c r="E119">
        <f t="shared" si="62"/>
        <v>-0.99999899999999997</v>
      </c>
      <c r="F119">
        <f t="shared" si="63"/>
        <v>-11.999999000000001</v>
      </c>
      <c r="G119">
        <f t="shared" si="59"/>
        <v>-9.5185297321543931</v>
      </c>
      <c r="H119">
        <f t="shared" si="64"/>
        <v>0.67058750172314074</v>
      </c>
      <c r="I119">
        <f t="shared" si="65"/>
        <v>3.8121801553129337</v>
      </c>
      <c r="J119">
        <f t="shared" si="66"/>
        <v>15.316735430956173</v>
      </c>
      <c r="K119">
        <f t="shared" si="67"/>
        <v>-0.99999899999999997</v>
      </c>
      <c r="L119">
        <f t="shared" si="68"/>
        <v>-15.310925525645072</v>
      </c>
      <c r="M119">
        <f t="shared" si="69"/>
        <v>0.42183386547122081</v>
      </c>
      <c r="N119">
        <f t="shared" si="70"/>
        <v>-0.39918620757979939</v>
      </c>
      <c r="O119">
        <f t="shared" si="71"/>
        <v>2.7424064460099937</v>
      </c>
      <c r="P119">
        <f t="shared" si="72"/>
        <v>1.0853302769477096</v>
      </c>
      <c r="Q119">
        <f t="shared" si="73"/>
        <v>-0.90113650573411219</v>
      </c>
      <c r="R119">
        <f t="shared" si="74"/>
        <v>-15.310925525645072</v>
      </c>
      <c r="S119">
        <f t="shared" si="60"/>
        <v>8.4839139150503229</v>
      </c>
      <c r="T119">
        <f t="shared" si="75"/>
        <v>5.8787964728901791E-2</v>
      </c>
      <c r="U119">
        <f t="shared" si="76"/>
        <v>3.2003806183186949</v>
      </c>
      <c r="V119">
        <f t="shared" si="77"/>
        <v>15.337421147435983</v>
      </c>
      <c r="W119">
        <f t="shared" si="78"/>
        <v>-14.966193120837596</v>
      </c>
      <c r="X119">
        <f t="shared" si="79"/>
        <v>5.3167719830192715</v>
      </c>
      <c r="Y119">
        <f t="shared" si="61"/>
        <v>8.4839139150503229</v>
      </c>
    </row>
    <row r="120" spans="1:25" x14ac:dyDescent="0.25">
      <c r="A120">
        <v>114</v>
      </c>
      <c r="B120">
        <f t="shared" si="57"/>
        <v>15</v>
      </c>
      <c r="C120">
        <f t="shared" si="58"/>
        <v>3</v>
      </c>
      <c r="D120">
        <f>IF(B120=1,#N/A,VLOOKUP(B120,Potentiel!$C$4:$BB$54,C120))</f>
        <v>-9.8583062940684041</v>
      </c>
      <c r="E120">
        <f t="shared" si="62"/>
        <v>9.9999999999999995E-7</v>
      </c>
      <c r="F120">
        <f t="shared" si="63"/>
        <v>-11.999999000000001</v>
      </c>
      <c r="G120">
        <f t="shared" si="59"/>
        <v>-9.8583062940684041</v>
      </c>
      <c r="H120">
        <f t="shared" si="64"/>
        <v>0.68772918541104777</v>
      </c>
      <c r="I120">
        <f t="shared" si="65"/>
        <v>3.829321839000841</v>
      </c>
      <c r="J120">
        <f t="shared" si="66"/>
        <v>15.530169960038098</v>
      </c>
      <c r="K120">
        <f t="shared" si="67"/>
        <v>9.9999999999999995E-7</v>
      </c>
      <c r="L120">
        <f t="shared" si="68"/>
        <v>-15.529329689705289</v>
      </c>
      <c r="M120">
        <f t="shared" si="69"/>
        <v>0.16154991831491772</v>
      </c>
      <c r="N120">
        <f t="shared" si="70"/>
        <v>1.5707901367577217</v>
      </c>
      <c r="O120">
        <f t="shared" si="71"/>
        <v>1.5707901367577217</v>
      </c>
      <c r="P120">
        <f t="shared" si="72"/>
        <v>0.16154991831801274</v>
      </c>
      <c r="Q120">
        <f t="shared" si="73"/>
        <v>3.0826159244015768E-2</v>
      </c>
      <c r="R120">
        <f t="shared" si="74"/>
        <v>-15.529329689705289</v>
      </c>
      <c r="S120">
        <f t="shared" si="60"/>
        <v>8.1268652803941421</v>
      </c>
      <c r="T120">
        <f t="shared" si="75"/>
        <v>-1.9850257140240249E-3</v>
      </c>
      <c r="U120">
        <f t="shared" si="76"/>
        <v>3.139607627875769</v>
      </c>
      <c r="V120">
        <f t="shared" si="77"/>
        <v>15.529360285074716</v>
      </c>
      <c r="W120">
        <f t="shared" si="78"/>
        <v>-14.919252953287375</v>
      </c>
      <c r="X120">
        <f t="shared" si="79"/>
        <v>4.5519236964840273</v>
      </c>
      <c r="Y120">
        <f t="shared" si="61"/>
        <v>8.1268652803941421</v>
      </c>
    </row>
    <row r="121" spans="1:25" x14ac:dyDescent="0.25">
      <c r="A121">
        <v>115</v>
      </c>
      <c r="B121">
        <f t="shared" si="57"/>
        <v>16</v>
      </c>
      <c r="C121">
        <f t="shared" si="58"/>
        <v>3</v>
      </c>
      <c r="D121">
        <f>IF(B121=1,#N/A,VLOOKUP(B121,Potentiel!$C$4:$BB$54,C121))</f>
        <v>-10.21187789012331</v>
      </c>
      <c r="E121">
        <f t="shared" si="62"/>
        <v>1.0000009999999999</v>
      </c>
      <c r="F121">
        <f t="shared" si="63"/>
        <v>-11.999999000000001</v>
      </c>
      <c r="G121">
        <f t="shared" si="59"/>
        <v>-10.21187789012331</v>
      </c>
      <c r="H121">
        <f t="shared" si="64"/>
        <v>0.70506846869723638</v>
      </c>
      <c r="I121">
        <f t="shared" si="65"/>
        <v>3.8466611222870295</v>
      </c>
      <c r="J121">
        <f t="shared" si="66"/>
        <v>15.756980232353861</v>
      </c>
      <c r="K121">
        <f t="shared" si="67"/>
        <v>1.0000009999999999</v>
      </c>
      <c r="L121">
        <f t="shared" si="68"/>
        <v>-15.756601130786478</v>
      </c>
      <c r="M121">
        <f t="shared" si="69"/>
        <v>-0.10930163808764991</v>
      </c>
      <c r="N121">
        <f t="shared" si="70"/>
        <v>-0.1088693537374502</v>
      </c>
      <c r="O121">
        <f t="shared" si="71"/>
        <v>-0.1088693537374502</v>
      </c>
      <c r="P121">
        <f t="shared" si="72"/>
        <v>1.0059566830085893</v>
      </c>
      <c r="Q121">
        <f t="shared" si="73"/>
        <v>0.96077242931833218</v>
      </c>
      <c r="R121">
        <f t="shared" si="74"/>
        <v>-15.756601130786478</v>
      </c>
      <c r="S121">
        <f t="shared" si="60"/>
        <v>7.7615178837378132</v>
      </c>
      <c r="T121">
        <f t="shared" si="75"/>
        <v>-6.090046547921945E-2</v>
      </c>
      <c r="U121">
        <f t="shared" si="76"/>
        <v>3.0806921881105738</v>
      </c>
      <c r="V121">
        <f t="shared" si="77"/>
        <v>15.785865920361797</v>
      </c>
      <c r="W121">
        <f t="shared" si="78"/>
        <v>-14.881392353244264</v>
      </c>
      <c r="X121">
        <f t="shared" si="79"/>
        <v>3.7866707142636473</v>
      </c>
      <c r="Y121">
        <f t="shared" si="61"/>
        <v>7.7615178837378132</v>
      </c>
    </row>
    <row r="122" spans="1:25" x14ac:dyDescent="0.25">
      <c r="A122">
        <v>116</v>
      </c>
      <c r="B122">
        <f t="shared" si="57"/>
        <v>17</v>
      </c>
      <c r="C122">
        <f t="shared" si="58"/>
        <v>3</v>
      </c>
      <c r="D122">
        <f>IF(B122=1,#N/A,VLOOKUP(B122,Potentiel!$C$4:$BB$54,C122))</f>
        <v>-10.578152014796602</v>
      </c>
      <c r="E122">
        <f t="shared" si="62"/>
        <v>2.0000010000000001</v>
      </c>
      <c r="F122">
        <f t="shared" si="63"/>
        <v>-11.999999000000001</v>
      </c>
      <c r="G122">
        <f t="shared" si="59"/>
        <v>-10.578152014796602</v>
      </c>
      <c r="H122">
        <f t="shared" si="64"/>
        <v>0.72250674837188666</v>
      </c>
      <c r="I122">
        <f t="shared" si="65"/>
        <v>3.8640994019616799</v>
      </c>
      <c r="J122">
        <f t="shared" si="66"/>
        <v>15.99678955441205</v>
      </c>
      <c r="K122">
        <f t="shared" si="67"/>
        <v>2.0000010000000001</v>
      </c>
      <c r="L122">
        <f t="shared" si="68"/>
        <v>-15.992037599875253</v>
      </c>
      <c r="M122">
        <f t="shared" si="69"/>
        <v>-0.38988389595189493</v>
      </c>
      <c r="N122">
        <f t="shared" si="70"/>
        <v>-0.19252725748917032</v>
      </c>
      <c r="O122">
        <f t="shared" si="71"/>
        <v>-0.19252725748917032</v>
      </c>
      <c r="P122">
        <f t="shared" si="72"/>
        <v>2.037649001256995</v>
      </c>
      <c r="Q122">
        <f t="shared" si="73"/>
        <v>1.8888619940224372</v>
      </c>
      <c r="R122">
        <f t="shared" si="74"/>
        <v>-15.992037599875253</v>
      </c>
      <c r="S122">
        <f t="shared" si="60"/>
        <v>7.3885289502264442</v>
      </c>
      <c r="T122">
        <f t="shared" si="75"/>
        <v>-0.11756795805012712</v>
      </c>
      <c r="U122">
        <f t="shared" si="76"/>
        <v>3.0240246955396661</v>
      </c>
      <c r="V122">
        <f t="shared" si="77"/>
        <v>16.103200496431953</v>
      </c>
      <c r="W122">
        <f t="shared" si="78"/>
        <v>-14.85189225922988</v>
      </c>
      <c r="X122">
        <f t="shared" si="79"/>
        <v>3.0210450864615299</v>
      </c>
      <c r="Y122">
        <f t="shared" si="61"/>
        <v>7.3885289502264442</v>
      </c>
    </row>
    <row r="123" spans="1:25" x14ac:dyDescent="0.25">
      <c r="A123">
        <v>117</v>
      </c>
      <c r="B123">
        <f t="shared" si="57"/>
        <v>18</v>
      </c>
      <c r="C123">
        <f t="shared" si="58"/>
        <v>3</v>
      </c>
      <c r="D123">
        <f>IF(B123=1,#N/A,VLOOKUP(B123,Potentiel!$C$4:$BB$54,C123))</f>
        <v>-10.955395375663887</v>
      </c>
      <c r="E123">
        <f t="shared" si="62"/>
        <v>3.0000010000000001</v>
      </c>
      <c r="F123">
        <f t="shared" si="63"/>
        <v>-11.999999000000001</v>
      </c>
      <c r="G123">
        <f t="shared" si="59"/>
        <v>-10.955395375663887</v>
      </c>
      <c r="H123">
        <f t="shared" si="64"/>
        <v>0.73992373353533014</v>
      </c>
      <c r="I123">
        <f t="shared" si="65"/>
        <v>3.8815163871251235</v>
      </c>
      <c r="J123">
        <f t="shared" si="66"/>
        <v>16.248712682459455</v>
      </c>
      <c r="K123">
        <f t="shared" si="67"/>
        <v>3.0000010000000001</v>
      </c>
      <c r="L123">
        <f t="shared" si="68"/>
        <v>-16.234524958077252</v>
      </c>
      <c r="M123">
        <f t="shared" si="69"/>
        <v>-0.6788690762478079</v>
      </c>
      <c r="N123">
        <f t="shared" si="70"/>
        <v>-0.22254157851433368</v>
      </c>
      <c r="O123">
        <f t="shared" si="71"/>
        <v>-0.22254157851433368</v>
      </c>
      <c r="P123">
        <f t="shared" si="72"/>
        <v>3.0758526009362921</v>
      </c>
      <c r="Q123">
        <f t="shared" si="73"/>
        <v>2.8153482055391281</v>
      </c>
      <c r="R123">
        <f t="shared" si="74"/>
        <v>-16.234524958077252</v>
      </c>
      <c r="S123">
        <f t="shared" si="60"/>
        <v>7.0089411870516134</v>
      </c>
      <c r="T123">
        <f t="shared" si="75"/>
        <v>-0.17170962783362556</v>
      </c>
      <c r="U123">
        <f t="shared" si="76"/>
        <v>2.9698830257561677</v>
      </c>
      <c r="V123">
        <f t="shared" si="77"/>
        <v>16.476831799009954</v>
      </c>
      <c r="W123">
        <f t="shared" si="78"/>
        <v>-14.829611858875365</v>
      </c>
      <c r="X123">
        <f t="shared" si="79"/>
        <v>2.2550976615176497</v>
      </c>
      <c r="Y123">
        <f t="shared" si="61"/>
        <v>7.0089411870516134</v>
      </c>
    </row>
    <row r="124" spans="1:25" x14ac:dyDescent="0.25">
      <c r="A124">
        <v>118</v>
      </c>
      <c r="B124">
        <f t="shared" si="57"/>
        <v>19</v>
      </c>
      <c r="C124">
        <f t="shared" si="58"/>
        <v>3</v>
      </c>
      <c r="D124">
        <f>IF(B124=1,#N/A,VLOOKUP(B124,Potentiel!$C$4:$BB$54,C124))</f>
        <v>-11.341078471039687</v>
      </c>
      <c r="E124">
        <f t="shared" si="62"/>
        <v>4.0000010000000001</v>
      </c>
      <c r="F124">
        <f t="shared" si="63"/>
        <v>-11.999999000000001</v>
      </c>
      <c r="G124">
        <f t="shared" si="59"/>
        <v>-11.341078471039687</v>
      </c>
      <c r="H124">
        <f t="shared" si="64"/>
        <v>0.7571755771038684</v>
      </c>
      <c r="I124">
        <f t="shared" si="65"/>
        <v>3.8987682306936615</v>
      </c>
      <c r="J124">
        <f t="shared" si="66"/>
        <v>16.511209431361497</v>
      </c>
      <c r="K124">
        <f t="shared" si="67"/>
        <v>4.0000010000000001</v>
      </c>
      <c r="L124">
        <f t="shared" si="68"/>
        <v>-16.482437273050365</v>
      </c>
      <c r="M124">
        <f t="shared" si="69"/>
        <v>-0.97431946826536198</v>
      </c>
      <c r="N124">
        <f t="shared" si="70"/>
        <v>-0.23892705976515152</v>
      </c>
      <c r="O124">
        <f t="shared" si="71"/>
        <v>-0.23892705976515152</v>
      </c>
      <c r="P124">
        <f t="shared" si="72"/>
        <v>4.1169535370516259</v>
      </c>
      <c r="Q124">
        <f t="shared" si="73"/>
        <v>3.7406007965023158</v>
      </c>
      <c r="R124">
        <f t="shared" si="74"/>
        <v>-16.482437273050365</v>
      </c>
      <c r="S124">
        <f t="shared" si="60"/>
        <v>6.6242762818186183</v>
      </c>
      <c r="T124">
        <f t="shared" si="75"/>
        <v>-0.22316460625015075</v>
      </c>
      <c r="U124">
        <f t="shared" si="76"/>
        <v>2.9184280473396425</v>
      </c>
      <c r="V124">
        <f t="shared" si="77"/>
        <v>16.901563027685746</v>
      </c>
      <c r="W124">
        <f t="shared" si="78"/>
        <v>-14.812886293574495</v>
      </c>
      <c r="X124">
        <f t="shared" si="79"/>
        <v>1.4889026457302408</v>
      </c>
      <c r="Y124">
        <f t="shared" si="61"/>
        <v>6.6242762818186183</v>
      </c>
    </row>
    <row r="125" spans="1:25" x14ac:dyDescent="0.25">
      <c r="A125">
        <v>119</v>
      </c>
      <c r="B125">
        <f t="shared" si="57"/>
        <v>20</v>
      </c>
      <c r="C125">
        <f t="shared" si="58"/>
        <v>3</v>
      </c>
      <c r="D125">
        <f>IF(B125=1,#N/A,VLOOKUP(B125,Potentiel!$C$4:$BB$54,C125))</f>
        <v>-11.731712532061438</v>
      </c>
      <c r="E125">
        <f t="shared" si="62"/>
        <v>5.0000010000000001</v>
      </c>
      <c r="F125">
        <f t="shared" si="63"/>
        <v>-11.999999000000001</v>
      </c>
      <c r="G125">
        <f t="shared" si="59"/>
        <v>-11.731712532061438</v>
      </c>
      <c r="H125">
        <f t="shared" si="64"/>
        <v>0.77409366733429519</v>
      </c>
      <c r="I125">
        <f t="shared" si="65"/>
        <v>3.9156863209240882</v>
      </c>
      <c r="J125">
        <f t="shared" si="66"/>
        <v>16.78192643694187</v>
      </c>
      <c r="K125">
        <f t="shared" si="67"/>
        <v>5.0000010000000001</v>
      </c>
      <c r="L125">
        <f t="shared" si="68"/>
        <v>-16.733532007396686</v>
      </c>
      <c r="M125">
        <f t="shared" si="69"/>
        <v>-1.2735625200040714</v>
      </c>
      <c r="N125">
        <f t="shared" si="70"/>
        <v>-0.24940897166483531</v>
      </c>
      <c r="O125">
        <f t="shared" si="71"/>
        <v>-0.24940897166483531</v>
      </c>
      <c r="P125">
        <f t="shared" si="72"/>
        <v>5.1596483884427746</v>
      </c>
      <c r="Q125">
        <f t="shared" si="73"/>
        <v>4.6651297138743058</v>
      </c>
      <c r="R125">
        <f t="shared" si="74"/>
        <v>-16.733532007396686</v>
      </c>
      <c r="S125">
        <f t="shared" si="60"/>
        <v>6.2366329942817407</v>
      </c>
      <c r="T125">
        <f t="shared" si="75"/>
        <v>-0.27188567094393462</v>
      </c>
      <c r="U125">
        <f t="shared" si="76"/>
        <v>2.8697069826458583</v>
      </c>
      <c r="V125">
        <f t="shared" si="77"/>
        <v>17.371658777728808</v>
      </c>
      <c r="W125">
        <f t="shared" si="78"/>
        <v>-14.799419337592649</v>
      </c>
      <c r="X125">
        <f t="shared" si="79"/>
        <v>0.7225623867767923</v>
      </c>
      <c r="Y125">
        <f t="shared" si="61"/>
        <v>6.2366329942817407</v>
      </c>
    </row>
    <row r="126" spans="1:25" x14ac:dyDescent="0.25">
      <c r="A126">
        <v>120</v>
      </c>
      <c r="B126">
        <f t="shared" si="57"/>
        <v>21</v>
      </c>
      <c r="C126">
        <f t="shared" si="58"/>
        <v>3</v>
      </c>
      <c r="D126">
        <f>IF(B126=1,#N/A,VLOOKUP(B126,Potentiel!$C$4:$BB$54,C126))</f>
        <v>-12.122695241950501</v>
      </c>
      <c r="E126">
        <f t="shared" si="62"/>
        <v>6.0000010000000001</v>
      </c>
      <c r="F126">
        <f t="shared" si="63"/>
        <v>-11.999999000000001</v>
      </c>
      <c r="G126">
        <f t="shared" si="59"/>
        <v>-12.122695241950501</v>
      </c>
      <c r="H126">
        <f t="shared" si="64"/>
        <v>0.79048446025344832</v>
      </c>
      <c r="I126">
        <f t="shared" si="65"/>
        <v>3.9320771138432415</v>
      </c>
      <c r="J126">
        <f t="shared" si="66"/>
        <v>17.05754132133967</v>
      </c>
      <c r="K126">
        <f t="shared" si="67"/>
        <v>6.0000010000000001</v>
      </c>
      <c r="L126">
        <f t="shared" si="68"/>
        <v>-16.984850848915038</v>
      </c>
      <c r="M126">
        <f t="shared" si="69"/>
        <v>-1.5730726522701934</v>
      </c>
      <c r="N126">
        <f t="shared" si="70"/>
        <v>-0.25640774873377387</v>
      </c>
      <c r="O126">
        <f t="shared" si="71"/>
        <v>-0.25640774873377387</v>
      </c>
      <c r="P126">
        <f t="shared" si="72"/>
        <v>6.2027872419841534</v>
      </c>
      <c r="Q126">
        <f t="shared" si="73"/>
        <v>5.5896076698791743</v>
      </c>
      <c r="R126">
        <f t="shared" si="74"/>
        <v>-16.984850848915038</v>
      </c>
      <c r="S126">
        <f t="shared" si="60"/>
        <v>5.8487799679401604</v>
      </c>
      <c r="T126">
        <f t="shared" si="75"/>
        <v>-0.31793005750735631</v>
      </c>
      <c r="U126">
        <f t="shared" si="76"/>
        <v>2.8236625960824369</v>
      </c>
      <c r="V126">
        <f t="shared" si="77"/>
        <v>17.880963963474169</v>
      </c>
      <c r="W126">
        <f t="shared" si="78"/>
        <v>-14.786181854107546</v>
      </c>
      <c r="X126">
        <f t="shared" si="79"/>
        <v>-4.3788100255154921E-2</v>
      </c>
      <c r="Y126">
        <f t="shared" si="61"/>
        <v>5.8487799679401604</v>
      </c>
    </row>
    <row r="127" spans="1:25" x14ac:dyDescent="0.25">
      <c r="A127">
        <v>121</v>
      </c>
      <c r="B127">
        <f t="shared" si="57"/>
        <v>22</v>
      </c>
      <c r="C127">
        <f t="shared" si="58"/>
        <v>3</v>
      </c>
      <c r="D127">
        <f>IF(B127=1,#N/A,VLOOKUP(B127,Potentiel!$C$4:$BB$54,C127))</f>
        <v>-12.508191176077801</v>
      </c>
      <c r="E127">
        <f t="shared" si="62"/>
        <v>7.0000010000000001</v>
      </c>
      <c r="F127">
        <f t="shared" si="63"/>
        <v>-11.999999000000001</v>
      </c>
      <c r="G127">
        <f t="shared" si="59"/>
        <v>-12.508191176077801</v>
      </c>
      <c r="H127">
        <f t="shared" si="64"/>
        <v>0.80613079833300083</v>
      </c>
      <c r="I127">
        <f t="shared" si="65"/>
        <v>3.9477234519227942</v>
      </c>
      <c r="J127">
        <f t="shared" si="66"/>
        <v>17.333632697657801</v>
      </c>
      <c r="K127">
        <f t="shared" si="67"/>
        <v>7.0000010000000001</v>
      </c>
      <c r="L127">
        <f t="shared" si="68"/>
        <v>-17.232642858956609</v>
      </c>
      <c r="M127">
        <f t="shared" si="69"/>
        <v>-1.8683796704533708</v>
      </c>
      <c r="N127">
        <f t="shared" si="70"/>
        <v>-0.26083081042961009</v>
      </c>
      <c r="O127">
        <f t="shared" si="71"/>
        <v>-0.26083081042961009</v>
      </c>
      <c r="P127">
        <f t="shared" si="72"/>
        <v>7.2450573905914952</v>
      </c>
      <c r="Q127">
        <f t="shared" si="73"/>
        <v>6.5148876178596637</v>
      </c>
      <c r="R127">
        <f t="shared" si="74"/>
        <v>-17.232642858956609</v>
      </c>
      <c r="S127">
        <f t="shared" si="60"/>
        <v>5.4642276544297408</v>
      </c>
      <c r="T127">
        <f t="shared" si="75"/>
        <v>-0.36144637437788735</v>
      </c>
      <c r="U127">
        <f t="shared" si="76"/>
        <v>2.7801462792119058</v>
      </c>
      <c r="V127">
        <f t="shared" si="77"/>
        <v>18.423022026195632</v>
      </c>
      <c r="W127">
        <f t="shared" si="78"/>
        <v>-14.769333103668243</v>
      </c>
      <c r="X127">
        <f t="shared" si="79"/>
        <v>-0.8099776254182629</v>
      </c>
      <c r="Y127">
        <f t="shared" si="61"/>
        <v>5.4642276544297408</v>
      </c>
    </row>
    <row r="128" spans="1:25" x14ac:dyDescent="0.25">
      <c r="A128">
        <v>122</v>
      </c>
      <c r="B128">
        <f t="shared" si="57"/>
        <v>23</v>
      </c>
      <c r="C128">
        <f t="shared" si="58"/>
        <v>3</v>
      </c>
      <c r="D128">
        <f>IF(B128=1,#N/A,VLOOKUP(B128,Potentiel!$C$4:$BB$54,C128))</f>
        <v>-12.881083249104796</v>
      </c>
      <c r="E128">
        <f t="shared" si="62"/>
        <v>8.0000009999999993</v>
      </c>
      <c r="F128">
        <f t="shared" si="63"/>
        <v>-11.999999000000001</v>
      </c>
      <c r="G128">
        <f t="shared" si="59"/>
        <v>-12.881083249104796</v>
      </c>
      <c r="H128">
        <f t="shared" si="64"/>
        <v>0.82079518612093538</v>
      </c>
      <c r="I128">
        <f t="shared" si="65"/>
        <v>3.9623878397107286</v>
      </c>
      <c r="J128">
        <f t="shared" si="66"/>
        <v>17.604609671059713</v>
      </c>
      <c r="K128">
        <f t="shared" si="67"/>
        <v>8.0000009999999993</v>
      </c>
      <c r="L128">
        <f t="shared" si="68"/>
        <v>-17.472333263248686</v>
      </c>
      <c r="M128">
        <f t="shared" si="69"/>
        <v>-2.1540315708788147</v>
      </c>
      <c r="N128">
        <f t="shared" si="70"/>
        <v>-0.26301631084837873</v>
      </c>
      <c r="O128">
        <f t="shared" si="71"/>
        <v>-0.26301631084837873</v>
      </c>
      <c r="P128">
        <f t="shared" si="72"/>
        <v>8.2849181051078382</v>
      </c>
      <c r="Q128">
        <f t="shared" si="73"/>
        <v>7.4420098491597484</v>
      </c>
      <c r="R128">
        <f t="shared" si="74"/>
        <v>-17.472333263248686</v>
      </c>
      <c r="S128">
        <f t="shared" si="60"/>
        <v>5.0872575217596223</v>
      </c>
      <c r="T128">
        <f t="shared" si="75"/>
        <v>-0.40265901967835133</v>
      </c>
      <c r="U128">
        <f t="shared" si="76"/>
        <v>2.7389336339114418</v>
      </c>
      <c r="V128">
        <f t="shared" si="77"/>
        <v>18.991206919440828</v>
      </c>
      <c r="W128">
        <f t="shared" si="78"/>
        <v>-14.74418878784347</v>
      </c>
      <c r="X128">
        <f t="shared" si="79"/>
        <v>-1.5757973995425987</v>
      </c>
      <c r="Y128">
        <f t="shared" si="61"/>
        <v>5.0872575217596223</v>
      </c>
    </row>
    <row r="129" spans="1:25" x14ac:dyDescent="0.25">
      <c r="A129">
        <v>123</v>
      </c>
      <c r="B129">
        <f t="shared" si="57"/>
        <v>24</v>
      </c>
      <c r="C129">
        <f t="shared" si="58"/>
        <v>3</v>
      </c>
      <c r="D129">
        <f>IF(B129=1,#N/A,VLOOKUP(B129,Potentiel!$C$4:$BB$54,C129))</f>
        <v>-13.233039776593619</v>
      </c>
      <c r="E129">
        <f t="shared" si="62"/>
        <v>9.0000009999999993</v>
      </c>
      <c r="F129">
        <f t="shared" si="63"/>
        <v>-11.999999000000001</v>
      </c>
      <c r="G129">
        <f t="shared" si="59"/>
        <v>-13.233039776593619</v>
      </c>
      <c r="H129">
        <f t="shared" si="64"/>
        <v>0.83422544626084794</v>
      </c>
      <c r="I129">
        <f t="shared" si="65"/>
        <v>3.9758180998506409</v>
      </c>
      <c r="J129">
        <f t="shared" si="66"/>
        <v>17.86374310520922</v>
      </c>
      <c r="K129">
        <f t="shared" si="67"/>
        <v>9.0000009999999993</v>
      </c>
      <c r="L129">
        <f t="shared" si="68"/>
        <v>-17.698566558266805</v>
      </c>
      <c r="M129">
        <f t="shared" si="69"/>
        <v>-2.423645912981077</v>
      </c>
      <c r="N129">
        <f t="shared" si="70"/>
        <v>-0.26305365107302181</v>
      </c>
      <c r="O129">
        <f t="shared" si="71"/>
        <v>-0.26305365107302181</v>
      </c>
      <c r="P129">
        <f t="shared" si="72"/>
        <v>9.3206264548854687</v>
      </c>
      <c r="Q129">
        <f t="shared" si="73"/>
        <v>8.37219219085177</v>
      </c>
      <c r="R129">
        <f t="shared" si="74"/>
        <v>-17.698566558266805</v>
      </c>
      <c r="S129">
        <f t="shared" si="60"/>
        <v>4.722881711654435</v>
      </c>
      <c r="T129">
        <f t="shared" si="75"/>
        <v>-0.44185081285821742</v>
      </c>
      <c r="U129">
        <f t="shared" si="76"/>
        <v>2.6997418407315759</v>
      </c>
      <c r="V129">
        <f t="shared" si="77"/>
        <v>19.578888127213954</v>
      </c>
      <c r="W129">
        <f t="shared" si="78"/>
        <v>-14.705265187598656</v>
      </c>
      <c r="X129">
        <f t="shared" si="79"/>
        <v>-2.3410030015772421</v>
      </c>
      <c r="Y129">
        <f t="shared" si="61"/>
        <v>4.722881711654435</v>
      </c>
    </row>
    <row r="130" spans="1:25" x14ac:dyDescent="0.25">
      <c r="A130">
        <v>124</v>
      </c>
      <c r="B130">
        <f t="shared" si="57"/>
        <v>25</v>
      </c>
      <c r="C130">
        <f t="shared" si="58"/>
        <v>3</v>
      </c>
      <c r="D130">
        <f>IF(B130=1,#N/A,VLOOKUP(B130,Potentiel!$C$4:$BB$54,C130))</f>
        <v>-13.554743342970017</v>
      </c>
      <c r="E130">
        <f t="shared" si="62"/>
        <v>10.000000999999999</v>
      </c>
      <c r="F130">
        <f t="shared" si="63"/>
        <v>-11.999999000000001</v>
      </c>
      <c r="G130">
        <f t="shared" si="59"/>
        <v>-13.554743342970017</v>
      </c>
      <c r="H130">
        <f t="shared" si="64"/>
        <v>0.84616302215207939</v>
      </c>
      <c r="I130">
        <f t="shared" si="65"/>
        <v>3.9877556757418726</v>
      </c>
      <c r="J130">
        <f t="shared" si="66"/>
        <v>18.10334342307495</v>
      </c>
      <c r="K130">
        <f t="shared" si="67"/>
        <v>10.000000999999999</v>
      </c>
      <c r="L130">
        <f t="shared" si="68"/>
        <v>-17.905353624725524</v>
      </c>
      <c r="M130">
        <f t="shared" si="69"/>
        <v>-2.6700851423352767</v>
      </c>
      <c r="N130">
        <f t="shared" si="70"/>
        <v>-0.26092149194541547</v>
      </c>
      <c r="O130">
        <f t="shared" si="71"/>
        <v>-0.26092149194541547</v>
      </c>
      <c r="P130">
        <f t="shared" si="72"/>
        <v>10.35033210420422</v>
      </c>
      <c r="Q130">
        <f t="shared" si="73"/>
        <v>9.3067965525249878</v>
      </c>
      <c r="R130">
        <f t="shared" si="74"/>
        <v>-17.905353624725524</v>
      </c>
      <c r="S130">
        <f t="shared" si="60"/>
        <v>4.3767053580716206</v>
      </c>
      <c r="T130">
        <f t="shared" si="75"/>
        <v>-0.47934398524582816</v>
      </c>
      <c r="U130">
        <f t="shared" si="76"/>
        <v>2.662248668343965</v>
      </c>
      <c r="V130">
        <f t="shared" si="77"/>
        <v>20.179646936865929</v>
      </c>
      <c r="W130">
        <f t="shared" si="78"/>
        <v>-14.64642979881423</v>
      </c>
      <c r="X130">
        <f t="shared" si="79"/>
        <v>-3.10532109273659</v>
      </c>
      <c r="Y130">
        <f t="shared" si="61"/>
        <v>4.3767053580716206</v>
      </c>
    </row>
    <row r="131" spans="1:25" x14ac:dyDescent="0.25">
      <c r="A131">
        <v>125</v>
      </c>
      <c r="B131">
        <f t="shared" si="57"/>
        <v>26</v>
      </c>
      <c r="C131">
        <f t="shared" si="58"/>
        <v>3</v>
      </c>
      <c r="D131">
        <f>IF(B131=1,#N/A,VLOOKUP(B131,Potentiel!$C$4:$BB$54,C131))</f>
        <v>-13.836316560533444</v>
      </c>
      <c r="E131">
        <f t="shared" si="62"/>
        <v>11.000000999999999</v>
      </c>
      <c r="F131">
        <f t="shared" si="63"/>
        <v>-11.999999000000001</v>
      </c>
      <c r="G131">
        <f t="shared" si="59"/>
        <v>-13.836316560533444</v>
      </c>
      <c r="H131">
        <f t="shared" si="64"/>
        <v>0.85635389785813743</v>
      </c>
      <c r="I131">
        <f t="shared" si="65"/>
        <v>3.9979465514479307</v>
      </c>
      <c r="J131">
        <f t="shared" si="66"/>
        <v>18.315120309823058</v>
      </c>
      <c r="K131">
        <f t="shared" si="67"/>
        <v>11.000000999999999</v>
      </c>
      <c r="L131">
        <f t="shared" si="68"/>
        <v>-18.086345400194865</v>
      </c>
      <c r="M131">
        <f t="shared" si="69"/>
        <v>-2.8857827409808725</v>
      </c>
      <c r="N131">
        <f t="shared" si="70"/>
        <v>-0.25656225186771509</v>
      </c>
      <c r="O131">
        <f t="shared" si="71"/>
        <v>-0.25656225186771509</v>
      </c>
      <c r="P131">
        <f t="shared" si="72"/>
        <v>11.372236544679506</v>
      </c>
      <c r="Q131">
        <f t="shared" si="73"/>
        <v>10.247266693869953</v>
      </c>
      <c r="R131">
        <f t="shared" si="74"/>
        <v>-18.086345400194865</v>
      </c>
      <c r="S131">
        <f t="shared" si="60"/>
        <v>4.0546704607824635</v>
      </c>
      <c r="T131">
        <f t="shared" si="75"/>
        <v>-0.51547943238666649</v>
      </c>
      <c r="U131">
        <f t="shared" si="76"/>
        <v>2.6261132212031266</v>
      </c>
      <c r="V131">
        <f t="shared" si="77"/>
        <v>20.787553117922425</v>
      </c>
      <c r="W131">
        <f t="shared" si="78"/>
        <v>-14.561181556867608</v>
      </c>
      <c r="X131">
        <f t="shared" si="79"/>
        <v>-3.8684619067074721</v>
      </c>
      <c r="Y131">
        <f t="shared" si="61"/>
        <v>4.0546704607824635</v>
      </c>
    </row>
    <row r="132" spans="1:25" x14ac:dyDescent="0.25">
      <c r="A132">
        <v>126</v>
      </c>
      <c r="B132">
        <f t="shared" si="57"/>
        <v>27</v>
      </c>
      <c r="C132">
        <f t="shared" si="58"/>
        <v>3</v>
      </c>
      <c r="D132">
        <f>IF(B132=1,#N/A,VLOOKUP(B132,Potentiel!$C$4:$BB$54,C132))</f>
        <v>-14.067951046526325</v>
      </c>
      <c r="E132">
        <f t="shared" si="62"/>
        <v>12.000000999999999</v>
      </c>
      <c r="F132">
        <f t="shared" si="63"/>
        <v>-11.999999000000001</v>
      </c>
      <c r="G132">
        <f t="shared" si="59"/>
        <v>-14.067951046526325</v>
      </c>
      <c r="H132">
        <f t="shared" si="64"/>
        <v>0.86456167187846156</v>
      </c>
      <c r="I132">
        <f t="shared" si="65"/>
        <v>4.0061543254682546</v>
      </c>
      <c r="J132">
        <f t="shared" si="66"/>
        <v>18.490733426434499</v>
      </c>
      <c r="K132">
        <f t="shared" si="67"/>
        <v>12.000000999999999</v>
      </c>
      <c r="L132">
        <f t="shared" si="68"/>
        <v>-18.2352371777672</v>
      </c>
      <c r="M132">
        <f t="shared" si="69"/>
        <v>-3.0632250518104343</v>
      </c>
      <c r="N132">
        <f t="shared" si="70"/>
        <v>-0.24993129037325879</v>
      </c>
      <c r="O132">
        <f t="shared" si="71"/>
        <v>-0.24993129037325879</v>
      </c>
      <c r="P132">
        <f t="shared" si="72"/>
        <v>12.384804064580111</v>
      </c>
      <c r="Q132">
        <f t="shared" si="73"/>
        <v>11.195036288250938</v>
      </c>
      <c r="R132">
        <f t="shared" si="74"/>
        <v>-18.2352371777672</v>
      </c>
      <c r="S132">
        <f t="shared" si="60"/>
        <v>3.7626775078379726</v>
      </c>
      <c r="T132">
        <f t="shared" si="75"/>
        <v>-0.55059433936529301</v>
      </c>
      <c r="U132">
        <f t="shared" si="76"/>
        <v>2.5909983142245001</v>
      </c>
      <c r="V132">
        <f t="shared" si="77"/>
        <v>21.397493134119202</v>
      </c>
      <c r="W132">
        <f t="shared" si="78"/>
        <v>-14.443064814569139</v>
      </c>
      <c r="X132">
        <f t="shared" si="79"/>
        <v>-4.6301377015285681</v>
      </c>
      <c r="Y132">
        <f t="shared" si="61"/>
        <v>3.7626775078379726</v>
      </c>
    </row>
    <row r="133" spans="1:25" x14ac:dyDescent="0.25">
      <c r="A133">
        <v>127</v>
      </c>
      <c r="B133">
        <f t="shared" si="57"/>
        <v>28</v>
      </c>
      <c r="C133">
        <f t="shared" si="58"/>
        <v>3</v>
      </c>
      <c r="D133">
        <f>IF(B133=1,#N/A,VLOOKUP(B133,Potentiel!$C$4:$BB$54,C133))</f>
        <v>-14.240699450205675</v>
      </c>
      <c r="E133">
        <f t="shared" si="62"/>
        <v>13.000000999999999</v>
      </c>
      <c r="F133">
        <f t="shared" si="63"/>
        <v>-11.999999000000001</v>
      </c>
      <c r="G133">
        <f t="shared" si="59"/>
        <v>-14.240699450205675</v>
      </c>
      <c r="H133">
        <f t="shared" si="64"/>
        <v>0.87058180037803479</v>
      </c>
      <c r="I133">
        <f t="shared" si="65"/>
        <v>4.0121744539678277</v>
      </c>
      <c r="J133">
        <f t="shared" si="66"/>
        <v>18.622499747109387</v>
      </c>
      <c r="K133">
        <f t="shared" si="67"/>
        <v>13.000000999999999</v>
      </c>
      <c r="L133">
        <f t="shared" si="68"/>
        <v>-18.346277711245413</v>
      </c>
      <c r="M133">
        <f t="shared" si="69"/>
        <v>-3.1955580065066735</v>
      </c>
      <c r="N133">
        <f t="shared" si="70"/>
        <v>-0.24103327628561355</v>
      </c>
      <c r="O133">
        <f t="shared" si="71"/>
        <v>-0.24103327628561355</v>
      </c>
      <c r="P133">
        <f t="shared" si="72"/>
        <v>13.38699432183901</v>
      </c>
      <c r="Q133">
        <f t="shared" si="73"/>
        <v>12.151413153557803</v>
      </c>
      <c r="R133">
        <f t="shared" si="74"/>
        <v>-18.346277711245413</v>
      </c>
      <c r="S133">
        <f t="shared" si="60"/>
        <v>3.5061090110601159</v>
      </c>
      <c r="T133">
        <f t="shared" si="75"/>
        <v>-0.58499894510629213</v>
      </c>
      <c r="U133">
        <f t="shared" si="76"/>
        <v>2.5565937084835011</v>
      </c>
      <c r="V133">
        <f t="shared" si="77"/>
        <v>22.005516296751544</v>
      </c>
      <c r="W133">
        <f t="shared" si="78"/>
        <v>-14.286190635780569</v>
      </c>
      <c r="X133">
        <f t="shared" si="79"/>
        <v>-5.3900859947585618</v>
      </c>
      <c r="Y133">
        <f t="shared" si="61"/>
        <v>3.5061090110601159</v>
      </c>
    </row>
    <row r="134" spans="1:25" x14ac:dyDescent="0.25">
      <c r="A134">
        <v>128</v>
      </c>
      <c r="B134">
        <f t="shared" si="57"/>
        <v>29</v>
      </c>
      <c r="C134">
        <f t="shared" si="58"/>
        <v>3</v>
      </c>
      <c r="D134">
        <f>IF(B134=1,#N/A,VLOOKUP(B134,Potentiel!$C$4:$BB$54,C134))</f>
        <v>-14.347334914131032</v>
      </c>
      <c r="E134">
        <f t="shared" si="62"/>
        <v>14.000000999999999</v>
      </c>
      <c r="F134">
        <f t="shared" si="63"/>
        <v>-11.999999000000001</v>
      </c>
      <c r="G134">
        <f t="shared" si="59"/>
        <v>-14.347334914131032</v>
      </c>
      <c r="H134">
        <f t="shared" si="64"/>
        <v>0.87425553193715266</v>
      </c>
      <c r="I134">
        <f t="shared" si="65"/>
        <v>4.0158481855269459</v>
      </c>
      <c r="J134">
        <f t="shared" si="66"/>
        <v>18.704170527939599</v>
      </c>
      <c r="K134">
        <f t="shared" si="67"/>
        <v>14.000000999999999</v>
      </c>
      <c r="L134">
        <f t="shared" si="68"/>
        <v>-18.414821666209807</v>
      </c>
      <c r="M134">
        <f t="shared" si="69"/>
        <v>-3.2772455110861127</v>
      </c>
      <c r="N134">
        <f t="shared" si="70"/>
        <v>-0.22994841348184858</v>
      </c>
      <c r="O134">
        <f t="shared" si="71"/>
        <v>-0.22994841348184858</v>
      </c>
      <c r="P134">
        <f t="shared" si="72"/>
        <v>14.378468838507633</v>
      </c>
      <c r="Q134">
        <f t="shared" si="73"/>
        <v>13.117453626321845</v>
      </c>
      <c r="R134">
        <f t="shared" si="74"/>
        <v>-18.414821666209807</v>
      </c>
      <c r="S134">
        <f t="shared" si="60"/>
        <v>3.2893124747243352</v>
      </c>
      <c r="T134">
        <f t="shared" si="75"/>
        <v>-0.61895414182680819</v>
      </c>
      <c r="U134">
        <f t="shared" si="76"/>
        <v>2.522638511762985</v>
      </c>
      <c r="V134">
        <f t="shared" si="77"/>
        <v>22.609140776177547</v>
      </c>
      <c r="W134">
        <f t="shared" si="78"/>
        <v>-14.085802472651077</v>
      </c>
      <c r="X134">
        <f t="shared" si="79"/>
        <v>-6.1480947769168388</v>
      </c>
      <c r="Y134">
        <f t="shared" si="61"/>
        <v>3.2893124747243352</v>
      </c>
    </row>
    <row r="135" spans="1:25" x14ac:dyDescent="0.25">
      <c r="A135">
        <v>129</v>
      </c>
      <c r="B135">
        <f t="shared" si="57"/>
        <v>30</v>
      </c>
      <c r="C135">
        <f t="shared" si="58"/>
        <v>3</v>
      </c>
      <c r="D135">
        <f>IF(B135=1,#N/A,VLOOKUP(B135,Potentiel!$C$4:$BB$54,C135))</f>
        <v>-14.383136425769051</v>
      </c>
      <c r="E135">
        <f t="shared" si="62"/>
        <v>15.000000999999999</v>
      </c>
      <c r="F135">
        <f t="shared" si="63"/>
        <v>-11.999999000000001</v>
      </c>
      <c r="G135">
        <f t="shared" si="59"/>
        <v>-14.383136425769051</v>
      </c>
      <c r="H135">
        <f t="shared" si="64"/>
        <v>0.87548175158542407</v>
      </c>
      <c r="I135">
        <f t="shared" si="65"/>
        <v>4.017074405175217</v>
      </c>
      <c r="J135">
        <f t="shared" si="66"/>
        <v>18.731646735999629</v>
      </c>
      <c r="K135">
        <f t="shared" si="67"/>
        <v>15.000000999999999</v>
      </c>
      <c r="L135">
        <f t="shared" si="68"/>
        <v>-18.437834434298779</v>
      </c>
      <c r="M135">
        <f t="shared" si="69"/>
        <v>-3.3046710601316702</v>
      </c>
      <c r="N135">
        <f t="shared" si="70"/>
        <v>-0.21684729941180042</v>
      </c>
      <c r="O135">
        <f t="shared" si="71"/>
        <v>-0.21684729941180042</v>
      </c>
      <c r="P135">
        <f t="shared" si="72"/>
        <v>15.359716169762798</v>
      </c>
      <c r="Q135">
        <f t="shared" si="73"/>
        <v>14.093847768308477</v>
      </c>
      <c r="R135">
        <f t="shared" si="74"/>
        <v>-18.437834434298779</v>
      </c>
      <c r="S135">
        <f t="shared" si="60"/>
        <v>3.1151279468518198</v>
      </c>
      <c r="T135">
        <f t="shared" si="75"/>
        <v>-0.65265246414378797</v>
      </c>
      <c r="U135">
        <f t="shared" si="76"/>
        <v>2.488940189446005</v>
      </c>
      <c r="V135">
        <f t="shared" si="77"/>
        <v>23.207547986438971</v>
      </c>
      <c r="W135">
        <f t="shared" si="78"/>
        <v>-13.838793065600111</v>
      </c>
      <c r="X135">
        <f t="shared" si="79"/>
        <v>-6.9040255508179458</v>
      </c>
      <c r="Y135">
        <f t="shared" si="61"/>
        <v>3.1151279468518198</v>
      </c>
    </row>
    <row r="136" spans="1:25" x14ac:dyDescent="0.25">
      <c r="A136">
        <v>130</v>
      </c>
      <c r="B136">
        <f t="shared" ref="B136:B199" si="80">MOD(A136,50)+1</f>
        <v>31</v>
      </c>
      <c r="C136">
        <f t="shared" ref="C136:C199" si="81">INT(A136/50)+1</f>
        <v>3</v>
      </c>
      <c r="D136">
        <f>IF(B136=1,#N/A,VLOOKUP(B136,Potentiel!$C$4:$BB$54,C136))</f>
        <v>-14.34644459631968</v>
      </c>
      <c r="E136">
        <f t="shared" si="62"/>
        <v>16.000001000000001</v>
      </c>
      <c r="F136">
        <f t="shared" si="63"/>
        <v>-11.999999000000001</v>
      </c>
      <c r="G136">
        <f t="shared" ref="G136:G199" si="82">D136</f>
        <v>-14.34644459631968</v>
      </c>
      <c r="H136">
        <f t="shared" si="64"/>
        <v>0.87422499220511041</v>
      </c>
      <c r="I136">
        <f t="shared" si="65"/>
        <v>4.015817645794904</v>
      </c>
      <c r="J136">
        <f t="shared" si="66"/>
        <v>18.703487604061205</v>
      </c>
      <c r="K136">
        <f t="shared" si="67"/>
        <v>16.000001000000001</v>
      </c>
      <c r="L136">
        <f t="shared" si="68"/>
        <v>-18.41424938095199</v>
      </c>
      <c r="M136">
        <f t="shared" si="69"/>
        <v>-3.2765634880741232</v>
      </c>
      <c r="N136">
        <f t="shared" si="70"/>
        <v>-0.20199245608164831</v>
      </c>
      <c r="O136">
        <f t="shared" si="71"/>
        <v>-0.20199245608164831</v>
      </c>
      <c r="P136">
        <f t="shared" si="72"/>
        <v>16.332051319150988</v>
      </c>
      <c r="Q136">
        <f t="shared" si="73"/>
        <v>15.080838129342917</v>
      </c>
      <c r="R136">
        <f t="shared" si="74"/>
        <v>-18.41424938095199</v>
      </c>
      <c r="S136">
        <f t="shared" ref="S136:S199" si="83">$R$3*(P136*SIN(O136+$C$3)+$P$2-15)</f>
        <v>2.9845536759845062</v>
      </c>
      <c r="T136">
        <f t="shared" si="75"/>
        <v>-0.68620536801389387</v>
      </c>
      <c r="U136">
        <f t="shared" si="76"/>
        <v>2.4553872855758994</v>
      </c>
      <c r="V136">
        <f t="shared" si="77"/>
        <v>23.801602024807782</v>
      </c>
      <c r="W136">
        <f t="shared" si="78"/>
        <v>-13.544070243888786</v>
      </c>
      <c r="X136">
        <f t="shared" si="79"/>
        <v>-7.6578296360830853</v>
      </c>
      <c r="Y136">
        <f t="shared" ref="Y136:Y199" si="84">S136</f>
        <v>2.9845536759845062</v>
      </c>
    </row>
    <row r="137" spans="1:25" x14ac:dyDescent="0.25">
      <c r="A137">
        <v>131</v>
      </c>
      <c r="B137">
        <f t="shared" si="80"/>
        <v>32</v>
      </c>
      <c r="C137">
        <f t="shared" si="81"/>
        <v>3</v>
      </c>
      <c r="D137">
        <f>IF(B137=1,#N/A,VLOOKUP(B137,Potentiel!$C$4:$BB$54,C137))</f>
        <v>-14.238865256770023</v>
      </c>
      <c r="E137">
        <f t="shared" ref="E137:E200" si="85">B137-$I$2/2+0.000001</f>
        <v>17.000001000000001</v>
      </c>
      <c r="F137">
        <f t="shared" ref="F137:F200" si="86">C137-$I$2/2+0.000001</f>
        <v>-11.999999000000001</v>
      </c>
      <c r="G137">
        <f t="shared" si="82"/>
        <v>-14.238865256770023</v>
      </c>
      <c r="H137">
        <f t="shared" ref="H137:H200" si="87">ATAN(G137/F137)</f>
        <v>0.87051832824380693</v>
      </c>
      <c r="I137">
        <f t="shared" ref="I137:I200" si="88">IF(F137&gt;0,H137,PI()+H137)</f>
        <v>4.0121109818336</v>
      </c>
      <c r="J137">
        <f t="shared" ref="J137:J200" si="89">SQRT(F137^2+G137^2)</f>
        <v>18.621097169620633</v>
      </c>
      <c r="K137">
        <f t="shared" ref="K137:K200" si="90">E137</f>
        <v>17.000001000000001</v>
      </c>
      <c r="L137">
        <f t="shared" ref="L137:L200" si="91">J137*COS(I137+$C$2)</f>
        <v>-18.345098714431213</v>
      </c>
      <c r="M137">
        <f t="shared" ref="M137:M200" si="92">J137*SIN(I137+$C$2)</f>
        <v>-3.1941529328176914</v>
      </c>
      <c r="N137">
        <f t="shared" ref="N137:N200" si="93">ATAN(M137/K137)</f>
        <v>-0.18572597039660568</v>
      </c>
      <c r="O137">
        <f t="shared" ref="O137:O200" si="94">IF(K137&gt;0,N137,PI()+N137)</f>
        <v>-0.18572597039660568</v>
      </c>
      <c r="P137">
        <f t="shared" ref="P137:P200" si="95">SQRT(K137^2+M137^2)</f>
        <v>17.297475161370485</v>
      </c>
      <c r="Q137">
        <f t="shared" ref="Q137:Q200" si="96">P137*COS(O137+$C$3)</f>
        <v>16.078189988047484</v>
      </c>
      <c r="R137">
        <f t="shared" ref="R137:R200" si="97">L137</f>
        <v>-18.345098714431213</v>
      </c>
      <c r="S137">
        <f t="shared" si="83"/>
        <v>2.8966236326774553</v>
      </c>
      <c r="T137">
        <f t="shared" ref="T137:T200" si="98">ATAN(Q137/R137)</f>
        <v>-0.71963918700018326</v>
      </c>
      <c r="U137">
        <f t="shared" ref="U137:U200" si="99">IF(R137&gt;0,T137,PI()+T137)</f>
        <v>2.4219534665896099</v>
      </c>
      <c r="V137">
        <f t="shared" ref="V137:V200" si="100">SQRT(Q137^2+R137^2)</f>
        <v>24.393663934185369</v>
      </c>
      <c r="W137">
        <f t="shared" ref="W137:W200" si="101">V137*SIN(U137+$C$4)</f>
        <v>-13.202690927761259</v>
      </c>
      <c r="X137">
        <f t="shared" ref="X137:X200" si="102">$R$3*(V137*COS(U137+$C$4)+$O$2-15)</f>
        <v>-8.4095541419013387</v>
      </c>
      <c r="Y137">
        <f t="shared" si="84"/>
        <v>2.8966236326774553</v>
      </c>
    </row>
    <row r="138" spans="1:25" x14ac:dyDescent="0.25">
      <c r="A138">
        <v>132</v>
      </c>
      <c r="B138">
        <f t="shared" si="80"/>
        <v>33</v>
      </c>
      <c r="C138">
        <f t="shared" si="81"/>
        <v>3</v>
      </c>
      <c r="D138">
        <f>IF(B138=1,#N/A,VLOOKUP(B138,Potentiel!$C$4:$BB$54,C138))</f>
        <v>-14.065073593568664</v>
      </c>
      <c r="E138">
        <f t="shared" si="85"/>
        <v>18.000001000000001</v>
      </c>
      <c r="F138">
        <f t="shared" si="86"/>
        <v>-11.999999000000001</v>
      </c>
      <c r="G138">
        <f t="shared" si="82"/>
        <v>-14.065073593568664</v>
      </c>
      <c r="H138">
        <f t="shared" si="87"/>
        <v>0.86446066927078979</v>
      </c>
      <c r="I138">
        <f t="shared" si="88"/>
        <v>4.0060533228605832</v>
      </c>
      <c r="J138">
        <f t="shared" si="89"/>
        <v>18.488544323242529</v>
      </c>
      <c r="K138">
        <f t="shared" si="90"/>
        <v>18.000001000000001</v>
      </c>
      <c r="L138">
        <f t="shared" si="91"/>
        <v>-18.233387586658559</v>
      </c>
      <c r="M138">
        <f t="shared" si="92"/>
        <v>-3.0610207949618911</v>
      </c>
      <c r="N138">
        <f t="shared" si="93"/>
        <v>-0.16844526537220003</v>
      </c>
      <c r="O138">
        <f t="shared" si="94"/>
        <v>-0.16844526537220003</v>
      </c>
      <c r="P138">
        <f t="shared" si="95"/>
        <v>18.258419545710691</v>
      </c>
      <c r="Q138">
        <f t="shared" si="96"/>
        <v>17.085219980971743</v>
      </c>
      <c r="R138">
        <f t="shared" si="97"/>
        <v>-18.233387586658559</v>
      </c>
      <c r="S138">
        <f t="shared" si="83"/>
        <v>2.8485253367840215</v>
      </c>
      <c r="T138">
        <f t="shared" si="98"/>
        <v>-0.7529007499958712</v>
      </c>
      <c r="U138">
        <f t="shared" si="99"/>
        <v>2.388691903593922</v>
      </c>
      <c r="V138">
        <f t="shared" si="100"/>
        <v>24.98722002711607</v>
      </c>
      <c r="W138">
        <f t="shared" si="101"/>
        <v>-12.817732215145284</v>
      </c>
      <c r="X138">
        <f t="shared" si="102"/>
        <v>-9.1593362210889673</v>
      </c>
      <c r="Y138">
        <f t="shared" si="84"/>
        <v>2.8485253367840215</v>
      </c>
    </row>
    <row r="139" spans="1:25" x14ac:dyDescent="0.25">
      <c r="A139">
        <v>133</v>
      </c>
      <c r="B139">
        <f t="shared" si="80"/>
        <v>34</v>
      </c>
      <c r="C139">
        <f t="shared" si="81"/>
        <v>3</v>
      </c>
      <c r="D139">
        <f>IF(B139=1,#N/A,VLOOKUP(B139,Potentiel!$C$4:$BB$54,C139))</f>
        <v>-13.832264306760036</v>
      </c>
      <c r="E139">
        <f t="shared" si="85"/>
        <v>19.000001000000001</v>
      </c>
      <c r="F139">
        <f t="shared" si="86"/>
        <v>-11.999999000000001</v>
      </c>
      <c r="G139">
        <f t="shared" si="82"/>
        <v>-13.832264306760036</v>
      </c>
      <c r="H139">
        <f t="shared" si="87"/>
        <v>0.856208910249319</v>
      </c>
      <c r="I139">
        <f t="shared" si="88"/>
        <v>3.9978015638391122</v>
      </c>
      <c r="J139">
        <f t="shared" si="89"/>
        <v>18.312059192020669</v>
      </c>
      <c r="K139">
        <f t="shared" si="90"/>
        <v>19.000001000000001</v>
      </c>
      <c r="L139">
        <f t="shared" si="91"/>
        <v>-18.083740661678011</v>
      </c>
      <c r="M139">
        <f t="shared" si="92"/>
        <v>-2.8826785344956454</v>
      </c>
      <c r="N139">
        <f t="shared" si="93"/>
        <v>-0.15057159007344473</v>
      </c>
      <c r="O139">
        <f t="shared" si="94"/>
        <v>-0.15057159007344473</v>
      </c>
      <c r="P139">
        <f t="shared" si="95"/>
        <v>19.217436705587012</v>
      </c>
      <c r="Q139">
        <f t="shared" si="96"/>
        <v>18.100876471972153</v>
      </c>
      <c r="R139">
        <f t="shared" si="97"/>
        <v>-18.083740661678011</v>
      </c>
      <c r="S139">
        <f t="shared" si="83"/>
        <v>2.8359306291477226</v>
      </c>
      <c r="T139">
        <f t="shared" si="98"/>
        <v>-0.78587172952500639</v>
      </c>
      <c r="U139">
        <f t="shared" si="99"/>
        <v>2.3557209240647867</v>
      </c>
      <c r="V139">
        <f t="shared" si="100"/>
        <v>25.586391018907332</v>
      </c>
      <c r="W139">
        <f t="shared" si="101"/>
        <v>-12.393929488648803</v>
      </c>
      <c r="X139">
        <f t="shared" si="102"/>
        <v>-9.9073869397465959</v>
      </c>
      <c r="Y139">
        <f t="shared" si="84"/>
        <v>2.8359306291477226</v>
      </c>
    </row>
    <row r="140" spans="1:25" x14ac:dyDescent="0.25">
      <c r="A140">
        <v>134</v>
      </c>
      <c r="B140">
        <f t="shared" si="80"/>
        <v>35</v>
      </c>
      <c r="C140">
        <f t="shared" si="81"/>
        <v>3</v>
      </c>
      <c r="D140">
        <f>IF(B140=1,#N/A,VLOOKUP(B140,Potentiel!$C$4:$BB$54,C140))</f>
        <v>-13.549369257657009</v>
      </c>
      <c r="E140">
        <f t="shared" si="85"/>
        <v>20.000001000000001</v>
      </c>
      <c r="F140">
        <f t="shared" si="86"/>
        <v>-11.999999000000001</v>
      </c>
      <c r="G140">
        <f t="shared" si="82"/>
        <v>-13.549369257657009</v>
      </c>
      <c r="H140">
        <f t="shared" si="87"/>
        <v>0.84596620419423196</v>
      </c>
      <c r="I140">
        <f t="shared" si="88"/>
        <v>3.9875588577840251</v>
      </c>
      <c r="J140">
        <f t="shared" si="89"/>
        <v>18.099319967345235</v>
      </c>
      <c r="K140">
        <f t="shared" si="90"/>
        <v>20.000001000000001</v>
      </c>
      <c r="L140">
        <f t="shared" si="91"/>
        <v>-17.901899229272924</v>
      </c>
      <c r="M140">
        <f t="shared" si="92"/>
        <v>-2.6659683541443986</v>
      </c>
      <c r="N140">
        <f t="shared" si="93"/>
        <v>-0.13251721984502493</v>
      </c>
      <c r="O140">
        <f t="shared" si="94"/>
        <v>-0.13251721984502493</v>
      </c>
      <c r="P140">
        <f t="shared" si="95"/>
        <v>20.176903312086829</v>
      </c>
      <c r="Q140">
        <f t="shared" si="96"/>
        <v>19.123853907220511</v>
      </c>
      <c r="R140">
        <f t="shared" si="97"/>
        <v>-17.901899229272924</v>
      </c>
      <c r="S140">
        <f t="shared" si="83"/>
        <v>2.8534663160165907</v>
      </c>
      <c r="T140">
        <f t="shared" si="98"/>
        <v>-0.81838902026095517</v>
      </c>
      <c r="U140">
        <f t="shared" si="99"/>
        <v>2.3232036333288377</v>
      </c>
      <c r="V140">
        <f t="shared" si="100"/>
        <v>26.195415329399832</v>
      </c>
      <c r="W140">
        <f t="shared" si="101"/>
        <v>-11.937161489630919</v>
      </c>
      <c r="X140">
        <f t="shared" si="102"/>
        <v>-10.653968325912482</v>
      </c>
      <c r="Y140">
        <f t="shared" si="84"/>
        <v>2.8534663160165907</v>
      </c>
    </row>
    <row r="141" spans="1:25" x14ac:dyDescent="0.25">
      <c r="A141">
        <v>135</v>
      </c>
      <c r="B141">
        <f t="shared" si="80"/>
        <v>36</v>
      </c>
      <c r="C141">
        <f t="shared" si="81"/>
        <v>3</v>
      </c>
      <c r="D141">
        <f>IF(B141=1,#N/A,VLOOKUP(B141,Potentiel!$C$4:$BB$54,C141))</f>
        <v>-13.226197893526329</v>
      </c>
      <c r="E141">
        <f t="shared" si="85"/>
        <v>21.000001000000001</v>
      </c>
      <c r="F141">
        <f t="shared" si="86"/>
        <v>-11.999999000000001</v>
      </c>
      <c r="G141">
        <f t="shared" si="82"/>
        <v>-13.226197893526329</v>
      </c>
      <c r="H141">
        <f t="shared" si="87"/>
        <v>0.83396808975339998</v>
      </c>
      <c r="I141">
        <f t="shared" si="88"/>
        <v>3.975560743343193</v>
      </c>
      <c r="J141">
        <f t="shared" si="89"/>
        <v>17.858675390933151</v>
      </c>
      <c r="K141">
        <f t="shared" si="90"/>
        <v>21.000001000000001</v>
      </c>
      <c r="L141">
        <f t="shared" si="91"/>
        <v>-17.694168680604225</v>
      </c>
      <c r="M141">
        <f t="shared" si="92"/>
        <v>-2.41840472647691</v>
      </c>
      <c r="N141">
        <f t="shared" si="93"/>
        <v>-0.11465703206119326</v>
      </c>
      <c r="O141">
        <f t="shared" si="94"/>
        <v>-0.11465703206119326</v>
      </c>
      <c r="P141">
        <f t="shared" si="95"/>
        <v>21.138796640798805</v>
      </c>
      <c r="Q141">
        <f t="shared" si="96"/>
        <v>20.152718457755181</v>
      </c>
      <c r="R141">
        <f t="shared" si="97"/>
        <v>-17.694168680604225</v>
      </c>
      <c r="S141">
        <f t="shared" si="83"/>
        <v>2.8952312689564139</v>
      </c>
      <c r="T141">
        <f t="shared" si="98"/>
        <v>-0.85026744195751636</v>
      </c>
      <c r="U141">
        <f t="shared" si="99"/>
        <v>2.2913252116322766</v>
      </c>
      <c r="V141">
        <f t="shared" si="100"/>
        <v>26.818196556353705</v>
      </c>
      <c r="W141">
        <f t="shared" si="101"/>
        <v>-11.453884565916226</v>
      </c>
      <c r="X141">
        <f t="shared" si="102"/>
        <v>-11.399368152776734</v>
      </c>
      <c r="Y141">
        <f t="shared" si="84"/>
        <v>2.8952312689564139</v>
      </c>
    </row>
    <row r="142" spans="1:25" x14ac:dyDescent="0.25">
      <c r="A142">
        <v>136</v>
      </c>
      <c r="B142">
        <f t="shared" si="80"/>
        <v>37</v>
      </c>
      <c r="C142">
        <f t="shared" si="81"/>
        <v>3</v>
      </c>
      <c r="D142">
        <f>IF(B142=1,#N/A,VLOOKUP(B142,Potentiel!$C$4:$BB$54,C142))</f>
        <v>-12.872642656919547</v>
      </c>
      <c r="E142">
        <f t="shared" si="85"/>
        <v>22.000001000000001</v>
      </c>
      <c r="F142">
        <f t="shared" si="86"/>
        <v>-11.999999000000001</v>
      </c>
      <c r="G142">
        <f t="shared" si="82"/>
        <v>-12.872642656919547</v>
      </c>
      <c r="H142">
        <f t="shared" si="87"/>
        <v>0.8204682569351186</v>
      </c>
      <c r="I142">
        <f t="shared" si="88"/>
        <v>3.9620609105249116</v>
      </c>
      <c r="J142">
        <f t="shared" si="89"/>
        <v>17.598434730757898</v>
      </c>
      <c r="K142">
        <f t="shared" si="90"/>
        <v>22.000001000000001</v>
      </c>
      <c r="L142">
        <f t="shared" si="91"/>
        <v>-17.466907755173594</v>
      </c>
      <c r="M142">
        <f t="shared" si="92"/>
        <v>-2.1475657021386674</v>
      </c>
      <c r="N142">
        <f t="shared" si="93"/>
        <v>-9.7308316110195081E-2</v>
      </c>
      <c r="O142">
        <f t="shared" si="94"/>
        <v>-9.7308316110195081E-2</v>
      </c>
      <c r="P142">
        <f t="shared" si="95"/>
        <v>22.104571528193063</v>
      </c>
      <c r="Q142">
        <f t="shared" si="96"/>
        <v>21.186024163345589</v>
      </c>
      <c r="R142">
        <f t="shared" si="97"/>
        <v>-17.466907755173594</v>
      </c>
      <c r="S142">
        <f t="shared" si="83"/>
        <v>2.9552744315582689</v>
      </c>
      <c r="T142">
        <f t="shared" si="98"/>
        <v>-0.88132109683615867</v>
      </c>
      <c r="U142">
        <f t="shared" si="99"/>
        <v>2.2602715567536347</v>
      </c>
      <c r="V142">
        <f t="shared" si="100"/>
        <v>27.457976734960035</v>
      </c>
      <c r="W142">
        <f t="shared" si="101"/>
        <v>-10.950609690876712</v>
      </c>
      <c r="X142">
        <f t="shared" si="102"/>
        <v>-12.143876628306614</v>
      </c>
      <c r="Y142">
        <f t="shared" si="84"/>
        <v>2.9552744315582689</v>
      </c>
    </row>
    <row r="143" spans="1:25" x14ac:dyDescent="0.25">
      <c r="A143">
        <v>137</v>
      </c>
      <c r="B143">
        <f t="shared" si="80"/>
        <v>38</v>
      </c>
      <c r="C143">
        <f t="shared" si="81"/>
        <v>3</v>
      </c>
      <c r="D143">
        <f>IF(B143=1,#N/A,VLOOKUP(B143,Potentiel!$C$4:$BB$54,C143))</f>
        <v>-12.498046082923823</v>
      </c>
      <c r="E143">
        <f t="shared" si="85"/>
        <v>23.000001000000001</v>
      </c>
      <c r="F143">
        <f t="shared" si="86"/>
        <v>-11.999999000000001</v>
      </c>
      <c r="G143">
        <f t="shared" si="82"/>
        <v>-12.498046082923823</v>
      </c>
      <c r="H143">
        <f t="shared" si="87"/>
        <v>0.80572543775676542</v>
      </c>
      <c r="I143">
        <f t="shared" si="88"/>
        <v>3.9473180913465584</v>
      </c>
      <c r="J143">
        <f t="shared" si="89"/>
        <v>17.326313280409323</v>
      </c>
      <c r="K143">
        <f t="shared" si="90"/>
        <v>23.000001000000001</v>
      </c>
      <c r="L143">
        <f t="shared" si="91"/>
        <v>-17.226121718778113</v>
      </c>
      <c r="M143">
        <f t="shared" si="92"/>
        <v>-1.8606080782178367</v>
      </c>
      <c r="N143">
        <f t="shared" si="93"/>
        <v>-8.072022402164096E-2</v>
      </c>
      <c r="O143">
        <f t="shared" si="94"/>
        <v>-8.072022402164096E-2</v>
      </c>
      <c r="P143">
        <f t="shared" si="95"/>
        <v>23.075136151726831</v>
      </c>
      <c r="Q143">
        <f t="shared" si="96"/>
        <v>22.222405442729226</v>
      </c>
      <c r="R143">
        <f t="shared" si="97"/>
        <v>-17.226121718778113</v>
      </c>
      <c r="S143">
        <f t="shared" si="83"/>
        <v>3.0279755585676216</v>
      </c>
      <c r="T143">
        <f t="shared" si="98"/>
        <v>-0.91138062954002208</v>
      </c>
      <c r="U143">
        <f t="shared" si="99"/>
        <v>2.2302120240497709</v>
      </c>
      <c r="V143">
        <f t="shared" si="100"/>
        <v>28.117157984604358</v>
      </c>
      <c r="W143">
        <f t="shared" si="101"/>
        <v>-10.433485901705374</v>
      </c>
      <c r="X143">
        <f t="shared" si="102"/>
        <v>-12.887767828202087</v>
      </c>
      <c r="Y143">
        <f t="shared" si="84"/>
        <v>3.0279755585676216</v>
      </c>
    </row>
    <row r="144" spans="1:25" x14ac:dyDescent="0.25">
      <c r="A144">
        <v>138</v>
      </c>
      <c r="B144">
        <f t="shared" si="80"/>
        <v>39</v>
      </c>
      <c r="C144">
        <f t="shared" si="81"/>
        <v>3</v>
      </c>
      <c r="D144">
        <f>IF(B144=1,#N/A,VLOOKUP(B144,Potentiel!$C$4:$BB$54,C144))</f>
        <v>-12.110770821834006</v>
      </c>
      <c r="E144">
        <f t="shared" si="85"/>
        <v>24.000001000000001</v>
      </c>
      <c r="F144">
        <f t="shared" si="86"/>
        <v>-11.999999000000001</v>
      </c>
      <c r="G144">
        <f t="shared" si="82"/>
        <v>-12.110770821834006</v>
      </c>
      <c r="H144">
        <f t="shared" si="87"/>
        <v>0.78999241913009288</v>
      </c>
      <c r="I144">
        <f t="shared" si="88"/>
        <v>3.9315850727198862</v>
      </c>
      <c r="J144">
        <f t="shared" si="89"/>
        <v>17.049068769260888</v>
      </c>
      <c r="K144">
        <f t="shared" si="90"/>
        <v>24.000001000000001</v>
      </c>
      <c r="L144">
        <f t="shared" si="91"/>
        <v>-16.977185979411463</v>
      </c>
      <c r="M144">
        <f t="shared" si="92"/>
        <v>-1.5639380165025361</v>
      </c>
      <c r="N144">
        <f t="shared" si="93"/>
        <v>-6.5072078935601324E-2</v>
      </c>
      <c r="O144">
        <f t="shared" si="94"/>
        <v>-6.5072078935601324E-2</v>
      </c>
      <c r="P144">
        <f t="shared" si="95"/>
        <v>24.050903311922877</v>
      </c>
      <c r="Q144">
        <f t="shared" si="96"/>
        <v>23.260639942611082</v>
      </c>
      <c r="R144">
        <f t="shared" si="97"/>
        <v>-16.977185979411463</v>
      </c>
      <c r="S144">
        <f t="shared" si="83"/>
        <v>3.1083038799422553</v>
      </c>
      <c r="T144">
        <f t="shared" si="98"/>
        <v>-0.94030498849290545</v>
      </c>
      <c r="U144">
        <f t="shared" si="99"/>
        <v>2.2012876650968876</v>
      </c>
      <c r="V144">
        <f t="shared" si="100"/>
        <v>28.797260534976573</v>
      </c>
      <c r="W144">
        <f t="shared" si="101"/>
        <v>-9.908017298436711</v>
      </c>
      <c r="X144">
        <f t="shared" si="102"/>
        <v>-13.631287081938673</v>
      </c>
      <c r="Y144">
        <f t="shared" si="84"/>
        <v>3.1083038799422553</v>
      </c>
    </row>
    <row r="145" spans="1:25" x14ac:dyDescent="0.25">
      <c r="A145">
        <v>139</v>
      </c>
      <c r="B145">
        <f t="shared" si="80"/>
        <v>40</v>
      </c>
      <c r="C145">
        <f t="shared" si="81"/>
        <v>3</v>
      </c>
      <c r="D145">
        <f>IF(B145=1,#N/A,VLOOKUP(B145,Potentiel!$C$4:$BB$54,C145))</f>
        <v>-11.717967030447189</v>
      </c>
      <c r="E145">
        <f t="shared" si="85"/>
        <v>25.000001000000001</v>
      </c>
      <c r="F145">
        <f t="shared" si="86"/>
        <v>-11.999999000000001</v>
      </c>
      <c r="G145">
        <f t="shared" si="82"/>
        <v>-11.717967030447189</v>
      </c>
      <c r="H145">
        <f t="shared" si="87"/>
        <v>0.77350765485027173</v>
      </c>
      <c r="I145">
        <f t="shared" si="88"/>
        <v>3.9151003084400648</v>
      </c>
      <c r="J145">
        <f t="shared" si="89"/>
        <v>16.772320272599387</v>
      </c>
      <c r="K145">
        <f t="shared" si="90"/>
        <v>25.000001000000001</v>
      </c>
      <c r="L145">
        <f t="shared" si="91"/>
        <v>-16.724696569270119</v>
      </c>
      <c r="M145">
        <f t="shared" si="92"/>
        <v>-1.2630328548745953</v>
      </c>
      <c r="N145">
        <f t="shared" si="93"/>
        <v>-5.0478394298565751E-2</v>
      </c>
      <c r="O145">
        <f t="shared" si="94"/>
        <v>-5.0478394298565751E-2</v>
      </c>
      <c r="P145">
        <f t="shared" si="95"/>
        <v>25.031885705885077</v>
      </c>
      <c r="Q145">
        <f t="shared" si="96"/>
        <v>24.29968253765259</v>
      </c>
      <c r="R145">
        <f t="shared" si="97"/>
        <v>-16.724696569270119</v>
      </c>
      <c r="S145">
        <f t="shared" si="83"/>
        <v>3.1919580326759789</v>
      </c>
      <c r="T145">
        <f t="shared" si="98"/>
        <v>-0.96798758647246397</v>
      </c>
      <c r="U145">
        <f t="shared" si="99"/>
        <v>2.1736050671173293</v>
      </c>
      <c r="V145">
        <f t="shared" si="100"/>
        <v>29.498983825970239</v>
      </c>
      <c r="W145">
        <f t="shared" si="101"/>
        <v>-9.3789099463593057</v>
      </c>
      <c r="X145">
        <f t="shared" si="102"/>
        <v>-14.374644148881547</v>
      </c>
      <c r="Y145">
        <f t="shared" si="84"/>
        <v>3.1919580326759789</v>
      </c>
    </row>
    <row r="146" spans="1:25" x14ac:dyDescent="0.25">
      <c r="A146">
        <v>140</v>
      </c>
      <c r="B146">
        <f t="shared" si="80"/>
        <v>41</v>
      </c>
      <c r="C146">
        <f t="shared" si="81"/>
        <v>3</v>
      </c>
      <c r="D146">
        <f>IF(B146=1,#N/A,VLOOKUP(B146,Potentiel!$C$4:$BB$54,C146))</f>
        <v>-11.325502440061371</v>
      </c>
      <c r="E146">
        <f t="shared" si="85"/>
        <v>26.000001000000001</v>
      </c>
      <c r="F146">
        <f t="shared" si="86"/>
        <v>-11.999999000000001</v>
      </c>
      <c r="G146">
        <f t="shared" si="82"/>
        <v>-11.325502440061371</v>
      </c>
      <c r="H146">
        <f t="shared" si="87"/>
        <v>0.75648951777873075</v>
      </c>
      <c r="I146">
        <f t="shared" si="88"/>
        <v>3.8980821713685239</v>
      </c>
      <c r="J146">
        <f t="shared" si="89"/>
        <v>16.500514583486087</v>
      </c>
      <c r="K146">
        <f t="shared" si="90"/>
        <v>26.000001000000001</v>
      </c>
      <c r="L146">
        <f t="shared" si="91"/>
        <v>-16.472425193329411</v>
      </c>
      <c r="M146">
        <f t="shared" si="92"/>
        <v>-0.96238753628857399</v>
      </c>
      <c r="N146">
        <f t="shared" si="93"/>
        <v>-3.6998012956498488E-2</v>
      </c>
      <c r="O146">
        <f t="shared" si="94"/>
        <v>-3.6998012956498488E-2</v>
      </c>
      <c r="P146">
        <f t="shared" si="95"/>
        <v>26.017806244378189</v>
      </c>
      <c r="Q146">
        <f t="shared" si="96"/>
        <v>25.33867555230432</v>
      </c>
      <c r="R146">
        <f t="shared" si="97"/>
        <v>-16.472425193329411</v>
      </c>
      <c r="S146">
        <f t="shared" si="83"/>
        <v>3.2754081302149984</v>
      </c>
      <c r="T146">
        <f t="shared" si="98"/>
        <v>-0.99435768446311212</v>
      </c>
      <c r="U146">
        <f t="shared" si="99"/>
        <v>2.1472349691266812</v>
      </c>
      <c r="V146">
        <f t="shared" si="100"/>
        <v>30.222330659543417</v>
      </c>
      <c r="W146">
        <f t="shared" si="101"/>
        <v>-8.8500258484149175</v>
      </c>
      <c r="X146">
        <f t="shared" si="102"/>
        <v>-15.118011166737205</v>
      </c>
      <c r="Y146">
        <f t="shared" si="84"/>
        <v>3.2754081302149984</v>
      </c>
    </row>
    <row r="147" spans="1:25" x14ac:dyDescent="0.25">
      <c r="A147">
        <v>141</v>
      </c>
      <c r="B147">
        <f t="shared" si="80"/>
        <v>42</v>
      </c>
      <c r="C147">
        <f t="shared" si="81"/>
        <v>3</v>
      </c>
      <c r="D147">
        <f>IF(B147=1,#N/A,VLOOKUP(B147,Potentiel!$C$4:$BB$54,C147))</f>
        <v>-10.938008988822091</v>
      </c>
      <c r="E147">
        <f t="shared" si="85"/>
        <v>27.000001000000001</v>
      </c>
      <c r="F147">
        <f t="shared" si="86"/>
        <v>-11.999999000000001</v>
      </c>
      <c r="G147">
        <f t="shared" si="82"/>
        <v>-10.938008988822091</v>
      </c>
      <c r="H147">
        <f t="shared" si="87"/>
        <v>0.7391329347948995</v>
      </c>
      <c r="I147">
        <f t="shared" si="88"/>
        <v>3.8807255883846925</v>
      </c>
      <c r="J147">
        <f t="shared" si="89"/>
        <v>16.236995308232181</v>
      </c>
      <c r="K147">
        <f t="shared" si="90"/>
        <v>27.000001000000001</v>
      </c>
      <c r="L147">
        <f t="shared" si="91"/>
        <v>-16.223349204038126</v>
      </c>
      <c r="M147">
        <f t="shared" si="92"/>
        <v>-0.66555033122172691</v>
      </c>
      <c r="N147">
        <f t="shared" si="93"/>
        <v>-2.4645020535462789E-2</v>
      </c>
      <c r="O147">
        <f t="shared" si="94"/>
        <v>-2.4645020535462789E-2</v>
      </c>
      <c r="P147">
        <f t="shared" si="95"/>
        <v>27.008202665919672</v>
      </c>
      <c r="Q147">
        <f t="shared" si="96"/>
        <v>26.376941944641167</v>
      </c>
      <c r="R147">
        <f t="shared" si="97"/>
        <v>-16.223349204038126</v>
      </c>
      <c r="S147">
        <f t="shared" si="83"/>
        <v>3.3558677095555596</v>
      </c>
      <c r="T147">
        <f t="shared" si="98"/>
        <v>-1.0193782788410646</v>
      </c>
      <c r="U147">
        <f t="shared" si="99"/>
        <v>2.1222143747487285</v>
      </c>
      <c r="V147">
        <f t="shared" si="100"/>
        <v>30.966758399082316</v>
      </c>
      <c r="W147">
        <f t="shared" si="101"/>
        <v>-8.3244136375138726</v>
      </c>
      <c r="X147">
        <f t="shared" si="102"/>
        <v>-15.861524019575391</v>
      </c>
      <c r="Y147">
        <f t="shared" si="84"/>
        <v>3.3558677095555596</v>
      </c>
    </row>
    <row r="148" spans="1:25" x14ac:dyDescent="0.25">
      <c r="A148">
        <v>142</v>
      </c>
      <c r="B148">
        <f t="shared" si="80"/>
        <v>43</v>
      </c>
      <c r="C148">
        <f t="shared" si="81"/>
        <v>3</v>
      </c>
      <c r="D148">
        <f>IF(B148=1,#N/A,VLOOKUP(B148,Potentiel!$C$4:$BB$54,C148))</f>
        <v>-10.559001296687674</v>
      </c>
      <c r="E148">
        <f t="shared" si="85"/>
        <v>28.000001000000001</v>
      </c>
      <c r="F148">
        <f t="shared" si="86"/>
        <v>-11.999999000000001</v>
      </c>
      <c r="G148">
        <f t="shared" si="82"/>
        <v>-10.559001296687674</v>
      </c>
      <c r="H148">
        <f t="shared" si="87"/>
        <v>0.72160798692271255</v>
      </c>
      <c r="I148">
        <f t="shared" si="88"/>
        <v>3.8632006405125057</v>
      </c>
      <c r="J148">
        <f t="shared" si="89"/>
        <v>15.984132268704892</v>
      </c>
      <c r="K148">
        <f t="shared" si="90"/>
        <v>28.000001000000001</v>
      </c>
      <c r="L148">
        <f t="shared" si="91"/>
        <v>-15.979727755558233</v>
      </c>
      <c r="M148">
        <f t="shared" si="92"/>
        <v>-0.37521359476280974</v>
      </c>
      <c r="N148">
        <f t="shared" si="93"/>
        <v>-1.339968301330186E-2</v>
      </c>
      <c r="O148">
        <f t="shared" si="94"/>
        <v>-1.339968301330186E-2</v>
      </c>
      <c r="P148">
        <f t="shared" si="95"/>
        <v>28.00251490923085</v>
      </c>
      <c r="Q148">
        <f t="shared" si="96"/>
        <v>27.413967989093464</v>
      </c>
      <c r="R148">
        <f t="shared" si="97"/>
        <v>-15.979727755558233</v>
      </c>
      <c r="S148">
        <f t="shared" si="83"/>
        <v>3.4312224595435681</v>
      </c>
      <c r="T148">
        <f t="shared" si="98"/>
        <v>-1.043041829879741</v>
      </c>
      <c r="U148">
        <f t="shared" si="99"/>
        <v>2.0985508237100521</v>
      </c>
      <c r="V148">
        <f t="shared" si="100"/>
        <v>31.731330574824614</v>
      </c>
      <c r="W148">
        <f t="shared" si="101"/>
        <v>-7.8043865539749468</v>
      </c>
      <c r="X148">
        <f t="shared" si="102"/>
        <v>-16.605285813449882</v>
      </c>
      <c r="Y148">
        <f t="shared" si="84"/>
        <v>3.4312224595435681</v>
      </c>
    </row>
    <row r="149" spans="1:25" x14ac:dyDescent="0.25">
      <c r="A149">
        <v>143</v>
      </c>
      <c r="B149">
        <f t="shared" si="80"/>
        <v>44</v>
      </c>
      <c r="C149">
        <f t="shared" si="81"/>
        <v>3</v>
      </c>
      <c r="D149">
        <f>IF(B149=1,#N/A,VLOOKUP(B149,Potentiel!$C$4:$BB$54,C149))</f>
        <v>-10.19103049979811</v>
      </c>
      <c r="E149">
        <f t="shared" si="85"/>
        <v>29.000001000000001</v>
      </c>
      <c r="F149">
        <f t="shared" si="86"/>
        <v>-11.999999000000001</v>
      </c>
      <c r="G149">
        <f t="shared" si="82"/>
        <v>-10.19103049979811</v>
      </c>
      <c r="H149">
        <f t="shared" si="87"/>
        <v>0.70406000718579165</v>
      </c>
      <c r="I149">
        <f t="shared" si="88"/>
        <v>3.8456526607755848</v>
      </c>
      <c r="J149">
        <f t="shared" si="89"/>
        <v>15.743477336592965</v>
      </c>
      <c r="K149">
        <f t="shared" si="90"/>
        <v>29.000001000000001</v>
      </c>
      <c r="L149">
        <f t="shared" si="91"/>
        <v>-15.743200686591139</v>
      </c>
      <c r="M149">
        <f t="shared" si="92"/>
        <v>-9.3331610575497839E-2</v>
      </c>
      <c r="N149">
        <f t="shared" si="93"/>
        <v>-3.2183201767907827E-3</v>
      </c>
      <c r="O149">
        <f t="shared" si="94"/>
        <v>-3.2183201767907827E-3</v>
      </c>
      <c r="P149">
        <f t="shared" si="95"/>
        <v>29.000151185632355</v>
      </c>
      <c r="Q149">
        <f t="shared" si="96"/>
        <v>28.449380790758653</v>
      </c>
      <c r="R149">
        <f t="shared" si="97"/>
        <v>-15.743200686591139</v>
      </c>
      <c r="S149">
        <f t="shared" si="83"/>
        <v>3.4999376778042746</v>
      </c>
      <c r="T149">
        <f t="shared" si="98"/>
        <v>-1.0653649766014497</v>
      </c>
      <c r="U149">
        <f t="shared" si="99"/>
        <v>2.0762276769883434</v>
      </c>
      <c r="V149">
        <f t="shared" si="100"/>
        <v>32.514852532894423</v>
      </c>
      <c r="W149">
        <f t="shared" si="101"/>
        <v>-7.2916236956942591</v>
      </c>
      <c r="X149">
        <f t="shared" si="102"/>
        <v>-17.349371389334433</v>
      </c>
      <c r="Y149">
        <f t="shared" si="84"/>
        <v>3.4999376778042746</v>
      </c>
    </row>
    <row r="150" spans="1:25" x14ac:dyDescent="0.25">
      <c r="A150">
        <v>144</v>
      </c>
      <c r="B150">
        <f t="shared" si="80"/>
        <v>45</v>
      </c>
      <c r="C150">
        <f t="shared" si="81"/>
        <v>3</v>
      </c>
      <c r="D150">
        <f>IF(B150=1,#N/A,VLOOKUP(B150,Potentiel!$C$4:$BB$54,C150))</f>
        <v>-9.8358472969044985</v>
      </c>
      <c r="E150">
        <f t="shared" si="85"/>
        <v>30.000001000000001</v>
      </c>
      <c r="F150">
        <f t="shared" si="86"/>
        <v>-11.999999000000001</v>
      </c>
      <c r="G150">
        <f t="shared" si="82"/>
        <v>-9.8358472969044985</v>
      </c>
      <c r="H150">
        <f t="shared" si="87"/>
        <v>0.6866107321630549</v>
      </c>
      <c r="I150">
        <f t="shared" si="88"/>
        <v>3.8282033857528481</v>
      </c>
      <c r="J150">
        <f t="shared" si="89"/>
        <v>15.515923048533869</v>
      </c>
      <c r="K150">
        <f t="shared" si="90"/>
        <v>30.000001000000001</v>
      </c>
      <c r="L150">
        <f t="shared" si="91"/>
        <v>-15.514893324602346</v>
      </c>
      <c r="M150">
        <f t="shared" si="92"/>
        <v>0.17875450829035194</v>
      </c>
      <c r="N150">
        <f t="shared" si="93"/>
        <v>5.958412896843672E-3</v>
      </c>
      <c r="O150">
        <f t="shared" si="94"/>
        <v>5.958412896843672E-3</v>
      </c>
      <c r="P150">
        <f t="shared" si="95"/>
        <v>30.00053354815936</v>
      </c>
      <c r="Q150">
        <f t="shared" si="96"/>
        <v>29.482924453203015</v>
      </c>
      <c r="R150">
        <f t="shared" si="97"/>
        <v>-15.514893324602346</v>
      </c>
      <c r="S150">
        <f t="shared" si="83"/>
        <v>3.5609601859170312</v>
      </c>
      <c r="T150">
        <f t="shared" si="98"/>
        <v>-1.0863830835957828</v>
      </c>
      <c r="U150">
        <f t="shared" si="99"/>
        <v>2.0552095699940103</v>
      </c>
      <c r="V150">
        <f t="shared" si="100"/>
        <v>33.315983389164224</v>
      </c>
      <c r="W150">
        <f t="shared" si="101"/>
        <v>-6.7872773314761243</v>
      </c>
      <c r="X150">
        <f t="shared" si="102"/>
        <v>-18.09383210630677</v>
      </c>
      <c r="Y150">
        <f t="shared" si="84"/>
        <v>3.5609601859170312</v>
      </c>
    </row>
    <row r="151" spans="1:25" x14ac:dyDescent="0.25">
      <c r="A151">
        <v>145</v>
      </c>
      <c r="B151">
        <f t="shared" si="80"/>
        <v>46</v>
      </c>
      <c r="C151">
        <f t="shared" si="81"/>
        <v>3</v>
      </c>
      <c r="D151">
        <f>IF(B151=1,#N/A,VLOOKUP(B151,Potentiel!$C$4:$BB$54,C151))</f>
        <v>-9.4945576237076335</v>
      </c>
      <c r="E151">
        <f t="shared" si="85"/>
        <v>31.000001000000001</v>
      </c>
      <c r="F151">
        <f t="shared" si="86"/>
        <v>-11.999999000000001</v>
      </c>
      <c r="G151">
        <f t="shared" si="82"/>
        <v>-9.4945576237076335</v>
      </c>
      <c r="H151">
        <f t="shared" si="87"/>
        <v>0.66936012632619823</v>
      </c>
      <c r="I151">
        <f t="shared" si="88"/>
        <v>3.8109527799159912</v>
      </c>
      <c r="J151">
        <f t="shared" si="89"/>
        <v>15.301849576763777</v>
      </c>
      <c r="K151">
        <f t="shared" si="90"/>
        <v>31.000001000000001</v>
      </c>
      <c r="L151">
        <f t="shared" si="91"/>
        <v>-15.295516551357434</v>
      </c>
      <c r="M151">
        <f t="shared" si="92"/>
        <v>0.440197565936705</v>
      </c>
      <c r="N151">
        <f t="shared" si="93"/>
        <v>1.4198966725809411E-2</v>
      </c>
      <c r="O151">
        <f t="shared" si="94"/>
        <v>1.4198966725809411E-2</v>
      </c>
      <c r="P151">
        <f t="shared" si="95"/>
        <v>31.003126227802539</v>
      </c>
      <c r="Q151">
        <f t="shared" si="96"/>
        <v>30.51443732382835</v>
      </c>
      <c r="R151">
        <f t="shared" si="97"/>
        <v>-15.295516551357434</v>
      </c>
      <c r="S151">
        <f t="shared" si="83"/>
        <v>3.6136246794632658</v>
      </c>
      <c r="T151">
        <f t="shared" si="98"/>
        <v>-1.1061451624172387</v>
      </c>
      <c r="U151">
        <f t="shared" si="99"/>
        <v>2.0354474911725546</v>
      </c>
      <c r="V151">
        <f t="shared" si="100"/>
        <v>34.133322600688878</v>
      </c>
      <c r="W151">
        <f t="shared" si="101"/>
        <v>-6.2920753622268801</v>
      </c>
      <c r="X151">
        <f t="shared" si="102"/>
        <v>-18.838700408462472</v>
      </c>
      <c r="Y151">
        <f t="shared" si="84"/>
        <v>3.6136246794632658</v>
      </c>
    </row>
    <row r="152" spans="1:25" x14ac:dyDescent="0.25">
      <c r="A152">
        <v>146</v>
      </c>
      <c r="B152">
        <f t="shared" si="80"/>
        <v>47</v>
      </c>
      <c r="C152">
        <f t="shared" si="81"/>
        <v>3</v>
      </c>
      <c r="D152">
        <f>IF(B152=1,#N/A,VLOOKUP(B152,Potentiel!$C$4:$BB$54,C152))</f>
        <v>-9.1677619047749648</v>
      </c>
      <c r="E152">
        <f t="shared" si="85"/>
        <v>32.000000999999997</v>
      </c>
      <c r="F152">
        <f t="shared" si="86"/>
        <v>-11.999999000000001</v>
      </c>
      <c r="G152">
        <f t="shared" si="82"/>
        <v>-9.1677619047749648</v>
      </c>
      <c r="H152">
        <f t="shared" si="87"/>
        <v>0.6523885761412207</v>
      </c>
      <c r="I152">
        <f t="shared" si="88"/>
        <v>3.7939812297310138</v>
      </c>
      <c r="J152">
        <f t="shared" si="89"/>
        <v>15.101252740837236</v>
      </c>
      <c r="K152">
        <f t="shared" si="90"/>
        <v>32.000000999999997</v>
      </c>
      <c r="L152">
        <f t="shared" si="91"/>
        <v>-15.085456312328908</v>
      </c>
      <c r="M152">
        <f t="shared" si="92"/>
        <v>0.69053761046014661</v>
      </c>
      <c r="N152">
        <f t="shared" si="93"/>
        <v>2.1575951004789255E-2</v>
      </c>
      <c r="O152">
        <f t="shared" si="94"/>
        <v>2.1575951004789255E-2</v>
      </c>
      <c r="P152">
        <f t="shared" si="95"/>
        <v>32.007450791830657</v>
      </c>
      <c r="Q152">
        <f t="shared" si="96"/>
        <v>31.543831639674046</v>
      </c>
      <c r="R152">
        <f t="shared" si="97"/>
        <v>-15.085456312328908</v>
      </c>
      <c r="S152">
        <f t="shared" si="83"/>
        <v>3.6575699574097968</v>
      </c>
      <c r="T152">
        <f t="shared" si="98"/>
        <v>-1.1247094585261916</v>
      </c>
      <c r="U152">
        <f t="shared" si="99"/>
        <v>2.0168831950636017</v>
      </c>
      <c r="V152">
        <f t="shared" si="100"/>
        <v>34.965473065057843</v>
      </c>
      <c r="W152">
        <f t="shared" si="101"/>
        <v>-5.806412973296359</v>
      </c>
      <c r="X152">
        <f t="shared" si="102"/>
        <v>-19.583993910055256</v>
      </c>
      <c r="Y152">
        <f t="shared" si="84"/>
        <v>3.6575699574097968</v>
      </c>
    </row>
    <row r="153" spans="1:25" x14ac:dyDescent="0.25">
      <c r="A153">
        <v>147</v>
      </c>
      <c r="B153">
        <f t="shared" si="80"/>
        <v>48</v>
      </c>
      <c r="C153">
        <f t="shared" si="81"/>
        <v>3</v>
      </c>
      <c r="D153">
        <f>IF(B153=1,#N/A,VLOOKUP(B153,Potentiel!$C$4:$BB$54,C153))</f>
        <v>-8.8556741219411972</v>
      </c>
      <c r="E153">
        <f t="shared" si="85"/>
        <v>33.000000999999997</v>
      </c>
      <c r="F153">
        <f t="shared" si="86"/>
        <v>-11.999999000000001</v>
      </c>
      <c r="G153">
        <f t="shared" si="82"/>
        <v>-8.8556741219411972</v>
      </c>
      <c r="H153">
        <f t="shared" si="87"/>
        <v>0.63575922785171568</v>
      </c>
      <c r="I153">
        <f t="shared" si="88"/>
        <v>3.7773518814415086</v>
      </c>
      <c r="J153">
        <f t="shared" si="89"/>
        <v>14.913850614580394</v>
      </c>
      <c r="K153">
        <f t="shared" si="90"/>
        <v>33.000000999999997</v>
      </c>
      <c r="L153">
        <f t="shared" si="91"/>
        <v>-14.884850152388818</v>
      </c>
      <c r="M153">
        <f t="shared" si="92"/>
        <v>0.9296107222652793</v>
      </c>
      <c r="N153">
        <f t="shared" si="93"/>
        <v>2.8162573138172928E-2</v>
      </c>
      <c r="O153">
        <f t="shared" si="94"/>
        <v>2.8162573138172928E-2</v>
      </c>
      <c r="P153">
        <f t="shared" si="95"/>
        <v>33.013091980227351</v>
      </c>
      <c r="Q153">
        <f t="shared" si="96"/>
        <v>32.571076123406797</v>
      </c>
      <c r="R153">
        <f t="shared" si="97"/>
        <v>-14.884850152388818</v>
      </c>
      <c r="S153">
        <f t="shared" si="83"/>
        <v>3.6926672934120348</v>
      </c>
      <c r="T153">
        <f t="shared" si="98"/>
        <v>-1.1421398124027762</v>
      </c>
      <c r="U153">
        <f t="shared" si="99"/>
        <v>1.9994528411870169</v>
      </c>
      <c r="V153">
        <f t="shared" si="100"/>
        <v>35.811084371962686</v>
      </c>
      <c r="W153">
        <f t="shared" si="101"/>
        <v>-5.3304310025029764</v>
      </c>
      <c r="X153">
        <f t="shared" si="102"/>
        <v>-20.329718888527054</v>
      </c>
      <c r="Y153">
        <f t="shared" si="84"/>
        <v>3.6926672934120348</v>
      </c>
    </row>
    <row r="154" spans="1:25" x14ac:dyDescent="0.25">
      <c r="A154">
        <v>148</v>
      </c>
      <c r="B154">
        <f t="shared" si="80"/>
        <v>49</v>
      </c>
      <c r="C154">
        <f t="shared" si="81"/>
        <v>3</v>
      </c>
      <c r="D154">
        <f>IF(B154=1,#N/A,VLOOKUP(B154,Potentiel!$C$4:$BB$54,C154))</f>
        <v>-8.5582202888853018</v>
      </c>
      <c r="E154">
        <f t="shared" si="85"/>
        <v>34.000000999999997</v>
      </c>
      <c r="F154">
        <f t="shared" si="86"/>
        <v>-11.999999000000001</v>
      </c>
      <c r="G154">
        <f t="shared" si="82"/>
        <v>-8.5582202888853018</v>
      </c>
      <c r="H154">
        <f t="shared" si="87"/>
        <v>0.61952031046917566</v>
      </c>
      <c r="I154">
        <f t="shared" si="88"/>
        <v>3.7611129640589689</v>
      </c>
      <c r="J154">
        <f t="shared" si="89"/>
        <v>14.739169261294514</v>
      </c>
      <c r="K154">
        <f t="shared" si="90"/>
        <v>34.000000999999997</v>
      </c>
      <c r="L154">
        <f t="shared" si="91"/>
        <v>-14.693650514046722</v>
      </c>
      <c r="M154">
        <f t="shared" si="92"/>
        <v>1.157473578162183</v>
      </c>
      <c r="N154">
        <f t="shared" si="93"/>
        <v>3.4030197172769033E-2</v>
      </c>
      <c r="O154">
        <f t="shared" si="94"/>
        <v>3.4030197172769033E-2</v>
      </c>
      <c r="P154">
        <f t="shared" si="95"/>
        <v>34.019697427874696</v>
      </c>
      <c r="Q154">
        <f t="shared" si="96"/>
        <v>33.596181589471776</v>
      </c>
      <c r="R154">
        <f t="shared" si="97"/>
        <v>-14.693650514046722</v>
      </c>
      <c r="S154">
        <f t="shared" si="83"/>
        <v>3.7189611958679336</v>
      </c>
      <c r="T154">
        <f t="shared" si="98"/>
        <v>-1.1585027864294895</v>
      </c>
      <c r="U154">
        <f t="shared" si="99"/>
        <v>1.9830898671603037</v>
      </c>
      <c r="V154">
        <f t="shared" si="100"/>
        <v>36.668880304990331</v>
      </c>
      <c r="W154">
        <f t="shared" si="101"/>
        <v>-4.86408075378775</v>
      </c>
      <c r="X154">
        <f t="shared" si="102"/>
        <v>-21.075873173390637</v>
      </c>
      <c r="Y154">
        <f t="shared" si="84"/>
        <v>3.7189611958679336</v>
      </c>
    </row>
    <row r="155" spans="1:25" x14ac:dyDescent="0.25">
      <c r="A155">
        <v>149</v>
      </c>
      <c r="B155">
        <f t="shared" si="80"/>
        <v>50</v>
      </c>
      <c r="C155">
        <f t="shared" si="81"/>
        <v>3</v>
      </c>
      <c r="D155">
        <f>IF(B155=1,#N/A,VLOOKUP(B155,Potentiel!$C$4:$BB$54,C155))</f>
        <v>-8.2751178121377063</v>
      </c>
      <c r="E155">
        <f t="shared" si="85"/>
        <v>35.000000999999997</v>
      </c>
      <c r="F155">
        <f t="shared" si="86"/>
        <v>-11.999999000000001</v>
      </c>
      <c r="G155">
        <f t="shared" si="82"/>
        <v>-8.2751178121377063</v>
      </c>
      <c r="H155">
        <f t="shared" si="87"/>
        <v>0.60370734050499975</v>
      </c>
      <c r="I155">
        <f t="shared" si="88"/>
        <v>3.7452999940947929</v>
      </c>
      <c r="J155">
        <f t="shared" si="89"/>
        <v>14.576609715731561</v>
      </c>
      <c r="K155">
        <f t="shared" si="90"/>
        <v>35.000000999999997</v>
      </c>
      <c r="L155">
        <f t="shared" si="91"/>
        <v>-14.511675749721793</v>
      </c>
      <c r="M155">
        <f t="shared" si="92"/>
        <v>1.3743426573079005</v>
      </c>
      <c r="N155">
        <f t="shared" si="93"/>
        <v>3.9246768805690953E-2</v>
      </c>
      <c r="O155">
        <f t="shared" si="94"/>
        <v>3.9246768805690953E-2</v>
      </c>
      <c r="P155">
        <f t="shared" si="95"/>
        <v>35.026973716547324</v>
      </c>
      <c r="Q155">
        <f t="shared" si="96"/>
        <v>34.619189344039469</v>
      </c>
      <c r="R155">
        <f t="shared" si="97"/>
        <v>-14.511675749721793</v>
      </c>
      <c r="S155">
        <f t="shared" si="83"/>
        <v>3.7366216662376561</v>
      </c>
      <c r="T155">
        <f t="shared" si="98"/>
        <v>-1.1738654838022868</v>
      </c>
      <c r="U155">
        <f t="shared" si="99"/>
        <v>1.9677271697875063</v>
      </c>
      <c r="V155">
        <f t="shared" si="100"/>
        <v>37.537674460513927</v>
      </c>
      <c r="W155">
        <f t="shared" si="101"/>
        <v>-4.4071762307654634</v>
      </c>
      <c r="X155">
        <f t="shared" si="102"/>
        <v>-21.822448474390512</v>
      </c>
      <c r="Y155">
        <f t="shared" si="84"/>
        <v>3.7366216662376561</v>
      </c>
    </row>
    <row r="156" spans="1:25" x14ac:dyDescent="0.25">
      <c r="A156">
        <v>150</v>
      </c>
      <c r="B156">
        <f t="shared" si="80"/>
        <v>1</v>
      </c>
      <c r="C156">
        <f t="shared" si="81"/>
        <v>4</v>
      </c>
      <c r="D156" t="e">
        <f>IF(B156=1,#N/A,VLOOKUP(B156,Potentiel!$C$4:$BB$54,C156))</f>
        <v>#N/A</v>
      </c>
      <c r="E156">
        <f t="shared" si="85"/>
        <v>-13.999999000000001</v>
      </c>
      <c r="F156">
        <f t="shared" si="86"/>
        <v>-10.999999000000001</v>
      </c>
      <c r="G156" t="e">
        <f t="shared" si="82"/>
        <v>#N/A</v>
      </c>
      <c r="H156" t="e">
        <f t="shared" si="87"/>
        <v>#N/A</v>
      </c>
      <c r="I156" t="e">
        <f t="shared" si="88"/>
        <v>#N/A</v>
      </c>
      <c r="J156" t="e">
        <f t="shared" si="89"/>
        <v>#N/A</v>
      </c>
      <c r="K156">
        <f t="shared" si="90"/>
        <v>-13.999999000000001</v>
      </c>
      <c r="L156" t="e">
        <f t="shared" si="91"/>
        <v>#N/A</v>
      </c>
      <c r="M156" t="e">
        <f t="shared" si="92"/>
        <v>#N/A</v>
      </c>
      <c r="N156" t="e">
        <f t="shared" si="93"/>
        <v>#N/A</v>
      </c>
      <c r="O156" t="e">
        <f t="shared" si="94"/>
        <v>#N/A</v>
      </c>
      <c r="P156" t="e">
        <f t="shared" si="95"/>
        <v>#N/A</v>
      </c>
      <c r="Q156" t="e">
        <f t="shared" si="96"/>
        <v>#N/A</v>
      </c>
      <c r="R156" t="e">
        <f t="shared" si="97"/>
        <v>#N/A</v>
      </c>
      <c r="S156" t="e">
        <f t="shared" si="83"/>
        <v>#N/A</v>
      </c>
      <c r="T156" t="e">
        <f t="shared" si="98"/>
        <v>#N/A</v>
      </c>
      <c r="U156" t="e">
        <f t="shared" si="99"/>
        <v>#N/A</v>
      </c>
      <c r="V156" t="e">
        <f t="shared" si="100"/>
        <v>#N/A</v>
      </c>
      <c r="W156" t="e">
        <f t="shared" si="101"/>
        <v>#N/A</v>
      </c>
      <c r="X156" t="e">
        <f t="shared" si="102"/>
        <v>#N/A</v>
      </c>
      <c r="Y156" t="e">
        <f t="shared" si="84"/>
        <v>#N/A</v>
      </c>
    </row>
    <row r="157" spans="1:25" x14ac:dyDescent="0.25">
      <c r="A157">
        <v>151</v>
      </c>
      <c r="B157">
        <f t="shared" si="80"/>
        <v>2</v>
      </c>
      <c r="C157">
        <f t="shared" si="81"/>
        <v>4</v>
      </c>
      <c r="D157">
        <f>IF(B157=1,#N/A,VLOOKUP(B157,Potentiel!$C$4:$BB$54,C157))</f>
        <v>-6.5885849121191029</v>
      </c>
      <c r="E157">
        <f t="shared" si="85"/>
        <v>-12.999999000000001</v>
      </c>
      <c r="F157">
        <f t="shared" si="86"/>
        <v>-10.999999000000001</v>
      </c>
      <c r="G157">
        <f t="shared" si="82"/>
        <v>-6.5885849121191029</v>
      </c>
      <c r="H157">
        <f t="shared" si="87"/>
        <v>0.53965615036076164</v>
      </c>
      <c r="I157">
        <f t="shared" si="88"/>
        <v>3.6812488039505546</v>
      </c>
      <c r="J157">
        <f t="shared" si="89"/>
        <v>12.822224032678751</v>
      </c>
      <c r="K157">
        <f t="shared" si="90"/>
        <v>-12.999999000000001</v>
      </c>
      <c r="L157">
        <f t="shared" si="91"/>
        <v>-12.661548855142152</v>
      </c>
      <c r="M157">
        <f t="shared" si="92"/>
        <v>2.0235142038179488</v>
      </c>
      <c r="N157">
        <f t="shared" si="93"/>
        <v>-0.15441582133909543</v>
      </c>
      <c r="O157">
        <f t="shared" si="94"/>
        <v>2.9871768322506975</v>
      </c>
      <c r="P157">
        <f t="shared" si="95"/>
        <v>13.15654148068762</v>
      </c>
      <c r="Q157">
        <f t="shared" si="96"/>
        <v>-12.375047690831774</v>
      </c>
      <c r="R157">
        <f t="shared" si="97"/>
        <v>-12.661548855142152</v>
      </c>
      <c r="S157">
        <f t="shared" si="83"/>
        <v>11.573482638116998</v>
      </c>
      <c r="T157">
        <f t="shared" si="98"/>
        <v>0.77395536768493822</v>
      </c>
      <c r="U157">
        <f t="shared" si="99"/>
        <v>3.9155480212747316</v>
      </c>
      <c r="V157">
        <f t="shared" si="100"/>
        <v>17.704706288484775</v>
      </c>
      <c r="W157">
        <f t="shared" si="101"/>
        <v>-15.582087349309951</v>
      </c>
      <c r="X157">
        <f t="shared" si="102"/>
        <v>14.724530786901921</v>
      </c>
      <c r="Y157">
        <f t="shared" si="84"/>
        <v>11.573482638116998</v>
      </c>
    </row>
    <row r="158" spans="1:25" x14ac:dyDescent="0.25">
      <c r="A158">
        <v>152</v>
      </c>
      <c r="B158">
        <f t="shared" si="80"/>
        <v>3</v>
      </c>
      <c r="C158">
        <f t="shared" si="81"/>
        <v>4</v>
      </c>
      <c r="D158">
        <f>IF(B158=1,#N/A,VLOOKUP(B158,Potentiel!$C$4:$BB$54,C158))</f>
        <v>-6.7849876115726584</v>
      </c>
      <c r="E158">
        <f t="shared" si="85"/>
        <v>-11.999999000000001</v>
      </c>
      <c r="F158">
        <f t="shared" si="86"/>
        <v>-10.999999000000001</v>
      </c>
      <c r="G158">
        <f t="shared" si="82"/>
        <v>-6.7849876115726584</v>
      </c>
      <c r="H158">
        <f t="shared" si="87"/>
        <v>0.55269333914468177</v>
      </c>
      <c r="I158">
        <f t="shared" si="88"/>
        <v>3.6942859927344749</v>
      </c>
      <c r="J158">
        <f t="shared" si="89"/>
        <v>12.924242139839205</v>
      </c>
      <c r="K158">
        <f t="shared" si="90"/>
        <v>-11.999999000000001</v>
      </c>
      <c r="L158">
        <f t="shared" si="91"/>
        <v>-12.787794076859885</v>
      </c>
      <c r="M158">
        <f t="shared" si="92"/>
        <v>1.8730610072879843</v>
      </c>
      <c r="N158">
        <f t="shared" si="93"/>
        <v>-0.15483901888501811</v>
      </c>
      <c r="O158">
        <f t="shared" si="94"/>
        <v>2.9867536347047752</v>
      </c>
      <c r="P158">
        <f t="shared" si="95"/>
        <v>12.145300882935082</v>
      </c>
      <c r="Q158">
        <f t="shared" si="96"/>
        <v>-11.422128330665185</v>
      </c>
      <c r="R158">
        <f t="shared" si="97"/>
        <v>-12.787794076859885</v>
      </c>
      <c r="S158">
        <f t="shared" si="83"/>
        <v>11.302684283775433</v>
      </c>
      <c r="T158">
        <f t="shared" si="98"/>
        <v>0.7290485411167974</v>
      </c>
      <c r="U158">
        <f t="shared" si="99"/>
        <v>3.8706411947065904</v>
      </c>
      <c r="V158">
        <f t="shared" si="100"/>
        <v>17.146215120380273</v>
      </c>
      <c r="W158">
        <f t="shared" si="101"/>
        <v>-15.44078187249931</v>
      </c>
      <c r="X158">
        <f t="shared" si="102"/>
        <v>13.963888563425918</v>
      </c>
      <c r="Y158">
        <f t="shared" si="84"/>
        <v>11.302684283775433</v>
      </c>
    </row>
    <row r="159" spans="1:25" x14ac:dyDescent="0.25">
      <c r="A159">
        <v>153</v>
      </c>
      <c r="B159">
        <f t="shared" si="80"/>
        <v>4</v>
      </c>
      <c r="C159">
        <f t="shared" si="81"/>
        <v>4</v>
      </c>
      <c r="D159">
        <f>IF(B159=1,#N/A,VLOOKUP(B159,Potentiel!$C$4:$BB$54,C159))</f>
        <v>-6.9919851769817623</v>
      </c>
      <c r="E159">
        <f t="shared" si="85"/>
        <v>-10.999999000000001</v>
      </c>
      <c r="F159">
        <f t="shared" si="86"/>
        <v>-10.999999000000001</v>
      </c>
      <c r="G159">
        <f t="shared" si="82"/>
        <v>-6.9919851769817623</v>
      </c>
      <c r="H159">
        <f t="shared" si="87"/>
        <v>0.56621048132320417</v>
      </c>
      <c r="I159">
        <f t="shared" si="88"/>
        <v>3.7078031349129974</v>
      </c>
      <c r="J159">
        <f t="shared" si="89"/>
        <v>13.034102758346418</v>
      </c>
      <c r="K159">
        <f t="shared" si="90"/>
        <v>-10.999999000000001</v>
      </c>
      <c r="L159">
        <f t="shared" si="91"/>
        <v>-12.920849547140136</v>
      </c>
      <c r="M159">
        <f t="shared" si="92"/>
        <v>1.7144916725671817</v>
      </c>
      <c r="N159">
        <f t="shared" si="93"/>
        <v>-0.15461883873057108</v>
      </c>
      <c r="O159">
        <f t="shared" si="94"/>
        <v>2.9869738148592222</v>
      </c>
      <c r="P159">
        <f t="shared" si="95"/>
        <v>11.132810053858964</v>
      </c>
      <c r="Q159">
        <f t="shared" si="96"/>
        <v>-10.470757602673126</v>
      </c>
      <c r="R159">
        <f t="shared" si="97"/>
        <v>-12.920849547140136</v>
      </c>
      <c r="S159">
        <f t="shared" si="83"/>
        <v>11.025512311935678</v>
      </c>
      <c r="T159">
        <f t="shared" si="98"/>
        <v>0.68103635121620809</v>
      </c>
      <c r="U159">
        <f t="shared" si="99"/>
        <v>3.822629004806001</v>
      </c>
      <c r="V159">
        <f t="shared" si="100"/>
        <v>16.630848378653702</v>
      </c>
      <c r="W159">
        <f t="shared" si="101"/>
        <v>-15.306449687649346</v>
      </c>
      <c r="X159">
        <f t="shared" si="102"/>
        <v>13.20293552545731</v>
      </c>
      <c r="Y159">
        <f t="shared" si="84"/>
        <v>11.025512311935678</v>
      </c>
    </row>
    <row r="160" spans="1:25" x14ac:dyDescent="0.25">
      <c r="A160">
        <v>154</v>
      </c>
      <c r="B160">
        <f t="shared" si="80"/>
        <v>5</v>
      </c>
      <c r="C160">
        <f t="shared" si="81"/>
        <v>4</v>
      </c>
      <c r="D160">
        <f>IF(B160=1,#N/A,VLOOKUP(B160,Potentiel!$C$4:$BB$54,C160))</f>
        <v>-7.2103000720983248</v>
      </c>
      <c r="E160">
        <f t="shared" si="85"/>
        <v>-9.9999990000000007</v>
      </c>
      <c r="F160">
        <f t="shared" si="86"/>
        <v>-10.999999000000001</v>
      </c>
      <c r="G160">
        <f t="shared" si="82"/>
        <v>-7.2103000720983248</v>
      </c>
      <c r="H160">
        <f t="shared" si="87"/>
        <v>0.5802192698792209</v>
      </c>
      <c r="I160">
        <f t="shared" si="88"/>
        <v>3.7218119234690139</v>
      </c>
      <c r="J160">
        <f t="shared" si="89"/>
        <v>13.152505659747961</v>
      </c>
      <c r="K160">
        <f t="shared" si="90"/>
        <v>-9.9999990000000007</v>
      </c>
      <c r="L160">
        <f t="shared" si="91"/>
        <v>-13.061179656731081</v>
      </c>
      <c r="M160">
        <f t="shared" si="92"/>
        <v>1.547252760313039</v>
      </c>
      <c r="N160">
        <f t="shared" si="93"/>
        <v>-0.15350802550447371</v>
      </c>
      <c r="O160">
        <f t="shared" si="94"/>
        <v>2.9880846280853195</v>
      </c>
      <c r="P160">
        <f t="shared" si="95"/>
        <v>10.118990616869715</v>
      </c>
      <c r="Q160">
        <f t="shared" si="96"/>
        <v>-9.5210411080605386</v>
      </c>
      <c r="R160">
        <f t="shared" si="97"/>
        <v>-13.061179656731081</v>
      </c>
      <c r="S160">
        <f t="shared" si="83"/>
        <v>10.741532105715335</v>
      </c>
      <c r="T160">
        <f t="shared" si="98"/>
        <v>0.62989714795259566</v>
      </c>
      <c r="U160">
        <f t="shared" si="99"/>
        <v>3.7714898015423888</v>
      </c>
      <c r="V160">
        <f t="shared" si="100"/>
        <v>16.163063998103347</v>
      </c>
      <c r="W160">
        <f t="shared" si="101"/>
        <v>-15.179566303435152</v>
      </c>
      <c r="X160">
        <f t="shared" si="102"/>
        <v>12.441650478560462</v>
      </c>
      <c r="Y160">
        <f t="shared" si="84"/>
        <v>10.741532105715335</v>
      </c>
    </row>
    <row r="161" spans="1:25" x14ac:dyDescent="0.25">
      <c r="A161">
        <v>155</v>
      </c>
      <c r="B161">
        <f t="shared" si="80"/>
        <v>6</v>
      </c>
      <c r="C161">
        <f t="shared" si="81"/>
        <v>4</v>
      </c>
      <c r="D161">
        <f>IF(B161=1,#N/A,VLOOKUP(B161,Potentiel!$C$4:$BB$54,C161))</f>
        <v>-7.4406947563510171</v>
      </c>
      <c r="E161">
        <f t="shared" si="85"/>
        <v>-8.9999990000000007</v>
      </c>
      <c r="F161">
        <f t="shared" si="86"/>
        <v>-10.999999000000001</v>
      </c>
      <c r="G161">
        <f t="shared" si="82"/>
        <v>-7.4406947563510171</v>
      </c>
      <c r="H161">
        <f t="shared" si="87"/>
        <v>0.59472925527161347</v>
      </c>
      <c r="I161">
        <f t="shared" si="88"/>
        <v>3.7363219088614068</v>
      </c>
      <c r="J161">
        <f t="shared" si="89"/>
        <v>13.280207696312228</v>
      </c>
      <c r="K161">
        <f t="shared" si="90"/>
        <v>-8.9999990000000007</v>
      </c>
      <c r="L161">
        <f t="shared" si="91"/>
        <v>-13.209274505106354</v>
      </c>
      <c r="M161">
        <f t="shared" si="92"/>
        <v>1.3707601927171074</v>
      </c>
      <c r="N161">
        <f t="shared" si="93"/>
        <v>-0.15114512686343232</v>
      </c>
      <c r="O161">
        <f t="shared" si="94"/>
        <v>2.9904475267263608</v>
      </c>
      <c r="P161">
        <f t="shared" si="95"/>
        <v>9.1037885248910992</v>
      </c>
      <c r="Q161">
        <f t="shared" si="96"/>
        <v>-8.5730902941272813</v>
      </c>
      <c r="R161">
        <f t="shared" si="97"/>
        <v>-13.209274505106354</v>
      </c>
      <c r="S161">
        <f t="shared" si="83"/>
        <v>10.450284987791186</v>
      </c>
      <c r="T161">
        <f t="shared" si="98"/>
        <v>0.57568635457616835</v>
      </c>
      <c r="U161">
        <f t="shared" si="99"/>
        <v>3.7172790081659617</v>
      </c>
      <c r="V161">
        <f t="shared" si="100"/>
        <v>15.747469960044759</v>
      </c>
      <c r="W161">
        <f t="shared" si="101"/>
        <v>-15.060633552746957</v>
      </c>
      <c r="X161">
        <f t="shared" si="102"/>
        <v>11.68001105497337</v>
      </c>
      <c r="Y161">
        <f t="shared" si="84"/>
        <v>10.450284987791186</v>
      </c>
    </row>
    <row r="162" spans="1:25" x14ac:dyDescent="0.25">
      <c r="A162">
        <v>156</v>
      </c>
      <c r="B162">
        <f t="shared" si="80"/>
        <v>7</v>
      </c>
      <c r="C162">
        <f t="shared" si="81"/>
        <v>4</v>
      </c>
      <c r="D162">
        <f>IF(B162=1,#N/A,VLOOKUP(B162,Potentiel!$C$4:$BB$54,C162))</f>
        <v>-7.6839673565158906</v>
      </c>
      <c r="E162">
        <f t="shared" si="85"/>
        <v>-7.9999989999999999</v>
      </c>
      <c r="F162">
        <f t="shared" si="86"/>
        <v>-10.999999000000001</v>
      </c>
      <c r="G162">
        <f t="shared" si="82"/>
        <v>-7.6839673565158906</v>
      </c>
      <c r="H162">
        <f t="shared" si="87"/>
        <v>0.60974714043938072</v>
      </c>
      <c r="I162">
        <f t="shared" si="88"/>
        <v>3.7513397940291737</v>
      </c>
      <c r="J162">
        <f t="shared" si="89"/>
        <v>13.418022668635004</v>
      </c>
      <c r="K162">
        <f t="shared" si="90"/>
        <v>-7.9999989999999999</v>
      </c>
      <c r="L162">
        <f t="shared" si="91"/>
        <v>-13.365647118268562</v>
      </c>
      <c r="M162">
        <f t="shared" si="92"/>
        <v>1.184402569197706</v>
      </c>
      <c r="N162">
        <f t="shared" si="93"/>
        <v>-0.14698264612456166</v>
      </c>
      <c r="O162">
        <f t="shared" si="94"/>
        <v>2.9946100074652313</v>
      </c>
      <c r="P162">
        <f t="shared" si="95"/>
        <v>8.087199357374784</v>
      </c>
      <c r="Q162">
        <f t="shared" si="96"/>
        <v>-7.6270218216041146</v>
      </c>
      <c r="R162">
        <f t="shared" si="97"/>
        <v>-13.365647118268562</v>
      </c>
      <c r="S162">
        <f t="shared" si="83"/>
        <v>10.151290824218471</v>
      </c>
      <c r="T162">
        <f t="shared" si="98"/>
        <v>0.51855421351547393</v>
      </c>
      <c r="U162">
        <f t="shared" si="99"/>
        <v>3.6601468671052668</v>
      </c>
      <c r="V162">
        <f t="shared" si="100"/>
        <v>15.388696655575028</v>
      </c>
      <c r="W162">
        <f t="shared" si="101"/>
        <v>-14.950176743885455</v>
      </c>
      <c r="X162">
        <f t="shared" si="102"/>
        <v>10.917993840584868</v>
      </c>
      <c r="Y162">
        <f t="shared" si="84"/>
        <v>10.151290824218471</v>
      </c>
    </row>
    <row r="163" spans="1:25" x14ac:dyDescent="0.25">
      <c r="A163">
        <v>157</v>
      </c>
      <c r="B163">
        <f t="shared" si="80"/>
        <v>8</v>
      </c>
      <c r="C163">
        <f t="shared" si="81"/>
        <v>4</v>
      </c>
      <c r="D163">
        <f>IF(B163=1,#N/A,VLOOKUP(B163,Potentiel!$C$4:$BB$54,C163))</f>
        <v>-7.9409441776128986</v>
      </c>
      <c r="E163">
        <f t="shared" si="85"/>
        <v>-6.9999989999999999</v>
      </c>
      <c r="F163">
        <f t="shared" si="86"/>
        <v>-10.999999000000001</v>
      </c>
      <c r="G163">
        <f t="shared" si="82"/>
        <v>-7.9409441776128986</v>
      </c>
      <c r="H163">
        <f t="shared" si="87"/>
        <v>0.62527592650479202</v>
      </c>
      <c r="I163">
        <f t="shared" si="88"/>
        <v>3.7668685800945854</v>
      </c>
      <c r="J163">
        <f t="shared" si="89"/>
        <v>13.566818802945855</v>
      </c>
      <c r="K163">
        <f t="shared" si="90"/>
        <v>-6.9999989999999999</v>
      </c>
      <c r="L163">
        <f t="shared" si="91"/>
        <v>-13.530828634846353</v>
      </c>
      <c r="M163">
        <f t="shared" si="92"/>
        <v>0.98754690338595918</v>
      </c>
      <c r="N163">
        <f t="shared" si="93"/>
        <v>-0.14015320827556407</v>
      </c>
      <c r="O163">
        <f t="shared" si="94"/>
        <v>3.001439445314229</v>
      </c>
      <c r="P163">
        <f t="shared" si="95"/>
        <v>7.0693164369964512</v>
      </c>
      <c r="Q163">
        <f t="shared" si="96"/>
        <v>-6.6829564699841706</v>
      </c>
      <c r="R163">
        <f t="shared" si="97"/>
        <v>-13.530828634846353</v>
      </c>
      <c r="S163">
        <f t="shared" si="83"/>
        <v>9.8440525296960324</v>
      </c>
      <c r="T163">
        <f t="shared" si="98"/>
        <v>0.45876047699224093</v>
      </c>
      <c r="U163">
        <f t="shared" si="99"/>
        <v>3.6003531305820342</v>
      </c>
      <c r="V163">
        <f t="shared" si="100"/>
        <v>15.091230258838452</v>
      </c>
      <c r="W163">
        <f t="shared" si="101"/>
        <v>-14.848739731409717</v>
      </c>
      <c r="X163">
        <f t="shared" si="102"/>
        <v>10.155574594637564</v>
      </c>
      <c r="Y163">
        <f t="shared" si="84"/>
        <v>9.8440525296960324</v>
      </c>
    </row>
    <row r="164" spans="1:25" x14ac:dyDescent="0.25">
      <c r="A164">
        <v>158</v>
      </c>
      <c r="B164">
        <f t="shared" si="80"/>
        <v>9</v>
      </c>
      <c r="C164">
        <f t="shared" si="81"/>
        <v>4</v>
      </c>
      <c r="D164">
        <f>IF(B164=1,#N/A,VLOOKUP(B164,Potentiel!$C$4:$BB$54,C164))</f>
        <v>-8.2124678664595692</v>
      </c>
      <c r="E164">
        <f t="shared" si="85"/>
        <v>-5.9999989999999999</v>
      </c>
      <c r="F164">
        <f t="shared" si="86"/>
        <v>-10.999999000000001</v>
      </c>
      <c r="G164">
        <f t="shared" si="82"/>
        <v>-8.2124678664595692</v>
      </c>
      <c r="H164">
        <f t="shared" si="87"/>
        <v>0.64131388585592797</v>
      </c>
      <c r="I164">
        <f t="shared" si="88"/>
        <v>3.7829065394457211</v>
      </c>
      <c r="J164">
        <f t="shared" si="89"/>
        <v>13.727512755690013</v>
      </c>
      <c r="K164">
        <f t="shared" si="90"/>
        <v>-5.9999989999999999</v>
      </c>
      <c r="L164">
        <f t="shared" si="91"/>
        <v>-13.705360697773376</v>
      </c>
      <c r="M164">
        <f t="shared" si="92"/>
        <v>0.77954769036980409</v>
      </c>
      <c r="N164">
        <f t="shared" si="93"/>
        <v>-0.1292008925227135</v>
      </c>
      <c r="O164">
        <f t="shared" si="94"/>
        <v>3.0123917610670796</v>
      </c>
      <c r="P164">
        <f t="shared" si="95"/>
        <v>6.0504282990183338</v>
      </c>
      <c r="Q164">
        <f t="shared" si="96"/>
        <v>-5.7410174074112312</v>
      </c>
      <c r="R164">
        <f t="shared" si="97"/>
        <v>-13.705360697773376</v>
      </c>
      <c r="S164">
        <f t="shared" si="83"/>
        <v>9.5280631880888933</v>
      </c>
      <c r="T164">
        <f t="shared" si="98"/>
        <v>0.39668274919738572</v>
      </c>
      <c r="U164">
        <f t="shared" si="99"/>
        <v>3.5382754027871788</v>
      </c>
      <c r="V164">
        <f t="shared" si="100"/>
        <v>14.859212385865877</v>
      </c>
      <c r="W164">
        <f t="shared" si="101"/>
        <v>-14.756877125666213</v>
      </c>
      <c r="X164">
        <f t="shared" si="102"/>
        <v>9.3927285969656431</v>
      </c>
      <c r="Y164">
        <f t="shared" si="84"/>
        <v>9.5280631880888933</v>
      </c>
    </row>
    <row r="165" spans="1:25" x14ac:dyDescent="0.25">
      <c r="A165">
        <v>159</v>
      </c>
      <c r="B165">
        <f t="shared" si="80"/>
        <v>10</v>
      </c>
      <c r="C165">
        <f t="shared" si="81"/>
        <v>4</v>
      </c>
      <c r="D165">
        <f>IF(B165=1,#N/A,VLOOKUP(B165,Potentiel!$C$4:$BB$54,C165))</f>
        <v>-8.4993796731882298</v>
      </c>
      <c r="E165">
        <f t="shared" si="85"/>
        <v>-4.9999989999999999</v>
      </c>
      <c r="F165">
        <f t="shared" si="86"/>
        <v>-10.999999000000001</v>
      </c>
      <c r="G165">
        <f t="shared" si="82"/>
        <v>-8.4993796731882298</v>
      </c>
      <c r="H165">
        <f t="shared" si="87"/>
        <v>0.65785333852623162</v>
      </c>
      <c r="I165">
        <f t="shared" si="88"/>
        <v>3.7994459921160249</v>
      </c>
      <c r="J165">
        <f t="shared" si="89"/>
        <v>13.901058694538566</v>
      </c>
      <c r="K165">
        <f t="shared" si="90"/>
        <v>-4.9999989999999999</v>
      </c>
      <c r="L165">
        <f t="shared" si="91"/>
        <v>-13.889784052211338</v>
      </c>
      <c r="M165">
        <f t="shared" si="92"/>
        <v>0.55976049516008552</v>
      </c>
      <c r="N165">
        <f t="shared" si="93"/>
        <v>-0.11148789839433711</v>
      </c>
      <c r="O165">
        <f t="shared" si="94"/>
        <v>3.0301047551954561</v>
      </c>
      <c r="P165">
        <f t="shared" si="95"/>
        <v>5.0312346210391405</v>
      </c>
      <c r="Q165">
        <f t="shared" si="96"/>
        <v>-4.8013275978781627</v>
      </c>
      <c r="R165">
        <f t="shared" si="97"/>
        <v>-13.889784052211338</v>
      </c>
      <c r="S165">
        <f t="shared" si="83"/>
        <v>9.2028167234743972</v>
      </c>
      <c r="T165">
        <f t="shared" si="98"/>
        <v>0.33281511726620505</v>
      </c>
      <c r="U165">
        <f t="shared" si="99"/>
        <v>3.4744077708559979</v>
      </c>
      <c r="V165">
        <f t="shared" si="100"/>
        <v>14.696218823874762</v>
      </c>
      <c r="W165">
        <f t="shared" si="101"/>
        <v>-14.675142617736006</v>
      </c>
      <c r="X165">
        <f t="shared" si="102"/>
        <v>8.6294311683769287</v>
      </c>
      <c r="Y165">
        <f t="shared" si="84"/>
        <v>9.2028167234743972</v>
      </c>
    </row>
    <row r="166" spans="1:25" x14ac:dyDescent="0.25">
      <c r="A166">
        <v>160</v>
      </c>
      <c r="B166">
        <f t="shared" si="80"/>
        <v>11</v>
      </c>
      <c r="C166">
        <f t="shared" si="81"/>
        <v>4</v>
      </c>
      <c r="D166">
        <f>IF(B166=1,#N/A,VLOOKUP(B166,Potentiel!$C$4:$BB$54,C166))</f>
        <v>-8.8024937999166966</v>
      </c>
      <c r="E166">
        <f t="shared" si="85"/>
        <v>-3.9999989999999999</v>
      </c>
      <c r="F166">
        <f t="shared" si="86"/>
        <v>-10.999999000000001</v>
      </c>
      <c r="G166">
        <f t="shared" si="82"/>
        <v>-8.8024937999166966</v>
      </c>
      <c r="H166">
        <f t="shared" si="87"/>
        <v>0.67487920853132766</v>
      </c>
      <c r="I166">
        <f t="shared" si="88"/>
        <v>3.8164718621211207</v>
      </c>
      <c r="J166">
        <f t="shared" si="89"/>
        <v>14.088430540609302</v>
      </c>
      <c r="K166">
        <f t="shared" si="90"/>
        <v>-3.9999989999999999</v>
      </c>
      <c r="L166">
        <f t="shared" si="91"/>
        <v>-14.084622057193352</v>
      </c>
      <c r="M166">
        <f t="shared" si="92"/>
        <v>0.32756160274888424</v>
      </c>
      <c r="N166">
        <f t="shared" si="93"/>
        <v>-8.1708100679307782E-2</v>
      </c>
      <c r="O166">
        <f t="shared" si="94"/>
        <v>3.0598845529104852</v>
      </c>
      <c r="P166">
        <f t="shared" si="95"/>
        <v>4.0133886683943798</v>
      </c>
      <c r="Q166">
        <f t="shared" si="96"/>
        <v>-3.8640060518190258</v>
      </c>
      <c r="R166">
        <f t="shared" si="97"/>
        <v>-14.084622057193352</v>
      </c>
      <c r="S166">
        <f t="shared" si="83"/>
        <v>8.8678233313673385</v>
      </c>
      <c r="T166">
        <f t="shared" si="98"/>
        <v>0.26775454681986183</v>
      </c>
      <c r="U166">
        <f t="shared" si="99"/>
        <v>3.409347200409655</v>
      </c>
      <c r="V166">
        <f t="shared" si="100"/>
        <v>14.605037530334236</v>
      </c>
      <c r="W166">
        <f t="shared" si="101"/>
        <v>-14.604072096332215</v>
      </c>
      <c r="X166">
        <f t="shared" si="102"/>
        <v>7.865658423168739</v>
      </c>
      <c r="Y166">
        <f t="shared" si="84"/>
        <v>8.8678233313673385</v>
      </c>
    </row>
    <row r="167" spans="1:25" x14ac:dyDescent="0.25">
      <c r="A167">
        <v>161</v>
      </c>
      <c r="B167">
        <f t="shared" si="80"/>
        <v>12</v>
      </c>
      <c r="C167">
        <f t="shared" si="81"/>
        <v>4</v>
      </c>
      <c r="D167">
        <f>IF(B167=1,#N/A,VLOOKUP(B167,Potentiel!$C$4:$BB$54,C167))</f>
        <v>-9.1225612785536452</v>
      </c>
      <c r="E167">
        <f t="shared" si="85"/>
        <v>-2.9999989999999999</v>
      </c>
      <c r="F167">
        <f t="shared" si="86"/>
        <v>-10.999999000000001</v>
      </c>
      <c r="G167">
        <f t="shared" si="82"/>
        <v>-9.1225612785536452</v>
      </c>
      <c r="H167">
        <f t="shared" si="87"/>
        <v>0.6923673399609539</v>
      </c>
      <c r="I167">
        <f t="shared" si="88"/>
        <v>3.8339599935507471</v>
      </c>
      <c r="J167">
        <f t="shared" si="89"/>
        <v>14.290594888980911</v>
      </c>
      <c r="K167">
        <f t="shared" si="90"/>
        <v>-2.9999989999999999</v>
      </c>
      <c r="L167">
        <f t="shared" si="91"/>
        <v>-14.290357466724794</v>
      </c>
      <c r="M167">
        <f t="shared" si="92"/>
        <v>8.2375689315944703E-2</v>
      </c>
      <c r="N167">
        <f t="shared" si="93"/>
        <v>-2.7451674369287211E-2</v>
      </c>
      <c r="O167">
        <f t="shared" si="94"/>
        <v>3.1141409792205059</v>
      </c>
      <c r="P167">
        <f t="shared" si="95"/>
        <v>3.0011297463107582</v>
      </c>
      <c r="Q167">
        <f t="shared" si="96"/>
        <v>-2.9291625461939828</v>
      </c>
      <c r="R167">
        <f t="shared" si="97"/>
        <v>-14.290357466724794</v>
      </c>
      <c r="S167">
        <f t="shared" si="83"/>
        <v>8.5226312089667289</v>
      </c>
      <c r="T167">
        <f t="shared" si="98"/>
        <v>0.20217437161507612</v>
      </c>
      <c r="U167">
        <f t="shared" si="99"/>
        <v>3.343767025204869</v>
      </c>
      <c r="V167">
        <f t="shared" si="100"/>
        <v>14.58747098536284</v>
      </c>
      <c r="W167">
        <f t="shared" si="101"/>
        <v>-14.544159873019792</v>
      </c>
      <c r="X167">
        <f t="shared" si="102"/>
        <v>7.1013883288205513</v>
      </c>
      <c r="Y167">
        <f t="shared" si="84"/>
        <v>8.5226312089667289</v>
      </c>
    </row>
    <row r="168" spans="1:25" x14ac:dyDescent="0.25">
      <c r="A168">
        <v>162</v>
      </c>
      <c r="B168">
        <f t="shared" si="80"/>
        <v>13</v>
      </c>
      <c r="C168">
        <f t="shared" si="81"/>
        <v>4</v>
      </c>
      <c r="D168">
        <f>IF(B168=1,#N/A,VLOOKUP(B168,Potentiel!$C$4:$BB$54,C168))</f>
        <v>-9.460220194679497</v>
      </c>
      <c r="E168">
        <f t="shared" si="85"/>
        <v>-1.9999990000000001</v>
      </c>
      <c r="F168">
        <f t="shared" si="86"/>
        <v>-10.999999000000001</v>
      </c>
      <c r="G168">
        <f t="shared" si="82"/>
        <v>-9.460220194679497</v>
      </c>
      <c r="H168">
        <f t="shared" si="87"/>
        <v>0.71028255938490137</v>
      </c>
      <c r="I168">
        <f t="shared" si="88"/>
        <v>3.8518752129746945</v>
      </c>
      <c r="J168">
        <f t="shared" si="89"/>
        <v>14.508471460902516</v>
      </c>
      <c r="K168">
        <f t="shared" si="90"/>
        <v>-1.9999990000000001</v>
      </c>
      <c r="L168">
        <f t="shared" si="91"/>
        <v>-14.507400434310677</v>
      </c>
      <c r="M168">
        <f t="shared" si="92"/>
        <v>-0.17628604705183934</v>
      </c>
      <c r="N168">
        <f t="shared" si="93"/>
        <v>8.7915858748397163E-2</v>
      </c>
      <c r="O168">
        <f t="shared" si="94"/>
        <v>3.2295085123381901</v>
      </c>
      <c r="P168">
        <f t="shared" si="95"/>
        <v>2.007753164705802</v>
      </c>
      <c r="Q168">
        <f t="shared" si="96"/>
        <v>-1.9968903488050083</v>
      </c>
      <c r="R168">
        <f t="shared" si="97"/>
        <v>-14.507400434310677</v>
      </c>
      <c r="S168">
        <f t="shared" si="83"/>
        <v>8.1668564992763812</v>
      </c>
      <c r="T168">
        <f t="shared" si="98"/>
        <v>0.13678676910525114</v>
      </c>
      <c r="U168">
        <f t="shared" si="99"/>
        <v>3.2783794226950445</v>
      </c>
      <c r="V168">
        <f t="shared" si="100"/>
        <v>14.644187871868764</v>
      </c>
      <c r="W168">
        <f t="shared" si="101"/>
        <v>-14.495825920742881</v>
      </c>
      <c r="X168">
        <f t="shared" si="102"/>
        <v>6.3366021662427023</v>
      </c>
      <c r="Y168">
        <f t="shared" si="84"/>
        <v>8.1668564992763812</v>
      </c>
    </row>
    <row r="169" spans="1:25" x14ac:dyDescent="0.25">
      <c r="A169">
        <v>163</v>
      </c>
      <c r="B169">
        <f t="shared" si="80"/>
        <v>14</v>
      </c>
      <c r="C169">
        <f t="shared" si="81"/>
        <v>4</v>
      </c>
      <c r="D169">
        <f>IF(B169=1,#N/A,VLOOKUP(B169,Potentiel!$C$4:$BB$54,C169))</f>
        <v>-9.815928416600471</v>
      </c>
      <c r="E169">
        <f t="shared" si="85"/>
        <v>-0.99999899999999997</v>
      </c>
      <c r="F169">
        <f t="shared" si="86"/>
        <v>-10.999999000000001</v>
      </c>
      <c r="G169">
        <f t="shared" si="82"/>
        <v>-9.815928416600471</v>
      </c>
      <c r="H169">
        <f t="shared" si="87"/>
        <v>0.72857648316216472</v>
      </c>
      <c r="I169">
        <f t="shared" si="88"/>
        <v>3.870169136751958</v>
      </c>
      <c r="J169">
        <f t="shared" si="89"/>
        <v>14.742877218502013</v>
      </c>
      <c r="K169">
        <f t="shared" si="90"/>
        <v>-0.99999899999999997</v>
      </c>
      <c r="L169">
        <f t="shared" si="91"/>
        <v>-14.736045272025109</v>
      </c>
      <c r="M169">
        <f t="shared" si="92"/>
        <v>-0.44877435382613506</v>
      </c>
      <c r="N169">
        <f t="shared" si="93"/>
        <v>0.42183458394779394</v>
      </c>
      <c r="O169">
        <f t="shared" si="94"/>
        <v>3.5634272375375868</v>
      </c>
      <c r="P169">
        <f t="shared" si="95"/>
        <v>1.0960823056016664</v>
      </c>
      <c r="Q169">
        <f t="shared" si="96"/>
        <v>-1.0672563854248034</v>
      </c>
      <c r="R169">
        <f t="shared" si="97"/>
        <v>-14.736045272025109</v>
      </c>
      <c r="S169">
        <f t="shared" si="83"/>
        <v>7.8002237596941262</v>
      </c>
      <c r="T169">
        <f t="shared" si="98"/>
        <v>7.2298650506835566E-2</v>
      </c>
      <c r="U169">
        <f t="shared" si="99"/>
        <v>3.2138913040966286</v>
      </c>
      <c r="V169">
        <f t="shared" si="100"/>
        <v>14.774642684390157</v>
      </c>
      <c r="W169">
        <f t="shared" si="101"/>
        <v>-14.459371597668003</v>
      </c>
      <c r="X169">
        <f t="shared" si="102"/>
        <v>5.5712865032590804</v>
      </c>
      <c r="Y169">
        <f t="shared" si="84"/>
        <v>7.8002237596941262</v>
      </c>
    </row>
    <row r="170" spans="1:25" x14ac:dyDescent="0.25">
      <c r="A170">
        <v>164</v>
      </c>
      <c r="B170">
        <f t="shared" si="80"/>
        <v>15</v>
      </c>
      <c r="C170">
        <f t="shared" si="81"/>
        <v>4</v>
      </c>
      <c r="D170">
        <f>IF(B170=1,#N/A,VLOOKUP(B170,Potentiel!$C$4:$BB$54,C170))</f>
        <v>-10.189874399456228</v>
      </c>
      <c r="E170">
        <f t="shared" si="85"/>
        <v>9.9999999999999995E-7</v>
      </c>
      <c r="F170">
        <f t="shared" si="86"/>
        <v>-10.999999000000001</v>
      </c>
      <c r="G170">
        <f t="shared" si="82"/>
        <v>-10.189874399456228</v>
      </c>
      <c r="H170">
        <f t="shared" si="87"/>
        <v>0.74718508766709757</v>
      </c>
      <c r="I170">
        <f t="shared" si="88"/>
        <v>3.8887777412568907</v>
      </c>
      <c r="J170">
        <f t="shared" si="89"/>
        <v>14.9944495823186</v>
      </c>
      <c r="K170">
        <f t="shared" si="90"/>
        <v>9.9999999999999995E-7</v>
      </c>
      <c r="L170">
        <f t="shared" si="91"/>
        <v>-14.976413116496845</v>
      </c>
      <c r="M170">
        <f t="shared" si="92"/>
        <v>-0.73523359601945026</v>
      </c>
      <c r="N170">
        <f t="shared" si="93"/>
        <v>-1.5707949666829466</v>
      </c>
      <c r="O170">
        <f t="shared" si="94"/>
        <v>-1.5707949666829466</v>
      </c>
      <c r="P170">
        <f t="shared" si="95"/>
        <v>0.73523359602013028</v>
      </c>
      <c r="Q170">
        <f t="shared" si="96"/>
        <v>-0.14028820219637228</v>
      </c>
      <c r="R170">
        <f t="shared" si="97"/>
        <v>-14.976413116496845</v>
      </c>
      <c r="S170">
        <f t="shared" si="83"/>
        <v>7.4226196201234673</v>
      </c>
      <c r="T170">
        <f t="shared" si="98"/>
        <v>9.3670025048351053E-3</v>
      </c>
      <c r="U170">
        <f t="shared" si="99"/>
        <v>3.1509596560946282</v>
      </c>
      <c r="V170">
        <f t="shared" si="100"/>
        <v>14.977070161271671</v>
      </c>
      <c r="W170">
        <f t="shared" si="101"/>
        <v>-14.434920940542369</v>
      </c>
      <c r="X170">
        <f t="shared" si="102"/>
        <v>4.8054358112873645</v>
      </c>
      <c r="Y170">
        <f t="shared" si="84"/>
        <v>7.4226196201234673</v>
      </c>
    </row>
    <row r="171" spans="1:25" x14ac:dyDescent="0.25">
      <c r="A171">
        <v>165</v>
      </c>
      <c r="B171">
        <f t="shared" si="80"/>
        <v>16</v>
      </c>
      <c r="C171">
        <f t="shared" si="81"/>
        <v>4</v>
      </c>
      <c r="D171">
        <f>IF(B171=1,#N/A,VLOOKUP(B171,Potentiel!$C$4:$BB$54,C171))</f>
        <v>-10.581861308197283</v>
      </c>
      <c r="E171">
        <f t="shared" si="85"/>
        <v>1.0000009999999999</v>
      </c>
      <c r="F171">
        <f t="shared" si="86"/>
        <v>-10.999999000000001</v>
      </c>
      <c r="G171">
        <f t="shared" si="82"/>
        <v>-10.581861308197283</v>
      </c>
      <c r="H171">
        <f t="shared" si="87"/>
        <v>0.76602608987497611</v>
      </c>
      <c r="I171">
        <f t="shared" si="88"/>
        <v>3.9076187434647691</v>
      </c>
      <c r="J171">
        <f t="shared" si="89"/>
        <v>15.263543715203353</v>
      </c>
      <c r="K171">
        <f t="shared" si="90"/>
        <v>1.0000009999999999</v>
      </c>
      <c r="L171">
        <f t="shared" si="91"/>
        <v>-15.228377444594924</v>
      </c>
      <c r="M171">
        <f t="shared" si="92"/>
        <v>-1.0355129892359196</v>
      </c>
      <c r="N171">
        <f t="shared" si="93"/>
        <v>-0.80284259618134879</v>
      </c>
      <c r="O171">
        <f t="shared" si="94"/>
        <v>-0.80284259618134879</v>
      </c>
      <c r="P171">
        <f t="shared" si="95"/>
        <v>1.4395447720989123</v>
      </c>
      <c r="Q171">
        <f t="shared" si="96"/>
        <v>0.78404297189937866</v>
      </c>
      <c r="R171">
        <f t="shared" si="97"/>
        <v>-15.228377444594924</v>
      </c>
      <c r="S171">
        <f t="shared" si="83"/>
        <v>7.0341624918138681</v>
      </c>
      <c r="T171">
        <f t="shared" si="98"/>
        <v>-5.1440233951235696E-2</v>
      </c>
      <c r="U171">
        <f t="shared" si="99"/>
        <v>3.0901524196385575</v>
      </c>
      <c r="V171">
        <f t="shared" si="100"/>
        <v>15.248547569418939</v>
      </c>
      <c r="W171">
        <f t="shared" si="101"/>
        <v>-14.422344397158913</v>
      </c>
      <c r="X171">
        <f t="shared" si="102"/>
        <v>4.0390558647456913</v>
      </c>
      <c r="Y171">
        <f t="shared" si="84"/>
        <v>7.0341624918138681</v>
      </c>
    </row>
    <row r="172" spans="1:25" x14ac:dyDescent="0.25">
      <c r="A172">
        <v>166</v>
      </c>
      <c r="B172">
        <f t="shared" si="80"/>
        <v>17</v>
      </c>
      <c r="C172">
        <f t="shared" si="81"/>
        <v>4</v>
      </c>
      <c r="D172">
        <f>IF(B172=1,#N/A,VLOOKUP(B172,Potentiel!$C$4:$BB$54,C172))</f>
        <v>-10.991159977641894</v>
      </c>
      <c r="E172">
        <f t="shared" si="85"/>
        <v>2.0000010000000001</v>
      </c>
      <c r="F172">
        <f t="shared" si="86"/>
        <v>-10.999999000000001</v>
      </c>
      <c r="G172">
        <f t="shared" si="82"/>
        <v>-10.991159977641894</v>
      </c>
      <c r="H172">
        <f t="shared" si="87"/>
        <v>0.78499622815196601</v>
      </c>
      <c r="I172">
        <f t="shared" si="88"/>
        <v>3.9265888817417594</v>
      </c>
      <c r="J172">
        <f t="shared" si="89"/>
        <v>15.550098895316326</v>
      </c>
      <c r="K172">
        <f t="shared" si="90"/>
        <v>2.0000010000000001</v>
      </c>
      <c r="L172">
        <f t="shared" si="91"/>
        <v>-15.491469557975108</v>
      </c>
      <c r="M172">
        <f t="shared" si="92"/>
        <v>-1.3490539605399616</v>
      </c>
      <c r="N172">
        <f t="shared" si="93"/>
        <v>-0.59342440374581817</v>
      </c>
      <c r="O172">
        <f t="shared" si="94"/>
        <v>-0.59342440374581817</v>
      </c>
      <c r="P172">
        <f t="shared" si="95"/>
        <v>2.4124573754679184</v>
      </c>
      <c r="Q172">
        <f t="shared" si="96"/>
        <v>1.7058437176031327</v>
      </c>
      <c r="R172">
        <f t="shared" si="97"/>
        <v>-15.491469557975108</v>
      </c>
      <c r="S172">
        <f t="shared" si="83"/>
        <v>6.6352910230673245</v>
      </c>
      <c r="T172">
        <f t="shared" si="98"/>
        <v>-0.1096731853903567</v>
      </c>
      <c r="U172">
        <f t="shared" si="99"/>
        <v>3.0319194681994364</v>
      </c>
      <c r="V172">
        <f t="shared" si="100"/>
        <v>15.58510609057749</v>
      </c>
      <c r="W172">
        <f t="shared" si="101"/>
        <v>-14.421162048118823</v>
      </c>
      <c r="X172">
        <f t="shared" si="102"/>
        <v>3.2721680546650305</v>
      </c>
      <c r="Y172">
        <f t="shared" si="84"/>
        <v>6.6352910230673245</v>
      </c>
    </row>
    <row r="173" spans="1:25" x14ac:dyDescent="0.25">
      <c r="A173">
        <v>167</v>
      </c>
      <c r="B173">
        <f t="shared" si="80"/>
        <v>18</v>
      </c>
      <c r="C173">
        <f t="shared" si="81"/>
        <v>4</v>
      </c>
      <c r="D173">
        <f>IF(B173=1,#N/A,VLOOKUP(B173,Potentiel!$C$4:$BB$54,C173))</f>
        <v>-11.416327639947625</v>
      </c>
      <c r="E173">
        <f t="shared" si="85"/>
        <v>3.0000010000000001</v>
      </c>
      <c r="F173">
        <f t="shared" si="86"/>
        <v>-10.999999000000001</v>
      </c>
      <c r="G173">
        <f t="shared" si="82"/>
        <v>-11.416327639947625</v>
      </c>
      <c r="H173">
        <f t="shared" si="87"/>
        <v>0.80396859141886767</v>
      </c>
      <c r="I173">
        <f t="shared" si="88"/>
        <v>3.945561245008661</v>
      </c>
      <c r="J173">
        <f t="shared" si="89"/>
        <v>15.853470118009909</v>
      </c>
      <c r="K173">
        <f t="shared" si="90"/>
        <v>3.0000010000000001</v>
      </c>
      <c r="L173">
        <f t="shared" si="91"/>
        <v>-15.764762063344619</v>
      </c>
      <c r="M173">
        <f t="shared" si="92"/>
        <v>-1.6747512856431523</v>
      </c>
      <c r="N173">
        <f t="shared" si="93"/>
        <v>-0.50915529612234678</v>
      </c>
      <c r="O173">
        <f t="shared" si="94"/>
        <v>-0.50915529612234678</v>
      </c>
      <c r="P173">
        <f t="shared" si="95"/>
        <v>3.4358110932885109</v>
      </c>
      <c r="Q173">
        <f t="shared" si="96"/>
        <v>2.6253249216510293</v>
      </c>
      <c r="R173">
        <f t="shared" si="97"/>
        <v>-15.764762063344619</v>
      </c>
      <c r="S173">
        <f t="shared" si="83"/>
        <v>6.2268731484481039</v>
      </c>
      <c r="T173">
        <f t="shared" si="98"/>
        <v>-0.16501688007165549</v>
      </c>
      <c r="U173">
        <f t="shared" si="99"/>
        <v>2.9765757735181375</v>
      </c>
      <c r="V173">
        <f t="shared" si="100"/>
        <v>15.981866407216389</v>
      </c>
      <c r="W173">
        <f t="shared" si="101"/>
        <v>-14.430424297510358</v>
      </c>
      <c r="X173">
        <f t="shared" si="102"/>
        <v>2.5048147065601145</v>
      </c>
      <c r="Y173">
        <f t="shared" si="84"/>
        <v>6.2268731484481039</v>
      </c>
    </row>
    <row r="174" spans="1:25" x14ac:dyDescent="0.25">
      <c r="A174">
        <v>168</v>
      </c>
      <c r="B174">
        <f t="shared" si="80"/>
        <v>19</v>
      </c>
      <c r="C174">
        <f t="shared" si="81"/>
        <v>4</v>
      </c>
      <c r="D174">
        <f>IF(B174=1,#N/A,VLOOKUP(B174,Potentiel!$C$4:$BB$54,C174))</f>
        <v>-11.854992681317448</v>
      </c>
      <c r="E174">
        <f t="shared" si="85"/>
        <v>4.0000010000000001</v>
      </c>
      <c r="F174">
        <f t="shared" si="86"/>
        <v>-10.999999000000001</v>
      </c>
      <c r="G174">
        <f t="shared" si="82"/>
        <v>-11.854992681317448</v>
      </c>
      <c r="H174">
        <f t="shared" si="87"/>
        <v>0.82279022119056944</v>
      </c>
      <c r="I174">
        <f t="shared" si="88"/>
        <v>3.9643828747803624</v>
      </c>
      <c r="J174">
        <f t="shared" si="89"/>
        <v>16.172224011374915</v>
      </c>
      <c r="K174">
        <f t="shared" si="90"/>
        <v>4.0000010000000001</v>
      </c>
      <c r="L174">
        <f t="shared" si="91"/>
        <v>-16.046730516739778</v>
      </c>
      <c r="M174">
        <f t="shared" si="92"/>
        <v>-2.0107882029750561</v>
      </c>
      <c r="N174">
        <f t="shared" si="93"/>
        <v>-0.46580282073805923</v>
      </c>
      <c r="O174">
        <f t="shared" si="94"/>
        <v>-0.46580282073805923</v>
      </c>
      <c r="P174">
        <f t="shared" si="95"/>
        <v>4.4769718780917813</v>
      </c>
      <c r="Q174">
        <f t="shared" si="96"/>
        <v>3.5428332384931607</v>
      </c>
      <c r="R174">
        <f t="shared" si="97"/>
        <v>-16.046730516739778</v>
      </c>
      <c r="S174">
        <f t="shared" si="83"/>
        <v>5.8103355739909066</v>
      </c>
      <c r="T174">
        <f t="shared" si="98"/>
        <v>-0.21729631755918957</v>
      </c>
      <c r="U174">
        <f t="shared" si="99"/>
        <v>2.9242963360306033</v>
      </c>
      <c r="V174">
        <f t="shared" si="100"/>
        <v>16.43317460604127</v>
      </c>
      <c r="W174">
        <f t="shared" si="101"/>
        <v>-14.448570204827625</v>
      </c>
      <c r="X174">
        <f t="shared" si="102"/>
        <v>1.7370653948778541</v>
      </c>
      <c r="Y174">
        <f t="shared" si="84"/>
        <v>5.8103355739909066</v>
      </c>
    </row>
    <row r="175" spans="1:25" x14ac:dyDescent="0.25">
      <c r="A175">
        <v>169</v>
      </c>
      <c r="B175">
        <f t="shared" si="80"/>
        <v>20</v>
      </c>
      <c r="C175">
        <f t="shared" si="81"/>
        <v>4</v>
      </c>
      <c r="D175">
        <f>IF(B175=1,#N/A,VLOOKUP(B175,Potentiel!$C$4:$BB$54,C175))</f>
        <v>-12.303611949432039</v>
      </c>
      <c r="E175">
        <f t="shared" si="85"/>
        <v>5.0000010000000001</v>
      </c>
      <c r="F175">
        <f t="shared" si="86"/>
        <v>-10.999999000000001</v>
      </c>
      <c r="G175">
        <f t="shared" si="82"/>
        <v>-12.303611949432039</v>
      </c>
      <c r="H175">
        <f t="shared" si="87"/>
        <v>0.84128030499001716</v>
      </c>
      <c r="I175">
        <f t="shared" si="88"/>
        <v>3.9828729585798102</v>
      </c>
      <c r="J175">
        <f t="shared" si="89"/>
        <v>16.503903932167319</v>
      </c>
      <c r="K175">
        <f t="shared" si="90"/>
        <v>5.0000010000000001</v>
      </c>
      <c r="L175">
        <f t="shared" si="91"/>
        <v>-16.335097423750479</v>
      </c>
      <c r="M175">
        <f t="shared" si="92"/>
        <v>-2.3544505003903415</v>
      </c>
      <c r="N175">
        <f t="shared" si="93"/>
        <v>-0.44008961274502478</v>
      </c>
      <c r="O175">
        <f t="shared" si="94"/>
        <v>-0.44008961274502478</v>
      </c>
      <c r="P175">
        <f t="shared" si="95"/>
        <v>5.5266126297026945</v>
      </c>
      <c r="Q175">
        <f t="shared" si="96"/>
        <v>4.4588865642222197</v>
      </c>
      <c r="R175">
        <f t="shared" si="97"/>
        <v>-16.335097423750479</v>
      </c>
      <c r="S175">
        <f t="shared" si="83"/>
        <v>5.3878097752345333</v>
      </c>
      <c r="T175">
        <f t="shared" si="98"/>
        <v>-0.26647197732769279</v>
      </c>
      <c r="U175">
        <f t="shared" si="99"/>
        <v>2.8751206762621004</v>
      </c>
      <c r="V175">
        <f t="shared" si="100"/>
        <v>16.932722085831948</v>
      </c>
      <c r="W175">
        <f t="shared" si="101"/>
        <v>-14.473267750421897</v>
      </c>
      <c r="X175">
        <f t="shared" si="102"/>
        <v>0.96902406270681074</v>
      </c>
      <c r="Y175">
        <f t="shared" si="84"/>
        <v>5.3878097752345333</v>
      </c>
    </row>
    <row r="176" spans="1:25" x14ac:dyDescent="0.25">
      <c r="A176">
        <v>170</v>
      </c>
      <c r="B176">
        <f t="shared" si="80"/>
        <v>21</v>
      </c>
      <c r="C176">
        <f t="shared" si="81"/>
        <v>4</v>
      </c>
      <c r="D176">
        <f>IF(B176=1,#N/A,VLOOKUP(B176,Potentiel!$C$4:$BB$54,C176))</f>
        <v>-12.757217385523212</v>
      </c>
      <c r="E176">
        <f t="shared" si="85"/>
        <v>6.0000010000000001</v>
      </c>
      <c r="F176">
        <f t="shared" si="86"/>
        <v>-10.999999000000001</v>
      </c>
      <c r="G176">
        <f t="shared" si="82"/>
        <v>-12.757217385523212</v>
      </c>
      <c r="H176">
        <f t="shared" si="87"/>
        <v>0.8592293859360548</v>
      </c>
      <c r="I176">
        <f t="shared" si="88"/>
        <v>4.0008220395258478</v>
      </c>
      <c r="J176">
        <f t="shared" si="89"/>
        <v>16.844778817826512</v>
      </c>
      <c r="K176">
        <f t="shared" si="90"/>
        <v>6.0000010000000001</v>
      </c>
      <c r="L176">
        <f t="shared" si="91"/>
        <v>-16.626669377756347</v>
      </c>
      <c r="M176">
        <f t="shared" si="92"/>
        <v>-2.7019324240765457</v>
      </c>
      <c r="N176">
        <f t="shared" si="93"/>
        <v>-0.4231216656947942</v>
      </c>
      <c r="O176">
        <f t="shared" si="94"/>
        <v>-0.4231216656947942</v>
      </c>
      <c r="P176">
        <f t="shared" si="95"/>
        <v>6.5803078061954787</v>
      </c>
      <c r="Q176">
        <f t="shared" si="96"/>
        <v>5.3742110708998085</v>
      </c>
      <c r="R176">
        <f t="shared" si="97"/>
        <v>-16.626669377756347</v>
      </c>
      <c r="S176">
        <f t="shared" si="83"/>
        <v>4.9622844172956464</v>
      </c>
      <c r="T176">
        <f t="shared" si="98"/>
        <v>-0.31262867751222329</v>
      </c>
      <c r="U176">
        <f t="shared" si="99"/>
        <v>2.8289639760775698</v>
      </c>
      <c r="V176">
        <f t="shared" si="100"/>
        <v>17.473645276009318</v>
      </c>
      <c r="W176">
        <f t="shared" si="101"/>
        <v>-14.501247074682517</v>
      </c>
      <c r="X176">
        <f t="shared" si="102"/>
        <v>0.20083645466250602</v>
      </c>
      <c r="Y176">
        <f t="shared" si="84"/>
        <v>4.9622844172956464</v>
      </c>
    </row>
    <row r="177" spans="1:25" x14ac:dyDescent="0.25">
      <c r="A177">
        <v>171</v>
      </c>
      <c r="B177">
        <f t="shared" si="80"/>
        <v>22</v>
      </c>
      <c r="C177">
        <f t="shared" si="81"/>
        <v>4</v>
      </c>
      <c r="D177">
        <f>IF(B177=1,#N/A,VLOOKUP(B177,Potentiel!$C$4:$BB$54,C177))</f>
        <v>-13.209183653881988</v>
      </c>
      <c r="E177">
        <f t="shared" si="85"/>
        <v>7.0000010000000001</v>
      </c>
      <c r="F177">
        <f t="shared" si="86"/>
        <v>-10.999999000000001</v>
      </c>
      <c r="G177">
        <f t="shared" si="82"/>
        <v>-13.209183653881988</v>
      </c>
      <c r="H177">
        <f t="shared" si="87"/>
        <v>0.87640011781702665</v>
      </c>
      <c r="I177">
        <f t="shared" si="88"/>
        <v>4.0179927714068198</v>
      </c>
      <c r="J177">
        <f t="shared" si="89"/>
        <v>17.189604730824502</v>
      </c>
      <c r="K177">
        <f t="shared" si="90"/>
        <v>7.0000010000000001</v>
      </c>
      <c r="L177">
        <f t="shared" si="91"/>
        <v>-16.917187695053627</v>
      </c>
      <c r="M177">
        <f t="shared" si="92"/>
        <v>-3.048158672430008</v>
      </c>
      <c r="N177">
        <f t="shared" si="93"/>
        <v>-0.41068948044989834</v>
      </c>
      <c r="O177">
        <f t="shared" si="94"/>
        <v>-0.41068948044989834</v>
      </c>
      <c r="P177">
        <f t="shared" si="95"/>
        <v>7.6348729715897221</v>
      </c>
      <c r="Q177">
        <f t="shared" si="96"/>
        <v>6.2897751717261592</v>
      </c>
      <c r="R177">
        <f t="shared" si="97"/>
        <v>-16.917187695053627</v>
      </c>
      <c r="S177">
        <f t="shared" si="83"/>
        <v>4.5377451433889204</v>
      </c>
      <c r="T177">
        <f t="shared" si="98"/>
        <v>-0.35596041485750479</v>
      </c>
      <c r="U177">
        <f t="shared" si="99"/>
        <v>2.7856322387322883</v>
      </c>
      <c r="V177">
        <f t="shared" si="100"/>
        <v>18.048615216147102</v>
      </c>
      <c r="W177">
        <f t="shared" si="101"/>
        <v>-14.528147537236098</v>
      </c>
      <c r="X177">
        <f t="shared" si="102"/>
        <v>-0.56730306621494297</v>
      </c>
      <c r="Y177">
        <f t="shared" si="84"/>
        <v>4.5377451433889204</v>
      </c>
    </row>
    <row r="178" spans="1:25" x14ac:dyDescent="0.25">
      <c r="A178">
        <v>172</v>
      </c>
      <c r="B178">
        <f t="shared" si="80"/>
        <v>23</v>
      </c>
      <c r="C178">
        <f t="shared" si="81"/>
        <v>4</v>
      </c>
      <c r="D178">
        <f>IF(B178=1,#N/A,VLOOKUP(B178,Potentiel!$C$4:$BB$54,C178))</f>
        <v>-13.6510673212958</v>
      </c>
      <c r="E178">
        <f t="shared" si="85"/>
        <v>8.0000009999999993</v>
      </c>
      <c r="F178">
        <f t="shared" si="86"/>
        <v>-10.999999000000001</v>
      </c>
      <c r="G178">
        <f t="shared" si="82"/>
        <v>-13.6510673212958</v>
      </c>
      <c r="H178">
        <f t="shared" si="87"/>
        <v>0.89253017052242933</v>
      </c>
      <c r="I178">
        <f t="shared" si="88"/>
        <v>4.034122824112222</v>
      </c>
      <c r="J178">
        <f t="shared" si="89"/>
        <v>17.531446517916059</v>
      </c>
      <c r="K178">
        <f t="shared" si="90"/>
        <v>8.0000009999999993</v>
      </c>
      <c r="L178">
        <f t="shared" si="91"/>
        <v>-17.201225041390074</v>
      </c>
      <c r="M178">
        <f t="shared" si="92"/>
        <v>-3.386661200357385</v>
      </c>
      <c r="N178">
        <f t="shared" si="93"/>
        <v>-0.40045749492619065</v>
      </c>
      <c r="O178">
        <f t="shared" si="94"/>
        <v>-0.40045749492619065</v>
      </c>
      <c r="P178">
        <f t="shared" si="95"/>
        <v>8.6873177728230431</v>
      </c>
      <c r="Q178">
        <f t="shared" si="96"/>
        <v>7.2068130278875788</v>
      </c>
      <c r="R178">
        <f t="shared" si="97"/>
        <v>-17.201225041390074</v>
      </c>
      <c r="S178">
        <f t="shared" si="83"/>
        <v>4.1192713206242733</v>
      </c>
      <c r="T178">
        <f t="shared" si="98"/>
        <v>-0.39675289713461798</v>
      </c>
      <c r="U178">
        <f t="shared" si="99"/>
        <v>2.7448397564551752</v>
      </c>
      <c r="V178">
        <f t="shared" si="100"/>
        <v>18.649940936728864</v>
      </c>
      <c r="W178">
        <f t="shared" si="101"/>
        <v>-14.548411868628868</v>
      </c>
      <c r="X178">
        <f t="shared" si="102"/>
        <v>-1.3351468005755991</v>
      </c>
      <c r="Y178">
        <f t="shared" si="84"/>
        <v>4.1192713206242733</v>
      </c>
    </row>
    <row r="179" spans="1:25" x14ac:dyDescent="0.25">
      <c r="A179">
        <v>173</v>
      </c>
      <c r="B179">
        <f t="shared" si="80"/>
        <v>24</v>
      </c>
      <c r="C179">
        <f t="shared" si="81"/>
        <v>4</v>
      </c>
      <c r="D179">
        <f>IF(B179=1,#N/A,VLOOKUP(B179,Potentiel!$C$4:$BB$54,C179))</f>
        <v>-14.072587657316417</v>
      </c>
      <c r="E179">
        <f t="shared" si="85"/>
        <v>9.0000009999999993</v>
      </c>
      <c r="F179">
        <f t="shared" si="86"/>
        <v>-10.999999000000001</v>
      </c>
      <c r="G179">
        <f t="shared" si="82"/>
        <v>-14.072587657316417</v>
      </c>
      <c r="H179">
        <f t="shared" si="87"/>
        <v>0.90733789393421305</v>
      </c>
      <c r="I179">
        <f t="shared" si="88"/>
        <v>4.0489305475240061</v>
      </c>
      <c r="J179">
        <f t="shared" si="89"/>
        <v>17.861626504124853</v>
      </c>
      <c r="K179">
        <f t="shared" si="90"/>
        <v>9.0000009999999993</v>
      </c>
      <c r="L179">
        <f t="shared" si="91"/>
        <v>-17.472173090615033</v>
      </c>
      <c r="M179">
        <f t="shared" si="92"/>
        <v>-3.7095645114276317</v>
      </c>
      <c r="N179">
        <f t="shared" si="93"/>
        <v>-0.3909567713162222</v>
      </c>
      <c r="O179">
        <f t="shared" si="94"/>
        <v>-0.3909567713162222</v>
      </c>
      <c r="P179">
        <f t="shared" si="95"/>
        <v>9.7345203715665587</v>
      </c>
      <c r="Q179">
        <f t="shared" si="96"/>
        <v>8.1268273549461707</v>
      </c>
      <c r="R179">
        <f t="shared" si="97"/>
        <v>-17.472173090615033</v>
      </c>
      <c r="S179">
        <f t="shared" si="83"/>
        <v>3.7130475901055888</v>
      </c>
      <c r="T179">
        <f t="shared" si="98"/>
        <v>-0.43536434322821832</v>
      </c>
      <c r="U179">
        <f t="shared" si="99"/>
        <v>2.706228310361575</v>
      </c>
      <c r="V179">
        <f t="shared" si="100"/>
        <v>19.269721206221782</v>
      </c>
      <c r="W179">
        <f t="shared" si="101"/>
        <v>-14.555273533513844</v>
      </c>
      <c r="X179">
        <f t="shared" si="102"/>
        <v>-2.1023931495100245</v>
      </c>
      <c r="Y179">
        <f t="shared" si="84"/>
        <v>3.7130475901055888</v>
      </c>
    </row>
    <row r="180" spans="1:25" x14ac:dyDescent="0.25">
      <c r="A180">
        <v>174</v>
      </c>
      <c r="B180">
        <f t="shared" si="80"/>
        <v>25</v>
      </c>
      <c r="C180">
        <f t="shared" si="81"/>
        <v>4</v>
      </c>
      <c r="D180">
        <f>IF(B180=1,#N/A,VLOOKUP(B180,Potentiel!$C$4:$BB$54,C180))</f>
        <v>-14.461831885259306</v>
      </c>
      <c r="E180">
        <f t="shared" si="85"/>
        <v>10.000000999999999</v>
      </c>
      <c r="F180">
        <f t="shared" si="86"/>
        <v>-10.999999000000001</v>
      </c>
      <c r="G180">
        <f t="shared" si="82"/>
        <v>-14.461831885259306</v>
      </c>
      <c r="H180">
        <f t="shared" si="87"/>
        <v>0.92053122163924983</v>
      </c>
      <c r="I180">
        <f t="shared" si="88"/>
        <v>4.0621238752290427</v>
      </c>
      <c r="J180">
        <f t="shared" si="89"/>
        <v>18.169880557601466</v>
      </c>
      <c r="K180">
        <f t="shared" si="90"/>
        <v>10.000000999999999</v>
      </c>
      <c r="L180">
        <f t="shared" si="91"/>
        <v>-17.722374457478725</v>
      </c>
      <c r="M180">
        <f t="shared" si="92"/>
        <v>-4.0077428892594149</v>
      </c>
      <c r="N180">
        <f t="shared" si="93"/>
        <v>-0.38117365476583109</v>
      </c>
      <c r="O180">
        <f t="shared" si="94"/>
        <v>-0.38117365476583109</v>
      </c>
      <c r="P180">
        <f t="shared" si="95"/>
        <v>10.773208578061151</v>
      </c>
      <c r="Q180">
        <f t="shared" si="96"/>
        <v>9.0515594216767425</v>
      </c>
      <c r="R180">
        <f t="shared" si="97"/>
        <v>-17.722374457478725</v>
      </c>
      <c r="S180">
        <f t="shared" si="83"/>
        <v>3.3262403928475468</v>
      </c>
      <c r="T180">
        <f t="shared" si="98"/>
        <v>-0.47220416364640788</v>
      </c>
      <c r="U180">
        <f t="shared" si="99"/>
        <v>2.6693884899433851</v>
      </c>
      <c r="V180">
        <f t="shared" si="100"/>
        <v>19.900082521819837</v>
      </c>
      <c r="W180">
        <f t="shared" si="101"/>
        <v>-14.540891822038516</v>
      </c>
      <c r="X180">
        <f t="shared" si="102"/>
        <v>-2.8686926358604952</v>
      </c>
      <c r="Y180">
        <f t="shared" si="84"/>
        <v>3.3262403928475468</v>
      </c>
    </row>
    <row r="181" spans="1:25" x14ac:dyDescent="0.25">
      <c r="A181">
        <v>175</v>
      </c>
      <c r="B181">
        <f t="shared" si="80"/>
        <v>26</v>
      </c>
      <c r="C181">
        <f t="shared" si="81"/>
        <v>4</v>
      </c>
      <c r="D181">
        <f>IF(B181=1,#N/A,VLOOKUP(B181,Potentiel!$C$4:$BB$54,C181))</f>
        <v>-14.805762062702305</v>
      </c>
      <c r="E181">
        <f t="shared" si="85"/>
        <v>11.000000999999999</v>
      </c>
      <c r="F181">
        <f t="shared" si="86"/>
        <v>-10.999999000000001</v>
      </c>
      <c r="G181">
        <f t="shared" si="82"/>
        <v>-14.805762062702305</v>
      </c>
      <c r="H181">
        <f t="shared" si="87"/>
        <v>0.93181998010608591</v>
      </c>
      <c r="I181">
        <f t="shared" si="88"/>
        <v>4.0734126336958791</v>
      </c>
      <c r="J181">
        <f t="shared" si="89"/>
        <v>18.444797864366954</v>
      </c>
      <c r="K181">
        <f t="shared" si="90"/>
        <v>11.000000999999999</v>
      </c>
      <c r="L181">
        <f t="shared" si="91"/>
        <v>-17.943448514136374</v>
      </c>
      <c r="M181">
        <f t="shared" si="92"/>
        <v>-4.2712086905105551</v>
      </c>
      <c r="N181">
        <f t="shared" si="93"/>
        <v>-0.37037241496671558</v>
      </c>
      <c r="O181">
        <f t="shared" si="94"/>
        <v>-0.37037241496671558</v>
      </c>
      <c r="P181">
        <f t="shared" si="95"/>
        <v>11.800137527922878</v>
      </c>
      <c r="Q181">
        <f t="shared" si="96"/>
        <v>9.9829149602715983</v>
      </c>
      <c r="R181">
        <f t="shared" si="97"/>
        <v>-17.943448514136374</v>
      </c>
      <c r="S181">
        <f t="shared" si="83"/>
        <v>2.9666930426127607</v>
      </c>
      <c r="T181">
        <f t="shared" si="98"/>
        <v>-0.50770866821383132</v>
      </c>
      <c r="U181">
        <f t="shared" si="99"/>
        <v>2.6338839853759617</v>
      </c>
      <c r="V181">
        <f t="shared" si="100"/>
        <v>20.533531982673544</v>
      </c>
      <c r="W181">
        <f t="shared" si="101"/>
        <v>-14.496685466685406</v>
      </c>
      <c r="X181">
        <f t="shared" si="102"/>
        <v>-3.6336627742349679</v>
      </c>
      <c r="Y181">
        <f t="shared" si="84"/>
        <v>2.9666930426127607</v>
      </c>
    </row>
    <row r="182" spans="1:25" x14ac:dyDescent="0.25">
      <c r="A182">
        <v>176</v>
      </c>
      <c r="B182">
        <f t="shared" si="80"/>
        <v>27</v>
      </c>
      <c r="C182">
        <f t="shared" si="81"/>
        <v>4</v>
      </c>
      <c r="D182">
        <f>IF(B182=1,#N/A,VLOOKUP(B182,Potentiel!$C$4:$BB$54,C182))</f>
        <v>-15.09106374349355</v>
      </c>
      <c r="E182">
        <f t="shared" si="85"/>
        <v>12.000000999999999</v>
      </c>
      <c r="F182">
        <f t="shared" si="86"/>
        <v>-10.999999000000001</v>
      </c>
      <c r="G182">
        <f t="shared" si="82"/>
        <v>-15.09106374349355</v>
      </c>
      <c r="H182">
        <f t="shared" si="87"/>
        <v>0.9409312327456254</v>
      </c>
      <c r="I182">
        <f t="shared" si="88"/>
        <v>4.0825238863354185</v>
      </c>
      <c r="J182">
        <f t="shared" si="89"/>
        <v>18.674586552590302</v>
      </c>
      <c r="K182">
        <f t="shared" si="90"/>
        <v>12.000000999999999</v>
      </c>
      <c r="L182">
        <f t="shared" si="91"/>
        <v>-18.126836899571735</v>
      </c>
      <c r="M182">
        <f t="shared" si="92"/>
        <v>-4.489762457693188</v>
      </c>
      <c r="N182">
        <f t="shared" si="93"/>
        <v>-0.35802248491966898</v>
      </c>
      <c r="O182">
        <f t="shared" si="94"/>
        <v>-0.35802248491966898</v>
      </c>
      <c r="P182">
        <f t="shared" si="95"/>
        <v>12.812415499292557</v>
      </c>
      <c r="Q182">
        <f t="shared" si="96"/>
        <v>10.922840118967386</v>
      </c>
      <c r="R182">
        <f t="shared" si="97"/>
        <v>-18.126836899571735</v>
      </c>
      <c r="S182">
        <f t="shared" si="83"/>
        <v>2.6424151911824341</v>
      </c>
      <c r="T182">
        <f t="shared" si="98"/>
        <v>-0.54231321578554825</v>
      </c>
      <c r="U182">
        <f t="shared" si="99"/>
        <v>2.599279437804245</v>
      </c>
      <c r="V182">
        <f t="shared" si="100"/>
        <v>21.163427233040466</v>
      </c>
      <c r="W182">
        <f t="shared" si="101"/>
        <v>-14.413891211675615</v>
      </c>
      <c r="X182">
        <f t="shared" si="102"/>
        <v>-4.3969129676365286</v>
      </c>
      <c r="Y182">
        <f t="shared" si="84"/>
        <v>2.6424151911824341</v>
      </c>
    </row>
    <row r="183" spans="1:25" x14ac:dyDescent="0.25">
      <c r="A183">
        <v>177</v>
      </c>
      <c r="B183">
        <f t="shared" si="80"/>
        <v>28</v>
      </c>
      <c r="C183">
        <f t="shared" si="81"/>
        <v>4</v>
      </c>
      <c r="D183">
        <f>IF(B183=1,#N/A,VLOOKUP(B183,Potentiel!$C$4:$BB$54,C183))</f>
        <v>-15.305301472797733</v>
      </c>
      <c r="E183">
        <f t="shared" si="85"/>
        <v>13.000000999999999</v>
      </c>
      <c r="F183">
        <f t="shared" si="86"/>
        <v>-10.999999000000001</v>
      </c>
      <c r="G183">
        <f t="shared" si="82"/>
        <v>-15.305301472797733</v>
      </c>
      <c r="H183">
        <f t="shared" si="87"/>
        <v>0.947626569791155</v>
      </c>
      <c r="I183">
        <f t="shared" si="88"/>
        <v>4.0892192233809483</v>
      </c>
      <c r="J183">
        <f t="shared" si="89"/>
        <v>18.848136013230206</v>
      </c>
      <c r="K183">
        <f t="shared" si="90"/>
        <v>13.000000999999999</v>
      </c>
      <c r="L183">
        <f t="shared" si="91"/>
        <v>-18.264546257495841</v>
      </c>
      <c r="M183">
        <f t="shared" si="92"/>
        <v>-4.6538780797330901</v>
      </c>
      <c r="N183">
        <f t="shared" si="93"/>
        <v>-0.34377557745915927</v>
      </c>
      <c r="O183">
        <f t="shared" si="94"/>
        <v>-0.34377557745915927</v>
      </c>
      <c r="P183">
        <f t="shared" si="95"/>
        <v>13.807918278329327</v>
      </c>
      <c r="Q183">
        <f t="shared" si="96"/>
        <v>11.87315256544802</v>
      </c>
      <c r="R183">
        <f t="shared" si="97"/>
        <v>-18.264546257495841</v>
      </c>
      <c r="S183">
        <f t="shared" si="83"/>
        <v>2.3608877102229657</v>
      </c>
      <c r="T183">
        <f t="shared" si="98"/>
        <v>-0.57642130994830776</v>
      </c>
      <c r="U183">
        <f t="shared" si="99"/>
        <v>2.5651713436414854</v>
      </c>
      <c r="V183">
        <f t="shared" si="100"/>
        <v>21.78452207037396</v>
      </c>
      <c r="W183">
        <f t="shared" si="101"/>
        <v>-14.284324332672412</v>
      </c>
      <c r="X183">
        <f t="shared" si="102"/>
        <v>-5.1580784054483111</v>
      </c>
      <c r="Y183">
        <f t="shared" si="84"/>
        <v>2.3608877102229657</v>
      </c>
    </row>
    <row r="184" spans="1:25" x14ac:dyDescent="0.25">
      <c r="A184">
        <v>178</v>
      </c>
      <c r="B184">
        <f t="shared" si="80"/>
        <v>29</v>
      </c>
      <c r="C184">
        <f t="shared" si="81"/>
        <v>4</v>
      </c>
      <c r="D184">
        <f>IF(B184=1,#N/A,VLOOKUP(B184,Potentiel!$C$4:$BB$54,C184))</f>
        <v>-15.438243161320775</v>
      </c>
      <c r="E184">
        <f t="shared" si="85"/>
        <v>14.000000999999999</v>
      </c>
      <c r="F184">
        <f t="shared" si="86"/>
        <v>-10.999999000000001</v>
      </c>
      <c r="G184">
        <f t="shared" si="82"/>
        <v>-15.438243161320775</v>
      </c>
      <c r="H184">
        <f t="shared" si="87"/>
        <v>0.95171949929881616</v>
      </c>
      <c r="I184">
        <f t="shared" si="88"/>
        <v>4.0933121528886094</v>
      </c>
      <c r="J184">
        <f t="shared" si="89"/>
        <v>18.956247780298419</v>
      </c>
      <c r="K184">
        <f t="shared" si="90"/>
        <v>14.000000999999999</v>
      </c>
      <c r="L184">
        <f t="shared" si="91"/>
        <v>-18.349999527689263</v>
      </c>
      <c r="M184">
        <f t="shared" si="92"/>
        <v>-4.7557173214850197</v>
      </c>
      <c r="N184">
        <f t="shared" si="93"/>
        <v>-0.32746425221681358</v>
      </c>
      <c r="O184">
        <f t="shared" si="94"/>
        <v>-0.32746425221681358</v>
      </c>
      <c r="P184">
        <f t="shared" si="95"/>
        <v>14.785698334602719</v>
      </c>
      <c r="Q184">
        <f t="shared" si="96"/>
        <v>12.835347905487088</v>
      </c>
      <c r="R184">
        <f t="shared" si="97"/>
        <v>-18.349999527689263</v>
      </c>
      <c r="S184">
        <f t="shared" si="83"/>
        <v>2.1282659794854171</v>
      </c>
      <c r="T184">
        <f t="shared" si="98"/>
        <v>-0.61037286930166545</v>
      </c>
      <c r="U184">
        <f t="shared" si="99"/>
        <v>2.5312197842881279</v>
      </c>
      <c r="V184">
        <f t="shared" si="100"/>
        <v>22.393495451159204</v>
      </c>
      <c r="W184">
        <f t="shared" si="101"/>
        <v>-14.101250308794214</v>
      </c>
      <c r="X184">
        <f t="shared" si="102"/>
        <v>-5.9168589157138545</v>
      </c>
      <c r="Y184">
        <f t="shared" si="84"/>
        <v>2.1282659794854171</v>
      </c>
    </row>
    <row r="185" spans="1:25" x14ac:dyDescent="0.25">
      <c r="A185">
        <v>179</v>
      </c>
      <c r="B185">
        <f t="shared" si="80"/>
        <v>30</v>
      </c>
      <c r="C185">
        <f t="shared" si="81"/>
        <v>4</v>
      </c>
      <c r="D185">
        <f>IF(B185=1,#N/A,VLOOKUP(B185,Potentiel!$C$4:$BB$54,C185))</f>
        <v>-15.483117950677967</v>
      </c>
      <c r="E185">
        <f t="shared" si="85"/>
        <v>15.000000999999999</v>
      </c>
      <c r="F185">
        <f t="shared" si="86"/>
        <v>-10.999999000000001</v>
      </c>
      <c r="G185">
        <f t="shared" si="82"/>
        <v>-15.483117950677967</v>
      </c>
      <c r="H185">
        <f t="shared" si="87"/>
        <v>0.95309055011435229</v>
      </c>
      <c r="I185">
        <f t="shared" si="88"/>
        <v>4.094683203704145</v>
      </c>
      <c r="J185">
        <f t="shared" si="89"/>
        <v>18.992812310835046</v>
      </c>
      <c r="K185">
        <f t="shared" si="90"/>
        <v>15.000000999999999</v>
      </c>
      <c r="L185">
        <f t="shared" si="91"/>
        <v>-18.378844486275359</v>
      </c>
      <c r="M185">
        <f t="shared" si="92"/>
        <v>-4.7900934045082186</v>
      </c>
      <c r="N185">
        <f t="shared" si="93"/>
        <v>-0.3091037178055312</v>
      </c>
      <c r="O185">
        <f t="shared" si="94"/>
        <v>-0.3091037178055312</v>
      </c>
      <c r="P185">
        <f t="shared" si="95"/>
        <v>15.746270187695691</v>
      </c>
      <c r="Q185">
        <f t="shared" si="96"/>
        <v>13.810415823068114</v>
      </c>
      <c r="R185">
        <f t="shared" si="97"/>
        <v>-18.378844486275359</v>
      </c>
      <c r="S185">
        <f t="shared" si="83"/>
        <v>1.9486231851393598</v>
      </c>
      <c r="T185">
        <f t="shared" si="98"/>
        <v>-0.64441570549200611</v>
      </c>
      <c r="U185">
        <f t="shared" si="99"/>
        <v>2.497176948097787</v>
      </c>
      <c r="V185">
        <f t="shared" si="100"/>
        <v>22.989334698001684</v>
      </c>
      <c r="W185">
        <f t="shared" si="101"/>
        <v>-13.860212720059927</v>
      </c>
      <c r="X185">
        <f t="shared" si="102"/>
        <v>-6.6730558662916994</v>
      </c>
      <c r="Y185">
        <f t="shared" si="84"/>
        <v>1.9486231851393598</v>
      </c>
    </row>
    <row r="186" spans="1:25" x14ac:dyDescent="0.25">
      <c r="A186">
        <v>180</v>
      </c>
      <c r="B186">
        <f t="shared" si="80"/>
        <v>31</v>
      </c>
      <c r="C186">
        <f t="shared" si="81"/>
        <v>4</v>
      </c>
      <c r="D186">
        <f>IF(B186=1,#N/A,VLOOKUP(B186,Potentiel!$C$4:$BB$54,C186))</f>
        <v>-15.437529068631424</v>
      </c>
      <c r="E186">
        <f t="shared" si="85"/>
        <v>16.000001000000001</v>
      </c>
      <c r="F186">
        <f t="shared" si="86"/>
        <v>-10.999999000000001</v>
      </c>
      <c r="G186">
        <f t="shared" si="82"/>
        <v>-15.437529068631424</v>
      </c>
      <c r="H186">
        <f t="shared" si="87"/>
        <v>0.95169763901465343</v>
      </c>
      <c r="I186">
        <f t="shared" si="88"/>
        <v>4.093290292604447</v>
      </c>
      <c r="J186">
        <f t="shared" si="89"/>
        <v>18.955666217383161</v>
      </c>
      <c r="K186">
        <f t="shared" si="90"/>
        <v>16.000001000000001</v>
      </c>
      <c r="L186">
        <f t="shared" si="91"/>
        <v>-18.349540517756378</v>
      </c>
      <c r="M186">
        <f t="shared" si="92"/>
        <v>-4.7551702947484769</v>
      </c>
      <c r="N186">
        <f t="shared" si="93"/>
        <v>-0.28888428867567445</v>
      </c>
      <c r="O186">
        <f t="shared" si="94"/>
        <v>-0.28888428867567445</v>
      </c>
      <c r="P186">
        <f t="shared" si="95"/>
        <v>16.691664881972063</v>
      </c>
      <c r="Q186">
        <f t="shared" si="96"/>
        <v>14.798706650004466</v>
      </c>
      <c r="R186">
        <f t="shared" si="97"/>
        <v>-18.349540517756378</v>
      </c>
      <c r="S186">
        <f t="shared" si="83"/>
        <v>1.8234011679346738</v>
      </c>
      <c r="T186">
        <f t="shared" si="98"/>
        <v>-0.67868527848610427</v>
      </c>
      <c r="U186">
        <f t="shared" si="99"/>
        <v>2.462907375103689</v>
      </c>
      <c r="V186">
        <f t="shared" si="100"/>
        <v>23.573445987501898</v>
      </c>
      <c r="W186">
        <f t="shared" si="101"/>
        <v>-13.559634067268719</v>
      </c>
      <c r="X186">
        <f t="shared" si="102"/>
        <v>-7.4265989446785827</v>
      </c>
      <c r="Y186">
        <f t="shared" si="84"/>
        <v>1.8234011679346738</v>
      </c>
    </row>
    <row r="187" spans="1:25" x14ac:dyDescent="0.25">
      <c r="A187">
        <v>181</v>
      </c>
      <c r="B187">
        <f t="shared" si="80"/>
        <v>32</v>
      </c>
      <c r="C187">
        <f t="shared" si="81"/>
        <v>4</v>
      </c>
      <c r="D187">
        <f>IF(B187=1,#N/A,VLOOKUP(B187,Potentiel!$C$4:$BB$54,C187))</f>
        <v>-15.303792462996102</v>
      </c>
      <c r="E187">
        <f t="shared" si="85"/>
        <v>17.000001000000001</v>
      </c>
      <c r="F187">
        <f t="shared" si="86"/>
        <v>-10.999999000000001</v>
      </c>
      <c r="G187">
        <f t="shared" si="82"/>
        <v>-15.303792462996102</v>
      </c>
      <c r="H187">
        <f t="shared" si="87"/>
        <v>0.94757984190583744</v>
      </c>
      <c r="I187">
        <f t="shared" si="88"/>
        <v>4.0891724954956308</v>
      </c>
      <c r="J187">
        <f t="shared" si="89"/>
        <v>18.84691066860713</v>
      </c>
      <c r="K187">
        <f t="shared" si="90"/>
        <v>17.000001000000001</v>
      </c>
      <c r="L187">
        <f t="shared" si="91"/>
        <v>-18.263576284692455</v>
      </c>
      <c r="M187">
        <f t="shared" si="92"/>
        <v>-4.6527221111599388</v>
      </c>
      <c r="N187">
        <f t="shared" si="93"/>
        <v>-0.26714746021136226</v>
      </c>
      <c r="O187">
        <f t="shared" si="94"/>
        <v>-0.26714746021136226</v>
      </c>
      <c r="P187">
        <f t="shared" si="95"/>
        <v>17.625205163165553</v>
      </c>
      <c r="Q187">
        <f t="shared" si="96"/>
        <v>15.799881868440808</v>
      </c>
      <c r="R187">
        <f t="shared" si="97"/>
        <v>-18.263576284692455</v>
      </c>
      <c r="S187">
        <f t="shared" si="83"/>
        <v>1.7512067091577137</v>
      </c>
      <c r="T187">
        <f t="shared" si="98"/>
        <v>-0.713197276944046</v>
      </c>
      <c r="U187">
        <f t="shared" si="99"/>
        <v>2.4283953766457471</v>
      </c>
      <c r="V187">
        <f t="shared" si="100"/>
        <v>24.149419988137712</v>
      </c>
      <c r="W187">
        <f t="shared" si="101"/>
        <v>-13.201038652884355</v>
      </c>
      <c r="X187">
        <f t="shared" si="102"/>
        <v>-8.1775560922857533</v>
      </c>
      <c r="Y187">
        <f t="shared" si="84"/>
        <v>1.7512067091577137</v>
      </c>
    </row>
    <row r="188" spans="1:25" x14ac:dyDescent="0.25">
      <c r="A188">
        <v>182</v>
      </c>
      <c r="B188">
        <f t="shared" si="80"/>
        <v>33</v>
      </c>
      <c r="C188">
        <f t="shared" si="81"/>
        <v>4</v>
      </c>
      <c r="D188">
        <f>IF(B188=1,#N/A,VLOOKUP(B188,Potentiel!$C$4:$BB$54,C188))</f>
        <v>-15.08861104084559</v>
      </c>
      <c r="E188">
        <f t="shared" si="85"/>
        <v>18.000001000000001</v>
      </c>
      <c r="F188">
        <f t="shared" si="86"/>
        <v>-10.999999000000001</v>
      </c>
      <c r="G188">
        <f t="shared" si="82"/>
        <v>-15.08861104084559</v>
      </c>
      <c r="H188">
        <f t="shared" si="87"/>
        <v>0.94085386113269465</v>
      </c>
      <c r="I188">
        <f t="shared" si="88"/>
        <v>4.0824465147224878</v>
      </c>
      <c r="J188">
        <f t="shared" si="89"/>
        <v>18.672604562350923</v>
      </c>
      <c r="K188">
        <f t="shared" si="90"/>
        <v>18.000001000000001</v>
      </c>
      <c r="L188">
        <f t="shared" si="91"/>
        <v>-18.12526033269938</v>
      </c>
      <c r="M188">
        <f t="shared" si="92"/>
        <v>-4.4878835784590958</v>
      </c>
      <c r="N188">
        <f t="shared" si="93"/>
        <v>-0.24434501143100304</v>
      </c>
      <c r="O188">
        <f t="shared" si="94"/>
        <v>-0.24434501143100304</v>
      </c>
      <c r="P188">
        <f t="shared" si="95"/>
        <v>18.551041345806006</v>
      </c>
      <c r="Q188">
        <f t="shared" si="96"/>
        <v>16.812961726712466</v>
      </c>
      <c r="R188">
        <f t="shared" si="97"/>
        <v>-18.12526033269938</v>
      </c>
      <c r="S188">
        <f t="shared" si="83"/>
        <v>1.7280075005194988</v>
      </c>
      <c r="T188">
        <f t="shared" si="98"/>
        <v>-0.74785526846236994</v>
      </c>
      <c r="U188">
        <f t="shared" si="99"/>
        <v>2.3937373851274231</v>
      </c>
      <c r="V188">
        <f t="shared" si="100"/>
        <v>24.722474474696579</v>
      </c>
      <c r="W188">
        <f t="shared" si="101"/>
        <v>-12.788838172930706</v>
      </c>
      <c r="X188">
        <f t="shared" si="102"/>
        <v>-8.92612394781254</v>
      </c>
      <c r="Y188">
        <f t="shared" si="84"/>
        <v>1.7280075005194988</v>
      </c>
    </row>
    <row r="189" spans="1:25" x14ac:dyDescent="0.25">
      <c r="A189">
        <v>183</v>
      </c>
      <c r="B189">
        <f t="shared" si="80"/>
        <v>34</v>
      </c>
      <c r="C189">
        <f t="shared" si="81"/>
        <v>4</v>
      </c>
      <c r="D189">
        <f>IF(B189=1,#N/A,VLOOKUP(B189,Potentiel!$C$4:$BB$54,C189))</f>
        <v>-14.802171279708832</v>
      </c>
      <c r="E189">
        <f t="shared" si="85"/>
        <v>19.000001000000001</v>
      </c>
      <c r="F189">
        <f t="shared" si="86"/>
        <v>-10.999999000000001</v>
      </c>
      <c r="G189">
        <f t="shared" si="82"/>
        <v>-14.802171279708832</v>
      </c>
      <c r="H189">
        <f t="shared" si="87"/>
        <v>0.93170386148365436</v>
      </c>
      <c r="I189">
        <f t="shared" si="88"/>
        <v>4.0732965150734479</v>
      </c>
      <c r="J189">
        <f t="shared" si="89"/>
        <v>18.441915643279522</v>
      </c>
      <c r="K189">
        <f t="shared" si="90"/>
        <v>19.000001000000001</v>
      </c>
      <c r="L189">
        <f t="shared" si="91"/>
        <v>-17.941140403319096</v>
      </c>
      <c r="M189">
        <f t="shared" si="92"/>
        <v>-4.2684579911519638</v>
      </c>
      <c r="N189">
        <f t="shared" si="93"/>
        <v>-0.22098668176749292</v>
      </c>
      <c r="O189">
        <f t="shared" si="94"/>
        <v>-0.22098668176749292</v>
      </c>
      <c r="P189">
        <f t="shared" si="95"/>
        <v>19.473565970880376</v>
      </c>
      <c r="Q189">
        <f t="shared" si="96"/>
        <v>17.836457286034111</v>
      </c>
      <c r="R189">
        <f t="shared" si="97"/>
        <v>-17.941140403319096</v>
      </c>
      <c r="S189">
        <f t="shared" si="83"/>
        <v>1.7476756012139818</v>
      </c>
      <c r="T189">
        <f t="shared" si="98"/>
        <v>-0.78247223138098665</v>
      </c>
      <c r="U189">
        <f t="shared" si="99"/>
        <v>2.3591204222088065</v>
      </c>
      <c r="V189">
        <f t="shared" si="100"/>
        <v>25.298690232660825</v>
      </c>
      <c r="W189">
        <f t="shared" si="101"/>
        <v>-12.329737127696712</v>
      </c>
      <c r="X189">
        <f t="shared" si="102"/>
        <v>-9.6726013451335522</v>
      </c>
      <c r="Y189">
        <f t="shared" si="84"/>
        <v>1.7476756012139818</v>
      </c>
    </row>
    <row r="190" spans="1:25" x14ac:dyDescent="0.25">
      <c r="A190">
        <v>184</v>
      </c>
      <c r="B190">
        <f t="shared" si="80"/>
        <v>35</v>
      </c>
      <c r="C190">
        <f t="shared" si="81"/>
        <v>4</v>
      </c>
      <c r="D190">
        <f>IF(B190=1,#N/A,VLOOKUP(B190,Potentiel!$C$4:$BB$54,C190))</f>
        <v>-14.456889422802046</v>
      </c>
      <c r="E190">
        <f t="shared" si="85"/>
        <v>20.000001000000001</v>
      </c>
      <c r="F190">
        <f t="shared" si="86"/>
        <v>-10.999999000000001</v>
      </c>
      <c r="G190">
        <f t="shared" si="82"/>
        <v>-14.456889422802046</v>
      </c>
      <c r="H190">
        <f t="shared" si="87"/>
        <v>0.92036650938462505</v>
      </c>
      <c r="I190">
        <f t="shared" si="88"/>
        <v>4.0619591629744178</v>
      </c>
      <c r="J190">
        <f t="shared" si="89"/>
        <v>18.165946982833752</v>
      </c>
      <c r="K190">
        <f t="shared" si="90"/>
        <v>20.000001000000001</v>
      </c>
      <c r="L190">
        <f t="shared" si="91"/>
        <v>-17.719197503849859</v>
      </c>
      <c r="M190">
        <f t="shared" si="92"/>
        <v>-4.003956743358704</v>
      </c>
      <c r="N190">
        <f t="shared" si="93"/>
        <v>-0.19758577103244851</v>
      </c>
      <c r="O190">
        <f t="shared" si="94"/>
        <v>-0.19758577103244851</v>
      </c>
      <c r="P190">
        <f t="shared" si="95"/>
        <v>20.39685538514917</v>
      </c>
      <c r="Q190">
        <f t="shared" si="96"/>
        <v>18.868553686849047</v>
      </c>
      <c r="R190">
        <f t="shared" si="97"/>
        <v>-17.719197503849859</v>
      </c>
      <c r="S190">
        <f t="shared" si="83"/>
        <v>1.8027416968244978</v>
      </c>
      <c r="T190">
        <f t="shared" si="98"/>
        <v>-0.81680152381641202</v>
      </c>
      <c r="U190">
        <f t="shared" si="99"/>
        <v>2.3247911297733812</v>
      </c>
      <c r="V190">
        <f t="shared" si="100"/>
        <v>25.884209055212484</v>
      </c>
      <c r="W190">
        <f t="shared" si="101"/>
        <v>-11.83190759688258</v>
      </c>
      <c r="X190">
        <f t="shared" si="102"/>
        <v>-10.417352531267268</v>
      </c>
      <c r="Y190">
        <f t="shared" si="84"/>
        <v>1.8027416968244978</v>
      </c>
    </row>
    <row r="191" spans="1:25" x14ac:dyDescent="0.25">
      <c r="A191">
        <v>185</v>
      </c>
      <c r="B191">
        <f t="shared" si="80"/>
        <v>36</v>
      </c>
      <c r="C191">
        <f t="shared" si="81"/>
        <v>4</v>
      </c>
      <c r="D191">
        <f>IF(B191=1,#N/A,VLOOKUP(B191,Potentiel!$C$4:$BB$54,C191))</f>
        <v>-14.066085754430727</v>
      </c>
      <c r="E191">
        <f t="shared" si="85"/>
        <v>21.000001000000001</v>
      </c>
      <c r="F191">
        <f t="shared" si="86"/>
        <v>-10.999999000000001</v>
      </c>
      <c r="G191">
        <f t="shared" si="82"/>
        <v>-14.066085754430727</v>
      </c>
      <c r="H191">
        <f t="shared" si="87"/>
        <v>0.90711365259376209</v>
      </c>
      <c r="I191">
        <f t="shared" si="88"/>
        <v>4.0487063061835551</v>
      </c>
      <c r="J191">
        <f t="shared" si="89"/>
        <v>17.856504317782921</v>
      </c>
      <c r="K191">
        <f t="shared" si="90"/>
        <v>21.000001000000001</v>
      </c>
      <c r="L191">
        <f t="shared" si="91"/>
        <v>-17.467993748000726</v>
      </c>
      <c r="M191">
        <f t="shared" si="92"/>
        <v>-3.7045837648523485</v>
      </c>
      <c r="N191">
        <f t="shared" si="93"/>
        <v>-0.17461222027507281</v>
      </c>
      <c r="O191">
        <f t="shared" si="94"/>
        <v>-0.17461222027507281</v>
      </c>
      <c r="P191">
        <f t="shared" si="95"/>
        <v>21.324258084885596</v>
      </c>
      <c r="Q191">
        <f t="shared" si="96"/>
        <v>19.907303927568396</v>
      </c>
      <c r="R191">
        <f t="shared" si="97"/>
        <v>-17.467993748000726</v>
      </c>
      <c r="S191">
        <f t="shared" si="83"/>
        <v>1.8851926234764875</v>
      </c>
      <c r="T191">
        <f t="shared" si="98"/>
        <v>-0.85057103674578105</v>
      </c>
      <c r="U191">
        <f t="shared" si="99"/>
        <v>2.2910216168440121</v>
      </c>
      <c r="V191">
        <f t="shared" si="100"/>
        <v>26.484553144139934</v>
      </c>
      <c r="W191">
        <f t="shared" si="101"/>
        <v>-11.304116678802808</v>
      </c>
      <c r="X191">
        <f t="shared" si="102"/>
        <v>-11.160768274480597</v>
      </c>
      <c r="Y191">
        <f t="shared" si="84"/>
        <v>1.8851926234764875</v>
      </c>
    </row>
    <row r="192" spans="1:25" x14ac:dyDescent="0.25">
      <c r="A192">
        <v>186</v>
      </c>
      <c r="B192">
        <f t="shared" si="80"/>
        <v>37</v>
      </c>
      <c r="C192">
        <f t="shared" si="81"/>
        <v>4</v>
      </c>
      <c r="D192">
        <f>IF(B192=1,#N/A,VLOOKUP(B192,Potentiel!$C$4:$BB$54,C192))</f>
        <v>-13.642823905366212</v>
      </c>
      <c r="E192">
        <f t="shared" si="85"/>
        <v>22.000001000000001</v>
      </c>
      <c r="F192">
        <f t="shared" si="86"/>
        <v>-10.999999000000001</v>
      </c>
      <c r="G192">
        <f t="shared" si="82"/>
        <v>-13.642823905366212</v>
      </c>
      <c r="H192">
        <f t="shared" si="87"/>
        <v>0.89223503371007806</v>
      </c>
      <c r="I192">
        <f t="shared" si="88"/>
        <v>4.0338276872998708</v>
      </c>
      <c r="J192">
        <f t="shared" si="89"/>
        <v>17.525028448274565</v>
      </c>
      <c r="K192">
        <f t="shared" si="90"/>
        <v>22.000001000000001</v>
      </c>
      <c r="L192">
        <f t="shared" si="91"/>
        <v>-17.195926275769043</v>
      </c>
      <c r="M192">
        <f t="shared" si="92"/>
        <v>-3.3803463773922084</v>
      </c>
      <c r="N192">
        <f t="shared" si="93"/>
        <v>-0.15245975687099458</v>
      </c>
      <c r="O192">
        <f t="shared" si="94"/>
        <v>-0.15245975687099458</v>
      </c>
      <c r="P192">
        <f t="shared" si="95"/>
        <v>22.258184688584773</v>
      </c>
      <c r="Q192">
        <f t="shared" si="96"/>
        <v>20.95079852118084</v>
      </c>
      <c r="R192">
        <f t="shared" si="97"/>
        <v>-17.195926275769043</v>
      </c>
      <c r="S192">
        <f t="shared" si="83"/>
        <v>1.9871696139119934</v>
      </c>
      <c r="T192">
        <f t="shared" si="98"/>
        <v>-0.88351445990723243</v>
      </c>
      <c r="U192">
        <f t="shared" si="99"/>
        <v>2.2580781936825609</v>
      </c>
      <c r="V192">
        <f t="shared" si="100"/>
        <v>27.104166453827673</v>
      </c>
      <c r="W192">
        <f t="shared" si="101"/>
        <v>-10.75496254844307</v>
      </c>
      <c r="X192">
        <f t="shared" si="102"/>
        <v>-11.903231813767484</v>
      </c>
      <c r="Y192">
        <f t="shared" si="84"/>
        <v>1.9871696139119934</v>
      </c>
    </row>
    <row r="193" spans="1:25" x14ac:dyDescent="0.25">
      <c r="A193">
        <v>187</v>
      </c>
      <c r="B193">
        <f t="shared" si="80"/>
        <v>38</v>
      </c>
      <c r="C193">
        <f t="shared" si="81"/>
        <v>4</v>
      </c>
      <c r="D193">
        <f>IF(B193=1,#N/A,VLOOKUP(B193,Potentiel!$C$4:$BB$54,C193))</f>
        <v>-13.19905529558566</v>
      </c>
      <c r="E193">
        <f t="shared" si="85"/>
        <v>23.000001000000001</v>
      </c>
      <c r="F193">
        <f t="shared" si="86"/>
        <v>-10.999999000000001</v>
      </c>
      <c r="G193">
        <f t="shared" si="82"/>
        <v>-13.19905529558566</v>
      </c>
      <c r="H193">
        <f t="shared" si="87"/>
        <v>0.8760228961905282</v>
      </c>
      <c r="I193">
        <f t="shared" si="88"/>
        <v>4.017615549780321</v>
      </c>
      <c r="J193">
        <f t="shared" si="89"/>
        <v>17.181822915393141</v>
      </c>
      <c r="K193">
        <f t="shared" si="90"/>
        <v>23.000001000000001</v>
      </c>
      <c r="L193">
        <f t="shared" si="91"/>
        <v>-16.910677311834281</v>
      </c>
      <c r="M193">
        <f t="shared" si="92"/>
        <v>-3.040399899839183</v>
      </c>
      <c r="N193">
        <f t="shared" si="93"/>
        <v>-0.13142927405756732</v>
      </c>
      <c r="O193">
        <f t="shared" si="94"/>
        <v>-0.13142927405756732</v>
      </c>
      <c r="P193">
        <f t="shared" si="95"/>
        <v>23.200087878086652</v>
      </c>
      <c r="Q193">
        <f t="shared" si="96"/>
        <v>21.997290550492195</v>
      </c>
      <c r="R193">
        <f t="shared" si="97"/>
        <v>-16.910677311834281</v>
      </c>
      <c r="S193">
        <f t="shared" si="83"/>
        <v>2.1014829802374209</v>
      </c>
      <c r="T193">
        <f t="shared" si="98"/>
        <v>-0.91539538047152658</v>
      </c>
      <c r="U193">
        <f t="shared" si="99"/>
        <v>2.2261972731182667</v>
      </c>
      <c r="V193">
        <f t="shared" si="100"/>
        <v>27.746203320594333</v>
      </c>
      <c r="W193">
        <f t="shared" si="101"/>
        <v>-10.192311349763541</v>
      </c>
      <c r="X193">
        <f t="shared" si="102"/>
        <v>-12.645093759938085</v>
      </c>
      <c r="Y193">
        <f t="shared" si="84"/>
        <v>2.1014829802374209</v>
      </c>
    </row>
    <row r="194" spans="1:25" x14ac:dyDescent="0.25">
      <c r="A194">
        <v>188</v>
      </c>
      <c r="B194">
        <f t="shared" si="80"/>
        <v>39</v>
      </c>
      <c r="C194">
        <f t="shared" si="81"/>
        <v>4</v>
      </c>
      <c r="D194">
        <f>IF(B194=1,#N/A,VLOOKUP(B194,Potentiel!$C$4:$BB$54,C194))</f>
        <v>-12.745105523331802</v>
      </c>
      <c r="E194">
        <f t="shared" si="85"/>
        <v>24.000001000000001</v>
      </c>
      <c r="F194">
        <f t="shared" si="86"/>
        <v>-10.999999000000001</v>
      </c>
      <c r="G194">
        <f t="shared" si="82"/>
        <v>-12.745105523331802</v>
      </c>
      <c r="H194">
        <f t="shared" si="87"/>
        <v>0.85875958977073374</v>
      </c>
      <c r="I194">
        <f t="shared" si="88"/>
        <v>4.0003522433605267</v>
      </c>
      <c r="J194">
        <f t="shared" si="89"/>
        <v>16.835607883318733</v>
      </c>
      <c r="K194">
        <f t="shared" si="90"/>
        <v>24.000001000000001</v>
      </c>
      <c r="L194">
        <f t="shared" si="91"/>
        <v>-16.618884022809478</v>
      </c>
      <c r="M194">
        <f t="shared" si="92"/>
        <v>-2.692654199348993</v>
      </c>
      <c r="N194">
        <f t="shared" si="93"/>
        <v>-0.11172669786116805</v>
      </c>
      <c r="O194">
        <f t="shared" si="94"/>
        <v>-0.11172669786116805</v>
      </c>
      <c r="P194">
        <f t="shared" si="95"/>
        <v>24.15057834995412</v>
      </c>
      <c r="Q194">
        <f t="shared" si="96"/>
        <v>23.0452707416969</v>
      </c>
      <c r="R194">
        <f t="shared" si="97"/>
        <v>-16.618884022809478</v>
      </c>
      <c r="S194">
        <f t="shared" si="83"/>
        <v>2.2219210899587609</v>
      </c>
      <c r="T194">
        <f t="shared" si="98"/>
        <v>-0.94602239028052026</v>
      </c>
      <c r="U194">
        <f t="shared" si="99"/>
        <v>2.1955702633092731</v>
      </c>
      <c r="V194">
        <f t="shared" si="100"/>
        <v>28.412529097595364</v>
      </c>
      <c r="W194">
        <f t="shared" si="101"/>
        <v>-9.6229591490398825</v>
      </c>
      <c r="X194">
        <f t="shared" si="102"/>
        <v>-13.386657028158286</v>
      </c>
      <c r="Y194">
        <f t="shared" si="84"/>
        <v>2.2219210899587609</v>
      </c>
    </row>
    <row r="195" spans="1:25" x14ac:dyDescent="0.25">
      <c r="A195">
        <v>189</v>
      </c>
      <c r="B195">
        <f t="shared" si="80"/>
        <v>40</v>
      </c>
      <c r="C195">
        <f t="shared" si="81"/>
        <v>4</v>
      </c>
      <c r="D195">
        <f>IF(B195=1,#N/A,VLOOKUP(B195,Potentiel!$C$4:$BB$54,C195))</f>
        <v>-12.289463678356412</v>
      </c>
      <c r="E195">
        <f t="shared" si="85"/>
        <v>25.000001000000001</v>
      </c>
      <c r="F195">
        <f t="shared" si="86"/>
        <v>-10.999999000000001</v>
      </c>
      <c r="G195">
        <f t="shared" si="82"/>
        <v>-12.289463678356412</v>
      </c>
      <c r="H195">
        <f t="shared" si="87"/>
        <v>0.840708562802578</v>
      </c>
      <c r="I195">
        <f t="shared" si="88"/>
        <v>3.9823012163923712</v>
      </c>
      <c r="J195">
        <f t="shared" si="89"/>
        <v>16.493359133349475</v>
      </c>
      <c r="K195">
        <f t="shared" si="90"/>
        <v>25.000001000000001</v>
      </c>
      <c r="L195">
        <f t="shared" si="91"/>
        <v>-16.32600309040458</v>
      </c>
      <c r="M195">
        <f t="shared" si="92"/>
        <v>-2.3436122959531205</v>
      </c>
      <c r="N195">
        <f t="shared" si="93"/>
        <v>-9.3471317266599574E-2</v>
      </c>
      <c r="O195">
        <f t="shared" si="94"/>
        <v>-9.3471317266599574E-2</v>
      </c>
      <c r="P195">
        <f t="shared" si="95"/>
        <v>25.10961108009727</v>
      </c>
      <c r="Q195">
        <f t="shared" si="96"/>
        <v>24.093498260075851</v>
      </c>
      <c r="R195">
        <f t="shared" si="97"/>
        <v>-16.32600309040458</v>
      </c>
      <c r="S195">
        <f t="shared" si="83"/>
        <v>2.3433771100860894</v>
      </c>
      <c r="T195">
        <f t="shared" si="98"/>
        <v>-0.97525556527939117</v>
      </c>
      <c r="U195">
        <f t="shared" si="99"/>
        <v>2.1663370883104021</v>
      </c>
      <c r="V195">
        <f t="shared" si="100"/>
        <v>29.103866329341503</v>
      </c>
      <c r="W195">
        <f t="shared" si="101"/>
        <v>-9.0524932657877635</v>
      </c>
      <c r="X195">
        <f t="shared" si="102"/>
        <v>-14.12817065717338</v>
      </c>
      <c r="Y195">
        <f t="shared" si="84"/>
        <v>2.3433771100860894</v>
      </c>
    </row>
    <row r="196" spans="1:25" x14ac:dyDescent="0.25">
      <c r="A196">
        <v>190</v>
      </c>
      <c r="B196">
        <f t="shared" si="80"/>
        <v>41</v>
      </c>
      <c r="C196">
        <f t="shared" si="81"/>
        <v>4</v>
      </c>
      <c r="D196">
        <f>IF(B196=1,#N/A,VLOOKUP(B196,Potentiel!$C$4:$BB$54,C196))</f>
        <v>-11.838797796732985</v>
      </c>
      <c r="E196">
        <f t="shared" si="85"/>
        <v>26.000001000000001</v>
      </c>
      <c r="F196">
        <f t="shared" si="86"/>
        <v>-10.999999000000001</v>
      </c>
      <c r="G196">
        <f t="shared" si="82"/>
        <v>-11.838797796732985</v>
      </c>
      <c r="H196">
        <f t="shared" si="87"/>
        <v>0.82210858936406028</v>
      </c>
      <c r="I196">
        <f t="shared" si="88"/>
        <v>3.9637012429538534</v>
      </c>
      <c r="J196">
        <f t="shared" si="89"/>
        <v>16.160356161667071</v>
      </c>
      <c r="K196">
        <f t="shared" si="90"/>
        <v>26.000001000000001</v>
      </c>
      <c r="L196">
        <f t="shared" si="91"/>
        <v>-16.036320645588582</v>
      </c>
      <c r="M196">
        <f t="shared" si="92"/>
        <v>-1.9983822016321764</v>
      </c>
      <c r="N196">
        <f t="shared" si="93"/>
        <v>-7.6710031040283705E-2</v>
      </c>
      <c r="O196">
        <f t="shared" si="94"/>
        <v>-7.6710031040283705E-2</v>
      </c>
      <c r="P196">
        <f t="shared" si="95"/>
        <v>26.076686588288037</v>
      </c>
      <c r="Q196">
        <f t="shared" si="96"/>
        <v>25.140998450994644</v>
      </c>
      <c r="R196">
        <f t="shared" si="97"/>
        <v>-16.036320645588582</v>
      </c>
      <c r="S196">
        <f t="shared" si="83"/>
        <v>2.4618397098885652</v>
      </c>
      <c r="T196">
        <f t="shared" si="98"/>
        <v>-1.0030060695513918</v>
      </c>
      <c r="U196">
        <f t="shared" si="99"/>
        <v>2.1385865840384013</v>
      </c>
      <c r="V196">
        <f t="shared" si="100"/>
        <v>29.820016481568981</v>
      </c>
      <c r="W196">
        <f t="shared" si="101"/>
        <v>-8.4853024447577141</v>
      </c>
      <c r="X196">
        <f t="shared" si="102"/>
        <v>-14.869830262695482</v>
      </c>
      <c r="Y196">
        <f t="shared" si="84"/>
        <v>2.4618397098885652</v>
      </c>
    </row>
    <row r="197" spans="1:25" x14ac:dyDescent="0.25">
      <c r="A197">
        <v>191</v>
      </c>
      <c r="B197">
        <f t="shared" si="80"/>
        <v>42</v>
      </c>
      <c r="C197">
        <f t="shared" si="81"/>
        <v>4</v>
      </c>
      <c r="D197">
        <f>IF(B197=1,#N/A,VLOOKUP(B197,Potentiel!$C$4:$BB$54,C197))</f>
        <v>-11.398113518129858</v>
      </c>
      <c r="E197">
        <f t="shared" si="85"/>
        <v>27.000001000000001</v>
      </c>
      <c r="F197">
        <f t="shared" si="86"/>
        <v>-10.999999000000001</v>
      </c>
      <c r="G197">
        <f t="shared" si="82"/>
        <v>-11.398113518129858</v>
      </c>
      <c r="H197">
        <f t="shared" si="87"/>
        <v>0.80317075919494862</v>
      </c>
      <c r="I197">
        <f t="shared" si="88"/>
        <v>3.9447634127847415</v>
      </c>
      <c r="J197">
        <f t="shared" si="89"/>
        <v>15.840358890257999</v>
      </c>
      <c r="K197">
        <f t="shared" si="90"/>
        <v>27.000001000000001</v>
      </c>
      <c r="L197">
        <f t="shared" si="91"/>
        <v>-15.75305425151884</v>
      </c>
      <c r="M197">
        <f t="shared" si="92"/>
        <v>-1.6607984588383529</v>
      </c>
      <c r="N197">
        <f t="shared" si="93"/>
        <v>-6.1433649460053044E-2</v>
      </c>
      <c r="O197">
        <f t="shared" si="94"/>
        <v>-6.1433649460053044E-2</v>
      </c>
      <c r="P197">
        <f t="shared" si="95"/>
        <v>27.051031505672402</v>
      </c>
      <c r="Q197">
        <f t="shared" si="96"/>
        <v>26.18703964926025</v>
      </c>
      <c r="R197">
        <f t="shared" si="97"/>
        <v>-15.75305425151884</v>
      </c>
      <c r="S197">
        <f t="shared" si="83"/>
        <v>2.5742976164804645</v>
      </c>
      <c r="T197">
        <f t="shared" si="98"/>
        <v>-1.0292311549141344</v>
      </c>
      <c r="U197">
        <f t="shared" si="99"/>
        <v>2.1123614986756589</v>
      </c>
      <c r="V197">
        <f t="shared" si="100"/>
        <v>30.560100848053892</v>
      </c>
      <c r="W197">
        <f t="shared" si="101"/>
        <v>-7.924681280426336</v>
      </c>
      <c r="X197">
        <f t="shared" si="102"/>
        <v>-15.611782691825837</v>
      </c>
      <c r="Y197">
        <f t="shared" si="84"/>
        <v>2.5742976164804645</v>
      </c>
    </row>
    <row r="198" spans="1:25" x14ac:dyDescent="0.25">
      <c r="A198">
        <v>192</v>
      </c>
      <c r="B198">
        <f t="shared" si="80"/>
        <v>43</v>
      </c>
      <c r="C198">
        <f t="shared" si="81"/>
        <v>4</v>
      </c>
      <c r="D198">
        <f>IF(B198=1,#N/A,VLOOKUP(B198,Potentiel!$C$4:$BB$54,C198))</f>
        <v>-10.970985523498184</v>
      </c>
      <c r="E198">
        <f t="shared" si="85"/>
        <v>28.000001000000001</v>
      </c>
      <c r="F198">
        <f t="shared" si="86"/>
        <v>-10.999999000000001</v>
      </c>
      <c r="G198">
        <f t="shared" si="82"/>
        <v>-10.970985523498184</v>
      </c>
      <c r="H198">
        <f t="shared" si="87"/>
        <v>0.78407762814305004</v>
      </c>
      <c r="I198">
        <f t="shared" si="88"/>
        <v>3.925670281732843</v>
      </c>
      <c r="J198">
        <f t="shared" si="89"/>
        <v>15.535845691715908</v>
      </c>
      <c r="K198">
        <f t="shared" si="90"/>
        <v>28.000001000000001</v>
      </c>
      <c r="L198">
        <f t="shared" si="91"/>
        <v>-15.478501668819341</v>
      </c>
      <c r="M198">
        <f t="shared" si="92"/>
        <v>-1.3335994320502085</v>
      </c>
      <c r="N198">
        <f t="shared" si="93"/>
        <v>-4.759258359994565E-2</v>
      </c>
      <c r="O198">
        <f t="shared" si="94"/>
        <v>-4.759258359994565E-2</v>
      </c>
      <c r="P198">
        <f t="shared" si="95"/>
        <v>28.031741712657915</v>
      </c>
      <c r="Q198">
        <f t="shared" si="96"/>
        <v>27.231099350297544</v>
      </c>
      <c r="R198">
        <f t="shared" si="97"/>
        <v>-15.478501668819341</v>
      </c>
      <c r="S198">
        <f t="shared" si="83"/>
        <v>2.6786003874535198</v>
      </c>
      <c r="T198">
        <f t="shared" si="98"/>
        <v>-1.0539266979223618</v>
      </c>
      <c r="U198">
        <f t="shared" si="99"/>
        <v>2.0876659556674313</v>
      </c>
      <c r="V198">
        <f t="shared" si="100"/>
        <v>31.322783812065914</v>
      </c>
      <c r="W198">
        <f t="shared" si="101"/>
        <v>-7.372982543847356</v>
      </c>
      <c r="X198">
        <f t="shared" si="102"/>
        <v>-16.354132812587395</v>
      </c>
      <c r="Y198">
        <f t="shared" si="84"/>
        <v>2.6786003874535198</v>
      </c>
    </row>
    <row r="199" spans="1:25" x14ac:dyDescent="0.25">
      <c r="A199">
        <v>193</v>
      </c>
      <c r="B199">
        <f t="shared" si="80"/>
        <v>44</v>
      </c>
      <c r="C199">
        <f t="shared" si="81"/>
        <v>4</v>
      </c>
      <c r="D199">
        <f>IF(B199=1,#N/A,VLOOKUP(B199,Potentiel!$C$4:$BB$54,C199))</f>
        <v>-10.559810801919252</v>
      </c>
      <c r="E199">
        <f t="shared" si="85"/>
        <v>29.000001000000001</v>
      </c>
      <c r="F199">
        <f t="shared" si="86"/>
        <v>-10.999999000000001</v>
      </c>
      <c r="G199">
        <f t="shared" si="82"/>
        <v>-10.559810801919252</v>
      </c>
      <c r="H199">
        <f t="shared" si="87"/>
        <v>0.76498392726719167</v>
      </c>
      <c r="I199">
        <f t="shared" si="88"/>
        <v>3.906576580856985</v>
      </c>
      <c r="J199">
        <f t="shared" si="89"/>
        <v>15.248264890548418</v>
      </c>
      <c r="K199">
        <f t="shared" si="90"/>
        <v>29.000001000000001</v>
      </c>
      <c r="L199">
        <f t="shared" si="91"/>
        <v>-15.21420365237209</v>
      </c>
      <c r="M199">
        <f t="shared" si="92"/>
        <v>-1.0186213214336801</v>
      </c>
      <c r="N199">
        <f t="shared" si="93"/>
        <v>-3.5110437444172228E-2</v>
      </c>
      <c r="O199">
        <f t="shared" si="94"/>
        <v>-3.5110437444172228E-2</v>
      </c>
      <c r="P199">
        <f t="shared" si="95"/>
        <v>29.017884957323826</v>
      </c>
      <c r="Q199">
        <f t="shared" si="96"/>
        <v>28.27282719059755</v>
      </c>
      <c r="R199">
        <f t="shared" si="97"/>
        <v>-15.21420365237209</v>
      </c>
      <c r="S199">
        <f t="shared" si="83"/>
        <v>2.7733060516100183</v>
      </c>
      <c r="T199">
        <f t="shared" si="98"/>
        <v>-1.0771189466088411</v>
      </c>
      <c r="U199">
        <f t="shared" si="99"/>
        <v>2.064473706980952</v>
      </c>
      <c r="V199">
        <f t="shared" si="100"/>
        <v>32.106459632373742</v>
      </c>
      <c r="W199">
        <f t="shared" si="101"/>
        <v>-6.8317838769428896</v>
      </c>
      <c r="X199">
        <f t="shared" si="102"/>
        <v>-17.096950943844799</v>
      </c>
      <c r="Y199">
        <f t="shared" si="84"/>
        <v>2.7733060516100183</v>
      </c>
    </row>
    <row r="200" spans="1:25" x14ac:dyDescent="0.25">
      <c r="A200">
        <v>194</v>
      </c>
      <c r="B200">
        <f t="shared" ref="B200:B263" si="103">MOD(A200,50)+1</f>
        <v>45</v>
      </c>
      <c r="C200">
        <f t="shared" ref="C200:C263" si="104">INT(A200/50)+1</f>
        <v>4</v>
      </c>
      <c r="D200">
        <f>IF(B200=1,#N/A,VLOOKUP(B200,Potentiel!$C$4:$BB$54,C200))</f>
        <v>-10.166051731726929</v>
      </c>
      <c r="E200">
        <f t="shared" si="85"/>
        <v>30.000001000000001</v>
      </c>
      <c r="F200">
        <f t="shared" si="86"/>
        <v>-10.999999000000001</v>
      </c>
      <c r="G200">
        <f t="shared" ref="G200:G263" si="105">D200</f>
        <v>-10.166051731726929</v>
      </c>
      <c r="H200">
        <f t="shared" si="87"/>
        <v>0.74601830238788014</v>
      </c>
      <c r="I200">
        <f t="shared" si="88"/>
        <v>3.8876109559776735</v>
      </c>
      <c r="J200">
        <f t="shared" si="89"/>
        <v>14.978270454633575</v>
      </c>
      <c r="K200">
        <f t="shared" si="90"/>
        <v>30.000001000000001</v>
      </c>
      <c r="L200">
        <f t="shared" si="91"/>
        <v>-14.961100200850773</v>
      </c>
      <c r="M200">
        <f t="shared" si="92"/>
        <v>-0.71698437378515412</v>
      </c>
      <c r="N200">
        <f t="shared" si="93"/>
        <v>-2.3894929546649117E-2</v>
      </c>
      <c r="O200">
        <f t="shared" si="94"/>
        <v>-2.3894929546649117E-2</v>
      </c>
      <c r="P200">
        <f t="shared" si="95"/>
        <v>30.008567553154769</v>
      </c>
      <c r="Q200">
        <f t="shared" si="96"/>
        <v>29.312009416994478</v>
      </c>
      <c r="R200">
        <f t="shared" si="97"/>
        <v>-14.961100200850773</v>
      </c>
      <c r="S200">
        <f t="shared" ref="S200:S263" si="106">$R$3*(P200*SIN(O200+$C$3)+$P$2-15)</f>
        <v>2.857534877183963</v>
      </c>
      <c r="T200">
        <f t="shared" si="98"/>
        <v>-1.0988565928753034</v>
      </c>
      <c r="U200">
        <f t="shared" si="99"/>
        <v>2.04273606071449</v>
      </c>
      <c r="V200">
        <f t="shared" si="100"/>
        <v>32.909397066519922</v>
      </c>
      <c r="W200">
        <f t="shared" si="101"/>
        <v>-6.3020477827896029</v>
      </c>
      <c r="X200">
        <f t="shared" si="102"/>
        <v>-17.840279986412611</v>
      </c>
      <c r="Y200">
        <f t="shared" ref="Y200:Y263" si="107">S200</f>
        <v>2.857534877183963</v>
      </c>
    </row>
    <row r="201" spans="1:25" x14ac:dyDescent="0.25">
      <c r="A201">
        <v>195</v>
      </c>
      <c r="B201">
        <f t="shared" si="103"/>
        <v>46</v>
      </c>
      <c r="C201">
        <f t="shared" si="104"/>
        <v>4</v>
      </c>
      <c r="D201">
        <f>IF(B201=1,#N/A,VLOOKUP(B201,Potentiel!$C$4:$BB$54,C201))</f>
        <v>-9.7904519519290538</v>
      </c>
      <c r="E201">
        <f t="shared" ref="E201:E264" si="108">B201-$I$2/2+0.000001</f>
        <v>31.000001000000001</v>
      </c>
      <c r="F201">
        <f t="shared" ref="F201:F264" si="109">C201-$I$2/2+0.000001</f>
        <v>-10.999999000000001</v>
      </c>
      <c r="G201">
        <f t="shared" si="105"/>
        <v>-9.7904519519290538</v>
      </c>
      <c r="H201">
        <f t="shared" ref="H201:H264" si="110">ATAN(G201/F201)</f>
        <v>0.72728565915353982</v>
      </c>
      <c r="I201">
        <f t="shared" ref="I201:I264" si="111">IF(F201&gt;0,H201,PI()+H201)</f>
        <v>3.868878312743333</v>
      </c>
      <c r="J201">
        <f t="shared" ref="J201:J264" si="112">SQRT(F201^2+G201^2)</f>
        <v>14.725927048000491</v>
      </c>
      <c r="K201">
        <f t="shared" ref="K201:K264" si="113">E201</f>
        <v>31.000001000000001</v>
      </c>
      <c r="L201">
        <f t="shared" ref="L201:L264" si="114">J201*COS(I201+$C$2)</f>
        <v>-14.719669316195706</v>
      </c>
      <c r="M201">
        <f t="shared" ref="M201:M264" si="115">J201*SIN(I201+$C$2)</f>
        <v>-0.42925824963427883</v>
      </c>
      <c r="N201">
        <f t="shared" ref="N201:N264" si="116">ATAN(M201/K201)</f>
        <v>-1.3846154953063881E-2</v>
      </c>
      <c r="O201">
        <f t="shared" ref="O201:O264" si="117">IF(K201&gt;0,N201,PI()+N201)</f>
        <v>-1.3846154953063881E-2</v>
      </c>
      <c r="P201">
        <f t="shared" ref="P201:P264" si="118">SQRT(K201^2+M201^2)</f>
        <v>31.00297283559885</v>
      </c>
      <c r="Q201">
        <f t="shared" ref="Q201:Q264" si="119">P201*COS(O201+$C$3)</f>
        <v>30.348537333134956</v>
      </c>
      <c r="R201">
        <f t="shared" ref="R201:R264" si="120">L201</f>
        <v>-14.719669316195706</v>
      </c>
      <c r="S201">
        <f t="shared" si="106"/>
        <v>2.9308395087663541</v>
      </c>
      <c r="T201">
        <f t="shared" ref="T201:T264" si="121">ATAN(Q201/R201)</f>
        <v>-1.1192037948133742</v>
      </c>
      <c r="U201">
        <f t="shared" ref="U201:U264" si="122">IF(R201&gt;0,T201,PI()+T201)</f>
        <v>2.0223888587764192</v>
      </c>
      <c r="V201">
        <f t="shared" ref="V201:V264" si="123">SQRT(Q201^2+R201^2)</f>
        <v>33.729844100422987</v>
      </c>
      <c r="W201">
        <f t="shared" ref="W201:W264" si="124">V201*SIN(U201+$C$4)</f>
        <v>-5.7842637071187175</v>
      </c>
      <c r="X201">
        <f t="shared" ref="X201:X264" si="125">$R$3*(V201*COS(U201+$C$4)+$O$2-15)</f>
        <v>-18.584141755930798</v>
      </c>
      <c r="Y201">
        <f t="shared" si="107"/>
        <v>2.9308395087663541</v>
      </c>
    </row>
    <row r="202" spans="1:25" x14ac:dyDescent="0.25">
      <c r="A202">
        <v>196</v>
      </c>
      <c r="B202">
        <f t="shared" si="103"/>
        <v>47</v>
      </c>
      <c r="C202">
        <f t="shared" si="104"/>
        <v>4</v>
      </c>
      <c r="D202">
        <f>IF(B202=1,#N/A,VLOOKUP(B202,Potentiel!$C$4:$BB$54,C202))</f>
        <v>-9.4332183407601455</v>
      </c>
      <c r="E202">
        <f t="shared" si="108"/>
        <v>32.000000999999997</v>
      </c>
      <c r="F202">
        <f t="shared" si="109"/>
        <v>-10.999999000000001</v>
      </c>
      <c r="G202">
        <f t="shared" si="105"/>
        <v>-9.4332183407601455</v>
      </c>
      <c r="H202">
        <f t="shared" si="110"/>
        <v>0.70886979424145735</v>
      </c>
      <c r="I202">
        <f t="shared" si="111"/>
        <v>3.8504624478312506</v>
      </c>
      <c r="J202">
        <f t="shared" si="112"/>
        <v>14.490879416531442</v>
      </c>
      <c r="K202">
        <f t="shared" si="113"/>
        <v>32.000000999999997</v>
      </c>
      <c r="L202">
        <f t="shared" si="114"/>
        <v>-14.490043977172753</v>
      </c>
      <c r="M202">
        <f t="shared" si="115"/>
        <v>-0.15560142690301185</v>
      </c>
      <c r="N202">
        <f t="shared" si="116"/>
        <v>-4.8625061154261877E-3</v>
      </c>
      <c r="O202">
        <f t="shared" si="117"/>
        <v>-4.8625061154261877E-3</v>
      </c>
      <c r="P202">
        <f t="shared" si="118"/>
        <v>32.000379307190329</v>
      </c>
      <c r="Q202">
        <f t="shared" si="119"/>
        <v>31.382380700005903</v>
      </c>
      <c r="R202">
        <f t="shared" si="120"/>
        <v>-14.490043977172753</v>
      </c>
      <c r="S202">
        <f t="shared" si="106"/>
        <v>2.9930954933682643</v>
      </c>
      <c r="T202">
        <f t="shared" si="121"/>
        <v>-1.138234407409048</v>
      </c>
      <c r="U202">
        <f t="shared" si="122"/>
        <v>2.0033582461807451</v>
      </c>
      <c r="V202">
        <f t="shared" si="123"/>
        <v>34.566098895601506</v>
      </c>
      <c r="W202">
        <f t="shared" si="124"/>
        <v>-5.2785678123258482</v>
      </c>
      <c r="X202">
        <f t="shared" si="125"/>
        <v>-19.328542321447664</v>
      </c>
      <c r="Y202">
        <f t="shared" si="107"/>
        <v>2.9930954933682643</v>
      </c>
    </row>
    <row r="203" spans="1:25" x14ac:dyDescent="0.25">
      <c r="A203">
        <v>197</v>
      </c>
      <c r="B203">
        <f t="shared" si="103"/>
        <v>48</v>
      </c>
      <c r="C203">
        <f t="shared" si="104"/>
        <v>4</v>
      </c>
      <c r="D203">
        <f>IF(B203=1,#N/A,VLOOKUP(B203,Potentiel!$C$4:$BB$54,C203))</f>
        <v>-9.0941687468321195</v>
      </c>
      <c r="E203">
        <f t="shared" si="108"/>
        <v>33.000000999999997</v>
      </c>
      <c r="F203">
        <f t="shared" si="109"/>
        <v>-10.999999000000001</v>
      </c>
      <c r="G203">
        <f t="shared" si="105"/>
        <v>-9.0941687468321195</v>
      </c>
      <c r="H203">
        <f t="shared" si="110"/>
        <v>0.69083608688864107</v>
      </c>
      <c r="I203">
        <f t="shared" si="111"/>
        <v>3.8324287404784343</v>
      </c>
      <c r="J203">
        <f t="shared" si="112"/>
        <v>14.272486931010276</v>
      </c>
      <c r="K203">
        <f t="shared" si="113"/>
        <v>33.000000999999997</v>
      </c>
      <c r="L203">
        <f t="shared" si="114"/>
        <v>-14.272107099126567</v>
      </c>
      <c r="M203">
        <f t="shared" si="115"/>
        <v>0.10412563046729911</v>
      </c>
      <c r="N203">
        <f t="shared" si="116"/>
        <v>3.1553115682972231E-3</v>
      </c>
      <c r="O203">
        <f t="shared" si="117"/>
        <v>3.1553115682972231E-3</v>
      </c>
      <c r="P203">
        <f t="shared" si="118"/>
        <v>33.000165274539469</v>
      </c>
      <c r="Q203">
        <f t="shared" si="119"/>
        <v>32.413566142342496</v>
      </c>
      <c r="R203">
        <f t="shared" si="120"/>
        <v>-14.272107099126567</v>
      </c>
      <c r="S203">
        <f t="shared" si="106"/>
        <v>3.0444124089002855</v>
      </c>
      <c r="T203">
        <f t="shared" si="121"/>
        <v>-1.156027443076016</v>
      </c>
      <c r="U203">
        <f t="shared" si="122"/>
        <v>1.9855652105137771</v>
      </c>
      <c r="V203">
        <f t="shared" si="123"/>
        <v>35.416554195925819</v>
      </c>
      <c r="W203">
        <f t="shared" si="124"/>
        <v>-4.7848402106450187</v>
      </c>
      <c r="X203">
        <f t="shared" si="125"/>
        <v>-20.073476339309835</v>
      </c>
      <c r="Y203">
        <f t="shared" si="107"/>
        <v>3.0444124089002855</v>
      </c>
    </row>
    <row r="204" spans="1:25" x14ac:dyDescent="0.25">
      <c r="A204">
        <v>198</v>
      </c>
      <c r="B204">
        <f t="shared" si="103"/>
        <v>49</v>
      </c>
      <c r="C204">
        <f t="shared" si="104"/>
        <v>4</v>
      </c>
      <c r="D204">
        <f>IF(B204=1,#N/A,VLOOKUP(B204,Potentiel!$C$4:$BB$54,C204))</f>
        <v>-8.7728484970479048</v>
      </c>
      <c r="E204">
        <f t="shared" si="108"/>
        <v>34.000000999999997</v>
      </c>
      <c r="F204">
        <f t="shared" si="109"/>
        <v>-10.999999000000001</v>
      </c>
      <c r="G204">
        <f t="shared" si="105"/>
        <v>-8.7728484970479048</v>
      </c>
      <c r="H204">
        <f t="shared" si="110"/>
        <v>0.67323410107547921</v>
      </c>
      <c r="I204">
        <f t="shared" si="111"/>
        <v>3.8148267546652725</v>
      </c>
      <c r="J204">
        <f t="shared" si="112"/>
        <v>14.069927105431525</v>
      </c>
      <c r="K204">
        <f t="shared" si="113"/>
        <v>34.000000999999997</v>
      </c>
      <c r="L204">
        <f t="shared" si="114"/>
        <v>-14.065566423823888</v>
      </c>
      <c r="M204">
        <f t="shared" si="115"/>
        <v>0.35027122227609725</v>
      </c>
      <c r="N204">
        <f t="shared" si="116"/>
        <v>1.0301730028450093E-2</v>
      </c>
      <c r="O204">
        <f t="shared" si="117"/>
        <v>1.0301730028450093E-2</v>
      </c>
      <c r="P204">
        <f t="shared" si="118"/>
        <v>34.001805215740468</v>
      </c>
      <c r="Q204">
        <f t="shared" si="119"/>
        <v>33.442160118879578</v>
      </c>
      <c r="R204">
        <f t="shared" si="120"/>
        <v>-14.065566423823888</v>
      </c>
      <c r="S204">
        <f t="shared" si="106"/>
        <v>3.085063775803309</v>
      </c>
      <c r="T204">
        <f t="shared" si="121"/>
        <v>-1.1726636510385997</v>
      </c>
      <c r="U204">
        <f t="shared" si="122"/>
        <v>1.9689290025511934</v>
      </c>
      <c r="V204">
        <f t="shared" si="123"/>
        <v>36.279722052956551</v>
      </c>
      <c r="W204">
        <f t="shared" si="124"/>
        <v>-4.3027816469213569</v>
      </c>
      <c r="X204">
        <f t="shared" si="125"/>
        <v>-20.818930471076943</v>
      </c>
      <c r="Y204">
        <f t="shared" si="107"/>
        <v>3.085063775803309</v>
      </c>
    </row>
    <row r="205" spans="1:25" x14ac:dyDescent="0.25">
      <c r="A205">
        <v>199</v>
      </c>
      <c r="B205">
        <f t="shared" si="103"/>
        <v>50</v>
      </c>
      <c r="C205">
        <f t="shared" si="104"/>
        <v>4</v>
      </c>
      <c r="D205">
        <f>IF(B205=1,#N/A,VLOOKUP(B205,Potentiel!$C$4:$BB$54,C205))</f>
        <v>-8.4686201466178215</v>
      </c>
      <c r="E205">
        <f t="shared" si="108"/>
        <v>35.000000999999997</v>
      </c>
      <c r="F205">
        <f t="shared" si="109"/>
        <v>-10.999999000000001</v>
      </c>
      <c r="G205">
        <f t="shared" si="105"/>
        <v>-8.4686201466178215</v>
      </c>
      <c r="H205">
        <f t="shared" si="110"/>
        <v>0.65610000694478954</v>
      </c>
      <c r="I205">
        <f t="shared" si="111"/>
        <v>3.7976926605345827</v>
      </c>
      <c r="J205">
        <f t="shared" si="112"/>
        <v>13.882273055508678</v>
      </c>
      <c r="K205">
        <f t="shared" si="113"/>
        <v>35.000000999999997</v>
      </c>
      <c r="L205">
        <f t="shared" si="114"/>
        <v>-13.870012209652055</v>
      </c>
      <c r="M205">
        <f t="shared" si="115"/>
        <v>0.5833236595623188</v>
      </c>
      <c r="N205">
        <f t="shared" si="116"/>
        <v>1.6664846921186225E-2</v>
      </c>
      <c r="O205">
        <f t="shared" si="117"/>
        <v>1.6664846921186225E-2</v>
      </c>
      <c r="P205">
        <f t="shared" si="118"/>
        <v>35.004861612236176</v>
      </c>
      <c r="Q205">
        <f t="shared" si="119"/>
        <v>34.468255803755874</v>
      </c>
      <c r="R205">
        <f t="shared" si="120"/>
        <v>-13.870012209652055</v>
      </c>
      <c r="S205">
        <f t="shared" si="106"/>
        <v>3.1154330655891842</v>
      </c>
      <c r="T205">
        <f t="shared" si="121"/>
        <v>-1.1882230456553435</v>
      </c>
      <c r="U205">
        <f t="shared" si="122"/>
        <v>1.9533696079344496</v>
      </c>
      <c r="V205">
        <f t="shared" si="123"/>
        <v>37.154244667992472</v>
      </c>
      <c r="W205">
        <f t="shared" si="124"/>
        <v>-3.8319725699641052</v>
      </c>
      <c r="X205">
        <f t="shared" si="125"/>
        <v>-21.564886016457724</v>
      </c>
      <c r="Y205">
        <f t="shared" si="107"/>
        <v>3.1154330655891842</v>
      </c>
    </row>
    <row r="206" spans="1:25" x14ac:dyDescent="0.25">
      <c r="A206">
        <v>200</v>
      </c>
      <c r="B206">
        <f t="shared" si="103"/>
        <v>1</v>
      </c>
      <c r="C206">
        <f t="shared" si="104"/>
        <v>5</v>
      </c>
      <c r="D206" t="e">
        <f>IF(B206=1,#N/A,VLOOKUP(B206,Potentiel!$C$4:$BB$54,C206))</f>
        <v>#N/A</v>
      </c>
      <c r="E206">
        <f t="shared" si="108"/>
        <v>-13.999999000000001</v>
      </c>
      <c r="F206">
        <f t="shared" si="109"/>
        <v>-9.9999990000000007</v>
      </c>
      <c r="G206" t="e">
        <f t="shared" si="105"/>
        <v>#N/A</v>
      </c>
      <c r="H206" t="e">
        <f t="shared" si="110"/>
        <v>#N/A</v>
      </c>
      <c r="I206" t="e">
        <f t="shared" si="111"/>
        <v>#N/A</v>
      </c>
      <c r="J206" t="e">
        <f t="shared" si="112"/>
        <v>#N/A</v>
      </c>
      <c r="K206">
        <f t="shared" si="113"/>
        <v>-13.999999000000001</v>
      </c>
      <c r="L206" t="e">
        <f t="shared" si="114"/>
        <v>#N/A</v>
      </c>
      <c r="M206" t="e">
        <f t="shared" si="115"/>
        <v>#N/A</v>
      </c>
      <c r="N206" t="e">
        <f t="shared" si="116"/>
        <v>#N/A</v>
      </c>
      <c r="O206" t="e">
        <f t="shared" si="117"/>
        <v>#N/A</v>
      </c>
      <c r="P206" t="e">
        <f t="shared" si="118"/>
        <v>#N/A</v>
      </c>
      <c r="Q206" t="e">
        <f t="shared" si="119"/>
        <v>#N/A</v>
      </c>
      <c r="R206" t="e">
        <f t="shared" si="120"/>
        <v>#N/A</v>
      </c>
      <c r="S206" t="e">
        <f t="shared" si="106"/>
        <v>#N/A</v>
      </c>
      <c r="T206" t="e">
        <f t="shared" si="121"/>
        <v>#N/A</v>
      </c>
      <c r="U206" t="e">
        <f t="shared" si="122"/>
        <v>#N/A</v>
      </c>
      <c r="V206" t="e">
        <f t="shared" si="123"/>
        <v>#N/A</v>
      </c>
      <c r="W206" t="e">
        <f t="shared" si="124"/>
        <v>#N/A</v>
      </c>
      <c r="X206" t="e">
        <f t="shared" si="125"/>
        <v>#N/A</v>
      </c>
      <c r="Y206" t="e">
        <f t="shared" si="107"/>
        <v>#N/A</v>
      </c>
    </row>
    <row r="207" spans="1:25" x14ac:dyDescent="0.25">
      <c r="A207">
        <v>201</v>
      </c>
      <c r="B207">
        <f t="shared" si="103"/>
        <v>2</v>
      </c>
      <c r="C207">
        <f t="shared" si="104"/>
        <v>5</v>
      </c>
      <c r="D207">
        <f>IF(B207=1,#N/A,VLOOKUP(B207,Potentiel!$C$4:$BB$54,C207))</f>
        <v>-6.6782575389682419</v>
      </c>
      <c r="E207">
        <f t="shared" si="108"/>
        <v>-12.999999000000001</v>
      </c>
      <c r="F207">
        <f t="shared" si="109"/>
        <v>-9.9999990000000007</v>
      </c>
      <c r="G207">
        <f t="shared" si="105"/>
        <v>-6.6782575389682419</v>
      </c>
      <c r="H207">
        <f t="shared" si="110"/>
        <v>0.58880466551660549</v>
      </c>
      <c r="I207">
        <f t="shared" si="111"/>
        <v>3.7303973191063986</v>
      </c>
      <c r="J207">
        <f t="shared" si="112"/>
        <v>12.024936746477595</v>
      </c>
      <c r="K207">
        <f t="shared" si="113"/>
        <v>-12.999999000000001</v>
      </c>
      <c r="L207">
        <f t="shared" si="114"/>
        <v>-11.953144865489843</v>
      </c>
      <c r="M207">
        <f t="shared" si="115"/>
        <v>1.3120333766337429</v>
      </c>
      <c r="N207">
        <f t="shared" si="116"/>
        <v>-0.10058505549492039</v>
      </c>
      <c r="O207">
        <f t="shared" si="117"/>
        <v>3.0410075980948728</v>
      </c>
      <c r="P207">
        <f t="shared" si="118"/>
        <v>13.066040164541128</v>
      </c>
      <c r="Q207">
        <f t="shared" si="119"/>
        <v>-12.510804632696468</v>
      </c>
      <c r="R207">
        <f t="shared" si="120"/>
        <v>-11.953144865489843</v>
      </c>
      <c r="S207">
        <f t="shared" si="106"/>
        <v>11.014755501744318</v>
      </c>
      <c r="T207">
        <f t="shared" si="121"/>
        <v>0.80818938143217323</v>
      </c>
      <c r="U207">
        <f t="shared" si="122"/>
        <v>3.9497820350219666</v>
      </c>
      <c r="V207">
        <f t="shared" si="123"/>
        <v>17.303118352854369</v>
      </c>
      <c r="W207">
        <f t="shared" si="124"/>
        <v>-14.938545413296698</v>
      </c>
      <c r="X207">
        <f t="shared" si="125"/>
        <v>14.985139227486094</v>
      </c>
      <c r="Y207">
        <f t="shared" si="107"/>
        <v>11.014755501744318</v>
      </c>
    </row>
    <row r="208" spans="1:25" x14ac:dyDescent="0.25">
      <c r="A208">
        <v>202</v>
      </c>
      <c r="B208">
        <f t="shared" si="103"/>
        <v>3</v>
      </c>
      <c r="C208">
        <f t="shared" si="104"/>
        <v>5</v>
      </c>
      <c r="D208">
        <f>IF(B208=1,#N/A,VLOOKUP(B208,Potentiel!$C$4:$BB$54,C208))</f>
        <v>-6.8829488155106997</v>
      </c>
      <c r="E208">
        <f t="shared" si="108"/>
        <v>-11.999999000000001</v>
      </c>
      <c r="F208">
        <f t="shared" si="109"/>
        <v>-9.9999990000000007</v>
      </c>
      <c r="G208">
        <f t="shared" si="105"/>
        <v>-6.8829488155106997</v>
      </c>
      <c r="H208">
        <f t="shared" si="110"/>
        <v>0.60282695298004418</v>
      </c>
      <c r="I208">
        <f t="shared" si="111"/>
        <v>3.7444196065698372</v>
      </c>
      <c r="J208">
        <f t="shared" si="112"/>
        <v>12.139809075802681</v>
      </c>
      <c r="K208">
        <f t="shared" si="113"/>
        <v>-11.999999000000001</v>
      </c>
      <c r="L208">
        <f t="shared" si="114"/>
        <v>-12.084717881862257</v>
      </c>
      <c r="M208">
        <f t="shared" si="115"/>
        <v>1.1552307616834638</v>
      </c>
      <c r="N208">
        <f t="shared" si="116"/>
        <v>-9.5973480770848524E-2</v>
      </c>
      <c r="O208">
        <f t="shared" si="117"/>
        <v>3.0456191728189448</v>
      </c>
      <c r="P208">
        <f t="shared" si="118"/>
        <v>12.05547734902027</v>
      </c>
      <c r="Q208">
        <f t="shared" si="119"/>
        <v>-11.559096798679883</v>
      </c>
      <c r="R208">
        <f t="shared" si="120"/>
        <v>-12.084717881862257</v>
      </c>
      <c r="S208">
        <f t="shared" si="106"/>
        <v>10.738970938026384</v>
      </c>
      <c r="T208">
        <f t="shared" si="121"/>
        <v>0.76317101743569948</v>
      </c>
      <c r="U208">
        <f t="shared" si="122"/>
        <v>3.9047636710254925</v>
      </c>
      <c r="V208">
        <f t="shared" si="123"/>
        <v>16.722832448046979</v>
      </c>
      <c r="W208">
        <f t="shared" si="124"/>
        <v>-14.802695283275906</v>
      </c>
      <c r="X208">
        <f t="shared" si="125"/>
        <v>14.224253847570635</v>
      </c>
      <c r="Y208">
        <f t="shared" si="107"/>
        <v>10.738970938026384</v>
      </c>
    </row>
    <row r="209" spans="1:25" x14ac:dyDescent="0.25">
      <c r="A209">
        <v>203</v>
      </c>
      <c r="B209">
        <f t="shared" si="103"/>
        <v>4</v>
      </c>
      <c r="C209">
        <f t="shared" si="104"/>
        <v>5</v>
      </c>
      <c r="D209">
        <f>IF(B209=1,#N/A,VLOOKUP(B209,Potentiel!$C$4:$BB$54,C209))</f>
        <v>-7.0992341730573925</v>
      </c>
      <c r="E209">
        <f t="shared" si="108"/>
        <v>-10.999999000000001</v>
      </c>
      <c r="F209">
        <f t="shared" si="109"/>
        <v>-9.9999990000000007</v>
      </c>
      <c r="G209">
        <f t="shared" si="105"/>
        <v>-7.0992341730573925</v>
      </c>
      <c r="H209">
        <f t="shared" si="110"/>
        <v>0.61735502115433505</v>
      </c>
      <c r="I209">
        <f t="shared" si="111"/>
        <v>3.7589476747441282</v>
      </c>
      <c r="J209">
        <f t="shared" si="112"/>
        <v>12.263731318155454</v>
      </c>
      <c r="K209">
        <f t="shared" si="113"/>
        <v>-10.999999000000001</v>
      </c>
      <c r="L209">
        <f t="shared" si="114"/>
        <v>-12.223743429849895</v>
      </c>
      <c r="M209">
        <f t="shared" si="115"/>
        <v>0.98954656540681762</v>
      </c>
      <c r="N209">
        <f t="shared" si="116"/>
        <v>-8.9717292035206092E-2</v>
      </c>
      <c r="O209">
        <f t="shared" si="117"/>
        <v>3.0518753615545871</v>
      </c>
      <c r="P209">
        <f t="shared" si="118"/>
        <v>11.044418518197753</v>
      </c>
      <c r="Q209">
        <f t="shared" si="119"/>
        <v>-10.609083650273535</v>
      </c>
      <c r="R209">
        <f t="shared" si="120"/>
        <v>-12.223743429849895</v>
      </c>
      <c r="S209">
        <f t="shared" si="106"/>
        <v>10.456211652978883</v>
      </c>
      <c r="T209">
        <f t="shared" si="121"/>
        <v>0.71479909692246857</v>
      </c>
      <c r="U209">
        <f t="shared" si="122"/>
        <v>3.8563917505122616</v>
      </c>
      <c r="V209">
        <f t="shared" si="123"/>
        <v>16.185566389141275</v>
      </c>
      <c r="W209">
        <f t="shared" si="124"/>
        <v>-14.674476105095147</v>
      </c>
      <c r="X209">
        <f t="shared" si="125"/>
        <v>13.463028339859353</v>
      </c>
      <c r="Y209">
        <f t="shared" si="107"/>
        <v>10.456211652978883</v>
      </c>
    </row>
    <row r="210" spans="1:25" x14ac:dyDescent="0.25">
      <c r="A210">
        <v>204</v>
      </c>
      <c r="B210">
        <f t="shared" si="103"/>
        <v>5</v>
      </c>
      <c r="C210">
        <f t="shared" si="104"/>
        <v>5</v>
      </c>
      <c r="D210">
        <f>IF(B210=1,#N/A,VLOOKUP(B210,Potentiel!$C$4:$BB$54,C210))</f>
        <v>-7.3279813534972522</v>
      </c>
      <c r="E210">
        <f t="shared" si="108"/>
        <v>-9.9999990000000007</v>
      </c>
      <c r="F210">
        <f t="shared" si="109"/>
        <v>-9.9999990000000007</v>
      </c>
      <c r="G210">
        <f t="shared" si="105"/>
        <v>-7.3279813534972522</v>
      </c>
      <c r="H210">
        <f t="shared" si="110"/>
        <v>0.63240076047348182</v>
      </c>
      <c r="I210">
        <f t="shared" si="111"/>
        <v>3.7739934140632752</v>
      </c>
      <c r="J210">
        <f t="shared" si="112"/>
        <v>12.397551803368454</v>
      </c>
      <c r="K210">
        <f t="shared" si="113"/>
        <v>-9.9999990000000007</v>
      </c>
      <c r="L210">
        <f t="shared" si="114"/>
        <v>-12.370779283187368</v>
      </c>
      <c r="M210">
        <f t="shared" si="115"/>
        <v>0.81431605895172565</v>
      </c>
      <c r="N210">
        <f t="shared" si="116"/>
        <v>-8.1252332863213844E-2</v>
      </c>
      <c r="O210">
        <f t="shared" si="117"/>
        <v>3.0603403207265791</v>
      </c>
      <c r="P210">
        <f t="shared" si="118"/>
        <v>10.033099752512564</v>
      </c>
      <c r="Q210">
        <f t="shared" si="119"/>
        <v>-9.6608920237218889</v>
      </c>
      <c r="R210">
        <f t="shared" si="120"/>
        <v>-12.370779283187368</v>
      </c>
      <c r="S210">
        <f t="shared" si="106"/>
        <v>10.165955633873153</v>
      </c>
      <c r="T210">
        <f t="shared" si="121"/>
        <v>0.66301325354599117</v>
      </c>
      <c r="U210">
        <f t="shared" si="122"/>
        <v>3.8046059071357843</v>
      </c>
      <c r="V210">
        <f t="shared" si="123"/>
        <v>15.696146494198853</v>
      </c>
      <c r="W210">
        <f t="shared" si="124"/>
        <v>-14.55445900608755</v>
      </c>
      <c r="X210">
        <f t="shared" si="125"/>
        <v>12.701437247989119</v>
      </c>
      <c r="Y210">
        <f t="shared" si="107"/>
        <v>10.165955633873153</v>
      </c>
    </row>
    <row r="211" spans="1:25" x14ac:dyDescent="0.25">
      <c r="A211">
        <v>205</v>
      </c>
      <c r="B211">
        <f t="shared" si="103"/>
        <v>6</v>
      </c>
      <c r="C211">
        <f t="shared" si="104"/>
        <v>5</v>
      </c>
      <c r="D211">
        <f>IF(B211=1,#N/A,VLOOKUP(B211,Potentiel!$C$4:$BB$54,C211))</f>
        <v>-7.5701216377668183</v>
      </c>
      <c r="E211">
        <f t="shared" si="108"/>
        <v>-8.9999990000000007</v>
      </c>
      <c r="F211">
        <f t="shared" si="109"/>
        <v>-9.9999990000000007</v>
      </c>
      <c r="G211">
        <f t="shared" si="105"/>
        <v>-7.5701216377668183</v>
      </c>
      <c r="H211">
        <f t="shared" si="110"/>
        <v>0.64797385741946179</v>
      </c>
      <c r="I211">
        <f t="shared" si="111"/>
        <v>3.7895665110092551</v>
      </c>
      <c r="J211">
        <f t="shared" si="112"/>
        <v>12.542197638794663</v>
      </c>
      <c r="K211">
        <f t="shared" si="113"/>
        <v>-8.9999990000000007</v>
      </c>
      <c r="L211">
        <f t="shared" si="114"/>
        <v>-12.526424057721822</v>
      </c>
      <c r="M211">
        <f t="shared" si="115"/>
        <v>0.62882583973177475</v>
      </c>
      <c r="N211">
        <f t="shared" si="116"/>
        <v>-6.9756182076977633E-2</v>
      </c>
      <c r="O211">
        <f t="shared" si="117"/>
        <v>3.0718364715128157</v>
      </c>
      <c r="P211">
        <f t="shared" si="118"/>
        <v>9.0219401426032189</v>
      </c>
      <c r="Q211">
        <f t="shared" si="119"/>
        <v>-8.7146580426557598</v>
      </c>
      <c r="R211">
        <f t="shared" si="120"/>
        <v>-12.526424057721822</v>
      </c>
      <c r="S211">
        <f t="shared" si="106"/>
        <v>9.8676426444119389</v>
      </c>
      <c r="T211">
        <f t="shared" si="121"/>
        <v>0.60783556018032703</v>
      </c>
      <c r="U211">
        <f t="shared" si="122"/>
        <v>3.7494282137701203</v>
      </c>
      <c r="V211">
        <f t="shared" si="123"/>
        <v>15.259638412305081</v>
      </c>
      <c r="W211">
        <f t="shared" si="124"/>
        <v>-14.443256933495215</v>
      </c>
      <c r="X211">
        <f t="shared" si="125"/>
        <v>11.939453251594319</v>
      </c>
      <c r="Y211">
        <f t="shared" si="107"/>
        <v>9.8676426444119389</v>
      </c>
    </row>
    <row r="212" spans="1:25" x14ac:dyDescent="0.25">
      <c r="A212">
        <v>206</v>
      </c>
      <c r="B212">
        <f t="shared" si="103"/>
        <v>7</v>
      </c>
      <c r="C212">
        <f t="shared" si="104"/>
        <v>5</v>
      </c>
      <c r="D212">
        <f>IF(B212=1,#N/A,VLOOKUP(B212,Potentiel!$C$4:$BB$54,C212))</f>
        <v>-7.8266493047194237</v>
      </c>
      <c r="E212">
        <f t="shared" si="108"/>
        <v>-7.9999989999999999</v>
      </c>
      <c r="F212">
        <f t="shared" si="109"/>
        <v>-9.9999990000000007</v>
      </c>
      <c r="G212">
        <f t="shared" si="105"/>
        <v>-7.8266493047194237</v>
      </c>
      <c r="H212">
        <f t="shared" si="110"/>
        <v>0.66408108522815801</v>
      </c>
      <c r="I212">
        <f t="shared" si="111"/>
        <v>3.8056737388179513</v>
      </c>
      <c r="J212">
        <f t="shared" si="112"/>
        <v>12.698677857913635</v>
      </c>
      <c r="K212">
        <f t="shared" si="113"/>
        <v>-7.9999989999999999</v>
      </c>
      <c r="L212">
        <f t="shared" si="114"/>
        <v>-12.691316863580751</v>
      </c>
      <c r="M212">
        <f t="shared" si="115"/>
        <v>0.43231424595645651</v>
      </c>
      <c r="N212">
        <f t="shared" si="116"/>
        <v>-5.3986776829489311E-2</v>
      </c>
      <c r="O212">
        <f t="shared" si="117"/>
        <v>3.0876058767603038</v>
      </c>
      <c r="P212">
        <f t="shared" si="118"/>
        <v>8.0116714615152489</v>
      </c>
      <c r="Q212">
        <f t="shared" si="119"/>
        <v>-7.7705270389962076</v>
      </c>
      <c r="R212">
        <f t="shared" si="120"/>
        <v>-12.691316863580751</v>
      </c>
      <c r="S212">
        <f t="shared" si="106"/>
        <v>9.5606745502607193</v>
      </c>
      <c r="T212">
        <f t="shared" si="121"/>
        <v>0.54939357154092616</v>
      </c>
      <c r="U212">
        <f t="shared" si="122"/>
        <v>3.6909862251307191</v>
      </c>
      <c r="V212">
        <f t="shared" si="123"/>
        <v>14.881216825098017</v>
      </c>
      <c r="W212">
        <f t="shared" si="124"/>
        <v>-14.341524298309627</v>
      </c>
      <c r="X212">
        <f t="shared" si="125"/>
        <v>11.177047182181576</v>
      </c>
      <c r="Y212">
        <f t="shared" si="107"/>
        <v>9.5606745502607193</v>
      </c>
    </row>
    <row r="213" spans="1:25" x14ac:dyDescent="0.25">
      <c r="A213">
        <v>207</v>
      </c>
      <c r="B213">
        <f t="shared" si="103"/>
        <v>8</v>
      </c>
      <c r="C213">
        <f t="shared" si="104"/>
        <v>5</v>
      </c>
      <c r="D213">
        <f>IF(B213=1,#N/A,VLOOKUP(B213,Potentiel!$C$4:$BB$54,C213))</f>
        <v>-8.0986183602844033</v>
      </c>
      <c r="E213">
        <f t="shared" si="108"/>
        <v>-6.9999989999999999</v>
      </c>
      <c r="F213">
        <f t="shared" si="109"/>
        <v>-9.9999990000000007</v>
      </c>
      <c r="G213">
        <f t="shared" si="105"/>
        <v>-8.0986183602844033</v>
      </c>
      <c r="H213">
        <f t="shared" si="110"/>
        <v>0.68072544487421105</v>
      </c>
      <c r="I213">
        <f t="shared" si="111"/>
        <v>3.8223180984640042</v>
      </c>
      <c r="J213">
        <f t="shared" si="112"/>
        <v>12.868084525116263</v>
      </c>
      <c r="K213">
        <f t="shared" si="113"/>
        <v>-6.9999989999999999</v>
      </c>
      <c r="L213">
        <f t="shared" si="114"/>
        <v>-12.86613520271607</v>
      </c>
      <c r="M213">
        <f t="shared" si="115"/>
        <v>0.22397386224058993</v>
      </c>
      <c r="N213">
        <f t="shared" si="116"/>
        <v>-3.1985358459130406E-2</v>
      </c>
      <c r="O213">
        <f t="shared" si="117"/>
        <v>3.1096072951306626</v>
      </c>
      <c r="P213">
        <f t="shared" si="118"/>
        <v>7.0035812475452843</v>
      </c>
      <c r="Q213">
        <f t="shared" si="119"/>
        <v>-6.828653074861732</v>
      </c>
      <c r="R213">
        <f t="shared" si="120"/>
        <v>-12.86613520271607</v>
      </c>
      <c r="S213">
        <f t="shared" si="106"/>
        <v>9.2444172867071561</v>
      </c>
      <c r="T213">
        <f t="shared" si="121"/>
        <v>0.4879410016577812</v>
      </c>
      <c r="U213">
        <f t="shared" si="122"/>
        <v>3.6295336552475743</v>
      </c>
      <c r="V213">
        <f t="shared" si="123"/>
        <v>14.565985647095367</v>
      </c>
      <c r="W213">
        <f t="shared" si="124"/>
        <v>-14.249954822481063</v>
      </c>
      <c r="X213">
        <f t="shared" si="125"/>
        <v>10.414188119084267</v>
      </c>
      <c r="Y213">
        <f t="shared" si="107"/>
        <v>9.2444172867071561</v>
      </c>
    </row>
    <row r="214" spans="1:25" x14ac:dyDescent="0.25">
      <c r="A214">
        <v>208</v>
      </c>
      <c r="B214">
        <f t="shared" si="103"/>
        <v>9</v>
      </c>
      <c r="C214">
        <f t="shared" si="104"/>
        <v>5</v>
      </c>
      <c r="D214">
        <f>IF(B214=1,#N/A,VLOOKUP(B214,Potentiel!$C$4:$BB$54,C214))</f>
        <v>-8.3871352755947619</v>
      </c>
      <c r="E214">
        <f t="shared" si="108"/>
        <v>-5.9999989999999999</v>
      </c>
      <c r="F214">
        <f t="shared" si="109"/>
        <v>-9.9999990000000007</v>
      </c>
      <c r="G214">
        <f t="shared" si="105"/>
        <v>-8.3871352755947619</v>
      </c>
      <c r="H214">
        <f t="shared" si="110"/>
        <v>0.69790513204998172</v>
      </c>
      <c r="I214">
        <f t="shared" si="111"/>
        <v>3.8394977856397747</v>
      </c>
      <c r="J214">
        <f t="shared" si="112"/>
        <v>13.051590636053792</v>
      </c>
      <c r="K214">
        <f t="shared" si="113"/>
        <v>-5.9999989999999999</v>
      </c>
      <c r="L214">
        <f t="shared" si="114"/>
        <v>-13.051590301062548</v>
      </c>
      <c r="M214">
        <f t="shared" si="115"/>
        <v>2.9570825212621847E-3</v>
      </c>
      <c r="N214">
        <f t="shared" si="116"/>
        <v>-4.9284712911431302E-4</v>
      </c>
      <c r="O214">
        <f t="shared" si="117"/>
        <v>3.1410998064606788</v>
      </c>
      <c r="P214">
        <f t="shared" si="118"/>
        <v>5.9999997286948297</v>
      </c>
      <c r="Q214">
        <f t="shared" si="119"/>
        <v>-5.889197881113672</v>
      </c>
      <c r="R214">
        <f t="shared" si="120"/>
        <v>-13.051590301062548</v>
      </c>
      <c r="S214">
        <f t="shared" si="106"/>
        <v>8.9182052272294765</v>
      </c>
      <c r="T214">
        <f t="shared" si="121"/>
        <v>0.42387179109305362</v>
      </c>
      <c r="U214">
        <f t="shared" si="122"/>
        <v>3.5654644446828465</v>
      </c>
      <c r="V214">
        <f t="shared" si="123"/>
        <v>14.318752077946728</v>
      </c>
      <c r="W214">
        <f t="shared" si="124"/>
        <v>-14.169276759324745</v>
      </c>
      <c r="X214">
        <f t="shared" si="125"/>
        <v>9.6508436024992079</v>
      </c>
      <c r="Y214">
        <f t="shared" si="107"/>
        <v>8.9182052272294765</v>
      </c>
    </row>
    <row r="215" spans="1:25" x14ac:dyDescent="0.25">
      <c r="A215">
        <v>209</v>
      </c>
      <c r="B215">
        <f t="shared" si="103"/>
        <v>10</v>
      </c>
      <c r="C215">
        <f t="shared" si="104"/>
        <v>5</v>
      </c>
      <c r="D215">
        <f>IF(B215=1,#N/A,VLOOKUP(B215,Potentiel!$C$4:$BB$54,C215))</f>
        <v>-8.6933460083197236</v>
      </c>
      <c r="E215">
        <f t="shared" si="108"/>
        <v>-4.9999989999999999</v>
      </c>
      <c r="F215">
        <f t="shared" si="109"/>
        <v>-9.9999990000000007</v>
      </c>
      <c r="G215">
        <f t="shared" si="105"/>
        <v>-8.6933460083197236</v>
      </c>
      <c r="H215">
        <f t="shared" si="110"/>
        <v>0.71561230431542888</v>
      </c>
      <c r="I215">
        <f t="shared" si="111"/>
        <v>3.8572049579052221</v>
      </c>
      <c r="J215">
        <f t="shared" si="112"/>
        <v>13.250443193356571</v>
      </c>
      <c r="K215">
        <f t="shared" si="113"/>
        <v>-4.9999989999999999</v>
      </c>
      <c r="L215">
        <f t="shared" si="114"/>
        <v>-13.24841876601119</v>
      </c>
      <c r="M215">
        <f t="shared" si="115"/>
        <v>-0.23161394770608831</v>
      </c>
      <c r="N215">
        <f t="shared" si="116"/>
        <v>4.6289708218868075E-2</v>
      </c>
      <c r="O215">
        <f t="shared" si="117"/>
        <v>3.1878823618086614</v>
      </c>
      <c r="P215">
        <f t="shared" si="118"/>
        <v>5.0053606284435688</v>
      </c>
      <c r="Q215">
        <f t="shared" si="119"/>
        <v>-4.9523289602881304</v>
      </c>
      <c r="R215">
        <f t="shared" si="120"/>
        <v>-13.24841876601119</v>
      </c>
      <c r="S215">
        <f t="shared" si="106"/>
        <v>8.5813489911518452</v>
      </c>
      <c r="T215">
        <f t="shared" si="121"/>
        <v>0.35772283822051465</v>
      </c>
      <c r="U215">
        <f t="shared" si="122"/>
        <v>3.4993154918103078</v>
      </c>
      <c r="V215">
        <f t="shared" si="123"/>
        <v>14.143767600272071</v>
      </c>
      <c r="W215">
        <f t="shared" si="124"/>
        <v>-14.100244351266735</v>
      </c>
      <c r="X215">
        <f t="shared" si="125"/>
        <v>8.8869800142331066</v>
      </c>
      <c r="Y215">
        <f t="shared" si="107"/>
        <v>8.5813489911518452</v>
      </c>
    </row>
    <row r="216" spans="1:25" x14ac:dyDescent="0.25">
      <c r="A216">
        <v>210</v>
      </c>
      <c r="B216">
        <f t="shared" si="103"/>
        <v>11</v>
      </c>
      <c r="C216">
        <f t="shared" si="104"/>
        <v>5</v>
      </c>
      <c r="D216">
        <f>IF(B216=1,#N/A,VLOOKUP(B216,Potentiel!$C$4:$BB$54,C216))</f>
        <v>-9.0184149713285695</v>
      </c>
      <c r="E216">
        <f t="shared" si="108"/>
        <v>-3.9999989999999999</v>
      </c>
      <c r="F216">
        <f t="shared" si="109"/>
        <v>-9.9999990000000007</v>
      </c>
      <c r="G216">
        <f t="shared" si="105"/>
        <v>-9.0184149713285695</v>
      </c>
      <c r="H216">
        <f t="shared" si="110"/>
        <v>0.73383162215820907</v>
      </c>
      <c r="I216">
        <f t="shared" si="111"/>
        <v>3.875424275748002</v>
      </c>
      <c r="J216">
        <f t="shared" si="112"/>
        <v>13.465949227406298</v>
      </c>
      <c r="K216">
        <f t="shared" si="113"/>
        <v>-3.9999989999999999</v>
      </c>
      <c r="L216">
        <f t="shared" si="114"/>
        <v>-13.45736906772693</v>
      </c>
      <c r="M216">
        <f t="shared" si="115"/>
        <v>-0.4806312204494585</v>
      </c>
      <c r="N216">
        <f t="shared" si="116"/>
        <v>0.11958451770170726</v>
      </c>
      <c r="O216">
        <f t="shared" si="117"/>
        <v>3.2611771712915005</v>
      </c>
      <c r="P216">
        <f t="shared" si="118"/>
        <v>4.0287713226332089</v>
      </c>
      <c r="Q216">
        <f t="shared" si="119"/>
        <v>-4.0182165124840363</v>
      </c>
      <c r="R216">
        <f t="shared" si="120"/>
        <v>-13.45736906772693</v>
      </c>
      <c r="S216">
        <f t="shared" si="106"/>
        <v>8.2331480955922967</v>
      </c>
      <c r="T216">
        <f t="shared" si="121"/>
        <v>0.29016139706821298</v>
      </c>
      <c r="U216">
        <f t="shared" si="122"/>
        <v>3.431754050658006</v>
      </c>
      <c r="V216">
        <f t="shared" si="123"/>
        <v>14.044459625283308</v>
      </c>
      <c r="W216">
        <f t="shared" si="124"/>
        <v>-14.043623987512365</v>
      </c>
      <c r="X216">
        <f t="shared" si="125"/>
        <v>8.1225631946848278</v>
      </c>
      <c r="Y216">
        <f t="shared" si="107"/>
        <v>8.2331480955922967</v>
      </c>
    </row>
    <row r="217" spans="1:25" x14ac:dyDescent="0.25">
      <c r="A217">
        <v>211</v>
      </c>
      <c r="B217">
        <f t="shared" si="103"/>
        <v>12</v>
      </c>
      <c r="C217">
        <f t="shared" si="104"/>
        <v>5</v>
      </c>
      <c r="D217">
        <f>IF(B217=1,#N/A,VLOOKUP(B217,Potentiel!$C$4:$BB$54,C217))</f>
        <v>-9.3634928270767279</v>
      </c>
      <c r="E217">
        <f t="shared" si="108"/>
        <v>-2.9999989999999999</v>
      </c>
      <c r="F217">
        <f t="shared" si="109"/>
        <v>-9.9999990000000007</v>
      </c>
      <c r="G217">
        <f t="shared" si="105"/>
        <v>-9.3634928270767279</v>
      </c>
      <c r="H217">
        <f t="shared" si="110"/>
        <v>0.75253853911626789</v>
      </c>
      <c r="I217">
        <f t="shared" si="111"/>
        <v>3.8941311927060611</v>
      </c>
      <c r="J217">
        <f t="shared" si="112"/>
        <v>13.699451738033838</v>
      </c>
      <c r="K217">
        <f t="shared" si="113"/>
        <v>-2.9999989999999999</v>
      </c>
      <c r="L217">
        <f t="shared" si="114"/>
        <v>-13.679180837779043</v>
      </c>
      <c r="M217">
        <f t="shared" si="115"/>
        <v>-0.74497619428875272</v>
      </c>
      <c r="N217">
        <f t="shared" si="116"/>
        <v>0.24340202522693963</v>
      </c>
      <c r="O217">
        <f t="shared" si="117"/>
        <v>3.3849946788167329</v>
      </c>
      <c r="P217">
        <f t="shared" si="118"/>
        <v>3.0911136391368652</v>
      </c>
      <c r="Q217">
        <f t="shared" si="119"/>
        <v>-3.0870287279274873</v>
      </c>
      <c r="R217">
        <f t="shared" si="120"/>
        <v>-13.679180837779043</v>
      </c>
      <c r="S217">
        <f t="shared" si="106"/>
        <v>7.8729103295883283</v>
      </c>
      <c r="T217">
        <f t="shared" si="121"/>
        <v>0.22195540453794305</v>
      </c>
      <c r="U217">
        <f t="shared" si="122"/>
        <v>3.3635480581277362</v>
      </c>
      <c r="V217">
        <f t="shared" si="123"/>
        <v>14.023185613822237</v>
      </c>
      <c r="W217">
        <f t="shared" si="124"/>
        <v>-14.000173007067485</v>
      </c>
      <c r="X217">
        <f t="shared" si="125"/>
        <v>7.3575593876399301</v>
      </c>
      <c r="Y217">
        <f t="shared" si="107"/>
        <v>7.8729103295883283</v>
      </c>
    </row>
    <row r="218" spans="1:25" x14ac:dyDescent="0.25">
      <c r="A218">
        <v>212</v>
      </c>
      <c r="B218">
        <f t="shared" si="103"/>
        <v>13</v>
      </c>
      <c r="C218">
        <f t="shared" si="104"/>
        <v>5</v>
      </c>
      <c r="D218">
        <f>IF(B218=1,#N/A,VLOOKUP(B218,Potentiel!$C$4:$BB$54,C218))</f>
        <v>-9.7296690024840604</v>
      </c>
      <c r="E218">
        <f t="shared" si="108"/>
        <v>-1.9999990000000001</v>
      </c>
      <c r="F218">
        <f t="shared" si="109"/>
        <v>-9.9999990000000007</v>
      </c>
      <c r="G218">
        <f t="shared" si="105"/>
        <v>-9.7296690024840604</v>
      </c>
      <c r="H218">
        <f t="shared" si="110"/>
        <v>0.77169732046166251</v>
      </c>
      <c r="I218">
        <f t="shared" si="111"/>
        <v>3.9132899740514557</v>
      </c>
      <c r="J218">
        <f t="shared" si="112"/>
        <v>13.952291528559035</v>
      </c>
      <c r="K218">
        <f t="shared" si="113"/>
        <v>-1.9999990000000001</v>
      </c>
      <c r="L218">
        <f t="shared" si="114"/>
        <v>-13.914554346293283</v>
      </c>
      <c r="M218">
        <f t="shared" si="115"/>
        <v>-1.0254834186620987</v>
      </c>
      <c r="N218">
        <f t="shared" si="116"/>
        <v>0.47378914285735418</v>
      </c>
      <c r="O218">
        <f t="shared" si="117"/>
        <v>3.6153817964471475</v>
      </c>
      <c r="P218">
        <f t="shared" si="118"/>
        <v>2.2475791959243407</v>
      </c>
      <c r="Q218">
        <f t="shared" si="119"/>
        <v>-2.1589248461583641</v>
      </c>
      <c r="R218">
        <f t="shared" si="120"/>
        <v>-13.914554346293283</v>
      </c>
      <c r="S218">
        <f t="shared" si="106"/>
        <v>7.4999803200084303</v>
      </c>
      <c r="T218">
        <f t="shared" si="121"/>
        <v>0.15392851388159803</v>
      </c>
      <c r="U218">
        <f t="shared" si="122"/>
        <v>3.2955211674713913</v>
      </c>
      <c r="V218">
        <f t="shared" si="123"/>
        <v>14.081043254933535</v>
      </c>
      <c r="W218">
        <f t="shared" si="124"/>
        <v>-13.970608445146501</v>
      </c>
      <c r="X218">
        <f t="shared" si="125"/>
        <v>6.591936633309885</v>
      </c>
      <c r="Y218">
        <f t="shared" si="107"/>
        <v>7.4999803200084303</v>
      </c>
    </row>
    <row r="219" spans="1:25" x14ac:dyDescent="0.25">
      <c r="A219">
        <v>213</v>
      </c>
      <c r="B219">
        <f t="shared" si="103"/>
        <v>14</v>
      </c>
      <c r="C219">
        <f t="shared" si="104"/>
        <v>5</v>
      </c>
      <c r="D219">
        <f>IF(B219=1,#N/A,VLOOKUP(B219,Potentiel!$C$4:$BB$54,C219))</f>
        <v>-10.117903639159215</v>
      </c>
      <c r="E219">
        <f t="shared" si="108"/>
        <v>-0.99999899999999997</v>
      </c>
      <c r="F219">
        <f t="shared" si="109"/>
        <v>-9.9999990000000007</v>
      </c>
      <c r="G219">
        <f t="shared" si="105"/>
        <v>-10.117903639159215</v>
      </c>
      <c r="H219">
        <f t="shared" si="110"/>
        <v>0.79125877876019413</v>
      </c>
      <c r="I219">
        <f t="shared" si="111"/>
        <v>3.9328514323499872</v>
      </c>
      <c r="J219">
        <f t="shared" si="112"/>
        <v>14.225749683278989</v>
      </c>
      <c r="K219">
        <f t="shared" si="113"/>
        <v>-0.99999899999999997</v>
      </c>
      <c r="L219">
        <f t="shared" si="114"/>
        <v>-14.164106760399225</v>
      </c>
      <c r="M219">
        <f t="shared" si="115"/>
        <v>-1.3228884047134148</v>
      </c>
      <c r="N219">
        <f t="shared" si="116"/>
        <v>0.92351659586127666</v>
      </c>
      <c r="O219">
        <f t="shared" si="117"/>
        <v>4.0651092494510701</v>
      </c>
      <c r="P219">
        <f t="shared" si="118"/>
        <v>1.6583219625049304</v>
      </c>
      <c r="Q219">
        <f t="shared" si="119"/>
        <v>-1.234045209319127</v>
      </c>
      <c r="R219">
        <f t="shared" si="120"/>
        <v>-14.164106760399225</v>
      </c>
      <c r="S219">
        <f t="shared" si="106"/>
        <v>7.1137804686665165</v>
      </c>
      <c r="T219">
        <f t="shared" si="121"/>
        <v>8.6905368494986701E-2</v>
      </c>
      <c r="U219">
        <f t="shared" si="122"/>
        <v>3.2284980220847799</v>
      </c>
      <c r="V219">
        <f t="shared" si="123"/>
        <v>14.217763111637165</v>
      </c>
      <c r="W219">
        <f t="shared" si="124"/>
        <v>-13.955562244408126</v>
      </c>
      <c r="X219">
        <f t="shared" si="125"/>
        <v>5.8256667646628273</v>
      </c>
      <c r="Y219">
        <f t="shared" si="107"/>
        <v>7.1137804686665165</v>
      </c>
    </row>
    <row r="220" spans="1:25" x14ac:dyDescent="0.25">
      <c r="A220">
        <v>214</v>
      </c>
      <c r="B220">
        <f t="shared" si="103"/>
        <v>15</v>
      </c>
      <c r="C220">
        <f t="shared" si="104"/>
        <v>5</v>
      </c>
      <c r="D220">
        <f>IF(B220=1,#N/A,VLOOKUP(B220,Potentiel!$C$4:$BB$54,C220))</f>
        <v>-10.528932373131827</v>
      </c>
      <c r="E220">
        <f t="shared" si="108"/>
        <v>9.9999999999999995E-7</v>
      </c>
      <c r="F220">
        <f t="shared" si="109"/>
        <v>-9.9999990000000007</v>
      </c>
      <c r="G220">
        <f t="shared" si="105"/>
        <v>-10.528932373131827</v>
      </c>
      <c r="H220">
        <f t="shared" si="110"/>
        <v>0.81115773003869396</v>
      </c>
      <c r="I220">
        <f t="shared" si="111"/>
        <v>3.9527503836284872</v>
      </c>
      <c r="J220">
        <f t="shared" si="112"/>
        <v>14.520964049193992</v>
      </c>
      <c r="K220">
        <f t="shared" si="113"/>
        <v>9.9999999999999995E-7</v>
      </c>
      <c r="L220">
        <f t="shared" si="114"/>
        <v>-14.428310937821966</v>
      </c>
      <c r="M220">
        <f t="shared" si="115"/>
        <v>-1.6377546823353639</v>
      </c>
      <c r="N220">
        <f t="shared" si="116"/>
        <v>-1.5707957162028399</v>
      </c>
      <c r="O220">
        <f t="shared" si="117"/>
        <v>-1.5707957162028399</v>
      </c>
      <c r="P220">
        <f t="shared" si="118"/>
        <v>1.6377546823356692</v>
      </c>
      <c r="Q220">
        <f t="shared" si="119"/>
        <v>-0.31249734398245976</v>
      </c>
      <c r="R220">
        <f t="shared" si="120"/>
        <v>-14.428310937821966</v>
      </c>
      <c r="S220">
        <f t="shared" si="106"/>
        <v>6.7138682345535337</v>
      </c>
      <c r="T220">
        <f t="shared" si="121"/>
        <v>2.1655237077452243E-2</v>
      </c>
      <c r="U220">
        <f t="shared" si="122"/>
        <v>3.1632478906672454</v>
      </c>
      <c r="V220">
        <f t="shared" si="123"/>
        <v>14.431694672091323</v>
      </c>
      <c r="W220">
        <f t="shared" si="124"/>
        <v>-13.955518583211299</v>
      </c>
      <c r="X220">
        <f t="shared" si="125"/>
        <v>5.0587282008368506</v>
      </c>
      <c r="Y220">
        <f t="shared" si="107"/>
        <v>6.7138682345535337</v>
      </c>
    </row>
    <row r="221" spans="1:25" x14ac:dyDescent="0.25">
      <c r="A221">
        <v>215</v>
      </c>
      <c r="B221">
        <f t="shared" si="103"/>
        <v>16</v>
      </c>
      <c r="C221">
        <f t="shared" si="104"/>
        <v>5</v>
      </c>
      <c r="D221">
        <f>IF(B221=1,#N/A,VLOOKUP(B221,Potentiel!$C$4:$BB$54,C221))</f>
        <v>-10.963136038316241</v>
      </c>
      <c r="E221">
        <f t="shared" si="108"/>
        <v>1.0000009999999999</v>
      </c>
      <c r="F221">
        <f t="shared" si="109"/>
        <v>-9.9999990000000007</v>
      </c>
      <c r="G221">
        <f t="shared" si="105"/>
        <v>-10.963136038316241</v>
      </c>
      <c r="H221">
        <f t="shared" si="110"/>
        <v>0.83131019918906623</v>
      </c>
      <c r="I221">
        <f t="shared" si="111"/>
        <v>3.9729028527788595</v>
      </c>
      <c r="J221">
        <f t="shared" si="112"/>
        <v>14.838811670569491</v>
      </c>
      <c r="K221">
        <f t="shared" si="113"/>
        <v>1.0000009999999999</v>
      </c>
      <c r="L221">
        <f t="shared" si="114"/>
        <v>-14.707411673882991</v>
      </c>
      <c r="M221">
        <f t="shared" si="115"/>
        <v>-1.9703739872317794</v>
      </c>
      <c r="N221">
        <f t="shared" si="116"/>
        <v>-1.1011521254174939</v>
      </c>
      <c r="O221">
        <f t="shared" si="117"/>
        <v>-1.1011521254174939</v>
      </c>
      <c r="P221">
        <f t="shared" si="118"/>
        <v>2.209609841026388</v>
      </c>
      <c r="Q221">
        <f t="shared" si="119"/>
        <v>0.60566308405507463</v>
      </c>
      <c r="R221">
        <f t="shared" si="120"/>
        <v>-14.707411673882991</v>
      </c>
      <c r="S221">
        <f t="shared" si="106"/>
        <v>6.300014517111669</v>
      </c>
      <c r="T221">
        <f t="shared" si="121"/>
        <v>-4.1157551878336626E-2</v>
      </c>
      <c r="U221">
        <f t="shared" si="122"/>
        <v>3.1004351017114566</v>
      </c>
      <c r="V221">
        <f t="shared" si="123"/>
        <v>14.71987723849818</v>
      </c>
      <c r="W221">
        <f t="shared" si="124"/>
        <v>-13.970728117494883</v>
      </c>
      <c r="X221">
        <f t="shared" si="125"/>
        <v>4.2911097695622518</v>
      </c>
      <c r="Y221">
        <f t="shared" si="107"/>
        <v>6.300014517111669</v>
      </c>
    </row>
    <row r="222" spans="1:25" x14ac:dyDescent="0.25">
      <c r="A222">
        <v>216</v>
      </c>
      <c r="B222">
        <f t="shared" si="103"/>
        <v>17</v>
      </c>
      <c r="C222">
        <f t="shared" si="104"/>
        <v>5</v>
      </c>
      <c r="D222">
        <f>IF(B222=1,#N/A,VLOOKUP(B222,Potentiel!$C$4:$BB$54,C222))</f>
        <v>-11.420366459976236</v>
      </c>
      <c r="E222">
        <f t="shared" si="108"/>
        <v>2.0000010000000001</v>
      </c>
      <c r="F222">
        <f t="shared" si="109"/>
        <v>-9.9999990000000007</v>
      </c>
      <c r="G222">
        <f t="shared" si="105"/>
        <v>-11.420366459976236</v>
      </c>
      <c r="H222">
        <f t="shared" si="110"/>
        <v>0.85161044134723218</v>
      </c>
      <c r="I222">
        <f t="shared" si="111"/>
        <v>3.9932030949370252</v>
      </c>
      <c r="J222">
        <f t="shared" si="112"/>
        <v>15.179748024264143</v>
      </c>
      <c r="K222">
        <f t="shared" si="113"/>
        <v>2.0000010000000001</v>
      </c>
      <c r="L222">
        <f t="shared" si="114"/>
        <v>-15.001313723697788</v>
      </c>
      <c r="M222">
        <f t="shared" si="115"/>
        <v>-2.3206328109693617</v>
      </c>
      <c r="N222">
        <f t="shared" si="116"/>
        <v>-0.85947182588658733</v>
      </c>
      <c r="O222">
        <f t="shared" si="117"/>
        <v>-0.85947182588658733</v>
      </c>
      <c r="P222">
        <f t="shared" si="118"/>
        <v>3.0635503330855465</v>
      </c>
      <c r="Q222">
        <f t="shared" si="119"/>
        <v>1.5204577332236009</v>
      </c>
      <c r="R222">
        <f t="shared" si="120"/>
        <v>-15.001313723697788</v>
      </c>
      <c r="S222">
        <f t="shared" si="106"/>
        <v>5.8723084547118622</v>
      </c>
      <c r="T222">
        <f t="shared" si="121"/>
        <v>-0.10101002822152859</v>
      </c>
      <c r="U222">
        <f t="shared" si="122"/>
        <v>3.0405826253682644</v>
      </c>
      <c r="V222">
        <f t="shared" si="123"/>
        <v>15.078169821146167</v>
      </c>
      <c r="W222">
        <f t="shared" si="124"/>
        <v>-14.001093322127247</v>
      </c>
      <c r="X222">
        <f t="shared" si="125"/>
        <v>3.5228158177420967</v>
      </c>
      <c r="Y222">
        <f t="shared" si="107"/>
        <v>5.8723084547118622</v>
      </c>
    </row>
    <row r="223" spans="1:25" x14ac:dyDescent="0.25">
      <c r="A223">
        <v>217</v>
      </c>
      <c r="B223">
        <f t="shared" si="103"/>
        <v>18</v>
      </c>
      <c r="C223">
        <f t="shared" si="104"/>
        <v>5</v>
      </c>
      <c r="D223">
        <f>IF(B223=1,#N/A,VLOOKUP(B223,Potentiel!$C$4:$BB$54,C223))</f>
        <v>-11.899719611715264</v>
      </c>
      <c r="E223">
        <f t="shared" si="108"/>
        <v>3.0000010000000001</v>
      </c>
      <c r="F223">
        <f t="shared" si="109"/>
        <v>-9.9999990000000007</v>
      </c>
      <c r="G223">
        <f t="shared" si="105"/>
        <v>-11.899719611715264</v>
      </c>
      <c r="H223">
        <f t="shared" si="110"/>
        <v>0.87192790183884994</v>
      </c>
      <c r="I223">
        <f t="shared" si="111"/>
        <v>4.0135205554286433</v>
      </c>
      <c r="J223">
        <f t="shared" si="112"/>
        <v>15.543593755545784</v>
      </c>
      <c r="K223">
        <f t="shared" si="113"/>
        <v>3.0000010000000001</v>
      </c>
      <c r="L223">
        <f t="shared" si="114"/>
        <v>-15.309435990299827</v>
      </c>
      <c r="M223">
        <f t="shared" si="115"/>
        <v>-2.6878386291506176</v>
      </c>
      <c r="N223">
        <f t="shared" si="116"/>
        <v>-0.73057075314844799</v>
      </c>
      <c r="O223">
        <f t="shared" si="117"/>
        <v>-0.73057075314844799</v>
      </c>
      <c r="P223">
        <f t="shared" si="118"/>
        <v>4.0279625738523528</v>
      </c>
      <c r="Q223">
        <f t="shared" si="119"/>
        <v>2.4320187434076765</v>
      </c>
      <c r="R223">
        <f t="shared" si="120"/>
        <v>-15.309435990299827</v>
      </c>
      <c r="S223">
        <f t="shared" si="106"/>
        <v>5.4312938879731352</v>
      </c>
      <c r="T223">
        <f t="shared" si="121"/>
        <v>-0.1575410829923414</v>
      </c>
      <c r="U223">
        <f t="shared" si="122"/>
        <v>2.9840515705974515</v>
      </c>
      <c r="V223">
        <f t="shared" si="123"/>
        <v>15.501404630206061</v>
      </c>
      <c r="W223">
        <f t="shared" si="124"/>
        <v>-14.046019188164474</v>
      </c>
      <c r="X223">
        <f t="shared" si="125"/>
        <v>2.753872866193845</v>
      </c>
      <c r="Y223">
        <f t="shared" si="107"/>
        <v>5.4312938879731352</v>
      </c>
    </row>
    <row r="224" spans="1:25" x14ac:dyDescent="0.25">
      <c r="A224">
        <v>218</v>
      </c>
      <c r="B224">
        <f t="shared" si="103"/>
        <v>19</v>
      </c>
      <c r="C224">
        <f t="shared" si="104"/>
        <v>5</v>
      </c>
      <c r="D224">
        <f>IF(B224=1,#N/A,VLOOKUP(B224,Potentiel!$C$4:$BB$54,C224))</f>
        <v>-12.399249681007792</v>
      </c>
      <c r="E224">
        <f t="shared" si="108"/>
        <v>4.0000010000000001</v>
      </c>
      <c r="F224">
        <f t="shared" si="109"/>
        <v>-9.9999990000000007</v>
      </c>
      <c r="G224">
        <f t="shared" si="105"/>
        <v>-12.399249681007792</v>
      </c>
      <c r="H224">
        <f t="shared" si="110"/>
        <v>0.89210431577203142</v>
      </c>
      <c r="I224">
        <f t="shared" si="111"/>
        <v>4.0336969693618245</v>
      </c>
      <c r="J224">
        <f t="shared" si="112"/>
        <v>15.929261522492901</v>
      </c>
      <c r="K224">
        <f t="shared" si="113"/>
        <v>4.0000010000000001</v>
      </c>
      <c r="L224">
        <f t="shared" si="114"/>
        <v>-15.630527729506923</v>
      </c>
      <c r="M224">
        <f t="shared" si="115"/>
        <v>-3.0705008629029922</v>
      </c>
      <c r="N224">
        <f t="shared" si="116"/>
        <v>-0.65468602909438944</v>
      </c>
      <c r="O224">
        <f t="shared" si="117"/>
        <v>-0.65468602909438944</v>
      </c>
      <c r="P224">
        <f t="shared" si="118"/>
        <v>5.0426167362877203</v>
      </c>
      <c r="Q224">
        <f t="shared" si="119"/>
        <v>3.3406305304645052</v>
      </c>
      <c r="R224">
        <f t="shared" si="120"/>
        <v>-15.630527729506923</v>
      </c>
      <c r="S224">
        <f t="shared" si="106"/>
        <v>4.9781413710877933</v>
      </c>
      <c r="T224">
        <f t="shared" si="121"/>
        <v>-0.21055692886810284</v>
      </c>
      <c r="U224">
        <f t="shared" si="122"/>
        <v>2.9310357247216903</v>
      </c>
      <c r="V224">
        <f t="shared" si="123"/>
        <v>15.983529317517968</v>
      </c>
      <c r="W224">
        <f t="shared" si="124"/>
        <v>-14.104225027497966</v>
      </c>
      <c r="X224">
        <f t="shared" si="125"/>
        <v>1.9843379979174274</v>
      </c>
      <c r="Y224">
        <f t="shared" si="107"/>
        <v>4.9781413710877933</v>
      </c>
    </row>
    <row r="225" spans="1:25" x14ac:dyDescent="0.25">
      <c r="A225">
        <v>219</v>
      </c>
      <c r="B225">
        <f t="shared" si="103"/>
        <v>20</v>
      </c>
      <c r="C225">
        <f t="shared" si="104"/>
        <v>5</v>
      </c>
      <c r="D225">
        <f>IF(B225=1,#N/A,VLOOKUP(B225,Potentiel!$C$4:$BB$54,C225))</f>
        <v>-12.915623757892661</v>
      </c>
      <c r="E225">
        <f t="shared" si="108"/>
        <v>5.0000010000000001</v>
      </c>
      <c r="F225">
        <f t="shared" si="109"/>
        <v>-9.9999990000000007</v>
      </c>
      <c r="G225">
        <f t="shared" si="105"/>
        <v>-12.915623757892661</v>
      </c>
      <c r="H225">
        <f t="shared" si="110"/>
        <v>0.91195125347729578</v>
      </c>
      <c r="I225">
        <f t="shared" si="111"/>
        <v>4.0535439070670893</v>
      </c>
      <c r="J225">
        <f t="shared" si="112"/>
        <v>16.33442123417424</v>
      </c>
      <c r="K225">
        <f t="shared" si="113"/>
        <v>5.0000010000000001</v>
      </c>
      <c r="L225">
        <f t="shared" si="114"/>
        <v>-15.962446588091836</v>
      </c>
      <c r="M225">
        <f t="shared" si="115"/>
        <v>-3.466066355071344</v>
      </c>
      <c r="N225">
        <f t="shared" si="116"/>
        <v>-0.60615648175636527</v>
      </c>
      <c r="O225">
        <f t="shared" si="117"/>
        <v>-0.60615648175636527</v>
      </c>
      <c r="P225">
        <f t="shared" si="118"/>
        <v>6.0838824756695091</v>
      </c>
      <c r="Q225">
        <f t="shared" si="119"/>
        <v>4.2467802597458979</v>
      </c>
      <c r="R225">
        <f t="shared" si="120"/>
        <v>-15.962446588091836</v>
      </c>
      <c r="S225">
        <f t="shared" si="106"/>
        <v>4.5148559028295097</v>
      </c>
      <c r="T225">
        <f t="shared" si="121"/>
        <v>-0.26002490078024637</v>
      </c>
      <c r="U225">
        <f t="shared" si="122"/>
        <v>2.8815677528095467</v>
      </c>
      <c r="V225">
        <f t="shared" si="123"/>
        <v>16.517713027300484</v>
      </c>
      <c r="W225">
        <f t="shared" si="124"/>
        <v>-14.173517197061797</v>
      </c>
      <c r="X225">
        <f t="shared" si="125"/>
        <v>1.2143089882620501</v>
      </c>
      <c r="Y225">
        <f t="shared" si="107"/>
        <v>4.5148559028295097</v>
      </c>
    </row>
    <row r="226" spans="1:25" x14ac:dyDescent="0.25">
      <c r="A226">
        <v>220</v>
      </c>
      <c r="B226">
        <f t="shared" si="103"/>
        <v>21</v>
      </c>
      <c r="C226">
        <f t="shared" si="104"/>
        <v>5</v>
      </c>
      <c r="D226">
        <f>IF(B226=1,#N/A,VLOOKUP(B226,Potentiel!$C$4:$BB$54,C226))</f>
        <v>-13.443729262321689</v>
      </c>
      <c r="E226">
        <f t="shared" si="108"/>
        <v>6.0000010000000001</v>
      </c>
      <c r="F226">
        <f t="shared" si="109"/>
        <v>-9.9999990000000007</v>
      </c>
      <c r="G226">
        <f t="shared" si="105"/>
        <v>-13.443729262321689</v>
      </c>
      <c r="H226">
        <f t="shared" si="110"/>
        <v>0.93124855015767749</v>
      </c>
      <c r="I226">
        <f t="shared" si="111"/>
        <v>4.0728412037474708</v>
      </c>
      <c r="J226">
        <f t="shared" si="112"/>
        <v>16.755113741142001</v>
      </c>
      <c r="K226">
        <f t="shared" si="113"/>
        <v>6.0000010000000001</v>
      </c>
      <c r="L226">
        <f t="shared" si="114"/>
        <v>-16.30190626294608</v>
      </c>
      <c r="M226">
        <f t="shared" si="115"/>
        <v>-3.870618642119743</v>
      </c>
      <c r="N226">
        <f t="shared" si="116"/>
        <v>-0.5729249827378412</v>
      </c>
      <c r="O226">
        <f t="shared" si="117"/>
        <v>-0.5729249827378412</v>
      </c>
      <c r="P226">
        <f t="shared" si="118"/>
        <v>7.1401471044177995</v>
      </c>
      <c r="Q226">
        <f t="shared" si="119"/>
        <v>5.151215227724574</v>
      </c>
      <c r="R226">
        <f t="shared" si="120"/>
        <v>-16.30190626294608</v>
      </c>
      <c r="S226">
        <f t="shared" si="106"/>
        <v>4.0445130888541687</v>
      </c>
      <c r="T226">
        <f t="shared" si="121"/>
        <v>-0.30605985752829745</v>
      </c>
      <c r="U226">
        <f t="shared" si="122"/>
        <v>2.8355327960614956</v>
      </c>
      <c r="V226">
        <f t="shared" si="123"/>
        <v>17.096407989054956</v>
      </c>
      <c r="W226">
        <f t="shared" si="124"/>
        <v>-14.250530716732788</v>
      </c>
      <c r="X226">
        <f t="shared" si="125"/>
        <v>0.44393582156732098</v>
      </c>
      <c r="Y226">
        <f t="shared" si="107"/>
        <v>4.0445130888541687</v>
      </c>
    </row>
    <row r="227" spans="1:25" x14ac:dyDescent="0.25">
      <c r="A227">
        <v>221</v>
      </c>
      <c r="B227">
        <f t="shared" si="103"/>
        <v>22</v>
      </c>
      <c r="C227">
        <f t="shared" si="104"/>
        <v>5</v>
      </c>
      <c r="D227">
        <f>IF(B227=1,#N/A,VLOOKUP(B227,Potentiel!$C$4:$BB$54,C227))</f>
        <v>-13.97626736913513</v>
      </c>
      <c r="E227">
        <f t="shared" si="108"/>
        <v>7.0000010000000001</v>
      </c>
      <c r="F227">
        <f t="shared" si="109"/>
        <v>-9.9999990000000007</v>
      </c>
      <c r="G227">
        <f t="shared" si="105"/>
        <v>-13.97626736913513</v>
      </c>
      <c r="H227">
        <f t="shared" si="110"/>
        <v>0.94974420923930991</v>
      </c>
      <c r="I227">
        <f t="shared" si="111"/>
        <v>4.0913368628291034</v>
      </c>
      <c r="J227">
        <f t="shared" si="112"/>
        <v>17.185343452301222</v>
      </c>
      <c r="K227">
        <f t="shared" si="113"/>
        <v>7.0000010000000001</v>
      </c>
      <c r="L227">
        <f t="shared" si="114"/>
        <v>-16.644215159691687</v>
      </c>
      <c r="M227">
        <f t="shared" si="115"/>
        <v>-4.2785664995932828</v>
      </c>
      <c r="N227">
        <f t="shared" si="116"/>
        <v>-0.54863137196583045</v>
      </c>
      <c r="O227">
        <f t="shared" si="117"/>
        <v>-0.54863137196583045</v>
      </c>
      <c r="P227">
        <f t="shared" si="118"/>
        <v>8.2040322580693772</v>
      </c>
      <c r="Q227">
        <f t="shared" si="119"/>
        <v>6.0550022903216965</v>
      </c>
      <c r="R227">
        <f t="shared" si="120"/>
        <v>-16.644215159691687</v>
      </c>
      <c r="S227">
        <f t="shared" si="106"/>
        <v>3.5715037274927228</v>
      </c>
      <c r="T227">
        <f t="shared" si="121"/>
        <v>-0.34890686315153446</v>
      </c>
      <c r="U227">
        <f t="shared" si="122"/>
        <v>2.7926857904382585</v>
      </c>
      <c r="V227">
        <f t="shared" si="123"/>
        <v>17.711379139353081</v>
      </c>
      <c r="W227">
        <f t="shared" si="124"/>
        <v>-14.330461671197362</v>
      </c>
      <c r="X227">
        <f t="shared" si="125"/>
        <v>-0.3265673814173326</v>
      </c>
      <c r="Y227">
        <f t="shared" si="107"/>
        <v>3.5715037274927228</v>
      </c>
    </row>
    <row r="228" spans="1:25" x14ac:dyDescent="0.25">
      <c r="A228">
        <v>222</v>
      </c>
      <c r="B228">
        <f t="shared" si="103"/>
        <v>23</v>
      </c>
      <c r="C228">
        <f t="shared" si="104"/>
        <v>5</v>
      </c>
      <c r="D228">
        <f>IF(B228=1,#N/A,VLOOKUP(B228,Potentiel!$C$4:$BB$54,C228))</f>
        <v>-14.503396993681976</v>
      </c>
      <c r="E228">
        <f t="shared" si="108"/>
        <v>8.0000009999999993</v>
      </c>
      <c r="F228">
        <f t="shared" si="109"/>
        <v>-9.9999990000000007</v>
      </c>
      <c r="G228">
        <f t="shared" si="105"/>
        <v>-14.503396993681976</v>
      </c>
      <c r="H228">
        <f t="shared" si="110"/>
        <v>0.96715651489026833</v>
      </c>
      <c r="I228">
        <f t="shared" si="111"/>
        <v>4.1087491684800614</v>
      </c>
      <c r="J228">
        <f t="shared" si="112"/>
        <v>17.616710940364108</v>
      </c>
      <c r="K228">
        <f t="shared" si="113"/>
        <v>8.0000009999999993</v>
      </c>
      <c r="L228">
        <f t="shared" si="114"/>
        <v>-16.983047551049118</v>
      </c>
      <c r="M228">
        <f t="shared" si="115"/>
        <v>-4.6823712192807818</v>
      </c>
      <c r="N228">
        <f t="shared" si="116"/>
        <v>-0.52953781585053572</v>
      </c>
      <c r="O228">
        <f t="shared" si="117"/>
        <v>-0.52953781585053572</v>
      </c>
      <c r="P228">
        <f t="shared" si="118"/>
        <v>9.2695531842236054</v>
      </c>
      <c r="Q228">
        <f t="shared" si="119"/>
        <v>6.9595799008774799</v>
      </c>
      <c r="R228">
        <f t="shared" si="120"/>
        <v>-16.983047551049118</v>
      </c>
      <c r="S228">
        <f t="shared" si="106"/>
        <v>3.1017479794717193</v>
      </c>
      <c r="T228">
        <f t="shared" si="121"/>
        <v>-0.38892232120042858</v>
      </c>
      <c r="U228">
        <f t="shared" si="122"/>
        <v>2.7526703323893646</v>
      </c>
      <c r="V228">
        <f t="shared" si="123"/>
        <v>18.35373685432733</v>
      </c>
      <c r="W228">
        <f t="shared" si="124"/>
        <v>-14.406832889647587</v>
      </c>
      <c r="X228">
        <f t="shared" si="125"/>
        <v>-1.0969119193770127</v>
      </c>
      <c r="Y228">
        <f t="shared" si="107"/>
        <v>3.1017479794717193</v>
      </c>
    </row>
    <row r="229" spans="1:25" x14ac:dyDescent="0.25">
      <c r="A229">
        <v>223</v>
      </c>
      <c r="B229">
        <f t="shared" si="103"/>
        <v>24</v>
      </c>
      <c r="C229">
        <f t="shared" si="104"/>
        <v>5</v>
      </c>
      <c r="D229">
        <f>IF(B229=1,#N/A,VLOOKUP(B229,Potentiel!$C$4:$BB$54,C229))</f>
        <v>-15.01253311478804</v>
      </c>
      <c r="E229">
        <f t="shared" si="108"/>
        <v>9.0000009999999993</v>
      </c>
      <c r="F229">
        <f t="shared" si="109"/>
        <v>-9.9999990000000007</v>
      </c>
      <c r="G229">
        <f t="shared" si="105"/>
        <v>-15.01253311478804</v>
      </c>
      <c r="H229">
        <f t="shared" si="110"/>
        <v>0.98317918072666621</v>
      </c>
      <c r="I229">
        <f t="shared" si="111"/>
        <v>4.1247718343164594</v>
      </c>
      <c r="J229">
        <f t="shared" si="112"/>
        <v>18.03818534450205</v>
      </c>
      <c r="K229">
        <f t="shared" si="113"/>
        <v>9.0000009999999993</v>
      </c>
      <c r="L229">
        <f t="shared" si="114"/>
        <v>-17.31031394133996</v>
      </c>
      <c r="M229">
        <f t="shared" si="115"/>
        <v>-5.0723921156452354</v>
      </c>
      <c r="N229">
        <f t="shared" si="116"/>
        <v>-0.51322396347047416</v>
      </c>
      <c r="O229">
        <f t="shared" si="117"/>
        <v>-0.51322396347047416</v>
      </c>
      <c r="P229">
        <f t="shared" si="118"/>
        <v>10.330981549439576</v>
      </c>
      <c r="Q229">
        <f t="shared" si="119"/>
        <v>7.8667875889139856</v>
      </c>
      <c r="R229">
        <f t="shared" si="120"/>
        <v>-17.31031394133996</v>
      </c>
      <c r="S229">
        <f t="shared" si="106"/>
        <v>2.6428166919833047</v>
      </c>
      <c r="T229">
        <f t="shared" si="121"/>
        <v>-0.42655390696548456</v>
      </c>
      <c r="U229">
        <f t="shared" si="122"/>
        <v>2.7150387466243084</v>
      </c>
      <c r="V229">
        <f t="shared" si="123"/>
        <v>19.014029444513852</v>
      </c>
      <c r="W229">
        <f t="shared" si="124"/>
        <v>-14.471361206694935</v>
      </c>
      <c r="X229">
        <f t="shared" si="125"/>
        <v>-1.8667285939672524</v>
      </c>
      <c r="Y229">
        <f t="shared" si="107"/>
        <v>2.6428166919833047</v>
      </c>
    </row>
    <row r="230" spans="1:25" x14ac:dyDescent="0.25">
      <c r="A230">
        <v>224</v>
      </c>
      <c r="B230">
        <f t="shared" si="103"/>
        <v>25</v>
      </c>
      <c r="C230">
        <f t="shared" si="104"/>
        <v>5</v>
      </c>
      <c r="D230">
        <f>IF(B230=1,#N/A,VLOOKUP(B230,Potentiel!$C$4:$BB$54,C230))</f>
        <v>-15.488440612852008</v>
      </c>
      <c r="E230">
        <f t="shared" si="108"/>
        <v>10.000000999999999</v>
      </c>
      <c r="F230">
        <f t="shared" si="109"/>
        <v>-9.9999990000000007</v>
      </c>
      <c r="G230">
        <f t="shared" si="105"/>
        <v>-15.488440612852008</v>
      </c>
      <c r="H230">
        <f t="shared" si="110"/>
        <v>0.9974903183240742</v>
      </c>
      <c r="I230">
        <f t="shared" si="111"/>
        <v>4.1390829719138669</v>
      </c>
      <c r="J230">
        <f t="shared" si="112"/>
        <v>18.436153954061147</v>
      </c>
      <c r="K230">
        <f t="shared" si="113"/>
        <v>10.000000999999999</v>
      </c>
      <c r="L230">
        <f t="shared" si="114"/>
        <v>-17.616221384452402</v>
      </c>
      <c r="M230">
        <f t="shared" si="115"/>
        <v>-5.4369584099757837</v>
      </c>
      <c r="N230">
        <f t="shared" si="116"/>
        <v>-0.49799024305003692</v>
      </c>
      <c r="O230">
        <f t="shared" si="117"/>
        <v>-0.49799024305003692</v>
      </c>
      <c r="P230">
        <f t="shared" si="118"/>
        <v>11.382466198140339</v>
      </c>
      <c r="Q230">
        <f t="shared" si="119"/>
        <v>8.7788522439922865</v>
      </c>
      <c r="R230">
        <f t="shared" si="120"/>
        <v>-17.616221384452402</v>
      </c>
      <c r="S230">
        <f t="shared" si="106"/>
        <v>2.2038749479351512</v>
      </c>
      <c r="T230">
        <f t="shared" si="121"/>
        <v>-0.46231802163082369</v>
      </c>
      <c r="U230">
        <f t="shared" si="122"/>
        <v>2.6792746319589695</v>
      </c>
      <c r="V230">
        <f t="shared" si="123"/>
        <v>19.682466882682327</v>
      </c>
      <c r="W230">
        <f t="shared" si="124"/>
        <v>-14.514019224401434</v>
      </c>
      <c r="X230">
        <f t="shared" si="125"/>
        <v>-2.6355704626794236</v>
      </c>
      <c r="Y230">
        <f t="shared" si="107"/>
        <v>2.2038749479351512</v>
      </c>
    </row>
    <row r="231" spans="1:25" x14ac:dyDescent="0.25">
      <c r="A231">
        <v>225</v>
      </c>
      <c r="B231">
        <f t="shared" si="103"/>
        <v>26</v>
      </c>
      <c r="C231">
        <f t="shared" si="104"/>
        <v>5</v>
      </c>
      <c r="D231">
        <f>IF(B231=1,#N/A,VLOOKUP(B231,Potentiel!$C$4:$BB$54,C231))</f>
        <v>-15.913779877597456</v>
      </c>
      <c r="E231">
        <f t="shared" si="108"/>
        <v>11.000000999999999</v>
      </c>
      <c r="F231">
        <f t="shared" si="109"/>
        <v>-9.9999990000000007</v>
      </c>
      <c r="G231">
        <f t="shared" si="105"/>
        <v>-15.913779877597456</v>
      </c>
      <c r="H231">
        <f t="shared" si="110"/>
        <v>1.0097657261677986</v>
      </c>
      <c r="I231">
        <f t="shared" si="111"/>
        <v>4.1513583797575917</v>
      </c>
      <c r="J231">
        <f t="shared" si="112"/>
        <v>18.794902766245606</v>
      </c>
      <c r="K231">
        <f t="shared" si="113"/>
        <v>11.000000999999999</v>
      </c>
      <c r="L231">
        <f t="shared" si="114"/>
        <v>-17.889624193743956</v>
      </c>
      <c r="M231">
        <f t="shared" si="115"/>
        <v>-5.762787190174353</v>
      </c>
      <c r="N231">
        <f t="shared" si="116"/>
        <v>-0.48257620460110628</v>
      </c>
      <c r="O231">
        <f t="shared" si="117"/>
        <v>-0.48257620460110628</v>
      </c>
      <c r="P231">
        <f t="shared" si="118"/>
        <v>12.418121363525104</v>
      </c>
      <c r="Q231">
        <f t="shared" si="119"/>
        <v>9.6983083652254969</v>
      </c>
      <c r="R231">
        <f t="shared" si="120"/>
        <v>-17.889624193743956</v>
      </c>
      <c r="S231">
        <f t="shared" si="106"/>
        <v>1.7953538413999071</v>
      </c>
      <c r="T231">
        <f t="shared" si="121"/>
        <v>-0.49677254832470968</v>
      </c>
      <c r="U231">
        <f t="shared" si="122"/>
        <v>2.6448201052650835</v>
      </c>
      <c r="V231">
        <f t="shared" si="123"/>
        <v>20.349344926566847</v>
      </c>
      <c r="W231">
        <f t="shared" si="124"/>
        <v>-14.523394418488854</v>
      </c>
      <c r="X231">
        <f t="shared" si="125"/>
        <v>-3.4029288449702761</v>
      </c>
      <c r="Y231">
        <f t="shared" si="107"/>
        <v>1.7953538413999071</v>
      </c>
    </row>
    <row r="232" spans="1:25" x14ac:dyDescent="0.25">
      <c r="A232">
        <v>226</v>
      </c>
      <c r="B232">
        <f t="shared" si="103"/>
        <v>27</v>
      </c>
      <c r="C232">
        <f t="shared" si="104"/>
        <v>5</v>
      </c>
      <c r="D232">
        <f>IF(B232=1,#N/A,VLOOKUP(B232,Potentiel!$C$4:$BB$54,C232))</f>
        <v>-16.270223505243727</v>
      </c>
      <c r="E232">
        <f t="shared" si="108"/>
        <v>12.000000999999999</v>
      </c>
      <c r="F232">
        <f t="shared" si="109"/>
        <v>-9.9999990000000007</v>
      </c>
      <c r="G232">
        <f t="shared" si="105"/>
        <v>-16.270223505243727</v>
      </c>
      <c r="H232">
        <f t="shared" si="110"/>
        <v>1.0196963832601105</v>
      </c>
      <c r="I232">
        <f t="shared" si="111"/>
        <v>4.1612890368499036</v>
      </c>
      <c r="J232">
        <f t="shared" si="112"/>
        <v>19.097647837118227</v>
      </c>
      <c r="K232">
        <f t="shared" si="113"/>
        <v>12.000000999999999</v>
      </c>
      <c r="L232">
        <f t="shared" si="114"/>
        <v>-18.118741741146703</v>
      </c>
      <c r="M232">
        <f t="shared" si="115"/>
        <v>-6.0358388504179485</v>
      </c>
      <c r="N232">
        <f t="shared" si="116"/>
        <v>-0.46603397684489178</v>
      </c>
      <c r="O232">
        <f t="shared" si="117"/>
        <v>-0.46603397684489178</v>
      </c>
      <c r="P232">
        <f t="shared" si="118"/>
        <v>13.432474627864206</v>
      </c>
      <c r="Q232">
        <f t="shared" si="119"/>
        <v>10.627834835696182</v>
      </c>
      <c r="R232">
        <f t="shared" si="120"/>
        <v>-18.118741741146703</v>
      </c>
      <c r="S232">
        <f t="shared" si="106"/>
        <v>1.4282786993541663</v>
      </c>
      <c r="T232">
        <f t="shared" si="121"/>
        <v>-0.53048286832965852</v>
      </c>
      <c r="U232">
        <f t="shared" si="122"/>
        <v>2.6111097852601346</v>
      </c>
      <c r="V232">
        <f t="shared" si="123"/>
        <v>21.005705786219352</v>
      </c>
      <c r="W232">
        <f t="shared" si="124"/>
        <v>-14.487424122191998</v>
      </c>
      <c r="X232">
        <f t="shared" si="125"/>
        <v>-4.1682660820595414</v>
      </c>
      <c r="Y232">
        <f t="shared" si="107"/>
        <v>1.4282786993541663</v>
      </c>
    </row>
    <row r="233" spans="1:25" x14ac:dyDescent="0.25">
      <c r="A233">
        <v>227</v>
      </c>
      <c r="B233">
        <f t="shared" si="103"/>
        <v>28</v>
      </c>
      <c r="C233">
        <f t="shared" si="104"/>
        <v>5</v>
      </c>
      <c r="D233">
        <f>IF(B233=1,#N/A,VLOOKUP(B233,Potentiel!$C$4:$BB$54,C233))</f>
        <v>-16.540148302574732</v>
      </c>
      <c r="E233">
        <f t="shared" si="108"/>
        <v>13.000000999999999</v>
      </c>
      <c r="F233">
        <f t="shared" si="109"/>
        <v>-9.9999990000000007</v>
      </c>
      <c r="G233">
        <f t="shared" si="105"/>
        <v>-16.540148302574732</v>
      </c>
      <c r="H233">
        <f t="shared" si="110"/>
        <v>1.0270090699119081</v>
      </c>
      <c r="I233">
        <f t="shared" si="111"/>
        <v>4.168601723501701</v>
      </c>
      <c r="J233">
        <f t="shared" si="112"/>
        <v>19.328126807095583</v>
      </c>
      <c r="K233">
        <f t="shared" si="113"/>
        <v>13.000000999999999</v>
      </c>
      <c r="L233">
        <f t="shared" si="114"/>
        <v>-18.292246056418225</v>
      </c>
      <c r="M233">
        <f t="shared" si="115"/>
        <v>-6.2426132414733804</v>
      </c>
      <c r="N233">
        <f t="shared" si="116"/>
        <v>-0.44768330893281044</v>
      </c>
      <c r="O233">
        <f t="shared" si="117"/>
        <v>-0.44768330893281044</v>
      </c>
      <c r="P233">
        <f t="shared" si="118"/>
        <v>14.421173533475692</v>
      </c>
      <c r="Q233">
        <f t="shared" si="119"/>
        <v>11.570007605316963</v>
      </c>
      <c r="R233">
        <f t="shared" si="120"/>
        <v>-18.292246056418225</v>
      </c>
      <c r="S233">
        <f t="shared" si="106"/>
        <v>1.1132512125722542</v>
      </c>
      <c r="T233">
        <f t="shared" si="121"/>
        <v>-0.56398072815102973</v>
      </c>
      <c r="U233">
        <f t="shared" si="122"/>
        <v>2.5776119254387635</v>
      </c>
      <c r="V233">
        <f t="shared" si="123"/>
        <v>21.644198801887782</v>
      </c>
      <c r="W233">
        <f t="shared" si="124"/>
        <v>-14.394509163601468</v>
      </c>
      <c r="X233">
        <f t="shared" si="125"/>
        <v>-4.9310651741210254</v>
      </c>
      <c r="Y233">
        <f t="shared" si="107"/>
        <v>1.1132512125722542</v>
      </c>
    </row>
    <row r="234" spans="1:25" x14ac:dyDescent="0.25">
      <c r="A234">
        <v>228</v>
      </c>
      <c r="B234">
        <f t="shared" si="103"/>
        <v>29</v>
      </c>
      <c r="C234">
        <f t="shared" si="104"/>
        <v>5</v>
      </c>
      <c r="D234">
        <f>IF(B234=1,#N/A,VLOOKUP(B234,Potentiel!$C$4:$BB$54,C234))</f>
        <v>-16.708716394030816</v>
      </c>
      <c r="E234">
        <f t="shared" si="108"/>
        <v>14.000000999999999</v>
      </c>
      <c r="F234">
        <f t="shared" si="109"/>
        <v>-9.9999990000000007</v>
      </c>
      <c r="G234">
        <f t="shared" si="105"/>
        <v>-16.708716394030816</v>
      </c>
      <c r="H234">
        <f t="shared" si="110"/>
        <v>1.0314878900589113</v>
      </c>
      <c r="I234">
        <f t="shared" si="111"/>
        <v>4.1730805436487044</v>
      </c>
      <c r="J234">
        <f t="shared" si="112"/>
        <v>19.472575164475682</v>
      </c>
      <c r="K234">
        <f t="shared" si="113"/>
        <v>14.000000999999999</v>
      </c>
      <c r="L234">
        <f t="shared" si="114"/>
        <v>-18.400599536994701</v>
      </c>
      <c r="M234">
        <f t="shared" si="115"/>
        <v>-6.3717438912204871</v>
      </c>
      <c r="N234">
        <f t="shared" si="116"/>
        <v>-0.42710730807214631</v>
      </c>
      <c r="O234">
        <f t="shared" si="117"/>
        <v>-0.42710730807214631</v>
      </c>
      <c r="P234">
        <f t="shared" si="118"/>
        <v>15.381779747978014</v>
      </c>
      <c r="Q234">
        <f t="shared" si="119"/>
        <v>12.52699549921406</v>
      </c>
      <c r="R234">
        <f t="shared" si="120"/>
        <v>-18.400599536994701</v>
      </c>
      <c r="S234">
        <f t="shared" si="106"/>
        <v>0.85919749146460167</v>
      </c>
      <c r="T234">
        <f t="shared" si="121"/>
        <v>-0.59771857407082485</v>
      </c>
      <c r="U234">
        <f t="shared" si="122"/>
        <v>2.543874079518968</v>
      </c>
      <c r="V234">
        <f t="shared" si="123"/>
        <v>22.260001787021018</v>
      </c>
      <c r="W234">
        <f t="shared" si="124"/>
        <v>-14.234883601478552</v>
      </c>
      <c r="X234">
        <f t="shared" si="125"/>
        <v>-5.6908908323287335</v>
      </c>
      <c r="Y234">
        <f t="shared" si="107"/>
        <v>0.85919749146460167</v>
      </c>
    </row>
    <row r="235" spans="1:25" x14ac:dyDescent="0.25">
      <c r="A235">
        <v>229</v>
      </c>
      <c r="B235">
        <f t="shared" si="103"/>
        <v>30</v>
      </c>
      <c r="C235">
        <f t="shared" si="104"/>
        <v>5</v>
      </c>
      <c r="D235">
        <f>IF(B235=1,#N/A,VLOOKUP(B235,Potentiel!$C$4:$BB$54,C235))</f>
        <v>-16.765950525579452</v>
      </c>
      <c r="E235">
        <f t="shared" si="108"/>
        <v>15.000000999999999</v>
      </c>
      <c r="F235">
        <f t="shared" si="109"/>
        <v>-9.9999990000000007</v>
      </c>
      <c r="G235">
        <f t="shared" si="105"/>
        <v>-16.765950525579452</v>
      </c>
      <c r="H235">
        <f t="shared" si="110"/>
        <v>1.0329935053618124</v>
      </c>
      <c r="I235">
        <f t="shared" si="111"/>
        <v>4.1745861589516053</v>
      </c>
      <c r="J235">
        <f t="shared" si="112"/>
        <v>19.521707840918502</v>
      </c>
      <c r="K235">
        <f t="shared" si="113"/>
        <v>15.000000999999999</v>
      </c>
      <c r="L235">
        <f t="shared" si="114"/>
        <v>-18.437388927605333</v>
      </c>
      <c r="M235">
        <f t="shared" si="115"/>
        <v>-6.4155877796500569</v>
      </c>
      <c r="N235">
        <f t="shared" si="116"/>
        <v>-0.40416027007754196</v>
      </c>
      <c r="O235">
        <f t="shared" si="117"/>
        <v>-0.40416027007754196</v>
      </c>
      <c r="P235">
        <f t="shared" si="118"/>
        <v>16.314404572597681</v>
      </c>
      <c r="Q235">
        <f t="shared" si="119"/>
        <v>13.500256874357076</v>
      </c>
      <c r="R235">
        <f t="shared" si="120"/>
        <v>-18.437388927605333</v>
      </c>
      <c r="S235">
        <f t="shared" si="106"/>
        <v>0.67211961299495471</v>
      </c>
      <c r="T235">
        <f t="shared" si="121"/>
        <v>-0.63202559031211003</v>
      </c>
      <c r="U235">
        <f t="shared" si="122"/>
        <v>2.5095670632776832</v>
      </c>
      <c r="V235">
        <f t="shared" si="123"/>
        <v>22.851569883520238</v>
      </c>
      <c r="W235">
        <f t="shared" si="124"/>
        <v>-14.001980641526231</v>
      </c>
      <c r="X235">
        <f t="shared" si="125"/>
        <v>-6.4474503606577462</v>
      </c>
      <c r="Y235">
        <f t="shared" si="107"/>
        <v>0.67211961299495471</v>
      </c>
    </row>
    <row r="236" spans="1:25" x14ac:dyDescent="0.25">
      <c r="A236">
        <v>230</v>
      </c>
      <c r="B236">
        <f t="shared" si="103"/>
        <v>31</v>
      </c>
      <c r="C236">
        <f t="shared" si="104"/>
        <v>5</v>
      </c>
      <c r="D236">
        <f>IF(B236=1,#N/A,VLOOKUP(B236,Potentiel!$C$4:$BB$54,C236))</f>
        <v>-16.708288275560221</v>
      </c>
      <c r="E236">
        <f t="shared" si="108"/>
        <v>16.000001000000001</v>
      </c>
      <c r="F236">
        <f t="shared" si="109"/>
        <v>-9.9999990000000007</v>
      </c>
      <c r="G236">
        <f t="shared" si="105"/>
        <v>-16.708288275560221</v>
      </c>
      <c r="H236">
        <f t="shared" si="110"/>
        <v>1.0314765992427257</v>
      </c>
      <c r="I236">
        <f t="shared" si="111"/>
        <v>4.1730692528325193</v>
      </c>
      <c r="J236">
        <f t="shared" si="112"/>
        <v>19.472207812655046</v>
      </c>
      <c r="K236">
        <f t="shared" si="113"/>
        <v>16.000001000000001</v>
      </c>
      <c r="L236">
        <f t="shared" si="114"/>
        <v>-18.40032434774632</v>
      </c>
      <c r="M236">
        <f t="shared" si="115"/>
        <v>-6.3714159334451015</v>
      </c>
      <c r="N236">
        <f t="shared" si="116"/>
        <v>-0.37896531772209374</v>
      </c>
      <c r="O236">
        <f t="shared" si="117"/>
        <v>-0.37896531772209374</v>
      </c>
      <c r="P236">
        <f t="shared" si="118"/>
        <v>17.221932905366899</v>
      </c>
      <c r="Q236">
        <f t="shared" si="119"/>
        <v>14.490312443403038</v>
      </c>
      <c r="R236">
        <f t="shared" si="120"/>
        <v>-18.40032434774632</v>
      </c>
      <c r="S236">
        <f t="shared" si="106"/>
        <v>0.55416064467600279</v>
      </c>
      <c r="T236">
        <f t="shared" si="121"/>
        <v>-0.66707429356512016</v>
      </c>
      <c r="U236">
        <f t="shared" si="122"/>
        <v>2.474518360024673</v>
      </c>
      <c r="V236">
        <f t="shared" si="123"/>
        <v>23.420954096913022</v>
      </c>
      <c r="W236">
        <f t="shared" si="124"/>
        <v>-13.693455581467992</v>
      </c>
      <c r="X236">
        <f t="shared" si="125"/>
        <v>-7.2006392507277415</v>
      </c>
      <c r="Y236">
        <f t="shared" si="107"/>
        <v>0.55416064467600279</v>
      </c>
    </row>
    <row r="237" spans="1:25" x14ac:dyDescent="0.25">
      <c r="A237">
        <v>231</v>
      </c>
      <c r="B237">
        <f t="shared" si="103"/>
        <v>32</v>
      </c>
      <c r="C237">
        <f t="shared" si="104"/>
        <v>5</v>
      </c>
      <c r="D237">
        <f>IF(B237=1,#N/A,VLOOKUP(B237,Potentiel!$C$4:$BB$54,C237))</f>
        <v>-16.539167698341704</v>
      </c>
      <c r="E237">
        <f t="shared" si="108"/>
        <v>17.000001000000001</v>
      </c>
      <c r="F237">
        <f t="shared" si="109"/>
        <v>-9.9999990000000007</v>
      </c>
      <c r="G237">
        <f t="shared" si="105"/>
        <v>-16.539167698341704</v>
      </c>
      <c r="H237">
        <f t="shared" si="110"/>
        <v>1.0269828196861053</v>
      </c>
      <c r="I237">
        <f t="shared" si="111"/>
        <v>4.1685754732758982</v>
      </c>
      <c r="J237">
        <f t="shared" si="112"/>
        <v>19.327287656416527</v>
      </c>
      <c r="K237">
        <f t="shared" si="113"/>
        <v>17.000001000000001</v>
      </c>
      <c r="L237">
        <f t="shared" si="114"/>
        <v>-18.291615736167227</v>
      </c>
      <c r="M237">
        <f t="shared" si="115"/>
        <v>-6.2418620550497703</v>
      </c>
      <c r="N237">
        <f t="shared" si="116"/>
        <v>-0.3518869368995115</v>
      </c>
      <c r="O237">
        <f t="shared" si="117"/>
        <v>-0.3518869368995115</v>
      </c>
      <c r="P237">
        <f t="shared" si="118"/>
        <v>18.109690110939813</v>
      </c>
      <c r="Q237">
        <f t="shared" si="119"/>
        <v>15.496659672234451</v>
      </c>
      <c r="R237">
        <f t="shared" si="120"/>
        <v>-18.291615736167227</v>
      </c>
      <c r="S237">
        <f t="shared" si="106"/>
        <v>0.50325233537790981</v>
      </c>
      <c r="T237">
        <f t="shared" si="121"/>
        <v>-0.70286636203844766</v>
      </c>
      <c r="U237">
        <f t="shared" si="122"/>
        <v>2.4387262915513457</v>
      </c>
      <c r="V237">
        <f t="shared" si="123"/>
        <v>23.973520126102844</v>
      </c>
      <c r="W237">
        <f t="shared" si="124"/>
        <v>-13.311571267949523</v>
      </c>
      <c r="X237">
        <f t="shared" si="125"/>
        <v>-7.9505583624390317</v>
      </c>
      <c r="Y237">
        <f t="shared" si="107"/>
        <v>0.50325233537790981</v>
      </c>
    </row>
    <row r="238" spans="1:25" x14ac:dyDescent="0.25">
      <c r="A238">
        <v>232</v>
      </c>
      <c r="B238">
        <f t="shared" si="103"/>
        <v>33</v>
      </c>
      <c r="C238">
        <f t="shared" si="104"/>
        <v>5</v>
      </c>
      <c r="D238">
        <f>IF(B238=1,#N/A,VLOOKUP(B238,Potentiel!$C$4:$BB$54,C238))</f>
        <v>-16.268463923614316</v>
      </c>
      <c r="E238">
        <f t="shared" si="108"/>
        <v>18.000001000000001</v>
      </c>
      <c r="F238">
        <f t="shared" si="109"/>
        <v>-9.9999990000000007</v>
      </c>
      <c r="G238">
        <f t="shared" si="105"/>
        <v>-16.268463923614316</v>
      </c>
      <c r="H238">
        <f t="shared" si="110"/>
        <v>1.0196481347723974</v>
      </c>
      <c r="I238">
        <f t="shared" si="111"/>
        <v>4.1612407883621909</v>
      </c>
      <c r="J238">
        <f t="shared" si="112"/>
        <v>19.096148785394963</v>
      </c>
      <c r="K238">
        <f t="shared" si="113"/>
        <v>18.000001000000001</v>
      </c>
      <c r="L238">
        <f t="shared" si="114"/>
        <v>-18.11761070387708</v>
      </c>
      <c r="M238">
        <f t="shared" si="115"/>
        <v>-6.0344909326885352</v>
      </c>
      <c r="N238">
        <f t="shared" si="116"/>
        <v>-0.32347409179706521</v>
      </c>
      <c r="O238">
        <f t="shared" si="117"/>
        <v>-0.32347409179706521</v>
      </c>
      <c r="P238">
        <f t="shared" si="118"/>
        <v>18.98460209792929</v>
      </c>
      <c r="Q238">
        <f t="shared" si="119"/>
        <v>16.51785513120997</v>
      </c>
      <c r="R238">
        <f t="shared" si="120"/>
        <v>-18.11761070387708</v>
      </c>
      <c r="S238">
        <f t="shared" si="106"/>
        <v>0.51345404369414926</v>
      </c>
      <c r="T238">
        <f t="shared" si="121"/>
        <v>-0.73924260096590022</v>
      </c>
      <c r="U238">
        <f t="shared" si="122"/>
        <v>2.402350052623893</v>
      </c>
      <c r="V238">
        <f t="shared" si="123"/>
        <v>24.517082937268068</v>
      </c>
      <c r="W238">
        <f t="shared" si="124"/>
        <v>-12.862827279424154</v>
      </c>
      <c r="X238">
        <f t="shared" si="125"/>
        <v>-8.6974973958630422</v>
      </c>
      <c r="Y238">
        <f t="shared" si="107"/>
        <v>0.51345404369414926</v>
      </c>
    </row>
    <row r="239" spans="1:25" x14ac:dyDescent="0.25">
      <c r="A239">
        <v>233</v>
      </c>
      <c r="B239">
        <f t="shared" si="103"/>
        <v>34</v>
      </c>
      <c r="C239">
        <f t="shared" si="104"/>
        <v>5</v>
      </c>
      <c r="D239">
        <f>IF(B239=1,#N/A,VLOOKUP(B239,Potentiel!$C$4:$BB$54,C239))</f>
        <v>-15.910950411815175</v>
      </c>
      <c r="E239">
        <f t="shared" si="108"/>
        <v>19.000001000000001</v>
      </c>
      <c r="F239">
        <f t="shared" si="109"/>
        <v>-9.9999990000000007</v>
      </c>
      <c r="G239">
        <f t="shared" si="105"/>
        <v>-15.910950411815175</v>
      </c>
      <c r="H239">
        <f t="shared" si="110"/>
        <v>1.0096856174838524</v>
      </c>
      <c r="I239">
        <f t="shared" si="111"/>
        <v>4.1512782710736458</v>
      </c>
      <c r="J239">
        <f t="shared" si="112"/>
        <v>18.7925070974376</v>
      </c>
      <c r="K239">
        <f t="shared" si="113"/>
        <v>19.000001000000001</v>
      </c>
      <c r="L239">
        <f t="shared" si="114"/>
        <v>-17.887805448197074</v>
      </c>
      <c r="M239">
        <f t="shared" si="115"/>
        <v>-5.7606196936348457</v>
      </c>
      <c r="N239">
        <f t="shared" si="116"/>
        <v>-0.29438127702357952</v>
      </c>
      <c r="O239">
        <f t="shared" si="117"/>
        <v>-0.29438127702357952</v>
      </c>
      <c r="P239">
        <f t="shared" si="118"/>
        <v>19.854087167500165</v>
      </c>
      <c r="Q239">
        <f t="shared" si="119"/>
        <v>17.551739410643997</v>
      </c>
      <c r="R239">
        <f t="shared" si="120"/>
        <v>-17.887805448197074</v>
      </c>
      <c r="S239">
        <f t="shared" si="106"/>
        <v>0.57587840980858684</v>
      </c>
      <c r="T239">
        <f t="shared" si="121"/>
        <v>-0.77591564983727668</v>
      </c>
      <c r="U239">
        <f t="shared" si="122"/>
        <v>2.3656770037525163</v>
      </c>
      <c r="V239">
        <f t="shared" si="123"/>
        <v>25.060669186829443</v>
      </c>
      <c r="W239">
        <f t="shared" si="124"/>
        <v>-12.356947160609691</v>
      </c>
      <c r="X239">
        <f t="shared" si="125"/>
        <v>-9.4418897501224279</v>
      </c>
      <c r="Y239">
        <f t="shared" si="107"/>
        <v>0.57587840980858684</v>
      </c>
    </row>
    <row r="240" spans="1:25" x14ac:dyDescent="0.25">
      <c r="A240">
        <v>234</v>
      </c>
      <c r="B240">
        <f t="shared" si="103"/>
        <v>35</v>
      </c>
      <c r="C240">
        <f t="shared" si="104"/>
        <v>5</v>
      </c>
      <c r="D240">
        <f>IF(B240=1,#N/A,VLOOKUP(B240,Potentiel!$C$4:$BB$54,C240))</f>
        <v>-15.484228772229409</v>
      </c>
      <c r="E240">
        <f t="shared" si="108"/>
        <v>20.000001000000001</v>
      </c>
      <c r="F240">
        <f t="shared" si="109"/>
        <v>-9.9999990000000007</v>
      </c>
      <c r="G240">
        <f t="shared" si="105"/>
        <v>-15.484228772229409</v>
      </c>
      <c r="H240">
        <f t="shared" si="110"/>
        <v>0.99736637743919121</v>
      </c>
      <c r="I240">
        <f t="shared" si="111"/>
        <v>4.1389590310289845</v>
      </c>
      <c r="J240">
        <f t="shared" si="112"/>
        <v>18.432615676315123</v>
      </c>
      <c r="K240">
        <f t="shared" si="113"/>
        <v>20.000001000000001</v>
      </c>
      <c r="L240">
        <f t="shared" si="114"/>
        <v>-17.613514065486218</v>
      </c>
      <c r="M240">
        <f t="shared" si="115"/>
        <v>-5.4337319528715495</v>
      </c>
      <c r="N240">
        <f t="shared" si="116"/>
        <v>-0.26528315250493245</v>
      </c>
      <c r="O240">
        <f t="shared" si="117"/>
        <v>-0.26528315250493245</v>
      </c>
      <c r="P240">
        <f t="shared" si="118"/>
        <v>20.724996572633209</v>
      </c>
      <c r="Q240">
        <f t="shared" si="119"/>
        <v>18.595739715507612</v>
      </c>
      <c r="R240">
        <f t="shared" si="120"/>
        <v>-17.613514065486218</v>
      </c>
      <c r="S240">
        <f t="shared" si="106"/>
        <v>0.67993672732258692</v>
      </c>
      <c r="T240">
        <f t="shared" si="121"/>
        <v>-0.81251788373094047</v>
      </c>
      <c r="U240">
        <f t="shared" si="122"/>
        <v>2.3290747698588525</v>
      </c>
      <c r="V240">
        <f t="shared" si="123"/>
        <v>25.613227311332476</v>
      </c>
      <c r="W240">
        <f t="shared" si="124"/>
        <v>-11.805515877379035</v>
      </c>
      <c r="X240">
        <f t="shared" si="125"/>
        <v>-10.184251791850034</v>
      </c>
      <c r="Y240">
        <f t="shared" si="107"/>
        <v>0.67993672732258692</v>
      </c>
    </row>
    <row r="241" spans="1:25" x14ac:dyDescent="0.25">
      <c r="A241">
        <v>235</v>
      </c>
      <c r="B241">
        <f t="shared" si="103"/>
        <v>36</v>
      </c>
      <c r="C241">
        <f t="shared" si="104"/>
        <v>5</v>
      </c>
      <c r="D241">
        <f>IF(B241=1,#N/A,VLOOKUP(B241,Potentiel!$C$4:$BB$54,C241))</f>
        <v>-15.006643155477901</v>
      </c>
      <c r="E241">
        <f t="shared" si="108"/>
        <v>21.000001000000001</v>
      </c>
      <c r="F241">
        <f t="shared" si="109"/>
        <v>-9.9999990000000007</v>
      </c>
      <c r="G241">
        <f t="shared" si="105"/>
        <v>-15.006643155477901</v>
      </c>
      <c r="H241">
        <f t="shared" si="110"/>
        <v>0.98299811152164096</v>
      </c>
      <c r="I241">
        <f t="shared" si="111"/>
        <v>4.1245907651114342</v>
      </c>
      <c r="J241">
        <f t="shared" si="112"/>
        <v>18.033283638756775</v>
      </c>
      <c r="K241">
        <f t="shared" si="113"/>
        <v>21.000001000000001</v>
      </c>
      <c r="L241">
        <f t="shared" si="114"/>
        <v>-17.306527948473846</v>
      </c>
      <c r="M241">
        <f t="shared" si="115"/>
        <v>-5.0678801450455069</v>
      </c>
      <c r="N241">
        <f t="shared" si="116"/>
        <v>-0.23679991066665651</v>
      </c>
      <c r="O241">
        <f t="shared" si="117"/>
        <v>-0.23679991066665651</v>
      </c>
      <c r="P241">
        <f t="shared" si="118"/>
        <v>21.60285747683735</v>
      </c>
      <c r="Q241">
        <f t="shared" si="119"/>
        <v>19.647174714863255</v>
      </c>
      <c r="R241">
        <f t="shared" si="120"/>
        <v>-17.306527948473846</v>
      </c>
      <c r="S241">
        <f t="shared" si="106"/>
        <v>0.81459359476176596</v>
      </c>
      <c r="T241">
        <f t="shared" si="121"/>
        <v>-0.84865364046813574</v>
      </c>
      <c r="U241">
        <f t="shared" si="122"/>
        <v>2.2929390131216572</v>
      </c>
      <c r="V241">
        <f t="shared" si="123"/>
        <v>26.182577869790979</v>
      </c>
      <c r="W241">
        <f t="shared" si="124"/>
        <v>-11.220607118874364</v>
      </c>
      <c r="X241">
        <f t="shared" si="125"/>
        <v>-10.92512167111699</v>
      </c>
      <c r="Y241">
        <f t="shared" si="107"/>
        <v>0.81459359476176596</v>
      </c>
    </row>
    <row r="242" spans="1:25" x14ac:dyDescent="0.25">
      <c r="A242">
        <v>236</v>
      </c>
      <c r="B242">
        <f t="shared" si="103"/>
        <v>37</v>
      </c>
      <c r="C242">
        <f t="shared" si="104"/>
        <v>5</v>
      </c>
      <c r="D242">
        <f>IF(B242=1,#N/A,VLOOKUP(B242,Potentiel!$C$4:$BB$54,C242))</f>
        <v>-14.495577798749498</v>
      </c>
      <c r="E242">
        <f t="shared" si="108"/>
        <v>22.000001000000001</v>
      </c>
      <c r="F242">
        <f t="shared" si="109"/>
        <v>-9.9999990000000007</v>
      </c>
      <c r="G242">
        <f t="shared" si="105"/>
        <v>-14.495577798749498</v>
      </c>
      <c r="H242">
        <f t="shared" si="110"/>
        <v>0.96690447397038548</v>
      </c>
      <c r="I242">
        <f t="shared" si="111"/>
        <v>4.1084971275601783</v>
      </c>
      <c r="J242">
        <f t="shared" si="112"/>
        <v>17.610274152312346</v>
      </c>
      <c r="K242">
        <f t="shared" si="113"/>
        <v>22.000001000000001</v>
      </c>
      <c r="L242">
        <f t="shared" si="114"/>
        <v>-16.978021469428796</v>
      </c>
      <c r="M242">
        <f t="shared" si="115"/>
        <v>-4.6763813684530868</v>
      </c>
      <c r="N242">
        <f t="shared" si="116"/>
        <v>-0.20944545958160854</v>
      </c>
      <c r="O242">
        <f t="shared" si="117"/>
        <v>-0.20944545958160854</v>
      </c>
      <c r="P242">
        <f t="shared" si="118"/>
        <v>22.491522551913114</v>
      </c>
      <c r="Q242">
        <f t="shared" si="119"/>
        <v>20.703503386563664</v>
      </c>
      <c r="R242">
        <f t="shared" si="120"/>
        <v>-16.978021469428796</v>
      </c>
      <c r="S242">
        <f t="shared" si="106"/>
        <v>0.96939107157222681</v>
      </c>
      <c r="T242">
        <f t="shared" si="121"/>
        <v>-0.8839455022639946</v>
      </c>
      <c r="U242">
        <f t="shared" si="122"/>
        <v>2.2576471513257985</v>
      </c>
      <c r="V242">
        <f t="shared" si="123"/>
        <v>26.774769195902291</v>
      </c>
      <c r="W242">
        <f t="shared" si="124"/>
        <v>-10.613662781759615</v>
      </c>
      <c r="X242">
        <f t="shared" si="125"/>
        <v>-11.665009377656412</v>
      </c>
      <c r="Y242">
        <f t="shared" si="107"/>
        <v>0.96939107157222681</v>
      </c>
    </row>
    <row r="243" spans="1:25" x14ac:dyDescent="0.25">
      <c r="A243">
        <v>237</v>
      </c>
      <c r="B243">
        <f t="shared" si="103"/>
        <v>38</v>
      </c>
      <c r="C243">
        <f t="shared" si="104"/>
        <v>5</v>
      </c>
      <c r="D243">
        <f>IF(B243=1,#N/A,VLOOKUP(B243,Potentiel!$C$4:$BB$54,C243))</f>
        <v>-13.966328216694224</v>
      </c>
      <c r="E243">
        <f t="shared" si="108"/>
        <v>23.000001000000001</v>
      </c>
      <c r="F243">
        <f t="shared" si="109"/>
        <v>-9.9999990000000007</v>
      </c>
      <c r="G243">
        <f t="shared" si="105"/>
        <v>-13.966328216694224</v>
      </c>
      <c r="H243">
        <f t="shared" si="110"/>
        <v>0.94940751384195676</v>
      </c>
      <c r="I243">
        <f t="shared" si="111"/>
        <v>4.0910001674317495</v>
      </c>
      <c r="J243">
        <f t="shared" si="112"/>
        <v>17.177261244343647</v>
      </c>
      <c r="K243">
        <f t="shared" si="113"/>
        <v>23.000001000000001</v>
      </c>
      <c r="L243">
        <f t="shared" si="114"/>
        <v>-16.637826395651889</v>
      </c>
      <c r="M243">
        <f t="shared" si="115"/>
        <v>-4.2709526670966032</v>
      </c>
      <c r="N243">
        <f t="shared" si="116"/>
        <v>-0.18360231665026114</v>
      </c>
      <c r="O243">
        <f t="shared" si="117"/>
        <v>-0.18360231665026114</v>
      </c>
      <c r="P243">
        <f t="shared" si="118"/>
        <v>23.39318453491488</v>
      </c>
      <c r="Q243">
        <f t="shared" si="119"/>
        <v>21.762490013213981</v>
      </c>
      <c r="R243">
        <f t="shared" si="120"/>
        <v>-16.637826395651889</v>
      </c>
      <c r="S243">
        <f t="shared" si="106"/>
        <v>1.1351277426321189</v>
      </c>
      <c r="T243">
        <f t="shared" si="121"/>
        <v>-0.91806794040836082</v>
      </c>
      <c r="U243">
        <f t="shared" si="122"/>
        <v>2.2235247131814324</v>
      </c>
      <c r="V243">
        <f t="shared" si="123"/>
        <v>27.39385403237538</v>
      </c>
      <c r="W243">
        <f t="shared" si="124"/>
        <v>-9.9947500145755068</v>
      </c>
      <c r="X243">
        <f t="shared" si="125"/>
        <v>-12.404363625746047</v>
      </c>
      <c r="Y243">
        <f t="shared" si="107"/>
        <v>1.1351277426321189</v>
      </c>
    </row>
    <row r="244" spans="1:25" x14ac:dyDescent="0.25">
      <c r="A244">
        <v>238</v>
      </c>
      <c r="B244">
        <f t="shared" si="103"/>
        <v>39</v>
      </c>
      <c r="C244">
        <f t="shared" si="104"/>
        <v>5</v>
      </c>
      <c r="D244">
        <f>IF(B244=1,#N/A,VLOOKUP(B244,Potentiel!$C$4:$BB$54,C244))</f>
        <v>-13.431544981605629</v>
      </c>
      <c r="E244">
        <f t="shared" si="108"/>
        <v>24.000001000000001</v>
      </c>
      <c r="F244">
        <f t="shared" si="109"/>
        <v>-9.9999990000000007</v>
      </c>
      <c r="G244">
        <f t="shared" si="105"/>
        <v>-13.431544981605629</v>
      </c>
      <c r="H244">
        <f t="shared" si="110"/>
        <v>0.93081428144606104</v>
      </c>
      <c r="I244">
        <f t="shared" si="111"/>
        <v>4.072406935035854</v>
      </c>
      <c r="J244">
        <f t="shared" si="112"/>
        <v>16.745339070705509</v>
      </c>
      <c r="K244">
        <f t="shared" si="113"/>
        <v>24.000001000000001</v>
      </c>
      <c r="L244">
        <f t="shared" si="114"/>
        <v>-16.294074358268855</v>
      </c>
      <c r="M244">
        <f t="shared" si="115"/>
        <v>-3.8612849415838011</v>
      </c>
      <c r="N244">
        <f t="shared" si="116"/>
        <v>-0.1595198711515266</v>
      </c>
      <c r="O244">
        <f t="shared" si="117"/>
        <v>-0.1595198711515266</v>
      </c>
      <c r="P244">
        <f t="shared" si="118"/>
        <v>24.308631582219984</v>
      </c>
      <c r="Q244">
        <f t="shared" si="119"/>
        <v>22.822285483804933</v>
      </c>
      <c r="R244">
        <f t="shared" si="120"/>
        <v>-16.294074358268855</v>
      </c>
      <c r="S244">
        <f t="shared" si="106"/>
        <v>1.3041933267665173</v>
      </c>
      <c r="T244">
        <f t="shared" si="121"/>
        <v>-0.95076616554947979</v>
      </c>
      <c r="U244">
        <f t="shared" si="122"/>
        <v>2.1908264880403134</v>
      </c>
      <c r="V244">
        <f t="shared" si="123"/>
        <v>28.041996610389351</v>
      </c>
      <c r="W244">
        <f t="shared" si="124"/>
        <v>-9.3721951269179158</v>
      </c>
      <c r="X244">
        <f t="shared" si="125"/>
        <v>-13.143555536759681</v>
      </c>
      <c r="Y244">
        <f t="shared" si="107"/>
        <v>1.3041933267665173</v>
      </c>
    </row>
    <row r="245" spans="1:25" x14ac:dyDescent="0.25">
      <c r="A245">
        <v>239</v>
      </c>
      <c r="B245">
        <f t="shared" si="103"/>
        <v>40</v>
      </c>
      <c r="C245">
        <f t="shared" si="104"/>
        <v>5</v>
      </c>
      <c r="D245">
        <f>IF(B245=1,#N/A,VLOOKUP(B245,Potentiel!$C$4:$BB$54,C245))</f>
        <v>-12.901132253122235</v>
      </c>
      <c r="E245">
        <f t="shared" si="108"/>
        <v>25.000001000000001</v>
      </c>
      <c r="F245">
        <f t="shared" si="109"/>
        <v>-9.9999990000000007</v>
      </c>
      <c r="G245">
        <f t="shared" si="105"/>
        <v>-12.901132253122235</v>
      </c>
      <c r="H245">
        <f t="shared" si="110"/>
        <v>0.91140773957658905</v>
      </c>
      <c r="I245">
        <f t="shared" si="111"/>
        <v>4.0530003931663821</v>
      </c>
      <c r="J245">
        <f t="shared" si="112"/>
        <v>16.322965215075104</v>
      </c>
      <c r="K245">
        <f t="shared" si="113"/>
        <v>25.000001000000001</v>
      </c>
      <c r="L245">
        <f t="shared" si="114"/>
        <v>-15.953131628379699</v>
      </c>
      <c r="M245">
        <f t="shared" si="115"/>
        <v>-3.4549652183695194</v>
      </c>
      <c r="N245">
        <f t="shared" si="116"/>
        <v>-0.13732873807020154</v>
      </c>
      <c r="O245">
        <f t="shared" si="117"/>
        <v>-0.13732873807020154</v>
      </c>
      <c r="P245">
        <f t="shared" si="118"/>
        <v>25.237607546281883</v>
      </c>
      <c r="Q245">
        <f t="shared" si="119"/>
        <v>23.881442125440792</v>
      </c>
      <c r="R245">
        <f t="shared" si="120"/>
        <v>-15.953131628379699</v>
      </c>
      <c r="S245">
        <f t="shared" si="106"/>
        <v>1.4706297188477351</v>
      </c>
      <c r="T245">
        <f t="shared" si="121"/>
        <v>-0.98186170917908644</v>
      </c>
      <c r="U245">
        <f t="shared" si="122"/>
        <v>2.1597309444107067</v>
      </c>
      <c r="V245">
        <f t="shared" si="123"/>
        <v>28.719778668074493</v>
      </c>
      <c r="W245">
        <f t="shared" si="124"/>
        <v>-8.7525168040703036</v>
      </c>
      <c r="X245">
        <f t="shared" si="125"/>
        <v>-13.882875662400915</v>
      </c>
      <c r="Y245">
        <f t="shared" si="107"/>
        <v>1.4706297188477351</v>
      </c>
    </row>
    <row r="246" spans="1:25" x14ac:dyDescent="0.25">
      <c r="A246">
        <v>240</v>
      </c>
      <c r="B246">
        <f t="shared" si="103"/>
        <v>41</v>
      </c>
      <c r="C246">
        <f t="shared" si="104"/>
        <v>5</v>
      </c>
      <c r="D246">
        <f>IF(B246=1,#N/A,VLOOKUP(B246,Potentiel!$C$4:$BB$54,C246))</f>
        <v>-12.382444928759048</v>
      </c>
      <c r="E246">
        <f t="shared" si="108"/>
        <v>26.000001000000001</v>
      </c>
      <c r="F246">
        <f t="shared" si="109"/>
        <v>-9.9999990000000007</v>
      </c>
      <c r="G246">
        <f t="shared" si="105"/>
        <v>-12.382444928759048</v>
      </c>
      <c r="H246">
        <f t="shared" si="110"/>
        <v>0.89144149287767316</v>
      </c>
      <c r="I246">
        <f t="shared" si="111"/>
        <v>4.0330341464674664</v>
      </c>
      <c r="J246">
        <f t="shared" si="112"/>
        <v>15.91618429190086</v>
      </c>
      <c r="K246">
        <f t="shared" si="113"/>
        <v>26.000001000000001</v>
      </c>
      <c r="L246">
        <f t="shared" si="114"/>
        <v>-15.619725842977576</v>
      </c>
      <c r="M246">
        <f t="shared" si="115"/>
        <v>-3.0576276758248531</v>
      </c>
      <c r="N246">
        <f t="shared" si="116"/>
        <v>-0.11706337340408991</v>
      </c>
      <c r="O246">
        <f t="shared" si="117"/>
        <v>-0.11706337340408991</v>
      </c>
      <c r="P246">
        <f t="shared" si="118"/>
        <v>26.179173764730834</v>
      </c>
      <c r="Q246">
        <f t="shared" si="119"/>
        <v>24.938884886206786</v>
      </c>
      <c r="R246">
        <f t="shared" si="120"/>
        <v>-15.619725842977576</v>
      </c>
      <c r="S246">
        <f t="shared" si="106"/>
        <v>1.6300123887594111</v>
      </c>
      <c r="T246">
        <f t="shared" si="121"/>
        <v>-1.011248261368459</v>
      </c>
      <c r="U246">
        <f t="shared" si="122"/>
        <v>2.1303443922213341</v>
      </c>
      <c r="V246">
        <f t="shared" si="123"/>
        <v>29.426583471025904</v>
      </c>
      <c r="W246">
        <f t="shared" si="124"/>
        <v>-8.1405558668536493</v>
      </c>
      <c r="X246">
        <f t="shared" si="125"/>
        <v>-14.622539768376349</v>
      </c>
      <c r="Y246">
        <f t="shared" si="107"/>
        <v>1.6300123887594111</v>
      </c>
    </row>
    <row r="247" spans="1:25" x14ac:dyDescent="0.25">
      <c r="A247">
        <v>241</v>
      </c>
      <c r="B247">
        <f t="shared" si="103"/>
        <v>42</v>
      </c>
      <c r="C247">
        <f t="shared" si="104"/>
        <v>5</v>
      </c>
      <c r="D247">
        <f>IF(B247=1,#N/A,VLOOKUP(B247,Potentiel!$C$4:$BB$54,C247))</f>
        <v>-11.880642632889328</v>
      </c>
      <c r="E247">
        <f t="shared" si="108"/>
        <v>27.000001000000001</v>
      </c>
      <c r="F247">
        <f t="shared" si="109"/>
        <v>-9.9999990000000007</v>
      </c>
      <c r="G247">
        <f t="shared" si="105"/>
        <v>-11.880642632889328</v>
      </c>
      <c r="H247">
        <f t="shared" si="110"/>
        <v>0.87113756023317623</v>
      </c>
      <c r="I247">
        <f t="shared" si="111"/>
        <v>4.0127302138229695</v>
      </c>
      <c r="J247">
        <f t="shared" si="112"/>
        <v>15.528993829943667</v>
      </c>
      <c r="K247">
        <f t="shared" si="113"/>
        <v>27.000001000000001</v>
      </c>
      <c r="L247">
        <f t="shared" si="114"/>
        <v>-15.297173544680263</v>
      </c>
      <c r="M247">
        <f t="shared" si="115"/>
        <v>-2.6732248155295095</v>
      </c>
      <c r="N247">
        <f t="shared" si="116"/>
        <v>-9.8686697812599034E-2</v>
      </c>
      <c r="O247">
        <f t="shared" si="117"/>
        <v>-9.8686697812599034E-2</v>
      </c>
      <c r="P247">
        <f t="shared" si="118"/>
        <v>27.132014022448899</v>
      </c>
      <c r="Q247">
        <f t="shared" si="119"/>
        <v>25.993859593247276</v>
      </c>
      <c r="R247">
        <f t="shared" si="120"/>
        <v>-15.297173544680263</v>
      </c>
      <c r="S247">
        <f t="shared" si="106"/>
        <v>1.7792374301069289</v>
      </c>
      <c r="T247">
        <f t="shared" si="121"/>
        <v>-1.0388817055815003</v>
      </c>
      <c r="U247">
        <f t="shared" si="122"/>
        <v>2.1027109480082928</v>
      </c>
      <c r="V247">
        <f t="shared" si="123"/>
        <v>30.160972381697494</v>
      </c>
      <c r="W247">
        <f t="shared" si="124"/>
        <v>-7.5397082588611113</v>
      </c>
      <c r="X247">
        <f t="shared" si="125"/>
        <v>-15.36269921913347</v>
      </c>
      <c r="Y247">
        <f t="shared" si="107"/>
        <v>1.7792374301069289</v>
      </c>
    </row>
    <row r="248" spans="1:25" x14ac:dyDescent="0.25">
      <c r="A248">
        <v>242</v>
      </c>
      <c r="B248">
        <f t="shared" si="103"/>
        <v>43</v>
      </c>
      <c r="C248">
        <f t="shared" si="104"/>
        <v>5</v>
      </c>
      <c r="D248">
        <f>IF(B248=1,#N/A,VLOOKUP(B248,Potentiel!$C$4:$BB$54,C248))</f>
        <v>-11.399095956111797</v>
      </c>
      <c r="E248">
        <f t="shared" si="108"/>
        <v>28.000001000000001</v>
      </c>
      <c r="F248">
        <f t="shared" si="109"/>
        <v>-9.9999990000000007</v>
      </c>
      <c r="G248">
        <f t="shared" si="105"/>
        <v>-11.399095956111797</v>
      </c>
      <c r="H248">
        <f t="shared" si="110"/>
        <v>0.85068636774013384</v>
      </c>
      <c r="I248">
        <f t="shared" si="111"/>
        <v>3.9922790213299271</v>
      </c>
      <c r="J248">
        <f t="shared" si="112"/>
        <v>15.163751798834131</v>
      </c>
      <c r="K248">
        <f t="shared" si="113"/>
        <v>28.000001000000001</v>
      </c>
      <c r="L248">
        <f t="shared" si="114"/>
        <v>-14.987641307361937</v>
      </c>
      <c r="M248">
        <f t="shared" si="115"/>
        <v>-2.3043386596816711</v>
      </c>
      <c r="N248">
        <f t="shared" si="116"/>
        <v>-8.2112758679439249E-2</v>
      </c>
      <c r="O248">
        <f t="shared" si="117"/>
        <v>-8.2112758679439249E-2</v>
      </c>
      <c r="P248">
        <f t="shared" si="118"/>
        <v>28.09466199580455</v>
      </c>
      <c r="Q248">
        <f t="shared" si="119"/>
        <v>27.045873573500582</v>
      </c>
      <c r="R248">
        <f t="shared" si="120"/>
        <v>-14.987641307361937</v>
      </c>
      <c r="S248">
        <f t="shared" si="106"/>
        <v>1.916277176347893</v>
      </c>
      <c r="T248">
        <f t="shared" si="121"/>
        <v>-1.0647676977847456</v>
      </c>
      <c r="U248">
        <f t="shared" si="122"/>
        <v>2.0768249558050478</v>
      </c>
      <c r="V248">
        <f t="shared" si="123"/>
        <v>30.921006925905875</v>
      </c>
      <c r="W248">
        <f t="shared" si="124"/>
        <v>-6.9521924236693886</v>
      </c>
      <c r="X248">
        <f t="shared" si="125"/>
        <v>-16.103452895433126</v>
      </c>
      <c r="Y248">
        <f t="shared" si="107"/>
        <v>1.916277176347893</v>
      </c>
    </row>
    <row r="249" spans="1:25" x14ac:dyDescent="0.25">
      <c r="A249">
        <v>243</v>
      </c>
      <c r="B249">
        <f t="shared" si="103"/>
        <v>44</v>
      </c>
      <c r="C249">
        <f t="shared" si="104"/>
        <v>5</v>
      </c>
      <c r="D249">
        <f>IF(B249=1,#N/A,VLOOKUP(B249,Potentiel!$C$4:$BB$54,C249))</f>
        <v>-10.939779661357161</v>
      </c>
      <c r="E249">
        <f t="shared" si="108"/>
        <v>29.000001000000001</v>
      </c>
      <c r="F249">
        <f t="shared" si="109"/>
        <v>-9.9999990000000007</v>
      </c>
      <c r="G249">
        <f t="shared" si="105"/>
        <v>-10.939779661357161</v>
      </c>
      <c r="H249">
        <f t="shared" si="110"/>
        <v>0.8302482289212666</v>
      </c>
      <c r="I249">
        <f t="shared" si="111"/>
        <v>3.9718408825110596</v>
      </c>
      <c r="J249">
        <f t="shared" si="112"/>
        <v>14.821563987617663</v>
      </c>
      <c r="K249">
        <f t="shared" si="113"/>
        <v>29.000001000000001</v>
      </c>
      <c r="L249">
        <f t="shared" si="114"/>
        <v>-14.692398484166526</v>
      </c>
      <c r="M249">
        <f t="shared" si="115"/>
        <v>-1.9524819644508804</v>
      </c>
      <c r="N249">
        <f t="shared" si="116"/>
        <v>-6.7225508515556226E-2</v>
      </c>
      <c r="O249">
        <f t="shared" si="117"/>
        <v>-6.7225508515556226E-2</v>
      </c>
      <c r="P249">
        <f t="shared" si="118"/>
        <v>29.06565402363255</v>
      </c>
      <c r="Q249">
        <f t="shared" si="119"/>
        <v>28.094638179481745</v>
      </c>
      <c r="R249">
        <f t="shared" si="120"/>
        <v>-14.692398484166526</v>
      </c>
      <c r="S249">
        <f t="shared" si="106"/>
        <v>2.0399436574199399</v>
      </c>
      <c r="T249">
        <f t="shared" si="121"/>
        <v>-1.0889491430170455</v>
      </c>
      <c r="U249">
        <f t="shared" si="122"/>
        <v>2.0526435105727474</v>
      </c>
      <c r="V249">
        <f t="shared" si="123"/>
        <v>31.704499170520453</v>
      </c>
      <c r="W249">
        <f t="shared" si="124"/>
        <v>-6.3793081038638295</v>
      </c>
      <c r="X249">
        <f t="shared" si="125"/>
        <v>-16.844858729573932</v>
      </c>
      <c r="Y249">
        <f t="shared" si="107"/>
        <v>2.0399436574199399</v>
      </c>
    </row>
    <row r="250" spans="1:25" x14ac:dyDescent="0.25">
      <c r="A250">
        <v>244</v>
      </c>
      <c r="B250">
        <f t="shared" si="103"/>
        <v>45</v>
      </c>
      <c r="C250">
        <f t="shared" si="104"/>
        <v>5</v>
      </c>
      <c r="D250">
        <f>IF(B250=1,#N/A,VLOOKUP(B250,Potentiel!$C$4:$BB$54,C250))</f>
        <v>-10.503619074997957</v>
      </c>
      <c r="E250">
        <f t="shared" si="108"/>
        <v>30.000001000000001</v>
      </c>
      <c r="F250">
        <f t="shared" si="109"/>
        <v>-9.9999990000000007</v>
      </c>
      <c r="G250">
        <f t="shared" si="105"/>
        <v>-10.503619074997957</v>
      </c>
      <c r="H250">
        <f t="shared" si="110"/>
        <v>0.80995572338853961</v>
      </c>
      <c r="I250">
        <f t="shared" si="111"/>
        <v>3.9515483769783328</v>
      </c>
      <c r="J250">
        <f t="shared" si="112"/>
        <v>14.502620234725239</v>
      </c>
      <c r="K250">
        <f t="shared" si="113"/>
        <v>30.000001000000001</v>
      </c>
      <c r="L250">
        <f t="shared" si="114"/>
        <v>-14.412039863421214</v>
      </c>
      <c r="M250">
        <f t="shared" si="115"/>
        <v>-1.6183635709629005</v>
      </c>
      <c r="N250">
        <f t="shared" si="116"/>
        <v>-5.3893212653370125E-2</v>
      </c>
      <c r="O250">
        <f t="shared" si="117"/>
        <v>-5.3893212653370125E-2</v>
      </c>
      <c r="P250">
        <f t="shared" si="118"/>
        <v>30.043620964321541</v>
      </c>
      <c r="Q250">
        <f t="shared" si="119"/>
        <v>29.14001815792767</v>
      </c>
      <c r="R250">
        <f t="shared" si="120"/>
        <v>-14.412039863421214</v>
      </c>
      <c r="S250">
        <f t="shared" si="106"/>
        <v>2.1496802191488373</v>
      </c>
      <c r="T250">
        <f t="shared" si="121"/>
        <v>-1.111494947236968</v>
      </c>
      <c r="U250">
        <f t="shared" si="122"/>
        <v>2.0300977063528252</v>
      </c>
      <c r="V250">
        <f t="shared" si="123"/>
        <v>32.509191796616484</v>
      </c>
      <c r="W250">
        <f t="shared" si="124"/>
        <v>-5.8216643275323978</v>
      </c>
      <c r="X250">
        <f t="shared" si="125"/>
        <v>-17.586943867236457</v>
      </c>
      <c r="Y250">
        <f t="shared" si="107"/>
        <v>2.1496802191488373</v>
      </c>
    </row>
    <row r="251" spans="1:25" x14ac:dyDescent="0.25">
      <c r="A251">
        <v>245</v>
      </c>
      <c r="B251">
        <f t="shared" si="103"/>
        <v>46</v>
      </c>
      <c r="C251">
        <f t="shared" si="104"/>
        <v>5</v>
      </c>
      <c r="D251">
        <f>IF(B251=1,#N/A,VLOOKUP(B251,Potentiel!$C$4:$BB$54,C251))</f>
        <v>-10.090777220312635</v>
      </c>
      <c r="E251">
        <f t="shared" si="108"/>
        <v>31.000001000000001</v>
      </c>
      <c r="F251">
        <f t="shared" si="109"/>
        <v>-9.9999990000000007</v>
      </c>
      <c r="G251">
        <f t="shared" si="105"/>
        <v>-10.090777220312635</v>
      </c>
      <c r="H251">
        <f t="shared" si="110"/>
        <v>0.78991653548769425</v>
      </c>
      <c r="I251">
        <f t="shared" si="111"/>
        <v>3.9315091890774871</v>
      </c>
      <c r="J251">
        <f t="shared" si="112"/>
        <v>14.206469121846618</v>
      </c>
      <c r="K251">
        <f t="shared" si="113"/>
        <v>31.000001000000001</v>
      </c>
      <c r="L251">
        <f t="shared" si="114"/>
        <v>-14.146670234469481</v>
      </c>
      <c r="M251">
        <f t="shared" si="115"/>
        <v>-1.3021083622942728</v>
      </c>
      <c r="N251">
        <f t="shared" si="116"/>
        <v>-4.197881815485445E-2</v>
      </c>
      <c r="O251">
        <f t="shared" si="117"/>
        <v>-4.197881815485445E-2</v>
      </c>
      <c r="P251">
        <f t="shared" si="118"/>
        <v>31.027335499316692</v>
      </c>
      <c r="Q251">
        <f t="shared" si="119"/>
        <v>30.181989680024</v>
      </c>
      <c r="R251">
        <f t="shared" si="120"/>
        <v>-14.146670234469481</v>
      </c>
      <c r="S251">
        <f t="shared" si="106"/>
        <v>2.2453887906364316</v>
      </c>
      <c r="T251">
        <f t="shared" si="121"/>
        <v>-1.1324906641901993</v>
      </c>
      <c r="U251">
        <f t="shared" si="122"/>
        <v>2.0091019893995936</v>
      </c>
      <c r="V251">
        <f t="shared" si="123"/>
        <v>33.332878360080159</v>
      </c>
      <c r="W251">
        <f t="shared" si="124"/>
        <v>-5.279368392768486</v>
      </c>
      <c r="X251">
        <f t="shared" si="125"/>
        <v>-18.329713090925544</v>
      </c>
      <c r="Y251">
        <f t="shared" si="107"/>
        <v>2.2453887906364316</v>
      </c>
    </row>
    <row r="252" spans="1:25" x14ac:dyDescent="0.25">
      <c r="A252">
        <v>246</v>
      </c>
      <c r="B252">
        <f t="shared" si="103"/>
        <v>47</v>
      </c>
      <c r="C252">
        <f t="shared" si="104"/>
        <v>5</v>
      </c>
      <c r="D252">
        <f>IF(B252=1,#N/A,VLOOKUP(B252,Potentiel!$C$4:$BB$54,C252))</f>
        <v>-9.7008828016521722</v>
      </c>
      <c r="E252">
        <f t="shared" si="108"/>
        <v>32.000000999999997</v>
      </c>
      <c r="F252">
        <f t="shared" si="109"/>
        <v>-9.9999990000000007</v>
      </c>
      <c r="G252">
        <f t="shared" si="105"/>
        <v>-9.7008828016521722</v>
      </c>
      <c r="H252">
        <f t="shared" si="110"/>
        <v>0.77021644612951468</v>
      </c>
      <c r="I252">
        <f t="shared" si="111"/>
        <v>3.9118090997193078</v>
      </c>
      <c r="J252">
        <f t="shared" si="112"/>
        <v>13.932232668577994</v>
      </c>
      <c r="K252">
        <f t="shared" si="113"/>
        <v>32.000000999999997</v>
      </c>
      <c r="L252">
        <f t="shared" si="114"/>
        <v>-13.896050933068596</v>
      </c>
      <c r="M252">
        <f t="shared" si="115"/>
        <v>-1.0034319094763227</v>
      </c>
      <c r="N252">
        <f t="shared" si="116"/>
        <v>-3.1346974631921626E-2</v>
      </c>
      <c r="O252">
        <f t="shared" si="117"/>
        <v>-3.1346974631921626E-2</v>
      </c>
      <c r="P252">
        <f t="shared" si="118"/>
        <v>32.015729565277063</v>
      </c>
      <c r="Q252">
        <f t="shared" si="119"/>
        <v>31.220607017376476</v>
      </c>
      <c r="R252">
        <f t="shared" si="120"/>
        <v>-13.896050933068596</v>
      </c>
      <c r="S252">
        <f t="shared" si="106"/>
        <v>2.327292734448656</v>
      </c>
      <c r="T252">
        <f t="shared" si="121"/>
        <v>-1.1520311572996829</v>
      </c>
      <c r="U252">
        <f t="shared" si="122"/>
        <v>1.9895614962901103</v>
      </c>
      <c r="V252">
        <f t="shared" si="123"/>
        <v>34.17347705557475</v>
      </c>
      <c r="W252">
        <f t="shared" si="124"/>
        <v>-4.752175921495466</v>
      </c>
      <c r="X252">
        <f t="shared" si="125"/>
        <v>-19.073155508189171</v>
      </c>
      <c r="Y252">
        <f t="shared" si="107"/>
        <v>2.327292734448656</v>
      </c>
    </row>
    <row r="253" spans="1:25" x14ac:dyDescent="0.25">
      <c r="A253">
        <v>247</v>
      </c>
      <c r="B253">
        <f t="shared" si="103"/>
        <v>48</v>
      </c>
      <c r="C253">
        <f t="shared" si="104"/>
        <v>5</v>
      </c>
      <c r="D253">
        <f>IF(B253=1,#N/A,VLOOKUP(B253,Potentiel!$C$4:$BB$54,C253))</f>
        <v>-9.3332054162623006</v>
      </c>
      <c r="E253">
        <f t="shared" si="108"/>
        <v>33.000000999999997</v>
      </c>
      <c r="F253">
        <f t="shared" si="109"/>
        <v>-9.9999990000000007</v>
      </c>
      <c r="G253">
        <f t="shared" si="105"/>
        <v>-9.3332054162623006</v>
      </c>
      <c r="H253">
        <f t="shared" si="110"/>
        <v>0.75092227581247373</v>
      </c>
      <c r="I253">
        <f t="shared" si="111"/>
        <v>3.892514929402267</v>
      </c>
      <c r="J253">
        <f t="shared" si="112"/>
        <v>13.678768341563101</v>
      </c>
      <c r="K253">
        <f t="shared" si="113"/>
        <v>33.000000999999997</v>
      </c>
      <c r="L253">
        <f t="shared" si="114"/>
        <v>-13.659712465378044</v>
      </c>
      <c r="M253">
        <f t="shared" si="115"/>
        <v>-0.72177469153789853</v>
      </c>
      <c r="N253">
        <f t="shared" si="116"/>
        <v>-2.186847296578685E-2</v>
      </c>
      <c r="O253">
        <f t="shared" si="117"/>
        <v>-2.186847296578685E-2</v>
      </c>
      <c r="P253">
        <f t="shared" si="118"/>
        <v>33.007893369697882</v>
      </c>
      <c r="Q253">
        <f t="shared" si="119"/>
        <v>32.255976931619529</v>
      </c>
      <c r="R253">
        <f t="shared" si="120"/>
        <v>-13.659712465378044</v>
      </c>
      <c r="S253">
        <f t="shared" si="106"/>
        <v>2.3958314433814993</v>
      </c>
      <c r="T253">
        <f t="shared" si="121"/>
        <v>-1.1702151159420109</v>
      </c>
      <c r="U253">
        <f t="shared" si="122"/>
        <v>1.9713775376477822</v>
      </c>
      <c r="V253">
        <f t="shared" si="123"/>
        <v>35.029070676367873</v>
      </c>
      <c r="W253">
        <f t="shared" si="124"/>
        <v>-4.2396061797733644</v>
      </c>
      <c r="X253">
        <f t="shared" si="125"/>
        <v>-19.817249691690552</v>
      </c>
      <c r="Y253">
        <f t="shared" si="107"/>
        <v>2.3958314433814993</v>
      </c>
    </row>
    <row r="254" spans="1:25" x14ac:dyDescent="0.25">
      <c r="A254">
        <v>248</v>
      </c>
      <c r="B254">
        <f t="shared" si="103"/>
        <v>49</v>
      </c>
      <c r="C254">
        <f t="shared" si="104"/>
        <v>5</v>
      </c>
      <c r="D254">
        <f>IF(B254=1,#N/A,VLOOKUP(B254,Potentiel!$C$4:$BB$54,C254))</f>
        <v>-8.9867866998741732</v>
      </c>
      <c r="E254">
        <f t="shared" si="108"/>
        <v>34.000000999999997</v>
      </c>
      <c r="F254">
        <f t="shared" si="109"/>
        <v>-9.9999990000000007</v>
      </c>
      <c r="G254">
        <f t="shared" si="105"/>
        <v>-8.9867866998741732</v>
      </c>
      <c r="H254">
        <f t="shared" si="110"/>
        <v>0.73208465510382381</v>
      </c>
      <c r="I254">
        <f t="shared" si="111"/>
        <v>3.8736773086936171</v>
      </c>
      <c r="J254">
        <f t="shared" si="112"/>
        <v>13.444787658755951</v>
      </c>
      <c r="K254">
        <f t="shared" si="113"/>
        <v>34.000000999999997</v>
      </c>
      <c r="L254">
        <f t="shared" si="114"/>
        <v>-13.43703880672024</v>
      </c>
      <c r="M254">
        <f t="shared" si="115"/>
        <v>-0.45640255885636555</v>
      </c>
      <c r="N254">
        <f t="shared" si="116"/>
        <v>-1.3422798084073598E-2</v>
      </c>
      <c r="O254">
        <f t="shared" si="117"/>
        <v>-1.3422798084073598E-2</v>
      </c>
      <c r="P254">
        <f t="shared" si="118"/>
        <v>34.003064145687389</v>
      </c>
      <c r="Q254">
        <f t="shared" si="119"/>
        <v>33.288239505105082</v>
      </c>
      <c r="R254">
        <f t="shared" si="120"/>
        <v>-13.43703880672024</v>
      </c>
      <c r="S254">
        <f t="shared" si="106"/>
        <v>2.4515814464160033</v>
      </c>
      <c r="T254">
        <f t="shared" si="121"/>
        <v>-1.1871411399925138</v>
      </c>
      <c r="U254">
        <f t="shared" si="122"/>
        <v>1.9544515135972793</v>
      </c>
      <c r="V254">
        <f t="shared" si="123"/>
        <v>35.897923355572317</v>
      </c>
      <c r="W254">
        <f t="shared" si="124"/>
        <v>-3.7410283947467682</v>
      </c>
      <c r="X254">
        <f t="shared" si="125"/>
        <v>-20.561967526538425</v>
      </c>
      <c r="Y254">
        <f t="shared" si="107"/>
        <v>2.4515814464160033</v>
      </c>
    </row>
    <row r="255" spans="1:25" x14ac:dyDescent="0.25">
      <c r="A255">
        <v>249</v>
      </c>
      <c r="B255">
        <f t="shared" si="103"/>
        <v>50</v>
      </c>
      <c r="C255">
        <f t="shared" si="104"/>
        <v>5</v>
      </c>
      <c r="D255">
        <f>IF(B255=1,#N/A,VLOOKUP(B255,Potentiel!$C$4:$BB$54,C255))</f>
        <v>-8.6605362487294801</v>
      </c>
      <c r="E255">
        <f t="shared" si="108"/>
        <v>35.000000999999997</v>
      </c>
      <c r="F255">
        <f t="shared" si="109"/>
        <v>-9.9999990000000007</v>
      </c>
      <c r="G255">
        <f t="shared" si="105"/>
        <v>-8.6605362487294801</v>
      </c>
      <c r="H255">
        <f t="shared" si="110"/>
        <v>0.71374055454324004</v>
      </c>
      <c r="I255">
        <f t="shared" si="111"/>
        <v>3.8553332081330334</v>
      </c>
      <c r="J255">
        <f t="shared" si="112"/>
        <v>13.228940551516525</v>
      </c>
      <c r="K255">
        <f t="shared" si="113"/>
        <v>35.000000999999997</v>
      </c>
      <c r="L255">
        <f t="shared" si="114"/>
        <v>-13.227329059069788</v>
      </c>
      <c r="M255">
        <f t="shared" si="115"/>
        <v>-0.20648021369191374</v>
      </c>
      <c r="N255">
        <f t="shared" si="116"/>
        <v>-5.8993660698018887E-3</v>
      </c>
      <c r="O255">
        <f t="shared" si="117"/>
        <v>-5.8993660698018887E-3</v>
      </c>
      <c r="P255">
        <f t="shared" si="118"/>
        <v>35.000610052949746</v>
      </c>
      <c r="Q255">
        <f t="shared" si="119"/>
        <v>34.317554120155727</v>
      </c>
      <c r="R255">
        <f t="shared" si="120"/>
        <v>-13.227329059069788</v>
      </c>
      <c r="S255">
        <f t="shared" si="106"/>
        <v>2.4951987043262989</v>
      </c>
      <c r="T255">
        <f t="shared" si="121"/>
        <v>-1.2029050767711773</v>
      </c>
      <c r="U255">
        <f t="shared" si="122"/>
        <v>1.9386875768186158</v>
      </c>
      <c r="V255">
        <f t="shared" si="123"/>
        <v>36.778482225708139</v>
      </c>
      <c r="W255">
        <f t="shared" si="124"/>
        <v>-3.2557248882691372</v>
      </c>
      <c r="X255">
        <f t="shared" si="125"/>
        <v>-21.30727702428743</v>
      </c>
      <c r="Y255">
        <f t="shared" si="107"/>
        <v>2.4951987043262989</v>
      </c>
    </row>
    <row r="256" spans="1:25" x14ac:dyDescent="0.25">
      <c r="A256">
        <v>250</v>
      </c>
      <c r="B256">
        <f t="shared" si="103"/>
        <v>1</v>
      </c>
      <c r="C256">
        <f t="shared" si="104"/>
        <v>6</v>
      </c>
      <c r="D256" t="e">
        <f>IF(B256=1,#N/A,VLOOKUP(B256,Potentiel!$C$4:$BB$54,C256))</f>
        <v>#N/A</v>
      </c>
      <c r="E256">
        <f t="shared" si="108"/>
        <v>-13.999999000000001</v>
      </c>
      <c r="F256">
        <f t="shared" si="109"/>
        <v>-8.9999990000000007</v>
      </c>
      <c r="G256" t="e">
        <f t="shared" si="105"/>
        <v>#N/A</v>
      </c>
      <c r="H256" t="e">
        <f t="shared" si="110"/>
        <v>#N/A</v>
      </c>
      <c r="I256" t="e">
        <f t="shared" si="111"/>
        <v>#N/A</v>
      </c>
      <c r="J256" t="e">
        <f t="shared" si="112"/>
        <v>#N/A</v>
      </c>
      <c r="K256">
        <f t="shared" si="113"/>
        <v>-13.999999000000001</v>
      </c>
      <c r="L256" t="e">
        <f t="shared" si="114"/>
        <v>#N/A</v>
      </c>
      <c r="M256" t="e">
        <f t="shared" si="115"/>
        <v>#N/A</v>
      </c>
      <c r="N256" t="e">
        <f t="shared" si="116"/>
        <v>#N/A</v>
      </c>
      <c r="O256" t="e">
        <f t="shared" si="117"/>
        <v>#N/A</v>
      </c>
      <c r="P256" t="e">
        <f t="shared" si="118"/>
        <v>#N/A</v>
      </c>
      <c r="Q256" t="e">
        <f t="shared" si="119"/>
        <v>#N/A</v>
      </c>
      <c r="R256" t="e">
        <f t="shared" si="120"/>
        <v>#N/A</v>
      </c>
      <c r="S256" t="e">
        <f t="shared" si="106"/>
        <v>#N/A</v>
      </c>
      <c r="T256" t="e">
        <f t="shared" si="121"/>
        <v>#N/A</v>
      </c>
      <c r="U256" t="e">
        <f t="shared" si="122"/>
        <v>#N/A</v>
      </c>
      <c r="V256" t="e">
        <f t="shared" si="123"/>
        <v>#N/A</v>
      </c>
      <c r="W256" t="e">
        <f t="shared" si="124"/>
        <v>#N/A</v>
      </c>
      <c r="X256" t="e">
        <f t="shared" si="125"/>
        <v>#N/A</v>
      </c>
      <c r="Y256" t="e">
        <f t="shared" si="107"/>
        <v>#N/A</v>
      </c>
    </row>
    <row r="257" spans="1:25" x14ac:dyDescent="0.25">
      <c r="A257">
        <v>251</v>
      </c>
      <c r="B257">
        <f t="shared" si="103"/>
        <v>2</v>
      </c>
      <c r="C257">
        <f t="shared" si="104"/>
        <v>6</v>
      </c>
      <c r="D257">
        <f>IF(B257=1,#N/A,VLOOKUP(B257,Potentiel!$C$4:$BB$54,C257))</f>
        <v>-6.7643075956838947</v>
      </c>
      <c r="E257">
        <f t="shared" si="108"/>
        <v>-12.999999000000001</v>
      </c>
      <c r="F257">
        <f t="shared" si="109"/>
        <v>-8.9999990000000007</v>
      </c>
      <c r="G257">
        <f t="shared" si="105"/>
        <v>-6.7643075956838947</v>
      </c>
      <c r="H257">
        <f t="shared" si="110"/>
        <v>0.64451781505489303</v>
      </c>
      <c r="I257">
        <f t="shared" si="111"/>
        <v>3.786110468644686</v>
      </c>
      <c r="J257">
        <f t="shared" si="112"/>
        <v>11.258589576364699</v>
      </c>
      <c r="K257">
        <f t="shared" si="113"/>
        <v>-12.999999000000001</v>
      </c>
      <c r="L257">
        <f t="shared" si="114"/>
        <v>-11.242412332640512</v>
      </c>
      <c r="M257">
        <f t="shared" si="115"/>
        <v>0.60332759917010526</v>
      </c>
      <c r="N257">
        <f t="shared" si="116"/>
        <v>-4.637654162633624E-2</v>
      </c>
      <c r="O257">
        <f t="shared" si="117"/>
        <v>3.0952161119634569</v>
      </c>
      <c r="P257">
        <f t="shared" si="118"/>
        <v>13.013991631775449</v>
      </c>
      <c r="Q257">
        <f t="shared" si="119"/>
        <v>-12.646032070111859</v>
      </c>
      <c r="R257">
        <f t="shared" si="120"/>
        <v>-11.242412332640512</v>
      </c>
      <c r="S257">
        <f t="shared" si="106"/>
        <v>10.458207616764547</v>
      </c>
      <c r="T257">
        <f t="shared" si="121"/>
        <v>0.84408795324950958</v>
      </c>
      <c r="U257">
        <f t="shared" si="122"/>
        <v>3.9856806068393027</v>
      </c>
      <c r="V257">
        <f t="shared" si="123"/>
        <v>16.920814465486146</v>
      </c>
      <c r="W257">
        <f t="shared" si="124"/>
        <v>-14.292619186694504</v>
      </c>
      <c r="X257">
        <f t="shared" si="125"/>
        <v>15.245853940986109</v>
      </c>
      <c r="Y257">
        <f t="shared" si="107"/>
        <v>10.458207616764547</v>
      </c>
    </row>
    <row r="258" spans="1:25" x14ac:dyDescent="0.25">
      <c r="A258">
        <v>252</v>
      </c>
      <c r="B258">
        <f t="shared" si="103"/>
        <v>3</v>
      </c>
      <c r="C258">
        <f t="shared" si="104"/>
        <v>6</v>
      </c>
      <c r="D258">
        <f>IF(B258=1,#N/A,VLOOKUP(B258,Potentiel!$C$4:$BB$54,C258))</f>
        <v>-6.9771624147049396</v>
      </c>
      <c r="E258">
        <f t="shared" si="108"/>
        <v>-11.999999000000001</v>
      </c>
      <c r="F258">
        <f t="shared" si="109"/>
        <v>-8.9999990000000007</v>
      </c>
      <c r="G258">
        <f t="shared" si="105"/>
        <v>-6.9771624147049396</v>
      </c>
      <c r="H258">
        <f t="shared" si="110"/>
        <v>0.65946021372498498</v>
      </c>
      <c r="I258">
        <f t="shared" si="111"/>
        <v>3.8010528673147781</v>
      </c>
      <c r="J258">
        <f t="shared" si="112"/>
        <v>11.387746807914736</v>
      </c>
      <c r="K258">
        <f t="shared" si="113"/>
        <v>-11.999999000000001</v>
      </c>
      <c r="L258">
        <f t="shared" si="114"/>
        <v>-11.37923277296931</v>
      </c>
      <c r="M258">
        <f t="shared" si="115"/>
        <v>0.44027134786793742</v>
      </c>
      <c r="N258">
        <f t="shared" si="116"/>
        <v>-3.6672832807174489E-2</v>
      </c>
      <c r="O258">
        <f t="shared" si="117"/>
        <v>3.1049198207826185</v>
      </c>
      <c r="P258">
        <f t="shared" si="118"/>
        <v>12.00807290366587</v>
      </c>
      <c r="Q258">
        <f t="shared" si="119"/>
        <v>-11.695517486165025</v>
      </c>
      <c r="R258">
        <f t="shared" si="120"/>
        <v>-11.37923277296931</v>
      </c>
      <c r="S258">
        <f t="shared" si="106"/>
        <v>10.177512061495884</v>
      </c>
      <c r="T258">
        <f t="shared" si="121"/>
        <v>0.79910426655937516</v>
      </c>
      <c r="U258">
        <f t="shared" si="122"/>
        <v>3.9406969201491684</v>
      </c>
      <c r="V258">
        <f t="shared" si="123"/>
        <v>16.317845071289614</v>
      </c>
      <c r="W258">
        <f t="shared" si="124"/>
        <v>-14.162142108619388</v>
      </c>
      <c r="X258">
        <f t="shared" si="125"/>
        <v>14.484729072687879</v>
      </c>
      <c r="Y258">
        <f t="shared" si="107"/>
        <v>10.177512061495884</v>
      </c>
    </row>
    <row r="259" spans="1:25" x14ac:dyDescent="0.25">
      <c r="A259">
        <v>253</v>
      </c>
      <c r="B259">
        <f t="shared" si="103"/>
        <v>4</v>
      </c>
      <c r="C259">
        <f t="shared" si="104"/>
        <v>6</v>
      </c>
      <c r="D259">
        <f>IF(B259=1,#N/A,VLOOKUP(B259,Potentiel!$C$4:$BB$54,C259))</f>
        <v>-7.2026324127116554</v>
      </c>
      <c r="E259">
        <f t="shared" si="108"/>
        <v>-10.999999000000001</v>
      </c>
      <c r="F259">
        <f t="shared" si="109"/>
        <v>-8.9999990000000007</v>
      </c>
      <c r="G259">
        <f t="shared" si="105"/>
        <v>-7.2026324127116554</v>
      </c>
      <c r="H259">
        <f t="shared" si="110"/>
        <v>0.67491931872854183</v>
      </c>
      <c r="I259">
        <f t="shared" si="111"/>
        <v>3.8165119723183349</v>
      </c>
      <c r="J259">
        <f t="shared" si="112"/>
        <v>11.52726748508273</v>
      </c>
      <c r="K259">
        <f t="shared" si="113"/>
        <v>-10.999999000000001</v>
      </c>
      <c r="L259">
        <f t="shared" si="114"/>
        <v>-11.524162094044074</v>
      </c>
      <c r="M259">
        <f t="shared" si="115"/>
        <v>0.26755130880484562</v>
      </c>
      <c r="N259">
        <f t="shared" si="116"/>
        <v>-2.4318053694513234E-2</v>
      </c>
      <c r="O259">
        <f t="shared" si="117"/>
        <v>3.1172745998952798</v>
      </c>
      <c r="P259">
        <f t="shared" si="118"/>
        <v>11.003252323874255</v>
      </c>
      <c r="Q259">
        <f t="shared" si="119"/>
        <v>-10.746846839852388</v>
      </c>
      <c r="R259">
        <f t="shared" si="120"/>
        <v>-11.524162094044074</v>
      </c>
      <c r="S259">
        <f t="shared" si="106"/>
        <v>9.8892275168182699</v>
      </c>
      <c r="T259">
        <f t="shared" si="121"/>
        <v>0.750509764398827</v>
      </c>
      <c r="U259">
        <f t="shared" si="122"/>
        <v>3.8921024179886201</v>
      </c>
      <c r="V259">
        <f t="shared" si="123"/>
        <v>15.757570528766404</v>
      </c>
      <c r="W259">
        <f t="shared" si="124"/>
        <v>-14.039968045096078</v>
      </c>
      <c r="X259">
        <f t="shared" si="125"/>
        <v>13.723234121325659</v>
      </c>
      <c r="Y259">
        <f t="shared" si="107"/>
        <v>9.8892275168182699</v>
      </c>
    </row>
    <row r="260" spans="1:25" x14ac:dyDescent="0.25">
      <c r="A260">
        <v>254</v>
      </c>
      <c r="B260">
        <f t="shared" si="103"/>
        <v>5</v>
      </c>
      <c r="C260">
        <f t="shared" si="104"/>
        <v>6</v>
      </c>
      <c r="D260">
        <f>IF(B260=1,#N/A,VLOOKUP(B260,Potentiel!$C$4:$BB$54,C260))</f>
        <v>-7.4417418532813375</v>
      </c>
      <c r="E260">
        <f t="shared" si="108"/>
        <v>-9.9999990000000007</v>
      </c>
      <c r="F260">
        <f t="shared" si="109"/>
        <v>-8.9999990000000007</v>
      </c>
      <c r="G260">
        <f t="shared" si="105"/>
        <v>-7.4417418532813375</v>
      </c>
      <c r="H260">
        <f t="shared" si="110"/>
        <v>0.69090594269597749</v>
      </c>
      <c r="I260">
        <f t="shared" si="111"/>
        <v>3.8324985962857707</v>
      </c>
      <c r="J260">
        <f t="shared" si="112"/>
        <v>11.678163546160851</v>
      </c>
      <c r="K260">
        <f t="shared" si="113"/>
        <v>-9.9999990000000007</v>
      </c>
      <c r="L260">
        <f t="shared" si="114"/>
        <v>-11.67785867980135</v>
      </c>
      <c r="M260">
        <f t="shared" si="115"/>
        <v>8.4382850559151235E-2</v>
      </c>
      <c r="N260">
        <f t="shared" si="116"/>
        <v>-8.4380856265152786E-3</v>
      </c>
      <c r="O260">
        <f t="shared" si="117"/>
        <v>3.133154567963278</v>
      </c>
      <c r="P260">
        <f t="shared" si="118"/>
        <v>10.000355016971623</v>
      </c>
      <c r="Q260">
        <f t="shared" si="119"/>
        <v>-9.8001698459072557</v>
      </c>
      <c r="R260">
        <f t="shared" si="120"/>
        <v>-11.67785867980135</v>
      </c>
      <c r="S260">
        <f t="shared" si="106"/>
        <v>9.5927378103056959</v>
      </c>
      <c r="T260">
        <f t="shared" si="121"/>
        <v>0.69819616606559942</v>
      </c>
      <c r="U260">
        <f t="shared" si="122"/>
        <v>3.8397888196553924</v>
      </c>
      <c r="V260">
        <f t="shared" si="123"/>
        <v>15.245186530641124</v>
      </c>
      <c r="W260">
        <f t="shared" si="124"/>
        <v>-13.926771142357229</v>
      </c>
      <c r="X260">
        <f t="shared" si="125"/>
        <v>12.961339038764272</v>
      </c>
      <c r="Y260">
        <f t="shared" si="107"/>
        <v>9.5927378103056959</v>
      </c>
    </row>
    <row r="261" spans="1:25" x14ac:dyDescent="0.25">
      <c r="A261">
        <v>255</v>
      </c>
      <c r="B261">
        <f t="shared" si="103"/>
        <v>6</v>
      </c>
      <c r="C261">
        <f t="shared" si="104"/>
        <v>6</v>
      </c>
      <c r="D261">
        <f>IF(B261=1,#N/A,VLOOKUP(B261,Potentiel!$C$4:$BB$54,C261))</f>
        <v>-7.6956059844873614</v>
      </c>
      <c r="E261">
        <f t="shared" si="108"/>
        <v>-8.9999990000000007</v>
      </c>
      <c r="F261">
        <f t="shared" si="109"/>
        <v>-8.9999990000000007</v>
      </c>
      <c r="G261">
        <f t="shared" si="105"/>
        <v>-7.6956059844873614</v>
      </c>
      <c r="H261">
        <f t="shared" si="110"/>
        <v>0.70742861984312211</v>
      </c>
      <c r="I261">
        <f t="shared" si="111"/>
        <v>3.849021273432915</v>
      </c>
      <c r="J261">
        <f t="shared" si="112"/>
        <v>11.841551142839299</v>
      </c>
      <c r="K261">
        <f t="shared" si="113"/>
        <v>-8.9999990000000007</v>
      </c>
      <c r="L261">
        <f t="shared" si="114"/>
        <v>-11.841039397884417</v>
      </c>
      <c r="M261">
        <f t="shared" si="115"/>
        <v>-0.11008835645844586</v>
      </c>
      <c r="N261">
        <f t="shared" si="116"/>
        <v>1.2231430956191752E-2</v>
      </c>
      <c r="O261">
        <f t="shared" si="117"/>
        <v>3.1538240845459851</v>
      </c>
      <c r="P261">
        <f t="shared" si="118"/>
        <v>9.0006722774595413</v>
      </c>
      <c r="Q261">
        <f t="shared" si="119"/>
        <v>-8.8556495181002823</v>
      </c>
      <c r="R261">
        <f t="shared" si="120"/>
        <v>-11.841039397884417</v>
      </c>
      <c r="S261">
        <f t="shared" si="106"/>
        <v>9.2873720354393754</v>
      </c>
      <c r="T261">
        <f t="shared" si="121"/>
        <v>0.64214146378659165</v>
      </c>
      <c r="U261">
        <f t="shared" si="122"/>
        <v>3.783734117376385</v>
      </c>
      <c r="V261">
        <f t="shared" si="123"/>
        <v>14.786234896337902</v>
      </c>
      <c r="W261">
        <f t="shared" si="124"/>
        <v>-13.823285430494071</v>
      </c>
      <c r="X261">
        <f t="shared" si="125"/>
        <v>12.199011107717325</v>
      </c>
      <c r="Y261">
        <f t="shared" si="107"/>
        <v>9.2873720354393754</v>
      </c>
    </row>
    <row r="262" spans="1:25" x14ac:dyDescent="0.25">
      <c r="A262">
        <v>256</v>
      </c>
      <c r="B262">
        <f t="shared" si="103"/>
        <v>7</v>
      </c>
      <c r="C262">
        <f t="shared" si="104"/>
        <v>6</v>
      </c>
      <c r="D262">
        <f>IF(B262=1,#N/A,VLOOKUP(B262,Potentiel!$C$4:$BB$54,C262))</f>
        <v>-7.9654355509990582</v>
      </c>
      <c r="E262">
        <f t="shared" si="108"/>
        <v>-7.9999989999999999</v>
      </c>
      <c r="F262">
        <f t="shared" si="109"/>
        <v>-8.9999990000000007</v>
      </c>
      <c r="G262">
        <f t="shared" si="105"/>
        <v>-7.9654355509990582</v>
      </c>
      <c r="H262">
        <f t="shared" si="110"/>
        <v>0.7244929204782673</v>
      </c>
      <c r="I262">
        <f t="shared" si="111"/>
        <v>3.8660855740680606</v>
      </c>
      <c r="J262">
        <f t="shared" si="112"/>
        <v>12.018658224490814</v>
      </c>
      <c r="K262">
        <f t="shared" si="113"/>
        <v>-7.9999989999999999</v>
      </c>
      <c r="L262">
        <f t="shared" si="114"/>
        <v>-12.014482499965226</v>
      </c>
      <c r="M262">
        <f t="shared" si="115"/>
        <v>-0.31678979647393923</v>
      </c>
      <c r="N262">
        <f t="shared" si="116"/>
        <v>3.9578051240720648E-2</v>
      </c>
      <c r="O262">
        <f t="shared" si="117"/>
        <v>3.1811707048305138</v>
      </c>
      <c r="P262">
        <f t="shared" si="118"/>
        <v>8.0062687798468897</v>
      </c>
      <c r="Q262">
        <f t="shared" si="119"/>
        <v>-7.9134628287648603</v>
      </c>
      <c r="R262">
        <f t="shared" si="120"/>
        <v>-12.014482499965226</v>
      </c>
      <c r="S262">
        <f t="shared" si="106"/>
        <v>8.9724018372365553</v>
      </c>
      <c r="T262">
        <f t="shared" si="121"/>
        <v>0.58243924398751679</v>
      </c>
      <c r="U262">
        <f t="shared" si="122"/>
        <v>3.7240318975773099</v>
      </c>
      <c r="V262">
        <f t="shared" si="123"/>
        <v>14.386475721461938</v>
      </c>
      <c r="W262">
        <f t="shared" si="124"/>
        <v>-13.730307793214683</v>
      </c>
      <c r="X262">
        <f t="shared" si="125"/>
        <v>11.436214809378663</v>
      </c>
      <c r="Y262">
        <f t="shared" si="107"/>
        <v>8.9724018372365553</v>
      </c>
    </row>
    <row r="263" spans="1:25" x14ac:dyDescent="0.25">
      <c r="A263">
        <v>257</v>
      </c>
      <c r="B263">
        <f t="shared" si="103"/>
        <v>8</v>
      </c>
      <c r="C263">
        <f t="shared" si="104"/>
        <v>6</v>
      </c>
      <c r="D263">
        <f>IF(B263=1,#N/A,VLOOKUP(B263,Potentiel!$C$4:$BB$54,C263))</f>
        <v>-8.2525394041885551</v>
      </c>
      <c r="E263">
        <f t="shared" si="108"/>
        <v>-6.9999989999999999</v>
      </c>
      <c r="F263">
        <f t="shared" si="109"/>
        <v>-8.9999990000000007</v>
      </c>
      <c r="G263">
        <f t="shared" si="105"/>
        <v>-8.2525394041885551</v>
      </c>
      <c r="H263">
        <f t="shared" si="110"/>
        <v>0.74210062432336921</v>
      </c>
      <c r="I263">
        <f t="shared" si="111"/>
        <v>3.8836932779131623</v>
      </c>
      <c r="J263">
        <f t="shared" si="112"/>
        <v>12.210830791460744</v>
      </c>
      <c r="K263">
        <f t="shared" si="113"/>
        <v>-6.9999989999999999</v>
      </c>
      <c r="L263">
        <f t="shared" si="114"/>
        <v>-12.1990292994887</v>
      </c>
      <c r="M263">
        <f t="shared" si="115"/>
        <v>-0.53672410780779756</v>
      </c>
      <c r="N263">
        <f t="shared" si="116"/>
        <v>7.6525153127594878E-2</v>
      </c>
      <c r="O263">
        <f t="shared" si="117"/>
        <v>3.2181178067173879</v>
      </c>
      <c r="P263">
        <f t="shared" si="118"/>
        <v>7.0205454750968652</v>
      </c>
      <c r="Q263">
        <f t="shared" si="119"/>
        <v>-6.9738010903116416</v>
      </c>
      <c r="R263">
        <f t="shared" si="120"/>
        <v>-12.1990292994887</v>
      </c>
      <c r="S263">
        <f t="shared" si="106"/>
        <v>8.6470398420727914</v>
      </c>
      <c r="T263">
        <f t="shared" si="121"/>
        <v>0.51932698388801013</v>
      </c>
      <c r="U263">
        <f t="shared" si="122"/>
        <v>3.6609196374778032</v>
      </c>
      <c r="V263">
        <f t="shared" si="123"/>
        <v>14.051698028957768</v>
      </c>
      <c r="W263">
        <f t="shared" si="124"/>
        <v>-13.648699685754956</v>
      </c>
      <c r="X263">
        <f t="shared" si="125"/>
        <v>10.67291174685144</v>
      </c>
      <c r="Y263">
        <f t="shared" si="107"/>
        <v>8.6470398420727914</v>
      </c>
    </row>
    <row r="264" spans="1:25" x14ac:dyDescent="0.25">
      <c r="A264">
        <v>258</v>
      </c>
      <c r="B264">
        <f t="shared" ref="B264:B327" si="126">MOD(A264,50)+1</f>
        <v>9</v>
      </c>
      <c r="C264">
        <f t="shared" ref="C264:C327" si="127">INT(A264/50)+1</f>
        <v>6</v>
      </c>
      <c r="D264">
        <f>IF(B264=1,#N/A,VLOOKUP(B264,Potentiel!$C$4:$BB$54,C264))</f>
        <v>-8.5583239880697466</v>
      </c>
      <c r="E264">
        <f t="shared" si="108"/>
        <v>-5.9999989999999999</v>
      </c>
      <c r="F264">
        <f t="shared" si="109"/>
        <v>-8.9999990000000007</v>
      </c>
      <c r="G264">
        <f t="shared" ref="G264:G327" si="128">D264</f>
        <v>-8.5583239880697466</v>
      </c>
      <c r="H264">
        <f t="shared" si="110"/>
        <v>0.76024872917381747</v>
      </c>
      <c r="I264">
        <f t="shared" si="111"/>
        <v>3.9018413827636107</v>
      </c>
      <c r="J264">
        <f t="shared" si="112"/>
        <v>12.419536685592224</v>
      </c>
      <c r="K264">
        <f t="shared" si="113"/>
        <v>-5.9999989999999999</v>
      </c>
      <c r="L264">
        <f t="shared" si="114"/>
        <v>-12.395583841240683</v>
      </c>
      <c r="M264">
        <f t="shared" si="115"/>
        <v>-0.77096868908143412</v>
      </c>
      <c r="N264">
        <f t="shared" si="116"/>
        <v>0.1277945382579958</v>
      </c>
      <c r="O264">
        <f t="shared" si="117"/>
        <v>3.2693871918477888</v>
      </c>
      <c r="P264">
        <f t="shared" si="118"/>
        <v>6.0493289478705767</v>
      </c>
      <c r="Q264">
        <f t="shared" si="119"/>
        <v>-6.0368698800891991</v>
      </c>
      <c r="R264">
        <f t="shared" si="120"/>
        <v>-12.395583841240683</v>
      </c>
      <c r="S264">
        <f t="shared" ref="S264:S327" si="129">$R$3*(P264*SIN(O264+$C$3)+$P$2-15)</f>
        <v>8.3104399669287439</v>
      </c>
      <c r="T264">
        <f t="shared" si="121"/>
        <v>0.45320800874283118</v>
      </c>
      <c r="U264">
        <f t="shared" si="122"/>
        <v>3.5948006623326245</v>
      </c>
      <c r="V264">
        <f t="shared" si="123"/>
        <v>13.787468829134495</v>
      </c>
      <c r="W264">
        <f t="shared" si="124"/>
        <v>-13.579386796535712</v>
      </c>
      <c r="X264">
        <f t="shared" si="125"/>
        <v>9.9090606602288034</v>
      </c>
      <c r="Y264">
        <f t="shared" ref="Y264:Y327" si="130">S264</f>
        <v>8.3104399669287439</v>
      </c>
    </row>
    <row r="265" spans="1:25" x14ac:dyDescent="0.25">
      <c r="A265">
        <v>259</v>
      </c>
      <c r="B265">
        <f t="shared" si="126"/>
        <v>10</v>
      </c>
      <c r="C265">
        <f t="shared" si="127"/>
        <v>6</v>
      </c>
      <c r="D265">
        <f>IF(B265=1,#N/A,VLOOKUP(B265,Potentiel!$C$4:$BB$54,C265))</f>
        <v>-8.8842879413245903</v>
      </c>
      <c r="E265">
        <f t="shared" ref="E265:E328" si="131">B265-$I$2/2+0.000001</f>
        <v>-4.9999989999999999</v>
      </c>
      <c r="F265">
        <f t="shared" ref="F265:F328" si="132">C265-$I$2/2+0.000001</f>
        <v>-8.9999990000000007</v>
      </c>
      <c r="G265">
        <f t="shared" si="128"/>
        <v>-8.8842879413245903</v>
      </c>
      <c r="H265">
        <f t="shared" ref="H265:H328" si="133">ATAN(G265/F265)</f>
        <v>0.7789282692096815</v>
      </c>
      <c r="I265">
        <f t="shared" ref="I265:I328" si="134">IF(F265&gt;0,H265,PI()+H265)</f>
        <v>3.9205209227994748</v>
      </c>
      <c r="J265">
        <f t="shared" ref="J265:J328" si="135">SQRT(F265^2+G265^2)</f>
        <v>12.646365257431343</v>
      </c>
      <c r="K265">
        <f t="shared" ref="K265:K328" si="136">E265</f>
        <v>-4.9999989999999999</v>
      </c>
      <c r="L265">
        <f t="shared" ref="L265:L328" si="137">J265*COS(I265+$C$2)</f>
        <v>-12.605109431597338</v>
      </c>
      <c r="M265">
        <f t="shared" ref="M265:M328" si="138">J265*SIN(I265+$C$2)</f>
        <v>-1.0206715641294033</v>
      </c>
      <c r="N265">
        <f t="shared" ref="N265:N328" si="139">ATAN(M265/K265)</f>
        <v>0.20136772085471319</v>
      </c>
      <c r="O265">
        <f t="shared" ref="O265:O328" si="140">IF(K265&gt;0,N265,PI()+N265)</f>
        <v>3.3429603744445062</v>
      </c>
      <c r="P265">
        <f t="shared" ref="P265:P328" si="141">SQRT(K265^2+M265^2)</f>
        <v>5.1031128188413941</v>
      </c>
      <c r="Q265">
        <f t="shared" ref="Q265:Q328" si="142">P265*COS(O265+$C$3)</f>
        <v>-5.1028882513720744</v>
      </c>
      <c r="R265">
        <f t="shared" ref="R265:R328" si="143">L265</f>
        <v>-12.605109431597338</v>
      </c>
      <c r="S265">
        <f t="shared" si="129"/>
        <v>7.9617006666818106</v>
      </c>
      <c r="T265">
        <f t="shared" ref="T265:T328" si="144">ATAN(Q265/R265)</f>
        <v>0.38466061915516553</v>
      </c>
      <c r="U265">
        <f t="shared" ref="U265:U328" si="145">IF(R265&gt;0,T265,PI()+T265)</f>
        <v>3.5262532727449587</v>
      </c>
      <c r="V265">
        <f t="shared" ref="V265:V328" si="146">SQRT(Q265^2+R265^2)</f>
        <v>13.598832754635058</v>
      </c>
      <c r="W265">
        <f t="shared" ref="W265:W328" si="147">V265*SIN(U265+$C$4)</f>
        <v>-13.523355494343184</v>
      </c>
      <c r="X265">
        <f t="shared" ref="X265:X328" si="148">$R$3*(V265*COS(U265+$C$4)+$O$2-15)</f>
        <v>9.1446175849505931</v>
      </c>
      <c r="Y265">
        <f t="shared" si="130"/>
        <v>7.9617006666818106</v>
      </c>
    </row>
    <row r="266" spans="1:25" x14ac:dyDescent="0.25">
      <c r="A266">
        <v>260</v>
      </c>
      <c r="B266">
        <f t="shared" si="126"/>
        <v>11</v>
      </c>
      <c r="C266">
        <f t="shared" si="127"/>
        <v>6</v>
      </c>
      <c r="D266">
        <f>IF(B266=1,#N/A,VLOOKUP(B266,Potentiel!$C$4:$BB$54,C266))</f>
        <v>-9.2320093107391692</v>
      </c>
      <c r="E266">
        <f t="shared" si="131"/>
        <v>-3.9999989999999999</v>
      </c>
      <c r="F266">
        <f t="shared" si="132"/>
        <v>-8.9999990000000007</v>
      </c>
      <c r="G266">
        <f t="shared" si="128"/>
        <v>-9.2320093107391692</v>
      </c>
      <c r="H266">
        <f t="shared" si="133"/>
        <v>0.79812291562072124</v>
      </c>
      <c r="I266">
        <f t="shared" si="134"/>
        <v>3.9397155692105144</v>
      </c>
      <c r="J266">
        <f t="shared" si="135"/>
        <v>12.893020511640232</v>
      </c>
      <c r="K266">
        <f t="shared" si="136"/>
        <v>-3.9999989999999999</v>
      </c>
      <c r="L266">
        <f t="shared" si="137"/>
        <v>-12.828620419480266</v>
      </c>
      <c r="M266">
        <f t="shared" si="138"/>
        <v>-1.2870415869231595</v>
      </c>
      <c r="N266">
        <f t="shared" si="139"/>
        <v>0.3112990770627142</v>
      </c>
      <c r="O266">
        <f t="shared" si="140"/>
        <v>3.4528917306525075</v>
      </c>
      <c r="P266">
        <f t="shared" si="141"/>
        <v>4.2019600243779909</v>
      </c>
      <c r="Q266">
        <f t="shared" si="142"/>
        <v>-4.1720868643721145</v>
      </c>
      <c r="R266">
        <f t="shared" si="143"/>
        <v>-12.828620419480266</v>
      </c>
      <c r="S266">
        <f t="shared" si="129"/>
        <v>7.5998726261966345</v>
      </c>
      <c r="T266">
        <f t="shared" si="144"/>
        <v>0.31442825556164883</v>
      </c>
      <c r="U266">
        <f t="shared" si="145"/>
        <v>3.4560209091514418</v>
      </c>
      <c r="V266">
        <f t="shared" si="146"/>
        <v>13.489989276162246</v>
      </c>
      <c r="W266">
        <f t="shared" si="147"/>
        <v>-13.481644412512914</v>
      </c>
      <c r="X266">
        <f t="shared" si="148"/>
        <v>8.3795362269142579</v>
      </c>
      <c r="Y266">
        <f t="shared" si="130"/>
        <v>7.5998726261966345</v>
      </c>
    </row>
    <row r="267" spans="1:25" x14ac:dyDescent="0.25">
      <c r="A267">
        <v>261</v>
      </c>
      <c r="B267">
        <f t="shared" si="126"/>
        <v>12</v>
      </c>
      <c r="C267">
        <f t="shared" si="127"/>
        <v>6</v>
      </c>
      <c r="D267">
        <f>IF(B267=1,#N/A,VLOOKUP(B267,Potentiel!$C$4:$BB$54,C267))</f>
        <v>-9.603121852258413</v>
      </c>
      <c r="E267">
        <f t="shared" si="131"/>
        <v>-2.9999989999999999</v>
      </c>
      <c r="F267">
        <f t="shared" si="132"/>
        <v>-8.9999990000000007</v>
      </c>
      <c r="G267">
        <f t="shared" si="128"/>
        <v>-9.603121852258413</v>
      </c>
      <c r="H267">
        <f t="shared" si="133"/>
        <v>0.81780733162543595</v>
      </c>
      <c r="I267">
        <f t="shared" si="134"/>
        <v>3.9593999852152288</v>
      </c>
      <c r="J267">
        <f t="shared" si="135"/>
        <v>13.161304316416517</v>
      </c>
      <c r="K267">
        <f t="shared" si="136"/>
        <v>-2.9999989999999999</v>
      </c>
      <c r="L267">
        <f t="shared" si="137"/>
        <v>-13.067166962968116</v>
      </c>
      <c r="M267">
        <f t="shared" si="138"/>
        <v>-1.5713302871257353</v>
      </c>
      <c r="N267">
        <f t="shared" si="139"/>
        <v>0.48248772386626254</v>
      </c>
      <c r="O267">
        <f t="shared" si="140"/>
        <v>3.6240803774560555</v>
      </c>
      <c r="P267">
        <f t="shared" si="141"/>
        <v>3.3866019652801898</v>
      </c>
      <c r="Q267">
        <f t="shared" si="142"/>
        <v>-3.2447045222070079</v>
      </c>
      <c r="R267">
        <f t="shared" si="143"/>
        <v>-13.067166962968116</v>
      </c>
      <c r="S267">
        <f t="shared" si="129"/>
        <v>7.2239730170427157</v>
      </c>
      <c r="T267">
        <f t="shared" si="144"/>
        <v>0.24338717632339943</v>
      </c>
      <c r="U267">
        <f t="shared" si="145"/>
        <v>3.3849798299131924</v>
      </c>
      <c r="V267">
        <f t="shared" si="146"/>
        <v>13.463987517615871</v>
      </c>
      <c r="W267">
        <f t="shared" si="147"/>
        <v>-13.455328850840502</v>
      </c>
      <c r="X267">
        <f t="shared" si="148"/>
        <v>7.6137686577149255</v>
      </c>
      <c r="Y267">
        <f t="shared" si="130"/>
        <v>7.2239730170427157</v>
      </c>
    </row>
    <row r="268" spans="1:25" x14ac:dyDescent="0.25">
      <c r="A268">
        <v>262</v>
      </c>
      <c r="B268">
        <f t="shared" si="126"/>
        <v>13</v>
      </c>
      <c r="C268">
        <f t="shared" si="127"/>
        <v>6</v>
      </c>
      <c r="D268">
        <f>IF(B268=1,#N/A,VLOOKUP(B268,Potentiel!$C$4:$BB$54,C268))</f>
        <v>-9.999275525815067</v>
      </c>
      <c r="E268">
        <f t="shared" si="131"/>
        <v>-1.9999990000000001</v>
      </c>
      <c r="F268">
        <f t="shared" si="132"/>
        <v>-8.9999990000000007</v>
      </c>
      <c r="G268">
        <f t="shared" si="128"/>
        <v>-9.999275525815067</v>
      </c>
      <c r="H268">
        <f t="shared" si="133"/>
        <v>0.83794525523724617</v>
      </c>
      <c r="I268">
        <f t="shared" si="134"/>
        <v>3.9795379088270391</v>
      </c>
      <c r="J268">
        <f t="shared" si="135"/>
        <v>13.453084889391176</v>
      </c>
      <c r="K268">
        <f t="shared" si="136"/>
        <v>-1.9999990000000001</v>
      </c>
      <c r="L268">
        <f t="shared" si="137"/>
        <v>-13.321809635862142</v>
      </c>
      <c r="M268">
        <f t="shared" si="138"/>
        <v>-1.8748016073749785</v>
      </c>
      <c r="N268">
        <f t="shared" si="139"/>
        <v>0.75309873311662634</v>
      </c>
      <c r="O268">
        <f t="shared" si="140"/>
        <v>3.8946913867064197</v>
      </c>
      <c r="P268">
        <f t="shared" si="141"/>
        <v>2.7413276103043218</v>
      </c>
      <c r="Q268">
        <f t="shared" si="142"/>
        <v>-2.3209823965016958</v>
      </c>
      <c r="R268">
        <f t="shared" si="143"/>
        <v>-13.321809635862142</v>
      </c>
      <c r="S268">
        <f t="shared" si="129"/>
        <v>6.8330092628587522</v>
      </c>
      <c r="T268">
        <f t="shared" si="144"/>
        <v>0.17249287640959979</v>
      </c>
      <c r="U268">
        <f t="shared" si="145"/>
        <v>3.3140855299993928</v>
      </c>
      <c r="V268">
        <f t="shared" si="146"/>
        <v>13.52248391602002</v>
      </c>
      <c r="W268">
        <f t="shared" si="147"/>
        <v>-13.445494774205809</v>
      </c>
      <c r="X268">
        <f t="shared" si="148"/>
        <v>6.8472664735821924</v>
      </c>
      <c r="Y268">
        <f t="shared" si="130"/>
        <v>6.8330092628587522</v>
      </c>
    </row>
    <row r="269" spans="1:25" x14ac:dyDescent="0.25">
      <c r="A269">
        <v>263</v>
      </c>
      <c r="B269">
        <f t="shared" si="126"/>
        <v>14</v>
      </c>
      <c r="C269">
        <f t="shared" si="127"/>
        <v>6</v>
      </c>
      <c r="D269">
        <f>IF(B269=1,#N/A,VLOOKUP(B269,Potentiel!$C$4:$BB$54,C269))</f>
        <v>-10.422074493484597</v>
      </c>
      <c r="E269">
        <f t="shared" si="131"/>
        <v>-0.99999899999999997</v>
      </c>
      <c r="F269">
        <f t="shared" si="132"/>
        <v>-8.9999990000000007</v>
      </c>
      <c r="G269">
        <f t="shared" si="128"/>
        <v>-10.422074493484597</v>
      </c>
      <c r="H269">
        <f t="shared" si="133"/>
        <v>0.85848728746767755</v>
      </c>
      <c r="I269">
        <f t="shared" si="134"/>
        <v>4.0000799410574706</v>
      </c>
      <c r="J269">
        <f t="shared" si="135"/>
        <v>13.770243961083015</v>
      </c>
      <c r="K269">
        <f t="shared" si="136"/>
        <v>-0.99999899999999997</v>
      </c>
      <c r="L269">
        <f t="shared" si="137"/>
        <v>-13.593579573668373</v>
      </c>
      <c r="M269">
        <f t="shared" si="138"/>
        <v>-2.1986844071146647</v>
      </c>
      <c r="N269">
        <f t="shared" si="139"/>
        <v>1.1439438260775026</v>
      </c>
      <c r="O269">
        <f t="shared" si="140"/>
        <v>4.2855364796672957</v>
      </c>
      <c r="P269">
        <f t="shared" si="141"/>
        <v>2.4154111703993926</v>
      </c>
      <c r="Q269">
        <f t="shared" si="142"/>
        <v>-1.4011549646921029</v>
      </c>
      <c r="R269">
        <f t="shared" si="143"/>
        <v>-13.593579573668373</v>
      </c>
      <c r="S269">
        <f t="shared" si="129"/>
        <v>6.4260163381770274</v>
      </c>
      <c r="T269">
        <f t="shared" si="144"/>
        <v>0.10271203433909334</v>
      </c>
      <c r="U269">
        <f t="shared" si="145"/>
        <v>3.2443046879288864</v>
      </c>
      <c r="V269">
        <f t="shared" si="146"/>
        <v>13.665600640320767</v>
      </c>
      <c r="W269">
        <f t="shared" si="147"/>
        <v>-13.45319800441454</v>
      </c>
      <c r="X269">
        <f t="shared" si="148"/>
        <v>6.0799826142867204</v>
      </c>
      <c r="Y269">
        <f t="shared" si="130"/>
        <v>6.4260163381770274</v>
      </c>
    </row>
    <row r="270" spans="1:25" x14ac:dyDescent="0.25">
      <c r="A270">
        <v>264</v>
      </c>
      <c r="B270">
        <f t="shared" si="126"/>
        <v>15</v>
      </c>
      <c r="C270">
        <f t="shared" si="127"/>
        <v>6</v>
      </c>
      <c r="D270">
        <f>IF(B270=1,#N/A,VLOOKUP(B270,Potentiel!$C$4:$BB$54,C270))</f>
        <v>-10.872983660372192</v>
      </c>
      <c r="E270">
        <f t="shared" si="131"/>
        <v>9.9999999999999995E-7</v>
      </c>
      <c r="F270">
        <f t="shared" si="132"/>
        <v>-8.9999990000000007</v>
      </c>
      <c r="G270">
        <f t="shared" si="128"/>
        <v>-10.872983660372192</v>
      </c>
      <c r="H270">
        <f t="shared" si="133"/>
        <v>0.87936837290060221</v>
      </c>
      <c r="I270">
        <f t="shared" si="134"/>
        <v>4.0209610264903954</v>
      </c>
      <c r="J270">
        <f t="shared" si="135"/>
        <v>14.114593712846348</v>
      </c>
      <c r="K270">
        <f t="shared" si="136"/>
        <v>9.9999999999999995E-7</v>
      </c>
      <c r="L270">
        <f t="shared" si="137"/>
        <v>-13.883418399237799</v>
      </c>
      <c r="M270">
        <f t="shared" si="138"/>
        <v>-2.5441008687603182</v>
      </c>
      <c r="N270">
        <f t="shared" si="139"/>
        <v>-1.5707959337287205</v>
      </c>
      <c r="O270">
        <f t="shared" si="140"/>
        <v>-1.5707959337287205</v>
      </c>
      <c r="P270">
        <f t="shared" si="141"/>
        <v>2.5441008687605149</v>
      </c>
      <c r="Q270">
        <f t="shared" si="142"/>
        <v>-0.48543634927756779</v>
      </c>
      <c r="R270">
        <f t="shared" si="143"/>
        <v>-13.883418399237799</v>
      </c>
      <c r="S270">
        <f t="shared" si="129"/>
        <v>6.0021129911864479</v>
      </c>
      <c r="T270">
        <f t="shared" si="144"/>
        <v>3.4950950448186503E-2</v>
      </c>
      <c r="U270">
        <f t="shared" si="145"/>
        <v>3.1765436040379798</v>
      </c>
      <c r="V270">
        <f t="shared" si="146"/>
        <v>13.891902493808924</v>
      </c>
      <c r="W270">
        <f t="shared" si="147"/>
        <v>-13.479402707604914</v>
      </c>
      <c r="X270">
        <f t="shared" si="148"/>
        <v>5.3118741048877443</v>
      </c>
      <c r="Y270">
        <f t="shared" si="130"/>
        <v>6.0021129911864479</v>
      </c>
    </row>
    <row r="271" spans="1:25" x14ac:dyDescent="0.25">
      <c r="A271">
        <v>265</v>
      </c>
      <c r="B271">
        <f t="shared" si="126"/>
        <v>16</v>
      </c>
      <c r="C271">
        <f t="shared" si="127"/>
        <v>6</v>
      </c>
      <c r="D271">
        <f>IF(B271=1,#N/A,VLOOKUP(B271,Potentiel!$C$4:$BB$54,C271))</f>
        <v>-11.353192093747781</v>
      </c>
      <c r="E271">
        <f t="shared" si="131"/>
        <v>1.0000009999999999</v>
      </c>
      <c r="F271">
        <f t="shared" si="132"/>
        <v>-8.9999990000000007</v>
      </c>
      <c r="G271">
        <f t="shared" si="128"/>
        <v>-11.353192093747781</v>
      </c>
      <c r="H271">
        <f t="shared" si="133"/>
        <v>0.9005049764965678</v>
      </c>
      <c r="I271">
        <f t="shared" si="134"/>
        <v>4.0420976300863609</v>
      </c>
      <c r="J271">
        <f t="shared" si="135"/>
        <v>14.4877518172261</v>
      </c>
      <c r="K271">
        <f t="shared" si="136"/>
        <v>1.0000009999999999</v>
      </c>
      <c r="L271">
        <f t="shared" si="137"/>
        <v>-14.192090430278613</v>
      </c>
      <c r="M271">
        <f t="shared" si="138"/>
        <v>-2.9119618706865564</v>
      </c>
      <c r="N271">
        <f t="shared" si="139"/>
        <v>-1.240003069551894</v>
      </c>
      <c r="O271">
        <f t="shared" si="140"/>
        <v>-1.240003069551894</v>
      </c>
      <c r="P271">
        <f t="shared" si="141"/>
        <v>3.0788835535520582</v>
      </c>
      <c r="Q271">
        <f t="shared" si="142"/>
        <v>0.42599964595434148</v>
      </c>
      <c r="R271">
        <f t="shared" si="143"/>
        <v>-14.192090430278613</v>
      </c>
      <c r="S271">
        <f t="shared" si="129"/>
        <v>5.5605839075083399</v>
      </c>
      <c r="T271">
        <f t="shared" si="144"/>
        <v>-3.0007684561722883E-2</v>
      </c>
      <c r="U271">
        <f t="shared" si="145"/>
        <v>3.1115849690280704</v>
      </c>
      <c r="V271">
        <f t="shared" si="146"/>
        <v>14.198482541439384</v>
      </c>
      <c r="W271">
        <f t="shared" si="147"/>
        <v>-13.524891499929772</v>
      </c>
      <c r="X271">
        <f t="shared" si="148"/>
        <v>4.5429060625144588</v>
      </c>
      <c r="Y271">
        <f t="shared" si="130"/>
        <v>5.5605839075083399</v>
      </c>
    </row>
    <row r="272" spans="1:25" x14ac:dyDescent="0.25">
      <c r="A272">
        <v>266</v>
      </c>
      <c r="B272">
        <f t="shared" si="126"/>
        <v>17</v>
      </c>
      <c r="C272">
        <f t="shared" si="127"/>
        <v>6</v>
      </c>
      <c r="D272">
        <f>IF(B272=1,#N/A,VLOOKUP(B272,Potentiel!$C$4:$BB$54,C272))</f>
        <v>-11.863418756445549</v>
      </c>
      <c r="E272">
        <f t="shared" si="131"/>
        <v>2.0000010000000001</v>
      </c>
      <c r="F272">
        <f t="shared" si="132"/>
        <v>-8.9999990000000007</v>
      </c>
      <c r="G272">
        <f t="shared" si="128"/>
        <v>-11.863418756445549</v>
      </c>
      <c r="H272">
        <f t="shared" si="133"/>
        <v>0.92179198917337535</v>
      </c>
      <c r="I272">
        <f t="shared" si="134"/>
        <v>4.0633846427631681</v>
      </c>
      <c r="J272">
        <f t="shared" si="135"/>
        <v>14.890959894875316</v>
      </c>
      <c r="K272">
        <f t="shared" si="136"/>
        <v>2.0000010000000001</v>
      </c>
      <c r="L272">
        <f t="shared" si="137"/>
        <v>-14.520057807192453</v>
      </c>
      <c r="M272">
        <f t="shared" si="138"/>
        <v>-3.3028181703773161</v>
      </c>
      <c r="N272">
        <f t="shared" si="139"/>
        <v>-1.0263104854639062</v>
      </c>
      <c r="O272">
        <f t="shared" si="140"/>
        <v>-1.0263104854639062</v>
      </c>
      <c r="P272">
        <f t="shared" si="141"/>
        <v>3.8611671637699865</v>
      </c>
      <c r="Q272">
        <f t="shared" si="142"/>
        <v>1.3330479315214183</v>
      </c>
      <c r="R272">
        <f t="shared" si="143"/>
        <v>-14.520057807192453</v>
      </c>
      <c r="S272">
        <f t="shared" si="129"/>
        <v>5.1009965763285328</v>
      </c>
      <c r="T272">
        <f t="shared" si="144"/>
        <v>-9.1550704462407484E-2</v>
      </c>
      <c r="U272">
        <f t="shared" si="145"/>
        <v>3.0500419491273858</v>
      </c>
      <c r="V272">
        <f t="shared" si="146"/>
        <v>14.581121202155343</v>
      </c>
      <c r="W272">
        <f t="shared" si="147"/>
        <v>-13.590137585842365</v>
      </c>
      <c r="X272">
        <f t="shared" si="148"/>
        <v>3.773057395435325</v>
      </c>
      <c r="Y272">
        <f t="shared" si="130"/>
        <v>5.1009965763285328</v>
      </c>
    </row>
    <row r="273" spans="1:25" x14ac:dyDescent="0.25">
      <c r="A273">
        <v>267</v>
      </c>
      <c r="B273">
        <f t="shared" si="126"/>
        <v>18</v>
      </c>
      <c r="C273">
        <f t="shared" si="127"/>
        <v>6</v>
      </c>
      <c r="D273">
        <f>IF(B273=1,#N/A,VLOOKUP(B273,Potentiel!$C$4:$BB$54,C273))</f>
        <v>-12.403643528221977</v>
      </c>
      <c r="E273">
        <f t="shared" si="131"/>
        <v>3.0000010000000001</v>
      </c>
      <c r="F273">
        <f t="shared" si="132"/>
        <v>-8.9999990000000007</v>
      </c>
      <c r="G273">
        <f t="shared" si="128"/>
        <v>-12.403643528221977</v>
      </c>
      <c r="H273">
        <f t="shared" si="133"/>
        <v>0.94309944095324949</v>
      </c>
      <c r="I273">
        <f t="shared" si="134"/>
        <v>4.0846920945430423</v>
      </c>
      <c r="J273">
        <f t="shared" si="135"/>
        <v>15.324828050428623</v>
      </c>
      <c r="K273">
        <f t="shared" si="136"/>
        <v>3.0000010000000001</v>
      </c>
      <c r="L273">
        <f t="shared" si="137"/>
        <v>-14.86730759693608</v>
      </c>
      <c r="M273">
        <f t="shared" si="138"/>
        <v>-3.7166543548318685</v>
      </c>
      <c r="N273">
        <f t="shared" si="139"/>
        <v>-0.8916939572380489</v>
      </c>
      <c r="O273">
        <f t="shared" si="140"/>
        <v>-0.8916939572380489</v>
      </c>
      <c r="P273">
        <f t="shared" si="141"/>
        <v>4.7763506564417666</v>
      </c>
      <c r="Q273">
        <f t="shared" si="142"/>
        <v>2.2357114483628466</v>
      </c>
      <c r="R273">
        <f t="shared" si="143"/>
        <v>-14.86730759693608</v>
      </c>
      <c r="S273">
        <f t="shared" si="129"/>
        <v>4.6233631015034149</v>
      </c>
      <c r="T273">
        <f t="shared" si="144"/>
        <v>-0.14925931106125936</v>
      </c>
      <c r="U273">
        <f t="shared" si="145"/>
        <v>2.9923333425285339</v>
      </c>
      <c r="V273">
        <f t="shared" si="146"/>
        <v>15.034468426328015</v>
      </c>
      <c r="W273">
        <f t="shared" si="147"/>
        <v>-13.675127722670897</v>
      </c>
      <c r="X273">
        <f t="shared" si="148"/>
        <v>3.0023286939044511</v>
      </c>
      <c r="Y273">
        <f t="shared" si="130"/>
        <v>4.6233631015034149</v>
      </c>
    </row>
    <row r="274" spans="1:25" x14ac:dyDescent="0.25">
      <c r="A274">
        <v>268</v>
      </c>
      <c r="B274">
        <f t="shared" si="126"/>
        <v>19</v>
      </c>
      <c r="C274">
        <f t="shared" si="127"/>
        <v>6</v>
      </c>
      <c r="D274">
        <f>IF(B274=1,#N/A,VLOOKUP(B274,Potentiel!$C$4:$BB$54,C274))</f>
        <v>-12.972745804342882</v>
      </c>
      <c r="E274">
        <f t="shared" si="131"/>
        <v>4.0000010000000001</v>
      </c>
      <c r="F274">
        <f t="shared" si="132"/>
        <v>-8.9999990000000007</v>
      </c>
      <c r="G274">
        <f t="shared" si="128"/>
        <v>-12.972745804342882</v>
      </c>
      <c r="H274">
        <f t="shared" si="133"/>
        <v>0.96426917202224316</v>
      </c>
      <c r="I274">
        <f t="shared" si="134"/>
        <v>4.1058618256120365</v>
      </c>
      <c r="J274">
        <f t="shared" si="135"/>
        <v>15.788987165239474</v>
      </c>
      <c r="K274">
        <f t="shared" si="136"/>
        <v>4.0000010000000001</v>
      </c>
      <c r="L274">
        <f t="shared" si="137"/>
        <v>-15.233119488671003</v>
      </c>
      <c r="M274">
        <f t="shared" si="138"/>
        <v>-4.1526119910206569</v>
      </c>
      <c r="N274">
        <f t="shared" si="139"/>
        <v>-0.80411525071685519</v>
      </c>
      <c r="O274">
        <f t="shared" si="140"/>
        <v>-0.80411525071685519</v>
      </c>
      <c r="P274">
        <f t="shared" si="141"/>
        <v>5.7657778614831789</v>
      </c>
      <c r="Q274">
        <f t="shared" si="142"/>
        <v>3.1341539932225939</v>
      </c>
      <c r="R274">
        <f t="shared" si="143"/>
        <v>-15.233119488671003</v>
      </c>
      <c r="S274">
        <f t="shared" si="129"/>
        <v>4.1283576119905776</v>
      </c>
      <c r="T274">
        <f t="shared" si="144"/>
        <v>-0.20291444264806616</v>
      </c>
      <c r="U274">
        <f t="shared" si="145"/>
        <v>2.9386782109417271</v>
      </c>
      <c r="V274">
        <f t="shared" si="146"/>
        <v>15.552197613500203</v>
      </c>
      <c r="W274">
        <f t="shared" si="147"/>
        <v>-13.779124354695778</v>
      </c>
      <c r="X274">
        <f t="shared" si="148"/>
        <v>2.2307528323530561</v>
      </c>
      <c r="Y274">
        <f t="shared" si="130"/>
        <v>4.1283576119905776</v>
      </c>
    </row>
    <row r="275" spans="1:25" x14ac:dyDescent="0.25">
      <c r="A275">
        <v>269</v>
      </c>
      <c r="B275">
        <f t="shared" si="126"/>
        <v>20</v>
      </c>
      <c r="C275">
        <f t="shared" si="127"/>
        <v>6</v>
      </c>
      <c r="D275">
        <f>IF(B275=1,#N/A,VLOOKUP(B275,Potentiel!$C$4:$BB$54,C275))</f>
        <v>-13.568036536149396</v>
      </c>
      <c r="E275">
        <f t="shared" si="131"/>
        <v>5.0000010000000001</v>
      </c>
      <c r="F275">
        <f t="shared" si="132"/>
        <v>-8.9999990000000007</v>
      </c>
      <c r="G275">
        <f t="shared" si="128"/>
        <v>-13.568036536149396</v>
      </c>
      <c r="H275">
        <f t="shared" si="133"/>
        <v>0.98511171825867472</v>
      </c>
      <c r="I275">
        <f t="shared" si="134"/>
        <v>4.1267043718484677</v>
      </c>
      <c r="J275">
        <f t="shared" si="135"/>
        <v>16.28163374622725</v>
      </c>
      <c r="K275">
        <f t="shared" si="136"/>
        <v>5.0000010000000001</v>
      </c>
      <c r="L275">
        <f t="shared" si="137"/>
        <v>-15.615764995237468</v>
      </c>
      <c r="M275">
        <f t="shared" si="138"/>
        <v>-4.6086311481612627</v>
      </c>
      <c r="N275">
        <f t="shared" si="139"/>
        <v>-0.74468959730161044</v>
      </c>
      <c r="O275">
        <f t="shared" si="140"/>
        <v>-0.74468959730161044</v>
      </c>
      <c r="P275">
        <f t="shared" si="141"/>
        <v>6.7999625778237336</v>
      </c>
      <c r="Q275">
        <f t="shared" si="142"/>
        <v>4.0287686194238006</v>
      </c>
      <c r="R275">
        <f t="shared" si="143"/>
        <v>-15.615764995237468</v>
      </c>
      <c r="S275">
        <f t="shared" si="129"/>
        <v>3.6175977750316521</v>
      </c>
      <c r="T275">
        <f t="shared" si="144"/>
        <v>-0.25248785798449186</v>
      </c>
      <c r="U275">
        <f t="shared" si="145"/>
        <v>2.8891047956053013</v>
      </c>
      <c r="V275">
        <f t="shared" si="146"/>
        <v>16.1270918945524</v>
      </c>
      <c r="W275">
        <f t="shared" si="147"/>
        <v>-13.900357613239724</v>
      </c>
      <c r="X275">
        <f t="shared" si="148"/>
        <v>1.4584086976021553</v>
      </c>
      <c r="Y275">
        <f t="shared" si="130"/>
        <v>3.6175977750316521</v>
      </c>
    </row>
    <row r="276" spans="1:25" x14ac:dyDescent="0.25">
      <c r="A276">
        <v>270</v>
      </c>
      <c r="B276">
        <f t="shared" si="126"/>
        <v>21</v>
      </c>
      <c r="C276">
        <f t="shared" si="127"/>
        <v>6</v>
      </c>
      <c r="D276">
        <f>IF(B276=1,#N/A,VLOOKUP(B276,Potentiel!$C$4:$BB$54,C276))</f>
        <v>-14.18468148689764</v>
      </c>
      <c r="E276">
        <f t="shared" si="131"/>
        <v>6.0000010000000001</v>
      </c>
      <c r="F276">
        <f t="shared" si="132"/>
        <v>-8.9999990000000007</v>
      </c>
      <c r="G276">
        <f t="shared" si="128"/>
        <v>-14.18468148689764</v>
      </c>
      <c r="H276">
        <f t="shared" si="133"/>
        <v>1.0054038176815139</v>
      </c>
      <c r="I276">
        <f t="shared" si="134"/>
        <v>4.146996471271307</v>
      </c>
      <c r="J276">
        <f t="shared" si="135"/>
        <v>16.798963387207486</v>
      </c>
      <c r="K276">
        <f t="shared" si="136"/>
        <v>6.0000010000000001</v>
      </c>
      <c r="L276">
        <f t="shared" si="137"/>
        <v>-16.0121367291542</v>
      </c>
      <c r="M276">
        <f t="shared" si="138"/>
        <v>-5.0810085860593333</v>
      </c>
      <c r="N276">
        <f t="shared" si="139"/>
        <v>-0.7026535270484715</v>
      </c>
      <c r="O276">
        <f t="shared" si="140"/>
        <v>-0.7026535270484715</v>
      </c>
      <c r="P276">
        <f t="shared" si="141"/>
        <v>7.8623571689163079</v>
      </c>
      <c r="Q276">
        <f t="shared" si="142"/>
        <v>4.9202619385075872</v>
      </c>
      <c r="R276">
        <f t="shared" si="143"/>
        <v>-16.0121367291542</v>
      </c>
      <c r="S276">
        <f t="shared" si="129"/>
        <v>3.0939917516199333</v>
      </c>
      <c r="T276">
        <f t="shared" si="144"/>
        <v>-0.29812523885857745</v>
      </c>
      <c r="U276">
        <f t="shared" si="145"/>
        <v>2.8434674147312156</v>
      </c>
      <c r="V276">
        <f t="shared" si="146"/>
        <v>16.751044748810607</v>
      </c>
      <c r="W276">
        <f t="shared" si="147"/>
        <v>-14.035645717205757</v>
      </c>
      <c r="X276">
        <f t="shared" si="148"/>
        <v>0.68543810842009245</v>
      </c>
      <c r="Y276">
        <f t="shared" si="130"/>
        <v>3.0939917516199333</v>
      </c>
    </row>
    <row r="277" spans="1:25" x14ac:dyDescent="0.25">
      <c r="A277">
        <v>271</v>
      </c>
      <c r="B277">
        <f t="shared" si="126"/>
        <v>22</v>
      </c>
      <c r="C277">
        <f t="shared" si="127"/>
        <v>6</v>
      </c>
      <c r="D277">
        <f>IF(B277=1,#N/A,VLOOKUP(B277,Potentiel!$C$4:$BB$54,C277))</f>
        <v>-14.815039482515347</v>
      </c>
      <c r="E277">
        <f t="shared" si="131"/>
        <v>7.0000010000000001</v>
      </c>
      <c r="F277">
        <f t="shared" si="132"/>
        <v>-8.9999990000000007</v>
      </c>
      <c r="G277">
        <f t="shared" si="128"/>
        <v>-14.815039482515347</v>
      </c>
      <c r="H277">
        <f t="shared" si="133"/>
        <v>1.0248871415266334</v>
      </c>
      <c r="I277">
        <f t="shared" si="134"/>
        <v>4.1664797951164267</v>
      </c>
      <c r="J277">
        <f t="shared" si="135"/>
        <v>17.334514036121394</v>
      </c>
      <c r="K277">
        <f t="shared" si="136"/>
        <v>7.0000010000000001</v>
      </c>
      <c r="L277">
        <f t="shared" si="137"/>
        <v>-16.417323038404106</v>
      </c>
      <c r="M277">
        <f t="shared" si="138"/>
        <v>-5.5638908257778956</v>
      </c>
      <c r="N277">
        <f t="shared" si="139"/>
        <v>-0.67158754984608704</v>
      </c>
      <c r="O277">
        <f t="shared" si="140"/>
        <v>-0.67158754984608704</v>
      </c>
      <c r="P277">
        <f t="shared" si="141"/>
        <v>8.9418619493468157</v>
      </c>
      <c r="Q277">
        <f t="shared" si="142"/>
        <v>5.8097508469093757</v>
      </c>
      <c r="R277">
        <f t="shared" si="143"/>
        <v>-16.417323038404106</v>
      </c>
      <c r="S277">
        <f t="shared" si="129"/>
        <v>2.5621362889892283</v>
      </c>
      <c r="T277">
        <f t="shared" si="144"/>
        <v>-0.34012658039499205</v>
      </c>
      <c r="U277">
        <f t="shared" si="145"/>
        <v>2.8014660731948009</v>
      </c>
      <c r="V277">
        <f t="shared" si="146"/>
        <v>17.414984945456556</v>
      </c>
      <c r="W277">
        <f t="shared" si="147"/>
        <v>-14.179959425265887</v>
      </c>
      <c r="X277">
        <f t="shared" si="148"/>
        <v>-8.7934771182729327E-2</v>
      </c>
      <c r="Y277">
        <f t="shared" si="130"/>
        <v>2.5621362889892283</v>
      </c>
    </row>
    <row r="278" spans="1:25" x14ac:dyDescent="0.25">
      <c r="A278">
        <v>272</v>
      </c>
      <c r="B278">
        <f t="shared" si="126"/>
        <v>23</v>
      </c>
      <c r="C278">
        <f t="shared" si="127"/>
        <v>6</v>
      </c>
      <c r="D278">
        <f>IF(B278=1,#N/A,VLOOKUP(B278,Potentiel!$C$4:$BB$54,C278))</f>
        <v>-15.447985892626416</v>
      </c>
      <c r="E278">
        <f t="shared" si="131"/>
        <v>8.0000009999999993</v>
      </c>
      <c r="F278">
        <f t="shared" si="132"/>
        <v>-8.9999990000000007</v>
      </c>
      <c r="G278">
        <f t="shared" si="128"/>
        <v>-15.447985892626416</v>
      </c>
      <c r="H278">
        <f t="shared" si="133"/>
        <v>1.0432690863567708</v>
      </c>
      <c r="I278">
        <f t="shared" si="134"/>
        <v>4.1848617399465642</v>
      </c>
      <c r="J278">
        <f t="shared" si="135"/>
        <v>17.878485678009358</v>
      </c>
      <c r="K278">
        <f t="shared" si="136"/>
        <v>8.0000009999999993</v>
      </c>
      <c r="L278">
        <f t="shared" si="137"/>
        <v>-16.824173148419074</v>
      </c>
      <c r="M278">
        <f t="shared" si="138"/>
        <v>-6.0487559060355878</v>
      </c>
      <c r="N278">
        <f t="shared" si="139"/>
        <v>-0.64739012455192024</v>
      </c>
      <c r="O278">
        <f t="shared" si="140"/>
        <v>-0.64739012455192024</v>
      </c>
      <c r="P278">
        <f t="shared" si="141"/>
        <v>10.029330187544998</v>
      </c>
      <c r="Q278">
        <f t="shared" si="142"/>
        <v>6.6988614114999017</v>
      </c>
      <c r="R278">
        <f t="shared" si="143"/>
        <v>-16.824173148419074</v>
      </c>
      <c r="S278">
        <f t="shared" si="129"/>
        <v>2.0287236982196077</v>
      </c>
      <c r="T278">
        <f t="shared" si="144"/>
        <v>-0.378926789943488</v>
      </c>
      <c r="U278">
        <f t="shared" si="145"/>
        <v>2.7626658636463053</v>
      </c>
      <c r="V278">
        <f t="shared" si="146"/>
        <v>18.108769873695667</v>
      </c>
      <c r="W278">
        <f t="shared" si="147"/>
        <v>-14.325976766958881</v>
      </c>
      <c r="X278">
        <f t="shared" si="148"/>
        <v>-0.86138358536939708</v>
      </c>
      <c r="Y278">
        <f t="shared" si="130"/>
        <v>2.0287236982196077</v>
      </c>
    </row>
    <row r="279" spans="1:25" x14ac:dyDescent="0.25">
      <c r="A279">
        <v>273</v>
      </c>
      <c r="B279">
        <f t="shared" si="126"/>
        <v>24</v>
      </c>
      <c r="C279">
        <f t="shared" si="127"/>
        <v>6</v>
      </c>
      <c r="D279">
        <f>IF(B279=1,#N/A,VLOOKUP(B279,Potentiel!$C$4:$BB$54,C279))</f>
        <v>-16.068361642514564</v>
      </c>
      <c r="E279">
        <f t="shared" si="131"/>
        <v>9.0000009999999993</v>
      </c>
      <c r="F279">
        <f t="shared" si="132"/>
        <v>-8.9999990000000007</v>
      </c>
      <c r="G279">
        <f t="shared" si="128"/>
        <v>-16.068361642514564</v>
      </c>
      <c r="H279">
        <f t="shared" si="133"/>
        <v>1.0602266873290533</v>
      </c>
      <c r="I279">
        <f t="shared" si="134"/>
        <v>4.2018193409188465</v>
      </c>
      <c r="J279">
        <f t="shared" si="135"/>
        <v>18.41717209222508</v>
      </c>
      <c r="K279">
        <f t="shared" si="136"/>
        <v>9.0000009999999993</v>
      </c>
      <c r="L279">
        <f t="shared" si="137"/>
        <v>-17.222942993797172</v>
      </c>
      <c r="M279">
        <f t="shared" si="138"/>
        <v>-6.523991301883167</v>
      </c>
      <c r="N279">
        <f t="shared" si="139"/>
        <v>-0.6272346721842017</v>
      </c>
      <c r="O279">
        <f t="shared" si="140"/>
        <v>-0.6272346721842017</v>
      </c>
      <c r="P279">
        <f t="shared" si="141"/>
        <v>11.115866160900293</v>
      </c>
      <c r="Q279">
        <f t="shared" si="142"/>
        <v>7.5898094064985147</v>
      </c>
      <c r="R279">
        <f t="shared" si="143"/>
        <v>-17.222942993797172</v>
      </c>
      <c r="S279">
        <f t="shared" si="129"/>
        <v>1.5028733154379781</v>
      </c>
      <c r="T279">
        <f t="shared" si="144"/>
        <v>-0.41507657725919994</v>
      </c>
      <c r="U279">
        <f t="shared" si="145"/>
        <v>2.7265160763305931</v>
      </c>
      <c r="V279">
        <f t="shared" si="146"/>
        <v>18.821131002003053</v>
      </c>
      <c r="W279">
        <f t="shared" si="147"/>
        <v>-14.463720395304216</v>
      </c>
      <c r="X279">
        <f t="shared" si="148"/>
        <v>-1.6344636225092275</v>
      </c>
      <c r="Y279">
        <f t="shared" si="130"/>
        <v>1.5028733154379781</v>
      </c>
    </row>
    <row r="280" spans="1:25" x14ac:dyDescent="0.25">
      <c r="A280">
        <v>274</v>
      </c>
      <c r="B280">
        <f t="shared" si="126"/>
        <v>25</v>
      </c>
      <c r="C280">
        <f t="shared" si="127"/>
        <v>6</v>
      </c>
      <c r="D280">
        <f>IF(B280=1,#N/A,VLOOKUP(B280,Potentiel!$C$4:$BB$54,C280))</f>
        <v>-16.656773730719639</v>
      </c>
      <c r="E280">
        <f t="shared" si="131"/>
        <v>10.000000999999999</v>
      </c>
      <c r="F280">
        <f t="shared" si="132"/>
        <v>-8.9999990000000007</v>
      </c>
      <c r="G280">
        <f t="shared" si="128"/>
        <v>-16.656773730719639</v>
      </c>
      <c r="H280">
        <f t="shared" si="133"/>
        <v>1.0754148297621775</v>
      </c>
      <c r="I280">
        <f t="shared" si="134"/>
        <v>4.2170074833519706</v>
      </c>
      <c r="J280">
        <f t="shared" si="135"/>
        <v>18.932725453996127</v>
      </c>
      <c r="K280">
        <f t="shared" si="136"/>
        <v>10.000000999999999</v>
      </c>
      <c r="L280">
        <f t="shared" si="137"/>
        <v>-17.60116699348518</v>
      </c>
      <c r="M280">
        <f t="shared" si="138"/>
        <v>-6.974741112316698</v>
      </c>
      <c r="N280">
        <f t="shared" si="139"/>
        <v>-0.6090286776890671</v>
      </c>
      <c r="O280">
        <f t="shared" si="140"/>
        <v>-0.6090286776890671</v>
      </c>
      <c r="P280">
        <f t="shared" si="141"/>
        <v>12.192088975390631</v>
      </c>
      <c r="Q280">
        <f t="shared" si="142"/>
        <v>8.4854294714511891</v>
      </c>
      <c r="R280">
        <f t="shared" si="143"/>
        <v>-17.60116699348518</v>
      </c>
      <c r="S280">
        <f t="shared" si="129"/>
        <v>0.99625150565239273</v>
      </c>
      <c r="T280">
        <f t="shared" si="144"/>
        <v>-0.44922104484865782</v>
      </c>
      <c r="U280">
        <f t="shared" si="145"/>
        <v>2.6923716087411353</v>
      </c>
      <c r="V280">
        <f t="shared" si="146"/>
        <v>19.539795107613706</v>
      </c>
      <c r="W280">
        <f t="shared" si="147"/>
        <v>-14.580426292168681</v>
      </c>
      <c r="X280">
        <f t="shared" si="148"/>
        <v>-2.4066059630958891</v>
      </c>
      <c r="Y280">
        <f t="shared" si="130"/>
        <v>0.99625150565239273</v>
      </c>
    </row>
    <row r="281" spans="1:25" x14ac:dyDescent="0.25">
      <c r="A281">
        <v>275</v>
      </c>
      <c r="B281">
        <f t="shared" si="126"/>
        <v>26</v>
      </c>
      <c r="C281">
        <f t="shared" si="127"/>
        <v>6</v>
      </c>
      <c r="D281">
        <f>IF(B281=1,#N/A,VLOOKUP(B281,Potentiel!$C$4:$BB$54,C281))</f>
        <v>-17.190043928264302</v>
      </c>
      <c r="E281">
        <f t="shared" si="131"/>
        <v>11.000000999999999</v>
      </c>
      <c r="F281">
        <f t="shared" si="132"/>
        <v>-8.9999990000000007</v>
      </c>
      <c r="G281">
        <f t="shared" si="128"/>
        <v>-17.190043928264302</v>
      </c>
      <c r="H281">
        <f t="shared" si="133"/>
        <v>1.0884797839418172</v>
      </c>
      <c r="I281">
        <f t="shared" si="134"/>
        <v>4.2300724375316108</v>
      </c>
      <c r="J281">
        <f t="shared" si="135"/>
        <v>19.403545868105073</v>
      </c>
      <c r="K281">
        <f t="shared" si="136"/>
        <v>11.000000999999999</v>
      </c>
      <c r="L281">
        <f t="shared" si="137"/>
        <v>-17.943946469081979</v>
      </c>
      <c r="M281">
        <f t="shared" si="138"/>
        <v>-7.3832497838267583</v>
      </c>
      <c r="N281">
        <f t="shared" si="139"/>
        <v>-0.5911375800029125</v>
      </c>
      <c r="O281">
        <f t="shared" si="140"/>
        <v>-0.5911375800029125</v>
      </c>
      <c r="P281">
        <f t="shared" si="141"/>
        <v>13.248109275303358</v>
      </c>
      <c r="Q281">
        <f t="shared" si="142"/>
        <v>9.3891095256854129</v>
      </c>
      <c r="R281">
        <f t="shared" si="143"/>
        <v>-17.943946469081979</v>
      </c>
      <c r="S281">
        <f t="shared" si="129"/>
        <v>0.52280173604846281</v>
      </c>
      <c r="T281">
        <f t="shared" si="144"/>
        <v>-0.48207149176133629</v>
      </c>
      <c r="U281">
        <f t="shared" si="145"/>
        <v>2.6595211618284567</v>
      </c>
      <c r="V281">
        <f t="shared" si="146"/>
        <v>20.25192811982593</v>
      </c>
      <c r="W281">
        <f t="shared" si="147"/>
        <v>-14.660839091560021</v>
      </c>
      <c r="X281">
        <f t="shared" si="148"/>
        <v>-3.1771306429364206</v>
      </c>
      <c r="Y281">
        <f t="shared" si="130"/>
        <v>0.52280173604846281</v>
      </c>
    </row>
    <row r="282" spans="1:25" x14ac:dyDescent="0.25">
      <c r="A282">
        <v>276</v>
      </c>
      <c r="B282">
        <f t="shared" si="126"/>
        <v>27</v>
      </c>
      <c r="C282">
        <f t="shared" si="127"/>
        <v>6</v>
      </c>
      <c r="D282">
        <f>IF(B282=1,#N/A,VLOOKUP(B282,Potentiel!$C$4:$BB$54,C282))</f>
        <v>-17.642597588248201</v>
      </c>
      <c r="E282">
        <f t="shared" si="131"/>
        <v>12.000000999999999</v>
      </c>
      <c r="F282">
        <f t="shared" si="132"/>
        <v>-8.9999990000000007</v>
      </c>
      <c r="G282">
        <f t="shared" si="128"/>
        <v>-17.642597588248201</v>
      </c>
      <c r="H282">
        <f t="shared" si="133"/>
        <v>1.0990784663404134</v>
      </c>
      <c r="I282">
        <f t="shared" si="134"/>
        <v>4.240671119930207</v>
      </c>
      <c r="J282">
        <f t="shared" si="135"/>
        <v>19.805585870174664</v>
      </c>
      <c r="K282">
        <f t="shared" si="136"/>
        <v>12.000000999999999</v>
      </c>
      <c r="L282">
        <f t="shared" si="137"/>
        <v>-18.234842354437923</v>
      </c>
      <c r="M282">
        <f t="shared" si="138"/>
        <v>-7.729926000270579</v>
      </c>
      <c r="N282">
        <f t="shared" si="139"/>
        <v>-0.5722591262650093</v>
      </c>
      <c r="O282">
        <f t="shared" si="140"/>
        <v>-0.5722591262650093</v>
      </c>
      <c r="P282">
        <f t="shared" si="141"/>
        <v>14.274164773101791</v>
      </c>
      <c r="Q282">
        <f t="shared" si="142"/>
        <v>10.304587768552489</v>
      </c>
      <c r="R282">
        <f t="shared" si="143"/>
        <v>-18.234842354437923</v>
      </c>
      <c r="S282">
        <f t="shared" si="129"/>
        <v>9.7909101414393268E-2</v>
      </c>
      <c r="T282">
        <f t="shared" si="144"/>
        <v>-0.5143655969901838</v>
      </c>
      <c r="U282">
        <f t="shared" si="145"/>
        <v>2.6272270565996094</v>
      </c>
      <c r="V282">
        <f t="shared" si="146"/>
        <v>20.945023389125275</v>
      </c>
      <c r="W282">
        <f t="shared" si="147"/>
        <v>-14.688126161486887</v>
      </c>
      <c r="X282">
        <f t="shared" si="148"/>
        <v>-3.9452873957288945</v>
      </c>
      <c r="Y282">
        <f t="shared" si="130"/>
        <v>9.7909101414393268E-2</v>
      </c>
    </row>
    <row r="283" spans="1:25" x14ac:dyDescent="0.25">
      <c r="A283">
        <v>277</v>
      </c>
      <c r="B283">
        <f t="shared" si="126"/>
        <v>28</v>
      </c>
      <c r="C283">
        <f t="shared" si="127"/>
        <v>6</v>
      </c>
      <c r="D283">
        <f>IF(B283=1,#N/A,VLOOKUP(B283,Potentiel!$C$4:$BB$54,C283))</f>
        <v>-17.988928303156143</v>
      </c>
      <c r="E283">
        <f t="shared" si="131"/>
        <v>13.000000999999999</v>
      </c>
      <c r="F283">
        <f t="shared" si="132"/>
        <v>-8.9999990000000007</v>
      </c>
      <c r="G283">
        <f t="shared" si="128"/>
        <v>-17.988928303156143</v>
      </c>
      <c r="H283">
        <f t="shared" si="133"/>
        <v>1.1069026034235601</v>
      </c>
      <c r="I283">
        <f t="shared" si="134"/>
        <v>4.248495257013353</v>
      </c>
      <c r="J283">
        <f t="shared" si="135"/>
        <v>20.114709132773786</v>
      </c>
      <c r="K283">
        <f t="shared" si="136"/>
        <v>13.000000999999999</v>
      </c>
      <c r="L283">
        <f t="shared" si="137"/>
        <v>-18.457459446834637</v>
      </c>
      <c r="M283">
        <f t="shared" si="138"/>
        <v>-7.9952307199072159</v>
      </c>
      <c r="N283">
        <f t="shared" si="139"/>
        <v>-0.55138880745563135</v>
      </c>
      <c r="O283">
        <f t="shared" si="140"/>
        <v>-0.55138880745563135</v>
      </c>
      <c r="P283">
        <f t="shared" si="141"/>
        <v>15.261839347357482</v>
      </c>
      <c r="Q283">
        <f t="shared" si="142"/>
        <v>11.23559242497763</v>
      </c>
      <c r="R283">
        <f t="shared" si="143"/>
        <v>-18.457459446834637</v>
      </c>
      <c r="S283">
        <f t="shared" si="129"/>
        <v>-0.26308235464066743</v>
      </c>
      <c r="T283">
        <f t="shared" si="144"/>
        <v>-0.54681323592926512</v>
      </c>
      <c r="U283">
        <f t="shared" si="145"/>
        <v>2.5947794176605279</v>
      </c>
      <c r="V283">
        <f t="shared" si="146"/>
        <v>21.608247184160028</v>
      </c>
      <c r="W283">
        <f t="shared" si="147"/>
        <v>-14.645499783518662</v>
      </c>
      <c r="X283">
        <f t="shared" si="148"/>
        <v>-4.7103279570645737</v>
      </c>
      <c r="Y283">
        <f t="shared" si="130"/>
        <v>-0.26308235464066743</v>
      </c>
    </row>
    <row r="284" spans="1:25" x14ac:dyDescent="0.25">
      <c r="A284">
        <v>278</v>
      </c>
      <c r="B284">
        <f t="shared" si="126"/>
        <v>29</v>
      </c>
      <c r="C284">
        <f t="shared" si="127"/>
        <v>6</v>
      </c>
      <c r="D284">
        <f>IF(B284=1,#N/A,VLOOKUP(B284,Potentiel!$C$4:$BB$54,C284))</f>
        <v>-18.206929255534043</v>
      </c>
      <c r="E284">
        <f t="shared" si="131"/>
        <v>14.000000999999999</v>
      </c>
      <c r="F284">
        <f t="shared" si="132"/>
        <v>-8.9999990000000007</v>
      </c>
      <c r="G284">
        <f t="shared" si="128"/>
        <v>-18.206929255534043</v>
      </c>
      <c r="H284">
        <f t="shared" si="133"/>
        <v>1.1117052526222257</v>
      </c>
      <c r="I284">
        <f t="shared" si="134"/>
        <v>4.2532979062120191</v>
      </c>
      <c r="J284">
        <f t="shared" si="135"/>
        <v>20.309905339907974</v>
      </c>
      <c r="K284">
        <f t="shared" si="136"/>
        <v>14.000000999999999</v>
      </c>
      <c r="L284">
        <f t="shared" si="137"/>
        <v>-18.597587757923009</v>
      </c>
      <c r="M284">
        <f t="shared" si="138"/>
        <v>-8.1622291380709626</v>
      </c>
      <c r="N284">
        <f t="shared" si="139"/>
        <v>-0.52783789170952744</v>
      </c>
      <c r="O284">
        <f t="shared" si="140"/>
        <v>-0.52783789170952744</v>
      </c>
      <c r="P284">
        <f t="shared" si="141"/>
        <v>16.205616696145064</v>
      </c>
      <c r="Q284">
        <f t="shared" si="142"/>
        <v>12.185354808025997</v>
      </c>
      <c r="R284">
        <f t="shared" si="143"/>
        <v>-18.597587757923009</v>
      </c>
      <c r="S284">
        <f t="shared" si="129"/>
        <v>-0.54687370043174188</v>
      </c>
      <c r="T284">
        <f t="shared" si="144"/>
        <v>-0.58003017510703148</v>
      </c>
      <c r="U284">
        <f t="shared" si="145"/>
        <v>2.5615624784827618</v>
      </c>
      <c r="V284">
        <f t="shared" si="146"/>
        <v>22.234053661245177</v>
      </c>
      <c r="W284">
        <f t="shared" si="147"/>
        <v>-14.518409769566546</v>
      </c>
      <c r="X284">
        <f t="shared" si="148"/>
        <v>-5.4716037940333706</v>
      </c>
      <c r="Y284">
        <f t="shared" si="130"/>
        <v>-0.54687370043174188</v>
      </c>
    </row>
    <row r="285" spans="1:25" x14ac:dyDescent="0.25">
      <c r="A285">
        <v>279</v>
      </c>
      <c r="B285">
        <f t="shared" si="126"/>
        <v>30</v>
      </c>
      <c r="C285">
        <f t="shared" si="127"/>
        <v>6</v>
      </c>
      <c r="D285">
        <f>IF(B285=1,#N/A,VLOOKUP(B285,Potentiel!$C$4:$BB$54,C285))</f>
        <v>-18.281430680944197</v>
      </c>
      <c r="E285">
        <f t="shared" si="131"/>
        <v>15.000000999999999</v>
      </c>
      <c r="F285">
        <f t="shared" si="132"/>
        <v>-8.9999990000000007</v>
      </c>
      <c r="G285">
        <f t="shared" si="128"/>
        <v>-18.281430680944197</v>
      </c>
      <c r="H285">
        <f t="shared" si="133"/>
        <v>1.1133254393527676</v>
      </c>
      <c r="I285">
        <f t="shared" si="134"/>
        <v>4.2549180929425603</v>
      </c>
      <c r="J285">
        <f t="shared" si="135"/>
        <v>20.376719307635586</v>
      </c>
      <c r="K285">
        <f t="shared" si="136"/>
        <v>15.000000999999999</v>
      </c>
      <c r="L285">
        <f t="shared" si="137"/>
        <v>-18.645476351080649</v>
      </c>
      <c r="M285">
        <f t="shared" si="138"/>
        <v>-8.2193005410108402</v>
      </c>
      <c r="N285">
        <f t="shared" si="139"/>
        <v>-0.50127051551648882</v>
      </c>
      <c r="O285">
        <f t="shared" si="140"/>
        <v>-0.50127051551648882</v>
      </c>
      <c r="P285">
        <f t="shared" si="141"/>
        <v>17.104295699720058</v>
      </c>
      <c r="Q285">
        <f t="shared" si="142"/>
        <v>13.156092254413974</v>
      </c>
      <c r="R285">
        <f t="shared" si="143"/>
        <v>-18.645476351080649</v>
      </c>
      <c r="S285">
        <f t="shared" si="129"/>
        <v>-0.74433916915159848</v>
      </c>
      <c r="T285">
        <f t="shared" si="144"/>
        <v>-0.6144688935390531</v>
      </c>
      <c r="U285">
        <f t="shared" si="145"/>
        <v>2.5271237600507401</v>
      </c>
      <c r="V285">
        <f t="shared" si="146"/>
        <v>22.819652752953079</v>
      </c>
      <c r="W285">
        <f t="shared" si="147"/>
        <v>-14.296871736926429</v>
      </c>
      <c r="X285">
        <f t="shared" si="148"/>
        <v>-6.2286698814073738</v>
      </c>
      <c r="Y285">
        <f t="shared" si="130"/>
        <v>-0.74433916915159848</v>
      </c>
    </row>
    <row r="286" spans="1:25" x14ac:dyDescent="0.25">
      <c r="A286">
        <v>280</v>
      </c>
      <c r="B286">
        <f t="shared" si="126"/>
        <v>31</v>
      </c>
      <c r="C286">
        <f t="shared" si="127"/>
        <v>6</v>
      </c>
      <c r="D286">
        <f>IF(B286=1,#N/A,VLOOKUP(B286,Potentiel!$C$4:$BB$54,C286))</f>
        <v>-18.206957291567225</v>
      </c>
      <c r="E286">
        <f t="shared" si="131"/>
        <v>16.000001000000001</v>
      </c>
      <c r="F286">
        <f t="shared" si="132"/>
        <v>-8.9999990000000007</v>
      </c>
      <c r="G286">
        <f t="shared" si="128"/>
        <v>-18.206957291567225</v>
      </c>
      <c r="H286">
        <f t="shared" si="133"/>
        <v>1.1117058643281557</v>
      </c>
      <c r="I286">
        <f t="shared" si="134"/>
        <v>4.2532985179179486</v>
      </c>
      <c r="J286">
        <f t="shared" si="135"/>
        <v>20.309930472971935</v>
      </c>
      <c r="K286">
        <f t="shared" si="136"/>
        <v>16.000001000000001</v>
      </c>
      <c r="L286">
        <f t="shared" si="137"/>
        <v>-18.597605779137769</v>
      </c>
      <c r="M286">
        <f t="shared" si="138"/>
        <v>-8.1622506149183813</v>
      </c>
      <c r="N286">
        <f t="shared" si="139"/>
        <v>-0.47172716499275075</v>
      </c>
      <c r="O286">
        <f t="shared" si="140"/>
        <v>-0.47172716499275075</v>
      </c>
      <c r="P286">
        <f t="shared" si="141"/>
        <v>17.961691654761712</v>
      </c>
      <c r="Q286">
        <f t="shared" si="142"/>
        <v>14.148605076945644</v>
      </c>
      <c r="R286">
        <f t="shared" si="143"/>
        <v>-18.597605779137769</v>
      </c>
      <c r="S286">
        <f t="shared" si="129"/>
        <v>-0.85218495884000456</v>
      </c>
      <c r="T286">
        <f t="shared" si="144"/>
        <v>-0.65036191160885803</v>
      </c>
      <c r="U286">
        <f t="shared" si="145"/>
        <v>2.4912307419809352</v>
      </c>
      <c r="V286">
        <f t="shared" si="146"/>
        <v>23.367797635626481</v>
      </c>
      <c r="W286">
        <f t="shared" si="147"/>
        <v>-13.977281979737983</v>
      </c>
      <c r="X286">
        <f t="shared" si="148"/>
        <v>-6.9813655943318054</v>
      </c>
      <c r="Y286">
        <f t="shared" si="130"/>
        <v>-0.85218495884000456</v>
      </c>
    </row>
    <row r="287" spans="1:25" x14ac:dyDescent="0.25">
      <c r="A287">
        <v>281</v>
      </c>
      <c r="B287">
        <f t="shared" si="126"/>
        <v>32</v>
      </c>
      <c r="C287">
        <f t="shared" si="127"/>
        <v>6</v>
      </c>
      <c r="D287">
        <f>IF(B287=1,#N/A,VLOOKUP(B287,Potentiel!$C$4:$BB$54,C287))</f>
        <v>-17.988788088663146</v>
      </c>
      <c r="E287">
        <f t="shared" si="131"/>
        <v>17.000001000000001</v>
      </c>
      <c r="F287">
        <f t="shared" si="132"/>
        <v>-8.9999990000000007</v>
      </c>
      <c r="G287">
        <f t="shared" si="128"/>
        <v>-17.988788088663146</v>
      </c>
      <c r="H287">
        <f t="shared" si="133"/>
        <v>1.1068994844581326</v>
      </c>
      <c r="I287">
        <f t="shared" si="134"/>
        <v>4.2484921380479257</v>
      </c>
      <c r="J287">
        <f t="shared" si="135"/>
        <v>20.114583736653117</v>
      </c>
      <c r="K287">
        <f t="shared" si="136"/>
        <v>17.000001000000001</v>
      </c>
      <c r="L287">
        <f t="shared" si="137"/>
        <v>-18.457369318695836</v>
      </c>
      <c r="M287">
        <f t="shared" si="138"/>
        <v>-7.9951233093740175</v>
      </c>
      <c r="N287">
        <f t="shared" si="139"/>
        <v>-0.43960767941762585</v>
      </c>
      <c r="O287">
        <f t="shared" si="140"/>
        <v>-0.43960767941762585</v>
      </c>
      <c r="P287">
        <f t="shared" si="141"/>
        <v>18.786219170767087</v>
      </c>
      <c r="Q287">
        <f t="shared" si="142"/>
        <v>15.16212165366422</v>
      </c>
      <c r="R287">
        <f t="shared" si="143"/>
        <v>-18.457369318695836</v>
      </c>
      <c r="S287">
        <f t="shared" si="129"/>
        <v>-0.87358679016627294</v>
      </c>
      <c r="T287">
        <f t="shared" si="144"/>
        <v>-0.68769426142775913</v>
      </c>
      <c r="U287">
        <f t="shared" si="145"/>
        <v>2.4538983921620341</v>
      </c>
      <c r="V287">
        <f t="shared" si="146"/>
        <v>23.88649022370695</v>
      </c>
      <c r="W287">
        <f t="shared" si="147"/>
        <v>-13.563115012657779</v>
      </c>
      <c r="X287">
        <f t="shared" si="148"/>
        <v>-7.7298457993340044</v>
      </c>
      <c r="Y287">
        <f t="shared" si="130"/>
        <v>-0.87358679016627294</v>
      </c>
    </row>
    <row r="288" spans="1:25" x14ac:dyDescent="0.25">
      <c r="A288">
        <v>282</v>
      </c>
      <c r="B288">
        <f t="shared" si="126"/>
        <v>33</v>
      </c>
      <c r="C288">
        <f t="shared" si="127"/>
        <v>6</v>
      </c>
      <c r="D288">
        <f>IF(B288=1,#N/A,VLOOKUP(B288,Potentiel!$C$4:$BB$54,C288))</f>
        <v>-17.641936686330542</v>
      </c>
      <c r="E288">
        <f t="shared" si="131"/>
        <v>18.000001000000001</v>
      </c>
      <c r="F288">
        <f t="shared" si="132"/>
        <v>-8.9999990000000007</v>
      </c>
      <c r="G288">
        <f t="shared" si="128"/>
        <v>-17.641936686330542</v>
      </c>
      <c r="H288">
        <f t="shared" si="133"/>
        <v>1.0990633022280019</v>
      </c>
      <c r="I288">
        <f t="shared" si="134"/>
        <v>4.240655955817795</v>
      </c>
      <c r="J288">
        <f t="shared" si="135"/>
        <v>19.804997148308214</v>
      </c>
      <c r="K288">
        <f t="shared" si="136"/>
        <v>18.000001000000001</v>
      </c>
      <c r="L288">
        <f t="shared" si="137"/>
        <v>-18.234417534874037</v>
      </c>
      <c r="M288">
        <f t="shared" si="138"/>
        <v>-7.7294197200290986</v>
      </c>
      <c r="N288">
        <f t="shared" si="139"/>
        <v>-0.40560186238641421</v>
      </c>
      <c r="O288">
        <f t="shared" si="140"/>
        <v>-0.40560186238641421</v>
      </c>
      <c r="P288">
        <f t="shared" si="141"/>
        <v>19.589383992570461</v>
      </c>
      <c r="Q288">
        <f t="shared" si="142"/>
        <v>16.19444747206273</v>
      </c>
      <c r="R288">
        <f t="shared" si="143"/>
        <v>-18.234417534874037</v>
      </c>
      <c r="S288">
        <f t="shared" si="129"/>
        <v>-0.81757649363503759</v>
      </c>
      <c r="T288">
        <f t="shared" si="144"/>
        <v>-0.72621562017105912</v>
      </c>
      <c r="U288">
        <f t="shared" si="145"/>
        <v>2.4153770334187339</v>
      </c>
      <c r="V288">
        <f t="shared" si="146"/>
        <v>24.387581096974763</v>
      </c>
      <c r="W288">
        <f t="shared" si="147"/>
        <v>-13.064252443903774</v>
      </c>
      <c r="X288">
        <f t="shared" si="148"/>
        <v>-8.4745509407638799</v>
      </c>
      <c r="Y288">
        <f t="shared" si="130"/>
        <v>-0.81757649363503759</v>
      </c>
    </row>
    <row r="289" spans="1:25" x14ac:dyDescent="0.25">
      <c r="A289">
        <v>283</v>
      </c>
      <c r="B289">
        <f t="shared" si="126"/>
        <v>34</v>
      </c>
      <c r="C289">
        <f t="shared" si="127"/>
        <v>6</v>
      </c>
      <c r="D289">
        <f>IF(B289=1,#N/A,VLOOKUP(B289,Potentiel!$C$4:$BB$54,C289))</f>
        <v>-17.18841979637266</v>
      </c>
      <c r="E289">
        <f t="shared" si="131"/>
        <v>19.000001000000001</v>
      </c>
      <c r="F289">
        <f t="shared" si="132"/>
        <v>-8.9999990000000007</v>
      </c>
      <c r="G289">
        <f t="shared" si="128"/>
        <v>-17.18841979637266</v>
      </c>
      <c r="H289">
        <f t="shared" si="133"/>
        <v>1.088440956948761</v>
      </c>
      <c r="I289">
        <f t="shared" si="134"/>
        <v>4.2300336105385536</v>
      </c>
      <c r="J289">
        <f t="shared" si="135"/>
        <v>19.402107027236411</v>
      </c>
      <c r="K289">
        <f t="shared" si="136"/>
        <v>19.000001000000001</v>
      </c>
      <c r="L289">
        <f t="shared" si="137"/>
        <v>-17.942902497225539</v>
      </c>
      <c r="M289">
        <f t="shared" si="138"/>
        <v>-7.3820056266162561</v>
      </c>
      <c r="N289">
        <f t="shared" si="139"/>
        <v>-0.37057654692278891</v>
      </c>
      <c r="O289">
        <f t="shared" si="140"/>
        <v>-0.37057654692278891</v>
      </c>
      <c r="P289">
        <f t="shared" si="141"/>
        <v>20.383671040109412</v>
      </c>
      <c r="Q289">
        <f t="shared" si="142"/>
        <v>17.242364389654149</v>
      </c>
      <c r="R289">
        <f t="shared" si="143"/>
        <v>-17.942902497225539</v>
      </c>
      <c r="S289">
        <f t="shared" si="129"/>
        <v>-0.69739879553077633</v>
      </c>
      <c r="T289">
        <f t="shared" si="144"/>
        <v>-0.7654908094002858</v>
      </c>
      <c r="U289">
        <f t="shared" si="145"/>
        <v>2.3761018441895074</v>
      </c>
      <c r="V289">
        <f t="shared" si="146"/>
        <v>24.884671582533613</v>
      </c>
      <c r="W289">
        <f t="shared" si="147"/>
        <v>-12.495185156141462</v>
      </c>
      <c r="X289">
        <f t="shared" si="148"/>
        <v>-9.2161269081623232</v>
      </c>
      <c r="Y289">
        <f t="shared" si="130"/>
        <v>-0.69739879553077633</v>
      </c>
    </row>
    <row r="290" spans="1:25" x14ac:dyDescent="0.25">
      <c r="A290">
        <v>284</v>
      </c>
      <c r="B290">
        <f t="shared" si="126"/>
        <v>35</v>
      </c>
      <c r="C290">
        <f t="shared" si="127"/>
        <v>6</v>
      </c>
      <c r="D290">
        <f>IF(B290=1,#N/A,VLOOKUP(B290,Potentiel!$C$4:$BB$54,C290))</f>
        <v>-16.653725002872598</v>
      </c>
      <c r="E290">
        <f t="shared" si="131"/>
        <v>20.000001000000001</v>
      </c>
      <c r="F290">
        <f t="shared" si="132"/>
        <v>-8.9999990000000007</v>
      </c>
      <c r="G290">
        <f t="shared" si="128"/>
        <v>-16.653725002872598</v>
      </c>
      <c r="H290">
        <f t="shared" si="133"/>
        <v>1.0753382707404784</v>
      </c>
      <c r="I290">
        <f t="shared" si="134"/>
        <v>4.2169309243302715</v>
      </c>
      <c r="J290">
        <f t="shared" si="135"/>
        <v>18.930043277058427</v>
      </c>
      <c r="K290">
        <f t="shared" si="136"/>
        <v>20.000001000000001</v>
      </c>
      <c r="L290">
        <f t="shared" si="137"/>
        <v>-17.599207308999794</v>
      </c>
      <c r="M290">
        <f t="shared" si="138"/>
        <v>-6.9724056512908934</v>
      </c>
      <c r="N290">
        <f t="shared" si="139"/>
        <v>-0.3354451285202727</v>
      </c>
      <c r="O290">
        <f t="shared" si="140"/>
        <v>-0.3354451285202727</v>
      </c>
      <c r="P290">
        <f t="shared" si="141"/>
        <v>21.180521253410035</v>
      </c>
      <c r="Q290">
        <f t="shared" si="142"/>
        <v>18.302146932899905</v>
      </c>
      <c r="R290">
        <f t="shared" si="143"/>
        <v>-17.599207308999794</v>
      </c>
      <c r="S290">
        <f t="shared" si="129"/>
        <v>-0.52838641573691658</v>
      </c>
      <c r="T290">
        <f t="shared" si="144"/>
        <v>-0.8049754142147697</v>
      </c>
      <c r="U290">
        <f t="shared" si="145"/>
        <v>2.3366172393750233</v>
      </c>
      <c r="V290">
        <f t="shared" si="146"/>
        <v>25.390956662926452</v>
      </c>
      <c r="W290">
        <f t="shared" si="147"/>
        <v>-11.872688478660463</v>
      </c>
      <c r="X290">
        <f t="shared" si="148"/>
        <v>-9.9553214137276633</v>
      </c>
      <c r="Y290">
        <f t="shared" si="130"/>
        <v>-0.52838641573691658</v>
      </c>
    </row>
    <row r="291" spans="1:25" x14ac:dyDescent="0.25">
      <c r="A291">
        <v>285</v>
      </c>
      <c r="B291">
        <f t="shared" si="126"/>
        <v>36</v>
      </c>
      <c r="C291">
        <f t="shared" si="127"/>
        <v>6</v>
      </c>
      <c r="D291">
        <f>IF(B291=1,#N/A,VLOOKUP(B291,Potentiel!$C$4:$BB$54,C291))</f>
        <v>-16.063467195093313</v>
      </c>
      <c r="E291">
        <f t="shared" si="131"/>
        <v>21.000001000000001</v>
      </c>
      <c r="F291">
        <f t="shared" si="132"/>
        <v>-8.9999990000000007</v>
      </c>
      <c r="G291">
        <f t="shared" si="128"/>
        <v>-16.063467195093313</v>
      </c>
      <c r="H291">
        <f t="shared" si="133"/>
        <v>1.0600967897844809</v>
      </c>
      <c r="I291">
        <f t="shared" si="134"/>
        <v>4.2016894433742742</v>
      </c>
      <c r="J291">
        <f t="shared" si="135"/>
        <v>18.412902007229604</v>
      </c>
      <c r="K291">
        <f t="shared" si="136"/>
        <v>21.000001000000001</v>
      </c>
      <c r="L291">
        <f t="shared" si="137"/>
        <v>-17.219796903638528</v>
      </c>
      <c r="M291">
        <f t="shared" si="138"/>
        <v>-6.520241937633986</v>
      </c>
      <c r="N291">
        <f t="shared" si="139"/>
        <v>-0.30105054664080949</v>
      </c>
      <c r="O291">
        <f t="shared" si="140"/>
        <v>-0.30105054664080949</v>
      </c>
      <c r="P291">
        <f t="shared" si="141"/>
        <v>21.98894260589358</v>
      </c>
      <c r="Q291">
        <f t="shared" si="142"/>
        <v>19.370051020296167</v>
      </c>
      <c r="R291">
        <f t="shared" si="143"/>
        <v>-17.219796903638528</v>
      </c>
      <c r="S291">
        <f t="shared" si="129"/>
        <v>-0.32594865788274063</v>
      </c>
      <c r="T291">
        <f t="shared" si="144"/>
        <v>-0.84409706651721139</v>
      </c>
      <c r="U291">
        <f t="shared" si="145"/>
        <v>2.2974955870725817</v>
      </c>
      <c r="V291">
        <f t="shared" si="146"/>
        <v>25.917567052704534</v>
      </c>
      <c r="W291">
        <f t="shared" si="147"/>
        <v>-11.213621530030176</v>
      </c>
      <c r="X291">
        <f t="shared" si="148"/>
        <v>-10.692885904325065</v>
      </c>
      <c r="Y291">
        <f t="shared" si="130"/>
        <v>-0.32594865788274063</v>
      </c>
    </row>
    <row r="292" spans="1:25" x14ac:dyDescent="0.25">
      <c r="A292">
        <v>286</v>
      </c>
      <c r="B292">
        <f t="shared" si="126"/>
        <v>37</v>
      </c>
      <c r="C292">
        <f t="shared" si="127"/>
        <v>6</v>
      </c>
      <c r="D292">
        <f>IF(B292=1,#N/A,VLOOKUP(B292,Potentiel!$C$4:$BB$54,C292))</f>
        <v>-15.440902954320091</v>
      </c>
      <c r="E292">
        <f t="shared" si="131"/>
        <v>22.000001000000001</v>
      </c>
      <c r="F292">
        <f t="shared" si="132"/>
        <v>-8.9999990000000007</v>
      </c>
      <c r="G292">
        <f t="shared" si="128"/>
        <v>-15.440902954320091</v>
      </c>
      <c r="H292">
        <f t="shared" si="133"/>
        <v>1.0430695862452222</v>
      </c>
      <c r="I292">
        <f t="shared" si="134"/>
        <v>4.1846622398350153</v>
      </c>
      <c r="J292">
        <f t="shared" si="135"/>
        <v>17.872365988999103</v>
      </c>
      <c r="K292">
        <f t="shared" si="136"/>
        <v>22.000001000000001</v>
      </c>
      <c r="L292">
        <f t="shared" si="137"/>
        <v>-16.819620323435593</v>
      </c>
      <c r="M292">
        <f t="shared" si="138"/>
        <v>-6.0433300605050686</v>
      </c>
      <c r="N292">
        <f t="shared" si="139"/>
        <v>-0.26808431428763918</v>
      </c>
      <c r="O292">
        <f t="shared" si="140"/>
        <v>-0.26808431428763918</v>
      </c>
      <c r="P292">
        <f t="shared" si="141"/>
        <v>22.814948656970614</v>
      </c>
      <c r="Q292">
        <f t="shared" si="142"/>
        <v>20.442677279901947</v>
      </c>
      <c r="R292">
        <f t="shared" si="143"/>
        <v>-16.819620323435593</v>
      </c>
      <c r="S292">
        <f t="shared" si="129"/>
        <v>-0.10407612402493811</v>
      </c>
      <c r="T292">
        <f t="shared" si="144"/>
        <v>-0.88232465952758576</v>
      </c>
      <c r="U292">
        <f t="shared" si="145"/>
        <v>2.2592679940622071</v>
      </c>
      <c r="V292">
        <f t="shared" si="146"/>
        <v>26.472678032166428</v>
      </c>
      <c r="W292">
        <f t="shared" si="147"/>
        <v>-10.533291245891887</v>
      </c>
      <c r="X292">
        <f t="shared" si="148"/>
        <v>-11.42950264271675</v>
      </c>
      <c r="Y292">
        <f t="shared" si="130"/>
        <v>-0.10407612402493811</v>
      </c>
    </row>
    <row r="293" spans="1:25" x14ac:dyDescent="0.25">
      <c r="A293">
        <v>287</v>
      </c>
      <c r="B293">
        <f t="shared" si="126"/>
        <v>38</v>
      </c>
      <c r="C293">
        <f t="shared" si="127"/>
        <v>6</v>
      </c>
      <c r="D293">
        <f>IF(B293=1,#N/A,VLOOKUP(B293,Potentiel!$C$4:$BB$54,C293))</f>
        <v>-14.805520579214603</v>
      </c>
      <c r="E293">
        <f t="shared" si="131"/>
        <v>23.000001000000001</v>
      </c>
      <c r="F293">
        <f t="shared" si="132"/>
        <v>-8.9999990000000007</v>
      </c>
      <c r="G293">
        <f t="shared" si="128"/>
        <v>-14.805520579214603</v>
      </c>
      <c r="H293">
        <f t="shared" si="133"/>
        <v>1.0246019018784083</v>
      </c>
      <c r="I293">
        <f t="shared" si="134"/>
        <v>4.1661945554682012</v>
      </c>
      <c r="J293">
        <f t="shared" si="135"/>
        <v>17.326379356967461</v>
      </c>
      <c r="K293">
        <f t="shared" si="136"/>
        <v>23.000001000000001</v>
      </c>
      <c r="L293">
        <f t="shared" si="137"/>
        <v>-16.411204405304584</v>
      </c>
      <c r="M293">
        <f t="shared" si="138"/>
        <v>-5.5565989227997701</v>
      </c>
      <c r="N293">
        <f t="shared" si="139"/>
        <v>-0.23704901950477358</v>
      </c>
      <c r="O293">
        <f t="shared" si="140"/>
        <v>-0.23704901950477358</v>
      </c>
      <c r="P293">
        <f t="shared" si="141"/>
        <v>23.661695577216367</v>
      </c>
      <c r="Q293">
        <f t="shared" si="142"/>
        <v>21.517177142753638</v>
      </c>
      <c r="R293">
        <f t="shared" si="143"/>
        <v>-16.411204405304584</v>
      </c>
      <c r="S293">
        <f t="shared" si="129"/>
        <v>0.12550749231536998</v>
      </c>
      <c r="T293">
        <f t="shared" si="144"/>
        <v>-0.91921507284726112</v>
      </c>
      <c r="U293">
        <f t="shared" si="145"/>
        <v>2.2223775807425321</v>
      </c>
      <c r="V293">
        <f t="shared" si="146"/>
        <v>27.061347753305419</v>
      </c>
      <c r="W293">
        <f t="shared" si="147"/>
        <v>-9.8445243667589057</v>
      </c>
      <c r="X293">
        <f t="shared" si="148"/>
        <v>-12.165743344079232</v>
      </c>
      <c r="Y293">
        <f t="shared" si="130"/>
        <v>0.12550749231536998</v>
      </c>
    </row>
    <row r="294" spans="1:25" x14ac:dyDescent="0.25">
      <c r="A294">
        <v>288</v>
      </c>
      <c r="B294">
        <f t="shared" si="126"/>
        <v>39</v>
      </c>
      <c r="C294">
        <f t="shared" si="127"/>
        <v>6</v>
      </c>
      <c r="D294">
        <f>IF(B294=1,#N/A,VLOOKUP(B294,Potentiel!$C$4:$BB$54,C294))</f>
        <v>-14.17257508723953</v>
      </c>
      <c r="E294">
        <f t="shared" si="131"/>
        <v>24.000001000000001</v>
      </c>
      <c r="F294">
        <f t="shared" si="132"/>
        <v>-8.9999990000000007</v>
      </c>
      <c r="G294">
        <f t="shared" si="128"/>
        <v>-14.17257508723953</v>
      </c>
      <c r="H294">
        <f t="shared" si="133"/>
        <v>1.0050174891054202</v>
      </c>
      <c r="I294">
        <f t="shared" si="134"/>
        <v>4.1466101426952129</v>
      </c>
      <c r="J294">
        <f t="shared" si="135"/>
        <v>16.78874225793712</v>
      </c>
      <c r="K294">
        <f t="shared" si="136"/>
        <v>24.000001000000001</v>
      </c>
      <c r="L294">
        <f t="shared" si="137"/>
        <v>-16.004354885456056</v>
      </c>
      <c r="M294">
        <f t="shared" si="138"/>
        <v>-5.071734545875052</v>
      </c>
      <c r="N294">
        <f t="shared" si="139"/>
        <v>-0.20825827186998677</v>
      </c>
      <c r="O294">
        <f t="shared" si="140"/>
        <v>-0.20825827186998677</v>
      </c>
      <c r="P294">
        <f t="shared" si="141"/>
        <v>24.530033414241885</v>
      </c>
      <c r="Q294">
        <f t="shared" si="142"/>
        <v>22.591320810856182</v>
      </c>
      <c r="R294">
        <f t="shared" si="143"/>
        <v>-16.004354885456056</v>
      </c>
      <c r="S294">
        <f t="shared" si="129"/>
        <v>0.35362513815390884</v>
      </c>
      <c r="T294">
        <f t="shared" si="144"/>
        <v>-0.95443545023960441</v>
      </c>
      <c r="U294">
        <f t="shared" si="145"/>
        <v>2.1871572033501887</v>
      </c>
      <c r="V294">
        <f t="shared" si="146"/>
        <v>27.685865550468975</v>
      </c>
      <c r="W294">
        <f t="shared" si="147"/>
        <v>-9.1573613868742605</v>
      </c>
      <c r="X294">
        <f t="shared" si="148"/>
        <v>-12.902055534651389</v>
      </c>
      <c r="Y294">
        <f t="shared" si="130"/>
        <v>0.35362513815390884</v>
      </c>
    </row>
    <row r="295" spans="1:25" x14ac:dyDescent="0.25">
      <c r="A295">
        <v>289</v>
      </c>
      <c r="B295">
        <f t="shared" si="126"/>
        <v>40</v>
      </c>
      <c r="C295">
        <f t="shared" si="127"/>
        <v>6</v>
      </c>
      <c r="D295">
        <f>IF(B295=1,#N/A,VLOOKUP(B295,Potentiel!$C$4:$BB$54,C295))</f>
        <v>-13.553277667186459</v>
      </c>
      <c r="E295">
        <f t="shared" si="131"/>
        <v>25.000001000000001</v>
      </c>
      <c r="F295">
        <f t="shared" si="132"/>
        <v>-8.9999990000000007</v>
      </c>
      <c r="G295">
        <f t="shared" si="128"/>
        <v>-13.553277667186459</v>
      </c>
      <c r="H295">
        <f t="shared" si="133"/>
        <v>0.98461026815284947</v>
      </c>
      <c r="I295">
        <f t="shared" si="134"/>
        <v>4.1262029217426424</v>
      </c>
      <c r="J295">
        <f t="shared" si="135"/>
        <v>16.269336726611083</v>
      </c>
      <c r="K295">
        <f t="shared" si="136"/>
        <v>25.000001000000001</v>
      </c>
      <c r="L295">
        <f t="shared" si="137"/>
        <v>-15.606278177135103</v>
      </c>
      <c r="M295">
        <f t="shared" si="138"/>
        <v>-4.5973251986054819</v>
      </c>
      <c r="N295">
        <f t="shared" si="139"/>
        <v>-0.18186118851973107</v>
      </c>
      <c r="O295">
        <f t="shared" si="140"/>
        <v>-0.18186118851973107</v>
      </c>
      <c r="P295">
        <f t="shared" si="141"/>
        <v>25.419194499073608</v>
      </c>
      <c r="Q295">
        <f t="shared" si="142"/>
        <v>23.6634695652536</v>
      </c>
      <c r="R295">
        <f t="shared" si="143"/>
        <v>-15.606278177135103</v>
      </c>
      <c r="S295">
        <f t="shared" si="129"/>
        <v>0.57353243094185025</v>
      </c>
      <c r="T295">
        <f t="shared" si="144"/>
        <v>-0.98776520732120565</v>
      </c>
      <c r="U295">
        <f t="shared" si="145"/>
        <v>2.1538274462685876</v>
      </c>
      <c r="V295">
        <f t="shared" si="146"/>
        <v>28.346352682625799</v>
      </c>
      <c r="W295">
        <f t="shared" si="147"/>
        <v>-8.479181247415525</v>
      </c>
      <c r="X295">
        <f t="shared" si="148"/>
        <v>-13.638768109576421</v>
      </c>
      <c r="Y295">
        <f t="shared" si="130"/>
        <v>0.57353243094185025</v>
      </c>
    </row>
    <row r="296" spans="1:25" x14ac:dyDescent="0.25">
      <c r="A296">
        <v>290</v>
      </c>
      <c r="B296">
        <f t="shared" si="126"/>
        <v>41</v>
      </c>
      <c r="C296">
        <f t="shared" si="127"/>
        <v>6</v>
      </c>
      <c r="D296">
        <f>IF(B296=1,#N/A,VLOOKUP(B296,Potentiel!$C$4:$BB$54,C296))</f>
        <v>-12.955342017436372</v>
      </c>
      <c r="E296">
        <f t="shared" si="131"/>
        <v>26.000001000000001</v>
      </c>
      <c r="F296">
        <f t="shared" si="132"/>
        <v>-8.9999990000000007</v>
      </c>
      <c r="G296">
        <f t="shared" si="128"/>
        <v>-12.955342017436372</v>
      </c>
      <c r="H296">
        <f t="shared" si="133"/>
        <v>0.9636402871893831</v>
      </c>
      <c r="I296">
        <f t="shared" si="134"/>
        <v>4.1052329407791763</v>
      </c>
      <c r="J296">
        <f t="shared" si="135"/>
        <v>15.774690766818642</v>
      </c>
      <c r="K296">
        <f t="shared" si="136"/>
        <v>26.000001000000001</v>
      </c>
      <c r="L296">
        <f t="shared" si="137"/>
        <v>-15.221932550085873</v>
      </c>
      <c r="M296">
        <f t="shared" si="138"/>
        <v>-4.1392799167716978</v>
      </c>
      <c r="N296">
        <f t="shared" si="139"/>
        <v>-0.15787812555142541</v>
      </c>
      <c r="O296">
        <f t="shared" si="140"/>
        <v>-0.15787812555142541</v>
      </c>
      <c r="P296">
        <f t="shared" si="141"/>
        <v>26.327432275658605</v>
      </c>
      <c r="Q296">
        <f t="shared" si="142"/>
        <v>24.732495908764928</v>
      </c>
      <c r="R296">
        <f t="shared" si="143"/>
        <v>-15.221932550085873</v>
      </c>
      <c r="S296">
        <f t="shared" si="129"/>
        <v>0.78058899455900677</v>
      </c>
      <c r="T296">
        <f t="shared" si="144"/>
        <v>-1.0190845971431162</v>
      </c>
      <c r="U296">
        <f t="shared" si="145"/>
        <v>2.1225080564466769</v>
      </c>
      <c r="V296">
        <f t="shared" si="146"/>
        <v>29.041411543457002</v>
      </c>
      <c r="W296">
        <f t="shared" si="147"/>
        <v>-7.8150609235075237</v>
      </c>
      <c r="X296">
        <f t="shared" si="148"/>
        <v>-14.37610736046183</v>
      </c>
      <c r="Y296">
        <f t="shared" si="130"/>
        <v>0.78058899455900677</v>
      </c>
    </row>
    <row r="297" spans="1:25" x14ac:dyDescent="0.25">
      <c r="A297">
        <v>291</v>
      </c>
      <c r="B297">
        <f t="shared" si="126"/>
        <v>42</v>
      </c>
      <c r="C297">
        <f t="shared" si="127"/>
        <v>6</v>
      </c>
      <c r="D297">
        <f>IF(B297=1,#N/A,VLOOKUP(B297,Potentiel!$C$4:$BB$54,C297))</f>
        <v>-12.383659887595623</v>
      </c>
      <c r="E297">
        <f t="shared" si="131"/>
        <v>27.000001000000001</v>
      </c>
      <c r="F297">
        <f t="shared" si="132"/>
        <v>-8.9999990000000007</v>
      </c>
      <c r="G297">
        <f t="shared" si="128"/>
        <v>-12.383659887595623</v>
      </c>
      <c r="H297">
        <f t="shared" si="133"/>
        <v>0.94233281347887743</v>
      </c>
      <c r="I297">
        <f t="shared" si="134"/>
        <v>4.0839254670686707</v>
      </c>
      <c r="J297">
        <f t="shared" si="135"/>
        <v>15.308658145364859</v>
      </c>
      <c r="K297">
        <f t="shared" si="136"/>
        <v>27.000001000000001</v>
      </c>
      <c r="L297">
        <f t="shared" si="137"/>
        <v>-14.854462360345028</v>
      </c>
      <c r="M297">
        <f t="shared" si="138"/>
        <v>-3.7013459979767696</v>
      </c>
      <c r="N297">
        <f t="shared" si="139"/>
        <v>-0.13623768919754881</v>
      </c>
      <c r="O297">
        <f t="shared" si="140"/>
        <v>-0.13623768919754881</v>
      </c>
      <c r="P297">
        <f t="shared" si="141"/>
        <v>27.252523116158248</v>
      </c>
      <c r="Q297">
        <f t="shared" si="142"/>
        <v>25.797684823299168</v>
      </c>
      <c r="R297">
        <f t="shared" si="143"/>
        <v>-14.854462360345028</v>
      </c>
      <c r="S297">
        <f t="shared" si="129"/>
        <v>0.97185206965206139</v>
      </c>
      <c r="T297">
        <f t="shared" si="144"/>
        <v>-1.0483565085549518</v>
      </c>
      <c r="U297">
        <f t="shared" si="145"/>
        <v>2.0932361450348411</v>
      </c>
      <c r="V297">
        <f t="shared" si="146"/>
        <v>29.768701588366049</v>
      </c>
      <c r="W297">
        <f t="shared" si="147"/>
        <v>-7.1682200498626596</v>
      </c>
      <c r="X297">
        <f t="shared" si="148"/>
        <v>-15.11421679329235</v>
      </c>
      <c r="Y297">
        <f t="shared" si="130"/>
        <v>0.97185206965206139</v>
      </c>
    </row>
    <row r="298" spans="1:25" x14ac:dyDescent="0.25">
      <c r="A298">
        <v>292</v>
      </c>
      <c r="B298">
        <f t="shared" si="126"/>
        <v>43</v>
      </c>
      <c r="C298">
        <f t="shared" si="127"/>
        <v>6</v>
      </c>
      <c r="D298">
        <f>IF(B298=1,#N/A,VLOOKUP(B298,Potentiel!$C$4:$BB$54,C298))</f>
        <v>-11.840963910429773</v>
      </c>
      <c r="E298">
        <f t="shared" si="131"/>
        <v>28.000001000000001</v>
      </c>
      <c r="F298">
        <f t="shared" si="132"/>
        <v>-8.9999990000000007</v>
      </c>
      <c r="G298">
        <f t="shared" si="128"/>
        <v>-11.840963910429773</v>
      </c>
      <c r="H298">
        <f t="shared" si="133"/>
        <v>0.92087949711519868</v>
      </c>
      <c r="I298">
        <f t="shared" si="134"/>
        <v>4.0624721507049921</v>
      </c>
      <c r="J298">
        <f t="shared" si="135"/>
        <v>14.873076626175949</v>
      </c>
      <c r="K298">
        <f t="shared" si="136"/>
        <v>28.000001000000001</v>
      </c>
      <c r="L298">
        <f t="shared" si="137"/>
        <v>-14.505624110396091</v>
      </c>
      <c r="M298">
        <f t="shared" si="138"/>
        <v>-3.2856167603658495</v>
      </c>
      <c r="N298">
        <f t="shared" si="139"/>
        <v>-0.11680927154748254</v>
      </c>
      <c r="O298">
        <f t="shared" si="140"/>
        <v>-0.11680927154748254</v>
      </c>
      <c r="P298">
        <f t="shared" si="141"/>
        <v>28.192114739692695</v>
      </c>
      <c r="Q298">
        <f t="shared" si="142"/>
        <v>26.858636884924032</v>
      </c>
      <c r="R298">
        <f t="shared" si="143"/>
        <v>-14.505624110396091</v>
      </c>
      <c r="S298">
        <f t="shared" si="129"/>
        <v>1.1456777698251075</v>
      </c>
      <c r="T298">
        <f t="shared" si="144"/>
        <v>-1.0756065600703966</v>
      </c>
      <c r="U298">
        <f t="shared" si="145"/>
        <v>2.0659860935193963</v>
      </c>
      <c r="V298">
        <f t="shared" si="146"/>
        <v>30.525391171094043</v>
      </c>
      <c r="W298">
        <f t="shared" si="147"/>
        <v>-6.5404571811937178</v>
      </c>
      <c r="X298">
        <f t="shared" si="148"/>
        <v>-15.853176573486763</v>
      </c>
      <c r="Y298">
        <f t="shared" si="130"/>
        <v>1.1456777698251075</v>
      </c>
    </row>
    <row r="299" spans="1:25" x14ac:dyDescent="0.25">
      <c r="A299">
        <v>293</v>
      </c>
      <c r="B299">
        <f t="shared" si="126"/>
        <v>44</v>
      </c>
      <c r="C299">
        <f t="shared" si="127"/>
        <v>6</v>
      </c>
      <c r="D299">
        <f>IF(B299=1,#N/A,VLOOKUP(B299,Potentiel!$C$4:$BB$54,C299))</f>
        <v>-11.328406322055624</v>
      </c>
      <c r="E299">
        <f t="shared" si="131"/>
        <v>29.000001000000001</v>
      </c>
      <c r="F299">
        <f t="shared" si="132"/>
        <v>-8.9999990000000007</v>
      </c>
      <c r="G299">
        <f t="shared" si="128"/>
        <v>-11.328406322055624</v>
      </c>
      <c r="H299">
        <f t="shared" si="133"/>
        <v>0.89944077129220756</v>
      </c>
      <c r="I299">
        <f t="shared" si="134"/>
        <v>4.0410334248820003</v>
      </c>
      <c r="J299">
        <f t="shared" si="135"/>
        <v>14.46833687047654</v>
      </c>
      <c r="K299">
        <f t="shared" si="136"/>
        <v>29.000001000000001</v>
      </c>
      <c r="L299">
        <f t="shared" si="137"/>
        <v>-14.176158443338377</v>
      </c>
      <c r="M299">
        <f t="shared" si="138"/>
        <v>-2.8929748680133578</v>
      </c>
      <c r="N299">
        <f t="shared" si="139"/>
        <v>-9.9428795880902657E-2</v>
      </c>
      <c r="O299">
        <f t="shared" si="140"/>
        <v>-9.9428795880902657E-2</v>
      </c>
      <c r="P299">
        <f t="shared" si="141"/>
        <v>29.143942107871371</v>
      </c>
      <c r="Q299">
        <f t="shared" si="142"/>
        <v>27.915183673394218</v>
      </c>
      <c r="R299">
        <f t="shared" si="143"/>
        <v>-14.176158443338377</v>
      </c>
      <c r="S299">
        <f t="shared" si="129"/>
        <v>1.3013729374387026</v>
      </c>
      <c r="T299">
        <f t="shared" si="144"/>
        <v>-1.1009046208725228</v>
      </c>
      <c r="U299">
        <f t="shared" si="145"/>
        <v>2.0406880327172701</v>
      </c>
      <c r="V299">
        <f t="shared" si="146"/>
        <v>31.308480444281692</v>
      </c>
      <c r="W299">
        <f t="shared" si="147"/>
        <v>-5.9325306922535095</v>
      </c>
      <c r="X299">
        <f t="shared" si="148"/>
        <v>-16.593020503424974</v>
      </c>
      <c r="Y299">
        <f t="shared" si="130"/>
        <v>1.3013729374387026</v>
      </c>
    </row>
    <row r="300" spans="1:25" x14ac:dyDescent="0.25">
      <c r="A300">
        <v>294</v>
      </c>
      <c r="B300">
        <f t="shared" si="126"/>
        <v>45</v>
      </c>
      <c r="C300">
        <f t="shared" si="127"/>
        <v>6</v>
      </c>
      <c r="D300">
        <f>IF(B300=1,#N/A,VLOOKUP(B300,Potentiel!$C$4:$BB$54,C300))</f>
        <v>-10.846029085654788</v>
      </c>
      <c r="E300">
        <f t="shared" si="131"/>
        <v>30.000001000000001</v>
      </c>
      <c r="F300">
        <f t="shared" si="132"/>
        <v>-8.9999990000000007</v>
      </c>
      <c r="G300">
        <f t="shared" si="128"/>
        <v>-10.846029085654788</v>
      </c>
      <c r="H300">
        <f t="shared" si="133"/>
        <v>0.87814888546203551</v>
      </c>
      <c r="I300">
        <f t="shared" si="134"/>
        <v>4.0197415390518287</v>
      </c>
      <c r="J300">
        <f t="shared" si="135"/>
        <v>14.093840105765024</v>
      </c>
      <c r="K300">
        <f t="shared" si="136"/>
        <v>30.000001000000001</v>
      </c>
      <c r="L300">
        <f t="shared" si="137"/>
        <v>-13.866092332585083</v>
      </c>
      <c r="M300">
        <f t="shared" si="138"/>
        <v>-2.5234524665814151</v>
      </c>
      <c r="N300">
        <f t="shared" si="139"/>
        <v>-8.3917536238442142E-2</v>
      </c>
      <c r="O300">
        <f t="shared" si="140"/>
        <v>-8.3917536238442142E-2</v>
      </c>
      <c r="P300">
        <f t="shared" si="141"/>
        <v>30.105944136517241</v>
      </c>
      <c r="Q300">
        <f t="shared" si="142"/>
        <v>28.967319055028238</v>
      </c>
      <c r="R300">
        <f t="shared" si="143"/>
        <v>-13.866092332585083</v>
      </c>
      <c r="S300">
        <f t="shared" si="129"/>
        <v>1.4389123284482281</v>
      </c>
      <c r="T300">
        <f t="shared" si="144"/>
        <v>-1.1243492751035948</v>
      </c>
      <c r="U300">
        <f t="shared" si="145"/>
        <v>2.0172433784861985</v>
      </c>
      <c r="V300">
        <f t="shared" si="146"/>
        <v>32.115013464290762</v>
      </c>
      <c r="W300">
        <f t="shared" si="147"/>
        <v>-5.3444682022226999</v>
      </c>
      <c r="X300">
        <f t="shared" si="148"/>
        <v>-17.333749814152753</v>
      </c>
      <c r="Y300">
        <f t="shared" si="130"/>
        <v>1.4389123284482281</v>
      </c>
    </row>
    <row r="301" spans="1:25" x14ac:dyDescent="0.25">
      <c r="A301">
        <v>295</v>
      </c>
      <c r="B301">
        <f t="shared" si="126"/>
        <v>46</v>
      </c>
      <c r="C301">
        <f t="shared" si="127"/>
        <v>6</v>
      </c>
      <c r="D301">
        <f>IF(B301=1,#N/A,VLOOKUP(B301,Potentiel!$C$4:$BB$54,C301))</f>
        <v>-10.393127288175764</v>
      </c>
      <c r="E301">
        <f t="shared" si="131"/>
        <v>31.000001000000001</v>
      </c>
      <c r="F301">
        <f t="shared" si="132"/>
        <v>-8.9999990000000007</v>
      </c>
      <c r="G301">
        <f t="shared" si="128"/>
        <v>-10.393127288175764</v>
      </c>
      <c r="H301">
        <f t="shared" si="133"/>
        <v>0.85711116500528706</v>
      </c>
      <c r="I301">
        <f t="shared" si="134"/>
        <v>3.9987038185950801</v>
      </c>
      <c r="J301">
        <f t="shared" si="135"/>
        <v>13.748348149076845</v>
      </c>
      <c r="K301">
        <f t="shared" si="136"/>
        <v>31.000001000000001</v>
      </c>
      <c r="L301">
        <f t="shared" si="137"/>
        <v>-13.574972668760804</v>
      </c>
      <c r="M301">
        <f t="shared" si="138"/>
        <v>-2.1765095613440089</v>
      </c>
      <c r="N301">
        <f t="shared" si="139"/>
        <v>-7.0094958257679751E-2</v>
      </c>
      <c r="O301">
        <f t="shared" si="140"/>
        <v>-7.0094958257679751E-2</v>
      </c>
      <c r="P301">
        <f t="shared" si="141"/>
        <v>31.07631342148909</v>
      </c>
      <c r="Q301">
        <f t="shared" si="142"/>
        <v>30.015146065677271</v>
      </c>
      <c r="R301">
        <f t="shared" si="143"/>
        <v>-13.574972668760804</v>
      </c>
      <c r="S301">
        <f t="shared" si="129"/>
        <v>1.5587200016552687</v>
      </c>
      <c r="T301">
        <f t="shared" si="144"/>
        <v>-1.1460556473225185</v>
      </c>
      <c r="U301">
        <f t="shared" si="145"/>
        <v>1.9955370062672746</v>
      </c>
      <c r="V301">
        <f t="shared" si="146"/>
        <v>32.942205091668413</v>
      </c>
      <c r="W301">
        <f t="shared" si="147"/>
        <v>-4.7758057538850469</v>
      </c>
      <c r="X301">
        <f t="shared" si="148"/>
        <v>-18.075343826107638</v>
      </c>
      <c r="Y301">
        <f t="shared" si="130"/>
        <v>1.5587200016552687</v>
      </c>
    </row>
    <row r="302" spans="1:25" x14ac:dyDescent="0.25">
      <c r="A302">
        <v>296</v>
      </c>
      <c r="B302">
        <f t="shared" si="126"/>
        <v>47</v>
      </c>
      <c r="C302">
        <f t="shared" si="127"/>
        <v>6</v>
      </c>
      <c r="D302">
        <f>IF(B302=1,#N/A,VLOOKUP(B302,Potentiel!$C$4:$BB$54,C302))</f>
        <v>-9.9685198072829397</v>
      </c>
      <c r="E302">
        <f t="shared" si="131"/>
        <v>32.000000999999997</v>
      </c>
      <c r="F302">
        <f t="shared" si="132"/>
        <v>-8.9999990000000007</v>
      </c>
      <c r="G302">
        <f t="shared" si="128"/>
        <v>-9.9685198072829397</v>
      </c>
      <c r="H302">
        <f t="shared" si="133"/>
        <v>0.83641324091558011</v>
      </c>
      <c r="I302">
        <f t="shared" si="134"/>
        <v>3.9780058945053733</v>
      </c>
      <c r="J302">
        <f t="shared" si="135"/>
        <v>13.430240844757524</v>
      </c>
      <c r="K302">
        <f t="shared" si="136"/>
        <v>32.000000999999997</v>
      </c>
      <c r="L302">
        <f t="shared" si="137"/>
        <v>-13.302040241062681</v>
      </c>
      <c r="M302">
        <f t="shared" si="138"/>
        <v>-1.8512413600993158</v>
      </c>
      <c r="N302">
        <f t="shared" si="139"/>
        <v>-5.7786881626564902E-2</v>
      </c>
      <c r="O302">
        <f t="shared" si="140"/>
        <v>-5.7786881626564902E-2</v>
      </c>
      <c r="P302">
        <f t="shared" si="141"/>
        <v>32.053504622323956</v>
      </c>
      <c r="Q302">
        <f t="shared" si="142"/>
        <v>31.05883734783237</v>
      </c>
      <c r="R302">
        <f t="shared" si="143"/>
        <v>-13.302040241062681</v>
      </c>
      <c r="S302">
        <f t="shared" si="129"/>
        <v>1.661506491956368</v>
      </c>
      <c r="T302">
        <f t="shared" si="144"/>
        <v>-1.1661463827406717</v>
      </c>
      <c r="U302">
        <f t="shared" si="145"/>
        <v>1.9754462708491214</v>
      </c>
      <c r="V302">
        <f t="shared" si="146"/>
        <v>33.787507335906831</v>
      </c>
      <c r="W302">
        <f t="shared" si="147"/>
        <v>-4.2257659602568909</v>
      </c>
      <c r="X302">
        <f t="shared" si="148"/>
        <v>-18.817767889494064</v>
      </c>
      <c r="Y302">
        <f t="shared" si="130"/>
        <v>1.661506491956368</v>
      </c>
    </row>
    <row r="303" spans="1:25" x14ac:dyDescent="0.25">
      <c r="A303">
        <v>297</v>
      </c>
      <c r="B303">
        <f t="shared" si="126"/>
        <v>48</v>
      </c>
      <c r="C303">
        <f t="shared" si="127"/>
        <v>6</v>
      </c>
      <c r="D303">
        <f>IF(B303=1,#N/A,VLOOKUP(B303,Potentiel!$C$4:$BB$54,C303))</f>
        <v>-9.5707449406963274</v>
      </c>
      <c r="E303">
        <f t="shared" si="131"/>
        <v>33.000000999999997</v>
      </c>
      <c r="F303">
        <f t="shared" si="132"/>
        <v>-8.9999990000000007</v>
      </c>
      <c r="G303">
        <f t="shared" si="128"/>
        <v>-9.5707449406963274</v>
      </c>
      <c r="H303">
        <f t="shared" si="133"/>
        <v>0.81612209907070998</v>
      </c>
      <c r="I303">
        <f t="shared" si="134"/>
        <v>3.957714752660503</v>
      </c>
      <c r="J303">
        <f t="shared" si="135"/>
        <v>13.137699217133317</v>
      </c>
      <c r="K303">
        <f t="shared" si="136"/>
        <v>33.000000999999997</v>
      </c>
      <c r="L303">
        <f t="shared" si="137"/>
        <v>-13.046355485376091</v>
      </c>
      <c r="M303">
        <f t="shared" si="138"/>
        <v>-1.546528133938246</v>
      </c>
      <c r="N303">
        <f t="shared" si="139"/>
        <v>-4.6830223446036399E-2</v>
      </c>
      <c r="O303">
        <f t="shared" si="140"/>
        <v>-4.6830223446036399E-2</v>
      </c>
      <c r="P303">
        <f t="shared" si="141"/>
        <v>33.036219748467943</v>
      </c>
      <c r="Q303">
        <f t="shared" si="142"/>
        <v>32.098606555841769</v>
      </c>
      <c r="R303">
        <f t="shared" si="143"/>
        <v>-13.046355485376091</v>
      </c>
      <c r="S303">
        <f t="shared" si="129"/>
        <v>1.7481511244197236</v>
      </c>
      <c r="T303">
        <f t="shared" si="144"/>
        <v>-1.1847452939524568</v>
      </c>
      <c r="U303">
        <f t="shared" si="145"/>
        <v>1.9568473596373364</v>
      </c>
      <c r="V303">
        <f t="shared" si="146"/>
        <v>34.648635388389124</v>
      </c>
      <c r="W303">
        <f t="shared" si="147"/>
        <v>-3.6933867632243826</v>
      </c>
      <c r="X303">
        <f t="shared" si="148"/>
        <v>-19.56097912333038</v>
      </c>
      <c r="Y303">
        <f t="shared" si="130"/>
        <v>1.7481511244197236</v>
      </c>
    </row>
    <row r="304" spans="1:25" x14ac:dyDescent="0.25">
      <c r="A304">
        <v>298</v>
      </c>
      <c r="B304">
        <f t="shared" si="126"/>
        <v>49</v>
      </c>
      <c r="C304">
        <f t="shared" si="127"/>
        <v>6</v>
      </c>
      <c r="D304">
        <f>IF(B304=1,#N/A,VLOOKUP(B304,Potentiel!$C$4:$BB$54,C304))</f>
        <v>-9.1981980603776581</v>
      </c>
      <c r="E304">
        <f t="shared" si="131"/>
        <v>34.000000999999997</v>
      </c>
      <c r="F304">
        <f t="shared" si="132"/>
        <v>-8.9999990000000007</v>
      </c>
      <c r="G304">
        <f t="shared" si="128"/>
        <v>-9.1981980603776581</v>
      </c>
      <c r="H304">
        <f t="shared" si="133"/>
        <v>0.7962888699709515</v>
      </c>
      <c r="I304">
        <f t="shared" si="134"/>
        <v>3.9378815235607445</v>
      </c>
      <c r="J304">
        <f t="shared" si="135"/>
        <v>12.868831709131031</v>
      </c>
      <c r="K304">
        <f t="shared" si="136"/>
        <v>34.000000999999997</v>
      </c>
      <c r="L304">
        <f t="shared" si="137"/>
        <v>-12.806886966679876</v>
      </c>
      <c r="M304">
        <f t="shared" si="138"/>
        <v>-1.2611406664688185</v>
      </c>
      <c r="N304">
        <f t="shared" si="139"/>
        <v>-3.7075374375423513E-2</v>
      </c>
      <c r="O304">
        <f t="shared" si="140"/>
        <v>-3.7075374375423513E-2</v>
      </c>
      <c r="P304">
        <f t="shared" si="141"/>
        <v>34.023382309532693</v>
      </c>
      <c r="Q304">
        <f t="shared" si="142"/>
        <v>33.134688235250337</v>
      </c>
      <c r="R304">
        <f t="shared" si="143"/>
        <v>-12.806886966679876</v>
      </c>
      <c r="S304">
        <f t="shared" si="129"/>
        <v>1.8196192048251079</v>
      </c>
      <c r="T304">
        <f t="shared" si="144"/>
        <v>-1.2019731139117125</v>
      </c>
      <c r="U304">
        <f t="shared" si="145"/>
        <v>1.9396195396780807</v>
      </c>
      <c r="V304">
        <f t="shared" si="146"/>
        <v>35.523568489448692</v>
      </c>
      <c r="W304">
        <f t="shared" si="147"/>
        <v>-3.177612034296021</v>
      </c>
      <c r="X304">
        <f t="shared" si="148"/>
        <v>-20.304930453717624</v>
      </c>
      <c r="Y304">
        <f t="shared" si="130"/>
        <v>1.8196192048251079</v>
      </c>
    </row>
    <row r="305" spans="1:25" x14ac:dyDescent="0.25">
      <c r="A305">
        <v>299</v>
      </c>
      <c r="B305">
        <f t="shared" si="126"/>
        <v>50</v>
      </c>
      <c r="C305">
        <f t="shared" si="127"/>
        <v>6</v>
      </c>
      <c r="D305">
        <f>IF(B305=1,#N/A,VLOOKUP(B305,Potentiel!$C$4:$BB$54,C305))</f>
        <v>-8.8492259096243888</v>
      </c>
      <c r="E305">
        <f t="shared" si="131"/>
        <v>35.000000999999997</v>
      </c>
      <c r="F305">
        <f t="shared" si="132"/>
        <v>-8.9999990000000007</v>
      </c>
      <c r="G305">
        <f t="shared" si="128"/>
        <v>-8.8492259096243888</v>
      </c>
      <c r="H305">
        <f t="shared" si="133"/>
        <v>0.77695132577384129</v>
      </c>
      <c r="I305">
        <f t="shared" si="134"/>
        <v>3.9185439793636343</v>
      </c>
      <c r="J305">
        <f t="shared" si="135"/>
        <v>12.62175824517205</v>
      </c>
      <c r="K305">
        <f t="shared" si="136"/>
        <v>35.000000999999997</v>
      </c>
      <c r="L305">
        <f t="shared" si="137"/>
        <v>-12.582571992050013</v>
      </c>
      <c r="M305">
        <f t="shared" si="138"/>
        <v>-0.99381248958099766</v>
      </c>
      <c r="N305">
        <f t="shared" si="139"/>
        <v>-2.8387014323903819E-2</v>
      </c>
      <c r="O305">
        <f t="shared" si="140"/>
        <v>-2.8387014323903819E-2</v>
      </c>
      <c r="P305">
        <f t="shared" si="141"/>
        <v>35.014107631988111</v>
      </c>
      <c r="Q305">
        <f t="shared" si="142"/>
        <v>34.167324039565806</v>
      </c>
      <c r="R305">
        <f t="shared" si="143"/>
        <v>-12.582571992050013</v>
      </c>
      <c r="S305">
        <f t="shared" si="129"/>
        <v>1.8769052927915455</v>
      </c>
      <c r="T305">
        <f t="shared" si="144"/>
        <v>-1.21794483273913</v>
      </c>
      <c r="U305">
        <f t="shared" si="145"/>
        <v>1.9236478208506631</v>
      </c>
      <c r="V305">
        <f t="shared" si="146"/>
        <v>36.410536249275602</v>
      </c>
      <c r="W305">
        <f t="shared" si="147"/>
        <v>-2.6773536387354802</v>
      </c>
      <c r="X305">
        <f t="shared" si="148"/>
        <v>-21.049573380170251</v>
      </c>
      <c r="Y305">
        <f t="shared" si="130"/>
        <v>1.8769052927915455</v>
      </c>
    </row>
    <row r="306" spans="1:25" x14ac:dyDescent="0.25">
      <c r="A306">
        <v>300</v>
      </c>
      <c r="B306">
        <f t="shared" si="126"/>
        <v>1</v>
      </c>
      <c r="C306">
        <f t="shared" si="127"/>
        <v>7</v>
      </c>
      <c r="D306" t="e">
        <f>IF(B306=1,#N/A,VLOOKUP(B306,Potentiel!$C$4:$BB$54,C306))</f>
        <v>#N/A</v>
      </c>
      <c r="E306">
        <f t="shared" si="131"/>
        <v>-13.999999000000001</v>
      </c>
      <c r="F306">
        <f t="shared" si="132"/>
        <v>-7.9999989999999999</v>
      </c>
      <c r="G306" t="e">
        <f t="shared" si="128"/>
        <v>#N/A</v>
      </c>
      <c r="H306" t="e">
        <f t="shared" si="133"/>
        <v>#N/A</v>
      </c>
      <c r="I306" t="e">
        <f t="shared" si="134"/>
        <v>#N/A</v>
      </c>
      <c r="J306" t="e">
        <f t="shared" si="135"/>
        <v>#N/A</v>
      </c>
      <c r="K306">
        <f t="shared" si="136"/>
        <v>-13.999999000000001</v>
      </c>
      <c r="L306" t="e">
        <f t="shared" si="137"/>
        <v>#N/A</v>
      </c>
      <c r="M306" t="e">
        <f t="shared" si="138"/>
        <v>#N/A</v>
      </c>
      <c r="N306" t="e">
        <f t="shared" si="139"/>
        <v>#N/A</v>
      </c>
      <c r="O306" t="e">
        <f t="shared" si="140"/>
        <v>#N/A</v>
      </c>
      <c r="P306" t="e">
        <f t="shared" si="141"/>
        <v>#N/A</v>
      </c>
      <c r="Q306" t="e">
        <f t="shared" si="142"/>
        <v>#N/A</v>
      </c>
      <c r="R306" t="e">
        <f t="shared" si="143"/>
        <v>#N/A</v>
      </c>
      <c r="S306" t="e">
        <f t="shared" si="129"/>
        <v>#N/A</v>
      </c>
      <c r="T306" t="e">
        <f t="shared" si="144"/>
        <v>#N/A</v>
      </c>
      <c r="U306" t="e">
        <f t="shared" si="145"/>
        <v>#N/A</v>
      </c>
      <c r="V306" t="e">
        <f t="shared" si="146"/>
        <v>#N/A</v>
      </c>
      <c r="W306" t="e">
        <f t="shared" si="147"/>
        <v>#N/A</v>
      </c>
      <c r="X306" t="e">
        <f t="shared" si="148"/>
        <v>#N/A</v>
      </c>
      <c r="Y306" t="e">
        <f t="shared" si="130"/>
        <v>#N/A</v>
      </c>
    </row>
    <row r="307" spans="1:25" x14ac:dyDescent="0.25">
      <c r="A307">
        <v>301</v>
      </c>
      <c r="B307">
        <f t="shared" si="126"/>
        <v>2</v>
      </c>
      <c r="C307">
        <f t="shared" si="127"/>
        <v>7</v>
      </c>
      <c r="D307">
        <f>IF(B307=1,#N/A,VLOOKUP(B307,Potentiel!$C$4:$BB$54,C307))</f>
        <v>-6.8461290205804426</v>
      </c>
      <c r="E307">
        <f t="shared" si="131"/>
        <v>-12.999999000000001</v>
      </c>
      <c r="F307">
        <f t="shared" si="132"/>
        <v>-7.9999989999999999</v>
      </c>
      <c r="G307">
        <f t="shared" si="128"/>
        <v>-6.8461290205804426</v>
      </c>
      <c r="H307">
        <f t="shared" si="133"/>
        <v>0.70783214968194075</v>
      </c>
      <c r="I307">
        <f t="shared" si="134"/>
        <v>3.849424803271734</v>
      </c>
      <c r="J307">
        <f t="shared" si="135"/>
        <v>10.529457087924085</v>
      </c>
      <c r="K307">
        <f t="shared" si="136"/>
        <v>-12.999999000000001</v>
      </c>
      <c r="L307">
        <f t="shared" si="137"/>
        <v>-10.528961687651933</v>
      </c>
      <c r="M307">
        <f t="shared" si="138"/>
        <v>-0.10213885838651443</v>
      </c>
      <c r="N307">
        <f t="shared" si="139"/>
        <v>7.8566742037089726E-3</v>
      </c>
      <c r="O307">
        <f t="shared" si="140"/>
        <v>3.1494493277935023</v>
      </c>
      <c r="P307">
        <f t="shared" si="141"/>
        <v>13.00040023793089</v>
      </c>
      <c r="Q307">
        <f t="shared" si="142"/>
        <v>-12.780641416150088</v>
      </c>
      <c r="R307">
        <f t="shared" si="143"/>
        <v>-10.528961687651933</v>
      </c>
      <c r="S307">
        <f t="shared" si="129"/>
        <v>9.9042035753660578</v>
      </c>
      <c r="T307">
        <f t="shared" si="144"/>
        <v>0.88169817118253924</v>
      </c>
      <c r="U307">
        <f t="shared" si="145"/>
        <v>4.0232908247723325</v>
      </c>
      <c r="V307">
        <f t="shared" si="146"/>
        <v>16.559101099644664</v>
      </c>
      <c r="W307">
        <f t="shared" si="147"/>
        <v>-13.643909773934714</v>
      </c>
      <c r="X307">
        <f t="shared" si="148"/>
        <v>15.506692707028073</v>
      </c>
      <c r="Y307">
        <f t="shared" si="130"/>
        <v>9.9042035753660578</v>
      </c>
    </row>
    <row r="308" spans="1:25" x14ac:dyDescent="0.25">
      <c r="A308">
        <v>302</v>
      </c>
      <c r="B308">
        <f t="shared" si="126"/>
        <v>3</v>
      </c>
      <c r="C308">
        <f t="shared" si="127"/>
        <v>7</v>
      </c>
      <c r="D308">
        <f>IF(B308=1,#N/A,VLOOKUP(B308,Potentiel!$C$4:$BB$54,C308))</f>
        <v>-7.0669351877749165</v>
      </c>
      <c r="E308">
        <f t="shared" si="131"/>
        <v>-11.999999000000001</v>
      </c>
      <c r="F308">
        <f t="shared" si="132"/>
        <v>-7.9999989999999999</v>
      </c>
      <c r="G308">
        <f t="shared" si="128"/>
        <v>-7.0669351877749165</v>
      </c>
      <c r="H308">
        <f t="shared" si="133"/>
        <v>0.72354923311868447</v>
      </c>
      <c r="I308">
        <f t="shared" si="134"/>
        <v>3.8651418867084777</v>
      </c>
      <c r="J308">
        <f t="shared" si="135"/>
        <v>10.674341054520054</v>
      </c>
      <c r="K308">
        <f t="shared" si="136"/>
        <v>-11.999999000000001</v>
      </c>
      <c r="L308">
        <f t="shared" si="137"/>
        <v>-10.670893156066915</v>
      </c>
      <c r="M308">
        <f t="shared" si="138"/>
        <v>-0.27128619577224</v>
      </c>
      <c r="N308">
        <f t="shared" si="139"/>
        <v>2.2603334649313415E-2</v>
      </c>
      <c r="O308">
        <f t="shared" si="140"/>
        <v>3.1641959882391064</v>
      </c>
      <c r="P308">
        <f t="shared" si="141"/>
        <v>12.003065116878172</v>
      </c>
      <c r="Q308">
        <f t="shared" si="142"/>
        <v>-11.831289066219611</v>
      </c>
      <c r="R308">
        <f t="shared" si="143"/>
        <v>-10.670893156066915</v>
      </c>
      <c r="S308">
        <f t="shared" si="129"/>
        <v>9.6187246795563297</v>
      </c>
      <c r="T308">
        <f t="shared" si="144"/>
        <v>0.83692067500073986</v>
      </c>
      <c r="U308">
        <f t="shared" si="145"/>
        <v>3.978513328590533</v>
      </c>
      <c r="V308">
        <f t="shared" si="146"/>
        <v>15.932588042017638</v>
      </c>
      <c r="W308">
        <f t="shared" si="147"/>
        <v>-13.518666086496827</v>
      </c>
      <c r="X308">
        <f t="shared" si="148"/>
        <v>14.74533457534941</v>
      </c>
      <c r="Y308">
        <f t="shared" si="130"/>
        <v>9.6187246795563297</v>
      </c>
    </row>
    <row r="309" spans="1:25" x14ac:dyDescent="0.25">
      <c r="A309">
        <v>303</v>
      </c>
      <c r="B309">
        <f t="shared" si="126"/>
        <v>4</v>
      </c>
      <c r="C309">
        <f t="shared" si="127"/>
        <v>7</v>
      </c>
      <c r="D309">
        <f>IF(B309=1,#N/A,VLOOKUP(B309,Potentiel!$C$4:$BB$54,C309))</f>
        <v>-7.3013855017432956</v>
      </c>
      <c r="E309">
        <f t="shared" si="131"/>
        <v>-10.999999000000001</v>
      </c>
      <c r="F309">
        <f t="shared" si="132"/>
        <v>-7.9999989999999999</v>
      </c>
      <c r="G309">
        <f t="shared" si="128"/>
        <v>-7.3013855017432956</v>
      </c>
      <c r="H309">
        <f t="shared" si="133"/>
        <v>0.73977296702140793</v>
      </c>
      <c r="I309">
        <f t="shared" si="134"/>
        <v>3.8813656206112013</v>
      </c>
      <c r="J309">
        <f t="shared" si="135"/>
        <v>10.830983992466621</v>
      </c>
      <c r="K309">
        <f t="shared" si="136"/>
        <v>-10.999999000000001</v>
      </c>
      <c r="L309">
        <f t="shared" si="137"/>
        <v>-10.821594912972907</v>
      </c>
      <c r="M309">
        <f t="shared" si="138"/>
        <v>-0.45088555597521829</v>
      </c>
      <c r="N309">
        <f t="shared" si="139"/>
        <v>4.0966666649967086E-2</v>
      </c>
      <c r="O309">
        <f t="shared" si="140"/>
        <v>3.1825593202397604</v>
      </c>
      <c r="P309">
        <f t="shared" si="141"/>
        <v>11.00923593100757</v>
      </c>
      <c r="Q309">
        <f t="shared" si="142"/>
        <v>-10.883931056262547</v>
      </c>
      <c r="R309">
        <f t="shared" si="143"/>
        <v>-10.821594912972907</v>
      </c>
      <c r="S309">
        <f t="shared" si="129"/>
        <v>9.325037791971047</v>
      </c>
      <c r="T309">
        <f t="shared" si="144"/>
        <v>0.78827005749481882</v>
      </c>
      <c r="U309">
        <f t="shared" si="145"/>
        <v>3.929862711084612</v>
      </c>
      <c r="V309">
        <f t="shared" si="146"/>
        <v>15.348187896229231</v>
      </c>
      <c r="W309">
        <f t="shared" si="147"/>
        <v>-13.402402656044549</v>
      </c>
      <c r="X309">
        <f t="shared" si="148"/>
        <v>13.983576174467306</v>
      </c>
      <c r="Y309">
        <f t="shared" si="130"/>
        <v>9.325037791971047</v>
      </c>
    </row>
    <row r="310" spans="1:25" x14ac:dyDescent="0.25">
      <c r="A310">
        <v>304</v>
      </c>
      <c r="B310">
        <f t="shared" si="126"/>
        <v>5</v>
      </c>
      <c r="C310">
        <f t="shared" si="127"/>
        <v>7</v>
      </c>
      <c r="D310">
        <f>IF(B310=1,#N/A,VLOOKUP(B310,Potentiel!$C$4:$BB$54,C310))</f>
        <v>-7.5506697852490863</v>
      </c>
      <c r="E310">
        <f t="shared" si="131"/>
        <v>-9.9999990000000007</v>
      </c>
      <c r="F310">
        <f t="shared" si="132"/>
        <v>-7.9999989999999999</v>
      </c>
      <c r="G310">
        <f t="shared" si="128"/>
        <v>-7.5506697852490863</v>
      </c>
      <c r="H310">
        <f t="shared" si="133"/>
        <v>0.7565116739361466</v>
      </c>
      <c r="I310">
        <f t="shared" si="134"/>
        <v>3.8981043275259397</v>
      </c>
      <c r="J310">
        <f t="shared" si="135"/>
        <v>11.000572630816746</v>
      </c>
      <c r="K310">
        <f t="shared" si="136"/>
        <v>-9.9999990000000007</v>
      </c>
      <c r="L310">
        <f t="shared" si="137"/>
        <v>-10.981831761700017</v>
      </c>
      <c r="M310">
        <f t="shared" si="138"/>
        <v>-0.64184839611172251</v>
      </c>
      <c r="N310">
        <f t="shared" si="139"/>
        <v>6.409692260659941E-2</v>
      </c>
      <c r="O310">
        <f t="shared" si="140"/>
        <v>3.2056895761963924</v>
      </c>
      <c r="P310">
        <f t="shared" si="141"/>
        <v>10.020576298975634</v>
      </c>
      <c r="Q310">
        <f t="shared" si="142"/>
        <v>-9.9387413004955807</v>
      </c>
      <c r="R310">
        <f t="shared" si="143"/>
        <v>-10.981831761700017</v>
      </c>
      <c r="S310">
        <f t="shared" si="129"/>
        <v>9.022427143744725</v>
      </c>
      <c r="T310">
        <f t="shared" si="144"/>
        <v>0.73557986351540894</v>
      </c>
      <c r="U310">
        <f t="shared" si="145"/>
        <v>3.8771725171052021</v>
      </c>
      <c r="V310">
        <f t="shared" si="146"/>
        <v>14.811455278954186</v>
      </c>
      <c r="W310">
        <f t="shared" si="147"/>
        <v>-13.295902595978855</v>
      </c>
      <c r="X310">
        <f t="shared" si="148"/>
        <v>13.221382599347576</v>
      </c>
      <c r="Y310">
        <f t="shared" si="130"/>
        <v>9.022427143744725</v>
      </c>
    </row>
    <row r="311" spans="1:25" x14ac:dyDescent="0.25">
      <c r="A311">
        <v>305</v>
      </c>
      <c r="B311">
        <f t="shared" si="126"/>
        <v>6</v>
      </c>
      <c r="C311">
        <f t="shared" si="127"/>
        <v>7</v>
      </c>
      <c r="D311">
        <f>IF(B311=1,#N/A,VLOOKUP(B311,Potentiel!$C$4:$BB$54,C311))</f>
        <v>-7.816099977352529</v>
      </c>
      <c r="E311">
        <f t="shared" si="131"/>
        <v>-8.9999990000000007</v>
      </c>
      <c r="F311">
        <f t="shared" si="132"/>
        <v>-7.9999989999999999</v>
      </c>
      <c r="G311">
        <f t="shared" si="128"/>
        <v>-7.816099977352529</v>
      </c>
      <c r="H311">
        <f t="shared" si="133"/>
        <v>0.77377135604224989</v>
      </c>
      <c r="I311">
        <f t="shared" si="134"/>
        <v>3.915364009632043</v>
      </c>
      <c r="J311">
        <f t="shared" si="135"/>
        <v>11.184426800510217</v>
      </c>
      <c r="K311">
        <f t="shared" si="136"/>
        <v>-8.9999990000000007</v>
      </c>
      <c r="L311">
        <f t="shared" si="137"/>
        <v>-11.152447000420826</v>
      </c>
      <c r="M311">
        <f t="shared" si="138"/>
        <v>-0.84517971980856821</v>
      </c>
      <c r="N311">
        <f t="shared" si="139"/>
        <v>9.3634262885842978E-2</v>
      </c>
      <c r="O311">
        <f t="shared" si="140"/>
        <v>3.2352269164756362</v>
      </c>
      <c r="P311">
        <f t="shared" si="141"/>
        <v>9.0395968250125343</v>
      </c>
      <c r="Q311">
        <f t="shared" si="142"/>
        <v>-8.995911562651095</v>
      </c>
      <c r="R311">
        <f t="shared" si="143"/>
        <v>-11.152447000420826</v>
      </c>
      <c r="S311">
        <f t="shared" si="129"/>
        <v>8.7101035037737091</v>
      </c>
      <c r="T311">
        <f t="shared" si="144"/>
        <v>0.67877129001004122</v>
      </c>
      <c r="U311">
        <f t="shared" si="145"/>
        <v>3.8203639435998342</v>
      </c>
      <c r="V311">
        <f t="shared" si="146"/>
        <v>14.328415786130551</v>
      </c>
      <c r="W311">
        <f t="shared" si="147"/>
        <v>-13.200029393779456</v>
      </c>
      <c r="X311">
        <f t="shared" si="148"/>
        <v>12.458715362511924</v>
      </c>
      <c r="Y311">
        <f t="shared" si="130"/>
        <v>8.7101035037737091</v>
      </c>
    </row>
    <row r="312" spans="1:25" x14ac:dyDescent="0.25">
      <c r="A312">
        <v>306</v>
      </c>
      <c r="B312">
        <f t="shared" si="126"/>
        <v>7</v>
      </c>
      <c r="C312">
        <f t="shared" si="127"/>
        <v>7</v>
      </c>
      <c r="D312">
        <f>IF(B312=1,#N/A,VLOOKUP(B312,Potentiel!$C$4:$BB$54,C312))</f>
        <v>-8.0991210382807814</v>
      </c>
      <c r="E312">
        <f t="shared" si="131"/>
        <v>-7.9999989999999999</v>
      </c>
      <c r="F312">
        <f t="shared" si="132"/>
        <v>-7.9999989999999999</v>
      </c>
      <c r="G312">
        <f t="shared" si="128"/>
        <v>-8.0991210382807814</v>
      </c>
      <c r="H312">
        <f t="shared" si="133"/>
        <v>0.7915550704552391</v>
      </c>
      <c r="I312">
        <f t="shared" si="134"/>
        <v>3.9331477240450323</v>
      </c>
      <c r="J312">
        <f t="shared" si="135"/>
        <v>11.384012719279761</v>
      </c>
      <c r="K312">
        <f t="shared" si="136"/>
        <v>-7.9999989999999999</v>
      </c>
      <c r="L312">
        <f t="shared" si="137"/>
        <v>-11.334369431665849</v>
      </c>
      <c r="M312">
        <f t="shared" si="138"/>
        <v>-1.0619864308182949</v>
      </c>
      <c r="N312">
        <f t="shared" si="139"/>
        <v>0.13197669398302661</v>
      </c>
      <c r="O312">
        <f t="shared" si="140"/>
        <v>3.2735693475728196</v>
      </c>
      <c r="P312">
        <f t="shared" si="141"/>
        <v>8.0701796249676612</v>
      </c>
      <c r="Q312">
        <f t="shared" si="142"/>
        <v>-8.0556530499220891</v>
      </c>
      <c r="R312">
        <f t="shared" si="143"/>
        <v>-11.334369431665849</v>
      </c>
      <c r="S312">
        <f t="shared" si="129"/>
        <v>8.3871976186076527</v>
      </c>
      <c r="T312">
        <f t="shared" si="144"/>
        <v>0.61788969668612104</v>
      </c>
      <c r="U312">
        <f t="shared" si="145"/>
        <v>3.7594823502759143</v>
      </c>
      <c r="V312">
        <f t="shared" si="146"/>
        <v>13.905447726491955</v>
      </c>
      <c r="W312">
        <f t="shared" si="147"/>
        <v>-13.115734088334221</v>
      </c>
      <c r="X312">
        <f t="shared" si="148"/>
        <v>11.695532074129126</v>
      </c>
      <c r="Y312">
        <f t="shared" si="130"/>
        <v>8.3871976186076527</v>
      </c>
    </row>
    <row r="313" spans="1:25" x14ac:dyDescent="0.25">
      <c r="A313">
        <v>307</v>
      </c>
      <c r="B313">
        <f t="shared" si="126"/>
        <v>8</v>
      </c>
      <c r="C313">
        <f t="shared" si="127"/>
        <v>7</v>
      </c>
      <c r="D313">
        <f>IF(B313=1,#N/A,VLOOKUP(B313,Potentiel!$C$4:$BB$54,C313))</f>
        <v>-8.4013212541453992</v>
      </c>
      <c r="E313">
        <f t="shared" si="131"/>
        <v>-6.9999989999999999</v>
      </c>
      <c r="F313">
        <f t="shared" si="132"/>
        <v>-7.9999989999999999</v>
      </c>
      <c r="G313">
        <f t="shared" si="128"/>
        <v>-8.4013212541453992</v>
      </c>
      <c r="H313">
        <f t="shared" si="133"/>
        <v>0.80986218108184171</v>
      </c>
      <c r="I313">
        <f t="shared" si="134"/>
        <v>3.9514548346716349</v>
      </c>
      <c r="J313">
        <f t="shared" si="135"/>
        <v>11.600956116430931</v>
      </c>
      <c r="K313">
        <f t="shared" si="136"/>
        <v>-6.9999989999999999</v>
      </c>
      <c r="L313">
        <f t="shared" si="137"/>
        <v>-11.528619986068222</v>
      </c>
      <c r="M313">
        <f t="shared" si="138"/>
        <v>-1.2934852268907409</v>
      </c>
      <c r="N313">
        <f t="shared" si="139"/>
        <v>0.18272254857690109</v>
      </c>
      <c r="O313">
        <f t="shared" si="140"/>
        <v>3.3243152021666944</v>
      </c>
      <c r="P313">
        <f t="shared" si="141"/>
        <v>7.1185033561968334</v>
      </c>
      <c r="Q313">
        <f t="shared" si="142"/>
        <v>-7.1181979191838876</v>
      </c>
      <c r="R313">
        <f t="shared" si="143"/>
        <v>-11.528619986068222</v>
      </c>
      <c r="S313">
        <f t="shared" si="129"/>
        <v>8.0527540133783191</v>
      </c>
      <c r="T313">
        <f t="shared" si="144"/>
        <v>0.55314234516012672</v>
      </c>
      <c r="U313">
        <f t="shared" si="145"/>
        <v>3.6947349987499196</v>
      </c>
      <c r="V313">
        <f t="shared" si="146"/>
        <v>13.54908928304207</v>
      </c>
      <c r="W313">
        <f t="shared" si="147"/>
        <v>-13.044062052262248</v>
      </c>
      <c r="X313">
        <f t="shared" si="148"/>
        <v>10.93178613971237</v>
      </c>
      <c r="Y313">
        <f t="shared" si="130"/>
        <v>8.0527540133783191</v>
      </c>
    </row>
    <row r="314" spans="1:25" x14ac:dyDescent="0.25">
      <c r="A314">
        <v>308</v>
      </c>
      <c r="B314">
        <f t="shared" si="126"/>
        <v>9</v>
      </c>
      <c r="C314">
        <f t="shared" si="127"/>
        <v>7</v>
      </c>
      <c r="D314">
        <f>IF(B314=1,#N/A,VLOOKUP(B314,Potentiel!$C$4:$BB$54,C314))</f>
        <v>-8.724440920967659</v>
      </c>
      <c r="E314">
        <f t="shared" si="131"/>
        <v>-5.9999989999999999</v>
      </c>
      <c r="F314">
        <f t="shared" si="132"/>
        <v>-7.9999989999999999</v>
      </c>
      <c r="G314">
        <f t="shared" si="128"/>
        <v>-8.724440920967659</v>
      </c>
      <c r="H314">
        <f t="shared" si="133"/>
        <v>0.82868746587262843</v>
      </c>
      <c r="I314">
        <f t="shared" si="134"/>
        <v>3.9702801194624215</v>
      </c>
      <c r="J314">
        <f t="shared" si="135"/>
        <v>11.837054252788404</v>
      </c>
      <c r="K314">
        <f t="shared" si="136"/>
        <v>-5.9999989999999999</v>
      </c>
      <c r="L314">
        <f t="shared" si="137"/>
        <v>-11.736317304347613</v>
      </c>
      <c r="M314">
        <f t="shared" si="138"/>
        <v>-1.5410092521223868</v>
      </c>
      <c r="N314">
        <f t="shared" si="139"/>
        <v>0.25140111014726818</v>
      </c>
      <c r="O314">
        <f t="shared" si="140"/>
        <v>3.3929937637370613</v>
      </c>
      <c r="P314">
        <f t="shared" si="141"/>
        <v>6.194731432041892</v>
      </c>
      <c r="Q314">
        <f t="shared" si="142"/>
        <v>-6.1838005463222325</v>
      </c>
      <c r="R314">
        <f t="shared" si="143"/>
        <v>-11.736317304347613</v>
      </c>
      <c r="S314">
        <f t="shared" si="129"/>
        <v>7.7057257676980671</v>
      </c>
      <c r="T314">
        <f t="shared" si="144"/>
        <v>0.48493096494748056</v>
      </c>
      <c r="U314">
        <f t="shared" si="145"/>
        <v>3.6265236185372736</v>
      </c>
      <c r="V314">
        <f t="shared" si="146"/>
        <v>13.265765453415206</v>
      </c>
      <c r="W314">
        <f t="shared" si="147"/>
        <v>-12.986158707535402</v>
      </c>
      <c r="X314">
        <f t="shared" si="148"/>
        <v>10.167426505361869</v>
      </c>
      <c r="Y314">
        <f t="shared" si="130"/>
        <v>7.7057257676980671</v>
      </c>
    </row>
    <row r="315" spans="1:25" x14ac:dyDescent="0.25">
      <c r="A315">
        <v>309</v>
      </c>
      <c r="B315">
        <f t="shared" si="126"/>
        <v>10</v>
      </c>
      <c r="C315">
        <f t="shared" si="127"/>
        <v>7</v>
      </c>
      <c r="D315">
        <f>IF(B315=1,#N/A,VLOOKUP(B315,Potentiel!$C$4:$BB$54,C315))</f>
        <v>-9.0703778261474017</v>
      </c>
      <c r="E315">
        <f t="shared" si="131"/>
        <v>-4.9999989999999999</v>
      </c>
      <c r="F315">
        <f t="shared" si="132"/>
        <v>-7.9999989999999999</v>
      </c>
      <c r="G315">
        <f t="shared" si="128"/>
        <v>-9.0703778261474017</v>
      </c>
      <c r="H315">
        <f t="shared" si="133"/>
        <v>0.84802005552654758</v>
      </c>
      <c r="I315">
        <f t="shared" si="134"/>
        <v>3.9896127091163409</v>
      </c>
      <c r="J315">
        <f t="shared" si="135"/>
        <v>12.094285340980981</v>
      </c>
      <c r="K315">
        <f t="shared" si="136"/>
        <v>-4.9999989999999999</v>
      </c>
      <c r="L315">
        <f t="shared" si="137"/>
        <v>-11.958681260730458</v>
      </c>
      <c r="M315">
        <f t="shared" si="138"/>
        <v>-1.8060122960051093</v>
      </c>
      <c r="N315">
        <f t="shared" si="139"/>
        <v>0.34661973630280352</v>
      </c>
      <c r="O315">
        <f t="shared" si="140"/>
        <v>3.4882123898925967</v>
      </c>
      <c r="P315">
        <f t="shared" si="141"/>
        <v>5.3161706531414739</v>
      </c>
      <c r="Q315">
        <f t="shared" si="142"/>
        <v>-5.252738327449558</v>
      </c>
      <c r="R315">
        <f t="shared" si="143"/>
        <v>-11.958681260730458</v>
      </c>
      <c r="S315">
        <f t="shared" si="129"/>
        <v>7.3449712181395093</v>
      </c>
      <c r="T315">
        <f t="shared" si="144"/>
        <v>0.41387046964319157</v>
      </c>
      <c r="U315">
        <f t="shared" si="145"/>
        <v>3.5554631232329847</v>
      </c>
      <c r="V315">
        <f t="shared" si="146"/>
        <v>13.061443926013823</v>
      </c>
      <c r="W315">
        <f t="shared" si="147"/>
        <v>-12.943273133252355</v>
      </c>
      <c r="X315">
        <f t="shared" si="148"/>
        <v>9.4023974969586614</v>
      </c>
      <c r="Y315">
        <f t="shared" si="130"/>
        <v>7.3449712181395093</v>
      </c>
    </row>
    <row r="316" spans="1:25" x14ac:dyDescent="0.25">
      <c r="A316">
        <v>310</v>
      </c>
      <c r="B316">
        <f t="shared" si="126"/>
        <v>11</v>
      </c>
      <c r="C316">
        <f t="shared" si="127"/>
        <v>7</v>
      </c>
      <c r="D316">
        <f>IF(B316=1,#N/A,VLOOKUP(B316,Potentiel!$C$4:$BB$54,C316))</f>
        <v>-9.4411871233750517</v>
      </c>
      <c r="E316">
        <f t="shared" si="131"/>
        <v>-3.9999989999999999</v>
      </c>
      <c r="F316">
        <f t="shared" si="132"/>
        <v>-7.9999989999999999</v>
      </c>
      <c r="G316">
        <f t="shared" si="128"/>
        <v>-9.4411871233750517</v>
      </c>
      <c r="H316">
        <f t="shared" si="133"/>
        <v>0.86784217685935183</v>
      </c>
      <c r="I316">
        <f t="shared" si="134"/>
        <v>4.0094348304491447</v>
      </c>
      <c r="J316">
        <f t="shared" si="135"/>
        <v>12.374813061157081</v>
      </c>
      <c r="K316">
        <f t="shared" si="136"/>
        <v>-3.9999989999999999</v>
      </c>
      <c r="L316">
        <f t="shared" si="137"/>
        <v>-12.197032882544965</v>
      </c>
      <c r="M316">
        <f t="shared" si="138"/>
        <v>-2.0900686976031984</v>
      </c>
      <c r="N316">
        <f t="shared" si="139"/>
        <v>0.48149875564743616</v>
      </c>
      <c r="O316">
        <f t="shared" si="140"/>
        <v>3.6230914092372295</v>
      </c>
      <c r="P316">
        <f t="shared" si="141"/>
        <v>4.5131340729809617</v>
      </c>
      <c r="Q316">
        <f t="shared" si="142"/>
        <v>-4.3253116606211011</v>
      </c>
      <c r="R316">
        <f t="shared" si="143"/>
        <v>-12.197032882544965</v>
      </c>
      <c r="S316">
        <f t="shared" si="129"/>
        <v>6.9692540334854645</v>
      </c>
      <c r="T316">
        <f t="shared" si="144"/>
        <v>0.34078467851258776</v>
      </c>
      <c r="U316">
        <f t="shared" si="145"/>
        <v>3.4823773321023808</v>
      </c>
      <c r="V316">
        <f t="shared" si="146"/>
        <v>12.941249248020378</v>
      </c>
      <c r="W316">
        <f t="shared" si="147"/>
        <v>-12.916757983308649</v>
      </c>
      <c r="X316">
        <f t="shared" si="148"/>
        <v>8.6366388238341845</v>
      </c>
      <c r="Y316">
        <f t="shared" si="130"/>
        <v>6.9692540334854645</v>
      </c>
    </row>
    <row r="317" spans="1:25" x14ac:dyDescent="0.25">
      <c r="A317">
        <v>311</v>
      </c>
      <c r="B317">
        <f t="shared" si="126"/>
        <v>12</v>
      </c>
      <c r="C317">
        <f t="shared" si="127"/>
        <v>7</v>
      </c>
      <c r="D317">
        <f>IF(B317=1,#N/A,VLOOKUP(B317,Potentiel!$C$4:$BB$54,C317))</f>
        <v>-9.839072004448445</v>
      </c>
      <c r="E317">
        <f t="shared" si="131"/>
        <v>-2.9999989999999999</v>
      </c>
      <c r="F317">
        <f t="shared" si="132"/>
        <v>-7.9999989999999999</v>
      </c>
      <c r="G317">
        <f t="shared" si="128"/>
        <v>-9.839072004448445</v>
      </c>
      <c r="H317">
        <f t="shared" si="133"/>
        <v>0.8881276713582309</v>
      </c>
      <c r="I317">
        <f t="shared" si="134"/>
        <v>4.0297203249480242</v>
      </c>
      <c r="J317">
        <f t="shared" si="135"/>
        <v>12.68098268702872</v>
      </c>
      <c r="K317">
        <f t="shared" si="136"/>
        <v>-2.9999989999999999</v>
      </c>
      <c r="L317">
        <f t="shared" si="137"/>
        <v>-12.452788354180544</v>
      </c>
      <c r="M317">
        <f t="shared" si="138"/>
        <v>-2.3948661997505307</v>
      </c>
      <c r="N317">
        <f t="shared" si="139"/>
        <v>0.6736967780258899</v>
      </c>
      <c r="O317">
        <f t="shared" si="140"/>
        <v>3.8152894316156831</v>
      </c>
      <c r="P317">
        <f t="shared" si="141"/>
        <v>3.8386687946094735</v>
      </c>
      <c r="Q317">
        <f t="shared" si="142"/>
        <v>-3.4018425823514509</v>
      </c>
      <c r="R317">
        <f t="shared" si="143"/>
        <v>-12.452788354180544</v>
      </c>
      <c r="S317">
        <f t="shared" si="129"/>
        <v>6.5772488263404121</v>
      </c>
      <c r="T317">
        <f t="shared" si="144"/>
        <v>0.2666726275735255</v>
      </c>
      <c r="U317">
        <f t="shared" si="145"/>
        <v>3.4082652811633185</v>
      </c>
      <c r="V317">
        <f t="shared" si="146"/>
        <v>12.909084814544917</v>
      </c>
      <c r="W317">
        <f t="shared" si="147"/>
        <v>-12.908063346805562</v>
      </c>
      <c r="X317">
        <f t="shared" si="148"/>
        <v>7.8700858524250323</v>
      </c>
      <c r="Y317">
        <f t="shared" si="130"/>
        <v>6.5772488263404121</v>
      </c>
    </row>
    <row r="318" spans="1:25" x14ac:dyDescent="0.25">
      <c r="A318">
        <v>312</v>
      </c>
      <c r="B318">
        <f t="shared" si="126"/>
        <v>13</v>
      </c>
      <c r="C318">
        <f t="shared" si="127"/>
        <v>7</v>
      </c>
      <c r="D318">
        <f>IF(B318=1,#N/A,VLOOKUP(B318,Potentiel!$C$4:$BB$54,C318))</f>
        <v>-10.266359861821199</v>
      </c>
      <c r="E318">
        <f t="shared" si="131"/>
        <v>-1.9999990000000001</v>
      </c>
      <c r="F318">
        <f t="shared" si="132"/>
        <v>-7.9999989999999999</v>
      </c>
      <c r="G318">
        <f t="shared" si="128"/>
        <v>-10.266359861821199</v>
      </c>
      <c r="H318">
        <f t="shared" si="133"/>
        <v>0.90884025729225926</v>
      </c>
      <c r="I318">
        <f t="shared" si="134"/>
        <v>4.0504329108820523</v>
      </c>
      <c r="J318">
        <f t="shared" si="135"/>
        <v>13.015303638886586</v>
      </c>
      <c r="K318">
        <f t="shared" si="136"/>
        <v>-1.9999990000000001</v>
      </c>
      <c r="L318">
        <f t="shared" si="137"/>
        <v>-12.727443694669262</v>
      </c>
      <c r="M318">
        <f t="shared" si="138"/>
        <v>-2.7221876885031397</v>
      </c>
      <c r="N318">
        <f t="shared" si="139"/>
        <v>0.93715750427266731</v>
      </c>
      <c r="O318">
        <f t="shared" si="140"/>
        <v>4.0787501578624603</v>
      </c>
      <c r="P318">
        <f t="shared" si="141"/>
        <v>3.377913825342362</v>
      </c>
      <c r="Q318">
        <f t="shared" si="142"/>
        <v>-2.4826712833378282</v>
      </c>
      <c r="R318">
        <f t="shared" si="143"/>
        <v>-12.727443694669262</v>
      </c>
      <c r="S318">
        <f t="shared" si="129"/>
        <v>6.1675554931702807</v>
      </c>
      <c r="T318">
        <f t="shared" si="144"/>
        <v>0.19264532634673889</v>
      </c>
      <c r="U318">
        <f t="shared" si="145"/>
        <v>3.3342379799365318</v>
      </c>
      <c r="V318">
        <f t="shared" si="146"/>
        <v>12.967323536570168</v>
      </c>
      <c r="W318">
        <f t="shared" si="147"/>
        <v>-12.918721058799273</v>
      </c>
      <c r="X318">
        <f t="shared" si="148"/>
        <v>7.1026703055762397</v>
      </c>
      <c r="Y318">
        <f t="shared" si="130"/>
        <v>6.1675554931702807</v>
      </c>
    </row>
    <row r="319" spans="1:25" x14ac:dyDescent="0.25">
      <c r="A319">
        <v>313</v>
      </c>
      <c r="B319">
        <f t="shared" si="126"/>
        <v>14</v>
      </c>
      <c r="C319">
        <f t="shared" si="127"/>
        <v>7</v>
      </c>
      <c r="D319">
        <f>IF(B319=1,#N/A,VLOOKUP(B319,Potentiel!$C$4:$BB$54,C319))</f>
        <v>-10.725456222429562</v>
      </c>
      <c r="E319">
        <f t="shared" si="131"/>
        <v>-0.99999899999999997</v>
      </c>
      <c r="F319">
        <f t="shared" si="132"/>
        <v>-7.9999989999999999</v>
      </c>
      <c r="G319">
        <f t="shared" si="128"/>
        <v>-10.725456222429562</v>
      </c>
      <c r="H319">
        <f t="shared" si="133"/>
        <v>0.92993150283975445</v>
      </c>
      <c r="I319">
        <f t="shared" si="134"/>
        <v>4.0715241564295477</v>
      </c>
      <c r="J319">
        <f t="shared" si="135"/>
        <v>13.380410874829442</v>
      </c>
      <c r="K319">
        <f t="shared" si="136"/>
        <v>-0.99999899999999997</v>
      </c>
      <c r="L319">
        <f t="shared" si="137"/>
        <v>-13.022545146920498</v>
      </c>
      <c r="M319">
        <f t="shared" si="138"/>
        <v>-3.0738759044033266</v>
      </c>
      <c r="N319">
        <f t="shared" si="139"/>
        <v>1.2562733517303213</v>
      </c>
      <c r="O319">
        <f t="shared" si="140"/>
        <v>4.3978660053201146</v>
      </c>
      <c r="P319">
        <f t="shared" si="141"/>
        <v>3.2324466083250885</v>
      </c>
      <c r="Q319">
        <f t="shared" si="142"/>
        <v>-1.5681493750518458</v>
      </c>
      <c r="R319">
        <f t="shared" si="143"/>
        <v>-13.022545146920498</v>
      </c>
      <c r="S319">
        <f t="shared" si="129"/>
        <v>5.7387269266083765</v>
      </c>
      <c r="T319">
        <f t="shared" si="144"/>
        <v>0.11984101225189212</v>
      </c>
      <c r="U319">
        <f t="shared" si="145"/>
        <v>3.2614336658416851</v>
      </c>
      <c r="V319">
        <f t="shared" si="146"/>
        <v>13.116622071480831</v>
      </c>
      <c r="W319">
        <f t="shared" si="147"/>
        <v>-12.950314380627493</v>
      </c>
      <c r="X319">
        <f t="shared" si="148"/>
        <v>6.3343216139538363</v>
      </c>
      <c r="Y319">
        <f t="shared" si="130"/>
        <v>5.7387269266083765</v>
      </c>
    </row>
    <row r="320" spans="1:25" x14ac:dyDescent="0.25">
      <c r="A320">
        <v>314</v>
      </c>
      <c r="B320">
        <f t="shared" si="126"/>
        <v>15</v>
      </c>
      <c r="C320">
        <f t="shared" si="127"/>
        <v>7</v>
      </c>
      <c r="D320">
        <f>IF(B320=1,#N/A,VLOOKUP(B320,Potentiel!$C$4:$BB$54,C320))</f>
        <v>-11.218765400096807</v>
      </c>
      <c r="E320">
        <f t="shared" si="131"/>
        <v>9.9999999999999995E-7</v>
      </c>
      <c r="F320">
        <f t="shared" si="132"/>
        <v>-7.9999989999999999</v>
      </c>
      <c r="G320">
        <f t="shared" si="128"/>
        <v>-11.218765400096807</v>
      </c>
      <c r="H320">
        <f t="shared" si="133"/>
        <v>0.95133847929982751</v>
      </c>
      <c r="I320">
        <f t="shared" si="134"/>
        <v>4.0929311328896203</v>
      </c>
      <c r="J320">
        <f t="shared" si="135"/>
        <v>13.778994197778379</v>
      </c>
      <c r="K320">
        <f t="shared" si="136"/>
        <v>9.9999999999999995E-7</v>
      </c>
      <c r="L320">
        <f t="shared" si="137"/>
        <v>-13.339638174069661</v>
      </c>
      <c r="M320">
        <f t="shared" si="138"/>
        <v>-3.4517726586949045</v>
      </c>
      <c r="N320">
        <f t="shared" si="139"/>
        <v>-1.5707960370886793</v>
      </c>
      <c r="O320">
        <f t="shared" si="140"/>
        <v>-1.5707960370886793</v>
      </c>
      <c r="P320">
        <f t="shared" si="141"/>
        <v>3.4517726586950492</v>
      </c>
      <c r="Q320">
        <f t="shared" si="142"/>
        <v>-0.65862829164661651</v>
      </c>
      <c r="R320">
        <f t="shared" si="143"/>
        <v>-13.339638174069661</v>
      </c>
      <c r="S320">
        <f t="shared" si="129"/>
        <v>5.2893167490677371</v>
      </c>
      <c r="T320">
        <f t="shared" si="144"/>
        <v>4.9333712790597381E-2</v>
      </c>
      <c r="U320">
        <f t="shared" si="145"/>
        <v>3.1909263663803906</v>
      </c>
      <c r="V320">
        <f t="shared" si="146"/>
        <v>13.35588775939862</v>
      </c>
      <c r="W320">
        <f t="shared" si="147"/>
        <v>-13.004425775185481</v>
      </c>
      <c r="X320">
        <f t="shared" si="148"/>
        <v>5.5649692438120955</v>
      </c>
      <c r="Y320">
        <f t="shared" si="130"/>
        <v>5.2893167490677371</v>
      </c>
    </row>
    <row r="321" spans="1:25" x14ac:dyDescent="0.25">
      <c r="A321">
        <v>315</v>
      </c>
      <c r="B321">
        <f t="shared" si="126"/>
        <v>16</v>
      </c>
      <c r="C321">
        <f t="shared" si="127"/>
        <v>7</v>
      </c>
      <c r="D321">
        <f>IF(B321=1,#N/A,VLOOKUP(B321,Potentiel!$C$4:$BB$54,C321))</f>
        <v>-11.748562355761543</v>
      </c>
      <c r="E321">
        <f t="shared" si="131"/>
        <v>1.0000009999999999</v>
      </c>
      <c r="F321">
        <f t="shared" si="132"/>
        <v>-7.9999989999999999</v>
      </c>
      <c r="G321">
        <f t="shared" si="128"/>
        <v>-11.748562355761543</v>
      </c>
      <c r="H321">
        <f t="shared" si="133"/>
        <v>0.97298106980156107</v>
      </c>
      <c r="I321">
        <f t="shared" si="134"/>
        <v>4.114573723391354</v>
      </c>
      <c r="J321">
        <f t="shared" si="135"/>
        <v>14.213680080373914</v>
      </c>
      <c r="K321">
        <f t="shared" si="136"/>
        <v>1.0000009999999999</v>
      </c>
      <c r="L321">
        <f t="shared" si="137"/>
        <v>-13.680185092820603</v>
      </c>
      <c r="M321">
        <f t="shared" si="138"/>
        <v>-3.8576206725632289</v>
      </c>
      <c r="N321">
        <f t="shared" si="139"/>
        <v>-1.317152078032473</v>
      </c>
      <c r="O321">
        <f t="shared" si="140"/>
        <v>-1.317152078032473</v>
      </c>
      <c r="P321">
        <f t="shared" si="141"/>
        <v>3.985127256862468</v>
      </c>
      <c r="Q321">
        <f t="shared" si="142"/>
        <v>0.24555943999926588</v>
      </c>
      <c r="R321">
        <f t="shared" si="143"/>
        <v>-13.680185092820603</v>
      </c>
      <c r="S321">
        <f t="shared" si="129"/>
        <v>4.8179563985573886</v>
      </c>
      <c r="T321">
        <f t="shared" si="144"/>
        <v>-1.7948081120023496E-2</v>
      </c>
      <c r="U321">
        <f t="shared" si="145"/>
        <v>3.1236445724697695</v>
      </c>
      <c r="V321">
        <f t="shared" si="146"/>
        <v>13.682388812353045</v>
      </c>
      <c r="W321">
        <f t="shared" si="147"/>
        <v>-13.082552568337537</v>
      </c>
      <c r="X321">
        <f t="shared" si="148"/>
        <v>4.7945464561443485</v>
      </c>
      <c r="Y321">
        <f t="shared" si="130"/>
        <v>4.8179563985573886</v>
      </c>
    </row>
    <row r="322" spans="1:25" x14ac:dyDescent="0.25">
      <c r="A322">
        <v>316</v>
      </c>
      <c r="B322">
        <f t="shared" si="126"/>
        <v>17</v>
      </c>
      <c r="C322">
        <f t="shared" si="127"/>
        <v>7</v>
      </c>
      <c r="D322">
        <f>IF(B322=1,#N/A,VLOOKUP(B322,Potentiel!$C$4:$BB$54,C322))</f>
        <v>-12.316794586746324</v>
      </c>
      <c r="E322">
        <f t="shared" si="131"/>
        <v>2.0000010000000001</v>
      </c>
      <c r="F322">
        <f t="shared" si="132"/>
        <v>-7.9999989999999999</v>
      </c>
      <c r="G322">
        <f t="shared" si="128"/>
        <v>-12.316794586746324</v>
      </c>
      <c r="H322">
        <f t="shared" si="133"/>
        <v>0.99475892379644004</v>
      </c>
      <c r="I322">
        <f t="shared" si="134"/>
        <v>4.1363515773862334</v>
      </c>
      <c r="J322">
        <f t="shared" si="135"/>
        <v>14.686844892355355</v>
      </c>
      <c r="K322">
        <f t="shared" si="136"/>
        <v>2.0000010000000001</v>
      </c>
      <c r="L322">
        <f t="shared" si="137"/>
        <v>-14.045437730322158</v>
      </c>
      <c r="M322">
        <f t="shared" si="138"/>
        <v>-4.2929118155102266</v>
      </c>
      <c r="N322">
        <f t="shared" si="139"/>
        <v>-1.13481166391378</v>
      </c>
      <c r="O322">
        <f t="shared" si="140"/>
        <v>-1.13481166391378</v>
      </c>
      <c r="P322">
        <f t="shared" si="141"/>
        <v>4.7359366397522997</v>
      </c>
      <c r="Q322">
        <f t="shared" si="142"/>
        <v>1.1441291577649058</v>
      </c>
      <c r="R322">
        <f t="shared" si="143"/>
        <v>-14.045437730322158</v>
      </c>
      <c r="S322">
        <f t="shared" si="129"/>
        <v>4.3234743073515318</v>
      </c>
      <c r="T322">
        <f t="shared" si="144"/>
        <v>-8.1279668903936036E-2</v>
      </c>
      <c r="U322">
        <f t="shared" si="145"/>
        <v>3.060312984685857</v>
      </c>
      <c r="V322">
        <f t="shared" si="146"/>
        <v>14.091960565017384</v>
      </c>
      <c r="W322">
        <f t="shared" si="147"/>
        <v>-13.185976557086081</v>
      </c>
      <c r="X322">
        <f t="shared" si="148"/>
        <v>4.022996118524893</v>
      </c>
      <c r="Y322">
        <f t="shared" si="130"/>
        <v>4.3234743073515318</v>
      </c>
    </row>
    <row r="323" spans="1:25" x14ac:dyDescent="0.25">
      <c r="A323">
        <v>317</v>
      </c>
      <c r="B323">
        <f t="shared" si="126"/>
        <v>18</v>
      </c>
      <c r="C323">
        <f t="shared" si="127"/>
        <v>7</v>
      </c>
      <c r="D323">
        <f>IF(B323=1,#N/A,VLOOKUP(B323,Potentiel!$C$4:$BB$54,C323))</f>
        <v>-12.924786261888853</v>
      </c>
      <c r="E323">
        <f t="shared" si="131"/>
        <v>3.0000010000000001</v>
      </c>
      <c r="F323">
        <f t="shared" si="132"/>
        <v>-7.9999989999999999</v>
      </c>
      <c r="G323">
        <f t="shared" si="128"/>
        <v>-12.924786261888853</v>
      </c>
      <c r="H323">
        <f t="shared" si="133"/>
        <v>1.0165480772370901</v>
      </c>
      <c r="I323">
        <f t="shared" si="134"/>
        <v>4.158140730826883</v>
      </c>
      <c r="J323">
        <f t="shared" si="135"/>
        <v>15.20033170412777</v>
      </c>
      <c r="K323">
        <f t="shared" si="136"/>
        <v>3.0000010000000001</v>
      </c>
      <c r="L323">
        <f t="shared" si="137"/>
        <v>-14.43624724589634</v>
      </c>
      <c r="M323">
        <f t="shared" si="138"/>
        <v>-4.7586604597157534</v>
      </c>
      <c r="N323">
        <f t="shared" si="139"/>
        <v>-1.0083020156588478</v>
      </c>
      <c r="O323">
        <f t="shared" si="140"/>
        <v>-1.0083020156588478</v>
      </c>
      <c r="P323">
        <f t="shared" si="141"/>
        <v>5.6253760203974936</v>
      </c>
      <c r="Q323">
        <f t="shared" si="142"/>
        <v>2.0368873103137259</v>
      </c>
      <c r="R323">
        <f t="shared" si="143"/>
        <v>-14.43624724589634</v>
      </c>
      <c r="S323">
        <f t="shared" si="129"/>
        <v>3.8050738872054639</v>
      </c>
      <c r="T323">
        <f t="shared" si="144"/>
        <v>-0.1401700701306631</v>
      </c>
      <c r="U323">
        <f t="shared" si="145"/>
        <v>3.0014225834591302</v>
      </c>
      <c r="V323">
        <f t="shared" si="146"/>
        <v>14.579236758471506</v>
      </c>
      <c r="W323">
        <f t="shared" si="147"/>
        <v>-13.315569278263126</v>
      </c>
      <c r="X323">
        <f t="shared" si="148"/>
        <v>3.2502793846986267</v>
      </c>
      <c r="Y323">
        <f t="shared" si="130"/>
        <v>3.8050738872054639</v>
      </c>
    </row>
    <row r="324" spans="1:25" x14ac:dyDescent="0.25">
      <c r="A324">
        <v>318</v>
      </c>
      <c r="B324">
        <f t="shared" si="126"/>
        <v>19</v>
      </c>
      <c r="C324">
        <f t="shared" si="127"/>
        <v>7</v>
      </c>
      <c r="D324">
        <f>IF(B324=1,#N/A,VLOOKUP(B324,Potentiel!$C$4:$BB$54,C324))</f>
        <v>-13.572810383254053</v>
      </c>
      <c r="E324">
        <f t="shared" si="131"/>
        <v>4.0000010000000001</v>
      </c>
      <c r="F324">
        <f t="shared" si="132"/>
        <v>-7.9999989999999999</v>
      </c>
      <c r="G324">
        <f t="shared" si="128"/>
        <v>-13.572810383254053</v>
      </c>
      <c r="H324">
        <f t="shared" si="133"/>
        <v>1.0381973124669563</v>
      </c>
      <c r="I324">
        <f t="shared" si="134"/>
        <v>4.1797899660567497</v>
      </c>
      <c r="J324">
        <f t="shared" si="135"/>
        <v>15.755036201157077</v>
      </c>
      <c r="K324">
        <f t="shared" si="136"/>
        <v>4.0000010000000001</v>
      </c>
      <c r="L324">
        <f t="shared" si="137"/>
        <v>-14.852789121887895</v>
      </c>
      <c r="M324">
        <f t="shared" si="138"/>
        <v>-5.2550757368946295</v>
      </c>
      <c r="N324">
        <f t="shared" si="139"/>
        <v>-0.92018526470274753</v>
      </c>
      <c r="O324">
        <f t="shared" si="140"/>
        <v>-0.92018526470274753</v>
      </c>
      <c r="P324">
        <f t="shared" si="141"/>
        <v>6.6042281154196685</v>
      </c>
      <c r="Q324">
        <f t="shared" si="142"/>
        <v>2.9237939934333186</v>
      </c>
      <c r="R324">
        <f t="shared" si="143"/>
        <v>-14.852789121887895</v>
      </c>
      <c r="S324">
        <f t="shared" si="129"/>
        <v>3.2625909066182346</v>
      </c>
      <c r="T324">
        <f t="shared" si="144"/>
        <v>-0.19436634250608106</v>
      </c>
      <c r="U324">
        <f t="shared" si="145"/>
        <v>2.9472263110837122</v>
      </c>
      <c r="V324">
        <f t="shared" si="146"/>
        <v>15.137830624475493</v>
      </c>
      <c r="W324">
        <f t="shared" si="147"/>
        <v>-13.471510415416583</v>
      </c>
      <c r="X324">
        <f t="shared" si="148"/>
        <v>2.4763882457866773</v>
      </c>
      <c r="Y324">
        <f t="shared" si="130"/>
        <v>3.2625909066182346</v>
      </c>
    </row>
    <row r="325" spans="1:25" x14ac:dyDescent="0.25">
      <c r="A325">
        <v>319</v>
      </c>
      <c r="B325">
        <f t="shared" si="126"/>
        <v>20</v>
      </c>
      <c r="C325">
        <f t="shared" si="127"/>
        <v>7</v>
      </c>
      <c r="D325">
        <f>IF(B325=1,#N/A,VLOOKUP(B325,Potentiel!$C$4:$BB$54,C325))</f>
        <v>-14.259491260429309</v>
      </c>
      <c r="E325">
        <f t="shared" si="131"/>
        <v>5.0000010000000001</v>
      </c>
      <c r="F325">
        <f t="shared" si="132"/>
        <v>-7.9999989999999999</v>
      </c>
      <c r="G325">
        <f t="shared" si="128"/>
        <v>-14.259491260429309</v>
      </c>
      <c r="H325">
        <f t="shared" si="133"/>
        <v>1.0595244248230899</v>
      </c>
      <c r="I325">
        <f t="shared" si="134"/>
        <v>4.2011170784128833</v>
      </c>
      <c r="J325">
        <f t="shared" si="135"/>
        <v>16.350323391488647</v>
      </c>
      <c r="K325">
        <f t="shared" si="136"/>
        <v>5.0000010000000001</v>
      </c>
      <c r="L325">
        <f t="shared" si="137"/>
        <v>-15.294179081544833</v>
      </c>
      <c r="M325">
        <f t="shared" si="138"/>
        <v>-5.7811038070508003</v>
      </c>
      <c r="N325">
        <f t="shared" si="139"/>
        <v>-0.85772288317550116</v>
      </c>
      <c r="O325">
        <f t="shared" si="140"/>
        <v>-0.85772288317550116</v>
      </c>
      <c r="P325">
        <f t="shared" si="141"/>
        <v>7.6433743351937338</v>
      </c>
      <c r="Q325">
        <f t="shared" si="142"/>
        <v>3.8050502892746221</v>
      </c>
      <c r="R325">
        <f t="shared" si="143"/>
        <v>-15.294179081544833</v>
      </c>
      <c r="S325">
        <f t="shared" si="129"/>
        <v>2.6968529479795507</v>
      </c>
      <c r="T325">
        <f t="shared" si="144"/>
        <v>-0.24384022235586306</v>
      </c>
      <c r="U325">
        <f t="shared" si="145"/>
        <v>2.89775243123393</v>
      </c>
      <c r="V325">
        <f t="shared" si="146"/>
        <v>15.760403595158103</v>
      </c>
      <c r="W325">
        <f t="shared" si="147"/>
        <v>-13.652894521423784</v>
      </c>
      <c r="X325">
        <f t="shared" si="148"/>
        <v>1.7013630594980897</v>
      </c>
      <c r="Y325">
        <f t="shared" si="130"/>
        <v>2.6968529479795507</v>
      </c>
    </row>
    <row r="326" spans="1:25" x14ac:dyDescent="0.25">
      <c r="A326">
        <v>320</v>
      </c>
      <c r="B326">
        <f t="shared" si="126"/>
        <v>21</v>
      </c>
      <c r="C326">
        <f t="shared" si="127"/>
        <v>7</v>
      </c>
      <c r="D326">
        <f>IF(B326=1,#N/A,VLOOKUP(B326,Potentiel!$C$4:$BB$54,C326))</f>
        <v>-14.981004760585442</v>
      </c>
      <c r="E326">
        <f t="shared" si="131"/>
        <v>6.0000010000000001</v>
      </c>
      <c r="F326">
        <f t="shared" si="132"/>
        <v>-7.9999989999999999</v>
      </c>
      <c r="G326">
        <f t="shared" si="128"/>
        <v>-14.981004760585442</v>
      </c>
      <c r="H326">
        <f t="shared" si="133"/>
        <v>1.0803127138296478</v>
      </c>
      <c r="I326">
        <f t="shared" si="134"/>
        <v>4.2219053674194411</v>
      </c>
      <c r="J326">
        <f t="shared" si="135"/>
        <v>16.983241376035515</v>
      </c>
      <c r="K326">
        <f t="shared" si="136"/>
        <v>6.0000010000000001</v>
      </c>
      <c r="L326">
        <f t="shared" si="137"/>
        <v>-15.757959019666764</v>
      </c>
      <c r="M326">
        <f t="shared" si="138"/>
        <v>-6.3338152144807278</v>
      </c>
      <c r="N326">
        <f t="shared" si="139"/>
        <v>-0.81245651556107878</v>
      </c>
      <c r="O326">
        <f t="shared" si="140"/>
        <v>-0.81245651556107878</v>
      </c>
      <c r="P326">
        <f t="shared" si="141"/>
        <v>8.7245187357921665</v>
      </c>
      <c r="Q326">
        <f t="shared" si="142"/>
        <v>4.6812151643374245</v>
      </c>
      <c r="R326">
        <f t="shared" si="143"/>
        <v>-15.757959019666764</v>
      </c>
      <c r="S326">
        <f t="shared" si="129"/>
        <v>2.1101605179704452</v>
      </c>
      <c r="T326">
        <f t="shared" si="144"/>
        <v>-0.28876645770735893</v>
      </c>
      <c r="U326">
        <f t="shared" si="145"/>
        <v>2.8528261958824341</v>
      </c>
      <c r="V326">
        <f t="shared" si="146"/>
        <v>16.438584120304274</v>
      </c>
      <c r="W326">
        <f t="shared" si="147"/>
        <v>-13.857204641862991</v>
      </c>
      <c r="X326">
        <f t="shared" si="148"/>
        <v>0.92531601185859247</v>
      </c>
      <c r="Y326">
        <f t="shared" si="130"/>
        <v>2.1101605179704452</v>
      </c>
    </row>
    <row r="327" spans="1:25" x14ac:dyDescent="0.25">
      <c r="A327">
        <v>321</v>
      </c>
      <c r="B327">
        <f t="shared" si="126"/>
        <v>22</v>
      </c>
      <c r="C327">
        <f t="shared" si="127"/>
        <v>7</v>
      </c>
      <c r="D327">
        <f>IF(B327=1,#N/A,VLOOKUP(B327,Potentiel!$C$4:$BB$54,C327))</f>
        <v>-15.730067866147953</v>
      </c>
      <c r="E327">
        <f t="shared" si="131"/>
        <v>7.0000010000000001</v>
      </c>
      <c r="F327">
        <f t="shared" si="132"/>
        <v>-7.9999989999999999</v>
      </c>
      <c r="G327">
        <f t="shared" si="128"/>
        <v>-15.730067866147953</v>
      </c>
      <c r="H327">
        <f t="shared" si="133"/>
        <v>1.1003082463797014</v>
      </c>
      <c r="I327">
        <f t="shared" si="134"/>
        <v>4.2419008999694947</v>
      </c>
      <c r="J327">
        <f t="shared" si="135"/>
        <v>17.647521612782388</v>
      </c>
      <c r="K327">
        <f t="shared" si="136"/>
        <v>7.0000010000000001</v>
      </c>
      <c r="L327">
        <f t="shared" si="137"/>
        <v>-16.239447502795667</v>
      </c>
      <c r="M327">
        <f t="shared" si="138"/>
        <v>-6.9076308440423366</v>
      </c>
      <c r="N327">
        <f t="shared" si="139"/>
        <v>-0.77875657273572285</v>
      </c>
      <c r="O327">
        <f t="shared" si="140"/>
        <v>-0.77875657273572285</v>
      </c>
      <c r="P327">
        <f t="shared" si="141"/>
        <v>9.834397687584433</v>
      </c>
      <c r="Q327">
        <f t="shared" si="142"/>
        <v>5.5533531639770786</v>
      </c>
      <c r="R327">
        <f t="shared" si="143"/>
        <v>-16.239447502795667</v>
      </c>
      <c r="S327">
        <f t="shared" si="129"/>
        <v>1.5068949054573637</v>
      </c>
      <c r="T327">
        <f t="shared" si="144"/>
        <v>-0.32950051619480497</v>
      </c>
      <c r="U327">
        <f t="shared" si="145"/>
        <v>2.8120921373949881</v>
      </c>
      <c r="V327">
        <f t="shared" si="146"/>
        <v>17.162732491066528</v>
      </c>
      <c r="W327">
        <f t="shared" si="147"/>
        <v>-14.07964726560205</v>
      </c>
      <c r="X327">
        <f t="shared" si="148"/>
        <v>0.14846075988111382</v>
      </c>
      <c r="Y327">
        <f t="shared" si="130"/>
        <v>1.5068949054573637</v>
      </c>
    </row>
    <row r="328" spans="1:25" x14ac:dyDescent="0.25">
      <c r="A328">
        <v>322</v>
      </c>
      <c r="B328">
        <f t="shared" ref="B328:B391" si="149">MOD(A328,50)+1</f>
        <v>23</v>
      </c>
      <c r="C328">
        <f t="shared" ref="C328:C391" si="150">INT(A328/50)+1</f>
        <v>7</v>
      </c>
      <c r="D328">
        <f>IF(B328=1,#N/A,VLOOKUP(B328,Potentiel!$C$4:$BB$54,C328))</f>
        <v>-16.494767421589156</v>
      </c>
      <c r="E328">
        <f t="shared" si="131"/>
        <v>8.0000009999999993</v>
      </c>
      <c r="F328">
        <f t="shared" si="132"/>
        <v>-7.9999989999999999</v>
      </c>
      <c r="G328">
        <f t="shared" ref="G328:G391" si="151">D328</f>
        <v>-16.494767421589156</v>
      </c>
      <c r="H328">
        <f t="shared" si="133"/>
        <v>1.1192187597777405</v>
      </c>
      <c r="I328">
        <f t="shared" si="134"/>
        <v>4.2608114133675334</v>
      </c>
      <c r="J328">
        <f t="shared" si="135"/>
        <v>18.332412178770145</v>
      </c>
      <c r="K328">
        <f t="shared" si="136"/>
        <v>8.0000009999999993</v>
      </c>
      <c r="L328">
        <f t="shared" si="137"/>
        <v>-16.73098690216608</v>
      </c>
      <c r="M328">
        <f t="shared" si="138"/>
        <v>-7.4934246891436116</v>
      </c>
      <c r="N328">
        <f t="shared" si="139"/>
        <v>-0.75271359643555147</v>
      </c>
      <c r="O328">
        <f t="shared" si="140"/>
        <v>-0.75271359643555147</v>
      </c>
      <c r="P328">
        <f t="shared" si="141"/>
        <v>10.961360753659557</v>
      </c>
      <c r="Q328">
        <f t="shared" si="142"/>
        <v>6.423205612343204</v>
      </c>
      <c r="R328">
        <f t="shared" si="143"/>
        <v>-16.73098690216608</v>
      </c>
      <c r="S328">
        <f t="shared" ref="S328:S391" si="152">$R$3*(P328*SIN(O328+$C$3)+$P$2-15)</f>
        <v>0.89422277935793204</v>
      </c>
      <c r="T328">
        <f t="shared" si="144"/>
        <v>-0.36655985163567428</v>
      </c>
      <c r="U328">
        <f t="shared" si="145"/>
        <v>2.7750328019541186</v>
      </c>
      <c r="V328">
        <f t="shared" si="146"/>
        <v>17.921592927496434</v>
      </c>
      <c r="W328">
        <f t="shared" si="147"/>
        <v>-14.312381433442768</v>
      </c>
      <c r="X328">
        <f t="shared" si="148"/>
        <v>-0.62885320816277934</v>
      </c>
      <c r="Y328">
        <f t="shared" ref="Y328:Y391" si="153">S328</f>
        <v>0.89422277935793204</v>
      </c>
    </row>
    <row r="329" spans="1:25" x14ac:dyDescent="0.25">
      <c r="A329">
        <v>323</v>
      </c>
      <c r="B329">
        <f t="shared" si="149"/>
        <v>24</v>
      </c>
      <c r="C329">
        <f t="shared" si="150"/>
        <v>7</v>
      </c>
      <c r="D329">
        <f>IF(B329=1,#N/A,VLOOKUP(B329,Potentiel!$C$4:$BB$54,C329))</f>
        <v>-17.257388008447371</v>
      </c>
      <c r="E329">
        <f t="shared" ref="E329:E392" si="154">B329-$I$2/2+0.000001</f>
        <v>9.0000009999999993</v>
      </c>
      <c r="F329">
        <f t="shared" ref="F329:F392" si="155">C329-$I$2/2+0.000001</f>
        <v>-7.9999989999999999</v>
      </c>
      <c r="G329">
        <f t="shared" si="151"/>
        <v>-17.257388008447371</v>
      </c>
      <c r="H329">
        <f t="shared" ref="H329:H392" si="156">ATAN(G329/F329)</f>
        <v>1.1367154645611011</v>
      </c>
      <c r="I329">
        <f t="shared" ref="I329:I392" si="157">IF(F329&gt;0,H329,PI()+H329)</f>
        <v>4.2783081181508944</v>
      </c>
      <c r="J329">
        <f t="shared" ref="J329:J392" si="158">SQRT(F329^2+G329^2)</f>
        <v>19.021499017535504</v>
      </c>
      <c r="K329">
        <f t="shared" ref="K329:K392" si="159">E329</f>
        <v>9.0000009999999993</v>
      </c>
      <c r="L329">
        <f t="shared" ref="L329:L392" si="160">J329*COS(I329+$C$2)</f>
        <v>-17.221189966290414</v>
      </c>
      <c r="M329">
        <f t="shared" ref="M329:M392" si="161">J329*SIN(I329+$C$2)</f>
        <v>-8.0776259519144933</v>
      </c>
      <c r="N329">
        <f t="shared" ref="N329:N392" si="162">ATAN(M329/K329)</f>
        <v>-0.73143986389335847</v>
      </c>
      <c r="O329">
        <f t="shared" ref="O329:O392" si="163">IF(K329&gt;0,N329,PI()+N329)</f>
        <v>-0.73143986389335847</v>
      </c>
      <c r="P329">
        <f t="shared" ref="P329:P392" si="164">SQRT(K329^2+M329^2)</f>
        <v>12.093306372495634</v>
      </c>
      <c r="Q329">
        <f t="shared" ref="Q329:Q392" si="165">P329*COS(O329+$C$3)</f>
        <v>7.2933619397438481</v>
      </c>
      <c r="R329">
        <f t="shared" ref="R329:R392" si="166">L329</f>
        <v>-17.221189966290414</v>
      </c>
      <c r="S329">
        <f t="shared" si="152"/>
        <v>0.28280131094441713</v>
      </c>
      <c r="T329">
        <f t="shared" ref="T329:T392" si="167">ATAN(Q329/R329)</f>
        <v>-0.40060870423413314</v>
      </c>
      <c r="U329">
        <f t="shared" ref="U329:U392" si="168">IF(R329&gt;0,T329,PI()+T329)</f>
        <v>2.7409839493556598</v>
      </c>
      <c r="V329">
        <f t="shared" ref="V329:V392" si="169">SQRT(Q329^2+R329^2)</f>
        <v>18.701938729424974</v>
      </c>
      <c r="W329">
        <f t="shared" ref="W329:W392" si="170">V329*SIN(U329+$C$4)</f>
        <v>-14.543747272984952</v>
      </c>
      <c r="X329">
        <f t="shared" ref="X329:X392" si="171">$R$3*(V329*COS(U329+$C$4)+$O$2-15)</f>
        <v>-1.4061061868965468</v>
      </c>
      <c r="Y329">
        <f t="shared" si="153"/>
        <v>0.28280131094441713</v>
      </c>
    </row>
    <row r="330" spans="1:25" x14ac:dyDescent="0.25">
      <c r="A330">
        <v>324</v>
      </c>
      <c r="B330">
        <f t="shared" si="149"/>
        <v>25</v>
      </c>
      <c r="C330">
        <f t="shared" si="150"/>
        <v>7</v>
      </c>
      <c r="D330">
        <f>IF(B330=1,#N/A,VLOOKUP(B330,Potentiel!$C$4:$BB$54,C330))</f>
        <v>-17.993567673230164</v>
      </c>
      <c r="E330">
        <f t="shared" si="154"/>
        <v>10.000000999999999</v>
      </c>
      <c r="F330">
        <f t="shared" si="155"/>
        <v>-7.9999989999999999</v>
      </c>
      <c r="G330">
        <f t="shared" si="151"/>
        <v>-17.993567673230164</v>
      </c>
      <c r="H330">
        <f t="shared" si="156"/>
        <v>1.1524393787369689</v>
      </c>
      <c r="I330">
        <f t="shared" si="157"/>
        <v>4.2940320323267622</v>
      </c>
      <c r="J330">
        <f t="shared" si="158"/>
        <v>19.691837436133646</v>
      </c>
      <c r="K330">
        <f t="shared" si="159"/>
        <v>10.000000999999999</v>
      </c>
      <c r="L330">
        <f t="shared" si="160"/>
        <v>-17.694397133315981</v>
      </c>
      <c r="M330">
        <f t="shared" si="161"/>
        <v>-8.6415722932585428</v>
      </c>
      <c r="N330">
        <f t="shared" si="162"/>
        <v>-0.71265581376739096</v>
      </c>
      <c r="O330">
        <f t="shared" si="163"/>
        <v>-0.71265581376739096</v>
      </c>
      <c r="P330">
        <f t="shared" si="164"/>
        <v>13.21653478411095</v>
      </c>
      <c r="Q330">
        <f t="shared" si="165"/>
        <v>8.1673830883533753</v>
      </c>
      <c r="R330">
        <f t="shared" si="166"/>
        <v>-17.694397133315981</v>
      </c>
      <c r="S330">
        <f t="shared" si="152"/>
        <v>-0.31271393229215794</v>
      </c>
      <c r="T330">
        <f t="shared" si="167"/>
        <v>-0.43244217079124436</v>
      </c>
      <c r="U330">
        <f t="shared" si="168"/>
        <v>2.7091504827985489</v>
      </c>
      <c r="V330">
        <f t="shared" si="169"/>
        <v>19.488402613437088</v>
      </c>
      <c r="W330">
        <f t="shared" si="170"/>
        <v>-14.757710318559241</v>
      </c>
      <c r="X330">
        <f t="shared" si="171"/>
        <v>-2.1825834859932995</v>
      </c>
      <c r="Y330">
        <f t="shared" si="153"/>
        <v>-0.31271393229215794</v>
      </c>
    </row>
    <row r="331" spans="1:25" x14ac:dyDescent="0.25">
      <c r="A331">
        <v>325</v>
      </c>
      <c r="B331">
        <f t="shared" si="149"/>
        <v>26</v>
      </c>
      <c r="C331">
        <f t="shared" si="150"/>
        <v>7</v>
      </c>
      <c r="D331">
        <f>IF(B331=1,#N/A,VLOOKUP(B331,Potentiel!$C$4:$BB$54,C331))</f>
        <v>-18.672307059450432</v>
      </c>
      <c r="E331">
        <f t="shared" si="154"/>
        <v>11.000000999999999</v>
      </c>
      <c r="F331">
        <f t="shared" si="155"/>
        <v>-7.9999989999999999</v>
      </c>
      <c r="G331">
        <f t="shared" si="151"/>
        <v>-18.672307059450432</v>
      </c>
      <c r="H331">
        <f t="shared" si="156"/>
        <v>1.1660139620077685</v>
      </c>
      <c r="I331">
        <f t="shared" si="157"/>
        <v>4.3076066155975621</v>
      </c>
      <c r="J331">
        <f t="shared" si="158"/>
        <v>20.313912348988893</v>
      </c>
      <c r="K331">
        <f t="shared" si="159"/>
        <v>11.000000999999999</v>
      </c>
      <c r="L331">
        <f t="shared" si="160"/>
        <v>-18.130682400984615</v>
      </c>
      <c r="M331">
        <f t="shared" si="161"/>
        <v>-9.16151682839857</v>
      </c>
      <c r="N331">
        <f t="shared" si="162"/>
        <v>-0.6944618725215832</v>
      </c>
      <c r="O331">
        <f t="shared" si="163"/>
        <v>-0.6944618725215832</v>
      </c>
      <c r="P331">
        <f t="shared" si="164"/>
        <v>14.315495541441489</v>
      </c>
      <c r="Q331">
        <f t="shared" si="165"/>
        <v>9.0498001773994456</v>
      </c>
      <c r="R331">
        <f t="shared" si="166"/>
        <v>-18.130682400984615</v>
      </c>
      <c r="S331">
        <f t="shared" si="152"/>
        <v>-0.87367448025620154</v>
      </c>
      <c r="T331">
        <f t="shared" si="167"/>
        <v>-0.4629616402925501</v>
      </c>
      <c r="U331">
        <f t="shared" si="168"/>
        <v>2.6786310132972431</v>
      </c>
      <c r="V331">
        <f t="shared" si="169"/>
        <v>20.263773774305523</v>
      </c>
      <c r="W331">
        <f t="shared" si="170"/>
        <v>-14.933867521718909</v>
      </c>
      <c r="X331">
        <f t="shared" si="171"/>
        <v>-2.9573756980760737</v>
      </c>
      <c r="Y331">
        <f t="shared" si="153"/>
        <v>-0.87367448025620154</v>
      </c>
    </row>
    <row r="332" spans="1:25" x14ac:dyDescent="0.25">
      <c r="A332">
        <v>326</v>
      </c>
      <c r="B332">
        <f t="shared" si="149"/>
        <v>27</v>
      </c>
      <c r="C332">
        <f t="shared" si="150"/>
        <v>7</v>
      </c>
      <c r="D332">
        <f>IF(B332=1,#N/A,VLOOKUP(B332,Potentiel!$C$4:$BB$54,C332))</f>
        <v>-19.257477293761159</v>
      </c>
      <c r="E332">
        <f t="shared" si="154"/>
        <v>12.000000999999999</v>
      </c>
      <c r="F332">
        <f t="shared" si="155"/>
        <v>-7.9999989999999999</v>
      </c>
      <c r="G332">
        <f t="shared" si="151"/>
        <v>-19.257477293761159</v>
      </c>
      <c r="H332">
        <f t="shared" si="156"/>
        <v>1.1770653666558002</v>
      </c>
      <c r="I332">
        <f t="shared" si="157"/>
        <v>4.3186580202455929</v>
      </c>
      <c r="J332">
        <f t="shared" si="158"/>
        <v>20.8530672976358</v>
      </c>
      <c r="K332">
        <f t="shared" si="159"/>
        <v>12.000000999999999</v>
      </c>
      <c r="L332">
        <f t="shared" si="160"/>
        <v>-18.506822577156928</v>
      </c>
      <c r="M332">
        <f t="shared" si="161"/>
        <v>-9.609783234670914</v>
      </c>
      <c r="N332">
        <f t="shared" si="162"/>
        <v>-0.6752378194855192</v>
      </c>
      <c r="O332">
        <f t="shared" si="163"/>
        <v>-0.6752378194855192</v>
      </c>
      <c r="P332">
        <f t="shared" si="164"/>
        <v>15.373612386728214</v>
      </c>
      <c r="Q332">
        <f t="shared" si="165"/>
        <v>9.9458940982052297</v>
      </c>
      <c r="R332">
        <f t="shared" si="166"/>
        <v>-18.506822577156928</v>
      </c>
      <c r="S332">
        <f t="shared" si="152"/>
        <v>-1.3783460684160986</v>
      </c>
      <c r="T332">
        <f t="shared" si="167"/>
        <v>-0.49313180524571082</v>
      </c>
      <c r="U332">
        <f t="shared" si="168"/>
        <v>2.6484608483440821</v>
      </c>
      <c r="V332">
        <f t="shared" si="169"/>
        <v>21.010075947389602</v>
      </c>
      <c r="W332">
        <f t="shared" si="170"/>
        <v>-15.048439706482247</v>
      </c>
      <c r="X332">
        <f t="shared" si="171"/>
        <v>-3.7294229345644467</v>
      </c>
      <c r="Y332">
        <f t="shared" si="153"/>
        <v>-1.3783460684160986</v>
      </c>
    </row>
    <row r="333" spans="1:25" x14ac:dyDescent="0.25">
      <c r="A333">
        <v>327</v>
      </c>
      <c r="B333">
        <f t="shared" si="149"/>
        <v>28</v>
      </c>
      <c r="C333">
        <f t="shared" si="150"/>
        <v>7</v>
      </c>
      <c r="D333">
        <f>IF(B333=1,#N/A,VLOOKUP(B333,Potentiel!$C$4:$BB$54,C333))</f>
        <v>-19.711326314571178</v>
      </c>
      <c r="E333">
        <f t="shared" si="154"/>
        <v>13.000000999999999</v>
      </c>
      <c r="F333">
        <f t="shared" si="155"/>
        <v>-7.9999989999999999</v>
      </c>
      <c r="G333">
        <f t="shared" si="151"/>
        <v>-19.711326314571178</v>
      </c>
      <c r="H333">
        <f t="shared" si="156"/>
        <v>1.1852501934938091</v>
      </c>
      <c r="I333">
        <f t="shared" si="157"/>
        <v>4.3268428470836025</v>
      </c>
      <c r="J333">
        <f t="shared" si="158"/>
        <v>21.272902225119804</v>
      </c>
      <c r="K333">
        <f t="shared" si="159"/>
        <v>13.000000999999999</v>
      </c>
      <c r="L333">
        <f t="shared" si="160"/>
        <v>-18.79855110440197</v>
      </c>
      <c r="M333">
        <f t="shared" si="161"/>
        <v>-9.9574517550774289</v>
      </c>
      <c r="N333">
        <f t="shared" si="162"/>
        <v>-0.65363609959622326</v>
      </c>
      <c r="O333">
        <f t="shared" si="163"/>
        <v>-0.65363609959622326</v>
      </c>
      <c r="P333">
        <f t="shared" si="164"/>
        <v>16.375312865856809</v>
      </c>
      <c r="Q333">
        <f t="shared" si="165"/>
        <v>10.861183000550076</v>
      </c>
      <c r="R333">
        <f t="shared" si="166"/>
        <v>-18.79855110440197</v>
      </c>
      <c r="S333">
        <f t="shared" si="152"/>
        <v>-1.804017961085387</v>
      </c>
      <c r="T333">
        <f t="shared" si="167"/>
        <v>-0.52391128822963196</v>
      </c>
      <c r="U333">
        <f t="shared" si="168"/>
        <v>2.6176813653601609</v>
      </c>
      <c r="V333">
        <f t="shared" si="169"/>
        <v>21.710615371201492</v>
      </c>
      <c r="W333">
        <f t="shared" si="170"/>
        <v>-15.076579352484426</v>
      </c>
      <c r="X333">
        <f t="shared" si="171"/>
        <v>-4.4976176884906396</v>
      </c>
      <c r="Y333">
        <f t="shared" si="153"/>
        <v>-1.804017961085387</v>
      </c>
    </row>
    <row r="334" spans="1:25" x14ac:dyDescent="0.25">
      <c r="A334">
        <v>328</v>
      </c>
      <c r="B334">
        <f t="shared" si="149"/>
        <v>29</v>
      </c>
      <c r="C334">
        <f t="shared" si="150"/>
        <v>7</v>
      </c>
      <c r="D334">
        <f>IF(B334=1,#N/A,VLOOKUP(B334,Potentiel!$C$4:$BB$54,C334))</f>
        <v>-19.999892204218551</v>
      </c>
      <c r="E334">
        <f t="shared" si="154"/>
        <v>14.000000999999999</v>
      </c>
      <c r="F334">
        <f t="shared" si="155"/>
        <v>-7.9999989999999999</v>
      </c>
      <c r="G334">
        <f t="shared" si="151"/>
        <v>-19.999892204218551</v>
      </c>
      <c r="H334">
        <f t="shared" si="156"/>
        <v>1.1902881342295575</v>
      </c>
      <c r="I334">
        <f t="shared" si="157"/>
        <v>4.331880787819351</v>
      </c>
      <c r="J334">
        <f t="shared" si="158"/>
        <v>21.540558771312384</v>
      </c>
      <c r="K334">
        <f t="shared" si="159"/>
        <v>14.000000999999999</v>
      </c>
      <c r="L334">
        <f t="shared" si="160"/>
        <v>-18.984037682845472</v>
      </c>
      <c r="M334">
        <f t="shared" si="161"/>
        <v>-10.178506051315491</v>
      </c>
      <c r="N334">
        <f t="shared" si="162"/>
        <v>-0.62864149842911643</v>
      </c>
      <c r="O334">
        <f t="shared" si="163"/>
        <v>-0.62864149842911643</v>
      </c>
      <c r="P334">
        <f t="shared" si="164"/>
        <v>17.309015380334813</v>
      </c>
      <c r="Q334">
        <f t="shared" si="165"/>
        <v>11.800631035808888</v>
      </c>
      <c r="R334">
        <f t="shared" si="166"/>
        <v>-18.984037682845472</v>
      </c>
      <c r="S334">
        <f t="shared" si="152"/>
        <v>-2.1302594823507635</v>
      </c>
      <c r="T334">
        <f t="shared" si="167"/>
        <v>-0.55615645588874885</v>
      </c>
      <c r="U334">
        <f t="shared" si="168"/>
        <v>2.5854361977010445</v>
      </c>
      <c r="V334">
        <f t="shared" si="169"/>
        <v>22.352820394460132</v>
      </c>
      <c r="W334">
        <f t="shared" si="170"/>
        <v>-14.995933523086615</v>
      </c>
      <c r="X334">
        <f t="shared" si="171"/>
        <v>-5.2609636418030448</v>
      </c>
      <c r="Y334">
        <f t="shared" si="153"/>
        <v>-2.1302594823507635</v>
      </c>
    </row>
    <row r="335" spans="1:25" x14ac:dyDescent="0.25">
      <c r="A335">
        <v>329</v>
      </c>
      <c r="B335">
        <f t="shared" si="149"/>
        <v>30</v>
      </c>
      <c r="C335">
        <f t="shared" si="150"/>
        <v>7</v>
      </c>
      <c r="D335">
        <f>IF(B335=1,#N/A,VLOOKUP(B335,Potentiel!$C$4:$BB$54,C335))</f>
        <v>-20.099251060422795</v>
      </c>
      <c r="E335">
        <f t="shared" si="154"/>
        <v>15.000000999999999</v>
      </c>
      <c r="F335">
        <f t="shared" si="155"/>
        <v>-7.9999989999999999</v>
      </c>
      <c r="G335">
        <f t="shared" si="151"/>
        <v>-20.099251060422795</v>
      </c>
      <c r="H335">
        <f t="shared" si="156"/>
        <v>1.1919939266182231</v>
      </c>
      <c r="I335">
        <f t="shared" si="157"/>
        <v>4.3335865802080162</v>
      </c>
      <c r="J335">
        <f t="shared" si="158"/>
        <v>21.632842559171642</v>
      </c>
      <c r="K335">
        <f t="shared" si="159"/>
        <v>15.000000999999999</v>
      </c>
      <c r="L335">
        <f t="shared" si="160"/>
        <v>-19.047904324526193</v>
      </c>
      <c r="M335">
        <f t="shared" si="161"/>
        <v>-10.254619350985399</v>
      </c>
      <c r="N335">
        <f t="shared" si="162"/>
        <v>-0.59966235440777005</v>
      </c>
      <c r="O335">
        <f t="shared" si="163"/>
        <v>-0.59966235440777005</v>
      </c>
      <c r="P335">
        <f t="shared" si="164"/>
        <v>18.170229718790161</v>
      </c>
      <c r="Q335">
        <f t="shared" si="165"/>
        <v>12.767735117011744</v>
      </c>
      <c r="R335">
        <f t="shared" si="166"/>
        <v>-19.047904324526193</v>
      </c>
      <c r="S335">
        <f t="shared" si="152"/>
        <v>-2.3426785858342996</v>
      </c>
      <c r="T335">
        <f t="shared" si="167"/>
        <v>-0.59051104955459999</v>
      </c>
      <c r="U335">
        <f t="shared" si="168"/>
        <v>2.5510816040351934</v>
      </c>
      <c r="V335">
        <f t="shared" si="169"/>
        <v>22.931151719320127</v>
      </c>
      <c r="W335">
        <f t="shared" si="170"/>
        <v>-14.790756067639926</v>
      </c>
      <c r="X335">
        <f t="shared" si="171"/>
        <v>-6.0187589549900142</v>
      </c>
      <c r="Y335">
        <f t="shared" si="153"/>
        <v>-2.3426785858342996</v>
      </c>
    </row>
    <row r="336" spans="1:25" x14ac:dyDescent="0.25">
      <c r="A336">
        <v>330</v>
      </c>
      <c r="B336">
        <f t="shared" si="149"/>
        <v>31</v>
      </c>
      <c r="C336">
        <f t="shared" si="150"/>
        <v>7</v>
      </c>
      <c r="D336">
        <f>IF(B336=1,#N/A,VLOOKUP(B336,Potentiel!$C$4:$BB$54,C336))</f>
        <v>-20.000647288165737</v>
      </c>
      <c r="E336">
        <f t="shared" si="154"/>
        <v>16.000001000000001</v>
      </c>
      <c r="F336">
        <f t="shared" si="155"/>
        <v>-7.9999989999999999</v>
      </c>
      <c r="G336">
        <f t="shared" si="151"/>
        <v>-20.000647288165737</v>
      </c>
      <c r="H336">
        <f t="shared" si="156"/>
        <v>1.1903011526143956</v>
      </c>
      <c r="I336">
        <f t="shared" si="157"/>
        <v>4.3318938062041887</v>
      </c>
      <c r="J336">
        <f t="shared" si="158"/>
        <v>21.541259850473288</v>
      </c>
      <c r="K336">
        <f t="shared" si="159"/>
        <v>16.000001000000001</v>
      </c>
      <c r="L336">
        <f t="shared" si="160"/>
        <v>-18.984523041451002</v>
      </c>
      <c r="M336">
        <f t="shared" si="161"/>
        <v>-10.179084479177314</v>
      </c>
      <c r="N336">
        <f t="shared" si="162"/>
        <v>-0.56660757024065667</v>
      </c>
      <c r="O336">
        <f t="shared" si="163"/>
        <v>-0.56660757024065667</v>
      </c>
      <c r="P336">
        <f t="shared" si="164"/>
        <v>18.963485777520692</v>
      </c>
      <c r="Q336">
        <f t="shared" si="165"/>
        <v>13.763775033465006</v>
      </c>
      <c r="R336">
        <f t="shared" si="166"/>
        <v>-18.984523041451002</v>
      </c>
      <c r="S336">
        <f t="shared" si="152"/>
        <v>-2.4360081153634954</v>
      </c>
      <c r="T336">
        <f t="shared" si="167"/>
        <v>-0.62730804824546416</v>
      </c>
      <c r="U336">
        <f t="shared" si="168"/>
        <v>2.5142846053443288</v>
      </c>
      <c r="V336">
        <f t="shared" si="169"/>
        <v>23.448957722747906</v>
      </c>
      <c r="W336">
        <f t="shared" si="170"/>
        <v>-14.455284259120955</v>
      </c>
      <c r="X336">
        <f t="shared" si="171"/>
        <v>-6.7707467710196116</v>
      </c>
      <c r="Y336">
        <f t="shared" si="153"/>
        <v>-2.4360081153634954</v>
      </c>
    </row>
    <row r="337" spans="1:25" x14ac:dyDescent="0.25">
      <c r="A337">
        <v>331</v>
      </c>
      <c r="B337">
        <f t="shared" si="149"/>
        <v>32</v>
      </c>
      <c r="C337">
        <f t="shared" si="150"/>
        <v>7</v>
      </c>
      <c r="D337">
        <f>IF(B337=1,#N/A,VLOOKUP(B337,Potentiel!$C$4:$BB$54,C337))</f>
        <v>-19.712516495069742</v>
      </c>
      <c r="E337">
        <f t="shared" si="154"/>
        <v>17.000001000000001</v>
      </c>
      <c r="F337">
        <f t="shared" si="155"/>
        <v>-7.9999989999999999</v>
      </c>
      <c r="G337">
        <f t="shared" si="151"/>
        <v>-19.712516495069742</v>
      </c>
      <c r="H337">
        <f t="shared" si="156"/>
        <v>1.1852712325745769</v>
      </c>
      <c r="I337">
        <f t="shared" si="157"/>
        <v>4.3268638861643698</v>
      </c>
      <c r="J337">
        <f t="shared" si="158"/>
        <v>21.274005042971989</v>
      </c>
      <c r="K337">
        <f t="shared" si="159"/>
        <v>17.000001000000001</v>
      </c>
      <c r="L337">
        <f t="shared" si="160"/>
        <v>-18.799316137679739</v>
      </c>
      <c r="M337">
        <f t="shared" si="161"/>
        <v>-9.9583634862346582</v>
      </c>
      <c r="N337">
        <f t="shared" si="162"/>
        <v>-0.5299025033619843</v>
      </c>
      <c r="O337">
        <f t="shared" si="163"/>
        <v>-0.5299025033619843</v>
      </c>
      <c r="P337">
        <f t="shared" si="164"/>
        <v>19.702005921326204</v>
      </c>
      <c r="Q337">
        <f t="shared" si="165"/>
        <v>14.787517767834572</v>
      </c>
      <c r="R337">
        <f t="shared" si="166"/>
        <v>-18.799316137679739</v>
      </c>
      <c r="S337">
        <f t="shared" si="152"/>
        <v>-2.4153227303606757</v>
      </c>
      <c r="T337">
        <f t="shared" si="167"/>
        <v>-0.66651583713461771</v>
      </c>
      <c r="U337">
        <f t="shared" si="168"/>
        <v>2.4750768164551755</v>
      </c>
      <c r="V337">
        <f t="shared" si="169"/>
        <v>23.918297785972335</v>
      </c>
      <c r="W337">
        <f t="shared" si="170"/>
        <v>-13.995070216363816</v>
      </c>
      <c r="X337">
        <f t="shared" si="171"/>
        <v>-7.5171745596676578</v>
      </c>
      <c r="Y337">
        <f t="shared" si="153"/>
        <v>-2.4153227303606757</v>
      </c>
    </row>
    <row r="338" spans="1:25" x14ac:dyDescent="0.25">
      <c r="A338">
        <v>332</v>
      </c>
      <c r="B338">
        <f t="shared" si="149"/>
        <v>33</v>
      </c>
      <c r="C338">
        <f t="shared" si="150"/>
        <v>7</v>
      </c>
      <c r="D338">
        <f>IF(B338=1,#N/A,VLOOKUP(B338,Potentiel!$C$4:$BB$54,C338))</f>
        <v>-19.258538819071649</v>
      </c>
      <c r="E338">
        <f t="shared" si="154"/>
        <v>18.000001000000001</v>
      </c>
      <c r="F338">
        <f t="shared" si="155"/>
        <v>-7.9999989999999999</v>
      </c>
      <c r="G338">
        <f t="shared" si="151"/>
        <v>-19.258538819071649</v>
      </c>
      <c r="H338">
        <f t="shared" si="156"/>
        <v>1.1770848947553836</v>
      </c>
      <c r="I338">
        <f t="shared" si="157"/>
        <v>4.3186775483451765</v>
      </c>
      <c r="J338">
        <f t="shared" si="158"/>
        <v>20.854047603419598</v>
      </c>
      <c r="K338">
        <f t="shared" si="159"/>
        <v>18.000001000000001</v>
      </c>
      <c r="L338">
        <f t="shared" si="160"/>
        <v>-18.50750491247388</v>
      </c>
      <c r="M338">
        <f t="shared" si="161"/>
        <v>-9.6105964102362496</v>
      </c>
      <c r="N338">
        <f t="shared" si="162"/>
        <v>-0.49041551337725448</v>
      </c>
      <c r="O338">
        <f t="shared" si="163"/>
        <v>-0.49041551337725448</v>
      </c>
      <c r="P338">
        <f t="shared" si="164"/>
        <v>20.404989570211669</v>
      </c>
      <c r="Q338">
        <f t="shared" si="165"/>
        <v>15.83550203767853</v>
      </c>
      <c r="R338">
        <f t="shared" si="166"/>
        <v>-18.50750491247388</v>
      </c>
      <c r="S338">
        <f t="shared" si="152"/>
        <v>-2.294867834415395</v>
      </c>
      <c r="T338">
        <f t="shared" si="167"/>
        <v>-0.7077511816968608</v>
      </c>
      <c r="U338">
        <f t="shared" si="168"/>
        <v>2.4338414718929324</v>
      </c>
      <c r="V338">
        <f t="shared" si="169"/>
        <v>24.357562744875885</v>
      </c>
      <c r="W338">
        <f t="shared" si="170"/>
        <v>-13.425699650050996</v>
      </c>
      <c r="X338">
        <f t="shared" si="171"/>
        <v>-8.2587370092943928</v>
      </c>
      <c r="Y338">
        <f t="shared" si="153"/>
        <v>-2.294867834415395</v>
      </c>
    </row>
    <row r="339" spans="1:25" x14ac:dyDescent="0.25">
      <c r="A339">
        <v>333</v>
      </c>
      <c r="B339">
        <f t="shared" si="149"/>
        <v>34</v>
      </c>
      <c r="C339">
        <f t="shared" si="150"/>
        <v>7</v>
      </c>
      <c r="D339">
        <f>IF(B339=1,#N/A,VLOOKUP(B339,Potentiel!$C$4:$BB$54,C339))</f>
        <v>-18.672553058401657</v>
      </c>
      <c r="E339">
        <f t="shared" si="154"/>
        <v>19.000001000000001</v>
      </c>
      <c r="F339">
        <f t="shared" si="155"/>
        <v>-7.9999989999999999</v>
      </c>
      <c r="G339">
        <f t="shared" si="151"/>
        <v>-18.672553058401657</v>
      </c>
      <c r="H339">
        <f t="shared" si="156"/>
        <v>1.16601873105041</v>
      </c>
      <c r="I339">
        <f t="shared" si="157"/>
        <v>4.3076113846402029</v>
      </c>
      <c r="J339">
        <f t="shared" si="158"/>
        <v>20.314138468535312</v>
      </c>
      <c r="K339">
        <f t="shared" si="159"/>
        <v>19.000001000000001</v>
      </c>
      <c r="L339">
        <f t="shared" si="160"/>
        <v>-18.130840526062467</v>
      </c>
      <c r="M339">
        <f t="shared" si="161"/>
        <v>-9.1617052745281562</v>
      </c>
      <c r="N339">
        <f t="shared" si="162"/>
        <v>-0.44930241077225747</v>
      </c>
      <c r="O339">
        <f t="shared" si="163"/>
        <v>-0.44930241077225747</v>
      </c>
      <c r="P339">
        <f t="shared" si="164"/>
        <v>21.093527005631799</v>
      </c>
      <c r="Q339">
        <f t="shared" si="165"/>
        <v>16.90278168776409</v>
      </c>
      <c r="R339">
        <f t="shared" si="166"/>
        <v>-18.130840526062467</v>
      </c>
      <c r="S339">
        <f t="shared" si="152"/>
        <v>-2.0950000377408218</v>
      </c>
      <c r="T339">
        <f t="shared" si="167"/>
        <v>-0.75035878883879581</v>
      </c>
      <c r="U339">
        <f t="shared" si="168"/>
        <v>2.3912338647509972</v>
      </c>
      <c r="V339">
        <f t="shared" si="169"/>
        <v>24.787726942293887</v>
      </c>
      <c r="W339">
        <f t="shared" si="170"/>
        <v>-12.769444462502719</v>
      </c>
      <c r="X339">
        <f t="shared" si="171"/>
        <v>-8.9964268260790572</v>
      </c>
      <c r="Y339">
        <f t="shared" si="153"/>
        <v>-2.0950000377408218</v>
      </c>
    </row>
    <row r="340" spans="1:25" x14ac:dyDescent="0.25">
      <c r="A340">
        <v>334</v>
      </c>
      <c r="B340">
        <f t="shared" si="149"/>
        <v>35</v>
      </c>
      <c r="C340">
        <f t="shared" si="150"/>
        <v>7</v>
      </c>
      <c r="D340">
        <f>IF(B340=1,#N/A,VLOOKUP(B340,Potentiel!$C$4:$BB$54,C340))</f>
        <v>-17.992309897047143</v>
      </c>
      <c r="E340">
        <f t="shared" si="154"/>
        <v>20.000001000000001</v>
      </c>
      <c r="F340">
        <f t="shared" si="155"/>
        <v>-7.9999989999999999</v>
      </c>
      <c r="G340">
        <f t="shared" si="151"/>
        <v>-17.992309897047143</v>
      </c>
      <c r="H340">
        <f t="shared" si="156"/>
        <v>1.1524134282110505</v>
      </c>
      <c r="I340">
        <f t="shared" si="157"/>
        <v>4.2940060818008439</v>
      </c>
      <c r="J340">
        <f t="shared" si="158"/>
        <v>19.690688140117949</v>
      </c>
      <c r="K340">
        <f t="shared" si="159"/>
        <v>20.000001000000001</v>
      </c>
      <c r="L340">
        <f t="shared" si="160"/>
        <v>-17.693588650369779</v>
      </c>
      <c r="M340">
        <f t="shared" si="161"/>
        <v>-8.6406087808028538</v>
      </c>
      <c r="N340">
        <f t="shared" si="162"/>
        <v>-0.4078103719881816</v>
      </c>
      <c r="O340">
        <f t="shared" si="163"/>
        <v>-0.4078103719881816</v>
      </c>
      <c r="P340">
        <f t="shared" si="164"/>
        <v>21.786696860765481</v>
      </c>
      <c r="Q340">
        <f t="shared" si="165"/>
        <v>17.983838769673721</v>
      </c>
      <c r="R340">
        <f t="shared" si="166"/>
        <v>-17.693588650369779</v>
      </c>
      <c r="S340">
        <f t="shared" si="152"/>
        <v>-1.8384292472900428</v>
      </c>
      <c r="T340">
        <f t="shared" si="167"/>
        <v>-0.7935333832597592</v>
      </c>
      <c r="U340">
        <f t="shared" si="168"/>
        <v>2.348059270330034</v>
      </c>
      <c r="V340">
        <f t="shared" si="169"/>
        <v>25.228585696033655</v>
      </c>
      <c r="W340">
        <f t="shared" si="170"/>
        <v>-12.051151267377344</v>
      </c>
      <c r="X340">
        <f t="shared" si="171"/>
        <v>-9.7313514765755542</v>
      </c>
      <c r="Y340">
        <f t="shared" si="153"/>
        <v>-1.8384292472900428</v>
      </c>
    </row>
    <row r="341" spans="1:25" x14ac:dyDescent="0.25">
      <c r="A341">
        <v>335</v>
      </c>
      <c r="B341">
        <f t="shared" si="149"/>
        <v>36</v>
      </c>
      <c r="C341">
        <f t="shared" si="150"/>
        <v>7</v>
      </c>
      <c r="D341">
        <f>IF(B341=1,#N/A,VLOOKUP(B341,Potentiel!$C$4:$BB$54,C341))</f>
        <v>-17.254027647792473</v>
      </c>
      <c r="E341">
        <f t="shared" si="154"/>
        <v>21.000001000000001</v>
      </c>
      <c r="F341">
        <f t="shared" si="155"/>
        <v>-7.9999989999999999</v>
      </c>
      <c r="G341">
        <f t="shared" si="151"/>
        <v>-17.254027647792473</v>
      </c>
      <c r="H341">
        <f t="shared" si="156"/>
        <v>1.1366411530730909</v>
      </c>
      <c r="I341">
        <f t="shared" si="157"/>
        <v>4.2782338066628842</v>
      </c>
      <c r="J341">
        <f t="shared" si="158"/>
        <v>19.018450359342847</v>
      </c>
      <c r="K341">
        <f t="shared" si="159"/>
        <v>21.000001000000001</v>
      </c>
      <c r="L341">
        <f t="shared" si="160"/>
        <v>-17.219029968097367</v>
      </c>
      <c r="M341">
        <f t="shared" si="161"/>
        <v>-8.0750517663079311</v>
      </c>
      <c r="N341">
        <f t="shared" si="162"/>
        <v>-0.36709618877045974</v>
      </c>
      <c r="O341">
        <f t="shared" si="163"/>
        <v>-0.36709618877045974</v>
      </c>
      <c r="P341">
        <f t="shared" si="164"/>
        <v>22.499033379871097</v>
      </c>
      <c r="Q341">
        <f t="shared" si="165"/>
        <v>19.073379318885316</v>
      </c>
      <c r="R341">
        <f t="shared" si="166"/>
        <v>-17.219029968097367</v>
      </c>
      <c r="S341">
        <f t="shared" si="152"/>
        <v>-1.546943532217101</v>
      </c>
      <c r="T341">
        <f t="shared" si="167"/>
        <v>-0.83644845776572607</v>
      </c>
      <c r="U341">
        <f t="shared" si="168"/>
        <v>2.305144195824067</v>
      </c>
      <c r="V341">
        <f t="shared" si="169"/>
        <v>25.696085143155898</v>
      </c>
      <c r="W341">
        <f t="shared" si="170"/>
        <v>-11.294658107593822</v>
      </c>
      <c r="X341">
        <f t="shared" si="171"/>
        <v>-10.464573473189269</v>
      </c>
      <c r="Y341">
        <f t="shared" si="153"/>
        <v>-1.546943532217101</v>
      </c>
    </row>
    <row r="342" spans="1:25" x14ac:dyDescent="0.25">
      <c r="A342">
        <v>336</v>
      </c>
      <c r="B342">
        <f t="shared" si="149"/>
        <v>37</v>
      </c>
      <c r="C342">
        <f t="shared" si="150"/>
        <v>7</v>
      </c>
      <c r="D342">
        <f>IF(B342=1,#N/A,VLOOKUP(B342,Potentiel!$C$4:$BB$54,C342))</f>
        <v>-16.488843939945802</v>
      </c>
      <c r="E342">
        <f t="shared" si="154"/>
        <v>22.000001000000001</v>
      </c>
      <c r="F342">
        <f t="shared" si="155"/>
        <v>-7.9999989999999999</v>
      </c>
      <c r="G342">
        <f t="shared" si="151"/>
        <v>-16.488843939945802</v>
      </c>
      <c r="H342">
        <f t="shared" si="156"/>
        <v>1.1190777159682346</v>
      </c>
      <c r="I342">
        <f t="shared" si="157"/>
        <v>4.2606703695580279</v>
      </c>
      <c r="J342">
        <f t="shared" si="158"/>
        <v>18.327082650435351</v>
      </c>
      <c r="K342">
        <f t="shared" si="159"/>
        <v>22.000001000000001</v>
      </c>
      <c r="L342">
        <f t="shared" si="160"/>
        <v>-16.727179361559525</v>
      </c>
      <c r="M342">
        <f t="shared" si="161"/>
        <v>-7.4888870389468138</v>
      </c>
      <c r="N342">
        <f t="shared" si="162"/>
        <v>-0.32810054613405631</v>
      </c>
      <c r="O342">
        <f t="shared" si="163"/>
        <v>-0.32810054613405631</v>
      </c>
      <c r="P342">
        <f t="shared" si="164"/>
        <v>23.239696062601734</v>
      </c>
      <c r="Q342">
        <f t="shared" si="165"/>
        <v>20.166852005085921</v>
      </c>
      <c r="R342">
        <f t="shared" si="166"/>
        <v>-16.727179361559525</v>
      </c>
      <c r="S342">
        <f t="shared" si="152"/>
        <v>-1.2392745442336464</v>
      </c>
      <c r="T342">
        <f t="shared" si="167"/>
        <v>-0.87836058143591078</v>
      </c>
      <c r="U342">
        <f t="shared" si="168"/>
        <v>2.2632320721538823</v>
      </c>
      <c r="V342">
        <f t="shared" si="169"/>
        <v>26.201153585077527</v>
      </c>
      <c r="W342">
        <f t="shared" si="170"/>
        <v>-10.520459039522521</v>
      </c>
      <c r="X342">
        <f t="shared" si="171"/>
        <v>-11.197006279714342</v>
      </c>
      <c r="Y342">
        <f t="shared" si="153"/>
        <v>-1.2392745442336464</v>
      </c>
    </row>
    <row r="343" spans="1:25" x14ac:dyDescent="0.25">
      <c r="A343">
        <v>337</v>
      </c>
      <c r="B343">
        <f t="shared" si="149"/>
        <v>38</v>
      </c>
      <c r="C343">
        <f t="shared" si="150"/>
        <v>7</v>
      </c>
      <c r="D343">
        <f>IF(B343=1,#N/A,VLOOKUP(B343,Potentiel!$C$4:$BB$54,C343))</f>
        <v>-15.721271450956845</v>
      </c>
      <c r="E343">
        <f t="shared" si="154"/>
        <v>23.000001000000001</v>
      </c>
      <c r="F343">
        <f t="shared" si="155"/>
        <v>-7.9999989999999999</v>
      </c>
      <c r="G343">
        <f t="shared" si="151"/>
        <v>-15.721271450956845</v>
      </c>
      <c r="H343">
        <f t="shared" si="156"/>
        <v>1.1000821876947202</v>
      </c>
      <c r="I343">
        <f t="shared" si="157"/>
        <v>4.2416748412845138</v>
      </c>
      <c r="J343">
        <f t="shared" si="158"/>
        <v>17.639681404001369</v>
      </c>
      <c r="K343">
        <f t="shared" si="159"/>
        <v>23.000001000000001</v>
      </c>
      <c r="L343">
        <f t="shared" si="160"/>
        <v>-16.23379327610116</v>
      </c>
      <c r="M343">
        <f t="shared" si="161"/>
        <v>-6.9008923990658229</v>
      </c>
      <c r="N343">
        <f t="shared" si="162"/>
        <v>-0.29149237842295439</v>
      </c>
      <c r="O343">
        <f t="shared" si="163"/>
        <v>-0.29149237842295439</v>
      </c>
      <c r="P343">
        <f t="shared" si="164"/>
        <v>24.01296237250801</v>
      </c>
      <c r="Q343">
        <f t="shared" si="165"/>
        <v>21.260673855056073</v>
      </c>
      <c r="R343">
        <f t="shared" si="166"/>
        <v>-16.23379327610116</v>
      </c>
      <c r="S343">
        <f t="shared" si="152"/>
        <v>-0.93016852275192152</v>
      </c>
      <c r="T343">
        <f t="shared" si="167"/>
        <v>-0.91867335596248778</v>
      </c>
      <c r="U343">
        <f t="shared" si="168"/>
        <v>2.2229192976273051</v>
      </c>
      <c r="V343">
        <f t="shared" si="169"/>
        <v>26.749809287212724</v>
      </c>
      <c r="W343">
        <f t="shared" si="170"/>
        <v>-9.7446877318018075</v>
      </c>
      <c r="X343">
        <f t="shared" si="171"/>
        <v>-11.929369008165587</v>
      </c>
      <c r="Y343">
        <f t="shared" si="153"/>
        <v>-0.93016852275192152</v>
      </c>
    </row>
    <row r="344" spans="1:25" x14ac:dyDescent="0.25">
      <c r="A344">
        <v>338</v>
      </c>
      <c r="B344">
        <f t="shared" si="149"/>
        <v>39</v>
      </c>
      <c r="C344">
        <f t="shared" si="150"/>
        <v>7</v>
      </c>
      <c r="D344">
        <f>IF(B344=1,#N/A,VLOOKUP(B344,Potentiel!$C$4:$BB$54,C344))</f>
        <v>-14.969165063789326</v>
      </c>
      <c r="E344">
        <f t="shared" si="154"/>
        <v>24.000001000000001</v>
      </c>
      <c r="F344">
        <f t="shared" si="155"/>
        <v>-7.9999989999999999</v>
      </c>
      <c r="G344">
        <f t="shared" si="151"/>
        <v>-14.969165063789326</v>
      </c>
      <c r="H344">
        <f t="shared" si="156"/>
        <v>1.0799841222082323</v>
      </c>
      <c r="I344">
        <f t="shared" si="157"/>
        <v>4.2215767757980256</v>
      </c>
      <c r="J344">
        <f t="shared" si="158"/>
        <v>16.972798434759422</v>
      </c>
      <c r="K344">
        <f t="shared" si="159"/>
        <v>24.000001000000001</v>
      </c>
      <c r="L344">
        <f t="shared" si="160"/>
        <v>-15.750348609263774</v>
      </c>
      <c r="M344">
        <f t="shared" si="161"/>
        <v>-6.3247454805418508</v>
      </c>
      <c r="N344">
        <f t="shared" si="162"/>
        <v>-0.25767267074825023</v>
      </c>
      <c r="O344">
        <f t="shared" si="163"/>
        <v>-0.25767267074825023</v>
      </c>
      <c r="P344">
        <f t="shared" si="164"/>
        <v>24.819396716955787</v>
      </c>
      <c r="Q344">
        <f t="shared" si="165"/>
        <v>22.352235053216589</v>
      </c>
      <c r="R344">
        <f t="shared" si="166"/>
        <v>-15.750348609263774</v>
      </c>
      <c r="S344">
        <f t="shared" si="152"/>
        <v>-0.63036653754696914</v>
      </c>
      <c r="T344">
        <f t="shared" si="167"/>
        <v>-0.95696096827525734</v>
      </c>
      <c r="U344">
        <f t="shared" si="168"/>
        <v>2.1846316853145358</v>
      </c>
      <c r="V344">
        <f t="shared" si="169"/>
        <v>27.344028474012049</v>
      </c>
      <c r="W344">
        <f t="shared" si="170"/>
        <v>-8.9790958490919692</v>
      </c>
      <c r="X344">
        <f t="shared" si="171"/>
        <v>-12.662185455296271</v>
      </c>
      <c r="Y344">
        <f t="shared" si="153"/>
        <v>-0.63036653754696914</v>
      </c>
    </row>
    <row r="345" spans="1:25" x14ac:dyDescent="0.25">
      <c r="A345">
        <v>339</v>
      </c>
      <c r="B345">
        <f t="shared" si="149"/>
        <v>40</v>
      </c>
      <c r="C345">
        <f t="shared" si="150"/>
        <v>7</v>
      </c>
      <c r="D345">
        <f>IF(B345=1,#N/A,VLOOKUP(B345,Potentiel!$C$4:$BB$54,C345))</f>
        <v>-14.244554691719497</v>
      </c>
      <c r="E345">
        <f t="shared" si="154"/>
        <v>25.000001000000001</v>
      </c>
      <c r="F345">
        <f t="shared" si="155"/>
        <v>-7.9999989999999999</v>
      </c>
      <c r="G345">
        <f t="shared" si="151"/>
        <v>-14.244554691719497</v>
      </c>
      <c r="H345">
        <f t="shared" si="156"/>
        <v>1.0590770884656753</v>
      </c>
      <c r="I345">
        <f t="shared" si="157"/>
        <v>4.2006697420554682</v>
      </c>
      <c r="J345">
        <f t="shared" si="158"/>
        <v>16.337298502671391</v>
      </c>
      <c r="K345">
        <f t="shared" si="159"/>
        <v>25.000001000000001</v>
      </c>
      <c r="L345">
        <f t="shared" si="160"/>
        <v>-15.284578040246936</v>
      </c>
      <c r="M345">
        <f t="shared" si="161"/>
        <v>-5.769661731591377</v>
      </c>
      <c r="N345">
        <f t="shared" si="162"/>
        <v>-0.22681520611258993</v>
      </c>
      <c r="O345">
        <f t="shared" si="163"/>
        <v>-0.22681520611258993</v>
      </c>
      <c r="P345">
        <f t="shared" si="164"/>
        <v>25.657144160973782</v>
      </c>
      <c r="Q345">
        <f t="shared" si="165"/>
        <v>23.439777209151337</v>
      </c>
      <c r="R345">
        <f t="shared" si="166"/>
        <v>-15.284578040246936</v>
      </c>
      <c r="S345">
        <f t="shared" si="152"/>
        <v>-0.34710549620034503</v>
      </c>
      <c r="T345">
        <f t="shared" si="167"/>
        <v>-0.99296123563089034</v>
      </c>
      <c r="U345">
        <f t="shared" si="168"/>
        <v>2.148631417958903</v>
      </c>
      <c r="V345">
        <f t="shared" si="169"/>
        <v>27.982878363082119</v>
      </c>
      <c r="W345">
        <f t="shared" si="170"/>
        <v>-8.2316011977993231</v>
      </c>
      <c r="X345">
        <f t="shared" si="171"/>
        <v>-13.395808534621928</v>
      </c>
      <c r="Y345">
        <f t="shared" si="153"/>
        <v>-0.34710549620034503</v>
      </c>
    </row>
    <row r="346" spans="1:25" x14ac:dyDescent="0.25">
      <c r="A346">
        <v>340</v>
      </c>
      <c r="B346">
        <f t="shared" si="149"/>
        <v>41</v>
      </c>
      <c r="C346">
        <f t="shared" si="150"/>
        <v>7</v>
      </c>
      <c r="D346">
        <f>IF(B346=1,#N/A,VLOOKUP(B346,Potentiel!$C$4:$BB$54,C346))</f>
        <v>-13.554814567301344</v>
      </c>
      <c r="E346">
        <f t="shared" si="154"/>
        <v>26.000001000000001</v>
      </c>
      <c r="F346">
        <f t="shared" si="155"/>
        <v>-7.9999989999999999</v>
      </c>
      <c r="G346">
        <f t="shared" si="151"/>
        <v>-13.554814567301344</v>
      </c>
      <c r="H346">
        <f t="shared" si="156"/>
        <v>1.0376167483638443</v>
      </c>
      <c r="I346">
        <f t="shared" si="157"/>
        <v>4.1792094019536377</v>
      </c>
      <c r="J346">
        <f t="shared" si="158"/>
        <v>15.739535633363703</v>
      </c>
      <c r="K346">
        <f t="shared" si="159"/>
        <v>26.000001000000001</v>
      </c>
      <c r="L346">
        <f t="shared" si="160"/>
        <v>-14.841221634367296</v>
      </c>
      <c r="M346">
        <f t="shared" si="161"/>
        <v>-5.241290142084666</v>
      </c>
      <c r="N346">
        <f t="shared" si="162"/>
        <v>-0.19892208730470964</v>
      </c>
      <c r="O346">
        <f t="shared" si="163"/>
        <v>-0.19892208730470964</v>
      </c>
      <c r="P346">
        <f t="shared" si="164"/>
        <v>26.52303101746697</v>
      </c>
      <c r="Q346">
        <f t="shared" si="165"/>
        <v>24.522222444778286</v>
      </c>
      <c r="R346">
        <f t="shared" si="166"/>
        <v>-14.841221634367296</v>
      </c>
      <c r="S346">
        <f t="shared" si="152"/>
        <v>-8.4821560324590456E-2</v>
      </c>
      <c r="T346">
        <f t="shared" si="167"/>
        <v>-1.0265509458274216</v>
      </c>
      <c r="U346">
        <f t="shared" si="168"/>
        <v>2.1150417077623715</v>
      </c>
      <c r="V346">
        <f t="shared" si="169"/>
        <v>28.663587584801729</v>
      </c>
      <c r="W346">
        <f t="shared" si="170"/>
        <v>-7.5070573246134149</v>
      </c>
      <c r="X346">
        <f t="shared" si="171"/>
        <v>-14.130454579068266</v>
      </c>
      <c r="Y346">
        <f t="shared" si="153"/>
        <v>-8.4821560324590456E-2</v>
      </c>
    </row>
    <row r="347" spans="1:25" x14ac:dyDescent="0.25">
      <c r="A347">
        <v>341</v>
      </c>
      <c r="B347">
        <f t="shared" si="149"/>
        <v>42</v>
      </c>
      <c r="C347">
        <f t="shared" si="150"/>
        <v>7</v>
      </c>
      <c r="D347">
        <f>IF(B347=1,#N/A,VLOOKUP(B347,Potentiel!$C$4:$BB$54,C347))</f>
        <v>-12.903836411242633</v>
      </c>
      <c r="E347">
        <f t="shared" si="154"/>
        <v>27.000001000000001</v>
      </c>
      <c r="F347">
        <f t="shared" si="155"/>
        <v>-7.9999989999999999</v>
      </c>
      <c r="G347">
        <f t="shared" si="151"/>
        <v>-12.903836411242633</v>
      </c>
      <c r="H347">
        <f t="shared" si="156"/>
        <v>1.015821847690721</v>
      </c>
      <c r="I347">
        <f t="shared" si="157"/>
        <v>4.1574145012805142</v>
      </c>
      <c r="J347">
        <f t="shared" si="158"/>
        <v>15.182522126712417</v>
      </c>
      <c r="K347">
        <f t="shared" si="159"/>
        <v>27.000001000000001</v>
      </c>
      <c r="L347">
        <f t="shared" si="160"/>
        <v>-14.422780941476164</v>
      </c>
      <c r="M347">
        <f t="shared" si="161"/>
        <v>-4.7426119430440465</v>
      </c>
      <c r="N347">
        <f t="shared" si="162"/>
        <v>-0.17387850124270196</v>
      </c>
      <c r="O347">
        <f t="shared" si="163"/>
        <v>-0.17387850124270196</v>
      </c>
      <c r="P347">
        <f t="shared" si="164"/>
        <v>27.413362107598278</v>
      </c>
      <c r="Q347">
        <f t="shared" si="165"/>
        <v>25.599001914401075</v>
      </c>
      <c r="R347">
        <f t="shared" si="166"/>
        <v>-14.422780941476164</v>
      </c>
      <c r="S347">
        <f t="shared" si="152"/>
        <v>0.15414410415097138</v>
      </c>
      <c r="T347">
        <f t="shared" si="167"/>
        <v>-1.0577144576041122</v>
      </c>
      <c r="U347">
        <f t="shared" si="168"/>
        <v>2.0838781959856809</v>
      </c>
      <c r="V347">
        <f t="shared" si="169"/>
        <v>29.382401350116332</v>
      </c>
      <c r="W347">
        <f t="shared" si="170"/>
        <v>-6.8080256687104246</v>
      </c>
      <c r="X347">
        <f t="shared" si="171"/>
        <v>-14.866237757441404</v>
      </c>
      <c r="Y347">
        <f t="shared" si="153"/>
        <v>0.15414410415097138</v>
      </c>
    </row>
    <row r="348" spans="1:25" x14ac:dyDescent="0.25">
      <c r="A348">
        <v>342</v>
      </c>
      <c r="B348">
        <f t="shared" si="149"/>
        <v>43</v>
      </c>
      <c r="C348">
        <f t="shared" si="150"/>
        <v>7</v>
      </c>
      <c r="D348">
        <f>IF(B348=1,#N/A,VLOOKUP(B348,Potentiel!$C$4:$BB$54,C348))</f>
        <v>-12.293043731858814</v>
      </c>
      <c r="E348">
        <f t="shared" si="154"/>
        <v>28.000001000000001</v>
      </c>
      <c r="F348">
        <f t="shared" si="155"/>
        <v>-7.9999989999999999</v>
      </c>
      <c r="G348">
        <f t="shared" si="151"/>
        <v>-12.293043731858814</v>
      </c>
      <c r="H348">
        <f t="shared" si="156"/>
        <v>0.99387685708095042</v>
      </c>
      <c r="I348">
        <f t="shared" si="157"/>
        <v>4.1354695106707435</v>
      </c>
      <c r="J348">
        <f t="shared" si="158"/>
        <v>14.666932473881316</v>
      </c>
      <c r="K348">
        <f t="shared" si="159"/>
        <v>28.000001000000001</v>
      </c>
      <c r="L348">
        <f t="shared" si="160"/>
        <v>-14.030170975081004</v>
      </c>
      <c r="M348">
        <f t="shared" si="161"/>
        <v>-4.274717605104323</v>
      </c>
      <c r="N348">
        <f t="shared" si="162"/>
        <v>-0.15149868128917746</v>
      </c>
      <c r="O348">
        <f t="shared" si="163"/>
        <v>-0.15149868128917746</v>
      </c>
      <c r="P348">
        <f t="shared" si="164"/>
        <v>28.324428795712546</v>
      </c>
      <c r="Q348">
        <f t="shared" si="165"/>
        <v>26.669907546413391</v>
      </c>
      <c r="R348">
        <f t="shared" si="166"/>
        <v>-14.030170975081004</v>
      </c>
      <c r="S348">
        <f t="shared" si="152"/>
        <v>0.36893514873203942</v>
      </c>
      <c r="T348">
        <f t="shared" si="167"/>
        <v>-1.0865128662448413</v>
      </c>
      <c r="U348">
        <f t="shared" si="168"/>
        <v>2.055079787344952</v>
      </c>
      <c r="V348">
        <f t="shared" si="169"/>
        <v>30.135189830565917</v>
      </c>
      <c r="W348">
        <f t="shared" si="170"/>
        <v>-6.1354431498337281</v>
      </c>
      <c r="X348">
        <f t="shared" si="171"/>
        <v>-15.603199830252194</v>
      </c>
      <c r="Y348">
        <f t="shared" si="153"/>
        <v>0.36893514873203942</v>
      </c>
    </row>
    <row r="349" spans="1:25" x14ac:dyDescent="0.25">
      <c r="A349">
        <v>343</v>
      </c>
      <c r="B349">
        <f t="shared" si="149"/>
        <v>44</v>
      </c>
      <c r="C349">
        <f t="shared" si="150"/>
        <v>7</v>
      </c>
      <c r="D349">
        <f>IF(B349=1,#N/A,VLOOKUP(B349,Potentiel!$C$4:$BB$54,C349))</f>
        <v>-11.722195738716055</v>
      </c>
      <c r="E349">
        <f t="shared" si="154"/>
        <v>29.000001000000001</v>
      </c>
      <c r="F349">
        <f t="shared" si="155"/>
        <v>-7.9999989999999999</v>
      </c>
      <c r="G349">
        <f t="shared" si="151"/>
        <v>-11.722195738716055</v>
      </c>
      <c r="H349">
        <f t="shared" si="156"/>
        <v>0.97193539287148112</v>
      </c>
      <c r="I349">
        <f t="shared" si="157"/>
        <v>4.1135280464612745</v>
      </c>
      <c r="J349">
        <f t="shared" si="158"/>
        <v>14.191894057410867</v>
      </c>
      <c r="K349">
        <f t="shared" si="159"/>
        <v>29.000001000000001</v>
      </c>
      <c r="L349">
        <f t="shared" si="160"/>
        <v>-13.663236958074412</v>
      </c>
      <c r="M349">
        <f t="shared" si="161"/>
        <v>-3.8374226720916922</v>
      </c>
      <c r="N349">
        <f t="shared" si="162"/>
        <v>-0.13156059783361906</v>
      </c>
      <c r="O349">
        <f t="shared" si="163"/>
        <v>-0.13156059783361906</v>
      </c>
      <c r="P349">
        <f t="shared" si="164"/>
        <v>29.252792529334432</v>
      </c>
      <c r="Q349">
        <f t="shared" si="165"/>
        <v>27.734974536712446</v>
      </c>
      <c r="R349">
        <f t="shared" si="166"/>
        <v>-13.663236958074412</v>
      </c>
      <c r="S349">
        <f t="shared" si="152"/>
        <v>0.55969642717410295</v>
      </c>
      <c r="T349">
        <f t="shared" si="167"/>
        <v>-1.1130575423376021</v>
      </c>
      <c r="U349">
        <f t="shared" si="168"/>
        <v>2.0285351112521912</v>
      </c>
      <c r="V349">
        <f t="shared" si="169"/>
        <v>30.917840427891765</v>
      </c>
      <c r="W349">
        <f t="shared" si="170"/>
        <v>-5.4891512853745104</v>
      </c>
      <c r="X349">
        <f t="shared" si="171"/>
        <v>-16.341333733592823</v>
      </c>
      <c r="Y349">
        <f t="shared" si="153"/>
        <v>0.55969642717410295</v>
      </c>
    </row>
    <row r="350" spans="1:25" x14ac:dyDescent="0.25">
      <c r="A350">
        <v>344</v>
      </c>
      <c r="B350">
        <f t="shared" si="149"/>
        <v>45</v>
      </c>
      <c r="C350">
        <f t="shared" si="150"/>
        <v>7</v>
      </c>
      <c r="D350">
        <f>IF(B350=1,#N/A,VLOOKUP(B350,Potentiel!$C$4:$BB$54,C350))</f>
        <v>-11.189988572116306</v>
      </c>
      <c r="E350">
        <f t="shared" si="154"/>
        <v>30.000001000000001</v>
      </c>
      <c r="F350">
        <f t="shared" si="155"/>
        <v>-7.9999989999999999</v>
      </c>
      <c r="G350">
        <f t="shared" si="151"/>
        <v>-11.189988572116306</v>
      </c>
      <c r="H350">
        <f t="shared" si="156"/>
        <v>0.95012386969414864</v>
      </c>
      <c r="I350">
        <f t="shared" si="157"/>
        <v>4.0917165232839414</v>
      </c>
      <c r="J350">
        <f t="shared" si="158"/>
        <v>13.755574442533998</v>
      </c>
      <c r="K350">
        <f t="shared" si="159"/>
        <v>30.000001000000001</v>
      </c>
      <c r="L350">
        <f t="shared" si="160"/>
        <v>-13.321140785597713</v>
      </c>
      <c r="M350">
        <f t="shared" si="161"/>
        <v>-3.4297283295298517</v>
      </c>
      <c r="N350">
        <f t="shared" si="162"/>
        <v>-0.11383006939087333</v>
      </c>
      <c r="O350">
        <f t="shared" si="163"/>
        <v>-0.11383006939087333</v>
      </c>
      <c r="P350">
        <f t="shared" si="164"/>
        <v>30.195415155522877</v>
      </c>
      <c r="Q350">
        <f t="shared" si="165"/>
        <v>28.794393468085037</v>
      </c>
      <c r="R350">
        <f t="shared" si="166"/>
        <v>-13.321140785597713</v>
      </c>
      <c r="S350">
        <f t="shared" si="152"/>
        <v>0.72721231023008814</v>
      </c>
      <c r="T350">
        <f t="shared" si="167"/>
        <v>-1.137489342124788</v>
      </c>
      <c r="U350">
        <f t="shared" si="168"/>
        <v>2.0041033114650051</v>
      </c>
      <c r="V350">
        <f t="shared" si="169"/>
        <v>31.726485576322712</v>
      </c>
      <c r="W350">
        <f t="shared" si="170"/>
        <v>-4.8682919054995288</v>
      </c>
      <c r="X350">
        <f t="shared" si="171"/>
        <v>-17.080601217003853</v>
      </c>
      <c r="Y350">
        <f t="shared" si="153"/>
        <v>0.72721231023008814</v>
      </c>
    </row>
    <row r="351" spans="1:25" x14ac:dyDescent="0.25">
      <c r="A351">
        <v>345</v>
      </c>
      <c r="B351">
        <f t="shared" si="149"/>
        <v>46</v>
      </c>
      <c r="C351">
        <f t="shared" si="150"/>
        <v>7</v>
      </c>
      <c r="D351">
        <f>IF(B351=1,#N/A,VLOOKUP(B351,Potentiel!$C$4:$BB$54,C351))</f>
        <v>-10.694486136356796</v>
      </c>
      <c r="E351">
        <f t="shared" si="154"/>
        <v>31.000001000000001</v>
      </c>
      <c r="F351">
        <f t="shared" si="155"/>
        <v>-7.9999989999999999</v>
      </c>
      <c r="G351">
        <f t="shared" si="151"/>
        <v>-10.694486136356796</v>
      </c>
      <c r="H351">
        <f t="shared" si="156"/>
        <v>0.92854506733328235</v>
      </c>
      <c r="I351">
        <f t="shared" si="157"/>
        <v>4.0701377209230758</v>
      </c>
      <c r="J351">
        <f t="shared" si="158"/>
        <v>13.355598740630414</v>
      </c>
      <c r="K351">
        <f t="shared" si="159"/>
        <v>31.000001000000001</v>
      </c>
      <c r="L351">
        <f t="shared" si="160"/>
        <v>-13.002637959322</v>
      </c>
      <c r="M351">
        <f t="shared" si="161"/>
        <v>-3.0501514420643696</v>
      </c>
      <c r="N351">
        <f t="shared" si="162"/>
        <v>-9.8076300148197459E-2</v>
      </c>
      <c r="O351">
        <f t="shared" si="163"/>
        <v>-9.8076300148197459E-2</v>
      </c>
      <c r="P351">
        <f t="shared" si="164"/>
        <v>31.149694794965942</v>
      </c>
      <c r="Q351">
        <f t="shared" si="165"/>
        <v>29.848447336098143</v>
      </c>
      <c r="R351">
        <f t="shared" si="166"/>
        <v>-13.002637959322</v>
      </c>
      <c r="S351">
        <f t="shared" si="152"/>
        <v>0.87264750668450974</v>
      </c>
      <c r="T351">
        <f t="shared" si="167"/>
        <v>-1.1599633268415273</v>
      </c>
      <c r="U351">
        <f t="shared" si="168"/>
        <v>1.9816293267482659</v>
      </c>
      <c r="V351">
        <f t="shared" si="169"/>
        <v>32.557616655354636</v>
      </c>
      <c r="W351">
        <f t="shared" si="170"/>
        <v>-4.2715907174847816</v>
      </c>
      <c r="X351">
        <f t="shared" si="171"/>
        <v>-17.820945482541244</v>
      </c>
      <c r="Y351">
        <f t="shared" si="153"/>
        <v>0.87264750668450974</v>
      </c>
    </row>
    <row r="352" spans="1:25" x14ac:dyDescent="0.25">
      <c r="A352">
        <v>346</v>
      </c>
      <c r="B352">
        <f t="shared" si="149"/>
        <v>47</v>
      </c>
      <c r="C352">
        <f t="shared" si="150"/>
        <v>7</v>
      </c>
      <c r="D352">
        <f>IF(B352=1,#N/A,VLOOKUP(B352,Potentiel!$C$4:$BB$54,C352))</f>
        <v>-10.233418260597492</v>
      </c>
      <c r="E352">
        <f t="shared" si="154"/>
        <v>32.000000999999997</v>
      </c>
      <c r="F352">
        <f t="shared" si="155"/>
        <v>-7.9999989999999999</v>
      </c>
      <c r="G352">
        <f t="shared" si="151"/>
        <v>-10.233418260597492</v>
      </c>
      <c r="H352">
        <f t="shared" si="156"/>
        <v>0.90728144586853865</v>
      </c>
      <c r="I352">
        <f t="shared" si="157"/>
        <v>4.0488740994583319</v>
      </c>
      <c r="J352">
        <f t="shared" si="158"/>
        <v>12.989335367767328</v>
      </c>
      <c r="K352">
        <f t="shared" si="159"/>
        <v>32.000000999999997</v>
      </c>
      <c r="L352">
        <f t="shared" si="160"/>
        <v>-12.706269241559426</v>
      </c>
      <c r="M352">
        <f t="shared" si="161"/>
        <v>-2.6969529579382807</v>
      </c>
      <c r="N352">
        <f t="shared" si="162"/>
        <v>-8.4081074765902417E-2</v>
      </c>
      <c r="O352">
        <f t="shared" si="163"/>
        <v>-8.4081074765902417E-2</v>
      </c>
      <c r="P352">
        <f t="shared" si="164"/>
        <v>32.113449195895058</v>
      </c>
      <c r="Q352">
        <f t="shared" si="165"/>
        <v>30.897467967470426</v>
      </c>
      <c r="R352">
        <f t="shared" si="166"/>
        <v>-12.706269241559426</v>
      </c>
      <c r="S352">
        <f t="shared" si="152"/>
        <v>0.99736769691981531</v>
      </c>
      <c r="T352">
        <f t="shared" si="167"/>
        <v>-1.1806381568682132</v>
      </c>
      <c r="U352">
        <f t="shared" si="168"/>
        <v>1.96095449672158</v>
      </c>
      <c r="V352">
        <f t="shared" si="169"/>
        <v>33.408124832738821</v>
      </c>
      <c r="W352">
        <f t="shared" si="170"/>
        <v>-3.6975535481963253</v>
      </c>
      <c r="X352">
        <f t="shared" si="171"/>
        <v>-18.562299931722254</v>
      </c>
      <c r="Y352">
        <f t="shared" si="153"/>
        <v>0.99736769691981531</v>
      </c>
    </row>
    <row r="353" spans="1:25" x14ac:dyDescent="0.25">
      <c r="A353">
        <v>347</v>
      </c>
      <c r="B353">
        <f t="shared" si="149"/>
        <v>48</v>
      </c>
      <c r="C353">
        <f t="shared" si="150"/>
        <v>7</v>
      </c>
      <c r="D353">
        <f>IF(B353=1,#N/A,VLOOKUP(B353,Potentiel!$C$4:$BB$54,C353))</f>
        <v>-9.8043805193432085</v>
      </c>
      <c r="E353">
        <f t="shared" si="154"/>
        <v>33.000000999999997</v>
      </c>
      <c r="F353">
        <f t="shared" si="155"/>
        <v>-7.9999989999999999</v>
      </c>
      <c r="G353">
        <f t="shared" si="151"/>
        <v>-9.8043805193432085</v>
      </c>
      <c r="H353">
        <f t="shared" si="156"/>
        <v>0.8863981362111486</v>
      </c>
      <c r="I353">
        <f t="shared" si="157"/>
        <v>4.0279907898009419</v>
      </c>
      <c r="J353">
        <f t="shared" si="158"/>
        <v>12.654084770068422</v>
      </c>
      <c r="K353">
        <f t="shared" si="159"/>
        <v>33.000000999999997</v>
      </c>
      <c r="L353">
        <f t="shared" si="160"/>
        <v>-12.430489097393274</v>
      </c>
      <c r="M353">
        <f t="shared" si="161"/>
        <v>-2.3682909803621208</v>
      </c>
      <c r="N353">
        <f t="shared" si="162"/>
        <v>-7.1643561623767657E-2</v>
      </c>
      <c r="O353">
        <f t="shared" si="163"/>
        <v>-7.1643561623767657E-2</v>
      </c>
      <c r="P353">
        <f t="shared" si="164"/>
        <v>33.084873706388322</v>
      </c>
      <c r="Q353">
        <f t="shared" si="165"/>
        <v>31.941806812677861</v>
      </c>
      <c r="R353">
        <f t="shared" si="166"/>
        <v>-12.430489097393274</v>
      </c>
      <c r="S353">
        <f t="shared" si="152"/>
        <v>1.1028193257021202</v>
      </c>
      <c r="T353">
        <f t="shared" si="167"/>
        <v>-1.1996691405583444</v>
      </c>
      <c r="U353">
        <f t="shared" si="168"/>
        <v>1.9419235130314487</v>
      </c>
      <c r="V353">
        <f t="shared" si="169"/>
        <v>34.275298418231849</v>
      </c>
      <c r="W353">
        <f t="shared" si="170"/>
        <v>-3.1445978612391077</v>
      </c>
      <c r="X353">
        <f t="shared" si="171"/>
        <v>-19.304594027525106</v>
      </c>
      <c r="Y353">
        <f t="shared" si="153"/>
        <v>1.1028193257021202</v>
      </c>
    </row>
    <row r="354" spans="1:25" x14ac:dyDescent="0.25">
      <c r="A354">
        <v>348</v>
      </c>
      <c r="B354">
        <f t="shared" si="149"/>
        <v>49</v>
      </c>
      <c r="C354">
        <f t="shared" si="150"/>
        <v>7</v>
      </c>
      <c r="D354">
        <f>IF(B354=1,#N/A,VLOOKUP(B354,Potentiel!$C$4:$BB$54,C354))</f>
        <v>-9.4049636306084459</v>
      </c>
      <c r="E354">
        <f t="shared" si="154"/>
        <v>34.000000999999997</v>
      </c>
      <c r="F354">
        <f t="shared" si="155"/>
        <v>-7.9999989999999999</v>
      </c>
      <c r="G354">
        <f t="shared" si="151"/>
        <v>-9.4049636306084459</v>
      </c>
      <c r="H354">
        <f t="shared" si="156"/>
        <v>0.86594558701963575</v>
      </c>
      <c r="I354">
        <f t="shared" si="157"/>
        <v>4.0075382406094286</v>
      </c>
      <c r="J354">
        <f t="shared" si="158"/>
        <v>12.347199070763725</v>
      </c>
      <c r="K354">
        <f t="shared" si="159"/>
        <v>34.000000999999997</v>
      </c>
      <c r="L354">
        <f t="shared" si="160"/>
        <v>-12.173748870215022</v>
      </c>
      <c r="M354">
        <f t="shared" si="161"/>
        <v>-2.0623198922589796</v>
      </c>
      <c r="N354">
        <f t="shared" si="162"/>
        <v>-6.0582240193634881E-2</v>
      </c>
      <c r="O354">
        <f t="shared" si="163"/>
        <v>-6.0582240193634881E-2</v>
      </c>
      <c r="P354">
        <f t="shared" si="164"/>
        <v>34.062490093033539</v>
      </c>
      <c r="Q354">
        <f t="shared" si="165"/>
        <v>32.981816032060756</v>
      </c>
      <c r="R354">
        <f t="shared" si="166"/>
        <v>-12.173748870215022</v>
      </c>
      <c r="S354">
        <f t="shared" si="152"/>
        <v>1.1904517593457684</v>
      </c>
      <c r="T354">
        <f t="shared" si="167"/>
        <v>-1.2172039810143997</v>
      </c>
      <c r="U354">
        <f t="shared" si="168"/>
        <v>1.9243886725753934</v>
      </c>
      <c r="V354">
        <f t="shared" si="169"/>
        <v>35.156796644856044</v>
      </c>
      <c r="W354">
        <f t="shared" si="170"/>
        <v>-2.6111379237901464</v>
      </c>
      <c r="X354">
        <f t="shared" si="171"/>
        <v>-20.047757090456486</v>
      </c>
      <c r="Y354">
        <f t="shared" si="153"/>
        <v>1.1904517593457684</v>
      </c>
    </row>
    <row r="355" spans="1:25" x14ac:dyDescent="0.25">
      <c r="A355">
        <v>349</v>
      </c>
      <c r="B355">
        <f t="shared" si="149"/>
        <v>50</v>
      </c>
      <c r="C355">
        <f t="shared" si="150"/>
        <v>7</v>
      </c>
      <c r="D355">
        <f>IF(B355=1,#N/A,VLOOKUP(B355,Potentiel!$C$4:$BB$54,C355))</f>
        <v>-9.0328337321029952</v>
      </c>
      <c r="E355">
        <f t="shared" si="154"/>
        <v>35.000000999999997</v>
      </c>
      <c r="F355">
        <f t="shared" si="155"/>
        <v>-7.9999989999999999</v>
      </c>
      <c r="G355">
        <f t="shared" si="151"/>
        <v>-9.0328337321029952</v>
      </c>
      <c r="H355">
        <f t="shared" si="156"/>
        <v>0.84596187815808876</v>
      </c>
      <c r="I355">
        <f t="shared" si="157"/>
        <v>3.987554531747882</v>
      </c>
      <c r="J355">
        <f t="shared" si="158"/>
        <v>12.066153870716995</v>
      </c>
      <c r="K355">
        <f t="shared" si="159"/>
        <v>35.000000999999997</v>
      </c>
      <c r="L355">
        <f t="shared" si="160"/>
        <v>-11.934548382261807</v>
      </c>
      <c r="M355">
        <f t="shared" si="161"/>
        <v>-1.7772518513904543</v>
      </c>
      <c r="N355">
        <f t="shared" si="162"/>
        <v>-5.0735046576971261E-2</v>
      </c>
      <c r="O355">
        <f t="shared" si="163"/>
        <v>-5.0735046576971261E-2</v>
      </c>
      <c r="P355">
        <f t="shared" si="164"/>
        <v>35.045095151008958</v>
      </c>
      <c r="Q355">
        <f t="shared" si="165"/>
        <v>34.017836762000499</v>
      </c>
      <c r="R355">
        <f t="shared" si="166"/>
        <v>-11.934548382261807</v>
      </c>
      <c r="S355">
        <f t="shared" si="152"/>
        <v>1.2616689934835053</v>
      </c>
      <c r="T355">
        <f t="shared" si="167"/>
        <v>-1.2333804270777078</v>
      </c>
      <c r="U355">
        <f t="shared" si="168"/>
        <v>1.9082122265120853</v>
      </c>
      <c r="V355">
        <f t="shared" si="169"/>
        <v>36.050612519826352</v>
      </c>
      <c r="W355">
        <f t="shared" si="170"/>
        <v>-2.0956376424987746</v>
      </c>
      <c r="X355">
        <f t="shared" si="171"/>
        <v>-20.791720653560141</v>
      </c>
      <c r="Y355">
        <f t="shared" si="153"/>
        <v>1.2616689934835053</v>
      </c>
    </row>
    <row r="356" spans="1:25" x14ac:dyDescent="0.25">
      <c r="A356">
        <v>350</v>
      </c>
      <c r="B356">
        <f t="shared" si="149"/>
        <v>1</v>
      </c>
      <c r="C356">
        <f t="shared" si="150"/>
        <v>8</v>
      </c>
      <c r="D356" t="e">
        <f>IF(B356=1,#N/A,VLOOKUP(B356,Potentiel!$C$4:$BB$54,C356))</f>
        <v>#N/A</v>
      </c>
      <c r="E356">
        <f t="shared" si="154"/>
        <v>-13.999999000000001</v>
      </c>
      <c r="F356">
        <f t="shared" si="155"/>
        <v>-6.9999989999999999</v>
      </c>
      <c r="G356" t="e">
        <f t="shared" si="151"/>
        <v>#N/A</v>
      </c>
      <c r="H356" t="e">
        <f t="shared" si="156"/>
        <v>#N/A</v>
      </c>
      <c r="I356" t="e">
        <f t="shared" si="157"/>
        <v>#N/A</v>
      </c>
      <c r="J356" t="e">
        <f t="shared" si="158"/>
        <v>#N/A</v>
      </c>
      <c r="K356">
        <f t="shared" si="159"/>
        <v>-13.999999000000001</v>
      </c>
      <c r="L356" t="e">
        <f t="shared" si="160"/>
        <v>#N/A</v>
      </c>
      <c r="M356" t="e">
        <f t="shared" si="161"/>
        <v>#N/A</v>
      </c>
      <c r="N356" t="e">
        <f t="shared" si="162"/>
        <v>#N/A</v>
      </c>
      <c r="O356" t="e">
        <f t="shared" si="163"/>
        <v>#N/A</v>
      </c>
      <c r="P356" t="e">
        <f t="shared" si="164"/>
        <v>#N/A</v>
      </c>
      <c r="Q356" t="e">
        <f t="shared" si="165"/>
        <v>#N/A</v>
      </c>
      <c r="R356" t="e">
        <f t="shared" si="166"/>
        <v>#N/A</v>
      </c>
      <c r="S356" t="e">
        <f t="shared" si="152"/>
        <v>#N/A</v>
      </c>
      <c r="T356" t="e">
        <f t="shared" si="167"/>
        <v>#N/A</v>
      </c>
      <c r="U356" t="e">
        <f t="shared" si="168"/>
        <v>#N/A</v>
      </c>
      <c r="V356" t="e">
        <f t="shared" si="169"/>
        <v>#N/A</v>
      </c>
      <c r="W356" t="e">
        <f t="shared" si="170"/>
        <v>#N/A</v>
      </c>
      <c r="X356" t="e">
        <f t="shared" si="171"/>
        <v>#N/A</v>
      </c>
      <c r="Y356" t="e">
        <f t="shared" si="153"/>
        <v>#N/A</v>
      </c>
    </row>
    <row r="357" spans="1:25" x14ac:dyDescent="0.25">
      <c r="A357">
        <v>351</v>
      </c>
      <c r="B357">
        <f t="shared" si="149"/>
        <v>2</v>
      </c>
      <c r="C357">
        <f t="shared" si="150"/>
        <v>8</v>
      </c>
      <c r="D357">
        <f>IF(B357=1,#N/A,VLOOKUP(B357,Potentiel!$C$4:$BB$54,C357))</f>
        <v>-6.9231073673035635</v>
      </c>
      <c r="E357">
        <f t="shared" si="154"/>
        <v>-12.999999000000001</v>
      </c>
      <c r="F357">
        <f t="shared" si="155"/>
        <v>-6.9999989999999999</v>
      </c>
      <c r="G357">
        <f t="shared" si="151"/>
        <v>-6.9231073673035635</v>
      </c>
      <c r="H357">
        <f t="shared" si="156"/>
        <v>0.77987562776669073</v>
      </c>
      <c r="I357">
        <f t="shared" si="157"/>
        <v>3.9214682813564838</v>
      </c>
      <c r="J357">
        <f t="shared" si="158"/>
        <v>9.8452730596573037</v>
      </c>
      <c r="K357">
        <f t="shared" si="159"/>
        <v>-12.999999000000001</v>
      </c>
      <c r="L357">
        <f t="shared" si="160"/>
        <v>-9.8123979720207313</v>
      </c>
      <c r="M357">
        <f t="shared" si="161"/>
        <v>-0.80389530282078536</v>
      </c>
      <c r="N357">
        <f t="shared" si="162"/>
        <v>6.1759463362281823E-2</v>
      </c>
      <c r="O357">
        <f t="shared" si="163"/>
        <v>3.2033521169520749</v>
      </c>
      <c r="P357">
        <f t="shared" si="164"/>
        <v>13.024830964657406</v>
      </c>
      <c r="Q357">
        <f t="shared" si="165"/>
        <v>-12.914542858311608</v>
      </c>
      <c r="R357">
        <f t="shared" si="166"/>
        <v>-9.8123979720207313</v>
      </c>
      <c r="S357">
        <f t="shared" si="152"/>
        <v>9.3531130137530543</v>
      </c>
      <c r="T357">
        <f t="shared" si="167"/>
        <v>0.92105618392135868</v>
      </c>
      <c r="U357">
        <f t="shared" si="168"/>
        <v>4.0626488375111514</v>
      </c>
      <c r="V357">
        <f t="shared" si="169"/>
        <v>16.219388743121115</v>
      </c>
      <c r="W357">
        <f t="shared" si="170"/>
        <v>-12.992012760856701</v>
      </c>
      <c r="X357">
        <f t="shared" si="171"/>
        <v>15.767673551213466</v>
      </c>
      <c r="Y357">
        <f t="shared" si="153"/>
        <v>9.3531130137530543</v>
      </c>
    </row>
    <row r="358" spans="1:25" x14ac:dyDescent="0.25">
      <c r="A358">
        <v>352</v>
      </c>
      <c r="B358">
        <f t="shared" si="149"/>
        <v>3</v>
      </c>
      <c r="C358">
        <f t="shared" si="150"/>
        <v>8</v>
      </c>
      <c r="D358">
        <f>IF(B358=1,#N/A,VLOOKUP(B358,Potentiel!$C$4:$BB$54,C358))</f>
        <v>-7.1515592335243952</v>
      </c>
      <c r="E358">
        <f t="shared" si="154"/>
        <v>-11.999999000000001</v>
      </c>
      <c r="F358">
        <f t="shared" si="155"/>
        <v>-6.9999989999999999</v>
      </c>
      <c r="G358">
        <f t="shared" si="151"/>
        <v>-7.1515592335243952</v>
      </c>
      <c r="H358">
        <f t="shared" si="156"/>
        <v>0.79610754513394388</v>
      </c>
      <c r="I358">
        <f t="shared" si="157"/>
        <v>3.937700198723737</v>
      </c>
      <c r="J358">
        <f t="shared" si="158"/>
        <v>10.007236655071621</v>
      </c>
      <c r="K358">
        <f t="shared" si="159"/>
        <v>-11.999999000000001</v>
      </c>
      <c r="L358">
        <f t="shared" si="160"/>
        <v>-9.9592440010372503</v>
      </c>
      <c r="M358">
        <f t="shared" si="161"/>
        <v>-0.97889958545941325</v>
      </c>
      <c r="N358">
        <f t="shared" si="162"/>
        <v>8.139474506362375E-2</v>
      </c>
      <c r="O358">
        <f t="shared" si="163"/>
        <v>3.2229873986534168</v>
      </c>
      <c r="P358">
        <f t="shared" si="164"/>
        <v>12.039859650278887</v>
      </c>
      <c r="Q358">
        <f t="shared" si="165"/>
        <v>-11.966308066220812</v>
      </c>
      <c r="R358">
        <f t="shared" si="166"/>
        <v>-9.9592440010372503</v>
      </c>
      <c r="S358">
        <f t="shared" si="152"/>
        <v>9.0630346486055497</v>
      </c>
      <c r="T358">
        <f t="shared" si="167"/>
        <v>0.87668370870761758</v>
      </c>
      <c r="U358">
        <f t="shared" si="168"/>
        <v>4.0182763622974109</v>
      </c>
      <c r="V358">
        <f t="shared" si="169"/>
        <v>15.568528183739712</v>
      </c>
      <c r="W358">
        <f t="shared" si="170"/>
        <v>-12.871801292965324</v>
      </c>
      <c r="X358">
        <f t="shared" si="171"/>
        <v>15.006091122778873</v>
      </c>
      <c r="Y358">
        <f t="shared" si="153"/>
        <v>9.0630346486055497</v>
      </c>
    </row>
    <row r="359" spans="1:25" x14ac:dyDescent="0.25">
      <c r="A359">
        <v>353</v>
      </c>
      <c r="B359">
        <f t="shared" si="149"/>
        <v>4</v>
      </c>
      <c r="C359">
        <f t="shared" si="150"/>
        <v>8</v>
      </c>
      <c r="D359">
        <f>IF(B359=1,#N/A,VLOOKUP(B359,Potentiel!$C$4:$BB$54,C359))</f>
        <v>-7.39467569490205</v>
      </c>
      <c r="E359">
        <f t="shared" si="154"/>
        <v>-10.999999000000001</v>
      </c>
      <c r="F359">
        <f t="shared" si="155"/>
        <v>-6.9999989999999999</v>
      </c>
      <c r="G359">
        <f t="shared" si="151"/>
        <v>-7.39467569490205</v>
      </c>
      <c r="H359">
        <f t="shared" si="156"/>
        <v>0.81280953927943667</v>
      </c>
      <c r="I359">
        <f t="shared" si="157"/>
        <v>3.9544021928692299</v>
      </c>
      <c r="J359">
        <f t="shared" si="158"/>
        <v>10.182397293013867</v>
      </c>
      <c r="K359">
        <f t="shared" si="159"/>
        <v>-10.999999000000001</v>
      </c>
      <c r="L359">
        <f t="shared" si="160"/>
        <v>-10.115516250121642</v>
      </c>
      <c r="M359">
        <f t="shared" si="161"/>
        <v>-1.1651375997285156</v>
      </c>
      <c r="N359">
        <f t="shared" si="162"/>
        <v>0.10552812979896492</v>
      </c>
      <c r="O359">
        <f t="shared" si="163"/>
        <v>3.2471207833887581</v>
      </c>
      <c r="P359">
        <f t="shared" si="164"/>
        <v>11.061533511511962</v>
      </c>
      <c r="Q359">
        <f t="shared" si="165"/>
        <v>-11.020216771176759</v>
      </c>
      <c r="R359">
        <f t="shared" si="166"/>
        <v>-10.115516250121642</v>
      </c>
      <c r="S359">
        <f t="shared" si="152"/>
        <v>8.7641344143860209</v>
      </c>
      <c r="T359">
        <f t="shared" si="167"/>
        <v>0.82817636244238779</v>
      </c>
      <c r="U359">
        <f t="shared" si="168"/>
        <v>3.9697690160321808</v>
      </c>
      <c r="V359">
        <f t="shared" si="169"/>
        <v>14.958905263761801</v>
      </c>
      <c r="W359">
        <f t="shared" si="170"/>
        <v>-12.761241717220864</v>
      </c>
      <c r="X359">
        <f t="shared" si="171"/>
        <v>14.244078488929484</v>
      </c>
      <c r="Y359">
        <f t="shared" si="153"/>
        <v>8.7641344143860209</v>
      </c>
    </row>
    <row r="360" spans="1:25" x14ac:dyDescent="0.25">
      <c r="A360">
        <v>354</v>
      </c>
      <c r="B360">
        <f t="shared" si="149"/>
        <v>5</v>
      </c>
      <c r="C360">
        <f t="shared" si="150"/>
        <v>8</v>
      </c>
      <c r="D360">
        <f>IF(B360=1,#N/A,VLOOKUP(B360,Potentiel!$C$4:$BB$54,C360))</f>
        <v>-7.6538181481203615</v>
      </c>
      <c r="E360">
        <f t="shared" si="154"/>
        <v>-9.9999990000000007</v>
      </c>
      <c r="F360">
        <f t="shared" si="155"/>
        <v>-6.9999989999999999</v>
      </c>
      <c r="G360">
        <f t="shared" si="151"/>
        <v>-7.6538181481203615</v>
      </c>
      <c r="H360">
        <f t="shared" si="156"/>
        <v>0.82998625935212755</v>
      </c>
      <c r="I360">
        <f t="shared" si="157"/>
        <v>3.9715789129419208</v>
      </c>
      <c r="J360">
        <f t="shared" si="158"/>
        <v>10.372122166871041</v>
      </c>
      <c r="K360">
        <f t="shared" si="159"/>
        <v>-9.9999990000000007</v>
      </c>
      <c r="L360">
        <f t="shared" si="160"/>
        <v>-10.282089808194145</v>
      </c>
      <c r="M360">
        <f t="shared" si="161"/>
        <v>-1.3636522359926242</v>
      </c>
      <c r="N360">
        <f t="shared" si="162"/>
        <v>0.13552928563246713</v>
      </c>
      <c r="O360">
        <f t="shared" si="163"/>
        <v>3.2771219392222601</v>
      </c>
      <c r="P360">
        <f t="shared" si="164"/>
        <v>10.092548113371999</v>
      </c>
      <c r="Q360">
        <f t="shared" si="165"/>
        <v>-10.076467966042188</v>
      </c>
      <c r="R360">
        <f t="shared" si="166"/>
        <v>-10.282089808194145</v>
      </c>
      <c r="S360">
        <f t="shared" si="152"/>
        <v>8.4555933274695274</v>
      </c>
      <c r="T360">
        <f t="shared" si="167"/>
        <v>0.77529848674037938</v>
      </c>
      <c r="U360">
        <f t="shared" si="168"/>
        <v>3.9168911403301725</v>
      </c>
      <c r="V360">
        <f t="shared" si="169"/>
        <v>14.396408492900036</v>
      </c>
      <c r="W360">
        <f t="shared" si="170"/>
        <v>-12.661230072949373</v>
      </c>
      <c r="X360">
        <f t="shared" si="171"/>
        <v>13.481595711281841</v>
      </c>
      <c r="Y360">
        <f t="shared" si="153"/>
        <v>8.4555933274695274</v>
      </c>
    </row>
    <row r="361" spans="1:25" x14ac:dyDescent="0.25">
      <c r="A361">
        <v>355</v>
      </c>
      <c r="B361">
        <f t="shared" si="149"/>
        <v>6</v>
      </c>
      <c r="C361">
        <f t="shared" si="150"/>
        <v>8</v>
      </c>
      <c r="D361">
        <f>IF(B361=1,#N/A,VLOOKUP(B361,Potentiel!$C$4:$BB$54,C361))</f>
        <v>-7.9305044350896452</v>
      </c>
      <c r="E361">
        <f t="shared" si="154"/>
        <v>-8.9999990000000007</v>
      </c>
      <c r="F361">
        <f t="shared" si="155"/>
        <v>-6.9999989999999999</v>
      </c>
      <c r="G361">
        <f t="shared" si="151"/>
        <v>-7.9305044350896452</v>
      </c>
      <c r="H361">
        <f t="shared" si="156"/>
        <v>0.84764010437566617</v>
      </c>
      <c r="I361">
        <f t="shared" si="157"/>
        <v>3.9892327579654592</v>
      </c>
      <c r="J361">
        <f t="shared" si="158"/>
        <v>10.577943401010309</v>
      </c>
      <c r="K361">
        <f t="shared" si="159"/>
        <v>-8.9999990000000007</v>
      </c>
      <c r="L361">
        <f t="shared" si="160"/>
        <v>-10.459940325228176</v>
      </c>
      <c r="M361">
        <f t="shared" si="161"/>
        <v>-1.5756062286126635</v>
      </c>
      <c r="N361">
        <f t="shared" si="162"/>
        <v>0.17331104174961004</v>
      </c>
      <c r="O361">
        <f t="shared" si="163"/>
        <v>3.3149036953394031</v>
      </c>
      <c r="P361">
        <f t="shared" si="164"/>
        <v>9.1368767632952146</v>
      </c>
      <c r="Q361">
        <f t="shared" si="165"/>
        <v>-9.1352835109924015</v>
      </c>
      <c r="R361">
        <f t="shared" si="166"/>
        <v>-10.459940325228176</v>
      </c>
      <c r="S361">
        <f t="shared" si="152"/>
        <v>8.1364982905314118</v>
      </c>
      <c r="T361">
        <f t="shared" si="167"/>
        <v>0.71789985400155876</v>
      </c>
      <c r="U361">
        <f t="shared" si="168"/>
        <v>3.859492507591352</v>
      </c>
      <c r="V361">
        <f t="shared" si="169"/>
        <v>13.887539610512158</v>
      </c>
      <c r="W361">
        <f t="shared" si="170"/>
        <v>-12.572765368051027</v>
      </c>
      <c r="X361">
        <f t="shared" si="171"/>
        <v>12.718598261923535</v>
      </c>
      <c r="Y361">
        <f t="shared" si="153"/>
        <v>8.1364982905314118</v>
      </c>
    </row>
    <row r="362" spans="1:25" x14ac:dyDescent="0.25">
      <c r="A362">
        <v>356</v>
      </c>
      <c r="B362">
        <f t="shared" si="149"/>
        <v>7</v>
      </c>
      <c r="C362">
        <f t="shared" si="150"/>
        <v>8</v>
      </c>
      <c r="D362">
        <f>IF(B362=1,#N/A,VLOOKUP(B362,Potentiel!$C$4:$BB$54,C362))</f>
        <v>-8.2264274656969913</v>
      </c>
      <c r="E362">
        <f t="shared" si="154"/>
        <v>-7.9999989999999999</v>
      </c>
      <c r="F362">
        <f t="shared" si="155"/>
        <v>-6.9999989999999999</v>
      </c>
      <c r="G362">
        <f t="shared" si="151"/>
        <v>-8.2264274656969913</v>
      </c>
      <c r="H362">
        <f t="shared" si="156"/>
        <v>0.86577070028723058</v>
      </c>
      <c r="I362">
        <f t="shared" si="157"/>
        <v>4.0073633538770235</v>
      </c>
      <c r="J362">
        <f t="shared" si="158"/>
        <v>10.801578349869745</v>
      </c>
      <c r="K362">
        <f t="shared" si="159"/>
        <v>-7.9999989999999999</v>
      </c>
      <c r="L362">
        <f t="shared" si="160"/>
        <v>-10.650155982723467</v>
      </c>
      <c r="M362">
        <f t="shared" si="161"/>
        <v>-1.8022964218003483</v>
      </c>
      <c r="N362">
        <f t="shared" si="162"/>
        <v>0.22158767326265216</v>
      </c>
      <c r="O362">
        <f t="shared" si="163"/>
        <v>3.3631803268524454</v>
      </c>
      <c r="P362">
        <f t="shared" si="164"/>
        <v>8.200503423085399</v>
      </c>
      <c r="Q362">
        <f t="shared" si="165"/>
        <v>-8.1969108555685946</v>
      </c>
      <c r="R362">
        <f t="shared" si="166"/>
        <v>-10.650155982723467</v>
      </c>
      <c r="S362">
        <f t="shared" si="152"/>
        <v>7.8058308895469484</v>
      </c>
      <c r="T362">
        <f t="shared" si="167"/>
        <v>0.65596003506715506</v>
      </c>
      <c r="U362">
        <f t="shared" si="168"/>
        <v>3.797552688656948</v>
      </c>
      <c r="V362">
        <f t="shared" si="169"/>
        <v>13.439314343763179</v>
      </c>
      <c r="W362">
        <f t="shared" si="170"/>
        <v>-12.496961836056981</v>
      </c>
      <c r="X362">
        <f t="shared" si="171"/>
        <v>11.955036477090069</v>
      </c>
      <c r="Y362">
        <f t="shared" si="153"/>
        <v>7.8058308895469484</v>
      </c>
    </row>
    <row r="363" spans="1:25" x14ac:dyDescent="0.25">
      <c r="A363">
        <v>357</v>
      </c>
      <c r="B363">
        <f t="shared" si="149"/>
        <v>8</v>
      </c>
      <c r="C363">
        <f t="shared" si="150"/>
        <v>8</v>
      </c>
      <c r="D363">
        <f>IF(B363=1,#N/A,VLOOKUP(B363,Potentiel!$C$4:$BB$54,C363))</f>
        <v>-8.5434750695379496</v>
      </c>
      <c r="E363">
        <f t="shared" si="154"/>
        <v>-6.9999989999999999</v>
      </c>
      <c r="F363">
        <f t="shared" si="155"/>
        <v>-6.9999989999999999</v>
      </c>
      <c r="G363">
        <f t="shared" si="151"/>
        <v>-8.5434750695379496</v>
      </c>
      <c r="H363">
        <f t="shared" si="156"/>
        <v>0.88437427803833468</v>
      </c>
      <c r="I363">
        <f t="shared" si="157"/>
        <v>4.0259669316281279</v>
      </c>
      <c r="J363">
        <f t="shared" si="158"/>
        <v>11.044951437820696</v>
      </c>
      <c r="K363">
        <f t="shared" si="159"/>
        <v>-6.9999989999999999</v>
      </c>
      <c r="L363">
        <f t="shared" si="160"/>
        <v>-10.853950254153242</v>
      </c>
      <c r="M363">
        <f t="shared" si="161"/>
        <v>-2.045168976926905</v>
      </c>
      <c r="N363">
        <f t="shared" si="162"/>
        <v>0.28425518978848147</v>
      </c>
      <c r="O363">
        <f t="shared" si="163"/>
        <v>3.4258478433782744</v>
      </c>
      <c r="P363">
        <f t="shared" si="164"/>
        <v>7.2926471287307759</v>
      </c>
      <c r="Q363">
        <f t="shared" si="165"/>
        <v>-7.2616259403691616</v>
      </c>
      <c r="R363">
        <f t="shared" si="166"/>
        <v>-10.853950254153242</v>
      </c>
      <c r="S363">
        <f t="shared" si="152"/>
        <v>7.4624554514652175</v>
      </c>
      <c r="T363">
        <f t="shared" si="167"/>
        <v>0.58963745703411596</v>
      </c>
      <c r="U363">
        <f t="shared" si="168"/>
        <v>3.7312301106239092</v>
      </c>
      <c r="V363">
        <f t="shared" si="169"/>
        <v>13.059075289524735</v>
      </c>
      <c r="W363">
        <f t="shared" si="170"/>
        <v>-12.435062002072977</v>
      </c>
      <c r="X363">
        <f t="shared" si="171"/>
        <v>11.190854974787928</v>
      </c>
      <c r="Y363">
        <f t="shared" si="153"/>
        <v>7.4624554514652175</v>
      </c>
    </row>
    <row r="364" spans="1:25" x14ac:dyDescent="0.25">
      <c r="A364">
        <v>358</v>
      </c>
      <c r="B364">
        <f t="shared" si="149"/>
        <v>9</v>
      </c>
      <c r="C364">
        <f t="shared" si="150"/>
        <v>8</v>
      </c>
      <c r="D364">
        <f>IF(B364=1,#N/A,VLOOKUP(B364,Potentiel!$C$4:$BB$54,C364))</f>
        <v>-8.8837504661956626</v>
      </c>
      <c r="E364">
        <f t="shared" si="154"/>
        <v>-5.9999989999999999</v>
      </c>
      <c r="F364">
        <f t="shared" si="155"/>
        <v>-6.9999989999999999</v>
      </c>
      <c r="G364">
        <f t="shared" si="151"/>
        <v>-8.8837504661956626</v>
      </c>
      <c r="H364">
        <f t="shared" si="156"/>
        <v>0.90344293467750825</v>
      </c>
      <c r="I364">
        <f t="shared" si="157"/>
        <v>4.045035588267301</v>
      </c>
      <c r="J364">
        <f t="shared" si="158"/>
        <v>11.310216989325742</v>
      </c>
      <c r="K364">
        <f t="shared" si="159"/>
        <v>-5.9999989999999999</v>
      </c>
      <c r="L364">
        <f t="shared" si="160"/>
        <v>-11.072675063005994</v>
      </c>
      <c r="M364">
        <f t="shared" si="161"/>
        <v>-2.3058350536666472</v>
      </c>
      <c r="N364">
        <f t="shared" si="162"/>
        <v>0.36690420880289426</v>
      </c>
      <c r="O364">
        <f t="shared" si="163"/>
        <v>3.5084968623926875</v>
      </c>
      <c r="P364">
        <f t="shared" si="164"/>
        <v>6.4278194821198005</v>
      </c>
      <c r="Q364">
        <f t="shared" si="165"/>
        <v>-6.3297361891529533</v>
      </c>
      <c r="R364">
        <f t="shared" si="166"/>
        <v>-11.072675063005994</v>
      </c>
      <c r="S364">
        <f t="shared" si="152"/>
        <v>7.1051067297796724</v>
      </c>
      <c r="T364">
        <f t="shared" si="167"/>
        <v>0.51931584552454912</v>
      </c>
      <c r="U364">
        <f t="shared" si="168"/>
        <v>3.6609084991143424</v>
      </c>
      <c r="V364">
        <f t="shared" si="169"/>
        <v>12.754202965108691</v>
      </c>
      <c r="W364">
        <f t="shared" si="170"/>
        <v>-12.388450155836361</v>
      </c>
      <c r="X364">
        <f t="shared" si="171"/>
        <v>10.425992054271617</v>
      </c>
      <c r="Y364">
        <f t="shared" si="153"/>
        <v>7.1051067297796724</v>
      </c>
    </row>
    <row r="365" spans="1:25" x14ac:dyDescent="0.25">
      <c r="A365">
        <v>359</v>
      </c>
      <c r="B365">
        <f t="shared" si="149"/>
        <v>10</v>
      </c>
      <c r="C365">
        <f t="shared" si="150"/>
        <v>8</v>
      </c>
      <c r="D365">
        <f>IF(B365=1,#N/A,VLOOKUP(B365,Potentiel!$C$4:$BB$54,C365))</f>
        <v>-9.2495922383745377</v>
      </c>
      <c r="E365">
        <f t="shared" si="154"/>
        <v>-4.9999989999999999</v>
      </c>
      <c r="F365">
        <f t="shared" si="155"/>
        <v>-6.9999989999999999</v>
      </c>
      <c r="G365">
        <f t="shared" si="151"/>
        <v>-9.2495922383745377</v>
      </c>
      <c r="H365">
        <f t="shared" si="156"/>
        <v>0.92296375607754566</v>
      </c>
      <c r="I365">
        <f t="shared" si="157"/>
        <v>4.0645564096673388</v>
      </c>
      <c r="J365">
        <f t="shared" si="158"/>
        <v>11.599782005546462</v>
      </c>
      <c r="K365">
        <f t="shared" si="159"/>
        <v>-4.9999989999999999</v>
      </c>
      <c r="L365">
        <f t="shared" si="160"/>
        <v>-11.30783362126834</v>
      </c>
      <c r="M365">
        <f t="shared" si="161"/>
        <v>-2.586086110305077</v>
      </c>
      <c r="N365">
        <f t="shared" si="162"/>
        <v>0.47732640540435373</v>
      </c>
      <c r="O365">
        <f t="shared" si="163"/>
        <v>3.6189190589941469</v>
      </c>
      <c r="P365">
        <f t="shared" si="164"/>
        <v>5.6291945578309726</v>
      </c>
      <c r="Q365">
        <f t="shared" si="165"/>
        <v>-5.4015834282756838</v>
      </c>
      <c r="R365">
        <f t="shared" si="166"/>
        <v>-11.30783362126834</v>
      </c>
      <c r="S365">
        <f t="shared" si="152"/>
        <v>6.7323778891694648</v>
      </c>
      <c r="T365">
        <f t="shared" si="167"/>
        <v>0.44563684126965841</v>
      </c>
      <c r="U365">
        <f t="shared" si="168"/>
        <v>3.5872294948594514</v>
      </c>
      <c r="V365">
        <f t="shared" si="169"/>
        <v>12.531727923112165</v>
      </c>
      <c r="W365">
        <f t="shared" si="170"/>
        <v>-12.358665497563576</v>
      </c>
      <c r="X365">
        <f t="shared" si="171"/>
        <v>9.6603791101053051</v>
      </c>
      <c r="Y365">
        <f t="shared" si="153"/>
        <v>6.7323778891694648</v>
      </c>
    </row>
    <row r="366" spans="1:25" x14ac:dyDescent="0.25">
      <c r="A366">
        <v>360</v>
      </c>
      <c r="B366">
        <f t="shared" si="149"/>
        <v>11</v>
      </c>
      <c r="C366">
        <f t="shared" si="150"/>
        <v>8</v>
      </c>
      <c r="D366">
        <f>IF(B366=1,#N/A,VLOOKUP(B366,Potentiel!$C$4:$BB$54,C366))</f>
        <v>-9.6435918989084399</v>
      </c>
      <c r="E366">
        <f t="shared" si="154"/>
        <v>-3.9999989999999999</v>
      </c>
      <c r="F366">
        <f t="shared" si="155"/>
        <v>-6.9999989999999999</v>
      </c>
      <c r="G366">
        <f t="shared" si="151"/>
        <v>-9.6435918989084399</v>
      </c>
      <c r="H366">
        <f t="shared" si="156"/>
        <v>0.9429177761008668</v>
      </c>
      <c r="I366">
        <f t="shared" si="157"/>
        <v>4.0845104296906598</v>
      </c>
      <c r="J366">
        <f t="shared" si="158"/>
        <v>11.916327064691263</v>
      </c>
      <c r="K366">
        <f t="shared" si="159"/>
        <v>-3.9999989999999999</v>
      </c>
      <c r="L366">
        <f t="shared" si="160"/>
        <v>-11.561091721280235</v>
      </c>
      <c r="M366">
        <f t="shared" si="161"/>
        <v>-2.8879073608478345</v>
      </c>
      <c r="N366">
        <f t="shared" si="162"/>
        <v>0.62532387484833563</v>
      </c>
      <c r="O366">
        <f t="shared" si="163"/>
        <v>3.766916528438129</v>
      </c>
      <c r="P366">
        <f t="shared" si="164"/>
        <v>4.9335586471471187</v>
      </c>
      <c r="Q366">
        <f t="shared" si="165"/>
        <v>-4.4775464544273769</v>
      </c>
      <c r="R366">
        <f t="shared" si="166"/>
        <v>-11.561091721280235</v>
      </c>
      <c r="S366">
        <f t="shared" si="152"/>
        <v>6.3427099376082765</v>
      </c>
      <c r="T366">
        <f t="shared" si="167"/>
        <v>0.36950554613994424</v>
      </c>
      <c r="U366">
        <f t="shared" si="168"/>
        <v>3.5110981997297372</v>
      </c>
      <c r="V366">
        <f t="shared" si="169"/>
        <v>12.397873367614688</v>
      </c>
      <c r="W366">
        <f t="shared" si="170"/>
        <v>-12.34741370014244</v>
      </c>
      <c r="X366">
        <f t="shared" si="171"/>
        <v>8.89394011681118</v>
      </c>
      <c r="Y366">
        <f t="shared" si="153"/>
        <v>6.3427099376082765</v>
      </c>
    </row>
    <row r="367" spans="1:25" x14ac:dyDescent="0.25">
      <c r="A367">
        <v>361</v>
      </c>
      <c r="B367">
        <f t="shared" si="149"/>
        <v>12</v>
      </c>
      <c r="C367">
        <f t="shared" si="150"/>
        <v>8</v>
      </c>
      <c r="D367">
        <f>IF(B367=1,#N/A,VLOOKUP(B367,Potentiel!$C$4:$BB$54,C367))</f>
        <v>-10.068605912288367</v>
      </c>
      <c r="E367">
        <f t="shared" si="154"/>
        <v>-2.9999989999999999</v>
      </c>
      <c r="F367">
        <f t="shared" si="155"/>
        <v>-6.9999989999999999</v>
      </c>
      <c r="G367">
        <f t="shared" si="151"/>
        <v>-10.068605912288367</v>
      </c>
      <c r="H367">
        <f t="shared" si="156"/>
        <v>0.96327874242073608</v>
      </c>
      <c r="I367">
        <f t="shared" si="157"/>
        <v>4.1048713960105294</v>
      </c>
      <c r="J367">
        <f t="shared" si="158"/>
        <v>12.262822310421418</v>
      </c>
      <c r="K367">
        <f t="shared" si="159"/>
        <v>-2.9999989999999999</v>
      </c>
      <c r="L367">
        <f t="shared" si="160"/>
        <v>-11.834285463024001</v>
      </c>
      <c r="M367">
        <f t="shared" si="161"/>
        <v>-3.2134869840452271</v>
      </c>
      <c r="N367">
        <f t="shared" si="162"/>
        <v>0.81974346240461671</v>
      </c>
      <c r="O367">
        <f t="shared" si="163"/>
        <v>3.9613361159944098</v>
      </c>
      <c r="P367">
        <f t="shared" si="164"/>
        <v>4.3961906915679956</v>
      </c>
      <c r="Q367">
        <f t="shared" si="165"/>
        <v>-3.5580427917970816</v>
      </c>
      <c r="R367">
        <f t="shared" si="166"/>
        <v>-11.834285463024001</v>
      </c>
      <c r="S367">
        <f t="shared" si="152"/>
        <v>5.9343844945012769</v>
      </c>
      <c r="T367">
        <f t="shared" si="167"/>
        <v>0.29205804493144499</v>
      </c>
      <c r="U367">
        <f t="shared" si="168"/>
        <v>3.4336506985212383</v>
      </c>
      <c r="V367">
        <f t="shared" si="169"/>
        <v>12.357587989919406</v>
      </c>
      <c r="W367">
        <f t="shared" si="170"/>
        <v>-12.356574821419324</v>
      </c>
      <c r="X367">
        <f t="shared" si="171"/>
        <v>8.1265912762019923</v>
      </c>
      <c r="Y367">
        <f t="shared" si="153"/>
        <v>5.9343844945012769</v>
      </c>
    </row>
    <row r="368" spans="1:25" x14ac:dyDescent="0.25">
      <c r="A368">
        <v>362</v>
      </c>
      <c r="B368">
        <f t="shared" si="149"/>
        <v>13</v>
      </c>
      <c r="C368">
        <f t="shared" si="150"/>
        <v>8</v>
      </c>
      <c r="D368">
        <f>IF(B368=1,#N/A,VLOOKUP(B368,Potentiel!$C$4:$BB$54,C368))</f>
        <v>-10.527757144189351</v>
      </c>
      <c r="E368">
        <f t="shared" si="154"/>
        <v>-1.9999990000000001</v>
      </c>
      <c r="F368">
        <f t="shared" si="155"/>
        <v>-6.9999989999999999</v>
      </c>
      <c r="G368">
        <f t="shared" si="151"/>
        <v>-10.527757144189351</v>
      </c>
      <c r="H368">
        <f t="shared" si="156"/>
        <v>0.98401165389642853</v>
      </c>
      <c r="I368">
        <f t="shared" si="157"/>
        <v>4.1256043074862214</v>
      </c>
      <c r="J368">
        <f t="shared" si="158"/>
        <v>12.642533626098485</v>
      </c>
      <c r="K368">
        <f t="shared" si="159"/>
        <v>-1.9999990000000001</v>
      </c>
      <c r="L368">
        <f t="shared" si="160"/>
        <v>-12.129422185862266</v>
      </c>
      <c r="M368">
        <f t="shared" si="161"/>
        <v>-3.5652172337942036</v>
      </c>
      <c r="N368">
        <f t="shared" si="162"/>
        <v>1.0595658090142259</v>
      </c>
      <c r="O368">
        <f t="shared" si="163"/>
        <v>4.2011584626040186</v>
      </c>
      <c r="P368">
        <f t="shared" si="164"/>
        <v>4.0878808598275214</v>
      </c>
      <c r="Q368">
        <f t="shared" si="165"/>
        <v>-2.6435289039475611</v>
      </c>
      <c r="R368">
        <f t="shared" si="166"/>
        <v>-12.129422185862266</v>
      </c>
      <c r="S368">
        <f t="shared" si="152"/>
        <v>5.5055229186844947</v>
      </c>
      <c r="T368">
        <f t="shared" si="167"/>
        <v>0.21458791430829174</v>
      </c>
      <c r="U368">
        <f t="shared" si="168"/>
        <v>3.3561805678980847</v>
      </c>
      <c r="V368">
        <f t="shared" si="169"/>
        <v>12.414150298304509</v>
      </c>
      <c r="W368">
        <f t="shared" si="170"/>
        <v>-12.388204258243748</v>
      </c>
      <c r="X368">
        <f t="shared" si="171"/>
        <v>7.3582409748571793</v>
      </c>
      <c r="Y368">
        <f t="shared" si="153"/>
        <v>5.5055229186844947</v>
      </c>
    </row>
    <row r="369" spans="1:25" x14ac:dyDescent="0.25">
      <c r="A369">
        <v>363</v>
      </c>
      <c r="B369">
        <f t="shared" si="149"/>
        <v>14</v>
      </c>
      <c r="C369">
        <f t="shared" si="150"/>
        <v>8</v>
      </c>
      <c r="D369">
        <f>IF(B369=1,#N/A,VLOOKUP(B369,Potentiel!$C$4:$BB$54,C369))</f>
        <v>-11.024417851728288</v>
      </c>
      <c r="E369">
        <f t="shared" si="154"/>
        <v>-0.99999899999999997</v>
      </c>
      <c r="F369">
        <f t="shared" si="155"/>
        <v>-6.9999989999999999</v>
      </c>
      <c r="G369">
        <f t="shared" si="151"/>
        <v>-11.024417851728288</v>
      </c>
      <c r="H369">
        <f t="shared" si="156"/>
        <v>1.0050710284634463</v>
      </c>
      <c r="I369">
        <f t="shared" si="157"/>
        <v>4.146663682053239</v>
      </c>
      <c r="J369">
        <f t="shared" si="158"/>
        <v>13.059011255432257</v>
      </c>
      <c r="K369">
        <f t="shared" si="159"/>
        <v>-0.99999899999999997</v>
      </c>
      <c r="L369">
        <f t="shared" si="160"/>
        <v>-12.448669534886445</v>
      </c>
      <c r="M369">
        <f t="shared" si="161"/>
        <v>-3.9456814089199423</v>
      </c>
      <c r="N369">
        <f t="shared" si="162"/>
        <v>1.3225813356800613</v>
      </c>
      <c r="O369">
        <f t="shared" si="163"/>
        <v>4.4641739892698542</v>
      </c>
      <c r="P369">
        <f t="shared" si="164"/>
        <v>4.0704299257814842</v>
      </c>
      <c r="Q369">
        <f t="shared" si="165"/>
        <v>-1.7344977075324046</v>
      </c>
      <c r="R369">
        <f t="shared" si="166"/>
        <v>-12.448669534886445</v>
      </c>
      <c r="S369">
        <f t="shared" si="152"/>
        <v>5.054096541078124</v>
      </c>
      <c r="T369">
        <f t="shared" si="167"/>
        <v>0.13844069768294504</v>
      </c>
      <c r="U369">
        <f t="shared" si="168"/>
        <v>3.280033351272738</v>
      </c>
      <c r="V369">
        <f t="shared" si="169"/>
        <v>12.56892419764894</v>
      </c>
      <c r="W369">
        <f t="shared" si="170"/>
        <v>-12.444521551055505</v>
      </c>
      <c r="X369">
        <f t="shared" si="171"/>
        <v>6.588790283126392</v>
      </c>
      <c r="Y369">
        <f t="shared" si="153"/>
        <v>5.054096541078124</v>
      </c>
    </row>
    <row r="370" spans="1:25" x14ac:dyDescent="0.25">
      <c r="A370">
        <v>364</v>
      </c>
      <c r="B370">
        <f t="shared" si="149"/>
        <v>15</v>
      </c>
      <c r="C370">
        <f t="shared" si="150"/>
        <v>8</v>
      </c>
      <c r="D370">
        <f>IF(B370=1,#N/A,VLOOKUP(B370,Potentiel!$C$4:$BB$54,C370))</f>
        <v>-11.562162051832312</v>
      </c>
      <c r="E370">
        <f t="shared" si="154"/>
        <v>9.9999999999999995E-7</v>
      </c>
      <c r="F370">
        <f t="shared" si="155"/>
        <v>-6.9999989999999999</v>
      </c>
      <c r="G370">
        <f t="shared" si="151"/>
        <v>-11.562162051832312</v>
      </c>
      <c r="H370">
        <f t="shared" si="156"/>
        <v>1.0263988544450726</v>
      </c>
      <c r="I370">
        <f t="shared" si="157"/>
        <v>4.1679915080348655</v>
      </c>
      <c r="J370">
        <f t="shared" si="158"/>
        <v>13.516048879492564</v>
      </c>
      <c r="K370">
        <f t="shared" si="159"/>
        <v>9.9999999999999995E-7</v>
      </c>
      <c r="L370">
        <f t="shared" si="160"/>
        <v>-12.79432484389411</v>
      </c>
      <c r="M370">
        <f t="shared" si="161"/>
        <v>-4.3576173652290944</v>
      </c>
      <c r="N370">
        <f t="shared" si="162"/>
        <v>-1.5707960973116915</v>
      </c>
      <c r="O370">
        <f t="shared" si="163"/>
        <v>-1.5707960973116915</v>
      </c>
      <c r="P370">
        <f t="shared" si="164"/>
        <v>4.3576173652292089</v>
      </c>
      <c r="Q370">
        <f t="shared" si="165"/>
        <v>-0.83147161006756654</v>
      </c>
      <c r="R370">
        <f t="shared" si="166"/>
        <v>-12.79432484389411</v>
      </c>
      <c r="S370">
        <f t="shared" si="152"/>
        <v>4.5779553187348316</v>
      </c>
      <c r="T370">
        <f t="shared" si="167"/>
        <v>6.4896275295392838E-2</v>
      </c>
      <c r="U370">
        <f t="shared" si="168"/>
        <v>3.2064889288851859</v>
      </c>
      <c r="V370">
        <f t="shared" si="169"/>
        <v>12.821314021949325</v>
      </c>
      <c r="W370">
        <f t="shared" si="170"/>
        <v>-12.527879033863343</v>
      </c>
      <c r="X370">
        <f t="shared" si="171"/>
        <v>5.8181343524667142</v>
      </c>
      <c r="Y370">
        <f t="shared" si="153"/>
        <v>4.5779553187348316</v>
      </c>
    </row>
    <row r="371" spans="1:25" x14ac:dyDescent="0.25">
      <c r="A371">
        <v>365</v>
      </c>
      <c r="B371">
        <f t="shared" si="149"/>
        <v>16</v>
      </c>
      <c r="C371">
        <f t="shared" si="150"/>
        <v>8</v>
      </c>
      <c r="D371">
        <f>IF(B371=1,#N/A,VLOOKUP(B371,Potentiel!$C$4:$BB$54,C371))</f>
        <v>-12.14466883681075</v>
      </c>
      <c r="E371">
        <f t="shared" si="154"/>
        <v>1.0000009999999999</v>
      </c>
      <c r="F371">
        <f t="shared" si="155"/>
        <v>-6.9999989999999999</v>
      </c>
      <c r="G371">
        <f t="shared" si="151"/>
        <v>-12.14466883681075</v>
      </c>
      <c r="H371">
        <f t="shared" si="156"/>
        <v>1.0479221732798709</v>
      </c>
      <c r="I371">
        <f t="shared" si="157"/>
        <v>4.1895148268696643</v>
      </c>
      <c r="J371">
        <f t="shared" si="158"/>
        <v>14.017594913386645</v>
      </c>
      <c r="K371">
        <f t="shared" si="159"/>
        <v>1.0000009999999999</v>
      </c>
      <c r="L371">
        <f t="shared" si="160"/>
        <v>-13.168752987836587</v>
      </c>
      <c r="M371">
        <f t="shared" si="161"/>
        <v>-4.8038434509409331</v>
      </c>
      <c r="N371">
        <f t="shared" si="162"/>
        <v>-1.3655604928124614</v>
      </c>
      <c r="O371">
        <f t="shared" si="163"/>
        <v>-1.3655604928124614</v>
      </c>
      <c r="P371">
        <f t="shared" si="164"/>
        <v>4.9068231984807742</v>
      </c>
      <c r="Q371">
        <f t="shared" si="165"/>
        <v>6.501162225461396E-2</v>
      </c>
      <c r="R371">
        <f t="shared" si="166"/>
        <v>-13.168752987836587</v>
      </c>
      <c r="S371">
        <f t="shared" si="152"/>
        <v>4.0748859978750431</v>
      </c>
      <c r="T371">
        <f t="shared" si="167"/>
        <v>-4.9367691964531737E-3</v>
      </c>
      <c r="U371">
        <f t="shared" si="168"/>
        <v>3.1366558843933401</v>
      </c>
      <c r="V371">
        <f t="shared" si="169"/>
        <v>13.168913461849586</v>
      </c>
      <c r="W371">
        <f t="shared" si="170"/>
        <v>-12.640698198824966</v>
      </c>
      <c r="X371">
        <f t="shared" si="171"/>
        <v>5.0461652518090716</v>
      </c>
      <c r="Y371">
        <f t="shared" si="153"/>
        <v>4.0748859978750431</v>
      </c>
    </row>
    <row r="372" spans="1:25" x14ac:dyDescent="0.25">
      <c r="A372">
        <v>366</v>
      </c>
      <c r="B372">
        <f t="shared" si="149"/>
        <v>17</v>
      </c>
      <c r="C372">
        <f t="shared" si="150"/>
        <v>8</v>
      </c>
      <c r="D372">
        <f>IF(B372=1,#N/A,VLOOKUP(B372,Potentiel!$C$4:$BB$54,C372))</f>
        <v>-12.77554926851022</v>
      </c>
      <c r="E372">
        <f t="shared" si="154"/>
        <v>2.0000010000000001</v>
      </c>
      <c r="F372">
        <f t="shared" si="155"/>
        <v>-6.9999989999999999</v>
      </c>
      <c r="G372">
        <f t="shared" si="151"/>
        <v>-12.77554926851022</v>
      </c>
      <c r="H372">
        <f t="shared" si="156"/>
        <v>1.069550240602761</v>
      </c>
      <c r="I372">
        <f t="shared" si="157"/>
        <v>4.2111428941925544</v>
      </c>
      <c r="J372">
        <f t="shared" si="158"/>
        <v>14.567588857190232</v>
      </c>
      <c r="K372">
        <f t="shared" si="159"/>
        <v>2.0000010000000001</v>
      </c>
      <c r="L372">
        <f t="shared" si="160"/>
        <v>-13.574275112526704</v>
      </c>
      <c r="M372">
        <f t="shared" si="161"/>
        <v>-5.2871258999168136</v>
      </c>
      <c r="N372">
        <f t="shared" si="162"/>
        <v>-1.2091552941778128</v>
      </c>
      <c r="O372">
        <f t="shared" si="163"/>
        <v>-1.2091552941778128</v>
      </c>
      <c r="P372">
        <f t="shared" si="164"/>
        <v>5.6527607663487913</v>
      </c>
      <c r="Q372">
        <f t="shared" si="165"/>
        <v>0.95442416713007339</v>
      </c>
      <c r="R372">
        <f t="shared" si="166"/>
        <v>-13.574275112526704</v>
      </c>
      <c r="S372">
        <f t="shared" si="152"/>
        <v>3.542716250215503</v>
      </c>
      <c r="T372">
        <f t="shared" si="167"/>
        <v>-7.0195721072557157E-2</v>
      </c>
      <c r="U372">
        <f t="shared" si="168"/>
        <v>3.0713969325172359</v>
      </c>
      <c r="V372">
        <f t="shared" si="169"/>
        <v>13.607787120666012</v>
      </c>
      <c r="W372">
        <f t="shared" si="170"/>
        <v>-12.785355762045159</v>
      </c>
      <c r="X372">
        <f t="shared" si="171"/>
        <v>4.272777045848537</v>
      </c>
      <c r="Y372">
        <f t="shared" si="153"/>
        <v>3.542716250215503</v>
      </c>
    </row>
    <row r="373" spans="1:25" x14ac:dyDescent="0.25">
      <c r="A373">
        <v>367</v>
      </c>
      <c r="B373">
        <f t="shared" si="149"/>
        <v>18</v>
      </c>
      <c r="C373">
        <f t="shared" si="150"/>
        <v>8</v>
      </c>
      <c r="D373">
        <f>IF(B373=1,#N/A,VLOOKUP(B373,Potentiel!$C$4:$BB$54,C373))</f>
        <v>-13.458057279206704</v>
      </c>
      <c r="E373">
        <f t="shared" si="154"/>
        <v>3.0000010000000001</v>
      </c>
      <c r="F373">
        <f t="shared" si="155"/>
        <v>-6.9999989999999999</v>
      </c>
      <c r="G373">
        <f t="shared" si="151"/>
        <v>-13.458057279206704</v>
      </c>
      <c r="H373">
        <f t="shared" si="156"/>
        <v>1.0911712207421858</v>
      </c>
      <c r="I373">
        <f t="shared" si="157"/>
        <v>4.2327638743319786</v>
      </c>
      <c r="J373">
        <f t="shared" si="158"/>
        <v>15.169683310155476</v>
      </c>
      <c r="K373">
        <f t="shared" si="159"/>
        <v>3.0000010000000001</v>
      </c>
      <c r="L373">
        <f t="shared" si="160"/>
        <v>-14.012982805314216</v>
      </c>
      <c r="M373">
        <f t="shared" si="161"/>
        <v>-5.8099573688950361</v>
      </c>
      <c r="N373">
        <f t="shared" si="162"/>
        <v>-1.094150426192499</v>
      </c>
      <c r="O373">
        <f t="shared" si="163"/>
        <v>-1.094150426192499</v>
      </c>
      <c r="P373">
        <f t="shared" si="164"/>
        <v>6.5387774567099877</v>
      </c>
      <c r="Q373">
        <f t="shared" si="165"/>
        <v>1.8362904032307594</v>
      </c>
      <c r="R373">
        <f t="shared" si="166"/>
        <v>-14.012982805314216</v>
      </c>
      <c r="S373">
        <f t="shared" si="152"/>
        <v>2.9794885880655473</v>
      </c>
      <c r="T373">
        <f t="shared" si="167"/>
        <v>-0.1302996279777956</v>
      </c>
      <c r="U373">
        <f t="shared" si="168"/>
        <v>3.0112930256119976</v>
      </c>
      <c r="V373">
        <f t="shared" si="169"/>
        <v>14.132786333452767</v>
      </c>
      <c r="W373">
        <f t="shared" si="170"/>
        <v>-12.963993385332188</v>
      </c>
      <c r="X373">
        <f t="shared" si="171"/>
        <v>3.4978742761514043</v>
      </c>
      <c r="Y373">
        <f t="shared" si="153"/>
        <v>2.9794885880655473</v>
      </c>
    </row>
    <row r="374" spans="1:25" x14ac:dyDescent="0.25">
      <c r="A374">
        <v>368</v>
      </c>
      <c r="B374">
        <f t="shared" si="149"/>
        <v>19</v>
      </c>
      <c r="C374">
        <f t="shared" si="150"/>
        <v>8</v>
      </c>
      <c r="D374">
        <f>IF(B374=1,#N/A,VLOOKUP(B374,Potentiel!$C$4:$BB$54,C374))</f>
        <v>-14.194629521644831</v>
      </c>
      <c r="E374">
        <f t="shared" si="154"/>
        <v>4.0000010000000001</v>
      </c>
      <c r="F374">
        <f t="shared" si="155"/>
        <v>-6.9999989999999999</v>
      </c>
      <c r="G374">
        <f t="shared" si="151"/>
        <v>-14.194629521644831</v>
      </c>
      <c r="H374">
        <f t="shared" si="156"/>
        <v>1.1126483967954801</v>
      </c>
      <c r="I374">
        <f t="shared" si="157"/>
        <v>4.2542410503852732</v>
      </c>
      <c r="J374">
        <f t="shared" si="158"/>
        <v>15.826796683370643</v>
      </c>
      <c r="K374">
        <f t="shared" si="159"/>
        <v>4.0000010000000001</v>
      </c>
      <c r="L374">
        <f t="shared" si="160"/>
        <v>-14.486442316392472</v>
      </c>
      <c r="M374">
        <f t="shared" si="161"/>
        <v>-6.374204442170452</v>
      </c>
      <c r="N374">
        <f t="shared" si="162"/>
        <v>-1.0103801494585618</v>
      </c>
      <c r="O374">
        <f t="shared" si="163"/>
        <v>-1.0103801494585618</v>
      </c>
      <c r="P374">
        <f t="shared" si="164"/>
        <v>7.5253232668495063</v>
      </c>
      <c r="Q374">
        <f t="shared" si="165"/>
        <v>2.7102541694825857</v>
      </c>
      <c r="R374">
        <f t="shared" si="166"/>
        <v>-14.486442316392472</v>
      </c>
      <c r="S374">
        <f t="shared" si="152"/>
        <v>2.3837371795179649</v>
      </c>
      <c r="T374">
        <f t="shared" si="167"/>
        <v>-0.18495088981517183</v>
      </c>
      <c r="U374">
        <f t="shared" si="168"/>
        <v>2.9566417637746212</v>
      </c>
      <c r="V374">
        <f t="shared" si="169"/>
        <v>14.737791172674561</v>
      </c>
      <c r="W374">
        <f t="shared" si="170"/>
        <v>-13.178214816299876</v>
      </c>
      <c r="X374">
        <f t="shared" si="171"/>
        <v>2.7213854602666885</v>
      </c>
      <c r="Y374">
        <f t="shared" si="153"/>
        <v>2.3837371795179649</v>
      </c>
    </row>
    <row r="375" spans="1:25" x14ac:dyDescent="0.25">
      <c r="A375">
        <v>369</v>
      </c>
      <c r="B375">
        <f t="shared" si="149"/>
        <v>20</v>
      </c>
      <c r="C375">
        <f t="shared" si="150"/>
        <v>8</v>
      </c>
      <c r="D375">
        <f>IF(B375=1,#N/A,VLOOKUP(B375,Potentiel!$C$4:$BB$54,C375))</f>
        <v>-14.986182058970195</v>
      </c>
      <c r="E375">
        <f t="shared" si="154"/>
        <v>5.0000010000000001</v>
      </c>
      <c r="F375">
        <f t="shared" si="155"/>
        <v>-6.9999989999999999</v>
      </c>
      <c r="G375">
        <f t="shared" si="151"/>
        <v>-14.986182058970195</v>
      </c>
      <c r="H375">
        <f t="shared" si="156"/>
        <v>1.1338159414397326</v>
      </c>
      <c r="I375">
        <f t="shared" si="157"/>
        <v>4.2754085950295257</v>
      </c>
      <c r="J375">
        <f t="shared" si="158"/>
        <v>16.540424381030892</v>
      </c>
      <c r="K375">
        <f t="shared" si="159"/>
        <v>5.0000010000000001</v>
      </c>
      <c r="L375">
        <f t="shared" si="160"/>
        <v>-14.995242479801156</v>
      </c>
      <c r="M375">
        <f t="shared" si="161"/>
        <v>-6.9805688648252762</v>
      </c>
      <c r="N375">
        <f t="shared" si="162"/>
        <v>-0.94923141466589123</v>
      </c>
      <c r="O375">
        <f t="shared" si="163"/>
        <v>-0.94923141466589123</v>
      </c>
      <c r="P375">
        <f t="shared" si="164"/>
        <v>8.5865215120308793</v>
      </c>
      <c r="Q375">
        <f t="shared" si="165"/>
        <v>3.576181566611405</v>
      </c>
      <c r="R375">
        <f t="shared" si="166"/>
        <v>-14.995242479801156</v>
      </c>
      <c r="S375">
        <f t="shared" si="152"/>
        <v>1.7549109429339098</v>
      </c>
      <c r="T375">
        <f t="shared" si="167"/>
        <v>-0.23411459778929047</v>
      </c>
      <c r="U375">
        <f t="shared" si="168"/>
        <v>2.9074780558005027</v>
      </c>
      <c r="V375">
        <f t="shared" si="169"/>
        <v>15.41578319857296</v>
      </c>
      <c r="W375">
        <f t="shared" si="170"/>
        <v>-13.42862298619772</v>
      </c>
      <c r="X375">
        <f t="shared" si="171"/>
        <v>1.9432837242629064</v>
      </c>
      <c r="Y375">
        <f t="shared" si="153"/>
        <v>1.7549109429339098</v>
      </c>
    </row>
    <row r="376" spans="1:25" x14ac:dyDescent="0.25">
      <c r="A376">
        <v>370</v>
      </c>
      <c r="B376">
        <f t="shared" si="149"/>
        <v>21</v>
      </c>
      <c r="C376">
        <f t="shared" si="150"/>
        <v>8</v>
      </c>
      <c r="D376">
        <f>IF(B376=1,#N/A,VLOOKUP(B376,Potentiel!$C$4:$BB$54,C376))</f>
        <v>-15.831078955481402</v>
      </c>
      <c r="E376">
        <f t="shared" si="154"/>
        <v>6.0000010000000001</v>
      </c>
      <c r="F376">
        <f t="shared" si="155"/>
        <v>-6.9999989999999999</v>
      </c>
      <c r="G376">
        <f t="shared" si="151"/>
        <v>-15.831078955481402</v>
      </c>
      <c r="H376">
        <f t="shared" si="156"/>
        <v>1.1544744197217143</v>
      </c>
      <c r="I376">
        <f t="shared" si="157"/>
        <v>4.2960670733115069</v>
      </c>
      <c r="J376">
        <f t="shared" si="158"/>
        <v>17.309622956456536</v>
      </c>
      <c r="K376">
        <f t="shared" si="159"/>
        <v>6.0000010000000001</v>
      </c>
      <c r="L376">
        <f t="shared" si="160"/>
        <v>-15.538331736341174</v>
      </c>
      <c r="M376">
        <f t="shared" si="161"/>
        <v>-7.627797437406147</v>
      </c>
      <c r="N376">
        <f t="shared" si="162"/>
        <v>-0.90428167226728851</v>
      </c>
      <c r="O376">
        <f t="shared" si="163"/>
        <v>-0.90428167226728851</v>
      </c>
      <c r="P376">
        <f t="shared" si="164"/>
        <v>9.7048083827606195</v>
      </c>
      <c r="Q376">
        <f t="shared" si="165"/>
        <v>4.4343117163459178</v>
      </c>
      <c r="R376">
        <f t="shared" si="166"/>
        <v>-15.538331736341174</v>
      </c>
      <c r="S376">
        <f t="shared" si="152"/>
        <v>1.0939940180331462</v>
      </c>
      <c r="T376">
        <f t="shared" si="167"/>
        <v>-0.27798953996122305</v>
      </c>
      <c r="U376">
        <f t="shared" si="168"/>
        <v>2.86360311362857</v>
      </c>
      <c r="V376">
        <f t="shared" si="169"/>
        <v>16.158677964063457</v>
      </c>
      <c r="W376">
        <f t="shared" si="170"/>
        <v>-13.714141160565593</v>
      </c>
      <c r="X376">
        <f t="shared" si="171"/>
        <v>1.1636170604909808</v>
      </c>
      <c r="Y376">
        <f t="shared" si="153"/>
        <v>1.0939940180331462</v>
      </c>
    </row>
    <row r="377" spans="1:25" x14ac:dyDescent="0.25">
      <c r="A377">
        <v>371</v>
      </c>
      <c r="B377">
        <f t="shared" si="149"/>
        <v>22</v>
      </c>
      <c r="C377">
        <f t="shared" si="150"/>
        <v>8</v>
      </c>
      <c r="D377">
        <f>IF(B377=1,#N/A,VLOOKUP(B377,Potentiel!$C$4:$BB$54,C377))</f>
        <v>-16.72369315996184</v>
      </c>
      <c r="E377">
        <f t="shared" si="154"/>
        <v>7.0000010000000001</v>
      </c>
      <c r="F377">
        <f t="shared" si="155"/>
        <v>-6.9999989999999999</v>
      </c>
      <c r="G377">
        <f t="shared" si="151"/>
        <v>-16.72369315996184</v>
      </c>
      <c r="H377">
        <f t="shared" si="156"/>
        <v>1.1743864236376784</v>
      </c>
      <c r="I377">
        <f t="shared" si="157"/>
        <v>4.3159790772274711</v>
      </c>
      <c r="J377">
        <f t="shared" si="158"/>
        <v>18.129586286194051</v>
      </c>
      <c r="K377">
        <f t="shared" si="159"/>
        <v>7.0000010000000001</v>
      </c>
      <c r="L377">
        <f t="shared" si="160"/>
        <v>-16.112093087211406</v>
      </c>
      <c r="M377">
        <f t="shared" si="161"/>
        <v>-8.3115795885974535</v>
      </c>
      <c r="N377">
        <f t="shared" si="162"/>
        <v>-0.87084882762660709</v>
      </c>
      <c r="O377">
        <f t="shared" si="163"/>
        <v>-0.87084882762660709</v>
      </c>
      <c r="P377">
        <f t="shared" si="164"/>
        <v>10.866571182189476</v>
      </c>
      <c r="Q377">
        <f t="shared" si="165"/>
        <v>5.2854671144683554</v>
      </c>
      <c r="R377">
        <f t="shared" si="166"/>
        <v>-16.112093087211406</v>
      </c>
      <c r="S377">
        <f t="shared" si="152"/>
        <v>0.40437150399934441</v>
      </c>
      <c r="T377">
        <f t="shared" si="167"/>
        <v>-0.31698215681276254</v>
      </c>
      <c r="U377">
        <f t="shared" si="168"/>
        <v>2.8246104967770305</v>
      </c>
      <c r="V377">
        <f t="shared" si="169"/>
        <v>16.956877845555532</v>
      </c>
      <c r="W377">
        <f t="shared" si="170"/>
        <v>-14.031065746439136</v>
      </c>
      <c r="X377">
        <f t="shared" si="171"/>
        <v>0.38255054598690497</v>
      </c>
      <c r="Y377">
        <f t="shared" si="153"/>
        <v>0.40437150399934441</v>
      </c>
    </row>
    <row r="378" spans="1:25" x14ac:dyDescent="0.25">
      <c r="A378">
        <v>372</v>
      </c>
      <c r="B378">
        <f t="shared" si="149"/>
        <v>23</v>
      </c>
      <c r="C378">
        <f t="shared" si="150"/>
        <v>8</v>
      </c>
      <c r="D378">
        <f>IF(B378=1,#N/A,VLOOKUP(B378,Potentiel!$C$4:$BB$54,C378))</f>
        <v>-17.652531238879803</v>
      </c>
      <c r="E378">
        <f t="shared" si="154"/>
        <v>8.0000009999999993</v>
      </c>
      <c r="F378">
        <f t="shared" si="155"/>
        <v>-6.9999989999999999</v>
      </c>
      <c r="G378">
        <f t="shared" si="151"/>
        <v>-17.652531238879803</v>
      </c>
      <c r="H378">
        <f t="shared" si="156"/>
        <v>1.1932731166578219</v>
      </c>
      <c r="I378">
        <f t="shared" si="157"/>
        <v>4.3348657702476148</v>
      </c>
      <c r="J378">
        <f t="shared" si="158"/>
        <v>18.989782651195046</v>
      </c>
      <c r="K378">
        <f t="shared" si="159"/>
        <v>8.0000009999999993</v>
      </c>
      <c r="L378">
        <f t="shared" si="160"/>
        <v>-16.709138695744919</v>
      </c>
      <c r="M378">
        <f t="shared" si="161"/>
        <v>-9.0231108375098703</v>
      </c>
      <c r="N378">
        <f t="shared" si="162"/>
        <v>-0.84542717762556663</v>
      </c>
      <c r="O378">
        <f t="shared" si="163"/>
        <v>-0.84542717762556663</v>
      </c>
      <c r="P378">
        <f t="shared" si="164"/>
        <v>12.058878272293367</v>
      </c>
      <c r="Q378">
        <f t="shared" si="165"/>
        <v>6.1313277351320208</v>
      </c>
      <c r="R378">
        <f t="shared" si="166"/>
        <v>-16.709138695744919</v>
      </c>
      <c r="S378">
        <f t="shared" si="152"/>
        <v>-0.30704242494580714</v>
      </c>
      <c r="T378">
        <f t="shared" si="167"/>
        <v>-0.35168974178146711</v>
      </c>
      <c r="U378">
        <f t="shared" si="168"/>
        <v>2.7899029118083258</v>
      </c>
      <c r="V378">
        <f t="shared" si="169"/>
        <v>17.798553192583924</v>
      </c>
      <c r="W378">
        <f t="shared" si="170"/>
        <v>-14.371832035781127</v>
      </c>
      <c r="X378">
        <f t="shared" si="171"/>
        <v>-0.39957864408103633</v>
      </c>
      <c r="Y378">
        <f t="shared" si="153"/>
        <v>-0.30704242494580714</v>
      </c>
    </row>
    <row r="379" spans="1:25" x14ac:dyDescent="0.25">
      <c r="A379">
        <v>373</v>
      </c>
      <c r="B379">
        <f t="shared" si="149"/>
        <v>24</v>
      </c>
      <c r="C379">
        <f t="shared" si="150"/>
        <v>8</v>
      </c>
      <c r="D379">
        <f>IF(B379=1,#N/A,VLOOKUP(B379,Potentiel!$C$4:$BB$54,C379))</f>
        <v>-18.598035554964682</v>
      </c>
      <c r="E379">
        <f t="shared" si="154"/>
        <v>9.0000009999999993</v>
      </c>
      <c r="F379">
        <f t="shared" si="155"/>
        <v>-6.9999989999999999</v>
      </c>
      <c r="G379">
        <f t="shared" si="151"/>
        <v>-18.598035554964682</v>
      </c>
      <c r="H379">
        <f t="shared" si="156"/>
        <v>1.2108130281676579</v>
      </c>
      <c r="I379">
        <f t="shared" si="157"/>
        <v>4.3524056817574515</v>
      </c>
      <c r="J379">
        <f t="shared" si="158"/>
        <v>19.871761685963616</v>
      </c>
      <c r="K379">
        <f t="shared" si="159"/>
        <v>9.0000009999999993</v>
      </c>
      <c r="L379">
        <f t="shared" si="160"/>
        <v>-17.31689715502942</v>
      </c>
      <c r="M379">
        <f t="shared" si="161"/>
        <v>-9.747409164791712</v>
      </c>
      <c r="N379">
        <f t="shared" si="162"/>
        <v>-0.82524433727734359</v>
      </c>
      <c r="O379">
        <f t="shared" si="163"/>
        <v>-0.82524433727734359</v>
      </c>
      <c r="P379">
        <f t="shared" si="164"/>
        <v>13.26695154984243</v>
      </c>
      <c r="Q379">
        <f t="shared" si="165"/>
        <v>6.9747522823981267</v>
      </c>
      <c r="R379">
        <f t="shared" si="166"/>
        <v>-17.31689715502942</v>
      </c>
      <c r="S379">
        <f t="shared" si="152"/>
        <v>-1.0284823628354673</v>
      </c>
      <c r="T379">
        <f t="shared" si="167"/>
        <v>-0.38289329764930474</v>
      </c>
      <c r="U379">
        <f t="shared" si="168"/>
        <v>2.7586993559404882</v>
      </c>
      <c r="V379">
        <f t="shared" si="169"/>
        <v>18.668746516000581</v>
      </c>
      <c r="W379">
        <f t="shared" si="170"/>
        <v>-14.723567651034227</v>
      </c>
      <c r="X379">
        <f t="shared" si="171"/>
        <v>-1.1821967603959294</v>
      </c>
      <c r="Y379">
        <f t="shared" si="153"/>
        <v>-1.0284823628354673</v>
      </c>
    </row>
    <row r="380" spans="1:25" x14ac:dyDescent="0.25">
      <c r="A380">
        <v>374</v>
      </c>
      <c r="B380">
        <f t="shared" si="149"/>
        <v>25</v>
      </c>
      <c r="C380">
        <f t="shared" si="150"/>
        <v>8</v>
      </c>
      <c r="D380">
        <f>IF(B380=1,#N/A,VLOOKUP(B380,Potentiel!$C$4:$BB$54,C380))</f>
        <v>-19.530463041976329</v>
      </c>
      <c r="E380">
        <f t="shared" si="154"/>
        <v>10.000000999999999</v>
      </c>
      <c r="F380">
        <f t="shared" si="155"/>
        <v>-6.9999989999999999</v>
      </c>
      <c r="G380">
        <f t="shared" si="151"/>
        <v>-19.530463041976329</v>
      </c>
      <c r="H380">
        <f t="shared" si="156"/>
        <v>1.226645146438182</v>
      </c>
      <c r="I380">
        <f t="shared" si="157"/>
        <v>4.3682378000279751</v>
      </c>
      <c r="J380">
        <f t="shared" si="158"/>
        <v>20.747023223441101</v>
      </c>
      <c r="K380">
        <f t="shared" si="159"/>
        <v>10.000000999999999</v>
      </c>
      <c r="L380">
        <f t="shared" si="160"/>
        <v>-17.916249990611668</v>
      </c>
      <c r="M380">
        <f t="shared" si="161"/>
        <v>-10.461690059828371</v>
      </c>
      <c r="N380">
        <f t="shared" si="162"/>
        <v>-0.80795791818119123</v>
      </c>
      <c r="O380">
        <f t="shared" si="163"/>
        <v>-0.80795791818119123</v>
      </c>
      <c r="P380">
        <f t="shared" si="164"/>
        <v>14.472283126995295</v>
      </c>
      <c r="Q380">
        <f t="shared" si="165"/>
        <v>7.8200882458471872</v>
      </c>
      <c r="R380">
        <f t="shared" si="166"/>
        <v>-17.916249990611668</v>
      </c>
      <c r="S380">
        <f t="shared" si="152"/>
        <v>-1.7420555936849524</v>
      </c>
      <c r="T380">
        <f t="shared" si="167"/>
        <v>-0.41155415161362491</v>
      </c>
      <c r="U380">
        <f t="shared" si="168"/>
        <v>2.7300385019761682</v>
      </c>
      <c r="V380">
        <f t="shared" si="169"/>
        <v>19.548549662287733</v>
      </c>
      <c r="W380">
        <f t="shared" si="170"/>
        <v>-15.066696404489344</v>
      </c>
      <c r="X380">
        <f t="shared" si="171"/>
        <v>-1.9644312505271344</v>
      </c>
      <c r="Y380">
        <f t="shared" si="153"/>
        <v>-1.7420555936849524</v>
      </c>
    </row>
    <row r="381" spans="1:25" x14ac:dyDescent="0.25">
      <c r="A381">
        <v>375</v>
      </c>
      <c r="B381">
        <f t="shared" si="149"/>
        <v>26</v>
      </c>
      <c r="C381">
        <f t="shared" si="150"/>
        <v>8</v>
      </c>
      <c r="D381">
        <f>IF(B381=1,#N/A,VLOOKUP(B381,Potentiel!$C$4:$BB$54,C381))</f>
        <v>-20.408682615698464</v>
      </c>
      <c r="E381">
        <f t="shared" si="154"/>
        <v>11.000000999999999</v>
      </c>
      <c r="F381">
        <f t="shared" si="155"/>
        <v>-6.9999989999999999</v>
      </c>
      <c r="G381">
        <f t="shared" si="151"/>
        <v>-20.408682615698464</v>
      </c>
      <c r="H381">
        <f t="shared" si="156"/>
        <v>1.2403790005943238</v>
      </c>
      <c r="I381">
        <f t="shared" si="157"/>
        <v>4.3819716541841167</v>
      </c>
      <c r="J381">
        <f t="shared" si="158"/>
        <v>21.575780683634918</v>
      </c>
      <c r="K381">
        <f t="shared" si="159"/>
        <v>11.000000999999999</v>
      </c>
      <c r="L381">
        <f t="shared" si="160"/>
        <v>-18.480758651184452</v>
      </c>
      <c r="M381">
        <f t="shared" si="161"/>
        <v>-11.134445284116524</v>
      </c>
      <c r="N381">
        <f t="shared" si="162"/>
        <v>-0.79147207322394808</v>
      </c>
      <c r="O381">
        <f t="shared" si="163"/>
        <v>-0.79147207322394808</v>
      </c>
      <c r="P381">
        <f t="shared" si="164"/>
        <v>15.651705778763722</v>
      </c>
      <c r="Q381">
        <f t="shared" si="165"/>
        <v>8.6733476808141052</v>
      </c>
      <c r="R381">
        <f t="shared" si="166"/>
        <v>-18.480758651184452</v>
      </c>
      <c r="S381">
        <f t="shared" si="152"/>
        <v>-2.4230186427603329</v>
      </c>
      <c r="T381">
        <f t="shared" si="167"/>
        <v>-0.43880191427340026</v>
      </c>
      <c r="U381">
        <f t="shared" si="168"/>
        <v>2.7027907393163928</v>
      </c>
      <c r="V381">
        <f t="shared" si="169"/>
        <v>20.414832850543068</v>
      </c>
      <c r="W381">
        <f t="shared" si="170"/>
        <v>-15.374146782443219</v>
      </c>
      <c r="X381">
        <f t="shared" si="171"/>
        <v>-2.7450754793813346</v>
      </c>
      <c r="Y381">
        <f t="shared" si="153"/>
        <v>-2.4230186427603329</v>
      </c>
    </row>
    <row r="382" spans="1:25" x14ac:dyDescent="0.25">
      <c r="A382">
        <v>376</v>
      </c>
      <c r="B382">
        <f t="shared" si="149"/>
        <v>27</v>
      </c>
      <c r="C382">
        <f t="shared" si="150"/>
        <v>8</v>
      </c>
      <c r="D382">
        <f>IF(B382=1,#N/A,VLOOKUP(B382,Potentiel!$C$4:$BB$54,C382))</f>
        <v>-21.181203289594603</v>
      </c>
      <c r="E382">
        <f t="shared" si="154"/>
        <v>12.000000999999999</v>
      </c>
      <c r="F382">
        <f t="shared" si="155"/>
        <v>-6.9999989999999999</v>
      </c>
      <c r="G382">
        <f t="shared" si="151"/>
        <v>-21.181203289594603</v>
      </c>
      <c r="H382">
        <f t="shared" si="156"/>
        <v>1.2516144798113227</v>
      </c>
      <c r="I382">
        <f t="shared" si="157"/>
        <v>4.3932071334011162</v>
      </c>
      <c r="J382">
        <f t="shared" si="158"/>
        <v>22.307921436008648</v>
      </c>
      <c r="K382">
        <f t="shared" si="159"/>
        <v>12.000000999999999</v>
      </c>
      <c r="L382">
        <f t="shared" si="160"/>
        <v>-18.977325368591575</v>
      </c>
      <c r="M382">
        <f t="shared" si="161"/>
        <v>-11.726230453549205</v>
      </c>
      <c r="N382">
        <f t="shared" si="162"/>
        <v>-0.7738599468115438</v>
      </c>
      <c r="O382">
        <f t="shared" si="163"/>
        <v>-0.7738599468115438</v>
      </c>
      <c r="P382">
        <f t="shared" si="164"/>
        <v>16.778095978082426</v>
      </c>
      <c r="Q382">
        <f t="shared" si="165"/>
        <v>9.5420569306035823</v>
      </c>
      <c r="R382">
        <f t="shared" si="166"/>
        <v>-18.977325368591575</v>
      </c>
      <c r="S382">
        <f t="shared" si="152"/>
        <v>-3.0403957663226069</v>
      </c>
      <c r="T382">
        <f t="shared" si="167"/>
        <v>-0.46589593984142236</v>
      </c>
      <c r="U382">
        <f t="shared" si="168"/>
        <v>2.6756967137483709</v>
      </c>
      <c r="V382">
        <f t="shared" si="169"/>
        <v>21.241227097610658</v>
      </c>
      <c r="W382">
        <f t="shared" si="170"/>
        <v>-15.612028626778779</v>
      </c>
      <c r="X382">
        <f t="shared" si="171"/>
        <v>-3.5226188903435443</v>
      </c>
      <c r="Y382">
        <f t="shared" si="153"/>
        <v>-3.0403957663226069</v>
      </c>
    </row>
    <row r="383" spans="1:25" x14ac:dyDescent="0.25">
      <c r="A383">
        <v>377</v>
      </c>
      <c r="B383">
        <f t="shared" si="149"/>
        <v>28</v>
      </c>
      <c r="C383">
        <f t="shared" si="150"/>
        <v>8</v>
      </c>
      <c r="D383">
        <f>IF(B383=1,#N/A,VLOOKUP(B383,Potentiel!$C$4:$BB$54,C383))</f>
        <v>-21.790844792774774</v>
      </c>
      <c r="E383">
        <f t="shared" si="154"/>
        <v>13.000000999999999</v>
      </c>
      <c r="F383">
        <f t="shared" si="155"/>
        <v>-6.9999989999999999</v>
      </c>
      <c r="G383">
        <f t="shared" si="151"/>
        <v>-21.790844792774774</v>
      </c>
      <c r="H383">
        <f t="shared" si="156"/>
        <v>1.2599727951223878</v>
      </c>
      <c r="I383">
        <f t="shared" si="157"/>
        <v>4.4015654487121809</v>
      </c>
      <c r="J383">
        <f t="shared" si="158"/>
        <v>22.887570923599569</v>
      </c>
      <c r="K383">
        <f t="shared" si="159"/>
        <v>13.000000999999999</v>
      </c>
      <c r="L383">
        <f t="shared" si="160"/>
        <v>-19.369195373186471</v>
      </c>
      <c r="M383">
        <f t="shared" si="161"/>
        <v>-12.193242939355066</v>
      </c>
      <c r="N383">
        <f t="shared" si="162"/>
        <v>-0.75338630870050449</v>
      </c>
      <c r="O383">
        <f t="shared" si="163"/>
        <v>-0.75338630870050449</v>
      </c>
      <c r="P383">
        <f t="shared" si="164"/>
        <v>17.823445216291184</v>
      </c>
      <c r="Q383">
        <f t="shared" si="165"/>
        <v>10.434573930806325</v>
      </c>
      <c r="R383">
        <f t="shared" si="166"/>
        <v>-19.369195373186471</v>
      </c>
      <c r="S383">
        <f t="shared" si="152"/>
        <v>-3.5597886834850443</v>
      </c>
      <c r="T383">
        <f t="shared" si="167"/>
        <v>-0.49414175426384954</v>
      </c>
      <c r="U383">
        <f t="shared" si="168"/>
        <v>2.6474508993259436</v>
      </c>
      <c r="V383">
        <f t="shared" si="169"/>
        <v>22.00104685059625</v>
      </c>
      <c r="W383">
        <f t="shared" si="170"/>
        <v>-15.742707226025418</v>
      </c>
      <c r="X383">
        <f t="shared" si="171"/>
        <v>-4.2953840240709074</v>
      </c>
      <c r="Y383">
        <f t="shared" si="153"/>
        <v>-3.5597886834850443</v>
      </c>
    </row>
    <row r="384" spans="1:25" x14ac:dyDescent="0.25">
      <c r="A384">
        <v>378</v>
      </c>
      <c r="B384">
        <f t="shared" si="149"/>
        <v>29</v>
      </c>
      <c r="C384">
        <f t="shared" si="150"/>
        <v>8</v>
      </c>
      <c r="D384">
        <f>IF(B384=1,#N/A,VLOOKUP(B384,Potentiel!$C$4:$BB$54,C384))</f>
        <v>-22.183589074138133</v>
      </c>
      <c r="E384">
        <f t="shared" si="154"/>
        <v>14.000000999999999</v>
      </c>
      <c r="F384">
        <f t="shared" si="155"/>
        <v>-6.9999989999999999</v>
      </c>
      <c r="G384">
        <f t="shared" si="151"/>
        <v>-22.183589074138133</v>
      </c>
      <c r="H384">
        <f t="shared" si="156"/>
        <v>1.2651365622544299</v>
      </c>
      <c r="I384">
        <f t="shared" si="157"/>
        <v>4.4067292158442228</v>
      </c>
      <c r="J384">
        <f t="shared" si="158"/>
        <v>23.26180582435985</v>
      </c>
      <c r="K384">
        <f t="shared" si="159"/>
        <v>14.000000999999999</v>
      </c>
      <c r="L384">
        <f t="shared" si="160"/>
        <v>-19.62164653102209</v>
      </c>
      <c r="M384">
        <f t="shared" si="161"/>
        <v>-12.49410251366022</v>
      </c>
      <c r="N384">
        <f t="shared" si="162"/>
        <v>-0.72862024926516178</v>
      </c>
      <c r="O384">
        <f t="shared" si="163"/>
        <v>-0.72862024926516178</v>
      </c>
      <c r="P384">
        <f t="shared" si="164"/>
        <v>18.764397821988631</v>
      </c>
      <c r="Q384">
        <f t="shared" si="165"/>
        <v>11.35879440113141</v>
      </c>
      <c r="R384">
        <f t="shared" si="166"/>
        <v>-19.62164653102209</v>
      </c>
      <c r="S384">
        <f t="shared" si="152"/>
        <v>-3.9487014290170266</v>
      </c>
      <c r="T384">
        <f t="shared" si="167"/>
        <v>-0.52475354587215195</v>
      </c>
      <c r="U384">
        <f t="shared" si="168"/>
        <v>2.6168391077176412</v>
      </c>
      <c r="V384">
        <f t="shared" si="169"/>
        <v>22.672256677171454</v>
      </c>
      <c r="W384">
        <f t="shared" si="170"/>
        <v>-15.730629167515726</v>
      </c>
      <c r="X384">
        <f t="shared" si="171"/>
        <v>-5.0617861891463889</v>
      </c>
      <c r="Y384">
        <f t="shared" si="153"/>
        <v>-3.9487014290170266</v>
      </c>
    </row>
    <row r="385" spans="1:25" x14ac:dyDescent="0.25">
      <c r="A385">
        <v>379</v>
      </c>
      <c r="B385">
        <f t="shared" si="149"/>
        <v>30</v>
      </c>
      <c r="C385">
        <f t="shared" si="150"/>
        <v>8</v>
      </c>
      <c r="D385">
        <f>IF(B385=1,#N/A,VLOOKUP(B385,Potentiel!$C$4:$BB$54,C385))</f>
        <v>-22.320041276994043</v>
      </c>
      <c r="E385">
        <f t="shared" si="154"/>
        <v>15.000000999999999</v>
      </c>
      <c r="F385">
        <f t="shared" si="155"/>
        <v>-6.9999989999999999</v>
      </c>
      <c r="G385">
        <f t="shared" si="151"/>
        <v>-22.320041276994043</v>
      </c>
      <c r="H385">
        <f t="shared" si="156"/>
        <v>1.2668919317232885</v>
      </c>
      <c r="I385">
        <f t="shared" si="157"/>
        <v>4.4084845853130812</v>
      </c>
      <c r="J385">
        <f t="shared" si="158"/>
        <v>23.391969318693945</v>
      </c>
      <c r="K385">
        <f t="shared" si="159"/>
        <v>15.000000999999999</v>
      </c>
      <c r="L385">
        <f t="shared" si="160"/>
        <v>-19.709356316332304</v>
      </c>
      <c r="M385">
        <f t="shared" si="161"/>
        <v>-12.598630965409328</v>
      </c>
      <c r="N385">
        <f t="shared" si="162"/>
        <v>-0.69860627812539478</v>
      </c>
      <c r="O385">
        <f t="shared" si="163"/>
        <v>-0.69860627812539478</v>
      </c>
      <c r="P385">
        <f t="shared" si="164"/>
        <v>19.58891350235055</v>
      </c>
      <c r="Q385">
        <f t="shared" si="165"/>
        <v>12.320476615712558</v>
      </c>
      <c r="R385">
        <f t="shared" si="166"/>
        <v>-19.709356316332304</v>
      </c>
      <c r="S385">
        <f t="shared" si="152"/>
        <v>-4.183435001062759</v>
      </c>
      <c r="T385">
        <f t="shared" si="167"/>
        <v>-0.55867698571419033</v>
      </c>
      <c r="U385">
        <f t="shared" si="168"/>
        <v>2.5829156678756027</v>
      </c>
      <c r="V385">
        <f t="shared" si="169"/>
        <v>23.243340346053277</v>
      </c>
      <c r="W385">
        <f t="shared" si="170"/>
        <v>-15.549865681730024</v>
      </c>
      <c r="X385">
        <f t="shared" si="171"/>
        <v>-5.8206696850217305</v>
      </c>
      <c r="Y385">
        <f t="shared" si="153"/>
        <v>-4.183435001062759</v>
      </c>
    </row>
    <row r="386" spans="1:25" x14ac:dyDescent="0.25">
      <c r="A386">
        <v>380</v>
      </c>
      <c r="B386">
        <f t="shared" si="149"/>
        <v>31</v>
      </c>
      <c r="C386">
        <f t="shared" si="150"/>
        <v>8</v>
      </c>
      <c r="D386">
        <f>IF(B386=1,#N/A,VLOOKUP(B386,Potentiel!$C$4:$BB$54,C386))</f>
        <v>-22.185517241700204</v>
      </c>
      <c r="E386">
        <f t="shared" si="154"/>
        <v>16.000001000000001</v>
      </c>
      <c r="F386">
        <f t="shared" si="155"/>
        <v>-6.9999989999999999</v>
      </c>
      <c r="G386">
        <f t="shared" si="151"/>
        <v>-22.185517241700204</v>
      </c>
      <c r="H386">
        <f t="shared" si="156"/>
        <v>1.2651615036970301</v>
      </c>
      <c r="I386">
        <f t="shared" si="157"/>
        <v>4.406754157286823</v>
      </c>
      <c r="J386">
        <f t="shared" si="158"/>
        <v>23.263644625934646</v>
      </c>
      <c r="K386">
        <f t="shared" si="159"/>
        <v>16.000001000000001</v>
      </c>
      <c r="L386">
        <f t="shared" si="160"/>
        <v>-19.622885933240386</v>
      </c>
      <c r="M386">
        <f t="shared" si="161"/>
        <v>-12.495579575706545</v>
      </c>
      <c r="N386">
        <f t="shared" si="162"/>
        <v>-0.66303137653154187</v>
      </c>
      <c r="O386">
        <f t="shared" si="163"/>
        <v>-0.66303137653154187</v>
      </c>
      <c r="P386">
        <f t="shared" si="164"/>
        <v>20.30122018334897</v>
      </c>
      <c r="Q386">
        <f t="shared" si="165"/>
        <v>13.321766931301569</v>
      </c>
      <c r="R386">
        <f t="shared" si="166"/>
        <v>-19.622885933240386</v>
      </c>
      <c r="S386">
        <f t="shared" si="152"/>
        <v>-4.2551557610245485</v>
      </c>
      <c r="T386">
        <f t="shared" si="167"/>
        <v>-0.59641674816244195</v>
      </c>
      <c r="U386">
        <f t="shared" si="168"/>
        <v>2.5451759054273513</v>
      </c>
      <c r="V386">
        <f t="shared" si="169"/>
        <v>23.717654321641579</v>
      </c>
      <c r="W386">
        <f t="shared" si="170"/>
        <v>-15.190751999636531</v>
      </c>
      <c r="X386">
        <f t="shared" si="171"/>
        <v>-6.5716037323319432</v>
      </c>
      <c r="Y386">
        <f t="shared" si="153"/>
        <v>-4.2551557610245485</v>
      </c>
    </row>
    <row r="387" spans="1:25" x14ac:dyDescent="0.25">
      <c r="A387">
        <v>381</v>
      </c>
      <c r="B387">
        <f t="shared" si="149"/>
        <v>32</v>
      </c>
      <c r="C387">
        <f t="shared" si="150"/>
        <v>8</v>
      </c>
      <c r="D387">
        <f>IF(B387=1,#N/A,VLOOKUP(B387,Potentiel!$C$4:$BB$54,C387))</f>
        <v>-21.794157679023833</v>
      </c>
      <c r="E387">
        <f t="shared" si="154"/>
        <v>17.000001000000001</v>
      </c>
      <c r="F387">
        <f t="shared" si="155"/>
        <v>-6.9999989999999999</v>
      </c>
      <c r="G387">
        <f t="shared" si="151"/>
        <v>-21.794157679023833</v>
      </c>
      <c r="H387">
        <f t="shared" si="156"/>
        <v>1.2600170585712474</v>
      </c>
      <c r="I387">
        <f t="shared" si="157"/>
        <v>4.40160971216104</v>
      </c>
      <c r="J387">
        <f t="shared" si="158"/>
        <v>22.890725085461021</v>
      </c>
      <c r="K387">
        <f t="shared" si="159"/>
        <v>17.000001000000001</v>
      </c>
      <c r="L387">
        <f t="shared" si="160"/>
        <v>-19.371324855419676</v>
      </c>
      <c r="M387">
        <f t="shared" si="161"/>
        <v>-12.195780757456832</v>
      </c>
      <c r="N387">
        <f t="shared" si="162"/>
        <v>-0.62230783702732617</v>
      </c>
      <c r="O387">
        <f t="shared" si="163"/>
        <v>-0.62230783702732617</v>
      </c>
      <c r="P387">
        <f t="shared" si="164"/>
        <v>20.922167724305133</v>
      </c>
      <c r="Q387">
        <f t="shared" si="165"/>
        <v>14.360598426074539</v>
      </c>
      <c r="R387">
        <f t="shared" si="166"/>
        <v>-19.371324855419676</v>
      </c>
      <c r="S387">
        <f t="shared" si="152"/>
        <v>-4.1723704216782593</v>
      </c>
      <c r="T387">
        <f t="shared" si="167"/>
        <v>-0.63793098273143733</v>
      </c>
      <c r="U387">
        <f t="shared" si="168"/>
        <v>2.5036616708583557</v>
      </c>
      <c r="V387">
        <f t="shared" si="169"/>
        <v>24.113793019953842</v>
      </c>
      <c r="W387">
        <f t="shared" si="170"/>
        <v>-14.662595204979876</v>
      </c>
      <c r="X387">
        <f t="shared" si="171"/>
        <v>-7.315003167646049</v>
      </c>
      <c r="Y387">
        <f t="shared" si="153"/>
        <v>-4.1723704216782593</v>
      </c>
    </row>
    <row r="388" spans="1:25" x14ac:dyDescent="0.25">
      <c r="A388">
        <v>382</v>
      </c>
      <c r="B388">
        <f t="shared" si="149"/>
        <v>33</v>
      </c>
      <c r="C388">
        <f t="shared" si="150"/>
        <v>8</v>
      </c>
      <c r="D388">
        <f>IF(B388=1,#N/A,VLOOKUP(B388,Potentiel!$C$4:$BB$54,C388))</f>
        <v>-21.184967835167658</v>
      </c>
      <c r="E388">
        <f t="shared" si="154"/>
        <v>18.000001000000001</v>
      </c>
      <c r="F388">
        <f t="shared" si="155"/>
        <v>-6.9999989999999999</v>
      </c>
      <c r="G388">
        <f t="shared" si="151"/>
        <v>-21.184967835167658</v>
      </c>
      <c r="H388">
        <f t="shared" si="156"/>
        <v>1.2516674245418622</v>
      </c>
      <c r="I388">
        <f t="shared" si="157"/>
        <v>4.3932600781316555</v>
      </c>
      <c r="J388">
        <f t="shared" si="158"/>
        <v>22.311495874931587</v>
      </c>
      <c r="K388">
        <f t="shared" si="159"/>
        <v>18.000001000000001</v>
      </c>
      <c r="L388">
        <f t="shared" si="160"/>
        <v>-18.97974517184204</v>
      </c>
      <c r="M388">
        <f t="shared" si="161"/>
        <v>-11.729114262766307</v>
      </c>
      <c r="N388">
        <f t="shared" si="162"/>
        <v>-0.57751140874076701</v>
      </c>
      <c r="O388">
        <f t="shared" si="163"/>
        <v>-0.57751140874076701</v>
      </c>
      <c r="P388">
        <f t="shared" si="164"/>
        <v>21.484230435112845</v>
      </c>
      <c r="Q388">
        <f t="shared" si="165"/>
        <v>15.431269774549996</v>
      </c>
      <c r="R388">
        <f t="shared" si="166"/>
        <v>-18.97974517184204</v>
      </c>
      <c r="S388">
        <f t="shared" si="152"/>
        <v>-3.9585436045455324</v>
      </c>
      <c r="T388">
        <f t="shared" si="167"/>
        <v>-0.68264103406227317</v>
      </c>
      <c r="U388">
        <f t="shared" si="168"/>
        <v>2.4589516195275198</v>
      </c>
      <c r="V388">
        <f t="shared" si="169"/>
        <v>24.461292149904949</v>
      </c>
      <c r="W388">
        <f t="shared" si="170"/>
        <v>-13.991067634806253</v>
      </c>
      <c r="X388">
        <f t="shared" si="171"/>
        <v>-8.0520122617701197</v>
      </c>
      <c r="Y388">
        <f t="shared" si="153"/>
        <v>-3.9585436045455324</v>
      </c>
    </row>
    <row r="389" spans="1:25" x14ac:dyDescent="0.25">
      <c r="A389">
        <v>383</v>
      </c>
      <c r="B389">
        <f t="shared" si="149"/>
        <v>34</v>
      </c>
      <c r="C389">
        <f t="shared" si="150"/>
        <v>8</v>
      </c>
      <c r="D389">
        <f>IF(B389=1,#N/A,VLOOKUP(B389,Potentiel!$C$4:$BB$54,C389))</f>
        <v>-20.411807342306915</v>
      </c>
      <c r="E389">
        <f t="shared" si="154"/>
        <v>19.000001000000001</v>
      </c>
      <c r="F389">
        <f t="shared" si="155"/>
        <v>-6.9999989999999999</v>
      </c>
      <c r="G389">
        <f t="shared" si="151"/>
        <v>-20.411807342306915</v>
      </c>
      <c r="H389">
        <f t="shared" si="156"/>
        <v>1.2404259810770526</v>
      </c>
      <c r="I389">
        <f t="shared" si="157"/>
        <v>4.3820186346668457</v>
      </c>
      <c r="J389">
        <f t="shared" si="158"/>
        <v>21.578736408313056</v>
      </c>
      <c r="K389">
        <f t="shared" si="159"/>
        <v>19.000001000000001</v>
      </c>
      <c r="L389">
        <f t="shared" si="160"/>
        <v>-18.482767186732019</v>
      </c>
      <c r="M389">
        <f t="shared" si="161"/>
        <v>-11.136838963571199</v>
      </c>
      <c r="N389">
        <f t="shared" si="162"/>
        <v>-0.53017297130275987</v>
      </c>
      <c r="O389">
        <f t="shared" si="163"/>
        <v>-0.53017297130275987</v>
      </c>
      <c r="P389">
        <f t="shared" si="164"/>
        <v>22.023378943761529</v>
      </c>
      <c r="Q389">
        <f t="shared" si="165"/>
        <v>16.525908412823416</v>
      </c>
      <c r="R389">
        <f t="shared" si="166"/>
        <v>-18.482767186732019</v>
      </c>
      <c r="S389">
        <f t="shared" si="152"/>
        <v>-3.6460759738271564</v>
      </c>
      <c r="T389">
        <f t="shared" si="167"/>
        <v>-0.72955987346784523</v>
      </c>
      <c r="U389">
        <f t="shared" si="168"/>
        <v>2.4120327801219479</v>
      </c>
      <c r="V389">
        <f t="shared" si="169"/>
        <v>24.793513904809167</v>
      </c>
      <c r="W389">
        <f t="shared" si="170"/>
        <v>-13.211618434166576</v>
      </c>
      <c r="X389">
        <f t="shared" si="171"/>
        <v>-8.7842110586911843</v>
      </c>
      <c r="Y389">
        <f t="shared" si="153"/>
        <v>-3.6460759738271564</v>
      </c>
    </row>
    <row r="390" spans="1:25" x14ac:dyDescent="0.25">
      <c r="A390">
        <v>384</v>
      </c>
      <c r="B390">
        <f t="shared" si="149"/>
        <v>35</v>
      </c>
      <c r="C390">
        <f t="shared" si="150"/>
        <v>8</v>
      </c>
      <c r="D390">
        <f>IF(B390=1,#N/A,VLOOKUP(B390,Potentiel!$C$4:$BB$54,C390))</f>
        <v>-19.531910977384804</v>
      </c>
      <c r="E390">
        <f t="shared" si="154"/>
        <v>20.000001000000001</v>
      </c>
      <c r="F390">
        <f t="shared" si="155"/>
        <v>-6.9999989999999999</v>
      </c>
      <c r="G390">
        <f t="shared" si="151"/>
        <v>-19.531910977384804</v>
      </c>
      <c r="H390">
        <f t="shared" si="156"/>
        <v>1.2266686918911163</v>
      </c>
      <c r="I390">
        <f t="shared" si="157"/>
        <v>4.3682613454809092</v>
      </c>
      <c r="J390">
        <f t="shared" si="158"/>
        <v>20.748386260827274</v>
      </c>
      <c r="K390">
        <f t="shared" si="159"/>
        <v>20.000001000000001</v>
      </c>
      <c r="L390">
        <f t="shared" si="160"/>
        <v>-17.917180705551864</v>
      </c>
      <c r="M390">
        <f t="shared" si="161"/>
        <v>-10.462799242702022</v>
      </c>
      <c r="N390">
        <f t="shared" si="162"/>
        <v>-0.48198772651951433</v>
      </c>
      <c r="O390">
        <f t="shared" si="163"/>
        <v>-0.48198772651951433</v>
      </c>
      <c r="P390">
        <f t="shared" si="164"/>
        <v>22.571446741250039</v>
      </c>
      <c r="Q390">
        <f t="shared" si="165"/>
        <v>17.636148438254015</v>
      </c>
      <c r="R390">
        <f t="shared" si="166"/>
        <v>-17.917180705551864</v>
      </c>
      <c r="S390">
        <f t="shared" si="152"/>
        <v>-3.2693985999454629</v>
      </c>
      <c r="T390">
        <f t="shared" si="167"/>
        <v>-0.77749380053821848</v>
      </c>
      <c r="U390">
        <f t="shared" si="168"/>
        <v>2.3640988530515745</v>
      </c>
      <c r="V390">
        <f t="shared" si="169"/>
        <v>25.140785512221562</v>
      </c>
      <c r="W390">
        <f t="shared" si="170"/>
        <v>-12.36191818913567</v>
      </c>
      <c r="X390">
        <f t="shared" si="171"/>
        <v>-9.5132786167597327</v>
      </c>
      <c r="Y390">
        <f t="shared" si="153"/>
        <v>-3.2693985999454629</v>
      </c>
    </row>
    <row r="391" spans="1:25" x14ac:dyDescent="0.25">
      <c r="A391">
        <v>385</v>
      </c>
      <c r="B391">
        <f t="shared" si="149"/>
        <v>36</v>
      </c>
      <c r="C391">
        <f t="shared" si="150"/>
        <v>8</v>
      </c>
      <c r="D391">
        <f>IF(B391=1,#N/A,VLOOKUP(B391,Potentiel!$C$4:$BB$54,C391))</f>
        <v>-18.59696072022906</v>
      </c>
      <c r="E391">
        <f t="shared" si="154"/>
        <v>21.000001000000001</v>
      </c>
      <c r="F391">
        <f t="shared" si="155"/>
        <v>-6.9999989999999999</v>
      </c>
      <c r="G391">
        <f t="shared" si="151"/>
        <v>-18.59696072022906</v>
      </c>
      <c r="H391">
        <f t="shared" si="156"/>
        <v>1.210793974046785</v>
      </c>
      <c r="I391">
        <f t="shared" si="157"/>
        <v>4.3523866276365784</v>
      </c>
      <c r="J391">
        <f t="shared" si="158"/>
        <v>19.870755748832089</v>
      </c>
      <c r="K391">
        <f t="shared" si="159"/>
        <v>21.000001000000001</v>
      </c>
      <c r="L391">
        <f t="shared" si="160"/>
        <v>-17.316206264578902</v>
      </c>
      <c r="M391">
        <f t="shared" si="161"/>
        <v>-9.7465857936152123</v>
      </c>
      <c r="N391">
        <f t="shared" si="162"/>
        <v>-0.43453643870701614</v>
      </c>
      <c r="O391">
        <f t="shared" si="163"/>
        <v>-0.43453643870701614</v>
      </c>
      <c r="P391">
        <f t="shared" si="164"/>
        <v>23.151586913909441</v>
      </c>
      <c r="Q391">
        <f t="shared" si="165"/>
        <v>18.754435590397101</v>
      </c>
      <c r="R391">
        <f t="shared" si="166"/>
        <v>-17.316206264578902</v>
      </c>
      <c r="S391">
        <f t="shared" si="152"/>
        <v>-2.8596021236271612</v>
      </c>
      <c r="T391">
        <f t="shared" si="167"/>
        <v>-0.82524962713175254</v>
      </c>
      <c r="U391">
        <f t="shared" si="168"/>
        <v>2.3163430264580405</v>
      </c>
      <c r="V391">
        <f t="shared" si="169"/>
        <v>25.526062244533431</v>
      </c>
      <c r="W391">
        <f t="shared" si="170"/>
        <v>-11.475982765129572</v>
      </c>
      <c r="X391">
        <f t="shared" si="171"/>
        <v>-10.240731095633102</v>
      </c>
      <c r="Y391">
        <f t="shared" si="153"/>
        <v>-2.8596021236271612</v>
      </c>
    </row>
    <row r="392" spans="1:25" x14ac:dyDescent="0.25">
      <c r="A392">
        <v>386</v>
      </c>
      <c r="B392">
        <f t="shared" ref="B392:B455" si="172">MOD(A392,50)+1</f>
        <v>37</v>
      </c>
      <c r="C392">
        <f t="shared" ref="C392:C455" si="173">INT(A392/50)+1</f>
        <v>8</v>
      </c>
      <c r="D392">
        <f>IF(B392=1,#N/A,VLOOKUP(B392,Potentiel!$C$4:$BB$54,C392))</f>
        <v>-17.648331519624328</v>
      </c>
      <c r="E392">
        <f t="shared" si="154"/>
        <v>22.000001000000001</v>
      </c>
      <c r="F392">
        <f t="shared" si="155"/>
        <v>-6.9999989999999999</v>
      </c>
      <c r="G392">
        <f t="shared" ref="G392:G455" si="174">D392</f>
        <v>-17.648331519624328</v>
      </c>
      <c r="H392">
        <f t="shared" si="156"/>
        <v>1.1931915772522292</v>
      </c>
      <c r="I392">
        <f t="shared" si="157"/>
        <v>4.3347842308420219</v>
      </c>
      <c r="J392">
        <f t="shared" si="158"/>
        <v>18.985878737276465</v>
      </c>
      <c r="K392">
        <f t="shared" si="159"/>
        <v>22.000001000000001</v>
      </c>
      <c r="L392">
        <f t="shared" si="160"/>
        <v>-16.706439168243339</v>
      </c>
      <c r="M392">
        <f t="shared" si="161"/>
        <v>-9.0198936659115514</v>
      </c>
      <c r="N392">
        <f t="shared" si="162"/>
        <v>-0.38909307729099196</v>
      </c>
      <c r="O392">
        <f t="shared" si="163"/>
        <v>-0.38909307729099196</v>
      </c>
      <c r="P392">
        <f t="shared" si="164"/>
        <v>23.77726909769817</v>
      </c>
      <c r="Q392">
        <f t="shared" si="165"/>
        <v>19.874722168679948</v>
      </c>
      <c r="R392">
        <f t="shared" si="166"/>
        <v>-16.706439168243339</v>
      </c>
      <c r="S392">
        <f t="shared" ref="S392:S455" si="175">$R$3*(P392*SIN(O392+$C$3)+$P$2-15)</f>
        <v>-2.4415767226873299</v>
      </c>
      <c r="T392">
        <f t="shared" si="167"/>
        <v>-0.87179226174750646</v>
      </c>
      <c r="U392">
        <f t="shared" si="168"/>
        <v>2.2698003918422867</v>
      </c>
      <c r="V392">
        <f t="shared" si="169"/>
        <v>25.963622454588908</v>
      </c>
      <c r="W392">
        <f t="shared" si="170"/>
        <v>-10.581044181783511</v>
      </c>
      <c r="X392">
        <f t="shared" si="171"/>
        <v>-10.967782284496266</v>
      </c>
      <c r="Y392">
        <f t="shared" ref="Y392:Y455" si="176">S392</f>
        <v>-2.4415767226873299</v>
      </c>
    </row>
    <row r="393" spans="1:25" x14ac:dyDescent="0.25">
      <c r="A393">
        <v>387</v>
      </c>
      <c r="B393">
        <f t="shared" si="172"/>
        <v>38</v>
      </c>
      <c r="C393">
        <f t="shared" si="173"/>
        <v>8</v>
      </c>
      <c r="D393">
        <f>IF(B393=1,#N/A,VLOOKUP(B393,Potentiel!$C$4:$BB$54,C393))</f>
        <v>-16.716003087049572</v>
      </c>
      <c r="E393">
        <f t="shared" ref="E393:E456" si="177">B393-$I$2/2+0.000001</f>
        <v>23.000001000000001</v>
      </c>
      <c r="F393">
        <f t="shared" ref="F393:F456" si="178">C393-$I$2/2+0.000001</f>
        <v>-6.9999989999999999</v>
      </c>
      <c r="G393">
        <f t="shared" si="174"/>
        <v>-16.716003087049572</v>
      </c>
      <c r="H393">
        <f t="shared" ref="H393:H456" si="179">ATAN(G393/F393)</f>
        <v>1.1742225826309232</v>
      </c>
      <c r="I393">
        <f t="shared" ref="I393:I456" si="180">IF(F393&gt;0,H393,PI()+H393)</f>
        <v>4.3158152362207165</v>
      </c>
      <c r="J393">
        <f t="shared" ref="J393:J456" si="181">SQRT(F393^2+G393^2)</f>
        <v>18.122492797798316</v>
      </c>
      <c r="K393">
        <f t="shared" ref="K393:K456" si="182">E393</f>
        <v>23.000001000000001</v>
      </c>
      <c r="L393">
        <f t="shared" ref="L393:L456" si="183">J393*COS(I393+$C$2)</f>
        <v>-16.107150003625812</v>
      </c>
      <c r="M393">
        <f t="shared" ref="M393:M456" si="184">J393*SIN(I393+$C$2)</f>
        <v>-8.3056886509758421</v>
      </c>
      <c r="N393">
        <f t="shared" ref="N393:N456" si="185">ATAN(M393/K393)</f>
        <v>-0.34654396974155632</v>
      </c>
      <c r="O393">
        <f t="shared" ref="O393:O456" si="186">IF(K393&gt;0,N393,PI()+N393)</f>
        <v>-0.34654396974155632</v>
      </c>
      <c r="P393">
        <f t="shared" ref="P393:P456" si="187">SQRT(K393^2+M393^2)</f>
        <v>24.453721801945605</v>
      </c>
      <c r="Q393">
        <f t="shared" ref="Q393:Q456" si="188">P393*COS(O393+$C$3)</f>
        <v>20.992626093520382</v>
      </c>
      <c r="R393">
        <f t="shared" ref="R393:R456" si="189">L393</f>
        <v>-16.107150003625812</v>
      </c>
      <c r="S393">
        <f t="shared" si="175"/>
        <v>-2.0333574732161326</v>
      </c>
      <c r="T393">
        <f t="shared" ref="T393:T456" si="190">ATAN(Q393/R393)</f>
        <v>-0.91632959584462981</v>
      </c>
      <c r="U393">
        <f t="shared" ref="U393:U456" si="191">IF(R393&gt;0,T393,PI()+T393)</f>
        <v>2.2252630577451633</v>
      </c>
      <c r="V393">
        <f t="shared" ref="V393:V456" si="192">SQRT(Q393^2+R393^2)</f>
        <v>26.459981699571447</v>
      </c>
      <c r="W393">
        <f t="shared" ref="W393:W456" si="193">V393*SIN(U393+$C$4)</f>
        <v>-9.6968343811453455</v>
      </c>
      <c r="X393">
        <f t="shared" ref="X393:X456" si="194">$R$3*(V393*COS(U393+$C$4)+$O$2-15)</f>
        <v>-11.695311678082881</v>
      </c>
      <c r="Y393">
        <f t="shared" si="176"/>
        <v>-2.0333574732161326</v>
      </c>
    </row>
    <row r="394" spans="1:25" x14ac:dyDescent="0.25">
      <c r="A394">
        <v>388</v>
      </c>
      <c r="B394">
        <f t="shared" si="172"/>
        <v>39</v>
      </c>
      <c r="C394">
        <f t="shared" si="173"/>
        <v>8</v>
      </c>
      <c r="D394">
        <f>IF(B394=1,#N/A,VLOOKUP(B394,Potentiel!$C$4:$BB$54,C394))</f>
        <v>-15.819731855551709</v>
      </c>
      <c r="E394">
        <f t="shared" si="177"/>
        <v>24.000001000000001</v>
      </c>
      <c r="F394">
        <f t="shared" si="178"/>
        <v>-6.9999989999999999</v>
      </c>
      <c r="G394">
        <f t="shared" si="174"/>
        <v>-15.819731855551709</v>
      </c>
      <c r="H394">
        <f t="shared" si="179"/>
        <v>1.1542091619680641</v>
      </c>
      <c r="I394">
        <f t="shared" si="180"/>
        <v>4.2958018155578568</v>
      </c>
      <c r="J394">
        <f t="shared" si="181"/>
        <v>17.299245705566427</v>
      </c>
      <c r="K394">
        <f t="shared" si="182"/>
        <v>24.000001000000001</v>
      </c>
      <c r="L394">
        <f t="shared" si="183"/>
        <v>-15.531037961100491</v>
      </c>
      <c r="M394">
        <f t="shared" si="184"/>
        <v>-7.6191050545594914</v>
      </c>
      <c r="N394">
        <f t="shared" si="185"/>
        <v>-0.30739963514866242</v>
      </c>
      <c r="O394">
        <f t="shared" si="186"/>
        <v>-0.30739963514866242</v>
      </c>
      <c r="P394">
        <f t="shared" si="187"/>
        <v>25.180365561929694</v>
      </c>
      <c r="Q394">
        <f t="shared" si="188"/>
        <v>22.105259603242267</v>
      </c>
      <c r="R394">
        <f t="shared" si="189"/>
        <v>-15.531037961100491</v>
      </c>
      <c r="S394">
        <f t="shared" si="175"/>
        <v>-1.6468293719561302</v>
      </c>
      <c r="T394">
        <f t="shared" si="190"/>
        <v>-0.95833108336154493</v>
      </c>
      <c r="U394">
        <f t="shared" si="191"/>
        <v>2.1832615702282481</v>
      </c>
      <c r="V394">
        <f t="shared" si="192"/>
        <v>27.015840580590471</v>
      </c>
      <c r="W394">
        <f t="shared" si="193"/>
        <v>-8.8363565834838358</v>
      </c>
      <c r="X394">
        <f t="shared" si="194"/>
        <v>-12.423898857648519</v>
      </c>
      <c r="Y394">
        <f t="shared" si="176"/>
        <v>-1.6468293719561302</v>
      </c>
    </row>
    <row r="395" spans="1:25" x14ac:dyDescent="0.25">
      <c r="A395">
        <v>389</v>
      </c>
      <c r="B395">
        <f t="shared" si="172"/>
        <v>40</v>
      </c>
      <c r="C395">
        <f t="shared" si="173"/>
        <v>8</v>
      </c>
      <c r="D395">
        <f>IF(B395=1,#N/A,VLOOKUP(B395,Potentiel!$C$4:$BB$54,C395))</f>
        <v>-14.971163579999081</v>
      </c>
      <c r="E395">
        <f t="shared" si="177"/>
        <v>25.000001000000001</v>
      </c>
      <c r="F395">
        <f t="shared" si="178"/>
        <v>-6.9999989999999999</v>
      </c>
      <c r="G395">
        <f t="shared" si="174"/>
        <v>-14.971163579999081</v>
      </c>
      <c r="H395">
        <f t="shared" si="179"/>
        <v>1.1334313602509978</v>
      </c>
      <c r="I395">
        <f t="shared" si="180"/>
        <v>4.2750240138407909</v>
      </c>
      <c r="J395">
        <f t="shared" si="181"/>
        <v>16.52681835499779</v>
      </c>
      <c r="K395">
        <f t="shared" si="182"/>
        <v>25.000001000000001</v>
      </c>
      <c r="L395">
        <f t="shared" si="183"/>
        <v>-14.985588787602186</v>
      </c>
      <c r="M395">
        <f t="shared" si="184"/>
        <v>-6.9690640424653534</v>
      </c>
      <c r="N395">
        <f t="shared" si="185"/>
        <v>-0.2718608482797219</v>
      </c>
      <c r="O395">
        <f t="shared" si="186"/>
        <v>-0.2718608482797219</v>
      </c>
      <c r="P395">
        <f t="shared" si="187"/>
        <v>25.953186772109209</v>
      </c>
      <c r="Q395">
        <f t="shared" si="188"/>
        <v>23.210920459161166</v>
      </c>
      <c r="R395">
        <f t="shared" si="189"/>
        <v>-14.985588787602186</v>
      </c>
      <c r="S395">
        <f t="shared" si="175"/>
        <v>-1.2889982259954167</v>
      </c>
      <c r="T395">
        <f t="shared" si="190"/>
        <v>-0.99750166478079227</v>
      </c>
      <c r="U395">
        <f t="shared" si="191"/>
        <v>2.1440909888090007</v>
      </c>
      <c r="V395">
        <f t="shared" si="192"/>
        <v>27.628150496778005</v>
      </c>
      <c r="W395">
        <f t="shared" si="193"/>
        <v>-8.0072757511628527</v>
      </c>
      <c r="X395">
        <f t="shared" si="194"/>
        <v>-13.15388546691058</v>
      </c>
      <c r="Y395">
        <f t="shared" si="176"/>
        <v>-1.2889982259954167</v>
      </c>
    </row>
    <row r="396" spans="1:25" x14ac:dyDescent="0.25">
      <c r="A396">
        <v>390</v>
      </c>
      <c r="B396">
        <f t="shared" si="172"/>
        <v>41</v>
      </c>
      <c r="C396">
        <f t="shared" si="173"/>
        <v>8</v>
      </c>
      <c r="D396">
        <f>IF(B396=1,#N/A,VLOOKUP(B396,Potentiel!$C$4:$BB$54,C396))</f>
        <v>-14.176034591164447</v>
      </c>
      <c r="E396">
        <f t="shared" si="177"/>
        <v>26.000001000000001</v>
      </c>
      <c r="F396">
        <f t="shared" si="178"/>
        <v>-6.9999989999999999</v>
      </c>
      <c r="G396">
        <f t="shared" si="174"/>
        <v>-14.176034591164447</v>
      </c>
      <c r="H396">
        <f t="shared" si="179"/>
        <v>1.1121282040095817</v>
      </c>
      <c r="I396">
        <f t="shared" si="180"/>
        <v>4.253720857599375</v>
      </c>
      <c r="J396">
        <f t="shared" si="181"/>
        <v>15.810121527992502</v>
      </c>
      <c r="K396">
        <f t="shared" si="182"/>
        <v>26.000001000000001</v>
      </c>
      <c r="L396">
        <f t="shared" si="183"/>
        <v>-14.474489725476696</v>
      </c>
      <c r="M396">
        <f t="shared" si="184"/>
        <v>-6.3599598990057729</v>
      </c>
      <c r="N396">
        <f t="shared" si="185"/>
        <v>-0.23990294024960035</v>
      </c>
      <c r="O396">
        <f t="shared" si="186"/>
        <v>-0.23990294024960035</v>
      </c>
      <c r="P396">
        <f t="shared" si="187"/>
        <v>26.766567615534168</v>
      </c>
      <c r="Q396">
        <f t="shared" si="188"/>
        <v>24.308770192302042</v>
      </c>
      <c r="R396">
        <f t="shared" si="189"/>
        <v>-14.474489725476696</v>
      </c>
      <c r="S396">
        <f t="shared" si="175"/>
        <v>-0.96331487448022846</v>
      </c>
      <c r="T396">
        <f t="shared" si="190"/>
        <v>-1.0337342179640214</v>
      </c>
      <c r="U396">
        <f t="shared" si="191"/>
        <v>2.1078584356257717</v>
      </c>
      <c r="V396">
        <f t="shared" si="192"/>
        <v>28.291821452057178</v>
      </c>
      <c r="W396">
        <f t="shared" si="193"/>
        <v>-7.213367402384276</v>
      </c>
      <c r="X396">
        <f t="shared" si="194"/>
        <v>-13.88543978876627</v>
      </c>
      <c r="Y396">
        <f t="shared" si="176"/>
        <v>-0.96331487448022846</v>
      </c>
    </row>
    <row r="397" spans="1:25" x14ac:dyDescent="0.25">
      <c r="A397">
        <v>391</v>
      </c>
      <c r="B397">
        <f t="shared" si="172"/>
        <v>42</v>
      </c>
      <c r="C397">
        <f t="shared" si="173"/>
        <v>8</v>
      </c>
      <c r="D397">
        <f>IF(B397=1,#N/A,VLOOKUP(B397,Potentiel!$C$4:$BB$54,C397))</f>
        <v>-13.436055139073769</v>
      </c>
      <c r="E397">
        <f t="shared" si="177"/>
        <v>27.000001000000001</v>
      </c>
      <c r="F397">
        <f t="shared" si="178"/>
        <v>-6.9999989999999999</v>
      </c>
      <c r="G397">
        <f t="shared" si="174"/>
        <v>-13.436055139073769</v>
      </c>
      <c r="H397">
        <f t="shared" si="179"/>
        <v>1.090501075406654</v>
      </c>
      <c r="I397">
        <f t="shared" si="180"/>
        <v>4.2320937289964471</v>
      </c>
      <c r="J397">
        <f t="shared" si="181"/>
        <v>15.150167117897796</v>
      </c>
      <c r="K397">
        <f t="shared" si="182"/>
        <v>27.000001000000001</v>
      </c>
      <c r="L397">
        <f t="shared" si="183"/>
        <v>-13.998840102250174</v>
      </c>
      <c r="M397">
        <f t="shared" si="184"/>
        <v>-5.7931027517094797</v>
      </c>
      <c r="N397">
        <f t="shared" si="185"/>
        <v>-0.21135494407528946</v>
      </c>
      <c r="O397">
        <f t="shared" si="186"/>
        <v>-0.21135494407528946</v>
      </c>
      <c r="P397">
        <f t="shared" si="187"/>
        <v>27.614490643353626</v>
      </c>
      <c r="Q397">
        <f t="shared" si="188"/>
        <v>25.398558818547329</v>
      </c>
      <c r="R397">
        <f t="shared" si="189"/>
        <v>-13.998840102250174</v>
      </c>
      <c r="S397">
        <f t="shared" si="175"/>
        <v>-0.67080816284735656</v>
      </c>
      <c r="T397">
        <f t="shared" si="190"/>
        <v>-1.0670578105624018</v>
      </c>
      <c r="U397">
        <f t="shared" si="191"/>
        <v>2.0745348430273913</v>
      </c>
      <c r="V397">
        <f t="shared" si="192"/>
        <v>29.000936437770005</v>
      </c>
      <c r="W397">
        <f t="shared" si="193"/>
        <v>-6.4557571835514347</v>
      </c>
      <c r="X397">
        <f t="shared" si="194"/>
        <v>-14.618611995676128</v>
      </c>
      <c r="Y397">
        <f t="shared" si="176"/>
        <v>-0.67080816284735656</v>
      </c>
    </row>
    <row r="398" spans="1:25" x14ac:dyDescent="0.25">
      <c r="A398">
        <v>392</v>
      </c>
      <c r="B398">
        <f t="shared" si="172"/>
        <v>43</v>
      </c>
      <c r="C398">
        <f t="shared" si="173"/>
        <v>8</v>
      </c>
      <c r="D398">
        <f>IF(B398=1,#N/A,VLOOKUP(B398,Potentiel!$C$4:$BB$54,C398))</f>
        <v>-12.75035709309887</v>
      </c>
      <c r="E398">
        <f t="shared" si="177"/>
        <v>28.000001000000001</v>
      </c>
      <c r="F398">
        <f t="shared" si="178"/>
        <v>-6.9999989999999999</v>
      </c>
      <c r="G398">
        <f t="shared" si="174"/>
        <v>-12.75035709309887</v>
      </c>
      <c r="H398">
        <f t="shared" si="179"/>
        <v>1.0687180029762493</v>
      </c>
      <c r="I398">
        <f t="shared" si="180"/>
        <v>4.2103106565660422</v>
      </c>
      <c r="J398">
        <f t="shared" si="181"/>
        <v>14.545500747706752</v>
      </c>
      <c r="K398">
        <f t="shared" si="182"/>
        <v>28.000001000000001</v>
      </c>
      <c r="L398">
        <f t="shared" si="183"/>
        <v>-13.558081894311242</v>
      </c>
      <c r="M398">
        <f t="shared" si="184"/>
        <v>-5.2678275739328644</v>
      </c>
      <c r="N398">
        <f t="shared" si="185"/>
        <v>-0.18596294782936951</v>
      </c>
      <c r="O398">
        <f t="shared" si="186"/>
        <v>-0.18596294782936951</v>
      </c>
      <c r="P398">
        <f t="shared" si="187"/>
        <v>28.491227831539458</v>
      </c>
      <c r="Q398">
        <f t="shared" si="188"/>
        <v>26.480413230962785</v>
      </c>
      <c r="R398">
        <f t="shared" si="189"/>
        <v>-13.558081894311242</v>
      </c>
      <c r="S398">
        <f t="shared" si="175"/>
        <v>-0.41095584451192768</v>
      </c>
      <c r="T398">
        <f t="shared" si="190"/>
        <v>-1.0975915675498586</v>
      </c>
      <c r="U398">
        <f t="shared" si="191"/>
        <v>2.0440010860399345</v>
      </c>
      <c r="V398">
        <f t="shared" si="192"/>
        <v>29.749518811829532</v>
      </c>
      <c r="W398">
        <f t="shared" si="193"/>
        <v>-5.7338737114721763</v>
      </c>
      <c r="X398">
        <f t="shared" si="194"/>
        <v>-15.353376619872854</v>
      </c>
      <c r="Y398">
        <f t="shared" si="176"/>
        <v>-0.41095584451192768</v>
      </c>
    </row>
    <row r="399" spans="1:25" x14ac:dyDescent="0.25">
      <c r="A399">
        <v>393</v>
      </c>
      <c r="B399">
        <f t="shared" si="172"/>
        <v>44</v>
      </c>
      <c r="C399">
        <f t="shared" si="173"/>
        <v>8</v>
      </c>
      <c r="D399">
        <f>IF(B399=1,#N/A,VLOOKUP(B399,Potentiel!$C$4:$BB$54,C399))</f>
        <v>-12.116532677322107</v>
      </c>
      <c r="E399">
        <f t="shared" si="177"/>
        <v>29.000001000000001</v>
      </c>
      <c r="F399">
        <f t="shared" si="178"/>
        <v>-6.9999989999999999</v>
      </c>
      <c r="G399">
        <f t="shared" si="174"/>
        <v>-12.116532677322107</v>
      </c>
      <c r="H399">
        <f t="shared" si="179"/>
        <v>1.0469180858257932</v>
      </c>
      <c r="I399">
        <f t="shared" si="180"/>
        <v>4.1885107394155865</v>
      </c>
      <c r="J399">
        <f t="shared" si="181"/>
        <v>13.993225150786913</v>
      </c>
      <c r="K399">
        <f t="shared" si="182"/>
        <v>29.000001000000001</v>
      </c>
      <c r="L399">
        <f t="shared" si="183"/>
        <v>-13.150667413133124</v>
      </c>
      <c r="M399">
        <f t="shared" si="184"/>
        <v>-4.7822899023139485</v>
      </c>
      <c r="N399">
        <f t="shared" si="185"/>
        <v>-0.16343563706577721</v>
      </c>
      <c r="O399">
        <f t="shared" si="186"/>
        <v>-0.16343563706577721</v>
      </c>
      <c r="P399">
        <f t="shared" si="187"/>
        <v>29.391671519492984</v>
      </c>
      <c r="Q399">
        <f t="shared" si="188"/>
        <v>27.554685369749521</v>
      </c>
      <c r="R399">
        <f t="shared" si="189"/>
        <v>-13.150667413133124</v>
      </c>
      <c r="S399">
        <f t="shared" si="175"/>
        <v>-0.18230945917395192</v>
      </c>
      <c r="T399">
        <f t="shared" si="190"/>
        <v>-1.1255080646942168</v>
      </c>
      <c r="U399">
        <f t="shared" si="191"/>
        <v>2.0160845888955761</v>
      </c>
      <c r="V399">
        <f t="shared" si="192"/>
        <v>30.531962584097503</v>
      </c>
      <c r="W399">
        <f t="shared" si="193"/>
        <v>-5.0461322445820125</v>
      </c>
      <c r="X399">
        <f t="shared" si="194"/>
        <v>-16.089663026045599</v>
      </c>
      <c r="Y399">
        <f t="shared" si="176"/>
        <v>-0.18230945917395192</v>
      </c>
    </row>
    <row r="400" spans="1:25" x14ac:dyDescent="0.25">
      <c r="A400">
        <v>394</v>
      </c>
      <c r="B400">
        <f t="shared" si="172"/>
        <v>45</v>
      </c>
      <c r="C400">
        <f t="shared" si="173"/>
        <v>8</v>
      </c>
      <c r="D400">
        <f>IF(B400=1,#N/A,VLOOKUP(B400,Potentiel!$C$4:$BB$54,C400))</f>
        <v>-11.531343404030624</v>
      </c>
      <c r="E400">
        <f t="shared" si="177"/>
        <v>30.000001000000001</v>
      </c>
      <c r="F400">
        <f t="shared" si="178"/>
        <v>-6.9999989999999999</v>
      </c>
      <c r="G400">
        <f t="shared" si="174"/>
        <v>-11.531343404030624</v>
      </c>
      <c r="H400">
        <f t="shared" si="179"/>
        <v>1.0252156500335701</v>
      </c>
      <c r="I400">
        <f t="shared" si="180"/>
        <v>4.1668083036233634</v>
      </c>
      <c r="J400">
        <f t="shared" si="181"/>
        <v>13.489694833526871</v>
      </c>
      <c r="K400">
        <f t="shared" si="182"/>
        <v>30.000001000000001</v>
      </c>
      <c r="L400">
        <f t="shared" si="183"/>
        <v>-12.774514998939889</v>
      </c>
      <c r="M400">
        <f t="shared" si="184"/>
        <v>-4.3340089113361744</v>
      </c>
      <c r="N400">
        <f t="shared" si="185"/>
        <v>-0.14347431753920209</v>
      </c>
      <c r="O400">
        <f t="shared" si="186"/>
        <v>-0.14347431753920209</v>
      </c>
      <c r="P400">
        <f t="shared" si="187"/>
        <v>30.31144492173777</v>
      </c>
      <c r="Q400">
        <f t="shared" si="188"/>
        <v>28.621848598732058</v>
      </c>
      <c r="R400">
        <f t="shared" si="189"/>
        <v>-12.774514998939889</v>
      </c>
      <c r="S400">
        <f t="shared" si="175"/>
        <v>1.7079189778124261E-2</v>
      </c>
      <c r="T400">
        <f t="shared" si="190"/>
        <v>-1.1510065663712559</v>
      </c>
      <c r="U400">
        <f t="shared" si="191"/>
        <v>1.9905860872185372</v>
      </c>
      <c r="V400">
        <f t="shared" si="192"/>
        <v>31.343236123075748</v>
      </c>
      <c r="W400">
        <f t="shared" si="193"/>
        <v>-4.3904012863214552</v>
      </c>
      <c r="X400">
        <f t="shared" si="194"/>
        <v>-16.82737620884749</v>
      </c>
      <c r="Y400">
        <f t="shared" si="176"/>
        <v>1.7079189778124261E-2</v>
      </c>
    </row>
    <row r="401" spans="1:25" x14ac:dyDescent="0.25">
      <c r="A401">
        <v>395</v>
      </c>
      <c r="B401">
        <f t="shared" si="172"/>
        <v>46</v>
      </c>
      <c r="C401">
        <f t="shared" si="173"/>
        <v>8</v>
      </c>
      <c r="D401">
        <f>IF(B401=1,#N/A,VLOOKUP(B401,Potentiel!$C$4:$BB$54,C401))</f>
        <v>-10.991184287486732</v>
      </c>
      <c r="E401">
        <f t="shared" si="177"/>
        <v>31.000001000000001</v>
      </c>
      <c r="F401">
        <f t="shared" si="178"/>
        <v>-6.9999989999999999</v>
      </c>
      <c r="G401">
        <f t="shared" si="174"/>
        <v>-10.991184287486732</v>
      </c>
      <c r="H401">
        <f t="shared" si="179"/>
        <v>1.0037039669045167</v>
      </c>
      <c r="I401">
        <f t="shared" si="180"/>
        <v>4.1452966204943102</v>
      </c>
      <c r="J401">
        <f t="shared" si="181"/>
        <v>13.030967655607784</v>
      </c>
      <c r="K401">
        <f t="shared" si="182"/>
        <v>31.000001000000001</v>
      </c>
      <c r="L401">
        <f t="shared" si="183"/>
        <v>-12.427307411566247</v>
      </c>
      <c r="M401">
        <f t="shared" si="184"/>
        <v>-3.9202230217076739</v>
      </c>
      <c r="N401">
        <f t="shared" si="185"/>
        <v>-0.12579109566290383</v>
      </c>
      <c r="O401">
        <f t="shared" si="186"/>
        <v>-0.12579109566290383</v>
      </c>
      <c r="P401">
        <f t="shared" si="187"/>
        <v>31.246891214006041</v>
      </c>
      <c r="Q401">
        <f t="shared" si="188"/>
        <v>29.682429852080723</v>
      </c>
      <c r="R401">
        <f t="shared" si="189"/>
        <v>-12.427307411566247</v>
      </c>
      <c r="S401">
        <f t="shared" si="175"/>
        <v>0.18937877538601527</v>
      </c>
      <c r="T401">
        <f t="shared" si="190"/>
        <v>-1.174294724118284</v>
      </c>
      <c r="U401">
        <f t="shared" si="191"/>
        <v>1.9672979294715092</v>
      </c>
      <c r="V401">
        <f t="shared" si="192"/>
        <v>32.178946710936053</v>
      </c>
      <c r="W401">
        <f t="shared" si="193"/>
        <v>-3.7643081197379198</v>
      </c>
      <c r="X401">
        <f t="shared" si="194"/>
        <v>-17.566410411224336</v>
      </c>
      <c r="Y401">
        <f t="shared" si="176"/>
        <v>0.18937877538601527</v>
      </c>
    </row>
    <row r="402" spans="1:25" x14ac:dyDescent="0.25">
      <c r="A402">
        <v>396</v>
      </c>
      <c r="B402">
        <f t="shared" si="172"/>
        <v>47</v>
      </c>
      <c r="C402">
        <f t="shared" si="173"/>
        <v>8</v>
      </c>
      <c r="D402">
        <f>IF(B402=1,#N/A,VLOOKUP(B402,Potentiel!$C$4:$BB$54,C402))</f>
        <v>-10.492375778707094</v>
      </c>
      <c r="E402">
        <f t="shared" si="177"/>
        <v>32.000000999999997</v>
      </c>
      <c r="F402">
        <f t="shared" si="178"/>
        <v>-6.9999989999999999</v>
      </c>
      <c r="G402">
        <f t="shared" si="174"/>
        <v>-10.492375778707094</v>
      </c>
      <c r="H402">
        <f t="shared" si="179"/>
        <v>0.98245849005257391</v>
      </c>
      <c r="I402">
        <f t="shared" si="180"/>
        <v>4.124051143642367</v>
      </c>
      <c r="J402">
        <f t="shared" si="181"/>
        <v>12.613085882590362</v>
      </c>
      <c r="K402">
        <f t="shared" si="182"/>
        <v>32.000000999999997</v>
      </c>
      <c r="L402">
        <f t="shared" si="183"/>
        <v>-12.106679482516478</v>
      </c>
      <c r="M402">
        <f t="shared" si="184"/>
        <v>-3.5381135353765618</v>
      </c>
      <c r="N402">
        <f t="shared" si="185"/>
        <v>-0.11011876958109959</v>
      </c>
      <c r="O402">
        <f t="shared" si="186"/>
        <v>-0.11011876958109959</v>
      </c>
      <c r="P402">
        <f t="shared" si="187"/>
        <v>32.19500444772784</v>
      </c>
      <c r="Q402">
        <f t="shared" si="188"/>
        <v>30.736966962739064</v>
      </c>
      <c r="R402">
        <f t="shared" si="189"/>
        <v>-12.106679482516478</v>
      </c>
      <c r="S402">
        <f t="shared" si="175"/>
        <v>0.33680282615345764</v>
      </c>
      <c r="T402">
        <f t="shared" si="190"/>
        <v>-1.1955768372549489</v>
      </c>
      <c r="U402">
        <f t="shared" si="191"/>
        <v>1.9460158163348442</v>
      </c>
      <c r="V402">
        <f t="shared" si="192"/>
        <v>33.035326941940475</v>
      </c>
      <c r="W402">
        <f t="shared" si="193"/>
        <v>-3.1654309521015787</v>
      </c>
      <c r="X402">
        <f t="shared" si="194"/>
        <v>-18.306657688709915</v>
      </c>
      <c r="Y402">
        <f t="shared" si="176"/>
        <v>0.33680282615345764</v>
      </c>
    </row>
    <row r="403" spans="1:25" x14ac:dyDescent="0.25">
      <c r="A403">
        <v>397</v>
      </c>
      <c r="B403">
        <f t="shared" si="172"/>
        <v>48</v>
      </c>
      <c r="C403">
        <f t="shared" si="173"/>
        <v>8</v>
      </c>
      <c r="D403">
        <f>IF(B403=1,#N/A,VLOOKUP(B403,Potentiel!$C$4:$BB$54,C403))</f>
        <v>-10.031338816257698</v>
      </c>
      <c r="E403">
        <f t="shared" si="177"/>
        <v>33.000000999999997</v>
      </c>
      <c r="F403">
        <f t="shared" si="178"/>
        <v>-6.9999989999999999</v>
      </c>
      <c r="G403">
        <f t="shared" si="174"/>
        <v>-10.031338816257698</v>
      </c>
      <c r="H403">
        <f t="shared" si="179"/>
        <v>0.96153963163147438</v>
      </c>
      <c r="I403">
        <f t="shared" si="180"/>
        <v>4.1031322852212675</v>
      </c>
      <c r="J403">
        <f t="shared" si="181"/>
        <v>12.23224200408737</v>
      </c>
      <c r="K403">
        <f t="shared" si="182"/>
        <v>33.000000999999997</v>
      </c>
      <c r="L403">
        <f t="shared" si="183"/>
        <v>-11.810330635446489</v>
      </c>
      <c r="M403">
        <f t="shared" si="184"/>
        <v>-3.1849387322197487</v>
      </c>
      <c r="N403">
        <f t="shared" si="185"/>
        <v>-9.6215287901288499E-2</v>
      </c>
      <c r="O403">
        <f t="shared" si="186"/>
        <v>-9.6215287901288499E-2</v>
      </c>
      <c r="P403">
        <f t="shared" si="187"/>
        <v>33.153339209316371</v>
      </c>
      <c r="Q403">
        <f t="shared" si="188"/>
        <v>31.785983075569394</v>
      </c>
      <c r="R403">
        <f t="shared" si="189"/>
        <v>-11.810330635446489</v>
      </c>
      <c r="S403">
        <f t="shared" si="175"/>
        <v>0.46150441968222539</v>
      </c>
      <c r="T403">
        <f t="shared" si="190"/>
        <v>-1.2150468664327925</v>
      </c>
      <c r="U403">
        <f t="shared" si="191"/>
        <v>1.9265457871570006</v>
      </c>
      <c r="V403">
        <f t="shared" si="192"/>
        <v>33.909182086847061</v>
      </c>
      <c r="W403">
        <f t="shared" si="193"/>
        <v>-2.5914141292277244</v>
      </c>
      <c r="X403">
        <f t="shared" si="194"/>
        <v>-19.048013044774002</v>
      </c>
      <c r="Y403">
        <f t="shared" si="176"/>
        <v>0.46150441968222539</v>
      </c>
    </row>
    <row r="404" spans="1:25" x14ac:dyDescent="0.25">
      <c r="A404">
        <v>398</v>
      </c>
      <c r="B404">
        <f t="shared" si="172"/>
        <v>49</v>
      </c>
      <c r="C404">
        <f t="shared" si="173"/>
        <v>8</v>
      </c>
      <c r="D404">
        <f>IF(B404=1,#N/A,VLOOKUP(B404,Potentiel!$C$4:$BB$54,C404))</f>
        <v>-9.604692842658979</v>
      </c>
      <c r="E404">
        <f t="shared" si="177"/>
        <v>34.000000999999997</v>
      </c>
      <c r="F404">
        <f t="shared" si="178"/>
        <v>-6.9999989999999999</v>
      </c>
      <c r="G404">
        <f t="shared" si="174"/>
        <v>-9.604692842658979</v>
      </c>
      <c r="H404">
        <f t="shared" si="179"/>
        <v>0.94099512492727333</v>
      </c>
      <c r="I404">
        <f t="shared" si="180"/>
        <v>4.0825877785170661</v>
      </c>
      <c r="J404">
        <f t="shared" si="181"/>
        <v>11.884868977057577</v>
      </c>
      <c r="K404">
        <f t="shared" si="182"/>
        <v>34.000000999999997</v>
      </c>
      <c r="L404">
        <f t="shared" si="183"/>
        <v>-11.536087889894583</v>
      </c>
      <c r="M404">
        <f t="shared" si="184"/>
        <v>-2.8581089549653607</v>
      </c>
      <c r="N404">
        <f t="shared" si="185"/>
        <v>-8.3864854941091138E-2</v>
      </c>
      <c r="O404">
        <f t="shared" si="186"/>
        <v>-8.3864854941091138E-2</v>
      </c>
      <c r="P404">
        <f t="shared" si="187"/>
        <v>34.119918739622662</v>
      </c>
      <c r="Q404">
        <f t="shared" si="188"/>
        <v>32.829972320474106</v>
      </c>
      <c r="R404">
        <f t="shared" si="189"/>
        <v>-11.536087889894583</v>
      </c>
      <c r="S404">
        <f t="shared" si="175"/>
        <v>0.56551721835143098</v>
      </c>
      <c r="T404">
        <f t="shared" si="190"/>
        <v>-1.2328847154643645</v>
      </c>
      <c r="U404">
        <f t="shared" si="191"/>
        <v>1.9087079381254286</v>
      </c>
      <c r="V404">
        <f t="shared" si="192"/>
        <v>34.797821862387714</v>
      </c>
      <c r="W404">
        <f t="shared" si="193"/>
        <v>-2.0400326475728137</v>
      </c>
      <c r="X404">
        <f t="shared" si="194"/>
        <v>-19.790377306264045</v>
      </c>
      <c r="Y404">
        <f t="shared" si="176"/>
        <v>0.56551721835143098</v>
      </c>
    </row>
    <row r="405" spans="1:25" x14ac:dyDescent="0.25">
      <c r="A405">
        <v>399</v>
      </c>
      <c r="B405">
        <f t="shared" si="172"/>
        <v>50</v>
      </c>
      <c r="C405">
        <f t="shared" si="173"/>
        <v>8</v>
      </c>
      <c r="D405">
        <f>IF(B405=1,#N/A,VLOOKUP(B405,Potentiel!$C$4:$BB$54,C405))</f>
        <v>-9.2093043612932792</v>
      </c>
      <c r="E405">
        <f t="shared" si="177"/>
        <v>35.000000999999997</v>
      </c>
      <c r="F405">
        <f t="shared" si="178"/>
        <v>-6.9999989999999999</v>
      </c>
      <c r="G405">
        <f t="shared" si="174"/>
        <v>-9.2093043612932792</v>
      </c>
      <c r="H405">
        <f t="shared" si="179"/>
        <v>0.92086202811382345</v>
      </c>
      <c r="I405">
        <f t="shared" si="180"/>
        <v>4.0624546817036169</v>
      </c>
      <c r="J405">
        <f t="shared" si="181"/>
        <v>11.567682257865506</v>
      </c>
      <c r="K405">
        <f t="shared" si="182"/>
        <v>35.000000999999997</v>
      </c>
      <c r="L405">
        <f t="shared" si="183"/>
        <v>-11.281937073059932</v>
      </c>
      <c r="M405">
        <f t="shared" si="184"/>
        <v>-2.5552238059419223</v>
      </c>
      <c r="N405">
        <f t="shared" si="185"/>
        <v>-7.2877099191565722E-2</v>
      </c>
      <c r="O405">
        <f t="shared" si="186"/>
        <v>-7.2877099191565722E-2</v>
      </c>
      <c r="P405">
        <f t="shared" si="187"/>
        <v>35.093150880171095</v>
      </c>
      <c r="Q405">
        <f t="shared" si="188"/>
        <v>33.86939271492141</v>
      </c>
      <c r="R405">
        <f t="shared" si="189"/>
        <v>-11.281937073059932</v>
      </c>
      <c r="S405">
        <f t="shared" si="175"/>
        <v>0.65072625864539901</v>
      </c>
      <c r="T405">
        <f t="shared" si="190"/>
        <v>-1.2492546613284599</v>
      </c>
      <c r="U405">
        <f t="shared" si="191"/>
        <v>1.8923379922613333</v>
      </c>
      <c r="V405">
        <f t="shared" si="192"/>
        <v>35.698989719571273</v>
      </c>
      <c r="W405">
        <f t="shared" si="193"/>
        <v>-1.5092241132505155</v>
      </c>
      <c r="X405">
        <f t="shared" si="194"/>
        <v>-20.533658547886649</v>
      </c>
      <c r="Y405">
        <f t="shared" si="176"/>
        <v>0.65072625864539901</v>
      </c>
    </row>
    <row r="406" spans="1:25" x14ac:dyDescent="0.25">
      <c r="A406">
        <v>400</v>
      </c>
      <c r="B406">
        <f t="shared" si="172"/>
        <v>1</v>
      </c>
      <c r="C406">
        <f t="shared" si="173"/>
        <v>9</v>
      </c>
      <c r="D406" t="e">
        <f>IF(B406=1,#N/A,VLOOKUP(B406,Potentiel!$C$4:$BB$54,C406))</f>
        <v>#N/A</v>
      </c>
      <c r="E406">
        <f t="shared" si="177"/>
        <v>-13.999999000000001</v>
      </c>
      <c r="F406">
        <f t="shared" si="178"/>
        <v>-5.9999989999999999</v>
      </c>
      <c r="G406" t="e">
        <f t="shared" si="174"/>
        <v>#N/A</v>
      </c>
      <c r="H406" t="e">
        <f t="shared" si="179"/>
        <v>#N/A</v>
      </c>
      <c r="I406" t="e">
        <f t="shared" si="180"/>
        <v>#N/A</v>
      </c>
      <c r="J406" t="e">
        <f t="shared" si="181"/>
        <v>#N/A</v>
      </c>
      <c r="K406">
        <f t="shared" si="182"/>
        <v>-13.999999000000001</v>
      </c>
      <c r="L406" t="e">
        <f t="shared" si="183"/>
        <v>#N/A</v>
      </c>
      <c r="M406" t="e">
        <f t="shared" si="184"/>
        <v>#N/A</v>
      </c>
      <c r="N406" t="e">
        <f t="shared" si="185"/>
        <v>#N/A</v>
      </c>
      <c r="O406" t="e">
        <f t="shared" si="186"/>
        <v>#N/A</v>
      </c>
      <c r="P406" t="e">
        <f t="shared" si="187"/>
        <v>#N/A</v>
      </c>
      <c r="Q406" t="e">
        <f t="shared" si="188"/>
        <v>#N/A</v>
      </c>
      <c r="R406" t="e">
        <f t="shared" si="189"/>
        <v>#N/A</v>
      </c>
      <c r="S406" t="e">
        <f t="shared" si="175"/>
        <v>#N/A</v>
      </c>
      <c r="T406" t="e">
        <f t="shared" si="190"/>
        <v>#N/A</v>
      </c>
      <c r="U406" t="e">
        <f t="shared" si="191"/>
        <v>#N/A</v>
      </c>
      <c r="V406" t="e">
        <f t="shared" si="192"/>
        <v>#N/A</v>
      </c>
      <c r="W406" t="e">
        <f t="shared" si="193"/>
        <v>#N/A</v>
      </c>
      <c r="X406" t="e">
        <f t="shared" si="194"/>
        <v>#N/A</v>
      </c>
      <c r="Y406" t="e">
        <f t="shared" si="176"/>
        <v>#N/A</v>
      </c>
    </row>
    <row r="407" spans="1:25" x14ac:dyDescent="0.25">
      <c r="A407">
        <v>401</v>
      </c>
      <c r="B407">
        <f t="shared" si="172"/>
        <v>2</v>
      </c>
      <c r="C407">
        <f t="shared" si="173"/>
        <v>9</v>
      </c>
      <c r="D407">
        <f>IF(B407=1,#N/A,VLOOKUP(B407,Potentiel!$C$4:$BB$54,C407))</f>
        <v>-6.9946305588037241</v>
      </c>
      <c r="E407">
        <f t="shared" si="177"/>
        <v>-12.999999000000001</v>
      </c>
      <c r="F407">
        <f t="shared" si="178"/>
        <v>-5.9999989999999999</v>
      </c>
      <c r="G407">
        <f t="shared" si="174"/>
        <v>-6.9946305588037241</v>
      </c>
      <c r="H407">
        <f t="shared" si="179"/>
        <v>0.86179094999698092</v>
      </c>
      <c r="I407">
        <f t="shared" si="180"/>
        <v>4.0033836035867738</v>
      </c>
      <c r="J407">
        <f t="shared" si="181"/>
        <v>9.2154676850473471</v>
      </c>
      <c r="K407">
        <f t="shared" si="182"/>
        <v>-12.999999000000001</v>
      </c>
      <c r="L407">
        <f t="shared" si="183"/>
        <v>-9.0923277502032942</v>
      </c>
      <c r="M407">
        <f t="shared" si="184"/>
        <v>-1.5014728559101551</v>
      </c>
      <c r="N407">
        <f t="shared" si="185"/>
        <v>0.11498842078141845</v>
      </c>
      <c r="O407">
        <f t="shared" si="186"/>
        <v>3.2565810743712116</v>
      </c>
      <c r="P407">
        <f t="shared" si="187"/>
        <v>13.086420241495992</v>
      </c>
      <c r="Q407">
        <f t="shared" si="188"/>
        <v>-13.047646930413816</v>
      </c>
      <c r="R407">
        <f t="shared" si="189"/>
        <v>-9.0923277502032942</v>
      </c>
      <c r="S407">
        <f t="shared" si="175"/>
        <v>8.805304142812707</v>
      </c>
      <c r="T407">
        <f t="shared" si="190"/>
        <v>0.96218371785450463</v>
      </c>
      <c r="U407">
        <f t="shared" si="191"/>
        <v>4.1037763714442974</v>
      </c>
      <c r="V407">
        <f t="shared" si="192"/>
        <v>15.903191954379912</v>
      </c>
      <c r="W407">
        <f t="shared" si="193"/>
        <v>-12.336525292720518</v>
      </c>
      <c r="X407">
        <f t="shared" si="194"/>
        <v>16.02881442963713</v>
      </c>
      <c r="Y407">
        <f t="shared" si="176"/>
        <v>8.805304142812707</v>
      </c>
    </row>
    <row r="408" spans="1:25" x14ac:dyDescent="0.25">
      <c r="A408">
        <v>402</v>
      </c>
      <c r="B408">
        <f t="shared" si="172"/>
        <v>3</v>
      </c>
      <c r="C408">
        <f t="shared" si="173"/>
        <v>9</v>
      </c>
      <c r="D408">
        <f>IF(B408=1,#N/A,VLOOKUP(B408,Potentiel!$C$4:$BB$54,C408))</f>
        <v>-7.2303246350520416</v>
      </c>
      <c r="E408">
        <f t="shared" si="177"/>
        <v>-11.999999000000001</v>
      </c>
      <c r="F408">
        <f t="shared" si="178"/>
        <v>-5.9999989999999999</v>
      </c>
      <c r="G408">
        <f t="shared" si="174"/>
        <v>-7.2303246350520416</v>
      </c>
      <c r="H408">
        <f t="shared" si="179"/>
        <v>0.87812434856817356</v>
      </c>
      <c r="I408">
        <f t="shared" si="180"/>
        <v>4.0197170021579662</v>
      </c>
      <c r="J408">
        <f t="shared" si="181"/>
        <v>9.3956150585388194</v>
      </c>
      <c r="K408">
        <f t="shared" si="182"/>
        <v>-11.999999000000001</v>
      </c>
      <c r="L408">
        <f t="shared" si="183"/>
        <v>-9.2438289820922268</v>
      </c>
      <c r="M408">
        <f t="shared" si="184"/>
        <v>-1.682024993296237</v>
      </c>
      <c r="N408">
        <f t="shared" si="185"/>
        <v>0.13926145463432338</v>
      </c>
      <c r="O408">
        <f t="shared" si="186"/>
        <v>3.2808541082241165</v>
      </c>
      <c r="P408">
        <f t="shared" si="187"/>
        <v>12.117309275498179</v>
      </c>
      <c r="Q408">
        <f t="shared" si="188"/>
        <v>-12.100470718913879</v>
      </c>
      <c r="R408">
        <f t="shared" si="189"/>
        <v>-9.2438289820922268</v>
      </c>
      <c r="S408">
        <f t="shared" si="175"/>
        <v>8.5108690376412657</v>
      </c>
      <c r="T408">
        <f t="shared" si="190"/>
        <v>0.91844382768957933</v>
      </c>
      <c r="U408">
        <f t="shared" si="191"/>
        <v>4.0600364812793721</v>
      </c>
      <c r="V408">
        <f t="shared" si="192"/>
        <v>15.227270466812506</v>
      </c>
      <c r="W408">
        <f t="shared" si="193"/>
        <v>-12.22108047739221</v>
      </c>
      <c r="X408">
        <f t="shared" si="194"/>
        <v>15.267019541333333</v>
      </c>
      <c r="Y408">
        <f t="shared" si="176"/>
        <v>8.5108690376412657</v>
      </c>
    </row>
    <row r="409" spans="1:25" x14ac:dyDescent="0.25">
      <c r="A409">
        <v>403</v>
      </c>
      <c r="B409">
        <f t="shared" si="172"/>
        <v>4</v>
      </c>
      <c r="C409">
        <f t="shared" si="173"/>
        <v>9</v>
      </c>
      <c r="D409">
        <f>IF(B409=1,#N/A,VLOOKUP(B409,Potentiel!$C$4:$BB$54,C409))</f>
        <v>-7.4816767637368384</v>
      </c>
      <c r="E409">
        <f t="shared" si="177"/>
        <v>-10.999999000000001</v>
      </c>
      <c r="F409">
        <f t="shared" si="178"/>
        <v>-5.9999989999999999</v>
      </c>
      <c r="G409">
        <f t="shared" si="174"/>
        <v>-7.4816767637368384</v>
      </c>
      <c r="H409">
        <f t="shared" si="179"/>
        <v>0.89486193327896779</v>
      </c>
      <c r="I409">
        <f t="shared" si="180"/>
        <v>4.0364545868687607</v>
      </c>
      <c r="J409">
        <f t="shared" si="181"/>
        <v>9.5903845176844058</v>
      </c>
      <c r="K409">
        <f t="shared" si="182"/>
        <v>-10.999999000000001</v>
      </c>
      <c r="L409">
        <f t="shared" si="183"/>
        <v>-9.4053950160791526</v>
      </c>
      <c r="M409">
        <f t="shared" si="184"/>
        <v>-1.8745718947413541</v>
      </c>
      <c r="N409">
        <f t="shared" si="185"/>
        <v>0.16879409700789569</v>
      </c>
      <c r="O409">
        <f t="shared" si="186"/>
        <v>3.3103867505976887</v>
      </c>
      <c r="P409">
        <f t="shared" si="187"/>
        <v>11.158584040484492</v>
      </c>
      <c r="Q409">
        <f t="shared" si="188"/>
        <v>-11.155583216293824</v>
      </c>
      <c r="R409">
        <f t="shared" si="189"/>
        <v>-9.4053950160791526</v>
      </c>
      <c r="S409">
        <f t="shared" si="175"/>
        <v>8.207014423302315</v>
      </c>
      <c r="T409">
        <f t="shared" si="190"/>
        <v>0.87031529791045148</v>
      </c>
      <c r="U409">
        <f t="shared" si="191"/>
        <v>4.0119079515002447</v>
      </c>
      <c r="V409">
        <f t="shared" si="192"/>
        <v>14.591384180541029</v>
      </c>
      <c r="W409">
        <f t="shared" si="193"/>
        <v>-12.115941424461786</v>
      </c>
      <c r="X409">
        <f t="shared" si="194"/>
        <v>14.50476530322336</v>
      </c>
      <c r="Y409">
        <f t="shared" si="176"/>
        <v>8.207014423302315</v>
      </c>
    </row>
    <row r="410" spans="1:25" x14ac:dyDescent="0.25">
      <c r="A410">
        <v>404</v>
      </c>
      <c r="B410">
        <f t="shared" si="172"/>
        <v>5</v>
      </c>
      <c r="C410">
        <f t="shared" si="173"/>
        <v>9</v>
      </c>
      <c r="D410">
        <f>IF(B410=1,#N/A,VLOOKUP(B410,Potentiel!$C$4:$BB$54,C410))</f>
        <v>-7.7502220957879757</v>
      </c>
      <c r="E410">
        <f t="shared" si="177"/>
        <v>-9.9999990000000007</v>
      </c>
      <c r="F410">
        <f t="shared" si="178"/>
        <v>-5.9999989999999999</v>
      </c>
      <c r="G410">
        <f t="shared" si="174"/>
        <v>-7.7502220957879757</v>
      </c>
      <c r="H410">
        <f t="shared" si="179"/>
        <v>0.91200424306046324</v>
      </c>
      <c r="I410">
        <f t="shared" si="180"/>
        <v>4.053596896650256</v>
      </c>
      <c r="J410">
        <f t="shared" si="181"/>
        <v>9.8013228971420574</v>
      </c>
      <c r="K410">
        <f t="shared" si="182"/>
        <v>-9.9999990000000007</v>
      </c>
      <c r="L410">
        <f t="shared" si="183"/>
        <v>-9.5780126281607796</v>
      </c>
      <c r="M410">
        <f t="shared" si="184"/>
        <v>-2.080289554084668</v>
      </c>
      <c r="N410">
        <f t="shared" si="185"/>
        <v>0.20510367479455316</v>
      </c>
      <c r="O410">
        <f t="shared" si="186"/>
        <v>3.3466963283843461</v>
      </c>
      <c r="P410">
        <f t="shared" si="187"/>
        <v>10.214087557331531</v>
      </c>
      <c r="Q410">
        <f t="shared" si="188"/>
        <v>-10.213208812756672</v>
      </c>
      <c r="R410">
        <f t="shared" si="189"/>
        <v>-9.5780126281607796</v>
      </c>
      <c r="S410">
        <f t="shared" si="175"/>
        <v>7.892816789779781</v>
      </c>
      <c r="T410">
        <f t="shared" si="190"/>
        <v>0.81748199513177233</v>
      </c>
      <c r="U410">
        <f t="shared" si="191"/>
        <v>3.9590746487215656</v>
      </c>
      <c r="V410">
        <f t="shared" si="192"/>
        <v>14.001712758022782</v>
      </c>
      <c r="W410">
        <f t="shared" si="193"/>
        <v>-12.022118534219585</v>
      </c>
      <c r="X410">
        <f t="shared" si="194"/>
        <v>13.742006679611684</v>
      </c>
      <c r="Y410">
        <f t="shared" si="176"/>
        <v>7.892816789779781</v>
      </c>
    </row>
    <row r="411" spans="1:25" x14ac:dyDescent="0.25">
      <c r="A411">
        <v>405</v>
      </c>
      <c r="B411">
        <f t="shared" si="172"/>
        <v>6</v>
      </c>
      <c r="C411">
        <f t="shared" si="173"/>
        <v>9</v>
      </c>
      <c r="D411">
        <f>IF(B411=1,#N/A,VLOOKUP(B411,Potentiel!$C$4:$BB$54,C411))</f>
        <v>-8.0376889587235674</v>
      </c>
      <c r="E411">
        <f t="shared" si="177"/>
        <v>-8.9999990000000007</v>
      </c>
      <c r="F411">
        <f t="shared" si="178"/>
        <v>-5.9999989999999999</v>
      </c>
      <c r="G411">
        <f t="shared" si="174"/>
        <v>-8.0376889587235674</v>
      </c>
      <c r="H411">
        <f t="shared" si="179"/>
        <v>0.92954983389844825</v>
      </c>
      <c r="I411">
        <f t="shared" si="180"/>
        <v>4.0711424874882418</v>
      </c>
      <c r="J411">
        <f t="shared" si="181"/>
        <v>10.030176060129142</v>
      </c>
      <c r="K411">
        <f t="shared" si="182"/>
        <v>-8.9999990000000007</v>
      </c>
      <c r="L411">
        <f t="shared" si="183"/>
        <v>-9.7627927658512359</v>
      </c>
      <c r="M411">
        <f t="shared" si="184"/>
        <v>-2.30050194701733</v>
      </c>
      <c r="N411">
        <f t="shared" si="185"/>
        <v>0.25025292653709263</v>
      </c>
      <c r="O411">
        <f t="shared" si="186"/>
        <v>3.3918455801268856</v>
      </c>
      <c r="P411">
        <f t="shared" si="187"/>
        <v>9.2893644135770419</v>
      </c>
      <c r="Q411">
        <f t="shared" si="188"/>
        <v>-9.2736001347739556</v>
      </c>
      <c r="R411">
        <f t="shared" si="189"/>
        <v>-9.7627927658512359</v>
      </c>
      <c r="S411">
        <f t="shared" si="175"/>
        <v>7.5672364166507382</v>
      </c>
      <c r="T411">
        <f t="shared" si="190"/>
        <v>0.75970605918518397</v>
      </c>
      <c r="U411">
        <f t="shared" si="191"/>
        <v>3.901298712774977</v>
      </c>
      <c r="V411">
        <f t="shared" si="192"/>
        <v>13.465206350020662</v>
      </c>
      <c r="W411">
        <f t="shared" si="193"/>
        <v>-11.940749351249771</v>
      </c>
      <c r="X411">
        <f t="shared" si="194"/>
        <v>12.978692967710456</v>
      </c>
      <c r="Y411">
        <f t="shared" si="176"/>
        <v>7.5672364166507382</v>
      </c>
    </row>
    <row r="412" spans="1:25" x14ac:dyDescent="0.25">
      <c r="A412">
        <v>406</v>
      </c>
      <c r="B412">
        <f t="shared" si="172"/>
        <v>7</v>
      </c>
      <c r="C412">
        <f t="shared" si="173"/>
        <v>9</v>
      </c>
      <c r="D412">
        <f>IF(B412=1,#N/A,VLOOKUP(B412,Potentiel!$C$4:$BB$54,C412))</f>
        <v>-8.3460263939059036</v>
      </c>
      <c r="E412">
        <f t="shared" si="177"/>
        <v>-7.9999989999999999</v>
      </c>
      <c r="F412">
        <f t="shared" si="178"/>
        <v>-5.9999989999999999</v>
      </c>
      <c r="G412">
        <f t="shared" si="174"/>
        <v>-8.3460263939059036</v>
      </c>
      <c r="H412">
        <f t="shared" si="179"/>
        <v>0.94749488944257299</v>
      </c>
      <c r="I412">
        <f t="shared" si="180"/>
        <v>4.0890875430323659</v>
      </c>
      <c r="J412">
        <f t="shared" si="181"/>
        <v>10.278917480346603</v>
      </c>
      <c r="K412">
        <f t="shared" si="182"/>
        <v>-7.9999989999999999</v>
      </c>
      <c r="L412">
        <f t="shared" si="183"/>
        <v>-9.9609882487889685</v>
      </c>
      <c r="M412">
        <f t="shared" si="184"/>
        <v>-2.5367021258443101</v>
      </c>
      <c r="N412">
        <f t="shared" si="185"/>
        <v>0.30705902970386312</v>
      </c>
      <c r="O412">
        <f t="shared" si="186"/>
        <v>3.4486516832936562</v>
      </c>
      <c r="P412">
        <f t="shared" si="187"/>
        <v>8.3925467931530804</v>
      </c>
      <c r="Q412">
        <f t="shared" si="188"/>
        <v>-8.3370420701560271</v>
      </c>
      <c r="R412">
        <f t="shared" si="189"/>
        <v>-9.9609882487889685</v>
      </c>
      <c r="S412">
        <f t="shared" si="175"/>
        <v>7.2291008073320917</v>
      </c>
      <c r="T412">
        <f t="shared" si="190"/>
        <v>0.69688030086952257</v>
      </c>
      <c r="U412">
        <f t="shared" si="191"/>
        <v>3.8384729544593155</v>
      </c>
      <c r="V412">
        <f t="shared" si="192"/>
        <v>12.989517210892151</v>
      </c>
      <c r="W412">
        <f t="shared" si="193"/>
        <v>-11.873116688805435</v>
      </c>
      <c r="X412">
        <f t="shared" si="194"/>
        <v>12.214766989797523</v>
      </c>
      <c r="Y412">
        <f t="shared" si="176"/>
        <v>7.2291008073320917</v>
      </c>
    </row>
    <row r="413" spans="1:25" x14ac:dyDescent="0.25">
      <c r="A413">
        <v>407</v>
      </c>
      <c r="B413">
        <f t="shared" si="172"/>
        <v>8</v>
      </c>
      <c r="C413">
        <f t="shared" si="173"/>
        <v>9</v>
      </c>
      <c r="D413">
        <f>IF(B413=1,#N/A,VLOOKUP(B413,Potentiel!$C$4:$BB$54,C413))</f>
        <v>-8.6774352913834658</v>
      </c>
      <c r="E413">
        <f t="shared" si="177"/>
        <v>-6.9999989999999999</v>
      </c>
      <c r="F413">
        <f t="shared" si="178"/>
        <v>-5.9999989999999999</v>
      </c>
      <c r="G413">
        <f t="shared" si="174"/>
        <v>-8.6774352913834658</v>
      </c>
      <c r="H413">
        <f t="shared" si="179"/>
        <v>0.96583275879771047</v>
      </c>
      <c r="I413">
        <f t="shared" si="180"/>
        <v>4.1074254123875038</v>
      </c>
      <c r="J413">
        <f t="shared" si="181"/>
        <v>10.549780625024781</v>
      </c>
      <c r="K413">
        <f t="shared" si="182"/>
        <v>-6.9999989999999999</v>
      </c>
      <c r="L413">
        <f t="shared" si="183"/>
        <v>-10.174013781827421</v>
      </c>
      <c r="M413">
        <f t="shared" si="184"/>
        <v>-2.7905760701571882</v>
      </c>
      <c r="N413">
        <f t="shared" si="185"/>
        <v>0.37934530525113258</v>
      </c>
      <c r="O413">
        <f t="shared" si="186"/>
        <v>3.5209379588409258</v>
      </c>
      <c r="P413">
        <f t="shared" si="187"/>
        <v>7.5357349212492162</v>
      </c>
      <c r="Q413">
        <f t="shared" si="188"/>
        <v>-7.4038563189749835</v>
      </c>
      <c r="R413">
        <f t="shared" si="189"/>
        <v>-10.174013781827421</v>
      </c>
      <c r="S413">
        <f t="shared" si="175"/>
        <v>6.8770859591055746</v>
      </c>
      <c r="T413">
        <f t="shared" si="190"/>
        <v>0.62909024330592811</v>
      </c>
      <c r="U413">
        <f t="shared" si="191"/>
        <v>3.7706828968957211</v>
      </c>
      <c r="V413">
        <f t="shared" si="192"/>
        <v>12.582831351680753</v>
      </c>
      <c r="W413">
        <f t="shared" si="193"/>
        <v>-11.820669121030503</v>
      </c>
      <c r="X413">
        <f t="shared" si="194"/>
        <v>11.450164179834324</v>
      </c>
      <c r="Y413">
        <f t="shared" si="176"/>
        <v>6.8770859591055746</v>
      </c>
    </row>
    <row r="414" spans="1:25" x14ac:dyDescent="0.25">
      <c r="A414">
        <v>408</v>
      </c>
      <c r="B414">
        <f t="shared" si="172"/>
        <v>9</v>
      </c>
      <c r="C414">
        <f t="shared" si="173"/>
        <v>9</v>
      </c>
      <c r="D414">
        <f>IF(B414=1,#N/A,VLOOKUP(B414,Potentiel!$C$4:$BB$54,C414))</f>
        <v>-9.0344031641805671</v>
      </c>
      <c r="E414">
        <f t="shared" si="177"/>
        <v>-5.9999989999999999</v>
      </c>
      <c r="F414">
        <f t="shared" si="178"/>
        <v>-5.9999989999999999</v>
      </c>
      <c r="G414">
        <f t="shared" si="174"/>
        <v>-9.0344031641805671</v>
      </c>
      <c r="H414">
        <f t="shared" si="179"/>
        <v>0.98455340644855738</v>
      </c>
      <c r="I414">
        <f t="shared" si="180"/>
        <v>4.1261460600383506</v>
      </c>
      <c r="J414">
        <f t="shared" si="181"/>
        <v>10.845295225716857</v>
      </c>
      <c r="K414">
        <f t="shared" si="182"/>
        <v>-5.9999989999999999</v>
      </c>
      <c r="L414">
        <f t="shared" si="183"/>
        <v>-10.40346830751756</v>
      </c>
      <c r="M414">
        <f t="shared" si="184"/>
        <v>-3.064029325485409</v>
      </c>
      <c r="N414">
        <f t="shared" si="185"/>
        <v>0.47214842777201627</v>
      </c>
      <c r="O414">
        <f t="shared" si="186"/>
        <v>3.6137410813618094</v>
      </c>
      <c r="P414">
        <f t="shared" si="187"/>
        <v>6.7370812454233899</v>
      </c>
      <c r="Q414">
        <f t="shared" si="188"/>
        <v>-6.4744064764589444</v>
      </c>
      <c r="R414">
        <f t="shared" si="189"/>
        <v>-10.40346830751756</v>
      </c>
      <c r="S414">
        <f t="shared" si="175"/>
        <v>6.5096954437383889</v>
      </c>
      <c r="T414">
        <f t="shared" si="190"/>
        <v>0.55667812263111038</v>
      </c>
      <c r="U414">
        <f t="shared" si="191"/>
        <v>3.6982707762209035</v>
      </c>
      <c r="V414">
        <f t="shared" si="192"/>
        <v>12.253574664069902</v>
      </c>
      <c r="W414">
        <f t="shared" si="193"/>
        <v>-11.785043870580481</v>
      </c>
      <c r="X414">
        <f t="shared" si="194"/>
        <v>10.68481156331589</v>
      </c>
      <c r="Y414">
        <f t="shared" si="176"/>
        <v>6.5096954437383889</v>
      </c>
    </row>
    <row r="415" spans="1:25" x14ac:dyDescent="0.25">
      <c r="A415">
        <v>409</v>
      </c>
      <c r="B415">
        <f t="shared" si="172"/>
        <v>10</v>
      </c>
      <c r="C415">
        <f t="shared" si="173"/>
        <v>9</v>
      </c>
      <c r="D415">
        <f>IF(B415=1,#N/A,VLOOKUP(B415,Potentiel!$C$4:$BB$54,C415))</f>
        <v>-9.4197422642866471</v>
      </c>
      <c r="E415">
        <f t="shared" si="177"/>
        <v>-4.9999989999999999</v>
      </c>
      <c r="F415">
        <f t="shared" si="178"/>
        <v>-5.9999989999999999</v>
      </c>
      <c r="G415">
        <f t="shared" si="174"/>
        <v>-9.4197422642866471</v>
      </c>
      <c r="H415">
        <f t="shared" si="179"/>
        <v>1.0036427558011507</v>
      </c>
      <c r="I415">
        <f t="shared" si="180"/>
        <v>4.1452354093909438</v>
      </c>
      <c r="J415">
        <f t="shared" si="181"/>
        <v>11.168327194597637</v>
      </c>
      <c r="K415">
        <f t="shared" si="182"/>
        <v>-4.9999989999999999</v>
      </c>
      <c r="L415">
        <f t="shared" si="183"/>
        <v>-10.651159506593508</v>
      </c>
      <c r="M415">
        <f t="shared" si="184"/>
        <v>-3.3592162018381369</v>
      </c>
      <c r="N415">
        <f t="shared" si="185"/>
        <v>0.59157792076799776</v>
      </c>
      <c r="O415">
        <f t="shared" si="186"/>
        <v>3.733170574357791</v>
      </c>
      <c r="P415">
        <f t="shared" si="187"/>
        <v>6.0236470257388781</v>
      </c>
      <c r="Q415">
        <f t="shared" si="188"/>
        <v>-5.5491036043364836</v>
      </c>
      <c r="R415">
        <f t="shared" si="189"/>
        <v>-10.651159506593508</v>
      </c>
      <c r="S415">
        <f t="shared" si="175"/>
        <v>6.1252374778172793</v>
      </c>
      <c r="T415">
        <f t="shared" si="190"/>
        <v>0.48029501014666898</v>
      </c>
      <c r="U415">
        <f t="shared" si="191"/>
        <v>3.6218876637364623</v>
      </c>
      <c r="V415">
        <f t="shared" si="192"/>
        <v>12.009985414085955</v>
      </c>
      <c r="W415">
        <f t="shared" si="193"/>
        <v>-11.76809189567151</v>
      </c>
      <c r="X415">
        <f t="shared" si="194"/>
        <v>9.9186266390875151</v>
      </c>
      <c r="Y415">
        <f t="shared" si="176"/>
        <v>6.1252374778172793</v>
      </c>
    </row>
    <row r="416" spans="1:25" x14ac:dyDescent="0.25">
      <c r="A416">
        <v>410</v>
      </c>
      <c r="B416">
        <f t="shared" si="172"/>
        <v>11</v>
      </c>
      <c r="C416">
        <f t="shared" si="173"/>
        <v>9</v>
      </c>
      <c r="D416">
        <f>IF(B416=1,#N/A,VLOOKUP(B416,Potentiel!$C$4:$BB$54,C416))</f>
        <v>-9.8366301358409132</v>
      </c>
      <c r="E416">
        <f t="shared" si="177"/>
        <v>-3.9999989999999999</v>
      </c>
      <c r="F416">
        <f t="shared" si="178"/>
        <v>-5.9999989999999999</v>
      </c>
      <c r="G416">
        <f t="shared" si="174"/>
        <v>-9.8366301358409132</v>
      </c>
      <c r="H416">
        <f t="shared" si="179"/>
        <v>1.0230819033837604</v>
      </c>
      <c r="I416">
        <f t="shared" si="180"/>
        <v>4.1646745569735533</v>
      </c>
      <c r="J416">
        <f t="shared" si="181"/>
        <v>11.522121351093931</v>
      </c>
      <c r="K416">
        <f t="shared" si="182"/>
        <v>-3.9999989999999999</v>
      </c>
      <c r="L416">
        <f t="shared" si="183"/>
        <v>-10.919129865057187</v>
      </c>
      <c r="M416">
        <f t="shared" si="184"/>
        <v>-3.6785708392459799</v>
      </c>
      <c r="N416">
        <f t="shared" si="185"/>
        <v>0.74356216802411723</v>
      </c>
      <c r="O416">
        <f t="shared" si="186"/>
        <v>3.8851548216139102</v>
      </c>
      <c r="P416">
        <f t="shared" si="187"/>
        <v>5.4343238235636884</v>
      </c>
      <c r="Q416">
        <f t="shared" si="188"/>
        <v>-4.6284121584214519</v>
      </c>
      <c r="R416">
        <f t="shared" si="189"/>
        <v>-10.919129865057187</v>
      </c>
      <c r="S416">
        <f t="shared" si="175"/>
        <v>5.7218005269243548</v>
      </c>
      <c r="T416">
        <f t="shared" si="190"/>
        <v>0.40092249935994173</v>
      </c>
      <c r="U416">
        <f t="shared" si="191"/>
        <v>3.542515152949735</v>
      </c>
      <c r="V416">
        <f t="shared" si="192"/>
        <v>11.859578243690089</v>
      </c>
      <c r="W416">
        <f t="shared" si="193"/>
        <v>-11.771904581234157</v>
      </c>
      <c r="X416">
        <f t="shared" si="194"/>
        <v>9.1515161896631589</v>
      </c>
      <c r="Y416">
        <f t="shared" si="176"/>
        <v>5.7218005269243548</v>
      </c>
    </row>
    <row r="417" spans="1:25" x14ac:dyDescent="0.25">
      <c r="A417">
        <v>411</v>
      </c>
      <c r="B417">
        <f t="shared" si="172"/>
        <v>12</v>
      </c>
      <c r="C417">
        <f t="shared" si="173"/>
        <v>9</v>
      </c>
      <c r="D417">
        <f>IF(B417=1,#N/A,VLOOKUP(B417,Potentiel!$C$4:$BB$54,C417))</f>
        <v>-10.288650656481064</v>
      </c>
      <c r="E417">
        <f t="shared" si="177"/>
        <v>-2.9999989999999999</v>
      </c>
      <c r="F417">
        <f t="shared" si="178"/>
        <v>-5.9999989999999999</v>
      </c>
      <c r="G417">
        <f t="shared" si="174"/>
        <v>-10.288650656481064</v>
      </c>
      <c r="H417">
        <f t="shared" si="179"/>
        <v>1.0428461750131954</v>
      </c>
      <c r="I417">
        <f t="shared" si="180"/>
        <v>4.184438828602989</v>
      </c>
      <c r="J417">
        <f t="shared" si="181"/>
        <v>11.910345097062017</v>
      </c>
      <c r="K417">
        <f t="shared" si="182"/>
        <v>-2.9999989999999999</v>
      </c>
      <c r="L417">
        <f t="shared" si="183"/>
        <v>-11.20968305504873</v>
      </c>
      <c r="M417">
        <f t="shared" si="184"/>
        <v>-4.0248386472581217</v>
      </c>
      <c r="N417">
        <f t="shared" si="185"/>
        <v>0.93026420795929787</v>
      </c>
      <c r="O417">
        <f t="shared" si="186"/>
        <v>4.0718568615490911</v>
      </c>
      <c r="P417">
        <f t="shared" si="187"/>
        <v>5.0198924427186276</v>
      </c>
      <c r="Q417">
        <f t="shared" si="188"/>
        <v>-3.7128559875518228</v>
      </c>
      <c r="R417">
        <f t="shared" si="189"/>
        <v>-11.20968305504873</v>
      </c>
      <c r="S417">
        <f t="shared" si="175"/>
        <v>5.2972286161450741</v>
      </c>
      <c r="T417">
        <f t="shared" si="190"/>
        <v>0.31984612541456819</v>
      </c>
      <c r="U417">
        <f t="shared" si="191"/>
        <v>3.4614387790043613</v>
      </c>
      <c r="V417">
        <f t="shared" si="192"/>
        <v>11.808568659196</v>
      </c>
      <c r="W417">
        <f t="shared" si="193"/>
        <v>-11.798840751365274</v>
      </c>
      <c r="X417">
        <f t="shared" si="194"/>
        <v>8.3833750772228406</v>
      </c>
      <c r="Y417">
        <f t="shared" si="176"/>
        <v>5.2972286161450741</v>
      </c>
    </row>
    <row r="418" spans="1:25" x14ac:dyDescent="0.25">
      <c r="A418">
        <v>412</v>
      </c>
      <c r="B418">
        <f t="shared" si="172"/>
        <v>13</v>
      </c>
      <c r="C418">
        <f t="shared" si="173"/>
        <v>9</v>
      </c>
      <c r="D418">
        <f>IF(B418=1,#N/A,VLOOKUP(B418,Potentiel!$C$4:$BB$54,C418))</f>
        <v>-10.779831862870783</v>
      </c>
      <c r="E418">
        <f t="shared" si="177"/>
        <v>-1.9999990000000001</v>
      </c>
      <c r="F418">
        <f t="shared" si="178"/>
        <v>-5.9999989999999999</v>
      </c>
      <c r="G418">
        <f t="shared" si="174"/>
        <v>-10.779831862870783</v>
      </c>
      <c r="H418">
        <f t="shared" si="179"/>
        <v>1.0629039878120039</v>
      </c>
      <c r="I418">
        <f t="shared" si="180"/>
        <v>4.2044966414017972</v>
      </c>
      <c r="J418">
        <f t="shared" si="181"/>
        <v>12.337129446989083</v>
      </c>
      <c r="K418">
        <f t="shared" si="182"/>
        <v>-1.9999990000000001</v>
      </c>
      <c r="L418">
        <f t="shared" si="183"/>
        <v>-11.525408248626929</v>
      </c>
      <c r="M418">
        <f t="shared" si="184"/>
        <v>-4.4011052809774389</v>
      </c>
      <c r="N418">
        <f t="shared" si="185"/>
        <v>1.1442636325168491</v>
      </c>
      <c r="O418">
        <f t="shared" si="186"/>
        <v>4.2858562861066423</v>
      </c>
      <c r="P418">
        <f t="shared" si="187"/>
        <v>4.8342242081070781</v>
      </c>
      <c r="Q418">
        <f t="shared" si="188"/>
        <v>-2.803023862477855</v>
      </c>
      <c r="R418">
        <f t="shared" si="189"/>
        <v>-11.525408248626929</v>
      </c>
      <c r="S418">
        <f t="shared" si="175"/>
        <v>4.8490985751372566</v>
      </c>
      <c r="T418">
        <f t="shared" si="190"/>
        <v>0.23857214619454731</v>
      </c>
      <c r="U418">
        <f t="shared" si="191"/>
        <v>3.3801647997843403</v>
      </c>
      <c r="V418">
        <f t="shared" si="192"/>
        <v>11.861364932887696</v>
      </c>
      <c r="W418">
        <f t="shared" si="193"/>
        <v>-11.851551565201961</v>
      </c>
      <c r="X418">
        <f t="shared" si="194"/>
        <v>7.6140851339504625</v>
      </c>
      <c r="Y418">
        <f t="shared" si="176"/>
        <v>4.8490985751372566</v>
      </c>
    </row>
    <row r="419" spans="1:25" x14ac:dyDescent="0.25">
      <c r="A419">
        <v>413</v>
      </c>
      <c r="B419">
        <f t="shared" si="172"/>
        <v>14</v>
      </c>
      <c r="C419">
        <f t="shared" si="173"/>
        <v>9</v>
      </c>
      <c r="D419">
        <f>IF(B419=1,#N/A,VLOOKUP(B419,Potentiel!$C$4:$BB$54,C419))</f>
        <v>-11.314673959677258</v>
      </c>
      <c r="E419">
        <f t="shared" si="177"/>
        <v>-0.99999899999999997</v>
      </c>
      <c r="F419">
        <f t="shared" si="178"/>
        <v>-5.9999989999999999</v>
      </c>
      <c r="G419">
        <f t="shared" si="174"/>
        <v>-11.314673959677258</v>
      </c>
      <c r="H419">
        <f t="shared" si="179"/>
        <v>1.0832154724427685</v>
      </c>
      <c r="I419">
        <f t="shared" si="180"/>
        <v>4.2248081260325616</v>
      </c>
      <c r="J419">
        <f t="shared" si="181"/>
        <v>12.807100952744912</v>
      </c>
      <c r="K419">
        <f t="shared" si="182"/>
        <v>-0.99999899999999997</v>
      </c>
      <c r="L419">
        <f t="shared" si="183"/>
        <v>-11.869198121592902</v>
      </c>
      <c r="M419">
        <f t="shared" si="184"/>
        <v>-4.8108180971821373</v>
      </c>
      <c r="N419">
        <f t="shared" si="185"/>
        <v>1.3658501709505273</v>
      </c>
      <c r="O419">
        <f t="shared" si="186"/>
        <v>4.5074428245403206</v>
      </c>
      <c r="P419">
        <f t="shared" si="187"/>
        <v>4.9136512660318248</v>
      </c>
      <c r="Q419">
        <f t="shared" si="188"/>
        <v>-1.8995735698831027</v>
      </c>
      <c r="R419">
        <f t="shared" si="189"/>
        <v>-11.869198121592902</v>
      </c>
      <c r="S419">
        <f t="shared" si="175"/>
        <v>4.3747031886012797</v>
      </c>
      <c r="T419">
        <f t="shared" si="190"/>
        <v>0.15869648990945823</v>
      </c>
      <c r="U419">
        <f t="shared" si="191"/>
        <v>3.3002891434992514</v>
      </c>
      <c r="V419">
        <f t="shared" si="192"/>
        <v>12.020243083940644</v>
      </c>
      <c r="W419">
        <f t="shared" si="193"/>
        <v>-11.932998951772737</v>
      </c>
      <c r="X419">
        <f t="shared" si="194"/>
        <v>6.8435143403531811</v>
      </c>
      <c r="Y419">
        <f t="shared" si="176"/>
        <v>4.3747031886012797</v>
      </c>
    </row>
    <row r="420" spans="1:25" x14ac:dyDescent="0.25">
      <c r="A420">
        <v>414</v>
      </c>
      <c r="B420">
        <f t="shared" si="172"/>
        <v>15</v>
      </c>
      <c r="C420">
        <f t="shared" si="173"/>
        <v>9</v>
      </c>
      <c r="D420">
        <f>IF(B420=1,#N/A,VLOOKUP(B420,Potentiel!$C$4:$BB$54,C420))</f>
        <v>-11.89815620044649</v>
      </c>
      <c r="E420">
        <f t="shared" si="177"/>
        <v>9.9999999999999995E-7</v>
      </c>
      <c r="F420">
        <f t="shared" si="178"/>
        <v>-5.9999989999999999</v>
      </c>
      <c r="G420">
        <f t="shared" si="174"/>
        <v>-11.89815620044649</v>
      </c>
      <c r="H420">
        <f t="shared" si="179"/>
        <v>1.1037307979849891</v>
      </c>
      <c r="I420">
        <f t="shared" si="180"/>
        <v>4.245323451574782</v>
      </c>
      <c r="J420">
        <f t="shared" si="181"/>
        <v>13.325393388948195</v>
      </c>
      <c r="K420">
        <f t="shared" si="182"/>
        <v>9.9999999999999995E-7</v>
      </c>
      <c r="L420">
        <f t="shared" si="183"/>
        <v>-12.244253276431504</v>
      </c>
      <c r="M420">
        <f t="shared" si="184"/>
        <v>-5.257791425382015</v>
      </c>
      <c r="N420">
        <f t="shared" si="185"/>
        <v>-1.5707961366009693</v>
      </c>
      <c r="O420">
        <f t="shared" si="186"/>
        <v>-1.5707961366009693</v>
      </c>
      <c r="P420">
        <f t="shared" si="187"/>
        <v>5.2577914253821101</v>
      </c>
      <c r="Q420">
        <f t="shared" si="188"/>
        <v>-1.0032329181493702</v>
      </c>
      <c r="R420">
        <f t="shared" si="189"/>
        <v>-12.244253276431504</v>
      </c>
      <c r="S420">
        <f t="shared" si="175"/>
        <v>3.8710470569103821</v>
      </c>
      <c r="T420">
        <f t="shared" si="190"/>
        <v>8.1752384507561157E-2</v>
      </c>
      <c r="U420">
        <f t="shared" si="191"/>
        <v>3.2233450380973543</v>
      </c>
      <c r="V420">
        <f t="shared" si="192"/>
        <v>12.285284473119136</v>
      </c>
      <c r="W420">
        <f t="shared" si="193"/>
        <v>-12.046460138828129</v>
      </c>
      <c r="X420">
        <f t="shared" si="194"/>
        <v>6.071516623401763</v>
      </c>
      <c r="Y420">
        <f t="shared" si="176"/>
        <v>3.8710470569103821</v>
      </c>
    </row>
    <row r="421" spans="1:25" x14ac:dyDescent="0.25">
      <c r="A421">
        <v>415</v>
      </c>
      <c r="B421">
        <f t="shared" si="172"/>
        <v>16</v>
      </c>
      <c r="C421">
        <f t="shared" si="173"/>
        <v>9</v>
      </c>
      <c r="D421">
        <f>IF(B421=1,#N/A,VLOOKUP(B421,Potentiel!$C$4:$BB$54,C421))</f>
        <v>-12.535703780730206</v>
      </c>
      <c r="E421">
        <f t="shared" si="177"/>
        <v>1.0000009999999999</v>
      </c>
      <c r="F421">
        <f t="shared" si="178"/>
        <v>-5.9999989999999999</v>
      </c>
      <c r="G421">
        <f t="shared" si="174"/>
        <v>-12.535703780730206</v>
      </c>
      <c r="H421">
        <f t="shared" si="179"/>
        <v>1.1243881275557437</v>
      </c>
      <c r="I421">
        <f t="shared" si="180"/>
        <v>4.2659807811455366</v>
      </c>
      <c r="J421">
        <f t="shared" si="181"/>
        <v>13.897620561744178</v>
      </c>
      <c r="K421">
        <f t="shared" si="182"/>
        <v>1.0000009999999999</v>
      </c>
      <c r="L421">
        <f t="shared" si="183"/>
        <v>-12.654060961623509</v>
      </c>
      <c r="M421">
        <f t="shared" si="184"/>
        <v>-5.7461812064823068</v>
      </c>
      <c r="N421">
        <f t="shared" si="185"/>
        <v>-1.3984931596720402</v>
      </c>
      <c r="O421">
        <f t="shared" si="186"/>
        <v>-1.3984931596720402</v>
      </c>
      <c r="P421">
        <f t="shared" si="187"/>
        <v>5.83254665285512</v>
      </c>
      <c r="Q421">
        <f t="shared" si="188"/>
        <v>-0.11479489818562397</v>
      </c>
      <c r="R421">
        <f t="shared" si="189"/>
        <v>-12.654060961623509</v>
      </c>
      <c r="S421">
        <f t="shared" si="175"/>
        <v>3.3348665124122649</v>
      </c>
      <c r="T421">
        <f t="shared" si="190"/>
        <v>9.0715343941934184E-3</v>
      </c>
      <c r="U421">
        <f t="shared" si="191"/>
        <v>3.1506641879839865</v>
      </c>
      <c r="V421">
        <f t="shared" si="192"/>
        <v>12.654581648127824</v>
      </c>
      <c r="W421">
        <f t="shared" si="193"/>
        <v>-12.195505862674251</v>
      </c>
      <c r="X421">
        <f t="shared" si="194"/>
        <v>5.2979328277647628</v>
      </c>
      <c r="Y421">
        <f t="shared" si="176"/>
        <v>3.3348665124122649</v>
      </c>
    </row>
    <row r="422" spans="1:25" x14ac:dyDescent="0.25">
      <c r="A422">
        <v>416</v>
      </c>
      <c r="B422">
        <f t="shared" si="172"/>
        <v>17</v>
      </c>
      <c r="C422">
        <f t="shared" si="173"/>
        <v>9</v>
      </c>
      <c r="D422">
        <f>IF(B422=1,#N/A,VLOOKUP(B422,Potentiel!$C$4:$BB$54,C422))</f>
        <v>-13.233084001697833</v>
      </c>
      <c r="E422">
        <f t="shared" si="177"/>
        <v>2.0000010000000001</v>
      </c>
      <c r="F422">
        <f t="shared" si="178"/>
        <v>-5.9999989999999999</v>
      </c>
      <c r="G422">
        <f t="shared" si="174"/>
        <v>-13.233084001697833</v>
      </c>
      <c r="H422">
        <f t="shared" si="179"/>
        <v>1.1451111170281318</v>
      </c>
      <c r="I422">
        <f t="shared" si="180"/>
        <v>4.2867037706179252</v>
      </c>
      <c r="J422">
        <f t="shared" si="181"/>
        <v>14.529779771076784</v>
      </c>
      <c r="K422">
        <f t="shared" si="182"/>
        <v>2.0000010000000001</v>
      </c>
      <c r="L422">
        <f t="shared" si="183"/>
        <v>-13.102328326901958</v>
      </c>
      <c r="M422">
        <f t="shared" si="184"/>
        <v>-6.2804054494956487</v>
      </c>
      <c r="N422">
        <f t="shared" si="185"/>
        <v>-1.2624991867317907</v>
      </c>
      <c r="O422">
        <f t="shared" si="186"/>
        <v>-1.2624991867317907</v>
      </c>
      <c r="P422">
        <f t="shared" si="187"/>
        <v>6.5911680763014715</v>
      </c>
      <c r="Q422">
        <f t="shared" si="188"/>
        <v>0.76489749414686947</v>
      </c>
      <c r="R422">
        <f t="shared" si="189"/>
        <v>-13.102328326901958</v>
      </c>
      <c r="S422">
        <f t="shared" si="175"/>
        <v>2.7626920849121124</v>
      </c>
      <c r="T422">
        <f t="shared" si="190"/>
        <v>-5.8312561263705667E-2</v>
      </c>
      <c r="U422">
        <f t="shared" si="191"/>
        <v>3.0832800923260875</v>
      </c>
      <c r="V422">
        <f t="shared" si="192"/>
        <v>13.124636214481894</v>
      </c>
      <c r="W422">
        <f t="shared" si="193"/>
        <v>-12.383932025500762</v>
      </c>
      <c r="X422">
        <f t="shared" si="194"/>
        <v>4.522593761987193</v>
      </c>
      <c r="Y422">
        <f t="shared" si="176"/>
        <v>2.7626920849121124</v>
      </c>
    </row>
    <row r="423" spans="1:25" x14ac:dyDescent="0.25">
      <c r="A423">
        <v>417</v>
      </c>
      <c r="B423">
        <f t="shared" si="172"/>
        <v>18</v>
      </c>
      <c r="C423">
        <f t="shared" si="173"/>
        <v>9</v>
      </c>
      <c r="D423">
        <f>IF(B423=1,#N/A,VLOOKUP(B423,Potentiel!$C$4:$BB$54,C423))</f>
        <v>-13.996182707065822</v>
      </c>
      <c r="E423">
        <f t="shared" si="177"/>
        <v>3.0000010000000001</v>
      </c>
      <c r="F423">
        <f t="shared" si="178"/>
        <v>-5.9999989999999999</v>
      </c>
      <c r="G423">
        <f t="shared" si="174"/>
        <v>-13.996182707065822</v>
      </c>
      <c r="H423">
        <f t="shared" si="179"/>
        <v>1.1658058550266992</v>
      </c>
      <c r="I423">
        <f t="shared" si="180"/>
        <v>4.3073985086164921</v>
      </c>
      <c r="J423">
        <f t="shared" si="181"/>
        <v>15.228037246131537</v>
      </c>
      <c r="K423">
        <f t="shared" si="182"/>
        <v>3.0000010000000001</v>
      </c>
      <c r="L423">
        <f t="shared" si="183"/>
        <v>-13.592838719680344</v>
      </c>
      <c r="M423">
        <f t="shared" si="184"/>
        <v>-6.8649729722940753</v>
      </c>
      <c r="N423">
        <f t="shared" si="185"/>
        <v>-1.1588046789993136</v>
      </c>
      <c r="O423">
        <f t="shared" si="186"/>
        <v>-1.1588046789993136</v>
      </c>
      <c r="P423">
        <f t="shared" si="187"/>
        <v>7.4918529023419262</v>
      </c>
      <c r="Q423">
        <f t="shared" si="188"/>
        <v>1.6349839358396103</v>
      </c>
      <c r="R423">
        <f t="shared" si="189"/>
        <v>-13.592838719680344</v>
      </c>
      <c r="S423">
        <f t="shared" si="175"/>
        <v>2.1509829918592005</v>
      </c>
      <c r="T423">
        <f t="shared" si="190"/>
        <v>-0.1197076466742063</v>
      </c>
      <c r="U423">
        <f t="shared" si="191"/>
        <v>3.0218850069155869</v>
      </c>
      <c r="V423">
        <f t="shared" si="192"/>
        <v>13.690815787588946</v>
      </c>
      <c r="W423">
        <f t="shared" si="193"/>
        <v>-12.615612551417872</v>
      </c>
      <c r="X423">
        <f t="shared" si="194"/>
        <v>3.7453267570106337</v>
      </c>
      <c r="Y423">
        <f t="shared" si="176"/>
        <v>2.1509829918592005</v>
      </c>
    </row>
    <row r="424" spans="1:25" x14ac:dyDescent="0.25">
      <c r="A424">
        <v>418</v>
      </c>
      <c r="B424">
        <f t="shared" si="172"/>
        <v>19</v>
      </c>
      <c r="C424">
        <f t="shared" si="173"/>
        <v>9</v>
      </c>
      <c r="D424">
        <f>IF(B424=1,#N/A,VLOOKUP(B424,Potentiel!$C$4:$BB$54,C424))</f>
        <v>-14.83058496858157</v>
      </c>
      <c r="E424">
        <f t="shared" si="177"/>
        <v>4.0000010000000001</v>
      </c>
      <c r="F424">
        <f t="shared" si="178"/>
        <v>-5.9999989999999999</v>
      </c>
      <c r="G424">
        <f t="shared" si="174"/>
        <v>-14.83058496858157</v>
      </c>
      <c r="H424">
        <f t="shared" si="179"/>
        <v>1.1863571369028429</v>
      </c>
      <c r="I424">
        <f t="shared" si="180"/>
        <v>4.3279497904926361</v>
      </c>
      <c r="J424">
        <f t="shared" si="181"/>
        <v>15.998319865233306</v>
      </c>
      <c r="K424">
        <f t="shared" si="182"/>
        <v>4.0000010000000001</v>
      </c>
      <c r="L424">
        <f t="shared" si="183"/>
        <v>-14.129182154877094</v>
      </c>
      <c r="M424">
        <f t="shared" si="184"/>
        <v>-7.504162188054126</v>
      </c>
      <c r="N424">
        <f t="shared" si="185"/>
        <v>-1.0810692298016593</v>
      </c>
      <c r="O424">
        <f t="shared" si="186"/>
        <v>-1.0810692298016593</v>
      </c>
      <c r="P424">
        <f t="shared" si="187"/>
        <v>8.5036732148303003</v>
      </c>
      <c r="Q424">
        <f t="shared" si="188"/>
        <v>2.494648067172577</v>
      </c>
      <c r="R424">
        <f t="shared" si="189"/>
        <v>-14.129182154877094</v>
      </c>
      <c r="S424">
        <f t="shared" si="175"/>
        <v>1.4963793879126344</v>
      </c>
      <c r="T424">
        <f t="shared" si="190"/>
        <v>-0.17475888615984228</v>
      </c>
      <c r="U424">
        <f t="shared" si="191"/>
        <v>2.966833767429951</v>
      </c>
      <c r="V424">
        <f t="shared" si="192"/>
        <v>14.34771958691503</v>
      </c>
      <c r="W424">
        <f t="shared" si="193"/>
        <v>-12.894223403489152</v>
      </c>
      <c r="X424">
        <f t="shared" si="194"/>
        <v>2.9659679673227148</v>
      </c>
      <c r="Y424">
        <f t="shared" si="176"/>
        <v>1.4963793879126344</v>
      </c>
    </row>
    <row r="425" spans="1:25" x14ac:dyDescent="0.25">
      <c r="A425">
        <v>419</v>
      </c>
      <c r="B425">
        <f t="shared" si="172"/>
        <v>20</v>
      </c>
      <c r="C425">
        <f t="shared" si="173"/>
        <v>9</v>
      </c>
      <c r="D425">
        <f>IF(B425=1,#N/A,VLOOKUP(B425,Potentiel!$C$4:$BB$54,C425))</f>
        <v>-15.740846371567478</v>
      </c>
      <c r="E425">
        <f t="shared" si="177"/>
        <v>5.0000010000000001</v>
      </c>
      <c r="F425">
        <f t="shared" si="178"/>
        <v>-5.9999989999999999</v>
      </c>
      <c r="G425">
        <f t="shared" si="174"/>
        <v>-15.740846371567478</v>
      </c>
      <c r="H425">
        <f t="shared" si="179"/>
        <v>1.2066239836130963</v>
      </c>
      <c r="I425">
        <f t="shared" si="180"/>
        <v>4.3482166372028894</v>
      </c>
      <c r="J425">
        <f t="shared" si="181"/>
        <v>16.845599796186836</v>
      </c>
      <c r="K425">
        <f t="shared" si="182"/>
        <v>5.0000010000000001</v>
      </c>
      <c r="L425">
        <f t="shared" si="183"/>
        <v>-14.714286906292319</v>
      </c>
      <c r="M425">
        <f t="shared" si="184"/>
        <v>-8.2014628775971659</v>
      </c>
      <c r="N425">
        <f t="shared" si="185"/>
        <v>-1.0233132890069534</v>
      </c>
      <c r="O425">
        <f t="shared" si="186"/>
        <v>-1.0233132890069534</v>
      </c>
      <c r="P425">
        <f t="shared" si="187"/>
        <v>9.6054153128641655</v>
      </c>
      <c r="Q425">
        <f t="shared" si="188"/>
        <v>3.3432240065731627</v>
      </c>
      <c r="R425">
        <f t="shared" si="189"/>
        <v>-14.714286906292319</v>
      </c>
      <c r="S425">
        <f t="shared" si="175"/>
        <v>0.79614074209760166</v>
      </c>
      <c r="T425">
        <f t="shared" si="190"/>
        <v>-0.22341636449636926</v>
      </c>
      <c r="U425">
        <f t="shared" si="191"/>
        <v>2.9181762890934237</v>
      </c>
      <c r="V425">
        <f t="shared" si="192"/>
        <v>15.089313633125023</v>
      </c>
      <c r="W425">
        <f t="shared" si="193"/>
        <v>-13.222762960989808</v>
      </c>
      <c r="X425">
        <f t="shared" si="194"/>
        <v>2.1843837487653306</v>
      </c>
      <c r="Y425">
        <f t="shared" si="176"/>
        <v>0.79614074209760166</v>
      </c>
    </row>
    <row r="426" spans="1:25" x14ac:dyDescent="0.25">
      <c r="A426">
        <v>420</v>
      </c>
      <c r="B426">
        <f t="shared" si="172"/>
        <v>21</v>
      </c>
      <c r="C426">
        <f t="shared" si="173"/>
        <v>9</v>
      </c>
      <c r="D426">
        <f>IF(B426=1,#N/A,VLOOKUP(B426,Potentiel!$C$4:$BB$54,C426))</f>
        <v>-16.729294582007608</v>
      </c>
      <c r="E426">
        <f t="shared" si="177"/>
        <v>6.0000010000000001</v>
      </c>
      <c r="F426">
        <f t="shared" si="178"/>
        <v>-5.9999989999999999</v>
      </c>
      <c r="G426">
        <f t="shared" si="174"/>
        <v>-16.729294582007608</v>
      </c>
      <c r="H426">
        <f t="shared" si="179"/>
        <v>1.2264343873598336</v>
      </c>
      <c r="I426">
        <f t="shared" si="180"/>
        <v>4.3680270409496265</v>
      </c>
      <c r="J426">
        <f t="shared" si="181"/>
        <v>17.772711813665076</v>
      </c>
      <c r="K426">
        <f t="shared" si="182"/>
        <v>6.0000010000000001</v>
      </c>
      <c r="L426">
        <f t="shared" si="183"/>
        <v>-15.349649168780072</v>
      </c>
      <c r="M426">
        <f t="shared" si="184"/>
        <v>-8.958658136515723</v>
      </c>
      <c r="N426">
        <f t="shared" si="185"/>
        <v>-0.98066679011489433</v>
      </c>
      <c r="O426">
        <f t="shared" si="186"/>
        <v>-0.98066679011489433</v>
      </c>
      <c r="P426">
        <f t="shared" si="187"/>
        <v>10.782280260082297</v>
      </c>
      <c r="Q426">
        <f t="shared" si="188"/>
        <v>4.1803715233626937</v>
      </c>
      <c r="R426">
        <f t="shared" si="189"/>
        <v>-15.349649168780072</v>
      </c>
      <c r="S426">
        <f t="shared" si="175"/>
        <v>4.8866786330647477E-2</v>
      </c>
      <c r="T426">
        <f t="shared" si="190"/>
        <v>-0.26589446754226409</v>
      </c>
      <c r="U426">
        <f t="shared" si="191"/>
        <v>2.8756981860475292</v>
      </c>
      <c r="V426">
        <f t="shared" si="192"/>
        <v>15.908715714286069</v>
      </c>
      <c r="W426">
        <f t="shared" si="193"/>
        <v>-13.602763239007363</v>
      </c>
      <c r="X426">
        <f t="shared" si="194"/>
        <v>1.4005058161591819</v>
      </c>
      <c r="Y426">
        <f t="shared" si="176"/>
        <v>4.8866786330647477E-2</v>
      </c>
    </row>
    <row r="427" spans="1:25" x14ac:dyDescent="0.25">
      <c r="A427">
        <v>421</v>
      </c>
      <c r="B427">
        <f t="shared" si="172"/>
        <v>22</v>
      </c>
      <c r="C427">
        <f t="shared" si="173"/>
        <v>9</v>
      </c>
      <c r="D427">
        <f>IF(B427=1,#N/A,VLOOKUP(B427,Potentiel!$C$4:$BB$54,C427))</f>
        <v>-17.794156872837682</v>
      </c>
      <c r="E427">
        <f t="shared" si="177"/>
        <v>7.0000010000000001</v>
      </c>
      <c r="F427">
        <f t="shared" si="178"/>
        <v>-5.9999989999999999</v>
      </c>
      <c r="G427">
        <f t="shared" si="174"/>
        <v>-17.794156872837682</v>
      </c>
      <c r="H427">
        <f t="shared" si="179"/>
        <v>1.2455794412728678</v>
      </c>
      <c r="I427">
        <f t="shared" si="180"/>
        <v>4.3871720948626614</v>
      </c>
      <c r="J427">
        <f t="shared" si="181"/>
        <v>18.778498523981025</v>
      </c>
      <c r="K427">
        <f t="shared" si="182"/>
        <v>7.0000010000000001</v>
      </c>
      <c r="L427">
        <f t="shared" si="183"/>
        <v>-16.034129455348062</v>
      </c>
      <c r="M427">
        <f t="shared" si="184"/>
        <v>-9.7743899770930547</v>
      </c>
      <c r="N427">
        <f t="shared" si="185"/>
        <v>-0.94930862635451396</v>
      </c>
      <c r="O427">
        <f t="shared" si="186"/>
        <v>-0.94930862635451396</v>
      </c>
      <c r="P427">
        <f t="shared" si="187"/>
        <v>12.02242543850026</v>
      </c>
      <c r="Q427">
        <f t="shared" si="188"/>
        <v>5.0063497338131375</v>
      </c>
      <c r="R427">
        <f t="shared" si="189"/>
        <v>-16.034129455348062</v>
      </c>
      <c r="S427">
        <f t="shared" si="175"/>
        <v>-0.74437604926219336</v>
      </c>
      <c r="T427">
        <f t="shared" si="190"/>
        <v>-0.30263963764494789</v>
      </c>
      <c r="U427">
        <f t="shared" si="191"/>
        <v>2.8389530159448451</v>
      </c>
      <c r="V427">
        <f t="shared" si="192"/>
        <v>16.797524967926414</v>
      </c>
      <c r="W427">
        <f t="shared" si="193"/>
        <v>-14.03305747021904</v>
      </c>
      <c r="X427">
        <f t="shared" si="194"/>
        <v>0.61438617481186109</v>
      </c>
      <c r="Y427">
        <f t="shared" si="176"/>
        <v>-0.74437604926219336</v>
      </c>
    </row>
    <row r="428" spans="1:25" x14ac:dyDescent="0.25">
      <c r="A428">
        <v>422</v>
      </c>
      <c r="B428">
        <f t="shared" si="172"/>
        <v>23</v>
      </c>
      <c r="C428">
        <f t="shared" si="173"/>
        <v>9</v>
      </c>
      <c r="D428">
        <f>IF(B428=1,#N/A,VLOOKUP(B428,Potentiel!$C$4:$BB$54,C428))</f>
        <v>-18.926803675400105</v>
      </c>
      <c r="E428">
        <f t="shared" si="177"/>
        <v>8.0000009999999993</v>
      </c>
      <c r="F428">
        <f t="shared" si="178"/>
        <v>-5.9999989999999999</v>
      </c>
      <c r="G428">
        <f t="shared" si="174"/>
        <v>-18.926803675400105</v>
      </c>
      <c r="H428">
        <f t="shared" si="179"/>
        <v>1.2638073732778219</v>
      </c>
      <c r="I428">
        <f t="shared" si="180"/>
        <v>4.405400026867615</v>
      </c>
      <c r="J428">
        <f t="shared" si="181"/>
        <v>19.855072031275533</v>
      </c>
      <c r="K428">
        <f t="shared" si="182"/>
        <v>8.0000009999999993</v>
      </c>
      <c r="L428">
        <f t="shared" si="183"/>
        <v>-16.762180786186271</v>
      </c>
      <c r="M428">
        <f t="shared" si="184"/>
        <v>-10.642047766212469</v>
      </c>
      <c r="N428">
        <f t="shared" si="185"/>
        <v>-0.92618566903321609</v>
      </c>
      <c r="O428">
        <f t="shared" si="186"/>
        <v>-0.92618566903321609</v>
      </c>
      <c r="P428">
        <f t="shared" si="187"/>
        <v>13.313647008177314</v>
      </c>
      <c r="Q428">
        <f t="shared" si="188"/>
        <v>5.8224200061882909</v>
      </c>
      <c r="R428">
        <f t="shared" si="189"/>
        <v>-16.762180786186271</v>
      </c>
      <c r="S428">
        <f t="shared" si="175"/>
        <v>-1.5783964229472021</v>
      </c>
      <c r="T428">
        <f t="shared" si="190"/>
        <v>-0.33431614272711668</v>
      </c>
      <c r="U428">
        <f t="shared" si="191"/>
        <v>2.8072765108626765</v>
      </c>
      <c r="V428">
        <f t="shared" si="192"/>
        <v>17.744612687721698</v>
      </c>
      <c r="W428">
        <f t="shared" si="193"/>
        <v>-14.507965875192376</v>
      </c>
      <c r="X428">
        <f t="shared" si="194"/>
        <v>-0.17372201539572388</v>
      </c>
      <c r="Y428">
        <f t="shared" si="176"/>
        <v>-1.5783964229472021</v>
      </c>
    </row>
    <row r="429" spans="1:25" x14ac:dyDescent="0.25">
      <c r="A429">
        <v>423</v>
      </c>
      <c r="B429">
        <f t="shared" si="172"/>
        <v>24</v>
      </c>
      <c r="C429">
        <f t="shared" si="173"/>
        <v>9</v>
      </c>
      <c r="D429">
        <f>IF(B429=1,#N/A,VLOOKUP(B429,Potentiel!$C$4:$BB$54,C429))</f>
        <v>-20.108012947453584</v>
      </c>
      <c r="E429">
        <f t="shared" si="177"/>
        <v>9.0000009999999993</v>
      </c>
      <c r="F429">
        <f t="shared" si="178"/>
        <v>-5.9999989999999999</v>
      </c>
      <c r="G429">
        <f t="shared" si="174"/>
        <v>-20.108012947453584</v>
      </c>
      <c r="H429">
        <f t="shared" si="179"/>
        <v>1.2808186651405022</v>
      </c>
      <c r="I429">
        <f t="shared" si="180"/>
        <v>4.4224113187302958</v>
      </c>
      <c r="J429">
        <f t="shared" si="181"/>
        <v>20.984093325539753</v>
      </c>
      <c r="K429">
        <f t="shared" si="182"/>
        <v>9.0000009999999993</v>
      </c>
      <c r="L429">
        <f t="shared" si="183"/>
        <v>-17.521447470709095</v>
      </c>
      <c r="M429">
        <f t="shared" si="184"/>
        <v>-11.54690656522966</v>
      </c>
      <c r="N429">
        <f t="shared" si="185"/>
        <v>-0.90872475658267127</v>
      </c>
      <c r="O429">
        <f t="shared" si="186"/>
        <v>-0.90872475658267127</v>
      </c>
      <c r="P429">
        <f t="shared" si="187"/>
        <v>14.640050178402561</v>
      </c>
      <c r="Q429">
        <f t="shared" si="188"/>
        <v>6.6313919912378569</v>
      </c>
      <c r="R429">
        <f t="shared" si="189"/>
        <v>-17.521447470709095</v>
      </c>
      <c r="S429">
        <f t="shared" si="175"/>
        <v>-2.4416308146861043</v>
      </c>
      <c r="T429">
        <f t="shared" si="190"/>
        <v>-0.36181187052454289</v>
      </c>
      <c r="U429">
        <f t="shared" si="191"/>
        <v>2.7797807830652501</v>
      </c>
      <c r="V429">
        <f t="shared" si="192"/>
        <v>18.734366314617414</v>
      </c>
      <c r="W429">
        <f t="shared" si="193"/>
        <v>-15.01483695713716</v>
      </c>
      <c r="X429">
        <f t="shared" si="194"/>
        <v>-0.96325485027343527</v>
      </c>
      <c r="Y429">
        <f t="shared" si="176"/>
        <v>-2.4416308146861043</v>
      </c>
    </row>
    <row r="430" spans="1:25" x14ac:dyDescent="0.25">
      <c r="A430">
        <v>424</v>
      </c>
      <c r="B430">
        <f t="shared" si="172"/>
        <v>25</v>
      </c>
      <c r="C430">
        <f t="shared" si="173"/>
        <v>9</v>
      </c>
      <c r="D430">
        <f>IF(B430=1,#N/A,VLOOKUP(B430,Potentiel!$C$4:$BB$54,C430))</f>
        <v>-21.30354249443527</v>
      </c>
      <c r="E430">
        <f t="shared" si="177"/>
        <v>10.000000999999999</v>
      </c>
      <c r="F430">
        <f t="shared" si="178"/>
        <v>-5.9999989999999999</v>
      </c>
      <c r="G430">
        <f t="shared" si="174"/>
        <v>-21.30354249443527</v>
      </c>
      <c r="H430">
        <f t="shared" si="179"/>
        <v>1.296264487102001</v>
      </c>
      <c r="I430">
        <f t="shared" si="180"/>
        <v>4.4378571406917944</v>
      </c>
      <c r="J430">
        <f t="shared" si="181"/>
        <v>22.132349870996762</v>
      </c>
      <c r="K430">
        <f t="shared" si="182"/>
        <v>10.000000999999999</v>
      </c>
      <c r="L430">
        <f t="shared" si="183"/>
        <v>-18.289919050523089</v>
      </c>
      <c r="M430">
        <f t="shared" si="184"/>
        <v>-12.462735331279525</v>
      </c>
      <c r="N430">
        <f t="shared" si="185"/>
        <v>-0.89459845751666045</v>
      </c>
      <c r="O430">
        <f t="shared" si="186"/>
        <v>-0.89459845751666045</v>
      </c>
      <c r="P430">
        <f t="shared" si="187"/>
        <v>15.978729359292746</v>
      </c>
      <c r="Q430">
        <f t="shared" si="188"/>
        <v>7.4382708078986077</v>
      </c>
      <c r="R430">
        <f t="shared" si="189"/>
        <v>-18.289919050523089</v>
      </c>
      <c r="S430">
        <f t="shared" si="175"/>
        <v>-3.313479940697643</v>
      </c>
      <c r="T430">
        <f t="shared" si="190"/>
        <v>-0.3862576365305545</v>
      </c>
      <c r="U430">
        <f t="shared" si="191"/>
        <v>2.7553350170592386</v>
      </c>
      <c r="V430">
        <f t="shared" si="192"/>
        <v>19.744594487766115</v>
      </c>
      <c r="W430">
        <f t="shared" si="193"/>
        <v>-15.531133307740443</v>
      </c>
      <c r="X430">
        <f t="shared" si="194"/>
        <v>-1.7532077894738038</v>
      </c>
      <c r="Y430">
        <f t="shared" si="176"/>
        <v>-3.313479940697643</v>
      </c>
    </row>
    <row r="431" spans="1:25" x14ac:dyDescent="0.25">
      <c r="A431">
        <v>425</v>
      </c>
      <c r="B431">
        <f t="shared" si="172"/>
        <v>26</v>
      </c>
      <c r="C431">
        <f t="shared" si="173"/>
        <v>9</v>
      </c>
      <c r="D431">
        <f>IF(B431=1,#N/A,VLOOKUP(B431,Potentiel!$C$4:$BB$54,C431))</f>
        <v>-22.46012572362411</v>
      </c>
      <c r="E431">
        <f t="shared" si="177"/>
        <v>11.000000999999999</v>
      </c>
      <c r="F431">
        <f t="shared" si="178"/>
        <v>-5.9999989999999999</v>
      </c>
      <c r="G431">
        <f t="shared" si="174"/>
        <v>-22.46012572362411</v>
      </c>
      <c r="H431">
        <f t="shared" si="179"/>
        <v>1.3097520362846475</v>
      </c>
      <c r="I431">
        <f t="shared" si="180"/>
        <v>4.4513446898744409</v>
      </c>
      <c r="J431">
        <f t="shared" si="181"/>
        <v>23.247736137546866</v>
      </c>
      <c r="K431">
        <f t="shared" si="182"/>
        <v>11.000000999999999</v>
      </c>
      <c r="L431">
        <f t="shared" si="183"/>
        <v>-19.033356419816922</v>
      </c>
      <c r="M431">
        <f t="shared" si="184"/>
        <v>-13.348729487004238</v>
      </c>
      <c r="N431">
        <f t="shared" si="185"/>
        <v>-0.88156268315707398</v>
      </c>
      <c r="O431">
        <f t="shared" si="186"/>
        <v>-0.88156268315707398</v>
      </c>
      <c r="P431">
        <f t="shared" si="187"/>
        <v>17.29706914240726</v>
      </c>
      <c r="Q431">
        <f t="shared" si="188"/>
        <v>8.2508423365829451</v>
      </c>
      <c r="R431">
        <f t="shared" si="189"/>
        <v>-19.033356419816922</v>
      </c>
      <c r="S431">
        <f t="shared" si="175"/>
        <v>-4.1618998951069912</v>
      </c>
      <c r="T431">
        <f t="shared" si="190"/>
        <v>-0.40904293409841619</v>
      </c>
      <c r="U431">
        <f t="shared" si="191"/>
        <v>2.7325497194913768</v>
      </c>
      <c r="V431">
        <f t="shared" si="192"/>
        <v>20.744759720636331</v>
      </c>
      <c r="W431">
        <f t="shared" si="193"/>
        <v>-16.021796106593026</v>
      </c>
      <c r="X431">
        <f t="shared" si="194"/>
        <v>-2.5420181866113993</v>
      </c>
      <c r="Y431">
        <f t="shared" si="176"/>
        <v>-4.1618998951069912</v>
      </c>
    </row>
    <row r="432" spans="1:25" x14ac:dyDescent="0.25">
      <c r="A432">
        <v>426</v>
      </c>
      <c r="B432">
        <f t="shared" si="172"/>
        <v>27</v>
      </c>
      <c r="C432">
        <f t="shared" si="173"/>
        <v>9</v>
      </c>
      <c r="D432">
        <f>IF(B432=1,#N/A,VLOOKUP(B432,Potentiel!$C$4:$BB$54,C432))</f>
        <v>-23.504288154878882</v>
      </c>
      <c r="E432">
        <f t="shared" si="177"/>
        <v>12.000000999999999</v>
      </c>
      <c r="F432">
        <f t="shared" si="178"/>
        <v>-5.9999989999999999</v>
      </c>
      <c r="G432">
        <f t="shared" si="174"/>
        <v>-23.504288154878882</v>
      </c>
      <c r="H432">
        <f t="shared" si="179"/>
        <v>1.3208614758715849</v>
      </c>
      <c r="I432">
        <f t="shared" si="180"/>
        <v>4.4624541294613778</v>
      </c>
      <c r="J432">
        <f t="shared" si="181"/>
        <v>24.258020316332097</v>
      </c>
      <c r="K432">
        <f t="shared" si="182"/>
        <v>12.000000999999999</v>
      </c>
      <c r="L432">
        <f t="shared" si="183"/>
        <v>-19.704531093127667</v>
      </c>
      <c r="M432">
        <f t="shared" si="184"/>
        <v>-14.148604315180553</v>
      </c>
      <c r="N432">
        <f t="shared" si="185"/>
        <v>-0.86738292641338144</v>
      </c>
      <c r="O432">
        <f t="shared" si="186"/>
        <v>-0.86738292641338144</v>
      </c>
      <c r="P432">
        <f t="shared" si="187"/>
        <v>18.552170440882293</v>
      </c>
      <c r="Q432">
        <f t="shared" si="188"/>
        <v>9.0798462076392994</v>
      </c>
      <c r="R432">
        <f t="shared" si="189"/>
        <v>-19.704531093127667</v>
      </c>
      <c r="S432">
        <f t="shared" si="175"/>
        <v>-4.9426901911629475</v>
      </c>
      <c r="T432">
        <f t="shared" si="190"/>
        <v>-0.43179875205326612</v>
      </c>
      <c r="U432">
        <f t="shared" si="191"/>
        <v>2.7097939015365271</v>
      </c>
      <c r="V432">
        <f t="shared" si="192"/>
        <v>21.695901750201966</v>
      </c>
      <c r="W432">
        <f t="shared" si="193"/>
        <v>-16.438466176350531</v>
      </c>
      <c r="X432">
        <f t="shared" si="194"/>
        <v>-3.3275305700304147</v>
      </c>
      <c r="Y432">
        <f t="shared" si="176"/>
        <v>-4.9426901911629475</v>
      </c>
    </row>
    <row r="433" spans="1:25" x14ac:dyDescent="0.25">
      <c r="A433">
        <v>427</v>
      </c>
      <c r="B433">
        <f t="shared" si="172"/>
        <v>28</v>
      </c>
      <c r="C433">
        <f t="shared" si="173"/>
        <v>9</v>
      </c>
      <c r="D433">
        <f>IF(B433=1,#N/A,VLOOKUP(B433,Potentiel!$C$4:$BB$54,C433))</f>
        <v>-24.347490781133331</v>
      </c>
      <c r="E433">
        <f t="shared" si="177"/>
        <v>13.000000999999999</v>
      </c>
      <c r="F433">
        <f t="shared" si="178"/>
        <v>-5.9999989999999999</v>
      </c>
      <c r="G433">
        <f t="shared" si="174"/>
        <v>-24.347490781133331</v>
      </c>
      <c r="H433">
        <f t="shared" si="179"/>
        <v>1.3291786618299657</v>
      </c>
      <c r="I433">
        <f t="shared" si="180"/>
        <v>4.4707713154197588</v>
      </c>
      <c r="J433">
        <f t="shared" si="181"/>
        <v>25.075890718723702</v>
      </c>
      <c r="K433">
        <f t="shared" si="182"/>
        <v>13.000000999999999</v>
      </c>
      <c r="L433">
        <f t="shared" si="183"/>
        <v>-20.246531293739174</v>
      </c>
      <c r="M433">
        <f t="shared" si="184"/>
        <v>-14.7945350014461</v>
      </c>
      <c r="N433">
        <f t="shared" si="185"/>
        <v>-0.84987294676448855</v>
      </c>
      <c r="O433">
        <f t="shared" si="186"/>
        <v>-0.84987294676448855</v>
      </c>
      <c r="P433">
        <f t="shared" si="187"/>
        <v>19.694625965197073</v>
      </c>
      <c r="Q433">
        <f t="shared" si="188"/>
        <v>9.9382240057577551</v>
      </c>
      <c r="R433">
        <f t="shared" si="189"/>
        <v>-20.246531293739174</v>
      </c>
      <c r="S433">
        <f t="shared" si="175"/>
        <v>-5.6025878836731948</v>
      </c>
      <c r="T433">
        <f t="shared" si="190"/>
        <v>-0.45630937386460063</v>
      </c>
      <c r="U433">
        <f t="shared" si="191"/>
        <v>2.6852832797251924</v>
      </c>
      <c r="V433">
        <f t="shared" si="192"/>
        <v>22.554164267757283</v>
      </c>
      <c r="W433">
        <f t="shared" si="193"/>
        <v>-16.722869221823867</v>
      </c>
      <c r="X433">
        <f t="shared" si="194"/>
        <v>-4.1071475301296081</v>
      </c>
      <c r="Y433">
        <f t="shared" si="176"/>
        <v>-5.6025878836731948</v>
      </c>
    </row>
    <row r="434" spans="1:25" x14ac:dyDescent="0.25">
      <c r="A434">
        <v>428</v>
      </c>
      <c r="B434">
        <f t="shared" si="172"/>
        <v>29</v>
      </c>
      <c r="C434">
        <f t="shared" si="173"/>
        <v>9</v>
      </c>
      <c r="D434">
        <f>IF(B434=1,#N/A,VLOOKUP(B434,Potentiel!$C$4:$BB$54,C434))</f>
        <v>-24.900389055383702</v>
      </c>
      <c r="E434">
        <f t="shared" si="177"/>
        <v>14.000000999999999</v>
      </c>
      <c r="F434">
        <f t="shared" si="178"/>
        <v>-5.9999989999999999</v>
      </c>
      <c r="G434">
        <f t="shared" si="174"/>
        <v>-24.900389055383702</v>
      </c>
      <c r="H434">
        <f t="shared" si="179"/>
        <v>1.3343437808777874</v>
      </c>
      <c r="I434">
        <f t="shared" si="180"/>
        <v>4.4759364344675809</v>
      </c>
      <c r="J434">
        <f t="shared" si="181"/>
        <v>25.613070161725506</v>
      </c>
      <c r="K434">
        <f t="shared" si="182"/>
        <v>14.000000999999999</v>
      </c>
      <c r="L434">
        <f t="shared" si="183"/>
        <v>-20.601927453844375</v>
      </c>
      <c r="M434">
        <f t="shared" si="184"/>
        <v>-15.218079652045683</v>
      </c>
      <c r="N434">
        <f t="shared" si="185"/>
        <v>-0.82706324509653639</v>
      </c>
      <c r="O434">
        <f t="shared" si="186"/>
        <v>-0.82706324509653639</v>
      </c>
      <c r="P434">
        <f t="shared" si="187"/>
        <v>20.67824886918638</v>
      </c>
      <c r="Q434">
        <f t="shared" si="188"/>
        <v>10.839035059927404</v>
      </c>
      <c r="R434">
        <f t="shared" si="189"/>
        <v>-20.601927453844375</v>
      </c>
      <c r="S434">
        <f t="shared" si="175"/>
        <v>-6.0878454339203447</v>
      </c>
      <c r="T434">
        <f t="shared" si="190"/>
        <v>-0.48432265850639472</v>
      </c>
      <c r="U434">
        <f t="shared" si="191"/>
        <v>2.6572699950833982</v>
      </c>
      <c r="V434">
        <f t="shared" si="192"/>
        <v>23.279263215226596</v>
      </c>
      <c r="W434">
        <f t="shared" si="193"/>
        <v>-16.816200760354512</v>
      </c>
      <c r="X434">
        <f t="shared" si="194"/>
        <v>-4.8782480257216214</v>
      </c>
      <c r="Y434">
        <f t="shared" si="176"/>
        <v>-6.0878454339203447</v>
      </c>
    </row>
    <row r="435" spans="1:25" x14ac:dyDescent="0.25">
      <c r="A435">
        <v>429</v>
      </c>
      <c r="B435">
        <f t="shared" si="172"/>
        <v>30</v>
      </c>
      <c r="C435">
        <f t="shared" si="173"/>
        <v>9</v>
      </c>
      <c r="D435">
        <f>IF(B435=1,#N/A,VLOOKUP(B435,Potentiel!$C$4:$BB$54,C435))</f>
        <v>-25.094679031905191</v>
      </c>
      <c r="E435">
        <f t="shared" si="177"/>
        <v>15.000000999999999</v>
      </c>
      <c r="F435">
        <f t="shared" si="178"/>
        <v>-5.9999989999999999</v>
      </c>
      <c r="G435">
        <f t="shared" si="174"/>
        <v>-25.094679031905191</v>
      </c>
      <c r="H435">
        <f t="shared" si="179"/>
        <v>1.3361077333806297</v>
      </c>
      <c r="I435">
        <f t="shared" si="180"/>
        <v>4.4777003869704224</v>
      </c>
      <c r="J435">
        <f t="shared" si="181"/>
        <v>25.801994180960957</v>
      </c>
      <c r="K435">
        <f t="shared" si="182"/>
        <v>15.000000999999999</v>
      </c>
      <c r="L435">
        <f t="shared" si="183"/>
        <v>-20.72681464343869</v>
      </c>
      <c r="M435">
        <f t="shared" si="184"/>
        <v>-15.366914408913669</v>
      </c>
      <c r="N435">
        <f t="shared" si="185"/>
        <v>-0.79748024516955207</v>
      </c>
      <c r="O435">
        <f t="shared" si="186"/>
        <v>-0.79748024516955207</v>
      </c>
      <c r="P435">
        <f t="shared" si="187"/>
        <v>21.47421915811794</v>
      </c>
      <c r="Q435">
        <f t="shared" si="188"/>
        <v>11.792263232939975</v>
      </c>
      <c r="R435">
        <f t="shared" si="189"/>
        <v>-20.72681464343869</v>
      </c>
      <c r="S435">
        <f t="shared" si="175"/>
        <v>-6.3573728247683334</v>
      </c>
      <c r="T435">
        <f t="shared" si="190"/>
        <v>-0.5172662556344112</v>
      </c>
      <c r="U435">
        <f t="shared" si="191"/>
        <v>2.6243263979553819</v>
      </c>
      <c r="V435">
        <f t="shared" si="192"/>
        <v>23.846557768751708</v>
      </c>
      <c r="W435">
        <f t="shared" si="193"/>
        <v>-16.673504738925462</v>
      </c>
      <c r="X435">
        <f t="shared" si="194"/>
        <v>-5.6388282696587737</v>
      </c>
      <c r="Y435">
        <f t="shared" si="176"/>
        <v>-6.3573728247683334</v>
      </c>
    </row>
    <row r="436" spans="1:25" x14ac:dyDescent="0.25">
      <c r="A436">
        <v>430</v>
      </c>
      <c r="B436">
        <f t="shared" si="172"/>
        <v>31</v>
      </c>
      <c r="C436">
        <f t="shared" si="173"/>
        <v>9</v>
      </c>
      <c r="D436">
        <f>IF(B436=1,#N/A,VLOOKUP(B436,Potentiel!$C$4:$BB$54,C436))</f>
        <v>-24.904257194172676</v>
      </c>
      <c r="E436">
        <f t="shared" si="177"/>
        <v>16.000001000000001</v>
      </c>
      <c r="F436">
        <f t="shared" si="178"/>
        <v>-5.9999989999999999</v>
      </c>
      <c r="G436">
        <f t="shared" si="174"/>
        <v>-24.904257194172676</v>
      </c>
      <c r="H436">
        <f t="shared" si="179"/>
        <v>1.3343791534131393</v>
      </c>
      <c r="I436">
        <f t="shared" si="180"/>
        <v>4.4759718070029324</v>
      </c>
      <c r="J436">
        <f t="shared" si="181"/>
        <v>25.616830685967034</v>
      </c>
      <c r="K436">
        <f t="shared" si="182"/>
        <v>16.000001000000001</v>
      </c>
      <c r="L436">
        <f t="shared" si="183"/>
        <v>-20.604413845530484</v>
      </c>
      <c r="M436">
        <f t="shared" si="184"/>
        <v>-15.221042818270176</v>
      </c>
      <c r="N436">
        <f t="shared" si="185"/>
        <v>-0.7604535582464983</v>
      </c>
      <c r="O436">
        <f t="shared" si="186"/>
        <v>-0.7604535582464983</v>
      </c>
      <c r="P436">
        <f t="shared" si="187"/>
        <v>22.083481982595387</v>
      </c>
      <c r="Q436">
        <f t="shared" si="188"/>
        <v>12.801724028052304</v>
      </c>
      <c r="R436">
        <f t="shared" si="189"/>
        <v>-20.604413845530484</v>
      </c>
      <c r="S436">
        <f t="shared" si="175"/>
        <v>-6.3954668061348459</v>
      </c>
      <c r="T436">
        <f t="shared" si="190"/>
        <v>-0.55594127862699105</v>
      </c>
      <c r="U436">
        <f t="shared" si="191"/>
        <v>2.5856513749628021</v>
      </c>
      <c r="V436">
        <f t="shared" si="192"/>
        <v>24.257493852587078</v>
      </c>
      <c r="W436">
        <f t="shared" si="193"/>
        <v>-16.277600435978325</v>
      </c>
      <c r="X436">
        <f t="shared" si="194"/>
        <v>-6.38812248054486</v>
      </c>
      <c r="Y436">
        <f t="shared" si="176"/>
        <v>-6.3954668061348459</v>
      </c>
    </row>
    <row r="437" spans="1:25" x14ac:dyDescent="0.25">
      <c r="A437">
        <v>431</v>
      </c>
      <c r="B437">
        <f t="shared" si="172"/>
        <v>32</v>
      </c>
      <c r="C437">
        <f t="shared" si="173"/>
        <v>9</v>
      </c>
      <c r="D437">
        <f>IF(B437=1,#N/A,VLOOKUP(B437,Potentiel!$C$4:$BB$54,C437))</f>
        <v>-24.354254985111496</v>
      </c>
      <c r="E437">
        <f t="shared" si="177"/>
        <v>17.000001000000001</v>
      </c>
      <c r="F437">
        <f t="shared" si="178"/>
        <v>-5.9999989999999999</v>
      </c>
      <c r="G437">
        <f t="shared" si="174"/>
        <v>-24.354254985111496</v>
      </c>
      <c r="H437">
        <f t="shared" si="179"/>
        <v>1.3292431888193923</v>
      </c>
      <c r="I437">
        <f t="shared" si="180"/>
        <v>4.4708358424091852</v>
      </c>
      <c r="J437">
        <f t="shared" si="181"/>
        <v>25.082458489546614</v>
      </c>
      <c r="K437">
        <f t="shared" si="182"/>
        <v>17.000001000000001</v>
      </c>
      <c r="L437">
        <f t="shared" si="183"/>
        <v>-20.250879240245734</v>
      </c>
      <c r="M437">
        <f t="shared" si="184"/>
        <v>-14.799716682315694</v>
      </c>
      <c r="N437">
        <f t="shared" si="185"/>
        <v>-0.71631632166650538</v>
      </c>
      <c r="O437">
        <f t="shared" si="186"/>
        <v>-0.71631632166650538</v>
      </c>
      <c r="P437">
        <f t="shared" si="187"/>
        <v>22.539557401972527</v>
      </c>
      <c r="Q437">
        <f t="shared" si="188"/>
        <v>13.863744028227323</v>
      </c>
      <c r="R437">
        <f t="shared" si="189"/>
        <v>-20.250879240245734</v>
      </c>
      <c r="S437">
        <f t="shared" si="175"/>
        <v>-6.2172458519161751</v>
      </c>
      <c r="T437">
        <f t="shared" si="190"/>
        <v>-0.60031518266604933</v>
      </c>
      <c r="U437">
        <f t="shared" si="191"/>
        <v>2.5412774709237436</v>
      </c>
      <c r="V437">
        <f t="shared" si="192"/>
        <v>24.541831807817939</v>
      </c>
      <c r="W437">
        <f t="shared" si="193"/>
        <v>-15.645028777056407</v>
      </c>
      <c r="X437">
        <f t="shared" si="194"/>
        <v>-7.1268679227033918</v>
      </c>
      <c r="Y437">
        <f t="shared" si="176"/>
        <v>-6.2172458519161751</v>
      </c>
    </row>
    <row r="438" spans="1:25" x14ac:dyDescent="0.25">
      <c r="A438">
        <v>432</v>
      </c>
      <c r="B438">
        <f t="shared" si="172"/>
        <v>33</v>
      </c>
      <c r="C438">
        <f t="shared" si="173"/>
        <v>9</v>
      </c>
      <c r="D438">
        <f>IF(B438=1,#N/A,VLOOKUP(B438,Potentiel!$C$4:$BB$54,C438))</f>
        <v>-23.512338357383086</v>
      </c>
      <c r="E438">
        <f t="shared" si="177"/>
        <v>18.000001000000001</v>
      </c>
      <c r="F438">
        <f t="shared" si="178"/>
        <v>-5.9999989999999999</v>
      </c>
      <c r="G438">
        <f t="shared" si="174"/>
        <v>-23.512338357383086</v>
      </c>
      <c r="H438">
        <f t="shared" si="179"/>
        <v>1.320943531362514</v>
      </c>
      <c r="I438">
        <f t="shared" si="180"/>
        <v>4.4625361849523069</v>
      </c>
      <c r="J438">
        <f t="shared" si="181"/>
        <v>24.265820468965579</v>
      </c>
      <c r="K438">
        <f t="shared" si="182"/>
        <v>18.000001000000001</v>
      </c>
      <c r="L438">
        <f t="shared" si="183"/>
        <v>-19.709705663552835</v>
      </c>
      <c r="M438">
        <f t="shared" si="184"/>
        <v>-14.154771128074875</v>
      </c>
      <c r="N438">
        <f t="shared" si="185"/>
        <v>-0.66637832190818069</v>
      </c>
      <c r="O438">
        <f t="shared" si="186"/>
        <v>-0.66637832190818069</v>
      </c>
      <c r="P438">
        <f t="shared" si="187"/>
        <v>22.898855466773512</v>
      </c>
      <c r="Q438">
        <f t="shared" si="188"/>
        <v>14.968432624952248</v>
      </c>
      <c r="R438">
        <f t="shared" si="189"/>
        <v>-19.709705663552835</v>
      </c>
      <c r="S438">
        <f t="shared" si="175"/>
        <v>-5.8634161779082037</v>
      </c>
      <c r="T438">
        <f t="shared" si="190"/>
        <v>-0.64951840092001423</v>
      </c>
      <c r="U438">
        <f t="shared" si="191"/>
        <v>2.492074252669779</v>
      </c>
      <c r="V438">
        <f t="shared" si="192"/>
        <v>24.749272162866156</v>
      </c>
      <c r="W438">
        <f t="shared" si="193"/>
        <v>-14.820325903125145</v>
      </c>
      <c r="X438">
        <f t="shared" si="194"/>
        <v>-7.8570496669064802</v>
      </c>
      <c r="Y438">
        <f t="shared" si="176"/>
        <v>-5.8634161779082037</v>
      </c>
    </row>
    <row r="439" spans="1:25" x14ac:dyDescent="0.25">
      <c r="A439">
        <v>433</v>
      </c>
      <c r="B439">
        <f t="shared" si="172"/>
        <v>34</v>
      </c>
      <c r="C439">
        <f t="shared" si="173"/>
        <v>9</v>
      </c>
      <c r="D439">
        <f>IF(B439=1,#N/A,VLOOKUP(B439,Potentiel!$C$4:$BB$54,C439))</f>
        <v>-22.46768142846647</v>
      </c>
      <c r="E439">
        <f t="shared" si="177"/>
        <v>19.000001000000001</v>
      </c>
      <c r="F439">
        <f t="shared" si="178"/>
        <v>-5.9999989999999999</v>
      </c>
      <c r="G439">
        <f t="shared" si="174"/>
        <v>-22.46768142846647</v>
      </c>
      <c r="H439">
        <f t="shared" si="179"/>
        <v>1.3098358911913108</v>
      </c>
      <c r="I439">
        <f t="shared" si="180"/>
        <v>4.4514285447811037</v>
      </c>
      <c r="J439">
        <f t="shared" si="181"/>
        <v>23.255035944308023</v>
      </c>
      <c r="K439">
        <f t="shared" si="182"/>
        <v>19.000001000000001</v>
      </c>
      <c r="L439">
        <f t="shared" si="183"/>
        <v>-19.038213133272045</v>
      </c>
      <c r="M439">
        <f t="shared" si="184"/>
        <v>-13.354517492712569</v>
      </c>
      <c r="N439">
        <f t="shared" si="185"/>
        <v>-0.61264907753886599</v>
      </c>
      <c r="O439">
        <f t="shared" si="186"/>
        <v>-0.61264907753886599</v>
      </c>
      <c r="P439">
        <f t="shared" si="187"/>
        <v>23.223763163259459</v>
      </c>
      <c r="Q439">
        <f t="shared" si="188"/>
        <v>16.102755400609819</v>
      </c>
      <c r="R439">
        <f t="shared" si="189"/>
        <v>-19.038213133272045</v>
      </c>
      <c r="S439">
        <f t="shared" si="175"/>
        <v>-5.3876227965098735</v>
      </c>
      <c r="T439">
        <f t="shared" si="190"/>
        <v>-0.70205787624168692</v>
      </c>
      <c r="U439">
        <f t="shared" si="191"/>
        <v>2.439534777348106</v>
      </c>
      <c r="V439">
        <f t="shared" si="192"/>
        <v>24.934961215124456</v>
      </c>
      <c r="W439">
        <f t="shared" si="193"/>
        <v>-13.862184124132261</v>
      </c>
      <c r="X439">
        <f t="shared" si="194"/>
        <v>-8.5812837545645575</v>
      </c>
      <c r="Y439">
        <f t="shared" si="176"/>
        <v>-5.3876227965098735</v>
      </c>
    </row>
    <row r="440" spans="1:25" x14ac:dyDescent="0.25">
      <c r="A440">
        <v>434</v>
      </c>
      <c r="B440">
        <f t="shared" si="172"/>
        <v>35</v>
      </c>
      <c r="C440">
        <f t="shared" si="173"/>
        <v>9</v>
      </c>
      <c r="D440">
        <f>IF(B440=1,#N/A,VLOOKUP(B440,Potentiel!$C$4:$BB$54,C440))</f>
        <v>-21.309031137231745</v>
      </c>
      <c r="E440">
        <f t="shared" si="177"/>
        <v>20.000001000000001</v>
      </c>
      <c r="F440">
        <f t="shared" si="178"/>
        <v>-5.9999989999999999</v>
      </c>
      <c r="G440">
        <f t="shared" si="174"/>
        <v>-21.309031137231745</v>
      </c>
      <c r="H440">
        <f t="shared" si="179"/>
        <v>1.2963317007450192</v>
      </c>
      <c r="I440">
        <f t="shared" si="180"/>
        <v>4.4379243543348128</v>
      </c>
      <c r="J440">
        <f t="shared" si="181"/>
        <v>22.137633026308684</v>
      </c>
      <c r="K440">
        <f t="shared" si="182"/>
        <v>20.000001000000001</v>
      </c>
      <c r="L440">
        <f t="shared" si="183"/>
        <v>-18.293447082106653</v>
      </c>
      <c r="M440">
        <f t="shared" si="184"/>
        <v>-12.466939875594033</v>
      </c>
      <c r="N440">
        <f t="shared" si="185"/>
        <v>-0.55740973107393643</v>
      </c>
      <c r="O440">
        <f t="shared" si="186"/>
        <v>-0.55740973107393643</v>
      </c>
      <c r="P440">
        <f t="shared" si="187"/>
        <v>23.567448522521008</v>
      </c>
      <c r="Q440">
        <f t="shared" si="188"/>
        <v>17.25374037749858</v>
      </c>
      <c r="R440">
        <f t="shared" si="189"/>
        <v>-18.293447082106653</v>
      </c>
      <c r="S440">
        <f t="shared" si="175"/>
        <v>-4.8432537397045055</v>
      </c>
      <c r="T440">
        <f t="shared" si="190"/>
        <v>-0.75615786487312731</v>
      </c>
      <c r="U440">
        <f t="shared" si="191"/>
        <v>2.3854347887166658</v>
      </c>
      <c r="V440">
        <f t="shared" si="192"/>
        <v>25.1464065655505</v>
      </c>
      <c r="W440">
        <f t="shared" si="193"/>
        <v>-12.829014591097025</v>
      </c>
      <c r="X440">
        <f t="shared" si="194"/>
        <v>-9.3021736952350533</v>
      </c>
      <c r="Y440">
        <f t="shared" si="176"/>
        <v>-4.8432537397045055</v>
      </c>
    </row>
    <row r="441" spans="1:25" x14ac:dyDescent="0.25">
      <c r="A441">
        <v>435</v>
      </c>
      <c r="B441">
        <f t="shared" si="172"/>
        <v>36</v>
      </c>
      <c r="C441">
        <f t="shared" si="173"/>
        <v>9</v>
      </c>
      <c r="D441">
        <f>IF(B441=1,#N/A,VLOOKUP(B441,Potentiel!$C$4:$BB$54,C441))</f>
        <v>-20.11026038652945</v>
      </c>
      <c r="E441">
        <f t="shared" si="177"/>
        <v>21.000001000000001</v>
      </c>
      <c r="F441">
        <f t="shared" si="178"/>
        <v>-5.9999989999999999</v>
      </c>
      <c r="G441">
        <f t="shared" si="174"/>
        <v>-20.11026038652945</v>
      </c>
      <c r="H441">
        <f t="shared" si="179"/>
        <v>1.2808492857702141</v>
      </c>
      <c r="I441">
        <f t="shared" si="180"/>
        <v>4.4224419393600076</v>
      </c>
      <c r="J441">
        <f t="shared" si="181"/>
        <v>20.986246944463812</v>
      </c>
      <c r="K441">
        <f t="shared" si="182"/>
        <v>21.000001000000001</v>
      </c>
      <c r="L441">
        <f t="shared" si="183"/>
        <v>-17.522892096700591</v>
      </c>
      <c r="M441">
        <f t="shared" si="184"/>
        <v>-11.548628203444974</v>
      </c>
      <c r="N441">
        <f t="shared" si="185"/>
        <v>-0.50279303692696919</v>
      </c>
      <c r="O441">
        <f t="shared" si="186"/>
        <v>-0.50279303692696919</v>
      </c>
      <c r="P441">
        <f t="shared" si="187"/>
        <v>23.966035453979568</v>
      </c>
      <c r="Q441">
        <f t="shared" si="188"/>
        <v>18.410589688551561</v>
      </c>
      <c r="R441">
        <f t="shared" si="189"/>
        <v>-17.522892096700591</v>
      </c>
      <c r="S441">
        <f t="shared" si="175"/>
        <v>-4.2747491757987035</v>
      </c>
      <c r="T441">
        <f t="shared" si="190"/>
        <v>-0.81009705233097129</v>
      </c>
      <c r="U441">
        <f t="shared" si="191"/>
        <v>2.3314956012588217</v>
      </c>
      <c r="V441">
        <f t="shared" si="192"/>
        <v>25.416560745167963</v>
      </c>
      <c r="W441">
        <f t="shared" si="193"/>
        <v>-11.769438713834505</v>
      </c>
      <c r="X441">
        <f t="shared" si="194"/>
        <v>-10.021886648834196</v>
      </c>
      <c r="Y441">
        <f t="shared" si="176"/>
        <v>-4.2747491757987035</v>
      </c>
    </row>
    <row r="442" spans="1:25" x14ac:dyDescent="0.25">
      <c r="A442">
        <v>436</v>
      </c>
      <c r="B442">
        <f t="shared" si="172"/>
        <v>37</v>
      </c>
      <c r="C442">
        <f t="shared" si="173"/>
        <v>9</v>
      </c>
      <c r="D442">
        <f>IF(B442=1,#N/A,VLOOKUP(B442,Potentiel!$C$4:$BB$54,C442))</f>
        <v>-18.925061817907118</v>
      </c>
      <c r="E442">
        <f t="shared" si="177"/>
        <v>22.000001000000001</v>
      </c>
      <c r="F442">
        <f t="shared" si="178"/>
        <v>-5.9999989999999999</v>
      </c>
      <c r="G442">
        <f t="shared" si="174"/>
        <v>-18.925061817907118</v>
      </c>
      <c r="H442">
        <f t="shared" si="179"/>
        <v>1.2637808603807772</v>
      </c>
      <c r="I442">
        <f t="shared" si="180"/>
        <v>4.4053735139705701</v>
      </c>
      <c r="J442">
        <f t="shared" si="181"/>
        <v>19.853411616435267</v>
      </c>
      <c r="K442">
        <f t="shared" si="182"/>
        <v>22.000001000000001</v>
      </c>
      <c r="L442">
        <f t="shared" si="183"/>
        <v>-16.761061141771936</v>
      </c>
      <c r="M442">
        <f t="shared" si="184"/>
        <v>-10.640713425959259</v>
      </c>
      <c r="N442">
        <f t="shared" si="185"/>
        <v>-0.45049747504033444</v>
      </c>
      <c r="O442">
        <f t="shared" si="186"/>
        <v>-0.45049747504033444</v>
      </c>
      <c r="P442">
        <f t="shared" si="187"/>
        <v>24.438183774850998</v>
      </c>
      <c r="Q442">
        <f t="shared" si="188"/>
        <v>19.565455178578794</v>
      </c>
      <c r="R442">
        <f t="shared" si="189"/>
        <v>-16.761061141771936</v>
      </c>
      <c r="S442">
        <f t="shared" si="175"/>
        <v>-3.7144093114328869</v>
      </c>
      <c r="T442">
        <f t="shared" si="190"/>
        <v>-0.8624449865703554</v>
      </c>
      <c r="U442">
        <f t="shared" si="191"/>
        <v>2.2791476670194379</v>
      </c>
      <c r="V442">
        <f t="shared" si="192"/>
        <v>25.763155997338387</v>
      </c>
      <c r="W442">
        <f t="shared" si="193"/>
        <v>-10.718795728086077</v>
      </c>
      <c r="X442">
        <f t="shared" si="194"/>
        <v>-10.741997760456707</v>
      </c>
      <c r="Y442">
        <f t="shared" si="176"/>
        <v>-3.7144093114328869</v>
      </c>
    </row>
    <row r="443" spans="1:25" x14ac:dyDescent="0.25">
      <c r="A443">
        <v>437</v>
      </c>
      <c r="B443">
        <f t="shared" si="172"/>
        <v>38</v>
      </c>
      <c r="C443">
        <f t="shared" si="173"/>
        <v>9</v>
      </c>
      <c r="D443">
        <f>IF(B443=1,#N/A,VLOOKUP(B443,Potentiel!$C$4:$BB$54,C443))</f>
        <v>-17.788040972054834</v>
      </c>
      <c r="E443">
        <f t="shared" si="177"/>
        <v>23.000001000000001</v>
      </c>
      <c r="F443">
        <f t="shared" si="178"/>
        <v>-5.9999989999999999</v>
      </c>
      <c r="G443">
        <f t="shared" si="174"/>
        <v>-17.788040972054834</v>
      </c>
      <c r="H443">
        <f t="shared" si="179"/>
        <v>1.2454753476966698</v>
      </c>
      <c r="I443">
        <f t="shared" si="180"/>
        <v>4.3870680012864627</v>
      </c>
      <c r="J443">
        <f t="shared" si="181"/>
        <v>18.77270331155059</v>
      </c>
      <c r="K443">
        <f t="shared" si="182"/>
        <v>23.000001000000001</v>
      </c>
      <c r="L443">
        <f t="shared" si="183"/>
        <v>-16.030198230102783</v>
      </c>
      <c r="M443">
        <f t="shared" si="184"/>
        <v>-9.7697049252836745</v>
      </c>
      <c r="N443">
        <f t="shared" si="185"/>
        <v>-0.40167561668196217</v>
      </c>
      <c r="O443">
        <f t="shared" si="186"/>
        <v>-0.40167561668196217</v>
      </c>
      <c r="P443">
        <f t="shared" si="187"/>
        <v>24.988941160583678</v>
      </c>
      <c r="Q443">
        <f t="shared" si="188"/>
        <v>20.713278619004797</v>
      </c>
      <c r="R443">
        <f t="shared" si="189"/>
        <v>-16.030198230102783</v>
      </c>
      <c r="S443">
        <f t="shared" si="175"/>
        <v>-3.1830520107124105</v>
      </c>
      <c r="T443">
        <f t="shared" si="190"/>
        <v>-0.91216806166600828</v>
      </c>
      <c r="U443">
        <f t="shared" si="191"/>
        <v>2.2294245919237849</v>
      </c>
      <c r="V443">
        <f t="shared" si="192"/>
        <v>26.19173851512938</v>
      </c>
      <c r="W443">
        <f t="shared" si="193"/>
        <v>-9.6998621880527729</v>
      </c>
      <c r="X443">
        <f t="shared" si="194"/>
        <v>-11.463522229692273</v>
      </c>
      <c r="Y443">
        <f t="shared" si="176"/>
        <v>-3.1830520107124105</v>
      </c>
    </row>
    <row r="444" spans="1:25" x14ac:dyDescent="0.25">
      <c r="A444">
        <v>438</v>
      </c>
      <c r="B444">
        <f t="shared" si="172"/>
        <v>39</v>
      </c>
      <c r="C444">
        <f t="shared" si="173"/>
        <v>9</v>
      </c>
      <c r="D444">
        <f>IF(B444=1,#N/A,VLOOKUP(B444,Potentiel!$C$4:$BB$54,C444))</f>
        <v>-16.718692118165674</v>
      </c>
      <c r="E444">
        <f t="shared" si="177"/>
        <v>24.000001000000001</v>
      </c>
      <c r="F444">
        <f t="shared" si="178"/>
        <v>-5.9999989999999999</v>
      </c>
      <c r="G444">
        <f t="shared" si="174"/>
        <v>-16.718692118165674</v>
      </c>
      <c r="H444">
        <f t="shared" si="179"/>
        <v>1.2262328783288017</v>
      </c>
      <c r="I444">
        <f t="shared" si="180"/>
        <v>4.3678255319185944</v>
      </c>
      <c r="J444">
        <f t="shared" si="181"/>
        <v>17.762732169967997</v>
      </c>
      <c r="K444">
        <f t="shared" si="182"/>
        <v>24.000001000000001</v>
      </c>
      <c r="L444">
        <f t="shared" si="183"/>
        <v>-15.342834036390327</v>
      </c>
      <c r="M444">
        <f t="shared" si="184"/>
        <v>-8.9505361780062351</v>
      </c>
      <c r="N444">
        <f t="shared" si="185"/>
        <v>-0.35696253583238569</v>
      </c>
      <c r="O444">
        <f t="shared" si="186"/>
        <v>-0.35696253583238569</v>
      </c>
      <c r="P444">
        <f t="shared" si="187"/>
        <v>25.614686136546734</v>
      </c>
      <c r="Q444">
        <f t="shared" si="188"/>
        <v>21.85121056816433</v>
      </c>
      <c r="R444">
        <f t="shared" si="189"/>
        <v>-15.342834036390327</v>
      </c>
      <c r="S444">
        <f t="shared" si="175"/>
        <v>-2.6924045588869987</v>
      </c>
      <c r="T444">
        <f t="shared" si="190"/>
        <v>-0.95862866605194108</v>
      </c>
      <c r="U444">
        <f t="shared" si="191"/>
        <v>2.1829639875378519</v>
      </c>
      <c r="V444">
        <f t="shared" si="192"/>
        <v>26.699774522689776</v>
      </c>
      <c r="W444">
        <f t="shared" si="193"/>
        <v>-8.7254687639114383</v>
      </c>
      <c r="X444">
        <f t="shared" si="194"/>
        <v>-12.187031946870917</v>
      </c>
      <c r="Y444">
        <f t="shared" si="176"/>
        <v>-2.6924045588869987</v>
      </c>
    </row>
    <row r="445" spans="1:25" x14ac:dyDescent="0.25">
      <c r="A445">
        <v>439</v>
      </c>
      <c r="B445">
        <f t="shared" si="172"/>
        <v>40</v>
      </c>
      <c r="C445">
        <f t="shared" si="173"/>
        <v>9</v>
      </c>
      <c r="D445">
        <f>IF(B445=1,#N/A,VLOOKUP(B445,Potentiel!$C$4:$BB$54,C445))</f>
        <v>-15.72583181583386</v>
      </c>
      <c r="E445">
        <f t="shared" si="177"/>
        <v>25.000001000000001</v>
      </c>
      <c r="F445">
        <f t="shared" si="178"/>
        <v>-5.9999989999999999</v>
      </c>
      <c r="G445">
        <f t="shared" si="174"/>
        <v>-15.72583181583386</v>
      </c>
      <c r="H445">
        <f t="shared" si="179"/>
        <v>1.2063062577665074</v>
      </c>
      <c r="I445">
        <f t="shared" si="180"/>
        <v>4.3478989113563005</v>
      </c>
      <c r="J445">
        <f t="shared" si="181"/>
        <v>16.831570761515206</v>
      </c>
      <c r="K445">
        <f t="shared" si="182"/>
        <v>25.000001000000001</v>
      </c>
      <c r="L445">
        <f t="shared" si="183"/>
        <v>-14.704635735901807</v>
      </c>
      <c r="M445">
        <f t="shared" si="184"/>
        <v>-8.1899610606115267</v>
      </c>
      <c r="N445">
        <f t="shared" si="185"/>
        <v>-0.31658029148772454</v>
      </c>
      <c r="O445">
        <f t="shared" si="186"/>
        <v>-0.31658029148772454</v>
      </c>
      <c r="P445">
        <f t="shared" si="187"/>
        <v>26.307328107854932</v>
      </c>
      <c r="Q445">
        <f t="shared" si="188"/>
        <v>22.977962325670479</v>
      </c>
      <c r="R445">
        <f t="shared" si="189"/>
        <v>-14.704635735901807</v>
      </c>
      <c r="S445">
        <f t="shared" si="175"/>
        <v>-2.247770786957402</v>
      </c>
      <c r="T445">
        <f t="shared" si="190"/>
        <v>-1.001522042584889</v>
      </c>
      <c r="U445">
        <f t="shared" si="191"/>
        <v>2.1400706110049041</v>
      </c>
      <c r="V445">
        <f t="shared" si="192"/>
        <v>27.280268781034625</v>
      </c>
      <c r="W445">
        <f t="shared" si="193"/>
        <v>-7.8014183081377428</v>
      </c>
      <c r="X445">
        <f t="shared" si="194"/>
        <v>-12.912785557501545</v>
      </c>
      <c r="Y445">
        <f t="shared" si="176"/>
        <v>-2.247770786957402</v>
      </c>
    </row>
    <row r="446" spans="1:25" x14ac:dyDescent="0.25">
      <c r="A446">
        <v>440</v>
      </c>
      <c r="B446">
        <f t="shared" si="172"/>
        <v>41</v>
      </c>
      <c r="C446">
        <f t="shared" si="173"/>
        <v>9</v>
      </c>
      <c r="D446">
        <f>IF(B446=1,#N/A,VLOOKUP(B446,Potentiel!$C$4:$BB$54,C446))</f>
        <v>-14.811352893108454</v>
      </c>
      <c r="E446">
        <f t="shared" si="177"/>
        <v>26.000001000000001</v>
      </c>
      <c r="F446">
        <f t="shared" si="178"/>
        <v>-5.9999989999999999</v>
      </c>
      <c r="G446">
        <f t="shared" si="174"/>
        <v>-14.811352893108454</v>
      </c>
      <c r="H446">
        <f t="shared" si="179"/>
        <v>1.1859057875819123</v>
      </c>
      <c r="I446">
        <f t="shared" si="180"/>
        <v>4.3274984411717057</v>
      </c>
      <c r="J446">
        <f t="shared" si="181"/>
        <v>15.980493187764674</v>
      </c>
      <c r="K446">
        <f t="shared" si="182"/>
        <v>26.000001000000001</v>
      </c>
      <c r="L446">
        <f t="shared" si="183"/>
        <v>-14.116820015054417</v>
      </c>
      <c r="M446">
        <f t="shared" si="184"/>
        <v>-7.4894295635083026</v>
      </c>
      <c r="N446">
        <f t="shared" si="185"/>
        <v>-0.28046234929143349</v>
      </c>
      <c r="O446">
        <f t="shared" si="186"/>
        <v>-0.28046234929143349</v>
      </c>
      <c r="P446">
        <f t="shared" si="187"/>
        <v>27.057191413499538</v>
      </c>
      <c r="Q446">
        <f t="shared" si="188"/>
        <v>24.093257220310033</v>
      </c>
      <c r="R446">
        <f t="shared" si="189"/>
        <v>-14.116820015054417</v>
      </c>
      <c r="S446">
        <f t="shared" si="175"/>
        <v>-1.8502893749243854</v>
      </c>
      <c r="T446">
        <f t="shared" si="190"/>
        <v>-1.0407910518627623</v>
      </c>
      <c r="U446">
        <f t="shared" si="191"/>
        <v>2.1008016017270306</v>
      </c>
      <c r="V446">
        <f t="shared" si="192"/>
        <v>27.924355871200728</v>
      </c>
      <c r="W446">
        <f t="shared" si="193"/>
        <v>-6.9289566357021251</v>
      </c>
      <c r="X446">
        <f t="shared" si="194"/>
        <v>-13.640838590213969</v>
      </c>
      <c r="Y446">
        <f t="shared" si="176"/>
        <v>-1.8502893749243854</v>
      </c>
    </row>
    <row r="447" spans="1:25" x14ac:dyDescent="0.25">
      <c r="A447">
        <v>441</v>
      </c>
      <c r="B447">
        <f t="shared" si="172"/>
        <v>42</v>
      </c>
      <c r="C447">
        <f t="shared" si="173"/>
        <v>9</v>
      </c>
      <c r="D447">
        <f>IF(B447=1,#N/A,VLOOKUP(B447,Potentiel!$C$4:$BB$54,C447))</f>
        <v>-13.973000044988478</v>
      </c>
      <c r="E447">
        <f t="shared" si="177"/>
        <v>27.000001000000001</v>
      </c>
      <c r="F447">
        <f t="shared" si="178"/>
        <v>-5.9999989999999999</v>
      </c>
      <c r="G447">
        <f t="shared" si="174"/>
        <v>-13.973000044988478</v>
      </c>
      <c r="H447">
        <f t="shared" si="179"/>
        <v>1.1652051867894588</v>
      </c>
      <c r="I447">
        <f t="shared" si="180"/>
        <v>4.306797840379252</v>
      </c>
      <c r="J447">
        <f t="shared" si="181"/>
        <v>15.206732662122031</v>
      </c>
      <c r="K447">
        <f t="shared" si="182"/>
        <v>27.000001000000001</v>
      </c>
      <c r="L447">
        <f t="shared" si="183"/>
        <v>-13.577937191737476</v>
      </c>
      <c r="M447">
        <f t="shared" si="184"/>
        <v>-6.8472140228330263</v>
      </c>
      <c r="N447">
        <f t="shared" si="185"/>
        <v>-0.24836449703818644</v>
      </c>
      <c r="O447">
        <f t="shared" si="186"/>
        <v>-0.24836449703818644</v>
      </c>
      <c r="P447">
        <f t="shared" si="187"/>
        <v>27.854701468055303</v>
      </c>
      <c r="Q447">
        <f t="shared" si="188"/>
        <v>25.19742490588915</v>
      </c>
      <c r="R447">
        <f t="shared" si="189"/>
        <v>-13.577937191737476</v>
      </c>
      <c r="S447">
        <f t="shared" si="175"/>
        <v>-1.4986035853381112</v>
      </c>
      <c r="T447">
        <f t="shared" si="190"/>
        <v>-1.0765444860452897</v>
      </c>
      <c r="U447">
        <f t="shared" si="191"/>
        <v>2.0650481675445036</v>
      </c>
      <c r="V447">
        <f t="shared" si="192"/>
        <v>28.622903421398231</v>
      </c>
      <c r="W447">
        <f t="shared" si="193"/>
        <v>-6.1065993578168607</v>
      </c>
      <c r="X447">
        <f t="shared" si="194"/>
        <v>-14.371124882634597</v>
      </c>
      <c r="Y447">
        <f t="shared" si="176"/>
        <v>-1.4986035853381112</v>
      </c>
    </row>
    <row r="448" spans="1:25" x14ac:dyDescent="0.25">
      <c r="A448">
        <v>442</v>
      </c>
      <c r="B448">
        <f t="shared" si="172"/>
        <v>43</v>
      </c>
      <c r="C448">
        <f t="shared" si="173"/>
        <v>9</v>
      </c>
      <c r="D448">
        <f>IF(B448=1,#N/A,VLOOKUP(B448,Potentiel!$C$4:$BB$54,C448))</f>
        <v>-13.206257849479499</v>
      </c>
      <c r="E448">
        <f t="shared" si="177"/>
        <v>28.000001000000001</v>
      </c>
      <c r="F448">
        <f t="shared" si="178"/>
        <v>-5.9999989999999999</v>
      </c>
      <c r="G448">
        <f t="shared" si="174"/>
        <v>-13.206257849479499</v>
      </c>
      <c r="H448">
        <f t="shared" si="179"/>
        <v>1.1443474178853321</v>
      </c>
      <c r="I448">
        <f t="shared" si="180"/>
        <v>4.2859400714751255</v>
      </c>
      <c r="J448">
        <f t="shared" si="181"/>
        <v>14.505351922202365</v>
      </c>
      <c r="K448">
        <f t="shared" si="182"/>
        <v>28.000001000000001</v>
      </c>
      <c r="L448">
        <f t="shared" si="183"/>
        <v>-13.085084808640449</v>
      </c>
      <c r="M448">
        <f t="shared" si="184"/>
        <v>-6.2598554246585278</v>
      </c>
      <c r="N448">
        <f t="shared" si="185"/>
        <v>-0.21994936699726805</v>
      </c>
      <c r="O448">
        <f t="shared" si="186"/>
        <v>-0.21994936699726805</v>
      </c>
      <c r="P448">
        <f t="shared" si="187"/>
        <v>28.691215483796221</v>
      </c>
      <c r="Q448">
        <f t="shared" si="188"/>
        <v>26.29112539338027</v>
      </c>
      <c r="R448">
        <f t="shared" si="189"/>
        <v>-13.085084808640449</v>
      </c>
      <c r="S448">
        <f t="shared" si="175"/>
        <v>-1.1899970485195042</v>
      </c>
      <c r="T448">
        <f t="shared" si="190"/>
        <v>-1.1089906630810622</v>
      </c>
      <c r="U448">
        <f t="shared" si="191"/>
        <v>2.0326019905087307</v>
      </c>
      <c r="V448">
        <f t="shared" si="192"/>
        <v>29.367375076771125</v>
      </c>
      <c r="W448">
        <f t="shared" si="193"/>
        <v>-5.3313745297659398</v>
      </c>
      <c r="X448">
        <f t="shared" si="194"/>
        <v>-15.103511968850047</v>
      </c>
      <c r="Y448">
        <f t="shared" si="176"/>
        <v>-1.1899970485195042</v>
      </c>
    </row>
    <row r="449" spans="1:25" x14ac:dyDescent="0.25">
      <c r="A449">
        <v>443</v>
      </c>
      <c r="B449">
        <f t="shared" si="172"/>
        <v>44</v>
      </c>
      <c r="C449">
        <f t="shared" si="173"/>
        <v>9</v>
      </c>
      <c r="D449">
        <f>IF(B449=1,#N/A,VLOOKUP(B449,Potentiel!$C$4:$BB$54,C449))</f>
        <v>-12.505560408475613</v>
      </c>
      <c r="E449">
        <f t="shared" si="177"/>
        <v>29.000001000000001</v>
      </c>
      <c r="F449">
        <f t="shared" si="178"/>
        <v>-5.9999989999999999</v>
      </c>
      <c r="G449">
        <f t="shared" si="174"/>
        <v>-12.505560408475613</v>
      </c>
      <c r="H449">
        <f t="shared" si="179"/>
        <v>1.1234498907259305</v>
      </c>
      <c r="I449">
        <f t="shared" si="180"/>
        <v>4.2650425443157234</v>
      </c>
      <c r="J449">
        <f t="shared" si="181"/>
        <v>13.870437236440448</v>
      </c>
      <c r="K449">
        <f t="shared" si="182"/>
        <v>29.000001000000001</v>
      </c>
      <c r="L449">
        <f t="shared" si="183"/>
        <v>-12.634685175424089</v>
      </c>
      <c r="M449">
        <f t="shared" si="184"/>
        <v>-5.7230900436698091</v>
      </c>
      <c r="N449">
        <f t="shared" si="185"/>
        <v>-0.19484419274100215</v>
      </c>
      <c r="O449">
        <f t="shared" si="186"/>
        <v>-0.19484419274100215</v>
      </c>
      <c r="P449">
        <f t="shared" si="187"/>
        <v>29.55932708381491</v>
      </c>
      <c r="Q449">
        <f t="shared" si="188"/>
        <v>27.375172239927299</v>
      </c>
      <c r="R449">
        <f t="shared" si="189"/>
        <v>-12.634685175424089</v>
      </c>
      <c r="S449">
        <f t="shared" si="175"/>
        <v>-0.92112145353100638</v>
      </c>
      <c r="T449">
        <f t="shared" si="190"/>
        <v>-1.1383888434720586</v>
      </c>
      <c r="U449">
        <f t="shared" si="191"/>
        <v>2.0032038101177347</v>
      </c>
      <c r="V449">
        <f t="shared" si="192"/>
        <v>30.150212679975702</v>
      </c>
      <c r="W449">
        <f t="shared" si="193"/>
        <v>-4.5996188081264195</v>
      </c>
      <c r="X449">
        <f t="shared" si="194"/>
        <v>-15.837836565832191</v>
      </c>
      <c r="Y449">
        <f t="shared" si="176"/>
        <v>-0.92112145353100638</v>
      </c>
    </row>
    <row r="450" spans="1:25" x14ac:dyDescent="0.25">
      <c r="A450">
        <v>444</v>
      </c>
      <c r="B450">
        <f t="shared" si="172"/>
        <v>45</v>
      </c>
      <c r="C450">
        <f t="shared" si="173"/>
        <v>9</v>
      </c>
      <c r="D450">
        <f>IF(B450=1,#N/A,VLOOKUP(B450,Potentiel!$C$4:$BB$54,C450))</f>
        <v>-11.865027614682829</v>
      </c>
      <c r="E450">
        <f t="shared" si="177"/>
        <v>30.000001000000001</v>
      </c>
      <c r="F450">
        <f t="shared" si="178"/>
        <v>-5.9999989999999999</v>
      </c>
      <c r="G450">
        <f t="shared" si="174"/>
        <v>-11.865027614682829</v>
      </c>
      <c r="H450">
        <f t="shared" si="179"/>
        <v>1.1026088855749958</v>
      </c>
      <c r="I450">
        <f t="shared" si="180"/>
        <v>4.2442015391647887</v>
      </c>
      <c r="J450">
        <f t="shared" si="181"/>
        <v>13.295821460037251</v>
      </c>
      <c r="K450">
        <f t="shared" si="182"/>
        <v>30.000001000000001</v>
      </c>
      <c r="L450">
        <f t="shared" si="183"/>
        <v>-12.222958631976184</v>
      </c>
      <c r="M450">
        <f t="shared" si="184"/>
        <v>-5.2324134563493718</v>
      </c>
      <c r="N450">
        <f t="shared" si="185"/>
        <v>-0.17267680558520138</v>
      </c>
      <c r="O450">
        <f t="shared" si="186"/>
        <v>-0.17267680558520138</v>
      </c>
      <c r="P450">
        <f t="shared" si="187"/>
        <v>30.452885094489606</v>
      </c>
      <c r="Q450">
        <f t="shared" si="188"/>
        <v>28.450424930056368</v>
      </c>
      <c r="R450">
        <f t="shared" si="189"/>
        <v>-12.222958631976184</v>
      </c>
      <c r="S450">
        <f t="shared" si="175"/>
        <v>-0.68843946871618444</v>
      </c>
      <c r="T450">
        <f t="shared" si="190"/>
        <v>-1.165016431209339</v>
      </c>
      <c r="U450">
        <f t="shared" si="191"/>
        <v>1.9765762223804542</v>
      </c>
      <c r="V450">
        <f t="shared" si="192"/>
        <v>30.964938178846314</v>
      </c>
      <c r="W450">
        <f t="shared" si="193"/>
        <v>-3.9074620443665666</v>
      </c>
      <c r="X450">
        <f t="shared" si="194"/>
        <v>-16.573926172808235</v>
      </c>
      <c r="Y450">
        <f t="shared" si="176"/>
        <v>-0.68843946871618444</v>
      </c>
    </row>
    <row r="451" spans="1:25" x14ac:dyDescent="0.25">
      <c r="A451">
        <v>445</v>
      </c>
      <c r="B451">
        <f t="shared" si="172"/>
        <v>46</v>
      </c>
      <c r="C451">
        <f t="shared" si="173"/>
        <v>9</v>
      </c>
      <c r="D451">
        <f>IF(B451=1,#N/A,VLOOKUP(B451,Potentiel!$C$4:$BB$54,C451))</f>
        <v>-11.278889345073452</v>
      </c>
      <c r="E451">
        <f t="shared" si="177"/>
        <v>31.000001000000001</v>
      </c>
      <c r="F451">
        <f t="shared" si="178"/>
        <v>-5.9999989999999999</v>
      </c>
      <c r="G451">
        <f t="shared" si="174"/>
        <v>-11.278889345073452</v>
      </c>
      <c r="H451">
        <f t="shared" si="179"/>
        <v>1.0819032151427965</v>
      </c>
      <c r="I451">
        <f t="shared" si="180"/>
        <v>4.2234958687325896</v>
      </c>
      <c r="J451">
        <f t="shared" si="181"/>
        <v>12.775497362467437</v>
      </c>
      <c r="K451">
        <f t="shared" si="182"/>
        <v>31.000001000000001</v>
      </c>
      <c r="L451">
        <f t="shared" si="183"/>
        <v>-11.846196214708167</v>
      </c>
      <c r="M451">
        <f t="shared" si="184"/>
        <v>-4.7834054920157394</v>
      </c>
      <c r="N451">
        <f t="shared" si="185"/>
        <v>-0.15309596969853809</v>
      </c>
      <c r="O451">
        <f t="shared" si="186"/>
        <v>-0.15309596969853809</v>
      </c>
      <c r="P451">
        <f t="shared" si="187"/>
        <v>31.366877914466521</v>
      </c>
      <c r="Q451">
        <f t="shared" si="188"/>
        <v>29.517726872094602</v>
      </c>
      <c r="R451">
        <f t="shared" si="189"/>
        <v>-11.846196214708167</v>
      </c>
      <c r="S451">
        <f t="shared" si="175"/>
        <v>-0.48847992631790621</v>
      </c>
      <c r="T451">
        <f t="shared" si="190"/>
        <v>-1.1891483915772236</v>
      </c>
      <c r="U451">
        <f t="shared" si="191"/>
        <v>1.9524442620125695</v>
      </c>
      <c r="V451">
        <f t="shared" si="192"/>
        <v>31.806108917202398</v>
      </c>
      <c r="W451">
        <f t="shared" si="193"/>
        <v>-3.2511064790159172</v>
      </c>
      <c r="X451">
        <f t="shared" si="194"/>
        <v>-17.3116115155402</v>
      </c>
      <c r="Y451">
        <f t="shared" si="176"/>
        <v>-0.48847992631790621</v>
      </c>
    </row>
    <row r="452" spans="1:25" x14ac:dyDescent="0.25">
      <c r="A452">
        <v>446</v>
      </c>
      <c r="B452">
        <f t="shared" si="172"/>
        <v>47</v>
      </c>
      <c r="C452">
        <f t="shared" si="173"/>
        <v>9</v>
      </c>
      <c r="D452">
        <f>IF(B452=1,#N/A,VLOOKUP(B452,Potentiel!$C$4:$BB$54,C452))</f>
        <v>-10.741712095472717</v>
      </c>
      <c r="E452">
        <f t="shared" si="177"/>
        <v>32.000000999999997</v>
      </c>
      <c r="F452">
        <f t="shared" si="178"/>
        <v>-5.9999989999999999</v>
      </c>
      <c r="G452">
        <f t="shared" si="174"/>
        <v>-10.741712095472717</v>
      </c>
      <c r="H452">
        <f t="shared" si="179"/>
        <v>1.0613972178684647</v>
      </c>
      <c r="I452">
        <f t="shared" si="180"/>
        <v>4.2029898714582581</v>
      </c>
      <c r="J452">
        <f t="shared" si="181"/>
        <v>12.303835448429318</v>
      </c>
      <c r="K452">
        <f t="shared" si="182"/>
        <v>32.000000999999997</v>
      </c>
      <c r="L452">
        <f t="shared" si="183"/>
        <v>-11.500905334459322</v>
      </c>
      <c r="M452">
        <f t="shared" si="184"/>
        <v>-4.3719038449891618</v>
      </c>
      <c r="N452">
        <f t="shared" si="185"/>
        <v>-0.13578134331945077</v>
      </c>
      <c r="O452">
        <f t="shared" si="186"/>
        <v>-0.13578134331945077</v>
      </c>
      <c r="P452">
        <f t="shared" si="187"/>
        <v>32.297269346336876</v>
      </c>
      <c r="Q452">
        <f t="shared" si="188"/>
        <v>30.577872271407191</v>
      </c>
      <c r="R452">
        <f t="shared" si="189"/>
        <v>-11.500905334459322</v>
      </c>
      <c r="S452">
        <f t="shared" si="175"/>
        <v>-0.31797416041531934</v>
      </c>
      <c r="T452">
        <f t="shared" si="190"/>
        <v>-1.2110453606235387</v>
      </c>
      <c r="U452">
        <f t="shared" si="191"/>
        <v>1.9305472929662544</v>
      </c>
      <c r="V452">
        <f t="shared" si="192"/>
        <v>32.669207155342598</v>
      </c>
      <c r="W452">
        <f t="shared" si="193"/>
        <v>-2.6269759072278003</v>
      </c>
      <c r="X452">
        <f t="shared" si="194"/>
        <v>-18.05073319495213</v>
      </c>
      <c r="Y452">
        <f t="shared" si="176"/>
        <v>-0.31797416041531934</v>
      </c>
    </row>
    <row r="453" spans="1:25" x14ac:dyDescent="0.25">
      <c r="A453">
        <v>447</v>
      </c>
      <c r="B453">
        <f t="shared" si="172"/>
        <v>48</v>
      </c>
      <c r="C453">
        <f t="shared" si="173"/>
        <v>9</v>
      </c>
      <c r="D453">
        <f>IF(B453=1,#N/A,VLOOKUP(B453,Potentiel!$C$4:$BB$54,C453))</f>
        <v>-10.24850472832626</v>
      </c>
      <c r="E453">
        <f t="shared" si="177"/>
        <v>33.000000999999997</v>
      </c>
      <c r="F453">
        <f t="shared" si="178"/>
        <v>-5.9999989999999999</v>
      </c>
      <c r="G453">
        <f t="shared" si="174"/>
        <v>-10.24850472832626</v>
      </c>
      <c r="H453">
        <f t="shared" si="179"/>
        <v>1.0411431933797508</v>
      </c>
      <c r="I453">
        <f t="shared" si="180"/>
        <v>4.1827358469695444</v>
      </c>
      <c r="J453">
        <f t="shared" si="181"/>
        <v>11.875682597919443</v>
      </c>
      <c r="K453">
        <f t="shared" si="182"/>
        <v>33.000000999999997</v>
      </c>
      <c r="L453">
        <f t="shared" si="183"/>
        <v>-11.183877749851456</v>
      </c>
      <c r="M453">
        <f t="shared" si="184"/>
        <v>-3.9940850820812783</v>
      </c>
      <c r="N453">
        <f t="shared" si="185"/>
        <v>-0.12044701657740023</v>
      </c>
      <c r="O453">
        <f t="shared" si="186"/>
        <v>-0.12044701657740023</v>
      </c>
      <c r="P453">
        <f t="shared" si="187"/>
        <v>33.240830038416682</v>
      </c>
      <c r="Q453">
        <f t="shared" si="188"/>
        <v>31.631590673439714</v>
      </c>
      <c r="R453">
        <f t="shared" si="189"/>
        <v>-11.183877749851456</v>
      </c>
      <c r="S453">
        <f t="shared" si="175"/>
        <v>-0.17391962224699997</v>
      </c>
      <c r="T453">
        <f t="shared" si="190"/>
        <v>-1.2309475693924794</v>
      </c>
      <c r="U453">
        <f t="shared" si="191"/>
        <v>1.9106450841973137</v>
      </c>
      <c r="V453">
        <f t="shared" si="192"/>
        <v>33.550508938847123</v>
      </c>
      <c r="W453">
        <f t="shared" si="193"/>
        <v>-2.0317852794764626</v>
      </c>
      <c r="X453">
        <f t="shared" si="194"/>
        <v>-18.791144789381594</v>
      </c>
      <c r="Y453">
        <f t="shared" si="176"/>
        <v>-0.17391962224699997</v>
      </c>
    </row>
    <row r="454" spans="1:25" x14ac:dyDescent="0.25">
      <c r="A454">
        <v>448</v>
      </c>
      <c r="B454">
        <f t="shared" si="172"/>
        <v>49</v>
      </c>
      <c r="C454">
        <f t="shared" si="173"/>
        <v>9</v>
      </c>
      <c r="D454">
        <f>IF(B454=1,#N/A,VLOOKUP(B454,Potentiel!$C$4:$BB$54,C454))</f>
        <v>-9.7947527753216317</v>
      </c>
      <c r="E454">
        <f t="shared" si="177"/>
        <v>34.000000999999997</v>
      </c>
      <c r="F454">
        <f t="shared" si="178"/>
        <v>-5.9999989999999999</v>
      </c>
      <c r="G454">
        <f t="shared" si="174"/>
        <v>-9.7947527753216317</v>
      </c>
      <c r="H454">
        <f t="shared" si="179"/>
        <v>1.0211833854116259</v>
      </c>
      <c r="I454">
        <f t="shared" si="180"/>
        <v>4.162776039001419</v>
      </c>
      <c r="J454">
        <f t="shared" si="181"/>
        <v>11.486390639782011</v>
      </c>
      <c r="K454">
        <f t="shared" si="182"/>
        <v>34.000000999999997</v>
      </c>
      <c r="L454">
        <f t="shared" si="183"/>
        <v>-10.892211616589012</v>
      </c>
      <c r="M454">
        <f t="shared" si="184"/>
        <v>-3.6464909199276963</v>
      </c>
      <c r="N454">
        <f t="shared" si="185"/>
        <v>-0.10684133116404403</v>
      </c>
      <c r="O454">
        <f t="shared" si="186"/>
        <v>-0.10684133116404403</v>
      </c>
      <c r="P454">
        <f t="shared" si="187"/>
        <v>34.194984486458182</v>
      </c>
      <c r="Q454">
        <f t="shared" si="188"/>
        <v>32.679541949766659</v>
      </c>
      <c r="R454">
        <f t="shared" si="189"/>
        <v>-10.892211616589012</v>
      </c>
      <c r="S454">
        <f t="shared" si="175"/>
        <v>-5.3600515846098068E-2</v>
      </c>
      <c r="T454">
        <f t="shared" si="190"/>
        <v>-1.2490724599742113</v>
      </c>
      <c r="U454">
        <f t="shared" si="191"/>
        <v>1.8925201936155818</v>
      </c>
      <c r="V454">
        <f t="shared" si="192"/>
        <v>34.446955394448366</v>
      </c>
      <c r="W454">
        <f t="shared" si="193"/>
        <v>-1.4625632787370344</v>
      </c>
      <c r="X454">
        <f t="shared" si="194"/>
        <v>-19.532713860892745</v>
      </c>
      <c r="Y454">
        <f t="shared" si="176"/>
        <v>-5.3600515846098068E-2</v>
      </c>
    </row>
    <row r="455" spans="1:25" x14ac:dyDescent="0.25">
      <c r="A455">
        <v>449</v>
      </c>
      <c r="B455">
        <f t="shared" si="172"/>
        <v>50</v>
      </c>
      <c r="C455">
        <f t="shared" si="173"/>
        <v>9</v>
      </c>
      <c r="D455">
        <f>IF(B455=1,#N/A,VLOOKUP(B455,Potentiel!$C$4:$BB$54,C455))</f>
        <v>-9.3764123258611924</v>
      </c>
      <c r="E455">
        <f t="shared" si="177"/>
        <v>35.000000999999997</v>
      </c>
      <c r="F455">
        <f t="shared" si="178"/>
        <v>-5.9999989999999999</v>
      </c>
      <c r="G455">
        <f t="shared" si="174"/>
        <v>-9.3764123258611924</v>
      </c>
      <c r="H455">
        <f t="shared" si="179"/>
        <v>1.0015516027313744</v>
      </c>
      <c r="I455">
        <f t="shared" si="180"/>
        <v>4.1431442563211673</v>
      </c>
      <c r="J455">
        <f t="shared" si="181"/>
        <v>11.131805608460951</v>
      </c>
      <c r="K455">
        <f t="shared" si="182"/>
        <v>35.000000999999997</v>
      </c>
      <c r="L455">
        <f t="shared" si="183"/>
        <v>-10.623307559045145</v>
      </c>
      <c r="M455">
        <f t="shared" si="184"/>
        <v>-3.3260235432866279</v>
      </c>
      <c r="N455">
        <f t="shared" si="185"/>
        <v>-9.4744725744448657E-2</v>
      </c>
      <c r="O455">
        <f t="shared" si="186"/>
        <v>-9.4744725744448657E-2</v>
      </c>
      <c r="P455">
        <f t="shared" si="187"/>
        <v>35.157680563576683</v>
      </c>
      <c r="Q455">
        <f t="shared" si="188"/>
        <v>33.722317191402162</v>
      </c>
      <c r="R455">
        <f t="shared" si="189"/>
        <v>-10.623307559045145</v>
      </c>
      <c r="S455">
        <f t="shared" si="175"/>
        <v>4.541587850789313E-2</v>
      </c>
      <c r="T455">
        <f t="shared" si="190"/>
        <v>-1.265614523709008</v>
      </c>
      <c r="U455">
        <f t="shared" si="191"/>
        <v>1.8759781298807852</v>
      </c>
      <c r="V455">
        <f t="shared" si="192"/>
        <v>35.356036828971703</v>
      </c>
      <c r="W455">
        <f t="shared" si="193"/>
        <v>-0.91664829802186965</v>
      </c>
      <c r="X455">
        <f t="shared" si="194"/>
        <v>-20.275321775986487</v>
      </c>
      <c r="Y455">
        <f t="shared" si="176"/>
        <v>4.541587850789313E-2</v>
      </c>
    </row>
    <row r="456" spans="1:25" x14ac:dyDescent="0.25">
      <c r="A456">
        <v>450</v>
      </c>
      <c r="B456">
        <f t="shared" ref="B456:B519" si="195">MOD(A456,50)+1</f>
        <v>1</v>
      </c>
      <c r="C456">
        <f t="shared" ref="C456:C519" si="196">INT(A456/50)+1</f>
        <v>10</v>
      </c>
      <c r="D456" t="e">
        <f>IF(B456=1,#N/A,VLOOKUP(B456,Potentiel!$C$4:$BB$54,C456))</f>
        <v>#N/A</v>
      </c>
      <c r="E456">
        <f t="shared" si="177"/>
        <v>-13.999999000000001</v>
      </c>
      <c r="F456">
        <f t="shared" si="178"/>
        <v>-4.9999989999999999</v>
      </c>
      <c r="G456" t="e">
        <f t="shared" ref="G456:G519" si="197">D456</f>
        <v>#N/A</v>
      </c>
      <c r="H456" t="e">
        <f t="shared" si="179"/>
        <v>#N/A</v>
      </c>
      <c r="I456" t="e">
        <f t="shared" si="180"/>
        <v>#N/A</v>
      </c>
      <c r="J456" t="e">
        <f t="shared" si="181"/>
        <v>#N/A</v>
      </c>
      <c r="K456">
        <f t="shared" si="182"/>
        <v>-13.999999000000001</v>
      </c>
      <c r="L456" t="e">
        <f t="shared" si="183"/>
        <v>#N/A</v>
      </c>
      <c r="M456" t="e">
        <f t="shared" si="184"/>
        <v>#N/A</v>
      </c>
      <c r="N456" t="e">
        <f t="shared" si="185"/>
        <v>#N/A</v>
      </c>
      <c r="O456" t="e">
        <f t="shared" si="186"/>
        <v>#N/A</v>
      </c>
      <c r="P456" t="e">
        <f t="shared" si="187"/>
        <v>#N/A</v>
      </c>
      <c r="Q456" t="e">
        <f t="shared" si="188"/>
        <v>#N/A</v>
      </c>
      <c r="R456" t="e">
        <f t="shared" si="189"/>
        <v>#N/A</v>
      </c>
      <c r="S456" t="e">
        <f t="shared" ref="S456:S519" si="198">$R$3*(P456*SIN(O456+$C$3)+$P$2-15)</f>
        <v>#N/A</v>
      </c>
      <c r="T456" t="e">
        <f t="shared" si="190"/>
        <v>#N/A</v>
      </c>
      <c r="U456" t="e">
        <f t="shared" si="191"/>
        <v>#N/A</v>
      </c>
      <c r="V456" t="e">
        <f t="shared" si="192"/>
        <v>#N/A</v>
      </c>
      <c r="W456" t="e">
        <f t="shared" si="193"/>
        <v>#N/A</v>
      </c>
      <c r="X456" t="e">
        <f t="shared" si="194"/>
        <v>#N/A</v>
      </c>
      <c r="Y456" t="e">
        <f t="shared" ref="Y456:Y519" si="199">S456</f>
        <v>#N/A</v>
      </c>
    </row>
    <row r="457" spans="1:25" x14ac:dyDescent="0.25">
      <c r="A457">
        <v>451</v>
      </c>
      <c r="B457">
        <f t="shared" si="195"/>
        <v>2</v>
      </c>
      <c r="C457">
        <f t="shared" si="196"/>
        <v>10</v>
      </c>
      <c r="D457">
        <f>IF(B457=1,#N/A,VLOOKUP(B457,Potentiel!$C$4:$BB$54,C457))</f>
        <v>-7.0601009938977199</v>
      </c>
      <c r="E457">
        <f t="shared" ref="E457:E520" si="200">B457-$I$2/2+0.000001</f>
        <v>-12.999999000000001</v>
      </c>
      <c r="F457">
        <f t="shared" ref="F457:F520" si="201">C457-$I$2/2+0.000001</f>
        <v>-4.9999989999999999</v>
      </c>
      <c r="G457">
        <f t="shared" si="197"/>
        <v>-7.0601009938977199</v>
      </c>
      <c r="H457">
        <f t="shared" ref="H457:H520" si="202">ATAN(G457/F457)</f>
        <v>0.954584834653322</v>
      </c>
      <c r="I457">
        <f t="shared" ref="I457:I520" si="203">IF(F457&gt;0,H457,PI()+H457)</f>
        <v>4.0961774882431152</v>
      </c>
      <c r="J457">
        <f t="shared" ref="J457:J520" si="204">SQRT(F457^2+G457^2)</f>
        <v>8.6513014075361276</v>
      </c>
      <c r="K457">
        <f t="shared" ref="K457:K520" si="205">E457</f>
        <v>-12.999999000000001</v>
      </c>
      <c r="L457">
        <f t="shared" ref="L457:L520" si="206">J457*COS(I457+$C$2)</f>
        <v>-8.3683668915635234</v>
      </c>
      <c r="M457">
        <f t="shared" ref="M457:M520" si="207">J457*SIN(I457+$C$2)</f>
        <v>-2.1944137285890353</v>
      </c>
      <c r="N457">
        <f t="shared" ref="N457:N520" si="208">ATAN(M457/K457)</f>
        <v>0.16722467170253563</v>
      </c>
      <c r="O457">
        <f t="shared" ref="O457:O520" si="209">IF(K457&gt;0,N457,PI()+N457)</f>
        <v>3.3088173252923285</v>
      </c>
      <c r="P457">
        <f t="shared" ref="P457:P520" si="210">SQRT(K457^2+M457^2)</f>
        <v>13.183907827811186</v>
      </c>
      <c r="Q457">
        <f t="shared" ref="Q457:Q520" si="211">P457*COS(O457+$C$3)</f>
        <v>-13.179866282185021</v>
      </c>
      <c r="R457">
        <f t="shared" ref="R457:R520" si="212">L457</f>
        <v>-8.3683668915635234</v>
      </c>
      <c r="S457">
        <f t="shared" si="198"/>
        <v>8.2611364650978807</v>
      </c>
      <c r="T457">
        <f t="shared" ref="T457:T520" si="213">ATAN(Q457/R457)</f>
        <v>1.0050841609950283</v>
      </c>
      <c r="U457">
        <f t="shared" ref="U457:U520" si="214">IF(R457&gt;0,T457,PI()+T457)</f>
        <v>4.1466768145848212</v>
      </c>
      <c r="V457">
        <f t="shared" ref="V457:V520" si="215">SQRT(Q457^2+R457^2)</f>
        <v>15.612124764044584</v>
      </c>
      <c r="W457">
        <f t="shared" ref="W457:W520" si="216">V457*SIN(U457+$C$4)</f>
        <v>-11.677054042461533</v>
      </c>
      <c r="X457">
        <f t="shared" ref="X457:X520" si="217">$R$3*(V457*COS(U457+$C$4)+$O$2-15)</f>
        <v>16.290132873725078</v>
      </c>
      <c r="Y457">
        <f t="shared" si="199"/>
        <v>8.2611364650978807</v>
      </c>
    </row>
    <row r="458" spans="1:25" x14ac:dyDescent="0.25">
      <c r="A458">
        <v>452</v>
      </c>
      <c r="B458">
        <f t="shared" si="195"/>
        <v>3</v>
      </c>
      <c r="C458">
        <f t="shared" si="196"/>
        <v>10</v>
      </c>
      <c r="D458">
        <f>IF(B458=1,#N/A,VLOOKUP(B458,Potentiel!$C$4:$BB$54,C458))</f>
        <v>-7.3025339900795716</v>
      </c>
      <c r="E458">
        <f t="shared" si="200"/>
        <v>-11.999999000000001</v>
      </c>
      <c r="F458">
        <f t="shared" si="201"/>
        <v>-4.9999989999999999</v>
      </c>
      <c r="G458">
        <f t="shared" si="197"/>
        <v>-7.3025339900795716</v>
      </c>
      <c r="H458">
        <f t="shared" si="202"/>
        <v>0.97041708398992221</v>
      </c>
      <c r="I458">
        <f t="shared" si="203"/>
        <v>4.1120097375797151</v>
      </c>
      <c r="J458">
        <f t="shared" si="204"/>
        <v>8.8502538198781888</v>
      </c>
      <c r="K458">
        <f t="shared" si="205"/>
        <v>-11.999999000000001</v>
      </c>
      <c r="L458">
        <f t="shared" si="206"/>
        <v>-8.5241998176884017</v>
      </c>
      <c r="M458">
        <f t="shared" si="207"/>
        <v>-2.3801281781428241</v>
      </c>
      <c r="N458">
        <f t="shared" si="208"/>
        <v>0.19580277644065855</v>
      </c>
      <c r="O458">
        <f t="shared" si="209"/>
        <v>3.3373954300304516</v>
      </c>
      <c r="P458">
        <f t="shared" si="210"/>
        <v>12.233764185416952</v>
      </c>
      <c r="Q458">
        <f t="shared" si="211"/>
        <v>-12.233675086283624</v>
      </c>
      <c r="R458">
        <f t="shared" si="212"/>
        <v>-8.5241998176884017</v>
      </c>
      <c r="S458">
        <f t="shared" si="198"/>
        <v>7.9626473871638304</v>
      </c>
      <c r="T458">
        <f t="shared" si="213"/>
        <v>0.96223362344835128</v>
      </c>
      <c r="U458">
        <f t="shared" si="214"/>
        <v>4.1038262770381442</v>
      </c>
      <c r="V458">
        <f t="shared" si="215"/>
        <v>14.910559635662089</v>
      </c>
      <c r="W458">
        <f t="shared" si="216"/>
        <v>-11.566044625975776</v>
      </c>
      <c r="X458">
        <f t="shared" si="217"/>
        <v>15.528140290236781</v>
      </c>
      <c r="Y458">
        <f t="shared" si="199"/>
        <v>7.9626473871638304</v>
      </c>
    </row>
    <row r="459" spans="1:25" x14ac:dyDescent="0.25">
      <c r="A459">
        <v>453</v>
      </c>
      <c r="B459">
        <f t="shared" si="195"/>
        <v>4</v>
      </c>
      <c r="C459">
        <f t="shared" si="196"/>
        <v>10</v>
      </c>
      <c r="D459">
        <f>IF(B459=1,#N/A,VLOOKUP(B459,Potentiel!$C$4:$BB$54,C459))</f>
        <v>-7.5615714318852421</v>
      </c>
      <c r="E459">
        <f t="shared" si="200"/>
        <v>-10.999999000000001</v>
      </c>
      <c r="F459">
        <f t="shared" si="201"/>
        <v>-4.9999989999999999</v>
      </c>
      <c r="G459">
        <f t="shared" si="197"/>
        <v>-7.5615714318852421</v>
      </c>
      <c r="H459">
        <f t="shared" si="202"/>
        <v>0.9865613954225132</v>
      </c>
      <c r="I459">
        <f t="shared" si="203"/>
        <v>4.1281540490123065</v>
      </c>
      <c r="J459">
        <f t="shared" si="204"/>
        <v>9.0651725035712385</v>
      </c>
      <c r="K459">
        <f t="shared" si="205"/>
        <v>-10.999999000000001</v>
      </c>
      <c r="L459">
        <f t="shared" si="206"/>
        <v>-8.6907058757259854</v>
      </c>
      <c r="M459">
        <f t="shared" si="207"/>
        <v>-2.5785623709978176</v>
      </c>
      <c r="N459">
        <f t="shared" si="208"/>
        <v>0.23025729773795225</v>
      </c>
      <c r="O459">
        <f t="shared" si="209"/>
        <v>3.3718499513277456</v>
      </c>
      <c r="P459">
        <f t="shared" si="210"/>
        <v>11.298184008995733</v>
      </c>
      <c r="Q459">
        <f t="shared" si="211"/>
        <v>-11.289910931822975</v>
      </c>
      <c r="R459">
        <f t="shared" si="212"/>
        <v>-8.6907058757259854</v>
      </c>
      <c r="S459">
        <f t="shared" si="198"/>
        <v>7.6541694725970251</v>
      </c>
      <c r="T459">
        <f t="shared" si="213"/>
        <v>0.91475805904528762</v>
      </c>
      <c r="U459">
        <f t="shared" si="214"/>
        <v>4.0563507126350808</v>
      </c>
      <c r="V459">
        <f t="shared" si="215"/>
        <v>14.247471967576356</v>
      </c>
      <c r="W459">
        <f t="shared" si="216"/>
        <v>-11.465963865658587</v>
      </c>
      <c r="X459">
        <f t="shared" si="217"/>
        <v>14.765660593238682</v>
      </c>
      <c r="Y459">
        <f t="shared" si="199"/>
        <v>7.6541694725970251</v>
      </c>
    </row>
    <row r="460" spans="1:25" x14ac:dyDescent="0.25">
      <c r="A460">
        <v>454</v>
      </c>
      <c r="B460">
        <f t="shared" si="195"/>
        <v>5</v>
      </c>
      <c r="C460">
        <f t="shared" si="196"/>
        <v>10</v>
      </c>
      <c r="D460">
        <f>IF(B460=1,#N/A,VLOOKUP(B460,Potentiel!$C$4:$BB$54,C460))</f>
        <v>-7.8389198318962237</v>
      </c>
      <c r="E460">
        <f t="shared" si="200"/>
        <v>-9.9999990000000007</v>
      </c>
      <c r="F460">
        <f t="shared" si="201"/>
        <v>-4.9999989999999999</v>
      </c>
      <c r="G460">
        <f t="shared" si="197"/>
        <v>-7.8389198318962237</v>
      </c>
      <c r="H460">
        <f t="shared" si="202"/>
        <v>1.0030149594981346</v>
      </c>
      <c r="I460">
        <f t="shared" si="203"/>
        <v>4.1446076130879277</v>
      </c>
      <c r="J460">
        <f t="shared" si="204"/>
        <v>9.2977768380886037</v>
      </c>
      <c r="K460">
        <f t="shared" si="205"/>
        <v>-9.9999990000000007</v>
      </c>
      <c r="L460">
        <f t="shared" si="206"/>
        <v>-8.8689819908194281</v>
      </c>
      <c r="M460">
        <f t="shared" si="207"/>
        <v>-2.7910235716341676</v>
      </c>
      <c r="N460">
        <f t="shared" si="208"/>
        <v>0.27217615118942223</v>
      </c>
      <c r="O460">
        <f t="shared" si="209"/>
        <v>3.4137688047792154</v>
      </c>
      <c r="P460">
        <f t="shared" si="210"/>
        <v>10.382186310089921</v>
      </c>
      <c r="Q460">
        <f t="shared" si="211"/>
        <v>-10.348823256625229</v>
      </c>
      <c r="R460">
        <f t="shared" si="212"/>
        <v>-8.8689819908194281</v>
      </c>
      <c r="S460">
        <f t="shared" si="198"/>
        <v>7.334676124317733</v>
      </c>
      <c r="T460">
        <f t="shared" si="213"/>
        <v>0.86225015933115545</v>
      </c>
      <c r="U460">
        <f t="shared" si="214"/>
        <v>4.0038428129209489</v>
      </c>
      <c r="V460">
        <f t="shared" si="215"/>
        <v>13.629269398993717</v>
      </c>
      <c r="W460">
        <f t="shared" si="216"/>
        <v>-11.377934948015138</v>
      </c>
      <c r="X460">
        <f t="shared" si="217"/>
        <v>14.002643719913141</v>
      </c>
      <c r="Y460">
        <f t="shared" si="199"/>
        <v>7.334676124317733</v>
      </c>
    </row>
    <row r="461" spans="1:25" x14ac:dyDescent="0.25">
      <c r="A461">
        <v>455</v>
      </c>
      <c r="B461">
        <f t="shared" si="195"/>
        <v>6</v>
      </c>
      <c r="C461">
        <f t="shared" si="196"/>
        <v>10</v>
      </c>
      <c r="D461">
        <f>IF(B461=1,#N/A,VLOOKUP(B461,Potentiel!$C$4:$BB$54,C461))</f>
        <v>-8.1365169049817165</v>
      </c>
      <c r="E461">
        <f t="shared" si="200"/>
        <v>-8.9999990000000007</v>
      </c>
      <c r="F461">
        <f t="shared" si="201"/>
        <v>-4.9999989999999999</v>
      </c>
      <c r="G461">
        <f t="shared" si="197"/>
        <v>-8.1365169049817165</v>
      </c>
      <c r="H461">
        <f t="shared" si="202"/>
        <v>1.0197734719273444</v>
      </c>
      <c r="I461">
        <f t="shared" si="203"/>
        <v>4.1613661255171372</v>
      </c>
      <c r="J461">
        <f t="shared" si="204"/>
        <v>9.5500208033833225</v>
      </c>
      <c r="K461">
        <f t="shared" si="205"/>
        <v>-8.9999990000000007</v>
      </c>
      <c r="L461">
        <f t="shared" si="206"/>
        <v>-9.0602737020777635</v>
      </c>
      <c r="M461">
        <f t="shared" si="207"/>
        <v>-3.018996155759778</v>
      </c>
      <c r="N461">
        <f t="shared" si="208"/>
        <v>0.32364899910857892</v>
      </c>
      <c r="O461">
        <f t="shared" si="209"/>
        <v>3.465241652698372</v>
      </c>
      <c r="P461">
        <f t="shared" si="210"/>
        <v>9.492856250280699</v>
      </c>
      <c r="Q461">
        <f t="shared" si="211"/>
        <v>-9.4106952929279668</v>
      </c>
      <c r="R461">
        <f t="shared" si="212"/>
        <v>-9.0602737020777635</v>
      </c>
      <c r="S461">
        <f t="shared" si="198"/>
        <v>7.0030016594896924</v>
      </c>
      <c r="T461">
        <f t="shared" si="213"/>
        <v>0.80436736631939187</v>
      </c>
      <c r="U461">
        <f t="shared" si="214"/>
        <v>3.9459600199091849</v>
      </c>
      <c r="V461">
        <f t="shared" si="215"/>
        <v>13.063297648484417</v>
      </c>
      <c r="W461">
        <f t="shared" si="216"/>
        <v>-11.303233231466772</v>
      </c>
      <c r="X461">
        <f t="shared" si="217"/>
        <v>13.239032824815741</v>
      </c>
      <c r="Y461">
        <f t="shared" si="199"/>
        <v>7.0030016594896924</v>
      </c>
    </row>
    <row r="462" spans="1:25" x14ac:dyDescent="0.25">
      <c r="A462">
        <v>456</v>
      </c>
      <c r="B462">
        <f t="shared" si="195"/>
        <v>7</v>
      </c>
      <c r="C462">
        <f t="shared" si="196"/>
        <v>10</v>
      </c>
      <c r="D462">
        <f>IF(B462=1,#N/A,VLOOKUP(B462,Potentiel!$C$4:$BB$54,C462))</f>
        <v>-8.4565689554032186</v>
      </c>
      <c r="E462">
        <f t="shared" si="200"/>
        <v>-7.9999989999999999</v>
      </c>
      <c r="F462">
        <f t="shared" si="201"/>
        <v>-4.9999989999999999</v>
      </c>
      <c r="G462">
        <f t="shared" si="197"/>
        <v>-8.4565689554032186</v>
      </c>
      <c r="H462">
        <f t="shared" si="202"/>
        <v>1.0368308836432552</v>
      </c>
      <c r="I462">
        <f t="shared" si="203"/>
        <v>4.1784235372330478</v>
      </c>
      <c r="J462">
        <f t="shared" si="204"/>
        <v>9.824130928356487</v>
      </c>
      <c r="K462">
        <f t="shared" si="205"/>
        <v>-7.9999989999999999</v>
      </c>
      <c r="L462">
        <f t="shared" si="206"/>
        <v>-9.265999194543479</v>
      </c>
      <c r="M462">
        <f t="shared" si="207"/>
        <v>-3.2641702504940038</v>
      </c>
      <c r="N462">
        <f t="shared" si="208"/>
        <v>0.38740213564995801</v>
      </c>
      <c r="O462">
        <f t="shared" si="209"/>
        <v>3.5289947892397513</v>
      </c>
      <c r="P462">
        <f t="shared" si="210"/>
        <v>8.6403004244187649</v>
      </c>
      <c r="Q462">
        <f t="shared" si="211"/>
        <v>-8.475849532188894</v>
      </c>
      <c r="R462">
        <f t="shared" si="212"/>
        <v>-9.265999194543479</v>
      </c>
      <c r="S462">
        <f t="shared" si="198"/>
        <v>6.6578188183338227</v>
      </c>
      <c r="T462">
        <f t="shared" si="213"/>
        <v>0.74089164729366519</v>
      </c>
      <c r="U462">
        <f t="shared" si="214"/>
        <v>3.8824843008834584</v>
      </c>
      <c r="V462">
        <f t="shared" si="215"/>
        <v>12.557816942669099</v>
      </c>
      <c r="W462">
        <f t="shared" si="216"/>
        <v>-11.24331085366526</v>
      </c>
      <c r="X462">
        <f t="shared" si="217"/>
        <v>12.474763183074792</v>
      </c>
      <c r="Y462">
        <f t="shared" si="199"/>
        <v>6.6578188183338227</v>
      </c>
    </row>
    <row r="463" spans="1:25" x14ac:dyDescent="0.25">
      <c r="A463">
        <v>457</v>
      </c>
      <c r="B463">
        <f t="shared" si="195"/>
        <v>8</v>
      </c>
      <c r="C463">
        <f t="shared" si="196"/>
        <v>10</v>
      </c>
      <c r="D463">
        <f>IF(B463=1,#N/A,VLOOKUP(B463,Potentiel!$C$4:$BB$54,C463))</f>
        <v>-8.8015947249439925</v>
      </c>
      <c r="E463">
        <f t="shared" si="200"/>
        <v>-6.9999989999999999</v>
      </c>
      <c r="F463">
        <f t="shared" si="201"/>
        <v>-4.9999989999999999</v>
      </c>
      <c r="G463">
        <f t="shared" si="197"/>
        <v>-8.8015947249439925</v>
      </c>
      <c r="H463">
        <f t="shared" si="202"/>
        <v>1.0541791002905803</v>
      </c>
      <c r="I463">
        <f t="shared" si="203"/>
        <v>4.1957717538803738</v>
      </c>
      <c r="J463">
        <f t="shared" si="204"/>
        <v>10.122650823878246</v>
      </c>
      <c r="K463">
        <f t="shared" si="205"/>
        <v>-6.9999989999999999</v>
      </c>
      <c r="L463">
        <f t="shared" si="206"/>
        <v>-9.4877774842268483</v>
      </c>
      <c r="M463">
        <f t="shared" si="207"/>
        <v>-3.5284753239835713</v>
      </c>
      <c r="N463">
        <f t="shared" si="208"/>
        <v>0.46689669102354425</v>
      </c>
      <c r="O463">
        <f t="shared" si="209"/>
        <v>3.6084893446133375</v>
      </c>
      <c r="P463">
        <f t="shared" si="210"/>
        <v>7.839012955210749</v>
      </c>
      <c r="Q463">
        <f t="shared" si="211"/>
        <v>-7.5446541342866977</v>
      </c>
      <c r="R463">
        <f t="shared" si="212"/>
        <v>-9.4877774842268483</v>
      </c>
      <c r="S463">
        <f t="shared" si="198"/>
        <v>6.2976123861441922</v>
      </c>
      <c r="T463">
        <f t="shared" si="213"/>
        <v>0.67180553977622581</v>
      </c>
      <c r="U463">
        <f t="shared" si="214"/>
        <v>3.813398193366019</v>
      </c>
      <c r="V463">
        <f t="shared" si="215"/>
        <v>12.121869806107114</v>
      </c>
      <c r="W463">
        <f t="shared" si="216"/>
        <v>-11.199825591301874</v>
      </c>
      <c r="X463">
        <f t="shared" si="217"/>
        <v>11.709760904048105</v>
      </c>
      <c r="Y463">
        <f t="shared" si="199"/>
        <v>6.2976123861441922</v>
      </c>
    </row>
    <row r="464" spans="1:25" x14ac:dyDescent="0.25">
      <c r="A464">
        <v>458</v>
      </c>
      <c r="B464">
        <f t="shared" si="195"/>
        <v>9</v>
      </c>
      <c r="C464">
        <f t="shared" si="196"/>
        <v>10</v>
      </c>
      <c r="D464">
        <f>IF(B464=1,#N/A,VLOOKUP(B464,Potentiel!$C$4:$BB$54,C464))</f>
        <v>-9.1744766485884348</v>
      </c>
      <c r="E464">
        <f t="shared" si="200"/>
        <v>-5.9999989999999999</v>
      </c>
      <c r="F464">
        <f t="shared" si="201"/>
        <v>-4.9999989999999999</v>
      </c>
      <c r="G464">
        <f t="shared" si="197"/>
        <v>-9.1744766485884348</v>
      </c>
      <c r="H464">
        <f t="shared" si="202"/>
        <v>1.0718076188838197</v>
      </c>
      <c r="I464">
        <f t="shared" si="203"/>
        <v>4.2134002724736126</v>
      </c>
      <c r="J464">
        <f t="shared" si="204"/>
        <v>10.448493277764765</v>
      </c>
      <c r="K464">
        <f t="shared" si="205"/>
        <v>-5.9999989999999999</v>
      </c>
      <c r="L464">
        <f t="shared" si="206"/>
        <v>-9.7274613646215808</v>
      </c>
      <c r="M464">
        <f t="shared" si="207"/>
        <v>-3.8141194495309052</v>
      </c>
      <c r="N464">
        <f t="shared" si="208"/>
        <v>0.56624723674727107</v>
      </c>
      <c r="O464">
        <f t="shared" si="209"/>
        <v>3.7078398903370644</v>
      </c>
      <c r="P464">
        <f t="shared" si="210"/>
        <v>7.1096761652898746</v>
      </c>
      <c r="Q464">
        <f t="shared" si="211"/>
        <v>-6.617530419469932</v>
      </c>
      <c r="R464">
        <f t="shared" si="212"/>
        <v>-9.7274613646215808</v>
      </c>
      <c r="S464">
        <f t="shared" si="198"/>
        <v>5.9206483590994372</v>
      </c>
      <c r="T464">
        <f t="shared" si="213"/>
        <v>0.59737744636692613</v>
      </c>
      <c r="U464">
        <f t="shared" si="214"/>
        <v>3.7389700999567195</v>
      </c>
      <c r="V464">
        <f t="shared" si="215"/>
        <v>11.764999509256914</v>
      </c>
      <c r="W464">
        <f t="shared" si="216"/>
        <v>-11.17467459539186</v>
      </c>
      <c r="X464">
        <f t="shared" si="217"/>
        <v>10.943941427669422</v>
      </c>
      <c r="Y464">
        <f t="shared" si="199"/>
        <v>5.9206483590994372</v>
      </c>
    </row>
    <row r="465" spans="1:25" x14ac:dyDescent="0.25">
      <c r="A465">
        <v>459</v>
      </c>
      <c r="B465">
        <f t="shared" si="195"/>
        <v>10</v>
      </c>
      <c r="C465">
        <f t="shared" si="196"/>
        <v>10</v>
      </c>
      <c r="D465">
        <f>IF(B465=1,#N/A,VLOOKUP(B465,Potentiel!$C$4:$BB$54,C465))</f>
        <v>-9.5785204215767461</v>
      </c>
      <c r="E465">
        <f t="shared" si="200"/>
        <v>-4.9999989999999999</v>
      </c>
      <c r="F465">
        <f t="shared" si="201"/>
        <v>-4.9999989999999999</v>
      </c>
      <c r="G465">
        <f t="shared" si="197"/>
        <v>-9.5785204215767461</v>
      </c>
      <c r="H465">
        <f t="shared" si="202"/>
        <v>1.0897030861528503</v>
      </c>
      <c r="I465">
        <f t="shared" si="203"/>
        <v>4.2312957397426434</v>
      </c>
      <c r="J465">
        <f t="shared" si="204"/>
        <v>10.805000854537854</v>
      </c>
      <c r="K465">
        <f t="shared" si="205"/>
        <v>-4.9999989999999999</v>
      </c>
      <c r="L465">
        <f t="shared" si="206"/>
        <v>-9.9871756956694675</v>
      </c>
      <c r="M465">
        <f t="shared" si="207"/>
        <v>-4.123634936605427</v>
      </c>
      <c r="N465">
        <f t="shared" si="208"/>
        <v>0.68963767401995479</v>
      </c>
      <c r="O465">
        <f t="shared" si="209"/>
        <v>3.8312303276097479</v>
      </c>
      <c r="P465">
        <f t="shared" si="210"/>
        <v>6.4810766922166447</v>
      </c>
      <c r="Q465">
        <f t="shared" si="211"/>
        <v>-5.6949615751644407</v>
      </c>
      <c r="R465">
        <f t="shared" si="212"/>
        <v>-9.9871756956694675</v>
      </c>
      <c r="S465">
        <f t="shared" si="198"/>
        <v>5.5249381101498871</v>
      </c>
      <c r="T465">
        <f t="shared" si="213"/>
        <v>0.5182401733192572</v>
      </c>
      <c r="U465">
        <f t="shared" si="214"/>
        <v>3.6598328269090503</v>
      </c>
      <c r="V465">
        <f t="shared" si="215"/>
        <v>11.496793714717612</v>
      </c>
      <c r="W465">
        <f t="shared" si="216"/>
        <v>-11.17003359691093</v>
      </c>
      <c r="X465">
        <f t="shared" si="217"/>
        <v>10.177207776969603</v>
      </c>
      <c r="Y465">
        <f t="shared" si="199"/>
        <v>5.5249381101498871</v>
      </c>
    </row>
    <row r="466" spans="1:25" x14ac:dyDescent="0.25">
      <c r="A466">
        <v>460</v>
      </c>
      <c r="B466">
        <f t="shared" si="195"/>
        <v>11</v>
      </c>
      <c r="C466">
        <f t="shared" si="196"/>
        <v>10</v>
      </c>
      <c r="D466">
        <f>IF(B466=1,#N/A,VLOOKUP(B466,Potentiel!$C$4:$BB$54,C466))</f>
        <v>-10.01752356219054</v>
      </c>
      <c r="E466">
        <f t="shared" si="200"/>
        <v>-3.9999989999999999</v>
      </c>
      <c r="F466">
        <f t="shared" si="201"/>
        <v>-4.9999989999999999</v>
      </c>
      <c r="G466">
        <f t="shared" si="197"/>
        <v>-10.01752356219054</v>
      </c>
      <c r="H466">
        <f t="shared" si="202"/>
        <v>1.1078487588182062</v>
      </c>
      <c r="I466">
        <f t="shared" si="203"/>
        <v>4.2494414124079993</v>
      </c>
      <c r="J466">
        <f t="shared" si="204"/>
        <v>11.196015734137017</v>
      </c>
      <c r="K466">
        <f t="shared" si="205"/>
        <v>-3.9999989999999999</v>
      </c>
      <c r="L466">
        <f t="shared" si="206"/>
        <v>-10.269361475069491</v>
      </c>
      <c r="M466">
        <f t="shared" si="207"/>
        <v>-4.4599308529844039</v>
      </c>
      <c r="N466">
        <f t="shared" si="208"/>
        <v>0.83971061395734015</v>
      </c>
      <c r="O466">
        <f t="shared" si="209"/>
        <v>3.9813032675471334</v>
      </c>
      <c r="P466">
        <f t="shared" si="210"/>
        <v>5.9909077119751393</v>
      </c>
      <c r="Q466">
        <f t="shared" si="211"/>
        <v>-4.7775026776702836</v>
      </c>
      <c r="R466">
        <f t="shared" si="212"/>
        <v>-10.269361475069491</v>
      </c>
      <c r="S466">
        <f t="shared" si="198"/>
        <v>5.1081971432886126</v>
      </c>
      <c r="T466">
        <f t="shared" si="213"/>
        <v>0.43543777130572786</v>
      </c>
      <c r="U466">
        <f t="shared" si="214"/>
        <v>3.5770304248955211</v>
      </c>
      <c r="V466">
        <f t="shared" si="215"/>
        <v>11.326266681514619</v>
      </c>
      <c r="W466">
        <f t="shared" si="216"/>
        <v>-11.188402033210604</v>
      </c>
      <c r="X466">
        <f t="shared" si="217"/>
        <v>9.4094485466960727</v>
      </c>
      <c r="Y466">
        <f t="shared" si="199"/>
        <v>5.1081971432886126</v>
      </c>
    </row>
    <row r="467" spans="1:25" x14ac:dyDescent="0.25">
      <c r="A467">
        <v>461</v>
      </c>
      <c r="B467">
        <f t="shared" si="195"/>
        <v>12</v>
      </c>
      <c r="C467">
        <f t="shared" si="196"/>
        <v>10</v>
      </c>
      <c r="D467">
        <f>IF(B467=1,#N/A,VLOOKUP(B467,Potentiel!$C$4:$BB$54,C467))</f>
        <v>-10.495853102181849</v>
      </c>
      <c r="E467">
        <f t="shared" si="200"/>
        <v>-2.9999989999999999</v>
      </c>
      <c r="F467">
        <f t="shared" si="201"/>
        <v>-4.9999989999999999</v>
      </c>
      <c r="G467">
        <f t="shared" si="197"/>
        <v>-10.495853102181849</v>
      </c>
      <c r="H467">
        <f t="shared" si="202"/>
        <v>1.1262238402673195</v>
      </c>
      <c r="I467">
        <f t="shared" si="203"/>
        <v>4.2678164938571124</v>
      </c>
      <c r="J467">
        <f t="shared" si="204"/>
        <v>11.625958985932359</v>
      </c>
      <c r="K467">
        <f t="shared" si="205"/>
        <v>-2.9999989999999999</v>
      </c>
      <c r="L467">
        <f t="shared" si="206"/>
        <v>-10.576825776722968</v>
      </c>
      <c r="M467">
        <f t="shared" si="207"/>
        <v>-4.8263525390744011</v>
      </c>
      <c r="N467">
        <f t="shared" si="208"/>
        <v>1.0146549190441903</v>
      </c>
      <c r="O467">
        <f t="shared" si="209"/>
        <v>4.1562475726339834</v>
      </c>
      <c r="P467">
        <f t="shared" si="210"/>
        <v>5.6827522233008647</v>
      </c>
      <c r="Q467">
        <f t="shared" si="211"/>
        <v>-3.8657920480296322</v>
      </c>
      <c r="R467">
        <f t="shared" si="212"/>
        <v>-10.576825776722968</v>
      </c>
      <c r="S467">
        <f t="shared" si="198"/>
        <v>4.6677983568508443</v>
      </c>
      <c r="T467">
        <f t="shared" si="213"/>
        <v>0.35041285243728088</v>
      </c>
      <c r="U467">
        <f t="shared" si="214"/>
        <v>3.4920055060270738</v>
      </c>
      <c r="V467">
        <f t="shared" si="215"/>
        <v>11.261154100258132</v>
      </c>
      <c r="W467">
        <f t="shared" si="216"/>
        <v>-11.232654182034116</v>
      </c>
      <c r="X467">
        <f t="shared" si="217"/>
        <v>8.6405356241606661</v>
      </c>
      <c r="Y467">
        <f t="shared" si="199"/>
        <v>4.6677983568508443</v>
      </c>
    </row>
    <row r="468" spans="1:25" x14ac:dyDescent="0.25">
      <c r="A468">
        <v>462</v>
      </c>
      <c r="B468">
        <f t="shared" si="195"/>
        <v>13</v>
      </c>
      <c r="C468">
        <f t="shared" si="196"/>
        <v>10</v>
      </c>
      <c r="D468">
        <f>IF(B468=1,#N/A,VLOOKUP(B468,Potentiel!$C$4:$BB$54,C468))</f>
        <v>-11.018531377959146</v>
      </c>
      <c r="E468">
        <f t="shared" si="200"/>
        <v>-1.9999990000000001</v>
      </c>
      <c r="F468">
        <f t="shared" si="201"/>
        <v>-4.9999989999999999</v>
      </c>
      <c r="G468">
        <f t="shared" si="197"/>
        <v>-11.018531377959146</v>
      </c>
      <c r="H468">
        <f t="shared" si="202"/>
        <v>1.144802660230213</v>
      </c>
      <c r="I468">
        <f t="shared" si="203"/>
        <v>4.2863953138200062</v>
      </c>
      <c r="J468">
        <f t="shared" si="204"/>
        <v>12.099918335553809</v>
      </c>
      <c r="K468">
        <f t="shared" si="205"/>
        <v>-1.9999990000000001</v>
      </c>
      <c r="L468">
        <f t="shared" si="206"/>
        <v>-10.912796896244938</v>
      </c>
      <c r="M468">
        <f t="shared" si="207"/>
        <v>-5.2267473277726122</v>
      </c>
      <c r="N468">
        <f t="shared" si="208"/>
        <v>1.2053383805524649</v>
      </c>
      <c r="O468">
        <f t="shared" si="209"/>
        <v>4.3469310341422585</v>
      </c>
      <c r="P468">
        <f t="shared" si="210"/>
        <v>5.5963276912971374</v>
      </c>
      <c r="Q468">
        <f t="shared" si="211"/>
        <v>-2.9605637919674739</v>
      </c>
      <c r="R468">
        <f t="shared" si="212"/>
        <v>-10.912796896244938</v>
      </c>
      <c r="S468">
        <f t="shared" si="198"/>
        <v>4.2007204335920481</v>
      </c>
      <c r="T468">
        <f t="shared" si="213"/>
        <v>0.26491644883426307</v>
      </c>
      <c r="U468">
        <f t="shared" si="214"/>
        <v>3.4065091024240561</v>
      </c>
      <c r="V468">
        <f t="shared" si="215"/>
        <v>11.307257583738064</v>
      </c>
      <c r="W468">
        <f t="shared" si="216"/>
        <v>-11.306095627260293</v>
      </c>
      <c r="X468">
        <f t="shared" si="217"/>
        <v>7.8703216724410572</v>
      </c>
      <c r="Y468">
        <f t="shared" si="199"/>
        <v>4.2007204335920481</v>
      </c>
    </row>
    <row r="469" spans="1:25" x14ac:dyDescent="0.25">
      <c r="A469">
        <v>463</v>
      </c>
      <c r="B469">
        <f t="shared" si="195"/>
        <v>14</v>
      </c>
      <c r="C469">
        <f t="shared" si="196"/>
        <v>10</v>
      </c>
      <c r="D469">
        <f>IF(B469=1,#N/A,VLOOKUP(B469,Potentiel!$C$4:$BB$54,C469))</f>
        <v>-11.591326656355442</v>
      </c>
      <c r="E469">
        <f t="shared" si="200"/>
        <v>-0.99999899999999997</v>
      </c>
      <c r="F469">
        <f t="shared" si="201"/>
        <v>-4.9999989999999999</v>
      </c>
      <c r="G469">
        <f t="shared" si="197"/>
        <v>-11.591326656355442</v>
      </c>
      <c r="H469">
        <f t="shared" si="202"/>
        <v>1.1635536532749937</v>
      </c>
      <c r="I469">
        <f t="shared" si="203"/>
        <v>4.3051463068647866</v>
      </c>
      <c r="J469">
        <f t="shared" si="204"/>
        <v>12.623741270096485</v>
      </c>
      <c r="K469">
        <f t="shared" si="205"/>
        <v>-0.99999899999999997</v>
      </c>
      <c r="L469">
        <f t="shared" si="206"/>
        <v>-11.280982604085029</v>
      </c>
      <c r="M469">
        <f t="shared" si="207"/>
        <v>-5.6655339678328795</v>
      </c>
      <c r="N469">
        <f t="shared" si="208"/>
        <v>1.3960900833018377</v>
      </c>
      <c r="O469">
        <f t="shared" si="209"/>
        <v>4.5376827368916306</v>
      </c>
      <c r="P469">
        <f t="shared" si="210"/>
        <v>5.7531098669040874</v>
      </c>
      <c r="Q469">
        <f t="shared" si="211"/>
        <v>-2.0626610464943615</v>
      </c>
      <c r="R469">
        <f t="shared" si="212"/>
        <v>-11.280982604085029</v>
      </c>
      <c r="S469">
        <f t="shared" si="198"/>
        <v>3.7034933223973554</v>
      </c>
      <c r="T469">
        <f t="shared" si="213"/>
        <v>0.18084640342090577</v>
      </c>
      <c r="U469">
        <f t="shared" si="214"/>
        <v>3.322439057010699</v>
      </c>
      <c r="V469">
        <f t="shared" si="215"/>
        <v>11.468005018589514</v>
      </c>
      <c r="W469">
        <f t="shared" si="216"/>
        <v>-11.412522906655878</v>
      </c>
      <c r="X469">
        <f t="shared" si="217"/>
        <v>7.0986374717532108</v>
      </c>
      <c r="Y469">
        <f t="shared" si="199"/>
        <v>3.7034933223973554</v>
      </c>
    </row>
    <row r="470" spans="1:25" x14ac:dyDescent="0.25">
      <c r="A470">
        <v>464</v>
      </c>
      <c r="B470">
        <f t="shared" si="195"/>
        <v>15</v>
      </c>
      <c r="C470">
        <f t="shared" si="196"/>
        <v>10</v>
      </c>
      <c r="D470">
        <f>IF(B470=1,#N/A,VLOOKUP(B470,Potentiel!$C$4:$BB$54,C470))</f>
        <v>-12.220841193839219</v>
      </c>
      <c r="E470">
        <f t="shared" si="200"/>
        <v>9.9999999999999995E-7</v>
      </c>
      <c r="F470">
        <f t="shared" si="201"/>
        <v>-4.9999989999999999</v>
      </c>
      <c r="G470">
        <f t="shared" si="197"/>
        <v>-12.220841193839219</v>
      </c>
      <c r="H470">
        <f t="shared" si="202"/>
        <v>1.1824380772554333</v>
      </c>
      <c r="I470">
        <f t="shared" si="203"/>
        <v>4.3240307308452266</v>
      </c>
      <c r="J470">
        <f t="shared" si="204"/>
        <v>13.204126229517748</v>
      </c>
      <c r="K470">
        <f t="shared" si="205"/>
        <v>9.9999999999999995E-7</v>
      </c>
      <c r="L470">
        <f t="shared" si="206"/>
        <v>-11.685626748897153</v>
      </c>
      <c r="M470">
        <f t="shared" si="207"/>
        <v>-6.1477700811349427</v>
      </c>
      <c r="N470">
        <f t="shared" si="208"/>
        <v>-1.5707961641342918</v>
      </c>
      <c r="O470">
        <f t="shared" si="209"/>
        <v>-1.5707961641342918</v>
      </c>
      <c r="P470">
        <f t="shared" si="210"/>
        <v>6.1477700811350244</v>
      </c>
      <c r="Q470">
        <f t="shared" si="211"/>
        <v>-1.1730488513601549</v>
      </c>
      <c r="R470">
        <f t="shared" si="212"/>
        <v>-11.685626748897153</v>
      </c>
      <c r="S470">
        <f t="shared" si="198"/>
        <v>3.1721452639701568</v>
      </c>
      <c r="T470">
        <f t="shared" si="213"/>
        <v>0.10004874248858835</v>
      </c>
      <c r="U470">
        <f t="shared" si="214"/>
        <v>3.2416413960783816</v>
      </c>
      <c r="V470">
        <f t="shared" si="215"/>
        <v>11.744356777713202</v>
      </c>
      <c r="W470">
        <f t="shared" si="216"/>
        <v>-11.556281470380142</v>
      </c>
      <c r="X470">
        <f t="shared" si="217"/>
        <v>6.3252893361172431</v>
      </c>
      <c r="Y470">
        <f t="shared" si="199"/>
        <v>3.1721452639701568</v>
      </c>
    </row>
    <row r="471" spans="1:25" x14ac:dyDescent="0.25">
      <c r="A471">
        <v>465</v>
      </c>
      <c r="B471">
        <f t="shared" si="195"/>
        <v>16</v>
      </c>
      <c r="C471">
        <f t="shared" si="196"/>
        <v>10</v>
      </c>
      <c r="D471">
        <f>IF(B471=1,#N/A,VLOOKUP(B471,Potentiel!$C$4:$BB$54,C471))</f>
        <v>-12.914581910647787</v>
      </c>
      <c r="E471">
        <f t="shared" si="200"/>
        <v>1.0000009999999999</v>
      </c>
      <c r="F471">
        <f t="shared" si="201"/>
        <v>-4.9999989999999999</v>
      </c>
      <c r="G471">
        <f t="shared" si="197"/>
        <v>-12.914581910647787</v>
      </c>
      <c r="H471">
        <f t="shared" si="202"/>
        <v>1.201408393109167</v>
      </c>
      <c r="I471">
        <f t="shared" si="203"/>
        <v>4.3430010466989604</v>
      </c>
      <c r="J471">
        <f t="shared" si="204"/>
        <v>13.848697264610561</v>
      </c>
      <c r="K471">
        <f t="shared" si="205"/>
        <v>1.0000009999999999</v>
      </c>
      <c r="L471">
        <f t="shared" si="206"/>
        <v>-12.131554685996758</v>
      </c>
      <c r="M471">
        <f t="shared" si="207"/>
        <v>-6.679206302211524</v>
      </c>
      <c r="N471">
        <f t="shared" si="208"/>
        <v>-1.4221816593804553</v>
      </c>
      <c r="O471">
        <f t="shared" si="209"/>
        <v>-1.4221816593804553</v>
      </c>
      <c r="P471">
        <f t="shared" si="210"/>
        <v>6.7536507777277865</v>
      </c>
      <c r="Q471">
        <f t="shared" si="211"/>
        <v>-0.29282447936282058</v>
      </c>
      <c r="R471">
        <f t="shared" si="212"/>
        <v>-12.131554685996758</v>
      </c>
      <c r="S471">
        <f t="shared" si="198"/>
        <v>2.6021602749669399</v>
      </c>
      <c r="T471">
        <f t="shared" si="213"/>
        <v>2.4132738038147274E-2</v>
      </c>
      <c r="U471">
        <f t="shared" si="214"/>
        <v>3.1657253916279404</v>
      </c>
      <c r="V471">
        <f t="shared" si="215"/>
        <v>12.135088185713526</v>
      </c>
      <c r="W471">
        <f t="shared" si="216"/>
        <v>-11.742312197039759</v>
      </c>
      <c r="X471">
        <f t="shared" si="217"/>
        <v>5.550057040037669</v>
      </c>
      <c r="Y471">
        <f t="shared" si="199"/>
        <v>2.6021602749669399</v>
      </c>
    </row>
    <row r="472" spans="1:25" x14ac:dyDescent="0.25">
      <c r="A472">
        <v>466</v>
      </c>
      <c r="B472">
        <f t="shared" si="195"/>
        <v>17</v>
      </c>
      <c r="C472">
        <f t="shared" si="196"/>
        <v>10</v>
      </c>
      <c r="D472">
        <f>IF(B472=1,#N/A,VLOOKUP(B472,Potentiel!$C$4:$BB$54,C472))</f>
        <v>-13.680985839155007</v>
      </c>
      <c r="E472">
        <f t="shared" si="200"/>
        <v>2.0000010000000001</v>
      </c>
      <c r="F472">
        <f t="shared" si="201"/>
        <v>-4.9999989999999999</v>
      </c>
      <c r="G472">
        <f t="shared" si="197"/>
        <v>-13.680985839155007</v>
      </c>
      <c r="H472">
        <f t="shared" si="202"/>
        <v>1.2204062016101842</v>
      </c>
      <c r="I472">
        <f t="shared" si="203"/>
        <v>4.3619988551999773</v>
      </c>
      <c r="J472">
        <f t="shared" si="204"/>
        <v>14.566034584991236</v>
      </c>
      <c r="K472">
        <f t="shared" si="205"/>
        <v>2.0000010000000001</v>
      </c>
      <c r="L472">
        <f t="shared" si="206"/>
        <v>-12.624189635256288</v>
      </c>
      <c r="M472">
        <f t="shared" si="207"/>
        <v>-7.2663057728290319</v>
      </c>
      <c r="N472">
        <f t="shared" si="208"/>
        <v>-1.3022040612244068</v>
      </c>
      <c r="O472">
        <f t="shared" si="209"/>
        <v>-1.3022040612244068</v>
      </c>
      <c r="P472">
        <f t="shared" si="210"/>
        <v>7.5365246356825182</v>
      </c>
      <c r="Q472">
        <f t="shared" si="211"/>
        <v>0.57677884391021583</v>
      </c>
      <c r="R472">
        <f t="shared" si="212"/>
        <v>-12.624189635256288</v>
      </c>
      <c r="S472">
        <f t="shared" si="198"/>
        <v>1.9884628388690004</v>
      </c>
      <c r="T472">
        <f t="shared" si="213"/>
        <v>-4.5656634940321059E-2</v>
      </c>
      <c r="U472">
        <f t="shared" si="214"/>
        <v>3.0959360186494722</v>
      </c>
      <c r="V472">
        <f t="shared" si="215"/>
        <v>12.637358813521704</v>
      </c>
      <c r="W472">
        <f t="shared" si="216"/>
        <v>-11.976168143206811</v>
      </c>
      <c r="X472">
        <f t="shared" si="217"/>
        <v>4.7726930719416947</v>
      </c>
      <c r="Y472">
        <f t="shared" si="199"/>
        <v>1.9884628388690004</v>
      </c>
    </row>
    <row r="473" spans="1:25" x14ac:dyDescent="0.25">
      <c r="A473">
        <v>467</v>
      </c>
      <c r="B473">
        <f t="shared" si="195"/>
        <v>18</v>
      </c>
      <c r="C473">
        <f t="shared" si="196"/>
        <v>10</v>
      </c>
      <c r="D473">
        <f>IF(B473=1,#N/A,VLOOKUP(B473,Potentiel!$C$4:$BB$54,C473))</f>
        <v>-14.529350088298276</v>
      </c>
      <c r="E473">
        <f t="shared" si="200"/>
        <v>3.0000010000000001</v>
      </c>
      <c r="F473">
        <f t="shared" si="201"/>
        <v>-4.9999989999999999</v>
      </c>
      <c r="G473">
        <f t="shared" si="197"/>
        <v>-14.529350088298276</v>
      </c>
      <c r="H473">
        <f t="shared" si="202"/>
        <v>1.2393596005981844</v>
      </c>
      <c r="I473">
        <f t="shared" si="203"/>
        <v>4.380952254187978</v>
      </c>
      <c r="J473">
        <f t="shared" si="204"/>
        <v>15.365611084116836</v>
      </c>
      <c r="K473">
        <f t="shared" si="205"/>
        <v>3.0000010000000001</v>
      </c>
      <c r="L473">
        <f t="shared" si="206"/>
        <v>-13.169507663106604</v>
      </c>
      <c r="M473">
        <f t="shared" si="207"/>
        <v>-7.9161904916260459</v>
      </c>
      <c r="N473">
        <f t="shared" si="208"/>
        <v>-1.2085494066030256</v>
      </c>
      <c r="O473">
        <f t="shared" si="209"/>
        <v>-1.2085494066030256</v>
      </c>
      <c r="P473">
        <f t="shared" si="210"/>
        <v>8.4655819587144521</v>
      </c>
      <c r="Q473">
        <f t="shared" si="211"/>
        <v>1.4344021770536532</v>
      </c>
      <c r="R473">
        <f t="shared" si="212"/>
        <v>-13.169507663106604</v>
      </c>
      <c r="S473">
        <f t="shared" si="198"/>
        <v>1.3254600377050538</v>
      </c>
      <c r="T473">
        <f t="shared" si="213"/>
        <v>-0.10849076797666318</v>
      </c>
      <c r="U473">
        <f t="shared" si="214"/>
        <v>3.0331018856131298</v>
      </c>
      <c r="V473">
        <f t="shared" si="215"/>
        <v>13.247393769876391</v>
      </c>
      <c r="W473">
        <f t="shared" si="216"/>
        <v>-12.26396844764932</v>
      </c>
      <c r="X473">
        <f t="shared" si="217"/>
        <v>3.9929246887658936</v>
      </c>
      <c r="Y473">
        <f t="shared" si="199"/>
        <v>1.3254600377050538</v>
      </c>
    </row>
    <row r="474" spans="1:25" x14ac:dyDescent="0.25">
      <c r="A474">
        <v>468</v>
      </c>
      <c r="B474">
        <f t="shared" si="195"/>
        <v>19</v>
      </c>
      <c r="C474">
        <f t="shared" si="196"/>
        <v>10</v>
      </c>
      <c r="D474">
        <f>IF(B474=1,#N/A,VLOOKUP(B474,Potentiel!$C$4:$BB$54,C474))</f>
        <v>-15.469578340125326</v>
      </c>
      <c r="E474">
        <f t="shared" si="200"/>
        <v>4.0000010000000001</v>
      </c>
      <c r="F474">
        <f t="shared" si="201"/>
        <v>-4.9999989999999999</v>
      </c>
      <c r="G474">
        <f t="shared" si="197"/>
        <v>-15.469578340125326</v>
      </c>
      <c r="H474">
        <f t="shared" si="202"/>
        <v>1.2581797899907921</v>
      </c>
      <c r="I474">
        <f t="shared" si="203"/>
        <v>4.3997724435805852</v>
      </c>
      <c r="J474">
        <f t="shared" si="204"/>
        <v>16.257547294142363</v>
      </c>
      <c r="K474">
        <f t="shared" si="205"/>
        <v>4.0000010000000001</v>
      </c>
      <c r="L474">
        <f t="shared" si="206"/>
        <v>-13.773874733658271</v>
      </c>
      <c r="M474">
        <f t="shared" si="207"/>
        <v>-8.6364471192016197</v>
      </c>
      <c r="N474">
        <f t="shared" si="208"/>
        <v>-1.1370579201486297</v>
      </c>
      <c r="O474">
        <f t="shared" si="209"/>
        <v>-1.1370579201486297</v>
      </c>
      <c r="P474">
        <f t="shared" si="210"/>
        <v>9.5177847655201244</v>
      </c>
      <c r="Q474">
        <f t="shared" si="211"/>
        <v>2.2785979169803223</v>
      </c>
      <c r="R474">
        <f t="shared" si="212"/>
        <v>-13.773874733658271</v>
      </c>
      <c r="S474">
        <f t="shared" si="198"/>
        <v>0.60719405365459811</v>
      </c>
      <c r="T474">
        <f t="shared" si="213"/>
        <v>-0.16394419132836663</v>
      </c>
      <c r="U474">
        <f t="shared" si="214"/>
        <v>2.9776484622614263</v>
      </c>
      <c r="V474">
        <f t="shared" si="215"/>
        <v>13.961075662203712</v>
      </c>
      <c r="W474">
        <f t="shared" si="216"/>
        <v>-12.612231481311731</v>
      </c>
      <c r="X474">
        <f t="shared" si="217"/>
        <v>3.2104613528174641</v>
      </c>
      <c r="Y474">
        <f t="shared" si="199"/>
        <v>0.60719405365459811</v>
      </c>
    </row>
    <row r="475" spans="1:25" x14ac:dyDescent="0.25">
      <c r="A475">
        <v>469</v>
      </c>
      <c r="B475">
        <f t="shared" si="195"/>
        <v>20</v>
      </c>
      <c r="C475">
        <f t="shared" si="196"/>
        <v>10</v>
      </c>
      <c r="D475">
        <f>IF(B475=1,#N/A,VLOOKUP(B475,Potentiel!$C$4:$BB$54,C475))</f>
        <v>-16.511594404785306</v>
      </c>
      <c r="E475">
        <f t="shared" si="200"/>
        <v>5.0000010000000001</v>
      </c>
      <c r="F475">
        <f t="shared" si="201"/>
        <v>-4.9999989999999999</v>
      </c>
      <c r="G475">
        <f t="shared" si="197"/>
        <v>-16.511594404785306</v>
      </c>
      <c r="H475">
        <f t="shared" si="202"/>
        <v>1.2767567195549578</v>
      </c>
      <c r="I475">
        <f t="shared" si="203"/>
        <v>4.4183493731447507</v>
      </c>
      <c r="J475">
        <f t="shared" si="204"/>
        <v>17.252035815756308</v>
      </c>
      <c r="K475">
        <f t="shared" si="205"/>
        <v>5.0000010000000001</v>
      </c>
      <c r="L475">
        <f t="shared" si="206"/>
        <v>-14.443669749116035</v>
      </c>
      <c r="M475">
        <f t="shared" si="207"/>
        <v>-9.4346777351750983</v>
      </c>
      <c r="N475">
        <f t="shared" si="208"/>
        <v>-1.0834690430871103</v>
      </c>
      <c r="O475">
        <f t="shared" si="209"/>
        <v>-1.0834690430871103</v>
      </c>
      <c r="P475">
        <f t="shared" si="210"/>
        <v>10.677694225187839</v>
      </c>
      <c r="Q475">
        <f t="shared" si="211"/>
        <v>3.1079155185152865</v>
      </c>
      <c r="R475">
        <f t="shared" si="212"/>
        <v>-14.443669749116035</v>
      </c>
      <c r="S475">
        <f t="shared" si="198"/>
        <v>-0.17230503968642952</v>
      </c>
      <c r="T475">
        <f t="shared" si="213"/>
        <v>-0.21194334794358299</v>
      </c>
      <c r="U475">
        <f t="shared" si="214"/>
        <v>2.9296493056462101</v>
      </c>
      <c r="V475">
        <f t="shared" si="215"/>
        <v>14.774259192655238</v>
      </c>
      <c r="W475">
        <f t="shared" si="216"/>
        <v>-13.027488862982096</v>
      </c>
      <c r="X475">
        <f t="shared" si="217"/>
        <v>2.4250119359189144</v>
      </c>
      <c r="Y475">
        <f t="shared" si="199"/>
        <v>-0.17230503968642952</v>
      </c>
    </row>
    <row r="476" spans="1:25" x14ac:dyDescent="0.25">
      <c r="A476">
        <v>470</v>
      </c>
      <c r="B476">
        <f t="shared" si="195"/>
        <v>21</v>
      </c>
      <c r="C476">
        <f t="shared" si="196"/>
        <v>10</v>
      </c>
      <c r="D476">
        <f>IF(B476=1,#N/A,VLOOKUP(B476,Potentiel!$C$4:$BB$54,C476))</f>
        <v>-17.664178200375801</v>
      </c>
      <c r="E476">
        <f t="shared" si="200"/>
        <v>6.0000010000000001</v>
      </c>
      <c r="F476">
        <f t="shared" si="201"/>
        <v>-4.9999989999999999</v>
      </c>
      <c r="G476">
        <f t="shared" si="197"/>
        <v>-17.664178200375801</v>
      </c>
      <c r="H476">
        <f t="shared" si="202"/>
        <v>1.2949535671090158</v>
      </c>
      <c r="I476">
        <f t="shared" si="203"/>
        <v>4.4365462206988084</v>
      </c>
      <c r="J476">
        <f t="shared" si="204"/>
        <v>18.358191128066856</v>
      </c>
      <c r="K476">
        <f t="shared" si="205"/>
        <v>6.0000010000000001</v>
      </c>
      <c r="L476">
        <f t="shared" si="206"/>
        <v>-15.184536332047092</v>
      </c>
      <c r="M476">
        <f t="shared" si="207"/>
        <v>-10.317608147016175</v>
      </c>
      <c r="N476">
        <f t="shared" si="208"/>
        <v>-1.044068257582764</v>
      </c>
      <c r="O476">
        <f t="shared" si="209"/>
        <v>-1.044068257582764</v>
      </c>
      <c r="P476">
        <f t="shared" si="210"/>
        <v>11.935369699987325</v>
      </c>
      <c r="Q476">
        <f t="shared" si="211"/>
        <v>3.9210716370921554</v>
      </c>
      <c r="R476">
        <f t="shared" si="212"/>
        <v>-15.184536332047092</v>
      </c>
      <c r="S476">
        <f t="shared" si="198"/>
        <v>-1.0183190306723391</v>
      </c>
      <c r="T476">
        <f t="shared" si="213"/>
        <v>-0.25270749574967322</v>
      </c>
      <c r="U476">
        <f t="shared" si="214"/>
        <v>2.8888851578401198</v>
      </c>
      <c r="V476">
        <f t="shared" si="215"/>
        <v>15.682631998566654</v>
      </c>
      <c r="W476">
        <f t="shared" si="216"/>
        <v>-13.515519328563489</v>
      </c>
      <c r="X476">
        <f t="shared" si="217"/>
        <v>1.6363188674884215</v>
      </c>
      <c r="Y476">
        <f t="shared" si="199"/>
        <v>-1.0183190306723391</v>
      </c>
    </row>
    <row r="477" spans="1:25" x14ac:dyDescent="0.25">
      <c r="A477">
        <v>471</v>
      </c>
      <c r="B477">
        <f t="shared" si="195"/>
        <v>22</v>
      </c>
      <c r="C477">
        <f t="shared" si="196"/>
        <v>10</v>
      </c>
      <c r="D477">
        <f>IF(B477=1,#N/A,VLOOKUP(B477,Potentiel!$C$4:$BB$54,C477))</f>
        <v>-18.932845590669061</v>
      </c>
      <c r="E477">
        <f t="shared" si="200"/>
        <v>7.0000010000000001</v>
      </c>
      <c r="F477">
        <f t="shared" si="201"/>
        <v>-4.9999989999999999</v>
      </c>
      <c r="G477">
        <f t="shared" si="197"/>
        <v>-18.932845590669061</v>
      </c>
      <c r="H477">
        <f t="shared" si="202"/>
        <v>1.3125999007166618</v>
      </c>
      <c r="I477">
        <f t="shared" si="203"/>
        <v>4.4541925543064549</v>
      </c>
      <c r="J477">
        <f t="shared" si="204"/>
        <v>19.58194658761273</v>
      </c>
      <c r="K477">
        <f t="shared" si="205"/>
        <v>7.0000010000000001</v>
      </c>
      <c r="L477">
        <f t="shared" si="206"/>
        <v>-16.000020011340951</v>
      </c>
      <c r="M477">
        <f t="shared" si="207"/>
        <v>-11.289463751516587</v>
      </c>
      <c r="N477">
        <f t="shared" si="208"/>
        <v>-1.0157664668688566</v>
      </c>
      <c r="O477">
        <f t="shared" si="209"/>
        <v>-1.0157664668688566</v>
      </c>
      <c r="P477">
        <f t="shared" si="210"/>
        <v>13.283523847112557</v>
      </c>
      <c r="Q477">
        <f t="shared" si="211"/>
        <v>4.7172600289940307</v>
      </c>
      <c r="R477">
        <f t="shared" si="212"/>
        <v>-16.000020011340951</v>
      </c>
      <c r="S477">
        <f t="shared" si="198"/>
        <v>-1.9341661307844291</v>
      </c>
      <c r="T477">
        <f t="shared" si="213"/>
        <v>-0.28670546453921864</v>
      </c>
      <c r="U477">
        <f t="shared" si="214"/>
        <v>2.8548871890505745</v>
      </c>
      <c r="V477">
        <f t="shared" si="215"/>
        <v>16.680922712621616</v>
      </c>
      <c r="W477">
        <f t="shared" si="216"/>
        <v>-14.079953290055506</v>
      </c>
      <c r="X477">
        <f t="shared" si="217"/>
        <v>0.84422033232164617</v>
      </c>
      <c r="Y477">
        <f t="shared" si="199"/>
        <v>-1.9341661307844291</v>
      </c>
    </row>
    <row r="478" spans="1:25" x14ac:dyDescent="0.25">
      <c r="A478">
        <v>472</v>
      </c>
      <c r="B478">
        <f t="shared" si="195"/>
        <v>23</v>
      </c>
      <c r="C478">
        <f t="shared" si="196"/>
        <v>10</v>
      </c>
      <c r="D478">
        <f>IF(B478=1,#N/A,VLOOKUP(B478,Potentiel!$C$4:$BB$54,C478))</f>
        <v>-20.31624068756285</v>
      </c>
      <c r="E478">
        <f t="shared" si="200"/>
        <v>8.0000009999999993</v>
      </c>
      <c r="F478">
        <f t="shared" si="201"/>
        <v>-4.9999989999999999</v>
      </c>
      <c r="G478">
        <f t="shared" si="197"/>
        <v>-20.31624068756285</v>
      </c>
      <c r="H478">
        <f t="shared" si="202"/>
        <v>1.3294836163845514</v>
      </c>
      <c r="I478">
        <f t="shared" si="203"/>
        <v>4.4710762699743443</v>
      </c>
      <c r="J478">
        <f t="shared" si="204"/>
        <v>20.922467007381925</v>
      </c>
      <c r="K478">
        <f t="shared" si="205"/>
        <v>8.0000009999999993</v>
      </c>
      <c r="L478">
        <f t="shared" si="206"/>
        <v>-16.889249238925387</v>
      </c>
      <c r="M478">
        <f t="shared" si="207"/>
        <v>-12.349205878130114</v>
      </c>
      <c r="N478">
        <f t="shared" si="208"/>
        <v>-0.99595865717379761</v>
      </c>
      <c r="O478">
        <f t="shared" si="209"/>
        <v>-0.99595865717379761</v>
      </c>
      <c r="P478">
        <f t="shared" si="210"/>
        <v>14.714037577104538</v>
      </c>
      <c r="Q478">
        <f t="shared" si="211"/>
        <v>5.4966788819043666</v>
      </c>
      <c r="R478">
        <f t="shared" si="212"/>
        <v>-16.889249238925387</v>
      </c>
      <c r="S478">
        <f t="shared" si="198"/>
        <v>-2.9190306702284432</v>
      </c>
      <c r="T478">
        <f t="shared" si="213"/>
        <v>-0.31464274800558339</v>
      </c>
      <c r="U478">
        <f t="shared" si="214"/>
        <v>2.8269499055842098</v>
      </c>
      <c r="V478">
        <f t="shared" si="215"/>
        <v>17.761199807032046</v>
      </c>
      <c r="W478">
        <f t="shared" si="216"/>
        <v>-14.719898333751118</v>
      </c>
      <c r="X478">
        <f t="shared" si="217"/>
        <v>4.8756107200483713E-2</v>
      </c>
      <c r="Y478">
        <f t="shared" si="199"/>
        <v>-2.9190306702284432</v>
      </c>
    </row>
    <row r="479" spans="1:25" x14ac:dyDescent="0.25">
      <c r="A479">
        <v>473</v>
      </c>
      <c r="B479">
        <f t="shared" si="195"/>
        <v>24</v>
      </c>
      <c r="C479">
        <f t="shared" si="196"/>
        <v>10</v>
      </c>
      <c r="D479">
        <f>IF(B479=1,#N/A,VLOOKUP(B479,Potentiel!$C$4:$BB$54,C479))</f>
        <v>-21.80043313220051</v>
      </c>
      <c r="E479">
        <f t="shared" si="200"/>
        <v>9.0000009999999993</v>
      </c>
      <c r="F479">
        <f t="shared" si="201"/>
        <v>-4.9999989999999999</v>
      </c>
      <c r="G479">
        <f t="shared" si="197"/>
        <v>-21.80043313220051</v>
      </c>
      <c r="H479">
        <f t="shared" si="202"/>
        <v>1.3453423332523926</v>
      </c>
      <c r="I479">
        <f t="shared" si="203"/>
        <v>4.4869349868421855</v>
      </c>
      <c r="J479">
        <f t="shared" si="204"/>
        <v>22.366467641349779</v>
      </c>
      <c r="K479">
        <f t="shared" si="205"/>
        <v>9.0000009999999993</v>
      </c>
      <c r="L479">
        <f t="shared" si="206"/>
        <v>-17.843269752728855</v>
      </c>
      <c r="M479">
        <f t="shared" si="207"/>
        <v>-13.486163252863962</v>
      </c>
      <c r="N479">
        <f t="shared" si="208"/>
        <v>-0.98232028489181134</v>
      </c>
      <c r="O479">
        <f t="shared" si="209"/>
        <v>-0.98232028489181134</v>
      </c>
      <c r="P479">
        <f t="shared" si="210"/>
        <v>16.213470241835932</v>
      </c>
      <c r="Q479">
        <f t="shared" si="211"/>
        <v>6.2613643708931104</v>
      </c>
      <c r="R479">
        <f t="shared" si="212"/>
        <v>-17.843269752728855</v>
      </c>
      <c r="S479">
        <f t="shared" si="198"/>
        <v>-3.9645324788977092</v>
      </c>
      <c r="T479">
        <f t="shared" si="213"/>
        <v>-0.33748441052683709</v>
      </c>
      <c r="U479">
        <f t="shared" si="214"/>
        <v>2.8041082430629558</v>
      </c>
      <c r="V479">
        <f t="shared" si="215"/>
        <v>18.909969837462409</v>
      </c>
      <c r="W479">
        <f t="shared" si="216"/>
        <v>-15.426185824593292</v>
      </c>
      <c r="X479">
        <f t="shared" si="217"/>
        <v>-0.74966514225928904</v>
      </c>
      <c r="Y479">
        <f t="shared" si="199"/>
        <v>-3.9645324788977092</v>
      </c>
    </row>
    <row r="480" spans="1:25" x14ac:dyDescent="0.25">
      <c r="A480">
        <v>474</v>
      </c>
      <c r="B480">
        <f t="shared" si="195"/>
        <v>25</v>
      </c>
      <c r="C480">
        <f t="shared" si="196"/>
        <v>10</v>
      </c>
      <c r="D480">
        <f>IF(B480=1,#N/A,VLOOKUP(B480,Potentiel!$C$4:$BB$54,C480))</f>
        <v>-23.350783251489808</v>
      </c>
      <c r="E480">
        <f t="shared" si="200"/>
        <v>10.000000999999999</v>
      </c>
      <c r="F480">
        <f t="shared" si="201"/>
        <v>-4.9999989999999999</v>
      </c>
      <c r="G480">
        <f t="shared" si="197"/>
        <v>-23.350783251489808</v>
      </c>
      <c r="H480">
        <f t="shared" si="202"/>
        <v>1.359856143835815</v>
      </c>
      <c r="I480">
        <f t="shared" si="203"/>
        <v>4.5014487974256081</v>
      </c>
      <c r="J480">
        <f t="shared" si="204"/>
        <v>23.880097748084239</v>
      </c>
      <c r="K480">
        <f t="shared" si="205"/>
        <v>10.000000999999999</v>
      </c>
      <c r="L480">
        <f t="shared" si="206"/>
        <v>-18.839815600084062</v>
      </c>
      <c r="M480">
        <f t="shared" si="207"/>
        <v>-14.673800346634376</v>
      </c>
      <c r="N480">
        <f t="shared" si="208"/>
        <v>-0.97260369781028588</v>
      </c>
      <c r="O480">
        <f t="shared" si="209"/>
        <v>-0.97260369781028588</v>
      </c>
      <c r="P480">
        <f t="shared" si="210"/>
        <v>17.757264333587202</v>
      </c>
      <c r="Q480">
        <f t="shared" si="211"/>
        <v>7.016379713606522</v>
      </c>
      <c r="R480">
        <f t="shared" si="212"/>
        <v>-18.839815600084062</v>
      </c>
      <c r="S480">
        <f t="shared" si="198"/>
        <v>-5.0498331594516008</v>
      </c>
      <c r="T480">
        <f t="shared" si="213"/>
        <v>-0.35650942726079915</v>
      </c>
      <c r="U480">
        <f t="shared" si="214"/>
        <v>2.785083226328994</v>
      </c>
      <c r="V480">
        <f t="shared" si="215"/>
        <v>20.103935836812649</v>
      </c>
      <c r="W480">
        <f t="shared" si="216"/>
        <v>-16.176016743235472</v>
      </c>
      <c r="X480">
        <f t="shared" si="217"/>
        <v>-1.5500272151485122</v>
      </c>
      <c r="Y480">
        <f t="shared" si="199"/>
        <v>-5.0498331594516008</v>
      </c>
    </row>
    <row r="481" spans="1:25" x14ac:dyDescent="0.25">
      <c r="A481">
        <v>475</v>
      </c>
      <c r="B481">
        <f t="shared" si="195"/>
        <v>26</v>
      </c>
      <c r="C481">
        <f t="shared" si="196"/>
        <v>10</v>
      </c>
      <c r="D481">
        <f>IF(B481=1,#N/A,VLOOKUP(B481,Potentiel!$C$4:$BB$54,C481))</f>
        <v>-24.902207260282506</v>
      </c>
      <c r="E481">
        <f t="shared" si="200"/>
        <v>11.000000999999999</v>
      </c>
      <c r="F481">
        <f t="shared" si="201"/>
        <v>-4.9999989999999999</v>
      </c>
      <c r="G481">
        <f t="shared" si="197"/>
        <v>-24.902207260282506</v>
      </c>
      <c r="H481">
        <f t="shared" si="202"/>
        <v>1.3726457137489172</v>
      </c>
      <c r="I481">
        <f t="shared" si="203"/>
        <v>4.5142383673387103</v>
      </c>
      <c r="J481">
        <f t="shared" si="204"/>
        <v>25.399210941170352</v>
      </c>
      <c r="K481">
        <f t="shared" si="205"/>
        <v>11.000000999999999</v>
      </c>
      <c r="L481">
        <f t="shared" si="206"/>
        <v>-19.837051730306225</v>
      </c>
      <c r="M481">
        <f t="shared" si="207"/>
        <v>-15.862260087491395</v>
      </c>
      <c r="N481">
        <f t="shared" si="208"/>
        <v>-0.96446639192679517</v>
      </c>
      <c r="O481">
        <f t="shared" si="209"/>
        <v>-0.96446639192679517</v>
      </c>
      <c r="P481">
        <f t="shared" si="210"/>
        <v>19.303142673751946</v>
      </c>
      <c r="Q481">
        <f t="shared" si="211"/>
        <v>7.7712380878557905</v>
      </c>
      <c r="R481">
        <f t="shared" si="212"/>
        <v>-19.837051730306225</v>
      </c>
      <c r="S481">
        <f t="shared" si="198"/>
        <v>-6.1357798661995675</v>
      </c>
      <c r="T481">
        <f t="shared" si="213"/>
        <v>-0.37337733228133729</v>
      </c>
      <c r="U481">
        <f t="shared" si="214"/>
        <v>2.7682153213084559</v>
      </c>
      <c r="V481">
        <f t="shared" si="215"/>
        <v>21.304946908382234</v>
      </c>
      <c r="W481">
        <f t="shared" si="216"/>
        <v>-16.926554470729407</v>
      </c>
      <c r="X481">
        <f t="shared" si="217"/>
        <v>-2.3504207920154769</v>
      </c>
      <c r="Y481">
        <f t="shared" si="199"/>
        <v>-6.1357798661995675</v>
      </c>
    </row>
    <row r="482" spans="1:25" x14ac:dyDescent="0.25">
      <c r="A482">
        <v>476</v>
      </c>
      <c r="B482">
        <f t="shared" si="195"/>
        <v>27</v>
      </c>
      <c r="C482">
        <f t="shared" si="196"/>
        <v>10</v>
      </c>
      <c r="D482">
        <f>IF(B482=1,#N/A,VLOOKUP(B482,Potentiel!$C$4:$BB$54,C482))</f>
        <v>-26.35143642797912</v>
      </c>
      <c r="E482">
        <f t="shared" si="200"/>
        <v>12.000000999999999</v>
      </c>
      <c r="F482">
        <f t="shared" si="201"/>
        <v>-4.9999989999999999</v>
      </c>
      <c r="G482">
        <f t="shared" si="197"/>
        <v>-26.35143642797912</v>
      </c>
      <c r="H482">
        <f t="shared" si="202"/>
        <v>1.3832824962089043</v>
      </c>
      <c r="I482">
        <f t="shared" si="203"/>
        <v>4.5248751497986976</v>
      </c>
      <c r="J482">
        <f t="shared" si="204"/>
        <v>26.821599352347093</v>
      </c>
      <c r="K482">
        <f t="shared" si="205"/>
        <v>12.000000999999999</v>
      </c>
      <c r="L482">
        <f t="shared" si="206"/>
        <v>-20.768598282897944</v>
      </c>
      <c r="M482">
        <f t="shared" si="207"/>
        <v>-16.972434038211333</v>
      </c>
      <c r="N482">
        <f t="shared" si="208"/>
        <v>-0.95536855529174047</v>
      </c>
      <c r="O482">
        <f t="shared" si="209"/>
        <v>-0.95536855529174047</v>
      </c>
      <c r="P482">
        <f t="shared" si="210"/>
        <v>20.786138197881677</v>
      </c>
      <c r="Q482">
        <f t="shared" si="211"/>
        <v>8.541034095073373</v>
      </c>
      <c r="R482">
        <f t="shared" si="212"/>
        <v>-20.768598282897944</v>
      </c>
      <c r="S482">
        <f t="shared" si="198"/>
        <v>-7.1602486052065508</v>
      </c>
      <c r="T482">
        <f t="shared" si="213"/>
        <v>-0.39016473573088978</v>
      </c>
      <c r="U482">
        <f t="shared" si="214"/>
        <v>2.7514279178589032</v>
      </c>
      <c r="V482">
        <f t="shared" si="215"/>
        <v>22.456267233215701</v>
      </c>
      <c r="W482">
        <f t="shared" si="216"/>
        <v>-17.609829953771264</v>
      </c>
      <c r="X482">
        <f t="shared" si="217"/>
        <v>-3.147816347216565</v>
      </c>
      <c r="Y482">
        <f t="shared" si="199"/>
        <v>-7.1602486052065508</v>
      </c>
    </row>
    <row r="483" spans="1:25" x14ac:dyDescent="0.25">
      <c r="A483">
        <v>477</v>
      </c>
      <c r="B483">
        <f t="shared" si="195"/>
        <v>28</v>
      </c>
      <c r="C483">
        <f t="shared" si="196"/>
        <v>10</v>
      </c>
      <c r="D483">
        <f>IF(B483=1,#N/A,VLOOKUP(B483,Potentiel!$C$4:$BB$54,C483))</f>
        <v>-27.558989861970712</v>
      </c>
      <c r="E483">
        <f t="shared" si="200"/>
        <v>13.000000999999999</v>
      </c>
      <c r="F483">
        <f t="shared" si="201"/>
        <v>-4.9999989999999999</v>
      </c>
      <c r="G483">
        <f t="shared" si="197"/>
        <v>-27.558989861970712</v>
      </c>
      <c r="H483">
        <f t="shared" si="202"/>
        <v>1.3913196149248772</v>
      </c>
      <c r="I483">
        <f t="shared" si="203"/>
        <v>4.5329122685146706</v>
      </c>
      <c r="J483">
        <f t="shared" si="204"/>
        <v>28.008889878254823</v>
      </c>
      <c r="K483">
        <f t="shared" si="205"/>
        <v>13.000000999999999</v>
      </c>
      <c r="L483">
        <f t="shared" si="206"/>
        <v>-21.544798668302171</v>
      </c>
      <c r="M483">
        <f t="shared" si="207"/>
        <v>-17.897473636089828</v>
      </c>
      <c r="N483">
        <f t="shared" si="208"/>
        <v>-0.94259756336952194</v>
      </c>
      <c r="O483">
        <f t="shared" si="209"/>
        <v>-0.94259756336952194</v>
      </c>
      <c r="P483">
        <f t="shared" si="210"/>
        <v>22.120569354212638</v>
      </c>
      <c r="Q483">
        <f t="shared" si="211"/>
        <v>9.3461554021663176</v>
      </c>
      <c r="R483">
        <f t="shared" si="212"/>
        <v>-21.544798668302171</v>
      </c>
      <c r="S483">
        <f t="shared" si="198"/>
        <v>-8.0393310135422045</v>
      </c>
      <c r="T483">
        <f t="shared" si="213"/>
        <v>-0.40930150184439085</v>
      </c>
      <c r="U483">
        <f t="shared" si="214"/>
        <v>2.732291151745402</v>
      </c>
      <c r="V483">
        <f t="shared" si="215"/>
        <v>23.484653935264145</v>
      </c>
      <c r="W483">
        <f t="shared" si="216"/>
        <v>-18.134040144433882</v>
      </c>
      <c r="X483">
        <f t="shared" si="217"/>
        <v>-3.9381220231439258</v>
      </c>
      <c r="Y483">
        <f t="shared" si="199"/>
        <v>-8.0393310135422045</v>
      </c>
    </row>
    <row r="484" spans="1:25" x14ac:dyDescent="0.25">
      <c r="A484">
        <v>478</v>
      </c>
      <c r="B484">
        <f t="shared" si="195"/>
        <v>29</v>
      </c>
      <c r="C484">
        <f t="shared" si="196"/>
        <v>10</v>
      </c>
      <c r="D484">
        <f>IF(B484=1,#N/A,VLOOKUP(B484,Potentiel!$C$4:$BB$54,C484))</f>
        <v>-28.370569134067665</v>
      </c>
      <c r="E484">
        <f t="shared" si="200"/>
        <v>14.000000999999999</v>
      </c>
      <c r="F484">
        <f t="shared" si="201"/>
        <v>-4.9999989999999999</v>
      </c>
      <c r="G484">
        <f t="shared" si="197"/>
        <v>-28.370569134067665</v>
      </c>
      <c r="H484">
        <f t="shared" si="202"/>
        <v>1.3963487899100226</v>
      </c>
      <c r="I484">
        <f t="shared" si="203"/>
        <v>4.5379414434998155</v>
      </c>
      <c r="J484">
        <f t="shared" si="204"/>
        <v>28.807797260306348</v>
      </c>
      <c r="K484">
        <f t="shared" si="205"/>
        <v>14.000000999999999</v>
      </c>
      <c r="L484">
        <f t="shared" si="206"/>
        <v>-22.066471768684519</v>
      </c>
      <c r="M484">
        <f t="shared" si="207"/>
        <v>-18.519179427630238</v>
      </c>
      <c r="N484">
        <f t="shared" si="208"/>
        <v>-0.92348339792783718</v>
      </c>
      <c r="O484">
        <f t="shared" si="209"/>
        <v>-0.92348339792783718</v>
      </c>
      <c r="P484">
        <f t="shared" si="210"/>
        <v>23.215512802278653</v>
      </c>
      <c r="Q484">
        <f t="shared" si="211"/>
        <v>10.209155528110376</v>
      </c>
      <c r="R484">
        <f t="shared" si="212"/>
        <v>-22.066471768684519</v>
      </c>
      <c r="S484">
        <f t="shared" si="198"/>
        <v>-8.6802048539097747</v>
      </c>
      <c r="T484">
        <f t="shared" si="213"/>
        <v>-0.43332755042391158</v>
      </c>
      <c r="U484">
        <f t="shared" si="214"/>
        <v>2.7082651031658815</v>
      </c>
      <c r="V484">
        <f t="shared" si="215"/>
        <v>24.313700518746579</v>
      </c>
      <c r="W484">
        <f t="shared" si="216"/>
        <v>-18.397629440847872</v>
      </c>
      <c r="X484">
        <f t="shared" si="217"/>
        <v>-4.7168112700640865</v>
      </c>
      <c r="Y484">
        <f t="shared" si="199"/>
        <v>-8.6802048539097747</v>
      </c>
    </row>
    <row r="485" spans="1:25" x14ac:dyDescent="0.25">
      <c r="A485">
        <v>479</v>
      </c>
      <c r="B485">
        <f t="shared" si="195"/>
        <v>30</v>
      </c>
      <c r="C485">
        <f t="shared" si="196"/>
        <v>10</v>
      </c>
      <c r="D485">
        <f>IF(B485=1,#N/A,VLOOKUP(B485,Potentiel!$C$4:$BB$54,C485))</f>
        <v>-28.660129922114326</v>
      </c>
      <c r="E485">
        <f t="shared" si="200"/>
        <v>15.000000999999999</v>
      </c>
      <c r="F485">
        <f t="shared" si="201"/>
        <v>-4.9999989999999999</v>
      </c>
      <c r="G485">
        <f t="shared" si="197"/>
        <v>-28.660129922114326</v>
      </c>
      <c r="H485">
        <f t="shared" si="202"/>
        <v>1.3980762627378287</v>
      </c>
      <c r="I485">
        <f t="shared" si="203"/>
        <v>4.5396689163276216</v>
      </c>
      <c r="J485">
        <f t="shared" si="204"/>
        <v>29.093006670890411</v>
      </c>
      <c r="K485">
        <f t="shared" si="205"/>
        <v>15.000000999999999</v>
      </c>
      <c r="L485">
        <f t="shared" si="206"/>
        <v>-22.252597855491985</v>
      </c>
      <c r="M485">
        <f t="shared" si="207"/>
        <v>-18.740995860258533</v>
      </c>
      <c r="N485">
        <f t="shared" si="208"/>
        <v>-0.8958210293960418</v>
      </c>
      <c r="O485">
        <f t="shared" si="209"/>
        <v>-0.8958210293960418</v>
      </c>
      <c r="P485">
        <f t="shared" si="210"/>
        <v>24.004686122385113</v>
      </c>
      <c r="Q485">
        <f t="shared" si="211"/>
        <v>11.148458140890224</v>
      </c>
      <c r="R485">
        <f t="shared" si="212"/>
        <v>-22.252597855491985</v>
      </c>
      <c r="S485">
        <f t="shared" si="198"/>
        <v>-9.0070448822136662</v>
      </c>
      <c r="T485">
        <f t="shared" si="213"/>
        <v>-0.464443934378444</v>
      </c>
      <c r="U485">
        <f t="shared" si="214"/>
        <v>2.677148719211349</v>
      </c>
      <c r="V485">
        <f t="shared" si="215"/>
        <v>24.889078533313118</v>
      </c>
      <c r="W485">
        <f t="shared" si="216"/>
        <v>-18.317638430212138</v>
      </c>
      <c r="X485">
        <f t="shared" si="217"/>
        <v>-5.4801864100450679</v>
      </c>
      <c r="Y485">
        <f t="shared" si="199"/>
        <v>-9.0070448822136662</v>
      </c>
    </row>
    <row r="486" spans="1:25" x14ac:dyDescent="0.25">
      <c r="A486">
        <v>480</v>
      </c>
      <c r="B486">
        <f t="shared" si="195"/>
        <v>31</v>
      </c>
      <c r="C486">
        <f t="shared" si="196"/>
        <v>10</v>
      </c>
      <c r="D486">
        <f>IF(B486=1,#N/A,VLOOKUP(B486,Potentiel!$C$4:$BB$54,C486))</f>
        <v>-28.377771082685289</v>
      </c>
      <c r="E486">
        <f t="shared" si="200"/>
        <v>16.000001000000001</v>
      </c>
      <c r="F486">
        <f t="shared" si="201"/>
        <v>-4.9999989999999999</v>
      </c>
      <c r="G486">
        <f t="shared" si="197"/>
        <v>-28.377771082685289</v>
      </c>
      <c r="H486">
        <f t="shared" si="202"/>
        <v>1.3963921702468005</v>
      </c>
      <c r="I486">
        <f t="shared" si="203"/>
        <v>4.5379848238365934</v>
      </c>
      <c r="J486">
        <f t="shared" si="204"/>
        <v>28.814889929015699</v>
      </c>
      <c r="K486">
        <f t="shared" si="205"/>
        <v>16.000001000000001</v>
      </c>
      <c r="L486">
        <f t="shared" si="206"/>
        <v>-22.071101092021529</v>
      </c>
      <c r="M486">
        <f t="shared" si="207"/>
        <v>-18.524696440348393</v>
      </c>
      <c r="N486">
        <f t="shared" si="208"/>
        <v>-0.85839545708013254</v>
      </c>
      <c r="O486">
        <f t="shared" si="209"/>
        <v>-0.85839545708013254</v>
      </c>
      <c r="P486">
        <f t="shared" si="210"/>
        <v>24.477835080069021</v>
      </c>
      <c r="Q486">
        <f t="shared" si="211"/>
        <v>12.171357199351478</v>
      </c>
      <c r="R486">
        <f t="shared" si="212"/>
        <v>-22.071101092021529</v>
      </c>
      <c r="S486">
        <f t="shared" si="198"/>
        <v>-8.989831766236696</v>
      </c>
      <c r="T486">
        <f t="shared" si="213"/>
        <v>-0.50396440667101783</v>
      </c>
      <c r="U486">
        <f t="shared" si="214"/>
        <v>2.6376282469187755</v>
      </c>
      <c r="V486">
        <f t="shared" si="215"/>
        <v>25.204670985522487</v>
      </c>
      <c r="W486">
        <f t="shared" si="216"/>
        <v>-17.861223351809258</v>
      </c>
      <c r="X486">
        <f t="shared" si="217"/>
        <v>-6.2267835266353337</v>
      </c>
      <c r="Y486">
        <f t="shared" si="199"/>
        <v>-8.989831766236696</v>
      </c>
    </row>
    <row r="487" spans="1:25" x14ac:dyDescent="0.25">
      <c r="A487">
        <v>481</v>
      </c>
      <c r="B487">
        <f t="shared" si="195"/>
        <v>32</v>
      </c>
      <c r="C487">
        <f t="shared" si="196"/>
        <v>10</v>
      </c>
      <c r="D487">
        <f>IF(B487=1,#N/A,VLOOKUP(B487,Potentiel!$C$4:$BB$54,C487))</f>
        <v>-27.571536134633593</v>
      </c>
      <c r="E487">
        <f t="shared" si="200"/>
        <v>17.000001000000001</v>
      </c>
      <c r="F487">
        <f t="shared" si="201"/>
        <v>-4.9999989999999999</v>
      </c>
      <c r="G487">
        <f t="shared" si="197"/>
        <v>-27.571536134633593</v>
      </c>
      <c r="H487">
        <f t="shared" si="202"/>
        <v>1.39139954339044</v>
      </c>
      <c r="I487">
        <f t="shared" si="203"/>
        <v>4.5329921969802331</v>
      </c>
      <c r="J487">
        <f t="shared" si="204"/>
        <v>28.02123471268543</v>
      </c>
      <c r="K487">
        <f t="shared" si="205"/>
        <v>17.000001000000001</v>
      </c>
      <c r="L487">
        <f t="shared" si="206"/>
        <v>-21.552863256917625</v>
      </c>
      <c r="M487">
        <f t="shared" si="207"/>
        <v>-17.907084638545076</v>
      </c>
      <c r="N487">
        <f t="shared" si="208"/>
        <v>-0.81137797620244489</v>
      </c>
      <c r="O487">
        <f t="shared" si="209"/>
        <v>-0.81137797620244489</v>
      </c>
      <c r="P487">
        <f t="shared" si="210"/>
        <v>24.691369225946502</v>
      </c>
      <c r="Q487">
        <f t="shared" si="211"/>
        <v>13.270830270233928</v>
      </c>
      <c r="R487">
        <f t="shared" si="212"/>
        <v>-21.552863256917625</v>
      </c>
      <c r="S487">
        <f t="shared" si="198"/>
        <v>-8.6574673357633518</v>
      </c>
      <c r="T487">
        <f t="shared" si="213"/>
        <v>-0.55190834470400163</v>
      </c>
      <c r="U487">
        <f t="shared" si="214"/>
        <v>2.5896843088857917</v>
      </c>
      <c r="V487">
        <f t="shared" si="215"/>
        <v>25.310884034990696</v>
      </c>
      <c r="W487">
        <f t="shared" si="216"/>
        <v>-17.060005321487843</v>
      </c>
      <c r="X487">
        <f t="shared" si="217"/>
        <v>-6.9580120403974206</v>
      </c>
      <c r="Y487">
        <f t="shared" si="199"/>
        <v>-8.6574673357633518</v>
      </c>
    </row>
    <row r="488" spans="1:25" x14ac:dyDescent="0.25">
      <c r="A488">
        <v>482</v>
      </c>
      <c r="B488">
        <f t="shared" si="195"/>
        <v>33</v>
      </c>
      <c r="C488">
        <f t="shared" si="196"/>
        <v>10</v>
      </c>
      <c r="D488">
        <f>IF(B488=1,#N/A,VLOOKUP(B488,Potentiel!$C$4:$BB$54,C488))</f>
        <v>-26.36640503393113</v>
      </c>
      <c r="E488">
        <f t="shared" si="200"/>
        <v>18.000001000000001</v>
      </c>
      <c r="F488">
        <f t="shared" si="201"/>
        <v>-4.9999989999999999</v>
      </c>
      <c r="G488">
        <f t="shared" si="197"/>
        <v>-26.36640503393113</v>
      </c>
      <c r="H488">
        <f t="shared" si="202"/>
        <v>1.3833864747865801</v>
      </c>
      <c r="I488">
        <f t="shared" si="203"/>
        <v>4.5249791283763727</v>
      </c>
      <c r="J488">
        <f t="shared" si="204"/>
        <v>26.836305714708757</v>
      </c>
      <c r="K488">
        <f t="shared" si="205"/>
        <v>18.000001000000001</v>
      </c>
      <c r="L488">
        <f t="shared" si="206"/>
        <v>-20.778219917338188</v>
      </c>
      <c r="M488">
        <f t="shared" si="207"/>
        <v>-16.983900655622094</v>
      </c>
      <c r="N488">
        <f t="shared" si="208"/>
        <v>-0.75636152902184517</v>
      </c>
      <c r="O488">
        <f t="shared" si="209"/>
        <v>-0.75636152902184517</v>
      </c>
      <c r="P488">
        <f t="shared" si="210"/>
        <v>24.747786112701913</v>
      </c>
      <c r="Q488">
        <f t="shared" si="211"/>
        <v>14.428609262010847</v>
      </c>
      <c r="R488">
        <f t="shared" si="212"/>
        <v>-20.778219917338188</v>
      </c>
      <c r="S488">
        <f t="shared" si="198"/>
        <v>-8.0851365376960427</v>
      </c>
      <c r="T488">
        <f t="shared" si="213"/>
        <v>-0.60696460660719687</v>
      </c>
      <c r="U488">
        <f t="shared" si="214"/>
        <v>2.5346280469825961</v>
      </c>
      <c r="V488">
        <f t="shared" si="215"/>
        <v>25.296624046877373</v>
      </c>
      <c r="W488">
        <f t="shared" si="216"/>
        <v>-15.996243211222525</v>
      </c>
      <c r="X488">
        <f t="shared" si="217"/>
        <v>-7.6775384046648725</v>
      </c>
      <c r="Y488">
        <f t="shared" si="199"/>
        <v>-8.0851365376960427</v>
      </c>
    </row>
    <row r="489" spans="1:25" x14ac:dyDescent="0.25">
      <c r="A489">
        <v>483</v>
      </c>
      <c r="B489">
        <f t="shared" si="195"/>
        <v>34</v>
      </c>
      <c r="C489">
        <f t="shared" si="196"/>
        <v>10</v>
      </c>
      <c r="D489">
        <f>IF(B489=1,#N/A,VLOOKUP(B489,Potentiel!$C$4:$BB$54,C489))</f>
        <v>-24.91661497065834</v>
      </c>
      <c r="E489">
        <f t="shared" si="200"/>
        <v>19.000001000000001</v>
      </c>
      <c r="F489">
        <f t="shared" si="201"/>
        <v>-4.9999989999999999</v>
      </c>
      <c r="G489">
        <f t="shared" si="197"/>
        <v>-24.91661497065834</v>
      </c>
      <c r="H489">
        <f t="shared" si="202"/>
        <v>1.372757318573596</v>
      </c>
      <c r="I489">
        <f t="shared" si="203"/>
        <v>4.5143499721633891</v>
      </c>
      <c r="J489">
        <f t="shared" si="204"/>
        <v>25.413336884321907</v>
      </c>
      <c r="K489">
        <f t="shared" si="205"/>
        <v>19.000001000000001</v>
      </c>
      <c r="L489">
        <f t="shared" si="206"/>
        <v>-19.846312828019766</v>
      </c>
      <c r="M489">
        <f t="shared" si="207"/>
        <v>-15.873297033962871</v>
      </c>
      <c r="N489">
        <f t="shared" si="208"/>
        <v>-0.69597828980728338</v>
      </c>
      <c r="O489">
        <f t="shared" si="209"/>
        <v>-0.69597828980728338</v>
      </c>
      <c r="P489">
        <f t="shared" si="210"/>
        <v>24.758061247367806</v>
      </c>
      <c r="Q489">
        <f t="shared" si="211"/>
        <v>15.622149606768858</v>
      </c>
      <c r="R489">
        <f t="shared" si="212"/>
        <v>-19.846312828019766</v>
      </c>
      <c r="S489">
        <f t="shared" si="198"/>
        <v>-7.3656247699523822</v>
      </c>
      <c r="T489">
        <f t="shared" si="213"/>
        <v>-0.6668601877585324</v>
      </c>
      <c r="U489">
        <f t="shared" si="214"/>
        <v>2.4747324658312606</v>
      </c>
      <c r="V489">
        <f t="shared" si="215"/>
        <v>25.257230473745341</v>
      </c>
      <c r="W489">
        <f t="shared" si="216"/>
        <v>-14.771452317397346</v>
      </c>
      <c r="X489">
        <f t="shared" si="217"/>
        <v>-8.3898873726697083</v>
      </c>
      <c r="Y489">
        <f t="shared" si="199"/>
        <v>-7.3656247699523822</v>
      </c>
    </row>
    <row r="490" spans="1:25" x14ac:dyDescent="0.25">
      <c r="A490">
        <v>484</v>
      </c>
      <c r="B490">
        <f t="shared" si="195"/>
        <v>35</v>
      </c>
      <c r="C490">
        <f t="shared" si="196"/>
        <v>10</v>
      </c>
      <c r="D490">
        <f>IF(B490=1,#N/A,VLOOKUP(B490,Potentiel!$C$4:$BB$54,C490))</f>
        <v>-23.362253365373348</v>
      </c>
      <c r="E490">
        <f t="shared" si="200"/>
        <v>20.000001000000001</v>
      </c>
      <c r="F490">
        <f t="shared" si="201"/>
        <v>-4.9999989999999999</v>
      </c>
      <c r="G490">
        <f t="shared" si="197"/>
        <v>-23.362253365373348</v>
      </c>
      <c r="H490">
        <f t="shared" si="202"/>
        <v>1.3599566659273972</v>
      </c>
      <c r="I490">
        <f t="shared" si="203"/>
        <v>4.5015493195171903</v>
      </c>
      <c r="J490">
        <f t="shared" si="204"/>
        <v>23.891313741774422</v>
      </c>
      <c r="K490">
        <f t="shared" si="205"/>
        <v>20.000001000000001</v>
      </c>
      <c r="L490">
        <f t="shared" si="206"/>
        <v>-18.847188447170094</v>
      </c>
      <c r="M490">
        <f t="shared" si="207"/>
        <v>-14.682586963636806</v>
      </c>
      <c r="N490">
        <f t="shared" si="208"/>
        <v>-0.63326625439518813</v>
      </c>
      <c r="O490">
        <f t="shared" si="209"/>
        <v>-0.63326625439518813</v>
      </c>
      <c r="P490">
        <f t="shared" si="210"/>
        <v>24.810852463080717</v>
      </c>
      <c r="Q490">
        <f t="shared" si="211"/>
        <v>16.830974982520168</v>
      </c>
      <c r="R490">
        <f t="shared" si="212"/>
        <v>-18.847188447170094</v>
      </c>
      <c r="S490">
        <f t="shared" si="198"/>
        <v>-6.583205268144062</v>
      </c>
      <c r="T490">
        <f t="shared" si="213"/>
        <v>-0.72894707092565336</v>
      </c>
      <c r="U490">
        <f t="shared" si="214"/>
        <v>2.4126455826641395</v>
      </c>
      <c r="V490">
        <f t="shared" si="215"/>
        <v>25.268522537444916</v>
      </c>
      <c r="W490">
        <f t="shared" si="216"/>
        <v>-13.477834890391884</v>
      </c>
      <c r="X490">
        <f t="shared" si="217"/>
        <v>-9.0991685953243344</v>
      </c>
      <c r="Y490">
        <f t="shared" si="199"/>
        <v>-6.583205268144062</v>
      </c>
    </row>
    <row r="491" spans="1:25" x14ac:dyDescent="0.25">
      <c r="A491">
        <v>485</v>
      </c>
      <c r="B491">
        <f t="shared" si="195"/>
        <v>36</v>
      </c>
      <c r="C491">
        <f t="shared" si="196"/>
        <v>10</v>
      </c>
      <c r="D491">
        <f>IF(B491=1,#N/A,VLOOKUP(B491,Potentiel!$C$4:$BB$54,C491))</f>
        <v>-21.807403659669216</v>
      </c>
      <c r="E491">
        <f t="shared" si="200"/>
        <v>21.000001000000001</v>
      </c>
      <c r="F491">
        <f t="shared" si="201"/>
        <v>-4.9999989999999999</v>
      </c>
      <c r="G491">
        <f t="shared" si="197"/>
        <v>-21.807403659669216</v>
      </c>
      <c r="H491">
        <f t="shared" si="202"/>
        <v>1.3454119812852892</v>
      </c>
      <c r="I491">
        <f t="shared" si="203"/>
        <v>4.4870046348750821</v>
      </c>
      <c r="J491">
        <f t="shared" si="204"/>
        <v>22.373261817977173</v>
      </c>
      <c r="K491">
        <f t="shared" si="205"/>
        <v>21.000001000000001</v>
      </c>
      <c r="L491">
        <f t="shared" si="206"/>
        <v>-17.847750321418719</v>
      </c>
      <c r="M491">
        <f t="shared" si="207"/>
        <v>-13.491502986696972</v>
      </c>
      <c r="N491">
        <f t="shared" si="208"/>
        <v>-0.57105110419218352</v>
      </c>
      <c r="O491">
        <f t="shared" si="209"/>
        <v>-0.57105110419218352</v>
      </c>
      <c r="P491">
        <f t="shared" si="210"/>
        <v>24.960382505884287</v>
      </c>
      <c r="Q491">
        <f t="shared" si="211"/>
        <v>18.039871703016825</v>
      </c>
      <c r="R491">
        <f t="shared" si="212"/>
        <v>-17.847750321418719</v>
      </c>
      <c r="S491">
        <f t="shared" si="198"/>
        <v>-5.800492136818824</v>
      </c>
      <c r="T491">
        <f t="shared" si="213"/>
        <v>-0.79075152858166264</v>
      </c>
      <c r="U491">
        <f t="shared" si="214"/>
        <v>2.3508411250081305</v>
      </c>
      <c r="V491">
        <f t="shared" si="215"/>
        <v>25.376744523224588</v>
      </c>
      <c r="W491">
        <f t="shared" si="216"/>
        <v>-12.183896207153166</v>
      </c>
      <c r="X491">
        <f t="shared" si="217"/>
        <v>-9.8084354989035951</v>
      </c>
      <c r="Y491">
        <f t="shared" si="199"/>
        <v>-5.800492136818824</v>
      </c>
    </row>
    <row r="492" spans="1:25" x14ac:dyDescent="0.25">
      <c r="A492">
        <v>486</v>
      </c>
      <c r="B492">
        <f t="shared" si="195"/>
        <v>37</v>
      </c>
      <c r="C492">
        <f t="shared" si="196"/>
        <v>10</v>
      </c>
      <c r="D492">
        <f>IF(B492=1,#N/A,VLOOKUP(B492,Potentiel!$C$4:$BB$54,C492))</f>
        <v>-20.317875159912493</v>
      </c>
      <c r="E492">
        <f t="shared" si="200"/>
        <v>22.000001000000001</v>
      </c>
      <c r="F492">
        <f t="shared" si="201"/>
        <v>-4.9999989999999999</v>
      </c>
      <c r="G492">
        <f t="shared" si="197"/>
        <v>-20.317875159912493</v>
      </c>
      <c r="H492">
        <f t="shared" si="202"/>
        <v>1.3295022839966988</v>
      </c>
      <c r="I492">
        <f t="shared" si="203"/>
        <v>4.4710949375864919</v>
      </c>
      <c r="J492">
        <f t="shared" si="204"/>
        <v>20.924054124709915</v>
      </c>
      <c r="K492">
        <f t="shared" si="205"/>
        <v>22.000001000000001</v>
      </c>
      <c r="L492">
        <f t="shared" si="206"/>
        <v>-16.890299857500111</v>
      </c>
      <c r="M492">
        <f t="shared" si="207"/>
        <v>-12.350457956590988</v>
      </c>
      <c r="N492">
        <f t="shared" si="208"/>
        <v>-0.51154161815935417</v>
      </c>
      <c r="O492">
        <f t="shared" si="209"/>
        <v>-0.51154161815935417</v>
      </c>
      <c r="P492">
        <f t="shared" si="210"/>
        <v>25.229622584127625</v>
      </c>
      <c r="Q492">
        <f t="shared" si="211"/>
        <v>19.239220542338408</v>
      </c>
      <c r="R492">
        <f t="shared" si="212"/>
        <v>-16.890299857500111</v>
      </c>
      <c r="S492">
        <f t="shared" si="198"/>
        <v>-5.0570746778481492</v>
      </c>
      <c r="T492">
        <f t="shared" si="213"/>
        <v>-0.85032068518610704</v>
      </c>
      <c r="U492">
        <f t="shared" si="214"/>
        <v>2.2912719684036862</v>
      </c>
      <c r="V492">
        <f t="shared" si="215"/>
        <v>25.601363954934207</v>
      </c>
      <c r="W492">
        <f t="shared" si="216"/>
        <v>-10.932950407657049</v>
      </c>
      <c r="X492">
        <f t="shared" si="217"/>
        <v>-10.519618686989705</v>
      </c>
      <c r="Y492">
        <f t="shared" si="199"/>
        <v>-5.0570746778481492</v>
      </c>
    </row>
    <row r="493" spans="1:25" x14ac:dyDescent="0.25">
      <c r="A493">
        <v>487</v>
      </c>
      <c r="B493">
        <f t="shared" si="195"/>
        <v>38</v>
      </c>
      <c r="C493">
        <f t="shared" si="196"/>
        <v>10</v>
      </c>
      <c r="D493">
        <f>IF(B493=1,#N/A,VLOOKUP(B493,Potentiel!$C$4:$BB$54,C493))</f>
        <v>-18.928839107269646</v>
      </c>
      <c r="E493">
        <f t="shared" si="200"/>
        <v>23.000001000000001</v>
      </c>
      <c r="F493">
        <f t="shared" si="201"/>
        <v>-4.9999989999999999</v>
      </c>
      <c r="G493">
        <f t="shared" si="197"/>
        <v>-18.928839107269646</v>
      </c>
      <c r="H493">
        <f t="shared" si="202"/>
        <v>1.3125476481700278</v>
      </c>
      <c r="I493">
        <f t="shared" si="203"/>
        <v>4.4541403017598213</v>
      </c>
      <c r="J493">
        <f t="shared" si="204"/>
        <v>19.578072937572323</v>
      </c>
      <c r="K493">
        <f t="shared" si="205"/>
        <v>23.000001000000001</v>
      </c>
      <c r="L493">
        <f t="shared" si="206"/>
        <v>-15.997444693453389</v>
      </c>
      <c r="M493">
        <f t="shared" si="207"/>
        <v>-11.286394607172028</v>
      </c>
      <c r="N493">
        <f t="shared" si="208"/>
        <v>-0.45619027372433196</v>
      </c>
      <c r="O493">
        <f t="shared" si="209"/>
        <v>-0.45619027372433196</v>
      </c>
      <c r="P493">
        <f t="shared" si="210"/>
        <v>25.619967783523904</v>
      </c>
      <c r="Q493">
        <f t="shared" si="211"/>
        <v>20.423880584505707</v>
      </c>
      <c r="R493">
        <f t="shared" si="212"/>
        <v>-15.997444693453389</v>
      </c>
      <c r="S493">
        <f t="shared" si="198"/>
        <v>-4.3741110671893653</v>
      </c>
      <c r="T493">
        <f t="shared" si="213"/>
        <v>-0.90633921494887004</v>
      </c>
      <c r="U493">
        <f t="shared" si="214"/>
        <v>2.2352534386409229</v>
      </c>
      <c r="V493">
        <f t="shared" si="215"/>
        <v>25.943267620911772</v>
      </c>
      <c r="W493">
        <f t="shared" si="216"/>
        <v>-9.7481463768731533</v>
      </c>
      <c r="X493">
        <f t="shared" si="217"/>
        <v>-11.233749954748673</v>
      </c>
      <c r="Y493">
        <f t="shared" si="199"/>
        <v>-4.3741110671893653</v>
      </c>
    </row>
    <row r="494" spans="1:25" x14ac:dyDescent="0.25">
      <c r="A494">
        <v>488</v>
      </c>
      <c r="B494">
        <f t="shared" si="195"/>
        <v>39</v>
      </c>
      <c r="C494">
        <f t="shared" si="196"/>
        <v>10</v>
      </c>
      <c r="D494">
        <f>IF(B494=1,#N/A,VLOOKUP(B494,Potentiel!$C$4:$BB$54,C494))</f>
        <v>-17.654570902327904</v>
      </c>
      <c r="E494">
        <f t="shared" si="200"/>
        <v>24.000001000000001</v>
      </c>
      <c r="F494">
        <f t="shared" si="201"/>
        <v>-4.9999989999999999</v>
      </c>
      <c r="G494">
        <f t="shared" si="197"/>
        <v>-17.654570902327904</v>
      </c>
      <c r="H494">
        <f t="shared" si="202"/>
        <v>1.2948109636221528</v>
      </c>
      <c r="I494">
        <f t="shared" si="203"/>
        <v>4.4364036172119459</v>
      </c>
      <c r="J494">
        <f t="shared" si="204"/>
        <v>18.348947210816323</v>
      </c>
      <c r="K494">
        <f t="shared" si="205"/>
        <v>24.000001000000001</v>
      </c>
      <c r="L494">
        <f t="shared" si="206"/>
        <v>-15.178360879899332</v>
      </c>
      <c r="M494">
        <f t="shared" si="207"/>
        <v>-10.310248529733204</v>
      </c>
      <c r="N494">
        <f t="shared" si="208"/>
        <v>-0.4057550850120672</v>
      </c>
      <c r="O494">
        <f t="shared" si="209"/>
        <v>-0.4057550850120672</v>
      </c>
      <c r="P494">
        <f t="shared" si="210"/>
        <v>26.120897242339645</v>
      </c>
      <c r="Q494">
        <f t="shared" si="211"/>
        <v>21.591765220330231</v>
      </c>
      <c r="R494">
        <f t="shared" si="212"/>
        <v>-15.178360879899332</v>
      </c>
      <c r="S494">
        <f t="shared" si="198"/>
        <v>-3.7601890437867951</v>
      </c>
      <c r="T494">
        <f t="shared" si="213"/>
        <v>-0.95807992562832467</v>
      </c>
      <c r="U494">
        <f t="shared" si="214"/>
        <v>2.1835127279614683</v>
      </c>
      <c r="V494">
        <f t="shared" si="215"/>
        <v>26.392933984881648</v>
      </c>
      <c r="W494">
        <f t="shared" si="216"/>
        <v>-8.6388798482225884</v>
      </c>
      <c r="X494">
        <f t="shared" si="217"/>
        <v>-11.951248090054627</v>
      </c>
      <c r="Y494">
        <f t="shared" si="199"/>
        <v>-3.7601890437867951</v>
      </c>
    </row>
    <row r="495" spans="1:25" x14ac:dyDescent="0.25">
      <c r="A495">
        <v>489</v>
      </c>
      <c r="B495">
        <f t="shared" si="195"/>
        <v>40</v>
      </c>
      <c r="C495">
        <f t="shared" si="196"/>
        <v>10</v>
      </c>
      <c r="D495">
        <f>IF(B495=1,#N/A,VLOOKUP(B495,Potentiel!$C$4:$BB$54,C495))</f>
        <v>-16.496630995838981</v>
      </c>
      <c r="E495">
        <f t="shared" si="200"/>
        <v>25.000001000000001</v>
      </c>
      <c r="F495">
        <f t="shared" si="201"/>
        <v>-4.9999989999999999</v>
      </c>
      <c r="G495">
        <f t="shared" si="197"/>
        <v>-16.496630995838981</v>
      </c>
      <c r="H495">
        <f t="shared" si="202"/>
        <v>1.2765051370621718</v>
      </c>
      <c r="I495">
        <f t="shared" si="203"/>
        <v>4.4180977906519647</v>
      </c>
      <c r="J495">
        <f t="shared" si="204"/>
        <v>17.237715167993592</v>
      </c>
      <c r="K495">
        <f t="shared" si="205"/>
        <v>25.000001000000001</v>
      </c>
      <c r="L495">
        <f t="shared" si="206"/>
        <v>-14.434051455246664</v>
      </c>
      <c r="M495">
        <f t="shared" si="207"/>
        <v>-9.4232150989016503</v>
      </c>
      <c r="N495">
        <f t="shared" si="208"/>
        <v>-0.36046041491484404</v>
      </c>
      <c r="O495">
        <f t="shared" si="209"/>
        <v>-0.36046041491484404</v>
      </c>
      <c r="P495">
        <f t="shared" si="210"/>
        <v>26.71698023355501</v>
      </c>
      <c r="Q495">
        <f t="shared" si="211"/>
        <v>22.74264636158027</v>
      </c>
      <c r="R495">
        <f t="shared" si="212"/>
        <v>-14.434051455246664</v>
      </c>
      <c r="S495">
        <f t="shared" si="198"/>
        <v>-3.2162473374231539</v>
      </c>
      <c r="T495">
        <f t="shared" si="213"/>
        <v>-1.0052742542026181</v>
      </c>
      <c r="U495">
        <f t="shared" si="214"/>
        <v>2.136318399387175</v>
      </c>
      <c r="V495">
        <f t="shared" si="215"/>
        <v>26.936402969598756</v>
      </c>
      <c r="W495">
        <f t="shared" si="216"/>
        <v>-7.606177873744282</v>
      </c>
      <c r="X495">
        <f t="shared" si="217"/>
        <v>-12.672158870807031</v>
      </c>
      <c r="Y495">
        <f t="shared" si="199"/>
        <v>-3.2162473374231539</v>
      </c>
    </row>
    <row r="496" spans="1:25" x14ac:dyDescent="0.25">
      <c r="A496">
        <v>490</v>
      </c>
      <c r="B496">
        <f t="shared" si="195"/>
        <v>41</v>
      </c>
      <c r="C496">
        <f t="shared" si="196"/>
        <v>10</v>
      </c>
      <c r="D496">
        <f>IF(B496=1,#N/A,VLOOKUP(B496,Potentiel!$C$4:$BB$54,C496))</f>
        <v>-15.449614607407241</v>
      </c>
      <c r="E496">
        <f t="shared" si="200"/>
        <v>26.000001000000001</v>
      </c>
      <c r="F496">
        <f t="shared" si="201"/>
        <v>-4.9999989999999999</v>
      </c>
      <c r="G496">
        <f t="shared" si="197"/>
        <v>-15.449614607407241</v>
      </c>
      <c r="H496">
        <f t="shared" si="202"/>
        <v>1.2578016876731022</v>
      </c>
      <c r="I496">
        <f t="shared" si="203"/>
        <v>4.3993943412628953</v>
      </c>
      <c r="J496">
        <f t="shared" si="204"/>
        <v>16.238552322094854</v>
      </c>
      <c r="K496">
        <f t="shared" si="205"/>
        <v>26.000001000000001</v>
      </c>
      <c r="L496">
        <f t="shared" si="206"/>
        <v>-13.761042293623991</v>
      </c>
      <c r="M496">
        <f t="shared" si="207"/>
        <v>-8.6211540126890185</v>
      </c>
      <c r="N496">
        <f t="shared" si="208"/>
        <v>-0.3201742784202169</v>
      </c>
      <c r="O496">
        <f t="shared" si="209"/>
        <v>-0.3201742784202169</v>
      </c>
      <c r="P496">
        <f t="shared" si="210"/>
        <v>27.392049001681215</v>
      </c>
      <c r="Q496">
        <f t="shared" si="211"/>
        <v>23.877314015118785</v>
      </c>
      <c r="R496">
        <f t="shared" si="212"/>
        <v>-13.761042293623991</v>
      </c>
      <c r="S496">
        <f t="shared" si="198"/>
        <v>-2.7390345617148855</v>
      </c>
      <c r="T496">
        <f t="shared" si="213"/>
        <v>-1.0479684385926897</v>
      </c>
      <c r="U496">
        <f t="shared" si="214"/>
        <v>2.0936242149971034</v>
      </c>
      <c r="V496">
        <f t="shared" si="215"/>
        <v>27.558889846717268</v>
      </c>
      <c r="W496">
        <f t="shared" si="216"/>
        <v>-6.6464831539084077</v>
      </c>
      <c r="X496">
        <f t="shared" si="217"/>
        <v>-13.396323740580227</v>
      </c>
      <c r="Y496">
        <f t="shared" si="199"/>
        <v>-2.7390345617148855</v>
      </c>
    </row>
    <row r="497" spans="1:25" x14ac:dyDescent="0.25">
      <c r="A497">
        <v>491</v>
      </c>
      <c r="B497">
        <f t="shared" si="195"/>
        <v>42</v>
      </c>
      <c r="C497">
        <f t="shared" si="196"/>
        <v>10</v>
      </c>
      <c r="D497">
        <f>IF(B497=1,#N/A,VLOOKUP(B497,Potentiel!$C$4:$BB$54,C497))</f>
        <v>-14.504795168186163</v>
      </c>
      <c r="E497">
        <f t="shared" si="200"/>
        <v>27.000001000000001</v>
      </c>
      <c r="F497">
        <f t="shared" si="201"/>
        <v>-4.9999989999999999</v>
      </c>
      <c r="G497">
        <f t="shared" si="197"/>
        <v>-14.504795168186163</v>
      </c>
      <c r="H497">
        <f t="shared" si="202"/>
        <v>1.2388388071921743</v>
      </c>
      <c r="I497">
        <f t="shared" si="203"/>
        <v>4.380431460781967</v>
      </c>
      <c r="J497">
        <f t="shared" si="204"/>
        <v>15.342394626362523</v>
      </c>
      <c r="K497">
        <f t="shared" si="205"/>
        <v>27.000001000000001</v>
      </c>
      <c r="L497">
        <f t="shared" si="206"/>
        <v>-13.1537240647017</v>
      </c>
      <c r="M497">
        <f t="shared" si="207"/>
        <v>-7.897380331522915</v>
      </c>
      <c r="N497">
        <f t="shared" si="208"/>
        <v>-0.28455784422740299</v>
      </c>
      <c r="O497">
        <f t="shared" si="209"/>
        <v>-0.28455784422740299</v>
      </c>
      <c r="P497">
        <f t="shared" si="210"/>
        <v>28.131275657188496</v>
      </c>
      <c r="Q497">
        <f t="shared" si="211"/>
        <v>24.997043727549741</v>
      </c>
      <c r="R497">
        <f t="shared" si="212"/>
        <v>-13.1537240647017</v>
      </c>
      <c r="S497">
        <f t="shared" si="198"/>
        <v>-2.3233010219388177</v>
      </c>
      <c r="T497">
        <f t="shared" si="213"/>
        <v>-1.0864003130036923</v>
      </c>
      <c r="U497">
        <f t="shared" si="214"/>
        <v>2.0551923405861006</v>
      </c>
      <c r="V497">
        <f t="shared" si="215"/>
        <v>28.246639656556432</v>
      </c>
      <c r="W497">
        <f t="shared" si="216"/>
        <v>-5.754052066036107</v>
      </c>
      <c r="X497">
        <f t="shared" si="217"/>
        <v>-14.123486693863672</v>
      </c>
      <c r="Y497">
        <f t="shared" si="199"/>
        <v>-2.3233010219388177</v>
      </c>
    </row>
    <row r="498" spans="1:25" x14ac:dyDescent="0.25">
      <c r="A498">
        <v>492</v>
      </c>
      <c r="B498">
        <f t="shared" si="195"/>
        <v>43</v>
      </c>
      <c r="C498">
        <f t="shared" si="196"/>
        <v>10</v>
      </c>
      <c r="D498">
        <f>IF(B498=1,#N/A,VLOOKUP(B498,Potentiel!$C$4:$BB$54,C498))</f>
        <v>-13.652268299759339</v>
      </c>
      <c r="E498">
        <f t="shared" si="200"/>
        <v>28.000001000000001</v>
      </c>
      <c r="F498">
        <f t="shared" si="201"/>
        <v>-4.9999989999999999</v>
      </c>
      <c r="G498">
        <f t="shared" si="197"/>
        <v>-13.652268299759339</v>
      </c>
      <c r="H498">
        <f t="shared" si="202"/>
        <v>1.2197281865315248</v>
      </c>
      <c r="I498">
        <f t="shared" si="203"/>
        <v>4.3613208401213175</v>
      </c>
      <c r="J498">
        <f t="shared" si="204"/>
        <v>14.539065297625386</v>
      </c>
      <c r="K498">
        <f t="shared" si="205"/>
        <v>28.000001000000001</v>
      </c>
      <c r="L498">
        <f t="shared" si="206"/>
        <v>-12.605730356752071</v>
      </c>
      <c r="M498">
        <f t="shared" si="207"/>
        <v>-7.244306861354926</v>
      </c>
      <c r="N498">
        <f t="shared" si="208"/>
        <v>-0.25317364167282719</v>
      </c>
      <c r="O498">
        <f t="shared" si="209"/>
        <v>-0.25317364167282719</v>
      </c>
      <c r="P498">
        <f t="shared" si="210"/>
        <v>28.921964627277227</v>
      </c>
      <c r="Q498">
        <f t="shared" si="211"/>
        <v>26.103283203747232</v>
      </c>
      <c r="R498">
        <f t="shared" si="212"/>
        <v>-12.605730356752071</v>
      </c>
      <c r="S498">
        <f t="shared" si="198"/>
        <v>-1.9630884813557374</v>
      </c>
      <c r="T498">
        <f t="shared" si="213"/>
        <v>-1.1209079310192649</v>
      </c>
      <c r="U498">
        <f t="shared" si="214"/>
        <v>2.020684722570528</v>
      </c>
      <c r="V498">
        <f t="shared" si="215"/>
        <v>28.9876841407204</v>
      </c>
      <c r="W498">
        <f t="shared" si="216"/>
        <v>-4.9223657808494599</v>
      </c>
      <c r="X498">
        <f t="shared" si="217"/>
        <v>-14.853357172535613</v>
      </c>
      <c r="Y498">
        <f t="shared" si="199"/>
        <v>-1.9630884813557374</v>
      </c>
    </row>
    <row r="499" spans="1:25" x14ac:dyDescent="0.25">
      <c r="A499">
        <v>493</v>
      </c>
      <c r="B499">
        <f t="shared" si="195"/>
        <v>44</v>
      </c>
      <c r="C499">
        <f t="shared" si="196"/>
        <v>10</v>
      </c>
      <c r="D499">
        <f>IF(B499=1,#N/A,VLOOKUP(B499,Potentiel!$C$4:$BB$54,C499))</f>
        <v>-12.882130541397277</v>
      </c>
      <c r="E499">
        <f t="shared" si="200"/>
        <v>29.000001000000001</v>
      </c>
      <c r="F499">
        <f t="shared" si="201"/>
        <v>-4.9999989999999999</v>
      </c>
      <c r="G499">
        <f t="shared" si="197"/>
        <v>-12.882130541397277</v>
      </c>
      <c r="H499">
        <f t="shared" si="202"/>
        <v>1.2005605117944913</v>
      </c>
      <c r="I499">
        <f t="shared" si="203"/>
        <v>4.3421531653842846</v>
      </c>
      <c r="J499">
        <f t="shared" si="204"/>
        <v>13.818439755833563</v>
      </c>
      <c r="K499">
        <f t="shared" si="205"/>
        <v>29.000001000000001</v>
      </c>
      <c r="L499">
        <f t="shared" si="206"/>
        <v>-12.110695347925169</v>
      </c>
      <c r="M499">
        <f t="shared" si="207"/>
        <v>-6.6543471111255696</v>
      </c>
      <c r="N499">
        <f t="shared" si="208"/>
        <v>-0.22555568374487125</v>
      </c>
      <c r="O499">
        <f t="shared" si="209"/>
        <v>-0.22555568374487125</v>
      </c>
      <c r="P499">
        <f t="shared" si="210"/>
        <v>29.753661849852133</v>
      </c>
      <c r="Q499">
        <f t="shared" si="211"/>
        <v>27.197480014448754</v>
      </c>
      <c r="R499">
        <f t="shared" si="212"/>
        <v>-12.110695347925169</v>
      </c>
      <c r="S499">
        <f t="shared" si="198"/>
        <v>-1.6524392552848697</v>
      </c>
      <c r="T499">
        <f t="shared" si="213"/>
        <v>-1.1518683004418042</v>
      </c>
      <c r="U499">
        <f t="shared" si="214"/>
        <v>1.9897243531479889</v>
      </c>
      <c r="V499">
        <f t="shared" si="215"/>
        <v>29.771997933403725</v>
      </c>
      <c r="W499">
        <f t="shared" si="216"/>
        <v>-4.1449060730705183</v>
      </c>
      <c r="X499">
        <f t="shared" si="217"/>
        <v>-15.585644645395895</v>
      </c>
      <c r="Y499">
        <f t="shared" si="199"/>
        <v>-1.6524392552848697</v>
      </c>
    </row>
    <row r="500" spans="1:25" x14ac:dyDescent="0.25">
      <c r="A500">
        <v>494</v>
      </c>
      <c r="B500">
        <f t="shared" si="195"/>
        <v>45</v>
      </c>
      <c r="C500">
        <f t="shared" si="196"/>
        <v>10</v>
      </c>
      <c r="D500">
        <f>IF(B500=1,#N/A,VLOOKUP(B500,Potentiel!$C$4:$BB$54,C500))</f>
        <v>-12.185074424369517</v>
      </c>
      <c r="E500">
        <f t="shared" si="200"/>
        <v>30.000001000000001</v>
      </c>
      <c r="F500">
        <f t="shared" si="201"/>
        <v>-4.9999989999999999</v>
      </c>
      <c r="G500">
        <f t="shared" si="197"/>
        <v>-12.185074424369517</v>
      </c>
      <c r="H500">
        <f t="shared" si="202"/>
        <v>1.1814097761414604</v>
      </c>
      <c r="I500">
        <f t="shared" si="203"/>
        <v>4.3230024297312539</v>
      </c>
      <c r="J500">
        <f t="shared" si="204"/>
        <v>13.171029903823966</v>
      </c>
      <c r="K500">
        <f t="shared" si="205"/>
        <v>30.000001000000001</v>
      </c>
      <c r="L500">
        <f t="shared" si="206"/>
        <v>-11.662636312643512</v>
      </c>
      <c r="M500">
        <f t="shared" si="207"/>
        <v>-6.1203711461343646</v>
      </c>
      <c r="N500">
        <f t="shared" si="208"/>
        <v>-0.20125060916539417</v>
      </c>
      <c r="O500">
        <f t="shared" si="209"/>
        <v>-0.20125060916539417</v>
      </c>
      <c r="P500">
        <f t="shared" si="210"/>
        <v>30.617952298715785</v>
      </c>
      <c r="Q500">
        <f t="shared" si="211"/>
        <v>28.280994615331615</v>
      </c>
      <c r="R500">
        <f t="shared" si="212"/>
        <v>-11.662636312643512</v>
      </c>
      <c r="S500">
        <f t="shared" si="198"/>
        <v>-1.3857541935516537</v>
      </c>
      <c r="T500">
        <f t="shared" si="213"/>
        <v>-1.1796596834462181</v>
      </c>
      <c r="U500">
        <f t="shared" si="214"/>
        <v>1.961932970143575</v>
      </c>
      <c r="V500">
        <f t="shared" si="215"/>
        <v>30.591367118738038</v>
      </c>
      <c r="W500">
        <f t="shared" si="216"/>
        <v>-3.4155469853587164</v>
      </c>
      <c r="X500">
        <f t="shared" si="217"/>
        <v>-16.320076065462807</v>
      </c>
      <c r="Y500">
        <f t="shared" si="199"/>
        <v>-1.3857541935516537</v>
      </c>
    </row>
    <row r="501" spans="1:25" x14ac:dyDescent="0.25">
      <c r="A501">
        <v>495</v>
      </c>
      <c r="B501">
        <f t="shared" si="195"/>
        <v>46</v>
      </c>
      <c r="C501">
        <f t="shared" si="196"/>
        <v>10</v>
      </c>
      <c r="D501">
        <f>IF(B501=1,#N/A,VLOOKUP(B501,Potentiel!$C$4:$BB$54,C501))</f>
        <v>-11.552646841930642</v>
      </c>
      <c r="E501">
        <f t="shared" si="200"/>
        <v>31.000001000000001</v>
      </c>
      <c r="F501">
        <f t="shared" si="201"/>
        <v>-4.9999989999999999</v>
      </c>
      <c r="G501">
        <f t="shared" si="197"/>
        <v>-11.552646841930642</v>
      </c>
      <c r="H501">
        <f t="shared" si="202"/>
        <v>1.1623366226437588</v>
      </c>
      <c r="I501">
        <f t="shared" si="203"/>
        <v>4.3039292762335517</v>
      </c>
      <c r="J501">
        <f t="shared" si="204"/>
        <v>12.588234151554817</v>
      </c>
      <c r="K501">
        <f t="shared" si="205"/>
        <v>31.000001000000001</v>
      </c>
      <c r="L501">
        <f t="shared" si="206"/>
        <v>-11.256119698627792</v>
      </c>
      <c r="M501">
        <f t="shared" si="207"/>
        <v>-5.6359035109318878</v>
      </c>
      <c r="N501">
        <f t="shared" si="208"/>
        <v>-0.17983912629028523</v>
      </c>
      <c r="O501">
        <f t="shared" si="209"/>
        <v>-0.17983912629028523</v>
      </c>
      <c r="P501">
        <f t="shared" si="210"/>
        <v>31.508149269427673</v>
      </c>
      <c r="Q501">
        <f t="shared" si="211"/>
        <v>29.355062581544715</v>
      </c>
      <c r="R501">
        <f t="shared" si="212"/>
        <v>-11.256119698627792</v>
      </c>
      <c r="S501">
        <f t="shared" si="198"/>
        <v>-1.157948109680605</v>
      </c>
      <c r="T501">
        <f t="shared" si="213"/>
        <v>-1.2046404430199411</v>
      </c>
      <c r="U501">
        <f t="shared" si="214"/>
        <v>1.936952210569852</v>
      </c>
      <c r="V501">
        <f t="shared" si="215"/>
        <v>31.439146455275203</v>
      </c>
      <c r="W501">
        <f t="shared" si="216"/>
        <v>-2.7287248813681435</v>
      </c>
      <c r="X501">
        <f t="shared" si="217"/>
        <v>-17.056403449600449</v>
      </c>
      <c r="Y501">
        <f t="shared" si="199"/>
        <v>-1.157948109680605</v>
      </c>
    </row>
    <row r="502" spans="1:25" x14ac:dyDescent="0.25">
      <c r="A502">
        <v>496</v>
      </c>
      <c r="B502">
        <f t="shared" si="195"/>
        <v>47</v>
      </c>
      <c r="C502">
        <f t="shared" si="196"/>
        <v>10</v>
      </c>
      <c r="D502">
        <f>IF(B502=1,#N/A,VLOOKUP(B502,Potentiel!$C$4:$BB$54,C502))</f>
        <v>-10.977321737734856</v>
      </c>
      <c r="E502">
        <f t="shared" si="200"/>
        <v>32.000000999999997</v>
      </c>
      <c r="F502">
        <f t="shared" si="201"/>
        <v>-4.9999989999999999</v>
      </c>
      <c r="G502">
        <f t="shared" si="197"/>
        <v>-10.977321737734856</v>
      </c>
      <c r="H502">
        <f t="shared" si="202"/>
        <v>1.1433909271639804</v>
      </c>
      <c r="I502">
        <f t="shared" si="203"/>
        <v>4.2849835807537735</v>
      </c>
      <c r="J502">
        <f t="shared" si="204"/>
        <v>12.062403679770762</v>
      </c>
      <c r="K502">
        <f t="shared" si="205"/>
        <v>32.000000999999997</v>
      </c>
      <c r="L502">
        <f t="shared" si="206"/>
        <v>-10.886307850109125</v>
      </c>
      <c r="M502">
        <f t="shared" si="207"/>
        <v>-5.1951789118758622</v>
      </c>
      <c r="N502">
        <f t="shared" si="208"/>
        <v>-0.16094511307942608</v>
      </c>
      <c r="O502">
        <f t="shared" si="209"/>
        <v>-0.16094511307942608</v>
      </c>
      <c r="P502">
        <f t="shared" si="210"/>
        <v>32.418975121468605</v>
      </c>
      <c r="Q502">
        <f t="shared" si="211"/>
        <v>30.42078398297598</v>
      </c>
      <c r="R502">
        <f t="shared" si="212"/>
        <v>-10.886307850109125</v>
      </c>
      <c r="S502">
        <f t="shared" si="198"/>
        <v>-0.96449350850386539</v>
      </c>
      <c r="T502">
        <f t="shared" si="213"/>
        <v>-1.2271386664539594</v>
      </c>
      <c r="U502">
        <f t="shared" si="214"/>
        <v>1.9144539871358337</v>
      </c>
      <c r="V502">
        <f t="shared" si="215"/>
        <v>32.309995307121838</v>
      </c>
      <c r="W502">
        <f t="shared" si="216"/>
        <v>-2.0794862875549116</v>
      </c>
      <c r="X502">
        <f t="shared" si="217"/>
        <v>-17.794406010930125</v>
      </c>
      <c r="Y502">
        <f t="shared" si="199"/>
        <v>-0.96449350850386539</v>
      </c>
    </row>
    <row r="503" spans="1:25" x14ac:dyDescent="0.25">
      <c r="A503">
        <v>497</v>
      </c>
      <c r="B503">
        <f t="shared" si="195"/>
        <v>48</v>
      </c>
      <c r="C503">
        <f t="shared" si="196"/>
        <v>10</v>
      </c>
      <c r="D503">
        <f>IF(B503=1,#N/A,VLOOKUP(B503,Potentiel!$C$4:$BB$54,C503))</f>
        <v>-10.452476064001134</v>
      </c>
      <c r="E503">
        <f t="shared" si="200"/>
        <v>33.000000999999997</v>
      </c>
      <c r="F503">
        <f t="shared" si="201"/>
        <v>-4.9999989999999999</v>
      </c>
      <c r="G503">
        <f t="shared" si="197"/>
        <v>-10.452476064001134</v>
      </c>
      <c r="H503">
        <f t="shared" si="202"/>
        <v>1.1246137982921764</v>
      </c>
      <c r="I503">
        <f t="shared" si="203"/>
        <v>4.2662064518819696</v>
      </c>
      <c r="J503">
        <f t="shared" si="204"/>
        <v>11.58681344755829</v>
      </c>
      <c r="K503">
        <f t="shared" si="205"/>
        <v>33.000000999999997</v>
      </c>
      <c r="L503">
        <f t="shared" si="206"/>
        <v>-10.548943554035503</v>
      </c>
      <c r="M503">
        <f t="shared" si="207"/>
        <v>-4.7931238000171064</v>
      </c>
      <c r="N503">
        <f t="shared" si="208"/>
        <v>-0.14423751545891861</v>
      </c>
      <c r="O503">
        <f t="shared" si="209"/>
        <v>-0.14423751545891861</v>
      </c>
      <c r="P503">
        <f t="shared" si="210"/>
        <v>33.346275680535769</v>
      </c>
      <c r="Q503">
        <f t="shared" si="211"/>
        <v>31.479126898403422</v>
      </c>
      <c r="R503">
        <f t="shared" si="212"/>
        <v>-10.548943554035503</v>
      </c>
      <c r="S503">
        <f t="shared" si="198"/>
        <v>-0.80140612316938309</v>
      </c>
      <c r="T503">
        <f t="shared" si="213"/>
        <v>-1.2474483870029429</v>
      </c>
      <c r="U503">
        <f t="shared" si="214"/>
        <v>1.8941442665868502</v>
      </c>
      <c r="V503">
        <f t="shared" si="215"/>
        <v>33.199633136406987</v>
      </c>
      <c r="W503">
        <f t="shared" si="216"/>
        <v>-1.4634720694060674</v>
      </c>
      <c r="X503">
        <f t="shared" si="217"/>
        <v>-18.533889453531156</v>
      </c>
      <c r="Y503">
        <f t="shared" si="199"/>
        <v>-0.80140612316938309</v>
      </c>
    </row>
    <row r="504" spans="1:25" x14ac:dyDescent="0.25">
      <c r="A504">
        <v>498</v>
      </c>
      <c r="B504">
        <f t="shared" si="195"/>
        <v>49</v>
      </c>
      <c r="C504">
        <f t="shared" si="196"/>
        <v>10</v>
      </c>
      <c r="D504">
        <f>IF(B504=1,#N/A,VLOOKUP(B504,Potentiel!$C$4:$BB$54,C504))</f>
        <v>-9.9723198455202056</v>
      </c>
      <c r="E504">
        <f t="shared" si="200"/>
        <v>34.000000999999997</v>
      </c>
      <c r="F504">
        <f t="shared" si="201"/>
        <v>-4.9999989999999999</v>
      </c>
      <c r="G504">
        <f t="shared" si="197"/>
        <v>-9.9723198455202056</v>
      </c>
      <c r="H504">
        <f t="shared" si="202"/>
        <v>1.1060391349509098</v>
      </c>
      <c r="I504">
        <f t="shared" si="203"/>
        <v>4.2476317885407031</v>
      </c>
      <c r="J504">
        <f t="shared" si="204"/>
        <v>11.155588424702533</v>
      </c>
      <c r="K504">
        <f t="shared" si="205"/>
        <v>34.000000999999997</v>
      </c>
      <c r="L504">
        <f t="shared" si="206"/>
        <v>-10.240305086082019</v>
      </c>
      <c r="M504">
        <f t="shared" si="207"/>
        <v>-4.4253027970207715</v>
      </c>
      <c r="N504">
        <f t="shared" si="208"/>
        <v>-0.12942836984560799</v>
      </c>
      <c r="O504">
        <f t="shared" si="209"/>
        <v>-0.12942836984560799</v>
      </c>
      <c r="P504">
        <f t="shared" si="210"/>
        <v>34.286781313580903</v>
      </c>
      <c r="Q504">
        <f t="shared" si="211"/>
        <v>32.530937637911208</v>
      </c>
      <c r="R504">
        <f t="shared" si="212"/>
        <v>-10.240305086082019</v>
      </c>
      <c r="S504">
        <f t="shared" si="198"/>
        <v>-0.66520284332326873</v>
      </c>
      <c r="T504">
        <f t="shared" si="213"/>
        <v>-1.2658295995827047</v>
      </c>
      <c r="U504">
        <f t="shared" si="214"/>
        <v>1.8757630540070884</v>
      </c>
      <c r="V504">
        <f t="shared" si="215"/>
        <v>34.104629478381746</v>
      </c>
      <c r="W504">
        <f t="shared" si="216"/>
        <v>-0.87687140121144258</v>
      </c>
      <c r="X504">
        <f t="shared" si="217"/>
        <v>-19.274683920775388</v>
      </c>
      <c r="Y504">
        <f t="shared" si="199"/>
        <v>-0.66520284332326873</v>
      </c>
    </row>
    <row r="505" spans="1:25" x14ac:dyDescent="0.25">
      <c r="A505">
        <v>499</v>
      </c>
      <c r="B505">
        <f t="shared" si="195"/>
        <v>50</v>
      </c>
      <c r="C505">
        <f t="shared" si="196"/>
        <v>10</v>
      </c>
      <c r="D505">
        <f>IF(B505=1,#N/A,VLOOKUP(B505,Potentiel!$C$4:$BB$54,C505))</f>
        <v>-9.5318085228811302</v>
      </c>
      <c r="E505">
        <f t="shared" si="200"/>
        <v>35.000000999999997</v>
      </c>
      <c r="F505">
        <f t="shared" si="201"/>
        <v>-4.9999989999999999</v>
      </c>
      <c r="G505">
        <f t="shared" si="197"/>
        <v>-9.5318085228811302</v>
      </c>
      <c r="H505">
        <f t="shared" si="202"/>
        <v>1.0876948496734373</v>
      </c>
      <c r="I505">
        <f t="shared" si="203"/>
        <v>4.2292875032632304</v>
      </c>
      <c r="J505">
        <f t="shared" si="204"/>
        <v>10.763612949045983</v>
      </c>
      <c r="K505">
        <f t="shared" si="205"/>
        <v>35.000000999999997</v>
      </c>
      <c r="L505">
        <f t="shared" si="206"/>
        <v>-9.9571498659629931</v>
      </c>
      <c r="M505">
        <f t="shared" si="207"/>
        <v>-4.0878515461821152</v>
      </c>
      <c r="N505">
        <f t="shared" si="208"/>
        <v>-0.11626898000247103</v>
      </c>
      <c r="O505">
        <f t="shared" si="209"/>
        <v>-0.11626898000247103</v>
      </c>
      <c r="P505">
        <f t="shared" si="210"/>
        <v>35.237914243945035</v>
      </c>
      <c r="Q505">
        <f t="shared" si="211"/>
        <v>33.576953555519957</v>
      </c>
      <c r="R505">
        <f t="shared" si="212"/>
        <v>-9.9571498659629931</v>
      </c>
      <c r="S505">
        <f t="shared" si="198"/>
        <v>-0.55284898289519335</v>
      </c>
      <c r="T505">
        <f t="shared" si="213"/>
        <v>-1.2825102876992613</v>
      </c>
      <c r="U505">
        <f t="shared" si="214"/>
        <v>1.8590823658905318</v>
      </c>
      <c r="V505">
        <f t="shared" si="215"/>
        <v>35.02223070455095</v>
      </c>
      <c r="W505">
        <f t="shared" si="216"/>
        <v>-0.31636407243387032</v>
      </c>
      <c r="X505">
        <f t="shared" si="217"/>
        <v>-20.016641423799129</v>
      </c>
      <c r="Y505">
        <f t="shared" si="199"/>
        <v>-0.55284898289519335</v>
      </c>
    </row>
    <row r="506" spans="1:25" x14ac:dyDescent="0.25">
      <c r="A506">
        <v>500</v>
      </c>
      <c r="B506">
        <f t="shared" si="195"/>
        <v>1</v>
      </c>
      <c r="C506">
        <f t="shared" si="196"/>
        <v>11</v>
      </c>
      <c r="D506" t="e">
        <f>IF(B506=1,#N/A,VLOOKUP(B506,Potentiel!$C$4:$BB$54,C506))</f>
        <v>#N/A</v>
      </c>
      <c r="E506">
        <f t="shared" si="200"/>
        <v>-13.999999000000001</v>
      </c>
      <c r="F506">
        <f t="shared" si="201"/>
        <v>-3.9999989999999999</v>
      </c>
      <c r="G506" t="e">
        <f t="shared" si="197"/>
        <v>#N/A</v>
      </c>
      <c r="H506" t="e">
        <f t="shared" si="202"/>
        <v>#N/A</v>
      </c>
      <c r="I506" t="e">
        <f t="shared" si="203"/>
        <v>#N/A</v>
      </c>
      <c r="J506" t="e">
        <f t="shared" si="204"/>
        <v>#N/A</v>
      </c>
      <c r="K506">
        <f t="shared" si="205"/>
        <v>-13.999999000000001</v>
      </c>
      <c r="L506" t="e">
        <f t="shared" si="206"/>
        <v>#N/A</v>
      </c>
      <c r="M506" t="e">
        <f t="shared" si="207"/>
        <v>#N/A</v>
      </c>
      <c r="N506" t="e">
        <f t="shared" si="208"/>
        <v>#N/A</v>
      </c>
      <c r="O506" t="e">
        <f t="shared" si="209"/>
        <v>#N/A</v>
      </c>
      <c r="P506" t="e">
        <f t="shared" si="210"/>
        <v>#N/A</v>
      </c>
      <c r="Q506" t="e">
        <f t="shared" si="211"/>
        <v>#N/A</v>
      </c>
      <c r="R506" t="e">
        <f t="shared" si="212"/>
        <v>#N/A</v>
      </c>
      <c r="S506" t="e">
        <f t="shared" si="198"/>
        <v>#N/A</v>
      </c>
      <c r="T506" t="e">
        <f t="shared" si="213"/>
        <v>#N/A</v>
      </c>
      <c r="U506" t="e">
        <f t="shared" si="214"/>
        <v>#N/A</v>
      </c>
      <c r="V506" t="e">
        <f t="shared" si="215"/>
        <v>#N/A</v>
      </c>
      <c r="W506" t="e">
        <f t="shared" si="216"/>
        <v>#N/A</v>
      </c>
      <c r="X506" t="e">
        <f t="shared" si="217"/>
        <v>#N/A</v>
      </c>
      <c r="Y506" t="e">
        <f t="shared" si="199"/>
        <v>#N/A</v>
      </c>
    </row>
    <row r="507" spans="1:25" x14ac:dyDescent="0.25">
      <c r="A507">
        <v>501</v>
      </c>
      <c r="B507">
        <f t="shared" si="195"/>
        <v>2</v>
      </c>
      <c r="C507">
        <f t="shared" si="196"/>
        <v>11</v>
      </c>
      <c r="D507">
        <f>IF(B507=1,#N/A,VLOOKUP(B507,Potentiel!$C$4:$BB$54,C507))</f>
        <v>-7.1189486776792723</v>
      </c>
      <c r="E507">
        <f t="shared" si="200"/>
        <v>-12.999999000000001</v>
      </c>
      <c r="F507">
        <f t="shared" si="201"/>
        <v>-3.9999989999999999</v>
      </c>
      <c r="G507">
        <f t="shared" si="197"/>
        <v>-7.1189486776792723</v>
      </c>
      <c r="H507">
        <f t="shared" si="202"/>
        <v>1.0588775309402714</v>
      </c>
      <c r="I507">
        <f t="shared" si="203"/>
        <v>4.2004701845300643</v>
      </c>
      <c r="J507">
        <f t="shared" si="204"/>
        <v>8.1657468902380543</v>
      </c>
      <c r="K507">
        <f t="shared" si="205"/>
        <v>-12.999999000000001</v>
      </c>
      <c r="L507">
        <f t="shared" si="206"/>
        <v>-7.6401490104380798</v>
      </c>
      <c r="M507">
        <f t="shared" si="207"/>
        <v>-2.8822812794268526</v>
      </c>
      <c r="N507">
        <f t="shared" si="208"/>
        <v>0.2181845513253251</v>
      </c>
      <c r="O507">
        <f t="shared" si="209"/>
        <v>3.359777204915118</v>
      </c>
      <c r="P507">
        <f t="shared" si="210"/>
        <v>13.315686965896109</v>
      </c>
      <c r="Q507">
        <f t="shared" si="211"/>
        <v>-13.311117598512508</v>
      </c>
      <c r="R507">
        <f t="shared" si="212"/>
        <v>-7.6401490104380798</v>
      </c>
      <c r="S507">
        <f t="shared" si="198"/>
        <v>7.7209528758867068</v>
      </c>
      <c r="T507">
        <f t="shared" si="213"/>
        <v>1.0497383375443072</v>
      </c>
      <c r="U507">
        <f t="shared" si="214"/>
        <v>4.1913309911340999</v>
      </c>
      <c r="V507">
        <f t="shared" si="215"/>
        <v>15.347890038149458</v>
      </c>
      <c r="W507">
        <f t="shared" si="216"/>
        <v>-11.0132238528183</v>
      </c>
      <c r="X507">
        <f t="shared" si="217"/>
        <v>16.551645605036409</v>
      </c>
      <c r="Y507">
        <f t="shared" si="199"/>
        <v>7.7209528758867068</v>
      </c>
    </row>
    <row r="508" spans="1:25" x14ac:dyDescent="0.25">
      <c r="A508">
        <v>502</v>
      </c>
      <c r="B508">
        <f t="shared" si="195"/>
        <v>3</v>
      </c>
      <c r="C508">
        <f t="shared" si="196"/>
        <v>11</v>
      </c>
      <c r="D508">
        <f>IF(B508=1,#N/A,VLOOKUP(B508,Potentiel!$C$4:$BB$54,C508))</f>
        <v>-7.3675184265649065</v>
      </c>
      <c r="E508">
        <f t="shared" si="200"/>
        <v>-11.999999000000001</v>
      </c>
      <c r="F508">
        <f t="shared" si="201"/>
        <v>-3.9999989999999999</v>
      </c>
      <c r="G508">
        <f t="shared" si="197"/>
        <v>-7.3675184265649065</v>
      </c>
      <c r="H508">
        <f t="shared" si="202"/>
        <v>1.0734023472389249</v>
      </c>
      <c r="I508">
        <f t="shared" si="203"/>
        <v>4.2149950008287185</v>
      </c>
      <c r="J508">
        <f t="shared" si="204"/>
        <v>8.383335837587234</v>
      </c>
      <c r="K508">
        <f t="shared" si="205"/>
        <v>-11.999999000000001</v>
      </c>
      <c r="L508">
        <f t="shared" si="206"/>
        <v>-7.7999265651646583</v>
      </c>
      <c r="M508">
        <f t="shared" si="207"/>
        <v>-3.0726967542881782</v>
      </c>
      <c r="N508">
        <f t="shared" si="208"/>
        <v>0.25067221205397933</v>
      </c>
      <c r="O508">
        <f t="shared" si="209"/>
        <v>3.3922648656437726</v>
      </c>
      <c r="P508">
        <f t="shared" si="210"/>
        <v>12.387148232899053</v>
      </c>
      <c r="Q508">
        <f t="shared" si="211"/>
        <v>-12.365823400527281</v>
      </c>
      <c r="R508">
        <f t="shared" si="212"/>
        <v>-7.7999265651646583</v>
      </c>
      <c r="S508">
        <f t="shared" si="198"/>
        <v>7.4187720745670873</v>
      </c>
      <c r="T508">
        <f t="shared" si="213"/>
        <v>1.0080622481802313</v>
      </c>
      <c r="U508">
        <f t="shared" si="214"/>
        <v>4.1496549017700239</v>
      </c>
      <c r="V508">
        <f t="shared" si="215"/>
        <v>14.620275058800686</v>
      </c>
      <c r="W508">
        <f t="shared" si="216"/>
        <v>-10.906253502845848</v>
      </c>
      <c r="X508">
        <f t="shared" si="217"/>
        <v>15.789472991740674</v>
      </c>
      <c r="Y508">
        <f t="shared" si="199"/>
        <v>7.4187720745670873</v>
      </c>
    </row>
    <row r="509" spans="1:25" x14ac:dyDescent="0.25">
      <c r="A509">
        <v>503</v>
      </c>
      <c r="B509">
        <f t="shared" si="195"/>
        <v>4</v>
      </c>
      <c r="C509">
        <f t="shared" si="196"/>
        <v>11</v>
      </c>
      <c r="D509">
        <f>IF(B509=1,#N/A,VLOOKUP(B509,Potentiel!$C$4:$BB$54,C509))</f>
        <v>-7.6335709466224362</v>
      </c>
      <c r="E509">
        <f t="shared" si="200"/>
        <v>-10.999999000000001</v>
      </c>
      <c r="F509">
        <f t="shared" si="201"/>
        <v>-3.9999989999999999</v>
      </c>
      <c r="G509">
        <f t="shared" si="197"/>
        <v>-7.6335709466224362</v>
      </c>
      <c r="H509">
        <f t="shared" si="202"/>
        <v>1.0881327731390247</v>
      </c>
      <c r="I509">
        <f t="shared" si="203"/>
        <v>4.2297254267288178</v>
      </c>
      <c r="J509">
        <f t="shared" si="204"/>
        <v>8.6180854832798666</v>
      </c>
      <c r="K509">
        <f t="shared" si="205"/>
        <v>-10.999999000000001</v>
      </c>
      <c r="L509">
        <f t="shared" si="206"/>
        <v>-7.970941828583519</v>
      </c>
      <c r="M509">
        <f t="shared" si="207"/>
        <v>-3.2765048088560453</v>
      </c>
      <c r="N509">
        <f t="shared" si="208"/>
        <v>0.28949610364891171</v>
      </c>
      <c r="O509">
        <f t="shared" si="209"/>
        <v>3.431088757238705</v>
      </c>
      <c r="P509">
        <f t="shared" si="210"/>
        <v>11.477606970203231</v>
      </c>
      <c r="Q509">
        <f t="shared" si="211"/>
        <v>-11.42308462722136</v>
      </c>
      <c r="R509">
        <f t="shared" si="212"/>
        <v>-7.970941828583519</v>
      </c>
      <c r="S509">
        <f t="shared" si="198"/>
        <v>7.1060740570103293</v>
      </c>
      <c r="T509">
        <f t="shared" si="213"/>
        <v>0.96155349901697995</v>
      </c>
      <c r="U509">
        <f t="shared" si="214"/>
        <v>4.1031461526067732</v>
      </c>
      <c r="V509">
        <f t="shared" si="215"/>
        <v>13.929205865207223</v>
      </c>
      <c r="W509">
        <f t="shared" si="216"/>
        <v>-10.810789902290981</v>
      </c>
      <c r="X509">
        <f t="shared" si="217"/>
        <v>15.0267874980863</v>
      </c>
      <c r="Y509">
        <f t="shared" si="199"/>
        <v>7.1060740570103293</v>
      </c>
    </row>
    <row r="510" spans="1:25" x14ac:dyDescent="0.25">
      <c r="A510">
        <v>504</v>
      </c>
      <c r="B510">
        <f t="shared" si="195"/>
        <v>5</v>
      </c>
      <c r="C510">
        <f t="shared" si="196"/>
        <v>11</v>
      </c>
      <c r="D510">
        <f>IF(B510=1,#N/A,VLOOKUP(B510,Potentiel!$C$4:$BB$54,C510))</f>
        <v>-7.9189765587756114</v>
      </c>
      <c r="E510">
        <f t="shared" si="200"/>
        <v>-9.9999990000000007</v>
      </c>
      <c r="F510">
        <f t="shared" si="201"/>
        <v>-3.9999989999999999</v>
      </c>
      <c r="G510">
        <f t="shared" si="197"/>
        <v>-7.9189765587756114</v>
      </c>
      <c r="H510">
        <f t="shared" si="202"/>
        <v>1.1030645769382703</v>
      </c>
      <c r="I510">
        <f t="shared" si="203"/>
        <v>4.2446572305280634</v>
      </c>
      <c r="J510">
        <f t="shared" si="204"/>
        <v>8.8718758861042808</v>
      </c>
      <c r="K510">
        <f t="shared" si="205"/>
        <v>-9.9999990000000007</v>
      </c>
      <c r="L510">
        <f t="shared" si="206"/>
        <v>-8.1543970198105811</v>
      </c>
      <c r="M510">
        <f t="shared" si="207"/>
        <v>-3.4951381920809554</v>
      </c>
      <c r="N510">
        <f t="shared" si="208"/>
        <v>0.33624166169198449</v>
      </c>
      <c r="O510">
        <f t="shared" si="209"/>
        <v>3.4778343152817777</v>
      </c>
      <c r="P510">
        <f t="shared" si="210"/>
        <v>10.59320399981724</v>
      </c>
      <c r="Q510">
        <f t="shared" si="211"/>
        <v>-10.483174659982618</v>
      </c>
      <c r="R510">
        <f t="shared" si="212"/>
        <v>-8.1543970198105811</v>
      </c>
      <c r="S510">
        <f t="shared" si="198"/>
        <v>6.7817336829629316</v>
      </c>
      <c r="T510">
        <f t="shared" si="213"/>
        <v>0.90970461677066061</v>
      </c>
      <c r="U510">
        <f t="shared" si="214"/>
        <v>4.051297270360454</v>
      </c>
      <c r="V510">
        <f t="shared" si="215"/>
        <v>13.281232687834263</v>
      </c>
      <c r="W510">
        <f t="shared" si="216"/>
        <v>-10.728064052462871</v>
      </c>
      <c r="X510">
        <f t="shared" si="217"/>
        <v>14.263534255719913</v>
      </c>
      <c r="Y510">
        <f t="shared" si="199"/>
        <v>6.7817336829629316</v>
      </c>
    </row>
    <row r="511" spans="1:25" x14ac:dyDescent="0.25">
      <c r="A511">
        <v>505</v>
      </c>
      <c r="B511">
        <f t="shared" si="195"/>
        <v>6</v>
      </c>
      <c r="C511">
        <f t="shared" si="196"/>
        <v>11</v>
      </c>
      <c r="D511">
        <f>IF(B511=1,#N/A,VLOOKUP(B511,Potentiel!$C$4:$BB$54,C511))</f>
        <v>-8.2258747091200171</v>
      </c>
      <c r="E511">
        <f t="shared" si="200"/>
        <v>-8.9999990000000007</v>
      </c>
      <c r="F511">
        <f t="shared" si="201"/>
        <v>-3.9999989999999999</v>
      </c>
      <c r="G511">
        <f t="shared" si="197"/>
        <v>-8.2258747091200171</v>
      </c>
      <c r="H511">
        <f t="shared" si="202"/>
        <v>1.118192640355911</v>
      </c>
      <c r="I511">
        <f t="shared" si="203"/>
        <v>4.2597852939457042</v>
      </c>
      <c r="J511">
        <f t="shared" si="204"/>
        <v>9.1468577517167784</v>
      </c>
      <c r="K511">
        <f t="shared" si="205"/>
        <v>-8.9999990000000007</v>
      </c>
      <c r="L511">
        <f t="shared" si="206"/>
        <v>-8.3516673482876822</v>
      </c>
      <c r="M511">
        <f t="shared" si="207"/>
        <v>-3.7302358147557801</v>
      </c>
      <c r="N511">
        <f t="shared" si="208"/>
        <v>0.39291853572601726</v>
      </c>
      <c r="O511">
        <f t="shared" si="209"/>
        <v>3.5345111893158103</v>
      </c>
      <c r="P511">
        <f t="shared" si="210"/>
        <v>9.7424145484416602</v>
      </c>
      <c r="Q511">
        <f t="shared" si="211"/>
        <v>-9.5464062177329492</v>
      </c>
      <c r="R511">
        <f t="shared" si="212"/>
        <v>-8.3516673482876822</v>
      </c>
      <c r="S511">
        <f t="shared" si="198"/>
        <v>6.4444639129164729</v>
      </c>
      <c r="T511">
        <f t="shared" si="213"/>
        <v>0.85205165305437436</v>
      </c>
      <c r="U511">
        <f t="shared" si="214"/>
        <v>3.9936443066441676</v>
      </c>
      <c r="V511">
        <f t="shared" si="215"/>
        <v>12.684014316076158</v>
      </c>
      <c r="W511">
        <f t="shared" si="216"/>
        <v>-10.659484086538574</v>
      </c>
      <c r="X511">
        <f t="shared" si="217"/>
        <v>13.499650501143117</v>
      </c>
      <c r="Y511">
        <f t="shared" si="199"/>
        <v>6.4444639129164729</v>
      </c>
    </row>
    <row r="512" spans="1:25" x14ac:dyDescent="0.25">
      <c r="A512">
        <v>506</v>
      </c>
      <c r="B512">
        <f t="shared" si="195"/>
        <v>7</v>
      </c>
      <c r="C512">
        <f t="shared" si="196"/>
        <v>11</v>
      </c>
      <c r="D512">
        <f>IF(B512=1,#N/A,VLOOKUP(B512,Potentiel!$C$4:$BB$54,C512))</f>
        <v>-8.5567217416167267</v>
      </c>
      <c r="E512">
        <f t="shared" si="200"/>
        <v>-7.9999989999999999</v>
      </c>
      <c r="F512">
        <f t="shared" si="201"/>
        <v>-3.9999989999999999</v>
      </c>
      <c r="G512">
        <f t="shared" si="197"/>
        <v>-8.5567217416167267</v>
      </c>
      <c r="H512">
        <f t="shared" si="202"/>
        <v>1.1335108218931207</v>
      </c>
      <c r="I512">
        <f t="shared" si="203"/>
        <v>4.275103475482914</v>
      </c>
      <c r="J512">
        <f t="shared" si="204"/>
        <v>9.4455004612491233</v>
      </c>
      <c r="K512">
        <f t="shared" si="205"/>
        <v>-7.9999989999999999</v>
      </c>
      <c r="L512">
        <f t="shared" si="206"/>
        <v>-8.5643317214781263</v>
      </c>
      <c r="M512">
        <f t="shared" si="207"/>
        <v>-3.9836793455222912</v>
      </c>
      <c r="N512">
        <f t="shared" si="208"/>
        <v>0.46201426197638856</v>
      </c>
      <c r="O512">
        <f t="shared" si="209"/>
        <v>3.6036069155661816</v>
      </c>
      <c r="P512">
        <f t="shared" si="210"/>
        <v>8.9369841181430942</v>
      </c>
      <c r="Q512">
        <f t="shared" si="211"/>
        <v>-8.6131383397755279</v>
      </c>
      <c r="R512">
        <f t="shared" si="212"/>
        <v>-8.5643317214781263</v>
      </c>
      <c r="S512">
        <f t="shared" si="198"/>
        <v>6.0927870691997503</v>
      </c>
      <c r="T512">
        <f t="shared" si="213"/>
        <v>0.78823947162177666</v>
      </c>
      <c r="U512">
        <f t="shared" si="214"/>
        <v>3.9298321252115698</v>
      </c>
      <c r="V512">
        <f t="shared" si="215"/>
        <v>12.146354592865615</v>
      </c>
      <c r="W512">
        <f t="shared" si="216"/>
        <v>-10.606666712428151</v>
      </c>
      <c r="X512">
        <f t="shared" si="217"/>
        <v>12.73506417423688</v>
      </c>
      <c r="Y512">
        <f t="shared" si="199"/>
        <v>6.0927870691997503</v>
      </c>
    </row>
    <row r="513" spans="1:25" x14ac:dyDescent="0.25">
      <c r="A513">
        <v>507</v>
      </c>
      <c r="B513">
        <f t="shared" si="195"/>
        <v>8</v>
      </c>
      <c r="C513">
        <f t="shared" si="196"/>
        <v>11</v>
      </c>
      <c r="D513">
        <f>IF(B513=1,#N/A,VLOOKUP(B513,Potentiel!$C$4:$BB$54,C513))</f>
        <v>-8.9143483775367489</v>
      </c>
      <c r="E513">
        <f t="shared" si="200"/>
        <v>-6.9999989999999999</v>
      </c>
      <c r="F513">
        <f t="shared" si="201"/>
        <v>-3.9999989999999999</v>
      </c>
      <c r="G513">
        <f t="shared" si="197"/>
        <v>-8.9143483775367489</v>
      </c>
      <c r="H513">
        <f t="shared" si="202"/>
        <v>1.1490117859013922</v>
      </c>
      <c r="I513">
        <f t="shared" si="203"/>
        <v>4.2906044394911849</v>
      </c>
      <c r="J513">
        <f t="shared" si="204"/>
        <v>9.7706498758318556</v>
      </c>
      <c r="K513">
        <f t="shared" si="205"/>
        <v>-6.9999989999999999</v>
      </c>
      <c r="L513">
        <f t="shared" si="206"/>
        <v>-8.794209691941397</v>
      </c>
      <c r="M513">
        <f t="shared" si="207"/>
        <v>-4.2576372426801505</v>
      </c>
      <c r="N513">
        <f t="shared" si="208"/>
        <v>0.5464519093785658</v>
      </c>
      <c r="O513">
        <f t="shared" si="209"/>
        <v>3.6880445629683587</v>
      </c>
      <c r="P513">
        <f t="shared" si="210"/>
        <v>8.1931349854776609</v>
      </c>
      <c r="Q513">
        <f t="shared" si="211"/>
        <v>-7.6837847874600262</v>
      </c>
      <c r="R513">
        <f t="shared" si="212"/>
        <v>-8.794209691941397</v>
      </c>
      <c r="S513">
        <f t="shared" si="198"/>
        <v>5.7250002577222636</v>
      </c>
      <c r="T513">
        <f t="shared" si="213"/>
        <v>0.71811154138356359</v>
      </c>
      <c r="U513">
        <f t="shared" si="214"/>
        <v>3.8597041949733568</v>
      </c>
      <c r="V513">
        <f t="shared" si="215"/>
        <v>11.678127964953893</v>
      </c>
      <c r="W513">
        <f t="shared" si="216"/>
        <v>-10.571475044395154</v>
      </c>
      <c r="X513">
        <f t="shared" si="217"/>
        <v>11.96969223202554</v>
      </c>
      <c r="Y513">
        <f t="shared" si="199"/>
        <v>5.7250002577222636</v>
      </c>
    </row>
    <row r="514" spans="1:25" x14ac:dyDescent="0.25">
      <c r="A514">
        <v>508</v>
      </c>
      <c r="B514">
        <f t="shared" si="195"/>
        <v>9</v>
      </c>
      <c r="C514">
        <f t="shared" si="196"/>
        <v>11</v>
      </c>
      <c r="D514">
        <f>IF(B514=1,#N/A,VLOOKUP(B514,Potentiel!$C$4:$BB$54,C514))</f>
        <v>-9.3020289812686574</v>
      </c>
      <c r="E514">
        <f t="shared" si="200"/>
        <v>-5.9999989999999999</v>
      </c>
      <c r="F514">
        <f t="shared" si="201"/>
        <v>-3.9999989999999999</v>
      </c>
      <c r="G514">
        <f t="shared" si="197"/>
        <v>-9.3020289812686574</v>
      </c>
      <c r="H514">
        <f t="shared" si="202"/>
        <v>1.1646867880085194</v>
      </c>
      <c r="I514">
        <f t="shared" si="203"/>
        <v>4.3062794415983126</v>
      </c>
      <c r="J514">
        <f t="shared" si="204"/>
        <v>10.125598015345219</v>
      </c>
      <c r="K514">
        <f t="shared" si="205"/>
        <v>-5.9999989999999999</v>
      </c>
      <c r="L514">
        <f t="shared" si="206"/>
        <v>-9.0434059805360647</v>
      </c>
      <c r="M514">
        <f t="shared" si="207"/>
        <v>-4.5546178148739944</v>
      </c>
      <c r="N514">
        <f t="shared" si="208"/>
        <v>0.64930167916528403</v>
      </c>
      <c r="O514">
        <f t="shared" si="209"/>
        <v>3.790894332755077</v>
      </c>
      <c r="P514">
        <f t="shared" si="210"/>
        <v>7.5328966168113949</v>
      </c>
      <c r="Q514">
        <f t="shared" si="211"/>
        <v>-6.7588241686390216</v>
      </c>
      <c r="R514">
        <f t="shared" si="212"/>
        <v>-9.0434059805360647</v>
      </c>
      <c r="S514">
        <f t="shared" si="198"/>
        <v>5.3391336993239698</v>
      </c>
      <c r="T514">
        <f t="shared" si="213"/>
        <v>0.64181960276236116</v>
      </c>
      <c r="U514">
        <f t="shared" si="214"/>
        <v>3.7834122563521544</v>
      </c>
      <c r="V514">
        <f t="shared" si="215"/>
        <v>11.290035246684326</v>
      </c>
      <c r="W514">
        <f t="shared" si="216"/>
        <v>-10.55606419218452</v>
      </c>
      <c r="X514">
        <f t="shared" si="217"/>
        <v>11.203438616672196</v>
      </c>
      <c r="Y514">
        <f t="shared" si="199"/>
        <v>5.3391336993239698</v>
      </c>
    </row>
    <row r="515" spans="1:25" x14ac:dyDescent="0.25">
      <c r="A515">
        <v>509</v>
      </c>
      <c r="B515">
        <f t="shared" si="195"/>
        <v>10</v>
      </c>
      <c r="C515">
        <f t="shared" si="196"/>
        <v>11</v>
      </c>
      <c r="D515">
        <f>IF(B515=1,#N/A,VLOOKUP(B515,Potentiel!$C$4:$BB$54,C515))</f>
        <v>-9.7235650824699302</v>
      </c>
      <c r="E515">
        <f t="shared" si="200"/>
        <v>-4.9999989999999999</v>
      </c>
      <c r="F515">
        <f t="shared" si="201"/>
        <v>-3.9999989999999999</v>
      </c>
      <c r="G515">
        <f t="shared" si="197"/>
        <v>-9.7235650824699302</v>
      </c>
      <c r="H515">
        <f t="shared" si="202"/>
        <v>1.1805254050494629</v>
      </c>
      <c r="I515">
        <f t="shared" si="203"/>
        <v>4.3221180586392558</v>
      </c>
      <c r="J515">
        <f t="shared" si="204"/>
        <v>10.514167105055419</v>
      </c>
      <c r="K515">
        <f t="shared" si="205"/>
        <v>-4.9999989999999999</v>
      </c>
      <c r="L515">
        <f t="shared" si="206"/>
        <v>-9.3143641634238143</v>
      </c>
      <c r="M515">
        <f t="shared" si="207"/>
        <v>-4.8775332027732654</v>
      </c>
      <c r="N515">
        <f t="shared" si="208"/>
        <v>0.77300037819055734</v>
      </c>
      <c r="O515">
        <f t="shared" si="209"/>
        <v>3.9145930317803503</v>
      </c>
      <c r="P515">
        <f t="shared" si="210"/>
        <v>6.9850068106020213</v>
      </c>
      <c r="Q515">
        <f t="shared" si="211"/>
        <v>-5.8388121459480447</v>
      </c>
      <c r="R515">
        <f t="shared" si="212"/>
        <v>-9.3143641634238143</v>
      </c>
      <c r="S515">
        <f t="shared" si="198"/>
        <v>4.9329004848503564</v>
      </c>
      <c r="T515">
        <f t="shared" si="213"/>
        <v>0.55993648282690622</v>
      </c>
      <c r="U515">
        <f t="shared" si="214"/>
        <v>3.7015291364166991</v>
      </c>
      <c r="V515">
        <f t="shared" si="215"/>
        <v>10.993139089656976</v>
      </c>
      <c r="W515">
        <f t="shared" si="216"/>
        <v>-10.562936233341176</v>
      </c>
      <c r="X515">
        <f t="shared" si="217"/>
        <v>10.436191805245208</v>
      </c>
      <c r="Y515">
        <f t="shared" si="199"/>
        <v>4.9329004848503564</v>
      </c>
    </row>
    <row r="516" spans="1:25" x14ac:dyDescent="0.25">
      <c r="A516">
        <v>510</v>
      </c>
      <c r="B516">
        <f t="shared" si="195"/>
        <v>11</v>
      </c>
      <c r="C516">
        <f t="shared" si="196"/>
        <v>11</v>
      </c>
      <c r="D516">
        <f>IF(B516=1,#N/A,VLOOKUP(B516,Potentiel!$C$4:$BB$54,C516))</f>
        <v>-10.183386012290264</v>
      </c>
      <c r="E516">
        <f t="shared" si="200"/>
        <v>-3.9999989999999999</v>
      </c>
      <c r="F516">
        <f t="shared" si="201"/>
        <v>-3.9999989999999999</v>
      </c>
      <c r="G516">
        <f t="shared" si="197"/>
        <v>-10.183386012290264</v>
      </c>
      <c r="H516">
        <f t="shared" si="202"/>
        <v>1.1965151942540153</v>
      </c>
      <c r="I516">
        <f t="shared" si="203"/>
        <v>4.3381078478438084</v>
      </c>
      <c r="J516">
        <f t="shared" si="204"/>
        <v>10.940810878326616</v>
      </c>
      <c r="K516">
        <f t="shared" si="205"/>
        <v>-3.9999989999999999</v>
      </c>
      <c r="L516">
        <f t="shared" si="206"/>
        <v>-9.6099313597868683</v>
      </c>
      <c r="M516">
        <f t="shared" si="207"/>
        <v>-5.2297764708919381</v>
      </c>
      <c r="N516">
        <f t="shared" si="208"/>
        <v>0.91785822434965691</v>
      </c>
      <c r="O516">
        <f t="shared" si="209"/>
        <v>4.05945087793945</v>
      </c>
      <c r="P516">
        <f t="shared" si="210"/>
        <v>6.5841137547505912</v>
      </c>
      <c r="Q516">
        <f t="shared" si="211"/>
        <v>-4.924396146618256</v>
      </c>
      <c r="R516">
        <f t="shared" si="212"/>
        <v>-9.6099313597868683</v>
      </c>
      <c r="S516">
        <f t="shared" si="198"/>
        <v>4.5036360348117341</v>
      </c>
      <c r="T516">
        <f t="shared" si="213"/>
        <v>0.47354036000880184</v>
      </c>
      <c r="U516">
        <f t="shared" si="214"/>
        <v>3.6151330135985948</v>
      </c>
      <c r="V516">
        <f t="shared" si="215"/>
        <v>10.798169203556862</v>
      </c>
      <c r="W516">
        <f t="shared" si="216"/>
        <v>-10.595006449608837</v>
      </c>
      <c r="X516">
        <f t="shared" si="217"/>
        <v>9.6678218574206998</v>
      </c>
      <c r="Y516">
        <f t="shared" si="199"/>
        <v>4.5036360348117341</v>
      </c>
    </row>
    <row r="517" spans="1:25" x14ac:dyDescent="0.25">
      <c r="A517">
        <v>511</v>
      </c>
      <c r="B517">
        <f t="shared" si="195"/>
        <v>12</v>
      </c>
      <c r="C517">
        <f t="shared" si="196"/>
        <v>11</v>
      </c>
      <c r="D517">
        <f>IF(B517=1,#N/A,VLOOKUP(B517,Potentiel!$C$4:$BB$54,C517))</f>
        <v>-10.686669807600008</v>
      </c>
      <c r="E517">
        <f t="shared" si="200"/>
        <v>-2.9999989999999999</v>
      </c>
      <c r="F517">
        <f t="shared" si="201"/>
        <v>-3.9999989999999999</v>
      </c>
      <c r="G517">
        <f t="shared" si="197"/>
        <v>-10.686669807600008</v>
      </c>
      <c r="H517">
        <f t="shared" si="202"/>
        <v>1.2126412617102857</v>
      </c>
      <c r="I517">
        <f t="shared" si="203"/>
        <v>4.3542339153000791</v>
      </c>
      <c r="J517">
        <f t="shared" si="204"/>
        <v>11.41073632929403</v>
      </c>
      <c r="K517">
        <f t="shared" si="205"/>
        <v>-2.9999989999999999</v>
      </c>
      <c r="L517">
        <f t="shared" si="206"/>
        <v>-9.9334359475679879</v>
      </c>
      <c r="M517">
        <f t="shared" si="207"/>
        <v>-5.6153142256007991</v>
      </c>
      <c r="N517">
        <f t="shared" si="208"/>
        <v>1.0801231972255507</v>
      </c>
      <c r="O517">
        <f t="shared" si="209"/>
        <v>4.2217158508153441</v>
      </c>
      <c r="P517">
        <f t="shared" si="210"/>
        <v>6.3664548888871977</v>
      </c>
      <c r="Q517">
        <f t="shared" si="211"/>
        <v>-4.0163330348263147</v>
      </c>
      <c r="R517">
        <f t="shared" si="212"/>
        <v>-9.9334359475679879</v>
      </c>
      <c r="S517">
        <f t="shared" si="198"/>
        <v>4.0482253662964185</v>
      </c>
      <c r="T517">
        <f t="shared" si="213"/>
        <v>0.3842289570225107</v>
      </c>
      <c r="U517">
        <f t="shared" si="214"/>
        <v>3.5258216106123039</v>
      </c>
      <c r="V517">
        <f t="shared" si="215"/>
        <v>10.714666619688785</v>
      </c>
      <c r="W517">
        <f t="shared" si="216"/>
        <v>-10.655682903253856</v>
      </c>
      <c r="X517">
        <f t="shared" si="217"/>
        <v>8.8981768685960567</v>
      </c>
      <c r="Y517">
        <f t="shared" si="199"/>
        <v>4.0482253662964185</v>
      </c>
    </row>
    <row r="518" spans="1:25" x14ac:dyDescent="0.25">
      <c r="A518">
        <v>512</v>
      </c>
      <c r="B518">
        <f t="shared" si="195"/>
        <v>13</v>
      </c>
      <c r="C518">
        <f t="shared" si="196"/>
        <v>11</v>
      </c>
      <c r="D518">
        <f>IF(B518=1,#N/A,VLOOKUP(B518,Potentiel!$C$4:$BB$54,C518))</f>
        <v>-11.239487553834245</v>
      </c>
      <c r="E518">
        <f t="shared" si="200"/>
        <v>-1.9999990000000001</v>
      </c>
      <c r="F518">
        <f t="shared" si="201"/>
        <v>-3.9999989999999999</v>
      </c>
      <c r="G518">
        <f t="shared" si="197"/>
        <v>-11.239487553834245</v>
      </c>
      <c r="H518">
        <f t="shared" si="202"/>
        <v>1.2288857133951665</v>
      </c>
      <c r="I518">
        <f t="shared" si="203"/>
        <v>4.3704783669849601</v>
      </c>
      <c r="J518">
        <f t="shared" si="204"/>
        <v>11.930049139580101</v>
      </c>
      <c r="K518">
        <f t="shared" si="205"/>
        <v>-1.9999990000000001</v>
      </c>
      <c r="L518">
        <f t="shared" si="206"/>
        <v>-10.288780345262191</v>
      </c>
      <c r="M518">
        <f t="shared" si="207"/>
        <v>-6.0387971881610927</v>
      </c>
      <c r="N518">
        <f t="shared" si="208"/>
        <v>1.2509745547969588</v>
      </c>
      <c r="O518">
        <f t="shared" si="209"/>
        <v>4.392567208386752</v>
      </c>
      <c r="P518">
        <f t="shared" si="210"/>
        <v>6.3613730813200471</v>
      </c>
      <c r="Q518">
        <f t="shared" si="211"/>
        <v>-3.115510210023865</v>
      </c>
      <c r="R518">
        <f t="shared" si="212"/>
        <v>-10.288780345262191</v>
      </c>
      <c r="S518">
        <f t="shared" si="198"/>
        <v>3.5630162597742783</v>
      </c>
      <c r="T518">
        <f t="shared" si="213"/>
        <v>0.29402962951682815</v>
      </c>
      <c r="U518">
        <f t="shared" si="214"/>
        <v>3.4356222831066212</v>
      </c>
      <c r="V518">
        <f t="shared" si="215"/>
        <v>10.750135109002887</v>
      </c>
      <c r="W518">
        <f t="shared" si="216"/>
        <v>-10.748961440135417</v>
      </c>
      <c r="X518">
        <f t="shared" si="217"/>
        <v>8.1270787354005591</v>
      </c>
      <c r="Y518">
        <f t="shared" si="199"/>
        <v>3.5630162597742783</v>
      </c>
    </row>
    <row r="519" spans="1:25" x14ac:dyDescent="0.25">
      <c r="A519">
        <v>513</v>
      </c>
      <c r="B519">
        <f t="shared" si="195"/>
        <v>14</v>
      </c>
      <c r="C519">
        <f t="shared" si="196"/>
        <v>11</v>
      </c>
      <c r="D519">
        <f>IF(B519=1,#N/A,VLOOKUP(B519,Potentiel!$C$4:$BB$54,C519))</f>
        <v>-11.848973696061609</v>
      </c>
      <c r="E519">
        <f t="shared" si="200"/>
        <v>-0.99999899999999997</v>
      </c>
      <c r="F519">
        <f t="shared" si="201"/>
        <v>-3.9999989999999999</v>
      </c>
      <c r="G519">
        <f t="shared" si="197"/>
        <v>-11.848973696061609</v>
      </c>
      <c r="H519">
        <f t="shared" si="202"/>
        <v>1.2452269523875636</v>
      </c>
      <c r="I519">
        <f t="shared" si="203"/>
        <v>4.3868196059773563</v>
      </c>
      <c r="J519">
        <f t="shared" si="204"/>
        <v>12.505925381592554</v>
      </c>
      <c r="K519">
        <f t="shared" si="205"/>
        <v>-0.99999899999999997</v>
      </c>
      <c r="L519">
        <f t="shared" si="206"/>
        <v>-10.680550485761593</v>
      </c>
      <c r="M519">
        <f t="shared" si="207"/>
        <v>-6.5056906605723794</v>
      </c>
      <c r="N519">
        <f t="shared" si="208"/>
        <v>1.4182786120961268</v>
      </c>
      <c r="O519">
        <f t="shared" si="209"/>
        <v>4.5598712656859197</v>
      </c>
      <c r="P519">
        <f t="shared" si="210"/>
        <v>6.5820976117845351</v>
      </c>
      <c r="Q519">
        <f t="shared" si="211"/>
        <v>-2.2229705009948653</v>
      </c>
      <c r="R519">
        <f t="shared" si="212"/>
        <v>-10.680550485761593</v>
      </c>
      <c r="S519">
        <f t="shared" si="198"/>
        <v>3.0437168040384908</v>
      </c>
      <c r="T519">
        <f t="shared" si="213"/>
        <v>0.20520297648916649</v>
      </c>
      <c r="U519">
        <f t="shared" si="214"/>
        <v>3.3467956300789594</v>
      </c>
      <c r="V519">
        <f t="shared" si="215"/>
        <v>10.909434289971022</v>
      </c>
      <c r="W519">
        <f t="shared" si="216"/>
        <v>-10.879537784451438</v>
      </c>
      <c r="X519">
        <f t="shared" si="217"/>
        <v>7.3543181593935065</v>
      </c>
      <c r="Y519">
        <f t="shared" si="199"/>
        <v>3.0437168040384908</v>
      </c>
    </row>
    <row r="520" spans="1:25" x14ac:dyDescent="0.25">
      <c r="A520">
        <v>514</v>
      </c>
      <c r="B520">
        <f t="shared" ref="B520:B583" si="218">MOD(A520,50)+1</f>
        <v>15</v>
      </c>
      <c r="C520">
        <f t="shared" ref="C520:C583" si="219">INT(A520/50)+1</f>
        <v>11</v>
      </c>
      <c r="D520">
        <f>IF(B520=1,#N/A,VLOOKUP(B520,Potentiel!$C$4:$BB$54,C520))</f>
        <v>-12.523522809607105</v>
      </c>
      <c r="E520">
        <f t="shared" si="200"/>
        <v>9.9999999999999995E-7</v>
      </c>
      <c r="F520">
        <f t="shared" si="201"/>
        <v>-3.9999989999999999</v>
      </c>
      <c r="G520">
        <f t="shared" ref="G520:G583" si="220">D520</f>
        <v>-12.523522809607105</v>
      </c>
      <c r="H520">
        <f t="shared" si="202"/>
        <v>1.2616387719045028</v>
      </c>
      <c r="I520">
        <f t="shared" si="203"/>
        <v>4.4032314254942957</v>
      </c>
      <c r="J520">
        <f t="shared" si="204"/>
        <v>13.146810090769183</v>
      </c>
      <c r="K520">
        <f t="shared" si="205"/>
        <v>9.9999999999999995E-7</v>
      </c>
      <c r="L520">
        <f t="shared" si="206"/>
        <v>-11.114142298073675</v>
      </c>
      <c r="M520">
        <f t="shared" si="207"/>
        <v>-7.0224252606147406</v>
      </c>
      <c r="N520">
        <f t="shared" si="208"/>
        <v>-1.5707961843939506</v>
      </c>
      <c r="O520">
        <f t="shared" si="209"/>
        <v>-1.5707961843939506</v>
      </c>
      <c r="P520">
        <f t="shared" si="210"/>
        <v>7.0224252606148116</v>
      </c>
      <c r="Q520">
        <f t="shared" si="211"/>
        <v>-1.3399409274575862</v>
      </c>
      <c r="R520">
        <f t="shared" si="212"/>
        <v>-11.114142298073675</v>
      </c>
      <c r="S520">
        <f t="shared" ref="S520:S583" si="221">$R$3*(P520*SIN(O520+$C$3)+$P$2-15)</f>
        <v>2.4852770237136244</v>
      </c>
      <c r="T520">
        <f t="shared" si="213"/>
        <v>0.11998270756426534</v>
      </c>
      <c r="U520">
        <f t="shared" si="214"/>
        <v>3.2615753611540583</v>
      </c>
      <c r="V520">
        <f t="shared" si="215"/>
        <v>11.194623741372745</v>
      </c>
      <c r="W520">
        <f t="shared" si="216"/>
        <v>-11.052937048541491</v>
      </c>
      <c r="X520">
        <f t="shared" si="217"/>
        <v>6.5796488745361135</v>
      </c>
      <c r="Y520">
        <f t="shared" ref="Y520:Y583" si="222">S520</f>
        <v>2.4852770237136244</v>
      </c>
    </row>
    <row r="521" spans="1:25" x14ac:dyDescent="0.25">
      <c r="A521">
        <v>515</v>
      </c>
      <c r="B521">
        <f t="shared" si="218"/>
        <v>16</v>
      </c>
      <c r="C521">
        <f t="shared" si="219"/>
        <v>11</v>
      </c>
      <c r="D521">
        <f>IF(B521=1,#N/A,VLOOKUP(B521,Potentiel!$C$4:$BB$54,C521))</f>
        <v>-13.273008464455373</v>
      </c>
      <c r="E521">
        <f t="shared" ref="E521:E584" si="223">B521-$I$2/2+0.000001</f>
        <v>1.0000009999999999</v>
      </c>
      <c r="F521">
        <f t="shared" ref="F521:F584" si="224">C521-$I$2/2+0.000001</f>
        <v>-3.9999989999999999</v>
      </c>
      <c r="G521">
        <f t="shared" si="220"/>
        <v>-13.273008464455373</v>
      </c>
      <c r="H521">
        <f t="shared" ref="H521:H584" si="225">ATAN(G521/F521)</f>
        <v>1.2780891736474904</v>
      </c>
      <c r="I521">
        <f t="shared" ref="I521:I584" si="226">IF(F521&gt;0,H521,PI()+H521)</f>
        <v>4.4196818272372838</v>
      </c>
      <c r="J521">
        <f t="shared" ref="J521:J584" si="227">SQRT(F521^2+G521^2)</f>
        <v>13.86263848253661</v>
      </c>
      <c r="K521">
        <f t="shared" ref="K521:K584" si="228">E521</f>
        <v>1.0000009999999999</v>
      </c>
      <c r="L521">
        <f t="shared" ref="L521:L584" si="229">J521*COS(I521+$C$2)</f>
        <v>-11.595902390647941</v>
      </c>
      <c r="M521">
        <f t="shared" ref="M521:M584" si="230">J521*SIN(I521+$C$2)</f>
        <v>-7.59656458170865</v>
      </c>
      <c r="N521">
        <f t="shared" ref="N521:N584" si="231">ATAN(M521/K521)</f>
        <v>-1.4399103100815349</v>
      </c>
      <c r="O521">
        <f t="shared" ref="O521:O584" si="232">IF(K521&gt;0,N521,PI()+N521)</f>
        <v>-1.4399103100815349</v>
      </c>
      <c r="P521">
        <f t="shared" ref="P521:P584" si="233">SQRT(K521^2+M521^2)</f>
        <v>7.6621012420922314</v>
      </c>
      <c r="Q521">
        <f t="shared" ref="Q521:Q584" si="234">P521*COS(O521+$C$3)</f>
        <v>-0.46786469107402334</v>
      </c>
      <c r="R521">
        <f t="shared" ref="R521:R584" si="235">L521</f>
        <v>-11.595902390647941</v>
      </c>
      <c r="S521">
        <f t="shared" si="221"/>
        <v>1.8817572156748128</v>
      </c>
      <c r="T521">
        <f t="shared" ref="T521:T584" si="236">ATAN(Q521/R521)</f>
        <v>4.0325542753060453E-2</v>
      </c>
      <c r="U521">
        <f t="shared" ref="U521:U584" si="237">IF(R521&gt;0,T521,PI()+T521)</f>
        <v>3.1819181963428536</v>
      </c>
      <c r="V521">
        <f t="shared" ref="V521:V584" si="238">SQRT(Q521^2+R521^2)</f>
        <v>11.605337118006888</v>
      </c>
      <c r="W521">
        <f t="shared" ref="W521:W584" si="239">V521*SIN(U521+$C$4)</f>
        <v>-11.275657784297227</v>
      </c>
      <c r="X521">
        <f t="shared" ref="X521:X584" si="240">$R$3*(V521*COS(U521+$C$4)+$O$2-15)</f>
        <v>5.8027812265130088</v>
      </c>
      <c r="Y521">
        <f t="shared" si="222"/>
        <v>1.8817572156748128</v>
      </c>
    </row>
    <row r="522" spans="1:25" x14ac:dyDescent="0.25">
      <c r="A522">
        <v>516</v>
      </c>
      <c r="B522">
        <f t="shared" si="218"/>
        <v>17</v>
      </c>
      <c r="C522">
        <f t="shared" si="219"/>
        <v>11</v>
      </c>
      <c r="D522">
        <f>IF(B522=1,#N/A,VLOOKUP(B522,Potentiel!$C$4:$BB$54,C522))</f>
        <v>-14.109009443772829</v>
      </c>
      <c r="E522">
        <f t="shared" si="223"/>
        <v>2.0000010000000001</v>
      </c>
      <c r="F522">
        <f t="shared" si="224"/>
        <v>-3.9999989999999999</v>
      </c>
      <c r="G522">
        <f t="shared" si="220"/>
        <v>-14.109009443772829</v>
      </c>
      <c r="H522">
        <f t="shared" si="225"/>
        <v>1.2945388121052257</v>
      </c>
      <c r="I522">
        <f t="shared" si="226"/>
        <v>4.436131465695019</v>
      </c>
      <c r="J522">
        <f t="shared" si="227"/>
        <v>14.665065273788311</v>
      </c>
      <c r="K522">
        <f t="shared" si="228"/>
        <v>2.0000010000000001</v>
      </c>
      <c r="L522">
        <f t="shared" si="229"/>
        <v>-12.133273461839014</v>
      </c>
      <c r="M522">
        <f t="shared" si="230"/>
        <v>-8.2369784863568114</v>
      </c>
      <c r="N522">
        <f t="shared" si="231"/>
        <v>-1.3325983501515526</v>
      </c>
      <c r="O522">
        <f t="shared" si="232"/>
        <v>-1.3325983501515526</v>
      </c>
      <c r="P522">
        <f t="shared" si="233"/>
        <v>8.4763092549001513</v>
      </c>
      <c r="Q522">
        <f t="shared" si="234"/>
        <v>0.39156575860255594</v>
      </c>
      <c r="R522">
        <f t="shared" si="235"/>
        <v>-12.133273461839014</v>
      </c>
      <c r="S522">
        <f t="shared" si="221"/>
        <v>1.226191861405181</v>
      </c>
      <c r="T522">
        <f t="shared" si="236"/>
        <v>-3.2260865788827364E-2</v>
      </c>
      <c r="U522">
        <f t="shared" si="237"/>
        <v>3.1093317878009659</v>
      </c>
      <c r="V522">
        <f t="shared" si="238"/>
        <v>12.139590134888282</v>
      </c>
      <c r="W522">
        <f t="shared" si="239"/>
        <v>-11.555320874881083</v>
      </c>
      <c r="X522">
        <f t="shared" si="240"/>
        <v>5.0233755363107724</v>
      </c>
      <c r="Y522">
        <f t="shared" si="222"/>
        <v>1.226191861405181</v>
      </c>
    </row>
    <row r="523" spans="1:25" x14ac:dyDescent="0.25">
      <c r="A523">
        <v>517</v>
      </c>
      <c r="B523">
        <f t="shared" si="218"/>
        <v>18</v>
      </c>
      <c r="C523">
        <f t="shared" si="219"/>
        <v>11</v>
      </c>
      <c r="D523">
        <f>IF(B523=1,#N/A,VLOOKUP(B523,Potentiel!$C$4:$BB$54,C523))</f>
        <v>-15.045007628302317</v>
      </c>
      <c r="E523">
        <f t="shared" si="223"/>
        <v>3.0000010000000001</v>
      </c>
      <c r="F523">
        <f t="shared" si="224"/>
        <v>-3.9999989999999999</v>
      </c>
      <c r="G523">
        <f t="shared" si="220"/>
        <v>-15.045007628302317</v>
      </c>
      <c r="H523">
        <f t="shared" si="225"/>
        <v>1.310938924796744</v>
      </c>
      <c r="I523">
        <f t="shared" si="226"/>
        <v>4.4525315783865373</v>
      </c>
      <c r="J523">
        <f t="shared" si="227"/>
        <v>15.567666701714677</v>
      </c>
      <c r="K523">
        <f t="shared" si="228"/>
        <v>3.0000010000000001</v>
      </c>
      <c r="L523">
        <f t="shared" si="229"/>
        <v>-12.734921497543667</v>
      </c>
      <c r="M523">
        <f t="shared" si="230"/>
        <v>-8.9539946943850772</v>
      </c>
      <c r="N523">
        <f t="shared" si="231"/>
        <v>-1.2475050754525299</v>
      </c>
      <c r="O523">
        <f t="shared" si="232"/>
        <v>-1.2475050754525299</v>
      </c>
      <c r="P523">
        <f t="shared" si="233"/>
        <v>9.4432000395563538</v>
      </c>
      <c r="Q523">
        <f t="shared" si="234"/>
        <v>1.236379799727646</v>
      </c>
      <c r="R523">
        <f t="shared" si="235"/>
        <v>-12.734921497543667</v>
      </c>
      <c r="S523">
        <f t="shared" si="221"/>
        <v>0.51047058448545501</v>
      </c>
      <c r="T523">
        <f t="shared" si="236"/>
        <v>-9.6782462397957861E-2</v>
      </c>
      <c r="U523">
        <f t="shared" si="237"/>
        <v>3.0448101911918353</v>
      </c>
      <c r="V523">
        <f t="shared" si="238"/>
        <v>12.79479818355</v>
      </c>
      <c r="W523">
        <f t="shared" si="239"/>
        <v>-11.9007997775877</v>
      </c>
      <c r="X523">
        <f t="shared" si="240"/>
        <v>4.2410362950159426</v>
      </c>
      <c r="Y523">
        <f t="shared" si="222"/>
        <v>0.51047058448545501</v>
      </c>
    </row>
    <row r="524" spans="1:25" x14ac:dyDescent="0.25">
      <c r="A524">
        <v>518</v>
      </c>
      <c r="B524">
        <f t="shared" si="218"/>
        <v>19</v>
      </c>
      <c r="C524">
        <f t="shared" si="219"/>
        <v>11</v>
      </c>
      <c r="D524">
        <f>IF(B524=1,#N/A,VLOOKUP(B524,Potentiel!$C$4:$BB$54,C524))</f>
        <v>-16.09648101002913</v>
      </c>
      <c r="E524">
        <f t="shared" si="223"/>
        <v>4.0000010000000001</v>
      </c>
      <c r="F524">
        <f t="shared" si="224"/>
        <v>-3.9999989999999999</v>
      </c>
      <c r="G524">
        <f t="shared" si="220"/>
        <v>-16.09648101002913</v>
      </c>
      <c r="H524">
        <f t="shared" si="225"/>
        <v>1.3272285526597809</v>
      </c>
      <c r="I524">
        <f t="shared" si="226"/>
        <v>4.468821206249574</v>
      </c>
      <c r="J524">
        <f t="shared" si="227"/>
        <v>16.586039096367443</v>
      </c>
      <c r="K524">
        <f t="shared" si="228"/>
        <v>4.0000010000000001</v>
      </c>
      <c r="L524">
        <f t="shared" si="229"/>
        <v>-13.410795559232866</v>
      </c>
      <c r="M524">
        <f t="shared" si="230"/>
        <v>-9.7594700355444193</v>
      </c>
      <c r="N524">
        <f t="shared" si="231"/>
        <v>-1.1818203044021649</v>
      </c>
      <c r="O524">
        <f t="shared" si="232"/>
        <v>-1.1818203044021649</v>
      </c>
      <c r="P524">
        <f t="shared" si="233"/>
        <v>10.547381825585456</v>
      </c>
      <c r="Q524">
        <f t="shared" si="234"/>
        <v>2.0643150425281163</v>
      </c>
      <c r="R524">
        <f t="shared" si="235"/>
        <v>-13.410795559232866</v>
      </c>
      <c r="S524">
        <f t="shared" si="221"/>
        <v>-0.27471780419881214</v>
      </c>
      <c r="T524">
        <f t="shared" si="236"/>
        <v>-0.15273059985761767</v>
      </c>
      <c r="U524">
        <f t="shared" si="237"/>
        <v>2.9888620537321753</v>
      </c>
      <c r="V524">
        <f t="shared" si="238"/>
        <v>13.568744751315348</v>
      </c>
      <c r="W524">
        <f t="shared" si="239"/>
        <v>-12.32228174325455</v>
      </c>
      <c r="X524">
        <f t="shared" si="240"/>
        <v>3.4553094351353026</v>
      </c>
      <c r="Y524">
        <f t="shared" si="222"/>
        <v>-0.27471780419881214</v>
      </c>
    </row>
    <row r="525" spans="1:25" x14ac:dyDescent="0.25">
      <c r="A525">
        <v>519</v>
      </c>
      <c r="B525">
        <f t="shared" si="218"/>
        <v>20</v>
      </c>
      <c r="C525">
        <f t="shared" si="219"/>
        <v>11</v>
      </c>
      <c r="D525">
        <f>IF(B525=1,#N/A,VLOOKUP(B525,Potentiel!$C$4:$BB$54,C525))</f>
        <v>-17.280737834883787</v>
      </c>
      <c r="E525">
        <f t="shared" si="223"/>
        <v>5.0000010000000001</v>
      </c>
      <c r="F525">
        <f t="shared" si="224"/>
        <v>-3.9999989999999999</v>
      </c>
      <c r="G525">
        <f t="shared" si="220"/>
        <v>-17.280737834883787</v>
      </c>
      <c r="H525">
        <f t="shared" si="225"/>
        <v>1.343330782159212</v>
      </c>
      <c r="I525">
        <f t="shared" si="226"/>
        <v>4.4849234357490051</v>
      </c>
      <c r="J525">
        <f t="shared" si="227"/>
        <v>17.737640545404709</v>
      </c>
      <c r="K525">
        <f t="shared" si="228"/>
        <v>5.0000010000000001</v>
      </c>
      <c r="L525">
        <f t="shared" si="229"/>
        <v>-14.172021172936166</v>
      </c>
      <c r="M525">
        <f t="shared" si="230"/>
        <v>-10.666663395450055</v>
      </c>
      <c r="N525">
        <f t="shared" si="231"/>
        <v>-1.1324595722173232</v>
      </c>
      <c r="O525">
        <f t="shared" si="232"/>
        <v>-1.1324595722173232</v>
      </c>
      <c r="P525">
        <f t="shared" si="233"/>
        <v>11.780395493863315</v>
      </c>
      <c r="Q525">
        <f t="shared" si="234"/>
        <v>2.8728415723599134</v>
      </c>
      <c r="R525">
        <f t="shared" si="235"/>
        <v>-14.172021172936166</v>
      </c>
      <c r="S525">
        <f t="shared" si="221"/>
        <v>-1.1397855306813227</v>
      </c>
      <c r="T525">
        <f t="shared" si="236"/>
        <v>-0.2000020778355156</v>
      </c>
      <c r="U525">
        <f t="shared" si="237"/>
        <v>2.9415905757542777</v>
      </c>
      <c r="V525">
        <f t="shared" si="238"/>
        <v>14.460269804745357</v>
      </c>
      <c r="W525">
        <f t="shared" si="239"/>
        <v>-12.831158652883941</v>
      </c>
      <c r="X525">
        <f t="shared" si="240"/>
        <v>2.6656871962404383</v>
      </c>
      <c r="Y525">
        <f t="shared" si="222"/>
        <v>-1.1397855306813227</v>
      </c>
    </row>
    <row r="526" spans="1:25" x14ac:dyDescent="0.25">
      <c r="A526">
        <v>520</v>
      </c>
      <c r="B526">
        <f t="shared" si="218"/>
        <v>21</v>
      </c>
      <c r="C526">
        <f t="shared" si="219"/>
        <v>11</v>
      </c>
      <c r="D526">
        <f>IF(B526=1,#N/A,VLOOKUP(B526,Potentiel!$C$4:$BB$54,C526))</f>
        <v>-18.616195377020379</v>
      </c>
      <c r="E526">
        <f t="shared" si="223"/>
        <v>6.0000010000000001</v>
      </c>
      <c r="F526">
        <f t="shared" si="224"/>
        <v>-3.9999989999999999</v>
      </c>
      <c r="G526">
        <f t="shared" si="220"/>
        <v>-18.616195377020379</v>
      </c>
      <c r="H526">
        <f t="shared" si="225"/>
        <v>1.359147656052202</v>
      </c>
      <c r="I526">
        <f t="shared" si="226"/>
        <v>4.5007403096419951</v>
      </c>
      <c r="J526">
        <f t="shared" si="227"/>
        <v>19.041079862113804</v>
      </c>
      <c r="K526">
        <f t="shared" si="228"/>
        <v>6.0000010000000001</v>
      </c>
      <c r="L526">
        <f t="shared" si="229"/>
        <v>-15.030436734284002</v>
      </c>
      <c r="M526">
        <f t="shared" si="230"/>
        <v>-11.689683224625119</v>
      </c>
      <c r="N526">
        <f t="shared" si="231"/>
        <v>-1.0965866375737172</v>
      </c>
      <c r="O526">
        <f t="shared" si="232"/>
        <v>-1.0965866375737172</v>
      </c>
      <c r="P526">
        <f t="shared" si="233"/>
        <v>13.139585453585775</v>
      </c>
      <c r="Q526">
        <f t="shared" si="234"/>
        <v>3.6592673699523974</v>
      </c>
      <c r="R526">
        <f t="shared" si="235"/>
        <v>-15.030436734284002</v>
      </c>
      <c r="S526">
        <f t="shared" si="221"/>
        <v>-2.0958119858019417</v>
      </c>
      <c r="T526">
        <f t="shared" si="236"/>
        <v>-0.23881127505261779</v>
      </c>
      <c r="U526">
        <f t="shared" si="237"/>
        <v>2.9027813785371754</v>
      </c>
      <c r="V526">
        <f t="shared" si="238"/>
        <v>15.469462372949884</v>
      </c>
      <c r="W526">
        <f t="shared" si="239"/>
        <v>-13.439552323810343</v>
      </c>
      <c r="X526">
        <f t="shared" si="240"/>
        <v>1.8716292830840588</v>
      </c>
      <c r="Y526">
        <f t="shared" si="222"/>
        <v>-2.0958119858019417</v>
      </c>
    </row>
    <row r="527" spans="1:25" x14ac:dyDescent="0.25">
      <c r="A527">
        <v>521</v>
      </c>
      <c r="B527">
        <f t="shared" si="218"/>
        <v>22</v>
      </c>
      <c r="C527">
        <f t="shared" si="219"/>
        <v>11</v>
      </c>
      <c r="D527">
        <f>IF(B527=1,#N/A,VLOOKUP(B527,Potentiel!$C$4:$BB$54,C527))</f>
        <v>-20.12055608024874</v>
      </c>
      <c r="E527">
        <f t="shared" si="223"/>
        <v>7.0000010000000001</v>
      </c>
      <c r="F527">
        <f t="shared" si="224"/>
        <v>-3.9999989999999999</v>
      </c>
      <c r="G527">
        <f t="shared" si="220"/>
        <v>-20.12055608024874</v>
      </c>
      <c r="H527">
        <f t="shared" si="225"/>
        <v>1.3745533273985198</v>
      </c>
      <c r="I527">
        <f t="shared" si="226"/>
        <v>4.5161459809883127</v>
      </c>
      <c r="J527">
        <f t="shared" si="227"/>
        <v>20.514306446439655</v>
      </c>
      <c r="K527">
        <f t="shared" si="228"/>
        <v>7.0000010000000001</v>
      </c>
      <c r="L527">
        <f t="shared" si="229"/>
        <v>-15.997421154818527</v>
      </c>
      <c r="M527">
        <f t="shared" si="230"/>
        <v>-12.84209038177976</v>
      </c>
      <c r="N527">
        <f t="shared" si="231"/>
        <v>-1.071736249386565</v>
      </c>
      <c r="O527">
        <f t="shared" si="232"/>
        <v>-1.071736249386565</v>
      </c>
      <c r="P527">
        <f t="shared" si="233"/>
        <v>14.625980287618372</v>
      </c>
      <c r="Q527">
        <f t="shared" si="234"/>
        <v>4.4210049014786463</v>
      </c>
      <c r="R527">
        <f t="shared" si="235"/>
        <v>-15.997421154818527</v>
      </c>
      <c r="S527">
        <f t="shared" si="221"/>
        <v>-3.1534465355932868</v>
      </c>
      <c r="T527">
        <f t="shared" si="236"/>
        <v>-0.26962768904685325</v>
      </c>
      <c r="U527">
        <f t="shared" si="237"/>
        <v>2.8719649645429399</v>
      </c>
      <c r="V527">
        <f t="shared" si="238"/>
        <v>16.597071065207064</v>
      </c>
      <c r="W527">
        <f t="shared" si="239"/>
        <v>-14.159114088822825</v>
      </c>
      <c r="X527">
        <f t="shared" si="240"/>
        <v>1.0726163709183254</v>
      </c>
      <c r="Y527">
        <f t="shared" si="222"/>
        <v>-3.1534465355932868</v>
      </c>
    </row>
    <row r="528" spans="1:25" x14ac:dyDescent="0.25">
      <c r="A528">
        <v>522</v>
      </c>
      <c r="B528">
        <f t="shared" si="218"/>
        <v>23</v>
      </c>
      <c r="C528">
        <f t="shared" si="219"/>
        <v>11</v>
      </c>
      <c r="D528">
        <f>IF(B528=1,#N/A,VLOOKUP(B528,Potentiel!$C$4:$BB$54,C528))</f>
        <v>-21.806925848129683</v>
      </c>
      <c r="E528">
        <f t="shared" si="223"/>
        <v>8.0000009999999993</v>
      </c>
      <c r="F528">
        <f t="shared" si="224"/>
        <v>-3.9999989999999999</v>
      </c>
      <c r="G528">
        <f t="shared" si="220"/>
        <v>-21.806925848129683</v>
      </c>
      <c r="H528">
        <f t="shared" si="225"/>
        <v>1.3893850452592615</v>
      </c>
      <c r="I528">
        <f t="shared" si="226"/>
        <v>4.5309776988490551</v>
      </c>
      <c r="J528">
        <f t="shared" si="227"/>
        <v>22.170746648361384</v>
      </c>
      <c r="K528">
        <f t="shared" si="228"/>
        <v>8.0000009999999993</v>
      </c>
      <c r="L528">
        <f t="shared" si="229"/>
        <v>-17.081398746962353</v>
      </c>
      <c r="M528">
        <f t="shared" si="230"/>
        <v>-14.133924571508807</v>
      </c>
      <c r="N528">
        <f t="shared" si="231"/>
        <v>-1.0557413888383362</v>
      </c>
      <c r="O528">
        <f t="shared" si="232"/>
        <v>-1.0557413888383362</v>
      </c>
      <c r="P528">
        <f t="shared" si="233"/>
        <v>16.240931001426656</v>
      </c>
      <c r="Q528">
        <f t="shared" si="234"/>
        <v>5.1561385009910365</v>
      </c>
      <c r="R528">
        <f t="shared" si="235"/>
        <v>-17.081398746962353</v>
      </c>
      <c r="S528">
        <f t="shared" si="221"/>
        <v>-4.3205733776106205</v>
      </c>
      <c r="T528">
        <f t="shared" si="236"/>
        <v>-0.29315952354632108</v>
      </c>
      <c r="U528">
        <f t="shared" si="237"/>
        <v>2.848433130043472</v>
      </c>
      <c r="V528">
        <f t="shared" si="238"/>
        <v>17.842644069591511</v>
      </c>
      <c r="W528">
        <f t="shared" si="239"/>
        <v>-14.998469945864313</v>
      </c>
      <c r="X528">
        <f t="shared" si="240"/>
        <v>0.26826398062079448</v>
      </c>
      <c r="Y528">
        <f t="shared" si="222"/>
        <v>-4.3205733776106205</v>
      </c>
    </row>
    <row r="529" spans="1:25" x14ac:dyDescent="0.25">
      <c r="A529">
        <v>523</v>
      </c>
      <c r="B529">
        <f t="shared" si="218"/>
        <v>24</v>
      </c>
      <c r="C529">
        <f t="shared" si="219"/>
        <v>11</v>
      </c>
      <c r="D529">
        <f>IF(B529=1,#N/A,VLOOKUP(B529,Potentiel!$C$4:$BB$54,C529))</f>
        <v>-23.676357509394641</v>
      </c>
      <c r="E529">
        <f t="shared" si="223"/>
        <v>9.0000009999999993</v>
      </c>
      <c r="F529">
        <f t="shared" si="224"/>
        <v>-3.9999989999999999</v>
      </c>
      <c r="G529">
        <f t="shared" si="220"/>
        <v>-23.676357509394641</v>
      </c>
      <c r="H529">
        <f t="shared" si="225"/>
        <v>1.4034318471527745</v>
      </c>
      <c r="I529">
        <f t="shared" si="226"/>
        <v>4.5450245007425671</v>
      </c>
      <c r="J529">
        <f t="shared" si="227"/>
        <v>24.011869917036222</v>
      </c>
      <c r="K529">
        <f t="shared" si="228"/>
        <v>9.0000009999999993</v>
      </c>
      <c r="L529">
        <f t="shared" si="229"/>
        <v>-18.283046255979208</v>
      </c>
      <c r="M529">
        <f t="shared" si="230"/>
        <v>-15.565992307411491</v>
      </c>
      <c r="N529">
        <f t="shared" si="231"/>
        <v>-1.0465728012378319</v>
      </c>
      <c r="O529">
        <f t="shared" si="232"/>
        <v>-1.0465728012378319</v>
      </c>
      <c r="P529">
        <f t="shared" si="233"/>
        <v>17.98054878234796</v>
      </c>
      <c r="Q529">
        <f t="shared" si="234"/>
        <v>5.8645142784399464</v>
      </c>
      <c r="R529">
        <f t="shared" si="235"/>
        <v>-18.283046255979208</v>
      </c>
      <c r="S529">
        <f t="shared" si="221"/>
        <v>-5.5978258683921958</v>
      </c>
      <c r="T529">
        <f t="shared" si="236"/>
        <v>-0.31039439732444718</v>
      </c>
      <c r="U529">
        <f t="shared" si="237"/>
        <v>2.8311982562653459</v>
      </c>
      <c r="V529">
        <f t="shared" si="238"/>
        <v>19.200580931844257</v>
      </c>
      <c r="W529">
        <f t="shared" si="239"/>
        <v>-15.958312842081078</v>
      </c>
      <c r="X529">
        <f t="shared" si="240"/>
        <v>-0.54145877394053343</v>
      </c>
      <c r="Y529">
        <f t="shared" si="222"/>
        <v>-5.5978258683921958</v>
      </c>
    </row>
    <row r="530" spans="1:25" x14ac:dyDescent="0.25">
      <c r="A530">
        <v>524</v>
      </c>
      <c r="B530">
        <f t="shared" si="218"/>
        <v>25</v>
      </c>
      <c r="C530">
        <f t="shared" si="219"/>
        <v>11</v>
      </c>
      <c r="D530">
        <f>IF(B530=1,#N/A,VLOOKUP(B530,Potentiel!$C$4:$BB$54,C530))</f>
        <v>-25.704843545353089</v>
      </c>
      <c r="E530">
        <f t="shared" si="223"/>
        <v>10.000000999999999</v>
      </c>
      <c r="F530">
        <f t="shared" si="224"/>
        <v>-3.9999989999999999</v>
      </c>
      <c r="G530">
        <f t="shared" si="220"/>
        <v>-25.704843545353089</v>
      </c>
      <c r="H530">
        <f t="shared" si="225"/>
        <v>1.4164217990484238</v>
      </c>
      <c r="I530">
        <f t="shared" si="226"/>
        <v>4.5580144526382167</v>
      </c>
      <c r="J530">
        <f t="shared" si="227"/>
        <v>26.014207150922005</v>
      </c>
      <c r="K530">
        <f t="shared" si="228"/>
        <v>10.000000999999999</v>
      </c>
      <c r="L530">
        <f t="shared" si="229"/>
        <v>-19.58693194631546</v>
      </c>
      <c r="M530">
        <f t="shared" si="230"/>
        <v>-17.11990276320191</v>
      </c>
      <c r="N530">
        <f t="shared" si="231"/>
        <v>-1.0421384724869882</v>
      </c>
      <c r="O530">
        <f t="shared" si="232"/>
        <v>-1.0421384724869882</v>
      </c>
      <c r="P530">
        <f t="shared" si="233"/>
        <v>19.826524925500419</v>
      </c>
      <c r="Q530">
        <f t="shared" si="234"/>
        <v>6.5496413689131323</v>
      </c>
      <c r="R530">
        <f t="shared" si="235"/>
        <v>-19.58693194631546</v>
      </c>
      <c r="S530">
        <f t="shared" si="221"/>
        <v>-6.9707616599313731</v>
      </c>
      <c r="T530">
        <f t="shared" si="236"/>
        <v>-0.32269974635518078</v>
      </c>
      <c r="U530">
        <f t="shared" si="237"/>
        <v>2.8188929072346123</v>
      </c>
      <c r="V530">
        <f t="shared" si="238"/>
        <v>20.652982959634944</v>
      </c>
      <c r="W530">
        <f t="shared" si="239"/>
        <v>-17.022841592466786</v>
      </c>
      <c r="X530">
        <f t="shared" si="240"/>
        <v>-1.3558476002552924</v>
      </c>
      <c r="Y530">
        <f t="shared" si="222"/>
        <v>-6.9707616599313731</v>
      </c>
    </row>
    <row r="531" spans="1:25" x14ac:dyDescent="0.25">
      <c r="A531">
        <v>525</v>
      </c>
      <c r="B531">
        <f t="shared" si="218"/>
        <v>26</v>
      </c>
      <c r="C531">
        <f t="shared" si="219"/>
        <v>11</v>
      </c>
      <c r="D531">
        <f>IF(B531=1,#N/A,VLOOKUP(B531,Potentiel!$C$4:$BB$54,C531))</f>
        <v>-27.823434180538055</v>
      </c>
      <c r="E531">
        <f t="shared" si="223"/>
        <v>11.000000999999999</v>
      </c>
      <c r="F531">
        <f t="shared" si="224"/>
        <v>-3.9999989999999999</v>
      </c>
      <c r="G531">
        <f t="shared" si="220"/>
        <v>-27.823434180538055</v>
      </c>
      <c r="H531">
        <f t="shared" si="225"/>
        <v>1.4280109889048502</v>
      </c>
      <c r="I531">
        <f t="shared" si="226"/>
        <v>4.5696036424946431</v>
      </c>
      <c r="J531">
        <f t="shared" si="227"/>
        <v>28.109490952323103</v>
      </c>
      <c r="K531">
        <f t="shared" si="228"/>
        <v>11.000000999999999</v>
      </c>
      <c r="L531">
        <f t="shared" si="229"/>
        <v>-20.94873575661029</v>
      </c>
      <c r="M531">
        <f t="shared" si="230"/>
        <v>-18.742837346529257</v>
      </c>
      <c r="N531">
        <f t="shared" si="231"/>
        <v>-1.0400716251350546</v>
      </c>
      <c r="O531">
        <f t="shared" si="232"/>
        <v>-1.0400716251350546</v>
      </c>
      <c r="P531">
        <f t="shared" si="233"/>
        <v>21.73232554970712</v>
      </c>
      <c r="Q531">
        <f t="shared" si="234"/>
        <v>7.2215980349542539</v>
      </c>
      <c r="R531">
        <f t="shared" si="235"/>
        <v>-20.94873575661029</v>
      </c>
      <c r="S531">
        <f t="shared" si="221"/>
        <v>-8.3979022193937514</v>
      </c>
      <c r="T531">
        <f t="shared" si="236"/>
        <v>-0.33196970452882452</v>
      </c>
      <c r="U531">
        <f t="shared" si="237"/>
        <v>2.8096229490609685</v>
      </c>
      <c r="V531">
        <f t="shared" si="238"/>
        <v>22.158542550870479</v>
      </c>
      <c r="W531">
        <f t="shared" si="239"/>
        <v>-18.146675074034885</v>
      </c>
      <c r="X531">
        <f t="shared" si="240"/>
        <v>-2.1728797649008302</v>
      </c>
      <c r="Y531">
        <f t="shared" si="222"/>
        <v>-8.3979022193937514</v>
      </c>
    </row>
    <row r="532" spans="1:25" x14ac:dyDescent="0.25">
      <c r="A532">
        <v>526</v>
      </c>
      <c r="B532">
        <f t="shared" si="218"/>
        <v>27</v>
      </c>
      <c r="C532">
        <f t="shared" si="219"/>
        <v>11</v>
      </c>
      <c r="D532">
        <f>IF(B532=1,#N/A,VLOOKUP(B532,Potentiel!$C$4:$BB$54,C532))</f>
        <v>-29.894385853121861</v>
      </c>
      <c r="E532">
        <f t="shared" si="223"/>
        <v>12.000000999999999</v>
      </c>
      <c r="F532">
        <f t="shared" si="224"/>
        <v>-3.9999989999999999</v>
      </c>
      <c r="G532">
        <f t="shared" si="220"/>
        <v>-29.894385853121861</v>
      </c>
      <c r="H532">
        <f t="shared" si="225"/>
        <v>1.4377820294378285</v>
      </c>
      <c r="I532">
        <f t="shared" si="226"/>
        <v>4.5793746830276216</v>
      </c>
      <c r="J532">
        <f t="shared" si="227"/>
        <v>30.16080730907801</v>
      </c>
      <c r="K532">
        <f t="shared" si="228"/>
        <v>12.000000999999999</v>
      </c>
      <c r="L532">
        <f t="shared" si="229"/>
        <v>-22.279917832006774</v>
      </c>
      <c r="M532">
        <f t="shared" si="230"/>
        <v>-20.329278367280036</v>
      </c>
      <c r="N532">
        <f t="shared" si="231"/>
        <v>-1.0375532814159234</v>
      </c>
      <c r="O532">
        <f t="shared" si="232"/>
        <v>-1.0375532814159234</v>
      </c>
      <c r="P532">
        <f t="shared" si="233"/>
        <v>23.60676985388643</v>
      </c>
      <c r="Q532">
        <f t="shared" si="234"/>
        <v>7.9005180010083231</v>
      </c>
      <c r="R532">
        <f t="shared" si="235"/>
        <v>-22.279917832006774</v>
      </c>
      <c r="S532">
        <f t="shared" si="221"/>
        <v>-9.7963843204193299</v>
      </c>
      <c r="T532">
        <f t="shared" si="236"/>
        <v>-0.34076928059093875</v>
      </c>
      <c r="U532">
        <f t="shared" si="237"/>
        <v>2.8008233729988543</v>
      </c>
      <c r="V532">
        <f t="shared" si="238"/>
        <v>23.63922425303398</v>
      </c>
      <c r="W532">
        <f t="shared" si="239"/>
        <v>-19.239153709178677</v>
      </c>
      <c r="X532">
        <f t="shared" si="240"/>
        <v>-2.9885143771798752</v>
      </c>
      <c r="Y532">
        <f t="shared" si="222"/>
        <v>-9.7963843204193299</v>
      </c>
    </row>
    <row r="533" spans="1:25" x14ac:dyDescent="0.25">
      <c r="A533">
        <v>527</v>
      </c>
      <c r="B533">
        <f t="shared" si="218"/>
        <v>28</v>
      </c>
      <c r="C533">
        <f t="shared" si="219"/>
        <v>11</v>
      </c>
      <c r="D533">
        <f>IF(B533=1,#N/A,VLOOKUP(B533,Potentiel!$C$4:$BB$54,C533))</f>
        <v>-31.697224572186645</v>
      </c>
      <c r="E533">
        <f t="shared" si="223"/>
        <v>13.000000999999999</v>
      </c>
      <c r="F533">
        <f t="shared" si="224"/>
        <v>-3.9999989999999999</v>
      </c>
      <c r="G533">
        <f t="shared" si="220"/>
        <v>-31.697224572186645</v>
      </c>
      <c r="H533">
        <f t="shared" si="225"/>
        <v>1.445265892075996</v>
      </c>
      <c r="I533">
        <f t="shared" si="226"/>
        <v>4.5868585456657893</v>
      </c>
      <c r="J533">
        <f t="shared" si="227"/>
        <v>31.948615581580899</v>
      </c>
      <c r="K533">
        <f t="shared" si="228"/>
        <v>13.000000999999999</v>
      </c>
      <c r="L533">
        <f t="shared" si="229"/>
        <v>-23.43876022288476</v>
      </c>
      <c r="M533">
        <f t="shared" si="230"/>
        <v>-21.710332949859357</v>
      </c>
      <c r="N533">
        <f t="shared" si="231"/>
        <v>-1.0312646092051969</v>
      </c>
      <c r="O533">
        <f t="shared" si="232"/>
        <v>-1.0312646092051969</v>
      </c>
      <c r="P533">
        <f t="shared" si="233"/>
        <v>25.304912226556919</v>
      </c>
      <c r="Q533">
        <f t="shared" si="234"/>
        <v>8.6186275469938529</v>
      </c>
      <c r="R533">
        <f t="shared" si="235"/>
        <v>-23.43876022288476</v>
      </c>
      <c r="S533">
        <f t="shared" si="221"/>
        <v>-11.033576092788426</v>
      </c>
      <c r="T533">
        <f t="shared" si="236"/>
        <v>-0.35236270552235249</v>
      </c>
      <c r="U533">
        <f t="shared" si="237"/>
        <v>2.7892299480674407</v>
      </c>
      <c r="V533">
        <f t="shared" si="238"/>
        <v>24.973109970119584</v>
      </c>
      <c r="W533">
        <f t="shared" si="239"/>
        <v>-20.155166694716875</v>
      </c>
      <c r="X533">
        <f t="shared" si="240"/>
        <v>-3.7962835391589111</v>
      </c>
      <c r="Y533">
        <f t="shared" si="222"/>
        <v>-11.033576092788426</v>
      </c>
    </row>
    <row r="534" spans="1:25" x14ac:dyDescent="0.25">
      <c r="A534">
        <v>528</v>
      </c>
      <c r="B534">
        <f t="shared" si="218"/>
        <v>29</v>
      </c>
      <c r="C534">
        <f t="shared" si="219"/>
        <v>11</v>
      </c>
      <c r="D534">
        <f>IF(B534=1,#N/A,VLOOKUP(B534,Potentiel!$C$4:$BB$54,C534))</f>
        <v>-32.95311848959134</v>
      </c>
      <c r="E534">
        <f t="shared" si="223"/>
        <v>14.000000999999999</v>
      </c>
      <c r="F534">
        <f t="shared" si="224"/>
        <v>-3.9999989999999999</v>
      </c>
      <c r="G534">
        <f t="shared" si="220"/>
        <v>-32.95311848959134</v>
      </c>
      <c r="H534">
        <f t="shared" si="225"/>
        <v>1.4500027433604452</v>
      </c>
      <c r="I534">
        <f t="shared" si="226"/>
        <v>4.5915953969502379</v>
      </c>
      <c r="J534">
        <f t="shared" si="227"/>
        <v>33.194999776909889</v>
      </c>
      <c r="K534">
        <f t="shared" si="228"/>
        <v>14.000000999999999</v>
      </c>
      <c r="L534">
        <f t="shared" si="229"/>
        <v>-24.246033272073202</v>
      </c>
      <c r="M534">
        <f t="shared" si="230"/>
        <v>-22.672403506434133</v>
      </c>
      <c r="N534">
        <f t="shared" si="231"/>
        <v>-1.0176151050146456</v>
      </c>
      <c r="O534">
        <f t="shared" si="232"/>
        <v>-1.0176151050146456</v>
      </c>
      <c r="P534">
        <f t="shared" si="233"/>
        <v>26.646536524632385</v>
      </c>
      <c r="Q534">
        <f t="shared" si="234"/>
        <v>9.4166830140601263</v>
      </c>
      <c r="R534">
        <f t="shared" si="235"/>
        <v>-24.246033272073202</v>
      </c>
      <c r="S534">
        <f t="shared" si="221"/>
        <v>-11.941738977672401</v>
      </c>
      <c r="T534">
        <f t="shared" si="236"/>
        <v>-0.37044948393930643</v>
      </c>
      <c r="U534">
        <f t="shared" si="237"/>
        <v>2.7711431696504869</v>
      </c>
      <c r="V534">
        <f t="shared" si="238"/>
        <v>26.010460365356266</v>
      </c>
      <c r="W534">
        <f t="shared" si="239"/>
        <v>-20.711193456327617</v>
      </c>
      <c r="X534">
        <f t="shared" si="240"/>
        <v>-4.5880073474993823</v>
      </c>
      <c r="Y534">
        <f t="shared" si="222"/>
        <v>-11.941738977672401</v>
      </c>
    </row>
    <row r="535" spans="1:25" x14ac:dyDescent="0.25">
      <c r="A535">
        <v>529</v>
      </c>
      <c r="B535">
        <f t="shared" si="218"/>
        <v>30</v>
      </c>
      <c r="C535">
        <f t="shared" si="219"/>
        <v>11</v>
      </c>
      <c r="D535">
        <f>IF(B535=1,#N/A,VLOOKUP(B535,Potentiel!$C$4:$BB$54,C535))</f>
        <v>-33.411067190768627</v>
      </c>
      <c r="E535">
        <f t="shared" si="223"/>
        <v>15.000000999999999</v>
      </c>
      <c r="F535">
        <f t="shared" si="224"/>
        <v>-3.9999989999999999</v>
      </c>
      <c r="G535">
        <f t="shared" si="220"/>
        <v>-33.411067190768627</v>
      </c>
      <c r="H535">
        <f t="shared" si="225"/>
        <v>1.4516426669001397</v>
      </c>
      <c r="I535">
        <f t="shared" si="226"/>
        <v>4.5932353204899332</v>
      </c>
      <c r="J535">
        <f t="shared" si="227"/>
        <v>33.64965680101443</v>
      </c>
      <c r="K535">
        <f t="shared" si="228"/>
        <v>15.000000999999999</v>
      </c>
      <c r="L535">
        <f t="shared" si="229"/>
        <v>-24.540397023061988</v>
      </c>
      <c r="M535">
        <f t="shared" si="230"/>
        <v>-23.02321256420457</v>
      </c>
      <c r="N535">
        <f t="shared" si="231"/>
        <v>-0.99335582097116348</v>
      </c>
      <c r="O535">
        <f t="shared" si="232"/>
        <v>-0.99335582097116348</v>
      </c>
      <c r="P535">
        <f t="shared" si="233"/>
        <v>27.478506996861167</v>
      </c>
      <c r="Q535">
        <f t="shared" si="234"/>
        <v>10.331372673625623</v>
      </c>
      <c r="R535">
        <f t="shared" si="235"/>
        <v>-24.540397023061988</v>
      </c>
      <c r="S535">
        <f t="shared" si="221"/>
        <v>-12.369877139819335</v>
      </c>
      <c r="T535">
        <f t="shared" si="236"/>
        <v>-0.39847308426875999</v>
      </c>
      <c r="U535">
        <f t="shared" si="237"/>
        <v>2.7431195693210331</v>
      </c>
      <c r="V535">
        <f t="shared" si="238"/>
        <v>26.626459535034844</v>
      </c>
      <c r="W535">
        <f t="shared" si="239"/>
        <v>-20.742031415670059</v>
      </c>
      <c r="X535">
        <f t="shared" si="240"/>
        <v>-5.3563223710050778</v>
      </c>
      <c r="Y535">
        <f t="shared" si="222"/>
        <v>-12.369877139819335</v>
      </c>
    </row>
    <row r="536" spans="1:25" x14ac:dyDescent="0.25">
      <c r="A536">
        <v>530</v>
      </c>
      <c r="B536">
        <f t="shared" si="218"/>
        <v>31</v>
      </c>
      <c r="C536">
        <f t="shared" si="219"/>
        <v>11</v>
      </c>
      <c r="D536">
        <f>IF(B536=1,#N/A,VLOOKUP(B536,Potentiel!$C$4:$BB$54,C536))</f>
        <v>-32.966376946460848</v>
      </c>
      <c r="E536">
        <f t="shared" si="223"/>
        <v>16.000001000000001</v>
      </c>
      <c r="F536">
        <f t="shared" si="224"/>
        <v>-3.9999989999999999</v>
      </c>
      <c r="G536">
        <f t="shared" si="220"/>
        <v>-32.966376946460848</v>
      </c>
      <c r="H536">
        <f t="shared" si="225"/>
        <v>1.4500508533606162</v>
      </c>
      <c r="I536">
        <f t="shared" si="226"/>
        <v>4.5916435069504091</v>
      </c>
      <c r="J536">
        <f t="shared" si="227"/>
        <v>33.20816166209967</v>
      </c>
      <c r="K536">
        <f t="shared" si="228"/>
        <v>16.000001000000001</v>
      </c>
      <c r="L536">
        <f t="shared" si="229"/>
        <v>-24.254555643872486</v>
      </c>
      <c r="M536">
        <f t="shared" si="230"/>
        <v>-22.682560073643359</v>
      </c>
      <c r="N536">
        <f t="shared" si="231"/>
        <v>-0.95646353884475044</v>
      </c>
      <c r="O536">
        <f t="shared" si="232"/>
        <v>-0.95646353884475044</v>
      </c>
      <c r="P536">
        <f t="shared" si="233"/>
        <v>27.757855887918303</v>
      </c>
      <c r="Q536">
        <f t="shared" si="234"/>
        <v>11.377999416569791</v>
      </c>
      <c r="R536">
        <f t="shared" si="235"/>
        <v>-24.254555643872486</v>
      </c>
      <c r="S536">
        <f t="shared" si="221"/>
        <v>-12.255009340245344</v>
      </c>
      <c r="T536">
        <f t="shared" si="236"/>
        <v>-0.43862980240042665</v>
      </c>
      <c r="U536">
        <f t="shared" si="237"/>
        <v>2.7029628511893664</v>
      </c>
      <c r="V536">
        <f t="shared" si="238"/>
        <v>26.790713693464181</v>
      </c>
      <c r="W536">
        <f t="shared" si="239"/>
        <v>-20.178773618788529</v>
      </c>
      <c r="X536">
        <f t="shared" si="240"/>
        <v>-6.0981572798002937</v>
      </c>
      <c r="Y536">
        <f t="shared" si="222"/>
        <v>-12.255009340245344</v>
      </c>
    </row>
    <row r="537" spans="1:25" x14ac:dyDescent="0.25">
      <c r="A537">
        <v>531</v>
      </c>
      <c r="B537">
        <f t="shared" si="218"/>
        <v>32</v>
      </c>
      <c r="C537">
        <f t="shared" si="219"/>
        <v>11</v>
      </c>
      <c r="D537">
        <f>IF(B537=1,#N/A,VLOOKUP(B537,Potentiel!$C$4:$BB$54,C537))</f>
        <v>-31.719874895467317</v>
      </c>
      <c r="E537">
        <f t="shared" si="223"/>
        <v>17.000001000000001</v>
      </c>
      <c r="F537">
        <f t="shared" si="224"/>
        <v>-3.9999989999999999</v>
      </c>
      <c r="G537">
        <f t="shared" si="220"/>
        <v>-31.719874895467317</v>
      </c>
      <c r="H537">
        <f t="shared" si="225"/>
        <v>1.4453545923234183</v>
      </c>
      <c r="I537">
        <f t="shared" si="226"/>
        <v>4.5869472459132119</v>
      </c>
      <c r="J537">
        <f t="shared" si="227"/>
        <v>31.971087804203641</v>
      </c>
      <c r="K537">
        <f t="shared" si="228"/>
        <v>17.000001000000001</v>
      </c>
      <c r="L537">
        <f t="shared" si="229"/>
        <v>-23.453319570044965</v>
      </c>
      <c r="M537">
        <f t="shared" si="230"/>
        <v>-21.727684104143371</v>
      </c>
      <c r="N537">
        <f t="shared" si="231"/>
        <v>-0.90687215278627309</v>
      </c>
      <c r="O537">
        <f t="shared" si="232"/>
        <v>-0.90687215278627309</v>
      </c>
      <c r="P537">
        <f t="shared" si="233"/>
        <v>27.587901162093601</v>
      </c>
      <c r="Q537">
        <f t="shared" si="234"/>
        <v>12.541825524466951</v>
      </c>
      <c r="R537">
        <f t="shared" si="235"/>
        <v>-23.453319570044965</v>
      </c>
      <c r="S537">
        <f t="shared" si="221"/>
        <v>-11.657790769760878</v>
      </c>
      <c r="T537">
        <f t="shared" si="236"/>
        <v>-0.49106501924126816</v>
      </c>
      <c r="U537">
        <f t="shared" si="237"/>
        <v>2.6505276343485251</v>
      </c>
      <c r="V537">
        <f t="shared" si="238"/>
        <v>26.596157360431317</v>
      </c>
      <c r="W537">
        <f t="shared" si="239"/>
        <v>-19.087782120602569</v>
      </c>
      <c r="X537">
        <f t="shared" si="240"/>
        <v>-6.8164699721838957</v>
      </c>
      <c r="Y537">
        <f t="shared" si="222"/>
        <v>-11.657790769760878</v>
      </c>
    </row>
    <row r="538" spans="1:25" x14ac:dyDescent="0.25">
      <c r="A538">
        <v>532</v>
      </c>
      <c r="B538">
        <f t="shared" si="218"/>
        <v>33</v>
      </c>
      <c r="C538">
        <f t="shared" si="219"/>
        <v>11</v>
      </c>
      <c r="D538">
        <f>IF(B538=1,#N/A,VLOOKUP(B538,Potentiel!$C$4:$BB$54,C538))</f>
        <v>-29.920798248625754</v>
      </c>
      <c r="E538">
        <f t="shared" si="223"/>
        <v>18.000001000000001</v>
      </c>
      <c r="F538">
        <f t="shared" si="224"/>
        <v>-3.9999989999999999</v>
      </c>
      <c r="G538">
        <f t="shared" si="220"/>
        <v>-29.920798248625754</v>
      </c>
      <c r="H538">
        <f t="shared" si="225"/>
        <v>1.4378980686981044</v>
      </c>
      <c r="I538">
        <f t="shared" si="226"/>
        <v>4.5794907222878978</v>
      </c>
      <c r="J538">
        <f t="shared" si="227"/>
        <v>30.18698659745565</v>
      </c>
      <c r="K538">
        <f t="shared" si="228"/>
        <v>18.000001000000001</v>
      </c>
      <c r="L538">
        <f t="shared" si="229"/>
        <v>-22.296895392578811</v>
      </c>
      <c r="M538">
        <f t="shared" si="230"/>
        <v>-20.349511436085262</v>
      </c>
      <c r="N538">
        <f t="shared" si="231"/>
        <v>-0.84658740074800343</v>
      </c>
      <c r="O538">
        <f t="shared" si="232"/>
        <v>-0.84658740074800343</v>
      </c>
      <c r="P538">
        <f t="shared" si="233"/>
        <v>27.168044679132983</v>
      </c>
      <c r="Q538">
        <f t="shared" si="234"/>
        <v>13.786420450162195</v>
      </c>
      <c r="R538">
        <f t="shared" si="235"/>
        <v>-22.296895392578811</v>
      </c>
      <c r="S538">
        <f t="shared" si="221"/>
        <v>-10.728156562501766</v>
      </c>
      <c r="T538">
        <f t="shared" si="236"/>
        <v>-0.55377493582819892</v>
      </c>
      <c r="U538">
        <f t="shared" si="237"/>
        <v>2.5878177177615944</v>
      </c>
      <c r="V538">
        <f t="shared" si="238"/>
        <v>26.214822772169423</v>
      </c>
      <c r="W538">
        <f t="shared" si="239"/>
        <v>-17.633099000165483</v>
      </c>
      <c r="X538">
        <f t="shared" si="240"/>
        <v>-7.5185721534242305</v>
      </c>
      <c r="Y538">
        <f t="shared" si="222"/>
        <v>-10.728156562501766</v>
      </c>
    </row>
    <row r="539" spans="1:25" x14ac:dyDescent="0.25">
      <c r="A539">
        <v>533</v>
      </c>
      <c r="B539">
        <f t="shared" si="218"/>
        <v>34</v>
      </c>
      <c r="C539">
        <f t="shared" si="219"/>
        <v>11</v>
      </c>
      <c r="D539">
        <f>IF(B539=1,#N/A,VLOOKUP(B539,Potentiel!$C$4:$BB$54,C539))</f>
        <v>-27.848500998086966</v>
      </c>
      <c r="E539">
        <f t="shared" si="223"/>
        <v>19.000001000000001</v>
      </c>
      <c r="F539">
        <f t="shared" si="224"/>
        <v>-3.9999989999999999</v>
      </c>
      <c r="G539">
        <f t="shared" si="220"/>
        <v>-27.848500998086966</v>
      </c>
      <c r="H539">
        <f t="shared" si="225"/>
        <v>1.4281377745089152</v>
      </c>
      <c r="I539">
        <f t="shared" si="226"/>
        <v>4.5697304280987083</v>
      </c>
      <c r="J539">
        <f t="shared" si="227"/>
        <v>28.134302903047942</v>
      </c>
      <c r="K539">
        <f t="shared" si="228"/>
        <v>19.000001000000001</v>
      </c>
      <c r="L539">
        <f t="shared" si="229"/>
        <v>-20.964848396345001</v>
      </c>
      <c r="M539">
        <f t="shared" si="230"/>
        <v>-18.762039642819282</v>
      </c>
      <c r="N539">
        <f t="shared" si="231"/>
        <v>-0.77909664464012485</v>
      </c>
      <c r="O539">
        <f t="shared" si="232"/>
        <v>-0.77909664464012485</v>
      </c>
      <c r="P539">
        <f t="shared" si="233"/>
        <v>26.702325171391411</v>
      </c>
      <c r="Q539">
        <f t="shared" si="234"/>
        <v>15.070951531671543</v>
      </c>
      <c r="R539">
        <f t="shared" si="235"/>
        <v>-20.964848396345001</v>
      </c>
      <c r="S539">
        <f t="shared" si="221"/>
        <v>-9.6341593866219633</v>
      </c>
      <c r="T539">
        <f t="shared" si="236"/>
        <v>-0.62327690767531518</v>
      </c>
      <c r="U539">
        <f t="shared" si="237"/>
        <v>2.518315745914478</v>
      </c>
      <c r="V539">
        <f t="shared" si="238"/>
        <v>25.819729827241076</v>
      </c>
      <c r="W539">
        <f t="shared" si="239"/>
        <v>-15.99858849472424</v>
      </c>
      <c r="X539">
        <f t="shared" si="240"/>
        <v>-8.2126590446492695</v>
      </c>
      <c r="Y539">
        <f t="shared" si="222"/>
        <v>-9.6341593866219633</v>
      </c>
    </row>
    <row r="540" spans="1:25" x14ac:dyDescent="0.25">
      <c r="A540">
        <v>534</v>
      </c>
      <c r="B540">
        <f t="shared" si="218"/>
        <v>35</v>
      </c>
      <c r="C540">
        <f t="shared" si="219"/>
        <v>11</v>
      </c>
      <c r="D540">
        <f>IF(B540=1,#N/A,VLOOKUP(B540,Potentiel!$C$4:$BB$54,C540))</f>
        <v>-25.725072471180329</v>
      </c>
      <c r="E540">
        <f t="shared" si="223"/>
        <v>20.000001000000001</v>
      </c>
      <c r="F540">
        <f t="shared" si="224"/>
        <v>-3.9999989999999999</v>
      </c>
      <c r="G540">
        <f t="shared" si="220"/>
        <v>-25.725072471180329</v>
      </c>
      <c r="H540">
        <f t="shared" si="225"/>
        <v>1.4165412742980161</v>
      </c>
      <c r="I540">
        <f t="shared" si="226"/>
        <v>4.558133927887809</v>
      </c>
      <c r="J540">
        <f t="shared" si="227"/>
        <v>26.034195698109844</v>
      </c>
      <c r="K540">
        <f t="shared" si="228"/>
        <v>20.000001000000001</v>
      </c>
      <c r="L540">
        <f t="shared" si="229"/>
        <v>-19.599934849194479</v>
      </c>
      <c r="M540">
        <f t="shared" si="230"/>
        <v>-17.135399019422131</v>
      </c>
      <c r="N540">
        <f t="shared" si="231"/>
        <v>-0.70841123836909692</v>
      </c>
      <c r="O540">
        <f t="shared" si="232"/>
        <v>-0.70841123836909692</v>
      </c>
      <c r="P540">
        <f t="shared" si="233"/>
        <v>26.33670327802654</v>
      </c>
      <c r="Q540">
        <f t="shared" si="234"/>
        <v>16.362956378308294</v>
      </c>
      <c r="R540">
        <f t="shared" si="235"/>
        <v>-19.599934849194479</v>
      </c>
      <c r="S540">
        <f t="shared" si="221"/>
        <v>-8.5094028600216802</v>
      </c>
      <c r="T540">
        <f t="shared" si="236"/>
        <v>-0.69563121063173028</v>
      </c>
      <c r="U540">
        <f t="shared" si="237"/>
        <v>2.4459614429580627</v>
      </c>
      <c r="V540">
        <f t="shared" si="238"/>
        <v>25.532406614557278</v>
      </c>
      <c r="W540">
        <f t="shared" si="239"/>
        <v>-14.330424583951437</v>
      </c>
      <c r="X540">
        <f t="shared" si="240"/>
        <v>-8.905245931835827</v>
      </c>
      <c r="Y540">
        <f t="shared" si="222"/>
        <v>-8.5094028600216802</v>
      </c>
    </row>
    <row r="541" spans="1:25" x14ac:dyDescent="0.25">
      <c r="A541">
        <v>535</v>
      </c>
      <c r="B541">
        <f t="shared" si="218"/>
        <v>36</v>
      </c>
      <c r="C541">
        <f t="shared" si="219"/>
        <v>11</v>
      </c>
      <c r="D541">
        <f>IF(B541=1,#N/A,VLOOKUP(B541,Potentiel!$C$4:$BB$54,C541))</f>
        <v>-23.689871193981375</v>
      </c>
      <c r="E541">
        <f t="shared" si="223"/>
        <v>21.000001000000001</v>
      </c>
      <c r="F541">
        <f t="shared" si="224"/>
        <v>-3.9999989999999999</v>
      </c>
      <c r="G541">
        <f t="shared" si="220"/>
        <v>-23.689871193981375</v>
      </c>
      <c r="H541">
        <f t="shared" si="225"/>
        <v>1.4035255474051052</v>
      </c>
      <c r="I541">
        <f t="shared" si="226"/>
        <v>4.5451182009948985</v>
      </c>
      <c r="J541">
        <f t="shared" si="227"/>
        <v>24.025194883443291</v>
      </c>
      <c r="K541">
        <f t="shared" si="228"/>
        <v>21.000001000000001</v>
      </c>
      <c r="L541">
        <f t="shared" si="229"/>
        <v>-18.291732684992763</v>
      </c>
      <c r="M541">
        <f t="shared" si="230"/>
        <v>-15.576344390395233</v>
      </c>
      <c r="N541">
        <f t="shared" si="231"/>
        <v>-0.63818768404513915</v>
      </c>
      <c r="O541">
        <f t="shared" si="232"/>
        <v>-0.63818768404513915</v>
      </c>
      <c r="P541">
        <f t="shared" si="233"/>
        <v>26.146176519105008</v>
      </c>
      <c r="Q541">
        <f t="shared" si="234"/>
        <v>17.642065209257733</v>
      </c>
      <c r="R541">
        <f t="shared" si="235"/>
        <v>-18.291732684992763</v>
      </c>
      <c r="S541">
        <f t="shared" si="221"/>
        <v>-7.437721732856744</v>
      </c>
      <c r="T541">
        <f t="shared" si="236"/>
        <v>-0.76732056676351035</v>
      </c>
      <c r="U541">
        <f t="shared" si="237"/>
        <v>2.3742720868262825</v>
      </c>
      <c r="V541">
        <f t="shared" si="238"/>
        <v>25.413184559730698</v>
      </c>
      <c r="W541">
        <f t="shared" si="239"/>
        <v>-12.720329776995639</v>
      </c>
      <c r="X541">
        <f t="shared" si="240"/>
        <v>-9.6004210828066316</v>
      </c>
      <c r="Y541">
        <f t="shared" si="222"/>
        <v>-7.437721732856744</v>
      </c>
    </row>
    <row r="542" spans="1:25" x14ac:dyDescent="0.25">
      <c r="A542">
        <v>536</v>
      </c>
      <c r="B542">
        <f t="shared" si="218"/>
        <v>37</v>
      </c>
      <c r="C542">
        <f t="shared" si="219"/>
        <v>11</v>
      </c>
      <c r="D542">
        <f>IF(B542=1,#N/A,VLOOKUP(B542,Potentiel!$C$4:$BB$54,C542))</f>
        <v>-21.813012809360693</v>
      </c>
      <c r="E542">
        <f t="shared" si="223"/>
        <v>22.000001000000001</v>
      </c>
      <c r="F542">
        <f t="shared" si="224"/>
        <v>-3.9999989999999999</v>
      </c>
      <c r="G542">
        <f t="shared" si="220"/>
        <v>-21.813012809360693</v>
      </c>
      <c r="H542">
        <f t="shared" si="225"/>
        <v>1.3894345654737363</v>
      </c>
      <c r="I542">
        <f t="shared" si="226"/>
        <v>4.5310272190635299</v>
      </c>
      <c r="J542">
        <f t="shared" si="227"/>
        <v>22.176733750066411</v>
      </c>
      <c r="K542">
        <f t="shared" si="228"/>
        <v>22.000001000000001</v>
      </c>
      <c r="L542">
        <f t="shared" si="229"/>
        <v>-17.085311370222286</v>
      </c>
      <c r="M542">
        <f t="shared" si="230"/>
        <v>-14.138587454335305</v>
      </c>
      <c r="N542">
        <f t="shared" si="231"/>
        <v>-0.57120012197114234</v>
      </c>
      <c r="O542">
        <f t="shared" si="232"/>
        <v>-0.57120012197114234</v>
      </c>
      <c r="P542">
        <f t="shared" si="233"/>
        <v>26.151476042546598</v>
      </c>
      <c r="Q542">
        <f t="shared" si="234"/>
        <v>18.898029349270651</v>
      </c>
      <c r="R542">
        <f t="shared" si="235"/>
        <v>-17.085311370222286</v>
      </c>
      <c r="S542">
        <f t="shared" si="221"/>
        <v>-6.4612958958565008</v>
      </c>
      <c r="T542">
        <f t="shared" si="236"/>
        <v>-0.83573220227566591</v>
      </c>
      <c r="U542">
        <f t="shared" si="237"/>
        <v>2.3058604513141274</v>
      </c>
      <c r="V542">
        <f t="shared" si="238"/>
        <v>25.476329757312804</v>
      </c>
      <c r="W542">
        <f t="shared" si="239"/>
        <v>-11.214452543389111</v>
      </c>
      <c r="X542">
        <f t="shared" si="240"/>
        <v>-10.30024143325617</v>
      </c>
      <c r="Y542">
        <f t="shared" si="222"/>
        <v>-6.4612958958565008</v>
      </c>
    </row>
    <row r="543" spans="1:25" x14ac:dyDescent="0.25">
      <c r="A543">
        <v>537</v>
      </c>
      <c r="B543">
        <f t="shared" si="218"/>
        <v>38</v>
      </c>
      <c r="C543">
        <f t="shared" si="219"/>
        <v>11</v>
      </c>
      <c r="D543">
        <f>IF(B543=1,#N/A,VLOOKUP(B543,Potentiel!$C$4:$BB$54,C543))</f>
        <v>-20.119208550549811</v>
      </c>
      <c r="E543">
        <f t="shared" si="223"/>
        <v>23.000001000000001</v>
      </c>
      <c r="F543">
        <f t="shared" si="224"/>
        <v>-3.9999989999999999</v>
      </c>
      <c r="G543">
        <f t="shared" si="220"/>
        <v>-20.119208550549811</v>
      </c>
      <c r="H543">
        <f t="shared" si="225"/>
        <v>1.3745405184779735</v>
      </c>
      <c r="I543">
        <f t="shared" si="226"/>
        <v>4.5161331720677662</v>
      </c>
      <c r="J543">
        <f t="shared" si="227"/>
        <v>20.512984782827623</v>
      </c>
      <c r="K543">
        <f t="shared" si="228"/>
        <v>23.000001000000001</v>
      </c>
      <c r="L543">
        <f t="shared" si="229"/>
        <v>-15.996554979424372</v>
      </c>
      <c r="M543">
        <f t="shared" si="230"/>
        <v>-12.841058114141951</v>
      </c>
      <c r="N543">
        <f t="shared" si="231"/>
        <v>-0.50919845299595301</v>
      </c>
      <c r="O543">
        <f t="shared" si="232"/>
        <v>-0.50919845299595301</v>
      </c>
      <c r="P543">
        <f t="shared" si="233"/>
        <v>26.341845407844378</v>
      </c>
      <c r="Q543">
        <f t="shared" si="234"/>
        <v>20.127236802592201</v>
      </c>
      <c r="R543">
        <f t="shared" si="235"/>
        <v>-15.996554979424372</v>
      </c>
      <c r="S543">
        <f t="shared" si="221"/>
        <v>-5.5949910348339706</v>
      </c>
      <c r="T543">
        <f t="shared" si="236"/>
        <v>-0.89925161126293629</v>
      </c>
      <c r="U543">
        <f t="shared" si="237"/>
        <v>2.2423410423268568</v>
      </c>
      <c r="V543">
        <f t="shared" si="238"/>
        <v>25.709831436969178</v>
      </c>
      <c r="W543">
        <f t="shared" si="239"/>
        <v>-9.8290572365229227</v>
      </c>
      <c r="X543">
        <f t="shared" si="240"/>
        <v>-11.005431920097372</v>
      </c>
      <c r="Y543">
        <f t="shared" si="222"/>
        <v>-5.5949910348339706</v>
      </c>
    </row>
    <row r="544" spans="1:25" x14ac:dyDescent="0.25">
      <c r="A544">
        <v>538</v>
      </c>
      <c r="B544">
        <f t="shared" si="218"/>
        <v>39</v>
      </c>
      <c r="C544">
        <f t="shared" si="219"/>
        <v>11</v>
      </c>
      <c r="D544">
        <f>IF(B544=1,#N/A,VLOOKUP(B544,Potentiel!$C$4:$BB$54,C544))</f>
        <v>-18.607778445788103</v>
      </c>
      <c r="E544">
        <f t="shared" si="223"/>
        <v>24.000001000000001</v>
      </c>
      <c r="F544">
        <f t="shared" si="224"/>
        <v>-3.9999989999999999</v>
      </c>
      <c r="G544">
        <f t="shared" si="220"/>
        <v>-18.607778445788103</v>
      </c>
      <c r="H544">
        <f t="shared" si="225"/>
        <v>1.3590547555110188</v>
      </c>
      <c r="I544">
        <f t="shared" si="226"/>
        <v>4.5006474091008117</v>
      </c>
      <c r="J544">
        <f t="shared" si="227"/>
        <v>19.032850829225172</v>
      </c>
      <c r="K544">
        <f t="shared" si="228"/>
        <v>24.000001000000001</v>
      </c>
      <c r="L544">
        <f t="shared" si="229"/>
        <v>-15.025026435176315</v>
      </c>
      <c r="M544">
        <f t="shared" si="230"/>
        <v>-11.683235481226518</v>
      </c>
      <c r="N544">
        <f t="shared" si="231"/>
        <v>-0.45303313379062882</v>
      </c>
      <c r="O544">
        <f t="shared" si="232"/>
        <v>-0.45303313379062882</v>
      </c>
      <c r="P544">
        <f t="shared" si="233"/>
        <v>26.692658902960403</v>
      </c>
      <c r="Q544">
        <f t="shared" si="234"/>
        <v>21.329786959450683</v>
      </c>
      <c r="R544">
        <f t="shared" si="235"/>
        <v>-15.025026435176315</v>
      </c>
      <c r="S544">
        <f t="shared" si="221"/>
        <v>-4.8383980950706196</v>
      </c>
      <c r="T544">
        <f t="shared" si="236"/>
        <v>-0.95711327427259885</v>
      </c>
      <c r="U544">
        <f t="shared" si="237"/>
        <v>2.1844793793171942</v>
      </c>
      <c r="V544">
        <f t="shared" si="238"/>
        <v>26.090443290854594</v>
      </c>
      <c r="W544">
        <f t="shared" si="239"/>
        <v>-8.5636963149527556</v>
      </c>
      <c r="X544">
        <f t="shared" si="240"/>
        <v>-11.715972595453696</v>
      </c>
      <c r="Y544">
        <f t="shared" si="222"/>
        <v>-4.8383980950706196</v>
      </c>
    </row>
    <row r="545" spans="1:25" x14ac:dyDescent="0.25">
      <c r="A545">
        <v>539</v>
      </c>
      <c r="B545">
        <f t="shared" si="218"/>
        <v>40</v>
      </c>
      <c r="C545">
        <f t="shared" si="219"/>
        <v>11</v>
      </c>
      <c r="D545">
        <f>IF(B545=1,#N/A,VLOOKUP(B545,Potentiel!$C$4:$BB$54,C545))</f>
        <v>-17.265788729077691</v>
      </c>
      <c r="E545">
        <f t="shared" si="223"/>
        <v>25.000001000000001</v>
      </c>
      <c r="F545">
        <f t="shared" si="224"/>
        <v>-3.9999989999999999</v>
      </c>
      <c r="G545">
        <f t="shared" si="220"/>
        <v>-17.265788729077691</v>
      </c>
      <c r="H545">
        <f t="shared" si="225"/>
        <v>1.3431405691872458</v>
      </c>
      <c r="I545">
        <f t="shared" si="226"/>
        <v>4.4847332227770389</v>
      </c>
      <c r="J545">
        <f t="shared" si="227"/>
        <v>17.723076833246175</v>
      </c>
      <c r="K545">
        <f t="shared" si="228"/>
        <v>25.000001000000001</v>
      </c>
      <c r="L545">
        <f t="shared" si="229"/>
        <v>-14.162412072948111</v>
      </c>
      <c r="M545">
        <f t="shared" si="230"/>
        <v>-10.655211716017698</v>
      </c>
      <c r="N545">
        <f t="shared" si="231"/>
        <v>-0.40289377138117582</v>
      </c>
      <c r="O545">
        <f t="shared" si="232"/>
        <v>-0.40289377138117582</v>
      </c>
      <c r="P545">
        <f t="shared" si="233"/>
        <v>27.175974439073237</v>
      </c>
      <c r="Q545">
        <f t="shared" si="234"/>
        <v>22.507570324761058</v>
      </c>
      <c r="R545">
        <f t="shared" si="235"/>
        <v>-14.162412072948111</v>
      </c>
      <c r="S545">
        <f t="shared" si="221"/>
        <v>-4.183736432844495</v>
      </c>
      <c r="T545">
        <f t="shared" si="236"/>
        <v>-1.0091618352229879</v>
      </c>
      <c r="U545">
        <f t="shared" si="237"/>
        <v>2.1324308183668053</v>
      </c>
      <c r="V545">
        <f t="shared" si="238"/>
        <v>26.592567338413396</v>
      </c>
      <c r="W545">
        <f t="shared" si="239"/>
        <v>-7.4098570776371204</v>
      </c>
      <c r="X545">
        <f t="shared" si="240"/>
        <v>-12.431484030087166</v>
      </c>
      <c r="Y545">
        <f t="shared" si="222"/>
        <v>-4.183736432844495</v>
      </c>
    </row>
    <row r="546" spans="1:25" x14ac:dyDescent="0.25">
      <c r="A546">
        <v>540</v>
      </c>
      <c r="B546">
        <f t="shared" si="218"/>
        <v>41</v>
      </c>
      <c r="C546">
        <f t="shared" si="219"/>
        <v>11</v>
      </c>
      <c r="D546">
        <f>IF(B546=1,#N/A,VLOOKUP(B546,Potentiel!$C$4:$BB$54,C546))</f>
        <v>-16.075598949123354</v>
      </c>
      <c r="E546">
        <f t="shared" si="223"/>
        <v>26.000001000000001</v>
      </c>
      <c r="F546">
        <f t="shared" si="224"/>
        <v>-3.9999989999999999</v>
      </c>
      <c r="G546">
        <f t="shared" si="220"/>
        <v>-16.075598949123354</v>
      </c>
      <c r="H546">
        <f t="shared" si="225"/>
        <v>1.3269245489898793</v>
      </c>
      <c r="I546">
        <f t="shared" si="226"/>
        <v>4.4685172025796724</v>
      </c>
      <c r="J546">
        <f t="shared" si="227"/>
        <v>16.565774161597666</v>
      </c>
      <c r="K546">
        <f t="shared" si="228"/>
        <v>26.000001000000001</v>
      </c>
      <c r="L546">
        <f t="shared" si="229"/>
        <v>-13.397372829217915</v>
      </c>
      <c r="M546">
        <f t="shared" si="230"/>
        <v>-9.743473448826677</v>
      </c>
      <c r="N546">
        <f t="shared" si="231"/>
        <v>-0.35855056609208497</v>
      </c>
      <c r="O546">
        <f t="shared" si="232"/>
        <v>-0.35855056609208497</v>
      </c>
      <c r="P546">
        <f t="shared" si="233"/>
        <v>27.765722156068467</v>
      </c>
      <c r="Q546">
        <f t="shared" si="234"/>
        <v>23.66316537101779</v>
      </c>
      <c r="R546">
        <f t="shared" si="235"/>
        <v>-13.397372829217915</v>
      </c>
      <c r="S546">
        <f t="shared" si="221"/>
        <v>-3.6203939753343874</v>
      </c>
      <c r="T546">
        <f t="shared" si="236"/>
        <v>-1.0556233938857058</v>
      </c>
      <c r="U546">
        <f t="shared" si="237"/>
        <v>2.0859692597040871</v>
      </c>
      <c r="V546">
        <f t="shared" si="238"/>
        <v>27.192554019459113</v>
      </c>
      <c r="W546">
        <f t="shared" si="239"/>
        <v>-6.355928993804234</v>
      </c>
      <c r="X546">
        <f t="shared" si="240"/>
        <v>-13.151448717882879</v>
      </c>
      <c r="Y546">
        <f t="shared" si="222"/>
        <v>-3.6203939753343874</v>
      </c>
    </row>
    <row r="547" spans="1:25" x14ac:dyDescent="0.25">
      <c r="A547">
        <v>541</v>
      </c>
      <c r="B547">
        <f t="shared" si="218"/>
        <v>42</v>
      </c>
      <c r="C547">
        <f t="shared" si="219"/>
        <v>11</v>
      </c>
      <c r="D547">
        <f>IF(B547=1,#N/A,VLOOKUP(B547,Potentiel!$C$4:$BB$54,C547))</f>
        <v>-15.01879794348077</v>
      </c>
      <c r="E547">
        <f t="shared" si="223"/>
        <v>27.000001000000001</v>
      </c>
      <c r="F547">
        <f t="shared" si="224"/>
        <v>-3.9999989999999999</v>
      </c>
      <c r="G547">
        <f t="shared" si="220"/>
        <v>-15.01879794348077</v>
      </c>
      <c r="H547">
        <f t="shared" si="225"/>
        <v>1.3105056316612669</v>
      </c>
      <c r="I547">
        <f t="shared" si="226"/>
        <v>4.4520982852510596</v>
      </c>
      <c r="J547">
        <f t="shared" si="227"/>
        <v>15.542338423387363</v>
      </c>
      <c r="K547">
        <f t="shared" si="228"/>
        <v>27.000001000000001</v>
      </c>
      <c r="L547">
        <f t="shared" si="229"/>
        <v>-12.71807423688659</v>
      </c>
      <c r="M547">
        <f t="shared" si="230"/>
        <v>-8.9339169109716252</v>
      </c>
      <c r="N547">
        <f t="shared" si="231"/>
        <v>-0.31954615870080116</v>
      </c>
      <c r="O547">
        <f t="shared" si="232"/>
        <v>-0.31954615870080116</v>
      </c>
      <c r="P547">
        <f t="shared" si="233"/>
        <v>28.439671681862745</v>
      </c>
      <c r="Q547">
        <f t="shared" si="234"/>
        <v>24.799263224154092</v>
      </c>
      <c r="R547">
        <f t="shared" si="235"/>
        <v>-12.71807423688659</v>
      </c>
      <c r="S547">
        <f t="shared" si="221"/>
        <v>-3.1372950083585867</v>
      </c>
      <c r="T547">
        <f t="shared" si="236"/>
        <v>-1.09692891970728</v>
      </c>
      <c r="U547">
        <f t="shared" si="237"/>
        <v>2.0446637338825129</v>
      </c>
      <c r="V547">
        <f t="shared" si="238"/>
        <v>27.870286484997603</v>
      </c>
      <c r="W547">
        <f t="shared" si="239"/>
        <v>-5.3897942687034526</v>
      </c>
      <c r="X547">
        <f t="shared" si="240"/>
        <v>-13.875326542888693</v>
      </c>
      <c r="Y547">
        <f t="shared" si="222"/>
        <v>-3.1372950083585867</v>
      </c>
    </row>
    <row r="548" spans="1:25" x14ac:dyDescent="0.25">
      <c r="A548">
        <v>542</v>
      </c>
      <c r="B548">
        <f t="shared" si="218"/>
        <v>43</v>
      </c>
      <c r="C548">
        <f t="shared" si="219"/>
        <v>11</v>
      </c>
      <c r="D548">
        <f>IF(B548=1,#N/A,VLOOKUP(B548,Potentiel!$C$4:$BB$54,C548))</f>
        <v>-14.078057518188084</v>
      </c>
      <c r="E548">
        <f t="shared" si="223"/>
        <v>28.000001000000001</v>
      </c>
      <c r="F548">
        <f t="shared" si="224"/>
        <v>-3.9999989999999999</v>
      </c>
      <c r="G548">
        <f t="shared" si="220"/>
        <v>-14.078057518188084</v>
      </c>
      <c r="H548">
        <f t="shared" si="225"/>
        <v>1.2939619629449566</v>
      </c>
      <c r="I548">
        <f t="shared" si="226"/>
        <v>4.4355546165347501</v>
      </c>
      <c r="J548">
        <f t="shared" si="227"/>
        <v>14.635289388509303</v>
      </c>
      <c r="K548">
        <f t="shared" si="228"/>
        <v>28.000001000000001</v>
      </c>
      <c r="L548">
        <f t="shared" si="229"/>
        <v>-12.113377947577199</v>
      </c>
      <c r="M548">
        <f t="shared" si="230"/>
        <v>-8.2132679357587897</v>
      </c>
      <c r="N548">
        <f t="shared" si="231"/>
        <v>-0.28532725995262759</v>
      </c>
      <c r="O548">
        <f t="shared" si="232"/>
        <v>-0.28532725995262759</v>
      </c>
      <c r="P548">
        <f t="shared" si="233"/>
        <v>29.179750276254328</v>
      </c>
      <c r="Q548">
        <f t="shared" si="234"/>
        <v>25.918396714581252</v>
      </c>
      <c r="R548">
        <f t="shared" si="235"/>
        <v>-12.113377947577199</v>
      </c>
      <c r="S548">
        <f t="shared" si="221"/>
        <v>-2.7240153056257288</v>
      </c>
      <c r="T548">
        <f t="shared" si="236"/>
        <v>-1.1335950334562954</v>
      </c>
      <c r="U548">
        <f t="shared" si="237"/>
        <v>2.0079976201334979</v>
      </c>
      <c r="V548">
        <f t="shared" si="238"/>
        <v>28.609390303801753</v>
      </c>
      <c r="W548">
        <f t="shared" si="239"/>
        <v>-4.5000478920067151</v>
      </c>
      <c r="X548">
        <f t="shared" si="240"/>
        <v>-14.602609159474122</v>
      </c>
      <c r="Y548">
        <f t="shared" si="222"/>
        <v>-2.7240153056257288</v>
      </c>
    </row>
    <row r="549" spans="1:25" x14ac:dyDescent="0.25">
      <c r="A549">
        <v>543</v>
      </c>
      <c r="B549">
        <f t="shared" si="218"/>
        <v>44</v>
      </c>
      <c r="C549">
        <f t="shared" si="219"/>
        <v>11</v>
      </c>
      <c r="D549">
        <f>IF(B549=1,#N/A,VLOOKUP(B549,Potentiel!$C$4:$BB$54,C549))</f>
        <v>-13.237869029151611</v>
      </c>
      <c r="E549">
        <f t="shared" si="223"/>
        <v>29.000001000000001</v>
      </c>
      <c r="F549">
        <f t="shared" si="224"/>
        <v>-3.9999989999999999</v>
      </c>
      <c r="G549">
        <f t="shared" si="220"/>
        <v>-13.237869029151611</v>
      </c>
      <c r="H549">
        <f t="shared" si="225"/>
        <v>1.2773559809887234</v>
      </c>
      <c r="I549">
        <f t="shared" si="226"/>
        <v>4.4189486345785163</v>
      </c>
      <c r="J549">
        <f t="shared" si="227"/>
        <v>13.828997376273248</v>
      </c>
      <c r="K549">
        <f t="shared" si="228"/>
        <v>29.000001000000001</v>
      </c>
      <c r="L549">
        <f t="shared" si="229"/>
        <v>-11.573315197023303</v>
      </c>
      <c r="M549">
        <f t="shared" si="230"/>
        <v>-7.5696462125598591</v>
      </c>
      <c r="N549">
        <f t="shared" si="231"/>
        <v>-0.25532536413137075</v>
      </c>
      <c r="O549">
        <f t="shared" si="232"/>
        <v>-0.25532536413137075</v>
      </c>
      <c r="P549">
        <f t="shared" si="233"/>
        <v>29.97164663116331</v>
      </c>
      <c r="Q549">
        <f t="shared" si="234"/>
        <v>27.022832712435026</v>
      </c>
      <c r="R549">
        <f t="shared" si="235"/>
        <v>-11.573315197023303</v>
      </c>
      <c r="S549">
        <f t="shared" si="221"/>
        <v>-2.3712252384473658</v>
      </c>
      <c r="T549">
        <f t="shared" si="236"/>
        <v>-1.1661515112650858</v>
      </c>
      <c r="U549">
        <f t="shared" si="237"/>
        <v>1.9754411423247074</v>
      </c>
      <c r="V549">
        <f t="shared" si="238"/>
        <v>29.396855485815127</v>
      </c>
      <c r="W549">
        <f t="shared" si="239"/>
        <v>-3.6764824383786281</v>
      </c>
      <c r="X549">
        <f t="shared" si="240"/>
        <v>-15.332841600925576</v>
      </c>
      <c r="Y549">
        <f t="shared" si="222"/>
        <v>-2.3712252384473658</v>
      </c>
    </row>
    <row r="550" spans="1:25" x14ac:dyDescent="0.25">
      <c r="A550">
        <v>544</v>
      </c>
      <c r="B550">
        <f t="shared" si="218"/>
        <v>45</v>
      </c>
      <c r="C550">
        <f t="shared" si="219"/>
        <v>11</v>
      </c>
      <c r="D550">
        <f>IF(B550=1,#N/A,VLOOKUP(B550,Potentiel!$C$4:$BB$54,C550))</f>
        <v>-12.484716626767112</v>
      </c>
      <c r="E550">
        <f t="shared" si="223"/>
        <v>30.000001000000001</v>
      </c>
      <c r="F550">
        <f t="shared" si="224"/>
        <v>-3.9999989999999999</v>
      </c>
      <c r="G550">
        <f t="shared" si="220"/>
        <v>-12.484716626767112</v>
      </c>
      <c r="H550">
        <f t="shared" si="225"/>
        <v>1.2607381494150993</v>
      </c>
      <c r="I550">
        <f t="shared" si="226"/>
        <v>4.402330803004892</v>
      </c>
      <c r="J550">
        <f t="shared" si="227"/>
        <v>13.109849017081629</v>
      </c>
      <c r="K550">
        <f t="shared" si="228"/>
        <v>30.000001000000001</v>
      </c>
      <c r="L550">
        <f t="shared" si="229"/>
        <v>-11.0891981645649</v>
      </c>
      <c r="M550">
        <f t="shared" si="230"/>
        <v>-6.9926979998915018</v>
      </c>
      <c r="N550">
        <f t="shared" si="231"/>
        <v>-0.22900108101965047</v>
      </c>
      <c r="O550">
        <f t="shared" si="232"/>
        <v>-0.22900108101965047</v>
      </c>
      <c r="P550">
        <f t="shared" si="233"/>
        <v>30.804186165482246</v>
      </c>
      <c r="Q550">
        <f t="shared" si="234"/>
        <v>28.114546804726231</v>
      </c>
      <c r="R550">
        <f t="shared" si="235"/>
        <v>-11.0891981645649</v>
      </c>
      <c r="S550">
        <f t="shared" si="221"/>
        <v>-2.0707939955511594</v>
      </c>
      <c r="T550">
        <f t="shared" si="236"/>
        <v>-1.1951015706005275</v>
      </c>
      <c r="U550">
        <f t="shared" si="237"/>
        <v>1.9464910829892657</v>
      </c>
      <c r="V550">
        <f t="shared" si="238"/>
        <v>30.222476039665107</v>
      </c>
      <c r="W550">
        <f t="shared" si="239"/>
        <v>-2.9102020930177419</v>
      </c>
      <c r="X550">
        <f t="shared" si="240"/>
        <v>-16.06562736180782</v>
      </c>
      <c r="Y550">
        <f t="shared" si="222"/>
        <v>-2.0707939955511594</v>
      </c>
    </row>
    <row r="551" spans="1:25" x14ac:dyDescent="0.25">
      <c r="A551">
        <v>545</v>
      </c>
      <c r="B551">
        <f t="shared" si="218"/>
        <v>46</v>
      </c>
      <c r="C551">
        <f t="shared" si="219"/>
        <v>11</v>
      </c>
      <c r="D551">
        <f>IF(B551=1,#N/A,VLOOKUP(B551,Potentiel!$C$4:$BB$54,C551))</f>
        <v>-11.806987464584024</v>
      </c>
      <c r="E551">
        <f t="shared" si="223"/>
        <v>31.000001000000001</v>
      </c>
      <c r="F551">
        <f t="shared" si="224"/>
        <v>-3.9999989999999999</v>
      </c>
      <c r="G551">
        <f t="shared" si="220"/>
        <v>-11.806987464584024</v>
      </c>
      <c r="H551">
        <f t="shared" si="225"/>
        <v>1.2441496971544372</v>
      </c>
      <c r="I551">
        <f t="shared" si="226"/>
        <v>4.3857423507442306</v>
      </c>
      <c r="J551">
        <f t="shared" si="227"/>
        <v>12.466151971993815</v>
      </c>
      <c r="K551">
        <f t="shared" si="228"/>
        <v>31.000001000000001</v>
      </c>
      <c r="L551">
        <f t="shared" si="229"/>
        <v>-10.653562256390368</v>
      </c>
      <c r="M551">
        <f t="shared" si="230"/>
        <v>-6.4735273412614758</v>
      </c>
      <c r="N551">
        <f t="shared" si="231"/>
        <v>-0.20586507794925119</v>
      </c>
      <c r="O551">
        <f t="shared" si="232"/>
        <v>-0.20586507794925119</v>
      </c>
      <c r="P551">
        <f t="shared" si="233"/>
        <v>31.6687009243837</v>
      </c>
      <c r="Q551">
        <f t="shared" si="234"/>
        <v>29.195236419976069</v>
      </c>
      <c r="R551">
        <f t="shared" si="235"/>
        <v>-10.653562256390368</v>
      </c>
      <c r="S551">
        <f t="shared" si="221"/>
        <v>-1.8157355667646655</v>
      </c>
      <c r="T551">
        <f t="shared" si="236"/>
        <v>-1.2209030533264571</v>
      </c>
      <c r="U551">
        <f t="shared" si="237"/>
        <v>1.920689600263336</v>
      </c>
      <c r="V551">
        <f t="shared" si="238"/>
        <v>31.078291754359384</v>
      </c>
      <c r="W551">
        <f t="shared" si="239"/>
        <v>-2.193563553107901</v>
      </c>
      <c r="X551">
        <f t="shared" si="240"/>
        <v>-16.800625763815678</v>
      </c>
      <c r="Y551">
        <f t="shared" si="222"/>
        <v>-1.8157355667646655</v>
      </c>
    </row>
    <row r="552" spans="1:25" x14ac:dyDescent="0.25">
      <c r="A552">
        <v>546</v>
      </c>
      <c r="B552">
        <f t="shared" si="218"/>
        <v>47</v>
      </c>
      <c r="C552">
        <f t="shared" si="219"/>
        <v>11</v>
      </c>
      <c r="D552">
        <f>IF(B552=1,#N/A,VLOOKUP(B552,Potentiel!$C$4:$BB$54,C552))</f>
        <v>-11.194774977060952</v>
      </c>
      <c r="E552">
        <f t="shared" si="223"/>
        <v>32.000000999999997</v>
      </c>
      <c r="F552">
        <f t="shared" si="224"/>
        <v>-3.9999989999999999</v>
      </c>
      <c r="G552">
        <f t="shared" si="220"/>
        <v>-11.194774977060952</v>
      </c>
      <c r="H552">
        <f t="shared" si="225"/>
        <v>1.2276246379404299</v>
      </c>
      <c r="I552">
        <f t="shared" si="226"/>
        <v>4.369217291530223</v>
      </c>
      <c r="J552">
        <f t="shared" si="227"/>
        <v>11.887934168182083</v>
      </c>
      <c r="K552">
        <f t="shared" si="228"/>
        <v>32.000000999999997</v>
      </c>
      <c r="L552">
        <f t="shared" si="229"/>
        <v>-10.260039654915163</v>
      </c>
      <c r="M552">
        <f t="shared" si="230"/>
        <v>-6.0045453671863775</v>
      </c>
      <c r="N552">
        <f t="shared" si="231"/>
        <v>-0.18548515943216368</v>
      </c>
      <c r="O552">
        <f t="shared" si="232"/>
        <v>-0.18548515943216368</v>
      </c>
      <c r="P552">
        <f t="shared" si="233"/>
        <v>32.558480140611607</v>
      </c>
      <c r="Q552">
        <f t="shared" si="234"/>
        <v>30.26634958274671</v>
      </c>
      <c r="R552">
        <f t="shared" si="235"/>
        <v>-10.260039654915163</v>
      </c>
      <c r="S552">
        <f t="shared" si="221"/>
        <v>-1.6000903996266502</v>
      </c>
      <c r="T552">
        <f t="shared" si="236"/>
        <v>-1.2439619648558651</v>
      </c>
      <c r="U552">
        <f t="shared" si="237"/>
        <v>1.897630688733928</v>
      </c>
      <c r="V552">
        <f t="shared" si="238"/>
        <v>31.958102740705112</v>
      </c>
      <c r="W552">
        <f t="shared" si="239"/>
        <v>-1.5200465498569105</v>
      </c>
      <c r="X552">
        <f t="shared" si="240"/>
        <v>-17.537546184665203</v>
      </c>
      <c r="Y552">
        <f t="shared" si="222"/>
        <v>-1.6000903996266502</v>
      </c>
    </row>
    <row r="553" spans="1:25" x14ac:dyDescent="0.25">
      <c r="A553">
        <v>547</v>
      </c>
      <c r="B553">
        <f t="shared" si="218"/>
        <v>48</v>
      </c>
      <c r="C553">
        <f t="shared" si="219"/>
        <v>11</v>
      </c>
      <c r="D553">
        <f>IF(B553=1,#N/A,VLOOKUP(B553,Potentiel!$C$4:$BB$54,C553))</f>
        <v>-10.639652885265468</v>
      </c>
      <c r="E553">
        <f t="shared" si="223"/>
        <v>33.000000999999997</v>
      </c>
      <c r="F553">
        <f t="shared" si="224"/>
        <v>-3.9999989999999999</v>
      </c>
      <c r="G553">
        <f t="shared" si="220"/>
        <v>-10.639652885265468</v>
      </c>
      <c r="H553">
        <f t="shared" si="225"/>
        <v>1.2111912697355562</v>
      </c>
      <c r="I553">
        <f t="shared" si="226"/>
        <v>4.3527839233253491</v>
      </c>
      <c r="J553">
        <f t="shared" si="227"/>
        <v>11.366714807671512</v>
      </c>
      <c r="K553">
        <f t="shared" si="228"/>
        <v>33.000000999999997</v>
      </c>
      <c r="L553">
        <f t="shared" si="229"/>
        <v>-9.9032140524457528</v>
      </c>
      <c r="M553">
        <f t="shared" si="230"/>
        <v>-5.5792971735138623</v>
      </c>
      <c r="N553">
        <f t="shared" si="231"/>
        <v>-0.16748575769456908</v>
      </c>
      <c r="O553">
        <f t="shared" si="232"/>
        <v>-0.16748575769456908</v>
      </c>
      <c r="P553">
        <f t="shared" si="233"/>
        <v>33.46832267907044</v>
      </c>
      <c r="Q553">
        <f t="shared" si="234"/>
        <v>31.329117946814719</v>
      </c>
      <c r="R553">
        <f t="shared" si="235"/>
        <v>-9.9032140524457528</v>
      </c>
      <c r="S553">
        <f t="shared" si="221"/>
        <v>-1.4187894466311193</v>
      </c>
      <c r="T553">
        <f t="shared" si="236"/>
        <v>-1.2646327950394962</v>
      </c>
      <c r="U553">
        <f t="shared" si="237"/>
        <v>1.8769598585502969</v>
      </c>
      <c r="V553">
        <f t="shared" si="238"/>
        <v>32.857073513841542</v>
      </c>
      <c r="W553">
        <f t="shared" si="239"/>
        <v>-0.88410510435529144</v>
      </c>
      <c r="X553">
        <f t="shared" si="240"/>
        <v>-18.27614142825011</v>
      </c>
      <c r="Y553">
        <f t="shared" si="222"/>
        <v>-1.4187894466311193</v>
      </c>
    </row>
    <row r="554" spans="1:25" x14ac:dyDescent="0.25">
      <c r="A554">
        <v>548</v>
      </c>
      <c r="B554">
        <f t="shared" si="218"/>
        <v>49</v>
      </c>
      <c r="C554">
        <f t="shared" si="219"/>
        <v>11</v>
      </c>
      <c r="D554">
        <f>IF(B554=1,#N/A,VLOOKUP(B554,Potentiel!$C$4:$BB$54,C554))</f>
        <v>-10.134456196173609</v>
      </c>
      <c r="E554">
        <f t="shared" si="223"/>
        <v>34.000000999999997</v>
      </c>
      <c r="F554">
        <f t="shared" si="224"/>
        <v>-3.9999989999999999</v>
      </c>
      <c r="G554">
        <f t="shared" si="220"/>
        <v>-10.134456196173609</v>
      </c>
      <c r="H554">
        <f t="shared" si="225"/>
        <v>1.1948732983091543</v>
      </c>
      <c r="I554">
        <f t="shared" si="226"/>
        <v>4.3364659518989477</v>
      </c>
      <c r="J554">
        <f t="shared" si="227"/>
        <v>10.895283125837651</v>
      </c>
      <c r="K554">
        <f t="shared" si="228"/>
        <v>34.000000999999997</v>
      </c>
      <c r="L554">
        <f t="shared" si="229"/>
        <v>-9.5784798802428401</v>
      </c>
      <c r="M554">
        <f t="shared" si="230"/>
        <v>-5.1922940571529423</v>
      </c>
      <c r="N554">
        <f t="shared" si="231"/>
        <v>-0.15154367835332522</v>
      </c>
      <c r="O554">
        <f t="shared" si="232"/>
        <v>-0.15154367835332522</v>
      </c>
      <c r="P554">
        <f t="shared" si="233"/>
        <v>34.394185345432248</v>
      </c>
      <c r="Q554">
        <f t="shared" si="234"/>
        <v>32.384588806102798</v>
      </c>
      <c r="R554">
        <f t="shared" si="235"/>
        <v>-9.5784798802428401</v>
      </c>
      <c r="S554">
        <f t="shared" si="221"/>
        <v>-1.2675224196532839</v>
      </c>
      <c r="T554">
        <f t="shared" si="236"/>
        <v>-1.2832222130750788</v>
      </c>
      <c r="U554">
        <f t="shared" si="237"/>
        <v>1.8583704405147143</v>
      </c>
      <c r="V554">
        <f t="shared" si="238"/>
        <v>33.771420890400449</v>
      </c>
      <c r="W554">
        <f t="shared" si="239"/>
        <v>-0.28102338645832553</v>
      </c>
      <c r="X554">
        <f t="shared" si="240"/>
        <v>-19.016201299964752</v>
      </c>
      <c r="Y554">
        <f t="shared" si="222"/>
        <v>-1.2675224196532839</v>
      </c>
    </row>
    <row r="555" spans="1:25" x14ac:dyDescent="0.25">
      <c r="A555">
        <v>549</v>
      </c>
      <c r="B555">
        <f t="shared" si="218"/>
        <v>50</v>
      </c>
      <c r="C555">
        <f t="shared" si="219"/>
        <v>11</v>
      </c>
      <c r="D555">
        <f>IF(B555=1,#N/A,VLOOKUP(B555,Potentiel!$C$4:$BB$54,C555))</f>
        <v>-9.6730842173179106</v>
      </c>
      <c r="E555">
        <f t="shared" si="223"/>
        <v>35.000000999999997</v>
      </c>
      <c r="F555">
        <f t="shared" si="224"/>
        <v>-3.9999989999999999</v>
      </c>
      <c r="G555">
        <f t="shared" si="220"/>
        <v>-9.6730842173179106</v>
      </c>
      <c r="H555">
        <f t="shared" si="225"/>
        <v>1.1786906880584993</v>
      </c>
      <c r="I555">
        <f t="shared" si="226"/>
        <v>4.3202833416482926</v>
      </c>
      <c r="J555">
        <f t="shared" si="227"/>
        <v>10.467499714608349</v>
      </c>
      <c r="K555">
        <f t="shared" si="228"/>
        <v>35.000000999999997</v>
      </c>
      <c r="L555">
        <f t="shared" si="229"/>
        <v>-9.281915688777838</v>
      </c>
      <c r="M555">
        <f t="shared" si="230"/>
        <v>-4.8388626165397284</v>
      </c>
      <c r="N555">
        <f t="shared" si="231"/>
        <v>-0.13738232468135969</v>
      </c>
      <c r="O555">
        <f t="shared" si="232"/>
        <v>-0.13738232468135969</v>
      </c>
      <c r="P555">
        <f t="shared" si="233"/>
        <v>35.33291187295135</v>
      </c>
      <c r="Q555">
        <f t="shared" si="234"/>
        <v>33.433653887668356</v>
      </c>
      <c r="R555">
        <f t="shared" si="235"/>
        <v>-9.281915688777838</v>
      </c>
      <c r="S555">
        <f t="shared" si="221"/>
        <v>-1.142619288281719</v>
      </c>
      <c r="T555">
        <f t="shared" si="236"/>
        <v>-1.2999941614595611</v>
      </c>
      <c r="U555">
        <f t="shared" si="237"/>
        <v>1.841598492130232</v>
      </c>
      <c r="V555">
        <f t="shared" si="238"/>
        <v>34.698172446599855</v>
      </c>
      <c r="W555">
        <f t="shared" si="239"/>
        <v>0.29321393634656912</v>
      </c>
      <c r="X555">
        <f t="shared" si="240"/>
        <v>-19.757546827876713</v>
      </c>
      <c r="Y555">
        <f t="shared" si="222"/>
        <v>-1.142619288281719</v>
      </c>
    </row>
    <row r="556" spans="1:25" x14ac:dyDescent="0.25">
      <c r="A556">
        <v>550</v>
      </c>
      <c r="B556">
        <f t="shared" si="218"/>
        <v>1</v>
      </c>
      <c r="C556">
        <f t="shared" si="219"/>
        <v>12</v>
      </c>
      <c r="D556" t="e">
        <f>IF(B556=1,#N/A,VLOOKUP(B556,Potentiel!$C$4:$BB$54,C556))</f>
        <v>#N/A</v>
      </c>
      <c r="E556">
        <f t="shared" si="223"/>
        <v>-13.999999000000001</v>
      </c>
      <c r="F556">
        <f t="shared" si="224"/>
        <v>-2.9999989999999999</v>
      </c>
      <c r="G556" t="e">
        <f t="shared" si="220"/>
        <v>#N/A</v>
      </c>
      <c r="H556" t="e">
        <f t="shared" si="225"/>
        <v>#N/A</v>
      </c>
      <c r="I556" t="e">
        <f t="shared" si="226"/>
        <v>#N/A</v>
      </c>
      <c r="J556" t="e">
        <f t="shared" si="227"/>
        <v>#N/A</v>
      </c>
      <c r="K556">
        <f t="shared" si="228"/>
        <v>-13.999999000000001</v>
      </c>
      <c r="L556" t="e">
        <f t="shared" si="229"/>
        <v>#N/A</v>
      </c>
      <c r="M556" t="e">
        <f t="shared" si="230"/>
        <v>#N/A</v>
      </c>
      <c r="N556" t="e">
        <f t="shared" si="231"/>
        <v>#N/A</v>
      </c>
      <c r="O556" t="e">
        <f t="shared" si="232"/>
        <v>#N/A</v>
      </c>
      <c r="P556" t="e">
        <f t="shared" si="233"/>
        <v>#N/A</v>
      </c>
      <c r="Q556" t="e">
        <f t="shared" si="234"/>
        <v>#N/A</v>
      </c>
      <c r="R556" t="e">
        <f t="shared" si="235"/>
        <v>#N/A</v>
      </c>
      <c r="S556" t="e">
        <f t="shared" si="221"/>
        <v>#N/A</v>
      </c>
      <c r="T556" t="e">
        <f t="shared" si="236"/>
        <v>#N/A</v>
      </c>
      <c r="U556" t="e">
        <f t="shared" si="237"/>
        <v>#N/A</v>
      </c>
      <c r="V556" t="e">
        <f t="shared" si="238"/>
        <v>#N/A</v>
      </c>
      <c r="W556" t="e">
        <f t="shared" si="239"/>
        <v>#N/A</v>
      </c>
      <c r="X556" t="e">
        <f t="shared" si="240"/>
        <v>#N/A</v>
      </c>
      <c r="Y556" t="e">
        <f t="shared" si="222"/>
        <v>#N/A</v>
      </c>
    </row>
    <row r="557" spans="1:25" x14ac:dyDescent="0.25">
      <c r="A557">
        <v>551</v>
      </c>
      <c r="B557">
        <f t="shared" si="218"/>
        <v>2</v>
      </c>
      <c r="C557">
        <f t="shared" si="219"/>
        <v>12</v>
      </c>
      <c r="D557">
        <f>IF(B557=1,#N/A,VLOOKUP(B557,Potentiel!$C$4:$BB$54,C557))</f>
        <v>-7.170644928696067</v>
      </c>
      <c r="E557">
        <f t="shared" si="223"/>
        <v>-12.999999000000001</v>
      </c>
      <c r="F557">
        <f t="shared" si="224"/>
        <v>-2.9999989999999999</v>
      </c>
      <c r="G557">
        <f t="shared" si="220"/>
        <v>-7.170644928696067</v>
      </c>
      <c r="H557">
        <f t="shared" si="225"/>
        <v>1.1745527920106917</v>
      </c>
      <c r="I557">
        <f t="shared" si="226"/>
        <v>4.3161454456004851</v>
      </c>
      <c r="J557">
        <f t="shared" si="227"/>
        <v>7.7729108250021515</v>
      </c>
      <c r="K557">
        <f t="shared" si="228"/>
        <v>-12.999999000000001</v>
      </c>
      <c r="L557">
        <f t="shared" si="229"/>
        <v>-6.9073342769399417</v>
      </c>
      <c r="M557">
        <f t="shared" si="230"/>
        <v>-3.5646705149348947</v>
      </c>
      <c r="N557">
        <f t="shared" si="231"/>
        <v>0.2676273697897259</v>
      </c>
      <c r="O557">
        <f t="shared" si="232"/>
        <v>3.4092200233795191</v>
      </c>
      <c r="P557">
        <f t="shared" si="233"/>
        <v>13.479868318349672</v>
      </c>
      <c r="Q557">
        <f t="shared" si="234"/>
        <v>-13.441323602995567</v>
      </c>
      <c r="R557">
        <f t="shared" si="235"/>
        <v>-6.9073342769399417</v>
      </c>
      <c r="S557">
        <f t="shared" si="221"/>
        <v>7.1850714172732921</v>
      </c>
      <c r="T557">
        <f t="shared" si="236"/>
        <v>1.0961001837920719</v>
      </c>
      <c r="U557">
        <f t="shared" si="237"/>
        <v>4.2376928373818652</v>
      </c>
      <c r="V557">
        <f t="shared" si="238"/>
        <v>15.112261479137898</v>
      </c>
      <c r="W557">
        <f t="shared" si="239"/>
        <v>-10.344686758074483</v>
      </c>
      <c r="X557">
        <f t="shared" si="240"/>
        <v>16.813368133145143</v>
      </c>
      <c r="Y557">
        <f t="shared" si="222"/>
        <v>7.1850714172732921</v>
      </c>
    </row>
    <row r="558" spans="1:25" x14ac:dyDescent="0.25">
      <c r="A558">
        <v>552</v>
      </c>
      <c r="B558">
        <f t="shared" si="218"/>
        <v>3</v>
      </c>
      <c r="C558">
        <f t="shared" si="219"/>
        <v>12</v>
      </c>
      <c r="D558">
        <f>IF(B558=1,#N/A,VLOOKUP(B558,Potentiel!$C$4:$BB$54,C558))</f>
        <v>-7.424654557006674</v>
      </c>
      <c r="E558">
        <f t="shared" si="223"/>
        <v>-11.999999000000001</v>
      </c>
      <c r="F558">
        <f t="shared" si="224"/>
        <v>-2.9999989999999999</v>
      </c>
      <c r="G558">
        <f t="shared" si="220"/>
        <v>-7.424654557006674</v>
      </c>
      <c r="H558">
        <f t="shared" si="225"/>
        <v>1.1867956583185457</v>
      </c>
      <c r="I558">
        <f t="shared" si="226"/>
        <v>4.3283883119083386</v>
      </c>
      <c r="J558">
        <f t="shared" si="227"/>
        <v>8.007839239824996</v>
      </c>
      <c r="K558">
        <f t="shared" si="228"/>
        <v>-11.999999000000001</v>
      </c>
      <c r="L558">
        <f t="shared" si="229"/>
        <v>-7.0706085187590846</v>
      </c>
      <c r="M558">
        <f t="shared" si="230"/>
        <v>-3.7592531792009494</v>
      </c>
      <c r="N558">
        <f t="shared" si="231"/>
        <v>0.3035872330657195</v>
      </c>
      <c r="O558">
        <f t="shared" si="232"/>
        <v>3.4451798866555126</v>
      </c>
      <c r="P558">
        <f t="shared" si="233"/>
        <v>12.575053099901147</v>
      </c>
      <c r="Q558">
        <f t="shared" si="234"/>
        <v>-12.496824542234201</v>
      </c>
      <c r="R558">
        <f t="shared" si="235"/>
        <v>-7.0706085187590846</v>
      </c>
      <c r="S558">
        <f t="shared" si="221"/>
        <v>6.8796181148350746</v>
      </c>
      <c r="T558">
        <f t="shared" si="236"/>
        <v>1.0559093234636261</v>
      </c>
      <c r="U558">
        <f t="shared" si="237"/>
        <v>4.1975019770534194</v>
      </c>
      <c r="V558">
        <f t="shared" si="238"/>
        <v>14.358416641988613</v>
      </c>
      <c r="W558">
        <f t="shared" si="239"/>
        <v>-10.241296808988695</v>
      </c>
      <c r="X558">
        <f t="shared" si="240"/>
        <v>16.051035933747006</v>
      </c>
      <c r="Y558">
        <f t="shared" si="222"/>
        <v>6.8796181148350746</v>
      </c>
    </row>
    <row r="559" spans="1:25" x14ac:dyDescent="0.25">
      <c r="A559">
        <v>553</v>
      </c>
      <c r="B559">
        <f t="shared" si="218"/>
        <v>4</v>
      </c>
      <c r="C559">
        <f t="shared" si="219"/>
        <v>12</v>
      </c>
      <c r="D559">
        <f>IF(B559=1,#N/A,VLOOKUP(B559,Potentiel!$C$4:$BB$54,C559))</f>
        <v>-7.6969361231834403</v>
      </c>
      <c r="E559">
        <f t="shared" si="223"/>
        <v>-10.999999000000001</v>
      </c>
      <c r="F559">
        <f t="shared" si="224"/>
        <v>-2.9999989999999999</v>
      </c>
      <c r="G559">
        <f t="shared" si="220"/>
        <v>-7.6969361231834403</v>
      </c>
      <c r="H559">
        <f t="shared" si="225"/>
        <v>1.1991439409024383</v>
      </c>
      <c r="I559">
        <f t="shared" si="226"/>
        <v>4.3407365944922311</v>
      </c>
      <c r="J559">
        <f t="shared" si="227"/>
        <v>8.2609212370272083</v>
      </c>
      <c r="K559">
        <f t="shared" si="228"/>
        <v>-10.999999000000001</v>
      </c>
      <c r="L559">
        <f t="shared" si="229"/>
        <v>-7.2456277358435557</v>
      </c>
      <c r="M559">
        <f t="shared" si="230"/>
        <v>-3.9678329599343938</v>
      </c>
      <c r="N559">
        <f t="shared" si="231"/>
        <v>0.34618585535615165</v>
      </c>
      <c r="O559">
        <f t="shared" si="232"/>
        <v>3.4877785089459445</v>
      </c>
      <c r="P559">
        <f t="shared" si="233"/>
        <v>11.693745182700995</v>
      </c>
      <c r="Q559">
        <f t="shared" si="234"/>
        <v>-11.554996257204145</v>
      </c>
      <c r="R559">
        <f t="shared" si="235"/>
        <v>-7.2456277358435557</v>
      </c>
      <c r="S559">
        <f t="shared" si="221"/>
        <v>6.5631728523854385</v>
      </c>
      <c r="T559">
        <f t="shared" si="236"/>
        <v>1.0107200295915422</v>
      </c>
      <c r="U559">
        <f t="shared" si="237"/>
        <v>4.1523126831813357</v>
      </c>
      <c r="V559">
        <f t="shared" si="238"/>
        <v>13.638807124907485</v>
      </c>
      <c r="W559">
        <f t="shared" si="239"/>
        <v>-10.14993302030577</v>
      </c>
      <c r="X559">
        <f t="shared" si="240"/>
        <v>15.288167702735002</v>
      </c>
      <c r="Y559">
        <f t="shared" si="222"/>
        <v>6.5631728523854385</v>
      </c>
    </row>
    <row r="560" spans="1:25" x14ac:dyDescent="0.25">
      <c r="A560">
        <v>554</v>
      </c>
      <c r="B560">
        <f t="shared" si="218"/>
        <v>5</v>
      </c>
      <c r="C560">
        <f t="shared" si="219"/>
        <v>12</v>
      </c>
      <c r="D560">
        <f>IF(B560=1,#N/A,VLOOKUP(B560,Potentiel!$C$4:$BB$54,C560))</f>
        <v>-7.9895106845545909</v>
      </c>
      <c r="E560">
        <f t="shared" si="223"/>
        <v>-9.9999990000000007</v>
      </c>
      <c r="F560">
        <f t="shared" si="224"/>
        <v>-2.9999989999999999</v>
      </c>
      <c r="G560">
        <f t="shared" si="220"/>
        <v>-7.9895106845545909</v>
      </c>
      <c r="H560">
        <f t="shared" si="225"/>
        <v>1.2115942024017818</v>
      </c>
      <c r="I560">
        <f t="shared" si="226"/>
        <v>4.3531868559915754</v>
      </c>
      <c r="J560">
        <f t="shared" si="227"/>
        <v>8.5341827364202238</v>
      </c>
      <c r="K560">
        <f t="shared" si="228"/>
        <v>-9.9999990000000007</v>
      </c>
      <c r="L560">
        <f t="shared" si="229"/>
        <v>-7.4336910388024027</v>
      </c>
      <c r="M560">
        <f t="shared" si="230"/>
        <v>-4.1919580768707405</v>
      </c>
      <c r="N560">
        <f t="shared" si="231"/>
        <v>0.3969442264719843</v>
      </c>
      <c r="O560">
        <f t="shared" si="232"/>
        <v>3.5385368800617774</v>
      </c>
      <c r="P560">
        <f t="shared" si="233"/>
        <v>10.843085009269403</v>
      </c>
      <c r="Q560">
        <f t="shared" si="234"/>
        <v>-10.616134162157756</v>
      </c>
      <c r="R560">
        <f t="shared" si="235"/>
        <v>-7.4336910388024027</v>
      </c>
      <c r="S560">
        <f t="shared" si="221"/>
        <v>6.2345198102617161</v>
      </c>
      <c r="T560">
        <f t="shared" si="236"/>
        <v>0.95991883471787476</v>
      </c>
      <c r="U560">
        <f t="shared" si="237"/>
        <v>4.1015114883076675</v>
      </c>
      <c r="V560">
        <f t="shared" si="238"/>
        <v>12.96001801732174</v>
      </c>
      <c r="W560">
        <f t="shared" si="239"/>
        <v>-10.071925604496359</v>
      </c>
      <c r="X560">
        <f t="shared" si="240"/>
        <v>14.52470414970278</v>
      </c>
      <c r="Y560">
        <f t="shared" si="222"/>
        <v>6.2345198102617161</v>
      </c>
    </row>
    <row r="561" spans="1:25" x14ac:dyDescent="0.25">
      <c r="A561">
        <v>555</v>
      </c>
      <c r="B561">
        <f t="shared" si="218"/>
        <v>6</v>
      </c>
      <c r="C561">
        <f t="shared" si="219"/>
        <v>12</v>
      </c>
      <c r="D561">
        <f>IF(B561=1,#N/A,VLOOKUP(B561,Potentiel!$C$4:$BB$54,C561))</f>
        <v>-8.3047046192821323</v>
      </c>
      <c r="E561">
        <f t="shared" si="223"/>
        <v>-8.9999990000000007</v>
      </c>
      <c r="F561">
        <f t="shared" si="224"/>
        <v>-2.9999989999999999</v>
      </c>
      <c r="G561">
        <f t="shared" si="220"/>
        <v>-8.3047046192821323</v>
      </c>
      <c r="H561">
        <f t="shared" si="225"/>
        <v>1.224142647367277</v>
      </c>
      <c r="I561">
        <f t="shared" si="226"/>
        <v>4.3657353009570699</v>
      </c>
      <c r="J561">
        <f t="shared" si="227"/>
        <v>8.8299554253420212</v>
      </c>
      <c r="K561">
        <f t="shared" si="228"/>
        <v>-8.9999990000000007</v>
      </c>
      <c r="L561">
        <f t="shared" si="229"/>
        <v>-7.6362937946936169</v>
      </c>
      <c r="M561">
        <f t="shared" si="230"/>
        <v>-4.4334106390735739</v>
      </c>
      <c r="N561">
        <f t="shared" si="231"/>
        <v>0.45771109888315237</v>
      </c>
      <c r="O561">
        <f t="shared" si="232"/>
        <v>3.5993037524729456</v>
      </c>
      <c r="P561">
        <f t="shared" si="233"/>
        <v>10.032702123289207</v>
      </c>
      <c r="Q561">
        <f t="shared" si="234"/>
        <v>-9.6805782995351066</v>
      </c>
      <c r="R561">
        <f t="shared" si="235"/>
        <v>-7.6362937946936169</v>
      </c>
      <c r="S561">
        <f t="shared" si="221"/>
        <v>5.8922594951033664</v>
      </c>
      <c r="T561">
        <f t="shared" si="236"/>
        <v>0.90290591032657741</v>
      </c>
      <c r="U561">
        <f t="shared" si="237"/>
        <v>4.0444985639163704</v>
      </c>
      <c r="V561">
        <f t="shared" si="238"/>
        <v>12.329905884973586</v>
      </c>
      <c r="W561">
        <f t="shared" si="239"/>
        <v>-10.008805729033732</v>
      </c>
      <c r="X561">
        <f t="shared" si="240"/>
        <v>13.760577027250953</v>
      </c>
      <c r="Y561">
        <f t="shared" si="222"/>
        <v>5.8922594951033664</v>
      </c>
    </row>
    <row r="562" spans="1:25" x14ac:dyDescent="0.25">
      <c r="A562">
        <v>556</v>
      </c>
      <c r="B562">
        <f t="shared" si="218"/>
        <v>7</v>
      </c>
      <c r="C562">
        <f t="shared" si="219"/>
        <v>12</v>
      </c>
      <c r="D562">
        <f>IF(B562=1,#N/A,VLOOKUP(B562,Potentiel!$C$4:$BB$54,C562))</f>
        <v>-8.6452077952779653</v>
      </c>
      <c r="E562">
        <f t="shared" si="223"/>
        <v>-7.9999989999999999</v>
      </c>
      <c r="F562">
        <f t="shared" si="224"/>
        <v>-2.9999989999999999</v>
      </c>
      <c r="G562">
        <f t="shared" si="220"/>
        <v>-8.6452077952779653</v>
      </c>
      <c r="H562">
        <f t="shared" si="225"/>
        <v>1.2367850571490311</v>
      </c>
      <c r="I562">
        <f t="shared" si="226"/>
        <v>4.3783777107388246</v>
      </c>
      <c r="J562">
        <f t="shared" si="227"/>
        <v>9.1509350245499999</v>
      </c>
      <c r="K562">
        <f t="shared" si="228"/>
        <v>-7.9999989999999999</v>
      </c>
      <c r="L562">
        <f t="shared" si="229"/>
        <v>-7.8551650172826495</v>
      </c>
      <c r="M562">
        <f t="shared" si="230"/>
        <v>-4.6942512049095511</v>
      </c>
      <c r="N562">
        <f t="shared" si="231"/>
        <v>0.53064329354627349</v>
      </c>
      <c r="O562">
        <f t="shared" si="232"/>
        <v>3.6722359471360666</v>
      </c>
      <c r="P562">
        <f t="shared" si="233"/>
        <v>9.2755581166200329</v>
      </c>
      <c r="Q562">
        <f t="shared" si="234"/>
        <v>-8.7487218424080559</v>
      </c>
      <c r="R562">
        <f t="shared" si="235"/>
        <v>-7.8551650172826495</v>
      </c>
      <c r="S562">
        <f t="shared" si="221"/>
        <v>5.5347737468257607</v>
      </c>
      <c r="T562">
        <f t="shared" si="236"/>
        <v>0.83916242330960489</v>
      </c>
      <c r="U562">
        <f t="shared" si="237"/>
        <v>3.9807550768993982</v>
      </c>
      <c r="V562">
        <f t="shared" si="238"/>
        <v>11.757710292593917</v>
      </c>
      <c r="W562">
        <f t="shared" si="239"/>
        <v>-9.9623438018082524</v>
      </c>
      <c r="X562">
        <f t="shared" si="240"/>
        <v>12.995707424524646</v>
      </c>
      <c r="Y562">
        <f t="shared" si="222"/>
        <v>5.5347737468257607</v>
      </c>
    </row>
    <row r="563" spans="1:25" x14ac:dyDescent="0.25">
      <c r="A563">
        <v>557</v>
      </c>
      <c r="B563">
        <f t="shared" si="218"/>
        <v>8</v>
      </c>
      <c r="C563">
        <f t="shared" si="219"/>
        <v>12</v>
      </c>
      <c r="D563">
        <f>IF(B563=1,#N/A,VLOOKUP(B563,Potentiel!$C$4:$BB$54,C563))</f>
        <v>-9.0141448912607789</v>
      </c>
      <c r="E563">
        <f t="shared" si="223"/>
        <v>-6.9999989999999999</v>
      </c>
      <c r="F563">
        <f t="shared" si="224"/>
        <v>-2.9999989999999999</v>
      </c>
      <c r="G563">
        <f t="shared" si="220"/>
        <v>-9.0141448912607789</v>
      </c>
      <c r="H563">
        <f t="shared" si="225"/>
        <v>1.2495167026287584</v>
      </c>
      <c r="I563">
        <f t="shared" si="226"/>
        <v>4.3911093562185517</v>
      </c>
      <c r="J563">
        <f t="shared" si="227"/>
        <v>9.5002527398298096</v>
      </c>
      <c r="K563">
        <f t="shared" si="228"/>
        <v>-6.9999989999999999</v>
      </c>
      <c r="L563">
        <f t="shared" si="229"/>
        <v>-8.0923132113341367</v>
      </c>
      <c r="M563">
        <f t="shared" si="230"/>
        <v>-4.9768734171476359</v>
      </c>
      <c r="N563">
        <f t="shared" si="231"/>
        <v>0.61805848343854386</v>
      </c>
      <c r="O563">
        <f t="shared" si="232"/>
        <v>3.759651137028337</v>
      </c>
      <c r="P563">
        <f t="shared" si="233"/>
        <v>8.5889030155376531</v>
      </c>
      <c r="Q563">
        <f t="shared" si="234"/>
        <v>-7.821021519348637</v>
      </c>
      <c r="R563">
        <f t="shared" si="235"/>
        <v>-8.0923132113341367</v>
      </c>
      <c r="S563">
        <f t="shared" si="221"/>
        <v>5.1601828335813087</v>
      </c>
      <c r="T563">
        <f t="shared" si="236"/>
        <v>0.76835174171968212</v>
      </c>
      <c r="U563">
        <f t="shared" si="237"/>
        <v>3.9099443953094752</v>
      </c>
      <c r="V563">
        <f t="shared" si="238"/>
        <v>11.254061965194943</v>
      </c>
      <c r="W563">
        <f t="shared" si="239"/>
        <v>-9.9345964129722244</v>
      </c>
      <c r="X563">
        <f t="shared" si="240"/>
        <v>12.230003674915233</v>
      </c>
      <c r="Y563">
        <f t="shared" si="222"/>
        <v>5.1601828335813087</v>
      </c>
    </row>
    <row r="564" spans="1:25" x14ac:dyDescent="0.25">
      <c r="A564">
        <v>558</v>
      </c>
      <c r="B564">
        <f t="shared" si="218"/>
        <v>9</v>
      </c>
      <c r="C564">
        <f t="shared" si="219"/>
        <v>12</v>
      </c>
      <c r="D564">
        <f>IF(B564=1,#N/A,VLOOKUP(B564,Potentiel!$C$4:$BB$54,C564))</f>
        <v>-9.4151632463459549</v>
      </c>
      <c r="E564">
        <f t="shared" si="223"/>
        <v>-5.9999989999999999</v>
      </c>
      <c r="F564">
        <f t="shared" si="224"/>
        <v>-2.9999989999999999</v>
      </c>
      <c r="G564">
        <f t="shared" si="220"/>
        <v>-9.4151632463459549</v>
      </c>
      <c r="H564">
        <f t="shared" si="225"/>
        <v>1.2623322285574565</v>
      </c>
      <c r="I564">
        <f t="shared" si="226"/>
        <v>4.4039248821472494</v>
      </c>
      <c r="J564">
        <f t="shared" si="227"/>
        <v>9.8815632849941668</v>
      </c>
      <c r="K564">
        <f t="shared" si="228"/>
        <v>-5.9999989999999999</v>
      </c>
      <c r="L564">
        <f t="shared" si="229"/>
        <v>-8.3500828412397681</v>
      </c>
      <c r="M564">
        <f t="shared" si="230"/>
        <v>-5.2840712996493453</v>
      </c>
      <c r="N564">
        <f t="shared" si="231"/>
        <v>0.72203721578790325</v>
      </c>
      <c r="O564">
        <f t="shared" si="232"/>
        <v>3.8636298693776965</v>
      </c>
      <c r="P564">
        <f t="shared" si="233"/>
        <v>7.9950858344222242</v>
      </c>
      <c r="Q564">
        <f t="shared" si="234"/>
        <v>-6.8980104552429253</v>
      </c>
      <c r="R564">
        <f t="shared" si="235"/>
        <v>-8.3500828412397681</v>
      </c>
      <c r="S564">
        <f t="shared" si="221"/>
        <v>4.7662926035510793</v>
      </c>
      <c r="T564">
        <f t="shared" si="236"/>
        <v>0.690454709517208</v>
      </c>
      <c r="U564">
        <f t="shared" si="237"/>
        <v>3.8320473631070011</v>
      </c>
      <c r="V564">
        <f t="shared" si="238"/>
        <v>10.830809374012983</v>
      </c>
      <c r="W564">
        <f t="shared" si="239"/>
        <v>-9.9279641554767704</v>
      </c>
      <c r="X564">
        <f t="shared" si="240"/>
        <v>11.463358778875875</v>
      </c>
      <c r="Y564">
        <f t="shared" si="222"/>
        <v>4.7662926035510793</v>
      </c>
    </row>
    <row r="565" spans="1:25" x14ac:dyDescent="0.25">
      <c r="A565">
        <v>559</v>
      </c>
      <c r="B565">
        <f t="shared" si="218"/>
        <v>10</v>
      </c>
      <c r="C565">
        <f t="shared" si="219"/>
        <v>12</v>
      </c>
      <c r="D565">
        <f>IF(B565=1,#N/A,VLOOKUP(B565,Potentiel!$C$4:$BB$54,C565))</f>
        <v>-9.8525415545973765</v>
      </c>
      <c r="E565">
        <f t="shared" si="223"/>
        <v>-4.9999989999999999</v>
      </c>
      <c r="F565">
        <f t="shared" si="224"/>
        <v>-2.9999989999999999</v>
      </c>
      <c r="G565">
        <f t="shared" si="220"/>
        <v>-9.8525415545973765</v>
      </c>
      <c r="H565">
        <f t="shared" si="225"/>
        <v>1.275225501689139</v>
      </c>
      <c r="I565">
        <f t="shared" si="226"/>
        <v>4.4168181552789321</v>
      </c>
      <c r="J565">
        <f t="shared" si="227"/>
        <v>10.299153804321454</v>
      </c>
      <c r="K565">
        <f t="shared" si="228"/>
        <v>-4.9999989999999999</v>
      </c>
      <c r="L565">
        <f t="shared" si="229"/>
        <v>-8.6312241985294396</v>
      </c>
      <c r="M565">
        <f t="shared" si="230"/>
        <v>-5.6191225222261281</v>
      </c>
      <c r="N565">
        <f t="shared" si="231"/>
        <v>0.84363494304449727</v>
      </c>
      <c r="O565">
        <f t="shared" si="232"/>
        <v>3.9852275966342905</v>
      </c>
      <c r="P565">
        <f t="shared" si="233"/>
        <v>7.5216040789043079</v>
      </c>
      <c r="Q565">
        <f t="shared" si="234"/>
        <v>-5.9803140589748205</v>
      </c>
      <c r="R565">
        <f t="shared" si="235"/>
        <v>-8.6312241985294396</v>
      </c>
      <c r="S565">
        <f t="shared" si="221"/>
        <v>4.3505290969068486</v>
      </c>
      <c r="T565">
        <f t="shared" si="236"/>
        <v>0.60592450733836478</v>
      </c>
      <c r="U565">
        <f t="shared" si="237"/>
        <v>3.7475171609281581</v>
      </c>
      <c r="V565">
        <f t="shared" si="238"/>
        <v>10.500580336783869</v>
      </c>
      <c r="W565">
        <f t="shared" si="239"/>
        <v>-9.9452631652733121</v>
      </c>
      <c r="X565">
        <f t="shared" si="240"/>
        <v>10.695647215222042</v>
      </c>
      <c r="Y565">
        <f t="shared" si="222"/>
        <v>4.3505290969068486</v>
      </c>
    </row>
    <row r="566" spans="1:25" x14ac:dyDescent="0.25">
      <c r="A566">
        <v>560</v>
      </c>
      <c r="B566">
        <f t="shared" si="218"/>
        <v>11</v>
      </c>
      <c r="C566">
        <f t="shared" si="219"/>
        <v>12</v>
      </c>
      <c r="D566">
        <f>IF(B566=1,#N/A,VLOOKUP(B566,Potentiel!$C$4:$BB$54,C566))</f>
        <v>-10.331324915960455</v>
      </c>
      <c r="E566">
        <f t="shared" si="223"/>
        <v>-3.9999989999999999</v>
      </c>
      <c r="F566">
        <f t="shared" si="224"/>
        <v>-2.9999989999999999</v>
      </c>
      <c r="G566">
        <f t="shared" si="220"/>
        <v>-10.331324915960455</v>
      </c>
      <c r="H566">
        <f t="shared" si="225"/>
        <v>1.288189412736102</v>
      </c>
      <c r="I566">
        <f t="shared" si="226"/>
        <v>4.4297820663258953</v>
      </c>
      <c r="J566">
        <f t="shared" si="227"/>
        <v>10.758079220713439</v>
      </c>
      <c r="K566">
        <f t="shared" si="228"/>
        <v>-3.9999989999999999</v>
      </c>
      <c r="L566">
        <f t="shared" si="229"/>
        <v>-8.9389802109376966</v>
      </c>
      <c r="M566">
        <f t="shared" si="230"/>
        <v>-5.9858918556561411</v>
      </c>
      <c r="N566">
        <f t="shared" si="231"/>
        <v>0.98170682778633622</v>
      </c>
      <c r="O566">
        <f t="shared" si="232"/>
        <v>4.1232994813761294</v>
      </c>
      <c r="P566">
        <f t="shared" si="233"/>
        <v>7.1993675630302079</v>
      </c>
      <c r="Q566">
        <f t="shared" si="234"/>
        <v>-5.0686697635738627</v>
      </c>
      <c r="R566">
        <f t="shared" si="235"/>
        <v>-8.9389802109376966</v>
      </c>
      <c r="S566">
        <f t="shared" si="221"/>
        <v>3.9098573024057091</v>
      </c>
      <c r="T566">
        <f t="shared" si="236"/>
        <v>0.51582396992670587</v>
      </c>
      <c r="U566">
        <f t="shared" si="237"/>
        <v>3.6574166235164989</v>
      </c>
      <c r="V566">
        <f t="shared" si="238"/>
        <v>10.276029407495079</v>
      </c>
      <c r="W566">
        <f t="shared" si="239"/>
        <v>-9.9898140086661158</v>
      </c>
      <c r="X566">
        <f t="shared" si="240"/>
        <v>9.9267209792327495</v>
      </c>
      <c r="Y566">
        <f t="shared" si="222"/>
        <v>3.9098573024057091</v>
      </c>
    </row>
    <row r="567" spans="1:25" x14ac:dyDescent="0.25">
      <c r="A567">
        <v>561</v>
      </c>
      <c r="B567">
        <f t="shared" si="218"/>
        <v>12</v>
      </c>
      <c r="C567">
        <f t="shared" si="219"/>
        <v>12</v>
      </c>
      <c r="D567">
        <f>IF(B567=1,#N/A,VLOOKUP(B567,Potentiel!$C$4:$BB$54,C567))</f>
        <v>-10.857493244929396</v>
      </c>
      <c r="E567">
        <f t="shared" si="223"/>
        <v>-2.9999989999999999</v>
      </c>
      <c r="F567">
        <f t="shared" si="224"/>
        <v>-2.9999989999999999</v>
      </c>
      <c r="G567">
        <f t="shared" si="220"/>
        <v>-10.857493244929396</v>
      </c>
      <c r="H567">
        <f t="shared" si="225"/>
        <v>1.3012156190598472</v>
      </c>
      <c r="I567">
        <f t="shared" si="226"/>
        <v>4.4428082726496401</v>
      </c>
      <c r="J567">
        <f t="shared" si="227"/>
        <v>11.264331030455757</v>
      </c>
      <c r="K567">
        <f t="shared" si="228"/>
        <v>-2.9999989999999999</v>
      </c>
      <c r="L567">
        <f t="shared" si="229"/>
        <v>-9.2771946934084077</v>
      </c>
      <c r="M567">
        <f t="shared" si="230"/>
        <v>-6.3889601802079934</v>
      </c>
      <c r="N567">
        <f t="shared" si="231"/>
        <v>1.1317960369079532</v>
      </c>
      <c r="O567">
        <f t="shared" si="232"/>
        <v>4.2733886904977467</v>
      </c>
      <c r="P567">
        <f t="shared" si="233"/>
        <v>7.0582438456236662</v>
      </c>
      <c r="Q567">
        <f t="shared" si="234"/>
        <v>-4.1639516422020399</v>
      </c>
      <c r="R567">
        <f t="shared" si="235"/>
        <v>-9.2771946934084077</v>
      </c>
      <c r="S567">
        <f t="shared" si="221"/>
        <v>3.4406798467710278</v>
      </c>
      <c r="T567">
        <f t="shared" si="236"/>
        <v>0.42188665928247587</v>
      </c>
      <c r="U567">
        <f t="shared" si="237"/>
        <v>3.563479312872269</v>
      </c>
      <c r="V567">
        <f t="shared" si="238"/>
        <v>10.168816777678817</v>
      </c>
      <c r="W567">
        <f t="shared" si="239"/>
        <v>-10.065552524942161</v>
      </c>
      <c r="X567">
        <f t="shared" si="240"/>
        <v>9.1564046421581509</v>
      </c>
      <c r="Y567">
        <f t="shared" si="222"/>
        <v>3.4406798467710278</v>
      </c>
    </row>
    <row r="568" spans="1:25" x14ac:dyDescent="0.25">
      <c r="A568">
        <v>562</v>
      </c>
      <c r="B568">
        <f t="shared" si="218"/>
        <v>13</v>
      </c>
      <c r="C568">
        <f t="shared" si="219"/>
        <v>12</v>
      </c>
      <c r="D568">
        <f>IF(B568=1,#N/A,VLOOKUP(B568,Potentiel!$C$4:$BB$54,C568))</f>
        <v>-11.43817182938305</v>
      </c>
      <c r="E568">
        <f t="shared" si="223"/>
        <v>-1.9999990000000001</v>
      </c>
      <c r="F568">
        <f t="shared" si="224"/>
        <v>-2.9999989999999999</v>
      </c>
      <c r="G568">
        <f t="shared" si="220"/>
        <v>-11.43817182938305</v>
      </c>
      <c r="H568">
        <f t="shared" si="225"/>
        <v>1.3142942104057476</v>
      </c>
      <c r="I568">
        <f t="shared" si="226"/>
        <v>4.4558868639955405</v>
      </c>
      <c r="J568">
        <f t="shared" si="227"/>
        <v>11.825048363473741</v>
      </c>
      <c r="K568">
        <f t="shared" si="228"/>
        <v>-1.9999990000000001</v>
      </c>
      <c r="L568">
        <f t="shared" si="229"/>
        <v>-9.6504476927055354</v>
      </c>
      <c r="M568">
        <f t="shared" si="230"/>
        <v>-6.8337857830669098</v>
      </c>
      <c r="N568">
        <f t="shared" si="231"/>
        <v>1.2860838720423038</v>
      </c>
      <c r="O568">
        <f t="shared" si="232"/>
        <v>4.4276765256320969</v>
      </c>
      <c r="P568">
        <f t="shared" si="233"/>
        <v>7.1204370742847249</v>
      </c>
      <c r="Q568">
        <f t="shared" si="234"/>
        <v>-3.2672011851536542</v>
      </c>
      <c r="R568">
        <f t="shared" si="235"/>
        <v>-9.6504476927055354</v>
      </c>
      <c r="S568">
        <f t="shared" si="221"/>
        <v>2.9387103275419464</v>
      </c>
      <c r="T568">
        <f t="shared" si="236"/>
        <v>0.32644209950521291</v>
      </c>
      <c r="U568">
        <f t="shared" si="237"/>
        <v>3.4680347530950062</v>
      </c>
      <c r="V568">
        <f t="shared" si="238"/>
        <v>10.188510404073552</v>
      </c>
      <c r="W568">
        <f t="shared" si="239"/>
        <v>-10.177168411252078</v>
      </c>
      <c r="X568">
        <f t="shared" si="240"/>
        <v>8.3844891741958953</v>
      </c>
      <c r="Y568">
        <f t="shared" si="222"/>
        <v>2.9387103275419464</v>
      </c>
    </row>
    <row r="569" spans="1:25" x14ac:dyDescent="0.25">
      <c r="A569">
        <v>563</v>
      </c>
      <c r="B569">
        <f t="shared" si="218"/>
        <v>14</v>
      </c>
      <c r="C569">
        <f t="shared" si="219"/>
        <v>12</v>
      </c>
      <c r="D569">
        <f>IF(B569=1,#N/A,VLOOKUP(B569,Potentiel!$C$4:$BB$54,C569))</f>
        <v>-12.081894835023865</v>
      </c>
      <c r="E569">
        <f t="shared" si="223"/>
        <v>-0.99999899999999997</v>
      </c>
      <c r="F569">
        <f t="shared" si="224"/>
        <v>-2.9999989999999999</v>
      </c>
      <c r="G569">
        <f t="shared" si="220"/>
        <v>-12.081894835023865</v>
      </c>
      <c r="H569">
        <f t="shared" si="225"/>
        <v>1.3274132730493522</v>
      </c>
      <c r="I569">
        <f t="shared" si="226"/>
        <v>4.4690059266391451</v>
      </c>
      <c r="J569">
        <f t="shared" si="227"/>
        <v>12.448782141421601</v>
      </c>
      <c r="K569">
        <f t="shared" si="228"/>
        <v>-0.99999899999999997</v>
      </c>
      <c r="L569">
        <f t="shared" si="229"/>
        <v>-10.064224864801631</v>
      </c>
      <c r="M569">
        <f t="shared" si="230"/>
        <v>-7.3269062144459012</v>
      </c>
      <c r="N569">
        <f t="shared" si="231"/>
        <v>1.43515131498521</v>
      </c>
      <c r="O569">
        <f t="shared" si="232"/>
        <v>4.5767439685750029</v>
      </c>
      <c r="P569">
        <f t="shared" si="233"/>
        <v>7.3948328361962972</v>
      </c>
      <c r="Q569">
        <f t="shared" si="234"/>
        <v>-2.379665815817066</v>
      </c>
      <c r="R569">
        <f t="shared" si="235"/>
        <v>-10.064224864801631</v>
      </c>
      <c r="S569">
        <f t="shared" si="221"/>
        <v>2.398814795116667</v>
      </c>
      <c r="T569">
        <f t="shared" si="236"/>
        <v>0.2321837340242357</v>
      </c>
      <c r="U569">
        <f t="shared" si="237"/>
        <v>3.3737763876140288</v>
      </c>
      <c r="V569">
        <f t="shared" si="238"/>
        <v>10.341732520436782</v>
      </c>
      <c r="W569">
        <f t="shared" si="239"/>
        <v>-10.330278655043733</v>
      </c>
      <c r="X569">
        <f t="shared" si="240"/>
        <v>7.6107242142377096</v>
      </c>
      <c r="Y569">
        <f t="shared" si="222"/>
        <v>2.398814795116667</v>
      </c>
    </row>
    <row r="570" spans="1:25" x14ac:dyDescent="0.25">
      <c r="A570">
        <v>564</v>
      </c>
      <c r="B570">
        <f t="shared" si="218"/>
        <v>15</v>
      </c>
      <c r="C570">
        <f t="shared" si="219"/>
        <v>12</v>
      </c>
      <c r="D570">
        <f>IF(B570=1,#N/A,VLOOKUP(B570,Potentiel!$C$4:$BB$54,C570))</f>
        <v>-12.798934444421752</v>
      </c>
      <c r="E570">
        <f t="shared" si="223"/>
        <v>9.9999999999999995E-7</v>
      </c>
      <c r="F570">
        <f t="shared" si="224"/>
        <v>-2.9999989999999999</v>
      </c>
      <c r="G570">
        <f t="shared" si="220"/>
        <v>-12.798934444421752</v>
      </c>
      <c r="H570">
        <f t="shared" si="225"/>
        <v>1.3405583171733755</v>
      </c>
      <c r="I570">
        <f t="shared" si="226"/>
        <v>4.4821509707631684</v>
      </c>
      <c r="J570">
        <f t="shared" si="227"/>
        <v>13.145825075384449</v>
      </c>
      <c r="K570">
        <f t="shared" si="228"/>
        <v>9.9999999999999995E-7</v>
      </c>
      <c r="L570">
        <f t="shared" si="229"/>
        <v>-10.525129041377067</v>
      </c>
      <c r="M570">
        <f t="shared" si="230"/>
        <v>-7.8761904227213568</v>
      </c>
      <c r="N570">
        <f t="shared" si="231"/>
        <v>-1.5707961998299622</v>
      </c>
      <c r="O570">
        <f t="shared" si="232"/>
        <v>-1.5707961998299622</v>
      </c>
      <c r="P570">
        <f t="shared" si="233"/>
        <v>7.8761904227214208</v>
      </c>
      <c r="Q570">
        <f t="shared" si="234"/>
        <v>-1.5028470003266425</v>
      </c>
      <c r="R570">
        <f t="shared" si="235"/>
        <v>-10.525129041377067</v>
      </c>
      <c r="S570">
        <f t="shared" si="221"/>
        <v>1.8148137505900594</v>
      </c>
      <c r="T570">
        <f t="shared" si="236"/>
        <v>0.14182788560278761</v>
      </c>
      <c r="U570">
        <f t="shared" si="237"/>
        <v>3.2834205391925808</v>
      </c>
      <c r="V570">
        <f t="shared" si="238"/>
        <v>10.631880851666356</v>
      </c>
      <c r="W570">
        <f t="shared" si="239"/>
        <v>-10.531644165651317</v>
      </c>
      <c r="X570">
        <f t="shared" si="240"/>
        <v>6.8348084141375409</v>
      </c>
      <c r="Y570">
        <f t="shared" si="222"/>
        <v>1.8148137505900594</v>
      </c>
    </row>
    <row r="571" spans="1:25" x14ac:dyDescent="0.25">
      <c r="A571">
        <v>565</v>
      </c>
      <c r="B571">
        <f t="shared" si="218"/>
        <v>16</v>
      </c>
      <c r="C571">
        <f t="shared" si="219"/>
        <v>12</v>
      </c>
      <c r="D571">
        <f>IF(B571=1,#N/A,VLOOKUP(B571,Potentiel!$C$4:$BB$54,C571))</f>
        <v>-13.601709253301173</v>
      </c>
      <c r="E571">
        <f t="shared" si="223"/>
        <v>1.0000009999999999</v>
      </c>
      <c r="F571">
        <f t="shared" si="224"/>
        <v>-2.9999989999999999</v>
      </c>
      <c r="G571">
        <f t="shared" si="220"/>
        <v>-13.601709253301173</v>
      </c>
      <c r="H571">
        <f t="shared" si="225"/>
        <v>1.3537115162045088</v>
      </c>
      <c r="I571">
        <f t="shared" si="226"/>
        <v>4.4953041697943021</v>
      </c>
      <c r="J571">
        <f t="shared" si="227"/>
        <v>13.928621202808976</v>
      </c>
      <c r="K571">
        <f t="shared" si="228"/>
        <v>1.0000009999999999</v>
      </c>
      <c r="L571">
        <f t="shared" si="229"/>
        <v>-11.041142741893237</v>
      </c>
      <c r="M571">
        <f t="shared" si="230"/>
        <v>-8.4911516041393398</v>
      </c>
      <c r="N571">
        <f t="shared" si="231"/>
        <v>-1.4535665446977359</v>
      </c>
      <c r="O571">
        <f t="shared" si="232"/>
        <v>-1.4535665446977359</v>
      </c>
      <c r="P571">
        <f t="shared" si="233"/>
        <v>8.5498337740846804</v>
      </c>
      <c r="Q571">
        <f t="shared" si="234"/>
        <v>-0.63855994210091827</v>
      </c>
      <c r="R571">
        <f t="shared" si="235"/>
        <v>-11.041142741893237</v>
      </c>
      <c r="S571">
        <f t="shared" si="221"/>
        <v>1.179236464332837</v>
      </c>
      <c r="T571">
        <f t="shared" si="236"/>
        <v>5.7770234680777015E-2</v>
      </c>
      <c r="U571">
        <f t="shared" si="237"/>
        <v>3.1993628882705702</v>
      </c>
      <c r="V571">
        <f t="shared" si="238"/>
        <v>11.059592752290548</v>
      </c>
      <c r="W571">
        <f t="shared" si="239"/>
        <v>-10.789438571140705</v>
      </c>
      <c r="X571">
        <f t="shared" si="240"/>
        <v>6.0563774578629594</v>
      </c>
      <c r="Y571">
        <f t="shared" si="222"/>
        <v>1.179236464332837</v>
      </c>
    </row>
    <row r="572" spans="1:25" x14ac:dyDescent="0.25">
      <c r="A572">
        <v>566</v>
      </c>
      <c r="B572">
        <f t="shared" si="218"/>
        <v>17</v>
      </c>
      <c r="C572">
        <f t="shared" si="219"/>
        <v>12</v>
      </c>
      <c r="D572">
        <f>IF(B572=1,#N/A,VLOOKUP(B572,Potentiel!$C$4:$BB$54,C572))</f>
        <v>-14.505283501949423</v>
      </c>
      <c r="E572">
        <f t="shared" si="223"/>
        <v>2.0000010000000001</v>
      </c>
      <c r="F572">
        <f t="shared" si="224"/>
        <v>-2.9999989999999999</v>
      </c>
      <c r="G572">
        <f t="shared" si="220"/>
        <v>-14.505283501949423</v>
      </c>
      <c r="H572">
        <f t="shared" si="225"/>
        <v>1.366850682273689</v>
      </c>
      <c r="I572">
        <f t="shared" si="226"/>
        <v>4.5084433358634826</v>
      </c>
      <c r="J572">
        <f t="shared" si="227"/>
        <v>14.812266655442276</v>
      </c>
      <c r="K572">
        <f t="shared" si="228"/>
        <v>2.0000010000000001</v>
      </c>
      <c r="L572">
        <f t="shared" si="229"/>
        <v>-11.62194907335615</v>
      </c>
      <c r="M572">
        <f t="shared" si="230"/>
        <v>-9.1833296362617389</v>
      </c>
      <c r="N572">
        <f t="shared" si="231"/>
        <v>-1.3563587509916089</v>
      </c>
      <c r="O572">
        <f t="shared" si="232"/>
        <v>-1.3563587509916089</v>
      </c>
      <c r="P572">
        <f t="shared" si="233"/>
        <v>9.3985928312829969</v>
      </c>
      <c r="Q572">
        <f t="shared" si="234"/>
        <v>0.21099344641575818</v>
      </c>
      <c r="R572">
        <f t="shared" si="235"/>
        <v>-11.62194907335615</v>
      </c>
      <c r="S572">
        <f t="shared" si="221"/>
        <v>0.4830206503382769</v>
      </c>
      <c r="T572">
        <f t="shared" si="236"/>
        <v>-1.8152744337911988E-2</v>
      </c>
      <c r="U572">
        <f t="shared" si="237"/>
        <v>3.1234399092518812</v>
      </c>
      <c r="V572">
        <f t="shared" si="238"/>
        <v>11.623864180990514</v>
      </c>
      <c r="W572">
        <f t="shared" si="239"/>
        <v>-11.113576800698352</v>
      </c>
      <c r="X572">
        <f t="shared" si="240"/>
        <v>5.274989415877446</v>
      </c>
      <c r="Y572">
        <f t="shared" si="222"/>
        <v>0.4830206503382769</v>
      </c>
    </row>
    <row r="573" spans="1:25" x14ac:dyDescent="0.25">
      <c r="A573">
        <v>567</v>
      </c>
      <c r="B573">
        <f t="shared" si="218"/>
        <v>18</v>
      </c>
      <c r="C573">
        <f t="shared" si="219"/>
        <v>12</v>
      </c>
      <c r="D573">
        <f>IF(B573=1,#N/A,VLOOKUP(B573,Potentiel!$C$4:$BB$54,C573))</f>
        <v>-15.527959144622997</v>
      </c>
      <c r="E573">
        <f t="shared" si="223"/>
        <v>3.0000010000000001</v>
      </c>
      <c r="F573">
        <f t="shared" si="224"/>
        <v>-2.9999989999999999</v>
      </c>
      <c r="G573">
        <f t="shared" si="220"/>
        <v>-15.527959144622997</v>
      </c>
      <c r="H573">
        <f t="shared" si="225"/>
        <v>1.3799478644764145</v>
      </c>
      <c r="I573">
        <f t="shared" si="226"/>
        <v>4.5215405180662076</v>
      </c>
      <c r="J573">
        <f t="shared" si="227"/>
        <v>15.815103831372147</v>
      </c>
      <c r="K573">
        <f t="shared" si="228"/>
        <v>3.0000010000000001</v>
      </c>
      <c r="L573">
        <f t="shared" si="229"/>
        <v>-12.279312305194949</v>
      </c>
      <c r="M573">
        <f t="shared" si="230"/>
        <v>-9.9667446294449569</v>
      </c>
      <c r="N573">
        <f t="shared" si="231"/>
        <v>-1.27842135411119</v>
      </c>
      <c r="O573">
        <f t="shared" si="232"/>
        <v>-1.27842135411119</v>
      </c>
      <c r="P573">
        <f t="shared" si="233"/>
        <v>10.408458315647465</v>
      </c>
      <c r="Q573">
        <f t="shared" si="234"/>
        <v>1.0431380020512095</v>
      </c>
      <c r="R573">
        <f t="shared" si="235"/>
        <v>-12.279312305194949</v>
      </c>
      <c r="S573">
        <f t="shared" si="221"/>
        <v>-0.28484370854625068</v>
      </c>
      <c r="T573">
        <f t="shared" si="236"/>
        <v>-8.4747375613683812E-2</v>
      </c>
      <c r="U573">
        <f t="shared" si="237"/>
        <v>3.0568452779761093</v>
      </c>
      <c r="V573">
        <f t="shared" si="238"/>
        <v>12.323540383340962</v>
      </c>
      <c r="W573">
        <f t="shared" si="239"/>
        <v>-11.516104770810342</v>
      </c>
      <c r="X573">
        <f t="shared" si="240"/>
        <v>4.4901073759963737</v>
      </c>
      <c r="Y573">
        <f t="shared" si="222"/>
        <v>-0.28484370854625068</v>
      </c>
    </row>
    <row r="574" spans="1:25" x14ac:dyDescent="0.25">
      <c r="A574">
        <v>568</v>
      </c>
      <c r="B574">
        <f t="shared" si="218"/>
        <v>19</v>
      </c>
      <c r="C574">
        <f t="shared" si="219"/>
        <v>12</v>
      </c>
      <c r="D574">
        <f>IF(B574=1,#N/A,VLOOKUP(B574,Potentiel!$C$4:$BB$54,C574))</f>
        <v>-16.691935670843144</v>
      </c>
      <c r="E574">
        <f t="shared" si="223"/>
        <v>4.0000010000000001</v>
      </c>
      <c r="F574">
        <f t="shared" si="224"/>
        <v>-2.9999989999999999</v>
      </c>
      <c r="G574">
        <f t="shared" si="220"/>
        <v>-16.691935670843144</v>
      </c>
      <c r="H574">
        <f t="shared" si="225"/>
        <v>1.3929673995709642</v>
      </c>
      <c r="I574">
        <f t="shared" si="226"/>
        <v>4.5345600531607575</v>
      </c>
      <c r="J574">
        <f t="shared" si="227"/>
        <v>16.959384140928194</v>
      </c>
      <c r="K574">
        <f t="shared" si="228"/>
        <v>4.0000010000000001</v>
      </c>
      <c r="L574">
        <f t="shared" si="229"/>
        <v>-13.027501994215237</v>
      </c>
      <c r="M574">
        <f t="shared" si="230"/>
        <v>-10.858402379276832</v>
      </c>
      <c r="N574">
        <f t="shared" si="231"/>
        <v>-1.2178434860978242</v>
      </c>
      <c r="O574">
        <f t="shared" si="232"/>
        <v>-1.2178434860978242</v>
      </c>
      <c r="P574">
        <f t="shared" si="233"/>
        <v>11.571728921396568</v>
      </c>
      <c r="Q574">
        <f t="shared" si="234"/>
        <v>1.8546288660337422</v>
      </c>
      <c r="R574">
        <f t="shared" si="235"/>
        <v>-13.027501994215237</v>
      </c>
      <c r="S574">
        <f t="shared" si="221"/>
        <v>-1.1377112933008833</v>
      </c>
      <c r="T574">
        <f t="shared" si="236"/>
        <v>-0.14141235483716766</v>
      </c>
      <c r="U574">
        <f t="shared" si="237"/>
        <v>3.0001802987526256</v>
      </c>
      <c r="V574">
        <f t="shared" si="238"/>
        <v>13.158854678124825</v>
      </c>
      <c r="W574">
        <f t="shared" si="239"/>
        <v>-12.011633664143753</v>
      </c>
      <c r="X574">
        <f t="shared" si="240"/>
        <v>3.7010800866512628</v>
      </c>
      <c r="Y574">
        <f t="shared" si="222"/>
        <v>-1.1377112933008833</v>
      </c>
    </row>
    <row r="575" spans="1:25" x14ac:dyDescent="0.25">
      <c r="A575">
        <v>569</v>
      </c>
      <c r="B575">
        <f t="shared" si="218"/>
        <v>20</v>
      </c>
      <c r="C575">
        <f t="shared" si="219"/>
        <v>12</v>
      </c>
      <c r="D575">
        <f>IF(B575=1,#N/A,VLOOKUP(B575,Potentiel!$C$4:$BB$54,C575))</f>
        <v>-18.023946501623008</v>
      </c>
      <c r="E575">
        <f t="shared" si="223"/>
        <v>5.0000010000000001</v>
      </c>
      <c r="F575">
        <f t="shared" si="224"/>
        <v>-2.9999989999999999</v>
      </c>
      <c r="G575">
        <f t="shared" si="220"/>
        <v>-18.023946501623008</v>
      </c>
      <c r="H575">
        <f t="shared" si="225"/>
        <v>1.4058631587253005</v>
      </c>
      <c r="I575">
        <f t="shared" si="226"/>
        <v>4.5474558123150937</v>
      </c>
      <c r="J575">
        <f t="shared" si="227"/>
        <v>18.271908534506441</v>
      </c>
      <c r="K575">
        <f t="shared" si="228"/>
        <v>5.0000010000000001</v>
      </c>
      <c r="L575">
        <f t="shared" si="229"/>
        <v>-13.883702052208811</v>
      </c>
      <c r="M575">
        <f t="shared" si="230"/>
        <v>-11.878781874370038</v>
      </c>
      <c r="N575">
        <f t="shared" si="231"/>
        <v>-1.1723876799683219</v>
      </c>
      <c r="O575">
        <f t="shared" si="232"/>
        <v>-1.1723876799683219</v>
      </c>
      <c r="P575">
        <f t="shared" si="233"/>
        <v>12.888191060768115</v>
      </c>
      <c r="Q575">
        <f t="shared" si="234"/>
        <v>2.6415584631198468</v>
      </c>
      <c r="R575">
        <f t="shared" si="235"/>
        <v>-13.883702052208811</v>
      </c>
      <c r="S575">
        <f t="shared" si="221"/>
        <v>-2.0916642894549939</v>
      </c>
      <c r="T575">
        <f t="shared" si="236"/>
        <v>-0.18801602514701668</v>
      </c>
      <c r="U575">
        <f t="shared" si="237"/>
        <v>2.9535766284427765</v>
      </c>
      <c r="V575">
        <f t="shared" si="238"/>
        <v>14.132763841110034</v>
      </c>
      <c r="W575">
        <f t="shared" si="239"/>
        <v>-12.617758790598188</v>
      </c>
      <c r="X575">
        <f t="shared" si="240"/>
        <v>2.9071232873594512</v>
      </c>
      <c r="Y575">
        <f t="shared" si="222"/>
        <v>-2.0916642894549939</v>
      </c>
    </row>
    <row r="576" spans="1:25" x14ac:dyDescent="0.25">
      <c r="A576">
        <v>570</v>
      </c>
      <c r="B576">
        <f t="shared" si="218"/>
        <v>21</v>
      </c>
      <c r="C576">
        <f t="shared" si="219"/>
        <v>12</v>
      </c>
      <c r="D576">
        <f>IF(B576=1,#N/A,VLOOKUP(B576,Potentiel!$C$4:$BB$54,C576))</f>
        <v>-19.55563034629353</v>
      </c>
      <c r="E576">
        <f t="shared" si="223"/>
        <v>6.0000010000000001</v>
      </c>
      <c r="F576">
        <f t="shared" si="224"/>
        <v>-2.9999989999999999</v>
      </c>
      <c r="G576">
        <f t="shared" si="220"/>
        <v>-19.55563034629353</v>
      </c>
      <c r="H576">
        <f t="shared" si="225"/>
        <v>1.4185746070410257</v>
      </c>
      <c r="I576">
        <f t="shared" si="226"/>
        <v>4.560167260630819</v>
      </c>
      <c r="J576">
        <f t="shared" si="227"/>
        <v>19.784404773479473</v>
      </c>
      <c r="K576">
        <f t="shared" si="228"/>
        <v>6.0000010000000001</v>
      </c>
      <c r="L576">
        <f t="shared" si="229"/>
        <v>-14.868249449520059</v>
      </c>
      <c r="M576">
        <f t="shared" si="230"/>
        <v>-13.052119772195006</v>
      </c>
      <c r="N576">
        <f t="shared" si="231"/>
        <v>-1.139908918286322</v>
      </c>
      <c r="O576">
        <f t="shared" si="232"/>
        <v>-1.139908918286322</v>
      </c>
      <c r="P576">
        <f t="shared" si="233"/>
        <v>14.36516072126326</v>
      </c>
      <c r="Q576">
        <f t="shared" si="234"/>
        <v>3.3993022210462991</v>
      </c>
      <c r="R576">
        <f t="shared" si="235"/>
        <v>-14.868249449520059</v>
      </c>
      <c r="S576">
        <f t="shared" si="221"/>
        <v>-3.1657357864556914</v>
      </c>
      <c r="T576">
        <f t="shared" si="236"/>
        <v>-0.22476519151690977</v>
      </c>
      <c r="U576">
        <f t="shared" si="237"/>
        <v>2.9168274620728836</v>
      </c>
      <c r="V576">
        <f t="shared" si="238"/>
        <v>15.251888318603825</v>
      </c>
      <c r="W576">
        <f t="shared" si="239"/>
        <v>-13.355304005647577</v>
      </c>
      <c r="X576">
        <f t="shared" si="240"/>
        <v>2.1073088144775087</v>
      </c>
      <c r="Y576">
        <f t="shared" si="222"/>
        <v>-3.1657357864556914</v>
      </c>
    </row>
    <row r="577" spans="1:25" x14ac:dyDescent="0.25">
      <c r="A577">
        <v>571</v>
      </c>
      <c r="B577">
        <f t="shared" si="218"/>
        <v>22</v>
      </c>
      <c r="C577">
        <f t="shared" si="219"/>
        <v>12</v>
      </c>
      <c r="D577">
        <f>IF(B577=1,#N/A,VLOOKUP(B577,Potentiel!$C$4:$BB$54,C577))</f>
        <v>-21.323068425761122</v>
      </c>
      <c r="E577">
        <f t="shared" si="223"/>
        <v>7.0000010000000001</v>
      </c>
      <c r="F577">
        <f t="shared" si="224"/>
        <v>-2.9999989999999999</v>
      </c>
      <c r="G577">
        <f t="shared" si="220"/>
        <v>-21.323068425761122</v>
      </c>
      <c r="H577">
        <f t="shared" si="225"/>
        <v>1.4310211151229995</v>
      </c>
      <c r="I577">
        <f t="shared" si="226"/>
        <v>4.5726137687127926</v>
      </c>
      <c r="J577">
        <f t="shared" si="227"/>
        <v>21.533073191945732</v>
      </c>
      <c r="K577">
        <f t="shared" si="228"/>
        <v>7.0000010000000001</v>
      </c>
      <c r="L577">
        <f t="shared" si="229"/>
        <v>-16.004336747890004</v>
      </c>
      <c r="M577">
        <f t="shared" si="230"/>
        <v>-14.406055891528034</v>
      </c>
      <c r="N577">
        <f t="shared" si="231"/>
        <v>-1.1184866830937881</v>
      </c>
      <c r="O577">
        <f t="shared" si="232"/>
        <v>-1.1184866830937881</v>
      </c>
      <c r="P577">
        <f t="shared" si="233"/>
        <v>16.016693177738986</v>
      </c>
      <c r="Q577">
        <f t="shared" si="234"/>
        <v>4.1225862137600124</v>
      </c>
      <c r="R577">
        <f t="shared" si="235"/>
        <v>-16.004336747890004</v>
      </c>
      <c r="S577">
        <f t="shared" si="221"/>
        <v>-4.3816313822680781</v>
      </c>
      <c r="T577">
        <f t="shared" si="236"/>
        <v>-0.25211104267358969</v>
      </c>
      <c r="U577">
        <f t="shared" si="237"/>
        <v>2.8894816109162034</v>
      </c>
      <c r="V577">
        <f t="shared" si="238"/>
        <v>16.52678165372032</v>
      </c>
      <c r="W577">
        <f t="shared" si="239"/>
        <v>-14.248017121556279</v>
      </c>
      <c r="X577">
        <f t="shared" si="240"/>
        <v>1.3005781773727052</v>
      </c>
      <c r="Y577">
        <f t="shared" si="222"/>
        <v>-4.3816313822680781</v>
      </c>
    </row>
    <row r="578" spans="1:25" x14ac:dyDescent="0.25">
      <c r="A578">
        <v>572</v>
      </c>
      <c r="B578">
        <f t="shared" si="218"/>
        <v>23</v>
      </c>
      <c r="C578">
        <f t="shared" si="219"/>
        <v>12</v>
      </c>
      <c r="D578">
        <f>IF(B578=1,#N/A,VLOOKUP(B578,Potentiel!$C$4:$BB$54,C578))</f>
        <v>-23.364236262175424</v>
      </c>
      <c r="E578">
        <f t="shared" si="223"/>
        <v>8.0000009999999993</v>
      </c>
      <c r="F578">
        <f t="shared" si="224"/>
        <v>-2.9999989999999999</v>
      </c>
      <c r="G578">
        <f t="shared" si="220"/>
        <v>-23.364236262175424</v>
      </c>
      <c r="H578">
        <f t="shared" si="225"/>
        <v>1.4430937447388055</v>
      </c>
      <c r="I578">
        <f t="shared" si="226"/>
        <v>4.5846863983285981</v>
      </c>
      <c r="J578">
        <f t="shared" si="227"/>
        <v>23.556050817459919</v>
      </c>
      <c r="K578">
        <f t="shared" si="228"/>
        <v>8.0000009999999993</v>
      </c>
      <c r="L578">
        <f t="shared" si="229"/>
        <v>-17.316374142427808</v>
      </c>
      <c r="M578">
        <f t="shared" si="230"/>
        <v>-15.969681170086387</v>
      </c>
      <c r="N578">
        <f t="shared" si="231"/>
        <v>-1.1063895463513633</v>
      </c>
      <c r="O578">
        <f t="shared" si="232"/>
        <v>-1.1063895463513633</v>
      </c>
      <c r="P578">
        <f t="shared" si="233"/>
        <v>17.861431428477751</v>
      </c>
      <c r="Q578">
        <f t="shared" si="234"/>
        <v>4.8058596286605857</v>
      </c>
      <c r="R578">
        <f t="shared" si="235"/>
        <v>-17.316374142427808</v>
      </c>
      <c r="S578">
        <f t="shared" si="221"/>
        <v>-5.7621962410963592</v>
      </c>
      <c r="T578">
        <f t="shared" si="236"/>
        <v>-0.27071929023700697</v>
      </c>
      <c r="U578">
        <f t="shared" si="237"/>
        <v>2.8708733633527861</v>
      </c>
      <c r="V578">
        <f t="shared" si="238"/>
        <v>17.970895921209163</v>
      </c>
      <c r="W578">
        <f t="shared" si="239"/>
        <v>-15.320892735180937</v>
      </c>
      <c r="X578">
        <f t="shared" si="240"/>
        <v>0.48581731356445063</v>
      </c>
      <c r="Y578">
        <f t="shared" si="222"/>
        <v>-5.7621962410963592</v>
      </c>
    </row>
    <row r="579" spans="1:25" x14ac:dyDescent="0.25">
      <c r="A579">
        <v>573</v>
      </c>
      <c r="B579">
        <f t="shared" si="218"/>
        <v>24</v>
      </c>
      <c r="C579">
        <f t="shared" si="219"/>
        <v>12</v>
      </c>
      <c r="D579">
        <f>IF(B579=1,#N/A,VLOOKUP(B579,Potentiel!$C$4:$BB$54,C579))</f>
        <v>-25.71178938851051</v>
      </c>
      <c r="E579">
        <f t="shared" si="223"/>
        <v>9.0000009999999993</v>
      </c>
      <c r="F579">
        <f t="shared" si="224"/>
        <v>-2.9999989999999999</v>
      </c>
      <c r="G579">
        <f t="shared" si="220"/>
        <v>-25.71178938851051</v>
      </c>
      <c r="H579">
        <f t="shared" si="225"/>
        <v>1.4546435633807235</v>
      </c>
      <c r="I579">
        <f t="shared" si="226"/>
        <v>4.5962362169705164</v>
      </c>
      <c r="J579">
        <f t="shared" si="227"/>
        <v>25.886214623987083</v>
      </c>
      <c r="K579">
        <f t="shared" si="228"/>
        <v>9.0000009999999993</v>
      </c>
      <c r="L579">
        <f t="shared" si="229"/>
        <v>-18.825352205116893</v>
      </c>
      <c r="M579">
        <f t="shared" si="230"/>
        <v>-17.768011197441968</v>
      </c>
      <c r="N579">
        <f t="shared" si="231"/>
        <v>-1.1019397052553559</v>
      </c>
      <c r="O579">
        <f t="shared" si="232"/>
        <v>-1.1019397052553559</v>
      </c>
      <c r="P579">
        <f t="shared" si="233"/>
        <v>19.917385368376646</v>
      </c>
      <c r="Q579">
        <f t="shared" si="234"/>
        <v>5.4443492662330586</v>
      </c>
      <c r="R579">
        <f t="shared" si="235"/>
        <v>-18.825352205116893</v>
      </c>
      <c r="S579">
        <f t="shared" si="221"/>
        <v>-7.3270751491275297</v>
      </c>
      <c r="T579">
        <f t="shared" si="236"/>
        <v>-0.28152213901884415</v>
      </c>
      <c r="U579">
        <f t="shared" si="237"/>
        <v>2.8600705145709489</v>
      </c>
      <c r="V579">
        <f t="shared" si="238"/>
        <v>19.59680648930922</v>
      </c>
      <c r="W579">
        <f t="shared" si="239"/>
        <v>-16.595423951438139</v>
      </c>
      <c r="X579">
        <f t="shared" si="240"/>
        <v>-0.33793177046549094</v>
      </c>
      <c r="Y579">
        <f t="shared" si="222"/>
        <v>-7.3270751491275297</v>
      </c>
    </row>
    <row r="580" spans="1:25" x14ac:dyDescent="0.25">
      <c r="A580">
        <v>574</v>
      </c>
      <c r="B580">
        <f t="shared" si="218"/>
        <v>25</v>
      </c>
      <c r="C580">
        <f t="shared" si="219"/>
        <v>12</v>
      </c>
      <c r="D580">
        <f>IF(B580=1,#N/A,VLOOKUP(B580,Potentiel!$C$4:$BB$54,C580))</f>
        <v>-28.376341140048567</v>
      </c>
      <c r="E580">
        <f t="shared" si="223"/>
        <v>10.000000999999999</v>
      </c>
      <c r="F580">
        <f t="shared" si="224"/>
        <v>-2.9999989999999999</v>
      </c>
      <c r="G580">
        <f t="shared" si="220"/>
        <v>-28.376341140048567</v>
      </c>
      <c r="H580">
        <f t="shared" si="225"/>
        <v>1.4654657542292979</v>
      </c>
      <c r="I580">
        <f t="shared" si="226"/>
        <v>4.6070584078190908</v>
      </c>
      <c r="J580">
        <f t="shared" si="227"/>
        <v>28.534483182570764</v>
      </c>
      <c r="K580">
        <f t="shared" si="228"/>
        <v>10.000000999999999</v>
      </c>
      <c r="L580">
        <f t="shared" si="229"/>
        <v>-20.538093056374127</v>
      </c>
      <c r="M580">
        <f t="shared" si="230"/>
        <v>-19.809176260110632</v>
      </c>
      <c r="N580">
        <f t="shared" si="231"/>
        <v>-1.1033028667018434</v>
      </c>
      <c r="O580">
        <f t="shared" si="232"/>
        <v>-1.1033028667018434</v>
      </c>
      <c r="P580">
        <f t="shared" si="233"/>
        <v>22.190166382975402</v>
      </c>
      <c r="Q580">
        <f t="shared" si="234"/>
        <v>6.0365037946752107</v>
      </c>
      <c r="R580">
        <f t="shared" si="235"/>
        <v>-20.538093056374127</v>
      </c>
      <c r="S580">
        <f t="shared" si="221"/>
        <v>-9.0826528345641382</v>
      </c>
      <c r="T580">
        <f t="shared" si="236"/>
        <v>-0.28586716746270685</v>
      </c>
      <c r="U580">
        <f t="shared" si="237"/>
        <v>2.8557254861270862</v>
      </c>
      <c r="V580">
        <f t="shared" si="238"/>
        <v>21.406836395306321</v>
      </c>
      <c r="W580">
        <f t="shared" si="239"/>
        <v>-18.078596218365643</v>
      </c>
      <c r="X580">
        <f t="shared" si="240"/>
        <v>-1.1709804310320224</v>
      </c>
      <c r="Y580">
        <f t="shared" si="222"/>
        <v>-9.0826528345641382</v>
      </c>
    </row>
    <row r="581" spans="1:25" x14ac:dyDescent="0.25">
      <c r="A581">
        <v>575</v>
      </c>
      <c r="B581">
        <f t="shared" si="218"/>
        <v>26</v>
      </c>
      <c r="C581">
        <f t="shared" si="219"/>
        <v>12</v>
      </c>
      <c r="D581">
        <f>IF(B581=1,#N/A,VLOOKUP(B581,Potentiel!$C$4:$BB$54,C581))</f>
        <v>-31.312760450369794</v>
      </c>
      <c r="E581">
        <f t="shared" si="223"/>
        <v>11.000000999999999</v>
      </c>
      <c r="F581">
        <f t="shared" si="224"/>
        <v>-2.9999989999999999</v>
      </c>
      <c r="G581">
        <f t="shared" si="220"/>
        <v>-31.312760450369794</v>
      </c>
      <c r="H581">
        <f t="shared" si="225"/>
        <v>1.4752803104223076</v>
      </c>
      <c r="I581">
        <f t="shared" si="226"/>
        <v>4.6168729640121011</v>
      </c>
      <c r="J581">
        <f t="shared" si="227"/>
        <v>31.45614345437539</v>
      </c>
      <c r="K581">
        <f t="shared" si="228"/>
        <v>11.000000999999999</v>
      </c>
      <c r="L581">
        <f t="shared" si="229"/>
        <v>-22.425587005892886</v>
      </c>
      <c r="M581">
        <f t="shared" si="230"/>
        <v>-22.058603955449488</v>
      </c>
      <c r="N581">
        <f t="shared" si="231"/>
        <v>-1.1082119416859628</v>
      </c>
      <c r="O581">
        <f t="shared" si="232"/>
        <v>-1.1082119416859628</v>
      </c>
      <c r="P581">
        <f t="shared" si="233"/>
        <v>24.649179103235319</v>
      </c>
      <c r="Q581">
        <f t="shared" si="234"/>
        <v>6.588919939403092</v>
      </c>
      <c r="R581">
        <f t="shared" si="235"/>
        <v>-22.425587005892886</v>
      </c>
      <c r="S581">
        <f t="shared" si="221"/>
        <v>-11.001779529221094</v>
      </c>
      <c r="T581">
        <f t="shared" si="236"/>
        <v>-0.28577065516358879</v>
      </c>
      <c r="U581">
        <f t="shared" si="237"/>
        <v>2.8558219984262045</v>
      </c>
      <c r="V581">
        <f t="shared" si="238"/>
        <v>23.37350676571095</v>
      </c>
      <c r="W581">
        <f t="shared" si="239"/>
        <v>-19.74070532790995</v>
      </c>
      <c r="X581">
        <f t="shared" si="240"/>
        <v>-2.0120046882406384</v>
      </c>
      <c r="Y581">
        <f t="shared" si="222"/>
        <v>-11.001779529221094</v>
      </c>
    </row>
    <row r="582" spans="1:25" x14ac:dyDescent="0.25">
      <c r="A582">
        <v>576</v>
      </c>
      <c r="B582">
        <f t="shared" si="218"/>
        <v>27</v>
      </c>
      <c r="C582">
        <f t="shared" si="219"/>
        <v>12</v>
      </c>
      <c r="D582">
        <f>IF(B582=1,#N/A,VLOOKUP(B582,Potentiel!$C$4:$BB$54,C582))</f>
        <v>-34.363414660445713</v>
      </c>
      <c r="E582">
        <f t="shared" si="223"/>
        <v>12.000000999999999</v>
      </c>
      <c r="F582">
        <f t="shared" si="224"/>
        <v>-2.9999989999999999</v>
      </c>
      <c r="G582">
        <f t="shared" si="220"/>
        <v>-34.363414660445713</v>
      </c>
      <c r="H582">
        <f t="shared" si="225"/>
        <v>1.4837149922742927</v>
      </c>
      <c r="I582">
        <f t="shared" si="226"/>
        <v>4.625307645864086</v>
      </c>
      <c r="J582">
        <f t="shared" si="227"/>
        <v>34.494119225249634</v>
      </c>
      <c r="K582">
        <f t="shared" si="228"/>
        <v>12.000000999999999</v>
      </c>
      <c r="L582">
        <f t="shared" si="229"/>
        <v>-24.386509733567774</v>
      </c>
      <c r="M582">
        <f t="shared" si="230"/>
        <v>-24.395540660955653</v>
      </c>
      <c r="N582">
        <f t="shared" si="231"/>
        <v>-1.1136551503874712</v>
      </c>
      <c r="O582">
        <f t="shared" si="232"/>
        <v>-1.1136551503874712</v>
      </c>
      <c r="P582">
        <f t="shared" si="233"/>
        <v>27.187173963844451</v>
      </c>
      <c r="Q582">
        <f t="shared" si="234"/>
        <v>7.1246385778145491</v>
      </c>
      <c r="R582">
        <f t="shared" si="235"/>
        <v>-24.386509733567774</v>
      </c>
      <c r="S582">
        <f t="shared" si="221"/>
        <v>-12.989627202419516</v>
      </c>
      <c r="T582">
        <f t="shared" si="236"/>
        <v>-0.28424401599653637</v>
      </c>
      <c r="U582">
        <f t="shared" si="237"/>
        <v>2.8573486375932569</v>
      </c>
      <c r="V582">
        <f t="shared" si="238"/>
        <v>25.405950717300055</v>
      </c>
      <c r="W582">
        <f t="shared" si="239"/>
        <v>-21.478001165765093</v>
      </c>
      <c r="X582">
        <f t="shared" si="240"/>
        <v>-2.8563801782589779</v>
      </c>
      <c r="Y582">
        <f t="shared" si="222"/>
        <v>-12.989627202419516</v>
      </c>
    </row>
    <row r="583" spans="1:25" x14ac:dyDescent="0.25">
      <c r="A583">
        <v>577</v>
      </c>
      <c r="B583">
        <f t="shared" si="218"/>
        <v>28</v>
      </c>
      <c r="C583">
        <f t="shared" si="219"/>
        <v>12</v>
      </c>
      <c r="D583">
        <f>IF(B583=1,#N/A,VLOOKUP(B583,Potentiel!$C$4:$BB$54,C583))</f>
        <v>-37.191550968021048</v>
      </c>
      <c r="E583">
        <f t="shared" si="223"/>
        <v>13.000000999999999</v>
      </c>
      <c r="F583">
        <f t="shared" si="224"/>
        <v>-2.9999989999999999</v>
      </c>
      <c r="G583">
        <f t="shared" si="220"/>
        <v>-37.191550968021048</v>
      </c>
      <c r="H583">
        <f t="shared" si="225"/>
        <v>1.4903071399969763</v>
      </c>
      <c r="I583">
        <f t="shared" si="226"/>
        <v>4.6318997935867694</v>
      </c>
      <c r="J583">
        <f t="shared" si="227"/>
        <v>37.312349931449084</v>
      </c>
      <c r="K583">
        <f t="shared" si="228"/>
        <v>13.000000999999999</v>
      </c>
      <c r="L583">
        <f t="shared" si="229"/>
        <v>-26.20440071058184</v>
      </c>
      <c r="M583">
        <f t="shared" si="230"/>
        <v>-26.562018763756761</v>
      </c>
      <c r="N583">
        <f t="shared" si="231"/>
        <v>-1.1156479450559216</v>
      </c>
      <c r="O583">
        <f t="shared" si="232"/>
        <v>-1.1156479450559216</v>
      </c>
      <c r="P583">
        <f t="shared" si="233"/>
        <v>29.572637129721237</v>
      </c>
      <c r="Q583">
        <f t="shared" si="234"/>
        <v>7.6928822509614498</v>
      </c>
      <c r="R583">
        <f t="shared" si="235"/>
        <v>-26.20440071058184</v>
      </c>
      <c r="S583">
        <f t="shared" si="221"/>
        <v>-14.843613437163704</v>
      </c>
      <c r="T583">
        <f t="shared" si="236"/>
        <v>-0.28554930166661951</v>
      </c>
      <c r="U583">
        <f t="shared" si="237"/>
        <v>2.8560433519231738</v>
      </c>
      <c r="V583">
        <f t="shared" si="238"/>
        <v>27.310273779804913</v>
      </c>
      <c r="W583">
        <f t="shared" si="239"/>
        <v>-23.068840945834655</v>
      </c>
      <c r="X583">
        <f t="shared" si="240"/>
        <v>-3.6942278094774852</v>
      </c>
      <c r="Y583">
        <f t="shared" si="222"/>
        <v>-14.843613437163704</v>
      </c>
    </row>
    <row r="584" spans="1:25" x14ac:dyDescent="0.25">
      <c r="A584">
        <v>578</v>
      </c>
      <c r="B584">
        <f t="shared" ref="B584:B647" si="241">MOD(A584,50)+1</f>
        <v>29</v>
      </c>
      <c r="C584">
        <f t="shared" ref="C584:C647" si="242">INT(A584/50)+1</f>
        <v>12</v>
      </c>
      <c r="D584">
        <f>IF(B584=1,#N/A,VLOOKUP(B584,Potentiel!$C$4:$BB$54,C584))</f>
        <v>-39.272456435613591</v>
      </c>
      <c r="E584">
        <f t="shared" si="223"/>
        <v>14.000000999999999</v>
      </c>
      <c r="F584">
        <f t="shared" si="224"/>
        <v>-2.9999989999999999</v>
      </c>
      <c r="G584">
        <f t="shared" ref="G584:G647" si="243">D584</f>
        <v>-39.272456435613591</v>
      </c>
      <c r="H584">
        <f t="shared" si="225"/>
        <v>1.4945550044869045</v>
      </c>
      <c r="I584">
        <f t="shared" si="226"/>
        <v>4.6361476580766974</v>
      </c>
      <c r="J584">
        <f t="shared" si="227"/>
        <v>39.386873809521468</v>
      </c>
      <c r="K584">
        <f t="shared" si="228"/>
        <v>14.000000999999999</v>
      </c>
      <c r="L584">
        <f t="shared" si="229"/>
        <v>-27.541980962079315</v>
      </c>
      <c r="M584">
        <f t="shared" si="230"/>
        <v>-28.156084833861918</v>
      </c>
      <c r="N584">
        <f t="shared" si="231"/>
        <v>-1.1093685692934969</v>
      </c>
      <c r="O584">
        <f t="shared" si="232"/>
        <v>-1.1093685692934969</v>
      </c>
      <c r="P584">
        <f t="shared" si="233"/>
        <v>31.444636127193935</v>
      </c>
      <c r="Q584">
        <f t="shared" si="234"/>
        <v>8.3703472890085102</v>
      </c>
      <c r="R584">
        <f t="shared" si="235"/>
        <v>-27.541980962079315</v>
      </c>
      <c r="S584">
        <f t="shared" ref="S584:S647" si="244">$R$3*(P584*SIN(O584+$C$3)+$P$2-15)</f>
        <v>-16.248083502766388</v>
      </c>
      <c r="T584">
        <f t="shared" si="236"/>
        <v>-0.29504220137117432</v>
      </c>
      <c r="U584">
        <f t="shared" si="237"/>
        <v>2.8465504522186187</v>
      </c>
      <c r="V584">
        <f t="shared" si="238"/>
        <v>28.785819930204376</v>
      </c>
      <c r="W584">
        <f t="shared" si="239"/>
        <v>-24.16787093509695</v>
      </c>
      <c r="X584">
        <f t="shared" si="240"/>
        <v>-4.5101544295797753</v>
      </c>
      <c r="Y584">
        <f t="shared" ref="Y584:Y647" si="245">S584</f>
        <v>-16.248083502766388</v>
      </c>
    </row>
    <row r="585" spans="1:25" x14ac:dyDescent="0.25">
      <c r="A585">
        <v>579</v>
      </c>
      <c r="B585">
        <f t="shared" si="241"/>
        <v>30</v>
      </c>
      <c r="C585">
        <f t="shared" si="242"/>
        <v>12</v>
      </c>
      <c r="D585">
        <f>IF(B585=1,#N/A,VLOOKUP(B585,Potentiel!$C$4:$BB$54,C585))</f>
        <v>-40.057262872745937</v>
      </c>
      <c r="E585">
        <f t="shared" ref="E585:E648" si="246">B585-$I$2/2+0.000001</f>
        <v>15.000000999999999</v>
      </c>
      <c r="F585">
        <f t="shared" ref="F585:F648" si="247">C585-$I$2/2+0.000001</f>
        <v>-2.9999989999999999</v>
      </c>
      <c r="G585">
        <f t="shared" si="243"/>
        <v>-40.057262872745937</v>
      </c>
      <c r="H585">
        <f t="shared" ref="H585:H648" si="248">ATAN(G585/F585)</f>
        <v>1.4960431194548862</v>
      </c>
      <c r="I585">
        <f t="shared" ref="I585:I648" si="249">IF(F585&gt;0,H585,PI()+H585)</f>
        <v>4.6376357730446793</v>
      </c>
      <c r="J585">
        <f t="shared" ref="J585:J648" si="250">SQRT(F585^2+G585^2)</f>
        <v>40.169444891064536</v>
      </c>
      <c r="K585">
        <f t="shared" ref="K585:K648" si="251">E585</f>
        <v>15.000000999999999</v>
      </c>
      <c r="L585">
        <f t="shared" ref="L585:L648" si="252">J585*COS(I585+$C$2)</f>
        <v>-28.04644481587021</v>
      </c>
      <c r="M585">
        <f t="shared" ref="M585:M648" si="253">J585*SIN(I585+$C$2)</f>
        <v>-28.757281443951161</v>
      </c>
      <c r="N585">
        <f t="shared" ref="N585:N648" si="254">ATAN(M585/K585)</f>
        <v>-1.0900128646549678</v>
      </c>
      <c r="O585">
        <f t="shared" ref="O585:O648" si="255">IF(K585&gt;0,N585,PI()+N585)</f>
        <v>-1.0900128646549678</v>
      </c>
      <c r="P585">
        <f t="shared" ref="P585:P648" si="256">SQRT(K585^2+M585^2)</f>
        <v>32.434260682904721</v>
      </c>
      <c r="Q585">
        <f t="shared" ref="Q585:Q648" si="257">P585*COS(O585+$C$3)</f>
        <v>9.2372607512612674</v>
      </c>
      <c r="R585">
        <f t="shared" ref="R585:R648" si="258">L585</f>
        <v>-28.04644481587021</v>
      </c>
      <c r="S585">
        <f t="shared" si="244"/>
        <v>-16.872851447115778</v>
      </c>
      <c r="T585">
        <f t="shared" ref="T585:T648" si="259">ATAN(Q585/R585)</f>
        <v>-0.31816656069396243</v>
      </c>
      <c r="U585">
        <f t="shared" ref="U585:U648" si="260">IF(R585&gt;0,T585,PI()+T585)</f>
        <v>2.8234260928958306</v>
      </c>
      <c r="V585">
        <f t="shared" ref="V585:V648" si="261">SQRT(Q585^2+R585^2)</f>
        <v>29.52846174450076</v>
      </c>
      <c r="W585">
        <f t="shared" ref="W585:W648" si="262">V585*SIN(U585+$C$4)</f>
        <v>-24.413838980274065</v>
      </c>
      <c r="X585">
        <f t="shared" ref="X585:X648" si="263">$R$3*(V585*COS(U585+$C$4)+$O$2-15)</f>
        <v>-5.2880582597565855</v>
      </c>
      <c r="Y585">
        <f t="shared" si="245"/>
        <v>-16.872851447115778</v>
      </c>
    </row>
    <row r="586" spans="1:25" x14ac:dyDescent="0.25">
      <c r="A586">
        <v>580</v>
      </c>
      <c r="B586">
        <f t="shared" si="241"/>
        <v>31</v>
      </c>
      <c r="C586">
        <f t="shared" si="242"/>
        <v>12</v>
      </c>
      <c r="D586">
        <f>IF(B586=1,#N/A,VLOOKUP(B586,Potentiel!$C$4:$BB$54,C586))</f>
        <v>-39.297621979242457</v>
      </c>
      <c r="E586">
        <f t="shared" si="246"/>
        <v>16.000001000000001</v>
      </c>
      <c r="F586">
        <f t="shared" si="247"/>
        <v>-2.9999989999999999</v>
      </c>
      <c r="G586">
        <f t="shared" si="243"/>
        <v>-39.297621979242457</v>
      </c>
      <c r="H586">
        <f t="shared" si="248"/>
        <v>1.4946036393628344</v>
      </c>
      <c r="I586">
        <f t="shared" si="249"/>
        <v>4.6361962929526275</v>
      </c>
      <c r="J586">
        <f t="shared" si="250"/>
        <v>39.411966294812551</v>
      </c>
      <c r="K586">
        <f t="shared" si="251"/>
        <v>16.000001000000001</v>
      </c>
      <c r="L586">
        <f t="shared" si="252"/>
        <v>-27.558157061714965</v>
      </c>
      <c r="M586">
        <f t="shared" si="253"/>
        <v>-28.175362758716879</v>
      </c>
      <c r="N586">
        <f t="shared" si="254"/>
        <v>-1.0543353901530412</v>
      </c>
      <c r="O586">
        <f t="shared" si="255"/>
        <v>-1.0543353901530412</v>
      </c>
      <c r="P586">
        <f t="shared" si="256"/>
        <v>32.401405811867036</v>
      </c>
      <c r="Q586">
        <f t="shared" si="257"/>
        <v>10.329923254429325</v>
      </c>
      <c r="R586">
        <f t="shared" si="258"/>
        <v>-27.558157061714965</v>
      </c>
      <c r="S586">
        <f t="shared" si="244"/>
        <v>-16.568516883431332</v>
      </c>
      <c r="T586">
        <f t="shared" si="259"/>
        <v>-0.35863114174332472</v>
      </c>
      <c r="U586">
        <f t="shared" si="260"/>
        <v>2.7829615118464686</v>
      </c>
      <c r="V586">
        <f t="shared" si="261"/>
        <v>29.430585027833718</v>
      </c>
      <c r="W586">
        <f t="shared" si="262"/>
        <v>-23.643288062435268</v>
      </c>
      <c r="X586">
        <f t="shared" si="263"/>
        <v>-6.020653672116862</v>
      </c>
      <c r="Y586">
        <f t="shared" si="245"/>
        <v>-16.568516883431332</v>
      </c>
    </row>
    <row r="587" spans="1:25" x14ac:dyDescent="0.25">
      <c r="A587">
        <v>581</v>
      </c>
      <c r="B587">
        <f t="shared" si="241"/>
        <v>32</v>
      </c>
      <c r="C587">
        <f t="shared" si="242"/>
        <v>12</v>
      </c>
      <c r="D587">
        <f>IF(B587=1,#N/A,VLOOKUP(B587,Potentiel!$C$4:$BB$54,C587))</f>
        <v>-37.232876402601285</v>
      </c>
      <c r="E587">
        <f t="shared" si="246"/>
        <v>17.000001000000001</v>
      </c>
      <c r="F587">
        <f t="shared" si="247"/>
        <v>-2.9999989999999999</v>
      </c>
      <c r="G587">
        <f t="shared" si="243"/>
        <v>-37.232876402601285</v>
      </c>
      <c r="H587">
        <f t="shared" si="248"/>
        <v>1.4903960916763512</v>
      </c>
      <c r="I587">
        <f t="shared" si="249"/>
        <v>4.6319887452661446</v>
      </c>
      <c r="J587">
        <f t="shared" si="250"/>
        <v>37.353541722457649</v>
      </c>
      <c r="K587">
        <f t="shared" si="251"/>
        <v>17.000001000000001</v>
      </c>
      <c r="L587">
        <f t="shared" si="252"/>
        <v>-26.230964187894923</v>
      </c>
      <c r="M587">
        <f t="shared" si="253"/>
        <v>-26.593675883276433</v>
      </c>
      <c r="N587">
        <f t="shared" si="254"/>
        <v>-1.002015551119215</v>
      </c>
      <c r="O587">
        <f t="shared" si="255"/>
        <v>-1.002015551119215</v>
      </c>
      <c r="P587">
        <f t="shared" si="256"/>
        <v>31.56301048671941</v>
      </c>
      <c r="Q587">
        <f t="shared" si="257"/>
        <v>11.613350521580049</v>
      </c>
      <c r="R587">
        <f t="shared" si="258"/>
        <v>-26.230964187894923</v>
      </c>
      <c r="S587">
        <f t="shared" si="244"/>
        <v>-15.479062613624775</v>
      </c>
      <c r="T587">
        <f t="shared" si="259"/>
        <v>-0.41679545897828696</v>
      </c>
      <c r="U587">
        <f t="shared" si="260"/>
        <v>2.7247971946115062</v>
      </c>
      <c r="V587">
        <f t="shared" si="261"/>
        <v>28.686815657435901</v>
      </c>
      <c r="W587">
        <f t="shared" si="262"/>
        <v>-22.013747891408876</v>
      </c>
      <c r="X587">
        <f t="shared" si="263"/>
        <v>-6.7149621017455736</v>
      </c>
      <c r="Y587">
        <f t="shared" si="245"/>
        <v>-15.479062613624775</v>
      </c>
    </row>
    <row r="588" spans="1:25" x14ac:dyDescent="0.25">
      <c r="A588">
        <v>582</v>
      </c>
      <c r="B588">
        <f t="shared" si="241"/>
        <v>33</v>
      </c>
      <c r="C588">
        <f t="shared" si="242"/>
        <v>12</v>
      </c>
      <c r="D588">
        <f>IF(B588=1,#N/A,VLOOKUP(B588,Potentiel!$C$4:$BB$54,C588))</f>
        <v>-34.4092937106089</v>
      </c>
      <c r="E588">
        <f t="shared" si="246"/>
        <v>18.000001000000001</v>
      </c>
      <c r="F588">
        <f t="shared" si="247"/>
        <v>-2.9999989999999999</v>
      </c>
      <c r="G588">
        <f t="shared" si="243"/>
        <v>-34.4092937106089</v>
      </c>
      <c r="H588">
        <f t="shared" si="248"/>
        <v>1.4838305157748581</v>
      </c>
      <c r="I588">
        <f t="shared" si="249"/>
        <v>4.6254231693646517</v>
      </c>
      <c r="J588">
        <f t="shared" si="250"/>
        <v>34.539824661728524</v>
      </c>
      <c r="K588">
        <f t="shared" si="251"/>
        <v>18.000001000000001</v>
      </c>
      <c r="L588">
        <f t="shared" si="252"/>
        <v>-24.416000218556849</v>
      </c>
      <c r="M588">
        <f t="shared" si="253"/>
        <v>-24.430686052388744</v>
      </c>
      <c r="N588">
        <f t="shared" si="254"/>
        <v>-0.93581090170013792</v>
      </c>
      <c r="O588">
        <f t="shared" si="255"/>
        <v>-0.93581090170013792</v>
      </c>
      <c r="P588">
        <f t="shared" si="256"/>
        <v>30.34564972101245</v>
      </c>
      <c r="Q588">
        <f t="shared" si="257"/>
        <v>13.007695621669075</v>
      </c>
      <c r="R588">
        <f t="shared" si="258"/>
        <v>-24.416000218556849</v>
      </c>
      <c r="S588">
        <f t="shared" si="244"/>
        <v>-13.933110117509836</v>
      </c>
      <c r="T588">
        <f t="shared" si="259"/>
        <v>-0.48950534517755639</v>
      </c>
      <c r="U588">
        <f t="shared" si="260"/>
        <v>2.6520873084122369</v>
      </c>
      <c r="V588">
        <f t="shared" si="261"/>
        <v>27.664800958231329</v>
      </c>
      <c r="W588">
        <f t="shared" si="262"/>
        <v>-19.884758951691104</v>
      </c>
      <c r="X588">
        <f t="shared" si="263"/>
        <v>-7.3870090347242758</v>
      </c>
      <c r="Y588">
        <f t="shared" si="245"/>
        <v>-13.933110117509836</v>
      </c>
    </row>
    <row r="589" spans="1:25" x14ac:dyDescent="0.25">
      <c r="A589">
        <v>583</v>
      </c>
      <c r="B589">
        <f t="shared" si="241"/>
        <v>34</v>
      </c>
      <c r="C589">
        <f t="shared" si="242"/>
        <v>12</v>
      </c>
      <c r="D589">
        <f>IF(B589=1,#N/A,VLOOKUP(B589,Potentiel!$C$4:$BB$54,C589))</f>
        <v>-31.354438992293794</v>
      </c>
      <c r="E589">
        <f t="shared" si="246"/>
        <v>19.000001000000001</v>
      </c>
      <c r="F589">
        <f t="shared" si="247"/>
        <v>-2.9999989999999999</v>
      </c>
      <c r="G589">
        <f t="shared" si="243"/>
        <v>-31.354438992293794</v>
      </c>
      <c r="H589">
        <f t="shared" si="248"/>
        <v>1.4754065077746226</v>
      </c>
      <c r="I589">
        <f t="shared" si="249"/>
        <v>4.6169991613644159</v>
      </c>
      <c r="J589">
        <f t="shared" si="250"/>
        <v>31.497632268497174</v>
      </c>
      <c r="K589">
        <f t="shared" si="251"/>
        <v>19.000001000000001</v>
      </c>
      <c r="L589">
        <f t="shared" si="252"/>
        <v>-22.452377456231442</v>
      </c>
      <c r="M589">
        <f t="shared" si="253"/>
        <v>-22.090531570887663</v>
      </c>
      <c r="N589">
        <f t="shared" si="254"/>
        <v>-0.86046953426182193</v>
      </c>
      <c r="O589">
        <f t="shared" si="255"/>
        <v>-0.86046953426182193</v>
      </c>
      <c r="P589">
        <f t="shared" si="256"/>
        <v>29.137460820812535</v>
      </c>
      <c r="Q589">
        <f t="shared" si="257"/>
        <v>14.435845330757882</v>
      </c>
      <c r="R589">
        <f t="shared" si="258"/>
        <v>-22.452377456231442</v>
      </c>
      <c r="S589">
        <f t="shared" si="244"/>
        <v>-12.248029911804402</v>
      </c>
      <c r="T589">
        <f t="shared" si="259"/>
        <v>-0.57140599333002129</v>
      </c>
      <c r="U589">
        <f t="shared" si="260"/>
        <v>2.5701866602597718</v>
      </c>
      <c r="V589">
        <f t="shared" si="261"/>
        <v>26.692749649495724</v>
      </c>
      <c r="W589">
        <f t="shared" si="262"/>
        <v>-17.603552195471035</v>
      </c>
      <c r="X589">
        <f t="shared" si="263"/>
        <v>-8.0522712950307387</v>
      </c>
      <c r="Y589">
        <f t="shared" si="245"/>
        <v>-12.248029911804402</v>
      </c>
    </row>
    <row r="590" spans="1:25" x14ac:dyDescent="0.25">
      <c r="A590">
        <v>584</v>
      </c>
      <c r="B590">
        <f t="shared" si="241"/>
        <v>35</v>
      </c>
      <c r="C590">
        <f t="shared" si="242"/>
        <v>12</v>
      </c>
      <c r="D590">
        <f>IF(B590=1,#N/A,VLOOKUP(B590,Potentiel!$C$4:$BB$54,C590))</f>
        <v>-28.409147582272695</v>
      </c>
      <c r="E590">
        <f t="shared" si="246"/>
        <v>20.000001000000001</v>
      </c>
      <c r="F590">
        <f t="shared" si="247"/>
        <v>-2.9999989999999999</v>
      </c>
      <c r="G590">
        <f t="shared" si="243"/>
        <v>-28.409147582272695</v>
      </c>
      <c r="H590">
        <f t="shared" si="248"/>
        <v>1.4655864922238284</v>
      </c>
      <c r="I590">
        <f t="shared" si="249"/>
        <v>4.6071791458136211</v>
      </c>
      <c r="J590">
        <f t="shared" si="250"/>
        <v>28.567108015186829</v>
      </c>
      <c r="K590">
        <f t="shared" si="251"/>
        <v>20.000001000000001</v>
      </c>
      <c r="L590">
        <f t="shared" si="252"/>
        <v>-20.559180630953698</v>
      </c>
      <c r="M590">
        <f t="shared" si="253"/>
        <v>-19.834307452874924</v>
      </c>
      <c r="N590">
        <f t="shared" si="254"/>
        <v>-0.78123861857391019</v>
      </c>
      <c r="O590">
        <f t="shared" si="255"/>
        <v>-0.78123861857391019</v>
      </c>
      <c r="P590">
        <f t="shared" si="256"/>
        <v>28.167353303694881</v>
      </c>
      <c r="Q590">
        <f t="shared" si="257"/>
        <v>15.847980371507882</v>
      </c>
      <c r="R590">
        <f t="shared" si="258"/>
        <v>-20.559180630953698</v>
      </c>
      <c r="S590">
        <f t="shared" si="244"/>
        <v>-10.628860367152413</v>
      </c>
      <c r="T590">
        <f t="shared" si="259"/>
        <v>-0.65671016348705757</v>
      </c>
      <c r="U590">
        <f t="shared" si="260"/>
        <v>2.4848824901027355</v>
      </c>
      <c r="V590">
        <f t="shared" si="261"/>
        <v>25.958397293975619</v>
      </c>
      <c r="W590">
        <f t="shared" si="262"/>
        <v>-15.394457435770649</v>
      </c>
      <c r="X590">
        <f t="shared" si="263"/>
        <v>-8.7207477407943994</v>
      </c>
      <c r="Y590">
        <f t="shared" si="245"/>
        <v>-10.628860367152413</v>
      </c>
    </row>
    <row r="591" spans="1:25" x14ac:dyDescent="0.25">
      <c r="A591">
        <v>585</v>
      </c>
      <c r="B591">
        <f t="shared" si="241"/>
        <v>36</v>
      </c>
      <c r="C591">
        <f t="shared" si="242"/>
        <v>12</v>
      </c>
      <c r="D591">
        <f>IF(B591=1,#N/A,VLOOKUP(B591,Potentiel!$C$4:$BB$54,C591))</f>
        <v>-25.734041119804537</v>
      </c>
      <c r="E591">
        <f t="shared" si="246"/>
        <v>21.000001000000001</v>
      </c>
      <c r="F591">
        <f t="shared" si="247"/>
        <v>-2.9999989999999999</v>
      </c>
      <c r="G591">
        <f t="shared" si="243"/>
        <v>-25.734041119804537</v>
      </c>
      <c r="H591">
        <f t="shared" si="248"/>
        <v>1.4547430986911638</v>
      </c>
      <c r="I591">
        <f t="shared" si="249"/>
        <v>4.5963357522809574</v>
      </c>
      <c r="J591">
        <f t="shared" si="250"/>
        <v>25.908316548085324</v>
      </c>
      <c r="K591">
        <f t="shared" si="251"/>
        <v>21.000001000000001</v>
      </c>
      <c r="L591">
        <f t="shared" si="252"/>
        <v>-18.839655342286758</v>
      </c>
      <c r="M591">
        <f t="shared" si="253"/>
        <v>-17.785057012549547</v>
      </c>
      <c r="N591">
        <f t="shared" si="254"/>
        <v>-0.70269592959687643</v>
      </c>
      <c r="O591">
        <f t="shared" si="255"/>
        <v>-0.70269592959687643</v>
      </c>
      <c r="P591">
        <f t="shared" si="256"/>
        <v>27.51923499917174</v>
      </c>
      <c r="Q591">
        <f t="shared" si="257"/>
        <v>17.220622972748973</v>
      </c>
      <c r="R591">
        <f t="shared" si="258"/>
        <v>-18.839655342286758</v>
      </c>
      <c r="S591">
        <f t="shared" si="244"/>
        <v>-9.1722276131212563</v>
      </c>
      <c r="T591">
        <f t="shared" si="259"/>
        <v>-0.74053035140258128</v>
      </c>
      <c r="U591">
        <f t="shared" si="260"/>
        <v>2.4010623021872117</v>
      </c>
      <c r="V591">
        <f t="shared" si="261"/>
        <v>25.524154618433961</v>
      </c>
      <c r="W591">
        <f t="shared" si="262"/>
        <v>-13.363192063489976</v>
      </c>
      <c r="X591">
        <f t="shared" si="263"/>
        <v>-9.3971504215604664</v>
      </c>
      <c r="Y591">
        <f t="shared" si="245"/>
        <v>-9.1722276131212563</v>
      </c>
    </row>
    <row r="592" spans="1:25" x14ac:dyDescent="0.25">
      <c r="A592">
        <v>586</v>
      </c>
      <c r="B592">
        <f t="shared" si="241"/>
        <v>37</v>
      </c>
      <c r="C592">
        <f t="shared" si="242"/>
        <v>12</v>
      </c>
      <c r="D592">
        <f>IF(B592=1,#N/A,VLOOKUP(B592,Potentiel!$C$4:$BB$54,C592))</f>
        <v>-23.375893412533429</v>
      </c>
      <c r="E592">
        <f t="shared" si="246"/>
        <v>22.000001000000001</v>
      </c>
      <c r="F592">
        <f t="shared" si="247"/>
        <v>-2.9999989999999999</v>
      </c>
      <c r="G592">
        <f t="shared" si="243"/>
        <v>-23.375893412533429</v>
      </c>
      <c r="H592">
        <f t="shared" si="248"/>
        <v>1.4431567381934249</v>
      </c>
      <c r="I592">
        <f t="shared" si="249"/>
        <v>4.5847493917832178</v>
      </c>
      <c r="J592">
        <f t="shared" si="250"/>
        <v>23.567613091573886</v>
      </c>
      <c r="K592">
        <f t="shared" si="251"/>
        <v>22.000001000000001</v>
      </c>
      <c r="L592">
        <f t="shared" si="252"/>
        <v>-17.323867214242181</v>
      </c>
      <c r="M592">
        <f t="shared" si="253"/>
        <v>-15.978611065340743</v>
      </c>
      <c r="N592">
        <f t="shared" si="254"/>
        <v>-0.62816008343126617</v>
      </c>
      <c r="O592">
        <f t="shared" si="255"/>
        <v>-0.62816008343126617</v>
      </c>
      <c r="P592">
        <f t="shared" si="256"/>
        <v>27.190366962904907</v>
      </c>
      <c r="Q592">
        <f t="shared" si="257"/>
        <v>18.546936292585581</v>
      </c>
      <c r="R592">
        <f t="shared" si="258"/>
        <v>-17.323867214242181</v>
      </c>
      <c r="S592">
        <f t="shared" si="244"/>
        <v>-7.9062696516552737</v>
      </c>
      <c r="T592">
        <f t="shared" si="259"/>
        <v>-0.81948146571135105</v>
      </c>
      <c r="U592">
        <f t="shared" si="260"/>
        <v>2.3221111878784422</v>
      </c>
      <c r="V592">
        <f t="shared" si="261"/>
        <v>25.379228142280514</v>
      </c>
      <c r="W592">
        <f t="shared" si="262"/>
        <v>-11.540541500378049</v>
      </c>
      <c r="X592">
        <f t="shared" si="263"/>
        <v>-10.082851509223431</v>
      </c>
      <c r="Y592">
        <f t="shared" si="245"/>
        <v>-7.9062696516552737</v>
      </c>
    </row>
    <row r="593" spans="1:25" x14ac:dyDescent="0.25">
      <c r="A593">
        <v>587</v>
      </c>
      <c r="B593">
        <f t="shared" si="241"/>
        <v>38</v>
      </c>
      <c r="C593">
        <f t="shared" si="242"/>
        <v>12</v>
      </c>
      <c r="D593">
        <f>IF(B593=1,#N/A,VLOOKUP(B593,Potentiel!$C$4:$BB$54,C593))</f>
        <v>-21.324830335231855</v>
      </c>
      <c r="E593">
        <f t="shared" si="246"/>
        <v>23.000001000000001</v>
      </c>
      <c r="F593">
        <f t="shared" si="247"/>
        <v>-2.9999989999999999</v>
      </c>
      <c r="G593">
        <f t="shared" si="243"/>
        <v>-21.324830335231855</v>
      </c>
      <c r="H593">
        <f t="shared" si="248"/>
        <v>1.4310325138795768</v>
      </c>
      <c r="I593">
        <f t="shared" si="249"/>
        <v>4.5726251674693703</v>
      </c>
      <c r="J593">
        <f t="shared" si="250"/>
        <v>21.534817919509461</v>
      </c>
      <c r="K593">
        <f t="shared" si="251"/>
        <v>23.000001000000001</v>
      </c>
      <c r="L593">
        <f t="shared" si="252"/>
        <v>-16.005469281467175</v>
      </c>
      <c r="M593">
        <f t="shared" si="253"/>
        <v>-14.407405592487374</v>
      </c>
      <c r="N593">
        <f t="shared" si="254"/>
        <v>-0.55961182375015273</v>
      </c>
      <c r="O593">
        <f t="shared" si="255"/>
        <v>-0.55961182375015273</v>
      </c>
      <c r="P593">
        <f t="shared" si="256"/>
        <v>27.139885443870934</v>
      </c>
      <c r="Q593">
        <f t="shared" si="257"/>
        <v>19.828363613838526</v>
      </c>
      <c r="R593">
        <f t="shared" si="258"/>
        <v>-16.005469281467175</v>
      </c>
      <c r="S593">
        <f t="shared" si="244"/>
        <v>-6.8250464456088231</v>
      </c>
      <c r="T593">
        <f t="shared" si="259"/>
        <v>-0.89168010123546981</v>
      </c>
      <c r="U593">
        <f t="shared" si="260"/>
        <v>2.2499125523543233</v>
      </c>
      <c r="V593">
        <f t="shared" si="261"/>
        <v>25.482131985424317</v>
      </c>
      <c r="W593">
        <f t="shared" si="262"/>
        <v>-9.9200068290953514</v>
      </c>
      <c r="X593">
        <f t="shared" si="263"/>
        <v>-10.777561333179117</v>
      </c>
      <c r="Y593">
        <f t="shared" si="245"/>
        <v>-6.8250464456088231</v>
      </c>
    </row>
    <row r="594" spans="1:25" x14ac:dyDescent="0.25">
      <c r="A594">
        <v>588</v>
      </c>
      <c r="B594">
        <f t="shared" si="241"/>
        <v>39</v>
      </c>
      <c r="C594">
        <f t="shared" si="242"/>
        <v>12</v>
      </c>
      <c r="D594">
        <f>IF(B594=1,#N/A,VLOOKUP(B594,Potentiel!$C$4:$BB$54,C594))</f>
        <v>-19.548454512241079</v>
      </c>
      <c r="E594">
        <f t="shared" si="246"/>
        <v>24.000001000000001</v>
      </c>
      <c r="F594">
        <f t="shared" si="247"/>
        <v>-2.9999989999999999</v>
      </c>
      <c r="G594">
        <f t="shared" si="243"/>
        <v>-19.548454512241079</v>
      </c>
      <c r="H594">
        <f t="shared" si="248"/>
        <v>1.4185195892379625</v>
      </c>
      <c r="I594">
        <f t="shared" si="249"/>
        <v>4.5601122428277554</v>
      </c>
      <c r="J594">
        <f t="shared" si="250"/>
        <v>19.777311946196317</v>
      </c>
      <c r="K594">
        <f t="shared" si="251"/>
        <v>24.000001000000001</v>
      </c>
      <c r="L594">
        <f t="shared" si="252"/>
        <v>-14.863636912301983</v>
      </c>
      <c r="M594">
        <f t="shared" si="253"/>
        <v>-13.046622764394375</v>
      </c>
      <c r="N594">
        <f t="shared" si="254"/>
        <v>-0.4979234552842785</v>
      </c>
      <c r="O594">
        <f t="shared" si="255"/>
        <v>-0.4979234552842785</v>
      </c>
      <c r="P594">
        <f t="shared" si="256"/>
        <v>27.316925404525573</v>
      </c>
      <c r="Q594">
        <f t="shared" si="257"/>
        <v>21.069640401640271</v>
      </c>
      <c r="R594">
        <f t="shared" si="258"/>
        <v>-14.863636912301983</v>
      </c>
      <c r="S594">
        <f t="shared" si="244"/>
        <v>-5.9090685100501563</v>
      </c>
      <c r="T594">
        <f t="shared" si="259"/>
        <v>-0.9564201291634401</v>
      </c>
      <c r="U594">
        <f t="shared" si="260"/>
        <v>2.1851725244263531</v>
      </c>
      <c r="V594">
        <f t="shared" si="261"/>
        <v>25.784829821334444</v>
      </c>
      <c r="W594">
        <f t="shared" si="262"/>
        <v>-8.4802648578076596</v>
      </c>
      <c r="X594">
        <f t="shared" si="263"/>
        <v>-11.480329473297694</v>
      </c>
      <c r="Y594">
        <f t="shared" si="245"/>
        <v>-5.9090685100501563</v>
      </c>
    </row>
    <row r="595" spans="1:25" x14ac:dyDescent="0.25">
      <c r="A595">
        <v>589</v>
      </c>
      <c r="B595">
        <f t="shared" si="241"/>
        <v>40</v>
      </c>
      <c r="C595">
        <f t="shared" si="242"/>
        <v>12</v>
      </c>
      <c r="D595">
        <f>IF(B595=1,#N/A,VLOOKUP(B595,Potentiel!$C$4:$BB$54,C595))</f>
        <v>-18.008826281571849</v>
      </c>
      <c r="E595">
        <f t="shared" si="246"/>
        <v>25.000001000000001</v>
      </c>
      <c r="F595">
        <f t="shared" si="247"/>
        <v>-2.9999989999999999</v>
      </c>
      <c r="G595">
        <f t="shared" si="243"/>
        <v>-18.008826281571849</v>
      </c>
      <c r="H595">
        <f t="shared" si="248"/>
        <v>1.4057271815405699</v>
      </c>
      <c r="I595">
        <f t="shared" si="249"/>
        <v>4.547319835130363</v>
      </c>
      <c r="J595">
        <f t="shared" si="250"/>
        <v>18.256993674749246</v>
      </c>
      <c r="K595">
        <f t="shared" si="251"/>
        <v>25.000001000000001</v>
      </c>
      <c r="L595">
        <f t="shared" si="252"/>
        <v>-13.87398296210419</v>
      </c>
      <c r="M595">
        <f t="shared" si="253"/>
        <v>-11.867199113821112</v>
      </c>
      <c r="N595">
        <f t="shared" si="254"/>
        <v>-0.44319369721766372</v>
      </c>
      <c r="O595">
        <f t="shared" si="255"/>
        <v>-0.44319369721766372</v>
      </c>
      <c r="P595">
        <f t="shared" si="256"/>
        <v>27.673642058953455</v>
      </c>
      <c r="Q595">
        <f t="shared" si="257"/>
        <v>22.276312226977151</v>
      </c>
      <c r="R595">
        <f t="shared" si="258"/>
        <v>-13.87398296210419</v>
      </c>
      <c r="S595">
        <f t="shared" si="244"/>
        <v>-5.1355122533883595</v>
      </c>
      <c r="T595">
        <f t="shared" si="259"/>
        <v>-1.0137710338551549</v>
      </c>
      <c r="U595">
        <f t="shared" si="260"/>
        <v>2.1278216197346382</v>
      </c>
      <c r="V595">
        <f t="shared" si="261"/>
        <v>26.243503761245925</v>
      </c>
      <c r="W595">
        <f t="shared" si="262"/>
        <v>-7.1963445919737374</v>
      </c>
      <c r="X595">
        <f t="shared" si="263"/>
        <v>-12.190042919104052</v>
      </c>
      <c r="Y595">
        <f t="shared" si="245"/>
        <v>-5.1355122533883595</v>
      </c>
    </row>
    <row r="596" spans="1:25" x14ac:dyDescent="0.25">
      <c r="A596">
        <v>590</v>
      </c>
      <c r="B596">
        <f t="shared" si="241"/>
        <v>41</v>
      </c>
      <c r="C596">
        <f t="shared" si="242"/>
        <v>12</v>
      </c>
      <c r="D596">
        <f>IF(B596=1,#N/A,VLOOKUP(B596,Potentiel!$C$4:$BB$54,C596))</f>
        <v>-16.669811095703729</v>
      </c>
      <c r="E596">
        <f t="shared" si="246"/>
        <v>26.000001000000001</v>
      </c>
      <c r="F596">
        <f t="shared" si="247"/>
        <v>-2.9999989999999999</v>
      </c>
      <c r="G596">
        <f t="shared" si="243"/>
        <v>-16.669811095703729</v>
      </c>
      <c r="H596">
        <f t="shared" si="248"/>
        <v>1.3927363347261668</v>
      </c>
      <c r="I596">
        <f t="shared" si="249"/>
        <v>4.5343289883159601</v>
      </c>
      <c r="J596">
        <f t="shared" si="250"/>
        <v>16.93760892116854</v>
      </c>
      <c r="K596">
        <f t="shared" si="251"/>
        <v>26.000001000000001</v>
      </c>
      <c r="L596">
        <f t="shared" si="252"/>
        <v>-13.013280591446041</v>
      </c>
      <c r="M596">
        <f t="shared" si="253"/>
        <v>-10.841453971434916</v>
      </c>
      <c r="N596">
        <f t="shared" si="254"/>
        <v>-0.3950572057656232</v>
      </c>
      <c r="O596">
        <f t="shared" si="255"/>
        <v>-0.3950572057656232</v>
      </c>
      <c r="P596">
        <f t="shared" si="256"/>
        <v>28.169791909326253</v>
      </c>
      <c r="Q596">
        <f t="shared" si="257"/>
        <v>23.453660810555895</v>
      </c>
      <c r="R596">
        <f t="shared" si="258"/>
        <v>-13.013280591446041</v>
      </c>
      <c r="S596">
        <f t="shared" si="244"/>
        <v>-4.4826399976450473</v>
      </c>
      <c r="T596">
        <f t="shared" si="259"/>
        <v>-1.0642365841821335</v>
      </c>
      <c r="U596">
        <f t="shared" si="260"/>
        <v>2.0773560694076596</v>
      </c>
      <c r="V596">
        <f t="shared" si="261"/>
        <v>26.82199987264767</v>
      </c>
      <c r="W596">
        <f t="shared" si="262"/>
        <v>-6.044463121004223</v>
      </c>
      <c r="X596">
        <f t="shared" si="263"/>
        <v>-12.905641615558327</v>
      </c>
      <c r="Y596">
        <f t="shared" si="245"/>
        <v>-4.4826399976450473</v>
      </c>
    </row>
    <row r="597" spans="1:25" x14ac:dyDescent="0.25">
      <c r="A597">
        <v>591</v>
      </c>
      <c r="B597">
        <f t="shared" si="241"/>
        <v>42</v>
      </c>
      <c r="C597">
        <f t="shared" si="242"/>
        <v>12</v>
      </c>
      <c r="D597">
        <f>IF(B597=1,#N/A,VLOOKUP(B597,Potentiel!$C$4:$BB$54,C597))</f>
        <v>-15.499689440486245</v>
      </c>
      <c r="E597">
        <f t="shared" si="246"/>
        <v>27.000001000000001</v>
      </c>
      <c r="F597">
        <f t="shared" si="247"/>
        <v>-2.9999989999999999</v>
      </c>
      <c r="G597">
        <f t="shared" si="243"/>
        <v>-15.499689440486245</v>
      </c>
      <c r="H597">
        <f t="shared" si="248"/>
        <v>1.3796081913854592</v>
      </c>
      <c r="I597">
        <f t="shared" si="249"/>
        <v>4.5212008449752528</v>
      </c>
      <c r="J597">
        <f t="shared" si="250"/>
        <v>15.787348312858679</v>
      </c>
      <c r="K597">
        <f t="shared" si="251"/>
        <v>27.000001000000001</v>
      </c>
      <c r="L597">
        <f t="shared" si="252"/>
        <v>-12.261140889646335</v>
      </c>
      <c r="M597">
        <f t="shared" si="253"/>
        <v>-9.9450887796823846</v>
      </c>
      <c r="N597">
        <f t="shared" si="254"/>
        <v>-0.35291603317017517</v>
      </c>
      <c r="O597">
        <f t="shared" si="255"/>
        <v>-0.35291603317017517</v>
      </c>
      <c r="P597">
        <f t="shared" si="256"/>
        <v>28.773335657093451</v>
      </c>
      <c r="Q597">
        <f t="shared" si="257"/>
        <v>24.606322535732367</v>
      </c>
      <c r="R597">
        <f t="shared" si="258"/>
        <v>-12.261140889646335</v>
      </c>
      <c r="S597">
        <f t="shared" si="244"/>
        <v>-3.9313700431298302</v>
      </c>
      <c r="T597">
        <f t="shared" si="259"/>
        <v>-1.1085158160257929</v>
      </c>
      <c r="U597">
        <f t="shared" si="260"/>
        <v>2.0330768375640003</v>
      </c>
      <c r="V597">
        <f t="shared" si="261"/>
        <v>27.491938539292711</v>
      </c>
      <c r="W597">
        <f t="shared" si="262"/>
        <v>-5.0037434055905941</v>
      </c>
      <c r="X597">
        <f t="shared" si="263"/>
        <v>-13.626195028500142</v>
      </c>
      <c r="Y597">
        <f t="shared" si="245"/>
        <v>-3.9313700431298302</v>
      </c>
    </row>
    <row r="598" spans="1:25" x14ac:dyDescent="0.25">
      <c r="A598">
        <v>592</v>
      </c>
      <c r="B598">
        <f t="shared" si="241"/>
        <v>43</v>
      </c>
      <c r="C598">
        <f t="shared" si="242"/>
        <v>12</v>
      </c>
      <c r="D598">
        <f>IF(B598=1,#N/A,VLOOKUP(B598,Potentiel!$C$4:$BB$54,C598))</f>
        <v>-14.471645515641773</v>
      </c>
      <c r="E598">
        <f t="shared" si="246"/>
        <v>28.000001000000001</v>
      </c>
      <c r="F598">
        <f t="shared" si="247"/>
        <v>-2.9999989999999999</v>
      </c>
      <c r="G598">
        <f t="shared" si="243"/>
        <v>-14.471645515641773</v>
      </c>
      <c r="H598">
        <f t="shared" si="248"/>
        <v>1.3663897098736411</v>
      </c>
      <c r="I598">
        <f t="shared" si="249"/>
        <v>4.5079823634634337</v>
      </c>
      <c r="J598">
        <f t="shared" si="250"/>
        <v>14.779327384234902</v>
      </c>
      <c r="K598">
        <f t="shared" si="251"/>
        <v>28.000001000000001</v>
      </c>
      <c r="L598">
        <f t="shared" si="252"/>
        <v>-11.600326992542797</v>
      </c>
      <c r="M598">
        <f t="shared" si="253"/>
        <v>-9.1575614437730426</v>
      </c>
      <c r="N598">
        <f t="shared" si="254"/>
        <v>-0.31609013336684255</v>
      </c>
      <c r="O598">
        <f t="shared" si="255"/>
        <v>-0.31609013336684255</v>
      </c>
      <c r="P598">
        <f t="shared" si="256"/>
        <v>29.45948043663499</v>
      </c>
      <c r="Q598">
        <f t="shared" si="257"/>
        <v>25.738217018976464</v>
      </c>
      <c r="R598">
        <f t="shared" si="258"/>
        <v>-11.600326992542797</v>
      </c>
      <c r="S598">
        <f t="shared" si="244"/>
        <v>-3.4655706469216825</v>
      </c>
      <c r="T598">
        <f t="shared" si="259"/>
        <v>-1.1473567969836083</v>
      </c>
      <c r="U598">
        <f t="shared" si="260"/>
        <v>1.9942358566061849</v>
      </c>
      <c r="V598">
        <f t="shared" si="261"/>
        <v>28.231602888427123</v>
      </c>
      <c r="W598">
        <f t="shared" si="262"/>
        <v>-4.0565359157359833</v>
      </c>
      <c r="X598">
        <f t="shared" si="263"/>
        <v>-14.350916480741502</v>
      </c>
      <c r="Y598">
        <f t="shared" si="245"/>
        <v>-3.4655706469216825</v>
      </c>
    </row>
    <row r="599" spans="1:25" x14ac:dyDescent="0.25">
      <c r="A599">
        <v>593</v>
      </c>
      <c r="B599">
        <f t="shared" si="241"/>
        <v>44</v>
      </c>
      <c r="C599">
        <f t="shared" si="242"/>
        <v>12</v>
      </c>
      <c r="D599">
        <f>IF(B599=1,#N/A,VLOOKUP(B599,Potentiel!$C$4:$BB$54,C599))</f>
        <v>-13.563405099935256</v>
      </c>
      <c r="E599">
        <f t="shared" si="246"/>
        <v>29.000001000000001</v>
      </c>
      <c r="F599">
        <f t="shared" si="247"/>
        <v>-2.9999989999999999</v>
      </c>
      <c r="G599">
        <f t="shared" si="243"/>
        <v>-13.563405099935256</v>
      </c>
      <c r="H599">
        <f t="shared" si="248"/>
        <v>1.3531176090837738</v>
      </c>
      <c r="I599">
        <f t="shared" si="249"/>
        <v>4.4947102626735669</v>
      </c>
      <c r="J599">
        <f t="shared" si="250"/>
        <v>13.891218517644544</v>
      </c>
      <c r="K599">
        <f t="shared" si="251"/>
        <v>29.000001000000001</v>
      </c>
      <c r="L599">
        <f t="shared" si="252"/>
        <v>-11.016521306710093</v>
      </c>
      <c r="M599">
        <f t="shared" si="253"/>
        <v>-8.4618089203049998</v>
      </c>
      <c r="N599">
        <f t="shared" si="254"/>
        <v>-0.28390454813460608</v>
      </c>
      <c r="O599">
        <f t="shared" si="255"/>
        <v>-0.28390454813460608</v>
      </c>
      <c r="P599">
        <f t="shared" si="256"/>
        <v>30.209307641913185</v>
      </c>
      <c r="Q599">
        <f t="shared" si="257"/>
        <v>26.852600042457759</v>
      </c>
      <c r="R599">
        <f t="shared" si="258"/>
        <v>-11.016521306710093</v>
      </c>
      <c r="S599">
        <f t="shared" si="244"/>
        <v>-3.0718421712320891</v>
      </c>
      <c r="T599">
        <f t="shared" si="259"/>
        <v>-1.1814773734560429</v>
      </c>
      <c r="U599">
        <f t="shared" si="260"/>
        <v>1.9601152801337502</v>
      </c>
      <c r="V599">
        <f t="shared" si="261"/>
        <v>29.024573566917393</v>
      </c>
      <c r="W599">
        <f t="shared" si="262"/>
        <v>-3.1881802821142715</v>
      </c>
      <c r="X599">
        <f t="shared" si="263"/>
        <v>-15.079152528359618</v>
      </c>
      <c r="Y599">
        <f t="shared" si="245"/>
        <v>-3.0718421712320891</v>
      </c>
    </row>
    <row r="600" spans="1:25" x14ac:dyDescent="0.25">
      <c r="A600">
        <v>594</v>
      </c>
      <c r="B600">
        <f t="shared" si="241"/>
        <v>45</v>
      </c>
      <c r="C600">
        <f t="shared" si="242"/>
        <v>12</v>
      </c>
      <c r="D600">
        <f>IF(B600=1,#N/A,VLOOKUP(B600,Potentiel!$C$4:$BB$54,C600))</f>
        <v>-12.756601112761285</v>
      </c>
      <c r="E600">
        <f t="shared" si="246"/>
        <v>30.000001000000001</v>
      </c>
      <c r="F600">
        <f t="shared" si="247"/>
        <v>-2.9999989999999999</v>
      </c>
      <c r="G600">
        <f t="shared" si="243"/>
        <v>-12.756601112761285</v>
      </c>
      <c r="H600">
        <f t="shared" si="248"/>
        <v>1.3398211065762882</v>
      </c>
      <c r="I600">
        <f t="shared" si="249"/>
        <v>4.4814137601660811</v>
      </c>
      <c r="J600">
        <f t="shared" si="250"/>
        <v>13.104612392211509</v>
      </c>
      <c r="K600">
        <f t="shared" si="251"/>
        <v>30.000001000000001</v>
      </c>
      <c r="L600">
        <f t="shared" si="252"/>
        <v>-10.497917700308969</v>
      </c>
      <c r="M600">
        <f t="shared" si="253"/>
        <v>-7.8437612092441409</v>
      </c>
      <c r="N600">
        <f t="shared" si="254"/>
        <v>-0.25573390656637618</v>
      </c>
      <c r="O600">
        <f t="shared" si="255"/>
        <v>-0.25573390656637618</v>
      </c>
      <c r="P600">
        <f t="shared" si="256"/>
        <v>31.008460940647218</v>
      </c>
      <c r="Q600">
        <f t="shared" si="257"/>
        <v>27.952156288747716</v>
      </c>
      <c r="R600">
        <f t="shared" si="258"/>
        <v>-10.497917700308969</v>
      </c>
      <c r="S600">
        <f t="shared" si="244"/>
        <v>-2.7391354204573677</v>
      </c>
      <c r="T600">
        <f t="shared" si="259"/>
        <v>-1.2115283329119657</v>
      </c>
      <c r="U600">
        <f t="shared" si="260"/>
        <v>1.9300643206778274</v>
      </c>
      <c r="V600">
        <f t="shared" si="261"/>
        <v>29.858488194030166</v>
      </c>
      <c r="W600">
        <f t="shared" si="262"/>
        <v>-2.3865877236059734</v>
      </c>
      <c r="X600">
        <f t="shared" si="263"/>
        <v>-15.81036434860177</v>
      </c>
      <c r="Y600">
        <f t="shared" si="245"/>
        <v>-2.7391354204573677</v>
      </c>
    </row>
    <row r="601" spans="1:25" x14ac:dyDescent="0.25">
      <c r="A601">
        <v>595</v>
      </c>
      <c r="B601">
        <f t="shared" si="241"/>
        <v>46</v>
      </c>
      <c r="C601">
        <f t="shared" si="242"/>
        <v>12</v>
      </c>
      <c r="D601">
        <f>IF(B601=1,#N/A,VLOOKUP(B601,Potentiel!$C$4:$BB$54,C601))</f>
        <v>-12.036112902743525</v>
      </c>
      <c r="E601">
        <f t="shared" si="246"/>
        <v>31.000001000000001</v>
      </c>
      <c r="F601">
        <f t="shared" si="247"/>
        <v>-2.9999989999999999</v>
      </c>
      <c r="G601">
        <f t="shared" si="243"/>
        <v>-12.036112902743525</v>
      </c>
      <c r="H601">
        <f t="shared" si="248"/>
        <v>1.3265238379705904</v>
      </c>
      <c r="I601">
        <f t="shared" si="249"/>
        <v>4.4681164915603837</v>
      </c>
      <c r="J601">
        <f t="shared" si="250"/>
        <v>12.404354388987368</v>
      </c>
      <c r="K601">
        <f t="shared" si="251"/>
        <v>31.000001000000001</v>
      </c>
      <c r="L601">
        <f t="shared" si="252"/>
        <v>-10.034796805984316</v>
      </c>
      <c r="M601">
        <f t="shared" si="253"/>
        <v>-7.2918352196273037</v>
      </c>
      <c r="N601">
        <f t="shared" si="254"/>
        <v>-0.23102089455332256</v>
      </c>
      <c r="O601">
        <f t="shared" si="255"/>
        <v>-0.23102089455332256</v>
      </c>
      <c r="P601">
        <f t="shared" si="256"/>
        <v>31.84605034961476</v>
      </c>
      <c r="Q601">
        <f t="shared" si="257"/>
        <v>29.039095915796377</v>
      </c>
      <c r="R601">
        <f t="shared" si="258"/>
        <v>-10.034796805984316</v>
      </c>
      <c r="S601">
        <f t="shared" si="244"/>
        <v>-2.4583541730312919</v>
      </c>
      <c r="T601">
        <f t="shared" si="259"/>
        <v>-1.2380809864701818</v>
      </c>
      <c r="U601">
        <f t="shared" si="260"/>
        <v>1.9035116671196113</v>
      </c>
      <c r="V601">
        <f t="shared" si="261"/>
        <v>30.724033565666712</v>
      </c>
      <c r="W601">
        <f t="shared" si="262"/>
        <v>-1.641806182570577</v>
      </c>
      <c r="X601">
        <f t="shared" si="263"/>
        <v>-16.544108357037057</v>
      </c>
      <c r="Y601">
        <f t="shared" si="245"/>
        <v>-2.4583541730312919</v>
      </c>
    </row>
    <row r="602" spans="1:25" x14ac:dyDescent="0.25">
      <c r="A602">
        <v>596</v>
      </c>
      <c r="B602">
        <f t="shared" si="241"/>
        <v>47</v>
      </c>
      <c r="C602">
        <f t="shared" si="242"/>
        <v>12</v>
      </c>
      <c r="D602">
        <f>IF(B602=1,#N/A,VLOOKUP(B602,Potentiel!$C$4:$BB$54,C602))</f>
        <v>-11.389472428288812</v>
      </c>
      <c r="E602">
        <f t="shared" si="246"/>
        <v>32.000000999999997</v>
      </c>
      <c r="F602">
        <f t="shared" si="247"/>
        <v>-2.9999989999999999</v>
      </c>
      <c r="G602">
        <f t="shared" si="243"/>
        <v>-11.389472428288812</v>
      </c>
      <c r="H602">
        <f t="shared" si="248"/>
        <v>1.3132452182878869</v>
      </c>
      <c r="I602">
        <f t="shared" si="249"/>
        <v>4.4548378718776798</v>
      </c>
      <c r="J602">
        <f t="shared" si="250"/>
        <v>11.777948726104732</v>
      </c>
      <c r="K602">
        <f t="shared" si="251"/>
        <v>32.000000999999997</v>
      </c>
      <c r="L602">
        <f t="shared" si="252"/>
        <v>-9.6191443210830059</v>
      </c>
      <c r="M602">
        <f t="shared" si="253"/>
        <v>-6.7964798774754467</v>
      </c>
      <c r="N602">
        <f t="shared" si="254"/>
        <v>-0.20928013316448804</v>
      </c>
      <c r="O602">
        <f t="shared" si="255"/>
        <v>-0.20928013316448804</v>
      </c>
      <c r="P602">
        <f t="shared" si="256"/>
        <v>32.713792240046544</v>
      </c>
      <c r="Q602">
        <f t="shared" si="257"/>
        <v>30.115241354434435</v>
      </c>
      <c r="R602">
        <f t="shared" si="258"/>
        <v>-9.6191443210830059</v>
      </c>
      <c r="S602">
        <f t="shared" si="244"/>
        <v>-2.2219979538746997</v>
      </c>
      <c r="T602">
        <f t="shared" si="259"/>
        <v>-1.2616276127919945</v>
      </c>
      <c r="U602">
        <f t="shared" si="260"/>
        <v>1.8799650407977986</v>
      </c>
      <c r="V602">
        <f t="shared" si="261"/>
        <v>31.614169280651062</v>
      </c>
      <c r="W602">
        <f t="shared" si="262"/>
        <v>-0.94562948683265169</v>
      </c>
      <c r="X602">
        <f t="shared" si="263"/>
        <v>-17.280018787072688</v>
      </c>
      <c r="Y602">
        <f t="shared" si="245"/>
        <v>-2.2219979538746997</v>
      </c>
    </row>
    <row r="603" spans="1:25" x14ac:dyDescent="0.25">
      <c r="A603">
        <v>597</v>
      </c>
      <c r="B603">
        <f t="shared" si="241"/>
        <v>48</v>
      </c>
      <c r="C603">
        <f t="shared" si="242"/>
        <v>12</v>
      </c>
      <c r="D603">
        <f>IF(B603=1,#N/A,VLOOKUP(B603,Potentiel!$C$4:$BB$54,C603))</f>
        <v>-10.806363261191136</v>
      </c>
      <c r="E603">
        <f t="shared" si="246"/>
        <v>33.000000999999997</v>
      </c>
      <c r="F603">
        <f t="shared" si="247"/>
        <v>-2.9999989999999999</v>
      </c>
      <c r="G603">
        <f t="shared" si="243"/>
        <v>-10.806363261191136</v>
      </c>
      <c r="H603">
        <f t="shared" si="248"/>
        <v>1.300001419642222</v>
      </c>
      <c r="I603">
        <f t="shared" si="249"/>
        <v>4.4415940732320154</v>
      </c>
      <c r="J603">
        <f t="shared" si="250"/>
        <v>11.215055993298584</v>
      </c>
      <c r="K603">
        <f t="shared" si="251"/>
        <v>33.000000999999997</v>
      </c>
      <c r="L603">
        <f t="shared" si="252"/>
        <v>-9.2443289733779768</v>
      </c>
      <c r="M603">
        <f t="shared" si="253"/>
        <v>-6.3497923402885377</v>
      </c>
      <c r="N603">
        <f t="shared" si="254"/>
        <v>-0.19009460537279899</v>
      </c>
      <c r="O603">
        <f t="shared" si="255"/>
        <v>-0.19009460537279899</v>
      </c>
      <c r="P603">
        <f t="shared" si="256"/>
        <v>33.605355655978222</v>
      </c>
      <c r="Q603">
        <f t="shared" si="257"/>
        <v>31.182100538099952</v>
      </c>
      <c r="R603">
        <f t="shared" si="258"/>
        <v>-9.2443289733779768</v>
      </c>
      <c r="S603">
        <f t="shared" si="244"/>
        <v>-2.0238606469679681</v>
      </c>
      <c r="T603">
        <f t="shared" si="259"/>
        <v>-1.282587934709057</v>
      </c>
      <c r="U603">
        <f t="shared" si="260"/>
        <v>1.8590047188807362</v>
      </c>
      <c r="V603">
        <f t="shared" si="261"/>
        <v>32.523545503776319</v>
      </c>
      <c r="W603">
        <f t="shared" si="262"/>
        <v>-0.29126760561935838</v>
      </c>
      <c r="X603">
        <f t="shared" si="263"/>
        <v>-18.017792992558004</v>
      </c>
      <c r="Y603">
        <f t="shared" si="245"/>
        <v>-2.0238606469679681</v>
      </c>
    </row>
    <row r="604" spans="1:25" x14ac:dyDescent="0.25">
      <c r="A604">
        <v>598</v>
      </c>
      <c r="B604">
        <f t="shared" si="241"/>
        <v>49</v>
      </c>
      <c r="C604">
        <f t="shared" si="242"/>
        <v>12</v>
      </c>
      <c r="D604">
        <f>IF(B604=1,#N/A,VLOOKUP(B604,Potentiel!$C$4:$BB$54,C604))</f>
        <v>-10.278210728530475</v>
      </c>
      <c r="E604">
        <f t="shared" si="246"/>
        <v>34.000000999999997</v>
      </c>
      <c r="F604">
        <f t="shared" si="247"/>
        <v>-2.9999989999999999</v>
      </c>
      <c r="G604">
        <f t="shared" si="243"/>
        <v>-10.278210728530475</v>
      </c>
      <c r="H604">
        <f t="shared" si="248"/>
        <v>1.2868060823574994</v>
      </c>
      <c r="I604">
        <f t="shared" si="249"/>
        <v>4.4283987359472921</v>
      </c>
      <c r="J604">
        <f t="shared" si="250"/>
        <v>10.707082225334778</v>
      </c>
      <c r="K604">
        <f t="shared" si="251"/>
        <v>34.000000999999997</v>
      </c>
      <c r="L604">
        <f t="shared" si="252"/>
        <v>-8.9048390693591415</v>
      </c>
      <c r="M604">
        <f t="shared" si="253"/>
        <v>-5.9452040275246194</v>
      </c>
      <c r="N604">
        <f t="shared" si="254"/>
        <v>-0.17310879170654769</v>
      </c>
      <c r="O604">
        <f t="shared" si="255"/>
        <v>-0.17310879170654769</v>
      </c>
      <c r="P604">
        <f t="shared" si="256"/>
        <v>34.515873434246103</v>
      </c>
      <c r="Q604">
        <f t="shared" si="257"/>
        <v>32.240926811047196</v>
      </c>
      <c r="R604">
        <f t="shared" si="258"/>
        <v>-8.9048390693591415</v>
      </c>
      <c r="S604">
        <f t="shared" si="244"/>
        <v>-1.8587839345377759</v>
      </c>
      <c r="T604">
        <f t="shared" si="259"/>
        <v>-1.301317851545585</v>
      </c>
      <c r="U604">
        <f t="shared" si="260"/>
        <v>1.8402748020442081</v>
      </c>
      <c r="V604">
        <f t="shared" si="261"/>
        <v>33.448071999541121</v>
      </c>
      <c r="W604">
        <f t="shared" si="262"/>
        <v>0.32692310941646857</v>
      </c>
      <c r="X604">
        <f t="shared" si="263"/>
        <v>-18.7571794240516</v>
      </c>
      <c r="Y604">
        <f t="shared" si="245"/>
        <v>-1.8587839345377759</v>
      </c>
    </row>
    <row r="605" spans="1:25" x14ac:dyDescent="0.25">
      <c r="A605">
        <v>599</v>
      </c>
      <c r="B605">
        <f t="shared" si="241"/>
        <v>50</v>
      </c>
      <c r="C605">
        <f t="shared" si="242"/>
        <v>12</v>
      </c>
      <c r="D605">
        <f>IF(B605=1,#N/A,VLOOKUP(B605,Potentiel!$C$4:$BB$54,C605))</f>
        <v>-9.797851695790083</v>
      </c>
      <c r="E605">
        <f t="shared" si="246"/>
        <v>35.000000999999997</v>
      </c>
      <c r="F605">
        <f t="shared" si="247"/>
        <v>-2.9999989999999999</v>
      </c>
      <c r="G605">
        <f t="shared" si="243"/>
        <v>-9.797851695790083</v>
      </c>
      <c r="H605">
        <f t="shared" si="248"/>
        <v>1.2736708387220672</v>
      </c>
      <c r="I605">
        <f t="shared" si="249"/>
        <v>4.4152634923118601</v>
      </c>
      <c r="J605">
        <f t="shared" si="250"/>
        <v>10.246847898387953</v>
      </c>
      <c r="K605">
        <f t="shared" si="251"/>
        <v>35.000000999999997</v>
      </c>
      <c r="L605">
        <f t="shared" si="252"/>
        <v>-8.5960702349126059</v>
      </c>
      <c r="M605">
        <f t="shared" si="253"/>
        <v>-5.5772276597918369</v>
      </c>
      <c r="N605">
        <f t="shared" si="254"/>
        <v>-0.15802079572095079</v>
      </c>
      <c r="O605">
        <f t="shared" si="255"/>
        <v>-0.15802079572095079</v>
      </c>
      <c r="P605">
        <f t="shared" si="256"/>
        <v>35.441579230744608</v>
      </c>
      <c r="Q605">
        <f t="shared" si="257"/>
        <v>33.292767195544258</v>
      </c>
      <c r="R605">
        <f t="shared" si="258"/>
        <v>-8.5960702349126059</v>
      </c>
      <c r="S605">
        <f t="shared" si="244"/>
        <v>-1.7224586464927427</v>
      </c>
      <c r="T605">
        <f t="shared" si="259"/>
        <v>-1.3181184734030995</v>
      </c>
      <c r="U605">
        <f t="shared" si="260"/>
        <v>1.8234741801866936</v>
      </c>
      <c r="V605">
        <f t="shared" si="261"/>
        <v>34.384600783203204</v>
      </c>
      <c r="W605">
        <f t="shared" si="262"/>
        <v>0.91365726519375789</v>
      </c>
      <c r="X605">
        <f t="shared" si="263"/>
        <v>-19.497967941469621</v>
      </c>
      <c r="Y605">
        <f t="shared" si="245"/>
        <v>-1.7224586464927427</v>
      </c>
    </row>
    <row r="606" spans="1:25" x14ac:dyDescent="0.25">
      <c r="A606">
        <v>600</v>
      </c>
      <c r="B606">
        <f t="shared" si="241"/>
        <v>1</v>
      </c>
      <c r="C606">
        <f t="shared" si="242"/>
        <v>13</v>
      </c>
      <c r="D606" t="e">
        <f>IF(B606=1,#N/A,VLOOKUP(B606,Potentiel!$C$4:$BB$54,C606))</f>
        <v>#N/A</v>
      </c>
      <c r="E606">
        <f t="shared" si="246"/>
        <v>-13.999999000000001</v>
      </c>
      <c r="F606">
        <f t="shared" si="247"/>
        <v>-1.9999990000000001</v>
      </c>
      <c r="G606" t="e">
        <f t="shared" si="243"/>
        <v>#N/A</v>
      </c>
      <c r="H606" t="e">
        <f t="shared" si="248"/>
        <v>#N/A</v>
      </c>
      <c r="I606" t="e">
        <f t="shared" si="249"/>
        <v>#N/A</v>
      </c>
      <c r="J606" t="e">
        <f t="shared" si="250"/>
        <v>#N/A</v>
      </c>
      <c r="K606">
        <f t="shared" si="251"/>
        <v>-13.999999000000001</v>
      </c>
      <c r="L606" t="e">
        <f t="shared" si="252"/>
        <v>#N/A</v>
      </c>
      <c r="M606" t="e">
        <f t="shared" si="253"/>
        <v>#N/A</v>
      </c>
      <c r="N606" t="e">
        <f t="shared" si="254"/>
        <v>#N/A</v>
      </c>
      <c r="O606" t="e">
        <f t="shared" si="255"/>
        <v>#N/A</v>
      </c>
      <c r="P606" t="e">
        <f t="shared" si="256"/>
        <v>#N/A</v>
      </c>
      <c r="Q606" t="e">
        <f t="shared" si="257"/>
        <v>#N/A</v>
      </c>
      <c r="R606" t="e">
        <f t="shared" si="258"/>
        <v>#N/A</v>
      </c>
      <c r="S606" t="e">
        <f t="shared" si="244"/>
        <v>#N/A</v>
      </c>
      <c r="T606" t="e">
        <f t="shared" si="259"/>
        <v>#N/A</v>
      </c>
      <c r="U606" t="e">
        <f t="shared" si="260"/>
        <v>#N/A</v>
      </c>
      <c r="V606" t="e">
        <f t="shared" si="261"/>
        <v>#N/A</v>
      </c>
      <c r="W606" t="e">
        <f t="shared" si="262"/>
        <v>#N/A</v>
      </c>
      <c r="X606" t="e">
        <f t="shared" si="263"/>
        <v>#N/A</v>
      </c>
      <c r="Y606" t="e">
        <f t="shared" si="245"/>
        <v>#N/A</v>
      </c>
    </row>
    <row r="607" spans="1:25" x14ac:dyDescent="0.25">
      <c r="A607">
        <v>601</v>
      </c>
      <c r="B607">
        <f t="shared" si="241"/>
        <v>2</v>
      </c>
      <c r="C607">
        <f t="shared" si="242"/>
        <v>13</v>
      </c>
      <c r="D607">
        <f>IF(B607=1,#N/A,VLOOKUP(B607,Potentiel!$C$4:$BB$54,C607))</f>
        <v>-7.2147161109096976</v>
      </c>
      <c r="E607">
        <f t="shared" si="246"/>
        <v>-12.999999000000001</v>
      </c>
      <c r="F607">
        <f t="shared" si="247"/>
        <v>-1.9999990000000001</v>
      </c>
      <c r="G607">
        <f t="shared" si="243"/>
        <v>-7.2147161109096976</v>
      </c>
      <c r="H607">
        <f t="shared" si="248"/>
        <v>1.3003756882197595</v>
      </c>
      <c r="I607">
        <f t="shared" si="249"/>
        <v>4.4419683418095524</v>
      </c>
      <c r="J607">
        <f t="shared" si="250"/>
        <v>7.4867966822280509</v>
      </c>
      <c r="K607">
        <f t="shared" si="251"/>
        <v>-12.999999000000001</v>
      </c>
      <c r="L607">
        <f t="shared" si="252"/>
        <v>-6.1696182436921241</v>
      </c>
      <c r="M607">
        <f t="shared" si="253"/>
        <v>-4.2412186088578672</v>
      </c>
      <c r="N607">
        <f t="shared" si="254"/>
        <v>0.31535990585594753</v>
      </c>
      <c r="O607">
        <f t="shared" si="255"/>
        <v>3.4569525594457406</v>
      </c>
      <c r="P607">
        <f t="shared" si="256"/>
        <v>13.674352243822129</v>
      </c>
      <c r="Q607">
        <f t="shared" si="257"/>
        <v>-13.570415065120926</v>
      </c>
      <c r="R607">
        <f t="shared" si="258"/>
        <v>-6.1696182436921241</v>
      </c>
      <c r="S607">
        <f t="shared" si="244"/>
        <v>6.6537770173496966</v>
      </c>
      <c r="T607">
        <f t="shared" si="259"/>
        <v>1.1440926336206987</v>
      </c>
      <c r="U607">
        <f t="shared" si="260"/>
        <v>4.2856852872104918</v>
      </c>
      <c r="V607">
        <f t="shared" si="261"/>
        <v>14.907057198272222</v>
      </c>
      <c r="W607">
        <f t="shared" si="262"/>
        <v>-9.671131022112581</v>
      </c>
      <c r="X607">
        <f t="shared" si="263"/>
        <v>17.075314352794749</v>
      </c>
      <c r="Y607">
        <f t="shared" si="245"/>
        <v>6.6537770173496966</v>
      </c>
    </row>
    <row r="608" spans="1:25" x14ac:dyDescent="0.25">
      <c r="A608">
        <v>602</v>
      </c>
      <c r="B608">
        <f t="shared" si="241"/>
        <v>3</v>
      </c>
      <c r="C608">
        <f t="shared" si="242"/>
        <v>13</v>
      </c>
      <c r="D608">
        <f>IF(B608=1,#N/A,VLOOKUP(B608,Potentiel!$C$4:$BB$54,C608))</f>
        <v>-7.4733816729928773</v>
      </c>
      <c r="E608">
        <f t="shared" si="246"/>
        <v>-11.999999000000001</v>
      </c>
      <c r="F608">
        <f t="shared" si="247"/>
        <v>-1.9999990000000001</v>
      </c>
      <c r="G608">
        <f t="shared" si="243"/>
        <v>-7.4733816729928773</v>
      </c>
      <c r="H608">
        <f t="shared" si="248"/>
        <v>1.3093075267131524</v>
      </c>
      <c r="I608">
        <f t="shared" si="249"/>
        <v>4.4509001803029458</v>
      </c>
      <c r="J608">
        <f t="shared" si="250"/>
        <v>7.736370572188668</v>
      </c>
      <c r="K608">
        <f t="shared" si="251"/>
        <v>-11.999999000000001</v>
      </c>
      <c r="L608">
        <f t="shared" si="252"/>
        <v>-6.3358852620517947</v>
      </c>
      <c r="M608">
        <f t="shared" si="253"/>
        <v>-4.4393679253179368</v>
      </c>
      <c r="N608">
        <f t="shared" si="254"/>
        <v>0.35433361517139633</v>
      </c>
      <c r="O608">
        <f t="shared" si="255"/>
        <v>3.4959262687611896</v>
      </c>
      <c r="P608">
        <f t="shared" si="256"/>
        <v>12.794841287657409</v>
      </c>
      <c r="Q608">
        <f t="shared" si="257"/>
        <v>-12.626596553681557</v>
      </c>
      <c r="R608">
        <f t="shared" si="258"/>
        <v>-6.3358852620517947</v>
      </c>
      <c r="S608">
        <f t="shared" si="244"/>
        <v>6.3455228167134381</v>
      </c>
      <c r="T608">
        <f t="shared" si="259"/>
        <v>1.1057186684871896</v>
      </c>
      <c r="U608">
        <f t="shared" si="260"/>
        <v>4.2473113220769827</v>
      </c>
      <c r="V608">
        <f t="shared" si="261"/>
        <v>14.127079761342332</v>
      </c>
      <c r="W608">
        <f t="shared" si="262"/>
        <v>-9.5708054992953233</v>
      </c>
      <c r="X608">
        <f t="shared" si="263"/>
        <v>16.312845565383213</v>
      </c>
      <c r="Y608">
        <f t="shared" si="245"/>
        <v>6.3455228167134381</v>
      </c>
    </row>
    <row r="609" spans="1:25" x14ac:dyDescent="0.25">
      <c r="A609">
        <v>603</v>
      </c>
      <c r="B609">
        <f t="shared" si="241"/>
        <v>4</v>
      </c>
      <c r="C609">
        <f t="shared" si="242"/>
        <v>13</v>
      </c>
      <c r="D609">
        <f>IF(B609=1,#N/A,VLOOKUP(B609,Potentiel!$C$4:$BB$54,C609))</f>
        <v>-7.7509989779482638</v>
      </c>
      <c r="E609">
        <f t="shared" si="246"/>
        <v>-10.999999000000001</v>
      </c>
      <c r="F609">
        <f t="shared" si="247"/>
        <v>-1.9999990000000001</v>
      </c>
      <c r="G609">
        <f t="shared" si="243"/>
        <v>-7.7509989779482638</v>
      </c>
      <c r="H609">
        <f t="shared" si="248"/>
        <v>1.318273355814406</v>
      </c>
      <c r="I609">
        <f t="shared" si="249"/>
        <v>4.4598660094041991</v>
      </c>
      <c r="J609">
        <f t="shared" si="250"/>
        <v>8.0048723385295801</v>
      </c>
      <c r="K609">
        <f t="shared" si="251"/>
        <v>-10.999999000000001</v>
      </c>
      <c r="L609">
        <f t="shared" si="252"/>
        <v>-6.5143342259116883</v>
      </c>
      <c r="M609">
        <f t="shared" si="253"/>
        <v>-4.6520351190926741</v>
      </c>
      <c r="N609">
        <f t="shared" si="254"/>
        <v>0.40010103733548724</v>
      </c>
      <c r="O609">
        <f t="shared" si="255"/>
        <v>3.5416936909252805</v>
      </c>
      <c r="P609">
        <f t="shared" si="256"/>
        <v>11.943257878371069</v>
      </c>
      <c r="Q609">
        <f t="shared" si="257"/>
        <v>-11.685548183827599</v>
      </c>
      <c r="R609">
        <f t="shared" si="258"/>
        <v>-6.5143342259116883</v>
      </c>
      <c r="S609">
        <f t="shared" si="244"/>
        <v>6.0258677016627509</v>
      </c>
      <c r="T609">
        <f t="shared" si="259"/>
        <v>1.0622366301132573</v>
      </c>
      <c r="U609">
        <f t="shared" si="260"/>
        <v>4.2038292837030502</v>
      </c>
      <c r="V609">
        <f t="shared" si="261"/>
        <v>13.378661620784081</v>
      </c>
      <c r="W609">
        <f t="shared" si="262"/>
        <v>-9.4829535685712809</v>
      </c>
      <c r="X609">
        <f t="shared" si="263"/>
        <v>15.549820803373269</v>
      </c>
      <c r="Y609">
        <f t="shared" si="245"/>
        <v>6.0258677016627509</v>
      </c>
    </row>
    <row r="610" spans="1:25" x14ac:dyDescent="0.25">
      <c r="A610">
        <v>604</v>
      </c>
      <c r="B610">
        <f t="shared" si="241"/>
        <v>5</v>
      </c>
      <c r="C610">
        <f t="shared" si="242"/>
        <v>13</v>
      </c>
      <c r="D610">
        <f>IF(B610=1,#N/A,VLOOKUP(B610,Potentiel!$C$4:$BB$54,C610))</f>
        <v>-8.0497211712563423</v>
      </c>
      <c r="E610">
        <f t="shared" si="246"/>
        <v>-9.9999990000000007</v>
      </c>
      <c r="F610">
        <f t="shared" si="247"/>
        <v>-1.9999990000000001</v>
      </c>
      <c r="G610">
        <f t="shared" si="243"/>
        <v>-8.0497211712563423</v>
      </c>
      <c r="H610">
        <f t="shared" si="248"/>
        <v>1.3272716624790104</v>
      </c>
      <c r="I610">
        <f t="shared" si="249"/>
        <v>4.4688643160688031</v>
      </c>
      <c r="J610">
        <f t="shared" si="250"/>
        <v>8.2944563977980845</v>
      </c>
      <c r="K610">
        <f t="shared" si="251"/>
        <v>-9.9999990000000007</v>
      </c>
      <c r="L610">
        <f t="shared" si="252"/>
        <v>-6.70634915050851</v>
      </c>
      <c r="M610">
        <f t="shared" si="253"/>
        <v>-4.8808695953126389</v>
      </c>
      <c r="N610">
        <f t="shared" si="254"/>
        <v>0.45407187672240595</v>
      </c>
      <c r="O610">
        <f t="shared" si="255"/>
        <v>3.5956645303121992</v>
      </c>
      <c r="P610">
        <f t="shared" si="256"/>
        <v>11.127572421981732</v>
      </c>
      <c r="Q610">
        <f t="shared" si="257"/>
        <v>-10.747584676894984</v>
      </c>
      <c r="R610">
        <f t="shared" si="258"/>
        <v>-6.70634915050851</v>
      </c>
      <c r="S610">
        <f t="shared" si="244"/>
        <v>5.6935163914674947</v>
      </c>
      <c r="T610">
        <f t="shared" si="259"/>
        <v>1.0129260583793489</v>
      </c>
      <c r="U610">
        <f t="shared" si="260"/>
        <v>4.1545187119691418</v>
      </c>
      <c r="V610">
        <f t="shared" si="261"/>
        <v>12.668294885877661</v>
      </c>
      <c r="W610">
        <f t="shared" si="262"/>
        <v>-9.4089923797309449</v>
      </c>
      <c r="X610">
        <f t="shared" si="263"/>
        <v>14.786176901376814</v>
      </c>
      <c r="Y610">
        <f t="shared" si="245"/>
        <v>5.6935163914674947</v>
      </c>
    </row>
    <row r="611" spans="1:25" x14ac:dyDescent="0.25">
      <c r="A611">
        <v>605</v>
      </c>
      <c r="B611">
        <f t="shared" si="241"/>
        <v>6</v>
      </c>
      <c r="C611">
        <f t="shared" si="242"/>
        <v>13</v>
      </c>
      <c r="D611">
        <f>IF(B611=1,#N/A,VLOOKUP(B611,Potentiel!$C$4:$BB$54,C611))</f>
        <v>-8.3720394354129812</v>
      </c>
      <c r="E611">
        <f t="shared" si="246"/>
        <v>-8.9999990000000007</v>
      </c>
      <c r="F611">
        <f t="shared" si="247"/>
        <v>-1.9999990000000001</v>
      </c>
      <c r="G611">
        <f t="shared" si="243"/>
        <v>-8.3720394354129812</v>
      </c>
      <c r="H611">
        <f t="shared" si="248"/>
        <v>1.3363008738588575</v>
      </c>
      <c r="I611">
        <f t="shared" si="249"/>
        <v>4.4778935274486509</v>
      </c>
      <c r="J611">
        <f t="shared" si="250"/>
        <v>8.6076152509339732</v>
      </c>
      <c r="K611">
        <f t="shared" si="251"/>
        <v>-8.9999990000000007</v>
      </c>
      <c r="L611">
        <f t="shared" si="252"/>
        <v>-6.9135313370840681</v>
      </c>
      <c r="M611">
        <f t="shared" si="253"/>
        <v>-5.1277797104855924</v>
      </c>
      <c r="N611">
        <f t="shared" si="254"/>
        <v>0.51788235463311871</v>
      </c>
      <c r="O611">
        <f t="shared" si="255"/>
        <v>3.6594750082229117</v>
      </c>
      <c r="P611">
        <f t="shared" si="256"/>
        <v>10.358286864113618</v>
      </c>
      <c r="Q611">
        <f t="shared" si="257"/>
        <v>-9.8130701644717799</v>
      </c>
      <c r="R611">
        <f t="shared" si="258"/>
        <v>-6.9135313370840681</v>
      </c>
      <c r="S611">
        <f t="shared" si="244"/>
        <v>5.3469702504286891</v>
      </c>
      <c r="T611">
        <f t="shared" si="259"/>
        <v>0.95704139405882382</v>
      </c>
      <c r="U611">
        <f t="shared" si="260"/>
        <v>4.0986340476486172</v>
      </c>
      <c r="V611">
        <f t="shared" si="261"/>
        <v>12.003885271098255</v>
      </c>
      <c r="W611">
        <f t="shared" si="262"/>
        <v>-9.3505615705898268</v>
      </c>
      <c r="X611">
        <f t="shared" si="263"/>
        <v>14.021840777240039</v>
      </c>
      <c r="Y611">
        <f t="shared" si="245"/>
        <v>5.3469702504286891</v>
      </c>
    </row>
    <row r="612" spans="1:25" x14ac:dyDescent="0.25">
      <c r="A612">
        <v>606</v>
      </c>
      <c r="B612">
        <f t="shared" si="241"/>
        <v>7</v>
      </c>
      <c r="C612">
        <f t="shared" si="242"/>
        <v>13</v>
      </c>
      <c r="D612">
        <f>IF(B612=1,#N/A,VLOOKUP(B612,Potentiel!$C$4:$BB$54,C612))</f>
        <v>-8.7208509490344266</v>
      </c>
      <c r="E612">
        <f t="shared" si="246"/>
        <v>-7.9999989999999999</v>
      </c>
      <c r="F612">
        <f t="shared" si="247"/>
        <v>-1.9999990000000001</v>
      </c>
      <c r="G612">
        <f t="shared" si="243"/>
        <v>-8.7208509490344266</v>
      </c>
      <c r="H612">
        <f t="shared" si="248"/>
        <v>1.3453593309982086</v>
      </c>
      <c r="I612">
        <f t="shared" si="249"/>
        <v>4.4869519845880017</v>
      </c>
      <c r="J612">
        <f t="shared" si="250"/>
        <v>8.9472474692094917</v>
      </c>
      <c r="K612">
        <f t="shared" si="251"/>
        <v>-7.9999989999999999</v>
      </c>
      <c r="L612">
        <f t="shared" si="252"/>
        <v>-7.1377430561559416</v>
      </c>
      <c r="M612">
        <f t="shared" si="253"/>
        <v>-5.3949848321912182</v>
      </c>
      <c r="N612">
        <f t="shared" si="254"/>
        <v>0.59331892810345332</v>
      </c>
      <c r="O612">
        <f t="shared" si="255"/>
        <v>3.7349115816932463</v>
      </c>
      <c r="P612">
        <f t="shared" si="256"/>
        <v>9.6491370256398739</v>
      </c>
      <c r="Q612">
        <f t="shared" si="257"/>
        <v>-8.8824281218562327</v>
      </c>
      <c r="R612">
        <f t="shared" si="258"/>
        <v>-7.1377430561559416</v>
      </c>
      <c r="S612">
        <f t="shared" si="244"/>
        <v>4.9844864053093065</v>
      </c>
      <c r="T612">
        <f t="shared" si="259"/>
        <v>0.89387616639550127</v>
      </c>
      <c r="U612">
        <f t="shared" si="260"/>
        <v>4.0354688199852946</v>
      </c>
      <c r="V612">
        <f t="shared" si="261"/>
        <v>11.394950867627504</v>
      </c>
      <c r="W612">
        <f t="shared" si="262"/>
        <v>-9.3095679960754225</v>
      </c>
      <c r="X612">
        <f t="shared" si="263"/>
        <v>13.25672743837262</v>
      </c>
      <c r="Y612">
        <f t="shared" si="245"/>
        <v>4.9844864053093065</v>
      </c>
    </row>
    <row r="613" spans="1:25" x14ac:dyDescent="0.25">
      <c r="A613">
        <v>607</v>
      </c>
      <c r="B613">
        <f t="shared" si="241"/>
        <v>8</v>
      </c>
      <c r="C613">
        <f t="shared" si="242"/>
        <v>13</v>
      </c>
      <c r="D613">
        <f>IF(B613=1,#N/A,VLOOKUP(B613,Potentiel!$C$4:$BB$54,C613))</f>
        <v>-9.0995434006276792</v>
      </c>
      <c r="E613">
        <f t="shared" si="246"/>
        <v>-6.9999989999999999</v>
      </c>
      <c r="F613">
        <f t="shared" si="247"/>
        <v>-1.9999990000000001</v>
      </c>
      <c r="G613">
        <f t="shared" si="243"/>
        <v>-9.0995434006276792</v>
      </c>
      <c r="H613">
        <f t="shared" si="248"/>
        <v>1.35444525023855</v>
      </c>
      <c r="I613">
        <f t="shared" si="249"/>
        <v>4.4960379038283431</v>
      </c>
      <c r="J613">
        <f t="shared" si="250"/>
        <v>9.3167422471541919</v>
      </c>
      <c r="K613">
        <f t="shared" si="251"/>
        <v>-6.9999989999999999</v>
      </c>
      <c r="L613">
        <f t="shared" si="252"/>
        <v>-7.3811618719219041</v>
      </c>
      <c r="M613">
        <f t="shared" si="253"/>
        <v>-5.6850800803853314</v>
      </c>
      <c r="N613">
        <f t="shared" si="254"/>
        <v>0.68210835445054951</v>
      </c>
      <c r="O613">
        <f t="shared" si="255"/>
        <v>3.8237010080403424</v>
      </c>
      <c r="P613">
        <f t="shared" si="256"/>
        <v>9.0177669919107508</v>
      </c>
      <c r="Q613">
        <f t="shared" si="257"/>
        <v>-7.9561537212799971</v>
      </c>
      <c r="R613">
        <f t="shared" si="258"/>
        <v>-7.3811618719219041</v>
      </c>
      <c r="S613">
        <f t="shared" si="244"/>
        <v>4.6040269038750017</v>
      </c>
      <c r="T613">
        <f t="shared" si="259"/>
        <v>0.82287034638508583</v>
      </c>
      <c r="U613">
        <f t="shared" si="260"/>
        <v>3.9644629999748791</v>
      </c>
      <c r="V613">
        <f t="shared" si="261"/>
        <v>10.852738484647606</v>
      </c>
      <c r="W613">
        <f t="shared" si="262"/>
        <v>-9.2882413532061054</v>
      </c>
      <c r="X613">
        <f t="shared" si="263"/>
        <v>12.490737502423812</v>
      </c>
      <c r="Y613">
        <f t="shared" si="245"/>
        <v>4.6040269038750017</v>
      </c>
    </row>
    <row r="614" spans="1:25" x14ac:dyDescent="0.25">
      <c r="A614">
        <v>608</v>
      </c>
      <c r="B614">
        <f t="shared" si="241"/>
        <v>9</v>
      </c>
      <c r="C614">
        <f t="shared" si="242"/>
        <v>13</v>
      </c>
      <c r="D614">
        <f>IF(B614=1,#N/A,VLOOKUP(B614,Potentiel!$C$4:$BB$54,C614))</f>
        <v>-9.5121007889544078</v>
      </c>
      <c r="E614">
        <f t="shared" si="246"/>
        <v>-5.9999989999999999</v>
      </c>
      <c r="F614">
        <f t="shared" si="247"/>
        <v>-1.9999990000000001</v>
      </c>
      <c r="G614">
        <f t="shared" si="243"/>
        <v>-9.5121007889544078</v>
      </c>
      <c r="H614">
        <f t="shared" si="248"/>
        <v>1.363556668884</v>
      </c>
      <c r="I614">
        <f t="shared" si="249"/>
        <v>4.5051493224737929</v>
      </c>
      <c r="J614">
        <f t="shared" si="250"/>
        <v>9.7200852578168302</v>
      </c>
      <c r="K614">
        <f t="shared" si="251"/>
        <v>-5.9999989999999999</v>
      </c>
      <c r="L614">
        <f t="shared" si="252"/>
        <v>-7.6463486494229649</v>
      </c>
      <c r="M614">
        <f t="shared" si="253"/>
        <v>-6.0011173751806997</v>
      </c>
      <c r="N614">
        <f t="shared" si="254"/>
        <v>0.78549135265938852</v>
      </c>
      <c r="O614">
        <f t="shared" si="255"/>
        <v>3.9270840062491814</v>
      </c>
      <c r="P614">
        <f t="shared" si="256"/>
        <v>8.4860708075467226</v>
      </c>
      <c r="Q614">
        <f t="shared" si="257"/>
        <v>-7.0348292965537595</v>
      </c>
      <c r="R614">
        <f t="shared" si="258"/>
        <v>-7.6463486494229649</v>
      </c>
      <c r="S614">
        <f t="shared" si="244"/>
        <v>4.2031950679302472</v>
      </c>
      <c r="T614">
        <f t="shared" si="259"/>
        <v>0.74376893844640957</v>
      </c>
      <c r="U614">
        <f t="shared" si="260"/>
        <v>3.8853615920362028</v>
      </c>
      <c r="V614">
        <f t="shared" si="261"/>
        <v>10.390162217221802</v>
      </c>
      <c r="W614">
        <f t="shared" si="262"/>
        <v>-9.2892038164060349</v>
      </c>
      <c r="X614">
        <f t="shared" si="263"/>
        <v>11.723754093488004</v>
      </c>
      <c r="Y614">
        <f t="shared" si="245"/>
        <v>4.2031950679302472</v>
      </c>
    </row>
    <row r="615" spans="1:25" x14ac:dyDescent="0.25">
      <c r="A615">
        <v>609</v>
      </c>
      <c r="B615">
        <f t="shared" si="241"/>
        <v>10</v>
      </c>
      <c r="C615">
        <f t="shared" si="242"/>
        <v>13</v>
      </c>
      <c r="D615">
        <f>IF(B615=1,#N/A,VLOOKUP(B615,Potentiel!$C$4:$BB$54,C615))</f>
        <v>-9.9632368005872216</v>
      </c>
      <c r="E615">
        <f t="shared" si="246"/>
        <v>-4.9999989999999999</v>
      </c>
      <c r="F615">
        <f t="shared" si="247"/>
        <v>-1.9999990000000001</v>
      </c>
      <c r="G615">
        <f t="shared" si="243"/>
        <v>-9.9632368005872216</v>
      </c>
      <c r="H615">
        <f t="shared" si="248"/>
        <v>1.3726913709394359</v>
      </c>
      <c r="I615">
        <f t="shared" si="249"/>
        <v>4.5142840245292293</v>
      </c>
      <c r="J615">
        <f t="shared" si="250"/>
        <v>10.161992105122721</v>
      </c>
      <c r="K615">
        <f t="shared" si="251"/>
        <v>-4.9999989999999999</v>
      </c>
      <c r="L615">
        <f t="shared" si="252"/>
        <v>-7.9363332879839374</v>
      </c>
      <c r="M615">
        <f t="shared" si="253"/>
        <v>-6.3467076099828779</v>
      </c>
      <c r="N615">
        <f t="shared" si="254"/>
        <v>0.90353270537773178</v>
      </c>
      <c r="O615">
        <f t="shared" si="255"/>
        <v>4.0451253589675247</v>
      </c>
      <c r="P615">
        <f t="shared" si="256"/>
        <v>8.0796464951516018</v>
      </c>
      <c r="Q615">
        <f t="shared" si="257"/>
        <v>-6.1191438386206425</v>
      </c>
      <c r="R615">
        <f t="shared" si="258"/>
        <v>-7.9363332879839374</v>
      </c>
      <c r="S615">
        <f t="shared" si="244"/>
        <v>3.7791552565763085</v>
      </c>
      <c r="T615">
        <f t="shared" si="259"/>
        <v>0.6568244452151315</v>
      </c>
      <c r="U615">
        <f t="shared" si="260"/>
        <v>3.7984170988049248</v>
      </c>
      <c r="V615">
        <f t="shared" si="261"/>
        <v>10.021442380001538</v>
      </c>
      <c r="W615">
        <f t="shared" si="262"/>
        <v>-9.3155578234804484</v>
      </c>
      <c r="X615">
        <f t="shared" si="263"/>
        <v>10.955638929296541</v>
      </c>
      <c r="Y615">
        <f t="shared" si="245"/>
        <v>3.7791552565763085</v>
      </c>
    </row>
    <row r="616" spans="1:25" x14ac:dyDescent="0.25">
      <c r="A616">
        <v>610</v>
      </c>
      <c r="B616">
        <f t="shared" si="241"/>
        <v>11</v>
      </c>
      <c r="C616">
        <f t="shared" si="242"/>
        <v>13</v>
      </c>
      <c r="D616">
        <f>IF(B616=1,#N/A,VLOOKUP(B616,Potentiel!$C$4:$BB$54,C616))</f>
        <v>-10.458564189224141</v>
      </c>
      <c r="E616">
        <f t="shared" si="246"/>
        <v>-3.9999989999999999</v>
      </c>
      <c r="F616">
        <f t="shared" si="247"/>
        <v>-1.9999990000000001</v>
      </c>
      <c r="G616">
        <f t="shared" si="243"/>
        <v>-10.458564189224141</v>
      </c>
      <c r="H616">
        <f t="shared" si="248"/>
        <v>1.3818467877185825</v>
      </c>
      <c r="I616">
        <f t="shared" si="249"/>
        <v>4.5234394413083754</v>
      </c>
      <c r="J616">
        <f t="shared" si="250"/>
        <v>10.648077803064862</v>
      </c>
      <c r="K616">
        <f t="shared" si="251"/>
        <v>-3.9999989999999999</v>
      </c>
      <c r="L616">
        <f t="shared" si="252"/>
        <v>-8.25472359613814</v>
      </c>
      <c r="M616">
        <f t="shared" si="253"/>
        <v>-6.7261504035728201</v>
      </c>
      <c r="N616">
        <f t="shared" si="254"/>
        <v>1.034287682794292</v>
      </c>
      <c r="O616">
        <f t="shared" si="255"/>
        <v>4.1758803363840853</v>
      </c>
      <c r="P616">
        <f t="shared" si="256"/>
        <v>7.8256687414868136</v>
      </c>
      <c r="Q616">
        <f t="shared" si="257"/>
        <v>-5.2099177534207435</v>
      </c>
      <c r="R616">
        <f t="shared" si="258"/>
        <v>-8.25472359613814</v>
      </c>
      <c r="S616">
        <f t="shared" si="244"/>
        <v>3.3285309716741041</v>
      </c>
      <c r="T616">
        <f t="shared" si="259"/>
        <v>0.56300514633050314</v>
      </c>
      <c r="U616">
        <f t="shared" si="260"/>
        <v>3.7045977999202964</v>
      </c>
      <c r="V616">
        <f t="shared" si="261"/>
        <v>9.7613372365700197</v>
      </c>
      <c r="W616">
        <f t="shared" si="262"/>
        <v>-9.3709975571027417</v>
      </c>
      <c r="X616">
        <f t="shared" si="263"/>
        <v>10.186227352250137</v>
      </c>
      <c r="Y616">
        <f t="shared" si="245"/>
        <v>3.3285309716741041</v>
      </c>
    </row>
    <row r="617" spans="1:25" x14ac:dyDescent="0.25">
      <c r="A617">
        <v>611</v>
      </c>
      <c r="B617">
        <f t="shared" si="241"/>
        <v>12</v>
      </c>
      <c r="C617">
        <f t="shared" si="242"/>
        <v>13</v>
      </c>
      <c r="D617">
        <f>IF(B617=1,#N/A,VLOOKUP(B617,Potentiel!$C$4:$BB$54,C617))</f>
        <v>-11.004811514823796</v>
      </c>
      <c r="E617">
        <f t="shared" si="246"/>
        <v>-2.9999989999999999</v>
      </c>
      <c r="F617">
        <f t="shared" si="247"/>
        <v>-1.9999990000000001</v>
      </c>
      <c r="G617">
        <f t="shared" si="243"/>
        <v>-11.004811514823796</v>
      </c>
      <c r="H617">
        <f t="shared" si="248"/>
        <v>1.3910198666210798</v>
      </c>
      <c r="I617">
        <f t="shared" si="249"/>
        <v>4.5326125202108729</v>
      </c>
      <c r="J617">
        <f t="shared" si="250"/>
        <v>11.185073646462925</v>
      </c>
      <c r="K617">
        <f t="shared" si="251"/>
        <v>-2.9999989999999999</v>
      </c>
      <c r="L617">
        <f t="shared" si="252"/>
        <v>-8.6058446088580069</v>
      </c>
      <c r="M617">
        <f t="shared" si="253"/>
        <v>-7.1446001319170422</v>
      </c>
      <c r="N617">
        <f t="shared" si="254"/>
        <v>1.1732555560124129</v>
      </c>
      <c r="O617">
        <f t="shared" si="255"/>
        <v>4.3148482096022063</v>
      </c>
      <c r="P617">
        <f t="shared" si="256"/>
        <v>7.7488905686549749</v>
      </c>
      <c r="Q617">
        <f t="shared" si="257"/>
        <v>-4.3081345422540256</v>
      </c>
      <c r="R617">
        <f t="shared" si="258"/>
        <v>-8.6058446088580069</v>
      </c>
      <c r="S617">
        <f t="shared" si="244"/>
        <v>2.8472744727736825</v>
      </c>
      <c r="T617">
        <f t="shared" si="259"/>
        <v>0.46413202164985612</v>
      </c>
      <c r="U617">
        <f t="shared" si="260"/>
        <v>3.6057246752396495</v>
      </c>
      <c r="V617">
        <f t="shared" si="261"/>
        <v>9.6239588873795974</v>
      </c>
      <c r="W617">
        <f t="shared" si="262"/>
        <v>-9.4599515974232649</v>
      </c>
      <c r="X617">
        <f t="shared" si="263"/>
        <v>9.4153219710879661</v>
      </c>
      <c r="Y617">
        <f t="shared" si="245"/>
        <v>2.8472744727736825</v>
      </c>
    </row>
    <row r="618" spans="1:25" x14ac:dyDescent="0.25">
      <c r="A618">
        <v>612</v>
      </c>
      <c r="B618">
        <f t="shared" si="241"/>
        <v>13</v>
      </c>
      <c r="C618">
        <f t="shared" si="242"/>
        <v>13</v>
      </c>
      <c r="D618">
        <f>IF(B618=1,#N/A,VLOOKUP(B618,Potentiel!$C$4:$BB$54,C618))</f>
        <v>-11.610102639327733</v>
      </c>
      <c r="E618">
        <f t="shared" si="246"/>
        <v>-1.9999990000000001</v>
      </c>
      <c r="F618">
        <f t="shared" si="247"/>
        <v>-1.9999990000000001</v>
      </c>
      <c r="G618">
        <f t="shared" si="243"/>
        <v>-11.610102639327733</v>
      </c>
      <c r="H618">
        <f t="shared" si="248"/>
        <v>1.4002068990545884</v>
      </c>
      <c r="I618">
        <f t="shared" si="249"/>
        <v>4.5417995526443811</v>
      </c>
      <c r="J618">
        <f t="shared" si="250"/>
        <v>11.781106879055372</v>
      </c>
      <c r="K618">
        <f t="shared" si="251"/>
        <v>-1.9999990000000001</v>
      </c>
      <c r="L618">
        <f t="shared" si="252"/>
        <v>-8.9949182439423723</v>
      </c>
      <c r="M618">
        <f t="shared" si="253"/>
        <v>-7.6082800343125161</v>
      </c>
      <c r="N618">
        <f t="shared" si="254"/>
        <v>1.3137405976541541</v>
      </c>
      <c r="O618">
        <f t="shared" si="255"/>
        <v>4.455333251243947</v>
      </c>
      <c r="P618">
        <f t="shared" si="256"/>
        <v>7.8667605200946253</v>
      </c>
      <c r="Q618">
        <f t="shared" si="257"/>
        <v>-3.4149816551587397</v>
      </c>
      <c r="R618">
        <f t="shared" si="258"/>
        <v>-8.9949182439423723</v>
      </c>
      <c r="S618">
        <f t="shared" si="244"/>
        <v>2.330498639184643</v>
      </c>
      <c r="T618">
        <f t="shared" si="259"/>
        <v>0.36284705910135018</v>
      </c>
      <c r="U618">
        <f t="shared" si="260"/>
        <v>3.5044397126911431</v>
      </c>
      <c r="V618">
        <f t="shared" si="261"/>
        <v>9.6213644521075103</v>
      </c>
      <c r="W618">
        <f t="shared" si="262"/>
        <v>-9.5877668795900846</v>
      </c>
      <c r="X618">
        <f t="shared" si="263"/>
        <v>8.6426844615086136</v>
      </c>
      <c r="Y618">
        <f t="shared" si="245"/>
        <v>2.330498639184643</v>
      </c>
    </row>
    <row r="619" spans="1:25" x14ac:dyDescent="0.25">
      <c r="A619">
        <v>613</v>
      </c>
      <c r="B619">
        <f t="shared" si="241"/>
        <v>14</v>
      </c>
      <c r="C619">
        <f t="shared" si="242"/>
        <v>13</v>
      </c>
      <c r="D619">
        <f>IF(B619=1,#N/A,VLOOKUP(B619,Potentiel!$C$4:$BB$54,C619))</f>
        <v>-12.284319921847537</v>
      </c>
      <c r="E619">
        <f t="shared" si="246"/>
        <v>-0.99999899999999997</v>
      </c>
      <c r="F619">
        <f t="shared" si="247"/>
        <v>-1.9999990000000001</v>
      </c>
      <c r="G619">
        <f t="shared" si="243"/>
        <v>-12.284319921847537</v>
      </c>
      <c r="H619">
        <f t="shared" si="248"/>
        <v>1.4094032947851389</v>
      </c>
      <c r="I619">
        <f t="shared" si="249"/>
        <v>4.5509959483749318</v>
      </c>
      <c r="J619">
        <f t="shared" si="250"/>
        <v>12.446064114502274</v>
      </c>
      <c r="K619">
        <f t="shared" si="251"/>
        <v>-0.99999899999999997</v>
      </c>
      <c r="L619">
        <f t="shared" si="252"/>
        <v>-9.4282967593826292</v>
      </c>
      <c r="M619">
        <f t="shared" si="253"/>
        <v>-8.1247604370415925</v>
      </c>
      <c r="N619">
        <f t="shared" si="254"/>
        <v>1.4483318157846938</v>
      </c>
      <c r="O619">
        <f t="shared" si="255"/>
        <v>4.5899244693744867</v>
      </c>
      <c r="P619">
        <f t="shared" si="256"/>
        <v>8.1860692740360612</v>
      </c>
      <c r="Q619">
        <f t="shared" si="257"/>
        <v>-2.531903578487483</v>
      </c>
      <c r="R619">
        <f t="shared" si="258"/>
        <v>-9.4282967593826292</v>
      </c>
      <c r="S619">
        <f t="shared" si="244"/>
        <v>1.7722584804539196</v>
      </c>
      <c r="T619">
        <f t="shared" si="259"/>
        <v>0.2623533831795305</v>
      </c>
      <c r="U619">
        <f t="shared" si="260"/>
        <v>3.4039460367693235</v>
      </c>
      <c r="V619">
        <f t="shared" si="261"/>
        <v>9.7623417023654078</v>
      </c>
      <c r="W619">
        <f t="shared" si="262"/>
        <v>-9.7609477402917904</v>
      </c>
      <c r="X619">
        <f t="shared" si="263"/>
        <v>7.8680249113559713</v>
      </c>
      <c r="Y619">
        <f t="shared" si="245"/>
        <v>1.7722584804539196</v>
      </c>
    </row>
    <row r="620" spans="1:25" x14ac:dyDescent="0.25">
      <c r="A620">
        <v>614</v>
      </c>
      <c r="B620">
        <f t="shared" si="241"/>
        <v>15</v>
      </c>
      <c r="C620">
        <f t="shared" si="242"/>
        <v>13</v>
      </c>
      <c r="D620">
        <f>IF(B620=1,#N/A,VLOOKUP(B620,Potentiel!$C$4:$BB$54,C620))</f>
        <v>-13.039579600585979</v>
      </c>
      <c r="E620">
        <f t="shared" si="246"/>
        <v>9.9999999999999995E-7</v>
      </c>
      <c r="F620">
        <f t="shared" si="247"/>
        <v>-1.9999990000000001</v>
      </c>
      <c r="G620">
        <f t="shared" si="243"/>
        <v>-13.039579600585979</v>
      </c>
      <c r="H620">
        <f t="shared" si="248"/>
        <v>1.418603284074361</v>
      </c>
      <c r="I620">
        <f t="shared" si="249"/>
        <v>4.5601959376641545</v>
      </c>
      <c r="J620">
        <f t="shared" si="250"/>
        <v>13.192067016204057</v>
      </c>
      <c r="K620">
        <f t="shared" si="251"/>
        <v>9.9999999999999995E-7</v>
      </c>
      <c r="L620">
        <f t="shared" si="252"/>
        <v>-9.9137683229715314</v>
      </c>
      <c r="M620">
        <f t="shared" si="253"/>
        <v>-8.7033229170510058</v>
      </c>
      <c r="N620">
        <f t="shared" si="254"/>
        <v>-1.5707962118962528</v>
      </c>
      <c r="O620">
        <f t="shared" si="255"/>
        <v>-1.5707962118962528</v>
      </c>
      <c r="P620">
        <f t="shared" si="256"/>
        <v>8.7033229170510626</v>
      </c>
      <c r="Q620">
        <f t="shared" si="257"/>
        <v>-1.6606713206129791</v>
      </c>
      <c r="R620">
        <f t="shared" si="258"/>
        <v>-9.9137683229715314</v>
      </c>
      <c r="S620">
        <f t="shared" si="244"/>
        <v>1.1652651579925759</v>
      </c>
      <c r="T620">
        <f t="shared" si="259"/>
        <v>0.1659706743430239</v>
      </c>
      <c r="U620">
        <f t="shared" si="260"/>
        <v>3.3075633279328169</v>
      </c>
      <c r="V620">
        <f t="shared" si="261"/>
        <v>10.051896915341912</v>
      </c>
      <c r="W620">
        <f t="shared" si="262"/>
        <v>-9.9874688029740835</v>
      </c>
      <c r="X620">
        <f t="shared" si="263"/>
        <v>7.090987874657884</v>
      </c>
      <c r="Y620">
        <f t="shared" si="245"/>
        <v>1.1652651579925759</v>
      </c>
    </row>
    <row r="621" spans="1:25" x14ac:dyDescent="0.25">
      <c r="A621">
        <v>615</v>
      </c>
      <c r="B621">
        <f t="shared" si="241"/>
        <v>16</v>
      </c>
      <c r="C621">
        <f t="shared" si="242"/>
        <v>13</v>
      </c>
      <c r="D621">
        <f>IF(B621=1,#N/A,VLOOKUP(B621,Potentiel!$C$4:$BB$54,C621))</f>
        <v>-13.890857886809954</v>
      </c>
      <c r="E621">
        <f t="shared" si="246"/>
        <v>1.0000009999999999</v>
      </c>
      <c r="F621">
        <f t="shared" si="247"/>
        <v>-1.9999990000000001</v>
      </c>
      <c r="G621">
        <f t="shared" si="243"/>
        <v>-13.890857886809954</v>
      </c>
      <c r="H621">
        <f t="shared" si="248"/>
        <v>1.4277995194340254</v>
      </c>
      <c r="I621">
        <f t="shared" si="249"/>
        <v>4.5693921730238181</v>
      </c>
      <c r="J621">
        <f t="shared" si="250"/>
        <v>14.03409878943252</v>
      </c>
      <c r="K621">
        <f t="shared" si="251"/>
        <v>1.0000009999999999</v>
      </c>
      <c r="L621">
        <f t="shared" si="252"/>
        <v>-10.460959457751503</v>
      </c>
      <c r="M621">
        <f t="shared" si="253"/>
        <v>-9.3554399177607195</v>
      </c>
      <c r="N621">
        <f t="shared" si="254"/>
        <v>-1.4643108567170176</v>
      </c>
      <c r="O621">
        <f t="shared" si="255"/>
        <v>-1.4643108567170176</v>
      </c>
      <c r="P621">
        <f t="shared" si="256"/>
        <v>9.4087330738432424</v>
      </c>
      <c r="Q621">
        <f t="shared" si="257"/>
        <v>-0.80347392693870168</v>
      </c>
      <c r="R621">
        <f t="shared" si="258"/>
        <v>-10.460959457751503</v>
      </c>
      <c r="S621">
        <f t="shared" si="244"/>
        <v>0.50050934194332652</v>
      </c>
      <c r="T621">
        <f t="shared" si="259"/>
        <v>7.6656402413282421E-2</v>
      </c>
      <c r="U621">
        <f t="shared" si="260"/>
        <v>3.2182490560030756</v>
      </c>
      <c r="V621">
        <f t="shared" si="261"/>
        <v>10.491770257110614</v>
      </c>
      <c r="W621">
        <f t="shared" si="262"/>
        <v>-10.277187058189492</v>
      </c>
      <c r="X621">
        <f t="shared" si="263"/>
        <v>6.3111340043262913</v>
      </c>
      <c r="Y621">
        <f t="shared" si="245"/>
        <v>0.50050934194332652</v>
      </c>
    </row>
    <row r="622" spans="1:25" x14ac:dyDescent="0.25">
      <c r="A622">
        <v>616</v>
      </c>
      <c r="B622">
        <f t="shared" si="241"/>
        <v>17</v>
      </c>
      <c r="C622">
        <f t="shared" si="242"/>
        <v>13</v>
      </c>
      <c r="D622">
        <f>IF(B622=1,#N/A,VLOOKUP(B622,Potentiel!$C$4:$BB$54,C622))</f>
        <v>-14.85681902611258</v>
      </c>
      <c r="E622">
        <f t="shared" si="246"/>
        <v>2.0000010000000001</v>
      </c>
      <c r="F622">
        <f t="shared" si="247"/>
        <v>-1.9999990000000001</v>
      </c>
      <c r="G622">
        <f t="shared" si="243"/>
        <v>-14.85681902611258</v>
      </c>
      <c r="H622">
        <f t="shared" si="248"/>
        <v>1.4369825334734954</v>
      </c>
      <c r="I622">
        <f t="shared" si="249"/>
        <v>4.5785751870632883</v>
      </c>
      <c r="J622">
        <f t="shared" si="250"/>
        <v>14.990832784560761</v>
      </c>
      <c r="K622">
        <f t="shared" si="251"/>
        <v>2.0000010000000001</v>
      </c>
      <c r="L622">
        <f t="shared" si="252"/>
        <v>-11.081867309533923</v>
      </c>
      <c r="M622">
        <f t="shared" si="253"/>
        <v>-10.095409080792374</v>
      </c>
      <c r="N622">
        <f t="shared" si="254"/>
        <v>-1.3752187803855771</v>
      </c>
      <c r="O622">
        <f t="shared" si="255"/>
        <v>-1.3752187803855771</v>
      </c>
      <c r="P622">
        <f t="shared" si="256"/>
        <v>10.29161253198672</v>
      </c>
      <c r="Q622">
        <f t="shared" si="257"/>
        <v>3.6960483901270151E-2</v>
      </c>
      <c r="R622">
        <f t="shared" si="258"/>
        <v>-11.081867309533923</v>
      </c>
      <c r="S622">
        <f t="shared" si="244"/>
        <v>-0.23323693063381798</v>
      </c>
      <c r="T622">
        <f t="shared" si="259"/>
        <v>-3.335209294968315E-3</v>
      </c>
      <c r="U622">
        <f t="shared" si="260"/>
        <v>3.1382574442948248</v>
      </c>
      <c r="V622">
        <f t="shared" si="261"/>
        <v>11.081928945065785</v>
      </c>
      <c r="W622">
        <f t="shared" si="262"/>
        <v>-10.642386874073731</v>
      </c>
      <c r="X622">
        <f t="shared" si="263"/>
        <v>5.5279157598780699</v>
      </c>
      <c r="Y622">
        <f t="shared" si="245"/>
        <v>-0.23323693063381798</v>
      </c>
    </row>
    <row r="623" spans="1:25" x14ac:dyDescent="0.25">
      <c r="A623">
        <v>617</v>
      </c>
      <c r="B623">
        <f t="shared" si="241"/>
        <v>18</v>
      </c>
      <c r="C623">
        <f t="shared" si="242"/>
        <v>13</v>
      </c>
      <c r="D623">
        <f>IF(B623=1,#N/A,VLOOKUP(B623,Potentiel!$C$4:$BB$54,C623))</f>
        <v>-15.960911020402676</v>
      </c>
      <c r="E623">
        <f t="shared" si="246"/>
        <v>3.0000010000000001</v>
      </c>
      <c r="F623">
        <f t="shared" si="247"/>
        <v>-1.9999990000000001</v>
      </c>
      <c r="G623">
        <f t="shared" si="243"/>
        <v>-15.960911020402676</v>
      </c>
      <c r="H623">
        <f t="shared" si="248"/>
        <v>1.4461399844501421</v>
      </c>
      <c r="I623">
        <f t="shared" si="249"/>
        <v>4.5877326380399355</v>
      </c>
      <c r="J623">
        <f t="shared" si="250"/>
        <v>16.08572897326113</v>
      </c>
      <c r="K623">
        <f t="shared" si="251"/>
        <v>3.0000010000000001</v>
      </c>
      <c r="L623">
        <f t="shared" si="252"/>
        <v>-11.791563963417691</v>
      </c>
      <c r="M623">
        <f t="shared" si="253"/>
        <v>-10.94119261771046</v>
      </c>
      <c r="N623">
        <f t="shared" si="254"/>
        <v>-1.3031803133653472</v>
      </c>
      <c r="O623">
        <f t="shared" si="255"/>
        <v>-1.3031803133653472</v>
      </c>
      <c r="P623">
        <f t="shared" si="256"/>
        <v>11.345029832391049</v>
      </c>
      <c r="Q623">
        <f t="shared" si="257"/>
        <v>0.85720456036357473</v>
      </c>
      <c r="R623">
        <f t="shared" si="258"/>
        <v>-11.791563963417691</v>
      </c>
      <c r="S623">
        <f t="shared" si="244"/>
        <v>-1.050079415856098</v>
      </c>
      <c r="T623">
        <f t="shared" si="259"/>
        <v>-7.2568769508652889E-2</v>
      </c>
      <c r="U623">
        <f t="shared" si="260"/>
        <v>3.0690238840811404</v>
      </c>
      <c r="V623">
        <f t="shared" si="261"/>
        <v>11.822680760372362</v>
      </c>
      <c r="W623">
        <f t="shared" si="262"/>
        <v>-11.098501174827163</v>
      </c>
      <c r="X623">
        <f t="shared" si="263"/>
        <v>4.7406452629723024</v>
      </c>
      <c r="Y623">
        <f t="shared" si="245"/>
        <v>-1.050079415856098</v>
      </c>
    </row>
    <row r="624" spans="1:25" x14ac:dyDescent="0.25">
      <c r="A624">
        <v>618</v>
      </c>
      <c r="B624">
        <f t="shared" si="241"/>
        <v>19</v>
      </c>
      <c r="C624">
        <f t="shared" si="242"/>
        <v>13</v>
      </c>
      <c r="D624">
        <f>IF(B624=1,#N/A,VLOOKUP(B624,Potentiel!$C$4:$BB$54,C624))</f>
        <v>-17.232806278255342</v>
      </c>
      <c r="E624">
        <f t="shared" si="246"/>
        <v>4.0000010000000001</v>
      </c>
      <c r="F624">
        <f t="shared" si="247"/>
        <v>-1.9999990000000001</v>
      </c>
      <c r="G624">
        <f t="shared" si="243"/>
        <v>-17.232806278255342</v>
      </c>
      <c r="H624">
        <f t="shared" si="248"/>
        <v>1.4552555805237211</v>
      </c>
      <c r="I624">
        <f t="shared" si="249"/>
        <v>4.596848234113514</v>
      </c>
      <c r="J624">
        <f t="shared" si="250"/>
        <v>17.348475674360493</v>
      </c>
      <c r="K624">
        <f t="shared" si="251"/>
        <v>4.0000010000000001</v>
      </c>
      <c r="L624">
        <f t="shared" si="252"/>
        <v>-12.609122475984456</v>
      </c>
      <c r="M624">
        <f t="shared" si="253"/>
        <v>-11.915520912217868</v>
      </c>
      <c r="N624">
        <f t="shared" si="254"/>
        <v>-1.2469202563129664</v>
      </c>
      <c r="O624">
        <f t="shared" si="255"/>
        <v>-1.2469202563129664</v>
      </c>
      <c r="P624">
        <f t="shared" si="256"/>
        <v>12.568995449498036</v>
      </c>
      <c r="Q624">
        <f t="shared" si="257"/>
        <v>1.6529211407693383</v>
      </c>
      <c r="R624">
        <f t="shared" si="258"/>
        <v>-12.609122475984456</v>
      </c>
      <c r="S624">
        <f t="shared" si="244"/>
        <v>-1.9678683237498718</v>
      </c>
      <c r="T624">
        <f t="shared" si="259"/>
        <v>-0.13034605919917755</v>
      </c>
      <c r="U624">
        <f t="shared" si="260"/>
        <v>3.0112465943906157</v>
      </c>
      <c r="V624">
        <f t="shared" si="261"/>
        <v>12.717001136745195</v>
      </c>
      <c r="W624">
        <f t="shared" si="262"/>
        <v>-11.665059642943115</v>
      </c>
      <c r="X624">
        <f t="shared" si="263"/>
        <v>3.9484520340149771</v>
      </c>
      <c r="Y624">
        <f t="shared" si="245"/>
        <v>-1.9678683237498718</v>
      </c>
    </row>
    <row r="625" spans="1:25" x14ac:dyDescent="0.25">
      <c r="A625">
        <v>619</v>
      </c>
      <c r="B625">
        <f t="shared" si="241"/>
        <v>20</v>
      </c>
      <c r="C625">
        <f t="shared" si="242"/>
        <v>13</v>
      </c>
      <c r="D625">
        <f>IF(B625=1,#N/A,VLOOKUP(B625,Potentiel!$C$4:$BB$54,C625))</f>
        <v>-18.710258670251125</v>
      </c>
      <c r="E625">
        <f t="shared" si="246"/>
        <v>5.0000010000000001</v>
      </c>
      <c r="F625">
        <f t="shared" si="247"/>
        <v>-1.9999990000000001</v>
      </c>
      <c r="G625">
        <f t="shared" si="243"/>
        <v>-18.710258670251125</v>
      </c>
      <c r="H625">
        <f t="shared" si="248"/>
        <v>1.4643075066801869</v>
      </c>
      <c r="I625">
        <f t="shared" si="249"/>
        <v>4.6059001602699805</v>
      </c>
      <c r="J625">
        <f t="shared" si="250"/>
        <v>18.816848182086936</v>
      </c>
      <c r="K625">
        <f t="shared" si="251"/>
        <v>5.0000010000000001</v>
      </c>
      <c r="L625">
        <f t="shared" si="252"/>
        <v>-13.558810567461078</v>
      </c>
      <c r="M625">
        <f t="shared" si="253"/>
        <v>-13.04731510707909</v>
      </c>
      <c r="N625">
        <f t="shared" si="254"/>
        <v>-1.2048380328664052</v>
      </c>
      <c r="O625">
        <f t="shared" si="255"/>
        <v>-1.2048380328664052</v>
      </c>
      <c r="P625">
        <f t="shared" si="256"/>
        <v>13.972560305950203</v>
      </c>
      <c r="Q625">
        <f t="shared" si="257"/>
        <v>2.4185918109225266</v>
      </c>
      <c r="R625">
        <f t="shared" si="258"/>
        <v>-13.558810567461078</v>
      </c>
      <c r="S625">
        <f t="shared" si="244"/>
        <v>-3.0093154782463389</v>
      </c>
      <c r="T625">
        <f t="shared" si="259"/>
        <v>-0.17652127707545309</v>
      </c>
      <c r="U625">
        <f t="shared" si="260"/>
        <v>2.9650713765143402</v>
      </c>
      <c r="V625">
        <f t="shared" si="261"/>
        <v>13.772833054682529</v>
      </c>
      <c r="W625">
        <f t="shared" si="262"/>
        <v>-12.366910989420703</v>
      </c>
      <c r="X625">
        <f t="shared" si="263"/>
        <v>3.1502285129692211</v>
      </c>
      <c r="Y625">
        <f t="shared" si="245"/>
        <v>-3.0093154782463389</v>
      </c>
    </row>
    <row r="626" spans="1:25" x14ac:dyDescent="0.25">
      <c r="A626">
        <v>620</v>
      </c>
      <c r="B626">
        <f t="shared" si="241"/>
        <v>21</v>
      </c>
      <c r="C626">
        <f t="shared" si="242"/>
        <v>13</v>
      </c>
      <c r="D626">
        <f>IF(B626=1,#N/A,VLOOKUP(B626,Potentiel!$C$4:$BB$54,C626))</f>
        <v>-20.441384432240323</v>
      </c>
      <c r="E626">
        <f t="shared" si="246"/>
        <v>6.0000010000000001</v>
      </c>
      <c r="F626">
        <f t="shared" si="247"/>
        <v>-1.9999990000000001</v>
      </c>
      <c r="G626">
        <f t="shared" si="243"/>
        <v>-20.441384432240323</v>
      </c>
      <c r="H626">
        <f t="shared" si="248"/>
        <v>1.4732660665372412</v>
      </c>
      <c r="I626">
        <f t="shared" si="249"/>
        <v>4.6148587201270344</v>
      </c>
      <c r="J626">
        <f t="shared" si="250"/>
        <v>20.538992027522625</v>
      </c>
      <c r="K626">
        <f t="shared" si="251"/>
        <v>6.0000010000000001</v>
      </c>
      <c r="L626">
        <f t="shared" si="252"/>
        <v>-14.671556758076907</v>
      </c>
      <c r="M626">
        <f t="shared" si="253"/>
        <v>-14.373434377391012</v>
      </c>
      <c r="N626">
        <f t="shared" si="254"/>
        <v>-1.1753491457793874</v>
      </c>
      <c r="O626">
        <f t="shared" si="255"/>
        <v>-1.1753491457793874</v>
      </c>
      <c r="P626">
        <f t="shared" si="256"/>
        <v>15.575481623409491</v>
      </c>
      <c r="Q626">
        <f t="shared" si="257"/>
        <v>3.1471835086524931</v>
      </c>
      <c r="R626">
        <f t="shared" si="258"/>
        <v>-14.671556758076907</v>
      </c>
      <c r="S626">
        <f t="shared" si="244"/>
        <v>-4.2033664539331452</v>
      </c>
      <c r="T626">
        <f t="shared" si="259"/>
        <v>-0.21130697189131309</v>
      </c>
      <c r="U626">
        <f t="shared" si="260"/>
        <v>2.9302856816984799</v>
      </c>
      <c r="V626">
        <f t="shared" si="261"/>
        <v>15.005310451390413</v>
      </c>
      <c r="W626">
        <f t="shared" si="262"/>
        <v>-13.235724190728471</v>
      </c>
      <c r="X626">
        <f t="shared" si="263"/>
        <v>2.3445631460225997</v>
      </c>
      <c r="Y626">
        <f t="shared" si="245"/>
        <v>-4.2033664539331452</v>
      </c>
    </row>
    <row r="627" spans="1:25" x14ac:dyDescent="0.25">
      <c r="A627">
        <v>621</v>
      </c>
      <c r="B627">
        <f t="shared" si="241"/>
        <v>22</v>
      </c>
      <c r="C627">
        <f t="shared" si="242"/>
        <v>13</v>
      </c>
      <c r="D627">
        <f>IF(B627=1,#N/A,VLOOKUP(B627,Potentiel!$C$4:$BB$54,C627))</f>
        <v>-22.487142681135413</v>
      </c>
      <c r="E627">
        <f t="shared" si="246"/>
        <v>7.0000010000000001</v>
      </c>
      <c r="F627">
        <f t="shared" si="247"/>
        <v>-1.9999990000000001</v>
      </c>
      <c r="G627">
        <f t="shared" si="243"/>
        <v>-22.487142681135413</v>
      </c>
      <c r="H627">
        <f t="shared" si="248"/>
        <v>1.4820900643054074</v>
      </c>
      <c r="I627">
        <f t="shared" si="249"/>
        <v>4.6236827178952007</v>
      </c>
      <c r="J627">
        <f t="shared" si="250"/>
        <v>22.57590711271073</v>
      </c>
      <c r="K627">
        <f t="shared" si="251"/>
        <v>7.0000010000000001</v>
      </c>
      <c r="L627">
        <f t="shared" si="252"/>
        <v>-15.986544812880702</v>
      </c>
      <c r="M627">
        <f t="shared" si="253"/>
        <v>-15.940576115921912</v>
      </c>
      <c r="N627">
        <f t="shared" si="254"/>
        <v>-1.157017741834548</v>
      </c>
      <c r="O627">
        <f t="shared" si="255"/>
        <v>-1.157017741834548</v>
      </c>
      <c r="P627">
        <f t="shared" si="256"/>
        <v>17.409824264118839</v>
      </c>
      <c r="Q627">
        <f t="shared" si="257"/>
        <v>3.829785951358426</v>
      </c>
      <c r="R627">
        <f t="shared" si="258"/>
        <v>-15.986544812880702</v>
      </c>
      <c r="S627">
        <f t="shared" si="244"/>
        <v>-5.5866927949202712</v>
      </c>
      <c r="T627">
        <f t="shared" si="259"/>
        <v>-0.23513181793876334</v>
      </c>
      <c r="U627">
        <f t="shared" si="260"/>
        <v>2.9064608356510298</v>
      </c>
      <c r="V627">
        <f t="shared" si="261"/>
        <v>16.438883036492022</v>
      </c>
      <c r="W627">
        <f t="shared" si="262"/>
        <v>-14.311621106046108</v>
      </c>
      <c r="X627">
        <f t="shared" si="263"/>
        <v>1.5296676163552378</v>
      </c>
      <c r="Y627">
        <f t="shared" si="245"/>
        <v>-5.5866927949202712</v>
      </c>
    </row>
    <row r="628" spans="1:25" x14ac:dyDescent="0.25">
      <c r="A628">
        <v>622</v>
      </c>
      <c r="B628">
        <f t="shared" si="241"/>
        <v>23</v>
      </c>
      <c r="C628">
        <f t="shared" si="242"/>
        <v>13</v>
      </c>
      <c r="D628">
        <f>IF(B628=1,#N/A,VLOOKUP(B628,Potentiel!$C$4:$BB$54,C628))</f>
        <v>-24.923108571347953</v>
      </c>
      <c r="E628">
        <f t="shared" si="246"/>
        <v>8.0000009999999993</v>
      </c>
      <c r="F628">
        <f t="shared" si="247"/>
        <v>-1.9999990000000001</v>
      </c>
      <c r="G628">
        <f t="shared" si="243"/>
        <v>-24.923108571347953</v>
      </c>
      <c r="H628">
        <f t="shared" si="248"/>
        <v>1.4907211436354997</v>
      </c>
      <c r="I628">
        <f t="shared" si="249"/>
        <v>4.6323137972252928</v>
      </c>
      <c r="J628">
        <f t="shared" si="250"/>
        <v>25.003226528974192</v>
      </c>
      <c r="K628">
        <f t="shared" si="251"/>
        <v>8.0000009999999993</v>
      </c>
      <c r="L628">
        <f t="shared" si="252"/>
        <v>-17.552353504728366</v>
      </c>
      <c r="M628">
        <f t="shared" si="253"/>
        <v>-17.806634249746601</v>
      </c>
      <c r="N628">
        <f t="shared" si="254"/>
        <v>-1.1485489607764114</v>
      </c>
      <c r="O628">
        <f t="shared" si="255"/>
        <v>-1.1485489607764114</v>
      </c>
      <c r="P628">
        <f t="shared" si="256"/>
        <v>19.521174127194545</v>
      </c>
      <c r="Q628">
        <f t="shared" si="257"/>
        <v>4.455352456976768</v>
      </c>
      <c r="R628">
        <f t="shared" si="258"/>
        <v>-17.552353504728366</v>
      </c>
      <c r="S628">
        <f t="shared" si="244"/>
        <v>-7.2047587032662541</v>
      </c>
      <c r="T628">
        <f t="shared" si="259"/>
        <v>-0.24858217213501549</v>
      </c>
      <c r="U628">
        <f t="shared" si="260"/>
        <v>2.8930104814547777</v>
      </c>
      <c r="V628">
        <f t="shared" si="261"/>
        <v>18.108983380378898</v>
      </c>
      <c r="W628">
        <f t="shared" si="262"/>
        <v>-15.644343527190241</v>
      </c>
      <c r="X628">
        <f t="shared" si="263"/>
        <v>0.70332482623599624</v>
      </c>
      <c r="Y628">
        <f t="shared" si="245"/>
        <v>-7.2047587032662541</v>
      </c>
    </row>
    <row r="629" spans="1:25" x14ac:dyDescent="0.25">
      <c r="A629">
        <v>623</v>
      </c>
      <c r="B629">
        <f t="shared" si="241"/>
        <v>24</v>
      </c>
      <c r="C629">
        <f t="shared" si="242"/>
        <v>13</v>
      </c>
      <c r="D629">
        <f>IF(B629=1,#N/A,VLOOKUP(B629,Potentiel!$C$4:$BB$54,C629))</f>
        <v>-27.83779281017123</v>
      </c>
      <c r="E629">
        <f t="shared" si="246"/>
        <v>9.0000009999999993</v>
      </c>
      <c r="F629">
        <f t="shared" si="247"/>
        <v>-1.9999990000000001</v>
      </c>
      <c r="G629">
        <f t="shared" si="243"/>
        <v>-27.83779281017123</v>
      </c>
      <c r="H629">
        <f t="shared" si="248"/>
        <v>1.4990748177600299</v>
      </c>
      <c r="I629">
        <f t="shared" si="249"/>
        <v>4.6406674713498228</v>
      </c>
      <c r="J629">
        <f t="shared" si="250"/>
        <v>27.909545043623016</v>
      </c>
      <c r="K629">
        <f t="shared" si="251"/>
        <v>9.0000009999999993</v>
      </c>
      <c r="L629">
        <f t="shared" si="252"/>
        <v>-19.425876419592619</v>
      </c>
      <c r="M629">
        <f t="shared" si="253"/>
        <v>-20.039411914343631</v>
      </c>
      <c r="N629">
        <f t="shared" si="254"/>
        <v>-1.1486785895727751</v>
      </c>
      <c r="O629">
        <f t="shared" si="255"/>
        <v>-1.1486785895727751</v>
      </c>
      <c r="P629">
        <f t="shared" si="256"/>
        <v>21.967659135027073</v>
      </c>
      <c r="Q629">
        <f t="shared" si="257"/>
        <v>5.0109455773434846</v>
      </c>
      <c r="R629">
        <f t="shared" si="258"/>
        <v>-19.425876419592619</v>
      </c>
      <c r="S629">
        <f t="shared" si="244"/>
        <v>-9.1108100996980763</v>
      </c>
      <c r="T629">
        <f t="shared" si="259"/>
        <v>-0.25244887403286892</v>
      </c>
      <c r="U629">
        <f t="shared" si="260"/>
        <v>2.8891437795569241</v>
      </c>
      <c r="V629">
        <f t="shared" si="261"/>
        <v>20.061760896002696</v>
      </c>
      <c r="W629">
        <f t="shared" si="262"/>
        <v>-17.292147123103955</v>
      </c>
      <c r="X629">
        <f t="shared" si="263"/>
        <v>-0.13706180372490026</v>
      </c>
      <c r="Y629">
        <f t="shared" si="245"/>
        <v>-9.1108100996980763</v>
      </c>
    </row>
    <row r="630" spans="1:25" x14ac:dyDescent="0.25">
      <c r="A630">
        <v>624</v>
      </c>
      <c r="B630">
        <f t="shared" si="241"/>
        <v>25</v>
      </c>
      <c r="C630">
        <f t="shared" si="242"/>
        <v>13</v>
      </c>
      <c r="D630">
        <f>IF(B630=1,#N/A,VLOOKUP(B630,Potentiel!$C$4:$BB$54,C630))</f>
        <v>-31.32015182042533</v>
      </c>
      <c r="E630">
        <f t="shared" si="246"/>
        <v>10.000000999999999</v>
      </c>
      <c r="F630">
        <f t="shared" si="247"/>
        <v>-1.9999990000000001</v>
      </c>
      <c r="G630">
        <f t="shared" si="243"/>
        <v>-31.32015182042533</v>
      </c>
      <c r="H630">
        <f t="shared" si="248"/>
        <v>1.5070262914751993</v>
      </c>
      <c r="I630">
        <f t="shared" si="249"/>
        <v>4.6486189450649924</v>
      </c>
      <c r="J630">
        <f t="shared" si="250"/>
        <v>31.383943443335689</v>
      </c>
      <c r="K630">
        <f t="shared" si="251"/>
        <v>10.000000999999999</v>
      </c>
      <c r="L630">
        <f t="shared" si="252"/>
        <v>-21.66429364386423</v>
      </c>
      <c r="M630">
        <f t="shared" si="253"/>
        <v>-22.707053683094099</v>
      </c>
      <c r="N630">
        <f t="shared" si="254"/>
        <v>-1.1559612210759318</v>
      </c>
      <c r="O630">
        <f t="shared" si="255"/>
        <v>-1.1559612210759318</v>
      </c>
      <c r="P630">
        <f t="shared" si="256"/>
        <v>24.81149546010716</v>
      </c>
      <c r="Q630">
        <f t="shared" si="257"/>
        <v>5.4835627148713622</v>
      </c>
      <c r="R630">
        <f t="shared" si="258"/>
        <v>-21.66429364386423</v>
      </c>
      <c r="S630">
        <f t="shared" si="244"/>
        <v>-11.358361036724006</v>
      </c>
      <c r="T630">
        <f t="shared" si="259"/>
        <v>-0.24790849037952317</v>
      </c>
      <c r="U630">
        <f t="shared" si="260"/>
        <v>2.8936841632102701</v>
      </c>
      <c r="V630">
        <f t="shared" si="261"/>
        <v>22.347507224196249</v>
      </c>
      <c r="W630">
        <f t="shared" si="262"/>
        <v>-19.313580922222844</v>
      </c>
      <c r="X630">
        <f t="shared" si="263"/>
        <v>-0.9941019285753101</v>
      </c>
      <c r="Y630">
        <f t="shared" si="245"/>
        <v>-11.358361036724006</v>
      </c>
    </row>
    <row r="631" spans="1:25" x14ac:dyDescent="0.25">
      <c r="A631">
        <v>625</v>
      </c>
      <c r="B631">
        <f t="shared" si="241"/>
        <v>26</v>
      </c>
      <c r="C631">
        <f t="shared" si="242"/>
        <v>13</v>
      </c>
      <c r="D631">
        <f>IF(B631=1,#N/A,VLOOKUP(B631,Potentiel!$C$4:$BB$54,C631))</f>
        <v>-35.418653662662486</v>
      </c>
      <c r="E631">
        <f t="shared" si="246"/>
        <v>11.000000999999999</v>
      </c>
      <c r="F631">
        <f t="shared" si="247"/>
        <v>-1.9999990000000001</v>
      </c>
      <c r="G631">
        <f t="shared" si="243"/>
        <v>-35.418653662662486</v>
      </c>
      <c r="H631">
        <f t="shared" si="248"/>
        <v>1.5143888369245357</v>
      </c>
      <c r="I631">
        <f t="shared" si="249"/>
        <v>4.6559814905143284</v>
      </c>
      <c r="J631">
        <f t="shared" si="250"/>
        <v>35.475076085551045</v>
      </c>
      <c r="K631">
        <f t="shared" si="251"/>
        <v>11.000000999999999</v>
      </c>
      <c r="L631">
        <f t="shared" si="252"/>
        <v>-24.298759846331741</v>
      </c>
      <c r="M631">
        <f t="shared" si="253"/>
        <v>-25.84668824445275</v>
      </c>
      <c r="N631">
        <f t="shared" si="254"/>
        <v>-1.1684290326903113</v>
      </c>
      <c r="O631">
        <f t="shared" si="255"/>
        <v>-1.1684290326903113</v>
      </c>
      <c r="P631">
        <f t="shared" si="256"/>
        <v>28.090057230378385</v>
      </c>
      <c r="Q631">
        <f t="shared" si="257"/>
        <v>5.8661193818167074</v>
      </c>
      <c r="R631">
        <f t="shared" si="258"/>
        <v>-24.298759846331741</v>
      </c>
      <c r="S631">
        <f t="shared" si="244"/>
        <v>-13.97656873824239</v>
      </c>
      <c r="T631">
        <f t="shared" si="259"/>
        <v>-0.23688381821702906</v>
      </c>
      <c r="U631">
        <f t="shared" si="260"/>
        <v>2.9047088353727641</v>
      </c>
      <c r="V631">
        <f t="shared" si="261"/>
        <v>24.996821531375332</v>
      </c>
      <c r="W631">
        <f t="shared" si="262"/>
        <v>-21.740545463771962</v>
      </c>
      <c r="X631">
        <f t="shared" si="263"/>
        <v>-1.8692174233735501</v>
      </c>
      <c r="Y631">
        <f t="shared" si="245"/>
        <v>-13.97656873824239</v>
      </c>
    </row>
    <row r="632" spans="1:25" x14ac:dyDescent="0.25">
      <c r="A632">
        <v>626</v>
      </c>
      <c r="B632">
        <f t="shared" si="241"/>
        <v>27</v>
      </c>
      <c r="C632">
        <f t="shared" si="242"/>
        <v>13</v>
      </c>
      <c r="D632">
        <f>IF(B632=1,#N/A,VLOOKUP(B632,Potentiel!$C$4:$BB$54,C632))</f>
        <v>-40.037355889918139</v>
      </c>
      <c r="E632">
        <f t="shared" si="246"/>
        <v>12.000000999999999</v>
      </c>
      <c r="F632">
        <f t="shared" si="247"/>
        <v>-1.9999990000000001</v>
      </c>
      <c r="G632">
        <f t="shared" si="243"/>
        <v>-40.037355889918139</v>
      </c>
      <c r="H632">
        <f t="shared" si="248"/>
        <v>1.520884491053188</v>
      </c>
      <c r="I632">
        <f t="shared" si="249"/>
        <v>4.6624771446429811</v>
      </c>
      <c r="J632">
        <f t="shared" si="250"/>
        <v>40.087278064941799</v>
      </c>
      <c r="K632">
        <f t="shared" si="251"/>
        <v>12.000000999999999</v>
      </c>
      <c r="L632">
        <f t="shared" si="252"/>
        <v>-27.267604410843287</v>
      </c>
      <c r="M632">
        <f t="shared" si="253"/>
        <v>-29.384819420063206</v>
      </c>
      <c r="N632">
        <f t="shared" si="254"/>
        <v>-1.1830917551844442</v>
      </c>
      <c r="O632">
        <f t="shared" si="255"/>
        <v>-1.1830917551844442</v>
      </c>
      <c r="P632">
        <f t="shared" si="256"/>
        <v>31.740630686073722</v>
      </c>
      <c r="Q632">
        <f t="shared" si="257"/>
        <v>6.1726393101357049</v>
      </c>
      <c r="R632">
        <f t="shared" si="258"/>
        <v>-27.267604410843287</v>
      </c>
      <c r="S632">
        <f t="shared" si="244"/>
        <v>-16.907716527009917</v>
      </c>
      <c r="T632">
        <f t="shared" si="259"/>
        <v>-0.22262054616355426</v>
      </c>
      <c r="U632">
        <f t="shared" si="260"/>
        <v>2.9189721074262387</v>
      </c>
      <c r="V632">
        <f t="shared" si="261"/>
        <v>27.957534339767388</v>
      </c>
      <c r="W632">
        <f t="shared" si="262"/>
        <v>-24.50989368228452</v>
      </c>
      <c r="X632">
        <f t="shared" si="263"/>
        <v>-2.7595936887563099</v>
      </c>
      <c r="Y632">
        <f t="shared" si="245"/>
        <v>-16.907716527009917</v>
      </c>
    </row>
    <row r="633" spans="1:25" x14ac:dyDescent="0.25">
      <c r="A633">
        <v>627</v>
      </c>
      <c r="B633">
        <f t="shared" si="241"/>
        <v>28</v>
      </c>
      <c r="C633">
        <f t="shared" si="242"/>
        <v>13</v>
      </c>
      <c r="D633">
        <f>IF(B633=1,#N/A,VLOOKUP(B633,Potentiel!$C$4:$BB$54,C633))</f>
        <v>-44.734101607259056</v>
      </c>
      <c r="E633">
        <f t="shared" si="246"/>
        <v>13.000000999999999</v>
      </c>
      <c r="F633">
        <f t="shared" si="247"/>
        <v>-1.9999990000000001</v>
      </c>
      <c r="G633">
        <f t="shared" si="243"/>
        <v>-44.734101607259056</v>
      </c>
      <c r="H633">
        <f t="shared" si="248"/>
        <v>1.5261174810773011</v>
      </c>
      <c r="I633">
        <f t="shared" si="249"/>
        <v>4.6677101346670939</v>
      </c>
      <c r="J633">
        <f t="shared" si="250"/>
        <v>44.778787864440659</v>
      </c>
      <c r="K633">
        <f t="shared" si="251"/>
        <v>13.000000999999999</v>
      </c>
      <c r="L633">
        <f t="shared" si="252"/>
        <v>-30.286614363798346</v>
      </c>
      <c r="M633">
        <f t="shared" si="253"/>
        <v>-32.982735377575061</v>
      </c>
      <c r="N633">
        <f t="shared" si="254"/>
        <v>-1.1953469866146567</v>
      </c>
      <c r="O633">
        <f t="shared" si="255"/>
        <v>-1.1953469866146567</v>
      </c>
      <c r="P633">
        <f t="shared" si="256"/>
        <v>35.452233483761539</v>
      </c>
      <c r="Q633">
        <f t="shared" si="257"/>
        <v>6.4677517642812941</v>
      </c>
      <c r="R633">
        <f t="shared" si="258"/>
        <v>-30.286614363798346</v>
      </c>
      <c r="S633">
        <f t="shared" si="244"/>
        <v>-19.885813409434174</v>
      </c>
      <c r="T633">
        <f t="shared" si="259"/>
        <v>-0.21039124209131668</v>
      </c>
      <c r="U633">
        <f t="shared" si="260"/>
        <v>2.9312014114984764</v>
      </c>
      <c r="V633">
        <f t="shared" si="261"/>
        <v>30.969514405392282</v>
      </c>
      <c r="W633">
        <f t="shared" si="262"/>
        <v>-27.330608293187414</v>
      </c>
      <c r="X633">
        <f t="shared" si="263"/>
        <v>-3.6522594637820962</v>
      </c>
      <c r="Y633">
        <f t="shared" si="245"/>
        <v>-19.885813409434174</v>
      </c>
    </row>
    <row r="634" spans="1:25" x14ac:dyDescent="0.25">
      <c r="A634">
        <v>628</v>
      </c>
      <c r="B634">
        <f t="shared" si="241"/>
        <v>29</v>
      </c>
      <c r="C634">
        <f t="shared" si="242"/>
        <v>13</v>
      </c>
      <c r="D634">
        <f>IF(B634=1,#N/A,VLOOKUP(B634,Potentiel!$C$4:$BB$54,C634))</f>
        <v>-48.508744993458784</v>
      </c>
      <c r="E634">
        <f t="shared" si="246"/>
        <v>14.000000999999999</v>
      </c>
      <c r="F634">
        <f t="shared" si="247"/>
        <v>-1.9999990000000001</v>
      </c>
      <c r="G634">
        <f t="shared" si="243"/>
        <v>-48.508744993458784</v>
      </c>
      <c r="H634">
        <f t="shared" si="248"/>
        <v>1.5295900061866641</v>
      </c>
      <c r="I634">
        <f t="shared" si="249"/>
        <v>4.6711826597764574</v>
      </c>
      <c r="J634">
        <f t="shared" si="250"/>
        <v>48.549957125011076</v>
      </c>
      <c r="K634">
        <f t="shared" si="251"/>
        <v>14.000000999999999</v>
      </c>
      <c r="L634">
        <f t="shared" si="252"/>
        <v>-32.712908363432767</v>
      </c>
      <c r="M634">
        <f t="shared" si="253"/>
        <v>-35.874279968329184</v>
      </c>
      <c r="N634">
        <f t="shared" si="254"/>
        <v>-1.1987217463670408</v>
      </c>
      <c r="O634">
        <f t="shared" si="255"/>
        <v>-1.1987217463670408</v>
      </c>
      <c r="P634">
        <f t="shared" si="256"/>
        <v>38.509271497213057</v>
      </c>
      <c r="Q634">
        <f t="shared" si="257"/>
        <v>6.8976462292806797</v>
      </c>
      <c r="R634">
        <f t="shared" si="258"/>
        <v>-32.712908363432767</v>
      </c>
      <c r="S634">
        <f t="shared" si="244"/>
        <v>-22.309195623683646</v>
      </c>
      <c r="T634">
        <f t="shared" si="259"/>
        <v>-0.2078099433526385</v>
      </c>
      <c r="U634">
        <f t="shared" si="260"/>
        <v>2.9337827102371548</v>
      </c>
      <c r="V634">
        <f t="shared" si="261"/>
        <v>33.432198508304225</v>
      </c>
      <c r="W634">
        <f t="shared" si="262"/>
        <v>-29.544416804508174</v>
      </c>
      <c r="X634">
        <f t="shared" si="263"/>
        <v>-4.5178741397770397</v>
      </c>
      <c r="Y634">
        <f t="shared" si="245"/>
        <v>-22.309195623683646</v>
      </c>
    </row>
    <row r="635" spans="1:25" x14ac:dyDescent="0.25">
      <c r="A635">
        <v>629</v>
      </c>
      <c r="B635">
        <f t="shared" si="241"/>
        <v>30</v>
      </c>
      <c r="C635">
        <f t="shared" si="242"/>
        <v>13</v>
      </c>
      <c r="D635">
        <f>IF(B635=1,#N/A,VLOOKUP(B635,Potentiel!$C$4:$BB$54,C635))</f>
        <v>-50.016473793048299</v>
      </c>
      <c r="E635">
        <f t="shared" si="246"/>
        <v>15.000000999999999</v>
      </c>
      <c r="F635">
        <f t="shared" si="247"/>
        <v>-1.9999990000000001</v>
      </c>
      <c r="G635">
        <f t="shared" si="243"/>
        <v>-50.016473793048299</v>
      </c>
      <c r="H635">
        <f t="shared" si="248"/>
        <v>1.5308308132878803</v>
      </c>
      <c r="I635">
        <f t="shared" si="249"/>
        <v>4.6724234668776736</v>
      </c>
      <c r="J635">
        <f t="shared" si="250"/>
        <v>50.056444606970324</v>
      </c>
      <c r="K635">
        <f t="shared" si="251"/>
        <v>15.000000999999999</v>
      </c>
      <c r="L635">
        <f t="shared" si="252"/>
        <v>-33.682057754576469</v>
      </c>
      <c r="M635">
        <f t="shared" si="253"/>
        <v>-37.029267236985177</v>
      </c>
      <c r="N635">
        <f t="shared" si="254"/>
        <v>-1.185914023396067</v>
      </c>
      <c r="O635">
        <f t="shared" si="255"/>
        <v>-1.185914023396067</v>
      </c>
      <c r="P635">
        <f t="shared" si="256"/>
        <v>39.952054541763744</v>
      </c>
      <c r="Q635">
        <f t="shared" si="257"/>
        <v>7.6588914523233917</v>
      </c>
      <c r="R635">
        <f t="shared" si="258"/>
        <v>-33.682057754576469</v>
      </c>
      <c r="S635">
        <f t="shared" si="244"/>
        <v>-23.368856339543836</v>
      </c>
      <c r="T635">
        <f t="shared" si="259"/>
        <v>-0.22358608812598765</v>
      </c>
      <c r="U635">
        <f t="shared" si="260"/>
        <v>2.9180065654638057</v>
      </c>
      <c r="V635">
        <f t="shared" si="261"/>
        <v>34.541853350118565</v>
      </c>
      <c r="W635">
        <f t="shared" si="262"/>
        <v>-30.266195371448738</v>
      </c>
      <c r="X635">
        <f t="shared" si="263"/>
        <v>-5.3169858595318402</v>
      </c>
      <c r="Y635">
        <f t="shared" si="245"/>
        <v>-23.368856339543836</v>
      </c>
    </row>
    <row r="636" spans="1:25" x14ac:dyDescent="0.25">
      <c r="A636">
        <v>630</v>
      </c>
      <c r="B636">
        <f t="shared" si="241"/>
        <v>31</v>
      </c>
      <c r="C636">
        <f t="shared" si="242"/>
        <v>13</v>
      </c>
      <c r="D636">
        <f>IF(B636=1,#N/A,VLOOKUP(B636,Potentiel!$C$4:$BB$54,C636))</f>
        <v>-48.560127995024445</v>
      </c>
      <c r="E636">
        <f t="shared" si="246"/>
        <v>16.000001000000001</v>
      </c>
      <c r="F636">
        <f t="shared" si="247"/>
        <v>-1.9999990000000001</v>
      </c>
      <c r="G636">
        <f t="shared" si="243"/>
        <v>-48.560127995024445</v>
      </c>
      <c r="H636">
        <f t="shared" si="248"/>
        <v>1.5296335586318566</v>
      </c>
      <c r="I636">
        <f t="shared" si="249"/>
        <v>4.6712262122216499</v>
      </c>
      <c r="J636">
        <f t="shared" si="250"/>
        <v>48.601296555680051</v>
      </c>
      <c r="K636">
        <f t="shared" si="251"/>
        <v>16.000001000000001</v>
      </c>
      <c r="L636">
        <f t="shared" si="252"/>
        <v>-32.745936720187679</v>
      </c>
      <c r="M636">
        <f t="shared" si="253"/>
        <v>-35.913641631149325</v>
      </c>
      <c r="N636">
        <f t="shared" si="254"/>
        <v>-1.1516798947806295</v>
      </c>
      <c r="O636">
        <f t="shared" si="255"/>
        <v>-1.1516798947806295</v>
      </c>
      <c r="P636">
        <f t="shared" si="256"/>
        <v>39.316531983513286</v>
      </c>
      <c r="Q636">
        <f t="shared" si="257"/>
        <v>8.8533900368369451</v>
      </c>
      <c r="R636">
        <f t="shared" si="258"/>
        <v>-32.745936720187679</v>
      </c>
      <c r="S636">
        <f t="shared" si="244"/>
        <v>-22.645400798854077</v>
      </c>
      <c r="T636">
        <f t="shared" si="259"/>
        <v>-0.26405299457789028</v>
      </c>
      <c r="U636">
        <f t="shared" si="260"/>
        <v>2.8775396590119029</v>
      </c>
      <c r="V636">
        <f t="shared" si="261"/>
        <v>33.921658078975142</v>
      </c>
      <c r="W636">
        <f t="shared" si="262"/>
        <v>-29.037089646966177</v>
      </c>
      <c r="X636">
        <f t="shared" si="263"/>
        <v>-6.0291425063332902</v>
      </c>
      <c r="Y636">
        <f t="shared" si="245"/>
        <v>-22.645400798854077</v>
      </c>
    </row>
    <row r="637" spans="1:25" x14ac:dyDescent="0.25">
      <c r="A637">
        <v>631</v>
      </c>
      <c r="B637">
        <f t="shared" si="241"/>
        <v>32</v>
      </c>
      <c r="C637">
        <f t="shared" si="242"/>
        <v>13</v>
      </c>
      <c r="D637">
        <f>IF(B637=1,#N/A,VLOOKUP(B637,Potentiel!$C$4:$BB$54,C637))</f>
        <v>-44.81247528458492</v>
      </c>
      <c r="E637">
        <f t="shared" si="246"/>
        <v>17.000001000000001</v>
      </c>
      <c r="F637">
        <f t="shared" si="247"/>
        <v>-1.9999990000000001</v>
      </c>
      <c r="G637">
        <f t="shared" si="243"/>
        <v>-44.81247528458492</v>
      </c>
      <c r="H637">
        <f t="shared" si="248"/>
        <v>1.526195517371457</v>
      </c>
      <c r="I637">
        <f t="shared" si="249"/>
        <v>4.6677881709612503</v>
      </c>
      <c r="J637">
        <f t="shared" si="250"/>
        <v>44.85708346662247</v>
      </c>
      <c r="K637">
        <f t="shared" si="251"/>
        <v>17.000001000000001</v>
      </c>
      <c r="L637">
        <f t="shared" si="252"/>
        <v>-30.336991992508974</v>
      </c>
      <c r="M637">
        <f t="shared" si="253"/>
        <v>-33.042773097577346</v>
      </c>
      <c r="N637">
        <f t="shared" si="254"/>
        <v>-1.0956282237252011</v>
      </c>
      <c r="O637">
        <f t="shared" si="255"/>
        <v>-1.0956282237252011</v>
      </c>
      <c r="P637">
        <f t="shared" si="256"/>
        <v>37.159452202339878</v>
      </c>
      <c r="Q637">
        <f t="shared" si="257"/>
        <v>10.382804761033618</v>
      </c>
      <c r="R637">
        <f t="shared" si="258"/>
        <v>-30.336991992508974</v>
      </c>
      <c r="S637">
        <f t="shared" si="244"/>
        <v>-20.54354992102828</v>
      </c>
      <c r="T637">
        <f t="shared" si="259"/>
        <v>-0.3297530666157531</v>
      </c>
      <c r="U637">
        <f t="shared" si="260"/>
        <v>2.81183958697404</v>
      </c>
      <c r="V637">
        <f t="shared" si="261"/>
        <v>32.064555475778796</v>
      </c>
      <c r="W637">
        <f t="shared" si="262"/>
        <v>-26.299899522090907</v>
      </c>
      <c r="X637">
        <f t="shared" si="263"/>
        <v>-6.6740806155554369</v>
      </c>
      <c r="Y637">
        <f t="shared" si="245"/>
        <v>-20.54354992102828</v>
      </c>
    </row>
    <row r="638" spans="1:25" x14ac:dyDescent="0.25">
      <c r="A638">
        <v>632</v>
      </c>
      <c r="B638">
        <f t="shared" si="241"/>
        <v>33</v>
      </c>
      <c r="C638">
        <f t="shared" si="242"/>
        <v>13</v>
      </c>
      <c r="D638">
        <f>IF(B638=1,#N/A,VLOOKUP(B638,Potentiel!$C$4:$BB$54,C638))</f>
        <v>-40.117174216892124</v>
      </c>
      <c r="E638">
        <f t="shared" si="246"/>
        <v>18.000001000000001</v>
      </c>
      <c r="F638">
        <f t="shared" si="247"/>
        <v>-1.9999990000000001</v>
      </c>
      <c r="G638">
        <f t="shared" si="243"/>
        <v>-40.117174216892124</v>
      </c>
      <c r="H638">
        <f t="shared" si="248"/>
        <v>1.5209836327768782</v>
      </c>
      <c r="I638">
        <f t="shared" si="249"/>
        <v>4.6625762863666713</v>
      </c>
      <c r="J638">
        <f t="shared" si="250"/>
        <v>40.166997188593463</v>
      </c>
      <c r="K638">
        <f t="shared" si="251"/>
        <v>18.000001000000001</v>
      </c>
      <c r="L638">
        <f t="shared" si="252"/>
        <v>-27.318910642448074</v>
      </c>
      <c r="M638">
        <f t="shared" si="253"/>
        <v>-29.445963805900675</v>
      </c>
      <c r="N638">
        <f t="shared" si="254"/>
        <v>-1.0221172367257227</v>
      </c>
      <c r="O638">
        <f t="shared" si="255"/>
        <v>-1.0221172367257227</v>
      </c>
      <c r="P638">
        <f t="shared" si="256"/>
        <v>34.511806971794648</v>
      </c>
      <c r="Q638">
        <f t="shared" si="257"/>
        <v>12.050735511987131</v>
      </c>
      <c r="R638">
        <f t="shared" si="258"/>
        <v>-27.318910642448074</v>
      </c>
      <c r="S638">
        <f t="shared" si="244"/>
        <v>-17.871616497819954</v>
      </c>
      <c r="T638">
        <f t="shared" si="259"/>
        <v>-0.41543923723689036</v>
      </c>
      <c r="U638">
        <f t="shared" si="260"/>
        <v>2.7261534163529029</v>
      </c>
      <c r="V638">
        <f t="shared" si="261"/>
        <v>29.858719079523997</v>
      </c>
      <c r="W638">
        <f t="shared" si="262"/>
        <v>-22.938989503172877</v>
      </c>
      <c r="X638">
        <f t="shared" si="263"/>
        <v>-7.2912181990737146</v>
      </c>
      <c r="Y638">
        <f t="shared" si="245"/>
        <v>-17.871616497819954</v>
      </c>
    </row>
    <row r="639" spans="1:25" x14ac:dyDescent="0.25">
      <c r="A639">
        <v>633</v>
      </c>
      <c r="B639">
        <f t="shared" si="241"/>
        <v>34</v>
      </c>
      <c r="C639">
        <f t="shared" si="242"/>
        <v>13</v>
      </c>
      <c r="D639">
        <f>IF(B639=1,#N/A,VLOOKUP(B639,Potentiel!$C$4:$BB$54,C639))</f>
        <v>-35.485895892086816</v>
      </c>
      <c r="E639">
        <f t="shared" si="246"/>
        <v>19.000001000000001</v>
      </c>
      <c r="F639">
        <f t="shared" si="247"/>
        <v>-1.9999990000000001</v>
      </c>
      <c r="G639">
        <f t="shared" si="243"/>
        <v>-35.485895892086816</v>
      </c>
      <c r="H639">
        <f t="shared" si="248"/>
        <v>1.5144954975436196</v>
      </c>
      <c r="I639">
        <f t="shared" si="249"/>
        <v>4.6560881511334129</v>
      </c>
      <c r="J639">
        <f t="shared" si="250"/>
        <v>35.542211569681832</v>
      </c>
      <c r="K639">
        <f t="shared" si="251"/>
        <v>19.000001000000001</v>
      </c>
      <c r="L639">
        <f t="shared" si="252"/>
        <v>-24.341982318253386</v>
      </c>
      <c r="M639">
        <f t="shared" si="253"/>
        <v>-25.898198780646208</v>
      </c>
      <c r="N639">
        <f t="shared" si="254"/>
        <v>-0.9378469330850443</v>
      </c>
      <c r="O639">
        <f t="shared" si="255"/>
        <v>-0.9378469330850443</v>
      </c>
      <c r="P639">
        <f t="shared" si="256"/>
        <v>32.120347726664882</v>
      </c>
      <c r="Q639">
        <f t="shared" si="257"/>
        <v>13.709308175735638</v>
      </c>
      <c r="R639">
        <f t="shared" si="258"/>
        <v>-24.341982318253386</v>
      </c>
      <c r="S639">
        <f t="shared" si="244"/>
        <v>-15.238197622701449</v>
      </c>
      <c r="T639">
        <f t="shared" si="259"/>
        <v>-0.5129180496057173</v>
      </c>
      <c r="U639">
        <f t="shared" si="260"/>
        <v>2.6286746039840758</v>
      </c>
      <c r="V639">
        <f t="shared" si="261"/>
        <v>27.937022637343667</v>
      </c>
      <c r="W639">
        <f t="shared" si="262"/>
        <v>-19.620217750104679</v>
      </c>
      <c r="X639">
        <f t="shared" si="263"/>
        <v>-7.9102339749569701</v>
      </c>
      <c r="Y639">
        <f t="shared" si="245"/>
        <v>-15.238197622701449</v>
      </c>
    </row>
    <row r="640" spans="1:25" x14ac:dyDescent="0.25">
      <c r="A640">
        <v>634</v>
      </c>
      <c r="B640">
        <f t="shared" si="241"/>
        <v>35</v>
      </c>
      <c r="C640">
        <f t="shared" si="242"/>
        <v>13</v>
      </c>
      <c r="D640">
        <f>IF(B640=1,#N/A,VLOOKUP(B640,Potentiel!$C$4:$BB$54,C640))</f>
        <v>-31.370328780204538</v>
      </c>
      <c r="E640">
        <f t="shared" si="246"/>
        <v>20.000001000000001</v>
      </c>
      <c r="F640">
        <f t="shared" si="247"/>
        <v>-1.9999990000000001</v>
      </c>
      <c r="G640">
        <f t="shared" si="243"/>
        <v>-31.370328780204538</v>
      </c>
      <c r="H640">
        <f t="shared" si="248"/>
        <v>1.507128016242532</v>
      </c>
      <c r="I640">
        <f t="shared" si="249"/>
        <v>4.6487206698323256</v>
      </c>
      <c r="J640">
        <f t="shared" si="250"/>
        <v>31.434018575074521</v>
      </c>
      <c r="K640">
        <f t="shared" si="251"/>
        <v>20.000001000000001</v>
      </c>
      <c r="L640">
        <f t="shared" si="252"/>
        <v>-21.696546771902032</v>
      </c>
      <c r="M640">
        <f t="shared" si="253"/>
        <v>-22.745491464305569</v>
      </c>
      <c r="N640">
        <f t="shared" si="254"/>
        <v>-0.84953883104501027</v>
      </c>
      <c r="O640">
        <f t="shared" si="255"/>
        <v>-0.84953883104501027</v>
      </c>
      <c r="P640">
        <f t="shared" si="256"/>
        <v>30.287908840869132</v>
      </c>
      <c r="Q640">
        <f t="shared" si="257"/>
        <v>15.292500274930541</v>
      </c>
      <c r="R640">
        <f t="shared" si="258"/>
        <v>-21.696546771902032</v>
      </c>
      <c r="S640">
        <f t="shared" si="244"/>
        <v>-12.91501825646324</v>
      </c>
      <c r="T640">
        <f t="shared" si="259"/>
        <v>-0.61396401896546815</v>
      </c>
      <c r="U640">
        <f t="shared" si="260"/>
        <v>2.5276286346243251</v>
      </c>
      <c r="V640">
        <f t="shared" si="261"/>
        <v>26.544315897835514</v>
      </c>
      <c r="W640">
        <f t="shared" si="262"/>
        <v>-16.640875006351017</v>
      </c>
      <c r="X640">
        <f t="shared" si="263"/>
        <v>-8.5443788255870938</v>
      </c>
      <c r="Y640">
        <f t="shared" si="245"/>
        <v>-12.91501825646324</v>
      </c>
    </row>
    <row r="641" spans="1:25" x14ac:dyDescent="0.25">
      <c r="A641">
        <v>635</v>
      </c>
      <c r="B641">
        <f t="shared" si="241"/>
        <v>36</v>
      </c>
      <c r="C641">
        <f t="shared" si="242"/>
        <v>13</v>
      </c>
      <c r="D641">
        <f>IF(B641=1,#N/A,VLOOKUP(B641,Potentiel!$C$4:$BB$54,C641))</f>
        <v>-27.871055619854147</v>
      </c>
      <c r="E641">
        <f t="shared" si="246"/>
        <v>21.000001000000001</v>
      </c>
      <c r="F641">
        <f t="shared" si="247"/>
        <v>-1.9999990000000001</v>
      </c>
      <c r="G641">
        <f t="shared" si="243"/>
        <v>-27.871055619854147</v>
      </c>
      <c r="H641">
        <f t="shared" si="248"/>
        <v>1.4991601213357384</v>
      </c>
      <c r="I641">
        <f t="shared" si="249"/>
        <v>4.6407527749255317</v>
      </c>
      <c r="J641">
        <f t="shared" si="250"/>
        <v>27.942722440109598</v>
      </c>
      <c r="K641">
        <f t="shared" si="251"/>
        <v>21.000001000000001</v>
      </c>
      <c r="L641">
        <f t="shared" si="252"/>
        <v>-19.44725734152015</v>
      </c>
      <c r="M641">
        <f t="shared" si="253"/>
        <v>-20.064892704863766</v>
      </c>
      <c r="N641">
        <f t="shared" si="254"/>
        <v>-0.76263062084110445</v>
      </c>
      <c r="O641">
        <f t="shared" si="255"/>
        <v>-0.76263062084110445</v>
      </c>
      <c r="P641">
        <f t="shared" si="256"/>
        <v>29.044792325952276</v>
      </c>
      <c r="Q641">
        <f t="shared" si="257"/>
        <v>16.785609814674906</v>
      </c>
      <c r="R641">
        <f t="shared" si="258"/>
        <v>-19.44725734152015</v>
      </c>
      <c r="S641">
        <f t="shared" si="244"/>
        <v>-10.962586564617149</v>
      </c>
      <c r="T641">
        <f t="shared" si="259"/>
        <v>-0.71207039502279956</v>
      </c>
      <c r="U641">
        <f t="shared" si="260"/>
        <v>2.4295222585669936</v>
      </c>
      <c r="V641">
        <f t="shared" si="261"/>
        <v>25.689540964326707</v>
      </c>
      <c r="W641">
        <f t="shared" si="262"/>
        <v>-14.067162468365717</v>
      </c>
      <c r="X641">
        <f t="shared" si="263"/>
        <v>-9.1966034794581084</v>
      </c>
      <c r="Y641">
        <f t="shared" si="245"/>
        <v>-10.962586564617149</v>
      </c>
    </row>
    <row r="642" spans="1:25" x14ac:dyDescent="0.25">
      <c r="A642">
        <v>636</v>
      </c>
      <c r="B642">
        <f t="shared" si="241"/>
        <v>37</v>
      </c>
      <c r="C642">
        <f t="shared" si="242"/>
        <v>13</v>
      </c>
      <c r="D642">
        <f>IF(B642=1,#N/A,VLOOKUP(B642,Potentiel!$C$4:$BB$54,C642))</f>
        <v>-24.94122268693804</v>
      </c>
      <c r="E642">
        <f t="shared" si="246"/>
        <v>22.000001000000001</v>
      </c>
      <c r="F642">
        <f t="shared" si="247"/>
        <v>-1.9999990000000001</v>
      </c>
      <c r="G642">
        <f t="shared" si="243"/>
        <v>-24.94122268693804</v>
      </c>
      <c r="H642">
        <f t="shared" si="248"/>
        <v>1.4907790519986333</v>
      </c>
      <c r="I642">
        <f t="shared" si="249"/>
        <v>4.6323717055884259</v>
      </c>
      <c r="J642">
        <f t="shared" si="250"/>
        <v>25.021282643370498</v>
      </c>
      <c r="K642">
        <f t="shared" si="251"/>
        <v>22.000001000000001</v>
      </c>
      <c r="L642">
        <f t="shared" si="252"/>
        <v>-17.563997033790113</v>
      </c>
      <c r="M642">
        <f t="shared" si="253"/>
        <v>-17.820510467336391</v>
      </c>
      <c r="N642">
        <f t="shared" si="254"/>
        <v>-0.68082281718889293</v>
      </c>
      <c r="O642">
        <f t="shared" si="255"/>
        <v>-0.68082281718889293</v>
      </c>
      <c r="P642">
        <f t="shared" si="256"/>
        <v>28.312022840419701</v>
      </c>
      <c r="Q642">
        <f t="shared" si="257"/>
        <v>18.195485318106133</v>
      </c>
      <c r="R642">
        <f t="shared" si="258"/>
        <v>-17.563997033790113</v>
      </c>
      <c r="S642">
        <f t="shared" si="244"/>
        <v>-9.3527164693952098</v>
      </c>
      <c r="T642">
        <f t="shared" si="259"/>
        <v>-0.80305565202696394</v>
      </c>
      <c r="U642">
        <f t="shared" si="260"/>
        <v>2.3385370015628291</v>
      </c>
      <c r="V642">
        <f t="shared" si="261"/>
        <v>25.289714861271246</v>
      </c>
      <c r="W642">
        <f t="shared" si="262"/>
        <v>-11.868242115266874</v>
      </c>
      <c r="X642">
        <f t="shared" si="263"/>
        <v>-9.8655334202200109</v>
      </c>
      <c r="Y642">
        <f t="shared" si="245"/>
        <v>-9.3527164693952098</v>
      </c>
    </row>
    <row r="643" spans="1:25" x14ac:dyDescent="0.25">
      <c r="A643">
        <v>637</v>
      </c>
      <c r="B643">
        <f t="shared" si="241"/>
        <v>38</v>
      </c>
      <c r="C643">
        <f t="shared" si="242"/>
        <v>13</v>
      </c>
      <c r="D643">
        <f>IF(B643=1,#N/A,VLOOKUP(B643,Potentiel!$C$4:$BB$54,C643))</f>
        <v>-22.492170782031174</v>
      </c>
      <c r="E643">
        <f t="shared" si="246"/>
        <v>23.000001000000001</v>
      </c>
      <c r="F643">
        <f t="shared" si="247"/>
        <v>-1.9999990000000001</v>
      </c>
      <c r="G643">
        <f t="shared" si="243"/>
        <v>-22.492170782031174</v>
      </c>
      <c r="H643">
        <f t="shared" si="248"/>
        <v>1.4821097906678435</v>
      </c>
      <c r="I643">
        <f t="shared" si="249"/>
        <v>4.6237024442576367</v>
      </c>
      <c r="J643">
        <f t="shared" si="250"/>
        <v>22.580915448405936</v>
      </c>
      <c r="K643">
        <f t="shared" si="251"/>
        <v>23.000001000000001</v>
      </c>
      <c r="L643">
        <f t="shared" si="252"/>
        <v>-15.989776813836754</v>
      </c>
      <c r="M643">
        <f t="shared" si="253"/>
        <v>-15.944427864672548</v>
      </c>
      <c r="N643">
        <f t="shared" si="254"/>
        <v>-0.60617190267793086</v>
      </c>
      <c r="O643">
        <f t="shared" si="255"/>
        <v>-0.60617190267793086</v>
      </c>
      <c r="P643">
        <f t="shared" si="256"/>
        <v>27.986154182590852</v>
      </c>
      <c r="Q643">
        <f t="shared" si="257"/>
        <v>19.535085938211498</v>
      </c>
      <c r="R643">
        <f t="shared" si="258"/>
        <v>-15.989776813836754</v>
      </c>
      <c r="S643">
        <f t="shared" si="244"/>
        <v>-8.0320727207619917</v>
      </c>
      <c r="T643">
        <f t="shared" si="259"/>
        <v>-0.88486678043646561</v>
      </c>
      <c r="U643">
        <f t="shared" si="260"/>
        <v>2.2567258731533277</v>
      </c>
      <c r="V643">
        <f t="shared" si="261"/>
        <v>25.244653793815832</v>
      </c>
      <c r="W643">
        <f t="shared" si="262"/>
        <v>-9.9857605440774702</v>
      </c>
      <c r="X643">
        <f t="shared" si="263"/>
        <v>-10.548567712268733</v>
      </c>
      <c r="Y643">
        <f t="shared" si="245"/>
        <v>-8.0320727207619917</v>
      </c>
    </row>
    <row r="644" spans="1:25" x14ac:dyDescent="0.25">
      <c r="A644">
        <v>638</v>
      </c>
      <c r="B644">
        <f t="shared" si="241"/>
        <v>39</v>
      </c>
      <c r="C644">
        <f t="shared" si="242"/>
        <v>13</v>
      </c>
      <c r="D644">
        <f>IF(B644=1,#N/A,VLOOKUP(B644,Potentiel!$C$4:$BB$54,C644))</f>
        <v>-20.435229041899621</v>
      </c>
      <c r="E644">
        <f t="shared" si="246"/>
        <v>24.000001000000001</v>
      </c>
      <c r="F644">
        <f t="shared" si="247"/>
        <v>-1.9999990000000001</v>
      </c>
      <c r="G644">
        <f t="shared" si="243"/>
        <v>-20.435229041899621</v>
      </c>
      <c r="H644">
        <f t="shared" si="248"/>
        <v>1.4732368750191951</v>
      </c>
      <c r="I644">
        <f t="shared" si="249"/>
        <v>4.614829528608988</v>
      </c>
      <c r="J644">
        <f t="shared" si="250"/>
        <v>20.532865898234924</v>
      </c>
      <c r="K644">
        <f t="shared" si="251"/>
        <v>24.000001000000001</v>
      </c>
      <c r="L644">
        <f t="shared" si="252"/>
        <v>-14.667600149433124</v>
      </c>
      <c r="M644">
        <f t="shared" si="253"/>
        <v>-14.368719074825288</v>
      </c>
      <c r="N644">
        <f t="shared" si="254"/>
        <v>-0.53946056913150919</v>
      </c>
      <c r="O644">
        <f t="shared" si="255"/>
        <v>-0.53946056913150919</v>
      </c>
      <c r="P644">
        <f t="shared" si="256"/>
        <v>27.972488910557264</v>
      </c>
      <c r="Q644">
        <f t="shared" si="257"/>
        <v>20.817372532855909</v>
      </c>
      <c r="R644">
        <f t="shared" si="258"/>
        <v>-14.667600149433124</v>
      </c>
      <c r="S644">
        <f t="shared" si="244"/>
        <v>-6.9473130520140334</v>
      </c>
      <c r="T644">
        <f t="shared" si="259"/>
        <v>-0.95700007061755998</v>
      </c>
      <c r="U644">
        <f t="shared" si="260"/>
        <v>2.184592582972233</v>
      </c>
      <c r="V644">
        <f t="shared" si="261"/>
        <v>25.465692476650901</v>
      </c>
      <c r="W644">
        <f t="shared" si="262"/>
        <v>-8.3613566749753883</v>
      </c>
      <c r="X644">
        <f t="shared" si="263"/>
        <v>-11.243105077826895</v>
      </c>
      <c r="Y644">
        <f t="shared" si="245"/>
        <v>-6.9473130520140334</v>
      </c>
    </row>
    <row r="645" spans="1:25" x14ac:dyDescent="0.25">
      <c r="A645">
        <v>639</v>
      </c>
      <c r="B645">
        <f t="shared" si="241"/>
        <v>40</v>
      </c>
      <c r="C645">
        <f t="shared" si="242"/>
        <v>13</v>
      </c>
      <c r="D645">
        <f>IF(B645=1,#N/A,VLOOKUP(B645,Potentiel!$C$4:$BB$54,C645))</f>
        <v>-18.694553097266674</v>
      </c>
      <c r="E645">
        <f t="shared" si="246"/>
        <v>25.000001000000001</v>
      </c>
      <c r="F645">
        <f t="shared" si="247"/>
        <v>-1.9999990000000001</v>
      </c>
      <c r="G645">
        <f t="shared" si="243"/>
        <v>-18.694553097266674</v>
      </c>
      <c r="H645">
        <f t="shared" si="248"/>
        <v>1.4642187194755167</v>
      </c>
      <c r="I645">
        <f t="shared" si="249"/>
        <v>4.6058113730653094</v>
      </c>
      <c r="J645">
        <f t="shared" si="250"/>
        <v>18.801231648658657</v>
      </c>
      <c r="K645">
        <f t="shared" si="251"/>
        <v>25.000001000000001</v>
      </c>
      <c r="L645">
        <f t="shared" si="252"/>
        <v>-13.548715219743654</v>
      </c>
      <c r="M645">
        <f t="shared" si="253"/>
        <v>-13.035283940168338</v>
      </c>
      <c r="N645">
        <f t="shared" si="254"/>
        <v>-0.48062958900832597</v>
      </c>
      <c r="O645">
        <f t="shared" si="255"/>
        <v>-0.48062958900832597</v>
      </c>
      <c r="P645">
        <f t="shared" si="256"/>
        <v>28.194302215178364</v>
      </c>
      <c r="Q645">
        <f t="shared" si="257"/>
        <v>22.053431134747253</v>
      </c>
      <c r="R645">
        <f t="shared" si="258"/>
        <v>-13.548715219743654</v>
      </c>
      <c r="S645">
        <f t="shared" si="244"/>
        <v>-6.0528113078805035</v>
      </c>
      <c r="T645">
        <f t="shared" si="259"/>
        <v>-1.0198858718196389</v>
      </c>
      <c r="U645">
        <f t="shared" si="260"/>
        <v>2.121706781770154</v>
      </c>
      <c r="V645">
        <f t="shared" si="261"/>
        <v>25.88284197920995</v>
      </c>
      <c r="W645">
        <f t="shared" si="262"/>
        <v>-6.9451115252420701</v>
      </c>
      <c r="X645">
        <f t="shared" si="263"/>
        <v>-11.946920521386998</v>
      </c>
      <c r="Y645">
        <f t="shared" si="245"/>
        <v>-6.0528113078805035</v>
      </c>
    </row>
    <row r="646" spans="1:25" x14ac:dyDescent="0.25">
      <c r="A646">
        <v>640</v>
      </c>
      <c r="B646">
        <f t="shared" si="241"/>
        <v>41</v>
      </c>
      <c r="C646">
        <f t="shared" si="242"/>
        <v>13</v>
      </c>
      <c r="D646">
        <f>IF(B646=1,#N/A,VLOOKUP(B646,Potentiel!$C$4:$BB$54,C646))</f>
        <v>-17.208926502774062</v>
      </c>
      <c r="E646">
        <f t="shared" si="246"/>
        <v>26.000001000000001</v>
      </c>
      <c r="F646">
        <f t="shared" si="247"/>
        <v>-1.9999990000000001</v>
      </c>
      <c r="G646">
        <f t="shared" si="243"/>
        <v>-17.208926502774062</v>
      </c>
      <c r="H646">
        <f t="shared" si="248"/>
        <v>1.4550966777097754</v>
      </c>
      <c r="I646">
        <f t="shared" si="249"/>
        <v>4.5966893312995687</v>
      </c>
      <c r="J646">
        <f t="shared" si="250"/>
        <v>17.324755333853361</v>
      </c>
      <c r="K646">
        <f t="shared" si="251"/>
        <v>26.000001000000001</v>
      </c>
      <c r="L646">
        <f t="shared" si="252"/>
        <v>-12.593772852182989</v>
      </c>
      <c r="M646">
        <f t="shared" si="253"/>
        <v>-11.897227942907509</v>
      </c>
      <c r="N646">
        <f t="shared" si="254"/>
        <v>-0.42914423810890395</v>
      </c>
      <c r="O646">
        <f t="shared" si="255"/>
        <v>-0.42914423810890395</v>
      </c>
      <c r="P646">
        <f t="shared" si="256"/>
        <v>28.592727829388721</v>
      </c>
      <c r="Q646">
        <f t="shared" si="257"/>
        <v>23.252209639714508</v>
      </c>
      <c r="R646">
        <f t="shared" si="258"/>
        <v>-12.593772852182989</v>
      </c>
      <c r="S646">
        <f t="shared" si="244"/>
        <v>-5.3117411416242426</v>
      </c>
      <c r="T646">
        <f t="shared" si="259"/>
        <v>-1.0744126118409669</v>
      </c>
      <c r="U646">
        <f t="shared" si="260"/>
        <v>2.0671800417488262</v>
      </c>
      <c r="V646">
        <f t="shared" si="261"/>
        <v>26.443682946624765</v>
      </c>
      <c r="W646">
        <f t="shared" si="262"/>
        <v>-5.6967338681579305</v>
      </c>
      <c r="X646">
        <f t="shared" si="263"/>
        <v>-12.658218177056737</v>
      </c>
      <c r="Y646">
        <f t="shared" si="245"/>
        <v>-5.3117411416242426</v>
      </c>
    </row>
    <row r="647" spans="1:25" x14ac:dyDescent="0.25">
      <c r="A647">
        <v>641</v>
      </c>
      <c r="B647">
        <f t="shared" si="241"/>
        <v>42</v>
      </c>
      <c r="C647">
        <f t="shared" si="242"/>
        <v>13</v>
      </c>
      <c r="D647">
        <f>IF(B647=1,#N/A,VLOOKUP(B647,Potentiel!$C$4:$BB$54,C647))</f>
        <v>-15.930019875787508</v>
      </c>
      <c r="E647">
        <f t="shared" si="246"/>
        <v>27.000001000000001</v>
      </c>
      <c r="F647">
        <f t="shared" si="247"/>
        <v>-1.9999990000000001</v>
      </c>
      <c r="G647">
        <f t="shared" si="243"/>
        <v>-15.930019875787508</v>
      </c>
      <c r="H647">
        <f t="shared" si="248"/>
        <v>1.4459007572173683</v>
      </c>
      <c r="I647">
        <f t="shared" si="249"/>
        <v>4.587493410807161</v>
      </c>
      <c r="J647">
        <f t="shared" si="250"/>
        <v>16.05507798931497</v>
      </c>
      <c r="K647">
        <f t="shared" si="251"/>
        <v>27.000001000000001</v>
      </c>
      <c r="L647">
        <f t="shared" si="252"/>
        <v>-11.771707518410036</v>
      </c>
      <c r="M647">
        <f t="shared" si="253"/>
        <v>-10.917528628036415</v>
      </c>
      <c r="N647">
        <f t="shared" si="254"/>
        <v>-0.38425323308816162</v>
      </c>
      <c r="O647">
        <f t="shared" si="255"/>
        <v>-0.38425323308816162</v>
      </c>
      <c r="P647">
        <f t="shared" si="256"/>
        <v>29.123744356521119</v>
      </c>
      <c r="Q647">
        <f t="shared" si="257"/>
        <v>24.420772265203816</v>
      </c>
      <c r="R647">
        <f t="shared" si="258"/>
        <v>-11.771707518410036</v>
      </c>
      <c r="S647">
        <f t="shared" si="244"/>
        <v>-4.6950287546594636</v>
      </c>
      <c r="T647">
        <f t="shared" si="259"/>
        <v>-1.1216223837482262</v>
      </c>
      <c r="U647">
        <f t="shared" si="260"/>
        <v>2.0199702698415667</v>
      </c>
      <c r="V647">
        <f t="shared" si="261"/>
        <v>27.109909921059113</v>
      </c>
      <c r="W647">
        <f t="shared" si="262"/>
        <v>-4.5844144390467889</v>
      </c>
      <c r="X647">
        <f t="shared" si="263"/>
        <v>-13.375580238079133</v>
      </c>
      <c r="Y647">
        <f t="shared" si="245"/>
        <v>-4.6950287546594636</v>
      </c>
    </row>
    <row r="648" spans="1:25" x14ac:dyDescent="0.25">
      <c r="A648">
        <v>642</v>
      </c>
      <c r="B648">
        <f t="shared" ref="B648:B711" si="264">MOD(A648,50)+1</f>
        <v>43</v>
      </c>
      <c r="C648">
        <f t="shared" ref="C648:C711" si="265">INT(A648/50)+1</f>
        <v>13</v>
      </c>
      <c r="D648">
        <f>IF(B648=1,#N/A,VLOOKUP(B648,Potentiel!$C$4:$BB$54,C648))</f>
        <v>-14.819911557109858</v>
      </c>
      <c r="E648">
        <f t="shared" si="246"/>
        <v>28.000001000000001</v>
      </c>
      <c r="F648">
        <f t="shared" si="247"/>
        <v>-1.9999990000000001</v>
      </c>
      <c r="G648">
        <f t="shared" ref="G648:G711" si="266">D648</f>
        <v>-14.819911557109858</v>
      </c>
      <c r="H648">
        <f t="shared" si="248"/>
        <v>1.4366532624776081</v>
      </c>
      <c r="I648">
        <f t="shared" si="249"/>
        <v>4.5782459160674014</v>
      </c>
      <c r="J648">
        <f t="shared" si="250"/>
        <v>14.954256068442835</v>
      </c>
      <c r="K648">
        <f t="shared" si="251"/>
        <v>28.000001000000001</v>
      </c>
      <c r="L648">
        <f t="shared" si="252"/>
        <v>-11.058143645754077</v>
      </c>
      <c r="M648">
        <f t="shared" si="253"/>
        <v>-10.06713631925326</v>
      </c>
      <c r="N648">
        <f t="shared" si="254"/>
        <v>-0.34514880184232621</v>
      </c>
      <c r="O648">
        <f t="shared" si="255"/>
        <v>-0.34514880184232621</v>
      </c>
      <c r="P648">
        <f t="shared" si="256"/>
        <v>29.754785996044891</v>
      </c>
      <c r="Q648">
        <f t="shared" si="257"/>
        <v>25.564661950766336</v>
      </c>
      <c r="R648">
        <f t="shared" si="258"/>
        <v>-11.058143645754077</v>
      </c>
      <c r="S648">
        <f t="shared" ref="S648:S711" si="267">$R$3*(P648*SIN(O648+$C$3)+$P$2-15)</f>
        <v>-4.1798613854436084</v>
      </c>
      <c r="T648">
        <f t="shared" si="259"/>
        <v>-1.1625432674724592</v>
      </c>
      <c r="U648">
        <f t="shared" si="260"/>
        <v>1.9790493861173339</v>
      </c>
      <c r="V648">
        <f t="shared" si="261"/>
        <v>27.853805512839557</v>
      </c>
      <c r="W648">
        <f t="shared" si="262"/>
        <v>-3.5831940923824228</v>
      </c>
      <c r="X648">
        <f t="shared" si="263"/>
        <v>-14.097894222114931</v>
      </c>
      <c r="Y648">
        <f t="shared" ref="Y648:Y711" si="268">S648</f>
        <v>-4.1798613854436084</v>
      </c>
    </row>
    <row r="649" spans="1:25" x14ac:dyDescent="0.25">
      <c r="A649">
        <v>643</v>
      </c>
      <c r="B649">
        <f t="shared" si="264"/>
        <v>44</v>
      </c>
      <c r="C649">
        <f t="shared" si="265"/>
        <v>13</v>
      </c>
      <c r="D649">
        <f>IF(B649=1,#N/A,VLOOKUP(B649,Potentiel!$C$4:$BB$54,C649))</f>
        <v>-13.848798794191019</v>
      </c>
      <c r="E649">
        <f t="shared" ref="E649:E712" si="269">B649-$I$2/2+0.000001</f>
        <v>29.000001000000001</v>
      </c>
      <c r="F649">
        <f t="shared" ref="F649:F712" si="270">C649-$I$2/2+0.000001</f>
        <v>-1.9999990000000001</v>
      </c>
      <c r="G649">
        <f t="shared" si="266"/>
        <v>-13.848798794191019</v>
      </c>
      <c r="H649">
        <f t="shared" ref="H649:H712" si="271">ATAN(G649/F649)</f>
        <v>1.4273711576004176</v>
      </c>
      <c r="I649">
        <f t="shared" ref="I649:I712" si="272">IF(F649&gt;0,H649,PI()+H649)</f>
        <v>4.5689638111902102</v>
      </c>
      <c r="J649">
        <f t="shared" ref="J649:J712" si="273">SQRT(F649^2+G649^2)</f>
        <v>13.992470262322792</v>
      </c>
      <c r="K649">
        <f t="shared" ref="K649:K712" si="274">E649</f>
        <v>29.000001000000001</v>
      </c>
      <c r="L649">
        <f t="shared" ref="L649:L712" si="275">J649*COS(I649+$C$2)</f>
        <v>-10.433924394141393</v>
      </c>
      <c r="M649">
        <f t="shared" ref="M649:M712" si="276">J649*SIN(I649+$C$2)</f>
        <v>-9.3232207835773586</v>
      </c>
      <c r="N649">
        <f t="shared" ref="N649:N712" si="277">ATAN(M649/K649)</f>
        <v>-0.3110542828772791</v>
      </c>
      <c r="O649">
        <f t="shared" ref="O649:O712" si="278">IF(K649&gt;0,N649,PI()+N649)</f>
        <v>-0.3110542828772791</v>
      </c>
      <c r="P649">
        <f t="shared" ref="P649:P712" si="279">SQRT(K649^2+M649^2)</f>
        <v>30.461820427862314</v>
      </c>
      <c r="Q649">
        <f t="shared" ref="Q649:Q712" si="280">P649*COS(O649+$C$3)</f>
        <v>26.688234910221315</v>
      </c>
      <c r="R649">
        <f t="shared" ref="R649:R712" si="281">L649</f>
        <v>-10.433924394141393</v>
      </c>
      <c r="S649">
        <f t="shared" si="267"/>
        <v>-3.7483104121380495</v>
      </c>
      <c r="T649">
        <f t="shared" ref="T649:T712" si="282">ATAN(Q649/R649)</f>
        <v>-1.1981107706417056</v>
      </c>
      <c r="U649">
        <f t="shared" ref="U649:U712" si="283">IF(R649&gt;0,T649,PI()+T649)</f>
        <v>1.9434818829480875</v>
      </c>
      <c r="V649">
        <f t="shared" ref="V649:V712" si="284">SQRT(Q649^2+R649^2)</f>
        <v>28.655342623772874</v>
      </c>
      <c r="W649">
        <f t="shared" ref="W649:W712" si="285">V649*SIN(U649+$C$4)</f>
        <v>-2.6734573563282233</v>
      </c>
      <c r="X649">
        <f t="shared" ref="X649:X712" si="286">$R$3*(V649*COS(U649+$C$4)+$O$2-15)</f>
        <v>-14.824285825756164</v>
      </c>
      <c r="Y649">
        <f t="shared" si="268"/>
        <v>-3.7483104121380495</v>
      </c>
    </row>
    <row r="650" spans="1:25" x14ac:dyDescent="0.25">
      <c r="A650">
        <v>644</v>
      </c>
      <c r="B650">
        <f t="shared" si="264"/>
        <v>45</v>
      </c>
      <c r="C650">
        <f t="shared" si="265"/>
        <v>13</v>
      </c>
      <c r="D650">
        <f>IF(B650=1,#N/A,VLOOKUP(B650,Potentiel!$C$4:$BB$54,C650))</f>
        <v>-12.993131538740743</v>
      </c>
      <c r="E650">
        <f t="shared" si="269"/>
        <v>30.000001000000001</v>
      </c>
      <c r="F650">
        <f t="shared" si="270"/>
        <v>-1.9999990000000001</v>
      </c>
      <c r="G650">
        <f t="shared" si="266"/>
        <v>-12.993131538740743</v>
      </c>
      <c r="H650">
        <f t="shared" si="271"/>
        <v>1.4180676284019711</v>
      </c>
      <c r="I650">
        <f t="shared" si="272"/>
        <v>4.5596602819917642</v>
      </c>
      <c r="J650">
        <f t="shared" si="273"/>
        <v>13.146157734601406</v>
      </c>
      <c r="K650">
        <f t="shared" si="274"/>
        <v>30.000001000000001</v>
      </c>
      <c r="L650">
        <f t="shared" si="275"/>
        <v>-9.8839120843234625</v>
      </c>
      <c r="M650">
        <f t="shared" si="276"/>
        <v>-8.6677416373808107</v>
      </c>
      <c r="N650">
        <f t="shared" si="277"/>
        <v>-0.28126526496655468</v>
      </c>
      <c r="O650">
        <f t="shared" si="278"/>
        <v>-0.28126526496655468</v>
      </c>
      <c r="P650">
        <f t="shared" si="279"/>
        <v>31.227068467795469</v>
      </c>
      <c r="Q650">
        <f t="shared" si="280"/>
        <v>27.794933411045026</v>
      </c>
      <c r="R650">
        <f t="shared" si="281"/>
        <v>-9.8839120843234625</v>
      </c>
      <c r="S650">
        <f t="shared" si="267"/>
        <v>-3.386208689967606</v>
      </c>
      <c r="T650">
        <f t="shared" si="282"/>
        <v>-1.2291403019529432</v>
      </c>
      <c r="U650">
        <f t="shared" si="283"/>
        <v>1.9124523516368499</v>
      </c>
      <c r="V650">
        <f t="shared" si="284"/>
        <v>29.500000701950203</v>
      </c>
      <c r="W650">
        <f t="shared" si="285"/>
        <v>-1.8397041421519935</v>
      </c>
      <c r="X650">
        <f t="shared" si="286"/>
        <v>-15.55406417699551</v>
      </c>
      <c r="Y650">
        <f t="shared" si="268"/>
        <v>-3.386208689967606</v>
      </c>
    </row>
    <row r="651" spans="1:25" x14ac:dyDescent="0.25">
      <c r="A651">
        <v>645</v>
      </c>
      <c r="B651">
        <f t="shared" si="264"/>
        <v>46</v>
      </c>
      <c r="C651">
        <f t="shared" si="265"/>
        <v>13</v>
      </c>
      <c r="D651">
        <f>IF(B651=1,#N/A,VLOOKUP(B651,Potentiel!$C$4:$BB$54,C651))</f>
        <v>-12.234163887073271</v>
      </c>
      <c r="E651">
        <f t="shared" si="269"/>
        <v>31.000001000000001</v>
      </c>
      <c r="F651">
        <f t="shared" si="270"/>
        <v>-1.9999990000000001</v>
      </c>
      <c r="G651">
        <f t="shared" si="266"/>
        <v>-12.234163887073271</v>
      </c>
      <c r="H651">
        <f t="shared" si="271"/>
        <v>1.4087531356104745</v>
      </c>
      <c r="I651">
        <f t="shared" si="272"/>
        <v>4.5503457892002679</v>
      </c>
      <c r="J651">
        <f t="shared" si="273"/>
        <v>12.39656250804104</v>
      </c>
      <c r="K651">
        <f t="shared" si="274"/>
        <v>31.000001000000001</v>
      </c>
      <c r="L651">
        <f t="shared" si="275"/>
        <v>-9.3960570816787197</v>
      </c>
      <c r="M651">
        <f t="shared" si="276"/>
        <v>-8.086338685313887</v>
      </c>
      <c r="N651">
        <f t="shared" si="277"/>
        <v>-0.25516372233359458</v>
      </c>
      <c r="O651">
        <f t="shared" si="278"/>
        <v>-0.25516372233359458</v>
      </c>
      <c r="P651">
        <f t="shared" si="279"/>
        <v>32.03730536942215</v>
      </c>
      <c r="Q651">
        <f t="shared" si="280"/>
        <v>28.887497507685538</v>
      </c>
      <c r="R651">
        <f t="shared" si="281"/>
        <v>-9.3960570816787197</v>
      </c>
      <c r="S651">
        <f t="shared" si="267"/>
        <v>-3.0822791324403553</v>
      </c>
      <c r="T651">
        <f t="shared" si="282"/>
        <v>-1.2563258522122991</v>
      </c>
      <c r="U651">
        <f t="shared" si="283"/>
        <v>1.885266801377494</v>
      </c>
      <c r="V651">
        <f t="shared" si="284"/>
        <v>30.377185533533268</v>
      </c>
      <c r="W651">
        <f t="shared" si="285"/>
        <v>-1.0695963362791407</v>
      </c>
      <c r="X651">
        <f t="shared" si="286"/>
        <v>-16.286679339801019</v>
      </c>
      <c r="Y651">
        <f t="shared" si="268"/>
        <v>-3.0822791324403553</v>
      </c>
    </row>
    <row r="652" spans="1:25" x14ac:dyDescent="0.25">
      <c r="A652">
        <v>646</v>
      </c>
      <c r="B652">
        <f t="shared" si="264"/>
        <v>47</v>
      </c>
      <c r="C652">
        <f t="shared" si="265"/>
        <v>13</v>
      </c>
      <c r="D652">
        <f>IF(B652=1,#N/A,VLOOKUP(B652,Potentiel!$C$4:$BB$54,C652))</f>
        <v>-11.556852209946578</v>
      </c>
      <c r="E652">
        <f t="shared" si="269"/>
        <v>32.000000999999997</v>
      </c>
      <c r="F652">
        <f t="shared" si="270"/>
        <v>-1.9999990000000001</v>
      </c>
      <c r="G652">
        <f t="shared" si="266"/>
        <v>-11.556852209946578</v>
      </c>
      <c r="H652">
        <f t="shared" si="271"/>
        <v>1.3994361385588672</v>
      </c>
      <c r="I652">
        <f t="shared" si="272"/>
        <v>4.5410287921486603</v>
      </c>
      <c r="J652">
        <f t="shared" si="273"/>
        <v>11.728632870140839</v>
      </c>
      <c r="K652">
        <f t="shared" si="274"/>
        <v>32.000000999999997</v>
      </c>
      <c r="L652">
        <f t="shared" si="275"/>
        <v>-8.9606895277256751</v>
      </c>
      <c r="M652">
        <f t="shared" si="276"/>
        <v>-7.5674878387913864</v>
      </c>
      <c r="N652">
        <f t="shared" si="277"/>
        <v>-0.23221781822416193</v>
      </c>
      <c r="O652">
        <f t="shared" si="278"/>
        <v>-0.23221781822416193</v>
      </c>
      <c r="P652">
        <f t="shared" si="279"/>
        <v>32.882623620846559</v>
      </c>
      <c r="Q652">
        <f t="shared" si="280"/>
        <v>29.968126099908421</v>
      </c>
      <c r="R652">
        <f t="shared" si="281"/>
        <v>-8.9606895277256751</v>
      </c>
      <c r="S652">
        <f t="shared" si="267"/>
        <v>-2.8274718526605316</v>
      </c>
      <c r="T652">
        <f t="shared" si="282"/>
        <v>-1.2802504825469965</v>
      </c>
      <c r="U652">
        <f t="shared" si="283"/>
        <v>1.8613421710427966</v>
      </c>
      <c r="V652">
        <f t="shared" si="284"/>
        <v>31.279107064497619</v>
      </c>
      <c r="W652">
        <f t="shared" si="285"/>
        <v>-0.35323257522915813</v>
      </c>
      <c r="X652">
        <f t="shared" si="286"/>
        <v>-17.0216899892886</v>
      </c>
      <c r="Y652">
        <f t="shared" si="268"/>
        <v>-2.8274718526605316</v>
      </c>
    </row>
    <row r="653" spans="1:25" x14ac:dyDescent="0.25">
      <c r="A653">
        <v>647</v>
      </c>
      <c r="B653">
        <f t="shared" si="264"/>
        <v>48</v>
      </c>
      <c r="C653">
        <f t="shared" si="265"/>
        <v>13</v>
      </c>
      <c r="D653">
        <f>IF(B653=1,#N/A,VLOOKUP(B653,Potentiel!$C$4:$BB$54,C653))</f>
        <v>-10.949022582247267</v>
      </c>
      <c r="E653">
        <f t="shared" si="269"/>
        <v>33.000000999999997</v>
      </c>
      <c r="F653">
        <f t="shared" si="270"/>
        <v>-1.9999990000000001</v>
      </c>
      <c r="G653">
        <f t="shared" si="266"/>
        <v>-10.949022582247267</v>
      </c>
      <c r="H653">
        <f t="shared" si="271"/>
        <v>1.3901236014313469</v>
      </c>
      <c r="I653">
        <f t="shared" si="272"/>
        <v>4.5317162550211396</v>
      </c>
      <c r="J653">
        <f t="shared" si="273"/>
        <v>11.130188296096414</v>
      </c>
      <c r="K653">
        <f t="shared" si="274"/>
        <v>33.000000999999997</v>
      </c>
      <c r="L653">
        <f t="shared" si="275"/>
        <v>-8.5699841742401794</v>
      </c>
      <c r="M653">
        <f t="shared" si="276"/>
        <v>-7.1018633301292473</v>
      </c>
      <c r="N653">
        <f t="shared" si="277"/>
        <v>-0.21197493589381877</v>
      </c>
      <c r="O653">
        <f t="shared" si="278"/>
        <v>-0.21197493589381877</v>
      </c>
      <c r="P653">
        <f t="shared" si="279"/>
        <v>33.755540712005121</v>
      </c>
      <c r="Q653">
        <f t="shared" si="280"/>
        <v>31.038598628076606</v>
      </c>
      <c r="R653">
        <f t="shared" si="281"/>
        <v>-8.5699841742401794</v>
      </c>
      <c r="S653">
        <f t="shared" si="267"/>
        <v>-2.6144633089759952</v>
      </c>
      <c r="T653">
        <f t="shared" si="282"/>
        <v>-1.3014009443044601</v>
      </c>
      <c r="U653">
        <f t="shared" si="283"/>
        <v>1.840191709285333</v>
      </c>
      <c r="V653">
        <f t="shared" si="284"/>
        <v>32.199988098469326</v>
      </c>
      <c r="W653">
        <f t="shared" si="285"/>
        <v>0.31739973261350823</v>
      </c>
      <c r="X653">
        <f t="shared" si="286"/>
        <v>-17.758738987163834</v>
      </c>
      <c r="Y653">
        <f t="shared" si="268"/>
        <v>-2.6144633089759952</v>
      </c>
    </row>
    <row r="654" spans="1:25" x14ac:dyDescent="0.25">
      <c r="A654">
        <v>648</v>
      </c>
      <c r="B654">
        <f t="shared" si="264"/>
        <v>49</v>
      </c>
      <c r="C654">
        <f t="shared" si="265"/>
        <v>13</v>
      </c>
      <c r="D654">
        <f>IF(B654=1,#N/A,VLOOKUP(B654,Potentiel!$C$4:$BB$54,C654))</f>
        <v>-10.400741526824461</v>
      </c>
      <c r="E654">
        <f t="shared" si="269"/>
        <v>34.000000999999997</v>
      </c>
      <c r="F654">
        <f t="shared" si="270"/>
        <v>-1.9999990000000001</v>
      </c>
      <c r="G654">
        <f t="shared" si="266"/>
        <v>-10.400741526824461</v>
      </c>
      <c r="H654">
        <f t="shared" si="271"/>
        <v>1.3808213533465437</v>
      </c>
      <c r="I654">
        <f t="shared" si="272"/>
        <v>4.5224140069363372</v>
      </c>
      <c r="J654">
        <f t="shared" si="273"/>
        <v>10.591289832112604</v>
      </c>
      <c r="K654">
        <f t="shared" si="274"/>
        <v>34.000000999999997</v>
      </c>
      <c r="L654">
        <f t="shared" si="275"/>
        <v>-8.2175559051885347</v>
      </c>
      <c r="M654">
        <f t="shared" si="276"/>
        <v>-6.6818556743552087</v>
      </c>
      <c r="N654">
        <f t="shared" si="277"/>
        <v>-0.19405214686535396</v>
      </c>
      <c r="O654">
        <f t="shared" si="278"/>
        <v>-0.19405214686535396</v>
      </c>
      <c r="P654">
        <f t="shared" si="279"/>
        <v>34.650357332254366</v>
      </c>
      <c r="Q654">
        <f t="shared" si="280"/>
        <v>32.100367050372974</v>
      </c>
      <c r="R654">
        <f t="shared" si="281"/>
        <v>-8.2175559051885347</v>
      </c>
      <c r="S654">
        <f t="shared" si="267"/>
        <v>-2.4372777595460904</v>
      </c>
      <c r="T654">
        <f t="shared" si="282"/>
        <v>-1.3201826620500894</v>
      </c>
      <c r="U654">
        <f t="shared" si="283"/>
        <v>1.8214099915397037</v>
      </c>
      <c r="V654">
        <f t="shared" si="284"/>
        <v>33.135506482074028</v>
      </c>
      <c r="W654">
        <f t="shared" si="285"/>
        <v>0.94883856863045546</v>
      </c>
      <c r="X654">
        <f t="shared" si="286"/>
        <v>-18.497534921654875</v>
      </c>
      <c r="Y654">
        <f t="shared" si="268"/>
        <v>-2.4372777595460904</v>
      </c>
    </row>
    <row r="655" spans="1:25" x14ac:dyDescent="0.25">
      <c r="A655">
        <v>649</v>
      </c>
      <c r="B655">
        <f t="shared" si="264"/>
        <v>50</v>
      </c>
      <c r="C655">
        <f t="shared" si="265"/>
        <v>13</v>
      </c>
      <c r="D655">
        <f>IF(B655=1,#N/A,VLOOKUP(B655,Potentiel!$C$4:$BB$54,C655))</f>
        <v>-9.9038385164313212</v>
      </c>
      <c r="E655">
        <f t="shared" si="269"/>
        <v>35.000000999999997</v>
      </c>
      <c r="F655">
        <f t="shared" si="270"/>
        <v>-1.9999990000000001</v>
      </c>
      <c r="G655">
        <f t="shared" si="266"/>
        <v>-9.9038385164313212</v>
      </c>
      <c r="H655">
        <f t="shared" si="271"/>
        <v>1.371534348451996</v>
      </c>
      <c r="I655">
        <f t="shared" si="272"/>
        <v>4.5131270020417888</v>
      </c>
      <c r="J655">
        <f t="shared" si="273"/>
        <v>10.103762336850048</v>
      </c>
      <c r="K655">
        <f t="shared" si="274"/>
        <v>35.000000999999997</v>
      </c>
      <c r="L655">
        <f t="shared" si="275"/>
        <v>-7.8981528068918854</v>
      </c>
      <c r="M655">
        <f t="shared" si="276"/>
        <v>-6.3012058844744443</v>
      </c>
      <c r="N655">
        <f t="shared" si="277"/>
        <v>-0.17812630561919587</v>
      </c>
      <c r="O655">
        <f t="shared" si="278"/>
        <v>-0.17812630561919587</v>
      </c>
      <c r="P655">
        <f t="shared" si="279"/>
        <v>35.562694858496535</v>
      </c>
      <c r="Q655">
        <f t="shared" si="280"/>
        <v>33.154625637818071</v>
      </c>
      <c r="R655">
        <f t="shared" si="281"/>
        <v>-7.8981528068918854</v>
      </c>
      <c r="S655">
        <f t="shared" si="267"/>
        <v>-2.2910000109508459</v>
      </c>
      <c r="T655">
        <f t="shared" si="282"/>
        <v>-1.3369334283541157</v>
      </c>
      <c r="U655">
        <f t="shared" si="283"/>
        <v>1.8046592252356775</v>
      </c>
      <c r="V655">
        <f t="shared" si="284"/>
        <v>34.082400428151736</v>
      </c>
      <c r="W655">
        <f t="shared" si="285"/>
        <v>1.5464615819777698</v>
      </c>
      <c r="X655">
        <f t="shared" si="286"/>
        <v>-19.237838099471489</v>
      </c>
      <c r="Y655">
        <f t="shared" si="268"/>
        <v>-2.2910000109508459</v>
      </c>
    </row>
    <row r="656" spans="1:25" x14ac:dyDescent="0.25">
      <c r="A656">
        <v>650</v>
      </c>
      <c r="B656">
        <f t="shared" si="264"/>
        <v>1</v>
      </c>
      <c r="C656">
        <f t="shared" si="265"/>
        <v>14</v>
      </c>
      <c r="D656" t="e">
        <f>IF(B656=1,#N/A,VLOOKUP(B656,Potentiel!$C$4:$BB$54,C656))</f>
        <v>#N/A</v>
      </c>
      <c r="E656">
        <f t="shared" si="269"/>
        <v>-13.999999000000001</v>
      </c>
      <c r="F656">
        <f t="shared" si="270"/>
        <v>-0.99999899999999997</v>
      </c>
      <c r="G656" t="e">
        <f t="shared" si="266"/>
        <v>#N/A</v>
      </c>
      <c r="H656" t="e">
        <f t="shared" si="271"/>
        <v>#N/A</v>
      </c>
      <c r="I656" t="e">
        <f t="shared" si="272"/>
        <v>#N/A</v>
      </c>
      <c r="J656" t="e">
        <f t="shared" si="273"/>
        <v>#N/A</v>
      </c>
      <c r="K656">
        <f t="shared" si="274"/>
        <v>-13.999999000000001</v>
      </c>
      <c r="L656" t="e">
        <f t="shared" si="275"/>
        <v>#N/A</v>
      </c>
      <c r="M656" t="e">
        <f t="shared" si="276"/>
        <v>#N/A</v>
      </c>
      <c r="N656" t="e">
        <f t="shared" si="277"/>
        <v>#N/A</v>
      </c>
      <c r="O656" t="e">
        <f t="shared" si="278"/>
        <v>#N/A</v>
      </c>
      <c r="P656" t="e">
        <f t="shared" si="279"/>
        <v>#N/A</v>
      </c>
      <c r="Q656" t="e">
        <f t="shared" si="280"/>
        <v>#N/A</v>
      </c>
      <c r="R656" t="e">
        <f t="shared" si="281"/>
        <v>#N/A</v>
      </c>
      <c r="S656" t="e">
        <f t="shared" si="267"/>
        <v>#N/A</v>
      </c>
      <c r="T656" t="e">
        <f t="shared" si="282"/>
        <v>#N/A</v>
      </c>
      <c r="U656" t="e">
        <f t="shared" si="283"/>
        <v>#N/A</v>
      </c>
      <c r="V656" t="e">
        <f t="shared" si="284"/>
        <v>#N/A</v>
      </c>
      <c r="W656" t="e">
        <f t="shared" si="285"/>
        <v>#N/A</v>
      </c>
      <c r="X656" t="e">
        <f t="shared" si="286"/>
        <v>#N/A</v>
      </c>
      <c r="Y656" t="e">
        <f t="shared" si="268"/>
        <v>#N/A</v>
      </c>
    </row>
    <row r="657" spans="1:25" x14ac:dyDescent="0.25">
      <c r="A657">
        <v>651</v>
      </c>
      <c r="B657">
        <f t="shared" si="264"/>
        <v>2</v>
      </c>
      <c r="C657">
        <f t="shared" si="265"/>
        <v>14</v>
      </c>
      <c r="D657">
        <f>IF(B657=1,#N/A,VLOOKUP(B657,Potentiel!$C$4:$BB$54,C657))</f>
        <v>-7.2507567599131164</v>
      </c>
      <c r="E657">
        <f t="shared" si="269"/>
        <v>-12.999999000000001</v>
      </c>
      <c r="F657">
        <f t="shared" si="270"/>
        <v>-0.99999899999999997</v>
      </c>
      <c r="G657">
        <f t="shared" si="266"/>
        <v>-7.2507567599131164</v>
      </c>
      <c r="H657">
        <f t="shared" si="271"/>
        <v>1.4337444149197398</v>
      </c>
      <c r="I657">
        <f t="shared" si="272"/>
        <v>4.5753370685095334</v>
      </c>
      <c r="J657">
        <f t="shared" si="273"/>
        <v>7.3193901106189685</v>
      </c>
      <c r="K657">
        <f t="shared" si="274"/>
        <v>-12.999999000000001</v>
      </c>
      <c r="L657">
        <f t="shared" si="275"/>
        <v>-5.4267402831976028</v>
      </c>
      <c r="M657">
        <f t="shared" si="276"/>
        <v>-4.9116149574398804</v>
      </c>
      <c r="N657">
        <f t="shared" si="277"/>
        <v>0.36123769741248496</v>
      </c>
      <c r="O657">
        <f t="shared" si="278"/>
        <v>3.5028303510022782</v>
      </c>
      <c r="P657">
        <f t="shared" si="279"/>
        <v>13.896903809487501</v>
      </c>
      <c r="Q657">
        <f t="shared" si="280"/>
        <v>-13.698332718897964</v>
      </c>
      <c r="R657">
        <f t="shared" si="281"/>
        <v>-5.4267402831976028</v>
      </c>
      <c r="S657">
        <f t="shared" si="267"/>
        <v>6.127313593787969</v>
      </c>
      <c r="T657">
        <f t="shared" si="282"/>
        <v>1.1936041166906741</v>
      </c>
      <c r="U657">
        <f t="shared" si="283"/>
        <v>4.3351967702804668</v>
      </c>
      <c r="V657">
        <f t="shared" si="284"/>
        <v>14.734104295100876</v>
      </c>
      <c r="W657">
        <f t="shared" si="285"/>
        <v>-8.9922897777818509</v>
      </c>
      <c r="X657">
        <f t="shared" si="286"/>
        <v>17.337496158823225</v>
      </c>
      <c r="Y657">
        <f t="shared" si="268"/>
        <v>6.127313593787969</v>
      </c>
    </row>
    <row r="658" spans="1:25" x14ac:dyDescent="0.25">
      <c r="A658">
        <v>652</v>
      </c>
      <c r="B658">
        <f t="shared" si="264"/>
        <v>3</v>
      </c>
      <c r="C658">
        <f t="shared" si="265"/>
        <v>14</v>
      </c>
      <c r="D658">
        <f>IF(B658=1,#N/A,VLOOKUP(B658,Potentiel!$C$4:$BB$54,C658))</f>
        <v>-7.5132183625267741</v>
      </c>
      <c r="E658">
        <f t="shared" si="269"/>
        <v>-11.999999000000001</v>
      </c>
      <c r="F658">
        <f t="shared" si="270"/>
        <v>-0.99999899999999997</v>
      </c>
      <c r="G658">
        <f t="shared" si="266"/>
        <v>-7.5132183625267741</v>
      </c>
      <c r="H658">
        <f t="shared" si="271"/>
        <v>1.4384754145746348</v>
      </c>
      <c r="I658">
        <f t="shared" si="272"/>
        <v>4.5800680681644277</v>
      </c>
      <c r="J658">
        <f t="shared" si="273"/>
        <v>7.5794754543444824</v>
      </c>
      <c r="K658">
        <f t="shared" si="274"/>
        <v>-11.999999000000001</v>
      </c>
      <c r="L658">
        <f t="shared" si="275"/>
        <v>-5.595447349376137</v>
      </c>
      <c r="M658">
        <f t="shared" si="276"/>
        <v>-5.1126722096541704</v>
      </c>
      <c r="N658">
        <f t="shared" si="277"/>
        <v>0.40276479366085627</v>
      </c>
      <c r="O658">
        <f t="shared" si="278"/>
        <v>3.5443574472506496</v>
      </c>
      <c r="P658">
        <f t="shared" si="279"/>
        <v>13.043749197350088</v>
      </c>
      <c r="Q658">
        <f t="shared" si="280"/>
        <v>-12.755069067758477</v>
      </c>
      <c r="R658">
        <f t="shared" si="281"/>
        <v>-5.595447349376137</v>
      </c>
      <c r="S658">
        <f t="shared" si="267"/>
        <v>5.8167757861244587</v>
      </c>
      <c r="T658">
        <f t="shared" si="282"/>
        <v>1.1573923608615708</v>
      </c>
      <c r="U658">
        <f t="shared" si="283"/>
        <v>4.2989850144513637</v>
      </c>
      <c r="V658">
        <f t="shared" si="284"/>
        <v>13.928417640311103</v>
      </c>
      <c r="W658">
        <f t="shared" si="285"/>
        <v>-8.894462719695019</v>
      </c>
      <c r="X658">
        <f t="shared" si="286"/>
        <v>16.5749160095109</v>
      </c>
      <c r="Y658">
        <f t="shared" si="268"/>
        <v>5.8167757861244587</v>
      </c>
    </row>
    <row r="659" spans="1:25" x14ac:dyDescent="0.25">
      <c r="A659">
        <v>653</v>
      </c>
      <c r="B659">
        <f t="shared" si="264"/>
        <v>4</v>
      </c>
      <c r="C659">
        <f t="shared" si="265"/>
        <v>14</v>
      </c>
      <c r="D659">
        <f>IF(B659=1,#N/A,VLOOKUP(B659,Potentiel!$C$4:$BB$54,C659))</f>
        <v>-7.7951838861517988</v>
      </c>
      <c r="E659">
        <f t="shared" si="269"/>
        <v>-10.999999000000001</v>
      </c>
      <c r="F659">
        <f t="shared" si="270"/>
        <v>-0.99999899999999997</v>
      </c>
      <c r="G659">
        <f t="shared" si="266"/>
        <v>-7.7951838861517988</v>
      </c>
      <c r="H659">
        <f t="shared" si="271"/>
        <v>1.4432089672119641</v>
      </c>
      <c r="I659">
        <f t="shared" si="272"/>
        <v>4.5848016208017572</v>
      </c>
      <c r="J659">
        <f t="shared" si="273"/>
        <v>7.8590641821352785</v>
      </c>
      <c r="K659">
        <f t="shared" si="274"/>
        <v>-10.999999000000001</v>
      </c>
      <c r="L659">
        <f t="shared" si="275"/>
        <v>-5.77669129432108</v>
      </c>
      <c r="M659">
        <f t="shared" si="276"/>
        <v>-5.3286703321782545</v>
      </c>
      <c r="N659">
        <f t="shared" si="277"/>
        <v>0.45110984548792038</v>
      </c>
      <c r="O659">
        <f t="shared" si="278"/>
        <v>3.5927024990777134</v>
      </c>
      <c r="P659">
        <f t="shared" si="279"/>
        <v>12.222712690276154</v>
      </c>
      <c r="Q659">
        <f t="shared" si="280"/>
        <v>-11.814656269072854</v>
      </c>
      <c r="R659">
        <f t="shared" si="281"/>
        <v>-5.77669129432108</v>
      </c>
      <c r="S659">
        <f t="shared" si="267"/>
        <v>5.4945048869085866</v>
      </c>
      <c r="T659">
        <f t="shared" si="282"/>
        <v>1.1160335294438539</v>
      </c>
      <c r="U659">
        <f t="shared" si="283"/>
        <v>4.257626183033647</v>
      </c>
      <c r="V659">
        <f t="shared" si="284"/>
        <v>13.151283780157261</v>
      </c>
      <c r="W659">
        <f t="shared" si="285"/>
        <v>-8.8094726843851845</v>
      </c>
      <c r="X659">
        <f t="shared" si="286"/>
        <v>15.81176368671961</v>
      </c>
      <c r="Y659">
        <f t="shared" si="268"/>
        <v>5.4945048869085866</v>
      </c>
    </row>
    <row r="660" spans="1:25" x14ac:dyDescent="0.25">
      <c r="A660">
        <v>654</v>
      </c>
      <c r="B660">
        <f t="shared" si="264"/>
        <v>5</v>
      </c>
      <c r="C660">
        <f t="shared" si="265"/>
        <v>14</v>
      </c>
      <c r="D660">
        <f>IF(B660=1,#N/A,VLOOKUP(B660,Potentiel!$C$4:$BB$54,C660))</f>
        <v>-8.0989146324726953</v>
      </c>
      <c r="E660">
        <f t="shared" si="269"/>
        <v>-9.9999990000000007</v>
      </c>
      <c r="F660">
        <f t="shared" si="270"/>
        <v>-0.99999899999999997</v>
      </c>
      <c r="G660">
        <f t="shared" si="266"/>
        <v>-8.0989146324726953</v>
      </c>
      <c r="H660">
        <f t="shared" si="271"/>
        <v>1.447944913022172</v>
      </c>
      <c r="I660">
        <f t="shared" si="272"/>
        <v>4.5895375666119653</v>
      </c>
      <c r="J660">
        <f t="shared" si="273"/>
        <v>8.1604176501010866</v>
      </c>
      <c r="K660">
        <f t="shared" si="274"/>
        <v>-9.9999990000000007</v>
      </c>
      <c r="L660">
        <f t="shared" si="275"/>
        <v>-5.9719256547369959</v>
      </c>
      <c r="M660">
        <f t="shared" si="276"/>
        <v>-5.5613415826017594</v>
      </c>
      <c r="N660">
        <f t="shared" si="277"/>
        <v>0.50754057806474917</v>
      </c>
      <c r="O660">
        <f t="shared" si="278"/>
        <v>3.6491332316545422</v>
      </c>
      <c r="P660">
        <f t="shared" si="279"/>
        <v>11.442399232607489</v>
      </c>
      <c r="Q660">
        <f t="shared" si="280"/>
        <v>-10.877424853171503</v>
      </c>
      <c r="R660">
        <f t="shared" si="281"/>
        <v>-5.9719256547369959</v>
      </c>
      <c r="S660">
        <f t="shared" si="267"/>
        <v>5.159140551229374</v>
      </c>
      <c r="T660">
        <f t="shared" si="282"/>
        <v>1.0687056949211304</v>
      </c>
      <c r="U660">
        <f t="shared" si="283"/>
        <v>4.2102983485109231</v>
      </c>
      <c r="V660">
        <f t="shared" si="284"/>
        <v>12.408959161110129</v>
      </c>
      <c r="W660">
        <f t="shared" si="285"/>
        <v>-8.7388080075163526</v>
      </c>
      <c r="X660">
        <f t="shared" si="286"/>
        <v>15.047972852155073</v>
      </c>
      <c r="Y660">
        <f t="shared" si="268"/>
        <v>5.159140551229374</v>
      </c>
    </row>
    <row r="661" spans="1:25" x14ac:dyDescent="0.25">
      <c r="A661">
        <v>655</v>
      </c>
      <c r="B661">
        <f t="shared" si="264"/>
        <v>6</v>
      </c>
      <c r="C661">
        <f t="shared" si="265"/>
        <v>14</v>
      </c>
      <c r="D661">
        <f>IF(B661=1,#N/A,VLOOKUP(B661,Potentiel!$C$4:$BB$54,C661))</f>
        <v>-8.4270374273418991</v>
      </c>
      <c r="E661">
        <f t="shared" si="269"/>
        <v>-8.9999990000000007</v>
      </c>
      <c r="F661">
        <f t="shared" si="270"/>
        <v>-0.99999899999999997</v>
      </c>
      <c r="G661">
        <f t="shared" si="266"/>
        <v>-8.4270374273418991</v>
      </c>
      <c r="H661">
        <f t="shared" si="271"/>
        <v>1.4526831180698827</v>
      </c>
      <c r="I661">
        <f t="shared" si="272"/>
        <v>4.5942757716596763</v>
      </c>
      <c r="J661">
        <f t="shared" si="273"/>
        <v>8.4861627253913881</v>
      </c>
      <c r="K661">
        <f t="shared" si="274"/>
        <v>-8.9999990000000007</v>
      </c>
      <c r="L661">
        <f t="shared" si="275"/>
        <v>-6.1828389217346365</v>
      </c>
      <c r="M661">
        <f t="shared" si="276"/>
        <v>-5.8126982262719835</v>
      </c>
      <c r="N661">
        <f t="shared" si="277"/>
        <v>0.57345611903443594</v>
      </c>
      <c r="O661">
        <f t="shared" si="278"/>
        <v>3.7150487726242289</v>
      </c>
      <c r="P661">
        <f t="shared" si="279"/>
        <v>10.713890174428077</v>
      </c>
      <c r="Q661">
        <f t="shared" si="280"/>
        <v>-9.943758778383776</v>
      </c>
      <c r="R661">
        <f t="shared" si="281"/>
        <v>-6.1828389217346365</v>
      </c>
      <c r="S661">
        <f t="shared" si="267"/>
        <v>4.8091025435946513</v>
      </c>
      <c r="T661">
        <f t="shared" si="282"/>
        <v>1.0145152458565987</v>
      </c>
      <c r="U661">
        <f t="shared" si="283"/>
        <v>4.1561078994463916</v>
      </c>
      <c r="V661">
        <f t="shared" si="284"/>
        <v>11.70922011812918</v>
      </c>
      <c r="W661">
        <f t="shared" si="285"/>
        <v>-8.6841976041758695</v>
      </c>
      <c r="X661">
        <f t="shared" si="286"/>
        <v>14.283466444385091</v>
      </c>
      <c r="Y661">
        <f t="shared" si="268"/>
        <v>4.8091025435946513</v>
      </c>
    </row>
    <row r="662" spans="1:25" x14ac:dyDescent="0.25">
      <c r="A662">
        <v>656</v>
      </c>
      <c r="B662">
        <f t="shared" si="264"/>
        <v>7</v>
      </c>
      <c r="C662">
        <f t="shared" si="265"/>
        <v>14</v>
      </c>
      <c r="D662">
        <f>IF(B662=1,#N/A,VLOOKUP(B662,Potentiel!$C$4:$BB$54,C662))</f>
        <v>-8.7826211098483302</v>
      </c>
      <c r="E662">
        <f t="shared" si="269"/>
        <v>-7.9999989999999999</v>
      </c>
      <c r="F662">
        <f t="shared" si="270"/>
        <v>-0.99999899999999997</v>
      </c>
      <c r="G662">
        <f t="shared" si="266"/>
        <v>-8.7826211098483302</v>
      </c>
      <c r="H662">
        <f t="shared" si="271"/>
        <v>1.4574234683219616</v>
      </c>
      <c r="I662">
        <f t="shared" si="272"/>
        <v>4.5990161219117542</v>
      </c>
      <c r="J662">
        <f t="shared" si="273"/>
        <v>8.8393682782851926</v>
      </c>
      <c r="K662">
        <f t="shared" si="274"/>
        <v>-7.9999989999999999</v>
      </c>
      <c r="L662">
        <f t="shared" si="275"/>
        <v>-6.4114037070564889</v>
      </c>
      <c r="M662">
        <f t="shared" si="276"/>
        <v>-6.0850911303198121</v>
      </c>
      <c r="N662">
        <f t="shared" si="277"/>
        <v>0.65027377803328057</v>
      </c>
      <c r="O662">
        <f t="shared" si="278"/>
        <v>3.7918664316230739</v>
      </c>
      <c r="P662">
        <f t="shared" si="279"/>
        <v>10.0512843987372</v>
      </c>
      <c r="Q662">
        <f t="shared" si="280"/>
        <v>-9.0141066113051753</v>
      </c>
      <c r="R662">
        <f t="shared" si="281"/>
        <v>-6.4114037070564889</v>
      </c>
      <c r="S662">
        <f t="shared" si="267"/>
        <v>4.4425447239401308</v>
      </c>
      <c r="T662">
        <f t="shared" si="282"/>
        <v>0.95255099528625442</v>
      </c>
      <c r="U662">
        <f t="shared" si="283"/>
        <v>4.0941436488760479</v>
      </c>
      <c r="V662">
        <f t="shared" si="284"/>
        <v>11.061655187847494</v>
      </c>
      <c r="W662">
        <f t="shared" si="285"/>
        <v>-8.6476613121830308</v>
      </c>
      <c r="X662">
        <f t="shared" si="286"/>
        <v>13.518154434930942</v>
      </c>
      <c r="Y662">
        <f t="shared" si="268"/>
        <v>4.4425447239401308</v>
      </c>
    </row>
    <row r="663" spans="1:25" x14ac:dyDescent="0.25">
      <c r="A663">
        <v>657</v>
      </c>
      <c r="B663">
        <f t="shared" si="264"/>
        <v>8</v>
      </c>
      <c r="C663">
        <f t="shared" si="265"/>
        <v>14</v>
      </c>
      <c r="D663">
        <f>IF(B663=1,#N/A,VLOOKUP(B663,Potentiel!$C$4:$BB$54,C663))</f>
        <v>-9.1692726570119394</v>
      </c>
      <c r="E663">
        <f t="shared" si="269"/>
        <v>-6.9999989999999999</v>
      </c>
      <c r="F663">
        <f t="shared" si="270"/>
        <v>-0.99999899999999997</v>
      </c>
      <c r="G663">
        <f t="shared" si="266"/>
        <v>-9.1692726570119394</v>
      </c>
      <c r="H663">
        <f t="shared" si="271"/>
        <v>1.4621658588180975</v>
      </c>
      <c r="I663">
        <f t="shared" si="272"/>
        <v>4.6037585124078904</v>
      </c>
      <c r="J663">
        <f t="shared" si="273"/>
        <v>9.2236413123358059</v>
      </c>
      <c r="K663">
        <f t="shared" si="274"/>
        <v>-6.9999989999999999</v>
      </c>
      <c r="L663">
        <f t="shared" si="275"/>
        <v>-6.6599385308393853</v>
      </c>
      <c r="M663">
        <f t="shared" si="276"/>
        <v>-6.3812833994478506</v>
      </c>
      <c r="N663">
        <f t="shared" si="277"/>
        <v>0.73919367938831637</v>
      </c>
      <c r="O663">
        <f t="shared" si="278"/>
        <v>3.8807863329781096</v>
      </c>
      <c r="P663">
        <f t="shared" si="279"/>
        <v>9.4721045087176758</v>
      </c>
      <c r="Q663">
        <f t="shared" si="280"/>
        <v>-8.0889955771681326</v>
      </c>
      <c r="R663">
        <f t="shared" si="281"/>
        <v>-6.6599385308393853</v>
      </c>
      <c r="S663">
        <f t="shared" si="267"/>
        <v>4.057297221316392</v>
      </c>
      <c r="T663">
        <f t="shared" si="282"/>
        <v>0.88198887385448121</v>
      </c>
      <c r="U663">
        <f t="shared" si="283"/>
        <v>4.0235815274442741</v>
      </c>
      <c r="V663">
        <f t="shared" si="284"/>
        <v>10.477911561089103</v>
      </c>
      <c r="W663">
        <f t="shared" si="285"/>
        <v>-8.631573159105649</v>
      </c>
      <c r="X663">
        <f t="shared" si="286"/>
        <v>12.751931008321504</v>
      </c>
      <c r="Y663">
        <f t="shared" si="268"/>
        <v>4.057297221316392</v>
      </c>
    </row>
    <row r="664" spans="1:25" x14ac:dyDescent="0.25">
      <c r="A664">
        <v>658</v>
      </c>
      <c r="B664">
        <f t="shared" si="264"/>
        <v>9</v>
      </c>
      <c r="C664">
        <f t="shared" si="265"/>
        <v>14</v>
      </c>
      <c r="D664">
        <f>IF(B664=1,#N/A,VLOOKUP(B664,Potentiel!$C$4:$BB$54,C664))</f>
        <v>-9.5912589552445429</v>
      </c>
      <c r="E664">
        <f t="shared" si="269"/>
        <v>-5.9999989999999999</v>
      </c>
      <c r="F664">
        <f t="shared" si="270"/>
        <v>-0.99999899999999997</v>
      </c>
      <c r="G664">
        <f t="shared" si="266"/>
        <v>-9.5912589552445429</v>
      </c>
      <c r="H664">
        <f t="shared" si="271"/>
        <v>1.4669101765828279</v>
      </c>
      <c r="I664">
        <f t="shared" si="272"/>
        <v>4.608502830172621</v>
      </c>
      <c r="J664">
        <f t="shared" si="273"/>
        <v>9.6432487444097195</v>
      </c>
      <c r="K664">
        <f t="shared" si="274"/>
        <v>-5.9999989999999999</v>
      </c>
      <c r="L664">
        <f t="shared" si="275"/>
        <v>-6.9311860948007897</v>
      </c>
      <c r="M664">
        <f t="shared" si="276"/>
        <v>-6.7045436582812865</v>
      </c>
      <c r="N664">
        <f t="shared" si="277"/>
        <v>0.84079753975925264</v>
      </c>
      <c r="O664">
        <f t="shared" si="278"/>
        <v>3.9823901933490458</v>
      </c>
      <c r="P664">
        <f t="shared" si="279"/>
        <v>8.9972714567140191</v>
      </c>
      <c r="Q664">
        <f t="shared" si="280"/>
        <v>-7.1690493589536377</v>
      </c>
      <c r="R664">
        <f t="shared" si="281"/>
        <v>-6.9311860948007897</v>
      </c>
      <c r="S664">
        <f t="shared" si="267"/>
        <v>3.6507931790957744</v>
      </c>
      <c r="T664">
        <f t="shared" si="282"/>
        <v>0.80226601678883047</v>
      </c>
      <c r="U664">
        <f t="shared" si="283"/>
        <v>3.9438586703786234</v>
      </c>
      <c r="V664">
        <f t="shared" si="284"/>
        <v>9.9717906813106243</v>
      </c>
      <c r="W664">
        <f t="shared" si="285"/>
        <v>-8.6387415093758353</v>
      </c>
      <c r="X664">
        <f t="shared" si="286"/>
        <v>11.98467098976548</v>
      </c>
      <c r="Y664">
        <f t="shared" si="268"/>
        <v>3.6507931790957744</v>
      </c>
    </row>
    <row r="665" spans="1:25" x14ac:dyDescent="0.25">
      <c r="A665">
        <v>659</v>
      </c>
      <c r="B665">
        <f t="shared" si="264"/>
        <v>10</v>
      </c>
      <c r="C665">
        <f t="shared" si="265"/>
        <v>14</v>
      </c>
      <c r="D665">
        <f>IF(B665=1,#N/A,VLOOKUP(B665,Potentiel!$C$4:$BB$54,C665))</f>
        <v>-10.053662403455368</v>
      </c>
      <c r="E665">
        <f t="shared" si="269"/>
        <v>-4.9999989999999999</v>
      </c>
      <c r="F665">
        <f t="shared" si="270"/>
        <v>-0.99999899999999997</v>
      </c>
      <c r="G665">
        <f t="shared" si="266"/>
        <v>-10.053662403455368</v>
      </c>
      <c r="H665">
        <f t="shared" si="271"/>
        <v>1.4716562756778226</v>
      </c>
      <c r="I665">
        <f t="shared" si="272"/>
        <v>4.6132489292676162</v>
      </c>
      <c r="J665">
        <f t="shared" si="273"/>
        <v>10.103273020296589</v>
      </c>
      <c r="K665">
        <f t="shared" si="274"/>
        <v>-4.9999989999999999</v>
      </c>
      <c r="L665">
        <f t="shared" si="275"/>
        <v>-7.2284133019870378</v>
      </c>
      <c r="M665">
        <f t="shared" si="276"/>
        <v>-7.0587652502622449</v>
      </c>
      <c r="N665">
        <f t="shared" si="277"/>
        <v>0.95449558945300705</v>
      </c>
      <c r="O665">
        <f t="shared" si="278"/>
        <v>4.0960882430428001</v>
      </c>
      <c r="P665">
        <f t="shared" si="279"/>
        <v>8.65021137651045</v>
      </c>
      <c r="Q665">
        <f t="shared" si="280"/>
        <v>-6.2550108416125418</v>
      </c>
      <c r="R665">
        <f t="shared" si="281"/>
        <v>-7.2284133019870378</v>
      </c>
      <c r="S665">
        <f t="shared" si="267"/>
        <v>3.2199751478724465</v>
      </c>
      <c r="T665">
        <f t="shared" si="282"/>
        <v>0.71333066248340693</v>
      </c>
      <c r="U665">
        <f t="shared" si="283"/>
        <v>3.8549233160731999</v>
      </c>
      <c r="V665">
        <f t="shared" si="284"/>
        <v>9.5590333974222315</v>
      </c>
      <c r="W665">
        <f t="shared" si="285"/>
        <v>-8.6725114785999082</v>
      </c>
      <c r="X665">
        <f t="shared" si="286"/>
        <v>11.216225280327132</v>
      </c>
      <c r="Y665">
        <f t="shared" si="268"/>
        <v>3.2199751478724465</v>
      </c>
    </row>
    <row r="666" spans="1:25" x14ac:dyDescent="0.25">
      <c r="A666">
        <v>660</v>
      </c>
      <c r="B666">
        <f t="shared" si="264"/>
        <v>11</v>
      </c>
      <c r="C666">
        <f t="shared" si="265"/>
        <v>14</v>
      </c>
      <c r="D666">
        <f>IF(B666=1,#N/A,VLOOKUP(B666,Potentiel!$C$4:$BB$54,C666))</f>
        <v>-10.562581623113589</v>
      </c>
      <c r="E666">
        <f t="shared" si="269"/>
        <v>-3.9999989999999999</v>
      </c>
      <c r="F666">
        <f t="shared" si="270"/>
        <v>-0.99999899999999997</v>
      </c>
      <c r="G666">
        <f t="shared" si="266"/>
        <v>-10.562581623113589</v>
      </c>
      <c r="H666">
        <f t="shared" si="271"/>
        <v>1.4764039425434701</v>
      </c>
      <c r="I666">
        <f t="shared" si="272"/>
        <v>4.6179965961332634</v>
      </c>
      <c r="J666">
        <f t="shared" si="273"/>
        <v>10.609812842125816</v>
      </c>
      <c r="K666">
        <f t="shared" si="274"/>
        <v>-3.9999989999999999</v>
      </c>
      <c r="L666">
        <f t="shared" si="275"/>
        <v>-7.5555402707146841</v>
      </c>
      <c r="M666">
        <f t="shared" si="276"/>
        <v>-7.4486199904778712</v>
      </c>
      <c r="N666">
        <f t="shared" si="277"/>
        <v>1.0779792914977304</v>
      </c>
      <c r="O666">
        <f t="shared" si="278"/>
        <v>4.2195719450875231</v>
      </c>
      <c r="P666">
        <f t="shared" si="279"/>
        <v>8.4546987978607238</v>
      </c>
      <c r="Q666">
        <f t="shared" si="280"/>
        <v>-5.3477714494882056</v>
      </c>
      <c r="R666">
        <f t="shared" si="281"/>
        <v>-7.5555402707146841</v>
      </c>
      <c r="S666">
        <f t="shared" si="267"/>
        <v>2.7611743430979403</v>
      </c>
      <c r="T666">
        <f t="shared" si="282"/>
        <v>0.61593818046340598</v>
      </c>
      <c r="U666">
        <f t="shared" si="283"/>
        <v>3.757530834053199</v>
      </c>
      <c r="V666">
        <f t="shared" si="284"/>
        <v>9.2566110568799687</v>
      </c>
      <c r="W666">
        <f t="shared" si="285"/>
        <v>-8.7368970362080329</v>
      </c>
      <c r="X666">
        <f t="shared" si="286"/>
        <v>10.446414968829519</v>
      </c>
      <c r="Y666">
        <f t="shared" si="268"/>
        <v>2.7611743430979403</v>
      </c>
    </row>
    <row r="667" spans="1:25" x14ac:dyDescent="0.25">
      <c r="A667">
        <v>661</v>
      </c>
      <c r="B667">
        <f t="shared" si="264"/>
        <v>12</v>
      </c>
      <c r="C667">
        <f t="shared" si="265"/>
        <v>14</v>
      </c>
      <c r="D667">
        <f>IF(B667=1,#N/A,VLOOKUP(B667,Potentiel!$C$4:$BB$54,C667))</f>
        <v>-11.125392996584356</v>
      </c>
      <c r="E667">
        <f t="shared" si="269"/>
        <v>-2.9999989999999999</v>
      </c>
      <c r="F667">
        <f t="shared" si="270"/>
        <v>-0.99999899999999997</v>
      </c>
      <c r="G667">
        <f t="shared" si="266"/>
        <v>-11.125392996584356</v>
      </c>
      <c r="H667">
        <f t="shared" si="271"/>
        <v>1.4811528494058219</v>
      </c>
      <c r="I667">
        <f t="shared" si="272"/>
        <v>4.622745502995615</v>
      </c>
      <c r="J667">
        <f t="shared" si="273"/>
        <v>11.170244730015956</v>
      </c>
      <c r="K667">
        <f t="shared" si="274"/>
        <v>-2.9999989999999999</v>
      </c>
      <c r="L667">
        <f t="shared" si="275"/>
        <v>-7.9173084481723599</v>
      </c>
      <c r="M667">
        <f t="shared" si="276"/>
        <v>-7.8797585156493088</v>
      </c>
      <c r="N667">
        <f t="shared" si="277"/>
        <v>1.2070183949090647</v>
      </c>
      <c r="O667">
        <f t="shared" si="278"/>
        <v>4.3486110484988583</v>
      </c>
      <c r="P667">
        <f t="shared" si="279"/>
        <v>8.4315234842197277</v>
      </c>
      <c r="Q667">
        <f t="shared" si="280"/>
        <v>-4.4484093748966202</v>
      </c>
      <c r="R667">
        <f t="shared" si="281"/>
        <v>-7.9173084481723599</v>
      </c>
      <c r="S667">
        <f t="shared" si="267"/>
        <v>2.269953309884849</v>
      </c>
      <c r="T667">
        <f t="shared" si="282"/>
        <v>0.51190223847354388</v>
      </c>
      <c r="U667">
        <f t="shared" si="283"/>
        <v>3.6534948920633372</v>
      </c>
      <c r="V667">
        <f t="shared" si="284"/>
        <v>9.0814161357229715</v>
      </c>
      <c r="W667">
        <f t="shared" si="285"/>
        <v>-8.8367531438449962</v>
      </c>
      <c r="X667">
        <f t="shared" si="286"/>
        <v>9.6750236592793755</v>
      </c>
      <c r="Y667">
        <f t="shared" si="268"/>
        <v>2.269953309884849</v>
      </c>
    </row>
    <row r="668" spans="1:25" x14ac:dyDescent="0.25">
      <c r="A668">
        <v>662</v>
      </c>
      <c r="B668">
        <f t="shared" si="264"/>
        <v>13</v>
      </c>
      <c r="C668">
        <f t="shared" si="265"/>
        <v>14</v>
      </c>
      <c r="D668">
        <f>IF(B668=1,#N/A,VLOOKUP(B668,Potentiel!$C$4:$BB$54,C668))</f>
        <v>-11.751095227532408</v>
      </c>
      <c r="E668">
        <f t="shared" si="269"/>
        <v>-1.9999990000000001</v>
      </c>
      <c r="F668">
        <f t="shared" si="270"/>
        <v>-0.99999899999999997</v>
      </c>
      <c r="G668">
        <f t="shared" si="266"/>
        <v>-11.751095227532408</v>
      </c>
      <c r="H668">
        <f t="shared" si="271"/>
        <v>1.4859024928965239</v>
      </c>
      <c r="I668">
        <f t="shared" si="272"/>
        <v>4.627495146486317</v>
      </c>
      <c r="J668">
        <f t="shared" si="273"/>
        <v>11.79356761317524</v>
      </c>
      <c r="K668">
        <f t="shared" si="274"/>
        <v>-1.9999990000000001</v>
      </c>
      <c r="L668">
        <f t="shared" si="275"/>
        <v>-8.3195020895789913</v>
      </c>
      <c r="M668">
        <f t="shared" si="276"/>
        <v>-8.3590742327142138</v>
      </c>
      <c r="N668">
        <f t="shared" si="277"/>
        <v>1.3359503802545458</v>
      </c>
      <c r="O668">
        <f t="shared" si="278"/>
        <v>4.4775430338443387</v>
      </c>
      <c r="P668">
        <f t="shared" si="279"/>
        <v>8.5950054117509271</v>
      </c>
      <c r="Q668">
        <f t="shared" si="280"/>
        <v>-3.5582399418903061</v>
      </c>
      <c r="R668">
        <f t="shared" si="281"/>
        <v>-8.3195020895789913</v>
      </c>
      <c r="S668">
        <f t="shared" si="267"/>
        <v>1.740898643723918</v>
      </c>
      <c r="T668">
        <f t="shared" si="282"/>
        <v>0.40415421908444016</v>
      </c>
      <c r="U668">
        <f t="shared" si="283"/>
        <v>3.5457468726742332</v>
      </c>
      <c r="V668">
        <f t="shared" si="284"/>
        <v>9.048490841160902</v>
      </c>
      <c r="W668">
        <f t="shared" si="285"/>
        <v>-8.9780025369361649</v>
      </c>
      <c r="X668">
        <f t="shared" si="286"/>
        <v>8.9017873627291095</v>
      </c>
      <c r="Y668">
        <f t="shared" si="268"/>
        <v>1.740898643723918</v>
      </c>
    </row>
    <row r="669" spans="1:25" x14ac:dyDescent="0.25">
      <c r="A669">
        <v>663</v>
      </c>
      <c r="B669">
        <f t="shared" si="264"/>
        <v>14</v>
      </c>
      <c r="C669">
        <f t="shared" si="265"/>
        <v>14</v>
      </c>
      <c r="D669">
        <f>IF(B669=1,#N/A,VLOOKUP(B669,Potentiel!$C$4:$BB$54,C669))</f>
        <v>-12.450768651569229</v>
      </c>
      <c r="E669">
        <f t="shared" si="269"/>
        <v>-0.99999899999999997</v>
      </c>
      <c r="F669">
        <f t="shared" si="270"/>
        <v>-0.99999899999999997</v>
      </c>
      <c r="G669">
        <f t="shared" si="266"/>
        <v>-12.450768651569229</v>
      </c>
      <c r="H669">
        <f t="shared" si="271"/>
        <v>1.4906521139287239</v>
      </c>
      <c r="I669">
        <f t="shared" si="272"/>
        <v>4.6322447675185172</v>
      </c>
      <c r="J669">
        <f t="shared" si="273"/>
        <v>12.490862180606269</v>
      </c>
      <c r="K669">
        <f t="shared" si="274"/>
        <v>-0.99999899999999997</v>
      </c>
      <c r="L669">
        <f t="shared" si="275"/>
        <v>-8.7692434973768147</v>
      </c>
      <c r="M669">
        <f t="shared" si="276"/>
        <v>-8.8950551711956471</v>
      </c>
      <c r="N669">
        <f t="shared" si="277"/>
        <v>1.4588444892661319</v>
      </c>
      <c r="O669">
        <f t="shared" si="278"/>
        <v>4.6004371428559248</v>
      </c>
      <c r="P669">
        <f t="shared" si="279"/>
        <v>8.9510895704721563</v>
      </c>
      <c r="Q669">
        <f t="shared" si="280"/>
        <v>-2.6788827428552606</v>
      </c>
      <c r="R669">
        <f t="shared" si="281"/>
        <v>-8.7692434973768147</v>
      </c>
      <c r="S669">
        <f t="shared" si="267"/>
        <v>1.1673446802041496</v>
      </c>
      <c r="T669">
        <f t="shared" si="282"/>
        <v>0.29648236110898635</v>
      </c>
      <c r="U669">
        <f t="shared" si="283"/>
        <v>3.4380750146987795</v>
      </c>
      <c r="V669">
        <f t="shared" si="284"/>
        <v>9.1692990062628716</v>
      </c>
      <c r="W669">
        <f t="shared" si="285"/>
        <v>-9.1679380321689266</v>
      </c>
      <c r="X669">
        <f t="shared" si="286"/>
        <v>8.1263810227876689</v>
      </c>
      <c r="Y669">
        <f t="shared" si="268"/>
        <v>1.1673446802041496</v>
      </c>
    </row>
    <row r="670" spans="1:25" x14ac:dyDescent="0.25">
      <c r="A670">
        <v>664</v>
      </c>
      <c r="B670">
        <f t="shared" si="264"/>
        <v>15</v>
      </c>
      <c r="C670">
        <f t="shared" si="265"/>
        <v>14</v>
      </c>
      <c r="D670">
        <f>IF(B670=1,#N/A,VLOOKUP(B670,Potentiel!$C$4:$BB$54,C670))</f>
        <v>-13.238195232235347</v>
      </c>
      <c r="E670">
        <f t="shared" si="269"/>
        <v>9.9999999999999995E-7</v>
      </c>
      <c r="F670">
        <f t="shared" si="270"/>
        <v>-0.99999899999999997</v>
      </c>
      <c r="G670">
        <f t="shared" si="266"/>
        <v>-13.238195232235347</v>
      </c>
      <c r="H670">
        <f t="shared" si="271"/>
        <v>1.4954005929339491</v>
      </c>
      <c r="I670">
        <f t="shared" si="272"/>
        <v>4.6369932465237422</v>
      </c>
      <c r="J670">
        <f t="shared" si="273"/>
        <v>13.275910929453378</v>
      </c>
      <c r="K670">
        <f t="shared" si="274"/>
        <v>9.9999999999999995E-7</v>
      </c>
      <c r="L670">
        <f t="shared" si="275"/>
        <v>-9.2753915469668371</v>
      </c>
      <c r="M670">
        <f t="shared" si="276"/>
        <v>-9.498258927679105</v>
      </c>
      <c r="N670">
        <f t="shared" si="277"/>
        <v>-1.5707962215124436</v>
      </c>
      <c r="O670">
        <f t="shared" si="278"/>
        <v>-1.5707962215124436</v>
      </c>
      <c r="P670">
        <f t="shared" si="279"/>
        <v>9.4982589276791582</v>
      </c>
      <c r="Q670">
        <f t="shared" si="280"/>
        <v>-1.8123522621895656</v>
      </c>
      <c r="R670">
        <f t="shared" si="281"/>
        <v>-9.2753915469668371</v>
      </c>
      <c r="S670">
        <f t="shared" si="267"/>
        <v>0.54100052028538814</v>
      </c>
      <c r="T670">
        <f t="shared" si="282"/>
        <v>0.19296244311563843</v>
      </c>
      <c r="U670">
        <f t="shared" si="283"/>
        <v>3.3345550967054316</v>
      </c>
      <c r="V670">
        <f t="shared" si="284"/>
        <v>9.4507940974188767</v>
      </c>
      <c r="W670">
        <f t="shared" si="285"/>
        <v>-9.4156305942881762</v>
      </c>
      <c r="X670">
        <f t="shared" si="286"/>
        <v>7.3484003272133638</v>
      </c>
      <c r="Y670">
        <f t="shared" si="268"/>
        <v>0.54100052028538814</v>
      </c>
    </row>
    <row r="671" spans="1:25" x14ac:dyDescent="0.25">
      <c r="A671">
        <v>665</v>
      </c>
      <c r="B671">
        <f t="shared" si="264"/>
        <v>16</v>
      </c>
      <c r="C671">
        <f t="shared" si="265"/>
        <v>14</v>
      </c>
      <c r="D671">
        <f>IF(B671=1,#N/A,VLOOKUP(B671,Potentiel!$C$4:$BB$54,C671))</f>
        <v>-14.130706572569215</v>
      </c>
      <c r="E671">
        <f t="shared" si="269"/>
        <v>1.0000009999999999</v>
      </c>
      <c r="F671">
        <f t="shared" si="270"/>
        <v>-0.99999899999999997</v>
      </c>
      <c r="G671">
        <f t="shared" si="266"/>
        <v>-14.130706572569215</v>
      </c>
      <c r="H671">
        <f t="shared" si="271"/>
        <v>1.5001463112143867</v>
      </c>
      <c r="I671">
        <f t="shared" si="272"/>
        <v>4.6417389648041798</v>
      </c>
      <c r="J671">
        <f t="shared" si="273"/>
        <v>14.166046245867328</v>
      </c>
      <c r="K671">
        <f t="shared" si="274"/>
        <v>1.0000009999999999</v>
      </c>
      <c r="L671">
        <f t="shared" si="275"/>
        <v>-9.8490867780381723</v>
      </c>
      <c r="M671">
        <f t="shared" si="276"/>
        <v>-10.181962280362535</v>
      </c>
      <c r="N671">
        <f t="shared" si="277"/>
        <v>-1.4728972984639817</v>
      </c>
      <c r="O671">
        <f t="shared" si="278"/>
        <v>-1.4728972984639817</v>
      </c>
      <c r="P671">
        <f t="shared" si="279"/>
        <v>10.230950976264447</v>
      </c>
      <c r="Q671">
        <f t="shared" si="280"/>
        <v>-0.96118182860300116</v>
      </c>
      <c r="R671">
        <f t="shared" si="281"/>
        <v>-9.8490867780381723</v>
      </c>
      <c r="S671">
        <f t="shared" si="267"/>
        <v>-0.1485601131425355</v>
      </c>
      <c r="T671">
        <f t="shared" si="282"/>
        <v>9.7282899328931388E-2</v>
      </c>
      <c r="U671">
        <f t="shared" si="283"/>
        <v>3.2388755529187243</v>
      </c>
      <c r="V671">
        <f t="shared" si="284"/>
        <v>9.8958769631075629</v>
      </c>
      <c r="W671">
        <f t="shared" si="285"/>
        <v>-9.7324874773961234</v>
      </c>
      <c r="X671">
        <f t="shared" si="286"/>
        <v>6.5673368303659174</v>
      </c>
      <c r="Y671">
        <f t="shared" si="268"/>
        <v>-0.1485601131425355</v>
      </c>
    </row>
    <row r="672" spans="1:25" x14ac:dyDescent="0.25">
      <c r="A672">
        <v>666</v>
      </c>
      <c r="B672">
        <f t="shared" si="264"/>
        <v>17</v>
      </c>
      <c r="C672">
        <f t="shared" si="265"/>
        <v>14</v>
      </c>
      <c r="D672">
        <f>IF(B672=1,#N/A,VLOOKUP(B672,Potentiel!$C$4:$BB$54,C672))</f>
        <v>-15.150359771972711</v>
      </c>
      <c r="E672">
        <f t="shared" si="269"/>
        <v>2.0000010000000001</v>
      </c>
      <c r="F672">
        <f t="shared" si="270"/>
        <v>-0.99999899999999997</v>
      </c>
      <c r="G672">
        <f t="shared" si="266"/>
        <v>-15.150359771972711</v>
      </c>
      <c r="H672">
        <f t="shared" si="271"/>
        <v>1.5048869634379447</v>
      </c>
      <c r="I672">
        <f t="shared" si="272"/>
        <v>4.6464796170277376</v>
      </c>
      <c r="J672">
        <f t="shared" si="273"/>
        <v>15.183326355585262</v>
      </c>
      <c r="K672">
        <f t="shared" si="274"/>
        <v>2.0000010000000001</v>
      </c>
      <c r="L672">
        <f t="shared" si="275"/>
        <v>-10.504507220791982</v>
      </c>
      <c r="M672">
        <f t="shared" si="276"/>
        <v>-10.963061947674069</v>
      </c>
      <c r="N672">
        <f t="shared" si="277"/>
        <v>-1.3903498025893051</v>
      </c>
      <c r="O672">
        <f t="shared" si="278"/>
        <v>-1.3903498025893051</v>
      </c>
      <c r="P672">
        <f t="shared" si="279"/>
        <v>11.143999787712675</v>
      </c>
      <c r="Q672">
        <f t="shared" si="280"/>
        <v>-0.12859548796400386</v>
      </c>
      <c r="R672">
        <f t="shared" si="281"/>
        <v>-10.504507220791982</v>
      </c>
      <c r="S672">
        <f t="shared" si="267"/>
        <v>-0.91460624257571377</v>
      </c>
      <c r="T672">
        <f t="shared" si="282"/>
        <v>1.2241322877221497E-2</v>
      </c>
      <c r="U672">
        <f t="shared" si="283"/>
        <v>3.1538339764670145</v>
      </c>
      <c r="V672">
        <f t="shared" si="284"/>
        <v>10.505294320065268</v>
      </c>
      <c r="W672">
        <f t="shared" si="285"/>
        <v>-10.133026146327209</v>
      </c>
      <c r="X672">
        <f t="shared" si="286"/>
        <v>5.7825434578804877</v>
      </c>
      <c r="Y672">
        <f t="shared" si="268"/>
        <v>-0.91460624257571377</v>
      </c>
    </row>
    <row r="673" spans="1:25" x14ac:dyDescent="0.25">
      <c r="A673">
        <v>667</v>
      </c>
      <c r="B673">
        <f t="shared" si="264"/>
        <v>18</v>
      </c>
      <c r="C673">
        <f t="shared" si="265"/>
        <v>14</v>
      </c>
      <c r="D673">
        <f>IF(B673=1,#N/A,VLOOKUP(B673,Potentiel!$C$4:$BB$54,C673))</f>
        <v>-16.325590544699146</v>
      </c>
      <c r="E673">
        <f t="shared" si="269"/>
        <v>3.0000010000000001</v>
      </c>
      <c r="F673">
        <f t="shared" si="270"/>
        <v>-0.99999899999999997</v>
      </c>
      <c r="G673">
        <f t="shared" si="266"/>
        <v>-16.325590544699146</v>
      </c>
      <c r="H673">
        <f t="shared" si="271"/>
        <v>1.509619296529505</v>
      </c>
      <c r="I673">
        <f t="shared" si="272"/>
        <v>4.6512119501192979</v>
      </c>
      <c r="J673">
        <f t="shared" si="273"/>
        <v>16.356188572927717</v>
      </c>
      <c r="K673">
        <f t="shared" si="274"/>
        <v>3.0000010000000001</v>
      </c>
      <c r="L673">
        <f t="shared" si="275"/>
        <v>-11.259931000022872</v>
      </c>
      <c r="M673">
        <f t="shared" si="276"/>
        <v>-11.863340950503579</v>
      </c>
      <c r="N673">
        <f t="shared" si="277"/>
        <v>-1.3231089698911302</v>
      </c>
      <c r="O673">
        <f t="shared" si="278"/>
        <v>-1.3231089698911302</v>
      </c>
      <c r="P673">
        <f t="shared" si="279"/>
        <v>12.236783258189064</v>
      </c>
      <c r="Q673">
        <f t="shared" si="280"/>
        <v>0.68125036339516309</v>
      </c>
      <c r="R673">
        <f t="shared" si="281"/>
        <v>-11.259931000022872</v>
      </c>
      <c r="S673">
        <f t="shared" si="267"/>
        <v>-1.7742441123686334</v>
      </c>
      <c r="T673">
        <f t="shared" si="282"/>
        <v>-6.0428517919310677E-2</v>
      </c>
      <c r="U673">
        <f t="shared" si="283"/>
        <v>3.0811641356704826</v>
      </c>
      <c r="V673">
        <f t="shared" si="284"/>
        <v>11.280520740768226</v>
      </c>
      <c r="W673">
        <f t="shared" si="285"/>
        <v>-10.635962320414825</v>
      </c>
      <c r="X673">
        <f t="shared" si="286"/>
        <v>4.993186010236804</v>
      </c>
      <c r="Y673">
        <f t="shared" si="268"/>
        <v>-1.7742441123686334</v>
      </c>
    </row>
    <row r="674" spans="1:25" x14ac:dyDescent="0.25">
      <c r="A674">
        <v>668</v>
      </c>
      <c r="B674">
        <f t="shared" si="264"/>
        <v>19</v>
      </c>
      <c r="C674">
        <f t="shared" si="265"/>
        <v>14</v>
      </c>
      <c r="D674">
        <f>IF(B674=1,#N/A,VLOOKUP(B674,Potentiel!$C$4:$BB$54,C674))</f>
        <v>-17.693568357683031</v>
      </c>
      <c r="E674">
        <f t="shared" si="269"/>
        <v>4.0000010000000001</v>
      </c>
      <c r="F674">
        <f t="shared" si="270"/>
        <v>-0.99999899999999997</v>
      </c>
      <c r="G674">
        <f t="shared" si="266"/>
        <v>-17.693568357683031</v>
      </c>
      <c r="H674">
        <f t="shared" si="271"/>
        <v>1.5143387333685077</v>
      </c>
      <c r="I674">
        <f t="shared" si="272"/>
        <v>4.6559313869583008</v>
      </c>
      <c r="J674">
        <f t="shared" si="273"/>
        <v>17.721804626730407</v>
      </c>
      <c r="K674">
        <f t="shared" si="274"/>
        <v>4.0000010000000001</v>
      </c>
      <c r="L674">
        <f t="shared" si="275"/>
        <v>-12.139250188535001</v>
      </c>
      <c r="M674">
        <f t="shared" si="276"/>
        <v>-12.911272752449939</v>
      </c>
      <c r="N674">
        <f t="shared" si="277"/>
        <v>-1.2703668637426899</v>
      </c>
      <c r="O674">
        <f t="shared" si="278"/>
        <v>-1.2703668637426899</v>
      </c>
      <c r="P674">
        <f t="shared" si="279"/>
        <v>13.516692350133491</v>
      </c>
      <c r="Q674">
        <f t="shared" si="280"/>
        <v>1.4629227324903102</v>
      </c>
      <c r="R674">
        <f t="shared" si="281"/>
        <v>-12.139250188535001</v>
      </c>
      <c r="S674">
        <f t="shared" si="267"/>
        <v>-2.7498339832217411</v>
      </c>
      <c r="T674">
        <f t="shared" si="282"/>
        <v>-0.11993341727087269</v>
      </c>
      <c r="U674">
        <f t="shared" si="283"/>
        <v>3.0216592363189205</v>
      </c>
      <c r="V674">
        <f t="shared" si="284"/>
        <v>12.227082156470694</v>
      </c>
      <c r="W674">
        <f t="shared" si="285"/>
        <v>-11.265760069902509</v>
      </c>
      <c r="X674">
        <f t="shared" si="286"/>
        <v>4.1981740716566831</v>
      </c>
      <c r="Y674">
        <f t="shared" si="268"/>
        <v>-2.7498339832217411</v>
      </c>
    </row>
    <row r="675" spans="1:25" x14ac:dyDescent="0.25">
      <c r="A675">
        <v>669</v>
      </c>
      <c r="B675">
        <f t="shared" si="264"/>
        <v>20</v>
      </c>
      <c r="C675">
        <f t="shared" si="265"/>
        <v>14</v>
      </c>
      <c r="D675">
        <f>IF(B675=1,#N/A,VLOOKUP(B675,Potentiel!$C$4:$BB$54,C675))</f>
        <v>-19.303590247613439</v>
      </c>
      <c r="E675">
        <f t="shared" si="269"/>
        <v>5.0000010000000001</v>
      </c>
      <c r="F675">
        <f t="shared" si="270"/>
        <v>-0.99999899999999997</v>
      </c>
      <c r="G675">
        <f t="shared" si="266"/>
        <v>-19.303590247613439</v>
      </c>
      <c r="H675">
        <f t="shared" si="271"/>
        <v>1.5190388100987335</v>
      </c>
      <c r="I675">
        <f t="shared" si="272"/>
        <v>4.6606314636885262</v>
      </c>
      <c r="J675">
        <f t="shared" si="273"/>
        <v>19.329474758713896</v>
      </c>
      <c r="K675">
        <f t="shared" si="274"/>
        <v>5.0000010000000001</v>
      </c>
      <c r="L675">
        <f t="shared" si="275"/>
        <v>-13.174152310706376</v>
      </c>
      <c r="M675">
        <f t="shared" si="276"/>
        <v>-14.144621074531035</v>
      </c>
      <c r="N675">
        <f t="shared" si="277"/>
        <v>-1.2310145781083235</v>
      </c>
      <c r="O675">
        <f t="shared" si="278"/>
        <v>-1.2310145781083235</v>
      </c>
      <c r="P675">
        <f t="shared" si="279"/>
        <v>15.002343661643952</v>
      </c>
      <c r="Q675">
        <f t="shared" si="280"/>
        <v>2.2092159616523306</v>
      </c>
      <c r="R675">
        <f t="shared" si="281"/>
        <v>-13.174152310706376</v>
      </c>
      <c r="S675">
        <f t="shared" si="267"/>
        <v>-3.8710317712144717</v>
      </c>
      <c r="T675">
        <f t="shared" si="282"/>
        <v>-0.1661473150519667</v>
      </c>
      <c r="U675">
        <f t="shared" si="283"/>
        <v>2.9754453385378263</v>
      </c>
      <c r="V675">
        <f t="shared" si="284"/>
        <v>13.35810331861936</v>
      </c>
      <c r="W675">
        <f t="shared" si="285"/>
        <v>-12.054865546640773</v>
      </c>
      <c r="X675">
        <f t="shared" si="286"/>
        <v>3.3960614479636493</v>
      </c>
      <c r="Y675">
        <f t="shared" si="268"/>
        <v>-3.8710317712144717</v>
      </c>
    </row>
    <row r="676" spans="1:25" x14ac:dyDescent="0.25">
      <c r="A676">
        <v>670</v>
      </c>
      <c r="B676">
        <f t="shared" si="264"/>
        <v>21</v>
      </c>
      <c r="C676">
        <f t="shared" si="265"/>
        <v>14</v>
      </c>
      <c r="D676">
        <f>IF(B676=1,#N/A,VLOOKUP(B676,Potentiel!$C$4:$BB$54,C676))</f>
        <v>-21.222005320355642</v>
      </c>
      <c r="E676">
        <f t="shared" si="269"/>
        <v>6.0000010000000001</v>
      </c>
      <c r="F676">
        <f t="shared" si="270"/>
        <v>-0.99999899999999997</v>
      </c>
      <c r="G676">
        <f t="shared" si="266"/>
        <v>-21.222005320355642</v>
      </c>
      <c r="H676">
        <f t="shared" si="271"/>
        <v>1.5237103023986525</v>
      </c>
      <c r="I676">
        <f t="shared" si="272"/>
        <v>4.6653029559884454</v>
      </c>
      <c r="J676">
        <f t="shared" si="273"/>
        <v>21.245552659726322</v>
      </c>
      <c r="K676">
        <f t="shared" si="274"/>
        <v>6.0000010000000001</v>
      </c>
      <c r="L676">
        <f t="shared" si="275"/>
        <v>-14.407285749700964</v>
      </c>
      <c r="M676">
        <f t="shared" si="276"/>
        <v>-15.61421228060089</v>
      </c>
      <c r="N676">
        <f t="shared" si="277"/>
        <v>-1.2039274416754024</v>
      </c>
      <c r="O676">
        <f t="shared" si="278"/>
        <v>-1.2039274416754024</v>
      </c>
      <c r="P676">
        <f t="shared" si="279"/>
        <v>16.727332039021306</v>
      </c>
      <c r="Q676">
        <f t="shared" si="280"/>
        <v>2.9104319234556013</v>
      </c>
      <c r="R676">
        <f t="shared" si="281"/>
        <v>-14.407285749700964</v>
      </c>
      <c r="S676">
        <f t="shared" si="267"/>
        <v>-5.1777515086627552</v>
      </c>
      <c r="T676">
        <f t="shared" si="282"/>
        <v>-0.19932857860256384</v>
      </c>
      <c r="U676">
        <f t="shared" si="283"/>
        <v>2.9422640749872291</v>
      </c>
      <c r="V676">
        <f t="shared" si="284"/>
        <v>14.698316116297335</v>
      </c>
      <c r="W676">
        <f t="shared" si="285"/>
        <v>-13.046948173958837</v>
      </c>
      <c r="X676">
        <f t="shared" si="286"/>
        <v>2.5849016998388268</v>
      </c>
      <c r="Y676">
        <f t="shared" si="268"/>
        <v>-5.1777515086627552</v>
      </c>
    </row>
    <row r="677" spans="1:25" x14ac:dyDescent="0.25">
      <c r="A677">
        <v>671</v>
      </c>
      <c r="B677">
        <f t="shared" si="264"/>
        <v>22</v>
      </c>
      <c r="C677">
        <f t="shared" si="265"/>
        <v>14</v>
      </c>
      <c r="D677">
        <f>IF(B677=1,#N/A,VLOOKUP(B677,Potentiel!$C$4:$BB$54,C677))</f>
        <v>-23.539336369651231</v>
      </c>
      <c r="E677">
        <f t="shared" si="269"/>
        <v>7.0000010000000001</v>
      </c>
      <c r="F677">
        <f t="shared" si="270"/>
        <v>-0.99999899999999997</v>
      </c>
      <c r="G677">
        <f t="shared" si="266"/>
        <v>-23.539336369651231</v>
      </c>
      <c r="H677">
        <f t="shared" si="271"/>
        <v>1.5283398165120778</v>
      </c>
      <c r="I677">
        <f t="shared" si="272"/>
        <v>4.6699324701018714</v>
      </c>
      <c r="J677">
        <f t="shared" si="273"/>
        <v>23.56056779289468</v>
      </c>
      <c r="K677">
        <f t="shared" si="274"/>
        <v>7.0000010000000001</v>
      </c>
      <c r="L677">
        <f t="shared" si="275"/>
        <v>-15.896837435730065</v>
      </c>
      <c r="M677">
        <f t="shared" si="276"/>
        <v>-17.389390853780856</v>
      </c>
      <c r="N677">
        <f t="shared" si="277"/>
        <v>-1.1880984726289594</v>
      </c>
      <c r="O677">
        <f t="shared" si="278"/>
        <v>-1.1880984726289594</v>
      </c>
      <c r="P677">
        <f t="shared" si="279"/>
        <v>18.745424195401881</v>
      </c>
      <c r="Q677">
        <f t="shared" si="280"/>
        <v>3.5533390667408291</v>
      </c>
      <c r="R677">
        <f t="shared" si="281"/>
        <v>-15.896837435730065</v>
      </c>
      <c r="S677">
        <f t="shared" si="267"/>
        <v>-6.7244495392898216</v>
      </c>
      <c r="T677">
        <f t="shared" si="282"/>
        <v>-0.21990998228827785</v>
      </c>
      <c r="U677">
        <f t="shared" si="283"/>
        <v>2.9216826713015154</v>
      </c>
      <c r="V677">
        <f t="shared" si="284"/>
        <v>16.289127017162567</v>
      </c>
      <c r="W677">
        <f t="shared" si="285"/>
        <v>-14.301587928847958</v>
      </c>
      <c r="X677">
        <f t="shared" si="286"/>
        <v>1.7620392206588094</v>
      </c>
      <c r="Y677">
        <f t="shared" si="268"/>
        <v>-6.7244495392898216</v>
      </c>
    </row>
    <row r="678" spans="1:25" x14ac:dyDescent="0.25">
      <c r="A678">
        <v>672</v>
      </c>
      <c r="B678">
        <f t="shared" si="264"/>
        <v>23</v>
      </c>
      <c r="C678">
        <f t="shared" si="265"/>
        <v>14</v>
      </c>
      <c r="D678">
        <f>IF(B678=1,#N/A,VLOOKUP(B678,Potentiel!$C$4:$BB$54,C678))</f>
        <v>-26.380298960605298</v>
      </c>
      <c r="E678">
        <f t="shared" si="269"/>
        <v>8.0000009999999993</v>
      </c>
      <c r="F678">
        <f t="shared" si="270"/>
        <v>-0.99999899999999997</v>
      </c>
      <c r="G678">
        <f t="shared" si="266"/>
        <v>-26.380298960605298</v>
      </c>
      <c r="H678">
        <f t="shared" si="271"/>
        <v>1.5329074297309222</v>
      </c>
      <c r="I678">
        <f t="shared" si="272"/>
        <v>4.6745000833207158</v>
      </c>
      <c r="J678">
        <f t="shared" si="273"/>
        <v>26.399245656853797</v>
      </c>
      <c r="K678">
        <f t="shared" si="274"/>
        <v>8.0000009999999993</v>
      </c>
      <c r="L678">
        <f t="shared" si="275"/>
        <v>-17.722972988778313</v>
      </c>
      <c r="M678">
        <f t="shared" si="276"/>
        <v>-19.565694459690114</v>
      </c>
      <c r="N678">
        <f t="shared" si="277"/>
        <v>-1.1826591769216035</v>
      </c>
      <c r="O678">
        <f t="shared" si="278"/>
        <v>-1.1826591769216035</v>
      </c>
      <c r="P678">
        <f t="shared" si="279"/>
        <v>21.138032446042594</v>
      </c>
      <c r="Q678">
        <f t="shared" si="280"/>
        <v>4.1197079455105925</v>
      </c>
      <c r="R678">
        <f t="shared" si="281"/>
        <v>-17.722972988778313</v>
      </c>
      <c r="S678">
        <f t="shared" si="267"/>
        <v>-8.5861517587876204</v>
      </c>
      <c r="T678">
        <f t="shared" si="282"/>
        <v>-0.22839419963602078</v>
      </c>
      <c r="U678">
        <f t="shared" si="283"/>
        <v>2.9131984539537723</v>
      </c>
      <c r="V678">
        <f t="shared" si="284"/>
        <v>18.195487493256916</v>
      </c>
      <c r="W678">
        <f t="shared" si="285"/>
        <v>-15.900869667423235</v>
      </c>
      <c r="X678">
        <f t="shared" si="286"/>
        <v>0.92381531334796996</v>
      </c>
      <c r="Y678">
        <f t="shared" si="268"/>
        <v>-8.5861517587876204</v>
      </c>
    </row>
    <row r="679" spans="1:25" x14ac:dyDescent="0.25">
      <c r="A679">
        <v>673</v>
      </c>
      <c r="B679">
        <f t="shared" si="264"/>
        <v>24</v>
      </c>
      <c r="C679">
        <f t="shared" si="265"/>
        <v>14</v>
      </c>
      <c r="D679">
        <f>IF(B679=1,#N/A,VLOOKUP(B679,Potentiel!$C$4:$BB$54,C679))</f>
        <v>-29.916641735961893</v>
      </c>
      <c r="E679">
        <f t="shared" si="269"/>
        <v>9.0000009999999993</v>
      </c>
      <c r="F679">
        <f t="shared" si="270"/>
        <v>-0.99999899999999997</v>
      </c>
      <c r="G679">
        <f t="shared" si="266"/>
        <v>-29.916641735961893</v>
      </c>
      <c r="H679">
        <f t="shared" si="271"/>
        <v>1.5373825893103552</v>
      </c>
      <c r="I679">
        <f t="shared" si="272"/>
        <v>4.6789752429001483</v>
      </c>
      <c r="J679">
        <f t="shared" si="273"/>
        <v>29.933350142573385</v>
      </c>
      <c r="K679">
        <f t="shared" si="274"/>
        <v>9.0000009999999993</v>
      </c>
      <c r="L679">
        <f t="shared" si="275"/>
        <v>-19.996090308382044</v>
      </c>
      <c r="M679">
        <f t="shared" si="276"/>
        <v>-22.274690191715969</v>
      </c>
      <c r="N679">
        <f t="shared" si="277"/>
        <v>-1.1868068332941184</v>
      </c>
      <c r="O679">
        <f t="shared" si="278"/>
        <v>-1.1868068332941184</v>
      </c>
      <c r="P679">
        <f t="shared" si="279"/>
        <v>24.024192830081276</v>
      </c>
      <c r="Q679">
        <f t="shared" si="280"/>
        <v>4.5844343748510576</v>
      </c>
      <c r="R679">
        <f t="shared" si="281"/>
        <v>-19.996090308382044</v>
      </c>
      <c r="S679">
        <f t="shared" si="267"/>
        <v>-10.866178035409082</v>
      </c>
      <c r="T679">
        <f t="shared" si="282"/>
        <v>-0.22537166408770987</v>
      </c>
      <c r="U679">
        <f t="shared" si="283"/>
        <v>2.9162209895020834</v>
      </c>
      <c r="V679">
        <f t="shared" si="284"/>
        <v>20.514888889737772</v>
      </c>
      <c r="W679">
        <f t="shared" si="285"/>
        <v>-17.957834312970601</v>
      </c>
      <c r="X679">
        <f t="shared" si="286"/>
        <v>6.5191502905916826E-2</v>
      </c>
      <c r="Y679">
        <f t="shared" si="268"/>
        <v>-10.866178035409082</v>
      </c>
    </row>
    <row r="680" spans="1:25" x14ac:dyDescent="0.25">
      <c r="A680">
        <v>674</v>
      </c>
      <c r="B680">
        <f t="shared" si="264"/>
        <v>25</v>
      </c>
      <c r="C680">
        <f t="shared" si="265"/>
        <v>14</v>
      </c>
      <c r="D680">
        <f>IF(B680=1,#N/A,VLOOKUP(B680,Potentiel!$C$4:$BB$54,C680))</f>
        <v>-34.378652834707708</v>
      </c>
      <c r="E680">
        <f t="shared" si="269"/>
        <v>10.000000999999999</v>
      </c>
      <c r="F680">
        <f t="shared" si="270"/>
        <v>-0.99999899999999997</v>
      </c>
      <c r="G680">
        <f t="shared" si="266"/>
        <v>-34.378652834707708</v>
      </c>
      <c r="H680">
        <f t="shared" si="271"/>
        <v>1.5417167373466867</v>
      </c>
      <c r="I680">
        <f t="shared" si="272"/>
        <v>4.68330939093648</v>
      </c>
      <c r="J680">
        <f t="shared" si="273"/>
        <v>34.393193639575799</v>
      </c>
      <c r="K680">
        <f t="shared" si="274"/>
        <v>10.000000999999999</v>
      </c>
      <c r="L680">
        <f t="shared" si="275"/>
        <v>-22.864215756939668</v>
      </c>
      <c r="M680">
        <f t="shared" si="276"/>
        <v>-25.692788999045412</v>
      </c>
      <c r="N680">
        <f t="shared" si="277"/>
        <v>-1.1996224024466946</v>
      </c>
      <c r="O680">
        <f t="shared" si="278"/>
        <v>-1.1996224024466946</v>
      </c>
      <c r="P680">
        <f t="shared" si="279"/>
        <v>27.570263447226434</v>
      </c>
      <c r="Q680">
        <f t="shared" si="280"/>
        <v>4.9138575587744233</v>
      </c>
      <c r="R680">
        <f t="shared" si="281"/>
        <v>-22.864215756939668</v>
      </c>
      <c r="S680">
        <f t="shared" si="267"/>
        <v>-13.703064195698017</v>
      </c>
      <c r="T680">
        <f t="shared" si="282"/>
        <v>-0.21169468960484464</v>
      </c>
      <c r="U680">
        <f t="shared" si="283"/>
        <v>2.9298979639849483</v>
      </c>
      <c r="V680">
        <f t="shared" si="284"/>
        <v>23.386285688150924</v>
      </c>
      <c r="W680">
        <f t="shared" si="285"/>
        <v>-20.624052110453501</v>
      </c>
      <c r="X680">
        <f t="shared" si="286"/>
        <v>-0.82058801969523643</v>
      </c>
      <c r="Y680">
        <f t="shared" si="268"/>
        <v>-13.703064195698017</v>
      </c>
    </row>
    <row r="681" spans="1:25" x14ac:dyDescent="0.25">
      <c r="A681">
        <v>675</v>
      </c>
      <c r="B681">
        <f t="shared" si="264"/>
        <v>26</v>
      </c>
      <c r="C681">
        <f t="shared" si="265"/>
        <v>14</v>
      </c>
      <c r="D681">
        <f>IF(B681=1,#N/A,VLOOKUP(B681,Potentiel!$C$4:$BB$54,C681))</f>
        <v>-40.045173478262839</v>
      </c>
      <c r="E681">
        <f t="shared" si="269"/>
        <v>11.000000999999999</v>
      </c>
      <c r="F681">
        <f t="shared" si="270"/>
        <v>-0.99999899999999997</v>
      </c>
      <c r="G681">
        <f t="shared" si="266"/>
        <v>-40.045173478262839</v>
      </c>
      <c r="H681">
        <f t="shared" si="271"/>
        <v>1.545829742111922</v>
      </c>
      <c r="I681">
        <f t="shared" si="272"/>
        <v>4.6874223957017147</v>
      </c>
      <c r="J681">
        <f t="shared" si="273"/>
        <v>40.057657406595389</v>
      </c>
      <c r="K681">
        <f t="shared" si="274"/>
        <v>11.000000999999999</v>
      </c>
      <c r="L681">
        <f t="shared" si="275"/>
        <v>-26.506585016649922</v>
      </c>
      <c r="M681">
        <f t="shared" si="276"/>
        <v>-30.03359564985978</v>
      </c>
      <c r="N681">
        <f t="shared" si="277"/>
        <v>-1.2197130976475532</v>
      </c>
      <c r="O681">
        <f t="shared" si="278"/>
        <v>-1.2197130976475532</v>
      </c>
      <c r="P681">
        <f t="shared" si="279"/>
        <v>31.984635212227719</v>
      </c>
      <c r="Q681">
        <f t="shared" si="280"/>
        <v>5.0672197860563726</v>
      </c>
      <c r="R681">
        <f t="shared" si="281"/>
        <v>-26.506585016649922</v>
      </c>
      <c r="S681">
        <f t="shared" si="267"/>
        <v>-17.264554437223087</v>
      </c>
      <c r="T681">
        <f t="shared" si="282"/>
        <v>-0.18888933438892691</v>
      </c>
      <c r="U681">
        <f t="shared" si="283"/>
        <v>2.9527033192008663</v>
      </c>
      <c r="V681">
        <f t="shared" si="284"/>
        <v>26.986584919272229</v>
      </c>
      <c r="W681">
        <f t="shared" si="285"/>
        <v>-24.083049803465972</v>
      </c>
      <c r="X681">
        <f t="shared" si="286"/>
        <v>-1.7417034327717105</v>
      </c>
      <c r="Y681">
        <f t="shared" si="268"/>
        <v>-17.264554437223087</v>
      </c>
    </row>
    <row r="682" spans="1:25" x14ac:dyDescent="0.25">
      <c r="A682">
        <v>676</v>
      </c>
      <c r="B682">
        <f t="shared" si="264"/>
        <v>27</v>
      </c>
      <c r="C682">
        <f t="shared" si="265"/>
        <v>14</v>
      </c>
      <c r="D682">
        <f>IF(B682=1,#N/A,VLOOKUP(B682,Potentiel!$C$4:$BB$54,C682))</f>
        <v>-47.13800273196005</v>
      </c>
      <c r="E682">
        <f t="shared" si="269"/>
        <v>12.000000999999999</v>
      </c>
      <c r="F682">
        <f t="shared" si="270"/>
        <v>-0.99999899999999997</v>
      </c>
      <c r="G682">
        <f t="shared" si="266"/>
        <v>-47.13800273196005</v>
      </c>
      <c r="H682">
        <f t="shared" si="271"/>
        <v>1.5495852239180543</v>
      </c>
      <c r="I682">
        <f t="shared" si="272"/>
        <v>4.6911778775078474</v>
      </c>
      <c r="J682">
        <f t="shared" si="273"/>
        <v>47.148608670439835</v>
      </c>
      <c r="K682">
        <f t="shared" si="274"/>
        <v>12.000000999999999</v>
      </c>
      <c r="L682">
        <f t="shared" si="275"/>
        <v>-31.0657677785487</v>
      </c>
      <c r="M682">
        <f t="shared" si="276"/>
        <v>-35.467018085646266</v>
      </c>
      <c r="N682">
        <f t="shared" si="277"/>
        <v>-1.2445442811475282</v>
      </c>
      <c r="O682">
        <f t="shared" si="278"/>
        <v>-1.2445442811475282</v>
      </c>
      <c r="P682">
        <f t="shared" si="279"/>
        <v>37.442080549664439</v>
      </c>
      <c r="Q682">
        <f t="shared" si="280"/>
        <v>5.0121010930752377</v>
      </c>
      <c r="R682">
        <f t="shared" si="281"/>
        <v>-31.0657677785487</v>
      </c>
      <c r="S682">
        <f t="shared" si="267"/>
        <v>-21.684077763222263</v>
      </c>
      <c r="T682">
        <f t="shared" si="282"/>
        <v>-0.15995997572885234</v>
      </c>
      <c r="U682">
        <f t="shared" si="283"/>
        <v>2.981632677860941</v>
      </c>
      <c r="V682">
        <f t="shared" si="284"/>
        <v>31.467492512717321</v>
      </c>
      <c r="W682">
        <f t="shared" si="285"/>
        <v>-28.480810328050961</v>
      </c>
      <c r="X682">
        <f t="shared" si="286"/>
        <v>-2.7046615070783093</v>
      </c>
      <c r="Y682">
        <f t="shared" si="268"/>
        <v>-21.684077763222263</v>
      </c>
    </row>
    <row r="683" spans="1:25" x14ac:dyDescent="0.25">
      <c r="A683">
        <v>677</v>
      </c>
      <c r="B683">
        <f t="shared" si="264"/>
        <v>28</v>
      </c>
      <c r="C683">
        <f t="shared" si="265"/>
        <v>14</v>
      </c>
      <c r="D683">
        <f>IF(B683=1,#N/A,VLOOKUP(B683,Potentiel!$C$4:$BB$54,C683))</f>
        <v>-55.408855113315894</v>
      </c>
      <c r="E683">
        <f t="shared" si="269"/>
        <v>13.000000999999999</v>
      </c>
      <c r="F683">
        <f t="shared" si="270"/>
        <v>-0.99999899999999997</v>
      </c>
      <c r="G683">
        <f t="shared" si="266"/>
        <v>-55.408855113315894</v>
      </c>
      <c r="H683">
        <f t="shared" si="271"/>
        <v>1.5527506471493642</v>
      </c>
      <c r="I683">
        <f t="shared" si="272"/>
        <v>4.6943433007391571</v>
      </c>
      <c r="J683">
        <f t="shared" si="273"/>
        <v>55.417878188978278</v>
      </c>
      <c r="K683">
        <f t="shared" si="274"/>
        <v>13.000000999999999</v>
      </c>
      <c r="L683">
        <f t="shared" si="275"/>
        <v>-36.382169210830661</v>
      </c>
      <c r="M683">
        <f t="shared" si="276"/>
        <v>-41.802858592241272</v>
      </c>
      <c r="N683">
        <f t="shared" si="277"/>
        <v>-1.2692935967313426</v>
      </c>
      <c r="O683">
        <f t="shared" si="278"/>
        <v>-1.2692935967313426</v>
      </c>
      <c r="P683">
        <f t="shared" si="279"/>
        <v>43.777608574280542</v>
      </c>
      <c r="Q683">
        <f t="shared" si="280"/>
        <v>4.7847929145934911</v>
      </c>
      <c r="R683">
        <f t="shared" si="281"/>
        <v>-36.382169210830661</v>
      </c>
      <c r="S683">
        <f t="shared" si="267"/>
        <v>-26.81227157653349</v>
      </c>
      <c r="T683">
        <f t="shared" si="282"/>
        <v>-0.13076431844818756</v>
      </c>
      <c r="U683">
        <f t="shared" si="283"/>
        <v>3.0108283351416056</v>
      </c>
      <c r="V683">
        <f t="shared" si="284"/>
        <v>36.695455845663759</v>
      </c>
      <c r="W683">
        <f t="shared" si="285"/>
        <v>-33.653918010407509</v>
      </c>
      <c r="X683">
        <f t="shared" si="286"/>
        <v>-3.7021784575646368</v>
      </c>
      <c r="Y683">
        <f t="shared" si="268"/>
        <v>-26.81227157653349</v>
      </c>
    </row>
    <row r="684" spans="1:25" x14ac:dyDescent="0.25">
      <c r="A684">
        <v>678</v>
      </c>
      <c r="B684">
        <f t="shared" si="264"/>
        <v>29</v>
      </c>
      <c r="C684">
        <f t="shared" si="265"/>
        <v>14</v>
      </c>
      <c r="D684">
        <f>IF(B684=1,#N/A,VLOOKUP(B684,Potentiel!$C$4:$BB$54,C684))</f>
        <v>-63.141991714936388</v>
      </c>
      <c r="E684">
        <f t="shared" si="269"/>
        <v>14.000000999999999</v>
      </c>
      <c r="F684">
        <f t="shared" si="270"/>
        <v>-0.99999899999999997</v>
      </c>
      <c r="G684">
        <f t="shared" si="266"/>
        <v>-63.141991714936388</v>
      </c>
      <c r="H684">
        <f t="shared" si="271"/>
        <v>1.5549603454018581</v>
      </c>
      <c r="I684">
        <f t="shared" si="272"/>
        <v>4.6965529989916508</v>
      </c>
      <c r="J684">
        <f t="shared" si="273"/>
        <v>63.149909863190594</v>
      </c>
      <c r="K684">
        <f t="shared" si="274"/>
        <v>14.000000999999999</v>
      </c>
      <c r="L684">
        <f t="shared" si="275"/>
        <v>-41.352933602365802</v>
      </c>
      <c r="M684">
        <f t="shared" si="276"/>
        <v>-47.726784913792606</v>
      </c>
      <c r="N684">
        <f t="shared" si="277"/>
        <v>-1.2854641267100353</v>
      </c>
      <c r="O684">
        <f t="shared" si="278"/>
        <v>-1.2854641267100353</v>
      </c>
      <c r="P684">
        <f t="shared" si="279"/>
        <v>49.737772630139183</v>
      </c>
      <c r="Q684">
        <f t="shared" si="280"/>
        <v>4.6360816679412675</v>
      </c>
      <c r="R684">
        <f t="shared" si="281"/>
        <v>-41.352933602365802</v>
      </c>
      <c r="S684">
        <f t="shared" si="267"/>
        <v>-31.61698846081546</v>
      </c>
      <c r="T684">
        <f t="shared" si="282"/>
        <v>-0.11164392226301934</v>
      </c>
      <c r="U684">
        <f t="shared" si="283"/>
        <v>3.0299487313267739</v>
      </c>
      <c r="V684">
        <f t="shared" si="284"/>
        <v>41.61199791831072</v>
      </c>
      <c r="W684">
        <f t="shared" si="285"/>
        <v>-38.473113794331852</v>
      </c>
      <c r="X684">
        <f t="shared" si="286"/>
        <v>-4.683920800052654</v>
      </c>
      <c r="Y684">
        <f t="shared" si="268"/>
        <v>-31.61698846081546</v>
      </c>
    </row>
    <row r="685" spans="1:25" x14ac:dyDescent="0.25">
      <c r="A685">
        <v>679</v>
      </c>
      <c r="B685">
        <f t="shared" si="264"/>
        <v>30</v>
      </c>
      <c r="C685">
        <f t="shared" si="265"/>
        <v>14</v>
      </c>
      <c r="D685">
        <f>IF(B685=1,#N/A,VLOOKUP(B685,Potentiel!$C$4:$BB$54,C685))</f>
        <v>-66.590471971505664</v>
      </c>
      <c r="E685">
        <f t="shared" si="269"/>
        <v>15.000000999999999</v>
      </c>
      <c r="F685">
        <f t="shared" si="270"/>
        <v>-0.99999899999999997</v>
      </c>
      <c r="G685">
        <f t="shared" si="266"/>
        <v>-66.590471971505664</v>
      </c>
      <c r="H685">
        <f t="shared" si="271"/>
        <v>1.5557803070993057</v>
      </c>
      <c r="I685">
        <f t="shared" si="272"/>
        <v>4.6973729606890986</v>
      </c>
      <c r="J685">
        <f t="shared" si="273"/>
        <v>66.597980114924525</v>
      </c>
      <c r="K685">
        <f t="shared" si="274"/>
        <v>15.000000999999999</v>
      </c>
      <c r="L685">
        <f t="shared" si="275"/>
        <v>-43.569573983537175</v>
      </c>
      <c r="M685">
        <f t="shared" si="276"/>
        <v>-50.368474051543025</v>
      </c>
      <c r="N685">
        <f t="shared" si="277"/>
        <v>-1.2813541876762873</v>
      </c>
      <c r="O685">
        <f t="shared" si="278"/>
        <v>-1.2813541876762873</v>
      </c>
      <c r="P685">
        <f t="shared" si="279"/>
        <v>52.554573619057777</v>
      </c>
      <c r="Q685">
        <f t="shared" si="280"/>
        <v>5.1136508009176538</v>
      </c>
      <c r="R685">
        <f t="shared" si="281"/>
        <v>-43.569573983537175</v>
      </c>
      <c r="S685">
        <f t="shared" si="267"/>
        <v>-33.844158751384072</v>
      </c>
      <c r="T685">
        <f t="shared" si="282"/>
        <v>-0.11683296673747763</v>
      </c>
      <c r="U685">
        <f t="shared" si="283"/>
        <v>3.0247596868523154</v>
      </c>
      <c r="V685">
        <f t="shared" si="284"/>
        <v>43.868635739223137</v>
      </c>
      <c r="W685">
        <f t="shared" si="285"/>
        <v>-40.47224939338858</v>
      </c>
      <c r="X685">
        <f t="shared" si="286"/>
        <v>-5.5399670465774111</v>
      </c>
      <c r="Y685">
        <f t="shared" si="268"/>
        <v>-33.844158751384072</v>
      </c>
    </row>
    <row r="686" spans="1:25" x14ac:dyDescent="0.25">
      <c r="A686">
        <v>680</v>
      </c>
      <c r="B686">
        <f t="shared" si="264"/>
        <v>31</v>
      </c>
      <c r="C686">
        <f t="shared" si="265"/>
        <v>14</v>
      </c>
      <c r="D686">
        <f>IF(B686=1,#N/A,VLOOKUP(B686,Potentiel!$C$4:$BB$54,C686))</f>
        <v>-63.261565014321782</v>
      </c>
      <c r="E686">
        <f t="shared" si="269"/>
        <v>16.000001000000001</v>
      </c>
      <c r="F686">
        <f t="shared" si="270"/>
        <v>-0.99999899999999997</v>
      </c>
      <c r="G686">
        <f t="shared" si="266"/>
        <v>-63.261565014321782</v>
      </c>
      <c r="H686">
        <f t="shared" si="271"/>
        <v>1.5549902726551668</v>
      </c>
      <c r="I686">
        <f t="shared" si="272"/>
        <v>4.6965829262449601</v>
      </c>
      <c r="J686">
        <f t="shared" si="273"/>
        <v>63.269468198027894</v>
      </c>
      <c r="K686">
        <f t="shared" si="274"/>
        <v>16.000001000000001</v>
      </c>
      <c r="L686">
        <f t="shared" si="275"/>
        <v>-41.429793837660043</v>
      </c>
      <c r="M686">
        <f t="shared" si="276"/>
        <v>-47.818383375332225</v>
      </c>
      <c r="N686">
        <f t="shared" si="277"/>
        <v>-1.2479067715892778</v>
      </c>
      <c r="O686">
        <f t="shared" si="278"/>
        <v>-1.2479067715892778</v>
      </c>
      <c r="P686">
        <f t="shared" si="279"/>
        <v>50.424178928667253</v>
      </c>
      <c r="Q686">
        <f t="shared" si="280"/>
        <v>6.5818582244121915</v>
      </c>
      <c r="R686">
        <f t="shared" si="281"/>
        <v>-41.429793837660043</v>
      </c>
      <c r="S686">
        <f t="shared" si="267"/>
        <v>-31.994215285265355</v>
      </c>
      <c r="T686">
        <f t="shared" si="282"/>
        <v>-0.15755108190874806</v>
      </c>
      <c r="U686">
        <f t="shared" si="283"/>
        <v>2.9840415716810451</v>
      </c>
      <c r="V686">
        <f t="shared" si="284"/>
        <v>41.949358458947572</v>
      </c>
      <c r="W686">
        <f t="shared" si="285"/>
        <v>-38.010667889424646</v>
      </c>
      <c r="X686">
        <f t="shared" si="286"/>
        <v>-6.1971896197440604</v>
      </c>
      <c r="Y686">
        <f t="shared" si="268"/>
        <v>-31.994215285265355</v>
      </c>
    </row>
    <row r="687" spans="1:25" x14ac:dyDescent="0.25">
      <c r="A687">
        <v>681</v>
      </c>
      <c r="B687">
        <f t="shared" si="264"/>
        <v>32</v>
      </c>
      <c r="C687">
        <f t="shared" si="265"/>
        <v>14</v>
      </c>
      <c r="D687">
        <f>IF(B687=1,#N/A,VLOOKUP(B687,Potentiel!$C$4:$BB$54,C687))</f>
        <v>-55.5668202884506</v>
      </c>
      <c r="E687">
        <f t="shared" si="269"/>
        <v>17.000001000000001</v>
      </c>
      <c r="F687">
        <f t="shared" si="270"/>
        <v>-0.99999899999999997</v>
      </c>
      <c r="G687">
        <f t="shared" si="266"/>
        <v>-55.5668202884506</v>
      </c>
      <c r="H687">
        <f t="shared" si="271"/>
        <v>1.5528019362594914</v>
      </c>
      <c r="I687">
        <f t="shared" si="272"/>
        <v>4.6943945898492849</v>
      </c>
      <c r="J687">
        <f t="shared" si="273"/>
        <v>55.575817717501614</v>
      </c>
      <c r="K687">
        <f t="shared" si="274"/>
        <v>17.000001000000001</v>
      </c>
      <c r="L687">
        <f t="shared" si="275"/>
        <v>-36.483707268169184</v>
      </c>
      <c r="M687">
        <f t="shared" si="276"/>
        <v>-41.923866936859547</v>
      </c>
      <c r="N687">
        <f t="shared" si="277"/>
        <v>-1.1855601833610891</v>
      </c>
      <c r="O687">
        <f t="shared" si="278"/>
        <v>-1.1855601833610891</v>
      </c>
      <c r="P687">
        <f t="shared" si="279"/>
        <v>45.239481130308135</v>
      </c>
      <c r="Q687">
        <f t="shared" si="280"/>
        <v>8.6882121677153545</v>
      </c>
      <c r="R687">
        <f t="shared" si="281"/>
        <v>-36.483707268169184</v>
      </c>
      <c r="S687">
        <f t="shared" si="267"/>
        <v>-27.517888426139468</v>
      </c>
      <c r="T687">
        <f t="shared" si="282"/>
        <v>-0.23378507714691307</v>
      </c>
      <c r="U687">
        <f t="shared" si="283"/>
        <v>2.9078075764428801</v>
      </c>
      <c r="V687">
        <f t="shared" si="284"/>
        <v>37.503945481784953</v>
      </c>
      <c r="W687">
        <f t="shared" si="285"/>
        <v>-32.675594494031344</v>
      </c>
      <c r="X687">
        <f t="shared" si="286"/>
        <v>-6.7263345318476588</v>
      </c>
      <c r="Y687">
        <f t="shared" si="268"/>
        <v>-27.517888426139468</v>
      </c>
    </row>
    <row r="688" spans="1:25" x14ac:dyDescent="0.25">
      <c r="A688">
        <v>682</v>
      </c>
      <c r="B688">
        <f t="shared" si="264"/>
        <v>33</v>
      </c>
      <c r="C688">
        <f t="shared" si="265"/>
        <v>14</v>
      </c>
      <c r="D688">
        <f>IF(B688=1,#N/A,VLOOKUP(B688,Potentiel!$C$4:$BB$54,C688))</f>
        <v>-47.277139538034291</v>
      </c>
      <c r="E688">
        <f t="shared" si="269"/>
        <v>18.000001000000001</v>
      </c>
      <c r="F688">
        <f t="shared" si="270"/>
        <v>-0.99999899999999997</v>
      </c>
      <c r="G688">
        <f t="shared" si="266"/>
        <v>-47.277139538034291</v>
      </c>
      <c r="H688">
        <f t="shared" si="271"/>
        <v>1.5496476296371819</v>
      </c>
      <c r="I688">
        <f t="shared" si="272"/>
        <v>4.6912402832269748</v>
      </c>
      <c r="J688">
        <f t="shared" si="273"/>
        <v>47.287714270186143</v>
      </c>
      <c r="K688">
        <f t="shared" si="274"/>
        <v>18.000001000000001</v>
      </c>
      <c r="L688">
        <f t="shared" si="275"/>
        <v>-31.155203193544597</v>
      </c>
      <c r="M688">
        <f t="shared" si="276"/>
        <v>-35.573603062772754</v>
      </c>
      <c r="N688">
        <f t="shared" si="277"/>
        <v>-1.1023656662626733</v>
      </c>
      <c r="O688">
        <f t="shared" si="278"/>
        <v>-1.1023656662626733</v>
      </c>
      <c r="P688">
        <f t="shared" si="279"/>
        <v>39.8682990716649</v>
      </c>
      <c r="Q688">
        <f t="shared" si="280"/>
        <v>10.881526821353486</v>
      </c>
      <c r="R688">
        <f t="shared" si="281"/>
        <v>-31.155203193544597</v>
      </c>
      <c r="S688">
        <f t="shared" si="267"/>
        <v>-22.683662309745291</v>
      </c>
      <c r="T688">
        <f t="shared" si="282"/>
        <v>-0.3360228784120271</v>
      </c>
      <c r="U688">
        <f t="shared" si="283"/>
        <v>2.8055697751777662</v>
      </c>
      <c r="V688">
        <f t="shared" si="284"/>
        <v>33.000822898753398</v>
      </c>
      <c r="W688">
        <f t="shared" si="285"/>
        <v>-26.948948178839977</v>
      </c>
      <c r="X688">
        <f t="shared" si="286"/>
        <v>-7.2380262039220105</v>
      </c>
      <c r="Y688">
        <f t="shared" si="268"/>
        <v>-22.683662309745291</v>
      </c>
    </row>
    <row r="689" spans="1:25" x14ac:dyDescent="0.25">
      <c r="A689">
        <v>683</v>
      </c>
      <c r="B689">
        <f t="shared" si="264"/>
        <v>34</v>
      </c>
      <c r="C689">
        <f t="shared" si="265"/>
        <v>14</v>
      </c>
      <c r="D689">
        <f>IF(B689=1,#N/A,VLOOKUP(B689,Potentiel!$C$4:$BB$54,C689))</f>
        <v>-40.14992367906698</v>
      </c>
      <c r="E689">
        <f t="shared" si="269"/>
        <v>19.000001000000001</v>
      </c>
      <c r="F689">
        <f t="shared" si="270"/>
        <v>-0.99999899999999997</v>
      </c>
      <c r="G689">
        <f t="shared" si="266"/>
        <v>-40.14992367906698</v>
      </c>
      <c r="H689">
        <f t="shared" si="271"/>
        <v>1.5458948523817098</v>
      </c>
      <c r="I689">
        <f t="shared" si="272"/>
        <v>4.6874875059715029</v>
      </c>
      <c r="J689">
        <f t="shared" si="273"/>
        <v>40.162375047236736</v>
      </c>
      <c r="K689">
        <f t="shared" si="274"/>
        <v>19.000001000000001</v>
      </c>
      <c r="L689">
        <f t="shared" si="275"/>
        <v>-26.573917147838984</v>
      </c>
      <c r="M689">
        <f t="shared" si="276"/>
        <v>-30.113838959101397</v>
      </c>
      <c r="N689">
        <f t="shared" si="277"/>
        <v>-1.0079375327258637</v>
      </c>
      <c r="O689">
        <f t="shared" si="278"/>
        <v>-1.0079375327258637</v>
      </c>
      <c r="P689">
        <f t="shared" si="279"/>
        <v>35.60678776377749</v>
      </c>
      <c r="Q689">
        <f t="shared" si="280"/>
        <v>12.904926108415605</v>
      </c>
      <c r="R689">
        <f t="shared" si="281"/>
        <v>-26.573917147838984</v>
      </c>
      <c r="S689">
        <f t="shared" si="267"/>
        <v>-18.548747218546072</v>
      </c>
      <c r="T689">
        <f t="shared" si="282"/>
        <v>-0.45208063057311043</v>
      </c>
      <c r="U689">
        <f t="shared" si="283"/>
        <v>2.6895120230166825</v>
      </c>
      <c r="V689">
        <f t="shared" si="284"/>
        <v>29.541668714611866</v>
      </c>
      <c r="W689">
        <f t="shared" si="285"/>
        <v>-21.987408955718635</v>
      </c>
      <c r="X689">
        <f t="shared" si="286"/>
        <v>-7.7838203306117038</v>
      </c>
      <c r="Y689">
        <f t="shared" si="268"/>
        <v>-18.548747218546072</v>
      </c>
    </row>
    <row r="690" spans="1:25" x14ac:dyDescent="0.25">
      <c r="A690">
        <v>684</v>
      </c>
      <c r="B690">
        <f t="shared" si="264"/>
        <v>35</v>
      </c>
      <c r="C690">
        <f t="shared" si="265"/>
        <v>14</v>
      </c>
      <c r="D690">
        <f>IF(B690=1,#N/A,VLOOKUP(B690,Potentiel!$C$4:$BB$54,C690))</f>
        <v>-34.451041584463368</v>
      </c>
      <c r="E690">
        <f t="shared" si="269"/>
        <v>20.000001000000001</v>
      </c>
      <c r="F690">
        <f t="shared" si="270"/>
        <v>-0.99999899999999997</v>
      </c>
      <c r="G690">
        <f t="shared" si="266"/>
        <v>-34.451041584463368</v>
      </c>
      <c r="H690">
        <f t="shared" si="271"/>
        <v>1.5417778052346787</v>
      </c>
      <c r="I690">
        <f t="shared" si="272"/>
        <v>4.6833704588244718</v>
      </c>
      <c r="J690">
        <f t="shared" si="273"/>
        <v>34.465551848975601</v>
      </c>
      <c r="K690">
        <f t="shared" si="274"/>
        <v>20.000001000000001</v>
      </c>
      <c r="L690">
        <f t="shared" si="275"/>
        <v>-22.910746348363318</v>
      </c>
      <c r="M690">
        <f t="shared" si="276"/>
        <v>-25.748241998540063</v>
      </c>
      <c r="N690">
        <f t="shared" si="277"/>
        <v>-0.91039255288551235</v>
      </c>
      <c r="O690">
        <f t="shared" si="278"/>
        <v>-0.91039255288551235</v>
      </c>
      <c r="P690">
        <f t="shared" si="279"/>
        <v>32.603251463855308</v>
      </c>
      <c r="Q690">
        <f t="shared" si="280"/>
        <v>14.719548462126873</v>
      </c>
      <c r="R690">
        <f t="shared" si="281"/>
        <v>-22.910746348363318</v>
      </c>
      <c r="S690">
        <f t="shared" si="267"/>
        <v>-15.273083496076499</v>
      </c>
      <c r="T690">
        <f t="shared" si="282"/>
        <v>-0.57106600697473475</v>
      </c>
      <c r="U690">
        <f t="shared" si="283"/>
        <v>2.5705266466150585</v>
      </c>
      <c r="V690">
        <f t="shared" si="284"/>
        <v>27.231735258112817</v>
      </c>
      <c r="W690">
        <f t="shared" si="285"/>
        <v>-17.965965473119542</v>
      </c>
      <c r="X690">
        <f t="shared" si="286"/>
        <v>-8.3715165291257474</v>
      </c>
      <c r="Y690">
        <f t="shared" si="268"/>
        <v>-15.273083496076499</v>
      </c>
    </row>
    <row r="691" spans="1:25" x14ac:dyDescent="0.25">
      <c r="A691">
        <v>685</v>
      </c>
      <c r="B691">
        <f t="shared" si="264"/>
        <v>36</v>
      </c>
      <c r="C691">
        <f t="shared" si="265"/>
        <v>14</v>
      </c>
      <c r="D691">
        <f>IF(B691=1,#N/A,VLOOKUP(B691,Potentiel!$C$4:$BB$54,C691))</f>
        <v>-29.962498970262114</v>
      </c>
      <c r="E691">
        <f t="shared" si="269"/>
        <v>21.000001000000001</v>
      </c>
      <c r="F691">
        <f t="shared" si="270"/>
        <v>-0.99999899999999997</v>
      </c>
      <c r="G691">
        <f t="shared" si="266"/>
        <v>-29.962498970262114</v>
      </c>
      <c r="H691">
        <f t="shared" si="271"/>
        <v>1.5374336906543415</v>
      </c>
      <c r="I691">
        <f t="shared" si="272"/>
        <v>4.6790263442441349</v>
      </c>
      <c r="J691">
        <f t="shared" si="273"/>
        <v>29.979181819105058</v>
      </c>
      <c r="K691">
        <f t="shared" si="274"/>
        <v>21.000001000000001</v>
      </c>
      <c r="L691">
        <f t="shared" si="275"/>
        <v>-20.025566770404716</v>
      </c>
      <c r="M691">
        <f t="shared" si="276"/>
        <v>-22.309818871228465</v>
      </c>
      <c r="N691">
        <f t="shared" si="277"/>
        <v>-0.81563192465266932</v>
      </c>
      <c r="O691">
        <f t="shared" si="278"/>
        <v>-0.81563192465266932</v>
      </c>
      <c r="P691">
        <f t="shared" si="279"/>
        <v>30.638669358622984</v>
      </c>
      <c r="Q691">
        <f t="shared" si="280"/>
        <v>16.357257708176345</v>
      </c>
      <c r="R691">
        <f t="shared" si="281"/>
        <v>-20.025566770404716</v>
      </c>
      <c r="S691">
        <f t="shared" si="267"/>
        <v>-12.725531004406385</v>
      </c>
      <c r="T691">
        <f t="shared" si="282"/>
        <v>-0.68491245269515222</v>
      </c>
      <c r="U691">
        <f t="shared" si="283"/>
        <v>2.4566802008946409</v>
      </c>
      <c r="V691">
        <f t="shared" si="284"/>
        <v>25.856975929285156</v>
      </c>
      <c r="W691">
        <f t="shared" si="285"/>
        <v>-14.741139012746322</v>
      </c>
      <c r="X691">
        <f t="shared" si="286"/>
        <v>-8.9947196470342821</v>
      </c>
      <c r="Y691">
        <f t="shared" si="268"/>
        <v>-12.725531004406385</v>
      </c>
    </row>
    <row r="692" spans="1:25" x14ac:dyDescent="0.25">
      <c r="A692">
        <v>686</v>
      </c>
      <c r="B692">
        <f t="shared" si="264"/>
        <v>37</v>
      </c>
      <c r="C692">
        <f t="shared" si="265"/>
        <v>14</v>
      </c>
      <c r="D692">
        <f>IF(B692=1,#N/A,VLOOKUP(B692,Potentiel!$C$4:$BB$54,C692))</f>
        <v>-26.405046781272034</v>
      </c>
      <c r="E692">
        <f t="shared" si="269"/>
        <v>22.000001000000001</v>
      </c>
      <c r="F692">
        <f t="shared" si="270"/>
        <v>-0.99999899999999997</v>
      </c>
      <c r="G692">
        <f t="shared" si="266"/>
        <v>-26.405046781272034</v>
      </c>
      <c r="H692">
        <f t="shared" si="271"/>
        <v>1.5329429067275671</v>
      </c>
      <c r="I692">
        <f t="shared" si="272"/>
        <v>4.6745355603173602</v>
      </c>
      <c r="J692">
        <f t="shared" si="273"/>
        <v>26.423975732678183</v>
      </c>
      <c r="K692">
        <f t="shared" si="274"/>
        <v>22.000001000000001</v>
      </c>
      <c r="L692">
        <f t="shared" si="275"/>
        <v>-17.738880581269637</v>
      </c>
      <c r="M692">
        <f t="shared" si="276"/>
        <v>-19.584652390191167</v>
      </c>
      <c r="N692">
        <f t="shared" si="277"/>
        <v>-0.72738065553076747</v>
      </c>
      <c r="O692">
        <f t="shared" si="278"/>
        <v>-0.72738065553076747</v>
      </c>
      <c r="P692">
        <f t="shared" si="279"/>
        <v>29.454348630458995</v>
      </c>
      <c r="Q692">
        <f t="shared" si="280"/>
        <v>17.858871170104567</v>
      </c>
      <c r="R692">
        <f t="shared" si="281"/>
        <v>-17.738880581269637</v>
      </c>
      <c r="S692">
        <f t="shared" si="267"/>
        <v>-10.738100202942318</v>
      </c>
      <c r="T692">
        <f t="shared" si="282"/>
        <v>-0.78876888566208825</v>
      </c>
      <c r="U692">
        <f t="shared" si="283"/>
        <v>2.3528237679277049</v>
      </c>
      <c r="V692">
        <f t="shared" si="284"/>
        <v>25.171554654946068</v>
      </c>
      <c r="W692">
        <f t="shared" si="285"/>
        <v>-12.129134404394499</v>
      </c>
      <c r="X692">
        <f t="shared" si="286"/>
        <v>-9.645237541674673</v>
      </c>
      <c r="Y692">
        <f t="shared" si="268"/>
        <v>-10.738100202942318</v>
      </c>
    </row>
    <row r="693" spans="1:25" x14ac:dyDescent="0.25">
      <c r="A693">
        <v>687</v>
      </c>
      <c r="B693">
        <f t="shared" si="264"/>
        <v>38</v>
      </c>
      <c r="C693">
        <f t="shared" si="265"/>
        <v>14</v>
      </c>
      <c r="D693">
        <f>IF(B693=1,#N/A,VLOOKUP(B693,Potentiel!$C$4:$BB$54,C693))</f>
        <v>-23.547221912963341</v>
      </c>
      <c r="E693">
        <f t="shared" si="269"/>
        <v>23.000001000000001</v>
      </c>
      <c r="F693">
        <f t="shared" si="270"/>
        <v>-0.99999899999999997</v>
      </c>
      <c r="G693">
        <f t="shared" si="266"/>
        <v>-23.547221912963341</v>
      </c>
      <c r="H693">
        <f t="shared" si="271"/>
        <v>1.5283540173667338</v>
      </c>
      <c r="I693">
        <f t="shared" si="272"/>
        <v>4.6699466709565272</v>
      </c>
      <c r="J693">
        <f t="shared" si="273"/>
        <v>23.56844623258695</v>
      </c>
      <c r="K693">
        <f t="shared" si="274"/>
        <v>23.000001000000001</v>
      </c>
      <c r="L693">
        <f t="shared" si="275"/>
        <v>-15.901906165266741</v>
      </c>
      <c r="M693">
        <f t="shared" si="276"/>
        <v>-17.395431530416072</v>
      </c>
      <c r="N693">
        <f t="shared" si="277"/>
        <v>-0.64753561117713154</v>
      </c>
      <c r="O693">
        <f t="shared" si="278"/>
        <v>-0.64753561117713154</v>
      </c>
      <c r="P693">
        <f t="shared" si="279"/>
        <v>28.837494414900103</v>
      </c>
      <c r="Q693">
        <f t="shared" si="280"/>
        <v>19.258221386463294</v>
      </c>
      <c r="R693">
        <f t="shared" si="281"/>
        <v>-15.901906165266741</v>
      </c>
      <c r="S693">
        <f t="shared" si="267"/>
        <v>-9.1715484340228333</v>
      </c>
      <c r="T693">
        <f t="shared" si="282"/>
        <v>-0.88056778669051805</v>
      </c>
      <c r="U693">
        <f t="shared" si="283"/>
        <v>2.261024866899275</v>
      </c>
      <c r="V693">
        <f t="shared" si="284"/>
        <v>24.974981694867779</v>
      </c>
      <c r="W693">
        <f t="shared" si="285"/>
        <v>-9.9776080683731863</v>
      </c>
      <c r="X693">
        <f t="shared" si="286"/>
        <v>-10.316279934841177</v>
      </c>
      <c r="Y693">
        <f t="shared" si="268"/>
        <v>-9.1715484340228333</v>
      </c>
    </row>
    <row r="694" spans="1:25" x14ac:dyDescent="0.25">
      <c r="A694">
        <v>688</v>
      </c>
      <c r="B694">
        <f t="shared" si="264"/>
        <v>39</v>
      </c>
      <c r="C694">
        <f t="shared" si="265"/>
        <v>14</v>
      </c>
      <c r="D694">
        <f>IF(B694=1,#N/A,VLOOKUP(B694,Potentiel!$C$4:$BB$54,C694))</f>
        <v>-21.216228679818634</v>
      </c>
      <c r="E694">
        <f t="shared" si="269"/>
        <v>24.000001000000001</v>
      </c>
      <c r="F694">
        <f t="shared" si="270"/>
        <v>-0.99999899999999997</v>
      </c>
      <c r="G694">
        <f t="shared" si="266"/>
        <v>-21.216228679818634</v>
      </c>
      <c r="H694">
        <f t="shared" si="271"/>
        <v>1.5236975010179654</v>
      </c>
      <c r="I694">
        <f t="shared" si="272"/>
        <v>4.6652901546077583</v>
      </c>
      <c r="J694">
        <f t="shared" si="273"/>
        <v>21.239782423423264</v>
      </c>
      <c r="K694">
        <f t="shared" si="274"/>
        <v>24.000001000000001</v>
      </c>
      <c r="L694">
        <f t="shared" si="275"/>
        <v>-14.403572596738165</v>
      </c>
      <c r="M694">
        <f t="shared" si="276"/>
        <v>-15.609787117217621</v>
      </c>
      <c r="N694">
        <f t="shared" si="277"/>
        <v>-0.57666182408851063</v>
      </c>
      <c r="O694">
        <f t="shared" si="278"/>
        <v>-0.57666182408851063</v>
      </c>
      <c r="P694">
        <f t="shared" si="279"/>
        <v>28.629800939665198</v>
      </c>
      <c r="Q694">
        <f t="shared" si="280"/>
        <v>20.580565586493094</v>
      </c>
      <c r="R694">
        <f t="shared" si="281"/>
        <v>-14.403572596738165</v>
      </c>
      <c r="S694">
        <f t="shared" si="267"/>
        <v>-7.9219259535504278</v>
      </c>
      <c r="T694">
        <f t="shared" si="282"/>
        <v>-0.96016243779572907</v>
      </c>
      <c r="U694">
        <f t="shared" si="283"/>
        <v>2.1814302157940642</v>
      </c>
      <c r="V694">
        <f t="shared" si="284"/>
        <v>25.120162885806504</v>
      </c>
      <c r="W694">
        <f t="shared" si="285"/>
        <v>-8.1728299424319388</v>
      </c>
      <c r="X694">
        <f t="shared" si="286"/>
        <v>-11.002777635140204</v>
      </c>
      <c r="Y694">
        <f t="shared" si="268"/>
        <v>-7.9219259535504278</v>
      </c>
    </row>
    <row r="695" spans="1:25" x14ac:dyDescent="0.25">
      <c r="A695">
        <v>689</v>
      </c>
      <c r="B695">
        <f t="shared" si="264"/>
        <v>40</v>
      </c>
      <c r="C695">
        <f t="shared" si="265"/>
        <v>14</v>
      </c>
      <c r="D695">
        <f>IF(B695=1,#N/A,VLOOKUP(B695,Potentiel!$C$4:$BB$54,C695))</f>
        <v>-19.286573307728748</v>
      </c>
      <c r="E695">
        <f t="shared" si="269"/>
        <v>25.000001000000001</v>
      </c>
      <c r="F695">
        <f t="shared" si="270"/>
        <v>-0.99999899999999997</v>
      </c>
      <c r="G695">
        <f t="shared" si="266"/>
        <v>-19.286573307728748</v>
      </c>
      <c r="H695">
        <f t="shared" si="271"/>
        <v>1.5189932249982643</v>
      </c>
      <c r="I695">
        <f t="shared" si="272"/>
        <v>4.6605858785880576</v>
      </c>
      <c r="J695">
        <f t="shared" si="273"/>
        <v>19.312480626641314</v>
      </c>
      <c r="K695">
        <f t="shared" si="274"/>
        <v>25.000001000000001</v>
      </c>
      <c r="L695">
        <f t="shared" si="275"/>
        <v>-13.163214032593709</v>
      </c>
      <c r="M695">
        <f t="shared" si="276"/>
        <v>-14.131585342293487</v>
      </c>
      <c r="N695">
        <f t="shared" si="277"/>
        <v>-0.51448617466714053</v>
      </c>
      <c r="O695">
        <f t="shared" si="278"/>
        <v>-0.51448617466714053</v>
      </c>
      <c r="P695">
        <f t="shared" si="279"/>
        <v>28.71762097191418</v>
      </c>
      <c r="Q695">
        <f t="shared" si="280"/>
        <v>21.844246965577856</v>
      </c>
      <c r="R695">
        <f t="shared" si="281"/>
        <v>-13.163214032593709</v>
      </c>
      <c r="S695">
        <f t="shared" si="267"/>
        <v>-6.913738713942772</v>
      </c>
      <c r="T695">
        <f t="shared" si="282"/>
        <v>-1.0284715931663233</v>
      </c>
      <c r="U695">
        <f t="shared" si="283"/>
        <v>2.1131210604234698</v>
      </c>
      <c r="V695">
        <f t="shared" si="284"/>
        <v>25.503751276254036</v>
      </c>
      <c r="W695">
        <f t="shared" si="285"/>
        <v>-6.6322029715647188</v>
      </c>
      <c r="X695">
        <f t="shared" si="286"/>
        <v>-11.701049115699357</v>
      </c>
      <c r="Y695">
        <f t="shared" si="268"/>
        <v>-6.913738713942772</v>
      </c>
    </row>
    <row r="696" spans="1:25" x14ac:dyDescent="0.25">
      <c r="A696">
        <v>690</v>
      </c>
      <c r="B696">
        <f t="shared" si="264"/>
        <v>41</v>
      </c>
      <c r="C696">
        <f t="shared" si="265"/>
        <v>14</v>
      </c>
      <c r="D696">
        <f>IF(B696=1,#N/A,VLOOKUP(B696,Potentiel!$C$4:$BB$54,C696))</f>
        <v>-17.667184502414351</v>
      </c>
      <c r="E696">
        <f t="shared" si="269"/>
        <v>26.000001000000001</v>
      </c>
      <c r="F696">
        <f t="shared" si="270"/>
        <v>-0.99999899999999997</v>
      </c>
      <c r="G696">
        <f t="shared" si="266"/>
        <v>-17.667184502414351</v>
      </c>
      <c r="H696">
        <f t="shared" si="271"/>
        <v>1.5142546000633272</v>
      </c>
      <c r="I696">
        <f t="shared" si="272"/>
        <v>4.6558472536531204</v>
      </c>
      <c r="J696">
        <f t="shared" si="273"/>
        <v>17.695462871661505</v>
      </c>
      <c r="K696">
        <f t="shared" si="274"/>
        <v>26.000001000000001</v>
      </c>
      <c r="L696">
        <f t="shared" si="275"/>
        <v>-12.122290973272529</v>
      </c>
      <c r="M696">
        <f t="shared" si="276"/>
        <v>-12.89106154673331</v>
      </c>
      <c r="N696">
        <f t="shared" si="277"/>
        <v>-0.46029002667920904</v>
      </c>
      <c r="O696">
        <f t="shared" si="278"/>
        <v>-0.46029002667920904</v>
      </c>
      <c r="P696">
        <f t="shared" si="279"/>
        <v>29.020329422693795</v>
      </c>
      <c r="Q696">
        <f t="shared" si="280"/>
        <v>23.062577248197055</v>
      </c>
      <c r="R696">
        <f t="shared" si="281"/>
        <v>-12.122290973272529</v>
      </c>
      <c r="S696">
        <f t="shared" si="267"/>
        <v>-6.0922004066955715</v>
      </c>
      <c r="T696">
        <f t="shared" si="282"/>
        <v>-1.0868586865371563</v>
      </c>
      <c r="U696">
        <f t="shared" si="283"/>
        <v>2.0547339670526368</v>
      </c>
      <c r="V696">
        <f t="shared" si="284"/>
        <v>26.054412443379739</v>
      </c>
      <c r="W696">
        <f t="shared" si="285"/>
        <v>-5.2957861686073979</v>
      </c>
      <c r="X696">
        <f t="shared" si="286"/>
        <v>-12.408422678902006</v>
      </c>
      <c r="Y696">
        <f t="shared" si="268"/>
        <v>-6.0922004066955715</v>
      </c>
    </row>
    <row r="697" spans="1:25" x14ac:dyDescent="0.25">
      <c r="A697">
        <v>691</v>
      </c>
      <c r="B697">
        <f t="shared" si="264"/>
        <v>42</v>
      </c>
      <c r="C697">
        <f t="shared" si="265"/>
        <v>14</v>
      </c>
      <c r="D697">
        <f>IF(B697=1,#N/A,VLOOKUP(B697,Potentiel!$C$4:$BB$54,C697))</f>
        <v>-16.291331035874755</v>
      </c>
      <c r="E697">
        <f t="shared" si="269"/>
        <v>27.000001000000001</v>
      </c>
      <c r="F697">
        <f t="shared" si="270"/>
        <v>-0.99999899999999997</v>
      </c>
      <c r="G697">
        <f t="shared" si="266"/>
        <v>-16.291331035874755</v>
      </c>
      <c r="H697">
        <f t="shared" si="271"/>
        <v>1.5094909673565937</v>
      </c>
      <c r="I697">
        <f t="shared" si="272"/>
        <v>4.6510836209463866</v>
      </c>
      <c r="J697">
        <f t="shared" si="273"/>
        <v>16.321993288825269</v>
      </c>
      <c r="K697">
        <f t="shared" si="274"/>
        <v>27.000001000000001</v>
      </c>
      <c r="L697">
        <f t="shared" si="275"/>
        <v>-11.237909412236608</v>
      </c>
      <c r="M697">
        <f t="shared" si="276"/>
        <v>-11.837096644144669</v>
      </c>
      <c r="N697">
        <f t="shared" si="277"/>
        <v>-0.41317480368554221</v>
      </c>
      <c r="O697">
        <f t="shared" si="278"/>
        <v>-0.41317480368554221</v>
      </c>
      <c r="P697">
        <f t="shared" si="279"/>
        <v>29.480788845667309</v>
      </c>
      <c r="Q697">
        <f t="shared" si="280"/>
        <v>24.245310415869795</v>
      </c>
      <c r="R697">
        <f t="shared" si="281"/>
        <v>-11.237909412236608</v>
      </c>
      <c r="S697">
        <f t="shared" si="267"/>
        <v>-5.4171671239721864</v>
      </c>
      <c r="T697">
        <f t="shared" si="282"/>
        <v>-1.1367656224383444</v>
      </c>
      <c r="U697">
        <f t="shared" si="283"/>
        <v>2.0048270311514487</v>
      </c>
      <c r="V697">
        <f t="shared" si="284"/>
        <v>26.72313015197734</v>
      </c>
      <c r="W697">
        <f t="shared" si="285"/>
        <v>-4.1196586064150562</v>
      </c>
      <c r="X697">
        <f t="shared" si="286"/>
        <v>-13.122940675367884</v>
      </c>
      <c r="Y697">
        <f t="shared" si="268"/>
        <v>-5.4171671239721864</v>
      </c>
    </row>
    <row r="698" spans="1:25" x14ac:dyDescent="0.25">
      <c r="A698">
        <v>692</v>
      </c>
      <c r="B698">
        <f t="shared" si="264"/>
        <v>43</v>
      </c>
      <c r="C698">
        <f t="shared" si="265"/>
        <v>14</v>
      </c>
      <c r="D698">
        <f>IF(B698=1,#N/A,VLOOKUP(B698,Potentiel!$C$4:$BB$54,C698))</f>
        <v>-15.109447812445838</v>
      </c>
      <c r="E698">
        <f t="shared" si="269"/>
        <v>28.000001000000001</v>
      </c>
      <c r="F698">
        <f t="shared" si="270"/>
        <v>-0.99999899999999997</v>
      </c>
      <c r="G698">
        <f t="shared" si="266"/>
        <v>-15.109447812445838</v>
      </c>
      <c r="H698">
        <f t="shared" si="271"/>
        <v>1.5047090186629448</v>
      </c>
      <c r="I698">
        <f t="shared" si="272"/>
        <v>4.6463016722527382</v>
      </c>
      <c r="J698">
        <f t="shared" si="273"/>
        <v>15.1425034653133</v>
      </c>
      <c r="K698">
        <f t="shared" si="274"/>
        <v>28.000001000000001</v>
      </c>
      <c r="L698">
        <f t="shared" si="275"/>
        <v>-10.478209520120107</v>
      </c>
      <c r="M698">
        <f t="shared" si="276"/>
        <v>-10.931721568421402</v>
      </c>
      <c r="N698">
        <f t="shared" si="277"/>
        <v>-0.37221937058508381</v>
      </c>
      <c r="O698">
        <f t="shared" si="278"/>
        <v>-0.37221937058508381</v>
      </c>
      <c r="P698">
        <f t="shared" si="279"/>
        <v>30.058319854068536</v>
      </c>
      <c r="Q698">
        <f t="shared" si="280"/>
        <v>25.399691307955177</v>
      </c>
      <c r="R698">
        <f t="shared" si="281"/>
        <v>-10.478209520120107</v>
      </c>
      <c r="S698">
        <f t="shared" si="267"/>
        <v>-4.8588216918366669</v>
      </c>
      <c r="T698">
        <f t="shared" si="282"/>
        <v>-1.17953259152348</v>
      </c>
      <c r="U698">
        <f t="shared" si="283"/>
        <v>1.9620600620663131</v>
      </c>
      <c r="V698">
        <f t="shared" si="284"/>
        <v>27.476120419137587</v>
      </c>
      <c r="W698">
        <f t="shared" si="285"/>
        <v>-3.0711977030149051</v>
      </c>
      <c r="X698">
        <f t="shared" si="286"/>
        <v>-13.84314904705375</v>
      </c>
      <c r="Y698">
        <f t="shared" si="268"/>
        <v>-4.8588216918366669</v>
      </c>
    </row>
    <row r="699" spans="1:25" x14ac:dyDescent="0.25">
      <c r="A699">
        <v>693</v>
      </c>
      <c r="B699">
        <f t="shared" si="264"/>
        <v>44</v>
      </c>
      <c r="C699">
        <f t="shared" si="265"/>
        <v>14</v>
      </c>
      <c r="D699">
        <f>IF(B699=1,#N/A,VLOOKUP(B699,Potentiel!$C$4:$BB$54,C699))</f>
        <v>-14.084173848963809</v>
      </c>
      <c r="E699">
        <f t="shared" si="269"/>
        <v>29.000001000000001</v>
      </c>
      <c r="F699">
        <f t="shared" si="270"/>
        <v>-0.99999899999999997</v>
      </c>
      <c r="G699">
        <f t="shared" si="266"/>
        <v>-14.084173848963809</v>
      </c>
      <c r="H699">
        <f t="shared" si="271"/>
        <v>1.4999136703132838</v>
      </c>
      <c r="I699">
        <f t="shared" si="272"/>
        <v>4.6415063239030765</v>
      </c>
      <c r="J699">
        <f t="shared" si="273"/>
        <v>14.119629988347324</v>
      </c>
      <c r="K699">
        <f t="shared" si="274"/>
        <v>29.000001000000001</v>
      </c>
      <c r="L699">
        <f t="shared" si="275"/>
        <v>-9.8191761198596552</v>
      </c>
      <c r="M699">
        <f t="shared" si="276"/>
        <v>-10.146316146021418</v>
      </c>
      <c r="N699">
        <f t="shared" si="277"/>
        <v>-0.33656163761019797</v>
      </c>
      <c r="O699">
        <f t="shared" si="278"/>
        <v>-0.33656163761019797</v>
      </c>
      <c r="P699">
        <f t="shared" si="279"/>
        <v>30.723733323523952</v>
      </c>
      <c r="Q699">
        <f t="shared" si="280"/>
        <v>26.531180911014282</v>
      </c>
      <c r="R699">
        <f t="shared" si="281"/>
        <v>-9.8191761198596552</v>
      </c>
      <c r="S699">
        <f t="shared" si="267"/>
        <v>-4.3946886380138848</v>
      </c>
      <c r="T699">
        <f t="shared" si="282"/>
        <v>-1.2163289140160154</v>
      </c>
      <c r="U699">
        <f t="shared" si="283"/>
        <v>1.9252637395737777</v>
      </c>
      <c r="V699">
        <f t="shared" si="284"/>
        <v>28.289923651466271</v>
      </c>
      <c r="W699">
        <f t="shared" si="285"/>
        <v>-2.1258133366789171</v>
      </c>
      <c r="X699">
        <f t="shared" si="286"/>
        <v>-14.567951759797982</v>
      </c>
      <c r="Y699">
        <f t="shared" si="268"/>
        <v>-4.3946886380138848</v>
      </c>
    </row>
    <row r="700" spans="1:25" x14ac:dyDescent="0.25">
      <c r="A700">
        <v>694</v>
      </c>
      <c r="B700">
        <f t="shared" si="264"/>
        <v>45</v>
      </c>
      <c r="C700">
        <f t="shared" si="265"/>
        <v>14</v>
      </c>
      <c r="D700">
        <f>IF(B700=1,#N/A,VLOOKUP(B700,Potentiel!$C$4:$BB$54,C700))</f>
        <v>-13.186932758177987</v>
      </c>
      <c r="E700">
        <f t="shared" si="269"/>
        <v>30.000001000000001</v>
      </c>
      <c r="F700">
        <f t="shared" si="270"/>
        <v>-0.99999899999999997</v>
      </c>
      <c r="G700">
        <f t="shared" si="266"/>
        <v>-13.186932758177987</v>
      </c>
      <c r="H700">
        <f t="shared" si="271"/>
        <v>1.495108617799447</v>
      </c>
      <c r="I700">
        <f t="shared" si="272"/>
        <v>4.6367012713892404</v>
      </c>
      <c r="J700">
        <f t="shared" si="273"/>
        <v>13.224794651286979</v>
      </c>
      <c r="K700">
        <f t="shared" si="274"/>
        <v>30.000001000000001</v>
      </c>
      <c r="L700">
        <f t="shared" si="275"/>
        <v>-9.2424406638008847</v>
      </c>
      <c r="M700">
        <f t="shared" si="276"/>
        <v>-9.4589895942869369</v>
      </c>
      <c r="N700">
        <f t="shared" si="277"/>
        <v>-0.30543339565291766</v>
      </c>
      <c r="O700">
        <f t="shared" si="278"/>
        <v>-0.30543339565291766</v>
      </c>
      <c r="P700">
        <f t="shared" si="279"/>
        <v>31.455882504625897</v>
      </c>
      <c r="Q700">
        <f t="shared" si="280"/>
        <v>27.643956183294023</v>
      </c>
      <c r="R700">
        <f t="shared" si="281"/>
        <v>-9.2424406638008847</v>
      </c>
      <c r="S700">
        <f t="shared" si="267"/>
        <v>-4.0075770926447891</v>
      </c>
      <c r="T700">
        <f t="shared" si="282"/>
        <v>-1.2481413361612097</v>
      </c>
      <c r="U700">
        <f t="shared" si="283"/>
        <v>1.8934513174285834</v>
      </c>
      <c r="V700">
        <f t="shared" si="284"/>
        <v>29.148087808426816</v>
      </c>
      <c r="W700">
        <f t="shared" si="285"/>
        <v>-1.2646972004103616</v>
      </c>
      <c r="X700">
        <f t="shared" si="286"/>
        <v>-15.2965104872507</v>
      </c>
      <c r="Y700">
        <f t="shared" si="268"/>
        <v>-4.0075770926447891</v>
      </c>
    </row>
    <row r="701" spans="1:25" x14ac:dyDescent="0.25">
      <c r="A701">
        <v>695</v>
      </c>
      <c r="B701">
        <f t="shared" si="264"/>
        <v>46</v>
      </c>
      <c r="C701">
        <f t="shared" si="265"/>
        <v>14</v>
      </c>
      <c r="D701">
        <f>IF(B701=1,#N/A,VLOOKUP(B701,Potentiel!$C$4:$BB$54,C701))</f>
        <v>-12.395560288026072</v>
      </c>
      <c r="E701">
        <f t="shared" si="269"/>
        <v>31.000001000000001</v>
      </c>
      <c r="F701">
        <f t="shared" si="270"/>
        <v>-0.99999899999999997</v>
      </c>
      <c r="G701">
        <f t="shared" si="266"/>
        <v>-12.395560288026072</v>
      </c>
      <c r="H701">
        <f t="shared" si="271"/>
        <v>1.4902966977504259</v>
      </c>
      <c r="I701">
        <f t="shared" si="272"/>
        <v>4.6318893513402193</v>
      </c>
      <c r="J701">
        <f t="shared" si="273"/>
        <v>12.435831811909084</v>
      </c>
      <c r="K701">
        <f t="shared" si="274"/>
        <v>31.000001000000001</v>
      </c>
      <c r="L701">
        <f t="shared" si="275"/>
        <v>-8.7337562453402029</v>
      </c>
      <c r="M701">
        <f t="shared" si="276"/>
        <v>-8.8527631110897218</v>
      </c>
      <c r="N701">
        <f t="shared" si="277"/>
        <v>-0.27816902628513829</v>
      </c>
      <c r="O701">
        <f t="shared" si="278"/>
        <v>-0.27816902628513829</v>
      </c>
      <c r="P701">
        <f t="shared" si="279"/>
        <v>32.23928468035654</v>
      </c>
      <c r="Q701">
        <f t="shared" si="280"/>
        <v>28.741256832971199</v>
      </c>
      <c r="R701">
        <f t="shared" si="281"/>
        <v>-8.7337562453402029</v>
      </c>
      <c r="S701">
        <f t="shared" si="267"/>
        <v>-3.6841535727602137</v>
      </c>
      <c r="T701">
        <f t="shared" si="282"/>
        <v>-1.2757880714433658</v>
      </c>
      <c r="U701">
        <f t="shared" si="283"/>
        <v>1.8658045821464273</v>
      </c>
      <c r="V701">
        <f t="shared" si="284"/>
        <v>30.038947093595553</v>
      </c>
      <c r="W701">
        <f t="shared" si="285"/>
        <v>-0.47326130401016131</v>
      </c>
      <c r="X701">
        <f t="shared" si="286"/>
        <v>-16.028175011581176</v>
      </c>
      <c r="Y701">
        <f t="shared" si="268"/>
        <v>-3.6841535727602137</v>
      </c>
    </row>
    <row r="702" spans="1:25" x14ac:dyDescent="0.25">
      <c r="A702">
        <v>696</v>
      </c>
      <c r="B702">
        <f t="shared" si="264"/>
        <v>47</v>
      </c>
      <c r="C702">
        <f t="shared" si="265"/>
        <v>14</v>
      </c>
      <c r="D702">
        <f>IF(B702=1,#N/A,VLOOKUP(B702,Potentiel!$C$4:$BB$54,C702))</f>
        <v>-11.692639611380123</v>
      </c>
      <c r="E702">
        <f t="shared" si="269"/>
        <v>32.000000999999997</v>
      </c>
      <c r="F702">
        <f t="shared" si="270"/>
        <v>-0.99999899999999997</v>
      </c>
      <c r="G702">
        <f t="shared" si="266"/>
        <v>-11.692639611380123</v>
      </c>
      <c r="H702">
        <f t="shared" si="271"/>
        <v>1.4854801302021703</v>
      </c>
      <c r="I702">
        <f t="shared" si="272"/>
        <v>4.627072783791963</v>
      </c>
      <c r="J702">
        <f t="shared" si="273"/>
        <v>11.735323561010855</v>
      </c>
      <c r="K702">
        <f t="shared" si="274"/>
        <v>32.000000999999997</v>
      </c>
      <c r="L702">
        <f t="shared" si="275"/>
        <v>-8.2819275437997142</v>
      </c>
      <c r="M702">
        <f t="shared" si="276"/>
        <v>-8.3142946327916558</v>
      </c>
      <c r="N702">
        <f t="shared" si="277"/>
        <v>-0.25420104039506491</v>
      </c>
      <c r="O702">
        <f t="shared" si="278"/>
        <v>-0.25420104039506491</v>
      </c>
      <c r="P702">
        <f t="shared" si="279"/>
        <v>33.062479629345241</v>
      </c>
      <c r="Q702">
        <f t="shared" si="280"/>
        <v>29.825628645804855</v>
      </c>
      <c r="R702">
        <f t="shared" si="281"/>
        <v>-8.2819275437997142</v>
      </c>
      <c r="S702">
        <f t="shared" si="267"/>
        <v>-3.4139405324797849</v>
      </c>
      <c r="T702">
        <f t="shared" si="282"/>
        <v>-1.2999419027493206</v>
      </c>
      <c r="U702">
        <f t="shared" si="283"/>
        <v>1.8416507508404725</v>
      </c>
      <c r="V702">
        <f t="shared" si="284"/>
        <v>30.954134585838506</v>
      </c>
      <c r="W702">
        <f t="shared" si="285"/>
        <v>0.25995769911821165</v>
      </c>
      <c r="X702">
        <f t="shared" si="286"/>
        <v>-16.762434386987049</v>
      </c>
      <c r="Y702">
        <f t="shared" si="268"/>
        <v>-3.4139405324797849</v>
      </c>
    </row>
    <row r="703" spans="1:25" x14ac:dyDescent="0.25">
      <c r="A703">
        <v>697</v>
      </c>
      <c r="B703">
        <f t="shared" si="264"/>
        <v>48</v>
      </c>
      <c r="C703">
        <f t="shared" si="265"/>
        <v>14</v>
      </c>
      <c r="D703">
        <f>IF(B703=1,#N/A,VLOOKUP(B703,Potentiel!$C$4:$BB$54,C703))</f>
        <v>-11.064317778531851</v>
      </c>
      <c r="E703">
        <f t="shared" si="269"/>
        <v>33.000000999999997</v>
      </c>
      <c r="F703">
        <f t="shared" si="270"/>
        <v>-0.99999899999999997</v>
      </c>
      <c r="G703">
        <f t="shared" si="266"/>
        <v>-11.064317778531851</v>
      </c>
      <c r="H703">
        <f t="shared" si="271"/>
        <v>1.4806606844486918</v>
      </c>
      <c r="I703">
        <f t="shared" si="272"/>
        <v>4.6222533380384849</v>
      </c>
      <c r="J703">
        <f t="shared" si="273"/>
        <v>11.109416091961675</v>
      </c>
      <c r="K703">
        <f t="shared" si="274"/>
        <v>33.000000999999997</v>
      </c>
      <c r="L703">
        <f t="shared" si="275"/>
        <v>-7.8780500547493073</v>
      </c>
      <c r="M703">
        <f t="shared" si="276"/>
        <v>-7.8329721842479101</v>
      </c>
      <c r="N703">
        <f t="shared" si="277"/>
        <v>-0.23304990936407063</v>
      </c>
      <c r="O703">
        <f t="shared" si="278"/>
        <v>-0.23304990936407063</v>
      </c>
      <c r="P703">
        <f t="shared" si="279"/>
        <v>33.916891355771426</v>
      </c>
      <c r="Q703">
        <f t="shared" si="280"/>
        <v>30.899096482111329</v>
      </c>
      <c r="R703">
        <f t="shared" si="281"/>
        <v>-7.8780500547493073</v>
      </c>
      <c r="S703">
        <f t="shared" si="267"/>
        <v>-3.1886043691857169</v>
      </c>
      <c r="T703">
        <f t="shared" si="282"/>
        <v>-1.3211544050800499</v>
      </c>
      <c r="U703">
        <f t="shared" si="283"/>
        <v>1.8204382485097432</v>
      </c>
      <c r="V703">
        <f t="shared" si="284"/>
        <v>31.887581220217381</v>
      </c>
      <c r="W703">
        <f t="shared" si="285"/>
        <v>0.94407749514822503</v>
      </c>
      <c r="X703">
        <f t="shared" si="286"/>
        <v>-17.498882218752914</v>
      </c>
      <c r="Y703">
        <f t="shared" si="268"/>
        <v>-3.1886043691857169</v>
      </c>
    </row>
    <row r="704" spans="1:25" x14ac:dyDescent="0.25">
      <c r="A704">
        <v>698</v>
      </c>
      <c r="B704">
        <f t="shared" si="264"/>
        <v>49</v>
      </c>
      <c r="C704">
        <f t="shared" si="265"/>
        <v>14</v>
      </c>
      <c r="D704">
        <f>IF(B704=1,#N/A,VLOOKUP(B704,Potentiel!$C$4:$BB$54,C704))</f>
        <v>-10.499452684986997</v>
      </c>
      <c r="E704">
        <f t="shared" si="269"/>
        <v>34.000000999999997</v>
      </c>
      <c r="F704">
        <f t="shared" si="270"/>
        <v>-0.99999899999999997</v>
      </c>
      <c r="G704">
        <f t="shared" si="266"/>
        <v>-10.499452684986997</v>
      </c>
      <c r="H704">
        <f t="shared" si="271"/>
        <v>1.4758397948993371</v>
      </c>
      <c r="I704">
        <f t="shared" si="272"/>
        <v>4.6174324484891303</v>
      </c>
      <c r="J704">
        <f t="shared" si="273"/>
        <v>10.546966610560672</v>
      </c>
      <c r="K704">
        <f t="shared" si="274"/>
        <v>34.000000999999997</v>
      </c>
      <c r="L704">
        <f t="shared" si="275"/>
        <v>-7.5149617714742458</v>
      </c>
      <c r="M704">
        <f t="shared" si="276"/>
        <v>-7.4002604182259919</v>
      </c>
      <c r="N704">
        <f t="shared" si="277"/>
        <v>-0.21431219062314361</v>
      </c>
      <c r="O704">
        <f t="shared" si="278"/>
        <v>-0.21431219062314361</v>
      </c>
      <c r="P704">
        <f t="shared" si="279"/>
        <v>34.796033139677903</v>
      </c>
      <c r="Q704">
        <f t="shared" si="280"/>
        <v>31.96328896292124</v>
      </c>
      <c r="R704">
        <f t="shared" si="281"/>
        <v>-7.5149617714742458</v>
      </c>
      <c r="S704">
        <f t="shared" si="267"/>
        <v>-3.0014422597871433</v>
      </c>
      <c r="T704">
        <f t="shared" si="282"/>
        <v>-1.339877964402137</v>
      </c>
      <c r="U704">
        <f t="shared" si="283"/>
        <v>1.8017146891876561</v>
      </c>
      <c r="V704">
        <f t="shared" si="284"/>
        <v>32.834836557441882</v>
      </c>
      <c r="W704">
        <f t="shared" si="285"/>
        <v>1.5864315555953155</v>
      </c>
      <c r="X704">
        <f t="shared" si="286"/>
        <v>-18.237191638415368</v>
      </c>
      <c r="Y704">
        <f t="shared" si="268"/>
        <v>-3.0014422597871433</v>
      </c>
    </row>
    <row r="705" spans="1:25" x14ac:dyDescent="0.25">
      <c r="A705">
        <v>699</v>
      </c>
      <c r="B705">
        <f t="shared" si="264"/>
        <v>50</v>
      </c>
      <c r="C705">
        <f t="shared" si="265"/>
        <v>14</v>
      </c>
      <c r="D705">
        <f>IF(B705=1,#N/A,VLOOKUP(B705,Potentiel!$C$4:$BB$54,C705))</f>
        <v>-9.9889898928514462</v>
      </c>
      <c r="E705">
        <f t="shared" si="269"/>
        <v>35.000000999999997</v>
      </c>
      <c r="F705">
        <f t="shared" si="270"/>
        <v>-0.99999899999999997</v>
      </c>
      <c r="G705">
        <f t="shared" si="266"/>
        <v>-9.9889898928514462</v>
      </c>
      <c r="H705">
        <f t="shared" si="271"/>
        <v>1.4710186434955881</v>
      </c>
      <c r="I705">
        <f t="shared" si="272"/>
        <v>4.6126112970853814</v>
      </c>
      <c r="J705">
        <f t="shared" si="273"/>
        <v>10.038920115206086</v>
      </c>
      <c r="K705">
        <f t="shared" si="274"/>
        <v>35.000000999999997</v>
      </c>
      <c r="L705">
        <f t="shared" si="275"/>
        <v>-7.1868426134835177</v>
      </c>
      <c r="M705">
        <f t="shared" si="276"/>
        <v>-7.009223232891558</v>
      </c>
      <c r="N705">
        <f t="shared" si="277"/>
        <v>-0.19764892702207709</v>
      </c>
      <c r="O705">
        <f t="shared" si="278"/>
        <v>-0.19764892702207709</v>
      </c>
      <c r="P705">
        <f t="shared" si="279"/>
        <v>35.694947546235554</v>
      </c>
      <c r="Q705">
        <f t="shared" si="280"/>
        <v>33.019529558857442</v>
      </c>
      <c r="R705">
        <f t="shared" si="281"/>
        <v>-7.1868426134835177</v>
      </c>
      <c r="S705">
        <f t="shared" si="267"/>
        <v>-2.8470072713978669</v>
      </c>
      <c r="T705">
        <f t="shared" si="282"/>
        <v>-1.3564845287202454</v>
      </c>
      <c r="U705">
        <f t="shared" si="283"/>
        <v>1.7851081248695477</v>
      </c>
      <c r="V705">
        <f t="shared" si="284"/>
        <v>33.792603318466647</v>
      </c>
      <c r="W705">
        <f t="shared" si="285"/>
        <v>2.192979298845767</v>
      </c>
      <c r="X705">
        <f t="shared" si="286"/>
        <v>-18.977097021989028</v>
      </c>
      <c r="Y705">
        <f t="shared" si="268"/>
        <v>-2.8470072713978669</v>
      </c>
    </row>
    <row r="706" spans="1:25" x14ac:dyDescent="0.25">
      <c r="A706">
        <v>700</v>
      </c>
      <c r="B706">
        <f t="shared" si="264"/>
        <v>1</v>
      </c>
      <c r="C706">
        <f t="shared" si="265"/>
        <v>15</v>
      </c>
      <c r="D706" t="e">
        <f>IF(B706=1,#N/A,VLOOKUP(B706,Potentiel!$C$4:$BB$54,C706))</f>
        <v>#N/A</v>
      </c>
      <c r="E706">
        <f t="shared" si="269"/>
        <v>-13.999999000000001</v>
      </c>
      <c r="F706">
        <f t="shared" si="270"/>
        <v>9.9999999999999995E-7</v>
      </c>
      <c r="G706" t="e">
        <f t="shared" si="266"/>
        <v>#N/A</v>
      </c>
      <c r="H706" t="e">
        <f t="shared" si="271"/>
        <v>#N/A</v>
      </c>
      <c r="I706" t="e">
        <f t="shared" si="272"/>
        <v>#N/A</v>
      </c>
      <c r="J706" t="e">
        <f t="shared" si="273"/>
        <v>#N/A</v>
      </c>
      <c r="K706">
        <f t="shared" si="274"/>
        <v>-13.999999000000001</v>
      </c>
      <c r="L706" t="e">
        <f t="shared" si="275"/>
        <v>#N/A</v>
      </c>
      <c r="M706" t="e">
        <f t="shared" si="276"/>
        <v>#N/A</v>
      </c>
      <c r="N706" t="e">
        <f t="shared" si="277"/>
        <v>#N/A</v>
      </c>
      <c r="O706" t="e">
        <f t="shared" si="278"/>
        <v>#N/A</v>
      </c>
      <c r="P706" t="e">
        <f t="shared" si="279"/>
        <v>#N/A</v>
      </c>
      <c r="Q706" t="e">
        <f t="shared" si="280"/>
        <v>#N/A</v>
      </c>
      <c r="R706" t="e">
        <f t="shared" si="281"/>
        <v>#N/A</v>
      </c>
      <c r="S706" t="e">
        <f t="shared" si="267"/>
        <v>#N/A</v>
      </c>
      <c r="T706" t="e">
        <f t="shared" si="282"/>
        <v>#N/A</v>
      </c>
      <c r="U706" t="e">
        <f t="shared" si="283"/>
        <v>#N/A</v>
      </c>
      <c r="V706" t="e">
        <f t="shared" si="284"/>
        <v>#N/A</v>
      </c>
      <c r="W706" t="e">
        <f t="shared" si="285"/>
        <v>#N/A</v>
      </c>
      <c r="X706" t="e">
        <f t="shared" si="286"/>
        <v>#N/A</v>
      </c>
      <c r="Y706" t="e">
        <f t="shared" si="268"/>
        <v>#N/A</v>
      </c>
    </row>
    <row r="707" spans="1:25" x14ac:dyDescent="0.25">
      <c r="A707">
        <v>701</v>
      </c>
      <c r="B707">
        <f t="shared" si="264"/>
        <v>2</v>
      </c>
      <c r="C707">
        <f t="shared" si="265"/>
        <v>15</v>
      </c>
      <c r="D707">
        <f>IF(B707=1,#N/A,VLOOKUP(B707,Potentiel!$C$4:$BB$54,C707))</f>
        <v>-7.2784414327508955</v>
      </c>
      <c r="E707">
        <f t="shared" si="269"/>
        <v>-12.999999000000001</v>
      </c>
      <c r="F707">
        <f t="shared" si="270"/>
        <v>9.9999999999999995E-7</v>
      </c>
      <c r="G707">
        <f t="shared" si="266"/>
        <v>-7.2784414327508955</v>
      </c>
      <c r="H707">
        <f t="shared" si="271"/>
        <v>-1.570796189402845</v>
      </c>
      <c r="I707">
        <f t="shared" si="272"/>
        <v>-1.570796189402845</v>
      </c>
      <c r="J707">
        <f t="shared" si="273"/>
        <v>7.2784414327509648</v>
      </c>
      <c r="K707">
        <f t="shared" si="274"/>
        <v>-12.999999000000001</v>
      </c>
      <c r="L707">
        <f t="shared" si="275"/>
        <v>-4.678491204756976</v>
      </c>
      <c r="M707">
        <f t="shared" si="276"/>
        <v>-5.5756102569133672</v>
      </c>
      <c r="N707">
        <f t="shared" si="277"/>
        <v>0.40516353659432153</v>
      </c>
      <c r="O707">
        <f t="shared" si="278"/>
        <v>3.5467561901841145</v>
      </c>
      <c r="P707">
        <f t="shared" si="279"/>
        <v>14.145225474943782</v>
      </c>
      <c r="Q707">
        <f t="shared" si="280"/>
        <v>-13.825028994925248</v>
      </c>
      <c r="R707">
        <f t="shared" si="281"/>
        <v>-4.678491204756976</v>
      </c>
      <c r="S707">
        <f t="shared" si="267"/>
        <v>5.6058769252722529</v>
      </c>
      <c r="T707">
        <f t="shared" si="282"/>
        <v>1.2444861441050048</v>
      </c>
      <c r="U707">
        <f t="shared" si="283"/>
        <v>4.3860787976947977</v>
      </c>
      <c r="V707">
        <f t="shared" si="284"/>
        <v>14.595194642878599</v>
      </c>
      <c r="W707">
        <f t="shared" si="285"/>
        <v>-8.3079488261717387</v>
      </c>
      <c r="X707">
        <f t="shared" si="286"/>
        <v>17.599923098532781</v>
      </c>
      <c r="Y707">
        <f t="shared" si="268"/>
        <v>5.6058769252722529</v>
      </c>
    </row>
    <row r="708" spans="1:25" x14ac:dyDescent="0.25">
      <c r="A708">
        <v>702</v>
      </c>
      <c r="B708">
        <f t="shared" si="264"/>
        <v>3</v>
      </c>
      <c r="C708">
        <f t="shared" si="265"/>
        <v>15</v>
      </c>
      <c r="D708">
        <f>IF(B708=1,#N/A,VLOOKUP(B708,Potentiel!$C$4:$BB$54,C708))</f>
        <v>-7.5437776649549537</v>
      </c>
      <c r="E708">
        <f t="shared" si="269"/>
        <v>-11.999999000000001</v>
      </c>
      <c r="F708">
        <f t="shared" si="270"/>
        <v>9.9999999999999995E-7</v>
      </c>
      <c r="G708">
        <f t="shared" si="266"/>
        <v>-7.5437776649549537</v>
      </c>
      <c r="H708">
        <f t="shared" si="271"/>
        <v>-1.5707961942353166</v>
      </c>
      <c r="I708">
        <f t="shared" si="272"/>
        <v>-1.5707961942353166</v>
      </c>
      <c r="J708">
        <f t="shared" si="273"/>
        <v>7.5437776649550203</v>
      </c>
      <c r="K708">
        <f t="shared" si="274"/>
        <v>-11.999999000000001</v>
      </c>
      <c r="L708">
        <f t="shared" si="275"/>
        <v>-4.8490460472186543</v>
      </c>
      <c r="M708">
        <f t="shared" si="276"/>
        <v>-5.7788696031514117</v>
      </c>
      <c r="N708">
        <f t="shared" si="277"/>
        <v>0.44879723631138918</v>
      </c>
      <c r="O708">
        <f t="shared" si="278"/>
        <v>3.5903898899011821</v>
      </c>
      <c r="P708">
        <f t="shared" si="279"/>
        <v>13.318983065167865</v>
      </c>
      <c r="Q708">
        <f t="shared" si="280"/>
        <v>-12.882185523134158</v>
      </c>
      <c r="R708">
        <f t="shared" si="281"/>
        <v>-4.8490460472186543</v>
      </c>
      <c r="S708">
        <f t="shared" si="267"/>
        <v>5.2936098093253667</v>
      </c>
      <c r="T708">
        <f t="shared" si="282"/>
        <v>1.2107858095629804</v>
      </c>
      <c r="U708">
        <f t="shared" si="283"/>
        <v>4.3523784631527738</v>
      </c>
      <c r="V708">
        <f t="shared" si="284"/>
        <v>13.764590492291957</v>
      </c>
      <c r="W708">
        <f t="shared" si="285"/>
        <v>-8.2120137817731251</v>
      </c>
      <c r="X708">
        <f t="shared" si="286"/>
        <v>16.837258618135827</v>
      </c>
      <c r="Y708">
        <f t="shared" si="268"/>
        <v>5.2936098093253667</v>
      </c>
    </row>
    <row r="709" spans="1:25" x14ac:dyDescent="0.25">
      <c r="A709">
        <v>703</v>
      </c>
      <c r="B709">
        <f t="shared" si="264"/>
        <v>4</v>
      </c>
      <c r="C709">
        <f t="shared" si="265"/>
        <v>15</v>
      </c>
      <c r="D709">
        <f>IF(B709=1,#N/A,VLOOKUP(B709,Potentiel!$C$4:$BB$54,C709))</f>
        <v>-7.8290270878806281</v>
      </c>
      <c r="E709">
        <f t="shared" si="269"/>
        <v>-10.999999000000001</v>
      </c>
      <c r="F709">
        <f t="shared" si="270"/>
        <v>9.9999999999999995E-7</v>
      </c>
      <c r="G709">
        <f t="shared" si="266"/>
        <v>-7.8290270878806281</v>
      </c>
      <c r="H709">
        <f t="shared" si="271"/>
        <v>-1.5707961990651047</v>
      </c>
      <c r="I709">
        <f t="shared" si="272"/>
        <v>-1.5707961990651047</v>
      </c>
      <c r="J709">
        <f t="shared" si="273"/>
        <v>7.829027087880692</v>
      </c>
      <c r="K709">
        <f t="shared" si="274"/>
        <v>-10.999999000000001</v>
      </c>
      <c r="L709">
        <f t="shared" si="275"/>
        <v>-5.0324008419455115</v>
      </c>
      <c r="M709">
        <f t="shared" si="276"/>
        <v>-5.9973833384865216</v>
      </c>
      <c r="N709">
        <f t="shared" si="277"/>
        <v>0.49916340858234448</v>
      </c>
      <c r="O709">
        <f t="shared" si="278"/>
        <v>3.6407560621721378</v>
      </c>
      <c r="P709">
        <f t="shared" si="279"/>
        <v>12.528710424810559</v>
      </c>
      <c r="Q709">
        <f t="shared" si="280"/>
        <v>-11.942252726001762</v>
      </c>
      <c r="R709">
        <f t="shared" si="281"/>
        <v>-5.0324008419455115</v>
      </c>
      <c r="S709">
        <f t="shared" si="267"/>
        <v>4.9693633949748204</v>
      </c>
      <c r="T709">
        <f t="shared" si="282"/>
        <v>1.1719834424272708</v>
      </c>
      <c r="U709">
        <f t="shared" si="283"/>
        <v>4.3135760960170639</v>
      </c>
      <c r="V709">
        <f t="shared" si="284"/>
        <v>12.959261491524522</v>
      </c>
      <c r="W709">
        <f t="shared" si="285"/>
        <v>-8.129185131863446</v>
      </c>
      <c r="X709">
        <f t="shared" si="286"/>
        <v>16.074009957788288</v>
      </c>
      <c r="Y709">
        <f t="shared" si="268"/>
        <v>4.9693633949748204</v>
      </c>
    </row>
    <row r="710" spans="1:25" x14ac:dyDescent="0.25">
      <c r="A710">
        <v>704</v>
      </c>
      <c r="B710">
        <f t="shared" si="264"/>
        <v>5</v>
      </c>
      <c r="C710">
        <f t="shared" si="265"/>
        <v>15</v>
      </c>
      <c r="D710">
        <f>IF(B710=1,#N/A,VLOOKUP(B710,Potentiel!$C$4:$BB$54,C710))</f>
        <v>-8.1365306061011804</v>
      </c>
      <c r="E710">
        <f t="shared" si="269"/>
        <v>-9.9999990000000007</v>
      </c>
      <c r="F710">
        <f t="shared" si="270"/>
        <v>9.9999999999999995E-7</v>
      </c>
      <c r="G710">
        <f t="shared" si="266"/>
        <v>-8.1365306061011804</v>
      </c>
      <c r="H710">
        <f t="shared" si="271"/>
        <v>-1.5707962038923908</v>
      </c>
      <c r="I710">
        <f t="shared" si="272"/>
        <v>-1.5707962038923908</v>
      </c>
      <c r="J710">
        <f t="shared" si="273"/>
        <v>8.1365306061012408</v>
      </c>
      <c r="K710">
        <f t="shared" si="274"/>
        <v>-9.9999990000000007</v>
      </c>
      <c r="L710">
        <f t="shared" si="275"/>
        <v>-5.2300602933927021</v>
      </c>
      <c r="M710">
        <f t="shared" si="276"/>
        <v>-6.2329446998589093</v>
      </c>
      <c r="N710">
        <f t="shared" si="277"/>
        <v>0.55737197146913808</v>
      </c>
      <c r="O710">
        <f t="shared" si="278"/>
        <v>3.698964625058931</v>
      </c>
      <c r="P710">
        <f t="shared" si="279"/>
        <v>11.783445151206854</v>
      </c>
      <c r="Q710">
        <f t="shared" si="280"/>
        <v>-11.005572769267099</v>
      </c>
      <c r="R710">
        <f t="shared" si="281"/>
        <v>-5.2300602933927021</v>
      </c>
      <c r="S710">
        <f t="shared" si="267"/>
        <v>4.6317294501191268</v>
      </c>
      <c r="T710">
        <f t="shared" si="282"/>
        <v>1.1271690982664178</v>
      </c>
      <c r="U710">
        <f t="shared" si="283"/>
        <v>4.2687617518562107</v>
      </c>
      <c r="V710">
        <f t="shared" si="284"/>
        <v>12.185079509472084</v>
      </c>
      <c r="W710">
        <f t="shared" si="285"/>
        <v>-8.0610036048586906</v>
      </c>
      <c r="X710">
        <f t="shared" si="286"/>
        <v>15.310108443939221</v>
      </c>
      <c r="Y710">
        <f t="shared" si="268"/>
        <v>4.6317294501191268</v>
      </c>
    </row>
    <row r="711" spans="1:25" x14ac:dyDescent="0.25">
      <c r="A711">
        <v>705</v>
      </c>
      <c r="B711">
        <f t="shared" si="264"/>
        <v>6</v>
      </c>
      <c r="C711">
        <f t="shared" si="265"/>
        <v>15</v>
      </c>
      <c r="D711">
        <f>IF(B711=1,#N/A,VLOOKUP(B711,Potentiel!$C$4:$BB$54,C711))</f>
        <v>-8.4690153080530752</v>
      </c>
      <c r="E711">
        <f t="shared" si="269"/>
        <v>-8.9999990000000007</v>
      </c>
      <c r="F711">
        <f t="shared" si="270"/>
        <v>9.9999999999999995E-7</v>
      </c>
      <c r="G711">
        <f t="shared" si="266"/>
        <v>-8.4690153080530752</v>
      </c>
      <c r="H711">
        <f t="shared" si="271"/>
        <v>-1.570796208717415</v>
      </c>
      <c r="I711">
        <f t="shared" si="272"/>
        <v>-1.570796208717415</v>
      </c>
      <c r="J711">
        <f t="shared" si="273"/>
        <v>8.4690153080531339</v>
      </c>
      <c r="K711">
        <f t="shared" si="274"/>
        <v>-8.9999990000000007</v>
      </c>
      <c r="L711">
        <f t="shared" si="275"/>
        <v>-5.4437773402177045</v>
      </c>
      <c r="M711">
        <f t="shared" si="276"/>
        <v>-6.4876427582112273</v>
      </c>
      <c r="N711">
        <f t="shared" si="277"/>
        <v>0.62458215037318465</v>
      </c>
      <c r="O711">
        <f t="shared" si="278"/>
        <v>3.7661748039629779</v>
      </c>
      <c r="P711">
        <f t="shared" si="279"/>
        <v>11.094570318771773</v>
      </c>
      <c r="Q711">
        <f t="shared" si="280"/>
        <v>-10.072544266457992</v>
      </c>
      <c r="R711">
        <f t="shared" si="281"/>
        <v>-5.4437773402177045</v>
      </c>
      <c r="S711">
        <f t="shared" si="267"/>
        <v>4.27906742369791</v>
      </c>
      <c r="T711">
        <f t="shared" si="282"/>
        <v>1.0753092844276038</v>
      </c>
      <c r="U711">
        <f t="shared" si="283"/>
        <v>4.2169019380173971</v>
      </c>
      <c r="V711">
        <f t="shared" si="284"/>
        <v>11.449491679966561</v>
      </c>
      <c r="W711">
        <f t="shared" si="285"/>
        <v>-8.0092641063244194</v>
      </c>
      <c r="X711">
        <f t="shared" si="286"/>
        <v>14.545474073820072</v>
      </c>
      <c r="Y711">
        <f t="shared" si="268"/>
        <v>4.27906742369791</v>
      </c>
    </row>
    <row r="712" spans="1:25" x14ac:dyDescent="0.25">
      <c r="A712">
        <v>706</v>
      </c>
      <c r="B712">
        <f t="shared" ref="B712:B775" si="287">MOD(A712,50)+1</f>
        <v>7</v>
      </c>
      <c r="C712">
        <f t="shared" ref="C712:C775" si="288">INT(A712/50)+1</f>
        <v>15</v>
      </c>
      <c r="D712">
        <f>IF(B712=1,#N/A,VLOOKUP(B712,Potentiel!$C$4:$BB$54,C712))</f>
        <v>-8.8296776015287168</v>
      </c>
      <c r="E712">
        <f t="shared" si="269"/>
        <v>-7.9999989999999999</v>
      </c>
      <c r="F712">
        <f t="shared" si="270"/>
        <v>9.9999999999999995E-7</v>
      </c>
      <c r="G712">
        <f t="shared" ref="G712:G775" si="289">D712</f>
        <v>-8.8296776015287168</v>
      </c>
      <c r="H712">
        <f t="shared" si="271"/>
        <v>-1.5707962135404783</v>
      </c>
      <c r="I712">
        <f t="shared" si="272"/>
        <v>-1.5707962135404783</v>
      </c>
      <c r="J712">
        <f t="shared" si="273"/>
        <v>8.8296776015287737</v>
      </c>
      <c r="K712">
        <f t="shared" si="274"/>
        <v>-7.9999989999999999</v>
      </c>
      <c r="L712">
        <f t="shared" si="275"/>
        <v>-5.675606593744976</v>
      </c>
      <c r="M712">
        <f t="shared" si="276"/>
        <v>-6.763926103970789</v>
      </c>
      <c r="N712">
        <f t="shared" si="277"/>
        <v>0.70187044934422649</v>
      </c>
      <c r="O712">
        <f t="shared" si="278"/>
        <v>3.8434631029340194</v>
      </c>
      <c r="P712">
        <f t="shared" si="279"/>
        <v>10.476195890683719</v>
      </c>
      <c r="Q712">
        <f t="shared" si="280"/>
        <v>-9.1436344306539823</v>
      </c>
      <c r="R712">
        <f t="shared" si="281"/>
        <v>-5.675606593744976</v>
      </c>
      <c r="S712">
        <f t="shared" ref="S712:S775" si="290">$R$3*(P712*SIN(O712+$C$3)+$P$2-15)</f>
        <v>3.9094544333715135</v>
      </c>
      <c r="T712">
        <f t="shared" si="282"/>
        <v>1.0152830681069998</v>
      </c>
      <c r="U712">
        <f t="shared" si="283"/>
        <v>4.1568757216967924</v>
      </c>
      <c r="V712">
        <f t="shared" si="284"/>
        <v>10.761903214970966</v>
      </c>
      <c r="W712">
        <f t="shared" si="285"/>
        <v>-7.9760704368047435</v>
      </c>
      <c r="X712">
        <f t="shared" si="286"/>
        <v>13.78001307655444</v>
      </c>
      <c r="Y712">
        <f t="shared" ref="Y712:Y775" si="291">S712</f>
        <v>3.9094544333715135</v>
      </c>
    </row>
    <row r="713" spans="1:25" x14ac:dyDescent="0.25">
      <c r="A713">
        <v>707</v>
      </c>
      <c r="B713">
        <f t="shared" si="287"/>
        <v>8</v>
      </c>
      <c r="C713">
        <f t="shared" si="288"/>
        <v>15</v>
      </c>
      <c r="D713">
        <f>IF(B713=1,#N/A,VLOOKUP(B713,Potentiel!$C$4:$BB$54,C713))</f>
        <v>-9.2222884645865779</v>
      </c>
      <c r="E713">
        <f t="shared" ref="E713:E776" si="292">B713-$I$2/2+0.000001</f>
        <v>-6.9999989999999999</v>
      </c>
      <c r="F713">
        <f t="shared" ref="F713:F776" si="293">C713-$I$2/2+0.000001</f>
        <v>9.9999999999999995E-7</v>
      </c>
      <c r="G713">
        <f t="shared" si="289"/>
        <v>-9.2222884645865779</v>
      </c>
      <c r="H713">
        <f t="shared" ref="H713:H776" si="294">ATAN(G713/F713)</f>
        <v>-1.5707962183619406</v>
      </c>
      <c r="I713">
        <f t="shared" ref="I713:I776" si="295">IF(F713&gt;0,H713,PI()+H713)</f>
        <v>-1.5707962183619406</v>
      </c>
      <c r="J713">
        <f t="shared" ref="J713:J776" si="296">SQRT(F713^2+G713^2)</f>
        <v>9.2222884645866312</v>
      </c>
      <c r="K713">
        <f t="shared" ref="K713:K776" si="297">E713</f>
        <v>-6.9999989999999999</v>
      </c>
      <c r="L713">
        <f t="shared" ref="L713:L776" si="298">J713*COS(I713+$C$2)</f>
        <v>-5.927971991946908</v>
      </c>
      <c r="M713">
        <f t="shared" ref="M713:M776" si="299">J713*SIN(I713+$C$2)</f>
        <v>-7.0646834739244078</v>
      </c>
      <c r="N713">
        <f t="shared" ref="N713:N776" si="300">ATAN(M713/K713)</f>
        <v>0.78999720201728318</v>
      </c>
      <c r="O713">
        <f t="shared" ref="O713:O776" si="301">IF(K713&gt;0,N713,PI()+N713)</f>
        <v>3.9315898556070765</v>
      </c>
      <c r="P713">
        <f t="shared" ref="P713:P776" si="302">SQRT(K713^2+M713^2)</f>
        <v>9.9453375300560634</v>
      </c>
      <c r="Q713">
        <f t="shared" ref="Q713:Q776" si="303">P713*COS(O713+$C$3)</f>
        <v>-8.2193944588192593</v>
      </c>
      <c r="R713">
        <f t="shared" ref="R713:R776" si="304">L713</f>
        <v>-5.927971991946908</v>
      </c>
      <c r="S713">
        <f t="shared" si="290"/>
        <v>3.5206219490953146</v>
      </c>
      <c r="T713">
        <f t="shared" ref="T713:T776" si="305">ATAN(Q713/R713)</f>
        <v>0.94597183622289582</v>
      </c>
      <c r="U713">
        <f t="shared" ref="U713:U776" si="306">IF(R713&gt;0,T713,PI()+T713)</f>
        <v>4.0875644898126886</v>
      </c>
      <c r="V713">
        <f t="shared" ref="V713:V776" si="307">SQRT(Q713^2+R713^2)</f>
        <v>10.134066173406199</v>
      </c>
      <c r="W713">
        <f t="shared" ref="W713:W776" si="308">V713*SIN(U713+$C$4)</f>
        <v>-7.9639045654995808</v>
      </c>
      <c r="X713">
        <f t="shared" ref="X713:X776" si="309">$R$3*(V713*COS(U713+$C$4)+$O$2-15)</f>
        <v>13.013614825482513</v>
      </c>
      <c r="Y713">
        <f t="shared" si="291"/>
        <v>3.5206219490953146</v>
      </c>
    </row>
    <row r="714" spans="1:25" x14ac:dyDescent="0.25">
      <c r="A714">
        <v>708</v>
      </c>
      <c r="B714">
        <f t="shared" si="287"/>
        <v>9</v>
      </c>
      <c r="C714">
        <f t="shared" si="288"/>
        <v>15</v>
      </c>
      <c r="D714">
        <f>IF(B714=1,#N/A,VLOOKUP(B714,Potentiel!$C$4:$BB$54,C714))</f>
        <v>-9.65132788011889</v>
      </c>
      <c r="E714">
        <f t="shared" si="292"/>
        <v>-5.9999989999999999</v>
      </c>
      <c r="F714">
        <f t="shared" si="293"/>
        <v>9.9999999999999995E-7</v>
      </c>
      <c r="G714">
        <f t="shared" si="289"/>
        <v>-9.65132788011889</v>
      </c>
      <c r="H714">
        <f t="shared" si="294"/>
        <v>-1.5707962231822112</v>
      </c>
      <c r="I714">
        <f t="shared" si="295"/>
        <v>-1.5707962231822112</v>
      </c>
      <c r="J714">
        <f t="shared" si="296"/>
        <v>9.6513278801189415</v>
      </c>
      <c r="K714">
        <f t="shared" si="297"/>
        <v>-5.9999989999999999</v>
      </c>
      <c r="L714">
        <f t="shared" si="298"/>
        <v>-6.2037532123182322</v>
      </c>
      <c r="M714">
        <f t="shared" si="299"/>
        <v>-7.3933467340719519</v>
      </c>
      <c r="N714">
        <f t="shared" si="300"/>
        <v>0.88905810747473502</v>
      </c>
      <c r="O714">
        <f t="shared" si="301"/>
        <v>4.0306507610645284</v>
      </c>
      <c r="P714">
        <f t="shared" si="302"/>
        <v>9.521636620361722</v>
      </c>
      <c r="Q714">
        <f t="shared" si="303"/>
        <v>-7.3004791818575265</v>
      </c>
      <c r="R714">
        <f t="shared" si="304"/>
        <v>-6.2037532123182322</v>
      </c>
      <c r="S714">
        <f t="shared" si="290"/>
        <v>3.10987492050499</v>
      </c>
      <c r="T714">
        <f t="shared" si="305"/>
        <v>0.86643381462366797</v>
      </c>
      <c r="U714">
        <f t="shared" si="306"/>
        <v>4.008026468213461</v>
      </c>
      <c r="V714">
        <f t="shared" si="307"/>
        <v>9.5803731766609133</v>
      </c>
      <c r="W714">
        <f t="shared" si="308"/>
        <v>-7.9757151119400742</v>
      </c>
      <c r="X714">
        <f t="shared" si="309"/>
        <v>12.246147894344118</v>
      </c>
      <c r="Y714">
        <f t="shared" si="291"/>
        <v>3.10987492050499</v>
      </c>
    </row>
    <row r="715" spans="1:25" x14ac:dyDescent="0.25">
      <c r="A715">
        <v>709</v>
      </c>
      <c r="B715">
        <f t="shared" si="287"/>
        <v>10</v>
      </c>
      <c r="C715">
        <f t="shared" si="288"/>
        <v>15</v>
      </c>
      <c r="D715">
        <f>IF(B715=1,#N/A,VLOOKUP(B715,Potentiel!$C$4:$BB$54,C715))</f>
        <v>-10.122158221205211</v>
      </c>
      <c r="E715">
        <f t="shared" si="292"/>
        <v>-4.9999989999999999</v>
      </c>
      <c r="F715">
        <f t="shared" si="293"/>
        <v>9.9999999999999995E-7</v>
      </c>
      <c r="G715">
        <f t="shared" si="289"/>
        <v>-10.122158221205211</v>
      </c>
      <c r="H715">
        <f t="shared" si="294"/>
        <v>-1.5707962280017362</v>
      </c>
      <c r="I715">
        <f t="shared" si="295"/>
        <v>-1.5707962280017362</v>
      </c>
      <c r="J715">
        <f t="shared" si="296"/>
        <v>10.122158221205261</v>
      </c>
      <c r="K715">
        <f t="shared" si="297"/>
        <v>-4.9999989999999999</v>
      </c>
      <c r="L715">
        <f t="shared" si="298"/>
        <v>-6.5063971218330074</v>
      </c>
      <c r="M715">
        <f t="shared" si="299"/>
        <v>-7.7540237005129411</v>
      </c>
      <c r="N715">
        <f t="shared" si="300"/>
        <v>0.99806670267587883</v>
      </c>
      <c r="O715">
        <f t="shared" si="301"/>
        <v>4.1396593562656721</v>
      </c>
      <c r="P715">
        <f t="shared" si="302"/>
        <v>9.2263141908411832</v>
      </c>
      <c r="Q715">
        <f t="shared" si="303"/>
        <v>-6.3876724080319294</v>
      </c>
      <c r="R715">
        <f t="shared" si="304"/>
        <v>-6.5063971218330074</v>
      </c>
      <c r="S715">
        <f t="shared" si="290"/>
        <v>2.6739874724422239</v>
      </c>
      <c r="T715">
        <f t="shared" si="305"/>
        <v>0.77619072439084935</v>
      </c>
      <c r="U715">
        <f t="shared" si="306"/>
        <v>3.9177833779806424</v>
      </c>
      <c r="V715">
        <f t="shared" si="307"/>
        <v>9.117870491476026</v>
      </c>
      <c r="W715">
        <f t="shared" si="308"/>
        <v>-8.0150314641565217</v>
      </c>
      <c r="X715">
        <f t="shared" si="309"/>
        <v>11.477454970788632</v>
      </c>
      <c r="Y715">
        <f t="shared" si="291"/>
        <v>2.6739874724422239</v>
      </c>
    </row>
    <row r="716" spans="1:25" x14ac:dyDescent="0.25">
      <c r="A716">
        <v>710</v>
      </c>
      <c r="B716">
        <f t="shared" si="287"/>
        <v>11</v>
      </c>
      <c r="C716">
        <f t="shared" si="288"/>
        <v>15</v>
      </c>
      <c r="D716">
        <f>IF(B716=1,#N/A,VLOOKUP(B716,Potentiel!$C$4:$BB$54,C716))</f>
        <v>-10.641250275929062</v>
      </c>
      <c r="E716">
        <f t="shared" si="292"/>
        <v>-3.9999989999999999</v>
      </c>
      <c r="F716">
        <f t="shared" si="293"/>
        <v>9.9999999999999995E-7</v>
      </c>
      <c r="G716">
        <f t="shared" si="289"/>
        <v>-10.641250275929062</v>
      </c>
      <c r="H716">
        <f t="shared" si="294"/>
        <v>-1.5707962328209768</v>
      </c>
      <c r="I716">
        <f t="shared" si="295"/>
        <v>-1.5707962328209768</v>
      </c>
      <c r="J716">
        <f t="shared" si="296"/>
        <v>10.641250275929108</v>
      </c>
      <c r="K716">
        <f t="shared" si="297"/>
        <v>-3.9999989999999999</v>
      </c>
      <c r="L716">
        <f t="shared" si="298"/>
        <v>-6.8400630628962267</v>
      </c>
      <c r="M716">
        <f t="shared" si="299"/>
        <v>-8.1516712845013579</v>
      </c>
      <c r="N716">
        <f t="shared" si="300"/>
        <v>1.11461893951298</v>
      </c>
      <c r="O716">
        <f t="shared" si="301"/>
        <v>4.2562115931027726</v>
      </c>
      <c r="P716">
        <f t="shared" si="302"/>
        <v>9.0801837388108524</v>
      </c>
      <c r="Q716">
        <f t="shared" si="303"/>
        <v>-5.4819199605990061</v>
      </c>
      <c r="R716">
        <f t="shared" si="304"/>
        <v>-6.8400630628962267</v>
      </c>
      <c r="S716">
        <f t="shared" si="290"/>
        <v>2.2090669338407309</v>
      </c>
      <c r="T716">
        <f t="shared" si="305"/>
        <v>0.67562013875564331</v>
      </c>
      <c r="U716">
        <f t="shared" si="306"/>
        <v>3.8172127923454364</v>
      </c>
      <c r="V716">
        <f t="shared" si="307"/>
        <v>8.7657235388079133</v>
      </c>
      <c r="W716">
        <f t="shared" si="308"/>
        <v>-8.0861125429046172</v>
      </c>
      <c r="X716">
        <f t="shared" si="309"/>
        <v>10.707346225636227</v>
      </c>
      <c r="Y716">
        <f t="shared" si="291"/>
        <v>2.2090669338407309</v>
      </c>
    </row>
    <row r="717" spans="1:25" x14ac:dyDescent="0.25">
      <c r="A717">
        <v>711</v>
      </c>
      <c r="B717">
        <f t="shared" si="287"/>
        <v>12</v>
      </c>
      <c r="C717">
        <f t="shared" si="288"/>
        <v>15</v>
      </c>
      <c r="D717">
        <f>IF(B717=1,#N/A,VLOOKUP(B717,Potentiel!$C$4:$BB$54,C717))</f>
        <v>-11.216481387893705</v>
      </c>
      <c r="E717">
        <f t="shared" si="292"/>
        <v>-2.9999989999999999</v>
      </c>
      <c r="F717">
        <f t="shared" si="293"/>
        <v>9.9999999999999995E-7</v>
      </c>
      <c r="G717">
        <f t="shared" si="289"/>
        <v>-11.216481387893705</v>
      </c>
      <c r="H717">
        <f t="shared" si="294"/>
        <v>-1.5707962376403779</v>
      </c>
      <c r="I717">
        <f t="shared" si="295"/>
        <v>-1.5707962376403779</v>
      </c>
      <c r="J717">
        <f t="shared" si="296"/>
        <v>11.216481387893749</v>
      </c>
      <c r="K717">
        <f t="shared" si="297"/>
        <v>-2.9999989999999999</v>
      </c>
      <c r="L717">
        <f t="shared" si="298"/>
        <v>-7.2098144943733065</v>
      </c>
      <c r="M717">
        <f t="shared" si="299"/>
        <v>-8.5923238813310245</v>
      </c>
      <c r="N717">
        <f t="shared" si="300"/>
        <v>1.2348800753030484</v>
      </c>
      <c r="O717">
        <f t="shared" si="301"/>
        <v>4.3764727288928418</v>
      </c>
      <c r="P717">
        <f t="shared" si="302"/>
        <v>9.1009902583011506</v>
      </c>
      <c r="Q717">
        <f t="shared" si="303"/>
        <v>-4.5843732564624711</v>
      </c>
      <c r="R717">
        <f t="shared" si="304"/>
        <v>-7.2098144943733065</v>
      </c>
      <c r="S717">
        <f t="shared" si="290"/>
        <v>1.7103744835356509</v>
      </c>
      <c r="T717">
        <f t="shared" si="305"/>
        <v>0.5663647995878448</v>
      </c>
      <c r="U717">
        <f t="shared" si="306"/>
        <v>3.707957453177638</v>
      </c>
      <c r="V717">
        <f t="shared" si="307"/>
        <v>8.5438810383714809</v>
      </c>
      <c r="W717">
        <f t="shared" si="308"/>
        <v>-8.1941430307514391</v>
      </c>
      <c r="X717">
        <f t="shared" si="309"/>
        <v>9.935590566529001</v>
      </c>
      <c r="Y717">
        <f t="shared" si="291"/>
        <v>1.7103744835356509</v>
      </c>
    </row>
    <row r="718" spans="1:25" x14ac:dyDescent="0.25">
      <c r="A718">
        <v>712</v>
      </c>
      <c r="B718">
        <f t="shared" si="287"/>
        <v>13</v>
      </c>
      <c r="C718">
        <f t="shared" si="288"/>
        <v>15</v>
      </c>
      <c r="D718">
        <f>IF(B718=1,#N/A,VLOOKUP(B718,Potentiel!$C$4:$BB$54,C718))</f>
        <v>-11.857533871568798</v>
      </c>
      <c r="E718">
        <f t="shared" si="292"/>
        <v>-1.9999990000000001</v>
      </c>
      <c r="F718">
        <f t="shared" si="293"/>
        <v>9.9999999999999995E-7</v>
      </c>
      <c r="G718">
        <f t="shared" si="289"/>
        <v>-11.857533871568798</v>
      </c>
      <c r="H718">
        <f t="shared" si="294"/>
        <v>-1.5707962424603283</v>
      </c>
      <c r="I718">
        <f t="shared" si="295"/>
        <v>-1.5707962424603283</v>
      </c>
      <c r="J718">
        <f t="shared" si="296"/>
        <v>11.85753387156884</v>
      </c>
      <c r="K718">
        <f t="shared" si="297"/>
        <v>-1.9999990000000001</v>
      </c>
      <c r="L718">
        <f t="shared" si="298"/>
        <v>-7.6218750880384416</v>
      </c>
      <c r="M718">
        <f t="shared" si="299"/>
        <v>-9.0833985741979486</v>
      </c>
      <c r="N718">
        <f t="shared" si="300"/>
        <v>1.3540726263985503</v>
      </c>
      <c r="O718">
        <f t="shared" si="301"/>
        <v>4.4956652799883434</v>
      </c>
      <c r="P718">
        <f t="shared" si="302"/>
        <v>9.3009744466772037</v>
      </c>
      <c r="Q718">
        <f t="shared" si="303"/>
        <v>-3.6964475418155915</v>
      </c>
      <c r="R718">
        <f t="shared" si="304"/>
        <v>-7.6218750880384416</v>
      </c>
      <c r="S718">
        <f t="shared" si="290"/>
        <v>1.1720854731373096</v>
      </c>
      <c r="T718">
        <f t="shared" si="305"/>
        <v>0.45155856679794504</v>
      </c>
      <c r="U718">
        <f t="shared" si="306"/>
        <v>3.593151220387738</v>
      </c>
      <c r="V718">
        <f t="shared" si="307"/>
        <v>8.4709329053567366</v>
      </c>
      <c r="W718">
        <f t="shared" si="308"/>
        <v>-8.3454955997001505</v>
      </c>
      <c r="X718">
        <f t="shared" si="309"/>
        <v>9.1619039498866499</v>
      </c>
      <c r="Y718">
        <f t="shared" si="291"/>
        <v>1.1720854731373096</v>
      </c>
    </row>
    <row r="719" spans="1:25" x14ac:dyDescent="0.25">
      <c r="A719">
        <v>713</v>
      </c>
      <c r="B719">
        <f t="shared" si="287"/>
        <v>14</v>
      </c>
      <c r="C719">
        <f t="shared" si="288"/>
        <v>15</v>
      </c>
      <c r="D719">
        <f>IF(B719=1,#N/A,VLOOKUP(B719,Potentiel!$C$4:$BB$54,C719))</f>
        <v>-12.576435118555073</v>
      </c>
      <c r="E719">
        <f t="shared" si="292"/>
        <v>-0.99999899999999997</v>
      </c>
      <c r="F719">
        <f t="shared" si="293"/>
        <v>9.9999999999999995E-7</v>
      </c>
      <c r="G719">
        <f t="shared" si="289"/>
        <v>-12.576435118555073</v>
      </c>
      <c r="H719">
        <f t="shared" si="294"/>
        <v>-1.5707962472811083</v>
      </c>
      <c r="I719">
        <f t="shared" si="295"/>
        <v>-1.5707962472811083</v>
      </c>
      <c r="J719">
        <f t="shared" si="296"/>
        <v>12.576435118555114</v>
      </c>
      <c r="K719">
        <f t="shared" si="297"/>
        <v>-0.99999899999999997</v>
      </c>
      <c r="L719">
        <f t="shared" si="298"/>
        <v>-8.0839759021894206</v>
      </c>
      <c r="M719">
        <f t="shared" si="299"/>
        <v>-9.634108879603092</v>
      </c>
      <c r="N719">
        <f t="shared" si="300"/>
        <v>1.4673689388548916</v>
      </c>
      <c r="O719">
        <f t="shared" si="301"/>
        <v>4.6089615924446843</v>
      </c>
      <c r="P719">
        <f t="shared" si="302"/>
        <v>9.6858686705967756</v>
      </c>
      <c r="Q719">
        <f t="shared" si="303"/>
        <v>-2.8199008384857969</v>
      </c>
      <c r="R719">
        <f t="shared" si="304"/>
        <v>-8.0839759021894206</v>
      </c>
      <c r="S719">
        <f t="shared" si="290"/>
        <v>0.58696451204370992</v>
      </c>
      <c r="T719">
        <f t="shared" si="305"/>
        <v>0.33562854165075373</v>
      </c>
      <c r="U719">
        <f t="shared" si="306"/>
        <v>3.477221195240547</v>
      </c>
      <c r="V719">
        <f t="shared" si="307"/>
        <v>8.5616883338551961</v>
      </c>
      <c r="W719">
        <f t="shared" si="308"/>
        <v>-8.5480863964494684</v>
      </c>
      <c r="X719">
        <f t="shared" si="309"/>
        <v>8.3859335361703309</v>
      </c>
      <c r="Y719">
        <f t="shared" si="291"/>
        <v>0.58696451204370992</v>
      </c>
    </row>
    <row r="720" spans="1:25" x14ac:dyDescent="0.25">
      <c r="A720">
        <v>714</v>
      </c>
      <c r="B720">
        <f t="shared" si="287"/>
        <v>15</v>
      </c>
      <c r="C720">
        <f t="shared" si="288"/>
        <v>15</v>
      </c>
      <c r="D720">
        <f>IF(B720=1,#N/A,VLOOKUP(B720,Potentiel!$C$4:$BB$54,C720))</f>
        <v>-13.388301437769369</v>
      </c>
      <c r="E720">
        <f t="shared" si="292"/>
        <v>9.9999999999999995E-7</v>
      </c>
      <c r="F720">
        <f t="shared" si="293"/>
        <v>9.9999999999999995E-7</v>
      </c>
      <c r="G720">
        <f t="shared" si="289"/>
        <v>-13.388301437769369</v>
      </c>
      <c r="H720">
        <f t="shared" si="294"/>
        <v>-1.5707962521028227</v>
      </c>
      <c r="I720">
        <f t="shared" si="295"/>
        <v>-1.5707962521028227</v>
      </c>
      <c r="J720">
        <f t="shared" si="296"/>
        <v>13.388301437769407</v>
      </c>
      <c r="K720">
        <f t="shared" si="297"/>
        <v>9.9999999999999995E-7</v>
      </c>
      <c r="L720">
        <f t="shared" si="298"/>
        <v>-8.605833512902187</v>
      </c>
      <c r="M720">
        <f t="shared" si="299"/>
        <v>-10.25603456199266</v>
      </c>
      <c r="N720">
        <f t="shared" si="300"/>
        <v>-1.5707962292913251</v>
      </c>
      <c r="O720">
        <f t="shared" si="301"/>
        <v>-1.5707962292913251</v>
      </c>
      <c r="P720">
        <f t="shared" si="302"/>
        <v>10.256034561992708</v>
      </c>
      <c r="Q720">
        <f t="shared" si="303"/>
        <v>-1.9569426696937589</v>
      </c>
      <c r="R720">
        <f t="shared" si="304"/>
        <v>-8.605833512902187</v>
      </c>
      <c r="S720">
        <f t="shared" si="290"/>
        <v>-5.4082008991795764E-2</v>
      </c>
      <c r="T720">
        <f t="shared" si="305"/>
        <v>0.22359498197286273</v>
      </c>
      <c r="U720">
        <f t="shared" si="306"/>
        <v>3.365187635562656</v>
      </c>
      <c r="V720">
        <f t="shared" si="307"/>
        <v>8.8255308658606211</v>
      </c>
      <c r="W720">
        <f t="shared" si="308"/>
        <v>-8.8118646205350224</v>
      </c>
      <c r="X720">
        <f t="shared" si="309"/>
        <v>7.6072358683409682</v>
      </c>
      <c r="Y720">
        <f t="shared" si="291"/>
        <v>-5.4082008991795764E-2</v>
      </c>
    </row>
    <row r="721" spans="1:25" x14ac:dyDescent="0.25">
      <c r="A721">
        <v>715</v>
      </c>
      <c r="B721">
        <f t="shared" si="287"/>
        <v>16</v>
      </c>
      <c r="C721">
        <f t="shared" si="288"/>
        <v>15</v>
      </c>
      <c r="D721">
        <f>IF(B721=1,#N/A,VLOOKUP(B721,Potentiel!$C$4:$BB$54,C721))</f>
        <v>-14.312380432598404</v>
      </c>
      <c r="E721">
        <f t="shared" si="292"/>
        <v>1.0000009999999999</v>
      </c>
      <c r="F721">
        <f t="shared" si="293"/>
        <v>9.9999999999999995E-7</v>
      </c>
      <c r="G721">
        <f t="shared" si="289"/>
        <v>-14.312380432598404</v>
      </c>
      <c r="H721">
        <f t="shared" si="294"/>
        <v>-1.5707962569253173</v>
      </c>
      <c r="I721">
        <f t="shared" si="295"/>
        <v>-1.5707962569253173</v>
      </c>
      <c r="J721">
        <f t="shared" si="296"/>
        <v>14.312380432598438</v>
      </c>
      <c r="K721">
        <f t="shared" si="297"/>
        <v>1.0000009999999999</v>
      </c>
      <c r="L721">
        <f t="shared" si="298"/>
        <v>-9.1998200411498807</v>
      </c>
      <c r="M721">
        <f t="shared" si="299"/>
        <v>-10.963920140984413</v>
      </c>
      <c r="N721">
        <f t="shared" si="300"/>
        <v>-1.4798396473967241</v>
      </c>
      <c r="O721">
        <f t="shared" si="301"/>
        <v>-1.4798396473967241</v>
      </c>
      <c r="P721">
        <f t="shared" si="302"/>
        <v>11.009429906125234</v>
      </c>
      <c r="Q721">
        <f t="shared" si="303"/>
        <v>-1.1103864224150546</v>
      </c>
      <c r="R721">
        <f t="shared" si="304"/>
        <v>-9.1998200411498807</v>
      </c>
      <c r="S721">
        <f t="shared" si="290"/>
        <v>-0.76263298698014814</v>
      </c>
      <c r="T721">
        <f t="shared" si="305"/>
        <v>0.12011551884725113</v>
      </c>
      <c r="U721">
        <f t="shared" si="306"/>
        <v>3.2617081724370443</v>
      </c>
      <c r="V721">
        <f t="shared" si="307"/>
        <v>9.2665876565554974</v>
      </c>
      <c r="W721">
        <f t="shared" si="308"/>
        <v>-9.1494985924926517</v>
      </c>
      <c r="X721">
        <f t="shared" si="309"/>
        <v>6.82524629233823</v>
      </c>
      <c r="Y721">
        <f t="shared" si="291"/>
        <v>-0.76263298698014814</v>
      </c>
    </row>
    <row r="722" spans="1:25" x14ac:dyDescent="0.25">
      <c r="A722">
        <v>716</v>
      </c>
      <c r="B722">
        <f t="shared" si="287"/>
        <v>17</v>
      </c>
      <c r="C722">
        <f t="shared" si="288"/>
        <v>15</v>
      </c>
      <c r="D722">
        <f>IF(B722=1,#N/A,VLOOKUP(B722,Potentiel!$C$4:$BB$54,C722))</f>
        <v>-15.373539923119107</v>
      </c>
      <c r="E722">
        <f t="shared" si="292"/>
        <v>2.0000010000000001</v>
      </c>
      <c r="F722">
        <f t="shared" si="293"/>
        <v>9.9999999999999995E-7</v>
      </c>
      <c r="G722">
        <f t="shared" si="289"/>
        <v>-15.373539923119107</v>
      </c>
      <c r="H722">
        <f t="shared" si="294"/>
        <v>-1.5707962617480691</v>
      </c>
      <c r="I722">
        <f t="shared" si="295"/>
        <v>-1.5707962617480691</v>
      </c>
      <c r="J722">
        <f t="shared" si="296"/>
        <v>15.373539923119139</v>
      </c>
      <c r="K722">
        <f t="shared" si="297"/>
        <v>2.0000010000000001</v>
      </c>
      <c r="L722">
        <f t="shared" si="298"/>
        <v>-9.8819202135578728</v>
      </c>
      <c r="M722">
        <f t="shared" si="299"/>
        <v>-11.776815471960761</v>
      </c>
      <c r="N722">
        <f t="shared" si="300"/>
        <v>-1.4025759857338989</v>
      </c>
      <c r="O722">
        <f t="shared" si="301"/>
        <v>-1.4025759857338989</v>
      </c>
      <c r="P722">
        <f t="shared" si="302"/>
        <v>11.945433715885555</v>
      </c>
      <c r="Q722">
        <f t="shared" si="303"/>
        <v>-0.28386698041727015</v>
      </c>
      <c r="R722">
        <f t="shared" si="304"/>
        <v>-9.8819202135578728</v>
      </c>
      <c r="S722">
        <f t="shared" si="290"/>
        <v>-1.553648306628638</v>
      </c>
      <c r="T722">
        <f t="shared" si="305"/>
        <v>2.8717995365247575E-2</v>
      </c>
      <c r="U722">
        <f t="shared" si="306"/>
        <v>3.1703106489550406</v>
      </c>
      <c r="V722">
        <f t="shared" si="307"/>
        <v>9.8859965390290778</v>
      </c>
      <c r="W722">
        <f t="shared" si="308"/>
        <v>-9.5773557274977676</v>
      </c>
      <c r="X722">
        <f t="shared" si="309"/>
        <v>6.0392352775657177</v>
      </c>
      <c r="Y722">
        <f t="shared" si="291"/>
        <v>-1.553648306628638</v>
      </c>
    </row>
    <row r="723" spans="1:25" x14ac:dyDescent="0.25">
      <c r="A723">
        <v>717</v>
      </c>
      <c r="B723">
        <f t="shared" si="287"/>
        <v>18</v>
      </c>
      <c r="C723">
        <f t="shared" si="288"/>
        <v>15</v>
      </c>
      <c r="D723">
        <f>IF(B723=1,#N/A,VLOOKUP(B723,Potentiel!$C$4:$BB$54,C723))</f>
        <v>-16.60443994352682</v>
      </c>
      <c r="E723">
        <f t="shared" si="292"/>
        <v>3.0000010000000001</v>
      </c>
      <c r="F723">
        <f t="shared" si="293"/>
        <v>9.9999999999999995E-7</v>
      </c>
      <c r="G723">
        <f t="shared" si="289"/>
        <v>-16.60443994352682</v>
      </c>
      <c r="H723">
        <f t="shared" si="294"/>
        <v>-1.5707962665700408</v>
      </c>
      <c r="I723">
        <f t="shared" si="295"/>
        <v>-1.5707962665700408</v>
      </c>
      <c r="J723">
        <f t="shared" si="296"/>
        <v>16.604439943526852</v>
      </c>
      <c r="K723">
        <f t="shared" si="297"/>
        <v>3.0000010000000001</v>
      </c>
      <c r="L723">
        <f t="shared" si="298"/>
        <v>-10.673127495438857</v>
      </c>
      <c r="M723">
        <f t="shared" si="299"/>
        <v>-12.719739592629129</v>
      </c>
      <c r="N723">
        <f t="shared" si="300"/>
        <v>-1.3391752487853903</v>
      </c>
      <c r="O723">
        <f t="shared" si="301"/>
        <v>-1.3391752487853903</v>
      </c>
      <c r="P723">
        <f t="shared" si="302"/>
        <v>13.068732964763571</v>
      </c>
      <c r="Q723">
        <f t="shared" si="303"/>
        <v>0.51784179884934833</v>
      </c>
      <c r="R723">
        <f t="shared" si="304"/>
        <v>-10.673127495438857</v>
      </c>
      <c r="S723">
        <f t="shared" si="290"/>
        <v>-2.4467754619511184</v>
      </c>
      <c r="T723">
        <f t="shared" si="305"/>
        <v>-4.8480263610980019E-2</v>
      </c>
      <c r="U723">
        <f t="shared" si="306"/>
        <v>3.0931123899788129</v>
      </c>
      <c r="V723">
        <f t="shared" si="307"/>
        <v>10.685682508035153</v>
      </c>
      <c r="W723">
        <f t="shared" si="308"/>
        <v>-10.116932093065104</v>
      </c>
      <c r="X723">
        <f t="shared" si="309"/>
        <v>5.248244698455875</v>
      </c>
      <c r="Y723">
        <f t="shared" si="291"/>
        <v>-2.4467754619511184</v>
      </c>
    </row>
    <row r="724" spans="1:25" x14ac:dyDescent="0.25">
      <c r="A724">
        <v>718</v>
      </c>
      <c r="B724">
        <f t="shared" si="287"/>
        <v>19</v>
      </c>
      <c r="C724">
        <f t="shared" si="288"/>
        <v>15</v>
      </c>
      <c r="D724">
        <f>IF(B724=1,#N/A,VLOOKUP(B724,Potentiel!$C$4:$BB$54,C724))</f>
        <v>-18.048775478759211</v>
      </c>
      <c r="E724">
        <f t="shared" si="292"/>
        <v>4.0000010000000001</v>
      </c>
      <c r="F724">
        <f t="shared" si="293"/>
        <v>9.9999999999999995E-7</v>
      </c>
      <c r="G724">
        <f t="shared" si="289"/>
        <v>-18.048775478759211</v>
      </c>
      <c r="H724">
        <f t="shared" si="294"/>
        <v>-1.5707962713894759</v>
      </c>
      <c r="I724">
        <f t="shared" si="295"/>
        <v>-1.5707962713894759</v>
      </c>
      <c r="J724">
        <f t="shared" si="296"/>
        <v>18.048775478759239</v>
      </c>
      <c r="K724">
        <f t="shared" si="297"/>
        <v>4.0000010000000001</v>
      </c>
      <c r="L724">
        <f t="shared" si="298"/>
        <v>-11.601528481716217</v>
      </c>
      <c r="M724">
        <f t="shared" si="299"/>
        <v>-13.826164803393176</v>
      </c>
      <c r="N724">
        <f t="shared" si="300"/>
        <v>-1.2891786142798733</v>
      </c>
      <c r="O724">
        <f t="shared" si="301"/>
        <v>-1.2891786142798733</v>
      </c>
      <c r="P724">
        <f t="shared" si="302"/>
        <v>14.393152579285376</v>
      </c>
      <c r="Q724">
        <f t="shared" si="303"/>
        <v>1.2883530993718422</v>
      </c>
      <c r="R724">
        <f t="shared" si="304"/>
        <v>-11.601528481716217</v>
      </c>
      <c r="S724">
        <f t="shared" si="290"/>
        <v>-3.4683003089225952</v>
      </c>
      <c r="T724">
        <f t="shared" si="305"/>
        <v>-0.11059714113012024</v>
      </c>
      <c r="U724">
        <f t="shared" si="306"/>
        <v>3.0309955124596728</v>
      </c>
      <c r="V724">
        <f t="shared" si="307"/>
        <v>11.672845275284583</v>
      </c>
      <c r="W724">
        <f t="shared" si="308"/>
        <v>-10.796986702141751</v>
      </c>
      <c r="X724">
        <f t="shared" si="309"/>
        <v>4.4509927044756585</v>
      </c>
      <c r="Y724">
        <f t="shared" si="291"/>
        <v>-3.4683003089225952</v>
      </c>
    </row>
    <row r="725" spans="1:25" x14ac:dyDescent="0.25">
      <c r="A725">
        <v>719</v>
      </c>
      <c r="B725">
        <f t="shared" si="287"/>
        <v>20</v>
      </c>
      <c r="C725">
        <f t="shared" si="288"/>
        <v>15</v>
      </c>
      <c r="D725">
        <f>IF(B725=1,#N/A,VLOOKUP(B725,Potentiel!$C$4:$BB$54,C725))</f>
        <v>-19.766242689481167</v>
      </c>
      <c r="E725">
        <f t="shared" si="292"/>
        <v>5.0000010000000001</v>
      </c>
      <c r="F725">
        <f t="shared" si="293"/>
        <v>9.9999999999999995E-7</v>
      </c>
      <c r="G725">
        <f t="shared" si="289"/>
        <v>-19.766242689481167</v>
      </c>
      <c r="H725">
        <f t="shared" si="294"/>
        <v>-1.5707962762035923</v>
      </c>
      <c r="I725">
        <f t="shared" si="295"/>
        <v>-1.5707962762035923</v>
      </c>
      <c r="J725">
        <f t="shared" si="296"/>
        <v>19.766242689481192</v>
      </c>
      <c r="K725">
        <f t="shared" si="297"/>
        <v>5.0000010000000001</v>
      </c>
      <c r="L725">
        <f t="shared" si="298"/>
        <v>-12.705495124811188</v>
      </c>
      <c r="M725">
        <f t="shared" si="299"/>
        <v>-15.141821016405782</v>
      </c>
      <c r="N725">
        <f t="shared" si="300"/>
        <v>-1.251858193566137</v>
      </c>
      <c r="O725">
        <f t="shared" si="301"/>
        <v>-1.251858193566137</v>
      </c>
      <c r="P725">
        <f t="shared" si="302"/>
        <v>15.945994910725037</v>
      </c>
      <c r="Q725">
        <f t="shared" si="303"/>
        <v>2.0189412425536628</v>
      </c>
      <c r="R725">
        <f t="shared" si="304"/>
        <v>-12.705495124811188</v>
      </c>
      <c r="S725">
        <f t="shared" si="290"/>
        <v>-4.6541346274358162</v>
      </c>
      <c r="T725">
        <f t="shared" si="305"/>
        <v>-0.15758545794342341</v>
      </c>
      <c r="U725">
        <f t="shared" si="306"/>
        <v>2.9840071956463698</v>
      </c>
      <c r="V725">
        <f t="shared" si="307"/>
        <v>12.864903035292764</v>
      </c>
      <c r="W725">
        <f t="shared" si="308"/>
        <v>-11.656810165764666</v>
      </c>
      <c r="X725">
        <f t="shared" si="309"/>
        <v>3.6457280293074579</v>
      </c>
      <c r="Y725">
        <f t="shared" si="291"/>
        <v>-4.6541346274358162</v>
      </c>
    </row>
    <row r="726" spans="1:25" x14ac:dyDescent="0.25">
      <c r="A726">
        <v>720</v>
      </c>
      <c r="B726">
        <f t="shared" si="287"/>
        <v>21</v>
      </c>
      <c r="C726">
        <f t="shared" si="288"/>
        <v>15</v>
      </c>
      <c r="D726">
        <f>IF(B726=1,#N/A,VLOOKUP(B726,Potentiel!$C$4:$BB$54,C726))</f>
        <v>-21.840359006393811</v>
      </c>
      <c r="E726">
        <f t="shared" si="292"/>
        <v>6.0000010000000001</v>
      </c>
      <c r="F726">
        <f t="shared" si="293"/>
        <v>9.9999999999999995E-7</v>
      </c>
      <c r="G726">
        <f t="shared" si="289"/>
        <v>-21.840359006393811</v>
      </c>
      <c r="H726">
        <f t="shared" si="294"/>
        <v>-1.5707962810081035</v>
      </c>
      <c r="I726">
        <f t="shared" si="295"/>
        <v>-1.5707962810081035</v>
      </c>
      <c r="J726">
        <f t="shared" si="296"/>
        <v>21.840359006393836</v>
      </c>
      <c r="K726">
        <f t="shared" si="297"/>
        <v>6.0000010000000001</v>
      </c>
      <c r="L726">
        <f t="shared" si="298"/>
        <v>-14.038711394371321</v>
      </c>
      <c r="M726">
        <f t="shared" si="299"/>
        <v>-16.730686295359114</v>
      </c>
      <c r="N726">
        <f t="shared" si="300"/>
        <v>-1.2264607153607539</v>
      </c>
      <c r="O726">
        <f t="shared" si="301"/>
        <v>-1.2264607153607539</v>
      </c>
      <c r="P726">
        <f t="shared" si="302"/>
        <v>17.774022502340831</v>
      </c>
      <c r="Q726">
        <f t="shared" si="303"/>
        <v>2.6973986383355655</v>
      </c>
      <c r="R726">
        <f t="shared" si="304"/>
        <v>-14.038711394371321</v>
      </c>
      <c r="S726">
        <f t="shared" si="290"/>
        <v>-6.0545205026624478</v>
      </c>
      <c r="T726">
        <f t="shared" si="305"/>
        <v>-0.18982661439907758</v>
      </c>
      <c r="U726">
        <f t="shared" si="306"/>
        <v>2.9517660391907157</v>
      </c>
      <c r="V726">
        <f t="shared" si="307"/>
        <v>14.295501985888629</v>
      </c>
      <c r="W726">
        <f t="shared" si="308"/>
        <v>-12.751371695486785</v>
      </c>
      <c r="X726">
        <f t="shared" si="309"/>
        <v>2.8300005779754773</v>
      </c>
      <c r="Y726">
        <f t="shared" si="291"/>
        <v>-6.0545205026624478</v>
      </c>
    </row>
    <row r="727" spans="1:25" x14ac:dyDescent="0.25">
      <c r="A727">
        <v>721</v>
      </c>
      <c r="B727">
        <f t="shared" si="287"/>
        <v>22</v>
      </c>
      <c r="C727">
        <f t="shared" si="288"/>
        <v>15</v>
      </c>
      <c r="D727">
        <f>IF(B727=1,#N/A,VLOOKUP(B727,Potentiel!$C$4:$BB$54,C727))</f>
        <v>-24.391148935866855</v>
      </c>
      <c r="E727">
        <f t="shared" si="292"/>
        <v>7.0000010000000001</v>
      </c>
      <c r="F727">
        <f t="shared" si="293"/>
        <v>9.9999999999999995E-7</v>
      </c>
      <c r="G727">
        <f t="shared" si="289"/>
        <v>-24.391148935866855</v>
      </c>
      <c r="H727">
        <f t="shared" si="294"/>
        <v>-1.5707962857964179</v>
      </c>
      <c r="I727">
        <f t="shared" si="295"/>
        <v>-1.5707962857964179</v>
      </c>
      <c r="J727">
        <f t="shared" si="296"/>
        <v>24.391148935866877</v>
      </c>
      <c r="K727">
        <f t="shared" si="297"/>
        <v>7.0000010000000001</v>
      </c>
      <c r="L727">
        <f t="shared" si="298"/>
        <v>-15.678327555949787</v>
      </c>
      <c r="M727">
        <f t="shared" si="299"/>
        <v>-18.684704746395791</v>
      </c>
      <c r="N727">
        <f t="shared" si="300"/>
        <v>-1.2123430367805412</v>
      </c>
      <c r="O727">
        <f t="shared" si="301"/>
        <v>-1.2123430367805412</v>
      </c>
      <c r="P727">
        <f t="shared" si="302"/>
        <v>19.952899675485426</v>
      </c>
      <c r="Q727">
        <f t="shared" si="303"/>
        <v>3.3061815241936898</v>
      </c>
      <c r="R727">
        <f t="shared" si="304"/>
        <v>-15.678327555949787</v>
      </c>
      <c r="S727">
        <f t="shared" si="290"/>
        <v>-7.7416618017604071</v>
      </c>
      <c r="T727">
        <f t="shared" si="305"/>
        <v>-0.20783095609562166</v>
      </c>
      <c r="U727">
        <f t="shared" si="306"/>
        <v>2.9337616974941714</v>
      </c>
      <c r="V727">
        <f t="shared" si="307"/>
        <v>16.023133002711241</v>
      </c>
      <c r="W727">
        <f t="shared" si="308"/>
        <v>-14.159668602729001</v>
      </c>
      <c r="X727">
        <f t="shared" si="309"/>
        <v>2.0002892718550669</v>
      </c>
      <c r="Y727">
        <f t="shared" si="291"/>
        <v>-7.7416618017604071</v>
      </c>
    </row>
    <row r="728" spans="1:25" x14ac:dyDescent="0.25">
      <c r="A728">
        <v>722</v>
      </c>
      <c r="B728">
        <f t="shared" si="287"/>
        <v>23</v>
      </c>
      <c r="C728">
        <f t="shared" si="288"/>
        <v>15</v>
      </c>
      <c r="D728">
        <f>IF(B728=1,#N/A,VLOOKUP(B728,Potentiel!$C$4:$BB$54,C728))</f>
        <v>-27.596356816975408</v>
      </c>
      <c r="E728">
        <f t="shared" si="292"/>
        <v>8.0000009999999993</v>
      </c>
      <c r="F728">
        <f t="shared" si="293"/>
        <v>9.9999999999999995E-7</v>
      </c>
      <c r="G728">
        <f t="shared" si="289"/>
        <v>-27.596356816975408</v>
      </c>
      <c r="H728">
        <f t="shared" si="294"/>
        <v>-1.5707962905582293</v>
      </c>
      <c r="I728">
        <f t="shared" si="295"/>
        <v>-1.5707962905582293</v>
      </c>
      <c r="J728">
        <f t="shared" si="296"/>
        <v>27.596356816975426</v>
      </c>
      <c r="K728">
        <f t="shared" si="297"/>
        <v>8.0000009999999993</v>
      </c>
      <c r="L728">
        <f t="shared" si="298"/>
        <v>-17.73859546839601</v>
      </c>
      <c r="M728">
        <f t="shared" si="299"/>
        <v>-21.140036432760152</v>
      </c>
      <c r="N728">
        <f t="shared" si="300"/>
        <v>-1.2090228806616596</v>
      </c>
      <c r="O728">
        <f t="shared" si="301"/>
        <v>-1.2090228806616596</v>
      </c>
      <c r="P728">
        <f t="shared" si="302"/>
        <v>22.603122712988743</v>
      </c>
      <c r="Q728">
        <f t="shared" si="303"/>
        <v>3.8193093352499714</v>
      </c>
      <c r="R728">
        <f t="shared" si="304"/>
        <v>-17.73859546839601</v>
      </c>
      <c r="S728">
        <f t="shared" si="290"/>
        <v>-9.8224852602341635</v>
      </c>
      <c r="T728">
        <f t="shared" si="305"/>
        <v>-0.21207310961689801</v>
      </c>
      <c r="U728">
        <f t="shared" si="306"/>
        <v>2.9295195439728952</v>
      </c>
      <c r="V728">
        <f t="shared" si="307"/>
        <v>18.145106585240192</v>
      </c>
      <c r="W728">
        <f t="shared" si="308"/>
        <v>-15.998688037298646</v>
      </c>
      <c r="X728">
        <f t="shared" si="309"/>
        <v>1.1513797442147904</v>
      </c>
      <c r="Y728">
        <f t="shared" si="291"/>
        <v>-9.8224852602341635</v>
      </c>
    </row>
    <row r="729" spans="1:25" x14ac:dyDescent="0.25">
      <c r="A729">
        <v>723</v>
      </c>
      <c r="B729">
        <f t="shared" si="287"/>
        <v>24</v>
      </c>
      <c r="C729">
        <f t="shared" si="288"/>
        <v>15</v>
      </c>
      <c r="D729">
        <f>IF(B729=1,#N/A,VLOOKUP(B729,Potentiel!$C$4:$BB$54,C729))</f>
        <v>-31.727884098999283</v>
      </c>
      <c r="E729">
        <f t="shared" si="292"/>
        <v>9.0000009999999993</v>
      </c>
      <c r="F729">
        <f t="shared" si="293"/>
        <v>9.9999999999999995E-7</v>
      </c>
      <c r="G729">
        <f t="shared" si="289"/>
        <v>-31.727884098999283</v>
      </c>
      <c r="H729">
        <f t="shared" si="294"/>
        <v>-1.5707962952768793</v>
      </c>
      <c r="I729">
        <f t="shared" si="295"/>
        <v>-1.5707962952768793</v>
      </c>
      <c r="J729">
        <f t="shared" si="296"/>
        <v>31.727884098999297</v>
      </c>
      <c r="K729">
        <f t="shared" si="297"/>
        <v>9.0000009999999993</v>
      </c>
      <c r="L729">
        <f t="shared" si="298"/>
        <v>-20.394290014362859</v>
      </c>
      <c r="M729">
        <f t="shared" si="299"/>
        <v>-24.304969948748997</v>
      </c>
      <c r="N729">
        <f t="shared" si="300"/>
        <v>-1.2161572389906206</v>
      </c>
      <c r="O729">
        <f t="shared" si="301"/>
        <v>-1.2161572389906206</v>
      </c>
      <c r="P729">
        <f t="shared" si="302"/>
        <v>25.917785056011109</v>
      </c>
      <c r="Q729">
        <f t="shared" si="303"/>
        <v>4.1970387340782498</v>
      </c>
      <c r="R729">
        <f t="shared" si="304"/>
        <v>-20.394290014362859</v>
      </c>
      <c r="S729">
        <f t="shared" si="290"/>
        <v>-12.460560275014792</v>
      </c>
      <c r="T729">
        <f t="shared" si="305"/>
        <v>-0.20296121837318923</v>
      </c>
      <c r="U729">
        <f t="shared" si="306"/>
        <v>2.9386314352166041</v>
      </c>
      <c r="V729">
        <f t="shared" si="307"/>
        <v>20.82167618913746</v>
      </c>
      <c r="W729">
        <f t="shared" si="308"/>
        <v>-18.447389147741514</v>
      </c>
      <c r="X729">
        <f t="shared" si="309"/>
        <v>0.27529540418970128</v>
      </c>
      <c r="Y729">
        <f t="shared" si="291"/>
        <v>-12.460560275014792</v>
      </c>
    </row>
    <row r="730" spans="1:25" x14ac:dyDescent="0.25">
      <c r="A730">
        <v>724</v>
      </c>
      <c r="B730">
        <f t="shared" si="287"/>
        <v>25</v>
      </c>
      <c r="C730">
        <f t="shared" si="288"/>
        <v>15</v>
      </c>
      <c r="D730">
        <f>IF(B730=1,#N/A,VLOOKUP(B730,Potentiel!$C$4:$BB$54,C730))</f>
        <v>-37.215104895614139</v>
      </c>
      <c r="E730">
        <f t="shared" si="292"/>
        <v>10.000000999999999</v>
      </c>
      <c r="F730">
        <f t="shared" si="293"/>
        <v>9.9999999999999995E-7</v>
      </c>
      <c r="G730">
        <f t="shared" si="289"/>
        <v>-37.215104895614139</v>
      </c>
      <c r="H730">
        <f t="shared" si="294"/>
        <v>-1.570796299924087</v>
      </c>
      <c r="I730">
        <f t="shared" si="295"/>
        <v>-1.570796299924087</v>
      </c>
      <c r="J730">
        <f t="shared" si="296"/>
        <v>37.215104895614154</v>
      </c>
      <c r="K730">
        <f t="shared" si="297"/>
        <v>10.000000999999999</v>
      </c>
      <c r="L730">
        <f t="shared" si="298"/>
        <v>-23.921407554041199</v>
      </c>
      <c r="M730">
        <f t="shared" si="299"/>
        <v>-28.508424948162695</v>
      </c>
      <c r="N730">
        <f t="shared" si="300"/>
        <v>-1.2334325555322629</v>
      </c>
      <c r="O730">
        <f t="shared" si="301"/>
        <v>-1.2334325555322629</v>
      </c>
      <c r="P730">
        <f t="shared" si="302"/>
        <v>30.211426861785693</v>
      </c>
      <c r="Q730">
        <f t="shared" si="303"/>
        <v>4.3766088919772681</v>
      </c>
      <c r="R730">
        <f t="shared" si="304"/>
        <v>-23.921407554041199</v>
      </c>
      <c r="S730">
        <f t="shared" si="290"/>
        <v>-15.914188024774806</v>
      </c>
      <c r="T730">
        <f t="shared" si="305"/>
        <v>-0.18095646060362636</v>
      </c>
      <c r="U730">
        <f t="shared" si="306"/>
        <v>2.9606361929861666</v>
      </c>
      <c r="V730">
        <f t="shared" si="307"/>
        <v>24.318479491116911</v>
      </c>
      <c r="W730">
        <f t="shared" si="308"/>
        <v>-21.788375892199568</v>
      </c>
      <c r="X730">
        <f t="shared" si="309"/>
        <v>-0.64056000926201195</v>
      </c>
      <c r="Y730">
        <f t="shared" si="291"/>
        <v>-15.914188024774806</v>
      </c>
    </row>
    <row r="731" spans="1:25" x14ac:dyDescent="0.25">
      <c r="A731">
        <v>725</v>
      </c>
      <c r="B731">
        <f t="shared" si="287"/>
        <v>26</v>
      </c>
      <c r="C731">
        <f t="shared" si="288"/>
        <v>15</v>
      </c>
      <c r="D731">
        <f>IF(B731=1,#N/A,VLOOKUP(B731,Potentiel!$C$4:$BB$54,C731))</f>
        <v>-44.75016813808967</v>
      </c>
      <c r="E731">
        <f t="shared" si="292"/>
        <v>11.000000999999999</v>
      </c>
      <c r="F731">
        <f t="shared" si="293"/>
        <v>9.9999999999999995E-7</v>
      </c>
      <c r="G731">
        <f t="shared" si="289"/>
        <v>-44.75016813808967</v>
      </c>
      <c r="H731">
        <f t="shared" si="294"/>
        <v>-1.570796304448612</v>
      </c>
      <c r="I731">
        <f t="shared" si="295"/>
        <v>-1.570796304448612</v>
      </c>
      <c r="J731">
        <f t="shared" si="296"/>
        <v>44.750168138089677</v>
      </c>
      <c r="K731">
        <f t="shared" si="297"/>
        <v>11.000000999999999</v>
      </c>
      <c r="L731">
        <f t="shared" si="298"/>
        <v>-28.764852844508944</v>
      </c>
      <c r="M731">
        <f t="shared" si="299"/>
        <v>-34.280618273611147</v>
      </c>
      <c r="N731">
        <f t="shared" si="300"/>
        <v>-1.2602943703012945</v>
      </c>
      <c r="O731">
        <f t="shared" si="301"/>
        <v>-1.2602943703012945</v>
      </c>
      <c r="P731">
        <f t="shared" si="302"/>
        <v>36.002233419901096</v>
      </c>
      <c r="Q731">
        <f t="shared" si="303"/>
        <v>4.2568496658769215</v>
      </c>
      <c r="R731">
        <f t="shared" si="304"/>
        <v>-28.764852844508944</v>
      </c>
      <c r="S731">
        <f t="shared" si="290"/>
        <v>-20.599748722176333</v>
      </c>
      <c r="T731">
        <f t="shared" si="305"/>
        <v>-0.14692152814660681</v>
      </c>
      <c r="U731">
        <f t="shared" si="306"/>
        <v>2.9946711254431864</v>
      </c>
      <c r="V731">
        <f t="shared" si="307"/>
        <v>29.078128004466361</v>
      </c>
      <c r="W731">
        <f t="shared" si="308"/>
        <v>-26.477204442716051</v>
      </c>
      <c r="X731">
        <f t="shared" si="309"/>
        <v>-1.6164916061606804</v>
      </c>
      <c r="Y731">
        <f t="shared" si="291"/>
        <v>-20.599748722176333</v>
      </c>
    </row>
    <row r="732" spans="1:25" x14ac:dyDescent="0.25">
      <c r="A732">
        <v>726</v>
      </c>
      <c r="B732">
        <f t="shared" si="287"/>
        <v>27</v>
      </c>
      <c r="C732">
        <f t="shared" si="288"/>
        <v>15</v>
      </c>
      <c r="D732">
        <f>IF(B732=1,#N/A,VLOOKUP(B732,Potentiel!$C$4:$BB$54,C732))</f>
        <v>-55.417066529158994</v>
      </c>
      <c r="E732">
        <f t="shared" si="292"/>
        <v>12.000000999999999</v>
      </c>
      <c r="F732">
        <f t="shared" si="293"/>
        <v>9.9999999999999995E-7</v>
      </c>
      <c r="G732">
        <f t="shared" si="289"/>
        <v>-55.417066529158994</v>
      </c>
      <c r="H732">
        <f t="shared" si="294"/>
        <v>-1.5707963087499139</v>
      </c>
      <c r="I732">
        <f t="shared" si="295"/>
        <v>-1.5707963087499139</v>
      </c>
      <c r="J732">
        <f t="shared" si="296"/>
        <v>55.417066529159001</v>
      </c>
      <c r="K732">
        <f t="shared" si="297"/>
        <v>12.000000999999999</v>
      </c>
      <c r="L732">
        <f t="shared" si="298"/>
        <v>-35.621402964073575</v>
      </c>
      <c r="M732">
        <f t="shared" si="299"/>
        <v>-42.451936511404575</v>
      </c>
      <c r="N732">
        <f t="shared" si="300"/>
        <v>-1.2953110083807857</v>
      </c>
      <c r="O732">
        <f t="shared" si="301"/>
        <v>-1.2953110083807857</v>
      </c>
      <c r="P732">
        <f t="shared" si="302"/>
        <v>44.11538209704554</v>
      </c>
      <c r="Q732">
        <f t="shared" si="303"/>
        <v>3.6793158254691809</v>
      </c>
      <c r="R732">
        <f t="shared" si="304"/>
        <v>-35.621402964073575</v>
      </c>
      <c r="S732">
        <f t="shared" si="290"/>
        <v>-27.169346403933329</v>
      </c>
      <c r="T732">
        <f t="shared" si="305"/>
        <v>-0.10292448137771917</v>
      </c>
      <c r="U732">
        <f t="shared" si="306"/>
        <v>3.0386681722120739</v>
      </c>
      <c r="V732">
        <f t="shared" si="307"/>
        <v>35.810916130035793</v>
      </c>
      <c r="W732">
        <f t="shared" si="308"/>
        <v>-33.22733333959966</v>
      </c>
      <c r="X732">
        <f t="shared" si="309"/>
        <v>-2.6842997550338126</v>
      </c>
      <c r="Y732">
        <f t="shared" si="291"/>
        <v>-27.169346403933329</v>
      </c>
    </row>
    <row r="733" spans="1:25" x14ac:dyDescent="0.25">
      <c r="A733">
        <v>727</v>
      </c>
      <c r="B733">
        <f t="shared" si="287"/>
        <v>28</v>
      </c>
      <c r="C733">
        <f t="shared" si="288"/>
        <v>15</v>
      </c>
      <c r="D733">
        <f>IF(B733=1,#N/A,VLOOKUP(B733,Potentiel!$C$4:$BB$54,C733))</f>
        <v>-70.515394202588737</v>
      </c>
      <c r="E733">
        <f t="shared" si="292"/>
        <v>13.000000999999999</v>
      </c>
      <c r="F733">
        <f t="shared" si="293"/>
        <v>9.9999999999999995E-7</v>
      </c>
      <c r="G733">
        <f t="shared" si="289"/>
        <v>-70.515394202588737</v>
      </c>
      <c r="H733">
        <f t="shared" si="294"/>
        <v>-1.570796312613596</v>
      </c>
      <c r="I733">
        <f t="shared" si="295"/>
        <v>-1.570796312613596</v>
      </c>
      <c r="J733">
        <f t="shared" si="296"/>
        <v>70.515394202588737</v>
      </c>
      <c r="K733">
        <f t="shared" si="297"/>
        <v>13.000000999999999</v>
      </c>
      <c r="L733">
        <f t="shared" si="298"/>
        <v>-45.326420919541619</v>
      </c>
      <c r="M733">
        <f t="shared" si="299"/>
        <v>-54.017926526024901</v>
      </c>
      <c r="N733">
        <f t="shared" si="300"/>
        <v>-1.3346265661576178</v>
      </c>
      <c r="O733">
        <f t="shared" si="301"/>
        <v>-1.3346265661576178</v>
      </c>
      <c r="P733">
        <f t="shared" si="302"/>
        <v>55.560205292736505</v>
      </c>
      <c r="Q733">
        <f t="shared" si="303"/>
        <v>2.4540480736919856</v>
      </c>
      <c r="R733">
        <f t="shared" si="304"/>
        <v>-45.326420919541619</v>
      </c>
      <c r="S733">
        <f t="shared" si="290"/>
        <v>-36.404785761703003</v>
      </c>
      <c r="T733">
        <f t="shared" si="305"/>
        <v>-5.4088859554915131E-2</v>
      </c>
      <c r="U733">
        <f t="shared" si="306"/>
        <v>3.0875037940348782</v>
      </c>
      <c r="V733">
        <f t="shared" si="307"/>
        <v>45.392805435701497</v>
      </c>
      <c r="W733">
        <f t="shared" si="308"/>
        <v>-42.894124921852416</v>
      </c>
      <c r="X733">
        <f t="shared" si="309"/>
        <v>-3.8821097793136703</v>
      </c>
      <c r="Y733">
        <f t="shared" si="291"/>
        <v>-36.404785761703003</v>
      </c>
    </row>
    <row r="734" spans="1:25" x14ac:dyDescent="0.25">
      <c r="A734">
        <v>728</v>
      </c>
      <c r="B734">
        <f t="shared" si="287"/>
        <v>29</v>
      </c>
      <c r="C734">
        <f t="shared" si="288"/>
        <v>15</v>
      </c>
      <c r="D734">
        <f>IF(B734=1,#N/A,VLOOKUP(B734,Potentiel!$C$4:$BB$54,C734))</f>
        <v>-89.062462747811139</v>
      </c>
      <c r="E734">
        <f t="shared" si="292"/>
        <v>14.000000999999999</v>
      </c>
      <c r="F734">
        <f t="shared" si="293"/>
        <v>9.9999999999999995E-7</v>
      </c>
      <c r="G734">
        <f t="shared" si="289"/>
        <v>-89.062462747811139</v>
      </c>
      <c r="H734">
        <f t="shared" si="294"/>
        <v>-1.5707963155668216</v>
      </c>
      <c r="I734">
        <f t="shared" si="295"/>
        <v>-1.5707963155668216</v>
      </c>
      <c r="J734">
        <f t="shared" si="296"/>
        <v>89.062462747811139</v>
      </c>
      <c r="K734">
        <f t="shared" si="297"/>
        <v>14.000000999999999</v>
      </c>
      <c r="L734">
        <f t="shared" si="298"/>
        <v>-57.248246776417531</v>
      </c>
      <c r="M734">
        <f t="shared" si="299"/>
        <v>-68.225805321239321</v>
      </c>
      <c r="N734">
        <f t="shared" si="300"/>
        <v>-1.368404878746281</v>
      </c>
      <c r="O734">
        <f t="shared" si="301"/>
        <v>-1.368404878746281</v>
      </c>
      <c r="P734">
        <f t="shared" si="302"/>
        <v>69.647401528927475</v>
      </c>
      <c r="Q734">
        <f t="shared" si="303"/>
        <v>0.7246841777930737</v>
      </c>
      <c r="R734">
        <f t="shared" si="304"/>
        <v>-57.248246776417531</v>
      </c>
      <c r="S734">
        <f t="shared" si="290"/>
        <v>-47.714904993613942</v>
      </c>
      <c r="T734">
        <f t="shared" si="305"/>
        <v>-1.2657950493175169E-2</v>
      </c>
      <c r="U734">
        <f t="shared" si="306"/>
        <v>3.1289347030966179</v>
      </c>
      <c r="V734">
        <f t="shared" si="307"/>
        <v>57.252833345880312</v>
      </c>
      <c r="W734">
        <f t="shared" si="308"/>
        <v>-54.830796755225215</v>
      </c>
      <c r="X734">
        <f t="shared" si="309"/>
        <v>-5.1810932067006581</v>
      </c>
      <c r="Y734">
        <f t="shared" si="291"/>
        <v>-47.714904993613942</v>
      </c>
    </row>
    <row r="735" spans="1:25" x14ac:dyDescent="0.25">
      <c r="A735">
        <v>729</v>
      </c>
      <c r="B735">
        <f t="shared" si="287"/>
        <v>30</v>
      </c>
      <c r="C735">
        <f t="shared" si="288"/>
        <v>15</v>
      </c>
      <c r="D735">
        <f>IF(B735=1,#N/A,VLOOKUP(B735,Potentiel!$C$4:$BB$54,C735))</f>
        <v>-99.651464451728813</v>
      </c>
      <c r="E735">
        <f t="shared" si="292"/>
        <v>15.000000999999999</v>
      </c>
      <c r="F735">
        <f t="shared" si="293"/>
        <v>9.9999999999999995E-7</v>
      </c>
      <c r="G735">
        <f t="shared" si="289"/>
        <v>-99.651464451728813</v>
      </c>
      <c r="H735">
        <f t="shared" si="294"/>
        <v>-1.5707963167599213</v>
      </c>
      <c r="I735">
        <f t="shared" si="295"/>
        <v>-1.5707963167599213</v>
      </c>
      <c r="J735">
        <f t="shared" si="296"/>
        <v>99.651464451728827</v>
      </c>
      <c r="K735">
        <f t="shared" si="297"/>
        <v>15.000000999999999</v>
      </c>
      <c r="L735">
        <f t="shared" si="298"/>
        <v>-64.05472587064547</v>
      </c>
      <c r="M735">
        <f t="shared" si="299"/>
        <v>-76.337451234702854</v>
      </c>
      <c r="N735">
        <f t="shared" si="300"/>
        <v>-1.3767722923541328</v>
      </c>
      <c r="O735">
        <f t="shared" si="301"/>
        <v>-1.3767722923541328</v>
      </c>
      <c r="P735">
        <f t="shared" si="302"/>
        <v>77.797213902624023</v>
      </c>
      <c r="Q735">
        <f t="shared" si="303"/>
        <v>0.1585363536425039</v>
      </c>
      <c r="R735">
        <f t="shared" si="304"/>
        <v>-64.05472587064547</v>
      </c>
      <c r="S735">
        <f t="shared" si="290"/>
        <v>-54.237641894841538</v>
      </c>
      <c r="T735">
        <f t="shared" si="305"/>
        <v>-2.4750091078170528E-3</v>
      </c>
      <c r="U735">
        <f t="shared" si="306"/>
        <v>3.1391176444819759</v>
      </c>
      <c r="V735">
        <f t="shared" si="307"/>
        <v>64.054922060205215</v>
      </c>
      <c r="W735">
        <f t="shared" si="308"/>
        <v>-61.529655881961872</v>
      </c>
      <c r="X735">
        <f t="shared" si="309"/>
        <v>-6.2466161525902102</v>
      </c>
      <c r="Y735">
        <f t="shared" si="291"/>
        <v>-54.237641894841538</v>
      </c>
    </row>
    <row r="736" spans="1:25" x14ac:dyDescent="0.25">
      <c r="A736">
        <v>730</v>
      </c>
      <c r="B736">
        <f t="shared" si="287"/>
        <v>31</v>
      </c>
      <c r="C736">
        <f t="shared" si="288"/>
        <v>15</v>
      </c>
      <c r="D736">
        <f>IF(B736=1,#N/A,VLOOKUP(B736,Potentiel!$C$4:$BB$54,C736))</f>
        <v>-89.409621397552812</v>
      </c>
      <c r="E736">
        <f t="shared" si="292"/>
        <v>16.000001000000001</v>
      </c>
      <c r="F736">
        <f t="shared" si="293"/>
        <v>9.9999999999999995E-7</v>
      </c>
      <c r="G736">
        <f t="shared" si="289"/>
        <v>-89.409621397552812</v>
      </c>
      <c r="H736">
        <f t="shared" si="294"/>
        <v>-1.5707963156104179</v>
      </c>
      <c r="I736">
        <f t="shared" si="295"/>
        <v>-1.5707963156104179</v>
      </c>
      <c r="J736">
        <f t="shared" si="296"/>
        <v>89.409621397552812</v>
      </c>
      <c r="K736">
        <f t="shared" si="297"/>
        <v>16.000001000000001</v>
      </c>
      <c r="L736">
        <f t="shared" si="298"/>
        <v>-57.471396055066982</v>
      </c>
      <c r="M736">
        <f t="shared" si="299"/>
        <v>-68.491744275754613</v>
      </c>
      <c r="N736">
        <f t="shared" si="300"/>
        <v>-1.3413069482860152</v>
      </c>
      <c r="O736">
        <f t="shared" si="301"/>
        <v>-1.3413069482860152</v>
      </c>
      <c r="P736">
        <f t="shared" si="302"/>
        <v>70.335759510617109</v>
      </c>
      <c r="Q736">
        <f t="shared" si="303"/>
        <v>2.6371949999458559</v>
      </c>
      <c r="R736">
        <f t="shared" si="304"/>
        <v>-57.471396055066982</v>
      </c>
      <c r="S736">
        <f t="shared" si="290"/>
        <v>-48.229041711728307</v>
      </c>
      <c r="T736">
        <f t="shared" si="305"/>
        <v>-4.5854921486502283E-2</v>
      </c>
      <c r="U736">
        <f t="shared" si="306"/>
        <v>3.0957377321032906</v>
      </c>
      <c r="V736">
        <f t="shared" si="307"/>
        <v>57.531870836833633</v>
      </c>
      <c r="W736">
        <f t="shared" si="308"/>
        <v>-54.518142183277611</v>
      </c>
      <c r="X736">
        <f t="shared" si="309"/>
        <v>-6.701038545518549</v>
      </c>
      <c r="Y736">
        <f t="shared" si="291"/>
        <v>-48.229041711728307</v>
      </c>
    </row>
    <row r="737" spans="1:25" x14ac:dyDescent="0.25">
      <c r="A737">
        <v>731</v>
      </c>
      <c r="B737">
        <f t="shared" si="287"/>
        <v>32</v>
      </c>
      <c r="C737">
        <f t="shared" si="288"/>
        <v>15</v>
      </c>
      <c r="D737">
        <f>IF(B737=1,#N/A,VLOOKUP(B737,Potentiel!$C$4:$BB$54,C737))</f>
        <v>-70.853654928347567</v>
      </c>
      <c r="E737">
        <f t="shared" si="292"/>
        <v>17.000001000000001</v>
      </c>
      <c r="F737">
        <f t="shared" si="293"/>
        <v>9.9999999999999995E-7</v>
      </c>
      <c r="G737">
        <f t="shared" si="289"/>
        <v>-70.853654928347567</v>
      </c>
      <c r="H737">
        <f t="shared" si="294"/>
        <v>-1.5707963126812987</v>
      </c>
      <c r="I737">
        <f t="shared" si="295"/>
        <v>-1.5707963126812987</v>
      </c>
      <c r="J737">
        <f t="shared" si="296"/>
        <v>70.853654928347567</v>
      </c>
      <c r="K737">
        <f t="shared" si="297"/>
        <v>17.000001000000001</v>
      </c>
      <c r="L737">
        <f t="shared" si="298"/>
        <v>-45.543850722902981</v>
      </c>
      <c r="M737">
        <f t="shared" si="299"/>
        <v>-54.277049275317843</v>
      </c>
      <c r="N737">
        <f t="shared" si="300"/>
        <v>-1.267266662538701</v>
      </c>
      <c r="O737">
        <f t="shared" si="301"/>
        <v>-1.267266662538701</v>
      </c>
      <c r="P737">
        <f t="shared" si="302"/>
        <v>56.877043805346304</v>
      </c>
      <c r="Q737">
        <f t="shared" si="303"/>
        <v>6.3311138560108589</v>
      </c>
      <c r="R737">
        <f t="shared" si="304"/>
        <v>-45.543850722902981</v>
      </c>
      <c r="S737">
        <f t="shared" si="290"/>
        <v>-37.218864094552472</v>
      </c>
      <c r="T737">
        <f t="shared" si="305"/>
        <v>-0.13812620142881768</v>
      </c>
      <c r="U737">
        <f t="shared" si="306"/>
        <v>3.0034664521609753</v>
      </c>
      <c r="V737">
        <f t="shared" si="307"/>
        <v>45.981793585372927</v>
      </c>
      <c r="W737">
        <f t="shared" si="308"/>
        <v>-42.034467702812144</v>
      </c>
      <c r="X737">
        <f t="shared" si="309"/>
        <v>-6.9115550635141636</v>
      </c>
      <c r="Y737">
        <f t="shared" si="291"/>
        <v>-37.218864094552472</v>
      </c>
    </row>
    <row r="738" spans="1:25" x14ac:dyDescent="0.25">
      <c r="A738">
        <v>732</v>
      </c>
      <c r="B738">
        <f t="shared" si="287"/>
        <v>33</v>
      </c>
      <c r="C738">
        <f t="shared" si="288"/>
        <v>15</v>
      </c>
      <c r="D738">
        <f>IF(B738=1,#N/A,VLOOKUP(B738,Potentiel!$C$4:$BB$54,C738))</f>
        <v>-55.653023016986467</v>
      </c>
      <c r="E738">
        <f t="shared" si="292"/>
        <v>18.000001000000001</v>
      </c>
      <c r="F738">
        <f t="shared" si="293"/>
        <v>9.9999999999999995E-7</v>
      </c>
      <c r="G738">
        <f t="shared" si="289"/>
        <v>-55.653023016986467</v>
      </c>
      <c r="H738">
        <f t="shared" si="294"/>
        <v>-1.5707963088264207</v>
      </c>
      <c r="I738">
        <f t="shared" si="295"/>
        <v>-1.5707963088264207</v>
      </c>
      <c r="J738">
        <f t="shared" si="296"/>
        <v>55.653023016986474</v>
      </c>
      <c r="K738">
        <f t="shared" si="297"/>
        <v>18.000001000000001</v>
      </c>
      <c r="L738">
        <f t="shared" si="298"/>
        <v>-35.773072870874238</v>
      </c>
      <c r="M738">
        <f t="shared" si="299"/>
        <v>-42.63268966772268</v>
      </c>
      <c r="N738">
        <f t="shared" si="300"/>
        <v>-1.1712901488567442</v>
      </c>
      <c r="O738">
        <f t="shared" si="301"/>
        <v>-1.1712901488567442</v>
      </c>
      <c r="P738">
        <f t="shared" si="302"/>
        <v>46.276843715883963</v>
      </c>
      <c r="Q738">
        <f t="shared" si="303"/>
        <v>9.5345895979869653</v>
      </c>
      <c r="R738">
        <f t="shared" si="304"/>
        <v>-35.773072870874238</v>
      </c>
      <c r="S738">
        <f t="shared" si="290"/>
        <v>-28.227175351129393</v>
      </c>
      <c r="T738">
        <f t="shared" si="305"/>
        <v>-0.26047459792341637</v>
      </c>
      <c r="U738">
        <f t="shared" si="306"/>
        <v>2.8811180556663767</v>
      </c>
      <c r="V738">
        <f t="shared" si="307"/>
        <v>37.021900834869619</v>
      </c>
      <c r="W738">
        <f t="shared" si="308"/>
        <v>-31.759195631192242</v>
      </c>
      <c r="X738">
        <f t="shared" si="309"/>
        <v>-7.2205047860907321</v>
      </c>
      <c r="Y738">
        <f t="shared" si="291"/>
        <v>-28.227175351129393</v>
      </c>
    </row>
    <row r="739" spans="1:25" x14ac:dyDescent="0.25">
      <c r="A739">
        <v>733</v>
      </c>
      <c r="B739">
        <f t="shared" si="287"/>
        <v>34</v>
      </c>
      <c r="C739">
        <f t="shared" si="288"/>
        <v>15</v>
      </c>
      <c r="D739">
        <f>IF(B739=1,#N/A,VLOOKUP(B739,Potentiel!$C$4:$BB$54,C739))</f>
        <v>-44.903523107823382</v>
      </c>
      <c r="E739">
        <f t="shared" si="292"/>
        <v>19.000001000000001</v>
      </c>
      <c r="F739">
        <f t="shared" si="293"/>
        <v>9.9999999999999995E-7</v>
      </c>
      <c r="G739">
        <f t="shared" si="289"/>
        <v>-44.903523107823382</v>
      </c>
      <c r="H739">
        <f t="shared" si="294"/>
        <v>-1.5707963045249291</v>
      </c>
      <c r="I739">
        <f t="shared" si="295"/>
        <v>-1.5707963045249291</v>
      </c>
      <c r="J739">
        <f t="shared" si="296"/>
        <v>44.903523107823389</v>
      </c>
      <c r="K739">
        <f t="shared" si="297"/>
        <v>19.000001000000001</v>
      </c>
      <c r="L739">
        <f t="shared" si="298"/>
        <v>-28.863427518937627</v>
      </c>
      <c r="M739">
        <f t="shared" si="299"/>
        <v>-34.398094996000331</v>
      </c>
      <c r="N739">
        <f t="shared" si="300"/>
        <v>-1.0661459340239601</v>
      </c>
      <c r="O739">
        <f t="shared" si="301"/>
        <v>-1.0661459340239601</v>
      </c>
      <c r="P739">
        <f t="shared" si="302"/>
        <v>39.296678960872306</v>
      </c>
      <c r="Q739">
        <f t="shared" si="303"/>
        <v>12.087451518079021</v>
      </c>
      <c r="R739">
        <f t="shared" si="304"/>
        <v>-28.863427518937627</v>
      </c>
      <c r="S739">
        <f t="shared" si="290"/>
        <v>-21.913180967881871</v>
      </c>
      <c r="T739">
        <f t="shared" si="305"/>
        <v>-0.39659122474745612</v>
      </c>
      <c r="U739">
        <f t="shared" si="306"/>
        <v>2.745001428842337</v>
      </c>
      <c r="V739">
        <f t="shared" si="307"/>
        <v>31.292234377603602</v>
      </c>
      <c r="W739">
        <f t="shared" si="308"/>
        <v>-24.413554112437257</v>
      </c>
      <c r="X739">
        <f t="shared" si="309"/>
        <v>-7.660034389581134</v>
      </c>
      <c r="Y739">
        <f t="shared" si="291"/>
        <v>-21.913180967881871</v>
      </c>
    </row>
    <row r="740" spans="1:25" x14ac:dyDescent="0.25">
      <c r="A740">
        <v>734</v>
      </c>
      <c r="B740">
        <f t="shared" si="287"/>
        <v>35</v>
      </c>
      <c r="C740">
        <f t="shared" si="288"/>
        <v>15</v>
      </c>
      <c r="D740">
        <f>IF(B740=1,#N/A,VLOOKUP(B740,Potentiel!$C$4:$BB$54,C740))</f>
        <v>-37.311950116695407</v>
      </c>
      <c r="E740">
        <f t="shared" si="292"/>
        <v>20.000001000000001</v>
      </c>
      <c r="F740">
        <f t="shared" si="293"/>
        <v>9.9999999999999995E-7</v>
      </c>
      <c r="G740">
        <f t="shared" si="289"/>
        <v>-37.311950116695407</v>
      </c>
      <c r="H740">
        <f t="shared" si="294"/>
        <v>-1.5707962999938316</v>
      </c>
      <c r="I740">
        <f t="shared" si="295"/>
        <v>-1.5707962999938316</v>
      </c>
      <c r="J740">
        <f t="shared" si="296"/>
        <v>37.311950116695421</v>
      </c>
      <c r="K740">
        <f t="shared" si="297"/>
        <v>20.000001000000001</v>
      </c>
      <c r="L740">
        <f t="shared" si="298"/>
        <v>-23.98365846220959</v>
      </c>
      <c r="M740">
        <f t="shared" si="299"/>
        <v>-28.582612691614628</v>
      </c>
      <c r="N740">
        <f t="shared" si="300"/>
        <v>-0.96025419057917449</v>
      </c>
      <c r="O740">
        <f t="shared" si="301"/>
        <v>-0.96025419057917449</v>
      </c>
      <c r="P740">
        <f t="shared" si="302"/>
        <v>34.885036738963748</v>
      </c>
      <c r="Q740">
        <f t="shared" si="303"/>
        <v>14.1787250376566</v>
      </c>
      <c r="R740">
        <f t="shared" si="304"/>
        <v>-23.98365846220959</v>
      </c>
      <c r="S740">
        <f t="shared" si="290"/>
        <v>-17.498919752308009</v>
      </c>
      <c r="T740">
        <f t="shared" si="305"/>
        <v>-0.53391099801101238</v>
      </c>
      <c r="U740">
        <f t="shared" si="306"/>
        <v>2.607681655578781</v>
      </c>
      <c r="V740">
        <f t="shared" si="307"/>
        <v>27.861301421961389</v>
      </c>
      <c r="W740">
        <f t="shared" si="308"/>
        <v>-19.146385929953055</v>
      </c>
      <c r="X740">
        <f t="shared" si="309"/>
        <v>-8.1922059818258681</v>
      </c>
      <c r="Y740">
        <f t="shared" si="291"/>
        <v>-17.498919752308009</v>
      </c>
    </row>
    <row r="741" spans="1:25" x14ac:dyDescent="0.25">
      <c r="A741">
        <v>735</v>
      </c>
      <c r="B741">
        <f t="shared" si="287"/>
        <v>36</v>
      </c>
      <c r="C741">
        <f t="shared" si="288"/>
        <v>15</v>
      </c>
      <c r="D741">
        <f>IF(B741=1,#N/A,VLOOKUP(B741,Potentiel!$C$4:$BB$54,C741))</f>
        <v>-31.785885351057669</v>
      </c>
      <c r="E741">
        <f t="shared" si="292"/>
        <v>21.000001000000001</v>
      </c>
      <c r="F741">
        <f t="shared" si="293"/>
        <v>9.9999999999999995E-7</v>
      </c>
      <c r="G741">
        <f t="shared" si="289"/>
        <v>-31.785885351057669</v>
      </c>
      <c r="H741">
        <f t="shared" si="294"/>
        <v>-1.5707962953343917</v>
      </c>
      <c r="I741">
        <f t="shared" si="295"/>
        <v>-1.5707962953343917</v>
      </c>
      <c r="J741">
        <f t="shared" si="296"/>
        <v>31.785885351057683</v>
      </c>
      <c r="K741">
        <f t="shared" si="297"/>
        <v>21.000001000000001</v>
      </c>
      <c r="L741">
        <f t="shared" si="298"/>
        <v>-20.431572500532297</v>
      </c>
      <c r="M741">
        <f t="shared" si="299"/>
        <v>-24.349401485582263</v>
      </c>
      <c r="N741">
        <f t="shared" si="300"/>
        <v>-0.85912195873161534</v>
      </c>
      <c r="O741">
        <f t="shared" si="301"/>
        <v>-0.85912195873161534</v>
      </c>
      <c r="P741">
        <f t="shared" si="302"/>
        <v>32.154212705430638</v>
      </c>
      <c r="Q741">
        <f t="shared" si="303"/>
        <v>15.968086998544033</v>
      </c>
      <c r="R741">
        <f t="shared" si="304"/>
        <v>-20.431572500532297</v>
      </c>
      <c r="S741">
        <f t="shared" si="290"/>
        <v>-14.327218794115936</v>
      </c>
      <c r="T741">
        <f t="shared" si="305"/>
        <v>-0.66338292545993993</v>
      </c>
      <c r="U741">
        <f t="shared" si="306"/>
        <v>2.478209728129853</v>
      </c>
      <c r="V741">
        <f t="shared" si="307"/>
        <v>25.931235166061384</v>
      </c>
      <c r="W741">
        <f t="shared" si="308"/>
        <v>-15.238686754813909</v>
      </c>
      <c r="X741">
        <f t="shared" si="309"/>
        <v>-8.7849720066728789</v>
      </c>
      <c r="Y741">
        <f t="shared" si="291"/>
        <v>-14.327218794115936</v>
      </c>
    </row>
    <row r="742" spans="1:25" x14ac:dyDescent="0.25">
      <c r="A742">
        <v>736</v>
      </c>
      <c r="B742">
        <f t="shared" si="287"/>
        <v>37</v>
      </c>
      <c r="C742">
        <f t="shared" si="288"/>
        <v>15</v>
      </c>
      <c r="D742">
        <f>IF(B742=1,#N/A,VLOOKUP(B742,Potentiel!$C$4:$BB$54,C742))</f>
        <v>-27.626579485110046</v>
      </c>
      <c r="E742">
        <f t="shared" si="292"/>
        <v>22.000001000000001</v>
      </c>
      <c r="F742">
        <f t="shared" si="293"/>
        <v>9.9999999999999995E-7</v>
      </c>
      <c r="G742">
        <f t="shared" si="289"/>
        <v>-27.626579485110046</v>
      </c>
      <c r="H742">
        <f t="shared" si="294"/>
        <v>-1.5707962905978712</v>
      </c>
      <c r="I742">
        <f t="shared" si="295"/>
        <v>-1.5707962905978712</v>
      </c>
      <c r="J742">
        <f t="shared" si="296"/>
        <v>27.626579485110064</v>
      </c>
      <c r="K742">
        <f t="shared" si="297"/>
        <v>22.000001000000001</v>
      </c>
      <c r="L742">
        <f t="shared" si="298"/>
        <v>-17.75802222500463</v>
      </c>
      <c r="M742">
        <f t="shared" si="299"/>
        <v>-21.163188339740916</v>
      </c>
      <c r="N742">
        <f t="shared" si="300"/>
        <v>-0.76601340860001155</v>
      </c>
      <c r="O742">
        <f t="shared" si="301"/>
        <v>-0.76601340860001155</v>
      </c>
      <c r="P742">
        <f t="shared" si="302"/>
        <v>30.526719193246873</v>
      </c>
      <c r="Q742">
        <f t="shared" si="303"/>
        <v>17.55767231140522</v>
      </c>
      <c r="R742">
        <f t="shared" si="304"/>
        <v>-17.75802222500463</v>
      </c>
      <c r="S742">
        <f t="shared" si="290"/>
        <v>-11.97772724144424</v>
      </c>
      <c r="T742">
        <f t="shared" si="305"/>
        <v>-0.77972511160268176</v>
      </c>
      <c r="U742">
        <f t="shared" si="306"/>
        <v>2.3618675419871114</v>
      </c>
      <c r="V742">
        <f t="shared" si="307"/>
        <v>24.972368937256313</v>
      </c>
      <c r="W742">
        <f t="shared" si="308"/>
        <v>-12.230556190301234</v>
      </c>
      <c r="X742">
        <f t="shared" si="309"/>
        <v>-9.4178337227443425</v>
      </c>
      <c r="Y742">
        <f t="shared" si="291"/>
        <v>-11.97772724144424</v>
      </c>
    </row>
    <row r="743" spans="1:25" x14ac:dyDescent="0.25">
      <c r="A743">
        <v>737</v>
      </c>
      <c r="B743">
        <f t="shared" si="287"/>
        <v>38</v>
      </c>
      <c r="C743">
        <f t="shared" si="288"/>
        <v>15</v>
      </c>
      <c r="D743">
        <f>IF(B743=1,#N/A,VLOOKUP(B743,Potentiel!$C$4:$BB$54,C743))</f>
        <v>-24.400633382783557</v>
      </c>
      <c r="E743">
        <f t="shared" si="292"/>
        <v>23.000001000000001</v>
      </c>
      <c r="F743">
        <f t="shared" si="293"/>
        <v>9.9999999999999995E-7</v>
      </c>
      <c r="G743">
        <f t="shared" si="289"/>
        <v>-24.400633382783557</v>
      </c>
      <c r="H743">
        <f t="shared" si="294"/>
        <v>-1.5707962858123539</v>
      </c>
      <c r="I743">
        <f t="shared" si="295"/>
        <v>-1.5707962858123539</v>
      </c>
      <c r="J743">
        <f t="shared" si="296"/>
        <v>24.400633382783578</v>
      </c>
      <c r="K743">
        <f t="shared" si="297"/>
        <v>23.000001000000001</v>
      </c>
      <c r="L743">
        <f t="shared" si="298"/>
        <v>-15.684424040912576</v>
      </c>
      <c r="M743">
        <f t="shared" si="299"/>
        <v>-18.691970254252386</v>
      </c>
      <c r="N743">
        <f t="shared" si="300"/>
        <v>-0.68243359510266743</v>
      </c>
      <c r="O743">
        <f t="shared" si="301"/>
        <v>-0.68243359510266743</v>
      </c>
      <c r="P743">
        <f t="shared" si="302"/>
        <v>29.637641572599144</v>
      </c>
      <c r="Q743">
        <f t="shared" si="303"/>
        <v>19.010830135101298</v>
      </c>
      <c r="R743">
        <f t="shared" si="304"/>
        <v>-15.684424040912576</v>
      </c>
      <c r="S743">
        <f t="shared" si="290"/>
        <v>-10.18972255859105</v>
      </c>
      <c r="T743">
        <f t="shared" si="305"/>
        <v>-0.88098097151025956</v>
      </c>
      <c r="U743">
        <f t="shared" si="306"/>
        <v>2.2606116820795337</v>
      </c>
      <c r="V743">
        <f t="shared" si="307"/>
        <v>24.645746487392749</v>
      </c>
      <c r="W743">
        <f t="shared" si="308"/>
        <v>-9.8367411030579159</v>
      </c>
      <c r="X743">
        <f t="shared" si="309"/>
        <v>-10.078076789609993</v>
      </c>
      <c r="Y743">
        <f t="shared" si="291"/>
        <v>-10.18972255859105</v>
      </c>
    </row>
    <row r="744" spans="1:25" x14ac:dyDescent="0.25">
      <c r="A744">
        <v>738</v>
      </c>
      <c r="B744">
        <f t="shared" si="287"/>
        <v>39</v>
      </c>
      <c r="C744">
        <f t="shared" si="288"/>
        <v>15</v>
      </c>
      <c r="D744">
        <f>IF(B744=1,#N/A,VLOOKUP(B744,Potentiel!$C$4:$BB$54,C744))</f>
        <v>-21.833768487357787</v>
      </c>
      <c r="E744">
        <f t="shared" si="292"/>
        <v>24.000001000000001</v>
      </c>
      <c r="F744">
        <f t="shared" si="293"/>
        <v>9.9999999999999995E-7</v>
      </c>
      <c r="G744">
        <f t="shared" si="289"/>
        <v>-21.833768487357787</v>
      </c>
      <c r="H744">
        <f t="shared" si="294"/>
        <v>-1.5707962809942828</v>
      </c>
      <c r="I744">
        <f t="shared" si="295"/>
        <v>-1.5707962809942828</v>
      </c>
      <c r="J744">
        <f t="shared" si="296"/>
        <v>21.833768487357812</v>
      </c>
      <c r="K744">
        <f t="shared" si="297"/>
        <v>24.000001000000001</v>
      </c>
      <c r="L744">
        <f t="shared" si="298"/>
        <v>-14.034475090393556</v>
      </c>
      <c r="M744">
        <f t="shared" si="299"/>
        <v>-16.725637664874299</v>
      </c>
      <c r="N744">
        <f t="shared" si="300"/>
        <v>-0.60864343282103772</v>
      </c>
      <c r="O744">
        <f t="shared" si="301"/>
        <v>-0.60864343282103772</v>
      </c>
      <c r="P744">
        <f t="shared" si="302"/>
        <v>29.253153732489473</v>
      </c>
      <c r="Q744">
        <f t="shared" si="303"/>
        <v>20.367651264504357</v>
      </c>
      <c r="R744">
        <f t="shared" si="304"/>
        <v>-14.034475090393556</v>
      </c>
      <c r="S744">
        <f t="shared" si="290"/>
        <v>-8.7982053377462339</v>
      </c>
      <c r="T744">
        <f t="shared" si="305"/>
        <v>-0.96745239545912298</v>
      </c>
      <c r="U744">
        <f t="shared" si="306"/>
        <v>2.1741402581306701</v>
      </c>
      <c r="V744">
        <f t="shared" si="307"/>
        <v>24.734746998814099</v>
      </c>
      <c r="W744">
        <f t="shared" si="308"/>
        <v>-7.8767177882450552</v>
      </c>
      <c r="X744">
        <f t="shared" si="309"/>
        <v>-10.757654880794659</v>
      </c>
      <c r="Y744">
        <f t="shared" si="291"/>
        <v>-8.7982053377462339</v>
      </c>
    </row>
    <row r="745" spans="1:25" x14ac:dyDescent="0.25">
      <c r="A745">
        <v>739</v>
      </c>
      <c r="B745">
        <f t="shared" si="287"/>
        <v>40</v>
      </c>
      <c r="C745">
        <f t="shared" si="288"/>
        <v>15</v>
      </c>
      <c r="D745">
        <f>IF(B745=1,#N/A,VLOOKUP(B745,Potentiel!$C$4:$BB$54,C745))</f>
        <v>-19.746815299841121</v>
      </c>
      <c r="E745">
        <f t="shared" si="292"/>
        <v>25.000001000000001</v>
      </c>
      <c r="F745">
        <f t="shared" si="293"/>
        <v>9.9999999999999995E-7</v>
      </c>
      <c r="G745">
        <f t="shared" si="289"/>
        <v>-19.746815299841121</v>
      </c>
      <c r="H745">
        <f t="shared" si="294"/>
        <v>-1.5707962761538192</v>
      </c>
      <c r="I745">
        <f t="shared" si="295"/>
        <v>-1.5707962761538192</v>
      </c>
      <c r="J745">
        <f t="shared" si="296"/>
        <v>19.746815299841145</v>
      </c>
      <c r="K745">
        <f t="shared" si="297"/>
        <v>25.000001000000001</v>
      </c>
      <c r="L745">
        <f t="shared" si="298"/>
        <v>-12.69300743946201</v>
      </c>
      <c r="M745">
        <f t="shared" si="299"/>
        <v>-15.126938772527719</v>
      </c>
      <c r="N745">
        <f t="shared" si="300"/>
        <v>-0.54414461394224678</v>
      </c>
      <c r="O745">
        <f t="shared" si="301"/>
        <v>-0.54414461394224678</v>
      </c>
      <c r="P745">
        <f t="shared" si="302"/>
        <v>29.220272528294519</v>
      </c>
      <c r="Q745">
        <f t="shared" si="303"/>
        <v>21.654324577510266</v>
      </c>
      <c r="R745">
        <f t="shared" si="304"/>
        <v>-12.69300743946201</v>
      </c>
      <c r="S745">
        <f t="shared" si="290"/>
        <v>-7.6953915013474106</v>
      </c>
      <c r="T745">
        <f t="shared" si="305"/>
        <v>-1.0406117266042498</v>
      </c>
      <c r="U745">
        <f t="shared" si="306"/>
        <v>2.1009809269855433</v>
      </c>
      <c r="V745">
        <f t="shared" si="307"/>
        <v>25.100243241180017</v>
      </c>
      <c r="W745">
        <f t="shared" si="308"/>
        <v>-6.2325610892669623</v>
      </c>
      <c r="X745">
        <f t="shared" si="309"/>
        <v>-11.451311820604118</v>
      </c>
      <c r="Y745">
        <f t="shared" si="291"/>
        <v>-7.6953915013474106</v>
      </c>
    </row>
    <row r="746" spans="1:25" x14ac:dyDescent="0.25">
      <c r="A746">
        <v>740</v>
      </c>
      <c r="B746">
        <f t="shared" si="287"/>
        <v>41</v>
      </c>
      <c r="C746">
        <f t="shared" si="288"/>
        <v>15</v>
      </c>
      <c r="D746">
        <f>IF(B746=1,#N/A,VLOOKUP(B746,Potentiel!$C$4:$BB$54,C746))</f>
        <v>-18.018871240390162</v>
      </c>
      <c r="E746">
        <f t="shared" si="292"/>
        <v>26.000001000000001</v>
      </c>
      <c r="F746">
        <f t="shared" si="293"/>
        <v>9.9999999999999995E-7</v>
      </c>
      <c r="G746">
        <f t="shared" si="289"/>
        <v>-18.018871240390162</v>
      </c>
      <c r="H746">
        <f t="shared" si="294"/>
        <v>-1.5707962712975245</v>
      </c>
      <c r="I746">
        <f t="shared" si="295"/>
        <v>-1.5707962712975245</v>
      </c>
      <c r="J746">
        <f t="shared" si="296"/>
        <v>18.01887124039019</v>
      </c>
      <c r="K746">
        <f t="shared" si="297"/>
        <v>26.000001000000001</v>
      </c>
      <c r="L746">
        <f t="shared" si="298"/>
        <v>-11.582306407815478</v>
      </c>
      <c r="M746">
        <f t="shared" si="299"/>
        <v>-13.803256827764862</v>
      </c>
      <c r="N746">
        <f t="shared" si="300"/>
        <v>-0.48805663702932944</v>
      </c>
      <c r="O746">
        <f t="shared" si="301"/>
        <v>-0.48805663702932944</v>
      </c>
      <c r="P746">
        <f t="shared" si="302"/>
        <v>29.436880796939718</v>
      </c>
      <c r="Q746">
        <f t="shared" si="303"/>
        <v>22.888522183036201</v>
      </c>
      <c r="R746">
        <f t="shared" si="304"/>
        <v>-11.582306407815478</v>
      </c>
      <c r="S746">
        <f t="shared" si="290"/>
        <v>-6.8085489542741762</v>
      </c>
      <c r="T746">
        <f t="shared" si="305"/>
        <v>-1.1023354049390397</v>
      </c>
      <c r="U746">
        <f t="shared" si="306"/>
        <v>2.0392572486507534</v>
      </c>
      <c r="V746">
        <f t="shared" si="307"/>
        <v>25.652178649149153</v>
      </c>
      <c r="W746">
        <f t="shared" si="308"/>
        <v>-4.8246957673631341</v>
      </c>
      <c r="X746">
        <f t="shared" si="309"/>
        <v>-12.155500770959804</v>
      </c>
      <c r="Y746">
        <f t="shared" si="291"/>
        <v>-6.8085489542741762</v>
      </c>
    </row>
    <row r="747" spans="1:25" x14ac:dyDescent="0.25">
      <c r="A747">
        <v>741</v>
      </c>
      <c r="B747">
        <f t="shared" si="287"/>
        <v>42</v>
      </c>
      <c r="C747">
        <f t="shared" si="288"/>
        <v>15</v>
      </c>
      <c r="D747">
        <f>IF(B747=1,#N/A,VLOOKUP(B747,Potentiel!$C$4:$BB$54,C747))</f>
        <v>-16.565861262899453</v>
      </c>
      <c r="E747">
        <f t="shared" si="292"/>
        <v>27.000001000000001</v>
      </c>
      <c r="F747">
        <f t="shared" si="293"/>
        <v>9.9999999999999995E-7</v>
      </c>
      <c r="G747">
        <f t="shared" si="289"/>
        <v>-16.565861262899453</v>
      </c>
      <c r="H747">
        <f t="shared" si="294"/>
        <v>-1.570796266429789</v>
      </c>
      <c r="I747">
        <f t="shared" si="295"/>
        <v>-1.570796266429789</v>
      </c>
      <c r="J747">
        <f t="shared" si="296"/>
        <v>16.565861262899485</v>
      </c>
      <c r="K747">
        <f t="shared" si="297"/>
        <v>27.000001000000001</v>
      </c>
      <c r="L747">
        <f t="shared" si="298"/>
        <v>-10.648329597533536</v>
      </c>
      <c r="M747">
        <f t="shared" si="299"/>
        <v>-12.690186608711672</v>
      </c>
      <c r="N747">
        <f t="shared" si="300"/>
        <v>-0.43936653394509312</v>
      </c>
      <c r="O747">
        <f t="shared" si="301"/>
        <v>-0.43936653394509312</v>
      </c>
      <c r="P747">
        <f t="shared" si="302"/>
        <v>29.833553093185632</v>
      </c>
      <c r="Q747">
        <f t="shared" si="303"/>
        <v>24.082533176764954</v>
      </c>
      <c r="R747">
        <f t="shared" si="304"/>
        <v>-10.648329597533536</v>
      </c>
      <c r="S747">
        <f t="shared" si="290"/>
        <v>-6.0871001632884827</v>
      </c>
      <c r="T747">
        <f t="shared" si="305"/>
        <v>-1.1544813561329195</v>
      </c>
      <c r="U747">
        <f t="shared" si="306"/>
        <v>1.9871112974568736</v>
      </c>
      <c r="V747">
        <f t="shared" si="307"/>
        <v>26.331641183710776</v>
      </c>
      <c r="W747">
        <f t="shared" si="308"/>
        <v>-3.5977856016166272</v>
      </c>
      <c r="X747">
        <f t="shared" si="309"/>
        <v>-12.867755278495958</v>
      </c>
      <c r="Y747">
        <f t="shared" si="291"/>
        <v>-6.0871001632884827</v>
      </c>
    </row>
    <row r="748" spans="1:25" x14ac:dyDescent="0.25">
      <c r="A748">
        <v>742</v>
      </c>
      <c r="B748">
        <f t="shared" si="287"/>
        <v>43</v>
      </c>
      <c r="C748">
        <f t="shared" si="288"/>
        <v>15</v>
      </c>
      <c r="D748">
        <f>IF(B748=1,#N/A,VLOOKUP(B748,Potentiel!$C$4:$BB$54,C748))</f>
        <v>-15.32772372425373</v>
      </c>
      <c r="E748">
        <f t="shared" si="292"/>
        <v>28.000001000000001</v>
      </c>
      <c r="F748">
        <f t="shared" si="293"/>
        <v>9.9999999999999995E-7</v>
      </c>
      <c r="G748">
        <f t="shared" si="289"/>
        <v>-15.32772372425373</v>
      </c>
      <c r="H748">
        <f t="shared" si="294"/>
        <v>-1.5707962615536373</v>
      </c>
      <c r="I748">
        <f t="shared" si="295"/>
        <v>-1.5707962615536373</v>
      </c>
      <c r="J748">
        <f t="shared" si="296"/>
        <v>15.327723724253763</v>
      </c>
      <c r="K748">
        <f t="shared" si="297"/>
        <v>28.000001000000001</v>
      </c>
      <c r="L748">
        <f t="shared" si="298"/>
        <v>-9.8524701286042706</v>
      </c>
      <c r="M748">
        <f t="shared" si="299"/>
        <v>-11.741718227415108</v>
      </c>
      <c r="N748">
        <f t="shared" si="300"/>
        <v>-0.39707283375132274</v>
      </c>
      <c r="O748">
        <f t="shared" si="301"/>
        <v>-0.39707283375132274</v>
      </c>
      <c r="P748">
        <f t="shared" si="302"/>
        <v>30.362279277617041</v>
      </c>
      <c r="Q748">
        <f t="shared" si="303"/>
        <v>25.245136659194234</v>
      </c>
      <c r="R748">
        <f t="shared" si="304"/>
        <v>-9.8524701286042706</v>
      </c>
      <c r="S748">
        <f t="shared" si="290"/>
        <v>-5.4949134830126729</v>
      </c>
      <c r="T748">
        <f t="shared" si="305"/>
        <v>-1.1987041787638888</v>
      </c>
      <c r="U748">
        <f t="shared" si="306"/>
        <v>1.9428884748259043</v>
      </c>
      <c r="V748">
        <f t="shared" si="307"/>
        <v>27.099595800978879</v>
      </c>
      <c r="W748">
        <f t="shared" si="308"/>
        <v>-2.5122994290246772</v>
      </c>
      <c r="X748">
        <f t="shared" si="309"/>
        <v>-13.586313354980902</v>
      </c>
      <c r="Y748">
        <f t="shared" si="291"/>
        <v>-5.4949134830126729</v>
      </c>
    </row>
    <row r="749" spans="1:25" x14ac:dyDescent="0.25">
      <c r="A749">
        <v>743</v>
      </c>
      <c r="B749">
        <f t="shared" si="287"/>
        <v>44</v>
      </c>
      <c r="C749">
        <f t="shared" si="288"/>
        <v>15</v>
      </c>
      <c r="D749">
        <f>IF(B749=1,#N/A,VLOOKUP(B749,Potentiel!$C$4:$BB$54,C749))</f>
        <v>-14.260515714445546</v>
      </c>
      <c r="E749">
        <f t="shared" si="292"/>
        <v>29.000001000000001</v>
      </c>
      <c r="F749">
        <f t="shared" si="293"/>
        <v>9.9999999999999995E-7</v>
      </c>
      <c r="G749">
        <f t="shared" si="289"/>
        <v>-14.260515714445546</v>
      </c>
      <c r="H749">
        <f t="shared" si="294"/>
        <v>-1.5707962566712055</v>
      </c>
      <c r="I749">
        <f t="shared" si="295"/>
        <v>-1.5707962566712055</v>
      </c>
      <c r="J749">
        <f t="shared" si="296"/>
        <v>14.26051571444558</v>
      </c>
      <c r="K749">
        <f t="shared" si="297"/>
        <v>29.000001000000001</v>
      </c>
      <c r="L749">
        <f t="shared" si="298"/>
        <v>-9.1664820429413378</v>
      </c>
      <c r="M749">
        <f t="shared" si="299"/>
        <v>-10.924189461849483</v>
      </c>
      <c r="N749">
        <f t="shared" si="300"/>
        <v>-0.36025689822675938</v>
      </c>
      <c r="O749">
        <f t="shared" si="301"/>
        <v>-0.36025689822675938</v>
      </c>
      <c r="P749">
        <f t="shared" si="302"/>
        <v>30.989320311978197</v>
      </c>
      <c r="Q749">
        <f t="shared" si="303"/>
        <v>26.382755685090903</v>
      </c>
      <c r="R749">
        <f t="shared" si="304"/>
        <v>-9.1664820429413378</v>
      </c>
      <c r="S749">
        <f t="shared" si="290"/>
        <v>-5.0055539116902059</v>
      </c>
      <c r="T749">
        <f t="shared" si="305"/>
        <v>-1.236402007364612</v>
      </c>
      <c r="U749">
        <f t="shared" si="306"/>
        <v>1.9051906462251811</v>
      </c>
      <c r="V749">
        <f t="shared" si="307"/>
        <v>27.929808280451233</v>
      </c>
      <c r="W749">
        <f t="shared" si="308"/>
        <v>-1.5393150581815729</v>
      </c>
      <c r="X749">
        <f t="shared" si="309"/>
        <v>-14.309885876669725</v>
      </c>
      <c r="Y749">
        <f t="shared" si="291"/>
        <v>-5.0055539116902059</v>
      </c>
    </row>
    <row r="750" spans="1:25" x14ac:dyDescent="0.25">
      <c r="A750">
        <v>744</v>
      </c>
      <c r="B750">
        <f t="shared" si="287"/>
        <v>45</v>
      </c>
      <c r="C750">
        <f t="shared" si="288"/>
        <v>15</v>
      </c>
      <c r="D750">
        <f>IF(B750=1,#N/A,VLOOKUP(B750,Potentiel!$C$4:$BB$54,C750))</f>
        <v>-13.331402240656905</v>
      </c>
      <c r="E750">
        <f t="shared" si="292"/>
        <v>30.000001000000001</v>
      </c>
      <c r="F750">
        <f t="shared" si="293"/>
        <v>9.9999999999999995E-7</v>
      </c>
      <c r="G750">
        <f t="shared" si="289"/>
        <v>-13.331402240656905</v>
      </c>
      <c r="H750">
        <f t="shared" si="294"/>
        <v>-1.5707962517840326</v>
      </c>
      <c r="I750">
        <f t="shared" si="295"/>
        <v>-1.5707962517840326</v>
      </c>
      <c r="J750">
        <f t="shared" si="296"/>
        <v>13.331402240656942</v>
      </c>
      <c r="K750">
        <f t="shared" si="297"/>
        <v>30.000001000000001</v>
      </c>
      <c r="L750">
        <f t="shared" si="298"/>
        <v>-8.5692594139971803</v>
      </c>
      <c r="M750">
        <f t="shared" si="299"/>
        <v>-10.212447248226725</v>
      </c>
      <c r="N750">
        <f t="shared" si="300"/>
        <v>-0.32811036448210368</v>
      </c>
      <c r="O750">
        <f t="shared" si="301"/>
        <v>-0.32811036448210368</v>
      </c>
      <c r="P750">
        <f t="shared" si="302"/>
        <v>31.690600164683136</v>
      </c>
      <c r="Q750">
        <f t="shared" si="303"/>
        <v>27.500189685287005</v>
      </c>
      <c r="R750">
        <f t="shared" si="304"/>
        <v>-8.5692594139971803</v>
      </c>
      <c r="S750">
        <f t="shared" si="290"/>
        <v>-4.5992687043919904</v>
      </c>
      <c r="T750">
        <f t="shared" si="305"/>
        <v>-1.2687249579730389</v>
      </c>
      <c r="U750">
        <f t="shared" si="306"/>
        <v>1.8728676956167543</v>
      </c>
      <c r="V750">
        <f t="shared" si="307"/>
        <v>28.804385770766665</v>
      </c>
      <c r="W750">
        <f t="shared" si="308"/>
        <v>-0.65722126791590596</v>
      </c>
      <c r="X750">
        <f t="shared" si="309"/>
        <v>-15.03750958535085</v>
      </c>
      <c r="Y750">
        <f t="shared" si="291"/>
        <v>-4.5992687043919904</v>
      </c>
    </row>
    <row r="751" spans="1:25" x14ac:dyDescent="0.25">
      <c r="A751">
        <v>745</v>
      </c>
      <c r="B751">
        <f t="shared" si="287"/>
        <v>46</v>
      </c>
      <c r="C751">
        <f t="shared" si="288"/>
        <v>15</v>
      </c>
      <c r="D751">
        <f>IF(B751=1,#N/A,VLOOKUP(B751,Potentiel!$C$4:$BB$54,C751))</f>
        <v>-12.515386148892608</v>
      </c>
      <c r="E751">
        <f t="shared" si="292"/>
        <v>31.000001000000001</v>
      </c>
      <c r="F751">
        <f t="shared" si="293"/>
        <v>9.9999999999999995E-7</v>
      </c>
      <c r="G751">
        <f t="shared" si="289"/>
        <v>-12.515386148892608</v>
      </c>
      <c r="H751">
        <f t="shared" si="294"/>
        <v>-1.5707962468932468</v>
      </c>
      <c r="I751">
        <f t="shared" si="295"/>
        <v>-1.5707962468932468</v>
      </c>
      <c r="J751">
        <f t="shared" si="296"/>
        <v>12.515386148892649</v>
      </c>
      <c r="K751">
        <f t="shared" si="297"/>
        <v>31.000001000000001</v>
      </c>
      <c r="L751">
        <f t="shared" si="298"/>
        <v>-8.0447343809062595</v>
      </c>
      <c r="M751">
        <f t="shared" si="299"/>
        <v>-9.5873426556350196</v>
      </c>
      <c r="N751">
        <f t="shared" si="300"/>
        <v>-0.29993872080474498</v>
      </c>
      <c r="O751">
        <f t="shared" si="301"/>
        <v>-0.29993872080474498</v>
      </c>
      <c r="P751">
        <f t="shared" si="302"/>
        <v>32.448685662081289</v>
      </c>
      <c r="Q751">
        <f t="shared" si="303"/>
        <v>28.601092448052352</v>
      </c>
      <c r="R751">
        <f t="shared" si="304"/>
        <v>-8.0447343809062595</v>
      </c>
      <c r="S751">
        <f t="shared" si="290"/>
        <v>-4.2610201722244287</v>
      </c>
      <c r="T751">
        <f t="shared" si="305"/>
        <v>-1.2966069362946058</v>
      </c>
      <c r="U751">
        <f t="shared" si="306"/>
        <v>1.8449857172951873</v>
      </c>
      <c r="V751">
        <f t="shared" si="307"/>
        <v>29.710944792809475</v>
      </c>
      <c r="W751">
        <f t="shared" si="308"/>
        <v>0.15043448149543687</v>
      </c>
      <c r="X751">
        <f t="shared" si="309"/>
        <v>-15.768451156245241</v>
      </c>
      <c r="Y751">
        <f t="shared" si="291"/>
        <v>-4.2610201722244287</v>
      </c>
    </row>
    <row r="752" spans="1:25" x14ac:dyDescent="0.25">
      <c r="A752">
        <v>746</v>
      </c>
      <c r="B752">
        <f t="shared" si="287"/>
        <v>47</v>
      </c>
      <c r="C752">
        <f t="shared" si="288"/>
        <v>15</v>
      </c>
      <c r="D752">
        <f>IF(B752=1,#N/A,VLOOKUP(B752,Potentiel!$C$4:$BB$54,C752))</f>
        <v>-11.79311905897435</v>
      </c>
      <c r="E752">
        <f t="shared" si="292"/>
        <v>32.000000999999997</v>
      </c>
      <c r="F752">
        <f t="shared" si="293"/>
        <v>9.9999999999999995E-7</v>
      </c>
      <c r="G752">
        <f t="shared" si="289"/>
        <v>-11.79311905897435</v>
      </c>
      <c r="H752">
        <f t="shared" si="294"/>
        <v>-1.5707962419996873</v>
      </c>
      <c r="I752">
        <f t="shared" si="295"/>
        <v>-1.5707962419996873</v>
      </c>
      <c r="J752">
        <f t="shared" si="296"/>
        <v>11.793119058974392</v>
      </c>
      <c r="K752">
        <f t="shared" si="297"/>
        <v>32.000000999999997</v>
      </c>
      <c r="L752">
        <f t="shared" si="298"/>
        <v>-7.580470044622448</v>
      </c>
      <c r="M752">
        <f t="shared" si="299"/>
        <v>-9.0340539649554223</v>
      </c>
      <c r="N752">
        <f t="shared" si="300"/>
        <v>-0.27515334734669888</v>
      </c>
      <c r="O752">
        <f t="shared" si="301"/>
        <v>-0.27515334734669888</v>
      </c>
      <c r="P752">
        <f t="shared" si="302"/>
        <v>33.250777359961489</v>
      </c>
      <c r="Q752">
        <f t="shared" si="303"/>
        <v>29.688292090721792</v>
      </c>
      <c r="R752">
        <f t="shared" si="304"/>
        <v>-7.580470044622448</v>
      </c>
      <c r="S752">
        <f t="shared" si="290"/>
        <v>-3.9791687932734563</v>
      </c>
      <c r="T752">
        <f t="shared" si="305"/>
        <v>-1.3208025086880151</v>
      </c>
      <c r="U752">
        <f t="shared" si="306"/>
        <v>1.820790144901778</v>
      </c>
      <c r="V752">
        <f t="shared" si="307"/>
        <v>30.640793288709617</v>
      </c>
      <c r="W752">
        <f t="shared" si="308"/>
        <v>0.89638683950589815</v>
      </c>
      <c r="X752">
        <f t="shared" si="309"/>
        <v>-16.502142978871287</v>
      </c>
      <c r="Y752">
        <f t="shared" si="291"/>
        <v>-3.9791687932734563</v>
      </c>
    </row>
    <row r="753" spans="1:25" x14ac:dyDescent="0.25">
      <c r="A753">
        <v>747</v>
      </c>
      <c r="B753">
        <f t="shared" si="287"/>
        <v>48</v>
      </c>
      <c r="C753">
        <f t="shared" si="288"/>
        <v>15</v>
      </c>
      <c r="D753">
        <f>IF(B753=1,#N/A,VLOOKUP(B753,Potentiel!$C$4:$BB$54,C753))</f>
        <v>-11.149401712520175</v>
      </c>
      <c r="E753">
        <f t="shared" si="292"/>
        <v>33.000000999999997</v>
      </c>
      <c r="F753">
        <f t="shared" si="293"/>
        <v>9.9999999999999995E-7</v>
      </c>
      <c r="G753">
        <f t="shared" si="289"/>
        <v>-11.149401712520175</v>
      </c>
      <c r="H753">
        <f t="shared" si="294"/>
        <v>-1.5707962371039854</v>
      </c>
      <c r="I753">
        <f t="shared" si="295"/>
        <v>-1.5707962371039854</v>
      </c>
      <c r="J753">
        <f t="shared" si="296"/>
        <v>11.14940171252022</v>
      </c>
      <c r="K753">
        <f t="shared" si="297"/>
        <v>33.000000999999997</v>
      </c>
      <c r="L753">
        <f t="shared" si="298"/>
        <v>-7.16669651018141</v>
      </c>
      <c r="M753">
        <f t="shared" si="299"/>
        <v>-8.5409378687649067</v>
      </c>
      <c r="N753">
        <f t="shared" si="300"/>
        <v>-0.25325898245912298</v>
      </c>
      <c r="O753">
        <f t="shared" si="301"/>
        <v>-0.25325898245912298</v>
      </c>
      <c r="P753">
        <f t="shared" si="302"/>
        <v>34.087353750006805</v>
      </c>
      <c r="Q753">
        <f t="shared" si="303"/>
        <v>30.764010261087567</v>
      </c>
      <c r="R753">
        <f t="shared" si="304"/>
        <v>-7.16669651018141</v>
      </c>
      <c r="S753">
        <f t="shared" si="290"/>
        <v>-3.7445710578817284</v>
      </c>
      <c r="T753">
        <f t="shared" si="305"/>
        <v>-1.3419211719375137</v>
      </c>
      <c r="U753">
        <f t="shared" si="306"/>
        <v>1.7996714816522794</v>
      </c>
      <c r="V753">
        <f t="shared" si="307"/>
        <v>31.587748672758359</v>
      </c>
      <c r="W753">
        <f t="shared" si="308"/>
        <v>1.5906396010410002</v>
      </c>
      <c r="X753">
        <f t="shared" si="309"/>
        <v>-17.238139162756958</v>
      </c>
      <c r="Y753">
        <f t="shared" si="291"/>
        <v>-3.7445710578817284</v>
      </c>
    </row>
    <row r="754" spans="1:25" x14ac:dyDescent="0.25">
      <c r="A754">
        <v>748</v>
      </c>
      <c r="B754">
        <f t="shared" si="287"/>
        <v>49</v>
      </c>
      <c r="C754">
        <f t="shared" si="288"/>
        <v>15</v>
      </c>
      <c r="D754">
        <f>IF(B754=1,#N/A,VLOOKUP(B754,Potentiel!$C$4:$BB$54,C754))</f>
        <v>-10.572134900108937</v>
      </c>
      <c r="E754">
        <f t="shared" si="292"/>
        <v>34.000000999999997</v>
      </c>
      <c r="F754">
        <f t="shared" si="293"/>
        <v>9.9999999999999995E-7</v>
      </c>
      <c r="G754">
        <f t="shared" si="289"/>
        <v>-10.572134900108937</v>
      </c>
      <c r="H754">
        <f t="shared" si="294"/>
        <v>-1.570796232206622</v>
      </c>
      <c r="I754">
        <f t="shared" si="295"/>
        <v>-1.570796232206622</v>
      </c>
      <c r="J754">
        <f t="shared" si="296"/>
        <v>10.572134900108985</v>
      </c>
      <c r="K754">
        <f t="shared" si="297"/>
        <v>34.000000999999997</v>
      </c>
      <c r="L754">
        <f t="shared" si="298"/>
        <v>-6.7956365556802218</v>
      </c>
      <c r="M754">
        <f t="shared" si="299"/>
        <v>-8.0987258349202715</v>
      </c>
      <c r="N754">
        <f t="shared" si="300"/>
        <v>-0.23384024932412137</v>
      </c>
      <c r="O754">
        <f t="shared" si="301"/>
        <v>-0.23384024932412137</v>
      </c>
      <c r="P754">
        <f t="shared" si="302"/>
        <v>34.951243585160256</v>
      </c>
      <c r="Q754">
        <f t="shared" si="303"/>
        <v>31.830015478456552</v>
      </c>
      <c r="R754">
        <f t="shared" si="304"/>
        <v>-6.7956365556802218</v>
      </c>
      <c r="S754">
        <f t="shared" si="290"/>
        <v>-3.5499483715673081</v>
      </c>
      <c r="T754">
        <f t="shared" si="305"/>
        <v>-1.3604564897517732</v>
      </c>
      <c r="U754">
        <f t="shared" si="306"/>
        <v>1.7811361638380199</v>
      </c>
      <c r="V754">
        <f t="shared" si="307"/>
        <v>32.547358749300706</v>
      </c>
      <c r="W754">
        <f t="shared" si="308"/>
        <v>2.2411561816023093</v>
      </c>
      <c r="X754">
        <f t="shared" si="309"/>
        <v>-17.9760847614921</v>
      </c>
      <c r="Y754">
        <f t="shared" si="291"/>
        <v>-3.5499483715673081</v>
      </c>
    </row>
    <row r="755" spans="1:25" x14ac:dyDescent="0.25">
      <c r="A755">
        <v>749</v>
      </c>
      <c r="B755">
        <f t="shared" si="287"/>
        <v>50</v>
      </c>
      <c r="C755">
        <f t="shared" si="288"/>
        <v>15</v>
      </c>
      <c r="D755">
        <f>IF(B755=1,#N/A,VLOOKUP(B755,Potentiel!$C$4:$BB$54,C755))</f>
        <v>-10.051571553085759</v>
      </c>
      <c r="E755">
        <f t="shared" si="292"/>
        <v>35.000000999999997</v>
      </c>
      <c r="F755">
        <f t="shared" si="293"/>
        <v>9.9999999999999995E-7</v>
      </c>
      <c r="G755">
        <f t="shared" si="289"/>
        <v>-10.051571553085759</v>
      </c>
      <c r="H755">
        <f t="shared" si="294"/>
        <v>-1.5707962273079661</v>
      </c>
      <c r="I755">
        <f t="shared" si="295"/>
        <v>-1.5707962273079661</v>
      </c>
      <c r="J755">
        <f t="shared" si="296"/>
        <v>10.051571553085809</v>
      </c>
      <c r="K755">
        <f t="shared" si="297"/>
        <v>35.000000999999997</v>
      </c>
      <c r="L755">
        <f t="shared" si="298"/>
        <v>-6.4610248861567658</v>
      </c>
      <c r="M755">
        <f t="shared" si="299"/>
        <v>-7.6999511756417522</v>
      </c>
      <c r="N755">
        <f t="shared" si="300"/>
        <v>-0.21654896839868512</v>
      </c>
      <c r="O755">
        <f t="shared" si="301"/>
        <v>-0.21654896839868512</v>
      </c>
      <c r="P755">
        <f t="shared" si="302"/>
        <v>35.836982547464395</v>
      </c>
      <c r="Q755">
        <f t="shared" si="303"/>
        <v>32.887732454022775</v>
      </c>
      <c r="R755">
        <f t="shared" si="304"/>
        <v>-6.4610248861567658</v>
      </c>
      <c r="S755">
        <f t="shared" si="290"/>
        <v>-3.389437131374244</v>
      </c>
      <c r="T755">
        <f t="shared" si="305"/>
        <v>-1.376809818043822</v>
      </c>
      <c r="U755">
        <f t="shared" si="306"/>
        <v>1.7647828355459712</v>
      </c>
      <c r="V755">
        <f t="shared" si="307"/>
        <v>33.51638089870265</v>
      </c>
      <c r="W755">
        <f t="shared" si="308"/>
        <v>2.8543518728770256</v>
      </c>
      <c r="X755">
        <f t="shared" si="309"/>
        <v>-18.71569383184616</v>
      </c>
      <c r="Y755">
        <f t="shared" si="291"/>
        <v>-3.389437131374244</v>
      </c>
    </row>
    <row r="756" spans="1:25" x14ac:dyDescent="0.25">
      <c r="A756">
        <v>750</v>
      </c>
      <c r="B756">
        <f t="shared" si="287"/>
        <v>1</v>
      </c>
      <c r="C756">
        <f t="shared" si="288"/>
        <v>16</v>
      </c>
      <c r="D756" t="e">
        <f>IF(B756=1,#N/A,VLOOKUP(B756,Potentiel!$C$4:$BB$54,C756))</f>
        <v>#N/A</v>
      </c>
      <c r="E756">
        <f t="shared" si="292"/>
        <v>-13.999999000000001</v>
      </c>
      <c r="F756">
        <f t="shared" si="293"/>
        <v>1.0000009999999999</v>
      </c>
      <c r="G756" t="e">
        <f t="shared" si="289"/>
        <v>#N/A</v>
      </c>
      <c r="H756" t="e">
        <f t="shared" si="294"/>
        <v>#N/A</v>
      </c>
      <c r="I756" t="e">
        <f t="shared" si="295"/>
        <v>#N/A</v>
      </c>
      <c r="J756" t="e">
        <f t="shared" si="296"/>
        <v>#N/A</v>
      </c>
      <c r="K756">
        <f t="shared" si="297"/>
        <v>-13.999999000000001</v>
      </c>
      <c r="L756" t="e">
        <f t="shared" si="298"/>
        <v>#N/A</v>
      </c>
      <c r="M756" t="e">
        <f t="shared" si="299"/>
        <v>#N/A</v>
      </c>
      <c r="N756" t="e">
        <f t="shared" si="300"/>
        <v>#N/A</v>
      </c>
      <c r="O756" t="e">
        <f t="shared" si="301"/>
        <v>#N/A</v>
      </c>
      <c r="P756" t="e">
        <f t="shared" si="302"/>
        <v>#N/A</v>
      </c>
      <c r="Q756" t="e">
        <f t="shared" si="303"/>
        <v>#N/A</v>
      </c>
      <c r="R756" t="e">
        <f t="shared" si="304"/>
        <v>#N/A</v>
      </c>
      <c r="S756" t="e">
        <f t="shared" si="290"/>
        <v>#N/A</v>
      </c>
      <c r="T756" t="e">
        <f t="shared" si="305"/>
        <v>#N/A</v>
      </c>
      <c r="U756" t="e">
        <f t="shared" si="306"/>
        <v>#N/A</v>
      </c>
      <c r="V756" t="e">
        <f t="shared" si="307"/>
        <v>#N/A</v>
      </c>
      <c r="W756" t="e">
        <f t="shared" si="308"/>
        <v>#N/A</v>
      </c>
      <c r="X756" t="e">
        <f t="shared" si="309"/>
        <v>#N/A</v>
      </c>
      <c r="Y756" t="e">
        <f t="shared" si="291"/>
        <v>#N/A</v>
      </c>
    </row>
    <row r="757" spans="1:25" x14ac:dyDescent="0.25">
      <c r="A757">
        <v>751</v>
      </c>
      <c r="B757">
        <f t="shared" si="287"/>
        <v>2</v>
      </c>
      <c r="C757">
        <f t="shared" si="288"/>
        <v>16</v>
      </c>
      <c r="D757">
        <f>IF(B757=1,#N/A,VLOOKUP(B757,Potentiel!$C$4:$BB$54,C757))</f>
        <v>-7.2975346181127581</v>
      </c>
      <c r="E757">
        <f t="shared" si="292"/>
        <v>-12.999999000000001</v>
      </c>
      <c r="F757">
        <f t="shared" si="293"/>
        <v>1.0000009999999999</v>
      </c>
      <c r="G757">
        <f t="shared" si="289"/>
        <v>-7.2975346181127581</v>
      </c>
      <c r="H757">
        <f t="shared" si="294"/>
        <v>-1.4346118050315924</v>
      </c>
      <c r="I757">
        <f t="shared" si="295"/>
        <v>-1.4346118050315924</v>
      </c>
      <c r="J757">
        <f t="shared" si="296"/>
        <v>7.3657323805956398</v>
      </c>
      <c r="K757">
        <f t="shared" si="297"/>
        <v>-12.999999000000001</v>
      </c>
      <c r="L757">
        <f t="shared" si="298"/>
        <v>-3.9247196246180516</v>
      </c>
      <c r="M757">
        <f t="shared" si="299"/>
        <v>-6.2330240951478002</v>
      </c>
      <c r="N757">
        <f t="shared" si="300"/>
        <v>0.4470837889646353</v>
      </c>
      <c r="O757">
        <f t="shared" si="301"/>
        <v>3.5886764425544282</v>
      </c>
      <c r="P757">
        <f t="shared" si="302"/>
        <v>14.417023388019251</v>
      </c>
      <c r="Q757">
        <f t="shared" si="303"/>
        <v>-13.950469468945398</v>
      </c>
      <c r="R757">
        <f t="shared" si="304"/>
        <v>-3.9247196246180516</v>
      </c>
      <c r="S757">
        <f t="shared" si="290"/>
        <v>5.0896086897637876</v>
      </c>
      <c r="T757">
        <f t="shared" si="305"/>
        <v>1.2965524797807395</v>
      </c>
      <c r="U757">
        <f t="shared" si="306"/>
        <v>4.4381451333705328</v>
      </c>
      <c r="V757">
        <f t="shared" si="307"/>
        <v>14.492033071168439</v>
      </c>
      <c r="W757">
        <f t="shared" si="308"/>
        <v>-7.6179531592686409</v>
      </c>
      <c r="X757">
        <f t="shared" si="309"/>
        <v>17.862602080961107</v>
      </c>
      <c r="Y757">
        <f t="shared" si="291"/>
        <v>5.0896086897637876</v>
      </c>
    </row>
    <row r="758" spans="1:25" x14ac:dyDescent="0.25">
      <c r="A758">
        <v>752</v>
      </c>
      <c r="B758">
        <f t="shared" si="287"/>
        <v>3</v>
      </c>
      <c r="C758">
        <f t="shared" si="288"/>
        <v>16</v>
      </c>
      <c r="D758">
        <f>IF(B758=1,#N/A,VLOOKUP(B758,Potentiel!$C$4:$BB$54,C758))</f>
        <v>-7.5647798766312597</v>
      </c>
      <c r="E758">
        <f t="shared" si="292"/>
        <v>-11.999999000000001</v>
      </c>
      <c r="F758">
        <f t="shared" si="293"/>
        <v>1.0000009999999999</v>
      </c>
      <c r="G758">
        <f t="shared" si="289"/>
        <v>-7.5647798766312597</v>
      </c>
      <c r="H758">
        <f t="shared" si="294"/>
        <v>-1.4393666685049831</v>
      </c>
      <c r="I758">
        <f t="shared" si="295"/>
        <v>-1.4393666685049831</v>
      </c>
      <c r="J758">
        <f t="shared" si="296"/>
        <v>7.6305895304285798</v>
      </c>
      <c r="K758">
        <f t="shared" si="297"/>
        <v>-11.999999000000001</v>
      </c>
      <c r="L758">
        <f t="shared" si="298"/>
        <v>-4.0965015655412209</v>
      </c>
      <c r="M758">
        <f t="shared" si="299"/>
        <v>-6.4377458403857934</v>
      </c>
      <c r="N758">
        <f t="shared" si="300"/>
        <v>0.49240307011308582</v>
      </c>
      <c r="O758">
        <f t="shared" si="301"/>
        <v>3.633995723702879</v>
      </c>
      <c r="P758">
        <f t="shared" si="302"/>
        <v>13.617802594596737</v>
      </c>
      <c r="Q758">
        <f t="shared" si="303"/>
        <v>-13.007905036038329</v>
      </c>
      <c r="R758">
        <f t="shared" si="304"/>
        <v>-4.0965015655412209</v>
      </c>
      <c r="S758">
        <f t="shared" si="290"/>
        <v>4.7761931493277761</v>
      </c>
      <c r="T758">
        <f t="shared" si="305"/>
        <v>1.2657046377126211</v>
      </c>
      <c r="U758">
        <f t="shared" si="306"/>
        <v>4.407297291302414</v>
      </c>
      <c r="V758">
        <f t="shared" si="307"/>
        <v>13.637702097606949</v>
      </c>
      <c r="W758">
        <f t="shared" si="308"/>
        <v>-7.5232745911583647</v>
      </c>
      <c r="X758">
        <f t="shared" si="309"/>
        <v>17.099881596736658</v>
      </c>
      <c r="Y758">
        <f t="shared" si="291"/>
        <v>4.7761931493277761</v>
      </c>
    </row>
    <row r="759" spans="1:25" x14ac:dyDescent="0.25">
      <c r="A759">
        <v>753</v>
      </c>
      <c r="B759">
        <f t="shared" si="287"/>
        <v>4</v>
      </c>
      <c r="C759">
        <f t="shared" si="288"/>
        <v>16</v>
      </c>
      <c r="D759">
        <f>IF(B759=1,#N/A,VLOOKUP(B759,Potentiel!$C$4:$BB$54,C759))</f>
        <v>-7.8521933466168941</v>
      </c>
      <c r="E759">
        <f t="shared" si="292"/>
        <v>-10.999999000000001</v>
      </c>
      <c r="F759">
        <f t="shared" si="293"/>
        <v>1.0000009999999999</v>
      </c>
      <c r="G759">
        <f t="shared" si="289"/>
        <v>-7.8521933466168941</v>
      </c>
      <c r="H759">
        <f t="shared" si="294"/>
        <v>-1.4441251293508204</v>
      </c>
      <c r="I759">
        <f t="shared" si="295"/>
        <v>-1.4441251293508204</v>
      </c>
      <c r="J759">
        <f t="shared" si="296"/>
        <v>7.915613832966816</v>
      </c>
      <c r="K759">
        <f t="shared" si="297"/>
        <v>-10.999999000000001</v>
      </c>
      <c r="L759">
        <f t="shared" si="298"/>
        <v>-4.2812473829050006</v>
      </c>
      <c r="M759">
        <f t="shared" si="299"/>
        <v>-6.6579173319458311</v>
      </c>
      <c r="N759">
        <f t="shared" si="300"/>
        <v>0.54428202857135544</v>
      </c>
      <c r="O759">
        <f t="shared" si="301"/>
        <v>3.6858746821611486</v>
      </c>
      <c r="P759">
        <f t="shared" si="302"/>
        <v>12.857987447459486</v>
      </c>
      <c r="Q759">
        <f t="shared" si="303"/>
        <v>-12.068288553705791</v>
      </c>
      <c r="R759">
        <f t="shared" si="304"/>
        <v>-4.2812473829050006</v>
      </c>
      <c r="S759">
        <f t="shared" si="290"/>
        <v>4.4506448961181038</v>
      </c>
      <c r="T759">
        <f t="shared" si="305"/>
        <v>1.2298945442328062</v>
      </c>
      <c r="U759">
        <f t="shared" si="306"/>
        <v>4.3714871978225993</v>
      </c>
      <c r="V759">
        <f t="shared" si="307"/>
        <v>12.805181286070773</v>
      </c>
      <c r="W759">
        <f t="shared" si="308"/>
        <v>-7.4418702662027778</v>
      </c>
      <c r="X759">
        <f t="shared" si="309"/>
        <v>16.336569451188677</v>
      </c>
      <c r="Y759">
        <f t="shared" si="291"/>
        <v>4.4506448961181038</v>
      </c>
    </row>
    <row r="760" spans="1:25" x14ac:dyDescent="0.25">
      <c r="A760">
        <v>754</v>
      </c>
      <c r="B760">
        <f t="shared" si="287"/>
        <v>5</v>
      </c>
      <c r="C760">
        <f t="shared" si="288"/>
        <v>16</v>
      </c>
      <c r="D760">
        <f>IF(B760=1,#N/A,VLOOKUP(B760,Potentiel!$C$4:$BB$54,C760))</f>
        <v>-8.1621633746835069</v>
      </c>
      <c r="E760">
        <f t="shared" si="292"/>
        <v>-9.9999990000000007</v>
      </c>
      <c r="F760">
        <f t="shared" si="293"/>
        <v>1.0000009999999999</v>
      </c>
      <c r="G760">
        <f t="shared" si="289"/>
        <v>-8.1621633746835069</v>
      </c>
      <c r="H760">
        <f t="shared" si="294"/>
        <v>-1.4488872091053795</v>
      </c>
      <c r="I760">
        <f t="shared" si="295"/>
        <v>-1.4488872091053795</v>
      </c>
      <c r="J760">
        <f t="shared" si="296"/>
        <v>8.2231935982941486</v>
      </c>
      <c r="K760">
        <f t="shared" si="297"/>
        <v>-9.9999990000000007</v>
      </c>
      <c r="L760">
        <f t="shared" si="298"/>
        <v>-4.4804922763204065</v>
      </c>
      <c r="M760">
        <f t="shared" si="299"/>
        <v>-6.8953681494796957</v>
      </c>
      <c r="N760">
        <f t="shared" si="300"/>
        <v>0.6036691672906872</v>
      </c>
      <c r="O760">
        <f t="shared" si="301"/>
        <v>3.7452618208804802</v>
      </c>
      <c r="P760">
        <f t="shared" si="302"/>
        <v>12.146854815830313</v>
      </c>
      <c r="Q760">
        <f t="shared" si="303"/>
        <v>-11.131969122203104</v>
      </c>
      <c r="R760">
        <f t="shared" si="304"/>
        <v>-4.4804922763204065</v>
      </c>
      <c r="S760">
        <f t="shared" si="290"/>
        <v>4.1115271580383768</v>
      </c>
      <c r="T760">
        <f t="shared" si="305"/>
        <v>1.1881463231666318</v>
      </c>
      <c r="U760">
        <f t="shared" si="306"/>
        <v>4.3297389767564249</v>
      </c>
      <c r="V760">
        <f t="shared" si="307"/>
        <v>11.999814480893034</v>
      </c>
      <c r="W760">
        <f t="shared" si="308"/>
        <v>-7.3753121380548352</v>
      </c>
      <c r="X760">
        <f t="shared" si="309"/>
        <v>15.572595578990809</v>
      </c>
      <c r="Y760">
        <f t="shared" si="291"/>
        <v>4.1115271580383768</v>
      </c>
    </row>
    <row r="761" spans="1:25" x14ac:dyDescent="0.25">
      <c r="A761">
        <v>755</v>
      </c>
      <c r="B761">
        <f t="shared" si="287"/>
        <v>6</v>
      </c>
      <c r="C761">
        <f t="shared" si="288"/>
        <v>16</v>
      </c>
      <c r="D761">
        <f>IF(B761=1,#N/A,VLOOKUP(B761,Potentiel!$C$4:$BB$54,C761))</f>
        <v>-8.4974770236707684</v>
      </c>
      <c r="E761">
        <f t="shared" si="292"/>
        <v>-8.9999990000000007</v>
      </c>
      <c r="F761">
        <f t="shared" si="293"/>
        <v>1.0000009999999999</v>
      </c>
      <c r="G761">
        <f t="shared" si="289"/>
        <v>-8.4974770236707684</v>
      </c>
      <c r="H761">
        <f t="shared" si="294"/>
        <v>-1.4536530127038354</v>
      </c>
      <c r="I761">
        <f t="shared" si="295"/>
        <v>-1.4536530127038354</v>
      </c>
      <c r="J761">
        <f t="shared" si="296"/>
        <v>8.5561158107995254</v>
      </c>
      <c r="K761">
        <f t="shared" si="297"/>
        <v>-8.9999990000000007</v>
      </c>
      <c r="L761">
        <f t="shared" si="298"/>
        <v>-4.6960277352482018</v>
      </c>
      <c r="M761">
        <f t="shared" si="299"/>
        <v>-7.1522333069883333</v>
      </c>
      <c r="N761">
        <f t="shared" si="300"/>
        <v>0.6714963816418289</v>
      </c>
      <c r="O761">
        <f t="shared" si="301"/>
        <v>3.8130890352316218</v>
      </c>
      <c r="P761">
        <f t="shared" si="302"/>
        <v>11.495843739264824</v>
      </c>
      <c r="Q761">
        <f t="shared" si="303"/>
        <v>-10.1993541214069</v>
      </c>
      <c r="R761">
        <f t="shared" si="304"/>
        <v>-4.6960277352482018</v>
      </c>
      <c r="S761">
        <f t="shared" si="290"/>
        <v>3.7571633048643065</v>
      </c>
      <c r="T761">
        <f t="shared" si="305"/>
        <v>1.1393076665956494</v>
      </c>
      <c r="U761">
        <f t="shared" si="306"/>
        <v>4.2809003201854425</v>
      </c>
      <c r="V761">
        <f t="shared" si="307"/>
        <v>11.228512857189962</v>
      </c>
      <c r="W761">
        <f t="shared" si="308"/>
        <v>-7.3254345860238761</v>
      </c>
      <c r="X761">
        <f t="shared" si="309"/>
        <v>14.80787821794558</v>
      </c>
      <c r="Y761">
        <f t="shared" si="291"/>
        <v>3.7571633048643065</v>
      </c>
    </row>
    <row r="762" spans="1:25" x14ac:dyDescent="0.25">
      <c r="A762">
        <v>756</v>
      </c>
      <c r="B762">
        <f t="shared" si="287"/>
        <v>7</v>
      </c>
      <c r="C762">
        <f t="shared" si="288"/>
        <v>16</v>
      </c>
      <c r="D762">
        <f>IF(B762=1,#N/A,VLOOKUP(B762,Potentiel!$C$4:$BB$54,C762))</f>
        <v>-8.8614074512389127</v>
      </c>
      <c r="E762">
        <f t="shared" si="292"/>
        <v>-7.9999989999999999</v>
      </c>
      <c r="F762">
        <f t="shared" si="293"/>
        <v>1.0000009999999999</v>
      </c>
      <c r="G762">
        <f t="shared" si="289"/>
        <v>-8.8614074512389127</v>
      </c>
      <c r="H762">
        <f t="shared" si="294"/>
        <v>-1.4584227361686271</v>
      </c>
      <c r="I762">
        <f t="shared" si="295"/>
        <v>-1.4584227361686271</v>
      </c>
      <c r="J762">
        <f t="shared" si="296"/>
        <v>8.9176535039702856</v>
      </c>
      <c r="K762">
        <f t="shared" si="297"/>
        <v>-7.9999989999999999</v>
      </c>
      <c r="L762">
        <f t="shared" si="298"/>
        <v>-4.9299577048769274</v>
      </c>
      <c r="M762">
        <f t="shared" si="299"/>
        <v>-7.4310201887088239</v>
      </c>
      <c r="N762">
        <f t="shared" si="300"/>
        <v>0.74854245359997607</v>
      </c>
      <c r="O762">
        <f t="shared" si="301"/>
        <v>3.890135107189769</v>
      </c>
      <c r="P762">
        <f t="shared" si="302"/>
        <v>10.918793204608242</v>
      </c>
      <c r="Q762">
        <f t="shared" si="303"/>
        <v>-9.2709219827844827</v>
      </c>
      <c r="R762">
        <f t="shared" si="304"/>
        <v>-4.9299577048769274</v>
      </c>
      <c r="S762">
        <f t="shared" si="290"/>
        <v>3.3855842833747176</v>
      </c>
      <c r="T762">
        <f t="shared" si="305"/>
        <v>1.0820603222029404</v>
      </c>
      <c r="U762">
        <f t="shared" si="306"/>
        <v>4.2236529757927332</v>
      </c>
      <c r="V762">
        <f t="shared" si="307"/>
        <v>10.500213206537854</v>
      </c>
      <c r="W762">
        <f t="shared" si="308"/>
        <v>-7.2943919256145895</v>
      </c>
      <c r="X762">
        <f t="shared" si="309"/>
        <v>14.042321345617063</v>
      </c>
      <c r="Y762">
        <f t="shared" si="291"/>
        <v>3.3855842833747176</v>
      </c>
    </row>
    <row r="763" spans="1:25" x14ac:dyDescent="0.25">
      <c r="A763">
        <v>757</v>
      </c>
      <c r="B763">
        <f t="shared" si="287"/>
        <v>8</v>
      </c>
      <c r="C763">
        <f t="shared" si="288"/>
        <v>16</v>
      </c>
      <c r="D763">
        <f>IF(B763=1,#N/A,VLOOKUP(B763,Potentiel!$C$4:$BB$54,C763))</f>
        <v>-9.2578250431832014</v>
      </c>
      <c r="E763">
        <f t="shared" si="292"/>
        <v>-6.9999989999999999</v>
      </c>
      <c r="F763">
        <f t="shared" si="293"/>
        <v>1.0000009999999999</v>
      </c>
      <c r="G763">
        <f t="shared" si="289"/>
        <v>-9.2578250431832014</v>
      </c>
      <c r="H763">
        <f t="shared" si="294"/>
        <v>-1.4631966712763116</v>
      </c>
      <c r="I763">
        <f t="shared" si="295"/>
        <v>-1.4631966712763116</v>
      </c>
      <c r="J763">
        <f t="shared" si="296"/>
        <v>9.3116768914192392</v>
      </c>
      <c r="K763">
        <f t="shared" si="297"/>
        <v>-6.9999989999999999</v>
      </c>
      <c r="L763">
        <f t="shared" si="298"/>
        <v>-5.1847700212404906</v>
      </c>
      <c r="M763">
        <f t="shared" si="299"/>
        <v>-7.734693682172356</v>
      </c>
      <c r="N763">
        <f t="shared" si="300"/>
        <v>0.83521845791455795</v>
      </c>
      <c r="O763">
        <f t="shared" si="301"/>
        <v>3.9768111115043512</v>
      </c>
      <c r="P763">
        <f t="shared" si="302"/>
        <v>10.431944802242674</v>
      </c>
      <c r="Q763">
        <f t="shared" si="303"/>
        <v>-8.3472384335470782</v>
      </c>
      <c r="R763">
        <f t="shared" si="304"/>
        <v>-5.1847700212404906</v>
      </c>
      <c r="S763">
        <f t="shared" si="290"/>
        <v>2.9944617622124241</v>
      </c>
      <c r="T763">
        <f t="shared" si="305"/>
        <v>1.0149804681859553</v>
      </c>
      <c r="U763">
        <f t="shared" si="306"/>
        <v>4.1565731217757484</v>
      </c>
      <c r="V763">
        <f t="shared" si="307"/>
        <v>9.826404715847989</v>
      </c>
      <c r="W763">
        <f t="shared" si="308"/>
        <v>-7.2847315538647388</v>
      </c>
      <c r="X763">
        <f t="shared" si="309"/>
        <v>13.2758114190872</v>
      </c>
      <c r="Y763">
        <f t="shared" si="291"/>
        <v>2.9944617622124241</v>
      </c>
    </row>
    <row r="764" spans="1:25" x14ac:dyDescent="0.25">
      <c r="A764">
        <v>758</v>
      </c>
      <c r="B764">
        <f t="shared" si="287"/>
        <v>9</v>
      </c>
      <c r="C764">
        <f t="shared" si="288"/>
        <v>16</v>
      </c>
      <c r="D764">
        <f>IF(B764=1,#N/A,VLOOKUP(B764,Potentiel!$C$4:$BB$54,C764))</f>
        <v>-9.6913400738816939</v>
      </c>
      <c r="E764">
        <f t="shared" si="292"/>
        <v>-5.9999989999999999</v>
      </c>
      <c r="F764">
        <f t="shared" si="293"/>
        <v>1.0000009999999999</v>
      </c>
      <c r="G764">
        <f t="shared" si="289"/>
        <v>-9.6913400738816939</v>
      </c>
      <c r="H764">
        <f t="shared" si="294"/>
        <v>-1.4679752059172866</v>
      </c>
      <c r="I764">
        <f t="shared" si="295"/>
        <v>-1.4679752059172866</v>
      </c>
      <c r="J764">
        <f t="shared" si="296"/>
        <v>9.7427960272001091</v>
      </c>
      <c r="K764">
        <f t="shared" si="297"/>
        <v>-5.9999989999999999</v>
      </c>
      <c r="L764">
        <f t="shared" si="298"/>
        <v>-5.463428111586361</v>
      </c>
      <c r="M764">
        <f t="shared" si="299"/>
        <v>-8.0667854624474877</v>
      </c>
      <c r="N764">
        <f t="shared" si="300"/>
        <v>0.93128110880149439</v>
      </c>
      <c r="O764">
        <f t="shared" si="301"/>
        <v>4.0728737623912874</v>
      </c>
      <c r="P764">
        <f t="shared" si="302"/>
        <v>10.053507631526179</v>
      </c>
      <c r="Q764">
        <f t="shared" si="303"/>
        <v>-7.4289773490665238</v>
      </c>
      <c r="R764">
        <f t="shared" si="304"/>
        <v>-5.463428111586361</v>
      </c>
      <c r="S764">
        <f t="shared" si="290"/>
        <v>2.5810223107771098</v>
      </c>
      <c r="T764">
        <f t="shared" si="305"/>
        <v>0.93669106739249441</v>
      </c>
      <c r="U764">
        <f t="shared" si="306"/>
        <v>4.078283720982288</v>
      </c>
      <c r="V764">
        <f t="shared" si="307"/>
        <v>9.2216457958119165</v>
      </c>
      <c r="W764">
        <f t="shared" si="308"/>
        <v>-7.2994878451016696</v>
      </c>
      <c r="X764">
        <f t="shared" si="309"/>
        <v>12.508213189821696</v>
      </c>
      <c r="Y764">
        <f t="shared" si="291"/>
        <v>2.5810223107771098</v>
      </c>
    </row>
    <row r="765" spans="1:25" x14ac:dyDescent="0.25">
      <c r="A765">
        <v>759</v>
      </c>
      <c r="B765">
        <f t="shared" si="287"/>
        <v>10</v>
      </c>
      <c r="C765">
        <f t="shared" si="288"/>
        <v>16</v>
      </c>
      <c r="D765">
        <f>IF(B765=1,#N/A,VLOOKUP(B765,Potentiel!$C$4:$BB$54,C765))</f>
        <v>-10.167487717574877</v>
      </c>
      <c r="E765">
        <f t="shared" si="292"/>
        <v>-4.9999989999999999</v>
      </c>
      <c r="F765">
        <f t="shared" si="293"/>
        <v>1.0000009999999999</v>
      </c>
      <c r="G765">
        <f t="shared" si="289"/>
        <v>-10.167487717574877</v>
      </c>
      <c r="H765">
        <f t="shared" si="294"/>
        <v>-1.4727588188642955</v>
      </c>
      <c r="I765">
        <f t="shared" si="295"/>
        <v>-1.4727588188642955</v>
      </c>
      <c r="J765">
        <f t="shared" si="296"/>
        <v>10.216545819749305</v>
      </c>
      <c r="K765">
        <f t="shared" si="297"/>
        <v>-4.9999989999999999</v>
      </c>
      <c r="L765">
        <f t="shared" si="298"/>
        <v>-5.7694899173337797</v>
      </c>
      <c r="M765">
        <f t="shared" si="299"/>
        <v>-8.4315357190028468</v>
      </c>
      <c r="N765">
        <f t="shared" si="300"/>
        <v>1.0355311569784105</v>
      </c>
      <c r="O765">
        <f t="shared" si="301"/>
        <v>4.1771238105682036</v>
      </c>
      <c r="P765">
        <f t="shared" si="302"/>
        <v>9.8025907076048959</v>
      </c>
      <c r="Q765">
        <f t="shared" si="303"/>
        <v>-6.5169477956355246</v>
      </c>
      <c r="R765">
        <f t="shared" si="304"/>
        <v>-5.7694899173337797</v>
      </c>
      <c r="S765">
        <f t="shared" si="290"/>
        <v>2.1419361008724738</v>
      </c>
      <c r="T765">
        <f t="shared" si="305"/>
        <v>0.84615929034546133</v>
      </c>
      <c r="U765">
        <f t="shared" si="306"/>
        <v>3.9877519439352547</v>
      </c>
      <c r="V765">
        <f t="shared" si="307"/>
        <v>8.7038854816257132</v>
      </c>
      <c r="W765">
        <f t="shared" si="308"/>
        <v>-7.3423039210216992</v>
      </c>
      <c r="X765">
        <f t="shared" si="309"/>
        <v>11.739364276117897</v>
      </c>
      <c r="Y765">
        <f t="shared" si="291"/>
        <v>2.1419361008724738</v>
      </c>
    </row>
    <row r="766" spans="1:25" x14ac:dyDescent="0.25">
      <c r="A766">
        <v>760</v>
      </c>
      <c r="B766">
        <f t="shared" si="287"/>
        <v>11</v>
      </c>
      <c r="C766">
        <f t="shared" si="288"/>
        <v>16</v>
      </c>
      <c r="D766">
        <f>IF(B766=1,#N/A,VLOOKUP(B766,Potentiel!$C$4:$BB$54,C766))</f>
        <v>-10.692970720201318</v>
      </c>
      <c r="E766">
        <f t="shared" si="292"/>
        <v>-3.9999989999999999</v>
      </c>
      <c r="F766">
        <f t="shared" si="293"/>
        <v>1.0000009999999999</v>
      </c>
      <c r="G766">
        <f t="shared" si="289"/>
        <v>-10.692970720201318</v>
      </c>
      <c r="H766">
        <f t="shared" si="294"/>
        <v>-1.4775480678182085</v>
      </c>
      <c r="I766">
        <f t="shared" si="295"/>
        <v>-1.4775480678182085</v>
      </c>
      <c r="J766">
        <f t="shared" si="296"/>
        <v>10.739628709740561</v>
      </c>
      <c r="K766">
        <f t="shared" si="297"/>
        <v>-3.9999989999999999</v>
      </c>
      <c r="L766">
        <f t="shared" si="298"/>
        <v>-6.1072638805229387</v>
      </c>
      <c r="M766">
        <f t="shared" si="299"/>
        <v>-8.8340790531183053</v>
      </c>
      <c r="N766">
        <f t="shared" si="300"/>
        <v>1.1456231229139444</v>
      </c>
      <c r="O766">
        <f t="shared" si="301"/>
        <v>4.2872157765037375</v>
      </c>
      <c r="P766">
        <f t="shared" si="302"/>
        <v>9.6974710474816384</v>
      </c>
      <c r="Q766">
        <f t="shared" si="303"/>
        <v>-5.6121295013659518</v>
      </c>
      <c r="R766">
        <f t="shared" si="304"/>
        <v>-6.1072638805229387</v>
      </c>
      <c r="S766">
        <f t="shared" si="290"/>
        <v>1.6731709211445207</v>
      </c>
      <c r="T766">
        <f t="shared" si="305"/>
        <v>0.74317412715533016</v>
      </c>
      <c r="U766">
        <f t="shared" si="306"/>
        <v>3.8847667807451232</v>
      </c>
      <c r="V766">
        <f t="shared" si="307"/>
        <v>8.294255219514417</v>
      </c>
      <c r="W766">
        <f t="shared" si="308"/>
        <v>-7.4175913715934048</v>
      </c>
      <c r="X766">
        <f t="shared" si="309"/>
        <v>10.969068044003599</v>
      </c>
      <c r="Y766">
        <f t="shared" si="291"/>
        <v>1.6731709211445207</v>
      </c>
    </row>
    <row r="767" spans="1:25" x14ac:dyDescent="0.25">
      <c r="A767">
        <v>761</v>
      </c>
      <c r="B767">
        <f t="shared" si="287"/>
        <v>12</v>
      </c>
      <c r="C767">
        <f t="shared" si="288"/>
        <v>16</v>
      </c>
      <c r="D767">
        <f>IF(B767=1,#N/A,VLOOKUP(B767,Potentiel!$C$4:$BB$54,C767))</f>
        <v>-11.275981754084164</v>
      </c>
      <c r="E767">
        <f t="shared" si="292"/>
        <v>-2.9999989999999999</v>
      </c>
      <c r="F767">
        <f t="shared" si="293"/>
        <v>1.0000009999999999</v>
      </c>
      <c r="G767">
        <f t="shared" si="289"/>
        <v>-11.275981754084164</v>
      </c>
      <c r="H767">
        <f t="shared" si="294"/>
        <v>-1.482343569914504</v>
      </c>
      <c r="I767">
        <f t="shared" si="295"/>
        <v>-1.482343569914504</v>
      </c>
      <c r="J767">
        <f t="shared" si="296"/>
        <v>11.320237034551882</v>
      </c>
      <c r="K767">
        <f t="shared" si="297"/>
        <v>-2.9999989999999999</v>
      </c>
      <c r="L767">
        <f t="shared" si="298"/>
        <v>-6.4820161494133686</v>
      </c>
      <c r="M767">
        <f t="shared" si="299"/>
        <v>-9.2806914159013107</v>
      </c>
      <c r="N767">
        <f t="shared" si="300"/>
        <v>1.2581465440678041</v>
      </c>
      <c r="O767">
        <f t="shared" si="301"/>
        <v>4.3997391976575972</v>
      </c>
      <c r="P767">
        <f t="shared" si="302"/>
        <v>9.7535238328096199</v>
      </c>
      <c r="Q767">
        <f t="shared" si="303"/>
        <v>-4.7157199741836573</v>
      </c>
      <c r="R767">
        <f t="shared" si="304"/>
        <v>-6.4820161494133686</v>
      </c>
      <c r="S767">
        <f t="shared" si="290"/>
        <v>1.1697982562260165</v>
      </c>
      <c r="T767">
        <f t="shared" si="305"/>
        <v>0.62895028841689471</v>
      </c>
      <c r="U767">
        <f t="shared" si="306"/>
        <v>3.7705429420066876</v>
      </c>
      <c r="V767">
        <f t="shared" si="307"/>
        <v>8.0158934770972614</v>
      </c>
      <c r="W767">
        <f t="shared" si="308"/>
        <v>-7.5307424213420564</v>
      </c>
      <c r="X767">
        <f t="shared" si="309"/>
        <v>10.19708415053328</v>
      </c>
      <c r="Y767">
        <f t="shared" si="291"/>
        <v>1.1697982562260165</v>
      </c>
    </row>
    <row r="768" spans="1:25" x14ac:dyDescent="0.25">
      <c r="A768">
        <v>762</v>
      </c>
      <c r="B768">
        <f t="shared" si="287"/>
        <v>13</v>
      </c>
      <c r="C768">
        <f t="shared" si="288"/>
        <v>16</v>
      </c>
      <c r="D768">
        <f>IF(B768=1,#N/A,VLOOKUP(B768,Potentiel!$C$4:$BB$54,C768))</f>
        <v>-11.926637711325871</v>
      </c>
      <c r="E768">
        <f t="shared" si="292"/>
        <v>-1.9999990000000001</v>
      </c>
      <c r="F768">
        <f t="shared" si="293"/>
        <v>1.0000009999999999</v>
      </c>
      <c r="G768">
        <f t="shared" si="289"/>
        <v>-11.926637711325871</v>
      </c>
      <c r="H768">
        <f t="shared" si="294"/>
        <v>-1.4871459743213422</v>
      </c>
      <c r="I768">
        <f t="shared" si="295"/>
        <v>-1.4871459743213422</v>
      </c>
      <c r="J768">
        <f t="shared" si="296"/>
        <v>11.968487335382923</v>
      </c>
      <c r="K768">
        <f t="shared" si="297"/>
        <v>-1.9999990000000001</v>
      </c>
      <c r="L768">
        <f t="shared" si="298"/>
        <v>-6.9002497368970737</v>
      </c>
      <c r="M768">
        <f t="shared" si="299"/>
        <v>-9.7791227963285792</v>
      </c>
      <c r="N768">
        <f t="shared" si="300"/>
        <v>1.3690610841279813</v>
      </c>
      <c r="O768">
        <f t="shared" si="301"/>
        <v>4.5106537377177744</v>
      </c>
      <c r="P768">
        <f t="shared" si="302"/>
        <v>9.9815449037548429</v>
      </c>
      <c r="Q768">
        <f t="shared" si="303"/>
        <v>-3.829197981699465</v>
      </c>
      <c r="R768">
        <f t="shared" si="304"/>
        <v>-6.9002497368970737</v>
      </c>
      <c r="S768">
        <f t="shared" si="290"/>
        <v>0.62573202623618163</v>
      </c>
      <c r="T768">
        <f t="shared" si="305"/>
        <v>0.50662505601388053</v>
      </c>
      <c r="U768">
        <f t="shared" si="306"/>
        <v>3.6482177096036734</v>
      </c>
      <c r="V768">
        <f t="shared" si="307"/>
        <v>7.8915273309163281</v>
      </c>
      <c r="W768">
        <f t="shared" si="308"/>
        <v>-7.6884157710630499</v>
      </c>
      <c r="X768">
        <f t="shared" si="309"/>
        <v>9.4231158032134097</v>
      </c>
      <c r="Y768">
        <f t="shared" si="291"/>
        <v>0.62573202623618163</v>
      </c>
    </row>
    <row r="769" spans="1:25" x14ac:dyDescent="0.25">
      <c r="A769">
        <v>763</v>
      </c>
      <c r="B769">
        <f t="shared" si="287"/>
        <v>14</v>
      </c>
      <c r="C769">
        <f t="shared" si="288"/>
        <v>16</v>
      </c>
      <c r="D769">
        <f>IF(B769=1,#N/A,VLOOKUP(B769,Potentiel!$C$4:$BB$54,C769))</f>
        <v>-12.657574110668493</v>
      </c>
      <c r="E769">
        <f t="shared" si="292"/>
        <v>-0.99999899999999997</v>
      </c>
      <c r="F769">
        <f t="shared" si="293"/>
        <v>1.0000009999999999</v>
      </c>
      <c r="G769">
        <f t="shared" si="289"/>
        <v>-12.657574110668493</v>
      </c>
      <c r="H769">
        <f t="shared" si="294"/>
        <v>-1.4919559270548555</v>
      </c>
      <c r="I769">
        <f t="shared" si="295"/>
        <v>-1.4919559270548555</v>
      </c>
      <c r="J769">
        <f t="shared" si="296"/>
        <v>12.697014781714097</v>
      </c>
      <c r="K769">
        <f t="shared" si="297"/>
        <v>-0.99999899999999997</v>
      </c>
      <c r="L769">
        <f t="shared" si="298"/>
        <v>-7.3700865978634047</v>
      </c>
      <c r="M769">
        <f t="shared" si="299"/>
        <v>-10.339052563318388</v>
      </c>
      <c r="N769">
        <f t="shared" si="300"/>
        <v>1.4743756833753277</v>
      </c>
      <c r="O769">
        <f t="shared" si="301"/>
        <v>4.6159683369651212</v>
      </c>
      <c r="P769">
        <f t="shared" si="302"/>
        <v>10.387300222245505</v>
      </c>
      <c r="Q769">
        <f t="shared" si="303"/>
        <v>-2.9544104345725448</v>
      </c>
      <c r="R769">
        <f t="shared" si="304"/>
        <v>-7.3700865978634047</v>
      </c>
      <c r="S769">
        <f t="shared" si="290"/>
        <v>3.3371005855974543E-2</v>
      </c>
      <c r="T769">
        <f t="shared" si="305"/>
        <v>0.38125192265754487</v>
      </c>
      <c r="U769">
        <f t="shared" si="306"/>
        <v>3.5228445762473379</v>
      </c>
      <c r="V769">
        <f t="shared" si="307"/>
        <v>7.9401963121774832</v>
      </c>
      <c r="W769">
        <f t="shared" si="308"/>
        <v>-7.8989278224581776</v>
      </c>
      <c r="X769">
        <f t="shared" si="309"/>
        <v>8.64679232228616</v>
      </c>
      <c r="Y769">
        <f t="shared" si="291"/>
        <v>3.3371005855974543E-2</v>
      </c>
    </row>
    <row r="770" spans="1:25" x14ac:dyDescent="0.25">
      <c r="A770">
        <v>764</v>
      </c>
      <c r="B770">
        <f t="shared" si="287"/>
        <v>15</v>
      </c>
      <c r="C770">
        <f t="shared" si="288"/>
        <v>16</v>
      </c>
      <c r="D770">
        <f>IF(B770=1,#N/A,VLOOKUP(B770,Potentiel!$C$4:$BB$54,C770))</f>
        <v>-13.484773109064614</v>
      </c>
      <c r="E770">
        <f t="shared" si="292"/>
        <v>9.9999999999999995E-7</v>
      </c>
      <c r="F770">
        <f t="shared" si="293"/>
        <v>1.0000009999999999</v>
      </c>
      <c r="G770">
        <f t="shared" si="289"/>
        <v>-13.484773109064614</v>
      </c>
      <c r="H770">
        <f t="shared" si="294"/>
        <v>-1.4967740285305757</v>
      </c>
      <c r="I770">
        <f t="shared" si="295"/>
        <v>-1.4967740285305757</v>
      </c>
      <c r="J770">
        <f t="shared" si="296"/>
        <v>13.521801204090863</v>
      </c>
      <c r="K770">
        <f t="shared" si="297"/>
        <v>9.9999999999999995E-7</v>
      </c>
      <c r="L770">
        <f t="shared" si="298"/>
        <v>-7.9017998647775443</v>
      </c>
      <c r="M770">
        <f t="shared" si="299"/>
        <v>-10.972723759393322</v>
      </c>
      <c r="N770">
        <f t="shared" si="300"/>
        <v>-1.570796235659822</v>
      </c>
      <c r="O770">
        <f t="shared" si="301"/>
        <v>-1.570796235659822</v>
      </c>
      <c r="P770">
        <f t="shared" si="302"/>
        <v>10.972723759393368</v>
      </c>
      <c r="Q770">
        <f t="shared" si="303"/>
        <v>-2.0936934154470017</v>
      </c>
      <c r="R770">
        <f t="shared" si="304"/>
        <v>-7.9017998647775443</v>
      </c>
      <c r="S770">
        <f t="shared" si="290"/>
        <v>-0.61689928759322044</v>
      </c>
      <c r="T770">
        <f t="shared" si="305"/>
        <v>0.25901220073021497</v>
      </c>
      <c r="U770">
        <f t="shared" si="306"/>
        <v>3.400604854320008</v>
      </c>
      <c r="V770">
        <f t="shared" si="307"/>
        <v>8.1744720453913438</v>
      </c>
      <c r="W770">
        <f t="shared" si="308"/>
        <v>-8.1727976559065141</v>
      </c>
      <c r="X770">
        <f t="shared" si="309"/>
        <v>7.8676448499080553</v>
      </c>
      <c r="Y770">
        <f t="shared" si="291"/>
        <v>-0.61689928759322044</v>
      </c>
    </row>
    <row r="771" spans="1:25" x14ac:dyDescent="0.25">
      <c r="A771">
        <v>765</v>
      </c>
      <c r="B771">
        <f t="shared" si="287"/>
        <v>16</v>
      </c>
      <c r="C771">
        <f t="shared" si="288"/>
        <v>16</v>
      </c>
      <c r="D771">
        <f>IF(B771=1,#N/A,VLOOKUP(B771,Potentiel!$C$4:$BB$54,C771))</f>
        <v>-14.428739874807993</v>
      </c>
      <c r="E771">
        <f t="shared" si="292"/>
        <v>1.0000009999999999</v>
      </c>
      <c r="F771">
        <f t="shared" si="293"/>
        <v>1.0000009999999999</v>
      </c>
      <c r="G771">
        <f t="shared" si="289"/>
        <v>-14.428739874807993</v>
      </c>
      <c r="H771">
        <f t="shared" si="294"/>
        <v>-1.5016007844473258</v>
      </c>
      <c r="I771">
        <f t="shared" si="295"/>
        <v>-1.5016007844473258</v>
      </c>
      <c r="J771">
        <f t="shared" si="296"/>
        <v>14.463351491783472</v>
      </c>
      <c r="K771">
        <f t="shared" si="297"/>
        <v>1.0000009999999999</v>
      </c>
      <c r="L771">
        <f t="shared" si="298"/>
        <v>-8.5085700057532616</v>
      </c>
      <c r="M771">
        <f t="shared" si="299"/>
        <v>-11.695844254780033</v>
      </c>
      <c r="N771">
        <f t="shared" si="300"/>
        <v>-1.4855032237245562</v>
      </c>
      <c r="O771">
        <f t="shared" si="301"/>
        <v>-1.4855032237245562</v>
      </c>
      <c r="P771">
        <f t="shared" si="302"/>
        <v>11.738516721974378</v>
      </c>
      <c r="Q771">
        <f t="shared" si="303"/>
        <v>-1.2500441272602649</v>
      </c>
      <c r="R771">
        <f t="shared" si="304"/>
        <v>-8.5085700057532616</v>
      </c>
      <c r="S771">
        <f t="shared" si="290"/>
        <v>-1.3374142720382438</v>
      </c>
      <c r="T771">
        <f t="shared" si="305"/>
        <v>0.1458723460997422</v>
      </c>
      <c r="U771">
        <f t="shared" si="306"/>
        <v>3.2874649996895355</v>
      </c>
      <c r="V771">
        <f t="shared" si="307"/>
        <v>8.599905456625784</v>
      </c>
      <c r="W771">
        <f t="shared" si="308"/>
        <v>-8.5235212916328802</v>
      </c>
      <c r="X771">
        <f t="shared" si="309"/>
        <v>7.0850718396786281</v>
      </c>
      <c r="Y771">
        <f t="shared" si="291"/>
        <v>-1.3374142720382438</v>
      </c>
    </row>
    <row r="772" spans="1:25" x14ac:dyDescent="0.25">
      <c r="A772">
        <v>766</v>
      </c>
      <c r="B772">
        <f t="shared" si="287"/>
        <v>17</v>
      </c>
      <c r="C772">
        <f t="shared" si="288"/>
        <v>16</v>
      </c>
      <c r="D772">
        <f>IF(B772=1,#N/A,VLOOKUP(B772,Potentiel!$C$4:$BB$54,C772))</f>
        <v>-15.516211228800941</v>
      </c>
      <c r="E772">
        <f t="shared" si="292"/>
        <v>2.0000010000000001</v>
      </c>
      <c r="F772">
        <f t="shared" si="293"/>
        <v>1.0000009999999999</v>
      </c>
      <c r="G772">
        <f t="shared" si="289"/>
        <v>-15.516211228800941</v>
      </c>
      <c r="H772">
        <f t="shared" si="294"/>
        <v>-1.506436550074389</v>
      </c>
      <c r="I772">
        <f t="shared" si="295"/>
        <v>-1.506436550074389</v>
      </c>
      <c r="J772">
        <f t="shared" si="296"/>
        <v>15.548402261865023</v>
      </c>
      <c r="K772">
        <f t="shared" si="297"/>
        <v>2.0000010000000001</v>
      </c>
      <c r="L772">
        <f t="shared" si="298"/>
        <v>-9.2075831179889764</v>
      </c>
      <c r="M772">
        <f t="shared" si="299"/>
        <v>-12.528895642557398</v>
      </c>
      <c r="N772">
        <f t="shared" si="300"/>
        <v>-1.4125008077864938</v>
      </c>
      <c r="O772">
        <f t="shared" si="301"/>
        <v>-1.4125008077864938</v>
      </c>
      <c r="P772">
        <f t="shared" si="302"/>
        <v>12.687522611688019</v>
      </c>
      <c r="Q772">
        <f t="shared" si="303"/>
        <v>-0.42737064221143567</v>
      </c>
      <c r="R772">
        <f t="shared" si="304"/>
        <v>-9.2075831179889764</v>
      </c>
      <c r="S772">
        <f t="shared" si="290"/>
        <v>-2.1442581783003321</v>
      </c>
      <c r="T772">
        <f t="shared" si="305"/>
        <v>4.6381784402541121E-2</v>
      </c>
      <c r="U772">
        <f t="shared" si="306"/>
        <v>3.187974437992334</v>
      </c>
      <c r="V772">
        <f t="shared" si="307"/>
        <v>9.2174960016535845</v>
      </c>
      <c r="W772">
        <f t="shared" si="308"/>
        <v>-8.9686962772640886</v>
      </c>
      <c r="X772">
        <f t="shared" si="309"/>
        <v>6.2982889313749499</v>
      </c>
      <c r="Y772">
        <f t="shared" si="291"/>
        <v>-2.1442581783003321</v>
      </c>
    </row>
    <row r="773" spans="1:25" x14ac:dyDescent="0.25">
      <c r="A773">
        <v>767</v>
      </c>
      <c r="B773">
        <f t="shared" si="287"/>
        <v>18</v>
      </c>
      <c r="C773">
        <f t="shared" si="288"/>
        <v>16</v>
      </c>
      <c r="D773">
        <f>IF(B773=1,#N/A,VLOOKUP(B773,Potentiel!$C$4:$BB$54,C773))</f>
        <v>-16.782700016121993</v>
      </c>
      <c r="E773">
        <f t="shared" si="292"/>
        <v>3.0000010000000001</v>
      </c>
      <c r="F773">
        <f t="shared" si="293"/>
        <v>1.0000009999999999</v>
      </c>
      <c r="G773">
        <f t="shared" si="289"/>
        <v>-16.782700016121993</v>
      </c>
      <c r="H773">
        <f t="shared" si="294"/>
        <v>-1.5112814664862495</v>
      </c>
      <c r="I773">
        <f t="shared" si="295"/>
        <v>-1.5112814664862495</v>
      </c>
      <c r="J773">
        <f t="shared" si="296"/>
        <v>16.812466262602349</v>
      </c>
      <c r="K773">
        <f t="shared" si="297"/>
        <v>3.0000010000000001</v>
      </c>
      <c r="L773">
        <f t="shared" si="298"/>
        <v>-10.021666418285882</v>
      </c>
      <c r="M773">
        <f t="shared" si="299"/>
        <v>-13.499082340357186</v>
      </c>
      <c r="N773">
        <f t="shared" si="300"/>
        <v>-1.3521129147348223</v>
      </c>
      <c r="O773">
        <f t="shared" si="301"/>
        <v>-1.3521129147348223</v>
      </c>
      <c r="P773">
        <f t="shared" si="302"/>
        <v>13.828421096847762</v>
      </c>
      <c r="Q773">
        <f t="shared" si="303"/>
        <v>0.36913619210136167</v>
      </c>
      <c r="R773">
        <f t="shared" si="304"/>
        <v>-10.021666418285882</v>
      </c>
      <c r="S773">
        <f t="shared" si="290"/>
        <v>-3.0587946830652442</v>
      </c>
      <c r="T773">
        <f t="shared" si="305"/>
        <v>-3.6817169231638532E-2</v>
      </c>
      <c r="U773">
        <f t="shared" si="306"/>
        <v>3.1047754843581545</v>
      </c>
      <c r="V773">
        <f t="shared" si="307"/>
        <v>10.028462460802158</v>
      </c>
      <c r="W773">
        <f t="shared" si="308"/>
        <v>-9.5316963334424116</v>
      </c>
      <c r="X773">
        <f t="shared" si="309"/>
        <v>5.506254308425679</v>
      </c>
      <c r="Y773">
        <f t="shared" si="291"/>
        <v>-3.0587946830652442</v>
      </c>
    </row>
    <row r="774" spans="1:25" x14ac:dyDescent="0.25">
      <c r="A774">
        <v>768</v>
      </c>
      <c r="B774">
        <f t="shared" si="287"/>
        <v>19</v>
      </c>
      <c r="C774">
        <f t="shared" si="288"/>
        <v>16</v>
      </c>
      <c r="D774">
        <f>IF(B774=1,#N/A,VLOOKUP(B774,Potentiel!$C$4:$BB$54,C774))</f>
        <v>-18.276392835831302</v>
      </c>
      <c r="E774">
        <f t="shared" si="292"/>
        <v>4.0000010000000001</v>
      </c>
      <c r="F774">
        <f t="shared" si="293"/>
        <v>1.0000009999999999</v>
      </c>
      <c r="G774">
        <f t="shared" si="289"/>
        <v>-18.276392835831302</v>
      </c>
      <c r="H774">
        <f t="shared" si="294"/>
        <v>-1.5161353841247156</v>
      </c>
      <c r="I774">
        <f t="shared" si="295"/>
        <v>-1.5161353841247156</v>
      </c>
      <c r="J774">
        <f t="shared" si="296"/>
        <v>18.303730141411798</v>
      </c>
      <c r="K774">
        <f t="shared" si="297"/>
        <v>4.0000010000000001</v>
      </c>
      <c r="L774">
        <f t="shared" si="298"/>
        <v>-10.981793655472769</v>
      </c>
      <c r="M774">
        <f t="shared" si="299"/>
        <v>-14.643317424622222</v>
      </c>
      <c r="N774">
        <f t="shared" si="300"/>
        <v>-1.3041394929131493</v>
      </c>
      <c r="O774">
        <f t="shared" si="301"/>
        <v>-1.3041394929131493</v>
      </c>
      <c r="P774">
        <f t="shared" si="302"/>
        <v>15.179814004072835</v>
      </c>
      <c r="Q774">
        <f t="shared" si="303"/>
        <v>1.1324330286458184</v>
      </c>
      <c r="R774">
        <f t="shared" si="304"/>
        <v>-10.981793655472769</v>
      </c>
      <c r="S774">
        <f t="shared" si="290"/>
        <v>-4.1100116897417482</v>
      </c>
      <c r="T774">
        <f t="shared" si="305"/>
        <v>-0.10275593867140399</v>
      </c>
      <c r="U774">
        <f t="shared" si="306"/>
        <v>3.0388367149183892</v>
      </c>
      <c r="V774">
        <f t="shared" si="307"/>
        <v>11.040027013361421</v>
      </c>
      <c r="W774">
        <f t="shared" si="308"/>
        <v>-10.244236748048653</v>
      </c>
      <c r="X774">
        <f t="shared" si="309"/>
        <v>4.7075543528199493</v>
      </c>
      <c r="Y774">
        <f t="shared" si="291"/>
        <v>-4.1100116897417482</v>
      </c>
    </row>
    <row r="775" spans="1:25" x14ac:dyDescent="0.25">
      <c r="A775">
        <v>769</v>
      </c>
      <c r="B775">
        <f t="shared" si="287"/>
        <v>20</v>
      </c>
      <c r="C775">
        <f t="shared" si="288"/>
        <v>16</v>
      </c>
      <c r="D775">
        <f>IF(B775=1,#N/A,VLOOKUP(B775,Potentiel!$C$4:$BB$54,C775))</f>
        <v>-20.064318225092574</v>
      </c>
      <c r="E775">
        <f t="shared" si="292"/>
        <v>5.0000010000000001</v>
      </c>
      <c r="F775">
        <f t="shared" si="293"/>
        <v>1.0000009999999999</v>
      </c>
      <c r="G775">
        <f t="shared" si="289"/>
        <v>-20.064318225092574</v>
      </c>
      <c r="H775">
        <f t="shared" si="294"/>
        <v>-1.520997763048529</v>
      </c>
      <c r="I775">
        <f t="shared" si="295"/>
        <v>-1.520997763048529</v>
      </c>
      <c r="J775">
        <f t="shared" si="296"/>
        <v>20.089222678784338</v>
      </c>
      <c r="K775">
        <f t="shared" si="297"/>
        <v>5.0000010000000001</v>
      </c>
      <c r="L775">
        <f t="shared" si="298"/>
        <v>-12.131049942733901</v>
      </c>
      <c r="M775">
        <f t="shared" si="299"/>
        <v>-16.01294773377715</v>
      </c>
      <c r="N775">
        <f t="shared" si="300"/>
        <v>-1.2681416185116212</v>
      </c>
      <c r="O775">
        <f t="shared" si="301"/>
        <v>-1.2681416185116212</v>
      </c>
      <c r="P775">
        <f t="shared" si="302"/>
        <v>16.775413709494014</v>
      </c>
      <c r="Q775">
        <f t="shared" si="303"/>
        <v>1.8527224287663651</v>
      </c>
      <c r="R775">
        <f t="shared" si="304"/>
        <v>-12.131049942733901</v>
      </c>
      <c r="S775">
        <f t="shared" si="290"/>
        <v>-5.3382319602352286</v>
      </c>
      <c r="T775">
        <f t="shared" si="305"/>
        <v>-0.15155454348318886</v>
      </c>
      <c r="U775">
        <f t="shared" si="306"/>
        <v>2.990038110106604</v>
      </c>
      <c r="V775">
        <f t="shared" si="307"/>
        <v>12.271713536061625</v>
      </c>
      <c r="W775">
        <f t="shared" si="308"/>
        <v>-11.150434130136826</v>
      </c>
      <c r="X775">
        <f t="shared" si="309"/>
        <v>3.9002226932175632</v>
      </c>
      <c r="Y775">
        <f t="shared" si="291"/>
        <v>-5.3382319602352286</v>
      </c>
    </row>
    <row r="776" spans="1:25" x14ac:dyDescent="0.25">
      <c r="A776">
        <v>770</v>
      </c>
      <c r="B776">
        <f t="shared" ref="B776:B839" si="310">MOD(A776,50)+1</f>
        <v>21</v>
      </c>
      <c r="C776">
        <f t="shared" ref="C776:C839" si="311">INT(A776/50)+1</f>
        <v>16</v>
      </c>
      <c r="D776">
        <f>IF(B776=1,#N/A,VLOOKUP(B776,Potentiel!$C$4:$BB$54,C776))</f>
        <v>-22.242482844580476</v>
      </c>
      <c r="E776">
        <f t="shared" si="292"/>
        <v>6.0000010000000001</v>
      </c>
      <c r="F776">
        <f t="shared" si="293"/>
        <v>1.0000009999999999</v>
      </c>
      <c r="G776">
        <f t="shared" ref="G776:G839" si="312">D776</f>
        <v>-22.242482844580476</v>
      </c>
      <c r="H776">
        <f t="shared" si="294"/>
        <v>-1.5258675276999349</v>
      </c>
      <c r="I776">
        <f t="shared" si="295"/>
        <v>-1.5258675276999349</v>
      </c>
      <c r="J776">
        <f t="shared" si="296"/>
        <v>22.264951046239869</v>
      </c>
      <c r="K776">
        <f t="shared" si="297"/>
        <v>6.0000010000000001</v>
      </c>
      <c r="L776">
        <f t="shared" si="298"/>
        <v>-13.531147171998319</v>
      </c>
      <c r="M776">
        <f t="shared" si="299"/>
        <v>-17.681518636734225</v>
      </c>
      <c r="N776">
        <f t="shared" si="300"/>
        <v>-1.2436518581878417</v>
      </c>
      <c r="O776">
        <f t="shared" si="301"/>
        <v>-1.2436518581878417</v>
      </c>
      <c r="P776">
        <f t="shared" si="302"/>
        <v>18.671799948081617</v>
      </c>
      <c r="Q776">
        <f t="shared" si="303"/>
        <v>2.5159712745062537</v>
      </c>
      <c r="R776">
        <f t="shared" si="304"/>
        <v>-13.531147171998319</v>
      </c>
      <c r="S776">
        <f t="shared" ref="S776:S839" si="313">$R$3*(P776*SIN(O776+$C$3)+$P$2-15)</f>
        <v>-6.8012108012184456</v>
      </c>
      <c r="T776">
        <f t="shared" si="305"/>
        <v>-0.18383977550188274</v>
      </c>
      <c r="U776">
        <f t="shared" si="306"/>
        <v>2.9577528780879105</v>
      </c>
      <c r="V776">
        <f t="shared" si="307"/>
        <v>13.7630685257474</v>
      </c>
      <c r="W776">
        <f t="shared" si="308"/>
        <v>-12.313477809129662</v>
      </c>
      <c r="X776">
        <f t="shared" si="309"/>
        <v>3.0814428464605954</v>
      </c>
      <c r="Y776">
        <f t="shared" ref="Y776:Y839" si="314">S776</f>
        <v>-6.8012108012184456</v>
      </c>
    </row>
    <row r="777" spans="1:25" x14ac:dyDescent="0.25">
      <c r="A777">
        <v>771</v>
      </c>
      <c r="B777">
        <f t="shared" si="310"/>
        <v>22</v>
      </c>
      <c r="C777">
        <f t="shared" si="311"/>
        <v>16</v>
      </c>
      <c r="D777">
        <f>IF(B777=1,#N/A,VLOOKUP(B777,Potentiel!$C$4:$BB$54,C777))</f>
        <v>-24.95328194194995</v>
      </c>
      <c r="E777">
        <f t="shared" ref="E777:E840" si="315">B777-$I$2/2+0.000001</f>
        <v>7.0000010000000001</v>
      </c>
      <c r="F777">
        <f t="shared" ref="F777:F840" si="316">C777-$I$2/2+0.000001</f>
        <v>1.0000009999999999</v>
      </c>
      <c r="G777">
        <f t="shared" si="312"/>
        <v>-24.95328194194995</v>
      </c>
      <c r="H777">
        <f t="shared" ref="H777:H840" si="317">ATAN(G777/F777)</f>
        <v>-1.5307428306761388</v>
      </c>
      <c r="I777">
        <f t="shared" ref="I777:I840" si="318">IF(F777&gt;0,H777,PI()+H777)</f>
        <v>-1.5307428306761388</v>
      </c>
      <c r="J777">
        <f t="shared" ref="J777:J840" si="319">SQRT(F777^2+G777^2)</f>
        <v>24.973311387848558</v>
      </c>
      <c r="K777">
        <f t="shared" ref="K777:K840" si="320">E777</f>
        <v>7.0000010000000001</v>
      </c>
      <c r="L777">
        <f t="shared" ref="L777:L840" si="321">J777*COS(I777+$C$2)</f>
        <v>-15.27361524413687</v>
      </c>
      <c r="M777">
        <f t="shared" ref="M777:M840" si="322">J777*SIN(I777+$C$2)</f>
        <v>-19.75811122168605</v>
      </c>
      <c r="N777">
        <f t="shared" ref="N777:N840" si="323">ATAN(M777/K777)</f>
        <v>-1.2303093119403297</v>
      </c>
      <c r="O777">
        <f t="shared" ref="O777:O840" si="324">IF(K777&gt;0,N777,PI()+N777)</f>
        <v>-1.2303093119403297</v>
      </c>
      <c r="P777">
        <f t="shared" ref="P777:P840" si="325">SQRT(K777^2+M777^2)</f>
        <v>20.961464000601609</v>
      </c>
      <c r="Q777">
        <f t="shared" ref="Q777:Q840" si="326">P777*COS(O777+$C$3)</f>
        <v>3.1013659130128777</v>
      </c>
      <c r="R777">
        <f t="shared" ref="R777:R840" si="327">L777</f>
        <v>-15.27361524413687</v>
      </c>
      <c r="S777">
        <f t="shared" si="313"/>
        <v>-8.5846097817873357</v>
      </c>
      <c r="T777">
        <f t="shared" ref="T777:T840" si="328">ATAN(Q777/R777)</f>
        <v>-0.2003301929010185</v>
      </c>
      <c r="U777">
        <f t="shared" ref="U777:U840" si="329">IF(R777&gt;0,T777,PI()+T777)</f>
        <v>2.9412624606887747</v>
      </c>
      <c r="V777">
        <f t="shared" ref="V777:V840" si="330">SQRT(Q777^2+R777^2)</f>
        <v>15.585306963686291</v>
      </c>
      <c r="W777">
        <f t="shared" ref="W777:W840" si="331">V777*SIN(U777+$C$4)</f>
        <v>-13.827088993004525</v>
      </c>
      <c r="X777">
        <f t="shared" ref="X777:X840" si="332">$R$3*(V777*COS(U777+$C$4)+$O$2-15)</f>
        <v>2.2470374584574815</v>
      </c>
      <c r="Y777">
        <f t="shared" si="314"/>
        <v>-8.5846097817873357</v>
      </c>
    </row>
    <row r="778" spans="1:25" x14ac:dyDescent="0.25">
      <c r="A778">
        <v>772</v>
      </c>
      <c r="B778">
        <f t="shared" si="310"/>
        <v>23</v>
      </c>
      <c r="C778">
        <f t="shared" si="311"/>
        <v>16</v>
      </c>
      <c r="D778">
        <f>IF(B778=1,#N/A,VLOOKUP(B778,Potentiel!$C$4:$BB$54,C778))</f>
        <v>-28.417020263399142</v>
      </c>
      <c r="E778">
        <f t="shared" si="315"/>
        <v>8.0000009999999993</v>
      </c>
      <c r="F778">
        <f t="shared" si="316"/>
        <v>1.0000009999999999</v>
      </c>
      <c r="G778">
        <f t="shared" si="312"/>
        <v>-28.417020263399142</v>
      </c>
      <c r="H778">
        <f t="shared" si="317"/>
        <v>-1.5356206288134211</v>
      </c>
      <c r="I778">
        <f t="shared" si="318"/>
        <v>-1.5356206288134211</v>
      </c>
      <c r="J778">
        <f t="shared" si="319"/>
        <v>28.434609943701329</v>
      </c>
      <c r="K778">
        <f t="shared" si="320"/>
        <v>8.0000009999999993</v>
      </c>
      <c r="L778">
        <f t="shared" si="321"/>
        <v>-17.500063320360869</v>
      </c>
      <c r="M778">
        <f t="shared" si="322"/>
        <v>-22.411488715250456</v>
      </c>
      <c r="N778">
        <f t="shared" si="323"/>
        <v>-1.2279347264868219</v>
      </c>
      <c r="O778">
        <f t="shared" si="324"/>
        <v>-1.2279347264868219</v>
      </c>
      <c r="P778">
        <f t="shared" si="325"/>
        <v>23.796530050278328</v>
      </c>
      <c r="Q778">
        <f t="shared" si="326"/>
        <v>3.5767048025587829</v>
      </c>
      <c r="R778">
        <f t="shared" si="327"/>
        <v>-17.500063320360869</v>
      </c>
      <c r="S778">
        <f t="shared" si="313"/>
        <v>-10.820958958593408</v>
      </c>
      <c r="T778">
        <f t="shared" si="328"/>
        <v>-0.20160582519160461</v>
      </c>
      <c r="U778">
        <f t="shared" si="329"/>
        <v>2.9399868283981885</v>
      </c>
      <c r="V778">
        <f t="shared" si="330"/>
        <v>17.86183174988744</v>
      </c>
      <c r="W778">
        <f t="shared" si="331"/>
        <v>-15.836267092042787</v>
      </c>
      <c r="X778">
        <f t="shared" si="332"/>
        <v>1.3905435962938215</v>
      </c>
      <c r="Y778">
        <f t="shared" si="314"/>
        <v>-10.820958958593408</v>
      </c>
    </row>
    <row r="779" spans="1:25" x14ac:dyDescent="0.25">
      <c r="A779">
        <v>773</v>
      </c>
      <c r="B779">
        <f t="shared" si="310"/>
        <v>24</v>
      </c>
      <c r="C779">
        <f t="shared" si="311"/>
        <v>16</v>
      </c>
      <c r="D779">
        <f>IF(B779=1,#N/A,VLOOKUP(B779,Potentiel!$C$4:$BB$54,C779))</f>
        <v>-32.99271502684784</v>
      </c>
      <c r="E779">
        <f t="shared" si="315"/>
        <v>9.0000009999999993</v>
      </c>
      <c r="F779">
        <f t="shared" si="316"/>
        <v>1.0000009999999999</v>
      </c>
      <c r="G779">
        <f t="shared" si="312"/>
        <v>-32.99271502684784</v>
      </c>
      <c r="H779">
        <f t="shared" si="317"/>
        <v>-1.5404958516582212</v>
      </c>
      <c r="I779">
        <f t="shared" si="318"/>
        <v>-1.5404958516582212</v>
      </c>
      <c r="J779">
        <f t="shared" si="319"/>
        <v>33.00786643881716</v>
      </c>
      <c r="K779">
        <f t="shared" si="320"/>
        <v>9.0000009999999993</v>
      </c>
      <c r="L779">
        <f t="shared" si="321"/>
        <v>-20.441263220013273</v>
      </c>
      <c r="M779">
        <f t="shared" si="322"/>
        <v>-25.916674262198939</v>
      </c>
      <c r="N779">
        <f t="shared" si="323"/>
        <v>-1.2365584855795018</v>
      </c>
      <c r="O779">
        <f t="shared" si="324"/>
        <v>-1.2365584855795018</v>
      </c>
      <c r="P779">
        <f t="shared" si="325"/>
        <v>27.434905190521906</v>
      </c>
      <c r="Q779">
        <f t="shared" si="326"/>
        <v>3.8895110531848194</v>
      </c>
      <c r="R779">
        <f t="shared" si="327"/>
        <v>-20.441263220013273</v>
      </c>
      <c r="S779">
        <f t="shared" si="313"/>
        <v>-13.726234487624646</v>
      </c>
      <c r="T779">
        <f t="shared" si="328"/>
        <v>-0.18802969764051791</v>
      </c>
      <c r="U779">
        <f t="shared" si="329"/>
        <v>2.9535629559492751</v>
      </c>
      <c r="V779">
        <f t="shared" si="330"/>
        <v>20.808016202000474</v>
      </c>
      <c r="W779">
        <f t="shared" si="331"/>
        <v>-18.577308807870676</v>
      </c>
      <c r="X779">
        <f t="shared" si="332"/>
        <v>0.50142901209678004</v>
      </c>
      <c r="Y779">
        <f t="shared" si="314"/>
        <v>-13.726234487624646</v>
      </c>
    </row>
    <row r="780" spans="1:25" x14ac:dyDescent="0.25">
      <c r="A780">
        <v>774</v>
      </c>
      <c r="B780">
        <f t="shared" si="310"/>
        <v>25</v>
      </c>
      <c r="C780">
        <f t="shared" si="311"/>
        <v>16</v>
      </c>
      <c r="D780">
        <f>IF(B780=1,#N/A,VLOOKUP(B780,Potentiel!$C$4:$BB$54,C780))</f>
        <v>-39.304812634626416</v>
      </c>
      <c r="E780">
        <f t="shared" si="315"/>
        <v>10.000000999999999</v>
      </c>
      <c r="F780">
        <f t="shared" si="316"/>
        <v>1.0000009999999999</v>
      </c>
      <c r="G780">
        <f t="shared" si="312"/>
        <v>-39.304812634626416</v>
      </c>
      <c r="H780">
        <f t="shared" si="317"/>
        <v>-1.5453596118489337</v>
      </c>
      <c r="I780">
        <f t="shared" si="318"/>
        <v>-1.5453596118489337</v>
      </c>
      <c r="J780">
        <f t="shared" si="319"/>
        <v>39.317531690622303</v>
      </c>
      <c r="K780">
        <f t="shared" si="320"/>
        <v>10.000000999999999</v>
      </c>
      <c r="L780">
        <f t="shared" si="321"/>
        <v>-24.498601353425382</v>
      </c>
      <c r="M780">
        <f t="shared" si="322"/>
        <v>-30.752021559062307</v>
      </c>
      <c r="N780">
        <f t="shared" si="323"/>
        <v>-1.2563999082807034</v>
      </c>
      <c r="O780">
        <f t="shared" si="324"/>
        <v>-1.2563999082807034</v>
      </c>
      <c r="P780">
        <f t="shared" si="325"/>
        <v>32.337081655106637</v>
      </c>
      <c r="Q780">
        <f t="shared" si="326"/>
        <v>3.9485104766212973</v>
      </c>
      <c r="R780">
        <f t="shared" si="327"/>
        <v>-24.498601353425382</v>
      </c>
      <c r="S780">
        <f t="shared" si="313"/>
        <v>-17.676088362334895</v>
      </c>
      <c r="T780">
        <f t="shared" si="328"/>
        <v>-0.159798669765396</v>
      </c>
      <c r="U780">
        <f t="shared" si="329"/>
        <v>2.9817939838243972</v>
      </c>
      <c r="V780">
        <f t="shared" si="330"/>
        <v>24.814757771496463</v>
      </c>
      <c r="W780">
        <f t="shared" si="331"/>
        <v>-22.461210097918862</v>
      </c>
      <c r="X780">
        <f t="shared" si="332"/>
        <v>-0.4386252603681115</v>
      </c>
      <c r="Y780">
        <f t="shared" si="314"/>
        <v>-17.676088362334895</v>
      </c>
    </row>
    <row r="781" spans="1:25" x14ac:dyDescent="0.25">
      <c r="A781">
        <v>775</v>
      </c>
      <c r="B781">
        <f t="shared" si="310"/>
        <v>26</v>
      </c>
      <c r="C781">
        <f t="shared" si="311"/>
        <v>16</v>
      </c>
      <c r="D781">
        <f>IF(B781=1,#N/A,VLOOKUP(B781,Potentiel!$C$4:$BB$54,C781))</f>
        <v>-48.533500277552442</v>
      </c>
      <c r="E781">
        <f t="shared" si="315"/>
        <v>11.000000999999999</v>
      </c>
      <c r="F781">
        <f t="shared" si="316"/>
        <v>1.0000009999999999</v>
      </c>
      <c r="G781">
        <f t="shared" si="312"/>
        <v>-48.533500277552442</v>
      </c>
      <c r="H781">
        <f t="shared" si="317"/>
        <v>-1.5501948965011665</v>
      </c>
      <c r="I781">
        <f t="shared" si="318"/>
        <v>-1.5501948965011665</v>
      </c>
      <c r="J781">
        <f t="shared" si="319"/>
        <v>48.543801367334062</v>
      </c>
      <c r="K781">
        <f t="shared" si="320"/>
        <v>11.000000999999999</v>
      </c>
      <c r="L781">
        <f t="shared" si="321"/>
        <v>-30.430687423965505</v>
      </c>
      <c r="M781">
        <f t="shared" si="322"/>
        <v>-37.821606445206577</v>
      </c>
      <c r="N781">
        <f t="shared" si="323"/>
        <v>-1.2877650964434755</v>
      </c>
      <c r="O781">
        <f t="shared" si="324"/>
        <v>-1.2877650964434755</v>
      </c>
      <c r="P781">
        <f t="shared" si="325"/>
        <v>39.388753929213003</v>
      </c>
      <c r="Q781">
        <f t="shared" si="326"/>
        <v>3.5811972702145689</v>
      </c>
      <c r="R781">
        <f t="shared" si="327"/>
        <v>-30.430687423965505</v>
      </c>
      <c r="S781">
        <f t="shared" si="313"/>
        <v>-23.38049291858011</v>
      </c>
      <c r="T781">
        <f t="shared" si="328"/>
        <v>-0.11714493011835198</v>
      </c>
      <c r="U781">
        <f t="shared" si="329"/>
        <v>3.0244477234714413</v>
      </c>
      <c r="V781">
        <f t="shared" si="330"/>
        <v>30.640687181969085</v>
      </c>
      <c r="W781">
        <f t="shared" si="331"/>
        <v>-28.264742455508948</v>
      </c>
      <c r="X781">
        <f t="shared" si="332"/>
        <v>-1.4642415829532851</v>
      </c>
      <c r="Y781">
        <f t="shared" si="314"/>
        <v>-23.38049291858011</v>
      </c>
    </row>
    <row r="782" spans="1:25" x14ac:dyDescent="0.25">
      <c r="A782">
        <v>776</v>
      </c>
      <c r="B782">
        <f t="shared" si="310"/>
        <v>27</v>
      </c>
      <c r="C782">
        <f t="shared" si="311"/>
        <v>16</v>
      </c>
      <c r="D782">
        <f>IF(B782=1,#N/A,VLOOKUP(B782,Potentiel!$C$4:$BB$54,C782))</f>
        <v>-63.158808083621906</v>
      </c>
      <c r="E782">
        <f t="shared" si="315"/>
        <v>12.000000999999999</v>
      </c>
      <c r="F782">
        <f t="shared" si="316"/>
        <v>1.0000009999999999</v>
      </c>
      <c r="G782">
        <f t="shared" si="312"/>
        <v>-63.158808083621906</v>
      </c>
      <c r="H782">
        <f t="shared" si="317"/>
        <v>-1.5549645294532795</v>
      </c>
      <c r="I782">
        <f t="shared" si="318"/>
        <v>-1.5549645294532795</v>
      </c>
      <c r="J782">
        <f t="shared" si="319"/>
        <v>63.166724155553489</v>
      </c>
      <c r="K782">
        <f t="shared" si="320"/>
        <v>12.000000999999999</v>
      </c>
      <c r="L782">
        <f t="shared" si="321"/>
        <v>-39.83165406955878</v>
      </c>
      <c r="M782">
        <f t="shared" si="322"/>
        <v>-49.025242218950702</v>
      </c>
      <c r="N782">
        <f t="shared" si="323"/>
        <v>-1.3307442621596342</v>
      </c>
      <c r="O782">
        <f t="shared" si="324"/>
        <v>-1.3307442621596342</v>
      </c>
      <c r="P782">
        <f t="shared" si="325"/>
        <v>50.472511316822619</v>
      </c>
      <c r="Q782">
        <f t="shared" si="326"/>
        <v>2.425069967109394</v>
      </c>
      <c r="R782">
        <f t="shared" si="327"/>
        <v>-39.83165406955878</v>
      </c>
      <c r="S782">
        <f t="shared" si="313"/>
        <v>-32.331374858044491</v>
      </c>
      <c r="T782">
        <f t="shared" si="328"/>
        <v>-6.0807925354661133E-2</v>
      </c>
      <c r="U782">
        <f t="shared" si="329"/>
        <v>3.0807847282351322</v>
      </c>
      <c r="V782">
        <f t="shared" si="330"/>
        <v>39.905408533961591</v>
      </c>
      <c r="W782">
        <f t="shared" si="331"/>
        <v>-37.620203469527262</v>
      </c>
      <c r="X782">
        <f t="shared" si="332"/>
        <v>-2.6481749399226175</v>
      </c>
      <c r="Y782">
        <f t="shared" si="314"/>
        <v>-32.331374858044491</v>
      </c>
    </row>
    <row r="783" spans="1:25" x14ac:dyDescent="0.25">
      <c r="A783">
        <v>777</v>
      </c>
      <c r="B783">
        <f t="shared" si="310"/>
        <v>28</v>
      </c>
      <c r="C783">
        <f t="shared" si="311"/>
        <v>16</v>
      </c>
      <c r="D783">
        <f>IF(B783=1,#N/A,VLOOKUP(B783,Potentiel!$C$4:$BB$54,C783))</f>
        <v>-89.071021819281242</v>
      </c>
      <c r="E783">
        <f t="shared" si="315"/>
        <v>13.000000999999999</v>
      </c>
      <c r="F783">
        <f t="shared" si="316"/>
        <v>1.0000009999999999</v>
      </c>
      <c r="G783">
        <f t="shared" si="312"/>
        <v>-89.071021819281242</v>
      </c>
      <c r="H783">
        <f t="shared" si="317"/>
        <v>-1.559569791301298</v>
      </c>
      <c r="I783">
        <f t="shared" si="318"/>
        <v>-1.559569791301298</v>
      </c>
      <c r="J783">
        <f t="shared" si="319"/>
        <v>89.076635151597841</v>
      </c>
      <c r="K783">
        <f t="shared" si="320"/>
        <v>13.000000999999999</v>
      </c>
      <c r="L783">
        <f t="shared" si="321"/>
        <v>-56.487703998389968</v>
      </c>
      <c r="M783">
        <f t="shared" si="322"/>
        <v>-68.87514956006379</v>
      </c>
      <c r="N783">
        <f t="shared" si="323"/>
        <v>-1.3842436758628125</v>
      </c>
      <c r="O783">
        <f t="shared" si="324"/>
        <v>-1.3842436758628125</v>
      </c>
      <c r="P783">
        <f t="shared" si="325"/>
        <v>70.091270875346211</v>
      </c>
      <c r="Q783">
        <f t="shared" si="326"/>
        <v>-0.38084372751823103</v>
      </c>
      <c r="R783">
        <f t="shared" si="327"/>
        <v>-56.487703998389968</v>
      </c>
      <c r="S783">
        <f t="shared" si="313"/>
        <v>-48.072188962308886</v>
      </c>
      <c r="T783">
        <f t="shared" si="328"/>
        <v>6.7419620598260198E-3</v>
      </c>
      <c r="U783">
        <f t="shared" si="329"/>
        <v>3.148334615649619</v>
      </c>
      <c r="V783">
        <f t="shared" si="330"/>
        <v>56.488987820233703</v>
      </c>
      <c r="W783">
        <f t="shared" si="331"/>
        <v>-54.404440903186703</v>
      </c>
      <c r="X783">
        <f t="shared" si="332"/>
        <v>-4.163224703110326</v>
      </c>
      <c r="Y783">
        <f t="shared" si="314"/>
        <v>-48.072188962308886</v>
      </c>
    </row>
    <row r="784" spans="1:25" x14ac:dyDescent="0.25">
      <c r="A784">
        <v>778</v>
      </c>
      <c r="B784">
        <f t="shared" si="310"/>
        <v>29</v>
      </c>
      <c r="C784">
        <f t="shared" si="311"/>
        <v>16</v>
      </c>
      <c r="D784">
        <f>IF(B784=1,#N/A,VLOOKUP(B784,Potentiel!$C$4:$BB$54,C784))</f>
        <v>-140.17961312174501</v>
      </c>
      <c r="E784">
        <f t="shared" si="315"/>
        <v>14.000000999999999</v>
      </c>
      <c r="F784">
        <f t="shared" si="316"/>
        <v>1.0000009999999999</v>
      </c>
      <c r="G784">
        <f t="shared" si="312"/>
        <v>-140.17961312174501</v>
      </c>
      <c r="H784">
        <f t="shared" si="317"/>
        <v>-1.5636627357187836</v>
      </c>
      <c r="I784">
        <f t="shared" si="318"/>
        <v>-1.5636627357187836</v>
      </c>
      <c r="J784">
        <f t="shared" si="319"/>
        <v>140.18317993597557</v>
      </c>
      <c r="K784">
        <f t="shared" si="320"/>
        <v>14.000000999999999</v>
      </c>
      <c r="L784">
        <f t="shared" si="321"/>
        <v>-89.339673236146908</v>
      </c>
      <c r="M784">
        <f t="shared" si="322"/>
        <v>-108.02660192295507</v>
      </c>
      <c r="N784">
        <f t="shared" si="323"/>
        <v>-1.4419169403344145</v>
      </c>
      <c r="O784">
        <f t="shared" si="324"/>
        <v>-1.4419169403344145</v>
      </c>
      <c r="P784">
        <f t="shared" si="325"/>
        <v>108.93000849637623</v>
      </c>
      <c r="Q784">
        <f t="shared" si="326"/>
        <v>-6.8696658369665027</v>
      </c>
      <c r="R784">
        <f t="shared" si="327"/>
        <v>-89.339673236146908</v>
      </c>
      <c r="S784">
        <f t="shared" si="313"/>
        <v>-78.970540087306404</v>
      </c>
      <c r="T784">
        <f t="shared" si="328"/>
        <v>7.6742773936760475E-2</v>
      </c>
      <c r="U784">
        <f t="shared" si="329"/>
        <v>3.2183354275265534</v>
      </c>
      <c r="V784">
        <f t="shared" si="330"/>
        <v>89.603401289533025</v>
      </c>
      <c r="W784">
        <f t="shared" si="331"/>
        <v>-87.772342336201632</v>
      </c>
      <c r="X784">
        <f t="shared" si="332"/>
        <v>-6.41744373391544</v>
      </c>
      <c r="Y784">
        <f t="shared" si="314"/>
        <v>-78.970540087306404</v>
      </c>
    </row>
    <row r="785" spans="1:25" x14ac:dyDescent="0.25">
      <c r="A785">
        <v>779</v>
      </c>
      <c r="B785">
        <f t="shared" si="310"/>
        <v>30</v>
      </c>
      <c r="C785">
        <f t="shared" si="311"/>
        <v>16</v>
      </c>
      <c r="D785">
        <f>IF(B785=1,#N/A,VLOOKUP(B785,Potentiel!$C$4:$BB$54,C785))</f>
        <v>-198.16507965885808</v>
      </c>
      <c r="E785">
        <f t="shared" si="315"/>
        <v>15.000000999999999</v>
      </c>
      <c r="F785">
        <f t="shared" si="316"/>
        <v>1.0000009999999999</v>
      </c>
      <c r="G785">
        <f t="shared" si="312"/>
        <v>-198.16507965885808</v>
      </c>
      <c r="H785">
        <f t="shared" si="317"/>
        <v>-1.5657500668107864</v>
      </c>
      <c r="I785">
        <f t="shared" si="318"/>
        <v>-1.5657500668107864</v>
      </c>
      <c r="J785">
        <f t="shared" si="319"/>
        <v>198.16760279672752</v>
      </c>
      <c r="K785">
        <f t="shared" si="320"/>
        <v>15.000000999999999</v>
      </c>
      <c r="L785">
        <f t="shared" si="321"/>
        <v>-126.61201266809658</v>
      </c>
      <c r="M785">
        <f t="shared" si="322"/>
        <v>-152.44604634537203</v>
      </c>
      <c r="N785">
        <f t="shared" si="323"/>
        <v>-1.4727165649205782</v>
      </c>
      <c r="O785">
        <f t="shared" si="324"/>
        <v>-1.4727165649205782</v>
      </c>
      <c r="P785">
        <f t="shared" si="325"/>
        <v>153.18223485879594</v>
      </c>
      <c r="Q785">
        <f t="shared" si="326"/>
        <v>-14.363668218944492</v>
      </c>
      <c r="R785">
        <f t="shared" si="327"/>
        <v>-126.61201266809658</v>
      </c>
      <c r="S785">
        <f t="shared" si="313"/>
        <v>-114.00585457855742</v>
      </c>
      <c r="T785">
        <f t="shared" si="328"/>
        <v>0.11296336699185931</v>
      </c>
      <c r="U785">
        <f t="shared" si="329"/>
        <v>3.2545560205816524</v>
      </c>
      <c r="V785">
        <f t="shared" si="330"/>
        <v>127.42416064691251</v>
      </c>
      <c r="W785">
        <f t="shared" si="331"/>
        <v>-125.66644155120096</v>
      </c>
      <c r="X785">
        <f t="shared" si="332"/>
        <v>-8.8734050515717229</v>
      </c>
      <c r="Y785">
        <f t="shared" si="314"/>
        <v>-114.00585457855742</v>
      </c>
    </row>
    <row r="786" spans="1:25" x14ac:dyDescent="0.25">
      <c r="A786">
        <v>780</v>
      </c>
      <c r="B786">
        <f t="shared" si="310"/>
        <v>31</v>
      </c>
      <c r="C786">
        <f t="shared" si="311"/>
        <v>16</v>
      </c>
      <c r="D786">
        <f>IF(B786=1,#N/A,VLOOKUP(B786,Potentiel!$C$4:$BB$54,C786))</f>
        <v>-141.56578561425511</v>
      </c>
      <c r="E786">
        <f t="shared" si="315"/>
        <v>16.000001000000001</v>
      </c>
      <c r="F786">
        <f t="shared" si="316"/>
        <v>1.0000009999999999</v>
      </c>
      <c r="G786">
        <f t="shared" si="312"/>
        <v>-141.56578561425511</v>
      </c>
      <c r="H786">
        <f t="shared" si="317"/>
        <v>-1.5637325835081082</v>
      </c>
      <c r="I786">
        <f t="shared" si="318"/>
        <v>-1.5637325835081082</v>
      </c>
      <c r="J786">
        <f t="shared" si="319"/>
        <v>141.56931750411613</v>
      </c>
      <c r="K786">
        <f t="shared" si="320"/>
        <v>16.000001000000001</v>
      </c>
      <c r="L786">
        <f t="shared" si="321"/>
        <v>-90.230687739220684</v>
      </c>
      <c r="M786">
        <f t="shared" si="322"/>
        <v>-109.08847165804686</v>
      </c>
      <c r="N786">
        <f t="shared" si="323"/>
        <v>-1.4251647291943468</v>
      </c>
      <c r="O786">
        <f t="shared" si="324"/>
        <v>-1.4251647291943468</v>
      </c>
      <c r="P786">
        <f t="shared" si="325"/>
        <v>110.25558797942395</v>
      </c>
      <c r="Q786">
        <f t="shared" si="326"/>
        <v>-5.1090257674448099</v>
      </c>
      <c r="R786">
        <f t="shared" si="327"/>
        <v>-90.230687739220684</v>
      </c>
      <c r="S786">
        <f t="shared" si="313"/>
        <v>-80.109722637706057</v>
      </c>
      <c r="T786">
        <f t="shared" si="328"/>
        <v>5.6561425791926474E-2</v>
      </c>
      <c r="U786">
        <f t="shared" si="329"/>
        <v>3.1981540793817196</v>
      </c>
      <c r="V786">
        <f t="shared" si="330"/>
        <v>90.375213162598754</v>
      </c>
      <c r="W786">
        <f t="shared" si="331"/>
        <v>-88.143542275223524</v>
      </c>
      <c r="X786">
        <f t="shared" si="332"/>
        <v>-7.9678699265452799</v>
      </c>
      <c r="Y786">
        <f t="shared" si="314"/>
        <v>-80.109722637706057</v>
      </c>
    </row>
    <row r="787" spans="1:25" x14ac:dyDescent="0.25">
      <c r="A787">
        <v>781</v>
      </c>
      <c r="B787">
        <f t="shared" si="310"/>
        <v>32</v>
      </c>
      <c r="C787">
        <f t="shared" si="311"/>
        <v>16</v>
      </c>
      <c r="D787">
        <f>IF(B787=1,#N/A,VLOOKUP(B787,Potentiel!$C$4:$BB$54,C787))</f>
        <v>-89.768381912707397</v>
      </c>
      <c r="E787">
        <f t="shared" si="315"/>
        <v>17.000001000000001</v>
      </c>
      <c r="F787">
        <f t="shared" si="316"/>
        <v>1.0000009999999999</v>
      </c>
      <c r="G787">
        <f t="shared" si="312"/>
        <v>-89.768381912707397</v>
      </c>
      <c r="H787">
        <f t="shared" si="317"/>
        <v>-1.5596569967016958</v>
      </c>
      <c r="I787">
        <f t="shared" si="318"/>
        <v>-1.5596569967016958</v>
      </c>
      <c r="J787">
        <f t="shared" si="319"/>
        <v>89.773951640916934</v>
      </c>
      <c r="K787">
        <f t="shared" si="320"/>
        <v>17.000001000000001</v>
      </c>
      <c r="L787">
        <f t="shared" si="321"/>
        <v>-56.935958425934139</v>
      </c>
      <c r="M787">
        <f t="shared" si="322"/>
        <v>-69.409358384485813</v>
      </c>
      <c r="N787">
        <f t="shared" si="323"/>
        <v>-1.3306009785850788</v>
      </c>
      <c r="O787">
        <f t="shared" si="324"/>
        <v>-1.3306009785850788</v>
      </c>
      <c r="P787">
        <f t="shared" si="325"/>
        <v>71.46089185943589</v>
      </c>
      <c r="Q787">
        <f t="shared" si="326"/>
        <v>3.4437331571631695</v>
      </c>
      <c r="R787">
        <f t="shared" si="327"/>
        <v>-56.935958425934139</v>
      </c>
      <c r="S787">
        <f t="shared" si="313"/>
        <v>-49.102292870466044</v>
      </c>
      <c r="T787">
        <f t="shared" si="328"/>
        <v>-6.0410731306968488E-2</v>
      </c>
      <c r="U787">
        <f t="shared" si="329"/>
        <v>3.0811819222828247</v>
      </c>
      <c r="V787">
        <f t="shared" si="330"/>
        <v>57.040009291176013</v>
      </c>
      <c r="W787">
        <f t="shared" si="331"/>
        <v>-53.781134454807287</v>
      </c>
      <c r="X787">
        <f t="shared" si="332"/>
        <v>-7.2032046451558189</v>
      </c>
      <c r="Y787">
        <f t="shared" si="314"/>
        <v>-49.102292870466044</v>
      </c>
    </row>
    <row r="788" spans="1:25" x14ac:dyDescent="0.25">
      <c r="A788">
        <v>782</v>
      </c>
      <c r="B788">
        <f t="shared" si="310"/>
        <v>33</v>
      </c>
      <c r="C788">
        <f t="shared" si="311"/>
        <v>16</v>
      </c>
      <c r="D788">
        <f>IF(B788=1,#N/A,VLOOKUP(B788,Potentiel!$C$4:$BB$54,C788))</f>
        <v>-63.51640340796132</v>
      </c>
      <c r="E788">
        <f t="shared" si="315"/>
        <v>18.000001000000001</v>
      </c>
      <c r="F788">
        <f t="shared" si="316"/>
        <v>1.0000009999999999</v>
      </c>
      <c r="G788">
        <f t="shared" si="312"/>
        <v>-63.51640340796132</v>
      </c>
      <c r="H788">
        <f t="shared" si="317"/>
        <v>-1.5550536471995733</v>
      </c>
      <c r="I788">
        <f t="shared" si="318"/>
        <v>-1.5550536471995733</v>
      </c>
      <c r="J788">
        <f t="shared" si="319"/>
        <v>63.524274918198643</v>
      </c>
      <c r="K788">
        <f t="shared" si="320"/>
        <v>18.000001000000001</v>
      </c>
      <c r="L788">
        <f t="shared" si="321"/>
        <v>-40.061511913325987</v>
      </c>
      <c r="M788">
        <f t="shared" si="322"/>
        <v>-49.299176130046241</v>
      </c>
      <c r="N788">
        <f t="shared" si="323"/>
        <v>-1.2207176268610467</v>
      </c>
      <c r="O788">
        <f t="shared" si="324"/>
        <v>-1.2207176268610467</v>
      </c>
      <c r="P788">
        <f t="shared" si="325"/>
        <v>52.482461862047998</v>
      </c>
      <c r="Q788">
        <f t="shared" si="326"/>
        <v>8.2625640134196789</v>
      </c>
      <c r="R788">
        <f t="shared" si="327"/>
        <v>-40.061511913325987</v>
      </c>
      <c r="S788">
        <f t="shared" si="313"/>
        <v>-33.462378814731522</v>
      </c>
      <c r="T788">
        <f t="shared" si="328"/>
        <v>-0.20339494806341016</v>
      </c>
      <c r="U788">
        <f t="shared" si="329"/>
        <v>2.9381977055263828</v>
      </c>
      <c r="V788">
        <f t="shared" si="330"/>
        <v>40.904702674110929</v>
      </c>
      <c r="W788">
        <f t="shared" si="331"/>
        <v>-36.232125586729197</v>
      </c>
      <c r="X788">
        <f t="shared" si="332"/>
        <v>-7.1879484081273093</v>
      </c>
      <c r="Y788">
        <f t="shared" si="314"/>
        <v>-33.462378814731522</v>
      </c>
    </row>
    <row r="789" spans="1:25" x14ac:dyDescent="0.25">
      <c r="A789">
        <v>783</v>
      </c>
      <c r="B789">
        <f t="shared" si="310"/>
        <v>34</v>
      </c>
      <c r="C789">
        <f t="shared" si="311"/>
        <v>16</v>
      </c>
      <c r="D789">
        <f>IF(B789=1,#N/A,VLOOKUP(B789,Potentiel!$C$4:$BB$54,C789))</f>
        <v>-48.733907594716143</v>
      </c>
      <c r="E789">
        <f t="shared" si="315"/>
        <v>19.000001000000001</v>
      </c>
      <c r="F789">
        <f t="shared" si="316"/>
        <v>1.0000009999999999</v>
      </c>
      <c r="G789">
        <f t="shared" si="312"/>
        <v>-48.733907594716143</v>
      </c>
      <c r="H789">
        <f t="shared" si="317"/>
        <v>-1.5502795914636311</v>
      </c>
      <c r="I789">
        <f t="shared" si="318"/>
        <v>-1.5502795914636311</v>
      </c>
      <c r="J789">
        <f t="shared" si="319"/>
        <v>48.744166332499042</v>
      </c>
      <c r="K789">
        <f t="shared" si="320"/>
        <v>19.000001000000001</v>
      </c>
      <c r="L789">
        <f t="shared" si="321"/>
        <v>-30.559506764328859</v>
      </c>
      <c r="M789">
        <f t="shared" si="322"/>
        <v>-37.975127356880208</v>
      </c>
      <c r="N789">
        <f t="shared" si="323"/>
        <v>-1.1068867422747646</v>
      </c>
      <c r="O789">
        <f t="shared" si="324"/>
        <v>-1.1068867422747646</v>
      </c>
      <c r="P789">
        <f t="shared" si="325"/>
        <v>42.463046708535558</v>
      </c>
      <c r="Q789">
        <f t="shared" si="326"/>
        <v>11.404921566870144</v>
      </c>
      <c r="R789">
        <f t="shared" si="327"/>
        <v>-30.559506764328859</v>
      </c>
      <c r="S789">
        <f t="shared" si="313"/>
        <v>-24.722230729091201</v>
      </c>
      <c r="T789">
        <f t="shared" si="328"/>
        <v>-0.35719491906202688</v>
      </c>
      <c r="U789">
        <f t="shared" si="329"/>
        <v>2.7843977345277664</v>
      </c>
      <c r="V789">
        <f t="shared" si="330"/>
        <v>32.618333642685073</v>
      </c>
      <c r="W789">
        <f t="shared" si="331"/>
        <v>-26.232060875324933</v>
      </c>
      <c r="X789">
        <f t="shared" si="332"/>
        <v>-7.5091647096035246</v>
      </c>
      <c r="Y789">
        <f t="shared" si="314"/>
        <v>-24.722230729091201</v>
      </c>
    </row>
    <row r="790" spans="1:25" x14ac:dyDescent="0.25">
      <c r="A790">
        <v>784</v>
      </c>
      <c r="B790">
        <f t="shared" si="310"/>
        <v>35</v>
      </c>
      <c r="C790">
        <f t="shared" si="311"/>
        <v>16</v>
      </c>
      <c r="D790">
        <f>IF(B790=1,#N/A,VLOOKUP(B790,Potentiel!$C$4:$BB$54,C790))</f>
        <v>-39.421487887301097</v>
      </c>
      <c r="E790">
        <f t="shared" si="315"/>
        <v>20.000001000000001</v>
      </c>
      <c r="F790">
        <f t="shared" si="316"/>
        <v>1.0000009999999999</v>
      </c>
      <c r="G790">
        <f t="shared" si="312"/>
        <v>-39.421487887301097</v>
      </c>
      <c r="H790">
        <f t="shared" si="317"/>
        <v>-1.5454348642293918</v>
      </c>
      <c r="I790">
        <f t="shared" si="318"/>
        <v>-1.5454348642293918</v>
      </c>
      <c r="J790">
        <f t="shared" si="319"/>
        <v>39.434169311000176</v>
      </c>
      <c r="K790">
        <f t="shared" si="320"/>
        <v>20.000001000000001</v>
      </c>
      <c r="L790">
        <f t="shared" si="321"/>
        <v>-24.573598760201719</v>
      </c>
      <c r="M790">
        <f t="shared" si="322"/>
        <v>-30.841399988023252</v>
      </c>
      <c r="N790">
        <f t="shared" si="323"/>
        <v>-0.99549107599554032</v>
      </c>
      <c r="O790">
        <f t="shared" si="324"/>
        <v>-0.99549107599554032</v>
      </c>
      <c r="P790">
        <f t="shared" si="325"/>
        <v>36.758563535878842</v>
      </c>
      <c r="Q790">
        <f t="shared" si="326"/>
        <v>13.747728102859568</v>
      </c>
      <c r="R790">
        <f t="shared" si="327"/>
        <v>-24.573598760201719</v>
      </c>
      <c r="S790">
        <f t="shared" si="313"/>
        <v>-19.272749361732782</v>
      </c>
      <c r="T790">
        <f t="shared" si="328"/>
        <v>-0.51007040342338461</v>
      </c>
      <c r="U790">
        <f t="shared" si="329"/>
        <v>2.6315222501664084</v>
      </c>
      <c r="V790">
        <f t="shared" si="330"/>
        <v>28.157801476989327</v>
      </c>
      <c r="W790">
        <f t="shared" si="331"/>
        <v>-19.832271796776013</v>
      </c>
      <c r="X790">
        <f t="shared" si="332"/>
        <v>-7.9908529732988569</v>
      </c>
      <c r="Y790">
        <f t="shared" si="314"/>
        <v>-19.272749361732782</v>
      </c>
    </row>
    <row r="791" spans="1:25" x14ac:dyDescent="0.25">
      <c r="A791">
        <v>785</v>
      </c>
      <c r="B791">
        <f t="shared" si="310"/>
        <v>36</v>
      </c>
      <c r="C791">
        <f t="shared" si="311"/>
        <v>16</v>
      </c>
      <c r="D791">
        <f>IF(B791=1,#N/A,VLOOKUP(B791,Potentiel!$C$4:$BB$54,C791))</f>
        <v>-33.058917653552875</v>
      </c>
      <c r="E791">
        <f t="shared" si="315"/>
        <v>21.000001000000001</v>
      </c>
      <c r="F791">
        <f t="shared" si="316"/>
        <v>1.0000009999999999</v>
      </c>
      <c r="G791">
        <f t="shared" si="312"/>
        <v>-33.058917653552875</v>
      </c>
      <c r="H791">
        <f t="shared" si="317"/>
        <v>-1.5405564933029383</v>
      </c>
      <c r="I791">
        <f t="shared" si="318"/>
        <v>-1.5405564933029383</v>
      </c>
      <c r="J791">
        <f t="shared" si="319"/>
        <v>33.074038737722837</v>
      </c>
      <c r="K791">
        <f t="shared" si="320"/>
        <v>21.000001000000001</v>
      </c>
      <c r="L791">
        <f t="shared" si="321"/>
        <v>-20.483817448187963</v>
      </c>
      <c r="M791">
        <f t="shared" si="322"/>
        <v>-25.967388416506214</v>
      </c>
      <c r="N791">
        <f t="shared" si="323"/>
        <v>-0.89076892297581856</v>
      </c>
      <c r="O791">
        <f t="shared" si="324"/>
        <v>-0.89076892297581856</v>
      </c>
      <c r="P791">
        <f t="shared" si="325"/>
        <v>33.396186955604712</v>
      </c>
      <c r="Q791">
        <f t="shared" si="326"/>
        <v>15.659360537722055</v>
      </c>
      <c r="R791">
        <f t="shared" si="327"/>
        <v>-20.483817448187963</v>
      </c>
      <c r="S791">
        <f t="shared" si="313"/>
        <v>-15.597826757202341</v>
      </c>
      <c r="T791">
        <f t="shared" si="328"/>
        <v>-0.6527007482030025</v>
      </c>
      <c r="U791">
        <f t="shared" si="329"/>
        <v>2.4888919053867906</v>
      </c>
      <c r="V791">
        <f t="shared" si="330"/>
        <v>25.78376135673491</v>
      </c>
      <c r="W791">
        <f t="shared" si="331"/>
        <v>-15.374004367133317</v>
      </c>
      <c r="X791">
        <f t="shared" si="332"/>
        <v>-8.5590789970055461</v>
      </c>
      <c r="Y791">
        <f t="shared" si="314"/>
        <v>-15.597826757202341</v>
      </c>
    </row>
    <row r="792" spans="1:25" x14ac:dyDescent="0.25">
      <c r="A792">
        <v>786</v>
      </c>
      <c r="B792">
        <f t="shared" si="310"/>
        <v>37</v>
      </c>
      <c r="C792">
        <f t="shared" si="311"/>
        <v>16</v>
      </c>
      <c r="D792">
        <f>IF(B792=1,#N/A,VLOOKUP(B792,Potentiel!$C$4:$BB$54,C792))</f>
        <v>-28.449737414276452</v>
      </c>
      <c r="E792">
        <f t="shared" si="315"/>
        <v>22.000001000000001</v>
      </c>
      <c r="F792">
        <f t="shared" si="316"/>
        <v>1.0000009999999999</v>
      </c>
      <c r="G792">
        <f t="shared" si="312"/>
        <v>-28.449737414276452</v>
      </c>
      <c r="H792">
        <f t="shared" si="317"/>
        <v>-1.5356610475052241</v>
      </c>
      <c r="I792">
        <f t="shared" si="318"/>
        <v>-1.5356610475052241</v>
      </c>
      <c r="J792">
        <f t="shared" si="319"/>
        <v>28.467306878967012</v>
      </c>
      <c r="K792">
        <f t="shared" si="320"/>
        <v>22.000001000000001</v>
      </c>
      <c r="L792">
        <f t="shared" si="321"/>
        <v>-17.521093499569048</v>
      </c>
      <c r="M792">
        <f t="shared" si="322"/>
        <v>-22.436551506874711</v>
      </c>
      <c r="N792">
        <f t="shared" si="323"/>
        <v>-0.7952219782236416</v>
      </c>
      <c r="O792">
        <f t="shared" si="324"/>
        <v>-0.7952219782236416</v>
      </c>
      <c r="P792">
        <f t="shared" si="325"/>
        <v>31.422903868367143</v>
      </c>
      <c r="Q792">
        <f t="shared" si="326"/>
        <v>17.314703164734922</v>
      </c>
      <c r="R792">
        <f t="shared" si="327"/>
        <v>-17.521093499569048</v>
      </c>
      <c r="S792">
        <f t="shared" si="313"/>
        <v>-12.977701560851877</v>
      </c>
      <c r="T792">
        <f t="shared" si="328"/>
        <v>-0.77947357031306563</v>
      </c>
      <c r="U792">
        <f t="shared" si="329"/>
        <v>2.3621190832767276</v>
      </c>
      <c r="V792">
        <f t="shared" si="330"/>
        <v>24.633060368202777</v>
      </c>
      <c r="W792">
        <f t="shared" si="331"/>
        <v>-12.069777055005835</v>
      </c>
      <c r="X792">
        <f t="shared" si="332"/>
        <v>-9.1787430496362372</v>
      </c>
      <c r="Y792">
        <f t="shared" si="314"/>
        <v>-12.977701560851877</v>
      </c>
    </row>
    <row r="793" spans="1:25" x14ac:dyDescent="0.25">
      <c r="A793">
        <v>787</v>
      </c>
      <c r="B793">
        <f t="shared" si="310"/>
        <v>38</v>
      </c>
      <c r="C793">
        <f t="shared" si="311"/>
        <v>16</v>
      </c>
      <c r="D793">
        <f>IF(B793=1,#N/A,VLOOKUP(B793,Potentiel!$C$4:$BB$54,C793))</f>
        <v>-24.962101930993708</v>
      </c>
      <c r="E793">
        <f t="shared" si="315"/>
        <v>23.000001000000001</v>
      </c>
      <c r="F793">
        <f t="shared" si="316"/>
        <v>1.0000009999999999</v>
      </c>
      <c r="G793">
        <f t="shared" si="312"/>
        <v>-24.962101930993708</v>
      </c>
      <c r="H793">
        <f t="shared" si="317"/>
        <v>-1.5307569678624864</v>
      </c>
      <c r="I793">
        <f t="shared" si="318"/>
        <v>-1.5307569678624864</v>
      </c>
      <c r="J793">
        <f t="shared" si="319"/>
        <v>24.982124305457308</v>
      </c>
      <c r="K793">
        <f t="shared" si="320"/>
        <v>23.000001000000001</v>
      </c>
      <c r="L793">
        <f t="shared" si="321"/>
        <v>-15.279284623811774</v>
      </c>
      <c r="M793">
        <f t="shared" si="322"/>
        <v>-19.764867725281388</v>
      </c>
      <c r="N793">
        <f t="shared" si="323"/>
        <v>-0.70989265820690484</v>
      </c>
      <c r="O793">
        <f t="shared" si="324"/>
        <v>-0.70989265820690484</v>
      </c>
      <c r="P793">
        <f t="shared" si="325"/>
        <v>30.325732343966084</v>
      </c>
      <c r="Q793">
        <f t="shared" si="326"/>
        <v>18.806111646512218</v>
      </c>
      <c r="R793">
        <f t="shared" si="327"/>
        <v>-15.279284623811774</v>
      </c>
      <c r="S793">
        <f t="shared" si="313"/>
        <v>-11.032270816682505</v>
      </c>
      <c r="T793">
        <f t="shared" si="328"/>
        <v>-0.88850158734001794</v>
      </c>
      <c r="U793">
        <f t="shared" si="329"/>
        <v>2.253091066249775</v>
      </c>
      <c r="V793">
        <f t="shared" si="330"/>
        <v>24.230690742868504</v>
      </c>
      <c r="W793">
        <f t="shared" si="331"/>
        <v>-9.5037241627656766</v>
      </c>
      <c r="X793">
        <f t="shared" si="332"/>
        <v>-9.8313091102516168</v>
      </c>
      <c r="Y793">
        <f t="shared" si="314"/>
        <v>-11.032270816682505</v>
      </c>
    </row>
    <row r="794" spans="1:25" x14ac:dyDescent="0.25">
      <c r="A794">
        <v>788</v>
      </c>
      <c r="B794">
        <f t="shared" si="310"/>
        <v>39</v>
      </c>
      <c r="C794">
        <f t="shared" si="311"/>
        <v>16</v>
      </c>
      <c r="D794">
        <f>IF(B794=1,#N/A,VLOOKUP(B794,Potentiel!$C$4:$BB$54,C794))</f>
        <v>-22.233290537705525</v>
      </c>
      <c r="E794">
        <f t="shared" si="315"/>
        <v>24.000001000000001</v>
      </c>
      <c r="F794">
        <f t="shared" si="316"/>
        <v>1.0000009999999999</v>
      </c>
      <c r="G794">
        <f t="shared" si="312"/>
        <v>-22.233290537705525</v>
      </c>
      <c r="H794">
        <f t="shared" si="317"/>
        <v>-1.5258489769864316</v>
      </c>
      <c r="I794">
        <f t="shared" si="318"/>
        <v>-1.5258489769864316</v>
      </c>
      <c r="J794">
        <f t="shared" si="319"/>
        <v>22.25576801941526</v>
      </c>
      <c r="K794">
        <f t="shared" si="320"/>
        <v>24.000001000000001</v>
      </c>
      <c r="L794">
        <f t="shared" si="321"/>
        <v>-13.525238471034665</v>
      </c>
      <c r="M794">
        <f t="shared" si="322"/>
        <v>-17.674476921133223</v>
      </c>
      <c r="N794">
        <f t="shared" si="323"/>
        <v>-0.63476381064138121</v>
      </c>
      <c r="O794">
        <f t="shared" si="324"/>
        <v>-0.63476381064138121</v>
      </c>
      <c r="P794">
        <f t="shared" si="325"/>
        <v>29.805824639416908</v>
      </c>
      <c r="Q794">
        <f t="shared" si="326"/>
        <v>20.186604199243764</v>
      </c>
      <c r="R794">
        <f t="shared" si="327"/>
        <v>-13.525238471034665</v>
      </c>
      <c r="S794">
        <f t="shared" si="313"/>
        <v>-9.5433304630790534</v>
      </c>
      <c r="T794">
        <f t="shared" si="328"/>
        <v>-0.98048227495707652</v>
      </c>
      <c r="U794">
        <f t="shared" si="329"/>
        <v>2.1611103786327166</v>
      </c>
      <c r="V794">
        <f t="shared" si="330"/>
        <v>24.29878731120716</v>
      </c>
      <c r="W794">
        <f t="shared" si="331"/>
        <v>-7.4371114662330902</v>
      </c>
      <c r="X794">
        <f t="shared" si="332"/>
        <v>-10.5061362854008</v>
      </c>
      <c r="Y794">
        <f t="shared" si="314"/>
        <v>-9.5433304630790534</v>
      </c>
    </row>
    <row r="795" spans="1:25" x14ac:dyDescent="0.25">
      <c r="A795">
        <v>789</v>
      </c>
      <c r="B795">
        <f t="shared" si="310"/>
        <v>40</v>
      </c>
      <c r="C795">
        <f t="shared" si="311"/>
        <v>16</v>
      </c>
      <c r="D795">
        <f>IF(B795=1,#N/A,VLOOKUP(B795,Potentiel!$C$4:$BB$54,C795))</f>
        <v>-20.040998486259525</v>
      </c>
      <c r="E795">
        <f t="shared" si="315"/>
        <v>25.000001000000001</v>
      </c>
      <c r="F795">
        <f t="shared" si="316"/>
        <v>1.0000009999999999</v>
      </c>
      <c r="G795">
        <f t="shared" si="312"/>
        <v>-20.040998486259525</v>
      </c>
      <c r="H795">
        <f t="shared" si="317"/>
        <v>-1.5209399132766843</v>
      </c>
      <c r="I795">
        <f t="shared" si="318"/>
        <v>-1.5209399132766843</v>
      </c>
      <c r="J795">
        <f t="shared" si="319"/>
        <v>20.065931882827112</v>
      </c>
      <c r="K795">
        <f t="shared" si="320"/>
        <v>25.000001000000001</v>
      </c>
      <c r="L795">
        <f t="shared" si="321"/>
        <v>-12.116060303550894</v>
      </c>
      <c r="M795">
        <f t="shared" si="322"/>
        <v>-15.995083777429109</v>
      </c>
      <c r="N795">
        <f t="shared" si="323"/>
        <v>-0.56917365360242755</v>
      </c>
      <c r="O795">
        <f t="shared" si="324"/>
        <v>-0.56917365360242755</v>
      </c>
      <c r="P795">
        <f t="shared" si="325"/>
        <v>29.678995182569388</v>
      </c>
      <c r="Q795">
        <f t="shared" si="326"/>
        <v>21.488674701283866</v>
      </c>
      <c r="R795">
        <f t="shared" si="327"/>
        <v>-12.116060303550894</v>
      </c>
      <c r="S795">
        <f t="shared" si="313"/>
        <v>-8.3771472901358184</v>
      </c>
      <c r="T795">
        <f t="shared" si="328"/>
        <v>-1.0573935533061258</v>
      </c>
      <c r="U795">
        <f t="shared" si="329"/>
        <v>2.0841991002836675</v>
      </c>
      <c r="V795">
        <f t="shared" si="330"/>
        <v>24.669050603881761</v>
      </c>
      <c r="W795">
        <f t="shared" si="331"/>
        <v>-5.7236232008087473</v>
      </c>
      <c r="X795">
        <f t="shared" si="332"/>
        <v>-11.196702969450442</v>
      </c>
      <c r="Y795">
        <f t="shared" si="314"/>
        <v>-8.3771472901358184</v>
      </c>
    </row>
    <row r="796" spans="1:25" x14ac:dyDescent="0.25">
      <c r="A796">
        <v>790</v>
      </c>
      <c r="B796">
        <f t="shared" si="310"/>
        <v>41</v>
      </c>
      <c r="C796">
        <f t="shared" si="311"/>
        <v>16</v>
      </c>
      <c r="D796">
        <f>IF(B796=1,#N/A,VLOOKUP(B796,Potentiel!$C$4:$BB$54,C796))</f>
        <v>-18.241683134329165</v>
      </c>
      <c r="E796">
        <f t="shared" si="315"/>
        <v>26.000001000000001</v>
      </c>
      <c r="F796">
        <f t="shared" si="316"/>
        <v>1.0000009999999999</v>
      </c>
      <c r="G796">
        <f t="shared" si="312"/>
        <v>-18.241683134329165</v>
      </c>
      <c r="H796">
        <f t="shared" si="317"/>
        <v>-1.5160315846362402</v>
      </c>
      <c r="I796">
        <f t="shared" si="318"/>
        <v>-1.5160315846362402</v>
      </c>
      <c r="J796">
        <f t="shared" si="319"/>
        <v>18.269072378565642</v>
      </c>
      <c r="K796">
        <f t="shared" si="320"/>
        <v>26.000001000000001</v>
      </c>
      <c r="L796">
        <f t="shared" si="321"/>
        <v>-10.959482689411281</v>
      </c>
      <c r="M796">
        <f t="shared" si="322"/>
        <v>-14.616728250664188</v>
      </c>
      <c r="N796">
        <f t="shared" si="323"/>
        <v>-0.51214773471682007</v>
      </c>
      <c r="O796">
        <f t="shared" si="324"/>
        <v>-0.51214773471682007</v>
      </c>
      <c r="P796">
        <f t="shared" si="325"/>
        <v>29.826981019770766</v>
      </c>
      <c r="Q796">
        <f t="shared" si="326"/>
        <v>22.733304518065253</v>
      </c>
      <c r="R796">
        <f t="shared" si="327"/>
        <v>-10.959482689411281</v>
      </c>
      <c r="S796">
        <f t="shared" si="313"/>
        <v>-7.4473694836148354</v>
      </c>
      <c r="T796">
        <f t="shared" si="328"/>
        <v>-1.1215796766670045</v>
      </c>
      <c r="U796">
        <f t="shared" si="329"/>
        <v>2.0200129769227884</v>
      </c>
      <c r="V796">
        <f t="shared" si="330"/>
        <v>25.237143164997729</v>
      </c>
      <c r="W796">
        <f t="shared" si="331"/>
        <v>-4.2687829702879787</v>
      </c>
      <c r="X796">
        <f t="shared" si="332"/>
        <v>-11.898798147959324</v>
      </c>
      <c r="Y796">
        <f t="shared" si="314"/>
        <v>-7.4473694836148354</v>
      </c>
    </row>
    <row r="797" spans="1:25" x14ac:dyDescent="0.25">
      <c r="A797">
        <v>791</v>
      </c>
      <c r="B797">
        <f t="shared" si="310"/>
        <v>42</v>
      </c>
      <c r="C797">
        <f t="shared" si="311"/>
        <v>16</v>
      </c>
      <c r="D797">
        <f>IF(B797=1,#N/A,VLOOKUP(B797,Potentiel!$C$4:$BB$54,C797))</f>
        <v>-16.73864590670394</v>
      </c>
      <c r="E797">
        <f t="shared" si="315"/>
        <v>27.000001000000001</v>
      </c>
      <c r="F797">
        <f t="shared" si="316"/>
        <v>1.0000009999999999</v>
      </c>
      <c r="G797">
        <f t="shared" si="312"/>
        <v>-16.73864590670394</v>
      </c>
      <c r="H797">
        <f t="shared" si="317"/>
        <v>-1.5111252015745338</v>
      </c>
      <c r="I797">
        <f t="shared" si="318"/>
        <v>-1.5111252015745338</v>
      </c>
      <c r="J797">
        <f t="shared" si="319"/>
        <v>16.768490355127906</v>
      </c>
      <c r="K797">
        <f t="shared" si="320"/>
        <v>27.000001000000001</v>
      </c>
      <c r="L797">
        <f t="shared" si="321"/>
        <v>-9.9933489825961814</v>
      </c>
      <c r="M797">
        <f t="shared" si="322"/>
        <v>-13.46533493464093</v>
      </c>
      <c r="N797">
        <f t="shared" si="323"/>
        <v>-0.46261995377129161</v>
      </c>
      <c r="O797">
        <f t="shared" si="324"/>
        <v>-0.46261995377129161</v>
      </c>
      <c r="P797">
        <f t="shared" si="325"/>
        <v>30.171431833807002</v>
      </c>
      <c r="Q797">
        <f t="shared" si="326"/>
        <v>23.934627903426581</v>
      </c>
      <c r="R797">
        <f t="shared" si="327"/>
        <v>-9.9933489825961814</v>
      </c>
      <c r="S797">
        <f t="shared" si="313"/>
        <v>-6.6958254976373759</v>
      </c>
      <c r="T797">
        <f t="shared" si="328"/>
        <v>-1.1752725225958367</v>
      </c>
      <c r="U797">
        <f t="shared" si="329"/>
        <v>1.9663201309939564</v>
      </c>
      <c r="V797">
        <f t="shared" si="330"/>
        <v>25.937105404486495</v>
      </c>
      <c r="W797">
        <f t="shared" si="331"/>
        <v>-3.0089460433496016</v>
      </c>
      <c r="X797">
        <f t="shared" si="332"/>
        <v>-12.609585039535805</v>
      </c>
      <c r="Y797">
        <f t="shared" si="314"/>
        <v>-6.6958254976373759</v>
      </c>
    </row>
    <row r="798" spans="1:25" x14ac:dyDescent="0.25">
      <c r="A798">
        <v>792</v>
      </c>
      <c r="B798">
        <f t="shared" si="310"/>
        <v>43</v>
      </c>
      <c r="C798">
        <f t="shared" si="311"/>
        <v>16</v>
      </c>
      <c r="D798">
        <f>IF(B798=1,#N/A,VLOOKUP(B798,Potentiel!$C$4:$BB$54,C798))</f>
        <v>-15.464422190013575</v>
      </c>
      <c r="E798">
        <f t="shared" si="315"/>
        <v>28.000001000000001</v>
      </c>
      <c r="F798">
        <f t="shared" si="316"/>
        <v>1.0000009999999999</v>
      </c>
      <c r="G798">
        <f t="shared" si="312"/>
        <v>-15.464422190013575</v>
      </c>
      <c r="H798">
        <f t="shared" si="317"/>
        <v>-1.5062216123178545</v>
      </c>
      <c r="I798">
        <f t="shared" si="318"/>
        <v>-1.5062216123178545</v>
      </c>
      <c r="J798">
        <f t="shared" si="319"/>
        <v>15.496720803801857</v>
      </c>
      <c r="K798">
        <f t="shared" si="320"/>
        <v>28.000001000000001</v>
      </c>
      <c r="L798">
        <f t="shared" si="321"/>
        <v>-9.174293765538879</v>
      </c>
      <c r="M798">
        <f t="shared" si="322"/>
        <v>-12.489222937179868</v>
      </c>
      <c r="N798">
        <f t="shared" si="323"/>
        <v>-0.4195589644040561</v>
      </c>
      <c r="O798">
        <f t="shared" si="324"/>
        <v>-0.4195589644040561</v>
      </c>
      <c r="P798">
        <f t="shared" si="325"/>
        <v>30.659105426848004</v>
      </c>
      <c r="Q798">
        <f t="shared" si="326"/>
        <v>25.102506036484783</v>
      </c>
      <c r="R798">
        <f t="shared" si="327"/>
        <v>-9.174293765538879</v>
      </c>
      <c r="S798">
        <f t="shared" si="313"/>
        <v>-6.0819302373008668</v>
      </c>
      <c r="T798">
        <f t="shared" si="328"/>
        <v>-1.2204039462439504</v>
      </c>
      <c r="U798">
        <f t="shared" si="329"/>
        <v>1.9211887073458427</v>
      </c>
      <c r="V798">
        <f t="shared" si="330"/>
        <v>26.726456469351874</v>
      </c>
      <c r="W798">
        <f t="shared" si="331"/>
        <v>-1.8997087958213157</v>
      </c>
      <c r="X798">
        <f t="shared" si="332"/>
        <v>-13.327084479963816</v>
      </c>
      <c r="Y798">
        <f t="shared" si="314"/>
        <v>-6.0819302373008668</v>
      </c>
    </row>
    <row r="799" spans="1:25" x14ac:dyDescent="0.25">
      <c r="A799">
        <v>793</v>
      </c>
      <c r="B799">
        <f t="shared" si="310"/>
        <v>44</v>
      </c>
      <c r="C799">
        <f t="shared" si="311"/>
        <v>16</v>
      </c>
      <c r="D799">
        <f>IF(B799=1,#N/A,VLOOKUP(B799,Potentiel!$C$4:$BB$54,C799))</f>
        <v>-14.370538349947374</v>
      </c>
      <c r="E799">
        <f t="shared" si="315"/>
        <v>29.000001000000001</v>
      </c>
      <c r="F799">
        <f t="shared" si="316"/>
        <v>1.0000009999999999</v>
      </c>
      <c r="G799">
        <f t="shared" si="312"/>
        <v>-14.370538349947374</v>
      </c>
      <c r="H799">
        <f t="shared" si="317"/>
        <v>-1.50132143754327</v>
      </c>
      <c r="I799">
        <f t="shared" si="318"/>
        <v>-1.50132143754327</v>
      </c>
      <c r="J799">
        <f t="shared" si="319"/>
        <v>14.405289808515105</v>
      </c>
      <c r="K799">
        <f t="shared" si="320"/>
        <v>29.000001000000001</v>
      </c>
      <c r="L799">
        <f t="shared" si="321"/>
        <v>-8.4711587867079974</v>
      </c>
      <c r="M799">
        <f t="shared" si="322"/>
        <v>-11.651259300079502</v>
      </c>
      <c r="N799">
        <f t="shared" si="323"/>
        <v>-0.38202919624068998</v>
      </c>
      <c r="O799">
        <f t="shared" si="324"/>
        <v>-0.38202919624068998</v>
      </c>
      <c r="P799">
        <f t="shared" si="325"/>
        <v>31.253030273522121</v>
      </c>
      <c r="Q799">
        <f t="shared" si="326"/>
        <v>26.244024219689646</v>
      </c>
      <c r="R799">
        <f t="shared" si="327"/>
        <v>-8.4711587867079974</v>
      </c>
      <c r="S799">
        <f t="shared" si="313"/>
        <v>-5.5765231256673902</v>
      </c>
      <c r="T799">
        <f t="shared" si="328"/>
        <v>-1.258569762893142</v>
      </c>
      <c r="U799">
        <f t="shared" si="329"/>
        <v>1.8830228906966511</v>
      </c>
      <c r="V799">
        <f t="shared" si="330"/>
        <v>27.577333780358043</v>
      </c>
      <c r="W799">
        <f t="shared" si="331"/>
        <v>-0.90916701996118143</v>
      </c>
      <c r="X799">
        <f t="shared" si="332"/>
        <v>-14.049874430671451</v>
      </c>
      <c r="Y799">
        <f t="shared" si="314"/>
        <v>-5.5765231256673902</v>
      </c>
    </row>
    <row r="800" spans="1:25" x14ac:dyDescent="0.25">
      <c r="A800">
        <v>794</v>
      </c>
      <c r="B800">
        <f t="shared" si="310"/>
        <v>45</v>
      </c>
      <c r="C800">
        <f t="shared" si="311"/>
        <v>16</v>
      </c>
      <c r="D800">
        <f>IF(B800=1,#N/A,VLOOKUP(B800,Potentiel!$C$4:$BB$54,C800))</f>
        <v>-13.421283412518203</v>
      </c>
      <c r="E800">
        <f t="shared" si="315"/>
        <v>30.000001000000001</v>
      </c>
      <c r="F800">
        <f t="shared" si="316"/>
        <v>1.0000009999999999</v>
      </c>
      <c r="G800">
        <f t="shared" si="312"/>
        <v>-13.421283412518203</v>
      </c>
      <c r="H800">
        <f t="shared" si="317"/>
        <v>-1.49642515105223</v>
      </c>
      <c r="I800">
        <f t="shared" si="318"/>
        <v>-1.49642515105223</v>
      </c>
      <c r="J800">
        <f t="shared" si="319"/>
        <v>13.458486186757307</v>
      </c>
      <c r="K800">
        <f t="shared" si="320"/>
        <v>30.000001000000001</v>
      </c>
      <c r="L800">
        <f t="shared" si="321"/>
        <v>-7.8609894744947537</v>
      </c>
      <c r="M800">
        <f t="shared" si="322"/>
        <v>-10.924087830158633</v>
      </c>
      <c r="N800">
        <f t="shared" si="323"/>
        <v>-0.34921243715849548</v>
      </c>
      <c r="O800">
        <f t="shared" si="324"/>
        <v>-0.34921243715849548</v>
      </c>
      <c r="P800">
        <f t="shared" si="325"/>
        <v>31.92703799166188</v>
      </c>
      <c r="Q800">
        <f t="shared" si="326"/>
        <v>27.364402260779396</v>
      </c>
      <c r="R800">
        <f t="shared" si="327"/>
        <v>-7.8609894744947537</v>
      </c>
      <c r="S800">
        <f t="shared" si="313"/>
        <v>-5.1581212964470895</v>
      </c>
      <c r="T800">
        <f t="shared" si="328"/>
        <v>-1.2910583623206484</v>
      </c>
      <c r="U800">
        <f t="shared" si="329"/>
        <v>1.8505342912691447</v>
      </c>
      <c r="V800">
        <f t="shared" si="330"/>
        <v>28.471137430876656</v>
      </c>
      <c r="W800">
        <f t="shared" si="331"/>
        <v>-1.3816591332158351E-2</v>
      </c>
      <c r="X800">
        <f t="shared" si="332"/>
        <v>-14.776907262712129</v>
      </c>
      <c r="Y800">
        <f t="shared" si="314"/>
        <v>-5.1581212964470895</v>
      </c>
    </row>
    <row r="801" spans="1:25" x14ac:dyDescent="0.25">
      <c r="A801">
        <v>795</v>
      </c>
      <c r="B801">
        <f t="shared" si="310"/>
        <v>46</v>
      </c>
      <c r="C801">
        <f t="shared" si="311"/>
        <v>16</v>
      </c>
      <c r="D801">
        <f>IF(B801=1,#N/A,VLOOKUP(B801,Potentiel!$C$4:$BB$54,C801))</f>
        <v>-12.589776092283337</v>
      </c>
      <c r="E801">
        <f t="shared" si="315"/>
        <v>31.000001000000001</v>
      </c>
      <c r="F801">
        <f t="shared" si="316"/>
        <v>1.0000009999999999</v>
      </c>
      <c r="G801">
        <f t="shared" si="312"/>
        <v>-12.589776092283337</v>
      </c>
      <c r="H801">
        <f t="shared" si="317"/>
        <v>-1.4915331298337822</v>
      </c>
      <c r="I801">
        <f t="shared" si="318"/>
        <v>-1.4915331298337822</v>
      </c>
      <c r="J801">
        <f t="shared" si="319"/>
        <v>12.62942849276364</v>
      </c>
      <c r="K801">
        <f t="shared" si="320"/>
        <v>31.000001000000001</v>
      </c>
      <c r="L801">
        <f t="shared" si="321"/>
        <v>-7.3265068716841242</v>
      </c>
      <c r="M801">
        <f t="shared" si="322"/>
        <v>-10.287116268079961</v>
      </c>
      <c r="N801">
        <f t="shared" si="323"/>
        <v>-0.32040815939659034</v>
      </c>
      <c r="O801">
        <f t="shared" si="324"/>
        <v>-0.32040815939659034</v>
      </c>
      <c r="P801">
        <f t="shared" si="325"/>
        <v>32.662284413570902</v>
      </c>
      <c r="Q801">
        <f t="shared" si="326"/>
        <v>28.467569348070722</v>
      </c>
      <c r="R801">
        <f t="shared" si="327"/>
        <v>-7.3265068716841242</v>
      </c>
      <c r="S801">
        <f t="shared" si="313"/>
        <v>-4.81055361241269</v>
      </c>
      <c r="T801">
        <f t="shared" si="328"/>
        <v>-1.3188996190375839</v>
      </c>
      <c r="U801">
        <f t="shared" si="329"/>
        <v>1.8226930345522092</v>
      </c>
      <c r="V801">
        <f t="shared" si="330"/>
        <v>29.39524123949403</v>
      </c>
      <c r="W801">
        <f t="shared" si="331"/>
        <v>0.80403512086044304</v>
      </c>
      <c r="X801">
        <f t="shared" si="332"/>
        <v>-15.507394377803402</v>
      </c>
      <c r="Y801">
        <f t="shared" si="314"/>
        <v>-4.81055361241269</v>
      </c>
    </row>
    <row r="802" spans="1:25" x14ac:dyDescent="0.25">
      <c r="A802">
        <v>796</v>
      </c>
      <c r="B802">
        <f t="shared" si="310"/>
        <v>47</v>
      </c>
      <c r="C802">
        <f t="shared" si="311"/>
        <v>16</v>
      </c>
      <c r="D802">
        <f>IF(B802=1,#N/A,VLOOKUP(B802,Potentiel!$C$4:$BB$54,C802))</f>
        <v>-11.855399202068845</v>
      </c>
      <c r="E802">
        <f t="shared" si="315"/>
        <v>32.000000999999997</v>
      </c>
      <c r="F802">
        <f t="shared" si="316"/>
        <v>1.0000009999999999</v>
      </c>
      <c r="G802">
        <f t="shared" si="312"/>
        <v>-11.855399202068845</v>
      </c>
      <c r="H802">
        <f t="shared" si="317"/>
        <v>-1.4866456860532593</v>
      </c>
      <c r="I802">
        <f t="shared" si="318"/>
        <v>-1.4866456860532593</v>
      </c>
      <c r="J802">
        <f t="shared" si="319"/>
        <v>11.897499411238297</v>
      </c>
      <c r="K802">
        <f t="shared" si="320"/>
        <v>32.000000999999997</v>
      </c>
      <c r="L802">
        <f t="shared" si="321"/>
        <v>-6.8544585058141196</v>
      </c>
      <c r="M802">
        <f t="shared" si="322"/>
        <v>-9.7245509321761539</v>
      </c>
      <c r="N802">
        <f t="shared" si="323"/>
        <v>-0.29502379042308974</v>
      </c>
      <c r="O802">
        <f t="shared" si="324"/>
        <v>-0.29502379042308974</v>
      </c>
      <c r="P802">
        <f t="shared" si="325"/>
        <v>33.444984001079874</v>
      </c>
      <c r="Q802">
        <f t="shared" si="326"/>
        <v>29.556539058095851</v>
      </c>
      <c r="R802">
        <f t="shared" si="327"/>
        <v>-6.8544585058141196</v>
      </c>
      <c r="S802">
        <f t="shared" si="313"/>
        <v>-4.5214172677630886</v>
      </c>
      <c r="T802">
        <f t="shared" si="328"/>
        <v>-1.3429146107057734</v>
      </c>
      <c r="U802">
        <f t="shared" si="329"/>
        <v>1.7986780428840197</v>
      </c>
      <c r="V802">
        <f t="shared" si="330"/>
        <v>30.340939380656511</v>
      </c>
      <c r="W802">
        <f t="shared" si="331"/>
        <v>1.5579578650376857</v>
      </c>
      <c r="X802">
        <f t="shared" si="332"/>
        <v>-16.240730943321861</v>
      </c>
      <c r="Y802">
        <f t="shared" si="314"/>
        <v>-4.5214172677630886</v>
      </c>
    </row>
    <row r="803" spans="1:25" x14ac:dyDescent="0.25">
      <c r="A803">
        <v>797</v>
      </c>
      <c r="B803">
        <f t="shared" si="310"/>
        <v>48</v>
      </c>
      <c r="C803">
        <f t="shared" si="311"/>
        <v>16</v>
      </c>
      <c r="D803">
        <f>IF(B803=1,#N/A,VLOOKUP(B803,Potentiel!$C$4:$BB$54,C803))</f>
        <v>-11.202078093470318</v>
      </c>
      <c r="E803">
        <f t="shared" si="315"/>
        <v>33.000000999999997</v>
      </c>
      <c r="F803">
        <f t="shared" si="316"/>
        <v>1.0000009999999999</v>
      </c>
      <c r="G803">
        <f t="shared" si="312"/>
        <v>-11.202078093470318</v>
      </c>
      <c r="H803">
        <f t="shared" si="317"/>
        <v>-1.4817630879840074</v>
      </c>
      <c r="I803">
        <f t="shared" si="318"/>
        <v>-1.4817630879840074</v>
      </c>
      <c r="J803">
        <f t="shared" si="319"/>
        <v>11.246624187382123</v>
      </c>
      <c r="K803">
        <f t="shared" si="320"/>
        <v>33.000000999999997</v>
      </c>
      <c r="L803">
        <f t="shared" si="321"/>
        <v>-6.4345117920603085</v>
      </c>
      <c r="M803">
        <f t="shared" si="322"/>
        <v>-9.2240779273619236</v>
      </c>
      <c r="N803">
        <f t="shared" si="323"/>
        <v>-0.27256122910596536</v>
      </c>
      <c r="O803">
        <f t="shared" si="324"/>
        <v>-0.27256122910596536</v>
      </c>
      <c r="P803">
        <f t="shared" si="325"/>
        <v>34.264904488558642</v>
      </c>
      <c r="Q803">
        <f t="shared" si="326"/>
        <v>30.633660992805201</v>
      </c>
      <c r="R803">
        <f t="shared" si="327"/>
        <v>-6.4345117920603085</v>
      </c>
      <c r="S803">
        <f t="shared" si="313"/>
        <v>-4.2810421391784201</v>
      </c>
      <c r="T803">
        <f t="shared" si="328"/>
        <v>-1.3637590180620349</v>
      </c>
      <c r="U803">
        <f t="shared" si="329"/>
        <v>1.7778336355277582</v>
      </c>
      <c r="V803">
        <f t="shared" si="330"/>
        <v>31.302142543670683</v>
      </c>
      <c r="W803">
        <f t="shared" si="331"/>
        <v>2.2585315972801778</v>
      </c>
      <c r="X803">
        <f t="shared" si="332"/>
        <v>-16.976445388064207</v>
      </c>
      <c r="Y803">
        <f t="shared" si="314"/>
        <v>-4.2810421391784201</v>
      </c>
    </row>
    <row r="804" spans="1:25" x14ac:dyDescent="0.25">
      <c r="A804">
        <v>798</v>
      </c>
      <c r="B804">
        <f t="shared" si="310"/>
        <v>49</v>
      </c>
      <c r="C804">
        <f t="shared" si="311"/>
        <v>16</v>
      </c>
      <c r="D804">
        <f>IF(B804=1,#N/A,VLOOKUP(B804,Potentiel!$C$4:$BB$54,C804))</f>
        <v>-10.617096488079644</v>
      </c>
      <c r="E804">
        <f t="shared" si="315"/>
        <v>34.000000999999997</v>
      </c>
      <c r="F804">
        <f t="shared" si="316"/>
        <v>1.0000009999999999</v>
      </c>
      <c r="G804">
        <f t="shared" si="312"/>
        <v>-10.617096488079644</v>
      </c>
      <c r="H804">
        <f t="shared" si="317"/>
        <v>-1.4768855739688744</v>
      </c>
      <c r="I804">
        <f t="shared" si="318"/>
        <v>-1.4768855739688744</v>
      </c>
      <c r="J804">
        <f t="shared" si="319"/>
        <v>10.664086451130924</v>
      </c>
      <c r="K804">
        <f t="shared" si="320"/>
        <v>34.000000999999997</v>
      </c>
      <c r="L804">
        <f t="shared" si="321"/>
        <v>-6.0584928642206464</v>
      </c>
      <c r="M804">
        <f t="shared" si="322"/>
        <v>-8.7759560192255783</v>
      </c>
      <c r="N804">
        <f t="shared" si="323"/>
        <v>-0.25260286875332821</v>
      </c>
      <c r="O804">
        <f t="shared" si="324"/>
        <v>-0.25260286875332821</v>
      </c>
      <c r="P804">
        <f t="shared" si="325"/>
        <v>35.114348520959098</v>
      </c>
      <c r="Q804">
        <f t="shared" si="326"/>
        <v>31.70079386735058</v>
      </c>
      <c r="R804">
        <f t="shared" si="327"/>
        <v>-6.0584928642206464</v>
      </c>
      <c r="S804">
        <f t="shared" si="313"/>
        <v>-4.0817784182595958</v>
      </c>
      <c r="T804">
        <f t="shared" si="328"/>
        <v>-1.3819585822997904</v>
      </c>
      <c r="U804">
        <f t="shared" si="329"/>
        <v>1.7596340712900027</v>
      </c>
      <c r="V804">
        <f t="shared" si="330"/>
        <v>32.274535900707612</v>
      </c>
      <c r="W804">
        <f t="shared" si="331"/>
        <v>2.914125873405311</v>
      </c>
      <c r="X804">
        <f t="shared" si="332"/>
        <v>-17.714164663080329</v>
      </c>
      <c r="Y804">
        <f t="shared" si="314"/>
        <v>-4.0817784182595958</v>
      </c>
    </row>
    <row r="805" spans="1:25" x14ac:dyDescent="0.25">
      <c r="A805">
        <v>799</v>
      </c>
      <c r="B805">
        <f t="shared" si="310"/>
        <v>50</v>
      </c>
      <c r="C805">
        <f t="shared" si="311"/>
        <v>16</v>
      </c>
      <c r="D805">
        <f>IF(B805=1,#N/A,VLOOKUP(B805,Potentiel!$C$4:$BB$54,C805))</f>
        <v>-10.09026392544644</v>
      </c>
      <c r="E805">
        <f t="shared" si="315"/>
        <v>35.000000999999997</v>
      </c>
      <c r="F805">
        <f t="shared" si="316"/>
        <v>1.0000009999999999</v>
      </c>
      <c r="G805">
        <f t="shared" si="312"/>
        <v>-10.09026392544644</v>
      </c>
      <c r="H805">
        <f t="shared" si="317"/>
        <v>-1.4720133618739624</v>
      </c>
      <c r="I805">
        <f t="shared" si="318"/>
        <v>-1.4720133618739624</v>
      </c>
      <c r="J805">
        <f t="shared" si="319"/>
        <v>10.139695660381863</v>
      </c>
      <c r="K805">
        <f t="shared" si="320"/>
        <v>35.000000999999997</v>
      </c>
      <c r="L805">
        <f t="shared" si="321"/>
        <v>-5.7198514205806132</v>
      </c>
      <c r="M805">
        <f t="shared" si="322"/>
        <v>-8.3723788621662791</v>
      </c>
      <c r="N805">
        <f t="shared" si="323"/>
        <v>-0.23479864617728469</v>
      </c>
      <c r="O805">
        <f t="shared" si="324"/>
        <v>-0.23479864617728469</v>
      </c>
      <c r="P805">
        <f t="shared" si="325"/>
        <v>35.987453338790857</v>
      </c>
      <c r="Q805">
        <f t="shared" si="326"/>
        <v>32.759427202693644</v>
      </c>
      <c r="R805">
        <f t="shared" si="327"/>
        <v>-5.7198514205806132</v>
      </c>
      <c r="S805">
        <f t="shared" si="313"/>
        <v>-3.9174957681704825</v>
      </c>
      <c r="T805">
        <f t="shared" si="328"/>
        <v>-1.397937158689019</v>
      </c>
      <c r="U805">
        <f t="shared" si="329"/>
        <v>1.7436554949007741</v>
      </c>
      <c r="V805">
        <f t="shared" si="330"/>
        <v>33.255026250509893</v>
      </c>
      <c r="W805">
        <f t="shared" si="331"/>
        <v>3.5314478151674313</v>
      </c>
      <c r="X805">
        <f t="shared" si="332"/>
        <v>-18.453589817651306</v>
      </c>
      <c r="Y805">
        <f t="shared" si="314"/>
        <v>-3.9174957681704825</v>
      </c>
    </row>
    <row r="806" spans="1:25" x14ac:dyDescent="0.25">
      <c r="A806">
        <v>800</v>
      </c>
      <c r="B806">
        <f t="shared" si="310"/>
        <v>1</v>
      </c>
      <c r="C806">
        <f t="shared" si="311"/>
        <v>17</v>
      </c>
      <c r="D806" t="e">
        <f>IF(B806=1,#N/A,VLOOKUP(B806,Potentiel!$C$4:$BB$54,C806))</f>
        <v>#N/A</v>
      </c>
      <c r="E806">
        <f t="shared" si="315"/>
        <v>-13.999999000000001</v>
      </c>
      <c r="F806">
        <f t="shared" si="316"/>
        <v>2.0000010000000001</v>
      </c>
      <c r="G806" t="e">
        <f t="shared" si="312"/>
        <v>#N/A</v>
      </c>
      <c r="H806" t="e">
        <f t="shared" si="317"/>
        <v>#N/A</v>
      </c>
      <c r="I806" t="e">
        <f t="shared" si="318"/>
        <v>#N/A</v>
      </c>
      <c r="J806" t="e">
        <f t="shared" si="319"/>
        <v>#N/A</v>
      </c>
      <c r="K806">
        <f t="shared" si="320"/>
        <v>-13.999999000000001</v>
      </c>
      <c r="L806" t="e">
        <f t="shared" si="321"/>
        <v>#N/A</v>
      </c>
      <c r="M806" t="e">
        <f t="shared" si="322"/>
        <v>#N/A</v>
      </c>
      <c r="N806" t="e">
        <f t="shared" si="323"/>
        <v>#N/A</v>
      </c>
      <c r="O806" t="e">
        <f t="shared" si="324"/>
        <v>#N/A</v>
      </c>
      <c r="P806" t="e">
        <f t="shared" si="325"/>
        <v>#N/A</v>
      </c>
      <c r="Q806" t="e">
        <f t="shared" si="326"/>
        <v>#N/A</v>
      </c>
      <c r="R806" t="e">
        <f t="shared" si="327"/>
        <v>#N/A</v>
      </c>
      <c r="S806" t="e">
        <f t="shared" si="313"/>
        <v>#N/A</v>
      </c>
      <c r="T806" t="e">
        <f t="shared" si="328"/>
        <v>#N/A</v>
      </c>
      <c r="U806" t="e">
        <f t="shared" si="329"/>
        <v>#N/A</v>
      </c>
      <c r="V806" t="e">
        <f t="shared" si="330"/>
        <v>#N/A</v>
      </c>
      <c r="W806" t="e">
        <f t="shared" si="331"/>
        <v>#N/A</v>
      </c>
      <c r="X806" t="e">
        <f t="shared" si="332"/>
        <v>#N/A</v>
      </c>
      <c r="Y806" t="e">
        <f t="shared" si="314"/>
        <v>#N/A</v>
      </c>
    </row>
    <row r="807" spans="1:25" x14ac:dyDescent="0.25">
      <c r="A807">
        <v>801</v>
      </c>
      <c r="B807">
        <f t="shared" si="310"/>
        <v>2</v>
      </c>
      <c r="C807">
        <f t="shared" si="311"/>
        <v>17</v>
      </c>
      <c r="D807">
        <f>IF(B807=1,#N/A,VLOOKUP(B807,Potentiel!$C$4:$BB$54,C807))</f>
        <v>-7.3078981029498431</v>
      </c>
      <c r="E807">
        <f t="shared" si="315"/>
        <v>-12.999999000000001</v>
      </c>
      <c r="F807">
        <f t="shared" si="316"/>
        <v>2.0000010000000001</v>
      </c>
      <c r="G807">
        <f t="shared" si="312"/>
        <v>-7.3078981029498431</v>
      </c>
      <c r="H807">
        <f t="shared" si="317"/>
        <v>-1.30366084870878</v>
      </c>
      <c r="I807">
        <f t="shared" si="318"/>
        <v>-1.30366084870878</v>
      </c>
      <c r="J807">
        <f t="shared" si="319"/>
        <v>7.5766337302986289</v>
      </c>
      <c r="K807">
        <f t="shared" si="320"/>
        <v>-12.999999000000001</v>
      </c>
      <c r="L807">
        <f t="shared" si="321"/>
        <v>-3.1653367011455265</v>
      </c>
      <c r="M807">
        <f t="shared" si="322"/>
        <v>-6.8837505948051358</v>
      </c>
      <c r="N807">
        <f t="shared" si="323"/>
        <v>0.48698323533696802</v>
      </c>
      <c r="O807">
        <f t="shared" si="324"/>
        <v>3.6285758889267612</v>
      </c>
      <c r="P807">
        <f t="shared" si="325"/>
        <v>14.710064454361888</v>
      </c>
      <c r="Q807">
        <f t="shared" si="326"/>
        <v>-14.074633938609912</v>
      </c>
      <c r="R807">
        <f t="shared" si="327"/>
        <v>-3.1653367011455265</v>
      </c>
      <c r="S807">
        <f t="shared" si="313"/>
        <v>4.5785920329210743</v>
      </c>
      <c r="T807">
        <f t="shared" si="328"/>
        <v>1.3495803460223441</v>
      </c>
      <c r="U807">
        <f t="shared" si="329"/>
        <v>4.4911729996121377</v>
      </c>
      <c r="V807">
        <f t="shared" si="330"/>
        <v>14.426180261506813</v>
      </c>
      <c r="W807">
        <f t="shared" si="331"/>
        <v>-6.9222118084895854</v>
      </c>
      <c r="X807">
        <f t="shared" si="332"/>
        <v>18.125537160771945</v>
      </c>
      <c r="Y807">
        <f t="shared" si="314"/>
        <v>4.5785920329210743</v>
      </c>
    </row>
    <row r="808" spans="1:25" x14ac:dyDescent="0.25">
      <c r="A808">
        <v>802</v>
      </c>
      <c r="B808">
        <f t="shared" si="310"/>
        <v>3</v>
      </c>
      <c r="C808">
        <f t="shared" si="311"/>
        <v>17</v>
      </c>
      <c r="D808">
        <f>IF(B808=1,#N/A,VLOOKUP(B808,Potentiel!$C$4:$BB$54,C808))</f>
        <v>-7.5760621925008671</v>
      </c>
      <c r="E808">
        <f t="shared" si="315"/>
        <v>-11.999999000000001</v>
      </c>
      <c r="F808">
        <f t="shared" si="316"/>
        <v>2.0000010000000001</v>
      </c>
      <c r="G808">
        <f t="shared" si="312"/>
        <v>-7.5760621925008671</v>
      </c>
      <c r="H808">
        <f t="shared" si="317"/>
        <v>-1.3126950102893458</v>
      </c>
      <c r="I808">
        <f t="shared" si="318"/>
        <v>-1.3126950102893458</v>
      </c>
      <c r="J808">
        <f t="shared" si="319"/>
        <v>7.8356060610932987</v>
      </c>
      <c r="K808">
        <f t="shared" si="320"/>
        <v>-11.999999000000001</v>
      </c>
      <c r="L808">
        <f t="shared" si="321"/>
        <v>-3.3377092552717937</v>
      </c>
      <c r="M808">
        <f t="shared" si="322"/>
        <v>-7.0891762054497596</v>
      </c>
      <c r="N808">
        <f t="shared" si="323"/>
        <v>0.53360118760114661</v>
      </c>
      <c r="O808">
        <f t="shared" si="324"/>
        <v>3.6751938411909397</v>
      </c>
      <c r="P808">
        <f t="shared" si="325"/>
        <v>13.937589291980018</v>
      </c>
      <c r="Q808">
        <f t="shared" si="326"/>
        <v>-13.132203809553959</v>
      </c>
      <c r="R808">
        <f t="shared" si="327"/>
        <v>-3.3377092552717937</v>
      </c>
      <c r="S808">
        <f t="shared" si="313"/>
        <v>4.2646237457517602</v>
      </c>
      <c r="T808">
        <f t="shared" si="328"/>
        <v>1.3219041913807832</v>
      </c>
      <c r="U808">
        <f t="shared" si="329"/>
        <v>4.4634968449705763</v>
      </c>
      <c r="V808">
        <f t="shared" si="330"/>
        <v>13.549726195329207</v>
      </c>
      <c r="W808">
        <f t="shared" si="331"/>
        <v>-6.8281379933869726</v>
      </c>
      <c r="X808">
        <f t="shared" si="332"/>
        <v>17.362789721416359</v>
      </c>
      <c r="Y808">
        <f t="shared" si="314"/>
        <v>4.2646237457517602</v>
      </c>
    </row>
    <row r="809" spans="1:25" x14ac:dyDescent="0.25">
      <c r="A809">
        <v>803</v>
      </c>
      <c r="B809">
        <f t="shared" si="310"/>
        <v>4</v>
      </c>
      <c r="C809">
        <f t="shared" si="311"/>
        <v>17</v>
      </c>
      <c r="D809">
        <f>IF(B809=1,#N/A,VLOOKUP(B809,Potentiel!$C$4:$BB$54,C809))</f>
        <v>-7.8644886513582062</v>
      </c>
      <c r="E809">
        <f t="shared" si="315"/>
        <v>-10.999999000000001</v>
      </c>
      <c r="F809">
        <f t="shared" si="316"/>
        <v>2.0000010000000001</v>
      </c>
      <c r="G809">
        <f t="shared" si="312"/>
        <v>-7.8644886513582062</v>
      </c>
      <c r="H809">
        <f t="shared" si="317"/>
        <v>-1.3217673681508526</v>
      </c>
      <c r="I809">
        <f t="shared" si="318"/>
        <v>-1.3217673681508526</v>
      </c>
      <c r="J809">
        <f t="shared" si="319"/>
        <v>8.1148127364310145</v>
      </c>
      <c r="K809">
        <f t="shared" si="320"/>
        <v>-10.999999000000001</v>
      </c>
      <c r="L809">
        <f t="shared" si="321"/>
        <v>-3.523106209331055</v>
      </c>
      <c r="M809">
        <f t="shared" si="322"/>
        <v>-7.3101236915059085</v>
      </c>
      <c r="N809">
        <f t="shared" si="323"/>
        <v>0.58654047590064273</v>
      </c>
      <c r="O809">
        <f t="shared" si="324"/>
        <v>3.7281331294904358</v>
      </c>
      <c r="P809">
        <f t="shared" si="325"/>
        <v>13.207493569376325</v>
      </c>
      <c r="Q809">
        <f t="shared" si="326"/>
        <v>-12.192735393951644</v>
      </c>
      <c r="R809">
        <f t="shared" si="327"/>
        <v>-3.523106209331055</v>
      </c>
      <c r="S809">
        <f t="shared" si="313"/>
        <v>3.9384661027088104</v>
      </c>
      <c r="T809">
        <f t="shared" si="328"/>
        <v>1.2895065625125655</v>
      </c>
      <c r="U809">
        <f t="shared" si="329"/>
        <v>4.4310992161023588</v>
      </c>
      <c r="V809">
        <f t="shared" si="330"/>
        <v>12.691535515813214</v>
      </c>
      <c r="W809">
        <f t="shared" si="331"/>
        <v>-6.747400393917566</v>
      </c>
      <c r="X809">
        <f t="shared" si="332"/>
        <v>16.599447858491725</v>
      </c>
      <c r="Y809">
        <f t="shared" si="314"/>
        <v>3.9384661027088104</v>
      </c>
    </row>
    <row r="810" spans="1:25" x14ac:dyDescent="0.25">
      <c r="A810">
        <v>804</v>
      </c>
      <c r="B810">
        <f t="shared" si="310"/>
        <v>5</v>
      </c>
      <c r="C810">
        <f t="shared" si="311"/>
        <v>17</v>
      </c>
      <c r="D810">
        <f>IF(B810=1,#N/A,VLOOKUP(B810,Potentiel!$C$4:$BB$54,C810))</f>
        <v>-8.1755788079815943</v>
      </c>
      <c r="E810">
        <f t="shared" si="315"/>
        <v>-9.9999990000000007</v>
      </c>
      <c r="F810">
        <f t="shared" si="316"/>
        <v>2.0000010000000001</v>
      </c>
      <c r="G810">
        <f t="shared" si="312"/>
        <v>-8.1755788079815943</v>
      </c>
      <c r="H810">
        <f t="shared" si="317"/>
        <v>-1.3308770755154982</v>
      </c>
      <c r="I810">
        <f t="shared" si="318"/>
        <v>-1.3308770755154982</v>
      </c>
      <c r="J810">
        <f t="shared" si="319"/>
        <v>8.4166556805847019</v>
      </c>
      <c r="K810">
        <f t="shared" si="320"/>
        <v>-9.9999990000000007</v>
      </c>
      <c r="L810">
        <f t="shared" si="321"/>
        <v>-3.7230711075040142</v>
      </c>
      <c r="M810">
        <f t="shared" si="322"/>
        <v>-7.5484325772962668</v>
      </c>
      <c r="N810">
        <f t="shared" si="323"/>
        <v>0.6465936426459814</v>
      </c>
      <c r="O810">
        <f t="shared" si="324"/>
        <v>3.7881862962357746</v>
      </c>
      <c r="P810">
        <f t="shared" si="325"/>
        <v>12.529118659107215</v>
      </c>
      <c r="Q810">
        <f t="shared" si="326"/>
        <v>-11.256579689590941</v>
      </c>
      <c r="R810">
        <f t="shared" si="327"/>
        <v>-3.7230711075040142</v>
      </c>
      <c r="S810">
        <f t="shared" si="313"/>
        <v>3.5986745221284226</v>
      </c>
      <c r="T810">
        <f t="shared" si="328"/>
        <v>1.2513759847386516</v>
      </c>
      <c r="U810">
        <f t="shared" si="329"/>
        <v>4.392968638328445</v>
      </c>
      <c r="V810">
        <f t="shared" si="330"/>
        <v>11.856299792922007</v>
      </c>
      <c r="W810">
        <f t="shared" si="331"/>
        <v>-6.6815795080804437</v>
      </c>
      <c r="X810">
        <f t="shared" si="332"/>
        <v>15.835441125831961</v>
      </c>
      <c r="Y810">
        <f t="shared" si="314"/>
        <v>3.5986745221284226</v>
      </c>
    </row>
    <row r="811" spans="1:25" x14ac:dyDescent="0.25">
      <c r="A811">
        <v>805</v>
      </c>
      <c r="B811">
        <f t="shared" si="310"/>
        <v>6</v>
      </c>
      <c r="C811">
        <f t="shared" si="311"/>
        <v>17</v>
      </c>
      <c r="D811">
        <f>IF(B811=1,#N/A,VLOOKUP(B811,Potentiel!$C$4:$BB$54,C811))</f>
        <v>-8.5121362358941663</v>
      </c>
      <c r="E811">
        <f t="shared" si="315"/>
        <v>-8.9999990000000007</v>
      </c>
      <c r="F811">
        <f t="shared" si="316"/>
        <v>2.0000010000000001</v>
      </c>
      <c r="G811">
        <f t="shared" si="312"/>
        <v>-8.5121362358941663</v>
      </c>
      <c r="H811">
        <f t="shared" si="317"/>
        <v>-1.3400234456732094</v>
      </c>
      <c r="I811">
        <f t="shared" si="318"/>
        <v>-1.3400234456732094</v>
      </c>
      <c r="J811">
        <f t="shared" si="319"/>
        <v>8.7439388892205496</v>
      </c>
      <c r="K811">
        <f t="shared" si="320"/>
        <v>-8.9999990000000007</v>
      </c>
      <c r="L811">
        <f t="shared" si="321"/>
        <v>-3.939406052114188</v>
      </c>
      <c r="M811">
        <f t="shared" si="322"/>
        <v>-7.8062505247391076</v>
      </c>
      <c r="N811">
        <f t="shared" si="323"/>
        <v>0.71448722421160804</v>
      </c>
      <c r="O811">
        <f t="shared" si="324"/>
        <v>3.8560798778014012</v>
      </c>
      <c r="P811">
        <f t="shared" si="325"/>
        <v>11.913753785226158</v>
      </c>
      <c r="Q811">
        <f t="shared" si="326"/>
        <v>-10.324146489684889</v>
      </c>
      <c r="R811">
        <f t="shared" si="327"/>
        <v>-3.939406052114188</v>
      </c>
      <c r="S811">
        <f t="shared" si="313"/>
        <v>3.243562441354729</v>
      </c>
      <c r="T811">
        <f t="shared" si="328"/>
        <v>1.2062763187951346</v>
      </c>
      <c r="U811">
        <f t="shared" si="329"/>
        <v>4.3478689723849282</v>
      </c>
      <c r="V811">
        <f t="shared" si="330"/>
        <v>11.050200033660328</v>
      </c>
      <c r="W811">
        <f t="shared" si="331"/>
        <v>-6.6325205821290609</v>
      </c>
      <c r="X811">
        <f t="shared" si="332"/>
        <v>15.07068727687672</v>
      </c>
      <c r="Y811">
        <f t="shared" si="314"/>
        <v>3.243562441354729</v>
      </c>
    </row>
    <row r="812" spans="1:25" x14ac:dyDescent="0.25">
      <c r="A812">
        <v>806</v>
      </c>
      <c r="B812">
        <f t="shared" si="310"/>
        <v>7</v>
      </c>
      <c r="C812">
        <f t="shared" si="311"/>
        <v>17</v>
      </c>
      <c r="D812">
        <f>IF(B812=1,#N/A,VLOOKUP(B812,Potentiel!$C$4:$BB$54,C812))</f>
        <v>-8.87745561985537</v>
      </c>
      <c r="E812">
        <f t="shared" si="315"/>
        <v>-7.9999989999999999</v>
      </c>
      <c r="F812">
        <f t="shared" si="316"/>
        <v>2.0000010000000001</v>
      </c>
      <c r="G812">
        <f t="shared" si="312"/>
        <v>-8.87745561985537</v>
      </c>
      <c r="H812">
        <f t="shared" si="317"/>
        <v>-1.3492059801158443</v>
      </c>
      <c r="I812">
        <f t="shared" si="318"/>
        <v>-1.3492059801158443</v>
      </c>
      <c r="J812">
        <f t="shared" si="319"/>
        <v>9.0999572681690477</v>
      </c>
      <c r="K812">
        <f t="shared" si="320"/>
        <v>-7.9999989999999999</v>
      </c>
      <c r="L812">
        <f t="shared" si="321"/>
        <v>-4.1742288257027669</v>
      </c>
      <c r="M812">
        <f t="shared" si="322"/>
        <v>-8.086101408786238</v>
      </c>
      <c r="N812">
        <f t="shared" si="323"/>
        <v>0.79075070903162581</v>
      </c>
      <c r="O812">
        <f t="shared" si="324"/>
        <v>3.932343362621419</v>
      </c>
      <c r="P812">
        <f t="shared" si="325"/>
        <v>11.374753623405466</v>
      </c>
      <c r="Q812">
        <f t="shared" si="326"/>
        <v>-9.3959173722774931</v>
      </c>
      <c r="R812">
        <f t="shared" si="327"/>
        <v>-4.1742288257027669</v>
      </c>
      <c r="S812">
        <f t="shared" si="313"/>
        <v>2.8711478569794737</v>
      </c>
      <c r="T812">
        <f t="shared" si="328"/>
        <v>1.1527261551378449</v>
      </c>
      <c r="U812">
        <f t="shared" si="329"/>
        <v>4.2943188087276383</v>
      </c>
      <c r="V812">
        <f t="shared" si="330"/>
        <v>10.281412819063044</v>
      </c>
      <c r="W812">
        <f t="shared" si="331"/>
        <v>-6.6023921001992383</v>
      </c>
      <c r="X812">
        <f t="shared" si="332"/>
        <v>14.305089657663974</v>
      </c>
      <c r="Y812">
        <f t="shared" si="314"/>
        <v>2.8711478569794737</v>
      </c>
    </row>
    <row r="813" spans="1:25" x14ac:dyDescent="0.25">
      <c r="A813">
        <v>807</v>
      </c>
      <c r="B813">
        <f t="shared" si="310"/>
        <v>8</v>
      </c>
      <c r="C813">
        <f t="shared" si="311"/>
        <v>17</v>
      </c>
      <c r="D813">
        <f>IF(B813=1,#N/A,VLOOKUP(B813,Potentiel!$C$4:$BB$54,C813))</f>
        <v>-9.2754360154100102</v>
      </c>
      <c r="E813">
        <f t="shared" si="315"/>
        <v>-6.9999989999999999</v>
      </c>
      <c r="F813">
        <f t="shared" si="316"/>
        <v>2.0000010000000001</v>
      </c>
      <c r="G813">
        <f t="shared" si="312"/>
        <v>-9.2754360154100102</v>
      </c>
      <c r="H813">
        <f t="shared" si="317"/>
        <v>-1.3584243918024508</v>
      </c>
      <c r="I813">
        <f t="shared" si="318"/>
        <v>-1.3584243918024508</v>
      </c>
      <c r="J813">
        <f t="shared" si="319"/>
        <v>9.4886098705746207</v>
      </c>
      <c r="K813">
        <f t="shared" si="320"/>
        <v>-6.9999989999999999</v>
      </c>
      <c r="L813">
        <f t="shared" si="321"/>
        <v>-4.4300456928634402</v>
      </c>
      <c r="M813">
        <f t="shared" si="322"/>
        <v>-8.3909720792711617</v>
      </c>
      <c r="N813">
        <f t="shared" si="323"/>
        <v>0.87552921865910793</v>
      </c>
      <c r="O813">
        <f t="shared" si="324"/>
        <v>4.017121872248901</v>
      </c>
      <c r="P813">
        <f t="shared" si="325"/>
        <v>10.927414993268499</v>
      </c>
      <c r="Q813">
        <f t="shared" si="326"/>
        <v>-8.4724622551848334</v>
      </c>
      <c r="R813">
        <f t="shared" si="327"/>
        <v>-4.4300456928634402</v>
      </c>
      <c r="S813">
        <f t="shared" si="313"/>
        <v>2.4790851906111047</v>
      </c>
      <c r="T813">
        <f t="shared" si="328"/>
        <v>1.0890159839336484</v>
      </c>
      <c r="U813">
        <f t="shared" si="329"/>
        <v>4.2306086375234413</v>
      </c>
      <c r="V813">
        <f t="shared" si="330"/>
        <v>9.5607490034196374</v>
      </c>
      <c r="W813">
        <f t="shared" si="331"/>
        <v>-6.5937603290846321</v>
      </c>
      <c r="X813">
        <f t="shared" si="332"/>
        <v>13.538533884210402</v>
      </c>
      <c r="Y813">
        <f t="shared" si="314"/>
        <v>2.4790851906111047</v>
      </c>
    </row>
    <row r="814" spans="1:25" x14ac:dyDescent="0.25">
      <c r="A814">
        <v>808</v>
      </c>
      <c r="B814">
        <f t="shared" si="310"/>
        <v>9</v>
      </c>
      <c r="C814">
        <f t="shared" si="311"/>
        <v>17</v>
      </c>
      <c r="D814">
        <f>IF(B814=1,#N/A,VLOOKUP(B814,Potentiel!$C$4:$BB$54,C814))</f>
        <v>-9.7107265358331833</v>
      </c>
      <c r="E814">
        <f t="shared" si="315"/>
        <v>-5.9999989999999999</v>
      </c>
      <c r="F814">
        <f t="shared" si="316"/>
        <v>2.0000010000000001</v>
      </c>
      <c r="G814">
        <f t="shared" si="312"/>
        <v>-9.7107265358331833</v>
      </c>
      <c r="H814">
        <f t="shared" si="317"/>
        <v>-1.3676786202697084</v>
      </c>
      <c r="I814">
        <f t="shared" si="318"/>
        <v>-1.3676786202697084</v>
      </c>
      <c r="J814">
        <f t="shared" si="319"/>
        <v>9.9145455697039253</v>
      </c>
      <c r="K814">
        <f t="shared" si="320"/>
        <v>-5.9999989999999999</v>
      </c>
      <c r="L814">
        <f t="shared" si="321"/>
        <v>-4.7098450460054595</v>
      </c>
      <c r="M814">
        <f t="shared" si="322"/>
        <v>-8.7244239635837015</v>
      </c>
      <c r="N814">
        <f t="shared" si="323"/>
        <v>0.96835663724505683</v>
      </c>
      <c r="O814">
        <f t="shared" si="324"/>
        <v>4.1099492908348498</v>
      </c>
      <c r="P814">
        <f t="shared" si="325"/>
        <v>10.588463604147419</v>
      </c>
      <c r="Q814">
        <f t="shared" si="326"/>
        <v>-7.5544606907892611</v>
      </c>
      <c r="R814">
        <f t="shared" si="327"/>
        <v>-4.7098450460054595</v>
      </c>
      <c r="S814">
        <f t="shared" si="313"/>
        <v>2.0645776470994406</v>
      </c>
      <c r="T814">
        <f t="shared" si="328"/>
        <v>1.0133108192339231</v>
      </c>
      <c r="U814">
        <f t="shared" si="329"/>
        <v>4.1549034728237162</v>
      </c>
      <c r="V814">
        <f t="shared" si="330"/>
        <v>8.9023882574319533</v>
      </c>
      <c r="W814">
        <f t="shared" si="331"/>
        <v>-6.6096852059625091</v>
      </c>
      <c r="X814">
        <f t="shared" si="332"/>
        <v>12.770883568590973</v>
      </c>
      <c r="Y814">
        <f t="shared" si="314"/>
        <v>2.0645776470994406</v>
      </c>
    </row>
    <row r="815" spans="1:25" x14ac:dyDescent="0.25">
      <c r="A815">
        <v>809</v>
      </c>
      <c r="B815">
        <f t="shared" si="310"/>
        <v>10</v>
      </c>
      <c r="C815">
        <f t="shared" si="311"/>
        <v>17</v>
      </c>
      <c r="D815">
        <f>IF(B815=1,#N/A,VLOOKUP(B815,Potentiel!$C$4:$BB$54,C815))</f>
        <v>-10.18891567127617</v>
      </c>
      <c r="E815">
        <f t="shared" si="315"/>
        <v>-4.9999989999999999</v>
      </c>
      <c r="F815">
        <f t="shared" si="316"/>
        <v>2.0000010000000001</v>
      </c>
      <c r="G815">
        <f t="shared" si="312"/>
        <v>-10.18891567127617</v>
      </c>
      <c r="H815">
        <f t="shared" si="317"/>
        <v>-1.3769688351380411</v>
      </c>
      <c r="I815">
        <f t="shared" si="318"/>
        <v>-1.3769688351380411</v>
      </c>
      <c r="J815">
        <f t="shared" si="319"/>
        <v>10.383352375624076</v>
      </c>
      <c r="K815">
        <f t="shared" si="320"/>
        <v>-4.9999989999999999</v>
      </c>
      <c r="L815">
        <f t="shared" si="321"/>
        <v>-5.0172190973549329</v>
      </c>
      <c r="M815">
        <f t="shared" si="322"/>
        <v>-9.0907380935496711</v>
      </c>
      <c r="N815">
        <f t="shared" si="323"/>
        <v>1.0679452575265114</v>
      </c>
      <c r="O815">
        <f t="shared" si="324"/>
        <v>4.2095379111163043</v>
      </c>
      <c r="P815">
        <f t="shared" si="325"/>
        <v>10.375042606443412</v>
      </c>
      <c r="Q815">
        <f t="shared" si="326"/>
        <v>-6.6427295384726337</v>
      </c>
      <c r="R815">
        <f t="shared" si="327"/>
        <v>-5.0172190973549329</v>
      </c>
      <c r="S815">
        <f t="shared" si="313"/>
        <v>1.6242633246737428</v>
      </c>
      <c r="T815">
        <f t="shared" si="328"/>
        <v>0.923915147529905</v>
      </c>
      <c r="U815">
        <f t="shared" si="329"/>
        <v>4.0655078011196979</v>
      </c>
      <c r="V815">
        <f t="shared" si="330"/>
        <v>8.3245626426954047</v>
      </c>
      <c r="W815">
        <f t="shared" si="331"/>
        <v>-6.6538449438095961</v>
      </c>
      <c r="X815">
        <f t="shared" si="332"/>
        <v>12.001974765009846</v>
      </c>
      <c r="Y815">
        <f t="shared" si="314"/>
        <v>1.6242633246737428</v>
      </c>
    </row>
    <row r="816" spans="1:25" x14ac:dyDescent="0.25">
      <c r="A816">
        <v>810</v>
      </c>
      <c r="B816">
        <f t="shared" si="310"/>
        <v>11</v>
      </c>
      <c r="C816">
        <f t="shared" si="311"/>
        <v>17</v>
      </c>
      <c r="D816">
        <f>IF(B816=1,#N/A,VLOOKUP(B816,Potentiel!$C$4:$BB$54,C816))</f>
        <v>-10.716780123944414</v>
      </c>
      <c r="E816">
        <f t="shared" si="315"/>
        <v>-3.9999989999999999</v>
      </c>
      <c r="F816">
        <f t="shared" si="316"/>
        <v>2.0000010000000001</v>
      </c>
      <c r="G816">
        <f t="shared" si="312"/>
        <v>-10.716780123944414</v>
      </c>
      <c r="H816">
        <f t="shared" si="317"/>
        <v>-1.3862954248590049</v>
      </c>
      <c r="I816">
        <f t="shared" si="318"/>
        <v>-1.3862954248590049</v>
      </c>
      <c r="J816">
        <f t="shared" si="319"/>
        <v>10.901806282674951</v>
      </c>
      <c r="K816">
        <f t="shared" si="320"/>
        <v>-3.9999989999999999</v>
      </c>
      <c r="L816">
        <f t="shared" si="321"/>
        <v>-5.356523827124045</v>
      </c>
      <c r="M816">
        <f t="shared" si="322"/>
        <v>-9.4951057242362182</v>
      </c>
      <c r="N816">
        <f t="shared" si="323"/>
        <v>1.1720896348205521</v>
      </c>
      <c r="O816">
        <f t="shared" si="324"/>
        <v>4.3136822884103454</v>
      </c>
      <c r="P816">
        <f t="shared" si="325"/>
        <v>10.303253113188299</v>
      </c>
      <c r="Q816">
        <f t="shared" si="326"/>
        <v>-5.7382593363990599</v>
      </c>
      <c r="R816">
        <f t="shared" si="327"/>
        <v>-5.356523827124045</v>
      </c>
      <c r="S816">
        <f t="shared" si="313"/>
        <v>1.1540655216619145</v>
      </c>
      <c r="T816">
        <f t="shared" si="328"/>
        <v>0.81979135293093586</v>
      </c>
      <c r="U816">
        <f t="shared" si="329"/>
        <v>3.9613840065207291</v>
      </c>
      <c r="V816">
        <f t="shared" si="330"/>
        <v>7.8498387067708979</v>
      </c>
      <c r="W816">
        <f t="shared" si="331"/>
        <v>-6.7306998088725196</v>
      </c>
      <c r="X816">
        <f t="shared" si="332"/>
        <v>11.231608669889305</v>
      </c>
      <c r="Y816">
        <f t="shared" si="314"/>
        <v>1.1540655216619145</v>
      </c>
    </row>
    <row r="817" spans="1:25" x14ac:dyDescent="0.25">
      <c r="A817">
        <v>811</v>
      </c>
      <c r="B817">
        <f t="shared" si="310"/>
        <v>12</v>
      </c>
      <c r="C817">
        <f t="shared" si="311"/>
        <v>17</v>
      </c>
      <c r="D817">
        <f>IF(B817=1,#N/A,VLOOKUP(B817,Potentiel!$C$4:$BB$54,C817))</f>
        <v>-11.302616078147228</v>
      </c>
      <c r="E817">
        <f t="shared" si="315"/>
        <v>-2.9999989999999999</v>
      </c>
      <c r="F817">
        <f t="shared" si="316"/>
        <v>2.0000010000000001</v>
      </c>
      <c r="G817">
        <f t="shared" si="312"/>
        <v>-11.302616078147228</v>
      </c>
      <c r="H817">
        <f t="shared" si="317"/>
        <v>-1.3956589684210337</v>
      </c>
      <c r="I817">
        <f t="shared" si="318"/>
        <v>-1.3956589684210337</v>
      </c>
      <c r="J817">
        <f t="shared" si="319"/>
        <v>11.478202568781979</v>
      </c>
      <c r="K817">
        <f t="shared" si="320"/>
        <v>-2.9999989999999999</v>
      </c>
      <c r="L817">
        <f t="shared" si="321"/>
        <v>-5.7330919197945045</v>
      </c>
      <c r="M817">
        <f t="shared" si="322"/>
        <v>-9.9438821015325907</v>
      </c>
      <c r="N817">
        <f t="shared" si="323"/>
        <v>1.2777871033691197</v>
      </c>
      <c r="O817">
        <f t="shared" si="324"/>
        <v>4.4193797569589126</v>
      </c>
      <c r="P817">
        <f t="shared" si="325"/>
        <v>10.386567539335658</v>
      </c>
      <c r="Q817">
        <f t="shared" si="326"/>
        <v>-4.8422627226520474</v>
      </c>
      <c r="R817">
        <f t="shared" si="327"/>
        <v>-5.7330919197945045</v>
      </c>
      <c r="S817">
        <f t="shared" si="313"/>
        <v>0.64899345236605233</v>
      </c>
      <c r="T817">
        <f t="shared" si="328"/>
        <v>0.70136021711164642</v>
      </c>
      <c r="U817">
        <f t="shared" si="329"/>
        <v>3.8429528707014393</v>
      </c>
      <c r="V817">
        <f t="shared" si="330"/>
        <v>7.5043887982965449</v>
      </c>
      <c r="W817">
        <f t="shared" si="331"/>
        <v>-6.8457101548349719</v>
      </c>
      <c r="X817">
        <f t="shared" si="332"/>
        <v>10.459541903621961</v>
      </c>
      <c r="Y817">
        <f t="shared" si="314"/>
        <v>0.64899345236605233</v>
      </c>
    </row>
    <row r="818" spans="1:25" x14ac:dyDescent="0.25">
      <c r="A818">
        <v>812</v>
      </c>
      <c r="B818">
        <f t="shared" si="310"/>
        <v>13</v>
      </c>
      <c r="C818">
        <f t="shared" si="311"/>
        <v>17</v>
      </c>
      <c r="D818">
        <f>IF(B818=1,#N/A,VLOOKUP(B818,Potentiel!$C$4:$BB$54,C818))</f>
        <v>-11.956686610655449</v>
      </c>
      <c r="E818">
        <f t="shared" si="315"/>
        <v>-1.9999990000000001</v>
      </c>
      <c r="F818">
        <f t="shared" si="316"/>
        <v>2.0000010000000001</v>
      </c>
      <c r="G818">
        <f t="shared" si="312"/>
        <v>-11.956686610655449</v>
      </c>
      <c r="H818">
        <f t="shared" si="317"/>
        <v>-1.4050601892029442</v>
      </c>
      <c r="I818">
        <f t="shared" si="318"/>
        <v>-1.4050601892029442</v>
      </c>
      <c r="J818">
        <f t="shared" si="319"/>
        <v>12.122803252772368</v>
      </c>
      <c r="K818">
        <f t="shared" si="320"/>
        <v>-1.9999990000000001</v>
      </c>
      <c r="L818">
        <f t="shared" si="321"/>
        <v>-6.1535203539518664</v>
      </c>
      <c r="M818">
        <f t="shared" si="322"/>
        <v>-10.444929198368383</v>
      </c>
      <c r="N818">
        <f t="shared" si="323"/>
        <v>1.381605969824131</v>
      </c>
      <c r="O818">
        <f t="shared" si="324"/>
        <v>4.5231986234139239</v>
      </c>
      <c r="P818">
        <f t="shared" si="325"/>
        <v>10.634685795026076</v>
      </c>
      <c r="Q818">
        <f t="shared" si="326"/>
        <v>-3.9562398323879542</v>
      </c>
      <c r="R818">
        <f t="shared" si="327"/>
        <v>-6.1535203539518664</v>
      </c>
      <c r="S818">
        <f t="shared" si="313"/>
        <v>0.10287309571157693</v>
      </c>
      <c r="T818">
        <f t="shared" si="328"/>
        <v>0.57138408528879014</v>
      </c>
      <c r="U818">
        <f t="shared" si="329"/>
        <v>3.7129767388785835</v>
      </c>
      <c r="V818">
        <f t="shared" si="330"/>
        <v>7.3155755999014174</v>
      </c>
      <c r="W818">
        <f t="shared" si="331"/>
        <v>-7.0056308978080386</v>
      </c>
      <c r="X818">
        <f t="shared" si="332"/>
        <v>9.6854733851924806</v>
      </c>
      <c r="Y818">
        <f t="shared" si="314"/>
        <v>0.10287309571157693</v>
      </c>
    </row>
    <row r="819" spans="1:25" x14ac:dyDescent="0.25">
      <c r="A819">
        <v>813</v>
      </c>
      <c r="B819">
        <f t="shared" si="310"/>
        <v>14</v>
      </c>
      <c r="C819">
        <f t="shared" si="311"/>
        <v>17</v>
      </c>
      <c r="D819">
        <f>IF(B819=1,#N/A,VLOOKUP(B819,Potentiel!$C$4:$BB$54,C819))</f>
        <v>-12.691835835594102</v>
      </c>
      <c r="E819">
        <f t="shared" si="315"/>
        <v>-0.99999899999999997</v>
      </c>
      <c r="F819">
        <f t="shared" si="316"/>
        <v>2.0000010000000001</v>
      </c>
      <c r="G819">
        <f t="shared" si="312"/>
        <v>-12.691835835594102</v>
      </c>
      <c r="H819">
        <f t="shared" si="317"/>
        <v>-1.414499892123686</v>
      </c>
      <c r="I819">
        <f t="shared" si="318"/>
        <v>-1.414499892123686</v>
      </c>
      <c r="J819">
        <f t="shared" si="319"/>
        <v>12.848451302692929</v>
      </c>
      <c r="K819">
        <f t="shared" si="320"/>
        <v>-0.99999899999999997</v>
      </c>
      <c r="L819">
        <f t="shared" si="321"/>
        <v>-6.6260651670130937</v>
      </c>
      <c r="M819">
        <f t="shared" si="322"/>
        <v>-11.008086176995862</v>
      </c>
      <c r="N819">
        <f t="shared" si="323"/>
        <v>1.4802027615437339</v>
      </c>
      <c r="O819">
        <f t="shared" si="324"/>
        <v>4.6217954151335272</v>
      </c>
      <c r="P819">
        <f t="shared" si="325"/>
        <v>11.053413919697768</v>
      </c>
      <c r="Q819">
        <f t="shared" si="326"/>
        <v>-3.0820680662714861</v>
      </c>
      <c r="R819">
        <f t="shared" si="327"/>
        <v>-6.6260651670130937</v>
      </c>
      <c r="S819">
        <f t="shared" si="313"/>
        <v>-0.49202225960485041</v>
      </c>
      <c r="T819">
        <f t="shared" si="328"/>
        <v>0.43537527267601833</v>
      </c>
      <c r="U819">
        <f t="shared" si="329"/>
        <v>3.5769679262658114</v>
      </c>
      <c r="V819">
        <f t="shared" si="330"/>
        <v>7.3077960537110451</v>
      </c>
      <c r="W819">
        <f t="shared" si="331"/>
        <v>-7.218915732075911</v>
      </c>
      <c r="X819">
        <f t="shared" si="332"/>
        <v>8.909026315419883</v>
      </c>
      <c r="Y819">
        <f t="shared" si="314"/>
        <v>-0.49202225960485041</v>
      </c>
    </row>
    <row r="820" spans="1:25" x14ac:dyDescent="0.25">
      <c r="A820">
        <v>814</v>
      </c>
      <c r="B820">
        <f t="shared" si="310"/>
        <v>15</v>
      </c>
      <c r="C820">
        <f t="shared" si="311"/>
        <v>17</v>
      </c>
      <c r="D820">
        <f>IF(B820=1,#N/A,VLOOKUP(B820,Potentiel!$C$4:$BB$54,C820))</f>
        <v>-13.52434743439092</v>
      </c>
      <c r="E820">
        <f t="shared" si="315"/>
        <v>9.9999999999999995E-7</v>
      </c>
      <c r="F820">
        <f t="shared" si="316"/>
        <v>2.0000010000000001</v>
      </c>
      <c r="G820">
        <f t="shared" si="312"/>
        <v>-13.52434743439092</v>
      </c>
      <c r="H820">
        <f t="shared" si="317"/>
        <v>-1.4239788874149637</v>
      </c>
      <c r="I820">
        <f t="shared" si="318"/>
        <v>-1.4239788874149637</v>
      </c>
      <c r="J820">
        <f t="shared" si="319"/>
        <v>13.671429242259833</v>
      </c>
      <c r="K820">
        <f t="shared" si="320"/>
        <v>9.9999999999999995E-7</v>
      </c>
      <c r="L820">
        <f t="shared" si="321"/>
        <v>-7.1611933076400236</v>
      </c>
      <c r="M820">
        <f t="shared" si="322"/>
        <v>-11.645827061086258</v>
      </c>
      <c r="N820">
        <f t="shared" si="323"/>
        <v>-1.5707962409272296</v>
      </c>
      <c r="O820">
        <f t="shared" si="324"/>
        <v>-1.5707962409272296</v>
      </c>
      <c r="P820">
        <f t="shared" si="325"/>
        <v>11.645827061086301</v>
      </c>
      <c r="Q820">
        <f t="shared" si="326"/>
        <v>-2.2221275802276645</v>
      </c>
      <c r="R820">
        <f t="shared" si="327"/>
        <v>-7.1611933076400236</v>
      </c>
      <c r="S820">
        <f t="shared" si="313"/>
        <v>-1.1454884861613479</v>
      </c>
      <c r="T820">
        <f t="shared" si="328"/>
        <v>0.30088052867635451</v>
      </c>
      <c r="U820">
        <f t="shared" si="329"/>
        <v>3.4424731822661476</v>
      </c>
      <c r="V820">
        <f t="shared" si="330"/>
        <v>7.4980357809360125</v>
      </c>
      <c r="W820">
        <f t="shared" si="331"/>
        <v>-7.4962821943461684</v>
      </c>
      <c r="X820">
        <f t="shared" si="332"/>
        <v>8.1297229908389408</v>
      </c>
      <c r="Y820">
        <f t="shared" si="314"/>
        <v>-1.1454884861613479</v>
      </c>
    </row>
    <row r="821" spans="1:25" x14ac:dyDescent="0.25">
      <c r="A821">
        <v>815</v>
      </c>
      <c r="B821">
        <f t="shared" si="310"/>
        <v>16</v>
      </c>
      <c r="C821">
        <f t="shared" si="311"/>
        <v>17</v>
      </c>
      <c r="D821">
        <f>IF(B821=1,#N/A,VLOOKUP(B821,Potentiel!$C$4:$BB$54,C821))</f>
        <v>-14.47516969137995</v>
      </c>
      <c r="E821">
        <f t="shared" si="315"/>
        <v>1.0000009999999999</v>
      </c>
      <c r="F821">
        <f t="shared" si="316"/>
        <v>2.0000010000000001</v>
      </c>
      <c r="G821">
        <f t="shared" si="312"/>
        <v>-14.47516969137995</v>
      </c>
      <c r="H821">
        <f t="shared" si="317"/>
        <v>-1.4334979063532844</v>
      </c>
      <c r="I821">
        <f t="shared" si="318"/>
        <v>-1.4334979063532844</v>
      </c>
      <c r="J821">
        <f t="shared" si="319"/>
        <v>14.612684270668607</v>
      </c>
      <c r="K821">
        <f t="shared" si="320"/>
        <v>1.0000009999999999</v>
      </c>
      <c r="L821">
        <f t="shared" si="321"/>
        <v>-7.7723700734467611</v>
      </c>
      <c r="M821">
        <f t="shared" si="322"/>
        <v>-12.374199167446552</v>
      </c>
      <c r="N821">
        <f t="shared" si="323"/>
        <v>-1.4901581747595563</v>
      </c>
      <c r="O821">
        <f t="shared" si="324"/>
        <v>-1.4901581747595563</v>
      </c>
      <c r="P821">
        <f t="shared" si="325"/>
        <v>12.414540145959331</v>
      </c>
      <c r="Q821">
        <f t="shared" si="326"/>
        <v>-1.3794803466549059</v>
      </c>
      <c r="R821">
        <f t="shared" si="327"/>
        <v>-7.7723700734467611</v>
      </c>
      <c r="S821">
        <f t="shared" si="313"/>
        <v>-1.8701275698772208</v>
      </c>
      <c r="T821">
        <f t="shared" si="328"/>
        <v>0.17565595828519304</v>
      </c>
      <c r="U821">
        <f t="shared" si="329"/>
        <v>3.317248611874986</v>
      </c>
      <c r="V821">
        <f t="shared" si="330"/>
        <v>7.8938395338021632</v>
      </c>
      <c r="W821">
        <f t="shared" si="331"/>
        <v>-7.8515179534151454</v>
      </c>
      <c r="X821">
        <f t="shared" si="332"/>
        <v>7.3469488656504245</v>
      </c>
      <c r="Y821">
        <f t="shared" si="314"/>
        <v>-1.8701275698772208</v>
      </c>
    </row>
    <row r="822" spans="1:25" x14ac:dyDescent="0.25">
      <c r="A822">
        <v>816</v>
      </c>
      <c r="B822">
        <f t="shared" si="310"/>
        <v>17</v>
      </c>
      <c r="C822">
        <f t="shared" si="311"/>
        <v>17</v>
      </c>
      <c r="D822">
        <f>IF(B822=1,#N/A,VLOOKUP(B822,Potentiel!$C$4:$BB$54,C822))</f>
        <v>-15.571704401624313</v>
      </c>
      <c r="E822">
        <f t="shared" si="315"/>
        <v>2.0000010000000001</v>
      </c>
      <c r="F822">
        <f t="shared" si="316"/>
        <v>2.0000010000000001</v>
      </c>
      <c r="G822">
        <f t="shared" si="312"/>
        <v>-15.571704401624313</v>
      </c>
      <c r="H822">
        <f t="shared" si="317"/>
        <v>-1.4430575157088754</v>
      </c>
      <c r="I822">
        <f t="shared" si="318"/>
        <v>-1.4430575157088754</v>
      </c>
      <c r="J822">
        <f t="shared" si="319"/>
        <v>15.699617255575596</v>
      </c>
      <c r="K822">
        <f t="shared" si="320"/>
        <v>2.0000010000000001</v>
      </c>
      <c r="L822">
        <f t="shared" si="321"/>
        <v>-8.4772089987830537</v>
      </c>
      <c r="M822">
        <f t="shared" si="322"/>
        <v>-13.214193488916326</v>
      </c>
      <c r="N822">
        <f t="shared" si="323"/>
        <v>-1.4205839202417645</v>
      </c>
      <c r="O822">
        <f t="shared" si="324"/>
        <v>-1.4205839202417645</v>
      </c>
      <c r="P822">
        <f t="shared" si="325"/>
        <v>13.364689055960847</v>
      </c>
      <c r="Q822">
        <f t="shared" si="326"/>
        <v>-0.55813163580889191</v>
      </c>
      <c r="R822">
        <f t="shared" si="327"/>
        <v>-8.4772089987830537</v>
      </c>
      <c r="S822">
        <f t="shared" si="313"/>
        <v>-2.6824237740955823</v>
      </c>
      <c r="T822">
        <f t="shared" si="328"/>
        <v>6.5744193261955935E-2</v>
      </c>
      <c r="U822">
        <f t="shared" si="329"/>
        <v>3.2073368468517489</v>
      </c>
      <c r="V822">
        <f t="shared" si="330"/>
        <v>8.4955625671252104</v>
      </c>
      <c r="W822">
        <f t="shared" si="331"/>
        <v>-8.3026582272859564</v>
      </c>
      <c r="X822">
        <f t="shared" si="332"/>
        <v>6.5599000717294791</v>
      </c>
      <c r="Y822">
        <f t="shared" si="314"/>
        <v>-2.6824237740955823</v>
      </c>
    </row>
    <row r="823" spans="1:25" x14ac:dyDescent="0.25">
      <c r="A823">
        <v>817</v>
      </c>
      <c r="B823">
        <f t="shared" si="310"/>
        <v>18</v>
      </c>
      <c r="C823">
        <f t="shared" si="311"/>
        <v>17</v>
      </c>
      <c r="D823">
        <f>IF(B823=1,#N/A,VLOOKUP(B823,Potentiel!$C$4:$BB$54,C823))</f>
        <v>-16.850488633251562</v>
      </c>
      <c r="E823">
        <f t="shared" si="315"/>
        <v>3.0000010000000001</v>
      </c>
      <c r="F823">
        <f t="shared" si="316"/>
        <v>2.0000010000000001</v>
      </c>
      <c r="G823">
        <f t="shared" si="312"/>
        <v>-16.850488633251562</v>
      </c>
      <c r="H823">
        <f t="shared" si="317"/>
        <v>-1.452658038163305</v>
      </c>
      <c r="I823">
        <f t="shared" si="318"/>
        <v>-1.452658038163305</v>
      </c>
      <c r="J823">
        <f t="shared" si="319"/>
        <v>16.968764574338966</v>
      </c>
      <c r="K823">
        <f t="shared" si="320"/>
        <v>3.0000010000000001</v>
      </c>
      <c r="L823">
        <f t="shared" si="321"/>
        <v>-9.2991956583355755</v>
      </c>
      <c r="M823">
        <f t="shared" si="322"/>
        <v>-14.193799043502548</v>
      </c>
      <c r="N823">
        <f t="shared" si="323"/>
        <v>-1.3625019569570849</v>
      </c>
      <c r="O823">
        <f t="shared" si="324"/>
        <v>-1.3625019569570849</v>
      </c>
      <c r="P823">
        <f t="shared" si="325"/>
        <v>14.50737527216191</v>
      </c>
      <c r="Q823">
        <f t="shared" si="326"/>
        <v>0.23657799590289111</v>
      </c>
      <c r="R823">
        <f t="shared" si="327"/>
        <v>-9.2991956583355755</v>
      </c>
      <c r="S823">
        <f t="shared" si="313"/>
        <v>-3.6043569235473472</v>
      </c>
      <c r="T823">
        <f t="shared" si="328"/>
        <v>-2.5435207986065911E-2</v>
      </c>
      <c r="U823">
        <f t="shared" si="329"/>
        <v>3.1161574456037271</v>
      </c>
      <c r="V823">
        <f t="shared" si="330"/>
        <v>9.3022045258182011</v>
      </c>
      <c r="W823">
        <f t="shared" si="331"/>
        <v>-8.8737508561587468</v>
      </c>
      <c r="X823">
        <f t="shared" si="332"/>
        <v>5.7675047455585293</v>
      </c>
      <c r="Y823">
        <f t="shared" si="314"/>
        <v>-3.6043569235473472</v>
      </c>
    </row>
    <row r="824" spans="1:25" x14ac:dyDescent="0.25">
      <c r="A824">
        <v>818</v>
      </c>
      <c r="B824">
        <f t="shared" si="310"/>
        <v>19</v>
      </c>
      <c r="C824">
        <f t="shared" si="311"/>
        <v>17</v>
      </c>
      <c r="D824">
        <f>IF(B824=1,#N/A,VLOOKUP(B824,Potentiel!$C$4:$BB$54,C824))</f>
        <v>-18.361337478411848</v>
      </c>
      <c r="E824">
        <f t="shared" si="315"/>
        <v>4.0000010000000001</v>
      </c>
      <c r="F824">
        <f t="shared" si="316"/>
        <v>2.0000010000000001</v>
      </c>
      <c r="G824">
        <f t="shared" si="312"/>
        <v>-18.361337478411848</v>
      </c>
      <c r="H824">
        <f t="shared" si="317"/>
        <v>-1.4622994853684548</v>
      </c>
      <c r="I824">
        <f t="shared" si="318"/>
        <v>-1.4622994853684548</v>
      </c>
      <c r="J824">
        <f t="shared" si="319"/>
        <v>18.4699409310407</v>
      </c>
      <c r="K824">
        <f t="shared" si="320"/>
        <v>4.0000010000000001</v>
      </c>
      <c r="L824">
        <f t="shared" si="321"/>
        <v>-10.27035057611382</v>
      </c>
      <c r="M824">
        <f t="shared" si="322"/>
        <v>-15.351176405730314</v>
      </c>
      <c r="N824">
        <f t="shared" si="323"/>
        <v>-1.3158977917620087</v>
      </c>
      <c r="O824">
        <f t="shared" si="324"/>
        <v>-1.3158977917620087</v>
      </c>
      <c r="P824">
        <f t="shared" si="325"/>
        <v>15.863751921908388</v>
      </c>
      <c r="Q824">
        <f t="shared" si="326"/>
        <v>0.99736716759231825</v>
      </c>
      <c r="R824">
        <f t="shared" si="327"/>
        <v>-10.27035057611382</v>
      </c>
      <c r="S824">
        <f t="shared" si="313"/>
        <v>-4.6658945840643655</v>
      </c>
      <c r="T824">
        <f t="shared" si="328"/>
        <v>-9.6807749951040092E-2</v>
      </c>
      <c r="U824">
        <f t="shared" si="329"/>
        <v>3.0447849036387531</v>
      </c>
      <c r="V824">
        <f t="shared" si="330"/>
        <v>10.318664750018415</v>
      </c>
      <c r="W824">
        <f t="shared" si="331"/>
        <v>-9.5975829638224237</v>
      </c>
      <c r="X824">
        <f t="shared" si="332"/>
        <v>4.9683014951147193</v>
      </c>
      <c r="Y824">
        <f t="shared" si="314"/>
        <v>-4.6658945840643655</v>
      </c>
    </row>
    <row r="825" spans="1:25" x14ac:dyDescent="0.25">
      <c r="A825">
        <v>819</v>
      </c>
      <c r="B825">
        <f t="shared" si="310"/>
        <v>20</v>
      </c>
      <c r="C825">
        <f t="shared" si="311"/>
        <v>17</v>
      </c>
      <c r="D825">
        <f>IF(B825=1,#N/A,VLOOKUP(B825,Potentiel!$C$4:$BB$54,C825))</f>
        <v>-20.173970019977233</v>
      </c>
      <c r="E825">
        <f t="shared" si="315"/>
        <v>5.0000010000000001</v>
      </c>
      <c r="F825">
        <f t="shared" si="316"/>
        <v>2.0000010000000001</v>
      </c>
      <c r="G825">
        <f t="shared" si="312"/>
        <v>-20.173970019977233</v>
      </c>
      <c r="H825">
        <f t="shared" si="317"/>
        <v>-1.471981508763482</v>
      </c>
      <c r="I825">
        <f t="shared" si="318"/>
        <v>-1.471981508763482</v>
      </c>
      <c r="J825">
        <f t="shared" si="319"/>
        <v>20.272865371400787</v>
      </c>
      <c r="K825">
        <f t="shared" si="320"/>
        <v>5.0000010000000001</v>
      </c>
      <c r="L825">
        <f t="shared" si="321"/>
        <v>-11.435488314746671</v>
      </c>
      <c r="M825">
        <f t="shared" si="322"/>
        <v>-16.739733491613105</v>
      </c>
      <c r="N825">
        <f t="shared" si="323"/>
        <v>-1.2805412514420476</v>
      </c>
      <c r="O825">
        <f t="shared" si="324"/>
        <v>-1.2805412514420476</v>
      </c>
      <c r="P825">
        <f t="shared" si="325"/>
        <v>17.470509075875107</v>
      </c>
      <c r="Q825">
        <f t="shared" si="326"/>
        <v>1.7140451684597069</v>
      </c>
      <c r="R825">
        <f t="shared" si="327"/>
        <v>-11.435488314746671</v>
      </c>
      <c r="S825">
        <f t="shared" si="313"/>
        <v>-5.9089780853827367</v>
      </c>
      <c r="T825">
        <f t="shared" si="328"/>
        <v>-0.14878064092972565</v>
      </c>
      <c r="U825">
        <f t="shared" si="329"/>
        <v>2.9928120126600675</v>
      </c>
      <c r="V825">
        <f t="shared" si="330"/>
        <v>11.563232412964279</v>
      </c>
      <c r="W825">
        <f t="shared" si="331"/>
        <v>-10.520042013331071</v>
      </c>
      <c r="X825">
        <f t="shared" si="332"/>
        <v>4.1602450183188582</v>
      </c>
      <c r="Y825">
        <f t="shared" si="314"/>
        <v>-5.9089780853827367</v>
      </c>
    </row>
    <row r="826" spans="1:25" x14ac:dyDescent="0.25">
      <c r="A826">
        <v>820</v>
      </c>
      <c r="B826">
        <f t="shared" si="310"/>
        <v>21</v>
      </c>
      <c r="C826">
        <f t="shared" si="311"/>
        <v>17</v>
      </c>
      <c r="D826">
        <f>IF(B826=1,#N/A,VLOOKUP(B826,Potentiel!$C$4:$BB$54,C826))</f>
        <v>-22.389048327786426</v>
      </c>
      <c r="E826">
        <f t="shared" si="315"/>
        <v>6.0000010000000001</v>
      </c>
      <c r="F826">
        <f t="shared" si="316"/>
        <v>2.0000010000000001</v>
      </c>
      <c r="G826">
        <f t="shared" si="312"/>
        <v>-22.389048327786426</v>
      </c>
      <c r="H826">
        <f t="shared" si="317"/>
        <v>-1.4817033710496192</v>
      </c>
      <c r="I826">
        <f t="shared" si="318"/>
        <v>-1.4817033710496192</v>
      </c>
      <c r="J826">
        <f t="shared" si="319"/>
        <v>22.478200306607228</v>
      </c>
      <c r="K826">
        <f t="shared" si="320"/>
        <v>6.0000010000000001</v>
      </c>
      <c r="L826">
        <f t="shared" si="321"/>
        <v>-12.859313205491848</v>
      </c>
      <c r="M826">
        <f t="shared" si="322"/>
        <v>-18.43658192038373</v>
      </c>
      <c r="N826">
        <f t="shared" si="323"/>
        <v>-1.2561665250435228</v>
      </c>
      <c r="O826">
        <f t="shared" si="324"/>
        <v>-1.2561665250435228</v>
      </c>
      <c r="P826">
        <f t="shared" si="325"/>
        <v>19.388335795189366</v>
      </c>
      <c r="Q826">
        <f t="shared" si="326"/>
        <v>2.3718984079073757</v>
      </c>
      <c r="R826">
        <f t="shared" si="327"/>
        <v>-12.859313205491848</v>
      </c>
      <c r="S826">
        <f t="shared" si="313"/>
        <v>-7.394163316781337</v>
      </c>
      <c r="T826">
        <f t="shared" si="328"/>
        <v>-0.18239977092916035</v>
      </c>
      <c r="U826">
        <f t="shared" si="329"/>
        <v>2.9591928826606329</v>
      </c>
      <c r="V826">
        <f t="shared" si="330"/>
        <v>13.076231803328149</v>
      </c>
      <c r="W826">
        <f t="shared" si="331"/>
        <v>-11.707381415090973</v>
      </c>
      <c r="X826">
        <f t="shared" si="332"/>
        <v>3.3403822593897305</v>
      </c>
      <c r="Y826">
        <f t="shared" si="314"/>
        <v>-7.394163316781337</v>
      </c>
    </row>
    <row r="827" spans="1:25" x14ac:dyDescent="0.25">
      <c r="A827">
        <v>821</v>
      </c>
      <c r="B827">
        <f t="shared" si="310"/>
        <v>22</v>
      </c>
      <c r="C827">
        <f t="shared" si="311"/>
        <v>17</v>
      </c>
      <c r="D827">
        <f>IF(B827=1,#N/A,VLOOKUP(B827,Potentiel!$C$4:$BB$54,C827))</f>
        <v>-25.15748655306238</v>
      </c>
      <c r="E827">
        <f t="shared" si="315"/>
        <v>7.0000010000000001</v>
      </c>
      <c r="F827">
        <f t="shared" si="316"/>
        <v>2.0000010000000001</v>
      </c>
      <c r="G827">
        <f t="shared" si="312"/>
        <v>-25.15748655306238</v>
      </c>
      <c r="H827">
        <f t="shared" si="317"/>
        <v>-1.4914639387860891</v>
      </c>
      <c r="I827">
        <f t="shared" si="318"/>
        <v>-1.4914639387860891</v>
      </c>
      <c r="J827">
        <f t="shared" si="319"/>
        <v>25.236860614337818</v>
      </c>
      <c r="K827">
        <f t="shared" si="320"/>
        <v>7.0000010000000001</v>
      </c>
      <c r="L827">
        <f t="shared" si="321"/>
        <v>-14.638830994881818</v>
      </c>
      <c r="M827">
        <f t="shared" si="322"/>
        <v>-20.557328638974539</v>
      </c>
      <c r="N827">
        <f t="shared" si="323"/>
        <v>-1.2425996471371543</v>
      </c>
      <c r="O827">
        <f t="shared" si="324"/>
        <v>-1.2425996471371543</v>
      </c>
      <c r="P827">
        <f t="shared" si="325"/>
        <v>21.716440195639887</v>
      </c>
      <c r="Q827">
        <f t="shared" si="326"/>
        <v>2.9488680405326231</v>
      </c>
      <c r="R827">
        <f t="shared" si="327"/>
        <v>-14.638830994881818</v>
      </c>
      <c r="S827">
        <f t="shared" si="313"/>
        <v>-9.2122366156235085</v>
      </c>
      <c r="T827">
        <f t="shared" si="328"/>
        <v>-0.19878123034304968</v>
      </c>
      <c r="U827">
        <f t="shared" si="329"/>
        <v>2.9428114232467433</v>
      </c>
      <c r="V827">
        <f t="shared" si="330"/>
        <v>14.932889727617603</v>
      </c>
      <c r="W827">
        <f t="shared" si="331"/>
        <v>-13.258929319348852</v>
      </c>
      <c r="X827">
        <f t="shared" si="332"/>
        <v>2.5042859508625099</v>
      </c>
      <c r="Y827">
        <f t="shared" si="314"/>
        <v>-9.2122366156235085</v>
      </c>
    </row>
    <row r="828" spans="1:25" x14ac:dyDescent="0.25">
      <c r="A828">
        <v>822</v>
      </c>
      <c r="B828">
        <f t="shared" si="310"/>
        <v>23</v>
      </c>
      <c r="C828">
        <f t="shared" si="311"/>
        <v>17</v>
      </c>
      <c r="D828">
        <f>IF(B828=1,#N/A,VLOOKUP(B828,Potentiel!$C$4:$BB$54,C828))</f>
        <v>-28.716288733026555</v>
      </c>
      <c r="E828">
        <f t="shared" si="315"/>
        <v>8.0000009999999993</v>
      </c>
      <c r="F828">
        <f t="shared" si="316"/>
        <v>2.0000010000000001</v>
      </c>
      <c r="G828">
        <f t="shared" si="312"/>
        <v>-28.716288733026555</v>
      </c>
      <c r="H828">
        <f t="shared" si="317"/>
        <v>-1.5012616943527308</v>
      </c>
      <c r="I828">
        <f t="shared" si="318"/>
        <v>-1.5012616943527308</v>
      </c>
      <c r="J828">
        <f t="shared" si="319"/>
        <v>28.785851430842701</v>
      </c>
      <c r="K828">
        <f t="shared" si="320"/>
        <v>8.0000009999999993</v>
      </c>
      <c r="L828">
        <f t="shared" si="321"/>
        <v>-16.926384941488241</v>
      </c>
      <c r="M828">
        <f t="shared" si="322"/>
        <v>-23.283529273095798</v>
      </c>
      <c r="N828">
        <f t="shared" si="323"/>
        <v>-1.2398428426495207</v>
      </c>
      <c r="O828">
        <f t="shared" si="324"/>
        <v>-1.2398428426495207</v>
      </c>
      <c r="P828">
        <f t="shared" si="325"/>
        <v>24.619560341547732</v>
      </c>
      <c r="Q828">
        <f t="shared" si="326"/>
        <v>3.4103116197887116</v>
      </c>
      <c r="R828">
        <f t="shared" si="327"/>
        <v>-16.926384941488241</v>
      </c>
      <c r="S828">
        <f t="shared" si="313"/>
        <v>-11.505773931913295</v>
      </c>
      <c r="T828">
        <f t="shared" si="328"/>
        <v>-0.19881729875995155</v>
      </c>
      <c r="U828">
        <f t="shared" si="329"/>
        <v>2.9427753548298416</v>
      </c>
      <c r="V828">
        <f t="shared" si="330"/>
        <v>17.266520568183555</v>
      </c>
      <c r="W828">
        <f t="shared" si="331"/>
        <v>-15.330676217569261</v>
      </c>
      <c r="X828">
        <f t="shared" si="332"/>
        <v>1.6450032638970045</v>
      </c>
      <c r="Y828">
        <f t="shared" si="314"/>
        <v>-11.505773931913295</v>
      </c>
    </row>
    <row r="829" spans="1:25" x14ac:dyDescent="0.25">
      <c r="A829">
        <v>823</v>
      </c>
      <c r="B829">
        <f t="shared" si="310"/>
        <v>24</v>
      </c>
      <c r="C829">
        <f t="shared" si="311"/>
        <v>17</v>
      </c>
      <c r="D829">
        <f>IF(B829=1,#N/A,VLOOKUP(B829,Potentiel!$C$4:$BB$54,C829))</f>
        <v>-33.46016671875568</v>
      </c>
      <c r="E829">
        <f t="shared" si="315"/>
        <v>9.0000009999999993</v>
      </c>
      <c r="F829">
        <f t="shared" si="316"/>
        <v>2.0000010000000001</v>
      </c>
      <c r="G829">
        <f t="shared" si="312"/>
        <v>-33.46016671875568</v>
      </c>
      <c r="H829">
        <f t="shared" si="317"/>
        <v>-1.5110947638477314</v>
      </c>
      <c r="I829">
        <f t="shared" si="318"/>
        <v>-1.5110947638477314</v>
      </c>
      <c r="J829">
        <f t="shared" si="319"/>
        <v>33.519886050625622</v>
      </c>
      <c r="K829">
        <f t="shared" si="320"/>
        <v>9.0000009999999993</v>
      </c>
      <c r="L829">
        <f t="shared" si="321"/>
        <v>-19.975690932579656</v>
      </c>
      <c r="M829">
        <f t="shared" si="322"/>
        <v>-26.91755064289805</v>
      </c>
      <c r="N829">
        <f t="shared" si="323"/>
        <v>-1.248127110595884</v>
      </c>
      <c r="O829">
        <f t="shared" si="324"/>
        <v>-1.248127110595884</v>
      </c>
      <c r="P829">
        <f t="shared" si="325"/>
        <v>28.382292906193857</v>
      </c>
      <c r="Q829">
        <f t="shared" si="326"/>
        <v>3.6985348364875086</v>
      </c>
      <c r="R829">
        <f t="shared" si="327"/>
        <v>-19.975690932579656</v>
      </c>
      <c r="S829">
        <f t="shared" si="313"/>
        <v>-14.512224457676613</v>
      </c>
      <c r="T829">
        <f t="shared" si="328"/>
        <v>-0.18307852449705975</v>
      </c>
      <c r="U829">
        <f t="shared" si="329"/>
        <v>2.9585141290927335</v>
      </c>
      <c r="V829">
        <f t="shared" si="330"/>
        <v>20.315200913863904</v>
      </c>
      <c r="W829">
        <f t="shared" si="331"/>
        <v>-18.182412180664745</v>
      </c>
      <c r="X829">
        <f t="shared" si="332"/>
        <v>0.75095480105376</v>
      </c>
      <c r="Y829">
        <f t="shared" si="314"/>
        <v>-14.512224457676613</v>
      </c>
    </row>
    <row r="830" spans="1:25" x14ac:dyDescent="0.25">
      <c r="A830">
        <v>824</v>
      </c>
      <c r="B830">
        <f t="shared" si="310"/>
        <v>25</v>
      </c>
      <c r="C830">
        <f t="shared" si="311"/>
        <v>17</v>
      </c>
      <c r="D830">
        <f>IF(B830=1,#N/A,VLOOKUP(B830,Potentiel!$C$4:$BB$54,C830))</f>
        <v>-40.098929795048974</v>
      </c>
      <c r="E830">
        <f t="shared" si="315"/>
        <v>10.000000999999999</v>
      </c>
      <c r="F830">
        <f t="shared" si="316"/>
        <v>2.0000010000000001</v>
      </c>
      <c r="G830">
        <f t="shared" si="312"/>
        <v>-40.098929795048974</v>
      </c>
      <c r="H830">
        <f t="shared" si="317"/>
        <v>-1.5209609564805098</v>
      </c>
      <c r="I830">
        <f t="shared" si="318"/>
        <v>-1.5209609564805098</v>
      </c>
      <c r="J830">
        <f t="shared" si="319"/>
        <v>40.14877550695995</v>
      </c>
      <c r="K830">
        <f t="shared" si="320"/>
        <v>10.000000999999999</v>
      </c>
      <c r="L830">
        <f t="shared" si="321"/>
        <v>-24.243005581665479</v>
      </c>
      <c r="M830">
        <f t="shared" si="322"/>
        <v>-32.003138206675978</v>
      </c>
      <c r="N830">
        <f t="shared" si="323"/>
        <v>-1.2679393474464233</v>
      </c>
      <c r="O830">
        <f t="shared" si="324"/>
        <v>-1.2679393474464233</v>
      </c>
      <c r="P830">
        <f t="shared" si="325"/>
        <v>33.529104895233999</v>
      </c>
      <c r="Q830">
        <f t="shared" si="326"/>
        <v>3.7097861659912579</v>
      </c>
      <c r="R830">
        <f t="shared" si="327"/>
        <v>-24.243005581665479</v>
      </c>
      <c r="S830">
        <f t="shared" si="313"/>
        <v>-18.658592451104084</v>
      </c>
      <c r="T830">
        <f t="shared" si="328"/>
        <v>-0.15184707147584245</v>
      </c>
      <c r="U830">
        <f t="shared" si="329"/>
        <v>2.9897455821139505</v>
      </c>
      <c r="V830">
        <f t="shared" si="330"/>
        <v>24.525208113898721</v>
      </c>
      <c r="W830">
        <f t="shared" si="331"/>
        <v>-22.281317010633572</v>
      </c>
      <c r="X830">
        <f t="shared" si="332"/>
        <v>-0.19868263766104094</v>
      </c>
      <c r="Y830">
        <f t="shared" si="314"/>
        <v>-18.658592451104084</v>
      </c>
    </row>
    <row r="831" spans="1:25" x14ac:dyDescent="0.25">
      <c r="A831">
        <v>825</v>
      </c>
      <c r="B831">
        <f t="shared" si="310"/>
        <v>26</v>
      </c>
      <c r="C831">
        <f t="shared" si="311"/>
        <v>17</v>
      </c>
      <c r="D831">
        <f>IF(B831=1,#N/A,VLOOKUP(B831,Potentiel!$C$4:$BB$54,C831))</f>
        <v>-50.050369521085514</v>
      </c>
      <c r="E831">
        <f t="shared" si="315"/>
        <v>11.000000999999999</v>
      </c>
      <c r="F831">
        <f t="shared" si="316"/>
        <v>2.0000010000000001</v>
      </c>
      <c r="G831">
        <f t="shared" si="312"/>
        <v>-50.050369521085514</v>
      </c>
      <c r="H831">
        <f t="shared" si="317"/>
        <v>-1.5308578105472648</v>
      </c>
      <c r="I831">
        <f t="shared" si="318"/>
        <v>-1.5308578105472648</v>
      </c>
      <c r="J831">
        <f t="shared" si="319"/>
        <v>50.090313366929607</v>
      </c>
      <c r="K831">
        <f t="shared" si="320"/>
        <v>11.000000999999999</v>
      </c>
      <c r="L831">
        <f t="shared" si="321"/>
        <v>-30.639667736104172</v>
      </c>
      <c r="M831">
        <f t="shared" si="322"/>
        <v>-39.626383309839717</v>
      </c>
      <c r="N831">
        <f t="shared" si="323"/>
        <v>-1.3000211579042456</v>
      </c>
      <c r="O831">
        <f t="shared" si="324"/>
        <v>-1.3000211579042456</v>
      </c>
      <c r="P831">
        <f t="shared" si="325"/>
        <v>41.124813388249493</v>
      </c>
      <c r="Q831">
        <f t="shared" si="326"/>
        <v>3.2368296097950839</v>
      </c>
      <c r="R831">
        <f t="shared" si="327"/>
        <v>-30.639667736104172</v>
      </c>
      <c r="S831">
        <f t="shared" si="313"/>
        <v>-24.797787342885176</v>
      </c>
      <c r="T831">
        <f t="shared" si="328"/>
        <v>-0.1052514152220508</v>
      </c>
      <c r="U831">
        <f t="shared" si="329"/>
        <v>3.0363412383677422</v>
      </c>
      <c r="V831">
        <f t="shared" si="330"/>
        <v>30.810165609774142</v>
      </c>
      <c r="W831">
        <f t="shared" si="331"/>
        <v>-28.560547816119996</v>
      </c>
      <c r="X831">
        <f t="shared" si="332"/>
        <v>-1.2455018544529382</v>
      </c>
      <c r="Y831">
        <f t="shared" si="314"/>
        <v>-24.797787342885176</v>
      </c>
    </row>
    <row r="832" spans="1:25" x14ac:dyDescent="0.25">
      <c r="A832">
        <v>826</v>
      </c>
      <c r="B832">
        <f t="shared" si="310"/>
        <v>27</v>
      </c>
      <c r="C832">
        <f t="shared" si="311"/>
        <v>17</v>
      </c>
      <c r="D832">
        <f>IF(B832=1,#N/A,VLOOKUP(B832,Potentiel!$C$4:$BB$54,C832))</f>
        <v>-66.616289374879116</v>
      </c>
      <c r="E832">
        <f t="shared" si="315"/>
        <v>12.000000999999999</v>
      </c>
      <c r="F832">
        <f t="shared" si="316"/>
        <v>2.0000010000000001</v>
      </c>
      <c r="G832">
        <f t="shared" si="312"/>
        <v>-66.616289374879116</v>
      </c>
      <c r="H832">
        <f t="shared" si="317"/>
        <v>-1.5407826404305913</v>
      </c>
      <c r="I832">
        <f t="shared" si="318"/>
        <v>-1.5407826404305913</v>
      </c>
      <c r="J832">
        <f t="shared" si="319"/>
        <v>66.64630532953521</v>
      </c>
      <c r="K832">
        <f t="shared" si="320"/>
        <v>12.000000999999999</v>
      </c>
      <c r="L832">
        <f t="shared" si="321"/>
        <v>-41.288035761182961</v>
      </c>
      <c r="M832">
        <f t="shared" si="322"/>
        <v>-52.316614158992657</v>
      </c>
      <c r="N832">
        <f t="shared" si="323"/>
        <v>-1.3453238405834225</v>
      </c>
      <c r="O832">
        <f t="shared" si="324"/>
        <v>-1.3453238405834225</v>
      </c>
      <c r="P832">
        <f t="shared" si="325"/>
        <v>53.675209743986208</v>
      </c>
      <c r="Q832">
        <f t="shared" si="326"/>
        <v>1.7970465938194427</v>
      </c>
      <c r="R832">
        <f t="shared" si="327"/>
        <v>-41.288035761182961</v>
      </c>
      <c r="S832">
        <f t="shared" si="313"/>
        <v>-34.916094991790139</v>
      </c>
      <c r="T832">
        <f t="shared" si="328"/>
        <v>-4.3497179693019916E-2</v>
      </c>
      <c r="U832">
        <f t="shared" si="329"/>
        <v>3.0980954738967732</v>
      </c>
      <c r="V832">
        <f t="shared" si="330"/>
        <v>41.32712515379071</v>
      </c>
      <c r="W832">
        <f t="shared" si="331"/>
        <v>-39.193274106356348</v>
      </c>
      <c r="X832">
        <f t="shared" si="332"/>
        <v>-2.4863656484362013</v>
      </c>
      <c r="Y832">
        <f t="shared" si="314"/>
        <v>-34.916094991790139</v>
      </c>
    </row>
    <row r="833" spans="1:25" x14ac:dyDescent="0.25">
      <c r="A833">
        <v>827</v>
      </c>
      <c r="B833">
        <f t="shared" si="310"/>
        <v>28</v>
      </c>
      <c r="C833">
        <f t="shared" si="311"/>
        <v>17</v>
      </c>
      <c r="D833">
        <f>IF(B833=1,#N/A,VLOOKUP(B833,Potentiel!$C$4:$BB$54,C833))</f>
        <v>-99.668924217161774</v>
      </c>
      <c r="E833">
        <f t="shared" si="315"/>
        <v>13.000000999999999</v>
      </c>
      <c r="F833">
        <f t="shared" si="316"/>
        <v>2.0000010000000001</v>
      </c>
      <c r="G833">
        <f t="shared" si="312"/>
        <v>-99.668924217161774</v>
      </c>
      <c r="H833">
        <f t="shared" si="317"/>
        <v>-1.5507325743371652</v>
      </c>
      <c r="I833">
        <f t="shared" si="318"/>
        <v>-1.5507325743371652</v>
      </c>
      <c r="J833">
        <f t="shared" si="319"/>
        <v>99.68898865274106</v>
      </c>
      <c r="K833">
        <f t="shared" si="320"/>
        <v>13.000000999999999</v>
      </c>
      <c r="L833">
        <f t="shared" si="321"/>
        <v>-62.533859905295834</v>
      </c>
      <c r="M833">
        <f t="shared" si="322"/>
        <v>-77.636401410364002</v>
      </c>
      <c r="N833">
        <f t="shared" si="323"/>
        <v>-1.4048882706417773</v>
      </c>
      <c r="O833">
        <f t="shared" si="324"/>
        <v>-1.4048882706417773</v>
      </c>
      <c r="P833">
        <f t="shared" si="325"/>
        <v>78.717284315143715</v>
      </c>
      <c r="Q833">
        <f t="shared" si="326"/>
        <v>-2.0525693913149188</v>
      </c>
      <c r="R833">
        <f t="shared" si="327"/>
        <v>-62.533859905295834</v>
      </c>
      <c r="S833">
        <f t="shared" si="313"/>
        <v>-54.952415344137563</v>
      </c>
      <c r="T833">
        <f t="shared" si="328"/>
        <v>3.2811547926236494E-2</v>
      </c>
      <c r="U833">
        <f t="shared" si="329"/>
        <v>3.1744042015160296</v>
      </c>
      <c r="V833">
        <f t="shared" si="330"/>
        <v>62.567536916210223</v>
      </c>
      <c r="W833">
        <f t="shared" si="331"/>
        <v>-60.67716902578686</v>
      </c>
      <c r="X833">
        <f t="shared" si="332"/>
        <v>-4.2108891673599826</v>
      </c>
      <c r="Y833">
        <f t="shared" si="314"/>
        <v>-54.952415344137563</v>
      </c>
    </row>
    <row r="834" spans="1:25" x14ac:dyDescent="0.25">
      <c r="A834">
        <v>828</v>
      </c>
      <c r="B834">
        <f t="shared" si="310"/>
        <v>29</v>
      </c>
      <c r="C834">
        <f t="shared" si="311"/>
        <v>17</v>
      </c>
      <c r="D834">
        <f>IF(B834=1,#N/A,VLOOKUP(B834,Potentiel!$C$4:$BB$54,C834))</f>
        <v>-198.17392665676851</v>
      </c>
      <c r="E834">
        <f t="shared" si="315"/>
        <v>14.000000999999999</v>
      </c>
      <c r="F834">
        <f t="shared" si="316"/>
        <v>2.0000010000000001</v>
      </c>
      <c r="G834">
        <f t="shared" si="312"/>
        <v>-198.17392665676851</v>
      </c>
      <c r="H834">
        <f t="shared" si="317"/>
        <v>-1.5607045193767379</v>
      </c>
      <c r="I834">
        <f t="shared" si="318"/>
        <v>-1.5607045193767379</v>
      </c>
      <c r="J834">
        <f t="shared" si="319"/>
        <v>198.18401855488315</v>
      </c>
      <c r="K834">
        <f t="shared" si="320"/>
        <v>14.000000999999999</v>
      </c>
      <c r="L834">
        <f t="shared" si="321"/>
        <v>-125.85165496561741</v>
      </c>
      <c r="M834">
        <f t="shared" si="322"/>
        <v>-153.09561114864613</v>
      </c>
      <c r="N834">
        <f t="shared" si="323"/>
        <v>-1.4796038293366149</v>
      </c>
      <c r="O834">
        <f t="shared" si="324"/>
        <v>-1.4796038293366149</v>
      </c>
      <c r="P834">
        <f t="shared" si="325"/>
        <v>153.73440142329062</v>
      </c>
      <c r="Q834">
        <f t="shared" si="326"/>
        <v>-15.469238209936849</v>
      </c>
      <c r="R834">
        <f t="shared" si="327"/>
        <v>-125.85165496561741</v>
      </c>
      <c r="S834">
        <f t="shared" si="313"/>
        <v>-114.36331175689992</v>
      </c>
      <c r="T834">
        <f t="shared" si="328"/>
        <v>0.12230297234448131</v>
      </c>
      <c r="U834">
        <f t="shared" si="329"/>
        <v>3.2638956259342744</v>
      </c>
      <c r="V834">
        <f t="shared" si="330"/>
        <v>126.79880278764695</v>
      </c>
      <c r="W834">
        <f t="shared" si="331"/>
        <v>-125.24027520558383</v>
      </c>
      <c r="X834">
        <f t="shared" si="332"/>
        <v>-7.855544994686702</v>
      </c>
      <c r="Y834">
        <f t="shared" si="314"/>
        <v>-114.36331175689992</v>
      </c>
    </row>
    <row r="835" spans="1:25" x14ac:dyDescent="0.25">
      <c r="A835">
        <v>829</v>
      </c>
      <c r="B835">
        <f t="shared" si="310"/>
        <v>30</v>
      </c>
      <c r="C835">
        <f t="shared" si="311"/>
        <v>17</v>
      </c>
      <c r="D835">
        <f>IF(B835=1,#N/A,VLOOKUP(B835,Potentiel!$C$4:$BB$54,C835))</f>
        <v>-240.15998717594195</v>
      </c>
      <c r="E835">
        <f t="shared" si="315"/>
        <v>15.000000999999999</v>
      </c>
      <c r="F835">
        <f t="shared" si="316"/>
        <v>2.0000010000000001</v>
      </c>
      <c r="G835">
        <f t="shared" si="312"/>
        <v>-240.15998717594195</v>
      </c>
      <c r="H835">
        <f t="shared" si="317"/>
        <v>-1.56246873321556</v>
      </c>
      <c r="I835">
        <f t="shared" si="318"/>
        <v>-1.56246873321556</v>
      </c>
      <c r="J835">
        <f t="shared" si="319"/>
        <v>240.16831482181118</v>
      </c>
      <c r="K835">
        <f t="shared" si="320"/>
        <v>15.000000999999999</v>
      </c>
      <c r="L835">
        <f t="shared" si="321"/>
        <v>-152.83977444689125</v>
      </c>
      <c r="M835">
        <f t="shared" si="322"/>
        <v>-185.25879949781609</v>
      </c>
      <c r="N835">
        <f t="shared" si="323"/>
        <v>-1.4900047507189007</v>
      </c>
      <c r="O835">
        <f t="shared" si="324"/>
        <v>-1.4900047507189007</v>
      </c>
      <c r="P835">
        <f t="shared" si="325"/>
        <v>185.8650661672925</v>
      </c>
      <c r="Q835">
        <f t="shared" si="326"/>
        <v>-20.624636683500885</v>
      </c>
      <c r="R835">
        <f t="shared" si="327"/>
        <v>-152.83977444689125</v>
      </c>
      <c r="S835">
        <f t="shared" si="313"/>
        <v>-139.77376694511509</v>
      </c>
      <c r="T835">
        <f t="shared" si="328"/>
        <v>0.13413261282116598</v>
      </c>
      <c r="U835">
        <f t="shared" si="329"/>
        <v>3.2757252664109591</v>
      </c>
      <c r="V835">
        <f t="shared" si="330"/>
        <v>154.22507024249657</v>
      </c>
      <c r="W835">
        <f t="shared" si="331"/>
        <v>-152.60394111177527</v>
      </c>
      <c r="X835">
        <f t="shared" si="332"/>
        <v>-9.84214244457117</v>
      </c>
      <c r="Y835">
        <f t="shared" si="314"/>
        <v>-139.77376694511509</v>
      </c>
    </row>
    <row r="836" spans="1:25" x14ac:dyDescent="0.25">
      <c r="A836">
        <v>830</v>
      </c>
      <c r="B836">
        <f t="shared" si="310"/>
        <v>31</v>
      </c>
      <c r="C836">
        <f t="shared" si="311"/>
        <v>17</v>
      </c>
      <c r="D836">
        <f>IF(B836=1,#N/A,VLOOKUP(B836,Potentiel!$C$4:$BB$54,C836))</f>
        <v>-202.16606092343233</v>
      </c>
      <c r="E836">
        <f t="shared" si="315"/>
        <v>16.000001000000001</v>
      </c>
      <c r="F836">
        <f t="shared" si="316"/>
        <v>2.0000010000000001</v>
      </c>
      <c r="G836">
        <f t="shared" si="312"/>
        <v>-202.16606092343233</v>
      </c>
      <c r="H836">
        <f t="shared" si="317"/>
        <v>-1.5609037872219971</v>
      </c>
      <c r="I836">
        <f t="shared" si="318"/>
        <v>-1.5609037872219971</v>
      </c>
      <c r="J836">
        <f t="shared" si="319"/>
        <v>202.17595354862792</v>
      </c>
      <c r="K836">
        <f t="shared" si="320"/>
        <v>16.000001000000001</v>
      </c>
      <c r="L836">
        <f t="shared" si="321"/>
        <v>-128.41774940843396</v>
      </c>
      <c r="M836">
        <f t="shared" si="322"/>
        <v>-156.1537634198088</v>
      </c>
      <c r="N836">
        <f t="shared" si="323"/>
        <v>-1.468689546126585</v>
      </c>
      <c r="O836">
        <f t="shared" si="324"/>
        <v>-1.468689546126585</v>
      </c>
      <c r="P836">
        <f t="shared" si="325"/>
        <v>156.9713281531682</v>
      </c>
      <c r="Q836">
        <f t="shared" si="326"/>
        <v>-14.089506805610558</v>
      </c>
      <c r="R836">
        <f t="shared" si="327"/>
        <v>-128.41774940843396</v>
      </c>
      <c r="S836">
        <f t="shared" si="313"/>
        <v>-117.07017846989878</v>
      </c>
      <c r="T836">
        <f t="shared" si="328"/>
        <v>0.10927910588658526</v>
      </c>
      <c r="U836">
        <f t="shared" si="329"/>
        <v>3.2508717594763783</v>
      </c>
      <c r="V836">
        <f t="shared" si="330"/>
        <v>129.18836079598151</v>
      </c>
      <c r="W836">
        <f t="shared" si="331"/>
        <v>-127.32665798559739</v>
      </c>
      <c r="X836">
        <f t="shared" si="332"/>
        <v>-9.4824205440120704</v>
      </c>
      <c r="Y836">
        <f t="shared" si="314"/>
        <v>-117.07017846989878</v>
      </c>
    </row>
    <row r="837" spans="1:25" x14ac:dyDescent="0.25">
      <c r="A837">
        <v>831</v>
      </c>
      <c r="B837">
        <f t="shared" si="310"/>
        <v>32</v>
      </c>
      <c r="C837">
        <f t="shared" si="311"/>
        <v>17</v>
      </c>
      <c r="D837">
        <f>IF(B837=1,#N/A,VLOOKUP(B837,Potentiel!$C$4:$BB$54,C837))</f>
        <v>-100.65362485446705</v>
      </c>
      <c r="E837">
        <f t="shared" si="315"/>
        <v>17.000001000000001</v>
      </c>
      <c r="F837">
        <f t="shared" si="316"/>
        <v>2.0000010000000001</v>
      </c>
      <c r="G837">
        <f t="shared" si="312"/>
        <v>-100.65362485446705</v>
      </c>
      <c r="H837">
        <f t="shared" si="317"/>
        <v>-1.550928807365936</v>
      </c>
      <c r="I837">
        <f t="shared" si="318"/>
        <v>-1.550928807365936</v>
      </c>
      <c r="J837">
        <f t="shared" si="319"/>
        <v>100.67349303736206</v>
      </c>
      <c r="K837">
        <f t="shared" si="320"/>
        <v>17.000001000000001</v>
      </c>
      <c r="L837">
        <f t="shared" si="321"/>
        <v>-63.166813274206106</v>
      </c>
      <c r="M837">
        <f t="shared" si="322"/>
        <v>-78.390725861707438</v>
      </c>
      <c r="N837">
        <f t="shared" si="323"/>
        <v>-1.3572407348334337</v>
      </c>
      <c r="O837">
        <f t="shared" si="324"/>
        <v>-1.3572407348334337</v>
      </c>
      <c r="P837">
        <f t="shared" si="325"/>
        <v>80.212878860725155</v>
      </c>
      <c r="Q837">
        <f t="shared" si="326"/>
        <v>1.7300074517269388</v>
      </c>
      <c r="R837">
        <f t="shared" si="327"/>
        <v>-63.166813274206106</v>
      </c>
      <c r="S837">
        <f t="shared" si="313"/>
        <v>-56.155376438604861</v>
      </c>
      <c r="T837">
        <f t="shared" si="328"/>
        <v>-2.7381072406010287E-2</v>
      </c>
      <c r="U837">
        <f t="shared" si="329"/>
        <v>3.1142115811837829</v>
      </c>
      <c r="V837">
        <f t="shared" si="330"/>
        <v>63.19049948371552</v>
      </c>
      <c r="W837">
        <f t="shared" si="331"/>
        <v>-60.242983375444744</v>
      </c>
      <c r="X837">
        <f t="shared" si="332"/>
        <v>-7.2592986266570314</v>
      </c>
      <c r="Y837">
        <f t="shared" si="314"/>
        <v>-56.155376438604861</v>
      </c>
    </row>
    <row r="838" spans="1:25" x14ac:dyDescent="0.25">
      <c r="A838">
        <v>832</v>
      </c>
      <c r="B838">
        <f t="shared" si="310"/>
        <v>33</v>
      </c>
      <c r="C838">
        <f t="shared" si="311"/>
        <v>17</v>
      </c>
      <c r="D838">
        <f>IF(B838=1,#N/A,VLOOKUP(B838,Potentiel!$C$4:$BB$54,C838))</f>
        <v>-67.037912713549318</v>
      </c>
      <c r="E838">
        <f t="shared" si="315"/>
        <v>18.000001000000001</v>
      </c>
      <c r="F838">
        <f t="shared" si="316"/>
        <v>2.0000010000000001</v>
      </c>
      <c r="G838">
        <f t="shared" si="312"/>
        <v>-67.037912713549318</v>
      </c>
      <c r="H838">
        <f t="shared" si="317"/>
        <v>-1.5409712940353444</v>
      </c>
      <c r="I838">
        <f t="shared" si="318"/>
        <v>-1.5409712940353444</v>
      </c>
      <c r="J838">
        <f t="shared" si="319"/>
        <v>67.067739972280705</v>
      </c>
      <c r="K838">
        <f t="shared" si="320"/>
        <v>18.000001000000001</v>
      </c>
      <c r="L838">
        <f t="shared" si="321"/>
        <v>-41.559050019234839</v>
      </c>
      <c r="M838">
        <f t="shared" si="322"/>
        <v>-52.639596374670234</v>
      </c>
      <c r="N838">
        <f t="shared" si="323"/>
        <v>-1.2413127752171906</v>
      </c>
      <c r="O838">
        <f t="shared" si="324"/>
        <v>-1.2413127752171906</v>
      </c>
      <c r="P838">
        <f t="shared" si="325"/>
        <v>55.632069370896104</v>
      </c>
      <c r="Q838">
        <f t="shared" si="326"/>
        <v>7.6251817824074983</v>
      </c>
      <c r="R838">
        <f t="shared" si="327"/>
        <v>-41.559050019234839</v>
      </c>
      <c r="S838">
        <f t="shared" si="313"/>
        <v>-36.085616667740958</v>
      </c>
      <c r="T838">
        <f t="shared" si="328"/>
        <v>-0.1814599753506535</v>
      </c>
      <c r="U838">
        <f t="shared" si="329"/>
        <v>2.9601326782391397</v>
      </c>
      <c r="V838">
        <f t="shared" si="330"/>
        <v>42.25278731298117</v>
      </c>
      <c r="W838">
        <f t="shared" si="331"/>
        <v>-37.847337958948344</v>
      </c>
      <c r="X838">
        <f t="shared" si="332"/>
        <v>-7.0280174636506452</v>
      </c>
      <c r="Y838">
        <f t="shared" si="314"/>
        <v>-36.085616667740958</v>
      </c>
    </row>
    <row r="839" spans="1:25" x14ac:dyDescent="0.25">
      <c r="A839">
        <v>833</v>
      </c>
      <c r="B839">
        <f t="shared" si="310"/>
        <v>34</v>
      </c>
      <c r="C839">
        <f t="shared" si="311"/>
        <v>17</v>
      </c>
      <c r="D839">
        <f>IF(B839=1,#N/A,VLOOKUP(B839,Potentiel!$C$4:$BB$54,C839))</f>
        <v>-50.270153818507971</v>
      </c>
      <c r="E839">
        <f t="shared" si="315"/>
        <v>19.000001000000001</v>
      </c>
      <c r="F839">
        <f t="shared" si="316"/>
        <v>2.0000010000000001</v>
      </c>
      <c r="G839">
        <f t="shared" si="312"/>
        <v>-50.270153818507971</v>
      </c>
      <c r="H839">
        <f t="shared" si="317"/>
        <v>-1.5310322398614056</v>
      </c>
      <c r="I839">
        <f t="shared" si="318"/>
        <v>-1.5310322398614056</v>
      </c>
      <c r="J839">
        <f t="shared" si="319"/>
        <v>50.309923165678285</v>
      </c>
      <c r="K839">
        <f t="shared" si="320"/>
        <v>19.000001000000001</v>
      </c>
      <c r="L839">
        <f t="shared" si="321"/>
        <v>-30.780942359291</v>
      </c>
      <c r="M839">
        <f t="shared" si="322"/>
        <v>-39.794747849564999</v>
      </c>
      <c r="N839">
        <f t="shared" si="323"/>
        <v>-1.1253509370270578</v>
      </c>
      <c r="O839">
        <f t="shared" si="324"/>
        <v>-1.1253509370270578</v>
      </c>
      <c r="P839">
        <f t="shared" si="325"/>
        <v>44.097868365834408</v>
      </c>
      <c r="Q839">
        <f t="shared" si="326"/>
        <v>11.057721608694388</v>
      </c>
      <c r="R839">
        <f t="shared" si="327"/>
        <v>-30.780942359291</v>
      </c>
      <c r="S839">
        <f t="shared" si="313"/>
        <v>-26.151181880433455</v>
      </c>
      <c r="T839">
        <f t="shared" si="328"/>
        <v>-0.3448819189888066</v>
      </c>
      <c r="U839">
        <f t="shared" si="329"/>
        <v>2.7967107346009863</v>
      </c>
      <c r="V839">
        <f t="shared" si="330"/>
        <v>32.706874196434327</v>
      </c>
      <c r="W839">
        <f t="shared" si="331"/>
        <v>-26.540619709290688</v>
      </c>
      <c r="X839">
        <f t="shared" si="332"/>
        <v>-7.2909934306062354</v>
      </c>
      <c r="Y839">
        <f t="shared" si="314"/>
        <v>-26.151181880433455</v>
      </c>
    </row>
    <row r="840" spans="1:25" x14ac:dyDescent="0.25">
      <c r="A840">
        <v>834</v>
      </c>
      <c r="B840">
        <f t="shared" ref="B840:B903" si="333">MOD(A840,50)+1</f>
        <v>35</v>
      </c>
      <c r="C840">
        <f t="shared" ref="C840:C903" si="334">INT(A840/50)+1</f>
        <v>17</v>
      </c>
      <c r="D840">
        <f>IF(B840=1,#N/A,VLOOKUP(B840,Potentiel!$C$4:$BB$54,C840))</f>
        <v>-40.221501177516934</v>
      </c>
      <c r="E840">
        <f t="shared" si="315"/>
        <v>20.000001000000001</v>
      </c>
      <c r="F840">
        <f t="shared" si="316"/>
        <v>2.0000010000000001</v>
      </c>
      <c r="G840">
        <f t="shared" ref="G840:G903" si="335">D840</f>
        <v>-40.221501177516934</v>
      </c>
      <c r="H840">
        <f t="shared" si="317"/>
        <v>-1.5211125750782681</v>
      </c>
      <c r="I840">
        <f t="shared" si="318"/>
        <v>-1.5211125750782681</v>
      </c>
      <c r="J840">
        <f t="shared" si="319"/>
        <v>40.271195176863039</v>
      </c>
      <c r="K840">
        <f t="shared" si="320"/>
        <v>20.000001000000001</v>
      </c>
      <c r="L840">
        <f t="shared" si="321"/>
        <v>-24.321792947618039</v>
      </c>
      <c r="M840">
        <f t="shared" si="322"/>
        <v>-32.09703333310096</v>
      </c>
      <c r="N840">
        <f t="shared" si="323"/>
        <v>-1.0135568506698873</v>
      </c>
      <c r="O840">
        <f t="shared" si="324"/>
        <v>-1.0135568506698873</v>
      </c>
      <c r="P840">
        <f t="shared" si="325"/>
        <v>37.818244126164757</v>
      </c>
      <c r="Q840">
        <f t="shared" si="326"/>
        <v>13.508141965723999</v>
      </c>
      <c r="R840">
        <f t="shared" si="327"/>
        <v>-24.321792947618039</v>
      </c>
      <c r="S840">
        <f t="shared" ref="S840:S903" si="336">$R$3*(P840*SIN(O840+$C$3)+$P$2-15)</f>
        <v>-20.25880042091006</v>
      </c>
      <c r="T840">
        <f t="shared" si="328"/>
        <v>-0.50697391481231813</v>
      </c>
      <c r="U840">
        <f t="shared" si="329"/>
        <v>2.6346187387774749</v>
      </c>
      <c r="V840">
        <f t="shared" si="330"/>
        <v>27.821206148421322</v>
      </c>
      <c r="W840">
        <f t="shared" si="331"/>
        <v>-19.656259403655149</v>
      </c>
      <c r="X840">
        <f t="shared" si="332"/>
        <v>-7.7510833214059236</v>
      </c>
      <c r="Y840">
        <f t="shared" ref="Y840:Y903" si="337">S840</f>
        <v>-20.25880042091006</v>
      </c>
    </row>
    <row r="841" spans="1:25" x14ac:dyDescent="0.25">
      <c r="A841">
        <v>835</v>
      </c>
      <c r="B841">
        <f t="shared" si="333"/>
        <v>36</v>
      </c>
      <c r="C841">
        <f t="shared" si="334"/>
        <v>17</v>
      </c>
      <c r="D841">
        <f>IF(B841=1,#N/A,VLOOKUP(B841,Potentiel!$C$4:$BB$54,C841))</f>
        <v>-33.52686776580007</v>
      </c>
      <c r="E841">
        <f t="shared" ref="E841:E904" si="338">B841-$I$2/2+0.000001</f>
        <v>21.000001000000001</v>
      </c>
      <c r="F841">
        <f t="shared" ref="F841:F904" si="339">C841-$I$2/2+0.000001</f>
        <v>2.0000010000000001</v>
      </c>
      <c r="G841">
        <f t="shared" si="335"/>
        <v>-33.52686776580007</v>
      </c>
      <c r="H841">
        <f t="shared" ref="H841:H904" si="340">ATAN(G841/F841)</f>
        <v>-1.5112132577466992</v>
      </c>
      <c r="I841">
        <f t="shared" ref="I841:I904" si="341">IF(F841&gt;0,H841,PI()+H841)</f>
        <v>-1.5112132577466992</v>
      </c>
      <c r="J841">
        <f t="shared" ref="J841:J904" si="342">SQRT(F841^2+G841^2)</f>
        <v>33.586468498272403</v>
      </c>
      <c r="K841">
        <f t="shared" ref="K841:K904" si="343">E841</f>
        <v>21.000001000000001</v>
      </c>
      <c r="L841">
        <f t="shared" ref="L841:L904" si="344">J841*COS(I841+$C$2)</f>
        <v>-20.018565539172915</v>
      </c>
      <c r="M841">
        <f t="shared" ref="M841:M904" si="345">J841*SIN(I841+$C$2)</f>
        <v>-26.968646609336613</v>
      </c>
      <c r="N841">
        <f t="shared" ref="N841:N904" si="346">ATAN(M841/K841)</f>
        <v>-0.90918997428535842</v>
      </c>
      <c r="O841">
        <f t="shared" ref="O841:O904" si="347">IF(K841&gt;0,N841,PI()+N841)</f>
        <v>-0.90918997428535842</v>
      </c>
      <c r="P841">
        <f t="shared" ref="P841:P904" si="348">SQRT(K841^2+M841^2)</f>
        <v>34.180519919089647</v>
      </c>
      <c r="Q841">
        <f t="shared" ref="Q841:Q904" si="349">P841*COS(O841+$C$3)</f>
        <v>15.468311467835546</v>
      </c>
      <c r="R841">
        <f t="shared" ref="R841:R904" si="350">L841</f>
        <v>-20.018565539172915</v>
      </c>
      <c r="S841">
        <f t="shared" si="336"/>
        <v>-16.384116564987941</v>
      </c>
      <c r="T841">
        <f t="shared" ref="T841:T904" si="351">ATAN(Q841/R841)</f>
        <v>-0.65787046127739268</v>
      </c>
      <c r="U841">
        <f t="shared" ref="U841:U904" si="352">IF(R841&gt;0,T841,PI()+T841)</f>
        <v>2.4837221923124004</v>
      </c>
      <c r="V841">
        <f t="shared" ref="V841:V904" si="353">SQRT(Q841^2+R841^2)</f>
        <v>25.298451057567419</v>
      </c>
      <c r="W841">
        <f t="shared" ref="W841:W904" si="354">V841*SIN(U841+$C$4)</f>
        <v>-14.979435788489788</v>
      </c>
      <c r="X841">
        <f t="shared" ref="X841:X904" si="355">$R$3*(V841*COS(U841+$C$4)+$O$2-15)</f>
        <v>-8.3095678298725346</v>
      </c>
      <c r="Y841">
        <f t="shared" si="337"/>
        <v>-16.384116564987941</v>
      </c>
    </row>
    <row r="842" spans="1:25" x14ac:dyDescent="0.25">
      <c r="A842">
        <v>836</v>
      </c>
      <c r="B842">
        <f t="shared" si="333"/>
        <v>37</v>
      </c>
      <c r="C842">
        <f t="shared" si="334"/>
        <v>17</v>
      </c>
      <c r="D842">
        <f>IF(B842=1,#N/A,VLOOKUP(B842,Potentiel!$C$4:$BB$54,C842))</f>
        <v>-28.746811598086083</v>
      </c>
      <c r="E842">
        <f t="shared" si="338"/>
        <v>22.000001000000001</v>
      </c>
      <c r="F842">
        <f t="shared" si="339"/>
        <v>2.0000010000000001</v>
      </c>
      <c r="G842">
        <f t="shared" si="335"/>
        <v>-28.746811598086083</v>
      </c>
      <c r="H842">
        <f t="shared" si="340"/>
        <v>-1.5013352876402988</v>
      </c>
      <c r="I842">
        <f t="shared" si="341"/>
        <v>-1.5013352876402988</v>
      </c>
      <c r="J842">
        <f t="shared" si="342"/>
        <v>28.816300613643271</v>
      </c>
      <c r="K842">
        <f t="shared" si="343"/>
        <v>22.000001000000001</v>
      </c>
      <c r="L842">
        <f t="shared" si="344"/>
        <v>-16.946004660960643</v>
      </c>
      <c r="M842">
        <f t="shared" si="345"/>
        <v>-23.306911144262717</v>
      </c>
      <c r="N842">
        <f t="shared" si="346"/>
        <v>-0.81423587889870619</v>
      </c>
      <c r="O842">
        <f t="shared" si="347"/>
        <v>-0.81423587889870619</v>
      </c>
      <c r="P842">
        <f t="shared" si="348"/>
        <v>32.05015056261918</v>
      </c>
      <c r="Q842">
        <f t="shared" si="349"/>
        <v>17.148630716708627</v>
      </c>
      <c r="R842">
        <f t="shared" si="350"/>
        <v>-16.946004660960643</v>
      </c>
      <c r="S842">
        <f t="shared" si="336"/>
        <v>-13.661196504400449</v>
      </c>
      <c r="T842">
        <f t="shared" si="351"/>
        <v>-0.79134114146370782</v>
      </c>
      <c r="U842">
        <f t="shared" si="352"/>
        <v>2.3502515121260852</v>
      </c>
      <c r="V842">
        <f t="shared" si="353"/>
        <v>24.108973628658322</v>
      </c>
      <c r="W842">
        <f t="shared" si="354"/>
        <v>-11.562741953137941</v>
      </c>
      <c r="X842">
        <f t="shared" si="355"/>
        <v>-8.9242190097384171</v>
      </c>
      <c r="Y842">
        <f t="shared" si="337"/>
        <v>-13.661196504400449</v>
      </c>
    </row>
    <row r="843" spans="1:25" x14ac:dyDescent="0.25">
      <c r="A843">
        <v>837</v>
      </c>
      <c r="B843">
        <f t="shared" si="333"/>
        <v>38</v>
      </c>
      <c r="C843">
        <f t="shared" si="334"/>
        <v>17</v>
      </c>
      <c r="D843">
        <f>IF(B843=1,#N/A,VLOOKUP(B843,Potentiel!$C$4:$BB$54,C843))</f>
        <v>-25.162509473766939</v>
      </c>
      <c r="E843">
        <f t="shared" si="338"/>
        <v>23.000001000000001</v>
      </c>
      <c r="F843">
        <f t="shared" si="339"/>
        <v>2.0000010000000001</v>
      </c>
      <c r="G843">
        <f t="shared" si="335"/>
        <v>-25.162509473766939</v>
      </c>
      <c r="H843">
        <f t="shared" si="340"/>
        <v>-1.4914797087143998</v>
      </c>
      <c r="I843">
        <f t="shared" si="341"/>
        <v>-1.4914797087143998</v>
      </c>
      <c r="J843">
        <f t="shared" si="342"/>
        <v>25.241867740272546</v>
      </c>
      <c r="K843">
        <f t="shared" si="343"/>
        <v>23.000001000000001</v>
      </c>
      <c r="L843">
        <f t="shared" si="344"/>
        <v>-14.64205966607515</v>
      </c>
      <c r="M843">
        <f t="shared" si="345"/>
        <v>-20.561176419468492</v>
      </c>
      <c r="N843">
        <f t="shared" si="346"/>
        <v>-0.72947035385497505</v>
      </c>
      <c r="O843">
        <f t="shared" si="347"/>
        <v>-0.72947035385497505</v>
      </c>
      <c r="P843">
        <f t="shared" si="348"/>
        <v>30.850640540392483</v>
      </c>
      <c r="Q843">
        <f t="shared" si="349"/>
        <v>18.654168784564771</v>
      </c>
      <c r="R843">
        <f t="shared" si="350"/>
        <v>-14.64205966607515</v>
      </c>
      <c r="S843">
        <f t="shared" si="336"/>
        <v>-11.657613425186325</v>
      </c>
      <c r="T843">
        <f t="shared" si="351"/>
        <v>-0.9053174043908877</v>
      </c>
      <c r="U843">
        <f t="shared" si="352"/>
        <v>2.2362752491989055</v>
      </c>
      <c r="V843">
        <f t="shared" si="353"/>
        <v>23.714297887728733</v>
      </c>
      <c r="W843">
        <f t="shared" si="354"/>
        <v>-8.9330653479000173</v>
      </c>
      <c r="X843">
        <f t="shared" si="355"/>
        <v>-9.5739492257936547</v>
      </c>
      <c r="Y843">
        <f t="shared" si="337"/>
        <v>-11.657613425186325</v>
      </c>
    </row>
    <row r="844" spans="1:25" x14ac:dyDescent="0.25">
      <c r="A844">
        <v>838</v>
      </c>
      <c r="B844">
        <f t="shared" si="333"/>
        <v>39</v>
      </c>
      <c r="C844">
        <f t="shared" si="334"/>
        <v>17</v>
      </c>
      <c r="D844">
        <f>IF(B844=1,#N/A,VLOOKUP(B844,Potentiel!$C$4:$BB$54,C844))</f>
        <v>-22.374969396919816</v>
      </c>
      <c r="E844">
        <f t="shared" si="338"/>
        <v>24.000001000000001</v>
      </c>
      <c r="F844">
        <f t="shared" si="339"/>
        <v>2.0000010000000001</v>
      </c>
      <c r="G844">
        <f t="shared" si="335"/>
        <v>-22.374969396919816</v>
      </c>
      <c r="H844">
        <f t="shared" si="340"/>
        <v>-1.4816476078307137</v>
      </c>
      <c r="I844">
        <f t="shared" si="341"/>
        <v>-1.4816476078307137</v>
      </c>
      <c r="J844">
        <f t="shared" si="342"/>
        <v>22.464177249859372</v>
      </c>
      <c r="K844">
        <f t="shared" si="343"/>
        <v>24.000001000000001</v>
      </c>
      <c r="L844">
        <f t="shared" si="344"/>
        <v>-12.850263443173153</v>
      </c>
      <c r="M844">
        <f t="shared" si="345"/>
        <v>-18.425796833628311</v>
      </c>
      <c r="N844">
        <f t="shared" si="346"/>
        <v>-0.65475931681272248</v>
      </c>
      <c r="O844">
        <f t="shared" si="347"/>
        <v>-0.65475931681272248</v>
      </c>
      <c r="P844">
        <f t="shared" si="348"/>
        <v>30.257396400783531</v>
      </c>
      <c r="Q844">
        <f t="shared" si="349"/>
        <v>20.043245601534185</v>
      </c>
      <c r="R844">
        <f t="shared" si="350"/>
        <v>-12.850263443173153</v>
      </c>
      <c r="S844">
        <f t="shared" si="336"/>
        <v>-10.133343302735611</v>
      </c>
      <c r="T844">
        <f t="shared" si="351"/>
        <v>-1.0006841148421424</v>
      </c>
      <c r="U844">
        <f t="shared" si="352"/>
        <v>2.1409085387476505</v>
      </c>
      <c r="V844">
        <f t="shared" si="353"/>
        <v>23.808842155854027</v>
      </c>
      <c r="W844">
        <f t="shared" si="354"/>
        <v>-6.8277988110412151</v>
      </c>
      <c r="X844">
        <f t="shared" si="355"/>
        <v>-10.247053516853681</v>
      </c>
      <c r="Y844">
        <f t="shared" si="337"/>
        <v>-10.133343302735611</v>
      </c>
    </row>
    <row r="845" spans="1:25" x14ac:dyDescent="0.25">
      <c r="A845">
        <v>839</v>
      </c>
      <c r="B845">
        <f t="shared" si="333"/>
        <v>40</v>
      </c>
      <c r="C845">
        <f t="shared" si="334"/>
        <v>17</v>
      </c>
      <c r="D845">
        <f>IF(B845=1,#N/A,VLOOKUP(B845,Potentiel!$C$4:$BB$54,C845))</f>
        <v>-20.1449550823192</v>
      </c>
      <c r="E845">
        <f t="shared" si="338"/>
        <v>25.000001000000001</v>
      </c>
      <c r="F845">
        <f t="shared" si="339"/>
        <v>2.0000010000000001</v>
      </c>
      <c r="G845">
        <f t="shared" si="335"/>
        <v>-20.1449550823192</v>
      </c>
      <c r="H845">
        <f t="shared" si="340"/>
        <v>-1.4718401116450666</v>
      </c>
      <c r="I845">
        <f t="shared" si="341"/>
        <v>-1.4718401116450666</v>
      </c>
      <c r="J845">
        <f t="shared" si="342"/>
        <v>20.243992177153675</v>
      </c>
      <c r="K845">
        <f t="shared" si="343"/>
        <v>25.000001000000001</v>
      </c>
      <c r="L845">
        <f t="shared" si="344"/>
        <v>-11.41683787232426</v>
      </c>
      <c r="M845">
        <f t="shared" si="345"/>
        <v>-16.717506759852728</v>
      </c>
      <c r="N845">
        <f t="shared" si="346"/>
        <v>-0.58940914346313111</v>
      </c>
      <c r="O845">
        <f t="shared" si="347"/>
        <v>-0.58940914346313111</v>
      </c>
      <c r="P845">
        <f t="shared" si="348"/>
        <v>30.074492219582407</v>
      </c>
      <c r="Q845">
        <f t="shared" si="349"/>
        <v>21.350829897770691</v>
      </c>
      <c r="R845">
        <f t="shared" si="350"/>
        <v>-11.41683787232426</v>
      </c>
      <c r="S845">
        <f t="shared" si="336"/>
        <v>-8.9444673201313076</v>
      </c>
      <c r="T845">
        <f t="shared" si="351"/>
        <v>-1.0797555899134252</v>
      </c>
      <c r="U845">
        <f t="shared" si="352"/>
        <v>2.0618370636763679</v>
      </c>
      <c r="V845">
        <f t="shared" si="353"/>
        <v>24.21161135336672</v>
      </c>
      <c r="W845">
        <f t="shared" si="354"/>
        <v>-5.0894826378832008</v>
      </c>
      <c r="X845">
        <f t="shared" si="355"/>
        <v>-10.93651356811236</v>
      </c>
      <c r="Y845">
        <f t="shared" si="337"/>
        <v>-8.9444673201313076</v>
      </c>
    </row>
    <row r="846" spans="1:25" x14ac:dyDescent="0.25">
      <c r="A846">
        <v>840</v>
      </c>
      <c r="B846">
        <f t="shared" si="333"/>
        <v>41</v>
      </c>
      <c r="C846">
        <f t="shared" si="334"/>
        <v>17</v>
      </c>
      <c r="D846">
        <f>IF(B846=1,#N/A,VLOOKUP(B846,Potentiel!$C$4:$BB$54,C846))</f>
        <v>-18.320303554887886</v>
      </c>
      <c r="E846">
        <f t="shared" si="338"/>
        <v>26.000001000000001</v>
      </c>
      <c r="F846">
        <f t="shared" si="339"/>
        <v>2.0000010000000001</v>
      </c>
      <c r="G846">
        <f t="shared" si="335"/>
        <v>-18.320303554887886</v>
      </c>
      <c r="H846">
        <f t="shared" si="340"/>
        <v>-1.4620583824440729</v>
      </c>
      <c r="I846">
        <f t="shared" si="341"/>
        <v>-1.4620583824440729</v>
      </c>
      <c r="J846">
        <f t="shared" si="342"/>
        <v>18.429148823080212</v>
      </c>
      <c r="K846">
        <f t="shared" si="343"/>
        <v>26.000001000000001</v>
      </c>
      <c r="L846">
        <f t="shared" si="344"/>
        <v>-10.243974478495792</v>
      </c>
      <c r="M846">
        <f t="shared" si="345"/>
        <v>-15.319742596635415</v>
      </c>
      <c r="N846">
        <f t="shared" si="346"/>
        <v>-0.5324559488724967</v>
      </c>
      <c r="O846">
        <f t="shared" si="347"/>
        <v>-0.5324559488724967</v>
      </c>
      <c r="P846">
        <f t="shared" si="348"/>
        <v>30.177716368657961</v>
      </c>
      <c r="Q846">
        <f t="shared" si="349"/>
        <v>22.599163056975183</v>
      </c>
      <c r="R846">
        <f t="shared" si="350"/>
        <v>-10.243974478495792</v>
      </c>
      <c r="S846">
        <f t="shared" si="336"/>
        <v>-7.9994478775020701</v>
      </c>
      <c r="T846">
        <f t="shared" si="351"/>
        <v>-1.1452098103378423</v>
      </c>
      <c r="U846">
        <f t="shared" si="352"/>
        <v>1.9963828432519508</v>
      </c>
      <c r="V846">
        <f t="shared" si="353"/>
        <v>24.812520710154079</v>
      </c>
      <c r="W846">
        <f t="shared" si="354"/>
        <v>-3.6179667316458728</v>
      </c>
      <c r="X846">
        <f t="shared" si="355"/>
        <v>-11.637865476195177</v>
      </c>
      <c r="Y846">
        <f t="shared" si="337"/>
        <v>-7.9994478775020701</v>
      </c>
    </row>
    <row r="847" spans="1:25" x14ac:dyDescent="0.25">
      <c r="A847">
        <v>841</v>
      </c>
      <c r="B847">
        <f t="shared" si="333"/>
        <v>42</v>
      </c>
      <c r="C847">
        <f t="shared" si="334"/>
        <v>17</v>
      </c>
      <c r="D847">
        <f>IF(B847=1,#N/A,VLOOKUP(B847,Potentiel!$C$4:$BB$54,C847))</f>
        <v>-16.799614219054885</v>
      </c>
      <c r="E847">
        <f t="shared" si="338"/>
        <v>27.000001000000001</v>
      </c>
      <c r="F847">
        <f t="shared" si="339"/>
        <v>2.0000010000000001</v>
      </c>
      <c r="G847">
        <f t="shared" si="335"/>
        <v>-16.799614219054885</v>
      </c>
      <c r="H847">
        <f t="shared" si="340"/>
        <v>-1.4523036133755256</v>
      </c>
      <c r="I847">
        <f t="shared" si="341"/>
        <v>-1.4523036133755256</v>
      </c>
      <c r="J847">
        <f t="shared" si="342"/>
        <v>16.918245828367432</v>
      </c>
      <c r="K847">
        <f t="shared" si="343"/>
        <v>27.000001000000001</v>
      </c>
      <c r="L847">
        <f t="shared" si="344"/>
        <v>-9.2664942152398897</v>
      </c>
      <c r="M847">
        <f t="shared" si="345"/>
        <v>-14.154826981210249</v>
      </c>
      <c r="N847">
        <f t="shared" si="346"/>
        <v>-0.48286109426270668</v>
      </c>
      <c r="O847">
        <f t="shared" si="347"/>
        <v>-0.48286109426270668</v>
      </c>
      <c r="P847">
        <f t="shared" si="348"/>
        <v>30.485392909851083</v>
      </c>
      <c r="Q847">
        <f t="shared" si="349"/>
        <v>23.803066618700569</v>
      </c>
      <c r="R847">
        <f t="shared" si="350"/>
        <v>-9.2664942152398897</v>
      </c>
      <c r="S847">
        <f t="shared" si="336"/>
        <v>-7.2372848061840989</v>
      </c>
      <c r="T847">
        <f t="shared" si="351"/>
        <v>-1.1995494284350856</v>
      </c>
      <c r="U847">
        <f t="shared" si="352"/>
        <v>1.9420432251547075</v>
      </c>
      <c r="V847">
        <f t="shared" si="353"/>
        <v>25.543177083036706</v>
      </c>
      <c r="W847">
        <f t="shared" si="354"/>
        <v>-2.3465116016296159</v>
      </c>
      <c r="X847">
        <f t="shared" si="355"/>
        <v>-12.34813451968571</v>
      </c>
      <c r="Y847">
        <f t="shared" si="337"/>
        <v>-7.2372848061840989</v>
      </c>
    </row>
    <row r="848" spans="1:25" x14ac:dyDescent="0.25">
      <c r="A848">
        <v>842</v>
      </c>
      <c r="B848">
        <f t="shared" si="333"/>
        <v>43</v>
      </c>
      <c r="C848">
        <f t="shared" si="334"/>
        <v>17</v>
      </c>
      <c r="D848">
        <f>IF(B848=1,#N/A,VLOOKUP(B848,Potentiel!$C$4:$BB$54,C848))</f>
        <v>-15.512709736583293</v>
      </c>
      <c r="E848">
        <f t="shared" si="338"/>
        <v>28.000001000000001</v>
      </c>
      <c r="F848">
        <f t="shared" si="339"/>
        <v>2.0000010000000001</v>
      </c>
      <c r="G848">
        <f t="shared" si="335"/>
        <v>-15.512709736583293</v>
      </c>
      <c r="H848">
        <f t="shared" si="340"/>
        <v>-1.4425770233657791</v>
      </c>
      <c r="I848">
        <f t="shared" si="341"/>
        <v>-1.4425770233657791</v>
      </c>
      <c r="J848">
        <f t="shared" si="342"/>
        <v>15.641105055957112</v>
      </c>
      <c r="K848">
        <f t="shared" si="343"/>
        <v>28.000001000000001</v>
      </c>
      <c r="L848">
        <f t="shared" si="344"/>
        <v>-8.4392879590570828</v>
      </c>
      <c r="M848">
        <f t="shared" si="345"/>
        <v>-13.169000953587986</v>
      </c>
      <c r="N848">
        <f t="shared" si="346"/>
        <v>-0.43962414066432981</v>
      </c>
      <c r="O848">
        <f t="shared" si="347"/>
        <v>-0.43962414066432981</v>
      </c>
      <c r="P848">
        <f t="shared" si="348"/>
        <v>30.942246882144847</v>
      </c>
      <c r="Q848">
        <f t="shared" si="349"/>
        <v>24.972798276094892</v>
      </c>
      <c r="R848">
        <f t="shared" si="350"/>
        <v>-8.4392879590570828</v>
      </c>
      <c r="S848">
        <f t="shared" si="336"/>
        <v>-6.6157611009939421</v>
      </c>
      <c r="T848">
        <f t="shared" si="351"/>
        <v>-1.2449062183879738</v>
      </c>
      <c r="U848">
        <f t="shared" si="352"/>
        <v>1.8966864352018193</v>
      </c>
      <c r="V848">
        <f t="shared" si="353"/>
        <v>26.360239661171786</v>
      </c>
      <c r="W848">
        <f t="shared" si="354"/>
        <v>-1.2289281718609306</v>
      </c>
      <c r="X848">
        <f t="shared" si="355"/>
        <v>-13.065261952973792</v>
      </c>
      <c r="Y848">
        <f t="shared" si="337"/>
        <v>-6.6157611009939421</v>
      </c>
    </row>
    <row r="849" spans="1:25" x14ac:dyDescent="0.25">
      <c r="A849">
        <v>843</v>
      </c>
      <c r="B849">
        <f t="shared" si="333"/>
        <v>44</v>
      </c>
      <c r="C849">
        <f t="shared" si="334"/>
        <v>17</v>
      </c>
      <c r="D849">
        <f>IF(B849=1,#N/A,VLOOKUP(B849,Potentiel!$C$4:$BB$54,C849))</f>
        <v>-14.409476826601717</v>
      </c>
      <c r="E849">
        <f t="shared" si="338"/>
        <v>29.000001000000001</v>
      </c>
      <c r="F849">
        <f t="shared" si="339"/>
        <v>2.0000010000000001</v>
      </c>
      <c r="G849">
        <f t="shared" si="335"/>
        <v>-14.409476826601717</v>
      </c>
      <c r="H849">
        <f t="shared" si="340"/>
        <v>-1.4328798519289232</v>
      </c>
      <c r="I849">
        <f t="shared" si="341"/>
        <v>-1.4328798519289232</v>
      </c>
      <c r="J849">
        <f t="shared" si="342"/>
        <v>14.547612395729166</v>
      </c>
      <c r="K849">
        <f t="shared" si="343"/>
        <v>29.000001000000001</v>
      </c>
      <c r="L849">
        <f t="shared" si="344"/>
        <v>-7.7301435139224983</v>
      </c>
      <c r="M849">
        <f t="shared" si="345"/>
        <v>-12.32387551343062</v>
      </c>
      <c r="N849">
        <f t="shared" si="346"/>
        <v>-0.40183779145788689</v>
      </c>
      <c r="O849">
        <f t="shared" si="347"/>
        <v>-0.40183779145788689</v>
      </c>
      <c r="P849">
        <f t="shared" si="348"/>
        <v>31.509966132487921</v>
      </c>
      <c r="Q849">
        <f t="shared" si="349"/>
        <v>26.115682995746141</v>
      </c>
      <c r="R849">
        <f t="shared" si="350"/>
        <v>-7.7301435139224983</v>
      </c>
      <c r="S849">
        <f t="shared" si="336"/>
        <v>-6.1047298129098611</v>
      </c>
      <c r="T849">
        <f t="shared" si="351"/>
        <v>-1.2830167583020677</v>
      </c>
      <c r="U849">
        <f t="shared" si="352"/>
        <v>1.8585758952877254</v>
      </c>
      <c r="V849">
        <f t="shared" si="353"/>
        <v>27.235712163997881</v>
      </c>
      <c r="W849">
        <f t="shared" si="354"/>
        <v>-0.23223305773729885</v>
      </c>
      <c r="X849">
        <f t="shared" si="355"/>
        <v>-13.787777636273582</v>
      </c>
      <c r="Y849">
        <f t="shared" si="337"/>
        <v>-6.1047298129098611</v>
      </c>
    </row>
    <row r="850" spans="1:25" x14ac:dyDescent="0.25">
      <c r="A850">
        <v>844</v>
      </c>
      <c r="B850">
        <f t="shared" si="333"/>
        <v>45</v>
      </c>
      <c r="C850">
        <f t="shared" si="334"/>
        <v>17</v>
      </c>
      <c r="D850">
        <f>IF(B850=1,#N/A,VLOOKUP(B850,Potentiel!$C$4:$BB$54,C850))</f>
        <v>-13.453173748748796</v>
      </c>
      <c r="E850">
        <f t="shared" si="338"/>
        <v>30.000001000000001</v>
      </c>
      <c r="F850">
        <f t="shared" si="339"/>
        <v>2.0000010000000001</v>
      </c>
      <c r="G850">
        <f t="shared" si="335"/>
        <v>-13.453173748748796</v>
      </c>
      <c r="H850">
        <f t="shared" si="340"/>
        <v>-1.4232133540124285</v>
      </c>
      <c r="I850">
        <f t="shared" si="341"/>
        <v>-1.4232133540124285</v>
      </c>
      <c r="J850">
        <f t="shared" si="342"/>
        <v>13.601025252311855</v>
      </c>
      <c r="K850">
        <f t="shared" si="343"/>
        <v>30.000001000000001</v>
      </c>
      <c r="L850">
        <f t="shared" si="344"/>
        <v>-7.1154437443735388</v>
      </c>
      <c r="M850">
        <f t="shared" si="345"/>
        <v>-11.591304854703814</v>
      </c>
      <c r="N850">
        <f t="shared" si="346"/>
        <v>-0.36870737003317561</v>
      </c>
      <c r="O850">
        <f t="shared" si="347"/>
        <v>-0.36870737003317561</v>
      </c>
      <c r="P850">
        <f t="shared" si="348"/>
        <v>32.161442881728448</v>
      </c>
      <c r="Q850">
        <f t="shared" si="349"/>
        <v>27.237091250627802</v>
      </c>
      <c r="R850">
        <f t="shared" si="350"/>
        <v>-7.1154437443735388</v>
      </c>
      <c r="S850">
        <f t="shared" si="336"/>
        <v>-5.682087991289186</v>
      </c>
      <c r="T850">
        <f t="shared" si="351"/>
        <v>-1.3152662412159257</v>
      </c>
      <c r="U850">
        <f t="shared" si="352"/>
        <v>1.8263264123738674</v>
      </c>
      <c r="V850">
        <f t="shared" si="353"/>
        <v>28.151175454576851</v>
      </c>
      <c r="W850">
        <f t="shared" si="354"/>
        <v>0.66775629139916659</v>
      </c>
      <c r="X850">
        <f t="shared" si="355"/>
        <v>-14.514603701735169</v>
      </c>
      <c r="Y850">
        <f t="shared" si="337"/>
        <v>-5.682087991289186</v>
      </c>
    </row>
    <row r="851" spans="1:25" x14ac:dyDescent="0.25">
      <c r="A851">
        <v>845</v>
      </c>
      <c r="B851">
        <f t="shared" si="333"/>
        <v>46</v>
      </c>
      <c r="C851">
        <f t="shared" si="334"/>
        <v>17</v>
      </c>
      <c r="D851">
        <f>IF(B851=1,#N/A,VLOOKUP(B851,Potentiel!$C$4:$BB$54,C851))</f>
        <v>-12.616249070191506</v>
      </c>
      <c r="E851">
        <f t="shared" si="338"/>
        <v>31.000001000000001</v>
      </c>
      <c r="F851">
        <f t="shared" si="339"/>
        <v>2.0000010000000001</v>
      </c>
      <c r="G851">
        <f t="shared" si="335"/>
        <v>-12.616249070191506</v>
      </c>
      <c r="H851">
        <f t="shared" si="340"/>
        <v>-1.4135787949803094</v>
      </c>
      <c r="I851">
        <f t="shared" si="341"/>
        <v>-1.4135787949803094</v>
      </c>
      <c r="J851">
        <f t="shared" si="342"/>
        <v>12.773791316641628</v>
      </c>
      <c r="K851">
        <f t="shared" si="343"/>
        <v>31.000001000000001</v>
      </c>
      <c r="L851">
        <f t="shared" si="344"/>
        <v>-6.5774789307560226</v>
      </c>
      <c r="M851">
        <f t="shared" si="345"/>
        <v>-10.950183355385866</v>
      </c>
      <c r="N851">
        <f t="shared" si="346"/>
        <v>-0.33955094202206859</v>
      </c>
      <c r="O851">
        <f t="shared" si="347"/>
        <v>-0.33955094202206859</v>
      </c>
      <c r="P851">
        <f t="shared" si="348"/>
        <v>32.877143694618162</v>
      </c>
      <c r="Q851">
        <f t="shared" si="349"/>
        <v>28.341050183274625</v>
      </c>
      <c r="R851">
        <f t="shared" si="350"/>
        <v>-6.5774789307560226</v>
      </c>
      <c r="S851">
        <f t="shared" si="336"/>
        <v>-5.3312613542918434</v>
      </c>
      <c r="T851">
        <f t="shared" si="351"/>
        <v>-1.3427503958232676</v>
      </c>
      <c r="U851">
        <f t="shared" si="352"/>
        <v>1.7988422577665255</v>
      </c>
      <c r="V851">
        <f t="shared" si="353"/>
        <v>29.094301066968939</v>
      </c>
      <c r="W851">
        <f t="shared" si="354"/>
        <v>1.489173581617605</v>
      </c>
      <c r="X851">
        <f t="shared" si="355"/>
        <v>-15.244931891410545</v>
      </c>
      <c r="Y851">
        <f t="shared" si="337"/>
        <v>-5.3312613542918434</v>
      </c>
    </row>
    <row r="852" spans="1:25" x14ac:dyDescent="0.25">
      <c r="A852">
        <v>846</v>
      </c>
      <c r="B852">
        <f t="shared" si="333"/>
        <v>47</v>
      </c>
      <c r="C852">
        <f t="shared" si="334"/>
        <v>17</v>
      </c>
      <c r="D852">
        <f>IF(B852=1,#N/A,VLOOKUP(B852,Potentiel!$C$4:$BB$54,C852))</f>
        <v>-11.877637046045134</v>
      </c>
      <c r="E852">
        <f t="shared" si="338"/>
        <v>32.000000999999997</v>
      </c>
      <c r="F852">
        <f t="shared" si="339"/>
        <v>2.0000010000000001</v>
      </c>
      <c r="G852">
        <f t="shared" si="335"/>
        <v>-11.877637046045134</v>
      </c>
      <c r="H852">
        <f t="shared" si="340"/>
        <v>-1.4039774458024377</v>
      </c>
      <c r="I852">
        <f t="shared" si="341"/>
        <v>-1.4039774458024377</v>
      </c>
      <c r="J852">
        <f t="shared" si="342"/>
        <v>12.044843950736132</v>
      </c>
      <c r="K852">
        <f t="shared" si="343"/>
        <v>32.000000999999997</v>
      </c>
      <c r="L852">
        <f t="shared" si="344"/>
        <v>-6.102708273269239</v>
      </c>
      <c r="M852">
        <f t="shared" si="345"/>
        <v>-10.384373718667677</v>
      </c>
      <c r="N852">
        <f t="shared" si="346"/>
        <v>-0.31379015662301746</v>
      </c>
      <c r="O852">
        <f t="shared" si="347"/>
        <v>-0.31379015662301746</v>
      </c>
      <c r="P852">
        <f t="shared" si="348"/>
        <v>33.642759719276256</v>
      </c>
      <c r="Q852">
        <f t="shared" si="349"/>
        <v>29.430638935078854</v>
      </c>
      <c r="R852">
        <f t="shared" si="350"/>
        <v>-6.102708273269239</v>
      </c>
      <c r="S852">
        <f t="shared" si="336"/>
        <v>-5.0395772545457023</v>
      </c>
      <c r="T852">
        <f t="shared" si="351"/>
        <v>-1.3663349091960779</v>
      </c>
      <c r="U852">
        <f t="shared" si="352"/>
        <v>1.7752577443937152</v>
      </c>
      <c r="V852">
        <f t="shared" si="353"/>
        <v>30.056705681022468</v>
      </c>
      <c r="W852">
        <f t="shared" si="354"/>
        <v>2.2458837914903729</v>
      </c>
      <c r="X852">
        <f t="shared" si="355"/>
        <v>-15.978144213638942</v>
      </c>
      <c r="Y852">
        <f t="shared" si="337"/>
        <v>-5.0395772545457023</v>
      </c>
    </row>
    <row r="853" spans="1:25" x14ac:dyDescent="0.25">
      <c r="A853">
        <v>847</v>
      </c>
      <c r="B853">
        <f t="shared" si="333"/>
        <v>48</v>
      </c>
      <c r="C853">
        <f t="shared" si="334"/>
        <v>17</v>
      </c>
      <c r="D853">
        <f>IF(B853=1,#N/A,VLOOKUP(B853,Potentiel!$C$4:$BB$54,C853))</f>
        <v>-11.220955052046131</v>
      </c>
      <c r="E853">
        <f t="shared" si="338"/>
        <v>33.000000999999997</v>
      </c>
      <c r="F853">
        <f t="shared" si="339"/>
        <v>2.0000010000000001</v>
      </c>
      <c r="G853">
        <f t="shared" si="335"/>
        <v>-11.220955052046131</v>
      </c>
      <c r="H853">
        <f t="shared" si="340"/>
        <v>-1.3944105784944718</v>
      </c>
      <c r="I853">
        <f t="shared" si="341"/>
        <v>-1.3944105784944718</v>
      </c>
      <c r="J853">
        <f t="shared" si="342"/>
        <v>11.397799624490711</v>
      </c>
      <c r="K853">
        <f t="shared" si="343"/>
        <v>33.000000999999997</v>
      </c>
      <c r="L853">
        <f t="shared" si="344"/>
        <v>-5.6806012240224302</v>
      </c>
      <c r="M853">
        <f t="shared" si="345"/>
        <v>-9.8813261262684513</v>
      </c>
      <c r="N853">
        <f t="shared" si="346"/>
        <v>-0.29093755398847437</v>
      </c>
      <c r="O853">
        <f t="shared" si="347"/>
        <v>-0.29093755398847437</v>
      </c>
      <c r="P853">
        <f t="shared" si="348"/>
        <v>34.447651182826334</v>
      </c>
      <c r="Q853">
        <f t="shared" si="349"/>
        <v>30.508252124258807</v>
      </c>
      <c r="R853">
        <f t="shared" si="350"/>
        <v>-5.6806012240224302</v>
      </c>
      <c r="S853">
        <f t="shared" si="336"/>
        <v>-4.7971802978333518</v>
      </c>
      <c r="T853">
        <f t="shared" si="351"/>
        <v>-1.3867056399557884</v>
      </c>
      <c r="U853">
        <f t="shared" si="352"/>
        <v>1.7548870136340047</v>
      </c>
      <c r="V853">
        <f t="shared" si="353"/>
        <v>31.032606689475944</v>
      </c>
      <c r="W853">
        <f t="shared" si="354"/>
        <v>2.9486695795759559</v>
      </c>
      <c r="X853">
        <f t="shared" si="355"/>
        <v>-16.713760062335353</v>
      </c>
      <c r="Y853">
        <f t="shared" si="337"/>
        <v>-4.7971802978333518</v>
      </c>
    </row>
    <row r="854" spans="1:25" x14ac:dyDescent="0.25">
      <c r="A854">
        <v>848</v>
      </c>
      <c r="B854">
        <f t="shared" si="333"/>
        <v>49</v>
      </c>
      <c r="C854">
        <f t="shared" si="334"/>
        <v>17</v>
      </c>
      <c r="D854">
        <f>IF(B854=1,#N/A,VLOOKUP(B854,Potentiel!$C$4:$BB$54,C854))</f>
        <v>-10.63327055662948</v>
      </c>
      <c r="E854">
        <f t="shared" si="338"/>
        <v>34.000000999999997</v>
      </c>
      <c r="F854">
        <f t="shared" si="339"/>
        <v>2.0000010000000001</v>
      </c>
      <c r="G854">
        <f t="shared" si="335"/>
        <v>-10.63327055662948</v>
      </c>
      <c r="H854">
        <f t="shared" si="340"/>
        <v>-1.3848794618350024</v>
      </c>
      <c r="I854">
        <f t="shared" si="341"/>
        <v>-1.3848794618350024</v>
      </c>
      <c r="J854">
        <f t="shared" si="342"/>
        <v>10.819724891626608</v>
      </c>
      <c r="K854">
        <f t="shared" si="343"/>
        <v>34.000000999999997</v>
      </c>
      <c r="L854">
        <f t="shared" si="344"/>
        <v>-5.3028449119637227</v>
      </c>
      <c r="M854">
        <f t="shared" si="345"/>
        <v>-9.4311336842473423</v>
      </c>
      <c r="N854">
        <f t="shared" si="346"/>
        <v>-0.27058335704247982</v>
      </c>
      <c r="O854">
        <f t="shared" si="347"/>
        <v>-0.27058335704247982</v>
      </c>
      <c r="P854">
        <f t="shared" si="348"/>
        <v>35.283797281048784</v>
      </c>
      <c r="Q854">
        <f t="shared" si="349"/>
        <v>31.575780075294627</v>
      </c>
      <c r="R854">
        <f t="shared" si="350"/>
        <v>-5.3028449119637227</v>
      </c>
      <c r="S854">
        <f t="shared" si="336"/>
        <v>-4.5962905830381002</v>
      </c>
      <c r="T854">
        <f t="shared" si="351"/>
        <v>-1.4044087279440725</v>
      </c>
      <c r="U854">
        <f t="shared" si="352"/>
        <v>1.7371839256457207</v>
      </c>
      <c r="V854">
        <f t="shared" si="353"/>
        <v>32.01796451250005</v>
      </c>
      <c r="W854">
        <f t="shared" si="354"/>
        <v>3.6060428344411775</v>
      </c>
      <c r="X854">
        <f t="shared" si="355"/>
        <v>-17.451400044475516</v>
      </c>
      <c r="Y854">
        <f t="shared" si="337"/>
        <v>-4.5962905830381002</v>
      </c>
    </row>
    <row r="855" spans="1:25" x14ac:dyDescent="0.25">
      <c r="A855">
        <v>849</v>
      </c>
      <c r="B855">
        <f t="shared" si="333"/>
        <v>50</v>
      </c>
      <c r="C855">
        <f t="shared" si="334"/>
        <v>17</v>
      </c>
      <c r="D855">
        <f>IF(B855=1,#N/A,VLOOKUP(B855,Potentiel!$C$4:$BB$54,C855))</f>
        <v>-10.10423819169386</v>
      </c>
      <c r="E855">
        <f t="shared" si="338"/>
        <v>35.000000999999997</v>
      </c>
      <c r="F855">
        <f t="shared" si="339"/>
        <v>2.0000010000000001</v>
      </c>
      <c r="G855">
        <f t="shared" si="335"/>
        <v>-10.10423819169386</v>
      </c>
      <c r="H855">
        <f t="shared" si="340"/>
        <v>-1.3753853573734278</v>
      </c>
      <c r="I855">
        <f t="shared" si="341"/>
        <v>-1.3753853573734278</v>
      </c>
      <c r="J855">
        <f t="shared" si="342"/>
        <v>10.300273464063261</v>
      </c>
      <c r="K855">
        <f t="shared" si="343"/>
        <v>35.000000999999997</v>
      </c>
      <c r="L855">
        <f t="shared" si="344"/>
        <v>-4.9627894626599369</v>
      </c>
      <c r="M855">
        <f t="shared" si="345"/>
        <v>-9.0258713808583195</v>
      </c>
      <c r="N855">
        <f t="shared" si="346"/>
        <v>-0.25238317830707141</v>
      </c>
      <c r="O855">
        <f t="shared" si="347"/>
        <v>-0.25238317830707141</v>
      </c>
      <c r="P855">
        <f t="shared" si="348"/>
        <v>36.145074687760683</v>
      </c>
      <c r="Q855">
        <f t="shared" si="349"/>
        <v>32.634734951715934</v>
      </c>
      <c r="R855">
        <f t="shared" si="350"/>
        <v>-4.9627894626599369</v>
      </c>
      <c r="S855">
        <f t="shared" si="336"/>
        <v>-4.4306845845927141</v>
      </c>
      <c r="T855">
        <f t="shared" si="351"/>
        <v>-1.4198817883632133</v>
      </c>
      <c r="U855">
        <f t="shared" si="352"/>
        <v>1.7217108652265798</v>
      </c>
      <c r="V855">
        <f t="shared" si="353"/>
        <v>33.009925849953646</v>
      </c>
      <c r="W855">
        <f t="shared" si="354"/>
        <v>4.2248126344182886</v>
      </c>
      <c r="X855">
        <f t="shared" si="355"/>
        <v>-18.190760664918429</v>
      </c>
      <c r="Y855">
        <f t="shared" si="337"/>
        <v>-4.4306845845927141</v>
      </c>
    </row>
    <row r="856" spans="1:25" x14ac:dyDescent="0.25">
      <c r="A856">
        <v>850</v>
      </c>
      <c r="B856">
        <f t="shared" si="333"/>
        <v>1</v>
      </c>
      <c r="C856">
        <f t="shared" si="334"/>
        <v>18</v>
      </c>
      <c r="D856" t="e">
        <f>IF(B856=1,#N/A,VLOOKUP(B856,Potentiel!$C$4:$BB$54,C856))</f>
        <v>#N/A</v>
      </c>
      <c r="E856">
        <f t="shared" si="338"/>
        <v>-13.999999000000001</v>
      </c>
      <c r="F856">
        <f t="shared" si="339"/>
        <v>3.0000010000000001</v>
      </c>
      <c r="G856" t="e">
        <f t="shared" si="335"/>
        <v>#N/A</v>
      </c>
      <c r="H856" t="e">
        <f t="shared" si="340"/>
        <v>#N/A</v>
      </c>
      <c r="I856" t="e">
        <f t="shared" si="341"/>
        <v>#N/A</v>
      </c>
      <c r="J856" t="e">
        <f t="shared" si="342"/>
        <v>#N/A</v>
      </c>
      <c r="K856">
        <f t="shared" si="343"/>
        <v>-13.999999000000001</v>
      </c>
      <c r="L856" t="e">
        <f t="shared" si="344"/>
        <v>#N/A</v>
      </c>
      <c r="M856" t="e">
        <f t="shared" si="345"/>
        <v>#N/A</v>
      </c>
      <c r="N856" t="e">
        <f t="shared" si="346"/>
        <v>#N/A</v>
      </c>
      <c r="O856" t="e">
        <f t="shared" si="347"/>
        <v>#N/A</v>
      </c>
      <c r="P856" t="e">
        <f t="shared" si="348"/>
        <v>#N/A</v>
      </c>
      <c r="Q856" t="e">
        <f t="shared" si="349"/>
        <v>#N/A</v>
      </c>
      <c r="R856" t="e">
        <f t="shared" si="350"/>
        <v>#N/A</v>
      </c>
      <c r="S856" t="e">
        <f t="shared" si="336"/>
        <v>#N/A</v>
      </c>
      <c r="T856" t="e">
        <f t="shared" si="351"/>
        <v>#N/A</v>
      </c>
      <c r="U856" t="e">
        <f t="shared" si="352"/>
        <v>#N/A</v>
      </c>
      <c r="V856" t="e">
        <f t="shared" si="353"/>
        <v>#N/A</v>
      </c>
      <c r="W856" t="e">
        <f t="shared" si="354"/>
        <v>#N/A</v>
      </c>
      <c r="X856" t="e">
        <f t="shared" si="355"/>
        <v>#N/A</v>
      </c>
      <c r="Y856" t="e">
        <f t="shared" si="337"/>
        <v>#N/A</v>
      </c>
    </row>
    <row r="857" spans="1:25" x14ac:dyDescent="0.25">
      <c r="A857">
        <v>851</v>
      </c>
      <c r="B857">
        <f t="shared" si="333"/>
        <v>2</v>
      </c>
      <c r="C857">
        <f t="shared" si="334"/>
        <v>18</v>
      </c>
      <c r="D857">
        <f>IF(B857=1,#N/A,VLOOKUP(B857,Potentiel!$C$4:$BB$54,C857))</f>
        <v>-7.3094953007947661</v>
      </c>
      <c r="E857">
        <f t="shared" si="338"/>
        <v>-12.999999000000001</v>
      </c>
      <c r="F857">
        <f t="shared" si="339"/>
        <v>3.0000010000000001</v>
      </c>
      <c r="G857">
        <f t="shared" si="335"/>
        <v>-7.3094953007947661</v>
      </c>
      <c r="H857">
        <f t="shared" si="340"/>
        <v>-1.1813351484244397</v>
      </c>
      <c r="I857">
        <f t="shared" si="341"/>
        <v>-1.1813351484244397</v>
      </c>
      <c r="J857">
        <f t="shared" si="342"/>
        <v>7.9011851992180118</v>
      </c>
      <c r="K857">
        <f t="shared" si="343"/>
        <v>-12.999999000000001</v>
      </c>
      <c r="L857">
        <f t="shared" si="344"/>
        <v>-2.4003189170114831</v>
      </c>
      <c r="M857">
        <f t="shared" si="345"/>
        <v>-7.5277617290253414</v>
      </c>
      <c r="N857">
        <f t="shared" si="346"/>
        <v>0.52487910519998127</v>
      </c>
      <c r="O857">
        <f t="shared" si="347"/>
        <v>3.6664717587897746</v>
      </c>
      <c r="P857">
        <f t="shared" si="348"/>
        <v>15.022222560226554</v>
      </c>
      <c r="Q857">
        <f t="shared" si="349"/>
        <v>-14.197517056141777</v>
      </c>
      <c r="R857">
        <f t="shared" si="350"/>
        <v>-2.4003189170114831</v>
      </c>
      <c r="S857">
        <f t="shared" si="336"/>
        <v>4.0728489642862602</v>
      </c>
      <c r="T857">
        <f t="shared" si="351"/>
        <v>1.4033139724743426</v>
      </c>
      <c r="U857">
        <f t="shared" si="352"/>
        <v>4.5449066260641358</v>
      </c>
      <c r="V857">
        <f t="shared" si="353"/>
        <v>14.398993765635147</v>
      </c>
      <c r="W857">
        <f t="shared" si="354"/>
        <v>-6.2207006934809481</v>
      </c>
      <c r="X857">
        <f t="shared" si="355"/>
        <v>18.388729411277989</v>
      </c>
      <c r="Y857">
        <f t="shared" si="337"/>
        <v>4.0728489642862602</v>
      </c>
    </row>
    <row r="858" spans="1:25" x14ac:dyDescent="0.25">
      <c r="A858">
        <v>852</v>
      </c>
      <c r="B858">
        <f t="shared" si="333"/>
        <v>3</v>
      </c>
      <c r="C858">
        <f t="shared" si="334"/>
        <v>18</v>
      </c>
      <c r="D858">
        <f>IF(B858=1,#N/A,VLOOKUP(B858,Potentiel!$C$4:$BB$54,C858))</f>
        <v>-7.5775845128973476</v>
      </c>
      <c r="E858">
        <f t="shared" si="338"/>
        <v>-11.999999000000001</v>
      </c>
      <c r="F858">
        <f t="shared" si="339"/>
        <v>3.0000010000000001</v>
      </c>
      <c r="G858">
        <f t="shared" si="335"/>
        <v>-7.5775845128973476</v>
      </c>
      <c r="H858">
        <f t="shared" si="340"/>
        <v>-1.1938253954993328</v>
      </c>
      <c r="I858">
        <f t="shared" si="341"/>
        <v>-1.1938253954993328</v>
      </c>
      <c r="J858">
        <f t="shared" si="342"/>
        <v>8.1498339277621312</v>
      </c>
      <c r="K858">
        <f t="shared" si="343"/>
        <v>-11.999999000000001</v>
      </c>
      <c r="L858">
        <f t="shared" si="344"/>
        <v>-2.572643340841648</v>
      </c>
      <c r="M858">
        <f t="shared" si="345"/>
        <v>-7.7331299802166686</v>
      </c>
      <c r="N858">
        <f t="shared" si="346"/>
        <v>0.57244787824428955</v>
      </c>
      <c r="O858">
        <f t="shared" si="347"/>
        <v>3.7140405318340828</v>
      </c>
      <c r="P858">
        <f t="shared" si="348"/>
        <v>14.275898405737093</v>
      </c>
      <c r="Q858">
        <f t="shared" si="349"/>
        <v>-13.255075982386167</v>
      </c>
      <c r="R858">
        <f t="shared" si="350"/>
        <v>-2.572643340841648</v>
      </c>
      <c r="S858">
        <f t="shared" si="336"/>
        <v>3.758925721595813</v>
      </c>
      <c r="T858">
        <f t="shared" si="351"/>
        <v>1.3790923616826147</v>
      </c>
      <c r="U858">
        <f t="shared" si="352"/>
        <v>4.5206850152724076</v>
      </c>
      <c r="V858">
        <f t="shared" si="353"/>
        <v>13.502426932148438</v>
      </c>
      <c r="W858">
        <f t="shared" si="354"/>
        <v>-6.1265775958002102</v>
      </c>
      <c r="X858">
        <f t="shared" si="355"/>
        <v>17.625984168551998</v>
      </c>
      <c r="Y858">
        <f t="shared" si="337"/>
        <v>3.758925721595813</v>
      </c>
    </row>
    <row r="859" spans="1:25" x14ac:dyDescent="0.25">
      <c r="A859">
        <v>853</v>
      </c>
      <c r="B859">
        <f t="shared" si="333"/>
        <v>4</v>
      </c>
      <c r="C859">
        <f t="shared" si="334"/>
        <v>18</v>
      </c>
      <c r="D859">
        <f>IF(B859=1,#N/A,VLOOKUP(B859,Potentiel!$C$4:$BB$54,C859))</f>
        <v>-7.8658680459341044</v>
      </c>
      <c r="E859">
        <f t="shared" si="338"/>
        <v>-10.999999000000001</v>
      </c>
      <c r="F859">
        <f t="shared" si="339"/>
        <v>3.0000010000000001</v>
      </c>
      <c r="G859">
        <f t="shared" si="335"/>
        <v>-7.8658680459341044</v>
      </c>
      <c r="H859">
        <f t="shared" si="340"/>
        <v>-1.2064310959510931</v>
      </c>
      <c r="I859">
        <f t="shared" si="341"/>
        <v>-1.2064310959510931</v>
      </c>
      <c r="J859">
        <f t="shared" si="342"/>
        <v>8.4185441803228791</v>
      </c>
      <c r="K859">
        <f t="shared" si="343"/>
        <v>-10.999999000000001</v>
      </c>
      <c r="L859">
        <f t="shared" si="344"/>
        <v>-2.7579484239543364</v>
      </c>
      <c r="M859">
        <f t="shared" si="345"/>
        <v>-7.9539679787421829</v>
      </c>
      <c r="N859">
        <f t="shared" si="346"/>
        <v>0.62605383820966864</v>
      </c>
      <c r="O859">
        <f t="shared" si="347"/>
        <v>3.7676464917994616</v>
      </c>
      <c r="P859">
        <f t="shared" si="348"/>
        <v>13.574446014731395</v>
      </c>
      <c r="Q859">
        <f t="shared" si="349"/>
        <v>-12.315586675578125</v>
      </c>
      <c r="R859">
        <f t="shared" si="350"/>
        <v>-2.7579484239543364</v>
      </c>
      <c r="S859">
        <f t="shared" si="336"/>
        <v>3.4328540593019228</v>
      </c>
      <c r="T859">
        <f t="shared" si="351"/>
        <v>1.3504913500748299</v>
      </c>
      <c r="U859">
        <f t="shared" si="352"/>
        <v>4.4920840036646226</v>
      </c>
      <c r="V859">
        <f t="shared" si="353"/>
        <v>12.620616255669516</v>
      </c>
      <c r="W859">
        <f t="shared" si="354"/>
        <v>-6.0457459259121906</v>
      </c>
      <c r="X859">
        <f t="shared" si="355"/>
        <v>16.862646498546521</v>
      </c>
      <c r="Y859">
        <f t="shared" si="337"/>
        <v>3.4328540593019228</v>
      </c>
    </row>
    <row r="860" spans="1:25" x14ac:dyDescent="0.25">
      <c r="A860">
        <v>854</v>
      </c>
      <c r="B860">
        <f t="shared" si="333"/>
        <v>5</v>
      </c>
      <c r="C860">
        <f t="shared" si="334"/>
        <v>18</v>
      </c>
      <c r="D860">
        <f>IF(B860=1,#N/A,VLOOKUP(B860,Potentiel!$C$4:$BB$54,C860))</f>
        <v>-8.1767249626141858</v>
      </c>
      <c r="E860">
        <f t="shared" si="338"/>
        <v>-9.9999990000000007</v>
      </c>
      <c r="F860">
        <f t="shared" si="339"/>
        <v>3.0000010000000001</v>
      </c>
      <c r="G860">
        <f t="shared" si="335"/>
        <v>-8.1767249626141858</v>
      </c>
      <c r="H860">
        <f t="shared" si="340"/>
        <v>-1.2191501132584235</v>
      </c>
      <c r="I860">
        <f t="shared" si="341"/>
        <v>-1.2191501132584235</v>
      </c>
      <c r="J860">
        <f t="shared" si="342"/>
        <v>8.7096978773226663</v>
      </c>
      <c r="K860">
        <f t="shared" si="343"/>
        <v>-9.9999990000000007</v>
      </c>
      <c r="L860">
        <f t="shared" si="344"/>
        <v>-2.9577633983816529</v>
      </c>
      <c r="M860">
        <f t="shared" si="345"/>
        <v>-8.1920981923700573</v>
      </c>
      <c r="N860">
        <f t="shared" si="346"/>
        <v>0.6863450325720295</v>
      </c>
      <c r="O860">
        <f t="shared" si="347"/>
        <v>3.8279376861618228</v>
      </c>
      <c r="P860">
        <f t="shared" si="348"/>
        <v>12.927120823811997</v>
      </c>
      <c r="Q860">
        <f t="shared" si="349"/>
        <v>-11.379396878961595</v>
      </c>
      <c r="R860">
        <f t="shared" si="350"/>
        <v>-2.9577633983816529</v>
      </c>
      <c r="S860">
        <f t="shared" si="336"/>
        <v>3.0932027902828283</v>
      </c>
      <c r="T860">
        <f t="shared" si="351"/>
        <v>1.3165006883985457</v>
      </c>
      <c r="U860">
        <f t="shared" si="352"/>
        <v>4.4580933419883388</v>
      </c>
      <c r="V860">
        <f t="shared" si="353"/>
        <v>11.757509840511599</v>
      </c>
      <c r="W860">
        <f t="shared" si="354"/>
        <v>-5.9797715270218168</v>
      </c>
      <c r="X860">
        <f t="shared" si="355"/>
        <v>16.098646608290892</v>
      </c>
      <c r="Y860">
        <f t="shared" si="337"/>
        <v>3.0932027902828283</v>
      </c>
    </row>
    <row r="861" spans="1:25" x14ac:dyDescent="0.25">
      <c r="A861">
        <v>855</v>
      </c>
      <c r="B861">
        <f t="shared" si="333"/>
        <v>6</v>
      </c>
      <c r="C861">
        <f t="shared" si="334"/>
        <v>18</v>
      </c>
      <c r="D861">
        <f>IF(B861=1,#N/A,VLOOKUP(B861,Potentiel!$C$4:$BB$54,C861))</f>
        <v>-8.51293072673203</v>
      </c>
      <c r="E861">
        <f t="shared" si="338"/>
        <v>-8.9999990000000007</v>
      </c>
      <c r="F861">
        <f t="shared" si="339"/>
        <v>3.0000010000000001</v>
      </c>
      <c r="G861">
        <f t="shared" si="335"/>
        <v>-8.51293072673203</v>
      </c>
      <c r="H861">
        <f t="shared" si="340"/>
        <v>-1.2319804050420504</v>
      </c>
      <c r="I861">
        <f t="shared" si="341"/>
        <v>-1.2319804050420504</v>
      </c>
      <c r="J861">
        <f t="shared" si="342"/>
        <v>9.0260730973186405</v>
      </c>
      <c r="K861">
        <f t="shared" si="343"/>
        <v>-8.9999990000000007</v>
      </c>
      <c r="L861">
        <f t="shared" si="344"/>
        <v>-3.1738722978617977</v>
      </c>
      <c r="M861">
        <f t="shared" si="345"/>
        <v>-8.4496467497171022</v>
      </c>
      <c r="N861">
        <f t="shared" si="346"/>
        <v>0.7538691637967494</v>
      </c>
      <c r="O861">
        <f t="shared" si="347"/>
        <v>3.8954618173865425</v>
      </c>
      <c r="P861">
        <f t="shared" si="348"/>
        <v>12.344898225380629</v>
      </c>
      <c r="Q861">
        <f t="shared" si="349"/>
        <v>-10.446912277002001</v>
      </c>
      <c r="R861">
        <f t="shared" si="350"/>
        <v>-3.1738722978617977</v>
      </c>
      <c r="S861">
        <f t="shared" si="336"/>
        <v>2.7383022620219211</v>
      </c>
      <c r="T861">
        <f t="shared" si="351"/>
        <v>1.2758481563361934</v>
      </c>
      <c r="U861">
        <f t="shared" si="352"/>
        <v>4.4174408099259868</v>
      </c>
      <c r="V861">
        <f t="shared" si="353"/>
        <v>10.918399218132192</v>
      </c>
      <c r="W861">
        <f t="shared" si="354"/>
        <v>-5.9304811442192618</v>
      </c>
      <c r="X861">
        <f t="shared" si="355"/>
        <v>15.333903075861071</v>
      </c>
      <c r="Y861">
        <f t="shared" si="337"/>
        <v>2.7383022620219211</v>
      </c>
    </row>
    <row r="862" spans="1:25" x14ac:dyDescent="0.25">
      <c r="A862">
        <v>856</v>
      </c>
      <c r="B862">
        <f t="shared" si="333"/>
        <v>7</v>
      </c>
      <c r="C862">
        <f t="shared" si="334"/>
        <v>18</v>
      </c>
      <c r="D862">
        <f>IF(B862=1,#N/A,VLOOKUP(B862,Potentiel!$C$4:$BB$54,C862))</f>
        <v>-8.8777446593738993</v>
      </c>
      <c r="E862">
        <f t="shared" si="338"/>
        <v>-7.9999989999999999</v>
      </c>
      <c r="F862">
        <f t="shared" si="339"/>
        <v>3.0000010000000001</v>
      </c>
      <c r="G862">
        <f t="shared" si="335"/>
        <v>-8.8777446593738993</v>
      </c>
      <c r="H862">
        <f t="shared" si="340"/>
        <v>-1.2449200788299233</v>
      </c>
      <c r="I862">
        <f t="shared" si="341"/>
        <v>-1.2449200788299233</v>
      </c>
      <c r="J862">
        <f t="shared" si="342"/>
        <v>9.3709314498102483</v>
      </c>
      <c r="K862">
        <f t="shared" si="343"/>
        <v>-7.9999989999999999</v>
      </c>
      <c r="L862">
        <f t="shared" si="344"/>
        <v>-3.4083701736050114</v>
      </c>
      <c r="M862">
        <f t="shared" si="345"/>
        <v>-8.7291104355897886</v>
      </c>
      <c r="N862">
        <f t="shared" si="346"/>
        <v>0.82895399712037887</v>
      </c>
      <c r="O862">
        <f t="shared" si="347"/>
        <v>3.9705466507101721</v>
      </c>
      <c r="P862">
        <f t="shared" si="348"/>
        <v>11.840496315472739</v>
      </c>
      <c r="Q862">
        <f t="shared" si="349"/>
        <v>-9.5186092786999286</v>
      </c>
      <c r="R862">
        <f t="shared" si="350"/>
        <v>-3.4083701736050114</v>
      </c>
      <c r="S862">
        <f t="shared" si="336"/>
        <v>2.3661917450494001</v>
      </c>
      <c r="T862">
        <f t="shared" si="351"/>
        <v>1.2269464779081445</v>
      </c>
      <c r="U862">
        <f t="shared" si="352"/>
        <v>4.368539131497938</v>
      </c>
      <c r="V862">
        <f t="shared" si="353"/>
        <v>10.110435689962754</v>
      </c>
      <c r="W862">
        <f t="shared" si="354"/>
        <v>-5.900019986101138</v>
      </c>
      <c r="X862">
        <f t="shared" si="355"/>
        <v>14.568320284735439</v>
      </c>
      <c r="Y862">
        <f t="shared" si="337"/>
        <v>2.3661917450494001</v>
      </c>
    </row>
    <row r="863" spans="1:25" x14ac:dyDescent="0.25">
      <c r="A863">
        <v>857</v>
      </c>
      <c r="B863">
        <f t="shared" si="333"/>
        <v>8</v>
      </c>
      <c r="C863">
        <f t="shared" si="334"/>
        <v>18</v>
      </c>
      <c r="D863">
        <f>IF(B863=1,#N/A,VLOOKUP(B863,Potentiel!$C$4:$BB$54,C863))</f>
        <v>-9.2750213731895421</v>
      </c>
      <c r="E863">
        <f t="shared" si="338"/>
        <v>-6.9999989999999999</v>
      </c>
      <c r="F863">
        <f t="shared" si="339"/>
        <v>3.0000010000000001</v>
      </c>
      <c r="G863">
        <f t="shared" si="335"/>
        <v>-9.2750213731895421</v>
      </c>
      <c r="H863">
        <f t="shared" si="340"/>
        <v>-1.2579674429698404</v>
      </c>
      <c r="I863">
        <f t="shared" si="341"/>
        <v>-1.2579674429698404</v>
      </c>
      <c r="J863">
        <f t="shared" si="342"/>
        <v>9.7481294345696821</v>
      </c>
      <c r="K863">
        <f t="shared" si="343"/>
        <v>-6.9999989999999999</v>
      </c>
      <c r="L863">
        <f t="shared" si="344"/>
        <v>-3.6637347228626904</v>
      </c>
      <c r="M863">
        <f t="shared" si="345"/>
        <v>-9.0334420545888303</v>
      </c>
      <c r="N863">
        <f t="shared" si="346"/>
        <v>0.91154979174943429</v>
      </c>
      <c r="O863">
        <f t="shared" si="347"/>
        <v>4.0531424453392271</v>
      </c>
      <c r="P863">
        <f t="shared" si="348"/>
        <v>11.428169641443684</v>
      </c>
      <c r="Q863">
        <f t="shared" si="349"/>
        <v>-8.5950513057347937</v>
      </c>
      <c r="R863">
        <f t="shared" si="350"/>
        <v>-3.6637347228626904</v>
      </c>
      <c r="S863">
        <f t="shared" si="336"/>
        <v>1.9745523967544898</v>
      </c>
      <c r="T863">
        <f t="shared" si="351"/>
        <v>1.1678581295233372</v>
      </c>
      <c r="U863">
        <f t="shared" si="352"/>
        <v>4.3094507831131299</v>
      </c>
      <c r="V863">
        <f t="shared" si="353"/>
        <v>9.3433323320816939</v>
      </c>
      <c r="W863">
        <f t="shared" si="354"/>
        <v>-5.8909250681912884</v>
      </c>
      <c r="X863">
        <f t="shared" si="355"/>
        <v>13.801785154722149</v>
      </c>
      <c r="Y863">
        <f t="shared" si="337"/>
        <v>1.9745523967544898</v>
      </c>
    </row>
    <row r="864" spans="1:25" x14ac:dyDescent="0.25">
      <c r="A864">
        <v>858</v>
      </c>
      <c r="B864">
        <f t="shared" si="333"/>
        <v>9</v>
      </c>
      <c r="C864">
        <f t="shared" si="334"/>
        <v>18</v>
      </c>
      <c r="D864">
        <f>IF(B864=1,#N/A,VLOOKUP(B864,Potentiel!$C$4:$BB$54,C864))</f>
        <v>-9.7093540093196893</v>
      </c>
      <c r="E864">
        <f t="shared" si="338"/>
        <v>-5.9999989999999999</v>
      </c>
      <c r="F864">
        <f t="shared" si="339"/>
        <v>3.0000010000000001</v>
      </c>
      <c r="G864">
        <f t="shared" si="335"/>
        <v>-9.7093540093196893</v>
      </c>
      <c r="H864">
        <f t="shared" si="340"/>
        <v>-1.2711210459223525</v>
      </c>
      <c r="I864">
        <f t="shared" si="341"/>
        <v>-1.2711210459223525</v>
      </c>
      <c r="J864">
        <f t="shared" si="342"/>
        <v>10.162261622212514</v>
      </c>
      <c r="K864">
        <f t="shared" si="343"/>
        <v>-5.9999989999999999</v>
      </c>
      <c r="L864">
        <f t="shared" si="344"/>
        <v>-3.9429183598496422</v>
      </c>
      <c r="M864">
        <f t="shared" si="345"/>
        <v>-9.3661601569615449</v>
      </c>
      <c r="N864">
        <f t="shared" si="346"/>
        <v>1.0010548128959653</v>
      </c>
      <c r="O864">
        <f t="shared" si="347"/>
        <v>4.1426474664857587</v>
      </c>
      <c r="P864">
        <f t="shared" si="348"/>
        <v>11.123171494041388</v>
      </c>
      <c r="Q864">
        <f t="shared" si="349"/>
        <v>-7.6769097291444544</v>
      </c>
      <c r="R864">
        <f t="shared" si="350"/>
        <v>-3.9429183598496422</v>
      </c>
      <c r="S864">
        <f t="shared" si="336"/>
        <v>1.5606210934819047</v>
      </c>
      <c r="T864">
        <f t="shared" si="351"/>
        <v>1.0963220781176959</v>
      </c>
      <c r="U864">
        <f t="shared" si="352"/>
        <v>4.2379147317074892</v>
      </c>
      <c r="V864">
        <f t="shared" si="353"/>
        <v>8.6302692994988384</v>
      </c>
      <c r="W864">
        <f t="shared" si="354"/>
        <v>-5.9062194881225771</v>
      </c>
      <c r="X864">
        <f t="shared" si="355"/>
        <v>13.034162939913216</v>
      </c>
      <c r="Y864">
        <f t="shared" si="337"/>
        <v>1.5606210934819047</v>
      </c>
    </row>
    <row r="865" spans="1:25" x14ac:dyDescent="0.25">
      <c r="A865">
        <v>859</v>
      </c>
      <c r="B865">
        <f t="shared" si="333"/>
        <v>10</v>
      </c>
      <c r="C865">
        <f t="shared" si="334"/>
        <v>18</v>
      </c>
      <c r="D865">
        <f>IF(B865=1,#N/A,VLOOKUP(B865,Potentiel!$C$4:$BB$54,C865))</f>
        <v>-10.186260136695399</v>
      </c>
      <c r="E865">
        <f t="shared" si="338"/>
        <v>-4.9999989999999999</v>
      </c>
      <c r="F865">
        <f t="shared" si="339"/>
        <v>3.0000010000000001</v>
      </c>
      <c r="G865">
        <f t="shared" si="335"/>
        <v>-10.186260136695399</v>
      </c>
      <c r="H865">
        <f t="shared" si="340"/>
        <v>-1.2843796960561065</v>
      </c>
      <c r="I865">
        <f t="shared" si="341"/>
        <v>-1.2843796960561065</v>
      </c>
      <c r="J865">
        <f t="shared" si="342"/>
        <v>10.618846527397915</v>
      </c>
      <c r="K865">
        <f t="shared" si="343"/>
        <v>-4.9999989999999999</v>
      </c>
      <c r="L865">
        <f t="shared" si="344"/>
        <v>-4.2494677095103404</v>
      </c>
      <c r="M865">
        <f t="shared" si="345"/>
        <v>-9.7314914457270998</v>
      </c>
      <c r="N865">
        <f t="shared" si="346"/>
        <v>1.0961731231746215</v>
      </c>
      <c r="O865">
        <f t="shared" si="347"/>
        <v>4.2377657767644141</v>
      </c>
      <c r="P865">
        <f t="shared" si="348"/>
        <v>10.940837068445024</v>
      </c>
      <c r="Q865">
        <f t="shared" si="349"/>
        <v>-6.7649910418857653</v>
      </c>
      <c r="R865">
        <f t="shared" si="350"/>
        <v>-4.2494677095103404</v>
      </c>
      <c r="S865">
        <f t="shared" si="336"/>
        <v>1.1210785979676814</v>
      </c>
      <c r="T865">
        <f t="shared" si="351"/>
        <v>1.0099309590735741</v>
      </c>
      <c r="U865">
        <f t="shared" si="352"/>
        <v>4.1515236126633672</v>
      </c>
      <c r="V865">
        <f t="shared" si="353"/>
        <v>7.9889348233018973</v>
      </c>
      <c r="W865">
        <f t="shared" si="354"/>
        <v>-5.9495347801901106</v>
      </c>
      <c r="X865">
        <f t="shared" si="355"/>
        <v>12.265291775081199</v>
      </c>
      <c r="Y865">
        <f t="shared" si="337"/>
        <v>1.1210785979676814</v>
      </c>
    </row>
    <row r="866" spans="1:25" x14ac:dyDescent="0.25">
      <c r="A866">
        <v>860</v>
      </c>
      <c r="B866">
        <f t="shared" si="333"/>
        <v>11</v>
      </c>
      <c r="C866">
        <f t="shared" si="334"/>
        <v>18</v>
      </c>
      <c r="D866">
        <f>IF(B866=1,#N/A,VLOOKUP(B866,Potentiel!$C$4:$BB$54,C866))</f>
        <v>-10.712425633658238</v>
      </c>
      <c r="E866">
        <f t="shared" si="338"/>
        <v>-3.9999989999999999</v>
      </c>
      <c r="F866">
        <f t="shared" si="339"/>
        <v>3.0000010000000001</v>
      </c>
      <c r="G866">
        <f t="shared" si="335"/>
        <v>-10.712425633658238</v>
      </c>
      <c r="H866">
        <f t="shared" si="340"/>
        <v>-1.2977424537517424</v>
      </c>
      <c r="I866">
        <f t="shared" si="341"/>
        <v>-1.2977424537517424</v>
      </c>
      <c r="J866">
        <f t="shared" si="342"/>
        <v>11.124570506615484</v>
      </c>
      <c r="K866">
        <f t="shared" si="343"/>
        <v>-3.9999989999999999</v>
      </c>
      <c r="L866">
        <f t="shared" si="344"/>
        <v>-4.5876803716026133</v>
      </c>
      <c r="M866">
        <f t="shared" si="345"/>
        <v>-10.134557600836418</v>
      </c>
      <c r="N866">
        <f t="shared" si="346"/>
        <v>1.1948767152464375</v>
      </c>
      <c r="O866">
        <f t="shared" si="347"/>
        <v>4.3364693688362301</v>
      </c>
      <c r="P866">
        <f t="shared" si="348"/>
        <v>10.895377449389819</v>
      </c>
      <c r="Q866">
        <f t="shared" si="349"/>
        <v>-5.8602725065647974</v>
      </c>
      <c r="R866">
        <f t="shared" si="350"/>
        <v>-4.5876803716026133</v>
      </c>
      <c r="S866">
        <f t="shared" si="336"/>
        <v>0.65190284600001436</v>
      </c>
      <c r="T866">
        <f t="shared" si="351"/>
        <v>0.90660412620043507</v>
      </c>
      <c r="U866">
        <f t="shared" si="352"/>
        <v>4.0481967797902279</v>
      </c>
      <c r="V866">
        <f t="shared" si="353"/>
        <v>7.4424193004148282</v>
      </c>
      <c r="W866">
        <f t="shared" si="354"/>
        <v>-6.0252714325062477</v>
      </c>
      <c r="X866">
        <f t="shared" si="355"/>
        <v>11.494975521087264</v>
      </c>
      <c r="Y866">
        <f t="shared" si="337"/>
        <v>0.65190284600001436</v>
      </c>
    </row>
    <row r="867" spans="1:25" x14ac:dyDescent="0.25">
      <c r="A867">
        <v>861</v>
      </c>
      <c r="B867">
        <f t="shared" si="333"/>
        <v>12</v>
      </c>
      <c r="C867">
        <f t="shared" si="334"/>
        <v>18</v>
      </c>
      <c r="D867">
        <f>IF(B867=1,#N/A,VLOOKUP(B867,Potentiel!$C$4:$BB$54,C867))</f>
        <v>-11.296028554076589</v>
      </c>
      <c r="E867">
        <f t="shared" si="338"/>
        <v>-2.9999989999999999</v>
      </c>
      <c r="F867">
        <f t="shared" si="339"/>
        <v>3.0000010000000001</v>
      </c>
      <c r="G867">
        <f t="shared" si="335"/>
        <v>-11.296028554076589</v>
      </c>
      <c r="H867">
        <f t="shared" si="340"/>
        <v>-1.3112085884562987</v>
      </c>
      <c r="I867">
        <f t="shared" si="341"/>
        <v>-1.3112085884562987</v>
      </c>
      <c r="J867">
        <f t="shared" si="342"/>
        <v>11.687611693349272</v>
      </c>
      <c r="K867">
        <f t="shared" si="343"/>
        <v>-2.9999989999999999</v>
      </c>
      <c r="L867">
        <f t="shared" si="344"/>
        <v>-4.9628130978244078</v>
      </c>
      <c r="M867">
        <f t="shared" si="345"/>
        <v>-10.581623375010905</v>
      </c>
      <c r="N867">
        <f t="shared" si="346"/>
        <v>1.294535518141497</v>
      </c>
      <c r="O867">
        <f t="shared" si="347"/>
        <v>4.4361281717312906</v>
      </c>
      <c r="P867">
        <f t="shared" si="348"/>
        <v>10.998670249197316</v>
      </c>
      <c r="Q867">
        <f t="shared" si="349"/>
        <v>-4.963949494354595</v>
      </c>
      <c r="R867">
        <f t="shared" si="350"/>
        <v>-4.9628130978244078</v>
      </c>
      <c r="S867">
        <f t="shared" si="336"/>
        <v>0.14817411632377428</v>
      </c>
      <c r="T867">
        <f t="shared" si="351"/>
        <v>0.78551264145760846</v>
      </c>
      <c r="U867">
        <f t="shared" si="352"/>
        <v>3.9271052950474017</v>
      </c>
      <c r="V867">
        <f t="shared" si="353"/>
        <v>7.0192811901533574</v>
      </c>
      <c r="W867">
        <f t="shared" si="354"/>
        <v>-6.1388120480726212</v>
      </c>
      <c r="X867">
        <f t="shared" si="355"/>
        <v>10.722974263837736</v>
      </c>
      <c r="Y867">
        <f t="shared" si="337"/>
        <v>0.14817411632377428</v>
      </c>
    </row>
    <row r="868" spans="1:25" x14ac:dyDescent="0.25">
      <c r="A868">
        <v>862</v>
      </c>
      <c r="B868">
        <f t="shared" si="333"/>
        <v>13</v>
      </c>
      <c r="C868">
        <f t="shared" si="334"/>
        <v>18</v>
      </c>
      <c r="D868">
        <f>IF(B868=1,#N/A,VLOOKUP(B868,Potentiel!$C$4:$BB$54,C868))</f>
        <v>-11.947175189795772</v>
      </c>
      <c r="E868">
        <f t="shared" si="338"/>
        <v>-1.9999990000000001</v>
      </c>
      <c r="F868">
        <f t="shared" si="339"/>
        <v>3.0000010000000001</v>
      </c>
      <c r="G868">
        <f t="shared" si="335"/>
        <v>-11.947175189795772</v>
      </c>
      <c r="H868">
        <f t="shared" si="340"/>
        <v>-1.3247774954943703</v>
      </c>
      <c r="I868">
        <f t="shared" si="341"/>
        <v>-1.3247774954943703</v>
      </c>
      <c r="J868">
        <f t="shared" si="342"/>
        <v>12.31807618971699</v>
      </c>
      <c r="K868">
        <f t="shared" si="343"/>
        <v>-1.9999990000000001</v>
      </c>
      <c r="L868">
        <f t="shared" si="344"/>
        <v>-5.3813620873537715</v>
      </c>
      <c r="M868">
        <f t="shared" si="345"/>
        <v>-11.080430636959202</v>
      </c>
      <c r="N868">
        <f t="shared" si="346"/>
        <v>1.3922207594406597</v>
      </c>
      <c r="O868">
        <f t="shared" si="347"/>
        <v>4.5338134130304528</v>
      </c>
      <c r="P868">
        <f t="shared" si="348"/>
        <v>11.259482186160477</v>
      </c>
      <c r="Q868">
        <f t="shared" si="349"/>
        <v>-4.0774992234458152</v>
      </c>
      <c r="R868">
        <f t="shared" si="350"/>
        <v>-5.3813620873537715</v>
      </c>
      <c r="S868">
        <f t="shared" si="336"/>
        <v>-0.39618729408109915</v>
      </c>
      <c r="T868">
        <f t="shared" si="351"/>
        <v>0.64841578268428002</v>
      </c>
      <c r="U868">
        <f t="shared" si="352"/>
        <v>3.7900084362740731</v>
      </c>
      <c r="V868">
        <f t="shared" si="353"/>
        <v>6.7516707437796288</v>
      </c>
      <c r="W868">
        <f t="shared" si="354"/>
        <v>-6.2968083508443309</v>
      </c>
      <c r="X868">
        <f t="shared" si="355"/>
        <v>9.9489915218117275</v>
      </c>
      <c r="Y868">
        <f t="shared" si="337"/>
        <v>-0.39618729408109915</v>
      </c>
    </row>
    <row r="869" spans="1:25" x14ac:dyDescent="0.25">
      <c r="A869">
        <v>863</v>
      </c>
      <c r="B869">
        <f t="shared" si="333"/>
        <v>14</v>
      </c>
      <c r="C869">
        <f t="shared" si="334"/>
        <v>18</v>
      </c>
      <c r="D869">
        <f>IF(B869=1,#N/A,VLOOKUP(B869,Potentiel!$C$4:$BB$54,C869))</f>
        <v>-12.678496460416028</v>
      </c>
      <c r="E869">
        <f t="shared" si="338"/>
        <v>-0.99999899999999997</v>
      </c>
      <c r="F869">
        <f t="shared" si="339"/>
        <v>3.0000010000000001</v>
      </c>
      <c r="G869">
        <f t="shared" si="335"/>
        <v>-12.678496460416028</v>
      </c>
      <c r="H869">
        <f t="shared" si="340"/>
        <v>-1.3384485707694762</v>
      </c>
      <c r="I869">
        <f t="shared" si="341"/>
        <v>-1.3384485707694762</v>
      </c>
      <c r="J869">
        <f t="shared" si="342"/>
        <v>13.028594647803835</v>
      </c>
      <c r="K869">
        <f t="shared" si="343"/>
        <v>-0.99999899999999997</v>
      </c>
      <c r="L869">
        <f t="shared" si="344"/>
        <v>-5.8514463388086924</v>
      </c>
      <c r="M869">
        <f t="shared" si="345"/>
        <v>-11.640655232452557</v>
      </c>
      <c r="N869">
        <f t="shared" si="346"/>
        <v>1.4851009869570453</v>
      </c>
      <c r="O869">
        <f t="shared" si="347"/>
        <v>4.6266936405468382</v>
      </c>
      <c r="P869">
        <f t="shared" si="348"/>
        <v>11.683529100439905</v>
      </c>
      <c r="Q869">
        <f t="shared" si="349"/>
        <v>-3.2027679322494715</v>
      </c>
      <c r="R869">
        <f t="shared" si="350"/>
        <v>-5.8514463388086924</v>
      </c>
      <c r="S869">
        <f t="shared" si="336"/>
        <v>-0.98877984380013262</v>
      </c>
      <c r="T869">
        <f t="shared" si="351"/>
        <v>0.50080359495512783</v>
      </c>
      <c r="U869">
        <f t="shared" si="352"/>
        <v>3.6423962485449208</v>
      </c>
      <c r="V869">
        <f t="shared" si="353"/>
        <v>6.6706181635440061</v>
      </c>
      <c r="W869">
        <f t="shared" si="354"/>
        <v>-6.5075737154760329</v>
      </c>
      <c r="X869">
        <f t="shared" si="355"/>
        <v>9.1726567501733598</v>
      </c>
      <c r="Y869">
        <f t="shared" si="337"/>
        <v>-0.98877984380013262</v>
      </c>
    </row>
    <row r="870" spans="1:25" x14ac:dyDescent="0.25">
      <c r="A870">
        <v>864</v>
      </c>
      <c r="B870">
        <f t="shared" si="333"/>
        <v>15</v>
      </c>
      <c r="C870">
        <f t="shared" si="334"/>
        <v>18</v>
      </c>
      <c r="D870">
        <f>IF(B870=1,#N/A,VLOOKUP(B870,Potentiel!$C$4:$BB$54,C870))</f>
        <v>-13.50597812728485</v>
      </c>
      <c r="E870">
        <f t="shared" si="338"/>
        <v>9.9999999999999995E-7</v>
      </c>
      <c r="F870">
        <f t="shared" si="339"/>
        <v>3.0000010000000001</v>
      </c>
      <c r="G870">
        <f t="shared" si="335"/>
        <v>-13.50597812728485</v>
      </c>
      <c r="H870">
        <f t="shared" si="340"/>
        <v>-1.3522210453515935</v>
      </c>
      <c r="I870">
        <f t="shared" si="341"/>
        <v>-1.3522210453515935</v>
      </c>
      <c r="J870">
        <f t="shared" si="342"/>
        <v>13.835152734057466</v>
      </c>
      <c r="K870">
        <f t="shared" si="343"/>
        <v>9.9999999999999995E-7</v>
      </c>
      <c r="L870">
        <f t="shared" si="344"/>
        <v>-6.3833413015147338</v>
      </c>
      <c r="M870">
        <f t="shared" si="345"/>
        <v>-12.274542965140249</v>
      </c>
      <c r="N870">
        <f t="shared" si="346"/>
        <v>-1.5707962453254682</v>
      </c>
      <c r="O870">
        <f t="shared" si="347"/>
        <v>-1.5707962453254682</v>
      </c>
      <c r="P870">
        <f t="shared" si="348"/>
        <v>12.27454296514029</v>
      </c>
      <c r="Q870">
        <f t="shared" si="349"/>
        <v>-2.3420922302574647</v>
      </c>
      <c r="R870">
        <f t="shared" si="350"/>
        <v>-6.3833413015147338</v>
      </c>
      <c r="S870">
        <f t="shared" si="336"/>
        <v>-1.6392201838295648</v>
      </c>
      <c r="T870">
        <f t="shared" si="351"/>
        <v>0.35165657666636346</v>
      </c>
      <c r="U870">
        <f t="shared" si="352"/>
        <v>3.4932492302561564</v>
      </c>
      <c r="V870">
        <f t="shared" si="353"/>
        <v>6.7994442557209185</v>
      </c>
      <c r="W870">
        <f t="shared" si="354"/>
        <v>-6.7816295946748744</v>
      </c>
      <c r="X870">
        <f t="shared" si="355"/>
        <v>8.3935009853394291</v>
      </c>
      <c r="Y870">
        <f t="shared" si="337"/>
        <v>-1.6392201838295648</v>
      </c>
    </row>
    <row r="871" spans="1:25" x14ac:dyDescent="0.25">
      <c r="A871">
        <v>865</v>
      </c>
      <c r="B871">
        <f t="shared" si="333"/>
        <v>16</v>
      </c>
      <c r="C871">
        <f t="shared" si="334"/>
        <v>18</v>
      </c>
      <c r="D871">
        <f>IF(B871=1,#N/A,VLOOKUP(B871,Potentiel!$C$4:$BB$54,C871))</f>
        <v>-14.45013972769865</v>
      </c>
      <c r="E871">
        <f t="shared" si="338"/>
        <v>1.0000009999999999</v>
      </c>
      <c r="F871">
        <f t="shared" si="339"/>
        <v>3.0000010000000001</v>
      </c>
      <c r="G871">
        <f t="shared" si="335"/>
        <v>-14.45013972769865</v>
      </c>
      <c r="H871">
        <f t="shared" si="340"/>
        <v>-1.3660937852322099</v>
      </c>
      <c r="I871">
        <f t="shared" si="341"/>
        <v>-1.3660937852322099</v>
      </c>
      <c r="J871">
        <f t="shared" si="342"/>
        <v>14.758270364443653</v>
      </c>
      <c r="K871">
        <f t="shared" si="343"/>
        <v>1.0000009999999999</v>
      </c>
      <c r="L871">
        <f t="shared" si="344"/>
        <v>-6.9902366798025364</v>
      </c>
      <c r="M871">
        <f t="shared" si="345"/>
        <v>-12.997812712543562</v>
      </c>
      <c r="N871">
        <f t="shared" si="346"/>
        <v>-1.4940114904925776</v>
      </c>
      <c r="O871">
        <f t="shared" si="347"/>
        <v>-1.4940114904925776</v>
      </c>
      <c r="P871">
        <f t="shared" si="348"/>
        <v>13.036224043424538</v>
      </c>
      <c r="Q871">
        <f t="shared" si="349"/>
        <v>-1.4984714206980734</v>
      </c>
      <c r="R871">
        <f t="shared" si="350"/>
        <v>-6.9902366798025364</v>
      </c>
      <c r="S871">
        <f t="shared" si="336"/>
        <v>-2.3598523761439338</v>
      </c>
      <c r="T871">
        <f t="shared" si="351"/>
        <v>0.21117041360974395</v>
      </c>
      <c r="U871">
        <f t="shared" si="352"/>
        <v>3.352763067199537</v>
      </c>
      <c r="V871">
        <f t="shared" si="353"/>
        <v>7.149043672989114</v>
      </c>
      <c r="W871">
        <f t="shared" si="354"/>
        <v>-7.132481466005788</v>
      </c>
      <c r="X871">
        <f t="shared" si="355"/>
        <v>7.6109222593756503</v>
      </c>
      <c r="Y871">
        <f t="shared" si="337"/>
        <v>-2.3598523761439338</v>
      </c>
    </row>
    <row r="872" spans="1:25" x14ac:dyDescent="0.25">
      <c r="A872">
        <v>866</v>
      </c>
      <c r="B872">
        <f t="shared" si="333"/>
        <v>17</v>
      </c>
      <c r="C872">
        <f t="shared" si="334"/>
        <v>18</v>
      </c>
      <c r="D872">
        <f>IF(B872=1,#N/A,VLOOKUP(B872,Potentiel!$C$4:$BB$54,C872))</f>
        <v>-15.537746548323309</v>
      </c>
      <c r="E872">
        <f t="shared" si="338"/>
        <v>2.0000010000000001</v>
      </c>
      <c r="F872">
        <f t="shared" si="339"/>
        <v>3.0000010000000001</v>
      </c>
      <c r="G872">
        <f t="shared" si="335"/>
        <v>-15.537746548323309</v>
      </c>
      <c r="H872">
        <f t="shared" si="340"/>
        <v>-1.3800650627207502</v>
      </c>
      <c r="I872">
        <f t="shared" si="341"/>
        <v>-1.3800650627207502</v>
      </c>
      <c r="J872">
        <f t="shared" si="342"/>
        <v>15.824714019530775</v>
      </c>
      <c r="K872">
        <f t="shared" si="343"/>
        <v>2.0000010000000001</v>
      </c>
      <c r="L872">
        <f t="shared" si="344"/>
        <v>-7.6893368683106367</v>
      </c>
      <c r="M872">
        <f t="shared" si="345"/>
        <v>-13.830967873781381</v>
      </c>
      <c r="N872">
        <f t="shared" si="346"/>
        <v>-1.4271886419923194</v>
      </c>
      <c r="O872">
        <f t="shared" si="347"/>
        <v>-1.4271886419923194</v>
      </c>
      <c r="P872">
        <f t="shared" si="348"/>
        <v>13.974822944337207</v>
      </c>
      <c r="Q872">
        <f t="shared" si="349"/>
        <v>-0.67581773655898203</v>
      </c>
      <c r="R872">
        <f t="shared" si="350"/>
        <v>-7.6893368683106367</v>
      </c>
      <c r="S872">
        <f t="shared" si="336"/>
        <v>-3.1667777758857811</v>
      </c>
      <c r="T872">
        <f t="shared" si="351"/>
        <v>8.7664984252750239E-2</v>
      </c>
      <c r="U872">
        <f t="shared" si="352"/>
        <v>3.2292576378425433</v>
      </c>
      <c r="V872">
        <f t="shared" si="353"/>
        <v>7.7189786298064673</v>
      </c>
      <c r="W872">
        <f t="shared" si="354"/>
        <v>-7.5777456125926701</v>
      </c>
      <c r="X872">
        <f t="shared" si="355"/>
        <v>6.8241353769780577</v>
      </c>
      <c r="Y872">
        <f t="shared" si="337"/>
        <v>-3.1667777758857811</v>
      </c>
    </row>
    <row r="873" spans="1:25" x14ac:dyDescent="0.25">
      <c r="A873">
        <v>867</v>
      </c>
      <c r="B873">
        <f t="shared" si="333"/>
        <v>18</v>
      </c>
      <c r="C873">
        <f t="shared" si="334"/>
        <v>18</v>
      </c>
      <c r="D873">
        <f>IF(B873=1,#N/A,VLOOKUP(B873,Potentiel!$C$4:$BB$54,C873))</f>
        <v>-16.804359033976372</v>
      </c>
      <c r="E873">
        <f t="shared" si="338"/>
        <v>3.0000010000000001</v>
      </c>
      <c r="F873">
        <f t="shared" si="339"/>
        <v>3.0000010000000001</v>
      </c>
      <c r="G873">
        <f t="shared" si="335"/>
        <v>-16.804359033976372</v>
      </c>
      <c r="H873">
        <f t="shared" si="340"/>
        <v>-1.3941323032293997</v>
      </c>
      <c r="I873">
        <f t="shared" si="341"/>
        <v>-1.3941323032293997</v>
      </c>
      <c r="J873">
        <f t="shared" si="342"/>
        <v>17.070046530188026</v>
      </c>
      <c r="K873">
        <f t="shared" si="343"/>
        <v>3.0000010000000001</v>
      </c>
      <c r="L873">
        <f t="shared" si="344"/>
        <v>-8.5034996803626974</v>
      </c>
      <c r="M873">
        <f t="shared" si="345"/>
        <v>-14.801249330001024</v>
      </c>
      <c r="N873">
        <f t="shared" si="346"/>
        <v>-1.370819739629521</v>
      </c>
      <c r="O873">
        <f t="shared" si="347"/>
        <v>-1.370819739629521</v>
      </c>
      <c r="P873">
        <f t="shared" si="348"/>
        <v>15.10221797382281</v>
      </c>
      <c r="Q873">
        <f t="shared" si="349"/>
        <v>0.12067101699492143</v>
      </c>
      <c r="R873">
        <f t="shared" si="350"/>
        <v>-8.5034996803626974</v>
      </c>
      <c r="S873">
        <f t="shared" si="336"/>
        <v>-4.0813886946033255</v>
      </c>
      <c r="T873">
        <f t="shared" si="351"/>
        <v>-1.4189795069552376E-2</v>
      </c>
      <c r="U873">
        <f t="shared" si="352"/>
        <v>3.1274028585202407</v>
      </c>
      <c r="V873">
        <f t="shared" si="353"/>
        <v>8.5043558432294617</v>
      </c>
      <c r="W873">
        <f t="shared" si="354"/>
        <v>-8.1408270841081709</v>
      </c>
      <c r="X873">
        <f t="shared" si="355"/>
        <v>6.0320971251735926</v>
      </c>
      <c r="Y873">
        <f t="shared" si="337"/>
        <v>-4.0813886946033255</v>
      </c>
    </row>
    <row r="874" spans="1:25" x14ac:dyDescent="0.25">
      <c r="A874">
        <v>868</v>
      </c>
      <c r="B874">
        <f t="shared" si="333"/>
        <v>19</v>
      </c>
      <c r="C874">
        <f t="shared" si="334"/>
        <v>18</v>
      </c>
      <c r="D874">
        <f>IF(B874=1,#N/A,VLOOKUP(B874,Potentiel!$C$4:$BB$54,C874))</f>
        <v>-18.298239209135318</v>
      </c>
      <c r="E874">
        <f t="shared" si="338"/>
        <v>4.0000010000000001</v>
      </c>
      <c r="F874">
        <f t="shared" si="339"/>
        <v>3.0000010000000001</v>
      </c>
      <c r="G874">
        <f t="shared" si="335"/>
        <v>-18.298239209135318</v>
      </c>
      <c r="H874">
        <f t="shared" si="340"/>
        <v>-1.4082918022726054</v>
      </c>
      <c r="I874">
        <f t="shared" si="341"/>
        <v>-1.4082918022726054</v>
      </c>
      <c r="J874">
        <f t="shared" si="342"/>
        <v>18.54253391947115</v>
      </c>
      <c r="K874">
        <f t="shared" si="343"/>
        <v>4.0000010000000001</v>
      </c>
      <c r="L874">
        <f t="shared" si="344"/>
        <v>-9.4637473473112248</v>
      </c>
      <c r="M874">
        <f t="shared" si="345"/>
        <v>-15.945627936867142</v>
      </c>
      <c r="N874">
        <f t="shared" si="346"/>
        <v>-1.3250154500990117</v>
      </c>
      <c r="O874">
        <f t="shared" si="347"/>
        <v>-1.3250154500990117</v>
      </c>
      <c r="P874">
        <f t="shared" si="348"/>
        <v>16.439679385590185</v>
      </c>
      <c r="Q874">
        <f t="shared" si="349"/>
        <v>0.88394046813605165</v>
      </c>
      <c r="R874">
        <f t="shared" si="350"/>
        <v>-9.4637473473112248</v>
      </c>
      <c r="S874">
        <f t="shared" si="336"/>
        <v>-5.1327184098291614</v>
      </c>
      <c r="T874">
        <f t="shared" si="351"/>
        <v>-9.3132591627879957E-2</v>
      </c>
      <c r="U874">
        <f t="shared" si="352"/>
        <v>3.0484600619619133</v>
      </c>
      <c r="V874">
        <f t="shared" si="353"/>
        <v>9.5049389585072461</v>
      </c>
      <c r="W874">
        <f t="shared" si="354"/>
        <v>-8.8534908116714899</v>
      </c>
      <c r="X874">
        <f t="shared" si="355"/>
        <v>5.2333916732464134</v>
      </c>
      <c r="Y874">
        <f t="shared" si="337"/>
        <v>-5.1327184098291614</v>
      </c>
    </row>
    <row r="875" spans="1:25" x14ac:dyDescent="0.25">
      <c r="A875">
        <v>869</v>
      </c>
      <c r="B875">
        <f t="shared" si="333"/>
        <v>20</v>
      </c>
      <c r="C875">
        <f t="shared" si="334"/>
        <v>18</v>
      </c>
      <c r="D875">
        <f>IF(B875=1,#N/A,VLOOKUP(B875,Potentiel!$C$4:$BB$54,C875))</f>
        <v>-20.08653526911171</v>
      </c>
      <c r="E875">
        <f t="shared" si="338"/>
        <v>5.0000010000000001</v>
      </c>
      <c r="F875">
        <f t="shared" si="339"/>
        <v>3.0000010000000001</v>
      </c>
      <c r="G875">
        <f t="shared" si="335"/>
        <v>-20.08653526911171</v>
      </c>
      <c r="H875">
        <f t="shared" si="340"/>
        <v>-1.4225383888391088</v>
      </c>
      <c r="I875">
        <f t="shared" si="341"/>
        <v>-1.4225383888391088</v>
      </c>
      <c r="J875">
        <f t="shared" si="342"/>
        <v>20.309330494067737</v>
      </c>
      <c r="K875">
        <f t="shared" si="343"/>
        <v>5.0000010000000001</v>
      </c>
      <c r="L875">
        <f t="shared" si="344"/>
        <v>-10.613241897115309</v>
      </c>
      <c r="M875">
        <f t="shared" si="345"/>
        <v>-17.315542196263621</v>
      </c>
      <c r="N875">
        <f t="shared" si="346"/>
        <v>-1.2896849536162345</v>
      </c>
      <c r="O875">
        <f t="shared" si="347"/>
        <v>-1.2896849536162345</v>
      </c>
      <c r="P875">
        <f t="shared" si="348"/>
        <v>18.022985644742299</v>
      </c>
      <c r="Q875">
        <f t="shared" si="349"/>
        <v>1.6041756879962707</v>
      </c>
      <c r="R875">
        <f t="shared" si="350"/>
        <v>-10.613241897115309</v>
      </c>
      <c r="S875">
        <f t="shared" si="336"/>
        <v>-6.3611616669433237</v>
      </c>
      <c r="T875">
        <f t="shared" si="351"/>
        <v>-0.15001299406844609</v>
      </c>
      <c r="U875">
        <f t="shared" si="352"/>
        <v>2.9915796595213471</v>
      </c>
      <c r="V875">
        <f t="shared" si="353"/>
        <v>10.733791650886563</v>
      </c>
      <c r="W875">
        <f t="shared" si="354"/>
        <v>-9.7599321605194742</v>
      </c>
      <c r="X875">
        <f t="shared" si="355"/>
        <v>4.4260491395253041</v>
      </c>
      <c r="Y875">
        <f t="shared" si="337"/>
        <v>-6.3611616669433237</v>
      </c>
    </row>
    <row r="876" spans="1:25" x14ac:dyDescent="0.25">
      <c r="A876">
        <v>870</v>
      </c>
      <c r="B876">
        <f t="shared" si="333"/>
        <v>21</v>
      </c>
      <c r="C876">
        <f t="shared" si="334"/>
        <v>18</v>
      </c>
      <c r="D876">
        <f>IF(B876=1,#N/A,VLOOKUP(B876,Potentiel!$C$4:$BB$54,C876))</f>
        <v>-22.265450715084945</v>
      </c>
      <c r="E876">
        <f t="shared" si="338"/>
        <v>6.0000010000000001</v>
      </c>
      <c r="F876">
        <f t="shared" si="339"/>
        <v>3.0000010000000001</v>
      </c>
      <c r="G876">
        <f t="shared" si="335"/>
        <v>-22.265450715084945</v>
      </c>
      <c r="H876">
        <f t="shared" si="340"/>
        <v>-1.4368649755680742</v>
      </c>
      <c r="I876">
        <f t="shared" si="341"/>
        <v>-1.4368649755680742</v>
      </c>
      <c r="J876">
        <f t="shared" si="342"/>
        <v>22.466648649629025</v>
      </c>
      <c r="K876">
        <f t="shared" si="343"/>
        <v>6.0000010000000001</v>
      </c>
      <c r="L876">
        <f t="shared" si="344"/>
        <v>-12.013821748341524</v>
      </c>
      <c r="M876">
        <f t="shared" si="345"/>
        <v>-18.984688265677526</v>
      </c>
      <c r="N876">
        <f t="shared" si="346"/>
        <v>-1.2646858261982308</v>
      </c>
      <c r="O876">
        <f t="shared" si="347"/>
        <v>-1.2646858261982308</v>
      </c>
      <c r="P876">
        <f t="shared" si="348"/>
        <v>19.91025867599301</v>
      </c>
      <c r="Q876">
        <f t="shared" si="349"/>
        <v>2.2673147868023604</v>
      </c>
      <c r="R876">
        <f t="shared" si="350"/>
        <v>-12.013821748341524</v>
      </c>
      <c r="S876">
        <f t="shared" si="336"/>
        <v>-7.8245921871497677</v>
      </c>
      <c r="T876">
        <f t="shared" si="351"/>
        <v>-0.18653158768838182</v>
      </c>
      <c r="U876">
        <f t="shared" si="352"/>
        <v>2.9550610659014112</v>
      </c>
      <c r="V876">
        <f t="shared" si="353"/>
        <v>12.225899940019811</v>
      </c>
      <c r="W876">
        <f t="shared" si="354"/>
        <v>-10.923470015872443</v>
      </c>
      <c r="X876">
        <f t="shared" si="355"/>
        <v>3.607247266274169</v>
      </c>
      <c r="Y876">
        <f t="shared" si="337"/>
        <v>-7.8245921871497677</v>
      </c>
    </row>
    <row r="877" spans="1:25" x14ac:dyDescent="0.25">
      <c r="A877">
        <v>871</v>
      </c>
      <c r="B877">
        <f t="shared" si="333"/>
        <v>22</v>
      </c>
      <c r="C877">
        <f t="shared" si="334"/>
        <v>18</v>
      </c>
      <c r="D877">
        <f>IF(B877=1,#N/A,VLOOKUP(B877,Potentiel!$C$4:$BB$54,C877))</f>
        <v>-24.977724858973041</v>
      </c>
      <c r="E877">
        <f t="shared" si="338"/>
        <v>7.0000010000000001</v>
      </c>
      <c r="F877">
        <f t="shared" si="339"/>
        <v>3.0000010000000001</v>
      </c>
      <c r="G877">
        <f t="shared" si="335"/>
        <v>-24.977724858973041</v>
      </c>
      <c r="H877">
        <f t="shared" si="340"/>
        <v>-1.4512618657723095</v>
      </c>
      <c r="I877">
        <f t="shared" si="341"/>
        <v>-1.4512618657723095</v>
      </c>
      <c r="J877">
        <f t="shared" si="342"/>
        <v>25.157240411669974</v>
      </c>
      <c r="K877">
        <f t="shared" si="343"/>
        <v>7.0000010000000001</v>
      </c>
      <c r="L877">
        <f t="shared" si="344"/>
        <v>-13.757237962105959</v>
      </c>
      <c r="M877">
        <f t="shared" si="345"/>
        <v>-21.062410801818285</v>
      </c>
      <c r="N877">
        <f t="shared" si="346"/>
        <v>-1.2499349338930674</v>
      </c>
      <c r="O877">
        <f t="shared" si="347"/>
        <v>-1.2499349338930674</v>
      </c>
      <c r="P877">
        <f t="shared" si="348"/>
        <v>22.195160796546453</v>
      </c>
      <c r="Q877">
        <f t="shared" si="349"/>
        <v>2.8524938204577959</v>
      </c>
      <c r="R877">
        <f t="shared" si="350"/>
        <v>-13.757237962105959</v>
      </c>
      <c r="S877">
        <f t="shared" si="336"/>
        <v>-9.6088785203610776</v>
      </c>
      <c r="T877">
        <f t="shared" si="351"/>
        <v>-0.2044479334906833</v>
      </c>
      <c r="U877">
        <f t="shared" si="352"/>
        <v>2.9371447200991097</v>
      </c>
      <c r="V877">
        <f t="shared" si="353"/>
        <v>14.049851150163807</v>
      </c>
      <c r="W877">
        <f t="shared" si="354"/>
        <v>-12.438052040725676</v>
      </c>
      <c r="X877">
        <f t="shared" si="355"/>
        <v>2.772798605818426</v>
      </c>
      <c r="Y877">
        <f t="shared" si="337"/>
        <v>-9.6088785203610776</v>
      </c>
    </row>
    <row r="878" spans="1:25" x14ac:dyDescent="0.25">
      <c r="A878">
        <v>872</v>
      </c>
      <c r="B878">
        <f t="shared" si="333"/>
        <v>23</v>
      </c>
      <c r="C878">
        <f t="shared" si="334"/>
        <v>18</v>
      </c>
      <c r="D878">
        <f>IF(B878=1,#N/A,VLOOKUP(B878,Potentiel!$C$4:$BB$54,C878))</f>
        <v>-28.44431298348054</v>
      </c>
      <c r="E878">
        <f t="shared" si="338"/>
        <v>8.0000009999999993</v>
      </c>
      <c r="F878">
        <f t="shared" si="339"/>
        <v>3.0000010000000001</v>
      </c>
      <c r="G878">
        <f t="shared" si="335"/>
        <v>-28.44431298348054</v>
      </c>
      <c r="H878">
        <f t="shared" si="340"/>
        <v>-1.4657155365269765</v>
      </c>
      <c r="I878">
        <f t="shared" si="341"/>
        <v>-1.4657155365269765</v>
      </c>
      <c r="J878">
        <f t="shared" si="342"/>
        <v>28.602079419199587</v>
      </c>
      <c r="K878">
        <f t="shared" si="343"/>
        <v>8.0000009999999993</v>
      </c>
      <c r="L878">
        <f t="shared" si="344"/>
        <v>-15.985517856425878</v>
      </c>
      <c r="M878">
        <f t="shared" si="345"/>
        <v>-23.717971371179491</v>
      </c>
      <c r="N878">
        <f t="shared" si="346"/>
        <v>-1.245482708778326</v>
      </c>
      <c r="O878">
        <f t="shared" si="347"/>
        <v>-1.245482708778326</v>
      </c>
      <c r="P878">
        <f t="shared" si="348"/>
        <v>25.03082463611798</v>
      </c>
      <c r="Q878">
        <f t="shared" si="349"/>
        <v>3.3274161595040845</v>
      </c>
      <c r="R878">
        <f t="shared" si="350"/>
        <v>-15.985517856425878</v>
      </c>
      <c r="S878">
        <f t="shared" si="336"/>
        <v>-11.846942070403683</v>
      </c>
      <c r="T878">
        <f t="shared" si="351"/>
        <v>-0.20522151140455477</v>
      </c>
      <c r="U878">
        <f t="shared" si="352"/>
        <v>2.9363711421852385</v>
      </c>
      <c r="V878">
        <f t="shared" si="353"/>
        <v>16.328149908567092</v>
      </c>
      <c r="W878">
        <f t="shared" si="354"/>
        <v>-14.44910581321176</v>
      </c>
      <c r="X878">
        <f t="shared" si="355"/>
        <v>1.9162211408895076</v>
      </c>
      <c r="Y878">
        <f t="shared" si="337"/>
        <v>-11.846942070403683</v>
      </c>
    </row>
    <row r="879" spans="1:25" x14ac:dyDescent="0.25">
      <c r="A879">
        <v>873</v>
      </c>
      <c r="B879">
        <f t="shared" si="333"/>
        <v>24</v>
      </c>
      <c r="C879">
        <f t="shared" si="334"/>
        <v>18</v>
      </c>
      <c r="D879">
        <f>IF(B879=1,#N/A,VLOOKUP(B879,Potentiel!$C$4:$BB$54,C879))</f>
        <v>-33.025584184107963</v>
      </c>
      <c r="E879">
        <f t="shared" si="338"/>
        <v>9.0000009999999993</v>
      </c>
      <c r="F879">
        <f t="shared" si="339"/>
        <v>3.0000010000000001</v>
      </c>
      <c r="G879">
        <f t="shared" si="335"/>
        <v>-33.025584184107963</v>
      </c>
      <c r="H879">
        <f t="shared" si="340"/>
        <v>-1.4802062579965589</v>
      </c>
      <c r="I879">
        <f t="shared" si="341"/>
        <v>-1.4802062579965589</v>
      </c>
      <c r="J879">
        <f t="shared" si="342"/>
        <v>33.161562338068492</v>
      </c>
      <c r="K879">
        <f t="shared" si="343"/>
        <v>9.0000009999999993</v>
      </c>
      <c r="L879">
        <f t="shared" si="344"/>
        <v>-18.93030222080295</v>
      </c>
      <c r="M879">
        <f t="shared" si="345"/>
        <v>-27.227428716841139</v>
      </c>
      <c r="N879">
        <f t="shared" si="346"/>
        <v>-1.2515537069373068</v>
      </c>
      <c r="O879">
        <f t="shared" si="347"/>
        <v>-1.2515537069373068</v>
      </c>
      <c r="P879">
        <f t="shared" si="348"/>
        <v>28.676347266182045</v>
      </c>
      <c r="Q879">
        <f t="shared" si="349"/>
        <v>3.6394073125092112</v>
      </c>
      <c r="R879">
        <f t="shared" si="350"/>
        <v>-18.93030222080295</v>
      </c>
      <c r="S879">
        <f t="shared" si="336"/>
        <v>-14.755572250426168</v>
      </c>
      <c r="T879">
        <f t="shared" si="351"/>
        <v>-0.18993554149332037</v>
      </c>
      <c r="U879">
        <f t="shared" si="352"/>
        <v>2.9516571120964725</v>
      </c>
      <c r="V879">
        <f t="shared" si="353"/>
        <v>19.276971436335185</v>
      </c>
      <c r="W879">
        <f t="shared" si="354"/>
        <v>-17.193817809032875</v>
      </c>
      <c r="X879">
        <f t="shared" si="355"/>
        <v>1.0269429644866308</v>
      </c>
      <c r="Y879">
        <f t="shared" si="337"/>
        <v>-14.755572250426168</v>
      </c>
    </row>
    <row r="880" spans="1:25" x14ac:dyDescent="0.25">
      <c r="A880">
        <v>874</v>
      </c>
      <c r="B880">
        <f t="shared" si="333"/>
        <v>25</v>
      </c>
      <c r="C880">
        <f t="shared" si="334"/>
        <v>18</v>
      </c>
      <c r="D880">
        <f>IF(B880=1,#N/A,VLOOKUP(B880,Potentiel!$C$4:$BB$54,C880))</f>
        <v>-39.349134508036023</v>
      </c>
      <c r="E880">
        <f t="shared" si="338"/>
        <v>10.000000999999999</v>
      </c>
      <c r="F880">
        <f t="shared" si="339"/>
        <v>3.0000010000000001</v>
      </c>
      <c r="G880">
        <f t="shared" si="335"/>
        <v>-39.349134508036023</v>
      </c>
      <c r="H880">
        <f t="shared" si="340"/>
        <v>-1.4947029489601673</v>
      </c>
      <c r="I880">
        <f t="shared" si="341"/>
        <v>-1.4947029489601673</v>
      </c>
      <c r="J880">
        <f t="shared" si="342"/>
        <v>39.463329719266113</v>
      </c>
      <c r="K880">
        <f t="shared" si="343"/>
        <v>10.000000999999999</v>
      </c>
      <c r="L880">
        <f t="shared" si="344"/>
        <v>-22.995002018253214</v>
      </c>
      <c r="M880">
        <f t="shared" si="345"/>
        <v>-32.071549303269443</v>
      </c>
      <c r="N880">
        <f t="shared" si="346"/>
        <v>-1.2685466955243689</v>
      </c>
      <c r="O880">
        <f t="shared" si="347"/>
        <v>-1.2685466955243689</v>
      </c>
      <c r="P880">
        <f t="shared" si="348"/>
        <v>33.594408682279912</v>
      </c>
      <c r="Q880">
        <f t="shared" si="349"/>
        <v>3.696732713377656</v>
      </c>
      <c r="R880">
        <f t="shared" si="350"/>
        <v>-22.995002018253214</v>
      </c>
      <c r="S880">
        <f t="shared" si="336"/>
        <v>-18.712315804756578</v>
      </c>
      <c r="T880">
        <f t="shared" si="351"/>
        <v>-0.15939858581009589</v>
      </c>
      <c r="U880">
        <f t="shared" si="352"/>
        <v>2.9821940677796972</v>
      </c>
      <c r="V880">
        <f t="shared" si="353"/>
        <v>23.290254411955786</v>
      </c>
      <c r="W880">
        <f t="shared" si="354"/>
        <v>-21.085257007893535</v>
      </c>
      <c r="X880">
        <f t="shared" si="355"/>
        <v>8.6552711352049991E-2</v>
      </c>
      <c r="Y880">
        <f t="shared" si="337"/>
        <v>-18.712315804756578</v>
      </c>
    </row>
    <row r="881" spans="1:25" x14ac:dyDescent="0.25">
      <c r="A881">
        <v>875</v>
      </c>
      <c r="B881">
        <f t="shared" si="333"/>
        <v>26</v>
      </c>
      <c r="C881">
        <f t="shared" si="334"/>
        <v>18</v>
      </c>
      <c r="D881">
        <f>IF(B881=1,#N/A,VLOOKUP(B881,Potentiel!$C$4:$BB$54,C881))</f>
        <v>-48.603631032227405</v>
      </c>
      <c r="E881">
        <f t="shared" si="338"/>
        <v>11.000000999999999</v>
      </c>
      <c r="F881">
        <f t="shared" si="339"/>
        <v>3.0000010000000001</v>
      </c>
      <c r="G881">
        <f t="shared" si="335"/>
        <v>-48.603631032227405</v>
      </c>
      <c r="H881">
        <f t="shared" si="340"/>
        <v>-1.5091507296995117</v>
      </c>
      <c r="I881">
        <f t="shared" si="341"/>
        <v>-1.5091507296995117</v>
      </c>
      <c r="J881">
        <f t="shared" si="342"/>
        <v>48.696128752878288</v>
      </c>
      <c r="K881">
        <f t="shared" si="343"/>
        <v>11.000000999999999</v>
      </c>
      <c r="L881">
        <f t="shared" si="344"/>
        <v>-28.94367771789058</v>
      </c>
      <c r="M881">
        <f t="shared" si="345"/>
        <v>-39.160904939490145</v>
      </c>
      <c r="N881">
        <f t="shared" si="346"/>
        <v>-1.2969602832715317</v>
      </c>
      <c r="O881">
        <f t="shared" si="347"/>
        <v>-1.2969602832715317</v>
      </c>
      <c r="P881">
        <f t="shared" si="348"/>
        <v>40.676485807893791</v>
      </c>
      <c r="Q881">
        <f t="shared" si="349"/>
        <v>3.3256470700109984</v>
      </c>
      <c r="R881">
        <f t="shared" si="350"/>
        <v>-28.94367771789058</v>
      </c>
      <c r="S881">
        <f t="shared" si="336"/>
        <v>-24.43224636557153</v>
      </c>
      <c r="T881">
        <f t="shared" si="351"/>
        <v>-0.11439896173743924</v>
      </c>
      <c r="U881">
        <f t="shared" si="352"/>
        <v>3.0271936918523537</v>
      </c>
      <c r="V881">
        <f t="shared" si="353"/>
        <v>29.13411073417873</v>
      </c>
      <c r="W881">
        <f t="shared" si="354"/>
        <v>-26.905776165033238</v>
      </c>
      <c r="X881">
        <f t="shared" si="355"/>
        <v>-0.93982074911188107</v>
      </c>
      <c r="Y881">
        <f t="shared" si="337"/>
        <v>-24.43224636557153</v>
      </c>
    </row>
    <row r="882" spans="1:25" x14ac:dyDescent="0.25">
      <c r="A882">
        <v>876</v>
      </c>
      <c r="B882">
        <f t="shared" si="333"/>
        <v>27</v>
      </c>
      <c r="C882">
        <f t="shared" si="334"/>
        <v>18</v>
      </c>
      <c r="D882">
        <f>IF(B882=1,#N/A,VLOOKUP(B882,Potentiel!$C$4:$BB$54,C882))</f>
        <v>-63.296784600237324</v>
      </c>
      <c r="E882">
        <f t="shared" si="338"/>
        <v>12.000000999999999</v>
      </c>
      <c r="F882">
        <f t="shared" si="339"/>
        <v>3.0000010000000001</v>
      </c>
      <c r="G882">
        <f t="shared" si="335"/>
        <v>-63.296784600237324</v>
      </c>
      <c r="H882">
        <f t="shared" si="340"/>
        <v>-1.5234359801315804</v>
      </c>
      <c r="I882">
        <f t="shared" si="341"/>
        <v>-1.5234359801315804</v>
      </c>
      <c r="J882">
        <f t="shared" si="342"/>
        <v>63.367838425567605</v>
      </c>
      <c r="K882">
        <f t="shared" si="343"/>
        <v>12.000000999999999</v>
      </c>
      <c r="L882">
        <f t="shared" si="344"/>
        <v>-38.388254778628934</v>
      </c>
      <c r="M882">
        <f t="shared" si="345"/>
        <v>-50.41651358215794</v>
      </c>
      <c r="N882">
        <f t="shared" si="346"/>
        <v>-1.3371269310857481</v>
      </c>
      <c r="O882">
        <f t="shared" si="347"/>
        <v>-1.3371269310857481</v>
      </c>
      <c r="P882">
        <f t="shared" si="348"/>
        <v>51.824944435859422</v>
      </c>
      <c r="Q882">
        <f t="shared" si="349"/>
        <v>2.1596028759996688</v>
      </c>
      <c r="R882">
        <f t="shared" si="350"/>
        <v>-38.388254778628934</v>
      </c>
      <c r="S882">
        <f t="shared" si="336"/>
        <v>-33.423942689785697</v>
      </c>
      <c r="T882">
        <f t="shared" si="351"/>
        <v>-5.6197629788171777E-2</v>
      </c>
      <c r="U882">
        <f t="shared" si="352"/>
        <v>3.0853950238016212</v>
      </c>
      <c r="V882">
        <f t="shared" si="353"/>
        <v>38.448953035563306</v>
      </c>
      <c r="W882">
        <f t="shared" si="354"/>
        <v>-36.305891666261786</v>
      </c>
      <c r="X882">
        <f t="shared" si="355"/>
        <v>-2.125744451797813</v>
      </c>
      <c r="Y882">
        <f t="shared" si="337"/>
        <v>-33.423942689785697</v>
      </c>
    </row>
    <row r="883" spans="1:25" x14ac:dyDescent="0.25">
      <c r="A883">
        <v>877</v>
      </c>
      <c r="B883">
        <f t="shared" si="333"/>
        <v>28</v>
      </c>
      <c r="C883">
        <f t="shared" si="334"/>
        <v>18</v>
      </c>
      <c r="D883">
        <f>IF(B883=1,#N/A,VLOOKUP(B883,Potentiel!$C$4:$BB$54,C883))</f>
        <v>-89.436319611935829</v>
      </c>
      <c r="E883">
        <f t="shared" si="338"/>
        <v>13.000000999999999</v>
      </c>
      <c r="F883">
        <f t="shared" si="339"/>
        <v>3.0000010000000001</v>
      </c>
      <c r="G883">
        <f t="shared" si="335"/>
        <v>-89.436319611935829</v>
      </c>
      <c r="H883">
        <f t="shared" si="340"/>
        <v>-1.5372654680803457</v>
      </c>
      <c r="I883">
        <f t="shared" si="341"/>
        <v>-1.5372654680803457</v>
      </c>
      <c r="J883">
        <f t="shared" si="342"/>
        <v>89.486620629725081</v>
      </c>
      <c r="K883">
        <f t="shared" si="343"/>
        <v>13.000000999999999</v>
      </c>
      <c r="L883">
        <f t="shared" si="344"/>
        <v>-55.190424007116214</v>
      </c>
      <c r="M883">
        <f t="shared" si="345"/>
        <v>-70.44055912358354</v>
      </c>
      <c r="N883">
        <f t="shared" si="346"/>
        <v>-1.3882970156911187</v>
      </c>
      <c r="O883">
        <f t="shared" si="347"/>
        <v>-1.3882970156911187</v>
      </c>
      <c r="P883">
        <f t="shared" si="348"/>
        <v>71.630108164395992</v>
      </c>
      <c r="Q883">
        <f t="shared" si="349"/>
        <v>-0.67953795368626746</v>
      </c>
      <c r="R883">
        <f t="shared" si="350"/>
        <v>-55.190424007116214</v>
      </c>
      <c r="S883">
        <f t="shared" si="336"/>
        <v>-49.301507826932834</v>
      </c>
      <c r="T883">
        <f t="shared" si="351"/>
        <v>1.2311984001839445E-2</v>
      </c>
      <c r="U883">
        <f t="shared" si="352"/>
        <v>3.1539046375916326</v>
      </c>
      <c r="V883">
        <f t="shared" si="353"/>
        <v>55.194607290167127</v>
      </c>
      <c r="W883">
        <f t="shared" si="354"/>
        <v>-53.23974662536682</v>
      </c>
      <c r="X883">
        <f t="shared" si="355"/>
        <v>-3.6474629871404858</v>
      </c>
      <c r="Y883">
        <f t="shared" si="337"/>
        <v>-49.301507826932834</v>
      </c>
    </row>
    <row r="884" spans="1:25" x14ac:dyDescent="0.25">
      <c r="A884">
        <v>878</v>
      </c>
      <c r="B884">
        <f t="shared" si="333"/>
        <v>29</v>
      </c>
      <c r="C884">
        <f t="shared" si="334"/>
        <v>18</v>
      </c>
      <c r="D884">
        <f>IF(B884=1,#N/A,VLOOKUP(B884,Potentiel!$C$4:$BB$54,C884))</f>
        <v>-141.58375589672164</v>
      </c>
      <c r="E884">
        <f t="shared" si="338"/>
        <v>14.000000999999999</v>
      </c>
      <c r="F884">
        <f t="shared" si="339"/>
        <v>3.0000010000000001</v>
      </c>
      <c r="G884">
        <f t="shared" si="335"/>
        <v>-141.58375589672164</v>
      </c>
      <c r="H884">
        <f t="shared" si="340"/>
        <v>-1.5496106184967526</v>
      </c>
      <c r="I884">
        <f t="shared" si="341"/>
        <v>-1.5496106184967526</v>
      </c>
      <c r="J884">
        <f t="shared" si="342"/>
        <v>141.61553565842436</v>
      </c>
      <c r="K884">
        <f t="shared" si="343"/>
        <v>14.000000999999999</v>
      </c>
      <c r="L884">
        <f t="shared" si="344"/>
        <v>-88.71014992789479</v>
      </c>
      <c r="M884">
        <f t="shared" si="345"/>
        <v>-110.3878129124447</v>
      </c>
      <c r="N884">
        <f t="shared" si="346"/>
        <v>-1.4446442206090071</v>
      </c>
      <c r="O884">
        <f t="shared" si="347"/>
        <v>-1.4446442206090071</v>
      </c>
      <c r="P884">
        <f t="shared" si="348"/>
        <v>111.27205070273888</v>
      </c>
      <c r="Q884">
        <f t="shared" si="349"/>
        <v>-7.3202061337430786</v>
      </c>
      <c r="R884">
        <f t="shared" si="350"/>
        <v>-88.71014992789479</v>
      </c>
      <c r="S884">
        <f t="shared" si="336"/>
        <v>-80.824803201817105</v>
      </c>
      <c r="T884">
        <f t="shared" si="351"/>
        <v>8.2331713200819792E-2</v>
      </c>
      <c r="U884">
        <f t="shared" si="352"/>
        <v>3.2239243667906128</v>
      </c>
      <c r="V884">
        <f t="shared" si="353"/>
        <v>89.011662820498202</v>
      </c>
      <c r="W884">
        <f t="shared" si="354"/>
        <v>-87.291391429371004</v>
      </c>
      <c r="X884">
        <f t="shared" si="355"/>
        <v>-5.9321579180116375</v>
      </c>
      <c r="Y884">
        <f t="shared" si="337"/>
        <v>-80.824803201817105</v>
      </c>
    </row>
    <row r="885" spans="1:25" x14ac:dyDescent="0.25">
      <c r="A885">
        <v>879</v>
      </c>
      <c r="B885">
        <f t="shared" si="333"/>
        <v>30</v>
      </c>
      <c r="C885">
        <f t="shared" si="334"/>
        <v>18</v>
      </c>
      <c r="D885">
        <f>IF(B885=1,#N/A,VLOOKUP(B885,Potentiel!$C$4:$BB$54,C885))</f>
        <v>-202.17512387810572</v>
      </c>
      <c r="E885">
        <f t="shared" si="338"/>
        <v>15.000000999999999</v>
      </c>
      <c r="F885">
        <f t="shared" si="339"/>
        <v>3.0000010000000001</v>
      </c>
      <c r="G885">
        <f t="shared" si="335"/>
        <v>-202.17512387810572</v>
      </c>
      <c r="H885">
        <f t="shared" si="340"/>
        <v>-1.5559587899770377</v>
      </c>
      <c r="I885">
        <f t="shared" si="341"/>
        <v>-1.5559587899770377</v>
      </c>
      <c r="J885">
        <f t="shared" si="342"/>
        <v>202.1973805990755</v>
      </c>
      <c r="K885">
        <f t="shared" si="343"/>
        <v>15.000000999999999</v>
      </c>
      <c r="L885">
        <f t="shared" si="344"/>
        <v>-127.65753052028617</v>
      </c>
      <c r="M885">
        <f t="shared" si="345"/>
        <v>-156.80349365556114</v>
      </c>
      <c r="N885">
        <f t="shared" si="346"/>
        <v>-1.4754253948444591</v>
      </c>
      <c r="O885">
        <f t="shared" si="347"/>
        <v>-1.4754253948444591</v>
      </c>
      <c r="P885">
        <f t="shared" si="348"/>
        <v>157.51931834727321</v>
      </c>
      <c r="Q885">
        <f t="shared" si="349"/>
        <v>-15.195108362607915</v>
      </c>
      <c r="R885">
        <f t="shared" si="350"/>
        <v>-127.65753052028617</v>
      </c>
      <c r="S885">
        <f t="shared" si="336"/>
        <v>-117.42776556265545</v>
      </c>
      <c r="T885">
        <f t="shared" si="351"/>
        <v>0.11847283735589359</v>
      </c>
      <c r="U885">
        <f t="shared" si="352"/>
        <v>3.2600654909456868</v>
      </c>
      <c r="V885">
        <f t="shared" si="353"/>
        <v>128.55868860831302</v>
      </c>
      <c r="W885">
        <f t="shared" si="354"/>
        <v>-126.90063377764999</v>
      </c>
      <c r="X885">
        <f t="shared" si="355"/>
        <v>-8.4645668225060806</v>
      </c>
      <c r="Y885">
        <f t="shared" si="337"/>
        <v>-117.42776556265545</v>
      </c>
    </row>
    <row r="886" spans="1:25" x14ac:dyDescent="0.25">
      <c r="A886">
        <v>880</v>
      </c>
      <c r="B886">
        <f t="shared" si="333"/>
        <v>31</v>
      </c>
      <c r="C886">
        <f t="shared" si="334"/>
        <v>18</v>
      </c>
      <c r="D886">
        <f>IF(B886=1,#N/A,VLOOKUP(B886,Potentiel!$C$4:$BB$54,C886))</f>
        <v>-143.01088086623119</v>
      </c>
      <c r="E886">
        <f t="shared" si="338"/>
        <v>16.000001000000001</v>
      </c>
      <c r="F886">
        <f t="shared" si="339"/>
        <v>3.0000010000000001</v>
      </c>
      <c r="G886">
        <f t="shared" si="335"/>
        <v>-143.01088086623119</v>
      </c>
      <c r="H886">
        <f t="shared" si="340"/>
        <v>-1.5498219712410319</v>
      </c>
      <c r="I886">
        <f t="shared" si="341"/>
        <v>-1.5498219712410319</v>
      </c>
      <c r="J886">
        <f t="shared" si="342"/>
        <v>143.04234356348954</v>
      </c>
      <c r="K886">
        <f t="shared" si="343"/>
        <v>16.000001000000001</v>
      </c>
      <c r="L886">
        <f t="shared" si="344"/>
        <v>-89.627488175769827</v>
      </c>
      <c r="M886">
        <f t="shared" si="345"/>
        <v>-111.48105406497383</v>
      </c>
      <c r="N886">
        <f t="shared" si="346"/>
        <v>-1.428247622116964</v>
      </c>
      <c r="O886">
        <f t="shared" si="347"/>
        <v>-1.428247622116964</v>
      </c>
      <c r="P886">
        <f t="shared" si="348"/>
        <v>112.6233787782875</v>
      </c>
      <c r="Q886">
        <f t="shared" si="349"/>
        <v>-5.5655520128661369</v>
      </c>
      <c r="R886">
        <f t="shared" si="350"/>
        <v>-89.627488175769827</v>
      </c>
      <c r="S886">
        <f t="shared" si="336"/>
        <v>-81.988621781128586</v>
      </c>
      <c r="T886">
        <f t="shared" si="351"/>
        <v>6.2016855436957896E-2</v>
      </c>
      <c r="U886">
        <f t="shared" si="352"/>
        <v>3.2036095090267511</v>
      </c>
      <c r="V886">
        <f t="shared" si="353"/>
        <v>89.800122527230883</v>
      </c>
      <c r="W886">
        <f t="shared" si="354"/>
        <v>-87.689545327020525</v>
      </c>
      <c r="X886">
        <f t="shared" si="355"/>
        <v>-7.4837855060543435</v>
      </c>
      <c r="Y886">
        <f t="shared" si="337"/>
        <v>-81.988621781128586</v>
      </c>
    </row>
    <row r="887" spans="1:25" x14ac:dyDescent="0.25">
      <c r="A887">
        <v>881</v>
      </c>
      <c r="B887">
        <f t="shared" si="333"/>
        <v>32</v>
      </c>
      <c r="C887">
        <f t="shared" si="334"/>
        <v>18</v>
      </c>
      <c r="D887">
        <f>IF(B887=1,#N/A,VLOOKUP(B887,Potentiel!$C$4:$BB$54,C887))</f>
        <v>-90.139320701595892</v>
      </c>
      <c r="E887">
        <f t="shared" si="338"/>
        <v>17.000001000000001</v>
      </c>
      <c r="F887">
        <f t="shared" si="339"/>
        <v>3.0000010000000001</v>
      </c>
      <c r="G887">
        <f t="shared" si="335"/>
        <v>-90.139320701595892</v>
      </c>
      <c r="H887">
        <f t="shared" si="340"/>
        <v>-1.5375267832474584</v>
      </c>
      <c r="I887">
        <f t="shared" si="341"/>
        <v>-1.5375267832474584</v>
      </c>
      <c r="J887">
        <f t="shared" si="342"/>
        <v>90.189229637164303</v>
      </c>
      <c r="K887">
        <f t="shared" si="343"/>
        <v>17.000001000000001</v>
      </c>
      <c r="L887">
        <f t="shared" si="344"/>
        <v>-55.642304397145828</v>
      </c>
      <c r="M887">
        <f t="shared" si="345"/>
        <v>-70.979089201824237</v>
      </c>
      <c r="N887">
        <f t="shared" si="346"/>
        <v>-1.3357173843135783</v>
      </c>
      <c r="O887">
        <f t="shared" si="347"/>
        <v>-1.3357173843135783</v>
      </c>
      <c r="P887">
        <f t="shared" si="348"/>
        <v>72.986513397479968</v>
      </c>
      <c r="Q887">
        <f t="shared" si="349"/>
        <v>3.1442143968952343</v>
      </c>
      <c r="R887">
        <f t="shared" si="350"/>
        <v>-55.642304397145828</v>
      </c>
      <c r="S887">
        <f t="shared" si="336"/>
        <v>-50.33500522326198</v>
      </c>
      <c r="T887">
        <f t="shared" si="351"/>
        <v>-5.6447593587490449E-2</v>
      </c>
      <c r="U887">
        <f t="shared" si="352"/>
        <v>3.0851450600023025</v>
      </c>
      <c r="V887">
        <f t="shared" si="353"/>
        <v>55.731069636229641</v>
      </c>
      <c r="W887">
        <f t="shared" si="354"/>
        <v>-52.620152948234619</v>
      </c>
      <c r="X887">
        <f t="shared" si="355"/>
        <v>-6.6876084153176754</v>
      </c>
      <c r="Y887">
        <f t="shared" si="337"/>
        <v>-50.33500522326198</v>
      </c>
    </row>
    <row r="888" spans="1:25" x14ac:dyDescent="0.25">
      <c r="A888">
        <v>882</v>
      </c>
      <c r="B888">
        <f t="shared" si="333"/>
        <v>33</v>
      </c>
      <c r="C888">
        <f t="shared" si="334"/>
        <v>18</v>
      </c>
      <c r="D888">
        <f>IF(B888=1,#N/A,VLOOKUP(B888,Potentiel!$C$4:$BB$54,C888))</f>
        <v>-63.652253278759069</v>
      </c>
      <c r="E888">
        <f t="shared" si="338"/>
        <v>18.000001000000001</v>
      </c>
      <c r="F888">
        <f t="shared" si="339"/>
        <v>3.0000010000000001</v>
      </c>
      <c r="G888">
        <f t="shared" si="335"/>
        <v>-63.652253278759069</v>
      </c>
      <c r="H888">
        <f t="shared" si="340"/>
        <v>-1.5237000739561142</v>
      </c>
      <c r="I888">
        <f t="shared" si="341"/>
        <v>-1.5237000739561142</v>
      </c>
      <c r="J888">
        <f t="shared" si="342"/>
        <v>63.722910742238511</v>
      </c>
      <c r="K888">
        <f t="shared" si="343"/>
        <v>18.000001000000001</v>
      </c>
      <c r="L888">
        <f t="shared" si="344"/>
        <v>-38.616745640814344</v>
      </c>
      <c r="M888">
        <f t="shared" si="345"/>
        <v>-50.688818388042371</v>
      </c>
      <c r="N888">
        <f t="shared" si="346"/>
        <v>-1.2295782866762766</v>
      </c>
      <c r="O888">
        <f t="shared" si="347"/>
        <v>-1.2295782866762766</v>
      </c>
      <c r="P888">
        <f t="shared" si="348"/>
        <v>53.78992791941576</v>
      </c>
      <c r="Q888">
        <f t="shared" si="349"/>
        <v>7.9974077702386355</v>
      </c>
      <c r="R888">
        <f t="shared" si="350"/>
        <v>-38.616745640814344</v>
      </c>
      <c r="S888">
        <f t="shared" si="336"/>
        <v>-34.553667307304799</v>
      </c>
      <c r="T888">
        <f t="shared" si="351"/>
        <v>-0.20421008271685862</v>
      </c>
      <c r="U888">
        <f t="shared" si="352"/>
        <v>2.9373825708729346</v>
      </c>
      <c r="V888">
        <f t="shared" si="353"/>
        <v>39.436170895902492</v>
      </c>
      <c r="W888">
        <f t="shared" si="354"/>
        <v>-34.916414075128976</v>
      </c>
      <c r="X888">
        <f t="shared" si="355"/>
        <v>-6.6654555320172593</v>
      </c>
      <c r="Y888">
        <f t="shared" si="337"/>
        <v>-34.553667307304799</v>
      </c>
    </row>
    <row r="889" spans="1:25" x14ac:dyDescent="0.25">
      <c r="A889">
        <v>883</v>
      </c>
      <c r="B889">
        <f t="shared" si="333"/>
        <v>34</v>
      </c>
      <c r="C889">
        <f t="shared" si="334"/>
        <v>18</v>
      </c>
      <c r="D889">
        <f>IF(B889=1,#N/A,VLOOKUP(B889,Potentiel!$C$4:$BB$54,C889))</f>
        <v>-48.799002236161179</v>
      </c>
      <c r="E889">
        <f t="shared" si="338"/>
        <v>19.000001000000001</v>
      </c>
      <c r="F889">
        <f t="shared" si="339"/>
        <v>3.0000010000000001</v>
      </c>
      <c r="G889">
        <f t="shared" si="335"/>
        <v>-48.799002236161179</v>
      </c>
      <c r="H889">
        <f t="shared" si="340"/>
        <v>-1.509396912349128</v>
      </c>
      <c r="I889">
        <f t="shared" si="341"/>
        <v>-1.509396912349128</v>
      </c>
      <c r="J889">
        <f t="shared" si="342"/>
        <v>48.891130333066187</v>
      </c>
      <c r="K889">
        <f t="shared" si="343"/>
        <v>19.000001000000001</v>
      </c>
      <c r="L889">
        <f t="shared" si="344"/>
        <v>-29.069259907068759</v>
      </c>
      <c r="M889">
        <f t="shared" si="345"/>
        <v>-39.310567964609078</v>
      </c>
      <c r="N889">
        <f t="shared" si="346"/>
        <v>-1.1205729338949575</v>
      </c>
      <c r="O889">
        <f t="shared" si="347"/>
        <v>-1.1205729338949575</v>
      </c>
      <c r="P889">
        <f t="shared" si="348"/>
        <v>43.661433688097674</v>
      </c>
      <c r="Q889">
        <f t="shared" si="349"/>
        <v>11.150107486124352</v>
      </c>
      <c r="R889">
        <f t="shared" si="350"/>
        <v>-29.069259907068759</v>
      </c>
      <c r="S889">
        <f t="shared" si="336"/>
        <v>-25.770954571032419</v>
      </c>
      <c r="T889">
        <f t="shared" si="351"/>
        <v>-0.36626318866149643</v>
      </c>
      <c r="U889">
        <f t="shared" si="352"/>
        <v>2.7753294649282969</v>
      </c>
      <c r="V889">
        <f t="shared" si="353"/>
        <v>31.134334238856649</v>
      </c>
      <c r="W889">
        <f t="shared" si="354"/>
        <v>-24.869779933390056</v>
      </c>
      <c r="X889">
        <f t="shared" si="355"/>
        <v>-6.9845961346783731</v>
      </c>
      <c r="Y889">
        <f t="shared" si="337"/>
        <v>-25.770954571032419</v>
      </c>
    </row>
    <row r="890" spans="1:25" x14ac:dyDescent="0.25">
      <c r="A890">
        <v>884</v>
      </c>
      <c r="B890">
        <f t="shared" si="333"/>
        <v>35</v>
      </c>
      <c r="C890">
        <f t="shared" si="334"/>
        <v>18</v>
      </c>
      <c r="D890">
        <f>IF(B890=1,#N/A,VLOOKUP(B890,Potentiel!$C$4:$BB$54,C890))</f>
        <v>-39.458906563477058</v>
      </c>
      <c r="E890">
        <f t="shared" si="338"/>
        <v>20.000001000000001</v>
      </c>
      <c r="F890">
        <f t="shared" si="339"/>
        <v>3.0000010000000001</v>
      </c>
      <c r="G890">
        <f t="shared" si="335"/>
        <v>-39.458906563477058</v>
      </c>
      <c r="H890">
        <f t="shared" si="340"/>
        <v>-1.4949138228733552</v>
      </c>
      <c r="I890">
        <f t="shared" si="341"/>
        <v>-1.4949138228733552</v>
      </c>
      <c r="J890">
        <f t="shared" si="342"/>
        <v>39.572785006683745</v>
      </c>
      <c r="K890">
        <f t="shared" si="343"/>
        <v>20.000001000000001</v>
      </c>
      <c r="L890">
        <f t="shared" si="344"/>
        <v>-23.065562135380539</v>
      </c>
      <c r="M890">
        <f t="shared" si="345"/>
        <v>-32.155639576349792</v>
      </c>
      <c r="N890">
        <f t="shared" si="346"/>
        <v>-1.014375315937061</v>
      </c>
      <c r="O890">
        <f t="shared" si="347"/>
        <v>-1.014375315937061</v>
      </c>
      <c r="P890">
        <f t="shared" si="348"/>
        <v>37.867996996990925</v>
      </c>
      <c r="Q890">
        <f t="shared" si="349"/>
        <v>13.496959367326896</v>
      </c>
      <c r="R890">
        <f t="shared" si="350"/>
        <v>-23.065562135380539</v>
      </c>
      <c r="S890">
        <f t="shared" si="336"/>
        <v>-20.304824006104294</v>
      </c>
      <c r="T890">
        <f t="shared" si="351"/>
        <v>-0.52943352219521622</v>
      </c>
      <c r="U890">
        <f t="shared" si="352"/>
        <v>2.6121591313945771</v>
      </c>
      <c r="V890">
        <f t="shared" si="353"/>
        <v>26.724297348749392</v>
      </c>
      <c r="W890">
        <f t="shared" si="354"/>
        <v>-18.451775184447108</v>
      </c>
      <c r="X890">
        <f t="shared" si="355"/>
        <v>-7.4654724871009766</v>
      </c>
      <c r="Y890">
        <f t="shared" si="337"/>
        <v>-20.304824006104294</v>
      </c>
    </row>
    <row r="891" spans="1:25" x14ac:dyDescent="0.25">
      <c r="A891">
        <v>885</v>
      </c>
      <c r="B891">
        <f t="shared" si="333"/>
        <v>36</v>
      </c>
      <c r="C891">
        <f t="shared" si="334"/>
        <v>18</v>
      </c>
      <c r="D891">
        <f>IF(B891=1,#N/A,VLOOKUP(B891,Potentiel!$C$4:$BB$54,C891))</f>
        <v>-33.083338613959342</v>
      </c>
      <c r="E891">
        <f t="shared" si="338"/>
        <v>21.000001000000001</v>
      </c>
      <c r="F891">
        <f t="shared" si="339"/>
        <v>3.0000010000000001</v>
      </c>
      <c r="G891">
        <f t="shared" si="335"/>
        <v>-33.083338613959342</v>
      </c>
      <c r="H891">
        <f t="shared" si="340"/>
        <v>-1.4803635418401875</v>
      </c>
      <c r="I891">
        <f t="shared" si="341"/>
        <v>-1.4803635418401875</v>
      </c>
      <c r="J891">
        <f t="shared" si="342"/>
        <v>33.219080358220246</v>
      </c>
      <c r="K891">
        <f t="shared" si="343"/>
        <v>21.000001000000001</v>
      </c>
      <c r="L891">
        <f t="shared" si="344"/>
        <v>-18.967426052715936</v>
      </c>
      <c r="M891">
        <f t="shared" si="345"/>
        <v>-27.271671176894291</v>
      </c>
      <c r="N891">
        <f t="shared" si="346"/>
        <v>-0.91459886657386802</v>
      </c>
      <c r="O891">
        <f t="shared" si="347"/>
        <v>-0.91459886657386802</v>
      </c>
      <c r="P891">
        <f t="shared" si="348"/>
        <v>34.420111719467847</v>
      </c>
      <c r="Q891">
        <f t="shared" si="349"/>
        <v>15.410491654525453</v>
      </c>
      <c r="R891">
        <f t="shared" si="350"/>
        <v>-18.967426052715936</v>
      </c>
      <c r="S891">
        <f t="shared" si="336"/>
        <v>-16.622082287201618</v>
      </c>
      <c r="T891">
        <f t="shared" si="351"/>
        <v>-0.68229934179194451</v>
      </c>
      <c r="U891">
        <f t="shared" si="352"/>
        <v>2.4592933117978486</v>
      </c>
      <c r="V891">
        <f t="shared" si="353"/>
        <v>24.43862729572686</v>
      </c>
      <c r="W891">
        <f t="shared" si="354"/>
        <v>-13.984952963525044</v>
      </c>
      <c r="X891">
        <f t="shared" si="355"/>
        <v>-8.033317205518026</v>
      </c>
      <c r="Y891">
        <f t="shared" si="337"/>
        <v>-16.622082287201618</v>
      </c>
    </row>
    <row r="892" spans="1:25" x14ac:dyDescent="0.25">
      <c r="A892">
        <v>886</v>
      </c>
      <c r="B892">
        <f t="shared" si="333"/>
        <v>37</v>
      </c>
      <c r="C892">
        <f t="shared" si="334"/>
        <v>18</v>
      </c>
      <c r="D892">
        <f>IF(B892=1,#N/A,VLOOKUP(B892,Potentiel!$C$4:$BB$54,C892))</f>
        <v>-28.467187195073375</v>
      </c>
      <c r="E892">
        <f t="shared" si="338"/>
        <v>22.000001000000001</v>
      </c>
      <c r="F892">
        <f t="shared" si="339"/>
        <v>3.0000010000000001</v>
      </c>
      <c r="G892">
        <f t="shared" si="335"/>
        <v>-28.467187195073375</v>
      </c>
      <c r="H892">
        <f t="shared" si="340"/>
        <v>-1.4657993525493478</v>
      </c>
      <c r="I892">
        <f t="shared" si="341"/>
        <v>-1.4657993525493478</v>
      </c>
      <c r="J892">
        <f t="shared" si="342"/>
        <v>28.62482755929458</v>
      </c>
      <c r="K892">
        <f t="shared" si="343"/>
        <v>22.000001000000001</v>
      </c>
      <c r="L892">
        <f t="shared" si="344"/>
        <v>-16.000221116219095</v>
      </c>
      <c r="M892">
        <f t="shared" si="345"/>
        <v>-23.735494033860917</v>
      </c>
      <c r="N892">
        <f t="shared" si="346"/>
        <v>-0.82332627065730579</v>
      </c>
      <c r="O892">
        <f t="shared" si="347"/>
        <v>-0.82332627065730579</v>
      </c>
      <c r="P892">
        <f t="shared" si="348"/>
        <v>32.363153755952901</v>
      </c>
      <c r="Q892">
        <f t="shared" si="349"/>
        <v>17.06685324610882</v>
      </c>
      <c r="R892">
        <f t="shared" si="350"/>
        <v>-16.000221116219095</v>
      </c>
      <c r="S892">
        <f t="shared" si="336"/>
        <v>-13.997763396232566</v>
      </c>
      <c r="T892">
        <f t="shared" si="351"/>
        <v>-0.81764360516457446</v>
      </c>
      <c r="U892">
        <f t="shared" si="352"/>
        <v>2.3239490484252188</v>
      </c>
      <c r="V892">
        <f t="shared" si="353"/>
        <v>23.394113693237422</v>
      </c>
      <c r="W892">
        <f t="shared" si="354"/>
        <v>-10.676137384690664</v>
      </c>
      <c r="X892">
        <f t="shared" si="355"/>
        <v>-8.65277674931753</v>
      </c>
      <c r="Y892">
        <f t="shared" si="337"/>
        <v>-13.997763396232566</v>
      </c>
    </row>
    <row r="893" spans="1:25" x14ac:dyDescent="0.25">
      <c r="A893">
        <v>887</v>
      </c>
      <c r="B893">
        <f t="shared" si="333"/>
        <v>38</v>
      </c>
      <c r="C893">
        <f t="shared" si="334"/>
        <v>18</v>
      </c>
      <c r="D893">
        <f>IF(B893=1,#N/A,VLOOKUP(B893,Potentiel!$C$4:$BB$54,C893))</f>
        <v>-24.975414494062775</v>
      </c>
      <c r="E893">
        <f t="shared" si="338"/>
        <v>23.000001000000001</v>
      </c>
      <c r="F893">
        <f t="shared" si="339"/>
        <v>3.0000010000000001</v>
      </c>
      <c r="G893">
        <f t="shared" si="335"/>
        <v>-24.975414494062775</v>
      </c>
      <c r="H893">
        <f t="shared" si="340"/>
        <v>-1.4512509132138294</v>
      </c>
      <c r="I893">
        <f t="shared" si="341"/>
        <v>-1.4512509132138294</v>
      </c>
      <c r="J893">
        <f t="shared" si="342"/>
        <v>25.154946534434174</v>
      </c>
      <c r="K893">
        <f t="shared" si="343"/>
        <v>23.000001000000001</v>
      </c>
      <c r="L893">
        <f t="shared" si="344"/>
        <v>-13.755752888167786</v>
      </c>
      <c r="M893">
        <f t="shared" si="345"/>
        <v>-21.060640959617196</v>
      </c>
      <c r="N893">
        <f t="shared" si="346"/>
        <v>-0.74141085452046562</v>
      </c>
      <c r="O893">
        <f t="shared" si="347"/>
        <v>-0.74141085452046562</v>
      </c>
      <c r="P893">
        <f t="shared" si="348"/>
        <v>31.185744237229716</v>
      </c>
      <c r="Q893">
        <f t="shared" si="349"/>
        <v>18.558866457432785</v>
      </c>
      <c r="R893">
        <f t="shared" si="350"/>
        <v>-13.755752888167786</v>
      </c>
      <c r="S893">
        <f t="shared" si="336"/>
        <v>-12.049843801008848</v>
      </c>
      <c r="T893">
        <f t="shared" si="351"/>
        <v>-0.93295379312725102</v>
      </c>
      <c r="U893">
        <f t="shared" si="352"/>
        <v>2.2086388604625422</v>
      </c>
      <c r="V893">
        <f t="shared" si="353"/>
        <v>23.100914737411593</v>
      </c>
      <c r="W893">
        <f t="shared" si="354"/>
        <v>-8.1073614729010224</v>
      </c>
      <c r="X893">
        <f t="shared" si="355"/>
        <v>-9.3052214391449901</v>
      </c>
      <c r="Y893">
        <f t="shared" si="337"/>
        <v>-12.049843801008848</v>
      </c>
    </row>
    <row r="894" spans="1:25" x14ac:dyDescent="0.25">
      <c r="A894">
        <v>888</v>
      </c>
      <c r="B894">
        <f t="shared" si="333"/>
        <v>39</v>
      </c>
      <c r="C894">
        <f t="shared" si="334"/>
        <v>18</v>
      </c>
      <c r="D894">
        <f>IF(B894=1,#N/A,VLOOKUP(B894,Potentiel!$C$4:$BB$54,C894))</f>
        <v>-22.243943334733185</v>
      </c>
      <c r="E894">
        <f t="shared" si="338"/>
        <v>24.000001000000001</v>
      </c>
      <c r="F894">
        <f t="shared" si="339"/>
        <v>3.0000010000000001</v>
      </c>
      <c r="G894">
        <f t="shared" si="335"/>
        <v>-22.243943334733185</v>
      </c>
      <c r="H894">
        <f t="shared" si="340"/>
        <v>-1.4367370243133166</v>
      </c>
      <c r="I894">
        <f t="shared" si="341"/>
        <v>-1.4367370243133166</v>
      </c>
      <c r="J894">
        <f t="shared" si="342"/>
        <v>22.445334060307989</v>
      </c>
      <c r="K894">
        <f t="shared" si="343"/>
        <v>24.000001000000001</v>
      </c>
      <c r="L894">
        <f t="shared" si="344"/>
        <v>-11.999997070734596</v>
      </c>
      <c r="M894">
        <f t="shared" si="345"/>
        <v>-18.968212656473014</v>
      </c>
      <c r="N894">
        <f t="shared" si="346"/>
        <v>-0.66882421021929572</v>
      </c>
      <c r="O894">
        <f t="shared" si="347"/>
        <v>-0.66882421021929572</v>
      </c>
      <c r="P894">
        <f t="shared" si="348"/>
        <v>30.590736169323943</v>
      </c>
      <c r="Q894">
        <f t="shared" si="349"/>
        <v>19.939747783300842</v>
      </c>
      <c r="R894">
        <f t="shared" si="350"/>
        <v>-11.999997070734596</v>
      </c>
      <c r="S894">
        <f t="shared" si="336"/>
        <v>-10.559303395884806</v>
      </c>
      <c r="T894">
        <f t="shared" si="351"/>
        <v>-1.0290448914596499</v>
      </c>
      <c r="U894">
        <f t="shared" si="352"/>
        <v>2.1125477621301432</v>
      </c>
      <c r="V894">
        <f t="shared" si="353"/>
        <v>23.272160865705825</v>
      </c>
      <c r="W894">
        <f t="shared" si="354"/>
        <v>-6.0389981808222792</v>
      </c>
      <c r="X894">
        <f t="shared" si="355"/>
        <v>-9.9799705865176982</v>
      </c>
      <c r="Y894">
        <f t="shared" si="337"/>
        <v>-10.559303395884806</v>
      </c>
    </row>
    <row r="895" spans="1:25" x14ac:dyDescent="0.25">
      <c r="A895">
        <v>889</v>
      </c>
      <c r="B895">
        <f t="shared" si="333"/>
        <v>40</v>
      </c>
      <c r="C895">
        <f t="shared" si="334"/>
        <v>18</v>
      </c>
      <c r="D895">
        <f>IF(B895=1,#N/A,VLOOKUP(B895,Potentiel!$C$4:$BB$54,C895))</f>
        <v>-20.049827276446109</v>
      </c>
      <c r="E895">
        <f t="shared" si="338"/>
        <v>25.000001000000001</v>
      </c>
      <c r="F895">
        <f t="shared" si="339"/>
        <v>3.0000010000000001</v>
      </c>
      <c r="G895">
        <f t="shared" si="335"/>
        <v>-20.049827276446109</v>
      </c>
      <c r="H895">
        <f t="shared" si="340"/>
        <v>-1.4222709232852311</v>
      </c>
      <c r="I895">
        <f t="shared" si="341"/>
        <v>-1.4222709232852311</v>
      </c>
      <c r="J895">
        <f t="shared" si="342"/>
        <v>20.273025916604642</v>
      </c>
      <c r="K895">
        <f t="shared" si="343"/>
        <v>25.000001000000001</v>
      </c>
      <c r="L895">
        <f t="shared" si="344"/>
        <v>-10.589646454253398</v>
      </c>
      <c r="M895">
        <f t="shared" si="345"/>
        <v>-17.287422242464082</v>
      </c>
      <c r="N895">
        <f t="shared" si="346"/>
        <v>-0.60499633432433153</v>
      </c>
      <c r="O895">
        <f t="shared" si="347"/>
        <v>-0.60499633432433153</v>
      </c>
      <c r="P895">
        <f t="shared" si="348"/>
        <v>30.39498343130397</v>
      </c>
      <c r="Q895">
        <f t="shared" si="349"/>
        <v>21.242084897084077</v>
      </c>
      <c r="R895">
        <f t="shared" si="350"/>
        <v>-10.589646454253398</v>
      </c>
      <c r="S895">
        <f t="shared" si="336"/>
        <v>-9.3920229441305061</v>
      </c>
      <c r="T895">
        <f t="shared" si="351"/>
        <v>-1.1083318239605262</v>
      </c>
      <c r="U895">
        <f t="shared" si="352"/>
        <v>2.0332608296292669</v>
      </c>
      <c r="V895">
        <f t="shared" si="353"/>
        <v>23.735348803019704</v>
      </c>
      <c r="W895">
        <f t="shared" si="354"/>
        <v>-4.3243093969303565</v>
      </c>
      <c r="X895">
        <f t="shared" si="355"/>
        <v>-10.670483760899245</v>
      </c>
      <c r="Y895">
        <f t="shared" si="337"/>
        <v>-9.3920229441305061</v>
      </c>
    </row>
    <row r="896" spans="1:25" x14ac:dyDescent="0.25">
      <c r="A896">
        <v>890</v>
      </c>
      <c r="B896">
        <f t="shared" si="333"/>
        <v>41</v>
      </c>
      <c r="C896">
        <f t="shared" si="334"/>
        <v>18</v>
      </c>
      <c r="D896">
        <f>IF(B896=1,#N/A,VLOOKUP(B896,Potentiel!$C$4:$BB$54,C896))</f>
        <v>-18.249193346472399</v>
      </c>
      <c r="E896">
        <f t="shared" si="338"/>
        <v>26.000001000000001</v>
      </c>
      <c r="F896">
        <f t="shared" si="339"/>
        <v>3.0000010000000001</v>
      </c>
      <c r="G896">
        <f t="shared" si="335"/>
        <v>-18.249193346472399</v>
      </c>
      <c r="H896">
        <f t="shared" si="340"/>
        <v>-1.407862739669721</v>
      </c>
      <c r="I896">
        <f t="shared" si="341"/>
        <v>-1.407862739669721</v>
      </c>
      <c r="J896">
        <f t="shared" si="342"/>
        <v>18.494135929989632</v>
      </c>
      <c r="K896">
        <f t="shared" si="343"/>
        <v>26.000001000000001</v>
      </c>
      <c r="L896">
        <f t="shared" si="344"/>
        <v>-9.4322212744851104</v>
      </c>
      <c r="M896">
        <f t="shared" si="345"/>
        <v>-15.908056626316236</v>
      </c>
      <c r="N896">
        <f t="shared" si="346"/>
        <v>-0.54908597217920141</v>
      </c>
      <c r="O896">
        <f t="shared" si="347"/>
        <v>-0.54908597217920141</v>
      </c>
      <c r="P896">
        <f t="shared" si="348"/>
        <v>30.480589194208253</v>
      </c>
      <c r="Q896">
        <f t="shared" si="349"/>
        <v>22.486907448005859</v>
      </c>
      <c r="R896">
        <f t="shared" si="350"/>
        <v>-9.4322212744851104</v>
      </c>
      <c r="S896">
        <f t="shared" si="336"/>
        <v>-8.4614519126527323</v>
      </c>
      <c r="T896">
        <f t="shared" si="351"/>
        <v>-1.1736326292960446</v>
      </c>
      <c r="U896">
        <f t="shared" si="352"/>
        <v>1.9679600242937485</v>
      </c>
      <c r="V896">
        <f t="shared" si="353"/>
        <v>24.384991382939443</v>
      </c>
      <c r="W896">
        <f t="shared" si="354"/>
        <v>-2.8686013093071234</v>
      </c>
      <c r="X896">
        <f t="shared" si="355"/>
        <v>-11.372540257166438</v>
      </c>
      <c r="Y896">
        <f t="shared" si="337"/>
        <v>-8.4614519126527323</v>
      </c>
    </row>
    <row r="897" spans="1:25" x14ac:dyDescent="0.25">
      <c r="A897">
        <v>891</v>
      </c>
      <c r="B897">
        <f t="shared" si="333"/>
        <v>42</v>
      </c>
      <c r="C897">
        <f t="shared" si="334"/>
        <v>18</v>
      </c>
      <c r="D897">
        <f>IF(B897=1,#N/A,VLOOKUP(B897,Potentiel!$C$4:$BB$54,C897))</f>
        <v>-16.745160843288946</v>
      </c>
      <c r="E897">
        <f t="shared" si="338"/>
        <v>27.000001000000001</v>
      </c>
      <c r="F897">
        <f t="shared" si="339"/>
        <v>3.0000010000000001</v>
      </c>
      <c r="G897">
        <f t="shared" si="335"/>
        <v>-16.745160843288946</v>
      </c>
      <c r="H897">
        <f t="shared" si="340"/>
        <v>-1.3935207340675622</v>
      </c>
      <c r="I897">
        <f t="shared" si="341"/>
        <v>-1.3935207340675622</v>
      </c>
      <c r="J897">
        <f t="shared" si="342"/>
        <v>17.011772913709446</v>
      </c>
      <c r="K897">
        <f t="shared" si="343"/>
        <v>27.000001000000001</v>
      </c>
      <c r="L897">
        <f t="shared" si="344"/>
        <v>-8.4654478168729579</v>
      </c>
      <c r="M897">
        <f t="shared" si="345"/>
        <v>-14.755900884982227</v>
      </c>
      <c r="N897">
        <f t="shared" si="346"/>
        <v>-0.50016351736595488</v>
      </c>
      <c r="O897">
        <f t="shared" si="347"/>
        <v>-0.50016351736595488</v>
      </c>
      <c r="P897">
        <f t="shared" si="348"/>
        <v>30.769086189346286</v>
      </c>
      <c r="Q897">
        <f t="shared" si="349"/>
        <v>23.688376310974785</v>
      </c>
      <c r="R897">
        <f t="shared" si="350"/>
        <v>-8.4654478168729579</v>
      </c>
      <c r="S897">
        <f t="shared" si="336"/>
        <v>-7.7093091927469608</v>
      </c>
      <c r="T897">
        <f t="shared" si="351"/>
        <v>-1.2275734694211486</v>
      </c>
      <c r="U897">
        <f t="shared" si="352"/>
        <v>1.9140191841686445</v>
      </c>
      <c r="V897">
        <f t="shared" si="353"/>
        <v>25.155575505055545</v>
      </c>
      <c r="W897">
        <f t="shared" si="354"/>
        <v>-1.6081093153695056</v>
      </c>
      <c r="X897">
        <f t="shared" si="355"/>
        <v>-12.083297951009897</v>
      </c>
      <c r="Y897">
        <f t="shared" si="337"/>
        <v>-7.7093091927469608</v>
      </c>
    </row>
    <row r="898" spans="1:25" x14ac:dyDescent="0.25">
      <c r="A898">
        <v>892</v>
      </c>
      <c r="B898">
        <f t="shared" si="333"/>
        <v>43</v>
      </c>
      <c r="C898">
        <f t="shared" si="334"/>
        <v>18</v>
      </c>
      <c r="D898">
        <f>IF(B898=1,#N/A,VLOOKUP(B898,Potentiel!$C$4:$BB$54,C898))</f>
        <v>-15.4701588295192</v>
      </c>
      <c r="E898">
        <f t="shared" si="338"/>
        <v>28.000001000000001</v>
      </c>
      <c r="F898">
        <f t="shared" si="339"/>
        <v>3.0000010000000001</v>
      </c>
      <c r="G898">
        <f t="shared" si="335"/>
        <v>-15.4701588295192</v>
      </c>
      <c r="H898">
        <f t="shared" si="340"/>
        <v>-1.3792519655942073</v>
      </c>
      <c r="I898">
        <f t="shared" si="341"/>
        <v>-1.3792519655942073</v>
      </c>
      <c r="J898">
        <f t="shared" si="342"/>
        <v>15.758357154556178</v>
      </c>
      <c r="K898">
        <f t="shared" si="343"/>
        <v>28.000001000000001</v>
      </c>
      <c r="L898">
        <f t="shared" si="344"/>
        <v>-7.6458923200963804</v>
      </c>
      <c r="M898">
        <f t="shared" si="345"/>
        <v>-13.779192677368405</v>
      </c>
      <c r="N898">
        <f t="shared" si="346"/>
        <v>-0.45731893536950641</v>
      </c>
      <c r="O898">
        <f t="shared" si="347"/>
        <v>-0.45731893536950641</v>
      </c>
      <c r="P898">
        <f t="shared" si="348"/>
        <v>31.206829490354259</v>
      </c>
      <c r="Q898">
        <f t="shared" si="349"/>
        <v>24.856368206293268</v>
      </c>
      <c r="R898">
        <f t="shared" si="350"/>
        <v>-7.6458923200963804</v>
      </c>
      <c r="S898">
        <f t="shared" si="336"/>
        <v>-7.0949457275360608</v>
      </c>
      <c r="T898">
        <f t="shared" si="351"/>
        <v>-1.2723790218097193</v>
      </c>
      <c r="U898">
        <f t="shared" si="352"/>
        <v>1.8692136317800738</v>
      </c>
      <c r="V898">
        <f t="shared" si="353"/>
        <v>26.00574378435148</v>
      </c>
      <c r="W898">
        <f t="shared" si="354"/>
        <v>-0.49835981098120852</v>
      </c>
      <c r="X898">
        <f t="shared" si="355"/>
        <v>-12.800774559057315</v>
      </c>
      <c r="Y898">
        <f t="shared" si="337"/>
        <v>-7.0949457275360608</v>
      </c>
    </row>
    <row r="899" spans="1:25" x14ac:dyDescent="0.25">
      <c r="A899">
        <v>893</v>
      </c>
      <c r="B899">
        <f t="shared" si="333"/>
        <v>44</v>
      </c>
      <c r="C899">
        <f t="shared" si="334"/>
        <v>18</v>
      </c>
      <c r="D899">
        <f>IF(B899=1,#N/A,VLOOKUP(B899,Potentiel!$C$4:$BB$54,C899))</f>
        <v>-14.37564849905546</v>
      </c>
      <c r="E899">
        <f t="shared" si="338"/>
        <v>29.000001000000001</v>
      </c>
      <c r="F899">
        <f t="shared" si="339"/>
        <v>3.0000010000000001</v>
      </c>
      <c r="G899">
        <f t="shared" si="335"/>
        <v>-14.37564849905546</v>
      </c>
      <c r="H899">
        <f t="shared" si="340"/>
        <v>-1.3650626702895692</v>
      </c>
      <c r="I899">
        <f t="shared" si="341"/>
        <v>-1.3650626702895692</v>
      </c>
      <c r="J899">
        <f t="shared" si="342"/>
        <v>14.685342208079337</v>
      </c>
      <c r="K899">
        <f t="shared" si="343"/>
        <v>29.000001000000001</v>
      </c>
      <c r="L899">
        <f t="shared" si="344"/>
        <v>-6.9423546410003691</v>
      </c>
      <c r="M899">
        <f t="shared" si="345"/>
        <v>-12.940749120780341</v>
      </c>
      <c r="N899">
        <f t="shared" si="346"/>
        <v>-0.41971663439907475</v>
      </c>
      <c r="O899">
        <f t="shared" si="347"/>
        <v>-0.41971663439907475</v>
      </c>
      <c r="P899">
        <f t="shared" si="348"/>
        <v>31.756307181518732</v>
      </c>
      <c r="Q899">
        <f t="shared" si="349"/>
        <v>25.997977962453437</v>
      </c>
      <c r="R899">
        <f t="shared" si="350"/>
        <v>-6.9423546410003691</v>
      </c>
      <c r="S899">
        <f t="shared" si="336"/>
        <v>-6.5891617342905882</v>
      </c>
      <c r="T899">
        <f t="shared" si="351"/>
        <v>-1.3098506400012517</v>
      </c>
      <c r="U899">
        <f t="shared" si="352"/>
        <v>1.8317420135885414</v>
      </c>
      <c r="V899">
        <f t="shared" si="353"/>
        <v>26.908941749865114</v>
      </c>
      <c r="W899">
        <f t="shared" si="354"/>
        <v>0.49259430614600497</v>
      </c>
      <c r="X899">
        <f t="shared" si="355"/>
        <v>-13.523546130835394</v>
      </c>
      <c r="Y899">
        <f t="shared" si="337"/>
        <v>-6.5891617342905882</v>
      </c>
    </row>
    <row r="900" spans="1:25" x14ac:dyDescent="0.25">
      <c r="A900">
        <v>894</v>
      </c>
      <c r="B900">
        <f t="shared" si="333"/>
        <v>45</v>
      </c>
      <c r="C900">
        <f t="shared" si="334"/>
        <v>18</v>
      </c>
      <c r="D900">
        <f>IF(B900=1,#N/A,VLOOKUP(B900,Potentiel!$C$4:$BB$54,C900))</f>
        <v>-13.425877202279201</v>
      </c>
      <c r="E900">
        <f t="shared" si="338"/>
        <v>30.000001000000001</v>
      </c>
      <c r="F900">
        <f t="shared" si="339"/>
        <v>3.0000010000000001</v>
      </c>
      <c r="G900">
        <f t="shared" si="335"/>
        <v>-13.425877202279201</v>
      </c>
      <c r="H900">
        <f t="shared" si="340"/>
        <v>-1.3509584844308715</v>
      </c>
      <c r="I900">
        <f t="shared" si="341"/>
        <v>-1.3509584844308715</v>
      </c>
      <c r="J900">
        <f t="shared" si="342"/>
        <v>13.756968585072853</v>
      </c>
      <c r="K900">
        <f t="shared" si="343"/>
        <v>30.000001000000001</v>
      </c>
      <c r="L900">
        <f t="shared" si="344"/>
        <v>-6.33185341939667</v>
      </c>
      <c r="M900">
        <f t="shared" si="345"/>
        <v>-12.213182096650982</v>
      </c>
      <c r="N900">
        <f t="shared" si="346"/>
        <v>-0.38661723764460137</v>
      </c>
      <c r="O900">
        <f t="shared" si="347"/>
        <v>-0.38661723764460137</v>
      </c>
      <c r="P900">
        <f t="shared" si="348"/>
        <v>32.390768390483686</v>
      </c>
      <c r="Q900">
        <f t="shared" si="349"/>
        <v>27.118431478844325</v>
      </c>
      <c r="R900">
        <f t="shared" si="350"/>
        <v>-6.33185341939667</v>
      </c>
      <c r="S900">
        <f t="shared" si="336"/>
        <v>-6.170449275659422</v>
      </c>
      <c r="T900">
        <f t="shared" si="351"/>
        <v>-1.3414168404436504</v>
      </c>
      <c r="U900">
        <f t="shared" si="352"/>
        <v>1.8001758131461427</v>
      </c>
      <c r="V900">
        <f t="shared" si="353"/>
        <v>27.847831039373606</v>
      </c>
      <c r="W900">
        <f t="shared" si="354"/>
        <v>1.388284590371043</v>
      </c>
      <c r="X900">
        <f t="shared" si="355"/>
        <v>-14.250563814787448</v>
      </c>
      <c r="Y900">
        <f t="shared" si="337"/>
        <v>-6.170449275659422</v>
      </c>
    </row>
    <row r="901" spans="1:25" x14ac:dyDescent="0.25">
      <c r="A901">
        <v>895</v>
      </c>
      <c r="B901">
        <f t="shared" si="333"/>
        <v>46</v>
      </c>
      <c r="C901">
        <f t="shared" si="334"/>
        <v>18</v>
      </c>
      <c r="D901">
        <f>IF(B901=1,#N/A,VLOOKUP(B901,Potentiel!$C$4:$BB$54,C901))</f>
        <v>-12.593935988435558</v>
      </c>
      <c r="E901">
        <f t="shared" si="338"/>
        <v>31.000001000000001</v>
      </c>
      <c r="F901">
        <f t="shared" si="339"/>
        <v>3.0000010000000001</v>
      </c>
      <c r="G901">
        <f t="shared" si="335"/>
        <v>-12.593935988435558</v>
      </c>
      <c r="H901">
        <f t="shared" si="340"/>
        <v>-1.3369445805385229</v>
      </c>
      <c r="I901">
        <f t="shared" si="341"/>
        <v>-1.3369445805385229</v>
      </c>
      <c r="J901">
        <f t="shared" si="342"/>
        <v>12.946321086733995</v>
      </c>
      <c r="K901">
        <f t="shared" si="343"/>
        <v>31.000001000000001</v>
      </c>
      <c r="L901">
        <f t="shared" si="344"/>
        <v>-5.7970919151503999</v>
      </c>
      <c r="M901">
        <f t="shared" si="345"/>
        <v>-11.5758781527844</v>
      </c>
      <c r="N901">
        <f t="shared" si="346"/>
        <v>-0.35738071942871291</v>
      </c>
      <c r="O901">
        <f t="shared" si="347"/>
        <v>-0.35738071942871291</v>
      </c>
      <c r="P901">
        <f t="shared" si="348"/>
        <v>33.090799582483832</v>
      </c>
      <c r="Q901">
        <f t="shared" si="349"/>
        <v>28.22166198757068</v>
      </c>
      <c r="R901">
        <f t="shared" si="350"/>
        <v>-5.7970919151503999</v>
      </c>
      <c r="S901">
        <f t="shared" si="336"/>
        <v>-5.822620571626385</v>
      </c>
      <c r="T901">
        <f t="shared" si="351"/>
        <v>-1.3682015659878823</v>
      </c>
      <c r="U901">
        <f t="shared" si="352"/>
        <v>1.7733910876019108</v>
      </c>
      <c r="V901">
        <f t="shared" si="353"/>
        <v>28.810909045245239</v>
      </c>
      <c r="W901">
        <f t="shared" si="354"/>
        <v>2.2064218811473135</v>
      </c>
      <c r="X901">
        <f t="shared" si="355"/>
        <v>-14.98103820103227</v>
      </c>
      <c r="Y901">
        <f t="shared" si="337"/>
        <v>-5.822620571626385</v>
      </c>
    </row>
    <row r="902" spans="1:25" x14ac:dyDescent="0.25">
      <c r="A902">
        <v>896</v>
      </c>
      <c r="B902">
        <f t="shared" si="333"/>
        <v>47</v>
      </c>
      <c r="C902">
        <f t="shared" si="334"/>
        <v>18</v>
      </c>
      <c r="D902">
        <f>IF(B902=1,#N/A,VLOOKUP(B902,Potentiel!$C$4:$BB$54,C902))</f>
        <v>-11.859188682372359</v>
      </c>
      <c r="E902">
        <f t="shared" si="338"/>
        <v>32.000000999999997</v>
      </c>
      <c r="F902">
        <f t="shared" si="339"/>
        <v>3.0000010000000001</v>
      </c>
      <c r="G902">
        <f t="shared" si="335"/>
        <v>-11.859188682372359</v>
      </c>
      <c r="H902">
        <f t="shared" si="340"/>
        <v>-1.323025752298705</v>
      </c>
      <c r="I902">
        <f t="shared" si="341"/>
        <v>-1.323025752298705</v>
      </c>
      <c r="J902">
        <f t="shared" si="342"/>
        <v>12.232757751386629</v>
      </c>
      <c r="K902">
        <f t="shared" si="343"/>
        <v>32.000000999999997</v>
      </c>
      <c r="L902">
        <f t="shared" si="344"/>
        <v>-5.3248054505624127</v>
      </c>
      <c r="M902">
        <f t="shared" si="345"/>
        <v>-11.013029061878047</v>
      </c>
      <c r="N902">
        <f t="shared" si="346"/>
        <v>-0.33146015248649119</v>
      </c>
      <c r="O902">
        <f t="shared" si="347"/>
        <v>-0.33146015248649119</v>
      </c>
      <c r="P902">
        <f t="shared" si="348"/>
        <v>33.842087304387285</v>
      </c>
      <c r="Q902">
        <f t="shared" si="349"/>
        <v>29.310685840602787</v>
      </c>
      <c r="R902">
        <f t="shared" si="350"/>
        <v>-5.3248054505624127</v>
      </c>
      <c r="S902">
        <f t="shared" si="336"/>
        <v>-5.5332613936776314</v>
      </c>
      <c r="T902">
        <f t="shared" si="351"/>
        <v>-1.3910884784841877</v>
      </c>
      <c r="U902">
        <f t="shared" si="352"/>
        <v>1.7505041751056054</v>
      </c>
      <c r="V902">
        <f t="shared" si="353"/>
        <v>29.790432315306401</v>
      </c>
      <c r="W902">
        <f t="shared" si="354"/>
        <v>2.9605884243372844</v>
      </c>
      <c r="X902">
        <f t="shared" si="355"/>
        <v>-15.714363899908859</v>
      </c>
      <c r="Y902">
        <f t="shared" si="337"/>
        <v>-5.5332613936776314</v>
      </c>
    </row>
    <row r="903" spans="1:25" x14ac:dyDescent="0.25">
      <c r="A903">
        <v>897</v>
      </c>
      <c r="B903">
        <f t="shared" si="333"/>
        <v>48</v>
      </c>
      <c r="C903">
        <f t="shared" si="334"/>
        <v>18</v>
      </c>
      <c r="D903">
        <f>IF(B903=1,#N/A,VLOOKUP(B903,Potentiel!$C$4:$BB$54,C903))</f>
        <v>-11.205547206172024</v>
      </c>
      <c r="E903">
        <f t="shared" si="338"/>
        <v>33.000000999999997</v>
      </c>
      <c r="F903">
        <f t="shared" si="339"/>
        <v>3.0000010000000001</v>
      </c>
      <c r="G903">
        <f t="shared" si="335"/>
        <v>-11.205547206172024</v>
      </c>
      <c r="H903">
        <f t="shared" si="340"/>
        <v>-1.3092064686677265</v>
      </c>
      <c r="I903">
        <f t="shared" si="341"/>
        <v>-1.3092064686677265</v>
      </c>
      <c r="J903">
        <f t="shared" si="342"/>
        <v>11.600185092909106</v>
      </c>
      <c r="K903">
        <f t="shared" si="343"/>
        <v>33.000000999999997</v>
      </c>
      <c r="L903">
        <f t="shared" si="344"/>
        <v>-4.9046528084836183</v>
      </c>
      <c r="M903">
        <f t="shared" si="345"/>
        <v>-10.512310641242696</v>
      </c>
      <c r="N903">
        <f t="shared" si="346"/>
        <v>-0.30839149009375771</v>
      </c>
      <c r="O903">
        <f t="shared" si="347"/>
        <v>-0.30839149009375771</v>
      </c>
      <c r="P903">
        <f t="shared" si="348"/>
        <v>34.633924712887868</v>
      </c>
      <c r="Q903">
        <f t="shared" si="349"/>
        <v>30.387854602858408</v>
      </c>
      <c r="R903">
        <f t="shared" si="350"/>
        <v>-4.9046528084836183</v>
      </c>
      <c r="S903">
        <f t="shared" si="336"/>
        <v>-5.2926935396199557</v>
      </c>
      <c r="T903">
        <f t="shared" si="351"/>
        <v>-1.4107746066675637</v>
      </c>
      <c r="U903">
        <f t="shared" si="352"/>
        <v>1.7308180469222294</v>
      </c>
      <c r="V903">
        <f t="shared" si="353"/>
        <v>30.781119643967294</v>
      </c>
      <c r="W903">
        <f t="shared" si="354"/>
        <v>3.6613730150117187</v>
      </c>
      <c r="X903">
        <f t="shared" si="355"/>
        <v>-16.450068946241252</v>
      </c>
      <c r="Y903">
        <f t="shared" si="337"/>
        <v>-5.2926935396199557</v>
      </c>
    </row>
    <row r="904" spans="1:25" x14ac:dyDescent="0.25">
      <c r="A904">
        <v>898</v>
      </c>
      <c r="B904">
        <f t="shared" ref="B904:B967" si="356">MOD(A904,50)+1</f>
        <v>49</v>
      </c>
      <c r="C904">
        <f t="shared" ref="C904:C967" si="357">INT(A904/50)+1</f>
        <v>18</v>
      </c>
      <c r="D904">
        <f>IF(B904=1,#N/A,VLOOKUP(B904,Potentiel!$C$4:$BB$54,C904))</f>
        <v>-10.620285521932777</v>
      </c>
      <c r="E904">
        <f t="shared" si="338"/>
        <v>34.000000999999997</v>
      </c>
      <c r="F904">
        <f t="shared" si="339"/>
        <v>3.0000010000000001</v>
      </c>
      <c r="G904">
        <f t="shared" ref="G904:G967" si="358">D904</f>
        <v>-10.620285521932777</v>
      </c>
      <c r="H904">
        <f t="shared" si="340"/>
        <v>-1.295490908946145</v>
      </c>
      <c r="I904">
        <f t="shared" si="341"/>
        <v>-1.295490908946145</v>
      </c>
      <c r="J904">
        <f t="shared" si="342"/>
        <v>11.035871989443152</v>
      </c>
      <c r="K904">
        <f t="shared" si="343"/>
        <v>34.000000999999997</v>
      </c>
      <c r="L904">
        <f t="shared" si="344"/>
        <v>-4.5284538494303543</v>
      </c>
      <c r="M904">
        <f t="shared" si="345"/>
        <v>-10.063974180260765</v>
      </c>
      <c r="N904">
        <f t="shared" si="346"/>
        <v>-0.2877823354853985</v>
      </c>
      <c r="O904">
        <f t="shared" si="347"/>
        <v>-0.2877823354853985</v>
      </c>
      <c r="P904">
        <f t="shared" si="348"/>
        <v>35.458195728222776</v>
      </c>
      <c r="Q904">
        <f t="shared" si="349"/>
        <v>31.45502841601671</v>
      </c>
      <c r="R904">
        <f t="shared" si="350"/>
        <v>-4.5284538494303543</v>
      </c>
      <c r="S904">
        <f t="shared" ref="S904:S967" si="359">$R$3*(P904*SIN(O904+$C$3)+$P$2-15)</f>
        <v>-5.0932613299767242</v>
      </c>
      <c r="T904">
        <f t="shared" si="351"/>
        <v>-1.4278127853176537</v>
      </c>
      <c r="U904">
        <f t="shared" si="352"/>
        <v>1.7137798682721395</v>
      </c>
      <c r="V904">
        <f t="shared" si="353"/>
        <v>31.779328295589245</v>
      </c>
      <c r="W904">
        <f t="shared" si="354"/>
        <v>4.3171516324575867</v>
      </c>
      <c r="X904">
        <f t="shared" si="355"/>
        <v>-17.187780004771621</v>
      </c>
      <c r="Y904">
        <f t="shared" ref="Y904:Y967" si="360">S904</f>
        <v>-5.0932613299767242</v>
      </c>
    </row>
    <row r="905" spans="1:25" x14ac:dyDescent="0.25">
      <c r="A905">
        <v>899</v>
      </c>
      <c r="B905">
        <f t="shared" si="356"/>
        <v>50</v>
      </c>
      <c r="C905">
        <f t="shared" si="357"/>
        <v>18</v>
      </c>
      <c r="D905">
        <f>IF(B905=1,#N/A,VLOOKUP(B905,Potentiel!$C$4:$BB$54,C905))</f>
        <v>-10.09320590037815</v>
      </c>
      <c r="E905">
        <f t="shared" ref="E905:E968" si="361">B905-$I$2/2+0.000001</f>
        <v>35.000000999999997</v>
      </c>
      <c r="F905">
        <f t="shared" ref="F905:F968" si="362">C905-$I$2/2+0.000001</f>
        <v>3.0000010000000001</v>
      </c>
      <c r="G905">
        <f t="shared" si="358"/>
        <v>-10.09320590037815</v>
      </c>
      <c r="H905">
        <f t="shared" ref="H905:H968" si="363">ATAN(G905/F905)</f>
        <v>-1.2818829859109646</v>
      </c>
      <c r="I905">
        <f t="shared" ref="I905:I968" si="364">IF(F905&gt;0,H905,PI()+H905)</f>
        <v>-1.2818829859109646</v>
      </c>
      <c r="J905">
        <f t="shared" ref="J905:J968" si="365">SQRT(F905^2+G905^2)</f>
        <v>10.529615916424934</v>
      </c>
      <c r="K905">
        <f t="shared" ref="K905:K968" si="366">E905</f>
        <v>35.000000999999997</v>
      </c>
      <c r="L905">
        <f t="shared" ref="L905:L968" si="367">J905*COS(I905+$C$2)</f>
        <v>-4.1896535993767658</v>
      </c>
      <c r="M905">
        <f t="shared" ref="M905:M968" si="368">J905*SIN(I905+$C$2)</f>
        <v>-9.6602077650875913</v>
      </c>
      <c r="N905">
        <f t="shared" ref="N905:N968" si="369">ATAN(M905/K905)</f>
        <v>-0.26930117367393414</v>
      </c>
      <c r="O905">
        <f t="shared" ref="O905:O968" si="370">IF(K905&gt;0,N905,PI()+N905)</f>
        <v>-0.26930117367393414</v>
      </c>
      <c r="P905">
        <f t="shared" ref="P905:P968" si="371">SQRT(K905^2+M905^2)</f>
        <v>36.308672298290652</v>
      </c>
      <c r="Q905">
        <f t="shared" ref="Q905:Q968" si="372">P905*COS(O905+$C$3)</f>
        <v>32.513697863510352</v>
      </c>
      <c r="R905">
        <f t="shared" ref="R905:R968" si="373">L905</f>
        <v>-4.1896535993767658</v>
      </c>
      <c r="S905">
        <f t="shared" si="359"/>
        <v>-4.9288300551601969</v>
      </c>
      <c r="T905">
        <f t="shared" ref="T905:T968" si="374">ATAN(Q905/R905)</f>
        <v>-1.4426444007010415</v>
      </c>
      <c r="U905">
        <f t="shared" ref="U905:U968" si="375">IF(R905&gt;0,T905,PI()+T905)</f>
        <v>1.6989482528887516</v>
      </c>
      <c r="V905">
        <f t="shared" ref="V905:V968" si="376">SQRT(Q905^2+R905^2)</f>
        <v>32.78252195976399</v>
      </c>
      <c r="W905">
        <f t="shared" ref="W905:W968" si="377">V905*SIN(U905+$C$4)</f>
        <v>4.9346361825998164</v>
      </c>
      <c r="X905">
        <f t="shared" ref="X905:X968" si="378">$R$3*(V905*COS(U905+$C$4)+$O$2-15)</f>
        <v>-17.927197911540357</v>
      </c>
      <c r="Y905">
        <f t="shared" si="360"/>
        <v>-4.9288300551601969</v>
      </c>
    </row>
    <row r="906" spans="1:25" x14ac:dyDescent="0.25">
      <c r="A906">
        <v>900</v>
      </c>
      <c r="B906">
        <f t="shared" si="356"/>
        <v>1</v>
      </c>
      <c r="C906">
        <f t="shared" si="357"/>
        <v>19</v>
      </c>
      <c r="D906" t="e">
        <f>IF(B906=1,#N/A,VLOOKUP(B906,Potentiel!$C$4:$BB$54,C906))</f>
        <v>#N/A</v>
      </c>
      <c r="E906">
        <f t="shared" si="361"/>
        <v>-13.999999000000001</v>
      </c>
      <c r="F906">
        <f t="shared" si="362"/>
        <v>4.0000010000000001</v>
      </c>
      <c r="G906" t="e">
        <f t="shared" si="358"/>
        <v>#N/A</v>
      </c>
      <c r="H906" t="e">
        <f t="shared" si="363"/>
        <v>#N/A</v>
      </c>
      <c r="I906" t="e">
        <f t="shared" si="364"/>
        <v>#N/A</v>
      </c>
      <c r="J906" t="e">
        <f t="shared" si="365"/>
        <v>#N/A</v>
      </c>
      <c r="K906">
        <f t="shared" si="366"/>
        <v>-13.999999000000001</v>
      </c>
      <c r="L906" t="e">
        <f t="shared" si="367"/>
        <v>#N/A</v>
      </c>
      <c r="M906" t="e">
        <f t="shared" si="368"/>
        <v>#N/A</v>
      </c>
      <c r="N906" t="e">
        <f t="shared" si="369"/>
        <v>#N/A</v>
      </c>
      <c r="O906" t="e">
        <f t="shared" si="370"/>
        <v>#N/A</v>
      </c>
      <c r="P906" t="e">
        <f t="shared" si="371"/>
        <v>#N/A</v>
      </c>
      <c r="Q906" t="e">
        <f t="shared" si="372"/>
        <v>#N/A</v>
      </c>
      <c r="R906" t="e">
        <f t="shared" si="373"/>
        <v>#N/A</v>
      </c>
      <c r="S906" t="e">
        <f t="shared" si="359"/>
        <v>#N/A</v>
      </c>
      <c r="T906" t="e">
        <f t="shared" si="374"/>
        <v>#N/A</v>
      </c>
      <c r="U906" t="e">
        <f t="shared" si="375"/>
        <v>#N/A</v>
      </c>
      <c r="V906" t="e">
        <f t="shared" si="376"/>
        <v>#N/A</v>
      </c>
      <c r="W906" t="e">
        <f t="shared" si="377"/>
        <v>#N/A</v>
      </c>
      <c r="X906" t="e">
        <f t="shared" si="378"/>
        <v>#N/A</v>
      </c>
      <c r="Y906" t="e">
        <f t="shared" si="360"/>
        <v>#N/A</v>
      </c>
    </row>
    <row r="907" spans="1:25" x14ac:dyDescent="0.25">
      <c r="A907">
        <v>901</v>
      </c>
      <c r="B907">
        <f t="shared" si="356"/>
        <v>2</v>
      </c>
      <c r="C907">
        <f t="shared" si="357"/>
        <v>19</v>
      </c>
      <c r="D907">
        <f>IF(B907=1,#N/A,VLOOKUP(B907,Potentiel!$C$4:$BB$54,C907))</f>
        <v>-7.3023921977785333</v>
      </c>
      <c r="E907">
        <f t="shared" si="361"/>
        <v>-12.999999000000001</v>
      </c>
      <c r="F907">
        <f t="shared" si="362"/>
        <v>4.0000010000000001</v>
      </c>
      <c r="G907">
        <f t="shared" si="358"/>
        <v>-7.3023921977785333</v>
      </c>
      <c r="H907">
        <f t="shared" si="363"/>
        <v>-1.0696700195123201</v>
      </c>
      <c r="I907">
        <f t="shared" si="364"/>
        <v>-1.0696700195123201</v>
      </c>
      <c r="J907">
        <f t="shared" si="365"/>
        <v>8.3261599678469906</v>
      </c>
      <c r="K907">
        <f t="shared" si="366"/>
        <v>-12.999999000000001</v>
      </c>
      <c r="L907">
        <f t="shared" si="367"/>
        <v>-1.6297086872833426</v>
      </c>
      <c r="M907">
        <f t="shared" si="368"/>
        <v>-8.1651080461173944</v>
      </c>
      <c r="N907">
        <f t="shared" si="369"/>
        <v>0.56081486973498662</v>
      </c>
      <c r="O907">
        <f t="shared" si="370"/>
        <v>3.70240752332478</v>
      </c>
      <c r="P907">
        <f t="shared" si="371"/>
        <v>15.351513391349142</v>
      </c>
      <c r="Q907">
        <f t="shared" si="372"/>
        <v>-14.319128466613051</v>
      </c>
      <c r="R907">
        <f t="shared" si="373"/>
        <v>-1.6297086872833426</v>
      </c>
      <c r="S907">
        <f t="shared" si="359"/>
        <v>3.5723397881840073</v>
      </c>
      <c r="T907">
        <f t="shared" si="374"/>
        <v>1.4574705698678887</v>
      </c>
      <c r="U907">
        <f t="shared" si="375"/>
        <v>4.5990632234576818</v>
      </c>
      <c r="V907">
        <f t="shared" si="376"/>
        <v>14.411571408030944</v>
      </c>
      <c r="W907">
        <f t="shared" si="377"/>
        <v>-5.5134632447645489</v>
      </c>
      <c r="X907">
        <f t="shared" si="378"/>
        <v>18.652176896688275</v>
      </c>
      <c r="Y907">
        <f t="shared" si="360"/>
        <v>3.5723397881840073</v>
      </c>
    </row>
    <row r="908" spans="1:25" x14ac:dyDescent="0.25">
      <c r="A908">
        <v>902</v>
      </c>
      <c r="B908">
        <f t="shared" si="356"/>
        <v>3</v>
      </c>
      <c r="C908">
        <f t="shared" si="357"/>
        <v>19</v>
      </c>
      <c r="D908">
        <f>IF(B908=1,#N/A,VLOOKUP(B908,Potentiel!$C$4:$BB$54,C908))</f>
        <v>-7.5694309489922036</v>
      </c>
      <c r="E908">
        <f t="shared" si="361"/>
        <v>-11.999999000000001</v>
      </c>
      <c r="F908">
        <f t="shared" si="362"/>
        <v>4.0000010000000001</v>
      </c>
      <c r="G908">
        <f t="shared" si="358"/>
        <v>-7.5694309489922036</v>
      </c>
      <c r="H908">
        <f t="shared" si="363"/>
        <v>-1.0846553003692463</v>
      </c>
      <c r="I908">
        <f t="shared" si="364"/>
        <v>-1.0846553003692463</v>
      </c>
      <c r="J908">
        <f t="shared" si="365"/>
        <v>8.5613254167542312</v>
      </c>
      <c r="K908">
        <f t="shared" si="366"/>
        <v>-11.999999000000001</v>
      </c>
      <c r="L908">
        <f t="shared" si="367"/>
        <v>-1.8013578878696554</v>
      </c>
      <c r="M908">
        <f t="shared" si="368"/>
        <v>-8.369671597582057</v>
      </c>
      <c r="N908">
        <f t="shared" si="369"/>
        <v>0.6090277693420949</v>
      </c>
      <c r="O908">
        <f t="shared" si="370"/>
        <v>3.7506204229318882</v>
      </c>
      <c r="P908">
        <f t="shared" si="371"/>
        <v>14.63049481908841</v>
      </c>
      <c r="Q908">
        <f t="shared" si="372"/>
        <v>-13.376533848911018</v>
      </c>
      <c r="R908">
        <f t="shared" si="373"/>
        <v>-1.8013578878696554</v>
      </c>
      <c r="S908">
        <f t="shared" si="359"/>
        <v>3.2590484775945243</v>
      </c>
      <c r="T908">
        <f t="shared" si="374"/>
        <v>1.4369361065140074</v>
      </c>
      <c r="U908">
        <f t="shared" si="375"/>
        <v>4.5785287601038007</v>
      </c>
      <c r="V908">
        <f t="shared" si="376"/>
        <v>13.497279283294557</v>
      </c>
      <c r="W908">
        <f t="shared" si="377"/>
        <v>-5.418648758395876</v>
      </c>
      <c r="X908">
        <f t="shared" si="378"/>
        <v>17.889462470630434</v>
      </c>
      <c r="Y908">
        <f t="shared" si="360"/>
        <v>3.2590484775945243</v>
      </c>
    </row>
    <row r="909" spans="1:25" x14ac:dyDescent="0.25">
      <c r="A909">
        <v>903</v>
      </c>
      <c r="B909">
        <f t="shared" si="356"/>
        <v>4</v>
      </c>
      <c r="C909">
        <f t="shared" si="357"/>
        <v>19</v>
      </c>
      <c r="D909">
        <f>IF(B909=1,#N/A,VLOOKUP(B909,Potentiel!$C$4:$BB$54,C909))</f>
        <v>-7.8564379507537767</v>
      </c>
      <c r="E909">
        <f t="shared" si="361"/>
        <v>-10.999999000000001</v>
      </c>
      <c r="F909">
        <f t="shared" si="362"/>
        <v>4.0000010000000001</v>
      </c>
      <c r="G909">
        <f t="shared" si="358"/>
        <v>-7.8564379507537767</v>
      </c>
      <c r="H909">
        <f t="shared" si="363"/>
        <v>-1.0998660917267327</v>
      </c>
      <c r="I909">
        <f t="shared" si="364"/>
        <v>-1.0998660917267327</v>
      </c>
      <c r="J909">
        <f t="shared" si="365"/>
        <v>8.8161003439188015</v>
      </c>
      <c r="K909">
        <f t="shared" si="366"/>
        <v>-10.999999000000001</v>
      </c>
      <c r="L909">
        <f t="shared" si="367"/>
        <v>-1.9858424324952764</v>
      </c>
      <c r="M909">
        <f t="shared" si="368"/>
        <v>-8.5895317164177492</v>
      </c>
      <c r="N909">
        <f t="shared" si="369"/>
        <v>0.66296485795961591</v>
      </c>
      <c r="O909">
        <f t="shared" si="370"/>
        <v>3.804557511549409</v>
      </c>
      <c r="P909">
        <f t="shared" si="371"/>
        <v>13.956361743210422</v>
      </c>
      <c r="Q909">
        <f t="shared" si="372"/>
        <v>-12.436857953861761</v>
      </c>
      <c r="R909">
        <f t="shared" si="373"/>
        <v>-1.9858424324952764</v>
      </c>
      <c r="S909">
        <f t="shared" si="359"/>
        <v>2.9337447459291726</v>
      </c>
      <c r="T909">
        <f t="shared" si="374"/>
        <v>1.4124589767572941</v>
      </c>
      <c r="U909">
        <f t="shared" si="375"/>
        <v>4.5540516303470877</v>
      </c>
      <c r="V909">
        <f t="shared" si="376"/>
        <v>12.594403754494822</v>
      </c>
      <c r="W909">
        <f t="shared" si="377"/>
        <v>-5.3369769056007561</v>
      </c>
      <c r="X909">
        <f t="shared" si="378"/>
        <v>17.126162249368747</v>
      </c>
      <c r="Y909">
        <f t="shared" si="360"/>
        <v>2.9337447459291726</v>
      </c>
    </row>
    <row r="910" spans="1:25" x14ac:dyDescent="0.25">
      <c r="A910">
        <v>904</v>
      </c>
      <c r="B910">
        <f t="shared" si="356"/>
        <v>5</v>
      </c>
      <c r="C910">
        <f t="shared" si="357"/>
        <v>19</v>
      </c>
      <c r="D910">
        <f>IF(B910=1,#N/A,VLOOKUP(B910,Potentiel!$C$4:$BB$54,C910))</f>
        <v>-8.1657355688885147</v>
      </c>
      <c r="E910">
        <f t="shared" si="361"/>
        <v>-9.9999990000000007</v>
      </c>
      <c r="F910">
        <f t="shared" si="362"/>
        <v>4.0000010000000001</v>
      </c>
      <c r="G910">
        <f t="shared" si="358"/>
        <v>-8.1657355688885147</v>
      </c>
      <c r="H910">
        <f t="shared" si="363"/>
        <v>-1.1153001146536929</v>
      </c>
      <c r="I910">
        <f t="shared" si="364"/>
        <v>-1.1153001146536929</v>
      </c>
      <c r="J910">
        <f t="shared" si="365"/>
        <v>9.0928128420754391</v>
      </c>
      <c r="K910">
        <f t="shared" si="366"/>
        <v>-9.9999990000000007</v>
      </c>
      <c r="L910">
        <f t="shared" si="367"/>
        <v>-2.1846551091378461</v>
      </c>
      <c r="M910">
        <f t="shared" si="368"/>
        <v>-8.8264674380598009</v>
      </c>
      <c r="N910">
        <f t="shared" si="369"/>
        <v>0.72314457146734146</v>
      </c>
      <c r="O910">
        <f t="shared" si="370"/>
        <v>3.8647372250571346</v>
      </c>
      <c r="P910">
        <f t="shared" si="371"/>
        <v>13.338159821921874</v>
      </c>
      <c r="Q910">
        <f t="shared" si="372"/>
        <v>-11.500440237429434</v>
      </c>
      <c r="R910">
        <f t="shared" si="373"/>
        <v>-2.1846551091378461</v>
      </c>
      <c r="S910">
        <f t="shared" si="359"/>
        <v>2.5950315135530362</v>
      </c>
      <c r="T910">
        <f t="shared" si="374"/>
        <v>1.3830703447884531</v>
      </c>
      <c r="U910">
        <f t="shared" si="375"/>
        <v>4.524662998378246</v>
      </c>
      <c r="V910">
        <f t="shared" si="376"/>
        <v>11.706102835724964</v>
      </c>
      <c r="W910">
        <f t="shared" si="377"/>
        <v>-5.269976213026629</v>
      </c>
      <c r="X910">
        <f t="shared" si="378"/>
        <v>16.362208103211078</v>
      </c>
      <c r="Y910">
        <f t="shared" si="360"/>
        <v>2.5950315135530362</v>
      </c>
    </row>
    <row r="911" spans="1:25" x14ac:dyDescent="0.25">
      <c r="A911">
        <v>905</v>
      </c>
      <c r="B911">
        <f t="shared" si="356"/>
        <v>6</v>
      </c>
      <c r="C911">
        <f t="shared" si="357"/>
        <v>19</v>
      </c>
      <c r="D911">
        <f>IF(B911=1,#N/A,VLOOKUP(B911,Potentiel!$C$4:$BB$54,C911))</f>
        <v>-8.50002751898292</v>
      </c>
      <c r="E911">
        <f t="shared" si="361"/>
        <v>-8.9999990000000007</v>
      </c>
      <c r="F911">
        <f t="shared" si="362"/>
        <v>4.0000010000000001</v>
      </c>
      <c r="G911">
        <f t="shared" si="358"/>
        <v>-8.50002751898292</v>
      </c>
      <c r="H911">
        <f t="shared" si="363"/>
        <v>-1.1309548949781161</v>
      </c>
      <c r="I911">
        <f t="shared" si="364"/>
        <v>-1.1309548949781161</v>
      </c>
      <c r="J911">
        <f t="shared" si="365"/>
        <v>9.3941724395216379</v>
      </c>
      <c r="K911">
        <f t="shared" si="366"/>
        <v>-8.9999990000000007</v>
      </c>
      <c r="L911">
        <f t="shared" si="367"/>
        <v>-2.399533832676481</v>
      </c>
      <c r="M911">
        <f t="shared" si="368"/>
        <v>-9.0825499288090263</v>
      </c>
      <c r="N911">
        <f t="shared" si="369"/>
        <v>0.78996335803078632</v>
      </c>
      <c r="O911">
        <f t="shared" si="370"/>
        <v>3.9315560116205797</v>
      </c>
      <c r="P911">
        <f t="shared" si="371"/>
        <v>12.786426209434357</v>
      </c>
      <c r="Q911">
        <f t="shared" si="372"/>
        <v>-10.567675896775151</v>
      </c>
      <c r="R911">
        <f t="shared" si="373"/>
        <v>-2.399533832676481</v>
      </c>
      <c r="S911">
        <f t="shared" si="359"/>
        <v>2.2412822899522582</v>
      </c>
      <c r="T911">
        <f t="shared" si="374"/>
        <v>1.3475186534339769</v>
      </c>
      <c r="U911">
        <f t="shared" si="375"/>
        <v>4.4891113070237703</v>
      </c>
      <c r="V911">
        <f t="shared" si="376"/>
        <v>10.836675526813636</v>
      </c>
      <c r="W911">
        <f t="shared" si="377"/>
        <v>-5.2194262027781004</v>
      </c>
      <c r="X911">
        <f t="shared" si="378"/>
        <v>15.597520715062565</v>
      </c>
      <c r="Y911">
        <f t="shared" si="360"/>
        <v>2.2412822899522582</v>
      </c>
    </row>
    <row r="912" spans="1:25" x14ac:dyDescent="0.25">
      <c r="A912">
        <v>906</v>
      </c>
      <c r="B912">
        <f t="shared" si="356"/>
        <v>7</v>
      </c>
      <c r="C912">
        <f t="shared" si="357"/>
        <v>19</v>
      </c>
      <c r="D912">
        <f>IF(B912=1,#N/A,VLOOKUP(B912,Potentiel!$C$4:$BB$54,C912))</f>
        <v>-8.8624820946469764</v>
      </c>
      <c r="E912">
        <f t="shared" si="361"/>
        <v>-7.9999989999999999</v>
      </c>
      <c r="F912">
        <f t="shared" si="362"/>
        <v>4.0000010000000001</v>
      </c>
      <c r="G912">
        <f t="shared" si="358"/>
        <v>-8.8624820946469764</v>
      </c>
      <c r="H912">
        <f t="shared" si="363"/>
        <v>-1.1468278335395181</v>
      </c>
      <c r="I912">
        <f t="shared" si="364"/>
        <v>-1.1468278335395181</v>
      </c>
      <c r="J912">
        <f t="shared" si="365"/>
        <v>9.72335317048287</v>
      </c>
      <c r="K912">
        <f t="shared" si="366"/>
        <v>-7.9999989999999999</v>
      </c>
      <c r="L912">
        <f t="shared" si="367"/>
        <v>-2.6325151429875286</v>
      </c>
      <c r="M912">
        <f t="shared" si="368"/>
        <v>-9.360206242379526</v>
      </c>
      <c r="N912">
        <f t="shared" si="369"/>
        <v>0.86359044141630181</v>
      </c>
      <c r="O912">
        <f t="shared" si="370"/>
        <v>4.0051830950060952</v>
      </c>
      <c r="P912">
        <f t="shared" si="371"/>
        <v>12.313141146753807</v>
      </c>
      <c r="Q912">
        <f t="shared" si="372"/>
        <v>-9.6390280355798286</v>
      </c>
      <c r="R912">
        <f t="shared" si="373"/>
        <v>-2.6325151429875286</v>
      </c>
      <c r="S912">
        <f t="shared" si="359"/>
        <v>1.8705911056056834</v>
      </c>
      <c r="T912">
        <f t="shared" si="374"/>
        <v>1.3041880625546751</v>
      </c>
      <c r="U912">
        <f t="shared" si="375"/>
        <v>4.4457807161444682</v>
      </c>
      <c r="V912">
        <f t="shared" si="376"/>
        <v>9.9920467096962966</v>
      </c>
      <c r="W912">
        <f t="shared" si="377"/>
        <v>-5.1874121713046435</v>
      </c>
      <c r="X912">
        <f t="shared" si="378"/>
        <v>14.832007138813744</v>
      </c>
      <c r="Y912">
        <f t="shared" si="360"/>
        <v>1.8705911056056834</v>
      </c>
    </row>
    <row r="913" spans="1:25" x14ac:dyDescent="0.25">
      <c r="A913">
        <v>907</v>
      </c>
      <c r="B913">
        <f t="shared" si="356"/>
        <v>8</v>
      </c>
      <c r="C913">
        <f t="shared" si="357"/>
        <v>19</v>
      </c>
      <c r="D913">
        <f>IF(B913=1,#N/A,VLOOKUP(B913,Potentiel!$C$4:$BB$54,C913))</f>
        <v>-9.2568379674790418</v>
      </c>
      <c r="E913">
        <f t="shared" si="361"/>
        <v>-6.9999989999999999</v>
      </c>
      <c r="F913">
        <f t="shared" si="362"/>
        <v>4.0000010000000001</v>
      </c>
      <c r="G913">
        <f t="shared" si="358"/>
        <v>-9.2568379674790418</v>
      </c>
      <c r="H913">
        <f t="shared" si="363"/>
        <v>-1.162916275104442</v>
      </c>
      <c r="I913">
        <f t="shared" si="364"/>
        <v>-1.162916275104442</v>
      </c>
      <c r="J913">
        <f t="shared" si="365"/>
        <v>10.084099223835638</v>
      </c>
      <c r="K913">
        <f t="shared" si="366"/>
        <v>-6.9999989999999999</v>
      </c>
      <c r="L913">
        <f t="shared" si="367"/>
        <v>-2.8860022118511015</v>
      </c>
      <c r="M913">
        <f t="shared" si="368"/>
        <v>-9.6623003673738612</v>
      </c>
      <c r="N913">
        <f t="shared" si="369"/>
        <v>0.94383886133202</v>
      </c>
      <c r="O913">
        <f t="shared" si="370"/>
        <v>4.0854315149218134</v>
      </c>
      <c r="P913">
        <f t="shared" si="371"/>
        <v>11.931472431739262</v>
      </c>
      <c r="Q913">
        <f t="shared" si="372"/>
        <v>-8.7150431286314873</v>
      </c>
      <c r="R913">
        <f t="shared" si="373"/>
        <v>-2.8860022118511015</v>
      </c>
      <c r="S913">
        <f t="shared" si="359"/>
        <v>1.4807088652610276</v>
      </c>
      <c r="T913">
        <f t="shared" si="374"/>
        <v>1.2510104364176704</v>
      </c>
      <c r="U913">
        <f t="shared" si="375"/>
        <v>4.392603090007464</v>
      </c>
      <c r="V913">
        <f t="shared" si="376"/>
        <v>9.1804676079552916</v>
      </c>
      <c r="W913">
        <f t="shared" si="377"/>
        <v>-5.1763948244528217</v>
      </c>
      <c r="X913">
        <f t="shared" si="378"/>
        <v>14.0655576955578</v>
      </c>
      <c r="Y913">
        <f t="shared" si="360"/>
        <v>1.4807088652610276</v>
      </c>
    </row>
    <row r="914" spans="1:25" x14ac:dyDescent="0.25">
      <c r="A914">
        <v>908</v>
      </c>
      <c r="B914">
        <f t="shared" si="356"/>
        <v>9</v>
      </c>
      <c r="C914">
        <f t="shared" si="357"/>
        <v>19</v>
      </c>
      <c r="D914">
        <f>IF(B914=1,#N/A,VLOOKUP(B914,Potentiel!$C$4:$BB$54,C914))</f>
        <v>-9.6875397439751776</v>
      </c>
      <c r="E914">
        <f t="shared" si="361"/>
        <v>-5.9999989999999999</v>
      </c>
      <c r="F914">
        <f t="shared" si="362"/>
        <v>4.0000010000000001</v>
      </c>
      <c r="G914">
        <f t="shared" si="358"/>
        <v>-9.6875397439751776</v>
      </c>
      <c r="H914">
        <f t="shared" si="363"/>
        <v>-1.1792175642783989</v>
      </c>
      <c r="I914">
        <f t="shared" si="364"/>
        <v>-1.1792175642783989</v>
      </c>
      <c r="J914">
        <f t="shared" si="365"/>
        <v>10.480860379334306</v>
      </c>
      <c r="K914">
        <f t="shared" si="366"/>
        <v>-5.9999989999999999</v>
      </c>
      <c r="L914">
        <f t="shared" si="367"/>
        <v>-3.1628519772527963</v>
      </c>
      <c r="M914">
        <f t="shared" si="368"/>
        <v>-9.9922370699001988</v>
      </c>
      <c r="N914">
        <f t="shared" si="369"/>
        <v>1.0300342222819574</v>
      </c>
      <c r="O914">
        <f t="shared" si="370"/>
        <v>4.1716268758717501</v>
      </c>
      <c r="P914">
        <f t="shared" si="371"/>
        <v>11.655247301584327</v>
      </c>
      <c r="Q914">
        <f t="shared" si="372"/>
        <v>-7.7963708359307322</v>
      </c>
      <c r="R914">
        <f t="shared" si="373"/>
        <v>-3.1628519772527963</v>
      </c>
      <c r="S914">
        <f t="shared" si="359"/>
        <v>1.0689618001462464</v>
      </c>
      <c r="T914">
        <f t="shared" si="374"/>
        <v>1.1854007775782582</v>
      </c>
      <c r="U914">
        <f t="shared" si="375"/>
        <v>4.3269934311680514</v>
      </c>
      <c r="V914">
        <f t="shared" si="376"/>
        <v>8.4135028877016023</v>
      </c>
      <c r="W914">
        <f t="shared" si="377"/>
        <v>-5.1892994978406008</v>
      </c>
      <c r="X914">
        <f t="shared" si="378"/>
        <v>13.298041996848239</v>
      </c>
      <c r="Y914">
        <f t="shared" si="360"/>
        <v>1.0689618001462464</v>
      </c>
    </row>
    <row r="915" spans="1:25" x14ac:dyDescent="0.25">
      <c r="A915">
        <v>909</v>
      </c>
      <c r="B915">
        <f t="shared" si="356"/>
        <v>10</v>
      </c>
      <c r="C915">
        <f t="shared" si="357"/>
        <v>19</v>
      </c>
      <c r="D915">
        <f>IF(B915=1,#N/A,VLOOKUP(B915,Potentiel!$C$4:$BB$54,C915))</f>
        <v>-10.159913130852839</v>
      </c>
      <c r="E915">
        <f t="shared" si="361"/>
        <v>-4.9999989999999999</v>
      </c>
      <c r="F915">
        <f t="shared" si="362"/>
        <v>4.0000010000000001</v>
      </c>
      <c r="G915">
        <f t="shared" si="358"/>
        <v>-10.159913130852839</v>
      </c>
      <c r="H915">
        <f t="shared" si="363"/>
        <v>-1.1957290731418921</v>
      </c>
      <c r="I915">
        <f t="shared" si="364"/>
        <v>-1.1957290731418921</v>
      </c>
      <c r="J915">
        <f t="shared" si="365"/>
        <v>10.918967113535828</v>
      </c>
      <c r="K915">
        <f t="shared" si="366"/>
        <v>-4.9999989999999999</v>
      </c>
      <c r="L915">
        <f t="shared" si="367"/>
        <v>-3.4664877374834249</v>
      </c>
      <c r="M915">
        <f t="shared" si="368"/>
        <v>-10.354096077995122</v>
      </c>
      <c r="N915">
        <f t="shared" si="369"/>
        <v>1.1209215921942313</v>
      </c>
      <c r="O915">
        <f t="shared" si="370"/>
        <v>4.2625142457840246</v>
      </c>
      <c r="P915">
        <f t="shared" si="371"/>
        <v>11.498143136713638</v>
      </c>
      <c r="Q915">
        <f t="shared" si="372"/>
        <v>-6.8837896062856032</v>
      </c>
      <c r="R915">
        <f t="shared" si="373"/>
        <v>-3.4664877374834249</v>
      </c>
      <c r="S915">
        <f t="shared" si="359"/>
        <v>0.63214609270789601</v>
      </c>
      <c r="T915">
        <f t="shared" si="374"/>
        <v>1.1042947347336505</v>
      </c>
      <c r="U915">
        <f t="shared" si="375"/>
        <v>4.2458873883234434</v>
      </c>
      <c r="V915">
        <f t="shared" si="376"/>
        <v>7.7073404347886854</v>
      </c>
      <c r="W915">
        <f t="shared" si="377"/>
        <v>-5.2296314465598073</v>
      </c>
      <c r="X915">
        <f t="shared" si="378"/>
        <v>12.529303805990953</v>
      </c>
      <c r="Y915">
        <f t="shared" si="360"/>
        <v>0.63214609270789601</v>
      </c>
    </row>
    <row r="916" spans="1:25" x14ac:dyDescent="0.25">
      <c r="A916">
        <v>910</v>
      </c>
      <c r="B916">
        <f t="shared" si="356"/>
        <v>11</v>
      </c>
      <c r="C916">
        <f t="shared" si="357"/>
        <v>19</v>
      </c>
      <c r="D916">
        <f>IF(B916=1,#N/A,VLOOKUP(B916,Potentiel!$C$4:$BB$54,C916))</f>
        <v>-10.680393425195749</v>
      </c>
      <c r="E916">
        <f t="shared" si="361"/>
        <v>-3.9999989999999999</v>
      </c>
      <c r="F916">
        <f t="shared" si="362"/>
        <v>4.0000010000000001</v>
      </c>
      <c r="G916">
        <f t="shared" si="358"/>
        <v>-10.680393425195749</v>
      </c>
      <c r="H916">
        <f t="shared" si="363"/>
        <v>-1.2124481826122786</v>
      </c>
      <c r="I916">
        <f t="shared" si="364"/>
        <v>-1.2124481826122786</v>
      </c>
      <c r="J916">
        <f t="shared" si="365"/>
        <v>11.404859127449386</v>
      </c>
      <c r="K916">
        <f t="shared" si="366"/>
        <v>-3.9999989999999999</v>
      </c>
      <c r="L916">
        <f t="shared" si="367"/>
        <v>-3.8010460217730486</v>
      </c>
      <c r="M916">
        <f t="shared" si="368"/>
        <v>-10.752807115229439</v>
      </c>
      <c r="N916">
        <f t="shared" si="369"/>
        <v>1.2146620804924131</v>
      </c>
      <c r="O916">
        <f t="shared" si="370"/>
        <v>4.3562547340822064</v>
      </c>
      <c r="P916">
        <f t="shared" si="371"/>
        <v>11.472700329797245</v>
      </c>
      <c r="Q916">
        <f t="shared" si="372"/>
        <v>-5.9782400752981584</v>
      </c>
      <c r="R916">
        <f t="shared" si="373"/>
        <v>-3.8010460217730486</v>
      </c>
      <c r="S916">
        <f t="shared" si="359"/>
        <v>0.16639042241480553</v>
      </c>
      <c r="T916">
        <f t="shared" si="374"/>
        <v>1.0044587416574127</v>
      </c>
      <c r="U916">
        <f t="shared" si="375"/>
        <v>4.1460513952472056</v>
      </c>
      <c r="V916">
        <f t="shared" si="376"/>
        <v>7.0842999130145285</v>
      </c>
      <c r="W916">
        <f t="shared" si="377"/>
        <v>-5.3016262320235672</v>
      </c>
      <c r="X916">
        <f t="shared" si="378"/>
        <v>11.759154334981824</v>
      </c>
      <c r="Y916">
        <f t="shared" si="360"/>
        <v>0.16639042241480553</v>
      </c>
    </row>
    <row r="917" spans="1:25" x14ac:dyDescent="0.25">
      <c r="A917">
        <v>911</v>
      </c>
      <c r="B917">
        <f t="shared" si="356"/>
        <v>12</v>
      </c>
      <c r="C917">
        <f t="shared" si="357"/>
        <v>19</v>
      </c>
      <c r="D917">
        <f>IF(B917=1,#N/A,VLOOKUP(B917,Potentiel!$C$4:$BB$54,C917))</f>
        <v>-11.256826761597187</v>
      </c>
      <c r="E917">
        <f t="shared" si="361"/>
        <v>-2.9999989999999999</v>
      </c>
      <c r="F917">
        <f t="shared" si="362"/>
        <v>4.0000010000000001</v>
      </c>
      <c r="G917">
        <f t="shared" si="358"/>
        <v>-11.256826761597187</v>
      </c>
      <c r="H917">
        <f t="shared" si="363"/>
        <v>-1.2293721985211739</v>
      </c>
      <c r="I917">
        <f t="shared" si="364"/>
        <v>-1.2293721985211739</v>
      </c>
      <c r="J917">
        <f t="shared" si="365"/>
        <v>11.946386765068826</v>
      </c>
      <c r="K917">
        <f t="shared" si="366"/>
        <v>-2.9999989999999999</v>
      </c>
      <c r="L917">
        <f t="shared" si="367"/>
        <v>-4.1715702282221683</v>
      </c>
      <c r="M917">
        <f t="shared" si="368"/>
        <v>-11.194380669408293</v>
      </c>
      <c r="N917">
        <f t="shared" si="369"/>
        <v>1.3089574548430816</v>
      </c>
      <c r="O917">
        <f t="shared" si="370"/>
        <v>4.4505501084328749</v>
      </c>
      <c r="P917">
        <f t="shared" si="371"/>
        <v>11.589398283415022</v>
      </c>
      <c r="Q917">
        <f t="shared" si="372"/>
        <v>-5.0808690981082121</v>
      </c>
      <c r="R917">
        <f t="shared" si="373"/>
        <v>-4.1715702282221683</v>
      </c>
      <c r="S917">
        <f t="shared" si="359"/>
        <v>-0.33302525730528176</v>
      </c>
      <c r="T917">
        <f t="shared" si="374"/>
        <v>0.88336025298782894</v>
      </c>
      <c r="U917">
        <f t="shared" si="375"/>
        <v>4.0249529065776217</v>
      </c>
      <c r="V917">
        <f t="shared" si="376"/>
        <v>6.5739812108873954</v>
      </c>
      <c r="W917">
        <f t="shared" si="377"/>
        <v>-5.4104479957614906</v>
      </c>
      <c r="X917">
        <f t="shared" si="378"/>
        <v>10.987363407020817</v>
      </c>
      <c r="Y917">
        <f t="shared" si="360"/>
        <v>-0.33302525730528176</v>
      </c>
    </row>
    <row r="918" spans="1:25" x14ac:dyDescent="0.25">
      <c r="A918">
        <v>912</v>
      </c>
      <c r="B918">
        <f t="shared" si="356"/>
        <v>13</v>
      </c>
      <c r="C918">
        <f t="shared" si="357"/>
        <v>19</v>
      </c>
      <c r="D918">
        <f>IF(B918=1,#N/A,VLOOKUP(B918,Potentiel!$C$4:$BB$54,C918))</f>
        <v>-11.898872166151857</v>
      </c>
      <c r="E918">
        <f t="shared" si="361"/>
        <v>-1.9999990000000001</v>
      </c>
      <c r="F918">
        <f t="shared" si="362"/>
        <v>4.0000010000000001</v>
      </c>
      <c r="G918">
        <f t="shared" si="358"/>
        <v>-11.898872166151857</v>
      </c>
      <c r="H918">
        <f t="shared" si="363"/>
        <v>-1.2464981846833709</v>
      </c>
      <c r="I918">
        <f t="shared" si="364"/>
        <v>-1.2464981846833709</v>
      </c>
      <c r="J918">
        <f t="shared" si="365"/>
        <v>12.553213406392182</v>
      </c>
      <c r="K918">
        <f t="shared" si="366"/>
        <v>-1.9999990000000001</v>
      </c>
      <c r="L918">
        <f t="shared" si="367"/>
        <v>-4.5842690591260897</v>
      </c>
      <c r="M918">
        <f t="shared" si="368"/>
        <v>-11.686215983797476</v>
      </c>
      <c r="N918">
        <f t="shared" si="369"/>
        <v>1.4012967369307971</v>
      </c>
      <c r="O918">
        <f t="shared" si="370"/>
        <v>4.5428893905205907</v>
      </c>
      <c r="P918">
        <f t="shared" si="371"/>
        <v>11.856122469845047</v>
      </c>
      <c r="Q918">
        <f t="shared" si="372"/>
        <v>-4.193088516889854</v>
      </c>
      <c r="R918">
        <f t="shared" si="373"/>
        <v>-4.5842690591260897</v>
      </c>
      <c r="S918">
        <f t="shared" si="359"/>
        <v>-0.87191158511367783</v>
      </c>
      <c r="T918">
        <f t="shared" si="374"/>
        <v>0.74086062950764098</v>
      </c>
      <c r="U918">
        <f t="shared" si="375"/>
        <v>3.8824532830974343</v>
      </c>
      <c r="V918">
        <f t="shared" si="376"/>
        <v>6.2126897650642725</v>
      </c>
      <c r="W918">
        <f t="shared" si="377"/>
        <v>-5.5624540819152477</v>
      </c>
      <c r="X918">
        <f t="shared" si="378"/>
        <v>10.213647661723071</v>
      </c>
      <c r="Y918">
        <f t="shared" si="360"/>
        <v>-0.87191158511367783</v>
      </c>
    </row>
    <row r="919" spans="1:25" x14ac:dyDescent="0.25">
      <c r="A919">
        <v>913</v>
      </c>
      <c r="B919">
        <f t="shared" si="356"/>
        <v>14</v>
      </c>
      <c r="C919">
        <f t="shared" si="357"/>
        <v>19</v>
      </c>
      <c r="D919">
        <f>IF(B919=1,#N/A,VLOOKUP(B919,Potentiel!$C$4:$BB$54,C919))</f>
        <v>-12.618545701695723</v>
      </c>
      <c r="E919">
        <f t="shared" si="361"/>
        <v>-0.99999899999999997</v>
      </c>
      <c r="F919">
        <f t="shared" si="362"/>
        <v>4.0000010000000001</v>
      </c>
      <c r="G919">
        <f t="shared" si="358"/>
        <v>-12.618545701695723</v>
      </c>
      <c r="H919">
        <f t="shared" si="363"/>
        <v>-1.2638226987069856</v>
      </c>
      <c r="I919">
        <f t="shared" si="364"/>
        <v>-1.2638226987069856</v>
      </c>
      <c r="J919">
        <f t="shared" si="365"/>
        <v>13.23736014565535</v>
      </c>
      <c r="K919">
        <f t="shared" si="366"/>
        <v>-0.99999899999999997</v>
      </c>
      <c r="L919">
        <f t="shared" si="367"/>
        <v>-5.0468662907929929</v>
      </c>
      <c r="M919">
        <f t="shared" si="368"/>
        <v>-12.237517896560643</v>
      </c>
      <c r="N919">
        <f t="shared" si="369"/>
        <v>1.4892616512053289</v>
      </c>
      <c r="O919">
        <f t="shared" si="370"/>
        <v>4.6308543047951218</v>
      </c>
      <c r="P919">
        <f t="shared" si="371"/>
        <v>12.278307793366439</v>
      </c>
      <c r="Q919">
        <f t="shared" si="372"/>
        <v>-3.3166546975657041</v>
      </c>
      <c r="R919">
        <f t="shared" si="373"/>
        <v>-5.0468662907929929</v>
      </c>
      <c r="S919">
        <f t="shared" si="359"/>
        <v>-1.457497136498924</v>
      </c>
      <c r="T919">
        <f t="shared" si="374"/>
        <v>0.58139991201901442</v>
      </c>
      <c r="U919">
        <f t="shared" si="375"/>
        <v>3.7229925656088074</v>
      </c>
      <c r="V919">
        <f t="shared" si="376"/>
        <v>6.0391272333034411</v>
      </c>
      <c r="W919">
        <f t="shared" si="377"/>
        <v>-5.7655531808566458</v>
      </c>
      <c r="X919">
        <f t="shared" si="378"/>
        <v>9.4376545918941357</v>
      </c>
      <c r="Y919">
        <f t="shared" si="360"/>
        <v>-1.457497136498924</v>
      </c>
    </row>
    <row r="920" spans="1:25" x14ac:dyDescent="0.25">
      <c r="A920">
        <v>914</v>
      </c>
      <c r="B920">
        <f t="shared" si="356"/>
        <v>15</v>
      </c>
      <c r="C920">
        <f t="shared" si="357"/>
        <v>19</v>
      </c>
      <c r="D920">
        <f>IF(B920=1,#N/A,VLOOKUP(B920,Potentiel!$C$4:$BB$54,C920))</f>
        <v>-13.430968686149141</v>
      </c>
      <c r="E920">
        <f t="shared" si="361"/>
        <v>9.9999999999999995E-7</v>
      </c>
      <c r="F920">
        <f t="shared" si="362"/>
        <v>4.0000010000000001</v>
      </c>
      <c r="G920">
        <f t="shared" si="358"/>
        <v>-13.430968686149141</v>
      </c>
      <c r="H920">
        <f t="shared" si="363"/>
        <v>-1.2813414206913314</v>
      </c>
      <c r="I920">
        <f t="shared" si="364"/>
        <v>-1.2813414206913314</v>
      </c>
      <c r="J920">
        <f t="shared" si="365"/>
        <v>14.013954754041409</v>
      </c>
      <c r="K920">
        <f t="shared" si="366"/>
        <v>9.9999999999999995E-7</v>
      </c>
      <c r="L920">
        <f t="shared" si="367"/>
        <v>-5.5690817190242115</v>
      </c>
      <c r="M920">
        <f t="shared" si="368"/>
        <v>-12.859870009263318</v>
      </c>
      <c r="N920">
        <f t="shared" si="369"/>
        <v>-1.5707962490336129</v>
      </c>
      <c r="O920">
        <f t="shared" si="370"/>
        <v>-1.5707962490336129</v>
      </c>
      <c r="P920">
        <f t="shared" si="371"/>
        <v>12.859870009263357</v>
      </c>
      <c r="Q920">
        <f t="shared" si="372"/>
        <v>-2.4537778955133089</v>
      </c>
      <c r="R920">
        <f t="shared" si="373"/>
        <v>-5.5690817190242115</v>
      </c>
      <c r="S920">
        <f t="shared" si="359"/>
        <v>-2.0988785340041844</v>
      </c>
      <c r="T920">
        <f t="shared" si="374"/>
        <v>0.41501553288995119</v>
      </c>
      <c r="U920">
        <f t="shared" si="375"/>
        <v>3.5566081864797443</v>
      </c>
      <c r="V920">
        <f t="shared" si="376"/>
        <v>6.0856961108553049</v>
      </c>
      <c r="W920">
        <f t="shared" si="377"/>
        <v>-6.0296977889297914</v>
      </c>
      <c r="X920">
        <f t="shared" si="378"/>
        <v>8.6589405935491648</v>
      </c>
      <c r="Y920">
        <f t="shared" si="360"/>
        <v>-2.0988785340041844</v>
      </c>
    </row>
    <row r="921" spans="1:25" x14ac:dyDescent="0.25">
      <c r="A921">
        <v>915</v>
      </c>
      <c r="B921">
        <f t="shared" si="356"/>
        <v>16</v>
      </c>
      <c r="C921">
        <f t="shared" si="357"/>
        <v>19</v>
      </c>
      <c r="D921">
        <f>IF(B921=1,#N/A,VLOOKUP(B921,Potentiel!$C$4:$BB$54,C921))</f>
        <v>-14.355414954088531</v>
      </c>
      <c r="E921">
        <f t="shared" si="361"/>
        <v>1.0000009999999999</v>
      </c>
      <c r="F921">
        <f t="shared" si="362"/>
        <v>4.0000010000000001</v>
      </c>
      <c r="G921">
        <f t="shared" si="358"/>
        <v>-14.355414954088531</v>
      </c>
      <c r="H921">
        <f t="shared" si="363"/>
        <v>-1.299048667531892</v>
      </c>
      <c r="I921">
        <f t="shared" si="364"/>
        <v>-1.299048667531892</v>
      </c>
      <c r="J921">
        <f t="shared" si="365"/>
        <v>14.902279909600061</v>
      </c>
      <c r="K921">
        <f t="shared" si="366"/>
        <v>1.0000009999999999</v>
      </c>
      <c r="L921">
        <f t="shared" si="367"/>
        <v>-6.1633043258766138</v>
      </c>
      <c r="M921">
        <f t="shared" si="368"/>
        <v>-13.568036935780365</v>
      </c>
      <c r="N921">
        <f t="shared" si="369"/>
        <v>-1.4972266434664023</v>
      </c>
      <c r="O921">
        <f t="shared" si="370"/>
        <v>-1.4972266434664023</v>
      </c>
      <c r="P921">
        <f t="shared" si="371"/>
        <v>13.604838414722213</v>
      </c>
      <c r="Q921">
        <f t="shared" si="372"/>
        <v>-1.6072753318732573</v>
      </c>
      <c r="R921">
        <f t="shared" si="373"/>
        <v>-6.1633043258766138</v>
      </c>
      <c r="S921">
        <f t="shared" si="359"/>
        <v>-2.8076504546955947</v>
      </c>
      <c r="T921">
        <f t="shared" si="374"/>
        <v>0.25509987179053212</v>
      </c>
      <c r="U921">
        <f t="shared" si="375"/>
        <v>3.3966925253803253</v>
      </c>
      <c r="V921">
        <f t="shared" si="376"/>
        <v>6.3694312309512906</v>
      </c>
      <c r="W921">
        <f t="shared" si="377"/>
        <v>-6.367573491423566</v>
      </c>
      <c r="X921">
        <f t="shared" si="378"/>
        <v>7.8769402431009672</v>
      </c>
      <c r="Y921">
        <f t="shared" si="360"/>
        <v>-2.8076504546955947</v>
      </c>
    </row>
    <row r="922" spans="1:25" x14ac:dyDescent="0.25">
      <c r="A922">
        <v>916</v>
      </c>
      <c r="B922">
        <f t="shared" si="356"/>
        <v>17</v>
      </c>
      <c r="C922">
        <f t="shared" si="357"/>
        <v>19</v>
      </c>
      <c r="D922">
        <f>IF(B922=1,#N/A,VLOOKUP(B922,Potentiel!$C$4:$BB$54,C922))</f>
        <v>-15.416805813959499</v>
      </c>
      <c r="E922">
        <f t="shared" si="361"/>
        <v>2.0000010000000001</v>
      </c>
      <c r="F922">
        <f t="shared" si="362"/>
        <v>4.0000010000000001</v>
      </c>
      <c r="G922">
        <f t="shared" si="358"/>
        <v>-15.416805813959499</v>
      </c>
      <c r="H922">
        <f t="shared" si="363"/>
        <v>-1.3169367819149724</v>
      </c>
      <c r="I922">
        <f t="shared" si="364"/>
        <v>-1.3169367819149724</v>
      </c>
      <c r="J922">
        <f t="shared" si="365"/>
        <v>15.927269367513579</v>
      </c>
      <c r="K922">
        <f t="shared" si="366"/>
        <v>2.0000010000000001</v>
      </c>
      <c r="L922">
        <f t="shared" si="367"/>
        <v>-6.8455532196362139</v>
      </c>
      <c r="M922">
        <f t="shared" si="368"/>
        <v>-14.381109505961794</v>
      </c>
      <c r="N922">
        <f t="shared" si="369"/>
        <v>-1.4326112527344503</v>
      </c>
      <c r="O922">
        <f t="shared" si="370"/>
        <v>-1.4326112527344503</v>
      </c>
      <c r="P922">
        <f t="shared" si="371"/>
        <v>14.51951495823692</v>
      </c>
      <c r="Q922">
        <f t="shared" si="372"/>
        <v>-0.78078970871013753</v>
      </c>
      <c r="R922">
        <f t="shared" si="373"/>
        <v>-6.8455532196362139</v>
      </c>
      <c r="S922">
        <f t="shared" si="359"/>
        <v>-3.598804960601429</v>
      </c>
      <c r="T922">
        <f t="shared" si="374"/>
        <v>0.11356716522694746</v>
      </c>
      <c r="U922">
        <f t="shared" si="375"/>
        <v>3.2551598188167405</v>
      </c>
      <c r="V922">
        <f t="shared" si="376"/>
        <v>6.889936970110786</v>
      </c>
      <c r="W922">
        <f t="shared" si="377"/>
        <v>-6.7955829083015136</v>
      </c>
      <c r="X922">
        <f t="shared" si="378"/>
        <v>7.0909224408006599</v>
      </c>
      <c r="Y922">
        <f t="shared" si="360"/>
        <v>-3.598804960601429</v>
      </c>
    </row>
    <row r="923" spans="1:25" x14ac:dyDescent="0.25">
      <c r="A923">
        <v>917</v>
      </c>
      <c r="B923">
        <f t="shared" si="356"/>
        <v>18</v>
      </c>
      <c r="C923">
        <f t="shared" si="357"/>
        <v>19</v>
      </c>
      <c r="D923">
        <f>IF(B923=1,#N/A,VLOOKUP(B923,Potentiel!$C$4:$BB$54,C923))</f>
        <v>-16.647890763326327</v>
      </c>
      <c r="E923">
        <f t="shared" si="361"/>
        <v>3.0000010000000001</v>
      </c>
      <c r="F923">
        <f t="shared" si="362"/>
        <v>4.0000010000000001</v>
      </c>
      <c r="G923">
        <f t="shared" si="358"/>
        <v>-16.647890763326327</v>
      </c>
      <c r="H923">
        <f t="shared" si="363"/>
        <v>-1.3349953689838532</v>
      </c>
      <c r="I923">
        <f t="shared" si="364"/>
        <v>-1.3349953689838532</v>
      </c>
      <c r="J923">
        <f t="shared" si="365"/>
        <v>17.121690187234641</v>
      </c>
      <c r="K923">
        <f t="shared" si="366"/>
        <v>3.0000010000000001</v>
      </c>
      <c r="L923">
        <f t="shared" si="367"/>
        <v>-7.6368793715607861</v>
      </c>
      <c r="M923">
        <f t="shared" si="368"/>
        <v>-15.324175290431663</v>
      </c>
      <c r="N923">
        <f t="shared" si="369"/>
        <v>-1.3774721676833801</v>
      </c>
      <c r="O923">
        <f t="shared" si="370"/>
        <v>-1.3774721676833801</v>
      </c>
      <c r="P923">
        <f t="shared" si="371"/>
        <v>15.615068182107862</v>
      </c>
      <c r="Q923">
        <f t="shared" si="372"/>
        <v>2.0892039828837205E-2</v>
      </c>
      <c r="R923">
        <f t="shared" si="373"/>
        <v>-7.6368793715607861</v>
      </c>
      <c r="S923">
        <f t="shared" si="359"/>
        <v>-4.4920433647546805</v>
      </c>
      <c r="T923">
        <f t="shared" si="374"/>
        <v>-2.7356707752475757E-3</v>
      </c>
      <c r="U923">
        <f t="shared" si="375"/>
        <v>3.1388569828145454</v>
      </c>
      <c r="V923">
        <f t="shared" si="376"/>
        <v>7.6369079484500055</v>
      </c>
      <c r="W923">
        <f t="shared" si="377"/>
        <v>-7.3352809897668392</v>
      </c>
      <c r="X923">
        <f t="shared" si="378"/>
        <v>6.2999264365536938</v>
      </c>
      <c r="Y923">
        <f t="shared" si="360"/>
        <v>-4.4920433647546805</v>
      </c>
    </row>
    <row r="924" spans="1:25" x14ac:dyDescent="0.25">
      <c r="A924">
        <v>918</v>
      </c>
      <c r="B924">
        <f t="shared" si="356"/>
        <v>19</v>
      </c>
      <c r="C924">
        <f t="shared" si="357"/>
        <v>19</v>
      </c>
      <c r="D924">
        <f>IF(B924=1,#N/A,VLOOKUP(B924,Potentiel!$C$4:$BB$54,C924))</f>
        <v>-18.092504806867591</v>
      </c>
      <c r="E924">
        <f t="shared" si="361"/>
        <v>4.0000010000000001</v>
      </c>
      <c r="F924">
        <f t="shared" si="362"/>
        <v>4.0000010000000001</v>
      </c>
      <c r="G924">
        <f t="shared" si="358"/>
        <v>-18.092504806867591</v>
      </c>
      <c r="H924">
        <f t="shared" si="363"/>
        <v>-1.3532103159151734</v>
      </c>
      <c r="I924">
        <f t="shared" si="364"/>
        <v>-1.3532103159151734</v>
      </c>
      <c r="J924">
        <f t="shared" si="365"/>
        <v>18.529401992145562</v>
      </c>
      <c r="K924">
        <f t="shared" si="366"/>
        <v>4.0000010000000001</v>
      </c>
      <c r="L924">
        <f t="shared" si="367"/>
        <v>-8.5654593795282885</v>
      </c>
      <c r="M924">
        <f t="shared" si="368"/>
        <v>-16.430813850938083</v>
      </c>
      <c r="N924">
        <f t="shared" si="369"/>
        <v>-1.3319964394562438</v>
      </c>
      <c r="O924">
        <f t="shared" si="370"/>
        <v>-1.3319964394562438</v>
      </c>
      <c r="P924">
        <f t="shared" si="371"/>
        <v>16.910696372538293</v>
      </c>
      <c r="Q924">
        <f t="shared" si="372"/>
        <v>0.791362631301327</v>
      </c>
      <c r="R924">
        <f t="shared" si="373"/>
        <v>-8.5654593795282885</v>
      </c>
      <c r="S924">
        <f t="shared" si="359"/>
        <v>-5.5137357556515134</v>
      </c>
      <c r="T924">
        <f t="shared" si="374"/>
        <v>-9.2128441934898428E-2</v>
      </c>
      <c r="U924">
        <f t="shared" si="375"/>
        <v>3.0494642116548949</v>
      </c>
      <c r="V924">
        <f t="shared" si="376"/>
        <v>8.6019386882591355</v>
      </c>
      <c r="W924">
        <f t="shared" si="377"/>
        <v>-8.0155189064718613</v>
      </c>
      <c r="X924">
        <f t="shared" si="378"/>
        <v>5.5026662721615853</v>
      </c>
      <c r="Y924">
        <f t="shared" si="360"/>
        <v>-5.5137357556515134</v>
      </c>
    </row>
    <row r="925" spans="1:25" x14ac:dyDescent="0.25">
      <c r="A925">
        <v>919</v>
      </c>
      <c r="B925">
        <f t="shared" si="356"/>
        <v>20</v>
      </c>
      <c r="C925">
        <f t="shared" si="357"/>
        <v>19</v>
      </c>
      <c r="D925">
        <f>IF(B925=1,#N/A,VLOOKUP(B925,Potentiel!$C$4:$BB$54,C925))</f>
        <v>-19.81056154582436</v>
      </c>
      <c r="E925">
        <f t="shared" si="361"/>
        <v>5.0000010000000001</v>
      </c>
      <c r="F925">
        <f t="shared" si="362"/>
        <v>4.0000010000000001</v>
      </c>
      <c r="G925">
        <f t="shared" si="358"/>
        <v>-19.81056154582436</v>
      </c>
      <c r="H925">
        <f t="shared" si="363"/>
        <v>-1.3715624546941356</v>
      </c>
      <c r="I925">
        <f t="shared" si="364"/>
        <v>-1.3715624546941356</v>
      </c>
      <c r="J925">
        <f t="shared" si="365"/>
        <v>20.210352712431714</v>
      </c>
      <c r="K925">
        <f t="shared" si="366"/>
        <v>5.0000010000000001</v>
      </c>
      <c r="L925">
        <f t="shared" si="367"/>
        <v>-9.6698049640681614</v>
      </c>
      <c r="M925">
        <f t="shared" si="368"/>
        <v>-17.746921668779031</v>
      </c>
      <c r="N925">
        <f t="shared" si="369"/>
        <v>-1.2961757246209655</v>
      </c>
      <c r="O925">
        <f t="shared" si="370"/>
        <v>-1.2961757246209655</v>
      </c>
      <c r="P925">
        <f t="shared" si="371"/>
        <v>18.437820877689958</v>
      </c>
      <c r="Q925">
        <f t="shared" si="372"/>
        <v>1.5218646042195427</v>
      </c>
      <c r="R925">
        <f t="shared" si="373"/>
        <v>-9.6698049640681614</v>
      </c>
      <c r="S925">
        <f t="shared" si="359"/>
        <v>-6.6999247202252779</v>
      </c>
      <c r="T925">
        <f t="shared" si="374"/>
        <v>-0.15610271897175432</v>
      </c>
      <c r="U925">
        <f t="shared" si="375"/>
        <v>2.9854899346180388</v>
      </c>
      <c r="V925">
        <f t="shared" si="376"/>
        <v>9.7888303650994768</v>
      </c>
      <c r="W925">
        <f t="shared" si="377"/>
        <v>-8.8757303837343748</v>
      </c>
      <c r="X925">
        <f t="shared" si="378"/>
        <v>4.6973843023980661</v>
      </c>
      <c r="Y925">
        <f t="shared" si="360"/>
        <v>-6.6999247202252779</v>
      </c>
    </row>
    <row r="926" spans="1:25" x14ac:dyDescent="0.25">
      <c r="A926">
        <v>920</v>
      </c>
      <c r="B926">
        <f t="shared" si="356"/>
        <v>21</v>
      </c>
      <c r="C926">
        <f t="shared" si="357"/>
        <v>19</v>
      </c>
      <c r="D926">
        <f>IF(B926=1,#N/A,VLOOKUP(B926,Potentiel!$C$4:$BB$54,C926))</f>
        <v>-21.885925714938324</v>
      </c>
      <c r="E926">
        <f t="shared" si="361"/>
        <v>6.0000010000000001</v>
      </c>
      <c r="F926">
        <f t="shared" si="362"/>
        <v>4.0000010000000001</v>
      </c>
      <c r="G926">
        <f t="shared" si="358"/>
        <v>-21.885925714938324</v>
      </c>
      <c r="H926">
        <f t="shared" si="363"/>
        <v>-1.3900255851017891</v>
      </c>
      <c r="I926">
        <f t="shared" si="364"/>
        <v>-1.3900255851017891</v>
      </c>
      <c r="J926">
        <f t="shared" si="365"/>
        <v>22.248455056470764</v>
      </c>
      <c r="K926">
        <f t="shared" si="366"/>
        <v>6.0000010000000001</v>
      </c>
      <c r="L926">
        <f t="shared" si="367"/>
        <v>-11.003823337562009</v>
      </c>
      <c r="M926">
        <f t="shared" si="368"/>
        <v>-19.336742857977018</v>
      </c>
      <c r="N926">
        <f t="shared" si="369"/>
        <v>-1.269925959772799</v>
      </c>
      <c r="O926">
        <f t="shared" si="370"/>
        <v>-1.269925959772799</v>
      </c>
      <c r="P926">
        <f t="shared" si="371"/>
        <v>20.246225237202275</v>
      </c>
      <c r="Q926">
        <f t="shared" si="372"/>
        <v>2.2001396037279943</v>
      </c>
      <c r="R926">
        <f t="shared" si="373"/>
        <v>-11.003823337562009</v>
      </c>
      <c r="S926">
        <f t="shared" si="359"/>
        <v>-8.1010612734367839</v>
      </c>
      <c r="T926">
        <f t="shared" si="374"/>
        <v>-0.19734093979499914</v>
      </c>
      <c r="U926">
        <f t="shared" si="375"/>
        <v>2.9442517137947939</v>
      </c>
      <c r="V926">
        <f t="shared" si="376"/>
        <v>11.221619416116672</v>
      </c>
      <c r="W926">
        <f t="shared" si="377"/>
        <v>-9.971113220470663</v>
      </c>
      <c r="X926">
        <f t="shared" si="378"/>
        <v>3.8816202436611094</v>
      </c>
      <c r="Y926">
        <f t="shared" si="360"/>
        <v>-8.1010612734367839</v>
      </c>
    </row>
    <row r="927" spans="1:25" x14ac:dyDescent="0.25">
      <c r="A927">
        <v>921</v>
      </c>
      <c r="B927">
        <f t="shared" si="356"/>
        <v>22</v>
      </c>
      <c r="C927">
        <f t="shared" si="357"/>
        <v>19</v>
      </c>
      <c r="D927">
        <f>IF(B927=1,#N/A,VLOOKUP(B927,Potentiel!$C$4:$BB$54,C927))</f>
        <v>-24.439206053022279</v>
      </c>
      <c r="E927">
        <f t="shared" si="361"/>
        <v>7.0000010000000001</v>
      </c>
      <c r="F927">
        <f t="shared" si="362"/>
        <v>4.0000010000000001</v>
      </c>
      <c r="G927">
        <f t="shared" si="358"/>
        <v>-24.439206053022279</v>
      </c>
      <c r="H927">
        <f t="shared" si="363"/>
        <v>-1.4085632939286294</v>
      </c>
      <c r="I927">
        <f t="shared" si="364"/>
        <v>-1.4085632939286294</v>
      </c>
      <c r="J927">
        <f t="shared" si="365"/>
        <v>24.764385728341452</v>
      </c>
      <c r="K927">
        <f t="shared" si="366"/>
        <v>7.0000010000000001</v>
      </c>
      <c r="L927">
        <f t="shared" si="367"/>
        <v>-12.645040302938638</v>
      </c>
      <c r="M927">
        <f t="shared" si="368"/>
        <v>-21.292669072691176</v>
      </c>
      <c r="N927">
        <f t="shared" si="369"/>
        <v>-1.2531749009778694</v>
      </c>
      <c r="O927">
        <f t="shared" si="370"/>
        <v>-1.2531749009778694</v>
      </c>
      <c r="P927">
        <f t="shared" si="371"/>
        <v>22.413785272442052</v>
      </c>
      <c r="Q927">
        <f t="shared" si="372"/>
        <v>2.8085584711153992</v>
      </c>
      <c r="R927">
        <f t="shared" si="373"/>
        <v>-12.645040302938638</v>
      </c>
      <c r="S927">
        <f t="shared" si="359"/>
        <v>-9.7897007426830616</v>
      </c>
      <c r="T927">
        <f t="shared" si="374"/>
        <v>-0.21855963340762152</v>
      </c>
      <c r="U927">
        <f t="shared" si="375"/>
        <v>2.9230330201821717</v>
      </c>
      <c r="V927">
        <f t="shared" si="376"/>
        <v>12.953186671573004</v>
      </c>
      <c r="W927">
        <f t="shared" si="377"/>
        <v>-11.381049256175507</v>
      </c>
      <c r="X927">
        <f t="shared" si="378"/>
        <v>3.0518358780898325</v>
      </c>
      <c r="Y927">
        <f t="shared" si="360"/>
        <v>-9.7897007426830616</v>
      </c>
    </row>
    <row r="928" spans="1:25" x14ac:dyDescent="0.25">
      <c r="A928">
        <v>922</v>
      </c>
      <c r="B928">
        <f t="shared" si="356"/>
        <v>23</v>
      </c>
      <c r="C928">
        <f t="shared" si="357"/>
        <v>19</v>
      </c>
      <c r="D928">
        <f>IF(B928=1,#N/A,VLOOKUP(B928,Potentiel!$C$4:$BB$54,C928))</f>
        <v>-27.649197495603548</v>
      </c>
      <c r="E928">
        <f t="shared" si="361"/>
        <v>8.0000009999999993</v>
      </c>
      <c r="F928">
        <f t="shared" si="362"/>
        <v>4.0000010000000001</v>
      </c>
      <c r="G928">
        <f t="shared" si="358"/>
        <v>-27.649197495603548</v>
      </c>
      <c r="H928">
        <f t="shared" si="363"/>
        <v>-1.4271234224831395</v>
      </c>
      <c r="I928">
        <f t="shared" si="364"/>
        <v>-1.4271234224831395</v>
      </c>
      <c r="J928">
        <f t="shared" si="365"/>
        <v>27.937038678981182</v>
      </c>
      <c r="K928">
        <f t="shared" si="366"/>
        <v>8.0000009999999993</v>
      </c>
      <c r="L928">
        <f t="shared" si="367"/>
        <v>-14.708383029429701</v>
      </c>
      <c r="M928">
        <f t="shared" si="368"/>
        <v>-23.75166517974003</v>
      </c>
      <c r="N928">
        <f t="shared" si="369"/>
        <v>-1.2459123799515415</v>
      </c>
      <c r="O928">
        <f t="shared" si="370"/>
        <v>-1.2459123799515415</v>
      </c>
      <c r="P928">
        <f t="shared" si="371"/>
        <v>25.062753536083701</v>
      </c>
      <c r="Q928">
        <f t="shared" si="372"/>
        <v>3.3209870777422363</v>
      </c>
      <c r="R928">
        <f t="shared" si="373"/>
        <v>-14.708383029429701</v>
      </c>
      <c r="S928">
        <f t="shared" si="359"/>
        <v>-11.873401877121211</v>
      </c>
      <c r="T928">
        <f t="shared" si="374"/>
        <v>-0.22206503696058202</v>
      </c>
      <c r="U928">
        <f t="shared" si="375"/>
        <v>2.9195276166292112</v>
      </c>
      <c r="V928">
        <f t="shared" si="376"/>
        <v>15.078643390933633</v>
      </c>
      <c r="W928">
        <f t="shared" si="377"/>
        <v>-13.223217118568693</v>
      </c>
      <c r="X928">
        <f t="shared" si="378"/>
        <v>2.2027860183077084</v>
      </c>
      <c r="Y928">
        <f t="shared" si="360"/>
        <v>-11.873401877121211</v>
      </c>
    </row>
    <row r="929" spans="1:25" x14ac:dyDescent="0.25">
      <c r="A929">
        <v>923</v>
      </c>
      <c r="B929">
        <f t="shared" si="356"/>
        <v>24</v>
      </c>
      <c r="C929">
        <f t="shared" si="357"/>
        <v>19</v>
      </c>
      <c r="D929">
        <f>IF(B929=1,#N/A,VLOOKUP(B929,Potentiel!$C$4:$BB$54,C929))</f>
        <v>-31.789839754690309</v>
      </c>
      <c r="E929">
        <f t="shared" si="361"/>
        <v>9.0000009999999993</v>
      </c>
      <c r="F929">
        <f t="shared" si="362"/>
        <v>4.0000010000000001</v>
      </c>
      <c r="G929">
        <f t="shared" si="358"/>
        <v>-31.789839754690309</v>
      </c>
      <c r="H929">
        <f t="shared" si="363"/>
        <v>-1.4456277319031061</v>
      </c>
      <c r="I929">
        <f t="shared" si="364"/>
        <v>-1.4456277319031061</v>
      </c>
      <c r="J929">
        <f t="shared" si="365"/>
        <v>32.040504359777003</v>
      </c>
      <c r="K929">
        <f t="shared" si="366"/>
        <v>9.0000009999999993</v>
      </c>
      <c r="L929">
        <f t="shared" si="367"/>
        <v>-17.369936569715147</v>
      </c>
      <c r="M929">
        <f t="shared" si="368"/>
        <v>-26.923581173257052</v>
      </c>
      <c r="N929">
        <f t="shared" si="369"/>
        <v>-1.2481944726937626</v>
      </c>
      <c r="O929">
        <f t="shared" si="370"/>
        <v>-1.2481944726937626</v>
      </c>
      <c r="P929">
        <f t="shared" si="371"/>
        <v>28.388012279709944</v>
      </c>
      <c r="Q929">
        <f t="shared" si="372"/>
        <v>3.697384157048123</v>
      </c>
      <c r="R929">
        <f t="shared" si="373"/>
        <v>-17.369936569715147</v>
      </c>
      <c r="S929">
        <f t="shared" si="359"/>
        <v>-14.516960243701417</v>
      </c>
      <c r="T929">
        <f t="shared" si="374"/>
        <v>-0.20973088553575039</v>
      </c>
      <c r="U929">
        <f t="shared" si="375"/>
        <v>2.9318617680540426</v>
      </c>
      <c r="V929">
        <f t="shared" si="376"/>
        <v>17.759091926129503</v>
      </c>
      <c r="W929">
        <f t="shared" si="377"/>
        <v>-15.677917492856999</v>
      </c>
      <c r="X929">
        <f t="shared" si="378"/>
        <v>1.3264342783001326</v>
      </c>
      <c r="Y929">
        <f t="shared" si="360"/>
        <v>-14.516960243701417</v>
      </c>
    </row>
    <row r="930" spans="1:25" x14ac:dyDescent="0.25">
      <c r="A930">
        <v>924</v>
      </c>
      <c r="B930">
        <f t="shared" si="356"/>
        <v>25</v>
      </c>
      <c r="C930">
        <f t="shared" si="357"/>
        <v>19</v>
      </c>
      <c r="D930">
        <f>IF(B930=1,#N/A,VLOOKUP(B930,Potentiel!$C$4:$BB$54,C930))</f>
        <v>-37.294800240567184</v>
      </c>
      <c r="E930">
        <f t="shared" si="361"/>
        <v>10.000000999999999</v>
      </c>
      <c r="F930">
        <f t="shared" si="362"/>
        <v>4.0000010000000001</v>
      </c>
      <c r="G930">
        <f t="shared" si="358"/>
        <v>-37.294800240567184</v>
      </c>
      <c r="H930">
        <f t="shared" si="363"/>
        <v>-1.4639511849906306</v>
      </c>
      <c r="I930">
        <f t="shared" si="364"/>
        <v>-1.4639511849906306</v>
      </c>
      <c r="J930">
        <f t="shared" si="365"/>
        <v>37.508694098619472</v>
      </c>
      <c r="K930">
        <f t="shared" si="366"/>
        <v>10.000000999999999</v>
      </c>
      <c r="L930">
        <f t="shared" si="367"/>
        <v>-20.908456961850803</v>
      </c>
      <c r="M930">
        <f t="shared" si="368"/>
        <v>-31.140625563052584</v>
      </c>
      <c r="N930">
        <f t="shared" si="369"/>
        <v>-1.2600741577391035</v>
      </c>
      <c r="O930">
        <f t="shared" si="370"/>
        <v>-1.2600741577391035</v>
      </c>
      <c r="P930">
        <f t="shared" si="371"/>
        <v>32.706858309202445</v>
      </c>
      <c r="Q930">
        <f t="shared" si="372"/>
        <v>3.87436133702061</v>
      </c>
      <c r="R930">
        <f t="shared" si="373"/>
        <v>-20.908456961850803</v>
      </c>
      <c r="S930">
        <f t="shared" si="359"/>
        <v>-17.981259765465662</v>
      </c>
      <c r="T930">
        <f t="shared" si="374"/>
        <v>-0.18322294480796839</v>
      </c>
      <c r="U930">
        <f t="shared" si="375"/>
        <v>2.9583697087818246</v>
      </c>
      <c r="V930">
        <f t="shared" si="376"/>
        <v>21.264389205791154</v>
      </c>
      <c r="W930">
        <f t="shared" si="377"/>
        <v>-19.030580084186077</v>
      </c>
      <c r="X930">
        <f t="shared" si="378"/>
        <v>0.41005844745570957</v>
      </c>
      <c r="Y930">
        <f t="shared" si="360"/>
        <v>-17.981259765465662</v>
      </c>
    </row>
    <row r="931" spans="1:25" x14ac:dyDescent="0.25">
      <c r="A931">
        <v>925</v>
      </c>
      <c r="B931">
        <f t="shared" si="356"/>
        <v>26</v>
      </c>
      <c r="C931">
        <f t="shared" si="357"/>
        <v>19</v>
      </c>
      <c r="D931">
        <f>IF(B931=1,#N/A,VLOOKUP(B931,Potentiel!$C$4:$BB$54,C931))</f>
        <v>-44.866070547016889</v>
      </c>
      <c r="E931">
        <f t="shared" si="361"/>
        <v>11.000000999999999</v>
      </c>
      <c r="F931">
        <f t="shared" si="362"/>
        <v>4.0000010000000001</v>
      </c>
      <c r="G931">
        <f t="shared" si="358"/>
        <v>-44.866070547016889</v>
      </c>
      <c r="H931">
        <f t="shared" si="363"/>
        <v>-1.4818771673544751</v>
      </c>
      <c r="I931">
        <f t="shared" si="364"/>
        <v>-1.4818771673544751</v>
      </c>
      <c r="J931">
        <f t="shared" si="365"/>
        <v>45.044026178061586</v>
      </c>
      <c r="K931">
        <f t="shared" si="366"/>
        <v>11.000000999999999</v>
      </c>
      <c r="L931">
        <f t="shared" si="367"/>
        <v>-25.775175704424278</v>
      </c>
      <c r="M931">
        <f t="shared" si="368"/>
        <v>-36.940555108660099</v>
      </c>
      <c r="N931">
        <f t="shared" si="369"/>
        <v>-1.2813813882898424</v>
      </c>
      <c r="O931">
        <f t="shared" si="370"/>
        <v>-1.2813813882898424</v>
      </c>
      <c r="P931">
        <f t="shared" si="371"/>
        <v>38.543542049686543</v>
      </c>
      <c r="Q931">
        <f t="shared" si="372"/>
        <v>3.749309790616163</v>
      </c>
      <c r="R931">
        <f t="shared" si="373"/>
        <v>-25.775175704424278</v>
      </c>
      <c r="S931">
        <f t="shared" si="359"/>
        <v>-22.68860176500657</v>
      </c>
      <c r="T931">
        <f t="shared" si="374"/>
        <v>-0.1444489233832415</v>
      </c>
      <c r="U931">
        <f t="shared" si="375"/>
        <v>2.9971437302065516</v>
      </c>
      <c r="V931">
        <f t="shared" si="376"/>
        <v>26.046439420772156</v>
      </c>
      <c r="W931">
        <f t="shared" si="377"/>
        <v>-23.74323927391881</v>
      </c>
      <c r="X931">
        <f t="shared" si="378"/>
        <v>-0.56693533184951694</v>
      </c>
      <c r="Y931">
        <f t="shared" si="360"/>
        <v>-22.68860176500657</v>
      </c>
    </row>
    <row r="932" spans="1:25" x14ac:dyDescent="0.25">
      <c r="A932">
        <v>926</v>
      </c>
      <c r="B932">
        <f t="shared" si="356"/>
        <v>27</v>
      </c>
      <c r="C932">
        <f t="shared" si="357"/>
        <v>19</v>
      </c>
      <c r="D932">
        <f>IF(B932=1,#N/A,VLOOKUP(B932,Potentiel!$C$4:$BB$54,C932))</f>
        <v>-55.611850167935955</v>
      </c>
      <c r="E932">
        <f t="shared" si="361"/>
        <v>12.000000999999999</v>
      </c>
      <c r="F932">
        <f t="shared" si="362"/>
        <v>4.0000010000000001</v>
      </c>
      <c r="G932">
        <f t="shared" si="358"/>
        <v>-55.611850167935955</v>
      </c>
      <c r="H932">
        <f t="shared" si="363"/>
        <v>-1.4989928478099479</v>
      </c>
      <c r="I932">
        <f t="shared" si="364"/>
        <v>-1.4989928478099479</v>
      </c>
      <c r="J932">
        <f t="shared" si="365"/>
        <v>55.755518893657147</v>
      </c>
      <c r="K932">
        <f t="shared" si="366"/>
        <v>12.000000999999999</v>
      </c>
      <c r="L932">
        <f t="shared" si="367"/>
        <v>-32.682429701173177</v>
      </c>
      <c r="M932">
        <f t="shared" si="368"/>
        <v>-45.172299874246306</v>
      </c>
      <c r="N932">
        <f t="shared" si="369"/>
        <v>-1.3111437683029803</v>
      </c>
      <c r="O932">
        <f t="shared" si="370"/>
        <v>-1.3111437683029803</v>
      </c>
      <c r="P932">
        <f t="shared" si="371"/>
        <v>46.739027588609865</v>
      </c>
      <c r="Q932">
        <f t="shared" si="372"/>
        <v>3.1602460251461886</v>
      </c>
      <c r="R932">
        <f t="shared" si="373"/>
        <v>-32.682429701173177</v>
      </c>
      <c r="S932">
        <f t="shared" si="359"/>
        <v>-29.305652504589762</v>
      </c>
      <c r="T932">
        <f t="shared" si="374"/>
        <v>-9.6395876185049981E-2</v>
      </c>
      <c r="U932">
        <f t="shared" si="375"/>
        <v>3.045196777404743</v>
      </c>
      <c r="V932">
        <f t="shared" si="376"/>
        <v>32.834865099640339</v>
      </c>
      <c r="W932">
        <f t="shared" si="377"/>
        <v>-30.545285943832141</v>
      </c>
      <c r="X932">
        <f t="shared" si="378"/>
        <v>-1.6370575665765472</v>
      </c>
      <c r="Y932">
        <f t="shared" si="360"/>
        <v>-29.305652504589762</v>
      </c>
    </row>
    <row r="933" spans="1:25" x14ac:dyDescent="0.25">
      <c r="A933">
        <v>927</v>
      </c>
      <c r="B933">
        <f t="shared" si="356"/>
        <v>28</v>
      </c>
      <c r="C933">
        <f t="shared" si="357"/>
        <v>19</v>
      </c>
      <c r="D933">
        <f>IF(B933=1,#N/A,VLOOKUP(B933,Potentiel!$C$4:$BB$54,C933))</f>
        <v>-70.889926886757181</v>
      </c>
      <c r="E933">
        <f t="shared" si="361"/>
        <v>13.000000999999999</v>
      </c>
      <c r="F933">
        <f t="shared" si="362"/>
        <v>4.0000010000000001</v>
      </c>
      <c r="G933">
        <f t="shared" si="358"/>
        <v>-70.889926886757181</v>
      </c>
      <c r="H933">
        <f t="shared" si="363"/>
        <v>-1.5144305757441152</v>
      </c>
      <c r="I933">
        <f t="shared" si="364"/>
        <v>-1.5144305757441152</v>
      </c>
      <c r="J933">
        <f t="shared" si="365"/>
        <v>71.002688273119489</v>
      </c>
      <c r="K933">
        <f t="shared" si="366"/>
        <v>13.000000999999999</v>
      </c>
      <c r="L933">
        <f t="shared" si="367"/>
        <v>-42.50298811587183</v>
      </c>
      <c r="M933">
        <f t="shared" si="368"/>
        <v>-56.87598564624475</v>
      </c>
      <c r="N933">
        <f t="shared" si="369"/>
        <v>-1.3460889060871901</v>
      </c>
      <c r="O933">
        <f t="shared" si="370"/>
        <v>-1.3460889060871901</v>
      </c>
      <c r="P933">
        <f t="shared" si="371"/>
        <v>58.342761069663474</v>
      </c>
      <c r="Q933">
        <f t="shared" si="372"/>
        <v>1.9087046842360633</v>
      </c>
      <c r="R933">
        <f t="shared" si="373"/>
        <v>-42.50298811587183</v>
      </c>
      <c r="S933">
        <f t="shared" si="359"/>
        <v>-38.649224581149667</v>
      </c>
      <c r="T933">
        <f t="shared" si="374"/>
        <v>-4.4877389386298649E-2</v>
      </c>
      <c r="U933">
        <f t="shared" si="375"/>
        <v>3.0967152642034943</v>
      </c>
      <c r="V933">
        <f t="shared" si="376"/>
        <v>42.545824147024895</v>
      </c>
      <c r="W933">
        <f t="shared" si="377"/>
        <v>-40.330384126510808</v>
      </c>
      <c r="X933">
        <f t="shared" si="378"/>
        <v>-2.8401407683155626</v>
      </c>
      <c r="Y933">
        <f t="shared" si="360"/>
        <v>-38.649224581149667</v>
      </c>
    </row>
    <row r="934" spans="1:25" x14ac:dyDescent="0.25">
      <c r="A934">
        <v>928</v>
      </c>
      <c r="B934">
        <f t="shared" si="356"/>
        <v>29</v>
      </c>
      <c r="C934">
        <f t="shared" si="357"/>
        <v>19</v>
      </c>
      <c r="D934">
        <f>IF(B934=1,#N/A,VLOOKUP(B934,Potentiel!$C$4:$BB$54,C934))</f>
        <v>-89.795741480915495</v>
      </c>
      <c r="E934">
        <f t="shared" si="361"/>
        <v>14.000000999999999</v>
      </c>
      <c r="F934">
        <f t="shared" si="362"/>
        <v>4.0000010000000001</v>
      </c>
      <c r="G934">
        <f t="shared" si="358"/>
        <v>-89.795741480915495</v>
      </c>
      <c r="H934">
        <f t="shared" si="363"/>
        <v>-1.5262802023422188</v>
      </c>
      <c r="I934">
        <f t="shared" si="364"/>
        <v>-1.5262802023422188</v>
      </c>
      <c r="J934">
        <f t="shared" si="365"/>
        <v>89.884788457821983</v>
      </c>
      <c r="K934">
        <f t="shared" si="366"/>
        <v>14.000000999999999</v>
      </c>
      <c r="L934">
        <f t="shared" si="367"/>
        <v>-54.655411488027745</v>
      </c>
      <c r="M934">
        <f t="shared" si="368"/>
        <v>-71.358679858737389</v>
      </c>
      <c r="N934">
        <f t="shared" si="369"/>
        <v>-1.3770649874432801</v>
      </c>
      <c r="O934">
        <f t="shared" si="370"/>
        <v>-1.3770649874432801</v>
      </c>
      <c r="P934">
        <f t="shared" si="371"/>
        <v>72.719056781436421</v>
      </c>
      <c r="Q934">
        <f t="shared" si="372"/>
        <v>0.12690353465231588</v>
      </c>
      <c r="R934">
        <f t="shared" si="373"/>
        <v>-54.655411488027745</v>
      </c>
      <c r="S934">
        <f t="shared" si="359"/>
        <v>-50.17515684028524</v>
      </c>
      <c r="T934">
        <f t="shared" si="374"/>
        <v>-2.3218799958906185E-3</v>
      </c>
      <c r="U934">
        <f t="shared" si="375"/>
        <v>3.1392707735939025</v>
      </c>
      <c r="V934">
        <f t="shared" si="376"/>
        <v>54.655558815483197</v>
      </c>
      <c r="W934">
        <f t="shared" si="377"/>
        <v>-52.503174184452838</v>
      </c>
      <c r="X934">
        <f t="shared" si="378"/>
        <v>-4.1496484884723577</v>
      </c>
      <c r="Y934">
        <f t="shared" si="360"/>
        <v>-50.17515684028524</v>
      </c>
    </row>
    <row r="935" spans="1:25" x14ac:dyDescent="0.25">
      <c r="A935">
        <v>929</v>
      </c>
      <c r="B935">
        <f t="shared" si="356"/>
        <v>30</v>
      </c>
      <c r="C935">
        <f t="shared" si="357"/>
        <v>19</v>
      </c>
      <c r="D935">
        <f>IF(B935=1,#N/A,VLOOKUP(B935,Potentiel!$C$4:$BB$54,C935))</f>
        <v>-100.67195012862159</v>
      </c>
      <c r="E935">
        <f t="shared" si="361"/>
        <v>15.000000999999999</v>
      </c>
      <c r="F935">
        <f t="shared" si="362"/>
        <v>4.0000010000000001</v>
      </c>
      <c r="G935">
        <f t="shared" si="358"/>
        <v>-100.67195012862159</v>
      </c>
      <c r="H935">
        <f t="shared" si="363"/>
        <v>-1.5310841921330374</v>
      </c>
      <c r="I935">
        <f t="shared" si="364"/>
        <v>-1.5310841921330374</v>
      </c>
      <c r="J935">
        <f t="shared" si="365"/>
        <v>100.75138485747813</v>
      </c>
      <c r="K935">
        <f t="shared" si="366"/>
        <v>15.000000999999999</v>
      </c>
      <c r="L935">
        <f t="shared" si="367"/>
        <v>-61.646503647138807</v>
      </c>
      <c r="M935">
        <f t="shared" si="368"/>
        <v>-79.690339055515224</v>
      </c>
      <c r="N935">
        <f t="shared" si="369"/>
        <v>-1.3847446141403907</v>
      </c>
      <c r="O935">
        <f t="shared" si="370"/>
        <v>-1.3847446141403907</v>
      </c>
      <c r="P935">
        <f t="shared" si="371"/>
        <v>81.089766116218243</v>
      </c>
      <c r="Q935">
        <f t="shared" si="372"/>
        <v>-0.48122480305696214</v>
      </c>
      <c r="R935">
        <f t="shared" si="373"/>
        <v>-61.646503647138807</v>
      </c>
      <c r="S935">
        <f t="shared" si="359"/>
        <v>-56.870670557209564</v>
      </c>
      <c r="T935">
        <f t="shared" si="374"/>
        <v>7.8060392753878166E-3</v>
      </c>
      <c r="U935">
        <f t="shared" si="375"/>
        <v>3.1493986928651809</v>
      </c>
      <c r="V935">
        <f t="shared" si="376"/>
        <v>61.648381886532718</v>
      </c>
      <c r="W935">
        <f t="shared" si="377"/>
        <v>-59.391066176784591</v>
      </c>
      <c r="X935">
        <f t="shared" si="378"/>
        <v>-5.2235970322769596</v>
      </c>
      <c r="Y935">
        <f t="shared" si="360"/>
        <v>-56.870670557209564</v>
      </c>
    </row>
    <row r="936" spans="1:25" x14ac:dyDescent="0.25">
      <c r="A936">
        <v>930</v>
      </c>
      <c r="B936">
        <f t="shared" si="356"/>
        <v>31</v>
      </c>
      <c r="C936">
        <f t="shared" si="357"/>
        <v>19</v>
      </c>
      <c r="D936">
        <f>IF(B936=1,#N/A,VLOOKUP(B936,Potentiel!$C$4:$BB$54,C936))</f>
        <v>-90.148517848967586</v>
      </c>
      <c r="E936">
        <f t="shared" si="361"/>
        <v>16.000001000000001</v>
      </c>
      <c r="F936">
        <f t="shared" si="362"/>
        <v>4.0000010000000001</v>
      </c>
      <c r="G936">
        <f t="shared" si="358"/>
        <v>-90.148517848967586</v>
      </c>
      <c r="H936">
        <f t="shared" si="363"/>
        <v>-1.5264541776825666</v>
      </c>
      <c r="I936">
        <f t="shared" si="364"/>
        <v>-1.5264541776825666</v>
      </c>
      <c r="J936">
        <f t="shared" si="365"/>
        <v>90.237216703340465</v>
      </c>
      <c r="K936">
        <f t="shared" si="366"/>
        <v>16.000001000000001</v>
      </c>
      <c r="L936">
        <f t="shared" si="367"/>
        <v>-54.882171766401846</v>
      </c>
      <c r="M936">
        <f t="shared" si="368"/>
        <v>-71.628922235147385</v>
      </c>
      <c r="N936">
        <f t="shared" si="369"/>
        <v>-1.3510305761730173</v>
      </c>
      <c r="O936">
        <f t="shared" si="370"/>
        <v>-1.3510305761730173</v>
      </c>
      <c r="P936">
        <f t="shared" si="371"/>
        <v>73.394158708774583</v>
      </c>
      <c r="Q936">
        <f t="shared" si="372"/>
        <v>2.0385932251966707</v>
      </c>
      <c r="R936">
        <f t="shared" si="373"/>
        <v>-54.882171766401846</v>
      </c>
      <c r="S936">
        <f t="shared" si="359"/>
        <v>-50.692673043130554</v>
      </c>
      <c r="T936">
        <f t="shared" si="374"/>
        <v>-3.7127838712731086E-2</v>
      </c>
      <c r="U936">
        <f t="shared" si="375"/>
        <v>3.1044648148770619</v>
      </c>
      <c r="V936">
        <f t="shared" si="376"/>
        <v>54.920020394521465</v>
      </c>
      <c r="W936">
        <f t="shared" si="377"/>
        <v>-52.194217062769887</v>
      </c>
      <c r="X936">
        <f t="shared" si="378"/>
        <v>-5.6697586305330594</v>
      </c>
      <c r="Y936">
        <f t="shared" si="360"/>
        <v>-50.692673043130554</v>
      </c>
    </row>
    <row r="937" spans="1:25" x14ac:dyDescent="0.25">
      <c r="A937">
        <v>931</v>
      </c>
      <c r="B937">
        <f t="shared" si="356"/>
        <v>32</v>
      </c>
      <c r="C937">
        <f t="shared" si="357"/>
        <v>19</v>
      </c>
      <c r="D937">
        <f>IF(B937=1,#N/A,VLOOKUP(B937,Potentiel!$C$4:$BB$54,C937))</f>
        <v>-71.227563975968849</v>
      </c>
      <c r="E937">
        <f t="shared" si="361"/>
        <v>17.000001000000001</v>
      </c>
      <c r="F937">
        <f t="shared" si="362"/>
        <v>4.0000010000000001</v>
      </c>
      <c r="G937">
        <f t="shared" si="358"/>
        <v>-71.227563975968849</v>
      </c>
      <c r="H937">
        <f t="shared" si="363"/>
        <v>-1.5146972024355907</v>
      </c>
      <c r="I937">
        <f t="shared" si="364"/>
        <v>-1.5146972024355907</v>
      </c>
      <c r="J937">
        <f t="shared" si="365"/>
        <v>71.339791687043331</v>
      </c>
      <c r="K937">
        <f t="shared" si="366"/>
        <v>17.000001000000001</v>
      </c>
      <c r="L937">
        <f t="shared" si="367"/>
        <v>-42.7200170533877</v>
      </c>
      <c r="M937">
        <f t="shared" si="368"/>
        <v>-57.134630662226222</v>
      </c>
      <c r="N937">
        <f t="shared" si="369"/>
        <v>-1.2815953175345569</v>
      </c>
      <c r="O937">
        <f t="shared" si="370"/>
        <v>-1.2815953175345569</v>
      </c>
      <c r="P937">
        <f t="shared" si="371"/>
        <v>59.610117051629764</v>
      </c>
      <c r="Q937">
        <f t="shared" si="372"/>
        <v>5.7858616223681567</v>
      </c>
      <c r="R937">
        <f t="shared" si="373"/>
        <v>-42.7200170533877</v>
      </c>
      <c r="S937">
        <f t="shared" si="359"/>
        <v>-39.462927749195138</v>
      </c>
      <c r="T937">
        <f t="shared" si="374"/>
        <v>-0.1346176668855785</v>
      </c>
      <c r="U937">
        <f t="shared" si="375"/>
        <v>3.0069749867042148</v>
      </c>
      <c r="V937">
        <f t="shared" si="376"/>
        <v>43.110045833366129</v>
      </c>
      <c r="W937">
        <f t="shared" si="377"/>
        <v>-39.470316444540742</v>
      </c>
      <c r="X937">
        <f t="shared" si="378"/>
        <v>-5.8695677573079683</v>
      </c>
      <c r="Y937">
        <f t="shared" si="360"/>
        <v>-39.462927749195138</v>
      </c>
    </row>
    <row r="938" spans="1:25" x14ac:dyDescent="0.25">
      <c r="A938">
        <v>932</v>
      </c>
      <c r="B938">
        <f t="shared" si="356"/>
        <v>33</v>
      </c>
      <c r="C938">
        <f t="shared" si="357"/>
        <v>19</v>
      </c>
      <c r="D938">
        <f>IF(B938=1,#N/A,VLOOKUP(B938,Potentiel!$C$4:$BB$54,C938))</f>
        <v>-55.841307796402376</v>
      </c>
      <c r="E938">
        <f t="shared" si="361"/>
        <v>18.000001000000001</v>
      </c>
      <c r="F938">
        <f t="shared" si="362"/>
        <v>4.0000010000000001</v>
      </c>
      <c r="G938">
        <f t="shared" si="358"/>
        <v>-55.841307796402376</v>
      </c>
      <c r="H938">
        <f t="shared" si="363"/>
        <v>-1.499286888756604</v>
      </c>
      <c r="I938">
        <f t="shared" si="364"/>
        <v>-1.499286888756604</v>
      </c>
      <c r="J938">
        <f t="shared" si="365"/>
        <v>55.984387684537104</v>
      </c>
      <c r="K938">
        <f t="shared" si="366"/>
        <v>18.000001000000001</v>
      </c>
      <c r="L938">
        <f t="shared" si="367"/>
        <v>-32.829922221699448</v>
      </c>
      <c r="M938">
        <f t="shared" si="368"/>
        <v>-45.34807461546427</v>
      </c>
      <c r="N938">
        <f t="shared" si="369"/>
        <v>-1.1929394952718766</v>
      </c>
      <c r="O938">
        <f t="shared" si="370"/>
        <v>-1.1929394952718766</v>
      </c>
      <c r="P938">
        <f t="shared" si="371"/>
        <v>48.789834057206178</v>
      </c>
      <c r="Q938">
        <f t="shared" si="372"/>
        <v>9.0164697240478091</v>
      </c>
      <c r="R938">
        <f t="shared" si="373"/>
        <v>-32.829922221699448</v>
      </c>
      <c r="S938">
        <f t="shared" si="359"/>
        <v>-30.3595718937116</v>
      </c>
      <c r="T938">
        <f t="shared" si="374"/>
        <v>-0.26803318713974811</v>
      </c>
      <c r="U938">
        <f t="shared" si="375"/>
        <v>2.873559466450045</v>
      </c>
      <c r="V938">
        <f t="shared" si="376"/>
        <v>34.045565340694608</v>
      </c>
      <c r="W938">
        <f t="shared" si="377"/>
        <v>-29.072870838813337</v>
      </c>
      <c r="X938">
        <f t="shared" si="378"/>
        <v>-6.1730719449453604</v>
      </c>
      <c r="Y938">
        <f t="shared" si="360"/>
        <v>-30.3595718937116</v>
      </c>
    </row>
    <row r="939" spans="1:25" x14ac:dyDescent="0.25">
      <c r="A939">
        <v>933</v>
      </c>
      <c r="B939">
        <f t="shared" si="356"/>
        <v>34</v>
      </c>
      <c r="C939">
        <f t="shared" si="357"/>
        <v>19</v>
      </c>
      <c r="D939">
        <f>IF(B939=1,#N/A,VLOOKUP(B939,Potentiel!$C$4:$BB$54,C939))</f>
        <v>-45.00873912171236</v>
      </c>
      <c r="E939">
        <f t="shared" si="361"/>
        <v>19.000001000000001</v>
      </c>
      <c r="F939">
        <f t="shared" si="362"/>
        <v>4.0000010000000001</v>
      </c>
      <c r="G939">
        <f t="shared" si="358"/>
        <v>-45.00873912171236</v>
      </c>
      <c r="H939">
        <f t="shared" si="363"/>
        <v>-1.4821575467213435</v>
      </c>
      <c r="I939">
        <f t="shared" si="364"/>
        <v>-1.4821575467213435</v>
      </c>
      <c r="J939">
        <f t="shared" si="365"/>
        <v>45.186132887495049</v>
      </c>
      <c r="K939">
        <f t="shared" si="366"/>
        <v>19.000001000000001</v>
      </c>
      <c r="L939">
        <f t="shared" si="367"/>
        <v>-25.866881296530156</v>
      </c>
      <c r="M939">
        <f t="shared" si="368"/>
        <v>-37.049845577513281</v>
      </c>
      <c r="N939">
        <f t="shared" si="369"/>
        <v>-1.0969432765764611</v>
      </c>
      <c r="O939">
        <f t="shared" si="370"/>
        <v>-1.0969432765764611</v>
      </c>
      <c r="P939">
        <f t="shared" si="371"/>
        <v>41.637616350093595</v>
      </c>
      <c r="Q939">
        <f t="shared" si="372"/>
        <v>11.581473653631368</v>
      </c>
      <c r="R939">
        <f t="shared" si="373"/>
        <v>-25.866881296530156</v>
      </c>
      <c r="S939">
        <f t="shared" si="359"/>
        <v>-23.995605331510877</v>
      </c>
      <c r="T939">
        <f t="shared" si="374"/>
        <v>-0.42096764537770015</v>
      </c>
      <c r="U939">
        <f t="shared" si="375"/>
        <v>2.7206250082120929</v>
      </c>
      <c r="V939">
        <f t="shared" si="376"/>
        <v>28.341243444819764</v>
      </c>
      <c r="W939">
        <f t="shared" si="377"/>
        <v>-21.672555409386561</v>
      </c>
      <c r="X939">
        <f t="shared" si="378"/>
        <v>-6.610164615649933</v>
      </c>
      <c r="Y939">
        <f t="shared" si="360"/>
        <v>-23.995605331510877</v>
      </c>
    </row>
    <row r="940" spans="1:25" x14ac:dyDescent="0.25">
      <c r="A940">
        <v>934</v>
      </c>
      <c r="B940">
        <f t="shared" si="356"/>
        <v>35</v>
      </c>
      <c r="C940">
        <f t="shared" si="357"/>
        <v>19</v>
      </c>
      <c r="D940">
        <f>IF(B940=1,#N/A,VLOOKUP(B940,Potentiel!$C$4:$BB$54,C940))</f>
        <v>-37.377573469898842</v>
      </c>
      <c r="E940">
        <f t="shared" si="361"/>
        <v>20.000001000000001</v>
      </c>
      <c r="F940">
        <f t="shared" si="362"/>
        <v>4.0000010000000001</v>
      </c>
      <c r="G940">
        <f t="shared" si="358"/>
        <v>-37.377573469898842</v>
      </c>
      <c r="H940">
        <f t="shared" si="363"/>
        <v>-1.4641860045248196</v>
      </c>
      <c r="I940">
        <f t="shared" si="364"/>
        <v>-1.4641860045248196</v>
      </c>
      <c r="J940">
        <f t="shared" si="365"/>
        <v>37.590996348829151</v>
      </c>
      <c r="K940">
        <f t="shared" si="366"/>
        <v>20.000001000000001</v>
      </c>
      <c r="L940">
        <f t="shared" si="367"/>
        <v>-20.961662568078921</v>
      </c>
      <c r="M940">
        <f t="shared" si="368"/>
        <v>-31.204033535421111</v>
      </c>
      <c r="N940">
        <f t="shared" si="369"/>
        <v>-1.0008145712433048</v>
      </c>
      <c r="O940">
        <f t="shared" si="370"/>
        <v>-1.0008145712433048</v>
      </c>
      <c r="P940">
        <f t="shared" si="371"/>
        <v>37.063347782947055</v>
      </c>
      <c r="Q940">
        <f t="shared" si="372"/>
        <v>13.678534359990751</v>
      </c>
      <c r="R940">
        <f t="shared" si="373"/>
        <v>-20.961662568078921</v>
      </c>
      <c r="S940">
        <f t="shared" si="359"/>
        <v>-19.557526119937418</v>
      </c>
      <c r="T940">
        <f t="shared" si="374"/>
        <v>-0.57816579952983038</v>
      </c>
      <c r="U940">
        <f t="shared" si="375"/>
        <v>2.563426854059963</v>
      </c>
      <c r="V940">
        <f t="shared" si="376"/>
        <v>25.029854171677641</v>
      </c>
      <c r="W940">
        <f t="shared" si="377"/>
        <v>-16.379328267438503</v>
      </c>
      <c r="X940">
        <f t="shared" si="378"/>
        <v>-7.1411747045029728</v>
      </c>
      <c r="Y940">
        <f t="shared" si="360"/>
        <v>-19.557526119937418</v>
      </c>
    </row>
    <row r="941" spans="1:25" x14ac:dyDescent="0.25">
      <c r="A941">
        <v>935</v>
      </c>
      <c r="B941">
        <f t="shared" si="356"/>
        <v>36</v>
      </c>
      <c r="C941">
        <f t="shared" si="357"/>
        <v>19</v>
      </c>
      <c r="D941">
        <f>IF(B941=1,#N/A,VLOOKUP(B941,Potentiel!$C$4:$BB$54,C941))</f>
        <v>-31.830758950881123</v>
      </c>
      <c r="E941">
        <f t="shared" si="361"/>
        <v>21.000001000000001</v>
      </c>
      <c r="F941">
        <f t="shared" si="362"/>
        <v>4.0000010000000001</v>
      </c>
      <c r="G941">
        <f t="shared" si="358"/>
        <v>-31.830758950881123</v>
      </c>
      <c r="H941">
        <f t="shared" si="363"/>
        <v>-1.4457869669092156</v>
      </c>
      <c r="I941">
        <f t="shared" si="364"/>
        <v>-1.4457869669092156</v>
      </c>
      <c r="J941">
        <f t="shared" si="365"/>
        <v>32.081103836824248</v>
      </c>
      <c r="K941">
        <f t="shared" si="366"/>
        <v>21.000001000000001</v>
      </c>
      <c r="L941">
        <f t="shared" si="367"/>
        <v>-17.396238922024931</v>
      </c>
      <c r="M941">
        <f t="shared" si="368"/>
        <v>-26.95492709611592</v>
      </c>
      <c r="N941">
        <f t="shared" si="369"/>
        <v>-0.90894329184243816</v>
      </c>
      <c r="O941">
        <f t="shared" si="370"/>
        <v>-0.90894329184243816</v>
      </c>
      <c r="P941">
        <f t="shared" si="371"/>
        <v>34.169696175952829</v>
      </c>
      <c r="Q941">
        <f t="shared" si="372"/>
        <v>15.470929274370246</v>
      </c>
      <c r="R941">
        <f t="shared" si="373"/>
        <v>-17.396238922024931</v>
      </c>
      <c r="S941">
        <f t="shared" si="359"/>
        <v>-16.373342607291065</v>
      </c>
      <c r="T941">
        <f t="shared" si="374"/>
        <v>-0.72688652152754196</v>
      </c>
      <c r="U941">
        <f t="shared" si="375"/>
        <v>2.4147061320622512</v>
      </c>
      <c r="V941">
        <f t="shared" si="376"/>
        <v>23.280437737395349</v>
      </c>
      <c r="W941">
        <f t="shared" si="377"/>
        <v>-12.457972091914657</v>
      </c>
      <c r="X941">
        <f t="shared" si="378"/>
        <v>-7.7333320077205148</v>
      </c>
      <c r="Y941">
        <f t="shared" si="360"/>
        <v>-16.373342607291065</v>
      </c>
    </row>
    <row r="942" spans="1:25" x14ac:dyDescent="0.25">
      <c r="A942">
        <v>936</v>
      </c>
      <c r="B942">
        <f t="shared" si="356"/>
        <v>37</v>
      </c>
      <c r="C942">
        <f t="shared" si="357"/>
        <v>19</v>
      </c>
      <c r="D942">
        <f>IF(B942=1,#N/A,VLOOKUP(B942,Potentiel!$C$4:$BB$54,C942))</f>
        <v>-27.659557071156939</v>
      </c>
      <c r="E942">
        <f t="shared" si="361"/>
        <v>22.000001000000001</v>
      </c>
      <c r="F942">
        <f t="shared" si="362"/>
        <v>4.0000010000000001</v>
      </c>
      <c r="G942">
        <f t="shared" si="358"/>
        <v>-27.659557071156939</v>
      </c>
      <c r="H942">
        <f t="shared" si="363"/>
        <v>-1.4271764965011464</v>
      </c>
      <c r="I942">
        <f t="shared" si="364"/>
        <v>-1.4271764965011464</v>
      </c>
      <c r="J942">
        <f t="shared" si="365"/>
        <v>27.947291557011187</v>
      </c>
      <c r="K942">
        <f t="shared" si="366"/>
        <v>22.000001000000001</v>
      </c>
      <c r="L942">
        <f t="shared" si="367"/>
        <v>-14.715042036237028</v>
      </c>
      <c r="M942">
        <f t="shared" si="368"/>
        <v>-23.759601075025778</v>
      </c>
      <c r="N942">
        <f t="shared" si="369"/>
        <v>-0.82383236059724474</v>
      </c>
      <c r="O942">
        <f t="shared" si="370"/>
        <v>-0.82383236059724474</v>
      </c>
      <c r="P942">
        <f t="shared" si="371"/>
        <v>32.380838272724922</v>
      </c>
      <c r="Q942">
        <f t="shared" si="372"/>
        <v>17.062253405802654</v>
      </c>
      <c r="R942">
        <f t="shared" si="373"/>
        <v>-14.715042036237028</v>
      </c>
      <c r="S942">
        <f t="shared" si="359"/>
        <v>-14.016694697768498</v>
      </c>
      <c r="T942">
        <f t="shared" si="374"/>
        <v>-0.85912868386321506</v>
      </c>
      <c r="U942">
        <f t="shared" si="375"/>
        <v>2.2824639697265781</v>
      </c>
      <c r="V942">
        <f t="shared" si="376"/>
        <v>22.531155172605931</v>
      </c>
      <c r="W942">
        <f t="shared" si="377"/>
        <v>-9.4420118505018245</v>
      </c>
      <c r="X942">
        <f t="shared" si="378"/>
        <v>-8.3658447383964649</v>
      </c>
      <c r="Y942">
        <f t="shared" si="360"/>
        <v>-14.016694697768498</v>
      </c>
    </row>
    <row r="943" spans="1:25" x14ac:dyDescent="0.25">
      <c r="A943">
        <v>937</v>
      </c>
      <c r="B943">
        <f t="shared" si="356"/>
        <v>38</v>
      </c>
      <c r="C943">
        <f t="shared" si="357"/>
        <v>19</v>
      </c>
      <c r="D943">
        <f>IF(B943=1,#N/A,VLOOKUP(B943,Potentiel!$C$4:$BB$54,C943))</f>
        <v>-24.426237957113472</v>
      </c>
      <c r="E943">
        <f t="shared" si="361"/>
        <v>23.000001000000001</v>
      </c>
      <c r="F943">
        <f t="shared" si="362"/>
        <v>4.0000010000000001</v>
      </c>
      <c r="G943">
        <f t="shared" si="358"/>
        <v>-24.426237957113472</v>
      </c>
      <c r="H943">
        <f t="shared" si="363"/>
        <v>-1.4084786675636327</v>
      </c>
      <c r="I943">
        <f t="shared" si="364"/>
        <v>-1.4084786675636327</v>
      </c>
      <c r="J943">
        <f t="shared" si="365"/>
        <v>24.751588004359071</v>
      </c>
      <c r="K943">
        <f t="shared" si="366"/>
        <v>23.000001000000001</v>
      </c>
      <c r="L943">
        <f t="shared" si="367"/>
        <v>-12.636704571567227</v>
      </c>
      <c r="M943">
        <f t="shared" si="368"/>
        <v>-21.282734934882399</v>
      </c>
      <c r="N943">
        <f t="shared" si="369"/>
        <v>-0.74663800180310202</v>
      </c>
      <c r="O943">
        <f t="shared" si="370"/>
        <v>-0.74663800180310202</v>
      </c>
      <c r="P943">
        <f t="shared" si="371"/>
        <v>31.336158863339723</v>
      </c>
      <c r="Q943">
        <f t="shared" si="372"/>
        <v>18.516488929133249</v>
      </c>
      <c r="R943">
        <f t="shared" si="373"/>
        <v>-12.636704571567227</v>
      </c>
      <c r="S943">
        <f t="shared" si="359"/>
        <v>-12.224254587729071</v>
      </c>
      <c r="T943">
        <f t="shared" si="374"/>
        <v>-0.97194158005240439</v>
      </c>
      <c r="U943">
        <f t="shared" si="375"/>
        <v>2.1696510735373886</v>
      </c>
      <c r="V943">
        <f t="shared" si="376"/>
        <v>22.417552602632213</v>
      </c>
      <c r="W943">
        <f t="shared" si="377"/>
        <v>-7.0433440200951871</v>
      </c>
      <c r="X943">
        <f t="shared" si="378"/>
        <v>-9.0258715081512921</v>
      </c>
      <c r="Y943">
        <f t="shared" si="360"/>
        <v>-12.224254587729071</v>
      </c>
    </row>
    <row r="944" spans="1:25" x14ac:dyDescent="0.25">
      <c r="A944">
        <v>938</v>
      </c>
      <c r="B944">
        <f t="shared" si="356"/>
        <v>39</v>
      </c>
      <c r="C944">
        <f t="shared" si="357"/>
        <v>19</v>
      </c>
      <c r="D944">
        <f>IF(B944=1,#N/A,VLOOKUP(B944,Potentiel!$C$4:$BB$54,C944))</f>
        <v>-21.854490336073635</v>
      </c>
      <c r="E944">
        <f t="shared" si="361"/>
        <v>24.000001000000001</v>
      </c>
      <c r="F944">
        <f t="shared" si="362"/>
        <v>4.0000010000000001</v>
      </c>
      <c r="G944">
        <f t="shared" si="358"/>
        <v>-21.854490336073635</v>
      </c>
      <c r="H944">
        <f t="shared" si="363"/>
        <v>-1.3897712050108644</v>
      </c>
      <c r="I944">
        <f t="shared" si="364"/>
        <v>-1.3897712050108644</v>
      </c>
      <c r="J944">
        <f t="shared" si="365"/>
        <v>22.217532622898002</v>
      </c>
      <c r="K944">
        <f t="shared" si="366"/>
        <v>24.000001000000001</v>
      </c>
      <c r="L944">
        <f t="shared" si="367"/>
        <v>-10.983617065521994</v>
      </c>
      <c r="M944">
        <f t="shared" si="368"/>
        <v>-19.31266196068038</v>
      </c>
      <c r="N944">
        <f t="shared" si="369"/>
        <v>-0.67759672122322134</v>
      </c>
      <c r="O944">
        <f t="shared" si="370"/>
        <v>-0.67759672122322134</v>
      </c>
      <c r="P944">
        <f t="shared" si="371"/>
        <v>30.805502106076958</v>
      </c>
      <c r="Q944">
        <f t="shared" si="372"/>
        <v>19.874023757606885</v>
      </c>
      <c r="R944">
        <f t="shared" si="373"/>
        <v>-10.983617065521994</v>
      </c>
      <c r="S944">
        <f t="shared" si="359"/>
        <v>-10.82980003614847</v>
      </c>
      <c r="T944">
        <f t="shared" si="374"/>
        <v>-1.0659116766035119</v>
      </c>
      <c r="U944">
        <f t="shared" si="375"/>
        <v>2.0756809769862814</v>
      </c>
      <c r="V944">
        <f t="shared" si="376"/>
        <v>22.707194105832382</v>
      </c>
      <c r="W944">
        <f t="shared" si="377"/>
        <v>-5.0801070099497538</v>
      </c>
      <c r="X944">
        <f t="shared" si="378"/>
        <v>-9.7053063580820673</v>
      </c>
      <c r="Y944">
        <f t="shared" si="360"/>
        <v>-10.82980003614847</v>
      </c>
    </row>
    <row r="945" spans="1:25" x14ac:dyDescent="0.25">
      <c r="A945">
        <v>939</v>
      </c>
      <c r="B945">
        <f t="shared" si="356"/>
        <v>40</v>
      </c>
      <c r="C945">
        <f t="shared" si="357"/>
        <v>19</v>
      </c>
      <c r="D945">
        <f>IF(B945=1,#N/A,VLOOKUP(B945,Potentiel!$C$4:$BB$54,C945))</f>
        <v>-19.764117676210358</v>
      </c>
      <c r="E945">
        <f t="shared" si="361"/>
        <v>25.000001000000001</v>
      </c>
      <c r="F945">
        <f t="shared" si="362"/>
        <v>4.0000010000000001</v>
      </c>
      <c r="G945">
        <f t="shared" si="358"/>
        <v>-19.764117676210358</v>
      </c>
      <c r="H945">
        <f t="shared" si="363"/>
        <v>-1.3711066066861515</v>
      </c>
      <c r="I945">
        <f t="shared" si="364"/>
        <v>-1.3711066066861515</v>
      </c>
      <c r="J945">
        <f t="shared" si="365"/>
        <v>20.16482966749513</v>
      </c>
      <c r="K945">
        <f t="shared" si="366"/>
        <v>25.000001000000001</v>
      </c>
      <c r="L945">
        <f t="shared" si="367"/>
        <v>-9.6399514201343806</v>
      </c>
      <c r="M945">
        <f t="shared" si="368"/>
        <v>-17.711343600544282</v>
      </c>
      <c r="N945">
        <f t="shared" si="369"/>
        <v>-0.61637709496439386</v>
      </c>
      <c r="O945">
        <f t="shared" si="370"/>
        <v>-0.61637709496439386</v>
      </c>
      <c r="P945">
        <f t="shared" si="371"/>
        <v>30.638076671627772</v>
      </c>
      <c r="Q945">
        <f t="shared" si="372"/>
        <v>21.161196888630133</v>
      </c>
      <c r="R945">
        <f t="shared" si="373"/>
        <v>-9.6399514201343806</v>
      </c>
      <c r="S945">
        <f t="shared" si="359"/>
        <v>-9.7249291271189637</v>
      </c>
      <c r="T945">
        <f t="shared" si="374"/>
        <v>-1.1433378599136921</v>
      </c>
      <c r="U945">
        <f t="shared" si="375"/>
        <v>1.998254793676101</v>
      </c>
      <c r="V945">
        <f t="shared" si="376"/>
        <v>23.25349257943676</v>
      </c>
      <c r="W945">
        <f t="shared" si="377"/>
        <v>-3.4336996945764566</v>
      </c>
      <c r="X945">
        <f t="shared" si="378"/>
        <v>-10.398862983119555</v>
      </c>
      <c r="Y945">
        <f t="shared" si="360"/>
        <v>-9.7249291271189637</v>
      </c>
    </row>
    <row r="946" spans="1:25" x14ac:dyDescent="0.25">
      <c r="A946">
        <v>940</v>
      </c>
      <c r="B946">
        <f t="shared" si="356"/>
        <v>41</v>
      </c>
      <c r="C946">
        <f t="shared" si="357"/>
        <v>19</v>
      </c>
      <c r="D946">
        <f>IF(B946=1,#N/A,VLOOKUP(B946,Potentiel!$C$4:$BB$54,C946))</f>
        <v>-18.033663837015396</v>
      </c>
      <c r="E946">
        <f t="shared" si="361"/>
        <v>26.000001000000001</v>
      </c>
      <c r="F946">
        <f t="shared" si="362"/>
        <v>4.0000010000000001</v>
      </c>
      <c r="G946">
        <f t="shared" si="358"/>
        <v>-18.033663837015396</v>
      </c>
      <c r="H946">
        <f t="shared" si="363"/>
        <v>-1.3525226686128962</v>
      </c>
      <c r="I946">
        <f t="shared" si="364"/>
        <v>-1.3525226686128962</v>
      </c>
      <c r="J946">
        <f t="shared" si="365"/>
        <v>18.471952776749887</v>
      </c>
      <c r="K946">
        <f t="shared" si="366"/>
        <v>26.000001000000001</v>
      </c>
      <c r="L946">
        <f t="shared" si="367"/>
        <v>-8.5276371331653582</v>
      </c>
      <c r="M946">
        <f t="shared" si="368"/>
        <v>-16.385739052955078</v>
      </c>
      <c r="N946">
        <f t="shared" si="369"/>
        <v>-0.56234472700396576</v>
      </c>
      <c r="O946">
        <f t="shared" si="370"/>
        <v>-0.56234472700396576</v>
      </c>
      <c r="P946">
        <f t="shared" si="371"/>
        <v>30.732596641213675</v>
      </c>
      <c r="Q946">
        <f t="shared" si="372"/>
        <v>22.395761344069872</v>
      </c>
      <c r="R946">
        <f t="shared" si="373"/>
        <v>-8.5276371331653582</v>
      </c>
      <c r="S946">
        <f t="shared" si="359"/>
        <v>-8.8365767566878759</v>
      </c>
      <c r="T946">
        <f t="shared" si="374"/>
        <v>-1.2069765269217907</v>
      </c>
      <c r="U946">
        <f t="shared" si="375"/>
        <v>1.9346161266680024</v>
      </c>
      <c r="V946">
        <f t="shared" si="376"/>
        <v>23.964363568755065</v>
      </c>
      <c r="W946">
        <f t="shared" si="377"/>
        <v>-2.0241824945851286</v>
      </c>
      <c r="X946">
        <f t="shared" si="378"/>
        <v>-11.102978305746403</v>
      </c>
      <c r="Y946">
        <f t="shared" si="360"/>
        <v>-8.8365767566878759</v>
      </c>
    </row>
    <row r="947" spans="1:25" x14ac:dyDescent="0.25">
      <c r="A947">
        <v>941</v>
      </c>
      <c r="B947">
        <f t="shared" si="356"/>
        <v>42</v>
      </c>
      <c r="C947">
        <f t="shared" si="357"/>
        <v>19</v>
      </c>
      <c r="D947">
        <f>IF(B947=1,#N/A,VLOOKUP(B947,Potentiel!$C$4:$BB$54,C947))</f>
        <v>-16.578738182813051</v>
      </c>
      <c r="E947">
        <f t="shared" si="361"/>
        <v>27.000001000000001</v>
      </c>
      <c r="F947">
        <f t="shared" si="362"/>
        <v>4.0000010000000001</v>
      </c>
      <c r="G947">
        <f t="shared" si="358"/>
        <v>-16.578738182813051</v>
      </c>
      <c r="H947">
        <f t="shared" si="363"/>
        <v>-1.3340480767492395</v>
      </c>
      <c r="I947">
        <f t="shared" si="364"/>
        <v>-1.3340480767492395</v>
      </c>
      <c r="J947">
        <f t="shared" si="365"/>
        <v>17.054458881309145</v>
      </c>
      <c r="K947">
        <f t="shared" si="366"/>
        <v>27.000001000000001</v>
      </c>
      <c r="L947">
        <f t="shared" si="367"/>
        <v>-7.5924289496290092</v>
      </c>
      <c r="M947">
        <f t="shared" si="368"/>
        <v>-15.271201340402127</v>
      </c>
      <c r="N947">
        <f t="shared" si="369"/>
        <v>-0.5147412586212764</v>
      </c>
      <c r="O947">
        <f t="shared" si="370"/>
        <v>-0.5147412586212764</v>
      </c>
      <c r="P947">
        <f t="shared" si="371"/>
        <v>31.019504257468409</v>
      </c>
      <c r="Q947">
        <f t="shared" si="372"/>
        <v>23.590052348759038</v>
      </c>
      <c r="R947">
        <f t="shared" si="373"/>
        <v>-7.5924289496290092</v>
      </c>
      <c r="S947">
        <f t="shared" si="359"/>
        <v>-8.1139755404934704</v>
      </c>
      <c r="T947">
        <f t="shared" si="374"/>
        <v>-1.2594172570410493</v>
      </c>
      <c r="U947">
        <f t="shared" si="375"/>
        <v>1.8821753965487438</v>
      </c>
      <c r="V947">
        <f t="shared" si="376"/>
        <v>24.781758355136073</v>
      </c>
      <c r="W947">
        <f t="shared" si="377"/>
        <v>-0.79601147541503736</v>
      </c>
      <c r="X947">
        <f t="shared" si="378"/>
        <v>-11.81517661435681</v>
      </c>
      <c r="Y947">
        <f t="shared" si="360"/>
        <v>-8.1139755404934704</v>
      </c>
    </row>
    <row r="948" spans="1:25" x14ac:dyDescent="0.25">
      <c r="A948">
        <v>942</v>
      </c>
      <c r="B948">
        <f t="shared" si="356"/>
        <v>43</v>
      </c>
      <c r="C948">
        <f t="shared" si="357"/>
        <v>19</v>
      </c>
      <c r="D948">
        <f>IF(B948=1,#N/A,VLOOKUP(B948,Potentiel!$C$4:$BB$54,C948))</f>
        <v>-15.33909012357616</v>
      </c>
      <c r="E948">
        <f t="shared" si="361"/>
        <v>28.000001000000001</v>
      </c>
      <c r="F948">
        <f t="shared" si="362"/>
        <v>4.0000010000000001</v>
      </c>
      <c r="G948">
        <f t="shared" si="358"/>
        <v>-15.33909012357616</v>
      </c>
      <c r="H948">
        <f t="shared" si="363"/>
        <v>-1.3157055439918746</v>
      </c>
      <c r="I948">
        <f t="shared" si="364"/>
        <v>-1.3157055439918746</v>
      </c>
      <c r="J948">
        <f t="shared" si="365"/>
        <v>15.852056453949206</v>
      </c>
      <c r="K948">
        <f t="shared" si="366"/>
        <v>28.000001000000001</v>
      </c>
      <c r="L948">
        <f t="shared" si="367"/>
        <v>-6.7955985367795684</v>
      </c>
      <c r="M948">
        <f t="shared" si="368"/>
        <v>-14.321575833200482</v>
      </c>
      <c r="N948">
        <f t="shared" si="369"/>
        <v>-0.47279320491410137</v>
      </c>
      <c r="O948">
        <f t="shared" si="370"/>
        <v>-0.47279320491410137</v>
      </c>
      <c r="P948">
        <f t="shared" si="371"/>
        <v>31.450080927497041</v>
      </c>
      <c r="Q948">
        <f t="shared" si="372"/>
        <v>24.752876621219791</v>
      </c>
      <c r="R948">
        <f t="shared" si="373"/>
        <v>-6.7955985367795684</v>
      </c>
      <c r="S948">
        <f t="shared" si="359"/>
        <v>-7.5208801672231749</v>
      </c>
      <c r="T948">
        <f t="shared" si="374"/>
        <v>-1.3028599362186852</v>
      </c>
      <c r="U948">
        <f t="shared" si="375"/>
        <v>1.8387327173711079</v>
      </c>
      <c r="V948">
        <f t="shared" si="376"/>
        <v>25.668756504716193</v>
      </c>
      <c r="W948">
        <f t="shared" si="377"/>
        <v>0.29046888635675167</v>
      </c>
      <c r="X948">
        <f t="shared" si="378"/>
        <v>-12.533690377709991</v>
      </c>
      <c r="Y948">
        <f t="shared" si="360"/>
        <v>-7.5208801672231749</v>
      </c>
    </row>
    <row r="949" spans="1:25" x14ac:dyDescent="0.25">
      <c r="A949">
        <v>943</v>
      </c>
      <c r="B949">
        <f t="shared" si="356"/>
        <v>44</v>
      </c>
      <c r="C949">
        <f t="shared" si="357"/>
        <v>19</v>
      </c>
      <c r="D949">
        <f>IF(B949=1,#N/A,VLOOKUP(B949,Potentiel!$C$4:$BB$54,C949))</f>
        <v>-14.270658642622587</v>
      </c>
      <c r="E949">
        <f t="shared" si="361"/>
        <v>29.000001000000001</v>
      </c>
      <c r="F949">
        <f t="shared" si="362"/>
        <v>4.0000010000000001</v>
      </c>
      <c r="G949">
        <f t="shared" si="358"/>
        <v>-14.270658642622587</v>
      </c>
      <c r="H949">
        <f t="shared" si="363"/>
        <v>-1.2975136536344305</v>
      </c>
      <c r="I949">
        <f t="shared" si="364"/>
        <v>-1.2975136536344305</v>
      </c>
      <c r="J949">
        <f t="shared" si="365"/>
        <v>14.82065133839467</v>
      </c>
      <c r="K949">
        <f t="shared" si="366"/>
        <v>29.000001000000001</v>
      </c>
      <c r="L949">
        <f t="shared" si="367"/>
        <v>-6.1088240190235723</v>
      </c>
      <c r="M949">
        <f t="shared" si="368"/>
        <v>-13.503109834362617</v>
      </c>
      <c r="N949">
        <f t="shared" si="369"/>
        <v>-0.43577099225326021</v>
      </c>
      <c r="O949">
        <f t="shared" si="370"/>
        <v>-0.43577099225326021</v>
      </c>
      <c r="P949">
        <f t="shared" si="371"/>
        <v>31.989592576318653</v>
      </c>
      <c r="Q949">
        <f t="shared" si="372"/>
        <v>25.890674479655566</v>
      </c>
      <c r="R949">
        <f t="shared" si="373"/>
        <v>-6.1088240190235723</v>
      </c>
      <c r="S949">
        <f t="shared" si="359"/>
        <v>-7.0307845849748993</v>
      </c>
      <c r="T949">
        <f t="shared" si="374"/>
        <v>-1.3390872249472729</v>
      </c>
      <c r="U949">
        <f t="shared" si="375"/>
        <v>1.8025054286425202</v>
      </c>
      <c r="V949">
        <f t="shared" si="376"/>
        <v>26.601593108437836</v>
      </c>
      <c r="W949">
        <f t="shared" si="377"/>
        <v>1.2642585171755862</v>
      </c>
      <c r="X949">
        <f t="shared" si="378"/>
        <v>-13.257227007244555</v>
      </c>
      <c r="Y949">
        <f t="shared" si="360"/>
        <v>-7.0307845849748993</v>
      </c>
    </row>
    <row r="950" spans="1:25" x14ac:dyDescent="0.25">
      <c r="A950">
        <v>944</v>
      </c>
      <c r="B950">
        <f t="shared" si="356"/>
        <v>45</v>
      </c>
      <c r="C950">
        <f t="shared" si="357"/>
        <v>19</v>
      </c>
      <c r="D950">
        <f>IF(B950=1,#N/A,VLOOKUP(B950,Potentiel!$C$4:$BB$54,C950))</f>
        <v>-13.340532035635677</v>
      </c>
      <c r="E950">
        <f t="shared" si="361"/>
        <v>30.000001000000001</v>
      </c>
      <c r="F950">
        <f t="shared" si="362"/>
        <v>4.0000010000000001</v>
      </c>
      <c r="G950">
        <f t="shared" si="358"/>
        <v>-13.340532035635677</v>
      </c>
      <c r="H950">
        <f t="shared" si="363"/>
        <v>-1.2794879870382887</v>
      </c>
      <c r="I950">
        <f t="shared" si="364"/>
        <v>-1.2794879870382887</v>
      </c>
      <c r="J950">
        <f t="shared" si="365"/>
        <v>13.927304225650518</v>
      </c>
      <c r="K950">
        <f t="shared" si="366"/>
        <v>30.000001000000001</v>
      </c>
      <c r="L950">
        <f t="shared" si="367"/>
        <v>-5.5109501606126035</v>
      </c>
      <c r="M950">
        <f t="shared" si="368"/>
        <v>-12.790591515683186</v>
      </c>
      <c r="N950">
        <f t="shared" si="369"/>
        <v>-0.40301612295087935</v>
      </c>
      <c r="O950">
        <f t="shared" si="370"/>
        <v>-0.40301612295087935</v>
      </c>
      <c r="P950">
        <f t="shared" si="371"/>
        <v>32.612870025820598</v>
      </c>
      <c r="Q950">
        <f t="shared" si="372"/>
        <v>27.008256567677833</v>
      </c>
      <c r="R950">
        <f t="shared" si="373"/>
        <v>-5.5109501606126035</v>
      </c>
      <c r="S950">
        <f t="shared" si="359"/>
        <v>-6.6238899010200072</v>
      </c>
      <c r="T950">
        <f t="shared" si="374"/>
        <v>-1.3695125933473826</v>
      </c>
      <c r="U950">
        <f t="shared" si="375"/>
        <v>1.7720800602424105</v>
      </c>
      <c r="V950">
        <f t="shared" si="376"/>
        <v>27.564769081170784</v>
      </c>
      <c r="W950">
        <f t="shared" si="377"/>
        <v>2.1470191279198017</v>
      </c>
      <c r="X950">
        <f t="shared" si="378"/>
        <v>-13.984820994315008</v>
      </c>
      <c r="Y950">
        <f t="shared" si="360"/>
        <v>-6.6238899010200072</v>
      </c>
    </row>
    <row r="951" spans="1:25" x14ac:dyDescent="0.25">
      <c r="A951">
        <v>945</v>
      </c>
      <c r="B951">
        <f t="shared" si="356"/>
        <v>46</v>
      </c>
      <c r="C951">
        <f t="shared" si="357"/>
        <v>19</v>
      </c>
      <c r="D951">
        <f>IF(B951=1,#N/A,VLOOKUP(B951,Potentiel!$C$4:$BB$54,C951))</f>
        <v>-12.523661578490382</v>
      </c>
      <c r="E951">
        <f t="shared" si="361"/>
        <v>31.000001000000001</v>
      </c>
      <c r="F951">
        <f t="shared" si="362"/>
        <v>4.0000010000000001</v>
      </c>
      <c r="G951">
        <f t="shared" si="358"/>
        <v>-12.523661578490382</v>
      </c>
      <c r="H951">
        <f t="shared" si="363"/>
        <v>-1.2616418384819175</v>
      </c>
      <c r="I951">
        <f t="shared" si="364"/>
        <v>-1.2616418384819175</v>
      </c>
      <c r="J951">
        <f t="shared" si="365"/>
        <v>13.14694288922551</v>
      </c>
      <c r="K951">
        <f t="shared" si="366"/>
        <v>31.000001000000001</v>
      </c>
      <c r="L951">
        <f t="shared" si="367"/>
        <v>-4.9858759520406277</v>
      </c>
      <c r="M951">
        <f t="shared" si="368"/>
        <v>-12.164832441238975</v>
      </c>
      <c r="N951">
        <f t="shared" si="369"/>
        <v>-0.37394960965568569</v>
      </c>
      <c r="O951">
        <f t="shared" si="370"/>
        <v>-0.37394960965568569</v>
      </c>
      <c r="P951">
        <f t="shared" si="371"/>
        <v>33.301399524996263</v>
      </c>
      <c r="Q951">
        <f t="shared" si="372"/>
        <v>28.109284211467962</v>
      </c>
      <c r="R951">
        <f t="shared" si="373"/>
        <v>-4.9858759520406277</v>
      </c>
      <c r="S951">
        <f t="shared" si="359"/>
        <v>-6.2851274031104545</v>
      </c>
      <c r="T951">
        <f t="shared" si="374"/>
        <v>-1.3952474539094091</v>
      </c>
      <c r="U951">
        <f t="shared" si="375"/>
        <v>1.746345199680384</v>
      </c>
      <c r="V951">
        <f t="shared" si="376"/>
        <v>28.548044029148812</v>
      </c>
      <c r="W951">
        <f t="shared" si="377"/>
        <v>2.9552372005609033</v>
      </c>
      <c r="X951">
        <f t="shared" si="378"/>
        <v>-14.715737501263957</v>
      </c>
      <c r="Y951">
        <f t="shared" si="360"/>
        <v>-6.2851274031104545</v>
      </c>
    </row>
    <row r="952" spans="1:25" x14ac:dyDescent="0.25">
      <c r="A952">
        <v>946</v>
      </c>
      <c r="B952">
        <f t="shared" si="356"/>
        <v>47</v>
      </c>
      <c r="C952">
        <f t="shared" si="357"/>
        <v>19</v>
      </c>
      <c r="D952">
        <f>IF(B952=1,#N/A,VLOOKUP(B952,Potentiel!$C$4:$BB$54,C952))</f>
        <v>-11.800663126026235</v>
      </c>
      <c r="E952">
        <f t="shared" si="361"/>
        <v>32.000000999999997</v>
      </c>
      <c r="F952">
        <f t="shared" si="362"/>
        <v>4.0000010000000001</v>
      </c>
      <c r="G952">
        <f t="shared" si="358"/>
        <v>-11.800663126026235</v>
      </c>
      <c r="H952">
        <f t="shared" si="363"/>
        <v>-1.2439866834690425</v>
      </c>
      <c r="I952">
        <f t="shared" si="364"/>
        <v>-1.2439866834690425</v>
      </c>
      <c r="J952">
        <f t="shared" si="365"/>
        <v>12.460162848613026</v>
      </c>
      <c r="K952">
        <f t="shared" si="366"/>
        <v>32.000000999999997</v>
      </c>
      <c r="L952">
        <f t="shared" si="367"/>
        <v>-4.5211415049741301</v>
      </c>
      <c r="M952">
        <f t="shared" si="368"/>
        <v>-11.610983494345193</v>
      </c>
      <c r="N952">
        <f t="shared" si="369"/>
        <v>-0.34807031401381322</v>
      </c>
      <c r="O952">
        <f t="shared" si="370"/>
        <v>-0.34807031401381322</v>
      </c>
      <c r="P952">
        <f t="shared" si="371"/>
        <v>34.041371912805708</v>
      </c>
      <c r="Q952">
        <f t="shared" si="372"/>
        <v>29.196590756062779</v>
      </c>
      <c r="R952">
        <f t="shared" si="373"/>
        <v>-4.5211415049741301</v>
      </c>
      <c r="S952">
        <f t="shared" si="359"/>
        <v>-6.0028360539758525</v>
      </c>
      <c r="T952">
        <f t="shared" si="374"/>
        <v>-1.4171648575591747</v>
      </c>
      <c r="U952">
        <f t="shared" si="375"/>
        <v>1.7244277960306185</v>
      </c>
      <c r="V952">
        <f t="shared" si="376"/>
        <v>29.544570267394484</v>
      </c>
      <c r="W952">
        <f t="shared" si="377"/>
        <v>3.7016709242236394</v>
      </c>
      <c r="X952">
        <f t="shared" si="378"/>
        <v>-15.449407868396404</v>
      </c>
      <c r="Y952">
        <f t="shared" si="360"/>
        <v>-6.0028360539758525</v>
      </c>
    </row>
    <row r="953" spans="1:25" x14ac:dyDescent="0.25">
      <c r="A953">
        <v>947</v>
      </c>
      <c r="B953">
        <f t="shared" si="356"/>
        <v>48</v>
      </c>
      <c r="C953">
        <f t="shared" si="357"/>
        <v>19</v>
      </c>
      <c r="D953">
        <f>IF(B953=1,#N/A,VLOOKUP(B953,Potentiel!$C$4:$BB$54,C953))</f>
        <v>-11.156311904423159</v>
      </c>
      <c r="E953">
        <f t="shared" si="361"/>
        <v>33.000000999999997</v>
      </c>
      <c r="F953">
        <f t="shared" si="362"/>
        <v>4.0000010000000001</v>
      </c>
      <c r="G953">
        <f t="shared" si="358"/>
        <v>-11.156311904423159</v>
      </c>
      <c r="H953">
        <f t="shared" si="363"/>
        <v>-1.2265324954331618</v>
      </c>
      <c r="I953">
        <f t="shared" si="364"/>
        <v>-1.2265324954331618</v>
      </c>
      <c r="J953">
        <f t="shared" si="365"/>
        <v>11.851721533548403</v>
      </c>
      <c r="K953">
        <f t="shared" si="366"/>
        <v>33.000000999999997</v>
      </c>
      <c r="L953">
        <f t="shared" si="367"/>
        <v>-4.1069605234412903</v>
      </c>
      <c r="M953">
        <f t="shared" si="368"/>
        <v>-11.117381821619231</v>
      </c>
      <c r="N953">
        <f t="shared" si="369"/>
        <v>-0.32494844422144697</v>
      </c>
      <c r="O953">
        <f t="shared" si="370"/>
        <v>-0.32494844422144697</v>
      </c>
      <c r="P953">
        <f t="shared" si="371"/>
        <v>34.82235265698845</v>
      </c>
      <c r="Q953">
        <f t="shared" si="372"/>
        <v>30.27240157879946</v>
      </c>
      <c r="R953">
        <f t="shared" si="373"/>
        <v>-4.1069605234412903</v>
      </c>
      <c r="S953">
        <f t="shared" si="359"/>
        <v>-5.7678569944826563</v>
      </c>
      <c r="T953">
        <f t="shared" si="374"/>
        <v>-1.4359527699141825</v>
      </c>
      <c r="U953">
        <f t="shared" si="375"/>
        <v>1.7056398836756106</v>
      </c>
      <c r="V953">
        <f t="shared" si="376"/>
        <v>30.549720491179706</v>
      </c>
      <c r="W953">
        <f t="shared" si="377"/>
        <v>4.3963408874957359</v>
      </c>
      <c r="X953">
        <f t="shared" si="378"/>
        <v>-16.185385456711014</v>
      </c>
      <c r="Y953">
        <f t="shared" si="360"/>
        <v>-5.7678569944826563</v>
      </c>
    </row>
    <row r="954" spans="1:25" x14ac:dyDescent="0.25">
      <c r="A954">
        <v>948</v>
      </c>
      <c r="B954">
        <f t="shared" si="356"/>
        <v>49</v>
      </c>
      <c r="C954">
        <f t="shared" si="357"/>
        <v>19</v>
      </c>
      <c r="D954">
        <f>IF(B954=1,#N/A,VLOOKUP(B954,Potentiel!$C$4:$BB$54,C954))</f>
        <v>-10.578490026186623</v>
      </c>
      <c r="E954">
        <f t="shared" si="361"/>
        <v>34.000000999999997</v>
      </c>
      <c r="F954">
        <f t="shared" si="362"/>
        <v>4.0000010000000001</v>
      </c>
      <c r="G954">
        <f t="shared" si="358"/>
        <v>-10.578490026186623</v>
      </c>
      <c r="H954">
        <f t="shared" si="363"/>
        <v>-1.2092879669232837</v>
      </c>
      <c r="I954">
        <f t="shared" si="364"/>
        <v>-1.2092879669232837</v>
      </c>
      <c r="J954">
        <f t="shared" si="365"/>
        <v>11.309485365573929</v>
      </c>
      <c r="K954">
        <f t="shared" si="366"/>
        <v>34.000000999999997</v>
      </c>
      <c r="L954">
        <f t="shared" si="367"/>
        <v>-3.7355437795050404</v>
      </c>
      <c r="M954">
        <f t="shared" si="368"/>
        <v>-10.674744582683562</v>
      </c>
      <c r="N954">
        <f t="shared" si="369"/>
        <v>-0.30421721327087242</v>
      </c>
      <c r="O954">
        <f t="shared" si="370"/>
        <v>-0.30421721327087242</v>
      </c>
      <c r="P954">
        <f t="shared" si="371"/>
        <v>35.636361204611404</v>
      </c>
      <c r="Q954">
        <f t="shared" si="372"/>
        <v>31.338487929124692</v>
      </c>
      <c r="R954">
        <f t="shared" si="373"/>
        <v>-3.7355437795050404</v>
      </c>
      <c r="S954">
        <f t="shared" si="359"/>
        <v>-5.5729003938675108</v>
      </c>
      <c r="T954">
        <f t="shared" si="374"/>
        <v>-1.4521562440612026</v>
      </c>
      <c r="U954">
        <f t="shared" si="375"/>
        <v>1.6894364095285905</v>
      </c>
      <c r="V954">
        <f t="shared" si="376"/>
        <v>31.560340825353784</v>
      </c>
      <c r="W954">
        <f t="shared" si="377"/>
        <v>5.0472227993480177</v>
      </c>
      <c r="X954">
        <f t="shared" si="378"/>
        <v>-16.923314771851476</v>
      </c>
      <c r="Y954">
        <f t="shared" si="360"/>
        <v>-5.5729003938675108</v>
      </c>
    </row>
    <row r="955" spans="1:25" x14ac:dyDescent="0.25">
      <c r="A955">
        <v>949</v>
      </c>
      <c r="B955">
        <f t="shared" si="356"/>
        <v>50</v>
      </c>
      <c r="C955">
        <f t="shared" si="357"/>
        <v>19</v>
      </c>
      <c r="D955">
        <f>IF(B955=1,#N/A,VLOOKUP(B955,Potentiel!$C$4:$BB$54,C955))</f>
        <v>-10.057436425496203</v>
      </c>
      <c r="E955">
        <f t="shared" si="361"/>
        <v>35.000000999999997</v>
      </c>
      <c r="F955">
        <f t="shared" si="362"/>
        <v>4.0000010000000001</v>
      </c>
      <c r="G955">
        <f t="shared" si="358"/>
        <v>-10.057436425496203</v>
      </c>
      <c r="H955">
        <f t="shared" si="363"/>
        <v>-1.1922606693871527</v>
      </c>
      <c r="I955">
        <f t="shared" si="364"/>
        <v>-1.1922606693871527</v>
      </c>
      <c r="J955">
        <f t="shared" si="365"/>
        <v>10.823679386091351</v>
      </c>
      <c r="K955">
        <f t="shared" si="366"/>
        <v>35.000000999999997</v>
      </c>
      <c r="L955">
        <f t="shared" si="367"/>
        <v>-3.4006169809986808</v>
      </c>
      <c r="M955">
        <f t="shared" si="368"/>
        <v>-10.275594367307532</v>
      </c>
      <c r="N955">
        <f t="shared" si="369"/>
        <v>-0.28556426434386567</v>
      </c>
      <c r="O955">
        <f t="shared" si="370"/>
        <v>-0.28556426434386567</v>
      </c>
      <c r="P955">
        <f t="shared" si="371"/>
        <v>36.477224532596267</v>
      </c>
      <c r="Q955">
        <f t="shared" si="372"/>
        <v>32.396276564172588</v>
      </c>
      <c r="R955">
        <f t="shared" si="373"/>
        <v>-3.4006169809986808</v>
      </c>
      <c r="S955">
        <f t="shared" si="359"/>
        <v>-5.412094228815068</v>
      </c>
      <c r="T955">
        <f t="shared" si="374"/>
        <v>-1.4662099579267696</v>
      </c>
      <c r="U955">
        <f t="shared" si="375"/>
        <v>1.6753826956630236</v>
      </c>
      <c r="V955">
        <f t="shared" si="376"/>
        <v>32.574267928440307</v>
      </c>
      <c r="W955">
        <f t="shared" si="377"/>
        <v>5.6607411640733165</v>
      </c>
      <c r="X955">
        <f t="shared" si="378"/>
        <v>-17.662909459961778</v>
      </c>
      <c r="Y955">
        <f t="shared" si="360"/>
        <v>-5.412094228815068</v>
      </c>
    </row>
    <row r="956" spans="1:25" x14ac:dyDescent="0.25">
      <c r="A956">
        <v>950</v>
      </c>
      <c r="B956">
        <f t="shared" si="356"/>
        <v>1</v>
      </c>
      <c r="C956">
        <f t="shared" si="357"/>
        <v>20</v>
      </c>
      <c r="D956" t="e">
        <f>IF(B956=1,#N/A,VLOOKUP(B956,Potentiel!$C$4:$BB$54,C956))</f>
        <v>#N/A</v>
      </c>
      <c r="E956">
        <f t="shared" si="361"/>
        <v>-13.999999000000001</v>
      </c>
      <c r="F956">
        <f t="shared" si="362"/>
        <v>5.0000010000000001</v>
      </c>
      <c r="G956" t="e">
        <f t="shared" si="358"/>
        <v>#N/A</v>
      </c>
      <c r="H956" t="e">
        <f t="shared" si="363"/>
        <v>#N/A</v>
      </c>
      <c r="I956" t="e">
        <f t="shared" si="364"/>
        <v>#N/A</v>
      </c>
      <c r="J956" t="e">
        <f t="shared" si="365"/>
        <v>#N/A</v>
      </c>
      <c r="K956">
        <f t="shared" si="366"/>
        <v>-13.999999000000001</v>
      </c>
      <c r="L956" t="e">
        <f t="shared" si="367"/>
        <v>#N/A</v>
      </c>
      <c r="M956" t="e">
        <f t="shared" si="368"/>
        <v>#N/A</v>
      </c>
      <c r="N956" t="e">
        <f t="shared" si="369"/>
        <v>#N/A</v>
      </c>
      <c r="O956" t="e">
        <f t="shared" si="370"/>
        <v>#N/A</v>
      </c>
      <c r="P956" t="e">
        <f t="shared" si="371"/>
        <v>#N/A</v>
      </c>
      <c r="Q956" t="e">
        <f t="shared" si="372"/>
        <v>#N/A</v>
      </c>
      <c r="R956" t="e">
        <f t="shared" si="373"/>
        <v>#N/A</v>
      </c>
      <c r="S956" t="e">
        <f t="shared" si="359"/>
        <v>#N/A</v>
      </c>
      <c r="T956" t="e">
        <f t="shared" si="374"/>
        <v>#N/A</v>
      </c>
      <c r="U956" t="e">
        <f t="shared" si="375"/>
        <v>#N/A</v>
      </c>
      <c r="V956" t="e">
        <f t="shared" si="376"/>
        <v>#N/A</v>
      </c>
      <c r="W956" t="e">
        <f t="shared" si="377"/>
        <v>#N/A</v>
      </c>
      <c r="X956" t="e">
        <f t="shared" si="378"/>
        <v>#N/A</v>
      </c>
      <c r="Y956" t="e">
        <f t="shared" si="360"/>
        <v>#N/A</v>
      </c>
    </row>
    <row r="957" spans="1:25" x14ac:dyDescent="0.25">
      <c r="A957">
        <v>951</v>
      </c>
      <c r="B957">
        <f t="shared" si="356"/>
        <v>2</v>
      </c>
      <c r="C957">
        <f t="shared" si="357"/>
        <v>20</v>
      </c>
      <c r="D957">
        <f>IF(B957=1,#N/A,VLOOKUP(B957,Potentiel!$C$4:$BB$54,C957))</f>
        <v>-7.2867547503654686</v>
      </c>
      <c r="E957">
        <f t="shared" si="361"/>
        <v>-12.999999000000001</v>
      </c>
      <c r="F957">
        <f t="shared" si="362"/>
        <v>5.0000010000000001</v>
      </c>
      <c r="G957">
        <f t="shared" si="358"/>
        <v>-7.2867547503654686</v>
      </c>
      <c r="H957">
        <f t="shared" si="363"/>
        <v>-0.96940814688488575</v>
      </c>
      <c r="I957">
        <f t="shared" si="364"/>
        <v>-0.96940814688488575</v>
      </c>
      <c r="J957">
        <f t="shared" si="365"/>
        <v>8.8372396590776425</v>
      </c>
      <c r="K957">
        <f t="shared" si="366"/>
        <v>-12.999999000000001</v>
      </c>
      <c r="L957">
        <f t="shared" si="367"/>
        <v>-0.85361268672012136</v>
      </c>
      <c r="M957">
        <f t="shared" si="368"/>
        <v>-8.7959166761085896</v>
      </c>
      <c r="N957">
        <f t="shared" si="369"/>
        <v>0.59485422785892317</v>
      </c>
      <c r="O957">
        <f t="shared" si="370"/>
        <v>3.7364468814487162</v>
      </c>
      <c r="P957">
        <f t="shared" si="371"/>
        <v>15.696118124333998</v>
      </c>
      <c r="Q957">
        <f t="shared" si="372"/>
        <v>-14.439492427576528</v>
      </c>
      <c r="R957">
        <f t="shared" si="373"/>
        <v>-0.85361268672012136</v>
      </c>
      <c r="S957">
        <f t="shared" si="359"/>
        <v>3.0769646691818227</v>
      </c>
      <c r="T957">
        <f t="shared" si="374"/>
        <v>1.5117485188998119</v>
      </c>
      <c r="U957">
        <f t="shared" si="375"/>
        <v>4.653341172489605</v>
      </c>
      <c r="V957">
        <f t="shared" si="376"/>
        <v>14.464701731628256</v>
      </c>
      <c r="W957">
        <f t="shared" si="377"/>
        <v>-4.8006086909878221</v>
      </c>
      <c r="X957">
        <f t="shared" si="378"/>
        <v>18.915874748449081</v>
      </c>
      <c r="Y957">
        <f t="shared" si="360"/>
        <v>3.0769646691818227</v>
      </c>
    </row>
    <row r="958" spans="1:25" x14ac:dyDescent="0.25">
      <c r="A958">
        <v>952</v>
      </c>
      <c r="B958">
        <f t="shared" si="356"/>
        <v>3</v>
      </c>
      <c r="C958">
        <f t="shared" si="357"/>
        <v>20</v>
      </c>
      <c r="D958">
        <f>IF(B958=1,#N/A,VLOOKUP(B958,Potentiel!$C$4:$BB$54,C958))</f>
        <v>-7.5518068032284535</v>
      </c>
      <c r="E958">
        <f t="shared" si="361"/>
        <v>-11.999999000000001</v>
      </c>
      <c r="F958">
        <f t="shared" si="362"/>
        <v>5.0000010000000001</v>
      </c>
      <c r="G958">
        <f t="shared" si="358"/>
        <v>-7.5518068032284535</v>
      </c>
      <c r="H958">
        <f t="shared" si="363"/>
        <v>-0.98596655799061561</v>
      </c>
      <c r="I958">
        <f t="shared" si="364"/>
        <v>-0.98596655799061561</v>
      </c>
      <c r="J958">
        <f t="shared" si="365"/>
        <v>9.057030197216335</v>
      </c>
      <c r="K958">
        <f t="shared" si="366"/>
        <v>-11.999999000000001</v>
      </c>
      <c r="L958">
        <f t="shared" si="367"/>
        <v>-1.0239848622224286</v>
      </c>
      <c r="M958">
        <f t="shared" si="368"/>
        <v>-8.9989583283415566</v>
      </c>
      <c r="N958">
        <f t="shared" si="369"/>
        <v>0.64344559065533002</v>
      </c>
      <c r="O958">
        <f t="shared" si="370"/>
        <v>3.7850382442451229</v>
      </c>
      <c r="P958">
        <f t="shared" si="371"/>
        <v>14.999374220120949</v>
      </c>
      <c r="Q958">
        <f t="shared" si="372"/>
        <v>-13.496607417811031</v>
      </c>
      <c r="R958">
        <f t="shared" si="373"/>
        <v>-1.0239848622224286</v>
      </c>
      <c r="S958">
        <f t="shared" si="359"/>
        <v>2.7648685087173819</v>
      </c>
      <c r="T958">
        <f t="shared" si="374"/>
        <v>1.4950716038483005</v>
      </c>
      <c r="U958">
        <f t="shared" si="375"/>
        <v>4.6366642574380936</v>
      </c>
      <c r="V958">
        <f t="shared" si="376"/>
        <v>13.535396440022451</v>
      </c>
      <c r="W958">
        <f t="shared" si="377"/>
        <v>-4.7044866064206339</v>
      </c>
      <c r="X958">
        <f t="shared" si="378"/>
        <v>18.153218604831277</v>
      </c>
      <c r="Y958">
        <f t="shared" si="360"/>
        <v>2.7648685087173819</v>
      </c>
    </row>
    <row r="959" spans="1:25" x14ac:dyDescent="0.25">
      <c r="A959">
        <v>953</v>
      </c>
      <c r="B959">
        <f t="shared" si="356"/>
        <v>4</v>
      </c>
      <c r="C959">
        <f t="shared" si="357"/>
        <v>20</v>
      </c>
      <c r="D959">
        <f>IF(B959=1,#N/A,VLOOKUP(B959,Potentiel!$C$4:$BB$54,C959))</f>
        <v>-7.8364526808707291</v>
      </c>
      <c r="E959">
        <f t="shared" si="361"/>
        <v>-10.999999000000001</v>
      </c>
      <c r="F959">
        <f t="shared" si="362"/>
        <v>5.0000010000000001</v>
      </c>
      <c r="G959">
        <f t="shared" si="358"/>
        <v>-7.8364526808707291</v>
      </c>
      <c r="H959">
        <f t="shared" si="363"/>
        <v>-1.0028720516307943</v>
      </c>
      <c r="I959">
        <f t="shared" si="364"/>
        <v>-1.0028720516307943</v>
      </c>
      <c r="J959">
        <f t="shared" si="365"/>
        <v>9.2956979630110101</v>
      </c>
      <c r="K959">
        <f t="shared" si="366"/>
        <v>-10.999999000000001</v>
      </c>
      <c r="L959">
        <f t="shared" si="367"/>
        <v>-1.2069517055192354</v>
      </c>
      <c r="M959">
        <f t="shared" si="368"/>
        <v>-9.2170097211661464</v>
      </c>
      <c r="N959">
        <f t="shared" si="369"/>
        <v>0.69743321736555197</v>
      </c>
      <c r="O959">
        <f t="shared" si="370"/>
        <v>3.8390258709553451</v>
      </c>
      <c r="P959">
        <f t="shared" si="371"/>
        <v>14.351071256184058</v>
      </c>
      <c r="Q959">
        <f t="shared" si="372"/>
        <v>-12.556586401568682</v>
      </c>
      <c r="R959">
        <f t="shared" si="373"/>
        <v>-1.2069517055192354</v>
      </c>
      <c r="S959">
        <f t="shared" si="359"/>
        <v>2.4409851727479492</v>
      </c>
      <c r="T959">
        <f t="shared" si="374"/>
        <v>1.4749697199900149</v>
      </c>
      <c r="U959">
        <f t="shared" si="375"/>
        <v>4.616562373579808</v>
      </c>
      <c r="V959">
        <f t="shared" si="376"/>
        <v>12.614459737916457</v>
      </c>
      <c r="W959">
        <f t="shared" si="377"/>
        <v>-4.621260717179144</v>
      </c>
      <c r="X959">
        <f t="shared" si="378"/>
        <v>17.389987650287846</v>
      </c>
      <c r="Y959">
        <f t="shared" si="360"/>
        <v>2.4409851727479492</v>
      </c>
    </row>
    <row r="960" spans="1:25" x14ac:dyDescent="0.25">
      <c r="A960">
        <v>954</v>
      </c>
      <c r="B960">
        <f t="shared" si="356"/>
        <v>5</v>
      </c>
      <c r="C960">
        <f t="shared" si="357"/>
        <v>20</v>
      </c>
      <c r="D960">
        <f>IF(B960=1,#N/A,VLOOKUP(B960,Potentiel!$C$4:$BB$54,C960))</f>
        <v>-8.1429260174812015</v>
      </c>
      <c r="E960">
        <f t="shared" si="361"/>
        <v>-9.9999990000000007</v>
      </c>
      <c r="F960">
        <f t="shared" si="362"/>
        <v>5.0000010000000001</v>
      </c>
      <c r="G960">
        <f t="shared" si="358"/>
        <v>-8.1429260174812015</v>
      </c>
      <c r="H960">
        <f t="shared" si="363"/>
        <v>-1.0201244583101812</v>
      </c>
      <c r="I960">
        <f t="shared" si="364"/>
        <v>-1.0201244583101812</v>
      </c>
      <c r="J960">
        <f t="shared" si="365"/>
        <v>9.5554829352667081</v>
      </c>
      <c r="K960">
        <f t="shared" si="366"/>
        <v>-9.9999990000000007</v>
      </c>
      <c r="L960">
        <f t="shared" si="367"/>
        <v>-1.403948968991737</v>
      </c>
      <c r="M960">
        <f t="shared" si="368"/>
        <v>-9.4517819176407318</v>
      </c>
      <c r="N960">
        <f t="shared" si="369"/>
        <v>0.75722223423205814</v>
      </c>
      <c r="O960">
        <f t="shared" si="370"/>
        <v>3.8988148878218514</v>
      </c>
      <c r="P960">
        <f t="shared" si="371"/>
        <v>13.759947725868777</v>
      </c>
      <c r="Q960">
        <f t="shared" si="372"/>
        <v>-11.619755865072678</v>
      </c>
      <c r="R960">
        <f t="shared" si="373"/>
        <v>-1.403948968991737</v>
      </c>
      <c r="S960">
        <f t="shared" si="359"/>
        <v>2.1039709604649772</v>
      </c>
      <c r="T960">
        <f t="shared" si="374"/>
        <v>1.4505548730870481</v>
      </c>
      <c r="U960">
        <f t="shared" si="375"/>
        <v>4.5921475266768415</v>
      </c>
      <c r="V960">
        <f t="shared" si="376"/>
        <v>11.704264140535441</v>
      </c>
      <c r="W960">
        <f t="shared" si="377"/>
        <v>-4.5524011488315548</v>
      </c>
      <c r="X960">
        <f t="shared" si="378"/>
        <v>16.626116358187286</v>
      </c>
      <c r="Y960">
        <f t="shared" si="360"/>
        <v>2.1039709604649772</v>
      </c>
    </row>
    <row r="961" spans="1:25" x14ac:dyDescent="0.25">
      <c r="A961">
        <v>955</v>
      </c>
      <c r="B961">
        <f t="shared" si="356"/>
        <v>6</v>
      </c>
      <c r="C961">
        <f t="shared" si="357"/>
        <v>20</v>
      </c>
      <c r="D961">
        <f>IF(B961=1,#N/A,VLOOKUP(B961,Potentiel!$C$4:$BB$54,C961))</f>
        <v>-8.4738182073620116</v>
      </c>
      <c r="E961">
        <f t="shared" si="361"/>
        <v>-8.9999990000000007</v>
      </c>
      <c r="F961">
        <f t="shared" si="362"/>
        <v>5.0000010000000001</v>
      </c>
      <c r="G961">
        <f t="shared" si="358"/>
        <v>-8.4738182073620116</v>
      </c>
      <c r="H961">
        <f t="shared" si="363"/>
        <v>-1.0377229777548043</v>
      </c>
      <c r="I961">
        <f t="shared" si="364"/>
        <v>-1.0377229777548043</v>
      </c>
      <c r="J961">
        <f t="shared" si="365"/>
        <v>9.8389839420247522</v>
      </c>
      <c r="K961">
        <f t="shared" si="366"/>
        <v>-8.9999990000000007</v>
      </c>
      <c r="L961">
        <f t="shared" si="367"/>
        <v>-1.61664236878917</v>
      </c>
      <c r="M961">
        <f t="shared" si="368"/>
        <v>-9.705260040970396</v>
      </c>
      <c r="N961">
        <f t="shared" si="369"/>
        <v>0.82308420283699169</v>
      </c>
      <c r="O961">
        <f t="shared" si="370"/>
        <v>3.9646768564267849</v>
      </c>
      <c r="P961">
        <f t="shared" si="371"/>
        <v>13.236013541201055</v>
      </c>
      <c r="Q961">
        <f t="shared" si="372"/>
        <v>-10.686494587687479</v>
      </c>
      <c r="R961">
        <f t="shared" si="373"/>
        <v>-1.61664236878917</v>
      </c>
      <c r="S961">
        <f t="shared" si="359"/>
        <v>1.752266951147982</v>
      </c>
      <c r="T961">
        <f t="shared" si="374"/>
        <v>1.4206557446500381</v>
      </c>
      <c r="U961">
        <f t="shared" si="375"/>
        <v>4.5622483982398307</v>
      </c>
      <c r="V961">
        <f t="shared" si="376"/>
        <v>10.808084896096906</v>
      </c>
      <c r="W961">
        <f t="shared" si="377"/>
        <v>-4.4996134962508787</v>
      </c>
      <c r="X961">
        <f t="shared" si="378"/>
        <v>15.861528706529084</v>
      </c>
      <c r="Y961">
        <f t="shared" si="360"/>
        <v>1.752266951147982</v>
      </c>
    </row>
    <row r="962" spans="1:25" x14ac:dyDescent="0.25">
      <c r="A962">
        <v>956</v>
      </c>
      <c r="B962">
        <f t="shared" si="356"/>
        <v>7</v>
      </c>
      <c r="C962">
        <f t="shared" si="357"/>
        <v>20</v>
      </c>
      <c r="D962">
        <f>IF(B962=1,#N/A,VLOOKUP(B962,Potentiel!$C$4:$BB$54,C962))</f>
        <v>-8.8321548644729582</v>
      </c>
      <c r="E962">
        <f t="shared" si="361"/>
        <v>-7.9999989999999999</v>
      </c>
      <c r="F962">
        <f t="shared" si="362"/>
        <v>5.0000010000000001</v>
      </c>
      <c r="G962">
        <f t="shared" si="358"/>
        <v>-8.8321548644729582</v>
      </c>
      <c r="H962">
        <f t="shared" si="363"/>
        <v>-1.0556662264513836</v>
      </c>
      <c r="I962">
        <f t="shared" si="364"/>
        <v>-1.0556662264513836</v>
      </c>
      <c r="J962">
        <f t="shared" si="365"/>
        <v>10.149234924369145</v>
      </c>
      <c r="K962">
        <f t="shared" si="366"/>
        <v>-7.9999989999999999</v>
      </c>
      <c r="L962">
        <f t="shared" si="367"/>
        <v>-1.8469767320765782</v>
      </c>
      <c r="M962">
        <f t="shared" si="368"/>
        <v>-9.9797618459160677</v>
      </c>
      <c r="N962">
        <f t="shared" si="369"/>
        <v>0.89506699909063503</v>
      </c>
      <c r="O962">
        <f t="shared" si="370"/>
        <v>4.0366596526804281</v>
      </c>
      <c r="P962">
        <f t="shared" si="371"/>
        <v>12.790450754418433</v>
      </c>
      <c r="Q962">
        <f t="shared" si="372"/>
        <v>-9.7572448178705464</v>
      </c>
      <c r="R962">
        <f t="shared" si="373"/>
        <v>-1.8469767320765782</v>
      </c>
      <c r="S962">
        <f t="shared" si="359"/>
        <v>1.3840530079346536</v>
      </c>
      <c r="T962">
        <f t="shared" si="374"/>
        <v>1.3837169748534406</v>
      </c>
      <c r="U962">
        <f t="shared" si="375"/>
        <v>4.5253096284432335</v>
      </c>
      <c r="V962">
        <f t="shared" si="376"/>
        <v>9.9305160734321305</v>
      </c>
      <c r="W962">
        <f t="shared" si="377"/>
        <v>-4.4648891474915073</v>
      </c>
      <c r="X962">
        <f t="shared" si="378"/>
        <v>15.096135934901202</v>
      </c>
      <c r="Y962">
        <f t="shared" si="360"/>
        <v>1.3840530079346536</v>
      </c>
    </row>
    <row r="963" spans="1:25" x14ac:dyDescent="0.25">
      <c r="A963">
        <v>957</v>
      </c>
      <c r="B963">
        <f t="shared" si="356"/>
        <v>8</v>
      </c>
      <c r="C963">
        <f t="shared" si="357"/>
        <v>20</v>
      </c>
      <c r="D963">
        <f>IF(B963=1,#N/A,VLOOKUP(B963,Potentiel!$C$4:$BB$54,C963))</f>
        <v>-9.2214926232717538</v>
      </c>
      <c r="E963">
        <f t="shared" si="361"/>
        <v>-6.9999989999999999</v>
      </c>
      <c r="F963">
        <f t="shared" si="362"/>
        <v>5.0000010000000001</v>
      </c>
      <c r="G963">
        <f t="shared" si="358"/>
        <v>-9.2214926232717538</v>
      </c>
      <c r="H963">
        <f t="shared" si="363"/>
        <v>-1.0739522907532106</v>
      </c>
      <c r="I963">
        <f t="shared" si="364"/>
        <v>-1.0739522907532106</v>
      </c>
      <c r="J963">
        <f t="shared" si="365"/>
        <v>10.489801532967931</v>
      </c>
      <c r="K963">
        <f t="shared" si="366"/>
        <v>-6.9999989999999999</v>
      </c>
      <c r="L963">
        <f t="shared" si="367"/>
        <v>-2.0972382194155728</v>
      </c>
      <c r="M963">
        <f t="shared" si="368"/>
        <v>-10.278011872540279</v>
      </c>
      <c r="N963">
        <f t="shared" si="369"/>
        <v>0.97289145241107233</v>
      </c>
      <c r="O963">
        <f t="shared" si="370"/>
        <v>4.1144841060008659</v>
      </c>
      <c r="P963">
        <f t="shared" si="371"/>
        <v>12.435333290751798</v>
      </c>
      <c r="Q963">
        <f t="shared" si="372"/>
        <v>-8.8325264223740731</v>
      </c>
      <c r="R963">
        <f t="shared" si="373"/>
        <v>-2.0972382194155728</v>
      </c>
      <c r="S963">
        <f t="shared" si="359"/>
        <v>0.99718954475476096</v>
      </c>
      <c r="T963">
        <f t="shared" si="374"/>
        <v>1.3376686990874742</v>
      </c>
      <c r="U963">
        <f t="shared" si="375"/>
        <v>4.4792613526772671</v>
      </c>
      <c r="V963">
        <f t="shared" si="376"/>
        <v>9.078101737197791</v>
      </c>
      <c r="W963">
        <f t="shared" si="377"/>
        <v>-4.450568995829042</v>
      </c>
      <c r="X963">
        <f t="shared" si="378"/>
        <v>14.329833704698604</v>
      </c>
      <c r="Y963">
        <f t="shared" si="360"/>
        <v>0.99718954475476096</v>
      </c>
    </row>
    <row r="964" spans="1:25" x14ac:dyDescent="0.25">
      <c r="A964">
        <v>958</v>
      </c>
      <c r="B964">
        <f t="shared" si="356"/>
        <v>9</v>
      </c>
      <c r="C964">
        <f t="shared" si="357"/>
        <v>20</v>
      </c>
      <c r="D964">
        <f>IF(B964=1,#N/A,VLOOKUP(B964,Potentiel!$C$4:$BB$54,C964))</f>
        <v>-9.64604250229835</v>
      </c>
      <c r="E964">
        <f t="shared" si="361"/>
        <v>-5.9999989999999999</v>
      </c>
      <c r="F964">
        <f t="shared" si="362"/>
        <v>5.0000010000000001</v>
      </c>
      <c r="G964">
        <f t="shared" si="358"/>
        <v>-9.64604250229835</v>
      </c>
      <c r="H964">
        <f t="shared" si="363"/>
        <v>-1.0925787689348678</v>
      </c>
      <c r="I964">
        <f t="shared" si="364"/>
        <v>-1.0925787689348678</v>
      </c>
      <c r="J964">
        <f t="shared" si="365"/>
        <v>10.864904323377505</v>
      </c>
      <c r="K964">
        <f t="shared" si="366"/>
        <v>-5.9999989999999999</v>
      </c>
      <c r="L964">
        <f t="shared" si="367"/>
        <v>-2.3701336213477893</v>
      </c>
      <c r="M964">
        <f t="shared" si="368"/>
        <v>-10.603235948195438</v>
      </c>
      <c r="N964">
        <f t="shared" si="369"/>
        <v>1.0558544197215072</v>
      </c>
      <c r="O964">
        <f t="shared" si="370"/>
        <v>4.1974470733113005</v>
      </c>
      <c r="P964">
        <f t="shared" si="371"/>
        <v>12.183127700763258</v>
      </c>
      <c r="Q964">
        <f t="shared" si="372"/>
        <v>-7.9129549180744334</v>
      </c>
      <c r="R964">
        <f t="shared" si="373"/>
        <v>-2.3701336213477893</v>
      </c>
      <c r="S964">
        <f t="shared" si="359"/>
        <v>0.58914331375372908</v>
      </c>
      <c r="T964">
        <f t="shared" si="374"/>
        <v>1.2797746965113155</v>
      </c>
      <c r="U964">
        <f t="shared" si="375"/>
        <v>4.421367350101109</v>
      </c>
      <c r="V964">
        <f t="shared" si="376"/>
        <v>8.2602898810224303</v>
      </c>
      <c r="W964">
        <f t="shared" si="377"/>
        <v>-4.4594246347743631</v>
      </c>
      <c r="X964">
        <f t="shared" si="378"/>
        <v>13.562498480088335</v>
      </c>
      <c r="Y964">
        <f t="shared" si="360"/>
        <v>0.58914331375372908</v>
      </c>
    </row>
    <row r="965" spans="1:25" x14ac:dyDescent="0.25">
      <c r="A965">
        <v>959</v>
      </c>
      <c r="B965">
        <f t="shared" si="356"/>
        <v>10</v>
      </c>
      <c r="C965">
        <f t="shared" si="357"/>
        <v>20</v>
      </c>
      <c r="D965">
        <f>IF(B965=1,#N/A,VLOOKUP(B965,Potentiel!$C$4:$BB$54,C965))</f>
        <v>-10.110828177919398</v>
      </c>
      <c r="E965">
        <f t="shared" si="361"/>
        <v>-4.9999989999999999</v>
      </c>
      <c r="F965">
        <f t="shared" si="362"/>
        <v>5.0000010000000001</v>
      </c>
      <c r="G965">
        <f t="shared" si="358"/>
        <v>-10.110828177919398</v>
      </c>
      <c r="H965">
        <f t="shared" si="363"/>
        <v>-1.1115427773551458</v>
      </c>
      <c r="I965">
        <f t="shared" si="364"/>
        <v>-1.1115427773551458</v>
      </c>
      <c r="J965">
        <f t="shared" si="365"/>
        <v>11.279576962076632</v>
      </c>
      <c r="K965">
        <f t="shared" si="366"/>
        <v>-4.9999989999999999</v>
      </c>
      <c r="L965">
        <f t="shared" si="367"/>
        <v>-2.6688920947967825</v>
      </c>
      <c r="M965">
        <f t="shared" si="368"/>
        <v>-10.959282432246244</v>
      </c>
      <c r="N965">
        <f t="shared" si="369"/>
        <v>1.1427701818892619</v>
      </c>
      <c r="O965">
        <f t="shared" si="370"/>
        <v>4.2843628354790546</v>
      </c>
      <c r="P965">
        <f t="shared" si="371"/>
        <v>12.045989433406547</v>
      </c>
      <c r="Q965">
        <f t="shared" si="372"/>
        <v>-6.9992646065558608</v>
      </c>
      <c r="R965">
        <f t="shared" si="373"/>
        <v>-2.6688920947967825</v>
      </c>
      <c r="S965">
        <f t="shared" si="359"/>
        <v>0.15689219160030776</v>
      </c>
      <c r="T965">
        <f t="shared" si="374"/>
        <v>1.2065047976188192</v>
      </c>
      <c r="U965">
        <f t="shared" si="375"/>
        <v>4.3480974512086128</v>
      </c>
      <c r="V965">
        <f t="shared" si="376"/>
        <v>7.4908404098775412</v>
      </c>
      <c r="W965">
        <f t="shared" si="377"/>
        <v>-4.4947625301352954</v>
      </c>
      <c r="X965">
        <f t="shared" si="378"/>
        <v>12.793982884838607</v>
      </c>
      <c r="Y965">
        <f t="shared" si="360"/>
        <v>0.15689219160030776</v>
      </c>
    </row>
    <row r="966" spans="1:25" x14ac:dyDescent="0.25">
      <c r="A966">
        <v>960</v>
      </c>
      <c r="B966">
        <f t="shared" si="356"/>
        <v>11</v>
      </c>
      <c r="C966">
        <f t="shared" si="357"/>
        <v>20</v>
      </c>
      <c r="D966">
        <f>IF(B966=1,#N/A,VLOOKUP(B966,Potentiel!$C$4:$BB$54,C966))</f>
        <v>-10.62189050999346</v>
      </c>
      <c r="E966">
        <f t="shared" si="361"/>
        <v>-3.9999989999999999</v>
      </c>
      <c r="F966">
        <f t="shared" si="362"/>
        <v>5.0000010000000001</v>
      </c>
      <c r="G966">
        <f t="shared" si="358"/>
        <v>-10.62189050999346</v>
      </c>
      <c r="H966">
        <f t="shared" si="363"/>
        <v>-1.1308408878442293</v>
      </c>
      <c r="I966">
        <f t="shared" si="364"/>
        <v>-1.1308408878442293</v>
      </c>
      <c r="J966">
        <f t="shared" si="365"/>
        <v>11.739870868382246</v>
      </c>
      <c r="K966">
        <f t="shared" si="366"/>
        <v>-3.9999989999999999</v>
      </c>
      <c r="L966">
        <f t="shared" si="367"/>
        <v>-2.9973966296315004</v>
      </c>
      <c r="M966">
        <f t="shared" si="368"/>
        <v>-11.350778891819003</v>
      </c>
      <c r="N966">
        <f t="shared" si="369"/>
        <v>1.2319862380679012</v>
      </c>
      <c r="O966">
        <f t="shared" si="370"/>
        <v>4.3735788916576945</v>
      </c>
      <c r="P966">
        <f t="shared" si="371"/>
        <v>12.034956312798348</v>
      </c>
      <c r="Q966">
        <f t="shared" si="372"/>
        <v>-6.0923384692527396</v>
      </c>
      <c r="R966">
        <f t="shared" si="373"/>
        <v>-2.9973966296315004</v>
      </c>
      <c r="S966">
        <f t="shared" si="359"/>
        <v>-0.3031978582530428</v>
      </c>
      <c r="T966">
        <f t="shared" si="374"/>
        <v>1.1135736548971902</v>
      </c>
      <c r="U966">
        <f t="shared" si="375"/>
        <v>4.2551663084869835</v>
      </c>
      <c r="V966">
        <f t="shared" si="376"/>
        <v>6.7897698472969683</v>
      </c>
      <c r="W966">
        <f t="shared" si="377"/>
        <v>-4.5605586340063846</v>
      </c>
      <c r="X966">
        <f t="shared" si="378"/>
        <v>12.024109702286195</v>
      </c>
      <c r="Y966">
        <f t="shared" si="360"/>
        <v>-0.3031978582530428</v>
      </c>
    </row>
    <row r="967" spans="1:25" x14ac:dyDescent="0.25">
      <c r="A967">
        <v>961</v>
      </c>
      <c r="B967">
        <f t="shared" si="356"/>
        <v>12</v>
      </c>
      <c r="C967">
        <f t="shared" si="357"/>
        <v>20</v>
      </c>
      <c r="D967">
        <f>IF(B967=1,#N/A,VLOOKUP(B967,Potentiel!$C$4:$BB$54,C967))</f>
        <v>-11.186553971640341</v>
      </c>
      <c r="E967">
        <f t="shared" si="361"/>
        <v>-2.9999989999999999</v>
      </c>
      <c r="F967">
        <f t="shared" si="362"/>
        <v>5.0000010000000001</v>
      </c>
      <c r="G967">
        <f t="shared" si="358"/>
        <v>-11.186553971640341</v>
      </c>
      <c r="H967">
        <f t="shared" si="363"/>
        <v>-1.1504689572431048</v>
      </c>
      <c r="I967">
        <f t="shared" si="364"/>
        <v>-1.1504689572431048</v>
      </c>
      <c r="J967">
        <f t="shared" si="365"/>
        <v>12.253122041358411</v>
      </c>
      <c r="K967">
        <f t="shared" si="366"/>
        <v>-2.9999989999999999</v>
      </c>
      <c r="L967">
        <f t="shared" si="367"/>
        <v>-3.3603553064208271</v>
      </c>
      <c r="M967">
        <f t="shared" si="368"/>
        <v>-11.783336198845923</v>
      </c>
      <c r="N967">
        <f t="shared" si="369"/>
        <v>1.32149601990907</v>
      </c>
      <c r="O967">
        <f t="shared" si="370"/>
        <v>4.4630886734988628</v>
      </c>
      <c r="P967">
        <f t="shared" si="371"/>
        <v>12.159235419015198</v>
      </c>
      <c r="Q967">
        <f t="shared" si="372"/>
        <v>-5.193247111001674</v>
      </c>
      <c r="R967">
        <f t="shared" si="373"/>
        <v>-3.3603553064208271</v>
      </c>
      <c r="S967">
        <f t="shared" si="359"/>
        <v>-0.79553306333551044</v>
      </c>
      <c r="T967">
        <f t="shared" si="374"/>
        <v>0.99648892583835413</v>
      </c>
      <c r="U967">
        <f t="shared" si="375"/>
        <v>4.1380815794281469</v>
      </c>
      <c r="V967">
        <f t="shared" si="376"/>
        <v>6.1856126084097642</v>
      </c>
      <c r="W967">
        <f t="shared" si="377"/>
        <v>-4.6616337425861847</v>
      </c>
      <c r="X967">
        <f t="shared" si="378"/>
        <v>11.25266405926463</v>
      </c>
      <c r="Y967">
        <f t="shared" si="360"/>
        <v>-0.79553306333551044</v>
      </c>
    </row>
    <row r="968" spans="1:25" x14ac:dyDescent="0.25">
      <c r="A968">
        <v>962</v>
      </c>
      <c r="B968">
        <f t="shared" ref="B968:B1031" si="379">MOD(A968,50)+1</f>
        <v>13</v>
      </c>
      <c r="C968">
        <f t="shared" ref="C968:C1031" si="380">INT(A968/50)+1</f>
        <v>20</v>
      </c>
      <c r="D968">
        <f>IF(B968=1,#N/A,VLOOKUP(B968,Potentiel!$C$4:$BB$54,C968))</f>
        <v>-11.813776964500754</v>
      </c>
      <c r="E968">
        <f t="shared" si="361"/>
        <v>-1.9999990000000001</v>
      </c>
      <c r="F968">
        <f t="shared" si="362"/>
        <v>5.0000010000000001</v>
      </c>
      <c r="G968">
        <f t="shared" ref="G968:G1031" si="381">D968</f>
        <v>-11.813776964500754</v>
      </c>
      <c r="H968">
        <f t="shared" si="363"/>
        <v>-1.1704218072980941</v>
      </c>
      <c r="I968">
        <f t="shared" si="364"/>
        <v>-1.1704218072980941</v>
      </c>
      <c r="J968">
        <f t="shared" si="365"/>
        <v>12.828302154492995</v>
      </c>
      <c r="K968">
        <f t="shared" si="366"/>
        <v>-1.9999990000000001</v>
      </c>
      <c r="L968">
        <f t="shared" si="367"/>
        <v>-3.7635264747420041</v>
      </c>
      <c r="M968">
        <f t="shared" si="368"/>
        <v>-12.263816887123097</v>
      </c>
      <c r="N968">
        <f t="shared" si="369"/>
        <v>1.4091381454390539</v>
      </c>
      <c r="O968">
        <f t="shared" si="370"/>
        <v>4.5507307990288473</v>
      </c>
      <c r="P968">
        <f t="shared" si="371"/>
        <v>12.42582796601042</v>
      </c>
      <c r="Q968">
        <f t="shared" si="372"/>
        <v>-4.3032999649820027</v>
      </c>
      <c r="R968">
        <f t="shared" si="373"/>
        <v>-3.7635264747420041</v>
      </c>
      <c r="S968">
        <f t="shared" ref="S968:S1031" si="382">$R$3*(P968*SIN(O968+$C$3)+$P$2-15)</f>
        <v>-1.3255025834243612</v>
      </c>
      <c r="T968">
        <f t="shared" si="374"/>
        <v>0.85221131138952555</v>
      </c>
      <c r="U968">
        <f t="shared" si="375"/>
        <v>3.9938039649793184</v>
      </c>
      <c r="V968">
        <f t="shared" si="376"/>
        <v>5.7168629609863908</v>
      </c>
      <c r="W968">
        <f t="shared" si="377"/>
        <v>-4.8038840654542856</v>
      </c>
      <c r="X968">
        <f t="shared" si="378"/>
        <v>10.479383149139801</v>
      </c>
      <c r="Y968">
        <f t="shared" ref="Y968:Y1031" si="383">S968</f>
        <v>-1.3255025834243612</v>
      </c>
    </row>
    <row r="969" spans="1:25" x14ac:dyDescent="0.25">
      <c r="A969">
        <v>963</v>
      </c>
      <c r="B969">
        <f t="shared" si="379"/>
        <v>14</v>
      </c>
      <c r="C969">
        <f t="shared" si="380"/>
        <v>20</v>
      </c>
      <c r="D969">
        <f>IF(B969=1,#N/A,VLOOKUP(B969,Potentiel!$C$4:$BB$54,C969))</f>
        <v>-12.51461744220299</v>
      </c>
      <c r="E969">
        <f t="shared" ref="E969:E1032" si="384">B969-$I$2/2+0.000001</f>
        <v>-0.99999899999999997</v>
      </c>
      <c r="F969">
        <f t="shared" ref="F969:F1032" si="385">C969-$I$2/2+0.000001</f>
        <v>5.0000010000000001</v>
      </c>
      <c r="G969">
        <f t="shared" si="381"/>
        <v>-12.51461744220299</v>
      </c>
      <c r="H969">
        <f t="shared" ref="H969:H1032" si="386">ATAN(G969/F969)</f>
        <v>-1.1906927144420756</v>
      </c>
      <c r="I969">
        <f t="shared" ref="I969:I1032" si="387">IF(F969&gt;0,H969,PI()+H969)</f>
        <v>-1.1906927144420756</v>
      </c>
      <c r="J969">
        <f t="shared" ref="J969:J1032" si="388">SQRT(F969^2+G969^2)</f>
        <v>13.476485436666799</v>
      </c>
      <c r="K969">
        <f t="shared" ref="K969:K1032" si="389">E969</f>
        <v>-0.99999899999999997</v>
      </c>
      <c r="L969">
        <f t="shared" ref="L969:L1032" si="390">J969*COS(I969+$C$2)</f>
        <v>-4.2140180501758007</v>
      </c>
      <c r="M969">
        <f t="shared" ref="M969:M1032" si="391">J969*SIN(I969+$C$2)</f>
        <v>-12.800691840579745</v>
      </c>
      <c r="N969">
        <f t="shared" ref="N969:N1032" si="392">ATAN(M969/K969)</f>
        <v>1.4928339674278728</v>
      </c>
      <c r="O969">
        <f t="shared" ref="O969:O1032" si="393">IF(K969&gt;0,N969,PI()+N969)</f>
        <v>4.6344266210176661</v>
      </c>
      <c r="P969">
        <f t="shared" ref="P969:P1032" si="394">SQRT(K969^2+M969^2)</f>
        <v>12.839692737658712</v>
      </c>
      <c r="Q969">
        <f t="shared" ref="Q969:Q1032" si="395">P969*COS(O969+$C$3)</f>
        <v>-3.424113352046231</v>
      </c>
      <c r="R969">
        <f t="shared" ref="R969:R1032" si="396">L969</f>
        <v>-4.2140180501758007</v>
      </c>
      <c r="S969">
        <f t="shared" si="382"/>
        <v>-1.8997586184657935</v>
      </c>
      <c r="T969">
        <f t="shared" ref="T969:T1032" si="397">ATAN(Q969/R969)</f>
        <v>0.6823485278245105</v>
      </c>
      <c r="U969">
        <f t="shared" ref="U969:U1032" si="398">IF(R969&gt;0,T969,PI()+T969)</f>
        <v>3.8239411814143036</v>
      </c>
      <c r="V969">
        <f t="shared" ref="V969:V1032" si="399">SQRT(Q969^2+R969^2)</f>
        <v>5.4297790355472779</v>
      </c>
      <c r="W969">
        <f t="shared" ref="W969:W1032" si="400">V969*SIN(U969+$C$4)</f>
        <v>-4.9945876880023832</v>
      </c>
      <c r="X969">
        <f t="shared" ref="X969:X1032" si="401">$R$3*(V969*COS(U969+$C$4)+$O$2-15)</f>
        <v>9.703942572125948</v>
      </c>
      <c r="Y969">
        <f t="shared" si="383"/>
        <v>-1.8997586184657935</v>
      </c>
    </row>
    <row r="970" spans="1:25" x14ac:dyDescent="0.25">
      <c r="A970">
        <v>964</v>
      </c>
      <c r="B970">
        <f t="shared" si="379"/>
        <v>15</v>
      </c>
      <c r="C970">
        <f t="shared" si="380"/>
        <v>20</v>
      </c>
      <c r="D970">
        <f>IF(B970=1,#N/A,VLOOKUP(B970,Potentiel!$C$4:$BB$54,C970))</f>
        <v>-13.302859508541919</v>
      </c>
      <c r="E970">
        <f t="shared" si="384"/>
        <v>9.9999999999999995E-7</v>
      </c>
      <c r="F970">
        <f t="shared" si="385"/>
        <v>5.0000010000000001</v>
      </c>
      <c r="G970">
        <f t="shared" si="381"/>
        <v>-13.302859508541919</v>
      </c>
      <c r="H970">
        <f t="shared" si="386"/>
        <v>-1.2112726727555645</v>
      </c>
      <c r="I970">
        <f t="shared" si="387"/>
        <v>-1.2112726727555645</v>
      </c>
      <c r="J970">
        <f t="shared" si="388"/>
        <v>14.211477090858823</v>
      </c>
      <c r="K970">
        <f t="shared" si="389"/>
        <v>9.9999999999999995E-7</v>
      </c>
      <c r="L970">
        <f t="shared" si="390"/>
        <v>-4.7206902838521749</v>
      </c>
      <c r="M970">
        <f t="shared" si="391"/>
        <v>-13.404520295331304</v>
      </c>
      <c r="N970">
        <f t="shared" si="392"/>
        <v>-1.5707962521931969</v>
      </c>
      <c r="O970">
        <f t="shared" si="393"/>
        <v>-1.5707962521931969</v>
      </c>
      <c r="P970">
        <f t="shared" si="394"/>
        <v>13.404520295331341</v>
      </c>
      <c r="Q970">
        <f t="shared" si="395"/>
        <v>-2.5577020694294901</v>
      </c>
      <c r="R970">
        <f t="shared" si="396"/>
        <v>-4.7206902838521749</v>
      </c>
      <c r="S970">
        <f t="shared" si="382"/>
        <v>-2.5265933550256907</v>
      </c>
      <c r="T970">
        <f t="shared" si="397"/>
        <v>0.49653108731378776</v>
      </c>
      <c r="U970">
        <f t="shared" si="398"/>
        <v>3.6381237409035809</v>
      </c>
      <c r="V970">
        <f t="shared" si="399"/>
        <v>5.3690554692627481</v>
      </c>
      <c r="W970">
        <f t="shared" si="400"/>
        <v>-5.2428169836404974</v>
      </c>
      <c r="X970">
        <f t="shared" si="401"/>
        <v>8.9259379531941825</v>
      </c>
      <c r="Y970">
        <f t="shared" si="383"/>
        <v>-2.5265933550256907</v>
      </c>
    </row>
    <row r="971" spans="1:25" x14ac:dyDescent="0.25">
      <c r="A971">
        <v>965</v>
      </c>
      <c r="B971">
        <f t="shared" si="379"/>
        <v>16</v>
      </c>
      <c r="C971">
        <f t="shared" si="380"/>
        <v>20</v>
      </c>
      <c r="D971">
        <f>IF(B971=1,#N/A,VLOOKUP(B971,Potentiel!$C$4:$BB$54,C971))</f>
        <v>-14.195868311000453</v>
      </c>
      <c r="E971">
        <f t="shared" si="384"/>
        <v>1.0000009999999999</v>
      </c>
      <c r="F971">
        <f t="shared" si="385"/>
        <v>5.0000010000000001</v>
      </c>
      <c r="G971">
        <f t="shared" si="381"/>
        <v>-14.195868311000453</v>
      </c>
      <c r="H971">
        <f t="shared" si="386"/>
        <v>-1.2321493946904449</v>
      </c>
      <c r="I971">
        <f t="shared" si="387"/>
        <v>-1.2321493946904449</v>
      </c>
      <c r="J971">
        <f t="shared" si="388"/>
        <v>15.050670652939949</v>
      </c>
      <c r="K971">
        <f t="shared" si="389"/>
        <v>1.0000009999999999</v>
      </c>
      <c r="L971">
        <f t="shared" si="390"/>
        <v>-5.2947052774135379</v>
      </c>
      <c r="M971">
        <f t="shared" si="391"/>
        <v>-14.088604726110995</v>
      </c>
      <c r="N971">
        <f t="shared" si="392"/>
        <v>-1.499935747156117</v>
      </c>
      <c r="O971">
        <f t="shared" si="393"/>
        <v>-1.499935747156117</v>
      </c>
      <c r="P971">
        <f t="shared" si="394"/>
        <v>14.12404988410187</v>
      </c>
      <c r="Q971">
        <f t="shared" si="395"/>
        <v>-1.706604348971634</v>
      </c>
      <c r="R971">
        <f t="shared" si="396"/>
        <v>-5.2947052774135379</v>
      </c>
      <c r="S971">
        <f t="shared" si="382"/>
        <v>-3.2164532497482585</v>
      </c>
      <c r="T971">
        <f t="shared" si="397"/>
        <v>0.31180858122112587</v>
      </c>
      <c r="U971">
        <f t="shared" si="398"/>
        <v>3.4534012348109191</v>
      </c>
      <c r="V971">
        <f t="shared" si="399"/>
        <v>5.5629490720839483</v>
      </c>
      <c r="W971">
        <f t="shared" si="400"/>
        <v>-5.5600012846364368</v>
      </c>
      <c r="X971">
        <f t="shared" si="401"/>
        <v>8.1448598626332824</v>
      </c>
      <c r="Y971">
        <f t="shared" si="383"/>
        <v>-3.2164532497482585</v>
      </c>
    </row>
    <row r="972" spans="1:25" x14ac:dyDescent="0.25">
      <c r="A972">
        <v>966</v>
      </c>
      <c r="B972">
        <f t="shared" si="379"/>
        <v>17</v>
      </c>
      <c r="C972">
        <f t="shared" si="380"/>
        <v>20</v>
      </c>
      <c r="D972">
        <f>IF(B972=1,#N/A,VLOOKUP(B972,Potentiel!$C$4:$BB$54,C972))</f>
        <v>-15.215773632941644</v>
      </c>
      <c r="E972">
        <f t="shared" si="384"/>
        <v>2.0000010000000001</v>
      </c>
      <c r="F972">
        <f t="shared" si="385"/>
        <v>5.0000010000000001</v>
      </c>
      <c r="G972">
        <f t="shared" si="381"/>
        <v>-15.215773632941644</v>
      </c>
      <c r="H972">
        <f t="shared" si="386"/>
        <v>-1.2533060041236235</v>
      </c>
      <c r="I972">
        <f t="shared" si="387"/>
        <v>-1.2533060041236235</v>
      </c>
      <c r="J972">
        <f t="shared" si="388"/>
        <v>16.016234802503465</v>
      </c>
      <c r="K972">
        <f t="shared" si="389"/>
        <v>2.0000010000000001</v>
      </c>
      <c r="L972">
        <f t="shared" si="390"/>
        <v>-5.9502877814107</v>
      </c>
      <c r="M972">
        <f t="shared" si="391"/>
        <v>-14.869897530491519</v>
      </c>
      <c r="N972">
        <f t="shared" si="392"/>
        <v>-1.4370986963507222</v>
      </c>
      <c r="O972">
        <f t="shared" si="393"/>
        <v>-1.4370986963507222</v>
      </c>
      <c r="P972">
        <f t="shared" si="394"/>
        <v>15.00379473890918</v>
      </c>
      <c r="Q972">
        <f t="shared" si="395"/>
        <v>-0.87405486062273918</v>
      </c>
      <c r="R972">
        <f t="shared" si="396"/>
        <v>-5.9502877814107</v>
      </c>
      <c r="S972">
        <f t="shared" si="382"/>
        <v>-3.9826510500590788</v>
      </c>
      <c r="T972">
        <f t="shared" si="397"/>
        <v>0.14584981511391773</v>
      </c>
      <c r="U972">
        <f t="shared" si="398"/>
        <v>3.2874424687037109</v>
      </c>
      <c r="V972">
        <f t="shared" si="399"/>
        <v>6.0141413835213173</v>
      </c>
      <c r="W972">
        <f t="shared" si="400"/>
        <v>-5.9607058947009532</v>
      </c>
      <c r="X972">
        <f t="shared" si="401"/>
        <v>7.3600590937976795</v>
      </c>
      <c r="Y972">
        <f t="shared" si="383"/>
        <v>-3.9826510500590788</v>
      </c>
    </row>
    <row r="973" spans="1:25" x14ac:dyDescent="0.25">
      <c r="A973">
        <v>967</v>
      </c>
      <c r="B973">
        <f t="shared" si="379"/>
        <v>18</v>
      </c>
      <c r="C973">
        <f t="shared" si="380"/>
        <v>20</v>
      </c>
      <c r="D973">
        <f>IF(B973=1,#N/A,VLOOKUP(B973,Potentiel!$C$4:$BB$54,C973))</f>
        <v>-16.391133221484285</v>
      </c>
      <c r="E973">
        <f t="shared" si="384"/>
        <v>3.0000010000000001</v>
      </c>
      <c r="F973">
        <f t="shared" si="385"/>
        <v>5.0000010000000001</v>
      </c>
      <c r="G973">
        <f t="shared" si="381"/>
        <v>-16.391133221484285</v>
      </c>
      <c r="H973">
        <f t="shared" si="386"/>
        <v>-1.2747193418025835</v>
      </c>
      <c r="I973">
        <f t="shared" si="387"/>
        <v>-1.2747193418025835</v>
      </c>
      <c r="J973">
        <f t="shared" si="388"/>
        <v>17.136780861189969</v>
      </c>
      <c r="K973">
        <f t="shared" si="389"/>
        <v>3.0000010000000001</v>
      </c>
      <c r="L973">
        <f t="shared" si="390"/>
        <v>-6.705794361852174</v>
      </c>
      <c r="M973">
        <f t="shared" si="391"/>
        <v>-15.770275211961216</v>
      </c>
      <c r="N973">
        <f t="shared" si="392"/>
        <v>-1.3828110847996193</v>
      </c>
      <c r="O973">
        <f t="shared" si="393"/>
        <v>-1.3828110847996193</v>
      </c>
      <c r="P973">
        <f t="shared" si="394"/>
        <v>16.053086502632425</v>
      </c>
      <c r="Q973">
        <f t="shared" si="395"/>
        <v>-6.4227838035770701E-2</v>
      </c>
      <c r="R973">
        <f t="shared" si="396"/>
        <v>-6.705794361852174</v>
      </c>
      <c r="S973">
        <f t="shared" si="382"/>
        <v>-4.8423664123605024</v>
      </c>
      <c r="T973">
        <f t="shared" si="397"/>
        <v>9.5776683041299566E-3</v>
      </c>
      <c r="U973">
        <f t="shared" si="398"/>
        <v>3.1511703218939231</v>
      </c>
      <c r="V973">
        <f t="shared" si="399"/>
        <v>6.7061019406677049</v>
      </c>
      <c r="W973">
        <f t="shared" si="400"/>
        <v>-6.46372685233366</v>
      </c>
      <c r="X973">
        <f t="shared" si="401"/>
        <v>6.570697867170594</v>
      </c>
      <c r="Y973">
        <f t="shared" si="383"/>
        <v>-4.8423664123605024</v>
      </c>
    </row>
    <row r="974" spans="1:25" x14ac:dyDescent="0.25">
      <c r="A974">
        <v>968</v>
      </c>
      <c r="B974">
        <f t="shared" si="379"/>
        <v>19</v>
      </c>
      <c r="C974">
        <f t="shared" si="380"/>
        <v>20</v>
      </c>
      <c r="D974">
        <f>IF(B974=1,#N/A,VLOOKUP(B974,Potentiel!$C$4:$BB$54,C974))</f>
        <v>-17.759304009365852</v>
      </c>
      <c r="E974">
        <f t="shared" si="384"/>
        <v>4.0000010000000001</v>
      </c>
      <c r="F974">
        <f t="shared" si="385"/>
        <v>5.0000010000000001</v>
      </c>
      <c r="G974">
        <f t="shared" si="381"/>
        <v>-17.759304009365852</v>
      </c>
      <c r="H974">
        <f t="shared" si="386"/>
        <v>-1.2963577252999503</v>
      </c>
      <c r="I974">
        <f t="shared" si="387"/>
        <v>-1.2963577252999503</v>
      </c>
      <c r="J974">
        <f t="shared" si="388"/>
        <v>18.449739534667664</v>
      </c>
      <c r="K974">
        <f t="shared" si="389"/>
        <v>4.0000010000000001</v>
      </c>
      <c r="L974">
        <f t="shared" si="390"/>
        <v>-7.5852375922375188</v>
      </c>
      <c r="M974">
        <f t="shared" si="391"/>
        <v>-16.818354841255601</v>
      </c>
      <c r="N974">
        <f t="shared" si="392"/>
        <v>-1.3372990108245066</v>
      </c>
      <c r="O974">
        <f t="shared" si="393"/>
        <v>-1.3372990108245066</v>
      </c>
      <c r="P974">
        <f t="shared" si="394"/>
        <v>17.287482973712127</v>
      </c>
      <c r="Q974">
        <f t="shared" si="395"/>
        <v>0.71741632427160706</v>
      </c>
      <c r="R974">
        <f t="shared" si="396"/>
        <v>-7.5852375922375188</v>
      </c>
      <c r="S974">
        <f t="shared" si="382"/>
        <v>-5.8180723722882339</v>
      </c>
      <c r="T974">
        <f t="shared" si="397"/>
        <v>-9.4300081045626483E-2</v>
      </c>
      <c r="U974">
        <f t="shared" si="398"/>
        <v>3.0472925725441664</v>
      </c>
      <c r="V974">
        <f t="shared" si="399"/>
        <v>7.6190888899542717</v>
      </c>
      <c r="W974">
        <f t="shared" si="400"/>
        <v>-7.0936516133671512</v>
      </c>
      <c r="X974">
        <f t="shared" si="401"/>
        <v>5.7756802674150327</v>
      </c>
      <c r="Y974">
        <f t="shared" si="383"/>
        <v>-5.8180723722882339</v>
      </c>
    </row>
    <row r="975" spans="1:25" x14ac:dyDescent="0.25">
      <c r="A975">
        <v>969</v>
      </c>
      <c r="B975">
        <f t="shared" si="379"/>
        <v>20</v>
      </c>
      <c r="C975">
        <f t="shared" si="380"/>
        <v>20</v>
      </c>
      <c r="D975">
        <f>IF(B975=1,#N/A,VLOOKUP(B975,Potentiel!$C$4:$BB$54,C975))</f>
        <v>-19.369864415120631</v>
      </c>
      <c r="E975">
        <f t="shared" si="384"/>
        <v>5.0000010000000001</v>
      </c>
      <c r="F975">
        <f t="shared" si="385"/>
        <v>5.0000010000000001</v>
      </c>
      <c r="G975">
        <f t="shared" si="381"/>
        <v>-19.369864415120631</v>
      </c>
      <c r="H975">
        <f t="shared" si="386"/>
        <v>-1.3181778544919549</v>
      </c>
      <c r="I975">
        <f t="shared" si="387"/>
        <v>-1.3181778544919549</v>
      </c>
      <c r="J975">
        <f t="shared" si="388"/>
        <v>20.004790862694804</v>
      </c>
      <c r="K975">
        <f t="shared" si="389"/>
        <v>5.0000010000000001</v>
      </c>
      <c r="L975">
        <f t="shared" si="390"/>
        <v>-8.6204858657084174</v>
      </c>
      <c r="M975">
        <f t="shared" si="391"/>
        <v>-18.052115690391499</v>
      </c>
      <c r="N975">
        <f t="shared" si="392"/>
        <v>-1.3005940664658702</v>
      </c>
      <c r="O975">
        <f t="shared" si="393"/>
        <v>-1.3005940664658702</v>
      </c>
      <c r="P975">
        <f t="shared" si="394"/>
        <v>18.731761553556034</v>
      </c>
      <c r="Q975">
        <f t="shared" si="395"/>
        <v>1.4636308395607402</v>
      </c>
      <c r="R975">
        <f t="shared" si="396"/>
        <v>-8.6204858657084174</v>
      </c>
      <c r="S975">
        <f t="shared" si="382"/>
        <v>-6.9395941184976868</v>
      </c>
      <c r="T975">
        <f t="shared" si="397"/>
        <v>-0.16818137438747024</v>
      </c>
      <c r="U975">
        <f t="shared" si="398"/>
        <v>2.9734112792023231</v>
      </c>
      <c r="V975">
        <f t="shared" si="399"/>
        <v>8.7438545159095522</v>
      </c>
      <c r="W975">
        <f t="shared" si="400"/>
        <v>-7.8831115285744442</v>
      </c>
      <c r="X975">
        <f t="shared" si="401"/>
        <v>4.9735518456436303</v>
      </c>
      <c r="Y975">
        <f t="shared" si="383"/>
        <v>-6.9395941184976868</v>
      </c>
    </row>
    <row r="976" spans="1:25" x14ac:dyDescent="0.25">
      <c r="A976">
        <v>970</v>
      </c>
      <c r="B976">
        <f t="shared" si="379"/>
        <v>21</v>
      </c>
      <c r="C976">
        <f t="shared" si="380"/>
        <v>20</v>
      </c>
      <c r="D976">
        <f>IF(B976=1,#N/A,VLOOKUP(B976,Potentiel!$C$4:$BB$54,C976))</f>
        <v>-21.289592112431592</v>
      </c>
      <c r="E976">
        <f t="shared" si="384"/>
        <v>6.0000010000000001</v>
      </c>
      <c r="F976">
        <f t="shared" si="385"/>
        <v>5.0000010000000001</v>
      </c>
      <c r="G976">
        <f t="shared" si="381"/>
        <v>-21.289592112431592</v>
      </c>
      <c r="H976">
        <f t="shared" si="386"/>
        <v>-1.3401202756647146</v>
      </c>
      <c r="I976">
        <f t="shared" si="387"/>
        <v>-1.3401202756647146</v>
      </c>
      <c r="J976">
        <f t="shared" si="388"/>
        <v>21.86885324642585</v>
      </c>
      <c r="K976">
        <f t="shared" si="389"/>
        <v>6.0000010000000001</v>
      </c>
      <c r="L976">
        <f t="shared" si="390"/>
        <v>-9.8544630435119664</v>
      </c>
      <c r="M976">
        <f t="shared" si="391"/>
        <v>-19.522712425218153</v>
      </c>
      <c r="N976">
        <f t="shared" si="392"/>
        <v>-1.2726243867341578</v>
      </c>
      <c r="O976">
        <f t="shared" si="393"/>
        <v>-1.2726243867341578</v>
      </c>
      <c r="P976">
        <f t="shared" si="394"/>
        <v>20.423915208347498</v>
      </c>
      <c r="Q976">
        <f t="shared" si="395"/>
        <v>2.1646549374321022</v>
      </c>
      <c r="R976">
        <f t="shared" si="396"/>
        <v>-9.8544630435119664</v>
      </c>
      <c r="S976">
        <f t="shared" si="382"/>
        <v>-8.2471034994350987</v>
      </c>
      <c r="T976">
        <f t="shared" si="397"/>
        <v>-0.21622826134203746</v>
      </c>
      <c r="U976">
        <f t="shared" si="398"/>
        <v>2.9253643922477557</v>
      </c>
      <c r="V976">
        <f t="shared" si="399"/>
        <v>10.089408945725825</v>
      </c>
      <c r="W976">
        <f t="shared" si="400"/>
        <v>-8.8760580945578038</v>
      </c>
      <c r="X976">
        <f t="shared" si="401"/>
        <v>4.1623535899302286</v>
      </c>
      <c r="Y976">
        <f t="shared" si="383"/>
        <v>-8.2471034994350987</v>
      </c>
    </row>
    <row r="977" spans="1:25" x14ac:dyDescent="0.25">
      <c r="A977">
        <v>971</v>
      </c>
      <c r="B977">
        <f t="shared" si="379"/>
        <v>22</v>
      </c>
      <c r="C977">
        <f t="shared" si="380"/>
        <v>20</v>
      </c>
      <c r="D977">
        <f>IF(B977=1,#N/A,VLOOKUP(B977,Potentiel!$C$4:$BB$54,C977))</f>
        <v>-23.609687769967127</v>
      </c>
      <c r="E977">
        <f t="shared" si="384"/>
        <v>7.0000010000000001</v>
      </c>
      <c r="F977">
        <f t="shared" si="385"/>
        <v>5.0000010000000001</v>
      </c>
      <c r="G977">
        <f t="shared" si="381"/>
        <v>-23.609687769967127</v>
      </c>
      <c r="H977">
        <f t="shared" si="386"/>
        <v>-1.3621023053732779</v>
      </c>
      <c r="I977">
        <f t="shared" si="387"/>
        <v>-1.3621023053732779</v>
      </c>
      <c r="J977">
        <f t="shared" si="388"/>
        <v>24.133324814358595</v>
      </c>
      <c r="K977">
        <f t="shared" si="389"/>
        <v>7.0000010000000001</v>
      </c>
      <c r="L977">
        <f t="shared" si="390"/>
        <v>-11.345791785463357</v>
      </c>
      <c r="M977">
        <f t="shared" si="391"/>
        <v>-21.300008811177719</v>
      </c>
      <c r="N977">
        <f t="shared" si="392"/>
        <v>-1.2532771391770001</v>
      </c>
      <c r="O977">
        <f t="shared" si="393"/>
        <v>-1.2532771391770001</v>
      </c>
      <c r="P977">
        <f t="shared" si="394"/>
        <v>22.420758001375631</v>
      </c>
      <c r="Q977">
        <f t="shared" si="395"/>
        <v>2.8071579829884588</v>
      </c>
      <c r="R977">
        <f t="shared" si="396"/>
        <v>-11.345791785463357</v>
      </c>
      <c r="S977">
        <f t="shared" si="382"/>
        <v>-9.7954646521372926</v>
      </c>
      <c r="T977">
        <f t="shared" si="397"/>
        <v>-0.24254747756471856</v>
      </c>
      <c r="U977">
        <f t="shared" si="398"/>
        <v>2.8990451760250746</v>
      </c>
      <c r="V977">
        <f t="shared" si="399"/>
        <v>11.687905166476309</v>
      </c>
      <c r="W977">
        <f t="shared" si="400"/>
        <v>-10.132517449666029</v>
      </c>
      <c r="X977">
        <f t="shared" si="401"/>
        <v>3.3394100072882966</v>
      </c>
      <c r="Y977">
        <f t="shared" si="383"/>
        <v>-9.7954646521372926</v>
      </c>
    </row>
    <row r="978" spans="1:25" x14ac:dyDescent="0.25">
      <c r="A978">
        <v>972</v>
      </c>
      <c r="B978">
        <f t="shared" si="379"/>
        <v>23</v>
      </c>
      <c r="C978">
        <f t="shared" si="380"/>
        <v>20</v>
      </c>
      <c r="D978">
        <f>IF(B978=1,#N/A,VLOOKUP(B978,Potentiel!$C$4:$BB$54,C978))</f>
        <v>-26.455993068202091</v>
      </c>
      <c r="E978">
        <f t="shared" si="384"/>
        <v>8.0000009999999993</v>
      </c>
      <c r="F978">
        <f t="shared" si="385"/>
        <v>5.0000010000000001</v>
      </c>
      <c r="G978">
        <f t="shared" si="381"/>
        <v>-26.455993068202091</v>
      </c>
      <c r="H978">
        <f t="shared" si="386"/>
        <v>-1.3840063455853548</v>
      </c>
      <c r="I978">
        <f t="shared" si="387"/>
        <v>-1.3840063455853548</v>
      </c>
      <c r="J978">
        <f t="shared" si="388"/>
        <v>26.924330617951455</v>
      </c>
      <c r="K978">
        <f t="shared" si="389"/>
        <v>8.0000009999999993</v>
      </c>
      <c r="L978">
        <f t="shared" si="390"/>
        <v>-13.175361564553947</v>
      </c>
      <c r="M978">
        <f t="shared" si="391"/>
        <v>-23.480405168310718</v>
      </c>
      <c r="N978">
        <f t="shared" si="392"/>
        <v>-1.2424218283109918</v>
      </c>
      <c r="O978">
        <f t="shared" si="393"/>
        <v>-1.2424218283109918</v>
      </c>
      <c r="P978">
        <f t="shared" si="394"/>
        <v>24.805834855292286</v>
      </c>
      <c r="Q978">
        <f t="shared" si="395"/>
        <v>3.3727459280088943</v>
      </c>
      <c r="R978">
        <f t="shared" si="396"/>
        <v>-13.175361564553947</v>
      </c>
      <c r="S978">
        <f t="shared" si="382"/>
        <v>-11.660380916320143</v>
      </c>
      <c r="T978">
        <f t="shared" si="397"/>
        <v>-0.25060725628331859</v>
      </c>
      <c r="U978">
        <f t="shared" si="398"/>
        <v>2.8909853973064745</v>
      </c>
      <c r="V978">
        <f t="shared" si="399"/>
        <v>13.600204684181264</v>
      </c>
      <c r="W978">
        <f t="shared" si="400"/>
        <v>-11.735315632704744</v>
      </c>
      <c r="X978">
        <f t="shared" si="401"/>
        <v>2.5010293645492285</v>
      </c>
      <c r="Y978">
        <f t="shared" si="383"/>
        <v>-11.660380916320143</v>
      </c>
    </row>
    <row r="979" spans="1:25" x14ac:dyDescent="0.25">
      <c r="A979">
        <v>973</v>
      </c>
      <c r="B979">
        <f t="shared" si="379"/>
        <v>24</v>
      </c>
      <c r="C979">
        <f t="shared" si="380"/>
        <v>20</v>
      </c>
      <c r="D979">
        <f>IF(B979=1,#N/A,VLOOKUP(B979,Potentiel!$C$4:$BB$54,C979))</f>
        <v>-30.002222367130923</v>
      </c>
      <c r="E979">
        <f t="shared" si="384"/>
        <v>9.0000009999999993</v>
      </c>
      <c r="F979">
        <f t="shared" si="385"/>
        <v>5.0000010000000001</v>
      </c>
      <c r="G979">
        <f t="shared" si="381"/>
        <v>-30.002222367130923</v>
      </c>
      <c r="H979">
        <f t="shared" si="386"/>
        <v>-1.4056596288796306</v>
      </c>
      <c r="I979">
        <f t="shared" si="387"/>
        <v>-1.4056596288796306</v>
      </c>
      <c r="J979">
        <f t="shared" si="388"/>
        <v>30.416004947507027</v>
      </c>
      <c r="K979">
        <f t="shared" si="389"/>
        <v>9.0000009999999993</v>
      </c>
      <c r="L979">
        <f t="shared" si="390"/>
        <v>-15.454833819012777</v>
      </c>
      <c r="M979">
        <f t="shared" si="391"/>
        <v>-26.196974416780861</v>
      </c>
      <c r="N979">
        <f t="shared" si="392"/>
        <v>-1.2398780864453134</v>
      </c>
      <c r="O979">
        <f t="shared" si="393"/>
        <v>-1.2398780864453134</v>
      </c>
      <c r="P979">
        <f t="shared" si="394"/>
        <v>27.699846327975756</v>
      </c>
      <c r="Q979">
        <f t="shared" si="395"/>
        <v>3.8360272622851572</v>
      </c>
      <c r="R979">
        <f t="shared" si="396"/>
        <v>-15.454833819012777</v>
      </c>
      <c r="S979">
        <f t="shared" si="382"/>
        <v>-13.946354688634404</v>
      </c>
      <c r="T979">
        <f t="shared" si="397"/>
        <v>-0.24329221040434873</v>
      </c>
      <c r="U979">
        <f t="shared" si="398"/>
        <v>2.8983004431854442</v>
      </c>
      <c r="V979">
        <f t="shared" si="399"/>
        <v>15.923787034819826</v>
      </c>
      <c r="W979">
        <f t="shared" si="400"/>
        <v>-13.798787355890902</v>
      </c>
      <c r="X979">
        <f t="shared" si="401"/>
        <v>1.6421155197810577</v>
      </c>
      <c r="Y979">
        <f t="shared" si="383"/>
        <v>-13.946354688634404</v>
      </c>
    </row>
    <row r="980" spans="1:25" x14ac:dyDescent="0.25">
      <c r="A980">
        <v>974</v>
      </c>
      <c r="B980">
        <f t="shared" si="379"/>
        <v>25</v>
      </c>
      <c r="C980">
        <f t="shared" si="380"/>
        <v>20</v>
      </c>
      <c r="D980">
        <f>IF(B980=1,#N/A,VLOOKUP(B980,Potentiel!$C$4:$BB$54,C980))</f>
        <v>-34.482229319584583</v>
      </c>
      <c r="E980">
        <f t="shared" si="384"/>
        <v>10.000000999999999</v>
      </c>
      <c r="F980">
        <f t="shared" si="385"/>
        <v>5.0000010000000001</v>
      </c>
      <c r="G980">
        <f t="shared" si="381"/>
        <v>-34.482229319584583</v>
      </c>
      <c r="H980">
        <f t="shared" si="386"/>
        <v>-1.4267976967707972</v>
      </c>
      <c r="I980">
        <f t="shared" si="387"/>
        <v>-1.4267976967707972</v>
      </c>
      <c r="J980">
        <f t="shared" si="388"/>
        <v>34.842849321610018</v>
      </c>
      <c r="K980">
        <f t="shared" si="389"/>
        <v>10.000000999999999</v>
      </c>
      <c r="L980">
        <f t="shared" si="390"/>
        <v>-18.334526779359543</v>
      </c>
      <c r="M980">
        <f t="shared" si="391"/>
        <v>-29.628858847842377</v>
      </c>
      <c r="N980">
        <f t="shared" si="392"/>
        <v>-1.2452925591851496</v>
      </c>
      <c r="O980">
        <f t="shared" si="393"/>
        <v>-1.2452925591851496</v>
      </c>
      <c r="P980">
        <f t="shared" si="394"/>
        <v>31.27090175587152</v>
      </c>
      <c r="Q980">
        <f t="shared" si="395"/>
        <v>4.1628200251935663</v>
      </c>
      <c r="R980">
        <f t="shared" si="396"/>
        <v>-18.334526779359543</v>
      </c>
      <c r="S980">
        <f t="shared" si="382"/>
        <v>-16.794066723320281</v>
      </c>
      <c r="T980">
        <f t="shared" si="397"/>
        <v>-0.22326302509041335</v>
      </c>
      <c r="U980">
        <f t="shared" si="398"/>
        <v>2.9183296284993796</v>
      </c>
      <c r="V980">
        <f t="shared" si="399"/>
        <v>18.801168654772628</v>
      </c>
      <c r="W980">
        <f t="shared" si="400"/>
        <v>-16.476849601667272</v>
      </c>
      <c r="X980">
        <f t="shared" si="401"/>
        <v>0.75580806486225072</v>
      </c>
      <c r="Y980">
        <f t="shared" si="383"/>
        <v>-16.794066723320281</v>
      </c>
    </row>
    <row r="981" spans="1:25" x14ac:dyDescent="0.25">
      <c r="A981">
        <v>975</v>
      </c>
      <c r="B981">
        <f t="shared" si="379"/>
        <v>26</v>
      </c>
      <c r="C981">
        <f t="shared" si="380"/>
        <v>20</v>
      </c>
      <c r="D981">
        <f>IF(B981=1,#N/A,VLOOKUP(B981,Potentiel!$C$4:$BB$54,C981))</f>
        <v>-40.181366754725317</v>
      </c>
      <c r="E981">
        <f t="shared" si="384"/>
        <v>11.000000999999999</v>
      </c>
      <c r="F981">
        <f t="shared" si="385"/>
        <v>5.0000010000000001</v>
      </c>
      <c r="G981">
        <f t="shared" si="381"/>
        <v>-40.181366754725317</v>
      </c>
      <c r="H981">
        <f t="shared" si="386"/>
        <v>-1.4469968789370935</v>
      </c>
      <c r="I981">
        <f t="shared" si="387"/>
        <v>-1.4469968789370935</v>
      </c>
      <c r="J981">
        <f t="shared" si="388"/>
        <v>40.491261332264592</v>
      </c>
      <c r="K981">
        <f t="shared" si="389"/>
        <v>11.000000999999999</v>
      </c>
      <c r="L981">
        <f t="shared" si="390"/>
        <v>-21.997861708568724</v>
      </c>
      <c r="M981">
        <f t="shared" si="391"/>
        <v>-33.994651410603282</v>
      </c>
      <c r="N981">
        <f t="shared" si="392"/>
        <v>-1.2578489933019712</v>
      </c>
      <c r="O981">
        <f t="shared" si="393"/>
        <v>-1.2578489933019712</v>
      </c>
      <c r="P981">
        <f t="shared" si="394"/>
        <v>35.730048230144227</v>
      </c>
      <c r="Q981">
        <f t="shared" si="395"/>
        <v>4.3114147157184339</v>
      </c>
      <c r="R981">
        <f t="shared" si="396"/>
        <v>-21.997861708568724</v>
      </c>
      <c r="S981">
        <f t="shared" si="382"/>
        <v>-20.375178445141316</v>
      </c>
      <c r="T981">
        <f t="shared" si="397"/>
        <v>-0.19353918928341243</v>
      </c>
      <c r="U981">
        <f t="shared" si="398"/>
        <v>2.9480534643063807</v>
      </c>
      <c r="V981">
        <f t="shared" si="399"/>
        <v>22.416382772432925</v>
      </c>
      <c r="W981">
        <f t="shared" si="400"/>
        <v>-19.957314900924253</v>
      </c>
      <c r="X981">
        <f t="shared" si="401"/>
        <v>-0.16626420520225482</v>
      </c>
      <c r="Y981">
        <f t="shared" si="383"/>
        <v>-20.375178445141316</v>
      </c>
    </row>
    <row r="982" spans="1:25" x14ac:dyDescent="0.25">
      <c r="A982">
        <v>976</v>
      </c>
      <c r="B982">
        <f t="shared" si="379"/>
        <v>27</v>
      </c>
      <c r="C982">
        <f t="shared" si="380"/>
        <v>20</v>
      </c>
      <c r="D982">
        <f>IF(B982=1,#N/A,VLOOKUP(B982,Potentiel!$C$4:$BB$54,C982))</f>
        <v>-47.332395684685288</v>
      </c>
      <c r="E982">
        <f t="shared" si="384"/>
        <v>12.000000999999999</v>
      </c>
      <c r="F982">
        <f t="shared" si="385"/>
        <v>5.0000010000000001</v>
      </c>
      <c r="G982">
        <f t="shared" si="381"/>
        <v>-47.332395684685288</v>
      </c>
      <c r="H982">
        <f t="shared" si="386"/>
        <v>-1.465550728773068</v>
      </c>
      <c r="I982">
        <f t="shared" si="387"/>
        <v>-1.465550728773068</v>
      </c>
      <c r="J982">
        <f t="shared" si="388"/>
        <v>47.595752869889722</v>
      </c>
      <c r="K982">
        <f t="shared" si="389"/>
        <v>12.000000999999999</v>
      </c>
      <c r="L982">
        <f t="shared" si="390"/>
        <v>-26.594454501256994</v>
      </c>
      <c r="M982">
        <f t="shared" si="391"/>
        <v>-39.47265738498217</v>
      </c>
      <c r="N982">
        <f t="shared" si="392"/>
        <v>-1.275666597290632</v>
      </c>
      <c r="O982">
        <f t="shared" si="393"/>
        <v>-1.275666597290632</v>
      </c>
      <c r="P982">
        <f t="shared" si="394"/>
        <v>41.256401988445241</v>
      </c>
      <c r="Q982">
        <f t="shared" si="395"/>
        <v>4.2477890825281452</v>
      </c>
      <c r="R982">
        <f t="shared" si="396"/>
        <v>-26.594454501256994</v>
      </c>
      <c r="S982">
        <f t="shared" si="382"/>
        <v>-24.829713301873774</v>
      </c>
      <c r="T982">
        <f t="shared" si="397"/>
        <v>-0.1583867423344405</v>
      </c>
      <c r="U982">
        <f t="shared" si="398"/>
        <v>2.9832059112553528</v>
      </c>
      <c r="V982">
        <f t="shared" si="399"/>
        <v>26.931556254867147</v>
      </c>
      <c r="W982">
        <f t="shared" si="400"/>
        <v>-24.393381085656387</v>
      </c>
      <c r="X982">
        <f t="shared" si="401"/>
        <v>-1.1309296444649903</v>
      </c>
      <c r="Y982">
        <f t="shared" si="383"/>
        <v>-24.829713301873774</v>
      </c>
    </row>
    <row r="983" spans="1:25" x14ac:dyDescent="0.25">
      <c r="A983">
        <v>977</v>
      </c>
      <c r="B983">
        <f t="shared" si="379"/>
        <v>28</v>
      </c>
      <c r="C983">
        <f t="shared" si="380"/>
        <v>20</v>
      </c>
      <c r="D983">
        <f>IF(B983=1,#N/A,VLOOKUP(B983,Potentiel!$C$4:$BB$54,C983))</f>
        <v>-55.699201854175548</v>
      </c>
      <c r="E983">
        <f t="shared" si="384"/>
        <v>13.000000999999999</v>
      </c>
      <c r="F983">
        <f t="shared" si="385"/>
        <v>5.0000010000000001</v>
      </c>
      <c r="G983">
        <f t="shared" si="381"/>
        <v>-55.699201854175548</v>
      </c>
      <c r="H983">
        <f t="shared" si="386"/>
        <v>-1.4812683814630561</v>
      </c>
      <c r="I983">
        <f t="shared" si="387"/>
        <v>-1.4812683814630561</v>
      </c>
      <c r="J983">
        <f t="shared" si="388"/>
        <v>55.923171379958362</v>
      </c>
      <c r="K983">
        <f t="shared" si="389"/>
        <v>13.000000999999999</v>
      </c>
      <c r="L983">
        <f t="shared" si="390"/>
        <v>-31.972533839654218</v>
      </c>
      <c r="M983">
        <f t="shared" si="391"/>
        <v>-45.882002757773776</v>
      </c>
      <c r="N983">
        <f t="shared" si="392"/>
        <v>-1.2946972854494827</v>
      </c>
      <c r="O983">
        <f t="shared" si="393"/>
        <v>-1.2946972854494827</v>
      </c>
      <c r="P983">
        <f t="shared" si="394"/>
        <v>47.688134824758677</v>
      </c>
      <c r="Q983">
        <f t="shared" si="395"/>
        <v>4.0064555143721403</v>
      </c>
      <c r="R983">
        <f t="shared" si="396"/>
        <v>-31.972533839654218</v>
      </c>
      <c r="S983">
        <f t="shared" si="382"/>
        <v>-30.015630615004397</v>
      </c>
      <c r="T983">
        <f t="shared" si="397"/>
        <v>-0.12465951461991948</v>
      </c>
      <c r="U983">
        <f t="shared" si="398"/>
        <v>3.0169331389698737</v>
      </c>
      <c r="V983">
        <f t="shared" si="399"/>
        <v>32.222579131976339</v>
      </c>
      <c r="W983">
        <f t="shared" si="400"/>
        <v>-29.629643297971324</v>
      </c>
      <c r="X983">
        <f t="shared" si="401"/>
        <v>-2.1312615270229003</v>
      </c>
      <c r="Y983">
        <f t="shared" si="383"/>
        <v>-30.015630615004397</v>
      </c>
    </row>
    <row r="984" spans="1:25" x14ac:dyDescent="0.25">
      <c r="A984">
        <v>978</v>
      </c>
      <c r="B984">
        <f t="shared" si="379"/>
        <v>29</v>
      </c>
      <c r="C984">
        <f t="shared" si="380"/>
        <v>20</v>
      </c>
      <c r="D984">
        <f>IF(B984=1,#N/A,VLOOKUP(B984,Potentiel!$C$4:$BB$54,C984))</f>
        <v>-63.553408165091227</v>
      </c>
      <c r="E984">
        <f t="shared" si="384"/>
        <v>14.000000999999999</v>
      </c>
      <c r="F984">
        <f t="shared" si="385"/>
        <v>5.0000010000000001</v>
      </c>
      <c r="G984">
        <f t="shared" si="381"/>
        <v>-63.553408165091227</v>
      </c>
      <c r="H984">
        <f t="shared" si="386"/>
        <v>-1.4922840441847294</v>
      </c>
      <c r="I984">
        <f t="shared" si="387"/>
        <v>-1.4922840441847294</v>
      </c>
      <c r="J984">
        <f t="shared" si="388"/>
        <v>63.749789798858828</v>
      </c>
      <c r="K984">
        <f t="shared" si="389"/>
        <v>14.000000999999999</v>
      </c>
      <c r="L984">
        <f t="shared" si="390"/>
        <v>-37.021120340232656</v>
      </c>
      <c r="M984">
        <f t="shared" si="391"/>
        <v>-51.89867385736072</v>
      </c>
      <c r="N984">
        <f t="shared" si="392"/>
        <v>-1.3073115261380923</v>
      </c>
      <c r="O984">
        <f t="shared" si="393"/>
        <v>-1.3073115261380923</v>
      </c>
      <c r="P984">
        <f t="shared" si="394"/>
        <v>53.753812666197902</v>
      </c>
      <c r="Q984">
        <f t="shared" si="395"/>
        <v>3.8400477297965292</v>
      </c>
      <c r="R984">
        <f t="shared" si="396"/>
        <v>-37.021120340232656</v>
      </c>
      <c r="S984">
        <f t="shared" si="382"/>
        <v>-34.893180135480428</v>
      </c>
      <c r="T984">
        <f t="shared" si="397"/>
        <v>-0.10335625065107205</v>
      </c>
      <c r="U984">
        <f t="shared" si="398"/>
        <v>3.038236402938721</v>
      </c>
      <c r="V984">
        <f t="shared" si="399"/>
        <v>37.219743655929491</v>
      </c>
      <c r="W984">
        <f t="shared" si="400"/>
        <v>-34.528524321336448</v>
      </c>
      <c r="X984">
        <f t="shared" si="401"/>
        <v>-3.1165556105543604</v>
      </c>
      <c r="Y984">
        <f t="shared" si="383"/>
        <v>-34.893180135480428</v>
      </c>
    </row>
    <row r="985" spans="1:25" x14ac:dyDescent="0.25">
      <c r="A985">
        <v>979</v>
      </c>
      <c r="B985">
        <f t="shared" si="379"/>
        <v>30</v>
      </c>
      <c r="C985">
        <f t="shared" si="380"/>
        <v>20</v>
      </c>
      <c r="D985">
        <f>IF(B985=1,#N/A,VLOOKUP(B985,Potentiel!$C$4:$BB$54,C985))</f>
        <v>-67.065683548818896</v>
      </c>
      <c r="E985">
        <f t="shared" si="384"/>
        <v>15.000000999999999</v>
      </c>
      <c r="F985">
        <f t="shared" si="385"/>
        <v>5.0000010000000001</v>
      </c>
      <c r="G985">
        <f t="shared" si="381"/>
        <v>-67.065683548818896</v>
      </c>
      <c r="H985">
        <f t="shared" si="386"/>
        <v>-1.4963802062616938</v>
      </c>
      <c r="I985">
        <f t="shared" si="387"/>
        <v>-1.4963802062616938</v>
      </c>
      <c r="J985">
        <f t="shared" si="388"/>
        <v>67.251809788810277</v>
      </c>
      <c r="K985">
        <f t="shared" si="389"/>
        <v>15.000000999999999</v>
      </c>
      <c r="L985">
        <f t="shared" si="390"/>
        <v>-39.27876743869983</v>
      </c>
      <c r="M985">
        <f t="shared" si="391"/>
        <v>-54.589232897768873</v>
      </c>
      <c r="N985">
        <f t="shared" si="392"/>
        <v>-1.3026351436321324</v>
      </c>
      <c r="O985">
        <f t="shared" si="393"/>
        <v>-1.3026351436321324</v>
      </c>
      <c r="P985">
        <f t="shared" si="394"/>
        <v>56.612581449416815</v>
      </c>
      <c r="Q985">
        <f t="shared" si="395"/>
        <v>4.3082920457426308</v>
      </c>
      <c r="R985">
        <f t="shared" si="396"/>
        <v>-39.27876743869983</v>
      </c>
      <c r="S985">
        <f t="shared" si="382"/>
        <v>-37.158728045970072</v>
      </c>
      <c r="T985">
        <f t="shared" si="397"/>
        <v>-0.1092482931099337</v>
      </c>
      <c r="U985">
        <f t="shared" si="398"/>
        <v>3.0323443604798594</v>
      </c>
      <c r="V985">
        <f t="shared" si="399"/>
        <v>39.514338560260313</v>
      </c>
      <c r="W985">
        <f t="shared" si="400"/>
        <v>-36.569648374915495</v>
      </c>
      <c r="X985">
        <f t="shared" si="401"/>
        <v>-3.9744733720337737</v>
      </c>
      <c r="Y985">
        <f t="shared" si="383"/>
        <v>-37.158728045970072</v>
      </c>
    </row>
    <row r="986" spans="1:25" x14ac:dyDescent="0.25">
      <c r="A986">
        <v>980</v>
      </c>
      <c r="B986">
        <f t="shared" si="379"/>
        <v>31</v>
      </c>
      <c r="C986">
        <f t="shared" si="380"/>
        <v>20</v>
      </c>
      <c r="D986">
        <f>IF(B986=1,#N/A,VLOOKUP(B986,Potentiel!$C$4:$BB$54,C986))</f>
        <v>-63.670761387692494</v>
      </c>
      <c r="E986">
        <f t="shared" si="384"/>
        <v>16.000001000000001</v>
      </c>
      <c r="F986">
        <f t="shared" si="385"/>
        <v>5.0000010000000001</v>
      </c>
      <c r="G986">
        <f t="shared" si="381"/>
        <v>-63.670761387692494</v>
      </c>
      <c r="H986">
        <f t="shared" si="386"/>
        <v>-1.4924281598929168</v>
      </c>
      <c r="I986">
        <f t="shared" si="387"/>
        <v>-1.4924281598929168</v>
      </c>
      <c r="J986">
        <f t="shared" si="388"/>
        <v>63.866782177345321</v>
      </c>
      <c r="K986">
        <f t="shared" si="389"/>
        <v>16.000001000000001</v>
      </c>
      <c r="L986">
        <f t="shared" si="390"/>
        <v>-37.096553537677515</v>
      </c>
      <c r="M986">
        <f t="shared" si="391"/>
        <v>-51.988571641416534</v>
      </c>
      <c r="N986">
        <f t="shared" si="392"/>
        <v>-1.2722355903218285</v>
      </c>
      <c r="O986">
        <f t="shared" si="393"/>
        <v>-1.2722355903218285</v>
      </c>
      <c r="P986">
        <f t="shared" si="394"/>
        <v>54.394959447679533</v>
      </c>
      <c r="Q986">
        <f t="shared" si="395"/>
        <v>5.7861487908295866</v>
      </c>
      <c r="R986">
        <f t="shared" si="396"/>
        <v>-37.096553537677515</v>
      </c>
      <c r="S986">
        <f t="shared" si="382"/>
        <v>-35.269071414931624</v>
      </c>
      <c r="T986">
        <f t="shared" si="397"/>
        <v>-0.15472864908708872</v>
      </c>
      <c r="U986">
        <f t="shared" si="398"/>
        <v>2.9868640045027046</v>
      </c>
      <c r="V986">
        <f t="shared" si="399"/>
        <v>37.545090254298138</v>
      </c>
      <c r="W986">
        <f t="shared" si="400"/>
        <v>-34.064617214026534</v>
      </c>
      <c r="X986">
        <f t="shared" si="401"/>
        <v>-4.6297593013387939</v>
      </c>
      <c r="Y986">
        <f t="shared" si="383"/>
        <v>-35.269071414931624</v>
      </c>
    </row>
    <row r="987" spans="1:25" x14ac:dyDescent="0.25">
      <c r="A987">
        <v>981</v>
      </c>
      <c r="B987">
        <f t="shared" si="379"/>
        <v>32</v>
      </c>
      <c r="C987">
        <f t="shared" si="380"/>
        <v>20</v>
      </c>
      <c r="D987">
        <f>IF(B987=1,#N/A,VLOOKUP(B987,Potentiel!$C$4:$BB$54,C987))</f>
        <v>-55.85055101776431</v>
      </c>
      <c r="E987">
        <f t="shared" si="384"/>
        <v>17.000001000000001</v>
      </c>
      <c r="F987">
        <f t="shared" si="385"/>
        <v>5.0000010000000001</v>
      </c>
      <c r="G987">
        <f t="shared" si="381"/>
        <v>-55.85055101776431</v>
      </c>
      <c r="H987">
        <f t="shared" si="386"/>
        <v>-1.4815097037551326</v>
      </c>
      <c r="I987">
        <f t="shared" si="387"/>
        <v>-1.4815097037551326</v>
      </c>
      <c r="J987">
        <f t="shared" si="388"/>
        <v>56.073916030431612</v>
      </c>
      <c r="K987">
        <f t="shared" si="389"/>
        <v>17.000001000000001</v>
      </c>
      <c r="L987">
        <f t="shared" si="390"/>
        <v>-32.069819206745493</v>
      </c>
      <c r="M987">
        <f t="shared" si="391"/>
        <v>-45.997942943511646</v>
      </c>
      <c r="N987">
        <f t="shared" si="392"/>
        <v>-1.2167843297393799</v>
      </c>
      <c r="O987">
        <f t="shared" si="393"/>
        <v>-1.2167843297393799</v>
      </c>
      <c r="P987">
        <f t="shared" si="394"/>
        <v>49.038870185135316</v>
      </c>
      <c r="Q987">
        <f t="shared" si="395"/>
        <v>7.9108418177983868</v>
      </c>
      <c r="R987">
        <f t="shared" si="396"/>
        <v>-32.069819206745493</v>
      </c>
      <c r="S987">
        <f t="shared" si="382"/>
        <v>-30.717267430588755</v>
      </c>
      <c r="T987">
        <f t="shared" si="397"/>
        <v>-0.24184737470438383</v>
      </c>
      <c r="U987">
        <f t="shared" si="398"/>
        <v>2.8997452788854092</v>
      </c>
      <c r="V987">
        <f t="shared" si="399"/>
        <v>33.031117483663337</v>
      </c>
      <c r="W987">
        <f t="shared" si="400"/>
        <v>-28.646965278166959</v>
      </c>
      <c r="X987">
        <f t="shared" si="401"/>
        <v>-5.1552235118025465</v>
      </c>
      <c r="Y987">
        <f t="shared" si="383"/>
        <v>-30.717267430588755</v>
      </c>
    </row>
    <row r="988" spans="1:25" x14ac:dyDescent="0.25">
      <c r="A988">
        <v>982</v>
      </c>
      <c r="B988">
        <f t="shared" si="379"/>
        <v>33</v>
      </c>
      <c r="C988">
        <f t="shared" si="380"/>
        <v>20</v>
      </c>
      <c r="D988">
        <f>IF(B988=1,#N/A,VLOOKUP(B988,Potentiel!$C$4:$BB$54,C988))</f>
        <v>-47.459673541539892</v>
      </c>
      <c r="E988">
        <f t="shared" si="384"/>
        <v>18.000001000000001</v>
      </c>
      <c r="F988">
        <f t="shared" si="385"/>
        <v>5.0000010000000001</v>
      </c>
      <c r="G988">
        <f t="shared" si="381"/>
        <v>-47.459673541539892</v>
      </c>
      <c r="H988">
        <f t="shared" si="386"/>
        <v>-1.4658309061889523</v>
      </c>
      <c r="I988">
        <f t="shared" si="387"/>
        <v>-1.4658309061889523</v>
      </c>
      <c r="J988">
        <f t="shared" si="388"/>
        <v>47.722328345016265</v>
      </c>
      <c r="K988">
        <f t="shared" si="389"/>
        <v>18.000001000000001</v>
      </c>
      <c r="L988">
        <f t="shared" si="390"/>
        <v>-26.676267130630588</v>
      </c>
      <c r="M988">
        <f t="shared" si="391"/>
        <v>-39.570157879957733</v>
      </c>
      <c r="N988">
        <f t="shared" si="392"/>
        <v>-1.143884749099298</v>
      </c>
      <c r="O988">
        <f t="shared" si="393"/>
        <v>-1.143884749099298</v>
      </c>
      <c r="P988">
        <f t="shared" si="394"/>
        <v>43.471800407215504</v>
      </c>
      <c r="Q988">
        <f t="shared" si="395"/>
        <v>10.118948211719134</v>
      </c>
      <c r="R988">
        <f t="shared" si="396"/>
        <v>-26.676267130630588</v>
      </c>
      <c r="S988">
        <f t="shared" si="382"/>
        <v>-25.822163788695281</v>
      </c>
      <c r="T988">
        <f t="shared" si="397"/>
        <v>-0.3625561702085075</v>
      </c>
      <c r="U988">
        <f t="shared" si="398"/>
        <v>2.7790364833812857</v>
      </c>
      <c r="V988">
        <f t="shared" si="399"/>
        <v>28.530971608695975</v>
      </c>
      <c r="W988">
        <f t="shared" si="400"/>
        <v>-22.853713654566182</v>
      </c>
      <c r="X988">
        <f t="shared" si="401"/>
        <v>-5.6639464432512687</v>
      </c>
      <c r="Y988">
        <f t="shared" si="383"/>
        <v>-25.822163788695281</v>
      </c>
    </row>
    <row r="989" spans="1:25" x14ac:dyDescent="0.25">
      <c r="A989">
        <v>983</v>
      </c>
      <c r="B989">
        <f t="shared" si="379"/>
        <v>34</v>
      </c>
      <c r="C989">
        <f t="shared" si="380"/>
        <v>20</v>
      </c>
      <c r="D989">
        <f>IF(B989=1,#N/A,VLOOKUP(B989,Potentiel!$C$4:$BB$54,C989))</f>
        <v>-40.269208965182564</v>
      </c>
      <c r="E989">
        <f t="shared" si="384"/>
        <v>19.000001000000001</v>
      </c>
      <c r="F989">
        <f t="shared" si="385"/>
        <v>5.0000010000000001</v>
      </c>
      <c r="G989">
        <f t="shared" si="381"/>
        <v>-40.269208965182564</v>
      </c>
      <c r="H989">
        <f t="shared" si="386"/>
        <v>-1.447264189904554</v>
      </c>
      <c r="I989">
        <f t="shared" si="387"/>
        <v>-1.447264189904554</v>
      </c>
      <c r="J989">
        <f t="shared" si="388"/>
        <v>40.578432703611668</v>
      </c>
      <c r="K989">
        <f t="shared" si="389"/>
        <v>19.000001000000001</v>
      </c>
      <c r="L989">
        <f t="shared" si="390"/>
        <v>-22.054325593058131</v>
      </c>
      <c r="M989">
        <f t="shared" si="391"/>
        <v>-34.061942447795346</v>
      </c>
      <c r="N989">
        <f t="shared" si="392"/>
        <v>-1.0619787756823549</v>
      </c>
      <c r="O989">
        <f t="shared" si="393"/>
        <v>-1.0619787756823549</v>
      </c>
      <c r="P989">
        <f t="shared" si="394"/>
        <v>39.002768636558656</v>
      </c>
      <c r="Q989">
        <f t="shared" si="395"/>
        <v>12.151592448095281</v>
      </c>
      <c r="R989">
        <f t="shared" si="396"/>
        <v>-22.054325593058131</v>
      </c>
      <c r="S989">
        <f t="shared" si="382"/>
        <v>-21.649199784599304</v>
      </c>
      <c r="T989">
        <f t="shared" si="397"/>
        <v>-0.50359878171792738</v>
      </c>
      <c r="U989">
        <f t="shared" si="398"/>
        <v>2.6379938718718656</v>
      </c>
      <c r="V989">
        <f t="shared" si="399"/>
        <v>25.180438367693782</v>
      </c>
      <c r="W989">
        <f t="shared" si="400"/>
        <v>-17.850545611000125</v>
      </c>
      <c r="X989">
        <f t="shared" si="401"/>
        <v>-6.2078850846440474</v>
      </c>
      <c r="Y989">
        <f t="shared" si="383"/>
        <v>-21.649199784599304</v>
      </c>
    </row>
    <row r="990" spans="1:25" x14ac:dyDescent="0.25">
      <c r="A990">
        <v>984</v>
      </c>
      <c r="B990">
        <f t="shared" si="379"/>
        <v>35</v>
      </c>
      <c r="C990">
        <f t="shared" si="380"/>
        <v>20</v>
      </c>
      <c r="D990">
        <f>IF(B990=1,#N/A,VLOOKUP(B990,Potentiel!$C$4:$BB$54,C990))</f>
        <v>-34.533001088279924</v>
      </c>
      <c r="E990">
        <f t="shared" si="384"/>
        <v>20.000001000000001</v>
      </c>
      <c r="F990">
        <f t="shared" si="385"/>
        <v>5.0000010000000001</v>
      </c>
      <c r="G990">
        <f t="shared" si="381"/>
        <v>-34.533001088279924</v>
      </c>
      <c r="H990">
        <f t="shared" si="386"/>
        <v>-1.4270065009633137</v>
      </c>
      <c r="I990">
        <f t="shared" si="387"/>
        <v>-1.4270065009633137</v>
      </c>
      <c r="J990">
        <f t="shared" si="388"/>
        <v>34.893096368237998</v>
      </c>
      <c r="K990">
        <f t="shared" si="389"/>
        <v>20.000001000000001</v>
      </c>
      <c r="L990">
        <f t="shared" si="390"/>
        <v>-18.367162243198781</v>
      </c>
      <c r="M990">
        <f t="shared" si="391"/>
        <v>-29.667752279118769</v>
      </c>
      <c r="N990">
        <f t="shared" si="392"/>
        <v>-0.97764274821928587</v>
      </c>
      <c r="O990">
        <f t="shared" si="393"/>
        <v>-0.97764274821928587</v>
      </c>
      <c r="P990">
        <f t="shared" si="394"/>
        <v>35.779541155458631</v>
      </c>
      <c r="Q990">
        <f t="shared" si="395"/>
        <v>13.971670643121616</v>
      </c>
      <c r="R990">
        <f t="shared" si="396"/>
        <v>-18.367162243198781</v>
      </c>
      <c r="S990">
        <f t="shared" si="382"/>
        <v>-18.351081765851411</v>
      </c>
      <c r="T990">
        <f t="shared" si="397"/>
        <v>-0.65030609068143452</v>
      </c>
      <c r="U990">
        <f t="shared" si="398"/>
        <v>2.4912865629083587</v>
      </c>
      <c r="V990">
        <f t="shared" si="399"/>
        <v>23.077266506842903</v>
      </c>
      <c r="W990">
        <f t="shared" si="400"/>
        <v>-13.804535175055481</v>
      </c>
      <c r="X990">
        <f t="shared" si="401"/>
        <v>-6.7944862816606761</v>
      </c>
      <c r="Y990">
        <f t="shared" si="383"/>
        <v>-18.351081765851411</v>
      </c>
    </row>
    <row r="991" spans="1:25" x14ac:dyDescent="0.25">
      <c r="A991">
        <v>985</v>
      </c>
      <c r="B991">
        <f t="shared" si="379"/>
        <v>36</v>
      </c>
      <c r="C991">
        <f t="shared" si="380"/>
        <v>20</v>
      </c>
      <c r="D991">
        <f>IF(B991=1,#N/A,VLOOKUP(B991,Potentiel!$C$4:$BB$54,C991))</f>
        <v>-30.022035744619078</v>
      </c>
      <c r="E991">
        <f t="shared" si="384"/>
        <v>21.000001000000001</v>
      </c>
      <c r="F991">
        <f t="shared" si="385"/>
        <v>5.0000010000000001</v>
      </c>
      <c r="G991">
        <f t="shared" si="381"/>
        <v>-30.022035744619078</v>
      </c>
      <c r="H991">
        <f t="shared" si="386"/>
        <v>-1.4057666440374634</v>
      </c>
      <c r="I991">
        <f t="shared" si="387"/>
        <v>-1.4057666440374634</v>
      </c>
      <c r="J991">
        <f t="shared" si="388"/>
        <v>30.435548955969015</v>
      </c>
      <c r="K991">
        <f t="shared" si="389"/>
        <v>21.000001000000001</v>
      </c>
      <c r="L991">
        <f t="shared" si="390"/>
        <v>-15.4675696125682</v>
      </c>
      <c r="M991">
        <f t="shared" si="391"/>
        <v>-26.212152344505085</v>
      </c>
      <c r="N991">
        <f t="shared" si="392"/>
        <v>-0.89535141796701212</v>
      </c>
      <c r="O991">
        <f t="shared" si="393"/>
        <v>-0.89535141796701212</v>
      </c>
      <c r="P991">
        <f t="shared" si="394"/>
        <v>33.586857139832901</v>
      </c>
      <c r="Q991">
        <f t="shared" si="395"/>
        <v>15.61265737851617</v>
      </c>
      <c r="R991">
        <f t="shared" si="396"/>
        <v>-15.4675696125682</v>
      </c>
      <c r="S991">
        <f t="shared" si="382"/>
        <v>-15.790040297403236</v>
      </c>
      <c r="T991">
        <f t="shared" si="397"/>
        <v>-0.79006629893246938</v>
      </c>
      <c r="U991">
        <f t="shared" si="398"/>
        <v>2.3515263546573237</v>
      </c>
      <c r="V991">
        <f t="shared" si="399"/>
        <v>21.977278724595969</v>
      </c>
      <c r="W991">
        <f t="shared" si="400"/>
        <v>-10.564950600730352</v>
      </c>
      <c r="X991">
        <f t="shared" si="401"/>
        <v>-7.4170315989600226</v>
      </c>
      <c r="Y991">
        <f t="shared" si="383"/>
        <v>-15.790040297403236</v>
      </c>
    </row>
    <row r="992" spans="1:25" x14ac:dyDescent="0.25">
      <c r="A992">
        <v>986</v>
      </c>
      <c r="B992">
        <f t="shared" si="379"/>
        <v>37</v>
      </c>
      <c r="C992">
        <f t="shared" si="380"/>
        <v>20</v>
      </c>
      <c r="D992">
        <f>IF(B992=1,#N/A,VLOOKUP(B992,Potentiel!$C$4:$BB$54,C992))</f>
        <v>-26.450515863551601</v>
      </c>
      <c r="E992">
        <f t="shared" si="384"/>
        <v>22.000001000000001</v>
      </c>
      <c r="F992">
        <f t="shared" si="385"/>
        <v>5.0000010000000001</v>
      </c>
      <c r="G992">
        <f t="shared" si="381"/>
        <v>-26.450515863551601</v>
      </c>
      <c r="H992">
        <f t="shared" si="386"/>
        <v>-1.3839685600091112</v>
      </c>
      <c r="I992">
        <f t="shared" si="387"/>
        <v>-1.3839685600091112</v>
      </c>
      <c r="J992">
        <f t="shared" si="388"/>
        <v>26.918948706218004</v>
      </c>
      <c r="K992">
        <f t="shared" si="389"/>
        <v>22.000001000000001</v>
      </c>
      <c r="L992">
        <f t="shared" si="390"/>
        <v>-13.171840885268889</v>
      </c>
      <c r="M992">
        <f t="shared" si="391"/>
        <v>-23.476209386124388</v>
      </c>
      <c r="N992">
        <f t="shared" si="392"/>
        <v>-0.8178478815214123</v>
      </c>
      <c r="O992">
        <f t="shared" si="393"/>
        <v>-0.8178478815214123</v>
      </c>
      <c r="P992">
        <f t="shared" si="394"/>
        <v>32.173474340536423</v>
      </c>
      <c r="Q992">
        <f t="shared" si="395"/>
        <v>17.116327089259979</v>
      </c>
      <c r="R992">
        <f t="shared" si="396"/>
        <v>-13.171840885268889</v>
      </c>
      <c r="S992">
        <f t="shared" si="382"/>
        <v>-13.794146709457502</v>
      </c>
      <c r="T992">
        <f t="shared" si="397"/>
        <v>-0.91490122427212472</v>
      </c>
      <c r="U992">
        <f t="shared" si="398"/>
        <v>2.2266914293176683</v>
      </c>
      <c r="V992">
        <f t="shared" si="399"/>
        <v>21.597825013953976</v>
      </c>
      <c r="W992">
        <f t="shared" si="400"/>
        <v>-7.9436869678207591</v>
      </c>
      <c r="X992">
        <f t="shared" si="401"/>
        <v>-8.0671367991318359</v>
      </c>
      <c r="Y992">
        <f t="shared" si="383"/>
        <v>-13.794146709457502</v>
      </c>
    </row>
    <row r="993" spans="1:25" x14ac:dyDescent="0.25">
      <c r="A993">
        <v>987</v>
      </c>
      <c r="B993">
        <f t="shared" si="379"/>
        <v>38</v>
      </c>
      <c r="C993">
        <f t="shared" si="380"/>
        <v>20</v>
      </c>
      <c r="D993">
        <f>IF(B993=1,#N/A,VLOOKUP(B993,Potentiel!$C$4:$BB$54,C993))</f>
        <v>-23.583416791602282</v>
      </c>
      <c r="E993">
        <f t="shared" si="384"/>
        <v>23.000001000000001</v>
      </c>
      <c r="F993">
        <f t="shared" si="385"/>
        <v>5.0000010000000001</v>
      </c>
      <c r="G993">
        <f t="shared" si="381"/>
        <v>-23.583416791602282</v>
      </c>
      <c r="H993">
        <f t="shared" si="386"/>
        <v>-1.3618765309374388</v>
      </c>
      <c r="I993">
        <f t="shared" si="387"/>
        <v>-1.3618765309374388</v>
      </c>
      <c r="J993">
        <f t="shared" si="388"/>
        <v>24.107624469582845</v>
      </c>
      <c r="K993">
        <f t="shared" si="389"/>
        <v>23.000001000000001</v>
      </c>
      <c r="L993">
        <f t="shared" si="390"/>
        <v>-11.328905126076091</v>
      </c>
      <c r="M993">
        <f t="shared" si="391"/>
        <v>-21.279884074186036</v>
      </c>
      <c r="N993">
        <f t="shared" si="392"/>
        <v>-0.74657122291773359</v>
      </c>
      <c r="O993">
        <f t="shared" si="393"/>
        <v>-0.74657122291773359</v>
      </c>
      <c r="P993">
        <f t="shared" si="394"/>
        <v>31.334222699961739</v>
      </c>
      <c r="Q993">
        <f t="shared" si="395"/>
        <v>18.517032898998682</v>
      </c>
      <c r="R993">
        <f t="shared" si="396"/>
        <v>-11.328905126076091</v>
      </c>
      <c r="S993">
        <f t="shared" si="382"/>
        <v>-12.222015801844449</v>
      </c>
      <c r="T993">
        <f t="shared" si="397"/>
        <v>-1.021738258973572</v>
      </c>
      <c r="U993">
        <f t="shared" si="398"/>
        <v>2.1198543946162212</v>
      </c>
      <c r="V993">
        <f t="shared" si="399"/>
        <v>21.707708279277956</v>
      </c>
      <c r="W993">
        <f t="shared" si="400"/>
        <v>-5.7860565687598351</v>
      </c>
      <c r="X993">
        <f t="shared" si="401"/>
        <v>-8.7379071211923058</v>
      </c>
      <c r="Y993">
        <f t="shared" si="383"/>
        <v>-12.222015801844449</v>
      </c>
    </row>
    <row r="994" spans="1:25" x14ac:dyDescent="0.25">
      <c r="A994">
        <v>988</v>
      </c>
      <c r="B994">
        <f t="shared" si="379"/>
        <v>39</v>
      </c>
      <c r="C994">
        <f t="shared" si="380"/>
        <v>20</v>
      </c>
      <c r="D994">
        <f>IF(B994=1,#N/A,VLOOKUP(B994,Potentiel!$C$4:$BB$54,C994))</f>
        <v>-21.246008099690879</v>
      </c>
      <c r="E994">
        <f t="shared" si="384"/>
        <v>24.000001000000001</v>
      </c>
      <c r="F994">
        <f t="shared" si="385"/>
        <v>5.0000010000000001</v>
      </c>
      <c r="G994">
        <f t="shared" si="381"/>
        <v>-21.246008099690879</v>
      </c>
      <c r="H994">
        <f t="shared" si="386"/>
        <v>-1.3396637253122672</v>
      </c>
      <c r="I994">
        <f t="shared" si="387"/>
        <v>-1.3396637253122672</v>
      </c>
      <c r="J994">
        <f t="shared" si="388"/>
        <v>21.8264259596511</v>
      </c>
      <c r="K994">
        <f t="shared" si="389"/>
        <v>24.000001000000001</v>
      </c>
      <c r="L994">
        <f t="shared" si="390"/>
        <v>-9.8264477801418195</v>
      </c>
      <c r="M994">
        <f t="shared" si="391"/>
        <v>-19.489325134449302</v>
      </c>
      <c r="N994">
        <f t="shared" si="392"/>
        <v>-0.6820485579630039</v>
      </c>
      <c r="O994">
        <f t="shared" si="393"/>
        <v>-0.6820485579630039</v>
      </c>
      <c r="P994">
        <f t="shared" si="394"/>
        <v>30.916562587006311</v>
      </c>
      <c r="Q994">
        <f t="shared" si="395"/>
        <v>19.840314834900006</v>
      </c>
      <c r="R994">
        <f t="shared" si="396"/>
        <v>-9.8264477801418195</v>
      </c>
      <c r="S994">
        <f t="shared" si="382"/>
        <v>-10.968533935097042</v>
      </c>
      <c r="T994">
        <f t="shared" si="397"/>
        <v>-1.1109344064054969</v>
      </c>
      <c r="U994">
        <f t="shared" si="398"/>
        <v>2.030658247184296</v>
      </c>
      <c r="V994">
        <f t="shared" si="399"/>
        <v>22.140396760758541</v>
      </c>
      <c r="W994">
        <f t="shared" si="400"/>
        <v>-3.977055938519825</v>
      </c>
      <c r="X994">
        <f t="shared" si="401"/>
        <v>-9.4242166154706251</v>
      </c>
      <c r="Y994">
        <f t="shared" si="383"/>
        <v>-10.968533935097042</v>
      </c>
    </row>
    <row r="995" spans="1:25" x14ac:dyDescent="0.25">
      <c r="A995">
        <v>989</v>
      </c>
      <c r="B995">
        <f t="shared" si="379"/>
        <v>40</v>
      </c>
      <c r="C995">
        <f t="shared" si="380"/>
        <v>20</v>
      </c>
      <c r="D995">
        <f>IF(B995=1,#N/A,VLOOKUP(B995,Potentiel!$C$4:$BB$54,C995))</f>
        <v>-19.3117160619428</v>
      </c>
      <c r="E995">
        <f t="shared" si="384"/>
        <v>25.000001000000001</v>
      </c>
      <c r="F995">
        <f t="shared" si="385"/>
        <v>5.0000010000000001</v>
      </c>
      <c r="G995">
        <f t="shared" si="381"/>
        <v>-19.3117160619428</v>
      </c>
      <c r="H995">
        <f t="shared" si="386"/>
        <v>-1.3174492976631116</v>
      </c>
      <c r="I995">
        <f t="shared" si="387"/>
        <v>-1.3174492976631116</v>
      </c>
      <c r="J995">
        <f t="shared" si="388"/>
        <v>19.948493358073449</v>
      </c>
      <c r="K995">
        <f t="shared" si="389"/>
        <v>25.000001000000001</v>
      </c>
      <c r="L995">
        <f t="shared" si="390"/>
        <v>-8.5831088247620251</v>
      </c>
      <c r="M995">
        <f t="shared" si="391"/>
        <v>-18.007571467563103</v>
      </c>
      <c r="N995">
        <f t="shared" si="392"/>
        <v>-0.62422246446727969</v>
      </c>
      <c r="O995">
        <f t="shared" si="393"/>
        <v>-0.62422246446727969</v>
      </c>
      <c r="P995">
        <f t="shared" si="394"/>
        <v>30.810269069896059</v>
      </c>
      <c r="Q995">
        <f t="shared" si="395"/>
        <v>21.104673946921732</v>
      </c>
      <c r="R995">
        <f t="shared" si="396"/>
        <v>-8.5831088247620251</v>
      </c>
      <c r="S995">
        <f t="shared" si="382"/>
        <v>-9.957557388527281</v>
      </c>
      <c r="T995">
        <f t="shared" si="397"/>
        <v>-1.1845340542869434</v>
      </c>
      <c r="U995">
        <f t="shared" si="398"/>
        <v>1.9570585993028498</v>
      </c>
      <c r="V995">
        <f t="shared" si="399"/>
        <v>22.783261827569483</v>
      </c>
      <c r="W995">
        <f t="shared" si="400"/>
        <v>-2.4333772232044701</v>
      </c>
      <c r="X995">
        <f t="shared" si="401"/>
        <v>-10.122352073272157</v>
      </c>
      <c r="Y995">
        <f t="shared" si="383"/>
        <v>-9.957557388527281</v>
      </c>
    </row>
    <row r="996" spans="1:25" x14ac:dyDescent="0.25">
      <c r="A996">
        <v>990</v>
      </c>
      <c r="B996">
        <f t="shared" si="379"/>
        <v>41</v>
      </c>
      <c r="C996">
        <f t="shared" si="380"/>
        <v>20</v>
      </c>
      <c r="D996">
        <f>IF(B996=1,#N/A,VLOOKUP(B996,Potentiel!$C$4:$BB$54,C996))</f>
        <v>-17.688844453385375</v>
      </c>
      <c r="E996">
        <f t="shared" si="384"/>
        <v>26.000001000000001</v>
      </c>
      <c r="F996">
        <f t="shared" si="385"/>
        <v>5.0000010000000001</v>
      </c>
      <c r="G996">
        <f t="shared" si="381"/>
        <v>-17.688844453385375</v>
      </c>
      <c r="H996">
        <f t="shared" si="386"/>
        <v>-1.2953189328063666</v>
      </c>
      <c r="I996">
        <f t="shared" si="387"/>
        <v>-1.2953189328063666</v>
      </c>
      <c r="J996">
        <f t="shared" si="388"/>
        <v>18.381926669858725</v>
      </c>
      <c r="K996">
        <f t="shared" si="389"/>
        <v>26.000001000000001</v>
      </c>
      <c r="L996">
        <f t="shared" si="390"/>
        <v>-7.5399470626692464</v>
      </c>
      <c r="M996">
        <f t="shared" si="391"/>
        <v>-16.764379689932131</v>
      </c>
      <c r="N996">
        <f t="shared" si="392"/>
        <v>-0.57269955837636621</v>
      </c>
      <c r="O996">
        <f t="shared" si="393"/>
        <v>-0.57269955837636621</v>
      </c>
      <c r="P996">
        <f t="shared" si="394"/>
        <v>30.936135479212815</v>
      </c>
      <c r="Q996">
        <f t="shared" si="395"/>
        <v>22.323513304519544</v>
      </c>
      <c r="R996">
        <f t="shared" si="396"/>
        <v>-7.5399470626692464</v>
      </c>
      <c r="S996">
        <f t="shared" si="382"/>
        <v>-9.1339239102995666</v>
      </c>
      <c r="T996">
        <f t="shared" si="397"/>
        <v>-1.2450687977032948</v>
      </c>
      <c r="U996">
        <f t="shared" si="398"/>
        <v>1.8965238558864983</v>
      </c>
      <c r="V996">
        <f t="shared" si="399"/>
        <v>23.562471176956709</v>
      </c>
      <c r="W996">
        <f t="shared" si="400"/>
        <v>-1.0946681209432141</v>
      </c>
      <c r="X996">
        <f t="shared" si="401"/>
        <v>-10.829623463806707</v>
      </c>
      <c r="Y996">
        <f t="shared" si="383"/>
        <v>-9.1339239102995666</v>
      </c>
    </row>
    <row r="997" spans="1:25" x14ac:dyDescent="0.25">
      <c r="A997">
        <v>991</v>
      </c>
      <c r="B997">
        <f t="shared" si="379"/>
        <v>42</v>
      </c>
      <c r="C997">
        <f t="shared" si="380"/>
        <v>20</v>
      </c>
      <c r="D997">
        <f>IF(B997=1,#N/A,VLOOKUP(B997,Potentiel!$C$4:$BB$54,C997))</f>
        <v>-16.310286554267964</v>
      </c>
      <c r="E997">
        <f t="shared" si="384"/>
        <v>27.000001000000001</v>
      </c>
      <c r="F997">
        <f t="shared" si="385"/>
        <v>5.0000010000000001</v>
      </c>
      <c r="G997">
        <f t="shared" si="381"/>
        <v>-16.310286554267964</v>
      </c>
      <c r="H997">
        <f t="shared" si="386"/>
        <v>-1.2733366110636364</v>
      </c>
      <c r="I997">
        <f t="shared" si="387"/>
        <v>-1.2733366110636364</v>
      </c>
      <c r="J997">
        <f t="shared" si="388"/>
        <v>17.059468264935322</v>
      </c>
      <c r="K997">
        <f t="shared" si="389"/>
        <v>27.000001000000001</v>
      </c>
      <c r="L997">
        <f t="shared" si="390"/>
        <v>-6.6538271258810706</v>
      </c>
      <c r="M997">
        <f t="shared" si="391"/>
        <v>-15.708343071795465</v>
      </c>
      <c r="N997">
        <f t="shared" si="392"/>
        <v>-0.52692251796069367</v>
      </c>
      <c r="O997">
        <f t="shared" si="393"/>
        <v>-0.52692251796069367</v>
      </c>
      <c r="P997">
        <f t="shared" si="394"/>
        <v>31.237030845796237</v>
      </c>
      <c r="Q997">
        <f t="shared" si="395"/>
        <v>23.506641774154712</v>
      </c>
      <c r="R997">
        <f t="shared" si="396"/>
        <v>-6.6538271258810706</v>
      </c>
      <c r="S997">
        <f t="shared" si="382"/>
        <v>-8.4572637057375317</v>
      </c>
      <c r="T997">
        <f t="shared" si="397"/>
        <v>-1.2949508854673117</v>
      </c>
      <c r="U997">
        <f t="shared" si="398"/>
        <v>1.8466417681224814</v>
      </c>
      <c r="V997">
        <f t="shared" si="399"/>
        <v>24.430219461141689</v>
      </c>
      <c r="W997">
        <f t="shared" si="400"/>
        <v>8.3239435260590966E-2</v>
      </c>
      <c r="X997">
        <f t="shared" si="401"/>
        <v>-11.544062122143817</v>
      </c>
      <c r="Y997">
        <f t="shared" si="383"/>
        <v>-8.4572637057375317</v>
      </c>
    </row>
    <row r="998" spans="1:25" x14ac:dyDescent="0.25">
      <c r="A998">
        <v>992</v>
      </c>
      <c r="B998">
        <f t="shared" si="379"/>
        <v>43</v>
      </c>
      <c r="C998">
        <f t="shared" si="380"/>
        <v>20</v>
      </c>
      <c r="D998">
        <f>IF(B998=1,#N/A,VLOOKUP(B998,Potentiel!$C$4:$BB$54,C998))</f>
        <v>-15.126243269123135</v>
      </c>
      <c r="E998">
        <f t="shared" si="384"/>
        <v>28.000001000000001</v>
      </c>
      <c r="F998">
        <f t="shared" si="385"/>
        <v>5.0000010000000001</v>
      </c>
      <c r="G998">
        <f t="shared" si="381"/>
        <v>-15.126243269123135</v>
      </c>
      <c r="H998">
        <f t="shared" si="386"/>
        <v>-1.251551591875512</v>
      </c>
      <c r="I998">
        <f t="shared" si="387"/>
        <v>-1.251551591875512</v>
      </c>
      <c r="J998">
        <f t="shared" si="388"/>
        <v>15.931203515010846</v>
      </c>
      <c r="K998">
        <f t="shared" si="389"/>
        <v>28.000001000000001</v>
      </c>
      <c r="L998">
        <f t="shared" si="390"/>
        <v>-5.8927387728574301</v>
      </c>
      <c r="M998">
        <f t="shared" si="391"/>
        <v>-14.801313292797929</v>
      </c>
      <c r="N998">
        <f t="shared" si="392"/>
        <v>-0.48627927837087837</v>
      </c>
      <c r="O998">
        <f t="shared" si="393"/>
        <v>-0.48627927837087837</v>
      </c>
      <c r="P998">
        <f t="shared" si="394"/>
        <v>31.671421363613565</v>
      </c>
      <c r="Q998">
        <f t="shared" si="395"/>
        <v>24.661338398509507</v>
      </c>
      <c r="R998">
        <f t="shared" si="396"/>
        <v>-5.8927387728574301</v>
      </c>
      <c r="S998">
        <f t="shared" si="382"/>
        <v>-7.8976188322303589</v>
      </c>
      <c r="T998">
        <f t="shared" si="397"/>
        <v>-1.3362477733265785</v>
      </c>
      <c r="U998">
        <f t="shared" si="398"/>
        <v>1.8053448802632146</v>
      </c>
      <c r="V998">
        <f t="shared" si="399"/>
        <v>25.355590741509786</v>
      </c>
      <c r="W998">
        <f t="shared" si="400"/>
        <v>1.1331220405549722</v>
      </c>
      <c r="X998">
        <f t="shared" si="401"/>
        <v>-12.264207125544614</v>
      </c>
      <c r="Y998">
        <f t="shared" si="383"/>
        <v>-7.8976188322303589</v>
      </c>
    </row>
    <row r="999" spans="1:25" x14ac:dyDescent="0.25">
      <c r="A999">
        <v>993</v>
      </c>
      <c r="B999">
        <f t="shared" si="379"/>
        <v>44</v>
      </c>
      <c r="C999">
        <f t="shared" si="380"/>
        <v>20</v>
      </c>
      <c r="D999">
        <f>IF(B999=1,#N/A,VLOOKUP(B999,Potentiel!$C$4:$BB$54,C999))</f>
        <v>-14.099202686745276</v>
      </c>
      <c r="E999">
        <f t="shared" si="384"/>
        <v>29.000001000000001</v>
      </c>
      <c r="F999">
        <f t="shared" si="385"/>
        <v>5.0000010000000001</v>
      </c>
      <c r="G999">
        <f t="shared" si="381"/>
        <v>-14.099202686745276</v>
      </c>
      <c r="H999">
        <f t="shared" si="386"/>
        <v>-1.2300027078483859</v>
      </c>
      <c r="I999">
        <f t="shared" si="387"/>
        <v>-1.2300027078483859</v>
      </c>
      <c r="J999">
        <f t="shared" si="388"/>
        <v>14.959529618337811</v>
      </c>
      <c r="K999">
        <f t="shared" si="389"/>
        <v>29.000001000000001</v>
      </c>
      <c r="L999">
        <f t="shared" si="390"/>
        <v>-5.2325698118596966</v>
      </c>
      <c r="M999">
        <f t="shared" si="391"/>
        <v>-14.014554561809689</v>
      </c>
      <c r="N999">
        <f t="shared" si="392"/>
        <v>-0.4501665420379814</v>
      </c>
      <c r="O999">
        <f t="shared" si="393"/>
        <v>-0.4501665420379814</v>
      </c>
      <c r="P999">
        <f t="shared" si="394"/>
        <v>32.208815525659148</v>
      </c>
      <c r="Q999">
        <f t="shared" si="395"/>
        <v>25.793086225020758</v>
      </c>
      <c r="R999">
        <f t="shared" si="396"/>
        <v>-5.2325698118596966</v>
      </c>
      <c r="S999">
        <f t="shared" si="382"/>
        <v>-7.4324230228093207</v>
      </c>
      <c r="T999">
        <f t="shared" si="397"/>
        <v>-1.3706454211428603</v>
      </c>
      <c r="U999">
        <f t="shared" si="398"/>
        <v>1.7709472324469329</v>
      </c>
      <c r="V999">
        <f t="shared" si="399"/>
        <v>26.318493191049921</v>
      </c>
      <c r="W999">
        <f t="shared" si="400"/>
        <v>2.0796691539606891</v>
      </c>
      <c r="X999">
        <f t="shared" si="401"/>
        <v>-12.988958012172484</v>
      </c>
      <c r="Y999">
        <f t="shared" si="383"/>
        <v>-7.4324230228093207</v>
      </c>
    </row>
    <row r="1000" spans="1:25" x14ac:dyDescent="0.25">
      <c r="A1000">
        <v>994</v>
      </c>
      <c r="B1000">
        <f t="shared" si="379"/>
        <v>45</v>
      </c>
      <c r="C1000">
        <f t="shared" si="380"/>
        <v>20</v>
      </c>
      <c r="D1000">
        <f>IF(B1000=1,#N/A,VLOOKUP(B1000,Potentiel!$C$4:$BB$54,C1000))</f>
        <v>-13.200487899729243</v>
      </c>
      <c r="E1000">
        <f t="shared" si="384"/>
        <v>30.000001000000001</v>
      </c>
      <c r="F1000">
        <f t="shared" si="385"/>
        <v>5.0000010000000001</v>
      </c>
      <c r="G1000">
        <f t="shared" si="381"/>
        <v>-13.200487899729243</v>
      </c>
      <c r="H1000">
        <f t="shared" si="386"/>
        <v>-1.2087210964759902</v>
      </c>
      <c r="I1000">
        <f t="shared" si="387"/>
        <v>-1.2087210964759902</v>
      </c>
      <c r="J1000">
        <f t="shared" si="388"/>
        <v>14.115696610188927</v>
      </c>
      <c r="K1000">
        <f t="shared" si="389"/>
        <v>30.000001000000001</v>
      </c>
      <c r="L1000">
        <f t="shared" si="390"/>
        <v>-4.6548870821237109</v>
      </c>
      <c r="M1000">
        <f t="shared" si="391"/>
        <v>-13.326099093267203</v>
      </c>
      <c r="N1000">
        <f t="shared" si="392"/>
        <v>-0.41802293374721217</v>
      </c>
      <c r="O1000">
        <f t="shared" si="393"/>
        <v>-0.41802293374721217</v>
      </c>
      <c r="P1000">
        <f t="shared" si="394"/>
        <v>32.826589482362891</v>
      </c>
      <c r="Q1000">
        <f t="shared" si="395"/>
        <v>26.906076904782502</v>
      </c>
      <c r="R1000">
        <f t="shared" si="396"/>
        <v>-4.6548870821237109</v>
      </c>
      <c r="S1000">
        <f t="shared" si="382"/>
        <v>-7.044424937098956</v>
      </c>
      <c r="T1000">
        <f t="shared" si="397"/>
        <v>-1.399486987480876</v>
      </c>
      <c r="U1000">
        <f t="shared" si="398"/>
        <v>1.7421056661089172</v>
      </c>
      <c r="V1000">
        <f t="shared" si="399"/>
        <v>27.305767671929544</v>
      </c>
      <c r="W1000">
        <f t="shared" si="400"/>
        <v>2.941755242479466</v>
      </c>
      <c r="X1000">
        <f t="shared" si="401"/>
        <v>-13.717473506785078</v>
      </c>
      <c r="Y1000">
        <f t="shared" si="383"/>
        <v>-7.044424937098956</v>
      </c>
    </row>
    <row r="1001" spans="1:25" x14ac:dyDescent="0.25">
      <c r="A1001">
        <v>995</v>
      </c>
      <c r="B1001">
        <f t="shared" si="379"/>
        <v>46</v>
      </c>
      <c r="C1001">
        <f t="shared" si="380"/>
        <v>20</v>
      </c>
      <c r="D1001">
        <f>IF(B1001=1,#N/A,VLOOKUP(B1001,Potentiel!$C$4:$BB$54,C1001))</f>
        <v>-12.407865684993572</v>
      </c>
      <c r="E1001">
        <f t="shared" si="384"/>
        <v>31.000001000000001</v>
      </c>
      <c r="F1001">
        <f t="shared" si="385"/>
        <v>5.0000010000000001</v>
      </c>
      <c r="G1001">
        <f t="shared" si="381"/>
        <v>-12.407865684993572</v>
      </c>
      <c r="H1001">
        <f t="shared" si="386"/>
        <v>-1.1877319965891697</v>
      </c>
      <c r="I1001">
        <f t="shared" si="387"/>
        <v>-1.1877319965891697</v>
      </c>
      <c r="J1001">
        <f t="shared" si="388"/>
        <v>13.377411590320529</v>
      </c>
      <c r="K1001">
        <f t="shared" si="389"/>
        <v>31.000001000000001</v>
      </c>
      <c r="L1001">
        <f t="shared" si="390"/>
        <v>-4.1453993433293208</v>
      </c>
      <c r="M1001">
        <f t="shared" si="391"/>
        <v>-12.718915250176286</v>
      </c>
      <c r="N1001">
        <f t="shared" si="392"/>
        <v>-0.38934339700857207</v>
      </c>
      <c r="O1001">
        <f t="shared" si="393"/>
        <v>-0.38934339700857207</v>
      </c>
      <c r="P1001">
        <f t="shared" si="394"/>
        <v>33.507773234596897</v>
      </c>
      <c r="Q1001">
        <f t="shared" si="395"/>
        <v>28.003560227339218</v>
      </c>
      <c r="R1001">
        <f t="shared" si="396"/>
        <v>-4.1453993433293208</v>
      </c>
      <c r="S1001">
        <f t="shared" si="382"/>
        <v>-6.7202496008175787</v>
      </c>
      <c r="T1001">
        <f t="shared" si="397"/>
        <v>-1.4238324546333132</v>
      </c>
      <c r="U1001">
        <f t="shared" si="398"/>
        <v>1.7177601989564799</v>
      </c>
      <c r="V1001">
        <f t="shared" si="399"/>
        <v>28.308721644077998</v>
      </c>
      <c r="W1001">
        <f t="shared" si="400"/>
        <v>3.7340136914155364</v>
      </c>
      <c r="X1001">
        <f t="shared" si="401"/>
        <v>-14.449101368195016</v>
      </c>
      <c r="Y1001">
        <f t="shared" si="383"/>
        <v>-6.7202496008175787</v>
      </c>
    </row>
    <row r="1002" spans="1:25" x14ac:dyDescent="0.25">
      <c r="A1002">
        <v>996</v>
      </c>
      <c r="B1002">
        <f t="shared" si="379"/>
        <v>47</v>
      </c>
      <c r="C1002">
        <f t="shared" si="380"/>
        <v>20</v>
      </c>
      <c r="D1002">
        <f>IF(B1002=1,#N/A,VLOOKUP(B1002,Potentiel!$C$4:$BB$54,C1002))</f>
        <v>-11.703870568168101</v>
      </c>
      <c r="E1002">
        <f t="shared" si="384"/>
        <v>32.000000999999997</v>
      </c>
      <c r="F1002">
        <f t="shared" si="385"/>
        <v>5.0000010000000001</v>
      </c>
      <c r="G1002">
        <f t="shared" si="381"/>
        <v>-11.703870568168101</v>
      </c>
      <c r="H1002">
        <f t="shared" si="386"/>
        <v>-1.1670559693533817</v>
      </c>
      <c r="I1002">
        <f t="shared" si="387"/>
        <v>-1.1670559693533817</v>
      </c>
      <c r="J1002">
        <f t="shared" si="388"/>
        <v>12.727159788280829</v>
      </c>
      <c r="K1002">
        <f t="shared" si="389"/>
        <v>32.000000999999997</v>
      </c>
      <c r="L1002">
        <f t="shared" si="390"/>
        <v>-3.6928800049540769</v>
      </c>
      <c r="M1002">
        <f t="shared" si="391"/>
        <v>-12.179623702949238</v>
      </c>
      <c r="N1002">
        <f t="shared" si="392"/>
        <v>-0.36368275262517546</v>
      </c>
      <c r="O1002">
        <f t="shared" si="393"/>
        <v>-0.36368275262517546</v>
      </c>
      <c r="P1002">
        <f t="shared" si="394"/>
        <v>34.239499084324287</v>
      </c>
      <c r="Q1002">
        <f t="shared" si="395"/>
        <v>29.088089089128331</v>
      </c>
      <c r="R1002">
        <f t="shared" si="396"/>
        <v>-3.6928800049540769</v>
      </c>
      <c r="S1002">
        <f t="shared" si="382"/>
        <v>-6.4493902030695125</v>
      </c>
      <c r="T1002">
        <f t="shared" si="397"/>
        <v>-1.4445168186200645</v>
      </c>
      <c r="U1002">
        <f t="shared" si="398"/>
        <v>1.6970758349697286</v>
      </c>
      <c r="V1002">
        <f t="shared" si="399"/>
        <v>29.321566970202262</v>
      </c>
      <c r="W1002">
        <f t="shared" si="400"/>
        <v>4.4679398658377876</v>
      </c>
      <c r="X1002">
        <f t="shared" si="401"/>
        <v>-15.183329223468332</v>
      </c>
      <c r="Y1002">
        <f t="shared" si="383"/>
        <v>-6.4493902030695125</v>
      </c>
    </row>
    <row r="1003" spans="1:25" x14ac:dyDescent="0.25">
      <c r="A1003">
        <v>997</v>
      </c>
      <c r="B1003">
        <f t="shared" si="379"/>
        <v>48</v>
      </c>
      <c r="C1003">
        <f t="shared" si="380"/>
        <v>20</v>
      </c>
      <c r="D1003">
        <f>IF(B1003=1,#N/A,VLOOKUP(B1003,Potentiel!$C$4:$BB$54,C1003))</f>
        <v>-11.07461440105059</v>
      </c>
      <c r="E1003">
        <f t="shared" si="384"/>
        <v>33.000000999999997</v>
      </c>
      <c r="F1003">
        <f t="shared" si="385"/>
        <v>5.0000010000000001</v>
      </c>
      <c r="G1003">
        <f t="shared" si="381"/>
        <v>-11.07461440105059</v>
      </c>
      <c r="H1003">
        <f t="shared" si="386"/>
        <v>-1.1467097563122093</v>
      </c>
      <c r="I1003">
        <f t="shared" si="387"/>
        <v>-1.1467097563122093</v>
      </c>
      <c r="J1003">
        <f t="shared" si="388"/>
        <v>12.151012062044797</v>
      </c>
      <c r="K1003">
        <f t="shared" si="389"/>
        <v>33.000000999999997</v>
      </c>
      <c r="L1003">
        <f t="shared" si="390"/>
        <v>-3.2884019374121007</v>
      </c>
      <c r="M1003">
        <f t="shared" si="391"/>
        <v>-11.697585512830521</v>
      </c>
      <c r="N1003">
        <f t="shared" si="392"/>
        <v>-0.34065346185462436</v>
      </c>
      <c r="O1003">
        <f t="shared" si="393"/>
        <v>-0.34065346185462436</v>
      </c>
      <c r="P1003">
        <f t="shared" si="394"/>
        <v>35.011906158191145</v>
      </c>
      <c r="Q1003">
        <f t="shared" si="395"/>
        <v>30.161693495365672</v>
      </c>
      <c r="R1003">
        <f t="shared" si="396"/>
        <v>-3.2884019374121007</v>
      </c>
      <c r="S1003">
        <f t="shared" si="382"/>
        <v>-6.2234919666663933</v>
      </c>
      <c r="T1003">
        <f t="shared" si="397"/>
        <v>-1.4621994817979862</v>
      </c>
      <c r="U1003">
        <f t="shared" si="398"/>
        <v>1.6793931717918069</v>
      </c>
      <c r="V1003">
        <f t="shared" si="399"/>
        <v>30.340424219353945</v>
      </c>
      <c r="W1003">
        <f t="shared" si="400"/>
        <v>5.1526746187417665</v>
      </c>
      <c r="X1003">
        <f t="shared" si="401"/>
        <v>-15.919749645294988</v>
      </c>
      <c r="Y1003">
        <f t="shared" si="383"/>
        <v>-6.2234919666663933</v>
      </c>
    </row>
    <row r="1004" spans="1:25" x14ac:dyDescent="0.25">
      <c r="A1004">
        <v>998</v>
      </c>
      <c r="B1004">
        <f t="shared" si="379"/>
        <v>49</v>
      </c>
      <c r="C1004">
        <f t="shared" si="380"/>
        <v>20</v>
      </c>
      <c r="D1004">
        <f>IF(B1004=1,#N/A,VLOOKUP(B1004,Potentiel!$C$4:$BB$54,C1004))</f>
        <v>-10.508929005536807</v>
      </c>
      <c r="E1004">
        <f t="shared" si="384"/>
        <v>34.000000999999997</v>
      </c>
      <c r="F1004">
        <f t="shared" si="385"/>
        <v>5.0000010000000001</v>
      </c>
      <c r="G1004">
        <f t="shared" si="381"/>
        <v>-10.508929005536807</v>
      </c>
      <c r="H1004">
        <f t="shared" si="386"/>
        <v>-1.1267069032556634</v>
      </c>
      <c r="I1004">
        <f t="shared" si="387"/>
        <v>-1.1267069032556634</v>
      </c>
      <c r="J1004">
        <f t="shared" si="388"/>
        <v>11.637766058974282</v>
      </c>
      <c r="K1004">
        <f t="shared" si="389"/>
        <v>34.000000999999997</v>
      </c>
      <c r="L1004">
        <f t="shared" si="390"/>
        <v>-2.92478637419521</v>
      </c>
      <c r="M1004">
        <f t="shared" si="391"/>
        <v>-11.264245359043624</v>
      </c>
      <c r="N1004">
        <f t="shared" si="392"/>
        <v>-0.31992063282366667</v>
      </c>
      <c r="O1004">
        <f t="shared" si="393"/>
        <v>-0.31992063282366667</v>
      </c>
      <c r="P1004">
        <f t="shared" si="394"/>
        <v>35.817360197378264</v>
      </c>
      <c r="Q1004">
        <f t="shared" si="395"/>
        <v>31.226005878213737</v>
      </c>
      <c r="R1004">
        <f t="shared" si="396"/>
        <v>-2.92478637419521</v>
      </c>
      <c r="S1004">
        <f t="shared" si="382"/>
        <v>-6.0358363832583457</v>
      </c>
      <c r="T1004">
        <f t="shared" si="397"/>
        <v>-1.4774037253079846</v>
      </c>
      <c r="U1004">
        <f t="shared" si="398"/>
        <v>1.6641889282818085</v>
      </c>
      <c r="V1004">
        <f t="shared" si="399"/>
        <v>31.362681939542682</v>
      </c>
      <c r="W1004">
        <f t="shared" si="400"/>
        <v>5.7955685826807395</v>
      </c>
      <c r="X1004">
        <f t="shared" si="401"/>
        <v>-16.658035000307525</v>
      </c>
      <c r="Y1004">
        <f t="shared" si="383"/>
        <v>-6.0358363832583457</v>
      </c>
    </row>
    <row r="1005" spans="1:25" x14ac:dyDescent="0.25">
      <c r="A1005">
        <v>999</v>
      </c>
      <c r="B1005">
        <f t="shared" si="379"/>
        <v>50</v>
      </c>
      <c r="C1005">
        <f t="shared" si="380"/>
        <v>20</v>
      </c>
      <c r="D1005">
        <f>IF(B1005=1,#N/A,VLOOKUP(B1005,Potentiel!$C$4:$BB$54,C1005))</f>
        <v>-9.9977402077073663</v>
      </c>
      <c r="E1005">
        <f t="shared" si="384"/>
        <v>35.000000999999997</v>
      </c>
      <c r="F1005">
        <f t="shared" si="385"/>
        <v>5.0000010000000001</v>
      </c>
      <c r="G1005">
        <f t="shared" si="381"/>
        <v>-9.9977402077073663</v>
      </c>
      <c r="H1005">
        <f t="shared" si="386"/>
        <v>-1.1070582297475164</v>
      </c>
      <c r="I1005">
        <f t="shared" si="387"/>
        <v>-1.1070582297475164</v>
      </c>
      <c r="J1005">
        <f t="shared" si="388"/>
        <v>11.178319160804524</v>
      </c>
      <c r="K1005">
        <f t="shared" si="389"/>
        <v>35.000000999999997</v>
      </c>
      <c r="L1005">
        <f t="shared" si="390"/>
        <v>-2.5962005487398914</v>
      </c>
      <c r="M1005">
        <f t="shared" si="391"/>
        <v>-10.872652021081713</v>
      </c>
      <c r="N1005">
        <f t="shared" si="392"/>
        <v>-0.30119601144523783</v>
      </c>
      <c r="O1005">
        <f t="shared" si="393"/>
        <v>-0.30119601144523783</v>
      </c>
      <c r="P1005">
        <f t="shared" si="394"/>
        <v>36.649892659754585</v>
      </c>
      <c r="Q1005">
        <f t="shared" si="395"/>
        <v>32.282352593074059</v>
      </c>
      <c r="R1005">
        <f t="shared" si="396"/>
        <v>-2.5962005487398914</v>
      </c>
      <c r="S1005">
        <f t="shared" si="382"/>
        <v>-5.8809646472392449</v>
      </c>
      <c r="T1005">
        <f t="shared" si="397"/>
        <v>-1.4905473715498778</v>
      </c>
      <c r="U1005">
        <f t="shared" si="398"/>
        <v>1.6510452820399153</v>
      </c>
      <c r="V1005">
        <f t="shared" si="399"/>
        <v>32.386579724213433</v>
      </c>
      <c r="W1005">
        <f t="shared" si="400"/>
        <v>6.402594165829286</v>
      </c>
      <c r="X1005">
        <f t="shared" si="401"/>
        <v>-17.397919085537971</v>
      </c>
      <c r="Y1005">
        <f t="shared" si="383"/>
        <v>-5.8809646472392449</v>
      </c>
    </row>
    <row r="1006" spans="1:25" x14ac:dyDescent="0.25">
      <c r="A1006">
        <v>1000</v>
      </c>
      <c r="B1006">
        <f t="shared" si="379"/>
        <v>1</v>
      </c>
      <c r="C1006">
        <f t="shared" si="380"/>
        <v>21</v>
      </c>
      <c r="D1006" t="e">
        <f>IF(B1006=1,#N/A,VLOOKUP(B1006,Potentiel!$C$4:$BB$54,C1006))</f>
        <v>#N/A</v>
      </c>
      <c r="E1006">
        <f t="shared" si="384"/>
        <v>-13.999999000000001</v>
      </c>
      <c r="F1006">
        <f t="shared" si="385"/>
        <v>6.0000010000000001</v>
      </c>
      <c r="G1006" t="e">
        <f t="shared" si="381"/>
        <v>#N/A</v>
      </c>
      <c r="H1006" t="e">
        <f t="shared" si="386"/>
        <v>#N/A</v>
      </c>
      <c r="I1006" t="e">
        <f t="shared" si="387"/>
        <v>#N/A</v>
      </c>
      <c r="J1006" t="e">
        <f t="shared" si="388"/>
        <v>#N/A</v>
      </c>
      <c r="K1006">
        <f t="shared" si="389"/>
        <v>-13.999999000000001</v>
      </c>
      <c r="L1006" t="e">
        <f t="shared" si="390"/>
        <v>#N/A</v>
      </c>
      <c r="M1006" t="e">
        <f t="shared" si="391"/>
        <v>#N/A</v>
      </c>
      <c r="N1006" t="e">
        <f t="shared" si="392"/>
        <v>#N/A</v>
      </c>
      <c r="O1006" t="e">
        <f t="shared" si="393"/>
        <v>#N/A</v>
      </c>
      <c r="P1006" t="e">
        <f t="shared" si="394"/>
        <v>#N/A</v>
      </c>
      <c r="Q1006" t="e">
        <f t="shared" si="395"/>
        <v>#N/A</v>
      </c>
      <c r="R1006" t="e">
        <f t="shared" si="396"/>
        <v>#N/A</v>
      </c>
      <c r="S1006" t="e">
        <f t="shared" si="382"/>
        <v>#N/A</v>
      </c>
      <c r="T1006" t="e">
        <f t="shared" si="397"/>
        <v>#N/A</v>
      </c>
      <c r="U1006" t="e">
        <f t="shared" si="398"/>
        <v>#N/A</v>
      </c>
      <c r="V1006" t="e">
        <f t="shared" si="399"/>
        <v>#N/A</v>
      </c>
      <c r="W1006" t="e">
        <f t="shared" si="400"/>
        <v>#N/A</v>
      </c>
      <c r="X1006" t="e">
        <f t="shared" si="401"/>
        <v>#N/A</v>
      </c>
      <c r="Y1006" t="e">
        <f t="shared" si="383"/>
        <v>#N/A</v>
      </c>
    </row>
    <row r="1007" spans="1:25" x14ac:dyDescent="0.25">
      <c r="A1007">
        <v>1001</v>
      </c>
      <c r="B1007">
        <f t="shared" si="379"/>
        <v>2</v>
      </c>
      <c r="C1007">
        <f t="shared" si="380"/>
        <v>21</v>
      </c>
      <c r="D1007">
        <f>IF(B1007=1,#N/A,VLOOKUP(B1007,Potentiel!$C$4:$BB$54,C1007))</f>
        <v>-7.2628427564587472</v>
      </c>
      <c r="E1007">
        <f t="shared" si="384"/>
        <v>-12.999999000000001</v>
      </c>
      <c r="F1007">
        <f t="shared" si="385"/>
        <v>6.0000010000000001</v>
      </c>
      <c r="G1007">
        <f t="shared" si="381"/>
        <v>-7.2628427564587472</v>
      </c>
      <c r="H1007">
        <f t="shared" si="386"/>
        <v>-0.88032848306306422</v>
      </c>
      <c r="I1007">
        <f t="shared" si="387"/>
        <v>-0.88032848306306422</v>
      </c>
      <c r="J1007">
        <f t="shared" si="388"/>
        <v>9.4206632943252089</v>
      </c>
      <c r="K1007">
        <f t="shared" si="389"/>
        <v>-12.999999000000001</v>
      </c>
      <c r="L1007">
        <f t="shared" si="390"/>
        <v>-7.2197910195003656E-2</v>
      </c>
      <c r="M1007">
        <f t="shared" si="391"/>
        <v>-9.4203866357389909</v>
      </c>
      <c r="N1007">
        <f t="shared" si="392"/>
        <v>0.62707558055046331</v>
      </c>
      <c r="O1007">
        <f t="shared" si="393"/>
        <v>3.7686682341402564</v>
      </c>
      <c r="P1007">
        <f t="shared" si="394"/>
        <v>16.054396854656694</v>
      </c>
      <c r="Q1007">
        <f t="shared" si="395"/>
        <v>-14.558646913216434</v>
      </c>
      <c r="R1007">
        <f t="shared" si="396"/>
        <v>-7.2197910195003656E-2</v>
      </c>
      <c r="S1007">
        <f t="shared" si="382"/>
        <v>2.5865673190860892</v>
      </c>
      <c r="T1007">
        <f t="shared" si="397"/>
        <v>1.56583725890998</v>
      </c>
      <c r="U1007">
        <f t="shared" si="398"/>
        <v>4.7074299124997729</v>
      </c>
      <c r="V1007">
        <f t="shared" si="399"/>
        <v>14.558825930752208</v>
      </c>
      <c r="W1007">
        <f t="shared" si="400"/>
        <v>-4.0823080250295583</v>
      </c>
      <c r="X1007">
        <f t="shared" si="401"/>
        <v>19.179815345043149</v>
      </c>
      <c r="Y1007">
        <f t="shared" si="383"/>
        <v>2.5865673190860892</v>
      </c>
    </row>
    <row r="1008" spans="1:25" x14ac:dyDescent="0.25">
      <c r="A1008">
        <v>1002</v>
      </c>
      <c r="B1008">
        <f t="shared" si="379"/>
        <v>3</v>
      </c>
      <c r="C1008">
        <f t="shared" si="380"/>
        <v>21</v>
      </c>
      <c r="D1008">
        <f>IF(B1008=1,#N/A,VLOOKUP(B1008,Potentiel!$C$4:$BB$54,C1008))</f>
        <v>-7.5250310552676947</v>
      </c>
      <c r="E1008">
        <f t="shared" si="384"/>
        <v>-11.999999000000001</v>
      </c>
      <c r="F1008">
        <f t="shared" si="385"/>
        <v>6.0000010000000001</v>
      </c>
      <c r="G1008">
        <f t="shared" si="381"/>
        <v>-7.5250310552676947</v>
      </c>
      <c r="H1008">
        <f t="shared" si="386"/>
        <v>-0.89768003161743626</v>
      </c>
      <c r="I1008">
        <f t="shared" si="387"/>
        <v>-0.89768003161743626</v>
      </c>
      <c r="J1008">
        <f t="shared" si="388"/>
        <v>9.6242456526599653</v>
      </c>
      <c r="K1008">
        <f t="shared" si="389"/>
        <v>-11.999999000000001</v>
      </c>
      <c r="L1008">
        <f t="shared" si="390"/>
        <v>-0.24072930007418566</v>
      </c>
      <c r="M1008">
        <f t="shared" si="391"/>
        <v>-9.6212345250924027</v>
      </c>
      <c r="N1008">
        <f t="shared" si="392"/>
        <v>0.67581904199966225</v>
      </c>
      <c r="O1008">
        <f t="shared" si="393"/>
        <v>3.8174116955894553</v>
      </c>
      <c r="P1008">
        <f t="shared" si="394"/>
        <v>15.380771430160161</v>
      </c>
      <c r="Q1008">
        <f t="shared" si="395"/>
        <v>-13.615343313759796</v>
      </c>
      <c r="R1008">
        <f t="shared" si="396"/>
        <v>-0.24072930007418566</v>
      </c>
      <c r="S1008">
        <f t="shared" si="382"/>
        <v>2.2761939244429357</v>
      </c>
      <c r="T1008">
        <f t="shared" si="397"/>
        <v>1.5531174321419963</v>
      </c>
      <c r="U1008">
        <f t="shared" si="398"/>
        <v>4.6947100857317894</v>
      </c>
      <c r="V1008">
        <f t="shared" si="399"/>
        <v>13.617471283151575</v>
      </c>
      <c r="W1008">
        <f t="shared" si="400"/>
        <v>-3.9843010847967628</v>
      </c>
      <c r="X1008">
        <f t="shared" si="401"/>
        <v>18.417243213461656</v>
      </c>
      <c r="Y1008">
        <f t="shared" si="383"/>
        <v>2.2761939244429357</v>
      </c>
    </row>
    <row r="1009" spans="1:25" x14ac:dyDescent="0.25">
      <c r="A1009">
        <v>1003</v>
      </c>
      <c r="B1009">
        <f t="shared" si="379"/>
        <v>4</v>
      </c>
      <c r="C1009">
        <f t="shared" si="380"/>
        <v>21</v>
      </c>
      <c r="D1009">
        <f>IF(B1009=1,#N/A,VLOOKUP(B1009,Potentiel!$C$4:$BB$54,C1009))</f>
        <v>-7.8063052173150922</v>
      </c>
      <c r="E1009">
        <f t="shared" si="384"/>
        <v>-10.999999000000001</v>
      </c>
      <c r="F1009">
        <f t="shared" si="385"/>
        <v>6.0000010000000001</v>
      </c>
      <c r="G1009">
        <f t="shared" si="381"/>
        <v>-7.8063052173150922</v>
      </c>
      <c r="H1009">
        <f t="shared" si="386"/>
        <v>-0.91549107953433195</v>
      </c>
      <c r="I1009">
        <f t="shared" si="387"/>
        <v>-0.91549107953433195</v>
      </c>
      <c r="J1009">
        <f t="shared" si="388"/>
        <v>9.8457307065489985</v>
      </c>
      <c r="K1009">
        <f t="shared" si="389"/>
        <v>-10.999999000000001</v>
      </c>
      <c r="L1009">
        <f t="shared" si="390"/>
        <v>-0.42152884636321786</v>
      </c>
      <c r="M1009">
        <f t="shared" si="391"/>
        <v>-9.8367030339217596</v>
      </c>
      <c r="N1009">
        <f t="shared" si="392"/>
        <v>0.72962688083998961</v>
      </c>
      <c r="O1009">
        <f t="shared" si="393"/>
        <v>3.8712195344297826</v>
      </c>
      <c r="P1009">
        <f t="shared" si="394"/>
        <v>14.756717269689982</v>
      </c>
      <c r="Q1009">
        <f t="shared" si="395"/>
        <v>-12.674829460017145</v>
      </c>
      <c r="R1009">
        <f t="shared" si="396"/>
        <v>-0.42152884636321786</v>
      </c>
      <c r="S1009">
        <f t="shared" si="382"/>
        <v>1.9543389317866344</v>
      </c>
      <c r="T1009">
        <f t="shared" si="397"/>
        <v>1.5375514187145283</v>
      </c>
      <c r="U1009">
        <f t="shared" si="398"/>
        <v>4.6791440723043216</v>
      </c>
      <c r="V1009">
        <f t="shared" si="399"/>
        <v>12.681836949308048</v>
      </c>
      <c r="W1009">
        <f t="shared" si="400"/>
        <v>-3.8988560115325632</v>
      </c>
      <c r="X1009">
        <f t="shared" si="401"/>
        <v>17.65411117268232</v>
      </c>
      <c r="Y1009">
        <f t="shared" si="383"/>
        <v>1.9543389317866344</v>
      </c>
    </row>
    <row r="1010" spans="1:25" x14ac:dyDescent="0.25">
      <c r="A1010">
        <v>1004</v>
      </c>
      <c r="B1010">
        <f t="shared" si="379"/>
        <v>5</v>
      </c>
      <c r="C1010">
        <f t="shared" si="380"/>
        <v>21</v>
      </c>
      <c r="D1010">
        <f>IF(B1010=1,#N/A,VLOOKUP(B1010,Potentiel!$C$4:$BB$54,C1010))</f>
        <v>-8.1087819621777051</v>
      </c>
      <c r="E1010">
        <f t="shared" si="384"/>
        <v>-9.9999990000000007</v>
      </c>
      <c r="F1010">
        <f t="shared" si="385"/>
        <v>6.0000010000000001</v>
      </c>
      <c r="G1010">
        <f t="shared" si="381"/>
        <v>-8.1087819621777051</v>
      </c>
      <c r="H1010">
        <f t="shared" si="386"/>
        <v>-0.93376565491252772</v>
      </c>
      <c r="I1010">
        <f t="shared" si="387"/>
        <v>-0.93376565491252772</v>
      </c>
      <c r="J1010">
        <f t="shared" si="388"/>
        <v>10.087237327937691</v>
      </c>
      <c r="K1010">
        <f t="shared" si="389"/>
        <v>-9.9999990000000007</v>
      </c>
      <c r="L1010">
        <f t="shared" si="390"/>
        <v>-0.61595715017922026</v>
      </c>
      <c r="M1010">
        <f t="shared" si="391"/>
        <v>-10.06841366349648</v>
      </c>
      <c r="N1010">
        <f t="shared" si="392"/>
        <v>0.78880722218113408</v>
      </c>
      <c r="O1010">
        <f t="shared" si="393"/>
        <v>3.9303998757709273</v>
      </c>
      <c r="P1010">
        <f t="shared" si="394"/>
        <v>14.19059314120744</v>
      </c>
      <c r="Q1010">
        <f t="shared" si="395"/>
        <v>-11.737414749016699</v>
      </c>
      <c r="R1010">
        <f t="shared" si="396"/>
        <v>-0.61595715017922026</v>
      </c>
      <c r="S1010">
        <f t="shared" si="382"/>
        <v>1.6197289733379421</v>
      </c>
      <c r="T1010">
        <f t="shared" si="397"/>
        <v>1.5183663277400641</v>
      </c>
      <c r="U1010">
        <f t="shared" si="398"/>
        <v>4.659958981329857</v>
      </c>
      <c r="V1010">
        <f t="shared" si="399"/>
        <v>11.753565765387611</v>
      </c>
      <c r="W1010">
        <f t="shared" si="400"/>
        <v>-3.8273659803530196</v>
      </c>
      <c r="X1010">
        <f t="shared" si="401"/>
        <v>16.890357125919405</v>
      </c>
      <c r="Y1010">
        <f t="shared" si="383"/>
        <v>1.6197289733379421</v>
      </c>
    </row>
    <row r="1011" spans="1:25" x14ac:dyDescent="0.25">
      <c r="A1011">
        <v>1005</v>
      </c>
      <c r="B1011">
        <f t="shared" si="379"/>
        <v>6</v>
      </c>
      <c r="C1011">
        <f t="shared" si="380"/>
        <v>21</v>
      </c>
      <c r="D1011">
        <f>IF(B1011=1,#N/A,VLOOKUP(B1011,Potentiel!$C$4:$BB$54,C1011))</f>
        <v>-8.4349047317927095</v>
      </c>
      <c r="E1011">
        <f t="shared" si="384"/>
        <v>-8.9999990000000007</v>
      </c>
      <c r="F1011">
        <f t="shared" si="385"/>
        <v>6.0000010000000001</v>
      </c>
      <c r="G1011">
        <f t="shared" si="381"/>
        <v>-8.4349047317927095</v>
      </c>
      <c r="H1011">
        <f t="shared" si="386"/>
        <v>-0.95250672326159946</v>
      </c>
      <c r="I1011">
        <f t="shared" si="387"/>
        <v>-0.95250672326159946</v>
      </c>
      <c r="J1011">
        <f t="shared" si="388"/>
        <v>10.351213930473083</v>
      </c>
      <c r="K1011">
        <f t="shared" si="389"/>
        <v>-8.9999990000000007</v>
      </c>
      <c r="L1011">
        <f t="shared" si="390"/>
        <v>-0.82558482572440361</v>
      </c>
      <c r="M1011">
        <f t="shared" si="391"/>
        <v>-10.318238198934624</v>
      </c>
      <c r="N1011">
        <f t="shared" si="392"/>
        <v>0.85353061176692591</v>
      </c>
      <c r="O1011">
        <f t="shared" si="393"/>
        <v>3.9951232653567192</v>
      </c>
      <c r="P1011">
        <f t="shared" si="394"/>
        <v>13.69182316311289</v>
      </c>
      <c r="Q1011">
        <f t="shared" si="395"/>
        <v>-10.803456334196397</v>
      </c>
      <c r="R1011">
        <f t="shared" si="396"/>
        <v>-0.82558482572440361</v>
      </c>
      <c r="S1011">
        <f t="shared" si="382"/>
        <v>1.2708941329740924</v>
      </c>
      <c r="T1011">
        <f t="shared" si="397"/>
        <v>1.4945259810369307</v>
      </c>
      <c r="U1011">
        <f t="shared" si="398"/>
        <v>4.6361186346267242</v>
      </c>
      <c r="V1011">
        <f t="shared" si="399"/>
        <v>10.834955425351534</v>
      </c>
      <c r="W1011">
        <f t="shared" si="400"/>
        <v>-3.7714392073590886</v>
      </c>
      <c r="X1011">
        <f t="shared" si="401"/>
        <v>16.125909391551911</v>
      </c>
      <c r="Y1011">
        <f t="shared" si="383"/>
        <v>1.2708941329740924</v>
      </c>
    </row>
    <row r="1012" spans="1:25" x14ac:dyDescent="0.25">
      <c r="A1012">
        <v>1006</v>
      </c>
      <c r="B1012">
        <f t="shared" si="379"/>
        <v>7</v>
      </c>
      <c r="C1012">
        <f t="shared" si="380"/>
        <v>21</v>
      </c>
      <c r="D1012">
        <f>IF(B1012=1,#N/A,VLOOKUP(B1012,Potentiel!$C$4:$BB$54,C1012))</f>
        <v>-8.7875112585399204</v>
      </c>
      <c r="E1012">
        <f t="shared" si="384"/>
        <v>-7.9999989999999999</v>
      </c>
      <c r="F1012">
        <f t="shared" si="385"/>
        <v>6.0000010000000001</v>
      </c>
      <c r="G1012">
        <f t="shared" si="381"/>
        <v>-8.7875112585399204</v>
      </c>
      <c r="H1012">
        <f t="shared" si="386"/>
        <v>-0.97171616826425733</v>
      </c>
      <c r="I1012">
        <f t="shared" si="387"/>
        <v>-0.97171616826425733</v>
      </c>
      <c r="J1012">
        <f t="shared" si="388"/>
        <v>10.640505914615472</v>
      </c>
      <c r="K1012">
        <f t="shared" si="389"/>
        <v>-7.9999989999999999</v>
      </c>
      <c r="L1012">
        <f t="shared" si="390"/>
        <v>-1.0522359322121166</v>
      </c>
      <c r="M1012">
        <f t="shared" si="391"/>
        <v>-10.58835046935681</v>
      </c>
      <c r="N1012">
        <f t="shared" si="392"/>
        <v>0.92375442560734777</v>
      </c>
      <c r="O1012">
        <f t="shared" si="393"/>
        <v>4.0653470791971404</v>
      </c>
      <c r="P1012">
        <f t="shared" si="394"/>
        <v>13.270762964574779</v>
      </c>
      <c r="Q1012">
        <f t="shared" si="395"/>
        <v>-9.8733690017068731</v>
      </c>
      <c r="R1012">
        <f t="shared" si="396"/>
        <v>-1.0522359322121166</v>
      </c>
      <c r="S1012">
        <f t="shared" si="382"/>
        <v>0.90612729888951549</v>
      </c>
      <c r="T1012">
        <f t="shared" si="397"/>
        <v>1.4646239397964675</v>
      </c>
      <c r="U1012">
        <f t="shared" si="398"/>
        <v>4.6062165933862609</v>
      </c>
      <c r="V1012">
        <f t="shared" si="399"/>
        <v>9.9292807343182954</v>
      </c>
      <c r="W1012">
        <f t="shared" si="400"/>
        <v>-3.7329434213614672</v>
      </c>
      <c r="X1012">
        <f t="shared" si="401"/>
        <v>15.360684720923992</v>
      </c>
      <c r="Y1012">
        <f t="shared" si="383"/>
        <v>0.90612729888951549</v>
      </c>
    </row>
    <row r="1013" spans="1:25" x14ac:dyDescent="0.25">
      <c r="A1013">
        <v>1007</v>
      </c>
      <c r="B1013">
        <f t="shared" si="379"/>
        <v>8</v>
      </c>
      <c r="C1013">
        <f t="shared" si="380"/>
        <v>21</v>
      </c>
      <c r="D1013">
        <f>IF(B1013=1,#N/A,VLOOKUP(B1013,Potentiel!$C$4:$BB$54,C1013))</f>
        <v>-9.1699186586505235</v>
      </c>
      <c r="E1013">
        <f t="shared" si="384"/>
        <v>-6.9999989999999999</v>
      </c>
      <c r="F1013">
        <f t="shared" si="385"/>
        <v>6.0000010000000001</v>
      </c>
      <c r="G1013">
        <f t="shared" si="381"/>
        <v>-9.1699186586505235</v>
      </c>
      <c r="H1013">
        <f t="shared" si="386"/>
        <v>-0.99139478674525339</v>
      </c>
      <c r="I1013">
        <f t="shared" si="387"/>
        <v>-0.99139478674525339</v>
      </c>
      <c r="J1013">
        <f t="shared" si="388"/>
        <v>10.958440591903029</v>
      </c>
      <c r="K1013">
        <f t="shared" si="389"/>
        <v>-6.9999989999999999</v>
      </c>
      <c r="L1013">
        <f t="shared" si="390"/>
        <v>-1.2980426708556543</v>
      </c>
      <c r="M1013">
        <f t="shared" si="391"/>
        <v>-10.881291533219112</v>
      </c>
      <c r="N1013">
        <f t="shared" si="392"/>
        <v>0.99914138243700423</v>
      </c>
      <c r="O1013">
        <f t="shared" si="393"/>
        <v>4.1407340360267977</v>
      </c>
      <c r="P1013">
        <f t="shared" si="394"/>
        <v>12.938411472468594</v>
      </c>
      <c r="Q1013">
        <f t="shared" si="395"/>
        <v>-8.9476376083593046</v>
      </c>
      <c r="R1013">
        <f t="shared" si="396"/>
        <v>-1.2980426708556543</v>
      </c>
      <c r="S1013">
        <f t="shared" si="382"/>
        <v>0.5234329734400206</v>
      </c>
      <c r="T1013">
        <f t="shared" si="397"/>
        <v>1.4267303748968465</v>
      </c>
      <c r="U1013">
        <f t="shared" si="398"/>
        <v>4.5683230284866401</v>
      </c>
      <c r="V1013">
        <f t="shared" si="399"/>
        <v>9.041301540480104</v>
      </c>
      <c r="W1013">
        <f t="shared" si="400"/>
        <v>-3.7140618703639094</v>
      </c>
      <c r="X1013">
        <f t="shared" si="401"/>
        <v>14.594585802016525</v>
      </c>
      <c r="Y1013">
        <f t="shared" si="383"/>
        <v>0.5234329734400206</v>
      </c>
    </row>
    <row r="1014" spans="1:25" x14ac:dyDescent="0.25">
      <c r="A1014">
        <v>1008</v>
      </c>
      <c r="B1014">
        <f t="shared" si="379"/>
        <v>9</v>
      </c>
      <c r="C1014">
        <f t="shared" si="380"/>
        <v>21</v>
      </c>
      <c r="D1014">
        <f>IF(B1014=1,#N/A,VLOOKUP(B1014,Potentiel!$C$4:$BB$54,C1014))</f>
        <v>-9.5860311370897726</v>
      </c>
      <c r="E1014">
        <f t="shared" si="384"/>
        <v>-5.9999989999999999</v>
      </c>
      <c r="F1014">
        <f t="shared" si="385"/>
        <v>6.0000010000000001</v>
      </c>
      <c r="G1014">
        <f t="shared" si="381"/>
        <v>-9.5860311370897726</v>
      </c>
      <c r="H1014">
        <f t="shared" si="386"/>
        <v>-1.0115422786022381</v>
      </c>
      <c r="I1014">
        <f t="shared" si="387"/>
        <v>-1.0115422786022381</v>
      </c>
      <c r="J1014">
        <f t="shared" si="388"/>
        <v>11.308934740339412</v>
      </c>
      <c r="K1014">
        <f t="shared" si="389"/>
        <v>-5.9999989999999999</v>
      </c>
      <c r="L1014">
        <f t="shared" si="390"/>
        <v>-1.5655146162323619</v>
      </c>
      <c r="M1014">
        <f t="shared" si="391"/>
        <v>-11.200052185039965</v>
      </c>
      <c r="N1014">
        <f t="shared" si="392"/>
        <v>1.0789891596582653</v>
      </c>
      <c r="O1014">
        <f t="shared" si="393"/>
        <v>4.2205818132480584</v>
      </c>
      <c r="P1014">
        <f t="shared" si="394"/>
        <v>12.705949667286562</v>
      </c>
      <c r="Q1014">
        <f t="shared" si="395"/>
        <v>-8.026832824651148</v>
      </c>
      <c r="R1014">
        <f t="shared" si="396"/>
        <v>-1.5655146162323619</v>
      </c>
      <c r="S1014">
        <f t="shared" si="382"/>
        <v>0.12046248046610941</v>
      </c>
      <c r="T1014">
        <f t="shared" si="397"/>
        <v>1.3781791785042881</v>
      </c>
      <c r="U1014">
        <f t="shared" si="398"/>
        <v>4.5197718320940812</v>
      </c>
      <c r="V1014">
        <f t="shared" si="399"/>
        <v>8.1780731965747471</v>
      </c>
      <c r="W1014">
        <f t="shared" si="400"/>
        <v>-3.7173642103876881</v>
      </c>
      <c r="X1014">
        <f t="shared" si="401"/>
        <v>13.827498099781099</v>
      </c>
      <c r="Y1014">
        <f t="shared" si="383"/>
        <v>0.12046248046610941</v>
      </c>
    </row>
    <row r="1015" spans="1:25" x14ac:dyDescent="0.25">
      <c r="A1015">
        <v>1009</v>
      </c>
      <c r="B1015">
        <f t="shared" si="379"/>
        <v>10</v>
      </c>
      <c r="C1015">
        <f t="shared" si="380"/>
        <v>21</v>
      </c>
      <c r="D1015">
        <f>IF(B1015=1,#N/A,VLOOKUP(B1015,Potentiel!$C$4:$BB$54,C1015))</f>
        <v>-10.040476894103165</v>
      </c>
      <c r="E1015">
        <f t="shared" si="384"/>
        <v>-4.9999989999999999</v>
      </c>
      <c r="F1015">
        <f t="shared" si="385"/>
        <v>6.0000010000000001</v>
      </c>
      <c r="G1015">
        <f t="shared" si="381"/>
        <v>-10.040476894103165</v>
      </c>
      <c r="H1015">
        <f t="shared" si="386"/>
        <v>-1.032157197542362</v>
      </c>
      <c r="I1015">
        <f t="shared" si="387"/>
        <v>-1.032157197542362</v>
      </c>
      <c r="J1015">
        <f t="shared" si="388"/>
        <v>11.696631492058751</v>
      </c>
      <c r="K1015">
        <f t="shared" si="389"/>
        <v>-4.9999989999999999</v>
      </c>
      <c r="L1015">
        <f t="shared" si="390"/>
        <v>-1.8576267181151891</v>
      </c>
      <c r="M1015">
        <f t="shared" si="391"/>
        <v>-11.548177831899071</v>
      </c>
      <c r="N1015">
        <f t="shared" si="392"/>
        <v>1.1621955661322094</v>
      </c>
      <c r="O1015">
        <f t="shared" si="393"/>
        <v>4.3037882197220023</v>
      </c>
      <c r="P1015">
        <f t="shared" si="394"/>
        <v>12.584132915587237</v>
      </c>
      <c r="Q1015">
        <f t="shared" si="395"/>
        <v>-7.1116311461454833</v>
      </c>
      <c r="R1015">
        <f t="shared" si="396"/>
        <v>-1.8576267181151891</v>
      </c>
      <c r="S1015">
        <f t="shared" si="382"/>
        <v>-0.3055683944048852</v>
      </c>
      <c r="T1015">
        <f t="shared" si="397"/>
        <v>1.3152955422949355</v>
      </c>
      <c r="U1015">
        <f t="shared" si="398"/>
        <v>4.4568881958847282</v>
      </c>
      <c r="V1015">
        <f t="shared" si="399"/>
        <v>7.3502431648675355</v>
      </c>
      <c r="W1015">
        <f t="shared" si="400"/>
        <v>-3.7458966141451024</v>
      </c>
      <c r="X1015">
        <f t="shared" si="401"/>
        <v>13.059285839804232</v>
      </c>
      <c r="Y1015">
        <f t="shared" si="383"/>
        <v>-0.3055683944048852</v>
      </c>
    </row>
    <row r="1016" spans="1:25" x14ac:dyDescent="0.25">
      <c r="A1016">
        <v>1010</v>
      </c>
      <c r="B1016">
        <f t="shared" si="379"/>
        <v>11</v>
      </c>
      <c r="C1016">
        <f t="shared" si="380"/>
        <v>21</v>
      </c>
      <c r="D1016">
        <f>IF(B1016=1,#N/A,VLOOKUP(B1016,Potentiel!$C$4:$BB$54,C1016))</f>
        <v>-10.538782813615832</v>
      </c>
      <c r="E1016">
        <f t="shared" si="384"/>
        <v>-3.9999989999999999</v>
      </c>
      <c r="F1016">
        <f t="shared" si="385"/>
        <v>6.0000010000000001</v>
      </c>
      <c r="G1016">
        <f t="shared" si="381"/>
        <v>-10.538782813615832</v>
      </c>
      <c r="H1016">
        <f t="shared" si="386"/>
        <v>-1.0532368114055841</v>
      </c>
      <c r="I1016">
        <f t="shared" si="387"/>
        <v>-1.0532368114055841</v>
      </c>
      <c r="J1016">
        <f t="shared" si="388"/>
        <v>12.127075294256461</v>
      </c>
      <c r="K1016">
        <f t="shared" si="389"/>
        <v>-3.9999989999999999</v>
      </c>
      <c r="L1016">
        <f t="shared" si="390"/>
        <v>-2.1779315890113913</v>
      </c>
      <c r="M1016">
        <f t="shared" si="391"/>
        <v>-11.929902312515042</v>
      </c>
      <c r="N1016">
        <f t="shared" si="392"/>
        <v>1.2472841455320995</v>
      </c>
      <c r="O1016">
        <f t="shared" si="393"/>
        <v>4.3888767991218929</v>
      </c>
      <c r="P1016">
        <f t="shared" si="394"/>
        <v>12.582629343112382</v>
      </c>
      <c r="Q1016">
        <f t="shared" si="395"/>
        <v>-6.202840427354781</v>
      </c>
      <c r="R1016">
        <f t="shared" si="396"/>
        <v>-2.1779315890113913</v>
      </c>
      <c r="S1016">
        <f t="shared" si="382"/>
        <v>-0.75798449211418562</v>
      </c>
      <c r="T1016">
        <f t="shared" si="397"/>
        <v>1.2331254814035066</v>
      </c>
      <c r="U1016">
        <f t="shared" si="398"/>
        <v>4.3747181349932998</v>
      </c>
      <c r="V1016">
        <f t="shared" si="399"/>
        <v>6.5740866569920211</v>
      </c>
      <c r="W1016">
        <f t="shared" si="400"/>
        <v>-3.8032967468415868</v>
      </c>
      <c r="X1016">
        <f t="shared" si="401"/>
        <v>12.289786883590725</v>
      </c>
      <c r="Y1016">
        <f t="shared" si="383"/>
        <v>-0.75798449211418562</v>
      </c>
    </row>
    <row r="1017" spans="1:25" x14ac:dyDescent="0.25">
      <c r="A1017">
        <v>1011</v>
      </c>
      <c r="B1017">
        <f t="shared" si="379"/>
        <v>12</v>
      </c>
      <c r="C1017">
        <f t="shared" si="380"/>
        <v>21</v>
      </c>
      <c r="D1017">
        <f>IF(B1017=1,#N/A,VLOOKUP(B1017,Potentiel!$C$4:$BB$54,C1017))</f>
        <v>-11.087598214313035</v>
      </c>
      <c r="E1017">
        <f t="shared" si="384"/>
        <v>-2.9999989999999999</v>
      </c>
      <c r="F1017">
        <f t="shared" si="385"/>
        <v>6.0000010000000001</v>
      </c>
      <c r="G1017">
        <f t="shared" si="381"/>
        <v>-11.087598214313035</v>
      </c>
      <c r="H1017">
        <f t="shared" si="386"/>
        <v>-1.0747768044938615</v>
      </c>
      <c r="I1017">
        <f t="shared" si="387"/>
        <v>-1.0747768044938615</v>
      </c>
      <c r="J1017">
        <f t="shared" si="388"/>
        <v>12.606936430475034</v>
      </c>
      <c r="K1017">
        <f t="shared" si="389"/>
        <v>-2.9999989999999999</v>
      </c>
      <c r="L1017">
        <f t="shared" si="390"/>
        <v>-2.5307033285847038</v>
      </c>
      <c r="M1017">
        <f t="shared" si="391"/>
        <v>-12.350319300517251</v>
      </c>
      <c r="N1017">
        <f t="shared" si="392"/>
        <v>1.3325029604178398</v>
      </c>
      <c r="O1017">
        <f t="shared" si="393"/>
        <v>4.4740956140076324</v>
      </c>
      <c r="P1017">
        <f t="shared" si="394"/>
        <v>12.709460288491007</v>
      </c>
      <c r="Q1017">
        <f t="shared" si="395"/>
        <v>-5.3014325870270591</v>
      </c>
      <c r="R1017">
        <f t="shared" si="396"/>
        <v>-2.5307033285847038</v>
      </c>
      <c r="S1017">
        <f t="shared" si="382"/>
        <v>-1.240785883460346</v>
      </c>
      <c r="T1017">
        <f t="shared" si="397"/>
        <v>1.125422442258841</v>
      </c>
      <c r="U1017">
        <f t="shared" si="398"/>
        <v>4.2670150958486346</v>
      </c>
      <c r="V1017">
        <f t="shared" si="399"/>
        <v>5.8744911960187771</v>
      </c>
      <c r="W1017">
        <f t="shared" si="400"/>
        <v>-3.8939410338822937</v>
      </c>
      <c r="X1017">
        <f t="shared" si="401"/>
        <v>11.518806164527948</v>
      </c>
      <c r="Y1017">
        <f t="shared" si="383"/>
        <v>-1.240785883460346</v>
      </c>
    </row>
    <row r="1018" spans="1:25" x14ac:dyDescent="0.25">
      <c r="A1018">
        <v>1012</v>
      </c>
      <c r="B1018">
        <f t="shared" si="379"/>
        <v>13</v>
      </c>
      <c r="C1018">
        <f t="shared" si="380"/>
        <v>21</v>
      </c>
      <c r="D1018">
        <f>IF(B1018=1,#N/A,VLOOKUP(B1018,Potentiel!$C$4:$BB$54,C1018))</f>
        <v>-11.69498270043726</v>
      </c>
      <c r="E1018">
        <f t="shared" si="384"/>
        <v>-1.9999990000000001</v>
      </c>
      <c r="F1018">
        <f t="shared" si="385"/>
        <v>6.0000010000000001</v>
      </c>
      <c r="G1018">
        <f t="shared" si="381"/>
        <v>-11.69498270043726</v>
      </c>
      <c r="H1018">
        <f t="shared" si="386"/>
        <v>-1.0967707423690889</v>
      </c>
      <c r="I1018">
        <f t="shared" si="387"/>
        <v>-1.0967707423690889</v>
      </c>
      <c r="J1018">
        <f t="shared" si="388"/>
        <v>13.144300375582102</v>
      </c>
      <c r="K1018">
        <f t="shared" si="389"/>
        <v>-1.9999990000000001</v>
      </c>
      <c r="L1018">
        <f t="shared" si="390"/>
        <v>-2.9211225505811802</v>
      </c>
      <c r="M1018">
        <f t="shared" si="391"/>
        <v>-12.815602810949388</v>
      </c>
      <c r="N1018">
        <f t="shared" si="392"/>
        <v>1.4159853648916434</v>
      </c>
      <c r="O1018">
        <f t="shared" si="393"/>
        <v>4.5575780184814363</v>
      </c>
      <c r="P1018">
        <f t="shared" si="394"/>
        <v>12.970723626999954</v>
      </c>
      <c r="Q1018">
        <f t="shared" si="395"/>
        <v>-4.4085856827702212</v>
      </c>
      <c r="R1018">
        <f t="shared" si="396"/>
        <v>-2.9211225505811802</v>
      </c>
      <c r="S1018">
        <f t="shared" si="382"/>
        <v>-1.7588210332416949</v>
      </c>
      <c r="T1018">
        <f t="shared" si="397"/>
        <v>0.98561539122195019</v>
      </c>
      <c r="U1018">
        <f t="shared" si="398"/>
        <v>4.1272080448117432</v>
      </c>
      <c r="V1018">
        <f t="shared" si="399"/>
        <v>5.2885333201030775</v>
      </c>
      <c r="W1018">
        <f t="shared" si="400"/>
        <v>-4.0231341175067987</v>
      </c>
      <c r="X1018">
        <f t="shared" si="401"/>
        <v>10.746107243399591</v>
      </c>
      <c r="Y1018">
        <f t="shared" si="383"/>
        <v>-1.7588210332416949</v>
      </c>
    </row>
    <row r="1019" spans="1:25" x14ac:dyDescent="0.25">
      <c r="A1019">
        <v>1013</v>
      </c>
      <c r="B1019">
        <f t="shared" si="379"/>
        <v>14</v>
      </c>
      <c r="C1019">
        <f t="shared" si="380"/>
        <v>21</v>
      </c>
      <c r="D1019">
        <f>IF(B1019=1,#N/A,VLOOKUP(B1019,Potentiel!$C$4:$BB$54,C1019))</f>
        <v>-12.370778450362767</v>
      </c>
      <c r="E1019">
        <f t="shared" si="384"/>
        <v>-0.99999899999999997</v>
      </c>
      <c r="F1019">
        <f t="shared" si="385"/>
        <v>6.0000010000000001</v>
      </c>
      <c r="G1019">
        <f t="shared" si="381"/>
        <v>-12.370778450362767</v>
      </c>
      <c r="H1019">
        <f t="shared" si="386"/>
        <v>-1.1192092149951851</v>
      </c>
      <c r="I1019">
        <f t="shared" si="387"/>
        <v>-1.1192092149951851</v>
      </c>
      <c r="J1019">
        <f t="shared" si="388"/>
        <v>13.749042565501091</v>
      </c>
      <c r="K1019">
        <f t="shared" si="389"/>
        <v>-0.99999899999999997</v>
      </c>
      <c r="L1019">
        <f t="shared" si="390"/>
        <v>-3.3555156853121217</v>
      </c>
      <c r="M1019">
        <f t="shared" si="391"/>
        <v>-13.333292389863246</v>
      </c>
      <c r="N1019">
        <f t="shared" si="392"/>
        <v>1.4959363246453534</v>
      </c>
      <c r="O1019">
        <f t="shared" si="393"/>
        <v>4.6375289782351468</v>
      </c>
      <c r="P1019">
        <f t="shared" si="394"/>
        <v>13.370739843164481</v>
      </c>
      <c r="Q1019">
        <f t="shared" si="395"/>
        <v>-3.5257383277920114</v>
      </c>
      <c r="R1019">
        <f t="shared" si="396"/>
        <v>-3.3555156853121217</v>
      </c>
      <c r="S1019">
        <f t="shared" si="382"/>
        <v>-2.3180107601424651</v>
      </c>
      <c r="T1019">
        <f t="shared" si="397"/>
        <v>0.81013027379948865</v>
      </c>
      <c r="U1019">
        <f t="shared" si="398"/>
        <v>3.951722927389282</v>
      </c>
      <c r="V1019">
        <f t="shared" si="399"/>
        <v>4.8672698990745609</v>
      </c>
      <c r="W1019">
        <f t="shared" si="400"/>
        <v>-4.197353888386</v>
      </c>
      <c r="X1019">
        <f t="shared" si="401"/>
        <v>9.9714013868049456</v>
      </c>
      <c r="Y1019">
        <f t="shared" si="383"/>
        <v>-2.3180107601424651</v>
      </c>
    </row>
    <row r="1020" spans="1:25" x14ac:dyDescent="0.25">
      <c r="A1020">
        <v>1014</v>
      </c>
      <c r="B1020">
        <f t="shared" si="379"/>
        <v>15</v>
      </c>
      <c r="C1020">
        <f t="shared" si="380"/>
        <v>21</v>
      </c>
      <c r="D1020">
        <f>IF(B1020=1,#N/A,VLOOKUP(B1020,Potentiel!$C$4:$BB$54,C1020))</f>
        <v>-13.127094743382475</v>
      </c>
      <c r="E1020">
        <f t="shared" si="384"/>
        <v>9.9999999999999995E-7</v>
      </c>
      <c r="F1020">
        <f t="shared" si="385"/>
        <v>6.0000010000000001</v>
      </c>
      <c r="G1020">
        <f t="shared" si="381"/>
        <v>-13.127094743382475</v>
      </c>
      <c r="H1020">
        <f t="shared" si="386"/>
        <v>-1.1420785765918731</v>
      </c>
      <c r="I1020">
        <f t="shared" si="387"/>
        <v>-1.1420785765918731</v>
      </c>
      <c r="J1020">
        <f t="shared" si="388"/>
        <v>14.433316611290033</v>
      </c>
      <c r="K1020">
        <f t="shared" si="389"/>
        <v>9.9999999999999995E-7</v>
      </c>
      <c r="L1020">
        <f t="shared" si="390"/>
        <v>-3.8416664274692462</v>
      </c>
      <c r="M1020">
        <f t="shared" si="391"/>
        <v>-13.912664283371337</v>
      </c>
      <c r="N1020">
        <f t="shared" si="392"/>
        <v>-1.5707962549179377</v>
      </c>
      <c r="O1020">
        <f t="shared" si="393"/>
        <v>-1.5707962549179377</v>
      </c>
      <c r="P1020">
        <f t="shared" si="394"/>
        <v>13.912664283371372</v>
      </c>
      <c r="Q1020">
        <f t="shared" si="395"/>
        <v>-2.6546605132940395</v>
      </c>
      <c r="R1020">
        <f t="shared" si="396"/>
        <v>-3.8416664274692462</v>
      </c>
      <c r="S1020">
        <f t="shared" si="382"/>
        <v>-2.9256397164381696</v>
      </c>
      <c r="T1020">
        <f t="shared" si="397"/>
        <v>0.60467228096444625</v>
      </c>
      <c r="U1020">
        <f t="shared" si="398"/>
        <v>3.7462649345542394</v>
      </c>
      <c r="V1020">
        <f t="shared" si="399"/>
        <v>4.6696491710605939</v>
      </c>
      <c r="W1020">
        <f t="shared" si="400"/>
        <v>-4.4245703897745567</v>
      </c>
      <c r="X1020">
        <f t="shared" si="401"/>
        <v>9.1943333529207649</v>
      </c>
      <c r="Y1020">
        <f t="shared" si="383"/>
        <v>-2.9256397164381696</v>
      </c>
    </row>
    <row r="1021" spans="1:25" x14ac:dyDescent="0.25">
      <c r="A1021">
        <v>1015</v>
      </c>
      <c r="B1021">
        <f t="shared" si="379"/>
        <v>16</v>
      </c>
      <c r="C1021">
        <f t="shared" si="380"/>
        <v>21</v>
      </c>
      <c r="D1021">
        <f>IF(B1021=1,#N/A,VLOOKUP(B1021,Potentiel!$C$4:$BB$54,C1021))</f>
        <v>-13.97894277850162</v>
      </c>
      <c r="E1021">
        <f t="shared" si="384"/>
        <v>1.0000009999999999</v>
      </c>
      <c r="F1021">
        <f t="shared" si="385"/>
        <v>6.0000010000000001</v>
      </c>
      <c r="G1021">
        <f t="shared" si="381"/>
        <v>-13.97894277850162</v>
      </c>
      <c r="H1021">
        <f t="shared" si="386"/>
        <v>-1.1653592039623693</v>
      </c>
      <c r="I1021">
        <f t="shared" si="387"/>
        <v>-1.1653592039623693</v>
      </c>
      <c r="J1021">
        <f t="shared" si="388"/>
        <v>15.212194227152887</v>
      </c>
      <c r="K1021">
        <f t="shared" si="389"/>
        <v>1.0000009999999999</v>
      </c>
      <c r="L1021">
        <f t="shared" si="390"/>
        <v>-4.3892237897796553</v>
      </c>
      <c r="M1021">
        <f t="shared" si="391"/>
        <v>-14.56521773705618</v>
      </c>
      <c r="N1021">
        <f t="shared" si="392"/>
        <v>-1.5022471163305682</v>
      </c>
      <c r="O1021">
        <f t="shared" si="393"/>
        <v>-1.5022471163305682</v>
      </c>
      <c r="P1021">
        <f t="shared" si="394"/>
        <v>14.599505804233818</v>
      </c>
      <c r="Q1021">
        <f t="shared" si="395"/>
        <v>-1.7975463987734748</v>
      </c>
      <c r="R1021">
        <f t="shared" si="396"/>
        <v>-4.3892237897796553</v>
      </c>
      <c r="S1021">
        <f t="shared" si="382"/>
        <v>-3.5907382797711636</v>
      </c>
      <c r="T1021">
        <f t="shared" si="397"/>
        <v>0.38870018297746239</v>
      </c>
      <c r="U1021">
        <f t="shared" si="398"/>
        <v>3.5302928365672557</v>
      </c>
      <c r="V1021">
        <f t="shared" si="399"/>
        <v>4.7430431721112525</v>
      </c>
      <c r="W1021">
        <f t="shared" si="400"/>
        <v>-4.7146636403326969</v>
      </c>
      <c r="X1021">
        <f t="shared" si="401"/>
        <v>8.4144627682471</v>
      </c>
      <c r="Y1021">
        <f t="shared" si="383"/>
        <v>-3.5907382797711636</v>
      </c>
    </row>
    <row r="1022" spans="1:25" x14ac:dyDescent="0.25">
      <c r="A1022">
        <v>1016</v>
      </c>
      <c r="B1022">
        <f t="shared" si="379"/>
        <v>17</v>
      </c>
      <c r="C1022">
        <f t="shared" si="380"/>
        <v>21</v>
      </c>
      <c r="D1022">
        <f>IF(B1022=1,#N/A,VLOOKUP(B1022,Potentiel!$C$4:$BB$54,C1022))</f>
        <v>-14.945072187329293</v>
      </c>
      <c r="E1022">
        <f t="shared" si="384"/>
        <v>2.0000010000000001</v>
      </c>
      <c r="F1022">
        <f t="shared" si="385"/>
        <v>6.0000010000000001</v>
      </c>
      <c r="G1022">
        <f t="shared" si="381"/>
        <v>-14.945072187329293</v>
      </c>
      <c r="H1022">
        <f t="shared" si="386"/>
        <v>-1.1890231856949594</v>
      </c>
      <c r="I1022">
        <f t="shared" si="387"/>
        <v>-1.1890231856949594</v>
      </c>
      <c r="J1022">
        <f t="shared" si="388"/>
        <v>16.104508520426339</v>
      </c>
      <c r="K1022">
        <f t="shared" si="389"/>
        <v>2.0000010000000001</v>
      </c>
      <c r="L1022">
        <f t="shared" si="390"/>
        <v>-5.0102398031278632</v>
      </c>
      <c r="M1022">
        <f t="shared" si="391"/>
        <v>-15.305315802022442</v>
      </c>
      <c r="N1022">
        <f t="shared" si="392"/>
        <v>-1.4408589562214387</v>
      </c>
      <c r="O1022">
        <f t="shared" si="393"/>
        <v>-1.4408589562214387</v>
      </c>
      <c r="P1022">
        <f t="shared" si="394"/>
        <v>15.435436365702101</v>
      </c>
      <c r="Q1022">
        <f t="shared" si="395"/>
        <v>-0.95713658358214915</v>
      </c>
      <c r="R1022">
        <f t="shared" si="396"/>
        <v>-5.0102398031278632</v>
      </c>
      <c r="S1022">
        <f t="shared" si="382"/>
        <v>-4.3245857792627191</v>
      </c>
      <c r="T1022">
        <f t="shared" si="397"/>
        <v>0.18876173918001804</v>
      </c>
      <c r="U1022">
        <f t="shared" si="398"/>
        <v>3.3303543927698112</v>
      </c>
      <c r="V1022">
        <f t="shared" si="399"/>
        <v>5.1008443736775613</v>
      </c>
      <c r="W1022">
        <f t="shared" si="400"/>
        <v>-5.079974207266658</v>
      </c>
      <c r="X1022">
        <f t="shared" si="401"/>
        <v>7.6312395873884276</v>
      </c>
      <c r="Y1022">
        <f t="shared" si="383"/>
        <v>-4.3245857792627191</v>
      </c>
    </row>
    <row r="1023" spans="1:25" x14ac:dyDescent="0.25">
      <c r="A1023">
        <v>1017</v>
      </c>
      <c r="B1023">
        <f t="shared" si="379"/>
        <v>18</v>
      </c>
      <c r="C1023">
        <f t="shared" si="380"/>
        <v>21</v>
      </c>
      <c r="D1023">
        <f>IF(B1023=1,#N/A,VLOOKUP(B1023,Potentiel!$C$4:$BB$54,C1023))</f>
        <v>-16.049076165566589</v>
      </c>
      <c r="E1023">
        <f t="shared" si="384"/>
        <v>3.0000010000000001</v>
      </c>
      <c r="F1023">
        <f t="shared" si="385"/>
        <v>6.0000010000000001</v>
      </c>
      <c r="G1023">
        <f t="shared" si="381"/>
        <v>-16.049076165566589</v>
      </c>
      <c r="H1023">
        <f t="shared" si="386"/>
        <v>-1.2130313114185982</v>
      </c>
      <c r="I1023">
        <f t="shared" si="387"/>
        <v>-1.2130313114185982</v>
      </c>
      <c r="J1023">
        <f t="shared" si="388"/>
        <v>17.133967951649687</v>
      </c>
      <c r="K1023">
        <f t="shared" si="389"/>
        <v>3.0000010000000001</v>
      </c>
      <c r="L1023">
        <f t="shared" si="390"/>
        <v>-5.7198798813834451</v>
      </c>
      <c r="M1023">
        <f t="shared" si="391"/>
        <v>-16.151031914732368</v>
      </c>
      <c r="N1023">
        <f t="shared" si="392"/>
        <v>-1.3871426600149273</v>
      </c>
      <c r="O1023">
        <f t="shared" si="393"/>
        <v>-1.3871426600149273</v>
      </c>
      <c r="P1023">
        <f t="shared" si="394"/>
        <v>16.427289426764979</v>
      </c>
      <c r="Q1023">
        <f t="shared" si="395"/>
        <v>-0.13687964197442273</v>
      </c>
      <c r="R1023">
        <f t="shared" si="396"/>
        <v>-5.7198798813834451</v>
      </c>
      <c r="S1023">
        <f t="shared" si="382"/>
        <v>-5.1413753161365552</v>
      </c>
      <c r="T1023">
        <f t="shared" si="397"/>
        <v>2.3925943352598157E-2</v>
      </c>
      <c r="U1023">
        <f t="shared" si="398"/>
        <v>3.1655185969423911</v>
      </c>
      <c r="V1023">
        <f t="shared" si="399"/>
        <v>5.7215174467829897</v>
      </c>
      <c r="W1023">
        <f t="shared" si="400"/>
        <v>-5.5360305779211272</v>
      </c>
      <c r="X1023">
        <f t="shared" si="401"/>
        <v>6.8439716725507003</v>
      </c>
      <c r="Y1023">
        <f t="shared" si="383"/>
        <v>-5.1413753161365552</v>
      </c>
    </row>
    <row r="1024" spans="1:25" x14ac:dyDescent="0.25">
      <c r="A1024">
        <v>1018</v>
      </c>
      <c r="B1024">
        <f t="shared" si="379"/>
        <v>19</v>
      </c>
      <c r="C1024">
        <f t="shared" si="380"/>
        <v>21</v>
      </c>
      <c r="D1024">
        <f>IF(B1024=1,#N/A,VLOOKUP(B1024,Potentiel!$C$4:$BB$54,C1024))</f>
        <v>-17.320845330295921</v>
      </c>
      <c r="E1024">
        <f t="shared" si="384"/>
        <v>4.0000010000000001</v>
      </c>
      <c r="F1024">
        <f t="shared" si="385"/>
        <v>6.0000010000000001</v>
      </c>
      <c r="G1024">
        <f t="shared" si="381"/>
        <v>-17.320845330295921</v>
      </c>
      <c r="H1024">
        <f t="shared" si="386"/>
        <v>-1.2373291252937231</v>
      </c>
      <c r="I1024">
        <f t="shared" si="387"/>
        <v>-1.2373291252937231</v>
      </c>
      <c r="J1024">
        <f t="shared" si="388"/>
        <v>18.330621783126588</v>
      </c>
      <c r="K1024">
        <f t="shared" si="389"/>
        <v>4.0000010000000001</v>
      </c>
      <c r="L1024">
        <f t="shared" si="390"/>
        <v>-6.5373573428528573</v>
      </c>
      <c r="M1024">
        <f t="shared" si="391"/>
        <v>-17.125263616303336</v>
      </c>
      <c r="N1024">
        <f t="shared" si="392"/>
        <v>-1.3413370139444205</v>
      </c>
      <c r="O1024">
        <f t="shared" si="393"/>
        <v>-1.3413370139444205</v>
      </c>
      <c r="P1024">
        <f t="shared" si="394"/>
        <v>17.586206581519615</v>
      </c>
      <c r="Q1024">
        <f t="shared" si="395"/>
        <v>0.65885536923250565</v>
      </c>
      <c r="R1024">
        <f t="shared" si="396"/>
        <v>-6.5373573428528573</v>
      </c>
      <c r="S1024">
        <f t="shared" si="382"/>
        <v>-6.0590883694286219</v>
      </c>
      <c r="T1024">
        <f t="shared" si="397"/>
        <v>-0.10044397364996063</v>
      </c>
      <c r="U1024">
        <f t="shared" si="398"/>
        <v>3.0411486799398326</v>
      </c>
      <c r="V1024">
        <f t="shared" si="399"/>
        <v>6.5704742161976917</v>
      </c>
      <c r="W1024">
        <f t="shared" si="400"/>
        <v>-6.1025060545044783</v>
      </c>
      <c r="X1024">
        <f t="shared" si="401"/>
        <v>6.051782142702951</v>
      </c>
      <c r="Y1024">
        <f t="shared" si="383"/>
        <v>-6.0590883694286219</v>
      </c>
    </row>
    <row r="1025" spans="1:25" x14ac:dyDescent="0.25">
      <c r="A1025">
        <v>1019</v>
      </c>
      <c r="B1025">
        <f t="shared" si="379"/>
        <v>20</v>
      </c>
      <c r="C1025">
        <f t="shared" si="380"/>
        <v>21</v>
      </c>
      <c r="D1025">
        <f>IF(B1025=1,#N/A,VLOOKUP(B1025,Potentiel!$C$4:$BB$54,C1025))</f>
        <v>-18.798446903255225</v>
      </c>
      <c r="E1025">
        <f t="shared" si="384"/>
        <v>5.0000010000000001</v>
      </c>
      <c r="F1025">
        <f t="shared" si="385"/>
        <v>6.0000010000000001</v>
      </c>
      <c r="G1025">
        <f t="shared" si="381"/>
        <v>-18.798446903255225</v>
      </c>
      <c r="H1025">
        <f t="shared" si="386"/>
        <v>-1.2618416046448699</v>
      </c>
      <c r="I1025">
        <f t="shared" si="387"/>
        <v>-1.2618416046448699</v>
      </c>
      <c r="J1025">
        <f t="shared" si="388"/>
        <v>19.732754951463491</v>
      </c>
      <c r="K1025">
        <f t="shared" si="389"/>
        <v>5.0000010000000001</v>
      </c>
      <c r="L1025">
        <f t="shared" si="390"/>
        <v>-7.4871413260044406</v>
      </c>
      <c r="M1025">
        <f t="shared" si="391"/>
        <v>-18.257172090412674</v>
      </c>
      <c r="N1025">
        <f t="shared" si="392"/>
        <v>-1.3034855934379361</v>
      </c>
      <c r="O1025">
        <f t="shared" si="393"/>
        <v>-1.3034855934379361</v>
      </c>
      <c r="P1025">
        <f t="shared" si="394"/>
        <v>18.929457011201997</v>
      </c>
      <c r="Q1025">
        <f t="shared" si="395"/>
        <v>1.4245042338771683</v>
      </c>
      <c r="R1025">
        <f t="shared" si="396"/>
        <v>-7.4871413260044406</v>
      </c>
      <c r="S1025">
        <f t="shared" si="382"/>
        <v>-7.1006252676182475</v>
      </c>
      <c r="T1025">
        <f t="shared" si="397"/>
        <v>-0.18801296904778422</v>
      </c>
      <c r="U1025">
        <f t="shared" si="398"/>
        <v>2.9535796845420088</v>
      </c>
      <c r="V1025">
        <f t="shared" si="399"/>
        <v>7.6214498324070536</v>
      </c>
      <c r="W1025">
        <f t="shared" si="400"/>
        <v>-6.804455588388878</v>
      </c>
      <c r="X1025">
        <f t="shared" si="401"/>
        <v>5.2535542452350974</v>
      </c>
      <c r="Y1025">
        <f t="shared" si="383"/>
        <v>-7.1006252676182475</v>
      </c>
    </row>
    <row r="1026" spans="1:25" x14ac:dyDescent="0.25">
      <c r="A1026">
        <v>1020</v>
      </c>
      <c r="B1026">
        <f t="shared" si="379"/>
        <v>21</v>
      </c>
      <c r="C1026">
        <f t="shared" si="380"/>
        <v>21</v>
      </c>
      <c r="D1026">
        <f>IF(B1026=1,#N/A,VLOOKUP(B1026,Potentiel!$C$4:$BB$54,C1026))</f>
        <v>-20.530445090593414</v>
      </c>
      <c r="E1026">
        <f t="shared" si="384"/>
        <v>6.0000010000000001</v>
      </c>
      <c r="F1026">
        <f t="shared" si="385"/>
        <v>6.0000010000000001</v>
      </c>
      <c r="G1026">
        <f t="shared" si="381"/>
        <v>-20.530445090593414</v>
      </c>
      <c r="H1026">
        <f t="shared" si="386"/>
        <v>-1.2864656702289501</v>
      </c>
      <c r="I1026">
        <f t="shared" si="387"/>
        <v>-1.2864656702289501</v>
      </c>
      <c r="J1026">
        <f t="shared" si="388"/>
        <v>21.389230645768261</v>
      </c>
      <c r="K1026">
        <f t="shared" si="389"/>
        <v>6.0000010000000001</v>
      </c>
      <c r="L1026">
        <f t="shared" si="390"/>
        <v>-8.6004483008249721</v>
      </c>
      <c r="M1026">
        <f t="shared" si="391"/>
        <v>-19.583959677315235</v>
      </c>
      <c r="N1026">
        <f t="shared" si="392"/>
        <v>-1.2735028360457252</v>
      </c>
      <c r="O1026">
        <f t="shared" si="393"/>
        <v>-1.2735028360457252</v>
      </c>
      <c r="P1026">
        <f t="shared" si="394"/>
        <v>20.482467835754314</v>
      </c>
      <c r="Q1026">
        <f t="shared" si="395"/>
        <v>2.1529684107898839</v>
      </c>
      <c r="R1026">
        <f t="shared" si="396"/>
        <v>-8.6004483008249721</v>
      </c>
      <c r="S1026">
        <f t="shared" si="382"/>
        <v>-8.2952010734910715</v>
      </c>
      <c r="T1026">
        <f t="shared" si="397"/>
        <v>-0.2452912172636722</v>
      </c>
      <c r="U1026">
        <f t="shared" si="398"/>
        <v>2.8963014363261208</v>
      </c>
      <c r="V1026">
        <f t="shared" si="399"/>
        <v>8.8658323891793867</v>
      </c>
      <c r="W1026">
        <f t="shared" si="400"/>
        <v>-7.6738429995731945</v>
      </c>
      <c r="X1026">
        <f t="shared" si="401"/>
        <v>4.4478632845298307</v>
      </c>
      <c r="Y1026">
        <f t="shared" si="383"/>
        <v>-8.2952010734910715</v>
      </c>
    </row>
    <row r="1027" spans="1:25" x14ac:dyDescent="0.25">
      <c r="A1027">
        <v>1021</v>
      </c>
      <c r="B1027">
        <f t="shared" si="379"/>
        <v>22</v>
      </c>
      <c r="C1027">
        <f t="shared" si="380"/>
        <v>21</v>
      </c>
      <c r="D1027">
        <f>IF(B1027=1,#N/A,VLOOKUP(B1027,Potentiel!$C$4:$BB$54,C1027))</f>
        <v>-22.578451607680311</v>
      </c>
      <c r="E1027">
        <f t="shared" si="384"/>
        <v>7.0000010000000001</v>
      </c>
      <c r="F1027">
        <f t="shared" si="385"/>
        <v>6.0000010000000001</v>
      </c>
      <c r="G1027">
        <f t="shared" si="381"/>
        <v>-22.578451607680311</v>
      </c>
      <c r="H1027">
        <f t="shared" si="386"/>
        <v>-1.311059144433312</v>
      </c>
      <c r="I1027">
        <f t="shared" si="387"/>
        <v>-1.311059144433312</v>
      </c>
      <c r="J1027">
        <f t="shared" si="388"/>
        <v>23.362073730736377</v>
      </c>
      <c r="K1027">
        <f t="shared" si="389"/>
        <v>7.0000010000000001</v>
      </c>
      <c r="L1027">
        <f t="shared" si="390"/>
        <v>-9.9168815145657128</v>
      </c>
      <c r="M1027">
        <f t="shared" si="391"/>
        <v>-21.152823689201107</v>
      </c>
      <c r="N1027">
        <f t="shared" si="392"/>
        <v>-1.2512147159628475</v>
      </c>
      <c r="O1027">
        <f t="shared" si="393"/>
        <v>-1.2512147159628475</v>
      </c>
      <c r="P1027">
        <f t="shared" si="394"/>
        <v>22.280977627259279</v>
      </c>
      <c r="Q1027">
        <f t="shared" si="395"/>
        <v>2.835242228247187</v>
      </c>
      <c r="R1027">
        <f t="shared" si="396"/>
        <v>-9.9168815145657128</v>
      </c>
      <c r="S1027">
        <f t="shared" si="382"/>
        <v>-9.6798799187522562</v>
      </c>
      <c r="T1027">
        <f t="shared" si="397"/>
        <v>-0.27847188966313741</v>
      </c>
      <c r="U1027">
        <f t="shared" si="398"/>
        <v>2.8631207639266556</v>
      </c>
      <c r="V1027">
        <f t="shared" si="399"/>
        <v>10.314220157955289</v>
      </c>
      <c r="W1027">
        <f t="shared" si="400"/>
        <v>-8.7512196722160454</v>
      </c>
      <c r="X1027">
        <f t="shared" si="401"/>
        <v>3.6329017989230352</v>
      </c>
      <c r="Y1027">
        <f t="shared" si="383"/>
        <v>-9.6798799187522562</v>
      </c>
    </row>
    <row r="1028" spans="1:25" x14ac:dyDescent="0.25">
      <c r="A1028">
        <v>1022</v>
      </c>
      <c r="B1028">
        <f t="shared" si="379"/>
        <v>23</v>
      </c>
      <c r="C1028">
        <f t="shared" si="380"/>
        <v>21</v>
      </c>
      <c r="D1028">
        <f>IF(B1028=1,#N/A,VLOOKUP(B1028,Potentiel!$C$4:$BB$54,C1028))</f>
        <v>-25.019018213630144</v>
      </c>
      <c r="E1028">
        <f t="shared" si="384"/>
        <v>8.0000009999999993</v>
      </c>
      <c r="F1028">
        <f t="shared" si="385"/>
        <v>6.0000010000000001</v>
      </c>
      <c r="G1028">
        <f t="shared" si="381"/>
        <v>-25.019018213630144</v>
      </c>
      <c r="H1028">
        <f t="shared" si="386"/>
        <v>-1.3354238154811651</v>
      </c>
      <c r="I1028">
        <f t="shared" si="387"/>
        <v>-1.3354238154811651</v>
      </c>
      <c r="J1028">
        <f t="shared" si="388"/>
        <v>25.728413949832934</v>
      </c>
      <c r="K1028">
        <f t="shared" si="389"/>
        <v>8.0000009999999993</v>
      </c>
      <c r="L1028">
        <f t="shared" si="390"/>
        <v>-11.485647489484995</v>
      </c>
      <c r="M1028">
        <f t="shared" si="391"/>
        <v>-23.022406175750721</v>
      </c>
      <c r="N1028">
        <f t="shared" si="392"/>
        <v>-1.2363614638087295</v>
      </c>
      <c r="O1028">
        <f t="shared" si="393"/>
        <v>-1.2363614638087295</v>
      </c>
      <c r="P1028">
        <f t="shared" si="394"/>
        <v>24.372755324772903</v>
      </c>
      <c r="Q1028">
        <f t="shared" si="395"/>
        <v>3.4601362556627349</v>
      </c>
      <c r="R1028">
        <f t="shared" si="396"/>
        <v>-11.485647489484995</v>
      </c>
      <c r="S1028">
        <f t="shared" si="382"/>
        <v>-11.300713507449311</v>
      </c>
      <c r="T1028">
        <f t="shared" si="397"/>
        <v>-0.29260996932486438</v>
      </c>
      <c r="U1028">
        <f t="shared" si="398"/>
        <v>2.8489826842649286</v>
      </c>
      <c r="V1028">
        <f t="shared" si="399"/>
        <v>11.995525880946808</v>
      </c>
      <c r="W1028">
        <f t="shared" si="400"/>
        <v>-10.086970176414628</v>
      </c>
      <c r="X1028">
        <f t="shared" si="401"/>
        <v>2.8064240406849366</v>
      </c>
      <c r="Y1028">
        <f t="shared" si="383"/>
        <v>-11.300713507449311</v>
      </c>
    </row>
    <row r="1029" spans="1:25" x14ac:dyDescent="0.25">
      <c r="A1029">
        <v>1023</v>
      </c>
      <c r="B1029">
        <f t="shared" si="379"/>
        <v>24</v>
      </c>
      <c r="C1029">
        <f t="shared" si="380"/>
        <v>21</v>
      </c>
      <c r="D1029">
        <f>IF(B1029=1,#N/A,VLOOKUP(B1029,Potentiel!$C$4:$BB$54,C1029))</f>
        <v>-27.942143949054749</v>
      </c>
      <c r="E1029">
        <f t="shared" si="384"/>
        <v>9.0000009999999993</v>
      </c>
      <c r="F1029">
        <f t="shared" si="385"/>
        <v>6.0000010000000001</v>
      </c>
      <c r="G1029">
        <f t="shared" si="381"/>
        <v>-27.942143949054749</v>
      </c>
      <c r="H1029">
        <f t="shared" si="386"/>
        <v>-1.3592787844402894</v>
      </c>
      <c r="I1029">
        <f t="shared" si="387"/>
        <v>-1.3592787844402894</v>
      </c>
      <c r="J1029">
        <f t="shared" si="388"/>
        <v>28.579073121249017</v>
      </c>
      <c r="K1029">
        <f t="shared" si="389"/>
        <v>9.0000009999999993</v>
      </c>
      <c r="L1029">
        <f t="shared" si="390"/>
        <v>-13.364596493771794</v>
      </c>
      <c r="M1029">
        <f t="shared" si="391"/>
        <v>-25.261650401910813</v>
      </c>
      <c r="N1029">
        <f t="shared" si="392"/>
        <v>-1.2285455653815194</v>
      </c>
      <c r="O1029">
        <f t="shared" si="393"/>
        <v>-1.2285455653815194</v>
      </c>
      <c r="P1029">
        <f t="shared" si="394"/>
        <v>26.816990864531423</v>
      </c>
      <c r="Q1029">
        <f t="shared" si="395"/>
        <v>4.0144954979140639</v>
      </c>
      <c r="R1029">
        <f t="shared" si="396"/>
        <v>-13.364596493771794</v>
      </c>
      <c r="S1029">
        <f t="shared" si="382"/>
        <v>-13.211843105972129</v>
      </c>
      <c r="T1029">
        <f t="shared" si="397"/>
        <v>-0.29180799008756275</v>
      </c>
      <c r="U1029">
        <f t="shared" si="398"/>
        <v>2.8497846635022306</v>
      </c>
      <c r="V1029">
        <f t="shared" si="399"/>
        <v>13.95451946661402</v>
      </c>
      <c r="W1029">
        <f t="shared" si="400"/>
        <v>-11.740329767150103</v>
      </c>
      <c r="X1029">
        <f t="shared" si="401"/>
        <v>1.9657897681871874</v>
      </c>
      <c r="Y1029">
        <f t="shared" si="383"/>
        <v>-13.211843105972129</v>
      </c>
    </row>
    <row r="1030" spans="1:25" x14ac:dyDescent="0.25">
      <c r="A1030">
        <v>1024</v>
      </c>
      <c r="B1030">
        <f t="shared" si="379"/>
        <v>25</v>
      </c>
      <c r="C1030">
        <f t="shared" si="380"/>
        <v>21</v>
      </c>
      <c r="D1030">
        <f>IF(B1030=1,#N/A,VLOOKUP(B1030,Potentiel!$C$4:$BB$54,C1030))</f>
        <v>-31.439024600370029</v>
      </c>
      <c r="E1030">
        <f t="shared" si="384"/>
        <v>10.000000999999999</v>
      </c>
      <c r="F1030">
        <f t="shared" si="385"/>
        <v>6.0000010000000001</v>
      </c>
      <c r="G1030">
        <f t="shared" si="381"/>
        <v>-31.439024600370029</v>
      </c>
      <c r="H1030">
        <f t="shared" si="386"/>
        <v>-1.3822183239321932</v>
      </c>
      <c r="I1030">
        <f t="shared" si="387"/>
        <v>-1.3822183239321932</v>
      </c>
      <c r="J1030">
        <f t="shared" si="388"/>
        <v>32.006441223957921</v>
      </c>
      <c r="K1030">
        <f t="shared" si="389"/>
        <v>10.000000999999999</v>
      </c>
      <c r="L1030">
        <f t="shared" si="390"/>
        <v>-15.612348048989842</v>
      </c>
      <c r="M1030">
        <f t="shared" si="391"/>
        <v>-27.94041639310116</v>
      </c>
      <c r="N1030">
        <f t="shared" si="392"/>
        <v>-1.2270970575841997</v>
      </c>
      <c r="O1030">
        <f t="shared" si="393"/>
        <v>-1.2270970575841997</v>
      </c>
      <c r="P1030">
        <f t="shared" si="394"/>
        <v>29.676032218271313</v>
      </c>
      <c r="Q1030">
        <f t="shared" si="395"/>
        <v>4.484990033733844</v>
      </c>
      <c r="R1030">
        <f t="shared" si="396"/>
        <v>-15.612348048989842</v>
      </c>
      <c r="S1030">
        <f t="shared" si="382"/>
        <v>-15.468129914311419</v>
      </c>
      <c r="T1030">
        <f t="shared" si="397"/>
        <v>-0.27973919206162551</v>
      </c>
      <c r="U1030">
        <f t="shared" si="398"/>
        <v>2.8618534615281677</v>
      </c>
      <c r="V1030">
        <f t="shared" si="399"/>
        <v>16.243784879315808</v>
      </c>
      <c r="W1030">
        <f t="shared" si="400"/>
        <v>-13.771321369387293</v>
      </c>
      <c r="X1030">
        <f t="shared" si="401"/>
        <v>1.1083236316706462</v>
      </c>
      <c r="Y1030">
        <f t="shared" si="383"/>
        <v>-15.468129914311419</v>
      </c>
    </row>
    <row r="1031" spans="1:25" x14ac:dyDescent="0.25">
      <c r="A1031">
        <v>1025</v>
      </c>
      <c r="B1031">
        <f t="shared" si="379"/>
        <v>26</v>
      </c>
      <c r="C1031">
        <f t="shared" si="380"/>
        <v>21</v>
      </c>
      <c r="D1031">
        <f>IF(B1031=1,#N/A,VLOOKUP(B1031,Potentiel!$C$4:$BB$54,C1031))</f>
        <v>-35.561211683926921</v>
      </c>
      <c r="E1031">
        <f t="shared" si="384"/>
        <v>11.000000999999999</v>
      </c>
      <c r="F1031">
        <f t="shared" si="385"/>
        <v>6.0000010000000001</v>
      </c>
      <c r="G1031">
        <f t="shared" si="381"/>
        <v>-35.561211683926921</v>
      </c>
      <c r="H1031">
        <f t="shared" si="386"/>
        <v>-1.4036473795649571</v>
      </c>
      <c r="I1031">
        <f t="shared" si="387"/>
        <v>-1.4036473795649571</v>
      </c>
      <c r="J1031">
        <f t="shared" si="388"/>
        <v>36.063829364462414</v>
      </c>
      <c r="K1031">
        <f t="shared" si="389"/>
        <v>11.000000999999999</v>
      </c>
      <c r="L1031">
        <f t="shared" si="390"/>
        <v>-18.262038831110111</v>
      </c>
      <c r="M1031">
        <f t="shared" si="391"/>
        <v>-31.098194901956738</v>
      </c>
      <c r="N1031">
        <f t="shared" si="392"/>
        <v>-1.230812828332658</v>
      </c>
      <c r="O1031">
        <f t="shared" si="393"/>
        <v>-1.230812828332658</v>
      </c>
      <c r="P1031">
        <f t="shared" si="394"/>
        <v>32.986326684856699</v>
      </c>
      <c r="Q1031">
        <f t="shared" si="395"/>
        <v>4.8640846722851343</v>
      </c>
      <c r="R1031">
        <f t="shared" si="396"/>
        <v>-18.262038831110111</v>
      </c>
      <c r="S1031">
        <f t="shared" si="382"/>
        <v>-18.100586089492232</v>
      </c>
      <c r="T1031">
        <f t="shared" si="397"/>
        <v>-0.2603062461752032</v>
      </c>
      <c r="U1031">
        <f t="shared" si="398"/>
        <v>2.8812864074145899</v>
      </c>
      <c r="V1031">
        <f t="shared" si="399"/>
        <v>18.898713764913545</v>
      </c>
      <c r="W1031">
        <f t="shared" si="400"/>
        <v>-16.213874980545668</v>
      </c>
      <c r="X1031">
        <f t="shared" si="401"/>
        <v>0.23251329879764315</v>
      </c>
      <c r="Y1031">
        <f t="shared" si="383"/>
        <v>-18.100586089492232</v>
      </c>
    </row>
    <row r="1032" spans="1:25" x14ac:dyDescent="0.25">
      <c r="A1032">
        <v>1026</v>
      </c>
      <c r="B1032">
        <f t="shared" ref="B1032:B1095" si="402">MOD(A1032,50)+1</f>
        <v>27</v>
      </c>
      <c r="C1032">
        <f t="shared" ref="C1032:C1095" si="403">INT(A1032/50)+1</f>
        <v>21</v>
      </c>
      <c r="D1032">
        <f>IF(B1032=1,#N/A,VLOOKUP(B1032,Potentiel!$C$4:$BB$54,C1032))</f>
        <v>-40.215829368188729</v>
      </c>
      <c r="E1032">
        <f t="shared" si="384"/>
        <v>12.000000999999999</v>
      </c>
      <c r="F1032">
        <f t="shared" si="385"/>
        <v>6.0000010000000001</v>
      </c>
      <c r="G1032">
        <f t="shared" ref="G1032:G1095" si="404">D1032</f>
        <v>-40.215829368188729</v>
      </c>
      <c r="H1032">
        <f t="shared" si="386"/>
        <v>-1.4226937498627681</v>
      </c>
      <c r="I1032">
        <f t="shared" si="387"/>
        <v>-1.4226937498627681</v>
      </c>
      <c r="J1032">
        <f t="shared" si="388"/>
        <v>40.660951092802442</v>
      </c>
      <c r="K1032">
        <f t="shared" si="389"/>
        <v>12.000000999999999</v>
      </c>
      <c r="L1032">
        <f t="shared" si="390"/>
        <v>-21.253969406381451</v>
      </c>
      <c r="M1032">
        <f t="shared" si="391"/>
        <v>-34.663838913828826</v>
      </c>
      <c r="N1032">
        <f t="shared" si="392"/>
        <v>-1.2375267836444435</v>
      </c>
      <c r="O1032">
        <f t="shared" si="393"/>
        <v>-1.2375267836444435</v>
      </c>
      <c r="P1032">
        <f t="shared" si="394"/>
        <v>36.682172130939499</v>
      </c>
      <c r="Q1032">
        <f t="shared" si="395"/>
        <v>5.1653549039570903</v>
      </c>
      <c r="R1032">
        <f t="shared" si="396"/>
        <v>-21.253969406381451</v>
      </c>
      <c r="S1032">
        <f t="shared" ref="S1032:S1095" si="405">$R$3*(P1032*SIN(O1032+$C$3)+$P$2-15)</f>
        <v>-21.05333975663428</v>
      </c>
      <c r="T1032">
        <f t="shared" si="397"/>
        <v>-0.2384081024162932</v>
      </c>
      <c r="U1032">
        <f t="shared" si="398"/>
        <v>2.9031845511734997</v>
      </c>
      <c r="V1032">
        <f t="shared" si="399"/>
        <v>21.872633741989834</v>
      </c>
      <c r="W1032">
        <f t="shared" si="400"/>
        <v>-19.006861909416269</v>
      </c>
      <c r="X1032">
        <f t="shared" si="401"/>
        <v>-0.65891659431319027</v>
      </c>
      <c r="Y1032">
        <f t="shared" ref="Y1032:Y1095" si="406">S1032</f>
        <v>-21.05333975663428</v>
      </c>
    </row>
    <row r="1033" spans="1:25" x14ac:dyDescent="0.25">
      <c r="A1033">
        <v>1027</v>
      </c>
      <c r="B1033">
        <f t="shared" si="402"/>
        <v>28</v>
      </c>
      <c r="C1033">
        <f t="shared" si="403"/>
        <v>21</v>
      </c>
      <c r="D1033">
        <f>IF(B1033=1,#N/A,VLOOKUP(B1033,Potentiel!$C$4:$BB$54,C1033))</f>
        <v>-44.959938585676426</v>
      </c>
      <c r="E1033">
        <f t="shared" ref="E1033:E1096" si="407">B1033-$I$2/2+0.000001</f>
        <v>13.000000999999999</v>
      </c>
      <c r="F1033">
        <f t="shared" ref="F1033:F1096" si="408">C1033-$I$2/2+0.000001</f>
        <v>6.0000010000000001</v>
      </c>
      <c r="G1033">
        <f t="shared" si="404"/>
        <v>-44.959938585676426</v>
      </c>
      <c r="H1033">
        <f t="shared" ref="H1033:H1096" si="409">ATAN(G1033/F1033)</f>
        <v>-1.4381280434265409</v>
      </c>
      <c r="I1033">
        <f t="shared" ref="I1033:I1096" si="410">IF(F1033&gt;0,H1033,PI()+H1033)</f>
        <v>-1.4381280434265409</v>
      </c>
      <c r="J1033">
        <f t="shared" ref="J1033:J1096" si="411">SQRT(F1033^2+G1033^2)</f>
        <v>45.358528300946851</v>
      </c>
      <c r="K1033">
        <f t="shared" ref="K1033:K1096" si="412">E1033</f>
        <v>13.000000999999999</v>
      </c>
      <c r="L1033">
        <f t="shared" ref="L1033:L1096" si="413">J1033*COS(I1033+$C$2)</f>
        <v>-24.303424030382246</v>
      </c>
      <c r="M1033">
        <f t="shared" ref="M1033:M1096" si="414">J1033*SIN(I1033+$C$2)</f>
        <v>-38.298037417434792</v>
      </c>
      <c r="N1033">
        <f t="shared" ref="N1033:N1096" si="415">ATAN(M1033/K1033)</f>
        <v>-1.2435571809699135</v>
      </c>
      <c r="O1033">
        <f t="shared" ref="O1033:O1096" si="416">IF(K1033&gt;0,N1033,PI()+N1033)</f>
        <v>-1.2435571809699135</v>
      </c>
      <c r="P1033">
        <f t="shared" ref="P1033:P1096" si="417">SQRT(K1033^2+M1033^2)</f>
        <v>40.444278903538837</v>
      </c>
      <c r="Q1033">
        <f t="shared" ref="Q1033:Q1096" si="418">P1033*COS(O1033+$C$3)</f>
        <v>5.4535443219327568</v>
      </c>
      <c r="R1033">
        <f t="shared" ref="R1033:R1096" si="419">L1033</f>
        <v>-24.303424030382246</v>
      </c>
      <c r="S1033">
        <f t="shared" si="405"/>
        <v>-24.059929385883073</v>
      </c>
      <c r="T1033">
        <f t="shared" ref="T1033:T1096" si="420">ATAN(Q1033/R1033)</f>
        <v>-0.220737638144685</v>
      </c>
      <c r="U1033">
        <f t="shared" ref="U1033:U1096" si="421">IF(R1033&gt;0,T1033,PI()+T1033)</f>
        <v>2.9208550154451083</v>
      </c>
      <c r="V1033">
        <f t="shared" ref="V1033:V1096" si="422">SQRT(Q1033^2+R1033^2)</f>
        <v>24.907781219366896</v>
      </c>
      <c r="W1033">
        <f t="shared" ref="W1033:W1096" si="423">V1033*SIN(U1033+$C$4)</f>
        <v>-21.858750063824974</v>
      </c>
      <c r="X1033">
        <f t="shared" ref="X1033:X1096" si="424">$R$3*(V1033*COS(U1033+$C$4)+$O$2-15)</f>
        <v>-1.5529718406477997</v>
      </c>
      <c r="Y1033">
        <f t="shared" si="406"/>
        <v>-24.059929385883073</v>
      </c>
    </row>
    <row r="1034" spans="1:25" x14ac:dyDescent="0.25">
      <c r="A1034">
        <v>1028</v>
      </c>
      <c r="B1034">
        <f t="shared" si="402"/>
        <v>29</v>
      </c>
      <c r="C1034">
        <f t="shared" si="403"/>
        <v>21</v>
      </c>
      <c r="D1034">
        <f>IF(B1034=1,#N/A,VLOOKUP(B1034,Potentiel!$C$4:$BB$54,C1034))</f>
        <v>-48.780802031848815</v>
      </c>
      <c r="E1034">
        <f t="shared" si="407"/>
        <v>14.000000999999999</v>
      </c>
      <c r="F1034">
        <f t="shared" si="408"/>
        <v>6.0000010000000001</v>
      </c>
      <c r="G1034">
        <f t="shared" si="404"/>
        <v>-48.780802031848815</v>
      </c>
      <c r="H1034">
        <f t="shared" si="409"/>
        <v>-1.4484118056386865</v>
      </c>
      <c r="I1034">
        <f t="shared" si="410"/>
        <v>-1.4484118056386865</v>
      </c>
      <c r="J1034">
        <f t="shared" si="411"/>
        <v>49.148414611973259</v>
      </c>
      <c r="K1034">
        <f t="shared" si="412"/>
        <v>14.000000999999999</v>
      </c>
      <c r="L1034">
        <f t="shared" si="413"/>
        <v>-26.759427711886072</v>
      </c>
      <c r="M1034">
        <f t="shared" si="414"/>
        <v>-41.224988628291584</v>
      </c>
      <c r="N1034">
        <f t="shared" si="415"/>
        <v>-1.2434165269159136</v>
      </c>
      <c r="O1034">
        <f t="shared" si="416"/>
        <v>-1.2434165269159136</v>
      </c>
      <c r="P1034">
        <f t="shared" si="417"/>
        <v>43.537337027002138</v>
      </c>
      <c r="Q1034">
        <f t="shared" si="418"/>
        <v>5.8766828853206752</v>
      </c>
      <c r="R1034">
        <f t="shared" si="419"/>
        <v>-26.759427711886072</v>
      </c>
      <c r="S1034">
        <f t="shared" si="405"/>
        <v>-26.511116480745972</v>
      </c>
      <c r="T1034">
        <f t="shared" si="420"/>
        <v>-0.21617988217369533</v>
      </c>
      <c r="U1034">
        <f t="shared" si="421"/>
        <v>2.9254127714160978</v>
      </c>
      <c r="V1034">
        <f t="shared" si="422"/>
        <v>27.397123447586193</v>
      </c>
      <c r="W1034">
        <f t="shared" si="423"/>
        <v>-24.102979533181653</v>
      </c>
      <c r="X1034">
        <f t="shared" si="424"/>
        <v>-2.4199424436123582</v>
      </c>
      <c r="Y1034">
        <f t="shared" si="406"/>
        <v>-26.511116480745972</v>
      </c>
    </row>
    <row r="1035" spans="1:25" x14ac:dyDescent="0.25">
      <c r="A1035">
        <v>1029</v>
      </c>
      <c r="B1035">
        <f t="shared" si="402"/>
        <v>30</v>
      </c>
      <c r="C1035">
        <f t="shared" si="403"/>
        <v>21</v>
      </c>
      <c r="D1035">
        <f>IF(B1035=1,#N/A,VLOOKUP(B1035,Potentiel!$C$4:$BB$54,C1035))</f>
        <v>-50.307536327655278</v>
      </c>
      <c r="E1035">
        <f t="shared" si="407"/>
        <v>15.000000999999999</v>
      </c>
      <c r="F1035">
        <f t="shared" si="408"/>
        <v>6.0000010000000001</v>
      </c>
      <c r="G1035">
        <f t="shared" si="404"/>
        <v>-50.307536327655278</v>
      </c>
      <c r="H1035">
        <f t="shared" si="409"/>
        <v>-1.4520906054510125</v>
      </c>
      <c r="I1035">
        <f t="shared" si="410"/>
        <v>-1.4520906054510125</v>
      </c>
      <c r="J1035">
        <f t="shared" si="411"/>
        <v>50.664072313211818</v>
      </c>
      <c r="K1035">
        <f t="shared" si="412"/>
        <v>15.000000999999999</v>
      </c>
      <c r="L1035">
        <f t="shared" si="413"/>
        <v>-27.740793600513964</v>
      </c>
      <c r="M1035">
        <f t="shared" si="414"/>
        <v>-42.39453495171329</v>
      </c>
      <c r="N1035">
        <f t="shared" si="415"/>
        <v>-1.2307231503338556</v>
      </c>
      <c r="O1035">
        <f t="shared" si="416"/>
        <v>-1.2307231503338556</v>
      </c>
      <c r="P1035">
        <f t="shared" si="417"/>
        <v>44.969952454633983</v>
      </c>
      <c r="Q1035">
        <f t="shared" si="418"/>
        <v>6.6351501097499161</v>
      </c>
      <c r="R1035">
        <f t="shared" si="419"/>
        <v>-27.740793600513964</v>
      </c>
      <c r="S1035">
        <f t="shared" si="405"/>
        <v>-27.582210447744828</v>
      </c>
      <c r="T1035">
        <f t="shared" si="420"/>
        <v>-0.23477314788262404</v>
      </c>
      <c r="U1035">
        <f t="shared" si="421"/>
        <v>2.9068195057071691</v>
      </c>
      <c r="V1035">
        <f t="shared" si="422"/>
        <v>28.523268511256397</v>
      </c>
      <c r="W1035">
        <f t="shared" si="423"/>
        <v>-24.837267071404568</v>
      </c>
      <c r="X1035">
        <f t="shared" si="424"/>
        <v>-3.219611714891474</v>
      </c>
      <c r="Y1035">
        <f t="shared" si="406"/>
        <v>-27.582210447744828</v>
      </c>
    </row>
    <row r="1036" spans="1:25" x14ac:dyDescent="0.25">
      <c r="A1036">
        <v>1030</v>
      </c>
      <c r="B1036">
        <f t="shared" si="402"/>
        <v>31</v>
      </c>
      <c r="C1036">
        <f t="shared" si="403"/>
        <v>21</v>
      </c>
      <c r="D1036">
        <f>IF(B1036=1,#N/A,VLOOKUP(B1036,Potentiel!$C$4:$BB$54,C1036))</f>
        <v>-48.826914332036509</v>
      </c>
      <c r="E1036">
        <f t="shared" si="407"/>
        <v>16.000001000000001</v>
      </c>
      <c r="F1036">
        <f t="shared" si="408"/>
        <v>6.0000010000000001</v>
      </c>
      <c r="G1036">
        <f t="shared" si="404"/>
        <v>-48.826914332036509</v>
      </c>
      <c r="H1036">
        <f t="shared" si="409"/>
        <v>-1.4485262369435781</v>
      </c>
      <c r="I1036">
        <f t="shared" si="410"/>
        <v>-1.4485262369435781</v>
      </c>
      <c r="J1036">
        <f t="shared" si="411"/>
        <v>49.19418233071908</v>
      </c>
      <c r="K1036">
        <f t="shared" si="412"/>
        <v>16.000001000000001</v>
      </c>
      <c r="L1036">
        <f t="shared" si="413"/>
        <v>-26.789068127100855</v>
      </c>
      <c r="M1036">
        <f t="shared" si="414"/>
        <v>-41.260312699609806</v>
      </c>
      <c r="N1036">
        <f t="shared" si="415"/>
        <v>-1.2008669947642698</v>
      </c>
      <c r="O1036">
        <f t="shared" si="416"/>
        <v>-1.2008669947642698</v>
      </c>
      <c r="P1036">
        <f t="shared" si="417"/>
        <v>44.253965201658296</v>
      </c>
      <c r="Q1036">
        <f t="shared" si="418"/>
        <v>7.8331971016551636</v>
      </c>
      <c r="R1036">
        <f t="shared" si="419"/>
        <v>-26.789068127100855</v>
      </c>
      <c r="S1036">
        <f t="shared" si="405"/>
        <v>-26.844150928257257</v>
      </c>
      <c r="T1036">
        <f t="shared" si="420"/>
        <v>-0.28447234625984824</v>
      </c>
      <c r="U1036">
        <f t="shared" si="421"/>
        <v>2.8571203073299447</v>
      </c>
      <c r="V1036">
        <f t="shared" si="422"/>
        <v>27.910807010042362</v>
      </c>
      <c r="W1036">
        <f t="shared" si="423"/>
        <v>-23.592183323770509</v>
      </c>
      <c r="X1036">
        <f t="shared" si="424"/>
        <v>-3.9310561871293714</v>
      </c>
      <c r="Y1036">
        <f t="shared" si="406"/>
        <v>-26.844150928257257</v>
      </c>
    </row>
    <row r="1037" spans="1:25" x14ac:dyDescent="0.25">
      <c r="A1037">
        <v>1031</v>
      </c>
      <c r="B1037">
        <f t="shared" si="402"/>
        <v>32</v>
      </c>
      <c r="C1037">
        <f t="shared" si="403"/>
        <v>21</v>
      </c>
      <c r="D1037">
        <f>IF(B1037=1,#N/A,VLOOKUP(B1037,Potentiel!$C$4:$BB$54,C1037))</f>
        <v>-45.027249056141436</v>
      </c>
      <c r="E1037">
        <f t="shared" si="407"/>
        <v>17.000001000000001</v>
      </c>
      <c r="F1037">
        <f t="shared" si="408"/>
        <v>6.0000010000000001</v>
      </c>
      <c r="G1037">
        <f t="shared" si="404"/>
        <v>-45.027249056141436</v>
      </c>
      <c r="H1037">
        <f t="shared" si="409"/>
        <v>-1.4383240531825678</v>
      </c>
      <c r="I1037">
        <f t="shared" si="410"/>
        <v>-1.4383240531825678</v>
      </c>
      <c r="J1037">
        <f t="shared" si="411"/>
        <v>45.425248150822362</v>
      </c>
      <c r="K1037">
        <f t="shared" si="412"/>
        <v>17.000001000000001</v>
      </c>
      <c r="L1037">
        <f t="shared" si="413"/>
        <v>-24.346690366799329</v>
      </c>
      <c r="M1037">
        <f t="shared" si="414"/>
        <v>-38.34960022929824</v>
      </c>
      <c r="N1037">
        <f t="shared" si="415"/>
        <v>-1.1535362844220047</v>
      </c>
      <c r="O1037">
        <f t="shared" si="416"/>
        <v>-1.1535362844220047</v>
      </c>
      <c r="P1037">
        <f t="shared" si="417"/>
        <v>41.948681406535208</v>
      </c>
      <c r="Q1037">
        <f t="shared" si="418"/>
        <v>9.3702144073929592</v>
      </c>
      <c r="R1037">
        <f t="shared" si="419"/>
        <v>-24.346690366799329</v>
      </c>
      <c r="S1037">
        <f t="shared" si="405"/>
        <v>-24.711010537312145</v>
      </c>
      <c r="T1037">
        <f t="shared" si="420"/>
        <v>-0.36739217344644171</v>
      </c>
      <c r="U1037">
        <f t="shared" si="421"/>
        <v>2.7742004801433513</v>
      </c>
      <c r="V1037">
        <f t="shared" si="422"/>
        <v>26.087588042157403</v>
      </c>
      <c r="W1037">
        <f t="shared" si="423"/>
        <v>-20.8207597497825</v>
      </c>
      <c r="X1037">
        <f t="shared" si="424"/>
        <v>-4.5744684385248124</v>
      </c>
      <c r="Y1037">
        <f t="shared" si="406"/>
        <v>-24.711010537312145</v>
      </c>
    </row>
    <row r="1038" spans="1:25" x14ac:dyDescent="0.25">
      <c r="A1038">
        <v>1032</v>
      </c>
      <c r="B1038">
        <f t="shared" si="402"/>
        <v>33</v>
      </c>
      <c r="C1038">
        <f t="shared" si="403"/>
        <v>21</v>
      </c>
      <c r="D1038">
        <f>IF(B1038=1,#N/A,VLOOKUP(B1038,Potentiel!$C$4:$BB$54,C1038))</f>
        <v>-40.278407912153568</v>
      </c>
      <c r="E1038">
        <f t="shared" si="407"/>
        <v>18.000001000000001</v>
      </c>
      <c r="F1038">
        <f t="shared" si="408"/>
        <v>6.0000010000000001</v>
      </c>
      <c r="G1038">
        <f t="shared" si="404"/>
        <v>-40.278407912153568</v>
      </c>
      <c r="H1038">
        <f t="shared" si="409"/>
        <v>-1.422920507085726</v>
      </c>
      <c r="I1038">
        <f t="shared" si="410"/>
        <v>-1.422920507085726</v>
      </c>
      <c r="J1038">
        <f t="shared" si="411"/>
        <v>40.722845626722062</v>
      </c>
      <c r="K1038">
        <f t="shared" si="412"/>
        <v>18.000001000000001</v>
      </c>
      <c r="L1038">
        <f t="shared" si="413"/>
        <v>-21.294194119074266</v>
      </c>
      <c r="M1038">
        <f t="shared" si="414"/>
        <v>-34.711776859691575</v>
      </c>
      <c r="N1038">
        <f t="shared" si="415"/>
        <v>-1.0924143373666413</v>
      </c>
      <c r="O1038">
        <f t="shared" si="416"/>
        <v>-1.0924143373666413</v>
      </c>
      <c r="P1038">
        <f t="shared" si="417"/>
        <v>39.101246639423408</v>
      </c>
      <c r="Q1038">
        <f t="shared" si="418"/>
        <v>11.045971013352588</v>
      </c>
      <c r="R1038">
        <f t="shared" si="419"/>
        <v>-21.294194119074266</v>
      </c>
      <c r="S1038">
        <f t="shared" si="405"/>
        <v>-22.006868687063715</v>
      </c>
      <c r="T1038">
        <f t="shared" si="420"/>
        <v>-0.47852033420582624</v>
      </c>
      <c r="U1038">
        <f t="shared" si="421"/>
        <v>2.6630723193839669</v>
      </c>
      <c r="V1038">
        <f t="shared" si="422"/>
        <v>23.98866771641649</v>
      </c>
      <c r="W1038">
        <f t="shared" si="423"/>
        <v>-17.424610909989376</v>
      </c>
      <c r="X1038">
        <f t="shared" si="424"/>
        <v>-5.1900353526530782</v>
      </c>
      <c r="Y1038">
        <f t="shared" si="406"/>
        <v>-22.006868687063715</v>
      </c>
    </row>
    <row r="1039" spans="1:25" x14ac:dyDescent="0.25">
      <c r="A1039">
        <v>1033</v>
      </c>
      <c r="B1039">
        <f t="shared" si="402"/>
        <v>34</v>
      </c>
      <c r="C1039">
        <f t="shared" si="403"/>
        <v>21</v>
      </c>
      <c r="D1039">
        <f>IF(B1039=1,#N/A,VLOOKUP(B1039,Potentiel!$C$4:$BB$54,C1039))</f>
        <v>-35.60499067242106</v>
      </c>
      <c r="E1039">
        <f t="shared" si="407"/>
        <v>19.000001000000001</v>
      </c>
      <c r="F1039">
        <f t="shared" si="408"/>
        <v>6.0000010000000001</v>
      </c>
      <c r="G1039">
        <f t="shared" si="404"/>
        <v>-35.60499067242106</v>
      </c>
      <c r="H1039">
        <f t="shared" si="409"/>
        <v>-1.4038491018206991</v>
      </c>
      <c r="I1039">
        <f t="shared" si="410"/>
        <v>-1.4038491018206991</v>
      </c>
      <c r="J1039">
        <f t="shared" si="411"/>
        <v>36.106998944570172</v>
      </c>
      <c r="K1039">
        <f t="shared" si="412"/>
        <v>19.000001000000001</v>
      </c>
      <c r="L1039">
        <f t="shared" si="413"/>
        <v>-18.290179422478751</v>
      </c>
      <c r="M1039">
        <f t="shared" si="414"/>
        <v>-31.131731552818039</v>
      </c>
      <c r="N1039">
        <f t="shared" si="415"/>
        <v>-1.022830555551645</v>
      </c>
      <c r="O1039">
        <f t="shared" si="416"/>
        <v>-1.022830555551645</v>
      </c>
      <c r="P1039">
        <f t="shared" si="417"/>
        <v>36.471697896817574</v>
      </c>
      <c r="Q1039">
        <f t="shared" si="418"/>
        <v>12.710703045207312</v>
      </c>
      <c r="R1039">
        <f t="shared" si="419"/>
        <v>-18.290179422478751</v>
      </c>
      <c r="S1039">
        <f t="shared" si="405"/>
        <v>-19.348100050403914</v>
      </c>
      <c r="T1039">
        <f t="shared" si="420"/>
        <v>-0.60732654880001136</v>
      </c>
      <c r="U1039">
        <f t="shared" si="421"/>
        <v>2.5342661047897819</v>
      </c>
      <c r="V1039">
        <f t="shared" si="422"/>
        <v>22.273137076081305</v>
      </c>
      <c r="W1039">
        <f t="shared" si="423"/>
        <v>-14.078104312712044</v>
      </c>
      <c r="X1039">
        <f t="shared" si="424"/>
        <v>-5.807814927387895</v>
      </c>
      <c r="Y1039">
        <f t="shared" si="406"/>
        <v>-19.348100050403914</v>
      </c>
    </row>
    <row r="1040" spans="1:25" x14ac:dyDescent="0.25">
      <c r="A1040">
        <v>1034</v>
      </c>
      <c r="B1040">
        <f t="shared" si="402"/>
        <v>35</v>
      </c>
      <c r="C1040">
        <f t="shared" si="403"/>
        <v>21</v>
      </c>
      <c r="D1040">
        <f>IF(B1040=1,#N/A,VLOOKUP(B1040,Potentiel!$C$4:$BB$54,C1040))</f>
        <v>-31.459649632494727</v>
      </c>
      <c r="E1040">
        <f t="shared" si="407"/>
        <v>20.000001000000001</v>
      </c>
      <c r="F1040">
        <f t="shared" si="408"/>
        <v>6.0000010000000001</v>
      </c>
      <c r="G1040">
        <f t="shared" si="404"/>
        <v>-31.459649632494727</v>
      </c>
      <c r="H1040">
        <f t="shared" si="409"/>
        <v>-1.3823390486965692</v>
      </c>
      <c r="I1040">
        <f t="shared" si="410"/>
        <v>-1.3823390486965692</v>
      </c>
      <c r="J1040">
        <f t="shared" si="411"/>
        <v>32.026700844753378</v>
      </c>
      <c r="K1040">
        <f t="shared" si="412"/>
        <v>20.000001000000001</v>
      </c>
      <c r="L1040">
        <f t="shared" si="413"/>
        <v>-15.625605564088989</v>
      </c>
      <c r="M1040">
        <f t="shared" si="414"/>
        <v>-27.956216084349435</v>
      </c>
      <c r="N1040">
        <f t="shared" si="415"/>
        <v>-0.94980645752591453</v>
      </c>
      <c r="O1040">
        <f t="shared" si="416"/>
        <v>-0.94980645752591453</v>
      </c>
      <c r="P1040">
        <f t="shared" si="417"/>
        <v>34.37368263300921</v>
      </c>
      <c r="Q1040">
        <f t="shared" si="418"/>
        <v>14.298247144996145</v>
      </c>
      <c r="R1040">
        <f t="shared" si="419"/>
        <v>-15.625605564088989</v>
      </c>
      <c r="S1040">
        <f t="shared" si="405"/>
        <v>-17.007009402459285</v>
      </c>
      <c r="T1040">
        <f t="shared" si="420"/>
        <v>-0.74106935056068179</v>
      </c>
      <c r="U1040">
        <f t="shared" si="421"/>
        <v>2.4005233030291113</v>
      </c>
      <c r="V1040">
        <f t="shared" si="422"/>
        <v>21.180165737403453</v>
      </c>
      <c r="W1040">
        <f t="shared" si="423"/>
        <v>-11.079165068734715</v>
      </c>
      <c r="X1040">
        <f t="shared" si="424"/>
        <v>-6.4410863202152804</v>
      </c>
      <c r="Y1040">
        <f t="shared" si="406"/>
        <v>-17.007009402459285</v>
      </c>
    </row>
    <row r="1041" spans="1:25" x14ac:dyDescent="0.25">
      <c r="A1041">
        <v>1035</v>
      </c>
      <c r="B1041">
        <f t="shared" si="402"/>
        <v>36</v>
      </c>
      <c r="C1041">
        <f t="shared" si="403"/>
        <v>21</v>
      </c>
      <c r="D1041">
        <f>IF(B1041=1,#N/A,VLOOKUP(B1041,Potentiel!$C$4:$BB$54,C1041))</f>
        <v>-27.939968725261391</v>
      </c>
      <c r="E1041">
        <f t="shared" si="407"/>
        <v>21.000001000000001</v>
      </c>
      <c r="F1041">
        <f t="shared" si="408"/>
        <v>6.0000010000000001</v>
      </c>
      <c r="G1041">
        <f t="shared" si="404"/>
        <v>-27.939968725261391</v>
      </c>
      <c r="H1041">
        <f t="shared" si="409"/>
        <v>-1.3592628039055217</v>
      </c>
      <c r="I1041">
        <f t="shared" si="410"/>
        <v>-1.3592628039055217</v>
      </c>
      <c r="J1041">
        <f t="shared" si="411"/>
        <v>28.576946379355959</v>
      </c>
      <c r="K1041">
        <f t="shared" si="412"/>
        <v>21.000001000000001</v>
      </c>
      <c r="L1041">
        <f t="shared" si="413"/>
        <v>-13.363198286869121</v>
      </c>
      <c r="M1041">
        <f t="shared" si="414"/>
        <v>-25.259984083811371</v>
      </c>
      <c r="N1041">
        <f t="shared" si="415"/>
        <v>-0.87722703402598123</v>
      </c>
      <c r="O1041">
        <f t="shared" si="416"/>
        <v>-0.87722703402598123</v>
      </c>
      <c r="P1041">
        <f t="shared" si="417"/>
        <v>32.849152773159993</v>
      </c>
      <c r="Q1041">
        <f t="shared" si="418"/>
        <v>15.79433964776857</v>
      </c>
      <c r="R1041">
        <f t="shared" si="419"/>
        <v>-13.363198286869121</v>
      </c>
      <c r="S1041">
        <f t="shared" si="405"/>
        <v>-15.042300899072812</v>
      </c>
      <c r="T1041">
        <f t="shared" si="420"/>
        <v>-0.86858525791906727</v>
      </c>
      <c r="U1041">
        <f t="shared" si="421"/>
        <v>2.2730073956707257</v>
      </c>
      <c r="V1041">
        <f t="shared" si="422"/>
        <v>20.689036549903815</v>
      </c>
      <c r="W1041">
        <f t="shared" si="423"/>
        <v>-8.4920206310093196</v>
      </c>
      <c r="X1041">
        <f t="shared" si="424"/>
        <v>-7.0927122856725653</v>
      </c>
      <c r="Y1041">
        <f t="shared" si="406"/>
        <v>-15.042300899072812</v>
      </c>
    </row>
    <row r="1042" spans="1:25" x14ac:dyDescent="0.25">
      <c r="A1042">
        <v>1036</v>
      </c>
      <c r="B1042">
        <f t="shared" si="402"/>
        <v>37</v>
      </c>
      <c r="C1042">
        <f t="shared" si="403"/>
        <v>21</v>
      </c>
      <c r="D1042">
        <f>IF(B1042=1,#N/A,VLOOKUP(B1042,Potentiel!$C$4:$BB$54,C1042))</f>
        <v>-24.996051242887784</v>
      </c>
      <c r="E1042">
        <f t="shared" si="407"/>
        <v>22.000001000000001</v>
      </c>
      <c r="F1042">
        <f t="shared" si="408"/>
        <v>6.0000010000000001</v>
      </c>
      <c r="G1042">
        <f t="shared" si="404"/>
        <v>-24.996051242887784</v>
      </c>
      <c r="H1042">
        <f t="shared" si="409"/>
        <v>-1.335215459409675</v>
      </c>
      <c r="I1042">
        <f t="shared" si="410"/>
        <v>-1.335215459409675</v>
      </c>
      <c r="J1042">
        <f t="shared" si="411"/>
        <v>25.706080793016135</v>
      </c>
      <c r="K1042">
        <f t="shared" si="412"/>
        <v>22.000001000000001</v>
      </c>
      <c r="L1042">
        <f t="shared" si="413"/>
        <v>-11.47088460525978</v>
      </c>
      <c r="M1042">
        <f t="shared" si="414"/>
        <v>-23.004812455438259</v>
      </c>
      <c r="N1042">
        <f t="shared" si="415"/>
        <v>-0.80772120992091223</v>
      </c>
      <c r="O1042">
        <f t="shared" si="416"/>
        <v>-0.80772120992091223</v>
      </c>
      <c r="P1042">
        <f t="shared" si="417"/>
        <v>31.831139472376545</v>
      </c>
      <c r="Q1042">
        <f t="shared" si="418"/>
        <v>17.206273864027793</v>
      </c>
      <c r="R1042">
        <f t="shared" si="419"/>
        <v>-11.47088460525978</v>
      </c>
      <c r="S1042">
        <f t="shared" si="405"/>
        <v>-13.42395787637326</v>
      </c>
      <c r="T1042">
        <f t="shared" si="420"/>
        <v>-0.98279230040823118</v>
      </c>
      <c r="U1042">
        <f t="shared" si="421"/>
        <v>2.158800353181562</v>
      </c>
      <c r="V1042">
        <f t="shared" si="422"/>
        <v>20.679387174457364</v>
      </c>
      <c r="W1042">
        <f t="shared" si="423"/>
        <v>-6.283830158221007</v>
      </c>
      <c r="X1042">
        <f t="shared" si="424"/>
        <v>-7.761229037432205</v>
      </c>
      <c r="Y1042">
        <f t="shared" si="406"/>
        <v>-13.42395787637326</v>
      </c>
    </row>
    <row r="1043" spans="1:25" x14ac:dyDescent="0.25">
      <c r="A1043">
        <v>1037</v>
      </c>
      <c r="B1043">
        <f t="shared" si="402"/>
        <v>38</v>
      </c>
      <c r="C1043">
        <f t="shared" si="403"/>
        <v>21</v>
      </c>
      <c r="D1043">
        <f>IF(B1043=1,#N/A,VLOOKUP(B1043,Potentiel!$C$4:$BB$54,C1043))</f>
        <v>-22.537047210368513</v>
      </c>
      <c r="E1043">
        <f t="shared" si="407"/>
        <v>23.000001000000001</v>
      </c>
      <c r="F1043">
        <f t="shared" si="408"/>
        <v>6.0000010000000001</v>
      </c>
      <c r="G1043">
        <f t="shared" si="404"/>
        <v>-22.537047210368513</v>
      </c>
      <c r="H1043">
        <f t="shared" si="409"/>
        <v>-1.3106031920437213</v>
      </c>
      <c r="I1043">
        <f t="shared" si="410"/>
        <v>-1.3106031920437213</v>
      </c>
      <c r="J1043">
        <f t="shared" si="411"/>
        <v>23.322060564246467</v>
      </c>
      <c r="K1043">
        <f t="shared" si="412"/>
        <v>23.000001000000001</v>
      </c>
      <c r="L1043">
        <f t="shared" si="413"/>
        <v>-9.8902672809871532</v>
      </c>
      <c r="M1043">
        <f t="shared" si="414"/>
        <v>-21.121106080719713</v>
      </c>
      <c r="N1043">
        <f t="shared" si="415"/>
        <v>-0.74283893268373458</v>
      </c>
      <c r="O1043">
        <f t="shared" si="416"/>
        <v>-0.74283893268373458</v>
      </c>
      <c r="P1043">
        <f t="shared" si="417"/>
        <v>31.226609935646493</v>
      </c>
      <c r="Q1043">
        <f t="shared" si="418"/>
        <v>18.547329168419893</v>
      </c>
      <c r="R1043">
        <f t="shared" si="419"/>
        <v>-9.8902672809871532</v>
      </c>
      <c r="S1043">
        <f t="shared" si="405"/>
        <v>-12.097327166228599</v>
      </c>
      <c r="T1043">
        <f t="shared" si="420"/>
        <v>-1.0809079116022857</v>
      </c>
      <c r="U1043">
        <f t="shared" si="421"/>
        <v>2.0606847419875072</v>
      </c>
      <c r="V1043">
        <f t="shared" si="422"/>
        <v>21.019533918978421</v>
      </c>
      <c r="W1043">
        <f t="shared" si="423"/>
        <v>-4.3947983303542069</v>
      </c>
      <c r="X1043">
        <f t="shared" si="424"/>
        <v>-8.4439713705729904</v>
      </c>
      <c r="Y1043">
        <f t="shared" si="406"/>
        <v>-12.097327166228599</v>
      </c>
    </row>
    <row r="1044" spans="1:25" x14ac:dyDescent="0.25">
      <c r="A1044">
        <v>1038</v>
      </c>
      <c r="B1044">
        <f t="shared" si="402"/>
        <v>39</v>
      </c>
      <c r="C1044">
        <f t="shared" si="403"/>
        <v>21</v>
      </c>
      <c r="D1044">
        <f>IF(B1044=1,#N/A,VLOOKUP(B1044,Potentiel!$C$4:$BB$54,C1044))</f>
        <v>-20.472860949940163</v>
      </c>
      <c r="E1044">
        <f t="shared" si="407"/>
        <v>24.000001000000001</v>
      </c>
      <c r="F1044">
        <f t="shared" si="408"/>
        <v>6.0000010000000001</v>
      </c>
      <c r="G1044">
        <f t="shared" si="404"/>
        <v>-20.472860949940163</v>
      </c>
      <c r="H1044">
        <f t="shared" si="409"/>
        <v>-1.2857085104779808</v>
      </c>
      <c r="I1044">
        <f t="shared" si="410"/>
        <v>-1.2857085104779808</v>
      </c>
      <c r="J1044">
        <f t="shared" si="411"/>
        <v>21.333964645034591</v>
      </c>
      <c r="K1044">
        <f t="shared" si="412"/>
        <v>24.000001000000001</v>
      </c>
      <c r="L1044">
        <f t="shared" si="413"/>
        <v>-8.5634339286986219</v>
      </c>
      <c r="M1044">
        <f t="shared" si="414"/>
        <v>-19.539847666356028</v>
      </c>
      <c r="N1044">
        <f t="shared" si="415"/>
        <v>-0.6833158204344274</v>
      </c>
      <c r="O1044">
        <f t="shared" si="416"/>
        <v>-0.6833158204344274</v>
      </c>
      <c r="P1044">
        <f t="shared" si="417"/>
        <v>30.948436064273103</v>
      </c>
      <c r="Q1044">
        <f t="shared" si="418"/>
        <v>19.830674681343002</v>
      </c>
      <c r="R1044">
        <f t="shared" si="419"/>
        <v>-8.5634339286986219</v>
      </c>
      <c r="S1044">
        <f t="shared" si="405"/>
        <v>-11.00820936765404</v>
      </c>
      <c r="T1044">
        <f t="shared" si="420"/>
        <v>-1.1631568291828955</v>
      </c>
      <c r="U1044">
        <f t="shared" si="421"/>
        <v>1.9784358244068976</v>
      </c>
      <c r="V1044">
        <f t="shared" si="422"/>
        <v>21.600649503393296</v>
      </c>
      <c r="W1044">
        <f t="shared" si="423"/>
        <v>-2.7656262881240781</v>
      </c>
      <c r="X1044">
        <f t="shared" si="424"/>
        <v>-9.1382962084871373</v>
      </c>
      <c r="Y1044">
        <f t="shared" si="406"/>
        <v>-11.00820936765404</v>
      </c>
    </row>
    <row r="1045" spans="1:25" x14ac:dyDescent="0.25">
      <c r="A1045">
        <v>1039</v>
      </c>
      <c r="B1045">
        <f t="shared" si="402"/>
        <v>40</v>
      </c>
      <c r="C1045">
        <f t="shared" si="403"/>
        <v>21</v>
      </c>
      <c r="D1045">
        <f>IF(B1045=1,#N/A,VLOOKUP(B1045,Potentiel!$C$4:$BB$54,C1045))</f>
        <v>-18.726747089934602</v>
      </c>
      <c r="E1045">
        <f t="shared" si="407"/>
        <v>25.000001000000001</v>
      </c>
      <c r="F1045">
        <f t="shared" si="408"/>
        <v>6.0000010000000001</v>
      </c>
      <c r="G1045">
        <f t="shared" si="404"/>
        <v>-18.726747089934602</v>
      </c>
      <c r="H1045">
        <f t="shared" si="409"/>
        <v>-1.2607329414163664</v>
      </c>
      <c r="I1045">
        <f t="shared" si="410"/>
        <v>-1.2607329414163664</v>
      </c>
      <c r="J1045">
        <f t="shared" si="411"/>
        <v>19.664462071726629</v>
      </c>
      <c r="K1045">
        <f t="shared" si="412"/>
        <v>25.000001000000001</v>
      </c>
      <c r="L1045">
        <f t="shared" si="413"/>
        <v>-7.4410535743851067</v>
      </c>
      <c r="M1045">
        <f t="shared" si="414"/>
        <v>-18.202246846845743</v>
      </c>
      <c r="N1045">
        <f t="shared" si="415"/>
        <v>-0.62933051771681647</v>
      </c>
      <c r="O1045">
        <f t="shared" si="416"/>
        <v>-0.62933051771681647</v>
      </c>
      <c r="P1045">
        <f t="shared" si="417"/>
        <v>30.924453758692437</v>
      </c>
      <c r="Q1045">
        <f t="shared" si="418"/>
        <v>21.067528133376264</v>
      </c>
      <c r="R1045">
        <f t="shared" si="419"/>
        <v>-7.4410535743851067</v>
      </c>
      <c r="S1045">
        <f t="shared" si="405"/>
        <v>-10.110436303928743</v>
      </c>
      <c r="T1045">
        <f t="shared" si="420"/>
        <v>-1.2312734658782871</v>
      </c>
      <c r="U1045">
        <f t="shared" si="421"/>
        <v>1.910319187711506</v>
      </c>
      <c r="V1045">
        <f t="shared" si="422"/>
        <v>22.3430083011995</v>
      </c>
      <c r="W1045">
        <f t="shared" si="423"/>
        <v>-1.3458020301972344</v>
      </c>
      <c r="X1045">
        <f t="shared" si="424"/>
        <v>-9.8419521235629261</v>
      </c>
      <c r="Y1045">
        <f t="shared" si="406"/>
        <v>-10.110436303928743</v>
      </c>
    </row>
    <row r="1046" spans="1:25" x14ac:dyDescent="0.25">
      <c r="A1046">
        <v>1040</v>
      </c>
      <c r="B1046">
        <f t="shared" si="402"/>
        <v>41</v>
      </c>
      <c r="C1046">
        <f t="shared" si="403"/>
        <v>21</v>
      </c>
      <c r="D1046">
        <f>IF(B1046=1,#N/A,VLOOKUP(B1046,Potentiel!$C$4:$BB$54,C1046))</f>
        <v>-17.236918387682412</v>
      </c>
      <c r="E1046">
        <f t="shared" si="407"/>
        <v>26.000001000000001</v>
      </c>
      <c r="F1046">
        <f t="shared" si="408"/>
        <v>6.0000010000000001</v>
      </c>
      <c r="G1046">
        <f t="shared" si="404"/>
        <v>-17.236918387682412</v>
      </c>
      <c r="H1046">
        <f t="shared" si="409"/>
        <v>-1.2358239711941572</v>
      </c>
      <c r="I1046">
        <f t="shared" si="410"/>
        <v>-1.2358239711941572</v>
      </c>
      <c r="J1046">
        <f t="shared" si="411"/>
        <v>18.251338786610287</v>
      </c>
      <c r="K1046">
        <f t="shared" si="412"/>
        <v>26.000001000000001</v>
      </c>
      <c r="L1046">
        <f t="shared" si="413"/>
        <v>-6.4834101440220193</v>
      </c>
      <c r="M1046">
        <f t="shared" si="414"/>
        <v>-17.060971848286293</v>
      </c>
      <c r="N1046">
        <f t="shared" si="415"/>
        <v>-0.58071525245138411</v>
      </c>
      <c r="O1046">
        <f t="shared" si="416"/>
        <v>-0.58071525245138411</v>
      </c>
      <c r="P1046">
        <f t="shared" si="417"/>
        <v>31.097858646665987</v>
      </c>
      <c r="Q1046">
        <f t="shared" si="418"/>
        <v>22.266920852747429</v>
      </c>
      <c r="R1046">
        <f t="shared" si="419"/>
        <v>-6.4834101440220193</v>
      </c>
      <c r="S1046">
        <f t="shared" si="405"/>
        <v>-9.3668382503298577</v>
      </c>
      <c r="T1046">
        <f t="shared" si="420"/>
        <v>-1.2874620435701669</v>
      </c>
      <c r="U1046">
        <f t="shared" si="421"/>
        <v>1.8541306100196262</v>
      </c>
      <c r="V1046">
        <f t="shared" si="422"/>
        <v>23.191601310778992</v>
      </c>
      <c r="W1046">
        <f t="shared" si="423"/>
        <v>-9.4658644468595898E-2</v>
      </c>
      <c r="X1046">
        <f t="shared" si="424"/>
        <v>-10.55312650480932</v>
      </c>
      <c r="Y1046">
        <f t="shared" si="406"/>
        <v>-9.3668382503298577</v>
      </c>
    </row>
    <row r="1047" spans="1:25" x14ac:dyDescent="0.25">
      <c r="A1047">
        <v>1041</v>
      </c>
      <c r="B1047">
        <f t="shared" si="402"/>
        <v>42</v>
      </c>
      <c r="C1047">
        <f t="shared" si="403"/>
        <v>21</v>
      </c>
      <c r="D1047">
        <f>IF(B1047=1,#N/A,VLOOKUP(B1047,Potentiel!$C$4:$BB$54,C1047))</f>
        <v>-15.954678354072216</v>
      </c>
      <c r="E1047">
        <f t="shared" si="407"/>
        <v>27.000001000000001</v>
      </c>
      <c r="F1047">
        <f t="shared" si="408"/>
        <v>6.0000010000000001</v>
      </c>
      <c r="G1047">
        <f t="shared" si="404"/>
        <v>-15.954678354072216</v>
      </c>
      <c r="H1047">
        <f t="shared" si="409"/>
        <v>-1.2110920167420842</v>
      </c>
      <c r="I1047">
        <f t="shared" si="410"/>
        <v>-1.2110920167420842</v>
      </c>
      <c r="J1047">
        <f t="shared" si="411"/>
        <v>17.045579291473246</v>
      </c>
      <c r="K1047">
        <f t="shared" si="412"/>
        <v>27.000001000000001</v>
      </c>
      <c r="L1047">
        <f t="shared" si="413"/>
        <v>-5.6592021377733355</v>
      </c>
      <c r="M1047">
        <f t="shared" si="414"/>
        <v>-16.07871899579451</v>
      </c>
      <c r="N1047">
        <f t="shared" si="415"/>
        <v>-0.5371100781532484</v>
      </c>
      <c r="O1047">
        <f t="shared" si="416"/>
        <v>-0.5371100781532484</v>
      </c>
      <c r="P1047">
        <f t="shared" si="417"/>
        <v>31.424914614772213</v>
      </c>
      <c r="Q1047">
        <f t="shared" si="418"/>
        <v>23.435970716184798</v>
      </c>
      <c r="R1047">
        <f t="shared" si="419"/>
        <v>-5.6592021377733355</v>
      </c>
      <c r="S1047">
        <f t="shared" si="405"/>
        <v>-8.748120565811135</v>
      </c>
      <c r="T1047">
        <f t="shared" si="420"/>
        <v>-1.3338571017568699</v>
      </c>
      <c r="U1047">
        <f t="shared" si="421"/>
        <v>1.8077355518329232</v>
      </c>
      <c r="V1047">
        <f t="shared" si="422"/>
        <v>24.109568479051003</v>
      </c>
      <c r="W1047">
        <f t="shared" si="423"/>
        <v>1.0198547546000571</v>
      </c>
      <c r="X1047">
        <f t="shared" si="424"/>
        <v>-11.270390775912261</v>
      </c>
      <c r="Y1047">
        <f t="shared" si="406"/>
        <v>-8.748120565811135</v>
      </c>
    </row>
    <row r="1048" spans="1:25" x14ac:dyDescent="0.25">
      <c r="A1048">
        <v>1042</v>
      </c>
      <c r="B1048">
        <f t="shared" si="402"/>
        <v>43</v>
      </c>
      <c r="C1048">
        <f t="shared" si="403"/>
        <v>21</v>
      </c>
      <c r="D1048">
        <f>IF(B1048=1,#N/A,VLOOKUP(B1048,Potentiel!$C$4:$BB$54,C1048))</f>
        <v>-14.841864214296358</v>
      </c>
      <c r="E1048">
        <f t="shared" si="407"/>
        <v>28.000001000000001</v>
      </c>
      <c r="F1048">
        <f t="shared" si="408"/>
        <v>6.0000010000000001</v>
      </c>
      <c r="G1048">
        <f t="shared" si="404"/>
        <v>-14.841864214296358</v>
      </c>
      <c r="H1048">
        <f t="shared" si="409"/>
        <v>-1.1866212611789391</v>
      </c>
      <c r="I1048">
        <f t="shared" si="410"/>
        <v>-1.1866212611789391</v>
      </c>
      <c r="J1048">
        <f t="shared" si="411"/>
        <v>16.008777134922326</v>
      </c>
      <c r="K1048">
        <f t="shared" si="412"/>
        <v>28.000001000000001</v>
      </c>
      <c r="L1048">
        <f t="shared" si="413"/>
        <v>-4.9438989968414342</v>
      </c>
      <c r="M1048">
        <f t="shared" si="414"/>
        <v>-15.226253907794987</v>
      </c>
      <c r="N1048">
        <f t="shared" si="415"/>
        <v>-0.49806663381166277</v>
      </c>
      <c r="O1048">
        <f t="shared" si="416"/>
        <v>-0.49806663381166277</v>
      </c>
      <c r="P1048">
        <f t="shared" si="417"/>
        <v>31.872227158839141</v>
      </c>
      <c r="Q1048">
        <f t="shared" si="418"/>
        <v>24.580255906667229</v>
      </c>
      <c r="R1048">
        <f t="shared" si="419"/>
        <v>-4.9438989968414342</v>
      </c>
      <c r="S1048">
        <f t="shared" si="405"/>
        <v>-8.2313254394560271</v>
      </c>
      <c r="T1048">
        <f t="shared" si="420"/>
        <v>-1.3723116447420027</v>
      </c>
      <c r="U1048">
        <f t="shared" si="421"/>
        <v>1.7692810088477904</v>
      </c>
      <c r="V1048">
        <f t="shared" si="422"/>
        <v>25.07251717973724</v>
      </c>
      <c r="W1048">
        <f t="shared" si="423"/>
        <v>2.0228560091673855</v>
      </c>
      <c r="X1048">
        <f t="shared" si="424"/>
        <v>-11.992625381085208</v>
      </c>
      <c r="Y1048">
        <f t="shared" si="406"/>
        <v>-8.2313254394560271</v>
      </c>
    </row>
    <row r="1049" spans="1:25" x14ac:dyDescent="0.25">
      <c r="A1049">
        <v>1043</v>
      </c>
      <c r="B1049">
        <f t="shared" si="402"/>
        <v>44</v>
      </c>
      <c r="C1049">
        <f t="shared" si="403"/>
        <v>21</v>
      </c>
      <c r="D1049">
        <f>IF(B1049=1,#N/A,VLOOKUP(B1049,Potentiel!$C$4:$BB$54,C1049))</f>
        <v>-13.868511101961206</v>
      </c>
      <c r="E1049">
        <f t="shared" si="407"/>
        <v>29.000001000000001</v>
      </c>
      <c r="F1049">
        <f t="shared" si="408"/>
        <v>6.0000010000000001</v>
      </c>
      <c r="G1049">
        <f t="shared" si="404"/>
        <v>-13.868511101961206</v>
      </c>
      <c r="H1049">
        <f t="shared" si="409"/>
        <v>-1.1624767199820289</v>
      </c>
      <c r="I1049">
        <f t="shared" si="410"/>
        <v>-1.1624767199820289</v>
      </c>
      <c r="J1049">
        <f t="shared" si="411"/>
        <v>15.11077801389532</v>
      </c>
      <c r="K1049">
        <f t="shared" si="412"/>
        <v>29.000001000000001</v>
      </c>
      <c r="L1049">
        <f t="shared" si="413"/>
        <v>-4.3182396763825652</v>
      </c>
      <c r="M1049">
        <f t="shared" si="414"/>
        <v>-14.480622164898081</v>
      </c>
      <c r="N1049">
        <f t="shared" si="415"/>
        <v>-0.46311289138549061</v>
      </c>
      <c r="O1049">
        <f t="shared" si="416"/>
        <v>-0.46311289138549061</v>
      </c>
      <c r="P1049">
        <f t="shared" si="417"/>
        <v>32.41432517086448</v>
      </c>
      <c r="Q1049">
        <f t="shared" si="418"/>
        <v>25.70415633389791</v>
      </c>
      <c r="R1049">
        <f t="shared" si="419"/>
        <v>-4.3182396763825652</v>
      </c>
      <c r="S1049">
        <f t="shared" si="405"/>
        <v>-7.7984267256220079</v>
      </c>
      <c r="T1049">
        <f t="shared" si="420"/>
        <v>-1.4043528499907088</v>
      </c>
      <c r="U1049">
        <f t="shared" si="421"/>
        <v>1.7372398035990844</v>
      </c>
      <c r="V1049">
        <f t="shared" si="422"/>
        <v>26.064359703245131</v>
      </c>
      <c r="W1049">
        <f t="shared" si="423"/>
        <v>2.9340672905947516</v>
      </c>
      <c r="X1049">
        <f t="shared" si="424"/>
        <v>-12.718951261094825</v>
      </c>
      <c r="Y1049">
        <f t="shared" si="406"/>
        <v>-7.7984267256220079</v>
      </c>
    </row>
    <row r="1050" spans="1:25" x14ac:dyDescent="0.25">
      <c r="A1050">
        <v>1044</v>
      </c>
      <c r="B1050">
        <f t="shared" si="402"/>
        <v>45</v>
      </c>
      <c r="C1050">
        <f t="shared" si="403"/>
        <v>21</v>
      </c>
      <c r="D1050">
        <f>IF(B1050=1,#N/A,VLOOKUP(B1050,Potentiel!$C$4:$BB$54,C1050))</f>
        <v>-13.010957322262097</v>
      </c>
      <c r="E1050">
        <f t="shared" si="407"/>
        <v>30.000001000000001</v>
      </c>
      <c r="F1050">
        <f t="shared" si="408"/>
        <v>6.0000010000000001</v>
      </c>
      <c r="G1050">
        <f t="shared" si="404"/>
        <v>-13.010957322262097</v>
      </c>
      <c r="H1050">
        <f t="shared" si="409"/>
        <v>-1.13870896726181</v>
      </c>
      <c r="I1050">
        <f t="shared" si="410"/>
        <v>-1.13870896726181</v>
      </c>
      <c r="J1050">
        <f t="shared" si="411"/>
        <v>14.327771021401992</v>
      </c>
      <c r="K1050">
        <f t="shared" si="412"/>
        <v>30.000001000000001</v>
      </c>
      <c r="L1050">
        <f t="shared" si="413"/>
        <v>-3.7670147321521208</v>
      </c>
      <c r="M1050">
        <f t="shared" si="414"/>
        <v>-13.823697857283904</v>
      </c>
      <c r="N1050">
        <f t="shared" si="415"/>
        <v>-0.43179050390786405</v>
      </c>
      <c r="O1050">
        <f t="shared" si="416"/>
        <v>-0.43179050390786405</v>
      </c>
      <c r="P1050">
        <f t="shared" si="417"/>
        <v>33.031722365772524</v>
      </c>
      <c r="Q1050">
        <f t="shared" si="418"/>
        <v>26.811130584519869</v>
      </c>
      <c r="R1050">
        <f t="shared" si="419"/>
        <v>-3.7670147321521208</v>
      </c>
      <c r="S1050">
        <f t="shared" si="405"/>
        <v>-7.4351901156659581</v>
      </c>
      <c r="T1050">
        <f t="shared" si="420"/>
        <v>-1.431208169463106</v>
      </c>
      <c r="U1050">
        <f t="shared" si="421"/>
        <v>1.7103844841266871</v>
      </c>
      <c r="V1050">
        <f t="shared" si="422"/>
        <v>27.074473646082723</v>
      </c>
      <c r="W1050">
        <f t="shared" si="423"/>
        <v>3.7690621707281542</v>
      </c>
      <c r="X1050">
        <f t="shared" si="424"/>
        <v>-13.448674268634713</v>
      </c>
      <c r="Y1050">
        <f t="shared" si="406"/>
        <v>-7.4351901156659581</v>
      </c>
    </row>
    <row r="1051" spans="1:25" x14ac:dyDescent="0.25">
      <c r="A1051">
        <v>1045</v>
      </c>
      <c r="B1051">
        <f t="shared" si="402"/>
        <v>46</v>
      </c>
      <c r="C1051">
        <f t="shared" si="403"/>
        <v>21</v>
      </c>
      <c r="D1051">
        <f>IF(B1051=1,#N/A,VLOOKUP(B1051,Potentiel!$C$4:$BB$54,C1051))</f>
        <v>-12.250378236744224</v>
      </c>
      <c r="E1051">
        <f t="shared" si="407"/>
        <v>31.000001000000001</v>
      </c>
      <c r="F1051">
        <f t="shared" si="408"/>
        <v>6.0000010000000001</v>
      </c>
      <c r="G1051">
        <f t="shared" si="404"/>
        <v>-12.250378236744224</v>
      </c>
      <c r="H1051">
        <f t="shared" si="409"/>
        <v>-1.115357386490244</v>
      </c>
      <c r="I1051">
        <f t="shared" si="410"/>
        <v>-1.115357386490244</v>
      </c>
      <c r="J1051">
        <f t="shared" si="411"/>
        <v>13.640812986889657</v>
      </c>
      <c r="K1051">
        <f t="shared" si="412"/>
        <v>31.000001000000001</v>
      </c>
      <c r="L1051">
        <f t="shared" si="413"/>
        <v>-3.2781239197945102</v>
      </c>
      <c r="M1051">
        <f t="shared" si="414"/>
        <v>-13.241060475270423</v>
      </c>
      <c r="N1051">
        <f t="shared" si="415"/>
        <v>-0.4036742121323213</v>
      </c>
      <c r="O1051">
        <f t="shared" si="416"/>
        <v>-0.4036742121323213</v>
      </c>
      <c r="P1051">
        <f t="shared" si="417"/>
        <v>33.709431091458214</v>
      </c>
      <c r="Q1051">
        <f t="shared" si="418"/>
        <v>27.903930221498342</v>
      </c>
      <c r="R1051">
        <f t="shared" si="419"/>
        <v>-3.2781239197945102</v>
      </c>
      <c r="S1051">
        <f t="shared" si="405"/>
        <v>-7.13029115814542</v>
      </c>
      <c r="T1051">
        <f t="shared" si="420"/>
        <v>-1.4538534170821413</v>
      </c>
      <c r="U1051">
        <f t="shared" si="421"/>
        <v>1.6877392365076518</v>
      </c>
      <c r="V1051">
        <f t="shared" si="422"/>
        <v>28.095825637268206</v>
      </c>
      <c r="W1051">
        <f t="shared" si="423"/>
        <v>4.5402305845182198</v>
      </c>
      <c r="X1051">
        <f t="shared" si="424"/>
        <v>-14.181242157883695</v>
      </c>
      <c r="Y1051">
        <f t="shared" si="406"/>
        <v>-7.13029115814542</v>
      </c>
    </row>
    <row r="1052" spans="1:25" x14ac:dyDescent="0.25">
      <c r="A1052">
        <v>1046</v>
      </c>
      <c r="B1052">
        <f t="shared" si="402"/>
        <v>47</v>
      </c>
      <c r="C1052">
        <f t="shared" si="403"/>
        <v>21</v>
      </c>
      <c r="D1052">
        <f>IF(B1052=1,#N/A,VLOOKUP(B1052,Potentiel!$C$4:$BB$54,C1052))</f>
        <v>-11.571673405459308</v>
      </c>
      <c r="E1052">
        <f t="shared" si="407"/>
        <v>32.000000999999997</v>
      </c>
      <c r="F1052">
        <f t="shared" si="408"/>
        <v>6.0000010000000001</v>
      </c>
      <c r="G1052">
        <f t="shared" si="404"/>
        <v>-11.571673405459308</v>
      </c>
      <c r="H1052">
        <f t="shared" si="409"/>
        <v>-1.0924524735557812</v>
      </c>
      <c r="I1052">
        <f t="shared" si="410"/>
        <v>-1.0924524735557812</v>
      </c>
      <c r="J1052">
        <f t="shared" si="411"/>
        <v>13.034708949670307</v>
      </c>
      <c r="K1052">
        <f t="shared" si="412"/>
        <v>32.000000999999997</v>
      </c>
      <c r="L1052">
        <f t="shared" si="413"/>
        <v>-2.8418608636101728</v>
      </c>
      <c r="M1052">
        <f t="shared" si="414"/>
        <v>-12.721142410746609</v>
      </c>
      <c r="N1052">
        <f t="shared" si="415"/>
        <v>-0.3783801665673947</v>
      </c>
      <c r="O1052">
        <f t="shared" si="416"/>
        <v>-0.3783801665673947</v>
      </c>
      <c r="P1052">
        <f t="shared" si="417"/>
        <v>34.435846558992807</v>
      </c>
      <c r="Q1052">
        <f t="shared" si="418"/>
        <v>28.984762448515905</v>
      </c>
      <c r="R1052">
        <f t="shared" si="419"/>
        <v>-2.8418608636101728</v>
      </c>
      <c r="S1052">
        <f t="shared" si="405"/>
        <v>-6.8746457902050002</v>
      </c>
      <c r="T1052">
        <f t="shared" si="420"/>
        <v>-1.4730619874056847</v>
      </c>
      <c r="U1052">
        <f t="shared" si="421"/>
        <v>1.6685306661841084</v>
      </c>
      <c r="V1052">
        <f t="shared" si="422"/>
        <v>29.123746794755252</v>
      </c>
      <c r="W1052">
        <f t="shared" si="423"/>
        <v>5.2575112869181293</v>
      </c>
      <c r="X1052">
        <f t="shared" si="424"/>
        <v>-14.916211937340016</v>
      </c>
      <c r="Y1052">
        <f t="shared" si="406"/>
        <v>-6.8746457902050002</v>
      </c>
    </row>
    <row r="1053" spans="1:25" x14ac:dyDescent="0.25">
      <c r="A1053">
        <v>1047</v>
      </c>
      <c r="B1053">
        <f t="shared" si="402"/>
        <v>48</v>
      </c>
      <c r="C1053">
        <f t="shared" si="403"/>
        <v>21</v>
      </c>
      <c r="D1053">
        <f>IF(B1053=1,#N/A,VLOOKUP(B1053,Potentiel!$C$4:$BB$54,C1053))</f>
        <v>-10.962627008915918</v>
      </c>
      <c r="E1053">
        <f t="shared" si="407"/>
        <v>33.000000999999997</v>
      </c>
      <c r="F1053">
        <f t="shared" si="408"/>
        <v>6.0000010000000001</v>
      </c>
      <c r="G1053">
        <f t="shared" si="404"/>
        <v>-10.962627008915918</v>
      </c>
      <c r="H1053">
        <f t="shared" si="409"/>
        <v>-1.0700175190041552</v>
      </c>
      <c r="I1053">
        <f t="shared" si="410"/>
        <v>-1.0700175190041552</v>
      </c>
      <c r="J1053">
        <f t="shared" si="411"/>
        <v>12.497167796609508</v>
      </c>
      <c r="K1053">
        <f t="shared" si="412"/>
        <v>33.000000999999997</v>
      </c>
      <c r="L1053">
        <f t="shared" si="413"/>
        <v>-2.4503733861878483</v>
      </c>
      <c r="M1053">
        <f t="shared" si="414"/>
        <v>-12.254585803072908</v>
      </c>
      <c r="N1053">
        <f t="shared" si="415"/>
        <v>-0.35556778018824736</v>
      </c>
      <c r="O1053">
        <f t="shared" si="416"/>
        <v>-0.35556778018824736</v>
      </c>
      <c r="P1053">
        <f t="shared" si="417"/>
        <v>35.201916697885601</v>
      </c>
      <c r="Q1053">
        <f t="shared" si="418"/>
        <v>30.055412829560083</v>
      </c>
      <c r="R1053">
        <f t="shared" si="419"/>
        <v>-2.4503733861878483</v>
      </c>
      <c r="S1053">
        <f t="shared" si="405"/>
        <v>-6.6609052675385332</v>
      </c>
      <c r="T1053">
        <f t="shared" si="420"/>
        <v>-1.4894477250959068</v>
      </c>
      <c r="U1053">
        <f t="shared" si="421"/>
        <v>1.6521449284938863</v>
      </c>
      <c r="V1053">
        <f t="shared" si="422"/>
        <v>30.155135053370635</v>
      </c>
      <c r="W1053">
        <f t="shared" si="423"/>
        <v>5.928944443439196</v>
      </c>
      <c r="X1053">
        <f t="shared" si="424"/>
        <v>-15.653225239681916</v>
      </c>
      <c r="Y1053">
        <f t="shared" si="406"/>
        <v>-6.6609052675385332</v>
      </c>
    </row>
    <row r="1054" spans="1:25" x14ac:dyDescent="0.25">
      <c r="A1054">
        <v>1048</v>
      </c>
      <c r="B1054">
        <f t="shared" si="402"/>
        <v>49</v>
      </c>
      <c r="C1054">
        <f t="shared" si="403"/>
        <v>21</v>
      </c>
      <c r="D1054">
        <f>IF(B1054=1,#N/A,VLOOKUP(B1054,Potentiel!$C$4:$BB$54,C1054))</f>
        <v>-10.413274035338905</v>
      </c>
      <c r="E1054">
        <f t="shared" si="407"/>
        <v>34.000000999999997</v>
      </c>
      <c r="F1054">
        <f t="shared" si="408"/>
        <v>6.0000010000000001</v>
      </c>
      <c r="G1054">
        <f t="shared" si="404"/>
        <v>-10.413274035338905</v>
      </c>
      <c r="H1054">
        <f t="shared" si="409"/>
        <v>-1.0480698749110338</v>
      </c>
      <c r="I1054">
        <f t="shared" si="410"/>
        <v>-1.0480698749110338</v>
      </c>
      <c r="J1054">
        <f t="shared" si="411"/>
        <v>12.018164923775359</v>
      </c>
      <c r="K1054">
        <f t="shared" si="412"/>
        <v>34.000000999999997</v>
      </c>
      <c r="L1054">
        <f t="shared" si="413"/>
        <v>-2.0972561014280866</v>
      </c>
      <c r="M1054">
        <f t="shared" si="414"/>
        <v>-11.83375701035335</v>
      </c>
      <c r="N1054">
        <f t="shared" si="415"/>
        <v>-0.33493805695457263</v>
      </c>
      <c r="O1054">
        <f t="shared" si="416"/>
        <v>-0.33493805695457263</v>
      </c>
      <c r="P1054">
        <f t="shared" si="417"/>
        <v>36.000526009769466</v>
      </c>
      <c r="Q1054">
        <f t="shared" si="418"/>
        <v>31.117337932172084</v>
      </c>
      <c r="R1054">
        <f t="shared" si="419"/>
        <v>-2.0972561014280866</v>
      </c>
      <c r="S1054">
        <f t="shared" si="405"/>
        <v>-6.4830748778309815</v>
      </c>
      <c r="T1054">
        <f t="shared" si="420"/>
        <v>-1.5034997889261748</v>
      </c>
      <c r="U1054">
        <f t="shared" si="421"/>
        <v>1.6380928646636184</v>
      </c>
      <c r="V1054">
        <f t="shared" si="422"/>
        <v>31.187933614460146</v>
      </c>
      <c r="W1054">
        <f t="shared" si="423"/>
        <v>6.5610887908121791</v>
      </c>
      <c r="X1054">
        <f t="shared" si="424"/>
        <v>-16.391989728027379</v>
      </c>
      <c r="Y1054">
        <f t="shared" si="406"/>
        <v>-6.4830748778309815</v>
      </c>
    </row>
    <row r="1055" spans="1:25" x14ac:dyDescent="0.25">
      <c r="A1055">
        <v>1049</v>
      </c>
      <c r="B1055">
        <f t="shared" si="402"/>
        <v>50</v>
      </c>
      <c r="C1055">
        <f t="shared" si="403"/>
        <v>21</v>
      </c>
      <c r="D1055">
        <f>IF(B1055=1,#N/A,VLOOKUP(B1055,Potentiel!$C$4:$BB$54,C1055))</f>
        <v>-9.9154197624716751</v>
      </c>
      <c r="E1055">
        <f t="shared" si="407"/>
        <v>35.000000999999997</v>
      </c>
      <c r="F1055">
        <f t="shared" si="408"/>
        <v>6.0000010000000001</v>
      </c>
      <c r="G1055">
        <f t="shared" si="404"/>
        <v>-9.9154197624716751</v>
      </c>
      <c r="H1055">
        <f t="shared" si="409"/>
        <v>-1.0266219374680765</v>
      </c>
      <c r="I1055">
        <f t="shared" si="410"/>
        <v>-1.0266219374680765</v>
      </c>
      <c r="J1055">
        <f t="shared" si="411"/>
        <v>11.589459049757881</v>
      </c>
      <c r="K1055">
        <f t="shared" si="412"/>
        <v>35.000000999999997</v>
      </c>
      <c r="L1055">
        <f t="shared" si="413"/>
        <v>-1.7772415433995299</v>
      </c>
      <c r="M1055">
        <f t="shared" si="414"/>
        <v>-11.452378511140369</v>
      </c>
      <c r="N1055">
        <f t="shared" si="415"/>
        <v>-0.31623019553477427</v>
      </c>
      <c r="O1055">
        <f t="shared" si="416"/>
        <v>-0.31623019553477427</v>
      </c>
      <c r="P1055">
        <f t="shared" si="417"/>
        <v>36.826037576182834</v>
      </c>
      <c r="Q1055">
        <f t="shared" si="418"/>
        <v>32.17173556391279</v>
      </c>
      <c r="R1055">
        <f t="shared" si="419"/>
        <v>-1.7772415433995299</v>
      </c>
      <c r="S1055">
        <f t="shared" si="405"/>
        <v>-6.336224872524264</v>
      </c>
      <c r="T1055">
        <f t="shared" si="420"/>
        <v>-1.5156100915079429</v>
      </c>
      <c r="U1055">
        <f t="shared" si="421"/>
        <v>1.6259825620818502</v>
      </c>
      <c r="V1055">
        <f t="shared" si="422"/>
        <v>32.220787648627031</v>
      </c>
      <c r="W1055">
        <f t="shared" si="423"/>
        <v>7.1593379027803623</v>
      </c>
      <c r="X1055">
        <f t="shared" si="424"/>
        <v>-17.132264999293366</v>
      </c>
      <c r="Y1055">
        <f t="shared" si="406"/>
        <v>-6.336224872524264</v>
      </c>
    </row>
    <row r="1056" spans="1:25" x14ac:dyDescent="0.25">
      <c r="A1056">
        <v>1050</v>
      </c>
      <c r="B1056">
        <f t="shared" si="402"/>
        <v>1</v>
      </c>
      <c r="C1056">
        <f t="shared" si="403"/>
        <v>22</v>
      </c>
      <c r="D1056" t="e">
        <f>IF(B1056=1,#N/A,VLOOKUP(B1056,Potentiel!$C$4:$BB$54,C1056))</f>
        <v>#N/A</v>
      </c>
      <c r="E1056">
        <f t="shared" si="407"/>
        <v>-13.999999000000001</v>
      </c>
      <c r="F1056">
        <f t="shared" si="408"/>
        <v>7.0000010000000001</v>
      </c>
      <c r="G1056" t="e">
        <f t="shared" si="404"/>
        <v>#N/A</v>
      </c>
      <c r="H1056" t="e">
        <f t="shared" si="409"/>
        <v>#N/A</v>
      </c>
      <c r="I1056" t="e">
        <f t="shared" si="410"/>
        <v>#N/A</v>
      </c>
      <c r="J1056" t="e">
        <f t="shared" si="411"/>
        <v>#N/A</v>
      </c>
      <c r="K1056">
        <f t="shared" si="412"/>
        <v>-13.999999000000001</v>
      </c>
      <c r="L1056" t="e">
        <f t="shared" si="413"/>
        <v>#N/A</v>
      </c>
      <c r="M1056" t="e">
        <f t="shared" si="414"/>
        <v>#N/A</v>
      </c>
      <c r="N1056" t="e">
        <f t="shared" si="415"/>
        <v>#N/A</v>
      </c>
      <c r="O1056" t="e">
        <f t="shared" si="416"/>
        <v>#N/A</v>
      </c>
      <c r="P1056" t="e">
        <f t="shared" si="417"/>
        <v>#N/A</v>
      </c>
      <c r="Q1056" t="e">
        <f t="shared" si="418"/>
        <v>#N/A</v>
      </c>
      <c r="R1056" t="e">
        <f t="shared" si="419"/>
        <v>#N/A</v>
      </c>
      <c r="S1056" t="e">
        <f t="shared" si="405"/>
        <v>#N/A</v>
      </c>
      <c r="T1056" t="e">
        <f t="shared" si="420"/>
        <v>#N/A</v>
      </c>
      <c r="U1056" t="e">
        <f t="shared" si="421"/>
        <v>#N/A</v>
      </c>
      <c r="V1056" t="e">
        <f t="shared" si="422"/>
        <v>#N/A</v>
      </c>
      <c r="W1056" t="e">
        <f t="shared" si="423"/>
        <v>#N/A</v>
      </c>
      <c r="X1056" t="e">
        <f t="shared" si="424"/>
        <v>#N/A</v>
      </c>
      <c r="Y1056" t="e">
        <f t="shared" si="406"/>
        <v>#N/A</v>
      </c>
    </row>
    <row r="1057" spans="1:25" x14ac:dyDescent="0.25">
      <c r="A1057">
        <v>1051</v>
      </c>
      <c r="B1057">
        <f t="shared" si="402"/>
        <v>2</v>
      </c>
      <c r="C1057">
        <f t="shared" si="403"/>
        <v>22</v>
      </c>
      <c r="D1057">
        <f>IF(B1057=1,#N/A,VLOOKUP(B1057,Potentiel!$C$4:$BB$54,C1057))</f>
        <v>-7.231000400662932</v>
      </c>
      <c r="E1057">
        <f t="shared" si="407"/>
        <v>-12.999999000000001</v>
      </c>
      <c r="F1057">
        <f t="shared" si="408"/>
        <v>7.0000010000000001</v>
      </c>
      <c r="G1057">
        <f t="shared" si="404"/>
        <v>-7.231000400662932</v>
      </c>
      <c r="H1057">
        <f t="shared" si="409"/>
        <v>-0.80162886349458784</v>
      </c>
      <c r="I1057">
        <f t="shared" si="410"/>
        <v>-0.80162886349458784</v>
      </c>
      <c r="J1057">
        <f t="shared" si="411"/>
        <v>10.064163193946554</v>
      </c>
      <c r="K1057">
        <f t="shared" si="412"/>
        <v>-12.999999000000001</v>
      </c>
      <c r="L1057">
        <f t="shared" si="413"/>
        <v>0.71431440469275509</v>
      </c>
      <c r="M1057">
        <f t="shared" si="414"/>
        <v>-10.038781585712329</v>
      </c>
      <c r="N1057">
        <f t="shared" si="415"/>
        <v>0.65756716615635991</v>
      </c>
      <c r="O1057">
        <f t="shared" si="416"/>
        <v>3.7991598197461531</v>
      </c>
      <c r="P1057">
        <f t="shared" si="417"/>
        <v>16.424892989777376</v>
      </c>
      <c r="Q1057">
        <f t="shared" si="418"/>
        <v>-14.676642232366778</v>
      </c>
      <c r="R1057">
        <f t="shared" si="419"/>
        <v>0.71431440469275509</v>
      </c>
      <c r="S1057">
        <f t="shared" si="405"/>
        <v>2.1009406846856167</v>
      </c>
      <c r="T1057">
        <f t="shared" si="420"/>
        <v>-1.5221645502008059</v>
      </c>
      <c r="U1057">
        <f t="shared" si="421"/>
        <v>-1.5221645502008059</v>
      </c>
      <c r="V1057">
        <f t="shared" si="422"/>
        <v>14.694014845699716</v>
      </c>
      <c r="W1057">
        <f t="shared" si="423"/>
        <v>-3.3587877811135511</v>
      </c>
      <c r="X1057">
        <f t="shared" si="424"/>
        <v>19.443988589357076</v>
      </c>
      <c r="Y1057">
        <f t="shared" si="406"/>
        <v>2.1009406846856167</v>
      </c>
    </row>
    <row r="1058" spans="1:25" x14ac:dyDescent="0.25">
      <c r="A1058">
        <v>1052</v>
      </c>
      <c r="B1058">
        <f t="shared" si="402"/>
        <v>3</v>
      </c>
      <c r="C1058">
        <f t="shared" si="403"/>
        <v>22</v>
      </c>
      <c r="D1058">
        <f>IF(B1058=1,#N/A,VLOOKUP(B1058,Potentiel!$C$4:$BB$54,C1058))</f>
        <v>-7.4895246207091102</v>
      </c>
      <c r="E1058">
        <f t="shared" si="407"/>
        <v>-11.999999000000001</v>
      </c>
      <c r="F1058">
        <f t="shared" si="408"/>
        <v>7.0000010000000001</v>
      </c>
      <c r="G1058">
        <f t="shared" si="404"/>
        <v>-7.4895246207091102</v>
      </c>
      <c r="H1058">
        <f t="shared" si="409"/>
        <v>-0.81916997298403627</v>
      </c>
      <c r="I1058">
        <f t="shared" si="410"/>
        <v>-0.81916997298403627</v>
      </c>
      <c r="J1058">
        <f t="shared" si="411"/>
        <v>10.251487357657373</v>
      </c>
      <c r="K1058">
        <f t="shared" si="412"/>
        <v>-11.999999000000001</v>
      </c>
      <c r="L1058">
        <f t="shared" si="413"/>
        <v>0.54813823924319749</v>
      </c>
      <c r="M1058">
        <f t="shared" si="414"/>
        <v>-10.236822627890371</v>
      </c>
      <c r="N1058">
        <f t="shared" si="415"/>
        <v>0.70627286278116086</v>
      </c>
      <c r="O1058">
        <f t="shared" si="416"/>
        <v>3.8478655163709541</v>
      </c>
      <c r="P1058">
        <f t="shared" si="417"/>
        <v>15.773158007034905</v>
      </c>
      <c r="Q1058">
        <f t="shared" si="418"/>
        <v>-13.732803061220428</v>
      </c>
      <c r="R1058">
        <f t="shared" si="419"/>
        <v>0.54813823924319749</v>
      </c>
      <c r="S1058">
        <f t="shared" si="405"/>
        <v>1.7927715120321637</v>
      </c>
      <c r="T1058">
        <f t="shared" si="420"/>
        <v>-1.5309029836458639</v>
      </c>
      <c r="U1058">
        <f t="shared" si="421"/>
        <v>-1.5309029836458639</v>
      </c>
      <c r="V1058">
        <f t="shared" si="422"/>
        <v>13.743738044927436</v>
      </c>
      <c r="W1058">
        <f t="shared" si="423"/>
        <v>-3.2583692302868301</v>
      </c>
      <c r="X1058">
        <f t="shared" si="424"/>
        <v>18.681523948402297</v>
      </c>
      <c r="Y1058">
        <f t="shared" si="406"/>
        <v>1.7927715120321637</v>
      </c>
    </row>
    <row r="1059" spans="1:25" x14ac:dyDescent="0.25">
      <c r="A1059">
        <v>1053</v>
      </c>
      <c r="B1059">
        <f t="shared" si="402"/>
        <v>4</v>
      </c>
      <c r="C1059">
        <f t="shared" si="403"/>
        <v>22</v>
      </c>
      <c r="D1059">
        <f>IF(B1059=1,#N/A,VLOOKUP(B1059,Potentiel!$C$4:$BB$54,C1059))</f>
        <v>-7.7665126101653241</v>
      </c>
      <c r="E1059">
        <f t="shared" si="407"/>
        <v>-10.999999000000001</v>
      </c>
      <c r="F1059">
        <f t="shared" si="408"/>
        <v>7.0000010000000001</v>
      </c>
      <c r="G1059">
        <f t="shared" si="404"/>
        <v>-7.7665126101653241</v>
      </c>
      <c r="H1059">
        <f t="shared" si="409"/>
        <v>-0.83726038902528177</v>
      </c>
      <c r="I1059">
        <f t="shared" si="410"/>
        <v>-0.83726038902528177</v>
      </c>
      <c r="J1059">
        <f t="shared" si="411"/>
        <v>10.455559866590502</v>
      </c>
      <c r="K1059">
        <f t="shared" si="412"/>
        <v>-10.999999000000001</v>
      </c>
      <c r="L1059">
        <f t="shared" si="413"/>
        <v>0.37009379158875577</v>
      </c>
      <c r="M1059">
        <f t="shared" si="414"/>
        <v>-10.449007738024001</v>
      </c>
      <c r="N1059">
        <f t="shared" si="415"/>
        <v>0.75971538387221793</v>
      </c>
      <c r="O1059">
        <f t="shared" si="416"/>
        <v>3.901308037462011</v>
      </c>
      <c r="P1059">
        <f t="shared" si="417"/>
        <v>15.171741518668398</v>
      </c>
      <c r="Q1059">
        <f t="shared" si="418"/>
        <v>-12.791662705471225</v>
      </c>
      <c r="R1059">
        <f t="shared" si="419"/>
        <v>0.37009379158875577</v>
      </c>
      <c r="S1059">
        <f t="shared" si="405"/>
        <v>1.4734949781069249</v>
      </c>
      <c r="T1059">
        <f t="shared" si="420"/>
        <v>-1.5418719730749026</v>
      </c>
      <c r="U1059">
        <f t="shared" si="421"/>
        <v>-1.5418719730749026</v>
      </c>
      <c r="V1059">
        <f t="shared" si="422"/>
        <v>12.797015440528154</v>
      </c>
      <c r="W1059">
        <f t="shared" si="423"/>
        <v>-3.1701030988801611</v>
      </c>
      <c r="X1059">
        <f t="shared" si="424"/>
        <v>17.918517648200019</v>
      </c>
      <c r="Y1059">
        <f t="shared" si="406"/>
        <v>1.4734949781069249</v>
      </c>
    </row>
    <row r="1060" spans="1:25" x14ac:dyDescent="0.25">
      <c r="A1060">
        <v>1054</v>
      </c>
      <c r="B1060">
        <f t="shared" si="402"/>
        <v>5</v>
      </c>
      <c r="C1060">
        <f t="shared" si="403"/>
        <v>22</v>
      </c>
      <c r="D1060">
        <f>IF(B1060=1,#N/A,VLOOKUP(B1060,Potentiel!$C$4:$BB$54,C1060))</f>
        <v>-8.0639411062618898</v>
      </c>
      <c r="E1060">
        <f t="shared" si="407"/>
        <v>-9.9999990000000007</v>
      </c>
      <c r="F1060">
        <f t="shared" si="408"/>
        <v>7.0000010000000001</v>
      </c>
      <c r="G1060">
        <f t="shared" si="404"/>
        <v>-8.0639411062618898</v>
      </c>
      <c r="H1060">
        <f t="shared" si="409"/>
        <v>-0.85590933984523898</v>
      </c>
      <c r="I1060">
        <f t="shared" si="410"/>
        <v>-0.85590933984523898</v>
      </c>
      <c r="J1060">
        <f t="shared" si="411"/>
        <v>10.678350067555439</v>
      </c>
      <c r="K1060">
        <f t="shared" si="412"/>
        <v>-9.9999990000000007</v>
      </c>
      <c r="L1060">
        <f t="shared" si="413"/>
        <v>0.17891043953018146</v>
      </c>
      <c r="M1060">
        <f t="shared" si="414"/>
        <v>-10.67685118468401</v>
      </c>
      <c r="N1060">
        <f t="shared" si="415"/>
        <v>0.81812126048629796</v>
      </c>
      <c r="O1060">
        <f t="shared" si="416"/>
        <v>3.9597139140760911</v>
      </c>
      <c r="P1060">
        <f t="shared" si="417"/>
        <v>14.628572425902991</v>
      </c>
      <c r="Q1060">
        <f t="shared" si="418"/>
        <v>-11.853510101183886</v>
      </c>
      <c r="R1060">
        <f t="shared" si="419"/>
        <v>0.17891043953018146</v>
      </c>
      <c r="S1060">
        <f t="shared" si="405"/>
        <v>1.1419219251561914</v>
      </c>
      <c r="T1060">
        <f t="shared" si="420"/>
        <v>-1.5557040162596649</v>
      </c>
      <c r="U1060">
        <f t="shared" si="421"/>
        <v>-1.5557040162596649</v>
      </c>
      <c r="V1060">
        <f t="shared" si="422"/>
        <v>11.854860212766802</v>
      </c>
      <c r="W1060">
        <f t="shared" si="423"/>
        <v>-3.0952904289165657</v>
      </c>
      <c r="X1060">
        <f t="shared" si="424"/>
        <v>17.154911698532942</v>
      </c>
      <c r="Y1060">
        <f t="shared" si="406"/>
        <v>1.1419219251561914</v>
      </c>
    </row>
    <row r="1061" spans="1:25" x14ac:dyDescent="0.25">
      <c r="A1061">
        <v>1055</v>
      </c>
      <c r="B1061">
        <f t="shared" si="402"/>
        <v>6</v>
      </c>
      <c r="C1061">
        <f t="shared" si="403"/>
        <v>22</v>
      </c>
      <c r="D1061">
        <f>IF(B1061=1,#N/A,VLOOKUP(B1061,Potentiel!$C$4:$BB$54,C1061))</f>
        <v>-8.3840764801506698</v>
      </c>
      <c r="E1061">
        <f t="shared" si="407"/>
        <v>-8.9999990000000007</v>
      </c>
      <c r="F1061">
        <f t="shared" si="408"/>
        <v>7.0000010000000001</v>
      </c>
      <c r="G1061">
        <f t="shared" si="404"/>
        <v>-8.3840764801506698</v>
      </c>
      <c r="H1061">
        <f t="shared" si="409"/>
        <v>-0.87512464603176943</v>
      </c>
      <c r="I1061">
        <f t="shared" si="410"/>
        <v>-0.87512464603176943</v>
      </c>
      <c r="J1061">
        <f t="shared" si="411"/>
        <v>10.922122157576185</v>
      </c>
      <c r="K1061">
        <f t="shared" si="412"/>
        <v>-8.9999990000000007</v>
      </c>
      <c r="L1061">
        <f t="shared" si="413"/>
        <v>-2.6868612227894596E-2</v>
      </c>
      <c r="M1061">
        <f t="shared" si="414"/>
        <v>-10.922089108897326</v>
      </c>
      <c r="N1061">
        <f t="shared" si="415"/>
        <v>0.88158081697238144</v>
      </c>
      <c r="O1061">
        <f t="shared" si="416"/>
        <v>4.0231734705621749</v>
      </c>
      <c r="P1061">
        <f t="shared" si="417"/>
        <v>14.152456059027161</v>
      </c>
      <c r="Q1061">
        <f t="shared" si="418"/>
        <v>-10.918676519683592</v>
      </c>
      <c r="R1061">
        <f t="shared" si="419"/>
        <v>-2.6868612227894596E-2</v>
      </c>
      <c r="S1061">
        <f t="shared" si="405"/>
        <v>0.79668895859889377</v>
      </c>
      <c r="T1061">
        <f t="shared" si="420"/>
        <v>1.5683355378938515</v>
      </c>
      <c r="U1061">
        <f t="shared" si="421"/>
        <v>4.7099281914836446</v>
      </c>
      <c r="V1061">
        <f t="shared" si="422"/>
        <v>10.918709578691653</v>
      </c>
      <c r="W1061">
        <f t="shared" si="423"/>
        <v>-3.0354228926644411</v>
      </c>
      <c r="X1061">
        <f t="shared" si="424"/>
        <v>16.390639612387186</v>
      </c>
      <c r="Y1061">
        <f t="shared" si="406"/>
        <v>0.79668895859889377</v>
      </c>
    </row>
    <row r="1062" spans="1:25" x14ac:dyDescent="0.25">
      <c r="A1062">
        <v>1056</v>
      </c>
      <c r="B1062">
        <f t="shared" si="402"/>
        <v>7</v>
      </c>
      <c r="C1062">
        <f t="shared" si="403"/>
        <v>22</v>
      </c>
      <c r="D1062">
        <f>IF(B1062=1,#N/A,VLOOKUP(B1062,Potentiel!$C$4:$BB$54,C1062))</f>
        <v>-8.7295317686403617</v>
      </c>
      <c r="E1062">
        <f t="shared" si="407"/>
        <v>-7.9999989999999999</v>
      </c>
      <c r="F1062">
        <f t="shared" si="408"/>
        <v>7.0000010000000001</v>
      </c>
      <c r="G1062">
        <f t="shared" si="404"/>
        <v>-8.7295317686403617</v>
      </c>
      <c r="H1062">
        <f t="shared" si="409"/>
        <v>-0.89491259935621847</v>
      </c>
      <c r="I1062">
        <f t="shared" si="410"/>
        <v>-0.89491259935621847</v>
      </c>
      <c r="J1062">
        <f t="shared" si="411"/>
        <v>11.18949234325232</v>
      </c>
      <c r="K1062">
        <f t="shared" si="412"/>
        <v>-7.9999989999999999</v>
      </c>
      <c r="L1062">
        <f t="shared" si="413"/>
        <v>-0.2489229913697561</v>
      </c>
      <c r="M1062">
        <f t="shared" si="414"/>
        <v>-11.186723212990916</v>
      </c>
      <c r="N1062">
        <f t="shared" si="415"/>
        <v>0.94998578444326387</v>
      </c>
      <c r="O1062">
        <f t="shared" si="416"/>
        <v>4.0915784380330571</v>
      </c>
      <c r="P1062">
        <f t="shared" si="417"/>
        <v>13.7529182446516</v>
      </c>
      <c r="Q1062">
        <f t="shared" si="418"/>
        <v>-9.9875439037803986</v>
      </c>
      <c r="R1062">
        <f t="shared" si="419"/>
        <v>-0.2489229913697561</v>
      </c>
      <c r="S1062">
        <f t="shared" si="405"/>
        <v>0.43622413810118987</v>
      </c>
      <c r="T1062">
        <f t="shared" si="420"/>
        <v>1.5458781415484648</v>
      </c>
      <c r="U1062">
        <f t="shared" si="421"/>
        <v>4.6874707951382577</v>
      </c>
      <c r="V1062">
        <f t="shared" si="422"/>
        <v>9.990645418869267</v>
      </c>
      <c r="W1062">
        <f t="shared" si="423"/>
        <v>-2.9922203295863494</v>
      </c>
      <c r="X1062">
        <f t="shared" si="424"/>
        <v>15.62562473285052</v>
      </c>
      <c r="Y1062">
        <f t="shared" si="406"/>
        <v>0.43622413810118987</v>
      </c>
    </row>
    <row r="1063" spans="1:25" x14ac:dyDescent="0.25">
      <c r="A1063">
        <v>1057</v>
      </c>
      <c r="B1063">
        <f t="shared" si="402"/>
        <v>8</v>
      </c>
      <c r="C1063">
        <f t="shared" si="403"/>
        <v>22</v>
      </c>
      <c r="D1063">
        <f>IF(B1063=1,#N/A,VLOOKUP(B1063,Potentiel!$C$4:$BB$54,C1063))</f>
        <v>-9.1033380908005377</v>
      </c>
      <c r="E1063">
        <f t="shared" si="407"/>
        <v>-6.9999989999999999</v>
      </c>
      <c r="F1063">
        <f t="shared" si="408"/>
        <v>7.0000010000000001</v>
      </c>
      <c r="G1063">
        <f t="shared" si="404"/>
        <v>-9.1033380908005377</v>
      </c>
      <c r="H1063">
        <f t="shared" si="409"/>
        <v>-0.91527786580968729</v>
      </c>
      <c r="I1063">
        <f t="shared" si="410"/>
        <v>-0.91527786580968729</v>
      </c>
      <c r="J1063">
        <f t="shared" si="411"/>
        <v>11.483500267576128</v>
      </c>
      <c r="K1063">
        <f t="shared" si="412"/>
        <v>-6.9999989999999999</v>
      </c>
      <c r="L1063">
        <f t="shared" si="413"/>
        <v>-0.48920106367681215</v>
      </c>
      <c r="M1063">
        <f t="shared" si="414"/>
        <v>-11.473075468884465</v>
      </c>
      <c r="N1063">
        <f t="shared" si="415"/>
        <v>1.0229659264175983</v>
      </c>
      <c r="O1063">
        <f t="shared" si="416"/>
        <v>4.164558580007391</v>
      </c>
      <c r="P1063">
        <f t="shared" si="417"/>
        <v>13.43991989242196</v>
      </c>
      <c r="Q1063">
        <f t="shared" si="418"/>
        <v>-9.0605553066035949</v>
      </c>
      <c r="R1063">
        <f t="shared" si="419"/>
        <v>-0.48920106367681215</v>
      </c>
      <c r="S1063">
        <f t="shared" si="405"/>
        <v>5.8704015058623327E-2</v>
      </c>
      <c r="T1063">
        <f t="shared" si="420"/>
        <v>1.5168563079541988</v>
      </c>
      <c r="U1063">
        <f t="shared" si="421"/>
        <v>4.6584489615439919</v>
      </c>
      <c r="V1063">
        <f t="shared" si="422"/>
        <v>9.0737522637950114</v>
      </c>
      <c r="W1063">
        <f t="shared" si="423"/>
        <v>-2.9676777510706955</v>
      </c>
      <c r="X1063">
        <f t="shared" si="424"/>
        <v>14.859778138011178</v>
      </c>
      <c r="Y1063">
        <f t="shared" si="406"/>
        <v>5.8704015058623327E-2</v>
      </c>
    </row>
    <row r="1064" spans="1:25" x14ac:dyDescent="0.25">
      <c r="A1064">
        <v>1058</v>
      </c>
      <c r="B1064">
        <f t="shared" si="402"/>
        <v>9</v>
      </c>
      <c r="C1064">
        <f t="shared" si="403"/>
        <v>22</v>
      </c>
      <c r="D1064">
        <f>IF(B1064=1,#N/A,VLOOKUP(B1064,Potentiel!$C$4:$BB$54,C1064))</f>
        <v>-9.5090344053709082</v>
      </c>
      <c r="E1064">
        <f t="shared" si="407"/>
        <v>-5.9999989999999999</v>
      </c>
      <c r="F1064">
        <f t="shared" si="408"/>
        <v>7.0000010000000001</v>
      </c>
      <c r="G1064">
        <f t="shared" si="404"/>
        <v>-9.5090344053709082</v>
      </c>
      <c r="H1064">
        <f t="shared" si="409"/>
        <v>-0.93622339665703036</v>
      </c>
      <c r="I1064">
        <f t="shared" si="410"/>
        <v>-0.93622339665703036</v>
      </c>
      <c r="J1064">
        <f t="shared" si="411"/>
        <v>11.807698731019888</v>
      </c>
      <c r="K1064">
        <f t="shared" si="412"/>
        <v>-5.9999989999999999</v>
      </c>
      <c r="L1064">
        <f t="shared" si="413"/>
        <v>-0.74997762797813994</v>
      </c>
      <c r="M1064">
        <f t="shared" si="414"/>
        <v>-11.783856876254946</v>
      </c>
      <c r="N1064">
        <f t="shared" si="415"/>
        <v>1.0998388093231859</v>
      </c>
      <c r="O1064">
        <f t="shared" si="416"/>
        <v>4.2414314629129795</v>
      </c>
      <c r="P1064">
        <f t="shared" si="417"/>
        <v>13.223436424774839</v>
      </c>
      <c r="Q1064">
        <f t="shared" si="418"/>
        <v>-8.1382280112779881</v>
      </c>
      <c r="R1064">
        <f t="shared" si="419"/>
        <v>-0.74997762797813994</v>
      </c>
      <c r="S1064">
        <f t="shared" si="405"/>
        <v>-0.3380003633106114</v>
      </c>
      <c r="T1064">
        <f t="shared" si="420"/>
        <v>1.4789009766539754</v>
      </c>
      <c r="U1064">
        <f t="shared" si="421"/>
        <v>4.620493630243768</v>
      </c>
      <c r="V1064">
        <f t="shared" si="422"/>
        <v>8.1727120104661335</v>
      </c>
      <c r="W1064">
        <f t="shared" si="423"/>
        <v>-2.9641244166505731</v>
      </c>
      <c r="X1064">
        <f t="shared" si="424"/>
        <v>14.092996007804807</v>
      </c>
      <c r="Y1064">
        <f t="shared" si="406"/>
        <v>-0.3380003633106114</v>
      </c>
    </row>
    <row r="1065" spans="1:25" x14ac:dyDescent="0.25">
      <c r="A1065">
        <v>1059</v>
      </c>
      <c r="B1065">
        <f t="shared" si="402"/>
        <v>10</v>
      </c>
      <c r="C1065">
        <f t="shared" si="403"/>
        <v>22</v>
      </c>
      <c r="D1065">
        <f>IF(B1065=1,#N/A,VLOOKUP(B1065,Potentiel!$C$4:$BB$54,C1065))</f>
        <v>-9.9507804691169586</v>
      </c>
      <c r="E1065">
        <f t="shared" si="407"/>
        <v>-4.9999989999999999</v>
      </c>
      <c r="F1065">
        <f t="shared" si="408"/>
        <v>7.0000010000000001</v>
      </c>
      <c r="G1065">
        <f t="shared" si="404"/>
        <v>-9.9507804691169586</v>
      </c>
      <c r="H1065">
        <f t="shared" si="409"/>
        <v>-0.95775030870571021</v>
      </c>
      <c r="I1065">
        <f t="shared" si="410"/>
        <v>-0.95775030870571021</v>
      </c>
      <c r="J1065">
        <f t="shared" si="411"/>
        <v>12.16626672174174</v>
      </c>
      <c r="K1065">
        <f t="shared" si="412"/>
        <v>-4.9999989999999999</v>
      </c>
      <c r="L1065">
        <f t="shared" si="413"/>
        <v>-1.0339265243819016</v>
      </c>
      <c r="M1065">
        <f t="shared" si="414"/>
        <v>-12.122253993657289</v>
      </c>
      <c r="N1065">
        <f t="shared" si="415"/>
        <v>1.1795911163576707</v>
      </c>
      <c r="O1065">
        <f t="shared" si="416"/>
        <v>4.3211837699474636</v>
      </c>
      <c r="P1065">
        <f t="shared" si="417"/>
        <v>13.112933763530611</v>
      </c>
      <c r="Q1065">
        <f t="shared" si="418"/>
        <v>-7.2211700418401925</v>
      </c>
      <c r="R1065">
        <f t="shared" si="419"/>
        <v>-1.0339265243819016</v>
      </c>
      <c r="S1065">
        <f t="shared" si="405"/>
        <v>-0.75639140700581753</v>
      </c>
      <c r="T1065">
        <f t="shared" si="420"/>
        <v>1.4285829682215334</v>
      </c>
      <c r="U1065">
        <f t="shared" si="421"/>
        <v>4.5701756218113267</v>
      </c>
      <c r="V1065">
        <f t="shared" si="422"/>
        <v>7.2948132828051691</v>
      </c>
      <c r="W1065">
        <f t="shared" si="423"/>
        <v>-2.9842981805407205</v>
      </c>
      <c r="X1065">
        <f t="shared" si="424"/>
        <v>13.325156310230875</v>
      </c>
      <c r="Y1065">
        <f t="shared" si="406"/>
        <v>-0.75639140700581753</v>
      </c>
    </row>
    <row r="1066" spans="1:25" x14ac:dyDescent="0.25">
      <c r="A1066">
        <v>1060</v>
      </c>
      <c r="B1066">
        <f t="shared" si="402"/>
        <v>11</v>
      </c>
      <c r="C1066">
        <f t="shared" si="403"/>
        <v>22</v>
      </c>
      <c r="D1066">
        <f>IF(B1066=1,#N/A,VLOOKUP(B1066,Potentiel!$C$4:$BB$54,C1066))</f>
        <v>-10.433498860787221</v>
      </c>
      <c r="E1066">
        <f t="shared" si="407"/>
        <v>-3.9999989999999999</v>
      </c>
      <c r="F1066">
        <f t="shared" si="408"/>
        <v>7.0000010000000001</v>
      </c>
      <c r="G1066">
        <f t="shared" si="404"/>
        <v>-10.433498860787221</v>
      </c>
      <c r="H1066">
        <f t="shared" si="409"/>
        <v>-0.97985766513760131</v>
      </c>
      <c r="I1066">
        <f t="shared" si="410"/>
        <v>-0.97985766513760131</v>
      </c>
      <c r="J1066">
        <f t="shared" si="411"/>
        <v>12.564151880570739</v>
      </c>
      <c r="K1066">
        <f t="shared" si="412"/>
        <v>-3.9999989999999999</v>
      </c>
      <c r="L1066">
        <f t="shared" si="413"/>
        <v>-1.3442119255153591</v>
      </c>
      <c r="M1066">
        <f t="shared" si="414"/>
        <v>-12.492037735187624</v>
      </c>
      <c r="N1066">
        <f t="shared" si="415"/>
        <v>1.2609084477627828</v>
      </c>
      <c r="O1066">
        <f t="shared" si="416"/>
        <v>4.4025011013525761</v>
      </c>
      <c r="P1066">
        <f t="shared" si="417"/>
        <v>13.11682121465992</v>
      </c>
      <c r="Q1066">
        <f t="shared" si="418"/>
        <v>-6.3101009226205047</v>
      </c>
      <c r="R1066">
        <f t="shared" si="419"/>
        <v>-1.3442119255153591</v>
      </c>
      <c r="S1066">
        <f t="shared" si="405"/>
        <v>-1.1994304214535845</v>
      </c>
      <c r="T1066">
        <f t="shared" si="420"/>
        <v>1.3609082645146906</v>
      </c>
      <c r="U1066">
        <f t="shared" si="421"/>
        <v>4.5025009181044835</v>
      </c>
      <c r="V1066">
        <f t="shared" si="422"/>
        <v>6.4516881011370861</v>
      </c>
      <c r="W1066">
        <f t="shared" si="423"/>
        <v>-3.0314389684709302</v>
      </c>
      <c r="X1066">
        <f t="shared" si="424"/>
        <v>12.556114634890726</v>
      </c>
      <c r="Y1066">
        <f t="shared" si="406"/>
        <v>-1.1994304214535845</v>
      </c>
    </row>
    <row r="1067" spans="1:25" x14ac:dyDescent="0.25">
      <c r="A1067">
        <v>1061</v>
      </c>
      <c r="B1067">
        <f t="shared" si="402"/>
        <v>12</v>
      </c>
      <c r="C1067">
        <f t="shared" si="403"/>
        <v>22</v>
      </c>
      <c r="D1067">
        <f>IF(B1067=1,#N/A,VLOOKUP(B1067,Potentiel!$C$4:$BB$54,C1067))</f>
        <v>-10.963053052937786</v>
      </c>
      <c r="E1067">
        <f t="shared" si="407"/>
        <v>-2.9999989999999999</v>
      </c>
      <c r="F1067">
        <f t="shared" si="408"/>
        <v>7.0000010000000001</v>
      </c>
      <c r="G1067">
        <f t="shared" si="404"/>
        <v>-10.963053052937786</v>
      </c>
      <c r="H1067">
        <f t="shared" si="409"/>
        <v>-1.0025420550046957</v>
      </c>
      <c r="I1067">
        <f t="shared" si="410"/>
        <v>-1.0025420550046957</v>
      </c>
      <c r="J1067">
        <f t="shared" si="411"/>
        <v>13.007249757021256</v>
      </c>
      <c r="K1067">
        <f t="shared" si="412"/>
        <v>-2.9999989999999999</v>
      </c>
      <c r="L1067">
        <f t="shared" si="413"/>
        <v>-1.6846027988873054</v>
      </c>
      <c r="M1067">
        <f t="shared" si="414"/>
        <v>-12.897699781414923</v>
      </c>
      <c r="N1067">
        <f t="shared" si="415"/>
        <v>1.3422604142505536</v>
      </c>
      <c r="O1067">
        <f t="shared" si="416"/>
        <v>4.4838530678403465</v>
      </c>
      <c r="P1067">
        <f t="shared" si="417"/>
        <v>13.242003385119322</v>
      </c>
      <c r="Q1067">
        <f t="shared" si="418"/>
        <v>-5.4058777066758692</v>
      </c>
      <c r="R1067">
        <f t="shared" si="419"/>
        <v>-1.6846027988873054</v>
      </c>
      <c r="S1067">
        <f t="shared" si="405"/>
        <v>-1.6706447312505959</v>
      </c>
      <c r="T1067">
        <f t="shared" si="420"/>
        <v>1.2687094576126743</v>
      </c>
      <c r="U1067">
        <f t="shared" si="421"/>
        <v>4.4103021112024674</v>
      </c>
      <c r="V1067">
        <f t="shared" si="422"/>
        <v>5.6622787258800757</v>
      </c>
      <c r="W1067">
        <f t="shared" si="423"/>
        <v>-3.1094059803790528</v>
      </c>
      <c r="X1067">
        <f t="shared" si="424"/>
        <v>11.785698969013746</v>
      </c>
      <c r="Y1067">
        <f t="shared" si="406"/>
        <v>-1.6706447312505959</v>
      </c>
    </row>
    <row r="1068" spans="1:25" x14ac:dyDescent="0.25">
      <c r="A1068">
        <v>1062</v>
      </c>
      <c r="B1068">
        <f t="shared" si="402"/>
        <v>13</v>
      </c>
      <c r="C1068">
        <f t="shared" si="403"/>
        <v>22</v>
      </c>
      <c r="D1068">
        <f>IF(B1068=1,#N/A,VLOOKUP(B1068,Potentiel!$C$4:$BB$54,C1068))</f>
        <v>-11.546469787442232</v>
      </c>
      <c r="E1068">
        <f t="shared" si="407"/>
        <v>-1.9999990000000001</v>
      </c>
      <c r="F1068">
        <f t="shared" si="408"/>
        <v>7.0000010000000001</v>
      </c>
      <c r="G1068">
        <f t="shared" si="404"/>
        <v>-11.546469787442232</v>
      </c>
      <c r="H1068">
        <f t="shared" si="409"/>
        <v>-1.025796839930754</v>
      </c>
      <c r="I1068">
        <f t="shared" si="410"/>
        <v>-1.025796839930754</v>
      </c>
      <c r="J1068">
        <f t="shared" si="411"/>
        <v>13.502628579366215</v>
      </c>
      <c r="K1068">
        <f t="shared" si="412"/>
        <v>-1.9999990000000001</v>
      </c>
      <c r="L1068">
        <f t="shared" si="413"/>
        <v>-2.0596158471105492</v>
      </c>
      <c r="M1068">
        <f t="shared" si="414"/>
        <v>-13.344622928904675</v>
      </c>
      <c r="N1068">
        <f t="shared" si="415"/>
        <v>1.4220305628549992</v>
      </c>
      <c r="O1068">
        <f t="shared" si="416"/>
        <v>4.5636232164447925</v>
      </c>
      <c r="P1068">
        <f t="shared" si="417"/>
        <v>13.493663591280516</v>
      </c>
      <c r="Q1068">
        <f t="shared" si="418"/>
        <v>-4.5095274800112453</v>
      </c>
      <c r="R1068">
        <f t="shared" si="419"/>
        <v>-2.0596158471105492</v>
      </c>
      <c r="S1068">
        <f t="shared" si="405"/>
        <v>-2.1742614559421756</v>
      </c>
      <c r="T1068">
        <f t="shared" si="420"/>
        <v>1.142363631681742</v>
      </c>
      <c r="U1068">
        <f t="shared" si="421"/>
        <v>4.2839562852715352</v>
      </c>
      <c r="V1068">
        <f t="shared" si="422"/>
        <v>4.9576058264696155</v>
      </c>
      <c r="W1068">
        <f t="shared" si="423"/>
        <v>-3.2228240527493175</v>
      </c>
      <c r="X1068">
        <f t="shared" si="424"/>
        <v>11.013703173775779</v>
      </c>
      <c r="Y1068">
        <f t="shared" si="406"/>
        <v>-2.1742614559421756</v>
      </c>
    </row>
    <row r="1069" spans="1:25" x14ac:dyDescent="0.25">
      <c r="A1069">
        <v>1063</v>
      </c>
      <c r="B1069">
        <f t="shared" si="402"/>
        <v>14</v>
      </c>
      <c r="C1069">
        <f t="shared" si="403"/>
        <v>22</v>
      </c>
      <c r="D1069">
        <f>IF(B1069=1,#N/A,VLOOKUP(B1069,Potentiel!$C$4:$BB$54,C1069))</f>
        <v>-12.19221547907488</v>
      </c>
      <c r="E1069">
        <f t="shared" si="407"/>
        <v>-0.99999899999999997</v>
      </c>
      <c r="F1069">
        <f t="shared" si="408"/>
        <v>7.0000010000000001</v>
      </c>
      <c r="G1069">
        <f t="shared" si="404"/>
        <v>-12.19221547907488</v>
      </c>
      <c r="H1069">
        <f t="shared" si="409"/>
        <v>-1.0496109190776532</v>
      </c>
      <c r="I1069">
        <f t="shared" si="410"/>
        <v>-1.0496109190776532</v>
      </c>
      <c r="J1069">
        <f t="shared" si="411"/>
        <v>14.058809774948736</v>
      </c>
      <c r="K1069">
        <f t="shared" si="412"/>
        <v>-0.99999899999999997</v>
      </c>
      <c r="L1069">
        <f t="shared" si="413"/>
        <v>-2.474693176700475</v>
      </c>
      <c r="M1069">
        <f t="shared" si="414"/>
        <v>-13.839292827647887</v>
      </c>
      <c r="N1069">
        <f t="shared" si="415"/>
        <v>1.4986637372109559</v>
      </c>
      <c r="O1069">
        <f t="shared" si="416"/>
        <v>4.640256390800749</v>
      </c>
      <c r="P1069">
        <f t="shared" si="417"/>
        <v>13.875374732575233</v>
      </c>
      <c r="Q1069">
        <f t="shared" si="418"/>
        <v>-3.6222877629857906</v>
      </c>
      <c r="R1069">
        <f t="shared" si="419"/>
        <v>-2.474693176700475</v>
      </c>
      <c r="S1069">
        <f t="shared" si="405"/>
        <v>-2.715373787795123</v>
      </c>
      <c r="T1069">
        <f t="shared" si="420"/>
        <v>0.97144486990798884</v>
      </c>
      <c r="U1069">
        <f t="shared" si="421"/>
        <v>4.1130375234977823</v>
      </c>
      <c r="V1069">
        <f t="shared" si="422"/>
        <v>4.3869208970170055</v>
      </c>
      <c r="W1069">
        <f t="shared" si="423"/>
        <v>-3.3772655809597611</v>
      </c>
      <c r="X1069">
        <f t="shared" si="424"/>
        <v>10.239878875632201</v>
      </c>
      <c r="Y1069">
        <f t="shared" si="406"/>
        <v>-2.715373787795123</v>
      </c>
    </row>
    <row r="1070" spans="1:25" x14ac:dyDescent="0.25">
      <c r="A1070">
        <v>1064</v>
      </c>
      <c r="B1070">
        <f t="shared" si="402"/>
        <v>15</v>
      </c>
      <c r="C1070">
        <f t="shared" si="403"/>
        <v>22</v>
      </c>
      <c r="D1070">
        <f>IF(B1070=1,#N/A,VLOOKUP(B1070,Potentiel!$C$4:$BB$54,C1070))</f>
        <v>-12.910537924793207</v>
      </c>
      <c r="E1070">
        <f t="shared" si="407"/>
        <v>9.9999999999999995E-7</v>
      </c>
      <c r="F1070">
        <f t="shared" si="408"/>
        <v>7.0000010000000001</v>
      </c>
      <c r="G1070">
        <f t="shared" si="404"/>
        <v>-12.910537924793207</v>
      </c>
      <c r="H1070">
        <f t="shared" si="409"/>
        <v>-1.0739668631996544</v>
      </c>
      <c r="I1070">
        <f t="shared" si="410"/>
        <v>-1.0739668631996544</v>
      </c>
      <c r="J1070">
        <f t="shared" si="411"/>
        <v>14.686116011645989</v>
      </c>
      <c r="K1070">
        <f t="shared" si="412"/>
        <v>9.9999999999999995E-7</v>
      </c>
      <c r="L1070">
        <f t="shared" si="413"/>
        <v>-2.9364219445679511</v>
      </c>
      <c r="M1070">
        <f t="shared" si="414"/>
        <v>-14.389559745558044</v>
      </c>
      <c r="N1070">
        <f t="shared" si="415"/>
        <v>-1.5707962573000671</v>
      </c>
      <c r="O1070">
        <f t="shared" si="416"/>
        <v>-1.5707962573000671</v>
      </c>
      <c r="P1070">
        <f t="shared" si="417"/>
        <v>14.389559745558079</v>
      </c>
      <c r="Q1070">
        <f t="shared" si="418"/>
        <v>-2.7456564573335163</v>
      </c>
      <c r="R1070">
        <f t="shared" si="419"/>
        <v>-2.9364219445679511</v>
      </c>
      <c r="S1070">
        <f t="shared" si="405"/>
        <v>-3.3001465559144196</v>
      </c>
      <c r="T1070">
        <f t="shared" si="420"/>
        <v>0.75183758083635799</v>
      </c>
      <c r="U1070">
        <f t="shared" si="421"/>
        <v>3.8934302344261509</v>
      </c>
      <c r="V1070">
        <f t="shared" si="422"/>
        <v>4.0200999015245209</v>
      </c>
      <c r="W1070">
        <f t="shared" si="423"/>
        <v>-3.5794754243071649</v>
      </c>
      <c r="X1070">
        <f t="shared" si="424"/>
        <v>9.4639254418213543</v>
      </c>
      <c r="Y1070">
        <f t="shared" si="406"/>
        <v>-3.3001465559144196</v>
      </c>
    </row>
    <row r="1071" spans="1:25" x14ac:dyDescent="0.25">
      <c r="A1071">
        <v>1065</v>
      </c>
      <c r="B1071">
        <f t="shared" si="402"/>
        <v>16</v>
      </c>
      <c r="C1071">
        <f t="shared" si="403"/>
        <v>22</v>
      </c>
      <c r="D1071">
        <f>IF(B1071=1,#N/A,VLOOKUP(B1071,Potentiel!$C$4:$BB$54,C1071))</f>
        <v>-13.713885613096766</v>
      </c>
      <c r="E1071">
        <f t="shared" si="407"/>
        <v>1.0000009999999999</v>
      </c>
      <c r="F1071">
        <f t="shared" si="408"/>
        <v>7.0000010000000001</v>
      </c>
      <c r="G1071">
        <f t="shared" si="404"/>
        <v>-13.713885613096766</v>
      </c>
      <c r="H1071">
        <f t="shared" si="409"/>
        <v>-1.0988382817230418</v>
      </c>
      <c r="I1071">
        <f t="shared" si="410"/>
        <v>-1.0988382817230418</v>
      </c>
      <c r="J1071">
        <f t="shared" si="411"/>
        <v>15.397099486887244</v>
      </c>
      <c r="K1071">
        <f t="shared" si="412"/>
        <v>1.0000009999999999</v>
      </c>
      <c r="L1071">
        <f t="shared" si="413"/>
        <v>-3.4528038848797973</v>
      </c>
      <c r="M1071">
        <f t="shared" si="414"/>
        <v>-15.004959778075463</v>
      </c>
      <c r="N1071">
        <f t="shared" si="415"/>
        <v>-1.5042500353678465</v>
      </c>
      <c r="O1071">
        <f t="shared" si="416"/>
        <v>-1.5042500353678465</v>
      </c>
      <c r="P1071">
        <f t="shared" si="417"/>
        <v>15.038245241439023</v>
      </c>
      <c r="Q1071">
        <f t="shared" si="418"/>
        <v>-1.8814531358451947</v>
      </c>
      <c r="R1071">
        <f t="shared" si="419"/>
        <v>-3.4528038848797973</v>
      </c>
      <c r="S1071">
        <f t="shared" si="405"/>
        <v>-3.9360684727065931</v>
      </c>
      <c r="T1071">
        <f t="shared" si="420"/>
        <v>0.49892376655156867</v>
      </c>
      <c r="U1071">
        <f t="shared" si="421"/>
        <v>3.6405164201413616</v>
      </c>
      <c r="V1071">
        <f t="shared" si="422"/>
        <v>3.9321394392649323</v>
      </c>
      <c r="W1071">
        <f t="shared" si="423"/>
        <v>-3.8376468855799413</v>
      </c>
      <c r="X1071">
        <f t="shared" si="424"/>
        <v>8.6854776793664712</v>
      </c>
      <c r="Y1071">
        <f t="shared" si="406"/>
        <v>-3.9360684727065931</v>
      </c>
    </row>
    <row r="1072" spans="1:25" x14ac:dyDescent="0.25">
      <c r="A1072">
        <v>1066</v>
      </c>
      <c r="B1072">
        <f t="shared" si="402"/>
        <v>17</v>
      </c>
      <c r="C1072">
        <f t="shared" si="403"/>
        <v>22</v>
      </c>
      <c r="D1072">
        <f>IF(B1072=1,#N/A,VLOOKUP(B1072,Potentiel!$C$4:$BB$54,C1072))</f>
        <v>-14.61741553335135</v>
      </c>
      <c r="E1072">
        <f t="shared" si="407"/>
        <v>2.0000010000000001</v>
      </c>
      <c r="F1072">
        <f t="shared" si="408"/>
        <v>7.0000010000000001</v>
      </c>
      <c r="G1072">
        <f t="shared" si="404"/>
        <v>-14.61741553335135</v>
      </c>
      <c r="H1072">
        <f t="shared" si="409"/>
        <v>-1.1241862961748932</v>
      </c>
      <c r="I1072">
        <f t="shared" si="410"/>
        <v>-1.1241862961748932</v>
      </c>
      <c r="J1072">
        <f t="shared" si="411"/>
        <v>16.207061759451104</v>
      </c>
      <c r="K1072">
        <f t="shared" si="412"/>
        <v>2.0000010000000001</v>
      </c>
      <c r="L1072">
        <f t="shared" si="413"/>
        <v>-4.0335817226005117</v>
      </c>
      <c r="M1072">
        <f t="shared" si="414"/>
        <v>-15.69710385267822</v>
      </c>
      <c r="N1072">
        <f t="shared" si="415"/>
        <v>-1.4440670486590412</v>
      </c>
      <c r="O1072">
        <f t="shared" si="416"/>
        <v>-1.4440670486590412</v>
      </c>
      <c r="P1072">
        <f t="shared" si="417"/>
        <v>15.824003076395252</v>
      </c>
      <c r="Q1072">
        <f t="shared" si="418"/>
        <v>-1.0318932679283106</v>
      </c>
      <c r="R1072">
        <f t="shared" si="419"/>
        <v>-4.0335817226005117</v>
      </c>
      <c r="S1072">
        <f t="shared" si="405"/>
        <v>-4.6322576198016652</v>
      </c>
      <c r="T1072">
        <f t="shared" si="420"/>
        <v>0.25045397504685124</v>
      </c>
      <c r="U1072">
        <f t="shared" si="421"/>
        <v>3.3920466286366442</v>
      </c>
      <c r="V1072">
        <f t="shared" si="422"/>
        <v>4.163482344059199</v>
      </c>
      <c r="W1072">
        <f t="shared" si="423"/>
        <v>-4.161755939229896</v>
      </c>
      <c r="X1072">
        <f t="shared" si="424"/>
        <v>7.9040909378133763</v>
      </c>
      <c r="Y1072">
        <f t="shared" si="406"/>
        <v>-4.6322576198016652</v>
      </c>
    </row>
    <row r="1073" spans="1:25" x14ac:dyDescent="0.25">
      <c r="A1073">
        <v>1067</v>
      </c>
      <c r="B1073">
        <f t="shared" si="402"/>
        <v>18</v>
      </c>
      <c r="C1073">
        <f t="shared" si="403"/>
        <v>22</v>
      </c>
      <c r="D1073">
        <f>IF(B1073=1,#N/A,VLOOKUP(B1073,Potentiel!$C$4:$BB$54,C1073))</f>
        <v>-15.639591998277483</v>
      </c>
      <c r="E1073">
        <f t="shared" si="407"/>
        <v>3.0000010000000001</v>
      </c>
      <c r="F1073">
        <f t="shared" si="408"/>
        <v>7.0000010000000001</v>
      </c>
      <c r="G1073">
        <f t="shared" si="404"/>
        <v>-15.639591998277483</v>
      </c>
      <c r="H1073">
        <f t="shared" si="409"/>
        <v>-1.1499549694961495</v>
      </c>
      <c r="I1073">
        <f t="shared" si="410"/>
        <v>-1.1499549694961495</v>
      </c>
      <c r="J1073">
        <f t="shared" si="411"/>
        <v>17.134668128463595</v>
      </c>
      <c r="K1073">
        <f t="shared" si="412"/>
        <v>3.0000010000000001</v>
      </c>
      <c r="L1073">
        <f t="shared" si="413"/>
        <v>-4.6906240891682192</v>
      </c>
      <c r="M1073">
        <f t="shared" si="414"/>
        <v>-16.480136453521887</v>
      </c>
      <c r="N1073">
        <f t="shared" si="415"/>
        <v>-1.3907306432484132</v>
      </c>
      <c r="O1073">
        <f t="shared" si="416"/>
        <v>-1.3907306432484132</v>
      </c>
      <c r="P1073">
        <f t="shared" si="417"/>
        <v>16.750967241526741</v>
      </c>
      <c r="Q1073">
        <f t="shared" si="418"/>
        <v>-0.19967574839470995</v>
      </c>
      <c r="R1073">
        <f t="shared" si="419"/>
        <v>-4.6906240891682192</v>
      </c>
      <c r="S1073">
        <f t="shared" si="405"/>
        <v>-5.3998216853139951</v>
      </c>
      <c r="T1073">
        <f t="shared" si="420"/>
        <v>4.2543436173465461E-2</v>
      </c>
      <c r="U1073">
        <f t="shared" si="421"/>
        <v>3.1841360897632587</v>
      </c>
      <c r="V1073">
        <f t="shared" si="422"/>
        <v>4.6948721761494392</v>
      </c>
      <c r="W1073">
        <f t="shared" si="423"/>
        <v>-4.5639553622712725</v>
      </c>
      <c r="X1073">
        <f t="shared" si="424"/>
        <v>7.1192235419758418</v>
      </c>
      <c r="Y1073">
        <f t="shared" si="406"/>
        <v>-5.3998216853139951</v>
      </c>
    </row>
    <row r="1074" spans="1:25" x14ac:dyDescent="0.25">
      <c r="A1074">
        <v>1068</v>
      </c>
      <c r="B1074">
        <f t="shared" si="402"/>
        <v>19</v>
      </c>
      <c r="C1074">
        <f t="shared" si="403"/>
        <v>22</v>
      </c>
      <c r="D1074">
        <f>IF(B1074=1,#N/A,VLOOKUP(B1074,Potentiel!$C$4:$BB$54,C1074))</f>
        <v>-16.80285341795685</v>
      </c>
      <c r="E1074">
        <f t="shared" si="407"/>
        <v>4.0000010000000001</v>
      </c>
      <c r="F1074">
        <f t="shared" si="408"/>
        <v>7.0000010000000001</v>
      </c>
      <c r="G1074">
        <f t="shared" si="404"/>
        <v>-16.80285341795685</v>
      </c>
      <c r="H1074">
        <f t="shared" si="409"/>
        <v>-1.1760654481211363</v>
      </c>
      <c r="I1074">
        <f t="shared" si="410"/>
        <v>-1.1760654481211363</v>
      </c>
      <c r="J1074">
        <f t="shared" si="411"/>
        <v>18.202634341911754</v>
      </c>
      <c r="K1074">
        <f t="shared" si="412"/>
        <v>4.0000010000000001</v>
      </c>
      <c r="L1074">
        <f t="shared" si="413"/>
        <v>-5.4383541165644882</v>
      </c>
      <c r="M1074">
        <f t="shared" si="414"/>
        <v>-17.371246399961958</v>
      </c>
      <c r="N1074">
        <f t="shared" si="415"/>
        <v>-1.3444756690676143</v>
      </c>
      <c r="O1074">
        <f t="shared" si="416"/>
        <v>-1.3444756690676143</v>
      </c>
      <c r="P1074">
        <f t="shared" si="417"/>
        <v>17.825829840099797</v>
      </c>
      <c r="Q1074">
        <f t="shared" si="418"/>
        <v>0.61191964140267763</v>
      </c>
      <c r="R1074">
        <f t="shared" si="419"/>
        <v>-5.4383541165644882</v>
      </c>
      <c r="S1074">
        <f t="shared" si="405"/>
        <v>-6.2522590791081631</v>
      </c>
      <c r="T1074">
        <f t="shared" si="420"/>
        <v>-0.11204799267418311</v>
      </c>
      <c r="U1074">
        <f t="shared" si="421"/>
        <v>3.0295446609156098</v>
      </c>
      <c r="V1074">
        <f t="shared" si="422"/>
        <v>5.4726722124286136</v>
      </c>
      <c r="W1074">
        <f t="shared" si="423"/>
        <v>-5.0590135892731958</v>
      </c>
      <c r="X1074">
        <f t="shared" si="424"/>
        <v>6.3302172312327691</v>
      </c>
      <c r="Y1074">
        <f t="shared" si="406"/>
        <v>-6.2522590791081631</v>
      </c>
    </row>
    <row r="1075" spans="1:25" x14ac:dyDescent="0.25">
      <c r="A1075">
        <v>1069</v>
      </c>
      <c r="B1075">
        <f t="shared" si="402"/>
        <v>20</v>
      </c>
      <c r="C1075">
        <f t="shared" si="403"/>
        <v>22</v>
      </c>
      <c r="D1075">
        <f>IF(B1075=1,#N/A,VLOOKUP(B1075,Potentiel!$C$4:$BB$54,C1075))</f>
        <v>-18.134259378730707</v>
      </c>
      <c r="E1075">
        <f t="shared" si="407"/>
        <v>5.0000010000000001</v>
      </c>
      <c r="F1075">
        <f t="shared" si="408"/>
        <v>7.0000010000000001</v>
      </c>
      <c r="G1075">
        <f t="shared" si="404"/>
        <v>-18.134259378730707</v>
      </c>
      <c r="H1075">
        <f t="shared" si="409"/>
        <v>-1.2024083782665231</v>
      </c>
      <c r="I1075">
        <f t="shared" si="410"/>
        <v>-1.2024083782665231</v>
      </c>
      <c r="J1075">
        <f t="shared" si="411"/>
        <v>19.43839955384917</v>
      </c>
      <c r="K1075">
        <f t="shared" si="412"/>
        <v>5.0000010000000001</v>
      </c>
      <c r="L1075">
        <f t="shared" si="413"/>
        <v>-6.2941653716127322</v>
      </c>
      <c r="M1075">
        <f t="shared" si="414"/>
        <v>-18.391162537748254</v>
      </c>
      <c r="N1075">
        <f t="shared" si="415"/>
        <v>-1.3053425949396733</v>
      </c>
      <c r="O1075">
        <f t="shared" si="416"/>
        <v>-1.3053425949396733</v>
      </c>
      <c r="P1075">
        <f t="shared" si="417"/>
        <v>19.058721612161605</v>
      </c>
      <c r="Q1075">
        <f t="shared" si="418"/>
        <v>1.3989376512310105</v>
      </c>
      <c r="R1075">
        <f t="shared" si="419"/>
        <v>-6.2941653716127322</v>
      </c>
      <c r="S1075">
        <f t="shared" si="405"/>
        <v>-7.2058481999597861</v>
      </c>
      <c r="T1075">
        <f t="shared" si="420"/>
        <v>-0.21870440899038054</v>
      </c>
      <c r="U1075">
        <f t="shared" si="421"/>
        <v>2.9228882445994127</v>
      </c>
      <c r="V1075">
        <f t="shared" si="422"/>
        <v>6.4477549796220215</v>
      </c>
      <c r="W1075">
        <f t="shared" si="423"/>
        <v>-5.6647406044945345</v>
      </c>
      <c r="X1075">
        <f t="shared" si="424"/>
        <v>5.536278176607567</v>
      </c>
      <c r="Y1075">
        <f t="shared" si="406"/>
        <v>-7.2058481999597861</v>
      </c>
    </row>
    <row r="1076" spans="1:25" x14ac:dyDescent="0.25">
      <c r="A1076">
        <v>1070</v>
      </c>
      <c r="B1076">
        <f t="shared" si="402"/>
        <v>21</v>
      </c>
      <c r="C1076">
        <f t="shared" si="403"/>
        <v>22</v>
      </c>
      <c r="D1076">
        <f>IF(B1076=1,#N/A,VLOOKUP(B1076,Potentiel!$C$4:$BB$54,C1076))</f>
        <v>-19.665880985558918</v>
      </c>
      <c r="E1076">
        <f t="shared" si="407"/>
        <v>6.0000010000000001</v>
      </c>
      <c r="F1076">
        <f t="shared" si="408"/>
        <v>7.0000010000000001</v>
      </c>
      <c r="G1076">
        <f t="shared" si="404"/>
        <v>-19.665880985558918</v>
      </c>
      <c r="H1076">
        <f t="shared" si="409"/>
        <v>-1.2288338336595084</v>
      </c>
      <c r="I1076">
        <f t="shared" si="410"/>
        <v>-1.2288338336595084</v>
      </c>
      <c r="J1076">
        <f t="shared" si="411"/>
        <v>20.874551227228064</v>
      </c>
      <c r="K1076">
        <f t="shared" si="412"/>
        <v>6.0000010000000001</v>
      </c>
      <c r="L1076">
        <f t="shared" si="413"/>
        <v>-7.2786727632100936</v>
      </c>
      <c r="M1076">
        <f t="shared" si="414"/>
        <v>-19.564452758619961</v>
      </c>
      <c r="N1076">
        <f t="shared" si="415"/>
        <v>-1.2732236002643416</v>
      </c>
      <c r="O1076">
        <f t="shared" si="416"/>
        <v>-1.2732236002643416</v>
      </c>
      <c r="P1076">
        <f t="shared" si="417"/>
        <v>20.463817428433856</v>
      </c>
      <c r="Q1076">
        <f t="shared" si="418"/>
        <v>2.1566905063490194</v>
      </c>
      <c r="R1076">
        <f t="shared" si="419"/>
        <v>-7.2786727632100936</v>
      </c>
      <c r="S1076">
        <f t="shared" si="405"/>
        <v>-8.2798822561658056</v>
      </c>
      <c r="T1076">
        <f t="shared" si="420"/>
        <v>-0.28806134834814051</v>
      </c>
      <c r="U1076">
        <f t="shared" si="421"/>
        <v>2.8535313052416527</v>
      </c>
      <c r="V1076">
        <f t="shared" si="422"/>
        <v>7.5914683121299031</v>
      </c>
      <c r="W1076">
        <f t="shared" si="423"/>
        <v>-6.4022448560577132</v>
      </c>
      <c r="X1076">
        <f t="shared" si="424"/>
        <v>4.7364655295555398</v>
      </c>
      <c r="Y1076">
        <f t="shared" si="406"/>
        <v>-8.2798822561658056</v>
      </c>
    </row>
    <row r="1077" spans="1:25" x14ac:dyDescent="0.25">
      <c r="A1077">
        <v>1071</v>
      </c>
      <c r="B1077">
        <f t="shared" si="402"/>
        <v>22</v>
      </c>
      <c r="C1077">
        <f t="shared" si="403"/>
        <v>22</v>
      </c>
      <c r="D1077">
        <f>IF(B1077=1,#N/A,VLOOKUP(B1077,Potentiel!$C$4:$BB$54,C1077))</f>
        <v>-21.434369587774302</v>
      </c>
      <c r="E1077">
        <f t="shared" si="407"/>
        <v>7.0000010000000001</v>
      </c>
      <c r="F1077">
        <f t="shared" si="408"/>
        <v>7.0000010000000001</v>
      </c>
      <c r="G1077">
        <f t="shared" si="404"/>
        <v>-21.434369587774302</v>
      </c>
      <c r="H1077">
        <f t="shared" si="409"/>
        <v>-1.2551375293519145</v>
      </c>
      <c r="I1077">
        <f t="shared" si="410"/>
        <v>-1.2551375293519145</v>
      </c>
      <c r="J1077">
        <f t="shared" si="411"/>
        <v>22.548441489941268</v>
      </c>
      <c r="K1077">
        <f t="shared" si="412"/>
        <v>7.0000010000000001</v>
      </c>
      <c r="L1077">
        <f t="shared" si="413"/>
        <v>-8.415435324586003</v>
      </c>
      <c r="M1077">
        <f t="shared" si="414"/>
        <v>-20.91919362506631</v>
      </c>
      <c r="N1077">
        <f t="shared" si="415"/>
        <v>-1.2478873414920548</v>
      </c>
      <c r="O1077">
        <f t="shared" si="416"/>
        <v>-1.2478873414920548</v>
      </c>
      <c r="P1077">
        <f t="shared" si="417"/>
        <v>22.059299080501535</v>
      </c>
      <c r="Q1077">
        <f t="shared" si="418"/>
        <v>2.8798209460745072</v>
      </c>
      <c r="R1077">
        <f t="shared" si="419"/>
        <v>-8.415435324586003</v>
      </c>
      <c r="S1077">
        <f t="shared" si="405"/>
        <v>-9.4964098212919819</v>
      </c>
      <c r="T1077">
        <f t="shared" si="420"/>
        <v>-0.32971548951929719</v>
      </c>
      <c r="U1077">
        <f t="shared" si="421"/>
        <v>2.8118771640704958</v>
      </c>
      <c r="V1077">
        <f t="shared" si="422"/>
        <v>8.8945444168737158</v>
      </c>
      <c r="W1077">
        <f t="shared" si="423"/>
        <v>-7.2956494013683928</v>
      </c>
      <c r="X1077">
        <f t="shared" si="424"/>
        <v>3.9297040739678977</v>
      </c>
      <c r="Y1077">
        <f t="shared" si="406"/>
        <v>-9.4964098212919819</v>
      </c>
    </row>
    <row r="1078" spans="1:25" x14ac:dyDescent="0.25">
      <c r="A1078">
        <v>1072</v>
      </c>
      <c r="B1078">
        <f t="shared" si="402"/>
        <v>23</v>
      </c>
      <c r="C1078">
        <f t="shared" si="403"/>
        <v>22</v>
      </c>
      <c r="D1078">
        <f>IF(B1078=1,#N/A,VLOOKUP(B1078,Potentiel!$C$4:$BB$54,C1078))</f>
        <v>-23.478452311469436</v>
      </c>
      <c r="E1078">
        <f t="shared" si="407"/>
        <v>8.0000009999999993</v>
      </c>
      <c r="F1078">
        <f t="shared" si="408"/>
        <v>7.0000010000000001</v>
      </c>
      <c r="G1078">
        <f t="shared" si="404"/>
        <v>-23.478452311469436</v>
      </c>
      <c r="H1078">
        <f t="shared" si="409"/>
        <v>-1.2810415372062502</v>
      </c>
      <c r="I1078">
        <f t="shared" si="410"/>
        <v>-1.2810415372062502</v>
      </c>
      <c r="J1078">
        <f t="shared" si="411"/>
        <v>24.49974973223085</v>
      </c>
      <c r="K1078">
        <f t="shared" si="412"/>
        <v>8.0000009999999993</v>
      </c>
      <c r="L1078">
        <f t="shared" si="413"/>
        <v>-9.7293463725515537</v>
      </c>
      <c r="M1078">
        <f t="shared" si="414"/>
        <v>-22.485051836828472</v>
      </c>
      <c r="N1078">
        <f t="shared" si="415"/>
        <v>-1.2289709661106194</v>
      </c>
      <c r="O1078">
        <f t="shared" si="416"/>
        <v>-1.2289709661106194</v>
      </c>
      <c r="P1078">
        <f t="shared" si="417"/>
        <v>23.865824354186142</v>
      </c>
      <c r="Q1078">
        <f t="shared" si="418"/>
        <v>3.5626682972337185</v>
      </c>
      <c r="R1078">
        <f t="shared" si="419"/>
        <v>-9.7293463725515537</v>
      </c>
      <c r="S1078">
        <f t="shared" si="405"/>
        <v>-10.878728206465608</v>
      </c>
      <c r="T1078">
        <f t="shared" si="420"/>
        <v>-0.35101358222577878</v>
      </c>
      <c r="U1078">
        <f t="shared" si="421"/>
        <v>2.7905790713640144</v>
      </c>
      <c r="V1078">
        <f t="shared" si="422"/>
        <v>10.361118966269824</v>
      </c>
      <c r="W1078">
        <f t="shared" si="423"/>
        <v>-8.3704435253476817</v>
      </c>
      <c r="X1078">
        <f t="shared" si="424"/>
        <v>3.1148576980620848</v>
      </c>
      <c r="Y1078">
        <f t="shared" si="406"/>
        <v>-10.878728206465608</v>
      </c>
    </row>
    <row r="1079" spans="1:25" x14ac:dyDescent="0.25">
      <c r="A1079">
        <v>1073</v>
      </c>
      <c r="B1079">
        <f t="shared" si="402"/>
        <v>24</v>
      </c>
      <c r="C1079">
        <f t="shared" si="403"/>
        <v>22</v>
      </c>
      <c r="D1079">
        <f>IF(B1079=1,#N/A,VLOOKUP(B1079,Potentiel!$C$4:$BB$54,C1079))</f>
        <v>-25.831757011979299</v>
      </c>
      <c r="E1079">
        <f t="shared" si="407"/>
        <v>9.0000009999999993</v>
      </c>
      <c r="F1079">
        <f t="shared" si="408"/>
        <v>7.0000010000000001</v>
      </c>
      <c r="G1079">
        <f t="shared" si="404"/>
        <v>-25.831757011979299</v>
      </c>
      <c r="H1079">
        <f t="shared" si="409"/>
        <v>-1.3061672849789716</v>
      </c>
      <c r="I1079">
        <f t="shared" si="410"/>
        <v>-1.3061672849789716</v>
      </c>
      <c r="J1079">
        <f t="shared" si="411"/>
        <v>26.763401957261387</v>
      </c>
      <c r="K1079">
        <f t="shared" si="412"/>
        <v>9.0000009999999993</v>
      </c>
      <c r="L1079">
        <f t="shared" si="413"/>
        <v>-11.242021475856383</v>
      </c>
      <c r="M1079">
        <f t="shared" si="414"/>
        <v>-24.287787825619823</v>
      </c>
      <c r="N1079">
        <f t="shared" si="415"/>
        <v>-1.2159268860868553</v>
      </c>
      <c r="O1079">
        <f t="shared" si="416"/>
        <v>-1.2159268860868553</v>
      </c>
      <c r="P1079">
        <f t="shared" si="417"/>
        <v>25.901672831350631</v>
      </c>
      <c r="Q1079">
        <f t="shared" si="418"/>
        <v>4.2003172377309621</v>
      </c>
      <c r="R1079">
        <f t="shared" si="419"/>
        <v>-11.242021475856383</v>
      </c>
      <c r="S1079">
        <f t="shared" si="405"/>
        <v>-12.447067123708436</v>
      </c>
      <c r="T1079">
        <f t="shared" si="420"/>
        <v>-0.35756597033631665</v>
      </c>
      <c r="U1079">
        <f t="shared" si="421"/>
        <v>2.7840266832534764</v>
      </c>
      <c r="V1079">
        <f t="shared" si="422"/>
        <v>12.001071275565193</v>
      </c>
      <c r="W1079">
        <f t="shared" si="423"/>
        <v>-9.6487602926559823</v>
      </c>
      <c r="X1079">
        <f t="shared" si="424"/>
        <v>2.2909398839494459</v>
      </c>
      <c r="Y1079">
        <f t="shared" si="406"/>
        <v>-12.447067123708436</v>
      </c>
    </row>
    <row r="1080" spans="1:25" x14ac:dyDescent="0.25">
      <c r="A1080">
        <v>1074</v>
      </c>
      <c r="B1080">
        <f t="shared" si="402"/>
        <v>25</v>
      </c>
      <c r="C1080">
        <f t="shared" si="403"/>
        <v>22</v>
      </c>
      <c r="D1080">
        <f>IF(B1080=1,#N/A,VLOOKUP(B1080,Potentiel!$C$4:$BB$54,C1080))</f>
        <v>-28.506060561818625</v>
      </c>
      <c r="E1080">
        <f t="shared" si="407"/>
        <v>10.000000999999999</v>
      </c>
      <c r="F1080">
        <f t="shared" si="408"/>
        <v>7.0000010000000001</v>
      </c>
      <c r="G1080">
        <f t="shared" si="404"/>
        <v>-28.506060561818625</v>
      </c>
      <c r="H1080">
        <f t="shared" si="409"/>
        <v>-1.3299990871488849</v>
      </c>
      <c r="I1080">
        <f t="shared" si="410"/>
        <v>-1.3299990871488849</v>
      </c>
      <c r="J1080">
        <f t="shared" si="411"/>
        <v>29.352947088053565</v>
      </c>
      <c r="K1080">
        <f t="shared" si="412"/>
        <v>10.000000999999999</v>
      </c>
      <c r="L1080">
        <f t="shared" si="413"/>
        <v>-12.961030662233837</v>
      </c>
      <c r="M1080">
        <f t="shared" si="414"/>
        <v>-26.336423199187593</v>
      </c>
      <c r="N1080">
        <f t="shared" si="415"/>
        <v>-1.2079094610391494</v>
      </c>
      <c r="O1080">
        <f t="shared" si="416"/>
        <v>-1.2079094610391494</v>
      </c>
      <c r="P1080">
        <f t="shared" si="417"/>
        <v>28.171034892717508</v>
      </c>
      <c r="Q1080">
        <f t="shared" si="418"/>
        <v>4.7910463636553056</v>
      </c>
      <c r="R1080">
        <f t="shared" si="419"/>
        <v>-12.961030662233837</v>
      </c>
      <c r="S1080">
        <f t="shared" si="405"/>
        <v>-14.208511257342941</v>
      </c>
      <c r="T1080">
        <f t="shared" si="420"/>
        <v>-0.35407212299998858</v>
      </c>
      <c r="U1080">
        <f t="shared" si="421"/>
        <v>2.7875205305898048</v>
      </c>
      <c r="V1080">
        <f t="shared" si="422"/>
        <v>13.81819239575352</v>
      </c>
      <c r="W1080">
        <f t="shared" si="423"/>
        <v>-11.138350964212856</v>
      </c>
      <c r="X1080">
        <f t="shared" si="424"/>
        <v>1.4576051414019275</v>
      </c>
      <c r="Y1080">
        <f t="shared" si="406"/>
        <v>-14.208511257342941</v>
      </c>
    </row>
    <row r="1081" spans="1:25" x14ac:dyDescent="0.25">
      <c r="A1081">
        <v>1075</v>
      </c>
      <c r="B1081">
        <f t="shared" si="402"/>
        <v>26</v>
      </c>
      <c r="C1081">
        <f t="shared" si="403"/>
        <v>22</v>
      </c>
      <c r="D1081">
        <f>IF(B1081=1,#N/A,VLOOKUP(B1081,Potentiel!$C$4:$BB$54,C1081))</f>
        <v>-31.457313574618766</v>
      </c>
      <c r="E1081">
        <f t="shared" si="407"/>
        <v>11.000000999999999</v>
      </c>
      <c r="F1081">
        <f t="shared" si="408"/>
        <v>7.0000010000000001</v>
      </c>
      <c r="G1081">
        <f t="shared" si="404"/>
        <v>-31.457313574618766</v>
      </c>
      <c r="H1081">
        <f t="shared" si="409"/>
        <v>-1.3518400120181027</v>
      </c>
      <c r="I1081">
        <f t="shared" si="410"/>
        <v>-1.3518400120181027</v>
      </c>
      <c r="J1081">
        <f t="shared" si="411"/>
        <v>32.226737212009148</v>
      </c>
      <c r="K1081">
        <f t="shared" si="412"/>
        <v>11.000000999999999</v>
      </c>
      <c r="L1081">
        <f t="shared" si="413"/>
        <v>-14.858059531911838</v>
      </c>
      <c r="M1081">
        <f t="shared" si="414"/>
        <v>-28.597214169881287</v>
      </c>
      <c r="N1081">
        <f t="shared" si="415"/>
        <v>-1.2035898234978202</v>
      </c>
      <c r="O1081">
        <f t="shared" si="416"/>
        <v>-1.2035898234978202</v>
      </c>
      <c r="P1081">
        <f t="shared" si="417"/>
        <v>30.639854442834093</v>
      </c>
      <c r="Q1081">
        <f t="shared" si="418"/>
        <v>5.3412942932285432</v>
      </c>
      <c r="R1081">
        <f t="shared" si="419"/>
        <v>-14.858059531911838</v>
      </c>
      <c r="S1081">
        <f t="shared" si="405"/>
        <v>-16.136561551984947</v>
      </c>
      <c r="T1081">
        <f t="shared" si="420"/>
        <v>-0.34510226006915506</v>
      </c>
      <c r="U1081">
        <f t="shared" si="421"/>
        <v>2.7964903935206382</v>
      </c>
      <c r="V1081">
        <f t="shared" si="422"/>
        <v>15.788963163574484</v>
      </c>
      <c r="W1081">
        <f t="shared" si="423"/>
        <v>-12.810223268372134</v>
      </c>
      <c r="X1081">
        <f t="shared" si="424"/>
        <v>0.61614571779018235</v>
      </c>
      <c r="Y1081">
        <f t="shared" si="406"/>
        <v>-16.136561551984947</v>
      </c>
    </row>
    <row r="1082" spans="1:25" x14ac:dyDescent="0.25">
      <c r="A1082">
        <v>1076</v>
      </c>
      <c r="B1082">
        <f t="shared" si="402"/>
        <v>27</v>
      </c>
      <c r="C1082">
        <f t="shared" si="403"/>
        <v>22</v>
      </c>
      <c r="D1082">
        <f>IF(B1082=1,#N/A,VLOOKUP(B1082,Potentiel!$C$4:$BB$54,C1082))</f>
        <v>-34.528024792126104</v>
      </c>
      <c r="E1082">
        <f t="shared" si="407"/>
        <v>12.000000999999999</v>
      </c>
      <c r="F1082">
        <f t="shared" si="408"/>
        <v>7.0000010000000001</v>
      </c>
      <c r="G1082">
        <f t="shared" si="404"/>
        <v>-34.528024792126104</v>
      </c>
      <c r="H1082">
        <f t="shared" si="409"/>
        <v>-1.3707734078182736</v>
      </c>
      <c r="I1082">
        <f t="shared" si="410"/>
        <v>-1.3707734078182736</v>
      </c>
      <c r="J1082">
        <f t="shared" si="411"/>
        <v>35.230448621124253</v>
      </c>
      <c r="K1082">
        <f t="shared" si="412"/>
        <v>12.000000999999999</v>
      </c>
      <c r="L1082">
        <f t="shared" si="413"/>
        <v>-16.831874655451017</v>
      </c>
      <c r="M1082">
        <f t="shared" si="414"/>
        <v>-30.949515434475892</v>
      </c>
      <c r="N1082">
        <f t="shared" si="415"/>
        <v>-1.2009136148220663</v>
      </c>
      <c r="O1082">
        <f t="shared" si="416"/>
        <v>-1.2009136148220663</v>
      </c>
      <c r="P1082">
        <f t="shared" si="417"/>
        <v>33.1944653463324</v>
      </c>
      <c r="Q1082">
        <f t="shared" si="418"/>
        <v>5.8740812355559395</v>
      </c>
      <c r="R1082">
        <f t="shared" si="419"/>
        <v>-16.831874655451017</v>
      </c>
      <c r="S1082">
        <f t="shared" si="405"/>
        <v>-18.136475040273691</v>
      </c>
      <c r="T1082">
        <f t="shared" si="420"/>
        <v>-0.3357708026982329</v>
      </c>
      <c r="U1082">
        <f t="shared" si="421"/>
        <v>2.8058218508915602</v>
      </c>
      <c r="V1082">
        <f t="shared" si="422"/>
        <v>17.827418062600223</v>
      </c>
      <c r="W1082">
        <f t="shared" si="423"/>
        <v>-14.56072015749716</v>
      </c>
      <c r="X1082">
        <f t="shared" si="424"/>
        <v>-0.22881817123331416</v>
      </c>
      <c r="Y1082">
        <f t="shared" si="406"/>
        <v>-18.136475040273691</v>
      </c>
    </row>
    <row r="1083" spans="1:25" x14ac:dyDescent="0.25">
      <c r="A1083">
        <v>1077</v>
      </c>
      <c r="B1083">
        <f t="shared" si="402"/>
        <v>28</v>
      </c>
      <c r="C1083">
        <f t="shared" si="403"/>
        <v>22</v>
      </c>
      <c r="D1083">
        <f>IF(B1083=1,#N/A,VLOOKUP(B1083,Potentiel!$C$4:$BB$54,C1083))</f>
        <v>-37.378925425869205</v>
      </c>
      <c r="E1083">
        <f t="shared" si="407"/>
        <v>13.000000999999999</v>
      </c>
      <c r="F1083">
        <f t="shared" si="408"/>
        <v>7.0000010000000001</v>
      </c>
      <c r="G1083">
        <f t="shared" si="404"/>
        <v>-37.378925425869205</v>
      </c>
      <c r="H1083">
        <f t="shared" si="409"/>
        <v>-1.3856692918230327</v>
      </c>
      <c r="I1083">
        <f t="shared" si="410"/>
        <v>-1.3856692918230327</v>
      </c>
      <c r="J1083">
        <f t="shared" si="411"/>
        <v>38.028727036185323</v>
      </c>
      <c r="K1083">
        <f t="shared" si="412"/>
        <v>13.000000999999999</v>
      </c>
      <c r="L1083">
        <f t="shared" si="413"/>
        <v>-18.66439825926858</v>
      </c>
      <c r="M1083">
        <f t="shared" si="414"/>
        <v>-33.133432022839173</v>
      </c>
      <c r="N1083">
        <f t="shared" si="415"/>
        <v>-1.1968995357137759</v>
      </c>
      <c r="O1083">
        <f t="shared" si="416"/>
        <v>-1.1968995357137759</v>
      </c>
      <c r="P1083">
        <f t="shared" si="417"/>
        <v>35.592475941020254</v>
      </c>
      <c r="Q1083">
        <f t="shared" si="418"/>
        <v>6.4389974887918324</v>
      </c>
      <c r="R1083">
        <f t="shared" si="419"/>
        <v>-18.66439825926858</v>
      </c>
      <c r="S1083">
        <f t="shared" si="405"/>
        <v>-20.004155748190666</v>
      </c>
      <c r="T1083">
        <f t="shared" si="420"/>
        <v>-0.33220302157825438</v>
      </c>
      <c r="U1083">
        <f t="shared" si="421"/>
        <v>2.8093896320115386</v>
      </c>
      <c r="V1083">
        <f t="shared" si="422"/>
        <v>19.743871227326608</v>
      </c>
      <c r="W1083">
        <f t="shared" si="423"/>
        <v>-16.166542882449843</v>
      </c>
      <c r="X1083">
        <f t="shared" si="424"/>
        <v>-1.0673336242550435</v>
      </c>
      <c r="Y1083">
        <f t="shared" si="406"/>
        <v>-20.004155748190666</v>
      </c>
    </row>
    <row r="1084" spans="1:25" x14ac:dyDescent="0.25">
      <c r="A1084">
        <v>1078</v>
      </c>
      <c r="B1084">
        <f t="shared" si="402"/>
        <v>29</v>
      </c>
      <c r="C1084">
        <f t="shared" si="403"/>
        <v>22</v>
      </c>
      <c r="D1084">
        <f>IF(B1084=1,#N/A,VLOOKUP(B1084,Potentiel!$C$4:$BB$54,C1084))</f>
        <v>-39.478501904071216</v>
      </c>
      <c r="E1084">
        <f t="shared" si="407"/>
        <v>14.000000999999999</v>
      </c>
      <c r="F1084">
        <f t="shared" si="408"/>
        <v>7.0000010000000001</v>
      </c>
      <c r="G1084">
        <f t="shared" si="404"/>
        <v>-39.478501904071216</v>
      </c>
      <c r="H1084">
        <f t="shared" si="409"/>
        <v>-1.3953085187774765</v>
      </c>
      <c r="I1084">
        <f t="shared" si="410"/>
        <v>-1.3953085187774765</v>
      </c>
      <c r="J1084">
        <f t="shared" si="411"/>
        <v>40.094290448762848</v>
      </c>
      <c r="K1084">
        <f t="shared" si="412"/>
        <v>14.000000999999999</v>
      </c>
      <c r="L1084">
        <f t="shared" si="413"/>
        <v>-20.01398000504614</v>
      </c>
      <c r="M1084">
        <f t="shared" si="414"/>
        <v>-34.741800916869138</v>
      </c>
      <c r="N1084">
        <f t="shared" si="415"/>
        <v>-1.187729815919603</v>
      </c>
      <c r="O1084">
        <f t="shared" si="416"/>
        <v>-1.187729815919603</v>
      </c>
      <c r="P1084">
        <f t="shared" si="417"/>
        <v>37.456544941403372</v>
      </c>
      <c r="Q1084">
        <f t="shared" si="418"/>
        <v>7.1137334193747508</v>
      </c>
      <c r="R1084">
        <f t="shared" si="419"/>
        <v>-20.01398000504614</v>
      </c>
      <c r="S1084">
        <f t="shared" si="405"/>
        <v>-21.41985784640508</v>
      </c>
      <c r="T1084">
        <f t="shared" si="420"/>
        <v>-0.34151131958973824</v>
      </c>
      <c r="U1084">
        <f t="shared" si="421"/>
        <v>2.8000813340000548</v>
      </c>
      <c r="V1084">
        <f t="shared" si="422"/>
        <v>21.240635555564619</v>
      </c>
      <c r="W1084">
        <f t="shared" si="423"/>
        <v>-17.277861692422771</v>
      </c>
      <c r="X1084">
        <f t="shared" si="424"/>
        <v>-1.8838079833011918</v>
      </c>
      <c r="Y1084">
        <f t="shared" si="406"/>
        <v>-21.41985784640508</v>
      </c>
    </row>
    <row r="1085" spans="1:25" x14ac:dyDescent="0.25">
      <c r="A1085">
        <v>1079</v>
      </c>
      <c r="B1085">
        <f t="shared" si="402"/>
        <v>30</v>
      </c>
      <c r="C1085">
        <f t="shared" si="403"/>
        <v>22</v>
      </c>
      <c r="D1085">
        <f>IF(B1085=1,#N/A,VLOOKUP(B1085,Potentiel!$C$4:$BB$54,C1085))</f>
        <v>-40.26864160537108</v>
      </c>
      <c r="E1085">
        <f t="shared" si="407"/>
        <v>15.000000999999999</v>
      </c>
      <c r="F1085">
        <f t="shared" si="408"/>
        <v>7.0000010000000001</v>
      </c>
      <c r="G1085">
        <f t="shared" si="404"/>
        <v>-40.26864160537108</v>
      </c>
      <c r="H1085">
        <f t="shared" si="409"/>
        <v>-1.3986836353914247</v>
      </c>
      <c r="I1085">
        <f t="shared" si="410"/>
        <v>-1.3986836353914247</v>
      </c>
      <c r="J1085">
        <f t="shared" si="411"/>
        <v>40.872527579559154</v>
      </c>
      <c r="K1085">
        <f t="shared" si="412"/>
        <v>15.000000999999999</v>
      </c>
      <c r="L1085">
        <f t="shared" si="413"/>
        <v>-20.521872014963108</v>
      </c>
      <c r="M1085">
        <f t="shared" si="414"/>
        <v>-35.347083044337587</v>
      </c>
      <c r="N1085">
        <f t="shared" si="415"/>
        <v>-1.1694651848102529</v>
      </c>
      <c r="O1085">
        <f t="shared" si="416"/>
        <v>-1.1694651848102529</v>
      </c>
      <c r="P1085">
        <f t="shared" si="417"/>
        <v>38.398128987534001</v>
      </c>
      <c r="Q1085">
        <f t="shared" si="418"/>
        <v>7.9798673281607808</v>
      </c>
      <c r="R1085">
        <f t="shared" si="419"/>
        <v>-20.521872014963108</v>
      </c>
      <c r="S1085">
        <f t="shared" si="405"/>
        <v>-22.047834154688765</v>
      </c>
      <c r="T1085">
        <f t="shared" si="420"/>
        <v>-0.37085485824942466</v>
      </c>
      <c r="U1085">
        <f t="shared" si="421"/>
        <v>2.7707377953403682</v>
      </c>
      <c r="V1085">
        <f t="shared" si="422"/>
        <v>22.018753678934097</v>
      </c>
      <c r="W1085">
        <f t="shared" si="423"/>
        <v>-17.527339966827853</v>
      </c>
      <c r="X1085">
        <f t="shared" si="424"/>
        <v>-2.6618682718799449</v>
      </c>
      <c r="Y1085">
        <f t="shared" si="406"/>
        <v>-22.047834154688765</v>
      </c>
    </row>
    <row r="1086" spans="1:25" x14ac:dyDescent="0.25">
      <c r="A1086">
        <v>1080</v>
      </c>
      <c r="B1086">
        <f t="shared" si="402"/>
        <v>31</v>
      </c>
      <c r="C1086">
        <f t="shared" si="403"/>
        <v>22</v>
      </c>
      <c r="D1086">
        <f>IF(B1086=1,#N/A,VLOOKUP(B1086,Potentiel!$C$4:$BB$54,C1086))</f>
        <v>-39.496292845395651</v>
      </c>
      <c r="E1086">
        <f t="shared" si="407"/>
        <v>16.000001000000001</v>
      </c>
      <c r="F1086">
        <f t="shared" si="408"/>
        <v>7.0000010000000001</v>
      </c>
      <c r="G1086">
        <f t="shared" si="404"/>
        <v>-39.496292845395651</v>
      </c>
      <c r="H1086">
        <f t="shared" si="409"/>
        <v>-1.3953859546608358</v>
      </c>
      <c r="I1086">
        <f t="shared" si="410"/>
        <v>-1.3953859546608358</v>
      </c>
      <c r="J1086">
        <f t="shared" si="411"/>
        <v>40.111808268005731</v>
      </c>
      <c r="K1086">
        <f t="shared" si="412"/>
        <v>16.000001000000001</v>
      </c>
      <c r="L1086">
        <f t="shared" si="413"/>
        <v>-20.025415801694152</v>
      </c>
      <c r="M1086">
        <f t="shared" si="414"/>
        <v>-34.755429568608569</v>
      </c>
      <c r="N1086">
        <f t="shared" si="415"/>
        <v>-1.1393607020584464</v>
      </c>
      <c r="O1086">
        <f t="shared" si="416"/>
        <v>-1.1393607020584464</v>
      </c>
      <c r="P1086">
        <f t="shared" si="417"/>
        <v>38.261467777628603</v>
      </c>
      <c r="Q1086">
        <f t="shared" si="418"/>
        <v>9.074387316923346</v>
      </c>
      <c r="R1086">
        <f t="shared" si="419"/>
        <v>-20.025415801694152</v>
      </c>
      <c r="S1086">
        <f t="shared" si="405"/>
        <v>-21.735854843024484</v>
      </c>
      <c r="T1086">
        <f t="shared" si="420"/>
        <v>-0.42546499876449351</v>
      </c>
      <c r="U1086">
        <f t="shared" si="421"/>
        <v>2.7161276548252995</v>
      </c>
      <c r="V1086">
        <f t="shared" si="422"/>
        <v>21.985490288103222</v>
      </c>
      <c r="W1086">
        <f t="shared" si="423"/>
        <v>-16.748425029710461</v>
      </c>
      <c r="X1086">
        <f t="shared" si="424"/>
        <v>-3.3940908820654698</v>
      </c>
      <c r="Y1086">
        <f t="shared" si="406"/>
        <v>-21.735854843024484</v>
      </c>
    </row>
    <row r="1087" spans="1:25" x14ac:dyDescent="0.25">
      <c r="A1087">
        <v>1081</v>
      </c>
      <c r="B1087">
        <f t="shared" si="402"/>
        <v>32</v>
      </c>
      <c r="C1087">
        <f t="shared" si="403"/>
        <v>22</v>
      </c>
      <c r="D1087">
        <f>IF(B1087=1,#N/A,VLOOKUP(B1087,Potentiel!$C$4:$BB$54,C1087))</f>
        <v>-37.405349822119604</v>
      </c>
      <c r="E1087">
        <f t="shared" si="407"/>
        <v>17.000001000000001</v>
      </c>
      <c r="F1087">
        <f t="shared" si="408"/>
        <v>7.0000010000000001</v>
      </c>
      <c r="G1087">
        <f t="shared" si="404"/>
        <v>-37.405349822119604</v>
      </c>
      <c r="H1087">
        <f t="shared" si="409"/>
        <v>-1.3857971071934962</v>
      </c>
      <c r="I1087">
        <f t="shared" si="410"/>
        <v>-1.3857971071934962</v>
      </c>
      <c r="J1087">
        <f t="shared" si="411"/>
        <v>38.054700226320847</v>
      </c>
      <c r="K1087">
        <f t="shared" si="412"/>
        <v>17.000001000000001</v>
      </c>
      <c r="L1087">
        <f t="shared" si="413"/>
        <v>-18.681383533771786</v>
      </c>
      <c r="M1087">
        <f t="shared" si="414"/>
        <v>-33.153674284749563</v>
      </c>
      <c r="N1087">
        <f t="shared" si="415"/>
        <v>-1.0969899670273355</v>
      </c>
      <c r="O1087">
        <f t="shared" si="416"/>
        <v>-1.0969899670273355</v>
      </c>
      <c r="P1087">
        <f t="shared" si="417"/>
        <v>37.258101838113888</v>
      </c>
      <c r="Q1087">
        <f t="shared" si="418"/>
        <v>10.36164381692322</v>
      </c>
      <c r="R1087">
        <f t="shared" si="419"/>
        <v>-18.681383533771786</v>
      </c>
      <c r="S1087">
        <f t="shared" si="405"/>
        <v>-20.630640817032173</v>
      </c>
      <c r="T1087">
        <f t="shared" si="420"/>
        <v>-0.50640684835765548</v>
      </c>
      <c r="U1087">
        <f t="shared" si="421"/>
        <v>2.6351858052321377</v>
      </c>
      <c r="V1087">
        <f t="shared" si="422"/>
        <v>21.362531528933147</v>
      </c>
      <c r="W1087">
        <f t="shared" si="423"/>
        <v>-15.101642314533377</v>
      </c>
      <c r="X1087">
        <f t="shared" si="424"/>
        <v>-4.0876307747331939</v>
      </c>
      <c r="Y1087">
        <f t="shared" si="406"/>
        <v>-20.630640817032173</v>
      </c>
    </row>
    <row r="1088" spans="1:25" x14ac:dyDescent="0.25">
      <c r="A1088">
        <v>1082</v>
      </c>
      <c r="B1088">
        <f t="shared" si="402"/>
        <v>33</v>
      </c>
      <c r="C1088">
        <f t="shared" si="403"/>
        <v>22</v>
      </c>
      <c r="D1088">
        <f>IF(B1088=1,#N/A,VLOOKUP(B1088,Potentiel!$C$4:$BB$54,C1088))</f>
        <v>-34.55133174954809</v>
      </c>
      <c r="E1088">
        <f t="shared" si="407"/>
        <v>18.000001000000001</v>
      </c>
      <c r="F1088">
        <f t="shared" si="408"/>
        <v>7.0000010000000001</v>
      </c>
      <c r="G1088">
        <f t="shared" si="404"/>
        <v>-34.55133174954809</v>
      </c>
      <c r="H1088">
        <f t="shared" si="409"/>
        <v>-1.3709047686363287</v>
      </c>
      <c r="I1088">
        <f t="shared" si="410"/>
        <v>-1.3709047686363287</v>
      </c>
      <c r="J1088">
        <f t="shared" si="411"/>
        <v>35.25329118915468</v>
      </c>
      <c r="K1088">
        <f t="shared" si="412"/>
        <v>18.000001000000001</v>
      </c>
      <c r="L1088">
        <f t="shared" si="413"/>
        <v>-16.846856078901364</v>
      </c>
      <c r="M1088">
        <f t="shared" si="414"/>
        <v>-30.967369599695015</v>
      </c>
      <c r="N1088">
        <f t="shared" si="415"/>
        <v>-1.0442724440625295</v>
      </c>
      <c r="O1088">
        <f t="shared" si="416"/>
        <v>-1.0442724440625295</v>
      </c>
      <c r="P1088">
        <f t="shared" si="417"/>
        <v>35.818682498440893</v>
      </c>
      <c r="Q1088">
        <f t="shared" si="418"/>
        <v>11.760437600913175</v>
      </c>
      <c r="R1088">
        <f t="shared" si="419"/>
        <v>-16.846856078901364</v>
      </c>
      <c r="S1088">
        <f t="shared" si="405"/>
        <v>-19.066379125214581</v>
      </c>
      <c r="T1088">
        <f t="shared" si="420"/>
        <v>-0.60943558491637595</v>
      </c>
      <c r="U1088">
        <f t="shared" si="421"/>
        <v>2.5321570686734169</v>
      </c>
      <c r="V1088">
        <f t="shared" si="422"/>
        <v>20.545667482663792</v>
      </c>
      <c r="W1088">
        <f t="shared" si="423"/>
        <v>-12.952621522066975</v>
      </c>
      <c r="X1088">
        <f t="shared" si="424"/>
        <v>-4.7587848453187922</v>
      </c>
      <c r="Y1088">
        <f t="shared" si="406"/>
        <v>-19.066379125214581</v>
      </c>
    </row>
    <row r="1089" spans="1:25" x14ac:dyDescent="0.25">
      <c r="A1089">
        <v>1083</v>
      </c>
      <c r="B1089">
        <f t="shared" si="402"/>
        <v>34</v>
      </c>
      <c r="C1089">
        <f t="shared" si="403"/>
        <v>22</v>
      </c>
      <c r="D1089">
        <f>IF(B1089=1,#N/A,VLOOKUP(B1089,Potentiel!$C$4:$BB$54,C1089))</f>
        <v>-31.46871609973887</v>
      </c>
      <c r="E1089">
        <f t="shared" si="407"/>
        <v>19.000001000000001</v>
      </c>
      <c r="F1089">
        <f t="shared" si="408"/>
        <v>7.0000010000000001</v>
      </c>
      <c r="G1089">
        <f t="shared" si="404"/>
        <v>-31.46871609973887</v>
      </c>
      <c r="H1089">
        <f t="shared" si="409"/>
        <v>-1.3519168394816503</v>
      </c>
      <c r="I1089">
        <f t="shared" si="410"/>
        <v>-1.3519168394816503</v>
      </c>
      <c r="J1089">
        <f t="shared" si="411"/>
        <v>32.237867593343786</v>
      </c>
      <c r="K1089">
        <f t="shared" si="412"/>
        <v>19.000001000000001</v>
      </c>
      <c r="L1089">
        <f t="shared" si="413"/>
        <v>-14.865388933778172</v>
      </c>
      <c r="M1089">
        <f t="shared" si="414"/>
        <v>-28.60594901088707</v>
      </c>
      <c r="N1089">
        <f t="shared" si="415"/>
        <v>-0.98450506629335122</v>
      </c>
      <c r="O1089">
        <f t="shared" si="416"/>
        <v>-0.98450506629335122</v>
      </c>
      <c r="P1089">
        <f t="shared" si="417"/>
        <v>34.340942864363406</v>
      </c>
      <c r="Q1089">
        <f t="shared" si="418"/>
        <v>13.19264507457277</v>
      </c>
      <c r="R1089">
        <f t="shared" si="419"/>
        <v>-14.865388933778172</v>
      </c>
      <c r="S1089">
        <f t="shared" si="405"/>
        <v>-17.364598608294326</v>
      </c>
      <c r="T1089">
        <f t="shared" si="420"/>
        <v>-0.72585135740452134</v>
      </c>
      <c r="U1089">
        <f t="shared" si="421"/>
        <v>2.4157412961852716</v>
      </c>
      <c r="V1089">
        <f t="shared" si="422"/>
        <v>19.87525275854734</v>
      </c>
      <c r="W1089">
        <f t="shared" si="423"/>
        <v>-10.653143172678922</v>
      </c>
      <c r="X1089">
        <f t="shared" si="424"/>
        <v>-5.4232327017552224</v>
      </c>
      <c r="Y1089">
        <f t="shared" si="406"/>
        <v>-17.364598608294326</v>
      </c>
    </row>
    <row r="1090" spans="1:25" x14ac:dyDescent="0.25">
      <c r="A1090">
        <v>1084</v>
      </c>
      <c r="B1090">
        <f t="shared" si="402"/>
        <v>35</v>
      </c>
      <c r="C1090">
        <f t="shared" si="403"/>
        <v>22</v>
      </c>
      <c r="D1090">
        <f>IF(B1090=1,#N/A,VLOOKUP(B1090,Potentiel!$C$4:$BB$54,C1090))</f>
        <v>-28.500965929699511</v>
      </c>
      <c r="E1090">
        <f t="shared" si="407"/>
        <v>20.000001000000001</v>
      </c>
      <c r="F1090">
        <f t="shared" si="408"/>
        <v>7.0000010000000001</v>
      </c>
      <c r="G1090">
        <f t="shared" si="404"/>
        <v>-28.500965929699511</v>
      </c>
      <c r="H1090">
        <f t="shared" si="409"/>
        <v>-1.3299576890195342</v>
      </c>
      <c r="I1090">
        <f t="shared" si="410"/>
        <v>-1.3299576890195342</v>
      </c>
      <c r="J1090">
        <f t="shared" si="411"/>
        <v>29.347999470592427</v>
      </c>
      <c r="K1090">
        <f t="shared" si="412"/>
        <v>20.000001000000001</v>
      </c>
      <c r="L1090">
        <f t="shared" si="413"/>
        <v>-12.95775589583176</v>
      </c>
      <c r="M1090">
        <f t="shared" si="414"/>
        <v>-26.332520484563013</v>
      </c>
      <c r="N1090">
        <f t="shared" si="415"/>
        <v>-0.92123201261119159</v>
      </c>
      <c r="O1090">
        <f t="shared" si="416"/>
        <v>-0.92123201261119159</v>
      </c>
      <c r="P1090">
        <f t="shared" si="417"/>
        <v>33.066624791017475</v>
      </c>
      <c r="Q1090">
        <f t="shared" si="418"/>
        <v>14.608062871188706</v>
      </c>
      <c r="R1090">
        <f t="shared" si="419"/>
        <v>-12.95775589583176</v>
      </c>
      <c r="S1090">
        <f t="shared" si="405"/>
        <v>-15.731918411743516</v>
      </c>
      <c r="T1090">
        <f t="shared" si="420"/>
        <v>-0.84519466581385949</v>
      </c>
      <c r="U1090">
        <f t="shared" si="421"/>
        <v>2.2963979877759337</v>
      </c>
      <c r="V1090">
        <f t="shared" si="422"/>
        <v>19.526877341361182</v>
      </c>
      <c r="W1090">
        <f t="shared" si="423"/>
        <v>-8.4292665845590484</v>
      </c>
      <c r="X1090">
        <f t="shared" si="424"/>
        <v>-6.0910502899053114</v>
      </c>
      <c r="Y1090">
        <f t="shared" si="406"/>
        <v>-15.731918411743516</v>
      </c>
    </row>
    <row r="1091" spans="1:25" x14ac:dyDescent="0.25">
      <c r="A1091">
        <v>1085</v>
      </c>
      <c r="B1091">
        <f t="shared" si="402"/>
        <v>36</v>
      </c>
      <c r="C1091">
        <f t="shared" si="403"/>
        <v>22</v>
      </c>
      <c r="D1091">
        <f>IF(B1091=1,#N/A,VLOOKUP(B1091,Potentiel!$C$4:$BB$54,C1091))</f>
        <v>-25.80864709080641</v>
      </c>
      <c r="E1091">
        <f t="shared" si="407"/>
        <v>21.000001000000001</v>
      </c>
      <c r="F1091">
        <f t="shared" si="408"/>
        <v>7.0000010000000001</v>
      </c>
      <c r="G1091">
        <f t="shared" si="404"/>
        <v>-25.80864709080641</v>
      </c>
      <c r="H1091">
        <f t="shared" si="409"/>
        <v>-1.3059412498026326</v>
      </c>
      <c r="I1091">
        <f t="shared" si="410"/>
        <v>-1.3059412498026326</v>
      </c>
      <c r="J1091">
        <f t="shared" si="411"/>
        <v>26.741097185003294</v>
      </c>
      <c r="K1091">
        <f t="shared" si="412"/>
        <v>21.000001000000001</v>
      </c>
      <c r="L1091">
        <f t="shared" si="413"/>
        <v>-11.227166704865619</v>
      </c>
      <c r="M1091">
        <f t="shared" si="414"/>
        <v>-24.270084598924413</v>
      </c>
      <c r="N1091">
        <f t="shared" si="415"/>
        <v>-0.85750789432805707</v>
      </c>
      <c r="O1091">
        <f t="shared" si="416"/>
        <v>-0.85750789432805707</v>
      </c>
      <c r="P1091">
        <f t="shared" si="417"/>
        <v>32.094190259904501</v>
      </c>
      <c r="Q1091">
        <f t="shared" si="418"/>
        <v>15.983221374003609</v>
      </c>
      <c r="R1091">
        <f t="shared" si="419"/>
        <v>-11.227166704865619</v>
      </c>
      <c r="S1091">
        <f t="shared" si="405"/>
        <v>-14.264931104476108</v>
      </c>
      <c r="T1091">
        <f t="shared" si="420"/>
        <v>-0.95843831308192795</v>
      </c>
      <c r="U1091">
        <f t="shared" si="421"/>
        <v>2.1831543405078651</v>
      </c>
      <c r="V1091">
        <f t="shared" si="422"/>
        <v>19.532348494465506</v>
      </c>
      <c r="W1091">
        <f t="shared" si="423"/>
        <v>-6.3866724303332481</v>
      </c>
      <c r="X1091">
        <f t="shared" si="424"/>
        <v>-6.7669480227024854</v>
      </c>
      <c r="Y1091">
        <f t="shared" si="406"/>
        <v>-14.264931104476108</v>
      </c>
    </row>
    <row r="1092" spans="1:25" x14ac:dyDescent="0.25">
      <c r="A1092">
        <v>1086</v>
      </c>
      <c r="B1092">
        <f t="shared" si="402"/>
        <v>37</v>
      </c>
      <c r="C1092">
        <f t="shared" si="403"/>
        <v>22</v>
      </c>
      <c r="D1092">
        <f>IF(B1092=1,#N/A,VLOOKUP(B1092,Potentiel!$C$4:$BB$54,C1092))</f>
        <v>-23.437528035810217</v>
      </c>
      <c r="E1092">
        <f t="shared" si="407"/>
        <v>22.000001000000001</v>
      </c>
      <c r="F1092">
        <f t="shared" si="408"/>
        <v>7.0000010000000001</v>
      </c>
      <c r="G1092">
        <f t="shared" si="404"/>
        <v>-23.437528035810217</v>
      </c>
      <c r="H1092">
        <f t="shared" si="409"/>
        <v>-1.2805635111893336</v>
      </c>
      <c r="I1092">
        <f t="shared" si="410"/>
        <v>-1.2805635111893336</v>
      </c>
      <c r="J1092">
        <f t="shared" si="411"/>
        <v>24.460534222076813</v>
      </c>
      <c r="K1092">
        <f t="shared" si="412"/>
        <v>22.000001000000001</v>
      </c>
      <c r="L1092">
        <f t="shared" si="413"/>
        <v>-9.7030407552224052</v>
      </c>
      <c r="M1092">
        <f t="shared" si="414"/>
        <v>-22.45370202287106</v>
      </c>
      <c r="N1092">
        <f t="shared" si="415"/>
        <v>-0.79560395593402877</v>
      </c>
      <c r="O1092">
        <f t="shared" si="416"/>
        <v>-0.79560395593402877</v>
      </c>
      <c r="P1092">
        <f t="shared" si="417"/>
        <v>31.435151956557885</v>
      </c>
      <c r="Q1092">
        <f t="shared" si="418"/>
        <v>17.311430692007477</v>
      </c>
      <c r="R1092">
        <f t="shared" si="419"/>
        <v>-9.7030407552224052</v>
      </c>
      <c r="S1092">
        <f t="shared" si="405"/>
        <v>-12.991169891021611</v>
      </c>
      <c r="T1092">
        <f t="shared" si="420"/>
        <v>-1.0599281624262382</v>
      </c>
      <c r="U1092">
        <f t="shared" si="421"/>
        <v>2.0816644911635551</v>
      </c>
      <c r="V1092">
        <f t="shared" si="422"/>
        <v>19.845267256998216</v>
      </c>
      <c r="W1092">
        <f t="shared" si="423"/>
        <v>-4.5554844307695301</v>
      </c>
      <c r="X1092">
        <f t="shared" si="424"/>
        <v>-7.4522685786174838</v>
      </c>
      <c r="Y1092">
        <f t="shared" si="406"/>
        <v>-12.991169891021611</v>
      </c>
    </row>
    <row r="1093" spans="1:25" x14ac:dyDescent="0.25">
      <c r="A1093">
        <v>1087</v>
      </c>
      <c r="B1093">
        <f t="shared" si="402"/>
        <v>38</v>
      </c>
      <c r="C1093">
        <f t="shared" si="403"/>
        <v>22</v>
      </c>
      <c r="D1093">
        <f>IF(B1093=1,#N/A,VLOOKUP(B1093,Potentiel!$C$4:$BB$54,C1093))</f>
        <v>-21.376654765515536</v>
      </c>
      <c r="E1093">
        <f t="shared" si="407"/>
        <v>23.000001000000001</v>
      </c>
      <c r="F1093">
        <f t="shared" si="408"/>
        <v>7.0000010000000001</v>
      </c>
      <c r="G1093">
        <f t="shared" si="404"/>
        <v>-21.376654765515536</v>
      </c>
      <c r="H1093">
        <f t="shared" si="409"/>
        <v>-1.2543409843893165</v>
      </c>
      <c r="I1093">
        <f t="shared" si="410"/>
        <v>-1.2543409843893165</v>
      </c>
      <c r="J1093">
        <f t="shared" si="411"/>
        <v>22.493585373702413</v>
      </c>
      <c r="K1093">
        <f t="shared" si="412"/>
        <v>23.000001000000001</v>
      </c>
      <c r="L1093">
        <f t="shared" si="413"/>
        <v>-8.3783369519428081</v>
      </c>
      <c r="M1093">
        <f t="shared" si="414"/>
        <v>-20.874981506189382</v>
      </c>
      <c r="N1093">
        <f t="shared" si="415"/>
        <v>-0.73700246999448249</v>
      </c>
      <c r="O1093">
        <f t="shared" si="416"/>
        <v>-0.73700246999448249</v>
      </c>
      <c r="P1093">
        <f t="shared" si="417"/>
        <v>31.060664817156599</v>
      </c>
      <c r="Q1093">
        <f t="shared" si="418"/>
        <v>18.594291951223511</v>
      </c>
      <c r="R1093">
        <f t="shared" si="419"/>
        <v>-8.3783369519428081</v>
      </c>
      <c r="S1093">
        <f t="shared" si="405"/>
        <v>-11.904045107929827</v>
      </c>
      <c r="T1093">
        <f t="shared" si="420"/>
        <v>-1.1474547728689255</v>
      </c>
      <c r="U1093">
        <f t="shared" si="421"/>
        <v>1.9941378807208676</v>
      </c>
      <c r="V1093">
        <f t="shared" si="422"/>
        <v>20.394710668396986</v>
      </c>
      <c r="W1093">
        <f t="shared" si="423"/>
        <v>-2.92849292084267</v>
      </c>
      <c r="X1093">
        <f t="shared" si="424"/>
        <v>-8.1466906075061729</v>
      </c>
      <c r="Y1093">
        <f t="shared" si="406"/>
        <v>-11.904045107929827</v>
      </c>
    </row>
    <row r="1094" spans="1:25" x14ac:dyDescent="0.25">
      <c r="A1094">
        <v>1088</v>
      </c>
      <c r="B1094">
        <f t="shared" si="402"/>
        <v>39</v>
      </c>
      <c r="C1094">
        <f t="shared" si="403"/>
        <v>22</v>
      </c>
      <c r="D1094">
        <f>IF(B1094=1,#N/A,VLOOKUP(B1094,Potentiel!$C$4:$BB$54,C1094))</f>
        <v>-19.592755312942057</v>
      </c>
      <c r="E1094">
        <f t="shared" si="407"/>
        <v>24.000001000000001</v>
      </c>
      <c r="F1094">
        <f t="shared" si="408"/>
        <v>7.0000010000000001</v>
      </c>
      <c r="G1094">
        <f t="shared" si="404"/>
        <v>-19.592755312942057</v>
      </c>
      <c r="H1094">
        <f t="shared" si="409"/>
        <v>-1.2276552263303404</v>
      </c>
      <c r="I1094">
        <f t="shared" si="410"/>
        <v>-1.2276552263303404</v>
      </c>
      <c r="J1094">
        <f t="shared" si="411"/>
        <v>20.805674099937743</v>
      </c>
      <c r="K1094">
        <f t="shared" si="412"/>
        <v>24.000001000000001</v>
      </c>
      <c r="L1094">
        <f t="shared" si="413"/>
        <v>-7.2316684869019765</v>
      </c>
      <c r="M1094">
        <f t="shared" si="414"/>
        <v>-19.508435243462483</v>
      </c>
      <c r="N1094">
        <f t="shared" si="415"/>
        <v>-0.68252820613860532</v>
      </c>
      <c r="O1094">
        <f t="shared" si="416"/>
        <v>-0.68252820613860532</v>
      </c>
      <c r="P1094">
        <f t="shared" si="417"/>
        <v>30.928612863307823</v>
      </c>
      <c r="Q1094">
        <f t="shared" si="418"/>
        <v>19.83666845419766</v>
      </c>
      <c r="R1094">
        <f t="shared" si="419"/>
        <v>-7.2316684869019765</v>
      </c>
      <c r="S1094">
        <f t="shared" si="405"/>
        <v>-10.983541137085835</v>
      </c>
      <c r="T1094">
        <f t="shared" si="420"/>
        <v>-1.2212092366477638</v>
      </c>
      <c r="U1094">
        <f t="shared" si="421"/>
        <v>1.9203834169420293</v>
      </c>
      <c r="V1094">
        <f t="shared" si="422"/>
        <v>21.11375012796665</v>
      </c>
      <c r="W1094">
        <f t="shared" si="423"/>
        <v>-1.4837990732495621</v>
      </c>
      <c r="X1094">
        <f t="shared" si="424"/>
        <v>-8.8492380319383788</v>
      </c>
      <c r="Y1094">
        <f t="shared" si="406"/>
        <v>-10.983541137085835</v>
      </c>
    </row>
    <row r="1095" spans="1:25" x14ac:dyDescent="0.25">
      <c r="A1095">
        <v>1089</v>
      </c>
      <c r="B1095">
        <f t="shared" si="402"/>
        <v>40</v>
      </c>
      <c r="C1095">
        <f t="shared" si="403"/>
        <v>22</v>
      </c>
      <c r="D1095">
        <f>IF(B1095=1,#N/A,VLOOKUP(B1095,Potentiel!$C$4:$BB$54,C1095))</f>
        <v>-18.047249422645894</v>
      </c>
      <c r="E1095">
        <f t="shared" si="407"/>
        <v>25.000001000000001</v>
      </c>
      <c r="F1095">
        <f t="shared" si="408"/>
        <v>7.0000010000000001</v>
      </c>
      <c r="G1095">
        <f t="shared" si="404"/>
        <v>-18.047249422645894</v>
      </c>
      <c r="H1095">
        <f t="shared" si="409"/>
        <v>-1.2007896907384705</v>
      </c>
      <c r="I1095">
        <f t="shared" si="410"/>
        <v>-1.2007896907384705</v>
      </c>
      <c r="J1095">
        <f t="shared" si="411"/>
        <v>19.357252535501871</v>
      </c>
      <c r="K1095">
        <f t="shared" si="412"/>
        <v>25.000001000000001</v>
      </c>
      <c r="L1095">
        <f t="shared" si="413"/>
        <v>-6.2382364499220415</v>
      </c>
      <c r="M1095">
        <f t="shared" si="414"/>
        <v>-18.324509044393459</v>
      </c>
      <c r="N1095">
        <f t="shared" si="415"/>
        <v>-0.63251924376385604</v>
      </c>
      <c r="O1095">
        <f t="shared" si="416"/>
        <v>-0.63251924376385604</v>
      </c>
      <c r="P1095">
        <f t="shared" si="417"/>
        <v>30.99657532241358</v>
      </c>
      <c r="Q1095">
        <f t="shared" si="418"/>
        <v>21.044199406289653</v>
      </c>
      <c r="R1095">
        <f t="shared" si="419"/>
        <v>-6.2382364499220415</v>
      </c>
      <c r="S1095">
        <f t="shared" si="405"/>
        <v>-10.206449021225451</v>
      </c>
      <c r="T1095">
        <f t="shared" si="420"/>
        <v>-1.282613410096165</v>
      </c>
      <c r="U1095">
        <f t="shared" si="421"/>
        <v>1.8589792434936281</v>
      </c>
      <c r="V1095">
        <f t="shared" si="422"/>
        <v>21.949349025809802</v>
      </c>
      <c r="W1095">
        <f t="shared" si="423"/>
        <v>-0.19601026988095385</v>
      </c>
      <c r="X1095">
        <f t="shared" si="424"/>
        <v>-9.5587790487775131</v>
      </c>
      <c r="Y1095">
        <f t="shared" si="406"/>
        <v>-10.206449021225451</v>
      </c>
    </row>
    <row r="1096" spans="1:25" x14ac:dyDescent="0.25">
      <c r="A1096">
        <v>1090</v>
      </c>
      <c r="B1096">
        <f t="shared" ref="B1096:B1159" si="425">MOD(A1096,50)+1</f>
        <v>41</v>
      </c>
      <c r="C1096">
        <f t="shared" ref="C1096:C1159" si="426">INT(A1096/50)+1</f>
        <v>22</v>
      </c>
      <c r="D1096">
        <f>IF(B1096=1,#N/A,VLOOKUP(B1096,Potentiel!$C$4:$BB$54,C1096))</f>
        <v>-16.703551155659035</v>
      </c>
      <c r="E1096">
        <f t="shared" si="407"/>
        <v>26.000001000000001</v>
      </c>
      <c r="F1096">
        <f t="shared" si="408"/>
        <v>7.0000010000000001</v>
      </c>
      <c r="G1096">
        <f t="shared" ref="G1096:G1159" si="427">D1096</f>
        <v>-16.703551155659035</v>
      </c>
      <c r="H1096">
        <f t="shared" si="409"/>
        <v>-1.173956913759004</v>
      </c>
      <c r="I1096">
        <f t="shared" si="410"/>
        <v>-1.173956913759004</v>
      </c>
      <c r="J1096">
        <f t="shared" si="411"/>
        <v>18.111008674552593</v>
      </c>
      <c r="K1096">
        <f t="shared" si="412"/>
        <v>26.000001000000001</v>
      </c>
      <c r="L1096">
        <f t="shared" si="413"/>
        <v>-5.3745238527456163</v>
      </c>
      <c r="M1096">
        <f t="shared" si="414"/>
        <v>-17.295176453739572</v>
      </c>
      <c r="N1096">
        <f t="shared" si="415"/>
        <v>-0.58698588592184719</v>
      </c>
      <c r="O1096">
        <f t="shared" si="416"/>
        <v>-0.58698588592184719</v>
      </c>
      <c r="P1096">
        <f t="shared" si="417"/>
        <v>31.226962397357653</v>
      </c>
      <c r="Q1096">
        <f t="shared" si="418"/>
        <v>22.222232507268327</v>
      </c>
      <c r="R1096">
        <f t="shared" si="419"/>
        <v>-5.3745238527456163</v>
      </c>
      <c r="S1096">
        <f t="shared" ref="S1096:S1159" si="428">$R$3*(P1096*SIN(O1096+$C$3)+$P$2-15)</f>
        <v>-9.5507595360911157</v>
      </c>
      <c r="T1096">
        <f t="shared" si="420"/>
        <v>-1.3334995681838699</v>
      </c>
      <c r="U1096">
        <f t="shared" si="421"/>
        <v>1.8080930854059232</v>
      </c>
      <c r="V1096">
        <f t="shared" si="422"/>
        <v>22.86292029139814</v>
      </c>
      <c r="W1096">
        <f t="shared" si="423"/>
        <v>0.95895349510281158</v>
      </c>
      <c r="X1096">
        <f t="shared" si="424"/>
        <v>-10.27424036081487</v>
      </c>
      <c r="Y1096">
        <f t="shared" ref="Y1096:Y1159" si="429">S1096</f>
        <v>-9.5507595360911157</v>
      </c>
    </row>
    <row r="1097" spans="1:25" x14ac:dyDescent="0.25">
      <c r="A1097">
        <v>1091</v>
      </c>
      <c r="B1097">
        <f t="shared" si="425"/>
        <v>42</v>
      </c>
      <c r="C1097">
        <f t="shared" si="426"/>
        <v>22</v>
      </c>
      <c r="D1097">
        <f>IF(B1097=1,#N/A,VLOOKUP(B1097,Potentiel!$C$4:$BB$54,C1097))</f>
        <v>-15.529626353471286</v>
      </c>
      <c r="E1097">
        <f t="shared" ref="E1097:E1160" si="430">B1097-$I$2/2+0.000001</f>
        <v>27.000001000000001</v>
      </c>
      <c r="F1097">
        <f t="shared" ref="F1097:F1160" si="431">C1097-$I$2/2+0.000001</f>
        <v>7.0000010000000001</v>
      </c>
      <c r="G1097">
        <f t="shared" si="427"/>
        <v>-15.529626353471286</v>
      </c>
      <c r="H1097">
        <f t="shared" ref="H1097:H1160" si="432">ATAN(G1097/F1097)</f>
        <v>-1.1473177019170218</v>
      </c>
      <c r="I1097">
        <f t="shared" ref="I1097:I1160" si="433">IF(F1097&gt;0,H1097,PI()+H1097)</f>
        <v>-1.1473177019170218</v>
      </c>
      <c r="J1097">
        <f t="shared" ref="J1097:J1160" si="434">SQRT(F1097^2+G1097^2)</f>
        <v>17.034356714546952</v>
      </c>
      <c r="K1097">
        <f t="shared" ref="K1097:K1160" si="435">E1097</f>
        <v>27.000001000000001</v>
      </c>
      <c r="L1097">
        <f t="shared" ref="L1097:L1160" si="436">J1097*COS(I1097+$C$2)</f>
        <v>-4.619939535195603</v>
      </c>
      <c r="M1097">
        <f t="shared" ref="M1097:M1160" si="437">J1097*SIN(I1097+$C$2)</f>
        <v>-16.395897882384102</v>
      </c>
      <c r="N1097">
        <f t="shared" ref="N1097:N1160" si="438">ATAN(M1097/K1097)</f>
        <v>-0.545737321091739</v>
      </c>
      <c r="O1097">
        <f t="shared" ref="O1097:O1160" si="439">IF(K1097&gt;0,N1097,PI()+N1097)</f>
        <v>-0.545737321091739</v>
      </c>
      <c r="P1097">
        <f t="shared" ref="P1097:P1160" si="440">SQRT(K1097^2+M1097^2)</f>
        <v>31.588376364884102</v>
      </c>
      <c r="Q1097">
        <f t="shared" ref="Q1097:Q1160" si="441">P1097*COS(O1097+$C$3)</f>
        <v>23.375450131479983</v>
      </c>
      <c r="R1097">
        <f t="shared" ref="R1097:R1160" si="442">L1097</f>
        <v>-4.619939535195603</v>
      </c>
      <c r="S1097">
        <f t="shared" si="428"/>
        <v>-8.9972016994847426</v>
      </c>
      <c r="T1097">
        <f t="shared" ref="T1097:T1160" si="443">ATAN(Q1097/R1097)</f>
        <v>-1.3756703830701564</v>
      </c>
      <c r="U1097">
        <f t="shared" ref="U1097:U1160" si="444">IF(R1097&gt;0,T1097,PI()+T1097)</f>
        <v>1.7659222705196367</v>
      </c>
      <c r="V1097">
        <f t="shared" ref="V1097:V1160" si="445">SQRT(Q1097^2+R1097^2)</f>
        <v>23.827620740606289</v>
      </c>
      <c r="W1097">
        <f t="shared" ref="W1097:W1160" si="446">V1097*SIN(U1097+$C$4)</f>
        <v>2.0021763525386596</v>
      </c>
      <c r="X1097">
        <f t="shared" ref="X1097:X1160" si="447">$R$3*(V1097*COS(U1097+$C$4)+$O$2-15)</f>
        <v>-10.994682203379023</v>
      </c>
      <c r="Y1097">
        <f t="shared" si="429"/>
        <v>-8.9972016994847426</v>
      </c>
    </row>
    <row r="1098" spans="1:25" x14ac:dyDescent="0.25">
      <c r="A1098">
        <v>1092</v>
      </c>
      <c r="B1098">
        <f t="shared" si="425"/>
        <v>43</v>
      </c>
      <c r="C1098">
        <f t="shared" si="426"/>
        <v>22</v>
      </c>
      <c r="D1098">
        <f>IF(B1098=1,#N/A,VLOOKUP(B1098,Potentiel!$C$4:$BB$54,C1098))</f>
        <v>-14.498439180909626</v>
      </c>
      <c r="E1098">
        <f t="shared" si="430"/>
        <v>28.000001000000001</v>
      </c>
      <c r="F1098">
        <f t="shared" si="431"/>
        <v>7.0000010000000001</v>
      </c>
      <c r="G1098">
        <f t="shared" si="427"/>
        <v>-14.498439180909626</v>
      </c>
      <c r="H1098">
        <f t="shared" si="432"/>
        <v>-1.120994510490847</v>
      </c>
      <c r="I1098">
        <f t="shared" si="433"/>
        <v>-1.120994510490847</v>
      </c>
      <c r="J1098">
        <f t="shared" si="434"/>
        <v>16.099837039005596</v>
      </c>
      <c r="K1098">
        <f t="shared" si="435"/>
        <v>28.000001000000001</v>
      </c>
      <c r="L1098">
        <f t="shared" si="436"/>
        <v>-3.9571051974052782</v>
      </c>
      <c r="M1098">
        <f t="shared" si="437"/>
        <v>-15.605962679027675</v>
      </c>
      <c r="N1098">
        <f t="shared" si="438"/>
        <v>-0.50847310388223599</v>
      </c>
      <c r="O1098">
        <f t="shared" si="439"/>
        <v>-0.50847310388223599</v>
      </c>
      <c r="P1098">
        <f t="shared" si="440"/>
        <v>32.055360349545374</v>
      </c>
      <c r="Q1098">
        <f t="shared" si="441"/>
        <v>24.507804057492656</v>
      </c>
      <c r="R1098">
        <f t="shared" si="442"/>
        <v>-3.9571051974052782</v>
      </c>
      <c r="S1098">
        <f t="shared" si="428"/>
        <v>-8.5295114007644379</v>
      </c>
      <c r="T1098">
        <f t="shared" si="443"/>
        <v>-1.4107148441638167</v>
      </c>
      <c r="U1098">
        <f t="shared" si="444"/>
        <v>1.7308778094259765</v>
      </c>
      <c r="V1098">
        <f t="shared" si="445"/>
        <v>24.825211807027657</v>
      </c>
      <c r="W1098">
        <f t="shared" si="446"/>
        <v>2.9514526542242692</v>
      </c>
      <c r="X1098">
        <f t="shared" si="447"/>
        <v>-11.719311444265518</v>
      </c>
      <c r="Y1098">
        <f t="shared" si="429"/>
        <v>-8.5295114007644379</v>
      </c>
    </row>
    <row r="1099" spans="1:25" x14ac:dyDescent="0.25">
      <c r="A1099">
        <v>1093</v>
      </c>
      <c r="B1099">
        <f t="shared" si="425"/>
        <v>44</v>
      </c>
      <c r="C1099">
        <f t="shared" si="426"/>
        <v>22</v>
      </c>
      <c r="D1099">
        <f>IF(B1099=1,#N/A,VLOOKUP(B1099,Potentiel!$C$4:$BB$54,C1099))</f>
        <v>-13.587559893338387</v>
      </c>
      <c r="E1099">
        <f t="shared" si="430"/>
        <v>29.000001000000001</v>
      </c>
      <c r="F1099">
        <f t="shared" si="431"/>
        <v>7.0000010000000001</v>
      </c>
      <c r="G1099">
        <f t="shared" si="427"/>
        <v>-13.587559893338387</v>
      </c>
      <c r="H1099">
        <f t="shared" si="432"/>
        <v>-1.0950808135682637</v>
      </c>
      <c r="I1099">
        <f t="shared" si="433"/>
        <v>-1.0950808135682637</v>
      </c>
      <c r="J1099">
        <f t="shared" si="434"/>
        <v>15.284691617924743</v>
      </c>
      <c r="K1099">
        <f t="shared" si="435"/>
        <v>29.000001000000001</v>
      </c>
      <c r="L1099">
        <f t="shared" si="436"/>
        <v>-3.3716032774343843</v>
      </c>
      <c r="M1099">
        <f t="shared" si="437"/>
        <v>-14.90818866243155</v>
      </c>
      <c r="N1099">
        <f t="shared" si="438"/>
        <v>-0.47484446083504728</v>
      </c>
      <c r="O1099">
        <f t="shared" si="439"/>
        <v>-0.47484446083504728</v>
      </c>
      <c r="P1099">
        <f t="shared" si="440"/>
        <v>32.607578063920258</v>
      </c>
      <c r="Q1099">
        <f t="shared" si="441"/>
        <v>25.622572800046878</v>
      </c>
      <c r="R1099">
        <f t="shared" si="442"/>
        <v>-3.3716032774343843</v>
      </c>
      <c r="S1099">
        <f t="shared" si="428"/>
        <v>-8.1341954429902987</v>
      </c>
      <c r="T1099">
        <f t="shared" si="443"/>
        <v>-1.4399607929986427</v>
      </c>
      <c r="U1099">
        <f t="shared" si="444"/>
        <v>1.7016318605911505</v>
      </c>
      <c r="V1099">
        <f t="shared" si="445"/>
        <v>25.843450728455526</v>
      </c>
      <c r="W1099">
        <f t="shared" si="446"/>
        <v>3.8215451313357121</v>
      </c>
      <c r="X1099">
        <f t="shared" si="447"/>
        <v>-12.447470077065635</v>
      </c>
      <c r="Y1099">
        <f t="shared" si="429"/>
        <v>-8.1341954429902987</v>
      </c>
    </row>
    <row r="1100" spans="1:25" x14ac:dyDescent="0.25">
      <c r="A1100">
        <v>1094</v>
      </c>
      <c r="B1100">
        <f t="shared" si="425"/>
        <v>45</v>
      </c>
      <c r="C1100">
        <f t="shared" si="426"/>
        <v>22</v>
      </c>
      <c r="D1100">
        <f>IF(B1100=1,#N/A,VLOOKUP(B1100,Potentiel!$C$4:$BB$54,C1100))</f>
        <v>-12.778509869041009</v>
      </c>
      <c r="E1100">
        <f t="shared" si="430"/>
        <v>30.000001000000001</v>
      </c>
      <c r="F1100">
        <f t="shared" si="431"/>
        <v>7.0000010000000001</v>
      </c>
      <c r="G1100">
        <f t="shared" si="427"/>
        <v>-12.778509869041009</v>
      </c>
      <c r="H1100">
        <f t="shared" si="432"/>
        <v>-1.0696477596016238</v>
      </c>
      <c r="I1100">
        <f t="shared" si="433"/>
        <v>-1.0696477596016238</v>
      </c>
      <c r="J1100">
        <f t="shared" si="434"/>
        <v>14.570186288211262</v>
      </c>
      <c r="K1100">
        <f t="shared" si="435"/>
        <v>30.000001000000001</v>
      </c>
      <c r="L1100">
        <f t="shared" si="436"/>
        <v>-2.851555946199432</v>
      </c>
      <c r="M1100">
        <f t="shared" si="437"/>
        <v>-14.288420387113272</v>
      </c>
      <c r="N1100">
        <f t="shared" si="438"/>
        <v>-0.44449272431302239</v>
      </c>
      <c r="O1100">
        <f t="shared" si="439"/>
        <v>-0.44449272431302239</v>
      </c>
      <c r="P1100">
        <f t="shared" si="440"/>
        <v>33.228888292551638</v>
      </c>
      <c r="Q1100">
        <f t="shared" si="441"/>
        <v>26.722457345474279</v>
      </c>
      <c r="R1100">
        <f t="shared" si="442"/>
        <v>-2.851555946199432</v>
      </c>
      <c r="S1100">
        <f t="shared" si="428"/>
        <v>-7.8001375300988176</v>
      </c>
      <c r="T1100">
        <f t="shared" si="443"/>
        <v>-1.4644885249098727</v>
      </c>
      <c r="U1100">
        <f t="shared" si="444"/>
        <v>1.6771041286799204</v>
      </c>
      <c r="V1100">
        <f t="shared" si="445"/>
        <v>26.874171575976021</v>
      </c>
      <c r="W1100">
        <f t="shared" si="446"/>
        <v>4.6246159787324155</v>
      </c>
      <c r="X1100">
        <f t="shared" si="447"/>
        <v>-13.178616006819716</v>
      </c>
      <c r="Y1100">
        <f t="shared" si="429"/>
        <v>-7.8001375300988176</v>
      </c>
    </row>
    <row r="1101" spans="1:25" x14ac:dyDescent="0.25">
      <c r="A1101">
        <v>1095</v>
      </c>
      <c r="B1101">
        <f t="shared" si="425"/>
        <v>46</v>
      </c>
      <c r="C1101">
        <f t="shared" si="426"/>
        <v>22</v>
      </c>
      <c r="D1101">
        <f>IF(B1101=1,#N/A,VLOOKUP(B1101,Potentiel!$C$4:$BB$54,C1101))</f>
        <v>-12.056087126831894</v>
      </c>
      <c r="E1101">
        <f t="shared" si="430"/>
        <v>31.000001000000001</v>
      </c>
      <c r="F1101">
        <f t="shared" si="431"/>
        <v>7.0000010000000001</v>
      </c>
      <c r="G1101">
        <f t="shared" si="427"/>
        <v>-12.056087126831894</v>
      </c>
      <c r="H1101">
        <f t="shared" si="432"/>
        <v>-1.0447489923369364</v>
      </c>
      <c r="I1101">
        <f t="shared" si="433"/>
        <v>-1.0447489923369364</v>
      </c>
      <c r="J1101">
        <f t="shared" si="434"/>
        <v>13.940920013032237</v>
      </c>
      <c r="K1101">
        <f t="shared" si="435"/>
        <v>31.000001000000001</v>
      </c>
      <c r="L1101">
        <f t="shared" si="436"/>
        <v>-2.3871915585516428</v>
      </c>
      <c r="M1101">
        <f t="shared" si="437"/>
        <v>-13.735012459861204</v>
      </c>
      <c r="N1101">
        <f t="shared" si="438"/>
        <v>-0.41707175240070105</v>
      </c>
      <c r="O1101">
        <f t="shared" si="439"/>
        <v>-0.41707175240070105</v>
      </c>
      <c r="P1101">
        <f t="shared" si="440"/>
        <v>33.90649833398524</v>
      </c>
      <c r="Q1101">
        <f t="shared" si="441"/>
        <v>27.809679739554326</v>
      </c>
      <c r="R1101">
        <f t="shared" si="442"/>
        <v>-2.3871915585516428</v>
      </c>
      <c r="S1101">
        <f t="shared" si="428"/>
        <v>-7.5181925144592103</v>
      </c>
      <c r="T1101">
        <f t="shared" si="443"/>
        <v>-1.4851659282882665</v>
      </c>
      <c r="U1101">
        <f t="shared" si="444"/>
        <v>1.6564267253015266</v>
      </c>
      <c r="V1101">
        <f t="shared" si="445"/>
        <v>27.911950321570124</v>
      </c>
      <c r="W1101">
        <f t="shared" si="446"/>
        <v>5.3706707834253447</v>
      </c>
      <c r="X1101">
        <f t="shared" si="447"/>
        <v>-13.912303263178666</v>
      </c>
      <c r="Y1101">
        <f t="shared" si="429"/>
        <v>-7.5181925144592103</v>
      </c>
    </row>
    <row r="1102" spans="1:25" x14ac:dyDescent="0.25">
      <c r="A1102">
        <v>1096</v>
      </c>
      <c r="B1102">
        <f t="shared" si="425"/>
        <v>47</v>
      </c>
      <c r="C1102">
        <f t="shared" si="426"/>
        <v>22</v>
      </c>
      <c r="D1102">
        <f>IF(B1102=1,#N/A,VLOOKUP(B1102,Potentiel!$C$4:$BB$54,C1102))</f>
        <v>-11.407763290353897</v>
      </c>
      <c r="E1102">
        <f t="shared" si="430"/>
        <v>32.000000999999997</v>
      </c>
      <c r="F1102">
        <f t="shared" si="431"/>
        <v>7.0000010000000001</v>
      </c>
      <c r="G1102">
        <f t="shared" si="427"/>
        <v>-11.407763290353897</v>
      </c>
      <c r="H1102">
        <f t="shared" si="432"/>
        <v>-1.0204242223132345</v>
      </c>
      <c r="I1102">
        <f t="shared" si="433"/>
        <v>-1.0204242223132345</v>
      </c>
      <c r="J1102">
        <f t="shared" si="434"/>
        <v>13.384209998679301</v>
      </c>
      <c r="K1102">
        <f t="shared" si="435"/>
        <v>32.000000999999997</v>
      </c>
      <c r="L1102">
        <f t="shared" si="436"/>
        <v>-1.9704570293991412</v>
      </c>
      <c r="M1102">
        <f t="shared" si="437"/>
        <v>-13.238367587585657</v>
      </c>
      <c r="N1102">
        <f t="shared" si="438"/>
        <v>-0.39225977330807549</v>
      </c>
      <c r="O1102">
        <f t="shared" si="439"/>
        <v>-0.39225977330807549</v>
      </c>
      <c r="P1102">
        <f t="shared" si="440"/>
        <v>34.630253253247211</v>
      </c>
      <c r="Q1102">
        <f t="shared" si="441"/>
        <v>28.886071232139791</v>
      </c>
      <c r="R1102">
        <f t="shared" si="442"/>
        <v>-1.9704570293991412</v>
      </c>
      <c r="S1102">
        <f t="shared" si="428"/>
        <v>-7.2808236250439853</v>
      </c>
      <c r="T1102">
        <f t="shared" si="443"/>
        <v>-1.5026870581005518</v>
      </c>
      <c r="U1102">
        <f t="shared" si="444"/>
        <v>1.6389055954892413</v>
      </c>
      <c r="V1102">
        <f t="shared" si="445"/>
        <v>28.953200378075003</v>
      </c>
      <c r="W1102">
        <f t="shared" si="446"/>
        <v>6.067955428514705</v>
      </c>
      <c r="X1102">
        <f t="shared" si="447"/>
        <v>-14.648164309549102</v>
      </c>
      <c r="Y1102">
        <f t="shared" si="429"/>
        <v>-7.2808236250439853</v>
      </c>
    </row>
    <row r="1103" spans="1:25" x14ac:dyDescent="0.25">
      <c r="A1103">
        <v>1097</v>
      </c>
      <c r="B1103">
        <f t="shared" si="425"/>
        <v>48</v>
      </c>
      <c r="C1103">
        <f t="shared" si="426"/>
        <v>22</v>
      </c>
      <c r="D1103">
        <f>IF(B1103=1,#N/A,VLOOKUP(B1103,Potentiel!$C$4:$BB$54,C1103))</f>
        <v>-10.823176390930298</v>
      </c>
      <c r="E1103">
        <f t="shared" si="430"/>
        <v>33.000000999999997</v>
      </c>
      <c r="F1103">
        <f t="shared" si="431"/>
        <v>7.0000010000000001</v>
      </c>
      <c r="G1103">
        <f t="shared" si="427"/>
        <v>-10.823176390930298</v>
      </c>
      <c r="H1103">
        <f t="shared" si="432"/>
        <v>-0.99670193554749842</v>
      </c>
      <c r="I1103">
        <f t="shared" si="433"/>
        <v>-0.99670193554749842</v>
      </c>
      <c r="J1103">
        <f t="shared" si="434"/>
        <v>12.889575679175477</v>
      </c>
      <c r="K1103">
        <f t="shared" si="435"/>
        <v>33.000000999999997</v>
      </c>
      <c r="L1103">
        <f t="shared" si="436"/>
        <v>-1.5946918136645829</v>
      </c>
      <c r="M1103">
        <f t="shared" si="437"/>
        <v>-12.790548041762055</v>
      </c>
      <c r="N1103">
        <f t="shared" si="438"/>
        <v>-0.36976458247974747</v>
      </c>
      <c r="O1103">
        <f t="shared" si="439"/>
        <v>-0.36976458247974747</v>
      </c>
      <c r="P1103">
        <f t="shared" si="440"/>
        <v>35.392063873255879</v>
      </c>
      <c r="Q1103">
        <f t="shared" si="441"/>
        <v>29.953146413236041</v>
      </c>
      <c r="R1103">
        <f t="shared" si="442"/>
        <v>-1.5946918136645829</v>
      </c>
      <c r="S1103">
        <f t="shared" si="428"/>
        <v>-7.0817973497775117</v>
      </c>
      <c r="T1103">
        <f t="shared" si="443"/>
        <v>-1.517607000435796</v>
      </c>
      <c r="U1103">
        <f t="shared" si="444"/>
        <v>1.6239856531539971</v>
      </c>
      <c r="V1103">
        <f t="shared" si="445"/>
        <v>29.99556670632052</v>
      </c>
      <c r="W1103">
        <f t="shared" si="446"/>
        <v>6.7232899184416395</v>
      </c>
      <c r="X1103">
        <f t="shared" si="447"/>
        <v>-15.38589516379006</v>
      </c>
      <c r="Y1103">
        <f t="shared" si="429"/>
        <v>-7.0817973497775117</v>
      </c>
    </row>
    <row r="1104" spans="1:25" x14ac:dyDescent="0.25">
      <c r="A1104">
        <v>1098</v>
      </c>
      <c r="B1104">
        <f t="shared" si="425"/>
        <v>49</v>
      </c>
      <c r="C1104">
        <f t="shared" si="426"/>
        <v>22</v>
      </c>
      <c r="D1104">
        <f>IF(B1104=1,#N/A,VLOOKUP(B1104,Potentiel!$C$4:$BB$54,C1104))</f>
        <v>-10.293716797801942</v>
      </c>
      <c r="E1104">
        <f t="shared" si="430"/>
        <v>34.000000999999997</v>
      </c>
      <c r="F1104">
        <f t="shared" si="431"/>
        <v>7.0000010000000001</v>
      </c>
      <c r="G1104">
        <f t="shared" si="427"/>
        <v>-10.293716797801942</v>
      </c>
      <c r="H1104">
        <f t="shared" si="432"/>
        <v>-0.97360149528458628</v>
      </c>
      <c r="I1104">
        <f t="shared" si="433"/>
        <v>-0.97360149528458628</v>
      </c>
      <c r="J1104">
        <f t="shared" si="434"/>
        <v>12.448317939117352</v>
      </c>
      <c r="K1104">
        <f t="shared" si="435"/>
        <v>34.000000999999997</v>
      </c>
      <c r="L1104">
        <f t="shared" si="436"/>
        <v>-1.2543617473719977</v>
      </c>
      <c r="M1104">
        <f t="shared" si="437"/>
        <v>-12.384958462590044</v>
      </c>
      <c r="N1104">
        <f t="shared" si="438"/>
        <v>-0.34932476273400448</v>
      </c>
      <c r="O1104">
        <f t="shared" si="439"/>
        <v>-0.34932476273400448</v>
      </c>
      <c r="P1104">
        <f t="shared" si="440"/>
        <v>36.185456527727844</v>
      </c>
      <c r="Q1104">
        <f t="shared" si="441"/>
        <v>31.012163736820714</v>
      </c>
      <c r="R1104">
        <f t="shared" si="442"/>
        <v>-1.2543617473719977</v>
      </c>
      <c r="S1104">
        <f t="shared" si="428"/>
        <v>-6.9159343410880725</v>
      </c>
      <c r="T1104">
        <f t="shared" si="443"/>
        <v>-1.530370950923194</v>
      </c>
      <c r="U1104">
        <f t="shared" si="444"/>
        <v>1.6112217026665991</v>
      </c>
      <c r="V1104">
        <f t="shared" si="445"/>
        <v>31.037521212761945</v>
      </c>
      <c r="W1104">
        <f t="shared" si="446"/>
        <v>7.3423409099821324</v>
      </c>
      <c r="X1104">
        <f t="shared" si="447"/>
        <v>-16.125243250925376</v>
      </c>
      <c r="Y1104">
        <f t="shared" si="429"/>
        <v>-6.9159343410880725</v>
      </c>
    </row>
    <row r="1105" spans="1:25" x14ac:dyDescent="0.25">
      <c r="A1105">
        <v>1099</v>
      </c>
      <c r="B1105">
        <f t="shared" si="425"/>
        <v>50</v>
      </c>
      <c r="C1105">
        <f t="shared" si="426"/>
        <v>22</v>
      </c>
      <c r="D1105">
        <f>IF(B1105=1,#N/A,VLOOKUP(B1105,Potentiel!$C$4:$BB$54,C1105))</f>
        <v>-9.8121941066285636</v>
      </c>
      <c r="E1105">
        <f t="shared" si="430"/>
        <v>35.000000999999997</v>
      </c>
      <c r="F1105">
        <f t="shared" si="431"/>
        <v>7.0000010000000001</v>
      </c>
      <c r="G1105">
        <f t="shared" si="427"/>
        <v>-9.8121941066285636</v>
      </c>
      <c r="H1105">
        <f t="shared" si="432"/>
        <v>-0.95113480736699607</v>
      </c>
      <c r="I1105">
        <f t="shared" si="433"/>
        <v>-0.95113480736699607</v>
      </c>
      <c r="J1105">
        <f t="shared" si="434"/>
        <v>12.05318079123338</v>
      </c>
      <c r="K1105">
        <f t="shared" si="435"/>
        <v>35.000000999999997</v>
      </c>
      <c r="L1105">
        <f t="shared" si="436"/>
        <v>-0.94484492770283435</v>
      </c>
      <c r="M1105">
        <f t="shared" si="437"/>
        <v>-12.016090680780982</v>
      </c>
      <c r="N1105">
        <f t="shared" si="438"/>
        <v>-0.3307086640785093</v>
      </c>
      <c r="O1105">
        <f t="shared" si="439"/>
        <v>-0.3307086640785093</v>
      </c>
      <c r="P1105">
        <f t="shared" si="440"/>
        <v>37.005222675302903</v>
      </c>
      <c r="Q1105">
        <f t="shared" si="441"/>
        <v>32.064174211142138</v>
      </c>
      <c r="R1105">
        <f t="shared" si="442"/>
        <v>-0.94484492770283435</v>
      </c>
      <c r="S1105">
        <f t="shared" si="428"/>
        <v>-6.7789090240118588</v>
      </c>
      <c r="T1105">
        <f t="shared" si="443"/>
        <v>-1.5413375424446489</v>
      </c>
      <c r="U1105">
        <f t="shared" si="444"/>
        <v>1.6002551111451442</v>
      </c>
      <c r="V1105">
        <f t="shared" si="445"/>
        <v>32.078092209167899</v>
      </c>
      <c r="W1105">
        <f t="shared" si="446"/>
        <v>7.9298409584125009</v>
      </c>
      <c r="X1105">
        <f t="shared" si="447"/>
        <v>-16.865997630874645</v>
      </c>
      <c r="Y1105">
        <f t="shared" si="429"/>
        <v>-6.7789090240118588</v>
      </c>
    </row>
    <row r="1106" spans="1:25" x14ac:dyDescent="0.25">
      <c r="A1106">
        <v>1100</v>
      </c>
      <c r="B1106">
        <f t="shared" si="425"/>
        <v>1</v>
      </c>
      <c r="C1106">
        <f t="shared" si="426"/>
        <v>23</v>
      </c>
      <c r="D1106" t="e">
        <f>IF(B1106=1,#N/A,VLOOKUP(B1106,Potentiel!$C$4:$BB$54,C1106))</f>
        <v>#N/A</v>
      </c>
      <c r="E1106">
        <f t="shared" si="430"/>
        <v>-13.999999000000001</v>
      </c>
      <c r="F1106">
        <f t="shared" si="431"/>
        <v>8.0000009999999993</v>
      </c>
      <c r="G1106" t="e">
        <f t="shared" si="427"/>
        <v>#N/A</v>
      </c>
      <c r="H1106" t="e">
        <f t="shared" si="432"/>
        <v>#N/A</v>
      </c>
      <c r="I1106" t="e">
        <f t="shared" si="433"/>
        <v>#N/A</v>
      </c>
      <c r="J1106" t="e">
        <f t="shared" si="434"/>
        <v>#N/A</v>
      </c>
      <c r="K1106">
        <f t="shared" si="435"/>
        <v>-13.999999000000001</v>
      </c>
      <c r="L1106" t="e">
        <f t="shared" si="436"/>
        <v>#N/A</v>
      </c>
      <c r="M1106" t="e">
        <f t="shared" si="437"/>
        <v>#N/A</v>
      </c>
      <c r="N1106" t="e">
        <f t="shared" si="438"/>
        <v>#N/A</v>
      </c>
      <c r="O1106" t="e">
        <f t="shared" si="439"/>
        <v>#N/A</v>
      </c>
      <c r="P1106" t="e">
        <f t="shared" si="440"/>
        <v>#N/A</v>
      </c>
      <c r="Q1106" t="e">
        <f t="shared" si="441"/>
        <v>#N/A</v>
      </c>
      <c r="R1106" t="e">
        <f t="shared" si="442"/>
        <v>#N/A</v>
      </c>
      <c r="S1106" t="e">
        <f t="shared" si="428"/>
        <v>#N/A</v>
      </c>
      <c r="T1106" t="e">
        <f t="shared" si="443"/>
        <v>#N/A</v>
      </c>
      <c r="U1106" t="e">
        <f t="shared" si="444"/>
        <v>#N/A</v>
      </c>
      <c r="V1106" t="e">
        <f t="shared" si="445"/>
        <v>#N/A</v>
      </c>
      <c r="W1106" t="e">
        <f t="shared" si="446"/>
        <v>#N/A</v>
      </c>
      <c r="X1106" t="e">
        <f t="shared" si="447"/>
        <v>#N/A</v>
      </c>
      <c r="Y1106" t="e">
        <f t="shared" si="429"/>
        <v>#N/A</v>
      </c>
    </row>
    <row r="1107" spans="1:25" x14ac:dyDescent="0.25">
      <c r="A1107">
        <v>1101</v>
      </c>
      <c r="B1107">
        <f t="shared" si="425"/>
        <v>2</v>
      </c>
      <c r="C1107">
        <f t="shared" si="426"/>
        <v>23</v>
      </c>
      <c r="D1107">
        <f>IF(B1107=1,#N/A,VLOOKUP(B1107,Potentiel!$C$4:$BB$54,C1107))</f>
        <v>-7.1916438303454475</v>
      </c>
      <c r="E1107">
        <f t="shared" si="430"/>
        <v>-12.999999000000001</v>
      </c>
      <c r="F1107">
        <f t="shared" si="431"/>
        <v>8.0000009999999993</v>
      </c>
      <c r="G1107">
        <f t="shared" si="427"/>
        <v>-7.1916438303454475</v>
      </c>
      <c r="H1107">
        <f t="shared" si="432"/>
        <v>-0.73223765628529425</v>
      </c>
      <c r="I1107">
        <f t="shared" si="433"/>
        <v>-0.73223765628529425</v>
      </c>
      <c r="J1107">
        <f t="shared" si="434"/>
        <v>10.757311791639523</v>
      </c>
      <c r="K1107">
        <f t="shared" si="435"/>
        <v>-12.999999000000001</v>
      </c>
      <c r="L1107">
        <f t="shared" si="436"/>
        <v>1.5056567635715701</v>
      </c>
      <c r="M1107">
        <f t="shared" si="437"/>
        <v>-10.651420313406936</v>
      </c>
      <c r="N1107">
        <f t="shared" si="438"/>
        <v>0.68642293173392988</v>
      </c>
      <c r="O1107">
        <f t="shared" si="439"/>
        <v>3.828015585323723</v>
      </c>
      <c r="P1107">
        <f t="shared" si="440"/>
        <v>16.806330018563212</v>
      </c>
      <c r="Q1107">
        <f t="shared" si="441"/>
        <v>-14.79353921252695</v>
      </c>
      <c r="R1107">
        <f t="shared" si="442"/>
        <v>1.5056567635715701</v>
      </c>
      <c r="S1107">
        <f t="shared" si="428"/>
        <v>1.6198344216953644</v>
      </c>
      <c r="T1107">
        <f t="shared" si="443"/>
        <v>-1.4693675946366402</v>
      </c>
      <c r="U1107">
        <f t="shared" si="444"/>
        <v>-1.4693675946366402</v>
      </c>
      <c r="V1107">
        <f t="shared" si="445"/>
        <v>14.869963171516643</v>
      </c>
      <c r="W1107">
        <f t="shared" si="446"/>
        <v>-2.630321857664212</v>
      </c>
      <c r="X1107">
        <f t="shared" si="447"/>
        <v>19.708382273154019</v>
      </c>
      <c r="Y1107">
        <f t="shared" si="429"/>
        <v>1.6198344216953644</v>
      </c>
    </row>
    <row r="1108" spans="1:25" x14ac:dyDescent="0.25">
      <c r="A1108">
        <v>1102</v>
      </c>
      <c r="B1108">
        <f t="shared" si="425"/>
        <v>3</v>
      </c>
      <c r="C1108">
        <f t="shared" si="426"/>
        <v>23</v>
      </c>
      <c r="D1108">
        <f>IF(B1108=1,#N/A,VLOOKUP(B1108,Potentiel!$C$4:$BB$54,C1108))</f>
        <v>-7.4457948447663131</v>
      </c>
      <c r="E1108">
        <f t="shared" si="430"/>
        <v>-11.999999000000001</v>
      </c>
      <c r="F1108">
        <f t="shared" si="431"/>
        <v>8.0000009999999993</v>
      </c>
      <c r="G1108">
        <f t="shared" si="427"/>
        <v>-7.4457948447663131</v>
      </c>
      <c r="H1108">
        <f t="shared" si="432"/>
        <v>-0.74953283724002728</v>
      </c>
      <c r="I1108">
        <f t="shared" si="433"/>
        <v>-0.74953283724002728</v>
      </c>
      <c r="J1108">
        <f t="shared" si="434"/>
        <v>10.928855240616448</v>
      </c>
      <c r="K1108">
        <f t="shared" si="435"/>
        <v>-11.999999000000001</v>
      </c>
      <c r="L1108">
        <f t="shared" si="436"/>
        <v>1.3422916405125711</v>
      </c>
      <c r="M1108">
        <f t="shared" si="437"/>
        <v>-10.846111285717093</v>
      </c>
      <c r="N1108">
        <f t="shared" si="438"/>
        <v>0.7349340788095754</v>
      </c>
      <c r="O1108">
        <f t="shared" si="439"/>
        <v>3.8765267323993684</v>
      </c>
      <c r="P1108">
        <f t="shared" si="440"/>
        <v>16.17523125096395</v>
      </c>
      <c r="Q1108">
        <f t="shared" si="441"/>
        <v>-13.849060817914673</v>
      </c>
      <c r="R1108">
        <f t="shared" si="442"/>
        <v>1.3422916405125711</v>
      </c>
      <c r="S1108">
        <f t="shared" si="428"/>
        <v>1.3142960647609243</v>
      </c>
      <c r="T1108">
        <f t="shared" si="443"/>
        <v>-1.474175190976033</v>
      </c>
      <c r="U1108">
        <f t="shared" si="444"/>
        <v>-1.474175190976033</v>
      </c>
      <c r="V1108">
        <f t="shared" si="445"/>
        <v>13.913958185451376</v>
      </c>
      <c r="W1108">
        <f t="shared" si="446"/>
        <v>-2.527024965595865</v>
      </c>
      <c r="X1108">
        <f t="shared" si="447"/>
        <v>18.946045926006185</v>
      </c>
      <c r="Y1108">
        <f t="shared" si="429"/>
        <v>1.3142960647609243</v>
      </c>
    </row>
    <row r="1109" spans="1:25" x14ac:dyDescent="0.25">
      <c r="A1109">
        <v>1103</v>
      </c>
      <c r="B1109">
        <f t="shared" si="425"/>
        <v>4</v>
      </c>
      <c r="C1109">
        <f t="shared" si="426"/>
        <v>23</v>
      </c>
      <c r="D1109">
        <f>IF(B1109=1,#N/A,VLOOKUP(B1109,Potentiel!$C$4:$BB$54,C1109))</f>
        <v>-7.7176966413447143</v>
      </c>
      <c r="E1109">
        <f t="shared" si="430"/>
        <v>-10.999999000000001</v>
      </c>
      <c r="F1109">
        <f t="shared" si="431"/>
        <v>8.0000009999999993</v>
      </c>
      <c r="G1109">
        <f t="shared" si="427"/>
        <v>-7.7176966413447143</v>
      </c>
      <c r="H1109">
        <f t="shared" si="432"/>
        <v>-0.76743917128961714</v>
      </c>
      <c r="I1109">
        <f t="shared" si="433"/>
        <v>-0.76743917128961714</v>
      </c>
      <c r="J1109">
        <f t="shared" si="434"/>
        <v>11.115883115966291</v>
      </c>
      <c r="K1109">
        <f t="shared" si="435"/>
        <v>-10.999999000000001</v>
      </c>
      <c r="L1109">
        <f t="shared" si="436"/>
        <v>1.1675165346204643</v>
      </c>
      <c r="M1109">
        <f t="shared" si="437"/>
        <v>-11.054400146060042</v>
      </c>
      <c r="N1109">
        <f t="shared" si="438"/>
        <v>0.78786483842973465</v>
      </c>
      <c r="O1109">
        <f t="shared" si="439"/>
        <v>3.9294574920195275</v>
      </c>
      <c r="P1109">
        <f t="shared" si="440"/>
        <v>15.594862634509266</v>
      </c>
      <c r="Q1109">
        <f t="shared" si="441"/>
        <v>-12.907177022657171</v>
      </c>
      <c r="R1109">
        <f t="shared" si="442"/>
        <v>1.1675165346204643</v>
      </c>
      <c r="S1109">
        <f t="shared" si="428"/>
        <v>0.99807926260211277</v>
      </c>
      <c r="T1109">
        <f t="shared" si="443"/>
        <v>-1.4805869930745736</v>
      </c>
      <c r="U1109">
        <f t="shared" si="444"/>
        <v>-1.4805869930745736</v>
      </c>
      <c r="V1109">
        <f t="shared" si="445"/>
        <v>12.959873207436154</v>
      </c>
      <c r="W1109">
        <f t="shared" si="446"/>
        <v>-2.4354112214818553</v>
      </c>
      <c r="X1109">
        <f t="shared" si="447"/>
        <v>18.183188836040756</v>
      </c>
      <c r="Y1109">
        <f t="shared" si="429"/>
        <v>0.99807926260211277</v>
      </c>
    </row>
    <row r="1110" spans="1:25" x14ac:dyDescent="0.25">
      <c r="A1110">
        <v>1104</v>
      </c>
      <c r="B1110">
        <f t="shared" si="425"/>
        <v>5</v>
      </c>
      <c r="C1110">
        <f t="shared" si="426"/>
        <v>23</v>
      </c>
      <c r="D1110">
        <f>IF(B1110=1,#N/A,VLOOKUP(B1110,Potentiel!$C$4:$BB$54,C1110))</f>
        <v>-8.0091690725731368</v>
      </c>
      <c r="E1110">
        <f t="shared" si="430"/>
        <v>-9.9999990000000007</v>
      </c>
      <c r="F1110">
        <f t="shared" si="431"/>
        <v>8.0000009999999993</v>
      </c>
      <c r="G1110">
        <f t="shared" si="427"/>
        <v>-8.0091690725731368</v>
      </c>
      <c r="H1110">
        <f t="shared" si="432"/>
        <v>-0.78597083965295234</v>
      </c>
      <c r="I1110">
        <f t="shared" si="433"/>
        <v>-0.78597083965295234</v>
      </c>
      <c r="J1110">
        <f t="shared" si="434"/>
        <v>11.320194575759864</v>
      </c>
      <c r="K1110">
        <f t="shared" si="435"/>
        <v>-9.9999990000000007</v>
      </c>
      <c r="L1110">
        <f t="shared" si="436"/>
        <v>0.98016166726162335</v>
      </c>
      <c r="M1110">
        <f t="shared" si="437"/>
        <v>-11.277680982324954</v>
      </c>
      <c r="N1110">
        <f t="shared" si="438"/>
        <v>0.84537413939916939</v>
      </c>
      <c r="O1110">
        <f t="shared" si="439"/>
        <v>3.9869667929889623</v>
      </c>
      <c r="P1110">
        <f t="shared" si="440"/>
        <v>15.072692803182017</v>
      </c>
      <c r="Q1110">
        <f t="shared" si="441"/>
        <v>-11.968153831264049</v>
      </c>
      <c r="R1110">
        <f t="shared" si="442"/>
        <v>0.98016166726162335</v>
      </c>
      <c r="S1110">
        <f t="shared" si="428"/>
        <v>0.6700892355644229</v>
      </c>
      <c r="T1110">
        <f t="shared" si="443"/>
        <v>-1.4890812119580443</v>
      </c>
      <c r="U1110">
        <f t="shared" si="444"/>
        <v>-1.4890812119580443</v>
      </c>
      <c r="V1110">
        <f t="shared" si="445"/>
        <v>12.008223141779528</v>
      </c>
      <c r="W1110">
        <f t="shared" si="446"/>
        <v>-2.356678409495073</v>
      </c>
      <c r="X1110">
        <f t="shared" si="447"/>
        <v>17.419757615462995</v>
      </c>
      <c r="Y1110">
        <f t="shared" si="429"/>
        <v>0.6700892355644229</v>
      </c>
    </row>
    <row r="1111" spans="1:25" x14ac:dyDescent="0.25">
      <c r="A1111">
        <v>1105</v>
      </c>
      <c r="B1111">
        <f t="shared" si="425"/>
        <v>6</v>
      </c>
      <c r="C1111">
        <f t="shared" si="426"/>
        <v>23</v>
      </c>
      <c r="D1111">
        <f>IF(B1111=1,#N/A,VLOOKUP(B1111,Potentiel!$C$4:$BB$54,C1111))</f>
        <v>-8.3222800743296652</v>
      </c>
      <c r="E1111">
        <f t="shared" si="430"/>
        <v>-8.9999990000000007</v>
      </c>
      <c r="F1111">
        <f t="shared" si="431"/>
        <v>8.0000009999999993</v>
      </c>
      <c r="G1111">
        <f t="shared" si="427"/>
        <v>-8.3222800743296652</v>
      </c>
      <c r="H1111">
        <f t="shared" si="432"/>
        <v>-0.80514033068465185</v>
      </c>
      <c r="I1111">
        <f t="shared" si="433"/>
        <v>-0.80514033068465185</v>
      </c>
      <c r="J1111">
        <f t="shared" si="434"/>
        <v>11.543845184148372</v>
      </c>
      <c r="K1111">
        <f t="shared" si="435"/>
        <v>-8.9999990000000007</v>
      </c>
      <c r="L1111">
        <f t="shared" si="436"/>
        <v>0.77889779487598543</v>
      </c>
      <c r="M1111">
        <f t="shared" si="437"/>
        <v>-11.51753792529996</v>
      </c>
      <c r="N1111">
        <f t="shared" si="438"/>
        <v>0.90748968872171853</v>
      </c>
      <c r="O1111">
        <f t="shared" si="439"/>
        <v>4.0490823423115119</v>
      </c>
      <c r="P1111">
        <f t="shared" si="440"/>
        <v>14.6168964510502</v>
      </c>
      <c r="Q1111">
        <f t="shared" si="441"/>
        <v>-11.032293510139533</v>
      </c>
      <c r="R1111">
        <f t="shared" si="442"/>
        <v>0.77889779487598543</v>
      </c>
      <c r="S1111">
        <f t="shared" si="428"/>
        <v>0.32908196297284464</v>
      </c>
      <c r="T1111">
        <f t="shared" si="443"/>
        <v>-1.5003116638168796</v>
      </c>
      <c r="U1111">
        <f t="shared" si="444"/>
        <v>-1.5003116638168796</v>
      </c>
      <c r="V1111">
        <f t="shared" si="445"/>
        <v>11.059755054644272</v>
      </c>
      <c r="W1111">
        <f t="shared" si="446"/>
        <v>-2.2921875964667948</v>
      </c>
      <c r="X1111">
        <f t="shared" si="447"/>
        <v>16.655691598621878</v>
      </c>
      <c r="Y1111">
        <f t="shared" si="429"/>
        <v>0.32908196297284464</v>
      </c>
    </row>
    <row r="1112" spans="1:25" x14ac:dyDescent="0.25">
      <c r="A1112">
        <v>1106</v>
      </c>
      <c r="B1112">
        <f t="shared" si="425"/>
        <v>7</v>
      </c>
      <c r="C1112">
        <f t="shared" si="426"/>
        <v>23</v>
      </c>
      <c r="D1112">
        <f>IF(B1112=1,#N/A,VLOOKUP(B1112,Potentiel!$C$4:$BB$54,C1112))</f>
        <v>-8.6593909624703951</v>
      </c>
      <c r="E1112">
        <f t="shared" si="430"/>
        <v>-7.9999989999999999</v>
      </c>
      <c r="F1112">
        <f t="shared" si="431"/>
        <v>8.0000009999999993</v>
      </c>
      <c r="G1112">
        <f t="shared" si="427"/>
        <v>-8.6593909624703951</v>
      </c>
      <c r="H1112">
        <f t="shared" si="432"/>
        <v>-0.82495818739393012</v>
      </c>
      <c r="I1112">
        <f t="shared" si="433"/>
        <v>-0.82495818739393012</v>
      </c>
      <c r="J1112">
        <f t="shared" si="434"/>
        <v>11.789192840941865</v>
      </c>
      <c r="K1112">
        <f t="shared" si="435"/>
        <v>-7.9999989999999999</v>
      </c>
      <c r="L1112">
        <f t="shared" si="436"/>
        <v>0.56220709288870097</v>
      </c>
      <c r="M1112">
        <f t="shared" si="437"/>
        <v>-11.77577984787507</v>
      </c>
      <c r="N1112">
        <f t="shared" si="438"/>
        <v>0.97405713342578304</v>
      </c>
      <c r="O1112">
        <f t="shared" si="439"/>
        <v>4.1156497870155757</v>
      </c>
      <c r="P1112">
        <f t="shared" si="440"/>
        <v>14.23618540992009</v>
      </c>
      <c r="Q1112">
        <f t="shared" si="441"/>
        <v>-10.099941208502539</v>
      </c>
      <c r="R1112">
        <f t="shared" si="442"/>
        <v>0.56220709288870097</v>
      </c>
      <c r="S1112">
        <f t="shared" si="428"/>
        <v>-2.6363066212798006E-2</v>
      </c>
      <c r="T1112">
        <f t="shared" si="443"/>
        <v>-1.5151893200205282</v>
      </c>
      <c r="U1112">
        <f t="shared" si="444"/>
        <v>-1.5151893200205282</v>
      </c>
      <c r="V1112">
        <f t="shared" si="445"/>
        <v>10.115576564413029</v>
      </c>
      <c r="W1112">
        <f t="shared" si="446"/>
        <v>-2.2434929450400416</v>
      </c>
      <c r="X1112">
        <f t="shared" si="447"/>
        <v>15.890921513174295</v>
      </c>
      <c r="Y1112">
        <f t="shared" si="429"/>
        <v>-2.6363066212798006E-2</v>
      </c>
    </row>
    <row r="1113" spans="1:25" x14ac:dyDescent="0.25">
      <c r="A1113">
        <v>1107</v>
      </c>
      <c r="B1113">
        <f t="shared" si="425"/>
        <v>8</v>
      </c>
      <c r="C1113">
        <f t="shared" si="426"/>
        <v>23</v>
      </c>
      <c r="D1113">
        <f>IF(B1113=1,#N/A,VLOOKUP(B1113,Potentiel!$C$4:$BB$54,C1113))</f>
        <v>-9.0232128725979273</v>
      </c>
      <c r="E1113">
        <f t="shared" si="430"/>
        <v>-6.9999989999999999</v>
      </c>
      <c r="F1113">
        <f t="shared" si="431"/>
        <v>8.0000009999999993</v>
      </c>
      <c r="G1113">
        <f t="shared" si="427"/>
        <v>-9.0232128725979273</v>
      </c>
      <c r="H1113">
        <f t="shared" si="432"/>
        <v>-0.84543279098708179</v>
      </c>
      <c r="I1113">
        <f t="shared" si="433"/>
        <v>-0.84543279098708179</v>
      </c>
      <c r="J1113">
        <f t="shared" si="434"/>
        <v>12.058954620704812</v>
      </c>
      <c r="K1113">
        <f t="shared" si="435"/>
        <v>-6.9999989999999999</v>
      </c>
      <c r="L1113">
        <f t="shared" si="436"/>
        <v>0.32834687692623105</v>
      </c>
      <c r="M1113">
        <f t="shared" si="437"/>
        <v>-12.054483600413198</v>
      </c>
      <c r="N1113">
        <f t="shared" si="438"/>
        <v>1.0446913554314208</v>
      </c>
      <c r="O1113">
        <f t="shared" si="439"/>
        <v>4.1862840090212137</v>
      </c>
      <c r="P1113">
        <f t="shared" si="440"/>
        <v>13.939532304658995</v>
      </c>
      <c r="Q1113">
        <f t="shared" si="441"/>
        <v>-9.1714932080843443</v>
      </c>
      <c r="R1113">
        <f t="shared" si="442"/>
        <v>0.32834687692623105</v>
      </c>
      <c r="S1113">
        <f t="shared" si="428"/>
        <v>-0.3978768062102731</v>
      </c>
      <c r="T1113">
        <f t="shared" si="443"/>
        <v>-1.5350108012806112</v>
      </c>
      <c r="U1113">
        <f t="shared" si="444"/>
        <v>-1.5350108012806112</v>
      </c>
      <c r="V1113">
        <f t="shared" si="445"/>
        <v>9.1773688679013272</v>
      </c>
      <c r="W1113">
        <f t="shared" si="446"/>
        <v>-2.212378860999777</v>
      </c>
      <c r="X1113">
        <f t="shared" si="447"/>
        <v>15.125367824349315</v>
      </c>
      <c r="Y1113">
        <f t="shared" si="429"/>
        <v>-0.3978768062102731</v>
      </c>
    </row>
    <row r="1114" spans="1:25" x14ac:dyDescent="0.25">
      <c r="A1114">
        <v>1108</v>
      </c>
      <c r="B1114">
        <f t="shared" si="425"/>
        <v>9</v>
      </c>
      <c r="C1114">
        <f t="shared" si="426"/>
        <v>23</v>
      </c>
      <c r="D1114">
        <f>IF(B1114=1,#N/A,VLOOKUP(B1114,Potentiel!$C$4:$BB$54,C1114))</f>
        <v>-9.4168773479131591</v>
      </c>
      <c r="E1114">
        <f t="shared" si="430"/>
        <v>-5.9999989999999999</v>
      </c>
      <c r="F1114">
        <f t="shared" si="431"/>
        <v>8.0000009999999993</v>
      </c>
      <c r="G1114">
        <f t="shared" si="427"/>
        <v>-9.4168773479131591</v>
      </c>
      <c r="H1114">
        <f t="shared" si="432"/>
        <v>-0.86657017759583388</v>
      </c>
      <c r="I1114">
        <f t="shared" si="433"/>
        <v>-0.86657017759583388</v>
      </c>
      <c r="J1114">
        <f t="shared" si="434"/>
        <v>12.356277553763551</v>
      </c>
      <c r="K1114">
        <f t="shared" si="435"/>
        <v>-5.9999989999999999</v>
      </c>
      <c r="L1114">
        <f t="shared" si="436"/>
        <v>7.5304229819848648E-2</v>
      </c>
      <c r="M1114">
        <f t="shared" si="437"/>
        <v>-12.356048084181779</v>
      </c>
      <c r="N1114">
        <f t="shared" si="438"/>
        <v>1.1187413536049824</v>
      </c>
      <c r="O1114">
        <f t="shared" si="439"/>
        <v>4.2603340071947757</v>
      </c>
      <c r="P1114">
        <f t="shared" si="440"/>
        <v>13.735789466157859</v>
      </c>
      <c r="Q1114">
        <f t="shared" si="441"/>
        <v>-8.247407240825801</v>
      </c>
      <c r="R1114">
        <f t="shared" si="442"/>
        <v>7.5304229819848648E-2</v>
      </c>
      <c r="S1114">
        <f t="shared" si="428"/>
        <v>-0.78734311837519622</v>
      </c>
      <c r="T1114">
        <f t="shared" si="443"/>
        <v>-1.5616659255609386</v>
      </c>
      <c r="U1114">
        <f t="shared" si="444"/>
        <v>-1.5616659255609386</v>
      </c>
      <c r="V1114">
        <f t="shared" si="445"/>
        <v>8.2477510221304939</v>
      </c>
      <c r="W1114">
        <f t="shared" si="446"/>
        <v>-2.2009064525392406</v>
      </c>
      <c r="X1114">
        <f t="shared" si="447"/>
        <v>14.35893866415965</v>
      </c>
      <c r="Y1114">
        <f t="shared" si="429"/>
        <v>-0.78734311837519622</v>
      </c>
    </row>
    <row r="1115" spans="1:25" x14ac:dyDescent="0.25">
      <c r="A1115">
        <v>1109</v>
      </c>
      <c r="B1115">
        <f t="shared" si="425"/>
        <v>10</v>
      </c>
      <c r="C1115">
        <f t="shared" si="426"/>
        <v>23</v>
      </c>
      <c r="D1115">
        <f>IF(B1115=1,#N/A,VLOOKUP(B1115,Potentiel!$C$4:$BB$54,C1115))</f>
        <v>-9.8440245167181697</v>
      </c>
      <c r="E1115">
        <f t="shared" si="430"/>
        <v>-4.9999989999999999</v>
      </c>
      <c r="F1115">
        <f t="shared" si="431"/>
        <v>8.0000009999999993</v>
      </c>
      <c r="G1115">
        <f t="shared" si="427"/>
        <v>-9.8440245167181697</v>
      </c>
      <c r="H1115">
        <f t="shared" si="432"/>
        <v>-0.88837385675389391</v>
      </c>
      <c r="I1115">
        <f t="shared" si="433"/>
        <v>-0.88837385675389391</v>
      </c>
      <c r="J1115">
        <f t="shared" si="434"/>
        <v>12.684826947410414</v>
      </c>
      <c r="K1115">
        <f t="shared" si="435"/>
        <v>-4.9999989999999999</v>
      </c>
      <c r="L1115">
        <f t="shared" si="436"/>
        <v>-0.19926067780069343</v>
      </c>
      <c r="M1115">
        <f t="shared" si="437"/>
        <v>-12.683261799238862</v>
      </c>
      <c r="N1115">
        <f t="shared" si="438"/>
        <v>1.195282376682872</v>
      </c>
      <c r="O1115">
        <f t="shared" si="439"/>
        <v>4.3368750302726653</v>
      </c>
      <c r="P1115">
        <f t="shared" si="440"/>
        <v>13.633235854632341</v>
      </c>
      <c r="Q1115">
        <f t="shared" si="441"/>
        <v>-7.328215377621607</v>
      </c>
      <c r="R1115">
        <f t="shared" si="442"/>
        <v>-0.19926067780069343</v>
      </c>
      <c r="S1115">
        <f t="shared" si="428"/>
        <v>-1.1969518166739761</v>
      </c>
      <c r="T1115">
        <f t="shared" si="443"/>
        <v>1.5436121377543681</v>
      </c>
      <c r="U1115">
        <f t="shared" si="444"/>
        <v>4.6852047913441615</v>
      </c>
      <c r="V1115">
        <f t="shared" si="445"/>
        <v>7.3309239143867391</v>
      </c>
      <c r="W1115">
        <f t="shared" si="446"/>
        <v>-2.2114715666216012</v>
      </c>
      <c r="X1115">
        <f t="shared" si="447"/>
        <v>13.591527244597224</v>
      </c>
      <c r="Y1115">
        <f t="shared" si="429"/>
        <v>-1.1969518166739761</v>
      </c>
    </row>
    <row r="1116" spans="1:25" x14ac:dyDescent="0.25">
      <c r="A1116">
        <v>1110</v>
      </c>
      <c r="B1116">
        <f t="shared" si="425"/>
        <v>11</v>
      </c>
      <c r="C1116">
        <f t="shared" si="426"/>
        <v>23</v>
      </c>
      <c r="D1116">
        <f>IF(B1116=1,#N/A,VLOOKUP(B1116,Potentiel!$C$4:$BB$54,C1116))</f>
        <v>-10.308912485461496</v>
      </c>
      <c r="E1116">
        <f t="shared" si="430"/>
        <v>-3.9999989999999999</v>
      </c>
      <c r="F1116">
        <f t="shared" si="431"/>
        <v>8.0000009999999993</v>
      </c>
      <c r="G1116">
        <f t="shared" si="427"/>
        <v>-10.308912485461496</v>
      </c>
      <c r="H1116">
        <f t="shared" si="432"/>
        <v>-0.91084455527139974</v>
      </c>
      <c r="I1116">
        <f t="shared" si="433"/>
        <v>-0.91084455527139974</v>
      </c>
      <c r="J1116">
        <f t="shared" si="434"/>
        <v>13.048896222780872</v>
      </c>
      <c r="K1116">
        <f t="shared" si="435"/>
        <v>-3.9999989999999999</v>
      </c>
      <c r="L1116">
        <f t="shared" si="436"/>
        <v>-0.49808490400124755</v>
      </c>
      <c r="M1116">
        <f t="shared" si="437"/>
        <v>-13.039386644367555</v>
      </c>
      <c r="N1116">
        <f t="shared" si="438"/>
        <v>1.2731467177354541</v>
      </c>
      <c r="O1116">
        <f t="shared" si="439"/>
        <v>4.414739371325247</v>
      </c>
      <c r="P1116">
        <f t="shared" si="440"/>
        <v>13.63912006184094</v>
      </c>
      <c r="Q1116">
        <f t="shared" si="441"/>
        <v>-6.4145400181015804</v>
      </c>
      <c r="R1116">
        <f t="shared" si="442"/>
        <v>-0.49808490400124755</v>
      </c>
      <c r="S1116">
        <f t="shared" si="428"/>
        <v>-1.6292644759187427</v>
      </c>
      <c r="T1116">
        <f t="shared" si="443"/>
        <v>1.4933024685041876</v>
      </c>
      <c r="U1116">
        <f t="shared" si="444"/>
        <v>4.6348951220939805</v>
      </c>
      <c r="V1116">
        <f t="shared" si="445"/>
        <v>6.4338489425398047</v>
      </c>
      <c r="W1116">
        <f t="shared" si="446"/>
        <v>-2.2468767889133594</v>
      </c>
      <c r="X1116">
        <f t="shared" si="447"/>
        <v>12.823008648442618</v>
      </c>
      <c r="Y1116">
        <f t="shared" si="429"/>
        <v>-1.6292644759187427</v>
      </c>
    </row>
    <row r="1117" spans="1:25" x14ac:dyDescent="0.25">
      <c r="A1117">
        <v>1111</v>
      </c>
      <c r="B1117">
        <f t="shared" si="425"/>
        <v>12</v>
      </c>
      <c r="C1117">
        <f t="shared" si="426"/>
        <v>23</v>
      </c>
      <c r="D1117">
        <f>IF(B1117=1,#N/A,VLOOKUP(B1117,Potentiel!$C$4:$BB$54,C1117))</f>
        <v>-10.81655131849768</v>
      </c>
      <c r="E1117">
        <f t="shared" si="430"/>
        <v>-2.9999989999999999</v>
      </c>
      <c r="F1117">
        <f t="shared" si="431"/>
        <v>8.0000009999999993</v>
      </c>
      <c r="G1117">
        <f t="shared" si="427"/>
        <v>-10.81655131849768</v>
      </c>
      <c r="H1117">
        <f t="shared" si="432"/>
        <v>-0.93397975203103145</v>
      </c>
      <c r="I1117">
        <f t="shared" si="433"/>
        <v>-0.93397975203103145</v>
      </c>
      <c r="J1117">
        <f t="shared" si="434"/>
        <v>13.453542225960229</v>
      </c>
      <c r="K1117">
        <f t="shared" si="435"/>
        <v>-2.9999989999999999</v>
      </c>
      <c r="L1117">
        <f t="shared" si="436"/>
        <v>-0.82438885607264145</v>
      </c>
      <c r="M1117">
        <f t="shared" si="437"/>
        <v>-13.428260551526327</v>
      </c>
      <c r="N1117">
        <f t="shared" si="438"/>
        <v>1.3509964000461672</v>
      </c>
      <c r="O1117">
        <f t="shared" si="439"/>
        <v>4.4925890536359603</v>
      </c>
      <c r="P1117">
        <f t="shared" si="440"/>
        <v>13.759294147581812</v>
      </c>
      <c r="Q1117">
        <f t="shared" si="441"/>
        <v>-5.5071134742070313</v>
      </c>
      <c r="R1117">
        <f t="shared" si="442"/>
        <v>-0.82438885607264145</v>
      </c>
      <c r="S1117">
        <f t="shared" si="428"/>
        <v>-2.0872950307804188</v>
      </c>
      <c r="T1117">
        <f t="shared" si="443"/>
        <v>1.4222044138185816</v>
      </c>
      <c r="U1117">
        <f t="shared" si="444"/>
        <v>4.563797067408375</v>
      </c>
      <c r="V1117">
        <f t="shared" si="445"/>
        <v>5.5684751776235295</v>
      </c>
      <c r="W1117">
        <f t="shared" si="446"/>
        <v>-2.3104196261156331</v>
      </c>
      <c r="X1117">
        <f t="shared" si="447"/>
        <v>12.053235898790525</v>
      </c>
      <c r="Y1117">
        <f t="shared" si="429"/>
        <v>-2.0872950307804188</v>
      </c>
    </row>
    <row r="1118" spans="1:25" x14ac:dyDescent="0.25">
      <c r="A1118">
        <v>1112</v>
      </c>
      <c r="B1118">
        <f t="shared" si="425"/>
        <v>13</v>
      </c>
      <c r="C1118">
        <f t="shared" si="426"/>
        <v>23</v>
      </c>
      <c r="D1118">
        <f>IF(B1118=1,#N/A,VLOOKUP(B1118,Potentiel!$C$4:$BB$54,C1118))</f>
        <v>-11.372864094439104</v>
      </c>
      <c r="E1118">
        <f t="shared" si="430"/>
        <v>-1.9999990000000001</v>
      </c>
      <c r="F1118">
        <f t="shared" si="431"/>
        <v>8.0000009999999993</v>
      </c>
      <c r="G1118">
        <f t="shared" si="427"/>
        <v>-11.372864094439104</v>
      </c>
      <c r="H1118">
        <f t="shared" si="432"/>
        <v>-0.95777280888435179</v>
      </c>
      <c r="I1118">
        <f t="shared" si="433"/>
        <v>-0.95777280888435179</v>
      </c>
      <c r="J1118">
        <f t="shared" si="434"/>
        <v>13.904749322105133</v>
      </c>
      <c r="K1118">
        <f t="shared" si="435"/>
        <v>-1.9999990000000001</v>
      </c>
      <c r="L1118">
        <f t="shared" si="436"/>
        <v>-1.1819798155581143</v>
      </c>
      <c r="M1118">
        <f t="shared" si="437"/>
        <v>-13.854420862172347</v>
      </c>
      <c r="N1118">
        <f t="shared" si="438"/>
        <v>1.4274285645427176</v>
      </c>
      <c r="O1118">
        <f t="shared" si="439"/>
        <v>4.5690212181325105</v>
      </c>
      <c r="P1118">
        <f t="shared" si="440"/>
        <v>13.998034627268121</v>
      </c>
      <c r="Q1118">
        <f t="shared" si="441"/>
        <v>-4.6068015115030914</v>
      </c>
      <c r="R1118">
        <f t="shared" si="442"/>
        <v>-1.1819798155581143</v>
      </c>
      <c r="S1118">
        <f t="shared" si="428"/>
        <v>-2.5746066634309628</v>
      </c>
      <c r="T1118">
        <f t="shared" si="443"/>
        <v>1.3196411598907345</v>
      </c>
      <c r="U1118">
        <f t="shared" si="444"/>
        <v>4.4612338134805274</v>
      </c>
      <c r="V1118">
        <f t="shared" si="445"/>
        <v>4.75601686821798</v>
      </c>
      <c r="W1118">
        <f t="shared" si="446"/>
        <v>-2.4059985094727252</v>
      </c>
      <c r="X1118">
        <f t="shared" si="447"/>
        <v>11.282035234247335</v>
      </c>
      <c r="Y1118">
        <f t="shared" si="429"/>
        <v>-2.5746066634309628</v>
      </c>
    </row>
    <row r="1119" spans="1:25" x14ac:dyDescent="0.25">
      <c r="A1119">
        <v>1113</v>
      </c>
      <c r="B1119">
        <f t="shared" si="425"/>
        <v>14</v>
      </c>
      <c r="C1119">
        <f t="shared" si="426"/>
        <v>23</v>
      </c>
      <c r="D1119">
        <f>IF(B1119=1,#N/A,VLOOKUP(B1119,Potentiel!$C$4:$BB$54,C1119))</f>
        <v>-11.984875821918168</v>
      </c>
      <c r="E1119">
        <f t="shared" si="430"/>
        <v>-0.99999899999999997</v>
      </c>
      <c r="F1119">
        <f t="shared" si="431"/>
        <v>8.0000009999999993</v>
      </c>
      <c r="G1119">
        <f t="shared" si="427"/>
        <v>-11.984875821918168</v>
      </c>
      <c r="H1119">
        <f t="shared" si="432"/>
        <v>-0.98221145843173885</v>
      </c>
      <c r="I1119">
        <f t="shared" si="433"/>
        <v>-0.98221145843173885</v>
      </c>
      <c r="J1119">
        <f t="shared" si="434"/>
        <v>14.409624022395576</v>
      </c>
      <c r="K1119">
        <f t="shared" si="435"/>
        <v>-0.99999899999999997</v>
      </c>
      <c r="L1119">
        <f t="shared" si="436"/>
        <v>-1.5753733709645092</v>
      </c>
      <c r="M1119">
        <f t="shared" si="437"/>
        <v>-14.32324904513133</v>
      </c>
      <c r="N1119">
        <f t="shared" si="438"/>
        <v>1.5010929408528275</v>
      </c>
      <c r="O1119">
        <f t="shared" si="439"/>
        <v>4.6426855944426206</v>
      </c>
      <c r="P1119">
        <f t="shared" si="440"/>
        <v>14.35811482085502</v>
      </c>
      <c r="Q1119">
        <f t="shared" si="441"/>
        <v>-3.7146309626500402</v>
      </c>
      <c r="R1119">
        <f t="shared" si="442"/>
        <v>-1.5753733709645092</v>
      </c>
      <c r="S1119">
        <f t="shared" si="428"/>
        <v>-3.0954254507393304</v>
      </c>
      <c r="T1119">
        <f t="shared" si="443"/>
        <v>1.1696886040580976</v>
      </c>
      <c r="U1119">
        <f t="shared" si="444"/>
        <v>4.3112812576478907</v>
      </c>
      <c r="V1119">
        <f t="shared" si="445"/>
        <v>4.0348834489514624</v>
      </c>
      <c r="W1119">
        <f t="shared" si="446"/>
        <v>-2.5382371346902208</v>
      </c>
      <c r="X1119">
        <f t="shared" si="447"/>
        <v>10.509200566835839</v>
      </c>
      <c r="Y1119">
        <f t="shared" si="429"/>
        <v>-3.0954254507393304</v>
      </c>
    </row>
    <row r="1120" spans="1:25" x14ac:dyDescent="0.25">
      <c r="A1120">
        <v>1114</v>
      </c>
      <c r="B1120">
        <f t="shared" si="425"/>
        <v>15</v>
      </c>
      <c r="C1120">
        <f t="shared" si="426"/>
        <v>23</v>
      </c>
      <c r="D1120">
        <f>IF(B1120=1,#N/A,VLOOKUP(B1120,Potentiel!$C$4:$BB$54,C1120))</f>
        <v>-12.660928098965677</v>
      </c>
      <c r="E1120">
        <f t="shared" si="430"/>
        <v>9.9999999999999995E-7</v>
      </c>
      <c r="F1120">
        <f t="shared" si="431"/>
        <v>8.0000009999999993</v>
      </c>
      <c r="G1120">
        <f t="shared" si="427"/>
        <v>-12.660928098965677</v>
      </c>
      <c r="H1120">
        <f t="shared" si="432"/>
        <v>-1.007275399587283</v>
      </c>
      <c r="I1120">
        <f t="shared" si="433"/>
        <v>-1.007275399587283</v>
      </c>
      <c r="J1120">
        <f t="shared" si="434"/>
        <v>14.976618988516053</v>
      </c>
      <c r="K1120">
        <f t="shared" si="435"/>
        <v>9.9999999999999995E-7</v>
      </c>
      <c r="L1120">
        <f t="shared" si="436"/>
        <v>-2.0099313981510196</v>
      </c>
      <c r="M1120">
        <f t="shared" si="437"/>
        <v>-14.841135135221506</v>
      </c>
      <c r="N1120">
        <f t="shared" si="438"/>
        <v>-1.5707962594146059</v>
      </c>
      <c r="O1120">
        <f t="shared" si="439"/>
        <v>-1.5707962594146059</v>
      </c>
      <c r="P1120">
        <f t="shared" si="440"/>
        <v>14.84113513522154</v>
      </c>
      <c r="Q1120">
        <f t="shared" si="441"/>
        <v>-2.8318211037719743</v>
      </c>
      <c r="R1120">
        <f t="shared" si="442"/>
        <v>-2.0099313981510196</v>
      </c>
      <c r="S1120">
        <f t="shared" si="428"/>
        <v>-3.654769498210118</v>
      </c>
      <c r="T1120">
        <f t="shared" si="443"/>
        <v>0.95354577792758377</v>
      </c>
      <c r="U1120">
        <f t="shared" si="444"/>
        <v>4.0951384315173769</v>
      </c>
      <c r="V1120">
        <f t="shared" si="445"/>
        <v>3.4726121276413284</v>
      </c>
      <c r="W1120">
        <f t="shared" si="446"/>
        <v>-2.7126257456968097</v>
      </c>
      <c r="X1120">
        <f t="shared" si="447"/>
        <v>9.7344871846766878</v>
      </c>
      <c r="Y1120">
        <f t="shared" si="429"/>
        <v>-3.654769498210118</v>
      </c>
    </row>
    <row r="1121" spans="1:25" x14ac:dyDescent="0.25">
      <c r="A1121">
        <v>1115</v>
      </c>
      <c r="B1121">
        <f t="shared" si="425"/>
        <v>16</v>
      </c>
      <c r="C1121">
        <f t="shared" si="426"/>
        <v>23</v>
      </c>
      <c r="D1121">
        <f>IF(B1121=1,#N/A,VLOOKUP(B1121,Potentiel!$C$4:$BB$54,C1121))</f>
        <v>-13.410912342904584</v>
      </c>
      <c r="E1121">
        <f t="shared" si="430"/>
        <v>1.0000009999999999</v>
      </c>
      <c r="F1121">
        <f t="shared" si="431"/>
        <v>8.0000009999999993</v>
      </c>
      <c r="G1121">
        <f t="shared" si="427"/>
        <v>-13.410912342904584</v>
      </c>
      <c r="H1121">
        <f t="shared" si="432"/>
        <v>-1.0329327831931192</v>
      </c>
      <c r="I1121">
        <f t="shared" si="433"/>
        <v>-1.0329327831931192</v>
      </c>
      <c r="J1121">
        <f t="shared" si="434"/>
        <v>15.615780027557749</v>
      </c>
      <c r="K1121">
        <f t="shared" si="435"/>
        <v>1.0000009999999999</v>
      </c>
      <c r="L1121">
        <f t="shared" si="436"/>
        <v>-2.492011977615074</v>
      </c>
      <c r="M1121">
        <f t="shared" si="437"/>
        <v>-15.415656397717695</v>
      </c>
      <c r="N1121">
        <f t="shared" si="438"/>
        <v>-1.5060179071481565</v>
      </c>
      <c r="O1121">
        <f t="shared" si="439"/>
        <v>-1.5060179071481565</v>
      </c>
      <c r="P1121">
        <f t="shared" si="440"/>
        <v>15.448056970781002</v>
      </c>
      <c r="Q1121">
        <f t="shared" si="441"/>
        <v>-1.9598177452436725</v>
      </c>
      <c r="R1121">
        <f t="shared" si="442"/>
        <v>-2.492011977615074</v>
      </c>
      <c r="S1121">
        <f t="shared" si="428"/>
        <v>-4.2585892454992971</v>
      </c>
      <c r="T1121">
        <f t="shared" si="443"/>
        <v>0.66641774754622107</v>
      </c>
      <c r="U1121">
        <f t="shared" si="444"/>
        <v>3.8080104011360141</v>
      </c>
      <c r="V1121">
        <f t="shared" si="445"/>
        <v>3.1703326783082222</v>
      </c>
      <c r="W1121">
        <f t="shared" si="446"/>
        <v>-2.9356746410830694</v>
      </c>
      <c r="X1121">
        <f t="shared" si="447"/>
        <v>8.9576049098790662</v>
      </c>
      <c r="Y1121">
        <f t="shared" si="429"/>
        <v>-4.2585892454992971</v>
      </c>
    </row>
    <row r="1122" spans="1:25" x14ac:dyDescent="0.25">
      <c r="A1122">
        <v>1116</v>
      </c>
      <c r="B1122">
        <f t="shared" si="425"/>
        <v>17</v>
      </c>
      <c r="C1122">
        <f t="shared" si="426"/>
        <v>23</v>
      </c>
      <c r="D1122">
        <f>IF(B1122=1,#N/A,VLOOKUP(B1122,Potentiel!$C$4:$BB$54,C1122))</f>
        <v>-14.246504800467944</v>
      </c>
      <c r="E1122">
        <f t="shared" si="430"/>
        <v>2.0000010000000001</v>
      </c>
      <c r="F1122">
        <f t="shared" si="431"/>
        <v>8.0000009999999993</v>
      </c>
      <c r="G1122">
        <f t="shared" si="427"/>
        <v>-14.246504800467944</v>
      </c>
      <c r="H1122">
        <f t="shared" si="432"/>
        <v>-1.0591354261587347</v>
      </c>
      <c r="I1122">
        <f t="shared" si="433"/>
        <v>-1.0591354261587347</v>
      </c>
      <c r="J1122">
        <f t="shared" si="434"/>
        <v>16.338999817300849</v>
      </c>
      <c r="K1122">
        <f t="shared" si="435"/>
        <v>2.0000010000000001</v>
      </c>
      <c r="L1122">
        <f t="shared" si="436"/>
        <v>-3.0291204560843292</v>
      </c>
      <c r="M1122">
        <f t="shared" si="437"/>
        <v>-16.055757356546238</v>
      </c>
      <c r="N1122">
        <f t="shared" si="438"/>
        <v>-1.4468687070052964</v>
      </c>
      <c r="O1122">
        <f t="shared" si="439"/>
        <v>-1.4468687070052964</v>
      </c>
      <c r="P1122">
        <f t="shared" si="440"/>
        <v>16.179843889614315</v>
      </c>
      <c r="Q1122">
        <f t="shared" si="441"/>
        <v>-1.1003275826896448</v>
      </c>
      <c r="R1122">
        <f t="shared" si="442"/>
        <v>-3.0291204560843292</v>
      </c>
      <c r="S1122">
        <f t="shared" si="428"/>
        <v>-4.9139088428701427</v>
      </c>
      <c r="T1122">
        <f t="shared" si="443"/>
        <v>0.34842959701093745</v>
      </c>
      <c r="U1122">
        <f t="shared" si="444"/>
        <v>3.4900222506007306</v>
      </c>
      <c r="V1122">
        <f t="shared" si="445"/>
        <v>3.2227769899104359</v>
      </c>
      <c r="W1122">
        <f t="shared" si="446"/>
        <v>-3.21506885224216</v>
      </c>
      <c r="X1122">
        <f t="shared" si="447"/>
        <v>8.1782112042061534</v>
      </c>
      <c r="Y1122">
        <f t="shared" si="429"/>
        <v>-4.9139088428701427</v>
      </c>
    </row>
    <row r="1123" spans="1:25" x14ac:dyDescent="0.25">
      <c r="A1123">
        <v>1117</v>
      </c>
      <c r="B1123">
        <f t="shared" si="425"/>
        <v>18</v>
      </c>
      <c r="C1123">
        <f t="shared" si="426"/>
        <v>23</v>
      </c>
      <c r="D1123">
        <f>IF(B1123=1,#N/A,VLOOKUP(B1123,Potentiel!$C$4:$BB$54,C1123))</f>
        <v>-15.181367215544226</v>
      </c>
      <c r="E1123">
        <f t="shared" si="430"/>
        <v>3.0000010000000001</v>
      </c>
      <c r="F1123">
        <f t="shared" si="431"/>
        <v>8.0000009999999993</v>
      </c>
      <c r="G1123">
        <f t="shared" si="427"/>
        <v>-15.181367215544226</v>
      </c>
      <c r="H1123">
        <f t="shared" si="432"/>
        <v>-1.0858126334526688</v>
      </c>
      <c r="I1123">
        <f t="shared" si="433"/>
        <v>-1.0858126334526688</v>
      </c>
      <c r="J1123">
        <f t="shared" si="434"/>
        <v>17.160242612888723</v>
      </c>
      <c r="K1123">
        <f t="shared" si="435"/>
        <v>3.0000010000000001</v>
      </c>
      <c r="L1123">
        <f t="shared" si="436"/>
        <v>-3.6300384332569999</v>
      </c>
      <c r="M1123">
        <f t="shared" si="437"/>
        <v>-16.771903514696209</v>
      </c>
      <c r="N1123">
        <f t="shared" si="438"/>
        <v>-1.3937975273378493</v>
      </c>
      <c r="O1123">
        <f t="shared" si="439"/>
        <v>-1.3937975273378493</v>
      </c>
      <c r="P1123">
        <f t="shared" si="440"/>
        <v>17.038097121048466</v>
      </c>
      <c r="Q1123">
        <f t="shared" si="441"/>
        <v>-0.25534752822134871</v>
      </c>
      <c r="R1123">
        <f t="shared" si="442"/>
        <v>-3.6300384332569999</v>
      </c>
      <c r="S1123">
        <f t="shared" si="428"/>
        <v>-5.6289468681006758</v>
      </c>
      <c r="T1123">
        <f t="shared" si="443"/>
        <v>7.0227248239717363E-2</v>
      </c>
      <c r="U1123">
        <f t="shared" si="444"/>
        <v>3.2118199018295104</v>
      </c>
      <c r="V1123">
        <f t="shared" si="445"/>
        <v>3.6390082972001707</v>
      </c>
      <c r="W1123">
        <f t="shared" si="446"/>
        <v>-3.5598002181672403</v>
      </c>
      <c r="X1123">
        <f t="shared" si="447"/>
        <v>7.3959052822197355</v>
      </c>
      <c r="Y1123">
        <f t="shared" si="429"/>
        <v>-5.6289468681006758</v>
      </c>
    </row>
    <row r="1124" spans="1:25" x14ac:dyDescent="0.25">
      <c r="A1124">
        <v>1118</v>
      </c>
      <c r="B1124">
        <f t="shared" si="425"/>
        <v>19</v>
      </c>
      <c r="C1124">
        <f t="shared" si="426"/>
        <v>23</v>
      </c>
      <c r="D1124">
        <f>IF(B1124=1,#N/A,VLOOKUP(B1124,Potentiel!$C$4:$BB$54,C1124))</f>
        <v>-16.231238108143732</v>
      </c>
      <c r="E1124">
        <f t="shared" si="430"/>
        <v>4.0000010000000001</v>
      </c>
      <c r="F1124">
        <f t="shared" si="431"/>
        <v>8.0000009999999993</v>
      </c>
      <c r="G1124">
        <f t="shared" si="427"/>
        <v>-16.231238108143732</v>
      </c>
      <c r="H1124">
        <f t="shared" si="432"/>
        <v>-1.112863483838282</v>
      </c>
      <c r="I1124">
        <f t="shared" si="433"/>
        <v>-1.112863483838282</v>
      </c>
      <c r="J1124">
        <f t="shared" si="434"/>
        <v>18.095665407032101</v>
      </c>
      <c r="K1124">
        <f t="shared" si="435"/>
        <v>4.0000010000000001</v>
      </c>
      <c r="L1124">
        <f t="shared" si="436"/>
        <v>-4.3048824347905059</v>
      </c>
      <c r="M1124">
        <f t="shared" si="437"/>
        <v>-17.576151277964421</v>
      </c>
      <c r="N1124">
        <f t="shared" si="438"/>
        <v>-1.3470264558219256</v>
      </c>
      <c r="O1124">
        <f t="shared" si="439"/>
        <v>-1.3470264558219256</v>
      </c>
      <c r="P1124">
        <f t="shared" si="440"/>
        <v>18.0255680006454</v>
      </c>
      <c r="Q1124">
        <f t="shared" si="441"/>
        <v>0.57282194748327497</v>
      </c>
      <c r="R1124">
        <f t="shared" si="442"/>
        <v>-4.3048824347905059</v>
      </c>
      <c r="S1124">
        <f t="shared" si="428"/>
        <v>-6.413171237722759</v>
      </c>
      <c r="T1124">
        <f t="shared" si="443"/>
        <v>-0.13228622563271053</v>
      </c>
      <c r="U1124">
        <f t="shared" si="444"/>
        <v>3.0093064279570827</v>
      </c>
      <c r="V1124">
        <f t="shared" si="445"/>
        <v>4.3428260108927192</v>
      </c>
      <c r="W1124">
        <f t="shared" si="446"/>
        <v>-3.9802274631235681</v>
      </c>
      <c r="X1124">
        <f t="shared" si="447"/>
        <v>6.610225433490271</v>
      </c>
      <c r="Y1124">
        <f t="shared" si="429"/>
        <v>-6.413171237722759</v>
      </c>
    </row>
    <row r="1125" spans="1:25" x14ac:dyDescent="0.25">
      <c r="A1125">
        <v>1119</v>
      </c>
      <c r="B1125">
        <f t="shared" si="425"/>
        <v>20</v>
      </c>
      <c r="C1125">
        <f t="shared" si="426"/>
        <v>23</v>
      </c>
      <c r="D1125">
        <f>IF(B1125=1,#N/A,VLOOKUP(B1125,Potentiel!$C$4:$BB$54,C1125))</f>
        <v>-17.413763550624598</v>
      </c>
      <c r="E1125">
        <f t="shared" si="430"/>
        <v>5.0000010000000001</v>
      </c>
      <c r="F1125">
        <f t="shared" si="431"/>
        <v>8.0000009999999993</v>
      </c>
      <c r="G1125">
        <f t="shared" si="427"/>
        <v>-17.413763550624598</v>
      </c>
      <c r="H1125">
        <f t="shared" si="432"/>
        <v>-1.1401473152897466</v>
      </c>
      <c r="I1125">
        <f t="shared" si="433"/>
        <v>-1.1401473152897466</v>
      </c>
      <c r="J1125">
        <f t="shared" si="434"/>
        <v>19.163485512741747</v>
      </c>
      <c r="K1125">
        <f t="shared" si="435"/>
        <v>5.0000010000000001</v>
      </c>
      <c r="L1125">
        <f t="shared" si="436"/>
        <v>-5.0649951373563029</v>
      </c>
      <c r="M1125">
        <f t="shared" si="437"/>
        <v>-18.482018322023702</v>
      </c>
      <c r="N1125">
        <f t="shared" si="438"/>
        <v>-1.3065875155777715</v>
      </c>
      <c r="O1125">
        <f t="shared" si="439"/>
        <v>-1.3065875155777715</v>
      </c>
      <c r="P1125">
        <f t="shared" si="440"/>
        <v>19.146409879024862</v>
      </c>
      <c r="Q1125">
        <f t="shared" si="441"/>
        <v>1.3816015503092669</v>
      </c>
      <c r="R1125">
        <f t="shared" si="442"/>
        <v>-5.0649951373563029</v>
      </c>
      <c r="S1125">
        <f t="shared" si="428"/>
        <v>-7.2771974060543734</v>
      </c>
      <c r="T1125">
        <f t="shared" si="443"/>
        <v>-0.26629601260349994</v>
      </c>
      <c r="U1125">
        <f t="shared" si="444"/>
        <v>2.875296640986293</v>
      </c>
      <c r="V1125">
        <f t="shared" si="445"/>
        <v>5.2500474840957354</v>
      </c>
      <c r="W1125">
        <f t="shared" si="446"/>
        <v>-4.4879648175345448</v>
      </c>
      <c r="X1125">
        <f t="shared" si="447"/>
        <v>5.8206539870014842</v>
      </c>
      <c r="Y1125">
        <f t="shared" si="429"/>
        <v>-7.2771974060543734</v>
      </c>
    </row>
    <row r="1126" spans="1:25" x14ac:dyDescent="0.25">
      <c r="A1126">
        <v>1120</v>
      </c>
      <c r="B1126">
        <f t="shared" si="425"/>
        <v>21</v>
      </c>
      <c r="C1126">
        <f t="shared" si="426"/>
        <v>23</v>
      </c>
      <c r="D1126">
        <f>IF(B1126=1,#N/A,VLOOKUP(B1126,Potentiel!$C$4:$BB$54,C1126))</f>
        <v>-18.747773788253681</v>
      </c>
      <c r="E1126">
        <f t="shared" si="430"/>
        <v>6.0000010000000001</v>
      </c>
      <c r="F1126">
        <f t="shared" si="431"/>
        <v>8.0000009999999993</v>
      </c>
      <c r="G1126">
        <f t="shared" si="427"/>
        <v>-18.747773788253681</v>
      </c>
      <c r="H1126">
        <f t="shared" si="432"/>
        <v>-1.1674719388114507</v>
      </c>
      <c r="I1126">
        <f t="shared" si="433"/>
        <v>-1.1674719388114507</v>
      </c>
      <c r="J1126">
        <f t="shared" si="434"/>
        <v>20.383302922135382</v>
      </c>
      <c r="K1126">
        <f t="shared" si="435"/>
        <v>6.0000010000000001</v>
      </c>
      <c r="L1126">
        <f t="shared" si="436"/>
        <v>-5.9224803892992748</v>
      </c>
      <c r="M1126">
        <f t="shared" si="437"/>
        <v>-19.503929451623289</v>
      </c>
      <c r="N1126">
        <f t="shared" si="438"/>
        <v>-1.2723539786890901</v>
      </c>
      <c r="O1126">
        <f t="shared" si="439"/>
        <v>-1.2723539786890901</v>
      </c>
      <c r="P1126">
        <f t="shared" si="440"/>
        <v>20.405961777233127</v>
      </c>
      <c r="Q1126">
        <f t="shared" si="441"/>
        <v>2.168238897753922</v>
      </c>
      <c r="R1126">
        <f t="shared" si="442"/>
        <v>-5.9224803892992748</v>
      </c>
      <c r="S1126">
        <f t="shared" si="428"/>
        <v>-8.2323531974617392</v>
      </c>
      <c r="T1126">
        <f t="shared" si="443"/>
        <v>-0.35094799548333216</v>
      </c>
      <c r="U1126">
        <f t="shared" si="444"/>
        <v>2.7906446581064608</v>
      </c>
      <c r="V1126">
        <f t="shared" si="445"/>
        <v>6.3069036681534651</v>
      </c>
      <c r="W1126">
        <f t="shared" si="446"/>
        <v>-5.0954059066227986</v>
      </c>
      <c r="X1126">
        <f t="shared" si="447"/>
        <v>5.0266385324489198</v>
      </c>
      <c r="Y1126">
        <f t="shared" si="429"/>
        <v>-8.2323531974617392</v>
      </c>
    </row>
    <row r="1127" spans="1:25" x14ac:dyDescent="0.25">
      <c r="A1127">
        <v>1121</v>
      </c>
      <c r="B1127">
        <f t="shared" si="425"/>
        <v>22</v>
      </c>
      <c r="C1127">
        <f t="shared" si="426"/>
        <v>23</v>
      </c>
      <c r="D1127">
        <f>IF(B1127=1,#N/A,VLOOKUP(B1127,Potentiel!$C$4:$BB$54,C1127))</f>
        <v>-20.251458750219562</v>
      </c>
      <c r="E1127">
        <f t="shared" si="430"/>
        <v>7.0000010000000001</v>
      </c>
      <c r="F1127">
        <f t="shared" si="431"/>
        <v>8.0000009999999993</v>
      </c>
      <c r="G1127">
        <f t="shared" si="427"/>
        <v>-20.251458750219562</v>
      </c>
      <c r="H1127">
        <f t="shared" si="432"/>
        <v>-1.1945788889210001</v>
      </c>
      <c r="I1127">
        <f t="shared" si="433"/>
        <v>-1.1945788889210001</v>
      </c>
      <c r="J1127">
        <f t="shared" si="434"/>
        <v>21.7743334573494</v>
      </c>
      <c r="K1127">
        <f t="shared" si="435"/>
        <v>7.0000010000000001</v>
      </c>
      <c r="L1127">
        <f t="shared" si="436"/>
        <v>-6.8890304517229142</v>
      </c>
      <c r="M1127">
        <f t="shared" si="437"/>
        <v>-20.655818960938824</v>
      </c>
      <c r="N1127">
        <f t="shared" si="438"/>
        <v>-1.2440552856915392</v>
      </c>
      <c r="O1127">
        <f t="shared" si="439"/>
        <v>-1.2440552856915392</v>
      </c>
      <c r="P1127">
        <f t="shared" si="440"/>
        <v>21.809696718365455</v>
      </c>
      <c r="Q1127">
        <f t="shared" si="441"/>
        <v>2.9300752011443079</v>
      </c>
      <c r="R1127">
        <f t="shared" si="442"/>
        <v>-6.8890304517229142</v>
      </c>
      <c r="S1127">
        <f t="shared" si="428"/>
        <v>-9.2895812375008315</v>
      </c>
      <c r="T1127">
        <f t="shared" si="443"/>
        <v>-0.40214568717243154</v>
      </c>
      <c r="U1127">
        <f t="shared" si="444"/>
        <v>2.7394469664173617</v>
      </c>
      <c r="V1127">
        <f t="shared" si="445"/>
        <v>7.4862594965126927</v>
      </c>
      <c r="W1127">
        <f t="shared" si="446"/>
        <v>-5.8145229146055124</v>
      </c>
      <c r="X1127">
        <f t="shared" si="447"/>
        <v>4.227645444052416</v>
      </c>
      <c r="Y1127">
        <f t="shared" si="429"/>
        <v>-9.2895812375008315</v>
      </c>
    </row>
    <row r="1128" spans="1:25" x14ac:dyDescent="0.25">
      <c r="A1128">
        <v>1122</v>
      </c>
      <c r="B1128">
        <f t="shared" si="425"/>
        <v>23</v>
      </c>
      <c r="C1128">
        <f t="shared" si="426"/>
        <v>23</v>
      </c>
      <c r="D1128">
        <f>IF(B1128=1,#N/A,VLOOKUP(B1128,Potentiel!$C$4:$BB$54,C1128))</f>
        <v>-21.938480743779493</v>
      </c>
      <c r="E1128">
        <f t="shared" si="430"/>
        <v>8.0000009999999993</v>
      </c>
      <c r="F1128">
        <f t="shared" si="431"/>
        <v>8.0000009999999993</v>
      </c>
      <c r="G1128">
        <f t="shared" si="427"/>
        <v>-21.938480743779493</v>
      </c>
      <c r="H1128">
        <f t="shared" si="432"/>
        <v>-1.2211249683366514</v>
      </c>
      <c r="I1128">
        <f t="shared" si="433"/>
        <v>-1.2211249683366514</v>
      </c>
      <c r="J1128">
        <f t="shared" si="434"/>
        <v>23.351594235623072</v>
      </c>
      <c r="K1128">
        <f t="shared" si="435"/>
        <v>8.0000009999999993</v>
      </c>
      <c r="L1128">
        <f t="shared" si="436"/>
        <v>-7.9734272864519253</v>
      </c>
      <c r="M1128">
        <f t="shared" si="437"/>
        <v>-21.948152784524908</v>
      </c>
      <c r="N1128">
        <f t="shared" si="438"/>
        <v>-1.2212668107531854</v>
      </c>
      <c r="O1128">
        <f t="shared" si="439"/>
        <v>-1.2212668107531854</v>
      </c>
      <c r="P1128">
        <f t="shared" si="440"/>
        <v>23.36068121123289</v>
      </c>
      <c r="Q1128">
        <f t="shared" si="441"/>
        <v>3.6651134660223827</v>
      </c>
      <c r="R1128">
        <f t="shared" si="442"/>
        <v>-7.9734272864519253</v>
      </c>
      <c r="S1128">
        <f t="shared" si="428"/>
        <v>-10.457100442858831</v>
      </c>
      <c r="T1128">
        <f t="shared" si="443"/>
        <v>-0.4308630412617605</v>
      </c>
      <c r="U1128">
        <f t="shared" si="444"/>
        <v>2.7107296123280324</v>
      </c>
      <c r="V1128">
        <f t="shared" si="445"/>
        <v>8.7754543706382933</v>
      </c>
      <c r="W1128">
        <f t="shared" si="446"/>
        <v>-6.654308051271955</v>
      </c>
      <c r="X1128">
        <f t="shared" si="447"/>
        <v>3.4232739198465825</v>
      </c>
      <c r="Y1128">
        <f t="shared" si="429"/>
        <v>-10.457100442858831</v>
      </c>
    </row>
    <row r="1129" spans="1:25" x14ac:dyDescent="0.25">
      <c r="A1129">
        <v>1123</v>
      </c>
      <c r="B1129">
        <f t="shared" si="425"/>
        <v>24</v>
      </c>
      <c r="C1129">
        <f t="shared" si="426"/>
        <v>23</v>
      </c>
      <c r="D1129">
        <f>IF(B1129=1,#N/A,VLOOKUP(B1129,Potentiel!$C$4:$BB$54,C1129))</f>
        <v>-23.810486553393421</v>
      </c>
      <c r="E1129">
        <f t="shared" si="430"/>
        <v>9.0000009999999993</v>
      </c>
      <c r="F1129">
        <f t="shared" si="431"/>
        <v>8.0000009999999993</v>
      </c>
      <c r="G1129">
        <f t="shared" si="427"/>
        <v>-23.810486553393421</v>
      </c>
      <c r="H1129">
        <f t="shared" si="432"/>
        <v>-1.2466598652851217</v>
      </c>
      <c r="I1129">
        <f t="shared" si="433"/>
        <v>-1.2466598652851217</v>
      </c>
      <c r="J1129">
        <f t="shared" si="434"/>
        <v>25.118504850196196</v>
      </c>
      <c r="K1129">
        <f t="shared" si="435"/>
        <v>9.0000009999999993</v>
      </c>
      <c r="L1129">
        <f t="shared" si="436"/>
        <v>-9.1767294261329742</v>
      </c>
      <c r="M1129">
        <f t="shared" si="437"/>
        <v>-23.382192432466102</v>
      </c>
      <c r="N1129">
        <f t="shared" si="438"/>
        <v>-1.2033673099614577</v>
      </c>
      <c r="O1129">
        <f t="shared" si="439"/>
        <v>-1.2033673099614577</v>
      </c>
      <c r="P1129">
        <f t="shared" si="440"/>
        <v>25.054479458749011</v>
      </c>
      <c r="Q1129">
        <f t="shared" si="441"/>
        <v>4.3731129849162524</v>
      </c>
      <c r="R1129">
        <f t="shared" si="442"/>
        <v>-9.1767294261329742</v>
      </c>
      <c r="S1129">
        <f t="shared" si="428"/>
        <v>-11.735901479608707</v>
      </c>
      <c r="T1129">
        <f t="shared" si="443"/>
        <v>-0.44470713798112133</v>
      </c>
      <c r="U1129">
        <f t="shared" si="444"/>
        <v>2.6968855156086717</v>
      </c>
      <c r="V1129">
        <f t="shared" si="445"/>
        <v>10.165455235221783</v>
      </c>
      <c r="W1129">
        <f t="shared" si="446"/>
        <v>-7.6158451914803571</v>
      </c>
      <c r="X1129">
        <f t="shared" si="447"/>
        <v>2.613475649217742</v>
      </c>
      <c r="Y1129">
        <f t="shared" si="429"/>
        <v>-11.735901479608707</v>
      </c>
    </row>
    <row r="1130" spans="1:25" x14ac:dyDescent="0.25">
      <c r="A1130">
        <v>1124</v>
      </c>
      <c r="B1130">
        <f t="shared" si="425"/>
        <v>25</v>
      </c>
      <c r="C1130">
        <f t="shared" si="426"/>
        <v>23</v>
      </c>
      <c r="D1130">
        <f>IF(B1130=1,#N/A,VLOOKUP(B1130,Potentiel!$C$4:$BB$54,C1130))</f>
        <v>-25.843996736833503</v>
      </c>
      <c r="E1130">
        <f t="shared" si="430"/>
        <v>10.000000999999999</v>
      </c>
      <c r="F1130">
        <f t="shared" si="431"/>
        <v>8.0000009999999993</v>
      </c>
      <c r="G1130">
        <f t="shared" si="427"/>
        <v>-25.843996736833503</v>
      </c>
      <c r="H1130">
        <f t="shared" si="432"/>
        <v>-1.2706015446559351</v>
      </c>
      <c r="I1130">
        <f t="shared" si="433"/>
        <v>-1.2706015446559351</v>
      </c>
      <c r="J1130">
        <f t="shared" si="434"/>
        <v>27.053875569564184</v>
      </c>
      <c r="K1130">
        <f t="shared" si="435"/>
        <v>10.000000999999999</v>
      </c>
      <c r="L1130">
        <f t="shared" si="436"/>
        <v>-10.483844576219663</v>
      </c>
      <c r="M1130">
        <f t="shared" si="437"/>
        <v>-24.939951608516232</v>
      </c>
      <c r="N1130">
        <f t="shared" si="438"/>
        <v>-1.1894599430857524</v>
      </c>
      <c r="O1130">
        <f t="shared" si="439"/>
        <v>-1.1894599430857524</v>
      </c>
      <c r="P1130">
        <f t="shared" si="440"/>
        <v>26.870080130791056</v>
      </c>
      <c r="Q1130">
        <f t="shared" si="441"/>
        <v>5.0575057049431962</v>
      </c>
      <c r="R1130">
        <f t="shared" si="442"/>
        <v>-10.483844576219663</v>
      </c>
      <c r="S1130">
        <f t="shared" si="428"/>
        <v>-13.111859677890614</v>
      </c>
      <c r="T1130">
        <f t="shared" si="443"/>
        <v>-0.44947639998805855</v>
      </c>
      <c r="U1130">
        <f t="shared" si="444"/>
        <v>2.6921162536017347</v>
      </c>
      <c r="V1130">
        <f t="shared" si="445"/>
        <v>11.639989735986171</v>
      </c>
      <c r="W1130">
        <f t="shared" si="446"/>
        <v>-8.6836807177507289</v>
      </c>
      <c r="X1130">
        <f t="shared" si="447"/>
        <v>1.7989394328504034</v>
      </c>
      <c r="Y1130">
        <f t="shared" si="429"/>
        <v>-13.111859677890614</v>
      </c>
    </row>
    <row r="1131" spans="1:25" x14ac:dyDescent="0.25">
      <c r="A1131">
        <v>1125</v>
      </c>
      <c r="B1131">
        <f t="shared" si="425"/>
        <v>26</v>
      </c>
      <c r="C1131">
        <f t="shared" si="426"/>
        <v>23</v>
      </c>
      <c r="D1131">
        <f>IF(B1131=1,#N/A,VLOOKUP(B1131,Potentiel!$C$4:$BB$54,C1131))</f>
        <v>-27.970270936151476</v>
      </c>
      <c r="E1131">
        <f t="shared" si="430"/>
        <v>11.000000999999999</v>
      </c>
      <c r="F1131">
        <f t="shared" si="431"/>
        <v>8.0000009999999993</v>
      </c>
      <c r="G1131">
        <f t="shared" si="427"/>
        <v>-27.970270936151476</v>
      </c>
      <c r="H1131">
        <f t="shared" si="432"/>
        <v>-1.292215896303526</v>
      </c>
      <c r="I1131">
        <f t="shared" si="433"/>
        <v>-1.292215896303526</v>
      </c>
      <c r="J1131">
        <f t="shared" si="434"/>
        <v>29.091855771705607</v>
      </c>
      <c r="K1131">
        <f t="shared" si="435"/>
        <v>11.000000999999999</v>
      </c>
      <c r="L1131">
        <f t="shared" si="436"/>
        <v>-11.85058728633742</v>
      </c>
      <c r="M1131">
        <f t="shared" si="437"/>
        <v>-26.568772143451017</v>
      </c>
      <c r="N1131">
        <f t="shared" si="438"/>
        <v>-1.17826253785915</v>
      </c>
      <c r="O1131">
        <f t="shared" si="439"/>
        <v>-1.17826253785915</v>
      </c>
      <c r="P1131">
        <f t="shared" si="440"/>
        <v>28.755863318819344</v>
      </c>
      <c r="Q1131">
        <f t="shared" si="441"/>
        <v>5.728339278471271</v>
      </c>
      <c r="R1131">
        <f t="shared" si="442"/>
        <v>-11.85058728633742</v>
      </c>
      <c r="S1131">
        <f t="shared" si="428"/>
        <v>-14.543622485431653</v>
      </c>
      <c r="T1131">
        <f t="shared" si="443"/>
        <v>-0.45026358877696682</v>
      </c>
      <c r="U1131">
        <f t="shared" si="444"/>
        <v>2.6913290648128263</v>
      </c>
      <c r="V1131">
        <f t="shared" si="445"/>
        <v>13.162457594248076</v>
      </c>
      <c r="W1131">
        <f t="shared" si="446"/>
        <v>-9.8125713407893098</v>
      </c>
      <c r="X1131">
        <f t="shared" si="447"/>
        <v>0.98168186062561924</v>
      </c>
      <c r="Y1131">
        <f t="shared" si="429"/>
        <v>-14.543622485431653</v>
      </c>
    </row>
    <row r="1132" spans="1:25" x14ac:dyDescent="0.25">
      <c r="A1132">
        <v>1126</v>
      </c>
      <c r="B1132">
        <f t="shared" si="425"/>
        <v>27</v>
      </c>
      <c r="C1132">
        <f t="shared" si="426"/>
        <v>23</v>
      </c>
      <c r="D1132">
        <f>IF(B1132=1,#N/A,VLOOKUP(B1132,Potentiel!$C$4:$BB$54,C1132))</f>
        <v>-30.050987006231594</v>
      </c>
      <c r="E1132">
        <f t="shared" si="430"/>
        <v>12.000000999999999</v>
      </c>
      <c r="F1132">
        <f t="shared" si="431"/>
        <v>8.0000009999999993</v>
      </c>
      <c r="G1132">
        <f t="shared" si="427"/>
        <v>-30.050987006231594</v>
      </c>
      <c r="H1132">
        <f t="shared" si="432"/>
        <v>-1.3106163623018932</v>
      </c>
      <c r="I1132">
        <f t="shared" si="433"/>
        <v>-1.3106163623018932</v>
      </c>
      <c r="J1132">
        <f t="shared" si="434"/>
        <v>31.09761785167316</v>
      </c>
      <c r="K1132">
        <f t="shared" si="435"/>
        <v>12.000000999999999</v>
      </c>
      <c r="L1132">
        <f t="shared" si="436"/>
        <v>-13.188045795460589</v>
      </c>
      <c r="M1132">
        <f t="shared" si="437"/>
        <v>-28.162693126644253</v>
      </c>
      <c r="N1132">
        <f t="shared" si="438"/>
        <v>-1.1679980210973864</v>
      </c>
      <c r="O1132">
        <f t="shared" si="439"/>
        <v>-1.1679980210973864</v>
      </c>
      <c r="P1132">
        <f t="shared" si="440"/>
        <v>30.612698478663006</v>
      </c>
      <c r="Q1132">
        <f t="shared" si="441"/>
        <v>6.405832000406237</v>
      </c>
      <c r="R1132">
        <f t="shared" si="442"/>
        <v>-13.188045795460589</v>
      </c>
      <c r="S1132">
        <f t="shared" si="428"/>
        <v>-15.947978614028973</v>
      </c>
      <c r="T1132">
        <f t="shared" si="443"/>
        <v>-0.45216673124135115</v>
      </c>
      <c r="U1132">
        <f t="shared" si="444"/>
        <v>2.689425922348442</v>
      </c>
      <c r="V1132">
        <f t="shared" si="445"/>
        <v>14.661488175509138</v>
      </c>
      <c r="W1132">
        <f t="shared" si="446"/>
        <v>-10.911476673056766</v>
      </c>
      <c r="X1132">
        <f t="shared" si="447"/>
        <v>0.16576079675143662</v>
      </c>
      <c r="Y1132">
        <f t="shared" si="429"/>
        <v>-15.947978614028973</v>
      </c>
    </row>
    <row r="1133" spans="1:25" x14ac:dyDescent="0.25">
      <c r="A1133">
        <v>1127</v>
      </c>
      <c r="B1133">
        <f t="shared" si="425"/>
        <v>28</v>
      </c>
      <c r="C1133">
        <f t="shared" si="426"/>
        <v>23</v>
      </c>
      <c r="D1133">
        <f>IF(B1133=1,#N/A,VLOOKUP(B1133,Potentiel!$C$4:$BB$54,C1133))</f>
        <v>-31.86373137299967</v>
      </c>
      <c r="E1133">
        <f t="shared" si="430"/>
        <v>13.000000999999999</v>
      </c>
      <c r="F1133">
        <f t="shared" si="431"/>
        <v>8.0000009999999993</v>
      </c>
      <c r="G1133">
        <f t="shared" si="427"/>
        <v>-31.86373137299967</v>
      </c>
      <c r="H1133">
        <f t="shared" si="432"/>
        <v>-1.3248116273092581</v>
      </c>
      <c r="I1133">
        <f t="shared" si="433"/>
        <v>-1.3248116273092581</v>
      </c>
      <c r="J1133">
        <f t="shared" si="434"/>
        <v>32.852661886225974</v>
      </c>
      <c r="K1133">
        <f t="shared" si="435"/>
        <v>13.000000999999999</v>
      </c>
      <c r="L1133">
        <f t="shared" si="436"/>
        <v>-14.35325541394818</v>
      </c>
      <c r="M1133">
        <f t="shared" si="437"/>
        <v>-29.55133587560217</v>
      </c>
      <c r="N1133">
        <f t="shared" si="438"/>
        <v>-1.1563627917977342</v>
      </c>
      <c r="O1133">
        <f t="shared" si="439"/>
        <v>-1.1563627917977342</v>
      </c>
      <c r="P1133">
        <f t="shared" si="440"/>
        <v>32.284384430133606</v>
      </c>
      <c r="Q1133">
        <f t="shared" si="441"/>
        <v>7.1224936559883192</v>
      </c>
      <c r="R1133">
        <f t="shared" si="442"/>
        <v>-14.35325541394818</v>
      </c>
      <c r="S1133">
        <f t="shared" si="428"/>
        <v>-17.191129386709878</v>
      </c>
      <c r="T1133">
        <f t="shared" si="443"/>
        <v>-0.4606258177456235</v>
      </c>
      <c r="U1133">
        <f t="shared" si="444"/>
        <v>2.6809668358441696</v>
      </c>
      <c r="V1133">
        <f t="shared" si="445"/>
        <v>16.023291074483623</v>
      </c>
      <c r="W1133">
        <f t="shared" si="446"/>
        <v>-11.834009323287711</v>
      </c>
      <c r="X1133">
        <f t="shared" si="447"/>
        <v>-0.64229896058556335</v>
      </c>
      <c r="Y1133">
        <f t="shared" si="429"/>
        <v>-17.191129386709878</v>
      </c>
    </row>
    <row r="1134" spans="1:25" x14ac:dyDescent="0.25">
      <c r="A1134">
        <v>1128</v>
      </c>
      <c r="B1134">
        <f t="shared" si="425"/>
        <v>29</v>
      </c>
      <c r="C1134">
        <f t="shared" si="426"/>
        <v>23</v>
      </c>
      <c r="D1134">
        <f>IF(B1134=1,#N/A,VLOOKUP(B1134,Potentiel!$C$4:$BB$54,C1134))</f>
        <v>-33.126261120255265</v>
      </c>
      <c r="E1134">
        <f t="shared" si="430"/>
        <v>14.000000999999999</v>
      </c>
      <c r="F1134">
        <f t="shared" si="431"/>
        <v>8.0000009999999993</v>
      </c>
      <c r="G1134">
        <f t="shared" si="427"/>
        <v>-33.126261120255265</v>
      </c>
      <c r="H1134">
        <f t="shared" si="432"/>
        <v>-1.3338332690553645</v>
      </c>
      <c r="I1134">
        <f t="shared" si="433"/>
        <v>-1.3338332690553645</v>
      </c>
      <c r="J1134">
        <f t="shared" si="434"/>
        <v>34.078573793621942</v>
      </c>
      <c r="K1134">
        <f t="shared" si="435"/>
        <v>14.000000999999999</v>
      </c>
      <c r="L1134">
        <f t="shared" si="436"/>
        <v>-15.164793892344754</v>
      </c>
      <c r="M1134">
        <f t="shared" si="437"/>
        <v>-30.518489772759715</v>
      </c>
      <c r="N1134">
        <f t="shared" si="438"/>
        <v>-1.1406994111424558</v>
      </c>
      <c r="O1134">
        <f t="shared" si="439"/>
        <v>-1.1406994111424558</v>
      </c>
      <c r="P1134">
        <f t="shared" si="440"/>
        <v>33.576453743807434</v>
      </c>
      <c r="Q1134">
        <f t="shared" si="441"/>
        <v>7.9195791759448388</v>
      </c>
      <c r="R1134">
        <f t="shared" si="442"/>
        <v>-15.164793892344754</v>
      </c>
      <c r="S1134">
        <f t="shared" si="428"/>
        <v>-18.103284227832866</v>
      </c>
      <c r="T1134">
        <f t="shared" si="443"/>
        <v>-0.48127660988214122</v>
      </c>
      <c r="U1134">
        <f t="shared" si="444"/>
        <v>2.6603160437076521</v>
      </c>
      <c r="V1134">
        <f t="shared" si="445"/>
        <v>17.108205870907561</v>
      </c>
      <c r="W1134">
        <f t="shared" si="446"/>
        <v>-12.394403632269576</v>
      </c>
      <c r="X1134">
        <f t="shared" si="447"/>
        <v>-1.4342174398257741</v>
      </c>
      <c r="Y1134">
        <f t="shared" si="429"/>
        <v>-18.103284227832866</v>
      </c>
    </row>
    <row r="1135" spans="1:25" x14ac:dyDescent="0.25">
      <c r="A1135">
        <v>1129</v>
      </c>
      <c r="B1135">
        <f t="shared" si="425"/>
        <v>30</v>
      </c>
      <c r="C1135">
        <f t="shared" si="426"/>
        <v>23</v>
      </c>
      <c r="D1135">
        <f>IF(B1135=1,#N/A,VLOOKUP(B1135,Potentiel!$C$4:$BB$54,C1135))</f>
        <v>-33.583887763588535</v>
      </c>
      <c r="E1135">
        <f t="shared" si="430"/>
        <v>15.000000999999999</v>
      </c>
      <c r="F1135">
        <f t="shared" si="431"/>
        <v>8.0000009999999993</v>
      </c>
      <c r="G1135">
        <f t="shared" si="427"/>
        <v>-33.583887763588535</v>
      </c>
      <c r="H1135">
        <f t="shared" si="432"/>
        <v>-1.3369450198981019</v>
      </c>
      <c r="I1135">
        <f t="shared" si="433"/>
        <v>-1.3369450198981019</v>
      </c>
      <c r="J1135">
        <f t="shared" si="434"/>
        <v>34.523579381595304</v>
      </c>
      <c r="K1135">
        <f t="shared" si="435"/>
        <v>15.000000999999999</v>
      </c>
      <c r="L1135">
        <f t="shared" si="436"/>
        <v>-15.458950628541825</v>
      </c>
      <c r="M1135">
        <f t="shared" si="437"/>
        <v>-30.869052119908357</v>
      </c>
      <c r="N1135">
        <f t="shared" si="438"/>
        <v>-1.1184731174165732</v>
      </c>
      <c r="O1135">
        <f t="shared" si="439"/>
        <v>-1.1184731174165732</v>
      </c>
      <c r="P1135">
        <f t="shared" si="440"/>
        <v>34.320524599452433</v>
      </c>
      <c r="Q1135">
        <f t="shared" si="441"/>
        <v>8.8343159101162279</v>
      </c>
      <c r="R1135">
        <f t="shared" si="442"/>
        <v>-15.458950628541825</v>
      </c>
      <c r="S1135">
        <f t="shared" si="428"/>
        <v>-18.53122864769756</v>
      </c>
      <c r="T1135">
        <f t="shared" si="443"/>
        <v>-0.51917682730233727</v>
      </c>
      <c r="U1135">
        <f t="shared" si="444"/>
        <v>2.622415826287456</v>
      </c>
      <c r="V1135">
        <f t="shared" si="445"/>
        <v>17.805175992823727</v>
      </c>
      <c r="W1135">
        <f t="shared" si="446"/>
        <v>-12.425029620702372</v>
      </c>
      <c r="X1135">
        <f t="shared" si="447"/>
        <v>-2.2025230153360029</v>
      </c>
      <c r="Y1135">
        <f t="shared" si="429"/>
        <v>-18.53122864769756</v>
      </c>
    </row>
    <row r="1136" spans="1:25" x14ac:dyDescent="0.25">
      <c r="A1136">
        <v>1130</v>
      </c>
      <c r="B1136">
        <f t="shared" si="425"/>
        <v>31</v>
      </c>
      <c r="C1136">
        <f t="shared" si="426"/>
        <v>23</v>
      </c>
      <c r="D1136">
        <f>IF(B1136=1,#N/A,VLOOKUP(B1136,Potentiel!$C$4:$BB$54,C1136))</f>
        <v>-33.130242656376623</v>
      </c>
      <c r="E1136">
        <f t="shared" si="430"/>
        <v>16.000001000000001</v>
      </c>
      <c r="F1136">
        <f t="shared" si="431"/>
        <v>8.0000009999999993</v>
      </c>
      <c r="G1136">
        <f t="shared" si="427"/>
        <v>-33.130242656376623</v>
      </c>
      <c r="H1136">
        <f t="shared" si="432"/>
        <v>-1.3338606929138759</v>
      </c>
      <c r="I1136">
        <f t="shared" si="433"/>
        <v>-1.3338606929138759</v>
      </c>
      <c r="J1136">
        <f t="shared" si="434"/>
        <v>34.082444080059723</v>
      </c>
      <c r="K1136">
        <f t="shared" si="435"/>
        <v>16.000001000000001</v>
      </c>
      <c r="L1136">
        <f t="shared" si="436"/>
        <v>-15.167353174431081</v>
      </c>
      <c r="M1136">
        <f t="shared" si="437"/>
        <v>-30.521539806380563</v>
      </c>
      <c r="N1136">
        <f t="shared" si="438"/>
        <v>-1.0879610018257442</v>
      </c>
      <c r="O1136">
        <f t="shared" si="439"/>
        <v>-1.0879610018257442</v>
      </c>
      <c r="P1136">
        <f t="shared" si="440"/>
        <v>34.461056631398783</v>
      </c>
      <c r="Q1136">
        <f t="shared" si="441"/>
        <v>9.8822515689891066</v>
      </c>
      <c r="R1136">
        <f t="shared" si="442"/>
        <v>-15.167353174431081</v>
      </c>
      <c r="S1136">
        <f t="shared" si="428"/>
        <v>-18.410973817165456</v>
      </c>
      <c r="T1136">
        <f t="shared" si="443"/>
        <v>-0.57746234928550211</v>
      </c>
      <c r="U1136">
        <f t="shared" si="444"/>
        <v>2.5641303043042911</v>
      </c>
      <c r="V1136">
        <f t="shared" si="445"/>
        <v>18.102693125353262</v>
      </c>
      <c r="W1136">
        <f t="shared" si="446"/>
        <v>-11.855877943354518</v>
      </c>
      <c r="X1136">
        <f t="shared" si="447"/>
        <v>-2.944095221310667</v>
      </c>
      <c r="Y1136">
        <f t="shared" si="429"/>
        <v>-18.410973817165456</v>
      </c>
    </row>
    <row r="1137" spans="1:25" x14ac:dyDescent="0.25">
      <c r="A1137">
        <v>1131</v>
      </c>
      <c r="B1137">
        <f t="shared" si="425"/>
        <v>32</v>
      </c>
      <c r="C1137">
        <f t="shared" si="426"/>
        <v>23</v>
      </c>
      <c r="D1137">
        <f>IF(B1137=1,#N/A,VLOOKUP(B1137,Potentiel!$C$4:$BB$54,C1137))</f>
        <v>-31.867774835003104</v>
      </c>
      <c r="E1137">
        <f t="shared" si="430"/>
        <v>17.000001000000001</v>
      </c>
      <c r="F1137">
        <f t="shared" si="431"/>
        <v>8.0000009999999993</v>
      </c>
      <c r="G1137">
        <f t="shared" si="427"/>
        <v>-31.867774835003104</v>
      </c>
      <c r="H1137">
        <f t="shared" si="432"/>
        <v>-1.3248415948040979</v>
      </c>
      <c r="I1137">
        <f t="shared" si="433"/>
        <v>-1.3248415948040979</v>
      </c>
      <c r="J1137">
        <f t="shared" si="434"/>
        <v>32.856583646728367</v>
      </c>
      <c r="K1137">
        <f t="shared" si="435"/>
        <v>17.000001000000001</v>
      </c>
      <c r="L1137">
        <f t="shared" si="436"/>
        <v>-14.355854501224226</v>
      </c>
      <c r="M1137">
        <f t="shared" si="437"/>
        <v>-29.554433347200856</v>
      </c>
      <c r="N1137">
        <f t="shared" si="438"/>
        <v>-1.0488043578227837</v>
      </c>
      <c r="O1137">
        <f t="shared" si="439"/>
        <v>-1.0488043578227837</v>
      </c>
      <c r="P1137">
        <f t="shared" si="440"/>
        <v>34.09493458674087</v>
      </c>
      <c r="Q1137">
        <f t="shared" si="441"/>
        <v>11.048411364335022</v>
      </c>
      <c r="R1137">
        <f t="shared" si="442"/>
        <v>-14.355854501224226</v>
      </c>
      <c r="S1137">
        <f t="shared" si="428"/>
        <v>-17.8041506217718</v>
      </c>
      <c r="T1137">
        <f t="shared" si="443"/>
        <v>-0.65593393080830009</v>
      </c>
      <c r="U1137">
        <f t="shared" si="444"/>
        <v>2.4856587227814932</v>
      </c>
      <c r="V1137">
        <f t="shared" si="445"/>
        <v>18.115130475265342</v>
      </c>
      <c r="W1137">
        <f t="shared" si="446"/>
        <v>-10.75437815004676</v>
      </c>
      <c r="X1137">
        <f t="shared" si="447"/>
        <v>-3.6619395365727132</v>
      </c>
      <c r="Y1137">
        <f t="shared" si="429"/>
        <v>-17.8041506217718</v>
      </c>
    </row>
    <row r="1138" spans="1:25" x14ac:dyDescent="0.25">
      <c r="A1138">
        <v>1132</v>
      </c>
      <c r="B1138">
        <f t="shared" si="425"/>
        <v>33</v>
      </c>
      <c r="C1138">
        <f t="shared" si="426"/>
        <v>23</v>
      </c>
      <c r="D1138">
        <f>IF(B1138=1,#N/A,VLOOKUP(B1138,Potentiel!$C$4:$BB$54,C1138))</f>
        <v>-30.049406074929699</v>
      </c>
      <c r="E1138">
        <f t="shared" si="430"/>
        <v>18.000001000000001</v>
      </c>
      <c r="F1138">
        <f t="shared" si="431"/>
        <v>8.0000009999999993</v>
      </c>
      <c r="G1138">
        <f t="shared" si="427"/>
        <v>-30.049406074929699</v>
      </c>
      <c r="H1138">
        <f t="shared" si="432"/>
        <v>-1.3106032834346668</v>
      </c>
      <c r="I1138">
        <f t="shared" si="433"/>
        <v>-1.3106032834346668</v>
      </c>
      <c r="J1138">
        <f t="shared" si="434"/>
        <v>31.0960901313336</v>
      </c>
      <c r="K1138">
        <f t="shared" si="435"/>
        <v>18.000001000000001</v>
      </c>
      <c r="L1138">
        <f t="shared" si="436"/>
        <v>-13.187029592407971</v>
      </c>
      <c r="M1138">
        <f t="shared" si="437"/>
        <v>-28.161482063005483</v>
      </c>
      <c r="N1138">
        <f t="shared" si="438"/>
        <v>-1.0020715088103322</v>
      </c>
      <c r="O1138">
        <f t="shared" si="439"/>
        <v>-1.0020715088103322</v>
      </c>
      <c r="P1138">
        <f t="shared" si="440"/>
        <v>33.422583801749688</v>
      </c>
      <c r="Q1138">
        <f t="shared" si="441"/>
        <v>12.295826182928472</v>
      </c>
      <c r="R1138">
        <f t="shared" si="442"/>
        <v>-13.187029592407971</v>
      </c>
      <c r="S1138">
        <f t="shared" si="428"/>
        <v>-16.862910741445429</v>
      </c>
      <c r="T1138">
        <f t="shared" si="443"/>
        <v>-0.75043974492753207</v>
      </c>
      <c r="U1138">
        <f t="shared" si="444"/>
        <v>2.3911529086622609</v>
      </c>
      <c r="V1138">
        <f t="shared" si="445"/>
        <v>18.030116222360657</v>
      </c>
      <c r="W1138">
        <f t="shared" si="446"/>
        <v>-9.2869974137390496</v>
      </c>
      <c r="X1138">
        <f t="shared" si="447"/>
        <v>-4.3634757579971719</v>
      </c>
      <c r="Y1138">
        <f t="shared" si="429"/>
        <v>-16.862910741445429</v>
      </c>
    </row>
    <row r="1139" spans="1:25" x14ac:dyDescent="0.25">
      <c r="A1139">
        <v>1133</v>
      </c>
      <c r="B1139">
        <f t="shared" si="425"/>
        <v>34</v>
      </c>
      <c r="C1139">
        <f t="shared" si="426"/>
        <v>23</v>
      </c>
      <c r="D1139">
        <f>IF(B1139=1,#N/A,VLOOKUP(B1139,Potentiel!$C$4:$BB$54,C1139))</f>
        <v>-27.957947698425539</v>
      </c>
      <c r="E1139">
        <f t="shared" si="430"/>
        <v>19.000001000000001</v>
      </c>
      <c r="F1139">
        <f t="shared" si="431"/>
        <v>8.0000009999999993</v>
      </c>
      <c r="G1139">
        <f t="shared" si="427"/>
        <v>-27.957947698425539</v>
      </c>
      <c r="H1139">
        <f t="shared" si="432"/>
        <v>-1.2920993633043849</v>
      </c>
      <c r="I1139">
        <f t="shared" si="433"/>
        <v>-1.2920993633043849</v>
      </c>
      <c r="J1139">
        <f t="shared" si="434"/>
        <v>29.080007831977948</v>
      </c>
      <c r="K1139">
        <f t="shared" si="435"/>
        <v>19.000001000000001</v>
      </c>
      <c r="L1139">
        <f t="shared" si="436"/>
        <v>-11.842666061815963</v>
      </c>
      <c r="M1139">
        <f t="shared" si="437"/>
        <v>-26.559331995669829</v>
      </c>
      <c r="N1139">
        <f t="shared" si="438"/>
        <v>-0.94982296793949361</v>
      </c>
      <c r="O1139">
        <f t="shared" si="439"/>
        <v>-0.94982296793949361</v>
      </c>
      <c r="P1139">
        <f t="shared" si="440"/>
        <v>32.655752235344572</v>
      </c>
      <c r="Q1139">
        <f t="shared" si="441"/>
        <v>13.583158011166915</v>
      </c>
      <c r="R1139">
        <f t="shared" si="442"/>
        <v>-11.842666061815963</v>
      </c>
      <c r="S1139">
        <f t="shared" si="428"/>
        <v>-15.757386691299315</v>
      </c>
      <c r="T1139">
        <f t="shared" si="443"/>
        <v>-0.85374524886462066</v>
      </c>
      <c r="U1139">
        <f t="shared" si="444"/>
        <v>2.2878474047251727</v>
      </c>
      <c r="V1139">
        <f t="shared" si="445"/>
        <v>18.02084684491868</v>
      </c>
      <c r="W1139">
        <f t="shared" si="446"/>
        <v>-7.639875505169849</v>
      </c>
      <c r="X1139">
        <f t="shared" si="447"/>
        <v>-5.0570005320921103</v>
      </c>
      <c r="Y1139">
        <f t="shared" si="429"/>
        <v>-15.757386691299315</v>
      </c>
    </row>
    <row r="1140" spans="1:25" x14ac:dyDescent="0.25">
      <c r="A1140">
        <v>1134</v>
      </c>
      <c r="B1140">
        <f t="shared" si="425"/>
        <v>35</v>
      </c>
      <c r="C1140">
        <f t="shared" si="426"/>
        <v>23</v>
      </c>
      <c r="D1140">
        <f>IF(B1140=1,#N/A,VLOOKUP(B1140,Potentiel!$C$4:$BB$54,C1140))</f>
        <v>-25.817499150557619</v>
      </c>
      <c r="E1140">
        <f t="shared" si="430"/>
        <v>20.000001000000001</v>
      </c>
      <c r="F1140">
        <f t="shared" si="431"/>
        <v>8.0000009999999993</v>
      </c>
      <c r="G1140">
        <f t="shared" si="427"/>
        <v>-25.817499150557619</v>
      </c>
      <c r="H1140">
        <f t="shared" si="432"/>
        <v>-1.2703116475368965</v>
      </c>
      <c r="I1140">
        <f t="shared" si="433"/>
        <v>-1.2703116475368965</v>
      </c>
      <c r="J1140">
        <f t="shared" si="434"/>
        <v>27.028564120001722</v>
      </c>
      <c r="K1140">
        <f t="shared" si="435"/>
        <v>20.000001000000001</v>
      </c>
      <c r="L1140">
        <f t="shared" si="436"/>
        <v>-10.466812256074929</v>
      </c>
      <c r="M1140">
        <f t="shared" si="437"/>
        <v>-24.919653279793526</v>
      </c>
      <c r="N1140">
        <f t="shared" si="438"/>
        <v>-0.89448454227707896</v>
      </c>
      <c r="O1140">
        <f t="shared" si="439"/>
        <v>-0.89448454227707896</v>
      </c>
      <c r="P1140">
        <f t="shared" si="440"/>
        <v>31.952920986744314</v>
      </c>
      <c r="Q1140">
        <f t="shared" si="441"/>
        <v>14.877650643131243</v>
      </c>
      <c r="R1140">
        <f t="shared" si="442"/>
        <v>-10.466812256074929</v>
      </c>
      <c r="S1140">
        <f t="shared" si="428"/>
        <v>-14.622391327900758</v>
      </c>
      <c r="T1140">
        <f t="shared" si="443"/>
        <v>-0.95770791789552134</v>
      </c>
      <c r="U1140">
        <f t="shared" si="444"/>
        <v>2.1838847356942717</v>
      </c>
      <c r="V1140">
        <f t="shared" si="445"/>
        <v>18.190619765774443</v>
      </c>
      <c r="W1140">
        <f t="shared" si="446"/>
        <v>-5.9605094163007912</v>
      </c>
      <c r="X1140">
        <f t="shared" si="447"/>
        <v>-5.7490881143132899</v>
      </c>
      <c r="Y1140">
        <f t="shared" si="429"/>
        <v>-14.622391327900758</v>
      </c>
    </row>
    <row r="1141" spans="1:25" x14ac:dyDescent="0.25">
      <c r="A1141">
        <v>1135</v>
      </c>
      <c r="B1141">
        <f t="shared" si="425"/>
        <v>36</v>
      </c>
      <c r="C1141">
        <f t="shared" si="426"/>
        <v>23</v>
      </c>
      <c r="D1141">
        <f>IF(B1141=1,#N/A,VLOOKUP(B1141,Potentiel!$C$4:$BB$54,C1141))</f>
        <v>-23.768078496123064</v>
      </c>
      <c r="E1141">
        <f t="shared" si="430"/>
        <v>21.000001000000001</v>
      </c>
      <c r="F1141">
        <f t="shared" si="431"/>
        <v>8.0000009999999993</v>
      </c>
      <c r="G1141">
        <f t="shared" si="427"/>
        <v>-23.768078496123064</v>
      </c>
      <c r="H1141">
        <f t="shared" si="432"/>
        <v>-1.2461212900129415</v>
      </c>
      <c r="I1141">
        <f t="shared" si="433"/>
        <v>-1.2461212900129415</v>
      </c>
      <c r="J1141">
        <f t="shared" si="434"/>
        <v>25.078308782648573</v>
      </c>
      <c r="K1141">
        <f t="shared" si="435"/>
        <v>21.000001000000001</v>
      </c>
      <c r="L1141">
        <f t="shared" si="436"/>
        <v>-9.1494700523687111</v>
      </c>
      <c r="M1141">
        <f t="shared" si="437"/>
        <v>-23.349705975850672</v>
      </c>
      <c r="N1141">
        <f t="shared" si="438"/>
        <v>-0.83832997009463528</v>
      </c>
      <c r="O1141">
        <f t="shared" si="439"/>
        <v>-0.83832997009463528</v>
      </c>
      <c r="P1141">
        <f t="shared" si="440"/>
        <v>31.40396171120258</v>
      </c>
      <c r="Q1141">
        <f t="shared" si="441"/>
        <v>16.15883789443836</v>
      </c>
      <c r="R1141">
        <f t="shared" si="442"/>
        <v>-9.1494700523687111</v>
      </c>
      <c r="S1141">
        <f t="shared" si="428"/>
        <v>-13.542156164097456</v>
      </c>
      <c r="T1141">
        <f t="shared" si="443"/>
        <v>-1.0555848807254198</v>
      </c>
      <c r="U1141">
        <f t="shared" si="444"/>
        <v>2.0860077728643733</v>
      </c>
      <c r="V1141">
        <f t="shared" si="445"/>
        <v>18.569352286440392</v>
      </c>
      <c r="W1141">
        <f t="shared" si="446"/>
        <v>-4.3410557491782882</v>
      </c>
      <c r="X1141">
        <f t="shared" si="447"/>
        <v>-6.443846120929539</v>
      </c>
      <c r="Y1141">
        <f t="shared" si="429"/>
        <v>-13.542156164097456</v>
      </c>
    </row>
    <row r="1142" spans="1:25" x14ac:dyDescent="0.25">
      <c r="A1142">
        <v>1136</v>
      </c>
      <c r="B1142">
        <f t="shared" si="425"/>
        <v>37</v>
      </c>
      <c r="C1142">
        <f t="shared" si="426"/>
        <v>23</v>
      </c>
      <c r="D1142">
        <f>IF(B1142=1,#N/A,VLOOKUP(B1142,Potentiel!$C$4:$BB$54,C1142))</f>
        <v>-21.87968507504041</v>
      </c>
      <c r="E1142">
        <f t="shared" si="430"/>
        <v>22.000001000000001</v>
      </c>
      <c r="F1142">
        <f t="shared" si="431"/>
        <v>8.0000009999999993</v>
      </c>
      <c r="G1142">
        <f t="shared" si="427"/>
        <v>-21.87968507504041</v>
      </c>
      <c r="H1142">
        <f t="shared" si="432"/>
        <v>-1.2202603374868826</v>
      </c>
      <c r="I1142">
        <f t="shared" si="433"/>
        <v>-1.2202603374868826</v>
      </c>
      <c r="J1142">
        <f t="shared" si="434"/>
        <v>23.296365274071128</v>
      </c>
      <c r="K1142">
        <f t="shared" si="435"/>
        <v>22.000001000000001</v>
      </c>
      <c r="L1142">
        <f t="shared" si="436"/>
        <v>-7.9356341590832109</v>
      </c>
      <c r="M1142">
        <f t="shared" si="437"/>
        <v>-21.90311268920787</v>
      </c>
      <c r="N1142">
        <f t="shared" si="438"/>
        <v>-0.78319130048134511</v>
      </c>
      <c r="O1142">
        <f t="shared" si="439"/>
        <v>-0.78319130048134511</v>
      </c>
      <c r="P1142">
        <f t="shared" si="440"/>
        <v>31.044265001383746</v>
      </c>
      <c r="Q1142">
        <f t="shared" si="441"/>
        <v>17.416488089628785</v>
      </c>
      <c r="R1142">
        <f t="shared" si="442"/>
        <v>-7.9356341590832109</v>
      </c>
      <c r="S1142">
        <f t="shared" si="428"/>
        <v>-12.558791125549513</v>
      </c>
      <c r="T1142">
        <f t="shared" si="443"/>
        <v>-1.1432627726915505</v>
      </c>
      <c r="U1142">
        <f t="shared" si="444"/>
        <v>1.9983298808982426</v>
      </c>
      <c r="V1142">
        <f t="shared" si="445"/>
        <v>19.139183547972721</v>
      </c>
      <c r="W1142">
        <f t="shared" si="446"/>
        <v>-2.8275864254628442</v>
      </c>
      <c r="X1142">
        <f t="shared" si="447"/>
        <v>-7.1433280757334821</v>
      </c>
      <c r="Y1142">
        <f t="shared" si="429"/>
        <v>-12.558791125549513</v>
      </c>
    </row>
    <row r="1143" spans="1:25" x14ac:dyDescent="0.25">
      <c r="A1143">
        <v>1137</v>
      </c>
      <c r="B1143">
        <f t="shared" si="425"/>
        <v>38</v>
      </c>
      <c r="C1143">
        <f t="shared" si="426"/>
        <v>23</v>
      </c>
      <c r="D1143">
        <f>IF(B1143=1,#N/A,VLOOKUP(B1143,Potentiel!$C$4:$BB$54,C1143))</f>
        <v>-20.176613548218437</v>
      </c>
      <c r="E1143">
        <f t="shared" si="430"/>
        <v>23.000001000000001</v>
      </c>
      <c r="F1143">
        <f t="shared" si="431"/>
        <v>8.0000009999999993</v>
      </c>
      <c r="G1143">
        <f t="shared" si="427"/>
        <v>-20.176613548218437</v>
      </c>
      <c r="H1143">
        <f t="shared" si="432"/>
        <v>-1.1933119529713849</v>
      </c>
      <c r="I1143">
        <f t="shared" si="433"/>
        <v>-1.1933119529713849</v>
      </c>
      <c r="J1143">
        <f t="shared" si="434"/>
        <v>21.704740271980977</v>
      </c>
      <c r="K1143">
        <f t="shared" si="435"/>
        <v>23.000001000000001</v>
      </c>
      <c r="L1143">
        <f t="shared" si="436"/>
        <v>-6.8409208832321093</v>
      </c>
      <c r="M1143">
        <f t="shared" si="437"/>
        <v>-20.598484209851748</v>
      </c>
      <c r="N1143">
        <f t="shared" si="438"/>
        <v>-0.73037119664451744</v>
      </c>
      <c r="O1143">
        <f t="shared" si="439"/>
        <v>-0.73037119664451744</v>
      </c>
      <c r="P1143">
        <f t="shared" si="440"/>
        <v>30.875517772881363</v>
      </c>
      <c r="Q1143">
        <f t="shared" si="441"/>
        <v>18.647050122562021</v>
      </c>
      <c r="R1143">
        <f t="shared" si="442"/>
        <v>-6.8409208832321093</v>
      </c>
      <c r="S1143">
        <f t="shared" si="428"/>
        <v>-11.686911298141982</v>
      </c>
      <c r="T1143">
        <f t="shared" si="443"/>
        <v>-1.2191780936831875</v>
      </c>
      <c r="U1143">
        <f t="shared" si="444"/>
        <v>1.9224145599066056</v>
      </c>
      <c r="V1143">
        <f t="shared" si="445"/>
        <v>19.862292838541613</v>
      </c>
      <c r="W1143">
        <f t="shared" si="446"/>
        <v>-1.4360916204255145</v>
      </c>
      <c r="X1143">
        <f t="shared" si="447"/>
        <v>-7.8482466949345566</v>
      </c>
      <c r="Y1143">
        <f t="shared" si="429"/>
        <v>-11.686911298141982</v>
      </c>
    </row>
    <row r="1144" spans="1:25" x14ac:dyDescent="0.25">
      <c r="A1144">
        <v>1138</v>
      </c>
      <c r="B1144">
        <f t="shared" si="425"/>
        <v>39</v>
      </c>
      <c r="C1144">
        <f t="shared" si="426"/>
        <v>23</v>
      </c>
      <c r="D1144">
        <f>IF(B1144=1,#N/A,VLOOKUP(B1144,Potentiel!$C$4:$BB$54,C1144))</f>
        <v>-18.657723280672844</v>
      </c>
      <c r="E1144">
        <f t="shared" si="430"/>
        <v>24.000001000000001</v>
      </c>
      <c r="F1144">
        <f t="shared" si="431"/>
        <v>8.0000009999999993</v>
      </c>
      <c r="G1144">
        <f t="shared" si="427"/>
        <v>-18.657723280672844</v>
      </c>
      <c r="H1144">
        <f t="shared" si="432"/>
        <v>-1.165730954145545</v>
      </c>
      <c r="I1144">
        <f t="shared" si="433"/>
        <v>-1.165730954145545</v>
      </c>
      <c r="J1144">
        <f t="shared" si="434"/>
        <v>20.300508713285055</v>
      </c>
      <c r="K1144">
        <f t="shared" si="435"/>
        <v>24.000001000000001</v>
      </c>
      <c r="L1144">
        <f t="shared" si="436"/>
        <v>-5.8645970387803246</v>
      </c>
      <c r="M1144">
        <f t="shared" si="437"/>
        <v>-19.434946760690945</v>
      </c>
      <c r="N1144">
        <f t="shared" si="438"/>
        <v>-0.68068165841285733</v>
      </c>
      <c r="O1144">
        <f t="shared" si="439"/>
        <v>-0.68068165841285733</v>
      </c>
      <c r="P1144">
        <f t="shared" si="440"/>
        <v>30.882312147747172</v>
      </c>
      <c r="Q1144">
        <f t="shared" si="441"/>
        <v>19.850690717767048</v>
      </c>
      <c r="R1144">
        <f t="shared" si="442"/>
        <v>-5.8645970387803246</v>
      </c>
      <c r="S1144">
        <f t="shared" si="428"/>
        <v>-10.925830503198739</v>
      </c>
      <c r="T1144">
        <f t="shared" si="443"/>
        <v>-1.2835324685855034</v>
      </c>
      <c r="U1144">
        <f t="shared" si="444"/>
        <v>1.8580601850042897</v>
      </c>
      <c r="V1144">
        <f t="shared" si="445"/>
        <v>20.698874858303622</v>
      </c>
      <c r="W1144">
        <f t="shared" si="446"/>
        <v>-0.16582059490645798</v>
      </c>
      <c r="X1144">
        <f t="shared" si="447"/>
        <v>-8.5585685164875258</v>
      </c>
      <c r="Y1144">
        <f t="shared" si="429"/>
        <v>-10.925830503198739</v>
      </c>
    </row>
    <row r="1145" spans="1:25" x14ac:dyDescent="0.25">
      <c r="A1145">
        <v>1139</v>
      </c>
      <c r="B1145">
        <f t="shared" si="425"/>
        <v>40</v>
      </c>
      <c r="C1145">
        <f t="shared" si="426"/>
        <v>23</v>
      </c>
      <c r="D1145">
        <f>IF(B1145=1,#N/A,VLOOKUP(B1145,Potentiel!$C$4:$BB$54,C1145))</f>
        <v>-17.309677492221919</v>
      </c>
      <c r="E1145">
        <f t="shared" si="430"/>
        <v>25.000001000000001</v>
      </c>
      <c r="F1145">
        <f t="shared" si="431"/>
        <v>8.0000009999999993</v>
      </c>
      <c r="G1145">
        <f t="shared" si="427"/>
        <v>-17.309677492221919</v>
      </c>
      <c r="H1145">
        <f t="shared" si="432"/>
        <v>-1.1378686442158905</v>
      </c>
      <c r="I1145">
        <f t="shared" si="433"/>
        <v>-1.1378686442158905</v>
      </c>
      <c r="J1145">
        <f t="shared" si="434"/>
        <v>19.068952537691604</v>
      </c>
      <c r="K1145">
        <f t="shared" si="435"/>
        <v>25.000001000000001</v>
      </c>
      <c r="L1145">
        <f t="shared" si="436"/>
        <v>-4.9980899086739496</v>
      </c>
      <c r="M1145">
        <f t="shared" si="437"/>
        <v>-18.402283775378173</v>
      </c>
      <c r="N1145">
        <f t="shared" si="438"/>
        <v>-0.63453996680306557</v>
      </c>
      <c r="O1145">
        <f t="shared" si="439"/>
        <v>-0.63453996680306557</v>
      </c>
      <c r="P1145">
        <f t="shared" si="440"/>
        <v>31.042617450040318</v>
      </c>
      <c r="Q1145">
        <f t="shared" si="441"/>
        <v>21.02935928800478</v>
      </c>
      <c r="R1145">
        <f t="shared" si="442"/>
        <v>-4.9980899086739496</v>
      </c>
      <c r="S1145">
        <f t="shared" si="428"/>
        <v>-10.267525653321389</v>
      </c>
      <c r="T1145">
        <f t="shared" si="443"/>
        <v>-1.3374537150345611</v>
      </c>
      <c r="U1145">
        <f t="shared" si="444"/>
        <v>1.804138938555232</v>
      </c>
      <c r="V1145">
        <f t="shared" si="445"/>
        <v>21.615153360528844</v>
      </c>
      <c r="W1145">
        <f t="shared" si="446"/>
        <v>0.99200460660717027</v>
      </c>
      <c r="X1145">
        <f t="shared" si="447"/>
        <v>-9.2739022881969841</v>
      </c>
      <c r="Y1145">
        <f t="shared" si="429"/>
        <v>-10.267525653321389</v>
      </c>
    </row>
    <row r="1146" spans="1:25" x14ac:dyDescent="0.25">
      <c r="A1146">
        <v>1140</v>
      </c>
      <c r="B1146">
        <f t="shared" si="425"/>
        <v>41</v>
      </c>
      <c r="C1146">
        <f t="shared" si="426"/>
        <v>23</v>
      </c>
      <c r="D1146">
        <f>IF(B1146=1,#N/A,VLOOKUP(B1146,Potentiel!$C$4:$BB$54,C1146))</f>
        <v>-16.11451474379767</v>
      </c>
      <c r="E1146">
        <f t="shared" si="430"/>
        <v>26.000001000000001</v>
      </c>
      <c r="F1146">
        <f t="shared" si="431"/>
        <v>8.0000009999999993</v>
      </c>
      <c r="G1146">
        <f t="shared" si="427"/>
        <v>-16.11451474379767</v>
      </c>
      <c r="H1146">
        <f t="shared" si="432"/>
        <v>-1.109995230203777</v>
      </c>
      <c r="I1146">
        <f t="shared" si="433"/>
        <v>-1.109995230203777</v>
      </c>
      <c r="J1146">
        <f t="shared" si="434"/>
        <v>17.99104225519115</v>
      </c>
      <c r="K1146">
        <f t="shared" si="435"/>
        <v>26.000001000000001</v>
      </c>
      <c r="L1146">
        <f t="shared" si="436"/>
        <v>-4.2298541024279341</v>
      </c>
      <c r="M1146">
        <f t="shared" si="437"/>
        <v>-17.48673599332497</v>
      </c>
      <c r="N1146">
        <f t="shared" si="438"/>
        <v>-0.59207615651652157</v>
      </c>
      <c r="O1146">
        <f t="shared" si="439"/>
        <v>-0.59207615651652157</v>
      </c>
      <c r="P1146">
        <f t="shared" si="440"/>
        <v>31.333464342460569</v>
      </c>
      <c r="Q1146">
        <f t="shared" si="441"/>
        <v>22.18568122396524</v>
      </c>
      <c r="R1146">
        <f t="shared" si="442"/>
        <v>-4.2298541024279341</v>
      </c>
      <c r="S1146">
        <f t="shared" si="428"/>
        <v>-9.7011915771357113</v>
      </c>
      <c r="T1146">
        <f t="shared" si="443"/>
        <v>-1.3824004056060375</v>
      </c>
      <c r="U1146">
        <f t="shared" si="444"/>
        <v>1.7591922479837556</v>
      </c>
      <c r="V1146">
        <f t="shared" si="445"/>
        <v>22.585307549361161</v>
      </c>
      <c r="W1146">
        <f t="shared" si="446"/>
        <v>2.0492057815011004</v>
      </c>
      <c r="X1146">
        <f t="shared" si="447"/>
        <v>-9.9937210873445341</v>
      </c>
      <c r="Y1146">
        <f t="shared" si="429"/>
        <v>-9.7011915771357113</v>
      </c>
    </row>
    <row r="1147" spans="1:25" x14ac:dyDescent="0.25">
      <c r="A1147">
        <v>1141</v>
      </c>
      <c r="B1147">
        <f t="shared" si="425"/>
        <v>42</v>
      </c>
      <c r="C1147">
        <f t="shared" si="426"/>
        <v>23</v>
      </c>
      <c r="D1147">
        <f>IF(B1147=1,#N/A,VLOOKUP(B1147,Potentiel!$C$4:$BB$54,C1147))</f>
        <v>-15.053578724523263</v>
      </c>
      <c r="E1147">
        <f t="shared" si="430"/>
        <v>27.000001000000001</v>
      </c>
      <c r="F1147">
        <f t="shared" si="431"/>
        <v>8.0000009999999993</v>
      </c>
      <c r="G1147">
        <f t="shared" si="427"/>
        <v>-15.053578724523263</v>
      </c>
      <c r="H1147">
        <f t="shared" si="432"/>
        <v>-1.0823179826940348</v>
      </c>
      <c r="I1147">
        <f t="shared" si="433"/>
        <v>-1.0823179826940348</v>
      </c>
      <c r="J1147">
        <f t="shared" si="434"/>
        <v>17.047294460277865</v>
      </c>
      <c r="K1147">
        <f t="shared" si="435"/>
        <v>27.000001000000001</v>
      </c>
      <c r="L1147">
        <f t="shared" si="436"/>
        <v>-3.5478975745681858</v>
      </c>
      <c r="M1147">
        <f t="shared" si="437"/>
        <v>-16.674011851255042</v>
      </c>
      <c r="N1147">
        <f t="shared" si="438"/>
        <v>-0.55322838850503275</v>
      </c>
      <c r="O1147">
        <f t="shared" si="439"/>
        <v>-0.55322838850503275</v>
      </c>
      <c r="P1147">
        <f t="shared" si="440"/>
        <v>31.733621369389827</v>
      </c>
      <c r="Q1147">
        <f t="shared" si="441"/>
        <v>23.322383484479534</v>
      </c>
      <c r="R1147">
        <f t="shared" si="442"/>
        <v>-3.5478975745681858</v>
      </c>
      <c r="S1147">
        <f t="shared" si="428"/>
        <v>-9.2156050850369304</v>
      </c>
      <c r="T1147">
        <f t="shared" si="443"/>
        <v>-1.4198296289199848</v>
      </c>
      <c r="U1147">
        <f t="shared" si="444"/>
        <v>1.7217630246698084</v>
      </c>
      <c r="V1147">
        <f t="shared" si="445"/>
        <v>23.590700468547993</v>
      </c>
      <c r="W1147">
        <f t="shared" si="446"/>
        <v>3.0180620754671379</v>
      </c>
      <c r="X1147">
        <f t="shared" si="447"/>
        <v>-10.717477606222523</v>
      </c>
      <c r="Y1147">
        <f t="shared" si="429"/>
        <v>-9.2156050850369304</v>
      </c>
    </row>
    <row r="1148" spans="1:25" x14ac:dyDescent="0.25">
      <c r="A1148">
        <v>1142</v>
      </c>
      <c r="B1148">
        <f t="shared" si="425"/>
        <v>43</v>
      </c>
      <c r="C1148">
        <f t="shared" si="426"/>
        <v>23</v>
      </c>
      <c r="D1148">
        <f>IF(B1148=1,#N/A,VLOOKUP(B1148,Potentiel!$C$4:$BB$54,C1148))</f>
        <v>-14.109357179395344</v>
      </c>
      <c r="E1148">
        <f t="shared" si="430"/>
        <v>28.000001000000001</v>
      </c>
      <c r="F1148">
        <f t="shared" si="431"/>
        <v>8.0000009999999993</v>
      </c>
      <c r="G1148">
        <f t="shared" si="427"/>
        <v>-14.109357179395344</v>
      </c>
      <c r="H1148">
        <f t="shared" si="432"/>
        <v>-1.054995285001221</v>
      </c>
      <c r="I1148">
        <f t="shared" si="433"/>
        <v>-1.054995285001221</v>
      </c>
      <c r="J1148">
        <f t="shared" si="434"/>
        <v>16.21955535813963</v>
      </c>
      <c r="K1148">
        <f t="shared" si="435"/>
        <v>28.000001000000001</v>
      </c>
      <c r="L1148">
        <f t="shared" si="436"/>
        <v>-2.9409636645608779</v>
      </c>
      <c r="M1148">
        <f t="shared" si="437"/>
        <v>-15.950696183536586</v>
      </c>
      <c r="N1148">
        <f t="shared" si="438"/>
        <v>-0.51781768159220487</v>
      </c>
      <c r="O1148">
        <f t="shared" si="439"/>
        <v>-0.51781768159220487</v>
      </c>
      <c r="P1148">
        <f t="shared" si="440"/>
        <v>32.224598752187589</v>
      </c>
      <c r="Q1148">
        <f t="shared" si="441"/>
        <v>24.44202580382467</v>
      </c>
      <c r="R1148">
        <f t="shared" si="442"/>
        <v>-2.9409636645608779</v>
      </c>
      <c r="S1148">
        <f t="shared" si="428"/>
        <v>-8.8002312240213438</v>
      </c>
      <c r="T1148">
        <f t="shared" si="443"/>
        <v>-1.451047957883316</v>
      </c>
      <c r="U1148">
        <f t="shared" si="444"/>
        <v>1.6905446957064771</v>
      </c>
      <c r="V1148">
        <f t="shared" si="445"/>
        <v>24.618324327035307</v>
      </c>
      <c r="W1148">
        <f t="shared" si="446"/>
        <v>3.9100996434883397</v>
      </c>
      <c r="X1148">
        <f t="shared" si="447"/>
        <v>-11.444658099524871</v>
      </c>
      <c r="Y1148">
        <f t="shared" si="429"/>
        <v>-8.8002312240213438</v>
      </c>
    </row>
    <row r="1149" spans="1:25" x14ac:dyDescent="0.25">
      <c r="A1149">
        <v>1143</v>
      </c>
      <c r="B1149">
        <f t="shared" si="425"/>
        <v>44</v>
      </c>
      <c r="C1149">
        <f t="shared" si="426"/>
        <v>23</v>
      </c>
      <c r="D1149">
        <f>IF(B1149=1,#N/A,VLOOKUP(B1149,Potentiel!$C$4:$BB$54,C1149))</f>
        <v>-13.266203768031037</v>
      </c>
      <c r="E1149">
        <f t="shared" si="430"/>
        <v>29.000001000000001</v>
      </c>
      <c r="F1149">
        <f t="shared" si="431"/>
        <v>8.0000009999999993</v>
      </c>
      <c r="G1149">
        <f t="shared" si="427"/>
        <v>-13.266203768031037</v>
      </c>
      <c r="H1149">
        <f t="shared" si="432"/>
        <v>-1.0281473226604596</v>
      </c>
      <c r="I1149">
        <f t="shared" si="433"/>
        <v>-1.0281473226604596</v>
      </c>
      <c r="J1149">
        <f t="shared" si="434"/>
        <v>15.491680942199974</v>
      </c>
      <c r="K1149">
        <f t="shared" si="435"/>
        <v>29.000001000000001</v>
      </c>
      <c r="L1149">
        <f t="shared" si="436"/>
        <v>-2.3989950986709618</v>
      </c>
      <c r="M1149">
        <f t="shared" si="437"/>
        <v>-15.304803198064148</v>
      </c>
      <c r="N1149">
        <f t="shared" si="438"/>
        <v>-0.4856017875989278</v>
      </c>
      <c r="O1149">
        <f t="shared" si="439"/>
        <v>-0.4856017875989278</v>
      </c>
      <c r="P1149">
        <f t="shared" si="440"/>
        <v>32.790807537044216</v>
      </c>
      <c r="Q1149">
        <f t="shared" si="441"/>
        <v>25.54689517895109</v>
      </c>
      <c r="R1149">
        <f t="shared" si="442"/>
        <v>-2.3989950986709618</v>
      </c>
      <c r="S1149">
        <f t="shared" si="428"/>
        <v>-8.4456575306122428</v>
      </c>
      <c r="T1149">
        <f t="shared" si="443"/>
        <v>-1.4771653586775642</v>
      </c>
      <c r="U1149">
        <f t="shared" si="444"/>
        <v>1.664427294912229</v>
      </c>
      <c r="V1149">
        <f t="shared" si="445"/>
        <v>25.659287417380899</v>
      </c>
      <c r="W1149">
        <f t="shared" si="446"/>
        <v>4.7356165393639547</v>
      </c>
      <c r="X1149">
        <f t="shared" si="447"/>
        <v>-12.174803561034075</v>
      </c>
      <c r="Y1149">
        <f t="shared" si="429"/>
        <v>-8.4456575306122428</v>
      </c>
    </row>
    <row r="1150" spans="1:25" x14ac:dyDescent="0.25">
      <c r="A1150">
        <v>1144</v>
      </c>
      <c r="B1150">
        <f t="shared" si="425"/>
        <v>45</v>
      </c>
      <c r="C1150">
        <f t="shared" si="426"/>
        <v>23</v>
      </c>
      <c r="D1150">
        <f>IF(B1150=1,#N/A,VLOOKUP(B1150,Potentiel!$C$4:$BB$54,C1150))</f>
        <v>-12.510499214381811</v>
      </c>
      <c r="E1150">
        <f t="shared" si="430"/>
        <v>30.000001000000001</v>
      </c>
      <c r="F1150">
        <f t="shared" si="431"/>
        <v>8.0000009999999993</v>
      </c>
      <c r="G1150">
        <f t="shared" si="427"/>
        <v>-12.510499214381811</v>
      </c>
      <c r="H1150">
        <f t="shared" si="432"/>
        <v>-1.0018642080934657</v>
      </c>
      <c r="I1150">
        <f t="shared" si="433"/>
        <v>-1.0018642080934657</v>
      </c>
      <c r="J1150">
        <f t="shared" si="434"/>
        <v>14.849666884918628</v>
      </c>
      <c r="K1150">
        <f t="shared" si="435"/>
        <v>30.000001000000001</v>
      </c>
      <c r="L1150">
        <f t="shared" si="436"/>
        <v>-1.9132375750015449</v>
      </c>
      <c r="M1150">
        <f t="shared" si="437"/>
        <v>-14.725899924101451</v>
      </c>
      <c r="N1150">
        <f t="shared" si="438"/>
        <v>-0.4563115808845879</v>
      </c>
      <c r="O1150">
        <f t="shared" si="439"/>
        <v>-0.4563115808845879</v>
      </c>
      <c r="P1150">
        <f t="shared" si="440"/>
        <v>33.419338541848077</v>
      </c>
      <c r="Q1150">
        <f t="shared" si="441"/>
        <v>26.638982314523766</v>
      </c>
      <c r="R1150">
        <f t="shared" si="442"/>
        <v>-1.9132375750015449</v>
      </c>
      <c r="S1150">
        <f t="shared" si="428"/>
        <v>-8.1436909746665744</v>
      </c>
      <c r="T1150">
        <f t="shared" si="443"/>
        <v>-1.4990984652684969</v>
      </c>
      <c r="U1150">
        <f t="shared" si="444"/>
        <v>1.6424941883212962</v>
      </c>
      <c r="V1150">
        <f t="shared" si="445"/>
        <v>26.707599232651141</v>
      </c>
      <c r="W1150">
        <f t="shared" si="446"/>
        <v>5.5035766507522448</v>
      </c>
      <c r="X1150">
        <f t="shared" si="447"/>
        <v>-12.907514451162521</v>
      </c>
      <c r="Y1150">
        <f t="shared" si="429"/>
        <v>-8.1436909746665744</v>
      </c>
    </row>
    <row r="1151" spans="1:25" x14ac:dyDescent="0.25">
      <c r="A1151">
        <v>1145</v>
      </c>
      <c r="B1151">
        <f t="shared" si="425"/>
        <v>46</v>
      </c>
      <c r="C1151">
        <f t="shared" si="426"/>
        <v>23</v>
      </c>
      <c r="D1151">
        <f>IF(B1151=1,#N/A,VLOOKUP(B1151,Potentiel!$C$4:$BB$54,C1151))</f>
        <v>-11.830552327834425</v>
      </c>
      <c r="E1151">
        <f t="shared" si="430"/>
        <v>31.000001000000001</v>
      </c>
      <c r="F1151">
        <f t="shared" si="431"/>
        <v>8.0000009999999993</v>
      </c>
      <c r="G1151">
        <f t="shared" si="427"/>
        <v>-11.830552327834425</v>
      </c>
      <c r="H1151">
        <f t="shared" si="432"/>
        <v>-0.97621220193457425</v>
      </c>
      <c r="I1151">
        <f t="shared" si="433"/>
        <v>-0.97621220193457425</v>
      </c>
      <c r="J1151">
        <f t="shared" si="434"/>
        <v>14.281525982248169</v>
      </c>
      <c r="K1151">
        <f t="shared" si="435"/>
        <v>31.000001000000001</v>
      </c>
      <c r="L1151">
        <f t="shared" si="436"/>
        <v>-1.4761761410839473</v>
      </c>
      <c r="M1151">
        <f t="shared" si="437"/>
        <v>-14.205030390045776</v>
      </c>
      <c r="N1151">
        <f t="shared" si="438"/>
        <v>-0.42967421337403955</v>
      </c>
      <c r="O1151">
        <f t="shared" si="439"/>
        <v>-0.42967421337403955</v>
      </c>
      <c r="P1151">
        <f t="shared" si="440"/>
        <v>34.099603375730418</v>
      </c>
      <c r="Q1151">
        <f t="shared" si="441"/>
        <v>27.719996090486848</v>
      </c>
      <c r="R1151">
        <f t="shared" si="442"/>
        <v>-1.4761761410839473</v>
      </c>
      <c r="S1151">
        <f t="shared" si="428"/>
        <v>-7.8872984160407897</v>
      </c>
      <c r="T1151">
        <f t="shared" si="443"/>
        <v>-1.517593466327068</v>
      </c>
      <c r="U1151">
        <f t="shared" si="444"/>
        <v>1.6239991872627251</v>
      </c>
      <c r="V1151">
        <f t="shared" si="445"/>
        <v>27.75927375231765</v>
      </c>
      <c r="W1151">
        <f t="shared" si="446"/>
        <v>6.2216748447573078</v>
      </c>
      <c r="X1151">
        <f t="shared" si="447"/>
        <v>-13.642447793274782</v>
      </c>
      <c r="Y1151">
        <f t="shared" si="429"/>
        <v>-7.8872984160407897</v>
      </c>
    </row>
    <row r="1152" spans="1:25" x14ac:dyDescent="0.25">
      <c r="A1152">
        <v>1146</v>
      </c>
      <c r="B1152">
        <f t="shared" si="425"/>
        <v>47</v>
      </c>
      <c r="C1152">
        <f t="shared" si="426"/>
        <v>23</v>
      </c>
      <c r="D1152">
        <f>IF(B1152=1,#N/A,VLOOKUP(B1152,Potentiel!$C$4:$BB$54,C1152))</f>
        <v>-11.216396546632419</v>
      </c>
      <c r="E1152">
        <f t="shared" si="430"/>
        <v>32.000000999999997</v>
      </c>
      <c r="F1152">
        <f t="shared" si="431"/>
        <v>8.0000009999999993</v>
      </c>
      <c r="G1152">
        <f t="shared" si="427"/>
        <v>-11.216396546632419</v>
      </c>
      <c r="H1152">
        <f t="shared" si="432"/>
        <v>-0.95123853276405812</v>
      </c>
      <c r="I1152">
        <f t="shared" si="433"/>
        <v>-0.95123853276405812</v>
      </c>
      <c r="J1152">
        <f t="shared" si="434"/>
        <v>13.777066723047714</v>
      </c>
      <c r="K1152">
        <f t="shared" si="435"/>
        <v>32.000000999999997</v>
      </c>
      <c r="L1152">
        <f t="shared" si="436"/>
        <v>-1.0814044145099391</v>
      </c>
      <c r="M1152">
        <f t="shared" si="437"/>
        <v>-13.734559766646585</v>
      </c>
      <c r="N1152">
        <f t="shared" si="438"/>
        <v>-0.40542690461228387</v>
      </c>
      <c r="O1152">
        <f t="shared" si="439"/>
        <v>-0.40542690461228387</v>
      </c>
      <c r="P1152">
        <f t="shared" si="440"/>
        <v>34.8229550150987</v>
      </c>
      <c r="Q1152">
        <f t="shared" si="441"/>
        <v>28.791393300939475</v>
      </c>
      <c r="R1152">
        <f t="shared" si="442"/>
        <v>-1.0814044145099391</v>
      </c>
      <c r="S1152">
        <f t="shared" si="428"/>
        <v>-7.6704842099882544</v>
      </c>
      <c r="T1152">
        <f t="shared" si="443"/>
        <v>-1.5332539855194567</v>
      </c>
      <c r="U1152">
        <f t="shared" si="444"/>
        <v>1.6083386680703364</v>
      </c>
      <c r="V1152">
        <f t="shared" si="445"/>
        <v>28.811694912259224</v>
      </c>
      <c r="W1152">
        <f t="shared" si="446"/>
        <v>6.8964708782712201</v>
      </c>
      <c r="X1152">
        <f t="shared" si="447"/>
        <v>-14.379311205018064</v>
      </c>
      <c r="Y1152">
        <f t="shared" si="429"/>
        <v>-7.6704842099882544</v>
      </c>
    </row>
    <row r="1153" spans="1:25" x14ac:dyDescent="0.25">
      <c r="A1153">
        <v>1147</v>
      </c>
      <c r="B1153">
        <f t="shared" si="425"/>
        <v>48</v>
      </c>
      <c r="C1153">
        <f t="shared" si="426"/>
        <v>23</v>
      </c>
      <c r="D1153">
        <f>IF(B1153=1,#N/A,VLOOKUP(B1153,Potentiel!$C$4:$BB$54,C1153))</f>
        <v>-10.659559083336829</v>
      </c>
      <c r="E1153">
        <f t="shared" si="430"/>
        <v>33.000000999999997</v>
      </c>
      <c r="F1153">
        <f t="shared" si="431"/>
        <v>8.0000009999999993</v>
      </c>
      <c r="G1153">
        <f t="shared" si="427"/>
        <v>-10.659559083336829</v>
      </c>
      <c r="H1153">
        <f t="shared" si="432"/>
        <v>-0.92697518029541315</v>
      </c>
      <c r="I1153">
        <f t="shared" si="433"/>
        <v>-0.92697518029541315</v>
      </c>
      <c r="J1153">
        <f t="shared" si="434"/>
        <v>13.327648549205882</v>
      </c>
      <c r="K1153">
        <f t="shared" si="435"/>
        <v>33.000000999999997</v>
      </c>
      <c r="L1153">
        <f t="shared" si="436"/>
        <v>-0.72347619249424877</v>
      </c>
      <c r="M1153">
        <f t="shared" si="437"/>
        <v>-13.307997522168529</v>
      </c>
      <c r="N1153">
        <f t="shared" si="438"/>
        <v>-0.38332443083072987</v>
      </c>
      <c r="O1153">
        <f t="shared" si="439"/>
        <v>-0.38332443083072987</v>
      </c>
      <c r="P1153">
        <f t="shared" si="440"/>
        <v>35.58233921554406</v>
      </c>
      <c r="Q1153">
        <f t="shared" si="441"/>
        <v>29.854412397721571</v>
      </c>
      <c r="R1153">
        <f t="shared" si="442"/>
        <v>-0.72347619249424877</v>
      </c>
      <c r="S1153">
        <f t="shared" si="428"/>
        <v>-7.4881513305998055</v>
      </c>
      <c r="T1153">
        <f t="shared" si="443"/>
        <v>-1.5465675927125602</v>
      </c>
      <c r="U1153">
        <f t="shared" si="444"/>
        <v>1.5950250608772329</v>
      </c>
      <c r="V1153">
        <f t="shared" si="445"/>
        <v>29.863177282639192</v>
      </c>
      <c r="W1153">
        <f t="shared" si="446"/>
        <v>7.5335413410101895</v>
      </c>
      <c r="X1153">
        <f t="shared" si="447"/>
        <v>-15.117856125897184</v>
      </c>
      <c r="Y1153">
        <f t="shared" si="429"/>
        <v>-7.4881513305998055</v>
      </c>
    </row>
    <row r="1154" spans="1:25" x14ac:dyDescent="0.25">
      <c r="A1154">
        <v>1148</v>
      </c>
      <c r="B1154">
        <f t="shared" si="425"/>
        <v>49</v>
      </c>
      <c r="C1154">
        <f t="shared" si="426"/>
        <v>23</v>
      </c>
      <c r="D1154">
        <f>IF(B1154=1,#N/A,VLOOKUP(B1154,Potentiel!$C$4:$BB$54,C1154))</f>
        <v>-10.152838432581385</v>
      </c>
      <c r="E1154">
        <f t="shared" si="430"/>
        <v>34.000000999999997</v>
      </c>
      <c r="F1154">
        <f t="shared" si="431"/>
        <v>8.0000009999999993</v>
      </c>
      <c r="G1154">
        <f t="shared" si="427"/>
        <v>-10.152838432581385</v>
      </c>
      <c r="H1154">
        <f t="shared" si="432"/>
        <v>-0.90344188308348805</v>
      </c>
      <c r="I1154">
        <f t="shared" si="433"/>
        <v>-0.90344188308348805</v>
      </c>
      <c r="J1154">
        <f t="shared" si="434"/>
        <v>12.925948485047533</v>
      </c>
      <c r="K1154">
        <f t="shared" si="435"/>
        <v>34.000000999999997</v>
      </c>
      <c r="L1154">
        <f t="shared" si="436"/>
        <v>-0.3977624366163538</v>
      </c>
      <c r="M1154">
        <f t="shared" si="437"/>
        <v>-12.919826983443688</v>
      </c>
      <c r="N1154">
        <f t="shared" si="438"/>
        <v>-0.36314255354351871</v>
      </c>
      <c r="O1154">
        <f t="shared" si="439"/>
        <v>-0.36314255354351871</v>
      </c>
      <c r="P1154">
        <f t="shared" si="440"/>
        <v>36.371994683851483</v>
      </c>
      <c r="Q1154">
        <f t="shared" si="441"/>
        <v>30.91010601169809</v>
      </c>
      <c r="R1154">
        <f t="shared" si="442"/>
        <v>-0.3977624366163538</v>
      </c>
      <c r="S1154">
        <f t="shared" si="428"/>
        <v>-7.3359675248003784</v>
      </c>
      <c r="T1154">
        <f t="shared" si="443"/>
        <v>-1.5579286749383314</v>
      </c>
      <c r="U1154">
        <f t="shared" si="444"/>
        <v>1.5836639786514617</v>
      </c>
      <c r="V1154">
        <f t="shared" si="445"/>
        <v>30.912665181287707</v>
      </c>
      <c r="W1154">
        <f t="shared" si="446"/>
        <v>8.1376260946852046</v>
      </c>
      <c r="X1154">
        <f t="shared" si="447"/>
        <v>-15.857871290168312</v>
      </c>
      <c r="Y1154">
        <f t="shared" si="429"/>
        <v>-7.3359675248003784</v>
      </c>
    </row>
    <row r="1155" spans="1:25" x14ac:dyDescent="0.25">
      <c r="A1155">
        <v>1149</v>
      </c>
      <c r="B1155">
        <f t="shared" si="425"/>
        <v>50</v>
      </c>
      <c r="C1155">
        <f t="shared" si="426"/>
        <v>23</v>
      </c>
      <c r="D1155">
        <f>IF(B1155=1,#N/A,VLOOKUP(B1155,Potentiel!$C$4:$BB$54,C1155))</f>
        <v>-9.6901048731615482</v>
      </c>
      <c r="E1155">
        <f t="shared" si="430"/>
        <v>35.000000999999997</v>
      </c>
      <c r="F1155">
        <f t="shared" si="431"/>
        <v>8.0000009999999993</v>
      </c>
      <c r="G1155">
        <f t="shared" si="427"/>
        <v>-9.6901048731615482</v>
      </c>
      <c r="H1155">
        <f t="shared" si="432"/>
        <v>-0.88064855691337518</v>
      </c>
      <c r="I1155">
        <f t="shared" si="433"/>
        <v>-0.88064855691337518</v>
      </c>
      <c r="J1155">
        <f t="shared" si="434"/>
        <v>12.565752999835313</v>
      </c>
      <c r="K1155">
        <f t="shared" si="435"/>
        <v>35.000000999999997</v>
      </c>
      <c r="L1155">
        <f t="shared" si="436"/>
        <v>-0.10032303803513019</v>
      </c>
      <c r="M1155">
        <f t="shared" si="437"/>
        <v>-12.565352511605457</v>
      </c>
      <c r="N1155">
        <f t="shared" si="438"/>
        <v>-0.34467894225117196</v>
      </c>
      <c r="O1155">
        <f t="shared" si="439"/>
        <v>-0.34467894225117196</v>
      </c>
      <c r="P1155">
        <f t="shared" si="440"/>
        <v>37.187204166768311</v>
      </c>
      <c r="Q1155">
        <f t="shared" si="441"/>
        <v>31.959370113003839</v>
      </c>
      <c r="R1155">
        <f t="shared" si="442"/>
        <v>-0.10032303803513019</v>
      </c>
      <c r="S1155">
        <f t="shared" si="428"/>
        <v>-7.210245299185889</v>
      </c>
      <c r="T1155">
        <f t="shared" si="443"/>
        <v>-1.5676572565266027</v>
      </c>
      <c r="U1155">
        <f t="shared" si="444"/>
        <v>1.5739353970631904</v>
      </c>
      <c r="V1155">
        <f t="shared" si="445"/>
        <v>31.959527573666097</v>
      </c>
      <c r="W1155">
        <f t="shared" si="446"/>
        <v>8.7127595778418758</v>
      </c>
      <c r="X1155">
        <f t="shared" si="447"/>
        <v>-16.599176874302419</v>
      </c>
      <c r="Y1155">
        <f t="shared" si="429"/>
        <v>-7.210245299185889</v>
      </c>
    </row>
    <row r="1156" spans="1:25" x14ac:dyDescent="0.25">
      <c r="A1156">
        <v>1150</v>
      </c>
      <c r="B1156">
        <f t="shared" si="425"/>
        <v>1</v>
      </c>
      <c r="C1156">
        <f t="shared" si="426"/>
        <v>24</v>
      </c>
      <c r="D1156" t="e">
        <f>IF(B1156=1,#N/A,VLOOKUP(B1156,Potentiel!$C$4:$BB$54,C1156))</f>
        <v>#N/A</v>
      </c>
      <c r="E1156">
        <f t="shared" si="430"/>
        <v>-13.999999000000001</v>
      </c>
      <c r="F1156">
        <f t="shared" si="431"/>
        <v>9.0000009999999993</v>
      </c>
      <c r="G1156" t="e">
        <f t="shared" si="427"/>
        <v>#N/A</v>
      </c>
      <c r="H1156" t="e">
        <f t="shared" si="432"/>
        <v>#N/A</v>
      </c>
      <c r="I1156" t="e">
        <f t="shared" si="433"/>
        <v>#N/A</v>
      </c>
      <c r="J1156" t="e">
        <f t="shared" si="434"/>
        <v>#N/A</v>
      </c>
      <c r="K1156">
        <f t="shared" si="435"/>
        <v>-13.999999000000001</v>
      </c>
      <c r="L1156" t="e">
        <f t="shared" si="436"/>
        <v>#N/A</v>
      </c>
      <c r="M1156" t="e">
        <f t="shared" si="437"/>
        <v>#N/A</v>
      </c>
      <c r="N1156" t="e">
        <f t="shared" si="438"/>
        <v>#N/A</v>
      </c>
      <c r="O1156" t="e">
        <f t="shared" si="439"/>
        <v>#N/A</v>
      </c>
      <c r="P1156" t="e">
        <f t="shared" si="440"/>
        <v>#N/A</v>
      </c>
      <c r="Q1156" t="e">
        <f t="shared" si="441"/>
        <v>#N/A</v>
      </c>
      <c r="R1156" t="e">
        <f t="shared" si="442"/>
        <v>#N/A</v>
      </c>
      <c r="S1156" t="e">
        <f t="shared" si="428"/>
        <v>#N/A</v>
      </c>
      <c r="T1156" t="e">
        <f t="shared" si="443"/>
        <v>#N/A</v>
      </c>
      <c r="U1156" t="e">
        <f t="shared" si="444"/>
        <v>#N/A</v>
      </c>
      <c r="V1156" t="e">
        <f t="shared" si="445"/>
        <v>#N/A</v>
      </c>
      <c r="W1156" t="e">
        <f t="shared" si="446"/>
        <v>#N/A</v>
      </c>
      <c r="X1156" t="e">
        <f t="shared" si="447"/>
        <v>#N/A</v>
      </c>
      <c r="Y1156" t="e">
        <f t="shared" si="429"/>
        <v>#N/A</v>
      </c>
    </row>
    <row r="1157" spans="1:25" x14ac:dyDescent="0.25">
      <c r="A1157">
        <v>1151</v>
      </c>
      <c r="B1157">
        <f t="shared" si="425"/>
        <v>2</v>
      </c>
      <c r="C1157">
        <f t="shared" si="426"/>
        <v>24</v>
      </c>
      <c r="D1157">
        <f>IF(B1157=1,#N/A,VLOOKUP(B1157,Potentiel!$C$4:$BB$54,C1157))</f>
        <v>-7.1452462439292113</v>
      </c>
      <c r="E1157">
        <f t="shared" si="430"/>
        <v>-12.999999000000001</v>
      </c>
      <c r="F1157">
        <f t="shared" si="431"/>
        <v>9.0000009999999993</v>
      </c>
      <c r="G1157">
        <f t="shared" si="427"/>
        <v>-7.1452462439292113</v>
      </c>
      <c r="H1157">
        <f t="shared" si="432"/>
        <v>-0.67102025951568922</v>
      </c>
      <c r="I1157">
        <f t="shared" si="433"/>
        <v>-0.67102025951568922</v>
      </c>
      <c r="J1157">
        <f t="shared" si="434"/>
        <v>11.491499549074764</v>
      </c>
      <c r="K1157">
        <f t="shared" si="435"/>
        <v>-12.999999000000001</v>
      </c>
      <c r="L1157">
        <f t="shared" si="436"/>
        <v>2.3015250003582648</v>
      </c>
      <c r="M1157">
        <f t="shared" si="437"/>
        <v>-11.258665309845187</v>
      </c>
      <c r="N1157">
        <f t="shared" si="438"/>
        <v>0.71373914476467837</v>
      </c>
      <c r="O1157">
        <f t="shared" si="439"/>
        <v>3.8553317983544715</v>
      </c>
      <c r="P1157">
        <f t="shared" si="440"/>
        <v>17.19760211654847</v>
      </c>
      <c r="Q1157">
        <f t="shared" si="441"/>
        <v>-14.909407020244766</v>
      </c>
      <c r="R1157">
        <f t="shared" si="442"/>
        <v>2.3015250003582648</v>
      </c>
      <c r="S1157">
        <f t="shared" si="428"/>
        <v>1.1429638652822718</v>
      </c>
      <c r="T1157">
        <f t="shared" si="443"/>
        <v>-1.4176379356216666</v>
      </c>
      <c r="U1157">
        <f t="shared" si="444"/>
        <v>-1.4176379356216666</v>
      </c>
      <c r="V1157">
        <f t="shared" si="445"/>
        <v>15.086001293338073</v>
      </c>
      <c r="W1157">
        <f t="shared" si="446"/>
        <v>-1.8972217027708465</v>
      </c>
      <c r="X1157">
        <f t="shared" si="447"/>
        <v>19.97298251452851</v>
      </c>
      <c r="Y1157">
        <f t="shared" si="429"/>
        <v>1.1429638652822718</v>
      </c>
    </row>
    <row r="1158" spans="1:25" x14ac:dyDescent="0.25">
      <c r="A1158">
        <v>1152</v>
      </c>
      <c r="B1158">
        <f t="shared" si="425"/>
        <v>3</v>
      </c>
      <c r="C1158">
        <f t="shared" si="426"/>
        <v>24</v>
      </c>
      <c r="D1158">
        <f>IF(B1158=1,#N/A,VLOOKUP(B1158,Potentiel!$C$4:$BB$54,C1158))</f>
        <v>-7.3944168322269874</v>
      </c>
      <c r="E1158">
        <f t="shared" si="430"/>
        <v>-11.999999000000001</v>
      </c>
      <c r="F1158">
        <f t="shared" si="431"/>
        <v>9.0000009999999993</v>
      </c>
      <c r="G1158">
        <f t="shared" si="427"/>
        <v>-7.3944168322269874</v>
      </c>
      <c r="H1158">
        <f t="shared" si="432"/>
        <v>-0.68777467048460617</v>
      </c>
      <c r="I1158">
        <f t="shared" si="433"/>
        <v>-0.68777467048460617</v>
      </c>
      <c r="J1158">
        <f t="shared" si="434"/>
        <v>11.648065001910092</v>
      </c>
      <c r="K1158">
        <f t="shared" si="435"/>
        <v>-11.999999000000001</v>
      </c>
      <c r="L1158">
        <f t="shared" si="436"/>
        <v>2.1413612335021468</v>
      </c>
      <c r="M1158">
        <f t="shared" si="437"/>
        <v>-11.449541054399383</v>
      </c>
      <c r="N1158">
        <f t="shared" si="438"/>
        <v>0.7619283268703041</v>
      </c>
      <c r="O1158">
        <f t="shared" si="439"/>
        <v>3.9035209804600974</v>
      </c>
      <c r="P1158">
        <f t="shared" si="440"/>
        <v>16.585896609962873</v>
      </c>
      <c r="Q1158">
        <f t="shared" si="441"/>
        <v>-13.964200645857236</v>
      </c>
      <c r="R1158">
        <f t="shared" si="442"/>
        <v>2.1413612335021468</v>
      </c>
      <c r="S1158">
        <f t="shared" si="428"/>
        <v>0.84042161336886356</v>
      </c>
      <c r="T1158">
        <f t="shared" si="443"/>
        <v>-1.4186351404290145</v>
      </c>
      <c r="U1158">
        <f t="shared" si="444"/>
        <v>-1.4186351404290145</v>
      </c>
      <c r="V1158">
        <f t="shared" si="445"/>
        <v>14.127431741477482</v>
      </c>
      <c r="W1158">
        <f t="shared" si="446"/>
        <v>-1.7906468111892775</v>
      </c>
      <c r="X1158">
        <f t="shared" si="447"/>
        <v>19.210792274809002</v>
      </c>
      <c r="Y1158">
        <f t="shared" si="429"/>
        <v>0.84042161336886356</v>
      </c>
    </row>
    <row r="1159" spans="1:25" x14ac:dyDescent="0.25">
      <c r="A1159">
        <v>1153</v>
      </c>
      <c r="B1159">
        <f t="shared" si="425"/>
        <v>4</v>
      </c>
      <c r="C1159">
        <f t="shared" si="426"/>
        <v>24</v>
      </c>
      <c r="D1159">
        <f>IF(B1159=1,#N/A,VLOOKUP(B1159,Potentiel!$C$4:$BB$54,C1159))</f>
        <v>-7.6605605266836205</v>
      </c>
      <c r="E1159">
        <f t="shared" si="430"/>
        <v>-10.999999000000001</v>
      </c>
      <c r="F1159">
        <f t="shared" si="431"/>
        <v>9.0000009999999993</v>
      </c>
      <c r="G1159">
        <f t="shared" si="427"/>
        <v>-7.6605605266836205</v>
      </c>
      <c r="H1159">
        <f t="shared" si="432"/>
        <v>-0.7051748295070337</v>
      </c>
      <c r="I1159">
        <f t="shared" si="433"/>
        <v>-0.7051748295070337</v>
      </c>
      <c r="J1159">
        <f t="shared" si="434"/>
        <v>11.81880728258923</v>
      </c>
      <c r="K1159">
        <f t="shared" si="435"/>
        <v>-10.999999000000001</v>
      </c>
      <c r="L1159">
        <f t="shared" si="436"/>
        <v>1.9702873643092227</v>
      </c>
      <c r="M1159">
        <f t="shared" si="437"/>
        <v>-11.653418952609043</v>
      </c>
      <c r="N1159">
        <f t="shared" si="438"/>
        <v>0.81423437838979928</v>
      </c>
      <c r="O1159">
        <f t="shared" si="439"/>
        <v>3.9558270319795925</v>
      </c>
      <c r="P1159">
        <f t="shared" si="440"/>
        <v>16.025047621927015</v>
      </c>
      <c r="Q1159">
        <f t="shared" si="441"/>
        <v>-13.02147519934644</v>
      </c>
      <c r="R1159">
        <f t="shared" si="442"/>
        <v>1.9702873643092227</v>
      </c>
      <c r="S1159">
        <f t="shared" si="428"/>
        <v>0.52766874747820514</v>
      </c>
      <c r="T1159">
        <f t="shared" si="443"/>
        <v>-1.4206248554482444</v>
      </c>
      <c r="U1159">
        <f t="shared" si="444"/>
        <v>-1.4206248554482444</v>
      </c>
      <c r="V1159">
        <f t="shared" si="445"/>
        <v>13.169694326944381</v>
      </c>
      <c r="W1159">
        <f t="shared" si="446"/>
        <v>-1.6952432194827614</v>
      </c>
      <c r="X1159">
        <f t="shared" si="447"/>
        <v>18.448104106432289</v>
      </c>
      <c r="Y1159">
        <f t="shared" si="429"/>
        <v>0.52766874747820514</v>
      </c>
    </row>
    <row r="1160" spans="1:25" x14ac:dyDescent="0.25">
      <c r="A1160">
        <v>1154</v>
      </c>
      <c r="B1160">
        <f t="shared" ref="B1160:B1223" si="448">MOD(A1160,50)+1</f>
        <v>5</v>
      </c>
      <c r="C1160">
        <f t="shared" ref="C1160:C1223" si="449">INT(A1160/50)+1</f>
        <v>24</v>
      </c>
      <c r="D1160">
        <f>IF(B1160=1,#N/A,VLOOKUP(B1160,Potentiel!$C$4:$BB$54,C1160))</f>
        <v>-7.9453304236029263</v>
      </c>
      <c r="E1160">
        <f t="shared" si="430"/>
        <v>-9.9999990000000007</v>
      </c>
      <c r="F1160">
        <f t="shared" si="431"/>
        <v>9.0000009999999993</v>
      </c>
      <c r="G1160">
        <f t="shared" ref="G1160:G1223" si="450">D1160</f>
        <v>-7.9453304236029263</v>
      </c>
      <c r="H1160">
        <f t="shared" si="432"/>
        <v>-0.72323874867880034</v>
      </c>
      <c r="I1160">
        <f t="shared" si="433"/>
        <v>-0.72323874867880034</v>
      </c>
      <c r="J1160">
        <f t="shared" si="434"/>
        <v>12.005344374079041</v>
      </c>
      <c r="K1160">
        <f t="shared" si="435"/>
        <v>-9.9999990000000007</v>
      </c>
      <c r="L1160">
        <f t="shared" si="436"/>
        <v>1.7872408029577835</v>
      </c>
      <c r="M1160">
        <f t="shared" si="437"/>
        <v>-11.871565349711641</v>
      </c>
      <c r="N1160">
        <f t="shared" si="438"/>
        <v>0.87076097485931103</v>
      </c>
      <c r="O1160">
        <f t="shared" si="439"/>
        <v>4.0123536284491044</v>
      </c>
      <c r="P1160">
        <f t="shared" si="440"/>
        <v>15.522050246422832</v>
      </c>
      <c r="Q1160">
        <f t="shared" si="441"/>
        <v>-12.081472310774934</v>
      </c>
      <c r="R1160">
        <f t="shared" si="442"/>
        <v>1.7872408029577835</v>
      </c>
      <c r="S1160">
        <f t="shared" ref="S1160:S1223" si="451">$R$3*(P1160*SIN(O1160+$C$3)+$P$2-15)</f>
        <v>0.20371080448330617</v>
      </c>
      <c r="T1160">
        <f t="shared" si="443"/>
        <v>-1.4239291243490402</v>
      </c>
      <c r="U1160">
        <f t="shared" si="444"/>
        <v>-1.4239291243490402</v>
      </c>
      <c r="V1160">
        <f t="shared" si="445"/>
        <v>12.212952259129592</v>
      </c>
      <c r="W1160">
        <f t="shared" si="446"/>
        <v>-1.6120989568169313</v>
      </c>
      <c r="X1160">
        <f t="shared" si="447"/>
        <v>17.68486951361831</v>
      </c>
      <c r="Y1160">
        <f t="shared" ref="Y1160:Y1223" si="452">S1160</f>
        <v>0.20371080448330617</v>
      </c>
    </row>
    <row r="1161" spans="1:25" x14ac:dyDescent="0.25">
      <c r="A1161">
        <v>1155</v>
      </c>
      <c r="B1161">
        <f t="shared" si="448"/>
        <v>6</v>
      </c>
      <c r="C1161">
        <f t="shared" si="449"/>
        <v>24</v>
      </c>
      <c r="D1161">
        <f>IF(B1161=1,#N/A,VLOOKUP(B1161,Potentiel!$C$4:$BB$54,C1161))</f>
        <v>-8.250583389423527</v>
      </c>
      <c r="E1161">
        <f t="shared" ref="E1161:E1224" si="453">B1161-$I$2/2+0.000001</f>
        <v>-8.9999990000000007</v>
      </c>
      <c r="F1161">
        <f t="shared" ref="F1161:F1224" si="454">C1161-$I$2/2+0.000001</f>
        <v>9.0000009999999993</v>
      </c>
      <c r="G1161">
        <f t="shared" si="450"/>
        <v>-8.250583389423527</v>
      </c>
      <c r="H1161">
        <f t="shared" ref="H1161:H1224" si="455">ATAN(G1161/F1161)</f>
        <v>-0.74198243503475092</v>
      </c>
      <c r="I1161">
        <f t="shared" ref="I1161:I1224" si="456">IF(F1161&gt;0,H1161,PI()+H1161)</f>
        <v>-0.74198243503475092</v>
      </c>
      <c r="J1161">
        <f t="shared" ref="J1161:J1224" si="457">SQRT(F1161^2+G1161^2)</f>
        <v>12.209510402380285</v>
      </c>
      <c r="K1161">
        <f t="shared" ref="K1161:K1224" si="458">E1161</f>
        <v>-8.9999990000000007</v>
      </c>
      <c r="L1161">
        <f t="shared" ref="L1161:L1224" si="459">J1161*COS(I1161+$C$2)</f>
        <v>1.5910279787082304</v>
      </c>
      <c r="M1161">
        <f t="shared" ref="M1161:M1224" si="460">J1161*SIN(I1161+$C$2)</f>
        <v>-12.1054026879241</v>
      </c>
      <c r="N1161">
        <f t="shared" ref="N1161:N1224" si="461">ATAN(M1161/K1161)</f>
        <v>0.93148778589354497</v>
      </c>
      <c r="O1161">
        <f t="shared" ref="O1161:O1224" si="462">IF(K1161&gt;0,N1161,PI()+N1161)</f>
        <v>4.0730804394833378</v>
      </c>
      <c r="P1161">
        <f t="shared" ref="P1161:P1224" si="463">SQRT(K1161^2+M1161^2)</f>
        <v>15.084454124588037</v>
      </c>
      <c r="Q1161">
        <f t="shared" ref="Q1161:Q1224" si="464">P1161*COS(O1161+$C$3)</f>
        <v>-11.144463394913121</v>
      </c>
      <c r="R1161">
        <f t="shared" ref="R1161:R1224" si="465">L1161</f>
        <v>1.5910279787082304</v>
      </c>
      <c r="S1161">
        <f t="shared" si="451"/>
        <v>-0.13256926197344115</v>
      </c>
      <c r="T1161">
        <f t="shared" ref="T1161:T1224" si="466">ATAN(Q1161/R1161)</f>
        <v>-1.4289905703883365</v>
      </c>
      <c r="U1161">
        <f t="shared" ref="U1161:U1224" si="467">IF(R1161&gt;0,T1161,PI()+T1161)</f>
        <v>-1.4289905703883365</v>
      </c>
      <c r="V1161">
        <f t="shared" ref="V1161:V1224" si="468">SQRT(Q1161^2+R1161^2)</f>
        <v>11.257461276397573</v>
      </c>
      <c r="W1161">
        <f t="shared" ref="W1161:W1224" si="469">V1161*SIN(U1161+$C$4)</f>
        <v>-1.5424361690748019</v>
      </c>
      <c r="X1161">
        <f t="shared" ref="X1161:X1224" si="470">$R$3*(V1161*COS(U1161+$C$4)+$O$2-15)</f>
        <v>16.92103402271896</v>
      </c>
      <c r="Y1161">
        <f t="shared" si="452"/>
        <v>-0.13256926197344115</v>
      </c>
    </row>
    <row r="1162" spans="1:25" x14ac:dyDescent="0.25">
      <c r="A1162">
        <v>1156</v>
      </c>
      <c r="B1162">
        <f t="shared" si="448"/>
        <v>7</v>
      </c>
      <c r="C1162">
        <f t="shared" si="449"/>
        <v>24</v>
      </c>
      <c r="D1162">
        <f>IF(B1162=1,#N/A,VLOOKUP(B1162,Potentiel!$C$4:$BB$54,C1162))</f>
        <v>-8.5784127534012775</v>
      </c>
      <c r="E1162">
        <f t="shared" si="453"/>
        <v>-7.9999989999999999</v>
      </c>
      <c r="F1162">
        <f t="shared" si="454"/>
        <v>9.0000009999999993</v>
      </c>
      <c r="G1162">
        <f t="shared" si="450"/>
        <v>-8.5784127534012775</v>
      </c>
      <c r="H1162">
        <f t="shared" si="455"/>
        <v>-0.76141946724712894</v>
      </c>
      <c r="I1162">
        <f t="shared" si="456"/>
        <v>-0.76141946724712894</v>
      </c>
      <c r="J1162">
        <f t="shared" si="457"/>
        <v>12.433389858269493</v>
      </c>
      <c r="K1162">
        <f t="shared" si="458"/>
        <v>-7.9999989999999999</v>
      </c>
      <c r="L1162">
        <f t="shared" si="459"/>
        <v>1.3803033254519144</v>
      </c>
      <c r="M1162">
        <f t="shared" si="460"/>
        <v>-12.356534550490485</v>
      </c>
      <c r="N1162">
        <f t="shared" si="461"/>
        <v>0.99622945991358658</v>
      </c>
      <c r="O1162">
        <f t="shared" si="462"/>
        <v>4.1378221135033799</v>
      </c>
      <c r="P1162">
        <f t="shared" si="463"/>
        <v>14.720187841786059</v>
      </c>
      <c r="Q1162">
        <f t="shared" si="464"/>
        <v>-10.210754429868784</v>
      </c>
      <c r="R1162">
        <f t="shared" si="465"/>
        <v>1.3803033254519144</v>
      </c>
      <c r="S1162">
        <f t="shared" si="451"/>
        <v>-0.48243074861468643</v>
      </c>
      <c r="T1162">
        <f t="shared" si="466"/>
        <v>-1.4364295224343446</v>
      </c>
      <c r="U1162">
        <f t="shared" si="467"/>
        <v>-1.4364295224343446</v>
      </c>
      <c r="V1162">
        <f t="shared" si="468"/>
        <v>10.303627676568025</v>
      </c>
      <c r="W1162">
        <f t="shared" si="469"/>
        <v>-1.4876326364125338</v>
      </c>
      <c r="X1162">
        <f t="shared" si="470"/>
        <v>16.156536223134676</v>
      </c>
      <c r="Y1162">
        <f t="shared" si="452"/>
        <v>-0.48243074861468643</v>
      </c>
    </row>
    <row r="1163" spans="1:25" x14ac:dyDescent="0.25">
      <c r="A1163">
        <v>1157</v>
      </c>
      <c r="B1163">
        <f t="shared" si="448"/>
        <v>8</v>
      </c>
      <c r="C1163">
        <f t="shared" si="449"/>
        <v>24</v>
      </c>
      <c r="D1163">
        <f>IF(B1163=1,#N/A,VLOOKUP(B1163,Potentiel!$C$4:$BB$54,C1163))</f>
        <v>-8.9311889165693881</v>
      </c>
      <c r="E1163">
        <f t="shared" si="453"/>
        <v>-6.9999989999999999</v>
      </c>
      <c r="F1163">
        <f t="shared" si="454"/>
        <v>9.0000009999999993</v>
      </c>
      <c r="G1163">
        <f t="shared" si="450"/>
        <v>-8.9311889165693881</v>
      </c>
      <c r="H1163">
        <f t="shared" si="455"/>
        <v>-0.78156061854082404</v>
      </c>
      <c r="I1163">
        <f t="shared" si="456"/>
        <v>-0.78156061854082404</v>
      </c>
      <c r="J1163">
        <f t="shared" si="457"/>
        <v>12.679359347516453</v>
      </c>
      <c r="K1163">
        <f t="shared" si="458"/>
        <v>-6.9999989999999999</v>
      </c>
      <c r="L1163">
        <f t="shared" si="459"/>
        <v>1.1535431787746953</v>
      </c>
      <c r="M1163">
        <f t="shared" si="460"/>
        <v>-12.626776769950249</v>
      </c>
      <c r="N1163">
        <f t="shared" si="461"/>
        <v>1.064598602309933</v>
      </c>
      <c r="O1163">
        <f t="shared" si="462"/>
        <v>4.2061912558997259</v>
      </c>
      <c r="P1163">
        <f t="shared" si="463"/>
        <v>14.437294677264028</v>
      </c>
      <c r="Q1163">
        <f t="shared" si="464"/>
        <v>-9.2806918928245636</v>
      </c>
      <c r="R1163">
        <f t="shared" si="465"/>
        <v>1.1535431787746953</v>
      </c>
      <c r="S1163">
        <f t="shared" si="451"/>
        <v>-0.8472996319054702</v>
      </c>
      <c r="T1163">
        <f t="shared" si="466"/>
        <v>-1.4471355907905759</v>
      </c>
      <c r="U1163">
        <f t="shared" si="467"/>
        <v>-1.4471355907905759</v>
      </c>
      <c r="V1163">
        <f t="shared" si="468"/>
        <v>9.3521069216961585</v>
      </c>
      <c r="W1163">
        <f t="shared" si="469"/>
        <v>-1.4492485011233818</v>
      </c>
      <c r="X1163">
        <f t="shared" si="470"/>
        <v>15.391306575996589</v>
      </c>
      <c r="Y1163">
        <f t="shared" si="452"/>
        <v>-0.8472996319054702</v>
      </c>
    </row>
    <row r="1164" spans="1:25" x14ac:dyDescent="0.25">
      <c r="A1164">
        <v>1158</v>
      </c>
      <c r="B1164">
        <f t="shared" si="448"/>
        <v>9</v>
      </c>
      <c r="C1164">
        <f t="shared" si="449"/>
        <v>24</v>
      </c>
      <c r="D1164">
        <f>IF(B1164=1,#N/A,VLOOKUP(B1164,Potentiel!$C$4:$BB$54,C1164))</f>
        <v>-9.3116102529691851</v>
      </c>
      <c r="E1164">
        <f t="shared" si="453"/>
        <v>-5.9999989999999999</v>
      </c>
      <c r="F1164">
        <f t="shared" si="454"/>
        <v>9.0000009999999993</v>
      </c>
      <c r="G1164">
        <f t="shared" si="450"/>
        <v>-9.3116102529691851</v>
      </c>
      <c r="H1164">
        <f t="shared" si="455"/>
        <v>-0.80241355190456021</v>
      </c>
      <c r="I1164">
        <f t="shared" si="456"/>
        <v>-0.80241355190456021</v>
      </c>
      <c r="J1164">
        <f t="shared" si="457"/>
        <v>12.950139130650367</v>
      </c>
      <c r="K1164">
        <f t="shared" si="458"/>
        <v>-5.9999989999999999</v>
      </c>
      <c r="L1164">
        <f t="shared" si="459"/>
        <v>0.90901305727651094</v>
      </c>
      <c r="M1164">
        <f t="shared" si="460"/>
        <v>-12.918196420743209</v>
      </c>
      <c r="N1164">
        <f t="shared" si="461"/>
        <v>1.1359818833953976</v>
      </c>
      <c r="O1164">
        <f t="shared" si="462"/>
        <v>4.277574536985191</v>
      </c>
      <c r="P1164">
        <f t="shared" si="463"/>
        <v>14.243587566512295</v>
      </c>
      <c r="Q1164">
        <f t="shared" si="464"/>
        <v>-8.3546702001776847</v>
      </c>
      <c r="R1164">
        <f t="shared" si="465"/>
        <v>0.90901305727651094</v>
      </c>
      <c r="S1164">
        <f t="shared" si="451"/>
        <v>-1.2287991890140633</v>
      </c>
      <c r="T1164">
        <f t="shared" si="466"/>
        <v>-1.4624196575389559</v>
      </c>
      <c r="U1164">
        <f t="shared" si="467"/>
        <v>-1.4624196575389559</v>
      </c>
      <c r="V1164">
        <f t="shared" si="468"/>
        <v>8.4039763738385318</v>
      </c>
      <c r="W1164">
        <f t="shared" si="469"/>
        <v>-1.4290597696323617</v>
      </c>
      <c r="X1164">
        <f t="shared" si="470"/>
        <v>14.62526592091117</v>
      </c>
      <c r="Y1164">
        <f t="shared" si="452"/>
        <v>-1.2287991890140633</v>
      </c>
    </row>
    <row r="1165" spans="1:25" x14ac:dyDescent="0.25">
      <c r="A1165">
        <v>1159</v>
      </c>
      <c r="B1165">
        <f t="shared" si="448"/>
        <v>10</v>
      </c>
      <c r="C1165">
        <f t="shared" si="449"/>
        <v>24</v>
      </c>
      <c r="D1165">
        <f>IF(B1165=1,#N/A,VLOOKUP(B1165,Potentiel!$C$4:$BB$54,C1165))</f>
        <v>-9.7227669022669456</v>
      </c>
      <c r="E1165">
        <f t="shared" si="453"/>
        <v>-4.9999989999999999</v>
      </c>
      <c r="F1165">
        <f t="shared" si="454"/>
        <v>9.0000009999999993</v>
      </c>
      <c r="G1165">
        <f t="shared" si="450"/>
        <v>-9.7227669022669456</v>
      </c>
      <c r="H1165">
        <f t="shared" si="455"/>
        <v>-0.82398258617108866</v>
      </c>
      <c r="I1165">
        <f t="shared" si="456"/>
        <v>-0.82398258617108866</v>
      </c>
      <c r="J1165">
        <f t="shared" si="457"/>
        <v>13.248857091682233</v>
      </c>
      <c r="K1165">
        <f t="shared" si="458"/>
        <v>-4.9999989999999999</v>
      </c>
      <c r="L1165">
        <f t="shared" si="459"/>
        <v>0.64472665746767599</v>
      </c>
      <c r="M1165">
        <f t="shared" si="460"/>
        <v>-13.233160687189178</v>
      </c>
      <c r="N1165">
        <f t="shared" si="461"/>
        <v>1.2095393402472681</v>
      </c>
      <c r="O1165">
        <f t="shared" si="462"/>
        <v>4.3511319938370612</v>
      </c>
      <c r="P1165">
        <f t="shared" si="463"/>
        <v>14.146255044108676</v>
      </c>
      <c r="Q1165">
        <f t="shared" si="464"/>
        <v>-7.4331410319900879</v>
      </c>
      <c r="R1165">
        <f t="shared" si="465"/>
        <v>0.64472665746767599</v>
      </c>
      <c r="S1165">
        <f t="shared" si="451"/>
        <v>-1.6287883739217124</v>
      </c>
      <c r="T1165">
        <f t="shared" si="466"/>
        <v>-1.4842760930332384</v>
      </c>
      <c r="U1165">
        <f t="shared" si="467"/>
        <v>-1.4842760930332384</v>
      </c>
      <c r="V1165">
        <f t="shared" si="468"/>
        <v>7.4610493943080227</v>
      </c>
      <c r="W1165">
        <f t="shared" si="469"/>
        <v>-1.4291002992985662</v>
      </c>
      <c r="X1165">
        <f t="shared" si="470"/>
        <v>13.858323604518899</v>
      </c>
      <c r="Y1165">
        <f t="shared" si="452"/>
        <v>-1.6287883739217124</v>
      </c>
    </row>
    <row r="1166" spans="1:25" x14ac:dyDescent="0.25">
      <c r="A1166">
        <v>1160</v>
      </c>
      <c r="B1166">
        <f t="shared" si="448"/>
        <v>11</v>
      </c>
      <c r="C1166">
        <f t="shared" si="449"/>
        <v>24</v>
      </c>
      <c r="D1166">
        <f>IF(B1166=1,#N/A,VLOOKUP(B1166,Potentiel!$C$4:$BB$54,C1166))</f>
        <v>-10.168219733369233</v>
      </c>
      <c r="E1166">
        <f t="shared" si="453"/>
        <v>-3.9999989999999999</v>
      </c>
      <c r="F1166">
        <f t="shared" si="454"/>
        <v>9.0000009999999993</v>
      </c>
      <c r="G1166">
        <f t="shared" si="450"/>
        <v>-10.168219733369233</v>
      </c>
      <c r="H1166">
        <f t="shared" si="455"/>
        <v>-0.84626847405985306</v>
      </c>
      <c r="I1166">
        <f t="shared" si="456"/>
        <v>-0.84626847405985306</v>
      </c>
      <c r="J1166">
        <f t="shared" si="457"/>
        <v>13.579127753507604</v>
      </c>
      <c r="K1166">
        <f t="shared" si="458"/>
        <v>-3.9999989999999999</v>
      </c>
      <c r="L1166">
        <f t="shared" si="459"/>
        <v>0.35839509693533567</v>
      </c>
      <c r="M1166">
        <f t="shared" si="460"/>
        <v>-13.574397353126701</v>
      </c>
      <c r="N1166">
        <f t="shared" si="461"/>
        <v>1.2842344615700911</v>
      </c>
      <c r="O1166">
        <f t="shared" si="462"/>
        <v>4.4258271151598843</v>
      </c>
      <c r="P1166">
        <f t="shared" si="463"/>
        <v>14.151475382467163</v>
      </c>
      <c r="Q1166">
        <f t="shared" si="464"/>
        <v>-6.5166248739556023</v>
      </c>
      <c r="R1166">
        <f t="shared" si="465"/>
        <v>0.35839509693533567</v>
      </c>
      <c r="S1166">
        <f t="shared" si="451"/>
        <v>-2.0494093200416033</v>
      </c>
      <c r="T1166">
        <f t="shared" si="466"/>
        <v>-1.5158546329961395</v>
      </c>
      <c r="U1166">
        <f t="shared" si="467"/>
        <v>-1.5158546329961395</v>
      </c>
      <c r="V1166">
        <f t="shared" si="468"/>
        <v>6.5264727681469843</v>
      </c>
      <c r="W1166">
        <f t="shared" si="469"/>
        <v>-1.4517137704123684</v>
      </c>
      <c r="X1166">
        <f t="shared" si="470"/>
        <v>13.090375163991546</v>
      </c>
      <c r="Y1166">
        <f t="shared" si="452"/>
        <v>-2.0494093200416033</v>
      </c>
    </row>
    <row r="1167" spans="1:25" x14ac:dyDescent="0.25">
      <c r="A1167">
        <v>1161</v>
      </c>
      <c r="B1167">
        <f t="shared" si="448"/>
        <v>12</v>
      </c>
      <c r="C1167">
        <f t="shared" si="449"/>
        <v>24</v>
      </c>
      <c r="D1167">
        <f>IF(B1167=1,#N/A,VLOOKUP(B1167,Potentiel!$C$4:$BB$54,C1167))</f>
        <v>-10.652095481397133</v>
      </c>
      <c r="E1167">
        <f t="shared" si="453"/>
        <v>-2.9999989999999999</v>
      </c>
      <c r="F1167">
        <f t="shared" si="454"/>
        <v>9.0000009999999993</v>
      </c>
      <c r="G1167">
        <f t="shared" si="450"/>
        <v>-10.652095481397133</v>
      </c>
      <c r="H1167">
        <f t="shared" si="455"/>
        <v>-0.86926804303256688</v>
      </c>
      <c r="I1167">
        <f t="shared" si="456"/>
        <v>-0.86926804303256688</v>
      </c>
      <c r="J1167">
        <f t="shared" si="457"/>
        <v>13.945148122010114</v>
      </c>
      <c r="K1167">
        <f t="shared" si="458"/>
        <v>-2.9999989999999999</v>
      </c>
      <c r="L1167">
        <f t="shared" si="459"/>
        <v>4.7365761475196576E-2</v>
      </c>
      <c r="M1167">
        <f t="shared" si="460"/>
        <v>-13.945067681063511</v>
      </c>
      <c r="N1167">
        <f t="shared" si="461"/>
        <v>1.3588961475703025</v>
      </c>
      <c r="O1167">
        <f t="shared" si="462"/>
        <v>4.5004888011600954</v>
      </c>
      <c r="P1167">
        <f t="shared" si="463"/>
        <v>14.264112542652034</v>
      </c>
      <c r="Q1167">
        <f t="shared" si="464"/>
        <v>-5.6057249233974593</v>
      </c>
      <c r="R1167">
        <f t="shared" si="465"/>
        <v>4.7365761475196576E-2</v>
      </c>
      <c r="S1167">
        <f t="shared" si="451"/>
        <v>-2.4931445723430272</v>
      </c>
      <c r="T1167">
        <f t="shared" si="466"/>
        <v>-1.5623469942017791</v>
      </c>
      <c r="U1167">
        <f t="shared" si="467"/>
        <v>-1.5623469942017791</v>
      </c>
      <c r="V1167">
        <f t="shared" si="468"/>
        <v>5.6059250291240588</v>
      </c>
      <c r="W1167">
        <f t="shared" si="469"/>
        <v>-1.4996163031176681</v>
      </c>
      <c r="X1167">
        <f t="shared" si="470"/>
        <v>12.321299536062421</v>
      </c>
      <c r="Y1167">
        <f t="shared" si="452"/>
        <v>-2.4931445723430272</v>
      </c>
    </row>
    <row r="1168" spans="1:25" x14ac:dyDescent="0.25">
      <c r="A1168">
        <v>1162</v>
      </c>
      <c r="B1168">
        <f t="shared" si="448"/>
        <v>13</v>
      </c>
      <c r="C1168">
        <f t="shared" si="449"/>
        <v>24</v>
      </c>
      <c r="D1168">
        <f>IF(B1168=1,#N/A,VLOOKUP(B1168,Potentiel!$C$4:$BB$54,C1168))</f>
        <v>-11.179196418414822</v>
      </c>
      <c r="E1168">
        <f t="shared" si="453"/>
        <v>-1.9999990000000001</v>
      </c>
      <c r="F1168">
        <f t="shared" si="454"/>
        <v>9.0000009999999993</v>
      </c>
      <c r="G1168">
        <f t="shared" si="450"/>
        <v>-11.179196418414822</v>
      </c>
      <c r="H1168">
        <f t="shared" si="455"/>
        <v>-0.8929734389752948</v>
      </c>
      <c r="I1168">
        <f t="shared" si="456"/>
        <v>-0.8929734389752948</v>
      </c>
      <c r="J1168">
        <f t="shared" si="457"/>
        <v>14.351810009942989</v>
      </c>
      <c r="K1168">
        <f t="shared" si="458"/>
        <v>-1.9999990000000001</v>
      </c>
      <c r="L1168">
        <f t="shared" si="459"/>
        <v>-0.291448189893941</v>
      </c>
      <c r="M1168">
        <f t="shared" si="460"/>
        <v>-14.348850424828719</v>
      </c>
      <c r="N1168">
        <f t="shared" si="461"/>
        <v>1.432304674660783</v>
      </c>
      <c r="O1168">
        <f t="shared" si="462"/>
        <v>4.5738973282505757</v>
      </c>
      <c r="P1168">
        <f t="shared" si="463"/>
        <v>14.487563788094542</v>
      </c>
      <c r="Q1168">
        <f t="shared" si="464"/>
        <v>-4.701143119638024</v>
      </c>
      <c r="R1168">
        <f t="shared" si="465"/>
        <v>-0.291448189893941</v>
      </c>
      <c r="S1168">
        <f t="shared" si="451"/>
        <v>-2.9628830626338685</v>
      </c>
      <c r="T1168">
        <f t="shared" si="466"/>
        <v>1.5088803933693991</v>
      </c>
      <c r="U1168">
        <f t="shared" si="467"/>
        <v>4.6504730469591919</v>
      </c>
      <c r="V1168">
        <f t="shared" si="468"/>
        <v>4.7101686465255561</v>
      </c>
      <c r="W1168">
        <f t="shared" si="469"/>
        <v>-1.5759686401099104</v>
      </c>
      <c r="X1168">
        <f t="shared" si="470"/>
        <v>11.550955839689591</v>
      </c>
      <c r="Y1168">
        <f t="shared" si="452"/>
        <v>-2.9628830626338685</v>
      </c>
    </row>
    <row r="1169" spans="1:25" x14ac:dyDescent="0.25">
      <c r="A1169">
        <v>1163</v>
      </c>
      <c r="B1169">
        <f t="shared" si="448"/>
        <v>14</v>
      </c>
      <c r="C1169">
        <f t="shared" si="449"/>
        <v>24</v>
      </c>
      <c r="D1169">
        <f>IF(B1169=1,#N/A,VLOOKUP(B1169,Potentiel!$C$4:$BB$54,C1169))</f>
        <v>-11.755118640903138</v>
      </c>
      <c r="E1169">
        <f t="shared" si="453"/>
        <v>-0.99999899999999997</v>
      </c>
      <c r="F1169">
        <f t="shared" si="454"/>
        <v>9.0000009999999993</v>
      </c>
      <c r="G1169">
        <f t="shared" si="450"/>
        <v>-11.755118640903138</v>
      </c>
      <c r="H1169">
        <f t="shared" si="455"/>
        <v>-0.91737061360952121</v>
      </c>
      <c r="I1169">
        <f t="shared" si="456"/>
        <v>-0.91737061360952121</v>
      </c>
      <c r="J1169">
        <f t="shared" si="457"/>
        <v>14.804824627860658</v>
      </c>
      <c r="K1169">
        <f t="shared" si="458"/>
        <v>-0.99999899999999997</v>
      </c>
      <c r="L1169">
        <f t="shared" si="459"/>
        <v>-0.66164385865256226</v>
      </c>
      <c r="M1169">
        <f t="shared" si="460"/>
        <v>-14.790032443034628</v>
      </c>
      <c r="N1169">
        <f t="shared" si="461"/>
        <v>1.503286040347724</v>
      </c>
      <c r="O1169">
        <f t="shared" si="462"/>
        <v>4.6448786939375175</v>
      </c>
      <c r="P1169">
        <f t="shared" si="463"/>
        <v>14.823800378648446</v>
      </c>
      <c r="Q1169">
        <f t="shared" si="464"/>
        <v>-3.8036974338624123</v>
      </c>
      <c r="R1169">
        <f t="shared" si="465"/>
        <v>-0.66164385865256226</v>
      </c>
      <c r="S1169">
        <f t="shared" si="451"/>
        <v>-3.4619912684704861</v>
      </c>
      <c r="T1169">
        <f t="shared" si="466"/>
        <v>1.3985720166610023</v>
      </c>
      <c r="U1169">
        <f t="shared" si="467"/>
        <v>4.5401646702507952</v>
      </c>
      <c r="V1169">
        <f t="shared" si="468"/>
        <v>3.8608142617929899</v>
      </c>
      <c r="W1169">
        <f t="shared" si="469"/>
        <v>-1.6844540006732756</v>
      </c>
      <c r="X1169">
        <f t="shared" si="470"/>
        <v>10.779179905935415</v>
      </c>
      <c r="Y1169">
        <f t="shared" si="452"/>
        <v>-3.4619912684704861</v>
      </c>
    </row>
    <row r="1170" spans="1:25" x14ac:dyDescent="0.25">
      <c r="A1170">
        <v>1164</v>
      </c>
      <c r="B1170">
        <f t="shared" si="448"/>
        <v>15</v>
      </c>
      <c r="C1170">
        <f t="shared" si="449"/>
        <v>24</v>
      </c>
      <c r="D1170">
        <f>IF(B1170=1,#N/A,VLOOKUP(B1170,Potentiel!$C$4:$BB$54,C1170))</f>
        <v>-12.386366997202648</v>
      </c>
      <c r="E1170">
        <f t="shared" si="453"/>
        <v>9.9999999999999995E-7</v>
      </c>
      <c r="F1170">
        <f t="shared" si="454"/>
        <v>9.0000009999999993</v>
      </c>
      <c r="G1170">
        <f t="shared" si="450"/>
        <v>-12.386366997202648</v>
      </c>
      <c r="H1170">
        <f t="shared" si="455"/>
        <v>-0.94243665479583449</v>
      </c>
      <c r="I1170">
        <f t="shared" si="456"/>
        <v>-0.94243665479583449</v>
      </c>
      <c r="J1170">
        <f t="shared" si="457"/>
        <v>15.31084927067705</v>
      </c>
      <c r="K1170">
        <f t="shared" si="458"/>
        <v>9.9999999999999995E-7</v>
      </c>
      <c r="L1170">
        <f t="shared" si="459"/>
        <v>-1.06740248071688</v>
      </c>
      <c r="M1170">
        <f t="shared" si="460"/>
        <v>-15.273596738605855</v>
      </c>
      <c r="N1170">
        <f t="shared" si="461"/>
        <v>-1.5707962613224336</v>
      </c>
      <c r="O1170">
        <f t="shared" si="462"/>
        <v>-1.5707962613224336</v>
      </c>
      <c r="P1170">
        <f t="shared" si="463"/>
        <v>15.273596738605887</v>
      </c>
      <c r="Q1170">
        <f t="shared" si="464"/>
        <v>-2.914338667852673</v>
      </c>
      <c r="R1170">
        <f t="shared" si="465"/>
        <v>-1.06740248071688</v>
      </c>
      <c r="S1170">
        <f t="shared" si="451"/>
        <v>-3.9943823507536678</v>
      </c>
      <c r="T1170">
        <f t="shared" si="466"/>
        <v>1.2197110200628452</v>
      </c>
      <c r="U1170">
        <f t="shared" si="467"/>
        <v>4.361303673652638</v>
      </c>
      <c r="V1170">
        <f t="shared" si="468"/>
        <v>3.1036620187742483</v>
      </c>
      <c r="W1170">
        <f t="shared" si="469"/>
        <v>-1.8293537232248234</v>
      </c>
      <c r="X1170">
        <f t="shared" si="470"/>
        <v>10.005780906417101</v>
      </c>
      <c r="Y1170">
        <f t="shared" si="452"/>
        <v>-3.9943823507536678</v>
      </c>
    </row>
    <row r="1171" spans="1:25" x14ac:dyDescent="0.25">
      <c r="A1171">
        <v>1165</v>
      </c>
      <c r="B1171">
        <f t="shared" si="448"/>
        <v>16</v>
      </c>
      <c r="C1171">
        <f t="shared" si="449"/>
        <v>24</v>
      </c>
      <c r="D1171">
        <f>IF(B1171=1,#N/A,VLOOKUP(B1171,Potentiel!$C$4:$BB$54,C1171))</f>
        <v>-13.08044641943437</v>
      </c>
      <c r="E1171">
        <f t="shared" si="453"/>
        <v>1.0000009999999999</v>
      </c>
      <c r="F1171">
        <f t="shared" si="454"/>
        <v>9.0000009999999993</v>
      </c>
      <c r="G1171">
        <f t="shared" si="450"/>
        <v>-13.08044641943437</v>
      </c>
      <c r="H1171">
        <f t="shared" si="455"/>
        <v>-0.96813560999077686</v>
      </c>
      <c r="I1171">
        <f t="shared" si="456"/>
        <v>-0.96813560999077686</v>
      </c>
      <c r="J1171">
        <f t="shared" si="457"/>
        <v>15.877597316083262</v>
      </c>
      <c r="K1171">
        <f t="shared" si="458"/>
        <v>1.0000009999999999</v>
      </c>
      <c r="L1171">
        <f t="shared" si="459"/>
        <v>-1.5135481334658258</v>
      </c>
      <c r="M1171">
        <f t="shared" si="460"/>
        <v>-15.805292423089695</v>
      </c>
      <c r="N1171">
        <f t="shared" si="461"/>
        <v>-1.5076105404736844</v>
      </c>
      <c r="O1171">
        <f t="shared" si="462"/>
        <v>-1.5076105404736844</v>
      </c>
      <c r="P1171">
        <f t="shared" si="463"/>
        <v>15.836895863122214</v>
      </c>
      <c r="Q1171">
        <f t="shared" si="464"/>
        <v>-2.0341638038074135</v>
      </c>
      <c r="R1171">
        <f t="shared" si="465"/>
        <v>-1.5135481334658258</v>
      </c>
      <c r="S1171">
        <f t="shared" si="451"/>
        <v>-4.5645710968238253</v>
      </c>
      <c r="T1171">
        <f t="shared" si="466"/>
        <v>0.93110507067823967</v>
      </c>
      <c r="U1171">
        <f t="shared" si="467"/>
        <v>4.0726977242680329</v>
      </c>
      <c r="V1171">
        <f t="shared" si="468"/>
        <v>2.5354783243084786</v>
      </c>
      <c r="W1171">
        <f t="shared" si="469"/>
        <v>-2.0156073778397605</v>
      </c>
      <c r="X1171">
        <f t="shared" si="470"/>
        <v>9.2305386739631849</v>
      </c>
      <c r="Y1171">
        <f t="shared" si="452"/>
        <v>-4.5645710968238253</v>
      </c>
    </row>
    <row r="1172" spans="1:25" x14ac:dyDescent="0.25">
      <c r="A1172">
        <v>1166</v>
      </c>
      <c r="B1172">
        <f t="shared" si="448"/>
        <v>17</v>
      </c>
      <c r="C1172">
        <f t="shared" si="449"/>
        <v>24</v>
      </c>
      <c r="D1172">
        <f>IF(B1172=1,#N/A,VLOOKUP(B1172,Potentiel!$C$4:$BB$54,C1172))</f>
        <v>-13.845897392439872</v>
      </c>
      <c r="E1172">
        <f t="shared" si="453"/>
        <v>2.0000010000000001</v>
      </c>
      <c r="F1172">
        <f t="shared" si="454"/>
        <v>9.0000009999999993</v>
      </c>
      <c r="G1172">
        <f t="shared" si="450"/>
        <v>-13.845897392439872</v>
      </c>
      <c r="H1172">
        <f t="shared" si="455"/>
        <v>-0.99441259199868826</v>
      </c>
      <c r="I1172">
        <f t="shared" si="456"/>
        <v>-0.99441259199868826</v>
      </c>
      <c r="J1172">
        <f t="shared" si="457"/>
        <v>16.513899981590484</v>
      </c>
      <c r="K1172">
        <f t="shared" si="458"/>
        <v>2.0000010000000001</v>
      </c>
      <c r="L1172">
        <f t="shared" si="459"/>
        <v>-2.0055705347362673</v>
      </c>
      <c r="M1172">
        <f t="shared" si="460"/>
        <v>-16.391661887440574</v>
      </c>
      <c r="N1172">
        <f t="shared" si="461"/>
        <v>-1.4493831414656033</v>
      </c>
      <c r="O1172">
        <f t="shared" si="462"/>
        <v>-1.4493831414656033</v>
      </c>
      <c r="P1172">
        <f t="shared" si="463"/>
        <v>16.513224501355658</v>
      </c>
      <c r="Q1172">
        <f t="shared" si="464"/>
        <v>-1.1644211887720251</v>
      </c>
      <c r="R1172">
        <f t="shared" si="465"/>
        <v>-2.0055705347362673</v>
      </c>
      <c r="S1172">
        <f t="shared" si="451"/>
        <v>-5.1776952577254356</v>
      </c>
      <c r="T1172">
        <f t="shared" si="466"/>
        <v>0.52602777247121202</v>
      </c>
      <c r="U1172">
        <f t="shared" si="467"/>
        <v>3.667620426061005</v>
      </c>
      <c r="V1172">
        <f t="shared" si="468"/>
        <v>2.3190924678985039</v>
      </c>
      <c r="W1172">
        <f t="shared" si="469"/>
        <v>-2.2488361110749131</v>
      </c>
      <c r="X1172">
        <f t="shared" si="470"/>
        <v>8.4532026620850562</v>
      </c>
      <c r="Y1172">
        <f t="shared" si="452"/>
        <v>-5.1776952577254356</v>
      </c>
    </row>
    <row r="1173" spans="1:25" x14ac:dyDescent="0.25">
      <c r="A1173">
        <v>1167</v>
      </c>
      <c r="B1173">
        <f t="shared" si="448"/>
        <v>18</v>
      </c>
      <c r="C1173">
        <f t="shared" si="449"/>
        <v>24</v>
      </c>
      <c r="D1173">
        <f>IF(B1173=1,#N/A,VLOOKUP(B1173,Potentiel!$C$4:$BB$54,C1173))</f>
        <v>-14.692223610127215</v>
      </c>
      <c r="E1173">
        <f t="shared" si="453"/>
        <v>3.0000010000000001</v>
      </c>
      <c r="F1173">
        <f t="shared" si="454"/>
        <v>9.0000009999999993</v>
      </c>
      <c r="G1173">
        <f t="shared" si="450"/>
        <v>-14.692223610127215</v>
      </c>
      <c r="H1173">
        <f t="shared" si="455"/>
        <v>-1.0211861250657455</v>
      </c>
      <c r="I1173">
        <f t="shared" si="456"/>
        <v>-1.0211861250657455</v>
      </c>
      <c r="J1173">
        <f t="shared" si="457"/>
        <v>17.229667803239288</v>
      </c>
      <c r="K1173">
        <f t="shared" si="458"/>
        <v>3.0000010000000001</v>
      </c>
      <c r="L1173">
        <f t="shared" si="459"/>
        <v>-2.5495785412185659</v>
      </c>
      <c r="M1173">
        <f t="shared" si="460"/>
        <v>-17.039985383565867</v>
      </c>
      <c r="N1173">
        <f t="shared" si="461"/>
        <v>-1.3965256921459259</v>
      </c>
      <c r="O1173">
        <f t="shared" si="462"/>
        <v>-1.3965256921459259</v>
      </c>
      <c r="P1173">
        <f t="shared" si="463"/>
        <v>17.302055018758303</v>
      </c>
      <c r="Q1173">
        <f t="shared" si="464"/>
        <v>-0.30649996029903492</v>
      </c>
      <c r="R1173">
        <f t="shared" si="465"/>
        <v>-2.5495785412185659</v>
      </c>
      <c r="S1173">
        <f t="shared" si="451"/>
        <v>-5.8394720279982018</v>
      </c>
      <c r="T1173">
        <f t="shared" si="466"/>
        <v>0.11964178720395227</v>
      </c>
      <c r="U1173">
        <f t="shared" si="467"/>
        <v>3.2612344407937455</v>
      </c>
      <c r="V1173">
        <f t="shared" si="468"/>
        <v>2.5679355450449881</v>
      </c>
      <c r="W1173">
        <f t="shared" si="469"/>
        <v>-2.5352950310745448</v>
      </c>
      <c r="X1173">
        <f t="shared" si="470"/>
        <v>7.673494067274266</v>
      </c>
      <c r="Y1173">
        <f t="shared" si="452"/>
        <v>-5.8394720279982018</v>
      </c>
    </row>
    <row r="1174" spans="1:25" x14ac:dyDescent="0.25">
      <c r="A1174">
        <v>1168</v>
      </c>
      <c r="B1174">
        <f t="shared" si="448"/>
        <v>19</v>
      </c>
      <c r="C1174">
        <f t="shared" si="449"/>
        <v>24</v>
      </c>
      <c r="D1174">
        <f>IF(B1174=1,#N/A,VLOOKUP(B1174,Potentiel!$C$4:$BB$54,C1174))</f>
        <v>-15.629625512179253</v>
      </c>
      <c r="E1174">
        <f t="shared" si="453"/>
        <v>4.0000010000000001</v>
      </c>
      <c r="F1174">
        <f t="shared" si="454"/>
        <v>9.0000009999999993</v>
      </c>
      <c r="G1174">
        <f t="shared" si="450"/>
        <v>-15.629625512179253</v>
      </c>
      <c r="H1174">
        <f t="shared" si="455"/>
        <v>-1.0483388044014679</v>
      </c>
      <c r="I1174">
        <f t="shared" si="456"/>
        <v>-1.0483388044014679</v>
      </c>
      <c r="J1174">
        <f t="shared" si="457"/>
        <v>18.035664990539317</v>
      </c>
      <c r="K1174">
        <f t="shared" si="458"/>
        <v>4.0000010000000001</v>
      </c>
      <c r="L1174">
        <f t="shared" si="459"/>
        <v>-3.1521288691542111</v>
      </c>
      <c r="M1174">
        <f t="shared" si="460"/>
        <v>-17.758076901601992</v>
      </c>
      <c r="N1174">
        <f t="shared" si="461"/>
        <v>-1.3492442556161162</v>
      </c>
      <c r="O1174">
        <f t="shared" si="462"/>
        <v>-1.3492442556161162</v>
      </c>
      <c r="P1174">
        <f t="shared" si="463"/>
        <v>18.203002588672323</v>
      </c>
      <c r="Q1174">
        <f t="shared" si="464"/>
        <v>0.5381089020037384</v>
      </c>
      <c r="R1174">
        <f t="shared" si="465"/>
        <v>-3.1521288691542111</v>
      </c>
      <c r="S1174">
        <f t="shared" si="451"/>
        <v>-6.5560377477454068</v>
      </c>
      <c r="T1174">
        <f t="shared" si="466"/>
        <v>-0.16908290248415966</v>
      </c>
      <c r="U1174">
        <f t="shared" si="467"/>
        <v>2.9725097511056333</v>
      </c>
      <c r="V1174">
        <f t="shared" si="468"/>
        <v>3.1977300696229931</v>
      </c>
      <c r="W1174">
        <f t="shared" si="469"/>
        <v>-2.8816978276894116</v>
      </c>
      <c r="X1174">
        <f t="shared" si="470"/>
        <v>6.8911136460578266</v>
      </c>
      <c r="Y1174">
        <f t="shared" si="452"/>
        <v>-6.5560377477454068</v>
      </c>
    </row>
    <row r="1175" spans="1:25" x14ac:dyDescent="0.25">
      <c r="A1175">
        <v>1169</v>
      </c>
      <c r="B1175">
        <f t="shared" si="448"/>
        <v>20</v>
      </c>
      <c r="C1175">
        <f t="shared" si="449"/>
        <v>24</v>
      </c>
      <c r="D1175">
        <f>IF(B1175=1,#N/A,VLOOKUP(B1175,Potentiel!$C$4:$BB$54,C1175))</f>
        <v>-16.66839425884023</v>
      </c>
      <c r="E1175">
        <f t="shared" si="453"/>
        <v>5.0000010000000001</v>
      </c>
      <c r="F1175">
        <f t="shared" si="454"/>
        <v>9.0000009999999993</v>
      </c>
      <c r="G1175">
        <f t="shared" si="450"/>
        <v>-16.66839425884023</v>
      </c>
      <c r="H1175">
        <f t="shared" si="455"/>
        <v>-1.0757063503333433</v>
      </c>
      <c r="I1175">
        <f t="shared" si="456"/>
        <v>-1.0757063503333433</v>
      </c>
      <c r="J1175">
        <f t="shared" si="457"/>
        <v>18.942950804141866</v>
      </c>
      <c r="K1175">
        <f t="shared" si="458"/>
        <v>5.0000010000000001</v>
      </c>
      <c r="L1175">
        <f t="shared" si="459"/>
        <v>-3.8198365488374999</v>
      </c>
      <c r="M1175">
        <f t="shared" si="460"/>
        <v>-18.553819927667298</v>
      </c>
      <c r="N1175">
        <f t="shared" si="461"/>
        <v>-1.307563313968235</v>
      </c>
      <c r="O1175">
        <f t="shared" si="462"/>
        <v>-1.307563313968235</v>
      </c>
      <c r="P1175">
        <f t="shared" si="463"/>
        <v>19.215729075637622</v>
      </c>
      <c r="Q1175">
        <f t="shared" si="464"/>
        <v>1.3679011580699894</v>
      </c>
      <c r="R1175">
        <f t="shared" si="465"/>
        <v>-3.8198365488374999</v>
      </c>
      <c r="S1175">
        <f t="shared" si="451"/>
        <v>-7.3335833323863255</v>
      </c>
      <c r="T1175">
        <f t="shared" si="466"/>
        <v>-0.34387665641922038</v>
      </c>
      <c r="U1175">
        <f t="shared" si="467"/>
        <v>2.797715997170573</v>
      </c>
      <c r="V1175">
        <f t="shared" si="468"/>
        <v>4.0573765955459447</v>
      </c>
      <c r="W1175">
        <f t="shared" si="469"/>
        <v>-3.2948179009132885</v>
      </c>
      <c r="X1175">
        <f t="shared" si="470"/>
        <v>6.1057594935543626</v>
      </c>
      <c r="Y1175">
        <f t="shared" si="452"/>
        <v>-7.3335833323863255</v>
      </c>
    </row>
    <row r="1176" spans="1:25" x14ac:dyDescent="0.25">
      <c r="A1176">
        <v>1170</v>
      </c>
      <c r="B1176">
        <f t="shared" si="448"/>
        <v>21</v>
      </c>
      <c r="C1176">
        <f t="shared" si="449"/>
        <v>24</v>
      </c>
      <c r="D1176">
        <f>IF(B1176=1,#N/A,VLOOKUP(B1176,Potentiel!$C$4:$BB$54,C1176))</f>
        <v>-17.817725517369233</v>
      </c>
      <c r="E1176">
        <f t="shared" si="453"/>
        <v>6.0000010000000001</v>
      </c>
      <c r="F1176">
        <f t="shared" si="454"/>
        <v>9.0000009999999993</v>
      </c>
      <c r="G1176">
        <f t="shared" si="450"/>
        <v>-17.817725517369233</v>
      </c>
      <c r="H1176">
        <f t="shared" si="455"/>
        <v>-1.1030650699066975</v>
      </c>
      <c r="I1176">
        <f t="shared" si="456"/>
        <v>-1.1030650699066975</v>
      </c>
      <c r="J1176">
        <f t="shared" si="457"/>
        <v>19.961747433837342</v>
      </c>
      <c r="K1176">
        <f t="shared" si="458"/>
        <v>6.0000010000000001</v>
      </c>
      <c r="L1176">
        <f t="shared" si="459"/>
        <v>-4.5586124412453781</v>
      </c>
      <c r="M1176">
        <f t="shared" si="460"/>
        <v>-19.434258751566382</v>
      </c>
      <c r="N1176">
        <f t="shared" si="461"/>
        <v>-1.2713467994454766</v>
      </c>
      <c r="O1176">
        <f t="shared" si="462"/>
        <v>-1.2713467994454766</v>
      </c>
      <c r="P1176">
        <f t="shared" si="463"/>
        <v>20.339381141589229</v>
      </c>
      <c r="Q1176">
        <f t="shared" si="464"/>
        <v>2.181532694038963</v>
      </c>
      <c r="R1176">
        <f t="shared" si="465"/>
        <v>-4.5586124412453781</v>
      </c>
      <c r="S1176">
        <f t="shared" si="451"/>
        <v>-8.1776406750091901</v>
      </c>
      <c r="T1176">
        <f t="shared" si="466"/>
        <v>-0.44634238484287164</v>
      </c>
      <c r="U1176">
        <f t="shared" si="467"/>
        <v>2.6952502687469213</v>
      </c>
      <c r="V1176">
        <f t="shared" si="468"/>
        <v>5.0537147015475696</v>
      </c>
      <c r="W1176">
        <f t="shared" si="469"/>
        <v>-3.7807076229838166</v>
      </c>
      <c r="X1176">
        <f t="shared" si="470"/>
        <v>5.317161842627093</v>
      </c>
      <c r="Y1176">
        <f t="shared" si="452"/>
        <v>-8.1776406750091901</v>
      </c>
    </row>
    <row r="1177" spans="1:25" x14ac:dyDescent="0.25">
      <c r="A1177">
        <v>1171</v>
      </c>
      <c r="B1177">
        <f t="shared" si="448"/>
        <v>22</v>
      </c>
      <c r="C1177">
        <f t="shared" si="449"/>
        <v>24</v>
      </c>
      <c r="D1177">
        <f>IF(B1177=1,#N/A,VLOOKUP(B1177,Potentiel!$C$4:$BB$54,C1177))</f>
        <v>-19.083575478136705</v>
      </c>
      <c r="E1177">
        <f t="shared" si="453"/>
        <v>7.0000010000000001</v>
      </c>
      <c r="F1177">
        <f t="shared" si="454"/>
        <v>9.0000009999999993</v>
      </c>
      <c r="G1177">
        <f t="shared" si="450"/>
        <v>-19.083575478136705</v>
      </c>
      <c r="H1177">
        <f t="shared" si="455"/>
        <v>-1.1301177305683785</v>
      </c>
      <c r="I1177">
        <f t="shared" si="456"/>
        <v>-1.1301177305683785</v>
      </c>
      <c r="J1177">
        <f t="shared" si="457"/>
        <v>21.099357123612595</v>
      </c>
      <c r="K1177">
        <f t="shared" si="458"/>
        <v>7.0000010000000001</v>
      </c>
      <c r="L1177">
        <f t="shared" si="459"/>
        <v>-5.3722851117489068</v>
      </c>
      <c r="M1177">
        <f t="shared" si="460"/>
        <v>-20.403956079834682</v>
      </c>
      <c r="N1177">
        <f t="shared" si="461"/>
        <v>-1.2403078246335149</v>
      </c>
      <c r="O1177">
        <f t="shared" si="462"/>
        <v>-1.2403078246335149</v>
      </c>
      <c r="P1177">
        <f t="shared" si="463"/>
        <v>21.571310523652098</v>
      </c>
      <c r="Q1177">
        <f t="shared" si="464"/>
        <v>2.9781329044604297</v>
      </c>
      <c r="R1177">
        <f t="shared" si="465"/>
        <v>-5.3722851117489068</v>
      </c>
      <c r="S1177">
        <f t="shared" si="451"/>
        <v>-9.0917928770262133</v>
      </c>
      <c r="T1177">
        <f t="shared" si="466"/>
        <v>-0.50617775377348928</v>
      </c>
      <c r="U1177">
        <f t="shared" si="467"/>
        <v>2.6354148998163041</v>
      </c>
      <c r="V1177">
        <f t="shared" si="468"/>
        <v>6.1425339167601569</v>
      </c>
      <c r="W1177">
        <f t="shared" si="469"/>
        <v>-4.3432872185268625</v>
      </c>
      <c r="X1177">
        <f t="shared" si="470"/>
        <v>4.5251459605049265</v>
      </c>
      <c r="Y1177">
        <f t="shared" si="452"/>
        <v>-9.0917928770262133</v>
      </c>
    </row>
    <row r="1178" spans="1:25" x14ac:dyDescent="0.25">
      <c r="A1178">
        <v>1172</v>
      </c>
      <c r="B1178">
        <f t="shared" si="448"/>
        <v>23</v>
      </c>
      <c r="C1178">
        <f t="shared" si="449"/>
        <v>24</v>
      </c>
      <c r="D1178">
        <f>IF(B1178=1,#N/A,VLOOKUP(B1178,Potentiel!$C$4:$BB$54,C1178))</f>
        <v>-20.465022660620178</v>
      </c>
      <c r="E1178">
        <f t="shared" si="453"/>
        <v>8.0000009999999993</v>
      </c>
      <c r="F1178">
        <f t="shared" si="454"/>
        <v>9.0000009999999993</v>
      </c>
      <c r="G1178">
        <f t="shared" si="450"/>
        <v>-20.465022660620178</v>
      </c>
      <c r="H1178">
        <f t="shared" si="455"/>
        <v>-1.1564781509310571</v>
      </c>
      <c r="I1178">
        <f t="shared" si="456"/>
        <v>-1.1564781509310571</v>
      </c>
      <c r="J1178">
        <f t="shared" si="457"/>
        <v>22.356591209298845</v>
      </c>
      <c r="K1178">
        <f t="shared" si="458"/>
        <v>8.0000009999999993</v>
      </c>
      <c r="L1178">
        <f t="shared" si="459"/>
        <v>-6.2602622440856566</v>
      </c>
      <c r="M1178">
        <f t="shared" si="460"/>
        <v>-21.462206017438515</v>
      </c>
      <c r="N1178">
        <f t="shared" si="461"/>
        <v>-1.214001201693687</v>
      </c>
      <c r="O1178">
        <f t="shared" si="462"/>
        <v>-1.214001201693687</v>
      </c>
      <c r="P1178">
        <f t="shared" si="463"/>
        <v>22.904722288972966</v>
      </c>
      <c r="Q1178">
        <f t="shared" si="464"/>
        <v>3.7578364804566156</v>
      </c>
      <c r="R1178">
        <f t="shared" si="465"/>
        <v>-6.2602622440856566</v>
      </c>
      <c r="S1178">
        <f t="shared" si="451"/>
        <v>-10.075485597834422</v>
      </c>
      <c r="T1178">
        <f t="shared" si="466"/>
        <v>-0.54061669828074077</v>
      </c>
      <c r="U1178">
        <f t="shared" si="467"/>
        <v>2.6009759553090523</v>
      </c>
      <c r="V1178">
        <f t="shared" si="468"/>
        <v>7.301521648161768</v>
      </c>
      <c r="W1178">
        <f t="shared" si="469"/>
        <v>-4.9819501907026833</v>
      </c>
      <c r="X1178">
        <f t="shared" si="470"/>
        <v>3.7297388800453009</v>
      </c>
      <c r="Y1178">
        <f t="shared" si="452"/>
        <v>-10.075485597834422</v>
      </c>
    </row>
    <row r="1179" spans="1:25" x14ac:dyDescent="0.25">
      <c r="A1179">
        <v>1173</v>
      </c>
      <c r="B1179">
        <f t="shared" si="448"/>
        <v>24</v>
      </c>
      <c r="C1179">
        <f t="shared" si="449"/>
        <v>24</v>
      </c>
      <c r="D1179">
        <f>IF(B1179=1,#N/A,VLOOKUP(B1179,Potentiel!$C$4:$BB$54,C1179))</f>
        <v>-21.94851446939342</v>
      </c>
      <c r="E1179">
        <f t="shared" si="453"/>
        <v>9.0000009999999993</v>
      </c>
      <c r="F1179">
        <f t="shared" si="454"/>
        <v>9.0000009999999993</v>
      </c>
      <c r="G1179">
        <f t="shared" si="450"/>
        <v>-21.94851446939342</v>
      </c>
      <c r="H1179">
        <f t="shared" si="455"/>
        <v>-1.1816557988656289</v>
      </c>
      <c r="I1179">
        <f t="shared" si="456"/>
        <v>-1.1816557988656289</v>
      </c>
      <c r="J1179">
        <f t="shared" si="457"/>
        <v>23.722084761107599</v>
      </c>
      <c r="K1179">
        <f t="shared" si="458"/>
        <v>9.0000009999999993</v>
      </c>
      <c r="L1179">
        <f t="shared" si="459"/>
        <v>-7.2138323978365735</v>
      </c>
      <c r="M1179">
        <f t="shared" si="460"/>
        <v>-22.598626673961778</v>
      </c>
      <c r="N1179">
        <f t="shared" si="461"/>
        <v>-1.1917957400301411</v>
      </c>
      <c r="O1179">
        <f t="shared" si="462"/>
        <v>-1.1917957400301411</v>
      </c>
      <c r="P1179">
        <f t="shared" si="463"/>
        <v>24.324842148492923</v>
      </c>
      <c r="Q1179">
        <f t="shared" si="464"/>
        <v>4.5226243801079207</v>
      </c>
      <c r="R1179">
        <f t="shared" si="465"/>
        <v>-7.2138323978365735</v>
      </c>
      <c r="S1179">
        <f t="shared" si="451"/>
        <v>-11.1205659207554</v>
      </c>
      <c r="T1179">
        <f t="shared" si="466"/>
        <v>-0.55999159267303966</v>
      </c>
      <c r="U1179">
        <f t="shared" si="467"/>
        <v>2.5816010609167535</v>
      </c>
      <c r="V1179">
        <f t="shared" si="468"/>
        <v>8.5143120184559322</v>
      </c>
      <c r="W1179">
        <f t="shared" si="469"/>
        <v>-5.6877765394727318</v>
      </c>
      <c r="X1179">
        <f t="shared" si="470"/>
        <v>2.9313381846710342</v>
      </c>
      <c r="Y1179">
        <f t="shared" si="452"/>
        <v>-11.1205659207554</v>
      </c>
    </row>
    <row r="1180" spans="1:25" x14ac:dyDescent="0.25">
      <c r="A1180">
        <v>1174</v>
      </c>
      <c r="B1180">
        <f t="shared" si="448"/>
        <v>25</v>
      </c>
      <c r="C1180">
        <f t="shared" si="449"/>
        <v>24</v>
      </c>
      <c r="D1180">
        <f>IF(B1180=1,#N/A,VLOOKUP(B1180,Potentiel!$C$4:$BB$54,C1180))</f>
        <v>-23.499639529042962</v>
      </c>
      <c r="E1180">
        <f t="shared" si="453"/>
        <v>10.000000999999999</v>
      </c>
      <c r="F1180">
        <f t="shared" si="454"/>
        <v>9.0000009999999993</v>
      </c>
      <c r="G1180">
        <f t="shared" si="450"/>
        <v>-23.499639529042962</v>
      </c>
      <c r="H1180">
        <f t="shared" si="455"/>
        <v>-1.2050438651973285</v>
      </c>
      <c r="I1180">
        <f t="shared" si="456"/>
        <v>-1.2050438651973285</v>
      </c>
      <c r="J1180">
        <f t="shared" si="457"/>
        <v>25.164122794068533</v>
      </c>
      <c r="K1180">
        <f t="shared" si="458"/>
        <v>10.000000999999999</v>
      </c>
      <c r="L1180">
        <f t="shared" si="459"/>
        <v>-8.2108763672535918</v>
      </c>
      <c r="M1180">
        <f t="shared" si="460"/>
        <v>-23.786857406488902</v>
      </c>
      <c r="N1180">
        <f t="shared" si="461"/>
        <v>-1.1728281438526942</v>
      </c>
      <c r="O1180">
        <f t="shared" si="462"/>
        <v>-1.1728281438526942</v>
      </c>
      <c r="P1180">
        <f t="shared" si="463"/>
        <v>25.803383601315485</v>
      </c>
      <c r="Q1180">
        <f t="shared" si="464"/>
        <v>5.2775264512065521</v>
      </c>
      <c r="R1180">
        <f t="shared" si="465"/>
        <v>-8.2108763672535918</v>
      </c>
      <c r="S1180">
        <f t="shared" si="451"/>
        <v>-12.206332786861879</v>
      </c>
      <c r="T1180">
        <f t="shared" si="466"/>
        <v>-0.571260428508229</v>
      </c>
      <c r="U1180">
        <f t="shared" si="467"/>
        <v>2.5703322250815641</v>
      </c>
      <c r="V1180">
        <f t="shared" si="468"/>
        <v>9.7606749849335923</v>
      </c>
      <c r="W1180">
        <f t="shared" si="469"/>
        <v>-6.4381175056612046</v>
      </c>
      <c r="X1180">
        <f t="shared" si="470"/>
        <v>2.130953377875028</v>
      </c>
      <c r="Y1180">
        <f t="shared" si="452"/>
        <v>-12.206332786861879</v>
      </c>
    </row>
    <row r="1181" spans="1:25" x14ac:dyDescent="0.25">
      <c r="A1181">
        <v>1175</v>
      </c>
      <c r="B1181">
        <f t="shared" si="448"/>
        <v>26</v>
      </c>
      <c r="C1181">
        <f t="shared" si="449"/>
        <v>24</v>
      </c>
      <c r="D1181">
        <f>IF(B1181=1,#N/A,VLOOKUP(B1181,Potentiel!$C$4:$BB$54,C1181))</f>
        <v>-25.053237802514133</v>
      </c>
      <c r="E1181">
        <f t="shared" si="453"/>
        <v>11.000000999999999</v>
      </c>
      <c r="F1181">
        <f t="shared" si="454"/>
        <v>9.0000009999999993</v>
      </c>
      <c r="G1181">
        <f t="shared" si="450"/>
        <v>-25.053237802514133</v>
      </c>
      <c r="H1181">
        <f t="shared" si="455"/>
        <v>-1.2259181026141741</v>
      </c>
      <c r="I1181">
        <f t="shared" si="456"/>
        <v>-1.2259181026141741</v>
      </c>
      <c r="J1181">
        <f t="shared" si="457"/>
        <v>26.620757735070654</v>
      </c>
      <c r="K1181">
        <f t="shared" si="458"/>
        <v>11.000000999999999</v>
      </c>
      <c r="L1181">
        <f t="shared" si="459"/>
        <v>-9.2095100878712604</v>
      </c>
      <c r="M1181">
        <f t="shared" si="460"/>
        <v>-24.976982730720731</v>
      </c>
      <c r="N1181">
        <f t="shared" si="461"/>
        <v>-1.155949759960385</v>
      </c>
      <c r="O1181">
        <f t="shared" si="462"/>
        <v>-1.155949759960385</v>
      </c>
      <c r="P1181">
        <f t="shared" si="463"/>
        <v>27.291934492276699</v>
      </c>
      <c r="Q1181">
        <f t="shared" si="464"/>
        <v>6.0320670171653541</v>
      </c>
      <c r="R1181">
        <f t="shared" si="465"/>
        <v>-9.2095100878712604</v>
      </c>
      <c r="S1181">
        <f t="shared" si="451"/>
        <v>-13.293587479143458</v>
      </c>
      <c r="T1181">
        <f t="shared" si="466"/>
        <v>-0.57986981597589005</v>
      </c>
      <c r="U1181">
        <f t="shared" si="467"/>
        <v>2.5617228376139032</v>
      </c>
      <c r="V1181">
        <f t="shared" si="468"/>
        <v>11.009128419551507</v>
      </c>
      <c r="W1181">
        <f t="shared" si="469"/>
        <v>-7.190086283105793</v>
      </c>
      <c r="X1181">
        <f t="shared" si="470"/>
        <v>1.3304960160601753</v>
      </c>
      <c r="Y1181">
        <f t="shared" si="452"/>
        <v>-13.293587479143458</v>
      </c>
    </row>
    <row r="1182" spans="1:25" x14ac:dyDescent="0.25">
      <c r="A1182">
        <v>1176</v>
      </c>
      <c r="B1182">
        <f t="shared" si="448"/>
        <v>27</v>
      </c>
      <c r="C1182">
        <f t="shared" si="449"/>
        <v>24</v>
      </c>
      <c r="D1182">
        <f>IF(B1182=1,#N/A,VLOOKUP(B1182,Potentiel!$C$4:$BB$54,C1182))</f>
        <v>-26.505457261844697</v>
      </c>
      <c r="E1182">
        <f t="shared" si="453"/>
        <v>12.000000999999999</v>
      </c>
      <c r="F1182">
        <f t="shared" si="454"/>
        <v>9.0000009999999993</v>
      </c>
      <c r="G1182">
        <f t="shared" si="450"/>
        <v>-26.505457261844697</v>
      </c>
      <c r="H1182">
        <f t="shared" si="455"/>
        <v>-1.2434587767169762</v>
      </c>
      <c r="I1182">
        <f t="shared" si="456"/>
        <v>-1.2434587767169762</v>
      </c>
      <c r="J1182">
        <f t="shared" si="457"/>
        <v>27.991771695615782</v>
      </c>
      <c r="K1182">
        <f t="shared" si="458"/>
        <v>12.000000999999999</v>
      </c>
      <c r="L1182">
        <f t="shared" si="459"/>
        <v>-10.142978762874632</v>
      </c>
      <c r="M1182">
        <f t="shared" si="460"/>
        <v>-26.08944737773016</v>
      </c>
      <c r="N1182">
        <f t="shared" si="461"/>
        <v>-1.1396938028984156</v>
      </c>
      <c r="O1182">
        <f t="shared" si="462"/>
        <v>-1.1396938028984156</v>
      </c>
      <c r="P1182">
        <f t="shared" si="463"/>
        <v>28.716881593852634</v>
      </c>
      <c r="Q1182">
        <f t="shared" si="464"/>
        <v>6.801425938925223</v>
      </c>
      <c r="R1182">
        <f t="shared" si="465"/>
        <v>-10.142978762874632</v>
      </c>
      <c r="S1182">
        <f t="shared" si="451"/>
        <v>-14.319855105947866</v>
      </c>
      <c r="T1182">
        <f t="shared" si="466"/>
        <v>-0.59068975324475714</v>
      </c>
      <c r="U1182">
        <f t="shared" si="467"/>
        <v>2.5509029003450361</v>
      </c>
      <c r="V1182">
        <f t="shared" si="468"/>
        <v>12.212264859018195</v>
      </c>
      <c r="W1182">
        <f t="shared" si="469"/>
        <v>-7.8753299058767219</v>
      </c>
      <c r="X1182">
        <f t="shared" si="470"/>
        <v>0.53301273667450033</v>
      </c>
      <c r="Y1182">
        <f t="shared" si="452"/>
        <v>-14.319855105947866</v>
      </c>
    </row>
    <row r="1183" spans="1:25" x14ac:dyDescent="0.25">
      <c r="A1183">
        <v>1177</v>
      </c>
      <c r="B1183">
        <f t="shared" si="448"/>
        <v>28</v>
      </c>
      <c r="C1183">
        <f t="shared" si="449"/>
        <v>24</v>
      </c>
      <c r="D1183">
        <f>IF(B1183=1,#N/A,VLOOKUP(B1183,Potentiel!$C$4:$BB$54,C1183))</f>
        <v>-27.715585882002873</v>
      </c>
      <c r="E1183">
        <f t="shared" si="453"/>
        <v>13.000000999999999</v>
      </c>
      <c r="F1183">
        <f t="shared" si="454"/>
        <v>9.0000009999999993</v>
      </c>
      <c r="G1183">
        <f t="shared" si="450"/>
        <v>-27.715585882002873</v>
      </c>
      <c r="H1183">
        <f t="shared" si="455"/>
        <v>-1.2568113032581132</v>
      </c>
      <c r="I1183">
        <f t="shared" si="456"/>
        <v>-1.2568113032581132</v>
      </c>
      <c r="J1183">
        <f t="shared" si="457"/>
        <v>29.140242256760288</v>
      </c>
      <c r="K1183">
        <f t="shared" si="458"/>
        <v>13.000000999999999</v>
      </c>
      <c r="L1183">
        <f t="shared" si="459"/>
        <v>-10.920834446039379</v>
      </c>
      <c r="M1183">
        <f t="shared" si="460"/>
        <v>-27.016459682661562</v>
      </c>
      <c r="N1183">
        <f t="shared" si="461"/>
        <v>-1.1223111153438956</v>
      </c>
      <c r="O1183">
        <f t="shared" si="462"/>
        <v>-1.1223111153438956</v>
      </c>
      <c r="P1183">
        <f t="shared" si="463"/>
        <v>29.981479613002403</v>
      </c>
      <c r="Q1183">
        <f t="shared" si="464"/>
        <v>7.6061708357672329</v>
      </c>
      <c r="R1183">
        <f t="shared" si="465"/>
        <v>-10.920834446039379</v>
      </c>
      <c r="S1183">
        <f t="shared" si="451"/>
        <v>-15.200486684578014</v>
      </c>
      <c r="T1183">
        <f t="shared" si="466"/>
        <v>-0.60836136970495158</v>
      </c>
      <c r="U1183">
        <f t="shared" si="467"/>
        <v>2.5332312838848416</v>
      </c>
      <c r="V1183">
        <f t="shared" si="468"/>
        <v>13.308585942190712</v>
      </c>
      <c r="W1183">
        <f t="shared" si="469"/>
        <v>-8.4012350235981703</v>
      </c>
      <c r="X1183">
        <f t="shared" si="470"/>
        <v>-0.25736848576615046</v>
      </c>
      <c r="Y1183">
        <f t="shared" si="452"/>
        <v>-15.200486684578014</v>
      </c>
    </row>
    <row r="1184" spans="1:25" x14ac:dyDescent="0.25">
      <c r="A1184">
        <v>1178</v>
      </c>
      <c r="B1184">
        <f t="shared" si="448"/>
        <v>29</v>
      </c>
      <c r="C1184">
        <f t="shared" si="449"/>
        <v>24</v>
      </c>
      <c r="D1184">
        <f>IF(B1184=1,#N/A,VLOOKUP(B1184,Potentiel!$C$4:$BB$54,C1184))</f>
        <v>-28.527592064856957</v>
      </c>
      <c r="E1184">
        <f t="shared" si="453"/>
        <v>14.000000999999999</v>
      </c>
      <c r="F1184">
        <f t="shared" si="454"/>
        <v>9.0000009999999993</v>
      </c>
      <c r="G1184">
        <f t="shared" si="450"/>
        <v>-28.527592064856957</v>
      </c>
      <c r="H1184">
        <f t="shared" si="455"/>
        <v>-1.2651951846660472</v>
      </c>
      <c r="I1184">
        <f t="shared" si="456"/>
        <v>-1.2651951846660472</v>
      </c>
      <c r="J1184">
        <f t="shared" si="457"/>
        <v>29.913601037302257</v>
      </c>
      <c r="K1184">
        <f t="shared" si="458"/>
        <v>14.000000999999999</v>
      </c>
      <c r="L1184">
        <f t="shared" si="459"/>
        <v>-11.442781959366849</v>
      </c>
      <c r="M1184">
        <f t="shared" si="460"/>
        <v>-27.638492506815187</v>
      </c>
      <c r="N1184">
        <f t="shared" si="461"/>
        <v>-1.1019304449933389</v>
      </c>
      <c r="O1184">
        <f t="shared" si="462"/>
        <v>-1.1019304449933389</v>
      </c>
      <c r="P1184">
        <f t="shared" si="463"/>
        <v>30.982031825709562</v>
      </c>
      <c r="Q1184">
        <f t="shared" si="464"/>
        <v>8.469108560946907</v>
      </c>
      <c r="R1184">
        <f t="shared" si="465"/>
        <v>-11.442781959366849</v>
      </c>
      <c r="S1184">
        <f t="shared" si="451"/>
        <v>-15.841617344227984</v>
      </c>
      <c r="T1184">
        <f t="shared" si="466"/>
        <v>-0.63715219925727307</v>
      </c>
      <c r="U1184">
        <f t="shared" si="467"/>
        <v>2.5044404543325198</v>
      </c>
      <c r="V1184">
        <f t="shared" si="468"/>
        <v>14.235977619633841</v>
      </c>
      <c r="W1184">
        <f t="shared" si="469"/>
        <v>-8.6651053026468556</v>
      </c>
      <c r="X1184">
        <f t="shared" si="470"/>
        <v>-1.0360702566815208</v>
      </c>
      <c r="Y1184">
        <f t="shared" si="452"/>
        <v>-15.841617344227984</v>
      </c>
    </row>
    <row r="1185" spans="1:25" x14ac:dyDescent="0.25">
      <c r="A1185">
        <v>1179</v>
      </c>
      <c r="B1185">
        <f t="shared" si="448"/>
        <v>30</v>
      </c>
      <c r="C1185">
        <f t="shared" si="449"/>
        <v>24</v>
      </c>
      <c r="D1185">
        <f>IF(B1185=1,#N/A,VLOOKUP(B1185,Potentiel!$C$4:$BB$54,C1185))</f>
        <v>-28.813801278297589</v>
      </c>
      <c r="E1185">
        <f t="shared" si="453"/>
        <v>15.000000999999999</v>
      </c>
      <c r="F1185">
        <f t="shared" si="454"/>
        <v>9.0000009999999993</v>
      </c>
      <c r="G1185">
        <f t="shared" si="450"/>
        <v>-28.813801278297589</v>
      </c>
      <c r="H1185">
        <f t="shared" si="455"/>
        <v>-1.2680477974549813</v>
      </c>
      <c r="I1185">
        <f t="shared" si="456"/>
        <v>-1.2680477974549813</v>
      </c>
      <c r="J1185">
        <f t="shared" si="457"/>
        <v>30.186671928273654</v>
      </c>
      <c r="K1185">
        <f t="shared" si="458"/>
        <v>15.000000999999999</v>
      </c>
      <c r="L1185">
        <f t="shared" si="459"/>
        <v>-11.626753695544616</v>
      </c>
      <c r="M1185">
        <f t="shared" si="460"/>
        <v>-27.857741484340835</v>
      </c>
      <c r="N1185">
        <f t="shared" si="461"/>
        <v>-1.0768639001521139</v>
      </c>
      <c r="O1185">
        <f t="shared" si="462"/>
        <v>-1.0768639001521139</v>
      </c>
      <c r="P1185">
        <f t="shared" si="463"/>
        <v>31.639434106955282</v>
      </c>
      <c r="Q1185">
        <f t="shared" si="464"/>
        <v>9.4089010672555684</v>
      </c>
      <c r="R1185">
        <f t="shared" si="465"/>
        <v>-11.626753695544616</v>
      </c>
      <c r="S1185">
        <f t="shared" si="451"/>
        <v>-16.166441145555048</v>
      </c>
      <c r="T1185">
        <f t="shared" si="466"/>
        <v>-0.6803532261451003</v>
      </c>
      <c r="U1185">
        <f t="shared" si="467"/>
        <v>2.4612394274446929</v>
      </c>
      <c r="V1185">
        <f t="shared" si="468"/>
        <v>14.95689876913872</v>
      </c>
      <c r="W1185">
        <f t="shared" si="469"/>
        <v>-8.5829083643142674</v>
      </c>
      <c r="X1185">
        <f t="shared" si="470"/>
        <v>-1.7993470737611106</v>
      </c>
      <c r="Y1185">
        <f t="shared" si="452"/>
        <v>-16.166441145555048</v>
      </c>
    </row>
    <row r="1186" spans="1:25" x14ac:dyDescent="0.25">
      <c r="A1186">
        <v>1180</v>
      </c>
      <c r="B1186">
        <f t="shared" si="448"/>
        <v>31</v>
      </c>
      <c r="C1186">
        <f t="shared" si="449"/>
        <v>24</v>
      </c>
      <c r="D1186">
        <f>IF(B1186=1,#N/A,VLOOKUP(B1186,Potentiel!$C$4:$BB$54,C1186))</f>
        <v>-28.523620294458475</v>
      </c>
      <c r="E1186">
        <f t="shared" si="453"/>
        <v>16.000001000000001</v>
      </c>
      <c r="F1186">
        <f t="shared" si="454"/>
        <v>9.0000009999999993</v>
      </c>
      <c r="G1186">
        <f t="shared" si="450"/>
        <v>-28.523620294458475</v>
      </c>
      <c r="H1186">
        <f t="shared" si="455"/>
        <v>-1.2651552321354276</v>
      </c>
      <c r="I1186">
        <f t="shared" si="456"/>
        <v>-1.2651552321354276</v>
      </c>
      <c r="J1186">
        <f t="shared" si="457"/>
        <v>29.909813317746472</v>
      </c>
      <c r="K1186">
        <f t="shared" si="458"/>
        <v>16.000001000000001</v>
      </c>
      <c r="L1186">
        <f t="shared" si="459"/>
        <v>-11.440228954566178</v>
      </c>
      <c r="M1186">
        <f t="shared" si="460"/>
        <v>-27.635449954172085</v>
      </c>
      <c r="N1186">
        <f t="shared" si="461"/>
        <v>-1.0459861921668094</v>
      </c>
      <c r="O1186">
        <f t="shared" si="462"/>
        <v>-1.0459861921668094</v>
      </c>
      <c r="P1186">
        <f t="shared" si="463"/>
        <v>31.933025634436067</v>
      </c>
      <c r="Q1186">
        <f t="shared" si="464"/>
        <v>10.432943474255451</v>
      </c>
      <c r="R1186">
        <f t="shared" si="465"/>
        <v>-11.440228954566178</v>
      </c>
      <c r="S1186">
        <f t="shared" si="451"/>
        <v>-16.144522414925227</v>
      </c>
      <c r="T1186">
        <f t="shared" si="466"/>
        <v>-0.7393794921562058</v>
      </c>
      <c r="U1186">
        <f t="shared" si="467"/>
        <v>2.4022131614335871</v>
      </c>
      <c r="V1186">
        <f t="shared" si="468"/>
        <v>15.483060035726263</v>
      </c>
      <c r="W1186">
        <f t="shared" si="469"/>
        <v>-8.1213449341569515</v>
      </c>
      <c r="X1186">
        <f t="shared" si="470"/>
        <v>-2.5457147173352865</v>
      </c>
      <c r="Y1186">
        <f t="shared" si="452"/>
        <v>-16.144522414925227</v>
      </c>
    </row>
    <row r="1187" spans="1:25" x14ac:dyDescent="0.25">
      <c r="A1187">
        <v>1181</v>
      </c>
      <c r="B1187">
        <f t="shared" si="448"/>
        <v>32</v>
      </c>
      <c r="C1187">
        <f t="shared" si="449"/>
        <v>24</v>
      </c>
      <c r="D1187">
        <f>IF(B1187=1,#N/A,VLOOKUP(B1187,Potentiel!$C$4:$BB$54,C1187))</f>
        <v>-27.705754623343363</v>
      </c>
      <c r="E1187">
        <f t="shared" si="453"/>
        <v>17.000001000000001</v>
      </c>
      <c r="F1187">
        <f t="shared" si="454"/>
        <v>9.0000009999999993</v>
      </c>
      <c r="G1187">
        <f t="shared" si="450"/>
        <v>-27.705754623343363</v>
      </c>
      <c r="H1187">
        <f t="shared" si="455"/>
        <v>-1.2567070703768697</v>
      </c>
      <c r="I1187">
        <f t="shared" si="456"/>
        <v>-1.2567070703768697</v>
      </c>
      <c r="J1187">
        <f t="shared" si="457"/>
        <v>29.130891803185722</v>
      </c>
      <c r="K1187">
        <f t="shared" si="458"/>
        <v>17.000001000000001</v>
      </c>
      <c r="L1187">
        <f t="shared" si="459"/>
        <v>-10.914515034785426</v>
      </c>
      <c r="M1187">
        <f t="shared" si="460"/>
        <v>-27.008928501596579</v>
      </c>
      <c r="N1187">
        <f t="shared" si="461"/>
        <v>-1.0090238034327239</v>
      </c>
      <c r="O1187">
        <f t="shared" si="462"/>
        <v>-1.0090238034327239</v>
      </c>
      <c r="P1187">
        <f t="shared" si="463"/>
        <v>31.913668745607374</v>
      </c>
      <c r="Q1187">
        <f t="shared" si="464"/>
        <v>11.534116586650903</v>
      </c>
      <c r="R1187">
        <f t="shared" si="465"/>
        <v>-10.914515034785426</v>
      </c>
      <c r="S1187">
        <f t="shared" si="451"/>
        <v>-15.805161220137471</v>
      </c>
      <c r="T1187">
        <f t="shared" si="466"/>
        <v>-0.81299201834380341</v>
      </c>
      <c r="U1187">
        <f t="shared" si="467"/>
        <v>2.3286006352459898</v>
      </c>
      <c r="V1187">
        <f t="shared" si="468"/>
        <v>15.879624802841299</v>
      </c>
      <c r="W1187">
        <f t="shared" si="469"/>
        <v>-7.312471835052671</v>
      </c>
      <c r="X1187">
        <f t="shared" si="470"/>
        <v>-3.2766020283579822</v>
      </c>
      <c r="Y1187">
        <f t="shared" si="452"/>
        <v>-15.805161220137471</v>
      </c>
    </row>
    <row r="1188" spans="1:25" x14ac:dyDescent="0.25">
      <c r="A1188">
        <v>1182</v>
      </c>
      <c r="B1188">
        <f t="shared" si="448"/>
        <v>33</v>
      </c>
      <c r="C1188">
        <f t="shared" si="449"/>
        <v>24</v>
      </c>
      <c r="D1188">
        <f>IF(B1188=1,#N/A,VLOOKUP(B1188,Potentiel!$C$4:$BB$54,C1188))</f>
        <v>-26.486805751818054</v>
      </c>
      <c r="E1188">
        <f t="shared" si="453"/>
        <v>18.000001000000001</v>
      </c>
      <c r="F1188">
        <f t="shared" si="454"/>
        <v>9.0000009999999993</v>
      </c>
      <c r="G1188">
        <f t="shared" si="450"/>
        <v>-26.486805751818054</v>
      </c>
      <c r="H1188">
        <f t="shared" si="455"/>
        <v>-1.2432444038209642</v>
      </c>
      <c r="I1188">
        <f t="shared" si="456"/>
        <v>-1.2432444038209642</v>
      </c>
      <c r="J1188">
        <f t="shared" si="457"/>
        <v>27.974111191144981</v>
      </c>
      <c r="K1188">
        <f t="shared" si="458"/>
        <v>18.000001000000001</v>
      </c>
      <c r="L1188">
        <f t="shared" si="459"/>
        <v>-10.130989803327559</v>
      </c>
      <c r="M1188">
        <f t="shared" si="460"/>
        <v>-26.07515949211847</v>
      </c>
      <c r="N1188">
        <f t="shared" si="461"/>
        <v>-0.96660186870187781</v>
      </c>
      <c r="O1188">
        <f t="shared" si="462"/>
        <v>-0.96660186870187781</v>
      </c>
      <c r="P1188">
        <f t="shared" si="463"/>
        <v>31.684601599821594</v>
      </c>
      <c r="Q1188">
        <f t="shared" si="464"/>
        <v>12.693915296710834</v>
      </c>
      <c r="R1188">
        <f t="shared" si="465"/>
        <v>-10.130989803327559</v>
      </c>
      <c r="S1188">
        <f t="shared" si="451"/>
        <v>-15.224517982226942</v>
      </c>
      <c r="T1188">
        <f t="shared" si="466"/>
        <v>-0.89721615014375877</v>
      </c>
      <c r="U1188">
        <f t="shared" si="467"/>
        <v>2.2443765034460341</v>
      </c>
      <c r="V1188">
        <f t="shared" si="468"/>
        <v>16.24107262329666</v>
      </c>
      <c r="W1188">
        <f t="shared" si="469"/>
        <v>-6.2396151925301266</v>
      </c>
      <c r="X1188">
        <f t="shared" si="470"/>
        <v>-3.9957230299294526</v>
      </c>
      <c r="Y1188">
        <f t="shared" si="452"/>
        <v>-15.224517982226942</v>
      </c>
    </row>
    <row r="1189" spans="1:25" x14ac:dyDescent="0.25">
      <c r="A1189">
        <v>1183</v>
      </c>
      <c r="B1189">
        <f t="shared" si="448"/>
        <v>34</v>
      </c>
      <c r="C1189">
        <f t="shared" si="449"/>
        <v>24</v>
      </c>
      <c r="D1189">
        <f>IF(B1189=1,#N/A,VLOOKUP(B1189,Potentiel!$C$4:$BB$54,C1189))</f>
        <v>-25.02276495183354</v>
      </c>
      <c r="E1189">
        <f t="shared" si="453"/>
        <v>19.000001000000001</v>
      </c>
      <c r="F1189">
        <f t="shared" si="454"/>
        <v>9.0000009999999993</v>
      </c>
      <c r="G1189">
        <f t="shared" si="450"/>
        <v>-25.02276495183354</v>
      </c>
      <c r="H1189">
        <f t="shared" si="455"/>
        <v>-1.2255306818348426</v>
      </c>
      <c r="I1189">
        <f t="shared" si="456"/>
        <v>-1.2255306818348426</v>
      </c>
      <c r="J1189">
        <f t="shared" si="457"/>
        <v>26.592081224204886</v>
      </c>
      <c r="K1189">
        <f t="shared" si="458"/>
        <v>19.000001000000001</v>
      </c>
      <c r="L1189">
        <f t="shared" si="459"/>
        <v>-9.1899225170219463</v>
      </c>
      <c r="M1189">
        <f t="shared" si="460"/>
        <v>-24.953639172790869</v>
      </c>
      <c r="N1189">
        <f t="shared" si="461"/>
        <v>-0.9200314380942024</v>
      </c>
      <c r="O1189">
        <f t="shared" si="462"/>
        <v>-0.9200314380942024</v>
      </c>
      <c r="P1189">
        <f t="shared" si="463"/>
        <v>31.363739349220527</v>
      </c>
      <c r="Q1189">
        <f t="shared" si="464"/>
        <v>13.889538645583782</v>
      </c>
      <c r="R1189">
        <f t="shared" si="465"/>
        <v>-9.1899225170219463</v>
      </c>
      <c r="S1189">
        <f t="shared" si="451"/>
        <v>-14.496433312735475</v>
      </c>
      <c r="T1189">
        <f t="shared" si="466"/>
        <v>-0.98627938947460381</v>
      </c>
      <c r="U1189">
        <f t="shared" si="467"/>
        <v>2.1553132641151893</v>
      </c>
      <c r="V1189">
        <f t="shared" si="468"/>
        <v>16.654547716946034</v>
      </c>
      <c r="W1189">
        <f t="shared" si="469"/>
        <v>-5.0054447984675203</v>
      </c>
      <c r="X1189">
        <f t="shared" si="470"/>
        <v>-4.7076539336077747</v>
      </c>
      <c r="Y1189">
        <f t="shared" si="452"/>
        <v>-14.496433312735475</v>
      </c>
    </row>
    <row r="1190" spans="1:25" x14ac:dyDescent="0.25">
      <c r="A1190">
        <v>1184</v>
      </c>
      <c r="B1190">
        <f t="shared" si="448"/>
        <v>35</v>
      </c>
      <c r="C1190">
        <f t="shared" si="449"/>
        <v>24</v>
      </c>
      <c r="D1190">
        <f>IF(B1190=1,#N/A,VLOOKUP(B1190,Potentiel!$C$4:$BB$54,C1190))</f>
        <v>-23.454999397077174</v>
      </c>
      <c r="E1190">
        <f t="shared" si="453"/>
        <v>20.000001000000001</v>
      </c>
      <c r="F1190">
        <f t="shared" si="454"/>
        <v>9.0000009999999993</v>
      </c>
      <c r="G1190">
        <f t="shared" si="450"/>
        <v>-23.454999397077174</v>
      </c>
      <c r="H1190">
        <f t="shared" si="455"/>
        <v>-1.2044083522025135</v>
      </c>
      <c r="I1190">
        <f t="shared" si="456"/>
        <v>-1.2044083522025135</v>
      </c>
      <c r="J1190">
        <f t="shared" si="457"/>
        <v>25.122440461007994</v>
      </c>
      <c r="K1190">
        <f t="shared" si="458"/>
        <v>20.000001000000001</v>
      </c>
      <c r="L1190">
        <f t="shared" si="459"/>
        <v>-8.1821822435312104</v>
      </c>
      <c r="M1190">
        <f t="shared" si="460"/>
        <v>-23.752661081456413</v>
      </c>
      <c r="N1190">
        <f t="shared" si="461"/>
        <v>-0.87095863440152743</v>
      </c>
      <c r="O1190">
        <f t="shared" si="462"/>
        <v>-0.87095863440152743</v>
      </c>
      <c r="P1190">
        <f t="shared" si="463"/>
        <v>31.051392053344969</v>
      </c>
      <c r="Q1190">
        <f t="shared" si="464"/>
        <v>15.100323252108211</v>
      </c>
      <c r="R1190">
        <f t="shared" si="465"/>
        <v>-8.1821822435312104</v>
      </c>
      <c r="S1190">
        <f t="shared" si="451"/>
        <v>-13.705950316093515</v>
      </c>
      <c r="T1190">
        <f t="shared" si="466"/>
        <v>-1.0742281488197267</v>
      </c>
      <c r="U1190">
        <f t="shared" si="467"/>
        <v>2.0673645047700662</v>
      </c>
      <c r="V1190">
        <f t="shared" si="468"/>
        <v>17.174628630177637</v>
      </c>
      <c r="W1190">
        <f t="shared" si="469"/>
        <v>-3.7030052067001469</v>
      </c>
      <c r="X1190">
        <f t="shared" si="470"/>
        <v>-5.4165419335664922</v>
      </c>
      <c r="Y1190">
        <f t="shared" si="452"/>
        <v>-13.705950316093515</v>
      </c>
    </row>
    <row r="1191" spans="1:25" x14ac:dyDescent="0.25">
      <c r="A1191">
        <v>1185</v>
      </c>
      <c r="B1191">
        <f t="shared" si="448"/>
        <v>36</v>
      </c>
      <c r="C1191">
        <f t="shared" si="449"/>
        <v>24</v>
      </c>
      <c r="D1191">
        <f>IF(B1191=1,#N/A,VLOOKUP(B1191,Potentiel!$C$4:$BB$54,C1191))</f>
        <v>-21.888250534105872</v>
      </c>
      <c r="E1191">
        <f t="shared" si="453"/>
        <v>21.000001000000001</v>
      </c>
      <c r="F1191">
        <f t="shared" si="454"/>
        <v>9.0000009999999993</v>
      </c>
      <c r="G1191">
        <f t="shared" si="450"/>
        <v>-21.888250534105872</v>
      </c>
      <c r="H1191">
        <f t="shared" si="455"/>
        <v>-1.180689711935204</v>
      </c>
      <c r="I1191">
        <f t="shared" si="456"/>
        <v>-1.180689711935204</v>
      </c>
      <c r="J1191">
        <f t="shared" si="457"/>
        <v>23.666337474222473</v>
      </c>
      <c r="K1191">
        <f t="shared" si="458"/>
        <v>21.000001000000001</v>
      </c>
      <c r="L1191">
        <f t="shared" si="459"/>
        <v>-7.1750954869227845</v>
      </c>
      <c r="M1191">
        <f t="shared" si="460"/>
        <v>-22.552461821214269</v>
      </c>
      <c r="N1191">
        <f t="shared" si="461"/>
        <v>-0.82102884171048818</v>
      </c>
      <c r="O1191">
        <f t="shared" si="462"/>
        <v>-0.82102884171048818</v>
      </c>
      <c r="P1191">
        <f t="shared" si="463"/>
        <v>30.815800755413257</v>
      </c>
      <c r="Q1191">
        <f t="shared" si="464"/>
        <v>16.310959250654353</v>
      </c>
      <c r="R1191">
        <f t="shared" si="465"/>
        <v>-7.1750954869227845</v>
      </c>
      <c r="S1191">
        <f t="shared" si="451"/>
        <v>-12.916078936868779</v>
      </c>
      <c r="T1191">
        <f t="shared" si="466"/>
        <v>-1.1563781404805249</v>
      </c>
      <c r="U1191">
        <f t="shared" si="467"/>
        <v>1.9852145131092682</v>
      </c>
      <c r="V1191">
        <f t="shared" si="468"/>
        <v>17.819354279068772</v>
      </c>
      <c r="W1191">
        <f t="shared" si="469"/>
        <v>-2.4012347775895857</v>
      </c>
      <c r="X1191">
        <f t="shared" si="470"/>
        <v>-6.1254597595317568</v>
      </c>
      <c r="Y1191">
        <f t="shared" si="452"/>
        <v>-12.916078936868779</v>
      </c>
    </row>
    <row r="1192" spans="1:25" x14ac:dyDescent="0.25">
      <c r="A1192">
        <v>1186</v>
      </c>
      <c r="B1192">
        <f t="shared" si="448"/>
        <v>37</v>
      </c>
      <c r="C1192">
        <f t="shared" si="449"/>
        <v>24</v>
      </c>
      <c r="D1192">
        <f>IF(B1192=1,#N/A,VLOOKUP(B1192,Potentiel!$C$4:$BB$54,C1192))</f>
        <v>-20.388507332639637</v>
      </c>
      <c r="E1192">
        <f t="shared" si="453"/>
        <v>22.000001000000001</v>
      </c>
      <c r="F1192">
        <f t="shared" si="454"/>
        <v>9.0000009999999993</v>
      </c>
      <c r="G1192">
        <f t="shared" si="450"/>
        <v>-20.388507332639637</v>
      </c>
      <c r="H1192">
        <f t="shared" si="455"/>
        <v>-1.1550960419151175</v>
      </c>
      <c r="I1192">
        <f t="shared" si="456"/>
        <v>-1.1550960419151175</v>
      </c>
      <c r="J1192">
        <f t="shared" si="457"/>
        <v>22.286571051938459</v>
      </c>
      <c r="K1192">
        <f t="shared" si="458"/>
        <v>22.000001000000001</v>
      </c>
      <c r="L1192">
        <f t="shared" si="459"/>
        <v>-6.2110791393086702</v>
      </c>
      <c r="M1192">
        <f t="shared" si="460"/>
        <v>-21.403591875625594</v>
      </c>
      <c r="N1192">
        <f t="shared" si="461"/>
        <v>-0.7716580199655837</v>
      </c>
      <c r="O1192">
        <f t="shared" si="462"/>
        <v>-0.7716580199655837</v>
      </c>
      <c r="P1192">
        <f t="shared" si="463"/>
        <v>30.693872176353814</v>
      </c>
      <c r="Q1192">
        <f t="shared" si="464"/>
        <v>17.511801154238096</v>
      </c>
      <c r="R1192">
        <f t="shared" si="465"/>
        <v>-6.2110791393086702</v>
      </c>
      <c r="S1192">
        <f t="shared" si="451"/>
        <v>-12.166516558101307</v>
      </c>
      <c r="T1192">
        <f t="shared" si="466"/>
        <v>-1.2299586709336001</v>
      </c>
      <c r="U1192">
        <f t="shared" si="467"/>
        <v>1.911633982656193</v>
      </c>
      <c r="V1192">
        <f t="shared" si="468"/>
        <v>18.580653479905653</v>
      </c>
      <c r="W1192">
        <f t="shared" si="469"/>
        <v>-1.1435659013117012</v>
      </c>
      <c r="X1192">
        <f t="shared" si="470"/>
        <v>-6.836343285749348</v>
      </c>
      <c r="Y1192">
        <f t="shared" si="452"/>
        <v>-12.166516558101307</v>
      </c>
    </row>
    <row r="1193" spans="1:25" x14ac:dyDescent="0.25">
      <c r="A1193">
        <v>1187</v>
      </c>
      <c r="B1193">
        <f t="shared" si="448"/>
        <v>38</v>
      </c>
      <c r="C1193">
        <f t="shared" si="449"/>
        <v>24</v>
      </c>
      <c r="D1193">
        <f>IF(B1193=1,#N/A,VLOOKUP(B1193,Potentiel!$C$4:$BB$54,C1193))</f>
        <v>-18.990849287239605</v>
      </c>
      <c r="E1193">
        <f t="shared" si="453"/>
        <v>23.000001000000001</v>
      </c>
      <c r="F1193">
        <f t="shared" si="454"/>
        <v>9.0000009999999993</v>
      </c>
      <c r="G1193">
        <f t="shared" si="450"/>
        <v>-18.990849287239605</v>
      </c>
      <c r="H1193">
        <f t="shared" si="455"/>
        <v>-1.1282356607686943</v>
      </c>
      <c r="I1193">
        <f t="shared" si="456"/>
        <v>-1.1282356607686943</v>
      </c>
      <c r="J1193">
        <f t="shared" si="457"/>
        <v>21.015526989601046</v>
      </c>
      <c r="K1193">
        <f t="shared" si="458"/>
        <v>23.000001000000001</v>
      </c>
      <c r="L1193">
        <f t="shared" si="459"/>
        <v>-5.3126818651468142</v>
      </c>
      <c r="M1193">
        <f t="shared" si="460"/>
        <v>-20.332923696566368</v>
      </c>
      <c r="N1193">
        <f t="shared" si="461"/>
        <v>-0.72392718882101081</v>
      </c>
      <c r="O1193">
        <f t="shared" si="462"/>
        <v>-0.72392718882101081</v>
      </c>
      <c r="P1193">
        <f t="shared" si="463"/>
        <v>30.698987475980232</v>
      </c>
      <c r="Q1193">
        <f t="shared" si="464"/>
        <v>18.697721457313683</v>
      </c>
      <c r="R1193">
        <f t="shared" si="465"/>
        <v>-5.3126818651468142</v>
      </c>
      <c r="S1193">
        <f t="shared" si="451"/>
        <v>-11.478366163188989</v>
      </c>
      <c r="T1193">
        <f t="shared" si="466"/>
        <v>-1.2939571339589131</v>
      </c>
      <c r="U1193">
        <f t="shared" si="467"/>
        <v>1.84763551963088</v>
      </c>
      <c r="V1193">
        <f t="shared" si="468"/>
        <v>19.437833631748891</v>
      </c>
      <c r="W1193">
        <f t="shared" si="469"/>
        <v>4.6912922624938777E-2</v>
      </c>
      <c r="X1193">
        <f t="shared" si="470"/>
        <v>-7.5502216158765094</v>
      </c>
      <c r="Y1193">
        <f t="shared" si="452"/>
        <v>-11.478366163188989</v>
      </c>
    </row>
    <row r="1194" spans="1:25" x14ac:dyDescent="0.25">
      <c r="A1194">
        <v>1188</v>
      </c>
      <c r="B1194">
        <f t="shared" si="448"/>
        <v>39</v>
      </c>
      <c r="C1194">
        <f t="shared" si="449"/>
        <v>24</v>
      </c>
      <c r="D1194">
        <f>IF(B1194=1,#N/A,VLOOKUP(B1194,Potentiel!$C$4:$BB$54,C1194))</f>
        <v>-17.709346186488954</v>
      </c>
      <c r="E1194">
        <f t="shared" si="453"/>
        <v>24.000001000000001</v>
      </c>
      <c r="F1194">
        <f t="shared" si="454"/>
        <v>9.0000009999999993</v>
      </c>
      <c r="G1194">
        <f t="shared" si="450"/>
        <v>-17.709346186488954</v>
      </c>
      <c r="H1194">
        <f t="shared" si="455"/>
        <v>-1.1006052640562096</v>
      </c>
      <c r="I1194">
        <f t="shared" si="456"/>
        <v>-1.1006052640562096</v>
      </c>
      <c r="J1194">
        <f t="shared" si="457"/>
        <v>19.865068848431203</v>
      </c>
      <c r="K1194">
        <f t="shared" si="458"/>
        <v>24.000001000000001</v>
      </c>
      <c r="L1194">
        <f t="shared" si="459"/>
        <v>-4.4889475502094234</v>
      </c>
      <c r="M1194">
        <f t="shared" si="460"/>
        <v>-19.35123536739659</v>
      </c>
      <c r="N1194">
        <f t="shared" si="461"/>
        <v>-0.67857149030269936</v>
      </c>
      <c r="O1194">
        <f t="shared" si="462"/>
        <v>-0.67857149030269936</v>
      </c>
      <c r="P1194">
        <f t="shared" si="463"/>
        <v>30.829699288906173</v>
      </c>
      <c r="Q1194">
        <f t="shared" si="464"/>
        <v>19.866663604623113</v>
      </c>
      <c r="R1194">
        <f t="shared" si="465"/>
        <v>-4.4889475502094234</v>
      </c>
      <c r="S1194">
        <f t="shared" si="451"/>
        <v>-10.860091799821127</v>
      </c>
      <c r="T1194">
        <f t="shared" si="466"/>
        <v>-1.3485742575223538</v>
      </c>
      <c r="U1194">
        <f t="shared" si="467"/>
        <v>1.7930183960674393</v>
      </c>
      <c r="V1194">
        <f t="shared" si="468"/>
        <v>20.367497953548146</v>
      </c>
      <c r="W1194">
        <f t="shared" si="469"/>
        <v>1.1609412897916604</v>
      </c>
      <c r="X1194">
        <f t="shared" si="470"/>
        <v>-8.2675075058856091</v>
      </c>
      <c r="Y1194">
        <f t="shared" si="452"/>
        <v>-10.860091799821127</v>
      </c>
    </row>
    <row r="1195" spans="1:25" x14ac:dyDescent="0.25">
      <c r="A1195">
        <v>1189</v>
      </c>
      <c r="B1195">
        <f t="shared" si="448"/>
        <v>40</v>
      </c>
      <c r="C1195">
        <f t="shared" si="449"/>
        <v>24</v>
      </c>
      <c r="D1195">
        <f>IF(B1195=1,#N/A,VLOOKUP(B1195,Potentiel!$C$4:$BB$54,C1195))</f>
        <v>-16.545329442123911</v>
      </c>
      <c r="E1195">
        <f t="shared" si="453"/>
        <v>25.000001000000001</v>
      </c>
      <c r="F1195">
        <f t="shared" si="454"/>
        <v>9.0000009999999993</v>
      </c>
      <c r="G1195">
        <f t="shared" si="450"/>
        <v>-16.545329442123911</v>
      </c>
      <c r="H1195">
        <f t="shared" si="455"/>
        <v>-1.0726020081287495</v>
      </c>
      <c r="I1195">
        <f t="shared" si="456"/>
        <v>-1.0726020081287495</v>
      </c>
      <c r="J1195">
        <f t="shared" si="457"/>
        <v>18.83475363121093</v>
      </c>
      <c r="K1195">
        <f t="shared" si="458"/>
        <v>25.000001000000001</v>
      </c>
      <c r="L1195">
        <f t="shared" si="459"/>
        <v>-3.74073200946391</v>
      </c>
      <c r="M1195">
        <f t="shared" si="460"/>
        <v>-18.459546808678304</v>
      </c>
      <c r="N1195">
        <f t="shared" si="461"/>
        <v>-0.6360239286581838</v>
      </c>
      <c r="O1195">
        <f t="shared" si="462"/>
        <v>-0.6360239286581838</v>
      </c>
      <c r="P1195">
        <f t="shared" si="463"/>
        <v>31.076597599830428</v>
      </c>
      <c r="Q1195">
        <f t="shared" si="464"/>
        <v>21.018432986148571</v>
      </c>
      <c r="R1195">
        <f t="shared" si="465"/>
        <v>-3.74073200946391</v>
      </c>
      <c r="S1195">
        <f t="shared" si="451"/>
        <v>-10.312494413396649</v>
      </c>
      <c r="T1195">
        <f t="shared" si="466"/>
        <v>-1.3946666162598034</v>
      </c>
      <c r="U1195">
        <f t="shared" si="467"/>
        <v>1.7469260373299897</v>
      </c>
      <c r="V1195">
        <f t="shared" si="468"/>
        <v>21.348714274162887</v>
      </c>
      <c r="W1195">
        <f t="shared" si="469"/>
        <v>2.197642896250759</v>
      </c>
      <c r="X1195">
        <f t="shared" si="470"/>
        <v>-8.9882400145117778</v>
      </c>
      <c r="Y1195">
        <f t="shared" si="452"/>
        <v>-10.312494413396649</v>
      </c>
    </row>
    <row r="1196" spans="1:25" x14ac:dyDescent="0.25">
      <c r="A1196">
        <v>1190</v>
      </c>
      <c r="B1196">
        <f t="shared" si="448"/>
        <v>41</v>
      </c>
      <c r="C1196">
        <f t="shared" si="449"/>
        <v>24</v>
      </c>
      <c r="D1196">
        <f>IF(B1196=1,#N/A,VLOOKUP(B1196,Potentiel!$C$4:$BB$54,C1196))</f>
        <v>-15.493183519435023</v>
      </c>
      <c r="E1196">
        <f t="shared" si="453"/>
        <v>26.000001000000001</v>
      </c>
      <c r="F1196">
        <f t="shared" si="454"/>
        <v>9.0000009999999993</v>
      </c>
      <c r="G1196">
        <f t="shared" si="450"/>
        <v>-15.493183519435023</v>
      </c>
      <c r="H1196">
        <f t="shared" si="455"/>
        <v>-1.0445388291643058</v>
      </c>
      <c r="I1196">
        <f t="shared" si="456"/>
        <v>-1.0445388291643058</v>
      </c>
      <c r="J1196">
        <f t="shared" si="457"/>
        <v>17.917554341117373</v>
      </c>
      <c r="K1196">
        <f t="shared" si="458"/>
        <v>26.000001000000001</v>
      </c>
      <c r="L1196">
        <f t="shared" si="459"/>
        <v>-3.0644256467772819</v>
      </c>
      <c r="M1196">
        <f t="shared" si="460"/>
        <v>-17.653556271252192</v>
      </c>
      <c r="N1196">
        <f t="shared" si="461"/>
        <v>-0.59648083363352933</v>
      </c>
      <c r="O1196">
        <f t="shared" si="462"/>
        <v>-0.59648083363352933</v>
      </c>
      <c r="P1196">
        <f t="shared" si="463"/>
        <v>31.426869093536325</v>
      </c>
      <c r="Q1196">
        <f t="shared" si="464"/>
        <v>22.153850414325515</v>
      </c>
      <c r="R1196">
        <f t="shared" si="465"/>
        <v>-3.0644256467772819</v>
      </c>
      <c r="S1196">
        <f t="shared" si="451"/>
        <v>-9.8321958327866366</v>
      </c>
      <c r="T1196">
        <f t="shared" si="466"/>
        <v>-1.4333438158337253</v>
      </c>
      <c r="U1196">
        <f t="shared" si="467"/>
        <v>1.7082488377560678</v>
      </c>
      <c r="V1196">
        <f t="shared" si="468"/>
        <v>22.364789127665325</v>
      </c>
      <c r="W1196">
        <f t="shared" si="469"/>
        <v>3.1607137550720101</v>
      </c>
      <c r="X1196">
        <f t="shared" si="470"/>
        <v>-9.7122544025710891</v>
      </c>
      <c r="Y1196">
        <f t="shared" si="452"/>
        <v>-9.8321958327866366</v>
      </c>
    </row>
    <row r="1197" spans="1:25" x14ac:dyDescent="0.25">
      <c r="A1197">
        <v>1191</v>
      </c>
      <c r="B1197">
        <f t="shared" si="448"/>
        <v>42</v>
      </c>
      <c r="C1197">
        <f t="shared" si="449"/>
        <v>24</v>
      </c>
      <c r="D1197">
        <f>IF(B1197=1,#N/A,VLOOKUP(B1197,Potentiel!$C$4:$BB$54,C1197))</f>
        <v>-14.544003563438393</v>
      </c>
      <c r="E1197">
        <f t="shared" si="453"/>
        <v>27.000001000000001</v>
      </c>
      <c r="F1197">
        <f t="shared" si="454"/>
        <v>9.0000009999999993</v>
      </c>
      <c r="G1197">
        <f t="shared" si="450"/>
        <v>-14.544003563438393</v>
      </c>
      <c r="H1197">
        <f t="shared" si="455"/>
        <v>-1.0166593353682287</v>
      </c>
      <c r="I1197">
        <f t="shared" si="456"/>
        <v>-1.0166593353682287</v>
      </c>
      <c r="J1197">
        <f t="shared" si="457"/>
        <v>17.103451629811733</v>
      </c>
      <c r="K1197">
        <f t="shared" si="458"/>
        <v>27.000001000000001</v>
      </c>
      <c r="L1197">
        <f t="shared" si="459"/>
        <v>-2.454304531699826</v>
      </c>
      <c r="M1197">
        <f t="shared" si="460"/>
        <v>-16.926442240441059</v>
      </c>
      <c r="N1197">
        <f t="shared" si="461"/>
        <v>-0.55996820610174047</v>
      </c>
      <c r="O1197">
        <f t="shared" si="462"/>
        <v>-0.55996820610174047</v>
      </c>
      <c r="P1197">
        <f t="shared" si="463"/>
        <v>31.866981358751072</v>
      </c>
      <c r="Q1197">
        <f t="shared" si="464"/>
        <v>23.274217495516442</v>
      </c>
      <c r="R1197">
        <f t="shared" si="465"/>
        <v>-2.454304531699826</v>
      </c>
      <c r="S1197">
        <f t="shared" si="451"/>
        <v>-9.4138391105995396</v>
      </c>
      <c r="T1197">
        <f t="shared" si="466"/>
        <v>-1.4657329697767092</v>
      </c>
      <c r="U1197">
        <f t="shared" si="467"/>
        <v>1.6758596838130839</v>
      </c>
      <c r="V1197">
        <f t="shared" si="468"/>
        <v>23.40326495946508</v>
      </c>
      <c r="W1197">
        <f t="shared" si="469"/>
        <v>4.0560148326830188</v>
      </c>
      <c r="X1197">
        <f t="shared" si="470"/>
        <v>-10.439289434291878</v>
      </c>
      <c r="Y1197">
        <f t="shared" si="452"/>
        <v>-9.4138391105995396</v>
      </c>
    </row>
    <row r="1198" spans="1:25" x14ac:dyDescent="0.25">
      <c r="A1198">
        <v>1192</v>
      </c>
      <c r="B1198">
        <f t="shared" si="448"/>
        <v>43</v>
      </c>
      <c r="C1198">
        <f t="shared" si="449"/>
        <v>24</v>
      </c>
      <c r="D1198">
        <f>IF(B1198=1,#N/A,VLOOKUP(B1198,Potentiel!$C$4:$BB$54,C1198))</f>
        <v>-13.687740478238519</v>
      </c>
      <c r="E1198">
        <f t="shared" si="453"/>
        <v>28.000001000000001</v>
      </c>
      <c r="F1198">
        <f t="shared" si="454"/>
        <v>9.0000009999999993</v>
      </c>
      <c r="G1198">
        <f t="shared" si="450"/>
        <v>-13.687740478238519</v>
      </c>
      <c r="H1198">
        <f t="shared" si="455"/>
        <v>-0.98915085847537532</v>
      </c>
      <c r="I1198">
        <f t="shared" si="456"/>
        <v>-0.98915085847537532</v>
      </c>
      <c r="J1198">
        <f t="shared" si="457"/>
        <v>16.381521827950241</v>
      </c>
      <c r="K1198">
        <f t="shared" si="458"/>
        <v>28.000001000000001</v>
      </c>
      <c r="L1198">
        <f t="shared" si="459"/>
        <v>-1.9039092299013811</v>
      </c>
      <c r="M1198">
        <f t="shared" si="460"/>
        <v>-16.270506662175784</v>
      </c>
      <c r="N1198">
        <f t="shared" si="461"/>
        <v>-0.52639866015671899</v>
      </c>
      <c r="O1198">
        <f t="shared" si="462"/>
        <v>-0.52639866015671899</v>
      </c>
      <c r="P1198">
        <f t="shared" si="463"/>
        <v>32.38409243816951</v>
      </c>
      <c r="Q1198">
        <f t="shared" si="464"/>
        <v>24.381003087684633</v>
      </c>
      <c r="R1198">
        <f t="shared" si="465"/>
        <v>-1.9039092299013811</v>
      </c>
      <c r="S1198">
        <f t="shared" si="451"/>
        <v>-9.0513789515282532</v>
      </c>
      <c r="T1198">
        <f t="shared" si="466"/>
        <v>-1.4928646153112564</v>
      </c>
      <c r="U1198">
        <f t="shared" si="467"/>
        <v>1.6487280382785368</v>
      </c>
      <c r="V1198">
        <f t="shared" si="468"/>
        <v>24.455228110107484</v>
      </c>
      <c r="W1198">
        <f t="shared" si="469"/>
        <v>4.8901602080078712</v>
      </c>
      <c r="X1198">
        <f t="shared" si="470"/>
        <v>-11.169050306072572</v>
      </c>
      <c r="Y1198">
        <f t="shared" si="452"/>
        <v>-9.0513789515282532</v>
      </c>
    </row>
    <row r="1199" spans="1:25" x14ac:dyDescent="0.25">
      <c r="A1199">
        <v>1193</v>
      </c>
      <c r="B1199">
        <f t="shared" si="448"/>
        <v>44</v>
      </c>
      <c r="C1199">
        <f t="shared" si="449"/>
        <v>24</v>
      </c>
      <c r="D1199">
        <f>IF(B1199=1,#N/A,VLOOKUP(B1199,Potentiel!$C$4:$BB$54,C1199))</f>
        <v>-12.914375628563047</v>
      </c>
      <c r="E1199">
        <f t="shared" si="453"/>
        <v>29.000001000000001</v>
      </c>
      <c r="F1199">
        <f t="shared" si="454"/>
        <v>9.0000009999999993</v>
      </c>
      <c r="G1199">
        <f t="shared" si="450"/>
        <v>-12.914375628563047</v>
      </c>
      <c r="H1199">
        <f t="shared" si="455"/>
        <v>-0.96215535758099724</v>
      </c>
      <c r="I1199">
        <f t="shared" si="456"/>
        <v>-0.96215535758099724</v>
      </c>
      <c r="J1199">
        <f t="shared" si="457"/>
        <v>15.741064636028408</v>
      </c>
      <c r="K1199">
        <f t="shared" si="458"/>
        <v>29.000001000000001</v>
      </c>
      <c r="L1199">
        <f t="shared" si="459"/>
        <v>-1.4067998867628944</v>
      </c>
      <c r="M1199">
        <f t="shared" si="460"/>
        <v>-15.678074816578343</v>
      </c>
      <c r="N1199">
        <f t="shared" si="461"/>
        <v>-0.49561567945393314</v>
      </c>
      <c r="O1199">
        <f t="shared" si="462"/>
        <v>-0.49561567945393314</v>
      </c>
      <c r="P1199">
        <f t="shared" si="463"/>
        <v>32.966681482281913</v>
      </c>
      <c r="Q1199">
        <f t="shared" si="464"/>
        <v>25.475671596419819</v>
      </c>
      <c r="R1199">
        <f t="shared" si="465"/>
        <v>-1.4067998867628944</v>
      </c>
      <c r="S1199">
        <f t="shared" si="451"/>
        <v>-8.7387883846466767</v>
      </c>
      <c r="T1199">
        <f t="shared" si="466"/>
        <v>-1.5156310476277384</v>
      </c>
      <c r="U1199">
        <f t="shared" si="467"/>
        <v>1.6259616059620547</v>
      </c>
      <c r="V1199">
        <f t="shared" si="468"/>
        <v>25.514484694189449</v>
      </c>
      <c r="W1199">
        <f t="shared" si="469"/>
        <v>5.669743911503863</v>
      </c>
      <c r="X1199">
        <f t="shared" si="470"/>
        <v>-11.901243107914523</v>
      </c>
      <c r="Y1199">
        <f t="shared" si="452"/>
        <v>-8.7387883846466767</v>
      </c>
    </row>
    <row r="1200" spans="1:25" x14ac:dyDescent="0.25">
      <c r="A1200">
        <v>1194</v>
      </c>
      <c r="B1200">
        <f t="shared" si="448"/>
        <v>45</v>
      </c>
      <c r="C1200">
        <f t="shared" si="449"/>
        <v>24</v>
      </c>
      <c r="D1200">
        <f>IF(B1200=1,#N/A,VLOOKUP(B1200,Potentiel!$C$4:$BB$54,C1200))</f>
        <v>-12.214510575361514</v>
      </c>
      <c r="E1200">
        <f t="shared" si="453"/>
        <v>30.000001000000001</v>
      </c>
      <c r="F1200">
        <f t="shared" si="454"/>
        <v>9.0000009999999993</v>
      </c>
      <c r="G1200">
        <f t="shared" si="450"/>
        <v>-12.214510575361514</v>
      </c>
      <c r="H1200">
        <f t="shared" si="455"/>
        <v>-0.93577832993370014</v>
      </c>
      <c r="I1200">
        <f t="shared" si="456"/>
        <v>-0.93577832993370014</v>
      </c>
      <c r="J1200">
        <f t="shared" si="457"/>
        <v>15.172154975336207</v>
      </c>
      <c r="K1200">
        <f t="shared" si="458"/>
        <v>30.000001000000001</v>
      </c>
      <c r="L1200">
        <f t="shared" si="459"/>
        <v>-0.95693530211233635</v>
      </c>
      <c r="M1200">
        <f t="shared" si="460"/>
        <v>-15.141947081640142</v>
      </c>
      <c r="N1200">
        <f t="shared" si="461"/>
        <v>-0.46742568258021289</v>
      </c>
      <c r="O1200">
        <f t="shared" si="462"/>
        <v>-0.46742568258021289</v>
      </c>
      <c r="P1200">
        <f t="shared" si="463"/>
        <v>33.604741055737826</v>
      </c>
      <c r="Q1200">
        <f t="shared" si="464"/>
        <v>26.559596774364543</v>
      </c>
      <c r="R1200">
        <f t="shared" si="465"/>
        <v>-0.95693530211233635</v>
      </c>
      <c r="S1200">
        <f t="shared" si="451"/>
        <v>-8.4704135342154583</v>
      </c>
      <c r="T1200">
        <f t="shared" si="466"/>
        <v>-1.534782167650816</v>
      </c>
      <c r="U1200">
        <f t="shared" si="467"/>
        <v>1.6068104859389771</v>
      </c>
      <c r="V1200">
        <f t="shared" si="468"/>
        <v>26.576830247214662</v>
      </c>
      <c r="W1200">
        <f t="shared" si="469"/>
        <v>6.4009517750398004</v>
      </c>
      <c r="X1200">
        <f t="shared" si="470"/>
        <v>-12.635592124100597</v>
      </c>
      <c r="Y1200">
        <f t="shared" si="452"/>
        <v>-8.4704135342154583</v>
      </c>
    </row>
    <row r="1201" spans="1:25" x14ac:dyDescent="0.25">
      <c r="A1201">
        <v>1195</v>
      </c>
      <c r="B1201">
        <f t="shared" si="448"/>
        <v>46</v>
      </c>
      <c r="C1201">
        <f t="shared" si="449"/>
        <v>24</v>
      </c>
      <c r="D1201">
        <f>IF(B1201=1,#N/A,VLOOKUP(B1201,Potentiel!$C$4:$BB$54,C1201))</f>
        <v>-11.579620385176804</v>
      </c>
      <c r="E1201">
        <f t="shared" si="453"/>
        <v>31.000001000000001</v>
      </c>
      <c r="F1201">
        <f t="shared" si="454"/>
        <v>9.0000009999999993</v>
      </c>
      <c r="G1201">
        <f t="shared" si="450"/>
        <v>-11.579620385176804</v>
      </c>
      <c r="H1201">
        <f t="shared" si="455"/>
        <v>-0.91009602879112106</v>
      </c>
      <c r="I1201">
        <f t="shared" si="456"/>
        <v>-0.91009602879112106</v>
      </c>
      <c r="J1201">
        <f t="shared" si="457"/>
        <v>14.665866025052976</v>
      </c>
      <c r="K1201">
        <f t="shared" si="458"/>
        <v>31.000001000000001</v>
      </c>
      <c r="L1201">
        <f t="shared" si="459"/>
        <v>-0.54883575435007381</v>
      </c>
      <c r="M1201">
        <f t="shared" si="460"/>
        <v>-14.655592979458394</v>
      </c>
      <c r="N1201">
        <f t="shared" si="461"/>
        <v>-0.44161996854644425</v>
      </c>
      <c r="O1201">
        <f t="shared" si="462"/>
        <v>-0.44161996854644425</v>
      </c>
      <c r="P1201">
        <f t="shared" si="463"/>
        <v>34.289742891709636</v>
      </c>
      <c r="Q1201">
        <f t="shared" si="464"/>
        <v>27.634024695446772</v>
      </c>
      <c r="R1201">
        <f t="shared" si="465"/>
        <v>-0.54883575435007381</v>
      </c>
      <c r="S1201">
        <f t="shared" si="451"/>
        <v>-8.2411260045303898</v>
      </c>
      <c r="T1201">
        <f t="shared" si="466"/>
        <v>-1.550938068218306</v>
      </c>
      <c r="U1201">
        <f t="shared" si="467"/>
        <v>1.5906545853714871</v>
      </c>
      <c r="V1201">
        <f t="shared" si="468"/>
        <v>27.63947433569993</v>
      </c>
      <c r="W1201">
        <f t="shared" si="469"/>
        <v>7.0893947096164665</v>
      </c>
      <c r="X1201">
        <f t="shared" si="470"/>
        <v>-13.371847264362749</v>
      </c>
      <c r="Y1201">
        <f t="shared" si="452"/>
        <v>-8.2411260045303898</v>
      </c>
    </row>
    <row r="1202" spans="1:25" x14ac:dyDescent="0.25">
      <c r="A1202">
        <v>1196</v>
      </c>
      <c r="B1202">
        <f t="shared" si="448"/>
        <v>47</v>
      </c>
      <c r="C1202">
        <f t="shared" si="449"/>
        <v>24</v>
      </c>
      <c r="D1202">
        <f>IF(B1202=1,#N/A,VLOOKUP(B1202,Potentiel!$C$4:$BB$54,C1202))</f>
        <v>-11.002122062186837</v>
      </c>
      <c r="E1202">
        <f t="shared" si="453"/>
        <v>32.000000999999997</v>
      </c>
      <c r="F1202">
        <f t="shared" si="454"/>
        <v>9.0000009999999993</v>
      </c>
      <c r="G1202">
        <f t="shared" si="450"/>
        <v>-11.002122062186837</v>
      </c>
      <c r="H1202">
        <f t="shared" si="455"/>
        <v>-0.8851612978357003</v>
      </c>
      <c r="I1202">
        <f t="shared" si="456"/>
        <v>-0.8851612978357003</v>
      </c>
      <c r="J1202">
        <f t="shared" si="457"/>
        <v>14.21431348575299</v>
      </c>
      <c r="K1202">
        <f t="shared" si="458"/>
        <v>32.000000999999997</v>
      </c>
      <c r="L1202">
        <f t="shared" si="459"/>
        <v>-0.17762698771737073</v>
      </c>
      <c r="M1202">
        <f t="shared" si="460"/>
        <v>-14.213203598221401</v>
      </c>
      <c r="N1202">
        <f t="shared" si="461"/>
        <v>-0.41798894912414192</v>
      </c>
      <c r="O1202">
        <f t="shared" si="462"/>
        <v>-0.41798894912414192</v>
      </c>
      <c r="P1202">
        <f t="shared" si="463"/>
        <v>35.014500146717708</v>
      </c>
      <c r="Q1202">
        <f t="shared" si="464"/>
        <v>28.700063752293509</v>
      </c>
      <c r="R1202">
        <f t="shared" si="465"/>
        <v>-0.17762698771737073</v>
      </c>
      <c r="S1202">
        <f t="shared" si="451"/>
        <v>-8.0463640469989635</v>
      </c>
      <c r="T1202">
        <f t="shared" si="466"/>
        <v>-1.5646073259160438</v>
      </c>
      <c r="U1202">
        <f t="shared" si="467"/>
        <v>1.5769853276737493</v>
      </c>
      <c r="V1202">
        <f t="shared" si="468"/>
        <v>28.700613420839588</v>
      </c>
      <c r="W1202">
        <f t="shared" si="469"/>
        <v>7.7400636650038681</v>
      </c>
      <c r="X1202">
        <f t="shared" si="470"/>
        <v>-14.109786071426951</v>
      </c>
      <c r="Y1202">
        <f t="shared" si="452"/>
        <v>-8.0463640469989635</v>
      </c>
    </row>
    <row r="1203" spans="1:25" x14ac:dyDescent="0.25">
      <c r="A1203">
        <v>1197</v>
      </c>
      <c r="B1203">
        <f t="shared" si="448"/>
        <v>48</v>
      </c>
      <c r="C1203">
        <f t="shared" si="449"/>
        <v>24</v>
      </c>
      <c r="D1203">
        <f>IF(B1203=1,#N/A,VLOOKUP(B1203,Potentiel!$C$4:$BB$54,C1203))</f>
        <v>-10.475347120853595</v>
      </c>
      <c r="E1203">
        <f t="shared" si="453"/>
        <v>33.000000999999997</v>
      </c>
      <c r="F1203">
        <f t="shared" si="454"/>
        <v>9.0000009999999993</v>
      </c>
      <c r="G1203">
        <f t="shared" si="450"/>
        <v>-10.475347120853595</v>
      </c>
      <c r="H1203">
        <f t="shared" si="455"/>
        <v>-0.86100829241744192</v>
      </c>
      <c r="I1203">
        <f t="shared" si="456"/>
        <v>-0.86100829241744192</v>
      </c>
      <c r="J1203">
        <f t="shared" si="457"/>
        <v>13.810608795501256</v>
      </c>
      <c r="K1203">
        <f t="shared" si="458"/>
        <v>33.000000999999997</v>
      </c>
      <c r="L1203">
        <f t="shared" si="459"/>
        <v>0.16097741766499093</v>
      </c>
      <c r="M1203">
        <f t="shared" si="460"/>
        <v>-13.809670581638743</v>
      </c>
      <c r="N1203">
        <f t="shared" si="461"/>
        <v>-0.39633083356148313</v>
      </c>
      <c r="O1203">
        <f t="shared" si="462"/>
        <v>-0.39633083356148313</v>
      </c>
      <c r="P1203">
        <f t="shared" si="463"/>
        <v>35.772993550629494</v>
      </c>
      <c r="Q1203">
        <f t="shared" si="464"/>
        <v>29.75868866523658</v>
      </c>
      <c r="R1203">
        <f t="shared" si="465"/>
        <v>0.16097741766499093</v>
      </c>
      <c r="S1203">
        <f t="shared" si="451"/>
        <v>-7.8821160605032592</v>
      </c>
      <c r="T1203">
        <f t="shared" si="466"/>
        <v>1.565386953776625</v>
      </c>
      <c r="U1203">
        <f t="shared" si="467"/>
        <v>1.565386953776625</v>
      </c>
      <c r="V1203">
        <f t="shared" si="468"/>
        <v>29.7591240597481</v>
      </c>
      <c r="W1203">
        <f t="shared" si="469"/>
        <v>8.3573476817795385</v>
      </c>
      <c r="X1203">
        <f t="shared" si="470"/>
        <v>-14.849212916395453</v>
      </c>
      <c r="Y1203">
        <f t="shared" si="452"/>
        <v>-7.8821160605032592</v>
      </c>
    </row>
    <row r="1204" spans="1:25" x14ac:dyDescent="0.25">
      <c r="A1204">
        <v>1198</v>
      </c>
      <c r="B1204">
        <f t="shared" si="448"/>
        <v>49</v>
      </c>
      <c r="C1204">
        <f t="shared" si="449"/>
        <v>24</v>
      </c>
      <c r="D1204">
        <f>IF(B1204=1,#N/A,VLOOKUP(B1204,Potentiel!$C$4:$BB$54,C1204))</f>
        <v>-9.9934690316077326</v>
      </c>
      <c r="E1204">
        <f t="shared" si="453"/>
        <v>34.000000999999997</v>
      </c>
      <c r="F1204">
        <f t="shared" si="454"/>
        <v>9.0000009999999993</v>
      </c>
      <c r="G1204">
        <f t="shared" si="450"/>
        <v>-9.9934690316077326</v>
      </c>
      <c r="H1204">
        <f t="shared" si="455"/>
        <v>-0.83765630826393023</v>
      </c>
      <c r="I1204">
        <f t="shared" si="456"/>
        <v>-0.83765630826393023</v>
      </c>
      <c r="J1204">
        <f t="shared" si="457"/>
        <v>13.448770995362505</v>
      </c>
      <c r="K1204">
        <f t="shared" si="458"/>
        <v>34.000000999999997</v>
      </c>
      <c r="L1204">
        <f t="shared" si="459"/>
        <v>0.47072268281165502</v>
      </c>
      <c r="M1204">
        <f t="shared" si="460"/>
        <v>-13.440530549111161</v>
      </c>
      <c r="N1204">
        <f t="shared" si="461"/>
        <v>-0.37645649608017512</v>
      </c>
      <c r="O1204">
        <f t="shared" si="462"/>
        <v>-0.37645649608017512</v>
      </c>
      <c r="P1204">
        <f t="shared" si="463"/>
        <v>36.560195971050142</v>
      </c>
      <c r="Q1204">
        <f t="shared" si="464"/>
        <v>30.810751087444093</v>
      </c>
      <c r="R1204">
        <f t="shared" si="465"/>
        <v>0.47072268281165502</v>
      </c>
      <c r="S1204">
        <f t="shared" si="451"/>
        <v>-7.7448769444622343</v>
      </c>
      <c r="T1204">
        <f t="shared" si="466"/>
        <v>1.5555196442406309</v>
      </c>
      <c r="U1204">
        <f t="shared" si="467"/>
        <v>1.5555196442406309</v>
      </c>
      <c r="V1204">
        <f t="shared" si="468"/>
        <v>30.814346697870306</v>
      </c>
      <c r="W1204">
        <f t="shared" si="469"/>
        <v>8.945081644874989</v>
      </c>
      <c r="X1204">
        <f t="shared" si="470"/>
        <v>-15.589956870269297</v>
      </c>
      <c r="Y1204">
        <f t="shared" si="452"/>
        <v>-7.7448769444622343</v>
      </c>
    </row>
    <row r="1205" spans="1:25" x14ac:dyDescent="0.25">
      <c r="A1205">
        <v>1199</v>
      </c>
      <c r="B1205">
        <f t="shared" si="448"/>
        <v>50</v>
      </c>
      <c r="C1205">
        <f t="shared" si="449"/>
        <v>24</v>
      </c>
      <c r="D1205">
        <f>IF(B1205=1,#N/A,VLOOKUP(B1205,Potentiel!$C$4:$BB$54,C1205))</f>
        <v>-9.5514135663436388</v>
      </c>
      <c r="E1205">
        <f t="shared" si="453"/>
        <v>35.000000999999997</v>
      </c>
      <c r="F1205">
        <f t="shared" si="454"/>
        <v>9.0000009999999993</v>
      </c>
      <c r="G1205">
        <f t="shared" si="450"/>
        <v>-9.5514135663436388</v>
      </c>
      <c r="H1205">
        <f t="shared" si="455"/>
        <v>-0.81511289281207877</v>
      </c>
      <c r="I1205">
        <f t="shared" si="456"/>
        <v>-0.81511289281207877</v>
      </c>
      <c r="J1205">
        <f t="shared" si="457"/>
        <v>13.123624465647222</v>
      </c>
      <c r="K1205">
        <f t="shared" si="458"/>
        <v>35.000000999999997</v>
      </c>
      <c r="L1205">
        <f t="shared" si="459"/>
        <v>0.7548704586776348</v>
      </c>
      <c r="M1205">
        <f t="shared" si="460"/>
        <v>-13.101896416395229</v>
      </c>
      <c r="N1205">
        <f t="shared" si="461"/>
        <v>-0.35819181543087958</v>
      </c>
      <c r="O1205">
        <f t="shared" si="462"/>
        <v>-0.35819181543087958</v>
      </c>
      <c r="P1205">
        <f t="shared" si="463"/>
        <v>37.371911373462702</v>
      </c>
      <c r="Q1205">
        <f t="shared" si="464"/>
        <v>31.856992709555492</v>
      </c>
      <c r="R1205">
        <f t="shared" si="465"/>
        <v>0.7548704586776348</v>
      </c>
      <c r="S1205">
        <f t="shared" si="451"/>
        <v>-7.6315941648297247</v>
      </c>
      <c r="T1205">
        <f t="shared" si="466"/>
        <v>1.5471051632487909</v>
      </c>
      <c r="U1205">
        <f t="shared" si="467"/>
        <v>1.5471051632487909</v>
      </c>
      <c r="V1205">
        <f t="shared" si="468"/>
        <v>31.865935007560282</v>
      </c>
      <c r="W1205">
        <f t="shared" si="469"/>
        <v>9.5066052920654869</v>
      </c>
      <c r="X1205">
        <f t="shared" si="470"/>
        <v>-16.331869073814165</v>
      </c>
      <c r="Y1205">
        <f t="shared" si="452"/>
        <v>-7.6315941648297247</v>
      </c>
    </row>
    <row r="1206" spans="1:25" x14ac:dyDescent="0.25">
      <c r="A1206">
        <v>1200</v>
      </c>
      <c r="B1206">
        <f t="shared" si="448"/>
        <v>1</v>
      </c>
      <c r="C1206">
        <f t="shared" si="449"/>
        <v>25</v>
      </c>
      <c r="D1206" t="e">
        <f>IF(B1206=1,#N/A,VLOOKUP(B1206,Potentiel!$C$4:$BB$54,C1206))</f>
        <v>#N/A</v>
      </c>
      <c r="E1206">
        <f t="shared" si="453"/>
        <v>-13.999999000000001</v>
      </c>
      <c r="F1206">
        <f t="shared" si="454"/>
        <v>10.000000999999999</v>
      </c>
      <c r="G1206" t="e">
        <f t="shared" si="450"/>
        <v>#N/A</v>
      </c>
      <c r="H1206" t="e">
        <f t="shared" si="455"/>
        <v>#N/A</v>
      </c>
      <c r="I1206" t="e">
        <f t="shared" si="456"/>
        <v>#N/A</v>
      </c>
      <c r="J1206" t="e">
        <f t="shared" si="457"/>
        <v>#N/A</v>
      </c>
      <c r="K1206">
        <f t="shared" si="458"/>
        <v>-13.999999000000001</v>
      </c>
      <c r="L1206" t="e">
        <f t="shared" si="459"/>
        <v>#N/A</v>
      </c>
      <c r="M1206" t="e">
        <f t="shared" si="460"/>
        <v>#N/A</v>
      </c>
      <c r="N1206" t="e">
        <f t="shared" si="461"/>
        <v>#N/A</v>
      </c>
      <c r="O1206" t="e">
        <f t="shared" si="462"/>
        <v>#N/A</v>
      </c>
      <c r="P1206" t="e">
        <f t="shared" si="463"/>
        <v>#N/A</v>
      </c>
      <c r="Q1206" t="e">
        <f t="shared" si="464"/>
        <v>#N/A</v>
      </c>
      <c r="R1206" t="e">
        <f t="shared" si="465"/>
        <v>#N/A</v>
      </c>
      <c r="S1206" t="e">
        <f t="shared" si="451"/>
        <v>#N/A</v>
      </c>
      <c r="T1206" t="e">
        <f t="shared" si="466"/>
        <v>#N/A</v>
      </c>
      <c r="U1206" t="e">
        <f t="shared" si="467"/>
        <v>#N/A</v>
      </c>
      <c r="V1206" t="e">
        <f t="shared" si="468"/>
        <v>#N/A</v>
      </c>
      <c r="W1206" t="e">
        <f t="shared" si="469"/>
        <v>#N/A</v>
      </c>
      <c r="X1206" t="e">
        <f t="shared" si="470"/>
        <v>#N/A</v>
      </c>
      <c r="Y1206" t="e">
        <f t="shared" si="452"/>
        <v>#N/A</v>
      </c>
    </row>
    <row r="1207" spans="1:25" x14ac:dyDescent="0.25">
      <c r="A1207">
        <v>1201</v>
      </c>
      <c r="B1207">
        <f t="shared" si="448"/>
        <v>2</v>
      </c>
      <c r="C1207">
        <f t="shared" si="449"/>
        <v>25</v>
      </c>
      <c r="D1207">
        <f>IF(B1207=1,#N/A,VLOOKUP(B1207,Potentiel!$C$4:$BB$54,C1207))</f>
        <v>-7.0923210687793095</v>
      </c>
      <c r="E1207">
        <f t="shared" si="453"/>
        <v>-12.999999000000001</v>
      </c>
      <c r="F1207">
        <f t="shared" si="454"/>
        <v>10.000000999999999</v>
      </c>
      <c r="G1207">
        <f t="shared" si="450"/>
        <v>-7.0923210687793095</v>
      </c>
      <c r="H1207">
        <f t="shared" si="455"/>
        <v>-0.61689512619363451</v>
      </c>
      <c r="I1207">
        <f t="shared" si="456"/>
        <v>-0.61689512619363451</v>
      </c>
      <c r="J1207">
        <f t="shared" si="457"/>
        <v>12.259732384626178</v>
      </c>
      <c r="K1207">
        <f t="shared" si="458"/>
        <v>-12.999999000000001</v>
      </c>
      <c r="L1207">
        <f t="shared" si="459"/>
        <v>3.1015890903040892</v>
      </c>
      <c r="M1207">
        <f t="shared" si="460"/>
        <v>-11.860909883207043</v>
      </c>
      <c r="N1207">
        <f t="shared" si="461"/>
        <v>0.73961170340011406</v>
      </c>
      <c r="O1207">
        <f t="shared" si="462"/>
        <v>3.8812043569899073</v>
      </c>
      <c r="P1207">
        <f t="shared" si="463"/>
        <v>17.5977600068179</v>
      </c>
      <c r="Q1207">
        <f t="shared" si="464"/>
        <v>-15.024320702258917</v>
      </c>
      <c r="R1207">
        <f t="shared" si="465"/>
        <v>3.1015890903040892</v>
      </c>
      <c r="S1207">
        <f t="shared" si="451"/>
        <v>0.67002014984559966</v>
      </c>
      <c r="T1207">
        <f t="shared" si="466"/>
        <v>-1.3672182196575073</v>
      </c>
      <c r="U1207">
        <f t="shared" si="467"/>
        <v>-1.3672182196575073</v>
      </c>
      <c r="V1207">
        <f t="shared" si="468"/>
        <v>15.341123408975603</v>
      </c>
      <c r="W1207">
        <f t="shared" si="469"/>
        <v>-1.1598252422677509</v>
      </c>
      <c r="X1207">
        <f t="shared" si="470"/>
        <v>20.237774251405497</v>
      </c>
      <c r="Y1207">
        <f t="shared" si="452"/>
        <v>0.67002014984559966</v>
      </c>
    </row>
    <row r="1208" spans="1:25" x14ac:dyDescent="0.25">
      <c r="A1208">
        <v>1202</v>
      </c>
      <c r="B1208">
        <f t="shared" si="448"/>
        <v>3</v>
      </c>
      <c r="C1208">
        <f t="shared" si="449"/>
        <v>25</v>
      </c>
      <c r="D1208">
        <f>IF(B1208=1,#N/A,VLOOKUP(B1208,Potentiel!$C$4:$BB$54,C1208))</f>
        <v>-7.3360123000134969</v>
      </c>
      <c r="E1208">
        <f t="shared" si="453"/>
        <v>-11.999999000000001</v>
      </c>
      <c r="F1208">
        <f t="shared" si="454"/>
        <v>10.000000999999999</v>
      </c>
      <c r="G1208">
        <f t="shared" si="450"/>
        <v>-7.3360123000134969</v>
      </c>
      <c r="H1208">
        <f t="shared" si="455"/>
        <v>-0.63292297531507569</v>
      </c>
      <c r="I1208">
        <f t="shared" si="456"/>
        <v>-0.63292297531507569</v>
      </c>
      <c r="J1208">
        <f t="shared" si="457"/>
        <v>12.402302063163528</v>
      </c>
      <c r="K1208">
        <f t="shared" si="458"/>
        <v>-11.999999000000001</v>
      </c>
      <c r="L1208">
        <f t="shared" si="459"/>
        <v>2.9449473862774966</v>
      </c>
      <c r="M1208">
        <f t="shared" si="460"/>
        <v>-12.047588196730816</v>
      </c>
      <c r="N1208">
        <f t="shared" si="461"/>
        <v>0.78737712013092154</v>
      </c>
      <c r="O1208">
        <f t="shared" si="462"/>
        <v>3.9289697737207145</v>
      </c>
      <c r="P1208">
        <f t="shared" si="463"/>
        <v>17.004245274578015</v>
      </c>
      <c r="Q1208">
        <f t="shared" si="464"/>
        <v>-14.078313420273314</v>
      </c>
      <c r="R1208">
        <f t="shared" si="465"/>
        <v>2.9449473862774966</v>
      </c>
      <c r="S1208">
        <f t="shared" si="451"/>
        <v>0.37077414785228346</v>
      </c>
      <c r="T1208">
        <f t="shared" si="466"/>
        <v>-1.3645865115213354</v>
      </c>
      <c r="U1208">
        <f t="shared" si="467"/>
        <v>-1.3645865115213354</v>
      </c>
      <c r="V1208">
        <f t="shared" si="468"/>
        <v>14.383032499003482</v>
      </c>
      <c r="W1208">
        <f t="shared" si="469"/>
        <v>-1.0496439665448833</v>
      </c>
      <c r="X1208">
        <f t="shared" si="470"/>
        <v>19.475744755917464</v>
      </c>
      <c r="Y1208">
        <f t="shared" si="452"/>
        <v>0.37077414785228346</v>
      </c>
    </row>
    <row r="1209" spans="1:25" x14ac:dyDescent="0.25">
      <c r="A1209">
        <v>1203</v>
      </c>
      <c r="B1209">
        <f t="shared" si="448"/>
        <v>4</v>
      </c>
      <c r="C1209">
        <f t="shared" si="449"/>
        <v>25</v>
      </c>
      <c r="D1209">
        <f>IF(B1209=1,#N/A,VLOOKUP(B1209,Potentiel!$C$4:$BB$54,C1209))</f>
        <v>-7.5958624872597156</v>
      </c>
      <c r="E1209">
        <f t="shared" si="453"/>
        <v>-10.999999000000001</v>
      </c>
      <c r="F1209">
        <f t="shared" si="454"/>
        <v>10.000000999999999</v>
      </c>
      <c r="G1209">
        <f t="shared" si="450"/>
        <v>-7.5958624872597156</v>
      </c>
      <c r="H1209">
        <f t="shared" si="455"/>
        <v>-0.64960808269049353</v>
      </c>
      <c r="I1209">
        <f t="shared" si="456"/>
        <v>-0.64960808269049353</v>
      </c>
      <c r="J1209">
        <f t="shared" si="457"/>
        <v>12.55775246313449</v>
      </c>
      <c r="K1209">
        <f t="shared" si="458"/>
        <v>-10.999999000000001</v>
      </c>
      <c r="L1209">
        <f t="shared" si="459"/>
        <v>2.777918905540901</v>
      </c>
      <c r="M1209">
        <f t="shared" si="460"/>
        <v>-12.246644988714207</v>
      </c>
      <c r="N1209">
        <f t="shared" si="461"/>
        <v>0.83897376737898344</v>
      </c>
      <c r="O1209">
        <f t="shared" si="462"/>
        <v>3.9805664209687768</v>
      </c>
      <c r="P1209">
        <f t="shared" si="463"/>
        <v>16.461479018593675</v>
      </c>
      <c r="Q1209">
        <f t="shared" si="464"/>
        <v>-13.134668063326874</v>
      </c>
      <c r="R1209">
        <f t="shared" si="465"/>
        <v>2.777918905540901</v>
      </c>
      <c r="S1209">
        <f t="shared" si="451"/>
        <v>6.1807305102418303E-2</v>
      </c>
      <c r="T1209">
        <f t="shared" si="466"/>
        <v>-1.3623725423725028</v>
      </c>
      <c r="U1209">
        <f t="shared" si="467"/>
        <v>-1.3623725423725028</v>
      </c>
      <c r="V1209">
        <f t="shared" si="468"/>
        <v>13.425212794572028</v>
      </c>
      <c r="W1209">
        <f t="shared" si="469"/>
        <v>-0.95009813619004013</v>
      </c>
      <c r="X1209">
        <f t="shared" si="470"/>
        <v>18.713241215950244</v>
      </c>
      <c r="Y1209">
        <f t="shared" si="452"/>
        <v>6.1807305102418303E-2</v>
      </c>
    </row>
    <row r="1210" spans="1:25" x14ac:dyDescent="0.25">
      <c r="A1210">
        <v>1204</v>
      </c>
      <c r="B1210">
        <f t="shared" si="448"/>
        <v>5</v>
      </c>
      <c r="C1210">
        <f t="shared" si="449"/>
        <v>25</v>
      </c>
      <c r="D1210">
        <f>IF(B1210=1,#N/A,VLOOKUP(B1210,Potentiel!$C$4:$BB$54,C1210))</f>
        <v>-7.8733558824760159</v>
      </c>
      <c r="E1210">
        <f t="shared" si="453"/>
        <v>-9.9999990000000007</v>
      </c>
      <c r="F1210">
        <f t="shared" si="454"/>
        <v>10.000000999999999</v>
      </c>
      <c r="G1210">
        <f t="shared" si="450"/>
        <v>-7.8733558824760159</v>
      </c>
      <c r="H1210">
        <f t="shared" si="455"/>
        <v>-0.66697084522957795</v>
      </c>
      <c r="I1210">
        <f t="shared" si="456"/>
        <v>-0.66697084522957795</v>
      </c>
      <c r="J1210">
        <f t="shared" si="457"/>
        <v>12.727519509005699</v>
      </c>
      <c r="K1210">
        <f t="shared" si="458"/>
        <v>-9.9999990000000007</v>
      </c>
      <c r="L1210">
        <f t="shared" si="459"/>
        <v>2.5995495893260099</v>
      </c>
      <c r="M1210">
        <f t="shared" si="460"/>
        <v>-12.459217262121872</v>
      </c>
      <c r="N1210">
        <f t="shared" si="461"/>
        <v>0.89446074077309179</v>
      </c>
      <c r="O1210">
        <f t="shared" si="462"/>
        <v>4.0360533943628845</v>
      </c>
      <c r="P1210">
        <f t="shared" si="463"/>
        <v>15.975984313486185</v>
      </c>
      <c r="Q1210">
        <f t="shared" si="464"/>
        <v>-12.193601581813041</v>
      </c>
      <c r="R1210">
        <f t="shared" si="465"/>
        <v>2.5995495893260099</v>
      </c>
      <c r="S1210">
        <f t="shared" si="451"/>
        <v>-0.25777326881819818</v>
      </c>
      <c r="T1210">
        <f t="shared" si="466"/>
        <v>-1.3607511779887296</v>
      </c>
      <c r="U1210">
        <f t="shared" si="467"/>
        <v>-1.3607511779887296</v>
      </c>
      <c r="V1210">
        <f t="shared" si="468"/>
        <v>12.46762116858539</v>
      </c>
      <c r="W1210">
        <f t="shared" si="469"/>
        <v>-0.86216465098564488</v>
      </c>
      <c r="X1210">
        <f t="shared" si="470"/>
        <v>17.950220088997408</v>
      </c>
      <c r="Y1210">
        <f t="shared" si="452"/>
        <v>-0.25777326881819818</v>
      </c>
    </row>
    <row r="1211" spans="1:25" x14ac:dyDescent="0.25">
      <c r="A1211">
        <v>1205</v>
      </c>
      <c r="B1211">
        <f t="shared" si="448"/>
        <v>6</v>
      </c>
      <c r="C1211">
        <f t="shared" si="449"/>
        <v>25</v>
      </c>
      <c r="D1211">
        <f>IF(B1211=1,#N/A,VLOOKUP(B1211,Potentiel!$C$4:$BB$54,C1211))</f>
        <v>-8.1701352408886567</v>
      </c>
      <c r="E1211">
        <f t="shared" si="453"/>
        <v>-8.9999990000000007</v>
      </c>
      <c r="F1211">
        <f t="shared" si="454"/>
        <v>10.000000999999999</v>
      </c>
      <c r="G1211">
        <f t="shared" si="450"/>
        <v>-8.1701352408886567</v>
      </c>
      <c r="H1211">
        <f t="shared" si="455"/>
        <v>-0.68502924136360588</v>
      </c>
      <c r="I1211">
        <f t="shared" si="456"/>
        <v>-0.68502924136360588</v>
      </c>
      <c r="J1211">
        <f t="shared" si="457"/>
        <v>12.913215318208387</v>
      </c>
      <c r="K1211">
        <f t="shared" si="458"/>
        <v>-8.9999990000000007</v>
      </c>
      <c r="L1211">
        <f t="shared" si="459"/>
        <v>2.4087834949276465</v>
      </c>
      <c r="M1211">
        <f t="shared" si="460"/>
        <v>-12.686563440466291</v>
      </c>
      <c r="N1211">
        <f t="shared" si="461"/>
        <v>0.95378154545750349</v>
      </c>
      <c r="O1211">
        <f t="shared" si="462"/>
        <v>4.0953741990472965</v>
      </c>
      <c r="P1211">
        <f t="shared" si="463"/>
        <v>15.554705845144642</v>
      </c>
      <c r="Q1211">
        <f t="shared" si="464"/>
        <v>-11.255354094257971</v>
      </c>
      <c r="R1211">
        <f t="shared" si="465"/>
        <v>2.4087834949276465</v>
      </c>
      <c r="S1211">
        <f t="shared" si="451"/>
        <v>-0.58895581609209557</v>
      </c>
      <c r="T1211">
        <f t="shared" si="466"/>
        <v>-1.3599644802883588</v>
      </c>
      <c r="U1211">
        <f t="shared" si="467"/>
        <v>-1.3599644802883588</v>
      </c>
      <c r="V1211">
        <f t="shared" si="468"/>
        <v>11.510223008811147</v>
      </c>
      <c r="W1211">
        <f t="shared" si="469"/>
        <v>-0.78692473384292183</v>
      </c>
      <c r="X1211">
        <f t="shared" si="470"/>
        <v>17.186633182648166</v>
      </c>
      <c r="Y1211">
        <f t="shared" si="452"/>
        <v>-0.58895581609209557</v>
      </c>
    </row>
    <row r="1212" spans="1:25" x14ac:dyDescent="0.25">
      <c r="A1212">
        <v>1206</v>
      </c>
      <c r="B1212">
        <f t="shared" si="448"/>
        <v>7</v>
      </c>
      <c r="C1212">
        <f t="shared" si="449"/>
        <v>25</v>
      </c>
      <c r="D1212">
        <f>IF(B1212=1,#N/A,VLOOKUP(B1212,Potentiel!$C$4:$BB$54,C1212))</f>
        <v>-8.4880212025989046</v>
      </c>
      <c r="E1212">
        <f t="shared" si="453"/>
        <v>-7.9999989999999999</v>
      </c>
      <c r="F1212">
        <f t="shared" si="454"/>
        <v>10.000000999999999</v>
      </c>
      <c r="G1212">
        <f t="shared" si="450"/>
        <v>-8.4880212025989046</v>
      </c>
      <c r="H1212">
        <f t="shared" si="455"/>
        <v>-0.70379817278661394</v>
      </c>
      <c r="I1212">
        <f t="shared" si="456"/>
        <v>-0.70379817278661394</v>
      </c>
      <c r="J1212">
        <f t="shared" si="457"/>
        <v>13.116650637101284</v>
      </c>
      <c r="K1212">
        <f t="shared" si="458"/>
        <v>-7.9999989999999999</v>
      </c>
      <c r="L1212">
        <f t="shared" si="459"/>
        <v>2.2044503374470086</v>
      </c>
      <c r="M1212">
        <f t="shared" si="460"/>
        <v>-12.930078214979957</v>
      </c>
      <c r="N1212">
        <f t="shared" si="461"/>
        <v>1.0167312543622133</v>
      </c>
      <c r="O1212">
        <f t="shared" si="462"/>
        <v>4.1583239079520062</v>
      </c>
      <c r="P1212">
        <f t="shared" si="463"/>
        <v>15.20483168750974</v>
      </c>
      <c r="Q1212">
        <f t="shared" si="464"/>
        <v>-10.320191720294607</v>
      </c>
      <c r="R1212">
        <f t="shared" si="465"/>
        <v>2.2044503374470086</v>
      </c>
      <c r="S1212">
        <f t="shared" si="451"/>
        <v>-0.93283559018032636</v>
      </c>
      <c r="T1212">
        <f t="shared" si="466"/>
        <v>-1.3603533774336913</v>
      </c>
      <c r="U1212">
        <f t="shared" si="467"/>
        <v>-1.3603533774336913</v>
      </c>
      <c r="V1212">
        <f t="shared" si="468"/>
        <v>10.553007080160025</v>
      </c>
      <c r="W1212">
        <f t="shared" si="469"/>
        <v>-0.72557668732038405</v>
      </c>
      <c r="X1212">
        <f t="shared" si="470"/>
        <v>16.422427086002223</v>
      </c>
      <c r="Y1212">
        <f t="shared" si="452"/>
        <v>-0.93283559018032636</v>
      </c>
    </row>
    <row r="1213" spans="1:25" x14ac:dyDescent="0.25">
      <c r="A1213">
        <v>1207</v>
      </c>
      <c r="B1213">
        <f t="shared" si="448"/>
        <v>8</v>
      </c>
      <c r="C1213">
        <f t="shared" si="449"/>
        <v>25</v>
      </c>
      <c r="D1213">
        <f>IF(B1213=1,#N/A,VLOOKUP(B1213,Potentiel!$C$4:$BB$54,C1213))</f>
        <v>-8.8290363085075203</v>
      </c>
      <c r="E1213">
        <f t="shared" si="453"/>
        <v>-6.9999989999999999</v>
      </c>
      <c r="F1213">
        <f t="shared" si="454"/>
        <v>10.000000999999999</v>
      </c>
      <c r="G1213">
        <f t="shared" si="450"/>
        <v>-8.8290363085075203</v>
      </c>
      <c r="H1213">
        <f t="shared" si="455"/>
        <v>-0.72328884822787809</v>
      </c>
      <c r="I1213">
        <f t="shared" si="456"/>
        <v>-0.72328884822787809</v>
      </c>
      <c r="J1213">
        <f t="shared" si="457"/>
        <v>13.339861398715696</v>
      </c>
      <c r="K1213">
        <f t="shared" si="458"/>
        <v>-6.9999989999999999</v>
      </c>
      <c r="L1213">
        <f t="shared" si="459"/>
        <v>1.9852500526530086</v>
      </c>
      <c r="M1213">
        <f t="shared" si="460"/>
        <v>-13.191310941880884</v>
      </c>
      <c r="N1213">
        <f t="shared" si="461"/>
        <v>1.0829286624998209</v>
      </c>
      <c r="O1213">
        <f t="shared" si="462"/>
        <v>4.2245213160896142</v>
      </c>
      <c r="P1213">
        <f t="shared" si="463"/>
        <v>14.933541789052835</v>
      </c>
      <c r="Q1213">
        <f t="shared" si="464"/>
        <v>-9.3884100910263726</v>
      </c>
      <c r="R1213">
        <f t="shared" si="465"/>
        <v>1.9852500526530086</v>
      </c>
      <c r="S1213">
        <f t="shared" si="451"/>
        <v>-1.2906293032272573</v>
      </c>
      <c r="T1213">
        <f t="shared" si="466"/>
        <v>-1.3624085702703126</v>
      </c>
      <c r="U1213">
        <f t="shared" si="467"/>
        <v>-1.3624085702703126</v>
      </c>
      <c r="V1213">
        <f t="shared" si="468"/>
        <v>9.596012807872059</v>
      </c>
      <c r="W1213">
        <f t="shared" si="469"/>
        <v>-0.67945170034127489</v>
      </c>
      <c r="X1213">
        <f t="shared" si="470"/>
        <v>15.657542465130616</v>
      </c>
      <c r="Y1213">
        <f t="shared" si="452"/>
        <v>-1.2906293032272573</v>
      </c>
    </row>
    <row r="1214" spans="1:25" x14ac:dyDescent="0.25">
      <c r="A1214">
        <v>1208</v>
      </c>
      <c r="B1214">
        <f t="shared" si="448"/>
        <v>9</v>
      </c>
      <c r="C1214">
        <f t="shared" si="449"/>
        <v>25</v>
      </c>
      <c r="D1214">
        <f>IF(B1214=1,#N/A,VLOOKUP(B1214,Potentiel!$C$4:$BB$54,C1214))</f>
        <v>-9.1954357899889256</v>
      </c>
      <c r="E1214">
        <f t="shared" si="453"/>
        <v>-5.9999989999999999</v>
      </c>
      <c r="F1214">
        <f t="shared" si="454"/>
        <v>10.000000999999999</v>
      </c>
      <c r="G1214">
        <f t="shared" si="450"/>
        <v>-9.1954357899889256</v>
      </c>
      <c r="H1214">
        <f t="shared" si="455"/>
        <v>-0.74350828316658801</v>
      </c>
      <c r="I1214">
        <f t="shared" si="456"/>
        <v>-0.74350828316658801</v>
      </c>
      <c r="J1214">
        <f t="shared" si="457"/>
        <v>13.585141124324409</v>
      </c>
      <c r="K1214">
        <f t="shared" si="458"/>
        <v>-5.9999989999999999</v>
      </c>
      <c r="L1214">
        <f t="shared" si="459"/>
        <v>1.7497330057611893</v>
      </c>
      <c r="M1214">
        <f t="shared" si="460"/>
        <v>-13.47198922863139</v>
      </c>
      <c r="N1214">
        <f t="shared" si="461"/>
        <v>1.1518006672068821</v>
      </c>
      <c r="O1214">
        <f t="shared" si="462"/>
        <v>4.2933933207966755</v>
      </c>
      <c r="P1214">
        <f t="shared" si="463"/>
        <v>14.747694117263254</v>
      </c>
      <c r="Q1214">
        <f t="shared" si="464"/>
        <v>-8.4603388494975835</v>
      </c>
      <c r="R1214">
        <f t="shared" si="465"/>
        <v>1.7497330057611893</v>
      </c>
      <c r="S1214">
        <f t="shared" si="451"/>
        <v>-1.6636936483907421</v>
      </c>
      <c r="T1214">
        <f t="shared" si="466"/>
        <v>-1.3668556427548075</v>
      </c>
      <c r="U1214">
        <f t="shared" si="467"/>
        <v>-1.3668556427548075</v>
      </c>
      <c r="V1214">
        <f t="shared" si="468"/>
        <v>8.6393807092735635</v>
      </c>
      <c r="W1214">
        <f t="shared" si="469"/>
        <v>-0.65003411323409466</v>
      </c>
      <c r="X1214">
        <f t="shared" si="470"/>
        <v>14.891913159819712</v>
      </c>
      <c r="Y1214">
        <f t="shared" si="452"/>
        <v>-1.6636936483907421</v>
      </c>
    </row>
    <row r="1215" spans="1:25" x14ac:dyDescent="0.25">
      <c r="A1215">
        <v>1209</v>
      </c>
      <c r="B1215">
        <f t="shared" si="448"/>
        <v>10</v>
      </c>
      <c r="C1215">
        <f t="shared" si="449"/>
        <v>25</v>
      </c>
      <c r="D1215">
        <f>IF(B1215=1,#N/A,VLOOKUP(B1215,Potentiel!$C$4:$BB$54,C1215))</f>
        <v>-9.5897476871044081</v>
      </c>
      <c r="E1215">
        <f t="shared" si="453"/>
        <v>-4.9999989999999999</v>
      </c>
      <c r="F1215">
        <f t="shared" si="454"/>
        <v>10.000000999999999</v>
      </c>
      <c r="G1215">
        <f t="shared" si="450"/>
        <v>-9.5897476871044081</v>
      </c>
      <c r="H1215">
        <f t="shared" si="455"/>
        <v>-0.76445897937567631</v>
      </c>
      <c r="I1215">
        <f t="shared" si="456"/>
        <v>-0.76445897937567631</v>
      </c>
      <c r="J1215">
        <f t="shared" si="457"/>
        <v>13.855081403670111</v>
      </c>
      <c r="K1215">
        <f t="shared" si="458"/>
        <v>-4.9999989999999999</v>
      </c>
      <c r="L1215">
        <f t="shared" si="459"/>
        <v>1.4962742039433619</v>
      </c>
      <c r="M1215">
        <f t="shared" si="460"/>
        <v>-13.774049666272406</v>
      </c>
      <c r="N1215">
        <f t="shared" si="461"/>
        <v>1.2225862648879589</v>
      </c>
      <c r="O1215">
        <f t="shared" si="462"/>
        <v>4.3641789184777515</v>
      </c>
      <c r="P1215">
        <f t="shared" si="463"/>
        <v>14.653478570255595</v>
      </c>
      <c r="Q1215">
        <f t="shared" si="464"/>
        <v>-7.5363475146992096</v>
      </c>
      <c r="R1215">
        <f t="shared" si="465"/>
        <v>1.4962742039433619</v>
      </c>
      <c r="S1215">
        <f t="shared" si="451"/>
        <v>-2.0535494339979894</v>
      </c>
      <c r="T1215">
        <f t="shared" si="466"/>
        <v>-1.3748040147466114</v>
      </c>
      <c r="U1215">
        <f t="shared" si="467"/>
        <v>-1.3748040147466114</v>
      </c>
      <c r="V1215">
        <f t="shared" si="468"/>
        <v>7.6834478169438558</v>
      </c>
      <c r="W1215">
        <f t="shared" si="469"/>
        <v>-0.63898782259834952</v>
      </c>
      <c r="X1215">
        <f t="shared" si="470"/>
        <v>14.125465006649945</v>
      </c>
      <c r="Y1215">
        <f t="shared" si="452"/>
        <v>-2.0535494339979894</v>
      </c>
    </row>
    <row r="1216" spans="1:25" x14ac:dyDescent="0.25">
      <c r="A1216">
        <v>1210</v>
      </c>
      <c r="B1216">
        <f t="shared" si="448"/>
        <v>11</v>
      </c>
      <c r="C1216">
        <f t="shared" si="449"/>
        <v>25</v>
      </c>
      <c r="D1216">
        <f>IF(B1216=1,#N/A,VLOOKUP(B1216,Potentiel!$C$4:$BB$54,C1216))</f>
        <v>-10.014824552652366</v>
      </c>
      <c r="E1216">
        <f t="shared" si="453"/>
        <v>-3.9999989999999999</v>
      </c>
      <c r="F1216">
        <f t="shared" si="454"/>
        <v>10.000000999999999</v>
      </c>
      <c r="G1216">
        <f t="shared" si="450"/>
        <v>-10.014824552652366</v>
      </c>
      <c r="H1216">
        <f t="shared" si="455"/>
        <v>-0.78613879188321656</v>
      </c>
      <c r="I1216">
        <f t="shared" si="456"/>
        <v>-0.78613879188321656</v>
      </c>
      <c r="J1216">
        <f t="shared" si="457"/>
        <v>14.152622754119097</v>
      </c>
      <c r="K1216">
        <f t="shared" si="458"/>
        <v>-3.9999989999999999</v>
      </c>
      <c r="L1216">
        <f t="shared" si="459"/>
        <v>1.2230400616047417</v>
      </c>
      <c r="M1216">
        <f t="shared" si="460"/>
        <v>-14.099677437023852</v>
      </c>
      <c r="N1216">
        <f t="shared" si="461"/>
        <v>1.2943651388739346</v>
      </c>
      <c r="O1216">
        <f t="shared" si="462"/>
        <v>4.4359577924637277</v>
      </c>
      <c r="P1216">
        <f t="shared" si="463"/>
        <v>14.656087330120563</v>
      </c>
      <c r="Q1216">
        <f t="shared" si="464"/>
        <v>-6.6168530390553277</v>
      </c>
      <c r="R1216">
        <f t="shared" si="465"/>
        <v>1.2230400616047417</v>
      </c>
      <c r="S1216">
        <f t="shared" si="451"/>
        <v>-2.4619126874632955</v>
      </c>
      <c r="T1216">
        <f t="shared" si="466"/>
        <v>-1.3880220547042501</v>
      </c>
      <c r="U1216">
        <f t="shared" si="467"/>
        <v>-1.3880220547042501</v>
      </c>
      <c r="V1216">
        <f t="shared" si="468"/>
        <v>6.7289353639893026</v>
      </c>
      <c r="W1216">
        <f t="shared" si="469"/>
        <v>-0.64819031169620567</v>
      </c>
      <c r="X1216">
        <f t="shared" si="470"/>
        <v>13.358114322188749</v>
      </c>
      <c r="Y1216">
        <f t="shared" si="452"/>
        <v>-2.4619126874632955</v>
      </c>
    </row>
    <row r="1217" spans="1:25" x14ac:dyDescent="0.25">
      <c r="A1217">
        <v>1211</v>
      </c>
      <c r="B1217">
        <f t="shared" si="448"/>
        <v>12</v>
      </c>
      <c r="C1217">
        <f t="shared" si="449"/>
        <v>25</v>
      </c>
      <c r="D1217">
        <f>IF(B1217=1,#N/A,VLOOKUP(B1217,Potentiel!$C$4:$BB$54,C1217))</f>
        <v>-10.473907224255031</v>
      </c>
      <c r="E1217">
        <f t="shared" si="453"/>
        <v>-2.9999989999999999</v>
      </c>
      <c r="F1217">
        <f t="shared" si="454"/>
        <v>10.000000999999999</v>
      </c>
      <c r="G1217">
        <f t="shared" si="450"/>
        <v>-10.473907224255031</v>
      </c>
      <c r="H1217">
        <f t="shared" si="455"/>
        <v>-0.80854086826791627</v>
      </c>
      <c r="I1217">
        <f t="shared" si="456"/>
        <v>-0.80854086826791627</v>
      </c>
      <c r="J1217">
        <f t="shared" si="457"/>
        <v>14.481117102706639</v>
      </c>
      <c r="K1217">
        <f t="shared" si="458"/>
        <v>-2.9999989999999999</v>
      </c>
      <c r="L1217">
        <f t="shared" si="459"/>
        <v>0.92794740847675738</v>
      </c>
      <c r="M1217">
        <f t="shared" si="460"/>
        <v>-14.451355166537288</v>
      </c>
      <c r="N1217">
        <f t="shared" si="461"/>
        <v>1.366110657644338</v>
      </c>
      <c r="O1217">
        <f t="shared" si="462"/>
        <v>4.5077033112341311</v>
      </c>
      <c r="P1217">
        <f t="shared" si="463"/>
        <v>14.759460022284182</v>
      </c>
      <c r="Q1217">
        <f t="shared" si="464"/>
        <v>-5.7023291298724272</v>
      </c>
      <c r="R1217">
        <f t="shared" si="465"/>
        <v>0.92794740847675738</v>
      </c>
      <c r="S1217">
        <f t="shared" si="451"/>
        <v>-2.8907330190473659</v>
      </c>
      <c r="T1217">
        <f t="shared" si="466"/>
        <v>-1.4094790852202104</v>
      </c>
      <c r="U1217">
        <f t="shared" si="467"/>
        <v>-1.4094790852202104</v>
      </c>
      <c r="V1217">
        <f t="shared" si="468"/>
        <v>5.77733882495136</v>
      </c>
      <c r="W1217">
        <f t="shared" si="469"/>
        <v>-0.67977462374234932</v>
      </c>
      <c r="X1217">
        <f t="shared" si="470"/>
        <v>12.589766032151534</v>
      </c>
      <c r="Y1217">
        <f t="shared" si="452"/>
        <v>-2.8907330190473659</v>
      </c>
    </row>
    <row r="1218" spans="1:25" x14ac:dyDescent="0.25">
      <c r="A1218">
        <v>1212</v>
      </c>
      <c r="B1218">
        <f t="shared" si="448"/>
        <v>13</v>
      </c>
      <c r="C1218">
        <f t="shared" si="449"/>
        <v>25</v>
      </c>
      <c r="D1218">
        <f>IF(B1218=1,#N/A,VLOOKUP(B1218,Potentiel!$C$4:$BB$54,C1218))</f>
        <v>-10.970697097306317</v>
      </c>
      <c r="E1218">
        <f t="shared" si="453"/>
        <v>-1.9999990000000001</v>
      </c>
      <c r="F1218">
        <f t="shared" si="454"/>
        <v>10.000000999999999</v>
      </c>
      <c r="G1218">
        <f t="shared" si="450"/>
        <v>-10.970697097306317</v>
      </c>
      <c r="H1218">
        <f t="shared" si="455"/>
        <v>-0.83165335776558369</v>
      </c>
      <c r="I1218">
        <f t="shared" si="456"/>
        <v>-0.83165335776558369</v>
      </c>
      <c r="J1218">
        <f t="shared" si="457"/>
        <v>14.844400115897114</v>
      </c>
      <c r="K1218">
        <f t="shared" si="458"/>
        <v>-1.9999990000000001</v>
      </c>
      <c r="L1218">
        <f t="shared" si="459"/>
        <v>0.60861703346164109</v>
      </c>
      <c r="M1218">
        <f t="shared" si="460"/>
        <v>-14.83191828818601</v>
      </c>
      <c r="N1218">
        <f t="shared" si="461"/>
        <v>1.4367605574841311</v>
      </c>
      <c r="O1218">
        <f t="shared" si="462"/>
        <v>4.5783532110739245</v>
      </c>
      <c r="P1218">
        <f t="shared" si="463"/>
        <v>14.966155020827081</v>
      </c>
      <c r="Q1218">
        <f t="shared" si="464"/>
        <v>-4.7933168133439121</v>
      </c>
      <c r="R1218">
        <f t="shared" si="465"/>
        <v>0.60861703346164109</v>
      </c>
      <c r="S1218">
        <f t="shared" si="451"/>
        <v>-3.3422370995310717</v>
      </c>
      <c r="T1218">
        <f t="shared" si="466"/>
        <v>-1.4445001420235877</v>
      </c>
      <c r="U1218">
        <f t="shared" si="467"/>
        <v>-1.4445001420235877</v>
      </c>
      <c r="V1218">
        <f t="shared" si="468"/>
        <v>4.8318009858131665</v>
      </c>
      <c r="W1218">
        <f t="shared" si="469"/>
        <v>-0.73617693026099462</v>
      </c>
      <c r="X1218">
        <f t="shared" si="470"/>
        <v>11.820311551178543</v>
      </c>
      <c r="Y1218">
        <f t="shared" si="452"/>
        <v>-3.3422370995310717</v>
      </c>
    </row>
    <row r="1219" spans="1:25" x14ac:dyDescent="0.25">
      <c r="A1219">
        <v>1213</v>
      </c>
      <c r="B1219">
        <f t="shared" si="448"/>
        <v>14</v>
      </c>
      <c r="C1219">
        <f t="shared" si="449"/>
        <v>25</v>
      </c>
      <c r="D1219">
        <f>IF(B1219=1,#N/A,VLOOKUP(B1219,Potentiel!$C$4:$BB$54,C1219))</f>
        <v>-11.509426631594705</v>
      </c>
      <c r="E1219">
        <f t="shared" si="453"/>
        <v>-0.99999899999999997</v>
      </c>
      <c r="F1219">
        <f t="shared" si="454"/>
        <v>10.000000999999999</v>
      </c>
      <c r="G1219">
        <f t="shared" si="450"/>
        <v>-11.509426631594705</v>
      </c>
      <c r="H1219">
        <f t="shared" si="455"/>
        <v>-0.85545838118355932</v>
      </c>
      <c r="I1219">
        <f t="shared" si="456"/>
        <v>-0.85545838118355932</v>
      </c>
      <c r="J1219">
        <f t="shared" si="457"/>
        <v>15.246865952977432</v>
      </c>
      <c r="K1219">
        <f t="shared" si="458"/>
        <v>-0.99999899999999997</v>
      </c>
      <c r="L1219">
        <f t="shared" si="459"/>
        <v>0.26232836384886454</v>
      </c>
      <c r="M1219">
        <f t="shared" si="460"/>
        <v>-15.244609054271702</v>
      </c>
      <c r="N1219">
        <f t="shared" si="461"/>
        <v>1.5052932776761363</v>
      </c>
      <c r="O1219">
        <f t="shared" si="462"/>
        <v>4.6468859312659294</v>
      </c>
      <c r="P1219">
        <f t="shared" si="463"/>
        <v>15.277372261537117</v>
      </c>
      <c r="Q1219">
        <f t="shared" si="464"/>
        <v>-3.890434740374237</v>
      </c>
      <c r="R1219">
        <f t="shared" si="465"/>
        <v>0.26232836384886454</v>
      </c>
      <c r="S1219">
        <f t="shared" si="451"/>
        <v>-3.8189710753103498</v>
      </c>
      <c r="T1219">
        <f t="shared" si="466"/>
        <v>-1.5034691800431468</v>
      </c>
      <c r="U1219">
        <f t="shared" si="467"/>
        <v>-1.5034691800431468</v>
      </c>
      <c r="V1219">
        <f t="shared" si="468"/>
        <v>3.8992689878476425</v>
      </c>
      <c r="W1219">
        <f t="shared" si="469"/>
        <v>-0.82018293688926458</v>
      </c>
      <c r="X1219">
        <f t="shared" si="470"/>
        <v>11.049626714429275</v>
      </c>
      <c r="Y1219">
        <f t="shared" si="452"/>
        <v>-3.8189710753103498</v>
      </c>
    </row>
    <row r="1220" spans="1:25" x14ac:dyDescent="0.25">
      <c r="A1220">
        <v>1214</v>
      </c>
      <c r="B1220">
        <f t="shared" si="448"/>
        <v>15</v>
      </c>
      <c r="C1220">
        <f t="shared" si="449"/>
        <v>25</v>
      </c>
      <c r="D1220">
        <f>IF(B1220=1,#N/A,VLOOKUP(B1220,Potentiel!$C$4:$BB$54,C1220))</f>
        <v>-12.094908938029393</v>
      </c>
      <c r="E1220">
        <f t="shared" si="453"/>
        <v>9.9999999999999995E-7</v>
      </c>
      <c r="F1220">
        <f t="shared" si="454"/>
        <v>10.000000999999999</v>
      </c>
      <c r="G1220">
        <f t="shared" si="450"/>
        <v>-12.094908938029393</v>
      </c>
      <c r="H1220">
        <f t="shared" si="455"/>
        <v>-0.87992962125284802</v>
      </c>
      <c r="I1220">
        <f t="shared" si="456"/>
        <v>-0.87992962125284802</v>
      </c>
      <c r="J1220">
        <f t="shared" si="457"/>
        <v>15.693528673285186</v>
      </c>
      <c r="K1220">
        <f t="shared" si="458"/>
        <v>9.9999999999999995E-7</v>
      </c>
      <c r="L1220">
        <f t="shared" si="459"/>
        <v>-0.11401240841805264</v>
      </c>
      <c r="M1220">
        <f t="shared" si="460"/>
        <v>-15.69311452166048</v>
      </c>
      <c r="N1220">
        <f t="shared" si="461"/>
        <v>-1.5707962630726828</v>
      </c>
      <c r="O1220">
        <f t="shared" si="462"/>
        <v>-1.5707962630726828</v>
      </c>
      <c r="P1220">
        <f t="shared" si="463"/>
        <v>15.693114521660512</v>
      </c>
      <c r="Q1220">
        <f t="shared" si="464"/>
        <v>-2.9943864345799209</v>
      </c>
      <c r="R1220">
        <f t="shared" si="465"/>
        <v>-0.11401240841805264</v>
      </c>
      <c r="S1220">
        <f t="shared" si="451"/>
        <v>-4.3238303985825643</v>
      </c>
      <c r="T1220">
        <f t="shared" si="466"/>
        <v>1.5327393281855428</v>
      </c>
      <c r="U1220">
        <f t="shared" si="467"/>
        <v>4.6743319817753362</v>
      </c>
      <c r="V1220">
        <f t="shared" si="468"/>
        <v>2.9965561814972759</v>
      </c>
      <c r="W1220">
        <f t="shared" si="469"/>
        <v>-0.93496052019584908</v>
      </c>
      <c r="X1220">
        <f t="shared" si="470"/>
        <v>10.277570322889851</v>
      </c>
      <c r="Y1220">
        <f t="shared" si="452"/>
        <v>-4.3238303985825643</v>
      </c>
    </row>
    <row r="1221" spans="1:25" x14ac:dyDescent="0.25">
      <c r="A1221">
        <v>1215</v>
      </c>
      <c r="B1221">
        <f t="shared" si="448"/>
        <v>16</v>
      </c>
      <c r="C1221">
        <f t="shared" si="449"/>
        <v>25</v>
      </c>
      <c r="D1221">
        <f>IF(B1221=1,#N/A,VLOOKUP(B1221,Potentiel!$C$4:$BB$54,C1221))</f>
        <v>-12.732537319222207</v>
      </c>
      <c r="E1221">
        <f t="shared" si="453"/>
        <v>1.0000009999999999</v>
      </c>
      <c r="F1221">
        <f t="shared" si="454"/>
        <v>10.000000999999999</v>
      </c>
      <c r="G1221">
        <f t="shared" si="450"/>
        <v>-12.732537319222207</v>
      </c>
      <c r="H1221">
        <f t="shared" si="455"/>
        <v>-0.90502794075754234</v>
      </c>
      <c r="I1221">
        <f t="shared" si="456"/>
        <v>-0.90502794075754234</v>
      </c>
      <c r="J1221">
        <f t="shared" si="457"/>
        <v>16.190044057549294</v>
      </c>
      <c r="K1221">
        <f t="shared" si="458"/>
        <v>1.0000009999999999</v>
      </c>
      <c r="L1221">
        <f t="shared" si="459"/>
        <v>-0.52387203143327399</v>
      </c>
      <c r="M1221">
        <f t="shared" si="460"/>
        <v>-16.181566199848184</v>
      </c>
      <c r="N1221">
        <f t="shared" si="461"/>
        <v>-1.5090760417533278</v>
      </c>
      <c r="O1221">
        <f t="shared" si="462"/>
        <v>-1.5090760417533278</v>
      </c>
      <c r="P1221">
        <f t="shared" si="463"/>
        <v>16.212436173507985</v>
      </c>
      <c r="Q1221">
        <f t="shared" si="464"/>
        <v>-2.1059602251372409</v>
      </c>
      <c r="R1221">
        <f t="shared" si="465"/>
        <v>-0.52387203143327399</v>
      </c>
      <c r="S1221">
        <f t="shared" si="451"/>
        <v>-4.8600595509715454</v>
      </c>
      <c r="T1221">
        <f t="shared" si="466"/>
        <v>1.326988029179571</v>
      </c>
      <c r="U1221">
        <f t="shared" si="467"/>
        <v>4.4685806827693639</v>
      </c>
      <c r="V1221">
        <f t="shared" si="468"/>
        <v>2.170140634884782</v>
      </c>
      <c r="W1221">
        <f t="shared" si="469"/>
        <v>-1.0840594253028042</v>
      </c>
      <c r="X1221">
        <f t="shared" si="470"/>
        <v>9.5039841568506542</v>
      </c>
      <c r="Y1221">
        <f t="shared" si="452"/>
        <v>-4.8600595509715454</v>
      </c>
    </row>
    <row r="1222" spans="1:25" x14ac:dyDescent="0.25">
      <c r="A1222">
        <v>1216</v>
      </c>
      <c r="B1222">
        <f t="shared" si="448"/>
        <v>17</v>
      </c>
      <c r="C1222">
        <f t="shared" si="449"/>
        <v>25</v>
      </c>
      <c r="D1222">
        <f>IF(B1222=1,#N/A,VLOOKUP(B1222,Potentiel!$C$4:$BB$54,C1222))</f>
        <v>-13.428195062139011</v>
      </c>
      <c r="E1222">
        <f t="shared" si="453"/>
        <v>2.0000010000000001</v>
      </c>
      <c r="F1222">
        <f t="shared" si="454"/>
        <v>10.000000999999999</v>
      </c>
      <c r="G1222">
        <f t="shared" si="450"/>
        <v>-13.428195062139011</v>
      </c>
      <c r="H1222">
        <f t="shared" si="455"/>
        <v>-0.93069469988622766</v>
      </c>
      <c r="I1222">
        <f t="shared" si="456"/>
        <v>-0.93069469988622766</v>
      </c>
      <c r="J1222">
        <f t="shared" si="457"/>
        <v>16.742653392663168</v>
      </c>
      <c r="K1222">
        <f t="shared" si="458"/>
        <v>2.0000010000000001</v>
      </c>
      <c r="L1222">
        <f t="shared" si="459"/>
        <v>-0.97103220916270161</v>
      </c>
      <c r="M1222">
        <f t="shared" si="460"/>
        <v>-16.714470948122294</v>
      </c>
      <c r="N1222">
        <f t="shared" si="461"/>
        <v>-1.4517056899235825</v>
      </c>
      <c r="O1222">
        <f t="shared" si="462"/>
        <v>-1.4517056899235825</v>
      </c>
      <c r="P1222">
        <f t="shared" si="463"/>
        <v>16.833702595555891</v>
      </c>
      <c r="Q1222">
        <f t="shared" si="464"/>
        <v>-1.2260160613391471</v>
      </c>
      <c r="R1222">
        <f t="shared" si="465"/>
        <v>-0.97103220916270161</v>
      </c>
      <c r="S1222">
        <f t="shared" si="451"/>
        <v>-5.4311977769481423</v>
      </c>
      <c r="T1222">
        <f t="shared" si="466"/>
        <v>0.90093872684135268</v>
      </c>
      <c r="U1222">
        <f t="shared" si="467"/>
        <v>4.0425313804311456</v>
      </c>
      <c r="V1222">
        <f t="shared" si="468"/>
        <v>1.5639753623036878</v>
      </c>
      <c r="W1222">
        <f t="shared" si="469"/>
        <v>-1.271351893527165</v>
      </c>
      <c r="X1222">
        <f t="shared" si="470"/>
        <v>8.7286956222589946</v>
      </c>
      <c r="Y1222">
        <f t="shared" si="452"/>
        <v>-5.4311977769481423</v>
      </c>
    </row>
    <row r="1223" spans="1:25" x14ac:dyDescent="0.25">
      <c r="A1223">
        <v>1217</v>
      </c>
      <c r="B1223">
        <f t="shared" si="448"/>
        <v>18</v>
      </c>
      <c r="C1223">
        <f t="shared" si="449"/>
        <v>25</v>
      </c>
      <c r="D1223">
        <f>IF(B1223=1,#N/A,VLOOKUP(B1223,Potentiel!$C$4:$BB$54,C1223))</f>
        <v>-14.188022749629829</v>
      </c>
      <c r="E1223">
        <f t="shared" si="453"/>
        <v>3.0000010000000001</v>
      </c>
      <c r="F1223">
        <f t="shared" si="454"/>
        <v>10.000000999999999</v>
      </c>
      <c r="G1223">
        <f t="shared" si="450"/>
        <v>-14.188022749629829</v>
      </c>
      <c r="H1223">
        <f t="shared" si="455"/>
        <v>-0.95684283917928192</v>
      </c>
      <c r="I1223">
        <f t="shared" si="456"/>
        <v>-0.95684283917928192</v>
      </c>
      <c r="J1223">
        <f t="shared" si="457"/>
        <v>17.357995550869763</v>
      </c>
      <c r="K1223">
        <f t="shared" si="458"/>
        <v>3.0000010000000001</v>
      </c>
      <c r="L1223">
        <f t="shared" si="459"/>
        <v>-1.4594400321785748</v>
      </c>
      <c r="M1223">
        <f t="shared" si="460"/>
        <v>-17.296532725852575</v>
      </c>
      <c r="N1223">
        <f t="shared" si="461"/>
        <v>-1.3990596330421654</v>
      </c>
      <c r="O1223">
        <f t="shared" si="462"/>
        <v>-1.3990596330421654</v>
      </c>
      <c r="P1223">
        <f t="shared" si="463"/>
        <v>17.554772864850463</v>
      </c>
      <c r="Q1223">
        <f t="shared" si="464"/>
        <v>-0.35545150094728672</v>
      </c>
      <c r="R1223">
        <f t="shared" si="465"/>
        <v>-1.4594400321785748</v>
      </c>
      <c r="S1223">
        <f t="shared" si="451"/>
        <v>-6.0409391040221099</v>
      </c>
      <c r="T1223">
        <f t="shared" si="466"/>
        <v>0.2389020800180926</v>
      </c>
      <c r="U1223">
        <f t="shared" si="467"/>
        <v>3.3804947336078857</v>
      </c>
      <c r="V1223">
        <f t="shared" si="468"/>
        <v>1.5021021859550963</v>
      </c>
      <c r="W1223">
        <f t="shared" si="469"/>
        <v>-1.5008795122945451</v>
      </c>
      <c r="X1223">
        <f t="shared" si="470"/>
        <v>7.9515245769449852</v>
      </c>
      <c r="Y1223">
        <f t="shared" si="452"/>
        <v>-6.0409391040221099</v>
      </c>
    </row>
    <row r="1224" spans="1:25" x14ac:dyDescent="0.25">
      <c r="A1224">
        <v>1218</v>
      </c>
      <c r="B1224">
        <f t="shared" ref="B1224:B1287" si="471">MOD(A1224,50)+1</f>
        <v>19</v>
      </c>
      <c r="C1224">
        <f t="shared" ref="C1224:C1287" si="472">INT(A1224/50)+1</f>
        <v>25</v>
      </c>
      <c r="D1224">
        <f>IF(B1224=1,#N/A,VLOOKUP(B1224,Potentiel!$C$4:$BB$54,C1224))</f>
        <v>-15.017970170752456</v>
      </c>
      <c r="E1224">
        <f t="shared" si="453"/>
        <v>4.0000010000000001</v>
      </c>
      <c r="F1224">
        <f t="shared" si="454"/>
        <v>10.000000999999999</v>
      </c>
      <c r="G1224">
        <f t="shared" ref="G1224:G1287" si="473">D1224</f>
        <v>-15.017970170752456</v>
      </c>
      <c r="H1224">
        <f t="shared" si="455"/>
        <v>-0.98334614717482849</v>
      </c>
      <c r="I1224">
        <f t="shared" si="456"/>
        <v>-0.98334614717482849</v>
      </c>
      <c r="J1224">
        <f t="shared" si="457"/>
        <v>18.042711770950937</v>
      </c>
      <c r="K1224">
        <f t="shared" si="458"/>
        <v>4.0000010000000001</v>
      </c>
      <c r="L1224">
        <f t="shared" si="459"/>
        <v>-1.9929199511674973</v>
      </c>
      <c r="M1224">
        <f t="shared" si="460"/>
        <v>-17.93230933588449</v>
      </c>
      <c r="N1224">
        <f t="shared" si="461"/>
        <v>-1.3513281030937563</v>
      </c>
      <c r="O1224">
        <f t="shared" si="462"/>
        <v>-1.3513281030937563</v>
      </c>
      <c r="P1224">
        <f t="shared" si="463"/>
        <v>18.3730162498663</v>
      </c>
      <c r="Q1224">
        <f t="shared" si="464"/>
        <v>0.50486378625628181</v>
      </c>
      <c r="R1224">
        <f t="shared" si="465"/>
        <v>-1.9929199511674973</v>
      </c>
      <c r="S1224">
        <f t="shared" ref="S1224:S1287" si="474">$R$3*(P1224*SIN(O1224+$C$3)+$P$2-15)</f>
        <v>-6.6928627827293754</v>
      </c>
      <c r="T1224">
        <f t="shared" si="466"/>
        <v>-0.24810907906771204</v>
      </c>
      <c r="U1224">
        <f t="shared" si="467"/>
        <v>2.8934835745220813</v>
      </c>
      <c r="V1224">
        <f t="shared" si="468"/>
        <v>2.0558738712368734</v>
      </c>
      <c r="W1224">
        <f t="shared" si="469"/>
        <v>-1.7765582930371395</v>
      </c>
      <c r="X1224">
        <f t="shared" si="470"/>
        <v>7.1722964759285537</v>
      </c>
      <c r="Y1224">
        <f t="shared" ref="Y1224:Y1287" si="475">S1224</f>
        <v>-6.6928627827293754</v>
      </c>
    </row>
    <row r="1225" spans="1:25" x14ac:dyDescent="0.25">
      <c r="A1225">
        <v>1219</v>
      </c>
      <c r="B1225">
        <f t="shared" si="471"/>
        <v>20</v>
      </c>
      <c r="C1225">
        <f t="shared" si="472"/>
        <v>25</v>
      </c>
      <c r="D1225">
        <f>IF(B1225=1,#N/A,VLOOKUP(B1225,Potentiel!$C$4:$BB$54,C1225))</f>
        <v>-15.923027218276159</v>
      </c>
      <c r="E1225">
        <f t="shared" ref="E1225:E1288" si="476">B1225-$I$2/2+0.000001</f>
        <v>5.0000010000000001</v>
      </c>
      <c r="F1225">
        <f t="shared" ref="F1225:F1288" si="477">C1225-$I$2/2+0.000001</f>
        <v>10.000000999999999</v>
      </c>
      <c r="G1225">
        <f t="shared" si="473"/>
        <v>-15.923027218276159</v>
      </c>
      <c r="H1225">
        <f t="shared" ref="H1225:H1288" si="478">ATAN(G1225/F1225)</f>
        <v>-1.0100273071861103</v>
      </c>
      <c r="I1225">
        <f t="shared" ref="I1225:I1288" si="479">IF(F1225&gt;0,H1225,PI()+H1225)</f>
        <v>-1.0100273071861103</v>
      </c>
      <c r="J1225">
        <f t="shared" ref="J1225:J1288" si="480">SQRT(F1225^2+G1225^2)</f>
        <v>18.802734263770372</v>
      </c>
      <c r="K1225">
        <f t="shared" ref="K1225:K1288" si="481">E1225</f>
        <v>5.0000010000000001</v>
      </c>
      <c r="L1225">
        <f t="shared" ref="L1225:L1288" si="482">J1225*COS(I1225+$C$2)</f>
        <v>-2.5746794073752177</v>
      </c>
      <c r="M1225">
        <f t="shared" ref="M1225:M1288" si="483">J1225*SIN(I1225+$C$2)</f>
        <v>-18.625623257845692</v>
      </c>
      <c r="N1225">
        <f t="shared" ref="N1225:N1288" si="484">ATAN(M1225/K1225)</f>
        <v>-1.3085321197059687</v>
      </c>
      <c r="O1225">
        <f t="shared" ref="O1225:O1288" si="485">IF(K1225&gt;0,N1225,PI()+N1225)</f>
        <v>-1.3085321197059687</v>
      </c>
      <c r="P1225">
        <f t="shared" ref="P1225:P1288" si="486">SQRT(K1225^2+M1225^2)</f>
        <v>19.285068103151811</v>
      </c>
      <c r="Q1225">
        <f t="shared" ref="Q1225:Q1288" si="487">P1225*COS(O1225+$C$3)</f>
        <v>1.3542004367739588</v>
      </c>
      <c r="R1225">
        <f t="shared" ref="R1225:R1288" si="488">L1225</f>
        <v>-2.5746794073752177</v>
      </c>
      <c r="S1225">
        <f t="shared" si="474"/>
        <v>-7.3899706129984715</v>
      </c>
      <c r="T1225">
        <f t="shared" ref="T1225:T1288" si="489">ATAN(Q1225/R1225)</f>
        <v>-0.48420598657279906</v>
      </c>
      <c r="U1225">
        <f t="shared" ref="U1225:U1288" si="490">IF(R1225&gt;0,T1225,PI()+T1225)</f>
        <v>2.6573866670169939</v>
      </c>
      <c r="V1225">
        <f t="shared" ref="V1225:V1288" si="491">SQRT(Q1225^2+R1225^2)</f>
        <v>2.9090948547135382</v>
      </c>
      <c r="W1225">
        <f t="shared" ref="W1225:W1288" si="492">V1225*SIN(U1225+$C$4)</f>
        <v>-2.1016724659923676</v>
      </c>
      <c r="X1225">
        <f t="shared" ref="X1225:X1288" si="493">$R$3*(V1225*COS(U1225+$C$4)+$O$2-15)</f>
        <v>6.3908649340646946</v>
      </c>
      <c r="Y1225">
        <f t="shared" si="475"/>
        <v>-7.3899706129984715</v>
      </c>
    </row>
    <row r="1226" spans="1:25" x14ac:dyDescent="0.25">
      <c r="A1226">
        <v>1220</v>
      </c>
      <c r="B1226">
        <f t="shared" si="471"/>
        <v>21</v>
      </c>
      <c r="C1226">
        <f t="shared" si="472"/>
        <v>25</v>
      </c>
      <c r="D1226">
        <f>IF(B1226=1,#N/A,VLOOKUP(B1226,Potentiel!$C$4:$BB$54,C1226))</f>
        <v>-16.905982082562321</v>
      </c>
      <c r="E1226">
        <f t="shared" si="476"/>
        <v>6.0000010000000001</v>
      </c>
      <c r="F1226">
        <f t="shared" si="477"/>
        <v>10.000000999999999</v>
      </c>
      <c r="G1226">
        <f t="shared" si="473"/>
        <v>-16.905982082562321</v>
      </c>
      <c r="H1226">
        <f t="shared" si="478"/>
        <v>-1.0366453359697858</v>
      </c>
      <c r="I1226">
        <f t="shared" si="479"/>
        <v>-1.0366453359697858</v>
      </c>
      <c r="J1226">
        <f t="shared" si="480"/>
        <v>19.642104016014148</v>
      </c>
      <c r="K1226">
        <f t="shared" si="481"/>
        <v>6.0000010000000001</v>
      </c>
      <c r="L1226">
        <f t="shared" si="482"/>
        <v>-3.2065106150194747</v>
      </c>
      <c r="M1226">
        <f t="shared" si="483"/>
        <v>-19.378610369468873</v>
      </c>
      <c r="N1226">
        <f t="shared" si="484"/>
        <v>-1.2705375821870761</v>
      </c>
      <c r="O1226">
        <f t="shared" si="485"/>
        <v>-1.2705375821870761</v>
      </c>
      <c r="P1226">
        <f t="shared" si="486"/>
        <v>20.286215809058316</v>
      </c>
      <c r="Q1226">
        <f t="shared" si="487"/>
        <v>2.1921509059213191</v>
      </c>
      <c r="R1226">
        <f t="shared" si="488"/>
        <v>-3.2065106150194747</v>
      </c>
      <c r="S1226">
        <f t="shared" si="474"/>
        <v>-8.1339399033437498</v>
      </c>
      <c r="T1226">
        <f t="shared" si="489"/>
        <v>-0.59967255568621791</v>
      </c>
      <c r="U1226">
        <f t="shared" si="490"/>
        <v>2.5419200979035752</v>
      </c>
      <c r="V1226">
        <f t="shared" si="491"/>
        <v>3.8842291279691814</v>
      </c>
      <c r="W1226">
        <f t="shared" si="492"/>
        <v>-2.4780571525778501</v>
      </c>
      <c r="X1226">
        <f t="shared" si="493"/>
        <v>5.6071481560785941</v>
      </c>
      <c r="Y1226">
        <f t="shared" si="475"/>
        <v>-8.1339399033437498</v>
      </c>
    </row>
    <row r="1227" spans="1:25" x14ac:dyDescent="0.25">
      <c r="A1227">
        <v>1221</v>
      </c>
      <c r="B1227">
        <f t="shared" si="471"/>
        <v>22</v>
      </c>
      <c r="C1227">
        <f t="shared" si="472"/>
        <v>25</v>
      </c>
      <c r="D1227">
        <f>IF(B1227=1,#N/A,VLOOKUP(B1227,Potentiel!$C$4:$BB$54,C1227))</f>
        <v>-17.965507306899767</v>
      </c>
      <c r="E1227">
        <f t="shared" si="476"/>
        <v>7.0000010000000001</v>
      </c>
      <c r="F1227">
        <f t="shared" si="477"/>
        <v>10.000000999999999</v>
      </c>
      <c r="G1227">
        <f t="shared" si="473"/>
        <v>-17.965507306899767</v>
      </c>
      <c r="H1227">
        <f t="shared" si="478"/>
        <v>-1.0628830801990701</v>
      </c>
      <c r="I1227">
        <f t="shared" si="479"/>
        <v>-1.0628830801990701</v>
      </c>
      <c r="J1227">
        <f t="shared" si="480"/>
        <v>20.561115553254155</v>
      </c>
      <c r="K1227">
        <f t="shared" si="481"/>
        <v>7.0000010000000001</v>
      </c>
      <c r="L1227">
        <f t="shared" si="482"/>
        <v>-3.8875603013739313</v>
      </c>
      <c r="M1227">
        <f t="shared" si="483"/>
        <v>-20.190253779916965</v>
      </c>
      <c r="N1227">
        <f t="shared" si="484"/>
        <v>-1.2370626241725888</v>
      </c>
      <c r="O1227">
        <f t="shared" si="485"/>
        <v>-1.2370626241725888</v>
      </c>
      <c r="P1227">
        <f t="shared" si="486"/>
        <v>21.369285474658536</v>
      </c>
      <c r="Q1227">
        <f t="shared" si="487"/>
        <v>3.0189092256173859</v>
      </c>
      <c r="R1227">
        <f t="shared" si="488"/>
        <v>-3.8875603013739313</v>
      </c>
      <c r="S1227">
        <f t="shared" si="474"/>
        <v>-8.9239720876146009</v>
      </c>
      <c r="T1227">
        <f t="shared" si="489"/>
        <v>-0.66028160861153196</v>
      </c>
      <c r="U1227">
        <f t="shared" si="490"/>
        <v>2.4813110449782609</v>
      </c>
      <c r="V1227">
        <f t="shared" si="491"/>
        <v>4.9220867535361803</v>
      </c>
      <c r="W1227">
        <f t="shared" si="492"/>
        <v>-2.904838651960465</v>
      </c>
      <c r="X1227">
        <f t="shared" si="493"/>
        <v>4.8211850846794793</v>
      </c>
      <c r="Y1227">
        <f t="shared" si="475"/>
        <v>-8.9239720876146009</v>
      </c>
    </row>
    <row r="1228" spans="1:25" x14ac:dyDescent="0.25">
      <c r="A1228">
        <v>1222</v>
      </c>
      <c r="B1228">
        <f t="shared" si="471"/>
        <v>23</v>
      </c>
      <c r="C1228">
        <f t="shared" si="472"/>
        <v>25</v>
      </c>
      <c r="D1228">
        <f>IF(B1228=1,#N/A,VLOOKUP(B1228,Potentiel!$C$4:$BB$54,C1228))</f>
        <v>-19.093362570754099</v>
      </c>
      <c r="E1228">
        <f t="shared" si="476"/>
        <v>8.0000009999999993</v>
      </c>
      <c r="F1228">
        <f t="shared" si="477"/>
        <v>10.000000999999999</v>
      </c>
      <c r="G1228">
        <f t="shared" si="473"/>
        <v>-19.093362570754099</v>
      </c>
      <c r="H1228">
        <f t="shared" si="478"/>
        <v>-1.0883358093778777</v>
      </c>
      <c r="I1228">
        <f t="shared" si="479"/>
        <v>-1.0883358093778777</v>
      </c>
      <c r="J1228">
        <f t="shared" si="480"/>
        <v>21.553573120442802</v>
      </c>
      <c r="K1228">
        <f t="shared" si="481"/>
        <v>8.0000009999999993</v>
      </c>
      <c r="L1228">
        <f t="shared" si="482"/>
        <v>-4.6125316904992379</v>
      </c>
      <c r="M1228">
        <f t="shared" si="483"/>
        <v>-21.054241037435066</v>
      </c>
      <c r="N1228">
        <f t="shared" si="484"/>
        <v>-1.2076746587640192</v>
      </c>
      <c r="O1228">
        <f t="shared" si="485"/>
        <v>-1.2076746587640192</v>
      </c>
      <c r="P1228">
        <f t="shared" si="486"/>
        <v>22.522901270982292</v>
      </c>
      <c r="Q1228">
        <f t="shared" si="487"/>
        <v>3.8356798684398878</v>
      </c>
      <c r="R1228">
        <f t="shared" si="488"/>
        <v>-4.6125316904992379</v>
      </c>
      <c r="S1228">
        <f t="shared" si="474"/>
        <v>-9.7551099864215676</v>
      </c>
      <c r="T1228">
        <f t="shared" si="489"/>
        <v>-0.69370144582825577</v>
      </c>
      <c r="U1228">
        <f t="shared" si="490"/>
        <v>2.4478912077615371</v>
      </c>
      <c r="V1228">
        <f t="shared" si="491"/>
        <v>5.9989906358499008</v>
      </c>
      <c r="W1228">
        <f t="shared" si="492"/>
        <v>-3.376593378681271</v>
      </c>
      <c r="X1228">
        <f t="shared" si="493"/>
        <v>4.0332174606365445</v>
      </c>
      <c r="Y1228">
        <f t="shared" si="475"/>
        <v>-9.7551099864215676</v>
      </c>
    </row>
    <row r="1229" spans="1:25" x14ac:dyDescent="0.25">
      <c r="A1229">
        <v>1223</v>
      </c>
      <c r="B1229">
        <f t="shared" si="471"/>
        <v>24</v>
      </c>
      <c r="C1229">
        <f t="shared" si="472"/>
        <v>25</v>
      </c>
      <c r="D1229">
        <f>IF(B1229=1,#N/A,VLOOKUP(B1229,Potentiel!$C$4:$BB$54,C1229))</f>
        <v>-20.270612188173761</v>
      </c>
      <c r="E1229">
        <f t="shared" si="476"/>
        <v>9.0000009999999993</v>
      </c>
      <c r="F1229">
        <f t="shared" si="477"/>
        <v>10.000000999999999</v>
      </c>
      <c r="G1229">
        <f t="shared" si="473"/>
        <v>-20.270612188173761</v>
      </c>
      <c r="H1229">
        <f t="shared" si="478"/>
        <v>-1.1125029133098516</v>
      </c>
      <c r="I1229">
        <f t="shared" si="479"/>
        <v>-1.1125029133098516</v>
      </c>
      <c r="J1229">
        <f t="shared" si="480"/>
        <v>22.603047106161142</v>
      </c>
      <c r="K1229">
        <f t="shared" si="481"/>
        <v>9.0000009999999993</v>
      </c>
      <c r="L1229">
        <f t="shared" si="482"/>
        <v>-5.3692531580848142</v>
      </c>
      <c r="M1229">
        <f t="shared" si="483"/>
        <v>-21.956066565023342</v>
      </c>
      <c r="N1229">
        <f t="shared" si="484"/>
        <v>-1.1817765458865563</v>
      </c>
      <c r="O1229">
        <f t="shared" si="485"/>
        <v>-1.1817765458865563</v>
      </c>
      <c r="P1229">
        <f t="shared" si="486"/>
        <v>23.72907240091228</v>
      </c>
      <c r="Q1229">
        <f t="shared" si="487"/>
        <v>4.6452306289635068</v>
      </c>
      <c r="R1229">
        <f t="shared" si="488"/>
        <v>-5.3692531580848142</v>
      </c>
      <c r="S1229">
        <f t="shared" si="474"/>
        <v>-10.615962344808949</v>
      </c>
      <c r="T1229">
        <f t="shared" si="489"/>
        <v>-0.7132261959473134</v>
      </c>
      <c r="U1229">
        <f t="shared" si="490"/>
        <v>2.4283664576424799</v>
      </c>
      <c r="V1229">
        <f t="shared" si="491"/>
        <v>7.0997920442689342</v>
      </c>
      <c r="W1229">
        <f t="shared" si="492"/>
        <v>-3.8808583089351463</v>
      </c>
      <c r="X1229">
        <f t="shared" si="493"/>
        <v>3.2438007874970767</v>
      </c>
      <c r="Y1229">
        <f t="shared" si="475"/>
        <v>-10.615962344808949</v>
      </c>
    </row>
    <row r="1230" spans="1:25" x14ac:dyDescent="0.25">
      <c r="A1230">
        <v>1224</v>
      </c>
      <c r="B1230">
        <f t="shared" si="471"/>
        <v>25</v>
      </c>
      <c r="C1230">
        <f t="shared" si="472"/>
        <v>25</v>
      </c>
      <c r="D1230">
        <f>IF(B1230=1,#N/A,VLOOKUP(B1230,Potentiel!$C$4:$BB$54,C1230))</f>
        <v>-21.463136092081125</v>
      </c>
      <c r="E1230">
        <f t="shared" si="476"/>
        <v>10.000000999999999</v>
      </c>
      <c r="F1230">
        <f t="shared" si="477"/>
        <v>10.000000999999999</v>
      </c>
      <c r="G1230">
        <f t="shared" si="473"/>
        <v>-21.463136092081125</v>
      </c>
      <c r="H1230">
        <f t="shared" si="478"/>
        <v>-1.1347864381531605</v>
      </c>
      <c r="I1230">
        <f t="shared" si="479"/>
        <v>-1.1347864381531605</v>
      </c>
      <c r="J1230">
        <f t="shared" si="480"/>
        <v>23.678391645278538</v>
      </c>
      <c r="K1230">
        <f t="shared" si="481"/>
        <v>10.000000999999999</v>
      </c>
      <c r="L1230">
        <f t="shared" si="482"/>
        <v>-6.135792747771494</v>
      </c>
      <c r="M1230">
        <f t="shared" si="483"/>
        <v>-22.869592874898128</v>
      </c>
      <c r="N1230">
        <f t="shared" si="484"/>
        <v>-1.1585857737637637</v>
      </c>
      <c r="O1230">
        <f t="shared" si="485"/>
        <v>-1.1585857737637637</v>
      </c>
      <c r="P1230">
        <f t="shared" si="486"/>
        <v>24.960334498231234</v>
      </c>
      <c r="Q1230">
        <f t="shared" si="487"/>
        <v>5.4525487749739234</v>
      </c>
      <c r="R1230">
        <f t="shared" si="488"/>
        <v>-6.135792747771494</v>
      </c>
      <c r="S1230">
        <f t="shared" si="474"/>
        <v>-11.486003347964369</v>
      </c>
      <c r="T1230">
        <f t="shared" si="489"/>
        <v>-0.72650674107685898</v>
      </c>
      <c r="U1230">
        <f t="shared" si="490"/>
        <v>2.415085912512934</v>
      </c>
      <c r="V1230">
        <f t="shared" si="491"/>
        <v>8.2084249882102771</v>
      </c>
      <c r="W1230">
        <f t="shared" si="492"/>
        <v>-4.3951764158518323</v>
      </c>
      <c r="X1230">
        <f t="shared" si="493"/>
        <v>2.4539360228362455</v>
      </c>
      <c r="Y1230">
        <f t="shared" si="475"/>
        <v>-11.486003347964369</v>
      </c>
    </row>
    <row r="1231" spans="1:25" x14ac:dyDescent="0.25">
      <c r="A1231">
        <v>1225</v>
      </c>
      <c r="B1231">
        <f t="shared" si="471"/>
        <v>26</v>
      </c>
      <c r="C1231">
        <f t="shared" si="472"/>
        <v>25</v>
      </c>
      <c r="D1231">
        <f>IF(B1231=1,#N/A,VLOOKUP(B1231,Potentiel!$C$4:$BB$54,C1231))</f>
        <v>-22.617549196524251</v>
      </c>
      <c r="E1231">
        <f t="shared" si="476"/>
        <v>11.000000999999999</v>
      </c>
      <c r="F1231">
        <f t="shared" si="477"/>
        <v>10.000000999999999</v>
      </c>
      <c r="G1231">
        <f t="shared" si="473"/>
        <v>-22.617549196524251</v>
      </c>
      <c r="H1231">
        <f t="shared" si="478"/>
        <v>-1.1545024914090822</v>
      </c>
      <c r="I1231">
        <f t="shared" si="479"/>
        <v>-1.1545024914090822</v>
      </c>
      <c r="J1231">
        <f t="shared" si="480"/>
        <v>24.729608805179183</v>
      </c>
      <c r="K1231">
        <f t="shared" si="481"/>
        <v>11.000000999999999</v>
      </c>
      <c r="L1231">
        <f t="shared" si="482"/>
        <v>-6.8778351877673094</v>
      </c>
      <c r="M1231">
        <f t="shared" si="483"/>
        <v>-23.753924618620513</v>
      </c>
      <c r="N1231">
        <f t="shared" si="484"/>
        <v>-1.1371173032861097</v>
      </c>
      <c r="O1231">
        <f t="shared" si="485"/>
        <v>-1.1371173032861097</v>
      </c>
      <c r="P1231">
        <f t="shared" si="486"/>
        <v>26.177260299487159</v>
      </c>
      <c r="Q1231">
        <f t="shared" si="487"/>
        <v>6.2654375068223311</v>
      </c>
      <c r="R1231">
        <f t="shared" si="488"/>
        <v>-6.8778351877673094</v>
      </c>
      <c r="S1231">
        <f t="shared" si="474"/>
        <v>-12.333117807324451</v>
      </c>
      <c r="T1231">
        <f t="shared" si="489"/>
        <v>-0.73883783557495208</v>
      </c>
      <c r="U1231">
        <f t="shared" si="490"/>
        <v>2.402754818014841</v>
      </c>
      <c r="V1231">
        <f t="shared" si="491"/>
        <v>9.3037800931656918</v>
      </c>
      <c r="W1231">
        <f t="shared" si="492"/>
        <v>-4.8844108895602893</v>
      </c>
      <c r="X1231">
        <f t="shared" si="493"/>
        <v>1.6651892891960955</v>
      </c>
      <c r="Y1231">
        <f t="shared" si="475"/>
        <v>-12.333117807324451</v>
      </c>
    </row>
    <row r="1232" spans="1:25" x14ac:dyDescent="0.25">
      <c r="A1232">
        <v>1226</v>
      </c>
      <c r="B1232">
        <f t="shared" si="471"/>
        <v>27</v>
      </c>
      <c r="C1232">
        <f t="shared" si="472"/>
        <v>25</v>
      </c>
      <c r="D1232">
        <f>IF(B1232=1,#N/A,VLOOKUP(B1232,Potentiel!$C$4:$BB$54,C1232))</f>
        <v>-23.659949010760915</v>
      </c>
      <c r="E1232">
        <f t="shared" si="476"/>
        <v>12.000000999999999</v>
      </c>
      <c r="F1232">
        <f t="shared" si="477"/>
        <v>10.000000999999999</v>
      </c>
      <c r="G1232">
        <f t="shared" si="473"/>
        <v>-23.659949010760915</v>
      </c>
      <c r="H1232">
        <f t="shared" si="478"/>
        <v>-1.1709134026441796</v>
      </c>
      <c r="I1232">
        <f t="shared" si="479"/>
        <v>-1.1709134026441796</v>
      </c>
      <c r="J1232">
        <f t="shared" si="480"/>
        <v>25.686440142452735</v>
      </c>
      <c r="K1232">
        <f t="shared" si="481"/>
        <v>12.000000999999999</v>
      </c>
      <c r="L1232">
        <f t="shared" si="482"/>
        <v>-7.5478768726981809</v>
      </c>
      <c r="M1232">
        <f t="shared" si="483"/>
        <v>-24.552449203824761</v>
      </c>
      <c r="N1232">
        <f t="shared" si="484"/>
        <v>-1.116189435604799</v>
      </c>
      <c r="O1232">
        <f t="shared" si="485"/>
        <v>-1.116189435604799</v>
      </c>
      <c r="P1232">
        <f t="shared" si="486"/>
        <v>27.328058582826483</v>
      </c>
      <c r="Q1232">
        <f t="shared" si="487"/>
        <v>7.0946990163837009</v>
      </c>
      <c r="R1232">
        <f t="shared" si="488"/>
        <v>-7.5478768726981809</v>
      </c>
      <c r="S1232">
        <f t="shared" si="474"/>
        <v>-13.112847755215899</v>
      </c>
      <c r="T1232">
        <f t="shared" si="489"/>
        <v>-0.75445871332518921</v>
      </c>
      <c r="U1232">
        <f t="shared" si="490"/>
        <v>2.3871339402646039</v>
      </c>
      <c r="V1232">
        <f t="shared" si="491"/>
        <v>10.358822298817946</v>
      </c>
      <c r="W1232">
        <f t="shared" si="492"/>
        <v>-5.2999208461899974</v>
      </c>
      <c r="X1232">
        <f t="shared" si="493"/>
        <v>0.87972861449301831</v>
      </c>
      <c r="Y1232">
        <f t="shared" si="475"/>
        <v>-13.112847755215899</v>
      </c>
    </row>
    <row r="1233" spans="1:25" x14ac:dyDescent="0.25">
      <c r="A1233">
        <v>1227</v>
      </c>
      <c r="B1233">
        <f t="shared" si="471"/>
        <v>28</v>
      </c>
      <c r="C1233">
        <f t="shared" si="472"/>
        <v>25</v>
      </c>
      <c r="D1233">
        <f>IF(B1233=1,#N/A,VLOOKUP(B1233,Potentiel!$C$4:$BB$54,C1233))</f>
        <v>-24.501055828923441</v>
      </c>
      <c r="E1233">
        <f t="shared" si="476"/>
        <v>13.000000999999999</v>
      </c>
      <c r="F1233">
        <f t="shared" si="477"/>
        <v>10.000000999999999</v>
      </c>
      <c r="G1233">
        <f t="shared" si="473"/>
        <v>-24.501055828923441</v>
      </c>
      <c r="H1233">
        <f t="shared" si="478"/>
        <v>-1.1832875633565967</v>
      </c>
      <c r="I1233">
        <f t="shared" si="479"/>
        <v>-1.1832875633565967</v>
      </c>
      <c r="J1233">
        <f t="shared" si="480"/>
        <v>26.463215162410336</v>
      </c>
      <c r="K1233">
        <f t="shared" si="481"/>
        <v>13.000000999999999</v>
      </c>
      <c r="L1233">
        <f t="shared" si="482"/>
        <v>-8.0885299138359219</v>
      </c>
      <c r="M1233">
        <f t="shared" si="483"/>
        <v>-25.19677440794765</v>
      </c>
      <c r="N1233">
        <f t="shared" si="484"/>
        <v>-1.094478901783482</v>
      </c>
      <c r="O1233">
        <f t="shared" si="485"/>
        <v>-1.094478901783482</v>
      </c>
      <c r="P1233">
        <f t="shared" si="486"/>
        <v>28.352732964654514</v>
      </c>
      <c r="Q1233">
        <f t="shared" si="487"/>
        <v>7.9533831549368861</v>
      </c>
      <c r="R1233">
        <f t="shared" si="488"/>
        <v>-8.0885299138359219</v>
      </c>
      <c r="S1233">
        <f t="shared" si="474"/>
        <v>-13.77148465979513</v>
      </c>
      <c r="T1233">
        <f t="shared" si="489"/>
        <v>-0.7769737590788226</v>
      </c>
      <c r="U1233">
        <f t="shared" si="490"/>
        <v>2.3646188945109703</v>
      </c>
      <c r="V1233">
        <f t="shared" si="491"/>
        <v>11.343748047988917</v>
      </c>
      <c r="W1233">
        <f t="shared" si="492"/>
        <v>-5.5829444799954731</v>
      </c>
      <c r="X1233">
        <f t="shared" si="493"/>
        <v>0.10017313771334102</v>
      </c>
      <c r="Y1233">
        <f t="shared" si="475"/>
        <v>-13.77148465979513</v>
      </c>
    </row>
    <row r="1234" spans="1:25" x14ac:dyDescent="0.25">
      <c r="A1234">
        <v>1228</v>
      </c>
      <c r="B1234">
        <f t="shared" si="471"/>
        <v>29</v>
      </c>
      <c r="C1234">
        <f t="shared" si="472"/>
        <v>25</v>
      </c>
      <c r="D1234">
        <f>IF(B1234=1,#N/A,VLOOKUP(B1234,Potentiel!$C$4:$BB$54,C1234))</f>
        <v>-25.050610191997201</v>
      </c>
      <c r="E1234">
        <f t="shared" si="476"/>
        <v>14.000000999999999</v>
      </c>
      <c r="F1234">
        <f t="shared" si="477"/>
        <v>10.000000999999999</v>
      </c>
      <c r="G1234">
        <f t="shared" si="473"/>
        <v>-25.050610191997201</v>
      </c>
      <c r="H1234">
        <f t="shared" si="478"/>
        <v>-1.190986770613657</v>
      </c>
      <c r="I1234">
        <f t="shared" si="479"/>
        <v>-1.190986770613657</v>
      </c>
      <c r="J1234">
        <f t="shared" si="480"/>
        <v>26.972821339107171</v>
      </c>
      <c r="K1234">
        <f t="shared" si="481"/>
        <v>14.000000999999999</v>
      </c>
      <c r="L1234">
        <f t="shared" si="482"/>
        <v>-8.4417766492689186</v>
      </c>
      <c r="M1234">
        <f t="shared" si="483"/>
        <v>-25.617757473972095</v>
      </c>
      <c r="N1234">
        <f t="shared" si="484"/>
        <v>-1.0706473365712721</v>
      </c>
      <c r="O1234">
        <f t="shared" si="485"/>
        <v>-1.0706473365712721</v>
      </c>
      <c r="P1234">
        <f t="shared" si="486"/>
        <v>29.193655577800701</v>
      </c>
      <c r="Q1234">
        <f t="shared" si="487"/>
        <v>8.8546829824858886</v>
      </c>
      <c r="R1234">
        <f t="shared" si="488"/>
        <v>-8.4417766492689186</v>
      </c>
      <c r="S1234">
        <f t="shared" si="474"/>
        <v>-14.254730593200954</v>
      </c>
      <c r="T1234">
        <f t="shared" si="489"/>
        <v>-0.80926593357598531</v>
      </c>
      <c r="U1234">
        <f t="shared" si="490"/>
        <v>2.3323267200138078</v>
      </c>
      <c r="V1234">
        <f t="shared" si="491"/>
        <v>12.233928384475167</v>
      </c>
      <c r="W1234">
        <f t="shared" si="492"/>
        <v>-5.6740751347185476</v>
      </c>
      <c r="X1234">
        <f t="shared" si="493"/>
        <v>-0.67082925979418351</v>
      </c>
      <c r="Y1234">
        <f t="shared" si="475"/>
        <v>-14.254730593200954</v>
      </c>
    </row>
    <row r="1235" spans="1:25" x14ac:dyDescent="0.25">
      <c r="A1235">
        <v>1229</v>
      </c>
      <c r="B1235">
        <f t="shared" si="471"/>
        <v>30</v>
      </c>
      <c r="C1235">
        <f t="shared" si="472"/>
        <v>25</v>
      </c>
      <c r="D1235">
        <f>IF(B1235=1,#N/A,VLOOKUP(B1235,Potentiel!$C$4:$BB$54,C1235))</f>
        <v>-25.239518064279565</v>
      </c>
      <c r="E1235">
        <f t="shared" si="476"/>
        <v>15.000000999999999</v>
      </c>
      <c r="F1235">
        <f t="shared" si="477"/>
        <v>10.000000999999999</v>
      </c>
      <c r="G1235">
        <f t="shared" si="473"/>
        <v>-25.239518064279565</v>
      </c>
      <c r="H1235">
        <f t="shared" si="478"/>
        <v>-1.1935665386239316</v>
      </c>
      <c r="I1235">
        <f t="shared" si="479"/>
        <v>-1.1935665386239316</v>
      </c>
      <c r="J1235">
        <f t="shared" si="480"/>
        <v>27.148357079519482</v>
      </c>
      <c r="K1235">
        <f t="shared" si="481"/>
        <v>15.000000999999999</v>
      </c>
      <c r="L1235">
        <f t="shared" si="482"/>
        <v>-8.5632042889442666</v>
      </c>
      <c r="M1235">
        <f t="shared" si="483"/>
        <v>-25.762469299795431</v>
      </c>
      <c r="N1235">
        <f t="shared" si="484"/>
        <v>-1.0435362531562336</v>
      </c>
      <c r="O1235">
        <f t="shared" si="485"/>
        <v>-1.0435362531562336</v>
      </c>
      <c r="P1235">
        <f t="shared" si="486"/>
        <v>29.811153188410927</v>
      </c>
      <c r="Q1235">
        <f t="shared" si="487"/>
        <v>9.8086978478290945</v>
      </c>
      <c r="R1235">
        <f t="shared" si="488"/>
        <v>-8.5632042889442666</v>
      </c>
      <c r="S1235">
        <f t="shared" si="474"/>
        <v>-14.521020239097815</v>
      </c>
      <c r="T1235">
        <f t="shared" si="489"/>
        <v>-0.85308798240388062</v>
      </c>
      <c r="U1235">
        <f t="shared" si="490"/>
        <v>2.2885046711859127</v>
      </c>
      <c r="V1235">
        <f t="shared" si="491"/>
        <v>13.020715078834979</v>
      </c>
      <c r="W1235">
        <f t="shared" si="492"/>
        <v>-5.5278367386733498</v>
      </c>
      <c r="X1235">
        <f t="shared" si="493"/>
        <v>-1.4312516125408934</v>
      </c>
      <c r="Y1235">
        <f t="shared" si="475"/>
        <v>-14.521020239097815</v>
      </c>
    </row>
    <row r="1236" spans="1:25" x14ac:dyDescent="0.25">
      <c r="A1236">
        <v>1230</v>
      </c>
      <c r="B1236">
        <f t="shared" si="471"/>
        <v>31</v>
      </c>
      <c r="C1236">
        <f t="shared" si="472"/>
        <v>25</v>
      </c>
      <c r="D1236">
        <f>IF(B1236=1,#N/A,VLOOKUP(B1236,Potentiel!$C$4:$BB$54,C1236))</f>
        <v>-25.041348130997331</v>
      </c>
      <c r="E1236">
        <f t="shared" si="476"/>
        <v>16.000001000000001</v>
      </c>
      <c r="F1236">
        <f t="shared" si="477"/>
        <v>10.000000999999999</v>
      </c>
      <c r="G1236">
        <f t="shared" si="473"/>
        <v>-25.041348130997331</v>
      </c>
      <c r="H1236">
        <f t="shared" si="478"/>
        <v>-1.1908594222259126</v>
      </c>
      <c r="I1236">
        <f t="shared" si="479"/>
        <v>-1.1908594222259126</v>
      </c>
      <c r="J1236">
        <f t="shared" si="480"/>
        <v>26.964219555140186</v>
      </c>
      <c r="K1236">
        <f t="shared" si="481"/>
        <v>16.000001000000001</v>
      </c>
      <c r="L1236">
        <f t="shared" si="482"/>
        <v>-8.4358231112180455</v>
      </c>
      <c r="M1236">
        <f t="shared" si="483"/>
        <v>-25.610662323611312</v>
      </c>
      <c r="N1236">
        <f t="shared" si="484"/>
        <v>-1.0123841169873622</v>
      </c>
      <c r="O1236">
        <f t="shared" si="485"/>
        <v>-1.0123841169873622</v>
      </c>
      <c r="P1236">
        <f t="shared" si="486"/>
        <v>30.197782313508469</v>
      </c>
      <c r="Q1236">
        <f t="shared" si="487"/>
        <v>10.819291167893606</v>
      </c>
      <c r="R1236">
        <f t="shared" si="488"/>
        <v>-8.4358231112180455</v>
      </c>
      <c r="S1236">
        <f t="shared" si="474"/>
        <v>-14.55445315183159</v>
      </c>
      <c r="T1236">
        <f t="shared" si="489"/>
        <v>-0.90855532846678311</v>
      </c>
      <c r="U1236">
        <f t="shared" si="490"/>
        <v>2.2330373251230098</v>
      </c>
      <c r="V1236">
        <f t="shared" si="491"/>
        <v>13.719335732440587</v>
      </c>
      <c r="W1236">
        <f t="shared" si="492"/>
        <v>-5.1268328211927132</v>
      </c>
      <c r="X1236">
        <f t="shared" si="493"/>
        <v>-2.1803185227327662</v>
      </c>
      <c r="Y1236">
        <f t="shared" si="475"/>
        <v>-14.55445315183159</v>
      </c>
    </row>
    <row r="1237" spans="1:25" x14ac:dyDescent="0.25">
      <c r="A1237">
        <v>1231</v>
      </c>
      <c r="B1237">
        <f t="shared" si="471"/>
        <v>32</v>
      </c>
      <c r="C1237">
        <f t="shared" si="472"/>
        <v>25</v>
      </c>
      <c r="D1237">
        <f>IF(B1237=1,#N/A,VLOOKUP(B1237,Potentiel!$C$4:$BB$54,C1237))</f>
        <v>-24.48152244217005</v>
      </c>
      <c r="E1237">
        <f t="shared" si="476"/>
        <v>17.000001000000001</v>
      </c>
      <c r="F1237">
        <f t="shared" si="477"/>
        <v>10.000000999999999</v>
      </c>
      <c r="G1237">
        <f t="shared" si="473"/>
        <v>-24.48152244217005</v>
      </c>
      <c r="H1237">
        <f t="shared" si="478"/>
        <v>-1.1830084444435778</v>
      </c>
      <c r="I1237">
        <f t="shared" si="479"/>
        <v>-1.1830084444435778</v>
      </c>
      <c r="J1237">
        <f t="shared" si="480"/>
        <v>26.445131141411963</v>
      </c>
      <c r="K1237">
        <f t="shared" si="481"/>
        <v>17.000001000000001</v>
      </c>
      <c r="L1237">
        <f t="shared" si="482"/>
        <v>-8.0759740948556278</v>
      </c>
      <c r="M1237">
        <f t="shared" si="483"/>
        <v>-25.181810965569923</v>
      </c>
      <c r="N1237">
        <f t="shared" si="484"/>
        <v>-0.97698449978879731</v>
      </c>
      <c r="O1237">
        <f t="shared" si="485"/>
        <v>-0.97698449978879731</v>
      </c>
      <c r="P1237">
        <f t="shared" si="486"/>
        <v>30.382949782825541</v>
      </c>
      <c r="Q1237">
        <f t="shared" si="487"/>
        <v>11.882747048135013</v>
      </c>
      <c r="R1237">
        <f t="shared" si="488"/>
        <v>-8.0759740948556278</v>
      </c>
      <c r="S1237">
        <f t="shared" si="474"/>
        <v>-14.370322627563329</v>
      </c>
      <c r="T1237">
        <f t="shared" si="489"/>
        <v>-0.97386680791034053</v>
      </c>
      <c r="U1237">
        <f t="shared" si="490"/>
        <v>2.1677258456794526</v>
      </c>
      <c r="V1237">
        <f t="shared" si="491"/>
        <v>14.367360056417482</v>
      </c>
      <c r="W1237">
        <f t="shared" si="492"/>
        <v>-4.4877955785846622</v>
      </c>
      <c r="X1237">
        <f t="shared" si="493"/>
        <v>-2.9187757800391227</v>
      </c>
      <c r="Y1237">
        <f t="shared" si="475"/>
        <v>-14.370322627563329</v>
      </c>
    </row>
    <row r="1238" spans="1:25" x14ac:dyDescent="0.25">
      <c r="A1238">
        <v>1232</v>
      </c>
      <c r="B1238">
        <f t="shared" si="471"/>
        <v>33</v>
      </c>
      <c r="C1238">
        <f t="shared" si="472"/>
        <v>25</v>
      </c>
      <c r="D1238">
        <f>IF(B1238=1,#N/A,VLOOKUP(B1238,Potentiel!$C$4:$BB$54,C1238))</f>
        <v>-23.628473564461377</v>
      </c>
      <c r="E1238">
        <f t="shared" si="476"/>
        <v>18.000001000000001</v>
      </c>
      <c r="F1238">
        <f t="shared" si="477"/>
        <v>10.000000999999999</v>
      </c>
      <c r="G1238">
        <f t="shared" si="473"/>
        <v>-23.628473564461377</v>
      </c>
      <c r="H1238">
        <f t="shared" si="478"/>
        <v>-1.1704358134065662</v>
      </c>
      <c r="I1238">
        <f t="shared" si="479"/>
        <v>-1.1704358134065662</v>
      </c>
      <c r="J1238">
        <f t="shared" si="480"/>
        <v>25.657450827906718</v>
      </c>
      <c r="K1238">
        <f t="shared" si="481"/>
        <v>18.000001000000001</v>
      </c>
      <c r="L1238">
        <f t="shared" si="482"/>
        <v>-7.5276448458074885</v>
      </c>
      <c r="M1238">
        <f t="shared" si="483"/>
        <v>-24.528337613092315</v>
      </c>
      <c r="N1238">
        <f t="shared" si="484"/>
        <v>-0.93771476002787657</v>
      </c>
      <c r="O1238">
        <f t="shared" si="485"/>
        <v>-0.93771476002787657</v>
      </c>
      <c r="P1238">
        <f t="shared" si="486"/>
        <v>30.424322212036873</v>
      </c>
      <c r="Q1238">
        <f t="shared" si="487"/>
        <v>12.989062825474271</v>
      </c>
      <c r="R1238">
        <f t="shared" si="488"/>
        <v>-7.5276448458074885</v>
      </c>
      <c r="S1238">
        <f t="shared" si="474"/>
        <v>-14.00979605870401</v>
      </c>
      <c r="T1238">
        <f t="shared" si="489"/>
        <v>-1.0455589209807878</v>
      </c>
      <c r="U1238">
        <f t="shared" si="490"/>
        <v>2.0960337326090053</v>
      </c>
      <c r="V1238">
        <f t="shared" si="491"/>
        <v>15.012700956481138</v>
      </c>
      <c r="W1238">
        <f t="shared" si="492"/>
        <v>-3.655765719147642</v>
      </c>
      <c r="X1238">
        <f t="shared" si="493"/>
        <v>-3.6486309448740872</v>
      </c>
      <c r="Y1238">
        <f t="shared" si="475"/>
        <v>-14.00979605870401</v>
      </c>
    </row>
    <row r="1239" spans="1:25" x14ac:dyDescent="0.25">
      <c r="A1239">
        <v>1233</v>
      </c>
      <c r="B1239">
        <f t="shared" si="471"/>
        <v>34</v>
      </c>
      <c r="C1239">
        <f t="shared" si="472"/>
        <v>25</v>
      </c>
      <c r="D1239">
        <f>IF(B1239=1,#N/A,VLOOKUP(B1239,Potentiel!$C$4:$BB$54,C1239))</f>
        <v>-22.572290680679377</v>
      </c>
      <c r="E1239">
        <f t="shared" si="476"/>
        <v>19.000001000000001</v>
      </c>
      <c r="F1239">
        <f t="shared" si="477"/>
        <v>10.000000999999999</v>
      </c>
      <c r="G1239">
        <f t="shared" si="473"/>
        <v>-22.572290680679377</v>
      </c>
      <c r="H1239">
        <f t="shared" si="478"/>
        <v>-1.1537611925640563</v>
      </c>
      <c r="I1239">
        <f t="shared" si="479"/>
        <v>-1.1537611925640563</v>
      </c>
      <c r="J1239">
        <f t="shared" si="480"/>
        <v>24.688222426353139</v>
      </c>
      <c r="K1239">
        <f t="shared" si="481"/>
        <v>19.000001000000001</v>
      </c>
      <c r="L1239">
        <f t="shared" si="482"/>
        <v>-6.8487435745494176</v>
      </c>
      <c r="M1239">
        <f t="shared" si="483"/>
        <v>-23.719254584053736</v>
      </c>
      <c r="N1239">
        <f t="shared" si="484"/>
        <v>-0.89542337531938709</v>
      </c>
      <c r="O1239">
        <f t="shared" si="485"/>
        <v>-0.89542337531938709</v>
      </c>
      <c r="P1239">
        <f t="shared" si="486"/>
        <v>30.390838685747969</v>
      </c>
      <c r="Q1239">
        <f t="shared" si="487"/>
        <v>14.125070328869002</v>
      </c>
      <c r="R1239">
        <f t="shared" si="488"/>
        <v>-6.8487435745494176</v>
      </c>
      <c r="S1239">
        <f t="shared" si="474"/>
        <v>-13.527068939028888</v>
      </c>
      <c r="T1239">
        <f t="shared" si="489"/>
        <v>-1.119330359429787</v>
      </c>
      <c r="U1239">
        <f t="shared" si="490"/>
        <v>2.0222622941600061</v>
      </c>
      <c r="V1239">
        <f t="shared" si="491"/>
        <v>15.697862922876713</v>
      </c>
      <c r="W1239">
        <f t="shared" si="492"/>
        <v>-2.6900378273394319</v>
      </c>
      <c r="X1239">
        <f t="shared" si="493"/>
        <v>-4.3725269033072882</v>
      </c>
      <c r="Y1239">
        <f t="shared" si="475"/>
        <v>-13.527068939028888</v>
      </c>
    </row>
    <row r="1240" spans="1:25" x14ac:dyDescent="0.25">
      <c r="A1240">
        <v>1234</v>
      </c>
      <c r="B1240">
        <f t="shared" si="471"/>
        <v>35</v>
      </c>
      <c r="C1240">
        <f t="shared" si="472"/>
        <v>25</v>
      </c>
      <c r="D1240">
        <f>IF(B1240=1,#N/A,VLOOKUP(B1240,Potentiel!$C$4:$BB$54,C1240))</f>
        <v>-21.402491697931055</v>
      </c>
      <c r="E1240">
        <f t="shared" si="476"/>
        <v>20.000001000000001</v>
      </c>
      <c r="F1240">
        <f t="shared" si="477"/>
        <v>10.000000999999999</v>
      </c>
      <c r="G1240">
        <f t="shared" si="473"/>
        <v>-21.402491697931055</v>
      </c>
      <c r="H1240">
        <f t="shared" si="478"/>
        <v>-1.1337022727420796</v>
      </c>
      <c r="I1240">
        <f t="shared" si="479"/>
        <v>-1.1337022727420796</v>
      </c>
      <c r="J1240">
        <f t="shared" si="480"/>
        <v>23.62343478158942</v>
      </c>
      <c r="K1240">
        <f t="shared" si="481"/>
        <v>20.000001000000001</v>
      </c>
      <c r="L1240">
        <f t="shared" si="482"/>
        <v>-6.0968112826148841</v>
      </c>
      <c r="M1240">
        <f t="shared" si="483"/>
        <v>-22.82313657375315</v>
      </c>
      <c r="N1240">
        <f t="shared" si="484"/>
        <v>-0.85122837634783599</v>
      </c>
      <c r="O1240">
        <f t="shared" si="485"/>
        <v>-0.85122837634783599</v>
      </c>
      <c r="P1240">
        <f t="shared" si="486"/>
        <v>30.34626176424684</v>
      </c>
      <c r="Q1240">
        <f t="shared" si="487"/>
        <v>15.27768488960095</v>
      </c>
      <c r="R1240">
        <f t="shared" si="488"/>
        <v>-6.0968112826148841</v>
      </c>
      <c r="S1240">
        <f t="shared" si="474"/>
        <v>-12.975993096539652</v>
      </c>
      <c r="T1240">
        <f t="shared" si="489"/>
        <v>-1.1910950039020449</v>
      </c>
      <c r="U1240">
        <f t="shared" si="490"/>
        <v>1.9504976496877482</v>
      </c>
      <c r="V1240">
        <f t="shared" si="491"/>
        <v>16.449278507027635</v>
      </c>
      <c r="W1240">
        <f t="shared" si="492"/>
        <v>-1.6495304873673262</v>
      </c>
      <c r="X1240">
        <f t="shared" si="493"/>
        <v>-5.0930897822753991</v>
      </c>
      <c r="Y1240">
        <f t="shared" si="475"/>
        <v>-12.975993096539652</v>
      </c>
    </row>
    <row r="1241" spans="1:25" x14ac:dyDescent="0.25">
      <c r="A1241">
        <v>1235</v>
      </c>
      <c r="B1241">
        <f t="shared" si="471"/>
        <v>36</v>
      </c>
      <c r="C1241">
        <f t="shared" si="472"/>
        <v>25</v>
      </c>
      <c r="D1241">
        <f>IF(B1241=1,#N/A,VLOOKUP(B1241,Potentiel!$C$4:$BB$54,C1241))</f>
        <v>-20.193443920003567</v>
      </c>
      <c r="E1241">
        <f t="shared" si="476"/>
        <v>21.000001000000001</v>
      </c>
      <c r="F1241">
        <f t="shared" si="477"/>
        <v>10.000000999999999</v>
      </c>
      <c r="G1241">
        <f t="shared" si="473"/>
        <v>-20.193443920003567</v>
      </c>
      <c r="H1241">
        <f t="shared" si="478"/>
        <v>-1.1109878309858228</v>
      </c>
      <c r="I1241">
        <f t="shared" si="479"/>
        <v>-1.1109878309858228</v>
      </c>
      <c r="J1241">
        <f t="shared" si="480"/>
        <v>22.533867784966034</v>
      </c>
      <c r="K1241">
        <f t="shared" si="481"/>
        <v>21.000001000000001</v>
      </c>
      <c r="L1241">
        <f t="shared" si="482"/>
        <v>-5.3196503514440483</v>
      </c>
      <c r="M1241">
        <f t="shared" si="483"/>
        <v>-21.896952242006449</v>
      </c>
      <c r="N1241">
        <f t="shared" si="484"/>
        <v>-0.80630455630933129</v>
      </c>
      <c r="O1241">
        <f t="shared" si="485"/>
        <v>-0.80630455630933129</v>
      </c>
      <c r="P1241">
        <f t="shared" si="486"/>
        <v>30.33935660966976</v>
      </c>
      <c r="Q1241">
        <f t="shared" si="487"/>
        <v>16.436036374922701</v>
      </c>
      <c r="R1241">
        <f t="shared" si="488"/>
        <v>-5.3196503514440483</v>
      </c>
      <c r="S1241">
        <f t="shared" si="474"/>
        <v>-12.401306119300187</v>
      </c>
      <c r="T1241">
        <f t="shared" si="489"/>
        <v>-1.25777893656785</v>
      </c>
      <c r="U1241">
        <f t="shared" si="490"/>
        <v>1.8838137170219431</v>
      </c>
      <c r="V1241">
        <f t="shared" si="491"/>
        <v>17.275473121723785</v>
      </c>
      <c r="W1241">
        <f t="shared" si="492"/>
        <v>-0.5831905121322658</v>
      </c>
      <c r="X1241">
        <f t="shared" si="493"/>
        <v>-5.8125012456040821</v>
      </c>
      <c r="Y1241">
        <f t="shared" si="475"/>
        <v>-12.401306119300187</v>
      </c>
    </row>
    <row r="1242" spans="1:25" x14ac:dyDescent="0.25">
      <c r="A1242">
        <v>1236</v>
      </c>
      <c r="B1242">
        <f t="shared" si="471"/>
        <v>37</v>
      </c>
      <c r="C1242">
        <f t="shared" si="472"/>
        <v>25</v>
      </c>
      <c r="D1242">
        <f>IF(B1242=1,#N/A,VLOOKUP(B1242,Potentiel!$C$4:$BB$54,C1242))</f>
        <v>-18.999068154908983</v>
      </c>
      <c r="E1242">
        <f t="shared" si="476"/>
        <v>22.000001000000001</v>
      </c>
      <c r="F1242">
        <f t="shared" si="477"/>
        <v>10.000000999999999</v>
      </c>
      <c r="G1242">
        <f t="shared" si="473"/>
        <v>-18.999068154908983</v>
      </c>
      <c r="H1242">
        <f t="shared" si="478"/>
        <v>-1.086298142206177</v>
      </c>
      <c r="I1242">
        <f t="shared" si="479"/>
        <v>-1.086298142206177</v>
      </c>
      <c r="J1242">
        <f t="shared" si="480"/>
        <v>21.470086417033293</v>
      </c>
      <c r="K1242">
        <f t="shared" si="481"/>
        <v>22.000001000000001</v>
      </c>
      <c r="L1242">
        <f t="shared" si="482"/>
        <v>-4.5519204083313669</v>
      </c>
      <c r="M1242">
        <f t="shared" si="483"/>
        <v>-20.98200732415976</v>
      </c>
      <c r="N1242">
        <f t="shared" si="484"/>
        <v>-0.76171840912458233</v>
      </c>
      <c r="O1242">
        <f t="shared" si="485"/>
        <v>-0.76171840912458233</v>
      </c>
      <c r="P1242">
        <f t="shared" si="486"/>
        <v>30.401392654796176</v>
      </c>
      <c r="Q1242">
        <f t="shared" si="487"/>
        <v>17.592243278969562</v>
      </c>
      <c r="R1242">
        <f t="shared" si="488"/>
        <v>-4.5519204083313669</v>
      </c>
      <c r="S1242">
        <f t="shared" si="474"/>
        <v>-11.835445473428948</v>
      </c>
      <c r="T1242">
        <f t="shared" si="489"/>
        <v>-1.3176033394243518</v>
      </c>
      <c r="U1242">
        <f t="shared" si="490"/>
        <v>1.8239893141654413</v>
      </c>
      <c r="V1242">
        <f t="shared" si="491"/>
        <v>18.171598801157629</v>
      </c>
      <c r="W1242">
        <f t="shared" si="492"/>
        <v>0.4734926888156929</v>
      </c>
      <c r="X1242">
        <f t="shared" si="493"/>
        <v>-6.532343131954935</v>
      </c>
      <c r="Y1242">
        <f t="shared" si="475"/>
        <v>-11.835445473428948</v>
      </c>
    </row>
    <row r="1243" spans="1:25" x14ac:dyDescent="0.25">
      <c r="A1243">
        <v>1237</v>
      </c>
      <c r="B1243">
        <f t="shared" si="471"/>
        <v>38</v>
      </c>
      <c r="C1243">
        <f t="shared" si="472"/>
        <v>25</v>
      </c>
      <c r="D1243">
        <f>IF(B1243=1,#N/A,VLOOKUP(B1243,Potentiel!$C$4:$BB$54,C1243))</f>
        <v>-17.854008126375273</v>
      </c>
      <c r="E1243">
        <f t="shared" si="476"/>
        <v>23.000001000000001</v>
      </c>
      <c r="F1243">
        <f t="shared" si="477"/>
        <v>10.000000999999999</v>
      </c>
      <c r="G1243">
        <f t="shared" si="473"/>
        <v>-17.854008126375273</v>
      </c>
      <c r="H1243">
        <f t="shared" si="478"/>
        <v>-1.0602331157941245</v>
      </c>
      <c r="I1243">
        <f t="shared" si="479"/>
        <v>-1.0602331157941245</v>
      </c>
      <c r="J1243">
        <f t="shared" si="480"/>
        <v>20.463763734383644</v>
      </c>
      <c r="K1243">
        <f t="shared" si="481"/>
        <v>23.000001000000001</v>
      </c>
      <c r="L1243">
        <f t="shared" si="482"/>
        <v>-3.8158900096425818</v>
      </c>
      <c r="M1243">
        <f t="shared" si="483"/>
        <v>-20.104840452263854</v>
      </c>
      <c r="N1243">
        <f t="shared" si="484"/>
        <v>-0.71833333643673591</v>
      </c>
      <c r="O1243">
        <f t="shared" si="485"/>
        <v>-0.71833333643673591</v>
      </c>
      <c r="P1243">
        <f t="shared" si="486"/>
        <v>30.548398576864649</v>
      </c>
      <c r="Q1243">
        <f t="shared" si="487"/>
        <v>18.74124179202127</v>
      </c>
      <c r="R1243">
        <f t="shared" si="488"/>
        <v>-3.8158900096425818</v>
      </c>
      <c r="S1243">
        <f t="shared" si="474"/>
        <v>-11.299251993031962</v>
      </c>
      <c r="T1243">
        <f t="shared" si="489"/>
        <v>-1.3699327642678609</v>
      </c>
      <c r="U1243">
        <f t="shared" si="490"/>
        <v>1.7716598893219322</v>
      </c>
      <c r="V1243">
        <f t="shared" si="491"/>
        <v>19.125772153633292</v>
      </c>
      <c r="W1243">
        <f t="shared" si="492"/>
        <v>1.4977174300966676</v>
      </c>
      <c r="X1243">
        <f t="shared" si="493"/>
        <v>-7.2536317610678793</v>
      </c>
      <c r="Y1243">
        <f t="shared" si="475"/>
        <v>-11.299251993031962</v>
      </c>
    </row>
    <row r="1244" spans="1:25" x14ac:dyDescent="0.25">
      <c r="A1244">
        <v>1238</v>
      </c>
      <c r="B1244">
        <f t="shared" si="471"/>
        <v>39</v>
      </c>
      <c r="C1244">
        <f t="shared" si="472"/>
        <v>25</v>
      </c>
      <c r="D1244">
        <f>IF(B1244=1,#N/A,VLOOKUP(B1244,Potentiel!$C$4:$BB$54,C1244))</f>
        <v>-16.777687550414203</v>
      </c>
      <c r="E1244">
        <f t="shared" si="476"/>
        <v>24.000001000000001</v>
      </c>
      <c r="F1244">
        <f t="shared" si="477"/>
        <v>10.000000999999999</v>
      </c>
      <c r="G1244">
        <f t="shared" si="473"/>
        <v>-16.777687550414203</v>
      </c>
      <c r="H1244">
        <f t="shared" si="478"/>
        <v>-1.0333012383398215</v>
      </c>
      <c r="I1244">
        <f t="shared" si="479"/>
        <v>-1.0333012383398215</v>
      </c>
      <c r="J1244">
        <f t="shared" si="480"/>
        <v>19.531789972742505</v>
      </c>
      <c r="K1244">
        <f t="shared" si="481"/>
        <v>24.000001000000001</v>
      </c>
      <c r="L1244">
        <f t="shared" si="482"/>
        <v>-3.1240444793641342</v>
      </c>
      <c r="M1244">
        <f t="shared" si="483"/>
        <v>-19.28033105603426</v>
      </c>
      <c r="N1244">
        <f t="shared" si="484"/>
        <v>-0.67677852347314049</v>
      </c>
      <c r="O1244">
        <f t="shared" si="485"/>
        <v>-0.67677852347314049</v>
      </c>
      <c r="P1244">
        <f t="shared" si="486"/>
        <v>30.785243439516279</v>
      </c>
      <c r="Q1244">
        <f t="shared" si="487"/>
        <v>19.880192785042023</v>
      </c>
      <c r="R1244">
        <f t="shared" si="488"/>
        <v>-3.1240444793641342</v>
      </c>
      <c r="S1244">
        <f t="shared" si="474"/>
        <v>-10.804410520255605</v>
      </c>
      <c r="T1244">
        <f t="shared" si="489"/>
        <v>-1.4149274290884697</v>
      </c>
      <c r="U1244">
        <f t="shared" si="490"/>
        <v>1.7266652245013234</v>
      </c>
      <c r="V1244">
        <f t="shared" si="491"/>
        <v>20.124157599250768</v>
      </c>
      <c r="W1244">
        <f t="shared" si="492"/>
        <v>2.4766994779808602</v>
      </c>
      <c r="X1244">
        <f t="shared" si="493"/>
        <v>-7.9769369535014789</v>
      </c>
      <c r="Y1244">
        <f t="shared" si="475"/>
        <v>-10.804410520255605</v>
      </c>
    </row>
    <row r="1245" spans="1:25" x14ac:dyDescent="0.25">
      <c r="A1245">
        <v>1239</v>
      </c>
      <c r="B1245">
        <f t="shared" si="471"/>
        <v>40</v>
      </c>
      <c r="C1245">
        <f t="shared" si="472"/>
        <v>25</v>
      </c>
      <c r="D1245">
        <f>IF(B1245=1,#N/A,VLOOKUP(B1245,Potentiel!$C$4:$BB$54,C1245))</f>
        <v>-15.77880399009309</v>
      </c>
      <c r="E1245">
        <f t="shared" si="476"/>
        <v>25.000001000000001</v>
      </c>
      <c r="F1245">
        <f t="shared" si="477"/>
        <v>10.000000999999999</v>
      </c>
      <c r="G1245">
        <f t="shared" si="473"/>
        <v>-15.77880399009309</v>
      </c>
      <c r="H1245">
        <f t="shared" si="478"/>
        <v>-1.0059212877503161</v>
      </c>
      <c r="I1245">
        <f t="shared" si="479"/>
        <v>-1.0059212877503161</v>
      </c>
      <c r="J1245">
        <f t="shared" si="480"/>
        <v>18.680756819727048</v>
      </c>
      <c r="K1245">
        <f t="shared" si="481"/>
        <v>25.000001000000001</v>
      </c>
      <c r="L1245">
        <f t="shared" si="482"/>
        <v>-2.4819745032701421</v>
      </c>
      <c r="M1245">
        <f t="shared" si="483"/>
        <v>-18.515141855327371</v>
      </c>
      <c r="N1245">
        <f t="shared" si="484"/>
        <v>-0.63746156035425638</v>
      </c>
      <c r="O1245">
        <f t="shared" si="485"/>
        <v>-0.63746156035425638</v>
      </c>
      <c r="P1245">
        <f t="shared" si="486"/>
        <v>31.109653291589357</v>
      </c>
      <c r="Q1245">
        <f t="shared" si="487"/>
        <v>21.007824951149548</v>
      </c>
      <c r="R1245">
        <f t="shared" si="488"/>
        <v>-2.4819745032701421</v>
      </c>
      <c r="S1245">
        <f t="shared" si="474"/>
        <v>-10.356153300641266</v>
      </c>
      <c r="T1245">
        <f t="shared" si="489"/>
        <v>-1.4531962314238132</v>
      </c>
      <c r="U1245">
        <f t="shared" si="490"/>
        <v>1.68839642216598</v>
      </c>
      <c r="V1245">
        <f t="shared" si="491"/>
        <v>21.153933596686564</v>
      </c>
      <c r="W1245">
        <f t="shared" si="492"/>
        <v>3.404714300712123</v>
      </c>
      <c r="X1245">
        <f t="shared" si="493"/>
        <v>-8.7025138638431496</v>
      </c>
      <c r="Y1245">
        <f t="shared" si="475"/>
        <v>-10.356153300641266</v>
      </c>
    </row>
    <row r="1246" spans="1:25" x14ac:dyDescent="0.25">
      <c r="A1246">
        <v>1240</v>
      </c>
      <c r="B1246">
        <f t="shared" si="471"/>
        <v>41</v>
      </c>
      <c r="C1246">
        <f t="shared" si="472"/>
        <v>25</v>
      </c>
      <c r="D1246">
        <f>IF(B1246=1,#N/A,VLOOKUP(B1246,Potentiel!$C$4:$BB$54,C1246))</f>
        <v>-14.859119376558583</v>
      </c>
      <c r="E1246">
        <f t="shared" si="476"/>
        <v>26.000001000000001</v>
      </c>
      <c r="F1246">
        <f t="shared" si="477"/>
        <v>10.000000999999999</v>
      </c>
      <c r="G1246">
        <f t="shared" si="473"/>
        <v>-14.859119376558583</v>
      </c>
      <c r="H1246">
        <f t="shared" si="478"/>
        <v>-0.97843054614775049</v>
      </c>
      <c r="I1246">
        <f t="shared" si="479"/>
        <v>-0.97843054614775049</v>
      </c>
      <c r="J1246">
        <f t="shared" si="480"/>
        <v>17.910707653435129</v>
      </c>
      <c r="K1246">
        <f t="shared" si="481"/>
        <v>26.000001000000001</v>
      </c>
      <c r="L1246">
        <f t="shared" si="482"/>
        <v>-1.8908126288708116</v>
      </c>
      <c r="M1246">
        <f t="shared" si="483"/>
        <v>-17.810622567707238</v>
      </c>
      <c r="N1246">
        <f t="shared" si="484"/>
        <v>-0.60060403095937087</v>
      </c>
      <c r="O1246">
        <f t="shared" si="485"/>
        <v>-0.60060403095937087</v>
      </c>
      <c r="P1246">
        <f t="shared" si="486"/>
        <v>31.51536654156704</v>
      </c>
      <c r="Q1246">
        <f t="shared" si="487"/>
        <v>22.123880752091409</v>
      </c>
      <c r="R1246">
        <f t="shared" si="488"/>
        <v>-1.8908126288708116</v>
      </c>
      <c r="S1246">
        <f t="shared" si="474"/>
        <v>-9.955540269749612</v>
      </c>
      <c r="T1246">
        <f t="shared" si="489"/>
        <v>-1.4855387231101314</v>
      </c>
      <c r="U1246">
        <f t="shared" si="490"/>
        <v>1.6560539304796618</v>
      </c>
      <c r="V1246">
        <f t="shared" si="491"/>
        <v>22.204532688851124</v>
      </c>
      <c r="W1246">
        <f t="shared" si="492"/>
        <v>4.280602236587133</v>
      </c>
      <c r="X1246">
        <f t="shared" si="493"/>
        <v>-9.4304141806878885</v>
      </c>
      <c r="Y1246">
        <f t="shared" si="475"/>
        <v>-9.955540269749612</v>
      </c>
    </row>
    <row r="1247" spans="1:25" x14ac:dyDescent="0.25">
      <c r="A1247">
        <v>1241</v>
      </c>
      <c r="B1247">
        <f t="shared" si="471"/>
        <v>42</v>
      </c>
      <c r="C1247">
        <f t="shared" si="472"/>
        <v>25</v>
      </c>
      <c r="D1247">
        <f>IF(B1247=1,#N/A,VLOOKUP(B1247,Potentiel!$C$4:$BB$54,C1247))</f>
        <v>-14.016254361670521</v>
      </c>
      <c r="E1247">
        <f t="shared" si="476"/>
        <v>27.000001000000001</v>
      </c>
      <c r="F1247">
        <f t="shared" si="477"/>
        <v>10.000000999999999</v>
      </c>
      <c r="G1247">
        <f t="shared" si="473"/>
        <v>-14.016254361670521</v>
      </c>
      <c r="H1247">
        <f t="shared" si="478"/>
        <v>-0.95109550547489785</v>
      </c>
      <c r="I1247">
        <f t="shared" si="479"/>
        <v>-0.95109550547489785</v>
      </c>
      <c r="J1247">
        <f t="shared" si="480"/>
        <v>17.217880425042129</v>
      </c>
      <c r="K1247">
        <f t="shared" si="481"/>
        <v>27.000001000000001</v>
      </c>
      <c r="L1247">
        <f t="shared" si="482"/>
        <v>-1.3490294406625007</v>
      </c>
      <c r="M1247">
        <f t="shared" si="483"/>
        <v>-17.164950506752845</v>
      </c>
      <c r="N1247">
        <f t="shared" si="484"/>
        <v>-0.56628441508150795</v>
      </c>
      <c r="O1247">
        <f t="shared" si="485"/>
        <v>-0.56628441508150795</v>
      </c>
      <c r="P1247">
        <f t="shared" si="486"/>
        <v>31.994305429236555</v>
      </c>
      <c r="Q1247">
        <f t="shared" si="487"/>
        <v>23.228707972832488</v>
      </c>
      <c r="R1247">
        <f t="shared" si="488"/>
        <v>-1.3490294406625007</v>
      </c>
      <c r="S1247">
        <f t="shared" si="474"/>
        <v>-9.6011400687504391</v>
      </c>
      <c r="T1247">
        <f t="shared" si="489"/>
        <v>-1.512785531369758</v>
      </c>
      <c r="U1247">
        <f t="shared" si="490"/>
        <v>1.6288071222200351</v>
      </c>
      <c r="V1247">
        <f t="shared" si="491"/>
        <v>23.267848085263619</v>
      </c>
      <c r="W1247">
        <f t="shared" si="492"/>
        <v>5.1059293166748425</v>
      </c>
      <c r="X1247">
        <f t="shared" si="493"/>
        <v>-10.160568102691526</v>
      </c>
      <c r="Y1247">
        <f t="shared" si="475"/>
        <v>-9.6011400687504391</v>
      </c>
    </row>
    <row r="1248" spans="1:25" x14ac:dyDescent="0.25">
      <c r="A1248">
        <v>1242</v>
      </c>
      <c r="B1248">
        <f t="shared" si="471"/>
        <v>43</v>
      </c>
      <c r="C1248">
        <f t="shared" si="472"/>
        <v>25</v>
      </c>
      <c r="D1248">
        <f>IF(B1248=1,#N/A,VLOOKUP(B1248,Potentiel!$C$4:$BB$54,C1248))</f>
        <v>-13.245584117836785</v>
      </c>
      <c r="E1248">
        <f t="shared" si="476"/>
        <v>28.000001000000001</v>
      </c>
      <c r="F1248">
        <f t="shared" si="477"/>
        <v>10.000000999999999</v>
      </c>
      <c r="G1248">
        <f t="shared" si="473"/>
        <v>-13.245584117836785</v>
      </c>
      <c r="H1248">
        <f t="shared" si="478"/>
        <v>-0.92412284704834557</v>
      </c>
      <c r="I1248">
        <f t="shared" si="479"/>
        <v>-0.92412284704834557</v>
      </c>
      <c r="J1248">
        <f t="shared" si="480"/>
        <v>16.596551407527137</v>
      </c>
      <c r="K1248">
        <f t="shared" si="481"/>
        <v>28.000001000000001</v>
      </c>
      <c r="L1248">
        <f t="shared" si="482"/>
        <v>-0.85365215677206996</v>
      </c>
      <c r="M1248">
        <f t="shared" si="483"/>
        <v>-16.574582848986861</v>
      </c>
      <c r="N1248">
        <f t="shared" si="484"/>
        <v>-0.53447888674534738</v>
      </c>
      <c r="O1248">
        <f t="shared" si="485"/>
        <v>-0.53447888674534738</v>
      </c>
      <c r="P1248">
        <f t="shared" si="486"/>
        <v>32.537929445770366</v>
      </c>
      <c r="Q1248">
        <f t="shared" si="487"/>
        <v>24.322982615961276</v>
      </c>
      <c r="R1248">
        <f t="shared" si="488"/>
        <v>-0.85365215677206996</v>
      </c>
      <c r="S1248">
        <f t="shared" si="474"/>
        <v>-9.2901705121785465</v>
      </c>
      <c r="T1248">
        <f t="shared" si="489"/>
        <v>-1.5357142018291208</v>
      </c>
      <c r="U1248">
        <f t="shared" si="490"/>
        <v>1.6058784517606723</v>
      </c>
      <c r="V1248">
        <f t="shared" si="491"/>
        <v>24.337958117745131</v>
      </c>
      <c r="W1248">
        <f t="shared" si="492"/>
        <v>5.8837394938862797</v>
      </c>
      <c r="X1248">
        <f t="shared" si="493"/>
        <v>-10.892839954381854</v>
      </c>
      <c r="Y1248">
        <f t="shared" si="475"/>
        <v>-9.2901705121785465</v>
      </c>
    </row>
    <row r="1249" spans="1:25" x14ac:dyDescent="0.25">
      <c r="A1249">
        <v>1243</v>
      </c>
      <c r="B1249">
        <f t="shared" si="471"/>
        <v>44</v>
      </c>
      <c r="C1249">
        <f t="shared" si="472"/>
        <v>25</v>
      </c>
      <c r="D1249">
        <f>IF(B1249=1,#N/A,VLOOKUP(B1249,Potentiel!$C$4:$BB$54,C1249))</f>
        <v>-12.541449849573723</v>
      </c>
      <c r="E1249">
        <f t="shared" si="476"/>
        <v>29.000001000000001</v>
      </c>
      <c r="F1249">
        <f t="shared" si="477"/>
        <v>10.000000999999999</v>
      </c>
      <c r="G1249">
        <f t="shared" si="473"/>
        <v>-12.541449849573723</v>
      </c>
      <c r="H1249">
        <f t="shared" si="478"/>
        <v>-0.89766962552360841</v>
      </c>
      <c r="I1249">
        <f t="shared" si="479"/>
        <v>-0.89766962552360841</v>
      </c>
      <c r="J1249">
        <f t="shared" si="480"/>
        <v>16.04019901152644</v>
      </c>
      <c r="K1249">
        <f t="shared" si="481"/>
        <v>29.000001000000001</v>
      </c>
      <c r="L1249">
        <f t="shared" si="482"/>
        <v>-0.40104337357687875</v>
      </c>
      <c r="M1249">
        <f t="shared" si="483"/>
        <v>-16.035184705574295</v>
      </c>
      <c r="N1249">
        <f t="shared" si="484"/>
        <v>-0.50509560304170797</v>
      </c>
      <c r="O1249">
        <f t="shared" si="485"/>
        <v>-0.50509560304170797</v>
      </c>
      <c r="P1249">
        <f t="shared" si="486"/>
        <v>33.138002452499833</v>
      </c>
      <c r="Q1249">
        <f t="shared" si="487"/>
        <v>25.407531817261471</v>
      </c>
      <c r="R1249">
        <f t="shared" si="488"/>
        <v>-0.40104337357687875</v>
      </c>
      <c r="S1249">
        <f t="shared" si="474"/>
        <v>-9.0192274042597997</v>
      </c>
      <c r="T1249">
        <f t="shared" si="489"/>
        <v>-1.5550132088191277</v>
      </c>
      <c r="U1249">
        <f t="shared" si="490"/>
        <v>1.5865794447706654</v>
      </c>
      <c r="V1249">
        <f t="shared" si="491"/>
        <v>25.410696740401352</v>
      </c>
      <c r="W1249">
        <f t="shared" si="492"/>
        <v>6.6177572545168921</v>
      </c>
      <c r="X1249">
        <f t="shared" si="493"/>
        <v>-11.627063727462577</v>
      </c>
      <c r="Y1249">
        <f t="shared" si="475"/>
        <v>-9.0192274042597997</v>
      </c>
    </row>
    <row r="1250" spans="1:25" x14ac:dyDescent="0.25">
      <c r="A1250">
        <v>1244</v>
      </c>
      <c r="B1250">
        <f t="shared" si="471"/>
        <v>45</v>
      </c>
      <c r="C1250">
        <f t="shared" si="472"/>
        <v>25</v>
      </c>
      <c r="D1250">
        <f>IF(B1250=1,#N/A,VLOOKUP(B1250,Potentiel!$C$4:$BB$54,C1250))</f>
        <v>-11.897894138595506</v>
      </c>
      <c r="E1250">
        <f t="shared" si="476"/>
        <v>30.000001000000001</v>
      </c>
      <c r="F1250">
        <f t="shared" si="477"/>
        <v>10.000000999999999</v>
      </c>
      <c r="G1250">
        <f t="shared" si="473"/>
        <v>-11.897894138595506</v>
      </c>
      <c r="H1250">
        <f t="shared" si="478"/>
        <v>-0.87185223991568528</v>
      </c>
      <c r="I1250">
        <f t="shared" si="479"/>
        <v>-0.87185223991568528</v>
      </c>
      <c r="J1250">
        <f t="shared" si="480"/>
        <v>15.542197558042629</v>
      </c>
      <c r="K1250">
        <f t="shared" si="481"/>
        <v>30.000001000000001</v>
      </c>
      <c r="L1250">
        <f t="shared" si="482"/>
        <v>1.2626263582930891E-2</v>
      </c>
      <c r="M1250">
        <f t="shared" si="483"/>
        <v>-15.542192429341949</v>
      </c>
      <c r="N1250">
        <f t="shared" si="484"/>
        <v>-0.47800130092802079</v>
      </c>
      <c r="O1250">
        <f t="shared" si="485"/>
        <v>-0.47800130092802079</v>
      </c>
      <c r="P1250">
        <f t="shared" si="486"/>
        <v>33.786976862553054</v>
      </c>
      <c r="Q1250">
        <f t="shared" si="487"/>
        <v>26.483226361665427</v>
      </c>
      <c r="R1250">
        <f t="shared" si="488"/>
        <v>1.2626263582930891E-2</v>
      </c>
      <c r="S1250">
        <f t="shared" si="474"/>
        <v>-8.7847269048975054</v>
      </c>
      <c r="T1250">
        <f t="shared" si="489"/>
        <v>1.5703195622778459</v>
      </c>
      <c r="U1250">
        <f t="shared" si="490"/>
        <v>1.5703195622778459</v>
      </c>
      <c r="V1250">
        <f t="shared" si="491"/>
        <v>26.483229371542713</v>
      </c>
      <c r="W1250">
        <f t="shared" si="492"/>
        <v>7.3119036313776071</v>
      </c>
      <c r="X1250">
        <f t="shared" si="493"/>
        <v>-12.363064653140041</v>
      </c>
      <c r="Y1250">
        <f t="shared" si="475"/>
        <v>-8.7847269048975054</v>
      </c>
    </row>
    <row r="1251" spans="1:25" x14ac:dyDescent="0.25">
      <c r="A1251">
        <v>1245</v>
      </c>
      <c r="B1251">
        <f t="shared" si="471"/>
        <v>46</v>
      </c>
      <c r="C1251">
        <f t="shared" si="472"/>
        <v>25</v>
      </c>
      <c r="D1251">
        <f>IF(B1251=1,#N/A,VLOOKUP(B1251,Potentiel!$C$4:$BB$54,C1251))</f>
        <v>-11.309083138326372</v>
      </c>
      <c r="E1251">
        <f t="shared" si="476"/>
        <v>31.000001000000001</v>
      </c>
      <c r="F1251">
        <f t="shared" si="477"/>
        <v>10.000000999999999</v>
      </c>
      <c r="G1251">
        <f t="shared" si="473"/>
        <v>-11.309083138326372</v>
      </c>
      <c r="H1251">
        <f t="shared" si="478"/>
        <v>-0.84675410975165422</v>
      </c>
      <c r="I1251">
        <f t="shared" si="479"/>
        <v>-0.84675410975165422</v>
      </c>
      <c r="J1251">
        <f t="shared" si="480"/>
        <v>15.096204206010823</v>
      </c>
      <c r="K1251">
        <f t="shared" si="481"/>
        <v>31.000001000000001</v>
      </c>
      <c r="L1251">
        <f t="shared" si="482"/>
        <v>0.39110667900306589</v>
      </c>
      <c r="M1251">
        <f t="shared" si="483"/>
        <v>-15.091137034538454</v>
      </c>
      <c r="N1251">
        <f t="shared" si="484"/>
        <v>-0.45304073154926844</v>
      </c>
      <c r="O1251">
        <f t="shared" si="485"/>
        <v>-0.45304073154926844</v>
      </c>
      <c r="P1251">
        <f t="shared" si="486"/>
        <v>34.47814494712874</v>
      </c>
      <c r="Q1251">
        <f t="shared" si="487"/>
        <v>27.550918971854713</v>
      </c>
      <c r="R1251">
        <f t="shared" si="488"/>
        <v>0.39110667900306589</v>
      </c>
      <c r="S1251">
        <f t="shared" si="474"/>
        <v>-8.5831595117748787</v>
      </c>
      <c r="T1251">
        <f t="shared" si="489"/>
        <v>1.5566015040874783</v>
      </c>
      <c r="U1251">
        <f t="shared" si="490"/>
        <v>1.5566015040874783</v>
      </c>
      <c r="V1251">
        <f t="shared" si="491"/>
        <v>27.553694863449163</v>
      </c>
      <c r="W1251">
        <f t="shared" si="492"/>
        <v>7.9700183252817158</v>
      </c>
      <c r="X1251">
        <f t="shared" si="493"/>
        <v>-13.100671587761196</v>
      </c>
      <c r="Y1251">
        <f t="shared" si="475"/>
        <v>-8.5831595117748787</v>
      </c>
    </row>
    <row r="1252" spans="1:25" x14ac:dyDescent="0.25">
      <c r="A1252">
        <v>1246</v>
      </c>
      <c r="B1252">
        <f t="shared" si="471"/>
        <v>47</v>
      </c>
      <c r="C1252">
        <f t="shared" si="472"/>
        <v>25</v>
      </c>
      <c r="D1252">
        <f>IF(B1252=1,#N/A,VLOOKUP(B1252,Potentiel!$C$4:$BB$54,C1252))</f>
        <v>-10.769530987461055</v>
      </c>
      <c r="E1252">
        <f t="shared" si="476"/>
        <v>32.000000999999997</v>
      </c>
      <c r="F1252">
        <f t="shared" si="477"/>
        <v>10.000000999999999</v>
      </c>
      <c r="G1252">
        <f t="shared" si="473"/>
        <v>-10.769530987461055</v>
      </c>
      <c r="H1252">
        <f t="shared" si="478"/>
        <v>-0.82243212971570434</v>
      </c>
      <c r="I1252">
        <f t="shared" si="479"/>
        <v>-0.82243212971570434</v>
      </c>
      <c r="J1252">
        <f t="shared" si="480"/>
        <v>14.696353891012725</v>
      </c>
      <c r="K1252">
        <f t="shared" si="481"/>
        <v>32.000000999999997</v>
      </c>
      <c r="L1252">
        <f t="shared" si="482"/>
        <v>0.73792411635901711</v>
      </c>
      <c r="M1252">
        <f t="shared" si="483"/>
        <v>-14.677816107595183</v>
      </c>
      <c r="N1252">
        <f t="shared" si="484"/>
        <v>-0.43005016316495176</v>
      </c>
      <c r="O1252">
        <f t="shared" si="485"/>
        <v>-0.43005016316495176</v>
      </c>
      <c r="P1252">
        <f t="shared" si="486"/>
        <v>35.205657921538425</v>
      </c>
      <c r="Q1252">
        <f t="shared" si="487"/>
        <v>28.611411506140524</v>
      </c>
      <c r="R1252">
        <f t="shared" si="488"/>
        <v>0.73792411635901711</v>
      </c>
      <c r="S1252">
        <f t="shared" si="474"/>
        <v>-8.4112250621758715</v>
      </c>
      <c r="T1252">
        <f t="shared" si="489"/>
        <v>1.5450107914714706</v>
      </c>
      <c r="U1252">
        <f t="shared" si="490"/>
        <v>1.5450107914714706</v>
      </c>
      <c r="V1252">
        <f t="shared" si="491"/>
        <v>28.620925917503342</v>
      </c>
      <c r="W1252">
        <f t="shared" si="492"/>
        <v>8.5957120013096926</v>
      </c>
      <c r="X1252">
        <f t="shared" si="493"/>
        <v>-13.839723596283978</v>
      </c>
      <c r="Y1252">
        <f t="shared" si="475"/>
        <v>-8.4112250621758715</v>
      </c>
    </row>
    <row r="1253" spans="1:25" x14ac:dyDescent="0.25">
      <c r="A1253">
        <v>1247</v>
      </c>
      <c r="B1253">
        <f t="shared" si="471"/>
        <v>48</v>
      </c>
      <c r="C1253">
        <f t="shared" si="472"/>
        <v>25</v>
      </c>
      <c r="D1253">
        <f>IF(B1253=1,#N/A,VLOOKUP(B1253,Potentiel!$C$4:$BB$54,C1253))</f>
        <v>-10.274203493383853</v>
      </c>
      <c r="E1253">
        <f t="shared" si="476"/>
        <v>33.000000999999997</v>
      </c>
      <c r="F1253">
        <f t="shared" si="477"/>
        <v>10.000000999999999</v>
      </c>
      <c r="G1253">
        <f t="shared" si="473"/>
        <v>-10.274203493383853</v>
      </c>
      <c r="H1253">
        <f t="shared" si="478"/>
        <v>-0.79892203687423158</v>
      </c>
      <c r="I1253">
        <f t="shared" si="479"/>
        <v>-0.79892203687423158</v>
      </c>
      <c r="J1253">
        <f t="shared" si="480"/>
        <v>14.337338575323592</v>
      </c>
      <c r="K1253">
        <f t="shared" si="481"/>
        <v>33.000000999999997</v>
      </c>
      <c r="L1253">
        <f t="shared" si="482"/>
        <v>1.0563144922889263</v>
      </c>
      <c r="M1253">
        <f t="shared" si="483"/>
        <v>-14.298373233233294</v>
      </c>
      <c r="N1253">
        <f t="shared" si="484"/>
        <v>-0.4088663144686781</v>
      </c>
      <c r="O1253">
        <f t="shared" si="485"/>
        <v>-0.4088663144686781</v>
      </c>
      <c r="P1253">
        <f t="shared" si="486"/>
        <v>35.964476127379406</v>
      </c>
      <c r="Q1253">
        <f t="shared" si="487"/>
        <v>29.665439803247967</v>
      </c>
      <c r="R1253">
        <f t="shared" si="488"/>
        <v>1.0563144922889263</v>
      </c>
      <c r="S1253">
        <f t="shared" si="474"/>
        <v>-8.2658951064457913</v>
      </c>
      <c r="T1253">
        <f t="shared" si="489"/>
        <v>1.5352037852718128</v>
      </c>
      <c r="U1253">
        <f t="shared" si="490"/>
        <v>1.5352037852718128</v>
      </c>
      <c r="V1253">
        <f t="shared" si="491"/>
        <v>29.684240246749592</v>
      </c>
      <c r="W1253">
        <f t="shared" si="492"/>
        <v>9.1922980468175126</v>
      </c>
      <c r="X1253">
        <f t="shared" si="493"/>
        <v>-14.580072993968441</v>
      </c>
      <c r="Y1253">
        <f t="shared" si="475"/>
        <v>-8.2658951064457913</v>
      </c>
    </row>
    <row r="1254" spans="1:25" x14ac:dyDescent="0.25">
      <c r="A1254">
        <v>1248</v>
      </c>
      <c r="B1254">
        <f t="shared" si="471"/>
        <v>49</v>
      </c>
      <c r="C1254">
        <f t="shared" si="472"/>
        <v>25</v>
      </c>
      <c r="D1254">
        <f>IF(B1254=1,#N/A,VLOOKUP(B1254,Potentiel!$C$4:$BB$54,C1254))</f>
        <v>-9.8185506620350527</v>
      </c>
      <c r="E1254">
        <f t="shared" si="476"/>
        <v>34.000000999999997</v>
      </c>
      <c r="F1254">
        <f t="shared" si="477"/>
        <v>10.000000999999999</v>
      </c>
      <c r="G1254">
        <f t="shared" si="473"/>
        <v>-9.8185506620350527</v>
      </c>
      <c r="H1254">
        <f t="shared" si="478"/>
        <v>-0.77624283906746927</v>
      </c>
      <c r="I1254">
        <f t="shared" si="479"/>
        <v>-0.77624283906746927</v>
      </c>
      <c r="J1254">
        <f t="shared" si="480"/>
        <v>14.014419613489171</v>
      </c>
      <c r="K1254">
        <f t="shared" si="481"/>
        <v>34.000000999999997</v>
      </c>
      <c r="L1254">
        <f t="shared" si="482"/>
        <v>1.3492024865985235</v>
      </c>
      <c r="M1254">
        <f t="shared" si="483"/>
        <v>-13.949322913787118</v>
      </c>
      <c r="N1254">
        <f t="shared" si="484"/>
        <v>-0.38933194117343206</v>
      </c>
      <c r="O1254">
        <f t="shared" si="485"/>
        <v>-0.38933194117343206</v>
      </c>
      <c r="P1254">
        <f t="shared" si="486"/>
        <v>36.750288131565817</v>
      </c>
      <c r="Q1254">
        <f t="shared" si="487"/>
        <v>30.713668927485024</v>
      </c>
      <c r="R1254">
        <f t="shared" si="488"/>
        <v>1.3492024865985235</v>
      </c>
      <c r="S1254">
        <f t="shared" si="474"/>
        <v>-8.1444324771794623</v>
      </c>
      <c r="T1254">
        <f t="shared" si="489"/>
        <v>1.5268961454435372</v>
      </c>
      <c r="U1254">
        <f t="shared" si="490"/>
        <v>1.5268961454435372</v>
      </c>
      <c r="V1254">
        <f t="shared" si="491"/>
        <v>30.743288801574284</v>
      </c>
      <c r="W1254">
        <f t="shared" si="492"/>
        <v>9.7627711610425862</v>
      </c>
      <c r="X1254">
        <f t="shared" si="493"/>
        <v>-15.321586300683656</v>
      </c>
      <c r="Y1254">
        <f t="shared" si="475"/>
        <v>-8.1444324771794623</v>
      </c>
    </row>
    <row r="1255" spans="1:25" x14ac:dyDescent="0.25">
      <c r="A1255">
        <v>1249</v>
      </c>
      <c r="B1255">
        <f t="shared" si="471"/>
        <v>50</v>
      </c>
      <c r="C1255">
        <f t="shared" si="472"/>
        <v>25</v>
      </c>
      <c r="D1255">
        <f>IF(B1255=1,#N/A,VLOOKUP(B1255,Potentiel!$C$4:$BB$54,C1255))</f>
        <v>-9.3984991250358636</v>
      </c>
      <c r="E1255">
        <f t="shared" si="476"/>
        <v>35.000000999999997</v>
      </c>
      <c r="F1255">
        <f t="shared" si="477"/>
        <v>10.000000999999999</v>
      </c>
      <c r="G1255">
        <f t="shared" si="473"/>
        <v>-9.3984991250358636</v>
      </c>
      <c r="H1255">
        <f t="shared" si="478"/>
        <v>-0.75440044676835871</v>
      </c>
      <c r="I1255">
        <f t="shared" si="479"/>
        <v>-0.75440044676835871</v>
      </c>
      <c r="J1255">
        <f t="shared" si="480"/>
        <v>13.72340357940773</v>
      </c>
      <c r="K1255">
        <f t="shared" si="481"/>
        <v>35.000000999999997</v>
      </c>
      <c r="L1255">
        <f t="shared" si="482"/>
        <v>1.6192064100113881</v>
      </c>
      <c r="M1255">
        <f t="shared" si="483"/>
        <v>-13.627544768045304</v>
      </c>
      <c r="N1255">
        <f t="shared" si="484"/>
        <v>-0.37129906622046899</v>
      </c>
      <c r="O1255">
        <f t="shared" si="485"/>
        <v>-0.37129906622046899</v>
      </c>
      <c r="P1255">
        <f t="shared" si="486"/>
        <v>37.559420208585216</v>
      </c>
      <c r="Q1255">
        <f t="shared" si="487"/>
        <v>31.7566942756558</v>
      </c>
      <c r="R1255">
        <f t="shared" si="488"/>
        <v>1.6192064100113881</v>
      </c>
      <c r="S1255">
        <f t="shared" si="474"/>
        <v>-8.0443867335610584</v>
      </c>
      <c r="T1255">
        <f t="shared" si="489"/>
        <v>1.5198525668407843</v>
      </c>
      <c r="U1255">
        <f t="shared" si="490"/>
        <v>1.5198525668407843</v>
      </c>
      <c r="V1255">
        <f t="shared" si="491"/>
        <v>31.797947429286875</v>
      </c>
      <c r="W1255">
        <f t="shared" si="492"/>
        <v>10.309812339392339</v>
      </c>
      <c r="X1255">
        <f t="shared" si="493"/>
        <v>-16.064144018747296</v>
      </c>
      <c r="Y1255">
        <f t="shared" si="475"/>
        <v>-8.0443867335610584</v>
      </c>
    </row>
    <row r="1256" spans="1:25" x14ac:dyDescent="0.25">
      <c r="A1256">
        <v>1250</v>
      </c>
      <c r="B1256">
        <f t="shared" si="471"/>
        <v>1</v>
      </c>
      <c r="C1256">
        <f t="shared" si="472"/>
        <v>26</v>
      </c>
      <c r="D1256" t="e">
        <f>IF(B1256=1,#N/A,VLOOKUP(B1256,Potentiel!$C$4:$BB$54,C1256))</f>
        <v>#N/A</v>
      </c>
      <c r="E1256">
        <f t="shared" si="476"/>
        <v>-13.999999000000001</v>
      </c>
      <c r="F1256">
        <f t="shared" si="477"/>
        <v>11.000000999999999</v>
      </c>
      <c r="G1256" t="e">
        <f t="shared" si="473"/>
        <v>#N/A</v>
      </c>
      <c r="H1256" t="e">
        <f t="shared" si="478"/>
        <v>#N/A</v>
      </c>
      <c r="I1256" t="e">
        <f t="shared" si="479"/>
        <v>#N/A</v>
      </c>
      <c r="J1256" t="e">
        <f t="shared" si="480"/>
        <v>#N/A</v>
      </c>
      <c r="K1256">
        <f t="shared" si="481"/>
        <v>-13.999999000000001</v>
      </c>
      <c r="L1256" t="e">
        <f t="shared" si="482"/>
        <v>#N/A</v>
      </c>
      <c r="M1256" t="e">
        <f t="shared" si="483"/>
        <v>#N/A</v>
      </c>
      <c r="N1256" t="e">
        <f t="shared" si="484"/>
        <v>#N/A</v>
      </c>
      <c r="O1256" t="e">
        <f t="shared" si="485"/>
        <v>#N/A</v>
      </c>
      <c r="P1256" t="e">
        <f t="shared" si="486"/>
        <v>#N/A</v>
      </c>
      <c r="Q1256" t="e">
        <f t="shared" si="487"/>
        <v>#N/A</v>
      </c>
      <c r="R1256" t="e">
        <f t="shared" si="488"/>
        <v>#N/A</v>
      </c>
      <c r="S1256" t="e">
        <f t="shared" si="474"/>
        <v>#N/A</v>
      </c>
      <c r="T1256" t="e">
        <f t="shared" si="489"/>
        <v>#N/A</v>
      </c>
      <c r="U1256" t="e">
        <f t="shared" si="490"/>
        <v>#N/A</v>
      </c>
      <c r="V1256" t="e">
        <f t="shared" si="491"/>
        <v>#N/A</v>
      </c>
      <c r="W1256" t="e">
        <f t="shared" si="492"/>
        <v>#N/A</v>
      </c>
      <c r="X1256" t="e">
        <f t="shared" si="493"/>
        <v>#N/A</v>
      </c>
      <c r="Y1256" t="e">
        <f t="shared" si="475"/>
        <v>#N/A</v>
      </c>
    </row>
    <row r="1257" spans="1:25" x14ac:dyDescent="0.25">
      <c r="A1257">
        <v>1251</v>
      </c>
      <c r="B1257">
        <f t="shared" si="471"/>
        <v>2</v>
      </c>
      <c r="C1257">
        <f t="shared" si="472"/>
        <v>26</v>
      </c>
      <c r="D1257">
        <f>IF(B1257=1,#N/A,VLOOKUP(B1257,Potentiel!$C$4:$BB$54,C1257))</f>
        <v>-7.0334038869258135</v>
      </c>
      <c r="E1257">
        <f t="shared" si="476"/>
        <v>-12.999999000000001</v>
      </c>
      <c r="F1257">
        <f t="shared" si="477"/>
        <v>11.000000999999999</v>
      </c>
      <c r="G1257">
        <f t="shared" si="473"/>
        <v>-7.0334038869258135</v>
      </c>
      <c r="H1257">
        <f t="shared" si="478"/>
        <v>-0.56888763202824355</v>
      </c>
      <c r="I1257">
        <f t="shared" si="479"/>
        <v>-0.56888763202824355</v>
      </c>
      <c r="J1257">
        <f t="shared" si="480"/>
        <v>13.056369795491552</v>
      </c>
      <c r="K1257">
        <f t="shared" si="481"/>
        <v>-12.999999000000001</v>
      </c>
      <c r="L1257">
        <f t="shared" si="482"/>
        <v>3.9055047679161432</v>
      </c>
      <c r="M1257">
        <f t="shared" si="483"/>
        <v>-12.458564313130482</v>
      </c>
      <c r="N1257">
        <f t="shared" si="484"/>
        <v>0.76413407742091555</v>
      </c>
      <c r="O1257">
        <f t="shared" si="485"/>
        <v>3.9057267310107084</v>
      </c>
      <c r="P1257">
        <f t="shared" si="486"/>
        <v>18.005993411761803</v>
      </c>
      <c r="Q1257">
        <f t="shared" si="487"/>
        <v>-15.138358543614954</v>
      </c>
      <c r="R1257">
        <f t="shared" si="488"/>
        <v>3.9055047679161432</v>
      </c>
      <c r="S1257">
        <f t="shared" si="474"/>
        <v>0.20068108206898927</v>
      </c>
      <c r="T1257">
        <f t="shared" si="489"/>
        <v>-1.3183144149416623</v>
      </c>
      <c r="U1257">
        <f t="shared" si="490"/>
        <v>-1.3183144149416623</v>
      </c>
      <c r="V1257">
        <f t="shared" si="491"/>
        <v>15.63402913158523</v>
      </c>
      <c r="W1257">
        <f t="shared" si="492"/>
        <v>-0.4184849836694412</v>
      </c>
      <c r="X1257">
        <f t="shared" si="493"/>
        <v>20.50274177177339</v>
      </c>
      <c r="Y1257">
        <f t="shared" si="475"/>
        <v>0.20068108206898927</v>
      </c>
    </row>
    <row r="1258" spans="1:25" x14ac:dyDescent="0.25">
      <c r="A1258">
        <v>1252</v>
      </c>
      <c r="B1258">
        <f t="shared" si="471"/>
        <v>3</v>
      </c>
      <c r="C1258">
        <f t="shared" si="472"/>
        <v>26</v>
      </c>
      <c r="D1258">
        <f>IF(B1258=1,#N/A,VLOOKUP(B1258,Potentiel!$C$4:$BB$54,C1258))</f>
        <v>-7.2712266908010426</v>
      </c>
      <c r="E1258">
        <f t="shared" si="476"/>
        <v>-11.999999000000001</v>
      </c>
      <c r="F1258">
        <f t="shared" si="477"/>
        <v>11.000000999999999</v>
      </c>
      <c r="G1258">
        <f t="shared" si="473"/>
        <v>-7.2712266908010426</v>
      </c>
      <c r="H1258">
        <f t="shared" si="478"/>
        <v>-0.58408355964709868</v>
      </c>
      <c r="I1258">
        <f t="shared" si="479"/>
        <v>-0.58408355964709868</v>
      </c>
      <c r="J1258">
        <f t="shared" si="480"/>
        <v>13.186006203131351</v>
      </c>
      <c r="K1258">
        <f t="shared" si="481"/>
        <v>-11.999999000000001</v>
      </c>
      <c r="L1258">
        <f t="shared" si="482"/>
        <v>3.7526352162842334</v>
      </c>
      <c r="M1258">
        <f t="shared" si="483"/>
        <v>-12.640747150486076</v>
      </c>
      <c r="N1258">
        <f t="shared" si="484"/>
        <v>0.81139590645350035</v>
      </c>
      <c r="O1258">
        <f t="shared" si="485"/>
        <v>3.9529885600432935</v>
      </c>
      <c r="P1258">
        <f t="shared" si="486"/>
        <v>17.429528522668733</v>
      </c>
      <c r="Q1258">
        <f t="shared" si="487"/>
        <v>-14.191493484337956</v>
      </c>
      <c r="R1258">
        <f t="shared" si="488"/>
        <v>3.7526352162842334</v>
      </c>
      <c r="S1258">
        <f t="shared" si="474"/>
        <v>-9.503461463694976E-2</v>
      </c>
      <c r="T1258">
        <f t="shared" si="489"/>
        <v>-1.3122846794987575</v>
      </c>
      <c r="U1258">
        <f t="shared" si="490"/>
        <v>-1.3122846794987575</v>
      </c>
      <c r="V1258">
        <f t="shared" si="491"/>
        <v>14.679262869180565</v>
      </c>
      <c r="W1258">
        <f t="shared" si="492"/>
        <v>-0.30444124687384494</v>
      </c>
      <c r="X1258">
        <f t="shared" si="493"/>
        <v>19.740884434411715</v>
      </c>
      <c r="Y1258">
        <f t="shared" si="475"/>
        <v>-9.503461463694976E-2</v>
      </c>
    </row>
    <row r="1259" spans="1:25" x14ac:dyDescent="0.25">
      <c r="A1259">
        <v>1253</v>
      </c>
      <c r="B1259">
        <f t="shared" si="471"/>
        <v>4</v>
      </c>
      <c r="C1259">
        <f t="shared" si="472"/>
        <v>26</v>
      </c>
      <c r="D1259">
        <f>IF(B1259=1,#N/A,VLOOKUP(B1259,Potentiel!$C$4:$BB$54,C1259))</f>
        <v>-7.5243869965524004</v>
      </c>
      <c r="E1259">
        <f t="shared" si="476"/>
        <v>-10.999999000000001</v>
      </c>
      <c r="F1259">
        <f t="shared" si="477"/>
        <v>11.000000999999999</v>
      </c>
      <c r="G1259">
        <f t="shared" si="473"/>
        <v>-7.5243869965524004</v>
      </c>
      <c r="H1259">
        <f t="shared" si="478"/>
        <v>-0.59993072830359728</v>
      </c>
      <c r="I1259">
        <f t="shared" si="479"/>
        <v>-0.59993072830359728</v>
      </c>
      <c r="J1259">
        <f t="shared" si="480"/>
        <v>13.327281105832796</v>
      </c>
      <c r="K1259">
        <f t="shared" si="481"/>
        <v>-10.999999000000001</v>
      </c>
      <c r="L1259">
        <f t="shared" si="482"/>
        <v>3.5899069084828064</v>
      </c>
      <c r="M1259">
        <f t="shared" si="483"/>
        <v>-12.834679195925204</v>
      </c>
      <c r="N1259">
        <f t="shared" si="484"/>
        <v>0.8622219157620058</v>
      </c>
      <c r="O1259">
        <f t="shared" si="485"/>
        <v>4.0038145693517988</v>
      </c>
      <c r="P1259">
        <f t="shared" si="486"/>
        <v>16.903519398702635</v>
      </c>
      <c r="Q1259">
        <f t="shared" si="487"/>
        <v>-13.246870279651851</v>
      </c>
      <c r="R1259">
        <f t="shared" si="488"/>
        <v>3.5899069084828064</v>
      </c>
      <c r="S1259">
        <f t="shared" si="474"/>
        <v>-0.3999769849739096</v>
      </c>
      <c r="T1259">
        <f t="shared" si="489"/>
        <v>-1.3061523177520198</v>
      </c>
      <c r="U1259">
        <f t="shared" si="490"/>
        <v>-1.3061523177520198</v>
      </c>
      <c r="V1259">
        <f t="shared" si="491"/>
        <v>13.724685927827132</v>
      </c>
      <c r="W1259">
        <f t="shared" si="492"/>
        <v>-0.20049229362515802</v>
      </c>
      <c r="X1259">
        <f t="shared" si="493"/>
        <v>18.978577151021142</v>
      </c>
      <c r="Y1259">
        <f t="shared" si="475"/>
        <v>-0.3999769849739096</v>
      </c>
    </row>
    <row r="1260" spans="1:25" x14ac:dyDescent="0.25">
      <c r="A1260">
        <v>1254</v>
      </c>
      <c r="B1260">
        <f t="shared" si="471"/>
        <v>5</v>
      </c>
      <c r="C1260">
        <f t="shared" si="472"/>
        <v>26</v>
      </c>
      <c r="D1260">
        <f>IF(B1260=1,#N/A,VLOOKUP(B1260,Potentiel!$C$4:$BB$54,C1260))</f>
        <v>-7.7942066344988454</v>
      </c>
      <c r="E1260">
        <f t="shared" si="476"/>
        <v>-9.9999990000000007</v>
      </c>
      <c r="F1260">
        <f t="shared" si="477"/>
        <v>11.000000999999999</v>
      </c>
      <c r="G1260">
        <f t="shared" si="473"/>
        <v>-7.7942066344988454</v>
      </c>
      <c r="H1260">
        <f t="shared" si="478"/>
        <v>-0.61645063724799698</v>
      </c>
      <c r="I1260">
        <f t="shared" si="479"/>
        <v>-0.61645063724799698</v>
      </c>
      <c r="J1260">
        <f t="shared" si="480"/>
        <v>13.481456859748757</v>
      </c>
      <c r="K1260">
        <f t="shared" si="481"/>
        <v>-9.9999990000000007</v>
      </c>
      <c r="L1260">
        <f t="shared" si="482"/>
        <v>3.4164701883607216</v>
      </c>
      <c r="M1260">
        <f t="shared" si="483"/>
        <v>-13.041373030218455</v>
      </c>
      <c r="N1260">
        <f t="shared" si="484"/>
        <v>0.91663570943432238</v>
      </c>
      <c r="O1260">
        <f t="shared" si="485"/>
        <v>4.0582283630241154</v>
      </c>
      <c r="P1260">
        <f t="shared" si="486"/>
        <v>16.434031474757202</v>
      </c>
      <c r="Q1260">
        <f t="shared" si="487"/>
        <v>-12.30468213907621</v>
      </c>
      <c r="R1260">
        <f t="shared" si="488"/>
        <v>3.4164701883607216</v>
      </c>
      <c r="S1260">
        <f t="shared" si="474"/>
        <v>-0.71494121038977032</v>
      </c>
      <c r="T1260">
        <f t="shared" si="489"/>
        <v>-1.2999624315031904</v>
      </c>
      <c r="U1260">
        <f t="shared" si="490"/>
        <v>-1.2999624315031904</v>
      </c>
      <c r="V1260">
        <f t="shared" si="491"/>
        <v>12.770178976492797</v>
      </c>
      <c r="W1260">
        <f t="shared" si="492"/>
        <v>-0.10750812159728855</v>
      </c>
      <c r="X1260">
        <f t="shared" si="493"/>
        <v>18.215781143950153</v>
      </c>
      <c r="Y1260">
        <f t="shared" si="475"/>
        <v>-0.71494121038977032</v>
      </c>
    </row>
    <row r="1261" spans="1:25" x14ac:dyDescent="0.25">
      <c r="A1261">
        <v>1255</v>
      </c>
      <c r="B1261">
        <f t="shared" si="471"/>
        <v>6</v>
      </c>
      <c r="C1261">
        <f t="shared" si="472"/>
        <v>26</v>
      </c>
      <c r="D1261">
        <f>IF(B1261=1,#N/A,VLOOKUP(B1261,Potentiel!$C$4:$BB$54,C1261))</f>
        <v>-8.0821217608802662</v>
      </c>
      <c r="E1261">
        <f t="shared" si="476"/>
        <v>-8.9999990000000007</v>
      </c>
      <c r="F1261">
        <f t="shared" si="477"/>
        <v>11.000000999999999</v>
      </c>
      <c r="G1261">
        <f t="shared" si="473"/>
        <v>-8.0821217608802662</v>
      </c>
      <c r="H1261">
        <f t="shared" si="478"/>
        <v>-0.63366184124964775</v>
      </c>
      <c r="I1261">
        <f t="shared" si="479"/>
        <v>-0.63366184124964775</v>
      </c>
      <c r="J1261">
        <f t="shared" si="480"/>
        <v>13.649934584374217</v>
      </c>
      <c r="K1261">
        <f t="shared" si="481"/>
        <v>-8.9999990000000007</v>
      </c>
      <c r="L1261">
        <f t="shared" si="482"/>
        <v>3.2314019124814095</v>
      </c>
      <c r="M1261">
        <f t="shared" si="483"/>
        <v>-13.261928812872839</v>
      </c>
      <c r="N1261">
        <f t="shared" si="484"/>
        <v>0.97455417776430719</v>
      </c>
      <c r="O1261">
        <f t="shared" si="485"/>
        <v>4.1161468313541008</v>
      </c>
      <c r="P1261">
        <f t="shared" si="486"/>
        <v>16.027437032716982</v>
      </c>
      <c r="Q1261">
        <f t="shared" si="487"/>
        <v>-11.365138982941309</v>
      </c>
      <c r="R1261">
        <f t="shared" si="488"/>
        <v>3.2314019124814095</v>
      </c>
      <c r="S1261">
        <f t="shared" si="474"/>
        <v>-1.0407912480671044</v>
      </c>
      <c r="T1261">
        <f t="shared" si="489"/>
        <v>-1.2937808585446342</v>
      </c>
      <c r="U1261">
        <f t="shared" si="490"/>
        <v>-1.2937808585446342</v>
      </c>
      <c r="V1261">
        <f t="shared" si="491"/>
        <v>11.815597421271628</v>
      </c>
      <c r="W1261">
        <f t="shared" si="492"/>
        <v>-2.6433975100436338E-2</v>
      </c>
      <c r="X1261">
        <f t="shared" si="493"/>
        <v>17.452454281644187</v>
      </c>
      <c r="Y1261">
        <f t="shared" si="475"/>
        <v>-1.0407912480671044</v>
      </c>
    </row>
    <row r="1262" spans="1:25" x14ac:dyDescent="0.25">
      <c r="A1262">
        <v>1256</v>
      </c>
      <c r="B1262">
        <f t="shared" si="471"/>
        <v>7</v>
      </c>
      <c r="C1262">
        <f t="shared" si="472"/>
        <v>26</v>
      </c>
      <c r="D1262">
        <f>IF(B1262=1,#N/A,VLOOKUP(B1262,Potentiel!$C$4:$BB$54,C1262))</f>
        <v>-8.3896882324624276</v>
      </c>
      <c r="E1262">
        <f t="shared" si="476"/>
        <v>-7.9999989999999999</v>
      </c>
      <c r="F1262">
        <f t="shared" si="477"/>
        <v>11.000000999999999</v>
      </c>
      <c r="G1262">
        <f t="shared" si="473"/>
        <v>-8.3896882324624276</v>
      </c>
      <c r="H1262">
        <f t="shared" si="478"/>
        <v>-0.65157896479425181</v>
      </c>
      <c r="I1262">
        <f t="shared" si="479"/>
        <v>-0.65157896479425181</v>
      </c>
      <c r="J1262">
        <f t="shared" si="480"/>
        <v>13.834265092079143</v>
      </c>
      <c r="K1262">
        <f t="shared" si="481"/>
        <v>-7.9999989999999999</v>
      </c>
      <c r="L1262">
        <f t="shared" si="482"/>
        <v>3.0337019953933901</v>
      </c>
      <c r="M1262">
        <f t="shared" si="483"/>
        <v>-13.497538399318067</v>
      </c>
      <c r="N1262">
        <f t="shared" si="484"/>
        <v>1.0357613262589627</v>
      </c>
      <c r="O1262">
        <f t="shared" si="485"/>
        <v>4.177353979848756</v>
      </c>
      <c r="P1262">
        <f t="shared" si="486"/>
        <v>15.690236672563826</v>
      </c>
      <c r="Q1262">
        <f t="shared" si="487"/>
        <v>-10.428468227984345</v>
      </c>
      <c r="R1262">
        <f t="shared" si="488"/>
        <v>3.0337019953933901</v>
      </c>
      <c r="S1262">
        <f t="shared" si="474"/>
        <v>-1.378463064156739</v>
      </c>
      <c r="T1262">
        <f t="shared" si="489"/>
        <v>-1.2877035665493068</v>
      </c>
      <c r="U1262">
        <f t="shared" si="490"/>
        <v>-1.2877035665493068</v>
      </c>
      <c r="V1262">
        <f t="shared" si="491"/>
        <v>10.860768728728772</v>
      </c>
      <c r="W1262">
        <f t="shared" si="492"/>
        <v>4.1706117480120666E-2</v>
      </c>
      <c r="X1262">
        <f t="shared" si="493"/>
        <v>16.688550920974478</v>
      </c>
      <c r="Y1262">
        <f t="shared" si="475"/>
        <v>-1.378463064156739</v>
      </c>
    </row>
    <row r="1263" spans="1:25" x14ac:dyDescent="0.25">
      <c r="A1263">
        <v>1257</v>
      </c>
      <c r="B1263">
        <f t="shared" si="471"/>
        <v>8</v>
      </c>
      <c r="C1263">
        <f t="shared" si="472"/>
        <v>26</v>
      </c>
      <c r="D1263">
        <f>IF(B1263=1,#N/A,VLOOKUP(B1263,Potentiel!$C$4:$BB$54,C1263))</f>
        <v>-8.7185879372271327</v>
      </c>
      <c r="E1263">
        <f t="shared" si="476"/>
        <v>-6.9999989999999999</v>
      </c>
      <c r="F1263">
        <f t="shared" si="477"/>
        <v>11.000000999999999</v>
      </c>
      <c r="G1263">
        <f t="shared" si="473"/>
        <v>-8.7185879372271327</v>
      </c>
      <c r="H1263">
        <f t="shared" si="478"/>
        <v>-0.6702117133634935</v>
      </c>
      <c r="I1263">
        <f t="shared" si="479"/>
        <v>-0.6702117133634935</v>
      </c>
      <c r="J1263">
        <f t="shared" si="480"/>
        <v>14.036160358843278</v>
      </c>
      <c r="K1263">
        <f t="shared" si="481"/>
        <v>-6.9999989999999999</v>
      </c>
      <c r="L1263">
        <f t="shared" si="482"/>
        <v>2.8222893403410789</v>
      </c>
      <c r="M1263">
        <f t="shared" si="483"/>
        <v>-13.749490190496539</v>
      </c>
      <c r="N1263">
        <f t="shared" si="484"/>
        <v>1.0998875346713926</v>
      </c>
      <c r="O1263">
        <f t="shared" si="485"/>
        <v>4.2414801882611854</v>
      </c>
      <c r="P1263">
        <f t="shared" si="486"/>
        <v>15.428819348821269</v>
      </c>
      <c r="Q1263">
        <f t="shared" si="487"/>
        <v>-9.4949157126947643</v>
      </c>
      <c r="R1263">
        <f t="shared" si="488"/>
        <v>2.8222893403410789</v>
      </c>
      <c r="S1263">
        <f t="shared" si="474"/>
        <v>-1.7289684421692684</v>
      </c>
      <c r="T1263">
        <f t="shared" si="489"/>
        <v>-1.2818715690560052</v>
      </c>
      <c r="U1263">
        <f t="shared" si="490"/>
        <v>-1.2818715690560052</v>
      </c>
      <c r="V1263">
        <f t="shared" si="491"/>
        <v>9.9054904730548703</v>
      </c>
      <c r="W1263">
        <f t="shared" si="492"/>
        <v>9.580517697244216E-2</v>
      </c>
      <c r="X1263">
        <f t="shared" si="493"/>
        <v>15.924021721518784</v>
      </c>
      <c r="Y1263">
        <f t="shared" si="475"/>
        <v>-1.7289684421692684</v>
      </c>
    </row>
    <row r="1264" spans="1:25" x14ac:dyDescent="0.25">
      <c r="A1264">
        <v>1258</v>
      </c>
      <c r="B1264">
        <f t="shared" si="471"/>
        <v>9</v>
      </c>
      <c r="C1264">
        <f t="shared" si="472"/>
        <v>26</v>
      </c>
      <c r="D1264">
        <f>IF(B1264=1,#N/A,VLOOKUP(B1264,Potentiel!$C$4:$BB$54,C1264))</f>
        <v>-9.0706382926967937</v>
      </c>
      <c r="E1264">
        <f t="shared" si="476"/>
        <v>-5.9999989999999999</v>
      </c>
      <c r="F1264">
        <f t="shared" si="477"/>
        <v>11.000000999999999</v>
      </c>
      <c r="G1264">
        <f t="shared" si="473"/>
        <v>-9.0706382926967937</v>
      </c>
      <c r="H1264">
        <f t="shared" si="478"/>
        <v>-0.6895640188339478</v>
      </c>
      <c r="I1264">
        <f t="shared" si="479"/>
        <v>-0.6895640188339478</v>
      </c>
      <c r="J1264">
        <f t="shared" si="480"/>
        <v>14.257506831032499</v>
      </c>
      <c r="K1264">
        <f t="shared" si="481"/>
        <v>-5.9999989999999999</v>
      </c>
      <c r="L1264">
        <f t="shared" si="482"/>
        <v>2.5959957338594384</v>
      </c>
      <c r="M1264">
        <f t="shared" si="483"/>
        <v>-14.019176409002133</v>
      </c>
      <c r="N1264">
        <f t="shared" si="484"/>
        <v>1.1663999691304361</v>
      </c>
      <c r="O1264">
        <f t="shared" si="485"/>
        <v>4.3079926227202296</v>
      </c>
      <c r="P1264">
        <f t="shared" si="486"/>
        <v>15.249173590287539</v>
      </c>
      <c r="Q1264">
        <f t="shared" si="487"/>
        <v>-8.5647470856670438</v>
      </c>
      <c r="R1264">
        <f t="shared" si="488"/>
        <v>2.5959957338594384</v>
      </c>
      <c r="S1264">
        <f t="shared" si="474"/>
        <v>-2.0934006969395456</v>
      </c>
      <c r="T1264">
        <f t="shared" si="489"/>
        <v>-1.2764956936845031</v>
      </c>
      <c r="U1264">
        <f t="shared" si="490"/>
        <v>-1.2764956936845031</v>
      </c>
      <c r="V1264">
        <f t="shared" si="491"/>
        <v>8.949529959258113</v>
      </c>
      <c r="W1264">
        <f t="shared" si="492"/>
        <v>0.13466702184375115</v>
      </c>
      <c r="X1264">
        <f t="shared" si="493"/>
        <v>15.158813366915446</v>
      </c>
      <c r="Y1264">
        <f t="shared" si="475"/>
        <v>-2.0934006969395456</v>
      </c>
    </row>
    <row r="1265" spans="1:25" x14ac:dyDescent="0.25">
      <c r="A1265">
        <v>1259</v>
      </c>
      <c r="B1265">
        <f t="shared" si="471"/>
        <v>10</v>
      </c>
      <c r="C1265">
        <f t="shared" si="472"/>
        <v>26</v>
      </c>
      <c r="D1265">
        <f>IF(B1265=1,#N/A,VLOOKUP(B1265,Potentiel!$C$4:$BB$54,C1265))</f>
        <v>-9.4478083354823852</v>
      </c>
      <c r="E1265">
        <f t="shared" si="476"/>
        <v>-4.9999989999999999</v>
      </c>
      <c r="F1265">
        <f t="shared" si="477"/>
        <v>11.000000999999999</v>
      </c>
      <c r="G1265">
        <f t="shared" si="473"/>
        <v>-9.4478083354823852</v>
      </c>
      <c r="H1265">
        <f t="shared" si="478"/>
        <v>-0.70963349382358443</v>
      </c>
      <c r="I1265">
        <f t="shared" si="479"/>
        <v>-0.70963349382358443</v>
      </c>
      <c r="J1265">
        <f t="shared" si="480"/>
        <v>14.500382903358497</v>
      </c>
      <c r="K1265">
        <f t="shared" si="481"/>
        <v>-4.9999989999999999</v>
      </c>
      <c r="L1265">
        <f t="shared" si="482"/>
        <v>2.3535555036119158</v>
      </c>
      <c r="M1265">
        <f t="shared" si="483"/>
        <v>-14.308105424388984</v>
      </c>
      <c r="N1265">
        <f t="shared" si="484"/>
        <v>1.2346096034741378</v>
      </c>
      <c r="O1265">
        <f t="shared" si="485"/>
        <v>4.3762022570639312</v>
      </c>
      <c r="P1265">
        <f t="shared" si="486"/>
        <v>15.156578467300278</v>
      </c>
      <c r="Q1265">
        <f t="shared" si="487"/>
        <v>-7.6382501573804831</v>
      </c>
      <c r="R1265">
        <f t="shared" si="488"/>
        <v>2.3535555036119158</v>
      </c>
      <c r="S1265">
        <f t="shared" si="474"/>
        <v>-2.4729443537131801</v>
      </c>
      <c r="T1265">
        <f t="shared" si="489"/>
        <v>-1.2718998206607748</v>
      </c>
      <c r="U1265">
        <f t="shared" si="490"/>
        <v>-1.2718998206607748</v>
      </c>
      <c r="V1265">
        <f t="shared" si="491"/>
        <v>7.9926271635367128</v>
      </c>
      <c r="W1265">
        <f t="shared" si="492"/>
        <v>0.15699567843782028</v>
      </c>
      <c r="X1265">
        <f t="shared" si="493"/>
        <v>14.392868092855066</v>
      </c>
      <c r="Y1265">
        <f t="shared" si="475"/>
        <v>-2.4729443537131801</v>
      </c>
    </row>
    <row r="1266" spans="1:25" x14ac:dyDescent="0.25">
      <c r="A1266">
        <v>1260</v>
      </c>
      <c r="B1266">
        <f t="shared" si="471"/>
        <v>11</v>
      </c>
      <c r="C1266">
        <f t="shared" si="472"/>
        <v>26</v>
      </c>
      <c r="D1266">
        <f>IF(B1266=1,#N/A,VLOOKUP(B1266,Potentiel!$C$4:$BB$54,C1266))</f>
        <v>-9.8522454498250855</v>
      </c>
      <c r="E1266">
        <f t="shared" si="476"/>
        <v>-3.9999989999999999</v>
      </c>
      <c r="F1266">
        <f t="shared" si="477"/>
        <v>11.000000999999999</v>
      </c>
      <c r="G1266">
        <f t="shared" si="473"/>
        <v>-9.8522454498250855</v>
      </c>
      <c r="H1266">
        <f t="shared" si="478"/>
        <v>-0.73041135157037573</v>
      </c>
      <c r="I1266">
        <f t="shared" si="479"/>
        <v>-0.73041135157037573</v>
      </c>
      <c r="J1266">
        <f t="shared" si="480"/>
        <v>14.767083747429622</v>
      </c>
      <c r="K1266">
        <f t="shared" si="481"/>
        <v>-3.9999989999999999</v>
      </c>
      <c r="L1266">
        <f t="shared" si="482"/>
        <v>2.0935883376150519</v>
      </c>
      <c r="M1266">
        <f t="shared" si="483"/>
        <v>-14.617922228422284</v>
      </c>
      <c r="N1266">
        <f t="shared" si="484"/>
        <v>1.3036980698968323</v>
      </c>
      <c r="O1266">
        <f t="shared" si="485"/>
        <v>4.4452907234866252</v>
      </c>
      <c r="P1266">
        <f t="shared" si="486"/>
        <v>15.155317293814845</v>
      </c>
      <c r="Q1266">
        <f t="shared" si="487"/>
        <v>-6.7157388070611903</v>
      </c>
      <c r="R1266">
        <f t="shared" si="488"/>
        <v>2.0935883376150519</v>
      </c>
      <c r="S1266">
        <f t="shared" si="474"/>
        <v>-2.8688912273967859</v>
      </c>
      <c r="T1266">
        <f t="shared" si="489"/>
        <v>-1.2686007459388249</v>
      </c>
      <c r="U1266">
        <f t="shared" si="490"/>
        <v>-1.2686007459388249</v>
      </c>
      <c r="V1266">
        <f t="shared" si="491"/>
        <v>7.0345049471917651</v>
      </c>
      <c r="W1266">
        <f t="shared" si="492"/>
        <v>0.16137778887657497</v>
      </c>
      <c r="X1266">
        <f t="shared" si="493"/>
        <v>13.626122902963154</v>
      </c>
      <c r="Y1266">
        <f t="shared" si="475"/>
        <v>-2.8688912273967859</v>
      </c>
    </row>
    <row r="1267" spans="1:25" x14ac:dyDescent="0.25">
      <c r="A1267">
        <v>1261</v>
      </c>
      <c r="B1267">
        <f t="shared" si="471"/>
        <v>12</v>
      </c>
      <c r="C1267">
        <f t="shared" si="472"/>
        <v>26</v>
      </c>
      <c r="D1267">
        <f>IF(B1267=1,#N/A,VLOOKUP(B1267,Potentiel!$C$4:$BB$54,C1267))</f>
        <v>-10.286315459804387</v>
      </c>
      <c r="E1267">
        <f t="shared" si="476"/>
        <v>-2.9999989999999999</v>
      </c>
      <c r="F1267">
        <f t="shared" si="477"/>
        <v>11.000000999999999</v>
      </c>
      <c r="G1267">
        <f t="shared" si="473"/>
        <v>-10.286315459804387</v>
      </c>
      <c r="H1267">
        <f t="shared" si="478"/>
        <v>-0.7518828156865871</v>
      </c>
      <c r="I1267">
        <f t="shared" si="479"/>
        <v>-0.7518828156865871</v>
      </c>
      <c r="J1267">
        <f t="shared" si="480"/>
        <v>15.060156298611636</v>
      </c>
      <c r="K1267">
        <f t="shared" si="481"/>
        <v>-2.9999989999999999</v>
      </c>
      <c r="L1267">
        <f t="shared" si="482"/>
        <v>1.8145735134638461</v>
      </c>
      <c r="M1267">
        <f t="shared" si="483"/>
        <v>-14.950439147491528</v>
      </c>
      <c r="N1267">
        <f t="shared" si="484"/>
        <v>1.372763410713908</v>
      </c>
      <c r="O1267">
        <f t="shared" si="485"/>
        <v>4.5143560643037013</v>
      </c>
      <c r="P1267">
        <f t="shared" si="486"/>
        <v>15.248463027559474</v>
      </c>
      <c r="Q1267">
        <f t="shared" si="487"/>
        <v>-5.7975588428868274</v>
      </c>
      <c r="R1267">
        <f t="shared" si="488"/>
        <v>1.8145735134638461</v>
      </c>
      <c r="S1267">
        <f t="shared" si="474"/>
        <v>-3.2826645410697339</v>
      </c>
      <c r="T1267">
        <f t="shared" si="489"/>
        <v>-1.2674658107670986</v>
      </c>
      <c r="U1267">
        <f t="shared" si="490"/>
        <v>-1.2674658107670986</v>
      </c>
      <c r="V1267">
        <f t="shared" si="491"/>
        <v>6.0748963425312681</v>
      </c>
      <c r="W1267">
        <f t="shared" si="492"/>
        <v>0.14625622331022417</v>
      </c>
      <c r="X1267">
        <f t="shared" si="493"/>
        <v>12.858508392641861</v>
      </c>
      <c r="Y1267">
        <f t="shared" si="475"/>
        <v>-3.2826645410697339</v>
      </c>
    </row>
    <row r="1268" spans="1:25" x14ac:dyDescent="0.25">
      <c r="A1268">
        <v>1262</v>
      </c>
      <c r="B1268">
        <f t="shared" si="471"/>
        <v>13</v>
      </c>
      <c r="C1268">
        <f t="shared" si="472"/>
        <v>26</v>
      </c>
      <c r="D1268">
        <f>IF(B1268=1,#N/A,VLOOKUP(B1268,Potentiel!$C$4:$BB$54,C1268))</f>
        <v>-10.752653798379892</v>
      </c>
      <c r="E1268">
        <f t="shared" si="476"/>
        <v>-1.9999990000000001</v>
      </c>
      <c r="F1268">
        <f t="shared" si="477"/>
        <v>11.000000999999999</v>
      </c>
      <c r="G1268">
        <f t="shared" si="473"/>
        <v>-10.752653798379892</v>
      </c>
      <c r="H1268">
        <f t="shared" si="478"/>
        <v>-0.77402775623117315</v>
      </c>
      <c r="I1268">
        <f t="shared" si="479"/>
        <v>-0.77402775623117315</v>
      </c>
      <c r="J1268">
        <f t="shared" si="480"/>
        <v>15.382444074587578</v>
      </c>
      <c r="K1268">
        <f t="shared" si="481"/>
        <v>-1.9999990000000001</v>
      </c>
      <c r="L1268">
        <f t="shared" si="482"/>
        <v>1.5148170075057033</v>
      </c>
      <c r="M1268">
        <f t="shared" si="483"/>
        <v>-15.307675040370629</v>
      </c>
      <c r="N1268">
        <f t="shared" si="484"/>
        <v>1.4408788861957926</v>
      </c>
      <c r="O1268">
        <f t="shared" si="485"/>
        <v>4.582471539785586</v>
      </c>
      <c r="P1268">
        <f t="shared" si="486"/>
        <v>15.437775459618104</v>
      </c>
      <c r="Q1268">
        <f t="shared" si="487"/>
        <v>-4.8840954812718689</v>
      </c>
      <c r="R1268">
        <f t="shared" si="488"/>
        <v>1.5148170075057033</v>
      </c>
      <c r="S1268">
        <f t="shared" si="474"/>
        <v>-3.7158497080536281</v>
      </c>
      <c r="T1268">
        <f t="shared" si="489"/>
        <v>-1.2700510505219249</v>
      </c>
      <c r="U1268">
        <f t="shared" si="490"/>
        <v>-1.2700510505219249</v>
      </c>
      <c r="V1268">
        <f t="shared" si="491"/>
        <v>5.1136150848894388</v>
      </c>
      <c r="W1268">
        <f t="shared" si="492"/>
        <v>0.10989640165560979</v>
      </c>
      <c r="X1268">
        <f t="shared" si="493"/>
        <v>12.089947247958055</v>
      </c>
      <c r="Y1268">
        <f t="shared" si="475"/>
        <v>-3.7158497080536281</v>
      </c>
    </row>
    <row r="1269" spans="1:25" x14ac:dyDescent="0.25">
      <c r="A1269">
        <v>1263</v>
      </c>
      <c r="B1269">
        <f t="shared" si="471"/>
        <v>14</v>
      </c>
      <c r="C1269">
        <f t="shared" si="472"/>
        <v>26</v>
      </c>
      <c r="D1269">
        <f>IF(B1269=1,#N/A,VLOOKUP(B1269,Potentiel!$C$4:$BB$54,C1269))</f>
        <v>-11.254215701886011</v>
      </c>
      <c r="E1269">
        <f t="shared" si="476"/>
        <v>-0.99999899999999997</v>
      </c>
      <c r="F1269">
        <f t="shared" si="477"/>
        <v>11.000000999999999</v>
      </c>
      <c r="G1269">
        <f t="shared" si="473"/>
        <v>-11.254215701886011</v>
      </c>
      <c r="H1269">
        <f t="shared" si="478"/>
        <v>-0.79682088155815811</v>
      </c>
      <c r="I1269">
        <f t="shared" si="479"/>
        <v>-0.79682088155815811</v>
      </c>
      <c r="J1269">
        <f t="shared" si="480"/>
        <v>15.737134207490849</v>
      </c>
      <c r="K1269">
        <f t="shared" si="481"/>
        <v>-0.99999899999999997</v>
      </c>
      <c r="L1269">
        <f t="shared" si="482"/>
        <v>1.1924192304411774</v>
      </c>
      <c r="M1269">
        <f t="shared" si="483"/>
        <v>-15.691893749431669</v>
      </c>
      <c r="N1269">
        <f t="shared" si="484"/>
        <v>1.5071552780092592</v>
      </c>
      <c r="O1269">
        <f t="shared" si="485"/>
        <v>4.6487479315990523</v>
      </c>
      <c r="P1269">
        <f t="shared" si="486"/>
        <v>15.72372498625735</v>
      </c>
      <c r="Q1269">
        <f t="shared" si="487"/>
        <v>-3.9757806837050156</v>
      </c>
      <c r="R1269">
        <f t="shared" si="488"/>
        <v>1.1924192304411774</v>
      </c>
      <c r="S1269">
        <f t="shared" si="474"/>
        <v>-4.1702245277176528</v>
      </c>
      <c r="T1269">
        <f t="shared" si="489"/>
        <v>-1.279412215875529</v>
      </c>
      <c r="U1269">
        <f t="shared" si="490"/>
        <v>-1.279412215875529</v>
      </c>
      <c r="V1269">
        <f t="shared" si="491"/>
        <v>4.1507463986670938</v>
      </c>
      <c r="W1269">
        <f t="shared" si="492"/>
        <v>5.0353256758599522E-2</v>
      </c>
      <c r="X1269">
        <f t="shared" si="493"/>
        <v>11.320352773120995</v>
      </c>
      <c r="Y1269">
        <f t="shared" si="475"/>
        <v>-4.1702245277176528</v>
      </c>
    </row>
    <row r="1270" spans="1:25" x14ac:dyDescent="0.25">
      <c r="A1270">
        <v>1264</v>
      </c>
      <c r="B1270">
        <f t="shared" si="471"/>
        <v>15</v>
      </c>
      <c r="C1270">
        <f t="shared" si="472"/>
        <v>26</v>
      </c>
      <c r="D1270">
        <f>IF(B1270=1,#N/A,VLOOKUP(B1270,Potentiel!$C$4:$BB$54,C1270))</f>
        <v>-11.794300058440154</v>
      </c>
      <c r="E1270">
        <f t="shared" si="476"/>
        <v>9.9999999999999995E-7</v>
      </c>
      <c r="F1270">
        <f t="shared" si="477"/>
        <v>11.000000999999999</v>
      </c>
      <c r="G1270">
        <f t="shared" si="473"/>
        <v>-11.794300058440154</v>
      </c>
      <c r="H1270">
        <f t="shared" si="478"/>
        <v>-0.82023045732889055</v>
      </c>
      <c r="I1270">
        <f t="shared" si="479"/>
        <v>-0.82023045732889055</v>
      </c>
      <c r="J1270">
        <f t="shared" si="480"/>
        <v>16.12778769293924</v>
      </c>
      <c r="K1270">
        <f t="shared" si="481"/>
        <v>9.9999999999999995E-7</v>
      </c>
      <c r="L1270">
        <f t="shared" si="482"/>
        <v>0.8452596978626461</v>
      </c>
      <c r="M1270">
        <f t="shared" si="483"/>
        <v>-16.105622369585458</v>
      </c>
      <c r="N1270">
        <f t="shared" si="484"/>
        <v>-1.5707962647047782</v>
      </c>
      <c r="O1270">
        <f t="shared" si="485"/>
        <v>-1.5707962647047782</v>
      </c>
      <c r="P1270">
        <f t="shared" si="486"/>
        <v>16.10562236958549</v>
      </c>
      <c r="Q1270">
        <f t="shared" si="487"/>
        <v>-3.0730966426274251</v>
      </c>
      <c r="R1270">
        <f t="shared" si="488"/>
        <v>0.8452596978626461</v>
      </c>
      <c r="S1270">
        <f t="shared" si="474"/>
        <v>-4.6477735321094888</v>
      </c>
      <c r="T1270">
        <f t="shared" si="489"/>
        <v>-1.3023822807414405</v>
      </c>
      <c r="U1270">
        <f t="shared" si="490"/>
        <v>-1.3023822807414405</v>
      </c>
      <c r="V1270">
        <f t="shared" si="491"/>
        <v>3.187222447799777</v>
      </c>
      <c r="W1270">
        <f t="shared" si="492"/>
        <v>-3.4544462068162932E-2</v>
      </c>
      <c r="X1270">
        <f t="shared" si="493"/>
        <v>10.549628190857542</v>
      </c>
      <c r="Y1270">
        <f t="shared" si="475"/>
        <v>-4.6477735321094888</v>
      </c>
    </row>
    <row r="1271" spans="1:25" x14ac:dyDescent="0.25">
      <c r="A1271">
        <v>1265</v>
      </c>
      <c r="B1271">
        <f t="shared" si="471"/>
        <v>16</v>
      </c>
      <c r="C1271">
        <f t="shared" si="472"/>
        <v>26</v>
      </c>
      <c r="D1271">
        <f>IF(B1271=1,#N/A,VLOOKUP(B1271,Potentiel!$C$4:$BB$54,C1271))</f>
        <v>-12.376508723951048</v>
      </c>
      <c r="E1271">
        <f t="shared" si="476"/>
        <v>1.0000009999999999</v>
      </c>
      <c r="F1271">
        <f t="shared" si="477"/>
        <v>11.000000999999999</v>
      </c>
      <c r="G1271">
        <f t="shared" si="473"/>
        <v>-12.376508723951048</v>
      </c>
      <c r="H1271">
        <f t="shared" si="478"/>
        <v>-0.84421447498971325</v>
      </c>
      <c r="I1271">
        <f t="shared" si="479"/>
        <v>-0.84421447498971325</v>
      </c>
      <c r="J1271">
        <f t="shared" si="480"/>
        <v>16.558320874836234</v>
      </c>
      <c r="K1271">
        <f t="shared" si="481"/>
        <v>1.0000009999999999</v>
      </c>
      <c r="L1271">
        <f t="shared" si="482"/>
        <v>0.47102318142010718</v>
      </c>
      <c r="M1271">
        <f t="shared" si="483"/>
        <v>-16.551620082535795</v>
      </c>
      <c r="N1271">
        <f t="shared" si="484"/>
        <v>-1.5104525713534833</v>
      </c>
      <c r="O1271">
        <f t="shared" si="485"/>
        <v>-1.5104525713534833</v>
      </c>
      <c r="P1271">
        <f t="shared" si="486"/>
        <v>16.58180114935055</v>
      </c>
      <c r="Q1271">
        <f t="shared" si="487"/>
        <v>-2.1765698347280527</v>
      </c>
      <c r="R1271">
        <f t="shared" si="488"/>
        <v>0.47102318142010718</v>
      </c>
      <c r="S1271">
        <f t="shared" si="474"/>
        <v>-5.1506635114407544</v>
      </c>
      <c r="T1271">
        <f t="shared" si="489"/>
        <v>-1.357676496738728</v>
      </c>
      <c r="U1271">
        <f t="shared" si="490"/>
        <v>-1.357676496738728</v>
      </c>
      <c r="V1271">
        <f t="shared" si="491"/>
        <v>2.2269528694795544</v>
      </c>
      <c r="W1271">
        <f t="shared" si="492"/>
        <v>-0.14716741179732859</v>
      </c>
      <c r="X1271">
        <f t="shared" si="493"/>
        <v>9.7776678359312204</v>
      </c>
      <c r="Y1271">
        <f t="shared" si="475"/>
        <v>-5.1506635114407544</v>
      </c>
    </row>
    <row r="1272" spans="1:25" x14ac:dyDescent="0.25">
      <c r="A1272">
        <v>1266</v>
      </c>
      <c r="B1272">
        <f t="shared" si="471"/>
        <v>17</v>
      </c>
      <c r="C1272">
        <f t="shared" si="472"/>
        <v>26</v>
      </c>
      <c r="D1272">
        <f>IF(B1272=1,#N/A,VLOOKUP(B1272,Potentiel!$C$4:$BB$54,C1272))</f>
        <v>-13.004595484992729</v>
      </c>
      <c r="E1272">
        <f t="shared" si="476"/>
        <v>2.0000010000000001</v>
      </c>
      <c r="F1272">
        <f t="shared" si="477"/>
        <v>11.000000999999999</v>
      </c>
      <c r="G1272">
        <f t="shared" si="473"/>
        <v>-13.004595484992729</v>
      </c>
      <c r="H1272">
        <f t="shared" si="478"/>
        <v>-0.8687136260573326</v>
      </c>
      <c r="I1272">
        <f t="shared" si="479"/>
        <v>-0.8687136260573326</v>
      </c>
      <c r="J1272">
        <f t="shared" si="480"/>
        <v>17.032895400615079</v>
      </c>
      <c r="K1272">
        <f t="shared" si="481"/>
        <v>2.0000010000000001</v>
      </c>
      <c r="L1272">
        <f t="shared" si="482"/>
        <v>6.7296793614362888E-2</v>
      </c>
      <c r="M1272">
        <f t="shared" si="483"/>
        <v>-17.032762455628372</v>
      </c>
      <c r="N1272">
        <f t="shared" si="484"/>
        <v>-1.4539107345230198</v>
      </c>
      <c r="O1272">
        <f t="shared" si="485"/>
        <v>-1.4539107345230198</v>
      </c>
      <c r="P1272">
        <f t="shared" si="486"/>
        <v>17.14978136507473</v>
      </c>
      <c r="Q1272">
        <f t="shared" si="487"/>
        <v>-1.2867489441232705</v>
      </c>
      <c r="R1272">
        <f t="shared" si="488"/>
        <v>6.7296793614362888E-2</v>
      </c>
      <c r="S1272">
        <f t="shared" si="474"/>
        <v>-5.6811526537709458</v>
      </c>
      <c r="T1272">
        <f t="shared" si="489"/>
        <v>-1.5185440704423212</v>
      </c>
      <c r="U1272">
        <f t="shared" si="490"/>
        <v>-1.5185440704423212</v>
      </c>
      <c r="V1272">
        <f t="shared" si="491"/>
        <v>1.2885075489236086</v>
      </c>
      <c r="W1272">
        <f t="shared" si="492"/>
        <v>-0.2899862465975005</v>
      </c>
      <c r="X1272">
        <f t="shared" si="493"/>
        <v>9.0043615860172821</v>
      </c>
      <c r="Y1272">
        <f t="shared" si="475"/>
        <v>-5.6811526537709458</v>
      </c>
    </row>
    <row r="1273" spans="1:25" x14ac:dyDescent="0.25">
      <c r="A1273">
        <v>1267</v>
      </c>
      <c r="B1273">
        <f t="shared" si="471"/>
        <v>18</v>
      </c>
      <c r="C1273">
        <f t="shared" si="472"/>
        <v>26</v>
      </c>
      <c r="D1273">
        <f>IF(B1273=1,#N/A,VLOOKUP(B1273,Potentiel!$C$4:$BB$54,C1273))</f>
        <v>-13.682157233711543</v>
      </c>
      <c r="E1273">
        <f t="shared" si="476"/>
        <v>3.0000010000000001</v>
      </c>
      <c r="F1273">
        <f t="shared" si="477"/>
        <v>11.000000999999999</v>
      </c>
      <c r="G1273">
        <f t="shared" si="473"/>
        <v>-13.682157233711543</v>
      </c>
      <c r="H1273">
        <f t="shared" si="478"/>
        <v>-0.89364124321048033</v>
      </c>
      <c r="I1273">
        <f t="shared" si="479"/>
        <v>-0.89364124321048033</v>
      </c>
      <c r="J1273">
        <f t="shared" si="480"/>
        <v>17.555667135372726</v>
      </c>
      <c r="K1273">
        <f t="shared" si="481"/>
        <v>3.0000010000000001</v>
      </c>
      <c r="L1273">
        <f t="shared" si="482"/>
        <v>-0.36823150325963683</v>
      </c>
      <c r="M1273">
        <f t="shared" si="483"/>
        <v>-17.551804868104394</v>
      </c>
      <c r="N1273">
        <f t="shared" si="484"/>
        <v>-1.4015095722115811</v>
      </c>
      <c r="O1273">
        <f t="shared" si="485"/>
        <v>-1.4015095722115811</v>
      </c>
      <c r="P1273">
        <f t="shared" si="486"/>
        <v>17.806343255368692</v>
      </c>
      <c r="Q1273">
        <f t="shared" si="487"/>
        <v>-0.40415972195797439</v>
      </c>
      <c r="R1273">
        <f t="shared" si="488"/>
        <v>-0.36823150325963683</v>
      </c>
      <c r="S1273">
        <f t="shared" si="474"/>
        <v>-6.241404763231154</v>
      </c>
      <c r="T1273">
        <f t="shared" si="489"/>
        <v>0.83188022909893156</v>
      </c>
      <c r="U1273">
        <f t="shared" si="490"/>
        <v>3.9734728826887249</v>
      </c>
      <c r="V1273">
        <f t="shared" si="491"/>
        <v>0.54675361987461868</v>
      </c>
      <c r="W1273">
        <f t="shared" si="492"/>
        <v>-0.4653683564095048</v>
      </c>
      <c r="X1273">
        <f t="shared" si="493"/>
        <v>8.2296039214978212</v>
      </c>
      <c r="Y1273">
        <f t="shared" si="475"/>
        <v>-6.241404763231154</v>
      </c>
    </row>
    <row r="1274" spans="1:25" x14ac:dyDescent="0.25">
      <c r="A1274">
        <v>1268</v>
      </c>
      <c r="B1274">
        <f t="shared" si="471"/>
        <v>19</v>
      </c>
      <c r="C1274">
        <f t="shared" si="472"/>
        <v>26</v>
      </c>
      <c r="D1274">
        <f>IF(B1274=1,#N/A,VLOOKUP(B1274,Potentiel!$C$4:$BB$54,C1274))</f>
        <v>-14.412119209279842</v>
      </c>
      <c r="E1274">
        <f t="shared" si="476"/>
        <v>4.0000010000000001</v>
      </c>
      <c r="F1274">
        <f t="shared" si="477"/>
        <v>11.000000999999999</v>
      </c>
      <c r="G1274">
        <f t="shared" si="473"/>
        <v>-14.412119209279842</v>
      </c>
      <c r="H1274">
        <f t="shared" si="478"/>
        <v>-0.91887115717408496</v>
      </c>
      <c r="I1274">
        <f t="shared" si="479"/>
        <v>-0.91887115717408496</v>
      </c>
      <c r="J1274">
        <f t="shared" si="480"/>
        <v>18.130339271577185</v>
      </c>
      <c r="K1274">
        <f t="shared" si="481"/>
        <v>4.0000010000000001</v>
      </c>
      <c r="L1274">
        <f t="shared" si="482"/>
        <v>-0.83744201669724572</v>
      </c>
      <c r="M1274">
        <f t="shared" si="483"/>
        <v>-18.110988183176644</v>
      </c>
      <c r="N1274">
        <f t="shared" si="484"/>
        <v>-1.3534254433490318</v>
      </c>
      <c r="O1274">
        <f t="shared" si="485"/>
        <v>-1.3534254433490318</v>
      </c>
      <c r="P1274">
        <f t="shared" si="486"/>
        <v>18.547449985676334</v>
      </c>
      <c r="Q1274">
        <f t="shared" si="487"/>
        <v>0.47077025490942781</v>
      </c>
      <c r="R1274">
        <f t="shared" si="488"/>
        <v>-0.83744201669724572</v>
      </c>
      <c r="S1274">
        <f t="shared" si="474"/>
        <v>-6.8331795936166317</v>
      </c>
      <c r="T1274">
        <f t="shared" si="489"/>
        <v>-0.51212556427917677</v>
      </c>
      <c r="U1274">
        <f t="shared" si="490"/>
        <v>2.6294670893106162</v>
      </c>
      <c r="V1274">
        <f t="shared" si="491"/>
        <v>0.9606944177195148</v>
      </c>
      <c r="W1274">
        <f t="shared" si="492"/>
        <v>-0.67523906495987085</v>
      </c>
      <c r="X1274">
        <f t="shared" si="493"/>
        <v>7.4533090265887729</v>
      </c>
      <c r="Y1274">
        <f t="shared" si="475"/>
        <v>-6.8331795936166317</v>
      </c>
    </row>
    <row r="1275" spans="1:25" x14ac:dyDescent="0.25">
      <c r="A1275">
        <v>1269</v>
      </c>
      <c r="B1275">
        <f t="shared" si="471"/>
        <v>20</v>
      </c>
      <c r="C1275">
        <f t="shared" si="472"/>
        <v>26</v>
      </c>
      <c r="D1275">
        <f>IF(B1275=1,#N/A,VLOOKUP(B1275,Potentiel!$C$4:$BB$54,C1275))</f>
        <v>-15.195959629657855</v>
      </c>
      <c r="E1275">
        <f t="shared" si="476"/>
        <v>5.0000010000000001</v>
      </c>
      <c r="F1275">
        <f t="shared" si="477"/>
        <v>11.000000999999999</v>
      </c>
      <c r="G1275">
        <f t="shared" si="473"/>
        <v>-15.195959629657855</v>
      </c>
      <c r="H1275">
        <f t="shared" si="478"/>
        <v>-0.94422482079163728</v>
      </c>
      <c r="I1275">
        <f t="shared" si="479"/>
        <v>-0.94422482079163728</v>
      </c>
      <c r="J1275">
        <f t="shared" si="480"/>
        <v>18.759456577049143</v>
      </c>
      <c r="K1275">
        <f t="shared" si="481"/>
        <v>5.0000010000000001</v>
      </c>
      <c r="L1275">
        <f t="shared" si="482"/>
        <v>-1.3412849268877183</v>
      </c>
      <c r="M1275">
        <f t="shared" si="483"/>
        <v>-18.711444781499267</v>
      </c>
      <c r="N1275">
        <f t="shared" si="484"/>
        <v>-1.3096809640132745</v>
      </c>
      <c r="O1275">
        <f t="shared" si="485"/>
        <v>-1.3096809640132745</v>
      </c>
      <c r="P1275">
        <f t="shared" si="486"/>
        <v>19.367967777004825</v>
      </c>
      <c r="Q1275">
        <f t="shared" si="487"/>
        <v>1.3378249180639343</v>
      </c>
      <c r="R1275">
        <f t="shared" si="488"/>
        <v>-1.3412849268877183</v>
      </c>
      <c r="S1275">
        <f t="shared" si="474"/>
        <v>-7.4573664054330697</v>
      </c>
      <c r="T1275">
        <f t="shared" si="489"/>
        <v>-0.78410668708614983</v>
      </c>
      <c r="U1275">
        <f t="shared" si="490"/>
        <v>2.3574859665036434</v>
      </c>
      <c r="V1275">
        <f t="shared" si="491"/>
        <v>1.8944183187693695</v>
      </c>
      <c r="W1275">
        <f t="shared" si="492"/>
        <v>-0.92057130059535575</v>
      </c>
      <c r="X1275">
        <f t="shared" si="493"/>
        <v>6.6754335357990335</v>
      </c>
      <c r="Y1275">
        <f t="shared" si="475"/>
        <v>-7.4573664054330697</v>
      </c>
    </row>
    <row r="1276" spans="1:25" x14ac:dyDescent="0.25">
      <c r="A1276">
        <v>1270</v>
      </c>
      <c r="B1276">
        <f t="shared" si="471"/>
        <v>21</v>
      </c>
      <c r="C1276">
        <f t="shared" si="472"/>
        <v>26</v>
      </c>
      <c r="D1276">
        <f>IF(B1276=1,#N/A,VLOOKUP(B1276,Potentiel!$C$4:$BB$54,C1276))</f>
        <v>-16.032607258764614</v>
      </c>
      <c r="E1276">
        <f t="shared" si="476"/>
        <v>6.0000010000000001</v>
      </c>
      <c r="F1276">
        <f t="shared" si="477"/>
        <v>11.000000999999999</v>
      </c>
      <c r="G1276">
        <f t="shared" si="473"/>
        <v>-16.032607258764614</v>
      </c>
      <c r="H1276">
        <f t="shared" si="478"/>
        <v>-0.96945902859814981</v>
      </c>
      <c r="I1276">
        <f t="shared" si="479"/>
        <v>-0.96945902859814981</v>
      </c>
      <c r="J1276">
        <f t="shared" si="480"/>
        <v>19.443366928435847</v>
      </c>
      <c r="K1276">
        <f t="shared" si="481"/>
        <v>6.0000010000000001</v>
      </c>
      <c r="L1276">
        <f t="shared" si="482"/>
        <v>-1.8790716565511647</v>
      </c>
      <c r="M1276">
        <f t="shared" si="483"/>
        <v>-19.352354048625166</v>
      </c>
      <c r="N1276">
        <f t="shared" si="484"/>
        <v>-1.2701542984627603</v>
      </c>
      <c r="O1276">
        <f t="shared" si="485"/>
        <v>-1.2701542984627603</v>
      </c>
      <c r="P1276">
        <f t="shared" si="486"/>
        <v>20.261135684441282</v>
      </c>
      <c r="Q1276">
        <f t="shared" si="487"/>
        <v>2.1971608481237883</v>
      </c>
      <c r="R1276">
        <f t="shared" si="488"/>
        <v>-1.8790716565511647</v>
      </c>
      <c r="S1276">
        <f t="shared" si="474"/>
        <v>-8.1133207687217475</v>
      </c>
      <c r="T1276">
        <f t="shared" si="489"/>
        <v>-0.86327543721500766</v>
      </c>
      <c r="U1276">
        <f t="shared" si="490"/>
        <v>2.2783172163747856</v>
      </c>
      <c r="V1276">
        <f t="shared" si="491"/>
        <v>2.8910942708569682</v>
      </c>
      <c r="W1276">
        <f t="shared" si="492"/>
        <v>-1.2006600008845225</v>
      </c>
      <c r="X1276">
        <f t="shared" si="493"/>
        <v>5.8960088752646556</v>
      </c>
      <c r="Y1276">
        <f t="shared" si="475"/>
        <v>-8.1133207687217475</v>
      </c>
    </row>
    <row r="1277" spans="1:25" x14ac:dyDescent="0.25">
      <c r="A1277">
        <v>1271</v>
      </c>
      <c r="B1277">
        <f t="shared" si="471"/>
        <v>22</v>
      </c>
      <c r="C1277">
        <f t="shared" si="472"/>
        <v>26</v>
      </c>
      <c r="D1277">
        <f>IF(B1277=1,#N/A,VLOOKUP(B1277,Potentiel!$C$4:$BB$54,C1277))</f>
        <v>-16.916943742975068</v>
      </c>
      <c r="E1277">
        <f t="shared" si="476"/>
        <v>7.0000010000000001</v>
      </c>
      <c r="F1277">
        <f t="shared" si="477"/>
        <v>11.000000999999999</v>
      </c>
      <c r="G1277">
        <f t="shared" si="473"/>
        <v>-16.916943742975068</v>
      </c>
      <c r="H1277">
        <f t="shared" si="478"/>
        <v>-0.99425541973497789</v>
      </c>
      <c r="I1277">
        <f t="shared" si="479"/>
        <v>-0.99425541973497789</v>
      </c>
      <c r="J1277">
        <f t="shared" si="480"/>
        <v>20.178776167126298</v>
      </c>
      <c r="K1277">
        <f t="shared" si="481"/>
        <v>7.0000010000000001</v>
      </c>
      <c r="L1277">
        <f t="shared" si="482"/>
        <v>-2.447512191395401</v>
      </c>
      <c r="M1277">
        <f t="shared" si="483"/>
        <v>-20.029795098201959</v>
      </c>
      <c r="N1277">
        <f t="shared" si="484"/>
        <v>-1.2345853587651301</v>
      </c>
      <c r="O1277">
        <f t="shared" si="485"/>
        <v>-1.2345853587651301</v>
      </c>
      <c r="P1277">
        <f t="shared" si="486"/>
        <v>21.217745065768799</v>
      </c>
      <c r="Q1277">
        <f t="shared" si="487"/>
        <v>3.0495261854748739</v>
      </c>
      <c r="R1277">
        <f t="shared" si="488"/>
        <v>-2.447512191395401</v>
      </c>
      <c r="S1277">
        <f t="shared" si="474"/>
        <v>-8.7979636045812981</v>
      </c>
      <c r="T1277">
        <f t="shared" si="489"/>
        <v>-0.89447951240987111</v>
      </c>
      <c r="U1277">
        <f t="shared" si="490"/>
        <v>2.2471131411799221</v>
      </c>
      <c r="V1277">
        <f t="shared" si="491"/>
        <v>3.9102334818941507</v>
      </c>
      <c r="W1277">
        <f t="shared" si="492"/>
        <v>-1.5121363856714602</v>
      </c>
      <c r="X1277">
        <f t="shared" si="493"/>
        <v>5.1151851987008117</v>
      </c>
      <c r="Y1277">
        <f t="shared" si="475"/>
        <v>-8.7979636045812981</v>
      </c>
    </row>
    <row r="1278" spans="1:25" x14ac:dyDescent="0.25">
      <c r="A1278">
        <v>1272</v>
      </c>
      <c r="B1278">
        <f t="shared" si="471"/>
        <v>23</v>
      </c>
      <c r="C1278">
        <f t="shared" si="472"/>
        <v>26</v>
      </c>
      <c r="D1278">
        <f>IF(B1278=1,#N/A,VLOOKUP(B1278,Potentiel!$C$4:$BB$54,C1278))</f>
        <v>-17.837884161657623</v>
      </c>
      <c r="E1278">
        <f t="shared" si="476"/>
        <v>8.0000009999999993</v>
      </c>
      <c r="F1278">
        <f t="shared" si="477"/>
        <v>11.000000999999999</v>
      </c>
      <c r="G1278">
        <f t="shared" si="473"/>
        <v>-17.837884161657623</v>
      </c>
      <c r="H1278">
        <f t="shared" si="478"/>
        <v>-1.0182130961220426</v>
      </c>
      <c r="I1278">
        <f t="shared" si="479"/>
        <v>-1.0182130961220426</v>
      </c>
      <c r="J1278">
        <f t="shared" si="480"/>
        <v>20.956863633776809</v>
      </c>
      <c r="K1278">
        <f t="shared" si="481"/>
        <v>8.0000009999999993</v>
      </c>
      <c r="L1278">
        <f t="shared" si="482"/>
        <v>-3.0394812817840804</v>
      </c>
      <c r="M1278">
        <f t="shared" si="483"/>
        <v>-20.735276388377393</v>
      </c>
      <c r="N1278">
        <f t="shared" si="484"/>
        <v>-1.2025770335959824</v>
      </c>
      <c r="O1278">
        <f t="shared" si="485"/>
        <v>-1.2025770335959824</v>
      </c>
      <c r="P1278">
        <f t="shared" si="486"/>
        <v>22.225024249759596</v>
      </c>
      <c r="Q1278">
        <f t="shared" si="487"/>
        <v>3.896541192687212</v>
      </c>
      <c r="R1278">
        <f t="shared" si="488"/>
        <v>-3.0394812817840804</v>
      </c>
      <c r="S1278">
        <f t="shared" si="474"/>
        <v>-9.5046264903624831</v>
      </c>
      <c r="T1278">
        <f t="shared" si="489"/>
        <v>-0.90834144801415839</v>
      </c>
      <c r="U1278">
        <f t="shared" si="490"/>
        <v>2.2332512055756348</v>
      </c>
      <c r="V1278">
        <f t="shared" si="491"/>
        <v>4.9418093577781894</v>
      </c>
      <c r="W1278">
        <f t="shared" si="492"/>
        <v>-1.8477046205162213</v>
      </c>
      <c r="X1278">
        <f t="shared" si="493"/>
        <v>4.3332876970061935</v>
      </c>
      <c r="Y1278">
        <f t="shared" si="475"/>
        <v>-9.5046264903624831</v>
      </c>
    </row>
    <row r="1279" spans="1:25" x14ac:dyDescent="0.25">
      <c r="A1279">
        <v>1273</v>
      </c>
      <c r="B1279">
        <f t="shared" si="471"/>
        <v>24</v>
      </c>
      <c r="C1279">
        <f t="shared" si="472"/>
        <v>26</v>
      </c>
      <c r="D1279">
        <f>IF(B1279=1,#N/A,VLOOKUP(B1279,Potentiel!$C$4:$BB$54,C1279))</f>
        <v>-18.776144594338177</v>
      </c>
      <c r="E1279">
        <f t="shared" si="476"/>
        <v>9.0000009999999993</v>
      </c>
      <c r="F1279">
        <f t="shared" si="477"/>
        <v>11.000000999999999</v>
      </c>
      <c r="G1279">
        <f t="shared" si="473"/>
        <v>-18.776144594338177</v>
      </c>
      <c r="H1279">
        <f t="shared" si="478"/>
        <v>-1.0408463461125315</v>
      </c>
      <c r="I1279">
        <f t="shared" si="479"/>
        <v>-1.0408463461125315</v>
      </c>
      <c r="J1279">
        <f t="shared" si="480"/>
        <v>21.76105759901149</v>
      </c>
      <c r="K1279">
        <f t="shared" si="481"/>
        <v>9.0000009999999993</v>
      </c>
      <c r="L1279">
        <f t="shared" si="482"/>
        <v>-3.6425834625702671</v>
      </c>
      <c r="M1279">
        <f t="shared" si="483"/>
        <v>-21.454025579030741</v>
      </c>
      <c r="N1279">
        <f t="shared" si="484"/>
        <v>-1.173591959412406</v>
      </c>
      <c r="O1279">
        <f t="shared" si="485"/>
        <v>-1.173591959412406</v>
      </c>
      <c r="P1279">
        <f t="shared" si="486"/>
        <v>23.265322511104511</v>
      </c>
      <c r="Q1279">
        <f t="shared" si="487"/>
        <v>4.7410245651386074</v>
      </c>
      <c r="R1279">
        <f t="shared" si="488"/>
        <v>-3.6425834625702671</v>
      </c>
      <c r="S1279">
        <f t="shared" si="474"/>
        <v>-10.221708681564786</v>
      </c>
      <c r="T1279">
        <f t="shared" si="489"/>
        <v>-0.91567852148461781</v>
      </c>
      <c r="U1279">
        <f t="shared" si="490"/>
        <v>2.2259141321051752</v>
      </c>
      <c r="V1279">
        <f t="shared" si="491"/>
        <v>5.9787731357727667</v>
      </c>
      <c r="W1279">
        <f t="shared" si="492"/>
        <v>-2.1946724818289236</v>
      </c>
      <c r="X1279">
        <f t="shared" si="493"/>
        <v>3.5508820896512248</v>
      </c>
      <c r="Y1279">
        <f t="shared" si="475"/>
        <v>-10.221708681564786</v>
      </c>
    </row>
    <row r="1280" spans="1:25" x14ac:dyDescent="0.25">
      <c r="A1280">
        <v>1274</v>
      </c>
      <c r="B1280">
        <f t="shared" si="471"/>
        <v>25</v>
      </c>
      <c r="C1280">
        <f t="shared" si="472"/>
        <v>26</v>
      </c>
      <c r="D1280">
        <f>IF(B1280=1,#N/A,VLOOKUP(B1280,Potentiel!$C$4:$BB$54,C1280))</f>
        <v>-19.70209033314076</v>
      </c>
      <c r="E1280">
        <f t="shared" si="476"/>
        <v>10.000000999999999</v>
      </c>
      <c r="F1280">
        <f t="shared" si="477"/>
        <v>11.000000999999999</v>
      </c>
      <c r="G1280">
        <f t="shared" si="473"/>
        <v>-19.70209033314076</v>
      </c>
      <c r="H1280">
        <f t="shared" si="478"/>
        <v>-1.0615905604343772</v>
      </c>
      <c r="I1280">
        <f t="shared" si="479"/>
        <v>-1.0615905604343772</v>
      </c>
      <c r="J1280">
        <f t="shared" si="480"/>
        <v>22.564848448310915</v>
      </c>
      <c r="K1280">
        <f t="shared" si="481"/>
        <v>10.000000999999999</v>
      </c>
      <c r="L1280">
        <f t="shared" si="482"/>
        <v>-4.2377699107146203</v>
      </c>
      <c r="M1280">
        <f t="shared" si="483"/>
        <v>-22.163341166870154</v>
      </c>
      <c r="N1280">
        <f t="shared" si="484"/>
        <v>-1.1469486217663381</v>
      </c>
      <c r="O1280">
        <f t="shared" si="485"/>
        <v>-1.1469486217663381</v>
      </c>
      <c r="P1280">
        <f t="shared" si="486"/>
        <v>24.314886626901682</v>
      </c>
      <c r="Q1280">
        <f t="shared" si="487"/>
        <v>5.5873079538657118</v>
      </c>
      <c r="R1280">
        <f t="shared" si="488"/>
        <v>-4.2377699107146203</v>
      </c>
      <c r="S1280">
        <f t="shared" si="474"/>
        <v>-10.931382647999085</v>
      </c>
      <c r="T1280">
        <f t="shared" si="489"/>
        <v>-0.92190045943928023</v>
      </c>
      <c r="U1280">
        <f t="shared" si="490"/>
        <v>2.2196921941505128</v>
      </c>
      <c r="V1280">
        <f t="shared" si="491"/>
        <v>7.0126103547458882</v>
      </c>
      <c r="W1280">
        <f t="shared" si="492"/>
        <v>-2.5335351008310796</v>
      </c>
      <c r="X1280">
        <f t="shared" si="493"/>
        <v>2.768837750229733</v>
      </c>
      <c r="Y1280">
        <f t="shared" si="475"/>
        <v>-10.931382647999085</v>
      </c>
    </row>
    <row r="1281" spans="1:25" x14ac:dyDescent="0.25">
      <c r="A1281">
        <v>1275</v>
      </c>
      <c r="B1281">
        <f t="shared" si="471"/>
        <v>26</v>
      </c>
      <c r="C1281">
        <f t="shared" si="472"/>
        <v>26</v>
      </c>
      <c r="D1281">
        <f>IF(B1281=1,#N/A,VLOOKUP(B1281,Potentiel!$C$4:$BB$54,C1281))</f>
        <v>-20.574507554293387</v>
      </c>
      <c r="E1281">
        <f t="shared" si="476"/>
        <v>11.000000999999999</v>
      </c>
      <c r="F1281">
        <f t="shared" si="477"/>
        <v>11.000000999999999</v>
      </c>
      <c r="G1281">
        <f t="shared" si="473"/>
        <v>-20.574507554293387</v>
      </c>
      <c r="H1281">
        <f t="shared" si="478"/>
        <v>-1.0798205021077532</v>
      </c>
      <c r="I1281">
        <f t="shared" si="479"/>
        <v>-1.0798205021077532</v>
      </c>
      <c r="J1281">
        <f t="shared" si="480"/>
        <v>23.330460413409689</v>
      </c>
      <c r="K1281">
        <f t="shared" si="481"/>
        <v>11.000000999999999</v>
      </c>
      <c r="L1281">
        <f t="shared" si="482"/>
        <v>-4.7985488909486902</v>
      </c>
      <c r="M1281">
        <f t="shared" si="483"/>
        <v>-22.831651531215424</v>
      </c>
      <c r="N1281">
        <f t="shared" si="484"/>
        <v>-1.12182470317767</v>
      </c>
      <c r="O1281">
        <f t="shared" si="485"/>
        <v>-1.12182470317767</v>
      </c>
      <c r="P1281">
        <f t="shared" si="486"/>
        <v>25.343329174416937</v>
      </c>
      <c r="Q1281">
        <f t="shared" si="487"/>
        <v>6.4414155080929172</v>
      </c>
      <c r="R1281">
        <f t="shared" si="488"/>
        <v>-4.7985488909486902</v>
      </c>
      <c r="S1281">
        <f t="shared" si="474"/>
        <v>-11.608855140797225</v>
      </c>
      <c r="T1281">
        <f t="shared" si="489"/>
        <v>-0.93053342188755439</v>
      </c>
      <c r="U1281">
        <f t="shared" si="490"/>
        <v>2.2110592317022388</v>
      </c>
      <c r="V1281">
        <f t="shared" si="491"/>
        <v>8.032303854232909</v>
      </c>
      <c r="W1281">
        <f t="shared" si="492"/>
        <v>-2.8371665065869331</v>
      </c>
      <c r="X1281">
        <f t="shared" si="493"/>
        <v>1.9883637411100183</v>
      </c>
      <c r="Y1281">
        <f t="shared" si="475"/>
        <v>-11.608855140797225</v>
      </c>
    </row>
    <row r="1282" spans="1:25" x14ac:dyDescent="0.25">
      <c r="A1282">
        <v>1276</v>
      </c>
      <c r="B1282">
        <f t="shared" si="471"/>
        <v>27</v>
      </c>
      <c r="C1282">
        <f t="shared" si="472"/>
        <v>26</v>
      </c>
      <c r="D1282">
        <f>IF(B1282=1,#N/A,VLOOKUP(B1282,Potentiel!$C$4:$BB$54,C1282))</f>
        <v>-21.341623461106323</v>
      </c>
      <c r="E1282">
        <f t="shared" si="476"/>
        <v>12.000000999999999</v>
      </c>
      <c r="F1282">
        <f t="shared" si="477"/>
        <v>11.000000999999999</v>
      </c>
      <c r="G1282">
        <f t="shared" si="473"/>
        <v>-21.341623461106323</v>
      </c>
      <c r="H1282">
        <f t="shared" si="478"/>
        <v>-1.0948851987509656</v>
      </c>
      <c r="I1282">
        <f t="shared" si="479"/>
        <v>-1.0948851987509656</v>
      </c>
      <c r="J1282">
        <f t="shared" si="480"/>
        <v>24.009683753761625</v>
      </c>
      <c r="K1282">
        <f t="shared" si="481"/>
        <v>12.000000999999999</v>
      </c>
      <c r="L1282">
        <f t="shared" si="482"/>
        <v>-5.2916414910415028</v>
      </c>
      <c r="M1282">
        <f t="shared" si="483"/>
        <v>-23.419296408857655</v>
      </c>
      <c r="N1282">
        <f t="shared" si="484"/>
        <v>-1.0972795706959872</v>
      </c>
      <c r="O1282">
        <f t="shared" si="485"/>
        <v>-1.0972795706959872</v>
      </c>
      <c r="P1282">
        <f t="shared" si="486"/>
        <v>26.314700611748066</v>
      </c>
      <c r="Q1282">
        <f t="shared" si="487"/>
        <v>7.3109147627994933</v>
      </c>
      <c r="R1282">
        <f t="shared" si="488"/>
        <v>-5.2916414910415028</v>
      </c>
      <c r="S1282">
        <f t="shared" si="474"/>
        <v>-12.222980885984374</v>
      </c>
      <c r="T1282">
        <f t="shared" si="489"/>
        <v>-0.94427502165967836</v>
      </c>
      <c r="U1282">
        <f t="shared" si="490"/>
        <v>2.1973176319301149</v>
      </c>
      <c r="V1282">
        <f t="shared" si="491"/>
        <v>9.0250176918736003</v>
      </c>
      <c r="W1282">
        <f t="shared" si="492"/>
        <v>-3.0714910601546119</v>
      </c>
      <c r="X1282">
        <f t="shared" si="493"/>
        <v>1.2109788861829316</v>
      </c>
      <c r="Y1282">
        <f t="shared" si="475"/>
        <v>-12.222980885984374</v>
      </c>
    </row>
    <row r="1283" spans="1:25" x14ac:dyDescent="0.25">
      <c r="A1283">
        <v>1277</v>
      </c>
      <c r="B1283">
        <f t="shared" si="471"/>
        <v>28</v>
      </c>
      <c r="C1283">
        <f t="shared" si="472"/>
        <v>26</v>
      </c>
      <c r="D1283">
        <f>IF(B1283=1,#N/A,VLOOKUP(B1283,Potentiel!$C$4:$BB$54,C1283))</f>
        <v>-21.945811365069439</v>
      </c>
      <c r="E1283">
        <f t="shared" si="476"/>
        <v>13.000000999999999</v>
      </c>
      <c r="F1283">
        <f t="shared" si="477"/>
        <v>11.000000999999999</v>
      </c>
      <c r="G1283">
        <f t="shared" si="473"/>
        <v>-21.945811365069439</v>
      </c>
      <c r="H1283">
        <f t="shared" si="478"/>
        <v>-1.1061614885295337</v>
      </c>
      <c r="I1283">
        <f t="shared" si="479"/>
        <v>-1.1061614885295337</v>
      </c>
      <c r="J1283">
        <f t="shared" si="480"/>
        <v>24.548292373833497</v>
      </c>
      <c r="K1283">
        <f t="shared" si="481"/>
        <v>13.000000999999999</v>
      </c>
      <c r="L1283">
        <f t="shared" si="482"/>
        <v>-5.6800059896314687</v>
      </c>
      <c r="M1283">
        <f t="shared" si="483"/>
        <v>-23.882131195288299</v>
      </c>
      <c r="N1283">
        <f t="shared" si="484"/>
        <v>-1.0723089333675195</v>
      </c>
      <c r="O1283">
        <f t="shared" si="485"/>
        <v>-1.0723089333675195</v>
      </c>
      <c r="P1283">
        <f t="shared" si="486"/>
        <v>27.191105465371638</v>
      </c>
      <c r="Q1283">
        <f t="shared" si="487"/>
        <v>8.2042289056230118</v>
      </c>
      <c r="R1283">
        <f t="shared" si="488"/>
        <v>-5.6800059896314687</v>
      </c>
      <c r="S1283">
        <f t="shared" si="474"/>
        <v>-12.739093048530018</v>
      </c>
      <c r="T1283">
        <f t="shared" si="489"/>
        <v>-0.96523887463519786</v>
      </c>
      <c r="U1283">
        <f t="shared" si="490"/>
        <v>2.1763537789545953</v>
      </c>
      <c r="V1283">
        <f t="shared" si="491"/>
        <v>9.9785690345915601</v>
      </c>
      <c r="W1283">
        <f t="shared" si="492"/>
        <v>-3.1985802284696345</v>
      </c>
      <c r="X1283">
        <f t="shared" si="493"/>
        <v>0.43837374104632687</v>
      </c>
      <c r="Y1283">
        <f t="shared" si="475"/>
        <v>-12.739093048530018</v>
      </c>
    </row>
    <row r="1284" spans="1:25" x14ac:dyDescent="0.25">
      <c r="A1284">
        <v>1278</v>
      </c>
      <c r="B1284">
        <f t="shared" si="471"/>
        <v>29</v>
      </c>
      <c r="C1284">
        <f t="shared" si="472"/>
        <v>26</v>
      </c>
      <c r="D1284">
        <f>IF(B1284=1,#N/A,VLOOKUP(B1284,Potentiel!$C$4:$BB$54,C1284))</f>
        <v>-22.332540976846655</v>
      </c>
      <c r="E1284">
        <f t="shared" si="476"/>
        <v>14.000000999999999</v>
      </c>
      <c r="F1284">
        <f t="shared" si="477"/>
        <v>11.000000999999999</v>
      </c>
      <c r="G1284">
        <f t="shared" si="473"/>
        <v>-22.332540976846655</v>
      </c>
      <c r="H1284">
        <f t="shared" si="478"/>
        <v>-1.1131225707631052</v>
      </c>
      <c r="I1284">
        <f t="shared" si="479"/>
        <v>-1.1131225707631052</v>
      </c>
      <c r="J1284">
        <f t="shared" si="480"/>
        <v>24.894626096459771</v>
      </c>
      <c r="K1284">
        <f t="shared" si="481"/>
        <v>14.000000999999999</v>
      </c>
      <c r="L1284">
        <f t="shared" si="482"/>
        <v>-5.928590992380748</v>
      </c>
      <c r="M1284">
        <f t="shared" si="483"/>
        <v>-24.178383265379793</v>
      </c>
      <c r="N1284">
        <f t="shared" si="484"/>
        <v>-1.0459389253100282</v>
      </c>
      <c r="O1284">
        <f t="shared" si="485"/>
        <v>-1.0459389253100282</v>
      </c>
      <c r="P1284">
        <f t="shared" si="486"/>
        <v>27.939116759976478</v>
      </c>
      <c r="Q1284">
        <f t="shared" si="487"/>
        <v>9.1293285291982968</v>
      </c>
      <c r="R1284">
        <f t="shared" si="488"/>
        <v>-5.928590992380748</v>
      </c>
      <c r="S1284">
        <f t="shared" si="474"/>
        <v>-13.124387512954819</v>
      </c>
      <c r="T1284">
        <f t="shared" si="489"/>
        <v>-0.99484262573568072</v>
      </c>
      <c r="U1284">
        <f t="shared" si="490"/>
        <v>2.1467500278541123</v>
      </c>
      <c r="V1284">
        <f t="shared" si="491"/>
        <v>10.885441219765603</v>
      </c>
      <c r="W1284">
        <f t="shared" si="492"/>
        <v>-3.1825434556876431</v>
      </c>
      <c r="X1284">
        <f t="shared" si="493"/>
        <v>-0.32785197569243396</v>
      </c>
      <c r="Y1284">
        <f t="shared" si="475"/>
        <v>-13.124387512954819</v>
      </c>
    </row>
    <row r="1285" spans="1:25" x14ac:dyDescent="0.25">
      <c r="A1285">
        <v>1279</v>
      </c>
      <c r="B1285">
        <f t="shared" si="471"/>
        <v>30</v>
      </c>
      <c r="C1285">
        <f t="shared" si="472"/>
        <v>26</v>
      </c>
      <c r="D1285">
        <f>IF(B1285=1,#N/A,VLOOKUP(B1285,Potentiel!$C$4:$BB$54,C1285))</f>
        <v>-22.461993417008799</v>
      </c>
      <c r="E1285">
        <f t="shared" si="476"/>
        <v>15.000000999999999</v>
      </c>
      <c r="F1285">
        <f t="shared" si="477"/>
        <v>11.000000999999999</v>
      </c>
      <c r="G1285">
        <f t="shared" si="473"/>
        <v>-22.461993417008799</v>
      </c>
      <c r="H1285">
        <f t="shared" si="478"/>
        <v>-1.1154095898416689</v>
      </c>
      <c r="I1285">
        <f t="shared" si="479"/>
        <v>-1.1154095898416689</v>
      </c>
      <c r="J1285">
        <f t="shared" si="480"/>
        <v>25.010821063406688</v>
      </c>
      <c r="K1285">
        <f t="shared" si="481"/>
        <v>15.000000999999999</v>
      </c>
      <c r="L1285">
        <f t="shared" si="482"/>
        <v>-6.0118014169606679</v>
      </c>
      <c r="M1285">
        <f t="shared" si="483"/>
        <v>-24.2775495878142</v>
      </c>
      <c r="N1285">
        <f t="shared" si="484"/>
        <v>-1.0173516269243641</v>
      </c>
      <c r="O1285">
        <f t="shared" si="485"/>
        <v>-1.0173516269243641</v>
      </c>
      <c r="P1285">
        <f t="shared" si="486"/>
        <v>28.537684629079113</v>
      </c>
      <c r="Q1285">
        <f t="shared" si="487"/>
        <v>10.092033886287064</v>
      </c>
      <c r="R1285">
        <f t="shared" si="488"/>
        <v>-6.0118014169606679</v>
      </c>
      <c r="S1285">
        <f t="shared" si="474"/>
        <v>-13.35491019548337</v>
      </c>
      <c r="T1285">
        <f t="shared" si="489"/>
        <v>-1.0335462845702534</v>
      </c>
      <c r="U1285">
        <f t="shared" si="490"/>
        <v>2.1080463690195397</v>
      </c>
      <c r="V1285">
        <f t="shared" si="491"/>
        <v>11.746952976790904</v>
      </c>
      <c r="W1285">
        <f t="shared" si="492"/>
        <v>-2.9971728904802788</v>
      </c>
      <c r="X1285">
        <f t="shared" si="493"/>
        <v>-1.0865301242137719</v>
      </c>
      <c r="Y1285">
        <f t="shared" si="475"/>
        <v>-13.35491019548337</v>
      </c>
    </row>
    <row r="1286" spans="1:25" x14ac:dyDescent="0.25">
      <c r="A1286">
        <v>1280</v>
      </c>
      <c r="B1286">
        <f t="shared" si="471"/>
        <v>31</v>
      </c>
      <c r="C1286">
        <f t="shared" si="472"/>
        <v>26</v>
      </c>
      <c r="D1286">
        <f>IF(B1286=1,#N/A,VLOOKUP(B1286,Potentiel!$C$4:$BB$54,C1286))</f>
        <v>-22.319299825196204</v>
      </c>
      <c r="E1286">
        <f t="shared" si="476"/>
        <v>16.000001000000001</v>
      </c>
      <c r="F1286">
        <f t="shared" si="477"/>
        <v>11.000000999999999</v>
      </c>
      <c r="G1286">
        <f t="shared" si="473"/>
        <v>-22.319299825196204</v>
      </c>
      <c r="H1286">
        <f t="shared" si="478"/>
        <v>-1.1128874372500355</v>
      </c>
      <c r="I1286">
        <f t="shared" si="479"/>
        <v>-1.1128874372500355</v>
      </c>
      <c r="J1286">
        <f t="shared" si="480"/>
        <v>24.882748374868164</v>
      </c>
      <c r="K1286">
        <f t="shared" si="481"/>
        <v>16.000001000000001</v>
      </c>
      <c r="L1286">
        <f t="shared" si="482"/>
        <v>-5.9200797441618658</v>
      </c>
      <c r="M1286">
        <f t="shared" si="483"/>
        <v>-24.168239954737469</v>
      </c>
      <c r="N1286">
        <f t="shared" si="484"/>
        <v>-0.9860134413688304</v>
      </c>
      <c r="O1286">
        <f t="shared" si="485"/>
        <v>-0.9860134413688304</v>
      </c>
      <c r="P1286">
        <f t="shared" si="486"/>
        <v>28.984545097513084</v>
      </c>
      <c r="Q1286">
        <f t="shared" si="487"/>
        <v>11.09451833100708</v>
      </c>
      <c r="R1286">
        <f t="shared" si="488"/>
        <v>-5.9200797441618658</v>
      </c>
      <c r="S1286">
        <f t="shared" si="474"/>
        <v>-13.421716345991966</v>
      </c>
      <c r="T1286">
        <f t="shared" si="489"/>
        <v>-1.080628270593792</v>
      </c>
      <c r="U1286">
        <f t="shared" si="490"/>
        <v>2.0609643829960014</v>
      </c>
      <c r="V1286">
        <f t="shared" si="491"/>
        <v>12.57520103912012</v>
      </c>
      <c r="W1286">
        <f t="shared" si="492"/>
        <v>-2.6326821981411062</v>
      </c>
      <c r="X1286">
        <f t="shared" si="493"/>
        <v>-1.8372245067113484</v>
      </c>
      <c r="Y1286">
        <f t="shared" si="475"/>
        <v>-13.421716345991966</v>
      </c>
    </row>
    <row r="1287" spans="1:25" x14ac:dyDescent="0.25">
      <c r="A1287">
        <v>1281</v>
      </c>
      <c r="B1287">
        <f t="shared" si="471"/>
        <v>32</v>
      </c>
      <c r="C1287">
        <f t="shared" si="472"/>
        <v>26</v>
      </c>
      <c r="D1287">
        <f>IF(B1287=1,#N/A,VLOOKUP(B1287,Potentiel!$C$4:$BB$54,C1287))</f>
        <v>-21.918722914413422</v>
      </c>
      <c r="E1287">
        <f t="shared" si="476"/>
        <v>17.000001000000001</v>
      </c>
      <c r="F1287">
        <f t="shared" si="477"/>
        <v>11.000000999999999</v>
      </c>
      <c r="G1287">
        <f t="shared" si="473"/>
        <v>-21.918722914413422</v>
      </c>
      <c r="H1287">
        <f t="shared" si="478"/>
        <v>-1.105666536715882</v>
      </c>
      <c r="I1287">
        <f t="shared" si="479"/>
        <v>-1.105666536715882</v>
      </c>
      <c r="J1287">
        <f t="shared" si="480"/>
        <v>24.524078702345438</v>
      </c>
      <c r="K1287">
        <f t="shared" si="481"/>
        <v>17.000001000000001</v>
      </c>
      <c r="L1287">
        <f t="shared" si="482"/>
        <v>-5.6625938691841782</v>
      </c>
      <c r="M1287">
        <f t="shared" si="483"/>
        <v>-23.861380238190559</v>
      </c>
      <c r="N1287">
        <f t="shared" si="484"/>
        <v>-0.95176453094882174</v>
      </c>
      <c r="O1287">
        <f t="shared" si="485"/>
        <v>-0.95176453094882174</v>
      </c>
      <c r="P1287">
        <f t="shared" si="486"/>
        <v>29.297875364461362</v>
      </c>
      <c r="Q1287">
        <f t="shared" si="487"/>
        <v>12.134697108690593</v>
      </c>
      <c r="R1287">
        <f t="shared" si="488"/>
        <v>-5.6625938691841782</v>
      </c>
      <c r="S1287">
        <f t="shared" si="474"/>
        <v>-13.333386070879204</v>
      </c>
      <c r="T1287">
        <f t="shared" si="489"/>
        <v>-1.1341870851799964</v>
      </c>
      <c r="U1287">
        <f t="shared" si="490"/>
        <v>2.0074055684097969</v>
      </c>
      <c r="V1287">
        <f t="shared" si="491"/>
        <v>13.390886574345483</v>
      </c>
      <c r="W1287">
        <f t="shared" si="492"/>
        <v>-2.0984587614222505</v>
      </c>
      <c r="X1287">
        <f t="shared" si="493"/>
        <v>-2.5803535388521697</v>
      </c>
      <c r="Y1287">
        <f t="shared" si="475"/>
        <v>-13.333386070879204</v>
      </c>
    </row>
    <row r="1288" spans="1:25" x14ac:dyDescent="0.25">
      <c r="A1288">
        <v>1282</v>
      </c>
      <c r="B1288">
        <f t="shared" ref="B1288:B1351" si="494">MOD(A1288,50)+1</f>
        <v>33</v>
      </c>
      <c r="C1288">
        <f t="shared" ref="C1288:C1351" si="495">INT(A1288/50)+1</f>
        <v>26</v>
      </c>
      <c r="D1288">
        <f>IF(B1288=1,#N/A,VLOOKUP(B1288,Potentiel!$C$4:$BB$54,C1288))</f>
        <v>-21.299641005031958</v>
      </c>
      <c r="E1288">
        <f t="shared" si="476"/>
        <v>18.000001000000001</v>
      </c>
      <c r="F1288">
        <f t="shared" si="477"/>
        <v>11.000000999999999</v>
      </c>
      <c r="G1288">
        <f t="shared" ref="G1288:G1351" si="496">D1288</f>
        <v>-21.299641005031958</v>
      </c>
      <c r="H1288">
        <f t="shared" si="478"/>
        <v>-1.0940828501052013</v>
      </c>
      <c r="I1288">
        <f t="shared" si="479"/>
        <v>-1.0940828501052013</v>
      </c>
      <c r="J1288">
        <f t="shared" si="480"/>
        <v>23.972374286733466</v>
      </c>
      <c r="K1288">
        <f t="shared" si="481"/>
        <v>18.000001000000001</v>
      </c>
      <c r="L1288">
        <f t="shared" si="482"/>
        <v>-5.2646556884526872</v>
      </c>
      <c r="M1288">
        <f t="shared" si="483"/>
        <v>-23.387135981673399</v>
      </c>
      <c r="N1288">
        <f t="shared" si="484"/>
        <v>-0.91483490619779773</v>
      </c>
      <c r="O1288">
        <f t="shared" si="485"/>
        <v>-0.91483490619779773</v>
      </c>
      <c r="P1288">
        <f t="shared" si="486"/>
        <v>29.51200036299274</v>
      </c>
      <c r="Q1288">
        <f t="shared" si="487"/>
        <v>13.206814362287394</v>
      </c>
      <c r="R1288">
        <f t="shared" si="488"/>
        <v>-5.2646556884526872</v>
      </c>
      <c r="S1288">
        <f t="shared" ref="S1288:S1351" si="497">$R$3*(P1288*SIN(O1288+$C$3)+$P$2-15)</f>
        <v>-13.113608424147504</v>
      </c>
      <c r="T1288">
        <f t="shared" si="489"/>
        <v>-1.1914700208419979</v>
      </c>
      <c r="U1288">
        <f t="shared" si="490"/>
        <v>1.9501226327477952</v>
      </c>
      <c r="V1288">
        <f t="shared" si="491"/>
        <v>14.217473232536006</v>
      </c>
      <c r="W1288">
        <f t="shared" si="492"/>
        <v>-1.4204204660264816</v>
      </c>
      <c r="X1288">
        <f t="shared" si="493"/>
        <v>-3.3170724360695605</v>
      </c>
      <c r="Y1288">
        <f t="shared" ref="Y1288:Y1351" si="498">S1288</f>
        <v>-13.113608424147504</v>
      </c>
    </row>
    <row r="1289" spans="1:25" x14ac:dyDescent="0.25">
      <c r="A1289">
        <v>1283</v>
      </c>
      <c r="B1289">
        <f t="shared" si="494"/>
        <v>34</v>
      </c>
      <c r="C1289">
        <f t="shared" si="495"/>
        <v>26</v>
      </c>
      <c r="D1289">
        <f>IF(B1289=1,#N/A,VLOOKUP(B1289,Potentiel!$C$4:$BB$54,C1289))</f>
        <v>-20.516397798510539</v>
      </c>
      <c r="E1289">
        <f t="shared" ref="E1289:E1352" si="499">B1289-$I$2/2+0.000001</f>
        <v>19.000001000000001</v>
      </c>
      <c r="F1289">
        <f t="shared" ref="F1289:F1352" si="500">C1289-$I$2/2+0.000001</f>
        <v>11.000000999999999</v>
      </c>
      <c r="G1289">
        <f t="shared" si="496"/>
        <v>-20.516397798510539</v>
      </c>
      <c r="H1289">
        <f t="shared" ref="H1289:H1352" si="501">ATAN(G1289/F1289)</f>
        <v>-1.078643574002542</v>
      </c>
      <c r="I1289">
        <f t="shared" ref="I1289:I1352" si="502">IF(F1289&gt;0,H1289,PI()+H1289)</f>
        <v>-1.078643574002542</v>
      </c>
      <c r="J1289">
        <f t="shared" ref="J1289:J1352" si="503">SQRT(F1289^2+G1289^2)</f>
        <v>23.279231100419295</v>
      </c>
      <c r="K1289">
        <f t="shared" ref="K1289:K1352" si="504">E1289</f>
        <v>19.000001000000001</v>
      </c>
      <c r="L1289">
        <f t="shared" ref="L1289:L1352" si="505">J1289*COS(I1289+$C$2)</f>
        <v>-4.7611966599295652</v>
      </c>
      <c r="M1289">
        <f t="shared" ref="M1289:M1352" si="506">J1289*SIN(I1289+$C$2)</f>
        <v>-22.78713687570697</v>
      </c>
      <c r="N1289">
        <f t="shared" ref="N1289:N1352" si="507">ATAN(M1289/K1289)</f>
        <v>-0.87578047060811259</v>
      </c>
      <c r="O1289">
        <f t="shared" ref="O1289:O1352" si="508">IF(K1289&gt;0,N1289,PI()+N1289)</f>
        <v>-0.87578047060811259</v>
      </c>
      <c r="P1289">
        <f t="shared" ref="P1289:P1352" si="509">SQRT(K1289^2+M1289^2)</f>
        <v>29.669068825836202</v>
      </c>
      <c r="Q1289">
        <f t="shared" ref="Q1289:Q1352" si="510">P1289*COS(O1289+$C$3)</f>
        <v>14.302926772371338</v>
      </c>
      <c r="R1289">
        <f t="shared" ref="R1289:R1352" si="511">L1289</f>
        <v>-4.7611966599295652</v>
      </c>
      <c r="S1289">
        <f t="shared" si="497"/>
        <v>-12.795075274479988</v>
      </c>
      <c r="T1289">
        <f t="shared" ref="T1289:T1352" si="512">ATAN(Q1289/R1289)</f>
        <v>-1.2494514111828374</v>
      </c>
      <c r="U1289">
        <f t="shared" ref="U1289:U1352" si="513">IF(R1289&gt;0,T1289,PI()+T1289)</f>
        <v>1.8921412424069557</v>
      </c>
      <c r="V1289">
        <f t="shared" ref="V1289:V1352" si="514">SQRT(Q1289^2+R1289^2)</f>
        <v>15.074571565730857</v>
      </c>
      <c r="W1289">
        <f t="shared" ref="W1289:W1352" si="515">V1289*SIN(U1289+$C$4)</f>
        <v>-0.63433506003915174</v>
      </c>
      <c r="X1289">
        <f t="shared" ref="X1289:X1352" si="516">$R$3*(V1289*COS(U1289+$C$4)+$O$2-15)</f>
        <v>-4.0489754431671772</v>
      </c>
      <c r="Y1289">
        <f t="shared" si="498"/>
        <v>-12.795075274479988</v>
      </c>
    </row>
    <row r="1290" spans="1:25" x14ac:dyDescent="0.25">
      <c r="A1290">
        <v>1284</v>
      </c>
      <c r="B1290">
        <f t="shared" si="494"/>
        <v>35</v>
      </c>
      <c r="C1290">
        <f t="shared" si="495"/>
        <v>26</v>
      </c>
      <c r="D1290">
        <f>IF(B1290=1,#N/A,VLOOKUP(B1290,Potentiel!$C$4:$BB$54,C1290))</f>
        <v>-19.626679825393055</v>
      </c>
      <c r="E1290">
        <f t="shared" si="499"/>
        <v>20.000001000000001</v>
      </c>
      <c r="F1290">
        <f t="shared" si="500"/>
        <v>11.000000999999999</v>
      </c>
      <c r="G1290">
        <f t="shared" si="496"/>
        <v>-19.626679825393055</v>
      </c>
      <c r="H1290">
        <f t="shared" si="501"/>
        <v>-1.0599566491676671</v>
      </c>
      <c r="I1290">
        <f t="shared" si="502"/>
        <v>-1.0599566491676671</v>
      </c>
      <c r="J1290">
        <f t="shared" si="503"/>
        <v>22.499035156390413</v>
      </c>
      <c r="K1290">
        <f t="shared" si="504"/>
        <v>20.000001000000001</v>
      </c>
      <c r="L1290">
        <f t="shared" si="505"/>
        <v>-4.1892969706942234</v>
      </c>
      <c r="M1290">
        <f t="shared" si="506"/>
        <v>-22.105573366457246</v>
      </c>
      <c r="N1290">
        <f t="shared" si="507"/>
        <v>-0.83536351581686608</v>
      </c>
      <c r="O1290">
        <f t="shared" si="508"/>
        <v>-0.83536351581686608</v>
      </c>
      <c r="P1290">
        <f t="shared" si="509"/>
        <v>29.810340720290753</v>
      </c>
      <c r="Q1290">
        <f t="shared" si="510"/>
        <v>15.414602404304253</v>
      </c>
      <c r="R1290">
        <f t="shared" si="511"/>
        <v>-4.1892969706942234</v>
      </c>
      <c r="S1290">
        <f t="shared" si="497"/>
        <v>-12.412489456440809</v>
      </c>
      <c r="T1290">
        <f t="shared" si="512"/>
        <v>-1.3054312364533729</v>
      </c>
      <c r="U1290">
        <f t="shared" si="513"/>
        <v>1.8361614171364202</v>
      </c>
      <c r="V1290">
        <f t="shared" si="514"/>
        <v>15.973733952694035</v>
      </c>
      <c r="W1290">
        <f t="shared" si="515"/>
        <v>0.2218295368539934</v>
      </c>
      <c r="X1290">
        <f t="shared" si="516"/>
        <v>-4.7777548712885691</v>
      </c>
      <c r="Y1290">
        <f t="shared" si="498"/>
        <v>-12.412489456440809</v>
      </c>
    </row>
    <row r="1291" spans="1:25" x14ac:dyDescent="0.25">
      <c r="A1291">
        <v>1285</v>
      </c>
      <c r="B1291">
        <f t="shared" si="494"/>
        <v>36</v>
      </c>
      <c r="C1291">
        <f t="shared" si="495"/>
        <v>26</v>
      </c>
      <c r="D1291">
        <f>IF(B1291=1,#N/A,VLOOKUP(B1291,Potentiel!$C$4:$BB$54,C1291))</f>
        <v>-18.682501314797218</v>
      </c>
      <c r="E1291">
        <f t="shared" si="499"/>
        <v>21.000001000000001</v>
      </c>
      <c r="F1291">
        <f t="shared" si="500"/>
        <v>11.000000999999999</v>
      </c>
      <c r="G1291">
        <f t="shared" si="496"/>
        <v>-18.682501314797218</v>
      </c>
      <c r="H1291">
        <f t="shared" si="501"/>
        <v>-1.0386629919826593</v>
      </c>
      <c r="I1291">
        <f t="shared" si="502"/>
        <v>-1.0386629919826593</v>
      </c>
      <c r="J1291">
        <f t="shared" si="503"/>
        <v>21.680310822896445</v>
      </c>
      <c r="K1291">
        <f t="shared" si="504"/>
        <v>21.000001000000001</v>
      </c>
      <c r="L1291">
        <f t="shared" si="505"/>
        <v>-3.5823907227509295</v>
      </c>
      <c r="M1291">
        <f t="shared" si="506"/>
        <v>-21.382290665102953</v>
      </c>
      <c r="N1291">
        <f t="shared" si="507"/>
        <v>-0.79441795168090001</v>
      </c>
      <c r="O1291">
        <f t="shared" si="508"/>
        <v>-0.79441795168090001</v>
      </c>
      <c r="P1291">
        <f t="shared" si="509"/>
        <v>29.970024959731848</v>
      </c>
      <c r="Q1291">
        <f t="shared" si="510"/>
        <v>16.534238433370561</v>
      </c>
      <c r="R1291">
        <f t="shared" si="511"/>
        <v>-3.5823907227509295</v>
      </c>
      <c r="S1291">
        <f t="shared" si="497"/>
        <v>-11.997141483968583</v>
      </c>
      <c r="T1291">
        <f t="shared" si="512"/>
        <v>-1.3574292793169573</v>
      </c>
      <c r="U1291">
        <f t="shared" si="513"/>
        <v>1.7841633742728358</v>
      </c>
      <c r="V1291">
        <f t="shared" si="514"/>
        <v>16.917877049500039</v>
      </c>
      <c r="W1291">
        <f t="shared" si="515"/>
        <v>1.1138387805568073</v>
      </c>
      <c r="X1291">
        <f t="shared" si="516"/>
        <v>-5.5049366270661864</v>
      </c>
      <c r="Y1291">
        <f t="shared" si="498"/>
        <v>-11.997141483968583</v>
      </c>
    </row>
    <row r="1292" spans="1:25" x14ac:dyDescent="0.25">
      <c r="A1292">
        <v>1286</v>
      </c>
      <c r="B1292">
        <f t="shared" si="494"/>
        <v>37</v>
      </c>
      <c r="C1292">
        <f t="shared" si="495"/>
        <v>26</v>
      </c>
      <c r="D1292">
        <f>IF(B1292=1,#N/A,VLOOKUP(B1292,Potentiel!$C$4:$BB$54,C1292))</f>
        <v>-17.725428576877579</v>
      </c>
      <c r="E1292">
        <f t="shared" si="499"/>
        <v>22.000001000000001</v>
      </c>
      <c r="F1292">
        <f t="shared" si="500"/>
        <v>11.000000999999999</v>
      </c>
      <c r="G1292">
        <f t="shared" si="496"/>
        <v>-17.725428576877579</v>
      </c>
      <c r="H1292">
        <f t="shared" si="501"/>
        <v>-1.0153836060657868</v>
      </c>
      <c r="I1292">
        <f t="shared" si="502"/>
        <v>-1.0153836060657868</v>
      </c>
      <c r="J1292">
        <f t="shared" si="503"/>
        <v>20.861228157373414</v>
      </c>
      <c r="K1292">
        <f t="shared" si="504"/>
        <v>22.000001000000001</v>
      </c>
      <c r="L1292">
        <f t="shared" si="505"/>
        <v>-2.967196225247418</v>
      </c>
      <c r="M1292">
        <f t="shared" si="506"/>
        <v>-20.649130412558947</v>
      </c>
      <c r="N1292">
        <f t="shared" si="507"/>
        <v>-0.75373470243230301</v>
      </c>
      <c r="O1292">
        <f t="shared" si="508"/>
        <v>-0.75373470243230301</v>
      </c>
      <c r="P1292">
        <f t="shared" si="509"/>
        <v>30.17261392048869</v>
      </c>
      <c r="Q1292">
        <f t="shared" si="510"/>
        <v>17.655759188056162</v>
      </c>
      <c r="R1292">
        <f t="shared" si="511"/>
        <v>-2.967196225247418</v>
      </c>
      <c r="S1292">
        <f t="shared" si="497"/>
        <v>-11.574036653293374</v>
      </c>
      <c r="T1292">
        <f t="shared" si="512"/>
        <v>-1.4042939698337922</v>
      </c>
      <c r="U1292">
        <f t="shared" si="513"/>
        <v>1.7372986837560009</v>
      </c>
      <c r="V1292">
        <f t="shared" si="514"/>
        <v>17.903354041792063</v>
      </c>
      <c r="W1292">
        <f t="shared" si="515"/>
        <v>2.014334701874386</v>
      </c>
      <c r="X1292">
        <f t="shared" si="516"/>
        <v>-6.2317401135254418</v>
      </c>
      <c r="Y1292">
        <f t="shared" si="498"/>
        <v>-11.574036653293374</v>
      </c>
    </row>
    <row r="1293" spans="1:25" x14ac:dyDescent="0.25">
      <c r="A1293">
        <v>1287</v>
      </c>
      <c r="B1293">
        <f t="shared" si="494"/>
        <v>38</v>
      </c>
      <c r="C1293">
        <f t="shared" si="495"/>
        <v>26</v>
      </c>
      <c r="D1293">
        <f>IF(B1293=1,#N/A,VLOOKUP(B1293,Potentiel!$C$4:$BB$54,C1293))</f>
        <v>-16.785513378044012</v>
      </c>
      <c r="E1293">
        <f t="shared" si="499"/>
        <v>23.000001000000001</v>
      </c>
      <c r="F1293">
        <f t="shared" si="500"/>
        <v>11.000000999999999</v>
      </c>
      <c r="G1293">
        <f t="shared" si="496"/>
        <v>-16.785513378044012</v>
      </c>
      <c r="H1293">
        <f t="shared" si="501"/>
        <v>-0.99068536490298287</v>
      </c>
      <c r="I1293">
        <f t="shared" si="502"/>
        <v>-0.99068536490298287</v>
      </c>
      <c r="J1293">
        <f t="shared" si="503"/>
        <v>20.068718976668528</v>
      </c>
      <c r="K1293">
        <f t="shared" si="504"/>
        <v>23.000001000000001</v>
      </c>
      <c r="L1293">
        <f t="shared" si="505"/>
        <v>-2.3630303812811362</v>
      </c>
      <c r="M1293">
        <f t="shared" si="506"/>
        <v>-19.929113597489422</v>
      </c>
      <c r="N1293">
        <f t="shared" si="507"/>
        <v>-0.71398589594447537</v>
      </c>
      <c r="O1293">
        <f t="shared" si="508"/>
        <v>-0.71398589594447537</v>
      </c>
      <c r="P1293">
        <f t="shared" si="509"/>
        <v>30.433034925581097</v>
      </c>
      <c r="Q1293">
        <f t="shared" si="510"/>
        <v>18.77477205664146</v>
      </c>
      <c r="R1293">
        <f t="shared" si="511"/>
        <v>-2.3630303812811362</v>
      </c>
      <c r="S1293">
        <f t="shared" si="497"/>
        <v>-11.16125338702529</v>
      </c>
      <c r="T1293">
        <f t="shared" si="512"/>
        <v>-1.4455926829406724</v>
      </c>
      <c r="U1293">
        <f t="shared" si="513"/>
        <v>1.6959999706491207</v>
      </c>
      <c r="V1293">
        <f t="shared" si="514"/>
        <v>18.92289561250346</v>
      </c>
      <c r="W1293">
        <f t="shared" si="515"/>
        <v>2.9035379338954619</v>
      </c>
      <c r="X1293">
        <f t="shared" si="516"/>
        <v>-6.9590469392272754</v>
      </c>
      <c r="Y1293">
        <f t="shared" si="498"/>
        <v>-11.16125338702529</v>
      </c>
    </row>
    <row r="1294" spans="1:25" x14ac:dyDescent="0.25">
      <c r="A1294">
        <v>1288</v>
      </c>
      <c r="B1294">
        <f t="shared" si="494"/>
        <v>39</v>
      </c>
      <c r="C1294">
        <f t="shared" si="495"/>
        <v>26</v>
      </c>
      <c r="D1294">
        <f>IF(B1294=1,#N/A,VLOOKUP(B1294,Potentiel!$C$4:$BB$54,C1294))</f>
        <v>-15.882501922809919</v>
      </c>
      <c r="E1294">
        <f t="shared" si="499"/>
        <v>24.000001000000001</v>
      </c>
      <c r="F1294">
        <f t="shared" si="500"/>
        <v>11.000000999999999</v>
      </c>
      <c r="G1294">
        <f t="shared" si="496"/>
        <v>-15.882501922809919</v>
      </c>
      <c r="H1294">
        <f t="shared" si="501"/>
        <v>-0.96506344432363589</v>
      </c>
      <c r="I1294">
        <f t="shared" si="502"/>
        <v>-0.96506344432363589</v>
      </c>
      <c r="J1294">
        <f t="shared" si="503"/>
        <v>19.319779743259542</v>
      </c>
      <c r="K1294">
        <f t="shared" si="504"/>
        <v>24.000001000000001</v>
      </c>
      <c r="L1294">
        <f t="shared" si="505"/>
        <v>-1.7825858064516524</v>
      </c>
      <c r="M1294">
        <f t="shared" si="506"/>
        <v>-19.237366690134564</v>
      </c>
      <c r="N1294">
        <f t="shared" si="507"/>
        <v>-0.67568955809422171</v>
      </c>
      <c r="O1294">
        <f t="shared" si="508"/>
        <v>-0.67568955809422171</v>
      </c>
      <c r="P1294">
        <f t="shared" si="509"/>
        <v>30.758353746107737</v>
      </c>
      <c r="Q1294">
        <f t="shared" si="510"/>
        <v>19.888390772536336</v>
      </c>
      <c r="R1294">
        <f t="shared" si="511"/>
        <v>-1.7825858064516524</v>
      </c>
      <c r="S1294">
        <f t="shared" si="497"/>
        <v>-10.770670528666216</v>
      </c>
      <c r="T1294">
        <f t="shared" si="512"/>
        <v>-1.4814057234375451</v>
      </c>
      <c r="U1294">
        <f t="shared" si="513"/>
        <v>1.6601869301522481</v>
      </c>
      <c r="V1294">
        <f t="shared" si="514"/>
        <v>19.968117078945408</v>
      </c>
      <c r="W1294">
        <f t="shared" si="515"/>
        <v>3.7684519885318317</v>
      </c>
      <c r="X1294">
        <f t="shared" si="516"/>
        <v>-7.6874363853596268</v>
      </c>
      <c r="Y1294">
        <f t="shared" si="498"/>
        <v>-10.770670528666216</v>
      </c>
    </row>
    <row r="1295" spans="1:25" x14ac:dyDescent="0.25">
      <c r="A1295">
        <v>1289</v>
      </c>
      <c r="B1295">
        <f t="shared" si="494"/>
        <v>40</v>
      </c>
      <c r="C1295">
        <f t="shared" si="495"/>
        <v>26</v>
      </c>
      <c r="D1295">
        <f>IF(B1295=1,#N/A,VLOOKUP(B1295,Potentiel!$C$4:$BB$54,C1295))</f>
        <v>-15.027982248158473</v>
      </c>
      <c r="E1295">
        <f t="shared" si="499"/>
        <v>25.000001000000001</v>
      </c>
      <c r="F1295">
        <f t="shared" si="500"/>
        <v>11.000000999999999</v>
      </c>
      <c r="G1295">
        <f t="shared" si="496"/>
        <v>-15.027982248158473</v>
      </c>
      <c r="H1295">
        <f t="shared" si="501"/>
        <v>-0.93893597939609497</v>
      </c>
      <c r="I1295">
        <f t="shared" si="502"/>
        <v>-0.93893597939609497</v>
      </c>
      <c r="J1295">
        <f t="shared" si="503"/>
        <v>18.623648204660846</v>
      </c>
      <c r="K1295">
        <f t="shared" si="504"/>
        <v>25.000001000000001</v>
      </c>
      <c r="L1295">
        <f t="shared" si="505"/>
        <v>-1.2333111473523262</v>
      </c>
      <c r="M1295">
        <f t="shared" si="506"/>
        <v>-18.582766641831984</v>
      </c>
      <c r="N1295">
        <f t="shared" si="507"/>
        <v>-0.63920615146409876</v>
      </c>
      <c r="O1295">
        <f t="shared" si="508"/>
        <v>-0.63920615146409876</v>
      </c>
      <c r="P1295">
        <f t="shared" si="509"/>
        <v>31.149948090884273</v>
      </c>
      <c r="Q1295">
        <f t="shared" si="510"/>
        <v>20.994921533574054</v>
      </c>
      <c r="R1295">
        <f t="shared" si="511"/>
        <v>-1.2333111473523262</v>
      </c>
      <c r="S1295">
        <f t="shared" si="497"/>
        <v>-10.409259163607482</v>
      </c>
      <c r="T1295">
        <f t="shared" si="512"/>
        <v>-1.5121204489910252</v>
      </c>
      <c r="U1295">
        <f t="shared" si="513"/>
        <v>1.629472204598768</v>
      </c>
      <c r="V1295">
        <f t="shared" si="514"/>
        <v>21.031114725261592</v>
      </c>
      <c r="W1295">
        <f t="shared" si="515"/>
        <v>4.6014498919761992</v>
      </c>
      <c r="X1295">
        <f t="shared" si="516"/>
        <v>-8.4172484024089194</v>
      </c>
      <c r="Y1295">
        <f t="shared" si="498"/>
        <v>-10.409259163607482</v>
      </c>
    </row>
    <row r="1296" spans="1:25" x14ac:dyDescent="0.25">
      <c r="A1296">
        <v>1290</v>
      </c>
      <c r="B1296">
        <f t="shared" si="494"/>
        <v>41</v>
      </c>
      <c r="C1296">
        <f t="shared" si="495"/>
        <v>26</v>
      </c>
      <c r="D1296">
        <f>IF(B1296=1,#N/A,VLOOKUP(B1296,Potentiel!$C$4:$BB$54,C1296))</f>
        <v>-14.227611183924724</v>
      </c>
      <c r="E1296">
        <f t="shared" si="499"/>
        <v>26.000001000000001</v>
      </c>
      <c r="F1296">
        <f t="shared" si="500"/>
        <v>11.000000999999999</v>
      </c>
      <c r="G1296">
        <f t="shared" si="496"/>
        <v>-14.227611183924724</v>
      </c>
      <c r="H1296">
        <f t="shared" si="501"/>
        <v>-0.9126464617716602</v>
      </c>
      <c r="I1296">
        <f t="shared" si="502"/>
        <v>-0.9126464617716602</v>
      </c>
      <c r="J1296">
        <f t="shared" si="503"/>
        <v>17.984019072524941</v>
      </c>
      <c r="K1296">
        <f t="shared" si="504"/>
        <v>26.000001000000001</v>
      </c>
      <c r="L1296">
        <f t="shared" si="505"/>
        <v>-0.71884254411124626</v>
      </c>
      <c r="M1296">
        <f t="shared" si="506"/>
        <v>-17.9696468356425</v>
      </c>
      <c r="N1296">
        <f t="shared" si="507"/>
        <v>-0.60475503209556258</v>
      </c>
      <c r="O1296">
        <f t="shared" si="508"/>
        <v>-0.60475503209556258</v>
      </c>
      <c r="P1296">
        <f t="shared" si="509"/>
        <v>31.60550995313503</v>
      </c>
      <c r="Q1296">
        <f t="shared" si="510"/>
        <v>22.093537491286192</v>
      </c>
      <c r="R1296">
        <f t="shared" si="511"/>
        <v>-0.71884254411124626</v>
      </c>
      <c r="S1296">
        <f t="shared" si="497"/>
        <v>-10.080422305136109</v>
      </c>
      <c r="T1296">
        <f t="shared" si="512"/>
        <v>-1.5382714743662327</v>
      </c>
      <c r="U1296">
        <f t="shared" si="513"/>
        <v>1.6033211792235604</v>
      </c>
      <c r="V1296">
        <f t="shared" si="514"/>
        <v>22.105228645777288</v>
      </c>
      <c r="W1296">
        <f t="shared" si="515"/>
        <v>5.3988084516768797</v>
      </c>
      <c r="X1296">
        <f t="shared" si="516"/>
        <v>-9.1486489410065452</v>
      </c>
      <c r="Y1296">
        <f t="shared" si="498"/>
        <v>-10.080422305136109</v>
      </c>
    </row>
    <row r="1297" spans="1:25" x14ac:dyDescent="0.25">
      <c r="A1297">
        <v>1291</v>
      </c>
      <c r="B1297">
        <f t="shared" si="494"/>
        <v>42</v>
      </c>
      <c r="C1297">
        <f t="shared" si="495"/>
        <v>26</v>
      </c>
      <c r="D1297">
        <f>IF(B1297=1,#N/A,VLOOKUP(B1297,Potentiel!$C$4:$BB$54,C1297))</f>
        <v>-13.483013969519607</v>
      </c>
      <c r="E1297">
        <f t="shared" si="499"/>
        <v>27.000001000000001</v>
      </c>
      <c r="F1297">
        <f t="shared" si="500"/>
        <v>11.000000999999999</v>
      </c>
      <c r="G1297">
        <f t="shared" si="496"/>
        <v>-13.483013969519607</v>
      </c>
      <c r="H1297">
        <f t="shared" si="501"/>
        <v>-0.886470358239554</v>
      </c>
      <c r="I1297">
        <f t="shared" si="502"/>
        <v>-0.886470358239554</v>
      </c>
      <c r="J1297">
        <f t="shared" si="503"/>
        <v>17.4009105423326</v>
      </c>
      <c r="K1297">
        <f t="shared" si="504"/>
        <v>27.000001000000001</v>
      </c>
      <c r="L1297">
        <f t="shared" si="505"/>
        <v>-0.2402246804845253</v>
      </c>
      <c r="M1297">
        <f t="shared" si="506"/>
        <v>-17.399252277185589</v>
      </c>
      <c r="N1297">
        <f t="shared" si="507"/>
        <v>-0.57244022964125107</v>
      </c>
      <c r="O1297">
        <f t="shared" si="508"/>
        <v>-0.57244022964125107</v>
      </c>
      <c r="P1297">
        <f t="shared" si="509"/>
        <v>32.120616958663</v>
      </c>
      <c r="Q1297">
        <f t="shared" si="510"/>
        <v>23.184001087401274</v>
      </c>
      <c r="R1297">
        <f t="shared" si="511"/>
        <v>-0.2402246804845253</v>
      </c>
      <c r="S1297">
        <f t="shared" si="497"/>
        <v>-9.7851376583397993</v>
      </c>
      <c r="T1297">
        <f t="shared" si="512"/>
        <v>-1.5604350400188984</v>
      </c>
      <c r="U1297">
        <f t="shared" si="513"/>
        <v>1.5811576135708947</v>
      </c>
      <c r="V1297">
        <f t="shared" si="514"/>
        <v>23.185245616937884</v>
      </c>
      <c r="W1297">
        <f t="shared" si="515"/>
        <v>6.1594579732209302</v>
      </c>
      <c r="X1297">
        <f t="shared" si="516"/>
        <v>-9.8816856797135344</v>
      </c>
      <c r="Y1297">
        <f t="shared" si="498"/>
        <v>-9.7851376583397993</v>
      </c>
    </row>
    <row r="1298" spans="1:25" x14ac:dyDescent="0.25">
      <c r="A1298">
        <v>1292</v>
      </c>
      <c r="B1298">
        <f t="shared" si="494"/>
        <v>43</v>
      </c>
      <c r="C1298">
        <f t="shared" si="495"/>
        <v>26</v>
      </c>
      <c r="D1298">
        <f>IF(B1298=1,#N/A,VLOOKUP(B1298,Potentiel!$C$4:$BB$54,C1298))</f>
        <v>-12.793240967958393</v>
      </c>
      <c r="E1298">
        <f t="shared" si="499"/>
        <v>28.000001000000001</v>
      </c>
      <c r="F1298">
        <f t="shared" si="500"/>
        <v>11.000000999999999</v>
      </c>
      <c r="G1298">
        <f t="shared" si="496"/>
        <v>-12.793240967958393</v>
      </c>
      <c r="H1298">
        <f t="shared" si="501"/>
        <v>-0.86062356263177142</v>
      </c>
      <c r="I1298">
        <f t="shared" si="502"/>
        <v>-0.86062356263177142</v>
      </c>
      <c r="J1298">
        <f t="shared" si="503"/>
        <v>16.872078605324536</v>
      </c>
      <c r="K1298">
        <f t="shared" si="504"/>
        <v>28.000001000000001</v>
      </c>
      <c r="L1298">
        <f t="shared" si="505"/>
        <v>0.20315285841531677</v>
      </c>
      <c r="M1298">
        <f t="shared" si="506"/>
        <v>-16.870855502326123</v>
      </c>
      <c r="N1298">
        <f t="shared" si="507"/>
        <v>-0.54227810855067515</v>
      </c>
      <c r="O1298">
        <f t="shared" si="508"/>
        <v>-0.54227810855067515</v>
      </c>
      <c r="P1298">
        <f t="shared" si="509"/>
        <v>32.689842786106645</v>
      </c>
      <c r="Q1298">
        <f t="shared" si="510"/>
        <v>24.266451128620073</v>
      </c>
      <c r="R1298">
        <f t="shared" si="511"/>
        <v>0.20315285841531677</v>
      </c>
      <c r="S1298">
        <f t="shared" si="497"/>
        <v>-9.5228339443625352</v>
      </c>
      <c r="T1298">
        <f t="shared" si="512"/>
        <v>1.5624247642842319</v>
      </c>
      <c r="U1298">
        <f t="shared" si="513"/>
        <v>1.5624247642842319</v>
      </c>
      <c r="V1298">
        <f t="shared" si="514"/>
        <v>24.267301487013111</v>
      </c>
      <c r="W1298">
        <f t="shared" si="515"/>
        <v>6.8840234853702977</v>
      </c>
      <c r="X1298">
        <f t="shared" si="516"/>
        <v>-10.616330759665122</v>
      </c>
      <c r="Y1298">
        <f t="shared" si="498"/>
        <v>-9.5228339443625352</v>
      </c>
    </row>
    <row r="1299" spans="1:25" x14ac:dyDescent="0.25">
      <c r="A1299">
        <v>1293</v>
      </c>
      <c r="B1299">
        <f t="shared" si="494"/>
        <v>44</v>
      </c>
      <c r="C1299">
        <f t="shared" si="495"/>
        <v>26</v>
      </c>
      <c r="D1299">
        <f>IF(B1299=1,#N/A,VLOOKUP(B1299,Potentiel!$C$4:$BB$54,C1299))</f>
        <v>-12.15581063587271</v>
      </c>
      <c r="E1299">
        <f t="shared" si="499"/>
        <v>29.000001000000001</v>
      </c>
      <c r="F1299">
        <f t="shared" si="500"/>
        <v>11.000000999999999</v>
      </c>
      <c r="G1299">
        <f t="shared" si="496"/>
        <v>-12.15581063587271</v>
      </c>
      <c r="H1299">
        <f t="shared" si="501"/>
        <v>-0.83527122355164607</v>
      </c>
      <c r="I1299">
        <f t="shared" si="502"/>
        <v>-0.83527122355164607</v>
      </c>
      <c r="J1299">
        <f t="shared" si="503"/>
        <v>16.394015805018523</v>
      </c>
      <c r="K1299">
        <f t="shared" si="504"/>
        <v>29.000001000000001</v>
      </c>
      <c r="L1299">
        <f t="shared" si="505"/>
        <v>0.61288517791837172</v>
      </c>
      <c r="M1299">
        <f t="shared" si="506"/>
        <v>-16.382555538556403</v>
      </c>
      <c r="N1299">
        <f t="shared" si="507"/>
        <v>-0.51422262927706297</v>
      </c>
      <c r="O1299">
        <f t="shared" si="508"/>
        <v>-0.51422262927706297</v>
      </c>
      <c r="P1299">
        <f t="shared" si="509"/>
        <v>33.307479399886837</v>
      </c>
      <c r="Q1299">
        <f t="shared" si="510"/>
        <v>25.341250337597039</v>
      </c>
      <c r="R1299">
        <f t="shared" si="511"/>
        <v>0.61288517791837172</v>
      </c>
      <c r="S1299">
        <f t="shared" si="497"/>
        <v>-9.2920183261734746</v>
      </c>
      <c r="T1299">
        <f t="shared" si="512"/>
        <v>1.5466157629377397</v>
      </c>
      <c r="U1299">
        <f t="shared" si="513"/>
        <v>1.5466157629377397</v>
      </c>
      <c r="V1299">
        <f t="shared" si="514"/>
        <v>25.348660653258865</v>
      </c>
      <c r="W1299">
        <f t="shared" si="515"/>
        <v>7.5741382816931591</v>
      </c>
      <c r="X1299">
        <f t="shared" si="516"/>
        <v>-11.352511381484138</v>
      </c>
      <c r="Y1299">
        <f t="shared" si="498"/>
        <v>-9.2920183261734746</v>
      </c>
    </row>
    <row r="1300" spans="1:25" x14ac:dyDescent="0.25">
      <c r="A1300">
        <v>1294</v>
      </c>
      <c r="B1300">
        <f t="shared" si="494"/>
        <v>45</v>
      </c>
      <c r="C1300">
        <f t="shared" si="495"/>
        <v>26</v>
      </c>
      <c r="D1300">
        <f>IF(B1300=1,#N/A,VLOOKUP(B1300,Potentiel!$C$4:$BB$54,C1300))</f>
        <v>-11.567419872813746</v>
      </c>
      <c r="E1300">
        <f t="shared" si="499"/>
        <v>30.000001000000001</v>
      </c>
      <c r="F1300">
        <f t="shared" si="500"/>
        <v>11.000000999999999</v>
      </c>
      <c r="G1300">
        <f t="shared" si="496"/>
        <v>-11.567419872813746</v>
      </c>
      <c r="H1300">
        <f t="shared" si="501"/>
        <v>-0.8105361421787507</v>
      </c>
      <c r="I1300">
        <f t="shared" si="502"/>
        <v>-0.8105361421787507</v>
      </c>
      <c r="J1300">
        <f t="shared" si="503"/>
        <v>15.962619600615913</v>
      </c>
      <c r="K1300">
        <f t="shared" si="504"/>
        <v>30.000001000000001</v>
      </c>
      <c r="L1300">
        <f t="shared" si="505"/>
        <v>0.99109547006668164</v>
      </c>
      <c r="M1300">
        <f t="shared" si="506"/>
        <v>-15.931822064132545</v>
      </c>
      <c r="N1300">
        <f t="shared" si="507"/>
        <v>-0.48818631952203867</v>
      </c>
      <c r="O1300">
        <f t="shared" si="508"/>
        <v>-0.48818631952203867</v>
      </c>
      <c r="P1300">
        <f t="shared" si="509"/>
        <v>33.967970417485674</v>
      </c>
      <c r="Q1300">
        <f t="shared" si="510"/>
        <v>26.408881522482101</v>
      </c>
      <c r="R1300">
        <f t="shared" si="511"/>
        <v>0.99109547006668164</v>
      </c>
      <c r="S1300">
        <f t="shared" si="497"/>
        <v>-9.0907037376872974</v>
      </c>
      <c r="T1300">
        <f t="shared" si="512"/>
        <v>1.533285061108262</v>
      </c>
      <c r="U1300">
        <f t="shared" si="513"/>
        <v>1.533285061108262</v>
      </c>
      <c r="V1300">
        <f t="shared" si="514"/>
        <v>26.42747232520135</v>
      </c>
      <c r="W1300">
        <f t="shared" si="515"/>
        <v>8.2319763853344554</v>
      </c>
      <c r="X1300">
        <f t="shared" si="516"/>
        <v>-12.090130644323114</v>
      </c>
      <c r="Y1300">
        <f t="shared" si="498"/>
        <v>-9.0907037376872974</v>
      </c>
    </row>
    <row r="1301" spans="1:25" x14ac:dyDescent="0.25">
      <c r="A1301">
        <v>1295</v>
      </c>
      <c r="B1301">
        <f t="shared" si="494"/>
        <v>46</v>
      </c>
      <c r="C1301">
        <f t="shared" si="495"/>
        <v>26</v>
      </c>
      <c r="D1301">
        <f>IF(B1301=1,#N/A,VLOOKUP(B1301,Potentiel!$C$4:$BB$54,C1301))</f>
        <v>-11.024408148568336</v>
      </c>
      <c r="E1301">
        <f t="shared" si="499"/>
        <v>31.000001000000001</v>
      </c>
      <c r="F1301">
        <f t="shared" si="500"/>
        <v>11.000000999999999</v>
      </c>
      <c r="G1301">
        <f t="shared" si="496"/>
        <v>-11.024408148568336</v>
      </c>
      <c r="H1301">
        <f t="shared" si="501"/>
        <v>-0.78650634924763008</v>
      </c>
      <c r="I1301">
        <f t="shared" si="502"/>
        <v>-0.78650634924763008</v>
      </c>
      <c r="J1301">
        <f t="shared" si="503"/>
        <v>15.573618623371413</v>
      </c>
      <c r="K1301">
        <f t="shared" si="504"/>
        <v>31.000001000000001</v>
      </c>
      <c r="L1301">
        <f t="shared" si="505"/>
        <v>1.3401366783261539</v>
      </c>
      <c r="M1301">
        <f t="shared" si="506"/>
        <v>-15.515850950225897</v>
      </c>
      <c r="N1301">
        <f t="shared" si="507"/>
        <v>-0.46405656920027444</v>
      </c>
      <c r="O1301">
        <f t="shared" si="508"/>
        <v>-0.46405656920027444</v>
      </c>
      <c r="P1301">
        <f t="shared" si="509"/>
        <v>34.666146205046026</v>
      </c>
      <c r="Q1301">
        <f t="shared" si="510"/>
        <v>27.469879736279957</v>
      </c>
      <c r="R1301">
        <f t="shared" si="511"/>
        <v>1.3401366783261539</v>
      </c>
      <c r="S1301">
        <f t="shared" si="497"/>
        <v>-8.9166880916367148</v>
      </c>
      <c r="T1301">
        <f t="shared" si="512"/>
        <v>1.5220492986720653</v>
      </c>
      <c r="U1301">
        <f t="shared" si="513"/>
        <v>1.5220492986720653</v>
      </c>
      <c r="V1301">
        <f t="shared" si="514"/>
        <v>27.502550046173521</v>
      </c>
      <c r="W1301">
        <f t="shared" si="515"/>
        <v>8.8599470713161192</v>
      </c>
      <c r="X1301">
        <f t="shared" si="516"/>
        <v>-12.829081161656745</v>
      </c>
      <c r="Y1301">
        <f t="shared" si="498"/>
        <v>-8.9166880916367148</v>
      </c>
    </row>
    <row r="1302" spans="1:25" x14ac:dyDescent="0.25">
      <c r="A1302">
        <v>1296</v>
      </c>
      <c r="B1302">
        <f t="shared" si="494"/>
        <v>47</v>
      </c>
      <c r="C1302">
        <f t="shared" si="495"/>
        <v>26</v>
      </c>
      <c r="D1302">
        <f>IF(B1302=1,#N/A,VLOOKUP(B1302,Potentiel!$C$4:$BB$54,C1302))</f>
        <v>-10.523048648385441</v>
      </c>
      <c r="E1302">
        <f t="shared" si="499"/>
        <v>32.000000999999997</v>
      </c>
      <c r="F1302">
        <f t="shared" si="500"/>
        <v>11.000000999999999</v>
      </c>
      <c r="G1302">
        <f t="shared" si="496"/>
        <v>-10.523048648385441</v>
      </c>
      <c r="H1302">
        <f t="shared" si="501"/>
        <v>-0.76324171669240648</v>
      </c>
      <c r="I1302">
        <f t="shared" si="502"/>
        <v>-0.76324171669240648</v>
      </c>
      <c r="J1302">
        <f t="shared" si="503"/>
        <v>15.222830711017174</v>
      </c>
      <c r="K1302">
        <f t="shared" si="504"/>
        <v>32.000000999999997</v>
      </c>
      <c r="L1302">
        <f t="shared" si="505"/>
        <v>1.662404353042356</v>
      </c>
      <c r="M1302">
        <f t="shared" si="506"/>
        <v>-15.131787291105882</v>
      </c>
      <c r="N1302">
        <f t="shared" si="507"/>
        <v>-0.4417076553098111</v>
      </c>
      <c r="O1302">
        <f t="shared" si="508"/>
        <v>-0.4417076553098111</v>
      </c>
      <c r="P1302">
        <f t="shared" si="509"/>
        <v>35.39733112288657</v>
      </c>
      <c r="Q1302">
        <f t="shared" si="510"/>
        <v>28.524789720684943</v>
      </c>
      <c r="R1302">
        <f t="shared" si="511"/>
        <v>1.662404353042356</v>
      </c>
      <c r="S1302">
        <f t="shared" si="497"/>
        <v>-8.7677294255646796</v>
      </c>
      <c r="T1302">
        <f t="shared" si="512"/>
        <v>1.5125828889202395</v>
      </c>
      <c r="U1302">
        <f t="shared" si="513"/>
        <v>1.5125828889202395</v>
      </c>
      <c r="V1302">
        <f t="shared" si="514"/>
        <v>28.57319052612619</v>
      </c>
      <c r="W1302">
        <f t="shared" si="515"/>
        <v>9.4605032415862595</v>
      </c>
      <c r="X1302">
        <f t="shared" si="516"/>
        <v>-13.569253602414612</v>
      </c>
      <c r="Y1302">
        <f t="shared" si="498"/>
        <v>-8.7677294255646796</v>
      </c>
    </row>
    <row r="1303" spans="1:25" x14ac:dyDescent="0.25">
      <c r="A1303">
        <v>1297</v>
      </c>
      <c r="B1303">
        <f t="shared" si="494"/>
        <v>48</v>
      </c>
      <c r="C1303">
        <f t="shared" si="495"/>
        <v>26</v>
      </c>
      <c r="D1303">
        <f>IF(B1303=1,#N/A,VLOOKUP(B1303,Potentiel!$C$4:$BB$54,C1303))</f>
        <v>-10.059722279325207</v>
      </c>
      <c r="E1303">
        <f t="shared" si="499"/>
        <v>33.000000999999997</v>
      </c>
      <c r="F1303">
        <f t="shared" si="500"/>
        <v>11.000000999999999</v>
      </c>
      <c r="G1303">
        <f t="shared" si="496"/>
        <v>-10.059722279325207</v>
      </c>
      <c r="H1303">
        <f t="shared" si="501"/>
        <v>-0.74077959689217632</v>
      </c>
      <c r="I1303">
        <f t="shared" si="502"/>
        <v>-0.74077959689217632</v>
      </c>
      <c r="J1303">
        <f t="shared" si="503"/>
        <v>14.90630854159248</v>
      </c>
      <c r="K1303">
        <f t="shared" si="504"/>
        <v>33.000000999999997</v>
      </c>
      <c r="L1303">
        <f t="shared" si="505"/>
        <v>1.9602248023153264</v>
      </c>
      <c r="M1303">
        <f t="shared" si="506"/>
        <v>-14.776858700736797</v>
      </c>
      <c r="N1303">
        <f t="shared" si="507"/>
        <v>-0.42100922430712528</v>
      </c>
      <c r="O1303">
        <f t="shared" si="508"/>
        <v>-0.42100922430712528</v>
      </c>
      <c r="P1303">
        <f t="shared" si="509"/>
        <v>36.157372955754703</v>
      </c>
      <c r="Q1303">
        <f t="shared" si="510"/>
        <v>29.574140471891347</v>
      </c>
      <c r="R1303">
        <f t="shared" si="511"/>
        <v>1.9602248023153264</v>
      </c>
      <c r="S1303">
        <f t="shared" si="497"/>
        <v>-8.6416505798746766</v>
      </c>
      <c r="T1303">
        <f t="shared" si="512"/>
        <v>1.5046114193763056</v>
      </c>
      <c r="U1303">
        <f t="shared" si="513"/>
        <v>1.5046114193763056</v>
      </c>
      <c r="V1303">
        <f t="shared" si="514"/>
        <v>29.639032810244906</v>
      </c>
      <c r="W1303">
        <f t="shared" si="515"/>
        <v>10.036026898126627</v>
      </c>
      <c r="X1303">
        <f t="shared" si="516"/>
        <v>-14.310541795689003</v>
      </c>
      <c r="Y1303">
        <f t="shared" si="498"/>
        <v>-8.6416505798746766</v>
      </c>
    </row>
    <row r="1304" spans="1:25" x14ac:dyDescent="0.25">
      <c r="A1304">
        <v>1298</v>
      </c>
      <c r="B1304">
        <f t="shared" si="494"/>
        <v>49</v>
      </c>
      <c r="C1304">
        <f t="shared" si="495"/>
        <v>26</v>
      </c>
      <c r="D1304">
        <f>IF(B1304=1,#N/A,VLOOKUP(B1304,Potentiel!$C$4:$BB$54,C1304))</f>
        <v>-9.6310146193772113</v>
      </c>
      <c r="E1304">
        <f t="shared" si="499"/>
        <v>34.000000999999997</v>
      </c>
      <c r="F1304">
        <f t="shared" si="500"/>
        <v>11.000000999999999</v>
      </c>
      <c r="G1304">
        <f t="shared" si="496"/>
        <v>-9.6310146193772113</v>
      </c>
      <c r="H1304">
        <f t="shared" si="501"/>
        <v>-0.71913955339840696</v>
      </c>
      <c r="I1304">
        <f t="shared" si="502"/>
        <v>-0.71913955339840696</v>
      </c>
      <c r="J1304">
        <f t="shared" si="503"/>
        <v>14.620412600151152</v>
      </c>
      <c r="K1304">
        <f t="shared" si="504"/>
        <v>34.000000999999997</v>
      </c>
      <c r="L1304">
        <f t="shared" si="505"/>
        <v>2.2357927743076083</v>
      </c>
      <c r="M1304">
        <f t="shared" si="506"/>
        <v>-14.448449580111093</v>
      </c>
      <c r="N1304">
        <f t="shared" si="507"/>
        <v>-0.40183201211376851</v>
      </c>
      <c r="O1304">
        <f t="shared" si="508"/>
        <v>-0.40183201211376851</v>
      </c>
      <c r="P1304">
        <f t="shared" si="509"/>
        <v>36.942627996245925</v>
      </c>
      <c r="Q1304">
        <f t="shared" si="510"/>
        <v>30.618431069718099</v>
      </c>
      <c r="R1304">
        <f t="shared" si="511"/>
        <v>2.2357927743076083</v>
      </c>
      <c r="S1304">
        <f t="shared" si="497"/>
        <v>-8.5363975200972426</v>
      </c>
      <c r="T1304">
        <f t="shared" si="512"/>
        <v>1.4979045571171876</v>
      </c>
      <c r="U1304">
        <f t="shared" si="513"/>
        <v>1.4979045571171876</v>
      </c>
      <c r="V1304">
        <f t="shared" si="514"/>
        <v>30.699952613981747</v>
      </c>
      <c r="W1304">
        <f t="shared" si="515"/>
        <v>10.588765333319717</v>
      </c>
      <c r="X1304">
        <f t="shared" si="516"/>
        <v>-15.052845574866268</v>
      </c>
      <c r="Y1304">
        <f t="shared" si="498"/>
        <v>-8.5363975200972426</v>
      </c>
    </row>
    <row r="1305" spans="1:25" x14ac:dyDescent="0.25">
      <c r="A1305">
        <v>1299</v>
      </c>
      <c r="B1305">
        <f t="shared" si="494"/>
        <v>50</v>
      </c>
      <c r="C1305">
        <f t="shared" si="495"/>
        <v>26</v>
      </c>
      <c r="D1305">
        <f>IF(B1305=1,#N/A,VLOOKUP(B1305,Potentiel!$C$4:$BB$54,C1305))</f>
        <v>-9.2337634919327467</v>
      </c>
      <c r="E1305">
        <f t="shared" si="499"/>
        <v>35.000000999999997</v>
      </c>
      <c r="F1305">
        <f t="shared" si="500"/>
        <v>11.000000999999999</v>
      </c>
      <c r="G1305">
        <f t="shared" si="496"/>
        <v>-9.2337634919327467</v>
      </c>
      <c r="H1305">
        <f t="shared" si="501"/>
        <v>-0.69832727901102543</v>
      </c>
      <c r="I1305">
        <f t="shared" si="502"/>
        <v>-0.69832727901102543</v>
      </c>
      <c r="J1305">
        <f t="shared" si="503"/>
        <v>14.361838678419661</v>
      </c>
      <c r="K1305">
        <f t="shared" si="504"/>
        <v>35.000000999999997</v>
      </c>
      <c r="L1305">
        <f t="shared" si="505"/>
        <v>2.4911408769629184</v>
      </c>
      <c r="M1305">
        <f t="shared" si="506"/>
        <v>-14.144137561409512</v>
      </c>
      <c r="N1305">
        <f t="shared" si="507"/>
        <v>-0.38405150419708572</v>
      </c>
      <c r="O1305">
        <f t="shared" si="508"/>
        <v>-0.38405150419708572</v>
      </c>
      <c r="P1305">
        <f t="shared" si="509"/>
        <v>37.749923143710852</v>
      </c>
      <c r="Q1305">
        <f t="shared" si="510"/>
        <v>31.658123723735216</v>
      </c>
      <c r="R1305">
        <f t="shared" si="511"/>
        <v>2.4911408769629184</v>
      </c>
      <c r="S1305">
        <f t="shared" si="497"/>
        <v>-8.4500679565526333</v>
      </c>
      <c r="T1305">
        <f t="shared" si="512"/>
        <v>1.4922693029662197</v>
      </c>
      <c r="U1305">
        <f t="shared" si="513"/>
        <v>1.4922693029662197</v>
      </c>
      <c r="V1305">
        <f t="shared" si="514"/>
        <v>31.755984956795182</v>
      </c>
      <c r="W1305">
        <f t="shared" si="515"/>
        <v>11.120799817548425</v>
      </c>
      <c r="X1305">
        <f t="shared" si="516"/>
        <v>-15.796072173287312</v>
      </c>
      <c r="Y1305">
        <f t="shared" si="498"/>
        <v>-8.4500679565526333</v>
      </c>
    </row>
    <row r="1306" spans="1:25" x14ac:dyDescent="0.25">
      <c r="A1306">
        <v>1300</v>
      </c>
      <c r="B1306">
        <f t="shared" si="494"/>
        <v>1</v>
      </c>
      <c r="C1306">
        <f t="shared" si="495"/>
        <v>27</v>
      </c>
      <c r="D1306" t="e">
        <f>IF(B1306=1,#N/A,VLOOKUP(B1306,Potentiel!$C$4:$BB$54,C1306))</f>
        <v>#N/A</v>
      </c>
      <c r="E1306">
        <f t="shared" si="499"/>
        <v>-13.999999000000001</v>
      </c>
      <c r="F1306">
        <f t="shared" si="500"/>
        <v>12.000000999999999</v>
      </c>
      <c r="G1306" t="e">
        <f t="shared" si="496"/>
        <v>#N/A</v>
      </c>
      <c r="H1306" t="e">
        <f t="shared" si="501"/>
        <v>#N/A</v>
      </c>
      <c r="I1306" t="e">
        <f t="shared" si="502"/>
        <v>#N/A</v>
      </c>
      <c r="J1306" t="e">
        <f t="shared" si="503"/>
        <v>#N/A</v>
      </c>
      <c r="K1306">
        <f t="shared" si="504"/>
        <v>-13.999999000000001</v>
      </c>
      <c r="L1306" t="e">
        <f t="shared" si="505"/>
        <v>#N/A</v>
      </c>
      <c r="M1306" t="e">
        <f t="shared" si="506"/>
        <v>#N/A</v>
      </c>
      <c r="N1306" t="e">
        <f t="shared" si="507"/>
        <v>#N/A</v>
      </c>
      <c r="O1306" t="e">
        <f t="shared" si="508"/>
        <v>#N/A</v>
      </c>
      <c r="P1306" t="e">
        <f t="shared" si="509"/>
        <v>#N/A</v>
      </c>
      <c r="Q1306" t="e">
        <f t="shared" si="510"/>
        <v>#N/A</v>
      </c>
      <c r="R1306" t="e">
        <f t="shared" si="511"/>
        <v>#N/A</v>
      </c>
      <c r="S1306" t="e">
        <f t="shared" si="497"/>
        <v>#N/A</v>
      </c>
      <c r="T1306" t="e">
        <f t="shared" si="512"/>
        <v>#N/A</v>
      </c>
      <c r="U1306" t="e">
        <f t="shared" si="513"/>
        <v>#N/A</v>
      </c>
      <c r="V1306" t="e">
        <f t="shared" si="514"/>
        <v>#N/A</v>
      </c>
      <c r="W1306" t="e">
        <f t="shared" si="515"/>
        <v>#N/A</v>
      </c>
      <c r="X1306" t="e">
        <f t="shared" si="516"/>
        <v>#N/A</v>
      </c>
      <c r="Y1306" t="e">
        <f t="shared" si="498"/>
        <v>#N/A</v>
      </c>
    </row>
    <row r="1307" spans="1:25" x14ac:dyDescent="0.25">
      <c r="A1307">
        <v>1301</v>
      </c>
      <c r="B1307">
        <f t="shared" si="494"/>
        <v>2</v>
      </c>
      <c r="C1307">
        <f t="shared" si="495"/>
        <v>27</v>
      </c>
      <c r="D1307">
        <f>IF(B1307=1,#N/A,VLOOKUP(B1307,Potentiel!$C$4:$BB$54,C1307))</f>
        <v>-6.969033857310122</v>
      </c>
      <c r="E1307">
        <f t="shared" si="499"/>
        <v>-12.999999000000001</v>
      </c>
      <c r="F1307">
        <f t="shared" si="500"/>
        <v>12.000000999999999</v>
      </c>
      <c r="G1307">
        <f t="shared" si="496"/>
        <v>-6.969033857310122</v>
      </c>
      <c r="H1307">
        <f t="shared" si="501"/>
        <v>-0.5261468937556073</v>
      </c>
      <c r="I1307">
        <f t="shared" si="502"/>
        <v>-0.5261468937556073</v>
      </c>
      <c r="J1307">
        <f t="shared" si="503"/>
        <v>13.876867690669094</v>
      </c>
      <c r="K1307">
        <f t="shared" si="504"/>
        <v>-12.999999000000001</v>
      </c>
      <c r="L1307">
        <f t="shared" si="505"/>
        <v>4.7129254685072448</v>
      </c>
      <c r="M1307">
        <f t="shared" si="506"/>
        <v>-13.052041619326518</v>
      </c>
      <c r="N1307">
        <f t="shared" si="507"/>
        <v>0.78739580154259714</v>
      </c>
      <c r="O1307">
        <f t="shared" si="508"/>
        <v>3.9289884551323904</v>
      </c>
      <c r="P1307">
        <f t="shared" si="509"/>
        <v>18.421611341916662</v>
      </c>
      <c r="Q1307">
        <f t="shared" si="510"/>
        <v>-15.251599352188993</v>
      </c>
      <c r="R1307">
        <f t="shared" si="511"/>
        <v>4.7129254685072448</v>
      </c>
      <c r="S1307">
        <f t="shared" si="497"/>
        <v>-0.26537768314807125</v>
      </c>
      <c r="T1307">
        <f t="shared" si="512"/>
        <v>-1.2710923908305705</v>
      </c>
      <c r="U1307">
        <f t="shared" si="513"/>
        <v>-1.2710923908305705</v>
      </c>
      <c r="V1307">
        <f t="shared" si="514"/>
        <v>15.963174786720716</v>
      </c>
      <c r="W1307">
        <f t="shared" si="515"/>
        <v>0.32644421127053963</v>
      </c>
      <c r="X1307">
        <f t="shared" si="516"/>
        <v>20.76786925868711</v>
      </c>
      <c r="Y1307">
        <f t="shared" si="498"/>
        <v>-0.26537768314807125</v>
      </c>
    </row>
    <row r="1308" spans="1:25" x14ac:dyDescent="0.25">
      <c r="A1308">
        <v>1302</v>
      </c>
      <c r="B1308">
        <f t="shared" si="494"/>
        <v>3</v>
      </c>
      <c r="C1308">
        <f t="shared" si="495"/>
        <v>27</v>
      </c>
      <c r="D1308">
        <f>IF(B1308=1,#N/A,VLOOKUP(B1308,Potentiel!$C$4:$BB$54,C1308))</f>
        <v>-7.2007053481952301</v>
      </c>
      <c r="E1308">
        <f t="shared" si="499"/>
        <v>-11.999999000000001</v>
      </c>
      <c r="F1308">
        <f t="shared" si="500"/>
        <v>12.000000999999999</v>
      </c>
      <c r="G1308">
        <f t="shared" si="496"/>
        <v>-7.2007053481952301</v>
      </c>
      <c r="H1308">
        <f t="shared" si="501"/>
        <v>-0.54046268224831773</v>
      </c>
      <c r="I1308">
        <f t="shared" si="502"/>
        <v>-0.54046268224831773</v>
      </c>
      <c r="J1308">
        <f t="shared" si="503"/>
        <v>13.994648316821984</v>
      </c>
      <c r="K1308">
        <f t="shared" si="504"/>
        <v>-11.999999000000001</v>
      </c>
      <c r="L1308">
        <f t="shared" si="505"/>
        <v>4.5640099046486879</v>
      </c>
      <c r="M1308">
        <f t="shared" si="506"/>
        <v>-13.229512277548142</v>
      </c>
      <c r="N1308">
        <f t="shared" si="507"/>
        <v>0.83409277809782867</v>
      </c>
      <c r="O1308">
        <f t="shared" si="508"/>
        <v>3.975685431687622</v>
      </c>
      <c r="P1308">
        <f t="shared" si="509"/>
        <v>17.861130174258236</v>
      </c>
      <c r="Q1308">
        <f t="shared" si="510"/>
        <v>-14.30383516674541</v>
      </c>
      <c r="R1308">
        <f t="shared" si="511"/>
        <v>4.5640099046486879</v>
      </c>
      <c r="S1308">
        <f t="shared" si="497"/>
        <v>-0.55739289734906383</v>
      </c>
      <c r="T1308">
        <f t="shared" si="512"/>
        <v>-1.2619318165780351</v>
      </c>
      <c r="U1308">
        <f t="shared" si="513"/>
        <v>-1.2619318165780351</v>
      </c>
      <c r="V1308">
        <f t="shared" si="514"/>
        <v>15.01432272489019</v>
      </c>
      <c r="W1308">
        <f t="shared" si="515"/>
        <v>0.44453659781797333</v>
      </c>
      <c r="X1308">
        <f t="shared" si="516"/>
        <v>20.006192378278254</v>
      </c>
      <c r="Y1308">
        <f t="shared" si="498"/>
        <v>-0.55739289734906383</v>
      </c>
    </row>
    <row r="1309" spans="1:25" x14ac:dyDescent="0.25">
      <c r="A1309">
        <v>1303</v>
      </c>
      <c r="B1309">
        <f t="shared" si="494"/>
        <v>4</v>
      </c>
      <c r="C1309">
        <f t="shared" si="495"/>
        <v>27</v>
      </c>
      <c r="D1309">
        <f>IF(B1309=1,#N/A,VLOOKUP(B1309,Potentiel!$C$4:$BB$54,C1309))</f>
        <v>-7.4469144766277271</v>
      </c>
      <c r="E1309">
        <f t="shared" si="499"/>
        <v>-10.999999000000001</v>
      </c>
      <c r="F1309">
        <f t="shared" si="500"/>
        <v>12.000000999999999</v>
      </c>
      <c r="G1309">
        <f t="shared" si="496"/>
        <v>-7.4469144766277271</v>
      </c>
      <c r="H1309">
        <f t="shared" si="501"/>
        <v>-0.55541179640188809</v>
      </c>
      <c r="I1309">
        <f t="shared" si="502"/>
        <v>-0.55541179640188809</v>
      </c>
      <c r="J1309">
        <f t="shared" si="503"/>
        <v>14.122909021239519</v>
      </c>
      <c r="K1309">
        <f t="shared" si="504"/>
        <v>-10.999999000000001</v>
      </c>
      <c r="L1309">
        <f t="shared" si="505"/>
        <v>4.4057497275005586</v>
      </c>
      <c r="M1309">
        <f t="shared" si="506"/>
        <v>-13.418119412229023</v>
      </c>
      <c r="N1309">
        <f t="shared" si="507"/>
        <v>0.88410609048228406</v>
      </c>
      <c r="O1309">
        <f t="shared" si="508"/>
        <v>4.0256987440720771</v>
      </c>
      <c r="P1309">
        <f t="shared" si="509"/>
        <v>17.350674527546136</v>
      </c>
      <c r="Q1309">
        <f t="shared" si="510"/>
        <v>-13.358195921187058</v>
      </c>
      <c r="R1309">
        <f t="shared" si="511"/>
        <v>4.4057497275005586</v>
      </c>
      <c r="S1309">
        <f t="shared" si="497"/>
        <v>-0.85815360596623835</v>
      </c>
      <c r="T1309">
        <f t="shared" si="512"/>
        <v>-1.2522145043569795</v>
      </c>
      <c r="U1309">
        <f t="shared" si="513"/>
        <v>-1.2522145043569795</v>
      </c>
      <c r="V1309">
        <f t="shared" si="514"/>
        <v>14.065988373740034</v>
      </c>
      <c r="W1309">
        <f t="shared" si="515"/>
        <v>0.55306065273554972</v>
      </c>
      <c r="X1309">
        <f t="shared" si="516"/>
        <v>19.244089016925059</v>
      </c>
      <c r="Y1309">
        <f t="shared" si="498"/>
        <v>-0.85815360596623835</v>
      </c>
    </row>
    <row r="1310" spans="1:25" x14ac:dyDescent="0.25">
      <c r="A1310">
        <v>1304</v>
      </c>
      <c r="B1310">
        <f t="shared" si="494"/>
        <v>5</v>
      </c>
      <c r="C1310">
        <f t="shared" si="495"/>
        <v>27</v>
      </c>
      <c r="D1310">
        <f>IF(B1310=1,#N/A,VLOOKUP(B1310,Potentiel!$C$4:$BB$54,C1310))</f>
        <v>-7.7088363432786782</v>
      </c>
      <c r="E1310">
        <f t="shared" si="499"/>
        <v>-9.9999990000000007</v>
      </c>
      <c r="F1310">
        <f t="shared" si="500"/>
        <v>12.000000999999999</v>
      </c>
      <c r="G1310">
        <f t="shared" si="496"/>
        <v>-7.7088363432786782</v>
      </c>
      <c r="H1310">
        <f t="shared" si="501"/>
        <v>-0.57101605284324408</v>
      </c>
      <c r="I1310">
        <f t="shared" si="502"/>
        <v>-0.57101605284324408</v>
      </c>
      <c r="J1310">
        <f t="shared" si="503"/>
        <v>14.26275505529893</v>
      </c>
      <c r="K1310">
        <f t="shared" si="504"/>
        <v>-9.9999990000000007</v>
      </c>
      <c r="L1310">
        <f t="shared" si="505"/>
        <v>4.2373895969113553</v>
      </c>
      <c r="M1310">
        <f t="shared" si="506"/>
        <v>-13.618763202708337</v>
      </c>
      <c r="N1310">
        <f t="shared" si="507"/>
        <v>0.93743151603688502</v>
      </c>
      <c r="O1310">
        <f t="shared" si="508"/>
        <v>4.0790241696266785</v>
      </c>
      <c r="P1310">
        <f t="shared" si="509"/>
        <v>16.895877934320065</v>
      </c>
      <c r="Q1310">
        <f t="shared" si="510"/>
        <v>-12.414853377829289</v>
      </c>
      <c r="R1310">
        <f t="shared" si="511"/>
        <v>4.2373895969113553</v>
      </c>
      <c r="S1310">
        <f t="shared" si="497"/>
        <v>-1.1683667214070581</v>
      </c>
      <c r="T1310">
        <f t="shared" si="512"/>
        <v>-1.2418785508987475</v>
      </c>
      <c r="U1310">
        <f t="shared" si="513"/>
        <v>-1.2418785508987475</v>
      </c>
      <c r="V1310">
        <f t="shared" si="514"/>
        <v>13.118081223601715</v>
      </c>
      <c r="W1310">
        <f t="shared" si="515"/>
        <v>0.65124295235779239</v>
      </c>
      <c r="X1310">
        <f t="shared" si="516"/>
        <v>18.481524701485483</v>
      </c>
      <c r="Y1310">
        <f t="shared" si="498"/>
        <v>-1.1683667214070581</v>
      </c>
    </row>
    <row r="1311" spans="1:25" x14ac:dyDescent="0.25">
      <c r="A1311">
        <v>1305</v>
      </c>
      <c r="B1311">
        <f t="shared" si="494"/>
        <v>6</v>
      </c>
      <c r="C1311">
        <f t="shared" si="495"/>
        <v>27</v>
      </c>
      <c r="D1311">
        <f>IF(B1311=1,#N/A,VLOOKUP(B1311,Potentiel!$C$4:$BB$54,C1311))</f>
        <v>-7.9877198522596693</v>
      </c>
      <c r="E1311">
        <f t="shared" si="499"/>
        <v>-8.9999990000000007</v>
      </c>
      <c r="F1311">
        <f t="shared" si="500"/>
        <v>12.000000999999999</v>
      </c>
      <c r="G1311">
        <f t="shared" si="496"/>
        <v>-7.9877198522596693</v>
      </c>
      <c r="H1311">
        <f t="shared" si="501"/>
        <v>-0.58729376038754211</v>
      </c>
      <c r="I1311">
        <f t="shared" si="502"/>
        <v>-0.58729376038754211</v>
      </c>
      <c r="J1311">
        <f t="shared" si="503"/>
        <v>14.415397755115334</v>
      </c>
      <c r="K1311">
        <f t="shared" si="504"/>
        <v>-8.9999990000000007</v>
      </c>
      <c r="L1311">
        <f t="shared" si="505"/>
        <v>4.058126732792469</v>
      </c>
      <c r="M1311">
        <f t="shared" si="506"/>
        <v>-13.832400365040744</v>
      </c>
      <c r="N1311">
        <f t="shared" si="507"/>
        <v>0.9939669561895691</v>
      </c>
      <c r="O1311">
        <f t="shared" si="508"/>
        <v>4.1355596097793619</v>
      </c>
      <c r="P1311">
        <f t="shared" si="509"/>
        <v>16.502584096400792</v>
      </c>
      <c r="Q1311">
        <f t="shared" si="510"/>
        <v>-11.473990086701376</v>
      </c>
      <c r="R1311">
        <f t="shared" si="511"/>
        <v>4.058126732792469</v>
      </c>
      <c r="S1311">
        <f t="shared" si="497"/>
        <v>-1.4887835544603776</v>
      </c>
      <c r="T1311">
        <f t="shared" si="512"/>
        <v>-1.2308464216219823</v>
      </c>
      <c r="U1311">
        <f t="shared" si="513"/>
        <v>-1.2308464216219823</v>
      </c>
      <c r="V1311">
        <f t="shared" si="514"/>
        <v>12.170490585392452</v>
      </c>
      <c r="W1311">
        <f t="shared" si="515"/>
        <v>0.73826149732788882</v>
      </c>
      <c r="X1311">
        <f t="shared" si="516"/>
        <v>17.718462793695377</v>
      </c>
      <c r="Y1311">
        <f t="shared" si="498"/>
        <v>-1.4887835544603776</v>
      </c>
    </row>
    <row r="1312" spans="1:25" x14ac:dyDescent="0.25">
      <c r="A1312">
        <v>1306</v>
      </c>
      <c r="B1312">
        <f t="shared" si="494"/>
        <v>7</v>
      </c>
      <c r="C1312">
        <f t="shared" si="495"/>
        <v>27</v>
      </c>
      <c r="D1312">
        <f>IF(B1312=1,#N/A,VLOOKUP(B1312,Potentiel!$C$4:$BB$54,C1312))</f>
        <v>-8.28487839645822</v>
      </c>
      <c r="E1312">
        <f t="shared" si="499"/>
        <v>-7.9999989999999999</v>
      </c>
      <c r="F1312">
        <f t="shared" si="500"/>
        <v>12.000000999999999</v>
      </c>
      <c r="G1312">
        <f t="shared" si="496"/>
        <v>-8.28487839645822</v>
      </c>
      <c r="H1312">
        <f t="shared" si="501"/>
        <v>-0.60425829718522772</v>
      </c>
      <c r="I1312">
        <f t="shared" si="502"/>
        <v>-0.60425829718522772</v>
      </c>
      <c r="J1312">
        <f t="shared" si="503"/>
        <v>14.582154643402363</v>
      </c>
      <c r="K1312">
        <f t="shared" si="504"/>
        <v>-7.9999989999999999</v>
      </c>
      <c r="L1312">
        <f t="shared" si="505"/>
        <v>3.8671169024691503</v>
      </c>
      <c r="M1312">
        <f t="shared" si="506"/>
        <v>-14.060037016549371</v>
      </c>
      <c r="N1312">
        <f t="shared" si="507"/>
        <v>1.0534916043977527</v>
      </c>
      <c r="O1312">
        <f t="shared" si="508"/>
        <v>4.1950842579875456</v>
      </c>
      <c r="P1312">
        <f t="shared" si="509"/>
        <v>16.176669153652725</v>
      </c>
      <c r="Q1312">
        <f t="shared" si="510"/>
        <v>-10.535798024038947</v>
      </c>
      <c r="R1312">
        <f t="shared" si="511"/>
        <v>3.8671169024691503</v>
      </c>
      <c r="S1312">
        <f t="shared" si="497"/>
        <v>-1.8201942108175146</v>
      </c>
      <c r="T1312">
        <f t="shared" si="512"/>
        <v>-1.2190176657441545</v>
      </c>
      <c r="U1312">
        <f t="shared" si="513"/>
        <v>-1.2190176657441545</v>
      </c>
      <c r="V1312">
        <f t="shared" si="514"/>
        <v>11.223084831752168</v>
      </c>
      <c r="W1312">
        <f t="shared" si="515"/>
        <v>0.81325184329117306</v>
      </c>
      <c r="X1312">
        <f t="shared" si="516"/>
        <v>16.954864763426475</v>
      </c>
      <c r="Y1312">
        <f t="shared" si="498"/>
        <v>-1.8201942108175146</v>
      </c>
    </row>
    <row r="1313" spans="1:25" x14ac:dyDescent="0.25">
      <c r="A1313">
        <v>1307</v>
      </c>
      <c r="B1313">
        <f t="shared" si="494"/>
        <v>8</v>
      </c>
      <c r="C1313">
        <f t="shared" si="495"/>
        <v>27</v>
      </c>
      <c r="D1313">
        <f>IF(B1313=1,#N/A,VLOOKUP(B1313,Potentiel!$C$4:$BB$54,C1313))</f>
        <v>-8.6016767437033668</v>
      </c>
      <c r="E1313">
        <f t="shared" si="499"/>
        <v>-6.9999989999999999</v>
      </c>
      <c r="F1313">
        <f t="shared" si="500"/>
        <v>12.000000999999999</v>
      </c>
      <c r="G1313">
        <f t="shared" si="496"/>
        <v>-8.6016767437033668</v>
      </c>
      <c r="H1313">
        <f t="shared" si="501"/>
        <v>-0.62191655702105941</v>
      </c>
      <c r="I1313">
        <f t="shared" si="502"/>
        <v>-0.62191655702105941</v>
      </c>
      <c r="J1313">
        <f t="shared" si="503"/>
        <v>14.76444603780204</v>
      </c>
      <c r="K1313">
        <f t="shared" si="504"/>
        <v>-6.9999989999999999</v>
      </c>
      <c r="L1313">
        <f t="shared" si="505"/>
        <v>3.6634828500907997</v>
      </c>
      <c r="M1313">
        <f t="shared" si="506"/>
        <v>-14.30271863004579</v>
      </c>
      <c r="N1313">
        <f t="shared" si="507"/>
        <v>1.1156506031253934</v>
      </c>
      <c r="O1313">
        <f t="shared" si="508"/>
        <v>4.2572432567151868</v>
      </c>
      <c r="P1313">
        <f t="shared" si="509"/>
        <v>15.9238106686264</v>
      </c>
      <c r="Q1313">
        <f t="shared" si="510"/>
        <v>-9.6004766754588875</v>
      </c>
      <c r="R1313">
        <f t="shared" si="511"/>
        <v>3.6634828500907997</v>
      </c>
      <c r="S1313">
        <f t="shared" si="497"/>
        <v>-2.1634197021035733</v>
      </c>
      <c r="T1313">
        <f t="shared" si="512"/>
        <v>-1.206257316474596</v>
      </c>
      <c r="U1313">
        <f t="shared" si="513"/>
        <v>-1.206257316474596</v>
      </c>
      <c r="V1313">
        <f t="shared" si="514"/>
        <v>10.275712091574945</v>
      </c>
      <c r="W1313">
        <f t="shared" si="515"/>
        <v>0.87531573211296454</v>
      </c>
      <c r="X1313">
        <f t="shared" si="516"/>
        <v>16.190690573398268</v>
      </c>
      <c r="Y1313">
        <f t="shared" si="498"/>
        <v>-2.1634197021035733</v>
      </c>
    </row>
    <row r="1314" spans="1:25" x14ac:dyDescent="0.25">
      <c r="A1314">
        <v>1308</v>
      </c>
      <c r="B1314">
        <f t="shared" si="494"/>
        <v>9</v>
      </c>
      <c r="C1314">
        <f t="shared" si="495"/>
        <v>27</v>
      </c>
      <c r="D1314">
        <f>IF(B1314=1,#N/A,VLOOKUP(B1314,Potentiel!$C$4:$BB$54,C1314))</f>
        <v>-8.9395163124787604</v>
      </c>
      <c r="E1314">
        <f t="shared" si="499"/>
        <v>-5.9999989999999999</v>
      </c>
      <c r="F1314">
        <f t="shared" si="500"/>
        <v>12.000000999999999</v>
      </c>
      <c r="G1314">
        <f t="shared" si="496"/>
        <v>-8.9395163124787604</v>
      </c>
      <c r="H1314">
        <f t="shared" si="501"/>
        <v>-0.64026746022199998</v>
      </c>
      <c r="I1314">
        <f t="shared" si="502"/>
        <v>-0.64026746022199998</v>
      </c>
      <c r="J1314">
        <f t="shared" si="503"/>
        <v>14.963788821721417</v>
      </c>
      <c r="K1314">
        <f t="shared" si="504"/>
        <v>-5.9999989999999999</v>
      </c>
      <c r="L1314">
        <f t="shared" si="505"/>
        <v>3.4463237612201327</v>
      </c>
      <c r="M1314">
        <f t="shared" si="506"/>
        <v>-14.561518754371892</v>
      </c>
      <c r="N1314">
        <f t="shared" si="507"/>
        <v>1.179949764115279</v>
      </c>
      <c r="O1314">
        <f t="shared" si="508"/>
        <v>4.3215424177050723</v>
      </c>
      <c r="P1314">
        <f t="shared" si="509"/>
        <v>15.749216375233573</v>
      </c>
      <c r="Q1314">
        <f t="shared" si="510"/>
        <v>-8.6682308837372091</v>
      </c>
      <c r="R1314">
        <f t="shared" si="511"/>
        <v>3.4463237612201327</v>
      </c>
      <c r="S1314">
        <f t="shared" si="497"/>
        <v>-2.5193030880993179</v>
      </c>
      <c r="T1314">
        <f t="shared" si="512"/>
        <v>-1.1923770465195489</v>
      </c>
      <c r="U1314">
        <f t="shared" si="513"/>
        <v>-1.1923770465195489</v>
      </c>
      <c r="V1314">
        <f t="shared" si="514"/>
        <v>9.3282031560706287</v>
      </c>
      <c r="W1314">
        <f t="shared" si="515"/>
        <v>0.92353078305841541</v>
      </c>
      <c r="X1314">
        <f t="shared" si="516"/>
        <v>15.425899111134527</v>
      </c>
      <c r="Y1314">
        <f t="shared" si="498"/>
        <v>-2.5193030880993179</v>
      </c>
    </row>
    <row r="1315" spans="1:25" x14ac:dyDescent="0.25">
      <c r="A1315">
        <v>1309</v>
      </c>
      <c r="B1315">
        <f t="shared" si="494"/>
        <v>10</v>
      </c>
      <c r="C1315">
        <f t="shared" si="495"/>
        <v>27</v>
      </c>
      <c r="D1315">
        <f>IF(B1315=1,#N/A,VLOOKUP(B1315,Potentiel!$C$4:$BB$54,C1315))</f>
        <v>-9.2998238417155665</v>
      </c>
      <c r="E1315">
        <f t="shared" si="499"/>
        <v>-4.9999989999999999</v>
      </c>
      <c r="F1315">
        <f t="shared" si="500"/>
        <v>12.000000999999999</v>
      </c>
      <c r="G1315">
        <f t="shared" si="496"/>
        <v>-9.2998238417155665</v>
      </c>
      <c r="H1315">
        <f t="shared" si="501"/>
        <v>-0.65930085659094306</v>
      </c>
      <c r="I1315">
        <f t="shared" si="502"/>
        <v>-0.65930085659094306</v>
      </c>
      <c r="J1315">
        <f t="shared" si="503"/>
        <v>15.181789996141504</v>
      </c>
      <c r="K1315">
        <f t="shared" si="504"/>
        <v>-4.9999989999999999</v>
      </c>
      <c r="L1315">
        <f t="shared" si="505"/>
        <v>3.21472254574994</v>
      </c>
      <c r="M1315">
        <f t="shared" si="506"/>
        <v>-14.837530334957675</v>
      </c>
      <c r="N1315">
        <f t="shared" si="507"/>
        <v>1.2457644639081544</v>
      </c>
      <c r="O1315">
        <f t="shared" si="508"/>
        <v>4.3873571174979471</v>
      </c>
      <c r="P1315">
        <f t="shared" si="509"/>
        <v>15.65734001804873</v>
      </c>
      <c r="Q1315">
        <f t="shared" si="510"/>
        <v>-7.7392691926934196</v>
      </c>
      <c r="R1315">
        <f t="shared" si="511"/>
        <v>3.21472254574994</v>
      </c>
      <c r="S1315">
        <f t="shared" si="497"/>
        <v>-2.8887026607600377</v>
      </c>
      <c r="T1315">
        <f t="shared" si="512"/>
        <v>-1.1771037021040784</v>
      </c>
      <c r="U1315">
        <f t="shared" si="513"/>
        <v>-1.1771037021040784</v>
      </c>
      <c r="V1315">
        <f t="shared" si="514"/>
        <v>8.3803775978846229</v>
      </c>
      <c r="W1315">
        <f t="shared" si="515"/>
        <v>0.95695795006876028</v>
      </c>
      <c r="X1315">
        <f t="shared" si="516"/>
        <v>14.660448521349975</v>
      </c>
      <c r="Y1315">
        <f t="shared" si="498"/>
        <v>-2.8887026607600377</v>
      </c>
    </row>
    <row r="1316" spans="1:25" x14ac:dyDescent="0.25">
      <c r="A1316">
        <v>1310</v>
      </c>
      <c r="B1316">
        <f t="shared" si="494"/>
        <v>11</v>
      </c>
      <c r="C1316">
        <f t="shared" si="495"/>
        <v>27</v>
      </c>
      <c r="D1316">
        <f>IF(B1316=1,#N/A,VLOOKUP(B1316,Potentiel!$C$4:$BB$54,C1316))</f>
        <v>-9.6840515739449433</v>
      </c>
      <c r="E1316">
        <f t="shared" si="499"/>
        <v>-3.9999989999999999</v>
      </c>
      <c r="F1316">
        <f t="shared" si="500"/>
        <v>12.000000999999999</v>
      </c>
      <c r="G1316">
        <f t="shared" si="496"/>
        <v>-9.6840515739449433</v>
      </c>
      <c r="H1316">
        <f t="shared" si="501"/>
        <v>-0.6789972462321433</v>
      </c>
      <c r="I1316">
        <f t="shared" si="502"/>
        <v>-0.6789972462321433</v>
      </c>
      <c r="J1316">
        <f t="shared" si="503"/>
        <v>15.420145229109437</v>
      </c>
      <c r="K1316">
        <f t="shared" si="504"/>
        <v>-3.9999989999999999</v>
      </c>
      <c r="L1316">
        <f t="shared" si="505"/>
        <v>2.96774572017494</v>
      </c>
      <c r="M1316">
        <f t="shared" si="506"/>
        <v>-15.131865854124198</v>
      </c>
      <c r="N1316">
        <f t="shared" si="507"/>
        <v>1.3123648213953523</v>
      </c>
      <c r="O1316">
        <f t="shared" si="508"/>
        <v>4.4539574749851454</v>
      </c>
      <c r="P1316">
        <f t="shared" si="509"/>
        <v>15.651624715255949</v>
      </c>
      <c r="Q1316">
        <f t="shared" si="510"/>
        <v>-6.8138038739615494</v>
      </c>
      <c r="R1316">
        <f t="shared" si="511"/>
        <v>2.96774572017494</v>
      </c>
      <c r="S1316">
        <f t="shared" si="497"/>
        <v>-3.2724920543957072</v>
      </c>
      <c r="T1316">
        <f t="shared" si="512"/>
        <v>-1.1600245867663761</v>
      </c>
      <c r="U1316">
        <f t="shared" si="513"/>
        <v>-1.1600245867663761</v>
      </c>
      <c r="V1316">
        <f t="shared" si="514"/>
        <v>7.4320547557475711</v>
      </c>
      <c r="W1316">
        <f t="shared" si="515"/>
        <v>0.97464140121466247</v>
      </c>
      <c r="X1316">
        <f t="shared" si="516"/>
        <v>13.894296200577282</v>
      </c>
      <c r="Y1316">
        <f t="shared" si="498"/>
        <v>-3.2724920543957072</v>
      </c>
    </row>
    <row r="1317" spans="1:25" x14ac:dyDescent="0.25">
      <c r="A1317">
        <v>1311</v>
      </c>
      <c r="B1317">
        <f t="shared" si="494"/>
        <v>12</v>
      </c>
      <c r="C1317">
        <f t="shared" si="495"/>
        <v>27</v>
      </c>
      <c r="D1317">
        <f>IF(B1317=1,#N/A,VLOOKUP(B1317,Potentiel!$C$4:$BB$54,C1317))</f>
        <v>-10.093698272813212</v>
      </c>
      <c r="E1317">
        <f t="shared" si="499"/>
        <v>-2.9999989999999999</v>
      </c>
      <c r="F1317">
        <f t="shared" si="500"/>
        <v>12.000000999999999</v>
      </c>
      <c r="G1317">
        <f t="shared" si="496"/>
        <v>-10.093698272813212</v>
      </c>
      <c r="H1317">
        <f t="shared" si="501"/>
        <v>-0.69932868679382265</v>
      </c>
      <c r="I1317">
        <f t="shared" si="502"/>
        <v>-0.69932868679382265</v>
      </c>
      <c r="J1317">
        <f t="shared" si="503"/>
        <v>15.68064950257461</v>
      </c>
      <c r="K1317">
        <f t="shared" si="504"/>
        <v>-2.9999989999999999</v>
      </c>
      <c r="L1317">
        <f t="shared" si="505"/>
        <v>2.7044298977934225</v>
      </c>
      <c r="M1317">
        <f t="shared" si="506"/>
        <v>-15.445673431434267</v>
      </c>
      <c r="N1317">
        <f t="shared" si="507"/>
        <v>1.3789558326706621</v>
      </c>
      <c r="O1317">
        <f t="shared" si="508"/>
        <v>4.5205484862604557</v>
      </c>
      <c r="P1317">
        <f t="shared" si="509"/>
        <v>15.734319869333895</v>
      </c>
      <c r="Q1317">
        <f t="shared" si="510"/>
        <v>-5.8920539990819591</v>
      </c>
      <c r="R1317">
        <f t="shared" si="511"/>
        <v>2.7044298977934225</v>
      </c>
      <c r="S1317">
        <f t="shared" si="497"/>
        <v>-3.6715728893044801</v>
      </c>
      <c r="T1317">
        <f t="shared" si="512"/>
        <v>-1.140486462810774</v>
      </c>
      <c r="U1317">
        <f t="shared" si="513"/>
        <v>-1.140486462810774</v>
      </c>
      <c r="V1317">
        <f t="shared" si="514"/>
        <v>6.4830734532455088</v>
      </c>
      <c r="W1317">
        <f t="shared" si="515"/>
        <v>0.97559468546127281</v>
      </c>
      <c r="X1317">
        <f t="shared" si="516"/>
        <v>13.127398180590317</v>
      </c>
      <c r="Y1317">
        <f t="shared" si="498"/>
        <v>-3.6715728893044801</v>
      </c>
    </row>
    <row r="1318" spans="1:25" x14ac:dyDescent="0.25">
      <c r="A1318">
        <v>1312</v>
      </c>
      <c r="B1318">
        <f t="shared" si="494"/>
        <v>13</v>
      </c>
      <c r="C1318">
        <f t="shared" si="495"/>
        <v>27</v>
      </c>
      <c r="D1318">
        <f>IF(B1318=1,#N/A,VLOOKUP(B1318,Potentiel!$C$4:$BB$54,C1318))</f>
        <v>-10.530355767720996</v>
      </c>
      <c r="E1318">
        <f t="shared" si="499"/>
        <v>-1.9999990000000001</v>
      </c>
      <c r="F1318">
        <f t="shared" si="500"/>
        <v>12.000000999999999</v>
      </c>
      <c r="G1318">
        <f t="shared" si="496"/>
        <v>-10.530355767720996</v>
      </c>
      <c r="H1318">
        <f t="shared" si="501"/>
        <v>-0.72026088407835243</v>
      </c>
      <c r="I1318">
        <f t="shared" si="502"/>
        <v>-0.72026088407835243</v>
      </c>
      <c r="J1318">
        <f t="shared" si="503"/>
        <v>15.96522522843871</v>
      </c>
      <c r="K1318">
        <f t="shared" si="504"/>
        <v>-1.9999990000000001</v>
      </c>
      <c r="L1318">
        <f t="shared" si="505"/>
        <v>2.4237518703899354</v>
      </c>
      <c r="M1318">
        <f t="shared" si="506"/>
        <v>-15.780172478954631</v>
      </c>
      <c r="N1318">
        <f t="shared" si="507"/>
        <v>1.4447272263350532</v>
      </c>
      <c r="O1318">
        <f t="shared" si="508"/>
        <v>4.5863198799248464</v>
      </c>
      <c r="P1318">
        <f t="shared" si="509"/>
        <v>15.906408754510181</v>
      </c>
      <c r="Q1318">
        <f t="shared" si="510"/>
        <v>-4.9742522428460747</v>
      </c>
      <c r="R1318">
        <f t="shared" si="511"/>
        <v>2.4237518703899354</v>
      </c>
      <c r="S1318">
        <f t="shared" si="497"/>
        <v>-4.0869027719123849</v>
      </c>
      <c r="T1318">
        <f t="shared" si="512"/>
        <v>-1.1173929339303643</v>
      </c>
      <c r="U1318">
        <f t="shared" si="513"/>
        <v>-1.1173929339303643</v>
      </c>
      <c r="V1318">
        <f t="shared" si="514"/>
        <v>5.5333315917878911</v>
      </c>
      <c r="W1318">
        <f t="shared" si="515"/>
        <v>0.95877009807983249</v>
      </c>
      <c r="X1318">
        <f t="shared" si="516"/>
        <v>12.359707762955194</v>
      </c>
      <c r="Y1318">
        <f t="shared" si="498"/>
        <v>-4.0869027719123849</v>
      </c>
    </row>
    <row r="1319" spans="1:25" x14ac:dyDescent="0.25">
      <c r="A1319">
        <v>1313</v>
      </c>
      <c r="B1319">
        <f t="shared" si="494"/>
        <v>14</v>
      </c>
      <c r="C1319">
        <f t="shared" si="495"/>
        <v>27</v>
      </c>
      <c r="D1319">
        <f>IF(B1319=1,#N/A,VLOOKUP(B1319,Potentiel!$C$4:$BB$54,C1319))</f>
        <v>-10.995771470912679</v>
      </c>
      <c r="E1319">
        <f t="shared" si="499"/>
        <v>-0.99999899999999997</v>
      </c>
      <c r="F1319">
        <f t="shared" si="500"/>
        <v>12.000000999999999</v>
      </c>
      <c r="G1319">
        <f t="shared" si="496"/>
        <v>-10.995771470912679</v>
      </c>
      <c r="H1319">
        <f t="shared" si="501"/>
        <v>-0.74175571232246473</v>
      </c>
      <c r="I1319">
        <f t="shared" si="502"/>
        <v>-0.74175571232246473</v>
      </c>
      <c r="J1319">
        <f t="shared" si="503"/>
        <v>16.275964310618839</v>
      </c>
      <c r="K1319">
        <f t="shared" si="504"/>
        <v>-0.99999899999999997</v>
      </c>
      <c r="L1319">
        <f t="shared" si="505"/>
        <v>2.124588423024778</v>
      </c>
      <c r="M1319">
        <f t="shared" si="506"/>
        <v>-16.136701592124933</v>
      </c>
      <c r="N1319">
        <f t="shared" si="507"/>
        <v>1.5089050025950552</v>
      </c>
      <c r="O1319">
        <f t="shared" si="508"/>
        <v>4.6504976561848483</v>
      </c>
      <c r="P1319">
        <f t="shared" si="509"/>
        <v>16.167657105260748</v>
      </c>
      <c r="Q1319">
        <f t="shared" si="510"/>
        <v>-4.0606540213049271</v>
      </c>
      <c r="R1319">
        <f t="shared" si="511"/>
        <v>2.124588423024778</v>
      </c>
      <c r="S1319">
        <f t="shared" si="497"/>
        <v>-4.5195329035563878</v>
      </c>
      <c r="T1319">
        <f t="shared" si="512"/>
        <v>-1.0887509568323948</v>
      </c>
      <c r="U1319">
        <f t="shared" si="513"/>
        <v>-1.0887509568323948</v>
      </c>
      <c r="V1319">
        <f t="shared" si="514"/>
        <v>4.5828797767332698</v>
      </c>
      <c r="W1319">
        <f t="shared" si="515"/>
        <v>0.9230175333675612</v>
      </c>
      <c r="X1319">
        <f t="shared" si="516"/>
        <v>11.591173685008229</v>
      </c>
      <c r="Y1319">
        <f t="shared" si="498"/>
        <v>-4.5195329035563878</v>
      </c>
    </row>
    <row r="1320" spans="1:25" x14ac:dyDescent="0.25">
      <c r="A1320">
        <v>1314</v>
      </c>
      <c r="B1320">
        <f t="shared" si="494"/>
        <v>15</v>
      </c>
      <c r="C1320">
        <f t="shared" si="495"/>
        <v>27</v>
      </c>
      <c r="D1320">
        <f>IF(B1320=1,#N/A,VLOOKUP(B1320,Potentiel!$C$4:$BB$54,C1320))</f>
        <v>-11.49189433667517</v>
      </c>
      <c r="E1320">
        <f t="shared" si="499"/>
        <v>9.9999999999999995E-7</v>
      </c>
      <c r="F1320">
        <f t="shared" si="500"/>
        <v>12.000000999999999</v>
      </c>
      <c r="G1320">
        <f t="shared" si="496"/>
        <v>-11.49189433667517</v>
      </c>
      <c r="H1320">
        <f t="shared" si="501"/>
        <v>-0.76377251569822224</v>
      </c>
      <c r="I1320">
        <f t="shared" si="502"/>
        <v>-0.76377251569822224</v>
      </c>
      <c r="J1320">
        <f t="shared" si="503"/>
        <v>16.615163539529423</v>
      </c>
      <c r="K1320">
        <f t="shared" si="504"/>
        <v>9.9999999999999995E-7</v>
      </c>
      <c r="L1320">
        <f t="shared" si="505"/>
        <v>1.8056867920304673</v>
      </c>
      <c r="M1320">
        <f t="shared" si="506"/>
        <v>-16.516753756546549</v>
      </c>
      <c r="N1320">
        <f t="shared" si="507"/>
        <v>-1.5707962662503117</v>
      </c>
      <c r="O1320">
        <f t="shared" si="508"/>
        <v>-1.5707962662503117</v>
      </c>
      <c r="P1320">
        <f t="shared" si="509"/>
        <v>16.516753756546581</v>
      </c>
      <c r="Q1320">
        <f t="shared" si="510"/>
        <v>-3.1515442095412363</v>
      </c>
      <c r="R1320">
        <f t="shared" si="511"/>
        <v>1.8056867920304673</v>
      </c>
      <c r="S1320">
        <f t="shared" si="497"/>
        <v>-4.9706357284371281</v>
      </c>
      <c r="T1320">
        <f t="shared" si="512"/>
        <v>-1.0505017628678235</v>
      </c>
      <c r="U1320">
        <f t="shared" si="513"/>
        <v>-1.0505017628678235</v>
      </c>
      <c r="V1320">
        <f t="shared" si="514"/>
        <v>3.6321805703469887</v>
      </c>
      <c r="W1320">
        <f t="shared" si="515"/>
        <v>0.86705423538230852</v>
      </c>
      <c r="X1320">
        <f t="shared" si="516"/>
        <v>10.821738771581725</v>
      </c>
      <c r="Y1320">
        <f t="shared" si="498"/>
        <v>-4.9706357284371281</v>
      </c>
    </row>
    <row r="1321" spans="1:25" x14ac:dyDescent="0.25">
      <c r="A1321">
        <v>1315</v>
      </c>
      <c r="B1321">
        <f t="shared" si="494"/>
        <v>16</v>
      </c>
      <c r="C1321">
        <f t="shared" si="495"/>
        <v>27</v>
      </c>
      <c r="D1321">
        <f>IF(B1321=1,#N/A,VLOOKUP(B1321,Potentiel!$C$4:$BB$54,C1321))</f>
        <v>-12.020849642706999</v>
      </c>
      <c r="E1321">
        <f t="shared" si="499"/>
        <v>1.0000009999999999</v>
      </c>
      <c r="F1321">
        <f t="shared" si="500"/>
        <v>12.000000999999999</v>
      </c>
      <c r="G1321">
        <f t="shared" si="496"/>
        <v>-12.020849642706999</v>
      </c>
      <c r="H1321">
        <f t="shared" si="501"/>
        <v>-0.78626610258003116</v>
      </c>
      <c r="I1321">
        <f t="shared" si="502"/>
        <v>-0.78626610258003116</v>
      </c>
      <c r="J1321">
        <f t="shared" si="503"/>
        <v>16.985312777001489</v>
      </c>
      <c r="K1321">
        <f t="shared" si="504"/>
        <v>1.0000009999999999</v>
      </c>
      <c r="L1321">
        <f t="shared" si="505"/>
        <v>1.4656808752352586</v>
      </c>
      <c r="M1321">
        <f t="shared" si="506"/>
        <v>-16.921957029390533</v>
      </c>
      <c r="N1321">
        <f t="shared" si="507"/>
        <v>-1.5117700946693531</v>
      </c>
      <c r="O1321">
        <f t="shared" si="508"/>
        <v>-1.5117700946693531</v>
      </c>
      <c r="P1321">
        <f t="shared" si="509"/>
        <v>16.951478746839189</v>
      </c>
      <c r="Q1321">
        <f t="shared" si="510"/>
        <v>-2.2472334555082214</v>
      </c>
      <c r="R1321">
        <f t="shared" si="511"/>
        <v>1.4656808752352586</v>
      </c>
      <c r="S1321">
        <f t="shared" si="497"/>
        <v>-5.4414897626948546</v>
      </c>
      <c r="T1321">
        <f t="shared" si="512"/>
        <v>-0.99286509362764652</v>
      </c>
      <c r="U1321">
        <f t="shared" si="513"/>
        <v>-0.99286509362764652</v>
      </c>
      <c r="V1321">
        <f t="shared" si="514"/>
        <v>2.6829607957601271</v>
      </c>
      <c r="W1321">
        <f t="shared" si="515"/>
        <v>0.78948139625321989</v>
      </c>
      <c r="X1321">
        <f t="shared" si="516"/>
        <v>10.051340674826044</v>
      </c>
      <c r="Y1321">
        <f t="shared" si="498"/>
        <v>-5.4414897626948546</v>
      </c>
    </row>
    <row r="1322" spans="1:25" x14ac:dyDescent="0.25">
      <c r="A1322">
        <v>1316</v>
      </c>
      <c r="B1322">
        <f t="shared" si="494"/>
        <v>17</v>
      </c>
      <c r="C1322">
        <f t="shared" si="495"/>
        <v>27</v>
      </c>
      <c r="D1322">
        <f>IF(B1322=1,#N/A,VLOOKUP(B1322,Potentiel!$C$4:$BB$54,C1322))</f>
        <v>-12.58478148771086</v>
      </c>
      <c r="E1322">
        <f t="shared" si="499"/>
        <v>2.0000010000000001</v>
      </c>
      <c r="F1322">
        <f t="shared" si="500"/>
        <v>12.000000999999999</v>
      </c>
      <c r="G1322">
        <f t="shared" si="496"/>
        <v>-12.58478148771086</v>
      </c>
      <c r="H1322">
        <f t="shared" si="501"/>
        <v>-0.80917995761714412</v>
      </c>
      <c r="I1322">
        <f t="shared" si="502"/>
        <v>-0.80917995761714412</v>
      </c>
      <c r="J1322">
        <f t="shared" si="503"/>
        <v>17.388983555499468</v>
      </c>
      <c r="K1322">
        <f t="shared" si="504"/>
        <v>2.0000010000000001</v>
      </c>
      <c r="L1322">
        <f t="shared" si="505"/>
        <v>1.103192472559104</v>
      </c>
      <c r="M1322">
        <f t="shared" si="506"/>
        <v>-17.353953885553572</v>
      </c>
      <c r="N1322">
        <f t="shared" si="507"/>
        <v>-1.4560549691405646</v>
      </c>
      <c r="O1322">
        <f t="shared" si="508"/>
        <v>-1.4560549691405646</v>
      </c>
      <c r="P1322">
        <f t="shared" si="509"/>
        <v>17.468821352968291</v>
      </c>
      <c r="Q1322">
        <f t="shared" si="510"/>
        <v>-1.3480351581908547</v>
      </c>
      <c r="R1322">
        <f t="shared" si="511"/>
        <v>1.103192472559104</v>
      </c>
      <c r="S1322">
        <f t="shared" si="497"/>
        <v>-5.9333848447349453</v>
      </c>
      <c r="T1322">
        <f t="shared" si="512"/>
        <v>-0.88495368582605016</v>
      </c>
      <c r="U1322">
        <f t="shared" si="513"/>
        <v>-0.88495368582605016</v>
      </c>
      <c r="V1322">
        <f t="shared" si="514"/>
        <v>1.7419048249630955</v>
      </c>
      <c r="W1322">
        <f t="shared" si="515"/>
        <v>0.68888782056647424</v>
      </c>
      <c r="X1322">
        <f t="shared" si="516"/>
        <v>9.2799164947523458</v>
      </c>
      <c r="Y1322">
        <f t="shared" si="498"/>
        <v>-5.9333848447349453</v>
      </c>
    </row>
    <row r="1323" spans="1:25" x14ac:dyDescent="0.25">
      <c r="A1323">
        <v>1317</v>
      </c>
      <c r="B1323">
        <f t="shared" si="494"/>
        <v>18</v>
      </c>
      <c r="C1323">
        <f t="shared" si="495"/>
        <v>27</v>
      </c>
      <c r="D1323">
        <f>IF(B1323=1,#N/A,VLOOKUP(B1323,Potentiel!$C$4:$BB$54,C1323))</f>
        <v>-13.185517746479006</v>
      </c>
      <c r="E1323">
        <f t="shared" si="499"/>
        <v>3.0000010000000001</v>
      </c>
      <c r="F1323">
        <f t="shared" si="500"/>
        <v>12.000000999999999</v>
      </c>
      <c r="G1323">
        <f t="shared" si="496"/>
        <v>-13.185517746479006</v>
      </c>
      <c r="H1323">
        <f t="shared" si="501"/>
        <v>-0.83243480902492484</v>
      </c>
      <c r="I1323">
        <f t="shared" si="502"/>
        <v>-0.83243480902492484</v>
      </c>
      <c r="J1323">
        <f t="shared" si="503"/>
        <v>17.828569831669441</v>
      </c>
      <c r="K1323">
        <f t="shared" si="504"/>
        <v>3.0000010000000001</v>
      </c>
      <c r="L1323">
        <f t="shared" si="505"/>
        <v>0.71704664873349444</v>
      </c>
      <c r="M1323">
        <f t="shared" si="506"/>
        <v>-17.81414455836299</v>
      </c>
      <c r="N1323">
        <f t="shared" si="507"/>
        <v>-1.4039562311970009</v>
      </c>
      <c r="O1323">
        <f t="shared" si="508"/>
        <v>-1.4039562311970009</v>
      </c>
      <c r="P1323">
        <f t="shared" si="509"/>
        <v>18.064986917965225</v>
      </c>
      <c r="Q1323">
        <f t="shared" si="510"/>
        <v>-0.4542164947036082</v>
      </c>
      <c r="R1323">
        <f t="shared" si="511"/>
        <v>0.71704664873349444</v>
      </c>
      <c r="S1323">
        <f t="shared" si="497"/>
        <v>-6.4474205802352174</v>
      </c>
      <c r="T1323">
        <f t="shared" si="512"/>
        <v>-0.56465593594543473</v>
      </c>
      <c r="U1323">
        <f t="shared" si="513"/>
        <v>-0.56465593594543473</v>
      </c>
      <c r="V1323">
        <f t="shared" si="514"/>
        <v>0.84880417089029925</v>
      </c>
      <c r="W1323">
        <f t="shared" si="515"/>
        <v>0.56407044405987838</v>
      </c>
      <c r="X1323">
        <f t="shared" si="516"/>
        <v>8.5074126082210313</v>
      </c>
      <c r="Y1323">
        <f t="shared" si="498"/>
        <v>-6.4474205802352174</v>
      </c>
    </row>
    <row r="1324" spans="1:25" x14ac:dyDescent="0.25">
      <c r="A1324">
        <v>1318</v>
      </c>
      <c r="B1324">
        <f t="shared" si="494"/>
        <v>19</v>
      </c>
      <c r="C1324">
        <f t="shared" si="495"/>
        <v>27</v>
      </c>
      <c r="D1324">
        <f>IF(B1324=1,#N/A,VLOOKUP(B1324,Potentiel!$C$4:$BB$54,C1324))</f>
        <v>-13.824039487849605</v>
      </c>
      <c r="E1324">
        <f t="shared" si="499"/>
        <v>4.0000010000000001</v>
      </c>
      <c r="F1324">
        <f t="shared" si="500"/>
        <v>12.000000999999999</v>
      </c>
      <c r="G1324">
        <f t="shared" si="496"/>
        <v>-13.824039487849605</v>
      </c>
      <c r="H1324">
        <f t="shared" si="501"/>
        <v>-0.85591439877109809</v>
      </c>
      <c r="I1324">
        <f t="shared" si="502"/>
        <v>-0.85591439877109809</v>
      </c>
      <c r="J1324">
        <f t="shared" si="503"/>
        <v>18.305848567100792</v>
      </c>
      <c r="K1324">
        <f t="shared" si="504"/>
        <v>4.0000010000000001</v>
      </c>
      <c r="L1324">
        <f t="shared" si="505"/>
        <v>0.3066127848650016</v>
      </c>
      <c r="M1324">
        <f t="shared" si="506"/>
        <v>-18.303280590150592</v>
      </c>
      <c r="N1324">
        <f t="shared" si="507"/>
        <v>-1.3556389385370806</v>
      </c>
      <c r="O1324">
        <f t="shared" si="508"/>
        <v>-1.3556389385370806</v>
      </c>
      <c r="P1324">
        <f t="shared" si="509"/>
        <v>18.735263231718534</v>
      </c>
      <c r="Q1324">
        <f t="shared" si="510"/>
        <v>0.43407913391619213</v>
      </c>
      <c r="R1324">
        <f t="shared" si="511"/>
        <v>0.3066127848650016</v>
      </c>
      <c r="S1324">
        <f t="shared" si="497"/>
        <v>-6.9841871567015978</v>
      </c>
      <c r="T1324">
        <f t="shared" si="512"/>
        <v>0.95581979949711815</v>
      </c>
      <c r="U1324">
        <f t="shared" si="513"/>
        <v>0.95581979949711815</v>
      </c>
      <c r="V1324">
        <f t="shared" si="514"/>
        <v>0.53144716985237883</v>
      </c>
      <c r="W1324">
        <f t="shared" si="515"/>
        <v>0.41438355026369456</v>
      </c>
      <c r="X1324">
        <f t="shared" si="516"/>
        <v>7.7338002342721275</v>
      </c>
      <c r="Y1324">
        <f t="shared" si="498"/>
        <v>-6.9841871567015978</v>
      </c>
    </row>
    <row r="1325" spans="1:25" x14ac:dyDescent="0.25">
      <c r="A1325">
        <v>1319</v>
      </c>
      <c r="B1325">
        <f t="shared" si="494"/>
        <v>20</v>
      </c>
      <c r="C1325">
        <f t="shared" si="495"/>
        <v>27</v>
      </c>
      <c r="D1325">
        <f>IF(B1325=1,#N/A,VLOOKUP(B1325,Potentiel!$C$4:$BB$54,C1325))</f>
        <v>-14.499756120652412</v>
      </c>
      <c r="E1325">
        <f t="shared" si="499"/>
        <v>5.0000010000000001</v>
      </c>
      <c r="F1325">
        <f t="shared" si="500"/>
        <v>12.000000999999999</v>
      </c>
      <c r="G1325">
        <f t="shared" si="496"/>
        <v>-14.499756120652412</v>
      </c>
      <c r="H1325">
        <f t="shared" si="501"/>
        <v>-0.87945109574899072</v>
      </c>
      <c r="I1325">
        <f t="shared" si="502"/>
        <v>-0.87945109574899072</v>
      </c>
      <c r="J1325">
        <f t="shared" si="503"/>
        <v>18.821342979670661</v>
      </c>
      <c r="K1325">
        <f t="shared" si="504"/>
        <v>5.0000010000000001</v>
      </c>
      <c r="L1325">
        <f t="shared" si="505"/>
        <v>-0.12772949435975148</v>
      </c>
      <c r="M1325">
        <f t="shared" si="506"/>
        <v>-18.820909561832252</v>
      </c>
      <c r="N1325">
        <f t="shared" si="507"/>
        <v>-1.3111321102392151</v>
      </c>
      <c r="O1325">
        <f t="shared" si="508"/>
        <v>-1.3111321102392151</v>
      </c>
      <c r="P1325">
        <f t="shared" si="509"/>
        <v>19.473742494309349</v>
      </c>
      <c r="Q1325">
        <f t="shared" si="510"/>
        <v>1.3169380532994834</v>
      </c>
      <c r="R1325">
        <f t="shared" si="511"/>
        <v>-0.12772949435975148</v>
      </c>
      <c r="S1325">
        <f t="shared" si="497"/>
        <v>-7.5433292886370573</v>
      </c>
      <c r="T1325">
        <f t="shared" si="512"/>
        <v>-1.4741089982280433</v>
      </c>
      <c r="U1325">
        <f t="shared" si="513"/>
        <v>1.6674836553617498</v>
      </c>
      <c r="V1325">
        <f t="shared" si="514"/>
        <v>1.3231177800776583</v>
      </c>
      <c r="W1325">
        <f t="shared" si="515"/>
        <v>0.24021585241665733</v>
      </c>
      <c r="X1325">
        <f t="shared" si="516"/>
        <v>6.9590966986835729</v>
      </c>
      <c r="Y1325">
        <f t="shared" si="498"/>
        <v>-7.5433292886370573</v>
      </c>
    </row>
    <row r="1326" spans="1:25" x14ac:dyDescent="0.25">
      <c r="A1326">
        <v>1320</v>
      </c>
      <c r="B1326">
        <f t="shared" si="494"/>
        <v>21</v>
      </c>
      <c r="C1326">
        <f t="shared" si="495"/>
        <v>27</v>
      </c>
      <c r="D1326">
        <f>IF(B1326=1,#N/A,VLOOKUP(B1326,Potentiel!$C$4:$BB$54,C1326))</f>
        <v>-15.209592179231629</v>
      </c>
      <c r="E1326">
        <f t="shared" si="499"/>
        <v>6.0000010000000001</v>
      </c>
      <c r="F1326">
        <f t="shared" si="500"/>
        <v>12.000000999999999</v>
      </c>
      <c r="G1326">
        <f t="shared" si="496"/>
        <v>-15.209592179231629</v>
      </c>
      <c r="H1326">
        <f t="shared" si="501"/>
        <v>-0.90281366515806449</v>
      </c>
      <c r="I1326">
        <f t="shared" si="502"/>
        <v>-0.90281366515806449</v>
      </c>
      <c r="J1326">
        <f t="shared" si="503"/>
        <v>19.373479766385412</v>
      </c>
      <c r="K1326">
        <f t="shared" si="504"/>
        <v>6.0000010000000001</v>
      </c>
      <c r="L1326">
        <f t="shared" si="505"/>
        <v>-0.58400331772319958</v>
      </c>
      <c r="M1326">
        <f t="shared" si="506"/>
        <v>-19.364675530032336</v>
      </c>
      <c r="N1326">
        <f t="shared" si="507"/>
        <v>-1.2703342827052384</v>
      </c>
      <c r="O1326">
        <f t="shared" si="508"/>
        <v>-1.2703342827052384</v>
      </c>
      <c r="P1326">
        <f t="shared" si="509"/>
        <v>20.272904833383748</v>
      </c>
      <c r="Q1326">
        <f t="shared" si="510"/>
        <v>2.1948097986349357</v>
      </c>
      <c r="R1326">
        <f t="shared" si="511"/>
        <v>-0.58400331772319958</v>
      </c>
      <c r="S1326">
        <f t="shared" si="497"/>
        <v>-8.1229968495934433</v>
      </c>
      <c r="T1326">
        <f t="shared" si="512"/>
        <v>-1.3107381899565111</v>
      </c>
      <c r="U1326">
        <f t="shared" si="513"/>
        <v>1.830854463633282</v>
      </c>
      <c r="V1326">
        <f t="shared" si="514"/>
        <v>2.2711780923775291</v>
      </c>
      <c r="W1326">
        <f t="shared" si="515"/>
        <v>4.3591549788766844E-2</v>
      </c>
      <c r="X1326">
        <f t="shared" si="516"/>
        <v>6.1833922243332529</v>
      </c>
      <c r="Y1326">
        <f t="shared" si="498"/>
        <v>-8.1229968495934433</v>
      </c>
    </row>
    <row r="1327" spans="1:25" x14ac:dyDescent="0.25">
      <c r="A1327">
        <v>1321</v>
      </c>
      <c r="B1327">
        <f t="shared" si="494"/>
        <v>22</v>
      </c>
      <c r="C1327">
        <f t="shared" si="495"/>
        <v>27</v>
      </c>
      <c r="D1327">
        <f>IF(B1327=1,#N/A,VLOOKUP(B1327,Potentiel!$C$4:$BB$54,C1327))</f>
        <v>-15.946898159053916</v>
      </c>
      <c r="E1327">
        <f t="shared" si="499"/>
        <v>7.0000010000000001</v>
      </c>
      <c r="F1327">
        <f t="shared" si="500"/>
        <v>12.000000999999999</v>
      </c>
      <c r="G1327">
        <f t="shared" si="496"/>
        <v>-15.946898159053916</v>
      </c>
      <c r="H1327">
        <f t="shared" si="501"/>
        <v>-0.92569873312315554</v>
      </c>
      <c r="I1327">
        <f t="shared" si="502"/>
        <v>-0.92569873312315554</v>
      </c>
      <c r="J1327">
        <f t="shared" si="503"/>
        <v>19.957544560772956</v>
      </c>
      <c r="K1327">
        <f t="shared" si="504"/>
        <v>7.0000010000000001</v>
      </c>
      <c r="L1327">
        <f t="shared" si="505"/>
        <v>-1.0579344661007613</v>
      </c>
      <c r="M1327">
        <f t="shared" si="506"/>
        <v>-19.929484678753596</v>
      </c>
      <c r="N1327">
        <f t="shared" si="507"/>
        <v>-1.2330186512701506</v>
      </c>
      <c r="O1327">
        <f t="shared" si="508"/>
        <v>-1.2330186512701506</v>
      </c>
      <c r="P1327">
        <f t="shared" si="509"/>
        <v>21.123076801467047</v>
      </c>
      <c r="Q1327">
        <f t="shared" si="510"/>
        <v>3.0686663158356136</v>
      </c>
      <c r="R1327">
        <f t="shared" si="511"/>
        <v>-1.0579344661007613</v>
      </c>
      <c r="S1327">
        <f t="shared" si="497"/>
        <v>-8.7191896569704603</v>
      </c>
      <c r="T1327">
        <f t="shared" si="512"/>
        <v>-1.2388027786795719</v>
      </c>
      <c r="U1327">
        <f t="shared" si="513"/>
        <v>1.9027898749102212</v>
      </c>
      <c r="V1327">
        <f t="shared" si="514"/>
        <v>3.2459110111813017</v>
      </c>
      <c r="W1327">
        <f t="shared" si="515"/>
        <v>-0.17111280989399696</v>
      </c>
      <c r="X1327">
        <f t="shared" si="516"/>
        <v>5.4068818832859051</v>
      </c>
      <c r="Y1327">
        <f t="shared" si="498"/>
        <v>-8.7191896569704603</v>
      </c>
    </row>
    <row r="1328" spans="1:25" x14ac:dyDescent="0.25">
      <c r="A1328">
        <v>1322</v>
      </c>
      <c r="B1328">
        <f t="shared" si="494"/>
        <v>23</v>
      </c>
      <c r="C1328">
        <f t="shared" si="495"/>
        <v>27</v>
      </c>
      <c r="D1328">
        <f>IF(B1328=1,#N/A,VLOOKUP(B1328,Potentiel!$C$4:$BB$54,C1328))</f>
        <v>-16.700236573679113</v>
      </c>
      <c r="E1328">
        <f t="shared" si="499"/>
        <v>8.0000009999999993</v>
      </c>
      <c r="F1328">
        <f t="shared" si="500"/>
        <v>12.000000999999999</v>
      </c>
      <c r="G1328">
        <f t="shared" si="496"/>
        <v>-16.700236573679113</v>
      </c>
      <c r="H1328">
        <f t="shared" si="501"/>
        <v>-0.94772706621715108</v>
      </c>
      <c r="I1328">
        <f t="shared" si="502"/>
        <v>-0.94772706621715108</v>
      </c>
      <c r="J1328">
        <f t="shared" si="503"/>
        <v>20.564482138309501</v>
      </c>
      <c r="K1328">
        <f t="shared" si="504"/>
        <v>8.0000009999999993</v>
      </c>
      <c r="L1328">
        <f t="shared" si="505"/>
        <v>-1.5421710649227371</v>
      </c>
      <c r="M1328">
        <f t="shared" si="506"/>
        <v>-20.506575385065286</v>
      </c>
      <c r="N1328">
        <f t="shared" si="507"/>
        <v>-1.1988371233248629</v>
      </c>
      <c r="O1328">
        <f t="shared" si="508"/>
        <v>-1.1988371233248629</v>
      </c>
      <c r="P1328">
        <f t="shared" si="509"/>
        <v>22.011807059470751</v>
      </c>
      <c r="Q1328">
        <f t="shared" si="510"/>
        <v>3.9401794013708038</v>
      </c>
      <c r="R1328">
        <f t="shared" si="511"/>
        <v>-1.5421710649227371</v>
      </c>
      <c r="S1328">
        <f t="shared" si="497"/>
        <v>-9.3250271929761457</v>
      </c>
      <c r="T1328">
        <f t="shared" si="512"/>
        <v>-1.1977289917027736</v>
      </c>
      <c r="U1328">
        <f t="shared" si="513"/>
        <v>1.9438636618870195</v>
      </c>
      <c r="V1328">
        <f t="shared" si="514"/>
        <v>4.2312297631388107</v>
      </c>
      <c r="W1328">
        <f t="shared" si="515"/>
        <v>-0.39636934165617915</v>
      </c>
      <c r="X1328">
        <f t="shared" si="516"/>
        <v>4.629901209427425</v>
      </c>
      <c r="Y1328">
        <f t="shared" si="498"/>
        <v>-9.3250271929761457</v>
      </c>
    </row>
    <row r="1329" spans="1:25" x14ac:dyDescent="0.25">
      <c r="A1329">
        <v>1323</v>
      </c>
      <c r="B1329">
        <f t="shared" si="494"/>
        <v>24</v>
      </c>
      <c r="C1329">
        <f t="shared" si="495"/>
        <v>27</v>
      </c>
      <c r="D1329">
        <f>IF(B1329=1,#N/A,VLOOKUP(B1329,Potentiel!$C$4:$BB$54,C1329))</f>
        <v>-17.452193264626104</v>
      </c>
      <c r="E1329">
        <f t="shared" si="499"/>
        <v>9.0000009999999993</v>
      </c>
      <c r="F1329">
        <f t="shared" si="500"/>
        <v>12.000000999999999</v>
      </c>
      <c r="G1329">
        <f t="shared" si="496"/>
        <v>-17.452193264626104</v>
      </c>
      <c r="H1329">
        <f t="shared" si="501"/>
        <v>-0.96844602375553623</v>
      </c>
      <c r="I1329">
        <f t="shared" si="502"/>
        <v>-0.96844602375553623</v>
      </c>
      <c r="J1329">
        <f t="shared" si="503"/>
        <v>21.179685402428944</v>
      </c>
      <c r="K1329">
        <f t="shared" si="504"/>
        <v>9.0000009999999993</v>
      </c>
      <c r="L1329">
        <f t="shared" si="505"/>
        <v>-2.0255195088843534</v>
      </c>
      <c r="M1329">
        <f t="shared" si="506"/>
        <v>-21.082607629631365</v>
      </c>
      <c r="N1329">
        <f t="shared" si="507"/>
        <v>-1.1673240513214298</v>
      </c>
      <c r="O1329">
        <f t="shared" si="508"/>
        <v>-1.1673240513214298</v>
      </c>
      <c r="P1329">
        <f t="shared" si="509"/>
        <v>22.923271199045558</v>
      </c>
      <c r="Q1329">
        <f t="shared" si="510"/>
        <v>4.8118944509283166</v>
      </c>
      <c r="R1329">
        <f t="shared" si="511"/>
        <v>-2.0255195088843534</v>
      </c>
      <c r="S1329">
        <f t="shared" si="497"/>
        <v>-9.9300335171241336</v>
      </c>
      <c r="T1329">
        <f t="shared" si="512"/>
        <v>-1.1723694392832451</v>
      </c>
      <c r="U1329">
        <f t="shared" si="513"/>
        <v>1.969223214306548</v>
      </c>
      <c r="V1329">
        <f t="shared" si="514"/>
        <v>5.2208291954196167</v>
      </c>
      <c r="W1329">
        <f t="shared" si="515"/>
        <v>-0.62071645534195119</v>
      </c>
      <c r="X1329">
        <f t="shared" si="516"/>
        <v>3.8529610702718631</v>
      </c>
      <c r="Y1329">
        <f t="shared" si="498"/>
        <v>-9.9300335171241336</v>
      </c>
    </row>
    <row r="1330" spans="1:25" x14ac:dyDescent="0.25">
      <c r="A1330">
        <v>1324</v>
      </c>
      <c r="B1330">
        <f t="shared" si="494"/>
        <v>25</v>
      </c>
      <c r="C1330">
        <f t="shared" si="495"/>
        <v>27</v>
      </c>
      <c r="D1330">
        <f>IF(B1330=1,#N/A,VLOOKUP(B1330,Potentiel!$C$4:$BB$54,C1330))</f>
        <v>-18.178531776686334</v>
      </c>
      <c r="E1330">
        <f t="shared" si="499"/>
        <v>10.000000999999999</v>
      </c>
      <c r="F1330">
        <f t="shared" si="500"/>
        <v>12.000000999999999</v>
      </c>
      <c r="G1330">
        <f t="shared" si="496"/>
        <v>-18.178531776686334</v>
      </c>
      <c r="H1330">
        <f t="shared" si="501"/>
        <v>-0.98734017231421234</v>
      </c>
      <c r="I1330">
        <f t="shared" si="502"/>
        <v>-0.98734017231421234</v>
      </c>
      <c r="J1330">
        <f t="shared" si="503"/>
        <v>21.782080744409974</v>
      </c>
      <c r="K1330">
        <f t="shared" si="504"/>
        <v>10.000000999999999</v>
      </c>
      <c r="L1330">
        <f t="shared" si="505"/>
        <v>-2.4924009048748297</v>
      </c>
      <c r="M1330">
        <f t="shared" si="506"/>
        <v>-21.63901521061841</v>
      </c>
      <c r="N1330">
        <f t="shared" si="507"/>
        <v>-1.1379024152114012</v>
      </c>
      <c r="O1330">
        <f t="shared" si="508"/>
        <v>-1.1379024152114012</v>
      </c>
      <c r="P1330">
        <f t="shared" si="509"/>
        <v>23.837931942292645</v>
      </c>
      <c r="Q1330">
        <f t="shared" si="510"/>
        <v>5.6873540628279535</v>
      </c>
      <c r="R1330">
        <f t="shared" si="511"/>
        <v>-2.4924009048748297</v>
      </c>
      <c r="S1330">
        <f t="shared" si="497"/>
        <v>-10.519628558683962</v>
      </c>
      <c r="T1330">
        <f t="shared" si="512"/>
        <v>-1.157768647371787</v>
      </c>
      <c r="U1330">
        <f t="shared" si="513"/>
        <v>1.9838240062180061</v>
      </c>
      <c r="V1330">
        <f t="shared" si="514"/>
        <v>6.209513548305253</v>
      </c>
      <c r="W1330">
        <f t="shared" si="515"/>
        <v>-0.82820228530521578</v>
      </c>
      <c r="X1330">
        <f t="shared" si="516"/>
        <v>3.0767724744869756</v>
      </c>
      <c r="Y1330">
        <f t="shared" si="498"/>
        <v>-10.519628558683962</v>
      </c>
    </row>
    <row r="1331" spans="1:25" x14ac:dyDescent="0.25">
      <c r="A1331">
        <v>1325</v>
      </c>
      <c r="B1331">
        <f t="shared" si="494"/>
        <v>26</v>
      </c>
      <c r="C1331">
        <f t="shared" si="495"/>
        <v>27</v>
      </c>
      <c r="D1331">
        <f>IF(B1331=1,#N/A,VLOOKUP(B1331,Potentiel!$C$4:$BB$54,C1331))</f>
        <v>-18.848211346182524</v>
      </c>
      <c r="E1331">
        <f t="shared" si="499"/>
        <v>11.000000999999999</v>
      </c>
      <c r="F1331">
        <f t="shared" si="500"/>
        <v>12.000000999999999</v>
      </c>
      <c r="G1331">
        <f t="shared" si="496"/>
        <v>-18.848211346182524</v>
      </c>
      <c r="H1331">
        <f t="shared" si="501"/>
        <v>-1.0038524677839284</v>
      </c>
      <c r="I1331">
        <f t="shared" si="502"/>
        <v>-1.0038524677839284</v>
      </c>
      <c r="J1331">
        <f t="shared" si="503"/>
        <v>22.344016983308187</v>
      </c>
      <c r="K1331">
        <f t="shared" si="504"/>
        <v>11.000000999999999</v>
      </c>
      <c r="L1331">
        <f t="shared" si="505"/>
        <v>-2.9228626346071929</v>
      </c>
      <c r="M1331">
        <f t="shared" si="506"/>
        <v>-22.152019523501277</v>
      </c>
      <c r="N1331">
        <f t="shared" si="507"/>
        <v>-1.1098974706972877</v>
      </c>
      <c r="O1331">
        <f t="shared" si="508"/>
        <v>-1.1098974706972877</v>
      </c>
      <c r="P1331">
        <f t="shared" si="509"/>
        <v>24.732812031177989</v>
      </c>
      <c r="Q1331">
        <f t="shared" si="510"/>
        <v>6.5710954087105975</v>
      </c>
      <c r="R1331">
        <f t="shared" si="511"/>
        <v>-2.9228626346071929</v>
      </c>
      <c r="S1331">
        <f t="shared" si="497"/>
        <v>-11.075138937986569</v>
      </c>
      <c r="T1331">
        <f t="shared" si="512"/>
        <v>-1.1522701239874402</v>
      </c>
      <c r="U1331">
        <f t="shared" si="513"/>
        <v>1.9893225296023529</v>
      </c>
      <c r="V1331">
        <f t="shared" si="514"/>
        <v>7.1918301461561507</v>
      </c>
      <c r="W1331">
        <f t="shared" si="515"/>
        <v>-0.99839652985904126</v>
      </c>
      <c r="X1331">
        <f t="shared" si="516"/>
        <v>2.302246044184733</v>
      </c>
      <c r="Y1331">
        <f t="shared" si="498"/>
        <v>-11.075138937986569</v>
      </c>
    </row>
    <row r="1332" spans="1:25" x14ac:dyDescent="0.25">
      <c r="A1332">
        <v>1326</v>
      </c>
      <c r="B1332">
        <f t="shared" si="494"/>
        <v>27</v>
      </c>
      <c r="C1332">
        <f t="shared" si="495"/>
        <v>27</v>
      </c>
      <c r="D1332">
        <f>IF(B1332=1,#N/A,VLOOKUP(B1332,Potentiel!$C$4:$BB$54,C1332))</f>
        <v>-19.424916962413242</v>
      </c>
      <c r="E1332">
        <f t="shared" si="499"/>
        <v>12.000000999999999</v>
      </c>
      <c r="F1332">
        <f t="shared" si="500"/>
        <v>12.000000999999999</v>
      </c>
      <c r="G1332">
        <f t="shared" si="496"/>
        <v>-19.424916962413242</v>
      </c>
      <c r="H1332">
        <f t="shared" si="501"/>
        <v>-1.0174178565606218</v>
      </c>
      <c r="I1332">
        <f t="shared" si="502"/>
        <v>-1.0174178565606218</v>
      </c>
      <c r="J1332">
        <f t="shared" si="503"/>
        <v>22.832595625479176</v>
      </c>
      <c r="K1332">
        <f t="shared" si="504"/>
        <v>12.000000999999999</v>
      </c>
      <c r="L1332">
        <f t="shared" si="505"/>
        <v>-3.2935618591569367</v>
      </c>
      <c r="M1332">
        <f t="shared" si="506"/>
        <v>-22.593801656130328</v>
      </c>
      <c r="N1332">
        <f t="shared" si="507"/>
        <v>-1.0825644210281049</v>
      </c>
      <c r="O1332">
        <f t="shared" si="508"/>
        <v>-1.0825644210281049</v>
      </c>
      <c r="P1332">
        <f t="shared" si="509"/>
        <v>25.582804718727743</v>
      </c>
      <c r="Q1332">
        <f t="shared" si="510"/>
        <v>7.4684265872560074</v>
      </c>
      <c r="R1332">
        <f t="shared" si="511"/>
        <v>-3.2935618591569367</v>
      </c>
      <c r="S1332">
        <f t="shared" si="497"/>
        <v>-11.574718414727929</v>
      </c>
      <c r="T1332">
        <f t="shared" si="512"/>
        <v>-1.155453558673027</v>
      </c>
      <c r="U1332">
        <f t="shared" si="513"/>
        <v>1.9861390949167661</v>
      </c>
      <c r="V1332">
        <f t="shared" si="514"/>
        <v>8.1624105146289789</v>
      </c>
      <c r="W1332">
        <f t="shared" si="515"/>
        <v>-1.107397501786338</v>
      </c>
      <c r="X1332">
        <f t="shared" si="516"/>
        <v>1.5304471285325776</v>
      </c>
      <c r="Y1332">
        <f t="shared" si="498"/>
        <v>-11.574718414727929</v>
      </c>
    </row>
    <row r="1333" spans="1:25" x14ac:dyDescent="0.25">
      <c r="A1333">
        <v>1327</v>
      </c>
      <c r="B1333">
        <f t="shared" si="494"/>
        <v>28</v>
      </c>
      <c r="C1333">
        <f t="shared" si="495"/>
        <v>27</v>
      </c>
      <c r="D1333">
        <f>IF(B1333=1,#N/A,VLOOKUP(B1333,Potentiel!$C$4:$BB$54,C1333))</f>
        <v>-19.870609315767563</v>
      </c>
      <c r="E1333">
        <f t="shared" si="499"/>
        <v>13.000000999999999</v>
      </c>
      <c r="F1333">
        <f t="shared" si="500"/>
        <v>12.000000999999999</v>
      </c>
      <c r="G1333">
        <f t="shared" si="496"/>
        <v>-19.870609315767563</v>
      </c>
      <c r="H1333">
        <f t="shared" si="501"/>
        <v>-1.0275089488541129</v>
      </c>
      <c r="I1333">
        <f t="shared" si="502"/>
        <v>-1.0275089488541129</v>
      </c>
      <c r="J1333">
        <f t="shared" si="503"/>
        <v>23.212951957471276</v>
      </c>
      <c r="K1333">
        <f t="shared" si="504"/>
        <v>13.000000999999999</v>
      </c>
      <c r="L1333">
        <f t="shared" si="505"/>
        <v>-3.5800473816251306</v>
      </c>
      <c r="M1333">
        <f t="shared" si="506"/>
        <v>-22.935221806758019</v>
      </c>
      <c r="N1333">
        <f t="shared" si="507"/>
        <v>-1.0551359299276413</v>
      </c>
      <c r="O1333">
        <f t="shared" si="508"/>
        <v>-1.0551359299276413</v>
      </c>
      <c r="P1333">
        <f t="shared" si="509"/>
        <v>26.363315901555129</v>
      </c>
      <c r="Q1333">
        <f t="shared" si="510"/>
        <v>8.384907734761093</v>
      </c>
      <c r="R1333">
        <f t="shared" si="511"/>
        <v>-3.5800473816251306</v>
      </c>
      <c r="S1333">
        <f t="shared" si="497"/>
        <v>-11.995483451695515</v>
      </c>
      <c r="T1333">
        <f t="shared" si="512"/>
        <v>-1.1672639724896845</v>
      </c>
      <c r="U1333">
        <f t="shared" si="513"/>
        <v>1.9743286811001086</v>
      </c>
      <c r="V1333">
        <f t="shared" si="514"/>
        <v>9.117204449563328</v>
      </c>
      <c r="W1333">
        <f t="shared" si="515"/>
        <v>-1.130168620821457</v>
      </c>
      <c r="X1333">
        <f t="shared" si="516"/>
        <v>0.76249166130120194</v>
      </c>
      <c r="Y1333">
        <f t="shared" si="498"/>
        <v>-11.995483451695515</v>
      </c>
    </row>
    <row r="1334" spans="1:25" x14ac:dyDescent="0.25">
      <c r="A1334">
        <v>1328</v>
      </c>
      <c r="B1334">
        <f t="shared" si="494"/>
        <v>29</v>
      </c>
      <c r="C1334">
        <f t="shared" si="495"/>
        <v>27</v>
      </c>
      <c r="D1334">
        <f>IF(B1334=1,#N/A,VLOOKUP(B1334,Potentiel!$C$4:$BB$54,C1334))</f>
        <v>-20.151007745586959</v>
      </c>
      <c r="E1334">
        <f t="shared" si="499"/>
        <v>14.000000999999999</v>
      </c>
      <c r="F1334">
        <f t="shared" si="500"/>
        <v>12.000000999999999</v>
      </c>
      <c r="G1334">
        <f t="shared" si="496"/>
        <v>-20.151007745586959</v>
      </c>
      <c r="H1334">
        <f t="shared" si="501"/>
        <v>-1.033689439894792</v>
      </c>
      <c r="I1334">
        <f t="shared" si="502"/>
        <v>-1.033689439894792</v>
      </c>
      <c r="J1334">
        <f t="shared" si="503"/>
        <v>23.453424849320122</v>
      </c>
      <c r="K1334">
        <f t="shared" si="504"/>
        <v>14.000000999999999</v>
      </c>
      <c r="L1334">
        <f t="shared" si="505"/>
        <v>-3.7602840180886021</v>
      </c>
      <c r="M1334">
        <f t="shared" si="506"/>
        <v>-23.150019465780456</v>
      </c>
      <c r="N1334">
        <f t="shared" si="507"/>
        <v>-1.0268906520394729</v>
      </c>
      <c r="O1334">
        <f t="shared" si="508"/>
        <v>-1.0268906520394729</v>
      </c>
      <c r="P1334">
        <f t="shared" si="509"/>
        <v>27.054083412047341</v>
      </c>
      <c r="Q1334">
        <f t="shared" si="510"/>
        <v>9.3255495926814493</v>
      </c>
      <c r="R1334">
        <f t="shared" si="511"/>
        <v>-3.7602840180886021</v>
      </c>
      <c r="S1334">
        <f t="shared" si="497"/>
        <v>-12.316811624826631</v>
      </c>
      <c r="T1334">
        <f t="shared" si="512"/>
        <v>-1.1875138611533276</v>
      </c>
      <c r="U1334">
        <f t="shared" si="513"/>
        <v>1.9540787924364655</v>
      </c>
      <c r="V1334">
        <f t="shared" si="514"/>
        <v>10.055128597002312</v>
      </c>
      <c r="W1334">
        <f t="shared" si="515"/>
        <v>-1.0441471611705937</v>
      </c>
      <c r="X1334">
        <f t="shared" si="516"/>
        <v>-6.1468870778469409E-4</v>
      </c>
      <c r="Y1334">
        <f t="shared" si="498"/>
        <v>-12.316811624826631</v>
      </c>
    </row>
    <row r="1335" spans="1:25" x14ac:dyDescent="0.25">
      <c r="A1335">
        <v>1329</v>
      </c>
      <c r="B1335">
        <f t="shared" si="494"/>
        <v>30</v>
      </c>
      <c r="C1335">
        <f t="shared" si="495"/>
        <v>27</v>
      </c>
      <c r="D1335">
        <f>IF(B1335=1,#N/A,VLOOKUP(B1335,Potentiel!$C$4:$BB$54,C1335))</f>
        <v>-20.241924143431373</v>
      </c>
      <c r="E1335">
        <f t="shared" si="499"/>
        <v>15.000000999999999</v>
      </c>
      <c r="F1335">
        <f t="shared" si="500"/>
        <v>12.000000999999999</v>
      </c>
      <c r="G1335">
        <f t="shared" si="496"/>
        <v>-20.241924143431373</v>
      </c>
      <c r="H1335">
        <f t="shared" si="501"/>
        <v>-1.0356662562457608</v>
      </c>
      <c r="I1335">
        <f t="shared" si="502"/>
        <v>-1.0356662562457608</v>
      </c>
      <c r="J1335">
        <f t="shared" si="503"/>
        <v>23.531585518796451</v>
      </c>
      <c r="K1335">
        <f t="shared" si="504"/>
        <v>15.000000999999999</v>
      </c>
      <c r="L1335">
        <f t="shared" si="505"/>
        <v>-3.8187239521403167</v>
      </c>
      <c r="M1335">
        <f t="shared" si="506"/>
        <v>-23.219665467137563</v>
      </c>
      <c r="N1335">
        <f t="shared" si="507"/>
        <v>-0.99723524779632478</v>
      </c>
      <c r="O1335">
        <f t="shared" si="508"/>
        <v>-0.99723524779632478</v>
      </c>
      <c r="P1335">
        <f t="shared" si="509"/>
        <v>27.643315546543644</v>
      </c>
      <c r="Q1335">
        <f t="shared" si="510"/>
        <v>10.293887692578174</v>
      </c>
      <c r="R1335">
        <f t="shared" si="511"/>
        <v>-3.8187239521403167</v>
      </c>
      <c r="S1335">
        <f t="shared" si="497"/>
        <v>-12.524151947648319</v>
      </c>
      <c r="T1335">
        <f t="shared" si="512"/>
        <v>-1.2155634427111808</v>
      </c>
      <c r="U1335">
        <f t="shared" si="513"/>
        <v>1.9260292108786123</v>
      </c>
      <c r="V1335">
        <f t="shared" si="514"/>
        <v>10.979379602239034</v>
      </c>
      <c r="W1335">
        <f t="shared" si="515"/>
        <v>-0.83341307789528163</v>
      </c>
      <c r="X1335">
        <f t="shared" si="516"/>
        <v>-0.75816233114342568</v>
      </c>
      <c r="Y1335">
        <f t="shared" si="498"/>
        <v>-12.524151947648319</v>
      </c>
    </row>
    <row r="1336" spans="1:25" x14ac:dyDescent="0.25">
      <c r="A1336">
        <v>1330</v>
      </c>
      <c r="B1336">
        <f t="shared" si="494"/>
        <v>31</v>
      </c>
      <c r="C1336">
        <f t="shared" si="495"/>
        <v>27</v>
      </c>
      <c r="D1336">
        <f>IF(B1336=1,#N/A,VLOOKUP(B1336,Potentiel!$C$4:$BB$54,C1336))</f>
        <v>-20.134468841641837</v>
      </c>
      <c r="E1336">
        <f t="shared" si="499"/>
        <v>16.000001000000001</v>
      </c>
      <c r="F1336">
        <f t="shared" si="500"/>
        <v>12.000000999999999</v>
      </c>
      <c r="G1336">
        <f t="shared" si="496"/>
        <v>-20.134468841641837</v>
      </c>
      <c r="H1336">
        <f t="shared" si="501"/>
        <v>-1.0333284137451724</v>
      </c>
      <c r="I1336">
        <f t="shared" si="502"/>
        <v>-1.0333284137451724</v>
      </c>
      <c r="J1336">
        <f t="shared" si="503"/>
        <v>23.439216273908283</v>
      </c>
      <c r="K1336">
        <f t="shared" si="504"/>
        <v>16.000001000000001</v>
      </c>
      <c r="L1336">
        <f t="shared" si="505"/>
        <v>-3.749653015554884</v>
      </c>
      <c r="M1336">
        <f t="shared" si="506"/>
        <v>-23.137349930318013</v>
      </c>
      <c r="N1336">
        <f t="shared" si="507"/>
        <v>-0.96578256251068817</v>
      </c>
      <c r="O1336">
        <f t="shared" si="508"/>
        <v>-0.96578256251068817</v>
      </c>
      <c r="P1336">
        <f t="shared" si="509"/>
        <v>28.130712642910204</v>
      </c>
      <c r="Q1336">
        <f t="shared" si="510"/>
        <v>11.29122142091026</v>
      </c>
      <c r="R1336">
        <f t="shared" si="511"/>
        <v>-3.749653015554884</v>
      </c>
      <c r="S1336">
        <f t="shared" si="497"/>
        <v>-12.612156609099831</v>
      </c>
      <c r="T1336">
        <f t="shared" si="512"/>
        <v>-1.2501690746354639</v>
      </c>
      <c r="U1336">
        <f t="shared" si="513"/>
        <v>1.8914235789543292</v>
      </c>
      <c r="V1336">
        <f t="shared" si="514"/>
        <v>11.897545079262468</v>
      </c>
      <c r="W1336">
        <f t="shared" si="515"/>
        <v>-0.4921154005085509</v>
      </c>
      <c r="X1336">
        <f t="shared" si="516"/>
        <v>-1.5098904757744465</v>
      </c>
      <c r="Y1336">
        <f t="shared" si="498"/>
        <v>-12.612156609099831</v>
      </c>
    </row>
    <row r="1337" spans="1:25" x14ac:dyDescent="0.25">
      <c r="A1337">
        <v>1331</v>
      </c>
      <c r="B1337">
        <f t="shared" si="494"/>
        <v>32</v>
      </c>
      <c r="C1337">
        <f t="shared" si="495"/>
        <v>27</v>
      </c>
      <c r="D1337">
        <f>IF(B1337=1,#N/A,VLOOKUP(B1337,Potentiel!$C$4:$BB$54,C1337))</f>
        <v>-19.837107119896405</v>
      </c>
      <c r="E1337">
        <f t="shared" si="499"/>
        <v>17.000001000000001</v>
      </c>
      <c r="F1337">
        <f t="shared" si="500"/>
        <v>12.000000999999999</v>
      </c>
      <c r="G1337">
        <f t="shared" si="496"/>
        <v>-19.837107119896405</v>
      </c>
      <c r="H1337">
        <f t="shared" si="501"/>
        <v>-1.026761931641673</v>
      </c>
      <c r="I1337">
        <f t="shared" si="502"/>
        <v>-1.026761931641673</v>
      </c>
      <c r="J1337">
        <f t="shared" si="503"/>
        <v>23.184280081258631</v>
      </c>
      <c r="K1337">
        <f t="shared" si="504"/>
        <v>17.000001000000001</v>
      </c>
      <c r="L1337">
        <f t="shared" si="505"/>
        <v>-3.5585125852218589</v>
      </c>
      <c r="M1337">
        <f t="shared" si="506"/>
        <v>-22.90955763577864</v>
      </c>
      <c r="N1337">
        <f t="shared" si="507"/>
        <v>-0.93240368401856877</v>
      </c>
      <c r="O1337">
        <f t="shared" si="508"/>
        <v>-0.93240368401856877</v>
      </c>
      <c r="P1337">
        <f t="shared" si="509"/>
        <v>28.528018947467494</v>
      </c>
      <c r="Q1337">
        <f t="shared" si="510"/>
        <v>12.316313423233497</v>
      </c>
      <c r="R1337">
        <f t="shared" si="511"/>
        <v>-3.5585125852218589</v>
      </c>
      <c r="S1337">
        <f t="shared" si="497"/>
        <v>-12.585918118601255</v>
      </c>
      <c r="T1337">
        <f t="shared" si="512"/>
        <v>-1.2895291673148199</v>
      </c>
      <c r="U1337">
        <f t="shared" si="513"/>
        <v>1.8520634862749732</v>
      </c>
      <c r="V1337">
        <f t="shared" si="514"/>
        <v>12.820085341311264</v>
      </c>
      <c r="W1337">
        <f t="shared" si="515"/>
        <v>-2.5825777294717186E-2</v>
      </c>
      <c r="X1337">
        <f t="shared" si="516"/>
        <v>-2.2560474628459035</v>
      </c>
      <c r="Y1337">
        <f t="shared" si="498"/>
        <v>-12.585918118601255</v>
      </c>
    </row>
    <row r="1338" spans="1:25" x14ac:dyDescent="0.25">
      <c r="A1338">
        <v>1332</v>
      </c>
      <c r="B1338">
        <f t="shared" si="494"/>
        <v>33</v>
      </c>
      <c r="C1338">
        <f t="shared" si="495"/>
        <v>27</v>
      </c>
      <c r="D1338">
        <f>IF(B1338=1,#N/A,VLOOKUP(B1338,Potentiel!$C$4:$BB$54,C1338))</f>
        <v>-19.373690043284</v>
      </c>
      <c r="E1338">
        <f t="shared" si="499"/>
        <v>18.000001000000001</v>
      </c>
      <c r="F1338">
        <f t="shared" si="500"/>
        <v>12.000000999999999</v>
      </c>
      <c r="G1338">
        <f t="shared" si="496"/>
        <v>-19.373690043284</v>
      </c>
      <c r="H1338">
        <f t="shared" si="501"/>
        <v>-1.0162364524033285</v>
      </c>
      <c r="I1338">
        <f t="shared" si="502"/>
        <v>-1.0162364524033285</v>
      </c>
      <c r="J1338">
        <f t="shared" si="503"/>
        <v>22.789030034058989</v>
      </c>
      <c r="K1338">
        <f t="shared" si="504"/>
        <v>18.000001000000001</v>
      </c>
      <c r="L1338">
        <f t="shared" si="505"/>
        <v>-3.2606338302582452</v>
      </c>
      <c r="M1338">
        <f t="shared" si="506"/>
        <v>-22.554559559393265</v>
      </c>
      <c r="N1338">
        <f t="shared" si="507"/>
        <v>-0.89723647363842685</v>
      </c>
      <c r="O1338">
        <f t="shared" si="508"/>
        <v>-0.89723647363842685</v>
      </c>
      <c r="P1338">
        <f t="shared" si="509"/>
        <v>28.856683678451674</v>
      </c>
      <c r="Q1338">
        <f t="shared" si="510"/>
        <v>13.365677432996861</v>
      </c>
      <c r="R1338">
        <f t="shared" si="511"/>
        <v>-3.2606338302582452</v>
      </c>
      <c r="S1338">
        <f t="shared" si="497"/>
        <v>-12.45978470542128</v>
      </c>
      <c r="T1338">
        <f t="shared" si="512"/>
        <v>-1.3315144120616509</v>
      </c>
      <c r="U1338">
        <f t="shared" si="513"/>
        <v>1.8100782415281422</v>
      </c>
      <c r="V1338">
        <f t="shared" si="514"/>
        <v>13.757654822604982</v>
      </c>
      <c r="W1338">
        <f t="shared" si="515"/>
        <v>0.54975758082629789</v>
      </c>
      <c r="X1338">
        <f t="shared" si="516"/>
        <v>-2.9973329950935339</v>
      </c>
      <c r="Y1338">
        <f t="shared" si="498"/>
        <v>-12.45978470542128</v>
      </c>
    </row>
    <row r="1339" spans="1:25" x14ac:dyDescent="0.25">
      <c r="A1339">
        <v>1333</v>
      </c>
      <c r="B1339">
        <f t="shared" si="494"/>
        <v>34</v>
      </c>
      <c r="C1339">
        <f t="shared" si="495"/>
        <v>27</v>
      </c>
      <c r="D1339">
        <f>IF(B1339=1,#N/A,VLOOKUP(B1339,Potentiel!$C$4:$BB$54,C1339))</f>
        <v>-18.778304826047563</v>
      </c>
      <c r="E1339">
        <f t="shared" si="499"/>
        <v>19.000001000000001</v>
      </c>
      <c r="F1339">
        <f t="shared" si="500"/>
        <v>12.000000999999999</v>
      </c>
      <c r="G1339">
        <f t="shared" si="496"/>
        <v>-18.778304826047563</v>
      </c>
      <c r="H1339">
        <f t="shared" si="501"/>
        <v>-1.0021677632817261</v>
      </c>
      <c r="I1339">
        <f t="shared" si="502"/>
        <v>-1.0021677632817261</v>
      </c>
      <c r="J1339">
        <f t="shared" si="503"/>
        <v>22.285079226692513</v>
      </c>
      <c r="K1339">
        <f t="shared" si="504"/>
        <v>19.000001000000001</v>
      </c>
      <c r="L1339">
        <f t="shared" si="505"/>
        <v>-2.8779275896281384</v>
      </c>
      <c r="M1339">
        <f t="shared" si="506"/>
        <v>-22.098468022214103</v>
      </c>
      <c r="N1339">
        <f t="shared" si="507"/>
        <v>-0.86064711133627803</v>
      </c>
      <c r="O1339">
        <f t="shared" si="508"/>
        <v>-0.86064711133627803</v>
      </c>
      <c r="P1339">
        <f t="shared" si="509"/>
        <v>29.143478291528968</v>
      </c>
      <c r="Q1339">
        <f t="shared" si="510"/>
        <v>14.434330984453426</v>
      </c>
      <c r="R1339">
        <f t="shared" si="511"/>
        <v>-2.8779275896281384</v>
      </c>
      <c r="S1339">
        <f t="shared" si="497"/>
        <v>-12.254262420894117</v>
      </c>
      <c r="T1339">
        <f t="shared" si="512"/>
        <v>-1.3739962803314147</v>
      </c>
      <c r="U1339">
        <f t="shared" si="513"/>
        <v>1.7675963732583784</v>
      </c>
      <c r="V1339">
        <f t="shared" si="514"/>
        <v>14.718436675812246</v>
      </c>
      <c r="W1339">
        <f t="shared" si="515"/>
        <v>1.2121992699485018</v>
      </c>
      <c r="X1339">
        <f t="shared" si="516"/>
        <v>-3.734747066310891</v>
      </c>
      <c r="Y1339">
        <f t="shared" si="498"/>
        <v>-12.254262420894117</v>
      </c>
    </row>
    <row r="1340" spans="1:25" x14ac:dyDescent="0.25">
      <c r="A1340">
        <v>1334</v>
      </c>
      <c r="B1340">
        <f t="shared" si="494"/>
        <v>35</v>
      </c>
      <c r="C1340">
        <f t="shared" si="495"/>
        <v>27</v>
      </c>
      <c r="D1340">
        <f>IF(B1340=1,#N/A,VLOOKUP(B1340,Potentiel!$C$4:$BB$54,C1340))</f>
        <v>-18.088955617012115</v>
      </c>
      <c r="E1340">
        <f t="shared" si="499"/>
        <v>20.000001000000001</v>
      </c>
      <c r="F1340">
        <f t="shared" si="500"/>
        <v>12.000000999999999</v>
      </c>
      <c r="G1340">
        <f t="shared" si="496"/>
        <v>-18.088955617012115</v>
      </c>
      <c r="H1340">
        <f t="shared" si="501"/>
        <v>-0.98506681696145371</v>
      </c>
      <c r="I1340">
        <f t="shared" si="502"/>
        <v>-0.98506681696145371</v>
      </c>
      <c r="J1340">
        <f t="shared" si="503"/>
        <v>21.70737983530567</v>
      </c>
      <c r="K1340">
        <f t="shared" si="504"/>
        <v>20.000001000000001</v>
      </c>
      <c r="L1340">
        <f t="shared" si="505"/>
        <v>-2.4348224593129357</v>
      </c>
      <c r="M1340">
        <f t="shared" si="506"/>
        <v>-21.570395891264038</v>
      </c>
      <c r="N1340">
        <f t="shared" si="507"/>
        <v>-0.82315696820542461</v>
      </c>
      <c r="O1340">
        <f t="shared" si="508"/>
        <v>-0.82315696820542461</v>
      </c>
      <c r="P1340">
        <f t="shared" si="509"/>
        <v>29.415676414215969</v>
      </c>
      <c r="Q1340">
        <f t="shared" si="510"/>
        <v>15.516719080694024</v>
      </c>
      <c r="R1340">
        <f t="shared" si="511"/>
        <v>-2.4348224593129357</v>
      </c>
      <c r="S1340">
        <f t="shared" si="497"/>
        <v>-11.992213650345978</v>
      </c>
      <c r="T1340">
        <f t="shared" si="512"/>
        <v>-1.4151494623685759</v>
      </c>
      <c r="U1340">
        <f t="shared" si="513"/>
        <v>1.7264431912212173</v>
      </c>
      <c r="V1340">
        <f t="shared" si="514"/>
        <v>15.706588790617417</v>
      </c>
      <c r="W1340">
        <f t="shared" si="515"/>
        <v>1.9364858518098209</v>
      </c>
      <c r="X1340">
        <f t="shared" si="516"/>
        <v>-4.4694045787802157</v>
      </c>
      <c r="Y1340">
        <f t="shared" si="498"/>
        <v>-11.992213650345978</v>
      </c>
    </row>
    <row r="1341" spans="1:25" x14ac:dyDescent="0.25">
      <c r="A1341">
        <v>1335</v>
      </c>
      <c r="B1341">
        <f t="shared" si="494"/>
        <v>36</v>
      </c>
      <c r="C1341">
        <f t="shared" si="495"/>
        <v>27</v>
      </c>
      <c r="D1341">
        <f>IF(B1341=1,#N/A,VLOOKUP(B1341,Potentiel!$C$4:$BB$54,C1341))</f>
        <v>-17.342066216661493</v>
      </c>
      <c r="E1341">
        <f t="shared" si="499"/>
        <v>21.000001000000001</v>
      </c>
      <c r="F1341">
        <f t="shared" si="500"/>
        <v>12.000000999999999</v>
      </c>
      <c r="G1341">
        <f t="shared" si="496"/>
        <v>-17.342066216661493</v>
      </c>
      <c r="H1341">
        <f t="shared" si="501"/>
        <v>-0.96548733176447898</v>
      </c>
      <c r="I1341">
        <f t="shared" si="502"/>
        <v>-0.96548733176447898</v>
      </c>
      <c r="J1341">
        <f t="shared" si="503"/>
        <v>21.089032331121143</v>
      </c>
      <c r="K1341">
        <f t="shared" si="504"/>
        <v>21.000001000000001</v>
      </c>
      <c r="L1341">
        <f t="shared" si="505"/>
        <v>-1.9547312069613509</v>
      </c>
      <c r="M1341">
        <f t="shared" si="506"/>
        <v>-20.998245416500975</v>
      </c>
      <c r="N1341">
        <f t="shared" si="507"/>
        <v>-0.78535636204506343</v>
      </c>
      <c r="O1341">
        <f t="shared" si="508"/>
        <v>-0.78535636204506343</v>
      </c>
      <c r="P1341">
        <f t="shared" si="509"/>
        <v>29.697244864997245</v>
      </c>
      <c r="Q1341">
        <f t="shared" si="510"/>
        <v>16.607517721435439</v>
      </c>
      <c r="R1341">
        <f t="shared" si="511"/>
        <v>-1.9547312069613509</v>
      </c>
      <c r="S1341">
        <f t="shared" si="497"/>
        <v>-11.695550079407287</v>
      </c>
      <c r="T1341">
        <f t="shared" si="512"/>
        <v>-1.4536337979119744</v>
      </c>
      <c r="U1341">
        <f t="shared" si="513"/>
        <v>1.6879588556778187</v>
      </c>
      <c r="V1341">
        <f t="shared" si="514"/>
        <v>16.722159518413307</v>
      </c>
      <c r="W1341">
        <f t="shared" si="515"/>
        <v>2.6986440363131941</v>
      </c>
      <c r="X1341">
        <f t="shared" si="516"/>
        <v>-5.2023740731620114</v>
      </c>
      <c r="Y1341">
        <f t="shared" si="498"/>
        <v>-11.695550079407287</v>
      </c>
    </row>
    <row r="1342" spans="1:25" x14ac:dyDescent="0.25">
      <c r="A1342">
        <v>1336</v>
      </c>
      <c r="B1342">
        <f t="shared" si="494"/>
        <v>37</v>
      </c>
      <c r="C1342">
        <f t="shared" si="495"/>
        <v>27</v>
      </c>
      <c r="D1342">
        <f>IF(B1342=1,#N/A,VLOOKUP(B1342,Potentiel!$C$4:$BB$54,C1342))</f>
        <v>-16.568908483886712</v>
      </c>
      <c r="E1342">
        <f t="shared" si="499"/>
        <v>22.000001000000001</v>
      </c>
      <c r="F1342">
        <f t="shared" si="500"/>
        <v>12.000000999999999</v>
      </c>
      <c r="G1342">
        <f t="shared" si="496"/>
        <v>-16.568908483886712</v>
      </c>
      <c r="H1342">
        <f t="shared" si="501"/>
        <v>-0.94398113758885893</v>
      </c>
      <c r="I1342">
        <f t="shared" si="502"/>
        <v>-0.94398113758885893</v>
      </c>
      <c r="J1342">
        <f t="shared" si="503"/>
        <v>20.45797527487542</v>
      </c>
      <c r="K1342">
        <f t="shared" si="504"/>
        <v>22.000001000000001</v>
      </c>
      <c r="L1342">
        <f t="shared" si="505"/>
        <v>-1.4577549960003837</v>
      </c>
      <c r="M1342">
        <f t="shared" si="506"/>
        <v>-20.405972231654385</v>
      </c>
      <c r="N1342">
        <f t="shared" si="507"/>
        <v>-0.747826130449741</v>
      </c>
      <c r="O1342">
        <f t="shared" si="508"/>
        <v>-0.747826130449741</v>
      </c>
      <c r="P1342">
        <f t="shared" si="509"/>
        <v>30.006728357470941</v>
      </c>
      <c r="Q1342">
        <f t="shared" si="510"/>
        <v>17.702155956272151</v>
      </c>
      <c r="R1342">
        <f t="shared" si="511"/>
        <v>-1.4577549960003837</v>
      </c>
      <c r="S1342">
        <f t="shared" si="497"/>
        <v>-11.38308410909049</v>
      </c>
      <c r="T1342">
        <f t="shared" si="512"/>
        <v>-1.488632710356053</v>
      </c>
      <c r="U1342">
        <f t="shared" si="513"/>
        <v>1.6529599432337401</v>
      </c>
      <c r="V1342">
        <f t="shared" si="514"/>
        <v>17.762076881056046</v>
      </c>
      <c r="W1342">
        <f t="shared" si="515"/>
        <v>3.4780914203291138</v>
      </c>
      <c r="X1342">
        <f t="shared" si="516"/>
        <v>-5.9345729510538776</v>
      </c>
      <c r="Y1342">
        <f t="shared" si="498"/>
        <v>-11.38308410909049</v>
      </c>
    </row>
    <row r="1343" spans="1:25" x14ac:dyDescent="0.25">
      <c r="A1343">
        <v>1337</v>
      </c>
      <c r="B1343">
        <f t="shared" si="494"/>
        <v>38</v>
      </c>
      <c r="C1343">
        <f t="shared" si="495"/>
        <v>27</v>
      </c>
      <c r="D1343">
        <f>IF(B1343=1,#N/A,VLOOKUP(B1343,Potentiel!$C$4:$BB$54,C1343))</f>
        <v>-15.794059321446506</v>
      </c>
      <c r="E1343">
        <f t="shared" si="499"/>
        <v>23.000001000000001</v>
      </c>
      <c r="F1343">
        <f t="shared" si="500"/>
        <v>12.000000999999999</v>
      </c>
      <c r="G1343">
        <f t="shared" si="496"/>
        <v>-15.794059321446506</v>
      </c>
      <c r="H1343">
        <f t="shared" si="501"/>
        <v>-0.92106572148163235</v>
      </c>
      <c r="I1343">
        <f t="shared" si="502"/>
        <v>-0.92106572148163235</v>
      </c>
      <c r="J1343">
        <f t="shared" si="503"/>
        <v>19.835632932915761</v>
      </c>
      <c r="K1343">
        <f t="shared" si="504"/>
        <v>23.000001000000001</v>
      </c>
      <c r="L1343">
        <f t="shared" si="505"/>
        <v>-0.95969155500782388</v>
      </c>
      <c r="M1343">
        <f t="shared" si="506"/>
        <v>-19.812403336511675</v>
      </c>
      <c r="N1343">
        <f t="shared" si="507"/>
        <v>-0.71108028689487102</v>
      </c>
      <c r="O1343">
        <f t="shared" si="508"/>
        <v>-0.71108028689487102</v>
      </c>
      <c r="P1343">
        <f t="shared" si="509"/>
        <v>30.356735199435068</v>
      </c>
      <c r="Q1343">
        <f t="shared" si="510"/>
        <v>18.797041424288761</v>
      </c>
      <c r="R1343">
        <f t="shared" si="511"/>
        <v>-0.95969155500782388</v>
      </c>
      <c r="S1343">
        <f t="shared" si="497"/>
        <v>-11.069600615214865</v>
      </c>
      <c r="T1343">
        <f t="shared" si="512"/>
        <v>-1.5197851611557507</v>
      </c>
      <c r="U1343">
        <f t="shared" si="513"/>
        <v>1.6218074924340424</v>
      </c>
      <c r="V1343">
        <f t="shared" si="514"/>
        <v>18.821524225927639</v>
      </c>
      <c r="W1343">
        <f t="shared" si="515"/>
        <v>4.2586520636290519</v>
      </c>
      <c r="X1343">
        <f t="shared" si="516"/>
        <v>-6.6667222086055267</v>
      </c>
      <c r="Y1343">
        <f t="shared" si="498"/>
        <v>-11.069600615214865</v>
      </c>
    </row>
    <row r="1344" spans="1:25" x14ac:dyDescent="0.25">
      <c r="A1344">
        <v>1338</v>
      </c>
      <c r="B1344">
        <f t="shared" si="494"/>
        <v>39</v>
      </c>
      <c r="C1344">
        <f t="shared" si="495"/>
        <v>27</v>
      </c>
      <c r="D1344">
        <f>IF(B1344=1,#N/A,VLOOKUP(B1344,Potentiel!$C$4:$BB$54,C1344))</f>
        <v>-15.035382373488316</v>
      </c>
      <c r="E1344">
        <f t="shared" si="499"/>
        <v>24.000001000000001</v>
      </c>
      <c r="F1344">
        <f t="shared" si="500"/>
        <v>12.000000999999999</v>
      </c>
      <c r="G1344">
        <f t="shared" si="496"/>
        <v>-15.035382373488316</v>
      </c>
      <c r="H1344">
        <f t="shared" si="501"/>
        <v>-0.89720433712208369</v>
      </c>
      <c r="I1344">
        <f t="shared" si="502"/>
        <v>-0.89720433712208369</v>
      </c>
      <c r="J1344">
        <f t="shared" si="503"/>
        <v>19.237015026167761</v>
      </c>
      <c r="K1344">
        <f t="shared" si="504"/>
        <v>24.000001000000001</v>
      </c>
      <c r="L1344">
        <f t="shared" si="505"/>
        <v>-0.47202341310549983</v>
      </c>
      <c r="M1344">
        <f t="shared" si="506"/>
        <v>-19.23122307640584</v>
      </c>
      <c r="N1344">
        <f t="shared" si="507"/>
        <v>-0.67553368784110857</v>
      </c>
      <c r="O1344">
        <f t="shared" si="508"/>
        <v>-0.67553368784110857</v>
      </c>
      <c r="P1344">
        <f t="shared" si="509"/>
        <v>30.754511685515112</v>
      </c>
      <c r="Q1344">
        <f t="shared" si="510"/>
        <v>19.8895630292999</v>
      </c>
      <c r="R1344">
        <f t="shared" si="511"/>
        <v>-0.47202341310549983</v>
      </c>
      <c r="S1344">
        <f t="shared" si="497"/>
        <v>-10.765845938073646</v>
      </c>
      <c r="T1344">
        <f t="shared" si="512"/>
        <v>-1.5470685644016653</v>
      </c>
      <c r="U1344">
        <f t="shared" si="513"/>
        <v>1.5945240891881278</v>
      </c>
      <c r="V1344">
        <f t="shared" si="514"/>
        <v>19.895163321747656</v>
      </c>
      <c r="W1344">
        <f t="shared" si="515"/>
        <v>5.0285685351473832</v>
      </c>
      <c r="X1344">
        <f t="shared" si="516"/>
        <v>-7.3993458995912196</v>
      </c>
      <c r="Y1344">
        <f t="shared" si="498"/>
        <v>-10.765845938073646</v>
      </c>
    </row>
    <row r="1345" spans="1:25" x14ac:dyDescent="0.25">
      <c r="A1345">
        <v>1339</v>
      </c>
      <c r="B1345">
        <f t="shared" si="494"/>
        <v>40</v>
      </c>
      <c r="C1345">
        <f t="shared" si="495"/>
        <v>27</v>
      </c>
      <c r="D1345">
        <f>IF(B1345=1,#N/A,VLOOKUP(B1345,Potentiel!$C$4:$BB$54,C1345))</f>
        <v>-14.304878911007092</v>
      </c>
      <c r="E1345">
        <f t="shared" si="499"/>
        <v>25.000001000000001</v>
      </c>
      <c r="F1345">
        <f t="shared" si="500"/>
        <v>12.000000999999999</v>
      </c>
      <c r="G1345">
        <f t="shared" si="496"/>
        <v>-14.304878911007092</v>
      </c>
      <c r="H1345">
        <f t="shared" si="501"/>
        <v>-0.87279663585600908</v>
      </c>
      <c r="I1345">
        <f t="shared" si="502"/>
        <v>-0.87279663585600908</v>
      </c>
      <c r="J1345">
        <f t="shared" si="503"/>
        <v>18.67162512098442</v>
      </c>
      <c r="K1345">
        <f t="shared" si="504"/>
        <v>25.000001000000001</v>
      </c>
      <c r="L1345">
        <f t="shared" si="505"/>
        <v>-2.4648385894529882E-3</v>
      </c>
      <c r="M1345">
        <f t="shared" si="506"/>
        <v>-18.671624958292924</v>
      </c>
      <c r="N1345">
        <f t="shared" si="507"/>
        <v>-0.64149166746865549</v>
      </c>
      <c r="O1345">
        <f t="shared" si="508"/>
        <v>-0.64149166746865549</v>
      </c>
      <c r="P1345">
        <f t="shared" si="509"/>
        <v>31.203038771618836</v>
      </c>
      <c r="Q1345">
        <f t="shared" si="510"/>
        <v>20.977966567479292</v>
      </c>
      <c r="R1345">
        <f t="shared" si="511"/>
        <v>-2.4648385894529882E-3</v>
      </c>
      <c r="S1345">
        <f t="shared" si="497"/>
        <v>-10.479039754738245</v>
      </c>
      <c r="T1345">
        <f t="shared" si="512"/>
        <v>-1.5706788302505972</v>
      </c>
      <c r="U1345">
        <f t="shared" si="513"/>
        <v>1.5709138233391959</v>
      </c>
      <c r="V1345">
        <f t="shared" si="514"/>
        <v>20.977966712284303</v>
      </c>
      <c r="W1345">
        <f t="shared" si="515"/>
        <v>5.7799418801546958</v>
      </c>
      <c r="X1345">
        <f t="shared" si="516"/>
        <v>-8.1327960972670503</v>
      </c>
      <c r="Y1345">
        <f t="shared" si="498"/>
        <v>-10.479039754738245</v>
      </c>
    </row>
    <row r="1346" spans="1:25" x14ac:dyDescent="0.25">
      <c r="A1346">
        <v>1340</v>
      </c>
      <c r="B1346">
        <f t="shared" si="494"/>
        <v>41</v>
      </c>
      <c r="C1346">
        <f t="shared" si="495"/>
        <v>27</v>
      </c>
      <c r="D1346">
        <f>IF(B1346=1,#N/A,VLOOKUP(B1346,Potentiel!$C$4:$BB$54,C1346))</f>
        <v>-13.609873080939927</v>
      </c>
      <c r="E1346">
        <f t="shared" si="499"/>
        <v>26.000001000000001</v>
      </c>
      <c r="F1346">
        <f t="shared" si="500"/>
        <v>12.000000999999999</v>
      </c>
      <c r="G1346">
        <f t="shared" si="496"/>
        <v>-13.609873080939927</v>
      </c>
      <c r="H1346">
        <f t="shared" si="501"/>
        <v>-0.8481769412544039</v>
      </c>
      <c r="I1346">
        <f t="shared" si="502"/>
        <v>-0.8481769412544039</v>
      </c>
      <c r="J1346">
        <f t="shared" si="503"/>
        <v>18.144659525030892</v>
      </c>
      <c r="K1346">
        <f t="shared" si="504"/>
        <v>26.000001000000001</v>
      </c>
      <c r="L1346">
        <f t="shared" si="505"/>
        <v>0.44427629763762638</v>
      </c>
      <c r="M1346">
        <f t="shared" si="506"/>
        <v>-18.139219604234679</v>
      </c>
      <c r="N1346">
        <f t="shared" si="507"/>
        <v>-0.60915529142847125</v>
      </c>
      <c r="O1346">
        <f t="shared" si="508"/>
        <v>-0.60915529142847125</v>
      </c>
      <c r="P1346">
        <f t="shared" si="509"/>
        <v>31.702229256799164</v>
      </c>
      <c r="Q1346">
        <f t="shared" si="510"/>
        <v>22.061181481667905</v>
      </c>
      <c r="R1346">
        <f t="shared" si="511"/>
        <v>0.44427629763762638</v>
      </c>
      <c r="S1346">
        <f t="shared" si="497"/>
        <v>-10.213588096514162</v>
      </c>
      <c r="T1346">
        <f t="shared" si="512"/>
        <v>1.5506606757072694</v>
      </c>
      <c r="U1346">
        <f t="shared" si="513"/>
        <v>1.5506606757072694</v>
      </c>
      <c r="V1346">
        <f t="shared" si="514"/>
        <v>22.065654529057813</v>
      </c>
      <c r="W1346">
        <f t="shared" si="515"/>
        <v>6.5079515171382321</v>
      </c>
      <c r="X1346">
        <f t="shared" si="516"/>
        <v>-8.867287665230501</v>
      </c>
      <c r="Y1346">
        <f t="shared" si="498"/>
        <v>-10.213588096514162</v>
      </c>
    </row>
    <row r="1347" spans="1:25" x14ac:dyDescent="0.25">
      <c r="A1347">
        <v>1341</v>
      </c>
      <c r="B1347">
        <f t="shared" si="494"/>
        <v>42</v>
      </c>
      <c r="C1347">
        <f t="shared" si="495"/>
        <v>27</v>
      </c>
      <c r="D1347">
        <f>IF(B1347=1,#N/A,VLOOKUP(B1347,Potentiel!$C$4:$BB$54,C1347))</f>
        <v>-12.954196900525682</v>
      </c>
      <c r="E1347">
        <f t="shared" si="499"/>
        <v>27.000001000000001</v>
      </c>
      <c r="F1347">
        <f t="shared" si="500"/>
        <v>12.000000999999999</v>
      </c>
      <c r="G1347">
        <f t="shared" si="496"/>
        <v>-12.954196900525682</v>
      </c>
      <c r="H1347">
        <f t="shared" si="501"/>
        <v>-0.82361743444198821</v>
      </c>
      <c r="I1347">
        <f t="shared" si="502"/>
        <v>-0.82361743444198821</v>
      </c>
      <c r="J1347">
        <f t="shared" si="503"/>
        <v>17.658177746800213</v>
      </c>
      <c r="K1347">
        <f t="shared" si="504"/>
        <v>27.000001000000001</v>
      </c>
      <c r="L1347">
        <f t="shared" si="505"/>
        <v>0.86573682237449778</v>
      </c>
      <c r="M1347">
        <f t="shared" si="506"/>
        <v>-17.63694250974287</v>
      </c>
      <c r="N1347">
        <f t="shared" si="507"/>
        <v>-0.57863555963198954</v>
      </c>
      <c r="O1347">
        <f t="shared" si="508"/>
        <v>-0.57863555963198954</v>
      </c>
      <c r="P1347">
        <f t="shared" si="509"/>
        <v>32.249989071191578</v>
      </c>
      <c r="Q1347">
        <f t="shared" si="510"/>
        <v>23.138647652916198</v>
      </c>
      <c r="R1347">
        <f t="shared" si="511"/>
        <v>0.86573682237449778</v>
      </c>
      <c r="S1347">
        <f t="shared" si="497"/>
        <v>-9.9717962131543771</v>
      </c>
      <c r="T1347">
        <f t="shared" si="512"/>
        <v>1.5333985845511662</v>
      </c>
      <c r="U1347">
        <f t="shared" si="513"/>
        <v>1.5333985845511662</v>
      </c>
      <c r="V1347">
        <f t="shared" si="514"/>
        <v>23.154837841181688</v>
      </c>
      <c r="W1347">
        <f t="shared" si="515"/>
        <v>7.2100753023429949</v>
      </c>
      <c r="X1347">
        <f t="shared" si="516"/>
        <v>-9.602933020806967</v>
      </c>
      <c r="Y1347">
        <f t="shared" si="498"/>
        <v>-9.9717962131543771</v>
      </c>
    </row>
    <row r="1348" spans="1:25" x14ac:dyDescent="0.25">
      <c r="A1348">
        <v>1342</v>
      </c>
      <c r="B1348">
        <f t="shared" si="494"/>
        <v>43</v>
      </c>
      <c r="C1348">
        <f t="shared" si="495"/>
        <v>27</v>
      </c>
      <c r="D1348">
        <f>IF(B1348=1,#N/A,VLOOKUP(B1348,Potentiel!$C$4:$BB$54,C1348))</f>
        <v>-12.339212289782244</v>
      </c>
      <c r="E1348">
        <f t="shared" si="499"/>
        <v>28.000001000000001</v>
      </c>
      <c r="F1348">
        <f t="shared" si="500"/>
        <v>12.000000999999999</v>
      </c>
      <c r="G1348">
        <f t="shared" si="496"/>
        <v>-12.339212289782244</v>
      </c>
      <c r="H1348">
        <f t="shared" si="501"/>
        <v>-0.79933408343177159</v>
      </c>
      <c r="I1348">
        <f t="shared" si="502"/>
        <v>-0.79933408343177159</v>
      </c>
      <c r="J1348">
        <f t="shared" si="503"/>
        <v>17.212094118157562</v>
      </c>
      <c r="K1348">
        <f t="shared" si="504"/>
        <v>28.000001000000001</v>
      </c>
      <c r="L1348">
        <f t="shared" si="505"/>
        <v>1.2610413103082809</v>
      </c>
      <c r="M1348">
        <f t="shared" si="506"/>
        <v>-17.165836966079169</v>
      </c>
      <c r="N1348">
        <f t="shared" si="507"/>
        <v>-0.5499711970279233</v>
      </c>
      <c r="O1348">
        <f t="shared" si="508"/>
        <v>-0.5499711970279233</v>
      </c>
      <c r="P1348">
        <f t="shared" si="509"/>
        <v>32.843051239889562</v>
      </c>
      <c r="Q1348">
        <f t="shared" si="510"/>
        <v>24.210166011866651</v>
      </c>
      <c r="R1348">
        <f t="shared" si="511"/>
        <v>1.2610413103082809</v>
      </c>
      <c r="S1348">
        <f t="shared" si="497"/>
        <v>-9.7544834031090755</v>
      </c>
      <c r="T1348">
        <f t="shared" si="512"/>
        <v>1.5187560918809044</v>
      </c>
      <c r="U1348">
        <f t="shared" si="513"/>
        <v>1.5187560918809044</v>
      </c>
      <c r="V1348">
        <f t="shared" si="514"/>
        <v>24.242985862068377</v>
      </c>
      <c r="W1348">
        <f t="shared" si="515"/>
        <v>7.8854168519967258</v>
      </c>
      <c r="X1348">
        <f t="shared" si="516"/>
        <v>-10.339772117732643</v>
      </c>
      <c r="Y1348">
        <f t="shared" si="498"/>
        <v>-9.7544834031090755</v>
      </c>
    </row>
    <row r="1349" spans="1:25" x14ac:dyDescent="0.25">
      <c r="A1349">
        <v>1343</v>
      </c>
      <c r="B1349">
        <f t="shared" si="494"/>
        <v>44</v>
      </c>
      <c r="C1349">
        <f t="shared" si="495"/>
        <v>27</v>
      </c>
      <c r="D1349">
        <f>IF(B1349=1,#N/A,VLOOKUP(B1349,Potentiel!$C$4:$BB$54,C1349))</f>
        <v>-11.764619496812243</v>
      </c>
      <c r="E1349">
        <f t="shared" si="499"/>
        <v>29.000001000000001</v>
      </c>
      <c r="F1349">
        <f t="shared" si="500"/>
        <v>12.000000999999999</v>
      </c>
      <c r="G1349">
        <f t="shared" si="496"/>
        <v>-11.764619496812243</v>
      </c>
      <c r="H1349">
        <f t="shared" si="501"/>
        <v>-0.77549378447201833</v>
      </c>
      <c r="I1349">
        <f t="shared" si="502"/>
        <v>-0.77549378447201833</v>
      </c>
      <c r="J1349">
        <f t="shared" si="503"/>
        <v>16.804948554065131</v>
      </c>
      <c r="K1349">
        <f t="shared" si="504"/>
        <v>29.000001000000001</v>
      </c>
      <c r="L1349">
        <f t="shared" si="505"/>
        <v>1.6303824382445811</v>
      </c>
      <c r="M1349">
        <f t="shared" si="506"/>
        <v>-16.725673349968286</v>
      </c>
      <c r="N1349">
        <f t="shared" si="507"/>
        <v>-0.52314645840288332</v>
      </c>
      <c r="O1349">
        <f t="shared" si="508"/>
        <v>-0.52314645840288332</v>
      </c>
      <c r="P1349">
        <f t="shared" si="509"/>
        <v>33.477577675361168</v>
      </c>
      <c r="Q1349">
        <f t="shared" si="510"/>
        <v>25.275780372705743</v>
      </c>
      <c r="R1349">
        <f t="shared" si="511"/>
        <v>1.6303824382445811</v>
      </c>
      <c r="S1349">
        <f t="shared" si="497"/>
        <v>-9.5614693428190574</v>
      </c>
      <c r="T1349">
        <f t="shared" si="512"/>
        <v>1.5063818221901593</v>
      </c>
      <c r="U1349">
        <f t="shared" si="513"/>
        <v>1.5063818221901593</v>
      </c>
      <c r="V1349">
        <f t="shared" si="514"/>
        <v>25.328308675160155</v>
      </c>
      <c r="W1349">
        <f t="shared" si="515"/>
        <v>8.5341734557588556</v>
      </c>
      <c r="X1349">
        <f t="shared" si="516"/>
        <v>-11.077796162386711</v>
      </c>
      <c r="Y1349">
        <f t="shared" si="498"/>
        <v>-9.5614693428190574</v>
      </c>
    </row>
    <row r="1350" spans="1:25" x14ac:dyDescent="0.25">
      <c r="A1350">
        <v>1344</v>
      </c>
      <c r="B1350">
        <f t="shared" si="494"/>
        <v>45</v>
      </c>
      <c r="C1350">
        <f t="shared" si="495"/>
        <v>27</v>
      </c>
      <c r="D1350">
        <f>IF(B1350=1,#N/A,VLOOKUP(B1350,Potentiel!$C$4:$BB$54,C1350))</f>
        <v>-11.229060611200028</v>
      </c>
      <c r="E1350">
        <f t="shared" si="499"/>
        <v>30.000001000000001</v>
      </c>
      <c r="F1350">
        <f t="shared" si="500"/>
        <v>12.000000999999999</v>
      </c>
      <c r="G1350">
        <f t="shared" si="496"/>
        <v>-11.229060611200028</v>
      </c>
      <c r="H1350">
        <f t="shared" si="501"/>
        <v>-0.75222172566289347</v>
      </c>
      <c r="I1350">
        <f t="shared" si="502"/>
        <v>-0.75222172566289347</v>
      </c>
      <c r="J1350">
        <f t="shared" si="503"/>
        <v>16.43447067021037</v>
      </c>
      <c r="K1350">
        <f t="shared" si="504"/>
        <v>30.000001000000001</v>
      </c>
      <c r="L1350">
        <f t="shared" si="505"/>
        <v>1.9746330541736428</v>
      </c>
      <c r="M1350">
        <f t="shared" si="506"/>
        <v>-16.315411441682055</v>
      </c>
      <c r="N1350">
        <f t="shared" si="507"/>
        <v>-0.49810697128734016</v>
      </c>
      <c r="O1350">
        <f t="shared" si="508"/>
        <v>-0.49810697128734016</v>
      </c>
      <c r="P1350">
        <f t="shared" si="509"/>
        <v>34.149563840719416</v>
      </c>
      <c r="Q1350">
        <f t="shared" si="510"/>
        <v>26.335689218714769</v>
      </c>
      <c r="R1350">
        <f t="shared" si="511"/>
        <v>1.9746330541736428</v>
      </c>
      <c r="S1350">
        <f t="shared" si="497"/>
        <v>-9.39193714591479</v>
      </c>
      <c r="T1350">
        <f t="shared" si="512"/>
        <v>1.4959570062555683</v>
      </c>
      <c r="U1350">
        <f t="shared" si="513"/>
        <v>1.4959570062555683</v>
      </c>
      <c r="V1350">
        <f t="shared" si="514"/>
        <v>26.409613823821136</v>
      </c>
      <c r="W1350">
        <f t="shared" si="515"/>
        <v>9.1572388583756137</v>
      </c>
      <c r="X1350">
        <f t="shared" si="516"/>
        <v>-11.816965318659991</v>
      </c>
      <c r="Y1350">
        <f t="shared" si="498"/>
        <v>-9.39193714591479</v>
      </c>
    </row>
    <row r="1351" spans="1:25" x14ac:dyDescent="0.25">
      <c r="A1351">
        <v>1345</v>
      </c>
      <c r="B1351">
        <f t="shared" si="494"/>
        <v>46</v>
      </c>
      <c r="C1351">
        <f t="shared" si="495"/>
        <v>27</v>
      </c>
      <c r="D1351">
        <f>IF(B1351=1,#N/A,VLOOKUP(B1351,Potentiel!$C$4:$BB$54,C1351))</f>
        <v>-10.730551278012811</v>
      </c>
      <c r="E1351">
        <f t="shared" si="499"/>
        <v>31.000001000000001</v>
      </c>
      <c r="F1351">
        <f t="shared" si="500"/>
        <v>12.000000999999999</v>
      </c>
      <c r="G1351">
        <f t="shared" si="496"/>
        <v>-10.730551278012811</v>
      </c>
      <c r="H1351">
        <f t="shared" si="501"/>
        <v>-0.729608388496649</v>
      </c>
      <c r="I1351">
        <f t="shared" si="502"/>
        <v>-0.729608388496649</v>
      </c>
      <c r="J1351">
        <f t="shared" si="503"/>
        <v>16.097973621858852</v>
      </c>
      <c r="K1351">
        <f t="shared" si="504"/>
        <v>31.000001000000001</v>
      </c>
      <c r="L1351">
        <f t="shared" si="505"/>
        <v>2.295068676859485</v>
      </c>
      <c r="M1351">
        <f t="shared" si="506"/>
        <v>-15.933531137151045</v>
      </c>
      <c r="N1351">
        <f t="shared" si="507"/>
        <v>-0.47477280077742312</v>
      </c>
      <c r="O1351">
        <f t="shared" si="508"/>
        <v>-0.47477280077742312</v>
      </c>
      <c r="P1351">
        <f t="shared" si="509"/>
        <v>34.855092547554122</v>
      </c>
      <c r="Q1351">
        <f t="shared" si="510"/>
        <v>27.390182599424083</v>
      </c>
      <c r="R1351">
        <f t="shared" si="511"/>
        <v>2.295068676859485</v>
      </c>
      <c r="S1351">
        <f t="shared" si="497"/>
        <v>-9.2446930720152949</v>
      </c>
      <c r="T1351">
        <f t="shared" si="512"/>
        <v>1.4871999533280069</v>
      </c>
      <c r="U1351">
        <f t="shared" si="513"/>
        <v>1.4871999533280069</v>
      </c>
      <c r="V1351">
        <f t="shared" si="514"/>
        <v>27.486168213508687</v>
      </c>
      <c r="W1351">
        <f t="shared" si="515"/>
        <v>9.7559191156629037</v>
      </c>
      <c r="X1351">
        <f t="shared" si="516"/>
        <v>-12.557221372859724</v>
      </c>
      <c r="Y1351">
        <f t="shared" si="498"/>
        <v>-9.2446930720152949</v>
      </c>
    </row>
    <row r="1352" spans="1:25" x14ac:dyDescent="0.25">
      <c r="A1352">
        <v>1346</v>
      </c>
      <c r="B1352">
        <f t="shared" ref="B1352:B1415" si="517">MOD(A1352,50)+1</f>
        <v>47</v>
      </c>
      <c r="C1352">
        <f t="shared" ref="C1352:C1415" si="518">INT(A1352/50)+1</f>
        <v>27</v>
      </c>
      <c r="D1352">
        <f>IF(B1352=1,#N/A,VLOOKUP(B1352,Potentiel!$C$4:$BB$54,C1352))</f>
        <v>-10.266778926997869</v>
      </c>
      <c r="E1352">
        <f t="shared" si="499"/>
        <v>32.000000999999997</v>
      </c>
      <c r="F1352">
        <f t="shared" si="500"/>
        <v>12.000000999999999</v>
      </c>
      <c r="G1352">
        <f t="shared" ref="G1352:G1415" si="519">D1352</f>
        <v>-10.266778926997869</v>
      </c>
      <c r="H1352">
        <f t="shared" si="501"/>
        <v>-0.70771588164128874</v>
      </c>
      <c r="I1352">
        <f t="shared" si="502"/>
        <v>-0.70771588164128874</v>
      </c>
      <c r="J1352">
        <f t="shared" si="503"/>
        <v>15.792617691055796</v>
      </c>
      <c r="K1352">
        <f t="shared" si="504"/>
        <v>32.000000999999997</v>
      </c>
      <c r="L1352">
        <f t="shared" si="505"/>
        <v>2.593175797807084</v>
      </c>
      <c r="M1352">
        <f t="shared" si="506"/>
        <v>-15.578260904783823</v>
      </c>
      <c r="N1352">
        <f t="shared" si="507"/>
        <v>-0.45304863920125149</v>
      </c>
      <c r="O1352">
        <f t="shared" si="508"/>
        <v>-0.45304863920125149</v>
      </c>
      <c r="P1352">
        <f t="shared" si="509"/>
        <v>35.590480143115755</v>
      </c>
      <c r="Q1352">
        <f t="shared" si="510"/>
        <v>28.439598538996922</v>
      </c>
      <c r="R1352">
        <f t="shared" si="511"/>
        <v>2.593175797807084</v>
      </c>
      <c r="S1352">
        <f t="shared" ref="S1352:S1415" si="520">$R$3*(P1352*SIN(O1352+$C$3)+$P$2-15)</f>
        <v>-9.1183459342673849</v>
      </c>
      <c r="T1352">
        <f t="shared" si="512"/>
        <v>1.4798659023264875</v>
      </c>
      <c r="U1352">
        <f t="shared" si="513"/>
        <v>1.4798659023264875</v>
      </c>
      <c r="V1352">
        <f t="shared" si="514"/>
        <v>28.557579130200239</v>
      </c>
      <c r="W1352">
        <f t="shared" si="515"/>
        <v>10.331736307052347</v>
      </c>
      <c r="X1352">
        <f t="shared" si="516"/>
        <v>-13.298496482659949</v>
      </c>
      <c r="Y1352">
        <f t="shared" ref="Y1352:Y1415" si="521">S1352</f>
        <v>-9.1183459342673849</v>
      </c>
    </row>
    <row r="1353" spans="1:25" x14ac:dyDescent="0.25">
      <c r="A1353">
        <v>1347</v>
      </c>
      <c r="B1353">
        <f t="shared" si="517"/>
        <v>48</v>
      </c>
      <c r="C1353">
        <f t="shared" si="518"/>
        <v>27</v>
      </c>
      <c r="D1353">
        <f>IF(B1353=1,#N/A,VLOOKUP(B1353,Potentiel!$C$4:$BB$54,C1353))</f>
        <v>-9.8353022352833808</v>
      </c>
      <c r="E1353">
        <f t="shared" ref="E1353:E1416" si="522">B1353-$I$2/2+0.000001</f>
        <v>33.000000999999997</v>
      </c>
      <c r="F1353">
        <f t="shared" ref="F1353:F1416" si="523">C1353-$I$2/2+0.000001</f>
        <v>12.000000999999999</v>
      </c>
      <c r="G1353">
        <f t="shared" si="519"/>
        <v>-9.8353022352833808</v>
      </c>
      <c r="H1353">
        <f t="shared" ref="H1353:H1416" si="524">ATAN(G1353/F1353)</f>
        <v>-0.68658348097656374</v>
      </c>
      <c r="I1353">
        <f t="shared" ref="I1353:I1416" si="525">IF(F1353&gt;0,H1353,PI()+H1353)</f>
        <v>-0.68658348097656374</v>
      </c>
      <c r="J1353">
        <f t="shared" ref="J1353:J1416" si="526">SQRT(F1353^2+G1353^2)</f>
        <v>15.515579075863435</v>
      </c>
      <c r="K1353">
        <f t="shared" ref="K1353:K1416" si="527">E1353</f>
        <v>33.000000999999997</v>
      </c>
      <c r="L1353">
        <f t="shared" ref="L1353:L1416" si="528">J1353*COS(I1353+$C$2)</f>
        <v>2.8705236691096978</v>
      </c>
      <c r="M1353">
        <f t="shared" ref="M1353:M1416" si="529">J1353*SIN(I1353+$C$2)</f>
        <v>-15.24773058276058</v>
      </c>
      <c r="N1353">
        <f t="shared" ref="N1353:N1416" si="530">ATAN(M1353/K1353)</f>
        <v>-0.43283140155611977</v>
      </c>
      <c r="O1353">
        <f t="shared" ref="O1353:O1416" si="531">IF(K1353&gt;0,N1353,PI()+N1353)</f>
        <v>-0.43283140155611977</v>
      </c>
      <c r="P1353">
        <f t="shared" ref="P1353:P1416" si="532">SQRT(K1353^2+M1353^2)</f>
        <v>36.352350046791379</v>
      </c>
      <c r="Q1353">
        <f t="shared" ref="Q1353:Q1416" si="533">P1353*COS(O1353+$C$3)</f>
        <v>29.484293881131329</v>
      </c>
      <c r="R1353">
        <f t="shared" ref="R1353:R1416" si="534">L1353</f>
        <v>2.8705236691096978</v>
      </c>
      <c r="S1353">
        <f t="shared" si="520"/>
        <v>-9.0114270913272403</v>
      </c>
      <c r="T1353">
        <f t="shared" ref="T1353:T1416" si="535">ATAN(Q1353/R1353)</f>
        <v>1.4737444703508906</v>
      </c>
      <c r="U1353">
        <f t="shared" ref="U1353:U1416" si="536">IF(R1353&gt;0,T1353,PI()+T1353)</f>
        <v>1.4737444703508906</v>
      </c>
      <c r="V1353">
        <f t="shared" ref="V1353:V1416" si="537">SQRT(Q1353^2+R1353^2)</f>
        <v>29.623698145299777</v>
      </c>
      <c r="W1353">
        <f t="shared" ref="W1353:W1416" si="538">V1353*SIN(U1353+$C$4)</f>
        <v>10.886297253925846</v>
      </c>
      <c r="X1353">
        <f t="shared" ref="X1353:X1416" si="539">$R$3*(V1353*COS(U1353+$C$4)+$O$2-15)</f>
        <v>-14.040719028605274</v>
      </c>
      <c r="Y1353">
        <f t="shared" si="521"/>
        <v>-9.0114270913272403</v>
      </c>
    </row>
    <row r="1354" spans="1:25" x14ac:dyDescent="0.25">
      <c r="A1354">
        <v>1348</v>
      </c>
      <c r="B1354">
        <f t="shared" si="517"/>
        <v>49</v>
      </c>
      <c r="C1354">
        <f t="shared" si="518"/>
        <v>27</v>
      </c>
      <c r="D1354">
        <f>IF(B1354=1,#N/A,VLOOKUP(B1354,Potentiel!$C$4:$BB$54,C1354))</f>
        <v>-9.4336799774291489</v>
      </c>
      <c r="E1354">
        <f t="shared" si="522"/>
        <v>34.000000999999997</v>
      </c>
      <c r="F1354">
        <f t="shared" si="523"/>
        <v>12.000000999999999</v>
      </c>
      <c r="G1354">
        <f t="shared" si="519"/>
        <v>-9.4336799774291489</v>
      </c>
      <c r="H1354">
        <f t="shared" si="524"/>
        <v>-0.66623235896148136</v>
      </c>
      <c r="I1354">
        <f t="shared" si="525"/>
        <v>-0.66623235896148136</v>
      </c>
      <c r="J1354">
        <f t="shared" si="526"/>
        <v>15.264152184662882</v>
      </c>
      <c r="K1354">
        <f t="shared" si="527"/>
        <v>34.000000999999997</v>
      </c>
      <c r="L1354">
        <f t="shared" si="528"/>
        <v>3.1286814802327294</v>
      </c>
      <c r="M1354">
        <f t="shared" si="529"/>
        <v>-14.940070083898448</v>
      </c>
      <c r="N1354">
        <f t="shared" si="530"/>
        <v>-0.41401566012859303</v>
      </c>
      <c r="O1354">
        <f t="shared" si="531"/>
        <v>-0.41401566012859303</v>
      </c>
      <c r="P1354">
        <f t="shared" si="532"/>
        <v>37.137659620818837</v>
      </c>
      <c r="Q1354">
        <f t="shared" si="533"/>
        <v>30.524625455283921</v>
      </c>
      <c r="R1354">
        <f t="shared" si="534"/>
        <v>3.1286814802327294</v>
      </c>
      <c r="S1354">
        <f t="shared" si="520"/>
        <v>-8.9224679604635639</v>
      </c>
      <c r="T1354">
        <f t="shared" si="535"/>
        <v>1.4686560473784362</v>
      </c>
      <c r="U1354">
        <f t="shared" si="536"/>
        <v>1.4686560473784362</v>
      </c>
      <c r="V1354">
        <f t="shared" si="537"/>
        <v>30.684546713127741</v>
      </c>
      <c r="W1354">
        <f t="shared" si="538"/>
        <v>11.421208713538055</v>
      </c>
      <c r="X1354">
        <f t="shared" si="539"/>
        <v>-14.783817394098589</v>
      </c>
      <c r="Y1354">
        <f t="shared" si="521"/>
        <v>-8.9224679604635639</v>
      </c>
    </row>
    <row r="1355" spans="1:25" x14ac:dyDescent="0.25">
      <c r="A1355">
        <v>1349</v>
      </c>
      <c r="B1355">
        <f t="shared" si="517"/>
        <v>50</v>
      </c>
      <c r="C1355">
        <f t="shared" si="518"/>
        <v>27</v>
      </c>
      <c r="D1355">
        <f>IF(B1355=1,#N/A,VLOOKUP(B1355,Potentiel!$C$4:$BB$54,C1355))</f>
        <v>-9.0595506982090388</v>
      </c>
      <c r="E1355">
        <f t="shared" si="522"/>
        <v>35.000000999999997</v>
      </c>
      <c r="F1355">
        <f t="shared" si="523"/>
        <v>12.000000999999999</v>
      </c>
      <c r="G1355">
        <f t="shared" si="519"/>
        <v>-9.0595506982090388</v>
      </c>
      <c r="H1355">
        <f t="shared" si="524"/>
        <v>-0.64666954792365916</v>
      </c>
      <c r="I1355">
        <f t="shared" si="525"/>
        <v>-0.64666954792365916</v>
      </c>
      <c r="J1355">
        <f t="shared" si="526"/>
        <v>15.035806691143009</v>
      </c>
      <c r="K1355">
        <f t="shared" si="527"/>
        <v>35.000000999999997</v>
      </c>
      <c r="L1355">
        <f t="shared" si="528"/>
        <v>3.3691671453363718</v>
      </c>
      <c r="M1355">
        <f t="shared" si="529"/>
        <v>-14.653470428543773</v>
      </c>
      <c r="N1355">
        <f t="shared" si="530"/>
        <v>-0.39649737352263831</v>
      </c>
      <c r="O1355">
        <f t="shared" si="531"/>
        <v>-0.39649737352263831</v>
      </c>
      <c r="P1355">
        <f t="shared" si="532"/>
        <v>37.943698628365262</v>
      </c>
      <c r="Q1355">
        <f t="shared" si="533"/>
        <v>31.560938431045077</v>
      </c>
      <c r="R1355">
        <f t="shared" si="534"/>
        <v>3.3691671453363718</v>
      </c>
      <c r="S1355">
        <f t="shared" si="520"/>
        <v>-8.8500479467944952</v>
      </c>
      <c r="T1355">
        <f t="shared" si="535"/>
        <v>1.464447910658387</v>
      </c>
      <c r="U1355">
        <f t="shared" si="536"/>
        <v>1.464447910658387</v>
      </c>
      <c r="V1355">
        <f t="shared" si="537"/>
        <v>31.740260268331639</v>
      </c>
      <c r="W1355">
        <f t="shared" si="538"/>
        <v>11.938024940262075</v>
      </c>
      <c r="X1355">
        <f t="shared" si="539"/>
        <v>-15.527722302708185</v>
      </c>
      <c r="Y1355">
        <f t="shared" si="521"/>
        <v>-8.8500479467944952</v>
      </c>
    </row>
    <row r="1356" spans="1:25" x14ac:dyDescent="0.25">
      <c r="A1356">
        <v>1350</v>
      </c>
      <c r="B1356">
        <f t="shared" si="517"/>
        <v>1</v>
      </c>
      <c r="C1356">
        <f t="shared" si="518"/>
        <v>28</v>
      </c>
      <c r="D1356" t="e">
        <f>IF(B1356=1,#N/A,VLOOKUP(B1356,Potentiel!$C$4:$BB$54,C1356))</f>
        <v>#N/A</v>
      </c>
      <c r="E1356">
        <f t="shared" si="522"/>
        <v>-13.999999000000001</v>
      </c>
      <c r="F1356">
        <f t="shared" si="523"/>
        <v>13.000000999999999</v>
      </c>
      <c r="G1356" t="e">
        <f t="shared" si="519"/>
        <v>#N/A</v>
      </c>
      <c r="H1356" t="e">
        <f t="shared" si="524"/>
        <v>#N/A</v>
      </c>
      <c r="I1356" t="e">
        <f t="shared" si="525"/>
        <v>#N/A</v>
      </c>
      <c r="J1356" t="e">
        <f t="shared" si="526"/>
        <v>#N/A</v>
      </c>
      <c r="K1356">
        <f t="shared" si="527"/>
        <v>-13.999999000000001</v>
      </c>
      <c r="L1356" t="e">
        <f t="shared" si="528"/>
        <v>#N/A</v>
      </c>
      <c r="M1356" t="e">
        <f t="shared" si="529"/>
        <v>#N/A</v>
      </c>
      <c r="N1356" t="e">
        <f t="shared" si="530"/>
        <v>#N/A</v>
      </c>
      <c r="O1356" t="e">
        <f t="shared" si="531"/>
        <v>#N/A</v>
      </c>
      <c r="P1356" t="e">
        <f t="shared" si="532"/>
        <v>#N/A</v>
      </c>
      <c r="Q1356" t="e">
        <f t="shared" si="533"/>
        <v>#N/A</v>
      </c>
      <c r="R1356" t="e">
        <f t="shared" si="534"/>
        <v>#N/A</v>
      </c>
      <c r="S1356" t="e">
        <f t="shared" si="520"/>
        <v>#N/A</v>
      </c>
      <c r="T1356" t="e">
        <f t="shared" si="535"/>
        <v>#N/A</v>
      </c>
      <c r="U1356" t="e">
        <f t="shared" si="536"/>
        <v>#N/A</v>
      </c>
      <c r="V1356" t="e">
        <f t="shared" si="537"/>
        <v>#N/A</v>
      </c>
      <c r="W1356" t="e">
        <f t="shared" si="538"/>
        <v>#N/A</v>
      </c>
      <c r="X1356" t="e">
        <f t="shared" si="539"/>
        <v>#N/A</v>
      </c>
      <c r="Y1356" t="e">
        <f t="shared" si="521"/>
        <v>#N/A</v>
      </c>
    </row>
    <row r="1357" spans="1:25" x14ac:dyDescent="0.25">
      <c r="A1357">
        <v>1351</v>
      </c>
      <c r="B1357">
        <f t="shared" si="517"/>
        <v>2</v>
      </c>
      <c r="C1357">
        <f t="shared" si="518"/>
        <v>28</v>
      </c>
      <c r="D1357">
        <f>IF(B1357=1,#N/A,VLOOKUP(B1357,Potentiel!$C$4:$BB$54,C1357))</f>
        <v>-6.8997355138583352</v>
      </c>
      <c r="E1357">
        <f t="shared" si="522"/>
        <v>-12.999999000000001</v>
      </c>
      <c r="F1357">
        <f t="shared" si="523"/>
        <v>13.000000999999999</v>
      </c>
      <c r="G1357">
        <f t="shared" si="519"/>
        <v>-6.8997355138583352</v>
      </c>
      <c r="H1357">
        <f t="shared" si="524"/>
        <v>-0.48794302232750603</v>
      </c>
      <c r="I1357">
        <f t="shared" si="525"/>
        <v>-0.48794302232750603</v>
      </c>
      <c r="J1357">
        <f t="shared" si="526"/>
        <v>14.717553334749596</v>
      </c>
      <c r="K1357">
        <f t="shared" si="527"/>
        <v>-12.999999000000001</v>
      </c>
      <c r="L1357">
        <f t="shared" si="528"/>
        <v>5.5235140281688331</v>
      </c>
      <c r="M1357">
        <f t="shared" si="529"/>
        <v>-13.641743618094464</v>
      </c>
      <c r="N1357">
        <f t="shared" si="530"/>
        <v>0.80948144319390158</v>
      </c>
      <c r="O1357">
        <f t="shared" si="531"/>
        <v>3.9510740967836946</v>
      </c>
      <c r="P1357">
        <f t="shared" si="532"/>
        <v>18.844021411095405</v>
      </c>
      <c r="Q1357">
        <f t="shared" si="533"/>
        <v>-15.364119798145449</v>
      </c>
      <c r="R1357">
        <f t="shared" si="534"/>
        <v>5.5235140281688331</v>
      </c>
      <c r="S1357">
        <f t="shared" si="520"/>
        <v>-0.72847169284729751</v>
      </c>
      <c r="T1357">
        <f t="shared" si="535"/>
        <v>-1.2256769405179326</v>
      </c>
      <c r="U1357">
        <f t="shared" si="536"/>
        <v>-1.2256769405179326</v>
      </c>
      <c r="V1357">
        <f t="shared" si="537"/>
        <v>16.326830200352511</v>
      </c>
      <c r="W1357">
        <f t="shared" si="538"/>
        <v>1.0746171066402497</v>
      </c>
      <c r="X1357">
        <f t="shared" si="539"/>
        <v>21.033141324245879</v>
      </c>
      <c r="Y1357">
        <f t="shared" si="521"/>
        <v>-0.72847169284729751</v>
      </c>
    </row>
    <row r="1358" spans="1:25" x14ac:dyDescent="0.25">
      <c r="A1358">
        <v>1352</v>
      </c>
      <c r="B1358">
        <f t="shared" si="517"/>
        <v>3</v>
      </c>
      <c r="C1358">
        <f t="shared" si="518"/>
        <v>28</v>
      </c>
      <c r="D1358">
        <f>IF(B1358=1,#N/A,VLOOKUP(B1358,Potentiel!$C$4:$BB$54,C1358))</f>
        <v>-7.1250696876163193</v>
      </c>
      <c r="E1358">
        <f t="shared" si="522"/>
        <v>-11.999999000000001</v>
      </c>
      <c r="F1358">
        <f t="shared" si="523"/>
        <v>13.000000999999999</v>
      </c>
      <c r="G1358">
        <f t="shared" si="519"/>
        <v>-7.1250696876163193</v>
      </c>
      <c r="H1358">
        <f t="shared" si="524"/>
        <v>-0.50136965133353661</v>
      </c>
      <c r="I1358">
        <f t="shared" si="525"/>
        <v>-0.50136965133353661</v>
      </c>
      <c r="J1358">
        <f t="shared" si="526"/>
        <v>14.824528459731525</v>
      </c>
      <c r="K1358">
        <f t="shared" si="527"/>
        <v>-11.999999000000001</v>
      </c>
      <c r="L1358">
        <f t="shared" si="528"/>
        <v>5.3786720132382486</v>
      </c>
      <c r="M1358">
        <f t="shared" si="529"/>
        <v>-13.814359609746575</v>
      </c>
      <c r="N1358">
        <f t="shared" si="530"/>
        <v>0.85556770860015585</v>
      </c>
      <c r="O1358">
        <f t="shared" si="531"/>
        <v>3.9971603621899492</v>
      </c>
      <c r="P1358">
        <f t="shared" si="532"/>
        <v>18.298538395932027</v>
      </c>
      <c r="Q1358">
        <f t="shared" si="533"/>
        <v>-14.415429298650849</v>
      </c>
      <c r="R1358">
        <f t="shared" si="534"/>
        <v>5.3786720132382486</v>
      </c>
      <c r="S1358">
        <f t="shared" si="520"/>
        <v>-1.0166745289113279</v>
      </c>
      <c r="T1358">
        <f t="shared" si="535"/>
        <v>-1.2136756831483897</v>
      </c>
      <c r="U1358">
        <f t="shared" si="536"/>
        <v>-1.2136756831483897</v>
      </c>
      <c r="V1358">
        <f t="shared" si="537"/>
        <v>15.386185833090465</v>
      </c>
      <c r="W1358">
        <f t="shared" si="538"/>
        <v>1.1968805664943525</v>
      </c>
      <c r="X1358">
        <f t="shared" si="539"/>
        <v>20.271650357468747</v>
      </c>
      <c r="Y1358">
        <f t="shared" si="521"/>
        <v>-1.0166745289113279</v>
      </c>
    </row>
    <row r="1359" spans="1:25" x14ac:dyDescent="0.25">
      <c r="A1359">
        <v>1353</v>
      </c>
      <c r="B1359">
        <f t="shared" si="517"/>
        <v>4</v>
      </c>
      <c r="C1359">
        <f t="shared" si="518"/>
        <v>28</v>
      </c>
      <c r="D1359">
        <f>IF(B1359=1,#N/A,VLOOKUP(B1359,Potentiel!$C$4:$BB$54,C1359))</f>
        <v>-7.364190279221444</v>
      </c>
      <c r="E1359">
        <f t="shared" si="522"/>
        <v>-10.999999000000001</v>
      </c>
      <c r="F1359">
        <f t="shared" si="523"/>
        <v>13.000000999999999</v>
      </c>
      <c r="G1359">
        <f t="shared" si="519"/>
        <v>-7.364190279221444</v>
      </c>
      <c r="H1359">
        <f t="shared" si="524"/>
        <v>-0.51540477243807303</v>
      </c>
      <c r="I1359">
        <f t="shared" si="525"/>
        <v>-0.51540477243807303</v>
      </c>
      <c r="J1359">
        <f t="shared" si="526"/>
        <v>14.940927831583306</v>
      </c>
      <c r="K1359">
        <f t="shared" si="527"/>
        <v>-10.999999000000001</v>
      </c>
      <c r="L1359">
        <f t="shared" si="528"/>
        <v>5.2249682597335587</v>
      </c>
      <c r="M1359">
        <f t="shared" si="529"/>
        <v>-13.997536610181005</v>
      </c>
      <c r="N1359">
        <f t="shared" si="530"/>
        <v>0.90474164387735678</v>
      </c>
      <c r="O1359">
        <f t="shared" si="531"/>
        <v>4.0463342974671495</v>
      </c>
      <c r="P1359">
        <f t="shared" si="532"/>
        <v>17.802556253340658</v>
      </c>
      <c r="Q1359">
        <f t="shared" si="533"/>
        <v>-13.46875393463217</v>
      </c>
      <c r="R1359">
        <f t="shared" si="534"/>
        <v>5.2249682597335587</v>
      </c>
      <c r="S1359">
        <f t="shared" si="520"/>
        <v>-1.313170943619629</v>
      </c>
      <c r="T1359">
        <f t="shared" si="535"/>
        <v>-1.2007360005363512</v>
      </c>
      <c r="U1359">
        <f t="shared" si="536"/>
        <v>-1.2007360005363512</v>
      </c>
      <c r="V1359">
        <f t="shared" si="537"/>
        <v>14.446716785030871</v>
      </c>
      <c r="W1359">
        <f t="shared" si="538"/>
        <v>1.3100701298835529</v>
      </c>
      <c r="X1359">
        <f t="shared" si="539"/>
        <v>19.509754947776909</v>
      </c>
      <c r="Y1359">
        <f t="shared" si="521"/>
        <v>-1.313170943619629</v>
      </c>
    </row>
    <row r="1360" spans="1:25" x14ac:dyDescent="0.25">
      <c r="A1360">
        <v>1354</v>
      </c>
      <c r="B1360">
        <f t="shared" si="517"/>
        <v>5</v>
      </c>
      <c r="C1360">
        <f t="shared" si="518"/>
        <v>28</v>
      </c>
      <c r="D1360">
        <f>IF(B1360=1,#N/A,VLOOKUP(B1360,Potentiel!$C$4:$BB$54,C1360))</f>
        <v>-7.6181513494829387</v>
      </c>
      <c r="E1360">
        <f t="shared" si="522"/>
        <v>-9.9999990000000007</v>
      </c>
      <c r="F1360">
        <f t="shared" si="523"/>
        <v>13.000000999999999</v>
      </c>
      <c r="G1360">
        <f t="shared" si="519"/>
        <v>-7.6181513494829387</v>
      </c>
      <c r="H1360">
        <f t="shared" si="524"/>
        <v>-0.53007040927402804</v>
      </c>
      <c r="I1360">
        <f t="shared" si="525"/>
        <v>-0.53007040927402804</v>
      </c>
      <c r="J1360">
        <f t="shared" si="526"/>
        <v>15.067722322356147</v>
      </c>
      <c r="K1360">
        <f t="shared" si="527"/>
        <v>-9.9999990000000007</v>
      </c>
      <c r="L1360">
        <f t="shared" si="528"/>
        <v>5.0617252304267373</v>
      </c>
      <c r="M1360">
        <f t="shared" si="529"/>
        <v>-14.19208207682337</v>
      </c>
      <c r="N1360">
        <f t="shared" si="530"/>
        <v>0.95697763469808006</v>
      </c>
      <c r="O1360">
        <f t="shared" si="531"/>
        <v>4.0985702882878732</v>
      </c>
      <c r="P1360">
        <f t="shared" si="532"/>
        <v>17.361312556235262</v>
      </c>
      <c r="Q1360">
        <f t="shared" si="533"/>
        <v>-12.524247776229595</v>
      </c>
      <c r="R1360">
        <f t="shared" si="534"/>
        <v>5.0617252304267373</v>
      </c>
      <c r="S1360">
        <f t="shared" si="520"/>
        <v>-1.6185950346989957</v>
      </c>
      <c r="T1360">
        <f t="shared" si="535"/>
        <v>-1.1867140255395745</v>
      </c>
      <c r="U1360">
        <f t="shared" si="536"/>
        <v>-1.1867140255395745</v>
      </c>
      <c r="V1360">
        <f t="shared" si="537"/>
        <v>13.508436055618375</v>
      </c>
      <c r="W1360">
        <f t="shared" si="538"/>
        <v>1.4134920387369265</v>
      </c>
      <c r="X1360">
        <f t="shared" si="539"/>
        <v>18.747424172893755</v>
      </c>
      <c r="Y1360">
        <f t="shared" si="521"/>
        <v>-1.6185950346989957</v>
      </c>
    </row>
    <row r="1361" spans="1:25" x14ac:dyDescent="0.25">
      <c r="A1361">
        <v>1355</v>
      </c>
      <c r="B1361">
        <f t="shared" si="517"/>
        <v>6</v>
      </c>
      <c r="C1361">
        <f t="shared" si="518"/>
        <v>28</v>
      </c>
      <c r="D1361">
        <f>IF(B1361=1,#N/A,VLOOKUP(B1361,Potentiel!$C$4:$BB$54,C1361))</f>
        <v>-7.8880474377432366</v>
      </c>
      <c r="E1361">
        <f t="shared" si="522"/>
        <v>-8.9999990000000007</v>
      </c>
      <c r="F1361">
        <f t="shared" si="523"/>
        <v>13.000000999999999</v>
      </c>
      <c r="G1361">
        <f t="shared" si="519"/>
        <v>-7.8880474377432366</v>
      </c>
      <c r="H1361">
        <f t="shared" si="524"/>
        <v>-0.54538464778959983</v>
      </c>
      <c r="I1361">
        <f t="shared" si="525"/>
        <v>-0.54538464778959983</v>
      </c>
      <c r="J1361">
        <f t="shared" si="526"/>
        <v>15.205963250649024</v>
      </c>
      <c r="K1361">
        <f t="shared" si="527"/>
        <v>-8.9999990000000007</v>
      </c>
      <c r="L1361">
        <f t="shared" si="528"/>
        <v>4.8882393689901535</v>
      </c>
      <c r="M1361">
        <f t="shared" si="529"/>
        <v>-14.39883447545472</v>
      </c>
      <c r="N1361">
        <f t="shared" si="530"/>
        <v>1.0121606821027231</v>
      </c>
      <c r="O1361">
        <f t="shared" si="531"/>
        <v>4.1537533356925165</v>
      </c>
      <c r="P1361">
        <f t="shared" si="532"/>
        <v>16.980177156070674</v>
      </c>
      <c r="Q1361">
        <f t="shared" si="533"/>
        <v>-11.582070810256466</v>
      </c>
      <c r="R1361">
        <f t="shared" si="534"/>
        <v>4.8882393689901535</v>
      </c>
      <c r="S1361">
        <f t="shared" si="520"/>
        <v>-1.9336052507918637</v>
      </c>
      <c r="T1361">
        <f t="shared" si="535"/>
        <v>-1.171425073400016</v>
      </c>
      <c r="U1361">
        <f t="shared" si="536"/>
        <v>-1.171425073400016</v>
      </c>
      <c r="V1361">
        <f t="shared" si="537"/>
        <v>12.57136620985723</v>
      </c>
      <c r="W1361">
        <f t="shared" si="538"/>
        <v>1.5064258929635903</v>
      </c>
      <c r="X1361">
        <f t="shared" si="539"/>
        <v>17.984625923051066</v>
      </c>
      <c r="Y1361">
        <f t="shared" si="521"/>
        <v>-1.9336052507918637</v>
      </c>
    </row>
    <row r="1362" spans="1:25" x14ac:dyDescent="0.25">
      <c r="A1362">
        <v>1356</v>
      </c>
      <c r="B1362">
        <f t="shared" si="517"/>
        <v>7</v>
      </c>
      <c r="C1362">
        <f t="shared" si="518"/>
        <v>28</v>
      </c>
      <c r="D1362">
        <f>IF(B1362=1,#N/A,VLOOKUP(B1362,Potentiel!$C$4:$BB$54,C1362))</f>
        <v>-8.1749892780577884</v>
      </c>
      <c r="E1362">
        <f t="shared" si="522"/>
        <v>-7.9999989999999999</v>
      </c>
      <c r="F1362">
        <f t="shared" si="523"/>
        <v>13.000000999999999</v>
      </c>
      <c r="G1362">
        <f t="shared" si="519"/>
        <v>-8.1749892780577884</v>
      </c>
      <c r="H1362">
        <f t="shared" si="524"/>
        <v>-0.56135968348603682</v>
      </c>
      <c r="I1362">
        <f t="shared" si="525"/>
        <v>-0.56135968348603682</v>
      </c>
      <c r="J1362">
        <f t="shared" si="526"/>
        <v>15.356772958416778</v>
      </c>
      <c r="K1362">
        <f t="shared" si="527"/>
        <v>-7.9999989999999999</v>
      </c>
      <c r="L1362">
        <f t="shared" si="528"/>
        <v>4.7037967093353057</v>
      </c>
      <c r="M1362">
        <f t="shared" si="529"/>
        <v>-14.618644677726016</v>
      </c>
      <c r="N1362">
        <f t="shared" si="530"/>
        <v>1.0700697500688259</v>
      </c>
      <c r="O1362">
        <f t="shared" si="531"/>
        <v>4.211662403658619</v>
      </c>
      <c r="P1362">
        <f t="shared" si="532"/>
        <v>16.664475875754633</v>
      </c>
      <c r="Q1362">
        <f t="shared" si="533"/>
        <v>-10.642385390677699</v>
      </c>
      <c r="R1362">
        <f t="shared" si="534"/>
        <v>4.7037967093353057</v>
      </c>
      <c r="S1362">
        <f t="shared" si="520"/>
        <v>-2.2588697828920092</v>
      </c>
      <c r="T1362">
        <f t="shared" si="535"/>
        <v>-1.1546259039984905</v>
      </c>
      <c r="U1362">
        <f t="shared" si="536"/>
        <v>-1.1546259039984905</v>
      </c>
      <c r="V1362">
        <f t="shared" si="537"/>
        <v>11.635551997497316</v>
      </c>
      <c r="W1362">
        <f t="shared" si="538"/>
        <v>1.5881406334928758</v>
      </c>
      <c r="X1362">
        <f t="shared" si="539"/>
        <v>17.221327613387132</v>
      </c>
      <c r="Y1362">
        <f t="shared" si="521"/>
        <v>-2.2588697828920092</v>
      </c>
    </row>
    <row r="1363" spans="1:25" x14ac:dyDescent="0.25">
      <c r="A1363">
        <v>1357</v>
      </c>
      <c r="B1363">
        <f t="shared" si="517"/>
        <v>8</v>
      </c>
      <c r="C1363">
        <f t="shared" si="518"/>
        <v>28</v>
      </c>
      <c r="D1363">
        <f>IF(B1363=1,#N/A,VLOOKUP(B1363,Potentiel!$C$4:$BB$54,C1363))</f>
        <v>-8.4800689015302719</v>
      </c>
      <c r="E1363">
        <f t="shared" si="522"/>
        <v>-6.9999989999999999</v>
      </c>
      <c r="F1363">
        <f t="shared" si="523"/>
        <v>13.000000999999999</v>
      </c>
      <c r="G1363">
        <f t="shared" si="519"/>
        <v>-8.4800689015302719</v>
      </c>
      <c r="H1363">
        <f t="shared" si="524"/>
        <v>-0.5779994724667411</v>
      </c>
      <c r="I1363">
        <f t="shared" si="525"/>
        <v>-0.5779994724667411</v>
      </c>
      <c r="J1363">
        <f t="shared" si="526"/>
        <v>15.521327088065048</v>
      </c>
      <c r="K1363">
        <f t="shared" si="527"/>
        <v>-6.9999989999999999</v>
      </c>
      <c r="L1363">
        <f t="shared" si="528"/>
        <v>4.5076953073993566</v>
      </c>
      <c r="M1363">
        <f t="shared" si="529"/>
        <v>-14.852349227995942</v>
      </c>
      <c r="N1363">
        <f t="shared" si="530"/>
        <v>1.1303664017736703</v>
      </c>
      <c r="O1363">
        <f t="shared" si="531"/>
        <v>4.2719590553634639</v>
      </c>
      <c r="P1363">
        <f t="shared" si="532"/>
        <v>16.419265013707303</v>
      </c>
      <c r="Q1363">
        <f t="shared" si="533"/>
        <v>-9.7053511376819621</v>
      </c>
      <c r="R1363">
        <f t="shared" si="534"/>
        <v>4.5076953073993566</v>
      </c>
      <c r="S1363">
        <f t="shared" si="520"/>
        <v>-2.5950455707455462</v>
      </c>
      <c r="T1363">
        <f t="shared" si="535"/>
        <v>-1.1359871564921271</v>
      </c>
      <c r="U1363">
        <f t="shared" si="536"/>
        <v>-1.1359871564921271</v>
      </c>
      <c r="V1363">
        <f t="shared" si="537"/>
        <v>10.701082080334434</v>
      </c>
      <c r="W1363">
        <f t="shared" si="538"/>
        <v>1.6579175110977455</v>
      </c>
      <c r="X1363">
        <f t="shared" si="539"/>
        <v>16.457497207716244</v>
      </c>
      <c r="Y1363">
        <f t="shared" si="521"/>
        <v>-2.5950455707455462</v>
      </c>
    </row>
    <row r="1364" spans="1:25" x14ac:dyDescent="0.25">
      <c r="A1364">
        <v>1358</v>
      </c>
      <c r="B1364">
        <f t="shared" si="517"/>
        <v>9</v>
      </c>
      <c r="C1364">
        <f t="shared" si="518"/>
        <v>28</v>
      </c>
      <c r="D1364">
        <f>IF(B1364=1,#N/A,VLOOKUP(B1364,Potentiel!$C$4:$BB$54,C1364))</f>
        <v>-8.8043151804558502</v>
      </c>
      <c r="E1364">
        <f t="shared" si="522"/>
        <v>-5.9999989999999999</v>
      </c>
      <c r="F1364">
        <f t="shared" si="523"/>
        <v>13.000000999999999</v>
      </c>
      <c r="G1364">
        <f t="shared" si="519"/>
        <v>-8.8043151804558502</v>
      </c>
      <c r="H1364">
        <f t="shared" si="524"/>
        <v>-0.59529718376368002</v>
      </c>
      <c r="I1364">
        <f t="shared" si="525"/>
        <v>-0.59529718376368002</v>
      </c>
      <c r="J1364">
        <f t="shared" si="526"/>
        <v>15.700827742409198</v>
      </c>
      <c r="K1364">
        <f t="shared" si="527"/>
        <v>-5.9999989999999999</v>
      </c>
      <c r="L1364">
        <f t="shared" si="528"/>
        <v>4.2992738168190305</v>
      </c>
      <c r="M1364">
        <f t="shared" si="529"/>
        <v>-15.100736288168886</v>
      </c>
      <c r="N1364">
        <f t="shared" si="530"/>
        <v>1.1925924496640208</v>
      </c>
      <c r="O1364">
        <f t="shared" si="531"/>
        <v>4.3341851032538141</v>
      </c>
      <c r="P1364">
        <f t="shared" si="532"/>
        <v>16.249068417753112</v>
      </c>
      <c r="Q1364">
        <f t="shared" si="533"/>
        <v>-8.7711184396504329</v>
      </c>
      <c r="R1364">
        <f t="shared" si="534"/>
        <v>4.2992738168190305</v>
      </c>
      <c r="S1364">
        <f t="shared" si="520"/>
        <v>-2.9427515592727094</v>
      </c>
      <c r="T1364">
        <f t="shared" si="535"/>
        <v>-1.1150496005465702</v>
      </c>
      <c r="U1364">
        <f t="shared" si="536"/>
        <v>-1.1150496005465702</v>
      </c>
      <c r="V1364">
        <f t="shared" si="537"/>
        <v>9.7681254104542248</v>
      </c>
      <c r="W1364">
        <f t="shared" si="538"/>
        <v>1.7150793461957006</v>
      </c>
      <c r="X1364">
        <f t="shared" si="539"/>
        <v>15.693104522700395</v>
      </c>
      <c r="Y1364">
        <f t="shared" si="521"/>
        <v>-2.9427515592727094</v>
      </c>
    </row>
    <row r="1365" spans="1:25" x14ac:dyDescent="0.25">
      <c r="A1365">
        <v>1359</v>
      </c>
      <c r="B1365">
        <f t="shared" si="517"/>
        <v>10</v>
      </c>
      <c r="C1365">
        <f t="shared" si="518"/>
        <v>28</v>
      </c>
      <c r="D1365">
        <f>IF(B1365=1,#N/A,VLOOKUP(B1365,Potentiel!$C$4:$BB$54,C1365))</f>
        <v>-9.1486460432642058</v>
      </c>
      <c r="E1365">
        <f t="shared" si="522"/>
        <v>-4.9999989999999999</v>
      </c>
      <c r="F1365">
        <f t="shared" si="523"/>
        <v>13.000000999999999</v>
      </c>
      <c r="G1365">
        <f t="shared" si="519"/>
        <v>-9.1486460432642058</v>
      </c>
      <c r="H1365">
        <f t="shared" si="524"/>
        <v>-0.61323292727871814</v>
      </c>
      <c r="I1365">
        <f t="shared" si="525"/>
        <v>-0.61323292727871814</v>
      </c>
      <c r="J1365">
        <f t="shared" si="526"/>
        <v>15.896469747240573</v>
      </c>
      <c r="K1365">
        <f t="shared" si="527"/>
        <v>-4.9999989999999999</v>
      </c>
      <c r="L1365">
        <f t="shared" si="528"/>
        <v>4.0779422045731435</v>
      </c>
      <c r="M1365">
        <f t="shared" si="529"/>
        <v>-15.36450903221759</v>
      </c>
      <c r="N1365">
        <f t="shared" si="530"/>
        <v>1.2561798630760068</v>
      </c>
      <c r="O1365">
        <f t="shared" si="531"/>
        <v>4.3977725166657997</v>
      </c>
      <c r="P1365">
        <f t="shared" si="532"/>
        <v>16.1576027863386</v>
      </c>
      <c r="Q1365">
        <f t="shared" si="533"/>
        <v>-7.8398214685024223</v>
      </c>
      <c r="R1365">
        <f t="shared" si="534"/>
        <v>4.0779422045731435</v>
      </c>
      <c r="S1365">
        <f t="shared" si="520"/>
        <v>-3.302539952222574</v>
      </c>
      <c r="T1365">
        <f t="shared" si="535"/>
        <v>-1.091153039082259</v>
      </c>
      <c r="U1365">
        <f t="shared" si="536"/>
        <v>-1.091153039082259</v>
      </c>
      <c r="V1365">
        <f t="shared" si="537"/>
        <v>8.8369911894168105</v>
      </c>
      <c r="W1365">
        <f t="shared" si="538"/>
        <v>1.7590219798510749</v>
      </c>
      <c r="X1365">
        <f t="shared" si="539"/>
        <v>14.928122629687493</v>
      </c>
      <c r="Y1365">
        <f t="shared" si="521"/>
        <v>-3.302539952222574</v>
      </c>
    </row>
    <row r="1366" spans="1:25" x14ac:dyDescent="0.25">
      <c r="A1366">
        <v>1360</v>
      </c>
      <c r="B1366">
        <f t="shared" si="517"/>
        <v>11</v>
      </c>
      <c r="C1366">
        <f t="shared" si="518"/>
        <v>28</v>
      </c>
      <c r="D1366">
        <f>IF(B1366=1,#N/A,VLOOKUP(B1366,Potentiel!$C$4:$BB$54,C1366))</f>
        <v>-9.5138317005388693</v>
      </c>
      <c r="E1366">
        <f t="shared" si="522"/>
        <v>-3.9999989999999999</v>
      </c>
      <c r="F1366">
        <f t="shared" si="523"/>
        <v>13.000000999999999</v>
      </c>
      <c r="G1366">
        <f t="shared" si="519"/>
        <v>-9.5138317005388693</v>
      </c>
      <c r="H1366">
        <f t="shared" si="524"/>
        <v>-0.63177258508840295</v>
      </c>
      <c r="I1366">
        <f t="shared" si="525"/>
        <v>-0.63177258508840295</v>
      </c>
      <c r="J1366">
        <f t="shared" si="526"/>
        <v>16.109407798742303</v>
      </c>
      <c r="K1366">
        <f t="shared" si="527"/>
        <v>-3.9999989999999999</v>
      </c>
      <c r="L1366">
        <f t="shared" si="528"/>
        <v>3.8432053888417559</v>
      </c>
      <c r="M1366">
        <f t="shared" si="529"/>
        <v>-15.644257475679598</v>
      </c>
      <c r="N1366">
        <f t="shared" si="530"/>
        <v>1.3204744522820195</v>
      </c>
      <c r="O1366">
        <f t="shared" si="531"/>
        <v>4.4620671058718129</v>
      </c>
      <c r="P1366">
        <f t="shared" si="532"/>
        <v>16.147531822707705</v>
      </c>
      <c r="Q1366">
        <f t="shared" si="533"/>
        <v>-6.9115728045098894</v>
      </c>
      <c r="R1366">
        <f t="shared" si="534"/>
        <v>3.8432053888417559</v>
      </c>
      <c r="S1366">
        <f t="shared" si="520"/>
        <v>-3.6748740898273966</v>
      </c>
      <c r="T1366">
        <f t="shared" si="535"/>
        <v>-1.0633172720930513</v>
      </c>
      <c r="U1366">
        <f t="shared" si="536"/>
        <v>-1.0633172720930513</v>
      </c>
      <c r="V1366">
        <f t="shared" si="537"/>
        <v>7.9082277592936716</v>
      </c>
      <c r="W1366">
        <f t="shared" si="538"/>
        <v>1.7892384775455259</v>
      </c>
      <c r="X1366">
        <f t="shared" si="539"/>
        <v>14.162528933525056</v>
      </c>
      <c r="Y1366">
        <f t="shared" si="521"/>
        <v>-3.6748740898273966</v>
      </c>
    </row>
    <row r="1367" spans="1:25" x14ac:dyDescent="0.25">
      <c r="A1367">
        <v>1361</v>
      </c>
      <c r="B1367">
        <f t="shared" si="517"/>
        <v>12</v>
      </c>
      <c r="C1367">
        <f t="shared" si="518"/>
        <v>28</v>
      </c>
      <c r="D1367">
        <f>IF(B1367=1,#N/A,VLOOKUP(B1367,Potentiel!$C$4:$BB$54,C1367))</f>
        <v>-9.9004916000010734</v>
      </c>
      <c r="E1367">
        <f t="shared" si="522"/>
        <v>-2.9999989999999999</v>
      </c>
      <c r="F1367">
        <f t="shared" si="523"/>
        <v>13.000000999999999</v>
      </c>
      <c r="G1367">
        <f t="shared" si="519"/>
        <v>-9.9004916000010734</v>
      </c>
      <c r="H1367">
        <f t="shared" si="524"/>
        <v>-0.65086881518807815</v>
      </c>
      <c r="I1367">
        <f t="shared" si="525"/>
        <v>-0.65086881518807815</v>
      </c>
      <c r="J1367">
        <f t="shared" si="526"/>
        <v>16.340739270966072</v>
      </c>
      <c r="K1367">
        <f t="shared" si="527"/>
        <v>-2.9999989999999999</v>
      </c>
      <c r="L1367">
        <f t="shared" si="528"/>
        <v>3.5946651963048093</v>
      </c>
      <c r="M1367">
        <f t="shared" si="529"/>
        <v>-15.940456143039562</v>
      </c>
      <c r="N1367">
        <f t="shared" si="530"/>
        <v>1.3847719239560021</v>
      </c>
      <c r="O1367">
        <f t="shared" si="531"/>
        <v>4.5263645775457952</v>
      </c>
      <c r="P1367">
        <f t="shared" si="532"/>
        <v>16.220300122012805</v>
      </c>
      <c r="Q1367">
        <f t="shared" si="533"/>
        <v>-5.986462991213056</v>
      </c>
      <c r="R1367">
        <f t="shared" si="534"/>
        <v>3.5946651963048093</v>
      </c>
      <c r="S1367">
        <f t="shared" si="520"/>
        <v>-4.0601266169938386</v>
      </c>
      <c r="T1367">
        <f t="shared" si="535"/>
        <v>-1.0300345310865868</v>
      </c>
      <c r="U1367">
        <f t="shared" si="536"/>
        <v>-1.0300345310865868</v>
      </c>
      <c r="V1367">
        <f t="shared" si="537"/>
        <v>6.9827900597604007</v>
      </c>
      <c r="W1367">
        <f t="shared" si="538"/>
        <v>1.8053211333361212</v>
      </c>
      <c r="X1367">
        <f t="shared" si="539"/>
        <v>13.396305261889836</v>
      </c>
      <c r="Y1367">
        <f t="shared" si="521"/>
        <v>-4.0601266169938386</v>
      </c>
    </row>
    <row r="1368" spans="1:25" x14ac:dyDescent="0.25">
      <c r="A1368">
        <v>1362</v>
      </c>
      <c r="B1368">
        <f t="shared" si="517"/>
        <v>13</v>
      </c>
      <c r="C1368">
        <f t="shared" si="518"/>
        <v>28</v>
      </c>
      <c r="D1368">
        <f>IF(B1368=1,#N/A,VLOOKUP(B1368,Potentiel!$C$4:$BB$54,C1368))</f>
        <v>-10.30914844541218</v>
      </c>
      <c r="E1368">
        <f t="shared" si="522"/>
        <v>-1.9999990000000001</v>
      </c>
      <c r="F1368">
        <f t="shared" si="523"/>
        <v>13.000000999999999</v>
      </c>
      <c r="G1368">
        <f t="shared" si="519"/>
        <v>-10.30914844541218</v>
      </c>
      <c r="H1368">
        <f t="shared" si="524"/>
        <v>-0.67046502404045472</v>
      </c>
      <c r="I1368">
        <f t="shared" si="525"/>
        <v>-0.67046502404045472</v>
      </c>
      <c r="J1368">
        <f t="shared" si="526"/>
        <v>16.59152095708966</v>
      </c>
      <c r="K1368">
        <f t="shared" si="527"/>
        <v>-1.9999990000000001</v>
      </c>
      <c r="L1368">
        <f t="shared" si="528"/>
        <v>3.3319856394609593</v>
      </c>
      <c r="M1368">
        <f t="shared" si="529"/>
        <v>-16.253505448609271</v>
      </c>
      <c r="N1368">
        <f t="shared" si="530"/>
        <v>1.4483614783934042</v>
      </c>
      <c r="O1368">
        <f t="shared" si="531"/>
        <v>4.5899541319831973</v>
      </c>
      <c r="P1368">
        <f t="shared" si="532"/>
        <v>16.376093409845105</v>
      </c>
      <c r="Q1368">
        <f t="shared" si="533"/>
        <v>-5.0645684312644725</v>
      </c>
      <c r="R1368">
        <f t="shared" si="534"/>
        <v>3.3319856394609593</v>
      </c>
      <c r="S1368">
        <f t="shared" si="520"/>
        <v>-4.4586119797803887</v>
      </c>
      <c r="T1368">
        <f t="shared" si="535"/>
        <v>-0.98888669912359661</v>
      </c>
      <c r="U1368">
        <f t="shared" si="536"/>
        <v>-0.98888669912359661</v>
      </c>
      <c r="V1368">
        <f t="shared" si="537"/>
        <v>6.0623412718631018</v>
      </c>
      <c r="W1368">
        <f t="shared" si="538"/>
        <v>1.8069259158823783</v>
      </c>
      <c r="X1368">
        <f t="shared" si="539"/>
        <v>12.629436280571353</v>
      </c>
      <c r="Y1368">
        <f t="shared" si="521"/>
        <v>-4.4586119797803887</v>
      </c>
    </row>
    <row r="1369" spans="1:25" x14ac:dyDescent="0.25">
      <c r="A1369">
        <v>1363</v>
      </c>
      <c r="B1369">
        <f t="shared" si="517"/>
        <v>14</v>
      </c>
      <c r="C1369">
        <f t="shared" si="518"/>
        <v>28</v>
      </c>
      <c r="D1369">
        <f>IF(B1369=1,#N/A,VLOOKUP(B1369,Potentiel!$C$4:$BB$54,C1369))</f>
        <v>-10.740343336425347</v>
      </c>
      <c r="E1369">
        <f t="shared" si="522"/>
        <v>-0.99999899999999997</v>
      </c>
      <c r="F1369">
        <f t="shared" si="523"/>
        <v>13.000000999999999</v>
      </c>
      <c r="G1369">
        <f t="shared" si="519"/>
        <v>-10.740343336425347</v>
      </c>
      <c r="H1369">
        <f t="shared" si="524"/>
        <v>-0.69050187266114482</v>
      </c>
      <c r="I1369">
        <f t="shared" si="525"/>
        <v>-0.69050187266114482</v>
      </c>
      <c r="J1369">
        <f t="shared" si="526"/>
        <v>16.862828973345408</v>
      </c>
      <c r="K1369">
        <f t="shared" si="527"/>
        <v>-0.99999899999999997</v>
      </c>
      <c r="L1369">
        <f t="shared" si="528"/>
        <v>3.0548189061575584</v>
      </c>
      <c r="M1369">
        <f t="shared" si="529"/>
        <v>-16.583819898771203</v>
      </c>
      <c r="N1369">
        <f t="shared" si="530"/>
        <v>1.5105695739975442</v>
      </c>
      <c r="O1369">
        <f t="shared" si="531"/>
        <v>4.6521622275873371</v>
      </c>
      <c r="P1369">
        <f t="shared" si="532"/>
        <v>16.613942350775169</v>
      </c>
      <c r="Q1369">
        <f t="shared" si="533"/>
        <v>-4.1459682162105675</v>
      </c>
      <c r="R1369">
        <f t="shared" si="534"/>
        <v>3.0548189061575584</v>
      </c>
      <c r="S1369">
        <f t="shared" si="520"/>
        <v>-4.8706556907732423</v>
      </c>
      <c r="T1369">
        <f t="shared" si="535"/>
        <v>-0.93578601230156444</v>
      </c>
      <c r="U1369">
        <f t="shared" si="536"/>
        <v>-0.93578601230156444</v>
      </c>
      <c r="V1369">
        <f t="shared" si="537"/>
        <v>5.1498515511853249</v>
      </c>
      <c r="W1369">
        <f t="shared" si="538"/>
        <v>1.7936966860998531</v>
      </c>
      <c r="X1369">
        <f t="shared" si="539"/>
        <v>11.861906115691188</v>
      </c>
      <c r="Y1369">
        <f t="shared" si="521"/>
        <v>-4.8706556907732423</v>
      </c>
    </row>
    <row r="1370" spans="1:25" x14ac:dyDescent="0.25">
      <c r="A1370">
        <v>1364</v>
      </c>
      <c r="B1370">
        <f t="shared" si="517"/>
        <v>15</v>
      </c>
      <c r="C1370">
        <f t="shared" si="518"/>
        <v>28</v>
      </c>
      <c r="D1370">
        <f>IF(B1370=1,#N/A,VLOOKUP(B1370,Potentiel!$C$4:$BB$54,C1370))</f>
        <v>-11.194771598919461</v>
      </c>
      <c r="E1370">
        <f t="shared" si="522"/>
        <v>9.9999999999999995E-7</v>
      </c>
      <c r="F1370">
        <f t="shared" si="523"/>
        <v>13.000000999999999</v>
      </c>
      <c r="G1370">
        <f t="shared" si="519"/>
        <v>-11.194771598919461</v>
      </c>
      <c r="H1370">
        <f t="shared" si="524"/>
        <v>-0.71092378547077306</v>
      </c>
      <c r="I1370">
        <f t="shared" si="525"/>
        <v>-0.71092378547077306</v>
      </c>
      <c r="J1370">
        <f t="shared" si="526"/>
        <v>17.155842653509467</v>
      </c>
      <c r="K1370">
        <f t="shared" si="527"/>
        <v>9.9999999999999995E-7</v>
      </c>
      <c r="L1370">
        <f t="shared" si="528"/>
        <v>2.7627180495349575</v>
      </c>
      <c r="M1370">
        <f t="shared" si="529"/>
        <v>-16.931932144051032</v>
      </c>
      <c r="N1370">
        <f t="shared" si="530"/>
        <v>-1.5707962677348914</v>
      </c>
      <c r="O1370">
        <f t="shared" si="531"/>
        <v>-1.5707962677348914</v>
      </c>
      <c r="P1370">
        <f t="shared" si="532"/>
        <v>16.931932144051064</v>
      </c>
      <c r="Q1370">
        <f t="shared" si="533"/>
        <v>-3.2307639805630215</v>
      </c>
      <c r="R1370">
        <f t="shared" si="534"/>
        <v>2.7627180495349575</v>
      </c>
      <c r="S1370">
        <f t="shared" si="520"/>
        <v>-5.2966760413606213</v>
      </c>
      <c r="T1370">
        <f t="shared" si="535"/>
        <v>-0.86333248362726722</v>
      </c>
      <c r="U1370">
        <f t="shared" si="536"/>
        <v>-0.86333248362726722</v>
      </c>
      <c r="V1370">
        <f t="shared" si="537"/>
        <v>4.2509348288734863</v>
      </c>
      <c r="W1370">
        <f t="shared" si="538"/>
        <v>1.7651757968241832</v>
      </c>
      <c r="X1370">
        <f t="shared" si="539"/>
        <v>11.093694368939325</v>
      </c>
      <c r="Y1370">
        <f t="shared" si="521"/>
        <v>-5.2966760413606213</v>
      </c>
    </row>
    <row r="1371" spans="1:25" x14ac:dyDescent="0.25">
      <c r="A1371">
        <v>1365</v>
      </c>
      <c r="B1371">
        <f t="shared" si="517"/>
        <v>16</v>
      </c>
      <c r="C1371">
        <f t="shared" si="518"/>
        <v>28</v>
      </c>
      <c r="D1371">
        <f>IF(B1371=1,#N/A,VLOOKUP(B1371,Potentiel!$C$4:$BB$54,C1371))</f>
        <v>-11.673347907670218</v>
      </c>
      <c r="E1371">
        <f t="shared" si="522"/>
        <v>1.0000009999999999</v>
      </c>
      <c r="F1371">
        <f t="shared" si="523"/>
        <v>13.000000999999999</v>
      </c>
      <c r="G1371">
        <f t="shared" si="519"/>
        <v>-11.673347907670218</v>
      </c>
      <c r="H1371">
        <f t="shared" si="524"/>
        <v>-0.73168122256841372</v>
      </c>
      <c r="I1371">
        <f t="shared" si="525"/>
        <v>-0.73168122256841372</v>
      </c>
      <c r="J1371">
        <f t="shared" si="526"/>
        <v>17.47189392634667</v>
      </c>
      <c r="K1371">
        <f t="shared" si="527"/>
        <v>1.0000009999999999</v>
      </c>
      <c r="L1371">
        <f t="shared" si="528"/>
        <v>2.4550951279804543</v>
      </c>
      <c r="M1371">
        <f t="shared" si="529"/>
        <v>-17.298542865977939</v>
      </c>
      <c r="N1371">
        <f t="shared" si="530"/>
        <v>-1.5130521978238847</v>
      </c>
      <c r="O1371">
        <f t="shared" si="531"/>
        <v>-1.5130521978238847</v>
      </c>
      <c r="P1371">
        <f t="shared" si="532"/>
        <v>17.327422984566322</v>
      </c>
      <c r="Q1371">
        <f t="shared" si="533"/>
        <v>-2.3190894206605006</v>
      </c>
      <c r="R1371">
        <f t="shared" si="534"/>
        <v>2.4550951279804543</v>
      </c>
      <c r="S1371">
        <f t="shared" si="520"/>
        <v>-5.7372232779713164</v>
      </c>
      <c r="T1371">
        <f t="shared" si="535"/>
        <v>-0.75691813042433576</v>
      </c>
      <c r="U1371">
        <f t="shared" si="536"/>
        <v>-0.75691813042433576</v>
      </c>
      <c r="V1371">
        <f t="shared" si="537"/>
        <v>3.3772278318841358</v>
      </c>
      <c r="W1371">
        <f t="shared" si="538"/>
        <v>1.7207612305983588</v>
      </c>
      <c r="X1371">
        <f t="shared" si="539"/>
        <v>10.324774207113965</v>
      </c>
      <c r="Y1371">
        <f t="shared" si="521"/>
        <v>-5.7372232779713164</v>
      </c>
    </row>
    <row r="1372" spans="1:25" x14ac:dyDescent="0.25">
      <c r="A1372">
        <v>1366</v>
      </c>
      <c r="B1372">
        <f t="shared" si="517"/>
        <v>17</v>
      </c>
      <c r="C1372">
        <f t="shared" si="518"/>
        <v>28</v>
      </c>
      <c r="D1372">
        <f>IF(B1372=1,#N/A,VLOOKUP(B1372,Potentiel!$C$4:$BB$54,C1372))</f>
        <v>-12.177094016204697</v>
      </c>
      <c r="E1372">
        <f t="shared" si="522"/>
        <v>2.0000010000000001</v>
      </c>
      <c r="F1372">
        <f t="shared" si="523"/>
        <v>13.000000999999999</v>
      </c>
      <c r="G1372">
        <f t="shared" si="519"/>
        <v>-12.177094016204697</v>
      </c>
      <c r="H1372">
        <f t="shared" si="524"/>
        <v>-0.75272504778271598</v>
      </c>
      <c r="I1372">
        <f t="shared" si="525"/>
        <v>-0.75272504778271598</v>
      </c>
      <c r="J1372">
        <f t="shared" si="526"/>
        <v>17.812401429326961</v>
      </c>
      <c r="K1372">
        <f t="shared" si="527"/>
        <v>2.0000010000000001</v>
      </c>
      <c r="L1372">
        <f t="shared" si="528"/>
        <v>2.1312933709866799</v>
      </c>
      <c r="M1372">
        <f t="shared" si="529"/>
        <v>-17.684434773163584</v>
      </c>
      <c r="N1372">
        <f t="shared" si="530"/>
        <v>-1.458180964692851</v>
      </c>
      <c r="O1372">
        <f t="shared" si="531"/>
        <v>-1.458180964692851</v>
      </c>
      <c r="P1372">
        <f t="shared" si="532"/>
        <v>17.797169360498831</v>
      </c>
      <c r="Q1372">
        <f t="shared" si="533"/>
        <v>-1.4110938843468686</v>
      </c>
      <c r="R1372">
        <f t="shared" si="534"/>
        <v>2.1312933709866799</v>
      </c>
      <c r="S1372">
        <f t="shared" si="520"/>
        <v>-6.1929120630452674</v>
      </c>
      <c r="T1372">
        <f t="shared" si="535"/>
        <v>-0.58482283202878083</v>
      </c>
      <c r="U1372">
        <f t="shared" si="536"/>
        <v>-0.58482283202878083</v>
      </c>
      <c r="V1372">
        <f t="shared" si="537"/>
        <v>2.5560902534247298</v>
      </c>
      <c r="W1372">
        <f t="shared" si="538"/>
        <v>1.6597804932458431</v>
      </c>
      <c r="X1372">
        <f t="shared" si="539"/>
        <v>9.5551156557156229</v>
      </c>
      <c r="Y1372">
        <f t="shared" si="521"/>
        <v>-6.1929120630452674</v>
      </c>
    </row>
    <row r="1373" spans="1:25" x14ac:dyDescent="0.25">
      <c r="A1373">
        <v>1367</v>
      </c>
      <c r="B1373">
        <f t="shared" si="517"/>
        <v>18</v>
      </c>
      <c r="C1373">
        <f t="shared" si="518"/>
        <v>28</v>
      </c>
      <c r="D1373">
        <f>IF(B1373=1,#N/A,VLOOKUP(B1373,Potentiel!$C$4:$BB$54,C1373))</f>
        <v>-12.706789851539932</v>
      </c>
      <c r="E1373">
        <f t="shared" si="522"/>
        <v>3.0000010000000001</v>
      </c>
      <c r="F1373">
        <f t="shared" si="523"/>
        <v>13.000000999999999</v>
      </c>
      <c r="G1373">
        <f t="shared" si="519"/>
        <v>-12.706789851539932</v>
      </c>
      <c r="H1373">
        <f t="shared" si="524"/>
        <v>-0.77399267774546954</v>
      </c>
      <c r="I1373">
        <f t="shared" si="525"/>
        <v>-0.77399267774546954</v>
      </c>
      <c r="J1373">
        <f t="shared" si="526"/>
        <v>18.17862850523106</v>
      </c>
      <c r="K1373">
        <f t="shared" si="527"/>
        <v>3.0000010000000001</v>
      </c>
      <c r="L1373">
        <f t="shared" si="528"/>
        <v>1.7908114511306301</v>
      </c>
      <c r="M1373">
        <f t="shared" si="529"/>
        <v>-18.09020532436541</v>
      </c>
      <c r="N1373">
        <f t="shared" si="530"/>
        <v>-1.406456312708811</v>
      </c>
      <c r="O1373">
        <f t="shared" si="531"/>
        <v>-1.406456312708811</v>
      </c>
      <c r="P1373">
        <f t="shared" si="532"/>
        <v>18.337271734849207</v>
      </c>
      <c r="Q1373">
        <f t="shared" si="533"/>
        <v>-0.50689137212740965</v>
      </c>
      <c r="R1373">
        <f t="shared" si="534"/>
        <v>1.7908114511306301</v>
      </c>
      <c r="S1373">
        <f t="shared" si="520"/>
        <v>-6.6642115819883063</v>
      </c>
      <c r="T1373">
        <f t="shared" si="535"/>
        <v>-0.27583585434649477</v>
      </c>
      <c r="U1373">
        <f t="shared" si="536"/>
        <v>-0.27583585434649477</v>
      </c>
      <c r="V1373">
        <f t="shared" si="537"/>
        <v>1.8611675143946076</v>
      </c>
      <c r="W1373">
        <f t="shared" si="538"/>
        <v>1.5817202551199419</v>
      </c>
      <c r="X1373">
        <f t="shared" si="539"/>
        <v>8.7846958345473158</v>
      </c>
      <c r="Y1373">
        <f t="shared" si="521"/>
        <v>-6.6642115819883063</v>
      </c>
    </row>
    <row r="1374" spans="1:25" x14ac:dyDescent="0.25">
      <c r="A1374">
        <v>1368</v>
      </c>
      <c r="B1374">
        <f t="shared" si="517"/>
        <v>19</v>
      </c>
      <c r="C1374">
        <f t="shared" si="518"/>
        <v>28</v>
      </c>
      <c r="D1374">
        <f>IF(B1374=1,#N/A,VLOOKUP(B1374,Potentiel!$C$4:$BB$54,C1374))</f>
        <v>-13.262410478075809</v>
      </c>
      <c r="E1374">
        <f t="shared" si="522"/>
        <v>4.0000010000000001</v>
      </c>
      <c r="F1374">
        <f t="shared" si="523"/>
        <v>13.000000999999999</v>
      </c>
      <c r="G1374">
        <f t="shared" si="519"/>
        <v>-13.262410478075809</v>
      </c>
      <c r="H1374">
        <f t="shared" si="524"/>
        <v>-0.79538965812849793</v>
      </c>
      <c r="I1374">
        <f t="shared" si="525"/>
        <v>-0.79538965812849793</v>
      </c>
      <c r="J1374">
        <f t="shared" si="526"/>
        <v>18.571256222694686</v>
      </c>
      <c r="K1374">
        <f t="shared" si="527"/>
        <v>4.0000010000000001</v>
      </c>
      <c r="L1374">
        <f t="shared" si="528"/>
        <v>1.4336653967070956</v>
      </c>
      <c r="M1374">
        <f t="shared" si="529"/>
        <v>-18.515835417805505</v>
      </c>
      <c r="N1374">
        <f t="shared" si="530"/>
        <v>-1.3580345897215704</v>
      </c>
      <c r="O1374">
        <f t="shared" si="531"/>
        <v>-1.3580345897215704</v>
      </c>
      <c r="P1374">
        <f t="shared" si="532"/>
        <v>18.942971499193618</v>
      </c>
      <c r="Q1374">
        <f t="shared" si="533"/>
        <v>0.39352176078892459</v>
      </c>
      <c r="R1374">
        <f t="shared" si="534"/>
        <v>1.4336653967070956</v>
      </c>
      <c r="S1374">
        <f t="shared" si="520"/>
        <v>-7.1511068341408732</v>
      </c>
      <c r="T1374">
        <f t="shared" si="535"/>
        <v>0.26788872796527513</v>
      </c>
      <c r="U1374">
        <f t="shared" si="536"/>
        <v>0.26788872796527513</v>
      </c>
      <c r="V1374">
        <f t="shared" si="537"/>
        <v>1.4866929225397321</v>
      </c>
      <c r="W1374">
        <f t="shared" si="538"/>
        <v>1.4865969282470544</v>
      </c>
      <c r="X1374">
        <f t="shared" si="539"/>
        <v>8.0135154751280631</v>
      </c>
      <c r="Y1374">
        <f t="shared" si="521"/>
        <v>-7.1511068341408732</v>
      </c>
    </row>
    <row r="1375" spans="1:25" x14ac:dyDescent="0.25">
      <c r="A1375">
        <v>1369</v>
      </c>
      <c r="B1375">
        <f t="shared" si="517"/>
        <v>20</v>
      </c>
      <c r="C1375">
        <f t="shared" si="518"/>
        <v>28</v>
      </c>
      <c r="D1375">
        <f>IF(B1375=1,#N/A,VLOOKUP(B1375,Potentiel!$C$4:$BB$54,C1375))</f>
        <v>-13.842426039130691</v>
      </c>
      <c r="E1375">
        <f t="shared" si="522"/>
        <v>5.0000010000000001</v>
      </c>
      <c r="F1375">
        <f t="shared" si="523"/>
        <v>13.000000999999999</v>
      </c>
      <c r="G1375">
        <f t="shared" si="519"/>
        <v>-13.842426039130691</v>
      </c>
      <c r="H1375">
        <f t="shared" si="524"/>
        <v>-0.8167719514686419</v>
      </c>
      <c r="I1375">
        <f t="shared" si="525"/>
        <v>-0.8167719514686419</v>
      </c>
      <c r="J1375">
        <f t="shared" si="526"/>
        <v>18.989807388407193</v>
      </c>
      <c r="K1375">
        <f t="shared" si="527"/>
        <v>5.0000010000000001</v>
      </c>
      <c r="L1375">
        <f t="shared" si="528"/>
        <v>1.0608385806356313</v>
      </c>
      <c r="M1375">
        <f t="shared" si="529"/>
        <v>-18.960153115274132</v>
      </c>
      <c r="N1375">
        <f t="shared" si="530"/>
        <v>-1.3129553968445768</v>
      </c>
      <c r="O1375">
        <f t="shared" si="531"/>
        <v>-1.3129553968445768</v>
      </c>
      <c r="P1375">
        <f t="shared" si="532"/>
        <v>19.608350674002146</v>
      </c>
      <c r="Q1375">
        <f t="shared" si="533"/>
        <v>1.2903691307545793</v>
      </c>
      <c r="R1375">
        <f t="shared" si="534"/>
        <v>1.0608385806356313</v>
      </c>
      <c r="S1375">
        <f t="shared" si="520"/>
        <v>-7.6526774943797768</v>
      </c>
      <c r="T1375">
        <f t="shared" si="535"/>
        <v>0.88271221094014007</v>
      </c>
      <c r="U1375">
        <f t="shared" si="536"/>
        <v>0.88271221094014007</v>
      </c>
      <c r="V1375">
        <f t="shared" si="537"/>
        <v>1.6704583166811884</v>
      </c>
      <c r="W1375">
        <f t="shared" si="538"/>
        <v>1.3754174283676779</v>
      </c>
      <c r="X1375">
        <f t="shared" si="539"/>
        <v>7.2416194578395707</v>
      </c>
      <c r="Y1375">
        <f t="shared" si="521"/>
        <v>-7.6526774943797768</v>
      </c>
    </row>
    <row r="1376" spans="1:25" x14ac:dyDescent="0.25">
      <c r="A1376">
        <v>1370</v>
      </c>
      <c r="B1376">
        <f t="shared" si="517"/>
        <v>21</v>
      </c>
      <c r="C1376">
        <f t="shared" si="518"/>
        <v>28</v>
      </c>
      <c r="D1376">
        <f>IF(B1376=1,#N/A,VLOOKUP(B1376,Potentiel!$C$4:$BB$54,C1376))</f>
        <v>-14.443042426547315</v>
      </c>
      <c r="E1376">
        <f t="shared" si="522"/>
        <v>6.0000010000000001</v>
      </c>
      <c r="F1376">
        <f t="shared" si="523"/>
        <v>13.000000999999999</v>
      </c>
      <c r="G1376">
        <f t="shared" si="519"/>
        <v>-14.443042426547315</v>
      </c>
      <c r="H1376">
        <f t="shared" si="524"/>
        <v>-0.83793292091117155</v>
      </c>
      <c r="I1376">
        <f t="shared" si="525"/>
        <v>-0.83793292091117155</v>
      </c>
      <c r="J1376">
        <f t="shared" si="526"/>
        <v>19.431971092378838</v>
      </c>
      <c r="K1376">
        <f t="shared" si="527"/>
        <v>6.0000010000000001</v>
      </c>
      <c r="L1376">
        <f t="shared" si="528"/>
        <v>0.67476980862953351</v>
      </c>
      <c r="M1376">
        <f t="shared" si="529"/>
        <v>-19.420251961300835</v>
      </c>
      <c r="N1376">
        <f t="shared" si="530"/>
        <v>-1.2711435167847946</v>
      </c>
      <c r="O1376">
        <f t="shared" si="531"/>
        <v>-1.2711435167847946</v>
      </c>
      <c r="P1376">
        <f t="shared" si="532"/>
        <v>20.325998087188978</v>
      </c>
      <c r="Q1376">
        <f t="shared" si="533"/>
        <v>2.1842053156179801</v>
      </c>
      <c r="R1376">
        <f t="shared" si="534"/>
        <v>0.67476980862953351</v>
      </c>
      <c r="S1376">
        <f t="shared" si="520"/>
        <v>-8.1666411181471812</v>
      </c>
      <c r="T1376">
        <f t="shared" si="535"/>
        <v>1.2711657775500587</v>
      </c>
      <c r="U1376">
        <f t="shared" si="536"/>
        <v>1.2711657775500587</v>
      </c>
      <c r="V1376">
        <f t="shared" si="537"/>
        <v>2.2860593070635282</v>
      </c>
      <c r="W1376">
        <f t="shared" si="538"/>
        <v>1.2506789483695748</v>
      </c>
      <c r="X1376">
        <f t="shared" si="539"/>
        <v>6.4691190878938842</v>
      </c>
      <c r="Y1376">
        <f t="shared" si="521"/>
        <v>-8.1666411181471812</v>
      </c>
    </row>
    <row r="1377" spans="1:25" x14ac:dyDescent="0.25">
      <c r="A1377">
        <v>1371</v>
      </c>
      <c r="B1377">
        <f t="shared" si="517"/>
        <v>22</v>
      </c>
      <c r="C1377">
        <f t="shared" si="518"/>
        <v>28</v>
      </c>
      <c r="D1377">
        <f>IF(B1377=1,#N/A,VLOOKUP(B1377,Potentiel!$C$4:$BB$54,C1377))</f>
        <v>-15.057438527403484</v>
      </c>
      <c r="E1377">
        <f t="shared" si="522"/>
        <v>7.0000010000000001</v>
      </c>
      <c r="F1377">
        <f t="shared" si="523"/>
        <v>13.000000999999999</v>
      </c>
      <c r="G1377">
        <f t="shared" si="519"/>
        <v>-15.057438527403484</v>
      </c>
      <c r="H1377">
        <f t="shared" si="524"/>
        <v>-0.85859663248249418</v>
      </c>
      <c r="I1377">
        <f t="shared" si="525"/>
        <v>-0.85859663248249418</v>
      </c>
      <c r="J1377">
        <f t="shared" si="526"/>
        <v>19.892875131728339</v>
      </c>
      <c r="K1377">
        <f t="shared" si="527"/>
        <v>7.0000010000000001</v>
      </c>
      <c r="L1377">
        <f t="shared" si="528"/>
        <v>0.27984360755946791</v>
      </c>
      <c r="M1377">
        <f t="shared" si="529"/>
        <v>-19.890906680235666</v>
      </c>
      <c r="N1377">
        <f t="shared" si="530"/>
        <v>-1.232412372470816</v>
      </c>
      <c r="O1377">
        <f t="shared" si="531"/>
        <v>-1.232412372470816</v>
      </c>
      <c r="P1377">
        <f t="shared" si="532"/>
        <v>21.086682587876282</v>
      </c>
      <c r="Q1377">
        <f t="shared" si="533"/>
        <v>3.0760273449764584</v>
      </c>
      <c r="R1377">
        <f t="shared" si="534"/>
        <v>0.27984360755946791</v>
      </c>
      <c r="S1377">
        <f t="shared" si="520"/>
        <v>-8.688894287347896</v>
      </c>
      <c r="T1377">
        <f t="shared" si="535"/>
        <v>1.4800704198778596</v>
      </c>
      <c r="U1377">
        <f t="shared" si="536"/>
        <v>1.4800704198778596</v>
      </c>
      <c r="V1377">
        <f t="shared" si="537"/>
        <v>3.0887305922878445</v>
      </c>
      <c r="W1377">
        <f t="shared" si="538"/>
        <v>1.1168709845902067</v>
      </c>
      <c r="X1377">
        <f t="shared" si="539"/>
        <v>5.6962144717162122</v>
      </c>
      <c r="Y1377">
        <f t="shared" si="521"/>
        <v>-8.688894287347896</v>
      </c>
    </row>
    <row r="1378" spans="1:25" x14ac:dyDescent="0.25">
      <c r="A1378">
        <v>1372</v>
      </c>
      <c r="B1378">
        <f t="shared" si="517"/>
        <v>23</v>
      </c>
      <c r="C1378">
        <f t="shared" si="518"/>
        <v>28</v>
      </c>
      <c r="D1378">
        <f>IF(B1378=1,#N/A,VLOOKUP(B1378,Potentiel!$C$4:$BB$54,C1378))</f>
        <v>-15.675060052466186</v>
      </c>
      <c r="E1378">
        <f t="shared" si="522"/>
        <v>8.0000009999999993</v>
      </c>
      <c r="F1378">
        <f t="shared" si="523"/>
        <v>13.000000999999999</v>
      </c>
      <c r="G1378">
        <f t="shared" si="519"/>
        <v>-15.675060052466186</v>
      </c>
      <c r="H1378">
        <f t="shared" si="524"/>
        <v>-0.87841764005958178</v>
      </c>
      <c r="I1378">
        <f t="shared" si="525"/>
        <v>-0.87841764005958178</v>
      </c>
      <c r="J1378">
        <f t="shared" si="526"/>
        <v>20.364369218034284</v>
      </c>
      <c r="K1378">
        <f t="shared" si="527"/>
        <v>8.0000009999999993</v>
      </c>
      <c r="L1378">
        <f t="shared" si="528"/>
        <v>-0.11715585622654054</v>
      </c>
      <c r="M1378">
        <f t="shared" si="529"/>
        <v>-20.364032217460618</v>
      </c>
      <c r="N1378">
        <f t="shared" si="530"/>
        <v>-1.1964692839241251</v>
      </c>
      <c r="O1378">
        <f t="shared" si="531"/>
        <v>-1.1964692839241251</v>
      </c>
      <c r="P1378">
        <f t="shared" si="532"/>
        <v>21.879072744377787</v>
      </c>
      <c r="Q1378">
        <f t="shared" si="533"/>
        <v>3.9673779199792425</v>
      </c>
      <c r="R1378">
        <f t="shared" si="534"/>
        <v>-0.11715585622654054</v>
      </c>
      <c r="S1378">
        <f t="shared" si="520"/>
        <v>-9.213087794467766</v>
      </c>
      <c r="T1378">
        <f t="shared" si="535"/>
        <v>-1.5412751108307312</v>
      </c>
      <c r="U1378">
        <f t="shared" si="536"/>
        <v>1.6003175427590619</v>
      </c>
      <c r="V1378">
        <f t="shared" si="537"/>
        <v>3.9691073372468773</v>
      </c>
      <c r="W1378">
        <f t="shared" si="538"/>
        <v>0.98094012234439554</v>
      </c>
      <c r="X1378">
        <f t="shared" si="539"/>
        <v>4.9232152334270047</v>
      </c>
      <c r="Y1378">
        <f t="shared" si="521"/>
        <v>-9.213087794467766</v>
      </c>
    </row>
    <row r="1379" spans="1:25" x14ac:dyDescent="0.25">
      <c r="A1379">
        <v>1373</v>
      </c>
      <c r="B1379">
        <f t="shared" si="517"/>
        <v>24</v>
      </c>
      <c r="C1379">
        <f t="shared" si="518"/>
        <v>28</v>
      </c>
      <c r="D1379">
        <f>IF(B1379=1,#N/A,VLOOKUP(B1379,Potentiel!$C$4:$BB$54,C1379))</f>
        <v>-16.281082785059443</v>
      </c>
      <c r="E1379">
        <f t="shared" si="522"/>
        <v>9.0000009999999993</v>
      </c>
      <c r="F1379">
        <f t="shared" si="523"/>
        <v>13.000000999999999</v>
      </c>
      <c r="G1379">
        <f t="shared" si="519"/>
        <v>-16.281082785059443</v>
      </c>
      <c r="H1379">
        <f t="shared" si="524"/>
        <v>-0.89698732651326951</v>
      </c>
      <c r="I1379">
        <f t="shared" si="525"/>
        <v>-0.89698732651326951</v>
      </c>
      <c r="J1379">
        <f t="shared" si="526"/>
        <v>20.834435021232515</v>
      </c>
      <c r="K1379">
        <f t="shared" si="527"/>
        <v>9.0000009999999993</v>
      </c>
      <c r="L1379">
        <f t="shared" si="528"/>
        <v>-0.5066997599258668</v>
      </c>
      <c r="M1379">
        <f t="shared" si="529"/>
        <v>-20.828272564167463</v>
      </c>
      <c r="N1379">
        <f t="shared" si="530"/>
        <v>-1.1629230936962691</v>
      </c>
      <c r="O1379">
        <f t="shared" si="531"/>
        <v>-1.1629230936962691</v>
      </c>
      <c r="P1379">
        <f t="shared" si="532"/>
        <v>22.689578136387905</v>
      </c>
      <c r="Q1379">
        <f t="shared" si="533"/>
        <v>4.860423869258514</v>
      </c>
      <c r="R1379">
        <f t="shared" si="534"/>
        <v>-0.5066997599258668</v>
      </c>
      <c r="S1379">
        <f t="shared" si="520"/>
        <v>-9.7303037459534867</v>
      </c>
      <c r="T1379">
        <f t="shared" si="535"/>
        <v>-1.4669214319015129</v>
      </c>
      <c r="U1379">
        <f t="shared" si="536"/>
        <v>1.6746712216882802</v>
      </c>
      <c r="V1379">
        <f t="shared" si="537"/>
        <v>4.8867642500500104</v>
      </c>
      <c r="W1379">
        <f t="shared" si="538"/>
        <v>0.85264331291436835</v>
      </c>
      <c r="X1379">
        <f t="shared" si="539"/>
        <v>4.1505562611507205</v>
      </c>
      <c r="Y1379">
        <f t="shared" si="521"/>
        <v>-9.7303037459534867</v>
      </c>
    </row>
    <row r="1380" spans="1:25" x14ac:dyDescent="0.25">
      <c r="A1380">
        <v>1374</v>
      </c>
      <c r="B1380">
        <f t="shared" si="517"/>
        <v>25</v>
      </c>
      <c r="C1380">
        <f t="shared" si="518"/>
        <v>28</v>
      </c>
      <c r="D1380">
        <f>IF(B1380=1,#N/A,VLOOKUP(B1380,Potentiel!$C$4:$BB$54,C1380))</f>
        <v>-16.856246779175901</v>
      </c>
      <c r="E1380">
        <f t="shared" si="522"/>
        <v>10.000000999999999</v>
      </c>
      <c r="F1380">
        <f t="shared" si="523"/>
        <v>13.000000999999999</v>
      </c>
      <c r="G1380">
        <f t="shared" si="519"/>
        <v>-16.856246779175901</v>
      </c>
      <c r="H1380">
        <f t="shared" si="524"/>
        <v>-0.9138474612082379</v>
      </c>
      <c r="I1380">
        <f t="shared" si="525"/>
        <v>-0.9138474612082379</v>
      </c>
      <c r="J1380">
        <f t="shared" si="526"/>
        <v>21.286922780911265</v>
      </c>
      <c r="K1380">
        <f t="shared" si="527"/>
        <v>10.000000999999999</v>
      </c>
      <c r="L1380">
        <f t="shared" si="528"/>
        <v>-0.87640804888174872</v>
      </c>
      <c r="M1380">
        <f t="shared" si="529"/>
        <v>-21.268873745742493</v>
      </c>
      <c r="N1380">
        <f t="shared" si="530"/>
        <v>-1.1312956437129511</v>
      </c>
      <c r="O1380">
        <f t="shared" si="531"/>
        <v>-1.1312956437129511</v>
      </c>
      <c r="P1380">
        <f t="shared" si="532"/>
        <v>23.502446902659631</v>
      </c>
      <c r="Q1380">
        <f t="shared" si="533"/>
        <v>5.7579803838881256</v>
      </c>
      <c r="R1380">
        <f t="shared" si="534"/>
        <v>-0.87640804888174872</v>
      </c>
      <c r="S1380">
        <f t="shared" si="520"/>
        <v>-10.228955819769292</v>
      </c>
      <c r="T1380">
        <f t="shared" si="535"/>
        <v>-1.4197481148804956</v>
      </c>
      <c r="U1380">
        <f t="shared" si="536"/>
        <v>1.7218445387092975</v>
      </c>
      <c r="V1380">
        <f t="shared" si="537"/>
        <v>5.8242964527387482</v>
      </c>
      <c r="W1380">
        <f t="shared" si="538"/>
        <v>0.74465700045901106</v>
      </c>
      <c r="X1380">
        <f t="shared" si="539"/>
        <v>3.3788025710349019</v>
      </c>
      <c r="Y1380">
        <f t="shared" si="521"/>
        <v>-10.228955819769292</v>
      </c>
    </row>
    <row r="1381" spans="1:25" x14ac:dyDescent="0.25">
      <c r="A1381">
        <v>1375</v>
      </c>
      <c r="B1381">
        <f t="shared" si="517"/>
        <v>26</v>
      </c>
      <c r="C1381">
        <f t="shared" si="518"/>
        <v>28</v>
      </c>
      <c r="D1381">
        <f>IF(B1381=1,#N/A,VLOOKUP(B1381,Potentiel!$C$4:$BB$54,C1381))</f>
        <v>-17.377344770027054</v>
      </c>
      <c r="E1381">
        <f t="shared" si="522"/>
        <v>11.000000999999999</v>
      </c>
      <c r="F1381">
        <f t="shared" si="523"/>
        <v>13.000000999999999</v>
      </c>
      <c r="G1381">
        <f t="shared" si="519"/>
        <v>-17.377344770027054</v>
      </c>
      <c r="H1381">
        <f t="shared" si="524"/>
        <v>-0.92851198140393398</v>
      </c>
      <c r="I1381">
        <f t="shared" si="525"/>
        <v>-0.92851198140393398</v>
      </c>
      <c r="J1381">
        <f t="shared" si="526"/>
        <v>21.701892480988555</v>
      </c>
      <c r="K1381">
        <f t="shared" si="527"/>
        <v>11.000000999999999</v>
      </c>
      <c r="L1381">
        <f t="shared" si="528"/>
        <v>-1.2113633808334205</v>
      </c>
      <c r="M1381">
        <f t="shared" si="529"/>
        <v>-21.668057965954478</v>
      </c>
      <c r="N1381">
        <f t="shared" si="530"/>
        <v>-1.1010397073716764</v>
      </c>
      <c r="O1381">
        <f t="shared" si="531"/>
        <v>-1.1010397073716764</v>
      </c>
      <c r="P1381">
        <f t="shared" si="532"/>
        <v>24.3003036609826</v>
      </c>
      <c r="Q1381">
        <f t="shared" si="533"/>
        <v>6.663439627306972</v>
      </c>
      <c r="R1381">
        <f t="shared" si="534"/>
        <v>-1.2113633808334205</v>
      </c>
      <c r="S1381">
        <f t="shared" si="520"/>
        <v>-10.695083081481281</v>
      </c>
      <c r="T1381">
        <f t="shared" si="535"/>
        <v>-1.3909676824099821</v>
      </c>
      <c r="U1381">
        <f t="shared" si="536"/>
        <v>1.750624971179811</v>
      </c>
      <c r="V1381">
        <f t="shared" si="537"/>
        <v>6.7726530183665146</v>
      </c>
      <c r="W1381">
        <f t="shared" si="538"/>
        <v>0.67225566165959516</v>
      </c>
      <c r="X1381">
        <f t="shared" si="539"/>
        <v>2.608634979076669</v>
      </c>
      <c r="Y1381">
        <f t="shared" si="521"/>
        <v>-10.695083081481281</v>
      </c>
    </row>
    <row r="1382" spans="1:25" x14ac:dyDescent="0.25">
      <c r="A1382">
        <v>1376</v>
      </c>
      <c r="B1382">
        <f t="shared" si="517"/>
        <v>27</v>
      </c>
      <c r="C1382">
        <f t="shared" si="518"/>
        <v>28</v>
      </c>
      <c r="D1382">
        <f>IF(B1382=1,#N/A,VLOOKUP(B1382,Potentiel!$C$4:$BB$54,C1382))</f>
        <v>-17.81865351345385</v>
      </c>
      <c r="E1382">
        <f t="shared" si="522"/>
        <v>12.000000999999999</v>
      </c>
      <c r="F1382">
        <f t="shared" si="523"/>
        <v>13.000000999999999</v>
      </c>
      <c r="G1382">
        <f t="shared" si="519"/>
        <v>-17.81865351345385</v>
      </c>
      <c r="H1382">
        <f t="shared" si="524"/>
        <v>-0.94049745789704842</v>
      </c>
      <c r="I1382">
        <f t="shared" si="525"/>
        <v>-0.94049745789704842</v>
      </c>
      <c r="J1382">
        <f t="shared" si="526"/>
        <v>22.056845627435539</v>
      </c>
      <c r="K1382">
        <f t="shared" si="527"/>
        <v>12.000000999999999</v>
      </c>
      <c r="L1382">
        <f t="shared" si="528"/>
        <v>-1.4950311731545016</v>
      </c>
      <c r="M1382">
        <f t="shared" si="529"/>
        <v>-22.006120076556396</v>
      </c>
      <c r="N1382">
        <f t="shared" si="530"/>
        <v>-1.071566489158517</v>
      </c>
      <c r="O1382">
        <f t="shared" si="531"/>
        <v>-1.071566489158517</v>
      </c>
      <c r="P1382">
        <f t="shared" si="532"/>
        <v>25.065301610469788</v>
      </c>
      <c r="Q1382">
        <f t="shared" si="533"/>
        <v>7.5805615190558076</v>
      </c>
      <c r="R1382">
        <f t="shared" si="534"/>
        <v>-1.4950311731545016</v>
      </c>
      <c r="S1382">
        <f t="shared" si="520"/>
        <v>-11.113211043750944</v>
      </c>
      <c r="T1382">
        <f t="shared" si="535"/>
        <v>-1.37607617770577</v>
      </c>
      <c r="U1382">
        <f t="shared" si="536"/>
        <v>1.7655164758840232</v>
      </c>
      <c r="V1382">
        <f t="shared" si="537"/>
        <v>7.7265795247893108</v>
      </c>
      <c r="W1382">
        <f t="shared" si="538"/>
        <v>0.65236973173348833</v>
      </c>
      <c r="X1382">
        <f t="shared" si="539"/>
        <v>1.8408081108762901</v>
      </c>
      <c r="Y1382">
        <f t="shared" si="521"/>
        <v>-11.113211043750944</v>
      </c>
    </row>
    <row r="1383" spans="1:25" x14ac:dyDescent="0.25">
      <c r="A1383">
        <v>1377</v>
      </c>
      <c r="B1383">
        <f t="shared" si="517"/>
        <v>28</v>
      </c>
      <c r="C1383">
        <f t="shared" si="518"/>
        <v>28</v>
      </c>
      <c r="D1383">
        <f>IF(B1383=1,#N/A,VLOOKUP(B1383,Potentiel!$C$4:$BB$54,C1383))</f>
        <v>-18.154445755051864</v>
      </c>
      <c r="E1383">
        <f t="shared" si="522"/>
        <v>13.000000999999999</v>
      </c>
      <c r="F1383">
        <f t="shared" si="523"/>
        <v>13.000000999999999</v>
      </c>
      <c r="G1383">
        <f t="shared" si="519"/>
        <v>-18.154445755051864</v>
      </c>
      <c r="H1383">
        <f t="shared" si="524"/>
        <v>-0.94936099749908343</v>
      </c>
      <c r="I1383">
        <f t="shared" si="525"/>
        <v>-0.94936099749908343</v>
      </c>
      <c r="J1383">
        <f t="shared" si="526"/>
        <v>22.328992961464284</v>
      </c>
      <c r="K1383">
        <f t="shared" si="527"/>
        <v>13.000000999999999</v>
      </c>
      <c r="L1383">
        <f t="shared" si="528"/>
        <v>-1.7108742654825699</v>
      </c>
      <c r="M1383">
        <f t="shared" si="529"/>
        <v>-22.263351857275016</v>
      </c>
      <c r="N1383">
        <f t="shared" si="530"/>
        <v>-1.0422847863178175</v>
      </c>
      <c r="O1383">
        <f t="shared" si="531"/>
        <v>-1.0422847863178175</v>
      </c>
      <c r="P1383">
        <f t="shared" si="532"/>
        <v>25.780939895993548</v>
      </c>
      <c r="Q1383">
        <f t="shared" si="533"/>
        <v>8.5131065648456321</v>
      </c>
      <c r="R1383">
        <f t="shared" si="534"/>
        <v>-1.7108742654825699</v>
      </c>
      <c r="S1383">
        <f t="shared" si="520"/>
        <v>-11.467862806772217</v>
      </c>
      <c r="T1383">
        <f t="shared" si="535"/>
        <v>-1.3724687863862444</v>
      </c>
      <c r="U1383">
        <f t="shared" si="536"/>
        <v>1.7691238672035488</v>
      </c>
      <c r="V1383">
        <f t="shared" si="537"/>
        <v>8.6833216073521271</v>
      </c>
      <c r="W1383">
        <f t="shared" si="538"/>
        <v>0.70193228534738528</v>
      </c>
      <c r="X1383">
        <f t="shared" si="539"/>
        <v>1.07607670967991</v>
      </c>
      <c r="Y1383">
        <f t="shared" si="521"/>
        <v>-11.467862806772217</v>
      </c>
    </row>
    <row r="1384" spans="1:25" x14ac:dyDescent="0.25">
      <c r="A1384">
        <v>1378</v>
      </c>
      <c r="B1384">
        <f t="shared" si="517"/>
        <v>29</v>
      </c>
      <c r="C1384">
        <f t="shared" si="518"/>
        <v>28</v>
      </c>
      <c r="D1384">
        <f>IF(B1384=1,#N/A,VLOOKUP(B1384,Potentiel!$C$4:$BB$54,C1384))</f>
        <v>-18.362374543106057</v>
      </c>
      <c r="E1384">
        <f t="shared" si="522"/>
        <v>14.000000999999999</v>
      </c>
      <c r="F1384">
        <f t="shared" si="523"/>
        <v>13.000000999999999</v>
      </c>
      <c r="G1384">
        <f t="shared" si="519"/>
        <v>-18.362374543106057</v>
      </c>
      <c r="H1384">
        <f t="shared" si="524"/>
        <v>-0.95474171062470703</v>
      </c>
      <c r="I1384">
        <f t="shared" si="525"/>
        <v>-0.95474171062470703</v>
      </c>
      <c r="J1384">
        <f t="shared" si="526"/>
        <v>22.498373827041597</v>
      </c>
      <c r="K1384">
        <f t="shared" si="527"/>
        <v>14.000000999999999</v>
      </c>
      <c r="L1384">
        <f t="shared" si="528"/>
        <v>-1.8445283141409432</v>
      </c>
      <c r="M1384">
        <f t="shared" si="529"/>
        <v>-22.422634549928397</v>
      </c>
      <c r="N1384">
        <f t="shared" si="530"/>
        <v>-1.0126507938362665</v>
      </c>
      <c r="O1384">
        <f t="shared" si="531"/>
        <v>-1.0126507938362665</v>
      </c>
      <c r="P1384">
        <f t="shared" si="532"/>
        <v>26.434344481368242</v>
      </c>
      <c r="Q1384">
        <f t="shared" si="533"/>
        <v>9.464341177727233</v>
      </c>
      <c r="R1384">
        <f t="shared" si="534"/>
        <v>-1.8445283141409432</v>
      </c>
      <c r="S1384">
        <f t="shared" si="520"/>
        <v>-11.745594979842492</v>
      </c>
      <c r="T1384">
        <f t="shared" si="535"/>
        <v>-1.3783166947954937</v>
      </c>
      <c r="U1384">
        <f t="shared" si="536"/>
        <v>1.7632759587942994</v>
      </c>
      <c r="V1384">
        <f t="shared" si="537"/>
        <v>9.6424083418039785</v>
      </c>
      <c r="W1384">
        <f t="shared" si="538"/>
        <v>0.83565156132130536</v>
      </c>
      <c r="X1384">
        <f t="shared" si="539"/>
        <v>0.31509635305572492</v>
      </c>
      <c r="Y1384">
        <f t="shared" si="521"/>
        <v>-11.745594979842492</v>
      </c>
    </row>
    <row r="1385" spans="1:25" x14ac:dyDescent="0.25">
      <c r="A1385">
        <v>1379</v>
      </c>
      <c r="B1385">
        <f t="shared" si="517"/>
        <v>30</v>
      </c>
      <c r="C1385">
        <f t="shared" si="518"/>
        <v>28</v>
      </c>
      <c r="D1385">
        <f>IF(B1385=1,#N/A,VLOOKUP(B1385,Potentiel!$C$4:$BB$54,C1385))</f>
        <v>-18.427064168577548</v>
      </c>
      <c r="E1385">
        <f t="shared" si="522"/>
        <v>15.000000999999999</v>
      </c>
      <c r="F1385">
        <f t="shared" si="523"/>
        <v>13.000000999999999</v>
      </c>
      <c r="G1385">
        <f t="shared" si="519"/>
        <v>-18.427064168577548</v>
      </c>
      <c r="H1385">
        <f t="shared" si="524"/>
        <v>-0.95639922534505906</v>
      </c>
      <c r="I1385">
        <f t="shared" si="525"/>
        <v>-0.95639922534505906</v>
      </c>
      <c r="J1385">
        <f t="shared" si="526"/>
        <v>22.551202182430885</v>
      </c>
      <c r="K1385">
        <f t="shared" si="527"/>
        <v>15.000000999999999</v>
      </c>
      <c r="L1385">
        <f t="shared" si="528"/>
        <v>-1.8861100038692777</v>
      </c>
      <c r="M1385">
        <f t="shared" si="529"/>
        <v>-22.472189678048281</v>
      </c>
      <c r="N1385">
        <f t="shared" si="530"/>
        <v>-0.98222273581399999</v>
      </c>
      <c r="O1385">
        <f t="shared" si="531"/>
        <v>-0.98222273581399999</v>
      </c>
      <c r="P1385">
        <f t="shared" si="532"/>
        <v>27.018499938489935</v>
      </c>
      <c r="Q1385">
        <f t="shared" si="533"/>
        <v>10.436512796962591</v>
      </c>
      <c r="R1385">
        <f t="shared" si="534"/>
        <v>-1.8861100038692777</v>
      </c>
      <c r="S1385">
        <f t="shared" si="520"/>
        <v>-11.937157904817093</v>
      </c>
      <c r="T1385">
        <f t="shared" si="535"/>
        <v>-1.3920038998503796</v>
      </c>
      <c r="U1385">
        <f t="shared" si="536"/>
        <v>1.7495887537394135</v>
      </c>
      <c r="V1385">
        <f t="shared" si="537"/>
        <v>10.605574492117798</v>
      </c>
      <c r="W1385">
        <f t="shared" si="538"/>
        <v>1.0636474902594319</v>
      </c>
      <c r="X1385">
        <f t="shared" si="539"/>
        <v>-0.44168189210939635</v>
      </c>
      <c r="Y1385">
        <f t="shared" si="521"/>
        <v>-11.937157904817093</v>
      </c>
    </row>
    <row r="1386" spans="1:25" x14ac:dyDescent="0.25">
      <c r="A1386">
        <v>1380</v>
      </c>
      <c r="B1386">
        <f t="shared" si="517"/>
        <v>31</v>
      </c>
      <c r="C1386">
        <f t="shared" si="518"/>
        <v>28</v>
      </c>
      <c r="D1386">
        <f>IF(B1386=1,#N/A,VLOOKUP(B1386,Potentiel!$C$4:$BB$54,C1386))</f>
        <v>-18.342910047597119</v>
      </c>
      <c r="E1386">
        <f t="shared" si="522"/>
        <v>16.000001000000001</v>
      </c>
      <c r="F1386">
        <f t="shared" si="523"/>
        <v>13.000000999999999</v>
      </c>
      <c r="G1386">
        <f t="shared" si="519"/>
        <v>-18.342910047597119</v>
      </c>
      <c r="H1386">
        <f t="shared" si="524"/>
        <v>-0.95424145611743083</v>
      </c>
      <c r="I1386">
        <f t="shared" si="525"/>
        <v>-0.95424145611743083</v>
      </c>
      <c r="J1386">
        <f t="shared" si="526"/>
        <v>22.482490409521816</v>
      </c>
      <c r="K1386">
        <f t="shared" si="527"/>
        <v>16.000001000000001</v>
      </c>
      <c r="L1386">
        <f t="shared" si="528"/>
        <v>-1.8320167775989973</v>
      </c>
      <c r="M1386">
        <f t="shared" si="529"/>
        <v>-22.407723881305664</v>
      </c>
      <c r="N1386">
        <f t="shared" si="530"/>
        <v>-0.95070986273452995</v>
      </c>
      <c r="O1386">
        <f t="shared" si="531"/>
        <v>-0.95070986273452995</v>
      </c>
      <c r="P1386">
        <f t="shared" si="532"/>
        <v>27.533726982390835</v>
      </c>
      <c r="Q1386">
        <f t="shared" si="533"/>
        <v>11.430440634322864</v>
      </c>
      <c r="R1386">
        <f t="shared" si="534"/>
        <v>-1.8320167775989973</v>
      </c>
      <c r="S1386">
        <f t="shared" si="520"/>
        <v>-12.039179998330198</v>
      </c>
      <c r="T1386">
        <f t="shared" si="535"/>
        <v>-1.4118726926172958</v>
      </c>
      <c r="U1386">
        <f t="shared" si="536"/>
        <v>1.7297199609724974</v>
      </c>
      <c r="V1386">
        <f t="shared" si="537"/>
        <v>11.576323188654657</v>
      </c>
      <c r="W1386">
        <f t="shared" si="538"/>
        <v>1.3896088776456736</v>
      </c>
      <c r="X1386">
        <f t="shared" si="539"/>
        <v>-1.1940936078889905</v>
      </c>
      <c r="Y1386">
        <f t="shared" si="521"/>
        <v>-12.039179998330198</v>
      </c>
    </row>
    <row r="1387" spans="1:25" x14ac:dyDescent="0.25">
      <c r="A1387">
        <v>1381</v>
      </c>
      <c r="B1387">
        <f t="shared" si="517"/>
        <v>32</v>
      </c>
      <c r="C1387">
        <f t="shared" si="518"/>
        <v>28</v>
      </c>
      <c r="D1387">
        <f>IF(B1387=1,#N/A,VLOOKUP(B1387,Potentiel!$C$4:$BB$54,C1387))</f>
        <v>-18.115157641253575</v>
      </c>
      <c r="E1387">
        <f t="shared" si="522"/>
        <v>17.000001000000001</v>
      </c>
      <c r="F1387">
        <f t="shared" si="523"/>
        <v>13.000000999999999</v>
      </c>
      <c r="G1387">
        <f t="shared" si="519"/>
        <v>-18.115157641253575</v>
      </c>
      <c r="H1387">
        <f t="shared" si="524"/>
        <v>-0.94833513803906511</v>
      </c>
      <c r="I1387">
        <f t="shared" si="525"/>
        <v>-0.94833513803906511</v>
      </c>
      <c r="J1387">
        <f t="shared" si="526"/>
        <v>22.297061742917357</v>
      </c>
      <c r="K1387">
        <f t="shared" si="527"/>
        <v>17.000001000000001</v>
      </c>
      <c r="L1387">
        <f t="shared" si="528"/>
        <v>-1.6856203527250753</v>
      </c>
      <c r="M1387">
        <f t="shared" si="529"/>
        <v>-22.233255416019215</v>
      </c>
      <c r="N1387">
        <f t="shared" si="530"/>
        <v>-0.91800362770862853</v>
      </c>
      <c r="O1387">
        <f t="shared" si="531"/>
        <v>-0.91800362770862853</v>
      </c>
      <c r="P1387">
        <f t="shared" si="532"/>
        <v>27.98781306915474</v>
      </c>
      <c r="Q1387">
        <f t="shared" si="533"/>
        <v>12.445357970356719</v>
      </c>
      <c r="R1387">
        <f t="shared" si="534"/>
        <v>-1.6856203527250753</v>
      </c>
      <c r="S1387">
        <f t="shared" si="520"/>
        <v>-12.054816804087778</v>
      </c>
      <c r="T1387">
        <f t="shared" si="535"/>
        <v>-1.4361738371043935</v>
      </c>
      <c r="U1387">
        <f t="shared" si="536"/>
        <v>1.7054188164853996</v>
      </c>
      <c r="V1387">
        <f t="shared" si="537"/>
        <v>12.558990842573399</v>
      </c>
      <c r="W1387">
        <f t="shared" si="538"/>
        <v>1.81008328417649</v>
      </c>
      <c r="X1387">
        <f t="shared" si="539"/>
        <v>-1.9422926768648239</v>
      </c>
      <c r="Y1387">
        <f t="shared" si="521"/>
        <v>-12.054816804087778</v>
      </c>
    </row>
    <row r="1388" spans="1:25" x14ac:dyDescent="0.25">
      <c r="A1388">
        <v>1382</v>
      </c>
      <c r="B1388">
        <f t="shared" si="517"/>
        <v>33</v>
      </c>
      <c r="C1388">
        <f t="shared" si="518"/>
        <v>28</v>
      </c>
      <c r="D1388">
        <f>IF(B1388=1,#N/A,VLOOKUP(B1388,Potentiel!$C$4:$BB$54,C1388))</f>
        <v>-17.758873632789648</v>
      </c>
      <c r="E1388">
        <f t="shared" si="522"/>
        <v>18.000001000000001</v>
      </c>
      <c r="F1388">
        <f t="shared" si="523"/>
        <v>13.000000999999999</v>
      </c>
      <c r="G1388">
        <f t="shared" si="519"/>
        <v>-17.758873632789648</v>
      </c>
      <c r="H1388">
        <f t="shared" si="524"/>
        <v>-0.93889656168349089</v>
      </c>
      <c r="I1388">
        <f t="shared" si="525"/>
        <v>-0.93889656168349089</v>
      </c>
      <c r="J1388">
        <f t="shared" si="526"/>
        <v>22.008580569982072</v>
      </c>
      <c r="K1388">
        <f t="shared" si="527"/>
        <v>18.000001000000001</v>
      </c>
      <c r="L1388">
        <f t="shared" si="528"/>
        <v>-1.4566054065550089</v>
      </c>
      <c r="M1388">
        <f t="shared" si="529"/>
        <v>-21.96032603116327</v>
      </c>
      <c r="N1388">
        <f t="shared" si="530"/>
        <v>-0.88418200707416872</v>
      </c>
      <c r="O1388">
        <f t="shared" si="531"/>
        <v>-0.88418200707416872</v>
      </c>
      <c r="P1388">
        <f t="shared" si="532"/>
        <v>28.394646597466011</v>
      </c>
      <c r="Q1388">
        <f t="shared" si="533"/>
        <v>13.479062535537487</v>
      </c>
      <c r="R1388">
        <f t="shared" si="534"/>
        <v>-1.4566054065550089</v>
      </c>
      <c r="S1388">
        <f t="shared" si="520"/>
        <v>-11.993132077720015</v>
      </c>
      <c r="T1388">
        <f t="shared" si="535"/>
        <v>-1.46314976192669</v>
      </c>
      <c r="U1388">
        <f t="shared" si="536"/>
        <v>1.6784428916631031</v>
      </c>
      <c r="V1388">
        <f t="shared" si="537"/>
        <v>13.557537613716422</v>
      </c>
      <c r="W1388">
        <f t="shared" si="538"/>
        <v>2.3151541727695366</v>
      </c>
      <c r="X1388">
        <f t="shared" si="539"/>
        <v>-2.6867211002407929</v>
      </c>
      <c r="Y1388">
        <f t="shared" si="521"/>
        <v>-11.993132077720015</v>
      </c>
    </row>
    <row r="1389" spans="1:25" x14ac:dyDescent="0.25">
      <c r="A1389">
        <v>1383</v>
      </c>
      <c r="B1389">
        <f t="shared" si="517"/>
        <v>34</v>
      </c>
      <c r="C1389">
        <f t="shared" si="518"/>
        <v>28</v>
      </c>
      <c r="D1389">
        <f>IF(B1389=1,#N/A,VLOOKUP(B1389,Potentiel!$C$4:$BB$54,C1389))</f>
        <v>-17.29618359924385</v>
      </c>
      <c r="E1389">
        <f t="shared" si="522"/>
        <v>19.000001000000001</v>
      </c>
      <c r="F1389">
        <f t="shared" si="523"/>
        <v>13.000000999999999</v>
      </c>
      <c r="G1389">
        <f t="shared" si="519"/>
        <v>-17.29618359924385</v>
      </c>
      <c r="H1389">
        <f t="shared" si="524"/>
        <v>-0.92626500648083443</v>
      </c>
      <c r="I1389">
        <f t="shared" si="525"/>
        <v>-0.92626500648083443</v>
      </c>
      <c r="J1389">
        <f t="shared" si="526"/>
        <v>21.636958961433397</v>
      </c>
      <c r="K1389">
        <f t="shared" si="527"/>
        <v>19.000001000000001</v>
      </c>
      <c r="L1389">
        <f t="shared" si="528"/>
        <v>-1.1591939858663238</v>
      </c>
      <c r="M1389">
        <f t="shared" si="529"/>
        <v>-21.605884902078976</v>
      </c>
      <c r="N1389">
        <f t="shared" si="530"/>
        <v>-0.84948530916559228</v>
      </c>
      <c r="O1389">
        <f t="shared" si="531"/>
        <v>-0.84948530916559228</v>
      </c>
      <c r="P1389">
        <f t="shared" si="532"/>
        <v>28.771762205361792</v>
      </c>
      <c r="Q1389">
        <f t="shared" si="533"/>
        <v>14.52832027474585</v>
      </c>
      <c r="R1389">
        <f t="shared" si="534"/>
        <v>-1.1591939858663238</v>
      </c>
      <c r="S1389">
        <f t="shared" si="520"/>
        <v>-11.867436036228433</v>
      </c>
      <c r="T1389">
        <f t="shared" si="535"/>
        <v>-1.4911764241376393</v>
      </c>
      <c r="U1389">
        <f t="shared" si="536"/>
        <v>1.6504162294521538</v>
      </c>
      <c r="V1389">
        <f t="shared" si="537"/>
        <v>14.574492125026516</v>
      </c>
      <c r="W1389">
        <f t="shared" si="538"/>
        <v>2.8902590082180879</v>
      </c>
      <c r="X1389">
        <f t="shared" si="539"/>
        <v>-3.4280279612643341</v>
      </c>
      <c r="Y1389">
        <f t="shared" si="521"/>
        <v>-11.867436036228433</v>
      </c>
    </row>
    <row r="1390" spans="1:25" x14ac:dyDescent="0.25">
      <c r="A1390">
        <v>1384</v>
      </c>
      <c r="B1390">
        <f t="shared" si="517"/>
        <v>35</v>
      </c>
      <c r="C1390">
        <f t="shared" si="518"/>
        <v>28</v>
      </c>
      <c r="D1390">
        <f>IF(B1390=1,#N/A,VLOOKUP(B1390,Potentiel!$C$4:$BB$54,C1390))</f>
        <v>-16.75270156428267</v>
      </c>
      <c r="E1390">
        <f t="shared" si="522"/>
        <v>20.000001000000001</v>
      </c>
      <c r="F1390">
        <f t="shared" si="523"/>
        <v>13.000000999999999</v>
      </c>
      <c r="G1390">
        <f t="shared" si="519"/>
        <v>-16.75270156428267</v>
      </c>
      <c r="H1390">
        <f t="shared" si="524"/>
        <v>-0.91086535976077376</v>
      </c>
      <c r="I1390">
        <f t="shared" si="525"/>
        <v>-0.91086535976077376</v>
      </c>
      <c r="J1390">
        <f t="shared" si="526"/>
        <v>21.205023831675359</v>
      </c>
      <c r="K1390">
        <f t="shared" si="527"/>
        <v>20.000001000000001</v>
      </c>
      <c r="L1390">
        <f t="shared" si="528"/>
        <v>-0.80985046770604785</v>
      </c>
      <c r="M1390">
        <f t="shared" si="529"/>
        <v>-21.189553509261966</v>
      </c>
      <c r="N1390">
        <f t="shared" si="530"/>
        <v>-0.81427009397983141</v>
      </c>
      <c r="O1390">
        <f t="shared" si="531"/>
        <v>-0.81427009397983141</v>
      </c>
      <c r="P1390">
        <f t="shared" si="532"/>
        <v>29.137556828290823</v>
      </c>
      <c r="Q1390">
        <f t="shared" si="533"/>
        <v>15.589387233000652</v>
      </c>
      <c r="R1390">
        <f t="shared" si="534"/>
        <v>-0.80985046770604785</v>
      </c>
      <c r="S1390">
        <f t="shared" si="520"/>
        <v>-11.693137462520221</v>
      </c>
      <c r="T1390">
        <f t="shared" si="535"/>
        <v>-1.5188941497856563</v>
      </c>
      <c r="U1390">
        <f t="shared" si="536"/>
        <v>1.6226985038041368</v>
      </c>
      <c r="V1390">
        <f t="shared" si="537"/>
        <v>15.610408453352123</v>
      </c>
      <c r="W1390">
        <f t="shared" si="538"/>
        <v>3.5185392416680297</v>
      </c>
      <c r="X1390">
        <f t="shared" si="539"/>
        <v>-4.1669646814072294</v>
      </c>
      <c r="Y1390">
        <f t="shared" si="521"/>
        <v>-11.693137462520221</v>
      </c>
    </row>
    <row r="1391" spans="1:25" x14ac:dyDescent="0.25">
      <c r="A1391">
        <v>1385</v>
      </c>
      <c r="B1391">
        <f t="shared" si="517"/>
        <v>36</v>
      </c>
      <c r="C1391">
        <f t="shared" si="518"/>
        <v>28</v>
      </c>
      <c r="D1391">
        <f>IF(B1391=1,#N/A,VLOOKUP(B1391,Potentiel!$C$4:$BB$54,C1391))</f>
        <v>-16.154154493626056</v>
      </c>
      <c r="E1391">
        <f t="shared" si="522"/>
        <v>21.000001000000001</v>
      </c>
      <c r="F1391">
        <f t="shared" si="523"/>
        <v>13.000000999999999</v>
      </c>
      <c r="G1391">
        <f t="shared" si="519"/>
        <v>-16.154154493626056</v>
      </c>
      <c r="H1391">
        <f t="shared" si="524"/>
        <v>-0.8931678066711477</v>
      </c>
      <c r="I1391">
        <f t="shared" si="525"/>
        <v>-0.8931678066711477</v>
      </c>
      <c r="J1391">
        <f t="shared" si="526"/>
        <v>20.735398076813954</v>
      </c>
      <c r="K1391">
        <f t="shared" si="527"/>
        <v>21.000001000000001</v>
      </c>
      <c r="L1391">
        <f t="shared" si="528"/>
        <v>-0.42511182687380628</v>
      </c>
      <c r="M1391">
        <f t="shared" si="529"/>
        <v>-20.731039851840329</v>
      </c>
      <c r="N1391">
        <f t="shared" si="530"/>
        <v>-0.77895314265037474</v>
      </c>
      <c r="O1391">
        <f t="shared" si="531"/>
        <v>-0.77895314265037474</v>
      </c>
      <c r="P1391">
        <f t="shared" si="532"/>
        <v>29.508914845154724</v>
      </c>
      <c r="Q1391">
        <f t="shared" si="533"/>
        <v>16.658502946787362</v>
      </c>
      <c r="R1391">
        <f t="shared" si="534"/>
        <v>-0.42511182687380628</v>
      </c>
      <c r="S1391">
        <f t="shared" si="520"/>
        <v>-11.485713082735785</v>
      </c>
      <c r="T1391">
        <f t="shared" si="535"/>
        <v>-1.5452826547436498</v>
      </c>
      <c r="U1391">
        <f t="shared" si="536"/>
        <v>1.5963099988461433</v>
      </c>
      <c r="V1391">
        <f t="shared" si="537"/>
        <v>16.663926322852944</v>
      </c>
      <c r="W1391">
        <f t="shared" si="538"/>
        <v>4.1830619884580074</v>
      </c>
      <c r="X1391">
        <f t="shared" si="539"/>
        <v>-4.904285995446668</v>
      </c>
      <c r="Y1391">
        <f t="shared" si="521"/>
        <v>-11.485713082735785</v>
      </c>
    </row>
    <row r="1392" spans="1:25" x14ac:dyDescent="0.25">
      <c r="A1392">
        <v>1386</v>
      </c>
      <c r="B1392">
        <f t="shared" si="517"/>
        <v>37</v>
      </c>
      <c r="C1392">
        <f t="shared" si="518"/>
        <v>28</v>
      </c>
      <c r="D1392">
        <f>IF(B1392=1,#N/A,VLOOKUP(B1392,Potentiel!$C$4:$BB$54,C1392))</f>
        <v>-15.523878145646727</v>
      </c>
      <c r="E1392">
        <f t="shared" si="522"/>
        <v>22.000001000000001</v>
      </c>
      <c r="F1392">
        <f t="shared" si="523"/>
        <v>13.000000999999999</v>
      </c>
      <c r="G1392">
        <f t="shared" si="519"/>
        <v>-15.523878145646727</v>
      </c>
      <c r="H1392">
        <f t="shared" si="524"/>
        <v>-0.8736512802845886</v>
      </c>
      <c r="I1392">
        <f t="shared" si="525"/>
        <v>-0.8736512802845886</v>
      </c>
      <c r="J1392">
        <f t="shared" si="526"/>
        <v>20.248230013531774</v>
      </c>
      <c r="K1392">
        <f t="shared" si="527"/>
        <v>22.000001000000001</v>
      </c>
      <c r="L1392">
        <f t="shared" si="528"/>
        <v>-1.9977999714209695E-2</v>
      </c>
      <c r="M1392">
        <f t="shared" si="529"/>
        <v>-20.248220157841438</v>
      </c>
      <c r="N1392">
        <f t="shared" si="530"/>
        <v>-0.74395788724714773</v>
      </c>
      <c r="O1392">
        <f t="shared" si="531"/>
        <v>-0.74395788724714773</v>
      </c>
      <c r="P1392">
        <f t="shared" si="532"/>
        <v>29.8996733019011</v>
      </c>
      <c r="Q1392">
        <f t="shared" si="533"/>
        <v>17.732256470994962</v>
      </c>
      <c r="R1392">
        <f t="shared" si="534"/>
        <v>-1.9977999714209695E-2</v>
      </c>
      <c r="S1392">
        <f t="shared" si="520"/>
        <v>-11.259201129970471</v>
      </c>
      <c r="T1392">
        <f t="shared" si="535"/>
        <v>-1.5696696799243206</v>
      </c>
      <c r="U1392">
        <f t="shared" si="536"/>
        <v>1.5719229736654725</v>
      </c>
      <c r="V1392">
        <f t="shared" si="537"/>
        <v>17.732267725071583</v>
      </c>
      <c r="W1392">
        <f t="shared" si="538"/>
        <v>4.8684682004471895</v>
      </c>
      <c r="X1392">
        <f t="shared" si="539"/>
        <v>-5.6406764889100689</v>
      </c>
      <c r="Y1392">
        <f t="shared" si="521"/>
        <v>-11.259201129970471</v>
      </c>
    </row>
    <row r="1393" spans="1:25" x14ac:dyDescent="0.25">
      <c r="A1393">
        <v>1387</v>
      </c>
      <c r="B1393">
        <f t="shared" si="517"/>
        <v>38</v>
      </c>
      <c r="C1393">
        <f t="shared" si="518"/>
        <v>28</v>
      </c>
      <c r="D1393">
        <f>IF(B1393=1,#N/A,VLOOKUP(B1393,Potentiel!$C$4:$BB$54,C1393))</f>
        <v>-14.881401901829204</v>
      </c>
      <c r="E1393">
        <f t="shared" si="522"/>
        <v>23.000001000000001</v>
      </c>
      <c r="F1393">
        <f t="shared" si="523"/>
        <v>13.000000999999999</v>
      </c>
      <c r="G1393">
        <f t="shared" si="519"/>
        <v>-14.881401901829204</v>
      </c>
      <c r="H1393">
        <f t="shared" si="524"/>
        <v>-0.85277472654378905</v>
      </c>
      <c r="I1393">
        <f t="shared" si="525"/>
        <v>-0.85277472654378905</v>
      </c>
      <c r="J1393">
        <f t="shared" si="526"/>
        <v>19.759963273340535</v>
      </c>
      <c r="K1393">
        <f t="shared" si="527"/>
        <v>23.000001000000001</v>
      </c>
      <c r="L1393">
        <f t="shared" si="528"/>
        <v>0.39299776932964664</v>
      </c>
      <c r="M1393">
        <f t="shared" si="529"/>
        <v>-19.756054801429073</v>
      </c>
      <c r="N1393">
        <f t="shared" si="530"/>
        <v>-0.70967220951015353</v>
      </c>
      <c r="O1393">
        <f t="shared" si="531"/>
        <v>-0.70967220951015353</v>
      </c>
      <c r="P1393">
        <f t="shared" si="532"/>
        <v>30.319989236757156</v>
      </c>
      <c r="Q1393">
        <f t="shared" si="533"/>
        <v>18.80779323165881</v>
      </c>
      <c r="R1393">
        <f t="shared" si="534"/>
        <v>0.39299776932964664</v>
      </c>
      <c r="S1393">
        <f t="shared" si="520"/>
        <v>-11.025350012187236</v>
      </c>
      <c r="T1393">
        <f t="shared" si="535"/>
        <v>1.5499038923417836</v>
      </c>
      <c r="U1393">
        <f t="shared" si="536"/>
        <v>1.5499038923417836</v>
      </c>
      <c r="V1393">
        <f t="shared" si="537"/>
        <v>18.811898721062928</v>
      </c>
      <c r="W1393">
        <f t="shared" si="538"/>
        <v>5.5619040973730813</v>
      </c>
      <c r="X1393">
        <f t="shared" si="539"/>
        <v>-6.3767090821932646</v>
      </c>
      <c r="Y1393">
        <f t="shared" si="521"/>
        <v>-11.025350012187236</v>
      </c>
    </row>
    <row r="1394" spans="1:25" x14ac:dyDescent="0.25">
      <c r="A1394">
        <v>1388</v>
      </c>
      <c r="B1394">
        <f t="shared" si="517"/>
        <v>39</v>
      </c>
      <c r="C1394">
        <f t="shared" si="518"/>
        <v>28</v>
      </c>
      <c r="D1394">
        <f>IF(B1394=1,#N/A,VLOOKUP(B1394,Potentiel!$C$4:$BB$54,C1394))</f>
        <v>-14.241987738754542</v>
      </c>
      <c r="E1394">
        <f t="shared" si="522"/>
        <v>24.000001000000001</v>
      </c>
      <c r="F1394">
        <f t="shared" si="523"/>
        <v>13.000000999999999</v>
      </c>
      <c r="G1394">
        <f t="shared" si="519"/>
        <v>-14.241987738754542</v>
      </c>
      <c r="H1394">
        <f t="shared" si="524"/>
        <v>-0.83095751370691562</v>
      </c>
      <c r="I1394">
        <f t="shared" si="525"/>
        <v>-0.83095751370691562</v>
      </c>
      <c r="J1394">
        <f t="shared" si="526"/>
        <v>19.283003934834316</v>
      </c>
      <c r="K1394">
        <f t="shared" si="527"/>
        <v>24.000001000000001</v>
      </c>
      <c r="L1394">
        <f t="shared" si="528"/>
        <v>0.80400527081212658</v>
      </c>
      <c r="M1394">
        <f t="shared" si="529"/>
        <v>-19.266235134954158</v>
      </c>
      <c r="N1394">
        <f t="shared" si="530"/>
        <v>-0.67642146111089085</v>
      </c>
      <c r="O1394">
        <f t="shared" si="531"/>
        <v>-0.67642146111089085</v>
      </c>
      <c r="P1394">
        <f t="shared" si="532"/>
        <v>30.776417339829258</v>
      </c>
      <c r="Q1394">
        <f t="shared" si="533"/>
        <v>19.882882413582227</v>
      </c>
      <c r="R1394">
        <f t="shared" si="534"/>
        <v>0.80400527081212658</v>
      </c>
      <c r="S1394">
        <f t="shared" si="520"/>
        <v>-10.793340968809236</v>
      </c>
      <c r="T1394">
        <f t="shared" si="535"/>
        <v>1.5303812874186291</v>
      </c>
      <c r="U1394">
        <f t="shared" si="536"/>
        <v>1.5303812874186291</v>
      </c>
      <c r="V1394">
        <f t="shared" si="537"/>
        <v>19.899131577730497</v>
      </c>
      <c r="W1394">
        <f t="shared" si="538"/>
        <v>6.2533246046643329</v>
      </c>
      <c r="X1394">
        <f t="shared" si="539"/>
        <v>-7.1128315056901101</v>
      </c>
      <c r="Y1394">
        <f t="shared" si="521"/>
        <v>-10.793340968809236</v>
      </c>
    </row>
    <row r="1395" spans="1:25" x14ac:dyDescent="0.25">
      <c r="A1395">
        <v>1389</v>
      </c>
      <c r="B1395">
        <f t="shared" si="517"/>
        <v>40</v>
      </c>
      <c r="C1395">
        <f t="shared" si="518"/>
        <v>28</v>
      </c>
      <c r="D1395">
        <f>IF(B1395=1,#N/A,VLOOKUP(B1395,Potentiel!$C$4:$BB$54,C1395))</f>
        <v>-13.61682794537759</v>
      </c>
      <c r="E1395">
        <f t="shared" si="522"/>
        <v>25.000001000000001</v>
      </c>
      <c r="F1395">
        <f t="shared" si="523"/>
        <v>13.000000999999999</v>
      </c>
      <c r="G1395">
        <f t="shared" si="519"/>
        <v>-13.61682794537759</v>
      </c>
      <c r="H1395">
        <f t="shared" si="524"/>
        <v>-0.80856833742826506</v>
      </c>
      <c r="I1395">
        <f t="shared" si="525"/>
        <v>-0.80856833742826506</v>
      </c>
      <c r="J1395">
        <f t="shared" si="526"/>
        <v>18.825993447731172</v>
      </c>
      <c r="K1395">
        <f t="shared" si="527"/>
        <v>25.000001000000001</v>
      </c>
      <c r="L1395">
        <f t="shared" si="528"/>
        <v>1.2058502400690247</v>
      </c>
      <c r="M1395">
        <f t="shared" si="529"/>
        <v>-18.787334949176334</v>
      </c>
      <c r="N1395">
        <f t="shared" si="530"/>
        <v>-0.64445617935294064</v>
      </c>
      <c r="O1395">
        <f t="shared" si="531"/>
        <v>-0.64445617935294064</v>
      </c>
      <c r="P1395">
        <f t="shared" si="532"/>
        <v>31.272416032224683</v>
      </c>
      <c r="Q1395">
        <f t="shared" si="533"/>
        <v>20.955888060363794</v>
      </c>
      <c r="R1395">
        <f t="shared" si="534"/>
        <v>1.2058502400690247</v>
      </c>
      <c r="S1395">
        <f t="shared" si="520"/>
        <v>-10.569907012696351</v>
      </c>
      <c r="T1395">
        <f t="shared" si="535"/>
        <v>1.5133173991332782</v>
      </c>
      <c r="U1395">
        <f t="shared" si="536"/>
        <v>1.5133173991332782</v>
      </c>
      <c r="V1395">
        <f t="shared" si="537"/>
        <v>20.990553094189117</v>
      </c>
      <c r="W1395">
        <f t="shared" si="538"/>
        <v>6.9353632205720777</v>
      </c>
      <c r="X1395">
        <f t="shared" si="539"/>
        <v>-7.8493721000919585</v>
      </c>
      <c r="Y1395">
        <f t="shared" si="521"/>
        <v>-10.569907012696351</v>
      </c>
    </row>
    <row r="1396" spans="1:25" x14ac:dyDescent="0.25">
      <c r="A1396">
        <v>1390</v>
      </c>
      <c r="B1396">
        <f t="shared" si="517"/>
        <v>41</v>
      </c>
      <c r="C1396">
        <f t="shared" si="518"/>
        <v>28</v>
      </c>
      <c r="D1396">
        <f>IF(B1396=1,#N/A,VLOOKUP(B1396,Potentiel!$C$4:$BB$54,C1396))</f>
        <v>-13.013600394180701</v>
      </c>
      <c r="E1396">
        <f t="shared" si="522"/>
        <v>26.000001000000001</v>
      </c>
      <c r="F1396">
        <f t="shared" si="523"/>
        <v>13.000000999999999</v>
      </c>
      <c r="G1396">
        <f t="shared" si="519"/>
        <v>-13.013600394180701</v>
      </c>
      <c r="H1396">
        <f t="shared" si="524"/>
        <v>-0.78592094348989805</v>
      </c>
      <c r="I1396">
        <f t="shared" si="525"/>
        <v>-0.78592094348989805</v>
      </c>
      <c r="J1396">
        <f t="shared" si="526"/>
        <v>18.394396462494253</v>
      </c>
      <c r="K1396">
        <f t="shared" si="527"/>
        <v>26.000001000000001</v>
      </c>
      <c r="L1396">
        <f t="shared" si="528"/>
        <v>1.5935974357999396</v>
      </c>
      <c r="M1396">
        <f t="shared" si="529"/>
        <v>-18.325235835645689</v>
      </c>
      <c r="N1396">
        <f t="shared" si="530"/>
        <v>-0.61395136302866016</v>
      </c>
      <c r="O1396">
        <f t="shared" si="531"/>
        <v>-0.61395136302866016</v>
      </c>
      <c r="P1396">
        <f t="shared" si="532"/>
        <v>31.809028913691062</v>
      </c>
      <c r="Q1396">
        <f t="shared" si="533"/>
        <v>22.025687911428637</v>
      </c>
      <c r="R1396">
        <f t="shared" si="534"/>
        <v>1.5935974357999396</v>
      </c>
      <c r="S1396">
        <f t="shared" si="520"/>
        <v>-10.359666967966589</v>
      </c>
      <c r="T1396">
        <f t="shared" si="535"/>
        <v>1.4985704134056619</v>
      </c>
      <c r="U1396">
        <f t="shared" si="536"/>
        <v>1.4985704134056619</v>
      </c>
      <c r="V1396">
        <f t="shared" si="537"/>
        <v>22.083262457323684</v>
      </c>
      <c r="W1396">
        <f t="shared" si="538"/>
        <v>7.6029665497366326</v>
      </c>
      <c r="X1396">
        <f t="shared" si="539"/>
        <v>-8.5865561060059008</v>
      </c>
      <c r="Y1396">
        <f t="shared" si="521"/>
        <v>-10.359666967966589</v>
      </c>
    </row>
    <row r="1397" spans="1:25" x14ac:dyDescent="0.25">
      <c r="A1397">
        <v>1391</v>
      </c>
      <c r="B1397">
        <f t="shared" si="517"/>
        <v>42</v>
      </c>
      <c r="C1397">
        <f t="shared" si="518"/>
        <v>28</v>
      </c>
      <c r="D1397">
        <f>IF(B1397=1,#N/A,VLOOKUP(B1397,Potentiel!$C$4:$BB$54,C1397))</f>
        <v>-12.437151726031566</v>
      </c>
      <c r="E1397">
        <f t="shared" si="522"/>
        <v>27.000001000000001</v>
      </c>
      <c r="F1397">
        <f t="shared" si="523"/>
        <v>13.000000999999999</v>
      </c>
      <c r="G1397">
        <f t="shared" si="519"/>
        <v>-12.437151726031566</v>
      </c>
      <c r="H1397">
        <f t="shared" si="524"/>
        <v>-0.76327471865608698</v>
      </c>
      <c r="I1397">
        <f t="shared" si="525"/>
        <v>-0.76327471865608698</v>
      </c>
      <c r="J1397">
        <f t="shared" si="526"/>
        <v>17.991185871318514</v>
      </c>
      <c r="K1397">
        <f t="shared" si="527"/>
        <v>27.000001000000001</v>
      </c>
      <c r="L1397">
        <f t="shared" si="528"/>
        <v>1.9641314973065118</v>
      </c>
      <c r="M1397">
        <f t="shared" si="529"/>
        <v>-17.883650536666707</v>
      </c>
      <c r="N1397">
        <f t="shared" si="530"/>
        <v>-0.585013330539226</v>
      </c>
      <c r="O1397">
        <f t="shared" si="531"/>
        <v>-0.585013330539226</v>
      </c>
      <c r="P1397">
        <f t="shared" si="532"/>
        <v>32.385567935696606</v>
      </c>
      <c r="Q1397">
        <f t="shared" si="533"/>
        <v>23.091573542147525</v>
      </c>
      <c r="R1397">
        <f t="shared" si="534"/>
        <v>1.9641314973065118</v>
      </c>
      <c r="S1397">
        <f t="shared" si="520"/>
        <v>-10.165536457636918</v>
      </c>
      <c r="T1397">
        <f t="shared" si="535"/>
        <v>1.4859422059385223</v>
      </c>
      <c r="U1397">
        <f t="shared" si="536"/>
        <v>1.4859422059385223</v>
      </c>
      <c r="V1397">
        <f t="shared" si="537"/>
        <v>23.174955904836565</v>
      </c>
      <c r="W1397">
        <f t="shared" si="538"/>
        <v>8.2529446469580492</v>
      </c>
      <c r="X1397">
        <f t="shared" si="539"/>
        <v>-9.3245257060917535</v>
      </c>
      <c r="Y1397">
        <f t="shared" si="521"/>
        <v>-10.165536457636918</v>
      </c>
    </row>
    <row r="1398" spans="1:25" x14ac:dyDescent="0.25">
      <c r="A1398">
        <v>1392</v>
      </c>
      <c r="B1398">
        <f t="shared" si="517"/>
        <v>43</v>
      </c>
      <c r="C1398">
        <f t="shared" si="518"/>
        <v>28</v>
      </c>
      <c r="D1398">
        <f>IF(B1398=1,#N/A,VLOOKUP(B1398,Potentiel!$C$4:$BB$54,C1398))</f>
        <v>-11.890165867794229</v>
      </c>
      <c r="E1398">
        <f t="shared" si="522"/>
        <v>28.000001000000001</v>
      </c>
      <c r="F1398">
        <f t="shared" si="523"/>
        <v>13.000000999999999</v>
      </c>
      <c r="G1398">
        <f t="shared" si="519"/>
        <v>-11.890165867794229</v>
      </c>
      <c r="H1398">
        <f t="shared" si="524"/>
        <v>-0.74083837850630763</v>
      </c>
      <c r="I1398">
        <f t="shared" si="525"/>
        <v>-0.74083837850630763</v>
      </c>
      <c r="J1398">
        <f t="shared" si="526"/>
        <v>17.617493305338868</v>
      </c>
      <c r="K1398">
        <f t="shared" si="527"/>
        <v>28.000001000000001</v>
      </c>
      <c r="L1398">
        <f t="shared" si="528"/>
        <v>2.3157272296552285</v>
      </c>
      <c r="M1398">
        <f t="shared" si="529"/>
        <v>-17.464635059499329</v>
      </c>
      <c r="N1398">
        <f t="shared" si="530"/>
        <v>-0.55769053481806075</v>
      </c>
      <c r="O1398">
        <f t="shared" si="531"/>
        <v>-0.55769053481806075</v>
      </c>
      <c r="P1398">
        <f t="shared" si="532"/>
        <v>33.000205056355242</v>
      </c>
      <c r="Q1398">
        <f t="shared" si="533"/>
        <v>24.153152647840724</v>
      </c>
      <c r="R1398">
        <f t="shared" si="534"/>
        <v>2.3157272296552285</v>
      </c>
      <c r="S1398">
        <f t="shared" si="520"/>
        <v>-9.9891300677999233</v>
      </c>
      <c r="T1398">
        <f t="shared" si="535"/>
        <v>1.4752116850905197</v>
      </c>
      <c r="U1398">
        <f t="shared" si="536"/>
        <v>1.4752116850905197</v>
      </c>
      <c r="V1398">
        <f t="shared" si="537"/>
        <v>24.263910967361838</v>
      </c>
      <c r="W1398">
        <f t="shared" si="538"/>
        <v>8.8835310146040989</v>
      </c>
      <c r="X1398">
        <f t="shared" si="539"/>
        <v>-10.063359636915903</v>
      </c>
      <c r="Y1398">
        <f t="shared" si="521"/>
        <v>-9.9891300677999233</v>
      </c>
    </row>
    <row r="1399" spans="1:25" x14ac:dyDescent="0.25">
      <c r="A1399">
        <v>1393</v>
      </c>
      <c r="B1399">
        <f t="shared" si="517"/>
        <v>44</v>
      </c>
      <c r="C1399">
        <f t="shared" si="518"/>
        <v>28</v>
      </c>
      <c r="D1399">
        <f>IF(B1399=1,#N/A,VLOOKUP(B1399,Potentiel!$C$4:$BB$54,C1399))</f>
        <v>-11.373746549294072</v>
      </c>
      <c r="E1399">
        <f t="shared" si="522"/>
        <v>29.000001000000001</v>
      </c>
      <c r="F1399">
        <f t="shared" si="523"/>
        <v>13.000000999999999</v>
      </c>
      <c r="G1399">
        <f t="shared" si="519"/>
        <v>-11.373746549294072</v>
      </c>
      <c r="H1399">
        <f t="shared" si="524"/>
        <v>-0.71877534973894641</v>
      </c>
      <c r="I1399">
        <f t="shared" si="525"/>
        <v>-0.71877534973894641</v>
      </c>
      <c r="J1399">
        <f t="shared" si="526"/>
        <v>17.273162320999006</v>
      </c>
      <c r="K1399">
        <f t="shared" si="527"/>
        <v>29.000001000000001</v>
      </c>
      <c r="L1399">
        <f t="shared" si="528"/>
        <v>2.6476751689898976</v>
      </c>
      <c r="M1399">
        <f t="shared" si="529"/>
        <v>-17.069034910242994</v>
      </c>
      <c r="N1399">
        <f t="shared" si="530"/>
        <v>-0.53198561010926504</v>
      </c>
      <c r="O1399">
        <f t="shared" si="531"/>
        <v>-0.53198561010926504</v>
      </c>
      <c r="P1399">
        <f t="shared" si="532"/>
        <v>33.650438492939365</v>
      </c>
      <c r="Q1399">
        <f t="shared" si="533"/>
        <v>25.210263898338805</v>
      </c>
      <c r="R1399">
        <f t="shared" si="534"/>
        <v>2.6476751689898976</v>
      </c>
      <c r="S1399">
        <f t="shared" si="520"/>
        <v>-9.8311117758723814</v>
      </c>
      <c r="T1399">
        <f t="shared" si="535"/>
        <v>1.4661562285887675</v>
      </c>
      <c r="U1399">
        <f t="shared" si="536"/>
        <v>1.4661562285887675</v>
      </c>
      <c r="V1399">
        <f t="shared" si="537"/>
        <v>25.34891693197898</v>
      </c>
      <c r="W1399">
        <f t="shared" si="538"/>
        <v>9.4939992036238632</v>
      </c>
      <c r="X1399">
        <f t="shared" si="539"/>
        <v>-10.803090277861628</v>
      </c>
      <c r="Y1399">
        <f t="shared" si="521"/>
        <v>-9.8311117758723814</v>
      </c>
    </row>
    <row r="1400" spans="1:25" x14ac:dyDescent="0.25">
      <c r="A1400">
        <v>1394</v>
      </c>
      <c r="B1400">
        <f t="shared" si="517"/>
        <v>45</v>
      </c>
      <c r="C1400">
        <f t="shared" si="518"/>
        <v>28</v>
      </c>
      <c r="D1400">
        <f>IF(B1400=1,#N/A,VLOOKUP(B1400,Potentiel!$C$4:$BB$54,C1400))</f>
        <v>-10.887889708642383</v>
      </c>
      <c r="E1400">
        <f t="shared" si="522"/>
        <v>30.000001000000001</v>
      </c>
      <c r="F1400">
        <f t="shared" si="523"/>
        <v>13.000000999999999</v>
      </c>
      <c r="G1400">
        <f t="shared" si="519"/>
        <v>-10.887889708642383</v>
      </c>
      <c r="H1400">
        <f t="shared" si="524"/>
        <v>-0.69720984017636423</v>
      </c>
      <c r="I1400">
        <f t="shared" si="525"/>
        <v>-0.69720984017636423</v>
      </c>
      <c r="J1400">
        <f t="shared" si="526"/>
        <v>16.957186332276997</v>
      </c>
      <c r="K1400">
        <f t="shared" si="527"/>
        <v>30.000001000000001</v>
      </c>
      <c r="L1400">
        <f t="shared" si="528"/>
        <v>2.9599779262422508</v>
      </c>
      <c r="M1400">
        <f t="shared" si="529"/>
        <v>-16.696846977310429</v>
      </c>
      <c r="N1400">
        <f t="shared" si="530"/>
        <v>-0.50786690566349224</v>
      </c>
      <c r="O1400">
        <f t="shared" si="531"/>
        <v>-0.50786690566349224</v>
      </c>
      <c r="P1400">
        <f t="shared" si="532"/>
        <v>34.333435001230526</v>
      </c>
      <c r="Q1400">
        <f t="shared" si="533"/>
        <v>26.262907887360601</v>
      </c>
      <c r="R1400">
        <f t="shared" si="534"/>
        <v>2.9599779262422508</v>
      </c>
      <c r="S1400">
        <f t="shared" si="520"/>
        <v>-9.691479138319373</v>
      </c>
      <c r="T1400">
        <f t="shared" si="535"/>
        <v>1.4585642959357084</v>
      </c>
      <c r="U1400">
        <f t="shared" si="536"/>
        <v>1.4585642959357084</v>
      </c>
      <c r="V1400">
        <f t="shared" si="537"/>
        <v>26.429184626541719</v>
      </c>
      <c r="W1400">
        <f t="shared" si="538"/>
        <v>10.084351887457107</v>
      </c>
      <c r="X1400">
        <f t="shared" si="539"/>
        <v>-11.543717509768005</v>
      </c>
      <c r="Y1400">
        <f t="shared" si="521"/>
        <v>-9.691479138319373</v>
      </c>
    </row>
    <row r="1401" spans="1:25" x14ac:dyDescent="0.25">
      <c r="A1401">
        <v>1395</v>
      </c>
      <c r="B1401">
        <f t="shared" si="517"/>
        <v>46</v>
      </c>
      <c r="C1401">
        <f t="shared" si="518"/>
        <v>28</v>
      </c>
      <c r="D1401">
        <f>IF(B1401=1,#N/A,VLOOKUP(B1401,Potentiel!$C$4:$BB$54,C1401))</f>
        <v>-10.431848083082018</v>
      </c>
      <c r="E1401">
        <f t="shared" si="522"/>
        <v>31.000001000000001</v>
      </c>
      <c r="F1401">
        <f t="shared" si="523"/>
        <v>13.000000999999999</v>
      </c>
      <c r="G1401">
        <f t="shared" si="519"/>
        <v>-10.431848083082018</v>
      </c>
      <c r="H1401">
        <f t="shared" si="524"/>
        <v>-0.67623293304535526</v>
      </c>
      <c r="I1401">
        <f t="shared" si="525"/>
        <v>-0.67623293304535526</v>
      </c>
      <c r="J1401">
        <f t="shared" si="526"/>
        <v>16.668037689797291</v>
      </c>
      <c r="K1401">
        <f t="shared" si="527"/>
        <v>31.000001000000001</v>
      </c>
      <c r="L1401">
        <f t="shared" si="528"/>
        <v>3.2531158326537604</v>
      </c>
      <c r="M1401">
        <f t="shared" si="529"/>
        <v>-16.347498824218967</v>
      </c>
      <c r="N1401">
        <f t="shared" si="530"/>
        <v>-0.48527857693313559</v>
      </c>
      <c r="O1401">
        <f t="shared" si="531"/>
        <v>-0.48527857693313559</v>
      </c>
      <c r="P1401">
        <f t="shared" si="532"/>
        <v>35.046266274852186</v>
      </c>
      <c r="Q1401">
        <f t="shared" si="533"/>
        <v>27.311193840936301</v>
      </c>
      <c r="R1401">
        <f t="shared" si="534"/>
        <v>3.2531158326537604</v>
      </c>
      <c r="S1401">
        <f t="shared" si="520"/>
        <v>-9.5697826197711588</v>
      </c>
      <c r="T1401">
        <f t="shared" si="535"/>
        <v>1.4522419874536747</v>
      </c>
      <c r="U1401">
        <f t="shared" si="536"/>
        <v>1.4522419874536747</v>
      </c>
      <c r="V1401">
        <f t="shared" si="537"/>
        <v>27.50425551869855</v>
      </c>
      <c r="W1401">
        <f t="shared" si="538"/>
        <v>10.655080896901747</v>
      </c>
      <c r="X1401">
        <f t="shared" si="539"/>
        <v>-12.285219410687601</v>
      </c>
      <c r="Y1401">
        <f t="shared" si="521"/>
        <v>-9.5697826197711588</v>
      </c>
    </row>
    <row r="1402" spans="1:25" x14ac:dyDescent="0.25">
      <c r="A1402">
        <v>1396</v>
      </c>
      <c r="B1402">
        <f t="shared" si="517"/>
        <v>47</v>
      </c>
      <c r="C1402">
        <f t="shared" si="518"/>
        <v>28</v>
      </c>
      <c r="D1402">
        <f>IF(B1402=1,#N/A,VLOOKUP(B1402,Potentiel!$C$4:$BB$54,C1402))</f>
        <v>-10.004402351534052</v>
      </c>
      <c r="E1402">
        <f t="shared" si="522"/>
        <v>32.000000999999997</v>
      </c>
      <c r="F1402">
        <f t="shared" si="523"/>
        <v>13.000000999999999</v>
      </c>
      <c r="G1402">
        <f t="shared" si="519"/>
        <v>-10.004402351534052</v>
      </c>
      <c r="H1402">
        <f t="shared" si="524"/>
        <v>-0.65590830729487248</v>
      </c>
      <c r="I1402">
        <f t="shared" si="525"/>
        <v>-0.65590830729487248</v>
      </c>
      <c r="J1402">
        <f t="shared" si="526"/>
        <v>16.403904791584871</v>
      </c>
      <c r="K1402">
        <f t="shared" si="527"/>
        <v>32.000000999999997</v>
      </c>
      <c r="L1402">
        <f t="shared" si="528"/>
        <v>3.5278726527061917</v>
      </c>
      <c r="M1402">
        <f t="shared" si="529"/>
        <v>-16.02005639683172</v>
      </c>
      <c r="N1402">
        <f t="shared" si="530"/>
        <v>-0.46414888069577093</v>
      </c>
      <c r="O1402">
        <f t="shared" si="531"/>
        <v>-0.46414888069577093</v>
      </c>
      <c r="P1402">
        <f t="shared" si="532"/>
        <v>35.786062523804844</v>
      </c>
      <c r="Q1402">
        <f t="shared" si="533"/>
        <v>28.355299984997377</v>
      </c>
      <c r="R1402">
        <f t="shared" si="534"/>
        <v>3.5278726527061917</v>
      </c>
      <c r="S1402">
        <f t="shared" si="520"/>
        <v>-9.4652887058824628</v>
      </c>
      <c r="T1402">
        <f t="shared" si="535"/>
        <v>1.447015706482025</v>
      </c>
      <c r="U1402">
        <f t="shared" si="536"/>
        <v>1.447015706482025</v>
      </c>
      <c r="V1402">
        <f t="shared" si="537"/>
        <v>28.573920324185558</v>
      </c>
      <c r="W1402">
        <f t="shared" si="538"/>
        <v>11.206988760457248</v>
      </c>
      <c r="X1402">
        <f t="shared" si="539"/>
        <v>-13.027560210213863</v>
      </c>
      <c r="Y1402">
        <f t="shared" si="521"/>
        <v>-9.4652887058824628</v>
      </c>
    </row>
    <row r="1403" spans="1:25" x14ac:dyDescent="0.25">
      <c r="A1403">
        <v>1397</v>
      </c>
      <c r="B1403">
        <f t="shared" si="517"/>
        <v>48</v>
      </c>
      <c r="C1403">
        <f t="shared" si="518"/>
        <v>28</v>
      </c>
      <c r="D1403">
        <f>IF(B1403=1,#N/A,VLOOKUP(B1403,Potentiel!$C$4:$BB$54,C1403))</f>
        <v>-9.6040567989962895</v>
      </c>
      <c r="E1403">
        <f t="shared" si="522"/>
        <v>33.000000999999997</v>
      </c>
      <c r="F1403">
        <f t="shared" si="523"/>
        <v>13.000000999999999</v>
      </c>
      <c r="G1403">
        <f t="shared" si="519"/>
        <v>-9.6040567989962895</v>
      </c>
      <c r="H1403">
        <f t="shared" si="524"/>
        <v>-0.63627737481910951</v>
      </c>
      <c r="I1403">
        <f t="shared" si="525"/>
        <v>-0.63627737481910951</v>
      </c>
      <c r="J1403">
        <f t="shared" si="526"/>
        <v>16.16285658534245</v>
      </c>
      <c r="K1403">
        <f t="shared" si="527"/>
        <v>33.000000999999997</v>
      </c>
      <c r="L1403">
        <f t="shared" si="528"/>
        <v>3.7852098134705781</v>
      </c>
      <c r="M1403">
        <f t="shared" si="529"/>
        <v>-15.713373910982765</v>
      </c>
      <c r="N1403">
        <f t="shared" si="530"/>
        <v>-0.44439667477750122</v>
      </c>
      <c r="O1403">
        <f t="shared" si="531"/>
        <v>-0.44439667477750122</v>
      </c>
      <c r="P1403">
        <f t="shared" si="532"/>
        <v>36.550105138923399</v>
      </c>
      <c r="Q1403">
        <f t="shared" si="533"/>
        <v>29.39544494546946</v>
      </c>
      <c r="R1403">
        <f t="shared" si="534"/>
        <v>3.7852098134705781</v>
      </c>
      <c r="S1403">
        <f t="shared" si="520"/>
        <v>-9.3770976103463948</v>
      </c>
      <c r="T1403">
        <f t="shared" si="535"/>
        <v>1.4427324640208055</v>
      </c>
      <c r="U1403">
        <f t="shared" si="536"/>
        <v>1.4427324640208055</v>
      </c>
      <c r="V1403">
        <f t="shared" si="537"/>
        <v>29.638151036697955</v>
      </c>
      <c r="W1403">
        <f t="shared" si="538"/>
        <v>11.741059922612466</v>
      </c>
      <c r="X1403">
        <f t="shared" si="539"/>
        <v>-13.770696029556698</v>
      </c>
      <c r="Y1403">
        <f t="shared" si="521"/>
        <v>-9.3770976103463948</v>
      </c>
    </row>
    <row r="1404" spans="1:25" x14ac:dyDescent="0.25">
      <c r="A1404">
        <v>1398</v>
      </c>
      <c r="B1404">
        <f t="shared" si="517"/>
        <v>49</v>
      </c>
      <c r="C1404">
        <f t="shared" si="518"/>
        <v>28</v>
      </c>
      <c r="D1404">
        <f>IF(B1404=1,#N/A,VLOOKUP(B1404,Potentiel!$C$4:$BB$54,C1404))</f>
        <v>-9.2291767577387187</v>
      </c>
      <c r="E1404">
        <f t="shared" si="522"/>
        <v>34.000000999999997</v>
      </c>
      <c r="F1404">
        <f t="shared" si="523"/>
        <v>13.000000999999999</v>
      </c>
      <c r="G1404">
        <f t="shared" si="519"/>
        <v>-9.2291767577387187</v>
      </c>
      <c r="H1404">
        <f t="shared" si="524"/>
        <v>-0.61736375171129354</v>
      </c>
      <c r="I1404">
        <f t="shared" si="525"/>
        <v>-0.61736375171129354</v>
      </c>
      <c r="J1404">
        <f t="shared" si="526"/>
        <v>15.942952349724488</v>
      </c>
      <c r="K1404">
        <f t="shared" si="527"/>
        <v>34.000000999999997</v>
      </c>
      <c r="L1404">
        <f t="shared" si="528"/>
        <v>4.0261780591097223</v>
      </c>
      <c r="M1404">
        <f t="shared" si="529"/>
        <v>-15.426199138541193</v>
      </c>
      <c r="N1404">
        <f t="shared" si="530"/>
        <v>-0.42593630936480681</v>
      </c>
      <c r="O1404">
        <f t="shared" si="531"/>
        <v>-0.42593630936480681</v>
      </c>
      <c r="P1404">
        <f t="shared" si="532"/>
        <v>37.335876685326809</v>
      </c>
      <c r="Q1404">
        <f t="shared" si="533"/>
        <v>30.431867658744192</v>
      </c>
      <c r="R1404">
        <f t="shared" si="534"/>
        <v>4.0261780591097223</v>
      </c>
      <c r="S1404">
        <f t="shared" si="520"/>
        <v>-9.304225956224391</v>
      </c>
      <c r="T1404">
        <f t="shared" si="535"/>
        <v>1.4392588600981948</v>
      </c>
      <c r="U1404">
        <f t="shared" si="536"/>
        <v>1.4392588600981948</v>
      </c>
      <c r="V1404">
        <f t="shared" si="537"/>
        <v>30.697046746600517</v>
      </c>
      <c r="W1404">
        <f t="shared" si="538"/>
        <v>12.25837028327857</v>
      </c>
      <c r="X1404">
        <f t="shared" si="539"/>
        <v>-14.514578913562795</v>
      </c>
      <c r="Y1404">
        <f t="shared" si="521"/>
        <v>-9.304225956224391</v>
      </c>
    </row>
    <row r="1405" spans="1:25" x14ac:dyDescent="0.25">
      <c r="A1405">
        <v>1399</v>
      </c>
      <c r="B1405">
        <f t="shared" si="517"/>
        <v>50</v>
      </c>
      <c r="C1405">
        <f t="shared" si="518"/>
        <v>28</v>
      </c>
      <c r="D1405">
        <f>IF(B1405=1,#N/A,VLOOKUP(B1405,Potentiel!$C$4:$BB$54,C1405))</f>
        <v>-8.8780825684797033</v>
      </c>
      <c r="E1405">
        <f t="shared" si="522"/>
        <v>35.000000999999997</v>
      </c>
      <c r="F1405">
        <f t="shared" si="523"/>
        <v>13.000000999999999</v>
      </c>
      <c r="G1405">
        <f t="shared" si="519"/>
        <v>-8.8780825684797033</v>
      </c>
      <c r="H1405">
        <f t="shared" si="524"/>
        <v>-0.59917705959245759</v>
      </c>
      <c r="I1405">
        <f t="shared" si="525"/>
        <v>-0.59917705959245759</v>
      </c>
      <c r="J1405">
        <f t="shared" si="526"/>
        <v>15.742311650222916</v>
      </c>
      <c r="K1405">
        <f t="shared" si="527"/>
        <v>35.000000999999997</v>
      </c>
      <c r="L1405">
        <f t="shared" si="528"/>
        <v>4.2518570537983589</v>
      </c>
      <c r="M1405">
        <f t="shared" si="529"/>
        <v>-15.157245385847961</v>
      </c>
      <c r="N1405">
        <f t="shared" si="530"/>
        <v>-0.408681171856346</v>
      </c>
      <c r="O1405">
        <f t="shared" si="531"/>
        <v>-0.408681171856346</v>
      </c>
      <c r="P1405">
        <f t="shared" si="532"/>
        <v>38.141082282583568</v>
      </c>
      <c r="Q1405">
        <f t="shared" si="533"/>
        <v>31.464813637546001</v>
      </c>
      <c r="R1405">
        <f t="shared" si="534"/>
        <v>4.2518570537983589</v>
      </c>
      <c r="S1405">
        <f t="shared" si="520"/>
        <v>-9.2456633007384763</v>
      </c>
      <c r="T1405">
        <f t="shared" si="535"/>
        <v>1.4364794039391446</v>
      </c>
      <c r="U1405">
        <f t="shared" si="536"/>
        <v>1.4364794039391446</v>
      </c>
      <c r="V1405">
        <f t="shared" si="537"/>
        <v>31.750791890147173</v>
      </c>
      <c r="W1405">
        <f t="shared" si="538"/>
        <v>12.760025354749345</v>
      </c>
      <c r="X1405">
        <f t="shared" si="539"/>
        <v>-15.259159587191821</v>
      </c>
      <c r="Y1405">
        <f t="shared" si="521"/>
        <v>-9.2456633007384763</v>
      </c>
    </row>
    <row r="1406" spans="1:25" x14ac:dyDescent="0.25">
      <c r="A1406">
        <v>1400</v>
      </c>
      <c r="B1406">
        <f t="shared" si="517"/>
        <v>1</v>
      </c>
      <c r="C1406">
        <f t="shared" si="518"/>
        <v>29</v>
      </c>
      <c r="D1406" t="e">
        <f>IF(B1406=1,#N/A,VLOOKUP(B1406,Potentiel!$C$4:$BB$54,C1406))</f>
        <v>#N/A</v>
      </c>
      <c r="E1406">
        <f t="shared" si="522"/>
        <v>-13.999999000000001</v>
      </c>
      <c r="F1406">
        <f t="shared" si="523"/>
        <v>14.000000999999999</v>
      </c>
      <c r="G1406" t="e">
        <f t="shared" si="519"/>
        <v>#N/A</v>
      </c>
      <c r="H1406" t="e">
        <f t="shared" si="524"/>
        <v>#N/A</v>
      </c>
      <c r="I1406" t="e">
        <f t="shared" si="525"/>
        <v>#N/A</v>
      </c>
      <c r="J1406" t="e">
        <f t="shared" si="526"/>
        <v>#N/A</v>
      </c>
      <c r="K1406">
        <f t="shared" si="527"/>
        <v>-13.999999000000001</v>
      </c>
      <c r="L1406" t="e">
        <f t="shared" si="528"/>
        <v>#N/A</v>
      </c>
      <c r="M1406" t="e">
        <f t="shared" si="529"/>
        <v>#N/A</v>
      </c>
      <c r="N1406" t="e">
        <f t="shared" si="530"/>
        <v>#N/A</v>
      </c>
      <c r="O1406" t="e">
        <f t="shared" si="531"/>
        <v>#N/A</v>
      </c>
      <c r="P1406" t="e">
        <f t="shared" si="532"/>
        <v>#N/A</v>
      </c>
      <c r="Q1406" t="e">
        <f t="shared" si="533"/>
        <v>#N/A</v>
      </c>
      <c r="R1406" t="e">
        <f t="shared" si="534"/>
        <v>#N/A</v>
      </c>
      <c r="S1406" t="e">
        <f t="shared" si="520"/>
        <v>#N/A</v>
      </c>
      <c r="T1406" t="e">
        <f t="shared" si="535"/>
        <v>#N/A</v>
      </c>
      <c r="U1406" t="e">
        <f t="shared" si="536"/>
        <v>#N/A</v>
      </c>
      <c r="V1406" t="e">
        <f t="shared" si="537"/>
        <v>#N/A</v>
      </c>
      <c r="W1406" t="e">
        <f t="shared" si="538"/>
        <v>#N/A</v>
      </c>
      <c r="X1406" t="e">
        <f t="shared" si="539"/>
        <v>#N/A</v>
      </c>
      <c r="Y1406" t="e">
        <f t="shared" si="521"/>
        <v>#N/A</v>
      </c>
    </row>
    <row r="1407" spans="1:25" x14ac:dyDescent="0.25">
      <c r="A1407">
        <v>1401</v>
      </c>
      <c r="B1407">
        <f t="shared" si="517"/>
        <v>2</v>
      </c>
      <c r="C1407">
        <f t="shared" si="518"/>
        <v>29</v>
      </c>
      <c r="D1407">
        <f>IF(B1407=1,#N/A,VLOOKUP(B1407,Potentiel!$C$4:$BB$54,C1407))</f>
        <v>-6.8260020147837217</v>
      </c>
      <c r="E1407">
        <f t="shared" si="522"/>
        <v>-12.999999000000001</v>
      </c>
      <c r="F1407">
        <f t="shared" si="523"/>
        <v>14.000000999999999</v>
      </c>
      <c r="G1407">
        <f t="shared" si="519"/>
        <v>-6.8260020147837217</v>
      </c>
      <c r="H1407">
        <f t="shared" si="524"/>
        <v>-0.45365549538944322</v>
      </c>
      <c r="I1407">
        <f t="shared" si="525"/>
        <v>-0.45365549538944322</v>
      </c>
      <c r="J1407">
        <f t="shared" si="526"/>
        <v>15.575440010023229</v>
      </c>
      <c r="K1407">
        <f t="shared" si="527"/>
        <v>-12.999999000000001</v>
      </c>
      <c r="L1407">
        <f t="shared" si="528"/>
        <v>6.3369534509118042</v>
      </c>
      <c r="M1407">
        <f t="shared" si="529"/>
        <v>-14.228048090543178</v>
      </c>
      <c r="N1407">
        <f t="shared" si="530"/>
        <v>0.83046997456855665</v>
      </c>
      <c r="O1407">
        <f t="shared" si="531"/>
        <v>3.9720626281583495</v>
      </c>
      <c r="P1407">
        <f t="shared" si="532"/>
        <v>19.272709370164083</v>
      </c>
      <c r="Q1407">
        <f t="shared" si="533"/>
        <v>-15.475991965518164</v>
      </c>
      <c r="R1407">
        <f t="shared" si="534"/>
        <v>6.3369534509118042</v>
      </c>
      <c r="S1407">
        <f t="shared" si="520"/>
        <v>-1.188897619193378</v>
      </c>
      <c r="T1407">
        <f t="shared" si="535"/>
        <v>-1.1821529625946969</v>
      </c>
      <c r="U1407">
        <f t="shared" si="536"/>
        <v>-1.1821529625946969</v>
      </c>
      <c r="V1407">
        <f t="shared" si="537"/>
        <v>16.72313685753381</v>
      </c>
      <c r="W1407">
        <f t="shared" si="538"/>
        <v>1.8257091172851114</v>
      </c>
      <c r="X1407">
        <f t="shared" si="539"/>
        <v>21.298543500997223</v>
      </c>
      <c r="Y1407">
        <f t="shared" si="521"/>
        <v>-1.188897619193378</v>
      </c>
    </row>
    <row r="1408" spans="1:25" x14ac:dyDescent="0.25">
      <c r="A1408">
        <v>1402</v>
      </c>
      <c r="B1408">
        <f t="shared" si="517"/>
        <v>3</v>
      </c>
      <c r="C1408">
        <f t="shared" si="518"/>
        <v>29</v>
      </c>
      <c r="D1408">
        <f>IF(B1408=1,#N/A,VLOOKUP(B1408,Potentiel!$C$4:$BB$54,C1408))</f>
        <v>-7.0448945712899391</v>
      </c>
      <c r="E1408">
        <f t="shared" si="522"/>
        <v>-11.999999000000001</v>
      </c>
      <c r="F1408">
        <f t="shared" si="523"/>
        <v>14.000000999999999</v>
      </c>
      <c r="G1408">
        <f t="shared" si="519"/>
        <v>-7.0448945712899391</v>
      </c>
      <c r="H1408">
        <f t="shared" si="524"/>
        <v>-0.46620969235387216</v>
      </c>
      <c r="I1408">
        <f t="shared" si="525"/>
        <v>-0.46620969235387216</v>
      </c>
      <c r="J1408">
        <f t="shared" si="526"/>
        <v>15.672605639158775</v>
      </c>
      <c r="K1408">
        <f t="shared" si="527"/>
        <v>-11.999999000000001</v>
      </c>
      <c r="L1408">
        <f t="shared" si="528"/>
        <v>6.196252027736997</v>
      </c>
      <c r="M1408">
        <f t="shared" si="529"/>
        <v>-14.395729517094871</v>
      </c>
      <c r="N1408">
        <f t="shared" si="530"/>
        <v>0.87591221622795712</v>
      </c>
      <c r="O1408">
        <f t="shared" si="531"/>
        <v>4.01750486981775</v>
      </c>
      <c r="P1408">
        <f t="shared" si="532"/>
        <v>18.741318105441717</v>
      </c>
      <c r="Q1408">
        <f t="shared" si="533"/>
        <v>-14.526359906614132</v>
      </c>
      <c r="R1408">
        <f t="shared" si="534"/>
        <v>6.196252027736997</v>
      </c>
      <c r="S1408">
        <f t="shared" si="520"/>
        <v>-1.4732253326645521</v>
      </c>
      <c r="T1408">
        <f t="shared" si="535"/>
        <v>-1.1676116140514086</v>
      </c>
      <c r="U1408">
        <f t="shared" si="536"/>
        <v>-1.1676116140514086</v>
      </c>
      <c r="V1408">
        <f t="shared" si="537"/>
        <v>15.792677775720032</v>
      </c>
      <c r="W1408">
        <f t="shared" si="538"/>
        <v>1.9522122983385206</v>
      </c>
      <c r="X1408">
        <f t="shared" si="539"/>
        <v>20.537241507634761</v>
      </c>
      <c r="Y1408">
        <f t="shared" si="521"/>
        <v>-1.4732253326645521</v>
      </c>
    </row>
    <row r="1409" spans="1:25" x14ac:dyDescent="0.25">
      <c r="A1409">
        <v>1403</v>
      </c>
      <c r="B1409">
        <f t="shared" si="517"/>
        <v>4</v>
      </c>
      <c r="C1409">
        <f t="shared" si="518"/>
        <v>29</v>
      </c>
      <c r="D1409">
        <f>IF(B1409=1,#N/A,VLOOKUP(B1409,Potentiel!$C$4:$BB$54,C1409))</f>
        <v>-7.2768940904605808</v>
      </c>
      <c r="E1409">
        <f t="shared" si="522"/>
        <v>-10.999999000000001</v>
      </c>
      <c r="F1409">
        <f t="shared" si="523"/>
        <v>14.000000999999999</v>
      </c>
      <c r="G1409">
        <f t="shared" si="519"/>
        <v>-7.2768940904605808</v>
      </c>
      <c r="H1409">
        <f t="shared" si="524"/>
        <v>-0.47934461633098868</v>
      </c>
      <c r="I1409">
        <f t="shared" si="525"/>
        <v>-0.47934461633098868</v>
      </c>
      <c r="J1409">
        <f t="shared" si="526"/>
        <v>15.778251348098784</v>
      </c>
      <c r="K1409">
        <f t="shared" si="527"/>
        <v>-10.999999000000001</v>
      </c>
      <c r="L1409">
        <f t="shared" si="528"/>
        <v>6.0471256113608725</v>
      </c>
      <c r="M1409">
        <f t="shared" si="529"/>
        <v>-14.573451459561818</v>
      </c>
      <c r="N1409">
        <f t="shared" si="530"/>
        <v>0.92423213224944112</v>
      </c>
      <c r="O1409">
        <f t="shared" si="531"/>
        <v>4.0658247858392347</v>
      </c>
      <c r="P1409">
        <f t="shared" si="532"/>
        <v>18.258846224343024</v>
      </c>
      <c r="Q1409">
        <f t="shared" si="533"/>
        <v>-13.578643668464947</v>
      </c>
      <c r="R1409">
        <f t="shared" si="534"/>
        <v>6.0471256113608725</v>
      </c>
      <c r="S1409">
        <f t="shared" si="520"/>
        <v>-1.7654378808223372</v>
      </c>
      <c r="T1409">
        <f t="shared" si="535"/>
        <v>-1.1518236462578026</v>
      </c>
      <c r="U1409">
        <f t="shared" si="536"/>
        <v>-1.1518236462578026</v>
      </c>
      <c r="V1409">
        <f t="shared" si="537"/>
        <v>14.86429588089257</v>
      </c>
      <c r="W1409">
        <f t="shared" si="538"/>
        <v>2.07008878437188</v>
      </c>
      <c r="X1409">
        <f t="shared" si="539"/>
        <v>19.7755550040796</v>
      </c>
      <c r="Y1409">
        <f t="shared" si="521"/>
        <v>-1.7654378808223372</v>
      </c>
    </row>
    <row r="1410" spans="1:25" x14ac:dyDescent="0.25">
      <c r="A1410">
        <v>1404</v>
      </c>
      <c r="B1410">
        <f t="shared" si="517"/>
        <v>5</v>
      </c>
      <c r="C1410">
        <f t="shared" si="518"/>
        <v>29</v>
      </c>
      <c r="D1410">
        <f>IF(B1410=1,#N/A,VLOOKUP(B1410,Potentiel!$C$4:$BB$54,C1410))</f>
        <v>-7.5229696833575952</v>
      </c>
      <c r="E1410">
        <f t="shared" si="522"/>
        <v>-9.9999990000000007</v>
      </c>
      <c r="F1410">
        <f t="shared" si="523"/>
        <v>14.000000999999999</v>
      </c>
      <c r="G1410">
        <f t="shared" si="519"/>
        <v>-7.5229696833575952</v>
      </c>
      <c r="H1410">
        <f t="shared" si="524"/>
        <v>-0.4930831042830211</v>
      </c>
      <c r="I1410">
        <f t="shared" si="525"/>
        <v>-0.4930831042830211</v>
      </c>
      <c r="J1410">
        <f t="shared" si="526"/>
        <v>15.893240728583912</v>
      </c>
      <c r="K1410">
        <f t="shared" si="527"/>
        <v>-9.9999990000000007</v>
      </c>
      <c r="L1410">
        <f t="shared" si="528"/>
        <v>5.8889512692004056</v>
      </c>
      <c r="M1410">
        <f t="shared" si="529"/>
        <v>-14.761956300087784</v>
      </c>
      <c r="N1410">
        <f t="shared" si="530"/>
        <v>0.97538811888274735</v>
      </c>
      <c r="O1410">
        <f t="shared" si="531"/>
        <v>4.1169807724725409</v>
      </c>
      <c r="P1410">
        <f t="shared" si="532"/>
        <v>17.830180419886457</v>
      </c>
      <c r="Q1410">
        <f t="shared" si="533"/>
        <v>-12.632984904261658</v>
      </c>
      <c r="R1410">
        <f t="shared" si="534"/>
        <v>5.8889512692004056</v>
      </c>
      <c r="S1410">
        <f t="shared" si="520"/>
        <v>-2.0661182576609747</v>
      </c>
      <c r="T1410">
        <f t="shared" si="535"/>
        <v>-1.1345879705591817</v>
      </c>
      <c r="U1410">
        <f t="shared" si="536"/>
        <v>-1.1345879705591817</v>
      </c>
      <c r="V1410">
        <f t="shared" si="537"/>
        <v>13.93815104819574</v>
      </c>
      <c r="W1410">
        <f t="shared" si="538"/>
        <v>2.178700729242947</v>
      </c>
      <c r="X1410">
        <f t="shared" si="539"/>
        <v>19.013455560169042</v>
      </c>
      <c r="Y1410">
        <f t="shared" si="521"/>
        <v>-2.0661182576609747</v>
      </c>
    </row>
    <row r="1411" spans="1:25" x14ac:dyDescent="0.25">
      <c r="A1411">
        <v>1405</v>
      </c>
      <c r="B1411">
        <f t="shared" si="517"/>
        <v>6</v>
      </c>
      <c r="C1411">
        <f t="shared" si="518"/>
        <v>29</v>
      </c>
      <c r="D1411">
        <f>IF(B1411=1,#N/A,VLOOKUP(B1411,Potentiel!$C$4:$BB$54,C1411))</f>
        <v>-7.784109860822447</v>
      </c>
      <c r="E1411">
        <f t="shared" si="522"/>
        <v>-8.9999990000000007</v>
      </c>
      <c r="F1411">
        <f t="shared" si="523"/>
        <v>14.000000999999999</v>
      </c>
      <c r="G1411">
        <f t="shared" si="519"/>
        <v>-7.784109860822447</v>
      </c>
      <c r="H1411">
        <f t="shared" si="524"/>
        <v>-0.50744402678032985</v>
      </c>
      <c r="I1411">
        <f t="shared" si="525"/>
        <v>-0.50744402678032985</v>
      </c>
      <c r="J1411">
        <f t="shared" si="526"/>
        <v>16.018501625475281</v>
      </c>
      <c r="K1411">
        <f t="shared" si="527"/>
        <v>-8.9999990000000007</v>
      </c>
      <c r="L1411">
        <f t="shared" si="528"/>
        <v>5.7210935987346536</v>
      </c>
      <c r="M1411">
        <f t="shared" si="529"/>
        <v>-14.962001281909837</v>
      </c>
      <c r="N1411">
        <f t="shared" si="530"/>
        <v>1.0292571810786817</v>
      </c>
      <c r="O1411">
        <f t="shared" si="531"/>
        <v>4.1708498346684753</v>
      </c>
      <c r="P1411">
        <f t="shared" si="532"/>
        <v>17.460282482247319</v>
      </c>
      <c r="Q1411">
        <f t="shared" si="533"/>
        <v>-11.68952810282558</v>
      </c>
      <c r="R1411">
        <f t="shared" si="534"/>
        <v>5.7210935987346536</v>
      </c>
      <c r="S1411">
        <f t="shared" si="520"/>
        <v>-2.3758611276172688</v>
      </c>
      <c r="T1411">
        <f t="shared" si="535"/>
        <v>-1.1156481568341965</v>
      </c>
      <c r="U1411">
        <f t="shared" si="536"/>
        <v>-1.1156481568341965</v>
      </c>
      <c r="V1411">
        <f t="shared" si="537"/>
        <v>13.014452705827919</v>
      </c>
      <c r="W1411">
        <f t="shared" si="538"/>
        <v>2.2773975183301887</v>
      </c>
      <c r="X1411">
        <f t="shared" si="539"/>
        <v>18.250914176622029</v>
      </c>
      <c r="Y1411">
        <f t="shared" si="521"/>
        <v>-2.3758611276172688</v>
      </c>
    </row>
    <row r="1412" spans="1:25" x14ac:dyDescent="0.25">
      <c r="A1412">
        <v>1406</v>
      </c>
      <c r="B1412">
        <f t="shared" si="517"/>
        <v>7</v>
      </c>
      <c r="C1412">
        <f t="shared" si="518"/>
        <v>29</v>
      </c>
      <c r="D1412">
        <f>IF(B1412=1,#N/A,VLOOKUP(B1412,Potentiel!$C$4:$BB$54,C1412))</f>
        <v>-8.0612845236867603</v>
      </c>
      <c r="E1412">
        <f t="shared" si="522"/>
        <v>-7.9999989999999999</v>
      </c>
      <c r="F1412">
        <f t="shared" si="523"/>
        <v>14.000000999999999</v>
      </c>
      <c r="G1412">
        <f t="shared" si="519"/>
        <v>-8.0612845236867603</v>
      </c>
      <c r="H1412">
        <f t="shared" si="524"/>
        <v>-0.52243979643502814</v>
      </c>
      <c r="I1412">
        <f t="shared" si="525"/>
        <v>-0.52243979643502814</v>
      </c>
      <c r="J1412">
        <f t="shared" si="526"/>
        <v>16.15500963081832</v>
      </c>
      <c r="K1412">
        <f t="shared" si="527"/>
        <v>-7.9999989999999999</v>
      </c>
      <c r="L1412">
        <f t="shared" si="528"/>
        <v>5.5429291597264312</v>
      </c>
      <c r="M1412">
        <f t="shared" si="529"/>
        <v>-15.174329392170421</v>
      </c>
      <c r="N1412">
        <f t="shared" si="530"/>
        <v>1.0856214699803781</v>
      </c>
      <c r="O1412">
        <f t="shared" si="531"/>
        <v>4.227214123570171</v>
      </c>
      <c r="P1412">
        <f t="shared" si="532"/>
        <v>17.154015754396639</v>
      </c>
      <c r="Q1412">
        <f t="shared" si="533"/>
        <v>-10.748415032786939</v>
      </c>
      <c r="R1412">
        <f t="shared" si="534"/>
        <v>5.5429291597264312</v>
      </c>
      <c r="S1412">
        <f t="shared" si="520"/>
        <v>-2.6952499597919912</v>
      </c>
      <c r="T1412">
        <f t="shared" si="535"/>
        <v>-1.0946698429692159</v>
      </c>
      <c r="U1412">
        <f t="shared" si="536"/>
        <v>-1.0946698429692159</v>
      </c>
      <c r="V1412">
        <f t="shared" si="537"/>
        <v>12.093489545486275</v>
      </c>
      <c r="W1412">
        <f t="shared" si="538"/>
        <v>2.3655407856835122</v>
      </c>
      <c r="X1412">
        <f t="shared" si="539"/>
        <v>17.487902400106901</v>
      </c>
      <c r="Y1412">
        <f t="shared" si="521"/>
        <v>-2.6952499597919912</v>
      </c>
    </row>
    <row r="1413" spans="1:25" x14ac:dyDescent="0.25">
      <c r="A1413">
        <v>1407</v>
      </c>
      <c r="B1413">
        <f t="shared" si="517"/>
        <v>8</v>
      </c>
      <c r="C1413">
        <f t="shared" si="518"/>
        <v>29</v>
      </c>
      <c r="D1413">
        <f>IF(B1413=1,#N/A,VLOOKUP(B1413,Potentiel!$C$4:$BB$54,C1413))</f>
        <v>-8.3553865491710066</v>
      </c>
      <c r="E1413">
        <f t="shared" si="522"/>
        <v>-6.9999989999999999</v>
      </c>
      <c r="F1413">
        <f t="shared" si="523"/>
        <v>14.000000999999999</v>
      </c>
      <c r="G1413">
        <f t="shared" si="519"/>
        <v>-8.3553865491710066</v>
      </c>
      <c r="H1413">
        <f t="shared" si="524"/>
        <v>-0.53807303088718472</v>
      </c>
      <c r="I1413">
        <f t="shared" si="525"/>
        <v>-0.53807303088718472</v>
      </c>
      <c r="J1413">
        <f t="shared" si="526"/>
        <v>16.303757615533566</v>
      </c>
      <c r="K1413">
        <f t="shared" si="527"/>
        <v>-6.9999989999999999</v>
      </c>
      <c r="L1413">
        <f t="shared" si="528"/>
        <v>5.3538840217614423</v>
      </c>
      <c r="M1413">
        <f t="shared" si="529"/>
        <v>-15.399624614502663</v>
      </c>
      <c r="N1413">
        <f t="shared" si="530"/>
        <v>1.144159704679625</v>
      </c>
      <c r="O1413">
        <f t="shared" si="531"/>
        <v>4.2857523582694181</v>
      </c>
      <c r="P1413">
        <f t="shared" si="532"/>
        <v>16.91592221156143</v>
      </c>
      <c r="Q1413">
        <f t="shared" si="533"/>
        <v>-9.8097762043756234</v>
      </c>
      <c r="R1413">
        <f t="shared" si="534"/>
        <v>5.3538840217614423</v>
      </c>
      <c r="S1413">
        <f t="shared" si="520"/>
        <v>-3.0248218877270023</v>
      </c>
      <c r="T1413">
        <f t="shared" si="535"/>
        <v>-1.0712063229072804</v>
      </c>
      <c r="U1413">
        <f t="shared" si="536"/>
        <v>-1.0712063229072804</v>
      </c>
      <c r="V1413">
        <f t="shared" si="537"/>
        <v>11.175678203062519</v>
      </c>
      <c r="W1413">
        <f t="shared" si="538"/>
        <v>2.4425428604848571</v>
      </c>
      <c r="X1413">
        <f t="shared" si="539"/>
        <v>16.724394036882142</v>
      </c>
      <c r="Y1413">
        <f t="shared" si="521"/>
        <v>-3.0248218877270023</v>
      </c>
    </row>
    <row r="1414" spans="1:25" x14ac:dyDescent="0.25">
      <c r="A1414">
        <v>1408</v>
      </c>
      <c r="B1414">
        <f t="shared" si="517"/>
        <v>9</v>
      </c>
      <c r="C1414">
        <f t="shared" si="518"/>
        <v>29</v>
      </c>
      <c r="D1414">
        <f>IF(B1414=1,#N/A,VLOOKUP(B1414,Potentiel!$C$4:$BB$54,C1414))</f>
        <v>-8.6671498104100078</v>
      </c>
      <c r="E1414">
        <f t="shared" si="522"/>
        <v>-5.9999989999999999</v>
      </c>
      <c r="F1414">
        <f t="shared" si="523"/>
        <v>14.000000999999999</v>
      </c>
      <c r="G1414">
        <f t="shared" si="519"/>
        <v>-8.6671498104100078</v>
      </c>
      <c r="H1414">
        <f t="shared" si="524"/>
        <v>-0.5543324130743017</v>
      </c>
      <c r="I1414">
        <f t="shared" si="525"/>
        <v>-0.5543324130743017</v>
      </c>
      <c r="J1414">
        <f t="shared" si="526"/>
        <v>16.465707207286641</v>
      </c>
      <c r="K1414">
        <f t="shared" si="527"/>
        <v>-5.9999989999999999</v>
      </c>
      <c r="L1414">
        <f t="shared" si="528"/>
        <v>5.153486460281548</v>
      </c>
      <c r="M1414">
        <f t="shared" si="529"/>
        <v>-15.638449128343449</v>
      </c>
      <c r="N1414">
        <f t="shared" si="530"/>
        <v>1.2044465767112102</v>
      </c>
      <c r="O1414">
        <f t="shared" si="531"/>
        <v>4.3460392303010034</v>
      </c>
      <c r="P1414">
        <f t="shared" si="532"/>
        <v>16.749957586208598</v>
      </c>
      <c r="Q1414">
        <f t="shared" si="533"/>
        <v>-8.8737188864852126</v>
      </c>
      <c r="R1414">
        <f t="shared" si="534"/>
        <v>5.153486460281548</v>
      </c>
      <c r="S1414">
        <f t="shared" si="520"/>
        <v>-3.3650183919160686</v>
      </c>
      <c r="T1414">
        <f t="shared" si="535"/>
        <v>-1.0446452524285674</v>
      </c>
      <c r="U1414">
        <f t="shared" si="536"/>
        <v>-1.0446452524285674</v>
      </c>
      <c r="V1414">
        <f t="shared" si="537"/>
        <v>10.261642635205613</v>
      </c>
      <c r="W1414">
        <f t="shared" si="538"/>
        <v>2.5079207246712532</v>
      </c>
      <c r="X1414">
        <f t="shared" si="539"/>
        <v>15.960367557802705</v>
      </c>
      <c r="Y1414">
        <f t="shared" si="521"/>
        <v>-3.3650183919160686</v>
      </c>
    </row>
    <row r="1415" spans="1:25" x14ac:dyDescent="0.25">
      <c r="A1415">
        <v>1409</v>
      </c>
      <c r="B1415">
        <f t="shared" si="517"/>
        <v>10</v>
      </c>
      <c r="C1415">
        <f t="shared" si="518"/>
        <v>29</v>
      </c>
      <c r="D1415">
        <f>IF(B1415=1,#N/A,VLOOKUP(B1415,Potentiel!$C$4:$BB$54,C1415))</f>
        <v>-8.9970476473645959</v>
      </c>
      <c r="E1415">
        <f t="shared" si="522"/>
        <v>-4.9999989999999999</v>
      </c>
      <c r="F1415">
        <f t="shared" si="523"/>
        <v>14.000000999999999</v>
      </c>
      <c r="G1415">
        <f t="shared" si="519"/>
        <v>-8.9970476473645959</v>
      </c>
      <c r="H1415">
        <f t="shared" si="524"/>
        <v>-0.57118821665457697</v>
      </c>
      <c r="I1415">
        <f t="shared" si="525"/>
        <v>-0.57118821665457697</v>
      </c>
      <c r="J1415">
        <f t="shared" si="526"/>
        <v>16.641721496556471</v>
      </c>
      <c r="K1415">
        <f t="shared" si="527"/>
        <v>-4.9999989999999999</v>
      </c>
      <c r="L1415">
        <f t="shared" si="528"/>
        <v>4.9414322182247457</v>
      </c>
      <c r="M1415">
        <f t="shared" si="529"/>
        <v>-15.891165533139482</v>
      </c>
      <c r="N1415">
        <f t="shared" si="530"/>
        <v>1.2659628861619103</v>
      </c>
      <c r="O1415">
        <f t="shared" si="531"/>
        <v>4.4075555397517032</v>
      </c>
      <c r="P1415">
        <f t="shared" si="532"/>
        <v>16.659205623367559</v>
      </c>
      <c r="Q1415">
        <f t="shared" si="533"/>
        <v>-7.9403122663518557</v>
      </c>
      <c r="R1415">
        <f t="shared" si="534"/>
        <v>4.9414322182247457</v>
      </c>
      <c r="S1415">
        <f t="shared" si="520"/>
        <v>-3.7161242223380628</v>
      </c>
      <c r="T1415">
        <f t="shared" si="535"/>
        <v>-1.0141249728273727</v>
      </c>
      <c r="U1415">
        <f t="shared" si="536"/>
        <v>-1.0141249728273727</v>
      </c>
      <c r="V1415">
        <f t="shared" si="537"/>
        <v>9.3523425543810816</v>
      </c>
      <c r="W1415">
        <f t="shared" si="538"/>
        <v>2.5613628369964574</v>
      </c>
      <c r="X1415">
        <f t="shared" si="539"/>
        <v>15.195809076810896</v>
      </c>
      <c r="Y1415">
        <f t="shared" si="521"/>
        <v>-3.7161242223380628</v>
      </c>
    </row>
    <row r="1416" spans="1:25" x14ac:dyDescent="0.25">
      <c r="A1416">
        <v>1410</v>
      </c>
      <c r="B1416">
        <f t="shared" ref="B1416:B1479" si="540">MOD(A1416,50)+1</f>
        <v>11</v>
      </c>
      <c r="C1416">
        <f t="shared" ref="C1416:C1479" si="541">INT(A1416/50)+1</f>
        <v>29</v>
      </c>
      <c r="D1416">
        <f>IF(B1416=1,#N/A,VLOOKUP(B1416,Potentiel!$C$4:$BB$54,C1416))</f>
        <v>-9.3451917616258768</v>
      </c>
      <c r="E1416">
        <f t="shared" si="522"/>
        <v>-3.9999989999999999</v>
      </c>
      <c r="F1416">
        <f t="shared" si="523"/>
        <v>14.000000999999999</v>
      </c>
      <c r="G1416">
        <f t="shared" ref="G1416:G1479" si="542">D1416</f>
        <v>-9.3451917616258768</v>
      </c>
      <c r="H1416">
        <f t="shared" si="524"/>
        <v>-0.58858874713375309</v>
      </c>
      <c r="I1416">
        <f t="shared" si="525"/>
        <v>-0.58858874713375309</v>
      </c>
      <c r="J1416">
        <f t="shared" si="526"/>
        <v>16.832487548237225</v>
      </c>
      <c r="K1416">
        <f t="shared" si="527"/>
        <v>-3.9999989999999999</v>
      </c>
      <c r="L1416">
        <f t="shared" si="528"/>
        <v>4.7176494951923003</v>
      </c>
      <c r="M1416">
        <f t="shared" si="529"/>
        <v>-16.157859397273917</v>
      </c>
      <c r="N1416">
        <f t="shared" si="530"/>
        <v>1.3281178212447278</v>
      </c>
      <c r="O1416">
        <f t="shared" si="531"/>
        <v>4.4697104748345211</v>
      </c>
      <c r="P1416">
        <f t="shared" si="532"/>
        <v>16.64561240393618</v>
      </c>
      <c r="Q1416">
        <f t="shared" si="533"/>
        <v>-7.0095726711927631</v>
      </c>
      <c r="R1416">
        <f t="shared" si="534"/>
        <v>4.7176494951923003</v>
      </c>
      <c r="S1416">
        <f t="shared" ref="S1416:S1479" si="543">$R$3*(P1416*SIN(O1416+$C$3)+$P$2-15)</f>
        <v>-4.0782065759937485</v>
      </c>
      <c r="T1416">
        <f t="shared" si="535"/>
        <v>-0.97840158143694078</v>
      </c>
      <c r="U1416">
        <f t="shared" si="536"/>
        <v>-0.97840158143694078</v>
      </c>
      <c r="V1416">
        <f t="shared" si="537"/>
        <v>8.4492796019672944</v>
      </c>
      <c r="W1416">
        <f t="shared" si="538"/>
        <v>2.6027956780964314</v>
      </c>
      <c r="X1416">
        <f t="shared" si="539"/>
        <v>14.430715316991883</v>
      </c>
      <c r="Y1416">
        <f t="shared" ref="Y1416:Y1479" si="544">S1416</f>
        <v>-4.0782065759937485</v>
      </c>
    </row>
    <row r="1417" spans="1:25" x14ac:dyDescent="0.25">
      <c r="A1417">
        <v>1411</v>
      </c>
      <c r="B1417">
        <f t="shared" si="540"/>
        <v>12</v>
      </c>
      <c r="C1417">
        <f t="shared" si="541"/>
        <v>29</v>
      </c>
      <c r="D1417">
        <f>IF(B1417=1,#N/A,VLOOKUP(B1417,Potentiel!$C$4:$BB$54,C1417))</f>
        <v>-9.7112763541953377</v>
      </c>
      <c r="E1417">
        <f t="shared" ref="E1417:E1480" si="545">B1417-$I$2/2+0.000001</f>
        <v>-2.9999989999999999</v>
      </c>
      <c r="F1417">
        <f t="shared" ref="F1417:F1480" si="546">C1417-$I$2/2+0.000001</f>
        <v>14.000000999999999</v>
      </c>
      <c r="G1417">
        <f t="shared" si="542"/>
        <v>-9.7112763541953377</v>
      </c>
      <c r="H1417">
        <f t="shared" ref="H1417:H1480" si="547">ATAN(G1417/F1417)</f>
        <v>-0.60645996487651788</v>
      </c>
      <c r="I1417">
        <f t="shared" ref="I1417:I1480" si="548">IF(F1417&gt;0,H1417,PI()+H1417)</f>
        <v>-0.60645996487651788</v>
      </c>
      <c r="J1417">
        <f t="shared" ref="J1417:J1480" si="549">SQRT(F1417^2+G1417^2)</f>
        <v>17.038454050398894</v>
      </c>
      <c r="K1417">
        <f t="shared" ref="K1417:K1480" si="550">E1417</f>
        <v>-2.9999989999999999</v>
      </c>
      <c r="L1417">
        <f t="shared" ref="L1417:L1480" si="551">J1417*COS(I1417+$C$2)</f>
        <v>4.4823348549915032</v>
      </c>
      <c r="M1417">
        <f t="shared" ref="M1417:M1480" si="552">J1417*SIN(I1417+$C$2)</f>
        <v>-16.438296465123226</v>
      </c>
      <c r="N1417">
        <f t="shared" ref="N1417:N1480" si="553">ATAN(M1417/K1417)</f>
        <v>1.3902823237363942</v>
      </c>
      <c r="O1417">
        <f t="shared" ref="O1417:O1480" si="554">IF(K1417&gt;0,N1417,PI()+N1417)</f>
        <v>4.5318749773261873</v>
      </c>
      <c r="P1417">
        <f t="shared" ref="P1417:P1480" si="555">SQRT(K1417^2+M1417^2)</f>
        <v>16.709805045998703</v>
      </c>
      <c r="Q1417">
        <f t="shared" ref="Q1417:Q1480" si="556">P1417*COS(O1417+$C$3)</f>
        <v>-6.0814554029277748</v>
      </c>
      <c r="R1417">
        <f t="shared" ref="R1417:R1480" si="557">L1417</f>
        <v>4.4823348549915032</v>
      </c>
      <c r="S1417">
        <f t="shared" si="543"/>
        <v>-4.4510814915327712</v>
      </c>
      <c r="T1417">
        <f t="shared" ref="T1417:T1480" si="558">ATAN(Q1417/R1417)</f>
        <v>-0.93563506219605264</v>
      </c>
      <c r="U1417">
        <f t="shared" ref="U1417:U1480" si="559">IF(R1417&gt;0,T1417,PI()+T1417)</f>
        <v>-0.93563506219605264</v>
      </c>
      <c r="V1417">
        <f t="shared" ref="V1417:V1480" si="560">SQRT(Q1417^2+R1417^2)</f>
        <v>7.5548279642935041</v>
      </c>
      <c r="W1417">
        <f t="shared" ref="W1417:W1480" si="561">V1417*SIN(U1417+$C$4)</f>
        <v>2.6324205176905564</v>
      </c>
      <c r="X1417">
        <f t="shared" ref="X1417:X1480" si="562">$R$3*(V1417*COS(U1417+$C$4)+$O$2-15)</f>
        <v>13.665095249366267</v>
      </c>
      <c r="Y1417">
        <f t="shared" si="544"/>
        <v>-4.4510814915327712</v>
      </c>
    </row>
    <row r="1418" spans="1:25" x14ac:dyDescent="0.25">
      <c r="A1418">
        <v>1412</v>
      </c>
      <c r="B1418">
        <f t="shared" si="540"/>
        <v>13</v>
      </c>
      <c r="C1418">
        <f t="shared" si="541"/>
        <v>29</v>
      </c>
      <c r="D1418">
        <f>IF(B1418=1,#N/A,VLOOKUP(B1418,Potentiel!$C$4:$BB$54,C1418))</f>
        <v>-10.094633509501927</v>
      </c>
      <c r="E1418">
        <f t="shared" si="545"/>
        <v>-1.9999990000000001</v>
      </c>
      <c r="F1418">
        <f t="shared" si="546"/>
        <v>14.000000999999999</v>
      </c>
      <c r="G1418">
        <f t="shared" si="542"/>
        <v>-10.094633509501927</v>
      </c>
      <c r="H1418">
        <f t="shared" si="547"/>
        <v>-0.62471106749846983</v>
      </c>
      <c r="I1418">
        <f t="shared" si="548"/>
        <v>-0.62471106749846983</v>
      </c>
      <c r="J1418">
        <f t="shared" si="549"/>
        <v>17.259827742221535</v>
      </c>
      <c r="K1418">
        <f t="shared" si="550"/>
        <v>-1.9999990000000001</v>
      </c>
      <c r="L1418">
        <f t="shared" si="551"/>
        <v>4.2359176254757491</v>
      </c>
      <c r="M1418">
        <f t="shared" si="552"/>
        <v>-16.731965083675739</v>
      </c>
      <c r="N1418">
        <f t="shared" si="553"/>
        <v>1.4518291510512547</v>
      </c>
      <c r="O1418">
        <f t="shared" si="554"/>
        <v>4.5934218046410482</v>
      </c>
      <c r="P1418">
        <f t="shared" si="555"/>
        <v>16.851072712481692</v>
      </c>
      <c r="Q1418">
        <f t="shared" si="556"/>
        <v>-5.155862833559727</v>
      </c>
      <c r="R1418">
        <f t="shared" si="557"/>
        <v>4.2359176254757491</v>
      </c>
      <c r="S1418">
        <f t="shared" si="543"/>
        <v>-4.8343471669513436</v>
      </c>
      <c r="T1418">
        <f t="shared" si="558"/>
        <v>-0.88303884585617265</v>
      </c>
      <c r="U1418">
        <f t="shared" si="559"/>
        <v>-0.88303884585617265</v>
      </c>
      <c r="V1418">
        <f t="shared" si="560"/>
        <v>6.672774512022615</v>
      </c>
      <c r="W1418">
        <f t="shared" si="561"/>
        <v>2.650676962122291</v>
      </c>
      <c r="X1418">
        <f t="shared" si="562"/>
        <v>12.898968468126183</v>
      </c>
      <c r="Y1418">
        <f t="shared" si="544"/>
        <v>-4.8343471669513436</v>
      </c>
    </row>
    <row r="1419" spans="1:25" x14ac:dyDescent="0.25">
      <c r="A1419">
        <v>1413</v>
      </c>
      <c r="B1419">
        <f t="shared" si="540"/>
        <v>14</v>
      </c>
      <c r="C1419">
        <f t="shared" si="541"/>
        <v>29</v>
      </c>
      <c r="D1419">
        <f>IF(B1419=1,#N/A,VLOOKUP(B1419,Potentiel!$C$4:$BB$54,C1419))</f>
        <v>-10.494450290828196</v>
      </c>
      <c r="E1419">
        <f t="shared" si="545"/>
        <v>-0.99999899999999997</v>
      </c>
      <c r="F1419">
        <f t="shared" si="546"/>
        <v>14.000000999999999</v>
      </c>
      <c r="G1419">
        <f t="shared" si="542"/>
        <v>-10.494450290828196</v>
      </c>
      <c r="H1419">
        <f t="shared" si="547"/>
        <v>-0.64324732524505479</v>
      </c>
      <c r="I1419">
        <f t="shared" si="548"/>
        <v>-0.64324732524505479</v>
      </c>
      <c r="J1419">
        <f t="shared" si="549"/>
        <v>17.496671537943008</v>
      </c>
      <c r="K1419">
        <f t="shared" si="550"/>
        <v>-0.99999899999999997</v>
      </c>
      <c r="L1419">
        <f t="shared" si="551"/>
        <v>3.9789203522944736</v>
      </c>
      <c r="M1419">
        <f t="shared" si="552"/>
        <v>-17.03824250727644</v>
      </c>
      <c r="N1419">
        <f t="shared" si="553"/>
        <v>1.5121721383163857</v>
      </c>
      <c r="O1419">
        <f t="shared" si="554"/>
        <v>4.6537647919061786</v>
      </c>
      <c r="P1419">
        <f t="shared" si="555"/>
        <v>17.067562970054123</v>
      </c>
      <c r="Q1419">
        <f t="shared" si="556"/>
        <v>-4.2326761376158393</v>
      </c>
      <c r="R1419">
        <f t="shared" si="557"/>
        <v>3.9789203522944736</v>
      </c>
      <c r="S1419">
        <f t="shared" si="543"/>
        <v>-5.2275145589987888</v>
      </c>
      <c r="T1419">
        <f t="shared" si="558"/>
        <v>-0.81629045796126209</v>
      </c>
      <c r="U1419">
        <f t="shared" si="559"/>
        <v>-0.81629045796126209</v>
      </c>
      <c r="V1419">
        <f t="shared" si="560"/>
        <v>5.8092473226611476</v>
      </c>
      <c r="W1419">
        <f t="shared" si="561"/>
        <v>2.6581000672479402</v>
      </c>
      <c r="X1419">
        <f t="shared" si="562"/>
        <v>12.132358821852117</v>
      </c>
      <c r="Y1419">
        <f t="shared" si="544"/>
        <v>-5.2275145589987888</v>
      </c>
    </row>
    <row r="1420" spans="1:25" x14ac:dyDescent="0.25">
      <c r="A1420">
        <v>1414</v>
      </c>
      <c r="B1420">
        <f t="shared" si="540"/>
        <v>15</v>
      </c>
      <c r="C1420">
        <f t="shared" si="541"/>
        <v>29</v>
      </c>
      <c r="D1420">
        <f>IF(B1420=1,#N/A,VLOOKUP(B1420,Potentiel!$C$4:$BB$54,C1420))</f>
        <v>-10.910110329100007</v>
      </c>
      <c r="E1420">
        <f t="shared" si="545"/>
        <v>9.9999999999999995E-7</v>
      </c>
      <c r="F1420">
        <f t="shared" si="546"/>
        <v>14.000000999999999</v>
      </c>
      <c r="G1420">
        <f t="shared" si="542"/>
        <v>-10.910110329100007</v>
      </c>
      <c r="H1420">
        <f t="shared" si="547"/>
        <v>-0.66198691134142174</v>
      </c>
      <c r="I1420">
        <f t="shared" si="548"/>
        <v>-0.66198691134142174</v>
      </c>
      <c r="J1420">
        <f t="shared" si="549"/>
        <v>17.749099565700106</v>
      </c>
      <c r="K1420">
        <f t="shared" si="550"/>
        <v>9.9999999999999995E-7</v>
      </c>
      <c r="L1420">
        <f t="shared" si="551"/>
        <v>3.7117392298515206</v>
      </c>
      <c r="M1420">
        <f t="shared" si="552"/>
        <v>-17.356656569821187</v>
      </c>
      <c r="N1420">
        <f t="shared" si="553"/>
        <v>-1.5707962691801138</v>
      </c>
      <c r="O1420">
        <f t="shared" si="554"/>
        <v>-1.5707962691801138</v>
      </c>
      <c r="P1420">
        <f t="shared" si="555"/>
        <v>17.356656569821215</v>
      </c>
      <c r="Q1420">
        <f t="shared" si="556"/>
        <v>-3.311805221556106</v>
      </c>
      <c r="R1420">
        <f t="shared" si="557"/>
        <v>3.7117392298515206</v>
      </c>
      <c r="S1420">
        <f t="shared" si="543"/>
        <v>-5.6302128748087688</v>
      </c>
      <c r="T1420">
        <f t="shared" si="558"/>
        <v>-0.728517680341915</v>
      </c>
      <c r="U1420">
        <f t="shared" si="559"/>
        <v>-0.728517680341915</v>
      </c>
      <c r="V1420">
        <f t="shared" si="560"/>
        <v>4.9744408666648203</v>
      </c>
      <c r="W1420">
        <f t="shared" si="561"/>
        <v>2.6550955127172058</v>
      </c>
      <c r="X1420">
        <f t="shared" si="562"/>
        <v>11.365284392551121</v>
      </c>
      <c r="Y1420">
        <f t="shared" si="544"/>
        <v>-5.6302128748087688</v>
      </c>
    </row>
    <row r="1421" spans="1:25" x14ac:dyDescent="0.25">
      <c r="A1421">
        <v>1415</v>
      </c>
      <c r="B1421">
        <f t="shared" si="540"/>
        <v>16</v>
      </c>
      <c r="C1421">
        <f t="shared" si="541"/>
        <v>29</v>
      </c>
      <c r="D1421">
        <f>IF(B1421=1,#N/A,VLOOKUP(B1421,Potentiel!$C$4:$BB$54,C1421))</f>
        <v>-11.341486462490918</v>
      </c>
      <c r="E1421">
        <f t="shared" si="545"/>
        <v>1.0000009999999999</v>
      </c>
      <c r="F1421">
        <f t="shared" si="546"/>
        <v>14.000000999999999</v>
      </c>
      <c r="G1421">
        <f t="shared" si="542"/>
        <v>-11.341486462490918</v>
      </c>
      <c r="H1421">
        <f t="shared" si="547"/>
        <v>-0.6808729026552417</v>
      </c>
      <c r="I1421">
        <f t="shared" si="548"/>
        <v>-0.6808729026552417</v>
      </c>
      <c r="J1421">
        <f t="shared" si="549"/>
        <v>18.017473273987829</v>
      </c>
      <c r="K1421">
        <f t="shared" si="550"/>
        <v>1.0000009999999999</v>
      </c>
      <c r="L1421">
        <f t="shared" si="551"/>
        <v>3.434455996193353</v>
      </c>
      <c r="M1421">
        <f t="shared" si="552"/>
        <v>-17.68710985969944</v>
      </c>
      <c r="N1421">
        <f t="shared" si="553"/>
        <v>-1.5143180488065608</v>
      </c>
      <c r="O1421">
        <f t="shared" si="554"/>
        <v>-1.5143180488065608</v>
      </c>
      <c r="P1421">
        <f t="shared" si="555"/>
        <v>17.715356535759536</v>
      </c>
      <c r="Q1421">
        <f t="shared" si="556"/>
        <v>-2.3932314983689822</v>
      </c>
      <c r="R1421">
        <f t="shared" si="557"/>
        <v>3.434455996193353</v>
      </c>
      <c r="S1421">
        <f t="shared" si="543"/>
        <v>-6.0423656168733659</v>
      </c>
      <c r="T1421">
        <f t="shared" si="558"/>
        <v>-0.60859518488379483</v>
      </c>
      <c r="U1421">
        <f t="shared" si="559"/>
        <v>-0.60859518488379483</v>
      </c>
      <c r="V1421">
        <f t="shared" si="560"/>
        <v>4.1860536301597859</v>
      </c>
      <c r="W1421">
        <f t="shared" si="561"/>
        <v>2.64174699345797</v>
      </c>
      <c r="X1421">
        <f t="shared" si="562"/>
        <v>10.597748910684595</v>
      </c>
      <c r="Y1421">
        <f t="shared" si="544"/>
        <v>-6.0423656168733659</v>
      </c>
    </row>
    <row r="1422" spans="1:25" x14ac:dyDescent="0.25">
      <c r="A1422">
        <v>1416</v>
      </c>
      <c r="B1422">
        <f t="shared" si="540"/>
        <v>17</v>
      </c>
      <c r="C1422">
        <f t="shared" si="541"/>
        <v>29</v>
      </c>
      <c r="D1422">
        <f>IF(B1422=1,#N/A,VLOOKUP(B1422,Potentiel!$C$4:$BB$54,C1422))</f>
        <v>-11.788946713529327</v>
      </c>
      <c r="E1422">
        <f t="shared" si="545"/>
        <v>2.0000010000000001</v>
      </c>
      <c r="F1422">
        <f t="shared" si="546"/>
        <v>14.000000999999999</v>
      </c>
      <c r="G1422">
        <f t="shared" si="542"/>
        <v>-11.788946713529327</v>
      </c>
      <c r="H1422">
        <f t="shared" si="547"/>
        <v>-0.69987081091608105</v>
      </c>
      <c r="I1422">
        <f t="shared" si="548"/>
        <v>-0.69987081091608105</v>
      </c>
      <c r="J1422">
        <f t="shared" si="549"/>
        <v>18.302439526315471</v>
      </c>
      <c r="K1422">
        <f t="shared" si="550"/>
        <v>2.0000010000000001</v>
      </c>
      <c r="L1422">
        <f t="shared" si="551"/>
        <v>3.1468340909986359</v>
      </c>
      <c r="M1422">
        <f t="shared" si="552"/>
        <v>-18.029884298524038</v>
      </c>
      <c r="N1422">
        <f t="shared" si="553"/>
        <v>-1.460320973809925</v>
      </c>
      <c r="O1422">
        <f t="shared" si="554"/>
        <v>-1.460320973809925</v>
      </c>
      <c r="P1422">
        <f t="shared" si="555"/>
        <v>18.140472204939005</v>
      </c>
      <c r="Q1422">
        <f t="shared" si="556"/>
        <v>-1.4770087612342007</v>
      </c>
      <c r="R1422">
        <f t="shared" si="557"/>
        <v>3.1468340909986359</v>
      </c>
      <c r="S1422">
        <f t="shared" si="543"/>
        <v>-6.4641941787275989</v>
      </c>
      <c r="T1422">
        <f t="shared" si="558"/>
        <v>-0.43883934429020621</v>
      </c>
      <c r="U1422">
        <f t="shared" si="559"/>
        <v>-0.43883934429020621</v>
      </c>
      <c r="V1422">
        <f t="shared" si="560"/>
        <v>3.4762220408129569</v>
      </c>
      <c r="W1422">
        <f t="shared" si="561"/>
        <v>2.6178122856847303</v>
      </c>
      <c r="X1422">
        <f t="shared" si="562"/>
        <v>9.829741579821917</v>
      </c>
      <c r="Y1422">
        <f t="shared" si="544"/>
        <v>-6.4641941787275989</v>
      </c>
    </row>
    <row r="1423" spans="1:25" x14ac:dyDescent="0.25">
      <c r="A1423">
        <v>1417</v>
      </c>
      <c r="B1423">
        <f t="shared" si="540"/>
        <v>18</v>
      </c>
      <c r="C1423">
        <f t="shared" si="541"/>
        <v>29</v>
      </c>
      <c r="D1423">
        <f>IF(B1423=1,#N/A,VLOOKUP(B1423,Potentiel!$C$4:$BB$54,C1423))</f>
        <v>-12.252952544897825</v>
      </c>
      <c r="E1423">
        <f t="shared" si="545"/>
        <v>3.0000010000000001</v>
      </c>
      <c r="F1423">
        <f t="shared" si="546"/>
        <v>14.000000999999999</v>
      </c>
      <c r="G1423">
        <f t="shared" si="542"/>
        <v>-12.252952544897825</v>
      </c>
      <c r="H1423">
        <f t="shared" si="547"/>
        <v>-0.71894939729761054</v>
      </c>
      <c r="I1423">
        <f t="shared" si="548"/>
        <v>-0.71894939729761054</v>
      </c>
      <c r="J1423">
        <f t="shared" si="549"/>
        <v>18.604700321894978</v>
      </c>
      <c r="K1423">
        <f t="shared" si="550"/>
        <v>3.0000010000000001</v>
      </c>
      <c r="L1423">
        <f t="shared" si="551"/>
        <v>2.8485768917726624</v>
      </c>
      <c r="M1423">
        <f t="shared" si="552"/>
        <v>-18.385333387218679</v>
      </c>
      <c r="N1423">
        <f t="shared" si="553"/>
        <v>-1.4090482238774178</v>
      </c>
      <c r="O1423">
        <f t="shared" si="554"/>
        <v>-1.4090482238774178</v>
      </c>
      <c r="P1423">
        <f t="shared" si="555"/>
        <v>18.628485976030873</v>
      </c>
      <c r="Q1423">
        <f t="shared" si="556"/>
        <v>-0.56320446130786972</v>
      </c>
      <c r="R1423">
        <f t="shared" si="557"/>
        <v>2.8485768917726624</v>
      </c>
      <c r="S1423">
        <f t="shared" si="543"/>
        <v>-6.8959761652643214</v>
      </c>
      <c r="T1423">
        <f t="shared" si="558"/>
        <v>-0.1951968338427473</v>
      </c>
      <c r="U1423">
        <f t="shared" si="559"/>
        <v>-0.1951968338427473</v>
      </c>
      <c r="V1423">
        <f t="shared" si="560"/>
        <v>2.9037199543995782</v>
      </c>
      <c r="W1423">
        <f t="shared" si="561"/>
        <v>2.582987665496856</v>
      </c>
      <c r="X1423">
        <f t="shared" si="562"/>
        <v>9.0612488623411629</v>
      </c>
      <c r="Y1423">
        <f t="shared" si="544"/>
        <v>-6.8959761652643214</v>
      </c>
    </row>
    <row r="1424" spans="1:25" x14ac:dyDescent="0.25">
      <c r="A1424">
        <v>1418</v>
      </c>
      <c r="B1424">
        <f t="shared" si="540"/>
        <v>19</v>
      </c>
      <c r="C1424">
        <f t="shared" si="541"/>
        <v>29</v>
      </c>
      <c r="D1424">
        <f>IF(B1424=1,#N/A,VLOOKUP(B1424,Potentiel!$C$4:$BB$54,C1424))</f>
        <v>-12.733350943256722</v>
      </c>
      <c r="E1424">
        <f t="shared" si="545"/>
        <v>4.0000010000000001</v>
      </c>
      <c r="F1424">
        <f t="shared" si="546"/>
        <v>14.000000999999999</v>
      </c>
      <c r="G1424">
        <f t="shared" si="542"/>
        <v>-12.733350943256722</v>
      </c>
      <c r="H1424">
        <f t="shared" si="547"/>
        <v>-0.73805267977724442</v>
      </c>
      <c r="I1424">
        <f t="shared" si="548"/>
        <v>-0.73805267977724442</v>
      </c>
      <c r="J1424">
        <f t="shared" si="549"/>
        <v>18.924541057688501</v>
      </c>
      <c r="K1424">
        <f t="shared" si="550"/>
        <v>4.0000010000000001</v>
      </c>
      <c r="L1424">
        <f t="shared" si="551"/>
        <v>2.5397827535943041</v>
      </c>
      <c r="M1424">
        <f t="shared" si="552"/>
        <v>-18.753339910764769</v>
      </c>
      <c r="N1424">
        <f t="shared" si="553"/>
        <v>-1.3606500295266273</v>
      </c>
      <c r="O1424">
        <f t="shared" si="554"/>
        <v>-1.3606500295266273</v>
      </c>
      <c r="P1424">
        <f t="shared" si="555"/>
        <v>19.175186200104648</v>
      </c>
      <c r="Q1424">
        <f t="shared" si="556"/>
        <v>0.3482037670899526</v>
      </c>
      <c r="R1424">
        <f t="shared" si="557"/>
        <v>2.5397827535943041</v>
      </c>
      <c r="S1424">
        <f t="shared" si="543"/>
        <v>-7.337619527324688</v>
      </c>
      <c r="T1424">
        <f t="shared" si="558"/>
        <v>0.13625039018949087</v>
      </c>
      <c r="U1424">
        <f t="shared" si="559"/>
        <v>0.13625039018949087</v>
      </c>
      <c r="V1424">
        <f t="shared" si="560"/>
        <v>2.5635409688301647</v>
      </c>
      <c r="W1424">
        <f t="shared" si="561"/>
        <v>2.5373738426811467</v>
      </c>
      <c r="X1424">
        <f t="shared" si="562"/>
        <v>8.2922752470922809</v>
      </c>
      <c r="Y1424">
        <f t="shared" si="544"/>
        <v>-7.337619527324688</v>
      </c>
    </row>
    <row r="1425" spans="1:25" x14ac:dyDescent="0.25">
      <c r="A1425">
        <v>1419</v>
      </c>
      <c r="B1425">
        <f t="shared" si="540"/>
        <v>20</v>
      </c>
      <c r="C1425">
        <f t="shared" si="541"/>
        <v>29</v>
      </c>
      <c r="D1425">
        <f>IF(B1425=1,#N/A,VLOOKUP(B1425,Potentiel!$C$4:$BB$54,C1425))</f>
        <v>-13.228588183505448</v>
      </c>
      <c r="E1425">
        <f t="shared" si="545"/>
        <v>5.0000010000000001</v>
      </c>
      <c r="F1425">
        <f t="shared" si="546"/>
        <v>14.000000999999999</v>
      </c>
      <c r="G1425">
        <f t="shared" si="542"/>
        <v>-13.228588183505448</v>
      </c>
      <c r="H1425">
        <f t="shared" si="547"/>
        <v>-0.7570747522775706</v>
      </c>
      <c r="I1425">
        <f t="shared" si="548"/>
        <v>-0.7570747522775706</v>
      </c>
      <c r="J1425">
        <f t="shared" si="549"/>
        <v>19.261245373256138</v>
      </c>
      <c r="K1425">
        <f t="shared" si="550"/>
        <v>5.0000010000000001</v>
      </c>
      <c r="L1425">
        <f t="shared" si="551"/>
        <v>2.2214503917070689</v>
      </c>
      <c r="M1425">
        <f t="shared" si="552"/>
        <v>-19.132713646682884</v>
      </c>
      <c r="N1425">
        <f t="shared" si="553"/>
        <v>-1.3151804927994046</v>
      </c>
      <c r="O1425">
        <f t="shared" si="554"/>
        <v>-1.3151804927994046</v>
      </c>
      <c r="P1425">
        <f t="shared" si="555"/>
        <v>19.775255788129932</v>
      </c>
      <c r="Q1425">
        <f t="shared" si="556"/>
        <v>1.2574430291148329</v>
      </c>
      <c r="R1425">
        <f t="shared" si="557"/>
        <v>2.2214503917070689</v>
      </c>
      <c r="S1425">
        <f t="shared" si="543"/>
        <v>-7.788189581116578</v>
      </c>
      <c r="T1425">
        <f t="shared" si="558"/>
        <v>0.51507904878815525</v>
      </c>
      <c r="U1425">
        <f t="shared" si="559"/>
        <v>0.51507904878815525</v>
      </c>
      <c r="V1425">
        <f t="shared" si="560"/>
        <v>2.5526466293408054</v>
      </c>
      <c r="W1425">
        <f t="shared" si="561"/>
        <v>2.4819934426109098</v>
      </c>
      <c r="X1425">
        <f t="shared" si="562"/>
        <v>7.5228663146688266</v>
      </c>
      <c r="Y1425">
        <f t="shared" si="544"/>
        <v>-7.788189581116578</v>
      </c>
    </row>
    <row r="1426" spans="1:25" x14ac:dyDescent="0.25">
      <c r="A1426">
        <v>1420</v>
      </c>
      <c r="B1426">
        <f t="shared" si="540"/>
        <v>21</v>
      </c>
      <c r="C1426">
        <f t="shared" si="541"/>
        <v>29</v>
      </c>
      <c r="D1426">
        <f>IF(B1426=1,#N/A,VLOOKUP(B1426,Potentiel!$C$4:$BB$54,C1426))</f>
        <v>-13.735025162685048</v>
      </c>
      <c r="E1426">
        <f t="shared" si="545"/>
        <v>6.0000010000000001</v>
      </c>
      <c r="F1426">
        <f t="shared" si="546"/>
        <v>14.000000999999999</v>
      </c>
      <c r="G1426">
        <f t="shared" si="542"/>
        <v>-13.735025162685048</v>
      </c>
      <c r="H1426">
        <f t="shared" si="547"/>
        <v>-0.77584462000987175</v>
      </c>
      <c r="I1426">
        <f t="shared" si="548"/>
        <v>-0.77584462000987175</v>
      </c>
      <c r="J1426">
        <f t="shared" si="549"/>
        <v>19.612520088443311</v>
      </c>
      <c r="K1426">
        <f t="shared" si="550"/>
        <v>6.0000010000000001</v>
      </c>
      <c r="L1426">
        <f t="shared" si="551"/>
        <v>1.8959189764033431</v>
      </c>
      <c r="M1426">
        <f t="shared" si="552"/>
        <v>-19.52066688037338</v>
      </c>
      <c r="N1426">
        <f t="shared" si="553"/>
        <v>-1.2725949612302161</v>
      </c>
      <c r="O1426">
        <f t="shared" si="554"/>
        <v>-1.2725949612302161</v>
      </c>
      <c r="P1426">
        <f t="shared" si="555"/>
        <v>20.421959931762355</v>
      </c>
      <c r="Q1426">
        <f t="shared" si="556"/>
        <v>2.1650452457889293</v>
      </c>
      <c r="R1426">
        <f t="shared" si="557"/>
        <v>1.8959189764033431</v>
      </c>
      <c r="S1426">
        <f t="shared" si="543"/>
        <v>-8.2454971294954245</v>
      </c>
      <c r="T1426">
        <f t="shared" si="558"/>
        <v>0.85157291808558766</v>
      </c>
      <c r="U1426">
        <f t="shared" si="559"/>
        <v>0.85157291808558766</v>
      </c>
      <c r="V1426">
        <f t="shared" si="560"/>
        <v>2.8778341997758567</v>
      </c>
      <c r="W1426">
        <f t="shared" si="561"/>
        <v>2.4192416373925449</v>
      </c>
      <c r="X1426">
        <f t="shared" si="562"/>
        <v>6.7531288229990629</v>
      </c>
      <c r="Y1426">
        <f t="shared" si="544"/>
        <v>-8.2454971294954245</v>
      </c>
    </row>
    <row r="1427" spans="1:25" x14ac:dyDescent="0.25">
      <c r="A1427">
        <v>1421</v>
      </c>
      <c r="B1427">
        <f t="shared" si="540"/>
        <v>22</v>
      </c>
      <c r="C1427">
        <f t="shared" si="541"/>
        <v>29</v>
      </c>
      <c r="D1427">
        <f>IF(B1427=1,#N/A,VLOOKUP(B1427,Potentiel!$C$4:$BB$54,C1427))</f>
        <v>-14.246420551117685</v>
      </c>
      <c r="E1427">
        <f t="shared" si="545"/>
        <v>7.0000010000000001</v>
      </c>
      <c r="F1427">
        <f t="shared" si="546"/>
        <v>14.000000999999999</v>
      </c>
      <c r="G1427">
        <f t="shared" si="542"/>
        <v>-14.246420551117685</v>
      </c>
      <c r="H1427">
        <f t="shared" si="547"/>
        <v>-0.7941218631254362</v>
      </c>
      <c r="I1427">
        <f t="shared" si="548"/>
        <v>-0.7941218631254362</v>
      </c>
      <c r="J1427">
        <f t="shared" si="549"/>
        <v>19.973996258117936</v>
      </c>
      <c r="K1427">
        <f t="shared" si="550"/>
        <v>7.0000010000000001</v>
      </c>
      <c r="L1427">
        <f t="shared" si="551"/>
        <v>1.5672003570680091</v>
      </c>
      <c r="M1427">
        <f t="shared" si="552"/>
        <v>-19.912418475918873</v>
      </c>
      <c r="N1427">
        <f t="shared" si="553"/>
        <v>-1.2327507024668085</v>
      </c>
      <c r="O1427">
        <f t="shared" si="554"/>
        <v>-1.2327507024668085</v>
      </c>
      <c r="P1427">
        <f t="shared" si="555"/>
        <v>21.106975708521489</v>
      </c>
      <c r="Q1427">
        <f t="shared" si="556"/>
        <v>3.0719227008534018</v>
      </c>
      <c r="R1427">
        <f t="shared" si="557"/>
        <v>1.5672003570680091</v>
      </c>
      <c r="S1427">
        <f t="shared" si="543"/>
        <v>-8.705787538073821</v>
      </c>
      <c r="T1427">
        <f t="shared" si="558"/>
        <v>1.0990464904068642</v>
      </c>
      <c r="U1427">
        <f t="shared" si="559"/>
        <v>1.0990464904068642</v>
      </c>
      <c r="V1427">
        <f t="shared" si="560"/>
        <v>3.4485976917020276</v>
      </c>
      <c r="W1427">
        <f t="shared" si="561"/>
        <v>2.3532263236477786</v>
      </c>
      <c r="X1427">
        <f t="shared" si="562"/>
        <v>5.9832458697951356</v>
      </c>
      <c r="Y1427">
        <f t="shared" si="544"/>
        <v>-8.705787538073821</v>
      </c>
    </row>
    <row r="1428" spans="1:25" x14ac:dyDescent="0.25">
      <c r="A1428">
        <v>1422</v>
      </c>
      <c r="B1428">
        <f t="shared" si="540"/>
        <v>23</v>
      </c>
      <c r="C1428">
        <f t="shared" si="541"/>
        <v>29</v>
      </c>
      <c r="D1428">
        <f>IF(B1428=1,#N/A,VLOOKUP(B1428,Potentiel!$C$4:$BB$54,C1428))</f>
        <v>-14.753591729575335</v>
      </c>
      <c r="E1428">
        <f t="shared" si="545"/>
        <v>8.0000009999999993</v>
      </c>
      <c r="F1428">
        <f t="shared" si="546"/>
        <v>14.000000999999999</v>
      </c>
      <c r="G1428">
        <f t="shared" si="542"/>
        <v>-14.753591729575335</v>
      </c>
      <c r="H1428">
        <f t="shared" si="547"/>
        <v>-0.81160074139264737</v>
      </c>
      <c r="I1428">
        <f t="shared" si="548"/>
        <v>-0.81160074139264737</v>
      </c>
      <c r="J1428">
        <f t="shared" si="549"/>
        <v>20.338842074292103</v>
      </c>
      <c r="K1428">
        <f t="shared" si="550"/>
        <v>8.0000009999999993</v>
      </c>
      <c r="L1428">
        <f t="shared" si="551"/>
        <v>1.2411970075653129</v>
      </c>
      <c r="M1428">
        <f t="shared" si="552"/>
        <v>-20.300934138886458</v>
      </c>
      <c r="N1428">
        <f t="shared" si="553"/>
        <v>-1.1954119418612923</v>
      </c>
      <c r="O1428">
        <f t="shared" si="554"/>
        <v>-1.1954119418612923</v>
      </c>
      <c r="P1428">
        <f t="shared" si="555"/>
        <v>21.820356159132846</v>
      </c>
      <c r="Q1428">
        <f t="shared" si="556"/>
        <v>3.979417600962166</v>
      </c>
      <c r="R1428">
        <f t="shared" si="557"/>
        <v>1.2411970075653129</v>
      </c>
      <c r="S1428">
        <f t="shared" si="543"/>
        <v>-9.1635367631463964</v>
      </c>
      <c r="T1428">
        <f t="shared" si="558"/>
        <v>1.2684543560974437</v>
      </c>
      <c r="U1428">
        <f t="shared" si="559"/>
        <v>1.2684543560974437</v>
      </c>
      <c r="V1428">
        <f t="shared" si="560"/>
        <v>4.168493067576887</v>
      </c>
      <c r="W1428">
        <f t="shared" si="561"/>
        <v>2.2899912857066371</v>
      </c>
      <c r="X1428">
        <f t="shared" si="562"/>
        <v>5.2134868394124716</v>
      </c>
      <c r="Y1428">
        <f t="shared" si="544"/>
        <v>-9.1635367631463964</v>
      </c>
    </row>
    <row r="1429" spans="1:25" x14ac:dyDescent="0.25">
      <c r="A1429">
        <v>1423</v>
      </c>
      <c r="B1429">
        <f t="shared" si="540"/>
        <v>24</v>
      </c>
      <c r="C1429">
        <f t="shared" si="541"/>
        <v>29</v>
      </c>
      <c r="D1429">
        <f>IF(B1429=1,#N/A,VLOOKUP(B1429,Potentiel!$C$4:$BB$54,C1429))</f>
        <v>-15.244287687579572</v>
      </c>
      <c r="E1429">
        <f t="shared" si="545"/>
        <v>9.0000009999999993</v>
      </c>
      <c r="F1429">
        <f t="shared" si="546"/>
        <v>14.000000999999999</v>
      </c>
      <c r="G1429">
        <f t="shared" si="542"/>
        <v>-15.244287687579572</v>
      </c>
      <c r="H1429">
        <f t="shared" si="547"/>
        <v>-0.82792053954741229</v>
      </c>
      <c r="I1429">
        <f t="shared" si="548"/>
        <v>-0.82792053954741229</v>
      </c>
      <c r="J1429">
        <f t="shared" si="549"/>
        <v>20.697544180450276</v>
      </c>
      <c r="K1429">
        <f t="shared" si="550"/>
        <v>9.0000009999999993</v>
      </c>
      <c r="L1429">
        <f t="shared" si="551"/>
        <v>0.92578372563691991</v>
      </c>
      <c r="M1429">
        <f t="shared" si="552"/>
        <v>-20.676829050776547</v>
      </c>
      <c r="N1429">
        <f t="shared" si="553"/>
        <v>-1.1602592515142174</v>
      </c>
      <c r="O1429">
        <f t="shared" si="554"/>
        <v>-1.1602592515142174</v>
      </c>
      <c r="P1429">
        <f t="shared" si="555"/>
        <v>22.550638075119689</v>
      </c>
      <c r="Q1429">
        <f t="shared" si="556"/>
        <v>4.8893206539049272</v>
      </c>
      <c r="R1429">
        <f t="shared" si="557"/>
        <v>0.92578372563691991</v>
      </c>
      <c r="S1429">
        <f t="shared" si="543"/>
        <v>-9.6113748903524119</v>
      </c>
      <c r="T1429">
        <f t="shared" si="558"/>
        <v>1.3836636122712507</v>
      </c>
      <c r="U1429">
        <f t="shared" si="559"/>
        <v>1.3836636122712507</v>
      </c>
      <c r="V1429">
        <f t="shared" si="560"/>
        <v>4.97619653584497</v>
      </c>
      <c r="W1429">
        <f t="shared" si="561"/>
        <v>2.2375998509616375</v>
      </c>
      <c r="X1429">
        <f t="shared" si="562"/>
        <v>4.4442111315472577</v>
      </c>
      <c r="Y1429">
        <f t="shared" si="544"/>
        <v>-9.6113748903524119</v>
      </c>
    </row>
    <row r="1430" spans="1:25" x14ac:dyDescent="0.25">
      <c r="A1430">
        <v>1424</v>
      </c>
      <c r="B1430">
        <f t="shared" si="540"/>
        <v>25</v>
      </c>
      <c r="C1430">
        <f t="shared" si="541"/>
        <v>29</v>
      </c>
      <c r="D1430">
        <f>IF(B1430=1,#N/A,VLOOKUP(B1430,Potentiel!$C$4:$BB$54,C1430))</f>
        <v>-15.703367989131308</v>
      </c>
      <c r="E1430">
        <f t="shared" si="545"/>
        <v>10.000000999999999</v>
      </c>
      <c r="F1430">
        <f t="shared" si="546"/>
        <v>14.000000999999999</v>
      </c>
      <c r="G1430">
        <f t="shared" si="542"/>
        <v>-15.703367989131308</v>
      </c>
      <c r="H1430">
        <f t="shared" si="547"/>
        <v>-0.84268134431724206</v>
      </c>
      <c r="I1430">
        <f t="shared" si="548"/>
        <v>-0.84268134431724206</v>
      </c>
      <c r="J1430">
        <f t="shared" si="549"/>
        <v>21.037960790011823</v>
      </c>
      <c r="K1430">
        <f t="shared" si="550"/>
        <v>10.000000999999999</v>
      </c>
      <c r="L1430">
        <f t="shared" si="551"/>
        <v>0.6306925959483034</v>
      </c>
      <c r="M1430">
        <f t="shared" si="552"/>
        <v>-21.028504964725641</v>
      </c>
      <c r="N1430">
        <f t="shared" si="553"/>
        <v>-1.1269033896970104</v>
      </c>
      <c r="O1430">
        <f t="shared" si="554"/>
        <v>-1.1269033896970104</v>
      </c>
      <c r="P1430">
        <f t="shared" si="555"/>
        <v>23.285146360963505</v>
      </c>
      <c r="Q1430">
        <f t="shared" si="556"/>
        <v>5.8038449095138347</v>
      </c>
      <c r="R1430">
        <f t="shared" si="557"/>
        <v>0.6306925959483034</v>
      </c>
      <c r="S1430">
        <f t="shared" si="543"/>
        <v>-10.040193796170636</v>
      </c>
      <c r="T1430">
        <f t="shared" si="558"/>
        <v>1.4625530010474608</v>
      </c>
      <c r="U1430">
        <f t="shared" si="559"/>
        <v>1.4625530010474608</v>
      </c>
      <c r="V1430">
        <f t="shared" si="560"/>
        <v>5.8380124087118608</v>
      </c>
      <c r="W1430">
        <f t="shared" si="561"/>
        <v>2.20601709882735</v>
      </c>
      <c r="X1430">
        <f t="shared" si="562"/>
        <v>3.6758629110386409</v>
      </c>
      <c r="Y1430">
        <f t="shared" si="544"/>
        <v>-10.040193796170636</v>
      </c>
    </row>
    <row r="1431" spans="1:25" x14ac:dyDescent="0.25">
      <c r="A1431">
        <v>1425</v>
      </c>
      <c r="B1431">
        <f t="shared" si="540"/>
        <v>26</v>
      </c>
      <c r="C1431">
        <f t="shared" si="541"/>
        <v>29</v>
      </c>
      <c r="D1431">
        <f>IF(B1431=1,#N/A,VLOOKUP(B1431,Potentiel!$C$4:$BB$54,C1431))</f>
        <v>-16.113423423253568</v>
      </c>
      <c r="E1431">
        <f t="shared" si="545"/>
        <v>11.000000999999999</v>
      </c>
      <c r="F1431">
        <f t="shared" si="546"/>
        <v>14.000000999999999</v>
      </c>
      <c r="G1431">
        <f t="shared" si="542"/>
        <v>-16.113423423253568</v>
      </c>
      <c r="H1431">
        <f t="shared" si="547"/>
        <v>-0.85546534369829752</v>
      </c>
      <c r="I1431">
        <f t="shared" si="548"/>
        <v>-0.85546534369829752</v>
      </c>
      <c r="J1431">
        <f t="shared" si="549"/>
        <v>21.345782778269289</v>
      </c>
      <c r="K1431">
        <f t="shared" si="550"/>
        <v>11.000000999999999</v>
      </c>
      <c r="L1431">
        <f t="shared" si="551"/>
        <v>0.36711404360987987</v>
      </c>
      <c r="M1431">
        <f t="shared" si="552"/>
        <v>-21.342625651405736</v>
      </c>
      <c r="N1431">
        <f t="shared" si="553"/>
        <v>-1.0949043216585697</v>
      </c>
      <c r="O1431">
        <f t="shared" si="554"/>
        <v>-1.0949043216585697</v>
      </c>
      <c r="P1431">
        <f t="shared" si="555"/>
        <v>24.010574580714287</v>
      </c>
      <c r="Q1431">
        <f t="shared" si="556"/>
        <v>6.7255350403090821</v>
      </c>
      <c r="R1431">
        <f t="shared" si="557"/>
        <v>0.36711404360987987</v>
      </c>
      <c r="S1431">
        <f t="shared" si="543"/>
        <v>-10.439520516414612</v>
      </c>
      <c r="T1431">
        <f t="shared" si="558"/>
        <v>1.5162653367279548</v>
      </c>
      <c r="U1431">
        <f t="shared" si="559"/>
        <v>1.5162653367279548</v>
      </c>
      <c r="V1431">
        <f t="shared" si="560"/>
        <v>6.7355470675692617</v>
      </c>
      <c r="W1431">
        <f t="shared" si="561"/>
        <v>2.2067013631285763</v>
      </c>
      <c r="X1431">
        <f t="shared" si="562"/>
        <v>2.9089529002590524</v>
      </c>
      <c r="Y1431">
        <f t="shared" si="544"/>
        <v>-10.439520516414612</v>
      </c>
    </row>
    <row r="1432" spans="1:25" x14ac:dyDescent="0.25">
      <c r="A1432">
        <v>1426</v>
      </c>
      <c r="B1432">
        <f t="shared" si="540"/>
        <v>27</v>
      </c>
      <c r="C1432">
        <f t="shared" si="541"/>
        <v>29</v>
      </c>
      <c r="D1432">
        <f>IF(B1432=1,#N/A,VLOOKUP(B1432,Potentiel!$C$4:$BB$54,C1432))</f>
        <v>-16.45595400051759</v>
      </c>
      <c r="E1432">
        <f t="shared" si="545"/>
        <v>12.000000999999999</v>
      </c>
      <c r="F1432">
        <f t="shared" si="546"/>
        <v>14.000000999999999</v>
      </c>
      <c r="G1432">
        <f t="shared" si="542"/>
        <v>-16.45595400051759</v>
      </c>
      <c r="H1432">
        <f t="shared" si="547"/>
        <v>-0.86586355051397235</v>
      </c>
      <c r="I1432">
        <f t="shared" si="548"/>
        <v>-0.86586355051397235</v>
      </c>
      <c r="J1432">
        <f t="shared" si="549"/>
        <v>21.605518972409616</v>
      </c>
      <c r="K1432">
        <f t="shared" si="550"/>
        <v>12.000000999999999</v>
      </c>
      <c r="L1432">
        <f t="shared" si="551"/>
        <v>0.14693963260579138</v>
      </c>
      <c r="M1432">
        <f t="shared" si="552"/>
        <v>-21.605019296717177</v>
      </c>
      <c r="N1432">
        <f t="shared" si="553"/>
        <v>-1.0637964192147913</v>
      </c>
      <c r="O1432">
        <f t="shared" si="554"/>
        <v>-1.0637964192147913</v>
      </c>
      <c r="P1432">
        <f t="shared" si="555"/>
        <v>24.713900598884074</v>
      </c>
      <c r="Q1432">
        <f t="shared" si="556"/>
        <v>7.6570951559016782</v>
      </c>
      <c r="R1432">
        <f t="shared" si="557"/>
        <v>0.14693963260579138</v>
      </c>
      <c r="S1432">
        <f t="shared" si="543"/>
        <v>-10.798225900717156</v>
      </c>
      <c r="T1432">
        <f t="shared" si="558"/>
        <v>1.5516086849456312</v>
      </c>
      <c r="U1432">
        <f t="shared" si="559"/>
        <v>1.5516086849456312</v>
      </c>
      <c r="V1432">
        <f t="shared" si="560"/>
        <v>7.6585049116758599</v>
      </c>
      <c r="W1432">
        <f t="shared" si="561"/>
        <v>2.2518289024510882</v>
      </c>
      <c r="X1432">
        <f t="shared" si="562"/>
        <v>2.1440238210184392</v>
      </c>
      <c r="Y1432">
        <f t="shared" si="544"/>
        <v>-10.798225900717156</v>
      </c>
    </row>
    <row r="1433" spans="1:25" x14ac:dyDescent="0.25">
      <c r="A1433">
        <v>1427</v>
      </c>
      <c r="B1433">
        <f t="shared" si="540"/>
        <v>28</v>
      </c>
      <c r="C1433">
        <f t="shared" si="541"/>
        <v>29</v>
      </c>
      <c r="D1433">
        <f>IF(B1433=1,#N/A,VLOOKUP(B1433,Potentiel!$C$4:$BB$54,C1433))</f>
        <v>-16.713111762506511</v>
      </c>
      <c r="E1433">
        <f t="shared" si="545"/>
        <v>13.000000999999999</v>
      </c>
      <c r="F1433">
        <f t="shared" si="546"/>
        <v>14.000000999999999</v>
      </c>
      <c r="G1433">
        <f t="shared" si="542"/>
        <v>-16.713111762506511</v>
      </c>
      <c r="H1433">
        <f t="shared" si="547"/>
        <v>-0.87350666685437839</v>
      </c>
      <c r="I1433">
        <f t="shared" si="548"/>
        <v>-0.87350666685437839</v>
      </c>
      <c r="J1433">
        <f t="shared" si="549"/>
        <v>21.802021300467405</v>
      </c>
      <c r="K1433">
        <f t="shared" si="550"/>
        <v>13.000000999999999</v>
      </c>
      <c r="L1433">
        <f t="shared" si="551"/>
        <v>-1.8358190535407142E-2</v>
      </c>
      <c r="M1433">
        <f t="shared" si="552"/>
        <v>-21.802013571293699</v>
      </c>
      <c r="N1433">
        <f t="shared" si="553"/>
        <v>-1.0331201175245177</v>
      </c>
      <c r="O1433">
        <f t="shared" si="554"/>
        <v>-1.0331201175245177</v>
      </c>
      <c r="P1433">
        <f t="shared" si="555"/>
        <v>25.383613252704503</v>
      </c>
      <c r="Q1433">
        <f t="shared" si="556"/>
        <v>8.6011340597224706</v>
      </c>
      <c r="R1433">
        <f t="shared" si="557"/>
        <v>-1.8358190535407142E-2</v>
      </c>
      <c r="S1433">
        <f t="shared" si="543"/>
        <v>-11.105573044944686</v>
      </c>
      <c r="T1433">
        <f t="shared" si="558"/>
        <v>-1.5686619381747084</v>
      </c>
      <c r="U1433">
        <f t="shared" si="559"/>
        <v>1.5729307154150847</v>
      </c>
      <c r="V1433">
        <f t="shared" si="560"/>
        <v>8.601153651486392</v>
      </c>
      <c r="W1433">
        <f t="shared" si="561"/>
        <v>2.3531468238810116</v>
      </c>
      <c r="X1433">
        <f t="shared" si="562"/>
        <v>1.3815992669292598</v>
      </c>
      <c r="Y1433">
        <f t="shared" si="544"/>
        <v>-11.105573044944686</v>
      </c>
    </row>
    <row r="1434" spans="1:25" x14ac:dyDescent="0.25">
      <c r="A1434">
        <v>1428</v>
      </c>
      <c r="B1434">
        <f t="shared" si="540"/>
        <v>29</v>
      </c>
      <c r="C1434">
        <f t="shared" si="541"/>
        <v>29</v>
      </c>
      <c r="D1434">
        <f>IF(B1434=1,#N/A,VLOOKUP(B1434,Potentiel!$C$4:$BB$54,C1434))</f>
        <v>-16.869825490345693</v>
      </c>
      <c r="E1434">
        <f t="shared" si="545"/>
        <v>14.000000999999999</v>
      </c>
      <c r="F1434">
        <f t="shared" si="546"/>
        <v>14.000000999999999</v>
      </c>
      <c r="G1434">
        <f t="shared" si="542"/>
        <v>-16.869825490345693</v>
      </c>
      <c r="H1434">
        <f t="shared" si="547"/>
        <v>-0.87809708279464316</v>
      </c>
      <c r="I1434">
        <f t="shared" si="548"/>
        <v>-0.87809708279464316</v>
      </c>
      <c r="J1434">
        <f t="shared" si="549"/>
        <v>21.922386733079914</v>
      </c>
      <c r="K1434">
        <f t="shared" si="550"/>
        <v>14.000000999999999</v>
      </c>
      <c r="L1434">
        <f t="shared" si="551"/>
        <v>-0.11909183305822273</v>
      </c>
      <c r="M1434">
        <f t="shared" si="552"/>
        <v>-21.922063251665364</v>
      </c>
      <c r="N1434">
        <f t="shared" si="553"/>
        <v>-1.0024584419956977</v>
      </c>
      <c r="O1434">
        <f t="shared" si="554"/>
        <v>-1.0024584419956977</v>
      </c>
      <c r="P1434">
        <f t="shared" si="555"/>
        <v>26.011091580516531</v>
      </c>
      <c r="Q1434">
        <f t="shared" si="556"/>
        <v>9.55985468426314</v>
      </c>
      <c r="R1434">
        <f t="shared" si="557"/>
        <v>-0.11909183305822273</v>
      </c>
      <c r="S1434">
        <f t="shared" si="543"/>
        <v>-11.352495464939546</v>
      </c>
      <c r="T1434">
        <f t="shared" si="558"/>
        <v>-1.5583394770855905</v>
      </c>
      <c r="U1434">
        <f t="shared" si="559"/>
        <v>1.5832531765042026</v>
      </c>
      <c r="V1434">
        <f t="shared" si="560"/>
        <v>9.5605964483879902</v>
      </c>
      <c r="W1434">
        <f t="shared" si="561"/>
        <v>2.5205746497470942</v>
      </c>
      <c r="X1434">
        <f t="shared" si="562"/>
        <v>0.62212137225421182</v>
      </c>
      <c r="Y1434">
        <f t="shared" si="544"/>
        <v>-11.352495464939546</v>
      </c>
    </row>
    <row r="1435" spans="1:25" x14ac:dyDescent="0.25">
      <c r="A1435">
        <v>1429</v>
      </c>
      <c r="B1435">
        <f t="shared" si="540"/>
        <v>30</v>
      </c>
      <c r="C1435">
        <f t="shared" si="541"/>
        <v>29</v>
      </c>
      <c r="D1435">
        <f>IF(B1435=1,#N/A,VLOOKUP(B1435,Potentiel!$C$4:$BB$54,C1435))</f>
        <v>-16.915912386297709</v>
      </c>
      <c r="E1435">
        <f t="shared" si="545"/>
        <v>15.000000999999999</v>
      </c>
      <c r="F1435">
        <f t="shared" si="546"/>
        <v>14.000000999999999</v>
      </c>
      <c r="G1435">
        <f t="shared" si="542"/>
        <v>-16.915912386297709</v>
      </c>
      <c r="H1435">
        <f t="shared" si="547"/>
        <v>-0.87943746169133186</v>
      </c>
      <c r="I1435">
        <f t="shared" si="548"/>
        <v>-0.87943746169133186</v>
      </c>
      <c r="J1435">
        <f t="shared" si="549"/>
        <v>21.957871478376525</v>
      </c>
      <c r="K1435">
        <f t="shared" si="550"/>
        <v>15.000000999999999</v>
      </c>
      <c r="L1435">
        <f t="shared" si="551"/>
        <v>-0.14871591874509019</v>
      </c>
      <c r="M1435">
        <f t="shared" si="552"/>
        <v>-21.95736786221001</v>
      </c>
      <c r="N1435">
        <f t="shared" si="553"/>
        <v>-0.97147425845956881</v>
      </c>
      <c r="O1435">
        <f t="shared" si="554"/>
        <v>-0.97147425845956881</v>
      </c>
      <c r="P1435">
        <f t="shared" si="555"/>
        <v>26.591841482612931</v>
      </c>
      <c r="Q1435">
        <f t="shared" si="556"/>
        <v>10.534745430440619</v>
      </c>
      <c r="R1435">
        <f t="shared" si="557"/>
        <v>-0.14871591874509019</v>
      </c>
      <c r="S1435">
        <f t="shared" si="543"/>
        <v>-11.532867433570107</v>
      </c>
      <c r="T1435">
        <f t="shared" si="558"/>
        <v>-1.5566805570181648</v>
      </c>
      <c r="U1435">
        <f t="shared" si="559"/>
        <v>1.5849120965716283</v>
      </c>
      <c r="V1435">
        <f t="shared" si="560"/>
        <v>10.535795067705033</v>
      </c>
      <c r="W1435">
        <f t="shared" si="561"/>
        <v>2.7608144583859353</v>
      </c>
      <c r="X1435">
        <f t="shared" si="562"/>
        <v>-0.1341111370836785</v>
      </c>
      <c r="Y1435">
        <f t="shared" si="544"/>
        <v>-11.532867433570107</v>
      </c>
    </row>
    <row r="1436" spans="1:25" x14ac:dyDescent="0.25">
      <c r="A1436">
        <v>1430</v>
      </c>
      <c r="B1436">
        <f t="shared" si="540"/>
        <v>31</v>
      </c>
      <c r="C1436">
        <f t="shared" si="541"/>
        <v>29</v>
      </c>
      <c r="D1436">
        <f>IF(B1436=1,#N/A,VLOOKUP(B1436,Potentiel!$C$4:$BB$54,C1436))</f>
        <v>-16.847658105135608</v>
      </c>
      <c r="E1436">
        <f t="shared" si="545"/>
        <v>16.000001000000001</v>
      </c>
      <c r="F1436">
        <f t="shared" si="546"/>
        <v>14.000000999999999</v>
      </c>
      <c r="G1436">
        <f t="shared" si="542"/>
        <v>-16.847658105135608</v>
      </c>
      <c r="H1436">
        <f t="shared" si="547"/>
        <v>-0.87745082637285177</v>
      </c>
      <c r="I1436">
        <f t="shared" si="548"/>
        <v>-0.87745082637285177</v>
      </c>
      <c r="J1436">
        <f t="shared" si="549"/>
        <v>21.905332949479277</v>
      </c>
      <c r="K1436">
        <f t="shared" si="550"/>
        <v>16.000001000000001</v>
      </c>
      <c r="L1436">
        <f t="shared" si="551"/>
        <v>-0.10484291250602991</v>
      </c>
      <c r="M1436">
        <f t="shared" si="552"/>
        <v>-21.905082049406701</v>
      </c>
      <c r="N1436">
        <f t="shared" si="553"/>
        <v>-0.93994192581650549</v>
      </c>
      <c r="O1436">
        <f t="shared" si="554"/>
        <v>-0.93994192581650549</v>
      </c>
      <c r="P1436">
        <f t="shared" si="555"/>
        <v>27.126235485065759</v>
      </c>
      <c r="Q1436">
        <f t="shared" si="556"/>
        <v>11.526349217301732</v>
      </c>
      <c r="R1436">
        <f t="shared" si="557"/>
        <v>-0.10484291250602991</v>
      </c>
      <c r="S1436">
        <f t="shared" si="543"/>
        <v>-11.644454489746238</v>
      </c>
      <c r="T1436">
        <f t="shared" si="558"/>
        <v>-1.5617006435699019</v>
      </c>
      <c r="U1436">
        <f t="shared" si="559"/>
        <v>1.5798920100198912</v>
      </c>
      <c r="V1436">
        <f t="shared" si="560"/>
        <v>11.526826029549289</v>
      </c>
      <c r="W1436">
        <f t="shared" si="561"/>
        <v>3.0763109445977301</v>
      </c>
      <c r="X1436">
        <f t="shared" si="562"/>
        <v>-0.88698929582407404</v>
      </c>
      <c r="Y1436">
        <f t="shared" si="544"/>
        <v>-11.644454489746238</v>
      </c>
    </row>
    <row r="1437" spans="1:25" x14ac:dyDescent="0.25">
      <c r="A1437">
        <v>1431</v>
      </c>
      <c r="B1437">
        <f t="shared" si="540"/>
        <v>32</v>
      </c>
      <c r="C1437">
        <f t="shared" si="541"/>
        <v>29</v>
      </c>
      <c r="D1437">
        <f>IF(B1437=1,#N/A,VLOOKUP(B1437,Potentiel!$C$4:$BB$54,C1437))</f>
        <v>-16.668413705933403</v>
      </c>
      <c r="E1437">
        <f t="shared" si="545"/>
        <v>17.000001000000001</v>
      </c>
      <c r="F1437">
        <f t="shared" si="546"/>
        <v>14.000000999999999</v>
      </c>
      <c r="G1437">
        <f t="shared" si="542"/>
        <v>-16.668413705933403</v>
      </c>
      <c r="H1437">
        <f t="shared" si="547"/>
        <v>-0.87218808824192662</v>
      </c>
      <c r="I1437">
        <f t="shared" si="548"/>
        <v>-0.87218808824192662</v>
      </c>
      <c r="J1437">
        <f t="shared" si="549"/>
        <v>21.76777534504042</v>
      </c>
      <c r="K1437">
        <f t="shared" si="550"/>
        <v>17.000001000000001</v>
      </c>
      <c r="L1437">
        <f t="shared" si="551"/>
        <v>1.0373166406848787E-2</v>
      </c>
      <c r="M1437">
        <f t="shared" si="552"/>
        <v>-21.767772873437657</v>
      </c>
      <c r="N1437">
        <f t="shared" si="553"/>
        <v>-0.90776656451519855</v>
      </c>
      <c r="O1437">
        <f t="shared" si="554"/>
        <v>-0.90776656451519855</v>
      </c>
      <c r="P1437">
        <f t="shared" si="555"/>
        <v>27.619485329556188</v>
      </c>
      <c r="Q1437">
        <f t="shared" si="556"/>
        <v>12.534176226672031</v>
      </c>
      <c r="R1437">
        <f t="shared" si="557"/>
        <v>1.0373166406848787E-2</v>
      </c>
      <c r="S1437">
        <f t="shared" si="543"/>
        <v>-11.689272550313063</v>
      </c>
      <c r="T1437">
        <f t="shared" si="558"/>
        <v>1.5699687363852006</v>
      </c>
      <c r="U1437">
        <f t="shared" si="559"/>
        <v>1.5699687363852006</v>
      </c>
      <c r="V1437">
        <f t="shared" si="560"/>
        <v>12.534180519038793</v>
      </c>
      <c r="W1437">
        <f t="shared" si="561"/>
        <v>3.4648585199966675</v>
      </c>
      <c r="X1437">
        <f t="shared" si="562"/>
        <v>-1.6366114117445449</v>
      </c>
      <c r="Y1437">
        <f t="shared" si="544"/>
        <v>-11.689272550313063</v>
      </c>
    </row>
    <row r="1438" spans="1:25" x14ac:dyDescent="0.25">
      <c r="A1438">
        <v>1432</v>
      </c>
      <c r="B1438">
        <f t="shared" si="540"/>
        <v>33</v>
      </c>
      <c r="C1438">
        <f t="shared" si="541"/>
        <v>29</v>
      </c>
      <c r="D1438">
        <f>IF(B1438=1,#N/A,VLOOKUP(B1438,Potentiel!$C$4:$BB$54,C1438))</f>
        <v>-16.388027959821788</v>
      </c>
      <c r="E1438">
        <f t="shared" si="545"/>
        <v>18.000001000000001</v>
      </c>
      <c r="F1438">
        <f t="shared" si="546"/>
        <v>14.000000999999999</v>
      </c>
      <c r="G1438">
        <f t="shared" si="542"/>
        <v>-16.388027959821788</v>
      </c>
      <c r="H1438">
        <f t="shared" si="547"/>
        <v>-0.86382145730968773</v>
      </c>
      <c r="I1438">
        <f t="shared" si="548"/>
        <v>-0.86382145730968773</v>
      </c>
      <c r="J1438">
        <f t="shared" si="549"/>
        <v>21.553827697462502</v>
      </c>
      <c r="K1438">
        <f t="shared" si="550"/>
        <v>18.000001000000001</v>
      </c>
      <c r="L1438">
        <f t="shared" si="551"/>
        <v>0.19060164994011677</v>
      </c>
      <c r="M1438">
        <f t="shared" si="552"/>
        <v>-21.552984930699083</v>
      </c>
      <c r="N1438">
        <f t="shared" si="553"/>
        <v>-0.87498617620562125</v>
      </c>
      <c r="O1438">
        <f t="shared" si="554"/>
        <v>-0.87498617620562125</v>
      </c>
      <c r="P1438">
        <f t="shared" si="555"/>
        <v>28.080797627968881</v>
      </c>
      <c r="Q1438">
        <f t="shared" si="556"/>
        <v>13.556786881692634</v>
      </c>
      <c r="R1438">
        <f t="shared" si="557"/>
        <v>0.19060164994011677</v>
      </c>
      <c r="S1438">
        <f t="shared" si="543"/>
        <v>-11.673246399999108</v>
      </c>
      <c r="T1438">
        <f t="shared" si="558"/>
        <v>1.5567377527110455</v>
      </c>
      <c r="U1438">
        <f t="shared" si="559"/>
        <v>1.5567377527110455</v>
      </c>
      <c r="V1438">
        <f t="shared" si="560"/>
        <v>13.558126697467957</v>
      </c>
      <c r="W1438">
        <f t="shared" si="561"/>
        <v>3.9199749547144171</v>
      </c>
      <c r="X1438">
        <f t="shared" si="562"/>
        <v>-2.3832664116530906</v>
      </c>
      <c r="Y1438">
        <f t="shared" si="544"/>
        <v>-11.673246399999108</v>
      </c>
    </row>
    <row r="1439" spans="1:25" x14ac:dyDescent="0.25">
      <c r="A1439">
        <v>1433</v>
      </c>
      <c r="B1439">
        <f t="shared" si="540"/>
        <v>34</v>
      </c>
      <c r="C1439">
        <f t="shared" si="541"/>
        <v>29</v>
      </c>
      <c r="D1439">
        <f>IF(B1439=1,#N/A,VLOOKUP(B1439,Potentiel!$C$4:$BB$54,C1439))</f>
        <v>-16.021292226980229</v>
      </c>
      <c r="E1439">
        <f t="shared" si="545"/>
        <v>19.000001000000001</v>
      </c>
      <c r="F1439">
        <f t="shared" si="546"/>
        <v>14.000000999999999</v>
      </c>
      <c r="G1439">
        <f t="shared" si="542"/>
        <v>-16.021292226980229</v>
      </c>
      <c r="H1439">
        <f t="shared" si="547"/>
        <v>-0.85262528875115162</v>
      </c>
      <c r="I1439">
        <f t="shared" si="548"/>
        <v>-0.85262528875115162</v>
      </c>
      <c r="J1439">
        <f t="shared" si="549"/>
        <v>21.27632093718973</v>
      </c>
      <c r="K1439">
        <f t="shared" si="550"/>
        <v>19.000001000000001</v>
      </c>
      <c r="L1439">
        <f t="shared" si="551"/>
        <v>0.42633483503997904</v>
      </c>
      <c r="M1439">
        <f t="shared" si="552"/>
        <v>-21.272049060462642</v>
      </c>
      <c r="N1439">
        <f t="shared" si="553"/>
        <v>-0.84175591170467046</v>
      </c>
      <c r="O1439">
        <f t="shared" si="554"/>
        <v>-0.84175591170467046</v>
      </c>
      <c r="P1439">
        <f t="shared" si="555"/>
        <v>28.521923308759014</v>
      </c>
      <c r="Q1439">
        <f t="shared" si="556"/>
        <v>14.59201915630535</v>
      </c>
      <c r="R1439">
        <f t="shared" si="557"/>
        <v>0.42633483503997904</v>
      </c>
      <c r="S1439">
        <f t="shared" si="543"/>
        <v>-11.605274166676654</v>
      </c>
      <c r="T1439">
        <f t="shared" si="558"/>
        <v>1.5415876489893803</v>
      </c>
      <c r="U1439">
        <f t="shared" si="559"/>
        <v>1.5415876489893803</v>
      </c>
      <c r="V1439">
        <f t="shared" si="560"/>
        <v>14.598245937425183</v>
      </c>
      <c r="W1439">
        <f t="shared" si="561"/>
        <v>4.4319249228431188</v>
      </c>
      <c r="X1439">
        <f t="shared" si="562"/>
        <v>-3.1273882197851366</v>
      </c>
      <c r="Y1439">
        <f t="shared" si="544"/>
        <v>-11.605274166676654</v>
      </c>
    </row>
    <row r="1440" spans="1:25" x14ac:dyDescent="0.25">
      <c r="A1440">
        <v>1434</v>
      </c>
      <c r="B1440">
        <f t="shared" si="540"/>
        <v>35</v>
      </c>
      <c r="C1440">
        <f t="shared" si="541"/>
        <v>29</v>
      </c>
      <c r="D1440">
        <f>IF(B1440=1,#N/A,VLOOKUP(B1440,Potentiel!$C$4:$BB$54,C1440))</f>
        <v>-15.585848633840005</v>
      </c>
      <c r="E1440">
        <f t="shared" si="545"/>
        <v>20.000001000000001</v>
      </c>
      <c r="F1440">
        <f t="shared" si="546"/>
        <v>14.000000999999999</v>
      </c>
      <c r="G1440">
        <f t="shared" si="542"/>
        <v>-15.585848633840005</v>
      </c>
      <c r="H1440">
        <f t="shared" si="547"/>
        <v>-0.83894847497263803</v>
      </c>
      <c r="I1440">
        <f t="shared" si="548"/>
        <v>-0.83894847497263803</v>
      </c>
      <c r="J1440">
        <f t="shared" si="549"/>
        <v>20.950386765808723</v>
      </c>
      <c r="K1440">
        <f t="shared" si="550"/>
        <v>20.000001000000001</v>
      </c>
      <c r="L1440">
        <f t="shared" si="551"/>
        <v>0.7062325814279039</v>
      </c>
      <c r="M1440">
        <f t="shared" si="552"/>
        <v>-20.938479915645811</v>
      </c>
      <c r="N1440">
        <f t="shared" si="553"/>
        <v>-0.80831827551150126</v>
      </c>
      <c r="O1440">
        <f t="shared" si="554"/>
        <v>-0.80831827551150126</v>
      </c>
      <c r="P1440">
        <f t="shared" si="555"/>
        <v>28.955482748141222</v>
      </c>
      <c r="Q1440">
        <f t="shared" si="556"/>
        <v>15.637294333164125</v>
      </c>
      <c r="R1440">
        <f t="shared" si="557"/>
        <v>0.7062325814279039</v>
      </c>
      <c r="S1440">
        <f t="shared" si="543"/>
        <v>-11.495968930888615</v>
      </c>
      <c r="T1440">
        <f t="shared" si="558"/>
        <v>1.5256636472503566</v>
      </c>
      <c r="U1440">
        <f t="shared" si="559"/>
        <v>1.5256636472503566</v>
      </c>
      <c r="V1440">
        <f t="shared" si="560"/>
        <v>15.653234123371346</v>
      </c>
      <c r="W1440">
        <f t="shared" si="561"/>
        <v>4.9890967910757871</v>
      </c>
      <c r="X1440">
        <f t="shared" si="562"/>
        <v>-3.8694943913979261</v>
      </c>
      <c r="Y1440">
        <f t="shared" si="544"/>
        <v>-11.495968930888615</v>
      </c>
    </row>
    <row r="1441" spans="1:25" x14ac:dyDescent="0.25">
      <c r="A1441">
        <v>1435</v>
      </c>
      <c r="B1441">
        <f t="shared" si="540"/>
        <v>36</v>
      </c>
      <c r="C1441">
        <f t="shared" si="541"/>
        <v>29</v>
      </c>
      <c r="D1441">
        <f>IF(B1441=1,#N/A,VLOOKUP(B1441,Potentiel!$C$4:$BB$54,C1441))</f>
        <v>-15.100084528631141</v>
      </c>
      <c r="E1441">
        <f t="shared" si="545"/>
        <v>21.000001000000001</v>
      </c>
      <c r="F1441">
        <f t="shared" si="546"/>
        <v>14.000000999999999</v>
      </c>
      <c r="G1441">
        <f t="shared" si="542"/>
        <v>-15.100084528631141</v>
      </c>
      <c r="H1441">
        <f t="shared" si="547"/>
        <v>-0.82318361708980237</v>
      </c>
      <c r="I1441">
        <f t="shared" si="548"/>
        <v>-0.82318361708980237</v>
      </c>
      <c r="J1441">
        <f t="shared" si="549"/>
        <v>20.591565767852781</v>
      </c>
      <c r="K1441">
        <f t="shared" si="550"/>
        <v>21.000001000000001</v>
      </c>
      <c r="L1441">
        <f t="shared" si="551"/>
        <v>1.0184757294866333</v>
      </c>
      <c r="M1441">
        <f t="shared" si="552"/>
        <v>-20.5663630221839</v>
      </c>
      <c r="N1441">
        <f t="shared" si="553"/>
        <v>-0.77496611678212302</v>
      </c>
      <c r="O1441">
        <f t="shared" si="554"/>
        <v>-0.77496611678212302</v>
      </c>
      <c r="P1441">
        <f t="shared" si="555"/>
        <v>29.393457264504534</v>
      </c>
      <c r="Q1441">
        <f t="shared" si="556"/>
        <v>16.689924767215903</v>
      </c>
      <c r="R1441">
        <f t="shared" si="557"/>
        <v>1.0184757294866333</v>
      </c>
      <c r="S1441">
        <f t="shared" si="543"/>
        <v>-11.356392080756004</v>
      </c>
      <c r="T1441">
        <f t="shared" si="558"/>
        <v>1.5098485189025919</v>
      </c>
      <c r="U1441">
        <f t="shared" si="559"/>
        <v>1.5098485189025919</v>
      </c>
      <c r="V1441">
        <f t="shared" si="560"/>
        <v>16.720971309911398</v>
      </c>
      <c r="W1441">
        <f t="shared" si="561"/>
        <v>5.5793884386183743</v>
      </c>
      <c r="X1441">
        <f t="shared" si="562"/>
        <v>-4.6101243438219397</v>
      </c>
      <c r="Y1441">
        <f t="shared" si="544"/>
        <v>-11.356392080756004</v>
      </c>
    </row>
    <row r="1442" spans="1:25" x14ac:dyDescent="0.25">
      <c r="A1442">
        <v>1436</v>
      </c>
      <c r="B1442">
        <f t="shared" si="540"/>
        <v>37</v>
      </c>
      <c r="C1442">
        <f t="shared" si="541"/>
        <v>29</v>
      </c>
      <c r="D1442">
        <f>IF(B1442=1,#N/A,VLOOKUP(B1442,Potentiel!$C$4:$BB$54,C1442))</f>
        <v>-14.581416204904704</v>
      </c>
      <c r="E1442">
        <f t="shared" si="545"/>
        <v>22.000001000000001</v>
      </c>
      <c r="F1442">
        <f t="shared" si="546"/>
        <v>14.000000999999999</v>
      </c>
      <c r="G1442">
        <f t="shared" si="542"/>
        <v>-14.581416204904704</v>
      </c>
      <c r="H1442">
        <f t="shared" si="547"/>
        <v>-0.80573777851799644</v>
      </c>
      <c r="I1442">
        <f t="shared" si="548"/>
        <v>-0.80573777851799644</v>
      </c>
      <c r="J1442">
        <f t="shared" si="549"/>
        <v>20.214295103729402</v>
      </c>
      <c r="K1442">
        <f t="shared" si="550"/>
        <v>22.000001000000001</v>
      </c>
      <c r="L1442">
        <f t="shared" si="551"/>
        <v>1.3518693015148691</v>
      </c>
      <c r="M1442">
        <f t="shared" si="552"/>
        <v>-20.169040034971424</v>
      </c>
      <c r="N1442">
        <f t="shared" si="553"/>
        <v>-0.74200586400417323</v>
      </c>
      <c r="O1442">
        <f t="shared" si="554"/>
        <v>-0.74200586400417323</v>
      </c>
      <c r="P1442">
        <f t="shared" si="555"/>
        <v>29.846108957991177</v>
      </c>
      <c r="Q1442">
        <f t="shared" si="556"/>
        <v>17.747364750693585</v>
      </c>
      <c r="R1442">
        <f t="shared" si="557"/>
        <v>1.3518693015148691</v>
      </c>
      <c r="S1442">
        <f t="shared" si="543"/>
        <v>-11.197020841172122</v>
      </c>
      <c r="T1442">
        <f t="shared" si="558"/>
        <v>1.4947701828447333</v>
      </c>
      <c r="U1442">
        <f t="shared" si="559"/>
        <v>1.4947701828447333</v>
      </c>
      <c r="V1442">
        <f t="shared" si="560"/>
        <v>17.798778222185351</v>
      </c>
      <c r="W1442">
        <f t="shared" si="561"/>
        <v>6.191336870062127</v>
      </c>
      <c r="X1442">
        <f t="shared" si="562"/>
        <v>-5.3497890072063399</v>
      </c>
      <c r="Y1442">
        <f t="shared" si="544"/>
        <v>-11.197020841172122</v>
      </c>
    </row>
    <row r="1443" spans="1:25" x14ac:dyDescent="0.25">
      <c r="A1443">
        <v>1437</v>
      </c>
      <c r="B1443">
        <f t="shared" si="540"/>
        <v>38</v>
      </c>
      <c r="C1443">
        <f t="shared" si="541"/>
        <v>29</v>
      </c>
      <c r="D1443">
        <f>IF(B1443=1,#N/A,VLOOKUP(B1443,Potentiel!$C$4:$BB$54,C1443))</f>
        <v>-14.045153471771624</v>
      </c>
      <c r="E1443">
        <f t="shared" si="545"/>
        <v>23.000001000000001</v>
      </c>
      <c r="F1443">
        <f t="shared" si="546"/>
        <v>14.000000999999999</v>
      </c>
      <c r="G1443">
        <f t="shared" si="542"/>
        <v>-14.045153471771624</v>
      </c>
      <c r="H1443">
        <f t="shared" si="547"/>
        <v>-0.7870081539148579</v>
      </c>
      <c r="I1443">
        <f t="shared" si="548"/>
        <v>-0.7870081539148579</v>
      </c>
      <c r="J1443">
        <f t="shared" si="549"/>
        <v>19.830944608001392</v>
      </c>
      <c r="K1443">
        <f t="shared" si="550"/>
        <v>23.000001000000001</v>
      </c>
      <c r="L1443">
        <f t="shared" si="551"/>
        <v>1.6965723419094505</v>
      </c>
      <c r="M1443">
        <f t="shared" si="552"/>
        <v>-19.758238948203037</v>
      </c>
      <c r="N1443">
        <f t="shared" si="553"/>
        <v>-0.70972685209105568</v>
      </c>
      <c r="O1443">
        <f t="shared" si="554"/>
        <v>-0.70972685209105568</v>
      </c>
      <c r="P1443">
        <f t="shared" si="555"/>
        <v>30.321412439632301</v>
      </c>
      <c r="Q1443">
        <f t="shared" si="556"/>
        <v>18.807376476807114</v>
      </c>
      <c r="R1443">
        <f t="shared" si="557"/>
        <v>1.6965723419094505</v>
      </c>
      <c r="S1443">
        <f t="shared" si="543"/>
        <v>-11.027065226464007</v>
      </c>
      <c r="T1443">
        <f t="shared" si="558"/>
        <v>1.4808320109949049</v>
      </c>
      <c r="U1443">
        <f t="shared" si="559"/>
        <v>1.4808320109949049</v>
      </c>
      <c r="V1443">
        <f t="shared" si="560"/>
        <v>18.883743475584751</v>
      </c>
      <c r="W1443">
        <f t="shared" si="561"/>
        <v>6.8148655285878688</v>
      </c>
      <c r="X1443">
        <f t="shared" si="562"/>
        <v>-6.0889375151758998</v>
      </c>
      <c r="Y1443">
        <f t="shared" si="544"/>
        <v>-11.027065226464007</v>
      </c>
    </row>
    <row r="1444" spans="1:25" x14ac:dyDescent="0.25">
      <c r="A1444">
        <v>1438</v>
      </c>
      <c r="B1444">
        <f t="shared" si="540"/>
        <v>39</v>
      </c>
      <c r="C1444">
        <f t="shared" si="541"/>
        <v>29</v>
      </c>
      <c r="D1444">
        <f>IF(B1444=1,#N/A,VLOOKUP(B1444,Potentiel!$C$4:$BB$54,C1444))</f>
        <v>-13.503942686176924</v>
      </c>
      <c r="E1444">
        <f t="shared" si="545"/>
        <v>24.000001000000001</v>
      </c>
      <c r="F1444">
        <f t="shared" si="546"/>
        <v>14.000000999999999</v>
      </c>
      <c r="G1444">
        <f t="shared" si="542"/>
        <v>-13.503942686176924</v>
      </c>
      <c r="H1444">
        <f t="shared" si="547"/>
        <v>-0.76736422100070489</v>
      </c>
      <c r="I1444">
        <f t="shared" si="548"/>
        <v>-0.76736422100070489</v>
      </c>
      <c r="J1444">
        <f t="shared" si="549"/>
        <v>19.451388024291536</v>
      </c>
      <c r="K1444">
        <f t="shared" si="550"/>
        <v>24.000001000000001</v>
      </c>
      <c r="L1444">
        <f t="shared" si="551"/>
        <v>2.044455929118445</v>
      </c>
      <c r="M1444">
        <f t="shared" si="552"/>
        <v>-19.343647433342156</v>
      </c>
      <c r="N1444">
        <f t="shared" si="553"/>
        <v>-0.67837986038048559</v>
      </c>
      <c r="O1444">
        <f t="shared" si="554"/>
        <v>-0.67837986038048559</v>
      </c>
      <c r="P1444">
        <f t="shared" si="555"/>
        <v>30.824937048199232</v>
      </c>
      <c r="Q1444">
        <f t="shared" si="556"/>
        <v>19.868111450697022</v>
      </c>
      <c r="R1444">
        <f t="shared" si="557"/>
        <v>2.044455929118445</v>
      </c>
      <c r="S1444">
        <f t="shared" si="543"/>
        <v>-10.854132981953894</v>
      </c>
      <c r="T1444">
        <f t="shared" si="558"/>
        <v>1.4682558615370811</v>
      </c>
      <c r="U1444">
        <f t="shared" si="559"/>
        <v>1.4682558615370811</v>
      </c>
      <c r="V1444">
        <f t="shared" si="560"/>
        <v>19.973023122788039</v>
      </c>
      <c r="W1444">
        <f t="shared" si="561"/>
        <v>7.4416508790431157</v>
      </c>
      <c r="X1444">
        <f t="shared" si="562"/>
        <v>-6.8279408654415654</v>
      </c>
      <c r="Y1444">
        <f t="shared" si="544"/>
        <v>-10.854132981953894</v>
      </c>
    </row>
    <row r="1445" spans="1:25" x14ac:dyDescent="0.25">
      <c r="A1445">
        <v>1439</v>
      </c>
      <c r="B1445">
        <f t="shared" si="540"/>
        <v>40</v>
      </c>
      <c r="C1445">
        <f t="shared" si="541"/>
        <v>29</v>
      </c>
      <c r="D1445">
        <f>IF(B1445=1,#N/A,VLOOKUP(B1445,Potentiel!$C$4:$BB$54,C1445))</f>
        <v>-12.967668131871672</v>
      </c>
      <c r="E1445">
        <f t="shared" si="545"/>
        <v>25.000001000000001</v>
      </c>
      <c r="F1445">
        <f t="shared" si="546"/>
        <v>14.000000999999999</v>
      </c>
      <c r="G1445">
        <f t="shared" si="542"/>
        <v>-12.967668131871672</v>
      </c>
      <c r="H1445">
        <f t="shared" si="547"/>
        <v>-0.74713645639391735</v>
      </c>
      <c r="I1445">
        <f t="shared" si="548"/>
        <v>-0.74713645639391735</v>
      </c>
      <c r="J1445">
        <f t="shared" si="549"/>
        <v>19.08298836079824</v>
      </c>
      <c r="K1445">
        <f t="shared" si="550"/>
        <v>25.000001000000001</v>
      </c>
      <c r="L1445">
        <f t="shared" si="551"/>
        <v>2.3891665680160354</v>
      </c>
      <c r="M1445">
        <f t="shared" si="552"/>
        <v>-18.932837291030509</v>
      </c>
      <c r="N1445">
        <f t="shared" si="553"/>
        <v>-0.6481653165927258</v>
      </c>
      <c r="O1445">
        <f t="shared" si="554"/>
        <v>-0.6481653165927258</v>
      </c>
      <c r="P1445">
        <f t="shared" si="555"/>
        <v>31.360044290284993</v>
      </c>
      <c r="Q1445">
        <f t="shared" si="556"/>
        <v>20.928124904689668</v>
      </c>
      <c r="R1445">
        <f t="shared" si="557"/>
        <v>2.3891665680160354</v>
      </c>
      <c r="S1445">
        <f t="shared" si="543"/>
        <v>-10.684170255911832</v>
      </c>
      <c r="T1445">
        <f t="shared" si="558"/>
        <v>1.4571278569396195</v>
      </c>
      <c r="U1445">
        <f t="shared" si="559"/>
        <v>1.4571278569396195</v>
      </c>
      <c r="V1445">
        <f t="shared" si="560"/>
        <v>21.064057750490942</v>
      </c>
      <c r="W1445">
        <f t="shared" si="561"/>
        <v>8.0651873179867746</v>
      </c>
      <c r="X1445">
        <f t="shared" si="562"/>
        <v>-7.5670890266213178</v>
      </c>
      <c r="Y1445">
        <f t="shared" si="544"/>
        <v>-10.684170255911832</v>
      </c>
    </row>
    <row r="1446" spans="1:25" x14ac:dyDescent="0.25">
      <c r="A1446">
        <v>1440</v>
      </c>
      <c r="B1446">
        <f t="shared" si="540"/>
        <v>41</v>
      </c>
      <c r="C1446">
        <f t="shared" si="541"/>
        <v>29</v>
      </c>
      <c r="D1446">
        <f>IF(B1446=1,#N/A,VLOOKUP(B1446,Potentiel!$C$4:$BB$54,C1446))</f>
        <v>-12.443653511609501</v>
      </c>
      <c r="E1446">
        <f t="shared" si="545"/>
        <v>26.000001000000001</v>
      </c>
      <c r="F1446">
        <f t="shared" si="546"/>
        <v>14.000000999999999</v>
      </c>
      <c r="G1446">
        <f t="shared" si="542"/>
        <v>-12.443653511609501</v>
      </c>
      <c r="H1446">
        <f t="shared" si="547"/>
        <v>-0.72661074493968736</v>
      </c>
      <c r="I1446">
        <f t="shared" si="548"/>
        <v>-0.72661074493968736</v>
      </c>
      <c r="J1446">
        <f t="shared" si="549"/>
        <v>18.730844634372271</v>
      </c>
      <c r="K1446">
        <f t="shared" si="550"/>
        <v>26.000001000000001</v>
      </c>
      <c r="L1446">
        <f t="shared" si="551"/>
        <v>2.7259966732151537</v>
      </c>
      <c r="M1446">
        <f t="shared" si="552"/>
        <v>-18.531418803065577</v>
      </c>
      <c r="N1446">
        <f t="shared" si="553"/>
        <v>-0.61922976619247372</v>
      </c>
      <c r="O1446">
        <f t="shared" si="554"/>
        <v>-0.61922976619247372</v>
      </c>
      <c r="P1446">
        <f t="shared" si="555"/>
        <v>31.928256057207594</v>
      </c>
      <c r="Q1446">
        <f t="shared" si="556"/>
        <v>21.986346346551493</v>
      </c>
      <c r="R1446">
        <f t="shared" si="557"/>
        <v>2.7259966732151537</v>
      </c>
      <c r="S1446">
        <f t="shared" si="543"/>
        <v>-10.521582812433202</v>
      </c>
      <c r="T1446">
        <f t="shared" si="558"/>
        <v>1.4474399669456819</v>
      </c>
      <c r="U1446">
        <f t="shared" si="559"/>
        <v>1.4474399669456819</v>
      </c>
      <c r="V1446">
        <f t="shared" si="560"/>
        <v>22.154694390419792</v>
      </c>
      <c r="W1446">
        <f t="shared" si="561"/>
        <v>8.6806545562572079</v>
      </c>
      <c r="X1446">
        <f t="shared" si="562"/>
        <v>-8.3065968492819078</v>
      </c>
      <c r="Y1446">
        <f t="shared" si="544"/>
        <v>-10.521582812433202</v>
      </c>
    </row>
    <row r="1447" spans="1:25" x14ac:dyDescent="0.25">
      <c r="A1447">
        <v>1441</v>
      </c>
      <c r="B1447">
        <f t="shared" si="540"/>
        <v>42</v>
      </c>
      <c r="C1447">
        <f t="shared" si="541"/>
        <v>29</v>
      </c>
      <c r="D1447">
        <f>IF(B1447=1,#N/A,VLOOKUP(B1447,Potentiel!$C$4:$BB$54,C1447))</f>
        <v>-11.93702033066149</v>
      </c>
      <c r="E1447">
        <f t="shared" si="545"/>
        <v>27.000001000000001</v>
      </c>
      <c r="F1447">
        <f t="shared" si="546"/>
        <v>14.000000999999999</v>
      </c>
      <c r="G1447">
        <f t="shared" si="542"/>
        <v>-11.93702033066149</v>
      </c>
      <c r="H1447">
        <f t="shared" si="547"/>
        <v>-0.70602718499620643</v>
      </c>
      <c r="I1447">
        <f t="shared" si="548"/>
        <v>-0.70602718499620643</v>
      </c>
      <c r="J1447">
        <f t="shared" si="549"/>
        <v>18.398165190437517</v>
      </c>
      <c r="K1447">
        <f t="shared" si="550"/>
        <v>27.000001000000001</v>
      </c>
      <c r="L1447">
        <f t="shared" si="551"/>
        <v>3.0516542045846129</v>
      </c>
      <c r="M1447">
        <f t="shared" si="552"/>
        <v>-18.143315270100661</v>
      </c>
      <c r="N1447">
        <f t="shared" si="553"/>
        <v>-0.5916683399705096</v>
      </c>
      <c r="O1447">
        <f t="shared" si="554"/>
        <v>-0.5916683399705096</v>
      </c>
      <c r="P1447">
        <f t="shared" si="555"/>
        <v>32.529677880210691</v>
      </c>
      <c r="Q1447">
        <f t="shared" si="556"/>
        <v>23.042027175226277</v>
      </c>
      <c r="R1447">
        <f t="shared" si="557"/>
        <v>3.0516542045846129</v>
      </c>
      <c r="S1447">
        <f t="shared" si="543"/>
        <v>-10.36945162637409</v>
      </c>
      <c r="T1447">
        <f t="shared" si="558"/>
        <v>1.4391239857383695</v>
      </c>
      <c r="U1447">
        <f t="shared" si="559"/>
        <v>1.4391239857383695</v>
      </c>
      <c r="V1447">
        <f t="shared" si="560"/>
        <v>23.243227179723238</v>
      </c>
      <c r="W1447">
        <f t="shared" si="561"/>
        <v>9.2846817393591152</v>
      </c>
      <c r="X1447">
        <f t="shared" si="562"/>
        <v>-9.0466145795962465</v>
      </c>
      <c r="Y1447">
        <f t="shared" si="544"/>
        <v>-10.36945162637409</v>
      </c>
    </row>
    <row r="1448" spans="1:25" x14ac:dyDescent="0.25">
      <c r="A1448">
        <v>1442</v>
      </c>
      <c r="B1448">
        <f t="shared" si="540"/>
        <v>43</v>
      </c>
      <c r="C1448">
        <f t="shared" si="541"/>
        <v>29</v>
      </c>
      <c r="D1448">
        <f>IF(B1448=1,#N/A,VLOOKUP(B1448,Potentiel!$C$4:$BB$54,C1448))</f>
        <v>-11.451097834163729</v>
      </c>
      <c r="E1448">
        <f t="shared" si="545"/>
        <v>28.000001000000001</v>
      </c>
      <c r="F1448">
        <f t="shared" si="546"/>
        <v>14.000000999999999</v>
      </c>
      <c r="G1448">
        <f t="shared" si="542"/>
        <v>-11.451097834163729</v>
      </c>
      <c r="H1448">
        <f t="shared" si="547"/>
        <v>-0.68558194675809814</v>
      </c>
      <c r="I1448">
        <f t="shared" si="548"/>
        <v>-0.68558194675809814</v>
      </c>
      <c r="J1448">
        <f t="shared" si="549"/>
        <v>18.086671048249599</v>
      </c>
      <c r="K1448">
        <f t="shared" si="550"/>
        <v>28.000001000000001</v>
      </c>
      <c r="L1448">
        <f t="shared" si="551"/>
        <v>3.3639991646013225</v>
      </c>
      <c r="M1448">
        <f t="shared" si="552"/>
        <v>-17.771077041872051</v>
      </c>
      <c r="N1448">
        <f t="shared" si="553"/>
        <v>-0.56553087749815878</v>
      </c>
      <c r="O1448">
        <f t="shared" si="554"/>
        <v>-0.56553087749815878</v>
      </c>
      <c r="P1448">
        <f t="shared" si="555"/>
        <v>33.163402045449935</v>
      </c>
      <c r="Q1448">
        <f t="shared" si="556"/>
        <v>24.094680761042991</v>
      </c>
      <c r="R1448">
        <f t="shared" si="557"/>
        <v>3.3639991646013225</v>
      </c>
      <c r="S1448">
        <f t="shared" si="543"/>
        <v>-10.229779491837244</v>
      </c>
      <c r="T1448">
        <f t="shared" si="558"/>
        <v>1.4320771775015886</v>
      </c>
      <c r="U1448">
        <f t="shared" si="559"/>
        <v>1.4320771775015886</v>
      </c>
      <c r="V1448">
        <f t="shared" si="560"/>
        <v>24.328381190617957</v>
      </c>
      <c r="W1448">
        <f t="shared" si="561"/>
        <v>9.875077636328367</v>
      </c>
      <c r="X1448">
        <f t="shared" si="562"/>
        <v>-9.7872398854010143</v>
      </c>
      <c r="Y1448">
        <f t="shared" si="544"/>
        <v>-10.229779491837244</v>
      </c>
    </row>
    <row r="1449" spans="1:25" x14ac:dyDescent="0.25">
      <c r="A1449">
        <v>1443</v>
      </c>
      <c r="B1449">
        <f t="shared" si="540"/>
        <v>44</v>
      </c>
      <c r="C1449">
        <f t="shared" si="541"/>
        <v>29</v>
      </c>
      <c r="D1449">
        <f>IF(B1449=1,#N/A,VLOOKUP(B1449,Potentiel!$C$4:$BB$54,C1449))</f>
        <v>-10.987818968356688</v>
      </c>
      <c r="E1449">
        <f t="shared" si="545"/>
        <v>29.000001000000001</v>
      </c>
      <c r="F1449">
        <f t="shared" si="546"/>
        <v>14.000000999999999</v>
      </c>
      <c r="G1449">
        <f t="shared" si="542"/>
        <v>-10.987818968356688</v>
      </c>
      <c r="H1449">
        <f t="shared" si="547"/>
        <v>-0.66543101171164709</v>
      </c>
      <c r="I1449">
        <f t="shared" si="548"/>
        <v>-0.66543101171164709</v>
      </c>
      <c r="J1449">
        <f t="shared" si="549"/>
        <v>17.796971474983604</v>
      </c>
      <c r="K1449">
        <f t="shared" si="550"/>
        <v>29.000001000000001</v>
      </c>
      <c r="L1449">
        <f t="shared" si="551"/>
        <v>3.6617890793717227</v>
      </c>
      <c r="M1449">
        <f t="shared" si="552"/>
        <v>-17.416184841106105</v>
      </c>
      <c r="N1449">
        <f t="shared" si="553"/>
        <v>-0.54082975016638191</v>
      </c>
      <c r="O1449">
        <f t="shared" si="554"/>
        <v>-0.54082975016638191</v>
      </c>
      <c r="P1449">
        <f t="shared" si="555"/>
        <v>33.827851726344896</v>
      </c>
      <c r="Q1449">
        <f t="shared" si="556"/>
        <v>25.144024568785774</v>
      </c>
      <c r="R1449">
        <f t="shared" si="557"/>
        <v>3.6617890793717227</v>
      </c>
      <c r="S1449">
        <f t="shared" si="543"/>
        <v>-10.10372922296615</v>
      </c>
      <c r="T1449">
        <f t="shared" si="558"/>
        <v>1.4261804104498175</v>
      </c>
      <c r="U1449">
        <f t="shared" si="559"/>
        <v>1.4261804104498175</v>
      </c>
      <c r="V1449">
        <f t="shared" si="560"/>
        <v>25.409263483570488</v>
      </c>
      <c r="W1449">
        <f t="shared" si="561"/>
        <v>10.450570027343057</v>
      </c>
      <c r="X1449">
        <f t="shared" si="562"/>
        <v>-10.528529472246547</v>
      </c>
      <c r="Y1449">
        <f t="shared" si="544"/>
        <v>-10.10372922296615</v>
      </c>
    </row>
    <row r="1450" spans="1:25" x14ac:dyDescent="0.25">
      <c r="A1450">
        <v>1444</v>
      </c>
      <c r="B1450">
        <f t="shared" si="540"/>
        <v>45</v>
      </c>
      <c r="C1450">
        <f t="shared" si="541"/>
        <v>29</v>
      </c>
      <c r="D1450">
        <f>IF(B1450=1,#N/A,VLOOKUP(B1450,Potentiel!$C$4:$BB$54,C1450))</f>
        <v>-10.548068625422546</v>
      </c>
      <c r="E1450">
        <f t="shared" si="545"/>
        <v>30.000001000000001</v>
      </c>
      <c r="F1450">
        <f t="shared" si="546"/>
        <v>14.000000999999999</v>
      </c>
      <c r="G1450">
        <f t="shared" si="542"/>
        <v>-10.548068625422546</v>
      </c>
      <c r="H1450">
        <f t="shared" si="547"/>
        <v>-0.64569487827923233</v>
      </c>
      <c r="I1450">
        <f t="shared" si="548"/>
        <v>-0.64569487827923233</v>
      </c>
      <c r="J1450">
        <f t="shared" si="549"/>
        <v>17.528884155205787</v>
      </c>
      <c r="K1450">
        <f t="shared" si="550"/>
        <v>30.000001000000001</v>
      </c>
      <c r="L1450">
        <f t="shared" si="551"/>
        <v>3.9444551511651964</v>
      </c>
      <c r="M1450">
        <f t="shared" si="552"/>
        <v>-17.079316534541739</v>
      </c>
      <c r="N1450">
        <f t="shared" si="553"/>
        <v>-0.51754798174642547</v>
      </c>
      <c r="O1450">
        <f t="shared" si="554"/>
        <v>-0.51754798174642547</v>
      </c>
      <c r="P1450">
        <f t="shared" si="555"/>
        <v>34.521053189134776</v>
      </c>
      <c r="Q1450">
        <f t="shared" si="556"/>
        <v>26.189929255383184</v>
      </c>
      <c r="R1450">
        <f t="shared" si="557"/>
        <v>3.9444551511651964</v>
      </c>
      <c r="S1450">
        <f t="shared" si="543"/>
        <v>-9.9918331496949353</v>
      </c>
      <c r="T1450">
        <f t="shared" si="558"/>
        <v>1.4213102324861733</v>
      </c>
      <c r="U1450">
        <f t="shared" si="559"/>
        <v>1.4213102324861733</v>
      </c>
      <c r="V1450">
        <f t="shared" si="560"/>
        <v>26.485300089701262</v>
      </c>
      <c r="W1450">
        <f t="shared" si="561"/>
        <v>11.010576497149788</v>
      </c>
      <c r="X1450">
        <f t="shared" si="562"/>
        <v>-11.270509299622653</v>
      </c>
      <c r="Y1450">
        <f t="shared" si="544"/>
        <v>-9.9918331496949353</v>
      </c>
    </row>
    <row r="1451" spans="1:25" x14ac:dyDescent="0.25">
      <c r="A1451">
        <v>1445</v>
      </c>
      <c r="B1451">
        <f t="shared" si="540"/>
        <v>46</v>
      </c>
      <c r="C1451">
        <f t="shared" si="541"/>
        <v>29</v>
      </c>
      <c r="D1451">
        <f>IF(B1451=1,#N/A,VLOOKUP(B1451,Potentiel!$C$4:$BB$54,C1451))</f>
        <v>-10.131971895175312</v>
      </c>
      <c r="E1451">
        <f t="shared" si="545"/>
        <v>31.000001000000001</v>
      </c>
      <c r="F1451">
        <f t="shared" si="546"/>
        <v>14.000000999999999</v>
      </c>
      <c r="G1451">
        <f t="shared" si="542"/>
        <v>-10.131971895175312</v>
      </c>
      <c r="H1451">
        <f t="shared" si="547"/>
        <v>-0.62646357992279122</v>
      </c>
      <c r="I1451">
        <f t="shared" si="548"/>
        <v>-0.62646357992279122</v>
      </c>
      <c r="J1451">
        <f t="shared" si="549"/>
        <v>17.281692118673547</v>
      </c>
      <c r="K1451">
        <f t="shared" si="550"/>
        <v>31.000001000000001</v>
      </c>
      <c r="L1451">
        <f t="shared" si="551"/>
        <v>4.2119169737992017</v>
      </c>
      <c r="M1451">
        <f t="shared" si="552"/>
        <v>-16.760567946535868</v>
      </c>
      <c r="N1451">
        <f t="shared" si="553"/>
        <v>-0.49564679758336883</v>
      </c>
      <c r="O1451">
        <f t="shared" si="554"/>
        <v>-0.49564679758336883</v>
      </c>
      <c r="P1451">
        <f t="shared" si="555"/>
        <v>35.24083852422423</v>
      </c>
      <c r="Q1451">
        <f t="shared" si="556"/>
        <v>27.23237653668594</v>
      </c>
      <c r="R1451">
        <f t="shared" si="557"/>
        <v>4.2119169737992017</v>
      </c>
      <c r="S1451">
        <f t="shared" si="543"/>
        <v>-9.8941665230584679</v>
      </c>
      <c r="T1451">
        <f t="shared" si="558"/>
        <v>1.4173464141977701</v>
      </c>
      <c r="U1451">
        <f t="shared" si="559"/>
        <v>1.4173464141977701</v>
      </c>
      <c r="V1451">
        <f t="shared" si="560"/>
        <v>27.556171294830143</v>
      </c>
      <c r="W1451">
        <f t="shared" si="561"/>
        <v>11.555014714570616</v>
      </c>
      <c r="X1451">
        <f t="shared" si="562"/>
        <v>-12.013183037205488</v>
      </c>
      <c r="Y1451">
        <f t="shared" si="544"/>
        <v>-9.8941665230584679</v>
      </c>
    </row>
    <row r="1452" spans="1:25" x14ac:dyDescent="0.25">
      <c r="A1452">
        <v>1446</v>
      </c>
      <c r="B1452">
        <f t="shared" si="540"/>
        <v>47</v>
      </c>
      <c r="C1452">
        <f t="shared" si="541"/>
        <v>29</v>
      </c>
      <c r="D1452">
        <f>IF(B1452=1,#N/A,VLOOKUP(B1452,Potentiel!$C$4:$BB$54,C1452))</f>
        <v>-9.7391226244254216</v>
      </c>
      <c r="E1452">
        <f t="shared" si="545"/>
        <v>32.000000999999997</v>
      </c>
      <c r="F1452">
        <f t="shared" si="546"/>
        <v>14.000000999999999</v>
      </c>
      <c r="G1452">
        <f t="shared" si="542"/>
        <v>-9.7391226244254216</v>
      </c>
      <c r="H1452">
        <f t="shared" si="547"/>
        <v>-0.60780158667993744</v>
      </c>
      <c r="I1452">
        <f t="shared" si="548"/>
        <v>-0.60780158667993744</v>
      </c>
      <c r="J1452">
        <f t="shared" si="549"/>
        <v>17.054340722924358</v>
      </c>
      <c r="K1452">
        <f t="shared" si="550"/>
        <v>32.000000999999997</v>
      </c>
      <c r="L1452">
        <f t="shared" si="551"/>
        <v>4.4644356175116249</v>
      </c>
      <c r="M1452">
        <f t="shared" si="552"/>
        <v>-16.459627945694571</v>
      </c>
      <c r="N1452">
        <f t="shared" si="553"/>
        <v>-0.47507215691203841</v>
      </c>
      <c r="O1452">
        <f t="shared" si="554"/>
        <v>-0.47507215691203841</v>
      </c>
      <c r="P1452">
        <f t="shared" si="555"/>
        <v>35.98498876074148</v>
      </c>
      <c r="Q1452">
        <f t="shared" si="556"/>
        <v>28.271425779362747</v>
      </c>
      <c r="R1452">
        <f t="shared" si="557"/>
        <v>4.4644356175116249</v>
      </c>
      <c r="S1452">
        <f t="shared" si="543"/>
        <v>-9.8104850110296411</v>
      </c>
      <c r="T1452">
        <f t="shared" si="558"/>
        <v>1.4141762872710102</v>
      </c>
      <c r="U1452">
        <f t="shared" si="559"/>
        <v>1.4141762872710102</v>
      </c>
      <c r="V1452">
        <f t="shared" si="560"/>
        <v>28.62175223463656</v>
      </c>
      <c r="W1452">
        <f t="shared" si="561"/>
        <v>12.084152000096745</v>
      </c>
      <c r="X1452">
        <f t="shared" si="562"/>
        <v>-12.756538769950726</v>
      </c>
      <c r="Y1452">
        <f t="shared" si="544"/>
        <v>-9.8104850110296411</v>
      </c>
    </row>
    <row r="1453" spans="1:25" x14ac:dyDescent="0.25">
      <c r="A1453">
        <v>1447</v>
      </c>
      <c r="B1453">
        <f t="shared" si="540"/>
        <v>48</v>
      </c>
      <c r="C1453">
        <f t="shared" si="541"/>
        <v>29</v>
      </c>
      <c r="D1453">
        <f>IF(B1453=1,#N/A,VLOOKUP(B1453,Potentiel!$C$4:$BB$54,C1453))</f>
        <v>-9.3687588327452431</v>
      </c>
      <c r="E1453">
        <f t="shared" si="545"/>
        <v>33.000000999999997</v>
      </c>
      <c r="F1453">
        <f t="shared" si="546"/>
        <v>14.000000999999999</v>
      </c>
      <c r="G1453">
        <f t="shared" si="542"/>
        <v>-9.3687588327452431</v>
      </c>
      <c r="H1453">
        <f t="shared" si="547"/>
        <v>-0.58975233565082008</v>
      </c>
      <c r="I1453">
        <f t="shared" si="548"/>
        <v>-0.58975233565082008</v>
      </c>
      <c r="J1453">
        <f t="shared" si="549"/>
        <v>16.845583102586357</v>
      </c>
      <c r="K1453">
        <f t="shared" si="550"/>
        <v>33.000000999999997</v>
      </c>
      <c r="L1453">
        <f t="shared" si="551"/>
        <v>4.7025008738801706</v>
      </c>
      <c r="M1453">
        <f t="shared" si="552"/>
        <v>-16.175912821145495</v>
      </c>
      <c r="N1453">
        <f t="shared" si="553"/>
        <v>-0.45576011644877162</v>
      </c>
      <c r="O1453">
        <f t="shared" si="554"/>
        <v>-0.45576011644877162</v>
      </c>
      <c r="P1453">
        <f t="shared" si="555"/>
        <v>36.751329521492138</v>
      </c>
      <c r="Q1453">
        <f t="shared" si="556"/>
        <v>29.307188360698746</v>
      </c>
      <c r="R1453">
        <f t="shared" si="557"/>
        <v>4.7025008738801706</v>
      </c>
      <c r="S1453">
        <f t="shared" si="543"/>
        <v>-9.7403302244407826</v>
      </c>
      <c r="T1453">
        <f t="shared" si="558"/>
        <v>1.4116969222913016</v>
      </c>
      <c r="U1453">
        <f t="shared" si="559"/>
        <v>1.4116969222913016</v>
      </c>
      <c r="V1453">
        <f t="shared" si="560"/>
        <v>29.682061991686492</v>
      </c>
      <c r="W1453">
        <f t="shared" si="561"/>
        <v>12.598489871351219</v>
      </c>
      <c r="X1453">
        <f t="shared" si="562"/>
        <v>-13.500554144148465</v>
      </c>
      <c r="Y1453">
        <f t="shared" si="544"/>
        <v>-9.7403302244407826</v>
      </c>
    </row>
    <row r="1454" spans="1:25" x14ac:dyDescent="0.25">
      <c r="A1454">
        <v>1448</v>
      </c>
      <c r="B1454">
        <f t="shared" si="540"/>
        <v>49</v>
      </c>
      <c r="C1454">
        <f t="shared" si="541"/>
        <v>29</v>
      </c>
      <c r="D1454">
        <f>IF(B1454=1,#N/A,VLOOKUP(B1454,Potentiel!$C$4:$BB$54,C1454))</f>
        <v>-9.0198938256438925</v>
      </c>
      <c r="E1454">
        <f t="shared" si="545"/>
        <v>34.000000999999997</v>
      </c>
      <c r="F1454">
        <f t="shared" si="546"/>
        <v>14.000000999999999</v>
      </c>
      <c r="G1454">
        <f t="shared" si="542"/>
        <v>-9.0198938256438925</v>
      </c>
      <c r="H1454">
        <f t="shared" si="547"/>
        <v>-0.57234226160489909</v>
      </c>
      <c r="I1454">
        <f t="shared" si="548"/>
        <v>-0.57234226160489909</v>
      </c>
      <c r="J1454">
        <f t="shared" si="549"/>
        <v>16.65408396237661</v>
      </c>
      <c r="K1454">
        <f t="shared" si="550"/>
        <v>34.000000999999997</v>
      </c>
      <c r="L1454">
        <f t="shared" si="551"/>
        <v>4.9267469778981248</v>
      </c>
      <c r="M1454">
        <f t="shared" si="552"/>
        <v>-15.908666721056845</v>
      </c>
      <c r="N1454">
        <f t="shared" si="553"/>
        <v>-0.4376410533832199</v>
      </c>
      <c r="O1454">
        <f t="shared" si="554"/>
        <v>-0.4376410533832199</v>
      </c>
      <c r="P1454">
        <f t="shared" si="555"/>
        <v>37.537790889204736</v>
      </c>
      <c r="Q1454">
        <f t="shared" si="556"/>
        <v>30.339808504022628</v>
      </c>
      <c r="R1454">
        <f t="shared" si="557"/>
        <v>4.9267469778981248</v>
      </c>
      <c r="S1454">
        <f t="shared" si="543"/>
        <v>-9.6831085915281037</v>
      </c>
      <c r="T1454">
        <f t="shared" si="558"/>
        <v>1.4098159141921083</v>
      </c>
      <c r="U1454">
        <f t="shared" si="559"/>
        <v>1.4098159141921083</v>
      </c>
      <c r="V1454">
        <f t="shared" si="560"/>
        <v>30.737221992967939</v>
      </c>
      <c r="W1454">
        <f t="shared" si="561"/>
        <v>13.098677747476241</v>
      </c>
      <c r="X1454">
        <f t="shared" si="562"/>
        <v>-14.245200213802711</v>
      </c>
      <c r="Y1454">
        <f t="shared" si="544"/>
        <v>-9.6831085915281037</v>
      </c>
    </row>
    <row r="1455" spans="1:25" x14ac:dyDescent="0.25">
      <c r="A1455">
        <v>1449</v>
      </c>
      <c r="B1455">
        <f t="shared" si="540"/>
        <v>50</v>
      </c>
      <c r="C1455">
        <f t="shared" si="541"/>
        <v>29</v>
      </c>
      <c r="D1455">
        <f>IF(B1455=1,#N/A,VLOOKUP(B1455,Potentiel!$C$4:$BB$54,C1455))</f>
        <v>-8.6914119455257026</v>
      </c>
      <c r="E1455">
        <f t="shared" si="545"/>
        <v>35.000000999999997</v>
      </c>
      <c r="F1455">
        <f t="shared" si="546"/>
        <v>14.000000999999999</v>
      </c>
      <c r="G1455">
        <f t="shared" si="542"/>
        <v>-8.6914119455257026</v>
      </c>
      <c r="H1455">
        <f t="shared" si="547"/>
        <v>-0.55558428346119126</v>
      </c>
      <c r="I1455">
        <f t="shared" si="548"/>
        <v>-0.55558428346119126</v>
      </c>
      <c r="J1455">
        <f t="shared" si="549"/>
        <v>16.478491120452379</v>
      </c>
      <c r="K1455">
        <f t="shared" si="550"/>
        <v>35.000000999999997</v>
      </c>
      <c r="L1455">
        <f t="shared" si="551"/>
        <v>5.1378910604446375</v>
      </c>
      <c r="M1455">
        <f t="shared" si="552"/>
        <v>-15.65703500212703</v>
      </c>
      <c r="N1455">
        <f t="shared" si="553"/>
        <v>-0.42064287078380963</v>
      </c>
      <c r="O1455">
        <f t="shared" si="554"/>
        <v>-0.42064287078380963</v>
      </c>
      <c r="P1455">
        <f t="shared" si="555"/>
        <v>38.342441433192953</v>
      </c>
      <c r="Q1455">
        <f t="shared" si="556"/>
        <v>31.369449282964162</v>
      </c>
      <c r="R1455">
        <f t="shared" si="557"/>
        <v>5.1378910604446375</v>
      </c>
      <c r="S1455">
        <f t="shared" si="543"/>
        <v>-9.6381489594140053</v>
      </c>
      <c r="T1455">
        <f t="shared" si="558"/>
        <v>1.4084513144444277</v>
      </c>
      <c r="U1455">
        <f t="shared" si="559"/>
        <v>1.4084513144444277</v>
      </c>
      <c r="V1455">
        <f t="shared" si="560"/>
        <v>31.787423186937591</v>
      </c>
      <c r="W1455">
        <f t="shared" si="561"/>
        <v>13.585449928101044</v>
      </c>
      <c r="X1455">
        <f t="shared" si="562"/>
        <v>-14.99044424961316</v>
      </c>
      <c r="Y1455">
        <f t="shared" si="544"/>
        <v>-9.6381489594140053</v>
      </c>
    </row>
    <row r="1456" spans="1:25" x14ac:dyDescent="0.25">
      <c r="A1456">
        <v>1450</v>
      </c>
      <c r="B1456">
        <f t="shared" si="540"/>
        <v>1</v>
      </c>
      <c r="C1456">
        <f t="shared" si="541"/>
        <v>30</v>
      </c>
      <c r="D1456" t="e">
        <f>IF(B1456=1,#N/A,VLOOKUP(B1456,Potentiel!$C$4:$BB$54,C1456))</f>
        <v>#N/A</v>
      </c>
      <c r="E1456">
        <f t="shared" si="545"/>
        <v>-13.999999000000001</v>
      </c>
      <c r="F1456">
        <f t="shared" si="546"/>
        <v>15.000000999999999</v>
      </c>
      <c r="G1456" t="e">
        <f t="shared" si="542"/>
        <v>#N/A</v>
      </c>
      <c r="H1456" t="e">
        <f t="shared" si="547"/>
        <v>#N/A</v>
      </c>
      <c r="I1456" t="e">
        <f t="shared" si="548"/>
        <v>#N/A</v>
      </c>
      <c r="J1456" t="e">
        <f t="shared" si="549"/>
        <v>#N/A</v>
      </c>
      <c r="K1456">
        <f t="shared" si="550"/>
        <v>-13.999999000000001</v>
      </c>
      <c r="L1456" t="e">
        <f t="shared" si="551"/>
        <v>#N/A</v>
      </c>
      <c r="M1456" t="e">
        <f t="shared" si="552"/>
        <v>#N/A</v>
      </c>
      <c r="N1456" t="e">
        <f t="shared" si="553"/>
        <v>#N/A</v>
      </c>
      <c r="O1456" t="e">
        <f t="shared" si="554"/>
        <v>#N/A</v>
      </c>
      <c r="P1456" t="e">
        <f t="shared" si="555"/>
        <v>#N/A</v>
      </c>
      <c r="Q1456" t="e">
        <f t="shared" si="556"/>
        <v>#N/A</v>
      </c>
      <c r="R1456" t="e">
        <f t="shared" si="557"/>
        <v>#N/A</v>
      </c>
      <c r="S1456" t="e">
        <f t="shared" si="543"/>
        <v>#N/A</v>
      </c>
      <c r="T1456" t="e">
        <f t="shared" si="558"/>
        <v>#N/A</v>
      </c>
      <c r="U1456" t="e">
        <f t="shared" si="559"/>
        <v>#N/A</v>
      </c>
      <c r="V1456" t="e">
        <f t="shared" si="560"/>
        <v>#N/A</v>
      </c>
      <c r="W1456" t="e">
        <f t="shared" si="561"/>
        <v>#N/A</v>
      </c>
      <c r="X1456" t="e">
        <f t="shared" si="562"/>
        <v>#N/A</v>
      </c>
      <c r="Y1456" t="e">
        <f t="shared" si="544"/>
        <v>#N/A</v>
      </c>
    </row>
    <row r="1457" spans="1:25" x14ac:dyDescent="0.25">
      <c r="A1457">
        <v>1451</v>
      </c>
      <c r="B1457">
        <f t="shared" si="540"/>
        <v>2</v>
      </c>
      <c r="C1457">
        <f t="shared" si="541"/>
        <v>30</v>
      </c>
      <c r="D1457">
        <f>IF(B1457=1,#N/A,VLOOKUP(B1457,Potentiel!$C$4:$BB$54,C1457))</f>
        <v>-6.7482811798931817</v>
      </c>
      <c r="E1457">
        <f t="shared" si="545"/>
        <v>-12.999999000000001</v>
      </c>
      <c r="F1457">
        <f t="shared" si="546"/>
        <v>15.000000999999999</v>
      </c>
      <c r="G1457">
        <f t="shared" si="542"/>
        <v>-6.7482811798931817</v>
      </c>
      <c r="H1457">
        <f t="shared" si="547"/>
        <v>-0.42275860562102074</v>
      </c>
      <c r="I1457">
        <f t="shared" si="548"/>
        <v>-0.42275860562102074</v>
      </c>
      <c r="J1457">
        <f t="shared" si="549"/>
        <v>16.448079793182593</v>
      </c>
      <c r="K1457">
        <f t="shared" si="550"/>
        <v>-12.999999000000001</v>
      </c>
      <c r="L1457">
        <f t="shared" si="551"/>
        <v>7.1529558837129166</v>
      </c>
      <c r="M1457">
        <f t="shared" si="552"/>
        <v>-14.811298086547252</v>
      </c>
      <c r="N1457">
        <f t="shared" si="553"/>
        <v>0.85043449002304161</v>
      </c>
      <c r="O1457">
        <f t="shared" si="554"/>
        <v>3.9920271436128347</v>
      </c>
      <c r="P1457">
        <f t="shared" si="555"/>
        <v>19.707220123816533</v>
      </c>
      <c r="Q1457">
        <f t="shared" si="556"/>
        <v>-15.587281311309072</v>
      </c>
      <c r="R1457">
        <f t="shared" si="557"/>
        <v>7.1529558837129166</v>
      </c>
      <c r="S1457">
        <f t="shared" si="543"/>
        <v>-1.6469248598520538</v>
      </c>
      <c r="T1457">
        <f t="shared" si="558"/>
        <v>-1.1405683733253702</v>
      </c>
      <c r="U1457">
        <f t="shared" si="559"/>
        <v>-1.1405683733253702</v>
      </c>
      <c r="V1457">
        <f t="shared" si="560"/>
        <v>17.150163747096652</v>
      </c>
      <c r="W1457">
        <f t="shared" si="561"/>
        <v>2.5794254987248952</v>
      </c>
      <c r="X1457">
        <f t="shared" si="562"/>
        <v>21.564062651551115</v>
      </c>
      <c r="Y1457">
        <f t="shared" si="544"/>
        <v>-1.6469248598520538</v>
      </c>
    </row>
    <row r="1458" spans="1:25" x14ac:dyDescent="0.25">
      <c r="A1458">
        <v>1452</v>
      </c>
      <c r="B1458">
        <f t="shared" si="540"/>
        <v>3</v>
      </c>
      <c r="C1458">
        <f t="shared" si="541"/>
        <v>30</v>
      </c>
      <c r="D1458">
        <f>IF(B1458=1,#N/A,VLOOKUP(B1458,Potentiel!$C$4:$BB$54,C1458))</f>
        <v>-6.9606885582723272</v>
      </c>
      <c r="E1458">
        <f t="shared" si="545"/>
        <v>-11.999999000000001</v>
      </c>
      <c r="F1458">
        <f t="shared" si="546"/>
        <v>15.000000999999999</v>
      </c>
      <c r="G1458">
        <f t="shared" si="542"/>
        <v>-6.9606885582723272</v>
      </c>
      <c r="H1458">
        <f t="shared" si="547"/>
        <v>-0.43447288793717864</v>
      </c>
      <c r="I1458">
        <f t="shared" si="548"/>
        <v>-0.43447288793717864</v>
      </c>
      <c r="J1458">
        <f t="shared" si="549"/>
        <v>16.536360397779927</v>
      </c>
      <c r="K1458">
        <f t="shared" si="550"/>
        <v>-11.999999000000001</v>
      </c>
      <c r="L1458">
        <f t="shared" si="551"/>
        <v>7.0164230526848028</v>
      </c>
      <c r="M1458">
        <f t="shared" si="552"/>
        <v>-14.974011578432066</v>
      </c>
      <c r="N1458">
        <f t="shared" si="553"/>
        <v>0.89520937972167214</v>
      </c>
      <c r="O1458">
        <f t="shared" si="554"/>
        <v>4.0368020333114654</v>
      </c>
      <c r="P1458">
        <f t="shared" si="555"/>
        <v>19.189085406840487</v>
      </c>
      <c r="Q1458">
        <f t="shared" si="556"/>
        <v>-14.636701325782155</v>
      </c>
      <c r="R1458">
        <f t="shared" si="557"/>
        <v>7.0164230526848028</v>
      </c>
      <c r="S1458">
        <f t="shared" si="543"/>
        <v>-1.9273512455515474</v>
      </c>
      <c r="T1458">
        <f t="shared" si="558"/>
        <v>-1.1237869761926682</v>
      </c>
      <c r="U1458">
        <f t="shared" si="559"/>
        <v>-1.1237869761926682</v>
      </c>
      <c r="V1458">
        <f t="shared" si="560"/>
        <v>16.231550084770088</v>
      </c>
      <c r="W1458">
        <f t="shared" si="561"/>
        <v>2.7101970717227482</v>
      </c>
      <c r="X1458">
        <f t="shared" si="562"/>
        <v>20.802950909519577</v>
      </c>
      <c r="Y1458">
        <f t="shared" si="544"/>
        <v>-1.9273512455515474</v>
      </c>
    </row>
    <row r="1459" spans="1:25" x14ac:dyDescent="0.25">
      <c r="A1459">
        <v>1453</v>
      </c>
      <c r="B1459">
        <f t="shared" si="540"/>
        <v>4</v>
      </c>
      <c r="C1459">
        <f t="shared" si="541"/>
        <v>30</v>
      </c>
      <c r="D1459">
        <f>IF(B1459=1,#N/A,VLOOKUP(B1459,Potentiel!$C$4:$BB$54,C1459))</f>
        <v>-7.1856115965948524</v>
      </c>
      <c r="E1459">
        <f t="shared" si="545"/>
        <v>-10.999999000000001</v>
      </c>
      <c r="F1459">
        <f t="shared" si="546"/>
        <v>15.000000999999999</v>
      </c>
      <c r="G1459">
        <f t="shared" si="542"/>
        <v>-7.1856115965948524</v>
      </c>
      <c r="H1459">
        <f t="shared" si="547"/>
        <v>-0.446740051761152</v>
      </c>
      <c r="I1459">
        <f t="shared" si="548"/>
        <v>-0.446740051761152</v>
      </c>
      <c r="J1459">
        <f t="shared" si="549"/>
        <v>16.632289199539532</v>
      </c>
      <c r="K1459">
        <f t="shared" si="550"/>
        <v>-10.999999000000001</v>
      </c>
      <c r="L1459">
        <f t="shared" si="551"/>
        <v>6.8718453105180295</v>
      </c>
      <c r="M1459">
        <f t="shared" si="552"/>
        <v>-15.146312622068473</v>
      </c>
      <c r="N1459">
        <f t="shared" si="553"/>
        <v>0.94266974043924523</v>
      </c>
      <c r="O1459">
        <f t="shared" si="554"/>
        <v>4.0842623940290386</v>
      </c>
      <c r="P1459">
        <f t="shared" si="555"/>
        <v>18.719261845634612</v>
      </c>
      <c r="Q1459">
        <f t="shared" si="556"/>
        <v>-13.687950731373085</v>
      </c>
      <c r="R1459">
        <f t="shared" si="557"/>
        <v>6.8718453105180295</v>
      </c>
      <c r="S1459">
        <f t="shared" si="543"/>
        <v>-2.2153067523887047</v>
      </c>
      <c r="T1459">
        <f t="shared" si="558"/>
        <v>-1.1055211701245953</v>
      </c>
      <c r="U1459">
        <f t="shared" si="559"/>
        <v>-1.1055211701245953</v>
      </c>
      <c r="V1459">
        <f t="shared" si="560"/>
        <v>15.316078257706364</v>
      </c>
      <c r="W1459">
        <f t="shared" si="561"/>
        <v>2.8327311312653074</v>
      </c>
      <c r="X1459">
        <f t="shared" si="562"/>
        <v>20.041472003947582</v>
      </c>
      <c r="Y1459">
        <f t="shared" si="544"/>
        <v>-2.2153067523887047</v>
      </c>
    </row>
    <row r="1460" spans="1:25" x14ac:dyDescent="0.25">
      <c r="A1460">
        <v>1454</v>
      </c>
      <c r="B1460">
        <f t="shared" si="540"/>
        <v>5</v>
      </c>
      <c r="C1460">
        <f t="shared" si="541"/>
        <v>30</v>
      </c>
      <c r="D1460">
        <f>IF(B1460=1,#N/A,VLOOKUP(B1460,Potentiel!$C$4:$BB$54,C1460))</f>
        <v>-7.4239803640487123</v>
      </c>
      <c r="E1460">
        <f t="shared" si="545"/>
        <v>-9.9999990000000007</v>
      </c>
      <c r="F1460">
        <f t="shared" si="546"/>
        <v>15.000000999999999</v>
      </c>
      <c r="G1460">
        <f t="shared" si="542"/>
        <v>-7.4239803640487123</v>
      </c>
      <c r="H1460">
        <f t="shared" si="547"/>
        <v>-0.45958498856790814</v>
      </c>
      <c r="I1460">
        <f t="shared" si="548"/>
        <v>-0.45958498856790814</v>
      </c>
      <c r="J1460">
        <f t="shared" si="549"/>
        <v>16.736651829018307</v>
      </c>
      <c r="K1460">
        <f t="shared" si="550"/>
        <v>-9.9999990000000007</v>
      </c>
      <c r="L1460">
        <f t="shared" si="551"/>
        <v>6.7186248202624386</v>
      </c>
      <c r="M1460">
        <f t="shared" si="552"/>
        <v>-15.328913691789623</v>
      </c>
      <c r="N1460">
        <f t="shared" si="553"/>
        <v>0.99276252306360957</v>
      </c>
      <c r="O1460">
        <f t="shared" si="554"/>
        <v>4.1343551766534024</v>
      </c>
      <c r="P1460">
        <f t="shared" si="555"/>
        <v>18.302337964597211</v>
      </c>
      <c r="Q1460">
        <f t="shared" si="556"/>
        <v>-12.741165474593604</v>
      </c>
      <c r="R1460">
        <f t="shared" si="557"/>
        <v>6.7186248202624386</v>
      </c>
      <c r="S1460">
        <f t="shared" si="543"/>
        <v>-2.5113508877018549</v>
      </c>
      <c r="T1460">
        <f t="shared" si="558"/>
        <v>-1.0855352049207809</v>
      </c>
      <c r="U1460">
        <f t="shared" si="559"/>
        <v>-1.0855352049207809</v>
      </c>
      <c r="V1460">
        <f t="shared" si="560"/>
        <v>14.404069464093213</v>
      </c>
      <c r="W1460">
        <f t="shared" si="561"/>
        <v>2.9464155276549318</v>
      </c>
      <c r="X1460">
        <f t="shared" si="562"/>
        <v>19.279598650017761</v>
      </c>
      <c r="Y1460">
        <f t="shared" si="544"/>
        <v>-2.5113508877018549</v>
      </c>
    </row>
    <row r="1461" spans="1:25" x14ac:dyDescent="0.25">
      <c r="A1461">
        <v>1455</v>
      </c>
      <c r="B1461">
        <f t="shared" si="540"/>
        <v>6</v>
      </c>
      <c r="C1461">
        <f t="shared" si="541"/>
        <v>30</v>
      </c>
      <c r="D1461">
        <f>IF(B1461=1,#N/A,VLOOKUP(B1461,Potentiel!$C$4:$BB$54,C1461))</f>
        <v>-7.6767423599988671</v>
      </c>
      <c r="E1461">
        <f t="shared" si="545"/>
        <v>-8.9999990000000007</v>
      </c>
      <c r="F1461">
        <f t="shared" si="546"/>
        <v>15.000000999999999</v>
      </c>
      <c r="G1461">
        <f t="shared" si="542"/>
        <v>-7.6767423599988671</v>
      </c>
      <c r="H1461">
        <f t="shared" si="547"/>
        <v>-0.47302934712816108</v>
      </c>
      <c r="I1461">
        <f t="shared" si="548"/>
        <v>-0.47302934712816108</v>
      </c>
      <c r="J1461">
        <f t="shared" si="549"/>
        <v>16.850293862772897</v>
      </c>
      <c r="K1461">
        <f t="shared" si="550"/>
        <v>-8.9999990000000007</v>
      </c>
      <c r="L1461">
        <f t="shared" si="551"/>
        <v>6.5561525410660382</v>
      </c>
      <c r="M1461">
        <f t="shared" si="552"/>
        <v>-15.522540614218901</v>
      </c>
      <c r="N1461">
        <f t="shared" si="553"/>
        <v>1.0453607579168014</v>
      </c>
      <c r="O1461">
        <f t="shared" si="554"/>
        <v>4.1869534115065949</v>
      </c>
      <c r="P1461">
        <f t="shared" si="555"/>
        <v>17.942944271219154</v>
      </c>
      <c r="Q1461">
        <f t="shared" si="556"/>
        <v>-11.796484049692513</v>
      </c>
      <c r="R1461">
        <f t="shared" si="557"/>
        <v>6.5561525410660382</v>
      </c>
      <c r="S1461">
        <f t="shared" si="543"/>
        <v>-2.8160536444062121</v>
      </c>
      <c r="T1461">
        <f t="shared" si="558"/>
        <v>-1.0635326351666636</v>
      </c>
      <c r="U1461">
        <f t="shared" si="559"/>
        <v>-1.0635326351666636</v>
      </c>
      <c r="V1461">
        <f t="shared" si="560"/>
        <v>13.495931686118469</v>
      </c>
      <c r="W1461">
        <f t="shared" si="561"/>
        <v>3.0506266390608063</v>
      </c>
      <c r="X1461">
        <f t="shared" si="562"/>
        <v>18.517303051575279</v>
      </c>
      <c r="Y1461">
        <f t="shared" si="544"/>
        <v>-2.8160536444062121</v>
      </c>
    </row>
    <row r="1462" spans="1:25" x14ac:dyDescent="0.25">
      <c r="A1462">
        <v>1456</v>
      </c>
      <c r="B1462">
        <f t="shared" si="540"/>
        <v>7</v>
      </c>
      <c r="C1462">
        <f t="shared" si="541"/>
        <v>30</v>
      </c>
      <c r="D1462">
        <f>IF(B1462=1,#N/A,VLOOKUP(B1462,Potentiel!$C$4:$BB$54,C1462))</f>
        <v>-7.9448157570157933</v>
      </c>
      <c r="E1462">
        <f t="shared" si="545"/>
        <v>-7.9999989999999999</v>
      </c>
      <c r="F1462">
        <f t="shared" si="546"/>
        <v>15.000000999999999</v>
      </c>
      <c r="G1462">
        <f t="shared" si="542"/>
        <v>-7.9448157570157933</v>
      </c>
      <c r="H1462">
        <f t="shared" si="547"/>
        <v>-0.48708869040904029</v>
      </c>
      <c r="I1462">
        <f t="shared" si="548"/>
        <v>-0.48708869040904029</v>
      </c>
      <c r="J1462">
        <f t="shared" si="549"/>
        <v>16.974101667332128</v>
      </c>
      <c r="K1462">
        <f t="shared" si="550"/>
        <v>-7.9999989999999999</v>
      </c>
      <c r="L1462">
        <f t="shared" si="551"/>
        <v>6.3838382829769795</v>
      </c>
      <c r="M1462">
        <f t="shared" si="552"/>
        <v>-15.727896750351741</v>
      </c>
      <c r="N1462">
        <f t="shared" si="553"/>
        <v>1.1002524696430065</v>
      </c>
      <c r="O1462">
        <f t="shared" si="554"/>
        <v>4.2418451232327996</v>
      </c>
      <c r="P1462">
        <f t="shared" si="555"/>
        <v>17.64558642238126</v>
      </c>
      <c r="Q1462">
        <f t="shared" si="556"/>
        <v>-10.854040664274763</v>
      </c>
      <c r="R1462">
        <f t="shared" si="557"/>
        <v>6.3838382829769795</v>
      </c>
      <c r="S1462">
        <f t="shared" si="543"/>
        <v>-3.1299673731200701</v>
      </c>
      <c r="T1462">
        <f t="shared" si="558"/>
        <v>-1.0391332838985889</v>
      </c>
      <c r="U1462">
        <f t="shared" si="559"/>
        <v>-1.0391332838985889</v>
      </c>
      <c r="V1462">
        <f t="shared" si="560"/>
        <v>12.592203538893921</v>
      </c>
      <c r="W1462">
        <f t="shared" si="561"/>
        <v>3.1447601458595353</v>
      </c>
      <c r="X1462">
        <f t="shared" si="562"/>
        <v>17.754558272805873</v>
      </c>
      <c r="Y1462">
        <f t="shared" si="544"/>
        <v>-3.1299673731200701</v>
      </c>
    </row>
    <row r="1463" spans="1:25" x14ac:dyDescent="0.25">
      <c r="A1463">
        <v>1457</v>
      </c>
      <c r="B1463">
        <f t="shared" si="540"/>
        <v>8</v>
      </c>
      <c r="C1463">
        <f t="shared" si="541"/>
        <v>30</v>
      </c>
      <c r="D1463">
        <f>IF(B1463=1,#N/A,VLOOKUP(B1463,Potentiel!$C$4:$BB$54,C1463))</f>
        <v>-8.2290097329715763</v>
      </c>
      <c r="E1463">
        <f t="shared" si="545"/>
        <v>-6.9999989999999999</v>
      </c>
      <c r="F1463">
        <f t="shared" si="546"/>
        <v>15.000000999999999</v>
      </c>
      <c r="G1463">
        <f t="shared" si="542"/>
        <v>-8.2290097329715763</v>
      </c>
      <c r="H1463">
        <f t="shared" si="547"/>
        <v>-0.50176819014205931</v>
      </c>
      <c r="I1463">
        <f t="shared" si="548"/>
        <v>-0.50176819014205931</v>
      </c>
      <c r="J1463">
        <f t="shared" si="549"/>
        <v>17.108963474896481</v>
      </c>
      <c r="K1463">
        <f t="shared" si="550"/>
        <v>-6.9999989999999999</v>
      </c>
      <c r="L1463">
        <f t="shared" si="551"/>
        <v>6.201161916485046</v>
      </c>
      <c r="M1463">
        <f t="shared" si="552"/>
        <v>-15.945601966400558</v>
      </c>
      <c r="N1463">
        <f t="shared" si="553"/>
        <v>1.1571338860313101</v>
      </c>
      <c r="O1463">
        <f t="shared" si="554"/>
        <v>4.2987265396211036</v>
      </c>
      <c r="P1463">
        <f t="shared" si="555"/>
        <v>17.414425286838448</v>
      </c>
      <c r="Q1463">
        <f t="shared" si="556"/>
        <v>-9.9139535943896036</v>
      </c>
      <c r="R1463">
        <f t="shared" si="557"/>
        <v>6.201161916485046</v>
      </c>
      <c r="S1463">
        <f t="shared" si="543"/>
        <v>-3.4535788558628</v>
      </c>
      <c r="T1463">
        <f t="shared" si="558"/>
        <v>-1.0118387058304235</v>
      </c>
      <c r="U1463">
        <f t="shared" si="559"/>
        <v>-1.0118387058304235</v>
      </c>
      <c r="V1463">
        <f t="shared" si="560"/>
        <v>11.693625827183586</v>
      </c>
      <c r="W1463">
        <f t="shared" si="561"/>
        <v>3.2282834661785467</v>
      </c>
      <c r="X1463">
        <f t="shared" si="562"/>
        <v>16.991340575399807</v>
      </c>
      <c r="Y1463">
        <f t="shared" si="544"/>
        <v>-3.4535788558628</v>
      </c>
    </row>
    <row r="1464" spans="1:25" x14ac:dyDescent="0.25">
      <c r="A1464">
        <v>1458</v>
      </c>
      <c r="B1464">
        <f t="shared" si="540"/>
        <v>9</v>
      </c>
      <c r="C1464">
        <f t="shared" si="541"/>
        <v>30</v>
      </c>
      <c r="D1464">
        <f>IF(B1464=1,#N/A,VLOOKUP(B1464,Potentiel!$C$4:$BB$54,C1464))</f>
        <v>-8.5298985558920553</v>
      </c>
      <c r="E1464">
        <f t="shared" si="545"/>
        <v>-5.9999989999999999</v>
      </c>
      <c r="F1464">
        <f t="shared" si="546"/>
        <v>15.000000999999999</v>
      </c>
      <c r="G1464">
        <f t="shared" si="542"/>
        <v>-8.5298985558920553</v>
      </c>
      <c r="H1464">
        <f t="shared" si="547"/>
        <v>-0.5170564469168013</v>
      </c>
      <c r="I1464">
        <f t="shared" si="548"/>
        <v>-0.5170564469168013</v>
      </c>
      <c r="J1464">
        <f t="shared" si="549"/>
        <v>17.255700489224143</v>
      </c>
      <c r="K1464">
        <f t="shared" si="550"/>
        <v>-5.9999989999999999</v>
      </c>
      <c r="L1464">
        <f t="shared" si="551"/>
        <v>6.0077543092185977</v>
      </c>
      <c r="M1464">
        <f t="shared" si="552"/>
        <v>-16.176096177195401</v>
      </c>
      <c r="N1464">
        <f t="shared" si="553"/>
        <v>1.2156095293331424</v>
      </c>
      <c r="O1464">
        <f t="shared" si="554"/>
        <v>4.3572021829229355</v>
      </c>
      <c r="P1464">
        <f t="shared" si="555"/>
        <v>17.253001928182719</v>
      </c>
      <c r="Q1464">
        <f t="shared" si="556"/>
        <v>-8.9763067797438172</v>
      </c>
      <c r="R1464">
        <f t="shared" si="557"/>
        <v>6.0077543092185977</v>
      </c>
      <c r="S1464">
        <f t="shared" si="543"/>
        <v>-3.7872335585188597</v>
      </c>
      <c r="T1464">
        <f t="shared" si="558"/>
        <v>-0.98097961805803213</v>
      </c>
      <c r="U1464">
        <f t="shared" si="559"/>
        <v>-0.98097961805803213</v>
      </c>
      <c r="V1464">
        <f t="shared" si="560"/>
        <v>10.80125896569513</v>
      </c>
      <c r="W1464">
        <f t="shared" si="561"/>
        <v>3.3008186302894238</v>
      </c>
      <c r="X1464">
        <f t="shared" si="562"/>
        <v>16.227633112440294</v>
      </c>
      <c r="Y1464">
        <f t="shared" si="544"/>
        <v>-3.7872335585188597</v>
      </c>
    </row>
    <row r="1465" spans="1:25" x14ac:dyDescent="0.25">
      <c r="A1465">
        <v>1459</v>
      </c>
      <c r="B1465">
        <f t="shared" si="540"/>
        <v>10</v>
      </c>
      <c r="C1465">
        <f t="shared" si="541"/>
        <v>30</v>
      </c>
      <c r="D1465">
        <f>IF(B1465=1,#N/A,VLOOKUP(B1465,Potentiel!$C$4:$BB$54,C1465))</f>
        <v>-8.8476411232301775</v>
      </c>
      <c r="E1465">
        <f t="shared" si="545"/>
        <v>-4.9999989999999999</v>
      </c>
      <c r="F1465">
        <f t="shared" si="546"/>
        <v>15.000000999999999</v>
      </c>
      <c r="G1465">
        <f t="shared" si="542"/>
        <v>-8.8476411232301775</v>
      </c>
      <c r="H1465">
        <f t="shared" si="547"/>
        <v>-0.53291742105734441</v>
      </c>
      <c r="I1465">
        <f t="shared" si="548"/>
        <v>-0.53291742105734441</v>
      </c>
      <c r="J1465">
        <f t="shared" si="549"/>
        <v>17.414958611649777</v>
      </c>
      <c r="K1465">
        <f t="shared" si="550"/>
        <v>-4.9999989999999999</v>
      </c>
      <c r="L1465">
        <f t="shared" si="551"/>
        <v>5.8035133238636583</v>
      </c>
      <c r="M1465">
        <f t="shared" si="552"/>
        <v>-16.419501105247129</v>
      </c>
      <c r="N1465">
        <f t="shared" si="553"/>
        <v>1.2752016801500241</v>
      </c>
      <c r="O1465">
        <f t="shared" si="554"/>
        <v>4.4167943337398174</v>
      </c>
      <c r="P1465">
        <f t="shared" si="555"/>
        <v>17.163915827841056</v>
      </c>
      <c r="Q1465">
        <f t="shared" si="556"/>
        <v>-8.0411234460874006</v>
      </c>
      <c r="R1465">
        <f t="shared" si="557"/>
        <v>5.8035133238636583</v>
      </c>
      <c r="S1465">
        <f t="shared" si="543"/>
        <v>-4.1310270699886562</v>
      </c>
      <c r="T1465">
        <f t="shared" si="558"/>
        <v>-0.94563539890179993</v>
      </c>
      <c r="U1465">
        <f t="shared" si="559"/>
        <v>-0.94563539890179993</v>
      </c>
      <c r="V1465">
        <f t="shared" si="560"/>
        <v>9.9166745018418112</v>
      </c>
      <c r="W1465">
        <f t="shared" si="561"/>
        <v>3.3622610556202028</v>
      </c>
      <c r="X1465">
        <f t="shared" si="562"/>
        <v>15.463431222459088</v>
      </c>
      <c r="Y1465">
        <f t="shared" si="544"/>
        <v>-4.1310270699886562</v>
      </c>
    </row>
    <row r="1466" spans="1:25" x14ac:dyDescent="0.25">
      <c r="A1466">
        <v>1460</v>
      </c>
      <c r="B1466">
        <f t="shared" si="540"/>
        <v>11</v>
      </c>
      <c r="C1466">
        <f t="shared" si="541"/>
        <v>30</v>
      </c>
      <c r="D1466">
        <f>IF(B1466=1,#N/A,VLOOKUP(B1466,Potentiel!$C$4:$BB$54,C1466))</f>
        <v>-9.1817605838634755</v>
      </c>
      <c r="E1466">
        <f t="shared" si="545"/>
        <v>-3.9999989999999999</v>
      </c>
      <c r="F1466">
        <f t="shared" si="546"/>
        <v>15.000000999999999</v>
      </c>
      <c r="G1466">
        <f t="shared" si="542"/>
        <v>-9.1817605838634755</v>
      </c>
      <c r="H1466">
        <f t="shared" si="547"/>
        <v>-0.54928169331781018</v>
      </c>
      <c r="I1466">
        <f t="shared" si="548"/>
        <v>-0.54928169331781018</v>
      </c>
      <c r="J1466">
        <f t="shared" si="549"/>
        <v>17.587062216851056</v>
      </c>
      <c r="K1466">
        <f t="shared" si="550"/>
        <v>-3.9999989999999999</v>
      </c>
      <c r="L1466">
        <f t="shared" si="551"/>
        <v>5.5887454744134279</v>
      </c>
      <c r="M1466">
        <f t="shared" si="552"/>
        <v>-16.675451461403178</v>
      </c>
      <c r="N1466">
        <f t="shared" si="553"/>
        <v>1.3353709546227583</v>
      </c>
      <c r="O1466">
        <f t="shared" si="554"/>
        <v>4.4769636082125519</v>
      </c>
      <c r="P1466">
        <f t="shared" si="555"/>
        <v>17.148488955054155</v>
      </c>
      <c r="Q1466">
        <f t="shared" si="556"/>
        <v>-7.1083338929641373</v>
      </c>
      <c r="R1466">
        <f t="shared" si="557"/>
        <v>5.5887454744134279</v>
      </c>
      <c r="S1466">
        <f t="shared" si="543"/>
        <v>-4.4846725280626032</v>
      </c>
      <c r="T1466">
        <f t="shared" si="558"/>
        <v>-0.90451177224669865</v>
      </c>
      <c r="U1466">
        <f t="shared" si="559"/>
        <v>-0.90451177224669865</v>
      </c>
      <c r="V1466">
        <f t="shared" si="560"/>
        <v>9.04226115037822</v>
      </c>
      <c r="W1466">
        <f t="shared" si="561"/>
        <v>3.4129245943812649</v>
      </c>
      <c r="X1466">
        <f t="shared" si="562"/>
        <v>14.698748894518463</v>
      </c>
      <c r="Y1466">
        <f t="shared" si="544"/>
        <v>-4.4846725280626032</v>
      </c>
    </row>
    <row r="1467" spans="1:25" x14ac:dyDescent="0.25">
      <c r="A1467">
        <v>1461</v>
      </c>
      <c r="B1467">
        <f t="shared" si="540"/>
        <v>12</v>
      </c>
      <c r="C1467">
        <f t="shared" si="541"/>
        <v>30</v>
      </c>
      <c r="D1467">
        <f>IF(B1467=1,#N/A,VLOOKUP(B1467,Potentiel!$C$4:$BB$54,C1467))</f>
        <v>-9.5309533545213689</v>
      </c>
      <c r="E1467">
        <f t="shared" si="545"/>
        <v>-2.9999989999999999</v>
      </c>
      <c r="F1467">
        <f t="shared" si="546"/>
        <v>15.000000999999999</v>
      </c>
      <c r="G1467">
        <f t="shared" si="542"/>
        <v>-9.5309533545213689</v>
      </c>
      <c r="H1467">
        <f t="shared" si="547"/>
        <v>-0.56604079029427501</v>
      </c>
      <c r="I1467">
        <f t="shared" si="548"/>
        <v>-0.56604079029427501</v>
      </c>
      <c r="J1467">
        <f t="shared" si="549"/>
        <v>17.771862644249282</v>
      </c>
      <c r="K1467">
        <f t="shared" si="550"/>
        <v>-2.9999989999999999</v>
      </c>
      <c r="L1467">
        <f t="shared" si="551"/>
        <v>5.3642886880424179</v>
      </c>
      <c r="M1467">
        <f t="shared" si="552"/>
        <v>-16.942948642942977</v>
      </c>
      <c r="N1467">
        <f t="shared" si="553"/>
        <v>1.3955479671940214</v>
      </c>
      <c r="O1467">
        <f t="shared" si="554"/>
        <v>4.5371406207838145</v>
      </c>
      <c r="P1467">
        <f t="shared" si="555"/>
        <v>17.206495945351691</v>
      </c>
      <c r="Q1467">
        <f t="shared" si="556"/>
        <v>-6.1777475779921467</v>
      </c>
      <c r="R1467">
        <f t="shared" si="557"/>
        <v>5.3642886880424179</v>
      </c>
      <c r="S1467">
        <f t="shared" si="543"/>
        <v>-4.8473857282799173</v>
      </c>
      <c r="T1467">
        <f t="shared" si="558"/>
        <v>-0.85575975440959606</v>
      </c>
      <c r="U1467">
        <f t="shared" si="559"/>
        <v>-0.85575975440959606</v>
      </c>
      <c r="V1467">
        <f t="shared" si="560"/>
        <v>8.1816965395966417</v>
      </c>
      <c r="W1467">
        <f t="shared" si="561"/>
        <v>3.4536672344677672</v>
      </c>
      <c r="X1467">
        <f t="shared" si="562"/>
        <v>13.9336243709685</v>
      </c>
      <c r="Y1467">
        <f t="shared" si="544"/>
        <v>-4.8473857282799173</v>
      </c>
    </row>
    <row r="1468" spans="1:25" x14ac:dyDescent="0.25">
      <c r="A1468">
        <v>1462</v>
      </c>
      <c r="B1468">
        <f t="shared" si="540"/>
        <v>13</v>
      </c>
      <c r="C1468">
        <f t="shared" si="541"/>
        <v>30</v>
      </c>
      <c r="D1468">
        <f>IF(B1468=1,#N/A,VLOOKUP(B1468,Potentiel!$C$4:$BB$54,C1468))</f>
        <v>-9.8930787254097297</v>
      </c>
      <c r="E1468">
        <f t="shared" si="545"/>
        <v>-1.9999990000000001</v>
      </c>
      <c r="F1468">
        <f t="shared" si="546"/>
        <v>15.000000999999999</v>
      </c>
      <c r="G1468">
        <f t="shared" si="542"/>
        <v>-9.8930787254097297</v>
      </c>
      <c r="H1468">
        <f t="shared" si="547"/>
        <v>-0.58305149669839107</v>
      </c>
      <c r="I1468">
        <f t="shared" si="548"/>
        <v>-0.58305149669839107</v>
      </c>
      <c r="J1468">
        <f t="shared" si="549"/>
        <v>17.968668194030286</v>
      </c>
      <c r="K1468">
        <f t="shared" si="550"/>
        <v>-1.9999990000000001</v>
      </c>
      <c r="L1468">
        <f t="shared" si="551"/>
        <v>5.1315189864822361</v>
      </c>
      <c r="M1468">
        <f t="shared" si="552"/>
        <v>-17.220352771024405</v>
      </c>
      <c r="N1468">
        <f t="shared" si="553"/>
        <v>1.4551727656012572</v>
      </c>
      <c r="O1468">
        <f t="shared" si="554"/>
        <v>4.5967654191910503</v>
      </c>
      <c r="P1468">
        <f t="shared" si="555"/>
        <v>17.336105259213468</v>
      </c>
      <c r="Q1468">
        <f t="shared" si="556"/>
        <v>-5.2490515975370071</v>
      </c>
      <c r="R1468">
        <f t="shared" si="557"/>
        <v>5.1315189864822361</v>
      </c>
      <c r="S1468">
        <f t="shared" si="543"/>
        <v>-5.2178788709214139</v>
      </c>
      <c r="T1468">
        <f t="shared" si="558"/>
        <v>-0.79672004479963865</v>
      </c>
      <c r="U1468">
        <f t="shared" si="559"/>
        <v>-0.79672004479963865</v>
      </c>
      <c r="V1468">
        <f t="shared" si="560"/>
        <v>7.3406423276327448</v>
      </c>
      <c r="W1468">
        <f t="shared" si="561"/>
        <v>3.4858979407935013</v>
      </c>
      <c r="X1468">
        <f t="shared" si="562"/>
        <v>13.168120452379885</v>
      </c>
      <c r="Y1468">
        <f t="shared" si="544"/>
        <v>-5.2178788709214139</v>
      </c>
    </row>
    <row r="1469" spans="1:25" x14ac:dyDescent="0.25">
      <c r="A1469">
        <v>1463</v>
      </c>
      <c r="B1469">
        <f t="shared" si="540"/>
        <v>14</v>
      </c>
      <c r="C1469">
        <f t="shared" si="541"/>
        <v>30</v>
      </c>
      <c r="D1469">
        <f>IF(B1469=1,#N/A,VLOOKUP(B1469,Potentiel!$C$4:$BB$54,C1469))</f>
        <v>-10.265519354045258</v>
      </c>
      <c r="E1469">
        <f t="shared" si="545"/>
        <v>-0.99999899999999997</v>
      </c>
      <c r="F1469">
        <f t="shared" si="546"/>
        <v>15.000000999999999</v>
      </c>
      <c r="G1469">
        <f t="shared" si="542"/>
        <v>-10.265519354045258</v>
      </c>
      <c r="H1469">
        <f t="shared" si="547"/>
        <v>-0.60015740550808283</v>
      </c>
      <c r="I1469">
        <f t="shared" si="548"/>
        <v>-0.60015740550808283</v>
      </c>
      <c r="J1469">
        <f t="shared" si="549"/>
        <v>18.176383512907037</v>
      </c>
      <c r="K1469">
        <f t="shared" si="550"/>
        <v>-0.99999899999999997</v>
      </c>
      <c r="L1469">
        <f t="shared" si="551"/>
        <v>4.892118765051455</v>
      </c>
      <c r="M1469">
        <f t="shared" si="552"/>
        <v>-17.505658844982392</v>
      </c>
      <c r="N1469">
        <f t="shared" si="553"/>
        <v>1.5137340131145758</v>
      </c>
      <c r="O1469">
        <f t="shared" si="554"/>
        <v>4.6553266667043687</v>
      </c>
      <c r="P1469">
        <f t="shared" si="555"/>
        <v>17.534197717515088</v>
      </c>
      <c r="Q1469">
        <f t="shared" si="556"/>
        <v>-4.3218633794360954</v>
      </c>
      <c r="R1469">
        <f t="shared" si="557"/>
        <v>4.892118765051455</v>
      </c>
      <c r="S1469">
        <f t="shared" si="543"/>
        <v>-5.594577425462564</v>
      </c>
      <c r="T1469">
        <f t="shared" si="558"/>
        <v>-0.72358678331075854</v>
      </c>
      <c r="U1469">
        <f t="shared" si="559"/>
        <v>-0.72358678331075854</v>
      </c>
      <c r="V1469">
        <f t="shared" si="560"/>
        <v>6.5277353716185038</v>
      </c>
      <c r="W1469">
        <f t="shared" si="561"/>
        <v>3.5113393867149507</v>
      </c>
      <c r="X1469">
        <f t="shared" si="562"/>
        <v>12.402313921977569</v>
      </c>
      <c r="Y1469">
        <f t="shared" si="544"/>
        <v>-5.594577425462564</v>
      </c>
    </row>
    <row r="1470" spans="1:25" x14ac:dyDescent="0.25">
      <c r="A1470">
        <v>1464</v>
      </c>
      <c r="B1470">
        <f t="shared" si="540"/>
        <v>15</v>
      </c>
      <c r="C1470">
        <f t="shared" si="541"/>
        <v>30</v>
      </c>
      <c r="D1470">
        <f>IF(B1470=1,#N/A,VLOOKUP(B1470,Potentiel!$C$4:$BB$54,C1470))</f>
        <v>-10.645953283330408</v>
      </c>
      <c r="E1470">
        <f t="shared" si="545"/>
        <v>9.9999999999999995E-7</v>
      </c>
      <c r="F1470">
        <f t="shared" si="546"/>
        <v>15.000000999999999</v>
      </c>
      <c r="G1470">
        <f t="shared" si="542"/>
        <v>-10.645953283330408</v>
      </c>
      <c r="H1470">
        <f t="shared" si="547"/>
        <v>-0.61722647363020233</v>
      </c>
      <c r="I1470">
        <f t="shared" si="548"/>
        <v>-0.61722647363020233</v>
      </c>
      <c r="J1470">
        <f t="shared" si="549"/>
        <v>18.393921585971125</v>
      </c>
      <c r="K1470">
        <f t="shared" si="550"/>
        <v>9.9999999999999995E-7</v>
      </c>
      <c r="L1470">
        <f t="shared" si="551"/>
        <v>4.6475805490025941</v>
      </c>
      <c r="M1470">
        <f t="shared" si="552"/>
        <v>-17.797088142485197</v>
      </c>
      <c r="N1470">
        <f t="shared" si="553"/>
        <v>-1.5707962706059295</v>
      </c>
      <c r="O1470">
        <f t="shared" si="554"/>
        <v>-1.5707962706059295</v>
      </c>
      <c r="P1470">
        <f t="shared" si="555"/>
        <v>17.797088142485226</v>
      </c>
      <c r="Q1470">
        <f t="shared" si="556"/>
        <v>-3.3958435274682355</v>
      </c>
      <c r="R1470">
        <f t="shared" si="557"/>
        <v>4.6475805490025941</v>
      </c>
      <c r="S1470">
        <f t="shared" si="543"/>
        <v>-5.9760845581492479</v>
      </c>
      <c r="T1470">
        <f t="shared" si="558"/>
        <v>-0.63101411535498819</v>
      </c>
      <c r="U1470">
        <f t="shared" si="559"/>
        <v>-0.63101411535498819</v>
      </c>
      <c r="V1470">
        <f t="shared" si="560"/>
        <v>5.7560193035217626</v>
      </c>
      <c r="W1470">
        <f t="shared" si="561"/>
        <v>3.5315198298645609</v>
      </c>
      <c r="X1470">
        <f t="shared" si="562"/>
        <v>11.636272897463096</v>
      </c>
      <c r="Y1470">
        <f t="shared" si="544"/>
        <v>-5.9760845581492479</v>
      </c>
    </row>
    <row r="1471" spans="1:25" x14ac:dyDescent="0.25">
      <c r="A1471">
        <v>1465</v>
      </c>
      <c r="B1471">
        <f t="shared" si="540"/>
        <v>16</v>
      </c>
      <c r="C1471">
        <f t="shared" si="541"/>
        <v>30</v>
      </c>
      <c r="D1471">
        <f>IF(B1471=1,#N/A,VLOOKUP(B1471,Potentiel!$C$4:$BB$54,C1471))</f>
        <v>-11.033195482696591</v>
      </c>
      <c r="E1471">
        <f t="shared" si="545"/>
        <v>1.0000009999999999</v>
      </c>
      <c r="F1471">
        <f t="shared" si="546"/>
        <v>15.000000999999999</v>
      </c>
      <c r="G1471">
        <f t="shared" si="542"/>
        <v>-11.033195482696591</v>
      </c>
      <c r="H1471">
        <f t="shared" si="547"/>
        <v>-0.63418639555191569</v>
      </c>
      <c r="I1471">
        <f t="shared" si="548"/>
        <v>-0.63418639555191569</v>
      </c>
      <c r="J1471">
        <f t="shared" si="549"/>
        <v>18.62072588701626</v>
      </c>
      <c r="K1471">
        <f t="shared" si="550"/>
        <v>1.0000009999999999</v>
      </c>
      <c r="L1471">
        <f t="shared" si="551"/>
        <v>4.3986660613022481</v>
      </c>
      <c r="M1471">
        <f t="shared" si="552"/>
        <v>-18.093732877450833</v>
      </c>
      <c r="N1471">
        <f t="shared" si="553"/>
        <v>-1.5155846857940822</v>
      </c>
      <c r="O1471">
        <f t="shared" si="554"/>
        <v>-1.5155846857940822</v>
      </c>
      <c r="P1471">
        <f t="shared" si="555"/>
        <v>18.121345740329172</v>
      </c>
      <c r="Q1471">
        <f t="shared" si="556"/>
        <v>-2.4708188278831051</v>
      </c>
      <c r="R1471">
        <f t="shared" si="557"/>
        <v>4.3986660613022481</v>
      </c>
      <c r="S1471">
        <f t="shared" si="543"/>
        <v>-6.3616873829855995</v>
      </c>
      <c r="T1471">
        <f t="shared" si="558"/>
        <v>-0.51179676268293406</v>
      </c>
      <c r="U1471">
        <f t="shared" si="559"/>
        <v>-0.51179676268293406</v>
      </c>
      <c r="V1471">
        <f t="shared" si="560"/>
        <v>5.0451173226272825</v>
      </c>
      <c r="W1471">
        <f t="shared" si="561"/>
        <v>3.5472192295331681</v>
      </c>
      <c r="X1471">
        <f t="shared" si="562"/>
        <v>10.870032143285256</v>
      </c>
      <c r="Y1471">
        <f t="shared" si="544"/>
        <v>-6.3616873829855995</v>
      </c>
    </row>
    <row r="1472" spans="1:25" x14ac:dyDescent="0.25">
      <c r="A1472">
        <v>1466</v>
      </c>
      <c r="B1472">
        <f t="shared" si="540"/>
        <v>17</v>
      </c>
      <c r="C1472">
        <f t="shared" si="541"/>
        <v>30</v>
      </c>
      <c r="D1472">
        <f>IF(B1472=1,#N/A,VLOOKUP(B1472,Potentiel!$C$4:$BB$54,C1472))</f>
        <v>-11.427486258540844</v>
      </c>
      <c r="E1472">
        <f t="shared" si="545"/>
        <v>2.0000010000000001</v>
      </c>
      <c r="F1472">
        <f t="shared" si="546"/>
        <v>15.000000999999999</v>
      </c>
      <c r="G1472">
        <f t="shared" si="542"/>
        <v>-11.427486258540844</v>
      </c>
      <c r="H1472">
        <f t="shared" si="547"/>
        <v>-0.65103091439857019</v>
      </c>
      <c r="I1472">
        <f t="shared" si="548"/>
        <v>-0.65103091439857019</v>
      </c>
      <c r="J1472">
        <f t="shared" si="549"/>
        <v>18.857027130201111</v>
      </c>
      <c r="K1472">
        <f t="shared" si="550"/>
        <v>2.0000010000000001</v>
      </c>
      <c r="L1472">
        <f t="shared" si="551"/>
        <v>4.1452208359758673</v>
      </c>
      <c r="M1472">
        <f t="shared" si="552"/>
        <v>-18.39577713525939</v>
      </c>
      <c r="N1472">
        <f t="shared" si="553"/>
        <v>-1.4625010218705381</v>
      </c>
      <c r="O1472">
        <f t="shared" si="554"/>
        <v>-1.4625010218705381</v>
      </c>
      <c r="P1472">
        <f t="shared" si="555"/>
        <v>18.50417845812489</v>
      </c>
      <c r="Q1472">
        <f t="shared" si="556"/>
        <v>-1.5468244058271461</v>
      </c>
      <c r="R1472">
        <f t="shared" si="557"/>
        <v>4.1452208359758673</v>
      </c>
      <c r="S1472">
        <f t="shared" si="543"/>
        <v>-6.7515304625421582</v>
      </c>
      <c r="T1472">
        <f t="shared" si="558"/>
        <v>-0.35715523138805683</v>
      </c>
      <c r="U1472">
        <f t="shared" si="559"/>
        <v>-0.35715523138805683</v>
      </c>
      <c r="V1472">
        <f t="shared" si="560"/>
        <v>4.4244232981792067</v>
      </c>
      <c r="W1472">
        <f t="shared" si="561"/>
        <v>3.558279421693622</v>
      </c>
      <c r="X1472">
        <f t="shared" si="562"/>
        <v>10.103584609736084</v>
      </c>
      <c r="Y1472">
        <f t="shared" si="544"/>
        <v>-6.7515304625421582</v>
      </c>
    </row>
    <row r="1473" spans="1:25" x14ac:dyDescent="0.25">
      <c r="A1473">
        <v>1467</v>
      </c>
      <c r="B1473">
        <f t="shared" si="540"/>
        <v>18</v>
      </c>
      <c r="C1473">
        <f t="shared" si="541"/>
        <v>30</v>
      </c>
      <c r="D1473">
        <f>IF(B1473=1,#N/A,VLOOKUP(B1473,Potentiel!$C$4:$BB$54,C1473))</f>
        <v>-11.829888933040543</v>
      </c>
      <c r="E1473">
        <f t="shared" si="545"/>
        <v>3.0000010000000001</v>
      </c>
      <c r="F1473">
        <f t="shared" si="546"/>
        <v>15.000000999999999</v>
      </c>
      <c r="G1473">
        <f t="shared" si="542"/>
        <v>-11.829888933040543</v>
      </c>
      <c r="H1473">
        <f t="shared" si="547"/>
        <v>-0.6677874703400527</v>
      </c>
      <c r="I1473">
        <f t="shared" si="548"/>
        <v>-0.6677874703400527</v>
      </c>
      <c r="J1473">
        <f t="shared" si="549"/>
        <v>19.103567786360642</v>
      </c>
      <c r="K1473">
        <f t="shared" si="550"/>
        <v>3.0000010000000001</v>
      </c>
      <c r="L1473">
        <f t="shared" si="551"/>
        <v>3.8865613827027379</v>
      </c>
      <c r="M1473">
        <f t="shared" si="552"/>
        <v>-18.704035467956103</v>
      </c>
      <c r="N1473">
        <f t="shared" si="553"/>
        <v>-1.4117576559811733</v>
      </c>
      <c r="O1473">
        <f t="shared" si="554"/>
        <v>-1.4117576559811733</v>
      </c>
      <c r="P1473">
        <f t="shared" si="555"/>
        <v>18.943097655519828</v>
      </c>
      <c r="Q1473">
        <f t="shared" si="556"/>
        <v>-0.62401568515778982</v>
      </c>
      <c r="R1473">
        <f t="shared" si="557"/>
        <v>3.8865613827027379</v>
      </c>
      <c r="S1473">
        <f t="shared" si="543"/>
        <v>-7.1462534659628689</v>
      </c>
      <c r="T1473">
        <f t="shared" si="558"/>
        <v>-0.1591985748488256</v>
      </c>
      <c r="U1473">
        <f t="shared" si="559"/>
        <v>-0.1591985748488256</v>
      </c>
      <c r="V1473">
        <f t="shared" si="560"/>
        <v>3.9363377594966571</v>
      </c>
      <c r="W1473">
        <f t="shared" si="561"/>
        <v>3.5640005526599849</v>
      </c>
      <c r="X1473">
        <f t="shared" si="562"/>
        <v>9.3368991028444253</v>
      </c>
      <c r="Y1473">
        <f t="shared" si="544"/>
        <v>-7.1462534659628689</v>
      </c>
    </row>
    <row r="1474" spans="1:25" x14ac:dyDescent="0.25">
      <c r="A1474">
        <v>1468</v>
      </c>
      <c r="B1474">
        <f t="shared" si="540"/>
        <v>19</v>
      </c>
      <c r="C1474">
        <f t="shared" si="541"/>
        <v>30</v>
      </c>
      <c r="D1474">
        <f>IF(B1474=1,#N/A,VLOOKUP(B1474,Potentiel!$C$4:$BB$54,C1474))</f>
        <v>-12.241119729714468</v>
      </c>
      <c r="E1474">
        <f t="shared" si="545"/>
        <v>4.0000010000000001</v>
      </c>
      <c r="F1474">
        <f t="shared" si="546"/>
        <v>15.000000999999999</v>
      </c>
      <c r="G1474">
        <f t="shared" si="542"/>
        <v>-12.241119729714468</v>
      </c>
      <c r="H1474">
        <f t="shared" si="547"/>
        <v>-0.68446595864334436</v>
      </c>
      <c r="I1474">
        <f t="shared" si="548"/>
        <v>-0.68446595864334436</v>
      </c>
      <c r="J1474">
        <f t="shared" si="549"/>
        <v>19.360915325397347</v>
      </c>
      <c r="K1474">
        <f t="shared" si="550"/>
        <v>4.0000010000000001</v>
      </c>
      <c r="L1474">
        <f t="shared" si="551"/>
        <v>3.6222273218792176</v>
      </c>
      <c r="M1474">
        <f t="shared" si="552"/>
        <v>-19.019056534587556</v>
      </c>
      <c r="N1474">
        <f t="shared" si="553"/>
        <v>-1.3635020473536432</v>
      </c>
      <c r="O1474">
        <f t="shared" si="554"/>
        <v>-1.3635020473536432</v>
      </c>
      <c r="P1474">
        <f t="shared" si="555"/>
        <v>19.435136209088903</v>
      </c>
      <c r="Q1474">
        <f t="shared" si="556"/>
        <v>0.29750264504347512</v>
      </c>
      <c r="R1474">
        <f t="shared" si="557"/>
        <v>3.6222273218792176</v>
      </c>
      <c r="S1474">
        <f t="shared" si="543"/>
        <v>-7.5462872561553951</v>
      </c>
      <c r="T1474">
        <f t="shared" si="558"/>
        <v>8.1948578527372584E-2</v>
      </c>
      <c r="U1474">
        <f t="shared" si="559"/>
        <v>8.1948578527372584E-2</v>
      </c>
      <c r="V1474">
        <f t="shared" si="560"/>
        <v>3.6344241077750068</v>
      </c>
      <c r="W1474">
        <f t="shared" si="561"/>
        <v>3.5639112209320785</v>
      </c>
      <c r="X1474">
        <f t="shared" si="562"/>
        <v>8.5699546112402007</v>
      </c>
      <c r="Y1474">
        <f t="shared" si="544"/>
        <v>-7.5462872561553951</v>
      </c>
    </row>
    <row r="1475" spans="1:25" x14ac:dyDescent="0.25">
      <c r="A1475">
        <v>1469</v>
      </c>
      <c r="B1475">
        <f t="shared" si="540"/>
        <v>20</v>
      </c>
      <c r="C1475">
        <f t="shared" si="541"/>
        <v>30</v>
      </c>
      <c r="D1475">
        <f>IF(B1475=1,#N/A,VLOOKUP(B1475,Potentiel!$C$4:$BB$54,C1475))</f>
        <v>-12.660435164432124</v>
      </c>
      <c r="E1475">
        <f t="shared" si="545"/>
        <v>5.0000010000000001</v>
      </c>
      <c r="F1475">
        <f t="shared" si="546"/>
        <v>15.000000999999999</v>
      </c>
      <c r="G1475">
        <f t="shared" si="542"/>
        <v>-12.660435164432124</v>
      </c>
      <c r="H1475">
        <f t="shared" si="547"/>
        <v>-0.70101733448776149</v>
      </c>
      <c r="I1475">
        <f t="shared" si="548"/>
        <v>-0.70101733448776149</v>
      </c>
      <c r="J1475">
        <f t="shared" si="549"/>
        <v>19.628719992724701</v>
      </c>
      <c r="K1475">
        <f t="shared" si="550"/>
        <v>5.0000010000000001</v>
      </c>
      <c r="L1475">
        <f t="shared" si="551"/>
        <v>3.3526965558923814</v>
      </c>
      <c r="M1475">
        <f t="shared" si="552"/>
        <v>-19.340270793267031</v>
      </c>
      <c r="N1475">
        <f t="shared" si="553"/>
        <v>-1.3178075809513123</v>
      </c>
      <c r="O1475">
        <f t="shared" si="554"/>
        <v>-1.3178075809513123</v>
      </c>
      <c r="P1475">
        <f t="shared" si="555"/>
        <v>19.976137873895915</v>
      </c>
      <c r="Q1475">
        <f t="shared" si="556"/>
        <v>1.2178392584918871</v>
      </c>
      <c r="R1475">
        <f t="shared" si="557"/>
        <v>3.3526965558923814</v>
      </c>
      <c r="S1475">
        <f t="shared" si="543"/>
        <v>-7.951184570881245</v>
      </c>
      <c r="T1475">
        <f t="shared" si="558"/>
        <v>0.34842240419960585</v>
      </c>
      <c r="U1475">
        <f t="shared" si="559"/>
        <v>0.34842240419960585</v>
      </c>
      <c r="V1475">
        <f t="shared" si="560"/>
        <v>3.567030509459753</v>
      </c>
      <c r="W1475">
        <f t="shared" si="561"/>
        <v>3.55850077030451</v>
      </c>
      <c r="X1475">
        <f t="shared" si="562"/>
        <v>7.8027729460198092</v>
      </c>
      <c r="Y1475">
        <f t="shared" si="544"/>
        <v>-7.951184570881245</v>
      </c>
    </row>
    <row r="1476" spans="1:25" x14ac:dyDescent="0.25">
      <c r="A1476">
        <v>1470</v>
      </c>
      <c r="B1476">
        <f t="shared" si="540"/>
        <v>21</v>
      </c>
      <c r="C1476">
        <f t="shared" si="541"/>
        <v>30</v>
      </c>
      <c r="D1476">
        <f>IF(B1476=1,#N/A,VLOOKUP(B1476,Potentiel!$C$4:$BB$54,C1476))</f>
        <v>-13.084939294099383</v>
      </c>
      <c r="E1476">
        <f t="shared" si="545"/>
        <v>6.0000010000000001</v>
      </c>
      <c r="F1476">
        <f t="shared" si="546"/>
        <v>15.000000999999999</v>
      </c>
      <c r="G1476">
        <f t="shared" si="542"/>
        <v>-13.084939294099383</v>
      </c>
      <c r="H1476">
        <f t="shared" si="547"/>
        <v>-0.7173153464699068</v>
      </c>
      <c r="I1476">
        <f t="shared" si="548"/>
        <v>-0.7173153464699068</v>
      </c>
      <c r="J1476">
        <f t="shared" si="549"/>
        <v>19.905166824979563</v>
      </c>
      <c r="K1476">
        <f t="shared" si="550"/>
        <v>6.0000010000000001</v>
      </c>
      <c r="L1476">
        <f t="shared" si="551"/>
        <v>3.0798305610814984</v>
      </c>
      <c r="M1476">
        <f t="shared" si="552"/>
        <v>-19.665459822879694</v>
      </c>
      <c r="N1476">
        <f t="shared" si="553"/>
        <v>-1.2746640060888408</v>
      </c>
      <c r="O1476">
        <f t="shared" si="554"/>
        <v>-1.2746640060888408</v>
      </c>
      <c r="P1476">
        <f t="shared" si="555"/>
        <v>20.560406660503979</v>
      </c>
      <c r="Q1476">
        <f t="shared" si="556"/>
        <v>2.137417449891688</v>
      </c>
      <c r="R1476">
        <f t="shared" si="557"/>
        <v>3.0798305610814984</v>
      </c>
      <c r="S1476">
        <f t="shared" si="543"/>
        <v>-8.3592032801638823</v>
      </c>
      <c r="T1476">
        <f t="shared" si="558"/>
        <v>0.60669105381985866</v>
      </c>
      <c r="U1476">
        <f t="shared" si="559"/>
        <v>0.60669105381985866</v>
      </c>
      <c r="V1476">
        <f t="shared" si="560"/>
        <v>3.7488544437031783</v>
      </c>
      <c r="W1476">
        <f t="shared" si="561"/>
        <v>3.5496752425131239</v>
      </c>
      <c r="X1476">
        <f t="shared" si="562"/>
        <v>7.0354390635278783</v>
      </c>
      <c r="Y1476">
        <f t="shared" si="544"/>
        <v>-8.3592032801638823</v>
      </c>
    </row>
    <row r="1477" spans="1:25" x14ac:dyDescent="0.25">
      <c r="A1477">
        <v>1471</v>
      </c>
      <c r="B1477">
        <f t="shared" si="540"/>
        <v>22</v>
      </c>
      <c r="C1477">
        <f t="shared" si="541"/>
        <v>30</v>
      </c>
      <c r="D1477">
        <f>IF(B1477=1,#N/A,VLOOKUP(B1477,Potentiel!$C$4:$BB$54,C1477))</f>
        <v>-13.509303206980928</v>
      </c>
      <c r="E1477">
        <f t="shared" si="545"/>
        <v>7.0000010000000001</v>
      </c>
      <c r="F1477">
        <f t="shared" si="546"/>
        <v>15.000000999999999</v>
      </c>
      <c r="G1477">
        <f t="shared" si="542"/>
        <v>-13.509303206980928</v>
      </c>
      <c r="H1477">
        <f t="shared" si="547"/>
        <v>-0.73315762253742101</v>
      </c>
      <c r="I1477">
        <f t="shared" si="548"/>
        <v>-0.73315762253742101</v>
      </c>
      <c r="J1477">
        <f t="shared" si="549"/>
        <v>20.18666151542018</v>
      </c>
      <c r="K1477">
        <f t="shared" si="550"/>
        <v>7.0000010000000001</v>
      </c>
      <c r="L1477">
        <f t="shared" si="551"/>
        <v>2.8070546958831417</v>
      </c>
      <c r="M1477">
        <f t="shared" si="552"/>
        <v>-19.990541440202829</v>
      </c>
      <c r="N1477">
        <f t="shared" si="553"/>
        <v>-1.2339739398522729</v>
      </c>
      <c r="O1477">
        <f t="shared" si="554"/>
        <v>-1.2339739398522729</v>
      </c>
      <c r="P1477">
        <f t="shared" si="555"/>
        <v>21.180693120681099</v>
      </c>
      <c r="Q1477">
        <f t="shared" si="556"/>
        <v>3.057016136522543</v>
      </c>
      <c r="R1477">
        <f t="shared" si="557"/>
        <v>2.8070546958831417</v>
      </c>
      <c r="S1477">
        <f t="shared" si="543"/>
        <v>-8.7671376383879362</v>
      </c>
      <c r="T1477">
        <f t="shared" si="558"/>
        <v>0.82799829935115044</v>
      </c>
      <c r="U1477">
        <f t="shared" si="559"/>
        <v>0.82799829935115044</v>
      </c>
      <c r="V1477">
        <f t="shared" si="560"/>
        <v>4.1502895952739021</v>
      </c>
      <c r="W1477">
        <f t="shared" si="561"/>
        <v>3.5409420021172227</v>
      </c>
      <c r="X1477">
        <f t="shared" si="562"/>
        <v>6.2681092944819632</v>
      </c>
      <c r="Y1477">
        <f t="shared" si="544"/>
        <v>-8.7671376383879362</v>
      </c>
    </row>
    <row r="1478" spans="1:25" x14ac:dyDescent="0.25">
      <c r="A1478">
        <v>1472</v>
      </c>
      <c r="B1478">
        <f t="shared" si="540"/>
        <v>23</v>
      </c>
      <c r="C1478">
        <f t="shared" si="541"/>
        <v>30</v>
      </c>
      <c r="D1478">
        <f>IF(B1478=1,#N/A,VLOOKUP(B1478,Potentiel!$C$4:$BB$54,C1478))</f>
        <v>-13.925754046069853</v>
      </c>
      <c r="E1478">
        <f t="shared" si="545"/>
        <v>8.0000009999999993</v>
      </c>
      <c r="F1478">
        <f t="shared" si="546"/>
        <v>15.000000999999999</v>
      </c>
      <c r="G1478">
        <f t="shared" si="542"/>
        <v>-13.925754046069853</v>
      </c>
      <c r="H1478">
        <f t="shared" si="547"/>
        <v>-0.74827714511479848</v>
      </c>
      <c r="I1478">
        <f t="shared" si="548"/>
        <v>-0.74827714511479848</v>
      </c>
      <c r="J1478">
        <f t="shared" si="549"/>
        <v>20.467697861548373</v>
      </c>
      <c r="K1478">
        <f t="shared" si="550"/>
        <v>8.0000009999999993</v>
      </c>
      <c r="L1478">
        <f t="shared" si="551"/>
        <v>2.5393652564732214</v>
      </c>
      <c r="M1478">
        <f t="shared" si="552"/>
        <v>-20.309561291319135</v>
      </c>
      <c r="N1478">
        <f t="shared" si="553"/>
        <v>-1.1955568437739397</v>
      </c>
      <c r="O1478">
        <f t="shared" si="554"/>
        <v>-1.1955568437739397</v>
      </c>
      <c r="P1478">
        <f t="shared" si="555"/>
        <v>21.828382804180649</v>
      </c>
      <c r="Q1478">
        <f t="shared" si="556"/>
        <v>3.9777714626735259</v>
      </c>
      <c r="R1478">
        <f t="shared" si="557"/>
        <v>2.5393652564732214</v>
      </c>
      <c r="S1478">
        <f t="shared" si="543"/>
        <v>-9.1703116810213228</v>
      </c>
      <c r="T1478">
        <f t="shared" si="558"/>
        <v>1.0026269009299427</v>
      </c>
      <c r="U1478">
        <f t="shared" si="559"/>
        <v>1.0026269009299427</v>
      </c>
      <c r="V1478">
        <f t="shared" si="560"/>
        <v>4.7192204562875837</v>
      </c>
      <c r="W1478">
        <f t="shared" si="561"/>
        <v>3.53741696105994</v>
      </c>
      <c r="X1478">
        <f t="shared" si="562"/>
        <v>5.5010116659865878</v>
      </c>
      <c r="Y1478">
        <f t="shared" si="544"/>
        <v>-9.1703116810213228</v>
      </c>
    </row>
    <row r="1479" spans="1:25" x14ac:dyDescent="0.25">
      <c r="A1479">
        <v>1473</v>
      </c>
      <c r="B1479">
        <f t="shared" si="540"/>
        <v>24</v>
      </c>
      <c r="C1479">
        <f t="shared" si="541"/>
        <v>30</v>
      </c>
      <c r="D1479">
        <f>IF(B1479=1,#N/A,VLOOKUP(B1479,Potentiel!$C$4:$BB$54,C1479))</f>
        <v>-14.324248229767074</v>
      </c>
      <c r="E1479">
        <f t="shared" si="545"/>
        <v>9.0000009999999993</v>
      </c>
      <c r="F1479">
        <f t="shared" si="546"/>
        <v>15.000000999999999</v>
      </c>
      <c r="G1479">
        <f t="shared" si="542"/>
        <v>-14.324248229767074</v>
      </c>
      <c r="H1479">
        <f t="shared" si="547"/>
        <v>-0.76235807847438208</v>
      </c>
      <c r="I1479">
        <f t="shared" si="548"/>
        <v>-0.76235807847438208</v>
      </c>
      <c r="J1479">
        <f t="shared" si="549"/>
        <v>20.740880341682367</v>
      </c>
      <c r="K1479">
        <f t="shared" si="550"/>
        <v>9.0000009999999993</v>
      </c>
      <c r="L1479">
        <f t="shared" si="551"/>
        <v>2.2832181326604943</v>
      </c>
      <c r="M1479">
        <f t="shared" si="552"/>
        <v>-20.614825546355622</v>
      </c>
      <c r="N1479">
        <f t="shared" si="553"/>
        <v>-1.1591591387279156</v>
      </c>
      <c r="O1479">
        <f t="shared" si="554"/>
        <v>-1.1591591387279156</v>
      </c>
      <c r="P1479">
        <f t="shared" si="555"/>
        <v>22.493800263776624</v>
      </c>
      <c r="Q1479">
        <f t="shared" si="556"/>
        <v>4.9011514802933114</v>
      </c>
      <c r="R1479">
        <f t="shared" si="557"/>
        <v>2.2832181326604943</v>
      </c>
      <c r="S1479">
        <f t="shared" si="543"/>
        <v>-9.5626834300255332</v>
      </c>
      <c r="T1479">
        <f t="shared" si="558"/>
        <v>1.1348371948856768</v>
      </c>
      <c r="U1479">
        <f t="shared" si="559"/>
        <v>1.1348371948856768</v>
      </c>
      <c r="V1479">
        <f t="shared" si="560"/>
        <v>5.406881806928185</v>
      </c>
      <c r="W1479">
        <f t="shared" si="561"/>
        <v>3.5457105688849668</v>
      </c>
      <c r="X1479">
        <f t="shared" si="562"/>
        <v>4.7344408198740897</v>
      </c>
      <c r="Y1479">
        <f t="shared" si="544"/>
        <v>-9.5626834300255332</v>
      </c>
    </row>
    <row r="1480" spans="1:25" x14ac:dyDescent="0.25">
      <c r="A1480">
        <v>1474</v>
      </c>
      <c r="B1480">
        <f t="shared" ref="B1480:B1543" si="563">MOD(A1480,50)+1</f>
        <v>25</v>
      </c>
      <c r="C1480">
        <f t="shared" ref="C1480:C1543" si="564">INT(A1480/50)+1</f>
        <v>30</v>
      </c>
      <c r="D1480">
        <f>IF(B1480=1,#N/A,VLOOKUP(B1480,Potentiel!$C$4:$BB$54,C1480))</f>
        <v>-14.692839277636145</v>
      </c>
      <c r="E1480">
        <f t="shared" si="545"/>
        <v>10.000000999999999</v>
      </c>
      <c r="F1480">
        <f t="shared" si="546"/>
        <v>15.000000999999999</v>
      </c>
      <c r="G1480">
        <f t="shared" ref="G1480:G1543" si="565">D1480</f>
        <v>-14.692839277636145</v>
      </c>
      <c r="H1480">
        <f t="shared" si="547"/>
        <v>-0.77505389307582306</v>
      </c>
      <c r="I1480">
        <f t="shared" si="548"/>
        <v>-0.77505389307582306</v>
      </c>
      <c r="J1480">
        <f t="shared" si="549"/>
        <v>20.997132090798697</v>
      </c>
      <c r="K1480">
        <f t="shared" si="550"/>
        <v>10.000000999999999</v>
      </c>
      <c r="L1480">
        <f t="shared" si="551"/>
        <v>2.0462923740488814</v>
      </c>
      <c r="M1480">
        <f t="shared" si="552"/>
        <v>-20.897182670359125</v>
      </c>
      <c r="N1480">
        <f t="shared" si="553"/>
        <v>-1.1244689596782005</v>
      </c>
      <c r="O1480">
        <f t="shared" si="554"/>
        <v>-1.1244689596782005</v>
      </c>
      <c r="P1480">
        <f t="shared" si="555"/>
        <v>23.166619597134986</v>
      </c>
      <c r="Q1480">
        <f t="shared" si="556"/>
        <v>5.828902384572455</v>
      </c>
      <c r="R1480">
        <f t="shared" si="557"/>
        <v>2.0462923740488814</v>
      </c>
      <c r="S1480">
        <f t="shared" ref="S1480:S1543" si="566">$R$3*(P1480*SIN(O1480+$C$3)+$P$2-15)</f>
        <v>-9.937066169016326</v>
      </c>
      <c r="T1480">
        <f t="shared" si="558"/>
        <v>1.233177819280399</v>
      </c>
      <c r="U1480">
        <f t="shared" si="559"/>
        <v>1.233177819280399</v>
      </c>
      <c r="V1480">
        <f t="shared" si="560"/>
        <v>6.1776545297519716</v>
      </c>
      <c r="W1480">
        <f t="shared" si="561"/>
        <v>3.573685718462829</v>
      </c>
      <c r="X1480">
        <f t="shared" si="562"/>
        <v>3.9687472220466362</v>
      </c>
      <c r="Y1480">
        <f t="shared" ref="Y1480:Y1543" si="567">S1480</f>
        <v>-9.937066169016326</v>
      </c>
    </row>
    <row r="1481" spans="1:25" x14ac:dyDescent="0.25">
      <c r="A1481">
        <v>1475</v>
      </c>
      <c r="B1481">
        <f t="shared" si="563"/>
        <v>26</v>
      </c>
      <c r="C1481">
        <f t="shared" si="564"/>
        <v>30</v>
      </c>
      <c r="D1481">
        <f>IF(B1481=1,#N/A,VLOOKUP(B1481,Potentiel!$C$4:$BB$54,C1481))</f>
        <v>-15.018301171258532</v>
      </c>
      <c r="E1481">
        <f t="shared" ref="E1481:E1544" si="568">B1481-$I$2/2+0.000001</f>
        <v>11.000000999999999</v>
      </c>
      <c r="F1481">
        <f t="shared" ref="F1481:F1544" si="569">C1481-$I$2/2+0.000001</f>
        <v>15.000000999999999</v>
      </c>
      <c r="G1481">
        <f t="shared" si="565"/>
        <v>-15.018301171258532</v>
      </c>
      <c r="H1481">
        <f t="shared" ref="H1481:H1544" si="570">ATAN(G1481/F1481)</f>
        <v>-0.78600779710980884</v>
      </c>
      <c r="I1481">
        <f t="shared" ref="I1481:I1544" si="571">IF(F1481&gt;0,H1481,PI()+H1481)</f>
        <v>-0.78600779710980884</v>
      </c>
      <c r="J1481">
        <f t="shared" ref="J1481:J1544" si="572">SQRT(F1481^2+G1481^2)</f>
        <v>21.226148969387413</v>
      </c>
      <c r="K1481">
        <f t="shared" ref="K1481:K1544" si="573">E1481</f>
        <v>11.000000999999999</v>
      </c>
      <c r="L1481">
        <f t="shared" ref="L1481:L1544" si="574">J1481*COS(I1481+$C$2)</f>
        <v>1.8370895014032897</v>
      </c>
      <c r="M1481">
        <f t="shared" ref="M1481:M1544" si="575">J1481*SIN(I1481+$C$2)</f>
        <v>-21.146500945415536</v>
      </c>
      <c r="N1481">
        <f t="shared" ref="N1481:N1544" si="576">ATAN(M1481/K1481)</f>
        <v>-1.0911348313835529</v>
      </c>
      <c r="O1481">
        <f t="shared" ref="O1481:O1544" si="577">IF(K1481&gt;0,N1481,PI()+N1481)</f>
        <v>-1.0911348313835529</v>
      </c>
      <c r="P1481">
        <f t="shared" ref="P1481:P1544" si="578">SQRT(K1481^2+M1481^2)</f>
        <v>23.836411731518258</v>
      </c>
      <c r="Q1481">
        <f t="shared" ref="Q1481:Q1544" si="579">P1481*COS(O1481+$C$3)</f>
        <v>6.7629573984275906</v>
      </c>
      <c r="R1481">
        <f t="shared" ref="R1481:R1544" si="580">L1481</f>
        <v>1.8370895014032897</v>
      </c>
      <c r="S1481">
        <f t="shared" si="566"/>
        <v>-10.285503442218085</v>
      </c>
      <c r="T1481">
        <f t="shared" ref="T1481:T1544" si="581">ATAN(Q1481/R1481)</f>
        <v>1.3055565906044366</v>
      </c>
      <c r="U1481">
        <f t="shared" ref="U1481:U1544" si="582">IF(R1481&gt;0,T1481,PI()+T1481)</f>
        <v>1.3055565906044366</v>
      </c>
      <c r="V1481">
        <f t="shared" ref="V1481:V1544" si="583">SQRT(Q1481^2+R1481^2)</f>
        <v>7.0080304372278999</v>
      </c>
      <c r="W1481">
        <f t="shared" ref="W1481:W1544" si="584">V1481*SIN(U1481+$C$4)</f>
        <v>3.630047464515</v>
      </c>
      <c r="X1481">
        <f t="shared" ref="X1481:X1544" si="585">$R$3*(V1481*COS(U1481+$C$4)+$O$2-15)</f>
        <v>3.2043188753558924</v>
      </c>
      <c r="Y1481">
        <f t="shared" si="567"/>
        <v>-10.285503442218085</v>
      </c>
    </row>
    <row r="1482" spans="1:25" x14ac:dyDescent="0.25">
      <c r="A1482">
        <v>1476</v>
      </c>
      <c r="B1482">
        <f t="shared" si="563"/>
        <v>27</v>
      </c>
      <c r="C1482">
        <f t="shared" si="564"/>
        <v>30</v>
      </c>
      <c r="D1482">
        <f>IF(B1482=1,#N/A,VLOOKUP(B1482,Potentiel!$C$4:$BB$54,C1482))</f>
        <v>-15.287054924274278</v>
      </c>
      <c r="E1482">
        <f t="shared" si="568"/>
        <v>12.000000999999999</v>
      </c>
      <c r="F1482">
        <f t="shared" si="569"/>
        <v>15.000000999999999</v>
      </c>
      <c r="G1482">
        <f t="shared" si="565"/>
        <v>-15.287054924274278</v>
      </c>
      <c r="H1482">
        <f t="shared" si="570"/>
        <v>-0.79487565537530536</v>
      </c>
      <c r="I1482">
        <f t="shared" si="571"/>
        <v>-0.79487565537530536</v>
      </c>
      <c r="J1482">
        <f t="shared" si="572"/>
        <v>21.417144493554211</v>
      </c>
      <c r="K1482">
        <f t="shared" si="573"/>
        <v>12.000000999999999</v>
      </c>
      <c r="L1482">
        <f t="shared" si="574"/>
        <v>1.6643379189080076</v>
      </c>
      <c r="M1482">
        <f t="shared" si="575"/>
        <v>-21.35237826448062</v>
      </c>
      <c r="N1482">
        <f t="shared" si="576"/>
        <v>-1.0587880361110267</v>
      </c>
      <c r="O1482">
        <f t="shared" si="577"/>
        <v>-1.0587880361110267</v>
      </c>
      <c r="P1482">
        <f t="shared" si="578"/>
        <v>24.493347699925902</v>
      </c>
      <c r="Q1482">
        <f t="shared" si="579"/>
        <v>7.7053013374536308</v>
      </c>
      <c r="R1482">
        <f t="shared" si="580"/>
        <v>1.6643379189080076</v>
      </c>
      <c r="S1482">
        <f t="shared" si="566"/>
        <v>-10.599826456799011</v>
      </c>
      <c r="T1482">
        <f t="shared" si="581"/>
        <v>1.3580654351499413</v>
      </c>
      <c r="U1482">
        <f t="shared" si="582"/>
        <v>1.3580654351499413</v>
      </c>
      <c r="V1482">
        <f t="shared" si="583"/>
        <v>7.8830000259596442</v>
      </c>
      <c r="W1482">
        <f t="shared" si="584"/>
        <v>3.7237331769728703</v>
      </c>
      <c r="X1482">
        <f t="shared" si="585"/>
        <v>2.4415541374378393</v>
      </c>
      <c r="Y1482">
        <f t="shared" si="567"/>
        <v>-10.599826456799011</v>
      </c>
    </row>
    <row r="1483" spans="1:25" x14ac:dyDescent="0.25">
      <c r="A1483">
        <v>1477</v>
      </c>
      <c r="B1483">
        <f t="shared" si="563"/>
        <v>28</v>
      </c>
      <c r="C1483">
        <f t="shared" si="564"/>
        <v>30</v>
      </c>
      <c r="D1483">
        <f>IF(B1483=1,#N/A,VLOOKUP(B1483,Potentiel!$C$4:$BB$54,C1483))</f>
        <v>-15.486375880670771</v>
      </c>
      <c r="E1483">
        <f t="shared" si="568"/>
        <v>13.000000999999999</v>
      </c>
      <c r="F1483">
        <f t="shared" si="569"/>
        <v>15.000000999999999</v>
      </c>
      <c r="G1483">
        <f t="shared" si="565"/>
        <v>-15.486375880670771</v>
      </c>
      <c r="H1483">
        <f t="shared" si="570"/>
        <v>-0.80135065338996159</v>
      </c>
      <c r="I1483">
        <f t="shared" si="571"/>
        <v>-0.80135065338996159</v>
      </c>
      <c r="J1483">
        <f t="shared" si="572"/>
        <v>21.559867066320756</v>
      </c>
      <c r="K1483">
        <f t="shared" si="573"/>
        <v>13.000000999999999</v>
      </c>
      <c r="L1483">
        <f t="shared" si="574"/>
        <v>1.5362168777854732</v>
      </c>
      <c r="M1483">
        <f t="shared" si="575"/>
        <v>-21.50506697552531</v>
      </c>
      <c r="N1483">
        <f t="shared" si="576"/>
        <v>-1.0270681680263407</v>
      </c>
      <c r="O1483">
        <f t="shared" si="577"/>
        <v>-1.0270681680263407</v>
      </c>
      <c r="P1483">
        <f t="shared" si="578"/>
        <v>25.129025679915056</v>
      </c>
      <c r="Q1483">
        <f t="shared" si="579"/>
        <v>8.6577941413415189</v>
      </c>
      <c r="R1483">
        <f t="shared" si="580"/>
        <v>1.5362168777854732</v>
      </c>
      <c r="S1483">
        <f t="shared" si="566"/>
        <v>-10.872380364593893</v>
      </c>
      <c r="T1483">
        <f t="shared" si="581"/>
        <v>1.395186626122916</v>
      </c>
      <c r="U1483">
        <f t="shared" si="582"/>
        <v>1.395186626122916</v>
      </c>
      <c r="V1483">
        <f t="shared" si="583"/>
        <v>8.7930291532236193</v>
      </c>
      <c r="W1483">
        <f t="shared" si="584"/>
        <v>3.8631179255964159</v>
      </c>
      <c r="X1483">
        <f t="shared" si="585"/>
        <v>1.6808263030107555</v>
      </c>
      <c r="Y1483">
        <f t="shared" si="567"/>
        <v>-10.872380364593893</v>
      </c>
    </row>
    <row r="1484" spans="1:25" x14ac:dyDescent="0.25">
      <c r="A1484">
        <v>1478</v>
      </c>
      <c r="B1484">
        <f t="shared" si="563"/>
        <v>29</v>
      </c>
      <c r="C1484">
        <f t="shared" si="564"/>
        <v>30</v>
      </c>
      <c r="D1484">
        <f>IF(B1484=1,#N/A,VLOOKUP(B1484,Potentiel!$C$4:$BB$54,C1484))</f>
        <v>-15.605753521262423</v>
      </c>
      <c r="E1484">
        <f t="shared" si="568"/>
        <v>14.000000999999999</v>
      </c>
      <c r="F1484">
        <f t="shared" si="569"/>
        <v>15.000000999999999</v>
      </c>
      <c r="G1484">
        <f t="shared" si="565"/>
        <v>-15.605753521262423</v>
      </c>
      <c r="H1484">
        <f t="shared" si="570"/>
        <v>-0.80518769162969506</v>
      </c>
      <c r="I1484">
        <f t="shared" si="571"/>
        <v>-0.80518769162969506</v>
      </c>
      <c r="J1484">
        <f t="shared" si="572"/>
        <v>21.645774944926217</v>
      </c>
      <c r="K1484">
        <f t="shared" si="573"/>
        <v>14.000000999999999</v>
      </c>
      <c r="L1484">
        <f t="shared" si="574"/>
        <v>1.4594824095395476</v>
      </c>
      <c r="M1484">
        <f t="shared" si="575"/>
        <v>-21.596515553733202</v>
      </c>
      <c r="N1484">
        <f t="shared" si="576"/>
        <v>-0.99565036918162308</v>
      </c>
      <c r="O1484">
        <f t="shared" si="577"/>
        <v>-0.99565036918162308</v>
      </c>
      <c r="P1484">
        <f t="shared" si="578"/>
        <v>25.737317499355697</v>
      </c>
      <c r="Q1484">
        <f t="shared" si="579"/>
        <v>9.6219721134527223</v>
      </c>
      <c r="R1484">
        <f t="shared" si="580"/>
        <v>1.4594824095395476</v>
      </c>
      <c r="S1484">
        <f t="shared" si="566"/>
        <v>-11.09684228910033</v>
      </c>
      <c r="T1484">
        <f t="shared" si="581"/>
        <v>1.4202615512720871</v>
      </c>
      <c r="U1484">
        <f t="shared" si="582"/>
        <v>1.4202615512720871</v>
      </c>
      <c r="V1484">
        <f t="shared" si="583"/>
        <v>9.7320314557556387</v>
      </c>
      <c r="W1484">
        <f t="shared" si="584"/>
        <v>4.0551194872831404</v>
      </c>
      <c r="X1484">
        <f t="shared" si="585"/>
        <v>0.92244371214250409</v>
      </c>
      <c r="Y1484">
        <f t="shared" si="567"/>
        <v>-11.09684228910033</v>
      </c>
    </row>
    <row r="1485" spans="1:25" x14ac:dyDescent="0.25">
      <c r="A1485">
        <v>1479</v>
      </c>
      <c r="B1485">
        <f t="shared" si="563"/>
        <v>30</v>
      </c>
      <c r="C1485">
        <f t="shared" si="564"/>
        <v>30</v>
      </c>
      <c r="D1485">
        <f>IF(B1485=1,#N/A,VLOOKUP(B1485,Potentiel!$C$4:$BB$54,C1485))</f>
        <v>-15.638173586674979</v>
      </c>
      <c r="E1485">
        <f t="shared" si="568"/>
        <v>15.000000999999999</v>
      </c>
      <c r="F1485">
        <f t="shared" si="569"/>
        <v>15.000000999999999</v>
      </c>
      <c r="G1485">
        <f t="shared" si="565"/>
        <v>-15.638173586674979</v>
      </c>
      <c r="H1485">
        <f t="shared" si="570"/>
        <v>-0.80622447980138656</v>
      </c>
      <c r="I1485">
        <f t="shared" si="571"/>
        <v>-0.80622447980138656</v>
      </c>
      <c r="J1485">
        <f t="shared" si="572"/>
        <v>21.669160185087467</v>
      </c>
      <c r="K1485">
        <f t="shared" si="573"/>
        <v>15.000000999999999</v>
      </c>
      <c r="L1485">
        <f t="shared" si="574"/>
        <v>1.438643193187128</v>
      </c>
      <c r="M1485">
        <f t="shared" si="575"/>
        <v>-21.621350764688042</v>
      </c>
      <c r="N1485">
        <f t="shared" si="576"/>
        <v>-0.96427142292315771</v>
      </c>
      <c r="O1485">
        <f t="shared" si="577"/>
        <v>-0.96427142292315771</v>
      </c>
      <c r="P1485">
        <f t="shared" si="578"/>
        <v>26.315068665874257</v>
      </c>
      <c r="Q1485">
        <f t="shared" si="579"/>
        <v>10.598860515248127</v>
      </c>
      <c r="R1485">
        <f t="shared" si="580"/>
        <v>1.438643193187128</v>
      </c>
      <c r="S1485">
        <f t="shared" si="566"/>
        <v>-11.268992619945511</v>
      </c>
      <c r="T1485">
        <f t="shared" si="581"/>
        <v>1.4358851892810431</v>
      </c>
      <c r="U1485">
        <f t="shared" si="582"/>
        <v>1.4358851892810431</v>
      </c>
      <c r="V1485">
        <f t="shared" si="583"/>
        <v>10.696052470841261</v>
      </c>
      <c r="W1485">
        <f t="shared" si="584"/>
        <v>4.3043544828293694</v>
      </c>
      <c r="X1485">
        <f t="shared" si="585"/>
        <v>0.16661213746650105</v>
      </c>
      <c r="Y1485">
        <f t="shared" si="567"/>
        <v>-11.268992619945511</v>
      </c>
    </row>
    <row r="1486" spans="1:25" x14ac:dyDescent="0.25">
      <c r="A1486">
        <v>1480</v>
      </c>
      <c r="B1486">
        <f t="shared" si="563"/>
        <v>31</v>
      </c>
      <c r="C1486">
        <f t="shared" si="564"/>
        <v>30</v>
      </c>
      <c r="D1486">
        <f>IF(B1486=1,#N/A,VLOOKUP(B1486,Potentiel!$C$4:$BB$54,C1486))</f>
        <v>-15.5810455960273</v>
      </c>
      <c r="E1486">
        <f t="shared" si="568"/>
        <v>16.000001000000001</v>
      </c>
      <c r="F1486">
        <f t="shared" si="569"/>
        <v>15.000000999999999</v>
      </c>
      <c r="G1486">
        <f t="shared" si="565"/>
        <v>-15.5810455960273</v>
      </c>
      <c r="H1486">
        <f t="shared" si="570"/>
        <v>-0.80439603154356476</v>
      </c>
      <c r="I1486">
        <f t="shared" si="571"/>
        <v>-0.80439603154356476</v>
      </c>
      <c r="J1486">
        <f t="shared" si="572"/>
        <v>21.627968278723795</v>
      </c>
      <c r="K1486">
        <f t="shared" si="573"/>
        <v>16.000001000000001</v>
      </c>
      <c r="L1486">
        <f t="shared" si="574"/>
        <v>1.4753643577417446</v>
      </c>
      <c r="M1486">
        <f t="shared" si="575"/>
        <v>-21.577588184905839</v>
      </c>
      <c r="N1486">
        <f t="shared" si="576"/>
        <v>-0.93275089028107494</v>
      </c>
      <c r="O1486">
        <f t="shared" si="577"/>
        <v>-0.93275089028107494</v>
      </c>
      <c r="P1486">
        <f t="shared" si="578"/>
        <v>26.862470919060836</v>
      </c>
      <c r="Q1486">
        <f t="shared" si="579"/>
        <v>11.588837992579123</v>
      </c>
      <c r="R1486">
        <f t="shared" si="580"/>
        <v>1.4753643577417446</v>
      </c>
      <c r="S1486">
        <f t="shared" si="566"/>
        <v>-11.387272985901138</v>
      </c>
      <c r="T1486">
        <f t="shared" si="581"/>
        <v>1.4441684217787496</v>
      </c>
      <c r="U1486">
        <f t="shared" si="582"/>
        <v>1.4441684217787496</v>
      </c>
      <c r="V1486">
        <f t="shared" si="583"/>
        <v>11.682374159662068</v>
      </c>
      <c r="W1486">
        <f t="shared" si="584"/>
        <v>4.6125279059158686</v>
      </c>
      <c r="X1486">
        <f t="shared" si="585"/>
        <v>-0.58659242581315996</v>
      </c>
      <c r="Y1486">
        <f t="shared" si="567"/>
        <v>-11.387272985901138</v>
      </c>
    </row>
    <row r="1487" spans="1:25" x14ac:dyDescent="0.25">
      <c r="A1487">
        <v>1481</v>
      </c>
      <c r="B1487">
        <f t="shared" si="563"/>
        <v>32</v>
      </c>
      <c r="C1487">
        <f t="shared" si="564"/>
        <v>30</v>
      </c>
      <c r="D1487">
        <f>IF(B1487=1,#N/A,VLOOKUP(B1487,Potentiel!$C$4:$BB$54,C1487))</f>
        <v>-15.436546585465413</v>
      </c>
      <c r="E1487">
        <f t="shared" si="568"/>
        <v>17.000001000000001</v>
      </c>
      <c r="F1487">
        <f t="shared" si="569"/>
        <v>15.000000999999999</v>
      </c>
      <c r="G1487">
        <f t="shared" si="565"/>
        <v>-15.436546585465413</v>
      </c>
      <c r="H1487">
        <f t="shared" si="570"/>
        <v>-0.7997399888987079</v>
      </c>
      <c r="I1487">
        <f t="shared" si="571"/>
        <v>-0.7997399888987079</v>
      </c>
      <c r="J1487">
        <f t="shared" si="572"/>
        <v>21.524102780028834</v>
      </c>
      <c r="K1487">
        <f t="shared" si="573"/>
        <v>17.000001000000001</v>
      </c>
      <c r="L1487">
        <f t="shared" si="574"/>
        <v>1.5682465313428897</v>
      </c>
      <c r="M1487">
        <f t="shared" si="575"/>
        <v>-21.466895520828718</v>
      </c>
      <c r="N1487">
        <f t="shared" si="576"/>
        <v>-0.90100347005293469</v>
      </c>
      <c r="O1487">
        <f t="shared" si="577"/>
        <v>-0.90100347005293469</v>
      </c>
      <c r="P1487">
        <f t="shared" si="578"/>
        <v>27.382980796512587</v>
      </c>
      <c r="Q1487">
        <f t="shared" si="579"/>
        <v>12.591586332054895</v>
      </c>
      <c r="R1487">
        <f t="shared" si="580"/>
        <v>1.5682465313428897</v>
      </c>
      <c r="S1487">
        <f t="shared" si="566"/>
        <v>-11.452993039749302</v>
      </c>
      <c r="T1487">
        <f t="shared" si="581"/>
        <v>1.4468872135816091</v>
      </c>
      <c r="U1487">
        <f t="shared" si="582"/>
        <v>1.4468872135816091</v>
      </c>
      <c r="V1487">
        <f t="shared" si="583"/>
        <v>12.688870853652055</v>
      </c>
      <c r="W1487">
        <f t="shared" si="584"/>
        <v>4.9782068824771315</v>
      </c>
      <c r="X1487">
        <f t="shared" si="585"/>
        <v>-1.3372338439490463</v>
      </c>
      <c r="Y1487">
        <f t="shared" si="567"/>
        <v>-11.452993039749302</v>
      </c>
    </row>
    <row r="1488" spans="1:25" x14ac:dyDescent="0.25">
      <c r="A1488">
        <v>1482</v>
      </c>
      <c r="B1488">
        <f t="shared" si="563"/>
        <v>33</v>
      </c>
      <c r="C1488">
        <f t="shared" si="564"/>
        <v>30</v>
      </c>
      <c r="D1488">
        <f>IF(B1488=1,#N/A,VLOOKUP(B1488,Potentiel!$C$4:$BB$54,C1488))</f>
        <v>-15.211291457222275</v>
      </c>
      <c r="E1488">
        <f t="shared" si="568"/>
        <v>18.000001000000001</v>
      </c>
      <c r="F1488">
        <f t="shared" si="569"/>
        <v>15.000000999999999</v>
      </c>
      <c r="G1488">
        <f t="shared" si="565"/>
        <v>-15.211291457222275</v>
      </c>
      <c r="H1488">
        <f t="shared" si="570"/>
        <v>-0.79239180700595802</v>
      </c>
      <c r="I1488">
        <f t="shared" si="571"/>
        <v>-0.79239180700595802</v>
      </c>
      <c r="J1488">
        <f t="shared" si="572"/>
        <v>21.3631322094061</v>
      </c>
      <c r="K1488">
        <f t="shared" si="573"/>
        <v>18.000001000000001</v>
      </c>
      <c r="L1488">
        <f t="shared" si="574"/>
        <v>1.7130377367959337</v>
      </c>
      <c r="M1488">
        <f t="shared" si="575"/>
        <v>-21.294340081554004</v>
      </c>
      <c r="N1488">
        <f t="shared" si="576"/>
        <v>-0.86904005797267248</v>
      </c>
      <c r="O1488">
        <f t="shared" si="577"/>
        <v>-0.86904005797267248</v>
      </c>
      <c r="P1488">
        <f t="shared" si="578"/>
        <v>27.88277166116881</v>
      </c>
      <c r="Q1488">
        <f t="shared" si="579"/>
        <v>13.606138645517325</v>
      </c>
      <c r="R1488">
        <f t="shared" si="580"/>
        <v>1.7130377367959337</v>
      </c>
      <c r="S1488">
        <f t="shared" si="566"/>
        <v>-11.470132148175487</v>
      </c>
      <c r="T1488">
        <f t="shared" si="581"/>
        <v>1.4455534766320131</v>
      </c>
      <c r="U1488">
        <f t="shared" si="582"/>
        <v>1.4455534766320131</v>
      </c>
      <c r="V1488">
        <f t="shared" si="583"/>
        <v>13.713551951581579</v>
      </c>
      <c r="W1488">
        <f t="shared" si="584"/>
        <v>5.3970376392086825</v>
      </c>
      <c r="X1488">
        <f t="shared" si="585"/>
        <v>-2.0855061739013721</v>
      </c>
      <c r="Y1488">
        <f t="shared" si="567"/>
        <v>-11.470132148175487</v>
      </c>
    </row>
    <row r="1489" spans="1:25" x14ac:dyDescent="0.25">
      <c r="A1489">
        <v>1483</v>
      </c>
      <c r="B1489">
        <f t="shared" si="563"/>
        <v>34</v>
      </c>
      <c r="C1489">
        <f t="shared" si="564"/>
        <v>30</v>
      </c>
      <c r="D1489">
        <f>IF(B1489=1,#N/A,VLOOKUP(B1489,Potentiel!$C$4:$BB$54,C1489))</f>
        <v>-14.915418892279604</v>
      </c>
      <c r="E1489">
        <f t="shared" si="568"/>
        <v>19.000001000000001</v>
      </c>
      <c r="F1489">
        <f t="shared" si="569"/>
        <v>15.000000999999999</v>
      </c>
      <c r="G1489">
        <f t="shared" si="565"/>
        <v>-14.915418892279604</v>
      </c>
      <c r="H1489">
        <f t="shared" si="570"/>
        <v>-0.78257079601829937</v>
      </c>
      <c r="I1489">
        <f t="shared" si="571"/>
        <v>-0.78257079601829937</v>
      </c>
      <c r="J1489">
        <f t="shared" si="572"/>
        <v>21.153480818346949</v>
      </c>
      <c r="K1489">
        <f t="shared" si="573"/>
        <v>19.000001000000001</v>
      </c>
      <c r="L1489">
        <f t="shared" si="574"/>
        <v>1.903220955587257</v>
      </c>
      <c r="M1489">
        <f t="shared" si="575"/>
        <v>-21.067688547308311</v>
      </c>
      <c r="N1489">
        <f t="shared" si="576"/>
        <v>-0.83695728841882366</v>
      </c>
      <c r="O1489">
        <f t="shared" si="577"/>
        <v>-0.83695728841882366</v>
      </c>
      <c r="P1489">
        <f t="shared" si="578"/>
        <v>28.36983501408471</v>
      </c>
      <c r="Q1489">
        <f t="shared" si="579"/>
        <v>14.631012980514962</v>
      </c>
      <c r="R1489">
        <f t="shared" si="580"/>
        <v>1.903220955587257</v>
      </c>
      <c r="S1489">
        <f t="shared" si="566"/>
        <v>-11.44478949872817</v>
      </c>
      <c r="T1489">
        <f t="shared" si="581"/>
        <v>1.4414413903895416</v>
      </c>
      <c r="U1489">
        <f t="shared" si="582"/>
        <v>1.4414413903895416</v>
      </c>
      <c r="V1489">
        <f t="shared" si="583"/>
        <v>14.754280424398329</v>
      </c>
      <c r="W1489">
        <f t="shared" si="584"/>
        <v>5.8623471343864866</v>
      </c>
      <c r="X1489">
        <f t="shared" si="585"/>
        <v>-2.8317068473694378</v>
      </c>
      <c r="Y1489">
        <f t="shared" si="567"/>
        <v>-11.44478949872817</v>
      </c>
    </row>
    <row r="1490" spans="1:25" x14ac:dyDescent="0.25">
      <c r="A1490">
        <v>1484</v>
      </c>
      <c r="B1490">
        <f t="shared" si="563"/>
        <v>35</v>
      </c>
      <c r="C1490">
        <f t="shared" si="564"/>
        <v>30</v>
      </c>
      <c r="D1490">
        <f>IF(B1490=1,#N/A,VLOOKUP(B1490,Potentiel!$C$4:$BB$54,C1490))</f>
        <v>-14.561323564368262</v>
      </c>
      <c r="E1490">
        <f t="shared" si="568"/>
        <v>20.000001000000001</v>
      </c>
      <c r="F1490">
        <f t="shared" si="569"/>
        <v>15.000000999999999</v>
      </c>
      <c r="G1490">
        <f t="shared" si="565"/>
        <v>-14.561323564368262</v>
      </c>
      <c r="H1490">
        <f t="shared" si="570"/>
        <v>-0.77055967948187509</v>
      </c>
      <c r="I1490">
        <f t="shared" si="571"/>
        <v>-0.77055967948187509</v>
      </c>
      <c r="J1490">
        <f t="shared" si="572"/>
        <v>20.905314490488475</v>
      </c>
      <c r="K1490">
        <f t="shared" si="573"/>
        <v>20.000001000000001</v>
      </c>
      <c r="L1490">
        <f t="shared" si="574"/>
        <v>2.1308290450165601</v>
      </c>
      <c r="M1490">
        <f t="shared" si="575"/>
        <v>-20.796435789027438</v>
      </c>
      <c r="N1490">
        <f t="shared" si="576"/>
        <v>-0.80491784935782018</v>
      </c>
      <c r="O1490">
        <f t="shared" si="577"/>
        <v>-0.80491784935782018</v>
      </c>
      <c r="P1490">
        <f t="shared" si="578"/>
        <v>28.852933672802532</v>
      </c>
      <c r="Q1490">
        <f t="shared" si="579"/>
        <v>15.664397630263315</v>
      </c>
      <c r="R1490">
        <f t="shared" si="580"/>
        <v>2.1308290450165601</v>
      </c>
      <c r="S1490">
        <f t="shared" si="566"/>
        <v>-11.384421430138474</v>
      </c>
      <c r="T1490">
        <f t="shared" si="581"/>
        <v>1.4355961081709228</v>
      </c>
      <c r="U1490">
        <f t="shared" si="582"/>
        <v>1.4355961081709228</v>
      </c>
      <c r="V1490">
        <f t="shared" si="583"/>
        <v>15.808661725082397</v>
      </c>
      <c r="W1490">
        <f t="shared" si="584"/>
        <v>6.365977484839096</v>
      </c>
      <c r="X1490">
        <f t="shared" si="585"/>
        <v>-3.5761994786021365</v>
      </c>
      <c r="Y1490">
        <f t="shared" si="567"/>
        <v>-11.384421430138474</v>
      </c>
    </row>
    <row r="1491" spans="1:25" x14ac:dyDescent="0.25">
      <c r="A1491">
        <v>1485</v>
      </c>
      <c r="B1491">
        <f t="shared" si="563"/>
        <v>36</v>
      </c>
      <c r="C1491">
        <f t="shared" si="564"/>
        <v>30</v>
      </c>
      <c r="D1491">
        <f>IF(B1491=1,#N/A,VLOOKUP(B1491,Potentiel!$C$4:$BB$54,C1491))</f>
        <v>-14.16231681674252</v>
      </c>
      <c r="E1491">
        <f t="shared" si="568"/>
        <v>21.000001000000001</v>
      </c>
      <c r="F1491">
        <f t="shared" si="569"/>
        <v>15.000000999999999</v>
      </c>
      <c r="G1491">
        <f t="shared" si="565"/>
        <v>-14.16231681674252</v>
      </c>
      <c r="H1491">
        <f t="shared" si="570"/>
        <v>-0.75668117642284605</v>
      </c>
      <c r="I1491">
        <f t="shared" si="571"/>
        <v>-0.75668117642284605</v>
      </c>
      <c r="J1491">
        <f t="shared" si="572"/>
        <v>20.62937826542014</v>
      </c>
      <c r="K1491">
        <f t="shared" si="573"/>
        <v>21.000001000000001</v>
      </c>
      <c r="L1491">
        <f t="shared" si="574"/>
        <v>2.3873056385717097</v>
      </c>
      <c r="M1491">
        <f t="shared" si="575"/>
        <v>-20.49077888724176</v>
      </c>
      <c r="N1491">
        <f t="shared" si="576"/>
        <v>-0.77312564047982768</v>
      </c>
      <c r="O1491">
        <f t="shared" si="577"/>
        <v>-0.77312564047982768</v>
      </c>
      <c r="P1491">
        <f t="shared" si="578"/>
        <v>29.340621353438198</v>
      </c>
      <c r="Q1491">
        <f t="shared" si="579"/>
        <v>16.704346900070608</v>
      </c>
      <c r="R1491">
        <f t="shared" si="580"/>
        <v>2.3873056385717097</v>
      </c>
      <c r="S1491">
        <f t="shared" si="566"/>
        <v>-11.297035727558736</v>
      </c>
      <c r="T1491">
        <f t="shared" si="581"/>
        <v>1.4288423437719657</v>
      </c>
      <c r="U1491">
        <f t="shared" si="582"/>
        <v>1.4288423437719657</v>
      </c>
      <c r="V1491">
        <f t="shared" si="583"/>
        <v>16.874075784168294</v>
      </c>
      <c r="W1491">
        <f t="shared" si="584"/>
        <v>6.899167477041904</v>
      </c>
      <c r="X1491">
        <f t="shared" si="585"/>
        <v>-4.319374573568763</v>
      </c>
      <c r="Y1491">
        <f t="shared" si="567"/>
        <v>-11.297035727558736</v>
      </c>
    </row>
    <row r="1492" spans="1:25" x14ac:dyDescent="0.25">
      <c r="A1492">
        <v>1486</v>
      </c>
      <c r="B1492">
        <f t="shared" si="563"/>
        <v>37</v>
      </c>
      <c r="C1492">
        <f t="shared" si="564"/>
        <v>30</v>
      </c>
      <c r="D1492">
        <f>IF(B1492=1,#N/A,VLOOKUP(B1492,Potentiel!$C$4:$BB$54,C1492))</f>
        <v>-13.731455363323958</v>
      </c>
      <c r="E1492">
        <f t="shared" si="568"/>
        <v>22.000001000000001</v>
      </c>
      <c r="F1492">
        <f t="shared" si="569"/>
        <v>15.000000999999999</v>
      </c>
      <c r="G1492">
        <f t="shared" si="565"/>
        <v>-13.731455363323958</v>
      </c>
      <c r="H1492">
        <f t="shared" si="570"/>
        <v>-0.74127501522995043</v>
      </c>
      <c r="I1492">
        <f t="shared" si="571"/>
        <v>-0.74127501522995043</v>
      </c>
      <c r="J1492">
        <f t="shared" si="572"/>
        <v>20.33600000971084</v>
      </c>
      <c r="K1492">
        <f t="shared" si="573"/>
        <v>22.000001000000001</v>
      </c>
      <c r="L1492">
        <f t="shared" si="574"/>
        <v>2.6642580423206965</v>
      </c>
      <c r="M1492">
        <f t="shared" si="575"/>
        <v>-20.160719865096304</v>
      </c>
      <c r="N1492">
        <f t="shared" si="576"/>
        <v>-0.74180034060736533</v>
      </c>
      <c r="O1492">
        <f t="shared" si="577"/>
        <v>-0.74180034060736533</v>
      </c>
      <c r="P1492">
        <f t="shared" si="578"/>
        <v>29.840487085148087</v>
      </c>
      <c r="Q1492">
        <f t="shared" si="579"/>
        <v>17.748952313948816</v>
      </c>
      <c r="R1492">
        <f t="shared" si="580"/>
        <v>2.6642580423206965</v>
      </c>
      <c r="S1492">
        <f t="shared" si="566"/>
        <v>-11.190486997235869</v>
      </c>
      <c r="T1492">
        <f t="shared" si="581"/>
        <v>1.421800850595377</v>
      </c>
      <c r="U1492">
        <f t="shared" si="582"/>
        <v>1.421800850595377</v>
      </c>
      <c r="V1492">
        <f t="shared" si="583"/>
        <v>17.947801513246674</v>
      </c>
      <c r="W1492">
        <f t="shared" si="584"/>
        <v>7.45332348851736</v>
      </c>
      <c r="X1492">
        <f t="shared" si="585"/>
        <v>-5.061615168348272</v>
      </c>
      <c r="Y1492">
        <f t="shared" si="567"/>
        <v>-11.190486997235869</v>
      </c>
    </row>
    <row r="1493" spans="1:25" x14ac:dyDescent="0.25">
      <c r="A1493">
        <v>1487</v>
      </c>
      <c r="B1493">
        <f t="shared" si="563"/>
        <v>38</v>
      </c>
      <c r="C1493">
        <f t="shared" si="564"/>
        <v>30</v>
      </c>
      <c r="D1493">
        <f>IF(B1493=1,#N/A,VLOOKUP(B1493,Potentiel!$C$4:$BB$54,C1493))</f>
        <v>-13.280679166934121</v>
      </c>
      <c r="E1493">
        <f t="shared" si="568"/>
        <v>23.000001000000001</v>
      </c>
      <c r="F1493">
        <f t="shared" si="569"/>
        <v>15.000000999999999</v>
      </c>
      <c r="G1493">
        <f t="shared" si="565"/>
        <v>-13.280679166934121</v>
      </c>
      <c r="H1493">
        <f t="shared" si="570"/>
        <v>-0.72467797242896981</v>
      </c>
      <c r="I1493">
        <f t="shared" si="571"/>
        <v>-0.72467797242896981</v>
      </c>
      <c r="J1493">
        <f t="shared" si="572"/>
        <v>20.034382175026984</v>
      </c>
      <c r="K1493">
        <f t="shared" si="573"/>
        <v>23.000001000000001</v>
      </c>
      <c r="L1493">
        <f t="shared" si="574"/>
        <v>2.9540113961017127</v>
      </c>
      <c r="M1493">
        <f t="shared" si="575"/>
        <v>-19.815405264761562</v>
      </c>
      <c r="N1493">
        <f t="shared" si="576"/>
        <v>-0.71115520555624478</v>
      </c>
      <c r="O1493">
        <f t="shared" si="577"/>
        <v>-0.71115520555624478</v>
      </c>
      <c r="P1493">
        <f t="shared" si="578"/>
        <v>30.358694501027891</v>
      </c>
      <c r="Q1493">
        <f t="shared" si="579"/>
        <v>18.796468629375205</v>
      </c>
      <c r="R1493">
        <f t="shared" si="580"/>
        <v>2.9540113961017127</v>
      </c>
      <c r="S1493">
        <f t="shared" si="566"/>
        <v>-11.071958034713141</v>
      </c>
      <c r="T1493">
        <f t="shared" si="581"/>
        <v>1.4149135562523301</v>
      </c>
      <c r="U1493">
        <f t="shared" si="582"/>
        <v>1.4149135562523301</v>
      </c>
      <c r="V1493">
        <f t="shared" si="583"/>
        <v>19.027175730081041</v>
      </c>
      <c r="W1493">
        <f t="shared" si="584"/>
        <v>8.0205869161360059</v>
      </c>
      <c r="X1493">
        <f t="shared" si="585"/>
        <v>-5.8032715376398869</v>
      </c>
      <c r="Y1493">
        <f t="shared" si="567"/>
        <v>-11.071958034713141</v>
      </c>
    </row>
    <row r="1494" spans="1:25" x14ac:dyDescent="0.25">
      <c r="A1494">
        <v>1488</v>
      </c>
      <c r="B1494">
        <f t="shared" si="563"/>
        <v>39</v>
      </c>
      <c r="C1494">
        <f t="shared" si="564"/>
        <v>30</v>
      </c>
      <c r="D1494">
        <f>IF(B1494=1,#N/A,VLOOKUP(B1494,Potentiel!$C$4:$BB$54,C1494))</f>
        <v>-12.82029501194271</v>
      </c>
      <c r="E1494">
        <f t="shared" si="568"/>
        <v>24.000001000000001</v>
      </c>
      <c r="F1494">
        <f t="shared" si="569"/>
        <v>15.000000999999999</v>
      </c>
      <c r="G1494">
        <f t="shared" si="565"/>
        <v>-12.82029501194271</v>
      </c>
      <c r="H1494">
        <f t="shared" si="570"/>
        <v>-0.70720840590130107</v>
      </c>
      <c r="I1494">
        <f t="shared" si="571"/>
        <v>-0.70720840590130107</v>
      </c>
      <c r="J1494">
        <f t="shared" si="572"/>
        <v>19.732207027933903</v>
      </c>
      <c r="K1494">
        <f t="shared" si="573"/>
        <v>24.000001000000001</v>
      </c>
      <c r="L1494">
        <f t="shared" si="574"/>
        <v>3.249940626626195</v>
      </c>
      <c r="M1494">
        <f t="shared" si="575"/>
        <v>-19.462730541130362</v>
      </c>
      <c r="N1494">
        <f t="shared" si="576"/>
        <v>-0.68138043298207673</v>
      </c>
      <c r="O1494">
        <f t="shared" si="577"/>
        <v>-0.68138043298207673</v>
      </c>
      <c r="P1494">
        <f t="shared" si="578"/>
        <v>30.89980466146428</v>
      </c>
      <c r="Q1494">
        <f t="shared" si="579"/>
        <v>19.845389322533638</v>
      </c>
      <c r="R1494">
        <f t="shared" si="580"/>
        <v>3.249940626626195</v>
      </c>
      <c r="S1494">
        <f t="shared" si="566"/>
        <v>-10.947649154509362</v>
      </c>
      <c r="T1494">
        <f t="shared" si="581"/>
        <v>1.4084741553263485</v>
      </c>
      <c r="U1494">
        <f t="shared" si="582"/>
        <v>1.4084741553263485</v>
      </c>
      <c r="V1494">
        <f t="shared" si="583"/>
        <v>20.109738721314297</v>
      </c>
      <c r="W1494">
        <f t="shared" si="584"/>
        <v>8.5941740764716155</v>
      </c>
      <c r="X1494">
        <f t="shared" si="585"/>
        <v>-6.5446460446795243</v>
      </c>
      <c r="Y1494">
        <f t="shared" si="567"/>
        <v>-10.947649154509362</v>
      </c>
    </row>
    <row r="1495" spans="1:25" x14ac:dyDescent="0.25">
      <c r="A1495">
        <v>1489</v>
      </c>
      <c r="B1495">
        <f t="shared" si="563"/>
        <v>40</v>
      </c>
      <c r="C1495">
        <f t="shared" si="564"/>
        <v>30</v>
      </c>
      <c r="D1495">
        <f>IF(B1495=1,#N/A,VLOOKUP(B1495,Potentiel!$C$4:$BB$54,C1495))</f>
        <v>-12.358765728117659</v>
      </c>
      <c r="E1495">
        <f t="shared" si="568"/>
        <v>25.000001000000001</v>
      </c>
      <c r="F1495">
        <f t="shared" si="569"/>
        <v>15.000000999999999</v>
      </c>
      <c r="G1495">
        <f t="shared" si="565"/>
        <v>-12.358765728117659</v>
      </c>
      <c r="H1495">
        <f t="shared" si="570"/>
        <v>-0.68915569222661488</v>
      </c>
      <c r="I1495">
        <f t="shared" si="571"/>
        <v>-0.68915569222661488</v>
      </c>
      <c r="J1495">
        <f t="shared" si="572"/>
        <v>19.435511835876525</v>
      </c>
      <c r="K1495">
        <f t="shared" si="573"/>
        <v>25.000001000000001</v>
      </c>
      <c r="L1495">
        <f t="shared" si="574"/>
        <v>3.5466059317764431</v>
      </c>
      <c r="M1495">
        <f t="shared" si="575"/>
        <v>-19.109178597919502</v>
      </c>
      <c r="N1495">
        <f t="shared" si="576"/>
        <v>-0.65263283142962569</v>
      </c>
      <c r="O1495">
        <f t="shared" si="577"/>
        <v>-0.65263283142962569</v>
      </c>
      <c r="P1495">
        <f t="shared" si="578"/>
        <v>31.466819932862389</v>
      </c>
      <c r="Q1495">
        <f t="shared" si="579"/>
        <v>20.894477397078791</v>
      </c>
      <c r="R1495">
        <f t="shared" si="580"/>
        <v>3.5466059317764431</v>
      </c>
      <c r="S1495">
        <f t="shared" si="566"/>
        <v>-10.822651392237374</v>
      </c>
      <c r="T1495">
        <f t="shared" si="581"/>
        <v>1.4026599317538055</v>
      </c>
      <c r="U1495">
        <f t="shared" si="582"/>
        <v>1.4026599317538055</v>
      </c>
      <c r="V1495">
        <f t="shared" si="583"/>
        <v>21.19333856032004</v>
      </c>
      <c r="W1495">
        <f t="shared" si="584"/>
        <v>9.1685149337131797</v>
      </c>
      <c r="X1495">
        <f t="shared" si="585"/>
        <v>-7.2859869578408683</v>
      </c>
      <c r="Y1495">
        <f t="shared" si="567"/>
        <v>-10.822651392237374</v>
      </c>
    </row>
    <row r="1496" spans="1:25" x14ac:dyDescent="0.25">
      <c r="A1496">
        <v>1490</v>
      </c>
      <c r="B1496">
        <f t="shared" si="563"/>
        <v>41</v>
      </c>
      <c r="C1496">
        <f t="shared" si="564"/>
        <v>30</v>
      </c>
      <c r="D1496">
        <f>IF(B1496=1,#N/A,VLOOKUP(B1496,Potentiel!$C$4:$BB$54,C1496))</f>
        <v>-11.902727117103144</v>
      </c>
      <c r="E1496">
        <f t="shared" si="568"/>
        <v>26.000001000000001</v>
      </c>
      <c r="F1496">
        <f t="shared" si="569"/>
        <v>15.000000999999999</v>
      </c>
      <c r="G1496">
        <f t="shared" si="565"/>
        <v>-11.902727117103144</v>
      </c>
      <c r="H1496">
        <f t="shared" si="570"/>
        <v>-0.67077420019615797</v>
      </c>
      <c r="I1496">
        <f t="shared" si="571"/>
        <v>-0.67077420019615797</v>
      </c>
      <c r="J1496">
        <f t="shared" si="572"/>
        <v>19.148758258023509</v>
      </c>
      <c r="K1496">
        <f t="shared" si="573"/>
        <v>26.000001000000001</v>
      </c>
      <c r="L1496">
        <f t="shared" si="574"/>
        <v>3.8397419004752309</v>
      </c>
      <c r="M1496">
        <f t="shared" si="575"/>
        <v>-18.759832754104139</v>
      </c>
      <c r="N1496">
        <f t="shared" si="576"/>
        <v>-0.62503127783214318</v>
      </c>
      <c r="O1496">
        <f t="shared" si="577"/>
        <v>-0.62503127783214318</v>
      </c>
      <c r="P1496">
        <f t="shared" si="578"/>
        <v>32.061368919027139</v>
      </c>
      <c r="Q1496">
        <f t="shared" si="579"/>
        <v>21.942762910023834</v>
      </c>
      <c r="R1496">
        <f t="shared" si="580"/>
        <v>3.8397419004752309</v>
      </c>
      <c r="S1496">
        <f t="shared" si="566"/>
        <v>-10.700956687167713</v>
      </c>
      <c r="T1496">
        <f t="shared" si="581"/>
        <v>1.3975613440389492</v>
      </c>
      <c r="U1496">
        <f t="shared" si="582"/>
        <v>1.3975613440389492</v>
      </c>
      <c r="V1496">
        <f t="shared" si="583"/>
        <v>22.276185983865883</v>
      </c>
      <c r="W1496">
        <f t="shared" si="584"/>
        <v>9.7392419590545334</v>
      </c>
      <c r="X1496">
        <f t="shared" si="585"/>
        <v>-8.0274889471961757</v>
      </c>
      <c r="Y1496">
        <f t="shared" si="567"/>
        <v>-10.700956687167713</v>
      </c>
    </row>
    <row r="1497" spans="1:25" x14ac:dyDescent="0.25">
      <c r="A1497">
        <v>1491</v>
      </c>
      <c r="B1497">
        <f t="shared" si="563"/>
        <v>42</v>
      </c>
      <c r="C1497">
        <f t="shared" si="564"/>
        <v>30</v>
      </c>
      <c r="D1497">
        <f>IF(B1497=1,#N/A,VLOOKUP(B1497,Potentiel!$C$4:$BB$54,C1497))</f>
        <v>-11.457148687790101</v>
      </c>
      <c r="E1497">
        <f t="shared" si="568"/>
        <v>27.000001000000001</v>
      </c>
      <c r="F1497">
        <f t="shared" si="569"/>
        <v>15.000000999999999</v>
      </c>
      <c r="G1497">
        <f t="shared" si="565"/>
        <v>-11.457148687790101</v>
      </c>
      <c r="H1497">
        <f t="shared" si="570"/>
        <v>-0.65228099359371083</v>
      </c>
      <c r="I1497">
        <f t="shared" si="571"/>
        <v>-0.65228099359371083</v>
      </c>
      <c r="J1497">
        <f t="shared" si="572"/>
        <v>18.875017511359594</v>
      </c>
      <c r="K1497">
        <f t="shared" si="573"/>
        <v>27.000001000000001</v>
      </c>
      <c r="L1497">
        <f t="shared" si="574"/>
        <v>4.1261541939812458</v>
      </c>
      <c r="M1497">
        <f t="shared" si="575"/>
        <v>-18.418499874355195</v>
      </c>
      <c r="N1497">
        <f t="shared" si="576"/>
        <v>-0.59865672822334848</v>
      </c>
      <c r="O1497">
        <f t="shared" si="577"/>
        <v>-0.59865672822334848</v>
      </c>
      <c r="P1497">
        <f t="shared" si="578"/>
        <v>32.683959240300481</v>
      </c>
      <c r="Q1497">
        <f t="shared" si="579"/>
        <v>22.989519477345379</v>
      </c>
      <c r="R1497">
        <f t="shared" si="580"/>
        <v>4.1261541939812458</v>
      </c>
      <c r="S1497">
        <f t="shared" si="566"/>
        <v>-10.585554576776117</v>
      </c>
      <c r="T1497">
        <f t="shared" si="581"/>
        <v>1.3932073155997735</v>
      </c>
      <c r="U1497">
        <f t="shared" si="582"/>
        <v>1.3932073155997735</v>
      </c>
      <c r="V1497">
        <f t="shared" si="583"/>
        <v>23.356865248396488</v>
      </c>
      <c r="W1497">
        <f t="shared" si="584"/>
        <v>10.303084338448294</v>
      </c>
      <c r="X1497">
        <f t="shared" si="585"/>
        <v>-8.7692977999022599</v>
      </c>
      <c r="Y1497">
        <f t="shared" si="567"/>
        <v>-10.585554576776117</v>
      </c>
    </row>
    <row r="1498" spans="1:25" x14ac:dyDescent="0.25">
      <c r="A1498">
        <v>1492</v>
      </c>
      <c r="B1498">
        <f t="shared" si="563"/>
        <v>43</v>
      </c>
      <c r="C1498">
        <f t="shared" si="564"/>
        <v>30</v>
      </c>
      <c r="D1498">
        <f>IF(B1498=1,#N/A,VLOOKUP(B1498,Potentiel!$C$4:$BB$54,C1498))</f>
        <v>-11.025567155381276</v>
      </c>
      <c r="E1498">
        <f t="shared" si="568"/>
        <v>28.000001000000001</v>
      </c>
      <c r="F1498">
        <f t="shared" si="569"/>
        <v>15.000000999999999</v>
      </c>
      <c r="G1498">
        <f t="shared" si="565"/>
        <v>-11.025567155381276</v>
      </c>
      <c r="H1498">
        <f t="shared" si="570"/>
        <v>-0.63385630521556169</v>
      </c>
      <c r="I1498">
        <f t="shared" si="571"/>
        <v>-0.63385630521556169</v>
      </c>
      <c r="J1498">
        <f t="shared" si="572"/>
        <v>18.616206947115284</v>
      </c>
      <c r="K1498">
        <f t="shared" si="573"/>
        <v>28.000001000000001</v>
      </c>
      <c r="L1498">
        <f t="shared" si="574"/>
        <v>4.4035694555831677</v>
      </c>
      <c r="M1498">
        <f t="shared" si="575"/>
        <v>-18.087889239700644</v>
      </c>
      <c r="N1498">
        <f t="shared" si="576"/>
        <v>-0.57355532096716755</v>
      </c>
      <c r="O1498">
        <f t="shared" si="577"/>
        <v>-0.57355532096716755</v>
      </c>
      <c r="P1498">
        <f t="shared" si="578"/>
        <v>33.334243551454399</v>
      </c>
      <c r="Q1498">
        <f t="shared" si="579"/>
        <v>24.03423014385228</v>
      </c>
      <c r="R1498">
        <f t="shared" si="580"/>
        <v>4.4035694555831677</v>
      </c>
      <c r="S1498">
        <f t="shared" si="566"/>
        <v>-10.47857266418632</v>
      </c>
      <c r="T1498">
        <f t="shared" si="581"/>
        <v>1.3895854856381982</v>
      </c>
      <c r="U1498">
        <f t="shared" si="582"/>
        <v>1.3895854856381982</v>
      </c>
      <c r="V1498">
        <f t="shared" si="583"/>
        <v>24.434312811245636</v>
      </c>
      <c r="W1498">
        <f t="shared" si="584"/>
        <v>10.85771428900472</v>
      </c>
      <c r="X1498">
        <f t="shared" si="585"/>
        <v>-9.5115172702062871</v>
      </c>
      <c r="Y1498">
        <f t="shared" si="567"/>
        <v>-10.47857266418632</v>
      </c>
    </row>
    <row r="1499" spans="1:25" x14ac:dyDescent="0.25">
      <c r="A1499">
        <v>1493</v>
      </c>
      <c r="B1499">
        <f t="shared" si="563"/>
        <v>44</v>
      </c>
      <c r="C1499">
        <f t="shared" si="564"/>
        <v>30</v>
      </c>
      <c r="D1499">
        <f>IF(B1499=1,#N/A,VLOOKUP(B1499,Potentiel!$C$4:$BB$54,C1499))</f>
        <v>-10.610341431674772</v>
      </c>
      <c r="E1499">
        <f t="shared" si="568"/>
        <v>29.000001000000001</v>
      </c>
      <c r="F1499">
        <f t="shared" si="569"/>
        <v>15.000000999999999</v>
      </c>
      <c r="G1499">
        <f t="shared" si="565"/>
        <v>-10.610341431674772</v>
      </c>
      <c r="H1499">
        <f t="shared" si="570"/>
        <v>-0.61564586721187087</v>
      </c>
      <c r="I1499">
        <f t="shared" si="571"/>
        <v>-0.61564586721187087</v>
      </c>
      <c r="J1499">
        <f t="shared" si="572"/>
        <v>18.373333265815305</v>
      </c>
      <c r="K1499">
        <f t="shared" si="573"/>
        <v>29.000001000000001</v>
      </c>
      <c r="L1499">
        <f t="shared" si="574"/>
        <v>4.6704714060048325</v>
      </c>
      <c r="M1499">
        <f t="shared" si="575"/>
        <v>-17.769807881415222</v>
      </c>
      <c r="N1499">
        <f t="shared" si="576"/>
        <v>-0.54974322652677521</v>
      </c>
      <c r="O1499">
        <f t="shared" si="577"/>
        <v>-0.54974322652677521</v>
      </c>
      <c r="P1499">
        <f t="shared" si="578"/>
        <v>34.011264753643133</v>
      </c>
      <c r="Q1499">
        <f t="shared" si="579"/>
        <v>25.076550111722391</v>
      </c>
      <c r="R1499">
        <f t="shared" si="580"/>
        <v>4.6704714060048325</v>
      </c>
      <c r="S1499">
        <f t="shared" si="566"/>
        <v>-10.381430014214821</v>
      </c>
      <c r="T1499">
        <f t="shared" si="581"/>
        <v>1.386657586340688</v>
      </c>
      <c r="U1499">
        <f t="shared" si="582"/>
        <v>1.386657586340688</v>
      </c>
      <c r="V1499">
        <f t="shared" si="583"/>
        <v>25.507776631059656</v>
      </c>
      <c r="W1499">
        <f t="shared" si="584"/>
        <v>11.401579230375265</v>
      </c>
      <c r="X1499">
        <f t="shared" si="585"/>
        <v>-10.254216559925148</v>
      </c>
      <c r="Y1499">
        <f t="shared" si="567"/>
        <v>-10.381430014214821</v>
      </c>
    </row>
    <row r="1500" spans="1:25" x14ac:dyDescent="0.25">
      <c r="A1500">
        <v>1494</v>
      </c>
      <c r="B1500">
        <f t="shared" si="563"/>
        <v>45</v>
      </c>
      <c r="C1500">
        <f t="shared" si="564"/>
        <v>30</v>
      </c>
      <c r="D1500">
        <f>IF(B1500=1,#N/A,VLOOKUP(B1500,Potentiel!$C$4:$BB$54,C1500))</f>
        <v>-10.212896983971369</v>
      </c>
      <c r="E1500">
        <f t="shared" si="568"/>
        <v>30.000001000000001</v>
      </c>
      <c r="F1500">
        <f t="shared" si="569"/>
        <v>15.000000999999999</v>
      </c>
      <c r="G1500">
        <f t="shared" si="565"/>
        <v>-10.212896983971369</v>
      </c>
      <c r="H1500">
        <f t="shared" si="570"/>
        <v>-0.59776432895589471</v>
      </c>
      <c r="I1500">
        <f t="shared" si="571"/>
        <v>-0.59776432895589471</v>
      </c>
      <c r="J1500">
        <f t="shared" si="572"/>
        <v>18.146715813204668</v>
      </c>
      <c r="K1500">
        <f t="shared" si="573"/>
        <v>30.000001000000001</v>
      </c>
      <c r="L1500">
        <f t="shared" si="574"/>
        <v>4.9259437725272877</v>
      </c>
      <c r="M1500">
        <f t="shared" si="575"/>
        <v>-17.465347770803536</v>
      </c>
      <c r="N1500">
        <f t="shared" si="576"/>
        <v>-0.52721218357092203</v>
      </c>
      <c r="O1500">
        <f t="shared" si="577"/>
        <v>-0.52721218357092203</v>
      </c>
      <c r="P1500">
        <f t="shared" si="578"/>
        <v>34.713663487956921</v>
      </c>
      <c r="Q1500">
        <f t="shared" si="579"/>
        <v>26.116271023008107</v>
      </c>
      <c r="R1500">
        <f t="shared" si="580"/>
        <v>4.9259437725272877</v>
      </c>
      <c r="S1500">
        <f t="shared" si="566"/>
        <v>-10.294984153834527</v>
      </c>
      <c r="T1500">
        <f t="shared" si="581"/>
        <v>1.3843706006211085</v>
      </c>
      <c r="U1500">
        <f t="shared" si="582"/>
        <v>1.3843706006211085</v>
      </c>
      <c r="V1500">
        <f t="shared" si="583"/>
        <v>26.576766812336547</v>
      </c>
      <c r="W1500">
        <f t="shared" si="584"/>
        <v>11.933740953458452</v>
      </c>
      <c r="X1500">
        <f t="shared" si="585"/>
        <v>-10.99743748703913</v>
      </c>
      <c r="Y1500">
        <f t="shared" si="567"/>
        <v>-10.294984153834527</v>
      </c>
    </row>
    <row r="1501" spans="1:25" x14ac:dyDescent="0.25">
      <c r="A1501">
        <v>1495</v>
      </c>
      <c r="B1501">
        <f t="shared" si="563"/>
        <v>46</v>
      </c>
      <c r="C1501">
        <f t="shared" si="564"/>
        <v>30</v>
      </c>
      <c r="D1501">
        <f>IF(B1501=1,#N/A,VLOOKUP(B1501,Potentiel!$C$4:$BB$54,C1501))</f>
        <v>-9.8339425546624248</v>
      </c>
      <c r="E1501">
        <f t="shared" si="568"/>
        <v>31.000001000000001</v>
      </c>
      <c r="F1501">
        <f t="shared" si="569"/>
        <v>15.000000999999999</v>
      </c>
      <c r="G1501">
        <f t="shared" si="565"/>
        <v>-9.8339425546624248</v>
      </c>
      <c r="H1501">
        <f t="shared" si="570"/>
        <v>-0.58029917459415403</v>
      </c>
      <c r="I1501">
        <f t="shared" si="571"/>
        <v>-0.58029917459415403</v>
      </c>
      <c r="J1501">
        <f t="shared" si="572"/>
        <v>17.936177300874384</v>
      </c>
      <c r="K1501">
        <f t="shared" si="573"/>
        <v>31.000001000000001</v>
      </c>
      <c r="L1501">
        <f t="shared" si="574"/>
        <v>5.1695309843229129</v>
      </c>
      <c r="M1501">
        <f t="shared" si="575"/>
        <v>-17.175051836036094</v>
      </c>
      <c r="N1501">
        <f t="shared" si="576"/>
        <v>-0.50593498819619487</v>
      </c>
      <c r="O1501">
        <f t="shared" si="577"/>
        <v>-0.50593498819619487</v>
      </c>
      <c r="P1501">
        <f t="shared" si="578"/>
        <v>35.439842939416756</v>
      </c>
      <c r="Q1501">
        <f t="shared" si="579"/>
        <v>27.153289282130636</v>
      </c>
      <c r="R1501">
        <f t="shared" si="580"/>
        <v>5.1695309843229129</v>
      </c>
      <c r="S1501">
        <f t="shared" si="566"/>
        <v>-10.2196614454861</v>
      </c>
      <c r="T1501">
        <f t="shared" si="581"/>
        <v>1.3826645265313771</v>
      </c>
      <c r="U1501">
        <f t="shared" si="582"/>
        <v>1.3826645265313771</v>
      </c>
      <c r="V1501">
        <f t="shared" si="583"/>
        <v>27.641005217555765</v>
      </c>
      <c r="W1501">
        <f t="shared" si="584"/>
        <v>12.453732980656479</v>
      </c>
      <c r="X1501">
        <f t="shared" si="585"/>
        <v>-11.741200843449485</v>
      </c>
      <c r="Y1501">
        <f t="shared" si="567"/>
        <v>-10.2196614454861</v>
      </c>
    </row>
    <row r="1502" spans="1:25" x14ac:dyDescent="0.25">
      <c r="A1502">
        <v>1496</v>
      </c>
      <c r="B1502">
        <f t="shared" si="563"/>
        <v>47</v>
      </c>
      <c r="C1502">
        <f t="shared" si="564"/>
        <v>30</v>
      </c>
      <c r="D1502">
        <f>IF(B1502=1,#N/A,VLOOKUP(B1502,Potentiel!$C$4:$BB$54,C1502))</f>
        <v>-9.4736526308849491</v>
      </c>
      <c r="E1502">
        <f t="shared" si="568"/>
        <v>32.000000999999997</v>
      </c>
      <c r="F1502">
        <f t="shared" si="569"/>
        <v>15.000000999999999</v>
      </c>
      <c r="G1502">
        <f t="shared" si="565"/>
        <v>-9.4736526308849491</v>
      </c>
      <c r="H1502">
        <f t="shared" si="570"/>
        <v>-0.56331472640800351</v>
      </c>
      <c r="I1502">
        <f t="shared" si="571"/>
        <v>-0.56331472640800351</v>
      </c>
      <c r="J1502">
        <f t="shared" si="572"/>
        <v>17.741198498711249</v>
      </c>
      <c r="K1502">
        <f t="shared" si="573"/>
        <v>32.000000999999997</v>
      </c>
      <c r="L1502">
        <f t="shared" si="574"/>
        <v>5.4011208832219824</v>
      </c>
      <c r="M1502">
        <f t="shared" si="575"/>
        <v>-16.899053742014598</v>
      </c>
      <c r="N1502">
        <f t="shared" si="576"/>
        <v>-0.48587049473799687</v>
      </c>
      <c r="O1502">
        <f t="shared" si="577"/>
        <v>-0.48587049473799687</v>
      </c>
      <c r="P1502">
        <f t="shared" si="578"/>
        <v>36.188093088410973</v>
      </c>
      <c r="Q1502">
        <f t="shared" si="579"/>
        <v>28.187579384624378</v>
      </c>
      <c r="R1502">
        <f t="shared" si="580"/>
        <v>5.4011208832219824</v>
      </c>
      <c r="S1502">
        <f t="shared" si="566"/>
        <v>-10.155566856450339</v>
      </c>
      <c r="T1502">
        <f t="shared" si="581"/>
        <v>1.3814775552429563</v>
      </c>
      <c r="U1502">
        <f t="shared" si="582"/>
        <v>1.3814775552429563</v>
      </c>
      <c r="V1502">
        <f t="shared" si="583"/>
        <v>28.70037871456887</v>
      </c>
      <c r="W1502">
        <f t="shared" si="584"/>
        <v>12.961440468633452</v>
      </c>
      <c r="X1502">
        <f t="shared" si="585"/>
        <v>-12.485511747968596</v>
      </c>
      <c r="Y1502">
        <f t="shared" si="567"/>
        <v>-10.155566856450339</v>
      </c>
    </row>
    <row r="1503" spans="1:25" x14ac:dyDescent="0.25">
      <c r="A1503">
        <v>1497</v>
      </c>
      <c r="B1503">
        <f t="shared" si="563"/>
        <v>48</v>
      </c>
      <c r="C1503">
        <f t="shared" si="564"/>
        <v>30</v>
      </c>
      <c r="D1503">
        <f>IF(B1503=1,#N/A,VLOOKUP(B1503,Potentiel!$C$4:$BB$54,C1503))</f>
        <v>-9.1318153972393823</v>
      </c>
      <c r="E1503">
        <f t="shared" si="568"/>
        <v>33.000000999999997</v>
      </c>
      <c r="F1503">
        <f t="shared" si="569"/>
        <v>15.000000999999999</v>
      </c>
      <c r="G1503">
        <f t="shared" si="565"/>
        <v>-9.1318153972393823</v>
      </c>
      <c r="H1503">
        <f t="shared" si="570"/>
        <v>-0.54685596670641645</v>
      </c>
      <c r="I1503">
        <f t="shared" si="571"/>
        <v>-0.54685596670641645</v>
      </c>
      <c r="J1503">
        <f t="shared" si="572"/>
        <v>17.561038763389234</v>
      </c>
      <c r="K1503">
        <f t="shared" si="573"/>
        <v>33.000000999999997</v>
      </c>
      <c r="L1503">
        <f t="shared" si="574"/>
        <v>5.620849621538877</v>
      </c>
      <c r="M1503">
        <f t="shared" si="575"/>
        <v>-16.637191228729254</v>
      </c>
      <c r="N1503">
        <f t="shared" si="576"/>
        <v>-0.46696791113644093</v>
      </c>
      <c r="O1503">
        <f t="shared" si="577"/>
        <v>-0.46696791113644093</v>
      </c>
      <c r="P1503">
        <f t="shared" si="578"/>
        <v>36.956680018385121</v>
      </c>
      <c r="Q1503">
        <f t="shared" si="579"/>
        <v>29.219172291158795</v>
      </c>
      <c r="R1503">
        <f t="shared" si="580"/>
        <v>5.620849621538877</v>
      </c>
      <c r="S1503">
        <f t="shared" si="566"/>
        <v>-10.102572963658119</v>
      </c>
      <c r="T1503">
        <f t="shared" si="581"/>
        <v>1.3807493583175339</v>
      </c>
      <c r="U1503">
        <f t="shared" si="582"/>
        <v>1.3807493583175339</v>
      </c>
      <c r="V1503">
        <f t="shared" si="583"/>
        <v>29.754898417712262</v>
      </c>
      <c r="W1503">
        <f t="shared" si="584"/>
        <v>13.457002829311055</v>
      </c>
      <c r="X1503">
        <f t="shared" si="585"/>
        <v>-13.230363986709827</v>
      </c>
      <c r="Y1503">
        <f t="shared" si="567"/>
        <v>-10.102572963658119</v>
      </c>
    </row>
    <row r="1504" spans="1:25" x14ac:dyDescent="0.25">
      <c r="A1504">
        <v>1498</v>
      </c>
      <c r="B1504">
        <f t="shared" si="563"/>
        <v>49</v>
      </c>
      <c r="C1504">
        <f t="shared" si="564"/>
        <v>30</v>
      </c>
      <c r="D1504">
        <f>IF(B1504=1,#N/A,VLOOKUP(B1504,Potentiel!$C$4:$BB$54,C1504))</f>
        <v>-8.8079492767910281</v>
      </c>
      <c r="E1504">
        <f t="shared" si="568"/>
        <v>34.000000999999997</v>
      </c>
      <c r="F1504">
        <f t="shared" si="569"/>
        <v>15.000000999999999</v>
      </c>
      <c r="G1504">
        <f t="shared" si="565"/>
        <v>-8.8079492767910281</v>
      </c>
      <c r="H1504">
        <f t="shared" si="570"/>
        <v>-0.53095202394410601</v>
      </c>
      <c r="I1504">
        <f t="shared" si="571"/>
        <v>-0.53095202394410601</v>
      </c>
      <c r="J1504">
        <f t="shared" si="572"/>
        <v>17.394826830483957</v>
      </c>
      <c r="K1504">
        <f t="shared" si="573"/>
        <v>34.000000999999997</v>
      </c>
      <c r="L1504">
        <f t="shared" si="574"/>
        <v>5.8290267509603257</v>
      </c>
      <c r="M1504">
        <f t="shared" si="575"/>
        <v>-16.389095386845288</v>
      </c>
      <c r="N1504">
        <f t="shared" si="576"/>
        <v>-0.44917032576744492</v>
      </c>
      <c r="O1504">
        <f t="shared" si="577"/>
        <v>-0.44917032576744492</v>
      </c>
      <c r="P1504">
        <f t="shared" si="578"/>
        <v>37.743906999661739</v>
      </c>
      <c r="Q1504">
        <f t="shared" si="579"/>
        <v>30.248138392953443</v>
      </c>
      <c r="R1504">
        <f t="shared" si="580"/>
        <v>5.8290267509603257</v>
      </c>
      <c r="S1504">
        <f t="shared" si="566"/>
        <v>-10.060390061964453</v>
      </c>
      <c r="T1504">
        <f t="shared" si="581"/>
        <v>1.3804230403439677</v>
      </c>
      <c r="U1504">
        <f t="shared" si="582"/>
        <v>1.3804230403439677</v>
      </c>
      <c r="V1504">
        <f t="shared" si="583"/>
        <v>30.804665703472182</v>
      </c>
      <c r="W1504">
        <f t="shared" si="584"/>
        <v>13.940737025318294</v>
      </c>
      <c r="X1504">
        <f t="shared" si="585"/>
        <v>-13.975743431972916</v>
      </c>
      <c r="Y1504">
        <f t="shared" si="567"/>
        <v>-10.060390061964453</v>
      </c>
    </row>
    <row r="1505" spans="1:25" x14ac:dyDescent="0.25">
      <c r="A1505">
        <v>1499</v>
      </c>
      <c r="B1505">
        <f t="shared" si="563"/>
        <v>50</v>
      </c>
      <c r="C1505">
        <f t="shared" si="564"/>
        <v>30</v>
      </c>
      <c r="D1505">
        <f>IF(B1505=1,#N/A,VLOOKUP(B1505,Potentiel!$C$4:$BB$54,C1505))</f>
        <v>-8.5013925917605278</v>
      </c>
      <c r="E1505">
        <f t="shared" si="568"/>
        <v>35.000000999999997</v>
      </c>
      <c r="F1505">
        <f t="shared" si="569"/>
        <v>15.000000999999999</v>
      </c>
      <c r="G1505">
        <f t="shared" si="565"/>
        <v>-8.5013925917605278</v>
      </c>
      <c r="H1505">
        <f t="shared" si="570"/>
        <v>-0.51561924982688123</v>
      </c>
      <c r="I1505">
        <f t="shared" si="571"/>
        <v>-0.51561924982688123</v>
      </c>
      <c r="J1505">
        <f t="shared" si="572"/>
        <v>17.241627127369441</v>
      </c>
      <c r="K1505">
        <f t="shared" si="573"/>
        <v>35.000000999999997</v>
      </c>
      <c r="L1505">
        <f t="shared" si="574"/>
        <v>6.0260775897645136</v>
      </c>
      <c r="M1505">
        <f t="shared" si="575"/>
        <v>-16.154259341776697</v>
      </c>
      <c r="N1505">
        <f t="shared" si="576"/>
        <v>-0.43241749688695763</v>
      </c>
      <c r="O1505">
        <f t="shared" si="577"/>
        <v>-0.43241749688695763</v>
      </c>
      <c r="P1505">
        <f t="shared" si="578"/>
        <v>38.548153845306011</v>
      </c>
      <c r="Q1505">
        <f t="shared" si="579"/>
        <v>31.274574406238845</v>
      </c>
      <c r="R1505">
        <f t="shared" si="580"/>
        <v>6.0260775897645136</v>
      </c>
      <c r="S1505">
        <f t="shared" si="566"/>
        <v>-10.028620101871551</v>
      </c>
      <c r="T1505">
        <f t="shared" si="581"/>
        <v>1.3804461790513083</v>
      </c>
      <c r="U1505">
        <f t="shared" si="582"/>
        <v>1.3804461790513083</v>
      </c>
      <c r="V1505">
        <f t="shared" si="583"/>
        <v>31.849844825512601</v>
      </c>
      <c r="W1505">
        <f t="shared" si="584"/>
        <v>14.4130785574306</v>
      </c>
      <c r="X1505">
        <f t="shared" si="585"/>
        <v>-14.721630672559625</v>
      </c>
      <c r="Y1505">
        <f t="shared" si="567"/>
        <v>-10.028620101871551</v>
      </c>
    </row>
    <row r="1506" spans="1:25" x14ac:dyDescent="0.25">
      <c r="A1506">
        <v>1500</v>
      </c>
      <c r="B1506">
        <f t="shared" si="563"/>
        <v>1</v>
      </c>
      <c r="C1506">
        <f t="shared" si="564"/>
        <v>31</v>
      </c>
      <c r="D1506" t="e">
        <f>IF(B1506=1,#N/A,VLOOKUP(B1506,Potentiel!$C$4:$BB$54,C1506))</f>
        <v>#N/A</v>
      </c>
      <c r="E1506">
        <f t="shared" si="568"/>
        <v>-13.999999000000001</v>
      </c>
      <c r="F1506">
        <f t="shared" si="569"/>
        <v>16.000001000000001</v>
      </c>
      <c r="G1506" t="e">
        <f t="shared" si="565"/>
        <v>#N/A</v>
      </c>
      <c r="H1506" t="e">
        <f t="shared" si="570"/>
        <v>#N/A</v>
      </c>
      <c r="I1506" t="e">
        <f t="shared" si="571"/>
        <v>#N/A</v>
      </c>
      <c r="J1506" t="e">
        <f t="shared" si="572"/>
        <v>#N/A</v>
      </c>
      <c r="K1506">
        <f t="shared" si="573"/>
        <v>-13.999999000000001</v>
      </c>
      <c r="L1506" t="e">
        <f t="shared" si="574"/>
        <v>#N/A</v>
      </c>
      <c r="M1506" t="e">
        <f t="shared" si="575"/>
        <v>#N/A</v>
      </c>
      <c r="N1506" t="e">
        <f t="shared" si="576"/>
        <v>#N/A</v>
      </c>
      <c r="O1506" t="e">
        <f t="shared" si="577"/>
        <v>#N/A</v>
      </c>
      <c r="P1506" t="e">
        <f t="shared" si="578"/>
        <v>#N/A</v>
      </c>
      <c r="Q1506" t="e">
        <f t="shared" si="579"/>
        <v>#N/A</v>
      </c>
      <c r="R1506" t="e">
        <f t="shared" si="580"/>
        <v>#N/A</v>
      </c>
      <c r="S1506" t="e">
        <f t="shared" si="566"/>
        <v>#N/A</v>
      </c>
      <c r="T1506" t="e">
        <f t="shared" si="581"/>
        <v>#N/A</v>
      </c>
      <c r="U1506" t="e">
        <f t="shared" si="582"/>
        <v>#N/A</v>
      </c>
      <c r="V1506" t="e">
        <f t="shared" si="583"/>
        <v>#N/A</v>
      </c>
      <c r="W1506" t="e">
        <f t="shared" si="584"/>
        <v>#N/A</v>
      </c>
      <c r="X1506" t="e">
        <f t="shared" si="585"/>
        <v>#N/A</v>
      </c>
      <c r="Y1506" t="e">
        <f t="shared" si="567"/>
        <v>#N/A</v>
      </c>
    </row>
    <row r="1507" spans="1:25" x14ac:dyDescent="0.25">
      <c r="A1507">
        <v>1501</v>
      </c>
      <c r="B1507">
        <f t="shared" si="563"/>
        <v>2</v>
      </c>
      <c r="C1507">
        <f t="shared" si="564"/>
        <v>31</v>
      </c>
      <c r="D1507">
        <f>IF(B1507=1,#N/A,VLOOKUP(B1507,Potentiel!$C$4:$BB$54,C1507))</f>
        <v>-6.6669659246566422</v>
      </c>
      <c r="E1507">
        <f t="shared" si="568"/>
        <v>-12.999999000000001</v>
      </c>
      <c r="F1507">
        <f t="shared" si="569"/>
        <v>16.000001000000001</v>
      </c>
      <c r="G1507">
        <f t="shared" si="565"/>
        <v>-6.6669659246566422</v>
      </c>
      <c r="H1507">
        <f t="shared" si="570"/>
        <v>-0.39480703421991986</v>
      </c>
      <c r="I1507">
        <f t="shared" si="571"/>
        <v>-0.39480703421991986</v>
      </c>
      <c r="J1507">
        <f t="shared" si="572"/>
        <v>17.333449357832212</v>
      </c>
      <c r="K1507">
        <f t="shared" si="573"/>
        <v>-12.999999000000001</v>
      </c>
      <c r="L1507">
        <f t="shared" si="574"/>
        <v>7.9712687653764442</v>
      </c>
      <c r="M1507">
        <f t="shared" si="575"/>
        <v>-15.391794596819041</v>
      </c>
      <c r="N1507">
        <f t="shared" si="576"/>
        <v>0.86944222103012347</v>
      </c>
      <c r="O1507">
        <f t="shared" si="577"/>
        <v>4.0110348746199165</v>
      </c>
      <c r="P1507">
        <f t="shared" si="578"/>
        <v>20.147141606457946</v>
      </c>
      <c r="Q1507">
        <f t="shared" si="579"/>
        <v>-15.698045267253626</v>
      </c>
      <c r="R1507">
        <f t="shared" si="580"/>
        <v>7.9712687653764442</v>
      </c>
      <c r="S1507">
        <f t="shared" si="566"/>
        <v>-2.1027897833554845</v>
      </c>
      <c r="T1507">
        <f t="shared" si="581"/>
        <v>-1.1009382651626123</v>
      </c>
      <c r="U1507">
        <f t="shared" si="582"/>
        <v>-1.1009382651626123</v>
      </c>
      <c r="V1507">
        <f t="shared" si="583"/>
        <v>17.605957825196846</v>
      </c>
      <c r="W1507">
        <f t="shared" si="584"/>
        <v>3.3355076432245623</v>
      </c>
      <c r="X1507">
        <f t="shared" si="585"/>
        <v>21.829687249209371</v>
      </c>
      <c r="Y1507">
        <f t="shared" si="567"/>
        <v>-2.1027897833554845</v>
      </c>
    </row>
    <row r="1508" spans="1:25" x14ac:dyDescent="0.25">
      <c r="A1508">
        <v>1502</v>
      </c>
      <c r="B1508">
        <f t="shared" si="563"/>
        <v>3</v>
      </c>
      <c r="C1508">
        <f t="shared" si="564"/>
        <v>31</v>
      </c>
      <c r="D1508">
        <f>IF(B1508=1,#N/A,VLOOKUP(B1508,Potentiel!$C$4:$BB$54,C1508))</f>
        <v>-6.8728793234149288</v>
      </c>
      <c r="E1508">
        <f t="shared" si="568"/>
        <v>-11.999999000000001</v>
      </c>
      <c r="F1508">
        <f t="shared" si="569"/>
        <v>16.000001000000001</v>
      </c>
      <c r="G1508">
        <f t="shared" si="565"/>
        <v>-6.8728793234149288</v>
      </c>
      <c r="H1508">
        <f t="shared" si="570"/>
        <v>-0.40572238019288853</v>
      </c>
      <c r="I1508">
        <f t="shared" si="571"/>
        <v>-0.40572238019288853</v>
      </c>
      <c r="J1508">
        <f t="shared" si="572"/>
        <v>17.413687208464079</v>
      </c>
      <c r="K1508">
        <f t="shared" si="573"/>
        <v>-11.999999000000001</v>
      </c>
      <c r="L1508">
        <f t="shared" si="574"/>
        <v>7.8389101839861715</v>
      </c>
      <c r="M1508">
        <f t="shared" si="575"/>
        <v>-15.549533411701567</v>
      </c>
      <c r="N1508">
        <f t="shared" si="576"/>
        <v>0.9135341570551917</v>
      </c>
      <c r="O1508">
        <f t="shared" si="577"/>
        <v>4.0551268106449845</v>
      </c>
      <c r="P1508">
        <f t="shared" si="578"/>
        <v>19.641485822656705</v>
      </c>
      <c r="Q1508">
        <f t="shared" si="579"/>
        <v>-14.746516068605585</v>
      </c>
      <c r="R1508">
        <f t="shared" si="580"/>
        <v>7.8389101839861715</v>
      </c>
      <c r="S1508">
        <f t="shared" si="566"/>
        <v>-2.3793095465155232</v>
      </c>
      <c r="T1508">
        <f t="shared" si="581"/>
        <v>-1.0822073105130947</v>
      </c>
      <c r="U1508">
        <f t="shared" si="582"/>
        <v>-1.0822073105130947</v>
      </c>
      <c r="V1508">
        <f t="shared" si="583"/>
        <v>16.700546369333097</v>
      </c>
      <c r="W1508">
        <f t="shared" si="584"/>
        <v>3.4705534011033721</v>
      </c>
      <c r="X1508">
        <f t="shared" si="585"/>
        <v>21.068766016712303</v>
      </c>
      <c r="Y1508">
        <f t="shared" si="567"/>
        <v>-2.3793095465155232</v>
      </c>
    </row>
    <row r="1509" spans="1:25" x14ac:dyDescent="0.25">
      <c r="A1509">
        <v>1503</v>
      </c>
      <c r="B1509">
        <f t="shared" si="563"/>
        <v>4</v>
      </c>
      <c r="C1509">
        <f t="shared" si="564"/>
        <v>31</v>
      </c>
      <c r="D1509">
        <f>IF(B1509=1,#N/A,VLOOKUP(B1509,Potentiel!$C$4:$BB$54,C1509))</f>
        <v>-7.090811429871744</v>
      </c>
      <c r="E1509">
        <f t="shared" si="568"/>
        <v>-10.999999000000001</v>
      </c>
      <c r="F1509">
        <f t="shared" si="569"/>
        <v>16.000001000000001</v>
      </c>
      <c r="G1509">
        <f t="shared" si="565"/>
        <v>-7.090811429871744</v>
      </c>
      <c r="H1509">
        <f t="shared" si="570"/>
        <v>-0.41716435271219349</v>
      </c>
      <c r="I1509">
        <f t="shared" si="571"/>
        <v>-0.41716435271219349</v>
      </c>
      <c r="J1509">
        <f t="shared" si="572"/>
        <v>17.500846800483707</v>
      </c>
      <c r="K1509">
        <f t="shared" si="573"/>
        <v>-10.999999000000001</v>
      </c>
      <c r="L1509">
        <f t="shared" si="574"/>
        <v>7.6988261262028432</v>
      </c>
      <c r="M1509">
        <f t="shared" si="575"/>
        <v>-15.716479090830024</v>
      </c>
      <c r="N1509">
        <f t="shared" si="576"/>
        <v>0.96013597276575879</v>
      </c>
      <c r="O1509">
        <f t="shared" si="577"/>
        <v>4.1017286263555519</v>
      </c>
      <c r="P1509">
        <f t="shared" si="578"/>
        <v>19.18352660520214</v>
      </c>
      <c r="Q1509">
        <f t="shared" si="579"/>
        <v>-13.796743622474871</v>
      </c>
      <c r="R1509">
        <f t="shared" si="580"/>
        <v>7.6988261262028432</v>
      </c>
      <c r="S1509">
        <f t="shared" si="566"/>
        <v>-2.6630594762500639</v>
      </c>
      <c r="T1509">
        <f t="shared" si="581"/>
        <v>-1.06181839538559</v>
      </c>
      <c r="U1509">
        <f t="shared" si="582"/>
        <v>-1.06181839538559</v>
      </c>
      <c r="V1509">
        <f t="shared" si="583"/>
        <v>15.799432214665327</v>
      </c>
      <c r="W1509">
        <f t="shared" si="584"/>
        <v>3.5976887278239618</v>
      </c>
      <c r="X1509">
        <f t="shared" si="585"/>
        <v>20.307492199430211</v>
      </c>
      <c r="Y1509">
        <f t="shared" si="567"/>
        <v>-2.6630594762500639</v>
      </c>
    </row>
    <row r="1510" spans="1:25" x14ac:dyDescent="0.25">
      <c r="A1510">
        <v>1504</v>
      </c>
      <c r="B1510">
        <f t="shared" si="563"/>
        <v>5</v>
      </c>
      <c r="C1510">
        <f t="shared" si="564"/>
        <v>31</v>
      </c>
      <c r="D1510">
        <f>IF(B1510=1,#N/A,VLOOKUP(B1510,Potentiel!$C$4:$BB$54,C1510))</f>
        <v>-7.3217063618368385</v>
      </c>
      <c r="E1510">
        <f t="shared" si="568"/>
        <v>-9.9999990000000007</v>
      </c>
      <c r="F1510">
        <f t="shared" si="569"/>
        <v>16.000001000000001</v>
      </c>
      <c r="G1510">
        <f t="shared" si="565"/>
        <v>-7.3217063618368385</v>
      </c>
      <c r="H1510">
        <f t="shared" si="570"/>
        <v>-0.42916155793848915</v>
      </c>
      <c r="I1510">
        <f t="shared" si="571"/>
        <v>-0.42916155793848915</v>
      </c>
      <c r="J1510">
        <f t="shared" si="572"/>
        <v>17.595664694718501</v>
      </c>
      <c r="K1510">
        <f t="shared" si="573"/>
        <v>-9.9999990000000007</v>
      </c>
      <c r="L1510">
        <f t="shared" si="574"/>
        <v>7.5504097247962623</v>
      </c>
      <c r="M1510">
        <f t="shared" si="575"/>
        <v>-15.89335487040622</v>
      </c>
      <c r="N1510">
        <f t="shared" si="576"/>
        <v>1.0091869884908398</v>
      </c>
      <c r="O1510">
        <f t="shared" si="577"/>
        <v>4.1507796420806331</v>
      </c>
      <c r="P1510">
        <f t="shared" si="578"/>
        <v>18.777611909842694</v>
      </c>
      <c r="Q1510">
        <f t="shared" si="579"/>
        <v>-12.848865928834581</v>
      </c>
      <c r="R1510">
        <f t="shared" si="580"/>
        <v>7.5504097247962623</v>
      </c>
      <c r="S1510">
        <f t="shared" si="566"/>
        <v>-2.9546075312116971</v>
      </c>
      <c r="T1510">
        <f t="shared" si="581"/>
        <v>-1.0395202975020468</v>
      </c>
      <c r="U1510">
        <f t="shared" si="582"/>
        <v>-1.0395202975020468</v>
      </c>
      <c r="V1510">
        <f t="shared" si="583"/>
        <v>14.903088360117312</v>
      </c>
      <c r="W1510">
        <f t="shared" si="584"/>
        <v>3.7162922272157339</v>
      </c>
      <c r="X1510">
        <f t="shared" si="585"/>
        <v>19.545838100410734</v>
      </c>
      <c r="Y1510">
        <f t="shared" si="567"/>
        <v>-2.9546075312116971</v>
      </c>
    </row>
    <row r="1511" spans="1:25" x14ac:dyDescent="0.25">
      <c r="A1511">
        <v>1505</v>
      </c>
      <c r="B1511">
        <f t="shared" si="563"/>
        <v>6</v>
      </c>
      <c r="C1511">
        <f t="shared" si="564"/>
        <v>31</v>
      </c>
      <c r="D1511">
        <f>IF(B1511=1,#N/A,VLOOKUP(B1511,Potentiel!$C$4:$BB$54,C1511))</f>
        <v>-7.5665509757716594</v>
      </c>
      <c r="E1511">
        <f t="shared" si="568"/>
        <v>-8.9999990000000007</v>
      </c>
      <c r="F1511">
        <f t="shared" si="569"/>
        <v>16.000001000000001</v>
      </c>
      <c r="G1511">
        <f t="shared" si="565"/>
        <v>-7.5665509757716594</v>
      </c>
      <c r="H1511">
        <f t="shared" si="570"/>
        <v>-0.44174121820397572</v>
      </c>
      <c r="I1511">
        <f t="shared" si="571"/>
        <v>-0.44174121820397572</v>
      </c>
      <c r="J1511">
        <f t="shared" si="572"/>
        <v>17.698947021474247</v>
      </c>
      <c r="K1511">
        <f t="shared" si="573"/>
        <v>-8.9999990000000007</v>
      </c>
      <c r="L1511">
        <f t="shared" si="574"/>
        <v>7.3930266406604748</v>
      </c>
      <c r="M1511">
        <f t="shared" si="575"/>
        <v>-16.0809167263386</v>
      </c>
      <c r="N1511">
        <f t="shared" si="576"/>
        <v>1.0605596211714488</v>
      </c>
      <c r="O1511">
        <f t="shared" si="577"/>
        <v>4.2021522747612421</v>
      </c>
      <c r="P1511">
        <f t="shared" si="578"/>
        <v>18.428127000849479</v>
      </c>
      <c r="Q1511">
        <f t="shared" si="579"/>
        <v>-11.903027234688331</v>
      </c>
      <c r="R1511">
        <f t="shared" si="580"/>
        <v>7.3930266406604748</v>
      </c>
      <c r="S1511">
        <f t="shared" si="566"/>
        <v>-3.2545473806018297</v>
      </c>
      <c r="T1511">
        <f t="shared" si="581"/>
        <v>-1.0150030020370113</v>
      </c>
      <c r="U1511">
        <f t="shared" si="582"/>
        <v>-1.0150030020370113</v>
      </c>
      <c r="V1511">
        <f t="shared" si="583"/>
        <v>14.012098353182068</v>
      </c>
      <c r="W1511">
        <f t="shared" si="584"/>
        <v>3.8257143735312407</v>
      </c>
      <c r="X1511">
        <f t="shared" si="585"/>
        <v>18.783774768906234</v>
      </c>
      <c r="Y1511">
        <f t="shared" si="567"/>
        <v>-3.2545473806018297</v>
      </c>
    </row>
    <row r="1512" spans="1:25" x14ac:dyDescent="0.25">
      <c r="A1512">
        <v>1506</v>
      </c>
      <c r="B1512">
        <f t="shared" si="563"/>
        <v>7</v>
      </c>
      <c r="C1512">
        <f t="shared" si="564"/>
        <v>31</v>
      </c>
      <c r="D1512">
        <f>IF(B1512=1,#N/A,VLOOKUP(B1512,Potentiel!$C$4:$BB$54,C1512))</f>
        <v>-7.8263313761327007</v>
      </c>
      <c r="E1512">
        <f t="shared" si="568"/>
        <v>-7.9999989999999999</v>
      </c>
      <c r="F1512">
        <f t="shared" si="569"/>
        <v>16.000001000000001</v>
      </c>
      <c r="G1512">
        <f t="shared" si="565"/>
        <v>-7.8263313761327007</v>
      </c>
      <c r="H1512">
        <f t="shared" si="570"/>
        <v>-0.4549265088556691</v>
      </c>
      <c r="I1512">
        <f t="shared" si="571"/>
        <v>-0.4549265088556691</v>
      </c>
      <c r="J1512">
        <f t="shared" si="572"/>
        <v>17.811555092384278</v>
      </c>
      <c r="K1512">
        <f t="shared" si="573"/>
        <v>-7.9999989999999999</v>
      </c>
      <c r="L1512">
        <f t="shared" si="574"/>
        <v>7.2260430180689905</v>
      </c>
      <c r="M1512">
        <f t="shared" si="575"/>
        <v>-16.279920058466402</v>
      </c>
      <c r="N1512">
        <f t="shared" si="576"/>
        <v>1.1140500670214566</v>
      </c>
      <c r="O1512">
        <f t="shared" si="577"/>
        <v>4.2556427206112497</v>
      </c>
      <c r="P1512">
        <f t="shared" si="578"/>
        <v>18.13934345862765</v>
      </c>
      <c r="Q1512">
        <f t="shared" si="579"/>
        <v>-10.959371677120558</v>
      </c>
      <c r="R1512">
        <f t="shared" si="580"/>
        <v>7.2260430180689905</v>
      </c>
      <c r="S1512">
        <f t="shared" si="566"/>
        <v>-3.5634722412337156</v>
      </c>
      <c r="T1512">
        <f t="shared" si="581"/>
        <v>-0.98787741657202932</v>
      </c>
      <c r="U1512">
        <f t="shared" si="582"/>
        <v>-0.98787741657202932</v>
      </c>
      <c r="V1512">
        <f t="shared" si="583"/>
        <v>13.127205538737325</v>
      </c>
      <c r="W1512">
        <f t="shared" si="584"/>
        <v>3.9253061359750245</v>
      </c>
      <c r="X1512">
        <f t="shared" si="585"/>
        <v>18.021273276230172</v>
      </c>
      <c r="Y1512">
        <f t="shared" si="567"/>
        <v>-3.5634722412337156</v>
      </c>
    </row>
    <row r="1513" spans="1:25" x14ac:dyDescent="0.25">
      <c r="A1513">
        <v>1507</v>
      </c>
      <c r="B1513">
        <f t="shared" si="563"/>
        <v>8</v>
      </c>
      <c r="C1513">
        <f t="shared" si="564"/>
        <v>31</v>
      </c>
      <c r="D1513">
        <f>IF(B1513=1,#N/A,VLOOKUP(B1513,Potentiel!$C$4:$BB$54,C1513))</f>
        <v>-8.1019449823853105</v>
      </c>
      <c r="E1513">
        <f t="shared" si="568"/>
        <v>-6.9999989999999999</v>
      </c>
      <c r="F1513">
        <f t="shared" si="569"/>
        <v>16.000001000000001</v>
      </c>
      <c r="G1513">
        <f t="shared" si="565"/>
        <v>-8.1019449823853105</v>
      </c>
      <c r="H1513">
        <f t="shared" si="570"/>
        <v>-0.46873183117237432</v>
      </c>
      <c r="I1513">
        <f t="shared" si="571"/>
        <v>-0.46873183117237432</v>
      </c>
      <c r="J1513">
        <f t="shared" si="572"/>
        <v>17.93436769160261</v>
      </c>
      <c r="K1513">
        <f t="shared" si="573"/>
        <v>-6.9999989999999999</v>
      </c>
      <c r="L1513">
        <f t="shared" si="574"/>
        <v>7.0488820069087863</v>
      </c>
      <c r="M1513">
        <f t="shared" si="575"/>
        <v>-16.491052329984193</v>
      </c>
      <c r="N1513">
        <f t="shared" si="576"/>
        <v>1.169372520845813</v>
      </c>
      <c r="O1513">
        <f t="shared" si="577"/>
        <v>4.3109651744356059</v>
      </c>
      <c r="P1513">
        <f t="shared" si="578"/>
        <v>17.915211217015504</v>
      </c>
      <c r="Q1513">
        <f t="shared" si="579"/>
        <v>-10.018030430292775</v>
      </c>
      <c r="R1513">
        <f t="shared" si="580"/>
        <v>7.0488820069087863</v>
      </c>
      <c r="S1513">
        <f t="shared" si="566"/>
        <v>-3.8819219791548836</v>
      </c>
      <c r="T1513">
        <f t="shared" si="581"/>
        <v>-0.95764526652582527</v>
      </c>
      <c r="U1513">
        <f t="shared" si="582"/>
        <v>-0.95764526652582527</v>
      </c>
      <c r="V1513">
        <f t="shared" si="583"/>
        <v>12.249394729928271</v>
      </c>
      <c r="W1513">
        <f t="shared" si="584"/>
        <v>4.0144768541301064</v>
      </c>
      <c r="X1513">
        <f t="shared" si="585"/>
        <v>17.258307295388228</v>
      </c>
      <c r="Y1513">
        <f t="shared" si="567"/>
        <v>-3.8819219791548836</v>
      </c>
    </row>
    <row r="1514" spans="1:25" x14ac:dyDescent="0.25">
      <c r="A1514">
        <v>1508</v>
      </c>
      <c r="B1514">
        <f t="shared" si="563"/>
        <v>9</v>
      </c>
      <c r="C1514">
        <f t="shared" si="564"/>
        <v>31</v>
      </c>
      <c r="D1514">
        <f>IF(B1514=1,#N/A,VLOOKUP(B1514,Potentiel!$C$4:$BB$54,C1514))</f>
        <v>-8.3940367703564878</v>
      </c>
      <c r="E1514">
        <f t="shared" si="568"/>
        <v>-5.9999989999999999</v>
      </c>
      <c r="F1514">
        <f t="shared" si="569"/>
        <v>16.000001000000001</v>
      </c>
      <c r="G1514">
        <f t="shared" si="565"/>
        <v>-8.3940367703564878</v>
      </c>
      <c r="H1514">
        <f t="shared" si="570"/>
        <v>-0.48315475908293931</v>
      </c>
      <c r="I1514">
        <f t="shared" si="571"/>
        <v>-0.48315475908293931</v>
      </c>
      <c r="J1514">
        <f t="shared" si="572"/>
        <v>18.068200942597962</v>
      </c>
      <c r="K1514">
        <f t="shared" si="573"/>
        <v>-5.9999989999999999</v>
      </c>
      <c r="L1514">
        <f t="shared" si="574"/>
        <v>6.8611290247097276</v>
      </c>
      <c r="M1514">
        <f t="shared" si="575"/>
        <v>-16.714807621040201</v>
      </c>
      <c r="N1514">
        <f t="shared" si="576"/>
        <v>1.226158993401806</v>
      </c>
      <c r="O1514">
        <f t="shared" si="577"/>
        <v>4.3677516469915991</v>
      </c>
      <c r="P1514">
        <f t="shared" si="578"/>
        <v>17.759076040390855</v>
      </c>
      <c r="Q1514">
        <f t="shared" si="579"/>
        <v>-9.0790977691416916</v>
      </c>
      <c r="R1514">
        <f t="shared" si="580"/>
        <v>6.8611290247097276</v>
      </c>
      <c r="S1514">
        <f t="shared" si="566"/>
        <v>-4.2102845963687754</v>
      </c>
      <c r="T1514">
        <f t="shared" si="581"/>
        <v>-0.92365334307698999</v>
      </c>
      <c r="U1514">
        <f t="shared" si="582"/>
        <v>-0.92365334307698999</v>
      </c>
      <c r="V1514">
        <f t="shared" si="583"/>
        <v>11.380031098171388</v>
      </c>
      <c r="W1514">
        <f t="shared" si="584"/>
        <v>4.0928020200538642</v>
      </c>
      <c r="X1514">
        <f t="shared" si="585"/>
        <v>16.494857905156163</v>
      </c>
      <c r="Y1514">
        <f t="shared" si="567"/>
        <v>-4.2102845963687754</v>
      </c>
    </row>
    <row r="1515" spans="1:25" x14ac:dyDescent="0.25">
      <c r="A1515">
        <v>1509</v>
      </c>
      <c r="B1515">
        <f t="shared" si="563"/>
        <v>10</v>
      </c>
      <c r="C1515">
        <f t="shared" si="564"/>
        <v>31</v>
      </c>
      <c r="D1515">
        <f>IF(B1515=1,#N/A,VLOOKUP(B1515,Potentiel!$C$4:$BB$54,C1515))</f>
        <v>-8.7027188560429529</v>
      </c>
      <c r="E1515">
        <f t="shared" si="568"/>
        <v>-4.9999989999999999</v>
      </c>
      <c r="F1515">
        <f t="shared" si="569"/>
        <v>16.000001000000001</v>
      </c>
      <c r="G1515">
        <f t="shared" si="565"/>
        <v>-8.7027188560429529</v>
      </c>
      <c r="H1515">
        <f t="shared" si="570"/>
        <v>-0.49816320223453781</v>
      </c>
      <c r="I1515">
        <f t="shared" si="571"/>
        <v>-0.49816320223453781</v>
      </c>
      <c r="J1515">
        <f t="shared" si="572"/>
        <v>18.213658267556426</v>
      </c>
      <c r="K1515">
        <f t="shared" si="573"/>
        <v>-4.9999989999999999</v>
      </c>
      <c r="L1515">
        <f t="shared" si="574"/>
        <v>6.6627120046982693</v>
      </c>
      <c r="M1515">
        <f t="shared" si="575"/>
        <v>-16.95127181747069</v>
      </c>
      <c r="N1515">
        <f t="shared" si="576"/>
        <v>1.283966960606983</v>
      </c>
      <c r="O1515">
        <f t="shared" si="577"/>
        <v>4.4255596141967759</v>
      </c>
      <c r="P1515">
        <f t="shared" si="578"/>
        <v>17.67330207487489</v>
      </c>
      <c r="Q1515">
        <f t="shared" si="579"/>
        <v>-8.1425900814574526</v>
      </c>
      <c r="R1515">
        <f t="shared" si="580"/>
        <v>6.6627120046982693</v>
      </c>
      <c r="S1515">
        <f t="shared" si="566"/>
        <v>-4.5486275391726325</v>
      </c>
      <c r="T1515">
        <f t="shared" si="581"/>
        <v>-0.88502320462576411</v>
      </c>
      <c r="U1515">
        <f t="shared" si="582"/>
        <v>-0.88502320462576411</v>
      </c>
      <c r="V1515">
        <f t="shared" si="583"/>
        <v>10.521098064945489</v>
      </c>
      <c r="W1515">
        <f t="shared" si="584"/>
        <v>4.1602078416301982</v>
      </c>
      <c r="X1515">
        <f t="shared" si="585"/>
        <v>15.730921816462029</v>
      </c>
      <c r="Y1515">
        <f t="shared" si="567"/>
        <v>-4.5486275391726325</v>
      </c>
    </row>
    <row r="1516" spans="1:25" x14ac:dyDescent="0.25">
      <c r="A1516">
        <v>1510</v>
      </c>
      <c r="B1516">
        <f t="shared" si="563"/>
        <v>11</v>
      </c>
      <c r="C1516">
        <f t="shared" si="564"/>
        <v>31</v>
      </c>
      <c r="D1516">
        <f>IF(B1516=1,#N/A,VLOOKUP(B1516,Potentiel!$C$4:$BB$54,C1516))</f>
        <v>-9.0271453186659301</v>
      </c>
      <c r="E1516">
        <f t="shared" si="568"/>
        <v>-3.9999989999999999</v>
      </c>
      <c r="F1516">
        <f t="shared" si="569"/>
        <v>16.000001000000001</v>
      </c>
      <c r="G1516">
        <f t="shared" si="565"/>
        <v>-9.0271453186659301</v>
      </c>
      <c r="H1516">
        <f t="shared" si="570"/>
        <v>-0.5136772977265478</v>
      </c>
      <c r="I1516">
        <f t="shared" si="571"/>
        <v>-0.5136772977265478</v>
      </c>
      <c r="J1516">
        <f t="shared" si="572"/>
        <v>18.370884154125878</v>
      </c>
      <c r="K1516">
        <f t="shared" si="573"/>
        <v>-3.9999989999999999</v>
      </c>
      <c r="L1516">
        <f t="shared" si="574"/>
        <v>6.4541746942697849</v>
      </c>
      <c r="M1516">
        <f t="shared" si="575"/>
        <v>-17.199796906363773</v>
      </c>
      <c r="N1516">
        <f t="shared" si="576"/>
        <v>1.3422971375304116</v>
      </c>
      <c r="O1516">
        <f t="shared" si="577"/>
        <v>4.4838897911202045</v>
      </c>
      <c r="P1516">
        <f t="shared" si="578"/>
        <v>17.658794002427282</v>
      </c>
      <c r="Q1516">
        <f t="shared" si="579"/>
        <v>-7.208383720547344</v>
      </c>
      <c r="R1516">
        <f t="shared" si="580"/>
        <v>6.4541746942697849</v>
      </c>
      <c r="S1516">
        <f t="shared" si="566"/>
        <v>-4.8964419218948256</v>
      </c>
      <c r="T1516">
        <f t="shared" si="581"/>
        <v>-0.84054481260869462</v>
      </c>
      <c r="U1516">
        <f t="shared" si="582"/>
        <v>-0.84054481260869462</v>
      </c>
      <c r="V1516">
        <f t="shared" si="583"/>
        <v>9.6755964594852983</v>
      </c>
      <c r="W1516">
        <f t="shared" si="584"/>
        <v>4.2172510840499813</v>
      </c>
      <c r="X1516">
        <f t="shared" si="585"/>
        <v>14.966523845517617</v>
      </c>
      <c r="Y1516">
        <f t="shared" si="567"/>
        <v>-4.8964419218948256</v>
      </c>
    </row>
    <row r="1517" spans="1:25" x14ac:dyDescent="0.25">
      <c r="A1517">
        <v>1511</v>
      </c>
      <c r="B1517">
        <f t="shared" si="563"/>
        <v>12</v>
      </c>
      <c r="C1517">
        <f t="shared" si="564"/>
        <v>31</v>
      </c>
      <c r="D1517">
        <f>IF(B1517=1,#N/A,VLOOKUP(B1517,Potentiel!$C$4:$BB$54,C1517))</f>
        <v>-9.3649983977049995</v>
      </c>
      <c r="E1517">
        <f t="shared" si="568"/>
        <v>-2.9999989999999999</v>
      </c>
      <c r="F1517">
        <f t="shared" si="569"/>
        <v>16.000001000000001</v>
      </c>
      <c r="G1517">
        <f t="shared" si="565"/>
        <v>-9.3649983977049995</v>
      </c>
      <c r="H1517">
        <f t="shared" si="570"/>
        <v>-0.52954975853731601</v>
      </c>
      <c r="I1517">
        <f t="shared" si="571"/>
        <v>-0.52954975853731601</v>
      </c>
      <c r="J1517">
        <f t="shared" si="572"/>
        <v>18.539234800525566</v>
      </c>
      <c r="K1517">
        <f t="shared" si="573"/>
        <v>-2.9999989999999999</v>
      </c>
      <c r="L1517">
        <f t="shared" si="574"/>
        <v>6.2370069211690264</v>
      </c>
      <c r="M1517">
        <f t="shared" si="575"/>
        <v>-17.458607380152287</v>
      </c>
      <c r="N1517">
        <f t="shared" si="576"/>
        <v>1.4006232984956868</v>
      </c>
      <c r="O1517">
        <f t="shared" si="577"/>
        <v>4.5422159520854795</v>
      </c>
      <c r="P1517">
        <f t="shared" si="578"/>
        <v>17.714484628526705</v>
      </c>
      <c r="Q1517">
        <f t="shared" si="579"/>
        <v>-6.2761399035962002</v>
      </c>
      <c r="R1517">
        <f t="shared" si="580"/>
        <v>6.2370069211690264</v>
      </c>
      <c r="S1517">
        <f t="shared" si="566"/>
        <v>-5.2523334353414786</v>
      </c>
      <c r="T1517">
        <f t="shared" si="581"/>
        <v>-0.788525502619014</v>
      </c>
      <c r="U1517">
        <f t="shared" si="582"/>
        <v>-0.788525502619014</v>
      </c>
      <c r="V1517">
        <f t="shared" si="583"/>
        <v>8.8481742424198941</v>
      </c>
      <c r="W1517">
        <f t="shared" si="584"/>
        <v>4.2654572428571589</v>
      </c>
      <c r="X1517">
        <f t="shared" si="585"/>
        <v>14.20173198691232</v>
      </c>
      <c r="Y1517">
        <f t="shared" si="567"/>
        <v>-5.2523334353414786</v>
      </c>
    </row>
    <row r="1518" spans="1:25" x14ac:dyDescent="0.25">
      <c r="A1518">
        <v>1512</v>
      </c>
      <c r="B1518">
        <f t="shared" si="563"/>
        <v>13</v>
      </c>
      <c r="C1518">
        <f t="shared" si="564"/>
        <v>31</v>
      </c>
      <c r="D1518">
        <f>IF(B1518=1,#N/A,VLOOKUP(B1518,Potentiel!$C$4:$BB$54,C1518))</f>
        <v>-9.7121614508580318</v>
      </c>
      <c r="E1518">
        <f t="shared" si="568"/>
        <v>-1.9999990000000001</v>
      </c>
      <c r="F1518">
        <f t="shared" si="569"/>
        <v>16.000001000000001</v>
      </c>
      <c r="G1518">
        <f t="shared" si="565"/>
        <v>-9.7121614508580318</v>
      </c>
      <c r="H1518">
        <f t="shared" si="570"/>
        <v>-0.5455580137203313</v>
      </c>
      <c r="I1518">
        <f t="shared" si="571"/>
        <v>-0.5455580137203313</v>
      </c>
      <c r="J1518">
        <f t="shared" si="572"/>
        <v>18.717000615684498</v>
      </c>
      <c r="K1518">
        <f t="shared" si="573"/>
        <v>-1.9999990000000001</v>
      </c>
      <c r="L1518">
        <f t="shared" si="574"/>
        <v>6.0138548120613047</v>
      </c>
      <c r="M1518">
        <f t="shared" si="575"/>
        <v>-17.724549707876388</v>
      </c>
      <c r="N1518">
        <f t="shared" si="576"/>
        <v>1.4584338096125595</v>
      </c>
      <c r="O1518">
        <f t="shared" si="577"/>
        <v>4.6000264632023526</v>
      </c>
      <c r="P1518">
        <f t="shared" si="578"/>
        <v>17.837030536134144</v>
      </c>
      <c r="Q1518">
        <f t="shared" si="579"/>
        <v>-5.3452569085296631</v>
      </c>
      <c r="R1518">
        <f t="shared" si="580"/>
        <v>6.0138548120613047</v>
      </c>
      <c r="S1518">
        <f t="shared" si="566"/>
        <v>-5.6138256061413756</v>
      </c>
      <c r="T1518">
        <f t="shared" si="581"/>
        <v>-0.72660594437600057</v>
      </c>
      <c r="U1518">
        <f t="shared" si="582"/>
        <v>-0.72660594437600057</v>
      </c>
      <c r="V1518">
        <f t="shared" si="583"/>
        <v>8.0460065323573406</v>
      </c>
      <c r="W1518">
        <f t="shared" si="584"/>
        <v>4.3075357953392057</v>
      </c>
      <c r="X1518">
        <f t="shared" si="585"/>
        <v>13.436667007826523</v>
      </c>
      <c r="Y1518">
        <f t="shared" si="567"/>
        <v>-5.6138256061413756</v>
      </c>
    </row>
    <row r="1519" spans="1:25" x14ac:dyDescent="0.25">
      <c r="A1519">
        <v>1513</v>
      </c>
      <c r="B1519">
        <f t="shared" si="563"/>
        <v>14</v>
      </c>
      <c r="C1519">
        <f t="shared" si="564"/>
        <v>31</v>
      </c>
      <c r="D1519">
        <f>IF(B1519=1,#N/A,VLOOKUP(B1519,Potentiel!$C$4:$BB$54,C1519))</f>
        <v>-10.063143983322457</v>
      </c>
      <c r="E1519">
        <f t="shared" si="568"/>
        <v>-0.99999899999999997</v>
      </c>
      <c r="F1519">
        <f t="shared" si="569"/>
        <v>16.000001000000001</v>
      </c>
      <c r="G1519">
        <f t="shared" si="565"/>
        <v>-10.063143983322457</v>
      </c>
      <c r="H1519">
        <f t="shared" si="570"/>
        <v>-0.56143218668467221</v>
      </c>
      <c r="I1519">
        <f t="shared" si="571"/>
        <v>-0.56143218668467221</v>
      </c>
      <c r="J1519">
        <f t="shared" si="572"/>
        <v>18.901505200091339</v>
      </c>
      <c r="K1519">
        <f t="shared" si="573"/>
        <v>-0.99999899999999997</v>
      </c>
      <c r="L1519">
        <f t="shared" si="574"/>
        <v>5.7882475889767724</v>
      </c>
      <c r="M1519">
        <f t="shared" si="575"/>
        <v>-17.993417926502584</v>
      </c>
      <c r="N1519">
        <f t="shared" si="576"/>
        <v>1.5152776170344304</v>
      </c>
      <c r="O1519">
        <f t="shared" si="577"/>
        <v>4.6568702706242231</v>
      </c>
      <c r="P1519">
        <f t="shared" si="578"/>
        <v>18.0211843860992</v>
      </c>
      <c r="Q1519">
        <f t="shared" si="579"/>
        <v>-4.4149321997667537</v>
      </c>
      <c r="R1519">
        <f t="shared" si="580"/>
        <v>5.7882475889767724</v>
      </c>
      <c r="S1519">
        <f t="shared" si="566"/>
        <v>-5.9776154841775115</v>
      </c>
      <c r="T1519">
        <f t="shared" si="581"/>
        <v>-0.65160543596658782</v>
      </c>
      <c r="U1519">
        <f t="shared" si="582"/>
        <v>-0.65160543596658782</v>
      </c>
      <c r="V1519">
        <f t="shared" si="583"/>
        <v>7.2797964586815702</v>
      </c>
      <c r="W1519">
        <f t="shared" si="584"/>
        <v>4.3471004562356619</v>
      </c>
      <c r="X1519">
        <f t="shared" si="585"/>
        <v>12.671489979232129</v>
      </c>
      <c r="Y1519">
        <f t="shared" si="567"/>
        <v>-5.9776154841775115</v>
      </c>
    </row>
    <row r="1520" spans="1:25" x14ac:dyDescent="0.25">
      <c r="A1520">
        <v>1514</v>
      </c>
      <c r="B1520">
        <f t="shared" si="563"/>
        <v>15</v>
      </c>
      <c r="C1520">
        <f t="shared" si="564"/>
        <v>31</v>
      </c>
      <c r="D1520">
        <f>IF(B1520=1,#N/A,VLOOKUP(B1520,Potentiel!$C$4:$BB$54,C1520))</f>
        <v>-10.412726222928763</v>
      </c>
      <c r="E1520">
        <f t="shared" si="568"/>
        <v>9.9999999999999995E-7</v>
      </c>
      <c r="F1520">
        <f t="shared" si="569"/>
        <v>16.000001000000001</v>
      </c>
      <c r="G1520">
        <f t="shared" si="565"/>
        <v>-10.412726222928763</v>
      </c>
      <c r="H1520">
        <f t="shared" si="570"/>
        <v>-0.57693413744792377</v>
      </c>
      <c r="I1520">
        <f t="shared" si="571"/>
        <v>-0.57693413744792377</v>
      </c>
      <c r="J1520">
        <f t="shared" si="572"/>
        <v>19.089916170420167</v>
      </c>
      <c r="K1520">
        <f t="shared" si="573"/>
        <v>9.9999999999999995E-7</v>
      </c>
      <c r="L1520">
        <f t="shared" si="574"/>
        <v>5.5635404567913636</v>
      </c>
      <c r="M1520">
        <f t="shared" si="575"/>
        <v>-18.261213458566086</v>
      </c>
      <c r="N1520">
        <f t="shared" si="576"/>
        <v>-1.5707962720340232</v>
      </c>
      <c r="O1520">
        <f t="shared" si="577"/>
        <v>-1.5707962720340232</v>
      </c>
      <c r="P1520">
        <f t="shared" si="578"/>
        <v>18.261213458566115</v>
      </c>
      <c r="Q1520">
        <f t="shared" si="579"/>
        <v>-3.4844028127584528</v>
      </c>
      <c r="R1520">
        <f t="shared" si="580"/>
        <v>5.5635404567913636</v>
      </c>
      <c r="S1520">
        <f t="shared" si="566"/>
        <v>-6.3405629795822396</v>
      </c>
      <c r="T1520">
        <f t="shared" si="581"/>
        <v>-0.55952810410348652</v>
      </c>
      <c r="U1520">
        <f t="shared" si="582"/>
        <v>-0.55952810410348652</v>
      </c>
      <c r="V1520">
        <f t="shared" si="583"/>
        <v>6.5646055004023864</v>
      </c>
      <c r="W1520">
        <f t="shared" si="584"/>
        <v>4.3875867570066598</v>
      </c>
      <c r="X1520">
        <f t="shared" si="585"/>
        <v>11.906354030092249</v>
      </c>
      <c r="Y1520">
        <f t="shared" si="567"/>
        <v>-6.3405629795822396</v>
      </c>
    </row>
    <row r="1521" spans="1:25" x14ac:dyDescent="0.25">
      <c r="A1521">
        <v>1515</v>
      </c>
      <c r="B1521">
        <f t="shared" si="563"/>
        <v>16</v>
      </c>
      <c r="C1521">
        <f t="shared" si="564"/>
        <v>31</v>
      </c>
      <c r="D1521">
        <f>IF(B1521=1,#N/A,VLOOKUP(B1521,Potentiel!$C$4:$BB$54,C1521))</f>
        <v>-10.758230201808212</v>
      </c>
      <c r="E1521">
        <f t="shared" si="568"/>
        <v>1.0000009999999999</v>
      </c>
      <c r="F1521">
        <f t="shared" si="569"/>
        <v>16.000001000000001</v>
      </c>
      <c r="G1521">
        <f t="shared" si="565"/>
        <v>-10.758230201808212</v>
      </c>
      <c r="H1521">
        <f t="shared" si="570"/>
        <v>-0.59195400099147411</v>
      </c>
      <c r="I1521">
        <f t="shared" si="571"/>
        <v>-0.59195400099147411</v>
      </c>
      <c r="J1521">
        <f t="shared" si="572"/>
        <v>19.28054846406345</v>
      </c>
      <c r="K1521">
        <f t="shared" si="573"/>
        <v>1.0000009999999999</v>
      </c>
      <c r="L1521">
        <f t="shared" si="574"/>
        <v>5.3414547800702605</v>
      </c>
      <c r="M1521">
        <f t="shared" si="575"/>
        <v>-18.525884861662185</v>
      </c>
      <c r="N1521">
        <f t="shared" si="576"/>
        <v>-1.5168700786418288</v>
      </c>
      <c r="O1521">
        <f t="shared" si="577"/>
        <v>-1.5168700786418288</v>
      </c>
      <c r="P1521">
        <f t="shared" si="578"/>
        <v>18.552854548763246</v>
      </c>
      <c r="Q1521">
        <f t="shared" si="579"/>
        <v>-2.5532773138404541</v>
      </c>
      <c r="R1521">
        <f t="shared" si="580"/>
        <v>5.3414547800702605</v>
      </c>
      <c r="S1521">
        <f t="shared" si="566"/>
        <v>-6.7010570910517657</v>
      </c>
      <c r="T1521">
        <f t="shared" si="581"/>
        <v>-0.44590265732183754</v>
      </c>
      <c r="U1521">
        <f t="shared" si="582"/>
        <v>-0.44590265732183754</v>
      </c>
      <c r="V1521">
        <f t="shared" si="583"/>
        <v>5.9203348054740754</v>
      </c>
      <c r="W1521">
        <f t="shared" si="584"/>
        <v>4.4307572732136657</v>
      </c>
      <c r="X1521">
        <f t="shared" si="585"/>
        <v>11.141337722158198</v>
      </c>
      <c r="Y1521">
        <f t="shared" si="567"/>
        <v>-6.7010570910517657</v>
      </c>
    </row>
    <row r="1522" spans="1:25" x14ac:dyDescent="0.25">
      <c r="A1522">
        <v>1516</v>
      </c>
      <c r="B1522">
        <f t="shared" si="563"/>
        <v>17</v>
      </c>
      <c r="C1522">
        <f t="shared" si="564"/>
        <v>31</v>
      </c>
      <c r="D1522">
        <f>IF(B1522=1,#N/A,VLOOKUP(B1522,Potentiel!$C$4:$BB$54,C1522))</f>
        <v>-11.100584850114604</v>
      </c>
      <c r="E1522">
        <f t="shared" si="568"/>
        <v>2.0000010000000001</v>
      </c>
      <c r="F1522">
        <f t="shared" si="569"/>
        <v>16.000001000000001</v>
      </c>
      <c r="G1522">
        <f t="shared" si="565"/>
        <v>-11.100584850114604</v>
      </c>
      <c r="H1522">
        <f t="shared" si="570"/>
        <v>-0.60654365249048481</v>
      </c>
      <c r="I1522">
        <f t="shared" si="571"/>
        <v>-0.60654365249048481</v>
      </c>
      <c r="J1522">
        <f t="shared" si="572"/>
        <v>19.473649273174118</v>
      </c>
      <c r="K1522">
        <f t="shared" si="573"/>
        <v>2.0000010000000001</v>
      </c>
      <c r="L1522">
        <f t="shared" si="574"/>
        <v>5.1213934540203168</v>
      </c>
      <c r="M1522">
        <f t="shared" si="575"/>
        <v>-18.788143737573243</v>
      </c>
      <c r="N1522">
        <f t="shared" si="576"/>
        <v>-1.464745534906877</v>
      </c>
      <c r="O1522">
        <f t="shared" si="577"/>
        <v>-1.464745534906877</v>
      </c>
      <c r="P1522">
        <f t="shared" si="578"/>
        <v>18.894294088526138</v>
      </c>
      <c r="Q1522">
        <f t="shared" si="579"/>
        <v>-1.6216914830339606</v>
      </c>
      <c r="R1522">
        <f t="shared" si="580"/>
        <v>5.1213934540203168</v>
      </c>
      <c r="S1522">
        <f t="shared" si="566"/>
        <v>-7.0596566407087806</v>
      </c>
      <c r="T1522">
        <f t="shared" si="581"/>
        <v>-0.30666157019405266</v>
      </c>
      <c r="U1522">
        <f t="shared" si="582"/>
        <v>-0.30666157019405266</v>
      </c>
      <c r="V1522">
        <f t="shared" si="583"/>
        <v>5.3720158392382871</v>
      </c>
      <c r="W1522">
        <f t="shared" si="584"/>
        <v>4.4760006048445451</v>
      </c>
      <c r="X1522">
        <f t="shared" si="585"/>
        <v>10.376413804027681</v>
      </c>
      <c r="Y1522">
        <f t="shared" si="567"/>
        <v>-7.0596566407087806</v>
      </c>
    </row>
    <row r="1523" spans="1:25" x14ac:dyDescent="0.25">
      <c r="A1523">
        <v>1517</v>
      </c>
      <c r="B1523">
        <f t="shared" si="563"/>
        <v>18</v>
      </c>
      <c r="C1523">
        <f t="shared" si="564"/>
        <v>31</v>
      </c>
      <c r="D1523">
        <f>IF(B1523=1,#N/A,VLOOKUP(B1523,Potentiel!$C$4:$BB$54,C1523))</f>
        <v>-11.443044132736803</v>
      </c>
      <c r="E1523">
        <f t="shared" si="568"/>
        <v>3.0000010000000001</v>
      </c>
      <c r="F1523">
        <f t="shared" si="569"/>
        <v>16.000001000000001</v>
      </c>
      <c r="G1523">
        <f t="shared" si="565"/>
        <v>-11.443044132736803</v>
      </c>
      <c r="H1523">
        <f t="shared" si="570"/>
        <v>-0.62084815501783508</v>
      </c>
      <c r="I1523">
        <f t="shared" si="571"/>
        <v>-0.62084815501783508</v>
      </c>
      <c r="J1523">
        <f t="shared" si="572"/>
        <v>19.670874180466999</v>
      </c>
      <c r="K1523">
        <f t="shared" si="573"/>
        <v>3.0000010000000001</v>
      </c>
      <c r="L1523">
        <f t="shared" si="574"/>
        <v>4.9012648703286219</v>
      </c>
      <c r="M1523">
        <f t="shared" si="575"/>
        <v>-19.050482768020494</v>
      </c>
      <c r="N1523">
        <f t="shared" si="576"/>
        <v>-1.4146026599492352</v>
      </c>
      <c r="O1523">
        <f t="shared" si="577"/>
        <v>-1.4146026599492352</v>
      </c>
      <c r="P1523">
        <f t="shared" si="578"/>
        <v>19.285250833075693</v>
      </c>
      <c r="Q1523">
        <f t="shared" si="579"/>
        <v>-0.69012094643399391</v>
      </c>
      <c r="R1523">
        <f t="shared" si="580"/>
        <v>4.9012648703286219</v>
      </c>
      <c r="S1523">
        <f t="shared" si="566"/>
        <v>-7.4183191358630722</v>
      </c>
      <c r="T1523">
        <f t="shared" si="581"/>
        <v>-0.13988504853281281</v>
      </c>
      <c r="U1523">
        <f t="shared" si="582"/>
        <v>-0.13988504853281281</v>
      </c>
      <c r="V1523">
        <f t="shared" si="583"/>
        <v>4.94961253532278</v>
      </c>
      <c r="W1523">
        <f t="shared" si="584"/>
        <v>4.5211750686260048</v>
      </c>
      <c r="X1523">
        <f t="shared" si="585"/>
        <v>9.6114868163102614</v>
      </c>
      <c r="Y1523">
        <f t="shared" si="567"/>
        <v>-7.4183191358630722</v>
      </c>
    </row>
    <row r="1524" spans="1:25" x14ac:dyDescent="0.25">
      <c r="A1524">
        <v>1518</v>
      </c>
      <c r="B1524">
        <f t="shared" si="563"/>
        <v>19</v>
      </c>
      <c r="C1524">
        <f t="shared" si="564"/>
        <v>31</v>
      </c>
      <c r="D1524">
        <f>IF(B1524=1,#N/A,VLOOKUP(B1524,Potentiel!$C$4:$BB$54,C1524))</f>
        <v>-11.788664711105934</v>
      </c>
      <c r="E1524">
        <f t="shared" si="568"/>
        <v>4.0000010000000001</v>
      </c>
      <c r="F1524">
        <f t="shared" si="569"/>
        <v>16.000001000000001</v>
      </c>
      <c r="G1524">
        <f t="shared" si="565"/>
        <v>-11.788664711105934</v>
      </c>
      <c r="H1524">
        <f t="shared" si="570"/>
        <v>-0.63499393553204286</v>
      </c>
      <c r="I1524">
        <f t="shared" si="571"/>
        <v>-0.63499393553204286</v>
      </c>
      <c r="J1524">
        <f t="shared" si="572"/>
        <v>19.873918779920466</v>
      </c>
      <c r="K1524">
        <f t="shared" si="573"/>
        <v>4.0000010000000001</v>
      </c>
      <c r="L1524">
        <f t="shared" si="574"/>
        <v>4.6791042449002536</v>
      </c>
      <c r="M1524">
        <f t="shared" si="575"/>
        <v>-19.315243491507733</v>
      </c>
      <c r="N1524">
        <f t="shared" si="576"/>
        <v>-1.3665924882207925</v>
      </c>
      <c r="O1524">
        <f t="shared" si="577"/>
        <v>-1.3665924882207925</v>
      </c>
      <c r="P1524">
        <f t="shared" si="578"/>
        <v>19.725076403812302</v>
      </c>
      <c r="Q1524">
        <f t="shared" si="579"/>
        <v>0.24098750934990329</v>
      </c>
      <c r="R1524">
        <f t="shared" si="580"/>
        <v>4.6791042449002536</v>
      </c>
      <c r="S1524">
        <f t="shared" si="566"/>
        <v>-7.7788833907917878</v>
      </c>
      <c r="T1524">
        <f t="shared" si="581"/>
        <v>5.1457449559528946E-2</v>
      </c>
      <c r="U1524">
        <f t="shared" si="582"/>
        <v>5.1457449559528946E-2</v>
      </c>
      <c r="V1524">
        <f t="shared" si="583"/>
        <v>4.6853059146982323</v>
      </c>
      <c r="W1524">
        <f t="shared" si="584"/>
        <v>4.5642688417871362</v>
      </c>
      <c r="X1524">
        <f t="shared" si="585"/>
        <v>8.8464670877750109</v>
      </c>
      <c r="Y1524">
        <f t="shared" si="567"/>
        <v>-7.7788833907917878</v>
      </c>
    </row>
    <row r="1525" spans="1:25" x14ac:dyDescent="0.25">
      <c r="A1525">
        <v>1519</v>
      </c>
      <c r="B1525">
        <f t="shared" si="563"/>
        <v>20</v>
      </c>
      <c r="C1525">
        <f t="shared" si="564"/>
        <v>31</v>
      </c>
      <c r="D1525">
        <f>IF(B1525=1,#N/A,VLOOKUP(B1525,Potentiel!$C$4:$BB$54,C1525))</f>
        <v>-12.1383939206339</v>
      </c>
      <c r="E1525">
        <f t="shared" si="568"/>
        <v>5.0000010000000001</v>
      </c>
      <c r="F1525">
        <f t="shared" si="569"/>
        <v>16.000001000000001</v>
      </c>
      <c r="G1525">
        <f t="shared" si="565"/>
        <v>-12.1383939206339</v>
      </c>
      <c r="H1525">
        <f t="shared" si="570"/>
        <v>-0.64901389125233777</v>
      </c>
      <c r="I1525">
        <f t="shared" si="571"/>
        <v>-0.64901389125233777</v>
      </c>
      <c r="J1525">
        <f t="shared" si="572"/>
        <v>20.083342325730623</v>
      </c>
      <c r="K1525">
        <f t="shared" si="573"/>
        <v>5.0000010000000001</v>
      </c>
      <c r="L1525">
        <f t="shared" si="574"/>
        <v>4.4543026422702052</v>
      </c>
      <c r="M1525">
        <f t="shared" si="575"/>
        <v>-19.583151609063027</v>
      </c>
      <c r="N1525">
        <f t="shared" si="576"/>
        <v>-1.3208154331260433</v>
      </c>
      <c r="O1525">
        <f t="shared" si="577"/>
        <v>-1.3208154331260433</v>
      </c>
      <c r="P1525">
        <f t="shared" si="578"/>
        <v>20.211378897629643</v>
      </c>
      <c r="Q1525">
        <f t="shared" si="579"/>
        <v>1.1714954140336218</v>
      </c>
      <c r="R1525">
        <f t="shared" si="580"/>
        <v>4.4543026422702052</v>
      </c>
      <c r="S1525">
        <f t="shared" si="566"/>
        <v>-8.1419192997798771</v>
      </c>
      <c r="T1525">
        <f t="shared" si="581"/>
        <v>0.25717894254882978</v>
      </c>
      <c r="U1525">
        <f t="shared" si="582"/>
        <v>0.25717894254882978</v>
      </c>
      <c r="V1525">
        <f t="shared" si="583"/>
        <v>4.6057804478760316</v>
      </c>
      <c r="W1525">
        <f t="shared" si="584"/>
        <v>4.6046584104071604</v>
      </c>
      <c r="X1525">
        <f t="shared" si="585"/>
        <v>8.0813268270768877</v>
      </c>
      <c r="Y1525">
        <f t="shared" si="567"/>
        <v>-8.1419192997798771</v>
      </c>
    </row>
    <row r="1526" spans="1:25" x14ac:dyDescent="0.25">
      <c r="A1526">
        <v>1520</v>
      </c>
      <c r="B1526">
        <f t="shared" si="563"/>
        <v>21</v>
      </c>
      <c r="C1526">
        <f t="shared" si="564"/>
        <v>31</v>
      </c>
      <c r="D1526">
        <f>IF(B1526=1,#N/A,VLOOKUP(B1526,Potentiel!$C$4:$BB$54,C1526))</f>
        <v>-12.490404579365736</v>
      </c>
      <c r="E1526">
        <f t="shared" si="568"/>
        <v>6.0000010000000001</v>
      </c>
      <c r="F1526">
        <f t="shared" si="569"/>
        <v>16.000001000000001</v>
      </c>
      <c r="G1526">
        <f t="shared" si="565"/>
        <v>-12.490404579365736</v>
      </c>
      <c r="H1526">
        <f t="shared" si="570"/>
        <v>-0.66283044230753352</v>
      </c>
      <c r="I1526">
        <f t="shared" si="571"/>
        <v>-0.66283044230753352</v>
      </c>
      <c r="J1526">
        <f t="shared" si="572"/>
        <v>20.298035337348331</v>
      </c>
      <c r="K1526">
        <f t="shared" si="573"/>
        <v>6.0000010000000001</v>
      </c>
      <c r="L1526">
        <f t="shared" si="574"/>
        <v>4.2280345523597882</v>
      </c>
      <c r="M1526">
        <f t="shared" si="575"/>
        <v>-19.852807418103197</v>
      </c>
      <c r="N1526">
        <f t="shared" si="576"/>
        <v>-1.2773001333659575</v>
      </c>
      <c r="O1526">
        <f t="shared" si="577"/>
        <v>-1.2773001333659575</v>
      </c>
      <c r="P1526">
        <f t="shared" si="578"/>
        <v>20.739671510906202</v>
      </c>
      <c r="Q1526">
        <f t="shared" si="579"/>
        <v>2.10166984346088</v>
      </c>
      <c r="R1526">
        <f t="shared" si="580"/>
        <v>4.2280345523597882</v>
      </c>
      <c r="S1526">
        <f t="shared" si="566"/>
        <v>-8.5063276739438383</v>
      </c>
      <c r="T1526">
        <f t="shared" si="581"/>
        <v>0.46130858352161169</v>
      </c>
      <c r="U1526">
        <f t="shared" si="582"/>
        <v>0.46130858352161169</v>
      </c>
      <c r="V1526">
        <f t="shared" si="583"/>
        <v>4.7215773113294581</v>
      </c>
      <c r="W1526">
        <f t="shared" si="584"/>
        <v>4.6435463827390642</v>
      </c>
      <c r="X1526">
        <f t="shared" si="585"/>
        <v>7.3161196370301873</v>
      </c>
      <c r="Y1526">
        <f t="shared" si="567"/>
        <v>-8.5063276739438383</v>
      </c>
    </row>
    <row r="1527" spans="1:25" x14ac:dyDescent="0.25">
      <c r="A1527">
        <v>1521</v>
      </c>
      <c r="B1527">
        <f t="shared" si="563"/>
        <v>22</v>
      </c>
      <c r="C1527">
        <f t="shared" si="564"/>
        <v>31</v>
      </c>
      <c r="D1527">
        <f>IF(B1527=1,#N/A,VLOOKUP(B1527,Potentiel!$C$4:$BB$54,C1527))</f>
        <v>-12.840243472775834</v>
      </c>
      <c r="E1527">
        <f t="shared" si="568"/>
        <v>7.0000010000000001</v>
      </c>
      <c r="F1527">
        <f t="shared" si="569"/>
        <v>16.000001000000001</v>
      </c>
      <c r="G1527">
        <f t="shared" si="565"/>
        <v>-12.840243472775834</v>
      </c>
      <c r="H1527">
        <f t="shared" si="570"/>
        <v>-0.67627270004242657</v>
      </c>
      <c r="I1527">
        <f t="shared" si="571"/>
        <v>-0.67627270004242657</v>
      </c>
      <c r="J1527">
        <f t="shared" si="572"/>
        <v>20.515162305966861</v>
      </c>
      <c r="K1527">
        <f t="shared" si="573"/>
        <v>7.0000010000000001</v>
      </c>
      <c r="L1527">
        <f t="shared" si="574"/>
        <v>4.003162446289326</v>
      </c>
      <c r="M1527">
        <f t="shared" si="575"/>
        <v>-20.120799558386899</v>
      </c>
      <c r="N1527">
        <f t="shared" si="576"/>
        <v>-1.2359946707944252</v>
      </c>
      <c r="O1527">
        <f t="shared" si="577"/>
        <v>-1.2359946707944252</v>
      </c>
      <c r="P1527">
        <f t="shared" si="578"/>
        <v>21.30367547792595</v>
      </c>
      <c r="Q1527">
        <f t="shared" si="579"/>
        <v>3.0321617158522014</v>
      </c>
      <c r="R1527">
        <f t="shared" si="580"/>
        <v>4.003162446289326</v>
      </c>
      <c r="S1527">
        <f t="shared" si="566"/>
        <v>-8.8694295661273141</v>
      </c>
      <c r="T1527">
        <f t="shared" si="581"/>
        <v>0.64824673743913763</v>
      </c>
      <c r="U1527">
        <f t="shared" si="582"/>
        <v>0.64824673743913763</v>
      </c>
      <c r="V1527">
        <f t="shared" si="583"/>
        <v>5.0218835353342177</v>
      </c>
      <c r="W1527">
        <f t="shared" si="584"/>
        <v>4.6838637600037023</v>
      </c>
      <c r="X1527">
        <f t="shared" si="585"/>
        <v>6.5509761586094157</v>
      </c>
      <c r="Y1527">
        <f t="shared" si="567"/>
        <v>-8.8694295661273141</v>
      </c>
    </row>
    <row r="1528" spans="1:25" x14ac:dyDescent="0.25">
      <c r="A1528">
        <v>1522</v>
      </c>
      <c r="B1528">
        <f t="shared" si="563"/>
        <v>23</v>
      </c>
      <c r="C1528">
        <f t="shared" si="564"/>
        <v>31</v>
      </c>
      <c r="D1528">
        <f>IF(B1528=1,#N/A,VLOOKUP(B1528,Potentiel!$C$4:$BB$54,C1528))</f>
        <v>-13.181257992547771</v>
      </c>
      <c r="E1528">
        <f t="shared" si="568"/>
        <v>8.0000009999999993</v>
      </c>
      <c r="F1528">
        <f t="shared" si="569"/>
        <v>16.000001000000001</v>
      </c>
      <c r="G1528">
        <f t="shared" si="565"/>
        <v>-13.181257992547771</v>
      </c>
      <c r="H1528">
        <f t="shared" si="570"/>
        <v>-0.68910262516029619</v>
      </c>
      <c r="I1528">
        <f t="shared" si="571"/>
        <v>-0.68910262516029619</v>
      </c>
      <c r="J1528">
        <f t="shared" si="572"/>
        <v>20.730306178783408</v>
      </c>
      <c r="K1528">
        <f t="shared" si="573"/>
        <v>8.0000009999999993</v>
      </c>
      <c r="L1528">
        <f t="shared" si="574"/>
        <v>3.7839625382567204</v>
      </c>
      <c r="M1528">
        <f t="shared" si="575"/>
        <v>-20.382031836281076</v>
      </c>
      <c r="N1528">
        <f t="shared" si="576"/>
        <v>-1.1967698660084578</v>
      </c>
      <c r="O1528">
        <f t="shared" si="577"/>
        <v>-1.1967698660084578</v>
      </c>
      <c r="P1528">
        <f t="shared" si="578"/>
        <v>21.895826948877183</v>
      </c>
      <c r="Q1528">
        <f t="shared" si="579"/>
        <v>3.9639434307949504</v>
      </c>
      <c r="R1528">
        <f t="shared" si="580"/>
        <v>3.7839625382567204</v>
      </c>
      <c r="S1528">
        <f t="shared" si="566"/>
        <v>-9.2272229265684498</v>
      </c>
      <c r="T1528">
        <f t="shared" si="581"/>
        <v>0.80862360395693456</v>
      </c>
      <c r="U1528">
        <f t="shared" si="582"/>
        <v>0.80862360395693456</v>
      </c>
      <c r="V1528">
        <f t="shared" si="583"/>
        <v>5.480074818236762</v>
      </c>
      <c r="W1528">
        <f t="shared" si="584"/>
        <v>4.7299891327642047</v>
      </c>
      <c r="X1528">
        <f t="shared" si="585"/>
        <v>5.7860915549329208</v>
      </c>
      <c r="Y1528">
        <f t="shared" si="567"/>
        <v>-9.2272229265684498</v>
      </c>
    </row>
    <row r="1529" spans="1:25" x14ac:dyDescent="0.25">
      <c r="A1529">
        <v>1523</v>
      </c>
      <c r="B1529">
        <f t="shared" si="563"/>
        <v>24</v>
      </c>
      <c r="C1529">
        <f t="shared" si="564"/>
        <v>31</v>
      </c>
      <c r="D1529">
        <f>IF(B1529=1,#N/A,VLOOKUP(B1529,Potentiel!$C$4:$BB$54,C1529))</f>
        <v>-13.505062443238845</v>
      </c>
      <c r="E1529">
        <f t="shared" si="568"/>
        <v>9.0000009999999993</v>
      </c>
      <c r="F1529">
        <f t="shared" si="569"/>
        <v>16.000001000000001</v>
      </c>
      <c r="G1529">
        <f t="shared" si="565"/>
        <v>-13.505062443238845</v>
      </c>
      <c r="H1529">
        <f t="shared" si="570"/>
        <v>-0.70103917219842438</v>
      </c>
      <c r="I1529">
        <f t="shared" si="571"/>
        <v>-0.70103917219842438</v>
      </c>
      <c r="J1529">
        <f t="shared" si="572"/>
        <v>20.937687159659767</v>
      </c>
      <c r="K1529">
        <f t="shared" si="573"/>
        <v>9.0000009999999993</v>
      </c>
      <c r="L1529">
        <f t="shared" si="574"/>
        <v>3.575825049391145</v>
      </c>
      <c r="M1529">
        <f t="shared" si="575"/>
        <v>-20.630080436390166</v>
      </c>
      <c r="N1529">
        <f t="shared" si="576"/>
        <v>-1.1594303177658762</v>
      </c>
      <c r="O1529">
        <f t="shared" si="577"/>
        <v>-1.1594303177658762</v>
      </c>
      <c r="P1529">
        <f t="shared" si="578"/>
        <v>22.507781694603519</v>
      </c>
      <c r="Q1529">
        <f t="shared" si="579"/>
        <v>4.8982407100512386</v>
      </c>
      <c r="R1529">
        <f t="shared" si="580"/>
        <v>3.575825049391145</v>
      </c>
      <c r="S1529">
        <f t="shared" si="566"/>
        <v>-9.5746631218162666</v>
      </c>
      <c r="T1529">
        <f t="shared" si="581"/>
        <v>0.94020400878890686</v>
      </c>
      <c r="U1529">
        <f t="shared" si="582"/>
        <v>0.94020400878890686</v>
      </c>
      <c r="V1529">
        <f t="shared" si="583"/>
        <v>6.0645928830760312</v>
      </c>
      <c r="W1529">
        <f t="shared" si="584"/>
        <v>4.787441768830158</v>
      </c>
      <c r="X1529">
        <f t="shared" si="585"/>
        <v>5.021711831536317</v>
      </c>
      <c r="Y1529">
        <f t="shared" si="567"/>
        <v>-9.5746631218162666</v>
      </c>
    </row>
    <row r="1530" spans="1:25" x14ac:dyDescent="0.25">
      <c r="A1530">
        <v>1524</v>
      </c>
      <c r="B1530">
        <f t="shared" si="563"/>
        <v>25</v>
      </c>
      <c r="C1530">
        <f t="shared" si="564"/>
        <v>31</v>
      </c>
      <c r="D1530">
        <f>IF(B1530=1,#N/A,VLOOKUP(B1530,Potentiel!$C$4:$BB$54,C1530))</f>
        <v>-13.802029760835369</v>
      </c>
      <c r="E1530">
        <f t="shared" si="568"/>
        <v>10.000000999999999</v>
      </c>
      <c r="F1530">
        <f t="shared" si="569"/>
        <v>16.000001000000001</v>
      </c>
      <c r="G1530">
        <f t="shared" si="565"/>
        <v>-13.802029760835369</v>
      </c>
      <c r="H1530">
        <f t="shared" si="570"/>
        <v>-0.71177905381327788</v>
      </c>
      <c r="I1530">
        <f t="shared" si="571"/>
        <v>-0.71177905381327788</v>
      </c>
      <c r="J1530">
        <f t="shared" si="572"/>
        <v>21.130453320243422</v>
      </c>
      <c r="K1530">
        <f t="shared" si="573"/>
        <v>10.000000999999999</v>
      </c>
      <c r="L1530">
        <f t="shared" si="574"/>
        <v>3.3849381371582483</v>
      </c>
      <c r="M1530">
        <f t="shared" si="575"/>
        <v>-20.857570599822932</v>
      </c>
      <c r="N1530">
        <f t="shared" si="576"/>
        <v>-1.1237297416753778</v>
      </c>
      <c r="O1530">
        <f t="shared" si="577"/>
        <v>-1.1237297416753778</v>
      </c>
      <c r="P1530">
        <f t="shared" si="578"/>
        <v>23.130894304514015</v>
      </c>
      <c r="Q1530">
        <f t="shared" si="579"/>
        <v>5.8364607239562485</v>
      </c>
      <c r="R1530">
        <f t="shared" si="580"/>
        <v>3.3849381371582483</v>
      </c>
      <c r="S1530">
        <f t="shared" si="566"/>
        <v>-9.9059587408315455</v>
      </c>
      <c r="T1530">
        <f t="shared" si="581"/>
        <v>1.0452393396679387</v>
      </c>
      <c r="U1530">
        <f t="shared" si="582"/>
        <v>1.0452393396679387</v>
      </c>
      <c r="V1530">
        <f t="shared" si="583"/>
        <v>6.7470052597187333</v>
      </c>
      <c r="W1530">
        <f t="shared" si="584"/>
        <v>4.8625579756521002</v>
      </c>
      <c r="X1530">
        <f t="shared" si="585"/>
        <v>4.2581194111542775</v>
      </c>
      <c r="Y1530">
        <f t="shared" si="567"/>
        <v>-9.9059587408315455</v>
      </c>
    </row>
    <row r="1531" spans="1:25" x14ac:dyDescent="0.25">
      <c r="A1531">
        <v>1525</v>
      </c>
      <c r="B1531">
        <f t="shared" si="563"/>
        <v>26</v>
      </c>
      <c r="C1531">
        <f t="shared" si="564"/>
        <v>31</v>
      </c>
      <c r="D1531">
        <f>IF(B1531=1,#N/A,VLOOKUP(B1531,Potentiel!$C$4:$BB$54,C1531))</f>
        <v>-14.061870032274433</v>
      </c>
      <c r="E1531">
        <f t="shared" si="568"/>
        <v>11.000000999999999</v>
      </c>
      <c r="F1531">
        <f t="shared" si="569"/>
        <v>16.000001000000001</v>
      </c>
      <c r="G1531">
        <f t="shared" si="565"/>
        <v>-14.061870032274433</v>
      </c>
      <c r="H1531">
        <f t="shared" si="570"/>
        <v>-0.72101586588311928</v>
      </c>
      <c r="I1531">
        <f t="shared" si="571"/>
        <v>-0.72101586588311928</v>
      </c>
      <c r="J1531">
        <f t="shared" si="572"/>
        <v>21.3010849677799</v>
      </c>
      <c r="K1531">
        <f t="shared" si="573"/>
        <v>11.000000999999999</v>
      </c>
      <c r="L1531">
        <f t="shared" si="574"/>
        <v>3.2179160301796323</v>
      </c>
      <c r="M1531">
        <f t="shared" si="575"/>
        <v>-21.056619795857355</v>
      </c>
      <c r="N1531">
        <f t="shared" si="576"/>
        <v>-1.0893888709685369</v>
      </c>
      <c r="O1531">
        <f t="shared" si="577"/>
        <v>-1.0893888709685369</v>
      </c>
      <c r="P1531">
        <f t="shared" si="578"/>
        <v>23.756709772762996</v>
      </c>
      <c r="Q1531">
        <f t="shared" si="579"/>
        <v>6.7801075302780758</v>
      </c>
      <c r="R1531">
        <f t="shared" si="580"/>
        <v>3.2179160301796323</v>
      </c>
      <c r="S1531">
        <f t="shared" si="566"/>
        <v>-10.214919618469416</v>
      </c>
      <c r="T1531">
        <f t="shared" si="581"/>
        <v>1.1276651365872983</v>
      </c>
      <c r="U1531">
        <f t="shared" si="582"/>
        <v>1.1276651365872983</v>
      </c>
      <c r="V1531">
        <f t="shared" si="583"/>
        <v>7.5049877880926967</v>
      </c>
      <c r="W1531">
        <f t="shared" si="584"/>
        <v>4.9621103323583498</v>
      </c>
      <c r="X1531">
        <f t="shared" si="585"/>
        <v>3.4956161620804638</v>
      </c>
      <c r="Y1531">
        <f t="shared" si="567"/>
        <v>-10.214919618469416</v>
      </c>
    </row>
    <row r="1532" spans="1:25" x14ac:dyDescent="0.25">
      <c r="A1532">
        <v>1526</v>
      </c>
      <c r="B1532">
        <f t="shared" si="563"/>
        <v>27</v>
      </c>
      <c r="C1532">
        <f t="shared" si="564"/>
        <v>31</v>
      </c>
      <c r="D1532">
        <f>IF(B1532=1,#N/A,VLOOKUP(B1532,Potentiel!$C$4:$BB$54,C1532))</f>
        <v>-14.274342139933779</v>
      </c>
      <c r="E1532">
        <f t="shared" si="568"/>
        <v>12.000000999999999</v>
      </c>
      <c r="F1532">
        <f t="shared" si="569"/>
        <v>16.000001000000001</v>
      </c>
      <c r="G1532">
        <f t="shared" si="565"/>
        <v>-14.274342139933779</v>
      </c>
      <c r="H1532">
        <f t="shared" si="570"/>
        <v>-0.72845907301417878</v>
      </c>
      <c r="I1532">
        <f t="shared" si="571"/>
        <v>-0.72845907301417878</v>
      </c>
      <c r="J1532">
        <f t="shared" si="572"/>
        <v>21.441941971936458</v>
      </c>
      <c r="K1532">
        <f t="shared" si="573"/>
        <v>12.000000999999999</v>
      </c>
      <c r="L1532">
        <f t="shared" si="574"/>
        <v>3.0813415919722176</v>
      </c>
      <c r="M1532">
        <f t="shared" si="575"/>
        <v>-21.219382873247572</v>
      </c>
      <c r="N1532">
        <f t="shared" si="576"/>
        <v>-1.0561151455482538</v>
      </c>
      <c r="O1532">
        <f t="shared" si="577"/>
        <v>-1.0561151455482538</v>
      </c>
      <c r="P1532">
        <f t="shared" si="578"/>
        <v>24.377494406141771</v>
      </c>
      <c r="Q1532">
        <f t="shared" si="579"/>
        <v>7.7306780544445202</v>
      </c>
      <c r="R1532">
        <f t="shared" si="580"/>
        <v>3.0813415919722176</v>
      </c>
      <c r="S1532">
        <f t="shared" si="566"/>
        <v>-10.495384943752917</v>
      </c>
      <c r="T1532">
        <f t="shared" si="581"/>
        <v>1.191509336338435</v>
      </c>
      <c r="U1532">
        <f t="shared" si="582"/>
        <v>1.191509336338435</v>
      </c>
      <c r="V1532">
        <f t="shared" si="583"/>
        <v>8.3221421033221965</v>
      </c>
      <c r="W1532">
        <f t="shared" si="584"/>
        <v>5.0928393020640863</v>
      </c>
      <c r="X1532">
        <f t="shared" si="585"/>
        <v>2.7345025211293463</v>
      </c>
      <c r="Y1532">
        <f t="shared" si="567"/>
        <v>-10.495384943752917</v>
      </c>
    </row>
    <row r="1533" spans="1:25" x14ac:dyDescent="0.25">
      <c r="A1533">
        <v>1527</v>
      </c>
      <c r="B1533">
        <f t="shared" si="563"/>
        <v>28</v>
      </c>
      <c r="C1533">
        <f t="shared" si="564"/>
        <v>31</v>
      </c>
      <c r="D1533">
        <f>IF(B1533=1,#N/A,VLOOKUP(B1533,Potentiel!$C$4:$BB$54,C1533))</f>
        <v>-14.430088891829131</v>
      </c>
      <c r="E1533">
        <f t="shared" si="568"/>
        <v>13.000000999999999</v>
      </c>
      <c r="F1533">
        <f t="shared" si="569"/>
        <v>16.000001000000001</v>
      </c>
      <c r="G1533">
        <f t="shared" si="565"/>
        <v>-14.430088891829131</v>
      </c>
      <c r="H1533">
        <f t="shared" si="570"/>
        <v>-0.73385308077517319</v>
      </c>
      <c r="I1533">
        <f t="shared" si="571"/>
        <v>-0.73385308077517319</v>
      </c>
      <c r="J1533">
        <f t="shared" si="572"/>
        <v>21.545939232859901</v>
      </c>
      <c r="K1533">
        <f t="shared" si="573"/>
        <v>13.000000999999999</v>
      </c>
      <c r="L1533">
        <f t="shared" si="574"/>
        <v>2.9812295096049635</v>
      </c>
      <c r="M1533">
        <f t="shared" si="575"/>
        <v>-21.338691807070838</v>
      </c>
      <c r="N1533">
        <f t="shared" si="576"/>
        <v>-1.0236235061840508</v>
      </c>
      <c r="O1533">
        <f t="shared" si="577"/>
        <v>-1.0236235061840508</v>
      </c>
      <c r="P1533">
        <f t="shared" si="578"/>
        <v>24.98679239192484</v>
      </c>
      <c r="Q1533">
        <f t="shared" si="579"/>
        <v>8.6895400200899182</v>
      </c>
      <c r="R1533">
        <f t="shared" si="580"/>
        <v>2.9812295096049635</v>
      </c>
      <c r="S1533">
        <f t="shared" si="566"/>
        <v>-10.741725654189416</v>
      </c>
      <c r="T1533">
        <f t="shared" si="581"/>
        <v>1.2402972925050189</v>
      </c>
      <c r="U1533">
        <f t="shared" si="582"/>
        <v>1.2402972925050189</v>
      </c>
      <c r="V1533">
        <f t="shared" si="583"/>
        <v>9.1867205873305924</v>
      </c>
      <c r="W1533">
        <f t="shared" si="584"/>
        <v>5.2609035687878078</v>
      </c>
      <c r="X1533">
        <f t="shared" si="585"/>
        <v>1.9750529939804751</v>
      </c>
      <c r="Y1533">
        <f t="shared" si="567"/>
        <v>-10.741725654189416</v>
      </c>
    </row>
    <row r="1534" spans="1:25" x14ac:dyDescent="0.25">
      <c r="A1534">
        <v>1528</v>
      </c>
      <c r="B1534">
        <f t="shared" si="563"/>
        <v>29</v>
      </c>
      <c r="C1534">
        <f t="shared" si="564"/>
        <v>31</v>
      </c>
      <c r="D1534">
        <f>IF(B1534=1,#N/A,VLOOKUP(B1534,Potentiel!$C$4:$BB$54,C1534))</f>
        <v>-14.52151858738214</v>
      </c>
      <c r="E1534">
        <f t="shared" si="568"/>
        <v>14.000000999999999</v>
      </c>
      <c r="F1534">
        <f t="shared" si="569"/>
        <v>16.000001000000001</v>
      </c>
      <c r="G1534">
        <f t="shared" si="565"/>
        <v>-14.52151858738214</v>
      </c>
      <c r="H1534">
        <f t="shared" si="570"/>
        <v>-0.7369953433624028</v>
      </c>
      <c r="I1534">
        <f t="shared" si="571"/>
        <v>-0.7369953433624028</v>
      </c>
      <c r="J1534">
        <f t="shared" si="572"/>
        <v>21.607279654868311</v>
      </c>
      <c r="K1534">
        <f t="shared" si="573"/>
        <v>14.000000999999999</v>
      </c>
      <c r="L1534">
        <f t="shared" si="574"/>
        <v>2.9224596341460747</v>
      </c>
      <c r="M1534">
        <f t="shared" si="575"/>
        <v>-21.40873101728528</v>
      </c>
      <c r="N1534">
        <f t="shared" si="576"/>
        <v>-0.99165712293015651</v>
      </c>
      <c r="O1534">
        <f t="shared" si="577"/>
        <v>-0.99165712293015651</v>
      </c>
      <c r="P1534">
        <f t="shared" si="578"/>
        <v>25.57994901813672</v>
      </c>
      <c r="Q1534">
        <f t="shared" si="579"/>
        <v>9.6578030921995968</v>
      </c>
      <c r="R1534">
        <f t="shared" si="580"/>
        <v>2.9224596341460747</v>
      </c>
      <c r="S1534">
        <f t="shared" si="566"/>
        <v>-10.949374764613612</v>
      </c>
      <c r="T1534">
        <f t="shared" si="581"/>
        <v>1.276955122884794</v>
      </c>
      <c r="U1534">
        <f t="shared" si="582"/>
        <v>1.276955122884794</v>
      </c>
      <c r="V1534">
        <f t="shared" si="583"/>
        <v>10.090288939416615</v>
      </c>
      <c r="W1534">
        <f t="shared" si="584"/>
        <v>5.471299811565669</v>
      </c>
      <c r="X1534">
        <f t="shared" si="585"/>
        <v>1.2174902932734541</v>
      </c>
      <c r="Y1534">
        <f t="shared" si="567"/>
        <v>-10.949374764613612</v>
      </c>
    </row>
    <row r="1535" spans="1:25" x14ac:dyDescent="0.25">
      <c r="A1535">
        <v>1529</v>
      </c>
      <c r="B1535">
        <f t="shared" si="563"/>
        <v>30</v>
      </c>
      <c r="C1535">
        <f t="shared" si="564"/>
        <v>31</v>
      </c>
      <c r="D1535">
        <f>IF(B1535=1,#N/A,VLOOKUP(B1535,Potentiel!$C$4:$BB$54,C1535))</f>
        <v>-14.543601119680039</v>
      </c>
      <c r="E1535">
        <f t="shared" si="568"/>
        <v>15.000000999999999</v>
      </c>
      <c r="F1535">
        <f t="shared" si="569"/>
        <v>16.000001000000001</v>
      </c>
      <c r="G1535">
        <f t="shared" si="565"/>
        <v>-14.543601119680039</v>
      </c>
      <c r="H1535">
        <f t="shared" si="570"/>
        <v>-0.73775160213167823</v>
      </c>
      <c r="I1535">
        <f t="shared" si="571"/>
        <v>-0.73775160213167823</v>
      </c>
      <c r="J1535">
        <f t="shared" si="572"/>
        <v>21.622126757753492</v>
      </c>
      <c r="K1535">
        <f t="shared" si="573"/>
        <v>15.000000999999999</v>
      </c>
      <c r="L1535">
        <f t="shared" si="574"/>
        <v>2.9082652559944844</v>
      </c>
      <c r="M1535">
        <f t="shared" si="575"/>
        <v>-21.42564721844208</v>
      </c>
      <c r="N1535">
        <f t="shared" si="576"/>
        <v>-0.96000621501256489</v>
      </c>
      <c r="O1535">
        <f t="shared" si="577"/>
        <v>-0.96000621501256489</v>
      </c>
      <c r="P1535">
        <f t="shared" si="578"/>
        <v>26.154509911851452</v>
      </c>
      <c r="Q1535">
        <f t="shared" si="579"/>
        <v>10.636202512298949</v>
      </c>
      <c r="R1535">
        <f t="shared" si="580"/>
        <v>2.9082652559944844</v>
      </c>
      <c r="S1535">
        <f t="shared" si="566"/>
        <v>-11.115306283231796</v>
      </c>
      <c r="T1535">
        <f t="shared" si="581"/>
        <v>1.3038895823856624</v>
      </c>
      <c r="U1535">
        <f t="shared" si="582"/>
        <v>1.3038895823856624</v>
      </c>
      <c r="V1535">
        <f t="shared" si="583"/>
        <v>11.026640951888256</v>
      </c>
      <c r="W1535">
        <f t="shared" si="584"/>
        <v>5.7273387286399515</v>
      </c>
      <c r="X1535">
        <f t="shared" si="585"/>
        <v>0.46196198388869619</v>
      </c>
      <c r="Y1535">
        <f t="shared" si="567"/>
        <v>-11.115306283231796</v>
      </c>
    </row>
    <row r="1536" spans="1:25" x14ac:dyDescent="0.25">
      <c r="A1536">
        <v>1530</v>
      </c>
      <c r="B1536">
        <f t="shared" si="563"/>
        <v>31</v>
      </c>
      <c r="C1536">
        <f t="shared" si="564"/>
        <v>31</v>
      </c>
      <c r="D1536">
        <f>IF(B1536=1,#N/A,VLOOKUP(B1536,Potentiel!$C$4:$BB$54,C1536))</f>
        <v>-14.494427380570841</v>
      </c>
      <c r="E1536">
        <f t="shared" si="568"/>
        <v>16.000001000000001</v>
      </c>
      <c r="F1536">
        <f t="shared" si="569"/>
        <v>16.000001000000001</v>
      </c>
      <c r="G1536">
        <f t="shared" si="565"/>
        <v>-14.494427380570841</v>
      </c>
      <c r="H1536">
        <f t="shared" si="570"/>
        <v>-0.73606613275832189</v>
      </c>
      <c r="I1536">
        <f t="shared" si="571"/>
        <v>-0.73606613275832189</v>
      </c>
      <c r="J1536">
        <f t="shared" si="572"/>
        <v>21.589081895500854</v>
      </c>
      <c r="K1536">
        <f t="shared" si="573"/>
        <v>16.000001000000001</v>
      </c>
      <c r="L1536">
        <f t="shared" si="574"/>
        <v>2.9398735262158362</v>
      </c>
      <c r="M1536">
        <f t="shared" si="575"/>
        <v>-21.3879779488501</v>
      </c>
      <c r="N1536">
        <f t="shared" si="576"/>
        <v>-0.92852267898165552</v>
      </c>
      <c r="O1536">
        <f t="shared" si="577"/>
        <v>-0.92852267898165552</v>
      </c>
      <c r="P1536">
        <f t="shared" si="578"/>
        <v>26.710403080831618</v>
      </c>
      <c r="Q1536">
        <f t="shared" si="579"/>
        <v>11.625017331234028</v>
      </c>
      <c r="R1536">
        <f t="shared" si="580"/>
        <v>2.9398735262158362</v>
      </c>
      <c r="S1536">
        <f t="shared" si="566"/>
        <v>-11.238371736323344</v>
      </c>
      <c r="T1536">
        <f t="shared" si="581"/>
        <v>1.3230976677651778</v>
      </c>
      <c r="U1536">
        <f t="shared" si="582"/>
        <v>1.3230976677651778</v>
      </c>
      <c r="V1536">
        <f t="shared" si="583"/>
        <v>11.990991798080602</v>
      </c>
      <c r="W1536">
        <f t="shared" si="584"/>
        <v>6.0302768501625401</v>
      </c>
      <c r="X1536">
        <f t="shared" si="585"/>
        <v>-0.29147592794547139</v>
      </c>
      <c r="Y1536">
        <f t="shared" si="567"/>
        <v>-11.238371736323344</v>
      </c>
    </row>
    <row r="1537" spans="1:25" x14ac:dyDescent="0.25">
      <c r="A1537">
        <v>1531</v>
      </c>
      <c r="B1537">
        <f t="shared" si="563"/>
        <v>32</v>
      </c>
      <c r="C1537">
        <f t="shared" si="564"/>
        <v>31</v>
      </c>
      <c r="D1537">
        <f>IF(B1537=1,#N/A,VLOOKUP(B1537,Potentiel!$C$4:$BB$54,C1537))</f>
        <v>-14.375410984911195</v>
      </c>
      <c r="E1537">
        <f t="shared" si="568"/>
        <v>17.000001000000001</v>
      </c>
      <c r="F1537">
        <f t="shared" si="569"/>
        <v>16.000001000000001</v>
      </c>
      <c r="G1537">
        <f t="shared" si="565"/>
        <v>-14.375410984911195</v>
      </c>
      <c r="H1537">
        <f t="shared" si="570"/>
        <v>-0.73196535339738855</v>
      </c>
      <c r="I1537">
        <f t="shared" si="571"/>
        <v>-0.73196535339738855</v>
      </c>
      <c r="J1537">
        <f t="shared" si="572"/>
        <v>21.509357800387871</v>
      </c>
      <c r="K1537">
        <f t="shared" si="573"/>
        <v>17.000001000000001</v>
      </c>
      <c r="L1537">
        <f t="shared" si="574"/>
        <v>3.0163757906954074</v>
      </c>
      <c r="M1537">
        <f t="shared" si="575"/>
        <v>-21.296806100314978</v>
      </c>
      <c r="N1537">
        <f t="shared" si="576"/>
        <v>-0.89712837288197012</v>
      </c>
      <c r="O1537">
        <f t="shared" si="577"/>
        <v>-0.89712837288197012</v>
      </c>
      <c r="P1537">
        <f t="shared" si="578"/>
        <v>27.249843744036667</v>
      </c>
      <c r="Q1537">
        <f t="shared" si="579"/>
        <v>12.6240409235073</v>
      </c>
      <c r="R1537">
        <f t="shared" si="580"/>
        <v>3.0163757906954074</v>
      </c>
      <c r="S1537">
        <f t="shared" si="566"/>
        <v>-11.319421520714783</v>
      </c>
      <c r="T1537">
        <f t="shared" si="581"/>
        <v>1.3362547964364246</v>
      </c>
      <c r="U1537">
        <f t="shared" si="582"/>
        <v>1.3362547964364246</v>
      </c>
      <c r="V1537">
        <f t="shared" si="583"/>
        <v>12.979404152313016</v>
      </c>
      <c r="W1537">
        <f t="shared" si="584"/>
        <v>6.3791837680322949</v>
      </c>
      <c r="X1537">
        <f t="shared" si="585"/>
        <v>-1.042864912502141</v>
      </c>
      <c r="Y1537">
        <f t="shared" si="567"/>
        <v>-11.319421520714783</v>
      </c>
    </row>
    <row r="1538" spans="1:25" x14ac:dyDescent="0.25">
      <c r="A1538">
        <v>1532</v>
      </c>
      <c r="B1538">
        <f t="shared" si="563"/>
        <v>33</v>
      </c>
      <c r="C1538">
        <f t="shared" si="564"/>
        <v>31</v>
      </c>
      <c r="D1538">
        <f>IF(B1538=1,#N/A,VLOOKUP(B1538,Potentiel!$C$4:$BB$54,C1538))</f>
        <v>-14.191085995449406</v>
      </c>
      <c r="E1538">
        <f t="shared" si="568"/>
        <v>18.000001000000001</v>
      </c>
      <c r="F1538">
        <f t="shared" si="569"/>
        <v>16.000001000000001</v>
      </c>
      <c r="G1538">
        <f t="shared" si="565"/>
        <v>-14.191085995449406</v>
      </c>
      <c r="H1538">
        <f t="shared" si="570"/>
        <v>-0.72555417484370199</v>
      </c>
      <c r="I1538">
        <f t="shared" si="571"/>
        <v>-0.72555417484370199</v>
      </c>
      <c r="J1538">
        <f t="shared" si="572"/>
        <v>21.38660687744181</v>
      </c>
      <c r="K1538">
        <f t="shared" si="573"/>
        <v>18.000001000000001</v>
      </c>
      <c r="L1538">
        <f t="shared" si="574"/>
        <v>3.1348576100770451</v>
      </c>
      <c r="M1538">
        <f t="shared" si="575"/>
        <v>-21.155604966409811</v>
      </c>
      <c r="N1538">
        <f t="shared" si="576"/>
        <v>-0.86581573169535397</v>
      </c>
      <c r="O1538">
        <f t="shared" si="577"/>
        <v>-0.86581573169535397</v>
      </c>
      <c r="P1538">
        <f t="shared" si="578"/>
        <v>27.776962711837026</v>
      </c>
      <c r="Q1538">
        <f t="shared" si="579"/>
        <v>13.63261055346144</v>
      </c>
      <c r="R1538">
        <f t="shared" si="580"/>
        <v>3.1348576100770451</v>
      </c>
      <c r="S1538">
        <f t="shared" si="566"/>
        <v>-11.361183219916061</v>
      </c>
      <c r="T1538">
        <f t="shared" si="581"/>
        <v>1.344772723104148</v>
      </c>
      <c r="U1538">
        <f t="shared" si="582"/>
        <v>1.344772723104148</v>
      </c>
      <c r="V1538">
        <f t="shared" si="583"/>
        <v>13.988402436940618</v>
      </c>
      <c r="W1538">
        <f t="shared" si="584"/>
        <v>6.7710752686268361</v>
      </c>
      <c r="X1538">
        <f t="shared" si="585"/>
        <v>-1.7923379825460259</v>
      </c>
      <c r="Y1538">
        <f t="shared" si="567"/>
        <v>-11.361183219916061</v>
      </c>
    </row>
    <row r="1539" spans="1:25" x14ac:dyDescent="0.25">
      <c r="A1539">
        <v>1533</v>
      </c>
      <c r="B1539">
        <f t="shared" si="563"/>
        <v>34</v>
      </c>
      <c r="C1539">
        <f t="shared" si="564"/>
        <v>31</v>
      </c>
      <c r="D1539">
        <f>IF(B1539=1,#N/A,VLOOKUP(B1539,Potentiel!$C$4:$BB$54,C1539))</f>
        <v>-13.948547428077035</v>
      </c>
      <c r="E1539">
        <f t="shared" si="568"/>
        <v>19.000001000000001</v>
      </c>
      <c r="F1539">
        <f t="shared" si="569"/>
        <v>16.000001000000001</v>
      </c>
      <c r="G1539">
        <f t="shared" si="565"/>
        <v>-13.948547428077035</v>
      </c>
      <c r="H1539">
        <f t="shared" si="570"/>
        <v>-0.71700573348686281</v>
      </c>
      <c r="I1539">
        <f t="shared" si="571"/>
        <v>-0.71700573348686281</v>
      </c>
      <c r="J1539">
        <f t="shared" si="572"/>
        <v>21.226445942581048</v>
      </c>
      <c r="K1539">
        <f t="shared" si="573"/>
        <v>19.000001000000001</v>
      </c>
      <c r="L1539">
        <f t="shared" si="574"/>
        <v>3.2907583960551317</v>
      </c>
      <c r="M1539">
        <f t="shared" si="575"/>
        <v>-20.969809644632161</v>
      </c>
      <c r="N1539">
        <f t="shared" si="576"/>
        <v>-0.8346407343419564</v>
      </c>
      <c r="O1539">
        <f t="shared" si="577"/>
        <v>-0.8346407343419564</v>
      </c>
      <c r="P1539">
        <f t="shared" si="578"/>
        <v>28.29722520905732</v>
      </c>
      <c r="Q1539">
        <f t="shared" si="579"/>
        <v>14.649689155603154</v>
      </c>
      <c r="R1539">
        <f t="shared" si="580"/>
        <v>3.2907583960551317</v>
      </c>
      <c r="S1539">
        <f t="shared" si="566"/>
        <v>-11.367925025485821</v>
      </c>
      <c r="T1539">
        <f t="shared" si="581"/>
        <v>1.3498341667767062</v>
      </c>
      <c r="U1539">
        <f t="shared" si="582"/>
        <v>1.3498341667767062</v>
      </c>
      <c r="V1539">
        <f t="shared" si="583"/>
        <v>15.014742194823192</v>
      </c>
      <c r="W1539">
        <f t="shared" si="584"/>
        <v>7.2012815791066398</v>
      </c>
      <c r="X1539">
        <f t="shared" si="585"/>
        <v>-2.5401032798104484</v>
      </c>
      <c r="Y1539">
        <f t="shared" si="567"/>
        <v>-11.367925025485821</v>
      </c>
    </row>
    <row r="1540" spans="1:25" x14ac:dyDescent="0.25">
      <c r="A1540">
        <v>1534</v>
      </c>
      <c r="B1540">
        <f t="shared" si="563"/>
        <v>35</v>
      </c>
      <c r="C1540">
        <f t="shared" si="564"/>
        <v>31</v>
      </c>
      <c r="D1540">
        <f>IF(B1540=1,#N/A,VLOOKUP(B1540,Potentiel!$C$4:$BB$54,C1540))</f>
        <v>-13.656657787928427</v>
      </c>
      <c r="E1540">
        <f t="shared" si="568"/>
        <v>20.000001000000001</v>
      </c>
      <c r="F1540">
        <f t="shared" si="569"/>
        <v>16.000001000000001</v>
      </c>
      <c r="G1540">
        <f t="shared" si="565"/>
        <v>-13.656657787928427</v>
      </c>
      <c r="H1540">
        <f t="shared" si="570"/>
        <v>-0.70654624222680695</v>
      </c>
      <c r="I1540">
        <f t="shared" si="571"/>
        <v>-0.70654624222680695</v>
      </c>
      <c r="J1540">
        <f t="shared" si="572"/>
        <v>21.035786981631738</v>
      </c>
      <c r="K1540">
        <f t="shared" si="573"/>
        <v>20.000001000000001</v>
      </c>
      <c r="L1540">
        <f t="shared" si="574"/>
        <v>3.478381440138516</v>
      </c>
      <c r="M1540">
        <f t="shared" si="575"/>
        <v>-20.746209207792329</v>
      </c>
      <c r="N1540">
        <f t="shared" si="576"/>
        <v>-0.80370967747560351</v>
      </c>
      <c r="O1540">
        <f t="shared" si="577"/>
        <v>-0.80370967747560351</v>
      </c>
      <c r="P1540">
        <f t="shared" si="578"/>
        <v>28.816752705561537</v>
      </c>
      <c r="Q1540">
        <f t="shared" si="579"/>
        <v>15.673981313769985</v>
      </c>
      <c r="R1540">
        <f t="shared" si="580"/>
        <v>3.478381440138516</v>
      </c>
      <c r="S1540">
        <f t="shared" si="566"/>
        <v>-11.344978408160854</v>
      </c>
      <c r="T1540">
        <f t="shared" si="581"/>
        <v>1.3524146996590705</v>
      </c>
      <c r="U1540">
        <f t="shared" si="582"/>
        <v>1.3524146996590705</v>
      </c>
      <c r="V1540">
        <f t="shared" si="583"/>
        <v>16.055305281043733</v>
      </c>
      <c r="W1540">
        <f t="shared" si="584"/>
        <v>7.6639696067205376</v>
      </c>
      <c r="X1540">
        <f t="shared" si="585"/>
        <v>-3.286420797677879</v>
      </c>
      <c r="Y1540">
        <f t="shared" si="567"/>
        <v>-11.344978408160854</v>
      </c>
    </row>
    <row r="1541" spans="1:25" x14ac:dyDescent="0.25">
      <c r="A1541">
        <v>1535</v>
      </c>
      <c r="B1541">
        <f t="shared" si="563"/>
        <v>36</v>
      </c>
      <c r="C1541">
        <f t="shared" si="564"/>
        <v>31</v>
      </c>
      <c r="D1541">
        <f>IF(B1541=1,#N/A,VLOOKUP(B1541,Potentiel!$C$4:$BB$54,C1541))</f>
        <v>-13.325176790869119</v>
      </c>
      <c r="E1541">
        <f t="shared" si="568"/>
        <v>21.000001000000001</v>
      </c>
      <c r="F1541">
        <f t="shared" si="569"/>
        <v>16.000001000000001</v>
      </c>
      <c r="G1541">
        <f t="shared" si="565"/>
        <v>-13.325176790869119</v>
      </c>
      <c r="H1541">
        <f t="shared" si="570"/>
        <v>-0.69443731394941721</v>
      </c>
      <c r="I1541">
        <f t="shared" si="571"/>
        <v>-0.69443731394941721</v>
      </c>
      <c r="J1541">
        <f t="shared" si="572"/>
        <v>20.822112489080403</v>
      </c>
      <c r="K1541">
        <f t="shared" si="573"/>
        <v>21.000001000000001</v>
      </c>
      <c r="L1541">
        <f t="shared" si="574"/>
        <v>3.6914533178947835</v>
      </c>
      <c r="M1541">
        <f t="shared" si="575"/>
        <v>-20.492280031995506</v>
      </c>
      <c r="N1541">
        <f t="shared" si="576"/>
        <v>-0.77316225790115056</v>
      </c>
      <c r="O1541">
        <f t="shared" si="577"/>
        <v>-0.77316225790115056</v>
      </c>
      <c r="P1541">
        <f t="shared" si="578"/>
        <v>29.341669736225352</v>
      </c>
      <c r="Q1541">
        <f t="shared" si="579"/>
        <v>16.704060468148235</v>
      </c>
      <c r="R1541">
        <f t="shared" si="580"/>
        <v>3.6914533178947835</v>
      </c>
      <c r="S1541">
        <f t="shared" si="566"/>
        <v>-11.298214579155994</v>
      </c>
      <c r="T1541">
        <f t="shared" si="581"/>
        <v>1.3533006096466844</v>
      </c>
      <c r="U1541">
        <f t="shared" si="582"/>
        <v>1.3533006096466844</v>
      </c>
      <c r="V1541">
        <f t="shared" si="583"/>
        <v>17.107088113461892</v>
      </c>
      <c r="W1541">
        <f t="shared" si="584"/>
        <v>8.1527157356843158</v>
      </c>
      <c r="X1541">
        <f t="shared" si="585"/>
        <v>-4.0315768504015992</v>
      </c>
      <c r="Y1541">
        <f t="shared" si="567"/>
        <v>-11.298214579155994</v>
      </c>
    </row>
    <row r="1542" spans="1:25" x14ac:dyDescent="0.25">
      <c r="A1542">
        <v>1536</v>
      </c>
      <c r="B1542">
        <f t="shared" si="563"/>
        <v>37</v>
      </c>
      <c r="C1542">
        <f t="shared" si="564"/>
        <v>31</v>
      </c>
      <c r="D1542">
        <f>IF(B1542=1,#N/A,VLOOKUP(B1542,Potentiel!$C$4:$BB$54,C1542))</f>
        <v>-12.963957910258427</v>
      </c>
      <c r="E1542">
        <f t="shared" si="568"/>
        <v>22.000001000000001</v>
      </c>
      <c r="F1542">
        <f t="shared" si="569"/>
        <v>16.000001000000001</v>
      </c>
      <c r="G1542">
        <f t="shared" si="565"/>
        <v>-12.963957910258427</v>
      </c>
      <c r="H1542">
        <f t="shared" si="570"/>
        <v>-0.68095814890607753</v>
      </c>
      <c r="I1542">
        <f t="shared" si="571"/>
        <v>-0.68095814890607753</v>
      </c>
      <c r="J1542">
        <f t="shared" si="572"/>
        <v>20.592820027838663</v>
      </c>
      <c r="K1542">
        <f t="shared" si="573"/>
        <v>22.000001000000001</v>
      </c>
      <c r="L1542">
        <f t="shared" si="574"/>
        <v>3.9236403387361762</v>
      </c>
      <c r="M1542">
        <f t="shared" si="575"/>
        <v>-20.215570315754029</v>
      </c>
      <c r="N1542">
        <f t="shared" si="576"/>
        <v>-0.74315382053443058</v>
      </c>
      <c r="O1542">
        <f t="shared" si="577"/>
        <v>-0.74315382053443058</v>
      </c>
      <c r="P1542">
        <f t="shared" si="578"/>
        <v>29.877572310868842</v>
      </c>
      <c r="Q1542">
        <f t="shared" si="579"/>
        <v>17.738486354562863</v>
      </c>
      <c r="R1542">
        <f t="shared" si="580"/>
        <v>3.9236403387361762</v>
      </c>
      <c r="S1542">
        <f t="shared" si="566"/>
        <v>-11.233561151947852</v>
      </c>
      <c r="T1542">
        <f t="shared" si="581"/>
        <v>1.3531077739100306</v>
      </c>
      <c r="U1542">
        <f t="shared" si="582"/>
        <v>1.3531077739100306</v>
      </c>
      <c r="V1542">
        <f t="shared" si="583"/>
        <v>18.167246672480964</v>
      </c>
      <c r="W1542">
        <f t="shared" si="584"/>
        <v>8.6610346412331687</v>
      </c>
      <c r="X1542">
        <f t="shared" si="585"/>
        <v>-4.7758605027357364</v>
      </c>
      <c r="Y1542">
        <f t="shared" si="567"/>
        <v>-11.233561151947852</v>
      </c>
    </row>
    <row r="1543" spans="1:25" x14ac:dyDescent="0.25">
      <c r="A1543">
        <v>1537</v>
      </c>
      <c r="B1543">
        <f t="shared" si="563"/>
        <v>38</v>
      </c>
      <c r="C1543">
        <f t="shared" si="564"/>
        <v>31</v>
      </c>
      <c r="D1543">
        <f>IF(B1543=1,#N/A,VLOOKUP(B1543,Potentiel!$C$4:$BB$54,C1543))</f>
        <v>-12.582309153816169</v>
      </c>
      <c r="E1543">
        <f t="shared" si="568"/>
        <v>23.000001000000001</v>
      </c>
      <c r="F1543">
        <f t="shared" si="569"/>
        <v>16.000001000000001</v>
      </c>
      <c r="G1543">
        <f t="shared" si="565"/>
        <v>-12.582309153816169</v>
      </c>
      <c r="H1543">
        <f t="shared" si="570"/>
        <v>-0.66638953227063891</v>
      </c>
      <c r="I1543">
        <f t="shared" si="571"/>
        <v>-0.66638953227063891</v>
      </c>
      <c r="J1543">
        <f t="shared" si="572"/>
        <v>20.354717773582792</v>
      </c>
      <c r="K1543">
        <f t="shared" si="573"/>
        <v>23.000001000000001</v>
      </c>
      <c r="L1543">
        <f t="shared" si="574"/>
        <v>4.1689594306295357</v>
      </c>
      <c r="M1543">
        <f t="shared" si="575"/>
        <v>-19.923210406658164</v>
      </c>
      <c r="N1543">
        <f t="shared" si="576"/>
        <v>-0.71383928063720037</v>
      </c>
      <c r="O1543">
        <f t="shared" si="577"/>
        <v>-0.71383928063720037</v>
      </c>
      <c r="P1543">
        <f t="shared" si="578"/>
        <v>30.429169540228553</v>
      </c>
      <c r="Q1543">
        <f t="shared" si="579"/>
        <v>18.77589843855349</v>
      </c>
      <c r="R1543">
        <f t="shared" si="580"/>
        <v>4.1689594306295357</v>
      </c>
      <c r="S1543">
        <f t="shared" si="566"/>
        <v>-11.156617600954053</v>
      </c>
      <c r="T1543">
        <f t="shared" si="581"/>
        <v>1.3523031187087822</v>
      </c>
      <c r="U1543">
        <f t="shared" si="582"/>
        <v>1.3523031187087822</v>
      </c>
      <c r="V1543">
        <f t="shared" si="583"/>
        <v>19.233163673954174</v>
      </c>
      <c r="W1543">
        <f t="shared" si="584"/>
        <v>9.1828000112764094</v>
      </c>
      <c r="X1543">
        <f t="shared" si="585"/>
        <v>-5.5195448174739941</v>
      </c>
      <c r="Y1543">
        <f t="shared" si="567"/>
        <v>-11.156617600954053</v>
      </c>
    </row>
    <row r="1544" spans="1:25" x14ac:dyDescent="0.25">
      <c r="A1544">
        <v>1538</v>
      </c>
      <c r="B1544">
        <f t="shared" ref="B1544:B1607" si="586">MOD(A1544,50)+1</f>
        <v>39</v>
      </c>
      <c r="C1544">
        <f t="shared" ref="C1544:C1607" si="587">INT(A1544/50)+1</f>
        <v>31</v>
      </c>
      <c r="D1544">
        <f>IF(B1544=1,#N/A,VLOOKUP(B1544,Potentiel!$C$4:$BB$54,C1544))</f>
        <v>-12.188559303012719</v>
      </c>
      <c r="E1544">
        <f t="shared" si="568"/>
        <v>24.000001000000001</v>
      </c>
      <c r="F1544">
        <f t="shared" si="569"/>
        <v>16.000001000000001</v>
      </c>
      <c r="G1544">
        <f t="shared" ref="G1544:G1607" si="588">D1544</f>
        <v>-12.188559303012719</v>
      </c>
      <c r="H1544">
        <f t="shared" si="570"/>
        <v>-0.65100088462768801</v>
      </c>
      <c r="I1544">
        <f t="shared" si="571"/>
        <v>-0.65100088462768801</v>
      </c>
      <c r="J1544">
        <f t="shared" si="572"/>
        <v>20.113702043210715</v>
      </c>
      <c r="K1544">
        <f t="shared" si="573"/>
        <v>24.000001000000001</v>
      </c>
      <c r="L1544">
        <f t="shared" si="574"/>
        <v>4.4220569560419181</v>
      </c>
      <c r="M1544">
        <f t="shared" si="575"/>
        <v>-19.621580521471255</v>
      </c>
      <c r="N1544">
        <f t="shared" si="576"/>
        <v>-0.68536041107869694</v>
      </c>
      <c r="O1544">
        <f t="shared" si="577"/>
        <v>-0.68536041107869694</v>
      </c>
      <c r="P1544">
        <f t="shared" si="578"/>
        <v>31.000104357253075</v>
      </c>
      <c r="Q1544">
        <f t="shared" si="579"/>
        <v>19.815079317369211</v>
      </c>
      <c r="R1544">
        <f t="shared" si="580"/>
        <v>4.4220569560419181</v>
      </c>
      <c r="S1544">
        <f t="shared" ref="S1544:S1607" si="589">$R$3*(P1544*SIN(O1544+$C$3)+$P$2-15)</f>
        <v>-11.072394321543554</v>
      </c>
      <c r="T1544">
        <f t="shared" si="581"/>
        <v>1.351227957482817</v>
      </c>
      <c r="U1544">
        <f t="shared" si="582"/>
        <v>1.351227957482817</v>
      </c>
      <c r="V1544">
        <f t="shared" si="583"/>
        <v>20.302511078093559</v>
      </c>
      <c r="W1544">
        <f t="shared" si="584"/>
        <v>9.7125300374444539</v>
      </c>
      <c r="X1544">
        <f t="shared" si="585"/>
        <v>-6.2628741305048523</v>
      </c>
      <c r="Y1544">
        <f t="shared" ref="Y1544:Y1607" si="590">S1544</f>
        <v>-11.072394321543554</v>
      </c>
    </row>
    <row r="1545" spans="1:25" x14ac:dyDescent="0.25">
      <c r="A1545">
        <v>1539</v>
      </c>
      <c r="B1545">
        <f t="shared" si="586"/>
        <v>40</v>
      </c>
      <c r="C1545">
        <f t="shared" si="587"/>
        <v>31</v>
      </c>
      <c r="D1545">
        <f>IF(B1545=1,#N/A,VLOOKUP(B1545,Potentiel!$C$4:$BB$54,C1545))</f>
        <v>-11.789823585728893</v>
      </c>
      <c r="E1545">
        <f t="shared" ref="E1545:E1608" si="591">B1545-$I$2/2+0.000001</f>
        <v>25.000001000000001</v>
      </c>
      <c r="F1545">
        <f t="shared" ref="F1545:F1608" si="592">C1545-$I$2/2+0.000001</f>
        <v>16.000001000000001</v>
      </c>
      <c r="G1545">
        <f t="shared" si="588"/>
        <v>-11.789823585728893</v>
      </c>
      <c r="H1545">
        <f t="shared" ref="H1545:H1608" si="593">ATAN(G1545/F1545)</f>
        <v>-0.63504087891888472</v>
      </c>
      <c r="I1545">
        <f t="shared" ref="I1545:I1608" si="594">IF(F1545&gt;0,H1545,PI()+H1545)</f>
        <v>-0.63504087891888472</v>
      </c>
      <c r="J1545">
        <f t="shared" ref="J1545:J1608" si="595">SQRT(F1545^2+G1545^2)</f>
        <v>19.874606214529393</v>
      </c>
      <c r="K1545">
        <f t="shared" ref="K1545:K1608" si="596">E1545</f>
        <v>25.000001000000001</v>
      </c>
      <c r="L1545">
        <f t="shared" ref="L1545:L1608" si="597">J1545*COS(I1545+$C$2)</f>
        <v>4.6783593346514332</v>
      </c>
      <c r="M1545">
        <f t="shared" ref="M1545:M1608" si="598">J1545*SIN(I1545+$C$2)</f>
        <v>-19.316131240972922</v>
      </c>
      <c r="N1545">
        <f t="shared" ref="N1545:N1608" si="599">ATAN(M1545/K1545)</f>
        <v>-0.65783722651486309</v>
      </c>
      <c r="O1545">
        <f t="shared" ref="O1545:O1608" si="600">IF(K1545&gt;0,N1545,PI()+N1545)</f>
        <v>-0.65783722651486309</v>
      </c>
      <c r="P1545">
        <f t="shared" ref="P1545:P1608" si="601">SQRT(K1545^2+M1545^2)</f>
        <v>31.592926045532586</v>
      </c>
      <c r="Q1545">
        <f t="shared" ref="Q1545:Q1608" si="602">P1545*COS(O1545+$C$3)</f>
        <v>20.854988971167245</v>
      </c>
      <c r="R1545">
        <f t="shared" ref="R1545:R1608" si="603">L1545</f>
        <v>4.6783593346514332</v>
      </c>
      <c r="S1545">
        <f t="shared" si="589"/>
        <v>-10.98517166432344</v>
      </c>
      <c r="T1545">
        <f t="shared" ref="T1545:T1608" si="604">ATAN(Q1545/R1545)</f>
        <v>1.3501215332115184</v>
      </c>
      <c r="U1545">
        <f t="shared" ref="U1545:U1608" si="605">IF(R1545&gt;0,T1545,PI()+T1545)</f>
        <v>1.3501215332115184</v>
      </c>
      <c r="V1545">
        <f t="shared" ref="V1545:V1608" si="606">SQRT(Q1545^2+R1545^2)</f>
        <v>21.373292003143259</v>
      </c>
      <c r="W1545">
        <f t="shared" ref="W1545:W1608" si="607">V1545*SIN(U1545+$C$4)</f>
        <v>10.245541643841117</v>
      </c>
      <c r="X1545">
        <f t="shared" ref="X1545:X1608" si="608">$R$3*(V1545*COS(U1545+$C$4)+$O$2-15)</f>
        <v>-7.0060571765072526</v>
      </c>
      <c r="Y1545">
        <f t="shared" si="590"/>
        <v>-10.98517166432344</v>
      </c>
    </row>
    <row r="1546" spans="1:25" x14ac:dyDescent="0.25">
      <c r="A1546">
        <v>1540</v>
      </c>
      <c r="B1546">
        <f t="shared" si="586"/>
        <v>41</v>
      </c>
      <c r="C1546">
        <f t="shared" si="587"/>
        <v>31</v>
      </c>
      <c r="D1546">
        <f>IF(B1546=1,#N/A,VLOOKUP(B1546,Potentiel!$C$4:$BB$54,C1546))</f>
        <v>-11.391933437417112</v>
      </c>
      <c r="E1546">
        <f t="shared" si="591"/>
        <v>26.000001000000001</v>
      </c>
      <c r="F1546">
        <f t="shared" si="592"/>
        <v>16.000001000000001</v>
      </c>
      <c r="G1546">
        <f t="shared" si="588"/>
        <v>-11.391933437417112</v>
      </c>
      <c r="H1546">
        <f t="shared" si="593"/>
        <v>-0.61873154543083952</v>
      </c>
      <c r="I1546">
        <f t="shared" si="594"/>
        <v>-0.61873154543083952</v>
      </c>
      <c r="J1546">
        <f t="shared" si="595"/>
        <v>19.641185795224867</v>
      </c>
      <c r="K1546">
        <f t="shared" si="596"/>
        <v>26.000001000000001</v>
      </c>
      <c r="L1546">
        <f t="shared" si="597"/>
        <v>4.9341181920025843</v>
      </c>
      <c r="M1546">
        <f t="shared" si="598"/>
        <v>-19.011329703886897</v>
      </c>
      <c r="N1546">
        <f t="shared" si="599"/>
        <v>-0.63136337219067795</v>
      </c>
      <c r="O1546">
        <f t="shared" si="600"/>
        <v>-0.63136337219067795</v>
      </c>
      <c r="P1546">
        <f t="shared" si="601"/>
        <v>32.209171195637637</v>
      </c>
      <c r="Q1546">
        <f t="shared" si="602"/>
        <v>21.894775029695523</v>
      </c>
      <c r="R1546">
        <f t="shared" si="603"/>
        <v>4.9341181920025843</v>
      </c>
      <c r="S1546">
        <f t="shared" si="589"/>
        <v>-10.898457681136453</v>
      </c>
      <c r="T1546">
        <f t="shared" si="604"/>
        <v>1.3491430960788156</v>
      </c>
      <c r="U1546">
        <f t="shared" si="605"/>
        <v>1.3491430960788156</v>
      </c>
      <c r="V1546">
        <f t="shared" si="606"/>
        <v>22.443856529875372</v>
      </c>
      <c r="W1546">
        <f t="shared" si="607"/>
        <v>10.777996716597853</v>
      </c>
      <c r="X1546">
        <f t="shared" si="608"/>
        <v>-7.7492650284007425</v>
      </c>
      <c r="Y1546">
        <f t="shared" si="590"/>
        <v>-10.898457681136453</v>
      </c>
    </row>
    <row r="1547" spans="1:25" x14ac:dyDescent="0.25">
      <c r="A1547">
        <v>1541</v>
      </c>
      <c r="B1547">
        <f t="shared" si="586"/>
        <v>42</v>
      </c>
      <c r="C1547">
        <f t="shared" si="587"/>
        <v>31</v>
      </c>
      <c r="D1547">
        <f>IF(B1547=1,#N/A,VLOOKUP(B1547,Potentiel!$C$4:$BB$54,C1547))</f>
        <v>-10.999483621950576</v>
      </c>
      <c r="E1547">
        <f t="shared" si="591"/>
        <v>27.000001000000001</v>
      </c>
      <c r="F1547">
        <f t="shared" si="592"/>
        <v>16.000001000000001</v>
      </c>
      <c r="G1547">
        <f t="shared" si="588"/>
        <v>-10.999483621950576</v>
      </c>
      <c r="H1547">
        <f t="shared" si="593"/>
        <v>-0.6022654013787625</v>
      </c>
      <c r="I1547">
        <f t="shared" si="594"/>
        <v>-0.6022654013787625</v>
      </c>
      <c r="J1547">
        <f t="shared" si="595"/>
        <v>19.416196124616171</v>
      </c>
      <c r="K1547">
        <f t="shared" si="596"/>
        <v>27.000001000000001</v>
      </c>
      <c r="L1547">
        <f t="shared" si="597"/>
        <v>5.1863800708082453</v>
      </c>
      <c r="M1547">
        <f t="shared" si="598"/>
        <v>-18.710695703545689</v>
      </c>
      <c r="N1547">
        <f t="shared" si="599"/>
        <v>-0.60600488086302706</v>
      </c>
      <c r="O1547">
        <f t="shared" si="600"/>
        <v>-0.60600488086302706</v>
      </c>
      <c r="P1547">
        <f t="shared" si="601"/>
        <v>32.849508180651412</v>
      </c>
      <c r="Q1547">
        <f t="shared" si="602"/>
        <v>22.933765884724323</v>
      </c>
      <c r="R1547">
        <f t="shared" si="603"/>
        <v>5.1863800708082453</v>
      </c>
      <c r="S1547">
        <f t="shared" si="589"/>
        <v>-10.815016471834852</v>
      </c>
      <c r="T1547">
        <f t="shared" si="604"/>
        <v>1.3483913462138308</v>
      </c>
      <c r="U1547">
        <f t="shared" si="605"/>
        <v>1.3483913462138308</v>
      </c>
      <c r="V1547">
        <f t="shared" si="606"/>
        <v>23.512893396905074</v>
      </c>
      <c r="W1547">
        <f t="shared" si="607"/>
        <v>11.306871090037349</v>
      </c>
      <c r="X1547">
        <f t="shared" si="608"/>
        <v>-8.4926324796983188</v>
      </c>
      <c r="Y1547">
        <f t="shared" si="590"/>
        <v>-10.815016471834852</v>
      </c>
    </row>
    <row r="1548" spans="1:25" x14ac:dyDescent="0.25">
      <c r="A1548">
        <v>1542</v>
      </c>
      <c r="B1548">
        <f t="shared" si="586"/>
        <v>43</v>
      </c>
      <c r="C1548">
        <f t="shared" si="587"/>
        <v>31</v>
      </c>
      <c r="D1548">
        <f>IF(B1548=1,#N/A,VLOOKUP(B1548,Potentiel!$C$4:$BB$54,C1548))</f>
        <v>-10.615951520321801</v>
      </c>
      <c r="E1548">
        <f t="shared" si="591"/>
        <v>28.000001000000001</v>
      </c>
      <c r="F1548">
        <f t="shared" si="592"/>
        <v>16.000001000000001</v>
      </c>
      <c r="G1548">
        <f t="shared" si="588"/>
        <v>-10.615951520321801</v>
      </c>
      <c r="H1548">
        <f t="shared" si="593"/>
        <v>-0.58580495794171406</v>
      </c>
      <c r="I1548">
        <f t="shared" si="594"/>
        <v>-0.58580495794171406</v>
      </c>
      <c r="J1548">
        <f t="shared" si="595"/>
        <v>19.201522301156849</v>
      </c>
      <c r="K1548">
        <f t="shared" si="596"/>
        <v>28.000001000000001</v>
      </c>
      <c r="L1548">
        <f t="shared" si="597"/>
        <v>5.4329097536522593</v>
      </c>
      <c r="M1548">
        <f t="shared" si="598"/>
        <v>-18.41689306833522</v>
      </c>
      <c r="N1548">
        <f t="shared" si="599"/>
        <v>-0.58180141433288635</v>
      </c>
      <c r="O1548">
        <f t="shared" si="600"/>
        <v>-0.58180141433288635</v>
      </c>
      <c r="P1548">
        <f t="shared" si="601"/>
        <v>33.513907654740812</v>
      </c>
      <c r="Q1548">
        <f t="shared" si="602"/>
        <v>23.971453253835481</v>
      </c>
      <c r="R1548">
        <f t="shared" si="603"/>
        <v>5.4329097536522593</v>
      </c>
      <c r="S1548">
        <f t="shared" si="589"/>
        <v>-10.736939945503165</v>
      </c>
      <c r="T1548">
        <f t="shared" si="604"/>
        <v>1.3479206809321922</v>
      </c>
      <c r="U1548">
        <f t="shared" si="605"/>
        <v>1.3479206809321922</v>
      </c>
      <c r="V1548">
        <f t="shared" si="606"/>
        <v>24.579403562579575</v>
      </c>
      <c r="W1548">
        <f t="shared" si="607"/>
        <v>11.829876033653617</v>
      </c>
      <c r="X1548">
        <f t="shared" si="608"/>
        <v>-9.2362615439991469</v>
      </c>
      <c r="Y1548">
        <f t="shared" si="590"/>
        <v>-10.736939945503165</v>
      </c>
    </row>
    <row r="1549" spans="1:25" x14ac:dyDescent="0.25">
      <c r="A1549">
        <v>1543</v>
      </c>
      <c r="B1549">
        <f t="shared" si="586"/>
        <v>44</v>
      </c>
      <c r="C1549">
        <f t="shared" si="587"/>
        <v>31</v>
      </c>
      <c r="D1549">
        <f>IF(B1549=1,#N/A,VLOOKUP(B1549,Potentiel!$C$4:$BB$54,C1549))</f>
        <v>-10.243851802834719</v>
      </c>
      <c r="E1549">
        <f t="shared" si="591"/>
        <v>29.000001000000001</v>
      </c>
      <c r="F1549">
        <f t="shared" si="592"/>
        <v>16.000001000000001</v>
      </c>
      <c r="G1549">
        <f t="shared" si="588"/>
        <v>-10.243851802834719</v>
      </c>
      <c r="H1549">
        <f t="shared" si="593"/>
        <v>-0.56948392844338092</v>
      </c>
      <c r="I1549">
        <f t="shared" si="594"/>
        <v>-0.56948392844338092</v>
      </c>
      <c r="J1549">
        <f t="shared" si="595"/>
        <v>18.998329709699249</v>
      </c>
      <c r="K1549">
        <f t="shared" si="596"/>
        <v>29.000001000000001</v>
      </c>
      <c r="L1549">
        <f t="shared" si="597"/>
        <v>5.6720908416208173</v>
      </c>
      <c r="M1549">
        <f t="shared" si="598"/>
        <v>-18.131848147468101</v>
      </c>
      <c r="N1549">
        <f t="shared" si="599"/>
        <v>-0.55876909252934848</v>
      </c>
      <c r="O1549">
        <f t="shared" si="600"/>
        <v>-0.55876909252934848</v>
      </c>
      <c r="P1549">
        <f t="shared" si="601"/>
        <v>34.201812455524099</v>
      </c>
      <c r="Q1549">
        <f t="shared" si="602"/>
        <v>25.007469572270985</v>
      </c>
      <c r="R1549">
        <f t="shared" si="603"/>
        <v>5.6720908416208173</v>
      </c>
      <c r="S1549">
        <f t="shared" si="589"/>
        <v>-10.665740867542921</v>
      </c>
      <c r="T1549">
        <f t="shared" si="604"/>
        <v>1.3477541916209546</v>
      </c>
      <c r="U1549">
        <f t="shared" si="605"/>
        <v>1.3477541916209546</v>
      </c>
      <c r="V1549">
        <f t="shared" si="606"/>
        <v>25.64266267226666</v>
      </c>
      <c r="W1549">
        <f t="shared" si="607"/>
        <v>12.345356450507477</v>
      </c>
      <c r="X1549">
        <f t="shared" si="608"/>
        <v>-9.9802259925031453</v>
      </c>
      <c r="Y1549">
        <f t="shared" si="590"/>
        <v>-10.665740867542921</v>
      </c>
    </row>
    <row r="1550" spans="1:25" x14ac:dyDescent="0.25">
      <c r="A1550">
        <v>1544</v>
      </c>
      <c r="B1550">
        <f t="shared" si="586"/>
        <v>45</v>
      </c>
      <c r="C1550">
        <f t="shared" si="587"/>
        <v>31</v>
      </c>
      <c r="D1550">
        <f>IF(B1550=1,#N/A,VLOOKUP(B1550,Potentiel!$C$4:$BB$54,C1550))</f>
        <v>-9.8849001787471327</v>
      </c>
      <c r="E1550">
        <f t="shared" si="591"/>
        <v>30.000001000000001</v>
      </c>
      <c r="F1550">
        <f t="shared" si="592"/>
        <v>16.000001000000001</v>
      </c>
      <c r="G1550">
        <f t="shared" si="588"/>
        <v>-9.8849001787471327</v>
      </c>
      <c r="H1550">
        <f t="shared" si="593"/>
        <v>-0.55340952894476736</v>
      </c>
      <c r="I1550">
        <f t="shared" si="594"/>
        <v>-0.55340952894476736</v>
      </c>
      <c r="J1550">
        <f t="shared" si="595"/>
        <v>18.807213603928577</v>
      </c>
      <c r="K1550">
        <f t="shared" si="596"/>
        <v>30.000001000000001</v>
      </c>
      <c r="L1550">
        <f t="shared" si="597"/>
        <v>5.9028204980611774</v>
      </c>
      <c r="M1550">
        <f t="shared" si="598"/>
        <v>-17.856875250487274</v>
      </c>
      <c r="N1550">
        <f t="shared" si="599"/>
        <v>-0.53690414151242372</v>
      </c>
      <c r="O1550">
        <f t="shared" si="600"/>
        <v>-0.53690414151242372</v>
      </c>
      <c r="P1550">
        <f t="shared" si="601"/>
        <v>34.912290868853994</v>
      </c>
      <c r="Q1550">
        <f t="shared" si="602"/>
        <v>26.041564057947344</v>
      </c>
      <c r="R1550">
        <f t="shared" si="603"/>
        <v>5.9028204980611774</v>
      </c>
      <c r="S1550">
        <f t="shared" si="589"/>
        <v>-10.602451367533968</v>
      </c>
      <c r="T1550">
        <f t="shared" si="604"/>
        <v>1.3478936847011369</v>
      </c>
      <c r="U1550">
        <f t="shared" si="605"/>
        <v>1.3478936847011369</v>
      </c>
      <c r="V1550">
        <f t="shared" si="606"/>
        <v>26.70217872040606</v>
      </c>
      <c r="W1550">
        <f t="shared" si="607"/>
        <v>12.852183101057362</v>
      </c>
      <c r="X1550">
        <f t="shared" si="608"/>
        <v>-10.7245761578247</v>
      </c>
      <c r="Y1550">
        <f t="shared" si="590"/>
        <v>-10.602451367533968</v>
      </c>
    </row>
    <row r="1551" spans="1:25" x14ac:dyDescent="0.25">
      <c r="A1551">
        <v>1545</v>
      </c>
      <c r="B1551">
        <f t="shared" si="586"/>
        <v>46</v>
      </c>
      <c r="C1551">
        <f t="shared" si="587"/>
        <v>31</v>
      </c>
      <c r="D1551">
        <f>IF(B1551=1,#N/A,VLOOKUP(B1551,Potentiel!$C$4:$BB$54,C1551))</f>
        <v>-9.5401695798979667</v>
      </c>
      <c r="E1551">
        <f t="shared" si="591"/>
        <v>31.000001000000001</v>
      </c>
      <c r="F1551">
        <f t="shared" si="592"/>
        <v>16.000001000000001</v>
      </c>
      <c r="G1551">
        <f t="shared" si="588"/>
        <v>-9.5401695798979667</v>
      </c>
      <c r="H1551">
        <f t="shared" si="593"/>
        <v>-0.53766537645154988</v>
      </c>
      <c r="I1551">
        <f t="shared" si="594"/>
        <v>-0.53766537645154988</v>
      </c>
      <c r="J1551">
        <f t="shared" si="595"/>
        <v>18.628335073570359</v>
      </c>
      <c r="K1551">
        <f t="shared" si="596"/>
        <v>31.000001000000001</v>
      </c>
      <c r="L1551">
        <f t="shared" si="597"/>
        <v>6.1244090556812427</v>
      </c>
      <c r="M1551">
        <f t="shared" si="598"/>
        <v>-17.592796290865792</v>
      </c>
      <c r="N1551">
        <f t="shared" si="599"/>
        <v>-0.51618677975323835</v>
      </c>
      <c r="O1551">
        <f t="shared" si="600"/>
        <v>-0.51618677975323835</v>
      </c>
      <c r="P1551">
        <f t="shared" si="601"/>
        <v>35.644165628218907</v>
      </c>
      <c r="Q1551">
        <f t="shared" si="602"/>
        <v>27.073579882380461</v>
      </c>
      <c r="R1551">
        <f t="shared" si="603"/>
        <v>6.1244090556812427</v>
      </c>
      <c r="S1551">
        <f t="shared" si="589"/>
        <v>-10.547716895562386</v>
      </c>
      <c r="T1551">
        <f t="shared" si="604"/>
        <v>1.3483271655571942</v>
      </c>
      <c r="U1551">
        <f t="shared" si="605"/>
        <v>1.3483271655571942</v>
      </c>
      <c r="V1551">
        <f t="shared" si="606"/>
        <v>27.757649647060294</v>
      </c>
      <c r="W1551">
        <f t="shared" si="607"/>
        <v>13.3496498067638</v>
      </c>
      <c r="X1551">
        <f t="shared" si="608"/>
        <v>-11.469343515847147</v>
      </c>
      <c r="Y1551">
        <f t="shared" si="590"/>
        <v>-10.547716895562386</v>
      </c>
    </row>
    <row r="1552" spans="1:25" x14ac:dyDescent="0.25">
      <c r="A1552">
        <v>1546</v>
      </c>
      <c r="B1552">
        <f t="shared" si="586"/>
        <v>47</v>
      </c>
      <c r="C1552">
        <f t="shared" si="587"/>
        <v>31</v>
      </c>
      <c r="D1552">
        <f>IF(B1552=1,#N/A,VLOOKUP(B1552,Potentiel!$C$4:$BB$54,C1552))</f>
        <v>-9.2102297276768503</v>
      </c>
      <c r="E1552">
        <f t="shared" si="591"/>
        <v>32.000000999999997</v>
      </c>
      <c r="F1552">
        <f t="shared" si="592"/>
        <v>16.000001000000001</v>
      </c>
      <c r="G1552">
        <f t="shared" si="588"/>
        <v>-9.2102297276768503</v>
      </c>
      <c r="H1552">
        <f t="shared" si="593"/>
        <v>-0.52231461452724126</v>
      </c>
      <c r="I1552">
        <f t="shared" si="594"/>
        <v>-0.52231461452724126</v>
      </c>
      <c r="J1552">
        <f t="shared" si="595"/>
        <v>18.461537412593337</v>
      </c>
      <c r="K1552">
        <f t="shared" si="596"/>
        <v>32.000000999999997</v>
      </c>
      <c r="L1552">
        <f t="shared" si="597"/>
        <v>6.3364903046307832</v>
      </c>
      <c r="M1552">
        <f t="shared" si="598"/>
        <v>-17.340047700508311</v>
      </c>
      <c r="N1552">
        <f t="shared" si="599"/>
        <v>-0.49658495238045419</v>
      </c>
      <c r="O1552">
        <f t="shared" si="600"/>
        <v>-0.49658495238045419</v>
      </c>
      <c r="P1552">
        <f t="shared" si="601"/>
        <v>36.396116801877426</v>
      </c>
      <c r="Q1552">
        <f t="shared" si="602"/>
        <v>28.103433770437068</v>
      </c>
      <c r="R1552">
        <f t="shared" si="603"/>
        <v>6.3364903046307832</v>
      </c>
      <c r="S1552">
        <f t="shared" si="589"/>
        <v>-10.501880182365239</v>
      </c>
      <c r="T1552">
        <f t="shared" si="604"/>
        <v>1.3490342688521579</v>
      </c>
      <c r="U1552">
        <f t="shared" si="605"/>
        <v>1.3490342688521579</v>
      </c>
      <c r="V1552">
        <f t="shared" si="606"/>
        <v>28.808923948492463</v>
      </c>
      <c r="W1552">
        <f t="shared" si="607"/>
        <v>13.837381590387533</v>
      </c>
      <c r="X1552">
        <f t="shared" si="608"/>
        <v>-12.214544780105664</v>
      </c>
      <c r="Y1552">
        <f t="shared" si="590"/>
        <v>-10.501880182365239</v>
      </c>
    </row>
    <row r="1553" spans="1:25" x14ac:dyDescent="0.25">
      <c r="A1553">
        <v>1547</v>
      </c>
      <c r="B1553">
        <f t="shared" si="586"/>
        <v>48</v>
      </c>
      <c r="C1553">
        <f t="shared" si="587"/>
        <v>31</v>
      </c>
      <c r="D1553">
        <f>IF(B1553=1,#N/A,VLOOKUP(B1553,Potentiel!$C$4:$BB$54,C1553))</f>
        <v>-8.8952663508108003</v>
      </c>
      <c r="E1553">
        <f t="shared" si="591"/>
        <v>33.000000999999997</v>
      </c>
      <c r="F1553">
        <f t="shared" si="592"/>
        <v>16.000001000000001</v>
      </c>
      <c r="G1553">
        <f t="shared" si="588"/>
        <v>-8.8952663508108003</v>
      </c>
      <c r="H1553">
        <f t="shared" si="593"/>
        <v>-0.50740301028041668</v>
      </c>
      <c r="I1553">
        <f t="shared" si="594"/>
        <v>-0.50740301028041668</v>
      </c>
      <c r="J1553">
        <f t="shared" si="595"/>
        <v>18.30644136504602</v>
      </c>
      <c r="K1553">
        <f t="shared" si="596"/>
        <v>33.000000999999997</v>
      </c>
      <c r="L1553">
        <f t="shared" si="597"/>
        <v>6.538944860785314</v>
      </c>
      <c r="M1553">
        <f t="shared" si="598"/>
        <v>-17.098771755874083</v>
      </c>
      <c r="N1553">
        <f t="shared" si="599"/>
        <v>-0.47805768470306881</v>
      </c>
      <c r="O1553">
        <f t="shared" si="600"/>
        <v>-0.47805768470306881</v>
      </c>
      <c r="P1553">
        <f t="shared" si="601"/>
        <v>37.16676017033874</v>
      </c>
      <c r="Q1553">
        <f t="shared" si="602"/>
        <v>29.13109857448892</v>
      </c>
      <c r="R1553">
        <f t="shared" si="603"/>
        <v>6.538944860785314</v>
      </c>
      <c r="S1553">
        <f t="shared" si="589"/>
        <v>-10.465052957894494</v>
      </c>
      <c r="T1553">
        <f t="shared" si="604"/>
        <v>1.3499900908907294</v>
      </c>
      <c r="U1553">
        <f t="shared" si="605"/>
        <v>1.3499900908907294</v>
      </c>
      <c r="V1553">
        <f t="shared" si="606"/>
        <v>29.85596597079018</v>
      </c>
      <c r="W1553">
        <f t="shared" si="607"/>
        <v>14.315256209642133</v>
      </c>
      <c r="X1553">
        <f t="shared" si="608"/>
        <v>-12.960185399199634</v>
      </c>
      <c r="Y1553">
        <f t="shared" si="590"/>
        <v>-10.465052957894494</v>
      </c>
    </row>
    <row r="1554" spans="1:25" x14ac:dyDescent="0.25">
      <c r="A1554">
        <v>1548</v>
      </c>
      <c r="B1554">
        <f t="shared" si="586"/>
        <v>49</v>
      </c>
      <c r="C1554">
        <f t="shared" si="587"/>
        <v>31</v>
      </c>
      <c r="D1554">
        <f>IF(B1554=1,#N/A,VLOOKUP(B1554,Potentiel!$C$4:$BB$54,C1554))</f>
        <v>-8.5951796819109578</v>
      </c>
      <c r="E1554">
        <f t="shared" si="591"/>
        <v>34.000000999999997</v>
      </c>
      <c r="F1554">
        <f t="shared" si="592"/>
        <v>16.000001000000001</v>
      </c>
      <c r="G1554">
        <f t="shared" si="588"/>
        <v>-8.5951796819109578</v>
      </c>
      <c r="H1554">
        <f t="shared" si="593"/>
        <v>-0.49296186075699749</v>
      </c>
      <c r="I1554">
        <f t="shared" si="594"/>
        <v>-0.49296186075699749</v>
      </c>
      <c r="J1554">
        <f t="shared" si="595"/>
        <v>18.162520358263496</v>
      </c>
      <c r="K1554">
        <f t="shared" si="596"/>
        <v>34.000000999999997</v>
      </c>
      <c r="L1554">
        <f t="shared" si="597"/>
        <v>6.7318368533862385</v>
      </c>
      <c r="M1554">
        <f t="shared" si="598"/>
        <v>-16.868892030709272</v>
      </c>
      <c r="N1554">
        <f t="shared" si="599"/>
        <v>-0.460557948092637</v>
      </c>
      <c r="O1554">
        <f t="shared" si="600"/>
        <v>-0.460557948092637</v>
      </c>
      <c r="P1554">
        <f t="shared" si="601"/>
        <v>37.954704403324335</v>
      </c>
      <c r="Q1554">
        <f t="shared" si="602"/>
        <v>30.156588877352714</v>
      </c>
      <c r="R1554">
        <f t="shared" si="603"/>
        <v>6.7318368533862385</v>
      </c>
      <c r="S1554">
        <f t="shared" si="589"/>
        <v>-10.437175204479523</v>
      </c>
      <c r="T1554">
        <f t="shared" si="604"/>
        <v>1.3511678169496331</v>
      </c>
      <c r="U1554">
        <f t="shared" si="605"/>
        <v>1.3511678169496331</v>
      </c>
      <c r="V1554">
        <f t="shared" si="606"/>
        <v>30.898826517171855</v>
      </c>
      <c r="W1554">
        <f t="shared" si="607"/>
        <v>14.78333932907996</v>
      </c>
      <c r="X1554">
        <f t="shared" si="608"/>
        <v>-13.706262446319924</v>
      </c>
      <c r="Y1554">
        <f t="shared" si="590"/>
        <v>-10.437175204479523</v>
      </c>
    </row>
    <row r="1555" spans="1:25" x14ac:dyDescent="0.25">
      <c r="A1555">
        <v>1549</v>
      </c>
      <c r="B1555">
        <f t="shared" si="586"/>
        <v>50</v>
      </c>
      <c r="C1555">
        <f t="shared" si="587"/>
        <v>31</v>
      </c>
      <c r="D1555">
        <f>IF(B1555=1,#N/A,VLOOKUP(B1555,Potentiel!$C$4:$BB$54,C1555))</f>
        <v>-8.3096637504023843</v>
      </c>
      <c r="E1555">
        <f t="shared" si="591"/>
        <v>35.000000999999997</v>
      </c>
      <c r="F1555">
        <f t="shared" si="592"/>
        <v>16.000001000000001</v>
      </c>
      <c r="G1555">
        <f t="shared" si="588"/>
        <v>-8.3096637504023843</v>
      </c>
      <c r="H1555">
        <f t="shared" si="593"/>
        <v>-0.47901061843301967</v>
      </c>
      <c r="I1555">
        <f t="shared" si="594"/>
        <v>-0.47901061843301967</v>
      </c>
      <c r="J1555">
        <f t="shared" si="595"/>
        <v>18.029158151304582</v>
      </c>
      <c r="K1555">
        <f t="shared" si="596"/>
        <v>35.000000999999997</v>
      </c>
      <c r="L1555">
        <f t="shared" si="597"/>
        <v>6.9153629565280603</v>
      </c>
      <c r="M1555">
        <f t="shared" si="598"/>
        <v>-16.65017413795519</v>
      </c>
      <c r="N1555">
        <f t="shared" si="599"/>
        <v>-0.44403501421745933</v>
      </c>
      <c r="O1555">
        <f t="shared" si="600"/>
        <v>-0.44403501421745933</v>
      </c>
      <c r="P1555">
        <f t="shared" si="601"/>
        <v>38.758590903491736</v>
      </c>
      <c r="Q1555">
        <f t="shared" si="602"/>
        <v>31.17994940218766</v>
      </c>
      <c r="R1555">
        <f t="shared" si="603"/>
        <v>6.9153629565280603</v>
      </c>
      <c r="S1555">
        <f t="shared" si="589"/>
        <v>-10.41806285755372</v>
      </c>
      <c r="T1555">
        <f t="shared" si="604"/>
        <v>1.3525404631996172</v>
      </c>
      <c r="U1555">
        <f t="shared" si="605"/>
        <v>1.3525404631996172</v>
      </c>
      <c r="V1555">
        <f t="shared" si="606"/>
        <v>31.937618720616964</v>
      </c>
      <c r="W1555">
        <f t="shared" si="607"/>
        <v>15.241832331348022</v>
      </c>
      <c r="X1555">
        <f t="shared" si="608"/>
        <v>-14.452766945412529</v>
      </c>
      <c r="Y1555">
        <f t="shared" si="590"/>
        <v>-10.41806285755372</v>
      </c>
    </row>
    <row r="1556" spans="1:25" x14ac:dyDescent="0.25">
      <c r="A1556">
        <v>1550</v>
      </c>
      <c r="B1556">
        <f t="shared" si="586"/>
        <v>1</v>
      </c>
      <c r="C1556">
        <f t="shared" si="587"/>
        <v>32</v>
      </c>
      <c r="D1556" t="e">
        <f>IF(B1556=1,#N/A,VLOOKUP(B1556,Potentiel!$C$4:$BB$54,C1556))</f>
        <v>#N/A</v>
      </c>
      <c r="E1556">
        <f t="shared" si="591"/>
        <v>-13.999999000000001</v>
      </c>
      <c r="F1556">
        <f t="shared" si="592"/>
        <v>17.000001000000001</v>
      </c>
      <c r="G1556" t="e">
        <f t="shared" si="588"/>
        <v>#N/A</v>
      </c>
      <c r="H1556" t="e">
        <f t="shared" si="593"/>
        <v>#N/A</v>
      </c>
      <c r="I1556" t="e">
        <f t="shared" si="594"/>
        <v>#N/A</v>
      </c>
      <c r="J1556" t="e">
        <f t="shared" si="595"/>
        <v>#N/A</v>
      </c>
      <c r="K1556">
        <f t="shared" si="596"/>
        <v>-13.999999000000001</v>
      </c>
      <c r="L1556" t="e">
        <f t="shared" si="597"/>
        <v>#N/A</v>
      </c>
      <c r="M1556" t="e">
        <f t="shared" si="598"/>
        <v>#N/A</v>
      </c>
      <c r="N1556" t="e">
        <f t="shared" si="599"/>
        <v>#N/A</v>
      </c>
      <c r="O1556" t="e">
        <f t="shared" si="600"/>
        <v>#N/A</v>
      </c>
      <c r="P1556" t="e">
        <f t="shared" si="601"/>
        <v>#N/A</v>
      </c>
      <c r="Q1556" t="e">
        <f t="shared" si="602"/>
        <v>#N/A</v>
      </c>
      <c r="R1556" t="e">
        <f t="shared" si="603"/>
        <v>#N/A</v>
      </c>
      <c r="S1556" t="e">
        <f t="shared" si="589"/>
        <v>#N/A</v>
      </c>
      <c r="T1556" t="e">
        <f t="shared" si="604"/>
        <v>#N/A</v>
      </c>
      <c r="U1556" t="e">
        <f t="shared" si="605"/>
        <v>#N/A</v>
      </c>
      <c r="V1556" t="e">
        <f t="shared" si="606"/>
        <v>#N/A</v>
      </c>
      <c r="W1556" t="e">
        <f t="shared" si="607"/>
        <v>#N/A</v>
      </c>
      <c r="X1556" t="e">
        <f t="shared" si="608"/>
        <v>#N/A</v>
      </c>
      <c r="Y1556" t="e">
        <f t="shared" si="590"/>
        <v>#N/A</v>
      </c>
    </row>
    <row r="1557" spans="1:25" x14ac:dyDescent="0.25">
      <c r="A1557">
        <v>1551</v>
      </c>
      <c r="B1557">
        <f t="shared" si="586"/>
        <v>2</v>
      </c>
      <c r="C1557">
        <f t="shared" si="587"/>
        <v>32</v>
      </c>
      <c r="D1557">
        <f>IF(B1557=1,#N/A,VLOOKUP(B1557,Potentiel!$C$4:$BB$54,C1557))</f>
        <v>-6.5823908444070556</v>
      </c>
      <c r="E1557">
        <f t="shared" si="591"/>
        <v>-12.999999000000001</v>
      </c>
      <c r="F1557">
        <f t="shared" si="592"/>
        <v>17.000001000000001</v>
      </c>
      <c r="G1557">
        <f t="shared" si="588"/>
        <v>-6.5823908444070556</v>
      </c>
      <c r="H1557">
        <f t="shared" si="593"/>
        <v>-0.36942294015461596</v>
      </c>
      <c r="I1557">
        <f t="shared" si="594"/>
        <v>-0.36942294015461596</v>
      </c>
      <c r="J1557">
        <f t="shared" si="595"/>
        <v>18.229862951446862</v>
      </c>
      <c r="K1557">
        <f t="shared" si="596"/>
        <v>-12.999999000000001</v>
      </c>
      <c r="L1557">
        <f t="shared" si="597"/>
        <v>8.7916770221680984</v>
      </c>
      <c r="M1557">
        <f t="shared" si="598"/>
        <v>-15.969793936254041</v>
      </c>
      <c r="N1557">
        <f t="shared" si="599"/>
        <v>0.88755480777625617</v>
      </c>
      <c r="O1557">
        <f t="shared" si="600"/>
        <v>4.0291474613660494</v>
      </c>
      <c r="P1557">
        <f t="shared" si="601"/>
        <v>20.592092957405214</v>
      </c>
      <c r="Q1557">
        <f t="shared" si="602"/>
        <v>-15.808332740539521</v>
      </c>
      <c r="R1557">
        <f t="shared" si="603"/>
        <v>8.7916770221680984</v>
      </c>
      <c r="S1557">
        <f t="shared" si="589"/>
        <v>-2.5566936742388395</v>
      </c>
      <c r="T1557">
        <f t="shared" si="604"/>
        <v>-1.0632498388491567</v>
      </c>
      <c r="U1557">
        <f t="shared" si="605"/>
        <v>-1.0632498388491567</v>
      </c>
      <c r="V1557">
        <f t="shared" si="606"/>
        <v>18.088586702607042</v>
      </c>
      <c r="W1557">
        <f t="shared" si="607"/>
        <v>4.093735327993647</v>
      </c>
      <c r="X1557">
        <f t="shared" si="608"/>
        <v>22.095407478172604</v>
      </c>
      <c r="Y1557">
        <f t="shared" si="590"/>
        <v>-2.5566936742388395</v>
      </c>
    </row>
    <row r="1558" spans="1:25" x14ac:dyDescent="0.25">
      <c r="A1558">
        <v>1552</v>
      </c>
      <c r="B1558">
        <f t="shared" si="586"/>
        <v>3</v>
      </c>
      <c r="C1558">
        <f t="shared" si="587"/>
        <v>32</v>
      </c>
      <c r="D1558">
        <f>IF(B1558=1,#N/A,VLOOKUP(B1558,Potentiel!$C$4:$BB$54,C1558))</f>
        <v>-6.7818071414926608</v>
      </c>
      <c r="E1558">
        <f t="shared" si="591"/>
        <v>-11.999999000000001</v>
      </c>
      <c r="F1558">
        <f t="shared" si="592"/>
        <v>17.000001000000001</v>
      </c>
      <c r="G1558">
        <f t="shared" si="588"/>
        <v>-6.7818071414926608</v>
      </c>
      <c r="H1558">
        <f t="shared" si="593"/>
        <v>-0.37958345781038833</v>
      </c>
      <c r="I1558">
        <f t="shared" si="594"/>
        <v>-0.37958345781038833</v>
      </c>
      <c r="J1558">
        <f t="shared" si="595"/>
        <v>18.30281240969272</v>
      </c>
      <c r="K1558">
        <f t="shared" si="596"/>
        <v>-11.999999000000001</v>
      </c>
      <c r="L1558">
        <f t="shared" si="597"/>
        <v>8.6634946972319007</v>
      </c>
      <c r="M1558">
        <f t="shared" si="598"/>
        <v>-16.12255568250383</v>
      </c>
      <c r="N1558">
        <f t="shared" si="599"/>
        <v>0.93095397611645159</v>
      </c>
      <c r="O1558">
        <f t="shared" si="600"/>
        <v>4.0725466297062445</v>
      </c>
      <c r="P1558">
        <f t="shared" si="601"/>
        <v>20.098178468095998</v>
      </c>
      <c r="Q1558">
        <f t="shared" si="602"/>
        <v>-14.855853872425753</v>
      </c>
      <c r="R1558">
        <f t="shared" si="603"/>
        <v>8.6634946972319007</v>
      </c>
      <c r="S1558">
        <f t="shared" si="589"/>
        <v>-2.8293049367078527</v>
      </c>
      <c r="T1558">
        <f t="shared" si="604"/>
        <v>-1.0428434311190289</v>
      </c>
      <c r="U1558">
        <f t="shared" si="605"/>
        <v>-1.0428434311190289</v>
      </c>
      <c r="V1558">
        <f t="shared" si="606"/>
        <v>17.1974572145952</v>
      </c>
      <c r="W1558">
        <f t="shared" si="607"/>
        <v>4.233057325614606</v>
      </c>
      <c r="X1558">
        <f t="shared" si="608"/>
        <v>21.334676846799535</v>
      </c>
      <c r="Y1558">
        <f t="shared" si="590"/>
        <v>-2.8293049367078527</v>
      </c>
    </row>
    <row r="1559" spans="1:25" x14ac:dyDescent="0.25">
      <c r="A1559">
        <v>1553</v>
      </c>
      <c r="B1559">
        <f t="shared" si="586"/>
        <v>4</v>
      </c>
      <c r="C1559">
        <f t="shared" si="587"/>
        <v>32</v>
      </c>
      <c r="D1559">
        <f>IF(B1559=1,#N/A,VLOOKUP(B1559,Potentiel!$C$4:$BB$54,C1559))</f>
        <v>-6.9928319361290683</v>
      </c>
      <c r="E1559">
        <f t="shared" si="591"/>
        <v>-10.999999000000001</v>
      </c>
      <c r="F1559">
        <f t="shared" si="592"/>
        <v>17.000001000000001</v>
      </c>
      <c r="G1559">
        <f t="shared" si="588"/>
        <v>-6.9928319361290683</v>
      </c>
      <c r="H1559">
        <f t="shared" si="593"/>
        <v>-0.39024644556772631</v>
      </c>
      <c r="I1559">
        <f t="shared" si="594"/>
        <v>-0.39024644556772631</v>
      </c>
      <c r="J1559">
        <f t="shared" si="595"/>
        <v>18.382049191723638</v>
      </c>
      <c r="K1559">
        <f t="shared" si="596"/>
        <v>-10.999999000000001</v>
      </c>
      <c r="L1559">
        <f t="shared" si="597"/>
        <v>8.527850573902974</v>
      </c>
      <c r="M1559">
        <f t="shared" si="598"/>
        <v>-16.284210053795377</v>
      </c>
      <c r="N1559">
        <f t="shared" si="599"/>
        <v>0.97670260755854632</v>
      </c>
      <c r="O1559">
        <f t="shared" si="600"/>
        <v>4.1182952611483392</v>
      </c>
      <c r="P1559">
        <f t="shared" si="601"/>
        <v>19.651347920082518</v>
      </c>
      <c r="Q1559">
        <f t="shared" si="602"/>
        <v>-13.905071797162455</v>
      </c>
      <c r="R1559">
        <f t="shared" si="603"/>
        <v>8.527850573902974</v>
      </c>
      <c r="S1559">
        <f t="shared" si="589"/>
        <v>-3.108899593155428</v>
      </c>
      <c r="T1559">
        <f t="shared" si="604"/>
        <v>-1.0206615601125744</v>
      </c>
      <c r="U1559">
        <f t="shared" si="605"/>
        <v>-1.0206615601125744</v>
      </c>
      <c r="V1559">
        <f t="shared" si="606"/>
        <v>16.311813421415167</v>
      </c>
      <c r="W1559">
        <f t="shared" si="607"/>
        <v>4.3647388827631497</v>
      </c>
      <c r="X1559">
        <f t="shared" si="608"/>
        <v>20.573605664702054</v>
      </c>
      <c r="Y1559">
        <f t="shared" si="590"/>
        <v>-3.108899593155428</v>
      </c>
    </row>
    <row r="1560" spans="1:25" x14ac:dyDescent="0.25">
      <c r="A1560">
        <v>1554</v>
      </c>
      <c r="B1560">
        <f t="shared" si="586"/>
        <v>5</v>
      </c>
      <c r="C1560">
        <f t="shared" si="587"/>
        <v>32</v>
      </c>
      <c r="D1560">
        <f>IF(B1560=1,#N/A,VLOOKUP(B1560,Potentiel!$C$4:$BB$54,C1560))</f>
        <v>-7.2164777265627471</v>
      </c>
      <c r="E1560">
        <f t="shared" si="591"/>
        <v>-9.9999990000000007</v>
      </c>
      <c r="F1560">
        <f t="shared" si="592"/>
        <v>17.000001000000001</v>
      </c>
      <c r="G1560">
        <f t="shared" si="588"/>
        <v>-7.2164777265627471</v>
      </c>
      <c r="H1560">
        <f t="shared" si="593"/>
        <v>-0.4014459354151606</v>
      </c>
      <c r="I1560">
        <f t="shared" si="594"/>
        <v>-0.4014459354151606</v>
      </c>
      <c r="J1560">
        <f t="shared" si="595"/>
        <v>18.468285918784591</v>
      </c>
      <c r="K1560">
        <f t="shared" si="596"/>
        <v>-9.9999990000000007</v>
      </c>
      <c r="L1560">
        <f t="shared" si="597"/>
        <v>8.3840938308536508</v>
      </c>
      <c r="M1560">
        <f t="shared" si="598"/>
        <v>-16.455532668784045</v>
      </c>
      <c r="N1560">
        <f t="shared" si="599"/>
        <v>1.0247355415830524</v>
      </c>
      <c r="O1560">
        <f t="shared" si="600"/>
        <v>4.166328195172845</v>
      </c>
      <c r="P1560">
        <f t="shared" si="601"/>
        <v>19.255766289956366</v>
      </c>
      <c r="Q1560">
        <f t="shared" si="602"/>
        <v>-12.956134509766061</v>
      </c>
      <c r="R1560">
        <f t="shared" si="603"/>
        <v>8.3840938308536508</v>
      </c>
      <c r="S1560">
        <f t="shared" si="589"/>
        <v>-3.396086738266435</v>
      </c>
      <c r="T1560">
        <f t="shared" si="604"/>
        <v>-0.99645272439960242</v>
      </c>
      <c r="U1560">
        <f t="shared" si="605"/>
        <v>-0.99645272439960242</v>
      </c>
      <c r="V1560">
        <f t="shared" si="606"/>
        <v>15.432253587850004</v>
      </c>
      <c r="W1560">
        <f t="shared" si="607"/>
        <v>4.4881135968710861</v>
      </c>
      <c r="X1560">
        <f t="shared" si="608"/>
        <v>19.812164228896656</v>
      </c>
      <c r="Y1560">
        <f t="shared" si="590"/>
        <v>-3.396086738266435</v>
      </c>
    </row>
    <row r="1561" spans="1:25" x14ac:dyDescent="0.25">
      <c r="A1561">
        <v>1555</v>
      </c>
      <c r="B1561">
        <f t="shared" si="586"/>
        <v>6</v>
      </c>
      <c r="C1561">
        <f t="shared" si="587"/>
        <v>32</v>
      </c>
      <c r="D1561">
        <f>IF(B1561=1,#N/A,VLOOKUP(B1561,Potentiel!$C$4:$BB$54,C1561))</f>
        <v>-7.4538596414021558</v>
      </c>
      <c r="E1561">
        <f t="shared" si="591"/>
        <v>-8.9999990000000007</v>
      </c>
      <c r="F1561">
        <f t="shared" si="592"/>
        <v>17.000001000000001</v>
      </c>
      <c r="G1561">
        <f t="shared" si="588"/>
        <v>-7.4538596414021558</v>
      </c>
      <c r="H1561">
        <f t="shared" si="593"/>
        <v>-0.4132178621685999</v>
      </c>
      <c r="I1561">
        <f t="shared" si="594"/>
        <v>-0.4132178621685999</v>
      </c>
      <c r="J1561">
        <f t="shared" si="595"/>
        <v>18.562328990558402</v>
      </c>
      <c r="K1561">
        <f t="shared" si="596"/>
        <v>-8.9999990000000007</v>
      </c>
      <c r="L1561">
        <f t="shared" si="597"/>
        <v>8.2315076772312139</v>
      </c>
      <c r="M1561">
        <f t="shared" si="598"/>
        <v>-16.637377765543718</v>
      </c>
      <c r="N1561">
        <f t="shared" si="599"/>
        <v>1.0749273920123887</v>
      </c>
      <c r="O1561">
        <f t="shared" si="600"/>
        <v>4.2165200456021816</v>
      </c>
      <c r="P1561">
        <f t="shared" si="601"/>
        <v>18.915663374923163</v>
      </c>
      <c r="Q1561">
        <f t="shared" si="602"/>
        <v>-12.009205006545253</v>
      </c>
      <c r="R1561">
        <f t="shared" si="603"/>
        <v>8.2315076772312139</v>
      </c>
      <c r="S1561">
        <f t="shared" si="589"/>
        <v>-3.6915372066924492</v>
      </c>
      <c r="T1561">
        <f t="shared" si="604"/>
        <v>-0.96991379351527252</v>
      </c>
      <c r="U1561">
        <f t="shared" si="605"/>
        <v>-0.96991379351527252</v>
      </c>
      <c r="V1561">
        <f t="shared" si="606"/>
        <v>14.559489123233273</v>
      </c>
      <c r="W1561">
        <f t="shared" si="607"/>
        <v>4.6024475164761673</v>
      </c>
      <c r="X1561">
        <f t="shared" si="608"/>
        <v>19.050319825601584</v>
      </c>
      <c r="Y1561">
        <f t="shared" si="590"/>
        <v>-3.6915372066924492</v>
      </c>
    </row>
    <row r="1562" spans="1:25" x14ac:dyDescent="0.25">
      <c r="A1562">
        <v>1556</v>
      </c>
      <c r="B1562">
        <f t="shared" si="586"/>
        <v>7</v>
      </c>
      <c r="C1562">
        <f t="shared" si="587"/>
        <v>32</v>
      </c>
      <c r="D1562">
        <f>IF(B1562=1,#N/A,VLOOKUP(B1562,Potentiel!$C$4:$BB$54,C1562))</f>
        <v>-7.7061774786900017</v>
      </c>
      <c r="E1562">
        <f t="shared" si="591"/>
        <v>-7.9999989999999999</v>
      </c>
      <c r="F1562">
        <f t="shared" si="592"/>
        <v>17.000001000000001</v>
      </c>
      <c r="G1562">
        <f t="shared" si="588"/>
        <v>-7.7061774786900017</v>
      </c>
      <c r="H1562">
        <f t="shared" si="593"/>
        <v>-0.42559857578484522</v>
      </c>
      <c r="I1562">
        <f t="shared" si="594"/>
        <v>-0.42559857578484522</v>
      </c>
      <c r="J1562">
        <f t="shared" si="595"/>
        <v>18.66507983730769</v>
      </c>
      <c r="K1562">
        <f t="shared" si="596"/>
        <v>-7.9999989999999999</v>
      </c>
      <c r="L1562">
        <f t="shared" si="597"/>
        <v>8.0693208977196846</v>
      </c>
      <c r="M1562">
        <f t="shared" si="598"/>
        <v>-16.83066444269787</v>
      </c>
      <c r="N1562">
        <f t="shared" si="599"/>
        <v>1.1270846256283233</v>
      </c>
      <c r="O1562">
        <f t="shared" si="600"/>
        <v>4.2686772792181165</v>
      </c>
      <c r="P1562">
        <f t="shared" si="601"/>
        <v>18.635215308192588</v>
      </c>
      <c r="Q1562">
        <f t="shared" si="602"/>
        <v>-11.064458659785041</v>
      </c>
      <c r="R1562">
        <f t="shared" si="603"/>
        <v>8.0693208977196846</v>
      </c>
      <c r="S1562">
        <f t="shared" si="589"/>
        <v>-3.995972768187916</v>
      </c>
      <c r="T1562">
        <f t="shared" si="604"/>
        <v>-0.94067471199746411</v>
      </c>
      <c r="U1562">
        <f t="shared" si="605"/>
        <v>-0.94067471199746411</v>
      </c>
      <c r="V1562">
        <f t="shared" si="606"/>
        <v>13.694385170005544</v>
      </c>
      <c r="W1562">
        <f t="shared" si="607"/>
        <v>4.7069509626828943</v>
      </c>
      <c r="X1562">
        <f t="shared" si="608"/>
        <v>18.288037257144556</v>
      </c>
      <c r="Y1562">
        <f t="shared" si="590"/>
        <v>-3.995972768187916</v>
      </c>
    </row>
    <row r="1563" spans="1:25" x14ac:dyDescent="0.25">
      <c r="A1563">
        <v>1557</v>
      </c>
      <c r="B1563">
        <f t="shared" si="586"/>
        <v>8</v>
      </c>
      <c r="C1563">
        <f t="shared" si="587"/>
        <v>32</v>
      </c>
      <c r="D1563">
        <f>IF(B1563=1,#N/A,VLOOKUP(B1563,Potentiel!$C$4:$BB$54,C1563))</f>
        <v>-7.9746528515776118</v>
      </c>
      <c r="E1563">
        <f t="shared" si="591"/>
        <v>-6.9999989999999999</v>
      </c>
      <c r="F1563">
        <f t="shared" si="592"/>
        <v>17.000001000000001</v>
      </c>
      <c r="G1563">
        <f t="shared" si="588"/>
        <v>-7.9746528515776118</v>
      </c>
      <c r="H1563">
        <f t="shared" si="593"/>
        <v>-0.43862117499200381</v>
      </c>
      <c r="I1563">
        <f t="shared" si="594"/>
        <v>-0.43862117499200381</v>
      </c>
      <c r="J1563">
        <f t="shared" si="595"/>
        <v>18.777516398692772</v>
      </c>
      <c r="K1563">
        <f t="shared" si="596"/>
        <v>-6.9999989999999999</v>
      </c>
      <c r="L1563">
        <f t="shared" si="597"/>
        <v>7.8967482545215537</v>
      </c>
      <c r="M1563">
        <f t="shared" si="598"/>
        <v>-17.036328510212719</v>
      </c>
      <c r="N1563">
        <f t="shared" si="599"/>
        <v>1.180940326576462</v>
      </c>
      <c r="O1563">
        <f t="shared" si="600"/>
        <v>4.3225329801662546</v>
      </c>
      <c r="P1563">
        <f t="shared" si="601"/>
        <v>18.418373302436013</v>
      </c>
      <c r="Q1563">
        <f t="shared" si="602"/>
        <v>-10.122074030444942</v>
      </c>
      <c r="R1563">
        <f t="shared" si="603"/>
        <v>7.8967482545215537</v>
      </c>
      <c r="S1563">
        <f t="shared" si="589"/>
        <v>-4.3101283159539419</v>
      </c>
      <c r="T1563">
        <f t="shared" si="604"/>
        <v>-0.90827603012238789</v>
      </c>
      <c r="U1563">
        <f t="shared" si="605"/>
        <v>-0.90827603012238789</v>
      </c>
      <c r="V1563">
        <f t="shared" si="606"/>
        <v>12.838030054221603</v>
      </c>
      <c r="W1563">
        <f t="shared" si="607"/>
        <v>4.8008198984035886</v>
      </c>
      <c r="X1563">
        <f t="shared" si="608"/>
        <v>17.525280685878034</v>
      </c>
      <c r="Y1563">
        <f t="shared" si="590"/>
        <v>-4.3101283159539419</v>
      </c>
    </row>
    <row r="1564" spans="1:25" x14ac:dyDescent="0.25">
      <c r="A1564">
        <v>1558</v>
      </c>
      <c r="B1564">
        <f t="shared" si="586"/>
        <v>9</v>
      </c>
      <c r="C1564">
        <f t="shared" si="587"/>
        <v>32</v>
      </c>
      <c r="D1564">
        <f>IF(B1564=1,#N/A,VLOOKUP(B1564,Potentiel!$C$4:$BB$54,C1564))</f>
        <v>-8.2603689605043069</v>
      </c>
      <c r="E1564">
        <f t="shared" si="591"/>
        <v>-5.9999989999999999</v>
      </c>
      <c r="F1564">
        <f t="shared" si="592"/>
        <v>17.000001000000001</v>
      </c>
      <c r="G1564">
        <f t="shared" si="588"/>
        <v>-8.2603689605043069</v>
      </c>
      <c r="H1564">
        <f t="shared" si="593"/>
        <v>-0.4523073740865351</v>
      </c>
      <c r="I1564">
        <f t="shared" si="594"/>
        <v>-0.4523073740865351</v>
      </c>
      <c r="J1564">
        <f t="shared" si="595"/>
        <v>18.900627750518343</v>
      </c>
      <c r="K1564">
        <f t="shared" si="596"/>
        <v>-5.9999989999999999</v>
      </c>
      <c r="L1564">
        <f t="shared" si="597"/>
        <v>7.7130934798156252</v>
      </c>
      <c r="M1564">
        <f t="shared" si="598"/>
        <v>-17.255199747765591</v>
      </c>
      <c r="N1564">
        <f t="shared" si="599"/>
        <v>1.2361530471931843</v>
      </c>
      <c r="O1564">
        <f t="shared" si="600"/>
        <v>4.3777457007829774</v>
      </c>
      <c r="P1564">
        <f t="shared" si="601"/>
        <v>18.268604389369504</v>
      </c>
      <c r="Q1564">
        <f t="shared" si="602"/>
        <v>-9.182209447951557</v>
      </c>
      <c r="R1564">
        <f t="shared" si="603"/>
        <v>7.7130934798156252</v>
      </c>
      <c r="S1564">
        <f t="shared" si="589"/>
        <v>-4.6346554774205657</v>
      </c>
      <c r="T1564">
        <f t="shared" si="604"/>
        <v>-0.8721341048422373</v>
      </c>
      <c r="U1564">
        <f t="shared" si="605"/>
        <v>-0.8721341048422373</v>
      </c>
      <c r="V1564">
        <f t="shared" si="606"/>
        <v>11.991863131908451</v>
      </c>
      <c r="W1564">
        <f t="shared" si="607"/>
        <v>4.883341386547122</v>
      </c>
      <c r="X1564">
        <f t="shared" si="608"/>
        <v>16.762018334675588</v>
      </c>
      <c r="Y1564">
        <f t="shared" si="590"/>
        <v>-4.6346554774205657</v>
      </c>
    </row>
    <row r="1565" spans="1:25" x14ac:dyDescent="0.25">
      <c r="A1565">
        <v>1559</v>
      </c>
      <c r="B1565">
        <f t="shared" si="586"/>
        <v>10</v>
      </c>
      <c r="C1565">
        <f t="shared" si="587"/>
        <v>32</v>
      </c>
      <c r="D1565">
        <f>IF(B1565=1,#N/A,VLOOKUP(B1565,Potentiel!$C$4:$BB$54,C1565))</f>
        <v>-8.5639151094217958</v>
      </c>
      <c r="E1565">
        <f t="shared" si="591"/>
        <v>-4.9999989999999999</v>
      </c>
      <c r="F1565">
        <f t="shared" si="592"/>
        <v>17.000001000000001</v>
      </c>
      <c r="G1565">
        <f t="shared" si="588"/>
        <v>-8.5639151094217958</v>
      </c>
      <c r="H1565">
        <f t="shared" si="593"/>
        <v>-0.46665082964432109</v>
      </c>
      <c r="I1565">
        <f t="shared" si="594"/>
        <v>-0.46665082964432109</v>
      </c>
      <c r="J1565">
        <f t="shared" si="595"/>
        <v>19.035248251635281</v>
      </c>
      <c r="K1565">
        <f t="shared" si="596"/>
        <v>-4.9999989999999999</v>
      </c>
      <c r="L1565">
        <f t="shared" si="597"/>
        <v>7.5179777763233968</v>
      </c>
      <c r="M1565">
        <f t="shared" si="598"/>
        <v>-17.487729588374002</v>
      </c>
      <c r="N1565">
        <f t="shared" si="599"/>
        <v>1.2923113867508107</v>
      </c>
      <c r="O1565">
        <f t="shared" si="600"/>
        <v>4.4339040403406038</v>
      </c>
      <c r="P1565">
        <f t="shared" si="601"/>
        <v>18.188476466051039</v>
      </c>
      <c r="Q1565">
        <f t="shared" si="602"/>
        <v>-8.2449510497854526</v>
      </c>
      <c r="R1565">
        <f t="shared" si="603"/>
        <v>7.5179777763233968</v>
      </c>
      <c r="S1565">
        <f t="shared" si="589"/>
        <v>-4.9699087637249768</v>
      </c>
      <c r="T1565">
        <f t="shared" si="604"/>
        <v>-0.83148468192807679</v>
      </c>
      <c r="U1565">
        <f t="shared" si="605"/>
        <v>-0.83148468192807679</v>
      </c>
      <c r="V1565">
        <f t="shared" si="606"/>
        <v>11.157921296489356</v>
      </c>
      <c r="W1565">
        <f t="shared" si="607"/>
        <v>4.9541275610917648</v>
      </c>
      <c r="X1565">
        <f t="shared" si="608"/>
        <v>15.998232915521545</v>
      </c>
      <c r="Y1565">
        <f t="shared" si="590"/>
        <v>-4.9699087637249768</v>
      </c>
    </row>
    <row r="1566" spans="1:25" x14ac:dyDescent="0.25">
      <c r="A1566">
        <v>1560</v>
      </c>
      <c r="B1566">
        <f t="shared" si="586"/>
        <v>11</v>
      </c>
      <c r="C1566">
        <f t="shared" si="587"/>
        <v>32</v>
      </c>
      <c r="D1566">
        <f>IF(B1566=1,#N/A,VLOOKUP(B1566,Potentiel!$C$4:$BB$54,C1566))</f>
        <v>-8.8846852928357389</v>
      </c>
      <c r="E1566">
        <f t="shared" si="591"/>
        <v>-3.9999989999999999</v>
      </c>
      <c r="F1566">
        <f t="shared" si="592"/>
        <v>17.000001000000001</v>
      </c>
      <c r="G1566">
        <f t="shared" si="588"/>
        <v>-8.8846852928357389</v>
      </c>
      <c r="H1566">
        <f t="shared" si="593"/>
        <v>-0.48158611123441164</v>
      </c>
      <c r="I1566">
        <f t="shared" si="594"/>
        <v>-0.48158611123441164</v>
      </c>
      <c r="J1566">
        <f t="shared" si="595"/>
        <v>19.181701351880463</v>
      </c>
      <c r="K1566">
        <f t="shared" si="596"/>
        <v>-3.9999989999999999</v>
      </c>
      <c r="L1566">
        <f t="shared" si="597"/>
        <v>7.3117906768680356</v>
      </c>
      <c r="M1566">
        <f t="shared" si="598"/>
        <v>-17.733453804896509</v>
      </c>
      <c r="N1566">
        <f t="shared" si="599"/>
        <v>1.348946723699606</v>
      </c>
      <c r="O1566">
        <f t="shared" si="600"/>
        <v>4.4905393772893989</v>
      </c>
      <c r="P1566">
        <f t="shared" si="601"/>
        <v>18.17898170554114</v>
      </c>
      <c r="Q1566">
        <f t="shared" si="602"/>
        <v>-7.3102102572321401</v>
      </c>
      <c r="R1566">
        <f t="shared" si="603"/>
        <v>7.3117906768680356</v>
      </c>
      <c r="S1566">
        <f t="shared" si="589"/>
        <v>-5.3155236164821105</v>
      </c>
      <c r="T1566">
        <f t="shared" si="604"/>
        <v>-0.78529007835239439</v>
      </c>
      <c r="U1566">
        <f t="shared" si="605"/>
        <v>-0.78529007835239439</v>
      </c>
      <c r="V1566">
        <f t="shared" si="606"/>
        <v>10.33931607541216</v>
      </c>
      <c r="W1566">
        <f t="shared" si="607"/>
        <v>5.0135772806223837</v>
      </c>
      <c r="X1566">
        <f t="shared" si="608"/>
        <v>15.233942206393563</v>
      </c>
      <c r="Y1566">
        <f t="shared" si="590"/>
        <v>-5.3155236164821105</v>
      </c>
    </row>
    <row r="1567" spans="1:25" x14ac:dyDescent="0.25">
      <c r="A1567">
        <v>1561</v>
      </c>
      <c r="B1567">
        <f t="shared" si="586"/>
        <v>12</v>
      </c>
      <c r="C1567">
        <f t="shared" si="587"/>
        <v>32</v>
      </c>
      <c r="D1567">
        <f>IF(B1567=1,#N/A,VLOOKUP(B1567,Potentiel!$C$4:$BB$54,C1567))</f>
        <v>-9.2197079498668852</v>
      </c>
      <c r="E1567">
        <f t="shared" si="591"/>
        <v>-2.9999989999999999</v>
      </c>
      <c r="F1567">
        <f t="shared" si="592"/>
        <v>17.000001000000001</v>
      </c>
      <c r="G1567">
        <f t="shared" si="588"/>
        <v>-9.2197079498668852</v>
      </c>
      <c r="H1567">
        <f t="shared" si="593"/>
        <v>-0.49693989757847945</v>
      </c>
      <c r="I1567">
        <f t="shared" si="594"/>
        <v>-0.49693989757847945</v>
      </c>
      <c r="J1567">
        <f t="shared" si="595"/>
        <v>19.339158427419733</v>
      </c>
      <c r="K1567">
        <f t="shared" si="596"/>
        <v>-2.9999989999999999</v>
      </c>
      <c r="L1567">
        <f t="shared" si="597"/>
        <v>7.0964422639641516</v>
      </c>
      <c r="M1567">
        <f t="shared" si="598"/>
        <v>-17.990096049634172</v>
      </c>
      <c r="N1567">
        <f t="shared" si="599"/>
        <v>1.4055584308926876</v>
      </c>
      <c r="O1567">
        <f t="shared" si="600"/>
        <v>4.547151084482481</v>
      </c>
      <c r="P1567">
        <f t="shared" si="601"/>
        <v>18.238518302621625</v>
      </c>
      <c r="Q1567">
        <f t="shared" si="602"/>
        <v>-6.3775527226740429</v>
      </c>
      <c r="R1567">
        <f t="shared" si="603"/>
        <v>7.0964422639641516</v>
      </c>
      <c r="S1567">
        <f t="shared" si="589"/>
        <v>-5.6697124158677612</v>
      </c>
      <c r="T1567">
        <f t="shared" si="604"/>
        <v>-0.73209485087964332</v>
      </c>
      <c r="U1567">
        <f t="shared" si="605"/>
        <v>-0.73209485087964332</v>
      </c>
      <c r="V1567">
        <f t="shared" si="606"/>
        <v>9.5411043142952661</v>
      </c>
      <c r="W1567">
        <f t="shared" si="607"/>
        <v>5.0636463567251671</v>
      </c>
      <c r="X1567">
        <f t="shared" si="608"/>
        <v>14.469233381984617</v>
      </c>
      <c r="Y1567">
        <f t="shared" si="590"/>
        <v>-5.6697124158677612</v>
      </c>
    </row>
    <row r="1568" spans="1:25" x14ac:dyDescent="0.25">
      <c r="A1568">
        <v>1562</v>
      </c>
      <c r="B1568">
        <f t="shared" si="586"/>
        <v>13</v>
      </c>
      <c r="C1568">
        <f t="shared" si="587"/>
        <v>32</v>
      </c>
      <c r="D1568">
        <f>IF(B1568=1,#N/A,VLOOKUP(B1568,Potentiel!$C$4:$BB$54,C1568))</f>
        <v>-9.5622692329607588</v>
      </c>
      <c r="E1568">
        <f t="shared" si="591"/>
        <v>-1.9999990000000001</v>
      </c>
      <c r="F1568">
        <f t="shared" si="592"/>
        <v>17.000001000000001</v>
      </c>
      <c r="G1568">
        <f t="shared" si="588"/>
        <v>-9.5622692329607588</v>
      </c>
      <c r="H1568">
        <f t="shared" si="593"/>
        <v>-0.51237912330551849</v>
      </c>
      <c r="I1568">
        <f t="shared" si="594"/>
        <v>-0.51237912330551849</v>
      </c>
      <c r="J1568">
        <f t="shared" si="595"/>
        <v>19.504794971586577</v>
      </c>
      <c r="K1568">
        <f t="shared" si="596"/>
        <v>-1.9999990000000001</v>
      </c>
      <c r="L1568">
        <f t="shared" si="597"/>
        <v>6.8762481156330875</v>
      </c>
      <c r="M1568">
        <f t="shared" si="598"/>
        <v>-18.252513216975942</v>
      </c>
      <c r="N1568">
        <f t="shared" si="599"/>
        <v>1.4616578284626569</v>
      </c>
      <c r="O1568">
        <f t="shared" si="600"/>
        <v>4.6032504820524505</v>
      </c>
      <c r="P1568">
        <f t="shared" si="601"/>
        <v>18.361760120856673</v>
      </c>
      <c r="Q1568">
        <f t="shared" si="602"/>
        <v>-5.4459970952964163</v>
      </c>
      <c r="R1568">
        <f t="shared" si="603"/>
        <v>6.8762481156330875</v>
      </c>
      <c r="S1568">
        <f t="shared" si="589"/>
        <v>-6.0284362720618105</v>
      </c>
      <c r="T1568">
        <f t="shared" si="604"/>
        <v>-0.66984458920506362</v>
      </c>
      <c r="U1568">
        <f t="shared" si="605"/>
        <v>-0.66984458920506362</v>
      </c>
      <c r="V1568">
        <f t="shared" si="606"/>
        <v>8.7716402405550475</v>
      </c>
      <c r="W1568">
        <f t="shared" si="607"/>
        <v>5.1087536861915694</v>
      </c>
      <c r="X1568">
        <f t="shared" si="608"/>
        <v>13.70430340194762</v>
      </c>
      <c r="Y1568">
        <f t="shared" si="590"/>
        <v>-6.0284362720618105</v>
      </c>
    </row>
    <row r="1569" spans="1:25" x14ac:dyDescent="0.25">
      <c r="A1569">
        <v>1563</v>
      </c>
      <c r="B1569">
        <f t="shared" si="586"/>
        <v>14</v>
      </c>
      <c r="C1569">
        <f t="shared" si="587"/>
        <v>32</v>
      </c>
      <c r="D1569">
        <f>IF(B1569=1,#N/A,VLOOKUP(B1569,Potentiel!$C$4:$BB$54,C1569))</f>
        <v>-9.9016810570337768</v>
      </c>
      <c r="E1569">
        <f t="shared" si="591"/>
        <v>-0.99999899999999997</v>
      </c>
      <c r="F1569">
        <f t="shared" si="592"/>
        <v>17.000001000000001</v>
      </c>
      <c r="G1569">
        <f t="shared" si="588"/>
        <v>-9.9016810570337768</v>
      </c>
      <c r="H1569">
        <f t="shared" si="593"/>
        <v>-0.52741646621264948</v>
      </c>
      <c r="I1569">
        <f t="shared" si="594"/>
        <v>-0.52741646621264948</v>
      </c>
      <c r="J1569">
        <f t="shared" si="595"/>
        <v>19.67341662638248</v>
      </c>
      <c r="K1569">
        <f t="shared" si="596"/>
        <v>-0.99999899999999997</v>
      </c>
      <c r="L1569">
        <f t="shared" si="597"/>
        <v>6.6580784005378435</v>
      </c>
      <c r="M1569">
        <f t="shared" si="598"/>
        <v>-18.512517758735953</v>
      </c>
      <c r="N1569">
        <f t="shared" si="599"/>
        <v>1.5168313240349585</v>
      </c>
      <c r="O1569">
        <f t="shared" si="600"/>
        <v>4.6584239776247518</v>
      </c>
      <c r="P1569">
        <f t="shared" si="601"/>
        <v>18.5395067832862</v>
      </c>
      <c r="Q1569">
        <f t="shared" si="602"/>
        <v>-4.5139811172553248</v>
      </c>
      <c r="R1569">
        <f t="shared" si="603"/>
        <v>6.6580784005378435</v>
      </c>
      <c r="S1569">
        <f t="shared" si="589"/>
        <v>-6.3852654891722302</v>
      </c>
      <c r="T1569">
        <f t="shared" si="604"/>
        <v>-0.59578759948854942</v>
      </c>
      <c r="U1569">
        <f t="shared" si="605"/>
        <v>-0.59578759948854942</v>
      </c>
      <c r="V1569">
        <f t="shared" si="606"/>
        <v>8.0440060613257991</v>
      </c>
      <c r="W1569">
        <f t="shared" si="607"/>
        <v>5.1559339156231756</v>
      </c>
      <c r="X1569">
        <f t="shared" si="608"/>
        <v>12.939465815482343</v>
      </c>
      <c r="Y1569">
        <f t="shared" si="590"/>
        <v>-6.3852654891722302</v>
      </c>
    </row>
    <row r="1570" spans="1:25" x14ac:dyDescent="0.25">
      <c r="A1570">
        <v>1564</v>
      </c>
      <c r="B1570">
        <f t="shared" si="586"/>
        <v>15</v>
      </c>
      <c r="C1570">
        <f t="shared" si="587"/>
        <v>32</v>
      </c>
      <c r="D1570">
        <f>IF(B1570=1,#N/A,VLOOKUP(B1570,Potentiel!$C$4:$BB$54,C1570))</f>
        <v>-10.226489923869382</v>
      </c>
      <c r="E1570">
        <f t="shared" si="591"/>
        <v>9.9999999999999995E-7</v>
      </c>
      <c r="F1570">
        <f t="shared" si="592"/>
        <v>17.000001000000001</v>
      </c>
      <c r="G1570">
        <f t="shared" si="588"/>
        <v>-10.226489923869382</v>
      </c>
      <c r="H1570">
        <f t="shared" si="593"/>
        <v>-0.54156444462422804</v>
      </c>
      <c r="I1570">
        <f t="shared" si="594"/>
        <v>-0.54156444462422804</v>
      </c>
      <c r="J1570">
        <f t="shared" si="595"/>
        <v>19.838879256727257</v>
      </c>
      <c r="K1570">
        <f t="shared" si="596"/>
        <v>9.9999999999999995E-7</v>
      </c>
      <c r="L1570">
        <f t="shared" si="597"/>
        <v>6.4492952854195957</v>
      </c>
      <c r="M1570">
        <f t="shared" si="598"/>
        <v>-18.761335786251138</v>
      </c>
      <c r="N1570">
        <f t="shared" si="599"/>
        <v>-1.5707962734937879</v>
      </c>
      <c r="O1570">
        <f t="shared" si="600"/>
        <v>-1.5707962734937879</v>
      </c>
      <c r="P1570">
        <f t="shared" si="601"/>
        <v>18.761335786251166</v>
      </c>
      <c r="Q1570">
        <f t="shared" si="602"/>
        <v>-3.5798306516694174</v>
      </c>
      <c r="R1570">
        <f t="shared" si="603"/>
        <v>6.4492952854195957</v>
      </c>
      <c r="S1570">
        <f t="shared" si="589"/>
        <v>-6.7333099171060526</v>
      </c>
      <c r="T1570">
        <f t="shared" si="604"/>
        <v>-0.50672979851353916</v>
      </c>
      <c r="U1570">
        <f t="shared" si="605"/>
        <v>-0.50672979851353916</v>
      </c>
      <c r="V1570">
        <f t="shared" si="606"/>
        <v>7.3762183517821178</v>
      </c>
      <c r="W1570">
        <f t="shared" si="607"/>
        <v>5.2127254685706417</v>
      </c>
      <c r="X1570">
        <f t="shared" si="608"/>
        <v>12.175056626201453</v>
      </c>
      <c r="Y1570">
        <f t="shared" si="590"/>
        <v>-6.7333099171060526</v>
      </c>
    </row>
    <row r="1571" spans="1:25" x14ac:dyDescent="0.25">
      <c r="A1571">
        <v>1565</v>
      </c>
      <c r="B1571">
        <f t="shared" si="586"/>
        <v>16</v>
      </c>
      <c r="C1571">
        <f t="shared" si="587"/>
        <v>32</v>
      </c>
      <c r="D1571">
        <f>IF(B1571=1,#N/A,VLOOKUP(B1571,Potentiel!$C$4:$BB$54,C1571))</f>
        <v>-10.530890245841386</v>
      </c>
      <c r="E1571">
        <f t="shared" si="591"/>
        <v>1.0000009999999999</v>
      </c>
      <c r="F1571">
        <f t="shared" si="592"/>
        <v>17.000001000000001</v>
      </c>
      <c r="G1571">
        <f t="shared" si="588"/>
        <v>-10.530890245841386</v>
      </c>
      <c r="H1571">
        <f t="shared" si="593"/>
        <v>-0.55460853219723338</v>
      </c>
      <c r="I1571">
        <f t="shared" si="594"/>
        <v>-0.55460853219723338</v>
      </c>
      <c r="J1571">
        <f t="shared" si="595"/>
        <v>19.997491926988204</v>
      </c>
      <c r="K1571">
        <f t="shared" si="596"/>
        <v>1.0000009999999999</v>
      </c>
      <c r="L1571">
        <f t="shared" si="597"/>
        <v>6.2536305300713924</v>
      </c>
      <c r="M1571">
        <f t="shared" si="598"/>
        <v>-18.994519961381425</v>
      </c>
      <c r="N1571">
        <f t="shared" si="599"/>
        <v>-1.5181980700990756</v>
      </c>
      <c r="O1571">
        <f t="shared" si="600"/>
        <v>-1.5181980700990756</v>
      </c>
      <c r="P1571">
        <f t="shared" si="601"/>
        <v>19.020825180925208</v>
      </c>
      <c r="Q1571">
        <f t="shared" si="602"/>
        <v>-2.6426971064160716</v>
      </c>
      <c r="R1571">
        <f t="shared" si="603"/>
        <v>6.2536305300713924</v>
      </c>
      <c r="S1571">
        <f t="shared" si="589"/>
        <v>-7.0690770534534551</v>
      </c>
      <c r="T1571">
        <f t="shared" si="604"/>
        <v>-0.39982424584795728</v>
      </c>
      <c r="U1571">
        <f t="shared" si="605"/>
        <v>-0.39982424584795728</v>
      </c>
      <c r="V1571">
        <f t="shared" si="606"/>
        <v>6.7890899834146312</v>
      </c>
      <c r="W1571">
        <f t="shared" si="607"/>
        <v>5.2829494464703135</v>
      </c>
      <c r="X1571">
        <f t="shared" si="608"/>
        <v>11.411246148744112</v>
      </c>
      <c r="Y1571">
        <f t="shared" si="590"/>
        <v>-7.0690770534534551</v>
      </c>
    </row>
    <row r="1572" spans="1:25" x14ac:dyDescent="0.25">
      <c r="A1572">
        <v>1566</v>
      </c>
      <c r="B1572">
        <f t="shared" si="586"/>
        <v>17</v>
      </c>
      <c r="C1572">
        <f t="shared" si="587"/>
        <v>32</v>
      </c>
      <c r="D1572">
        <f>IF(B1572=1,#N/A,VLOOKUP(B1572,Potentiel!$C$4:$BB$54,C1572))</f>
        <v>-10.818374978241376</v>
      </c>
      <c r="E1572">
        <f t="shared" si="591"/>
        <v>2.0000010000000001</v>
      </c>
      <c r="F1572">
        <f t="shared" si="592"/>
        <v>17.000001000000001</v>
      </c>
      <c r="G1572">
        <f t="shared" si="588"/>
        <v>-10.818374978241376</v>
      </c>
      <c r="H1572">
        <f t="shared" si="593"/>
        <v>-0.56673727816237907</v>
      </c>
      <c r="I1572">
        <f t="shared" si="594"/>
        <v>-0.56673727816237907</v>
      </c>
      <c r="J1572">
        <f t="shared" si="595"/>
        <v>20.150366526935439</v>
      </c>
      <c r="K1572">
        <f t="shared" si="596"/>
        <v>2.0000010000000001</v>
      </c>
      <c r="L1572">
        <f t="shared" si="597"/>
        <v>6.0688389061106305</v>
      </c>
      <c r="M1572">
        <f t="shared" si="598"/>
        <v>-19.21474604311798</v>
      </c>
      <c r="N1572">
        <f t="shared" si="599"/>
        <v>-1.4670830184067107</v>
      </c>
      <c r="O1572">
        <f t="shared" si="600"/>
        <v>-1.4670830184067107</v>
      </c>
      <c r="P1572">
        <f t="shared" si="601"/>
        <v>19.318552469103867</v>
      </c>
      <c r="Q1572">
        <f t="shared" si="602"/>
        <v>-1.7030910403802701</v>
      </c>
      <c r="R1572">
        <f t="shared" si="603"/>
        <v>6.0688389061106305</v>
      </c>
      <c r="S1572">
        <f t="shared" si="589"/>
        <v>-7.3946681764241085</v>
      </c>
      <c r="T1572">
        <f t="shared" si="604"/>
        <v>-0.27359170317428616</v>
      </c>
      <c r="U1572">
        <f t="shared" si="605"/>
        <v>-0.27359170317428616</v>
      </c>
      <c r="V1572">
        <f t="shared" si="606"/>
        <v>6.3032788896054432</v>
      </c>
      <c r="W1572">
        <f t="shared" si="607"/>
        <v>5.3643068681783168</v>
      </c>
      <c r="X1572">
        <f t="shared" si="608"/>
        <v>10.647931912618368</v>
      </c>
      <c r="Y1572">
        <f t="shared" si="590"/>
        <v>-7.3946681764241085</v>
      </c>
    </row>
    <row r="1573" spans="1:25" x14ac:dyDescent="0.25">
      <c r="A1573">
        <v>1567</v>
      </c>
      <c r="B1573">
        <f t="shared" si="586"/>
        <v>18</v>
      </c>
      <c r="C1573">
        <f t="shared" si="587"/>
        <v>32</v>
      </c>
      <c r="D1573">
        <f>IF(B1573=1,#N/A,VLOOKUP(B1573,Potentiel!$C$4:$BB$54,C1573))</f>
        <v>-11.098017033273402</v>
      </c>
      <c r="E1573">
        <f t="shared" si="591"/>
        <v>3.0000010000000001</v>
      </c>
      <c r="F1573">
        <f t="shared" si="592"/>
        <v>17.000001000000001</v>
      </c>
      <c r="G1573">
        <f t="shared" si="588"/>
        <v>-11.098017033273402</v>
      </c>
      <c r="H1573">
        <f t="shared" si="593"/>
        <v>-0.57835824245052758</v>
      </c>
      <c r="I1573">
        <f t="shared" si="594"/>
        <v>-0.57835824245052758</v>
      </c>
      <c r="J1573">
        <f t="shared" si="595"/>
        <v>20.301872230679308</v>
      </c>
      <c r="K1573">
        <f t="shared" si="596"/>
        <v>3.0000010000000001</v>
      </c>
      <c r="L1573">
        <f t="shared" si="597"/>
        <v>5.8890884579887661</v>
      </c>
      <c r="M1573">
        <f t="shared" si="598"/>
        <v>-19.428964285437633</v>
      </c>
      <c r="N1573">
        <f t="shared" si="599"/>
        <v>-1.417597511520108</v>
      </c>
      <c r="O1573">
        <f t="shared" si="600"/>
        <v>-1.417597511520108</v>
      </c>
      <c r="P1573">
        <f t="shared" si="601"/>
        <v>19.659213087120555</v>
      </c>
      <c r="Q1573">
        <f t="shared" si="602"/>
        <v>-0.76233862454094847</v>
      </c>
      <c r="R1573">
        <f t="shared" si="603"/>
        <v>5.8890884579887661</v>
      </c>
      <c r="S1573">
        <f t="shared" si="589"/>
        <v>-7.7155413326064242</v>
      </c>
      <c r="T1573">
        <f t="shared" si="604"/>
        <v>-0.12873345921773671</v>
      </c>
      <c r="U1573">
        <f t="shared" si="605"/>
        <v>-0.12873345921773671</v>
      </c>
      <c r="V1573">
        <f t="shared" si="606"/>
        <v>5.9382255804645458</v>
      </c>
      <c r="W1573">
        <f t="shared" si="607"/>
        <v>5.4508261559514262</v>
      </c>
      <c r="X1573">
        <f t="shared" si="608"/>
        <v>9.8848477518703604</v>
      </c>
      <c r="Y1573">
        <f t="shared" si="590"/>
        <v>-7.7155413326064242</v>
      </c>
    </row>
    <row r="1574" spans="1:25" x14ac:dyDescent="0.25">
      <c r="A1574">
        <v>1568</v>
      </c>
      <c r="B1574">
        <f t="shared" si="586"/>
        <v>19</v>
      </c>
      <c r="C1574">
        <f t="shared" si="587"/>
        <v>32</v>
      </c>
      <c r="D1574">
        <f>IF(B1574=1,#N/A,VLOOKUP(B1574,Potentiel!$C$4:$BB$54,C1574))</f>
        <v>-11.377847947975567</v>
      </c>
      <c r="E1574">
        <f t="shared" si="591"/>
        <v>4.0000010000000001</v>
      </c>
      <c r="F1574">
        <f t="shared" si="592"/>
        <v>17.000001000000001</v>
      </c>
      <c r="G1574">
        <f t="shared" si="588"/>
        <v>-11.377847947975567</v>
      </c>
      <c r="H1574">
        <f t="shared" si="593"/>
        <v>-0.58981319852527936</v>
      </c>
      <c r="I1574">
        <f t="shared" si="594"/>
        <v>-0.58981319852527936</v>
      </c>
      <c r="J1574">
        <f t="shared" si="595"/>
        <v>20.456183855432393</v>
      </c>
      <c r="K1574">
        <f t="shared" si="596"/>
        <v>4.0000010000000001</v>
      </c>
      <c r="L1574">
        <f t="shared" si="597"/>
        <v>5.709216613210959</v>
      </c>
      <c r="M1574">
        <f t="shared" si="598"/>
        <v>-19.643327202658128</v>
      </c>
      <c r="N1574">
        <f t="shared" si="599"/>
        <v>-1.3699113511304912</v>
      </c>
      <c r="O1574">
        <f t="shared" si="600"/>
        <v>-1.3699113511304912</v>
      </c>
      <c r="P1574">
        <f t="shared" si="601"/>
        <v>20.046453840784153</v>
      </c>
      <c r="Q1574">
        <f t="shared" si="602"/>
        <v>0.17838618602588519</v>
      </c>
      <c r="R1574">
        <f t="shared" si="603"/>
        <v>5.709216613210959</v>
      </c>
      <c r="S1574">
        <f t="shared" si="589"/>
        <v>-8.0365281022410819</v>
      </c>
      <c r="T1574">
        <f t="shared" si="604"/>
        <v>3.123513804663924E-2</v>
      </c>
      <c r="U1574">
        <f t="shared" si="605"/>
        <v>3.123513804663924E-2</v>
      </c>
      <c r="V1574">
        <f t="shared" si="606"/>
        <v>5.7120027983124162</v>
      </c>
      <c r="W1574">
        <f t="shared" si="607"/>
        <v>5.5372211407248457</v>
      </c>
      <c r="X1574">
        <f t="shared" si="608"/>
        <v>9.1217580506725948</v>
      </c>
      <c r="Y1574">
        <f t="shared" si="590"/>
        <v>-8.0365281022410819</v>
      </c>
    </row>
    <row r="1575" spans="1:25" x14ac:dyDescent="0.25">
      <c r="A1575">
        <v>1569</v>
      </c>
      <c r="B1575">
        <f t="shared" si="586"/>
        <v>20</v>
      </c>
      <c r="C1575">
        <f t="shared" si="587"/>
        <v>32</v>
      </c>
      <c r="D1575">
        <f>IF(B1575=1,#N/A,VLOOKUP(B1575,Potentiel!$C$4:$BB$54,C1575))</f>
        <v>-11.661391966777707</v>
      </c>
      <c r="E1575">
        <f t="shared" si="591"/>
        <v>5.0000010000000001</v>
      </c>
      <c r="F1575">
        <f t="shared" si="592"/>
        <v>17.000001000000001</v>
      </c>
      <c r="G1575">
        <f t="shared" si="588"/>
        <v>-11.661391966777707</v>
      </c>
      <c r="H1575">
        <f t="shared" si="593"/>
        <v>-0.60124371603574456</v>
      </c>
      <c r="I1575">
        <f t="shared" si="594"/>
        <v>-0.60124371603574456</v>
      </c>
      <c r="J1575">
        <f t="shared" si="595"/>
        <v>20.615239426279498</v>
      </c>
      <c r="K1575">
        <f t="shared" si="596"/>
        <v>5.0000010000000001</v>
      </c>
      <c r="L1575">
        <f t="shared" si="597"/>
        <v>5.5269580311242166</v>
      </c>
      <c r="M1575">
        <f t="shared" si="598"/>
        <v>-19.860534522641132</v>
      </c>
      <c r="N1575">
        <f t="shared" si="599"/>
        <v>-1.3241660078473936</v>
      </c>
      <c r="O1575">
        <f t="shared" si="600"/>
        <v>-1.3241660078473936</v>
      </c>
      <c r="P1575">
        <f t="shared" si="601"/>
        <v>20.480254918457952</v>
      </c>
      <c r="Q1575">
        <f t="shared" si="602"/>
        <v>1.1185682589591601</v>
      </c>
      <c r="R1575">
        <f t="shared" si="603"/>
        <v>5.5269580311242166</v>
      </c>
      <c r="S1575">
        <f t="shared" si="589"/>
        <v>-8.3597485863336214</v>
      </c>
      <c r="T1575">
        <f t="shared" si="604"/>
        <v>0.19968687996013185</v>
      </c>
      <c r="U1575">
        <f t="shared" si="605"/>
        <v>0.19968687996013185</v>
      </c>
      <c r="V1575">
        <f t="shared" si="606"/>
        <v>5.6390123273282002</v>
      </c>
      <c r="W1575">
        <f t="shared" si="607"/>
        <v>5.6211722475787038</v>
      </c>
      <c r="X1575">
        <f t="shared" si="608"/>
        <v>8.3585594206246014</v>
      </c>
      <c r="Y1575">
        <f t="shared" si="590"/>
        <v>-8.3597485863336214</v>
      </c>
    </row>
    <row r="1576" spans="1:25" x14ac:dyDescent="0.25">
      <c r="A1576">
        <v>1570</v>
      </c>
      <c r="B1576">
        <f t="shared" si="586"/>
        <v>21</v>
      </c>
      <c r="C1576">
        <f t="shared" si="587"/>
        <v>32</v>
      </c>
      <c r="D1576">
        <f>IF(B1576=1,#N/A,VLOOKUP(B1576,Potentiel!$C$4:$BB$54,C1576))</f>
        <v>-11.947708401088722</v>
      </c>
      <c r="E1576">
        <f t="shared" si="591"/>
        <v>6.0000010000000001</v>
      </c>
      <c r="F1576">
        <f t="shared" si="592"/>
        <v>17.000001000000001</v>
      </c>
      <c r="G1576">
        <f t="shared" si="588"/>
        <v>-11.947708401088722</v>
      </c>
      <c r="H1576">
        <f t="shared" si="593"/>
        <v>-0.61260692871939204</v>
      </c>
      <c r="I1576">
        <f t="shared" si="594"/>
        <v>-0.61260692871939204</v>
      </c>
      <c r="J1576">
        <f t="shared" si="595"/>
        <v>20.778541095020291</v>
      </c>
      <c r="K1576">
        <f t="shared" si="596"/>
        <v>6.0000010000000001</v>
      </c>
      <c r="L1576">
        <f t="shared" si="597"/>
        <v>5.3429173746994643</v>
      </c>
      <c r="M1576">
        <f t="shared" si="598"/>
        <v>-20.079865636118722</v>
      </c>
      <c r="N1576">
        <f t="shared" si="599"/>
        <v>-1.280434542740297</v>
      </c>
      <c r="O1576">
        <f t="shared" si="600"/>
        <v>-1.280434542740297</v>
      </c>
      <c r="P1576">
        <f t="shared" si="601"/>
        <v>20.957123275024713</v>
      </c>
      <c r="Q1576">
        <f t="shared" si="602"/>
        <v>2.058345092989347</v>
      </c>
      <c r="R1576">
        <f t="shared" si="603"/>
        <v>5.3429173746994643</v>
      </c>
      <c r="S1576">
        <f t="shared" si="589"/>
        <v>-8.6846368891672174</v>
      </c>
      <c r="T1576">
        <f t="shared" si="604"/>
        <v>0.3677242980546736</v>
      </c>
      <c r="U1576">
        <f t="shared" si="605"/>
        <v>0.3677242980546736</v>
      </c>
      <c r="V1576">
        <f t="shared" si="606"/>
        <v>5.7256921498364495</v>
      </c>
      <c r="W1576">
        <f t="shared" si="607"/>
        <v>5.7032986156523968</v>
      </c>
      <c r="X1576">
        <f t="shared" si="608"/>
        <v>7.5952794580780854</v>
      </c>
      <c r="Y1576">
        <f t="shared" si="590"/>
        <v>-8.6846368891672174</v>
      </c>
    </row>
    <row r="1577" spans="1:25" x14ac:dyDescent="0.25">
      <c r="A1577">
        <v>1571</v>
      </c>
      <c r="B1577">
        <f t="shared" si="586"/>
        <v>22</v>
      </c>
      <c r="C1577">
        <f t="shared" si="587"/>
        <v>32</v>
      </c>
      <c r="D1577">
        <f>IF(B1577=1,#N/A,VLOOKUP(B1577,Potentiel!$C$4:$BB$54,C1577))</f>
        <v>-12.232668077231654</v>
      </c>
      <c r="E1577">
        <f t="shared" si="591"/>
        <v>7.0000010000000001</v>
      </c>
      <c r="F1577">
        <f t="shared" si="592"/>
        <v>17.000001000000001</v>
      </c>
      <c r="G1577">
        <f t="shared" si="588"/>
        <v>-12.232668077231654</v>
      </c>
      <c r="H1577">
        <f t="shared" si="593"/>
        <v>-0.62373892486222526</v>
      </c>
      <c r="I1577">
        <f t="shared" si="594"/>
        <v>-0.62373892486222526</v>
      </c>
      <c r="J1577">
        <f t="shared" si="595"/>
        <v>20.943691228809772</v>
      </c>
      <c r="K1577">
        <f t="shared" si="596"/>
        <v>7.0000010000000001</v>
      </c>
      <c r="L1577">
        <f t="shared" si="597"/>
        <v>5.1597488256144999</v>
      </c>
      <c r="M1577">
        <f t="shared" si="598"/>
        <v>-20.298157412541002</v>
      </c>
      <c r="N1577">
        <f t="shared" si="599"/>
        <v>-1.2387088398630297</v>
      </c>
      <c r="O1577">
        <f t="shared" si="600"/>
        <v>-1.2387088398630297</v>
      </c>
      <c r="P1577">
        <f t="shared" si="601"/>
        <v>21.471264712268212</v>
      </c>
      <c r="Q1577">
        <f t="shared" si="602"/>
        <v>2.9983202418789165</v>
      </c>
      <c r="R1577">
        <f t="shared" si="603"/>
        <v>5.1597488256144999</v>
      </c>
      <c r="S1577">
        <f t="shared" si="589"/>
        <v>-9.008708998795802</v>
      </c>
      <c r="T1577">
        <f t="shared" si="604"/>
        <v>0.52640508749221471</v>
      </c>
      <c r="U1577">
        <f t="shared" si="605"/>
        <v>0.52640508749221471</v>
      </c>
      <c r="V1577">
        <f t="shared" si="606"/>
        <v>5.9676571798563511</v>
      </c>
      <c r="W1577">
        <f t="shared" si="607"/>
        <v>5.7863179700900336</v>
      </c>
      <c r="X1577">
        <f t="shared" si="608"/>
        <v>6.8320392978380227</v>
      </c>
      <c r="Y1577">
        <f t="shared" si="590"/>
        <v>-9.008708998795802</v>
      </c>
    </row>
    <row r="1578" spans="1:25" x14ac:dyDescent="0.25">
      <c r="A1578">
        <v>1572</v>
      </c>
      <c r="B1578">
        <f t="shared" si="586"/>
        <v>23</v>
      </c>
      <c r="C1578">
        <f t="shared" si="587"/>
        <v>32</v>
      </c>
      <c r="D1578">
        <f>IF(B1578=1,#N/A,VLOOKUP(B1578,Potentiel!$C$4:$BB$54,C1578))</f>
        <v>-12.510108387566744</v>
      </c>
      <c r="E1578">
        <f t="shared" si="591"/>
        <v>8.0000009999999993</v>
      </c>
      <c r="F1578">
        <f t="shared" si="592"/>
        <v>17.000001000000001</v>
      </c>
      <c r="G1578">
        <f t="shared" si="588"/>
        <v>-12.510108387566744</v>
      </c>
      <c r="H1578">
        <f t="shared" si="593"/>
        <v>-0.63440852836584027</v>
      </c>
      <c r="I1578">
        <f t="shared" si="594"/>
        <v>-0.63440852836584027</v>
      </c>
      <c r="J1578">
        <f t="shared" si="595"/>
        <v>21.106938334790975</v>
      </c>
      <c r="K1578">
        <f t="shared" si="596"/>
        <v>8.0000009999999993</v>
      </c>
      <c r="L1578">
        <f t="shared" si="597"/>
        <v>4.9814136317035196</v>
      </c>
      <c r="M1578">
        <f t="shared" si="598"/>
        <v>-20.5106890205704</v>
      </c>
      <c r="N1578">
        <f t="shared" si="599"/>
        <v>-1.1989050325613855</v>
      </c>
      <c r="O1578">
        <f t="shared" si="600"/>
        <v>-1.1989050325613855</v>
      </c>
      <c r="P1578">
        <f t="shared" si="601"/>
        <v>22.015639443326375</v>
      </c>
      <c r="Q1578">
        <f t="shared" si="602"/>
        <v>3.9393944827127267</v>
      </c>
      <c r="R1578">
        <f t="shared" si="603"/>
        <v>4.9814136317035196</v>
      </c>
      <c r="S1578">
        <f t="shared" si="589"/>
        <v>-9.3282576381238425</v>
      </c>
      <c r="T1578">
        <f t="shared" si="604"/>
        <v>0.66911739143440396</v>
      </c>
      <c r="U1578">
        <f t="shared" si="605"/>
        <v>0.66911739143440396</v>
      </c>
      <c r="V1578">
        <f t="shared" si="606"/>
        <v>6.3508511760668052</v>
      </c>
      <c r="W1578">
        <f t="shared" si="607"/>
        <v>5.8742863945165968</v>
      </c>
      <c r="X1578">
        <f t="shared" si="608"/>
        <v>6.0690197282008178</v>
      </c>
      <c r="Y1578">
        <f t="shared" si="590"/>
        <v>-9.3282576381238425</v>
      </c>
    </row>
    <row r="1579" spans="1:25" x14ac:dyDescent="0.25">
      <c r="A1579">
        <v>1573</v>
      </c>
      <c r="B1579">
        <f t="shared" si="586"/>
        <v>24</v>
      </c>
      <c r="C1579">
        <f t="shared" si="587"/>
        <v>32</v>
      </c>
      <c r="D1579">
        <f>IF(B1579=1,#N/A,VLOOKUP(B1579,Potentiel!$C$4:$BB$54,C1579))</f>
        <v>-12.772616201598568</v>
      </c>
      <c r="E1579">
        <f t="shared" si="591"/>
        <v>9.0000009999999993</v>
      </c>
      <c r="F1579">
        <f t="shared" si="592"/>
        <v>17.000001000000001</v>
      </c>
      <c r="G1579">
        <f t="shared" si="588"/>
        <v>-12.772616201598568</v>
      </c>
      <c r="H1579">
        <f t="shared" si="593"/>
        <v>-0.64435197045336812</v>
      </c>
      <c r="I1579">
        <f t="shared" si="594"/>
        <v>-0.64435197045336812</v>
      </c>
      <c r="J1579">
        <f t="shared" si="595"/>
        <v>21.263578218007883</v>
      </c>
      <c r="K1579">
        <f t="shared" si="596"/>
        <v>9.0000009999999993</v>
      </c>
      <c r="L1579">
        <f t="shared" si="597"/>
        <v>4.8126768613979634</v>
      </c>
      <c r="M1579">
        <f t="shared" si="598"/>
        <v>-20.711781672784792</v>
      </c>
      <c r="N1579">
        <f t="shared" si="599"/>
        <v>-1.1608769660555966</v>
      </c>
      <c r="O1579">
        <f t="shared" si="600"/>
        <v>-1.1608769660555966</v>
      </c>
      <c r="P1579">
        <f t="shared" si="601"/>
        <v>22.582690673635526</v>
      </c>
      <c r="Q1579">
        <f t="shared" si="602"/>
        <v>4.8826513792137565</v>
      </c>
      <c r="R1579">
        <f t="shared" si="603"/>
        <v>4.8126768613979634</v>
      </c>
      <c r="S1579">
        <f t="shared" si="589"/>
        <v>-9.6388232454692631</v>
      </c>
      <c r="T1579">
        <f t="shared" si="604"/>
        <v>0.79261538195107695</v>
      </c>
      <c r="U1579">
        <f t="shared" si="605"/>
        <v>0.79261538195107695</v>
      </c>
      <c r="V1579">
        <f t="shared" si="606"/>
        <v>6.8558108975651706</v>
      </c>
      <c r="W1579">
        <f t="shared" si="607"/>
        <v>5.9720830373332152</v>
      </c>
      <c r="X1579">
        <f t="shared" si="608"/>
        <v>5.3064382232150429</v>
      </c>
      <c r="Y1579">
        <f t="shared" si="590"/>
        <v>-9.6388232454692631</v>
      </c>
    </row>
    <row r="1580" spans="1:25" x14ac:dyDescent="0.25">
      <c r="A1580">
        <v>1574</v>
      </c>
      <c r="B1580">
        <f t="shared" si="586"/>
        <v>25</v>
      </c>
      <c r="C1580">
        <f t="shared" si="587"/>
        <v>32</v>
      </c>
      <c r="D1580">
        <f>IF(B1580=1,#N/A,VLOOKUP(B1580,Potentiel!$C$4:$BB$54,C1580))</f>
        <v>-13.012082041135409</v>
      </c>
      <c r="E1580">
        <f t="shared" si="591"/>
        <v>10.000000999999999</v>
      </c>
      <c r="F1580">
        <f t="shared" si="592"/>
        <v>17.000001000000001</v>
      </c>
      <c r="G1580">
        <f t="shared" si="588"/>
        <v>-13.012082041135409</v>
      </c>
      <c r="H1580">
        <f t="shared" si="593"/>
        <v>-0.65329490897953157</v>
      </c>
      <c r="I1580">
        <f t="shared" si="594"/>
        <v>-0.65329490897953157</v>
      </c>
      <c r="J1580">
        <f t="shared" si="595"/>
        <v>21.4082767416072</v>
      </c>
      <c r="K1580">
        <f t="shared" si="596"/>
        <v>10.000000999999999</v>
      </c>
      <c r="L1580">
        <f t="shared" si="597"/>
        <v>4.6587511868004965</v>
      </c>
      <c r="M1580">
        <f t="shared" si="598"/>
        <v>-20.895223148478809</v>
      </c>
      <c r="N1580">
        <f t="shared" si="599"/>
        <v>-1.1244324458000012</v>
      </c>
      <c r="O1580">
        <f t="shared" si="600"/>
        <v>-1.1244324458000012</v>
      </c>
      <c r="P1580">
        <f t="shared" si="601"/>
        <v>23.164852048410015</v>
      </c>
      <c r="Q1580">
        <f t="shared" si="602"/>
        <v>5.8292762789738575</v>
      </c>
      <c r="R1580">
        <f t="shared" si="603"/>
        <v>4.6587511868004965</v>
      </c>
      <c r="S1580">
        <f t="shared" si="589"/>
        <v>-9.9355273530609001</v>
      </c>
      <c r="T1580">
        <f t="shared" si="604"/>
        <v>0.89654405143347649</v>
      </c>
      <c r="U1580">
        <f t="shared" si="605"/>
        <v>0.89654405143347649</v>
      </c>
      <c r="V1580">
        <f t="shared" si="606"/>
        <v>7.4621997130284807</v>
      </c>
      <c r="W1580">
        <f t="shared" si="607"/>
        <v>6.0850453666416113</v>
      </c>
      <c r="X1580">
        <f t="shared" si="608"/>
        <v>4.5445326852156569</v>
      </c>
      <c r="Y1580">
        <f t="shared" si="590"/>
        <v>-9.9355273530609001</v>
      </c>
    </row>
    <row r="1581" spans="1:25" x14ac:dyDescent="0.25">
      <c r="A1581">
        <v>1575</v>
      </c>
      <c r="B1581">
        <f t="shared" si="586"/>
        <v>26</v>
      </c>
      <c r="C1581">
        <f t="shared" si="587"/>
        <v>32</v>
      </c>
      <c r="D1581">
        <f>IF(B1581=1,#N/A,VLOOKUP(B1581,Potentiel!$C$4:$BB$54,C1581))</f>
        <v>-13.22018972907142</v>
      </c>
      <c r="E1581">
        <f t="shared" si="591"/>
        <v>11.000000999999999</v>
      </c>
      <c r="F1581">
        <f t="shared" si="592"/>
        <v>17.000001000000001</v>
      </c>
      <c r="G1581">
        <f t="shared" si="588"/>
        <v>-13.22018972907142</v>
      </c>
      <c r="H1581">
        <f t="shared" si="593"/>
        <v>-0.66096864193583327</v>
      </c>
      <c r="I1581">
        <f t="shared" si="594"/>
        <v>-0.66096864193583327</v>
      </c>
      <c r="J1581">
        <f t="shared" si="595"/>
        <v>21.53539993760614</v>
      </c>
      <c r="K1581">
        <f t="shared" si="596"/>
        <v>11.000000999999999</v>
      </c>
      <c r="L1581">
        <f t="shared" si="597"/>
        <v>4.5249821435147162</v>
      </c>
      <c r="M1581">
        <f t="shared" si="598"/>
        <v>-21.054642886392529</v>
      </c>
      <c r="N1581">
        <f t="shared" si="599"/>
        <v>-1.0893503374244817</v>
      </c>
      <c r="O1581">
        <f t="shared" si="600"/>
        <v>-1.0893503374244817</v>
      </c>
      <c r="P1581">
        <f t="shared" si="601"/>
        <v>23.754957568337613</v>
      </c>
      <c r="Q1581">
        <f t="shared" si="602"/>
        <v>6.7804847423870109</v>
      </c>
      <c r="R1581">
        <f t="shared" si="603"/>
        <v>4.5249821435147162</v>
      </c>
      <c r="S1581">
        <f t="shared" si="589"/>
        <v>-10.213367148013502</v>
      </c>
      <c r="T1581">
        <f t="shared" si="604"/>
        <v>0.98231817815889511</v>
      </c>
      <c r="U1581">
        <f t="shared" si="605"/>
        <v>0.98231817815889511</v>
      </c>
      <c r="V1581">
        <f t="shared" si="606"/>
        <v>8.1517137303066587</v>
      </c>
      <c r="W1581">
        <f t="shared" si="607"/>
        <v>6.2186468949146292</v>
      </c>
      <c r="X1581">
        <f t="shared" si="608"/>
        <v>3.7835470803253601</v>
      </c>
      <c r="Y1581">
        <f t="shared" si="590"/>
        <v>-10.213367148013502</v>
      </c>
    </row>
    <row r="1582" spans="1:25" x14ac:dyDescent="0.25">
      <c r="A1582">
        <v>1576</v>
      </c>
      <c r="B1582">
        <f t="shared" si="586"/>
        <v>27</v>
      </c>
      <c r="C1582">
        <f t="shared" si="587"/>
        <v>32</v>
      </c>
      <c r="D1582">
        <f>IF(B1582=1,#N/A,VLOOKUP(B1582,Potentiel!$C$4:$BB$54,C1582))</f>
        <v>-13.388933051512446</v>
      </c>
      <c r="E1582">
        <f t="shared" si="591"/>
        <v>12.000000999999999</v>
      </c>
      <c r="F1582">
        <f t="shared" si="592"/>
        <v>17.000001000000001</v>
      </c>
      <c r="G1582">
        <f t="shared" si="588"/>
        <v>-13.388933051512446</v>
      </c>
      <c r="H1582">
        <f t="shared" si="593"/>
        <v>-0.66712438042541056</v>
      </c>
      <c r="I1582">
        <f t="shared" si="594"/>
        <v>-0.66712438042541056</v>
      </c>
      <c r="J1582">
        <f t="shared" si="595"/>
        <v>21.639398380220356</v>
      </c>
      <c r="K1582">
        <f t="shared" si="596"/>
        <v>12.000000999999999</v>
      </c>
      <c r="L1582">
        <f t="shared" si="597"/>
        <v>4.4165160266322809</v>
      </c>
      <c r="M1582">
        <f t="shared" si="598"/>
        <v>-21.183907770861911</v>
      </c>
      <c r="N1582">
        <f t="shared" si="599"/>
        <v>-1.0553978845609662</v>
      </c>
      <c r="O1582">
        <f t="shared" si="600"/>
        <v>-1.0553978845609662</v>
      </c>
      <c r="P1582">
        <f t="shared" si="601"/>
        <v>24.346621376371399</v>
      </c>
      <c r="Q1582">
        <f t="shared" si="602"/>
        <v>7.7374470230916064</v>
      </c>
      <c r="R1582">
        <f t="shared" si="603"/>
        <v>4.4165160266322809</v>
      </c>
      <c r="S1582">
        <f t="shared" si="589"/>
        <v>-10.467526283883036</v>
      </c>
      <c r="T1582">
        <f t="shared" si="604"/>
        <v>1.0521260132306194</v>
      </c>
      <c r="U1582">
        <f t="shared" si="605"/>
        <v>1.0521260132306194</v>
      </c>
      <c r="V1582">
        <f t="shared" si="606"/>
        <v>8.9091918964993084</v>
      </c>
      <c r="W1582">
        <f t="shared" si="607"/>
        <v>6.3781571241183954</v>
      </c>
      <c r="X1582">
        <f t="shared" si="608"/>
        <v>3.0237162814835132</v>
      </c>
      <c r="Y1582">
        <f t="shared" si="590"/>
        <v>-10.467526283883036</v>
      </c>
    </row>
    <row r="1583" spans="1:25" x14ac:dyDescent="0.25">
      <c r="A1583">
        <v>1577</v>
      </c>
      <c r="B1583">
        <f t="shared" si="586"/>
        <v>28</v>
      </c>
      <c r="C1583">
        <f t="shared" si="587"/>
        <v>32</v>
      </c>
      <c r="D1583">
        <f>IF(B1583=1,#N/A,VLOOKUP(B1583,Potentiel!$C$4:$BB$54,C1583))</f>
        <v>-13.511176981329584</v>
      </c>
      <c r="E1583">
        <f t="shared" si="591"/>
        <v>13.000000999999999</v>
      </c>
      <c r="F1583">
        <f t="shared" si="592"/>
        <v>17.000001000000001</v>
      </c>
      <c r="G1583">
        <f t="shared" si="588"/>
        <v>-13.511176981329584</v>
      </c>
      <c r="H1583">
        <f t="shared" si="593"/>
        <v>-0.6715468791505983</v>
      </c>
      <c r="I1583">
        <f t="shared" si="594"/>
        <v>-0.6715468791505983</v>
      </c>
      <c r="J1583">
        <f t="shared" si="595"/>
        <v>21.715246658069795</v>
      </c>
      <c r="K1583">
        <f t="shared" si="596"/>
        <v>13.000000999999999</v>
      </c>
      <c r="L1583">
        <f t="shared" si="597"/>
        <v>4.3379391431864338</v>
      </c>
      <c r="M1583">
        <f t="shared" si="598"/>
        <v>-21.277552054003355</v>
      </c>
      <c r="N1583">
        <f t="shared" si="599"/>
        <v>-1.0223477893682562</v>
      </c>
      <c r="O1583">
        <f t="shared" si="600"/>
        <v>-1.0223477893682562</v>
      </c>
      <c r="P1583">
        <f t="shared" si="601"/>
        <v>24.934599403455902</v>
      </c>
      <c r="Q1583">
        <f t="shared" si="602"/>
        <v>8.7012060349502942</v>
      </c>
      <c r="R1583">
        <f t="shared" si="603"/>
        <v>4.3379391431864338</v>
      </c>
      <c r="S1583">
        <f t="shared" si="589"/>
        <v>-10.693712499309161</v>
      </c>
      <c r="T1583">
        <f t="shared" si="604"/>
        <v>1.1083137282794542</v>
      </c>
      <c r="U1583">
        <f t="shared" si="605"/>
        <v>1.1083137282794542</v>
      </c>
      <c r="V1583">
        <f t="shared" si="606"/>
        <v>9.722587231423768</v>
      </c>
      <c r="W1583">
        <f t="shared" si="607"/>
        <v>6.5682721615492259</v>
      </c>
      <c r="X1583">
        <f t="shared" si="608"/>
        <v>2.2652496042063319</v>
      </c>
      <c r="Y1583">
        <f t="shared" si="590"/>
        <v>-10.693712499309161</v>
      </c>
    </row>
    <row r="1584" spans="1:25" x14ac:dyDescent="0.25">
      <c r="A1584">
        <v>1578</v>
      </c>
      <c r="B1584">
        <f t="shared" si="586"/>
        <v>29</v>
      </c>
      <c r="C1584">
        <f t="shared" si="587"/>
        <v>32</v>
      </c>
      <c r="D1584">
        <f>IF(B1584=1,#N/A,VLOOKUP(B1584,Potentiel!$C$4:$BB$54,C1584))</f>
        <v>-13.581223804595494</v>
      </c>
      <c r="E1584">
        <f t="shared" si="591"/>
        <v>14.000000999999999</v>
      </c>
      <c r="F1584">
        <f t="shared" si="592"/>
        <v>17.000001000000001</v>
      </c>
      <c r="G1584">
        <f t="shared" si="588"/>
        <v>-13.581223804595494</v>
      </c>
      <c r="H1584">
        <f t="shared" si="593"/>
        <v>-0.67406708591599473</v>
      </c>
      <c r="I1584">
        <f t="shared" si="594"/>
        <v>-0.67406708591599473</v>
      </c>
      <c r="J1584">
        <f t="shared" si="595"/>
        <v>21.758898732024843</v>
      </c>
      <c r="K1584">
        <f t="shared" si="596"/>
        <v>14.000000999999999</v>
      </c>
      <c r="L1584">
        <f t="shared" si="597"/>
        <v>4.2929139130932041</v>
      </c>
      <c r="M1584">
        <f t="shared" si="598"/>
        <v>-21.33121103372434</v>
      </c>
      <c r="N1584">
        <f t="shared" si="599"/>
        <v>-0.98999430422482559</v>
      </c>
      <c r="O1584">
        <f t="shared" si="600"/>
        <v>-0.98999430422482559</v>
      </c>
      <c r="P1584">
        <f t="shared" si="601"/>
        <v>25.515105176449577</v>
      </c>
      <c r="Q1584">
        <f t="shared" si="602"/>
        <v>9.6725946023844678</v>
      </c>
      <c r="R1584">
        <f t="shared" si="603"/>
        <v>4.2929139130932041</v>
      </c>
      <c r="S1584">
        <f t="shared" si="589"/>
        <v>-10.888498186114541</v>
      </c>
      <c r="T1584">
        <f t="shared" si="604"/>
        <v>1.1530915768093397</v>
      </c>
      <c r="U1584">
        <f t="shared" si="605"/>
        <v>1.1530915768093397</v>
      </c>
      <c r="V1584">
        <f t="shared" si="606"/>
        <v>10.582447552778438</v>
      </c>
      <c r="W1584">
        <f t="shared" si="607"/>
        <v>6.7927421087082127</v>
      </c>
      <c r="X1584">
        <f t="shared" si="608"/>
        <v>1.5083141985144779</v>
      </c>
      <c r="Y1584">
        <f t="shared" si="590"/>
        <v>-10.888498186114541</v>
      </c>
    </row>
    <row r="1585" spans="1:25" x14ac:dyDescent="0.25">
      <c r="A1585">
        <v>1579</v>
      </c>
      <c r="B1585">
        <f t="shared" si="586"/>
        <v>30</v>
      </c>
      <c r="C1585">
        <f t="shared" si="587"/>
        <v>32</v>
      </c>
      <c r="D1585">
        <f>IF(B1585=1,#N/A,VLOOKUP(B1585,Potentiel!$C$4:$BB$54,C1585))</f>
        <v>-13.595308548346047</v>
      </c>
      <c r="E1585">
        <f t="shared" si="591"/>
        <v>15.000000999999999</v>
      </c>
      <c r="F1585">
        <f t="shared" si="592"/>
        <v>17.000001000000001</v>
      </c>
      <c r="G1585">
        <f t="shared" si="588"/>
        <v>-13.595308548346047</v>
      </c>
      <c r="H1585">
        <f t="shared" si="593"/>
        <v>-0.67457261786236922</v>
      </c>
      <c r="I1585">
        <f t="shared" si="594"/>
        <v>-0.67457261786236922</v>
      </c>
      <c r="J1585">
        <f t="shared" si="595"/>
        <v>21.767692769899437</v>
      </c>
      <c r="K1585">
        <f t="shared" si="596"/>
        <v>15.000000999999999</v>
      </c>
      <c r="L1585">
        <f t="shared" si="597"/>
        <v>4.2838604143247379</v>
      </c>
      <c r="M1585">
        <f t="shared" si="598"/>
        <v>-21.342000573407208</v>
      </c>
      <c r="N1585">
        <f t="shared" si="599"/>
        <v>-0.95816719919277105</v>
      </c>
      <c r="O1585">
        <f t="shared" si="600"/>
        <v>-0.95816719919277105</v>
      </c>
      <c r="P1585">
        <f t="shared" si="601"/>
        <v>26.086031098565275</v>
      </c>
      <c r="Q1585">
        <f t="shared" si="602"/>
        <v>10.652163044604672</v>
      </c>
      <c r="R1585">
        <f t="shared" si="603"/>
        <v>4.2838604143247379</v>
      </c>
      <c r="S1585">
        <f t="shared" si="589"/>
        <v>-11.049618426775451</v>
      </c>
      <c r="T1585">
        <f t="shared" si="604"/>
        <v>1.1884303577008279</v>
      </c>
      <c r="U1585">
        <f t="shared" si="605"/>
        <v>1.1884303577008279</v>
      </c>
      <c r="V1585">
        <f t="shared" si="606"/>
        <v>11.481290762726113</v>
      </c>
      <c r="W1585">
        <f t="shared" si="607"/>
        <v>7.0540449823832123</v>
      </c>
      <c r="X1585">
        <f t="shared" si="608"/>
        <v>0.75302051490033084</v>
      </c>
      <c r="Y1585">
        <f t="shared" si="590"/>
        <v>-11.049618426775451</v>
      </c>
    </row>
    <row r="1586" spans="1:25" x14ac:dyDescent="0.25">
      <c r="A1586">
        <v>1580</v>
      </c>
      <c r="B1586">
        <f t="shared" si="586"/>
        <v>31</v>
      </c>
      <c r="C1586">
        <f t="shared" si="587"/>
        <v>32</v>
      </c>
      <c r="D1586">
        <f>IF(B1586=1,#N/A,VLOOKUP(B1586,Potentiel!$C$4:$BB$54,C1586))</f>
        <v>-13.551938214784993</v>
      </c>
      <c r="E1586">
        <f t="shared" si="591"/>
        <v>16.000001000000001</v>
      </c>
      <c r="F1586">
        <f t="shared" si="592"/>
        <v>17.000001000000001</v>
      </c>
      <c r="G1586">
        <f t="shared" si="588"/>
        <v>-13.551938214784993</v>
      </c>
      <c r="H1586">
        <f t="shared" si="593"/>
        <v>-0.67301465418433526</v>
      </c>
      <c r="I1586">
        <f t="shared" si="594"/>
        <v>-0.67301465418433526</v>
      </c>
      <c r="J1586">
        <f t="shared" si="595"/>
        <v>21.74063162323834</v>
      </c>
      <c r="K1586">
        <f t="shared" si="596"/>
        <v>16.000001000000001</v>
      </c>
      <c r="L1586">
        <f t="shared" si="597"/>
        <v>4.3117383273657577</v>
      </c>
      <c r="M1586">
        <f t="shared" si="598"/>
        <v>-21.308776970386546</v>
      </c>
      <c r="N1586">
        <f t="shared" si="599"/>
        <v>-0.92674226254682135</v>
      </c>
      <c r="O1586">
        <f t="shared" si="600"/>
        <v>-0.92674226254682135</v>
      </c>
      <c r="P1586">
        <f t="shared" si="601"/>
        <v>26.647026250102975</v>
      </c>
      <c r="Q1586">
        <f t="shared" si="602"/>
        <v>11.640129590367497</v>
      </c>
      <c r="R1586">
        <f t="shared" si="603"/>
        <v>4.3117383273657577</v>
      </c>
      <c r="S1586">
        <f t="shared" si="589"/>
        <v>-11.176175069590963</v>
      </c>
      <c r="T1586">
        <f t="shared" si="604"/>
        <v>1.216046917378844</v>
      </c>
      <c r="U1586">
        <f t="shared" si="605"/>
        <v>1.216046917378844</v>
      </c>
      <c r="V1586">
        <f t="shared" si="606"/>
        <v>12.413045729563066</v>
      </c>
      <c r="W1586">
        <f t="shared" si="607"/>
        <v>7.3531634386619666</v>
      </c>
      <c r="X1586">
        <f t="shared" si="608"/>
        <v>-5.8764755884936908E-4</v>
      </c>
      <c r="Y1586">
        <f t="shared" si="590"/>
        <v>-11.176175069590963</v>
      </c>
    </row>
    <row r="1587" spans="1:25" x14ac:dyDescent="0.25">
      <c r="A1587">
        <v>1581</v>
      </c>
      <c r="B1587">
        <f t="shared" si="586"/>
        <v>32</v>
      </c>
      <c r="C1587">
        <f t="shared" si="587"/>
        <v>32</v>
      </c>
      <c r="D1587">
        <f>IF(B1587=1,#N/A,VLOOKUP(B1587,Potentiel!$C$4:$BB$54,C1587))</f>
        <v>-13.452007748294383</v>
      </c>
      <c r="E1587">
        <f t="shared" si="591"/>
        <v>17.000001000000001</v>
      </c>
      <c r="F1587">
        <f t="shared" si="592"/>
        <v>17.000001000000001</v>
      </c>
      <c r="G1587">
        <f t="shared" si="588"/>
        <v>-13.452007748294383</v>
      </c>
      <c r="H1587">
        <f t="shared" si="593"/>
        <v>-0.66941013955128637</v>
      </c>
      <c r="I1587">
        <f t="shared" si="594"/>
        <v>-0.66941013955128637</v>
      </c>
      <c r="J1587">
        <f t="shared" si="595"/>
        <v>21.678481184348989</v>
      </c>
      <c r="K1587">
        <f t="shared" si="596"/>
        <v>17.000001000000001</v>
      </c>
      <c r="L1587">
        <f t="shared" si="597"/>
        <v>4.3759723930561201</v>
      </c>
      <c r="M1587">
        <f t="shared" si="598"/>
        <v>-21.232225791833127</v>
      </c>
      <c r="N1587">
        <f t="shared" si="599"/>
        <v>-0.89564713143524399</v>
      </c>
      <c r="O1587">
        <f t="shared" si="600"/>
        <v>-0.89564713143524399</v>
      </c>
      <c r="P1587">
        <f t="shared" si="601"/>
        <v>27.199401575685169</v>
      </c>
      <c r="Q1587">
        <f t="shared" si="602"/>
        <v>12.63636342728983</v>
      </c>
      <c r="R1587">
        <f t="shared" si="603"/>
        <v>4.3759723930561201</v>
      </c>
      <c r="S1587">
        <f t="shared" si="589"/>
        <v>-11.268706491657804</v>
      </c>
      <c r="T1587">
        <f t="shared" si="604"/>
        <v>1.2374215348890882</v>
      </c>
      <c r="U1587">
        <f t="shared" si="605"/>
        <v>1.2374215348890882</v>
      </c>
      <c r="V1587">
        <f t="shared" si="606"/>
        <v>13.372614368601873</v>
      </c>
      <c r="W1587">
        <f t="shared" si="607"/>
        <v>7.6895084461691887</v>
      </c>
      <c r="X1587">
        <f t="shared" si="608"/>
        <v>-0.75253654324751695</v>
      </c>
      <c r="Y1587">
        <f t="shared" si="590"/>
        <v>-11.268706491657804</v>
      </c>
    </row>
    <row r="1588" spans="1:25" x14ac:dyDescent="0.25">
      <c r="A1588">
        <v>1582</v>
      </c>
      <c r="B1588">
        <f t="shared" si="586"/>
        <v>33</v>
      </c>
      <c r="C1588">
        <f t="shared" si="587"/>
        <v>32</v>
      </c>
      <c r="D1588">
        <f>IF(B1588=1,#N/A,VLOOKUP(B1588,Potentiel!$C$4:$BB$54,C1588))</f>
        <v>-13.298667096582472</v>
      </c>
      <c r="E1588">
        <f t="shared" si="591"/>
        <v>18.000001000000001</v>
      </c>
      <c r="F1588">
        <f t="shared" si="592"/>
        <v>17.000001000000001</v>
      </c>
      <c r="G1588">
        <f t="shared" si="588"/>
        <v>-13.298667096582472</v>
      </c>
      <c r="H1588">
        <f t="shared" si="593"/>
        <v>-0.66383886627611888</v>
      </c>
      <c r="I1588">
        <f t="shared" si="594"/>
        <v>-0.66383886627611888</v>
      </c>
      <c r="J1588">
        <f t="shared" si="595"/>
        <v>21.583664669043724</v>
      </c>
      <c r="K1588">
        <f t="shared" si="596"/>
        <v>18.000001000000001</v>
      </c>
      <c r="L1588">
        <f t="shared" si="597"/>
        <v>4.4745378640377949</v>
      </c>
      <c r="M1588">
        <f t="shared" si="598"/>
        <v>-21.114760037684977</v>
      </c>
      <c r="N1588">
        <f t="shared" si="599"/>
        <v>-0.86486177714490065</v>
      </c>
      <c r="O1588">
        <f t="shared" si="600"/>
        <v>-0.86486177714490065</v>
      </c>
      <c r="P1588">
        <f t="shared" si="601"/>
        <v>27.745866853443587</v>
      </c>
      <c r="Q1588">
        <f t="shared" si="602"/>
        <v>13.640404133277652</v>
      </c>
      <c r="R1588">
        <f t="shared" si="603"/>
        <v>4.4745378640377949</v>
      </c>
      <c r="S1588">
        <f t="shared" si="589"/>
        <v>-11.329107626042237</v>
      </c>
      <c r="T1588">
        <f t="shared" si="604"/>
        <v>1.253821305171271</v>
      </c>
      <c r="U1588">
        <f t="shared" si="605"/>
        <v>1.253821305171271</v>
      </c>
      <c r="V1588">
        <f t="shared" si="606"/>
        <v>14.355560386688008</v>
      </c>
      <c r="W1588">
        <f t="shared" si="607"/>
        <v>8.061006783297108</v>
      </c>
      <c r="X1588">
        <f t="shared" si="608"/>
        <v>-1.5029185800736897</v>
      </c>
      <c r="Y1588">
        <f t="shared" si="590"/>
        <v>-11.329107626042237</v>
      </c>
    </row>
    <row r="1589" spans="1:25" x14ac:dyDescent="0.25">
      <c r="A1589">
        <v>1583</v>
      </c>
      <c r="B1589">
        <f t="shared" si="586"/>
        <v>34</v>
      </c>
      <c r="C1589">
        <f t="shared" si="587"/>
        <v>32</v>
      </c>
      <c r="D1589">
        <f>IF(B1589=1,#N/A,VLOOKUP(B1589,Potentiel!$C$4:$BB$54,C1589))</f>
        <v>-13.096964492551482</v>
      </c>
      <c r="E1589">
        <f t="shared" si="591"/>
        <v>19.000001000000001</v>
      </c>
      <c r="F1589">
        <f t="shared" si="592"/>
        <v>17.000001000000001</v>
      </c>
      <c r="G1589">
        <f t="shared" si="588"/>
        <v>-13.096964492551482</v>
      </c>
      <c r="H1589">
        <f t="shared" si="593"/>
        <v>-0.6564358274200236</v>
      </c>
      <c r="I1589">
        <f t="shared" si="594"/>
        <v>-0.6564358274200236</v>
      </c>
      <c r="J1589">
        <f t="shared" si="595"/>
        <v>21.459974671913184</v>
      </c>
      <c r="K1589">
        <f t="shared" si="596"/>
        <v>19.000001000000001</v>
      </c>
      <c r="L1589">
        <f t="shared" si="597"/>
        <v>4.6041897987504248</v>
      </c>
      <c r="M1589">
        <f t="shared" si="598"/>
        <v>-20.960246878704407</v>
      </c>
      <c r="N1589">
        <f t="shared" si="599"/>
        <v>-0.8344137696952264</v>
      </c>
      <c r="O1589">
        <f t="shared" si="600"/>
        <v>-0.8344137696952264</v>
      </c>
      <c r="P1589">
        <f t="shared" si="601"/>
        <v>28.290139399024511</v>
      </c>
      <c r="Q1589">
        <f t="shared" si="602"/>
        <v>14.651513817362854</v>
      </c>
      <c r="R1589">
        <f t="shared" si="603"/>
        <v>4.6041897987504248</v>
      </c>
      <c r="S1589">
        <f t="shared" si="589"/>
        <v>-11.360415368698916</v>
      </c>
      <c r="T1589">
        <f t="shared" si="604"/>
        <v>1.266320955293369</v>
      </c>
      <c r="U1589">
        <f t="shared" si="605"/>
        <v>1.266320955293369</v>
      </c>
      <c r="V1589">
        <f t="shared" si="606"/>
        <v>15.357910692646058</v>
      </c>
      <c r="W1589">
        <f t="shared" si="607"/>
        <v>8.4643358217028677</v>
      </c>
      <c r="X1589">
        <f t="shared" si="608"/>
        <v>-2.2518818546678077</v>
      </c>
      <c r="Y1589">
        <f t="shared" si="590"/>
        <v>-11.360415368698916</v>
      </c>
    </row>
    <row r="1590" spans="1:25" x14ac:dyDescent="0.25">
      <c r="A1590">
        <v>1584</v>
      </c>
      <c r="B1590">
        <f t="shared" si="586"/>
        <v>35</v>
      </c>
      <c r="C1590">
        <f t="shared" si="587"/>
        <v>32</v>
      </c>
      <c r="D1590">
        <f>IF(B1590=1,#N/A,VLOOKUP(B1590,Potentiel!$C$4:$BB$54,C1590))</f>
        <v>-12.853333987986952</v>
      </c>
      <c r="E1590">
        <f t="shared" si="591"/>
        <v>20.000001000000001</v>
      </c>
      <c r="F1590">
        <f t="shared" si="592"/>
        <v>17.000001000000001</v>
      </c>
      <c r="G1590">
        <f t="shared" si="588"/>
        <v>-12.853333987986952</v>
      </c>
      <c r="H1590">
        <f t="shared" si="593"/>
        <v>-0.64737996442274992</v>
      </c>
      <c r="I1590">
        <f t="shared" si="594"/>
        <v>-0.64737996442274992</v>
      </c>
      <c r="J1590">
        <f t="shared" si="595"/>
        <v>21.312161518877939</v>
      </c>
      <c r="K1590">
        <f t="shared" si="596"/>
        <v>20.000001000000001</v>
      </c>
      <c r="L1590">
        <f t="shared" si="597"/>
        <v>4.7607924684261844</v>
      </c>
      <c r="M1590">
        <f t="shared" si="598"/>
        <v>-20.773615084508478</v>
      </c>
      <c r="N1590">
        <f t="shared" si="599"/>
        <v>-0.80436928609291292</v>
      </c>
      <c r="O1590">
        <f t="shared" si="600"/>
        <v>-0.80436928609291292</v>
      </c>
      <c r="P1590">
        <f t="shared" si="601"/>
        <v>28.836489447908171</v>
      </c>
      <c r="Q1590">
        <f t="shared" si="602"/>
        <v>15.668752025966366</v>
      </c>
      <c r="R1590">
        <f t="shared" si="603"/>
        <v>4.7607924684261844</v>
      </c>
      <c r="S1590">
        <f t="shared" si="589"/>
        <v>-11.366500291017486</v>
      </c>
      <c r="T1590">
        <f t="shared" si="604"/>
        <v>1.275820397482021</v>
      </c>
      <c r="U1590">
        <f t="shared" si="605"/>
        <v>1.275820397482021</v>
      </c>
      <c r="V1590">
        <f t="shared" si="606"/>
        <v>16.376047599425466</v>
      </c>
      <c r="W1590">
        <f t="shared" si="607"/>
        <v>8.8952608195993488</v>
      </c>
      <c r="X1590">
        <f t="shared" si="608"/>
        <v>-2.9996151185015352</v>
      </c>
      <c r="Y1590">
        <f t="shared" si="590"/>
        <v>-11.366500291017486</v>
      </c>
    </row>
    <row r="1591" spans="1:25" x14ac:dyDescent="0.25">
      <c r="A1591">
        <v>1585</v>
      </c>
      <c r="B1591">
        <f t="shared" si="586"/>
        <v>36</v>
      </c>
      <c r="C1591">
        <f t="shared" si="587"/>
        <v>32</v>
      </c>
      <c r="D1591">
        <f>IF(B1591=1,#N/A,VLOOKUP(B1591,Potentiel!$C$4:$BB$54,C1591))</f>
        <v>-12.575017200194761</v>
      </c>
      <c r="E1591">
        <f t="shared" si="591"/>
        <v>21.000001000000001</v>
      </c>
      <c r="F1591">
        <f t="shared" si="592"/>
        <v>17.000001000000001</v>
      </c>
      <c r="G1591">
        <f t="shared" si="588"/>
        <v>-12.575017200194761</v>
      </c>
      <c r="H1591">
        <f t="shared" si="593"/>
        <v>-0.63688088078982152</v>
      </c>
      <c r="I1591">
        <f t="shared" si="594"/>
        <v>-0.63688088078982152</v>
      </c>
      <c r="J1591">
        <f t="shared" si="595"/>
        <v>21.145474494207861</v>
      </c>
      <c r="K1591">
        <f t="shared" si="596"/>
        <v>21.000001000000001</v>
      </c>
      <c r="L1591">
        <f t="shared" si="597"/>
        <v>4.939691051186764</v>
      </c>
      <c r="M1591">
        <f t="shared" si="598"/>
        <v>-20.560412055793545</v>
      </c>
      <c r="N1591">
        <f t="shared" si="599"/>
        <v>-0.77482145060868379</v>
      </c>
      <c r="O1591">
        <f t="shared" si="600"/>
        <v>-0.77482145060868379</v>
      </c>
      <c r="P1591">
        <f t="shared" si="601"/>
        <v>29.389293729248099</v>
      </c>
      <c r="Q1591">
        <f t="shared" si="602"/>
        <v>16.691060265134361</v>
      </c>
      <c r="R1591">
        <f t="shared" si="603"/>
        <v>4.939691051186764</v>
      </c>
      <c r="S1591">
        <f t="shared" si="589"/>
        <v>-11.351718776454758</v>
      </c>
      <c r="T1591">
        <f t="shared" si="604"/>
        <v>1.2830608131639203</v>
      </c>
      <c r="U1591">
        <f t="shared" si="605"/>
        <v>1.2830608131639203</v>
      </c>
      <c r="V1591">
        <f t="shared" si="606"/>
        <v>17.406666552086349</v>
      </c>
      <c r="W1591">
        <f t="shared" si="607"/>
        <v>9.3490155145389391</v>
      </c>
      <c r="X1591">
        <f t="shared" si="608"/>
        <v>-3.7463308140557845</v>
      </c>
      <c r="Y1591">
        <f t="shared" si="590"/>
        <v>-11.351718776454758</v>
      </c>
    </row>
    <row r="1592" spans="1:25" x14ac:dyDescent="0.25">
      <c r="A1592">
        <v>1586</v>
      </c>
      <c r="B1592">
        <f t="shared" si="586"/>
        <v>37</v>
      </c>
      <c r="C1592">
        <f t="shared" si="587"/>
        <v>32</v>
      </c>
      <c r="D1592">
        <f>IF(B1592=1,#N/A,VLOOKUP(B1592,Potentiel!$C$4:$BB$54,C1592))</f>
        <v>-12.26950646938479</v>
      </c>
      <c r="E1592">
        <f t="shared" si="591"/>
        <v>22.000001000000001</v>
      </c>
      <c r="F1592">
        <f t="shared" si="592"/>
        <v>17.000001000000001</v>
      </c>
      <c r="G1592">
        <f t="shared" si="588"/>
        <v>-12.26950646938479</v>
      </c>
      <c r="H1592">
        <f t="shared" si="593"/>
        <v>-0.6251651790280085</v>
      </c>
      <c r="I1592">
        <f t="shared" si="594"/>
        <v>-0.6251651790280085</v>
      </c>
      <c r="J1592">
        <f t="shared" si="595"/>
        <v>20.965228904123041</v>
      </c>
      <c r="K1592">
        <f t="shared" si="596"/>
        <v>22.000001000000001</v>
      </c>
      <c r="L1592">
        <f t="shared" si="597"/>
        <v>5.1360695635776921</v>
      </c>
      <c r="M1592">
        <f t="shared" si="598"/>
        <v>-20.326377258143349</v>
      </c>
      <c r="N1592">
        <f t="shared" si="599"/>
        <v>-0.74587783588453904</v>
      </c>
      <c r="O1592">
        <f t="shared" si="600"/>
        <v>-0.74587783588453904</v>
      </c>
      <c r="P1592">
        <f t="shared" si="601"/>
        <v>29.952656917882397</v>
      </c>
      <c r="Q1592">
        <f t="shared" si="602"/>
        <v>17.717343393204811</v>
      </c>
      <c r="R1592">
        <f t="shared" si="603"/>
        <v>5.1360695635776921</v>
      </c>
      <c r="S1592">
        <f t="shared" si="589"/>
        <v>-11.320578037359112</v>
      </c>
      <c r="T1592">
        <f t="shared" si="604"/>
        <v>1.2886409530505365</v>
      </c>
      <c r="U1592">
        <f t="shared" si="605"/>
        <v>1.2886409530505365</v>
      </c>
      <c r="V1592">
        <f t="shared" si="606"/>
        <v>18.446773904253483</v>
      </c>
      <c r="W1592">
        <f t="shared" si="607"/>
        <v>9.8206686241466254</v>
      </c>
      <c r="X1592">
        <f t="shared" si="608"/>
        <v>-4.4922487391015222</v>
      </c>
      <c r="Y1592">
        <f t="shared" si="590"/>
        <v>-11.320578037359112</v>
      </c>
    </row>
    <row r="1593" spans="1:25" x14ac:dyDescent="0.25">
      <c r="A1593">
        <v>1587</v>
      </c>
      <c r="B1593">
        <f t="shared" si="586"/>
        <v>38</v>
      </c>
      <c r="C1593">
        <f t="shared" si="587"/>
        <v>32</v>
      </c>
      <c r="D1593">
        <f>IF(B1593=1,#N/A,VLOOKUP(B1593,Potentiel!$C$4:$BB$54,C1593))</f>
        <v>-11.944074836582027</v>
      </c>
      <c r="E1593">
        <f t="shared" si="591"/>
        <v>23.000001000000001</v>
      </c>
      <c r="F1593">
        <f t="shared" si="592"/>
        <v>17.000001000000001</v>
      </c>
      <c r="G1593">
        <f t="shared" si="588"/>
        <v>-11.944074836582027</v>
      </c>
      <c r="H1593">
        <f t="shared" si="593"/>
        <v>-0.61246384329811743</v>
      </c>
      <c r="I1593">
        <f t="shared" si="594"/>
        <v>-0.61246384329811743</v>
      </c>
      <c r="J1593">
        <f t="shared" si="595"/>
        <v>20.776451999845236</v>
      </c>
      <c r="K1593">
        <f t="shared" si="596"/>
        <v>23.000001000000001</v>
      </c>
      <c r="L1593">
        <f t="shared" si="597"/>
        <v>5.3452529849433672</v>
      </c>
      <c r="M1593">
        <f t="shared" si="598"/>
        <v>-20.077082164219661</v>
      </c>
      <c r="N1593">
        <f t="shared" si="599"/>
        <v>-0.71764878929211129</v>
      </c>
      <c r="O1593">
        <f t="shared" si="600"/>
        <v>-0.71764878929211129</v>
      </c>
      <c r="P1593">
        <f t="shared" si="601"/>
        <v>30.530137147232541</v>
      </c>
      <c r="Q1593">
        <f t="shared" si="602"/>
        <v>18.746538323076354</v>
      </c>
      <c r="R1593">
        <f t="shared" si="603"/>
        <v>5.3452529849433672</v>
      </c>
      <c r="S1593">
        <f t="shared" si="589"/>
        <v>-11.277453360943841</v>
      </c>
      <c r="T1593">
        <f t="shared" si="604"/>
        <v>1.2930343492122227</v>
      </c>
      <c r="U1593">
        <f t="shared" si="605"/>
        <v>1.2930343492122227</v>
      </c>
      <c r="V1593">
        <f t="shared" si="606"/>
        <v>19.493702279752206</v>
      </c>
      <c r="W1593">
        <f t="shared" si="607"/>
        <v>10.305433203620829</v>
      </c>
      <c r="X1593">
        <f t="shared" si="608"/>
        <v>-5.2375822579762827</v>
      </c>
      <c r="Y1593">
        <f t="shared" si="590"/>
        <v>-11.277453360943841</v>
      </c>
    </row>
    <row r="1594" spans="1:25" x14ac:dyDescent="0.25">
      <c r="A1594">
        <v>1588</v>
      </c>
      <c r="B1594">
        <f t="shared" si="586"/>
        <v>39</v>
      </c>
      <c r="C1594">
        <f t="shared" si="587"/>
        <v>32</v>
      </c>
      <c r="D1594">
        <f>IF(B1594=1,#N/A,VLOOKUP(B1594,Potentiel!$C$4:$BB$54,C1594))</f>
        <v>-11.605428057163287</v>
      </c>
      <c r="E1594">
        <f t="shared" si="591"/>
        <v>24.000001000000001</v>
      </c>
      <c r="F1594">
        <f t="shared" si="592"/>
        <v>17.000001000000001</v>
      </c>
      <c r="G1594">
        <f t="shared" si="588"/>
        <v>-11.605428057163287</v>
      </c>
      <c r="H1594">
        <f t="shared" si="593"/>
        <v>-0.59900165763812863</v>
      </c>
      <c r="I1594">
        <f t="shared" si="594"/>
        <v>-0.59900165763812863</v>
      </c>
      <c r="J1594">
        <f t="shared" si="595"/>
        <v>20.583634139529245</v>
      </c>
      <c r="K1594">
        <f t="shared" si="596"/>
        <v>24.000001000000001</v>
      </c>
      <c r="L1594">
        <f t="shared" si="597"/>
        <v>5.5629309388139836</v>
      </c>
      <c r="M1594">
        <f t="shared" si="598"/>
        <v>-19.817663680665792</v>
      </c>
      <c r="N1594">
        <f t="shared" si="599"/>
        <v>-0.69023779048875444</v>
      </c>
      <c r="O1594">
        <f t="shared" si="600"/>
        <v>-0.69023779048875444</v>
      </c>
      <c r="P1594">
        <f t="shared" si="601"/>
        <v>31.124585808649421</v>
      </c>
      <c r="Q1594">
        <f t="shared" si="602"/>
        <v>19.77766488675304</v>
      </c>
      <c r="R1594">
        <f t="shared" si="603"/>
        <v>5.5629309388139836</v>
      </c>
      <c r="S1594">
        <f t="shared" si="589"/>
        <v>-11.226378768968878</v>
      </c>
      <c r="T1594">
        <f t="shared" si="604"/>
        <v>1.296607196159326</v>
      </c>
      <c r="U1594">
        <f t="shared" si="605"/>
        <v>1.296607196159326</v>
      </c>
      <c r="V1594">
        <f t="shared" si="606"/>
        <v>20.545126648495451</v>
      </c>
      <c r="W1594">
        <f t="shared" si="607"/>
        <v>10.798895682251391</v>
      </c>
      <c r="X1594">
        <f t="shared" si="608"/>
        <v>-5.9825280929381597</v>
      </c>
      <c r="Y1594">
        <f t="shared" si="590"/>
        <v>-11.226378768968878</v>
      </c>
    </row>
    <row r="1595" spans="1:25" x14ac:dyDescent="0.25">
      <c r="A1595">
        <v>1589</v>
      </c>
      <c r="B1595">
        <f t="shared" si="586"/>
        <v>40</v>
      </c>
      <c r="C1595">
        <f t="shared" si="587"/>
        <v>32</v>
      </c>
      <c r="D1595">
        <f>IF(B1595=1,#N/A,VLOOKUP(B1595,Potentiel!$C$4:$BB$54,C1595))</f>
        <v>-11.259485392620638</v>
      </c>
      <c r="E1595">
        <f t="shared" si="591"/>
        <v>25.000001000000001</v>
      </c>
      <c r="F1595">
        <f t="shared" si="592"/>
        <v>17.000001000000001</v>
      </c>
      <c r="G1595">
        <f t="shared" si="588"/>
        <v>-11.259485392620638</v>
      </c>
      <c r="H1595">
        <f t="shared" si="593"/>
        <v>-0.58498916170902848</v>
      </c>
      <c r="I1595">
        <f t="shared" si="594"/>
        <v>-0.58498916170902848</v>
      </c>
      <c r="J1595">
        <f t="shared" si="595"/>
        <v>20.390587174150689</v>
      </c>
      <c r="K1595">
        <f t="shared" si="596"/>
        <v>25.000001000000001</v>
      </c>
      <c r="L1595">
        <f t="shared" si="597"/>
        <v>5.785298597243945</v>
      </c>
      <c r="M1595">
        <f t="shared" si="598"/>
        <v>-19.552656224855124</v>
      </c>
      <c r="N1595">
        <f t="shared" si="599"/>
        <v>-0.66373446802784986</v>
      </c>
      <c r="O1595">
        <f t="shared" si="600"/>
        <v>-0.66373446802784986</v>
      </c>
      <c r="P1595">
        <f t="shared" si="601"/>
        <v>31.738090923169384</v>
      </c>
      <c r="Q1595">
        <f t="shared" si="602"/>
        <v>20.809857876611229</v>
      </c>
      <c r="R1595">
        <f t="shared" si="603"/>
        <v>5.785298597243945</v>
      </c>
      <c r="S1595">
        <f t="shared" si="589"/>
        <v>-11.17091514731807</v>
      </c>
      <c r="T1595">
        <f t="shared" si="604"/>
        <v>1.2996361319048824</v>
      </c>
      <c r="U1595">
        <f t="shared" si="605"/>
        <v>1.2996361319048824</v>
      </c>
      <c r="V1595">
        <f t="shared" si="606"/>
        <v>21.5990709222418</v>
      </c>
      <c r="W1595">
        <f t="shared" si="607"/>
        <v>11.297160141132963</v>
      </c>
      <c r="X1595">
        <f t="shared" si="608"/>
        <v>-6.7272598934004666</v>
      </c>
      <c r="Y1595">
        <f t="shared" si="590"/>
        <v>-11.17091514731807</v>
      </c>
    </row>
    <row r="1596" spans="1:25" x14ac:dyDescent="0.25">
      <c r="A1596">
        <v>1590</v>
      </c>
      <c r="B1596">
        <f t="shared" si="586"/>
        <v>41</v>
      </c>
      <c r="C1596">
        <f t="shared" si="587"/>
        <v>32</v>
      </c>
      <c r="D1596">
        <f>IF(B1596=1,#N/A,VLOOKUP(B1596,Potentiel!$C$4:$BB$54,C1596))</f>
        <v>-10.911275375371568</v>
      </c>
      <c r="E1596">
        <f t="shared" si="591"/>
        <v>26.000001000000001</v>
      </c>
      <c r="F1596">
        <f t="shared" si="592"/>
        <v>17.000001000000001</v>
      </c>
      <c r="G1596">
        <f t="shared" si="588"/>
        <v>-10.911275375371568</v>
      </c>
      <c r="H1596">
        <f t="shared" si="593"/>
        <v>-0.57061721621668038</v>
      </c>
      <c r="I1596">
        <f t="shared" si="594"/>
        <v>-0.57061721621668038</v>
      </c>
      <c r="J1596">
        <f t="shared" si="595"/>
        <v>20.200395152501127</v>
      </c>
      <c r="K1596">
        <f t="shared" si="596"/>
        <v>26.000001000000001</v>
      </c>
      <c r="L1596">
        <f t="shared" si="597"/>
        <v>6.009123681900383</v>
      </c>
      <c r="M1596">
        <f t="shared" si="598"/>
        <v>-19.285911876103111</v>
      </c>
      <c r="N1596">
        <f t="shared" si="599"/>
        <v>-0.63821036701481781</v>
      </c>
      <c r="O1596">
        <f t="shared" si="600"/>
        <v>-0.63821036701481781</v>
      </c>
      <c r="P1596">
        <f t="shared" si="601"/>
        <v>32.372001002298518</v>
      </c>
      <c r="Q1596">
        <f t="shared" si="602"/>
        <v>21.842382281266637</v>
      </c>
      <c r="R1596">
        <f t="shared" si="603"/>
        <v>6.009123681900383</v>
      </c>
      <c r="S1596">
        <f t="shared" si="589"/>
        <v>-11.114087540606491</v>
      </c>
      <c r="T1596">
        <f t="shared" si="604"/>
        <v>1.3023250481739659</v>
      </c>
      <c r="U1596">
        <f t="shared" si="605"/>
        <v>1.3023250481739659</v>
      </c>
      <c r="V1596">
        <f t="shared" si="606"/>
        <v>22.653901013851161</v>
      </c>
      <c r="W1596">
        <f t="shared" si="607"/>
        <v>11.796916918319086</v>
      </c>
      <c r="X1596">
        <f t="shared" si="608"/>
        <v>-7.4719251780536986</v>
      </c>
      <c r="Y1596">
        <f t="shared" si="590"/>
        <v>-11.114087540606491</v>
      </c>
    </row>
    <row r="1597" spans="1:25" x14ac:dyDescent="0.25">
      <c r="A1597">
        <v>1591</v>
      </c>
      <c r="B1597">
        <f t="shared" si="586"/>
        <v>42</v>
      </c>
      <c r="C1597">
        <f t="shared" si="587"/>
        <v>32</v>
      </c>
      <c r="D1597">
        <f>IF(B1597=1,#N/A,VLOOKUP(B1597,Potentiel!$C$4:$BB$54,C1597))</f>
        <v>-10.564921813121799</v>
      </c>
      <c r="E1597">
        <f t="shared" si="591"/>
        <v>27.000001000000001</v>
      </c>
      <c r="F1597">
        <f t="shared" si="592"/>
        <v>17.000001000000001</v>
      </c>
      <c r="G1597">
        <f t="shared" si="588"/>
        <v>-10.564921813121799</v>
      </c>
      <c r="H1597">
        <f t="shared" si="593"/>
        <v>-0.55605394035748679</v>
      </c>
      <c r="I1597">
        <f t="shared" si="594"/>
        <v>-0.55605394035748679</v>
      </c>
      <c r="J1597">
        <f t="shared" si="595"/>
        <v>20.015434217557658</v>
      </c>
      <c r="K1597">
        <f t="shared" si="596"/>
        <v>27.000001000000001</v>
      </c>
      <c r="L1597">
        <f t="shared" si="597"/>
        <v>6.2317554602853331</v>
      </c>
      <c r="M1597">
        <f t="shared" si="598"/>
        <v>-19.020589654387212</v>
      </c>
      <c r="N1597">
        <f t="shared" si="599"/>
        <v>-0.6137171673733901</v>
      </c>
      <c r="O1597">
        <f t="shared" si="600"/>
        <v>-0.6137171673733901</v>
      </c>
      <c r="P1597">
        <f t="shared" si="601"/>
        <v>33.027002358684975</v>
      </c>
      <c r="Q1597">
        <f t="shared" si="602"/>
        <v>22.874635331290985</v>
      </c>
      <c r="R1597">
        <f t="shared" si="603"/>
        <v>6.2317554602853331</v>
      </c>
      <c r="S1597">
        <f t="shared" si="589"/>
        <v>-11.058376732740482</v>
      </c>
      <c r="T1597">
        <f t="shared" si="604"/>
        <v>1.304820235628199</v>
      </c>
      <c r="U1597">
        <f t="shared" si="605"/>
        <v>1.304820235628199</v>
      </c>
      <c r="V1597">
        <f t="shared" si="606"/>
        <v>23.708304824604014</v>
      </c>
      <c r="W1597">
        <f t="shared" si="607"/>
        <v>12.295451820421913</v>
      </c>
      <c r="X1597">
        <f t="shared" si="608"/>
        <v>-8.2166449242849335</v>
      </c>
      <c r="Y1597">
        <f t="shared" si="590"/>
        <v>-11.058376732740482</v>
      </c>
    </row>
    <row r="1598" spans="1:25" x14ac:dyDescent="0.25">
      <c r="A1598">
        <v>1592</v>
      </c>
      <c r="B1598">
        <f t="shared" si="586"/>
        <v>43</v>
      </c>
      <c r="C1598">
        <f t="shared" si="587"/>
        <v>32</v>
      </c>
      <c r="D1598">
        <f>IF(B1598=1,#N/A,VLOOKUP(B1598,Potentiel!$C$4:$BB$54,C1598))</f>
        <v>-10.223692514678987</v>
      </c>
      <c r="E1598">
        <f t="shared" si="591"/>
        <v>28.000001000000001</v>
      </c>
      <c r="F1598">
        <f t="shared" si="592"/>
        <v>17.000001000000001</v>
      </c>
      <c r="G1598">
        <f t="shared" si="588"/>
        <v>-10.223692514678987</v>
      </c>
      <c r="H1598">
        <f t="shared" si="593"/>
        <v>-0.54144360698227312</v>
      </c>
      <c r="I1598">
        <f t="shared" si="594"/>
        <v>-0.54144360698227312</v>
      </c>
      <c r="J1598">
        <f t="shared" si="595"/>
        <v>19.837437400901969</v>
      </c>
      <c r="K1598">
        <f t="shared" si="596"/>
        <v>28.000001000000001</v>
      </c>
      <c r="L1598">
        <f t="shared" si="597"/>
        <v>6.4510934253864018</v>
      </c>
      <c r="M1598">
        <f t="shared" si="598"/>
        <v>-18.759192846485707</v>
      </c>
      <c r="N1598">
        <f t="shared" si="599"/>
        <v>-0.59028683443370045</v>
      </c>
      <c r="O1598">
        <f t="shared" si="600"/>
        <v>-0.59028683443370045</v>
      </c>
      <c r="P1598">
        <f t="shared" si="601"/>
        <v>33.703224953283652</v>
      </c>
      <c r="Q1598">
        <f t="shared" si="602"/>
        <v>23.906139377048973</v>
      </c>
      <c r="R1598">
        <f t="shared" si="603"/>
        <v>6.4510934253864018</v>
      </c>
      <c r="S1598">
        <f t="shared" si="589"/>
        <v>-11.005748559199668</v>
      </c>
      <c r="T1598">
        <f t="shared" si="604"/>
        <v>1.3072234589375131</v>
      </c>
      <c r="U1598">
        <f t="shared" si="605"/>
        <v>1.3072234589375131</v>
      </c>
      <c r="V1598">
        <f t="shared" si="606"/>
        <v>24.761262211324265</v>
      </c>
      <c r="W1598">
        <f t="shared" si="607"/>
        <v>12.790614052425898</v>
      </c>
      <c r="X1598">
        <f t="shared" si="608"/>
        <v>-8.9615149976143869</v>
      </c>
      <c r="Y1598">
        <f t="shared" si="590"/>
        <v>-11.005748559199668</v>
      </c>
    </row>
    <row r="1599" spans="1:25" x14ac:dyDescent="0.25">
      <c r="A1599">
        <v>1593</v>
      </c>
      <c r="B1599">
        <f t="shared" si="586"/>
        <v>44</v>
      </c>
      <c r="C1599">
        <f t="shared" si="587"/>
        <v>32</v>
      </c>
      <c r="D1599">
        <f>IF(B1599=1,#N/A,VLOOKUP(B1599,Potentiel!$C$4:$BB$54,C1599))</f>
        <v>-9.8900857686668502</v>
      </c>
      <c r="E1599">
        <f t="shared" si="591"/>
        <v>29.000001000000001</v>
      </c>
      <c r="F1599">
        <f t="shared" si="592"/>
        <v>17.000001000000001</v>
      </c>
      <c r="G1599">
        <f t="shared" si="588"/>
        <v>-9.8900857686668502</v>
      </c>
      <c r="H1599">
        <f t="shared" si="593"/>
        <v>-0.52690701836313336</v>
      </c>
      <c r="I1599">
        <f t="shared" si="594"/>
        <v>-0.52690701836313336</v>
      </c>
      <c r="J1599">
        <f t="shared" si="595"/>
        <v>19.667583240235381</v>
      </c>
      <c r="K1599">
        <f t="shared" si="596"/>
        <v>29.000001000000001</v>
      </c>
      <c r="L1599">
        <f t="shared" si="597"/>
        <v>6.6655317082308461</v>
      </c>
      <c r="M1599">
        <f t="shared" si="598"/>
        <v>-18.503635252516105</v>
      </c>
      <c r="N1599">
        <f t="shared" si="599"/>
        <v>-0.56793311912473488</v>
      </c>
      <c r="O1599">
        <f t="shared" si="600"/>
        <v>-0.56793311912473488</v>
      </c>
      <c r="P1599">
        <f t="shared" si="601"/>
        <v>34.400357201025656</v>
      </c>
      <c r="Q1599">
        <f t="shared" si="602"/>
        <v>24.936529248262822</v>
      </c>
      <c r="R1599">
        <f t="shared" si="603"/>
        <v>6.6655317082308461</v>
      </c>
      <c r="S1599">
        <f t="shared" si="589"/>
        <v>-10.957705930559266</v>
      </c>
      <c r="T1599">
        <f t="shared" si="604"/>
        <v>1.3096028378349203</v>
      </c>
      <c r="U1599">
        <f t="shared" si="605"/>
        <v>1.3096028378349203</v>
      </c>
      <c r="V1599">
        <f t="shared" si="606"/>
        <v>25.812008908701738</v>
      </c>
      <c r="W1599">
        <f t="shared" si="607"/>
        <v>13.280759299429052</v>
      </c>
      <c r="X1599">
        <f t="shared" si="608"/>
        <v>-9.7066086886635929</v>
      </c>
      <c r="Y1599">
        <f t="shared" si="590"/>
        <v>-10.957705930559266</v>
      </c>
    </row>
    <row r="1600" spans="1:25" x14ac:dyDescent="0.25">
      <c r="A1600">
        <v>1594</v>
      </c>
      <c r="B1600">
        <f t="shared" si="586"/>
        <v>45</v>
      </c>
      <c r="C1600">
        <f t="shared" si="587"/>
        <v>32</v>
      </c>
      <c r="D1600">
        <f>IF(B1600=1,#N/A,VLOOKUP(B1600,Potentiel!$C$4:$BB$54,C1600))</f>
        <v>-9.5659347382473303</v>
      </c>
      <c r="E1600">
        <f t="shared" si="591"/>
        <v>30.000001000000001</v>
      </c>
      <c r="F1600">
        <f t="shared" si="592"/>
        <v>17.000001000000001</v>
      </c>
      <c r="G1600">
        <f t="shared" si="588"/>
        <v>-9.5659347382473303</v>
      </c>
      <c r="H1600">
        <f t="shared" si="593"/>
        <v>-0.51254290297997096</v>
      </c>
      <c r="I1600">
        <f t="shared" si="594"/>
        <v>-0.51254290297997096</v>
      </c>
      <c r="J1600">
        <f t="shared" si="595"/>
        <v>19.506592255348142</v>
      </c>
      <c r="K1600">
        <f t="shared" si="596"/>
        <v>30.000001000000001</v>
      </c>
      <c r="L1600">
        <f t="shared" si="597"/>
        <v>6.873891974251638</v>
      </c>
      <c r="M1600">
        <f t="shared" si="598"/>
        <v>-18.255321156931942</v>
      </c>
      <c r="N1600">
        <f t="shared" si="599"/>
        <v>-0.54665386750830347</v>
      </c>
      <c r="O1600">
        <f t="shared" si="600"/>
        <v>-0.54665386750830347</v>
      </c>
      <c r="P1600">
        <f t="shared" si="601"/>
        <v>35.117756342664151</v>
      </c>
      <c r="Q1600">
        <f t="shared" si="602"/>
        <v>25.965536994826738</v>
      </c>
      <c r="R1600">
        <f t="shared" si="603"/>
        <v>6.873891974251638</v>
      </c>
      <c r="S1600">
        <f t="shared" si="589"/>
        <v>-10.915351633853597</v>
      </c>
      <c r="T1600">
        <f t="shared" si="604"/>
        <v>1.3120016237472696</v>
      </c>
      <c r="U1600">
        <f t="shared" si="605"/>
        <v>1.3120016237472696</v>
      </c>
      <c r="V1600">
        <f t="shared" si="606"/>
        <v>26.859998181373676</v>
      </c>
      <c r="W1600">
        <f t="shared" si="607"/>
        <v>13.764681016488439</v>
      </c>
      <c r="X1600">
        <f t="shared" si="608"/>
        <v>-10.451979775713523</v>
      </c>
      <c r="Y1600">
        <f t="shared" si="590"/>
        <v>-10.915351633853597</v>
      </c>
    </row>
    <row r="1601" spans="1:25" x14ac:dyDescent="0.25">
      <c r="A1601">
        <v>1595</v>
      </c>
      <c r="B1601">
        <f t="shared" si="586"/>
        <v>46</v>
      </c>
      <c r="C1601">
        <f t="shared" si="587"/>
        <v>32</v>
      </c>
      <c r="D1601">
        <f>IF(B1601=1,#N/A,VLOOKUP(B1601,Potentiel!$C$4:$BB$54,C1601))</f>
        <v>-9.2525156308751715</v>
      </c>
      <c r="E1601">
        <f t="shared" si="591"/>
        <v>31.000001000000001</v>
      </c>
      <c r="F1601">
        <f t="shared" si="592"/>
        <v>17.000001000000001</v>
      </c>
      <c r="G1601">
        <f t="shared" si="588"/>
        <v>-9.2525156308751715</v>
      </c>
      <c r="H1601">
        <f t="shared" si="593"/>
        <v>-0.4984299375553643</v>
      </c>
      <c r="I1601">
        <f t="shared" si="594"/>
        <v>-0.4984299375553643</v>
      </c>
      <c r="J1601">
        <f t="shared" si="595"/>
        <v>19.3548205752363</v>
      </c>
      <c r="K1601">
        <f t="shared" si="596"/>
        <v>31.000001000000001</v>
      </c>
      <c r="L1601">
        <f t="shared" si="597"/>
        <v>7.0753538931094759</v>
      </c>
      <c r="M1601">
        <f t="shared" si="598"/>
        <v>-18.015228191362191</v>
      </c>
      <c r="N1601">
        <f t="shared" si="599"/>
        <v>-0.52643369932776984</v>
      </c>
      <c r="O1601">
        <f t="shared" si="600"/>
        <v>-0.52643369932776984</v>
      </c>
      <c r="P1601">
        <f t="shared" si="601"/>
        <v>35.854546556703966</v>
      </c>
      <c r="Q1601">
        <f t="shared" si="602"/>
        <v>26.992976075831741</v>
      </c>
      <c r="R1601">
        <f t="shared" si="603"/>
        <v>7.0753538931094759</v>
      </c>
      <c r="S1601">
        <f t="shared" si="589"/>
        <v>-10.879453404908567</v>
      </c>
      <c r="T1601">
        <f t="shared" si="604"/>
        <v>1.3144450928874349</v>
      </c>
      <c r="U1601">
        <f t="shared" si="605"/>
        <v>1.3144450928874349</v>
      </c>
      <c r="V1601">
        <f t="shared" si="606"/>
        <v>27.904863198789638</v>
      </c>
      <c r="W1601">
        <f t="shared" si="607"/>
        <v>14.241539233827979</v>
      </c>
      <c r="X1601">
        <f t="shared" si="608"/>
        <v>-11.19766569800823</v>
      </c>
      <c r="Y1601">
        <f t="shared" si="590"/>
        <v>-10.879453404908567</v>
      </c>
    </row>
    <row r="1602" spans="1:25" x14ac:dyDescent="0.25">
      <c r="A1602">
        <v>1596</v>
      </c>
      <c r="B1602">
        <f t="shared" si="586"/>
        <v>47</v>
      </c>
      <c r="C1602">
        <f t="shared" si="587"/>
        <v>32</v>
      </c>
      <c r="D1602">
        <f>IF(B1602=1,#N/A,VLOOKUP(B1602,Potentiel!$C$4:$BB$54,C1602))</f>
        <v>-8.9506505952457065</v>
      </c>
      <c r="E1602">
        <f t="shared" si="591"/>
        <v>32.000000999999997</v>
      </c>
      <c r="F1602">
        <f t="shared" si="592"/>
        <v>17.000001000000001</v>
      </c>
      <c r="G1602">
        <f t="shared" si="588"/>
        <v>-8.9506505952457065</v>
      </c>
      <c r="H1602">
        <f t="shared" si="593"/>
        <v>-0.48462908133504018</v>
      </c>
      <c r="I1602">
        <f t="shared" si="594"/>
        <v>-0.48462908133504018</v>
      </c>
      <c r="J1602">
        <f t="shared" si="595"/>
        <v>19.21234447115118</v>
      </c>
      <c r="K1602">
        <f t="shared" si="596"/>
        <v>32.000000999999997</v>
      </c>
      <c r="L1602">
        <f t="shared" si="597"/>
        <v>7.2693889978096839</v>
      </c>
      <c r="M1602">
        <f t="shared" si="598"/>
        <v>-17.783986158246325</v>
      </c>
      <c r="N1602">
        <f t="shared" si="599"/>
        <v>-0.50724673328104664</v>
      </c>
      <c r="O1602">
        <f t="shared" si="600"/>
        <v>-0.50724673328104664</v>
      </c>
      <c r="P1602">
        <f t="shared" si="601"/>
        <v>36.609701278168025</v>
      </c>
      <c r="Q1602">
        <f t="shared" si="602"/>
        <v>28.018726319307063</v>
      </c>
      <c r="R1602">
        <f t="shared" si="603"/>
        <v>7.2693889978096839</v>
      </c>
      <c r="S1602">
        <f t="shared" si="589"/>
        <v>-10.850505828680008</v>
      </c>
      <c r="T1602">
        <f t="shared" si="604"/>
        <v>1.3169458370063507</v>
      </c>
      <c r="U1602">
        <f t="shared" si="605"/>
        <v>1.3169458370063507</v>
      </c>
      <c r="V1602">
        <f t="shared" si="606"/>
        <v>28.946382173903991</v>
      </c>
      <c r="W1602">
        <f t="shared" si="607"/>
        <v>14.710792832483861</v>
      </c>
      <c r="X1602">
        <f t="shared" si="608"/>
        <v>-11.943690574373816</v>
      </c>
      <c r="Y1602">
        <f t="shared" si="590"/>
        <v>-10.850505828680008</v>
      </c>
    </row>
    <row r="1603" spans="1:25" x14ac:dyDescent="0.25">
      <c r="A1603">
        <v>1597</v>
      </c>
      <c r="B1603">
        <f t="shared" si="586"/>
        <v>48</v>
      </c>
      <c r="C1603">
        <f t="shared" si="587"/>
        <v>32</v>
      </c>
      <c r="D1603">
        <f>IF(B1603=1,#N/A,VLOOKUP(B1603,Potentiel!$C$4:$BB$54,C1603))</f>
        <v>-8.6608002992196003</v>
      </c>
      <c r="E1603">
        <f t="shared" si="591"/>
        <v>33.000000999999997</v>
      </c>
      <c r="F1603">
        <f t="shared" si="592"/>
        <v>17.000001000000001</v>
      </c>
      <c r="G1603">
        <f t="shared" si="588"/>
        <v>-8.6608002992196003</v>
      </c>
      <c r="H1603">
        <f t="shared" si="593"/>
        <v>-0.47118599293200347</v>
      </c>
      <c r="I1603">
        <f t="shared" si="594"/>
        <v>-0.47118599293200347</v>
      </c>
      <c r="J1603">
        <f t="shared" si="595"/>
        <v>19.079032884896534</v>
      </c>
      <c r="K1603">
        <f t="shared" si="596"/>
        <v>33.000000999999997</v>
      </c>
      <c r="L1603">
        <f t="shared" si="597"/>
        <v>7.4557011767592387</v>
      </c>
      <c r="M1603">
        <f t="shared" si="598"/>
        <v>-17.561947949639137</v>
      </c>
      <c r="N1603">
        <f t="shared" si="599"/>
        <v>-0.48905914756738789</v>
      </c>
      <c r="O1603">
        <f t="shared" si="600"/>
        <v>-0.48905914756738789</v>
      </c>
      <c r="P1603">
        <f t="shared" si="601"/>
        <v>37.382109113663383</v>
      </c>
      <c r="Q1603">
        <f t="shared" si="602"/>
        <v>29.042720390274276</v>
      </c>
      <c r="R1603">
        <f t="shared" si="603"/>
        <v>7.4557011767592387</v>
      </c>
      <c r="S1603">
        <f t="shared" si="589"/>
        <v>-10.828786031914971</v>
      </c>
      <c r="T1603">
        <f t="shared" si="604"/>
        <v>1.3195077427237347</v>
      </c>
      <c r="U1603">
        <f t="shared" si="605"/>
        <v>1.3195077427237347</v>
      </c>
      <c r="V1603">
        <f t="shared" si="606"/>
        <v>29.984447430372672</v>
      </c>
      <c r="W1603">
        <f t="shared" si="607"/>
        <v>15.172138611688553</v>
      </c>
      <c r="X1603">
        <f t="shared" si="608"/>
        <v>-12.690067919115075</v>
      </c>
      <c r="Y1603">
        <f t="shared" si="590"/>
        <v>-10.828786031914971</v>
      </c>
    </row>
    <row r="1604" spans="1:25" x14ac:dyDescent="0.25">
      <c r="A1604">
        <v>1598</v>
      </c>
      <c r="B1604">
        <f t="shared" si="586"/>
        <v>49</v>
      </c>
      <c r="C1604">
        <f t="shared" si="587"/>
        <v>32</v>
      </c>
      <c r="D1604">
        <f>IF(B1604=1,#N/A,VLOOKUP(B1604,Potentiel!$C$4:$BB$54,C1604))</f>
        <v>-8.3831439934624381</v>
      </c>
      <c r="E1604">
        <f t="shared" si="591"/>
        <v>34.000000999999997</v>
      </c>
      <c r="F1604">
        <f t="shared" si="592"/>
        <v>17.000001000000001</v>
      </c>
      <c r="G1604">
        <f t="shared" si="588"/>
        <v>-8.3831439934624381</v>
      </c>
      <c r="H1604">
        <f t="shared" si="593"/>
        <v>-0.45813337359493578</v>
      </c>
      <c r="I1604">
        <f t="shared" si="594"/>
        <v>-0.45813337359493578</v>
      </c>
      <c r="J1604">
        <f t="shared" si="595"/>
        <v>18.954607282007359</v>
      </c>
      <c r="K1604">
        <f t="shared" si="596"/>
        <v>34.000000999999997</v>
      </c>
      <c r="L1604">
        <f t="shared" si="597"/>
        <v>7.634175209851283</v>
      </c>
      <c r="M1604">
        <f t="shared" si="598"/>
        <v>-17.349250879516916</v>
      </c>
      <c r="N1604">
        <f t="shared" si="599"/>
        <v>-0.47183145527116149</v>
      </c>
      <c r="O1604">
        <f t="shared" si="600"/>
        <v>-0.47183145527116149</v>
      </c>
      <c r="P1604">
        <f t="shared" si="601"/>
        <v>38.170624491622078</v>
      </c>
      <c r="Q1604">
        <f t="shared" si="602"/>
        <v>30.064932087991494</v>
      </c>
      <c r="R1604">
        <f t="shared" si="603"/>
        <v>7.634175209851283</v>
      </c>
      <c r="S1604">
        <f t="shared" si="589"/>
        <v>-10.814401847518894</v>
      </c>
      <c r="T1604">
        <f t="shared" si="604"/>
        <v>1.3221289295022507</v>
      </c>
      <c r="U1604">
        <f t="shared" si="605"/>
        <v>1.3221289295022507</v>
      </c>
      <c r="V1604">
        <f t="shared" si="606"/>
        <v>31.019038872767293</v>
      </c>
      <c r="W1604">
        <f t="shared" si="607"/>
        <v>15.625458592863536</v>
      </c>
      <c r="X1604">
        <f t="shared" si="608"/>
        <v>-13.436802990788799</v>
      </c>
      <c r="Y1604">
        <f t="shared" si="590"/>
        <v>-10.814401847518894</v>
      </c>
    </row>
    <row r="1605" spans="1:25" x14ac:dyDescent="0.25">
      <c r="A1605">
        <v>1599</v>
      </c>
      <c r="B1605">
        <f t="shared" si="586"/>
        <v>50</v>
      </c>
      <c r="C1605">
        <f t="shared" si="587"/>
        <v>32</v>
      </c>
      <c r="D1605">
        <f>IF(B1605=1,#N/A,VLOOKUP(B1605,Potentiel!$C$4:$BB$54,C1605))</f>
        <v>-8.1176467231743743</v>
      </c>
      <c r="E1605">
        <f t="shared" si="591"/>
        <v>35.000000999999997</v>
      </c>
      <c r="F1605">
        <f t="shared" si="592"/>
        <v>17.000001000000001</v>
      </c>
      <c r="G1605">
        <f t="shared" si="588"/>
        <v>-8.1176467231743743</v>
      </c>
      <c r="H1605">
        <f t="shared" si="593"/>
        <v>-0.44549314019720732</v>
      </c>
      <c r="I1605">
        <f t="shared" si="594"/>
        <v>-0.44549314019720732</v>
      </c>
      <c r="J1605">
        <f t="shared" si="595"/>
        <v>18.838689506498714</v>
      </c>
      <c r="K1605">
        <f t="shared" si="596"/>
        <v>35.000000999999997</v>
      </c>
      <c r="L1605">
        <f t="shared" si="597"/>
        <v>7.8048335655980488</v>
      </c>
      <c r="M1605">
        <f t="shared" si="598"/>
        <v>-17.145868170949488</v>
      </c>
      <c r="N1605">
        <f t="shared" si="599"/>
        <v>-0.45552044172579986</v>
      </c>
      <c r="O1605">
        <f t="shared" si="600"/>
        <v>-0.45552044172579986</v>
      </c>
      <c r="P1605">
        <f t="shared" si="601"/>
        <v>38.974105061381195</v>
      </c>
      <c r="Q1605">
        <f t="shared" si="602"/>
        <v>31.085366521737868</v>
      </c>
      <c r="R1605">
        <f t="shared" si="603"/>
        <v>7.8048335655980488</v>
      </c>
      <c r="S1605">
        <f t="shared" si="589"/>
        <v>-10.807332247521726</v>
      </c>
      <c r="T1605">
        <f t="shared" si="604"/>
        <v>1.3248038804965689</v>
      </c>
      <c r="U1605">
        <f t="shared" si="605"/>
        <v>1.3248038804965689</v>
      </c>
      <c r="V1605">
        <f t="shared" si="606"/>
        <v>32.050201852366975</v>
      </c>
      <c r="W1605">
        <f t="shared" si="607"/>
        <v>16.070775782437202</v>
      </c>
      <c r="X1605">
        <f t="shared" si="608"/>
        <v>-14.183894763949418</v>
      </c>
      <c r="Y1605">
        <f t="shared" si="590"/>
        <v>-10.807332247521726</v>
      </c>
    </row>
    <row r="1606" spans="1:25" x14ac:dyDescent="0.25">
      <c r="A1606">
        <v>1600</v>
      </c>
      <c r="B1606">
        <f t="shared" si="586"/>
        <v>1</v>
      </c>
      <c r="C1606">
        <f t="shared" si="587"/>
        <v>33</v>
      </c>
      <c r="D1606" t="e">
        <f>IF(B1606=1,#N/A,VLOOKUP(B1606,Potentiel!$C$4:$BB$54,C1606))</f>
        <v>#N/A</v>
      </c>
      <c r="E1606">
        <f t="shared" si="591"/>
        <v>-13.999999000000001</v>
      </c>
      <c r="F1606">
        <f t="shared" si="592"/>
        <v>18.000001000000001</v>
      </c>
      <c r="G1606" t="e">
        <f t="shared" si="588"/>
        <v>#N/A</v>
      </c>
      <c r="H1606" t="e">
        <f t="shared" si="593"/>
        <v>#N/A</v>
      </c>
      <c r="I1606" t="e">
        <f t="shared" si="594"/>
        <v>#N/A</v>
      </c>
      <c r="J1606" t="e">
        <f t="shared" si="595"/>
        <v>#N/A</v>
      </c>
      <c r="K1606">
        <f t="shared" si="596"/>
        <v>-13.999999000000001</v>
      </c>
      <c r="L1606" t="e">
        <f t="shared" si="597"/>
        <v>#N/A</v>
      </c>
      <c r="M1606" t="e">
        <f t="shared" si="598"/>
        <v>#N/A</v>
      </c>
      <c r="N1606" t="e">
        <f t="shared" si="599"/>
        <v>#N/A</v>
      </c>
      <c r="O1606" t="e">
        <f t="shared" si="600"/>
        <v>#N/A</v>
      </c>
      <c r="P1606" t="e">
        <f t="shared" si="601"/>
        <v>#N/A</v>
      </c>
      <c r="Q1606" t="e">
        <f t="shared" si="602"/>
        <v>#N/A</v>
      </c>
      <c r="R1606" t="e">
        <f t="shared" si="603"/>
        <v>#N/A</v>
      </c>
      <c r="S1606" t="e">
        <f t="shared" si="589"/>
        <v>#N/A</v>
      </c>
      <c r="T1606" t="e">
        <f t="shared" si="604"/>
        <v>#N/A</v>
      </c>
      <c r="U1606" t="e">
        <f t="shared" si="605"/>
        <v>#N/A</v>
      </c>
      <c r="V1606" t="e">
        <f t="shared" si="606"/>
        <v>#N/A</v>
      </c>
      <c r="W1606" t="e">
        <f t="shared" si="607"/>
        <v>#N/A</v>
      </c>
      <c r="X1606" t="e">
        <f t="shared" si="608"/>
        <v>#N/A</v>
      </c>
      <c r="Y1606" t="e">
        <f t="shared" si="590"/>
        <v>#N/A</v>
      </c>
    </row>
    <row r="1607" spans="1:25" x14ac:dyDescent="0.25">
      <c r="A1607">
        <v>1601</v>
      </c>
      <c r="B1607">
        <f t="shared" si="586"/>
        <v>2</v>
      </c>
      <c r="C1607">
        <f t="shared" si="587"/>
        <v>33</v>
      </c>
      <c r="D1607">
        <f>IF(B1607=1,#N/A,VLOOKUP(B1607,Potentiel!$C$4:$BB$54,C1607))</f>
        <v>-6.4948364933503404</v>
      </c>
      <c r="E1607">
        <f t="shared" si="591"/>
        <v>-12.999999000000001</v>
      </c>
      <c r="F1607">
        <f t="shared" si="592"/>
        <v>18.000001000000001</v>
      </c>
      <c r="G1607">
        <f t="shared" si="588"/>
        <v>-6.4948364933503404</v>
      </c>
      <c r="H1607">
        <f t="shared" si="593"/>
        <v>-0.34628505383538349</v>
      </c>
      <c r="I1607">
        <f t="shared" si="594"/>
        <v>-0.34628505383538349</v>
      </c>
      <c r="J1607">
        <f t="shared" si="595"/>
        <v>19.13590700947714</v>
      </c>
      <c r="K1607">
        <f t="shared" si="596"/>
        <v>-12.999999000000001</v>
      </c>
      <c r="L1607">
        <f t="shared" si="597"/>
        <v>9.6140003173204782</v>
      </c>
      <c r="M1607">
        <f t="shared" si="598"/>
        <v>-16.545511021842696</v>
      </c>
      <c r="N1607">
        <f t="shared" si="599"/>
        <v>0.90482878503054631</v>
      </c>
      <c r="O1607">
        <f t="shared" si="600"/>
        <v>4.0464214386203397</v>
      </c>
      <c r="P1607">
        <f t="shared" si="601"/>
        <v>21.041718298986876</v>
      </c>
      <c r="Q1607">
        <f t="shared" si="602"/>
        <v>-15.918184739261802</v>
      </c>
      <c r="R1607">
        <f t="shared" si="603"/>
        <v>9.6140003173204782</v>
      </c>
      <c r="S1607">
        <f t="shared" si="589"/>
        <v>-3.0088053071901131</v>
      </c>
      <c r="T1607">
        <f t="shared" si="604"/>
        <v>-1.0274676872573132</v>
      </c>
      <c r="U1607">
        <f t="shared" si="605"/>
        <v>-1.0274676872573132</v>
      </c>
      <c r="V1607">
        <f t="shared" si="606"/>
        <v>18.596171850537026</v>
      </c>
      <c r="W1607">
        <f t="shared" si="607"/>
        <v>4.8539238988423881</v>
      </c>
      <c r="X1607">
        <f t="shared" si="608"/>
        <v>22.361215108009823</v>
      </c>
      <c r="Y1607">
        <f t="shared" si="590"/>
        <v>-3.0088053071901131</v>
      </c>
    </row>
    <row r="1608" spans="1:25" x14ac:dyDescent="0.25">
      <c r="A1608">
        <v>1602</v>
      </c>
      <c r="B1608">
        <f t="shared" ref="B1608:B1671" si="609">MOD(A1608,50)+1</f>
        <v>3</v>
      </c>
      <c r="C1608">
        <f t="shared" ref="C1608:C1671" si="610">INT(A1608/50)+1</f>
        <v>33</v>
      </c>
      <c r="D1608">
        <f>IF(B1608=1,#N/A,VLOOKUP(B1608,Potentiel!$C$4:$BB$54,C1608))</f>
        <v>-6.6877295128894891</v>
      </c>
      <c r="E1608">
        <f t="shared" si="591"/>
        <v>-11.999999000000001</v>
      </c>
      <c r="F1608">
        <f t="shared" si="592"/>
        <v>18.000001000000001</v>
      </c>
      <c r="G1608">
        <f t="shared" ref="G1608:G1671" si="611">D1608</f>
        <v>-6.6877295128894891</v>
      </c>
      <c r="H1608">
        <f t="shared" si="593"/>
        <v>-0.35573424664612663</v>
      </c>
      <c r="I1608">
        <f t="shared" si="594"/>
        <v>-0.35573424664612663</v>
      </c>
      <c r="J1608">
        <f t="shared" si="595"/>
        <v>19.202233256514049</v>
      </c>
      <c r="K1608">
        <f t="shared" si="596"/>
        <v>-11.999999000000001</v>
      </c>
      <c r="L1608">
        <f t="shared" si="597"/>
        <v>9.4900110743656896</v>
      </c>
      <c r="M1608">
        <f t="shared" si="598"/>
        <v>-16.693275647577103</v>
      </c>
      <c r="N1608">
        <f t="shared" si="599"/>
        <v>0.94752957013818984</v>
      </c>
      <c r="O1608">
        <f t="shared" si="600"/>
        <v>4.0891222237279834</v>
      </c>
      <c r="P1608">
        <f t="shared" si="601"/>
        <v>20.558828464822401</v>
      </c>
      <c r="Q1608">
        <f t="shared" si="602"/>
        <v>-14.964752375602711</v>
      </c>
      <c r="R1608">
        <f t="shared" si="603"/>
        <v>9.4900110743656896</v>
      </c>
      <c r="S1608">
        <f t="shared" ref="S1608:S1671" si="612">$R$3*(P1608*SIN(O1608+$C$3)+$P$2-15)</f>
        <v>-3.277492322189643</v>
      </c>
      <c r="T1608">
        <f t="shared" si="604"/>
        <v>-1.005638875254607</v>
      </c>
      <c r="U1608">
        <f t="shared" si="605"/>
        <v>-1.005638875254607</v>
      </c>
      <c r="V1608">
        <f t="shared" si="606"/>
        <v>17.720161507579167</v>
      </c>
      <c r="W1608">
        <f t="shared" si="607"/>
        <v>4.9975393645509012</v>
      </c>
      <c r="X1608">
        <f t="shared" si="608"/>
        <v>21.600675845664838</v>
      </c>
      <c r="Y1608">
        <f t="shared" ref="Y1608:Y1671" si="613">S1608</f>
        <v>-3.277492322189643</v>
      </c>
    </row>
    <row r="1609" spans="1:25" x14ac:dyDescent="0.25">
      <c r="A1609">
        <v>1603</v>
      </c>
      <c r="B1609">
        <f t="shared" si="609"/>
        <v>4</v>
      </c>
      <c r="C1609">
        <f t="shared" si="610"/>
        <v>33</v>
      </c>
      <c r="D1609">
        <f>IF(B1609=1,#N/A,VLOOKUP(B1609,Potentiel!$C$4:$BB$54,C1609))</f>
        <v>-6.8918835674690406</v>
      </c>
      <c r="E1609">
        <f t="shared" ref="E1609:E1672" si="614">B1609-$I$2/2+0.000001</f>
        <v>-10.999999000000001</v>
      </c>
      <c r="F1609">
        <f t="shared" ref="F1609:F1672" si="615">C1609-$I$2/2+0.000001</f>
        <v>18.000001000000001</v>
      </c>
      <c r="G1609">
        <f t="shared" si="611"/>
        <v>-6.8918835674690406</v>
      </c>
      <c r="H1609">
        <f t="shared" ref="H1609:H1672" si="616">ATAN(G1609/F1609)</f>
        <v>-0.36566329528653102</v>
      </c>
      <c r="I1609">
        <f t="shared" ref="I1609:I1672" si="617">IF(F1609&gt;0,H1609,PI()+H1609)</f>
        <v>-0.36566329528653102</v>
      </c>
      <c r="J1609">
        <f t="shared" ref="J1609:J1672" si="618">SQRT(F1609^2+G1609^2)</f>
        <v>19.274285852076357</v>
      </c>
      <c r="K1609">
        <f t="shared" ref="K1609:K1672" si="619">E1609</f>
        <v>-10.999999000000001</v>
      </c>
      <c r="L1609">
        <f t="shared" ref="L1609:L1672" si="620">J1609*COS(I1609+$C$2)</f>
        <v>9.3587833776146869</v>
      </c>
      <c r="M1609">
        <f t="shared" ref="M1609:M1672" si="621">J1609*SIN(I1609+$C$2)</f>
        <v>-16.849666726627973</v>
      </c>
      <c r="N1609">
        <f t="shared" ref="N1609:N1672" si="622">ATAN(M1609/K1609)</f>
        <v>0.99243293000706789</v>
      </c>
      <c r="O1609">
        <f t="shared" ref="O1609:O1672" si="623">IF(K1609&gt;0,N1609,PI()+N1609)</f>
        <v>4.1340255835968609</v>
      </c>
      <c r="P1609">
        <f t="shared" ref="P1609:P1672" si="624">SQRT(K1609^2+M1609^2)</f>
        <v>20.122406585655575</v>
      </c>
      <c r="Q1609">
        <f t="shared" ref="Q1609:Q1672" si="625">P1609*COS(O1609+$C$3)</f>
        <v>-14.012966016834604</v>
      </c>
      <c r="R1609">
        <f t="shared" ref="R1609:R1672" si="626">L1609</f>
        <v>9.3587833776146869</v>
      </c>
      <c r="S1609">
        <f t="shared" si="612"/>
        <v>-3.5529537060469085</v>
      </c>
      <c r="T1609">
        <f t="shared" ref="T1609:T1672" si="627">ATAN(Q1609/R1609)</f>
        <v>-0.9819638841880145</v>
      </c>
      <c r="U1609">
        <f t="shared" ref="U1609:U1672" si="628">IF(R1609&gt;0,T1609,PI()+T1609)</f>
        <v>-0.9819638841880145</v>
      </c>
      <c r="V1609">
        <f t="shared" ref="V1609:V1672" si="629">SQRT(Q1609^2+R1609^2)</f>
        <v>16.850817276858663</v>
      </c>
      <c r="W1609">
        <f t="shared" ref="W1609:W1672" si="630">V1609*SIN(U1609+$C$4)</f>
        <v>5.1337430814514855</v>
      </c>
      <c r="X1609">
        <f t="shared" ref="X1609:X1672" si="631">$R$3*(V1609*COS(U1609+$C$4)+$O$2-15)</f>
        <v>20.83980622587061</v>
      </c>
      <c r="Y1609">
        <f t="shared" si="613"/>
        <v>-3.5529537060469085</v>
      </c>
    </row>
    <row r="1610" spans="1:25" x14ac:dyDescent="0.25">
      <c r="A1610">
        <v>1604</v>
      </c>
      <c r="B1610">
        <f t="shared" si="609"/>
        <v>5</v>
      </c>
      <c r="C1610">
        <f t="shared" si="610"/>
        <v>33</v>
      </c>
      <c r="D1610">
        <f>IF(B1610=1,#N/A,VLOOKUP(B1610,Potentiel!$C$4:$BB$54,C1610))</f>
        <v>-7.1084251342658114</v>
      </c>
      <c r="E1610">
        <f t="shared" si="614"/>
        <v>-9.9999990000000007</v>
      </c>
      <c r="F1610">
        <f t="shared" si="615"/>
        <v>18.000001000000001</v>
      </c>
      <c r="G1610">
        <f t="shared" si="611"/>
        <v>-7.1084251342658114</v>
      </c>
      <c r="H1610">
        <f t="shared" si="616"/>
        <v>-0.37611290945853959</v>
      </c>
      <c r="I1610">
        <f t="shared" si="617"/>
        <v>-0.37611290945853959</v>
      </c>
      <c r="J1610">
        <f t="shared" si="618"/>
        <v>19.352770961530624</v>
      </c>
      <c r="K1610">
        <f t="shared" si="619"/>
        <v>-9.9999990000000007</v>
      </c>
      <c r="L1610">
        <f t="shared" si="620"/>
        <v>9.2195931414956096</v>
      </c>
      <c r="M1610">
        <f t="shared" si="621"/>
        <v>-17.015547190576921</v>
      </c>
      <c r="N1610">
        <f t="shared" si="622"/>
        <v>1.0394717025381832</v>
      </c>
      <c r="O1610">
        <f t="shared" si="623"/>
        <v>4.1810643561279761</v>
      </c>
      <c r="P1610">
        <f t="shared" si="624"/>
        <v>19.736484646328261</v>
      </c>
      <c r="Q1610">
        <f t="shared" si="625"/>
        <v>-13.062990318065633</v>
      </c>
      <c r="R1610">
        <f t="shared" si="626"/>
        <v>9.2195931414956096</v>
      </c>
      <c r="S1610">
        <f t="shared" si="612"/>
        <v>-3.8358671204403025</v>
      </c>
      <c r="T1610">
        <f t="shared" si="627"/>
        <v>-0.95620190509022129</v>
      </c>
      <c r="U1610">
        <f t="shared" si="628"/>
        <v>-0.95620190509022129</v>
      </c>
      <c r="V1610">
        <f t="shared" si="629"/>
        <v>15.988827778939561</v>
      </c>
      <c r="W1610">
        <f t="shared" si="630"/>
        <v>5.2617936287206897</v>
      </c>
      <c r="X1610">
        <f t="shared" si="631"/>
        <v>20.078573201920001</v>
      </c>
      <c r="Y1610">
        <f t="shared" si="613"/>
        <v>-3.8358671204403025</v>
      </c>
    </row>
    <row r="1611" spans="1:25" x14ac:dyDescent="0.25">
      <c r="A1611">
        <v>1605</v>
      </c>
      <c r="B1611">
        <f t="shared" si="609"/>
        <v>6</v>
      </c>
      <c r="C1611">
        <f t="shared" si="610"/>
        <v>33</v>
      </c>
      <c r="D1611">
        <f>IF(B1611=1,#N/A,VLOOKUP(B1611,Potentiel!$C$4:$BB$54,C1611))</f>
        <v>-7.3386798403893954</v>
      </c>
      <c r="E1611">
        <f t="shared" si="614"/>
        <v>-8.9999990000000007</v>
      </c>
      <c r="F1611">
        <f t="shared" si="615"/>
        <v>18.000001000000001</v>
      </c>
      <c r="G1611">
        <f t="shared" si="611"/>
        <v>-7.3386798403893954</v>
      </c>
      <c r="H1611">
        <f t="shared" si="616"/>
        <v>-0.38713041720380043</v>
      </c>
      <c r="I1611">
        <f t="shared" si="617"/>
        <v>-0.38713041720380043</v>
      </c>
      <c r="J1611">
        <f t="shared" si="618"/>
        <v>19.438525093219877</v>
      </c>
      <c r="K1611">
        <f t="shared" si="619"/>
        <v>-8.9999990000000007</v>
      </c>
      <c r="L1611">
        <f t="shared" si="620"/>
        <v>9.0715882693273553</v>
      </c>
      <c r="M1611">
        <f t="shared" si="621"/>
        <v>-17.191932528704886</v>
      </c>
      <c r="N1611">
        <f t="shared" si="622"/>
        <v>1.0885249261601659</v>
      </c>
      <c r="O1611">
        <f t="shared" si="623"/>
        <v>4.2301175797499591</v>
      </c>
      <c r="P1611">
        <f t="shared" si="624"/>
        <v>19.405219042091282</v>
      </c>
      <c r="Q1611">
        <f t="shared" si="625"/>
        <v>-12.115019043785306</v>
      </c>
      <c r="R1611">
        <f t="shared" si="626"/>
        <v>9.0715882693273553</v>
      </c>
      <c r="S1611">
        <f t="shared" si="612"/>
        <v>-4.1270300308759573</v>
      </c>
      <c r="T1611">
        <f t="shared" si="627"/>
        <v>-0.92807095854507871</v>
      </c>
      <c r="U1611">
        <f t="shared" si="628"/>
        <v>-0.92807095854507871</v>
      </c>
      <c r="V1611">
        <f t="shared" si="629"/>
        <v>15.134972750536365</v>
      </c>
      <c r="W1611">
        <f t="shared" si="630"/>
        <v>5.3808185097261996</v>
      </c>
      <c r="X1611">
        <f t="shared" si="631"/>
        <v>19.316937884777595</v>
      </c>
      <c r="Y1611">
        <f t="shared" si="613"/>
        <v>-4.1270300308759573</v>
      </c>
    </row>
    <row r="1612" spans="1:25" x14ac:dyDescent="0.25">
      <c r="A1612">
        <v>1606</v>
      </c>
      <c r="B1612">
        <f t="shared" si="609"/>
        <v>7</v>
      </c>
      <c r="C1612">
        <f t="shared" si="610"/>
        <v>33</v>
      </c>
      <c r="D1612">
        <f>IF(B1612=1,#N/A,VLOOKUP(B1612,Potentiel!$C$4:$BB$54,C1612))</f>
        <v>-7.584212465846166</v>
      </c>
      <c r="E1612">
        <f t="shared" si="614"/>
        <v>-7.9999989999999999</v>
      </c>
      <c r="F1612">
        <f t="shared" si="615"/>
        <v>18.000001000000001</v>
      </c>
      <c r="G1612">
        <f t="shared" si="611"/>
        <v>-7.584212465846166</v>
      </c>
      <c r="H1612">
        <f t="shared" si="616"/>
        <v>-0.39877085733166595</v>
      </c>
      <c r="I1612">
        <f t="shared" si="617"/>
        <v>-0.39877085733166595</v>
      </c>
      <c r="J1612">
        <f t="shared" si="618"/>
        <v>19.53254501408092</v>
      </c>
      <c r="K1612">
        <f t="shared" si="619"/>
        <v>-7.9999989999999999</v>
      </c>
      <c r="L1612">
        <f t="shared" si="620"/>
        <v>8.9137629399099367</v>
      </c>
      <c r="M1612">
        <f t="shared" si="621"/>
        <v>-17.380021432040458</v>
      </c>
      <c r="N1612">
        <f t="shared" si="622"/>
        <v>1.1394111883558433</v>
      </c>
      <c r="O1612">
        <f t="shared" si="623"/>
        <v>4.2810038419456369</v>
      </c>
      <c r="P1612">
        <f t="shared" si="624"/>
        <v>19.132828567103889</v>
      </c>
      <c r="Q1612">
        <f t="shared" si="625"/>
        <v>-11.169280915024572</v>
      </c>
      <c r="R1612">
        <f t="shared" si="626"/>
        <v>8.9137629399099367</v>
      </c>
      <c r="S1612">
        <f t="shared" si="612"/>
        <v>-4.4273837715124449</v>
      </c>
      <c r="T1612">
        <f t="shared" si="627"/>
        <v>-0.89723906966557976</v>
      </c>
      <c r="U1612">
        <f t="shared" si="628"/>
        <v>-0.89723906966557976</v>
      </c>
      <c r="V1612">
        <f t="shared" si="629"/>
        <v>14.290136665114298</v>
      </c>
      <c r="W1612">
        <f t="shared" si="630"/>
        <v>5.4897878230153152</v>
      </c>
      <c r="X1612">
        <f t="shared" si="631"/>
        <v>18.554854369539488</v>
      </c>
      <c r="Y1612">
        <f t="shared" si="613"/>
        <v>-4.4273837715124449</v>
      </c>
    </row>
    <row r="1613" spans="1:25" x14ac:dyDescent="0.25">
      <c r="A1613">
        <v>1607</v>
      </c>
      <c r="B1613">
        <f t="shared" si="609"/>
        <v>8</v>
      </c>
      <c r="C1613">
        <f t="shared" si="610"/>
        <v>33</v>
      </c>
      <c r="D1613">
        <f>IF(B1613=1,#N/A,VLOOKUP(B1613,Potentiel!$C$4:$BB$54,C1613))</f>
        <v>-7.8468498647076483</v>
      </c>
      <c r="E1613">
        <f t="shared" si="614"/>
        <v>-6.9999989999999999</v>
      </c>
      <c r="F1613">
        <f t="shared" si="615"/>
        <v>18.000001000000001</v>
      </c>
      <c r="G1613">
        <f t="shared" si="611"/>
        <v>-7.8468498647076483</v>
      </c>
      <c r="H1613">
        <f t="shared" si="616"/>
        <v>-0.41109702026235145</v>
      </c>
      <c r="I1613">
        <f t="shared" si="617"/>
        <v>-0.41109702026235145</v>
      </c>
      <c r="J1613">
        <f t="shared" si="618"/>
        <v>19.63601509469942</v>
      </c>
      <c r="K1613">
        <f t="shared" si="619"/>
        <v>-6.9999989999999999</v>
      </c>
      <c r="L1613">
        <f t="shared" si="620"/>
        <v>8.7449428740814739</v>
      </c>
      <c r="M1613">
        <f t="shared" si="621"/>
        <v>-17.581213351993519</v>
      </c>
      <c r="N1613">
        <f t="shared" si="622"/>
        <v>1.1918838839278605</v>
      </c>
      <c r="O1613">
        <f t="shared" si="623"/>
        <v>4.3334765375176536</v>
      </c>
      <c r="P1613">
        <f t="shared" si="624"/>
        <v>18.923505196667879</v>
      </c>
      <c r="Q1613">
        <f t="shared" si="625"/>
        <v>-10.226042959701036</v>
      </c>
      <c r="R1613">
        <f t="shared" si="626"/>
        <v>8.7449428740814739</v>
      </c>
      <c r="S1613">
        <f t="shared" si="612"/>
        <v>-4.7380273339864374</v>
      </c>
      <c r="T1613">
        <f t="shared" si="627"/>
        <v>-0.8633119760072</v>
      </c>
      <c r="U1613">
        <f t="shared" si="628"/>
        <v>-0.8633119760072</v>
      </c>
      <c r="V1613">
        <f t="shared" si="629"/>
        <v>13.455332789812353</v>
      </c>
      <c r="W1613">
        <f t="shared" si="630"/>
        <v>5.5874991761402404</v>
      </c>
      <c r="X1613">
        <f t="shared" si="631"/>
        <v>17.792269063010281</v>
      </c>
      <c r="Y1613">
        <f t="shared" si="613"/>
        <v>-4.7380273339864374</v>
      </c>
    </row>
    <row r="1614" spans="1:25" x14ac:dyDescent="0.25">
      <c r="A1614">
        <v>1608</v>
      </c>
      <c r="B1614">
        <f t="shared" si="609"/>
        <v>9</v>
      </c>
      <c r="C1614">
        <f t="shared" si="610"/>
        <v>33</v>
      </c>
      <c r="D1614">
        <f>IF(B1614=1,#N/A,VLOOKUP(B1614,Potentiel!$C$4:$BB$54,C1614))</f>
        <v>-8.1286311953278094</v>
      </c>
      <c r="E1614">
        <f t="shared" si="614"/>
        <v>-5.9999989999999999</v>
      </c>
      <c r="F1614">
        <f t="shared" si="615"/>
        <v>18.000001000000001</v>
      </c>
      <c r="G1614">
        <f t="shared" si="611"/>
        <v>-8.1286311953278094</v>
      </c>
      <c r="H1614">
        <f t="shared" si="616"/>
        <v>-0.4241758801741457</v>
      </c>
      <c r="I1614">
        <f t="shared" si="617"/>
        <v>-0.4241758801741457</v>
      </c>
      <c r="J1614">
        <f t="shared" si="618"/>
        <v>19.750308380115424</v>
      </c>
      <c r="K1614">
        <f t="shared" si="619"/>
        <v>-5.9999989999999999</v>
      </c>
      <c r="L1614">
        <f t="shared" si="620"/>
        <v>8.5638173261178512</v>
      </c>
      <c r="M1614">
        <f t="shared" si="621"/>
        <v>-17.797070374489763</v>
      </c>
      <c r="N1614">
        <f t="shared" si="622"/>
        <v>1.2456290069305489</v>
      </c>
      <c r="O1614">
        <f t="shared" si="623"/>
        <v>4.3872216605203418</v>
      </c>
      <c r="P1614">
        <f t="shared" si="624"/>
        <v>18.781259327173515</v>
      </c>
      <c r="Q1614">
        <f t="shared" si="625"/>
        <v>-9.2856032378608582</v>
      </c>
      <c r="R1614">
        <f t="shared" si="626"/>
        <v>8.5638173261178512</v>
      </c>
      <c r="S1614">
        <f t="shared" si="612"/>
        <v>-5.0601874271039806</v>
      </c>
      <c r="T1614">
        <f t="shared" si="627"/>
        <v>-0.82581364217214659</v>
      </c>
      <c r="U1614">
        <f t="shared" si="628"/>
        <v>-0.82581364217214659</v>
      </c>
      <c r="V1614">
        <f t="shared" si="629"/>
        <v>12.63176134535831</v>
      </c>
      <c r="W1614">
        <f t="shared" si="630"/>
        <v>5.6726104429602726</v>
      </c>
      <c r="X1614">
        <f t="shared" si="631"/>
        <v>17.029122143765928</v>
      </c>
      <c r="Y1614">
        <f t="shared" si="613"/>
        <v>-5.0601874271039806</v>
      </c>
    </row>
    <row r="1615" spans="1:25" x14ac:dyDescent="0.25">
      <c r="A1615">
        <v>1609</v>
      </c>
      <c r="B1615">
        <f t="shared" si="609"/>
        <v>10</v>
      </c>
      <c r="C1615">
        <f t="shared" si="610"/>
        <v>33</v>
      </c>
      <c r="D1615">
        <f>IF(B1615=1,#N/A,VLOOKUP(B1615,Potentiel!$C$4:$BB$54,C1615))</f>
        <v>-8.43153755914763</v>
      </c>
      <c r="E1615">
        <f t="shared" si="614"/>
        <v>-4.9999989999999999</v>
      </c>
      <c r="F1615">
        <f t="shared" si="615"/>
        <v>18.000001000000001</v>
      </c>
      <c r="G1615">
        <f t="shared" si="611"/>
        <v>-8.43153755914763</v>
      </c>
      <c r="H1615">
        <f t="shared" si="616"/>
        <v>-0.43806492938009906</v>
      </c>
      <c r="I1615">
        <f t="shared" si="617"/>
        <v>-0.43806492938009906</v>
      </c>
      <c r="J1615">
        <f t="shared" si="618"/>
        <v>19.876892654822036</v>
      </c>
      <c r="K1615">
        <f t="shared" si="619"/>
        <v>-4.9999989999999999</v>
      </c>
      <c r="L1615">
        <f t="shared" si="620"/>
        <v>8.3691128685592684</v>
      </c>
      <c r="M1615">
        <f t="shared" si="621"/>
        <v>-18.029110111279312</v>
      </c>
      <c r="N1615">
        <f t="shared" si="622"/>
        <v>1.3002659530290659</v>
      </c>
      <c r="O1615">
        <f t="shared" si="623"/>
        <v>4.441858606618859</v>
      </c>
      <c r="P1615">
        <f t="shared" si="624"/>
        <v>18.709591160809339</v>
      </c>
      <c r="Q1615">
        <f t="shared" si="625"/>
        <v>-8.3482513234774416</v>
      </c>
      <c r="R1615">
        <f t="shared" si="626"/>
        <v>8.3691128685592684</v>
      </c>
      <c r="S1615">
        <f t="shared" si="612"/>
        <v>-5.3950558340233474</v>
      </c>
      <c r="T1615">
        <f t="shared" si="627"/>
        <v>-0.78415026725704362</v>
      </c>
      <c r="U1615">
        <f t="shared" si="628"/>
        <v>-0.78415026725704362</v>
      </c>
      <c r="V1615">
        <f t="shared" si="629"/>
        <v>11.820970787825642</v>
      </c>
      <c r="W1615">
        <f t="shared" si="630"/>
        <v>5.7438177090314051</v>
      </c>
      <c r="X1615">
        <f t="shared" si="631"/>
        <v>16.265355493559152</v>
      </c>
      <c r="Y1615">
        <f t="shared" si="613"/>
        <v>-5.3950558340233474</v>
      </c>
    </row>
    <row r="1616" spans="1:25" x14ac:dyDescent="0.25">
      <c r="A1616">
        <v>1610</v>
      </c>
      <c r="B1616">
        <f t="shared" si="609"/>
        <v>11</v>
      </c>
      <c r="C1616">
        <f t="shared" si="610"/>
        <v>33</v>
      </c>
      <c r="D1616">
        <f>IF(B1616=1,#N/A,VLOOKUP(B1616,Potentiel!$C$4:$BB$54,C1616))</f>
        <v>-8.7566474761286823</v>
      </c>
      <c r="E1616">
        <f t="shared" si="614"/>
        <v>-3.9999989999999999</v>
      </c>
      <c r="F1616">
        <f t="shared" si="615"/>
        <v>18.000001000000001</v>
      </c>
      <c r="G1616">
        <f t="shared" si="611"/>
        <v>-8.7566474761286823</v>
      </c>
      <c r="H1616">
        <f t="shared" si="616"/>
        <v>-0.4527735406844674</v>
      </c>
      <c r="I1616">
        <f t="shared" si="617"/>
        <v>-0.4527735406844674</v>
      </c>
      <c r="J1616">
        <f t="shared" si="618"/>
        <v>20.016965579757386</v>
      </c>
      <c r="K1616">
        <f t="shared" si="619"/>
        <v>-3.9999989999999999</v>
      </c>
      <c r="L1616">
        <f t="shared" si="620"/>
        <v>8.1601362421376269</v>
      </c>
      <c r="M1616">
        <f t="shared" si="621"/>
        <v>-18.278158756585519</v>
      </c>
      <c r="N1616">
        <f t="shared" si="622"/>
        <v>1.3553523869091728</v>
      </c>
      <c r="O1616">
        <f t="shared" si="623"/>
        <v>4.4969450404989662</v>
      </c>
      <c r="P1616">
        <f t="shared" si="624"/>
        <v>18.710720978384153</v>
      </c>
      <c r="Q1616">
        <f t="shared" si="625"/>
        <v>-7.4141448618405423</v>
      </c>
      <c r="R1616">
        <f t="shared" si="626"/>
        <v>8.1601362421376269</v>
      </c>
      <c r="S1616">
        <f t="shared" si="612"/>
        <v>-5.7432813665112921</v>
      </c>
      <c r="T1616">
        <f t="shared" si="627"/>
        <v>-0.7375358159659231</v>
      </c>
      <c r="U1616">
        <f t="shared" si="628"/>
        <v>-0.7375358159659231</v>
      </c>
      <c r="V1616">
        <f t="shared" si="629"/>
        <v>11.025305779097671</v>
      </c>
      <c r="W1616">
        <f t="shared" si="630"/>
        <v>5.8004111178430371</v>
      </c>
      <c r="X1616">
        <f t="shared" si="631"/>
        <v>15.500937472571593</v>
      </c>
      <c r="Y1616">
        <f t="shared" si="613"/>
        <v>-5.7432813665112921</v>
      </c>
    </row>
    <row r="1617" spans="1:25" x14ac:dyDescent="0.25">
      <c r="A1617">
        <v>1611</v>
      </c>
      <c r="B1617">
        <f t="shared" si="609"/>
        <v>12</v>
      </c>
      <c r="C1617">
        <f t="shared" si="610"/>
        <v>33</v>
      </c>
      <c r="D1617">
        <f>IF(B1617=1,#N/A,VLOOKUP(B1617,Potentiel!$C$4:$BB$54,C1617))</f>
        <v>-9.1020263958133327</v>
      </c>
      <c r="E1617">
        <f t="shared" si="614"/>
        <v>-2.9999989999999999</v>
      </c>
      <c r="F1617">
        <f t="shared" si="615"/>
        <v>18.000001000000001</v>
      </c>
      <c r="G1617">
        <f t="shared" si="611"/>
        <v>-9.1020263958133327</v>
      </c>
      <c r="H1617">
        <f t="shared" si="616"/>
        <v>-0.46817180462307689</v>
      </c>
      <c r="I1617">
        <f t="shared" si="617"/>
        <v>-0.46817180462307689</v>
      </c>
      <c r="J1617">
        <f t="shared" si="618"/>
        <v>20.170446710722192</v>
      </c>
      <c r="K1617">
        <f t="shared" si="619"/>
        <v>-2.9999989999999999</v>
      </c>
      <c r="L1617">
        <f t="shared" si="620"/>
        <v>7.9381309519174117</v>
      </c>
      <c r="M1617">
        <f t="shared" si="621"/>
        <v>-18.542734358780379</v>
      </c>
      <c r="N1617">
        <f t="shared" si="622"/>
        <v>1.4103978100028898</v>
      </c>
      <c r="O1617">
        <f t="shared" si="623"/>
        <v>4.5519904635926824</v>
      </c>
      <c r="P1617">
        <f t="shared" si="624"/>
        <v>18.783849219483617</v>
      </c>
      <c r="Q1617">
        <f t="shared" si="625"/>
        <v>-6.4830010832488361</v>
      </c>
      <c r="R1617">
        <f t="shared" si="626"/>
        <v>7.9381309519174117</v>
      </c>
      <c r="S1617">
        <f t="shared" si="612"/>
        <v>-6.103700245365733</v>
      </c>
      <c r="T1617">
        <f t="shared" si="627"/>
        <v>-0.68483591724298098</v>
      </c>
      <c r="U1617">
        <f t="shared" si="628"/>
        <v>-0.68483591724298098</v>
      </c>
      <c r="V1617">
        <f t="shared" si="629"/>
        <v>10.249059764446436</v>
      </c>
      <c r="W1617">
        <f t="shared" si="630"/>
        <v>5.843663945075142</v>
      </c>
      <c r="X1617">
        <f t="shared" si="631"/>
        <v>14.735924833415465</v>
      </c>
      <c r="Y1617">
        <f t="shared" si="613"/>
        <v>-6.103700245365733</v>
      </c>
    </row>
    <row r="1618" spans="1:25" x14ac:dyDescent="0.25">
      <c r="A1618">
        <v>1612</v>
      </c>
      <c r="B1618">
        <f t="shared" si="609"/>
        <v>13</v>
      </c>
      <c r="C1618">
        <f t="shared" si="610"/>
        <v>33</v>
      </c>
      <c r="D1618">
        <f>IF(B1618=1,#N/A,VLOOKUP(B1618,Potentiel!$C$4:$BB$54,C1618))</f>
        <v>-9.4586514682819196</v>
      </c>
      <c r="E1618">
        <f t="shared" si="614"/>
        <v>-1.9999990000000001</v>
      </c>
      <c r="F1618">
        <f t="shared" si="615"/>
        <v>18.000001000000001</v>
      </c>
      <c r="G1618">
        <f t="shared" si="611"/>
        <v>-9.4586514682819196</v>
      </c>
      <c r="H1618">
        <f t="shared" si="616"/>
        <v>-0.48382368975144296</v>
      </c>
      <c r="I1618">
        <f t="shared" si="617"/>
        <v>-0.48382368975144296</v>
      </c>
      <c r="J1618">
        <f t="shared" si="618"/>
        <v>20.333866420295791</v>
      </c>
      <c r="K1618">
        <f t="shared" si="619"/>
        <v>-1.9999990000000001</v>
      </c>
      <c r="L1618">
        <f t="shared" si="620"/>
        <v>7.7088967740310412</v>
      </c>
      <c r="M1618">
        <f t="shared" si="621"/>
        <v>-18.815925013821843</v>
      </c>
      <c r="N1618">
        <f t="shared" si="622"/>
        <v>1.4649010527267357</v>
      </c>
      <c r="O1618">
        <f t="shared" si="623"/>
        <v>4.6064937063165292</v>
      </c>
      <c r="P1618">
        <f t="shared" si="624"/>
        <v>18.921919303436624</v>
      </c>
      <c r="Q1618">
        <f t="shared" si="625"/>
        <v>-5.5535011342358791</v>
      </c>
      <c r="R1618">
        <f t="shared" si="626"/>
        <v>7.7088967740310412</v>
      </c>
      <c r="S1618">
        <f t="shared" si="612"/>
        <v>-6.4708845402690347</v>
      </c>
      <c r="T1618">
        <f t="shared" si="627"/>
        <v>-0.62428745431355215</v>
      </c>
      <c r="U1618">
        <f t="shared" si="628"/>
        <v>-0.62428745431355215</v>
      </c>
      <c r="V1618">
        <f t="shared" si="629"/>
        <v>9.5009717566481271</v>
      </c>
      <c r="W1618">
        <f t="shared" si="630"/>
        <v>5.8795148186510309</v>
      </c>
      <c r="X1618">
        <f t="shared" si="631"/>
        <v>13.970582273400858</v>
      </c>
      <c r="Y1618">
        <f t="shared" si="613"/>
        <v>-6.4708845402690347</v>
      </c>
    </row>
    <row r="1619" spans="1:25" x14ac:dyDescent="0.25">
      <c r="A1619">
        <v>1613</v>
      </c>
      <c r="B1619">
        <f t="shared" si="609"/>
        <v>14</v>
      </c>
      <c r="C1619">
        <f t="shared" si="610"/>
        <v>33</v>
      </c>
      <c r="D1619">
        <f>IF(B1619=1,#N/A,VLOOKUP(B1619,Potentiel!$C$4:$BB$54,C1619))</f>
        <v>-9.8061290486255093</v>
      </c>
      <c r="E1619">
        <f t="shared" si="614"/>
        <v>-0.99999899999999997</v>
      </c>
      <c r="F1619">
        <f t="shared" si="615"/>
        <v>18.000001000000001</v>
      </c>
      <c r="G1619">
        <f t="shared" si="611"/>
        <v>-9.8061290486255093</v>
      </c>
      <c r="H1619">
        <f t="shared" si="616"/>
        <v>-0.49883049323882223</v>
      </c>
      <c r="I1619">
        <f t="shared" si="617"/>
        <v>-0.49883049323882223</v>
      </c>
      <c r="J1619">
        <f t="shared" si="618"/>
        <v>20.497809710266559</v>
      </c>
      <c r="K1619">
        <f t="shared" si="619"/>
        <v>-0.99999899999999997</v>
      </c>
      <c r="L1619">
        <f t="shared" si="620"/>
        <v>7.4855424907423211</v>
      </c>
      <c r="M1619">
        <f t="shared" si="621"/>
        <v>-19.082108283352479</v>
      </c>
      <c r="N1619">
        <f t="shared" si="622"/>
        <v>1.518439162612766</v>
      </c>
      <c r="O1619">
        <f t="shared" si="623"/>
        <v>4.6600318162025589</v>
      </c>
      <c r="P1619">
        <f t="shared" si="624"/>
        <v>19.108292821118017</v>
      </c>
      <c r="Q1619">
        <f t="shared" si="625"/>
        <v>-4.6226641130334105</v>
      </c>
      <c r="R1619">
        <f t="shared" si="626"/>
        <v>7.4855424907423211</v>
      </c>
      <c r="S1619">
        <f t="shared" si="612"/>
        <v>-6.8325659230904678</v>
      </c>
      <c r="T1619">
        <f t="shared" si="627"/>
        <v>-0.55322090777855959</v>
      </c>
      <c r="U1619">
        <f t="shared" si="628"/>
        <v>-0.55322090777855959</v>
      </c>
      <c r="V1619">
        <f t="shared" si="629"/>
        <v>8.7978616653500374</v>
      </c>
      <c r="W1619">
        <f t="shared" si="630"/>
        <v>5.9213863567226488</v>
      </c>
      <c r="X1619">
        <f t="shared" si="631"/>
        <v>13.205508067241368</v>
      </c>
      <c r="Y1619">
        <f t="shared" si="613"/>
        <v>-6.8325659230904678</v>
      </c>
    </row>
    <row r="1620" spans="1:25" x14ac:dyDescent="0.25">
      <c r="A1620">
        <v>1614</v>
      </c>
      <c r="B1620">
        <f t="shared" si="609"/>
        <v>15</v>
      </c>
      <c r="C1620">
        <f t="shared" si="610"/>
        <v>33</v>
      </c>
      <c r="D1620">
        <f>IF(B1620=1,#N/A,VLOOKUP(B1620,Potentiel!$C$4:$BB$54,C1620))</f>
        <v>-10.116905883078978</v>
      </c>
      <c r="E1620">
        <f t="shared" si="614"/>
        <v>9.9999999999999995E-7</v>
      </c>
      <c r="F1620">
        <f t="shared" si="615"/>
        <v>18.000001000000001</v>
      </c>
      <c r="G1620">
        <f t="shared" si="611"/>
        <v>-10.116905883078978</v>
      </c>
      <c r="H1620">
        <f t="shared" si="616"/>
        <v>-0.51204777946491697</v>
      </c>
      <c r="I1620">
        <f t="shared" si="617"/>
        <v>-0.51204777946491697</v>
      </c>
      <c r="J1620">
        <f t="shared" si="618"/>
        <v>20.648288564602129</v>
      </c>
      <c r="K1620">
        <f t="shared" si="619"/>
        <v>9.9999999999999995E-7</v>
      </c>
      <c r="L1620">
        <f t="shared" si="620"/>
        <v>7.2857789921780229</v>
      </c>
      <c r="M1620">
        <f t="shared" si="621"/>
        <v>-19.320177150435669</v>
      </c>
      <c r="N1620">
        <f t="shared" si="622"/>
        <v>-1.5707962750355369</v>
      </c>
      <c r="O1620">
        <f t="shared" si="623"/>
        <v>-1.5707962750355369</v>
      </c>
      <c r="P1620">
        <f t="shared" si="624"/>
        <v>19.320177150435697</v>
      </c>
      <c r="Q1620">
        <f t="shared" si="625"/>
        <v>-3.6864626109443241</v>
      </c>
      <c r="R1620">
        <f t="shared" si="626"/>
        <v>7.2857789921780229</v>
      </c>
      <c r="S1620">
        <f t="shared" si="612"/>
        <v>-7.172169016560864</v>
      </c>
      <c r="T1620">
        <f t="shared" si="627"/>
        <v>-0.46842061095243737</v>
      </c>
      <c r="U1620">
        <f t="shared" si="628"/>
        <v>-0.46842061095243737</v>
      </c>
      <c r="V1620">
        <f t="shared" si="629"/>
        <v>8.1653280463648894</v>
      </c>
      <c r="W1620">
        <f t="shared" si="630"/>
        <v>5.9874134638538985</v>
      </c>
      <c r="X1620">
        <f t="shared" si="631"/>
        <v>12.44151052630443</v>
      </c>
      <c r="Y1620">
        <f t="shared" si="613"/>
        <v>-7.172169016560864</v>
      </c>
    </row>
    <row r="1621" spans="1:25" x14ac:dyDescent="0.25">
      <c r="A1621">
        <v>1615</v>
      </c>
      <c r="B1621">
        <f t="shared" si="609"/>
        <v>16</v>
      </c>
      <c r="C1621">
        <f t="shared" si="610"/>
        <v>33</v>
      </c>
      <c r="D1621">
        <f>IF(B1621=1,#N/A,VLOOKUP(B1621,Potentiel!$C$4:$BB$54,C1621))</f>
        <v>-10.37605220401743</v>
      </c>
      <c r="E1621">
        <f t="shared" si="614"/>
        <v>1.0000009999999999</v>
      </c>
      <c r="F1621">
        <f t="shared" si="615"/>
        <v>18.000001000000001</v>
      </c>
      <c r="G1621">
        <f t="shared" si="611"/>
        <v>-10.37605220401743</v>
      </c>
      <c r="H1621">
        <f t="shared" si="616"/>
        <v>-0.52292129340189342</v>
      </c>
      <c r="I1621">
        <f t="shared" si="617"/>
        <v>-0.52292129340189342</v>
      </c>
      <c r="J1621">
        <f t="shared" si="618"/>
        <v>20.776489004172383</v>
      </c>
      <c r="K1621">
        <f t="shared" si="619"/>
        <v>1.0000009999999999</v>
      </c>
      <c r="L1621">
        <f t="shared" si="620"/>
        <v>7.1192029479829388</v>
      </c>
      <c r="M1621">
        <f t="shared" si="621"/>
        <v>-19.51869474954529</v>
      </c>
      <c r="N1621">
        <f t="shared" si="622"/>
        <v>-1.5196080968588728</v>
      </c>
      <c r="O1621">
        <f t="shared" si="623"/>
        <v>-1.5196080968588728</v>
      </c>
      <c r="P1621">
        <f t="shared" si="624"/>
        <v>19.544294480127132</v>
      </c>
      <c r="Q1621">
        <f t="shared" si="625"/>
        <v>-2.7427143711473283</v>
      </c>
      <c r="R1621">
        <f t="shared" si="626"/>
        <v>7.1192029479829388</v>
      </c>
      <c r="S1621">
        <f t="shared" si="612"/>
        <v>-7.4807124302051111</v>
      </c>
      <c r="T1621">
        <f t="shared" si="627"/>
        <v>-0.3677316193279308</v>
      </c>
      <c r="U1621">
        <f t="shared" si="628"/>
        <v>-0.3677316193279308</v>
      </c>
      <c r="V1621">
        <f t="shared" si="629"/>
        <v>7.6292550577541354</v>
      </c>
      <c r="W1621">
        <f t="shared" si="630"/>
        <v>6.0874225624828258</v>
      </c>
      <c r="X1621">
        <f t="shared" si="631"/>
        <v>11.679027635192066</v>
      </c>
      <c r="Y1621">
        <f t="shared" si="613"/>
        <v>-7.4807124302051111</v>
      </c>
    </row>
    <row r="1622" spans="1:25" x14ac:dyDescent="0.25">
      <c r="A1622">
        <v>1616</v>
      </c>
      <c r="B1622">
        <f t="shared" si="609"/>
        <v>17</v>
      </c>
      <c r="C1622">
        <f t="shared" si="610"/>
        <v>33</v>
      </c>
      <c r="D1622">
        <f>IF(B1622=1,#N/A,VLOOKUP(B1622,Potentiel!$C$4:$BB$54,C1622))</f>
        <v>-10.595637241768458</v>
      </c>
      <c r="E1622">
        <f t="shared" si="614"/>
        <v>2.0000010000000001</v>
      </c>
      <c r="F1622">
        <f t="shared" si="615"/>
        <v>18.000001000000001</v>
      </c>
      <c r="G1622">
        <f t="shared" si="611"/>
        <v>-10.595637241768458</v>
      </c>
      <c r="H1622">
        <f t="shared" si="616"/>
        <v>-0.53202949547738254</v>
      </c>
      <c r="I1622">
        <f t="shared" si="617"/>
        <v>-0.53202949547738254</v>
      </c>
      <c r="J1622">
        <f t="shared" si="618"/>
        <v>20.887019044352684</v>
      </c>
      <c r="K1622">
        <f t="shared" si="619"/>
        <v>2.0000010000000001</v>
      </c>
      <c r="L1622">
        <f t="shared" si="620"/>
        <v>6.9780564064440282</v>
      </c>
      <c r="M1622">
        <f t="shared" si="621"/>
        <v>-19.68690664750654</v>
      </c>
      <c r="N1622">
        <f t="shared" si="622"/>
        <v>-1.4695532560306337</v>
      </c>
      <c r="O1622">
        <f t="shared" si="623"/>
        <v>-1.4695532560306337</v>
      </c>
      <c r="P1622">
        <f t="shared" si="624"/>
        <v>19.788236337471773</v>
      </c>
      <c r="Q1622">
        <f t="shared" si="625"/>
        <v>-1.7931835309600359</v>
      </c>
      <c r="R1622">
        <f t="shared" si="626"/>
        <v>6.9780564064440282</v>
      </c>
      <c r="S1622">
        <f t="shared" si="612"/>
        <v>-7.7654567238008188</v>
      </c>
      <c r="T1622">
        <f t="shared" si="627"/>
        <v>-0.25153218101702474</v>
      </c>
      <c r="U1622">
        <f t="shared" si="628"/>
        <v>-0.25153218101702474</v>
      </c>
      <c r="V1622">
        <f t="shared" si="629"/>
        <v>7.2047746937167192</v>
      </c>
      <c r="W1622">
        <f t="shared" si="630"/>
        <v>6.2134699686432224</v>
      </c>
      <c r="X1622">
        <f t="shared" si="631"/>
        <v>10.917705326970731</v>
      </c>
      <c r="Y1622">
        <f t="shared" si="613"/>
        <v>-7.7654567238008188</v>
      </c>
    </row>
    <row r="1623" spans="1:25" x14ac:dyDescent="0.25">
      <c r="A1623">
        <v>1617</v>
      </c>
      <c r="B1623">
        <f t="shared" si="609"/>
        <v>18</v>
      </c>
      <c r="C1623">
        <f t="shared" si="610"/>
        <v>33</v>
      </c>
      <c r="D1623">
        <f>IF(B1623=1,#N/A,VLOOKUP(B1623,Potentiel!$C$4:$BB$54,C1623))</f>
        <v>-10.80067464500317</v>
      </c>
      <c r="E1623">
        <f t="shared" si="614"/>
        <v>3.0000010000000001</v>
      </c>
      <c r="F1623">
        <f t="shared" si="615"/>
        <v>18.000001000000001</v>
      </c>
      <c r="G1623">
        <f t="shared" si="611"/>
        <v>-10.80067464500317</v>
      </c>
      <c r="H1623">
        <f t="shared" si="616"/>
        <v>-0.54044703433226859</v>
      </c>
      <c r="I1623">
        <f t="shared" si="617"/>
        <v>-0.54044703433226859</v>
      </c>
      <c r="J1623">
        <f t="shared" si="618"/>
        <v>20.991774788883749</v>
      </c>
      <c r="K1623">
        <f t="shared" si="619"/>
        <v>3.0000010000000001</v>
      </c>
      <c r="L1623">
        <f t="shared" si="620"/>
        <v>6.8462609041224489</v>
      </c>
      <c r="M1623">
        <f t="shared" si="621"/>
        <v>-19.843974410886037</v>
      </c>
      <c r="N1623">
        <f t="shared" si="622"/>
        <v>-1.4207530896747551</v>
      </c>
      <c r="O1623">
        <f t="shared" si="623"/>
        <v>-1.4207530896747551</v>
      </c>
      <c r="P1623">
        <f t="shared" si="624"/>
        <v>20.069462534405371</v>
      </c>
      <c r="Q1623">
        <f t="shared" si="625"/>
        <v>-0.8415262896488519</v>
      </c>
      <c r="R1623">
        <f t="shared" si="626"/>
        <v>6.8462609041224489</v>
      </c>
      <c r="S1623">
        <f t="shared" si="612"/>
        <v>-8.0414495090433658</v>
      </c>
      <c r="T1623">
        <f t="shared" si="627"/>
        <v>-0.1223041562449987</v>
      </c>
      <c r="U1623">
        <f t="shared" si="628"/>
        <v>-0.1223041562449987</v>
      </c>
      <c r="V1623">
        <f t="shared" si="629"/>
        <v>6.8977862291814827</v>
      </c>
      <c r="W1623">
        <f t="shared" si="630"/>
        <v>6.3490922862036534</v>
      </c>
      <c r="X1623">
        <f t="shared" si="631"/>
        <v>10.156809792968119</v>
      </c>
      <c r="Y1623">
        <f t="shared" si="613"/>
        <v>-8.0414495090433658</v>
      </c>
    </row>
    <row r="1624" spans="1:25" x14ac:dyDescent="0.25">
      <c r="A1624">
        <v>1618</v>
      </c>
      <c r="B1624">
        <f t="shared" si="609"/>
        <v>19</v>
      </c>
      <c r="C1624">
        <f t="shared" si="610"/>
        <v>33</v>
      </c>
      <c r="D1624">
        <f>IF(B1624=1,#N/A,VLOOKUP(B1624,Potentiel!$C$4:$BB$54,C1624))</f>
        <v>-11.008992279741861</v>
      </c>
      <c r="E1624">
        <f t="shared" si="614"/>
        <v>4.0000010000000001</v>
      </c>
      <c r="F1624">
        <f t="shared" si="615"/>
        <v>18.000001000000001</v>
      </c>
      <c r="G1624">
        <f t="shared" si="611"/>
        <v>-11.008992279741861</v>
      </c>
      <c r="H1624">
        <f t="shared" si="616"/>
        <v>-0.54891302953698506</v>
      </c>
      <c r="I1624">
        <f t="shared" si="617"/>
        <v>-0.54891302953698506</v>
      </c>
      <c r="J1624">
        <f t="shared" si="618"/>
        <v>21.099714382318471</v>
      </c>
      <c r="K1624">
        <f t="shared" si="619"/>
        <v>4.0000010000000001</v>
      </c>
      <c r="L1624">
        <f t="shared" si="620"/>
        <v>6.7123569096332103</v>
      </c>
      <c r="M1624">
        <f t="shared" si="621"/>
        <v>-20.003554977381302</v>
      </c>
      <c r="N1624">
        <f t="shared" si="622"/>
        <v>-1.3734348955095776</v>
      </c>
      <c r="O1624">
        <f t="shared" si="623"/>
        <v>-1.3734348955095776</v>
      </c>
      <c r="P1624">
        <f t="shared" si="624"/>
        <v>20.399564204490186</v>
      </c>
      <c r="Q1624">
        <f t="shared" si="625"/>
        <v>0.10965148622422842</v>
      </c>
      <c r="R1624">
        <f t="shared" si="626"/>
        <v>6.7123569096332103</v>
      </c>
      <c r="S1624">
        <f t="shared" si="612"/>
        <v>-8.3194156029619872</v>
      </c>
      <c r="T1624">
        <f t="shared" si="627"/>
        <v>1.6334312298645095E-2</v>
      </c>
      <c r="U1624">
        <f t="shared" si="628"/>
        <v>1.6334312298645095E-2</v>
      </c>
      <c r="V1624">
        <f t="shared" si="629"/>
        <v>6.713252470355326</v>
      </c>
      <c r="W1624">
        <f t="shared" si="630"/>
        <v>6.4825556324215627</v>
      </c>
      <c r="X1624">
        <f t="shared" si="631"/>
        <v>9.3958180290089643</v>
      </c>
      <c r="Y1624">
        <f t="shared" si="613"/>
        <v>-8.3194156029619872</v>
      </c>
    </row>
    <row r="1625" spans="1:25" x14ac:dyDescent="0.25">
      <c r="A1625">
        <v>1619</v>
      </c>
      <c r="B1625">
        <f t="shared" si="609"/>
        <v>20</v>
      </c>
      <c r="C1625">
        <f t="shared" si="610"/>
        <v>33</v>
      </c>
      <c r="D1625">
        <f>IF(B1625=1,#N/A,VLOOKUP(B1625,Potentiel!$C$4:$BB$54,C1625))</f>
        <v>-11.226608729300608</v>
      </c>
      <c r="E1625">
        <f t="shared" si="614"/>
        <v>5.0000010000000001</v>
      </c>
      <c r="F1625">
        <f t="shared" si="615"/>
        <v>18.000001000000001</v>
      </c>
      <c r="G1625">
        <f t="shared" si="611"/>
        <v>-11.226608729300608</v>
      </c>
      <c r="H1625">
        <f t="shared" si="616"/>
        <v>-0.55766426184032258</v>
      </c>
      <c r="I1625">
        <f t="shared" si="617"/>
        <v>-0.55766426184032258</v>
      </c>
      <c r="J1625">
        <f t="shared" si="618"/>
        <v>21.214070320445572</v>
      </c>
      <c r="K1625">
        <f t="shared" si="619"/>
        <v>5.0000010000000001</v>
      </c>
      <c r="L1625">
        <f t="shared" si="620"/>
        <v>6.5724757521928749</v>
      </c>
      <c r="M1625">
        <f t="shared" si="621"/>
        <v>-20.17025884929706</v>
      </c>
      <c r="N1625">
        <f t="shared" si="622"/>
        <v>-1.3278047384324636</v>
      </c>
      <c r="O1625">
        <f t="shared" si="623"/>
        <v>-1.3278047384324636</v>
      </c>
      <c r="P1625">
        <f t="shared" si="624"/>
        <v>20.780744742372622</v>
      </c>
      <c r="Q1625">
        <f t="shared" si="625"/>
        <v>1.0594700713462692</v>
      </c>
      <c r="R1625">
        <f t="shared" si="626"/>
        <v>6.5724757521928749</v>
      </c>
      <c r="S1625">
        <f t="shared" si="612"/>
        <v>-8.602975641070012</v>
      </c>
      <c r="T1625">
        <f t="shared" si="627"/>
        <v>0.159823158651694</v>
      </c>
      <c r="U1625">
        <f t="shared" si="628"/>
        <v>0.159823158651694</v>
      </c>
      <c r="V1625">
        <f t="shared" si="629"/>
        <v>6.6573203577146387</v>
      </c>
      <c r="W1625">
        <f t="shared" si="630"/>
        <v>6.6098987170995338</v>
      </c>
      <c r="X1625">
        <f t="shared" si="631"/>
        <v>8.6345534719420645</v>
      </c>
      <c r="Y1625">
        <f t="shared" si="613"/>
        <v>-8.602975641070012</v>
      </c>
    </row>
    <row r="1626" spans="1:25" x14ac:dyDescent="0.25">
      <c r="A1626">
        <v>1620</v>
      </c>
      <c r="B1626">
        <f t="shared" si="609"/>
        <v>21</v>
      </c>
      <c r="C1626">
        <f t="shared" si="610"/>
        <v>33</v>
      </c>
      <c r="D1626">
        <f>IF(B1626=1,#N/A,VLOOKUP(B1626,Potentiel!$C$4:$BB$54,C1626))</f>
        <v>-11.451867275047986</v>
      </c>
      <c r="E1626">
        <f t="shared" si="614"/>
        <v>6.0000010000000001</v>
      </c>
      <c r="F1626">
        <f t="shared" si="615"/>
        <v>18.000001000000001</v>
      </c>
      <c r="G1626">
        <f t="shared" si="611"/>
        <v>-11.451867275047986</v>
      </c>
      <c r="H1626">
        <f t="shared" si="616"/>
        <v>-0.56662328335654943</v>
      </c>
      <c r="I1626">
        <f t="shared" si="617"/>
        <v>-0.56662328335654943</v>
      </c>
      <c r="J1626">
        <f t="shared" si="618"/>
        <v>21.334134622367884</v>
      </c>
      <c r="K1626">
        <f t="shared" si="619"/>
        <v>6.0000010000000001</v>
      </c>
      <c r="L1626">
        <f t="shared" si="620"/>
        <v>6.4276823500104534</v>
      </c>
      <c r="M1626">
        <f t="shared" si="621"/>
        <v>-20.342816906531901</v>
      </c>
      <c r="N1626">
        <f t="shared" si="622"/>
        <v>-1.2839840782882321</v>
      </c>
      <c r="O1626">
        <f t="shared" si="623"/>
        <v>-1.2839840782882321</v>
      </c>
      <c r="P1626">
        <f t="shared" si="624"/>
        <v>21.209201109251644</v>
      </c>
      <c r="Q1626">
        <f t="shared" si="625"/>
        <v>2.0081716252488233</v>
      </c>
      <c r="R1626">
        <f t="shared" si="626"/>
        <v>6.4276823500104534</v>
      </c>
      <c r="S1626">
        <f t="shared" si="612"/>
        <v>-8.8911329811349571</v>
      </c>
      <c r="T1626">
        <f t="shared" si="627"/>
        <v>0.30281696006830838</v>
      </c>
      <c r="U1626">
        <f t="shared" si="628"/>
        <v>0.30281696006830838</v>
      </c>
      <c r="V1626">
        <f t="shared" si="629"/>
        <v>6.7340815015182587</v>
      </c>
      <c r="W1626">
        <f t="shared" si="630"/>
        <v>6.7322119535341587</v>
      </c>
      <c r="X1626">
        <f t="shared" si="631"/>
        <v>7.8730647238132665</v>
      </c>
      <c r="Y1626">
        <f t="shared" si="613"/>
        <v>-8.8911329811349571</v>
      </c>
    </row>
    <row r="1627" spans="1:25" x14ac:dyDescent="0.25">
      <c r="A1627">
        <v>1621</v>
      </c>
      <c r="B1627">
        <f t="shared" si="609"/>
        <v>22</v>
      </c>
      <c r="C1627">
        <f t="shared" si="610"/>
        <v>33</v>
      </c>
      <c r="D1627">
        <f>IF(B1627=1,#N/A,VLOOKUP(B1627,Potentiel!$C$4:$BB$54,C1627))</f>
        <v>-11.679499844451808</v>
      </c>
      <c r="E1627">
        <f t="shared" si="614"/>
        <v>7.0000010000000001</v>
      </c>
      <c r="F1627">
        <f t="shared" si="615"/>
        <v>18.000001000000001</v>
      </c>
      <c r="G1627">
        <f t="shared" si="611"/>
        <v>-11.679499844451808</v>
      </c>
      <c r="H1627">
        <f t="shared" si="616"/>
        <v>-0.5755741475686923</v>
      </c>
      <c r="I1627">
        <f t="shared" si="617"/>
        <v>-0.5755741475686923</v>
      </c>
      <c r="J1627">
        <f t="shared" si="618"/>
        <v>21.457184172592424</v>
      </c>
      <c r="K1627">
        <f t="shared" si="619"/>
        <v>7.0000010000000001</v>
      </c>
      <c r="L1627">
        <f t="shared" si="620"/>
        <v>6.2813629548365624</v>
      </c>
      <c r="M1627">
        <f t="shared" si="621"/>
        <v>-20.517193571396593</v>
      </c>
      <c r="N1627">
        <f t="shared" si="622"/>
        <v>-1.2420028795330811</v>
      </c>
      <c r="O1627">
        <f t="shared" si="623"/>
        <v>-1.2420028795330811</v>
      </c>
      <c r="P1627">
        <f t="shared" si="624"/>
        <v>21.678451191128914</v>
      </c>
      <c r="Q1627">
        <f t="shared" si="625"/>
        <v>2.9565261724565435</v>
      </c>
      <c r="R1627">
        <f t="shared" si="626"/>
        <v>6.2813629548365624</v>
      </c>
      <c r="S1627">
        <f t="shared" si="612"/>
        <v>-9.1807184769482912</v>
      </c>
      <c r="T1627">
        <f t="shared" si="627"/>
        <v>0.43991956571009183</v>
      </c>
      <c r="U1627">
        <f t="shared" si="628"/>
        <v>0.43991956571009183</v>
      </c>
      <c r="V1627">
        <f t="shared" si="629"/>
        <v>6.9423747794838651</v>
      </c>
      <c r="W1627">
        <f t="shared" si="630"/>
        <v>6.8529626633499978</v>
      </c>
      <c r="X1627">
        <f t="shared" si="631"/>
        <v>7.1115063305411184</v>
      </c>
      <c r="Y1627">
        <f t="shared" si="613"/>
        <v>-9.1807184769482912</v>
      </c>
    </row>
    <row r="1628" spans="1:25" x14ac:dyDescent="0.25">
      <c r="A1628">
        <v>1622</v>
      </c>
      <c r="B1628">
        <f t="shared" si="609"/>
        <v>23</v>
      </c>
      <c r="C1628">
        <f t="shared" si="610"/>
        <v>33</v>
      </c>
      <c r="D1628">
        <f>IF(B1628=1,#N/A,VLOOKUP(B1628,Potentiel!$C$4:$BB$54,C1628))</f>
        <v>-11.902780503833068</v>
      </c>
      <c r="E1628">
        <f t="shared" si="614"/>
        <v>8.0000009999999993</v>
      </c>
      <c r="F1628">
        <f t="shared" si="615"/>
        <v>18.000001000000001</v>
      </c>
      <c r="G1628">
        <f t="shared" si="611"/>
        <v>-11.902780503833068</v>
      </c>
      <c r="H1628">
        <f t="shared" si="616"/>
        <v>-0.58425403972558654</v>
      </c>
      <c r="I1628">
        <f t="shared" si="617"/>
        <v>-0.58425403972558654</v>
      </c>
      <c r="J1628">
        <f t="shared" si="618"/>
        <v>21.579532425945416</v>
      </c>
      <c r="K1628">
        <f t="shared" si="619"/>
        <v>8.0000009999999993</v>
      </c>
      <c r="L1628">
        <f t="shared" si="620"/>
        <v>6.1378409135036485</v>
      </c>
      <c r="M1628">
        <f t="shared" si="621"/>
        <v>-20.68823647977155</v>
      </c>
      <c r="N1628">
        <f t="shared" si="622"/>
        <v>-1.2018136718897285</v>
      </c>
      <c r="O1628">
        <f t="shared" si="623"/>
        <v>-1.2018136718897285</v>
      </c>
      <c r="P1628">
        <f t="shared" si="624"/>
        <v>22.181143898432094</v>
      </c>
      <c r="Q1628">
        <f t="shared" si="625"/>
        <v>3.9055168303909005</v>
      </c>
      <c r="R1628">
        <f t="shared" si="626"/>
        <v>6.1378409135036485</v>
      </c>
      <c r="S1628">
        <f t="shared" si="612"/>
        <v>-9.4676859679669718</v>
      </c>
      <c r="T1628">
        <f t="shared" si="627"/>
        <v>0.56668492606733112</v>
      </c>
      <c r="U1628">
        <f t="shared" si="628"/>
        <v>0.56668492606733112</v>
      </c>
      <c r="V1628">
        <f t="shared" si="629"/>
        <v>7.2750362742701071</v>
      </c>
      <c r="W1628">
        <f t="shared" si="630"/>
        <v>6.9765776981418517</v>
      </c>
      <c r="X1628">
        <f t="shared" si="631"/>
        <v>6.3500756063410684</v>
      </c>
      <c r="Y1628">
        <f t="shared" si="613"/>
        <v>-9.4676859679669718</v>
      </c>
    </row>
    <row r="1629" spans="1:25" x14ac:dyDescent="0.25">
      <c r="A1629">
        <v>1623</v>
      </c>
      <c r="B1629">
        <f t="shared" si="609"/>
        <v>24</v>
      </c>
      <c r="C1629">
        <f t="shared" si="610"/>
        <v>33</v>
      </c>
      <c r="D1629">
        <f>IF(B1629=1,#N/A,VLOOKUP(B1629,Potentiel!$C$4:$BB$54,C1629))</f>
        <v>-12.114468584352148</v>
      </c>
      <c r="E1629">
        <f t="shared" si="614"/>
        <v>9.0000009999999993</v>
      </c>
      <c r="F1629">
        <f t="shared" si="615"/>
        <v>18.000001000000001</v>
      </c>
      <c r="G1629">
        <f t="shared" si="611"/>
        <v>-12.114468584352148</v>
      </c>
      <c r="H1629">
        <f t="shared" si="616"/>
        <v>-0.59239230314694591</v>
      </c>
      <c r="I1629">
        <f t="shared" si="617"/>
        <v>-0.59239230314694591</v>
      </c>
      <c r="J1629">
        <f t="shared" si="618"/>
        <v>21.697013275592937</v>
      </c>
      <c r="K1629">
        <f t="shared" si="619"/>
        <v>9.0000009999999993</v>
      </c>
      <c r="L1629">
        <f t="shared" si="620"/>
        <v>6.0017704382276573</v>
      </c>
      <c r="M1629">
        <f t="shared" si="621"/>
        <v>-20.850398957527712</v>
      </c>
      <c r="N1629">
        <f t="shared" si="622"/>
        <v>-1.1633095600807588</v>
      </c>
      <c r="O1629">
        <f t="shared" si="623"/>
        <v>-1.1633095600807588</v>
      </c>
      <c r="P1629">
        <f t="shared" si="624"/>
        <v>22.709891120128113</v>
      </c>
      <c r="Q1629">
        <f t="shared" si="625"/>
        <v>4.856201954370138</v>
      </c>
      <c r="R1629">
        <f t="shared" si="626"/>
        <v>6.0017704382276573</v>
      </c>
      <c r="S1629">
        <f t="shared" si="612"/>
        <v>-9.7476796413087481</v>
      </c>
      <c r="T1629">
        <f t="shared" si="627"/>
        <v>0.68028221137442435</v>
      </c>
      <c r="U1629">
        <f t="shared" si="628"/>
        <v>0.68028221137442435</v>
      </c>
      <c r="V1629">
        <f t="shared" si="629"/>
        <v>7.7203591765417077</v>
      </c>
      <c r="W1629">
        <f t="shared" si="630"/>
        <v>7.107822696099114</v>
      </c>
      <c r="X1629">
        <f t="shared" si="631"/>
        <v>5.5889849658695088</v>
      </c>
      <c r="Y1629">
        <f t="shared" si="613"/>
        <v>-9.7476796413087481</v>
      </c>
    </row>
    <row r="1630" spans="1:25" x14ac:dyDescent="0.25">
      <c r="A1630">
        <v>1624</v>
      </c>
      <c r="B1630">
        <f t="shared" si="609"/>
        <v>25</v>
      </c>
      <c r="C1630">
        <f t="shared" si="610"/>
        <v>33</v>
      </c>
      <c r="D1630">
        <f>IF(B1630=1,#N/A,VLOOKUP(B1630,Potentiel!$C$4:$BB$54,C1630))</f>
        <v>-12.30725132039758</v>
      </c>
      <c r="E1630">
        <f t="shared" si="614"/>
        <v>10.000000999999999</v>
      </c>
      <c r="F1630">
        <f t="shared" si="615"/>
        <v>18.000001000000001</v>
      </c>
      <c r="G1630">
        <f t="shared" si="611"/>
        <v>-12.30725132039758</v>
      </c>
      <c r="H1630">
        <f t="shared" si="616"/>
        <v>-0.59972702664192645</v>
      </c>
      <c r="I1630">
        <f t="shared" si="617"/>
        <v>-0.59972702664192645</v>
      </c>
      <c r="J1630">
        <f t="shared" si="618"/>
        <v>21.805239532356186</v>
      </c>
      <c r="K1630">
        <f t="shared" si="619"/>
        <v>10.000000999999999</v>
      </c>
      <c r="L1630">
        <f t="shared" si="620"/>
        <v>5.877852084136185</v>
      </c>
      <c r="M1630">
        <f t="shared" si="621"/>
        <v>-20.998079101204588</v>
      </c>
      <c r="N1630">
        <f t="shared" si="622"/>
        <v>-1.126341568979651</v>
      </c>
      <c r="O1630">
        <f t="shared" si="623"/>
        <v>-1.126341568979651</v>
      </c>
      <c r="P1630">
        <f t="shared" si="624"/>
        <v>23.257672840171388</v>
      </c>
      <c r="Q1630">
        <f t="shared" si="625"/>
        <v>5.809650437965753</v>
      </c>
      <c r="R1630">
        <f t="shared" si="626"/>
        <v>5.877852084136185</v>
      </c>
      <c r="S1630">
        <f t="shared" si="612"/>
        <v>-10.016300312400928</v>
      </c>
      <c r="T1630">
        <f t="shared" si="627"/>
        <v>0.77956279592551758</v>
      </c>
      <c r="U1630">
        <f t="shared" si="628"/>
        <v>0.77956279592551758</v>
      </c>
      <c r="V1630">
        <f t="shared" si="629"/>
        <v>8.2644529966804061</v>
      </c>
      <c r="W1630">
        <f t="shared" si="630"/>
        <v>7.2515107478132821</v>
      </c>
      <c r="X1630">
        <f t="shared" si="631"/>
        <v>4.8284489388375853</v>
      </c>
      <c r="Y1630">
        <f t="shared" si="613"/>
        <v>-10.016300312400928</v>
      </c>
    </row>
    <row r="1631" spans="1:25" x14ac:dyDescent="0.25">
      <c r="A1631">
        <v>1625</v>
      </c>
      <c r="B1631">
        <f t="shared" si="609"/>
        <v>26</v>
      </c>
      <c r="C1631">
        <f t="shared" si="610"/>
        <v>33</v>
      </c>
      <c r="D1631">
        <f>IF(B1631=1,#N/A,VLOOKUP(B1631,Potentiel!$C$4:$BB$54,C1631))</f>
        <v>-12.474047941610831</v>
      </c>
      <c r="E1631">
        <f t="shared" si="614"/>
        <v>11.000000999999999</v>
      </c>
      <c r="F1631">
        <f t="shared" si="615"/>
        <v>18.000001000000001</v>
      </c>
      <c r="G1631">
        <f t="shared" si="611"/>
        <v>-12.474047941610831</v>
      </c>
      <c r="H1631">
        <f t="shared" si="616"/>
        <v>-0.60601428528382784</v>
      </c>
      <c r="I1631">
        <f t="shared" si="617"/>
        <v>-0.60601428528382784</v>
      </c>
      <c r="J1631">
        <f t="shared" si="618"/>
        <v>21.89981525149485</v>
      </c>
      <c r="K1631">
        <f t="shared" si="619"/>
        <v>11.000000999999999</v>
      </c>
      <c r="L1631">
        <f t="shared" si="620"/>
        <v>5.7706372826827268</v>
      </c>
      <c r="M1631">
        <f t="shared" si="621"/>
        <v>-21.125852726016021</v>
      </c>
      <c r="N1631">
        <f t="shared" si="622"/>
        <v>-1.0907347692646263</v>
      </c>
      <c r="O1631">
        <f t="shared" si="623"/>
        <v>-1.0907347692646263</v>
      </c>
      <c r="P1631">
        <f t="shared" si="624"/>
        <v>23.818095545221905</v>
      </c>
      <c r="Q1631">
        <f t="shared" si="625"/>
        <v>6.7668972644275271</v>
      </c>
      <c r="R1631">
        <f t="shared" si="626"/>
        <v>5.7706372826827268</v>
      </c>
      <c r="S1631">
        <f t="shared" si="612"/>
        <v>-10.269288359456201</v>
      </c>
      <c r="T1631">
        <f t="shared" si="627"/>
        <v>0.8646937387418514</v>
      </c>
      <c r="U1631">
        <f t="shared" si="628"/>
        <v>0.8646937387418514</v>
      </c>
      <c r="V1631">
        <f t="shared" si="629"/>
        <v>8.8933207091392266</v>
      </c>
      <c r="W1631">
        <f t="shared" si="630"/>
        <v>7.4123022500485796</v>
      </c>
      <c r="X1631">
        <f t="shared" si="631"/>
        <v>4.0686752490669509</v>
      </c>
      <c r="Y1631">
        <f t="shared" si="613"/>
        <v>-10.269288359456201</v>
      </c>
    </row>
    <row r="1632" spans="1:25" x14ac:dyDescent="0.25">
      <c r="A1632">
        <v>1626</v>
      </c>
      <c r="B1632">
        <f t="shared" si="609"/>
        <v>27</v>
      </c>
      <c r="C1632">
        <f t="shared" si="610"/>
        <v>33</v>
      </c>
      <c r="D1632">
        <f>IF(B1632=1,#N/A,VLOOKUP(B1632,Potentiel!$C$4:$BB$54,C1632))</f>
        <v>-12.608314979360763</v>
      </c>
      <c r="E1632">
        <f t="shared" si="614"/>
        <v>12.000000999999999</v>
      </c>
      <c r="F1632">
        <f t="shared" si="615"/>
        <v>18.000001000000001</v>
      </c>
      <c r="G1632">
        <f t="shared" si="611"/>
        <v>-12.608314979360763</v>
      </c>
      <c r="H1632">
        <f t="shared" si="616"/>
        <v>-0.61103590006439445</v>
      </c>
      <c r="I1632">
        <f t="shared" si="617"/>
        <v>-0.61103590006439445</v>
      </c>
      <c r="J1632">
        <f t="shared" si="618"/>
        <v>21.976570310646157</v>
      </c>
      <c r="K1632">
        <f t="shared" si="619"/>
        <v>12.000000999999999</v>
      </c>
      <c r="L1632">
        <f t="shared" si="620"/>
        <v>5.6843320944277558</v>
      </c>
      <c r="M1632">
        <f t="shared" si="621"/>
        <v>-21.228707244178405</v>
      </c>
      <c r="N1632">
        <f t="shared" si="622"/>
        <v>-1.056303370899093</v>
      </c>
      <c r="O1632">
        <f t="shared" si="623"/>
        <v>-1.056303370899093</v>
      </c>
      <c r="P1632">
        <f t="shared" si="624"/>
        <v>24.38561123406657</v>
      </c>
      <c r="Q1632">
        <f t="shared" si="625"/>
        <v>7.7288988805946888</v>
      </c>
      <c r="R1632">
        <f t="shared" si="626"/>
        <v>5.6843320944277558</v>
      </c>
      <c r="S1632">
        <f t="shared" si="612"/>
        <v>-10.502707388532322</v>
      </c>
      <c r="T1632">
        <f t="shared" si="627"/>
        <v>0.93666291262229906</v>
      </c>
      <c r="U1632">
        <f t="shared" si="628"/>
        <v>0.93666291262229906</v>
      </c>
      <c r="V1632">
        <f t="shared" si="629"/>
        <v>9.5941393186777972</v>
      </c>
      <c r="W1632">
        <f t="shared" si="630"/>
        <v>7.594503960190325</v>
      </c>
      <c r="X1632">
        <f t="shared" si="631"/>
        <v>3.3098558579180377</v>
      </c>
      <c r="Y1632">
        <f t="shared" si="613"/>
        <v>-10.502707388532322</v>
      </c>
    </row>
    <row r="1633" spans="1:25" x14ac:dyDescent="0.25">
      <c r="A1633">
        <v>1627</v>
      </c>
      <c r="B1633">
        <f t="shared" si="609"/>
        <v>28</v>
      </c>
      <c r="C1633">
        <f t="shared" si="610"/>
        <v>33</v>
      </c>
      <c r="D1633">
        <f>IF(B1633=1,#N/A,VLOOKUP(B1633,Potentiel!$C$4:$BB$54,C1633))</f>
        <v>-12.704381736214559</v>
      </c>
      <c r="E1633">
        <f t="shared" si="614"/>
        <v>13.000000999999999</v>
      </c>
      <c r="F1633">
        <f t="shared" si="615"/>
        <v>18.000001000000001</v>
      </c>
      <c r="G1633">
        <f t="shared" si="611"/>
        <v>-12.704381736214559</v>
      </c>
      <c r="H1633">
        <f t="shared" si="616"/>
        <v>-0.61460728098814377</v>
      </c>
      <c r="I1633">
        <f t="shared" si="617"/>
        <v>-0.61460728098814377</v>
      </c>
      <c r="J1633">
        <f t="shared" si="618"/>
        <v>22.031825873028843</v>
      </c>
      <c r="K1633">
        <f t="shared" si="619"/>
        <v>13.000000999999999</v>
      </c>
      <c r="L1633">
        <f t="shared" si="620"/>
        <v>5.6225815734193647</v>
      </c>
      <c r="M1633">
        <f t="shared" si="621"/>
        <v>-21.302298649434718</v>
      </c>
      <c r="N1633">
        <f t="shared" si="622"/>
        <v>-1.0228647843960579</v>
      </c>
      <c r="O1633">
        <f t="shared" si="623"/>
        <v>-1.0228647843960579</v>
      </c>
      <c r="P1633">
        <f t="shared" si="624"/>
        <v>24.955719860378888</v>
      </c>
      <c r="Q1633">
        <f t="shared" si="625"/>
        <v>8.6964841619370468</v>
      </c>
      <c r="R1633">
        <f t="shared" si="626"/>
        <v>5.6225815734193647</v>
      </c>
      <c r="S1633">
        <f t="shared" si="612"/>
        <v>-10.713146043927729</v>
      </c>
      <c r="T1633">
        <f t="shared" si="627"/>
        <v>0.99686080148128353</v>
      </c>
      <c r="U1633">
        <f t="shared" si="628"/>
        <v>0.99686080148128353</v>
      </c>
      <c r="V1633">
        <f t="shared" si="629"/>
        <v>10.355783907004669</v>
      </c>
      <c r="W1633">
        <f t="shared" si="630"/>
        <v>7.8018481981173808</v>
      </c>
      <c r="X1633">
        <f t="shared" si="631"/>
        <v>2.5521571228466886</v>
      </c>
      <c r="Y1633">
        <f t="shared" si="613"/>
        <v>-10.713146043927729</v>
      </c>
    </row>
    <row r="1634" spans="1:25" x14ac:dyDescent="0.25">
      <c r="A1634">
        <v>1628</v>
      </c>
      <c r="B1634">
        <f t="shared" si="609"/>
        <v>29</v>
      </c>
      <c r="C1634">
        <f t="shared" si="610"/>
        <v>33</v>
      </c>
      <c r="D1634">
        <f>IF(B1634=1,#N/A,VLOOKUP(B1634,Potentiel!$C$4:$BB$54,C1634))</f>
        <v>-12.757790936586167</v>
      </c>
      <c r="E1634">
        <f t="shared" si="614"/>
        <v>14.000000999999999</v>
      </c>
      <c r="F1634">
        <f t="shared" si="615"/>
        <v>18.000001000000001</v>
      </c>
      <c r="G1634">
        <f t="shared" si="611"/>
        <v>-12.757790936586167</v>
      </c>
      <c r="H1634">
        <f t="shared" si="616"/>
        <v>-0.61658507196829426</v>
      </c>
      <c r="I1634">
        <f t="shared" si="617"/>
        <v>-0.61658507196829426</v>
      </c>
      <c r="J1634">
        <f t="shared" si="618"/>
        <v>22.062666783089508</v>
      </c>
      <c r="K1634">
        <f t="shared" si="619"/>
        <v>14.000000999999999</v>
      </c>
      <c r="L1634">
        <f t="shared" si="620"/>
        <v>5.5882508011772307</v>
      </c>
      <c r="M1634">
        <f t="shared" si="621"/>
        <v>-21.34321247059081</v>
      </c>
      <c r="N1634">
        <f t="shared" si="622"/>
        <v>-0.99025229004081938</v>
      </c>
      <c r="O1634">
        <f t="shared" si="623"/>
        <v>-0.99025229004081938</v>
      </c>
      <c r="P1634">
        <f t="shared" si="624"/>
        <v>25.525139501377538</v>
      </c>
      <c r="Q1634">
        <f t="shared" si="625"/>
        <v>9.6703046202729031</v>
      </c>
      <c r="R1634">
        <f t="shared" si="626"/>
        <v>5.5882508011772307</v>
      </c>
      <c r="S1634">
        <f t="shared" si="612"/>
        <v>-10.89792293544939</v>
      </c>
      <c r="T1634">
        <f t="shared" si="627"/>
        <v>1.0468022692965675</v>
      </c>
      <c r="U1634">
        <f t="shared" si="628"/>
        <v>1.0468022692965675</v>
      </c>
      <c r="V1634">
        <f t="shared" si="629"/>
        <v>11.168855736633427</v>
      </c>
      <c r="W1634">
        <f t="shared" si="630"/>
        <v>8.0372686379452283</v>
      </c>
      <c r="X1634">
        <f t="shared" si="631"/>
        <v>1.7957098039640245</v>
      </c>
      <c r="Y1634">
        <f t="shared" si="613"/>
        <v>-10.89792293544939</v>
      </c>
    </row>
    <row r="1635" spans="1:25" x14ac:dyDescent="0.25">
      <c r="A1635">
        <v>1629</v>
      </c>
      <c r="B1635">
        <f t="shared" si="609"/>
        <v>30</v>
      </c>
      <c r="C1635">
        <f t="shared" si="610"/>
        <v>33</v>
      </c>
      <c r="D1635">
        <f>IF(B1635=1,#N/A,VLOOKUP(B1635,Potentiel!$C$4:$BB$54,C1635))</f>
        <v>-12.765595169315811</v>
      </c>
      <c r="E1635">
        <f t="shared" si="614"/>
        <v>15.000000999999999</v>
      </c>
      <c r="F1635">
        <f t="shared" si="615"/>
        <v>18.000001000000001</v>
      </c>
      <c r="G1635">
        <f t="shared" si="611"/>
        <v>-12.765595169315811</v>
      </c>
      <c r="H1635">
        <f t="shared" si="616"/>
        <v>-0.6168736065643885</v>
      </c>
      <c r="I1635">
        <f t="shared" si="617"/>
        <v>-0.6168736065643885</v>
      </c>
      <c r="J1635">
        <f t="shared" si="618"/>
        <v>22.067180518291416</v>
      </c>
      <c r="K1635">
        <f t="shared" si="619"/>
        <v>15.000000999999999</v>
      </c>
      <c r="L1635">
        <f t="shared" si="620"/>
        <v>5.5832343370755035</v>
      </c>
      <c r="M1635">
        <f t="shared" si="621"/>
        <v>-21.349190859706162</v>
      </c>
      <c r="N1635">
        <f t="shared" si="622"/>
        <v>-0.95832566060629043</v>
      </c>
      <c r="O1635">
        <f t="shared" si="623"/>
        <v>-0.95832566060629043</v>
      </c>
      <c r="P1635">
        <f t="shared" si="624"/>
        <v>26.091914080116126</v>
      </c>
      <c r="Q1635">
        <f t="shared" si="625"/>
        <v>10.650791073299494</v>
      </c>
      <c r="R1635">
        <f t="shared" si="626"/>
        <v>5.5832343370755035</v>
      </c>
      <c r="S1635">
        <f t="shared" si="612"/>
        <v>-11.055264971165712</v>
      </c>
      <c r="T1635">
        <f t="shared" si="627"/>
        <v>1.0879700719579151</v>
      </c>
      <c r="U1635">
        <f t="shared" si="628"/>
        <v>1.0879700719579151</v>
      </c>
      <c r="V1635">
        <f t="shared" si="629"/>
        <v>12.025466982607167</v>
      </c>
      <c r="W1635">
        <f t="shared" si="630"/>
        <v>8.3027051964818259</v>
      </c>
      <c r="X1635">
        <f t="shared" si="631"/>
        <v>1.0406003674988711</v>
      </c>
      <c r="Y1635">
        <f t="shared" si="613"/>
        <v>-11.055264971165712</v>
      </c>
    </row>
    <row r="1636" spans="1:25" x14ac:dyDescent="0.25">
      <c r="A1636">
        <v>1630</v>
      </c>
      <c r="B1636">
        <f t="shared" si="609"/>
        <v>31</v>
      </c>
      <c r="C1636">
        <f t="shared" si="610"/>
        <v>33</v>
      </c>
      <c r="D1636">
        <f>IF(B1636=1,#N/A,VLOOKUP(B1636,Potentiel!$C$4:$BB$54,C1636))</f>
        <v>-12.726555552138484</v>
      </c>
      <c r="E1636">
        <f t="shared" si="614"/>
        <v>16.000001000000001</v>
      </c>
      <c r="F1636">
        <f t="shared" si="615"/>
        <v>18.000001000000001</v>
      </c>
      <c r="G1636">
        <f t="shared" si="611"/>
        <v>-12.726555552138484</v>
      </c>
      <c r="H1636">
        <f t="shared" si="616"/>
        <v>-0.61542906921832718</v>
      </c>
      <c r="I1636">
        <f t="shared" si="617"/>
        <v>-0.61542906921832718</v>
      </c>
      <c r="J1636">
        <f t="shared" si="618"/>
        <v>22.044619575344637</v>
      </c>
      <c r="K1636">
        <f t="shared" si="619"/>
        <v>16.000001000000001</v>
      </c>
      <c r="L1636">
        <f t="shared" si="620"/>
        <v>5.6083285192839973</v>
      </c>
      <c r="M1636">
        <f t="shared" si="621"/>
        <v>-21.319284777905981</v>
      </c>
      <c r="N1636">
        <f t="shared" si="622"/>
        <v>-0.92697896223405141</v>
      </c>
      <c r="O1636">
        <f t="shared" si="623"/>
        <v>-0.92697896223405141</v>
      </c>
      <c r="P1636">
        <f t="shared" si="624"/>
        <v>26.655429755332303</v>
      </c>
      <c r="Q1636">
        <f t="shared" si="625"/>
        <v>11.638124606171102</v>
      </c>
      <c r="R1636">
        <f t="shared" si="626"/>
        <v>5.6083285192839973</v>
      </c>
      <c r="S1636">
        <f t="shared" si="612"/>
        <v>-11.184426869190574</v>
      </c>
      <c r="T1636">
        <f t="shared" si="627"/>
        <v>1.1217391218419237</v>
      </c>
      <c r="U1636">
        <f t="shared" si="628"/>
        <v>1.1217391218419237</v>
      </c>
      <c r="V1636">
        <f t="shared" si="629"/>
        <v>12.918950929892857</v>
      </c>
      <c r="W1636">
        <f t="shared" si="630"/>
        <v>8.598973276939935</v>
      </c>
      <c r="X1636">
        <f t="shared" si="631"/>
        <v>0.28686515771119619</v>
      </c>
      <c r="Y1636">
        <f t="shared" si="613"/>
        <v>-11.184426869190574</v>
      </c>
    </row>
    <row r="1637" spans="1:25" x14ac:dyDescent="0.25">
      <c r="A1637">
        <v>1631</v>
      </c>
      <c r="B1637">
        <f t="shared" si="609"/>
        <v>32</v>
      </c>
      <c r="C1637">
        <f t="shared" si="610"/>
        <v>33</v>
      </c>
      <c r="D1637">
        <f>IF(B1637=1,#N/A,VLOOKUP(B1637,Potentiel!$C$4:$BB$54,C1637))</f>
        <v>-12.641201570426762</v>
      </c>
      <c r="E1637">
        <f t="shared" si="614"/>
        <v>17.000001000000001</v>
      </c>
      <c r="F1637">
        <f t="shared" si="615"/>
        <v>18.000001000000001</v>
      </c>
      <c r="G1637">
        <f t="shared" si="611"/>
        <v>-12.641201570426762</v>
      </c>
      <c r="H1637">
        <f t="shared" si="616"/>
        <v>-0.61226051243168744</v>
      </c>
      <c r="I1637">
        <f t="shared" si="617"/>
        <v>-0.61226051243168744</v>
      </c>
      <c r="J1637">
        <f t="shared" si="618"/>
        <v>21.995454374578422</v>
      </c>
      <c r="K1637">
        <f t="shared" si="619"/>
        <v>17.000001000000001</v>
      </c>
      <c r="L1637">
        <f t="shared" si="620"/>
        <v>5.6631930011657037</v>
      </c>
      <c r="M1637">
        <f t="shared" si="621"/>
        <v>-21.253899834517636</v>
      </c>
      <c r="N1637">
        <f t="shared" si="622"/>
        <v>-0.89614486860466602</v>
      </c>
      <c r="O1637">
        <f t="shared" si="623"/>
        <v>-0.89614486860466602</v>
      </c>
      <c r="P1637">
        <f t="shared" si="624"/>
        <v>27.216324001887358</v>
      </c>
      <c r="Q1637">
        <f t="shared" si="625"/>
        <v>12.63222782497945</v>
      </c>
      <c r="R1637">
        <f t="shared" si="626"/>
        <v>5.6631930011657037</v>
      </c>
      <c r="S1637">
        <f t="shared" si="612"/>
        <v>-11.285727155237263</v>
      </c>
      <c r="T1637">
        <f t="shared" si="627"/>
        <v>1.1493461274772245</v>
      </c>
      <c r="U1637">
        <f t="shared" si="628"/>
        <v>1.1493461274772245</v>
      </c>
      <c r="V1637">
        <f t="shared" si="629"/>
        <v>13.84358821948404</v>
      </c>
      <c r="W1637">
        <f t="shared" si="630"/>
        <v>8.925724384481823</v>
      </c>
      <c r="X1637">
        <f t="shared" si="631"/>
        <v>-0.46551135855705184</v>
      </c>
      <c r="Y1637">
        <f t="shared" si="613"/>
        <v>-11.285727155237263</v>
      </c>
    </row>
    <row r="1638" spans="1:25" x14ac:dyDescent="0.25">
      <c r="A1638">
        <v>1632</v>
      </c>
      <c r="B1638">
        <f t="shared" si="609"/>
        <v>33</v>
      </c>
      <c r="C1638">
        <f t="shared" si="610"/>
        <v>33</v>
      </c>
      <c r="D1638">
        <f>IF(B1638=1,#N/A,VLOOKUP(B1638,Potentiel!$C$4:$BB$54,C1638))</f>
        <v>-12.511735709026686</v>
      </c>
      <c r="E1638">
        <f t="shared" si="614"/>
        <v>18.000001000000001</v>
      </c>
      <c r="F1638">
        <f t="shared" si="615"/>
        <v>18.000001000000001</v>
      </c>
      <c r="G1638">
        <f t="shared" si="611"/>
        <v>-12.511735709026686</v>
      </c>
      <c r="H1638">
        <f t="shared" si="616"/>
        <v>-0.60742736365831662</v>
      </c>
      <c r="I1638">
        <f t="shared" si="617"/>
        <v>-0.60742736365831662</v>
      </c>
      <c r="J1638">
        <f t="shared" si="618"/>
        <v>21.921303940517191</v>
      </c>
      <c r="K1638">
        <f t="shared" si="619"/>
        <v>18.000001000000001</v>
      </c>
      <c r="L1638">
        <f t="shared" si="620"/>
        <v>5.7464120527510678</v>
      </c>
      <c r="M1638">
        <f t="shared" si="621"/>
        <v>-21.154723230818497</v>
      </c>
      <c r="N1638">
        <f t="shared" si="622"/>
        <v>-0.86579516086186092</v>
      </c>
      <c r="O1638">
        <f t="shared" si="623"/>
        <v>-0.86579516086186092</v>
      </c>
      <c r="P1638">
        <f t="shared" si="624"/>
        <v>27.77629116661425</v>
      </c>
      <c r="Q1638">
        <f t="shared" si="625"/>
        <v>13.632778796543807</v>
      </c>
      <c r="R1638">
        <f t="shared" si="626"/>
        <v>5.7464120527510678</v>
      </c>
      <c r="S1638">
        <f t="shared" si="612"/>
        <v>-11.360490791416025</v>
      </c>
      <c r="T1638">
        <f t="shared" si="627"/>
        <v>1.1718817468992686</v>
      </c>
      <c r="U1638">
        <f t="shared" si="628"/>
        <v>1.1718817468992686</v>
      </c>
      <c r="V1638">
        <f t="shared" si="629"/>
        <v>14.794387760076358</v>
      </c>
      <c r="W1638">
        <f t="shared" si="630"/>
        <v>9.2815088953052758</v>
      </c>
      <c r="X1638">
        <f t="shared" si="631"/>
        <v>-1.2165937941299321</v>
      </c>
      <c r="Y1638">
        <f t="shared" si="613"/>
        <v>-11.360490791416025</v>
      </c>
    </row>
    <row r="1639" spans="1:25" x14ac:dyDescent="0.25">
      <c r="A1639">
        <v>1633</v>
      </c>
      <c r="B1639">
        <f t="shared" si="609"/>
        <v>34</v>
      </c>
      <c r="C1639">
        <f t="shared" si="610"/>
        <v>33</v>
      </c>
      <c r="D1639">
        <f>IF(B1639=1,#N/A,VLOOKUP(B1639,Potentiel!$C$4:$BB$54,C1639))</f>
        <v>-12.341795823557463</v>
      </c>
      <c r="E1639">
        <f t="shared" si="614"/>
        <v>19.000001000000001</v>
      </c>
      <c r="F1639">
        <f t="shared" si="615"/>
        <v>18.000001000000001</v>
      </c>
      <c r="G1639">
        <f t="shared" si="611"/>
        <v>-12.341795823557463</v>
      </c>
      <c r="H1639">
        <f t="shared" si="616"/>
        <v>-0.60103362272311622</v>
      </c>
      <c r="I1639">
        <f t="shared" si="617"/>
        <v>-0.60103362272311622</v>
      </c>
      <c r="J1639">
        <f t="shared" si="618"/>
        <v>21.82475567218065</v>
      </c>
      <c r="K1639">
        <f t="shared" si="619"/>
        <v>19.000001000000001</v>
      </c>
      <c r="L1639">
        <f t="shared" si="620"/>
        <v>5.8556473055222327</v>
      </c>
      <c r="M1639">
        <f t="shared" si="621"/>
        <v>-21.024541725890522</v>
      </c>
      <c r="N1639">
        <f t="shared" si="622"/>
        <v>-0.83593757194757601</v>
      </c>
      <c r="O1639">
        <f t="shared" si="623"/>
        <v>-0.83593757194757601</v>
      </c>
      <c r="P1639">
        <f t="shared" si="624"/>
        <v>28.337808538835755</v>
      </c>
      <c r="Q1639">
        <f t="shared" si="625"/>
        <v>14.639245782163385</v>
      </c>
      <c r="R1639">
        <f t="shared" si="626"/>
        <v>5.8556473055222327</v>
      </c>
      <c r="S1639">
        <f t="shared" si="612"/>
        <v>-11.410906224501719</v>
      </c>
      <c r="T1639">
        <f t="shared" si="627"/>
        <v>1.1902929533823809</v>
      </c>
      <c r="U1639">
        <f t="shared" si="628"/>
        <v>1.1902929533823809</v>
      </c>
      <c r="V1639">
        <f t="shared" si="629"/>
        <v>15.766931294239164</v>
      </c>
      <c r="W1639">
        <f t="shared" si="630"/>
        <v>9.6639324582736243</v>
      </c>
      <c r="X1639">
        <f t="shared" si="631"/>
        <v>-1.9664888703433392</v>
      </c>
      <c r="Y1639">
        <f t="shared" si="613"/>
        <v>-11.410906224501719</v>
      </c>
    </row>
    <row r="1640" spans="1:25" x14ac:dyDescent="0.25">
      <c r="A1640">
        <v>1634</v>
      </c>
      <c r="B1640">
        <f t="shared" si="609"/>
        <v>35</v>
      </c>
      <c r="C1640">
        <f t="shared" si="610"/>
        <v>33</v>
      </c>
      <c r="D1640">
        <f>IF(B1640=1,#N/A,VLOOKUP(B1640,Potentiel!$C$4:$BB$54,C1640))</f>
        <v>-12.136113443977163</v>
      </c>
      <c r="E1640">
        <f t="shared" si="614"/>
        <v>20.000001000000001</v>
      </c>
      <c r="F1640">
        <f t="shared" si="615"/>
        <v>18.000001000000001</v>
      </c>
      <c r="G1640">
        <f t="shared" si="611"/>
        <v>-12.136113443977163</v>
      </c>
      <c r="H1640">
        <f t="shared" si="616"/>
        <v>-0.59321945540072296</v>
      </c>
      <c r="I1640">
        <f t="shared" si="617"/>
        <v>-0.59321945540072296</v>
      </c>
      <c r="J1640">
        <f t="shared" si="618"/>
        <v>21.709106050804678</v>
      </c>
      <c r="K1640">
        <f t="shared" si="619"/>
        <v>20.000001000000001</v>
      </c>
      <c r="L1640">
        <f t="shared" si="620"/>
        <v>5.9878573906472958</v>
      </c>
      <c r="M1640">
        <f t="shared" si="621"/>
        <v>-20.866979881965548</v>
      </c>
      <c r="N1640">
        <f t="shared" si="622"/>
        <v>-0.80660963617434023</v>
      </c>
      <c r="O1640">
        <f t="shared" si="623"/>
        <v>-0.80660963617434023</v>
      </c>
      <c r="P1640">
        <f t="shared" si="624"/>
        <v>28.903821363175425</v>
      </c>
      <c r="Q1640">
        <f t="shared" si="625"/>
        <v>15.650937182760048</v>
      </c>
      <c r="R1640">
        <f t="shared" si="626"/>
        <v>5.9878573906472958</v>
      </c>
      <c r="S1640">
        <f t="shared" si="612"/>
        <v>-11.439819829546241</v>
      </c>
      <c r="T1640">
        <f t="shared" si="627"/>
        <v>1.2053900028608249</v>
      </c>
      <c r="U1640">
        <f t="shared" si="628"/>
        <v>1.2053900028608249</v>
      </c>
      <c r="V1640">
        <f t="shared" si="629"/>
        <v>16.757275161237594</v>
      </c>
      <c r="W1640">
        <f t="shared" si="630"/>
        <v>10.069880891484351</v>
      </c>
      <c r="X1640">
        <f t="shared" si="631"/>
        <v>-2.7153353929253754</v>
      </c>
      <c r="Y1640">
        <f t="shared" si="613"/>
        <v>-11.439819829546241</v>
      </c>
    </row>
    <row r="1641" spans="1:25" x14ac:dyDescent="0.25">
      <c r="A1641">
        <v>1635</v>
      </c>
      <c r="B1641">
        <f t="shared" si="609"/>
        <v>36</v>
      </c>
      <c r="C1641">
        <f t="shared" si="610"/>
        <v>33</v>
      </c>
      <c r="D1641">
        <f>IF(B1641=1,#N/A,VLOOKUP(B1641,Potentiel!$C$4:$BB$54,C1641))</f>
        <v>-11.900120559002605</v>
      </c>
      <c r="E1641">
        <f t="shared" si="614"/>
        <v>21.000001000000001</v>
      </c>
      <c r="F1641">
        <f t="shared" si="615"/>
        <v>18.000001000000001</v>
      </c>
      <c r="G1641">
        <f t="shared" si="611"/>
        <v>-11.900120559002605</v>
      </c>
      <c r="H1641">
        <f t="shared" si="616"/>
        <v>-0.58415121664193637</v>
      </c>
      <c r="I1641">
        <f t="shared" si="617"/>
        <v>-0.58415121664193637</v>
      </c>
      <c r="J1641">
        <f t="shared" si="618"/>
        <v>21.578065374792001</v>
      </c>
      <c r="K1641">
        <f t="shared" si="619"/>
        <v>21.000001000000001</v>
      </c>
      <c r="L1641">
        <f t="shared" si="620"/>
        <v>6.1395506930831196</v>
      </c>
      <c r="M1641">
        <f t="shared" si="621"/>
        <v>-20.68619884381517</v>
      </c>
      <c r="N1641">
        <f t="shared" si="622"/>
        <v>-0.77787058280257793</v>
      </c>
      <c r="O1641">
        <f t="shared" si="623"/>
        <v>-0.77787058280257793</v>
      </c>
      <c r="P1641">
        <f t="shared" si="624"/>
        <v>29.477429748976775</v>
      </c>
      <c r="Q1641">
        <f t="shared" si="625"/>
        <v>16.667059014480312</v>
      </c>
      <c r="R1641">
        <f t="shared" si="626"/>
        <v>6.1395506930831196</v>
      </c>
      <c r="S1641">
        <f t="shared" si="612"/>
        <v>-11.450499360807235</v>
      </c>
      <c r="T1641">
        <f t="shared" si="627"/>
        <v>1.2178558482799566</v>
      </c>
      <c r="U1641">
        <f t="shared" si="628"/>
        <v>1.2178558482799566</v>
      </c>
      <c r="V1641">
        <f t="shared" si="629"/>
        <v>17.761895701335114</v>
      </c>
      <c r="W1641">
        <f t="shared" si="630"/>
        <v>10.495778987529594</v>
      </c>
      <c r="X1641">
        <f t="shared" si="631"/>
        <v>-3.4632927164940259</v>
      </c>
      <c r="Y1641">
        <f t="shared" si="613"/>
        <v>-11.450499360807235</v>
      </c>
    </row>
    <row r="1642" spans="1:25" x14ac:dyDescent="0.25">
      <c r="A1642">
        <v>1636</v>
      </c>
      <c r="B1642">
        <f t="shared" si="609"/>
        <v>37</v>
      </c>
      <c r="C1642">
        <f t="shared" si="610"/>
        <v>33</v>
      </c>
      <c r="D1642">
        <f>IF(B1642=1,#N/A,VLOOKUP(B1642,Potentiel!$C$4:$BB$54,C1642))</f>
        <v>-11.639558449049394</v>
      </c>
      <c r="E1642">
        <f t="shared" si="614"/>
        <v>22.000001000000001</v>
      </c>
      <c r="F1642">
        <f t="shared" si="615"/>
        <v>18.000001000000001</v>
      </c>
      <c r="G1642">
        <f t="shared" si="611"/>
        <v>-11.639558449049394</v>
      </c>
      <c r="H1642">
        <f t="shared" si="616"/>
        <v>-0.57401103516853413</v>
      </c>
      <c r="I1642">
        <f t="shared" si="617"/>
        <v>-0.57401103516853413</v>
      </c>
      <c r="J1642">
        <f t="shared" si="618"/>
        <v>21.435469598047955</v>
      </c>
      <c r="K1642">
        <f t="shared" si="619"/>
        <v>22.000001000000001</v>
      </c>
      <c r="L1642">
        <f t="shared" si="620"/>
        <v>6.3070367889148287</v>
      </c>
      <c r="M1642">
        <f t="shared" si="621"/>
        <v>-20.486596687398155</v>
      </c>
      <c r="N1642">
        <f t="shared" si="622"/>
        <v>-0.74979247139749561</v>
      </c>
      <c r="O1642">
        <f t="shared" si="623"/>
        <v>-0.74979247139749561</v>
      </c>
      <c r="P1642">
        <f t="shared" si="624"/>
        <v>30.061614857357778</v>
      </c>
      <c r="Q1642">
        <f t="shared" si="625"/>
        <v>17.686772084868903</v>
      </c>
      <c r="R1642">
        <f t="shared" si="626"/>
        <v>6.3070367889148287</v>
      </c>
      <c r="S1642">
        <f t="shared" si="612"/>
        <v>-11.446398635017497</v>
      </c>
      <c r="T1642">
        <f t="shared" si="627"/>
        <v>1.2282572345642735</v>
      </c>
      <c r="U1642">
        <f t="shared" si="628"/>
        <v>1.2282572345642735</v>
      </c>
      <c r="V1642">
        <f t="shared" si="629"/>
        <v>18.777662789570563</v>
      </c>
      <c r="W1642">
        <f t="shared" si="630"/>
        <v>10.937847970468816</v>
      </c>
      <c r="X1642">
        <f t="shared" si="631"/>
        <v>-4.2105292691508609</v>
      </c>
      <c r="Y1642">
        <f t="shared" si="613"/>
        <v>-11.446398635017497</v>
      </c>
    </row>
    <row r="1643" spans="1:25" x14ac:dyDescent="0.25">
      <c r="A1643">
        <v>1637</v>
      </c>
      <c r="B1643">
        <f t="shared" si="609"/>
        <v>38</v>
      </c>
      <c r="C1643">
        <f t="shared" si="610"/>
        <v>33</v>
      </c>
      <c r="D1643">
        <f>IF(B1643=1,#N/A,VLOOKUP(B1643,Potentiel!$C$4:$BB$54,C1643))</f>
        <v>-11.360131994058266</v>
      </c>
      <c r="E1643">
        <f t="shared" si="614"/>
        <v>23.000001000000001</v>
      </c>
      <c r="F1643">
        <f t="shared" si="615"/>
        <v>18.000001000000001</v>
      </c>
      <c r="G1643">
        <f t="shared" si="611"/>
        <v>-11.360131994058266</v>
      </c>
      <c r="H1643">
        <f t="shared" si="616"/>
        <v>-0.56298697653758611</v>
      </c>
      <c r="I1643">
        <f t="shared" si="617"/>
        <v>-0.56298697653758611</v>
      </c>
      <c r="J1643">
        <f t="shared" si="618"/>
        <v>21.285033120068835</v>
      </c>
      <c r="K1643">
        <f t="shared" si="619"/>
        <v>23.000001000000001</v>
      </c>
      <c r="L1643">
        <f t="shared" si="620"/>
        <v>6.486648652001759</v>
      </c>
      <c r="M1643">
        <f t="shared" si="621"/>
        <v>-20.272543604291766</v>
      </c>
      <c r="N1643">
        <f t="shared" si="622"/>
        <v>-0.72245168841125229</v>
      </c>
      <c r="O1643">
        <f t="shared" si="623"/>
        <v>-0.72245168841125229</v>
      </c>
      <c r="P1643">
        <f t="shared" si="624"/>
        <v>30.659029178822866</v>
      </c>
      <c r="Q1643">
        <f t="shared" si="625"/>
        <v>18.709242522061345</v>
      </c>
      <c r="R1643">
        <f t="shared" si="626"/>
        <v>6.486648652001759</v>
      </c>
      <c r="S1643">
        <f t="shared" si="612"/>
        <v>-11.430949571256324</v>
      </c>
      <c r="T1643">
        <f t="shared" si="627"/>
        <v>1.2370570325470223</v>
      </c>
      <c r="U1643">
        <f t="shared" si="628"/>
        <v>1.2370570325470223</v>
      </c>
      <c r="V1643">
        <f t="shared" si="629"/>
        <v>19.801827352136584</v>
      </c>
      <c r="W1643">
        <f t="shared" si="630"/>
        <v>11.392333022299173</v>
      </c>
      <c r="X1643">
        <f t="shared" si="631"/>
        <v>-4.9572124111410663</v>
      </c>
      <c r="Y1643">
        <f t="shared" si="613"/>
        <v>-11.430949571256324</v>
      </c>
    </row>
    <row r="1644" spans="1:25" x14ac:dyDescent="0.25">
      <c r="A1644">
        <v>1638</v>
      </c>
      <c r="B1644">
        <f t="shared" si="609"/>
        <v>39</v>
      </c>
      <c r="C1644">
        <f t="shared" si="610"/>
        <v>33</v>
      </c>
      <c r="D1644">
        <f>IF(B1644=1,#N/A,VLOOKUP(B1644,Potentiel!$C$4:$BB$54,C1644))</f>
        <v>-11.067236623827455</v>
      </c>
      <c r="E1644">
        <f t="shared" si="614"/>
        <v>24.000001000000001</v>
      </c>
      <c r="F1644">
        <f t="shared" si="615"/>
        <v>18.000001000000001</v>
      </c>
      <c r="G1644">
        <f t="shared" si="611"/>
        <v>-11.067236623827455</v>
      </c>
      <c r="H1644">
        <f t="shared" si="616"/>
        <v>-0.55126454195860164</v>
      </c>
      <c r="I1644">
        <f t="shared" si="617"/>
        <v>-0.55126454195860164</v>
      </c>
      <c r="J1644">
        <f t="shared" si="618"/>
        <v>21.130162386687633</v>
      </c>
      <c r="K1644">
        <f t="shared" si="619"/>
        <v>24.000001000000001</v>
      </c>
      <c r="L1644">
        <f t="shared" si="620"/>
        <v>6.6749181669206754</v>
      </c>
      <c r="M1644">
        <f t="shared" si="621"/>
        <v>-20.04817273351118</v>
      </c>
      <c r="N1644">
        <f t="shared" si="622"/>
        <v>-0.69592166236192743</v>
      </c>
      <c r="O1644">
        <f t="shared" si="623"/>
        <v>-0.69592166236192743</v>
      </c>
      <c r="P1644">
        <f t="shared" si="624"/>
        <v>31.271860800929357</v>
      </c>
      <c r="Q1644">
        <f t="shared" si="625"/>
        <v>19.733681685954412</v>
      </c>
      <c r="R1644">
        <f t="shared" si="626"/>
        <v>6.6749181669206754</v>
      </c>
      <c r="S1644">
        <f t="shared" si="612"/>
        <v>-11.407397930811923</v>
      </c>
      <c r="T1644">
        <f t="shared" si="627"/>
        <v>1.2446273031059023</v>
      </c>
      <c r="U1644">
        <f t="shared" si="628"/>
        <v>1.2446273031059023</v>
      </c>
      <c r="V1644">
        <f t="shared" si="629"/>
        <v>20.832012034790598</v>
      </c>
      <c r="W1644">
        <f t="shared" si="630"/>
        <v>11.855682997834485</v>
      </c>
      <c r="X1644">
        <f t="shared" si="631"/>
        <v>-5.70350042457809</v>
      </c>
      <c r="Y1644">
        <f t="shared" si="613"/>
        <v>-11.407397930811923</v>
      </c>
    </row>
    <row r="1645" spans="1:25" x14ac:dyDescent="0.25">
      <c r="A1645">
        <v>1639</v>
      </c>
      <c r="B1645">
        <f t="shared" si="609"/>
        <v>40</v>
      </c>
      <c r="C1645">
        <f t="shared" si="610"/>
        <v>33</v>
      </c>
      <c r="D1645">
        <f>IF(B1645=1,#N/A,VLOOKUP(B1645,Potentiel!$C$4:$BB$54,C1645))</f>
        <v>-10.765768126456976</v>
      </c>
      <c r="E1645">
        <f t="shared" si="614"/>
        <v>25.000001000000001</v>
      </c>
      <c r="F1645">
        <f t="shared" si="615"/>
        <v>18.000001000000001</v>
      </c>
      <c r="G1645">
        <f t="shared" si="611"/>
        <v>-10.765768126456976</v>
      </c>
      <c r="H1645">
        <f t="shared" si="616"/>
        <v>-0.53901994163083866</v>
      </c>
      <c r="I1645">
        <f t="shared" si="617"/>
        <v>-0.53901994163083866</v>
      </c>
      <c r="J1645">
        <f t="shared" si="618"/>
        <v>20.973836066696002</v>
      </c>
      <c r="K1645">
        <f t="shared" si="619"/>
        <v>25.000001000000001</v>
      </c>
      <c r="L1645">
        <f t="shared" si="620"/>
        <v>6.868698381741237</v>
      </c>
      <c r="M1645">
        <f t="shared" si="621"/>
        <v>-19.817234466325097</v>
      </c>
      <c r="N1645">
        <f t="shared" si="622"/>
        <v>-0.67026730291627301</v>
      </c>
      <c r="O1645">
        <f t="shared" si="623"/>
        <v>-0.67026730291627301</v>
      </c>
      <c r="P1645">
        <f t="shared" si="624"/>
        <v>31.901768475952935</v>
      </c>
      <c r="Q1645">
        <f t="shared" si="625"/>
        <v>20.759373968157856</v>
      </c>
      <c r="R1645">
        <f t="shared" si="626"/>
        <v>6.868698381741237</v>
      </c>
      <c r="S1645">
        <f t="shared" si="612"/>
        <v>-11.378688902498631</v>
      </c>
      <c r="T1645">
        <f t="shared" si="627"/>
        <v>1.2512624841897517</v>
      </c>
      <c r="U1645">
        <f t="shared" si="628"/>
        <v>1.2512624841897517</v>
      </c>
      <c r="V1645">
        <f t="shared" si="629"/>
        <v>21.866198229439995</v>
      </c>
      <c r="W1645">
        <f t="shared" si="630"/>
        <v>12.32467560432065</v>
      </c>
      <c r="X1645">
        <f t="shared" si="631"/>
        <v>-6.4495369339212409</v>
      </c>
      <c r="Y1645">
        <f t="shared" si="613"/>
        <v>-11.378688902498631</v>
      </c>
    </row>
    <row r="1646" spans="1:25" x14ac:dyDescent="0.25">
      <c r="A1646">
        <v>1640</v>
      </c>
      <c r="B1646">
        <f t="shared" si="609"/>
        <v>41</v>
      </c>
      <c r="C1646">
        <f t="shared" si="610"/>
        <v>33</v>
      </c>
      <c r="D1646">
        <f>IF(B1646=1,#N/A,VLOOKUP(B1646,Potentiel!$C$4:$BB$54,C1646))</f>
        <v>-10.46001180912393</v>
      </c>
      <c r="E1646">
        <f t="shared" si="614"/>
        <v>26.000001000000001</v>
      </c>
      <c r="F1646">
        <f t="shared" si="615"/>
        <v>18.000001000000001</v>
      </c>
      <c r="G1646">
        <f t="shared" si="611"/>
        <v>-10.46001180912393</v>
      </c>
      <c r="H1646">
        <f t="shared" si="616"/>
        <v>-0.52641527999707161</v>
      </c>
      <c r="I1646">
        <f t="shared" si="617"/>
        <v>-0.52641527999707161</v>
      </c>
      <c r="J1646">
        <f t="shared" si="618"/>
        <v>20.818546612264104</v>
      </c>
      <c r="K1646">
        <f t="shared" si="619"/>
        <v>26.000001000000001</v>
      </c>
      <c r="L1646">
        <f t="shared" si="620"/>
        <v>7.0652347541063065</v>
      </c>
      <c r="M1646">
        <f t="shared" si="621"/>
        <v>-19.583011538483593</v>
      </c>
      <c r="N1646">
        <f t="shared" si="622"/>
        <v>-0.64554132172512468</v>
      </c>
      <c r="O1646">
        <f t="shared" si="623"/>
        <v>-0.64554132172512468</v>
      </c>
      <c r="P1646">
        <f t="shared" si="624"/>
        <v>32.549875466987316</v>
      </c>
      <c r="Q1646">
        <f t="shared" si="625"/>
        <v>21.78569299316111</v>
      </c>
      <c r="R1646">
        <f t="shared" si="626"/>
        <v>7.0652347541063065</v>
      </c>
      <c r="S1646">
        <f t="shared" si="612"/>
        <v>-11.347400424435135</v>
      </c>
      <c r="T1646">
        <f t="shared" si="627"/>
        <v>1.2571920970502342</v>
      </c>
      <c r="U1646">
        <f t="shared" si="628"/>
        <v>1.2571920970502342</v>
      </c>
      <c r="V1646">
        <f t="shared" si="629"/>
        <v>22.902706419174585</v>
      </c>
      <c r="W1646">
        <f t="shared" si="630"/>
        <v>12.796490353210439</v>
      </c>
      <c r="X1646">
        <f t="shared" si="631"/>
        <v>-7.1954476543594952</v>
      </c>
      <c r="Y1646">
        <f t="shared" si="613"/>
        <v>-11.347400424435135</v>
      </c>
    </row>
    <row r="1647" spans="1:25" x14ac:dyDescent="0.25">
      <c r="A1647">
        <v>1641</v>
      </c>
      <c r="B1647">
        <f t="shared" si="609"/>
        <v>42</v>
      </c>
      <c r="C1647">
        <f t="shared" si="610"/>
        <v>33</v>
      </c>
      <c r="D1647">
        <f>IF(B1647=1,#N/A,VLOOKUP(B1647,Potentiel!$C$4:$BB$54,C1647))</f>
        <v>-10.153598758900674</v>
      </c>
      <c r="E1647">
        <f t="shared" si="614"/>
        <v>27.000001000000001</v>
      </c>
      <c r="F1647">
        <f t="shared" si="615"/>
        <v>18.000001000000001</v>
      </c>
      <c r="G1647">
        <f t="shared" si="611"/>
        <v>-10.153598758900674</v>
      </c>
      <c r="H1647">
        <f t="shared" si="616"/>
        <v>-0.51359555451730754</v>
      </c>
      <c r="I1647">
        <f t="shared" si="617"/>
        <v>-0.51359555451730754</v>
      </c>
      <c r="J1647">
        <f t="shared" si="618"/>
        <v>20.666291485333076</v>
      </c>
      <c r="K1647">
        <f t="shared" si="619"/>
        <v>27.000001000000001</v>
      </c>
      <c r="L1647">
        <f t="shared" si="620"/>
        <v>7.2621932662360722</v>
      </c>
      <c r="M1647">
        <f t="shared" si="621"/>
        <v>-19.34828552406093</v>
      </c>
      <c r="N1647">
        <f t="shared" si="622"/>
        <v>-0.62178231697030517</v>
      </c>
      <c r="O1647">
        <f t="shared" si="623"/>
        <v>-0.62178231697030517</v>
      </c>
      <c r="P1647">
        <f t="shared" si="624"/>
        <v>33.21680608849362</v>
      </c>
      <c r="Q1647">
        <f t="shared" si="625"/>
        <v>22.812108011609499</v>
      </c>
      <c r="R1647">
        <f t="shared" si="626"/>
        <v>7.2621932662360722</v>
      </c>
      <c r="S1647">
        <f t="shared" si="612"/>
        <v>-11.315716871600674</v>
      </c>
      <c r="T1647">
        <f t="shared" si="627"/>
        <v>1.2625924773541188</v>
      </c>
      <c r="U1647">
        <f t="shared" si="628"/>
        <v>1.2625924773541188</v>
      </c>
      <c r="V1647">
        <f t="shared" si="629"/>
        <v>23.94016965206184</v>
      </c>
      <c r="W1647">
        <f t="shared" si="630"/>
        <v>13.268737348265747</v>
      </c>
      <c r="X1647">
        <f t="shared" si="631"/>
        <v>-7.941339108664426</v>
      </c>
      <c r="Y1647">
        <f t="shared" si="613"/>
        <v>-11.315716871600674</v>
      </c>
    </row>
    <row r="1648" spans="1:25" x14ac:dyDescent="0.25">
      <c r="A1648">
        <v>1642</v>
      </c>
      <c r="B1648">
        <f t="shared" si="609"/>
        <v>43</v>
      </c>
      <c r="C1648">
        <f t="shared" si="610"/>
        <v>33</v>
      </c>
      <c r="D1648">
        <f>IF(B1648=1,#N/A,VLOOKUP(B1648,Potentiel!$C$4:$BB$54,C1648))</f>
        <v>-9.8495130772910162</v>
      </c>
      <c r="E1648">
        <f t="shared" si="614"/>
        <v>28.000001000000001</v>
      </c>
      <c r="F1648">
        <f t="shared" si="615"/>
        <v>18.000001000000001</v>
      </c>
      <c r="G1648">
        <f t="shared" si="611"/>
        <v>-9.8495130772910162</v>
      </c>
      <c r="H1648">
        <f t="shared" si="616"/>
        <v>-0.50068721777244285</v>
      </c>
      <c r="I1648">
        <f t="shared" si="617"/>
        <v>-0.50068721777244285</v>
      </c>
      <c r="J1648">
        <f t="shared" si="618"/>
        <v>20.518599948820285</v>
      </c>
      <c r="K1648">
        <f t="shared" si="619"/>
        <v>28.000001000000001</v>
      </c>
      <c r="L1648">
        <f t="shared" si="620"/>
        <v>7.4576557746578453</v>
      </c>
      <c r="M1648">
        <f t="shared" si="621"/>
        <v>-19.115342377431809</v>
      </c>
      <c r="N1648">
        <f t="shared" si="622"/>
        <v>-0.59901432859878168</v>
      </c>
      <c r="O1648">
        <f t="shared" si="623"/>
        <v>-0.59901432859878168</v>
      </c>
      <c r="P1648">
        <f t="shared" si="624"/>
        <v>33.902748711667044</v>
      </c>
      <c r="Q1648">
        <f t="shared" si="625"/>
        <v>23.838182842845317</v>
      </c>
      <c r="R1648">
        <f t="shared" si="626"/>
        <v>7.4576557746578453</v>
      </c>
      <c r="S1648">
        <f t="shared" si="612"/>
        <v>-11.285433407958729</v>
      </c>
      <c r="T1648">
        <f t="shared" si="627"/>
        <v>1.2675972037602607</v>
      </c>
      <c r="U1648">
        <f t="shared" si="628"/>
        <v>1.2675972037602607</v>
      </c>
      <c r="V1648">
        <f t="shared" si="629"/>
        <v>24.977501694569302</v>
      </c>
      <c r="W1648">
        <f t="shared" si="630"/>
        <v>13.739452523955832</v>
      </c>
      <c r="X1648">
        <f t="shared" si="631"/>
        <v>-8.6872988394249315</v>
      </c>
      <c r="Y1648">
        <f t="shared" si="613"/>
        <v>-11.285433407958729</v>
      </c>
    </row>
    <row r="1649" spans="1:25" x14ac:dyDescent="0.25">
      <c r="A1649">
        <v>1643</v>
      </c>
      <c r="B1649">
        <f t="shared" si="609"/>
        <v>44</v>
      </c>
      <c r="C1649">
        <f t="shared" si="610"/>
        <v>33</v>
      </c>
      <c r="D1649">
        <f>IF(B1649=1,#N/A,VLOOKUP(B1649,Potentiel!$C$4:$BB$54,C1649))</f>
        <v>-9.5501338018488688</v>
      </c>
      <c r="E1649">
        <f t="shared" si="614"/>
        <v>29.000001000000001</v>
      </c>
      <c r="F1649">
        <f t="shared" si="615"/>
        <v>18.000001000000001</v>
      </c>
      <c r="G1649">
        <f t="shared" si="611"/>
        <v>-9.5501338018488688</v>
      </c>
      <c r="H1649">
        <f t="shared" si="616"/>
        <v>-0.48779798022054799</v>
      </c>
      <c r="I1649">
        <f t="shared" si="617"/>
        <v>-0.48779798022054799</v>
      </c>
      <c r="J1649">
        <f t="shared" si="618"/>
        <v>20.376581941857111</v>
      </c>
      <c r="K1649">
        <f t="shared" si="619"/>
        <v>29.000001000000001</v>
      </c>
      <c r="L1649">
        <f t="shared" si="620"/>
        <v>7.6500930635089919</v>
      </c>
      <c r="M1649">
        <f t="shared" si="621"/>
        <v>-18.886004547094362</v>
      </c>
      <c r="N1649">
        <f t="shared" si="622"/>
        <v>-0.57724749435172329</v>
      </c>
      <c r="O1649">
        <f t="shared" si="623"/>
        <v>-0.57724749435172329</v>
      </c>
      <c r="P1649">
        <f t="shared" si="624"/>
        <v>34.607531344389038</v>
      </c>
      <c r="Q1649">
        <f t="shared" si="625"/>
        <v>24.863569747301508</v>
      </c>
      <c r="R1649">
        <f t="shared" si="626"/>
        <v>7.6500930635089919</v>
      </c>
      <c r="S1649">
        <f t="shared" si="612"/>
        <v>-11.257981205498243</v>
      </c>
      <c r="T1649">
        <f t="shared" si="627"/>
        <v>1.2723060694068602</v>
      </c>
      <c r="U1649">
        <f t="shared" si="628"/>
        <v>1.2723060694068602</v>
      </c>
      <c r="V1649">
        <f t="shared" si="629"/>
        <v>26.013862159611655</v>
      </c>
      <c r="W1649">
        <f t="shared" si="630"/>
        <v>14.207070053632346</v>
      </c>
      <c r="X1649">
        <f t="shared" si="631"/>
        <v>-9.4333966388737114</v>
      </c>
      <c r="Y1649">
        <f t="shared" si="613"/>
        <v>-11.257981205498243</v>
      </c>
    </row>
    <row r="1650" spans="1:25" x14ac:dyDescent="0.25">
      <c r="A1650">
        <v>1644</v>
      </c>
      <c r="B1650">
        <f t="shared" si="609"/>
        <v>45</v>
      </c>
      <c r="C1650">
        <f t="shared" si="610"/>
        <v>33</v>
      </c>
      <c r="D1650">
        <f>IF(B1650=1,#N/A,VLOOKUP(B1650,Potentiel!$C$4:$BB$54,C1650))</f>
        <v>-9.2572973241866858</v>
      </c>
      <c r="E1650">
        <f t="shared" si="614"/>
        <v>30.000001000000001</v>
      </c>
      <c r="F1650">
        <f t="shared" si="615"/>
        <v>18.000001000000001</v>
      </c>
      <c r="G1650">
        <f t="shared" si="611"/>
        <v>-9.2572973241866858</v>
      </c>
      <c r="H1650">
        <f t="shared" si="616"/>
        <v>-0.47501752017952825</v>
      </c>
      <c r="I1650">
        <f t="shared" si="617"/>
        <v>-0.47501752017952825</v>
      </c>
      <c r="J1650">
        <f t="shared" si="618"/>
        <v>20.240987864933743</v>
      </c>
      <c r="K1650">
        <f t="shared" si="619"/>
        <v>30.000001000000001</v>
      </c>
      <c r="L1650">
        <f t="shared" si="620"/>
        <v>7.8383247230144928</v>
      </c>
      <c r="M1650">
        <f t="shared" si="621"/>
        <v>-18.661678790638714</v>
      </c>
      <c r="N1650">
        <f t="shared" si="622"/>
        <v>-0.55647943593960258</v>
      </c>
      <c r="O1650">
        <f t="shared" si="623"/>
        <v>-0.55647943593960258</v>
      </c>
      <c r="P1650">
        <f t="shared" si="624"/>
        <v>35.330699331954584</v>
      </c>
      <c r="Q1650">
        <f t="shared" si="625"/>
        <v>25.888000302975559</v>
      </c>
      <c r="R1650">
        <f t="shared" si="626"/>
        <v>7.8383247230144928</v>
      </c>
      <c r="S1650">
        <f t="shared" si="612"/>
        <v>-11.234464993412026</v>
      </c>
      <c r="T1650">
        <f t="shared" si="627"/>
        <v>1.2767925862873317</v>
      </c>
      <c r="U1650">
        <f t="shared" si="628"/>
        <v>1.2767925862873317</v>
      </c>
      <c r="V1650">
        <f t="shared" si="629"/>
        <v>27.048620928806756</v>
      </c>
      <c r="W1650">
        <f t="shared" si="630"/>
        <v>14.670381267462027</v>
      </c>
      <c r="X1650">
        <f t="shared" si="631"/>
        <v>-10.179686380002614</v>
      </c>
      <c r="Y1650">
        <f t="shared" si="613"/>
        <v>-11.234464993412026</v>
      </c>
    </row>
    <row r="1651" spans="1:25" x14ac:dyDescent="0.25">
      <c r="A1651">
        <v>1645</v>
      </c>
      <c r="B1651">
        <f t="shared" si="609"/>
        <v>46</v>
      </c>
      <c r="C1651">
        <f t="shared" si="610"/>
        <v>33</v>
      </c>
      <c r="D1651">
        <f>IF(B1651=1,#N/A,VLOOKUP(B1651,Potentiel!$C$4:$BB$54,C1651))</f>
        <v>-8.9723691962485432</v>
      </c>
      <c r="E1651">
        <f t="shared" si="614"/>
        <v>31.000001000000001</v>
      </c>
      <c r="F1651">
        <f t="shared" si="615"/>
        <v>18.000001000000001</v>
      </c>
      <c r="G1651">
        <f t="shared" si="611"/>
        <v>-8.9723691962485432</v>
      </c>
      <c r="H1651">
        <f t="shared" si="616"/>
        <v>-0.46241879721664103</v>
      </c>
      <c r="I1651">
        <f t="shared" si="617"/>
        <v>-0.46241879721664103</v>
      </c>
      <c r="J1651">
        <f t="shared" si="618"/>
        <v>20.112271005378553</v>
      </c>
      <c r="K1651">
        <f t="shared" si="619"/>
        <v>31.000001000000001</v>
      </c>
      <c r="L1651">
        <f t="shared" si="620"/>
        <v>8.0214729933043127</v>
      </c>
      <c r="M1651">
        <f t="shared" si="621"/>
        <v>-18.443411181543407</v>
      </c>
      <c r="N1651">
        <f t="shared" si="622"/>
        <v>-0.53669705179449712</v>
      </c>
      <c r="O1651">
        <f t="shared" si="623"/>
        <v>-0.53669705179449712</v>
      </c>
      <c r="P1651">
        <f t="shared" si="624"/>
        <v>36.071588237995307</v>
      </c>
      <c r="Q1651">
        <f t="shared" si="625"/>
        <v>26.911274909637932</v>
      </c>
      <c r="R1651">
        <f t="shared" si="626"/>
        <v>8.0214729933043127</v>
      </c>
      <c r="S1651">
        <f t="shared" si="612"/>
        <v>-11.215706255029998</v>
      </c>
      <c r="T1651">
        <f t="shared" si="627"/>
        <v>1.2811101144426067</v>
      </c>
      <c r="U1651">
        <f t="shared" si="628"/>
        <v>1.2811101144426067</v>
      </c>
      <c r="V1651">
        <f t="shared" si="629"/>
        <v>28.081323797934072</v>
      </c>
      <c r="W1651">
        <f t="shared" si="630"/>
        <v>15.128487391224073</v>
      </c>
      <c r="X1651">
        <f t="shared" si="631"/>
        <v>-10.926208123095217</v>
      </c>
      <c r="Y1651">
        <f t="shared" si="613"/>
        <v>-11.215706255029998</v>
      </c>
    </row>
    <row r="1652" spans="1:25" x14ac:dyDescent="0.25">
      <c r="A1652">
        <v>1646</v>
      </c>
      <c r="B1652">
        <f t="shared" si="609"/>
        <v>47</v>
      </c>
      <c r="C1652">
        <f t="shared" si="610"/>
        <v>33</v>
      </c>
      <c r="D1652">
        <f>IF(B1652=1,#N/A,VLOOKUP(B1652,Potentiel!$C$4:$BB$54,C1652))</f>
        <v>-8.6963174024874004</v>
      </c>
      <c r="E1652">
        <f t="shared" si="614"/>
        <v>32.000000999999997</v>
      </c>
      <c r="F1652">
        <f t="shared" si="615"/>
        <v>18.000001000000001</v>
      </c>
      <c r="G1652">
        <f t="shared" si="611"/>
        <v>-8.6963174024874004</v>
      </c>
      <c r="H1652">
        <f t="shared" si="616"/>
        <v>-0.45005971578782172</v>
      </c>
      <c r="I1652">
        <f t="shared" si="617"/>
        <v>-0.45005971578782172</v>
      </c>
      <c r="J1652">
        <f t="shared" si="618"/>
        <v>19.990647122212085</v>
      </c>
      <c r="K1652">
        <f t="shared" si="619"/>
        <v>32.000000999999997</v>
      </c>
      <c r="L1652">
        <f t="shared" si="620"/>
        <v>8.1989156659657194</v>
      </c>
      <c r="M1652">
        <f t="shared" si="621"/>
        <v>-18.231943238919659</v>
      </c>
      <c r="N1652">
        <f t="shared" si="622"/>
        <v>-0.5178784621393332</v>
      </c>
      <c r="O1652">
        <f t="shared" si="623"/>
        <v>-0.5178784621393332</v>
      </c>
      <c r="P1652">
        <f t="shared" si="624"/>
        <v>36.829387970304218</v>
      </c>
      <c r="Q1652">
        <f t="shared" si="625"/>
        <v>27.933252078771979</v>
      </c>
      <c r="R1652">
        <f t="shared" si="626"/>
        <v>8.1989156659657194</v>
      </c>
      <c r="S1652">
        <f t="shared" si="612"/>
        <v>-11.20228730660545</v>
      </c>
      <c r="T1652">
        <f t="shared" si="627"/>
        <v>1.2852967676014762</v>
      </c>
      <c r="U1652">
        <f t="shared" si="628"/>
        <v>1.2852967676014762</v>
      </c>
      <c r="V1652">
        <f t="shared" si="629"/>
        <v>29.111660718582119</v>
      </c>
      <c r="W1652">
        <f t="shared" si="630"/>
        <v>15.580751320283866</v>
      </c>
      <c r="X1652">
        <f t="shared" si="631"/>
        <v>-11.672990265263648</v>
      </c>
      <c r="Y1652">
        <f t="shared" si="613"/>
        <v>-11.20228730660545</v>
      </c>
    </row>
    <row r="1653" spans="1:25" x14ac:dyDescent="0.25">
      <c r="A1653">
        <v>1647</v>
      </c>
      <c r="B1653">
        <f t="shared" si="609"/>
        <v>48</v>
      </c>
      <c r="C1653">
        <f t="shared" si="610"/>
        <v>33</v>
      </c>
      <c r="D1653">
        <f>IF(B1653=1,#N/A,VLOOKUP(B1653,Potentiel!$C$4:$BB$54,C1653))</f>
        <v>-8.4297819684025708</v>
      </c>
      <c r="E1653">
        <f t="shared" si="614"/>
        <v>33.000000999999997</v>
      </c>
      <c r="F1653">
        <f t="shared" si="615"/>
        <v>18.000001000000001</v>
      </c>
      <c r="G1653">
        <f t="shared" si="611"/>
        <v>-8.4297819684025708</v>
      </c>
      <c r="H1653">
        <f t="shared" si="616"/>
        <v>-0.43798494317400827</v>
      </c>
      <c r="I1653">
        <f t="shared" si="617"/>
        <v>-0.43798494317400827</v>
      </c>
      <c r="J1653">
        <f t="shared" si="618"/>
        <v>19.876148018034232</v>
      </c>
      <c r="K1653">
        <f t="shared" si="619"/>
        <v>33.000000999999997</v>
      </c>
      <c r="L1653">
        <f t="shared" si="620"/>
        <v>8.3702413405378717</v>
      </c>
      <c r="M1653">
        <f t="shared" si="621"/>
        <v>-18.027765250744668</v>
      </c>
      <c r="N1653">
        <f t="shared" si="622"/>
        <v>-0.49999492491396136</v>
      </c>
      <c r="O1653">
        <f t="shared" si="623"/>
        <v>-0.49999492491396136</v>
      </c>
      <c r="P1653">
        <f t="shared" si="624"/>
        <v>37.603196485617516</v>
      </c>
      <c r="Q1653">
        <f t="shared" si="625"/>
        <v>28.953838259021314</v>
      </c>
      <c r="R1653">
        <f t="shared" si="626"/>
        <v>8.3702413405378717</v>
      </c>
      <c r="S1653">
        <f t="shared" si="612"/>
        <v>-11.194593172143303</v>
      </c>
      <c r="T1653">
        <f t="shared" si="627"/>
        <v>1.2893792723404305</v>
      </c>
      <c r="U1653">
        <f t="shared" si="628"/>
        <v>1.2893792723404305</v>
      </c>
      <c r="V1653">
        <f t="shared" si="629"/>
        <v>30.13943745374846</v>
      </c>
      <c r="W1653">
        <f t="shared" si="630"/>
        <v>16.026751804888164</v>
      </c>
      <c r="X1653">
        <f t="shared" si="631"/>
        <v>-12.420051582507691</v>
      </c>
      <c r="Y1653">
        <f t="shared" si="613"/>
        <v>-11.194593172143303</v>
      </c>
    </row>
    <row r="1654" spans="1:25" x14ac:dyDescent="0.25">
      <c r="A1654">
        <v>1648</v>
      </c>
      <c r="B1654">
        <f t="shared" si="609"/>
        <v>49</v>
      </c>
      <c r="C1654">
        <f t="shared" si="610"/>
        <v>33</v>
      </c>
      <c r="D1654">
        <f>IF(B1654=1,#N/A,VLOOKUP(B1654,Potentiel!$C$4:$BB$54,C1654))</f>
        <v>-8.1731379754926952</v>
      </c>
      <c r="E1654">
        <f t="shared" si="614"/>
        <v>34.000000999999997</v>
      </c>
      <c r="F1654">
        <f t="shared" si="615"/>
        <v>18.000001000000001</v>
      </c>
      <c r="G1654">
        <f t="shared" si="611"/>
        <v>-8.1731379754926952</v>
      </c>
      <c r="H1654">
        <f t="shared" si="616"/>
        <v>-0.42622774019398019</v>
      </c>
      <c r="I1654">
        <f t="shared" si="617"/>
        <v>-0.42622774019398019</v>
      </c>
      <c r="J1654">
        <f t="shared" si="618"/>
        <v>19.768667642672376</v>
      </c>
      <c r="K1654">
        <f t="shared" si="619"/>
        <v>34.000000999999997</v>
      </c>
      <c r="L1654">
        <f t="shared" si="620"/>
        <v>8.5352089192808194</v>
      </c>
      <c r="M1654">
        <f t="shared" si="621"/>
        <v>-17.831164546116188</v>
      </c>
      <c r="N1654">
        <f t="shared" si="622"/>
        <v>-0.48301260613628411</v>
      </c>
      <c r="O1654">
        <f t="shared" si="623"/>
        <v>-0.48301260613628411</v>
      </c>
      <c r="P1654">
        <f t="shared" si="624"/>
        <v>38.39206294366938</v>
      </c>
      <c r="Q1654">
        <f t="shared" si="625"/>
        <v>29.972978625409457</v>
      </c>
      <c r="R1654">
        <f t="shared" si="626"/>
        <v>8.5352089192808194</v>
      </c>
      <c r="S1654">
        <f t="shared" si="612"/>
        <v>-11.192849491685914</v>
      </c>
      <c r="T1654">
        <f t="shared" si="627"/>
        <v>1.2933759592624048</v>
      </c>
      <c r="U1654">
        <f t="shared" si="628"/>
        <v>1.2933759592624048</v>
      </c>
      <c r="V1654">
        <f t="shared" si="629"/>
        <v>31.16455099909227</v>
      </c>
      <c r="W1654">
        <f t="shared" si="630"/>
        <v>16.466241975203044</v>
      </c>
      <c r="X1654">
        <f t="shared" si="631"/>
        <v>-13.167403078342275</v>
      </c>
      <c r="Y1654">
        <f t="shared" si="613"/>
        <v>-11.192849491685914</v>
      </c>
    </row>
    <row r="1655" spans="1:25" x14ac:dyDescent="0.25">
      <c r="A1655">
        <v>1649</v>
      </c>
      <c r="B1655">
        <f t="shared" si="609"/>
        <v>50</v>
      </c>
      <c r="C1655">
        <f t="shared" si="610"/>
        <v>33</v>
      </c>
      <c r="D1655">
        <f>IF(B1655=1,#N/A,VLOOKUP(B1655,Potentiel!$C$4:$BB$54,C1655))</f>
        <v>-7.9265506449177732</v>
      </c>
      <c r="E1655">
        <f t="shared" si="614"/>
        <v>35.000000999999997</v>
      </c>
      <c r="F1655">
        <f t="shared" si="615"/>
        <v>18.000001000000001</v>
      </c>
      <c r="G1655">
        <f t="shared" si="611"/>
        <v>-7.9265506449177732</v>
      </c>
      <c r="H1655">
        <f t="shared" si="616"/>
        <v>-0.41481170990036559</v>
      </c>
      <c r="I1655">
        <f t="shared" si="617"/>
        <v>-0.41481170990036559</v>
      </c>
      <c r="J1655">
        <f t="shared" si="618"/>
        <v>19.668000435388631</v>
      </c>
      <c r="K1655">
        <f t="shared" si="619"/>
        <v>35.000000999999997</v>
      </c>
      <c r="L1655">
        <f t="shared" si="620"/>
        <v>8.6937122000800571</v>
      </c>
      <c r="M1655">
        <f t="shared" si="621"/>
        <v>-17.64226769178573</v>
      </c>
      <c r="N1655">
        <f t="shared" si="622"/>
        <v>-0.46689414043946509</v>
      </c>
      <c r="O1655">
        <f t="shared" si="623"/>
        <v>-0.46689414043946509</v>
      </c>
      <c r="P1655">
        <f t="shared" si="624"/>
        <v>39.195021103561444</v>
      </c>
      <c r="Q1655">
        <f t="shared" si="625"/>
        <v>30.990649027861704</v>
      </c>
      <c r="R1655">
        <f t="shared" si="626"/>
        <v>8.6937122000800571</v>
      </c>
      <c r="S1655">
        <f t="shared" si="612"/>
        <v>-11.197155658324327</v>
      </c>
      <c r="T1655">
        <f t="shared" si="627"/>
        <v>1.2972990515172325</v>
      </c>
      <c r="U1655">
        <f t="shared" si="628"/>
        <v>1.2972990515172325</v>
      </c>
      <c r="V1655">
        <f t="shared" si="629"/>
        <v>32.186968775980233</v>
      </c>
      <c r="W1655">
        <f t="shared" si="630"/>
        <v>16.899113086541067</v>
      </c>
      <c r="X1655">
        <f t="shared" si="631"/>
        <v>-13.915049599750001</v>
      </c>
      <c r="Y1655">
        <f t="shared" si="613"/>
        <v>-11.197155658324327</v>
      </c>
    </row>
    <row r="1656" spans="1:25" x14ac:dyDescent="0.25">
      <c r="A1656">
        <v>1650</v>
      </c>
      <c r="B1656">
        <f t="shared" si="609"/>
        <v>1</v>
      </c>
      <c r="C1656">
        <f t="shared" si="610"/>
        <v>34</v>
      </c>
      <c r="D1656" t="e">
        <f>IF(B1656=1,#N/A,VLOOKUP(B1656,Potentiel!$C$4:$BB$54,C1656))</f>
        <v>#N/A</v>
      </c>
      <c r="E1656">
        <f t="shared" si="614"/>
        <v>-13.999999000000001</v>
      </c>
      <c r="F1656">
        <f t="shared" si="615"/>
        <v>19.000001000000001</v>
      </c>
      <c r="G1656" t="e">
        <f t="shared" si="611"/>
        <v>#N/A</v>
      </c>
      <c r="H1656" t="e">
        <f t="shared" si="616"/>
        <v>#N/A</v>
      </c>
      <c r="I1656" t="e">
        <f t="shared" si="617"/>
        <v>#N/A</v>
      </c>
      <c r="J1656" t="e">
        <f t="shared" si="618"/>
        <v>#N/A</v>
      </c>
      <c r="K1656">
        <f t="shared" si="619"/>
        <v>-13.999999000000001</v>
      </c>
      <c r="L1656" t="e">
        <f t="shared" si="620"/>
        <v>#N/A</v>
      </c>
      <c r="M1656" t="e">
        <f t="shared" si="621"/>
        <v>#N/A</v>
      </c>
      <c r="N1656" t="e">
        <f t="shared" si="622"/>
        <v>#N/A</v>
      </c>
      <c r="O1656" t="e">
        <f t="shared" si="623"/>
        <v>#N/A</v>
      </c>
      <c r="P1656" t="e">
        <f t="shared" si="624"/>
        <v>#N/A</v>
      </c>
      <c r="Q1656" t="e">
        <f t="shared" si="625"/>
        <v>#N/A</v>
      </c>
      <c r="R1656" t="e">
        <f t="shared" si="626"/>
        <v>#N/A</v>
      </c>
      <c r="S1656" t="e">
        <f t="shared" si="612"/>
        <v>#N/A</v>
      </c>
      <c r="T1656" t="e">
        <f t="shared" si="627"/>
        <v>#N/A</v>
      </c>
      <c r="U1656" t="e">
        <f t="shared" si="628"/>
        <v>#N/A</v>
      </c>
      <c r="V1656" t="e">
        <f t="shared" si="629"/>
        <v>#N/A</v>
      </c>
      <c r="W1656" t="e">
        <f t="shared" si="630"/>
        <v>#N/A</v>
      </c>
      <c r="X1656" t="e">
        <f t="shared" si="631"/>
        <v>#N/A</v>
      </c>
      <c r="Y1656" t="e">
        <f t="shared" si="613"/>
        <v>#N/A</v>
      </c>
    </row>
    <row r="1657" spans="1:25" x14ac:dyDescent="0.25">
      <c r="A1657">
        <v>1651</v>
      </c>
      <c r="B1657">
        <f t="shared" si="609"/>
        <v>2</v>
      </c>
      <c r="C1657">
        <f t="shared" si="610"/>
        <v>34</v>
      </c>
      <c r="D1657">
        <f>IF(B1657=1,#N/A,VLOOKUP(B1657,Potentiel!$C$4:$BB$54,C1657))</f>
        <v>-6.4045420858577433</v>
      </c>
      <c r="E1657">
        <f t="shared" si="614"/>
        <v>-12.999999000000001</v>
      </c>
      <c r="F1657">
        <f t="shared" si="615"/>
        <v>19.000001000000001</v>
      </c>
      <c r="G1657">
        <f t="shared" si="611"/>
        <v>-6.4045420858577433</v>
      </c>
      <c r="H1657">
        <f t="shared" si="616"/>
        <v>-0.3251197836679241</v>
      </c>
      <c r="I1657">
        <f t="shared" si="617"/>
        <v>-0.3251197836679241</v>
      </c>
      <c r="J1657">
        <f t="shared" si="618"/>
        <v>20.050391450780307</v>
      </c>
      <c r="K1657">
        <f t="shared" si="619"/>
        <v>-12.999999000000001</v>
      </c>
      <c r="L1657">
        <f t="shared" si="620"/>
        <v>10.438084886799682</v>
      </c>
      <c r="M1657">
        <f t="shared" si="621"/>
        <v>-17.119129102424811</v>
      </c>
      <c r="N1657">
        <f t="shared" si="622"/>
        <v>0.92131622766292465</v>
      </c>
      <c r="O1657">
        <f t="shared" si="623"/>
        <v>4.0629088812527181</v>
      </c>
      <c r="P1657">
        <f t="shared" si="624"/>
        <v>21.495686898200976</v>
      </c>
      <c r="Q1657">
        <f t="shared" si="625"/>
        <v>-16.027636228947493</v>
      </c>
      <c r="R1657">
        <f t="shared" si="626"/>
        <v>10.438084886799682</v>
      </c>
      <c r="S1657">
        <f t="shared" si="612"/>
        <v>-3.4592685878432934</v>
      </c>
      <c r="T1657">
        <f t="shared" si="627"/>
        <v>-0.99353907097960059</v>
      </c>
      <c r="U1657">
        <f t="shared" si="628"/>
        <v>-0.99353907097960059</v>
      </c>
      <c r="V1657">
        <f t="shared" si="629"/>
        <v>19.126911386617188</v>
      </c>
      <c r="W1657">
        <f t="shared" si="630"/>
        <v>5.6159159104893721</v>
      </c>
      <c r="X1657">
        <f t="shared" si="631"/>
        <v>22.627103121049085</v>
      </c>
      <c r="Y1657">
        <f t="shared" si="613"/>
        <v>-3.4592685878432934</v>
      </c>
    </row>
    <row r="1658" spans="1:25" x14ac:dyDescent="0.25">
      <c r="A1658">
        <v>1652</v>
      </c>
      <c r="B1658">
        <f t="shared" si="609"/>
        <v>3</v>
      </c>
      <c r="C1658">
        <f t="shared" si="610"/>
        <v>34</v>
      </c>
      <c r="D1658">
        <f>IF(B1658=1,#N/A,VLOOKUP(B1658,Potentiel!$C$4:$BB$54,C1658))</f>
        <v>-6.5908391757566456</v>
      </c>
      <c r="E1658">
        <f t="shared" si="614"/>
        <v>-11.999999000000001</v>
      </c>
      <c r="F1658">
        <f t="shared" si="615"/>
        <v>19.000001000000001</v>
      </c>
      <c r="G1658">
        <f t="shared" si="611"/>
        <v>-6.5908391757566456</v>
      </c>
      <c r="H1658">
        <f t="shared" si="616"/>
        <v>-0.33389819235263662</v>
      </c>
      <c r="I1658">
        <f t="shared" si="617"/>
        <v>-0.33389819235263662</v>
      </c>
      <c r="J1658">
        <f t="shared" si="618"/>
        <v>20.110673758993993</v>
      </c>
      <c r="K1658">
        <f t="shared" si="619"/>
        <v>-11.999999000000001</v>
      </c>
      <c r="L1658">
        <f t="shared" si="620"/>
        <v>10.318335425692014</v>
      </c>
      <c r="M1658">
        <f t="shared" si="621"/>
        <v>-17.261840952911101</v>
      </c>
      <c r="N1658">
        <f t="shared" si="622"/>
        <v>0.96331601329245165</v>
      </c>
      <c r="O1658">
        <f t="shared" si="623"/>
        <v>4.1049086668822445</v>
      </c>
      <c r="P1658">
        <f t="shared" si="624"/>
        <v>21.023109405689727</v>
      </c>
      <c r="Q1658">
        <f t="shared" si="625"/>
        <v>-15.073239750319457</v>
      </c>
      <c r="R1658">
        <f t="shared" si="626"/>
        <v>10.318335425692014</v>
      </c>
      <c r="S1658">
        <f t="shared" si="612"/>
        <v>-3.7239876496144917</v>
      </c>
      <c r="T1658">
        <f t="shared" si="627"/>
        <v>-0.97051722044474609</v>
      </c>
      <c r="U1658">
        <f t="shared" si="628"/>
        <v>-0.97051722044474609</v>
      </c>
      <c r="V1658">
        <f t="shared" si="629"/>
        <v>18.266652745582629</v>
      </c>
      <c r="W1658">
        <f t="shared" si="630"/>
        <v>5.7638726621874019</v>
      </c>
      <c r="X1658">
        <f t="shared" si="631"/>
        <v>21.866757359078065</v>
      </c>
      <c r="Y1658">
        <f t="shared" si="613"/>
        <v>-3.7239876496144917</v>
      </c>
    </row>
    <row r="1659" spans="1:25" x14ac:dyDescent="0.25">
      <c r="A1659">
        <v>1653</v>
      </c>
      <c r="B1659">
        <f t="shared" si="609"/>
        <v>4</v>
      </c>
      <c r="C1659">
        <f t="shared" si="610"/>
        <v>34</v>
      </c>
      <c r="D1659">
        <f>IF(B1659=1,#N/A,VLOOKUP(B1659,Potentiel!$C$4:$BB$54,C1659))</f>
        <v>-6.788072498654051</v>
      </c>
      <c r="E1659">
        <f t="shared" si="614"/>
        <v>-10.999999000000001</v>
      </c>
      <c r="F1659">
        <f t="shared" si="615"/>
        <v>19.000001000000001</v>
      </c>
      <c r="G1659">
        <f t="shared" si="611"/>
        <v>-6.788072498654051</v>
      </c>
      <c r="H1659">
        <f t="shared" si="616"/>
        <v>-0.34313399556369339</v>
      </c>
      <c r="I1659">
        <f t="shared" si="617"/>
        <v>-0.34313399556369339</v>
      </c>
      <c r="J1659">
        <f t="shared" si="618"/>
        <v>20.176173230991662</v>
      </c>
      <c r="K1659">
        <f t="shared" si="619"/>
        <v>-10.999999000000001</v>
      </c>
      <c r="L1659">
        <f t="shared" si="620"/>
        <v>10.191556289516258</v>
      </c>
      <c r="M1659">
        <f t="shared" si="621"/>
        <v>-17.412930443914547</v>
      </c>
      <c r="N1659">
        <f t="shared" si="622"/>
        <v>1.0073832389175144</v>
      </c>
      <c r="O1659">
        <f t="shared" si="623"/>
        <v>4.1489758925073073</v>
      </c>
      <c r="P1659">
        <f t="shared" si="624"/>
        <v>20.596361927403759</v>
      </c>
      <c r="Q1659">
        <f t="shared" si="625"/>
        <v>-14.120441800862114</v>
      </c>
      <c r="R1659">
        <f t="shared" si="626"/>
        <v>10.191556289516258</v>
      </c>
      <c r="S1659">
        <f t="shared" si="612"/>
        <v>-3.99528568711753</v>
      </c>
      <c r="T1659">
        <f t="shared" si="627"/>
        <v>-0.94561576788075974</v>
      </c>
      <c r="U1659">
        <f t="shared" si="628"/>
        <v>-0.94561576788075974</v>
      </c>
      <c r="V1659">
        <f t="shared" si="629"/>
        <v>17.414209607499057</v>
      </c>
      <c r="W1659">
        <f t="shared" si="630"/>
        <v>5.9046314421537787</v>
      </c>
      <c r="X1659">
        <f t="shared" si="631"/>
        <v>21.10609076815793</v>
      </c>
      <c r="Y1659">
        <f t="shared" si="613"/>
        <v>-3.99528568711753</v>
      </c>
    </row>
    <row r="1660" spans="1:25" x14ac:dyDescent="0.25">
      <c r="A1660">
        <v>1654</v>
      </c>
      <c r="B1660">
        <f t="shared" si="609"/>
        <v>5</v>
      </c>
      <c r="C1660">
        <f t="shared" si="610"/>
        <v>34</v>
      </c>
      <c r="D1660">
        <f>IF(B1660=1,#N/A,VLOOKUP(B1660,Potentiel!$C$4:$BB$54,C1660))</f>
        <v>-6.997506374516969</v>
      </c>
      <c r="E1660">
        <f t="shared" si="614"/>
        <v>-9.9999990000000007</v>
      </c>
      <c r="F1660">
        <f t="shared" si="615"/>
        <v>19.000001000000001</v>
      </c>
      <c r="G1660">
        <f t="shared" si="611"/>
        <v>-6.997506374516969</v>
      </c>
      <c r="H1660">
        <f t="shared" si="616"/>
        <v>-0.35287480758479478</v>
      </c>
      <c r="I1660">
        <f t="shared" si="617"/>
        <v>-0.35287480758479478</v>
      </c>
      <c r="J1660">
        <f t="shared" si="618"/>
        <v>20.247595745209026</v>
      </c>
      <c r="K1660">
        <f t="shared" si="619"/>
        <v>-9.9999990000000007</v>
      </c>
      <c r="L1660">
        <f t="shared" si="620"/>
        <v>10.056934789062941</v>
      </c>
      <c r="M1660">
        <f t="shared" si="621"/>
        <v>-17.573366100720207</v>
      </c>
      <c r="N1660">
        <f t="shared" si="622"/>
        <v>1.0534504989059139</v>
      </c>
      <c r="O1660">
        <f t="shared" si="623"/>
        <v>4.1950431524957068</v>
      </c>
      <c r="P1660">
        <f t="shared" si="624"/>
        <v>20.219376254225629</v>
      </c>
      <c r="Q1660">
        <f t="shared" si="625"/>
        <v>-13.169427183912109</v>
      </c>
      <c r="R1660">
        <f t="shared" si="626"/>
        <v>10.056934789062941</v>
      </c>
      <c r="S1660">
        <f t="shared" si="612"/>
        <v>-4.2739232849505457</v>
      </c>
      <c r="T1660">
        <f t="shared" si="627"/>
        <v>-0.91861142280575336</v>
      </c>
      <c r="U1660">
        <f t="shared" si="628"/>
        <v>-0.91861142280575336</v>
      </c>
      <c r="V1660">
        <f t="shared" si="629"/>
        <v>16.570327386742473</v>
      </c>
      <c r="W1660">
        <f t="shared" si="630"/>
        <v>6.0373601046776777</v>
      </c>
      <c r="X1660">
        <f t="shared" si="631"/>
        <v>20.345066257779884</v>
      </c>
      <c r="Y1660">
        <f t="shared" si="613"/>
        <v>-4.2739232849505457</v>
      </c>
    </row>
    <row r="1661" spans="1:25" x14ac:dyDescent="0.25">
      <c r="A1661">
        <v>1655</v>
      </c>
      <c r="B1661">
        <f t="shared" si="609"/>
        <v>6</v>
      </c>
      <c r="C1661">
        <f t="shared" si="610"/>
        <v>34</v>
      </c>
      <c r="D1661">
        <f>IF(B1661=1,#N/A,VLOOKUP(B1661,Potentiel!$C$4:$BB$54,C1661))</f>
        <v>-7.2207284784011625</v>
      </c>
      <c r="E1661">
        <f t="shared" si="614"/>
        <v>-8.9999990000000007</v>
      </c>
      <c r="F1661">
        <f t="shared" si="615"/>
        <v>19.000001000000001</v>
      </c>
      <c r="G1661">
        <f t="shared" si="611"/>
        <v>-7.2207284784011625</v>
      </c>
      <c r="H1661">
        <f t="shared" si="616"/>
        <v>-0.36318049516012285</v>
      </c>
      <c r="I1661">
        <f t="shared" si="617"/>
        <v>-0.36318049516012285</v>
      </c>
      <c r="J1661">
        <f t="shared" si="618"/>
        <v>20.325819977525988</v>
      </c>
      <c r="K1661">
        <f t="shared" si="619"/>
        <v>-8.9999990000000007</v>
      </c>
      <c r="L1661">
        <f t="shared" si="620"/>
        <v>9.9134503864780203</v>
      </c>
      <c r="M1661">
        <f t="shared" si="621"/>
        <v>-17.744364152982023</v>
      </c>
      <c r="N1661">
        <f t="shared" si="622"/>
        <v>1.1014027446198</v>
      </c>
      <c r="O1661">
        <f t="shared" si="623"/>
        <v>4.2429953982095929</v>
      </c>
      <c r="P1661">
        <f t="shared" si="624"/>
        <v>19.896292146870845</v>
      </c>
      <c r="Q1661">
        <f t="shared" si="625"/>
        <v>-12.220427967027868</v>
      </c>
      <c r="R1661">
        <f t="shared" si="626"/>
        <v>9.9134503864780203</v>
      </c>
      <c r="S1661">
        <f t="shared" si="612"/>
        <v>-4.5608555503852228</v>
      </c>
      <c r="T1661">
        <f t="shared" si="627"/>
        <v>-0.88925152291924292</v>
      </c>
      <c r="U1661">
        <f t="shared" si="628"/>
        <v>-0.88925152291924292</v>
      </c>
      <c r="V1661">
        <f t="shared" si="629"/>
        <v>15.735798621693087</v>
      </c>
      <c r="W1661">
        <f t="shared" si="630"/>
        <v>6.1610136793225747</v>
      </c>
      <c r="X1661">
        <f t="shared" si="631"/>
        <v>19.583637251383266</v>
      </c>
      <c r="Y1661">
        <f t="shared" si="613"/>
        <v>-4.5608555503852228</v>
      </c>
    </row>
    <row r="1662" spans="1:25" x14ac:dyDescent="0.25">
      <c r="A1662">
        <v>1656</v>
      </c>
      <c r="B1662">
        <f t="shared" si="609"/>
        <v>7</v>
      </c>
      <c r="C1662">
        <f t="shared" si="610"/>
        <v>34</v>
      </c>
      <c r="D1662">
        <f>IF(B1662=1,#N/A,VLOOKUP(B1662,Potentiel!$C$4:$BB$54,C1662))</f>
        <v>-7.4597823799260574</v>
      </c>
      <c r="E1662">
        <f t="shared" si="614"/>
        <v>-7.9999989999999999</v>
      </c>
      <c r="F1662">
        <f t="shared" si="615"/>
        <v>19.000001000000001</v>
      </c>
      <c r="G1662">
        <f t="shared" si="611"/>
        <v>-7.4597823799260574</v>
      </c>
      <c r="H1662">
        <f t="shared" si="616"/>
        <v>-0.37412825358998902</v>
      </c>
      <c r="I1662">
        <f t="shared" si="617"/>
        <v>-0.37412825358998902</v>
      </c>
      <c r="J1662">
        <f t="shared" si="618"/>
        <v>20.411966861521609</v>
      </c>
      <c r="K1662">
        <f t="shared" si="619"/>
        <v>-7.9999989999999999</v>
      </c>
      <c r="L1662">
        <f t="shared" si="620"/>
        <v>9.7597895005305961</v>
      </c>
      <c r="M1662">
        <f t="shared" si="621"/>
        <v>-17.927490065851078</v>
      </c>
      <c r="N1662">
        <f t="shared" si="622"/>
        <v>1.1510719485510919</v>
      </c>
      <c r="O1662">
        <f t="shared" si="623"/>
        <v>4.292664602140885</v>
      </c>
      <c r="P1662">
        <f t="shared" si="624"/>
        <v>19.631476869079162</v>
      </c>
      <c r="Q1662">
        <f t="shared" si="625"/>
        <v>-11.273742855042155</v>
      </c>
      <c r="R1662">
        <f t="shared" si="626"/>
        <v>9.7597895005305961</v>
      </c>
      <c r="S1662">
        <f t="shared" si="612"/>
        <v>-4.8573118459392077</v>
      </c>
      <c r="T1662">
        <f t="shared" si="627"/>
        <v>-0.85725232974777865</v>
      </c>
      <c r="U1662">
        <f t="shared" si="628"/>
        <v>-0.85725232974777865</v>
      </c>
      <c r="V1662">
        <f t="shared" si="629"/>
        <v>14.911430818545929</v>
      </c>
      <c r="W1662">
        <f t="shared" si="630"/>
        <v>6.2742471365564327</v>
      </c>
      <c r="X1662">
        <f t="shared" si="631"/>
        <v>18.821743798133674</v>
      </c>
      <c r="Y1662">
        <f t="shared" si="613"/>
        <v>-4.8573118459392077</v>
      </c>
    </row>
    <row r="1663" spans="1:25" x14ac:dyDescent="0.25">
      <c r="A1663">
        <v>1657</v>
      </c>
      <c r="B1663">
        <f t="shared" si="609"/>
        <v>8</v>
      </c>
      <c r="C1663">
        <f t="shared" si="610"/>
        <v>34</v>
      </c>
      <c r="D1663">
        <f>IF(B1663=1,#N/A,VLOOKUP(B1663,Potentiel!$C$4:$BB$54,C1663))</f>
        <v>-7.7173554340369028</v>
      </c>
      <c r="E1663">
        <f t="shared" si="614"/>
        <v>-6.9999989999999999</v>
      </c>
      <c r="F1663">
        <f t="shared" si="615"/>
        <v>19.000001000000001</v>
      </c>
      <c r="G1663">
        <f t="shared" si="611"/>
        <v>-7.7173554340369028</v>
      </c>
      <c r="H1663">
        <f t="shared" si="616"/>
        <v>-0.38581964879364766</v>
      </c>
      <c r="I1663">
        <f t="shared" si="617"/>
        <v>-0.38581964879364766</v>
      </c>
      <c r="J1663">
        <f t="shared" si="618"/>
        <v>20.507501381086385</v>
      </c>
      <c r="K1663">
        <f t="shared" si="619"/>
        <v>-6.9999989999999999</v>
      </c>
      <c r="L1663">
        <f t="shared" si="620"/>
        <v>9.5942247327590202</v>
      </c>
      <c r="M1663">
        <f t="shared" si="621"/>
        <v>-18.124802472649879</v>
      </c>
      <c r="N1663">
        <f t="shared" si="622"/>
        <v>1.202233197939961</v>
      </c>
      <c r="O1663">
        <f t="shared" si="623"/>
        <v>4.3438258515297541</v>
      </c>
      <c r="P1663">
        <f t="shared" si="624"/>
        <v>19.429576698234477</v>
      </c>
      <c r="Q1663">
        <f t="shared" si="625"/>
        <v>-10.3297646537111</v>
      </c>
      <c r="R1663">
        <f t="shared" si="626"/>
        <v>9.5942247327590202</v>
      </c>
      <c r="S1663">
        <f t="shared" si="612"/>
        <v>-5.1649088199565911</v>
      </c>
      <c r="T1663">
        <f t="shared" si="627"/>
        <v>-0.8222987071108262</v>
      </c>
      <c r="U1663">
        <f t="shared" si="628"/>
        <v>-0.8222987071108262</v>
      </c>
      <c r="V1663">
        <f t="shared" si="629"/>
        <v>14.097985176036472</v>
      </c>
      <c r="W1663">
        <f t="shared" si="630"/>
        <v>6.3752917224644721</v>
      </c>
      <c r="X1663">
        <f t="shared" si="631"/>
        <v>18.059307060897432</v>
      </c>
      <c r="Y1663">
        <f t="shared" si="613"/>
        <v>-5.1649088199565911</v>
      </c>
    </row>
    <row r="1664" spans="1:25" x14ac:dyDescent="0.25">
      <c r="A1664">
        <v>1658</v>
      </c>
      <c r="B1664">
        <f t="shared" si="609"/>
        <v>9</v>
      </c>
      <c r="C1664">
        <f t="shared" si="610"/>
        <v>34</v>
      </c>
      <c r="D1664">
        <f>IF(B1664=1,#N/A,VLOOKUP(B1664,Potentiel!$C$4:$BB$54,C1664))</f>
        <v>-7.9970199872954533</v>
      </c>
      <c r="E1664">
        <f t="shared" si="614"/>
        <v>-5.9999989999999999</v>
      </c>
      <c r="F1664">
        <f t="shared" si="615"/>
        <v>19.000001000000001</v>
      </c>
      <c r="G1664">
        <f t="shared" si="611"/>
        <v>-7.9970199872954533</v>
      </c>
      <c r="H1664">
        <f t="shared" si="616"/>
        <v>-0.39838919527766192</v>
      </c>
      <c r="I1664">
        <f t="shared" si="617"/>
        <v>-0.39838919527766192</v>
      </c>
      <c r="J1664">
        <f t="shared" si="618"/>
        <v>20.614372817944378</v>
      </c>
      <c r="K1664">
        <f t="shared" si="619"/>
        <v>-5.9999989999999999</v>
      </c>
      <c r="L1664">
        <f t="shared" si="620"/>
        <v>9.4144598230559016</v>
      </c>
      <c r="M1664">
        <f t="shared" si="621"/>
        <v>-18.33903794961094</v>
      </c>
      <c r="N1664">
        <f t="shared" si="622"/>
        <v>1.254602204759566</v>
      </c>
      <c r="O1664">
        <f t="shared" si="623"/>
        <v>4.3961948583493591</v>
      </c>
      <c r="P1664">
        <f t="shared" si="624"/>
        <v>19.295603149869955</v>
      </c>
      <c r="Q1664">
        <f t="shared" si="625"/>
        <v>-9.3890155263963884</v>
      </c>
      <c r="R1664">
        <f t="shared" si="626"/>
        <v>9.4144598230559016</v>
      </c>
      <c r="S1664">
        <f t="shared" si="612"/>
        <v>-5.4857955105329133</v>
      </c>
      <c r="T1664">
        <f t="shared" si="627"/>
        <v>-0.78404499433393338</v>
      </c>
      <c r="U1664">
        <f t="shared" si="628"/>
        <v>-0.78404499433393338</v>
      </c>
      <c r="V1664">
        <f t="shared" si="629"/>
        <v>13.29607710247072</v>
      </c>
      <c r="W1664">
        <f t="shared" si="630"/>
        <v>6.4617962024332289</v>
      </c>
      <c r="X1664">
        <f t="shared" si="631"/>
        <v>17.296222240134</v>
      </c>
      <c r="Y1664">
        <f t="shared" si="613"/>
        <v>-5.4857955105329133</v>
      </c>
    </row>
    <row r="1665" spans="1:25" x14ac:dyDescent="0.25">
      <c r="A1665">
        <v>1659</v>
      </c>
      <c r="B1665">
        <f t="shared" si="609"/>
        <v>10</v>
      </c>
      <c r="C1665">
        <f t="shared" si="610"/>
        <v>34</v>
      </c>
      <c r="D1665">
        <f>IF(B1665=1,#N/A,VLOOKUP(B1665,Potentiel!$C$4:$BB$54,C1665))</f>
        <v>-8.3034442421352175</v>
      </c>
      <c r="E1665">
        <f t="shared" si="614"/>
        <v>-4.9999989999999999</v>
      </c>
      <c r="F1665">
        <f t="shared" si="615"/>
        <v>19.000001000000001</v>
      </c>
      <c r="G1665">
        <f t="shared" si="611"/>
        <v>-8.3034442421352175</v>
      </c>
      <c r="H1665">
        <f t="shared" si="616"/>
        <v>-0.41201030499277635</v>
      </c>
      <c r="I1665">
        <f t="shared" si="617"/>
        <v>-0.41201030499277635</v>
      </c>
      <c r="J1665">
        <f t="shared" si="618"/>
        <v>20.735168778725903</v>
      </c>
      <c r="K1665">
        <f t="shared" si="619"/>
        <v>-4.9999989999999999</v>
      </c>
      <c r="L1665">
        <f t="shared" si="620"/>
        <v>9.2174941087374691</v>
      </c>
      <c r="M1665">
        <f t="shared" si="621"/>
        <v>-18.573772547267815</v>
      </c>
      <c r="N1665">
        <f t="shared" si="622"/>
        <v>1.3078333256743269</v>
      </c>
      <c r="O1665">
        <f t="shared" si="623"/>
        <v>4.4494259792641202</v>
      </c>
      <c r="P1665">
        <f t="shared" si="624"/>
        <v>19.23499458376946</v>
      </c>
      <c r="Q1665">
        <f t="shared" si="625"/>
        <v>-8.4521778157077456</v>
      </c>
      <c r="R1665">
        <f t="shared" si="626"/>
        <v>9.2174941087374691</v>
      </c>
      <c r="S1665">
        <f t="shared" si="612"/>
        <v>-5.8227801963986572</v>
      </c>
      <c r="T1665">
        <f t="shared" si="627"/>
        <v>-0.74211279482070958</v>
      </c>
      <c r="U1665">
        <f t="shared" si="628"/>
        <v>-0.74211279482070958</v>
      </c>
      <c r="V1665">
        <f t="shared" si="629"/>
        <v>12.506058830540983</v>
      </c>
      <c r="W1665">
        <f t="shared" si="630"/>
        <v>6.5306880752496594</v>
      </c>
      <c r="X1665">
        <f t="shared" si="631"/>
        <v>16.5323523879125</v>
      </c>
      <c r="Y1665">
        <f t="shared" si="613"/>
        <v>-5.8227801963986572</v>
      </c>
    </row>
    <row r="1666" spans="1:25" x14ac:dyDescent="0.25">
      <c r="A1666">
        <v>1660</v>
      </c>
      <c r="B1666">
        <f t="shared" si="609"/>
        <v>11</v>
      </c>
      <c r="C1666">
        <f t="shared" si="610"/>
        <v>34</v>
      </c>
      <c r="D1666">
        <f>IF(B1666=1,#N/A,VLOOKUP(B1666,Potentiel!$C$4:$BB$54,C1666))</f>
        <v>-8.6421690272275242</v>
      </c>
      <c r="E1666">
        <f t="shared" si="614"/>
        <v>-3.9999989999999999</v>
      </c>
      <c r="F1666">
        <f t="shared" si="615"/>
        <v>19.000001000000001</v>
      </c>
      <c r="G1666">
        <f t="shared" si="611"/>
        <v>-8.6421690272275242</v>
      </c>
      <c r="H1666">
        <f t="shared" si="616"/>
        <v>-0.42688067135685664</v>
      </c>
      <c r="I1666">
        <f t="shared" si="617"/>
        <v>-0.42688067135685664</v>
      </c>
      <c r="J1666">
        <f t="shared" si="618"/>
        <v>20.873119639746516</v>
      </c>
      <c r="K1666">
        <f t="shared" si="619"/>
        <v>-3.9999989999999999</v>
      </c>
      <c r="L1666">
        <f t="shared" si="620"/>
        <v>8.9997660137864024</v>
      </c>
      <c r="M1666">
        <f t="shared" si="621"/>
        <v>-18.833250786634444</v>
      </c>
      <c r="N1666">
        <f t="shared" si="622"/>
        <v>1.3615159364244063</v>
      </c>
      <c r="O1666">
        <f t="shared" si="623"/>
        <v>4.5031085900141994</v>
      </c>
      <c r="P1666">
        <f t="shared" si="624"/>
        <v>19.253345870062894</v>
      </c>
      <c r="Q1666">
        <f t="shared" si="625"/>
        <v>-7.520061414435709</v>
      </c>
      <c r="R1666">
        <f t="shared" si="626"/>
        <v>8.9997660137864024</v>
      </c>
      <c r="S1666">
        <f t="shared" si="612"/>
        <v>-6.1791961073202319</v>
      </c>
      <c r="T1666">
        <f t="shared" si="627"/>
        <v>-0.69606512992717051</v>
      </c>
      <c r="U1666">
        <f t="shared" si="628"/>
        <v>-0.69606512992717051</v>
      </c>
      <c r="V1666">
        <f t="shared" si="629"/>
        <v>11.728048089080705</v>
      </c>
      <c r="W1666">
        <f t="shared" si="630"/>
        <v>6.5783204976038592</v>
      </c>
      <c r="X1666">
        <f t="shared" si="631"/>
        <v>15.767534956650048</v>
      </c>
      <c r="Y1666">
        <f t="shared" si="613"/>
        <v>-6.1791961073202319</v>
      </c>
    </row>
    <row r="1667" spans="1:25" x14ac:dyDescent="0.25">
      <c r="A1667">
        <v>1661</v>
      </c>
      <c r="B1667">
        <f t="shared" si="609"/>
        <v>12</v>
      </c>
      <c r="C1667">
        <f t="shared" si="610"/>
        <v>34</v>
      </c>
      <c r="D1667">
        <f>IF(B1667=1,#N/A,VLOOKUP(B1667,Potentiel!$C$4:$BB$54,C1667))</f>
        <v>-9.0174676114713055</v>
      </c>
      <c r="E1667">
        <f t="shared" si="614"/>
        <v>-2.9999989999999999</v>
      </c>
      <c r="F1667">
        <f t="shared" si="615"/>
        <v>19.000001000000001</v>
      </c>
      <c r="G1667">
        <f t="shared" si="611"/>
        <v>-9.0174676114713055</v>
      </c>
      <c r="H1667">
        <f t="shared" si="616"/>
        <v>-0.44312480565410023</v>
      </c>
      <c r="I1667">
        <f t="shared" si="617"/>
        <v>-0.44312480565410023</v>
      </c>
      <c r="J1667">
        <f t="shared" si="618"/>
        <v>21.031280515554325</v>
      </c>
      <c r="K1667">
        <f t="shared" si="619"/>
        <v>-2.9999989999999999</v>
      </c>
      <c r="L1667">
        <f t="shared" si="620"/>
        <v>8.7585287339015974</v>
      </c>
      <c r="M1667">
        <f t="shared" si="621"/>
        <v>-19.120746181604815</v>
      </c>
      <c r="N1667">
        <f t="shared" si="622"/>
        <v>1.4151674906374379</v>
      </c>
      <c r="O1667">
        <f t="shared" si="623"/>
        <v>4.5567601442272307</v>
      </c>
      <c r="P1667">
        <f t="shared" si="624"/>
        <v>19.354661674680756</v>
      </c>
      <c r="Q1667">
        <f t="shared" si="625"/>
        <v>-6.5932909384777281</v>
      </c>
      <c r="R1667">
        <f t="shared" si="626"/>
        <v>8.7585287339015974</v>
      </c>
      <c r="S1667">
        <f t="shared" si="612"/>
        <v>-6.5576139394766164</v>
      </c>
      <c r="T1667">
        <f t="shared" si="627"/>
        <v>-0.64528126479244863</v>
      </c>
      <c r="U1667">
        <f t="shared" si="628"/>
        <v>-0.64528126479244863</v>
      </c>
      <c r="V1667">
        <f t="shared" si="629"/>
        <v>10.962814920538996</v>
      </c>
      <c r="W1667">
        <f t="shared" si="630"/>
        <v>6.6018809042605637</v>
      </c>
      <c r="X1667">
        <f t="shared" si="631"/>
        <v>15.001644584316558</v>
      </c>
      <c r="Y1667">
        <f t="shared" si="613"/>
        <v>-6.5576139394766164</v>
      </c>
    </row>
    <row r="1668" spans="1:25" x14ac:dyDescent="0.25">
      <c r="A1668">
        <v>1662</v>
      </c>
      <c r="B1668">
        <f t="shared" si="609"/>
        <v>13</v>
      </c>
      <c r="C1668">
        <f t="shared" si="610"/>
        <v>34</v>
      </c>
      <c r="D1668">
        <f>IF(B1668=1,#N/A,VLOOKUP(B1668,Potentiel!$C$4:$BB$54,C1668))</f>
        <v>-9.4240513605883862</v>
      </c>
      <c r="E1668">
        <f t="shared" si="614"/>
        <v>-1.9999990000000001</v>
      </c>
      <c r="F1668">
        <f t="shared" si="615"/>
        <v>19.000001000000001</v>
      </c>
      <c r="G1668">
        <f t="shared" si="611"/>
        <v>-9.4240513605883862</v>
      </c>
      <c r="H1668">
        <f t="shared" si="616"/>
        <v>-0.46044464028309651</v>
      </c>
      <c r="I1668">
        <f t="shared" si="617"/>
        <v>-0.46044464028309651</v>
      </c>
      <c r="J1668">
        <f t="shared" si="618"/>
        <v>21.208790207058225</v>
      </c>
      <c r="K1668">
        <f t="shared" si="619"/>
        <v>-1.9999990000000001</v>
      </c>
      <c r="L1668">
        <f t="shared" si="620"/>
        <v>8.4971817376692389</v>
      </c>
      <c r="M1668">
        <f t="shared" si="621"/>
        <v>-19.432207403278433</v>
      </c>
      <c r="N1668">
        <f t="shared" si="622"/>
        <v>1.4682355847646558</v>
      </c>
      <c r="O1668">
        <f t="shared" si="623"/>
        <v>4.6098282383544493</v>
      </c>
      <c r="P1668">
        <f t="shared" si="624"/>
        <v>19.534858089170502</v>
      </c>
      <c r="Q1668">
        <f t="shared" si="625"/>
        <v>-5.6710933578363463</v>
      </c>
      <c r="R1668">
        <f t="shared" si="626"/>
        <v>8.4971817376692389</v>
      </c>
      <c r="S1668">
        <f t="shared" si="612"/>
        <v>-6.95485217720557</v>
      </c>
      <c r="T1668">
        <f t="shared" si="627"/>
        <v>-0.58851617074581108</v>
      </c>
      <c r="U1668">
        <f t="shared" si="628"/>
        <v>-0.58851617074581108</v>
      </c>
      <c r="V1668">
        <f t="shared" si="629"/>
        <v>10.215840511493665</v>
      </c>
      <c r="W1668">
        <f t="shared" si="630"/>
        <v>6.6048501501026866</v>
      </c>
      <c r="X1668">
        <f t="shared" si="631"/>
        <v>14.234836420036755</v>
      </c>
      <c r="Y1668">
        <f t="shared" si="613"/>
        <v>-6.95485217720557</v>
      </c>
    </row>
    <row r="1669" spans="1:25" x14ac:dyDescent="0.25">
      <c r="A1669">
        <v>1663</v>
      </c>
      <c r="B1669">
        <f t="shared" si="609"/>
        <v>14</v>
      </c>
      <c r="C1669">
        <f t="shared" si="610"/>
        <v>34</v>
      </c>
      <c r="D1669">
        <f>IF(B1669=1,#N/A,VLOOKUP(B1669,Potentiel!$C$4:$BB$54,C1669))</f>
        <v>-9.8270834416620225</v>
      </c>
      <c r="E1669">
        <f t="shared" si="614"/>
        <v>-0.99999899999999997</v>
      </c>
      <c r="F1669">
        <f t="shared" si="615"/>
        <v>19.000001000000001</v>
      </c>
      <c r="G1669">
        <f t="shared" si="611"/>
        <v>-9.8270834416620225</v>
      </c>
      <c r="H1669">
        <f t="shared" si="616"/>
        <v>-0.47732448452065407</v>
      </c>
      <c r="I1669">
        <f t="shared" si="617"/>
        <v>-0.47732448452065407</v>
      </c>
      <c r="J1669">
        <f t="shared" si="618"/>
        <v>21.390923471636022</v>
      </c>
      <c r="K1669">
        <f t="shared" si="619"/>
        <v>-0.99999899999999997</v>
      </c>
      <c r="L1669">
        <f t="shared" si="620"/>
        <v>8.2381177096489253</v>
      </c>
      <c r="M1669">
        <f t="shared" si="621"/>
        <v>-19.74094788938357</v>
      </c>
      <c r="N1669">
        <f t="shared" si="622"/>
        <v>1.5201835104869859</v>
      </c>
      <c r="O1669">
        <f t="shared" si="623"/>
        <v>4.6617761640767785</v>
      </c>
      <c r="P1669">
        <f t="shared" si="624"/>
        <v>19.766259675805099</v>
      </c>
      <c r="Q1669">
        <f t="shared" si="625"/>
        <v>-4.7483766363744877</v>
      </c>
      <c r="R1669">
        <f t="shared" si="626"/>
        <v>8.2381177096489253</v>
      </c>
      <c r="S1669">
        <f t="shared" si="612"/>
        <v>-7.3499538165401219</v>
      </c>
      <c r="T1669">
        <f t="shared" si="627"/>
        <v>-0.52287900040711699</v>
      </c>
      <c r="U1669">
        <f t="shared" si="628"/>
        <v>-0.52287900040711699</v>
      </c>
      <c r="V1669">
        <f t="shared" si="629"/>
        <v>9.5086099972024485</v>
      </c>
      <c r="W1669">
        <f t="shared" si="630"/>
        <v>6.610157020443145</v>
      </c>
      <c r="X1669">
        <f t="shared" si="631"/>
        <v>13.468132448665642</v>
      </c>
      <c r="Y1669">
        <f t="shared" si="613"/>
        <v>-7.3499538165401219</v>
      </c>
    </row>
    <row r="1670" spans="1:25" x14ac:dyDescent="0.25">
      <c r="A1670">
        <v>1664</v>
      </c>
      <c r="B1670">
        <f t="shared" si="609"/>
        <v>15</v>
      </c>
      <c r="C1670">
        <f t="shared" si="610"/>
        <v>34</v>
      </c>
      <c r="D1670">
        <f>IF(B1670=1,#N/A,VLOOKUP(B1670,Potentiel!$C$4:$BB$54,C1670))</f>
        <v>-10.150859705880432</v>
      </c>
      <c r="E1670">
        <f t="shared" si="614"/>
        <v>9.9999999999999995E-7</v>
      </c>
      <c r="F1670">
        <f t="shared" si="615"/>
        <v>19.000001000000001</v>
      </c>
      <c r="G1670">
        <f t="shared" si="611"/>
        <v>-10.150859705880432</v>
      </c>
      <c r="H1670">
        <f t="shared" si="616"/>
        <v>-0.49067519243354851</v>
      </c>
      <c r="I1670">
        <f t="shared" si="617"/>
        <v>-0.49067519243354851</v>
      </c>
      <c r="J1670">
        <f t="shared" si="618"/>
        <v>21.541587470947167</v>
      </c>
      <c r="K1670">
        <f t="shared" si="619"/>
        <v>9.9999999999999995E-7</v>
      </c>
      <c r="L1670">
        <f t="shared" si="620"/>
        <v>8.0299983386987357</v>
      </c>
      <c r="M1670">
        <f t="shared" si="621"/>
        <v>-19.988974897401906</v>
      </c>
      <c r="N1670">
        <f t="shared" si="622"/>
        <v>-1.5707962767673187</v>
      </c>
      <c r="O1670">
        <f t="shared" si="623"/>
        <v>-1.5707962767673187</v>
      </c>
      <c r="P1670">
        <f t="shared" si="624"/>
        <v>19.988974897401931</v>
      </c>
      <c r="Q1670">
        <f t="shared" si="625"/>
        <v>-3.8140752371530486</v>
      </c>
      <c r="R1670">
        <f t="shared" si="626"/>
        <v>8.0299983386987357</v>
      </c>
      <c r="S1670">
        <f t="shared" si="612"/>
        <v>-7.6973770554813488</v>
      </c>
      <c r="T1670">
        <f t="shared" si="627"/>
        <v>-0.44343065918812996</v>
      </c>
      <c r="U1670">
        <f t="shared" si="628"/>
        <v>-0.44343065918812996</v>
      </c>
      <c r="V1670">
        <f t="shared" si="629"/>
        <v>8.8897718325145174</v>
      </c>
      <c r="W1670">
        <f t="shared" si="630"/>
        <v>6.6676282081834684</v>
      </c>
      <c r="X1670">
        <f t="shared" si="631"/>
        <v>12.703753552156721</v>
      </c>
      <c r="Y1670">
        <f t="shared" si="613"/>
        <v>-7.6973770554813488</v>
      </c>
    </row>
    <row r="1671" spans="1:25" x14ac:dyDescent="0.25">
      <c r="A1671">
        <v>1665</v>
      </c>
      <c r="B1671">
        <f t="shared" si="609"/>
        <v>16</v>
      </c>
      <c r="C1671">
        <f t="shared" si="610"/>
        <v>34</v>
      </c>
      <c r="D1671">
        <f>IF(B1671=1,#N/A,VLOOKUP(B1671,Potentiel!$C$4:$BB$54,C1671))</f>
        <v>-10.34446834007672</v>
      </c>
      <c r="E1671">
        <f t="shared" si="614"/>
        <v>1.0000009999999999</v>
      </c>
      <c r="F1671">
        <f t="shared" si="615"/>
        <v>19.000001000000001</v>
      </c>
      <c r="G1671">
        <f t="shared" si="611"/>
        <v>-10.34446834007672</v>
      </c>
      <c r="H1671">
        <f t="shared" si="616"/>
        <v>-0.49856885364073322</v>
      </c>
      <c r="I1671">
        <f t="shared" si="617"/>
        <v>-0.49856885364073322</v>
      </c>
      <c r="J1671">
        <f t="shared" si="618"/>
        <v>21.633494013655092</v>
      </c>
      <c r="K1671">
        <f t="shared" si="619"/>
        <v>1.0000009999999999</v>
      </c>
      <c r="L1671">
        <f t="shared" si="620"/>
        <v>7.9055491075090298</v>
      </c>
      <c r="M1671">
        <f t="shared" si="621"/>
        <v>-20.13728771576783</v>
      </c>
      <c r="N1671">
        <f t="shared" si="622"/>
        <v>-1.5211779165927315</v>
      </c>
      <c r="O1671">
        <f t="shared" si="623"/>
        <v>-1.5211779165927315</v>
      </c>
      <c r="P1671">
        <f t="shared" si="624"/>
        <v>20.162102036930946</v>
      </c>
      <c r="Q1671">
        <f t="shared" si="625"/>
        <v>-2.8607474735792504</v>
      </c>
      <c r="R1671">
        <f t="shared" si="626"/>
        <v>7.9055491075090298</v>
      </c>
      <c r="S1671">
        <f t="shared" si="612"/>
        <v>-7.9664945671119689</v>
      </c>
      <c r="T1671">
        <f t="shared" si="627"/>
        <v>-0.34720629028015093</v>
      </c>
      <c r="U1671">
        <f t="shared" si="628"/>
        <v>-0.34720629028015093</v>
      </c>
      <c r="V1671">
        <f t="shared" si="629"/>
        <v>8.4072339564702769</v>
      </c>
      <c r="W1671">
        <f t="shared" si="630"/>
        <v>6.8107726731302467</v>
      </c>
      <c r="X1671">
        <f t="shared" si="631"/>
        <v>11.943193296303424</v>
      </c>
      <c r="Y1671">
        <f t="shared" si="613"/>
        <v>-7.9664945671119689</v>
      </c>
    </row>
    <row r="1672" spans="1:25" x14ac:dyDescent="0.25">
      <c r="A1672">
        <v>1666</v>
      </c>
      <c r="B1672">
        <f t="shared" ref="B1672:B1735" si="632">MOD(A1672,50)+1</f>
        <v>17</v>
      </c>
      <c r="C1672">
        <f t="shared" ref="C1672:C1735" si="633">INT(A1672/50)+1</f>
        <v>34</v>
      </c>
      <c r="D1672">
        <f>IF(B1672=1,#N/A,VLOOKUP(B1672,Potentiel!$C$4:$BB$54,C1672))</f>
        <v>-10.454740004041311</v>
      </c>
      <c r="E1672">
        <f t="shared" si="614"/>
        <v>2.0000010000000001</v>
      </c>
      <c r="F1672">
        <f t="shared" si="615"/>
        <v>19.000001000000001</v>
      </c>
      <c r="G1672">
        <f t="shared" ref="G1672:G1735" si="634">D1672</f>
        <v>-10.454740004041311</v>
      </c>
      <c r="H1672">
        <f t="shared" si="616"/>
        <v>-0.50303470318247856</v>
      </c>
      <c r="I1672">
        <f t="shared" si="617"/>
        <v>-0.50303470318247856</v>
      </c>
      <c r="J1672">
        <f t="shared" si="618"/>
        <v>21.68643877062582</v>
      </c>
      <c r="K1672">
        <f t="shared" si="619"/>
        <v>2.0000010000000001</v>
      </c>
      <c r="L1672">
        <f t="shared" si="620"/>
        <v>7.8346678482130727</v>
      </c>
      <c r="M1672">
        <f t="shared" si="621"/>
        <v>-20.221760711181386</v>
      </c>
      <c r="N1672">
        <f t="shared" si="622"/>
        <v>-1.4722135288785565</v>
      </c>
      <c r="O1672">
        <f t="shared" si="623"/>
        <v>-1.4722135288785565</v>
      </c>
      <c r="P1672">
        <f t="shared" si="624"/>
        <v>20.320423476401274</v>
      </c>
      <c r="Q1672">
        <f t="shared" si="625"/>
        <v>-1.8952384975228915</v>
      </c>
      <c r="R1672">
        <f t="shared" si="626"/>
        <v>7.8346678482130727</v>
      </c>
      <c r="S1672">
        <f t="shared" ref="S1672:S1735" si="635">$R$3*(P1672*SIN(O1672+$C$3)+$P$2-15)</f>
        <v>-8.1854785542653588</v>
      </c>
      <c r="T1672">
        <f t="shared" si="627"/>
        <v>-0.23734462517440702</v>
      </c>
      <c r="U1672">
        <f t="shared" si="628"/>
        <v>-0.23734462517440702</v>
      </c>
      <c r="V1672">
        <f t="shared" si="629"/>
        <v>8.0606419877275588</v>
      </c>
      <c r="W1672">
        <f t="shared" si="630"/>
        <v>7.0087675747869254</v>
      </c>
      <c r="X1672">
        <f t="shared" si="631"/>
        <v>11.185077841377888</v>
      </c>
      <c r="Y1672">
        <f t="shared" ref="Y1672:Y1735" si="636">S1672</f>
        <v>-8.1854785542653588</v>
      </c>
    </row>
    <row r="1673" spans="1:25" x14ac:dyDescent="0.25">
      <c r="A1673">
        <v>1667</v>
      </c>
      <c r="B1673">
        <f t="shared" si="632"/>
        <v>18</v>
      </c>
      <c r="C1673">
        <f t="shared" si="633"/>
        <v>34</v>
      </c>
      <c r="D1673">
        <f>IF(B1673=1,#N/A,VLOOKUP(B1673,Potentiel!$C$4:$BB$54,C1673))</f>
        <v>-10.555298262117393</v>
      </c>
      <c r="E1673">
        <f t="shared" ref="E1673:E1736" si="637">B1673-$I$2/2+0.000001</f>
        <v>3.0000010000000001</v>
      </c>
      <c r="F1673">
        <f t="shared" ref="F1673:F1736" si="638">C1673-$I$2/2+0.000001</f>
        <v>19.000001000000001</v>
      </c>
      <c r="G1673">
        <f t="shared" si="634"/>
        <v>-10.555298262117393</v>
      </c>
      <c r="H1673">
        <f t="shared" ref="H1673:H1736" si="639">ATAN(G1673/F1673)</f>
        <v>-0.50708813404093656</v>
      </c>
      <c r="I1673">
        <f t="shared" ref="I1673:I1736" si="640">IF(F1673&gt;0,H1673,PI()+H1673)</f>
        <v>-0.50708813404093656</v>
      </c>
      <c r="J1673">
        <f t="shared" ref="J1673:J1736" si="641">SQRT(F1673^2+G1673^2)</f>
        <v>21.735095109114649</v>
      </c>
      <c r="K1673">
        <f t="shared" ref="K1673:K1736" si="642">E1673</f>
        <v>3.0000010000000001</v>
      </c>
      <c r="L1673">
        <f t="shared" ref="L1673:L1736" si="643">J1673*COS(I1673+$C$2)</f>
        <v>7.7700302458701023</v>
      </c>
      <c r="M1673">
        <f t="shared" ref="M1673:M1736" si="644">J1673*SIN(I1673+$C$2)</f>
        <v>-20.298792805990296</v>
      </c>
      <c r="N1673">
        <f t="shared" ref="N1673:N1736" si="645">ATAN(M1673/K1673)</f>
        <v>-1.4240664012787967</v>
      </c>
      <c r="O1673">
        <f t="shared" ref="O1673:O1736" si="646">IF(K1673&gt;0,N1673,PI()+N1673)</f>
        <v>-1.4240664012787967</v>
      </c>
      <c r="P1673">
        <f t="shared" ref="P1673:P1736" si="647">SQRT(K1673^2+M1673^2)</f>
        <v>20.519283500661626</v>
      </c>
      <c r="Q1673">
        <f t="shared" ref="Q1673:Q1736" si="648">P1673*COS(O1673+$C$3)</f>
        <v>-0.92830973069746847</v>
      </c>
      <c r="R1673">
        <f t="shared" ref="R1673:R1736" si="649">L1673</f>
        <v>7.7700302458701023</v>
      </c>
      <c r="S1673">
        <f t="shared" si="635"/>
        <v>-8.3986191891764719</v>
      </c>
      <c r="T1673">
        <f t="shared" ref="T1673:T1736" si="650">ATAN(Q1673/R1673)</f>
        <v>-0.11890948985228222</v>
      </c>
      <c r="U1673">
        <f t="shared" ref="U1673:U1736" si="651">IF(R1673&gt;0,T1673,PI()+T1673)</f>
        <v>-0.11890948985228222</v>
      </c>
      <c r="V1673">
        <f t="shared" ref="V1673:V1736" si="652">SQRT(Q1673^2+R1673^2)</f>
        <v>7.8252877888192591</v>
      </c>
      <c r="W1673">
        <f t="shared" ref="W1673:W1736" si="653">V1673*SIN(U1673+$C$4)</f>
        <v>7.2131556120884861</v>
      </c>
      <c r="X1673">
        <f t="shared" ref="X1673:X1736" si="654">$R$3*(V1673*COS(U1673+$C$4)+$O$2-15)</f>
        <v>10.427247342140829</v>
      </c>
      <c r="Y1673">
        <f t="shared" si="636"/>
        <v>-8.3986191891764719</v>
      </c>
    </row>
    <row r="1674" spans="1:25" x14ac:dyDescent="0.25">
      <c r="A1674">
        <v>1668</v>
      </c>
      <c r="B1674">
        <f t="shared" si="632"/>
        <v>19</v>
      </c>
      <c r="C1674">
        <f t="shared" si="633"/>
        <v>34</v>
      </c>
      <c r="D1674">
        <f>IF(B1674=1,#N/A,VLOOKUP(B1674,Potentiel!$C$4:$BB$54,C1674))</f>
        <v>-10.679056319965017</v>
      </c>
      <c r="E1674">
        <f t="shared" si="637"/>
        <v>4.0000010000000001</v>
      </c>
      <c r="F1674">
        <f t="shared" si="638"/>
        <v>19.000001000000001</v>
      </c>
      <c r="G1674">
        <f t="shared" si="634"/>
        <v>-10.679056319965017</v>
      </c>
      <c r="H1674">
        <f t="shared" si="639"/>
        <v>-0.51205178476854862</v>
      </c>
      <c r="I1674">
        <f t="shared" si="640"/>
        <v>-0.51205178476854862</v>
      </c>
      <c r="J1674">
        <f t="shared" si="641"/>
        <v>21.795464709085369</v>
      </c>
      <c r="K1674">
        <f t="shared" si="642"/>
        <v>4.0000010000000001</v>
      </c>
      <c r="L1674">
        <f t="shared" si="643"/>
        <v>7.6904800996867833</v>
      </c>
      <c r="M1674">
        <f t="shared" si="644"/>
        <v>-20.393596978495658</v>
      </c>
      <c r="N1674">
        <f t="shared" si="645"/>
        <v>-1.3771150035159898</v>
      </c>
      <c r="O1674">
        <f t="shared" si="646"/>
        <v>-1.3771150035159898</v>
      </c>
      <c r="P1674">
        <f t="shared" si="647"/>
        <v>20.782175192248481</v>
      </c>
      <c r="Q1674">
        <f t="shared" si="648"/>
        <v>3.5227963836940622E-2</v>
      </c>
      <c r="R1674">
        <f t="shared" si="649"/>
        <v>7.6904800996867833</v>
      </c>
      <c r="S1674">
        <f t="shared" si="635"/>
        <v>-8.6257162677461263</v>
      </c>
      <c r="T1674">
        <f t="shared" si="650"/>
        <v>4.5806915806227222E-3</v>
      </c>
      <c r="U1674">
        <f t="shared" si="651"/>
        <v>4.5806915806227222E-3</v>
      </c>
      <c r="V1674">
        <f t="shared" si="652"/>
        <v>7.6905607840465402</v>
      </c>
      <c r="W1674">
        <f t="shared" si="653"/>
        <v>7.4022740860076404</v>
      </c>
      <c r="X1674">
        <f t="shared" si="654"/>
        <v>9.6687362459028527</v>
      </c>
      <c r="Y1674">
        <f t="shared" si="636"/>
        <v>-8.6257162677461263</v>
      </c>
    </row>
    <row r="1675" spans="1:25" x14ac:dyDescent="0.25">
      <c r="A1675">
        <v>1669</v>
      </c>
      <c r="B1675">
        <f t="shared" si="632"/>
        <v>20</v>
      </c>
      <c r="C1675">
        <f t="shared" si="633"/>
        <v>34</v>
      </c>
      <c r="D1675">
        <f>IF(B1675=1,#N/A,VLOOKUP(B1675,Potentiel!$C$4:$BB$54,C1675))</f>
        <v>-10.828621368729037</v>
      </c>
      <c r="E1675">
        <f t="shared" si="637"/>
        <v>5.0000010000000001</v>
      </c>
      <c r="F1675">
        <f t="shared" si="638"/>
        <v>19.000001000000001</v>
      </c>
      <c r="G1675">
        <f t="shared" si="634"/>
        <v>-10.828621368729037</v>
      </c>
      <c r="H1675">
        <f t="shared" si="639"/>
        <v>-0.51801373805465778</v>
      </c>
      <c r="I1675">
        <f t="shared" si="640"/>
        <v>-0.51801373805465778</v>
      </c>
      <c r="J1675">
        <f t="shared" si="641"/>
        <v>21.869135299487635</v>
      </c>
      <c r="K1675">
        <f t="shared" si="642"/>
        <v>5.0000010000000001</v>
      </c>
      <c r="L1675">
        <f t="shared" si="643"/>
        <v>7.5943415394991076</v>
      </c>
      <c r="M1675">
        <f t="shared" si="644"/>
        <v>-20.508170452986157</v>
      </c>
      <c r="N1675">
        <f t="shared" si="645"/>
        <v>-1.3316563976005296</v>
      </c>
      <c r="O1675">
        <f t="shared" si="646"/>
        <v>-1.3316563976005296</v>
      </c>
      <c r="P1675">
        <f t="shared" si="647"/>
        <v>21.108885932913072</v>
      </c>
      <c r="Q1675">
        <f t="shared" si="648"/>
        <v>0.99499349772027601</v>
      </c>
      <c r="R1675">
        <f t="shared" si="649"/>
        <v>7.5943415394991076</v>
      </c>
      <c r="S1675">
        <f t="shared" si="635"/>
        <v>-8.8683382136968998</v>
      </c>
      <c r="T1675">
        <f t="shared" si="650"/>
        <v>0.13027570375394831</v>
      </c>
      <c r="U1675">
        <f t="shared" si="651"/>
        <v>0.13027570375394831</v>
      </c>
      <c r="V1675">
        <f t="shared" si="652"/>
        <v>7.6592450985111649</v>
      </c>
      <c r="W1675">
        <f t="shared" si="653"/>
        <v>7.5744070045604603</v>
      </c>
      <c r="X1675">
        <f t="shared" si="654"/>
        <v>8.909468067242031</v>
      </c>
      <c r="Y1675">
        <f t="shared" si="636"/>
        <v>-8.8683382136968998</v>
      </c>
    </row>
    <row r="1676" spans="1:25" x14ac:dyDescent="0.25">
      <c r="A1676">
        <v>1670</v>
      </c>
      <c r="B1676">
        <f t="shared" si="632"/>
        <v>21</v>
      </c>
      <c r="C1676">
        <f t="shared" si="633"/>
        <v>34</v>
      </c>
      <c r="D1676">
        <f>IF(B1676=1,#N/A,VLOOKUP(B1676,Potentiel!$C$4:$BB$54,C1676))</f>
        <v>-10.996432312222021</v>
      </c>
      <c r="E1676">
        <f t="shared" si="637"/>
        <v>6.0000010000000001</v>
      </c>
      <c r="F1676">
        <f t="shared" si="638"/>
        <v>19.000001000000001</v>
      </c>
      <c r="G1676">
        <f t="shared" si="634"/>
        <v>-10.996432312222021</v>
      </c>
      <c r="H1676">
        <f t="shared" si="639"/>
        <v>-0.52465510238627777</v>
      </c>
      <c r="I1676">
        <f t="shared" si="640"/>
        <v>-0.52465510238627777</v>
      </c>
      <c r="J1676">
        <f t="shared" si="641"/>
        <v>21.952711941746095</v>
      </c>
      <c r="K1676">
        <f t="shared" si="642"/>
        <v>6.0000010000000001</v>
      </c>
      <c r="L1676">
        <f t="shared" si="643"/>
        <v>7.486474744252007</v>
      </c>
      <c r="M1676">
        <f t="shared" si="644"/>
        <v>-20.636721093743514</v>
      </c>
      <c r="N1676">
        <f t="shared" si="645"/>
        <v>-1.287852840034635</v>
      </c>
      <c r="O1676">
        <f t="shared" si="646"/>
        <v>-1.287852840034635</v>
      </c>
      <c r="P1676">
        <f t="shared" si="647"/>
        <v>21.491260305085866</v>
      </c>
      <c r="Q1676">
        <f t="shared" si="648"/>
        <v>1.9520920625500153</v>
      </c>
      <c r="R1676">
        <f t="shared" si="649"/>
        <v>7.486474744252007</v>
      </c>
      <c r="S1676">
        <f t="shared" si="635"/>
        <v>-9.121936452731763</v>
      </c>
      <c r="T1676">
        <f t="shared" si="650"/>
        <v>0.25506966163281436</v>
      </c>
      <c r="U1676">
        <f t="shared" si="651"/>
        <v>0.25506966163281436</v>
      </c>
      <c r="V1676">
        <f t="shared" si="652"/>
        <v>7.7367931028943717</v>
      </c>
      <c r="W1676">
        <f t="shared" si="653"/>
        <v>7.7345309036917147</v>
      </c>
      <c r="X1676">
        <f t="shared" si="654"/>
        <v>8.1496646209774468</v>
      </c>
      <c r="Y1676">
        <f t="shared" si="636"/>
        <v>-9.121936452731763</v>
      </c>
    </row>
    <row r="1677" spans="1:25" x14ac:dyDescent="0.25">
      <c r="A1677">
        <v>1671</v>
      </c>
      <c r="B1677">
        <f t="shared" si="632"/>
        <v>22</v>
      </c>
      <c r="C1677">
        <f t="shared" si="633"/>
        <v>34</v>
      </c>
      <c r="D1677">
        <f>IF(B1677=1,#N/A,VLOOKUP(B1677,Potentiel!$C$4:$BB$54,C1677))</f>
        <v>-11.173225356319442</v>
      </c>
      <c r="E1677">
        <f t="shared" si="637"/>
        <v>7.0000010000000001</v>
      </c>
      <c r="F1677">
        <f t="shared" si="638"/>
        <v>19.000001000000001</v>
      </c>
      <c r="G1677">
        <f t="shared" si="634"/>
        <v>-11.173225356319442</v>
      </c>
      <c r="H1677">
        <f t="shared" si="639"/>
        <v>-0.53159714099634592</v>
      </c>
      <c r="I1677">
        <f t="shared" si="640"/>
        <v>-0.53159714099634592</v>
      </c>
      <c r="J1677">
        <f t="shared" si="641"/>
        <v>22.041801261763993</v>
      </c>
      <c r="K1677">
        <f t="shared" si="642"/>
        <v>7.0000010000000001</v>
      </c>
      <c r="L1677">
        <f t="shared" si="643"/>
        <v>7.3728343660274218</v>
      </c>
      <c r="M1677">
        <f t="shared" si="644"/>
        <v>-20.772152422756431</v>
      </c>
      <c r="N1677">
        <f t="shared" si="645"/>
        <v>-1.2457586777847356</v>
      </c>
      <c r="O1677">
        <f t="shared" si="646"/>
        <v>-1.2457586777847356</v>
      </c>
      <c r="P1677">
        <f t="shared" si="647"/>
        <v>21.919907168467361</v>
      </c>
      <c r="Q1677">
        <f t="shared" si="648"/>
        <v>2.9078777301662138</v>
      </c>
      <c r="R1677">
        <f t="shared" si="649"/>
        <v>7.3728343660274218</v>
      </c>
      <c r="S1677">
        <f t="shared" si="635"/>
        <v>-9.3809381082726198</v>
      </c>
      <c r="T1677">
        <f t="shared" si="650"/>
        <v>0.37567322747673276</v>
      </c>
      <c r="U1677">
        <f t="shared" si="651"/>
        <v>0.37567322747673276</v>
      </c>
      <c r="V1677">
        <f t="shared" si="652"/>
        <v>7.9255560992571104</v>
      </c>
      <c r="W1677">
        <f t="shared" si="653"/>
        <v>7.8887429951419916</v>
      </c>
      <c r="X1677">
        <f t="shared" si="654"/>
        <v>7.389597672838125</v>
      </c>
      <c r="Y1677">
        <f t="shared" si="636"/>
        <v>-9.3809381082726198</v>
      </c>
    </row>
    <row r="1678" spans="1:25" x14ac:dyDescent="0.25">
      <c r="A1678">
        <v>1672</v>
      </c>
      <c r="B1678">
        <f t="shared" si="632"/>
        <v>23</v>
      </c>
      <c r="C1678">
        <f t="shared" si="633"/>
        <v>34</v>
      </c>
      <c r="D1678">
        <f>IF(B1678=1,#N/A,VLOOKUP(B1678,Potentiel!$C$4:$BB$54,C1678))</f>
        <v>-11.350267519333142</v>
      </c>
      <c r="E1678">
        <f t="shared" si="637"/>
        <v>8.0000009999999993</v>
      </c>
      <c r="F1678">
        <f t="shared" si="638"/>
        <v>19.000001000000001</v>
      </c>
      <c r="G1678">
        <f t="shared" si="634"/>
        <v>-11.350267519333142</v>
      </c>
      <c r="H1678">
        <f t="shared" si="639"/>
        <v>-0.53849262278499044</v>
      </c>
      <c r="I1678">
        <f t="shared" si="640"/>
        <v>-0.53849262278499044</v>
      </c>
      <c r="J1678">
        <f t="shared" si="641"/>
        <v>22.13207199428987</v>
      </c>
      <c r="K1678">
        <f t="shared" si="642"/>
        <v>8.0000009999999993</v>
      </c>
      <c r="L1678">
        <f t="shared" si="643"/>
        <v>7.2590338572501079</v>
      </c>
      <c r="M1678">
        <f t="shared" si="644"/>
        <v>-20.907774587930838</v>
      </c>
      <c r="N1678">
        <f t="shared" si="645"/>
        <v>-1.2053507083261428</v>
      </c>
      <c r="O1678">
        <f t="shared" si="646"/>
        <v>-1.2053507083261428</v>
      </c>
      <c r="P1678">
        <f t="shared" si="647"/>
        <v>22.386045971089391</v>
      </c>
      <c r="Q1678">
        <f t="shared" si="648"/>
        <v>3.8636269845261579</v>
      </c>
      <c r="R1678">
        <f t="shared" si="649"/>
        <v>7.2590338572501079</v>
      </c>
      <c r="S1678">
        <f t="shared" si="635"/>
        <v>-9.6400896277844375</v>
      </c>
      <c r="T1678">
        <f t="shared" si="650"/>
        <v>0.48911418834653564</v>
      </c>
      <c r="U1678">
        <f t="shared" si="651"/>
        <v>0.48911418834653564</v>
      </c>
      <c r="V1678">
        <f t="shared" si="652"/>
        <v>8.2232102013910637</v>
      </c>
      <c r="W1678">
        <f t="shared" si="653"/>
        <v>8.0427911223719111</v>
      </c>
      <c r="X1678">
        <f t="shared" si="654"/>
        <v>6.6295234164638606</v>
      </c>
      <c r="Y1678">
        <f t="shared" si="636"/>
        <v>-9.6400896277844375</v>
      </c>
    </row>
    <row r="1679" spans="1:25" x14ac:dyDescent="0.25">
      <c r="A1679">
        <v>1673</v>
      </c>
      <c r="B1679">
        <f t="shared" si="632"/>
        <v>24</v>
      </c>
      <c r="C1679">
        <f t="shared" si="633"/>
        <v>34</v>
      </c>
      <c r="D1679">
        <f>IF(B1679=1,#N/A,VLOOKUP(B1679,Potentiel!$C$4:$BB$54,C1679))</f>
        <v>-11.519675233224165</v>
      </c>
      <c r="E1679">
        <f t="shared" si="637"/>
        <v>9.0000009999999993</v>
      </c>
      <c r="F1679">
        <f t="shared" si="638"/>
        <v>19.000001000000001</v>
      </c>
      <c r="G1679">
        <f t="shared" si="634"/>
        <v>-11.519675233224165</v>
      </c>
      <c r="H1679">
        <f t="shared" si="639"/>
        <v>-0.54503800434810357</v>
      </c>
      <c r="I1679">
        <f t="shared" si="640"/>
        <v>-0.54503800434810357</v>
      </c>
      <c r="J1679">
        <f t="shared" si="641"/>
        <v>22.219427433643723</v>
      </c>
      <c r="K1679">
        <f t="shared" si="642"/>
        <v>9.0000009999999993</v>
      </c>
      <c r="L1679">
        <f t="shared" si="643"/>
        <v>7.150140677775636</v>
      </c>
      <c r="M1679">
        <f t="shared" si="644"/>
        <v>-21.037548425778549</v>
      </c>
      <c r="N1679">
        <f t="shared" si="645"/>
        <v>-1.166550910443696</v>
      </c>
      <c r="O1679">
        <f t="shared" si="646"/>
        <v>-1.166550910443696</v>
      </c>
      <c r="P1679">
        <f t="shared" si="647"/>
        <v>22.881836940398351</v>
      </c>
      <c r="Q1679">
        <f t="shared" si="648"/>
        <v>4.8204921523479394</v>
      </c>
      <c r="R1679">
        <f t="shared" si="649"/>
        <v>7.150140677775636</v>
      </c>
      <c r="S1679">
        <f t="shared" si="635"/>
        <v>-9.89464844563099</v>
      </c>
      <c r="T1679">
        <f t="shared" si="650"/>
        <v>0.59318711194439777</v>
      </c>
      <c r="U1679">
        <f t="shared" si="651"/>
        <v>0.59318711194439777</v>
      </c>
      <c r="V1679">
        <f t="shared" si="652"/>
        <v>8.6233204917148889</v>
      </c>
      <c r="W1679">
        <f t="shared" si="653"/>
        <v>8.2018640647259495</v>
      </c>
      <c r="X1679">
        <f t="shared" si="654"/>
        <v>5.8696731268146438</v>
      </c>
      <c r="Y1679">
        <f t="shared" si="636"/>
        <v>-9.89464844563099</v>
      </c>
    </row>
    <row r="1680" spans="1:25" x14ac:dyDescent="0.25">
      <c r="A1680">
        <v>1674</v>
      </c>
      <c r="B1680">
        <f t="shared" si="632"/>
        <v>25</v>
      </c>
      <c r="C1680">
        <f t="shared" si="633"/>
        <v>34</v>
      </c>
      <c r="D1680">
        <f>IF(B1680=1,#N/A,VLOOKUP(B1680,Potentiel!$C$4:$BB$54,C1680))</f>
        <v>-11.674341652135642</v>
      </c>
      <c r="E1680">
        <f t="shared" si="637"/>
        <v>10.000000999999999</v>
      </c>
      <c r="F1680">
        <f t="shared" si="638"/>
        <v>19.000001000000001</v>
      </c>
      <c r="G1680">
        <f t="shared" si="634"/>
        <v>-11.674341652135642</v>
      </c>
      <c r="H1680">
        <f t="shared" si="639"/>
        <v>-0.55096881892532923</v>
      </c>
      <c r="I1680">
        <f t="shared" si="640"/>
        <v>-0.55096881892532923</v>
      </c>
      <c r="J1680">
        <f t="shared" si="641"/>
        <v>22.300006524904653</v>
      </c>
      <c r="K1680">
        <f t="shared" si="642"/>
        <v>10.000000999999999</v>
      </c>
      <c r="L1680">
        <f t="shared" si="643"/>
        <v>7.0507230200647548</v>
      </c>
      <c r="M1680">
        <f t="shared" si="644"/>
        <v>-21.156029776522793</v>
      </c>
      <c r="N1680">
        <f t="shared" si="645"/>
        <v>-1.1292438070839304</v>
      </c>
      <c r="O1680">
        <f t="shared" si="646"/>
        <v>-1.1292438070839304</v>
      </c>
      <c r="P1680">
        <f t="shared" si="647"/>
        <v>23.40037640520169</v>
      </c>
      <c r="Q1680">
        <f t="shared" si="648"/>
        <v>5.779512028289238</v>
      </c>
      <c r="R1680">
        <f t="shared" si="649"/>
        <v>7.0507230200647548</v>
      </c>
      <c r="S1680">
        <f t="shared" si="635"/>
        <v>-10.140339253629939</v>
      </c>
      <c r="T1680">
        <f t="shared" si="650"/>
        <v>0.68664115597129327</v>
      </c>
      <c r="U1680">
        <f t="shared" si="651"/>
        <v>0.68664115597129327</v>
      </c>
      <c r="V1680">
        <f t="shared" si="652"/>
        <v>9.1167677600567973</v>
      </c>
      <c r="W1680">
        <f t="shared" si="653"/>
        <v>8.3706393812489779</v>
      </c>
      <c r="X1680">
        <f t="shared" si="654"/>
        <v>5.1102552926715763</v>
      </c>
      <c r="Y1680">
        <f t="shared" si="636"/>
        <v>-10.140339253629939</v>
      </c>
    </row>
    <row r="1681" spans="1:25" x14ac:dyDescent="0.25">
      <c r="A1681">
        <v>1675</v>
      </c>
      <c r="B1681">
        <f t="shared" si="632"/>
        <v>26</v>
      </c>
      <c r="C1681">
        <f t="shared" si="633"/>
        <v>34</v>
      </c>
      <c r="D1681">
        <f>IF(B1681=1,#N/A,VLOOKUP(B1681,Potentiel!$C$4:$BB$54,C1681))</f>
        <v>-11.80788624387618</v>
      </c>
      <c r="E1681">
        <f t="shared" si="637"/>
        <v>11.000000999999999</v>
      </c>
      <c r="F1681">
        <f t="shared" si="638"/>
        <v>19.000001000000001</v>
      </c>
      <c r="G1681">
        <f t="shared" si="634"/>
        <v>-11.80788624387618</v>
      </c>
      <c r="H1681">
        <f t="shared" si="639"/>
        <v>-0.55605517528824744</v>
      </c>
      <c r="I1681">
        <f t="shared" si="640"/>
        <v>-0.55605517528824744</v>
      </c>
      <c r="J1681">
        <f t="shared" si="641"/>
        <v>22.370208214237106</v>
      </c>
      <c r="K1681">
        <f t="shared" si="642"/>
        <v>11.000000999999999</v>
      </c>
      <c r="L1681">
        <f t="shared" si="643"/>
        <v>6.9648822111532898</v>
      </c>
      <c r="M1681">
        <f t="shared" si="644"/>
        <v>-21.258330868934227</v>
      </c>
      <c r="N1681">
        <f t="shared" si="645"/>
        <v>-1.0932909094787038</v>
      </c>
      <c r="O1681">
        <f t="shared" si="646"/>
        <v>-1.0932909094787038</v>
      </c>
      <c r="P1681">
        <f t="shared" si="647"/>
        <v>23.935677415378969</v>
      </c>
      <c r="Q1681">
        <f t="shared" si="648"/>
        <v>6.7416192430679516</v>
      </c>
      <c r="R1681">
        <f t="shared" si="649"/>
        <v>6.9648822111532898</v>
      </c>
      <c r="S1681">
        <f t="shared" si="635"/>
        <v>-10.37332367649714</v>
      </c>
      <c r="T1681">
        <f t="shared" si="650"/>
        <v>0.76911076678244117</v>
      </c>
      <c r="U1681">
        <f t="shared" si="651"/>
        <v>0.76911076678244117</v>
      </c>
      <c r="V1681">
        <f t="shared" si="652"/>
        <v>9.6932458048758701</v>
      </c>
      <c r="W1681">
        <f t="shared" si="653"/>
        <v>8.5533165883880908</v>
      </c>
      <c r="X1681">
        <f t="shared" si="654"/>
        <v>4.3514570954377945</v>
      </c>
      <c r="Y1681">
        <f t="shared" si="636"/>
        <v>-10.37332367649714</v>
      </c>
    </row>
    <row r="1682" spans="1:25" x14ac:dyDescent="0.25">
      <c r="A1682">
        <v>1676</v>
      </c>
      <c r="B1682">
        <f t="shared" si="632"/>
        <v>27</v>
      </c>
      <c r="C1682">
        <f t="shared" si="633"/>
        <v>34</v>
      </c>
      <c r="D1682">
        <f>IF(B1682=1,#N/A,VLOOKUP(B1682,Potentiel!$C$4:$BB$54,C1682))</f>
        <v>-11.914702827390494</v>
      </c>
      <c r="E1682">
        <f t="shared" si="637"/>
        <v>12.000000999999999</v>
      </c>
      <c r="F1682">
        <f t="shared" si="638"/>
        <v>19.000001000000001</v>
      </c>
      <c r="G1682">
        <f t="shared" si="634"/>
        <v>-11.914702827390494</v>
      </c>
      <c r="H1682">
        <f t="shared" si="639"/>
        <v>-0.56010053051130437</v>
      </c>
      <c r="I1682">
        <f t="shared" si="640"/>
        <v>-0.56010053051130437</v>
      </c>
      <c r="J1682">
        <f t="shared" si="641"/>
        <v>22.426773764075566</v>
      </c>
      <c r="K1682">
        <f t="shared" si="642"/>
        <v>12.000000999999999</v>
      </c>
      <c r="L1682">
        <f t="shared" si="643"/>
        <v>6.8962218347612412</v>
      </c>
      <c r="M1682">
        <f t="shared" si="644"/>
        <v>-21.340157119168321</v>
      </c>
      <c r="N1682">
        <f t="shared" si="645"/>
        <v>-1.0585434758813648</v>
      </c>
      <c r="O1682">
        <f t="shared" si="646"/>
        <v>-1.0585434758813648</v>
      </c>
      <c r="P1682">
        <f t="shared" si="647"/>
        <v>24.482694497762932</v>
      </c>
      <c r="Q1682">
        <f t="shared" si="648"/>
        <v>7.7076332419130207</v>
      </c>
      <c r="R1682">
        <f t="shared" si="649"/>
        <v>6.8962218347612412</v>
      </c>
      <c r="S1682">
        <f t="shared" si="635"/>
        <v>-10.59022917003788</v>
      </c>
      <c r="T1682">
        <f t="shared" si="650"/>
        <v>0.840902547918567</v>
      </c>
      <c r="U1682">
        <f t="shared" si="651"/>
        <v>0.840902547918567</v>
      </c>
      <c r="V1682">
        <f t="shared" si="652"/>
        <v>10.342411990734092</v>
      </c>
      <c r="W1682">
        <f t="shared" si="653"/>
        <v>8.7535855428575662</v>
      </c>
      <c r="X1682">
        <f t="shared" si="654"/>
        <v>3.5934429998953363</v>
      </c>
      <c r="Y1682">
        <f t="shared" si="636"/>
        <v>-10.59022917003788</v>
      </c>
    </row>
    <row r="1683" spans="1:25" x14ac:dyDescent="0.25">
      <c r="A1683">
        <v>1677</v>
      </c>
      <c r="B1683">
        <f t="shared" si="632"/>
        <v>28</v>
      </c>
      <c r="C1683">
        <f t="shared" si="633"/>
        <v>34</v>
      </c>
      <c r="D1683">
        <f>IF(B1683=1,#N/A,VLOOKUP(B1683,Potentiel!$C$4:$BB$54,C1683))</f>
        <v>-11.990088077055027</v>
      </c>
      <c r="E1683">
        <f t="shared" si="637"/>
        <v>13.000000999999999</v>
      </c>
      <c r="F1683">
        <f t="shared" si="638"/>
        <v>19.000001000000001</v>
      </c>
      <c r="G1683">
        <f t="shared" si="634"/>
        <v>-11.990088077055027</v>
      </c>
      <c r="H1683">
        <f t="shared" si="639"/>
        <v>-0.56294322606600478</v>
      </c>
      <c r="I1683">
        <f t="shared" si="640"/>
        <v>-0.56294322606600478</v>
      </c>
      <c r="J1683">
        <f t="shared" si="641"/>
        <v>22.466914565545892</v>
      </c>
      <c r="K1683">
        <f t="shared" si="642"/>
        <v>13.000000999999999</v>
      </c>
      <c r="L1683">
        <f t="shared" si="643"/>
        <v>6.8477651303237499</v>
      </c>
      <c r="M1683">
        <f t="shared" si="644"/>
        <v>-21.397905570766973</v>
      </c>
      <c r="N1683">
        <f t="shared" si="645"/>
        <v>-1.0248539641302588</v>
      </c>
      <c r="O1683">
        <f t="shared" si="646"/>
        <v>-1.0248539641302588</v>
      </c>
      <c r="P1683">
        <f t="shared" si="647"/>
        <v>25.037379831273505</v>
      </c>
      <c r="Q1683">
        <f t="shared" si="648"/>
        <v>8.6782415013265943</v>
      </c>
      <c r="R1683">
        <f t="shared" si="649"/>
        <v>6.8477651303237499</v>
      </c>
      <c r="S1683">
        <f t="shared" si="635"/>
        <v>-10.788226326252113</v>
      </c>
      <c r="T1683">
        <f t="shared" si="650"/>
        <v>0.90275385970339572</v>
      </c>
      <c r="U1683">
        <f t="shared" si="651"/>
        <v>0.90275385970339572</v>
      </c>
      <c r="V1683">
        <f t="shared" si="652"/>
        <v>11.054581079146558</v>
      </c>
      <c r="W1683">
        <f t="shared" si="653"/>
        <v>8.9745418631292981</v>
      </c>
      <c r="X1683">
        <f t="shared" si="654"/>
        <v>2.8363509843606267</v>
      </c>
      <c r="Y1683">
        <f t="shared" si="636"/>
        <v>-10.788226326252113</v>
      </c>
    </row>
    <row r="1684" spans="1:25" x14ac:dyDescent="0.25">
      <c r="A1684">
        <v>1678</v>
      </c>
      <c r="B1684">
        <f t="shared" si="632"/>
        <v>29</v>
      </c>
      <c r="C1684">
        <f t="shared" si="633"/>
        <v>34</v>
      </c>
      <c r="D1684">
        <f>IF(B1684=1,#N/A,VLOOKUP(B1684,Potentiel!$C$4:$BB$54,C1684))</f>
        <v>-12.03040738216373</v>
      </c>
      <c r="E1684">
        <f t="shared" si="637"/>
        <v>14.000000999999999</v>
      </c>
      <c r="F1684">
        <f t="shared" si="638"/>
        <v>19.000001000000001</v>
      </c>
      <c r="G1684">
        <f t="shared" si="634"/>
        <v>-12.03040738216373</v>
      </c>
      <c r="H1684">
        <f t="shared" si="639"/>
        <v>-0.5644594512955422</v>
      </c>
      <c r="I1684">
        <f t="shared" si="640"/>
        <v>-0.5644594512955422</v>
      </c>
      <c r="J1684">
        <f t="shared" si="641"/>
        <v>22.488457923584281</v>
      </c>
      <c r="K1684">
        <f t="shared" si="642"/>
        <v>14.000000999999999</v>
      </c>
      <c r="L1684">
        <f t="shared" si="643"/>
        <v>6.8218483805687065</v>
      </c>
      <c r="M1684">
        <f t="shared" si="644"/>
        <v>-21.428791950395915</v>
      </c>
      <c r="N1684">
        <f t="shared" si="645"/>
        <v>-0.99208606126385823</v>
      </c>
      <c r="O1684">
        <f t="shared" si="646"/>
        <v>-0.99208606126385823</v>
      </c>
      <c r="P1684">
        <f t="shared" si="647"/>
        <v>25.596741051418121</v>
      </c>
      <c r="Q1684">
        <f t="shared" si="648"/>
        <v>9.6539752857064425</v>
      </c>
      <c r="R1684">
        <f t="shared" si="649"/>
        <v>6.8218483805687065</v>
      </c>
      <c r="S1684">
        <f t="shared" si="635"/>
        <v>-10.965128650426989</v>
      </c>
      <c r="T1684">
        <f t="shared" si="650"/>
        <v>0.95563041060223586</v>
      </c>
      <c r="U1684">
        <f t="shared" si="651"/>
        <v>0.95563041060223586</v>
      </c>
      <c r="V1684">
        <f t="shared" si="652"/>
        <v>11.821034394015554</v>
      </c>
      <c r="W1684">
        <f t="shared" si="653"/>
        <v>9.2185777646143308</v>
      </c>
      <c r="X1684">
        <f t="shared" si="654"/>
        <v>2.080287674975716</v>
      </c>
      <c r="Y1684">
        <f t="shared" si="636"/>
        <v>-10.965128650426989</v>
      </c>
    </row>
    <row r="1685" spans="1:25" x14ac:dyDescent="0.25">
      <c r="A1685">
        <v>1679</v>
      </c>
      <c r="B1685">
        <f t="shared" si="632"/>
        <v>30</v>
      </c>
      <c r="C1685">
        <f t="shared" si="633"/>
        <v>34</v>
      </c>
      <c r="D1685">
        <f>IF(B1685=1,#N/A,VLOOKUP(B1685,Potentiel!$C$4:$BB$54,C1685))</f>
        <v>-12.033250599801653</v>
      </c>
      <c r="E1685">
        <f t="shared" si="637"/>
        <v>15.000000999999999</v>
      </c>
      <c r="F1685">
        <f t="shared" si="638"/>
        <v>19.000001000000001</v>
      </c>
      <c r="G1685">
        <f t="shared" si="634"/>
        <v>-12.033250599801653</v>
      </c>
      <c r="H1685">
        <f t="shared" si="639"/>
        <v>-0.56456626205478655</v>
      </c>
      <c r="I1685">
        <f t="shared" si="640"/>
        <v>-0.56456626205478655</v>
      </c>
      <c r="J1685">
        <f t="shared" si="641"/>
        <v>22.489979057296338</v>
      </c>
      <c r="K1685">
        <f t="shared" si="642"/>
        <v>15.000000999999999</v>
      </c>
      <c r="L1685">
        <f t="shared" si="643"/>
        <v>6.8200207954994081</v>
      </c>
      <c r="M1685">
        <f t="shared" si="644"/>
        <v>-21.430969981468024</v>
      </c>
      <c r="N1685">
        <f t="shared" si="645"/>
        <v>-0.96012291286031748</v>
      </c>
      <c r="O1685">
        <f t="shared" si="646"/>
        <v>-0.96012291286031748</v>
      </c>
      <c r="P1685">
        <f t="shared" si="647"/>
        <v>26.158870471535742</v>
      </c>
      <c r="Q1685">
        <f t="shared" si="648"/>
        <v>10.63518688123334</v>
      </c>
      <c r="R1685">
        <f t="shared" si="649"/>
        <v>6.8200207954994081</v>
      </c>
      <c r="S1685">
        <f t="shared" si="635"/>
        <v>-11.11948625833365</v>
      </c>
      <c r="T1685">
        <f t="shared" si="650"/>
        <v>1.0005830565147165</v>
      </c>
      <c r="U1685">
        <f t="shared" si="651"/>
        <v>1.0005830565147165</v>
      </c>
      <c r="V1685">
        <f t="shared" si="652"/>
        <v>12.634076287952441</v>
      </c>
      <c r="W1685">
        <f t="shared" si="653"/>
        <v>9.487279546779158</v>
      </c>
      <c r="X1685">
        <f t="shared" si="654"/>
        <v>1.3253237764904668</v>
      </c>
      <c r="Y1685">
        <f t="shared" si="636"/>
        <v>-11.11948625833365</v>
      </c>
    </row>
    <row r="1686" spans="1:25" x14ac:dyDescent="0.25">
      <c r="A1686">
        <v>1680</v>
      </c>
      <c r="B1686">
        <f t="shared" si="632"/>
        <v>31</v>
      </c>
      <c r="C1686">
        <f t="shared" si="633"/>
        <v>34</v>
      </c>
      <c r="D1686">
        <f>IF(B1686=1,#N/A,VLOOKUP(B1686,Potentiel!$C$4:$BB$54,C1686))</f>
        <v>-11.997535340760114</v>
      </c>
      <c r="E1686">
        <f t="shared" si="637"/>
        <v>16.000001000000001</v>
      </c>
      <c r="F1686">
        <f t="shared" si="638"/>
        <v>19.000001000000001</v>
      </c>
      <c r="G1686">
        <f t="shared" si="634"/>
        <v>-11.997535340760114</v>
      </c>
      <c r="H1686">
        <f t="shared" si="639"/>
        <v>-0.56322350254723275</v>
      </c>
      <c r="I1686">
        <f t="shared" si="640"/>
        <v>-0.56322350254723275</v>
      </c>
      <c r="J1686">
        <f t="shared" si="641"/>
        <v>22.470889885645139</v>
      </c>
      <c r="K1686">
        <f t="shared" si="642"/>
        <v>16.000001000000001</v>
      </c>
      <c r="L1686">
        <f t="shared" si="643"/>
        <v>6.8429781214880574</v>
      </c>
      <c r="M1686">
        <f t="shared" si="644"/>
        <v>-21.403610505744698</v>
      </c>
      <c r="N1686">
        <f t="shared" si="645"/>
        <v>-0.9288730963682218</v>
      </c>
      <c r="O1686">
        <f t="shared" si="646"/>
        <v>-0.9288730963682218</v>
      </c>
      <c r="P1686">
        <f t="shared" si="647"/>
        <v>26.722922270620515</v>
      </c>
      <c r="Q1686">
        <f t="shared" si="648"/>
        <v>11.622034498757802</v>
      </c>
      <c r="R1686">
        <f t="shared" si="649"/>
        <v>6.8429781214880574</v>
      </c>
      <c r="S1686">
        <f t="shared" si="635"/>
        <v>-11.250648010558971</v>
      </c>
      <c r="T1686">
        <f t="shared" si="650"/>
        <v>1.0386576683308548</v>
      </c>
      <c r="U1686">
        <f t="shared" si="651"/>
        <v>1.0386576683308548</v>
      </c>
      <c r="V1686">
        <f t="shared" si="652"/>
        <v>13.486957976559458</v>
      </c>
      <c r="W1686">
        <f t="shared" si="653"/>
        <v>9.7813596127819658</v>
      </c>
      <c r="X1686">
        <f t="shared" si="654"/>
        <v>0.5714910422327748</v>
      </c>
      <c r="Y1686">
        <f t="shared" si="636"/>
        <v>-11.250648010558971</v>
      </c>
    </row>
    <row r="1687" spans="1:25" x14ac:dyDescent="0.25">
      <c r="A1687">
        <v>1681</v>
      </c>
      <c r="B1687">
        <f t="shared" si="632"/>
        <v>32</v>
      </c>
      <c r="C1687">
        <f t="shared" si="633"/>
        <v>34</v>
      </c>
      <c r="D1687">
        <f>IF(B1687=1,#N/A,VLOOKUP(B1687,Potentiel!$C$4:$BB$54,C1687))</f>
        <v>-11.923527511517218</v>
      </c>
      <c r="E1687">
        <f t="shared" si="637"/>
        <v>17.000001000000001</v>
      </c>
      <c r="F1687">
        <f t="shared" si="638"/>
        <v>19.000001000000001</v>
      </c>
      <c r="G1687">
        <f t="shared" si="634"/>
        <v>-11.923527511517218</v>
      </c>
      <c r="H1687">
        <f t="shared" si="639"/>
        <v>-0.56043382520029783</v>
      </c>
      <c r="I1687">
        <f t="shared" si="640"/>
        <v>-0.56043382520029783</v>
      </c>
      <c r="J1687">
        <f t="shared" si="641"/>
        <v>22.431463312006844</v>
      </c>
      <c r="K1687">
        <f t="shared" si="642"/>
        <v>17.000001000000001</v>
      </c>
      <c r="L1687">
        <f t="shared" si="643"/>
        <v>6.8905494371451876</v>
      </c>
      <c r="M1687">
        <f t="shared" si="644"/>
        <v>-21.346917219405881</v>
      </c>
      <c r="N1687">
        <f t="shared" si="645"/>
        <v>-0.89827396786024161</v>
      </c>
      <c r="O1687">
        <f t="shared" si="646"/>
        <v>-0.89827396786024161</v>
      </c>
      <c r="P1687">
        <f t="shared" si="647"/>
        <v>27.289025427306274</v>
      </c>
      <c r="Q1687">
        <f t="shared" si="648"/>
        <v>12.61447927121637</v>
      </c>
      <c r="R1687">
        <f t="shared" si="649"/>
        <v>6.8905494371451876</v>
      </c>
      <c r="S1687">
        <f t="shared" si="635"/>
        <v>-11.358773870068873</v>
      </c>
      <c r="T1687">
        <f t="shared" si="650"/>
        <v>1.0708434606895438</v>
      </c>
      <c r="U1687">
        <f t="shared" si="651"/>
        <v>1.0708434606895438</v>
      </c>
      <c r="V1687">
        <f t="shared" si="652"/>
        <v>14.373752426895676</v>
      </c>
      <c r="W1687">
        <f t="shared" si="653"/>
        <v>10.100642949223438</v>
      </c>
      <c r="X1687">
        <f t="shared" si="654"/>
        <v>-0.1812183285177639</v>
      </c>
      <c r="Y1687">
        <f t="shared" si="636"/>
        <v>-11.358773870068873</v>
      </c>
    </row>
    <row r="1688" spans="1:25" x14ac:dyDescent="0.25">
      <c r="A1688">
        <v>1682</v>
      </c>
      <c r="B1688">
        <f t="shared" si="632"/>
        <v>33</v>
      </c>
      <c r="C1688">
        <f t="shared" si="633"/>
        <v>34</v>
      </c>
      <c r="D1688">
        <f>IF(B1688=1,#N/A,VLOOKUP(B1688,Potentiel!$C$4:$BB$54,C1688))</f>
        <v>-11.812765887071746</v>
      </c>
      <c r="E1688">
        <f t="shared" si="637"/>
        <v>18.000001000000001</v>
      </c>
      <c r="F1688">
        <f t="shared" si="638"/>
        <v>19.000001000000001</v>
      </c>
      <c r="G1688">
        <f t="shared" si="634"/>
        <v>-11.812765887071746</v>
      </c>
      <c r="H1688">
        <f t="shared" si="639"/>
        <v>-0.55624042247960459</v>
      </c>
      <c r="I1688">
        <f t="shared" si="640"/>
        <v>-0.55624042247960459</v>
      </c>
      <c r="J1688">
        <f t="shared" si="641"/>
        <v>22.372784268006676</v>
      </c>
      <c r="K1688">
        <f t="shared" si="642"/>
        <v>18.000001000000001</v>
      </c>
      <c r="L1688">
        <f t="shared" si="643"/>
        <v>6.961745636967489</v>
      </c>
      <c r="M1688">
        <f t="shared" si="644"/>
        <v>-21.262068892488593</v>
      </c>
      <c r="N1688">
        <f t="shared" si="645"/>
        <v>-0.86829223366449237</v>
      </c>
      <c r="O1688">
        <f t="shared" si="646"/>
        <v>-0.86829223366449237</v>
      </c>
      <c r="P1688">
        <f t="shared" si="647"/>
        <v>27.85813363434335</v>
      </c>
      <c r="Q1688">
        <f t="shared" si="648"/>
        <v>13.612296278682507</v>
      </c>
      <c r="R1688">
        <f t="shared" si="649"/>
        <v>6.961745636967489</v>
      </c>
      <c r="S1688">
        <f t="shared" si="635"/>
        <v>-11.444789527032459</v>
      </c>
      <c r="T1688">
        <f t="shared" si="650"/>
        <v>1.0980460640262011</v>
      </c>
      <c r="U1688">
        <f t="shared" si="651"/>
        <v>1.0980460640262011</v>
      </c>
      <c r="V1688">
        <f t="shared" si="652"/>
        <v>15.289228636280821</v>
      </c>
      <c r="W1688">
        <f t="shared" si="653"/>
        <v>10.444116770536187</v>
      </c>
      <c r="X1688">
        <f t="shared" si="654"/>
        <v>-0.93284947777356997</v>
      </c>
      <c r="Y1688">
        <f t="shared" si="636"/>
        <v>-11.444789527032459</v>
      </c>
    </row>
    <row r="1689" spans="1:25" x14ac:dyDescent="0.25">
      <c r="A1689">
        <v>1683</v>
      </c>
      <c r="B1689">
        <f t="shared" si="632"/>
        <v>34</v>
      </c>
      <c r="C1689">
        <f t="shared" si="633"/>
        <v>34</v>
      </c>
      <c r="D1689">
        <f>IF(B1689=1,#N/A,VLOOKUP(B1689,Potentiel!$C$4:$BB$54,C1689))</f>
        <v>-11.66789606170283</v>
      </c>
      <c r="E1689">
        <f t="shared" si="637"/>
        <v>19.000001000000001</v>
      </c>
      <c r="F1689">
        <f t="shared" si="638"/>
        <v>19.000001000000001</v>
      </c>
      <c r="G1689">
        <f t="shared" si="634"/>
        <v>-11.66789606170283</v>
      </c>
      <c r="H1689">
        <f t="shared" si="639"/>
        <v>-0.55072251458695465</v>
      </c>
      <c r="I1689">
        <f t="shared" si="640"/>
        <v>-0.55072251458695465</v>
      </c>
      <c r="J1689">
        <f t="shared" si="641"/>
        <v>22.296632851323121</v>
      </c>
      <c r="K1689">
        <f t="shared" si="642"/>
        <v>19.000001000000001</v>
      </c>
      <c r="L1689">
        <f t="shared" si="643"/>
        <v>7.0548661657320793</v>
      </c>
      <c r="M1689">
        <f t="shared" si="644"/>
        <v>-21.151092167789116</v>
      </c>
      <c r="N1689">
        <f t="shared" si="645"/>
        <v>-0.83892190245081688</v>
      </c>
      <c r="O1689">
        <f t="shared" si="646"/>
        <v>-0.83892190245081688</v>
      </c>
      <c r="P1689">
        <f t="shared" si="647"/>
        <v>28.43182614413487</v>
      </c>
      <c r="Q1689">
        <f t="shared" si="648"/>
        <v>14.615098819480254</v>
      </c>
      <c r="R1689">
        <f t="shared" si="649"/>
        <v>7.0548661657320793</v>
      </c>
      <c r="S1689">
        <f t="shared" si="635"/>
        <v>-11.510286507577698</v>
      </c>
      <c r="T1689">
        <f t="shared" si="650"/>
        <v>1.1210754899097741</v>
      </c>
      <c r="U1689">
        <f t="shared" si="651"/>
        <v>1.1210754899097741</v>
      </c>
      <c r="V1689">
        <f t="shared" si="652"/>
        <v>16.228747644829664</v>
      </c>
      <c r="W1689">
        <f t="shared" si="653"/>
        <v>10.810039808695171</v>
      </c>
      <c r="X1689">
        <f t="shared" si="654"/>
        <v>-1.6834800175636033</v>
      </c>
      <c r="Y1689">
        <f t="shared" si="636"/>
        <v>-11.510286507577698</v>
      </c>
    </row>
    <row r="1690" spans="1:25" x14ac:dyDescent="0.25">
      <c r="A1690">
        <v>1684</v>
      </c>
      <c r="B1690">
        <f t="shared" si="632"/>
        <v>35</v>
      </c>
      <c r="C1690">
        <f t="shared" si="633"/>
        <v>34</v>
      </c>
      <c r="D1690">
        <f>IF(B1690=1,#N/A,VLOOKUP(B1690,Potentiel!$C$4:$BB$54,C1690))</f>
        <v>-11.492435007466296</v>
      </c>
      <c r="E1690">
        <f t="shared" si="637"/>
        <v>20.000001000000001</v>
      </c>
      <c r="F1690">
        <f t="shared" si="638"/>
        <v>19.000001000000001</v>
      </c>
      <c r="G1690">
        <f t="shared" si="634"/>
        <v>-11.492435007466296</v>
      </c>
      <c r="H1690">
        <f t="shared" si="639"/>
        <v>-0.54398900657518223</v>
      </c>
      <c r="I1690">
        <f t="shared" si="640"/>
        <v>-0.54398900657518223</v>
      </c>
      <c r="J1690">
        <f t="shared" si="641"/>
        <v>22.205316939887119</v>
      </c>
      <c r="K1690">
        <f t="shared" si="642"/>
        <v>20.000001000000001</v>
      </c>
      <c r="L1690">
        <f t="shared" si="643"/>
        <v>7.1676503573778634</v>
      </c>
      <c r="M1690">
        <f t="shared" si="644"/>
        <v>-21.016681202207423</v>
      </c>
      <c r="N1690">
        <f t="shared" si="645"/>
        <v>-0.81018008163025157</v>
      </c>
      <c r="O1690">
        <f t="shared" si="646"/>
        <v>-0.81018008163025157</v>
      </c>
      <c r="P1690">
        <f t="shared" si="647"/>
        <v>29.012082461540395</v>
      </c>
      <c r="Q1690">
        <f t="shared" si="648"/>
        <v>15.622372824238152</v>
      </c>
      <c r="R1690">
        <f t="shared" si="649"/>
        <v>7.1676503573778634</v>
      </c>
      <c r="S1690">
        <f t="shared" si="635"/>
        <v>-11.557380537824182</v>
      </c>
      <c r="T1690">
        <f t="shared" si="650"/>
        <v>1.1406428734057461</v>
      </c>
      <c r="U1690">
        <f t="shared" si="651"/>
        <v>1.1406428734057461</v>
      </c>
      <c r="V1690">
        <f t="shared" si="652"/>
        <v>17.188186184269526</v>
      </c>
      <c r="W1690">
        <f t="shared" si="653"/>
        <v>11.196097275286295</v>
      </c>
      <c r="X1690">
        <f t="shared" si="654"/>
        <v>-2.4332131229435734</v>
      </c>
      <c r="Y1690">
        <f t="shared" si="636"/>
        <v>-11.557380537824182</v>
      </c>
    </row>
    <row r="1691" spans="1:25" x14ac:dyDescent="0.25">
      <c r="A1691">
        <v>1685</v>
      </c>
      <c r="B1691">
        <f t="shared" si="632"/>
        <v>36</v>
      </c>
      <c r="C1691">
        <f t="shared" si="633"/>
        <v>34</v>
      </c>
      <c r="D1691">
        <f>IF(B1691=1,#N/A,VLOOKUP(B1691,Potentiel!$C$4:$BB$54,C1691))</f>
        <v>-11.290497225447913</v>
      </c>
      <c r="E1691">
        <f t="shared" si="637"/>
        <v>21.000001000000001</v>
      </c>
      <c r="F1691">
        <f t="shared" si="638"/>
        <v>19.000001000000001</v>
      </c>
      <c r="G1691">
        <f t="shared" si="634"/>
        <v>-11.290497225447913</v>
      </c>
      <c r="H1691">
        <f t="shared" si="639"/>
        <v>-0.53617097679829273</v>
      </c>
      <c r="I1691">
        <f t="shared" si="640"/>
        <v>-0.53617097679829273</v>
      </c>
      <c r="J1691">
        <f t="shared" si="641"/>
        <v>22.101478810202906</v>
      </c>
      <c r="K1691">
        <f t="shared" si="642"/>
        <v>21.000001000000001</v>
      </c>
      <c r="L1691">
        <f t="shared" si="643"/>
        <v>7.2974534615868576</v>
      </c>
      <c r="M1691">
        <f t="shared" si="644"/>
        <v>-20.86198788643647</v>
      </c>
      <c r="N1691">
        <f t="shared" si="645"/>
        <v>-0.78210131541665706</v>
      </c>
      <c r="O1691">
        <f t="shared" si="646"/>
        <v>-0.78210131541665706</v>
      </c>
      <c r="P1691">
        <f t="shared" si="647"/>
        <v>29.601057085412052</v>
      </c>
      <c r="Q1691">
        <f t="shared" si="648"/>
        <v>16.633516883859539</v>
      </c>
      <c r="R1691">
        <f t="shared" si="649"/>
        <v>7.2974534615868576</v>
      </c>
      <c r="S1691">
        <f t="shared" si="635"/>
        <v>-11.588546803038682</v>
      </c>
      <c r="T1691">
        <f t="shared" si="650"/>
        <v>1.1573624986612008</v>
      </c>
      <c r="U1691">
        <f t="shared" si="651"/>
        <v>1.1573624986612008</v>
      </c>
      <c r="V1691">
        <f t="shared" si="652"/>
        <v>18.163884797852752</v>
      </c>
      <c r="W1691">
        <f t="shared" si="653"/>
        <v>11.599581102320393</v>
      </c>
      <c r="X1691">
        <f t="shared" si="654"/>
        <v>-3.1821694982784567</v>
      </c>
      <c r="Y1691">
        <f t="shared" si="636"/>
        <v>-11.588546803038682</v>
      </c>
    </row>
    <row r="1692" spans="1:25" x14ac:dyDescent="0.25">
      <c r="A1692">
        <v>1686</v>
      </c>
      <c r="B1692">
        <f t="shared" si="632"/>
        <v>37</v>
      </c>
      <c r="C1692">
        <f t="shared" si="633"/>
        <v>34</v>
      </c>
      <c r="D1692">
        <f>IF(B1692=1,#N/A,VLOOKUP(B1692,Potentiel!$C$4:$BB$54,C1692))</f>
        <v>-11.066515674035109</v>
      </c>
      <c r="E1692">
        <f t="shared" si="637"/>
        <v>22.000001000000001</v>
      </c>
      <c r="F1692">
        <f t="shared" si="638"/>
        <v>19.000001000000001</v>
      </c>
      <c r="G1692">
        <f t="shared" si="634"/>
        <v>-11.066515674035109</v>
      </c>
      <c r="H1692">
        <f t="shared" si="639"/>
        <v>-0.52741375580544281</v>
      </c>
      <c r="I1692">
        <f t="shared" si="640"/>
        <v>-0.52741375580544281</v>
      </c>
      <c r="J1692">
        <f t="shared" si="641"/>
        <v>21.987901381524928</v>
      </c>
      <c r="K1692">
        <f t="shared" si="642"/>
        <v>22.000001000000001</v>
      </c>
      <c r="L1692">
        <f t="shared" si="643"/>
        <v>7.4414260276333737</v>
      </c>
      <c r="M1692">
        <f t="shared" si="644"/>
        <v>-20.690408063615525</v>
      </c>
      <c r="N1692">
        <f t="shared" si="645"/>
        <v>-0.75473126654493117</v>
      </c>
      <c r="O1692">
        <f t="shared" si="646"/>
        <v>-0.75473126654493117</v>
      </c>
      <c r="P1692">
        <f t="shared" si="647"/>
        <v>30.200877964703732</v>
      </c>
      <c r="Q1692">
        <f t="shared" si="648"/>
        <v>17.647883040926551</v>
      </c>
      <c r="R1692">
        <f t="shared" si="649"/>
        <v>7.4414260276333737</v>
      </c>
      <c r="S1692">
        <f t="shared" si="635"/>
        <v>-11.606452064770179</v>
      </c>
      <c r="T1692">
        <f t="shared" si="650"/>
        <v>1.171757141267751</v>
      </c>
      <c r="U1692">
        <f t="shared" si="651"/>
        <v>1.171757141267751</v>
      </c>
      <c r="V1692">
        <f t="shared" si="652"/>
        <v>19.152613324321106</v>
      </c>
      <c r="W1692">
        <f t="shared" si="653"/>
        <v>12.017573620691056</v>
      </c>
      <c r="X1692">
        <f t="shared" si="654"/>
        <v>-3.9304791903019978</v>
      </c>
      <c r="Y1692">
        <f t="shared" si="636"/>
        <v>-11.606452064770179</v>
      </c>
    </row>
    <row r="1693" spans="1:25" x14ac:dyDescent="0.25">
      <c r="A1693">
        <v>1687</v>
      </c>
      <c r="B1693">
        <f t="shared" si="632"/>
        <v>38</v>
      </c>
      <c r="C1693">
        <f t="shared" si="633"/>
        <v>34</v>
      </c>
      <c r="D1693">
        <f>IF(B1693=1,#N/A,VLOOKUP(B1693,Potentiel!$C$4:$BB$54,C1693))</f>
        <v>-10.824986161594822</v>
      </c>
      <c r="E1693">
        <f t="shared" si="637"/>
        <v>23.000001000000001</v>
      </c>
      <c r="F1693">
        <f t="shared" si="638"/>
        <v>19.000001000000001</v>
      </c>
      <c r="G1693">
        <f t="shared" si="634"/>
        <v>-10.824986161594822</v>
      </c>
      <c r="H1693">
        <f t="shared" si="639"/>
        <v>-0.51786930875445158</v>
      </c>
      <c r="I1693">
        <f t="shared" si="640"/>
        <v>-0.51786930875445158</v>
      </c>
      <c r="J1693">
        <f t="shared" si="641"/>
        <v>21.867335534964482</v>
      </c>
      <c r="K1693">
        <f t="shared" si="642"/>
        <v>23.000001000000001</v>
      </c>
      <c r="L1693">
        <f t="shared" si="643"/>
        <v>7.5966782056036264</v>
      </c>
      <c r="M1693">
        <f t="shared" si="644"/>
        <v>-20.505385722761403</v>
      </c>
      <c r="N1693">
        <f t="shared" si="645"/>
        <v>-0.72812050619162494</v>
      </c>
      <c r="O1693">
        <f t="shared" si="646"/>
        <v>-0.72812050619162494</v>
      </c>
      <c r="P1693">
        <f t="shared" si="647"/>
        <v>30.813485515910536</v>
      </c>
      <c r="Q1693">
        <f t="shared" si="648"/>
        <v>18.664814151354808</v>
      </c>
      <c r="R1693">
        <f t="shared" si="649"/>
        <v>7.5966782056036264</v>
      </c>
      <c r="S1693">
        <f t="shared" si="635"/>
        <v>-11.613800893609397</v>
      </c>
      <c r="T1693">
        <f t="shared" si="650"/>
        <v>1.1842655273090732</v>
      </c>
      <c r="U1693">
        <f t="shared" si="651"/>
        <v>1.1842655273090732</v>
      </c>
      <c r="V1693">
        <f t="shared" si="652"/>
        <v>20.15154602168548</v>
      </c>
      <c r="W1693">
        <f t="shared" si="653"/>
        <v>12.447115794911355</v>
      </c>
      <c r="X1693">
        <f t="shared" si="654"/>
        <v>-4.6782740895357184</v>
      </c>
      <c r="Y1693">
        <f t="shared" si="636"/>
        <v>-11.613800893609397</v>
      </c>
    </row>
    <row r="1694" spans="1:25" x14ac:dyDescent="0.25">
      <c r="A1694">
        <v>1688</v>
      </c>
      <c r="B1694">
        <f t="shared" si="632"/>
        <v>39</v>
      </c>
      <c r="C1694">
        <f t="shared" si="633"/>
        <v>34</v>
      </c>
      <c r="D1694">
        <f>IF(B1694=1,#N/A,VLOOKUP(B1694,Potentiel!$C$4:$BB$54,C1694))</f>
        <v>-10.570255164104694</v>
      </c>
      <c r="E1694">
        <f t="shared" si="637"/>
        <v>24.000001000000001</v>
      </c>
      <c r="F1694">
        <f t="shared" si="638"/>
        <v>19.000001000000001</v>
      </c>
      <c r="G1694">
        <f t="shared" si="634"/>
        <v>-10.570255164104694</v>
      </c>
      <c r="H1694">
        <f t="shared" si="639"/>
        <v>-0.50768948362949917</v>
      </c>
      <c r="I1694">
        <f t="shared" si="640"/>
        <v>-0.50768948362949917</v>
      </c>
      <c r="J1694">
        <f t="shared" si="641"/>
        <v>21.742362618498547</v>
      </c>
      <c r="K1694">
        <f t="shared" si="642"/>
        <v>24.000001000000001</v>
      </c>
      <c r="L1694">
        <f t="shared" si="643"/>
        <v>7.7604161345933704</v>
      </c>
      <c r="M1694">
        <f t="shared" si="644"/>
        <v>-20.310250457643939</v>
      </c>
      <c r="N1694">
        <f t="shared" si="645"/>
        <v>-0.70231902369528521</v>
      </c>
      <c r="O1694">
        <f t="shared" si="646"/>
        <v>-0.70231902369528521</v>
      </c>
      <c r="P1694">
        <f t="shared" si="647"/>
        <v>31.440520378203459</v>
      </c>
      <c r="Q1694">
        <f t="shared" si="648"/>
        <v>19.683674898702069</v>
      </c>
      <c r="R1694">
        <f t="shared" si="649"/>
        <v>7.7604161345933704</v>
      </c>
      <c r="S1694">
        <f t="shared" si="635"/>
        <v>-11.613208025359777</v>
      </c>
      <c r="T1694">
        <f t="shared" si="650"/>
        <v>1.1952510557224489</v>
      </c>
      <c r="U1694">
        <f t="shared" si="651"/>
        <v>1.1952510557224489</v>
      </c>
      <c r="V1694">
        <f t="shared" si="652"/>
        <v>21.158239910253666</v>
      </c>
      <c r="W1694">
        <f t="shared" si="653"/>
        <v>12.885346876565992</v>
      </c>
      <c r="X1694">
        <f t="shared" si="654"/>
        <v>-5.4256817056367828</v>
      </c>
      <c r="Y1694">
        <f t="shared" si="636"/>
        <v>-11.613208025359777</v>
      </c>
    </row>
    <row r="1695" spans="1:25" x14ac:dyDescent="0.25">
      <c r="A1695">
        <v>1689</v>
      </c>
      <c r="B1695">
        <f t="shared" si="632"/>
        <v>40</v>
      </c>
      <c r="C1695">
        <f t="shared" si="633"/>
        <v>34</v>
      </c>
      <c r="D1695">
        <f>IF(B1695=1,#N/A,VLOOKUP(B1695,Potentiel!$C$4:$BB$54,C1695))</f>
        <v>-10.306361003823158</v>
      </c>
      <c r="E1695">
        <f t="shared" si="637"/>
        <v>25.000001000000001</v>
      </c>
      <c r="F1695">
        <f t="shared" si="638"/>
        <v>19.000001000000001</v>
      </c>
      <c r="G1695">
        <f t="shared" si="634"/>
        <v>-10.306361003823158</v>
      </c>
      <c r="H1695">
        <f t="shared" si="639"/>
        <v>-0.497020484557958</v>
      </c>
      <c r="I1695">
        <f t="shared" si="640"/>
        <v>-0.497020484557958</v>
      </c>
      <c r="J1695">
        <f t="shared" si="641"/>
        <v>21.615298173773308</v>
      </c>
      <c r="K1695">
        <f t="shared" si="642"/>
        <v>25.000001000000001</v>
      </c>
      <c r="L1695">
        <f t="shared" si="643"/>
        <v>7.9300440310909783</v>
      </c>
      <c r="M1695">
        <f t="shared" si="644"/>
        <v>-20.108095802588718</v>
      </c>
      <c r="N1695">
        <f t="shared" si="645"/>
        <v>-0.67737185047834814</v>
      </c>
      <c r="O1695">
        <f t="shared" si="646"/>
        <v>-0.67737185047834814</v>
      </c>
      <c r="P1695">
        <f t="shared" si="647"/>
        <v>32.083259915508691</v>
      </c>
      <c r="Q1695">
        <f t="shared" si="648"/>
        <v>20.70387500879151</v>
      </c>
      <c r="R1695">
        <f t="shared" si="649"/>
        <v>7.9300440310909783</v>
      </c>
      <c r="S1695">
        <f t="shared" si="635"/>
        <v>-11.607102817930855</v>
      </c>
      <c r="T1695">
        <f t="shared" si="650"/>
        <v>1.2050110989921246</v>
      </c>
      <c r="U1695">
        <f t="shared" si="651"/>
        <v>1.2050110989921246</v>
      </c>
      <c r="V1695">
        <f t="shared" si="652"/>
        <v>22.170612050971965</v>
      </c>
      <c r="W1695">
        <f t="shared" si="653"/>
        <v>13.329608936781</v>
      </c>
      <c r="X1695">
        <f t="shared" si="654"/>
        <v>-6.1728205081628893</v>
      </c>
      <c r="Y1695">
        <f t="shared" si="636"/>
        <v>-11.607102817930855</v>
      </c>
    </row>
    <row r="1696" spans="1:25" x14ac:dyDescent="0.25">
      <c r="A1696">
        <v>1690</v>
      </c>
      <c r="B1696">
        <f t="shared" si="632"/>
        <v>41</v>
      </c>
      <c r="C1696">
        <f t="shared" si="633"/>
        <v>34</v>
      </c>
      <c r="D1696">
        <f>IF(B1696=1,#N/A,VLOOKUP(B1696,Potentiel!$C$4:$BB$54,C1696))</f>
        <v>-10.036929404149216</v>
      </c>
      <c r="E1696">
        <f t="shared" si="637"/>
        <v>26.000001000000001</v>
      </c>
      <c r="F1696">
        <f t="shared" si="638"/>
        <v>19.000001000000001</v>
      </c>
      <c r="G1696">
        <f t="shared" si="634"/>
        <v>-10.036929404149216</v>
      </c>
      <c r="H1696">
        <f t="shared" si="639"/>
        <v>-0.48599872402289063</v>
      </c>
      <c r="I1696">
        <f t="shared" si="640"/>
        <v>-0.48599872402289063</v>
      </c>
      <c r="J1696">
        <f t="shared" si="641"/>
        <v>21.488136025813784</v>
      </c>
      <c r="K1696">
        <f t="shared" si="642"/>
        <v>26.000001000000001</v>
      </c>
      <c r="L1696">
        <f t="shared" si="643"/>
        <v>8.1032313250194115</v>
      </c>
      <c r="M1696">
        <f t="shared" si="644"/>
        <v>-19.90169922285784</v>
      </c>
      <c r="N1696">
        <f t="shared" si="645"/>
        <v>-0.65331596660653113</v>
      </c>
      <c r="O1696">
        <f t="shared" si="646"/>
        <v>-0.65331596660653113</v>
      </c>
      <c r="P1696">
        <f t="shared" si="647"/>
        <v>32.742597391732701</v>
      </c>
      <c r="Q1696">
        <f t="shared" si="648"/>
        <v>21.72488451626678</v>
      </c>
      <c r="R1696">
        <f t="shared" si="649"/>
        <v>8.1032313250194115</v>
      </c>
      <c r="S1696">
        <f t="shared" si="635"/>
        <v>-11.597666419644529</v>
      </c>
      <c r="T1696">
        <f t="shared" si="650"/>
        <v>1.2137863185487168</v>
      </c>
      <c r="U1696">
        <f t="shared" si="651"/>
        <v>1.2137863185487168</v>
      </c>
      <c r="V1696">
        <f t="shared" si="652"/>
        <v>23.186913661630431</v>
      </c>
      <c r="W1696">
        <f t="shared" si="653"/>
        <v>13.777515609562117</v>
      </c>
      <c r="X1696">
        <f t="shared" si="654"/>
        <v>-6.9197968625351169</v>
      </c>
      <c r="Y1696">
        <f t="shared" si="636"/>
        <v>-11.597666419644529</v>
      </c>
    </row>
    <row r="1697" spans="1:25" x14ac:dyDescent="0.25">
      <c r="A1697">
        <v>1691</v>
      </c>
      <c r="B1697">
        <f t="shared" si="632"/>
        <v>42</v>
      </c>
      <c r="C1697">
        <f t="shared" si="633"/>
        <v>34</v>
      </c>
      <c r="D1697">
        <f>IF(B1697=1,#N/A,VLOOKUP(B1697,Potentiel!$C$4:$BB$54,C1697))</f>
        <v>-9.7651179857079136</v>
      </c>
      <c r="E1697">
        <f t="shared" si="637"/>
        <v>27.000001000000001</v>
      </c>
      <c r="F1697">
        <f t="shared" si="638"/>
        <v>19.000001000000001</v>
      </c>
      <c r="G1697">
        <f t="shared" si="634"/>
        <v>-9.7651179857079136</v>
      </c>
      <c r="H1697">
        <f t="shared" si="639"/>
        <v>-0.47474803527363196</v>
      </c>
      <c r="I1697">
        <f t="shared" si="640"/>
        <v>-0.47474803527363196</v>
      </c>
      <c r="J1697">
        <f t="shared" si="641"/>
        <v>21.362527174348948</v>
      </c>
      <c r="K1697">
        <f t="shared" si="642"/>
        <v>27.000001000000001</v>
      </c>
      <c r="L1697">
        <f t="shared" si="643"/>
        <v>8.2779483369648013</v>
      </c>
      <c r="M1697">
        <f t="shared" si="644"/>
        <v>-19.693479596184595</v>
      </c>
      <c r="N1697">
        <f t="shared" si="645"/>
        <v>-0.63017846688560331</v>
      </c>
      <c r="O1697">
        <f t="shared" si="646"/>
        <v>-0.63017846688560331</v>
      </c>
      <c r="P1697">
        <f t="shared" si="647"/>
        <v>33.419054334396414</v>
      </c>
      <c r="Q1697">
        <f t="shared" si="648"/>
        <v>22.746241877497642</v>
      </c>
      <c r="R1697">
        <f t="shared" si="649"/>
        <v>8.2779483369648013</v>
      </c>
      <c r="S1697">
        <f t="shared" si="635"/>
        <v>-11.58679837940994</v>
      </c>
      <c r="T1697">
        <f t="shared" si="650"/>
        <v>1.2217695556021955</v>
      </c>
      <c r="U1697">
        <f t="shared" si="651"/>
        <v>1.2217695556021955</v>
      </c>
      <c r="V1697">
        <f t="shared" si="652"/>
        <v>24.205700738030405</v>
      </c>
      <c r="W1697">
        <f t="shared" si="653"/>
        <v>14.226988623167918</v>
      </c>
      <c r="X1697">
        <f t="shared" si="654"/>
        <v>-7.6667034017567124</v>
      </c>
      <c r="Y1697">
        <f t="shared" si="636"/>
        <v>-11.58679837940994</v>
      </c>
    </row>
    <row r="1698" spans="1:25" x14ac:dyDescent="0.25">
      <c r="A1698">
        <v>1692</v>
      </c>
      <c r="B1698">
        <f t="shared" si="632"/>
        <v>43</v>
      </c>
      <c r="C1698">
        <f t="shared" si="633"/>
        <v>34</v>
      </c>
      <c r="D1698">
        <f>IF(B1698=1,#N/A,VLOOKUP(B1698,Potentiel!$C$4:$BB$54,C1698))</f>
        <v>-9.493600627698763</v>
      </c>
      <c r="E1698">
        <f t="shared" si="637"/>
        <v>28.000001000000001</v>
      </c>
      <c r="F1698">
        <f t="shared" si="638"/>
        <v>19.000001000000001</v>
      </c>
      <c r="G1698">
        <f t="shared" si="634"/>
        <v>-9.493600627698763</v>
      </c>
      <c r="H1698">
        <f t="shared" si="639"/>
        <v>-0.46337810440262017</v>
      </c>
      <c r="I1698">
        <f t="shared" si="640"/>
        <v>-0.46337810440262017</v>
      </c>
      <c r="J1698">
        <f t="shared" si="641"/>
        <v>21.2397855657312</v>
      </c>
      <c r="K1698">
        <f t="shared" si="642"/>
        <v>28.000001000000001</v>
      </c>
      <c r="L1698">
        <f t="shared" si="643"/>
        <v>8.4524763305079116</v>
      </c>
      <c r="M1698">
        <f t="shared" si="644"/>
        <v>-19.485485232871337</v>
      </c>
      <c r="N1698">
        <f t="shared" si="645"/>
        <v>-0.60797582950390583</v>
      </c>
      <c r="O1698">
        <f t="shared" si="646"/>
        <v>-0.60797582950390583</v>
      </c>
      <c r="P1698">
        <f t="shared" si="647"/>
        <v>34.112815638121226</v>
      </c>
      <c r="Q1698">
        <f t="shared" si="648"/>
        <v>23.767556256453098</v>
      </c>
      <c r="R1698">
        <f t="shared" si="649"/>
        <v>8.4524763305079116</v>
      </c>
      <c r="S1698">
        <f t="shared" si="635"/>
        <v>-11.576107238885431</v>
      </c>
      <c r="T1698">
        <f t="shared" si="650"/>
        <v>1.2291139900899724</v>
      </c>
      <c r="U1698">
        <f t="shared" si="651"/>
        <v>1.2291139900899724</v>
      </c>
      <c r="V1698">
        <f t="shared" si="652"/>
        <v>25.225801999568997</v>
      </c>
      <c r="W1698">
        <f t="shared" si="653"/>
        <v>14.676268093103044</v>
      </c>
      <c r="X1698">
        <f t="shared" si="654"/>
        <v>-8.4136185676324242</v>
      </c>
      <c r="Y1698">
        <f t="shared" si="636"/>
        <v>-11.576107238885431</v>
      </c>
    </row>
    <row r="1699" spans="1:25" x14ac:dyDescent="0.25">
      <c r="A1699">
        <v>1693</v>
      </c>
      <c r="B1699">
        <f t="shared" si="632"/>
        <v>44</v>
      </c>
      <c r="C1699">
        <f t="shared" si="633"/>
        <v>34</v>
      </c>
      <c r="D1699">
        <f>IF(B1699=1,#N/A,VLOOKUP(B1699,Potentiel!$C$4:$BB$54,C1699))</f>
        <v>-9.2245814075207733</v>
      </c>
      <c r="E1699">
        <f t="shared" si="637"/>
        <v>29.000001000000001</v>
      </c>
      <c r="F1699">
        <f t="shared" si="638"/>
        <v>19.000001000000001</v>
      </c>
      <c r="G1699">
        <f t="shared" si="634"/>
        <v>-9.2245814075207733</v>
      </c>
      <c r="H1699">
        <f t="shared" si="639"/>
        <v>-0.45198391255334519</v>
      </c>
      <c r="I1699">
        <f t="shared" si="640"/>
        <v>-0.45198391255334519</v>
      </c>
      <c r="J1699">
        <f t="shared" si="641"/>
        <v>21.120912389003912</v>
      </c>
      <c r="K1699">
        <f t="shared" si="642"/>
        <v>29.000001000000001</v>
      </c>
      <c r="L1699">
        <f t="shared" si="643"/>
        <v>8.6253985520058567</v>
      </c>
      <c r="M1699">
        <f t="shared" si="644"/>
        <v>-19.279404554161786</v>
      </c>
      <c r="N1699">
        <f t="shared" si="645"/>
        <v>-0.58671405800260557</v>
      </c>
      <c r="O1699">
        <f t="shared" si="646"/>
        <v>-0.58671405800260557</v>
      </c>
      <c r="P1699">
        <f t="shared" si="647"/>
        <v>34.823777766965996</v>
      </c>
      <c r="Q1699">
        <f t="shared" si="648"/>
        <v>24.788505487171847</v>
      </c>
      <c r="R1699">
        <f t="shared" si="649"/>
        <v>8.6253985520058567</v>
      </c>
      <c r="S1699">
        <f t="shared" si="635"/>
        <v>-11.566918918222957</v>
      </c>
      <c r="T1699">
        <f t="shared" si="650"/>
        <v>1.2359403873414903</v>
      </c>
      <c r="U1699">
        <f t="shared" si="651"/>
        <v>1.2359403873414903</v>
      </c>
      <c r="V1699">
        <f t="shared" si="652"/>
        <v>26.246285536595334</v>
      </c>
      <c r="W1699">
        <f t="shared" si="653"/>
        <v>15.123903347384292</v>
      </c>
      <c r="X1699">
        <f t="shared" si="654"/>
        <v>-9.160607019705969</v>
      </c>
      <c r="Y1699">
        <f t="shared" si="636"/>
        <v>-11.566918918222957</v>
      </c>
    </row>
    <row r="1700" spans="1:25" x14ac:dyDescent="0.25">
      <c r="A1700">
        <v>1694</v>
      </c>
      <c r="B1700">
        <f t="shared" si="632"/>
        <v>45</v>
      </c>
      <c r="C1700">
        <f t="shared" si="633"/>
        <v>34</v>
      </c>
      <c r="D1700">
        <f>IF(B1700=1,#N/A,VLOOKUP(B1700,Potentiel!$C$4:$BB$54,C1700))</f>
        <v>-8.9598283384603619</v>
      </c>
      <c r="E1700">
        <f t="shared" si="637"/>
        <v>30.000001000000001</v>
      </c>
      <c r="F1700">
        <f t="shared" si="638"/>
        <v>19.000001000000001</v>
      </c>
      <c r="G1700">
        <f t="shared" si="634"/>
        <v>-8.9598283384603619</v>
      </c>
      <c r="H1700">
        <f t="shared" si="639"/>
        <v>-0.4406459545984952</v>
      </c>
      <c r="I1700">
        <f t="shared" si="640"/>
        <v>-0.4406459545984952</v>
      </c>
      <c r="J1700">
        <f t="shared" si="641"/>
        <v>21.006631378083409</v>
      </c>
      <c r="K1700">
        <f t="shared" si="642"/>
        <v>30.000001000000001</v>
      </c>
      <c r="L1700">
        <f t="shared" si="643"/>
        <v>8.7955785444243748</v>
      </c>
      <c r="M1700">
        <f t="shared" si="644"/>
        <v>-19.076591936809365</v>
      </c>
      <c r="N1700">
        <f t="shared" si="645"/>
        <v>-0.56638944750235953</v>
      </c>
      <c r="O1700">
        <f t="shared" si="646"/>
        <v>-0.56638944750235953</v>
      </c>
      <c r="P1700">
        <f t="shared" si="647"/>
        <v>35.551602213170945</v>
      </c>
      <c r="Q1700">
        <f t="shared" si="648"/>
        <v>25.808831142386214</v>
      </c>
      <c r="R1700">
        <f t="shared" si="649"/>
        <v>8.7955785444243748</v>
      </c>
      <c r="S1700">
        <f t="shared" si="635"/>
        <v>-11.560297011852747</v>
      </c>
      <c r="T1700">
        <f t="shared" si="650"/>
        <v>1.2423433605442795</v>
      </c>
      <c r="U1700">
        <f t="shared" si="651"/>
        <v>1.2423433605442795</v>
      </c>
      <c r="V1700">
        <f t="shared" si="652"/>
        <v>27.266425634236384</v>
      </c>
      <c r="W1700">
        <f t="shared" si="653"/>
        <v>15.568730721186832</v>
      </c>
      <c r="X1700">
        <f t="shared" si="654"/>
        <v>-9.9077206250000049</v>
      </c>
      <c r="Y1700">
        <f t="shared" si="636"/>
        <v>-11.560297011852747</v>
      </c>
    </row>
    <row r="1701" spans="1:25" x14ac:dyDescent="0.25">
      <c r="A1701">
        <v>1695</v>
      </c>
      <c r="B1701">
        <f t="shared" si="632"/>
        <v>46</v>
      </c>
      <c r="C1701">
        <f t="shared" si="633"/>
        <v>34</v>
      </c>
      <c r="D1701">
        <f>IF(B1701=1,#N/A,VLOOKUP(B1701,Potentiel!$C$4:$BB$54,C1701))</f>
        <v>-8.7007186082265271</v>
      </c>
      <c r="E1701">
        <f t="shared" si="637"/>
        <v>31.000001000000001</v>
      </c>
      <c r="F1701">
        <f t="shared" si="638"/>
        <v>19.000001000000001</v>
      </c>
      <c r="G1701">
        <f t="shared" si="634"/>
        <v>-8.7007186082265271</v>
      </c>
      <c r="H1701">
        <f t="shared" si="639"/>
        <v>-0.42943100889669039</v>
      </c>
      <c r="I1701">
        <f t="shared" si="640"/>
        <v>-0.42943100889669039</v>
      </c>
      <c r="J1701">
        <f t="shared" si="641"/>
        <v>20.897429083491115</v>
      </c>
      <c r="K1701">
        <f t="shared" si="642"/>
        <v>31.000001000000001</v>
      </c>
      <c r="L1701">
        <f t="shared" si="643"/>
        <v>8.9621310685679063</v>
      </c>
      <c r="M1701">
        <f t="shared" si="644"/>
        <v>-18.878102367805674</v>
      </c>
      <c r="N1701">
        <f t="shared" si="645"/>
        <v>-0.54698974314194693</v>
      </c>
      <c r="O1701">
        <f t="shared" si="646"/>
        <v>-0.54698974314194693</v>
      </c>
      <c r="P1701">
        <f t="shared" si="647"/>
        <v>36.295768500051786</v>
      </c>
      <c r="Q1701">
        <f t="shared" si="648"/>
        <v>26.828331921088196</v>
      </c>
      <c r="R1701">
        <f t="shared" si="649"/>
        <v>8.9621310685679063</v>
      </c>
      <c r="S1701">
        <f t="shared" si="635"/>
        <v>-11.557070002902117</v>
      </c>
      <c r="T1701">
        <f t="shared" si="650"/>
        <v>1.2483966595813607</v>
      </c>
      <c r="U1701">
        <f t="shared" si="651"/>
        <v>1.2483966595813607</v>
      </c>
      <c r="V1701">
        <f t="shared" si="652"/>
        <v>28.285671053702615</v>
      </c>
      <c r="W1701">
        <f t="shared" si="653"/>
        <v>16.009843781902628</v>
      </c>
      <c r="X1701">
        <f t="shared" si="654"/>
        <v>-10.654999785148753</v>
      </c>
      <c r="Y1701">
        <f t="shared" si="636"/>
        <v>-11.557070002902117</v>
      </c>
    </row>
    <row r="1702" spans="1:25" x14ac:dyDescent="0.25">
      <c r="A1702">
        <v>1696</v>
      </c>
      <c r="B1702">
        <f t="shared" si="632"/>
        <v>47</v>
      </c>
      <c r="C1702">
        <f t="shared" si="633"/>
        <v>34</v>
      </c>
      <c r="D1702">
        <f>IF(B1702=1,#N/A,VLOOKUP(B1702,Potentiel!$C$4:$BB$54,C1702))</f>
        <v>-8.448288880499387</v>
      </c>
      <c r="E1702">
        <f t="shared" si="637"/>
        <v>32.000000999999997</v>
      </c>
      <c r="F1702">
        <f t="shared" si="638"/>
        <v>19.000001000000001</v>
      </c>
      <c r="G1702">
        <f t="shared" si="634"/>
        <v>-8.448288880499387</v>
      </c>
      <c r="H1702">
        <f t="shared" si="639"/>
        <v>-0.41839326062849597</v>
      </c>
      <c r="I1702">
        <f t="shared" si="640"/>
        <v>-0.41839326062849597</v>
      </c>
      <c r="J1702">
        <f t="shared" si="641"/>
        <v>20.793595720999544</v>
      </c>
      <c r="K1702">
        <f t="shared" si="642"/>
        <v>32.000000999999997</v>
      </c>
      <c r="L1702">
        <f t="shared" si="643"/>
        <v>9.1243897698674541</v>
      </c>
      <c r="M1702">
        <f t="shared" si="644"/>
        <v>-18.684729977602263</v>
      </c>
      <c r="N1702">
        <f t="shared" si="645"/>
        <v>-0.52849549662848472</v>
      </c>
      <c r="O1702">
        <f t="shared" si="646"/>
        <v>-0.52849549662848472</v>
      </c>
      <c r="P1702">
        <f t="shared" si="647"/>
        <v>37.055623032623664</v>
      </c>
      <c r="Q1702">
        <f t="shared" si="648"/>
        <v>27.846856296044127</v>
      </c>
      <c r="R1702">
        <f t="shared" si="649"/>
        <v>9.1243897698674541</v>
      </c>
      <c r="S1702">
        <f t="shared" si="635"/>
        <v>-11.557861523401819</v>
      </c>
      <c r="T1702">
        <f t="shared" si="650"/>
        <v>1.2541575521630628</v>
      </c>
      <c r="U1702">
        <f t="shared" si="651"/>
        <v>1.2541575521630628</v>
      </c>
      <c r="V1702">
        <f t="shared" si="652"/>
        <v>29.30361571965129</v>
      </c>
      <c r="W1702">
        <f t="shared" si="653"/>
        <v>16.446560221842599</v>
      </c>
      <c r="X1702">
        <f t="shared" si="654"/>
        <v>-11.402474912060867</v>
      </c>
      <c r="Y1702">
        <f t="shared" si="636"/>
        <v>-11.557861523401819</v>
      </c>
    </row>
    <row r="1703" spans="1:25" x14ac:dyDescent="0.25">
      <c r="A1703">
        <v>1697</v>
      </c>
      <c r="B1703">
        <f t="shared" si="632"/>
        <v>48</v>
      </c>
      <c r="C1703">
        <f t="shared" si="633"/>
        <v>34</v>
      </c>
      <c r="D1703">
        <f>IF(B1703=1,#N/A,VLOOKUP(B1703,Potentiel!$C$4:$BB$54,C1703))</f>
        <v>-8.2032860551399622</v>
      </c>
      <c r="E1703">
        <f t="shared" si="637"/>
        <v>33.000000999999997</v>
      </c>
      <c r="F1703">
        <f t="shared" si="638"/>
        <v>19.000001000000001</v>
      </c>
      <c r="G1703">
        <f t="shared" si="634"/>
        <v>-8.2032860551399622</v>
      </c>
      <c r="H1703">
        <f t="shared" si="639"/>
        <v>-0.40757561809929355</v>
      </c>
      <c r="I1703">
        <f t="shared" si="640"/>
        <v>-0.40757561809929355</v>
      </c>
      <c r="J1703">
        <f t="shared" si="641"/>
        <v>20.695263711836457</v>
      </c>
      <c r="K1703">
        <f t="shared" si="642"/>
        <v>33.000000999999997</v>
      </c>
      <c r="L1703">
        <f t="shared" si="643"/>
        <v>9.2818745503466875</v>
      </c>
      <c r="M1703">
        <f t="shared" si="644"/>
        <v>-18.497046924687229</v>
      </c>
      <c r="N1703">
        <f t="shared" si="645"/>
        <v>-0.5108814725989208</v>
      </c>
      <c r="O1703">
        <f t="shared" si="646"/>
        <v>-0.5108814725989208</v>
      </c>
      <c r="P1703">
        <f t="shared" si="647"/>
        <v>37.830421765215384</v>
      </c>
      <c r="Q1703">
        <f t="shared" si="648"/>
        <v>28.86429509426771</v>
      </c>
      <c r="R1703">
        <f t="shared" si="649"/>
        <v>9.2818745503466875</v>
      </c>
      <c r="S1703">
        <f t="shared" si="635"/>
        <v>-11.563120890411978</v>
      </c>
      <c r="T1703">
        <f t="shared" si="650"/>
        <v>1.2596703947140595</v>
      </c>
      <c r="U1703">
        <f t="shared" si="651"/>
        <v>1.2596703947140595</v>
      </c>
      <c r="V1703">
        <f t="shared" si="652"/>
        <v>30.319972401988437</v>
      </c>
      <c r="W1703">
        <f t="shared" si="653"/>
        <v>16.878388449058505</v>
      </c>
      <c r="X1703">
        <f t="shared" si="654"/>
        <v>-12.150167917037775</v>
      </c>
      <c r="Y1703">
        <f t="shared" si="636"/>
        <v>-11.563120890411978</v>
      </c>
    </row>
    <row r="1704" spans="1:25" x14ac:dyDescent="0.25">
      <c r="A1704">
        <v>1698</v>
      </c>
      <c r="B1704">
        <f t="shared" si="632"/>
        <v>49</v>
      </c>
      <c r="C1704">
        <f t="shared" si="633"/>
        <v>34</v>
      </c>
      <c r="D1704">
        <f>IF(B1704=1,#N/A,VLOOKUP(B1704,Potentiel!$C$4:$BB$54,C1704))</f>
        <v>-7.9662154696543253</v>
      </c>
      <c r="E1704">
        <f t="shared" si="637"/>
        <v>34.000000999999997</v>
      </c>
      <c r="F1704">
        <f t="shared" si="638"/>
        <v>19.000001000000001</v>
      </c>
      <c r="G1704">
        <f t="shared" si="634"/>
        <v>-7.9662154696543253</v>
      </c>
      <c r="H1704">
        <f t="shared" si="639"/>
        <v>-0.39701109968990733</v>
      </c>
      <c r="I1704">
        <f t="shared" si="640"/>
        <v>-0.39701109968990733</v>
      </c>
      <c r="J1704">
        <f t="shared" si="641"/>
        <v>20.60244225593075</v>
      </c>
      <c r="K1704">
        <f t="shared" si="642"/>
        <v>34.000000999999997</v>
      </c>
      <c r="L1704">
        <f t="shared" si="643"/>
        <v>9.4342605853179915</v>
      </c>
      <c r="M1704">
        <f t="shared" si="644"/>
        <v>-18.315440320048992</v>
      </c>
      <c r="N1704">
        <f t="shared" si="645"/>
        <v>-0.4941180012059872</v>
      </c>
      <c r="O1704">
        <f t="shared" si="646"/>
        <v>-0.4941180012059872</v>
      </c>
      <c r="P1704">
        <f t="shared" si="647"/>
        <v>38.619365894810819</v>
      </c>
      <c r="Q1704">
        <f t="shared" si="648"/>
        <v>29.880574451500145</v>
      </c>
      <c r="R1704">
        <f t="shared" si="649"/>
        <v>9.4342605853179915</v>
      </c>
      <c r="S1704">
        <f t="shared" si="635"/>
        <v>-11.573152102867992</v>
      </c>
      <c r="T1704">
        <f t="shared" si="650"/>
        <v>1.2649695035869224</v>
      </c>
      <c r="U1704">
        <f t="shared" si="651"/>
        <v>1.2649695035869224</v>
      </c>
      <c r="V1704">
        <f t="shared" si="652"/>
        <v>31.334549659175376</v>
      </c>
      <c r="W1704">
        <f t="shared" si="653"/>
        <v>17.304995862271284</v>
      </c>
      <c r="X1704">
        <f t="shared" si="654"/>
        <v>-12.898093624827718</v>
      </c>
      <c r="Y1704">
        <f t="shared" si="636"/>
        <v>-11.573152102867992</v>
      </c>
    </row>
    <row r="1705" spans="1:25" x14ac:dyDescent="0.25">
      <c r="A1705">
        <v>1699</v>
      </c>
      <c r="B1705">
        <f t="shared" si="632"/>
        <v>50</v>
      </c>
      <c r="C1705">
        <f t="shared" si="633"/>
        <v>34</v>
      </c>
      <c r="D1705">
        <f>IF(B1705=1,#N/A,VLOOKUP(B1705,Potentiel!$C$4:$BB$54,C1705))</f>
        <v>-7.7373847793030208</v>
      </c>
      <c r="E1705">
        <f t="shared" si="637"/>
        <v>35.000000999999997</v>
      </c>
      <c r="F1705">
        <f t="shared" si="638"/>
        <v>19.000001000000001</v>
      </c>
      <c r="G1705">
        <f t="shared" si="634"/>
        <v>-7.7373847793030208</v>
      </c>
      <c r="H1705">
        <f t="shared" si="639"/>
        <v>-0.38672420418455217</v>
      </c>
      <c r="I1705">
        <f t="shared" si="640"/>
        <v>-0.38672420418455217</v>
      </c>
      <c r="J1705">
        <f t="shared" si="641"/>
        <v>20.515047190367149</v>
      </c>
      <c r="K1705">
        <f t="shared" si="642"/>
        <v>35.000000999999997</v>
      </c>
      <c r="L1705">
        <f t="shared" si="643"/>
        <v>9.5813501177918265</v>
      </c>
      <c r="M1705">
        <f t="shared" si="644"/>
        <v>-18.140145841290295</v>
      </c>
      <c r="N1705">
        <f t="shared" si="645"/>
        <v>-0.47817221193014492</v>
      </c>
      <c r="O1705">
        <f t="shared" si="646"/>
        <v>-0.47817221193014492</v>
      </c>
      <c r="P1705">
        <f t="shared" si="647"/>
        <v>39.421630625118517</v>
      </c>
      <c r="Q1705">
        <f t="shared" si="648"/>
        <v>30.895649398334811</v>
      </c>
      <c r="R1705">
        <f t="shared" si="649"/>
        <v>9.5813501177918265</v>
      </c>
      <c r="S1705">
        <f t="shared" si="635"/>
        <v>-11.588140238802962</v>
      </c>
      <c r="T1705">
        <f t="shared" si="650"/>
        <v>1.2700814375144045</v>
      </c>
      <c r="U1705">
        <f t="shared" si="651"/>
        <v>1.2700814375144045</v>
      </c>
      <c r="V1705">
        <f t="shared" si="652"/>
        <v>32.347232058161261</v>
      </c>
      <c r="W1705">
        <f t="shared" si="653"/>
        <v>17.726179970013451</v>
      </c>
      <c r="X1705">
        <f t="shared" si="654"/>
        <v>-13.646261060907191</v>
      </c>
      <c r="Y1705">
        <f t="shared" si="636"/>
        <v>-11.588140238802962</v>
      </c>
    </row>
    <row r="1706" spans="1:25" x14ac:dyDescent="0.25">
      <c r="A1706">
        <v>1700</v>
      </c>
      <c r="B1706">
        <f t="shared" si="632"/>
        <v>1</v>
      </c>
      <c r="C1706">
        <f t="shared" si="633"/>
        <v>35</v>
      </c>
      <c r="D1706" t="e">
        <f>IF(B1706=1,#N/A,VLOOKUP(B1706,Potentiel!$C$4:$BB$54,C1706))</f>
        <v>#N/A</v>
      </c>
      <c r="E1706">
        <f t="shared" si="637"/>
        <v>-13.999999000000001</v>
      </c>
      <c r="F1706">
        <f t="shared" si="638"/>
        <v>20.000001000000001</v>
      </c>
      <c r="G1706" t="e">
        <f t="shared" si="634"/>
        <v>#N/A</v>
      </c>
      <c r="H1706" t="e">
        <f t="shared" si="639"/>
        <v>#N/A</v>
      </c>
      <c r="I1706" t="e">
        <f t="shared" si="640"/>
        <v>#N/A</v>
      </c>
      <c r="J1706" t="e">
        <f t="shared" si="641"/>
        <v>#N/A</v>
      </c>
      <c r="K1706">
        <f t="shared" si="642"/>
        <v>-13.999999000000001</v>
      </c>
      <c r="L1706" t="e">
        <f t="shared" si="643"/>
        <v>#N/A</v>
      </c>
      <c r="M1706" t="e">
        <f t="shared" si="644"/>
        <v>#N/A</v>
      </c>
      <c r="N1706" t="e">
        <f t="shared" si="645"/>
        <v>#N/A</v>
      </c>
      <c r="O1706" t="e">
        <f t="shared" si="646"/>
        <v>#N/A</v>
      </c>
      <c r="P1706" t="e">
        <f t="shared" si="647"/>
        <v>#N/A</v>
      </c>
      <c r="Q1706" t="e">
        <f t="shared" si="648"/>
        <v>#N/A</v>
      </c>
      <c r="R1706" t="e">
        <f t="shared" si="649"/>
        <v>#N/A</v>
      </c>
      <c r="S1706" t="e">
        <f t="shared" si="635"/>
        <v>#N/A</v>
      </c>
      <c r="T1706" t="e">
        <f t="shared" si="650"/>
        <v>#N/A</v>
      </c>
      <c r="U1706" t="e">
        <f t="shared" si="651"/>
        <v>#N/A</v>
      </c>
      <c r="V1706" t="e">
        <f t="shared" si="652"/>
        <v>#N/A</v>
      </c>
      <c r="W1706" t="e">
        <f t="shared" si="653"/>
        <v>#N/A</v>
      </c>
      <c r="X1706" t="e">
        <f t="shared" si="654"/>
        <v>#N/A</v>
      </c>
      <c r="Y1706" t="e">
        <f t="shared" si="636"/>
        <v>#N/A</v>
      </c>
    </row>
    <row r="1707" spans="1:25" x14ac:dyDescent="0.25">
      <c r="A1707">
        <v>1701</v>
      </c>
      <c r="B1707">
        <f t="shared" si="632"/>
        <v>2</v>
      </c>
      <c r="C1707">
        <f t="shared" si="633"/>
        <v>35</v>
      </c>
      <c r="D1707">
        <f>IF(B1707=1,#N/A,VLOOKUP(B1707,Potentiel!$C$4:$BB$54,C1707))</f>
        <v>-6.3117257892123879</v>
      </c>
      <c r="E1707">
        <f t="shared" si="637"/>
        <v>-12.999999000000001</v>
      </c>
      <c r="F1707">
        <f t="shared" si="638"/>
        <v>20.000001000000001</v>
      </c>
      <c r="G1707">
        <f t="shared" si="634"/>
        <v>-6.3117257892123879</v>
      </c>
      <c r="H1707">
        <f t="shared" si="639"/>
        <v>-0.30569408681867638</v>
      </c>
      <c r="I1707">
        <f t="shared" si="640"/>
        <v>-0.30569408681867638</v>
      </c>
      <c r="J1707">
        <f t="shared" si="641"/>
        <v>20.972313235268295</v>
      </c>
      <c r="K1707">
        <f t="shared" si="642"/>
        <v>-12.999999000000001</v>
      </c>
      <c r="L1707">
        <f t="shared" si="643"/>
        <v>11.26379049537929</v>
      </c>
      <c r="M1707">
        <f t="shared" si="644"/>
        <v>-17.69081530383529</v>
      </c>
      <c r="N1707">
        <f t="shared" si="645"/>
        <v>0.93706547996428846</v>
      </c>
      <c r="O1707">
        <f t="shared" si="646"/>
        <v>4.0786581335540815</v>
      </c>
      <c r="P1707">
        <f t="shared" si="647"/>
        <v>21.953699463061206</v>
      </c>
      <c r="Q1707">
        <f t="shared" si="648"/>
        <v>-16.136719098709268</v>
      </c>
      <c r="R1707">
        <f t="shared" si="649"/>
        <v>11.26379049537929</v>
      </c>
      <c r="S1707">
        <f t="shared" si="635"/>
        <v>-3.9082147604084598</v>
      </c>
      <c r="T1707">
        <f t="shared" si="650"/>
        <v>-0.96139888162392229</v>
      </c>
      <c r="U1707">
        <f t="shared" si="651"/>
        <v>-0.96139888162392229</v>
      </c>
      <c r="V1707">
        <f t="shared" si="652"/>
        <v>19.679092448445004</v>
      </c>
      <c r="W1707">
        <f t="shared" si="653"/>
        <v>6.3795677703523213</v>
      </c>
      <c r="X1707">
        <f t="shared" si="654"/>
        <v>22.893065117062818</v>
      </c>
      <c r="Y1707">
        <f t="shared" si="636"/>
        <v>-3.9082147604084598</v>
      </c>
    </row>
    <row r="1708" spans="1:25" x14ac:dyDescent="0.25">
      <c r="A1708">
        <v>1702</v>
      </c>
      <c r="B1708">
        <f t="shared" si="632"/>
        <v>3</v>
      </c>
      <c r="C1708">
        <f t="shared" si="633"/>
        <v>35</v>
      </c>
      <c r="D1708">
        <f>IF(B1708=1,#N/A,VLOOKUP(B1708,Potentiel!$C$4:$BB$54,C1708))</f>
        <v>-6.4912953837578122</v>
      </c>
      <c r="E1708">
        <f t="shared" si="637"/>
        <v>-11.999999000000001</v>
      </c>
      <c r="F1708">
        <f t="shared" si="638"/>
        <v>20.000001000000001</v>
      </c>
      <c r="G1708">
        <f t="shared" si="634"/>
        <v>-6.4912953837578122</v>
      </c>
      <c r="H1708">
        <f t="shared" si="639"/>
        <v>-0.31383818266952646</v>
      </c>
      <c r="I1708">
        <f t="shared" si="640"/>
        <v>-0.31383818266952646</v>
      </c>
      <c r="J1708">
        <f t="shared" si="641"/>
        <v>21.027052949930869</v>
      </c>
      <c r="K1708">
        <f t="shared" si="642"/>
        <v>-11.999999000000001</v>
      </c>
      <c r="L1708">
        <f t="shared" si="643"/>
        <v>11.148365384929056</v>
      </c>
      <c r="M1708">
        <f t="shared" si="644"/>
        <v>-17.828373593889939</v>
      </c>
      <c r="N1708">
        <f t="shared" si="645"/>
        <v>0.97836387178229467</v>
      </c>
      <c r="O1708">
        <f t="shared" si="646"/>
        <v>4.1199565253720873</v>
      </c>
      <c r="P1708">
        <f t="shared" si="647"/>
        <v>21.490716158455797</v>
      </c>
      <c r="Q1708">
        <f t="shared" si="648"/>
        <v>-15.181339274392652</v>
      </c>
      <c r="R1708">
        <f t="shared" si="649"/>
        <v>11.148365384929056</v>
      </c>
      <c r="S1708">
        <f t="shared" si="635"/>
        <v>-4.1688867221706678</v>
      </c>
      <c r="T1708">
        <f t="shared" si="650"/>
        <v>-0.93738887231604295</v>
      </c>
      <c r="U1708">
        <f t="shared" si="651"/>
        <v>-0.93738887231604295</v>
      </c>
      <c r="V1708">
        <f t="shared" si="652"/>
        <v>18.835050117270757</v>
      </c>
      <c r="W1708">
        <f t="shared" si="653"/>
        <v>6.5319524015026005</v>
      </c>
      <c r="X1708">
        <f t="shared" si="654"/>
        <v>22.132916715121038</v>
      </c>
      <c r="Y1708">
        <f t="shared" si="636"/>
        <v>-4.1688867221706678</v>
      </c>
    </row>
    <row r="1709" spans="1:25" x14ac:dyDescent="0.25">
      <c r="A1709">
        <v>1703</v>
      </c>
      <c r="B1709">
        <f t="shared" si="632"/>
        <v>4</v>
      </c>
      <c r="C1709">
        <f t="shared" si="633"/>
        <v>35</v>
      </c>
      <c r="D1709">
        <f>IF(B1709=1,#N/A,VLOOKUP(B1709,Potentiel!$C$4:$BB$54,C1709))</f>
        <v>-6.6814478731211091</v>
      </c>
      <c r="E1709">
        <f t="shared" si="637"/>
        <v>-10.999999000000001</v>
      </c>
      <c r="F1709">
        <f t="shared" si="638"/>
        <v>20.000001000000001</v>
      </c>
      <c r="G1709">
        <f t="shared" si="634"/>
        <v>-6.6814478731211091</v>
      </c>
      <c r="H1709">
        <f t="shared" si="639"/>
        <v>-0.32241554611842388</v>
      </c>
      <c r="I1709">
        <f t="shared" si="640"/>
        <v>-0.32241554611842388</v>
      </c>
      <c r="J1709">
        <f t="shared" si="641"/>
        <v>21.086530906747928</v>
      </c>
      <c r="K1709">
        <f t="shared" si="642"/>
        <v>-10.999999000000001</v>
      </c>
      <c r="L1709">
        <f t="shared" si="643"/>
        <v>11.026137720815276</v>
      </c>
      <c r="M1709">
        <f t="shared" si="644"/>
        <v>-17.974038851711935</v>
      </c>
      <c r="N1709">
        <f t="shared" si="645"/>
        <v>1.0216045540544267</v>
      </c>
      <c r="O1709">
        <f t="shared" si="646"/>
        <v>4.1631972076442203</v>
      </c>
      <c r="P1709">
        <f t="shared" si="647"/>
        <v>21.072874759815072</v>
      </c>
      <c r="Q1709">
        <f t="shared" si="648"/>
        <v>-14.227506332451256</v>
      </c>
      <c r="R1709">
        <f t="shared" si="649"/>
        <v>11.026137720815276</v>
      </c>
      <c r="S1709">
        <f t="shared" si="635"/>
        <v>-4.4359250998815014</v>
      </c>
      <c r="T1709">
        <f t="shared" si="650"/>
        <v>-0.91149414888947267</v>
      </c>
      <c r="U1709">
        <f t="shared" si="651"/>
        <v>-0.91149414888947267</v>
      </c>
      <c r="V1709">
        <f t="shared" si="652"/>
        <v>17.999934707612862</v>
      </c>
      <c r="W1709">
        <f t="shared" si="653"/>
        <v>6.6773716198138864</v>
      </c>
      <c r="X1709">
        <f t="shared" si="654"/>
        <v>21.372457849875889</v>
      </c>
      <c r="Y1709">
        <f t="shared" si="636"/>
        <v>-4.4359250998815014</v>
      </c>
    </row>
    <row r="1710" spans="1:25" x14ac:dyDescent="0.25">
      <c r="A1710">
        <v>1704</v>
      </c>
      <c r="B1710">
        <f t="shared" si="632"/>
        <v>5</v>
      </c>
      <c r="C1710">
        <f t="shared" si="633"/>
        <v>35</v>
      </c>
      <c r="D1710">
        <f>IF(B1710=1,#N/A,VLOOKUP(B1710,Potentiel!$C$4:$BB$54,C1710))</f>
        <v>-6.8835753189361784</v>
      </c>
      <c r="E1710">
        <f t="shared" si="637"/>
        <v>-9.9999990000000007</v>
      </c>
      <c r="F1710">
        <f t="shared" si="638"/>
        <v>20.000001000000001</v>
      </c>
      <c r="G1710">
        <f t="shared" si="634"/>
        <v>-6.8835753189361784</v>
      </c>
      <c r="H1710">
        <f t="shared" si="639"/>
        <v>-0.331479466071046</v>
      </c>
      <c r="I1710">
        <f t="shared" si="640"/>
        <v>-0.331479466071046</v>
      </c>
      <c r="J1710">
        <f t="shared" si="641"/>
        <v>21.151445557490117</v>
      </c>
      <c r="K1710">
        <f t="shared" si="642"/>
        <v>-9.9999990000000007</v>
      </c>
      <c r="L1710">
        <f t="shared" si="643"/>
        <v>10.896212703067762</v>
      </c>
      <c r="M1710">
        <f t="shared" si="644"/>
        <v>-18.128877458380401</v>
      </c>
      <c r="N1710">
        <f t="shared" si="645"/>
        <v>1.0667208785809892</v>
      </c>
      <c r="O1710">
        <f t="shared" si="646"/>
        <v>4.2083135321707825</v>
      </c>
      <c r="P1710">
        <f t="shared" si="647"/>
        <v>20.704013569860653</v>
      </c>
      <c r="Q1710">
        <f t="shared" si="648"/>
        <v>-13.275423747987499</v>
      </c>
      <c r="R1710">
        <f t="shared" si="649"/>
        <v>10.896212703067762</v>
      </c>
      <c r="S1710">
        <f t="shared" si="635"/>
        <v>-4.7101673244650817</v>
      </c>
      <c r="T1710">
        <f t="shared" si="650"/>
        <v>-0.8835119917376103</v>
      </c>
      <c r="U1710">
        <f t="shared" si="651"/>
        <v>-0.8835119917376103</v>
      </c>
      <c r="V1710">
        <f t="shared" si="652"/>
        <v>17.174525523551612</v>
      </c>
      <c r="W1710">
        <f t="shared" si="653"/>
        <v>6.8149092030101004</v>
      </c>
      <c r="X1710">
        <f t="shared" si="654"/>
        <v>20.611647683346792</v>
      </c>
      <c r="Y1710">
        <f t="shared" si="636"/>
        <v>-4.7101673244650817</v>
      </c>
    </row>
    <row r="1711" spans="1:25" x14ac:dyDescent="0.25">
      <c r="A1711">
        <v>1705</v>
      </c>
      <c r="B1711">
        <f t="shared" si="632"/>
        <v>6</v>
      </c>
      <c r="C1711">
        <f t="shared" si="633"/>
        <v>35</v>
      </c>
      <c r="D1711">
        <f>IF(B1711=1,#N/A,VLOOKUP(B1711,Potentiel!$C$4:$BB$54,C1711))</f>
        <v>-7.0995215537519893</v>
      </c>
      <c r="E1711">
        <f t="shared" si="637"/>
        <v>-8.9999990000000007</v>
      </c>
      <c r="F1711">
        <f t="shared" si="638"/>
        <v>20.000001000000001</v>
      </c>
      <c r="G1711">
        <f t="shared" si="634"/>
        <v>-7.0995215537519893</v>
      </c>
      <c r="H1711">
        <f t="shared" si="639"/>
        <v>-0.34110093860464935</v>
      </c>
      <c r="I1711">
        <f t="shared" si="640"/>
        <v>-0.34110093860464935</v>
      </c>
      <c r="J1711">
        <f t="shared" si="641"/>
        <v>21.222705913530209</v>
      </c>
      <c r="K1711">
        <f t="shared" si="642"/>
        <v>-8.9999990000000007</v>
      </c>
      <c r="L1711">
        <f t="shared" si="643"/>
        <v>10.757405138969698</v>
      </c>
      <c r="M1711">
        <f t="shared" si="644"/>
        <v>-18.29430187157352</v>
      </c>
      <c r="N1711">
        <f t="shared" si="645"/>
        <v>1.1136042739103202</v>
      </c>
      <c r="O1711">
        <f t="shared" si="646"/>
        <v>4.2551969275001138</v>
      </c>
      <c r="P1711">
        <f t="shared" si="647"/>
        <v>20.388267777529787</v>
      </c>
      <c r="Q1711">
        <f t="shared" si="648"/>
        <v>-12.325361030631969</v>
      </c>
      <c r="R1711">
        <f t="shared" si="649"/>
        <v>10.757405138969698</v>
      </c>
      <c r="S1711">
        <f t="shared" si="635"/>
        <v>-4.9927226014033153</v>
      </c>
      <c r="T1711">
        <f t="shared" si="650"/>
        <v>-0.85322153164807046</v>
      </c>
      <c r="U1711">
        <f t="shared" si="651"/>
        <v>-0.85322153164807046</v>
      </c>
      <c r="V1711">
        <f t="shared" si="652"/>
        <v>16.359593205802913</v>
      </c>
      <c r="W1711">
        <f t="shared" si="653"/>
        <v>6.9433515838083188</v>
      </c>
      <c r="X1711">
        <f t="shared" si="654"/>
        <v>19.850432124252126</v>
      </c>
      <c r="Y1711">
        <f t="shared" si="636"/>
        <v>-4.9927226014033153</v>
      </c>
    </row>
    <row r="1712" spans="1:25" x14ac:dyDescent="0.25">
      <c r="A1712">
        <v>1706</v>
      </c>
      <c r="B1712">
        <f t="shared" si="632"/>
        <v>7</v>
      </c>
      <c r="C1712">
        <f t="shared" si="633"/>
        <v>35</v>
      </c>
      <c r="D1712">
        <f>IF(B1712=1,#N/A,VLOOKUP(B1712,Potentiel!$C$4:$BB$54,C1712))</f>
        <v>-7.3318261769506847</v>
      </c>
      <c r="E1712">
        <f t="shared" si="637"/>
        <v>-7.9999989999999999</v>
      </c>
      <c r="F1712">
        <f t="shared" si="638"/>
        <v>20.000001000000001</v>
      </c>
      <c r="G1712">
        <f t="shared" si="634"/>
        <v>-7.3318261769506847</v>
      </c>
      <c r="H1712">
        <f t="shared" si="639"/>
        <v>-0.35137834915880628</v>
      </c>
      <c r="I1712">
        <f t="shared" si="640"/>
        <v>-0.35137834915880628</v>
      </c>
      <c r="J1712">
        <f t="shared" si="641"/>
        <v>21.301542551867467</v>
      </c>
      <c r="K1712">
        <f t="shared" si="642"/>
        <v>-7.9999989999999999</v>
      </c>
      <c r="L1712">
        <f t="shared" si="643"/>
        <v>10.608082605504674</v>
      </c>
      <c r="M1712">
        <f t="shared" si="644"/>
        <v>-18.472257537285731</v>
      </c>
      <c r="N1712">
        <f t="shared" si="645"/>
        <v>1.1621002645105107</v>
      </c>
      <c r="O1712">
        <f t="shared" si="646"/>
        <v>4.3036929181003041</v>
      </c>
      <c r="P1712">
        <f t="shared" si="647"/>
        <v>20.130183370347389</v>
      </c>
      <c r="Q1712">
        <f t="shared" si="648"/>
        <v>-11.377689388980418</v>
      </c>
      <c r="R1712">
        <f t="shared" si="649"/>
        <v>10.608082605504674</v>
      </c>
      <c r="S1712">
        <f t="shared" si="635"/>
        <v>-5.285118692833854</v>
      </c>
      <c r="T1712">
        <f t="shared" si="650"/>
        <v>-0.82038864146176016</v>
      </c>
      <c r="U1712">
        <f t="shared" si="651"/>
        <v>-0.82038864146176016</v>
      </c>
      <c r="V1712">
        <f t="shared" si="652"/>
        <v>15.555810245606894</v>
      </c>
      <c r="W1712">
        <f t="shared" si="653"/>
        <v>7.0610272575355113</v>
      </c>
      <c r="X1712">
        <f t="shared" si="654"/>
        <v>19.088736670064275</v>
      </c>
      <c r="Y1712">
        <f t="shared" si="636"/>
        <v>-5.285118692833854</v>
      </c>
    </row>
    <row r="1713" spans="1:25" x14ac:dyDescent="0.25">
      <c r="A1713">
        <v>1707</v>
      </c>
      <c r="B1713">
        <f t="shared" si="632"/>
        <v>8</v>
      </c>
      <c r="C1713">
        <f t="shared" si="633"/>
        <v>35</v>
      </c>
      <c r="D1713">
        <f>IF(B1713=1,#N/A,VLOOKUP(B1713,Potentiel!$C$4:$BB$54,C1713))</f>
        <v>-7.5841368659536075</v>
      </c>
      <c r="E1713">
        <f t="shared" si="637"/>
        <v>-6.9999989999999999</v>
      </c>
      <c r="F1713">
        <f t="shared" si="638"/>
        <v>20.000001000000001</v>
      </c>
      <c r="G1713">
        <f t="shared" si="634"/>
        <v>-7.5841368659536075</v>
      </c>
      <c r="H1713">
        <f t="shared" si="639"/>
        <v>-0.36245373443629736</v>
      </c>
      <c r="I1713">
        <f t="shared" si="640"/>
        <v>-0.36245373443629736</v>
      </c>
      <c r="J1713">
        <f t="shared" si="641"/>
        <v>21.389697800612275</v>
      </c>
      <c r="K1713">
        <f t="shared" si="642"/>
        <v>-6.9999989999999999</v>
      </c>
      <c r="L1713">
        <f t="shared" si="643"/>
        <v>10.445900420822124</v>
      </c>
      <c r="M1713">
        <f t="shared" si="644"/>
        <v>-18.66553873853594</v>
      </c>
      <c r="N1713">
        <f t="shared" si="645"/>
        <v>1.2120058367789632</v>
      </c>
      <c r="O1713">
        <f t="shared" si="646"/>
        <v>4.3535984903687561</v>
      </c>
      <c r="P1713">
        <f t="shared" si="647"/>
        <v>19.934952279847245</v>
      </c>
      <c r="Q1713">
        <f t="shared" si="648"/>
        <v>-10.432941997368486</v>
      </c>
      <c r="R1713">
        <f t="shared" si="649"/>
        <v>10.445900420822124</v>
      </c>
      <c r="S1713">
        <f t="shared" si="635"/>
        <v>-5.5895499540923828</v>
      </c>
      <c r="T1713">
        <f t="shared" si="650"/>
        <v>-0.78477751491846626</v>
      </c>
      <c r="U1713">
        <f t="shared" si="651"/>
        <v>-0.78477751491846626</v>
      </c>
      <c r="V1713">
        <f t="shared" si="652"/>
        <v>14.763573900725628</v>
      </c>
      <c r="W1713">
        <f t="shared" si="653"/>
        <v>7.1655354085755008</v>
      </c>
      <c r="X1713">
        <f t="shared" si="654"/>
        <v>18.326454311311704</v>
      </c>
      <c r="Y1713">
        <f t="shared" si="636"/>
        <v>-5.5895499540923828</v>
      </c>
    </row>
    <row r="1714" spans="1:25" x14ac:dyDescent="0.25">
      <c r="A1714">
        <v>1708</v>
      </c>
      <c r="B1714">
        <f t="shared" si="632"/>
        <v>9</v>
      </c>
      <c r="C1714">
        <f t="shared" si="633"/>
        <v>35</v>
      </c>
      <c r="D1714">
        <f>IF(B1714=1,#N/A,VLOOKUP(B1714,Potentiel!$C$4:$BB$54,C1714))</f>
        <v>-7.8619235943605057</v>
      </c>
      <c r="E1714">
        <f t="shared" si="637"/>
        <v>-5.9999989999999999</v>
      </c>
      <c r="F1714">
        <f t="shared" si="638"/>
        <v>20.000001000000001</v>
      </c>
      <c r="G1714">
        <f t="shared" si="634"/>
        <v>-7.8619235943605057</v>
      </c>
      <c r="H1714">
        <f t="shared" si="639"/>
        <v>-0.37454065937212683</v>
      </c>
      <c r="I1714">
        <f t="shared" si="640"/>
        <v>-0.37454065937212683</v>
      </c>
      <c r="J1714">
        <f t="shared" si="641"/>
        <v>21.489762274244995</v>
      </c>
      <c r="K1714">
        <f t="shared" si="642"/>
        <v>-5.9999989999999999</v>
      </c>
      <c r="L1714">
        <f t="shared" si="643"/>
        <v>10.267342553666809</v>
      </c>
      <c r="M1714">
        <f t="shared" si="644"/>
        <v>-18.878335718204244</v>
      </c>
      <c r="N1714">
        <f t="shared" si="645"/>
        <v>1.2630679814529633</v>
      </c>
      <c r="O1714">
        <f t="shared" si="646"/>
        <v>4.404660635042756</v>
      </c>
      <c r="P1714">
        <f t="shared" si="647"/>
        <v>19.808875472606392</v>
      </c>
      <c r="Q1714">
        <f t="shared" si="648"/>
        <v>-9.491918391830497</v>
      </c>
      <c r="R1714">
        <f t="shared" si="649"/>
        <v>10.267342553666809</v>
      </c>
      <c r="S1714">
        <f t="shared" si="635"/>
        <v>-5.9093069902319915</v>
      </c>
      <c r="T1714">
        <f t="shared" si="650"/>
        <v>-0.74617470938449615</v>
      </c>
      <c r="U1714">
        <f t="shared" si="651"/>
        <v>-0.74617470938449615</v>
      </c>
      <c r="V1714">
        <f t="shared" si="652"/>
        <v>13.982662045244007</v>
      </c>
      <c r="W1714">
        <f t="shared" si="653"/>
        <v>7.2532758287625256</v>
      </c>
      <c r="X1714">
        <f t="shared" si="654"/>
        <v>17.563424579039346</v>
      </c>
      <c r="Y1714">
        <f t="shared" si="636"/>
        <v>-5.9093069902319915</v>
      </c>
    </row>
    <row r="1715" spans="1:25" x14ac:dyDescent="0.25">
      <c r="A1715">
        <v>1709</v>
      </c>
      <c r="B1715">
        <f t="shared" si="632"/>
        <v>10</v>
      </c>
      <c r="C1715">
        <f t="shared" si="633"/>
        <v>35</v>
      </c>
      <c r="D1715">
        <f>IF(B1715=1,#N/A,VLOOKUP(B1715,Potentiel!$C$4:$BB$54,C1715))</f>
        <v>-8.1737274694794841</v>
      </c>
      <c r="E1715">
        <f t="shared" si="637"/>
        <v>-4.9999989999999999</v>
      </c>
      <c r="F1715">
        <f t="shared" si="638"/>
        <v>20.000001000000001</v>
      </c>
      <c r="G1715">
        <f t="shared" si="634"/>
        <v>-8.1737274694794841</v>
      </c>
      <c r="H1715">
        <f t="shared" si="639"/>
        <v>-0.38797211129653125</v>
      </c>
      <c r="I1715">
        <f t="shared" si="640"/>
        <v>-0.38797211129653125</v>
      </c>
      <c r="J1715">
        <f t="shared" si="641"/>
        <v>21.605783039393053</v>
      </c>
      <c r="K1715">
        <f t="shared" si="642"/>
        <v>-4.9999989999999999</v>
      </c>
      <c r="L1715">
        <f t="shared" si="643"/>
        <v>10.066918886088082</v>
      </c>
      <c r="M1715">
        <f t="shared" si="644"/>
        <v>-19.117191344082102</v>
      </c>
      <c r="N1715">
        <f t="shared" si="645"/>
        <v>1.3149819757605712</v>
      </c>
      <c r="O1715">
        <f t="shared" si="646"/>
        <v>4.4565746293503645</v>
      </c>
      <c r="P1715">
        <f t="shared" si="647"/>
        <v>19.760237723424499</v>
      </c>
      <c r="Q1715">
        <f t="shared" si="648"/>
        <v>-8.5558670103966108</v>
      </c>
      <c r="R1715">
        <f t="shared" si="649"/>
        <v>10.066918886088082</v>
      </c>
      <c r="S1715">
        <f t="shared" si="635"/>
        <v>-6.2495279267581196</v>
      </c>
      <c r="T1715">
        <f t="shared" si="650"/>
        <v>-0.70443558226272129</v>
      </c>
      <c r="U1715">
        <f t="shared" si="651"/>
        <v>-0.70443558226272129</v>
      </c>
      <c r="V1715">
        <f t="shared" si="652"/>
        <v>13.211575082429421</v>
      </c>
      <c r="W1715">
        <f t="shared" si="653"/>
        <v>7.3186269618469071</v>
      </c>
      <c r="X1715">
        <f t="shared" si="654"/>
        <v>16.79939690849767</v>
      </c>
      <c r="Y1715">
        <f t="shared" si="636"/>
        <v>-6.2495279267581196</v>
      </c>
    </row>
    <row r="1716" spans="1:25" x14ac:dyDescent="0.25">
      <c r="A1716">
        <v>1710</v>
      </c>
      <c r="B1716">
        <f t="shared" si="632"/>
        <v>11</v>
      </c>
      <c r="C1716">
        <f t="shared" si="633"/>
        <v>35</v>
      </c>
      <c r="D1716">
        <f>IF(B1716=1,#N/A,VLOOKUP(B1716,Potentiel!$C$4:$BB$54,C1716))</f>
        <v>-8.5332460216099708</v>
      </c>
      <c r="E1716">
        <f t="shared" si="637"/>
        <v>-3.9999989999999999</v>
      </c>
      <c r="F1716">
        <f t="shared" si="638"/>
        <v>20.000001000000001</v>
      </c>
      <c r="G1716">
        <f t="shared" si="634"/>
        <v>-8.5332460216099708</v>
      </c>
      <c r="H1716">
        <f t="shared" si="639"/>
        <v>-0.40327777041487506</v>
      </c>
      <c r="I1716">
        <f t="shared" si="640"/>
        <v>-0.40327777041487506</v>
      </c>
      <c r="J1716">
        <f t="shared" si="641"/>
        <v>21.744340129452617</v>
      </c>
      <c r="K1716">
        <f t="shared" si="642"/>
        <v>-3.9999989999999999</v>
      </c>
      <c r="L1716">
        <f t="shared" si="643"/>
        <v>9.8358248153261627</v>
      </c>
      <c r="M1716">
        <f t="shared" si="644"/>
        <v>-19.392598533139843</v>
      </c>
      <c r="N1716">
        <f t="shared" si="645"/>
        <v>1.3673848087286369</v>
      </c>
      <c r="O1716">
        <f t="shared" si="646"/>
        <v>4.5089774623184304</v>
      </c>
      <c r="P1716">
        <f t="shared" si="647"/>
        <v>19.800830029762352</v>
      </c>
      <c r="Q1716">
        <f t="shared" si="648"/>
        <v>-7.6267899960125307</v>
      </c>
      <c r="R1716">
        <f t="shared" si="649"/>
        <v>9.8358248153261627</v>
      </c>
      <c r="S1716">
        <f t="shared" si="635"/>
        <v>-6.6184528696961484</v>
      </c>
      <c r="T1716">
        <f t="shared" si="650"/>
        <v>-0.65956572779932721</v>
      </c>
      <c r="U1716">
        <f t="shared" si="651"/>
        <v>-0.65956572779932721</v>
      </c>
      <c r="V1716">
        <f t="shared" si="652"/>
        <v>12.44633984113654</v>
      </c>
      <c r="W1716">
        <f t="shared" si="653"/>
        <v>7.3525734150601929</v>
      </c>
      <c r="X1716">
        <f t="shared" si="654"/>
        <v>16.03396946440651</v>
      </c>
      <c r="Y1716">
        <f t="shared" si="636"/>
        <v>-6.6184528696961484</v>
      </c>
    </row>
    <row r="1717" spans="1:25" x14ac:dyDescent="0.25">
      <c r="A1717">
        <v>1711</v>
      </c>
      <c r="B1717">
        <f t="shared" si="632"/>
        <v>12</v>
      </c>
      <c r="C1717">
        <f t="shared" si="633"/>
        <v>35</v>
      </c>
      <c r="D1717">
        <f>IF(B1717=1,#N/A,VLOOKUP(B1717,Potentiel!$C$4:$BB$54,C1717))</f>
        <v>-8.9618902924915673</v>
      </c>
      <c r="E1717">
        <f t="shared" si="637"/>
        <v>-2.9999989999999999</v>
      </c>
      <c r="F1717">
        <f t="shared" si="638"/>
        <v>20.000001000000001</v>
      </c>
      <c r="G1717">
        <f t="shared" si="634"/>
        <v>-8.9618902924915673</v>
      </c>
      <c r="H1717">
        <f t="shared" si="639"/>
        <v>-0.42126817483931317</v>
      </c>
      <c r="I1717">
        <f t="shared" si="640"/>
        <v>-0.42126817483931317</v>
      </c>
      <c r="J1717">
        <f t="shared" si="641"/>
        <v>21.916101788745543</v>
      </c>
      <c r="K1717">
        <f t="shared" si="642"/>
        <v>-2.9999989999999999</v>
      </c>
      <c r="L1717">
        <f t="shared" si="643"/>
        <v>9.5602975890403492</v>
      </c>
      <c r="M1717">
        <f t="shared" si="644"/>
        <v>-19.720959094923472</v>
      </c>
      <c r="N1717">
        <f t="shared" si="645"/>
        <v>1.4198313625337893</v>
      </c>
      <c r="O1717">
        <f t="shared" si="646"/>
        <v>4.5614240161235822</v>
      </c>
      <c r="P1717">
        <f t="shared" si="647"/>
        <v>19.947837517476572</v>
      </c>
      <c r="Q1717">
        <f t="shared" si="648"/>
        <v>-6.7078169614800913</v>
      </c>
      <c r="R1717">
        <f t="shared" si="649"/>
        <v>9.5602975890403492</v>
      </c>
      <c r="S1717">
        <f t="shared" si="635"/>
        <v>-7.0289621887325469</v>
      </c>
      <c r="T1717">
        <f t="shared" si="650"/>
        <v>-0.61182086445448536</v>
      </c>
      <c r="U1717">
        <f t="shared" si="651"/>
        <v>-0.61182086445448536</v>
      </c>
      <c r="V1717">
        <f t="shared" si="652"/>
        <v>11.678788395194543</v>
      </c>
      <c r="W1717">
        <f t="shared" si="653"/>
        <v>7.3410229435491576</v>
      </c>
      <c r="X1717">
        <f t="shared" si="654"/>
        <v>15.266514125362313</v>
      </c>
      <c r="Y1717">
        <f t="shared" si="636"/>
        <v>-7.0289621887325469</v>
      </c>
    </row>
    <row r="1718" spans="1:25" x14ac:dyDescent="0.25">
      <c r="A1718">
        <v>1712</v>
      </c>
      <c r="B1718">
        <f t="shared" si="632"/>
        <v>13</v>
      </c>
      <c r="C1718">
        <f t="shared" si="633"/>
        <v>35</v>
      </c>
      <c r="D1718">
        <f>IF(B1718=1,#N/A,VLOOKUP(B1718,Potentiel!$C$4:$BB$54,C1718))</f>
        <v>-9.4852320535138936</v>
      </c>
      <c r="E1718">
        <f t="shared" si="637"/>
        <v>-1.9999990000000001</v>
      </c>
      <c r="F1718">
        <f t="shared" si="638"/>
        <v>20.000001000000001</v>
      </c>
      <c r="G1718">
        <f t="shared" si="634"/>
        <v>-9.4852320535138936</v>
      </c>
      <c r="H1718">
        <f t="shared" si="639"/>
        <v>-0.44284567873066766</v>
      </c>
      <c r="I1718">
        <f t="shared" si="640"/>
        <v>-0.44284567873066766</v>
      </c>
      <c r="J1718">
        <f t="shared" si="641"/>
        <v>22.135258460406746</v>
      </c>
      <c r="K1718">
        <f t="shared" si="642"/>
        <v>-1.9999990000000001</v>
      </c>
      <c r="L1718">
        <f t="shared" si="643"/>
        <v>9.2238999894236624</v>
      </c>
      <c r="M1718">
        <f t="shared" si="644"/>
        <v>-20.12186214280673</v>
      </c>
      <c r="N1718">
        <f t="shared" si="645"/>
        <v>1.4717273837591944</v>
      </c>
      <c r="O1718">
        <f t="shared" si="646"/>
        <v>4.6133200373489878</v>
      </c>
      <c r="P1718">
        <f t="shared" si="647"/>
        <v>20.221012143167307</v>
      </c>
      <c r="Q1718">
        <f t="shared" si="648"/>
        <v>-5.8026856858424178</v>
      </c>
      <c r="R1718">
        <f t="shared" si="649"/>
        <v>9.2238999894236624</v>
      </c>
      <c r="S1718">
        <f t="shared" si="635"/>
        <v>-7.4964392488171656</v>
      </c>
      <c r="T1718">
        <f t="shared" si="650"/>
        <v>-0.56153677716706341</v>
      </c>
      <c r="U1718">
        <f t="shared" si="651"/>
        <v>-0.56153677716706341</v>
      </c>
      <c r="V1718">
        <f t="shared" si="652"/>
        <v>10.897315824714374</v>
      </c>
      <c r="W1718">
        <f t="shared" si="653"/>
        <v>7.2671448079160763</v>
      </c>
      <c r="X1718">
        <f t="shared" si="654"/>
        <v>14.496280709420057</v>
      </c>
      <c r="Y1718">
        <f t="shared" si="636"/>
        <v>-7.4964392488171656</v>
      </c>
    </row>
    <row r="1719" spans="1:25" x14ac:dyDescent="0.25">
      <c r="A1719">
        <v>1713</v>
      </c>
      <c r="B1719">
        <f t="shared" si="632"/>
        <v>14</v>
      </c>
      <c r="C1719">
        <f t="shared" si="633"/>
        <v>35</v>
      </c>
      <c r="D1719">
        <f>IF(B1719=1,#N/A,VLOOKUP(B1719,Potentiel!$C$4:$BB$54,C1719))</f>
        <v>-10.083014688256871</v>
      </c>
      <c r="E1719">
        <f t="shared" si="637"/>
        <v>-0.99999899999999997</v>
      </c>
      <c r="F1719">
        <f t="shared" si="638"/>
        <v>20.000001000000001</v>
      </c>
      <c r="G1719">
        <f t="shared" si="634"/>
        <v>-10.083014688256871</v>
      </c>
      <c r="H1719">
        <f t="shared" si="639"/>
        <v>-0.46696266027564304</v>
      </c>
      <c r="I1719">
        <f t="shared" si="640"/>
        <v>-0.46696266027564304</v>
      </c>
      <c r="J1719">
        <f t="shared" si="641"/>
        <v>22.397929038275052</v>
      </c>
      <c r="K1719">
        <f t="shared" si="642"/>
        <v>-0.99999899999999997</v>
      </c>
      <c r="L1719">
        <f t="shared" si="643"/>
        <v>8.8396527185251053</v>
      </c>
      <c r="M1719">
        <f t="shared" si="644"/>
        <v>-20.579790208344605</v>
      </c>
      <c r="N1719">
        <f t="shared" si="645"/>
        <v>1.5222432042779304</v>
      </c>
      <c r="O1719">
        <f t="shared" si="646"/>
        <v>4.6638358578677233</v>
      </c>
      <c r="P1719">
        <f t="shared" si="647"/>
        <v>20.604071515588309</v>
      </c>
      <c r="Q1719">
        <f t="shared" si="648"/>
        <v>-4.9084352965347691</v>
      </c>
      <c r="R1719">
        <f t="shared" si="649"/>
        <v>8.8396527185251053</v>
      </c>
      <c r="S1719">
        <f t="shared" si="635"/>
        <v>-8.0086981548748639</v>
      </c>
      <c r="T1719">
        <f t="shared" si="650"/>
        <v>-0.50688384418875598</v>
      </c>
      <c r="U1719">
        <f t="shared" si="651"/>
        <v>-0.50688384418875598</v>
      </c>
      <c r="V1719">
        <f t="shared" si="652"/>
        <v>10.110993880148314</v>
      </c>
      <c r="W1719">
        <f t="shared" si="653"/>
        <v>7.1442714373795422</v>
      </c>
      <c r="X1719">
        <f t="shared" si="654"/>
        <v>13.723863471380259</v>
      </c>
      <c r="Y1719">
        <f t="shared" si="636"/>
        <v>-8.0086981548748639</v>
      </c>
    </row>
    <row r="1720" spans="1:25" x14ac:dyDescent="0.25">
      <c r="A1720">
        <v>1714</v>
      </c>
      <c r="B1720">
        <f t="shared" si="632"/>
        <v>15</v>
      </c>
      <c r="C1720">
        <f t="shared" si="633"/>
        <v>35</v>
      </c>
      <c r="D1720">
        <f>IF(B1720=1,#N/A,VLOOKUP(B1720,Potentiel!$C$4:$BB$54,C1720))</f>
        <v>-10.526282038421897</v>
      </c>
      <c r="E1720">
        <f t="shared" si="637"/>
        <v>9.9999999999999995E-7</v>
      </c>
      <c r="F1720">
        <f t="shared" si="638"/>
        <v>20.000001000000001</v>
      </c>
      <c r="G1720">
        <f t="shared" si="634"/>
        <v>-10.526282038421897</v>
      </c>
      <c r="H1720">
        <f t="shared" si="639"/>
        <v>-0.48447658693964601</v>
      </c>
      <c r="I1720">
        <f t="shared" si="640"/>
        <v>-0.48447658693964601</v>
      </c>
      <c r="J1720">
        <f t="shared" si="641"/>
        <v>22.60094364296333</v>
      </c>
      <c r="K1720">
        <f t="shared" si="642"/>
        <v>9.9999999999999995E-7</v>
      </c>
      <c r="L1720">
        <f t="shared" si="643"/>
        <v>8.5547259580604429</v>
      </c>
      <c r="M1720">
        <f t="shared" si="644"/>
        <v>-20.919352698754601</v>
      </c>
      <c r="N1720">
        <f t="shared" si="645"/>
        <v>-1.5707962789922703</v>
      </c>
      <c r="O1720">
        <f t="shared" si="646"/>
        <v>-1.5707962789922703</v>
      </c>
      <c r="P1720">
        <f t="shared" si="647"/>
        <v>20.919352698754626</v>
      </c>
      <c r="Q1720">
        <f t="shared" si="648"/>
        <v>-3.9915996907497937</v>
      </c>
      <c r="R1720">
        <f t="shared" si="649"/>
        <v>8.5547259580604429</v>
      </c>
      <c r="S1720">
        <f t="shared" si="635"/>
        <v>-8.4280043680286099</v>
      </c>
      <c r="T1720">
        <f t="shared" si="650"/>
        <v>-0.43656901170270773</v>
      </c>
      <c r="U1720">
        <f t="shared" si="651"/>
        <v>-0.43656901170270773</v>
      </c>
      <c r="V1720">
        <f t="shared" si="652"/>
        <v>9.4401379390720237</v>
      </c>
      <c r="W1720">
        <f t="shared" si="653"/>
        <v>7.1230963984945159</v>
      </c>
      <c r="X1720">
        <f t="shared" si="654"/>
        <v>12.955979144844674</v>
      </c>
      <c r="Y1720">
        <f t="shared" si="636"/>
        <v>-8.4280043680286099</v>
      </c>
    </row>
    <row r="1721" spans="1:25" x14ac:dyDescent="0.25">
      <c r="A1721">
        <v>1715</v>
      </c>
      <c r="B1721">
        <f t="shared" si="632"/>
        <v>16</v>
      </c>
      <c r="C1721">
        <f t="shared" si="633"/>
        <v>35</v>
      </c>
      <c r="D1721">
        <f>IF(B1721=1,#N/A,VLOOKUP(B1721,Potentiel!$C$4:$BB$54,C1721))</f>
        <v>-10.556505052180647</v>
      </c>
      <c r="E1721">
        <f t="shared" si="637"/>
        <v>1.0000009999999999</v>
      </c>
      <c r="F1721">
        <f t="shared" si="638"/>
        <v>20.000001000000001</v>
      </c>
      <c r="G1721">
        <f t="shared" si="634"/>
        <v>-10.556505052180647</v>
      </c>
      <c r="H1721">
        <f t="shared" si="639"/>
        <v>-0.48565920372220867</v>
      </c>
      <c r="I1721">
        <f t="shared" si="640"/>
        <v>-0.48565920372220867</v>
      </c>
      <c r="J1721">
        <f t="shared" si="641"/>
        <v>22.615035682410863</v>
      </c>
      <c r="K1721">
        <f t="shared" si="642"/>
        <v>1.0000009999999999</v>
      </c>
      <c r="L1721">
        <f t="shared" si="643"/>
        <v>8.5352989792889318</v>
      </c>
      <c r="M1721">
        <f t="shared" si="644"/>
        <v>-20.942504870498798</v>
      </c>
      <c r="N1721">
        <f t="shared" si="645"/>
        <v>-1.5230827400915881</v>
      </c>
      <c r="O1721">
        <f t="shared" si="646"/>
        <v>-1.5230827400915881</v>
      </c>
      <c r="P1721">
        <f t="shared" si="647"/>
        <v>20.966366214746582</v>
      </c>
      <c r="Q1721">
        <f t="shared" si="648"/>
        <v>-3.014390149933424</v>
      </c>
      <c r="R1721">
        <f t="shared" si="649"/>
        <v>8.5352989792889318</v>
      </c>
      <c r="S1721">
        <f t="shared" si="635"/>
        <v>-8.5988330052418096</v>
      </c>
      <c r="T1721">
        <f t="shared" si="650"/>
        <v>-0.3394938485516949</v>
      </c>
      <c r="U1721">
        <f t="shared" si="651"/>
        <v>-0.3394938485516949</v>
      </c>
      <c r="V1721">
        <f t="shared" si="652"/>
        <v>9.0519542995900242</v>
      </c>
      <c r="W1721">
        <f t="shared" si="653"/>
        <v>7.3737774418434237</v>
      </c>
      <c r="X1721">
        <f t="shared" si="654"/>
        <v>12.2002120236028</v>
      </c>
      <c r="Y1721">
        <f t="shared" si="636"/>
        <v>-8.5988330052418096</v>
      </c>
    </row>
    <row r="1722" spans="1:25" x14ac:dyDescent="0.25">
      <c r="A1722">
        <v>1716</v>
      </c>
      <c r="B1722">
        <f t="shared" si="632"/>
        <v>17</v>
      </c>
      <c r="C1722">
        <f t="shared" si="633"/>
        <v>35</v>
      </c>
      <c r="D1722">
        <f>IF(B1722=1,#N/A,VLOOKUP(B1722,Potentiel!$C$4:$BB$54,C1722))</f>
        <v>-10.422654722931293</v>
      </c>
      <c r="E1722">
        <f t="shared" si="637"/>
        <v>2.0000010000000001</v>
      </c>
      <c r="F1722">
        <f t="shared" si="638"/>
        <v>20.000001000000001</v>
      </c>
      <c r="G1722">
        <f t="shared" si="634"/>
        <v>-10.422654722931293</v>
      </c>
      <c r="H1722">
        <f t="shared" si="639"/>
        <v>-0.48041049544266989</v>
      </c>
      <c r="I1722">
        <f t="shared" si="640"/>
        <v>-0.48041049544266989</v>
      </c>
      <c r="J1722">
        <f t="shared" si="641"/>
        <v>22.552866147641701</v>
      </c>
      <c r="K1722">
        <f t="shared" si="642"/>
        <v>2.0000010000000001</v>
      </c>
      <c r="L1722">
        <f t="shared" si="643"/>
        <v>8.6213363124828799</v>
      </c>
      <c r="M1722">
        <f t="shared" si="644"/>
        <v>-20.839969569567685</v>
      </c>
      <c r="N1722">
        <f t="shared" si="645"/>
        <v>-1.4751198621274406</v>
      </c>
      <c r="O1722">
        <f t="shared" si="646"/>
        <v>-1.4751198621274406</v>
      </c>
      <c r="P1722">
        <f t="shared" si="647"/>
        <v>20.935719134066261</v>
      </c>
      <c r="Q1722">
        <f t="shared" si="648"/>
        <v>-2.0131983087244651</v>
      </c>
      <c r="R1722">
        <f t="shared" si="649"/>
        <v>8.6213363124828799</v>
      </c>
      <c r="S1722">
        <f t="shared" si="635"/>
        <v>-8.6709590506174727</v>
      </c>
      <c r="T1722">
        <f t="shared" si="650"/>
        <v>-0.22940277862083372</v>
      </c>
      <c r="U1722">
        <f t="shared" si="651"/>
        <v>-0.22940277862083372</v>
      </c>
      <c r="V1722">
        <f t="shared" si="652"/>
        <v>8.85327099117535</v>
      </c>
      <c r="W1722">
        <f t="shared" si="653"/>
        <v>7.7324477064398396</v>
      </c>
      <c r="X1722">
        <f t="shared" si="654"/>
        <v>11.449258212229196</v>
      </c>
      <c r="Y1722">
        <f t="shared" si="636"/>
        <v>-8.6709590506174727</v>
      </c>
    </row>
    <row r="1723" spans="1:25" x14ac:dyDescent="0.25">
      <c r="A1723">
        <v>1717</v>
      </c>
      <c r="B1723">
        <f t="shared" si="632"/>
        <v>18</v>
      </c>
      <c r="C1723">
        <f t="shared" si="633"/>
        <v>35</v>
      </c>
      <c r="D1723">
        <f>IF(B1723=1,#N/A,VLOOKUP(B1723,Potentiel!$C$4:$BB$54,C1723))</f>
        <v>-10.356432988870282</v>
      </c>
      <c r="E1723">
        <f t="shared" si="637"/>
        <v>3.0000010000000001</v>
      </c>
      <c r="F1723">
        <f t="shared" si="638"/>
        <v>20.000001000000001</v>
      </c>
      <c r="G1723">
        <f t="shared" si="634"/>
        <v>-10.356432988870282</v>
      </c>
      <c r="H1723">
        <f t="shared" si="639"/>
        <v>-0.47780304640394022</v>
      </c>
      <c r="I1723">
        <f t="shared" si="640"/>
        <v>-0.47780304640394022</v>
      </c>
      <c r="J1723">
        <f t="shared" si="641"/>
        <v>22.522338782927534</v>
      </c>
      <c r="K1723">
        <f t="shared" si="642"/>
        <v>3.0000010000000001</v>
      </c>
      <c r="L1723">
        <f t="shared" si="643"/>
        <v>8.6639028226292574</v>
      </c>
      <c r="M1723">
        <f t="shared" si="644"/>
        <v>-20.789240778176545</v>
      </c>
      <c r="N1723">
        <f t="shared" si="645"/>
        <v>-1.4274802078897826</v>
      </c>
      <c r="O1723">
        <f t="shared" si="646"/>
        <v>-1.4274802078897826</v>
      </c>
      <c r="P1723">
        <f t="shared" si="647"/>
        <v>21.004583741007568</v>
      </c>
      <c r="Q1723">
        <f t="shared" si="648"/>
        <v>-1.0218916155547888</v>
      </c>
      <c r="R1723">
        <f t="shared" si="649"/>
        <v>8.6639028226292574</v>
      </c>
      <c r="S1723">
        <f t="shared" si="635"/>
        <v>-8.7837688384283155</v>
      </c>
      <c r="T1723">
        <f t="shared" si="650"/>
        <v>-0.11740574971584307</v>
      </c>
      <c r="U1723">
        <f t="shared" si="651"/>
        <v>-0.11740574971584307</v>
      </c>
      <c r="V1723">
        <f t="shared" si="652"/>
        <v>8.7239598001082275</v>
      </c>
      <c r="W1723">
        <f t="shared" si="653"/>
        <v>8.0466064178823036</v>
      </c>
      <c r="X1723">
        <f t="shared" si="654"/>
        <v>10.696320426014649</v>
      </c>
      <c r="Y1723">
        <f t="shared" si="636"/>
        <v>-8.7837688384283155</v>
      </c>
    </row>
    <row r="1724" spans="1:25" x14ac:dyDescent="0.25">
      <c r="A1724">
        <v>1718</v>
      </c>
      <c r="B1724">
        <f t="shared" si="632"/>
        <v>19</v>
      </c>
      <c r="C1724">
        <f t="shared" si="633"/>
        <v>35</v>
      </c>
      <c r="D1724">
        <f>IF(B1724=1,#N/A,VLOOKUP(B1724,Potentiel!$C$4:$BB$54,C1724))</f>
        <v>-10.377717338748308</v>
      </c>
      <c r="E1724">
        <f t="shared" si="637"/>
        <v>4.0000010000000001</v>
      </c>
      <c r="F1724">
        <f t="shared" si="638"/>
        <v>20.000001000000001</v>
      </c>
      <c r="G1724">
        <f t="shared" si="634"/>
        <v>-10.377717338748308</v>
      </c>
      <c r="H1724">
        <f t="shared" si="639"/>
        <v>-0.47864187774351186</v>
      </c>
      <c r="I1724">
        <f t="shared" si="640"/>
        <v>-0.47864187774351186</v>
      </c>
      <c r="J1724">
        <f t="shared" si="641"/>
        <v>22.532133879483283</v>
      </c>
      <c r="K1724">
        <f t="shared" si="642"/>
        <v>4.0000010000000001</v>
      </c>
      <c r="L1724">
        <f t="shared" si="643"/>
        <v>8.6502215062474264</v>
      </c>
      <c r="M1724">
        <f t="shared" si="644"/>
        <v>-20.805545536126008</v>
      </c>
      <c r="N1724">
        <f t="shared" si="645"/>
        <v>-1.3808574228989656</v>
      </c>
      <c r="O1724">
        <f t="shared" si="646"/>
        <v>-1.3808574228989656</v>
      </c>
      <c r="P1724">
        <f t="shared" si="647"/>
        <v>21.18656963870777</v>
      </c>
      <c r="Q1724">
        <f t="shared" si="648"/>
        <v>-4.3375526591322322E-2</v>
      </c>
      <c r="R1724">
        <f t="shared" si="649"/>
        <v>8.6502215062474264</v>
      </c>
      <c r="S1724">
        <f t="shared" si="635"/>
        <v>-8.9492201896277326</v>
      </c>
      <c r="T1724">
        <f t="shared" si="650"/>
        <v>-5.0143413113931373E-3</v>
      </c>
      <c r="U1724">
        <f t="shared" si="651"/>
        <v>-5.0143413113931373E-3</v>
      </c>
      <c r="V1724">
        <f t="shared" si="652"/>
        <v>8.6503302563227358</v>
      </c>
      <c r="W1724">
        <f t="shared" si="653"/>
        <v>8.3031706798807168</v>
      </c>
      <c r="X1724">
        <f t="shared" si="654"/>
        <v>9.9408155323734189</v>
      </c>
      <c r="Y1724">
        <f t="shared" si="636"/>
        <v>-8.9492201896277326</v>
      </c>
    </row>
    <row r="1725" spans="1:25" x14ac:dyDescent="0.25">
      <c r="A1725">
        <v>1719</v>
      </c>
      <c r="B1725">
        <f t="shared" si="632"/>
        <v>20</v>
      </c>
      <c r="C1725">
        <f t="shared" si="633"/>
        <v>35</v>
      </c>
      <c r="D1725">
        <f>IF(B1725=1,#N/A,VLOOKUP(B1725,Potentiel!$C$4:$BB$54,C1725))</f>
        <v>-10.458237837505584</v>
      </c>
      <c r="E1725">
        <f t="shared" si="637"/>
        <v>5.0000010000000001</v>
      </c>
      <c r="F1725">
        <f t="shared" si="638"/>
        <v>20.000001000000001</v>
      </c>
      <c r="G1725">
        <f t="shared" si="634"/>
        <v>-10.458237837505584</v>
      </c>
      <c r="H1725">
        <f t="shared" si="639"/>
        <v>-0.48180864508794718</v>
      </c>
      <c r="I1725">
        <f t="shared" si="640"/>
        <v>-0.48180864508794718</v>
      </c>
      <c r="J1725">
        <f t="shared" si="641"/>
        <v>22.56933270315794</v>
      </c>
      <c r="K1725">
        <f t="shared" si="642"/>
        <v>5.0000010000000001</v>
      </c>
      <c r="L1725">
        <f t="shared" si="643"/>
        <v>8.5984639273204682</v>
      </c>
      <c r="M1725">
        <f t="shared" si="644"/>
        <v>-20.867227816756188</v>
      </c>
      <c r="N1725">
        <f t="shared" si="645"/>
        <v>-1.3356199322703706</v>
      </c>
      <c r="O1725">
        <f t="shared" si="646"/>
        <v>-1.3356199322703706</v>
      </c>
      <c r="P1725">
        <f t="shared" si="647"/>
        <v>21.457893809887405</v>
      </c>
      <c r="Q1725">
        <f t="shared" si="648"/>
        <v>0.92648212285676557</v>
      </c>
      <c r="R1725">
        <f t="shared" si="649"/>
        <v>8.5984639273204682</v>
      </c>
      <c r="S1725">
        <f t="shared" si="635"/>
        <v>-9.1503065886518726</v>
      </c>
      <c r="T1725">
        <f t="shared" si="650"/>
        <v>0.10733561425417096</v>
      </c>
      <c r="U1725">
        <f t="shared" si="651"/>
        <v>0.10733561425417096</v>
      </c>
      <c r="V1725">
        <f t="shared" si="652"/>
        <v>8.6482339835023261</v>
      </c>
      <c r="W1725">
        <f t="shared" si="653"/>
        <v>8.5207470997964911</v>
      </c>
      <c r="X1725">
        <f t="shared" si="654"/>
        <v>9.1835728674725097</v>
      </c>
      <c r="Y1725">
        <f t="shared" si="636"/>
        <v>-9.1503065886518726</v>
      </c>
    </row>
    <row r="1726" spans="1:25" x14ac:dyDescent="0.25">
      <c r="A1726">
        <v>1720</v>
      </c>
      <c r="B1726">
        <f t="shared" si="632"/>
        <v>21</v>
      </c>
      <c r="C1726">
        <f t="shared" si="633"/>
        <v>35</v>
      </c>
      <c r="D1726">
        <f>IF(B1726=1,#N/A,VLOOKUP(B1726,Potentiel!$C$4:$BB$54,C1726))</f>
        <v>-10.573373995087845</v>
      </c>
      <c r="E1726">
        <f t="shared" si="637"/>
        <v>6.0000010000000001</v>
      </c>
      <c r="F1726">
        <f t="shared" si="638"/>
        <v>20.000001000000001</v>
      </c>
      <c r="G1726">
        <f t="shared" si="634"/>
        <v>-10.573373995087845</v>
      </c>
      <c r="H1726">
        <f t="shared" si="639"/>
        <v>-0.48631863885057264</v>
      </c>
      <c r="I1726">
        <f t="shared" si="640"/>
        <v>-0.48631863885057264</v>
      </c>
      <c r="J1726">
        <f t="shared" si="641"/>
        <v>22.622914879387249</v>
      </c>
      <c r="K1726">
        <f t="shared" si="642"/>
        <v>6.0000010000000001</v>
      </c>
      <c r="L1726">
        <f t="shared" si="643"/>
        <v>8.5244558317996759</v>
      </c>
      <c r="M1726">
        <f t="shared" si="644"/>
        <v>-20.955427230474147</v>
      </c>
      <c r="N1726">
        <f t="shared" si="645"/>
        <v>-1.2919348576099239</v>
      </c>
      <c r="O1726">
        <f t="shared" si="646"/>
        <v>-1.2919348576099239</v>
      </c>
      <c r="P1726">
        <f t="shared" si="647"/>
        <v>21.797475597226811</v>
      </c>
      <c r="Q1726">
        <f t="shared" si="648"/>
        <v>1.8912800647801011</v>
      </c>
      <c r="R1726">
        <f t="shared" si="649"/>
        <v>8.5244558317996759</v>
      </c>
      <c r="S1726">
        <f t="shared" si="635"/>
        <v>-9.3722169386088634</v>
      </c>
      <c r="T1726">
        <f t="shared" si="650"/>
        <v>0.21832869527065255</v>
      </c>
      <c r="U1726">
        <f t="shared" si="651"/>
        <v>0.21832869527065255</v>
      </c>
      <c r="V1726">
        <f t="shared" si="652"/>
        <v>8.7317402338673666</v>
      </c>
      <c r="W1726">
        <f t="shared" si="653"/>
        <v>8.7155403059924392</v>
      </c>
      <c r="X1726">
        <f t="shared" si="654"/>
        <v>8.4253147061529656</v>
      </c>
      <c r="Y1726">
        <f t="shared" si="636"/>
        <v>-9.3722169386088634</v>
      </c>
    </row>
    <row r="1727" spans="1:25" x14ac:dyDescent="0.25">
      <c r="A1727">
        <v>1721</v>
      </c>
      <c r="B1727">
        <f t="shared" si="632"/>
        <v>22</v>
      </c>
      <c r="C1727">
        <f t="shared" si="633"/>
        <v>35</v>
      </c>
      <c r="D1727">
        <f>IF(B1727=1,#N/A,VLOOKUP(B1727,Potentiel!$C$4:$BB$54,C1727))</f>
        <v>-10.706037208694219</v>
      </c>
      <c r="E1727">
        <f t="shared" si="637"/>
        <v>7.0000010000000001</v>
      </c>
      <c r="F1727">
        <f t="shared" si="638"/>
        <v>20.000001000000001</v>
      </c>
      <c r="G1727">
        <f t="shared" si="634"/>
        <v>-10.706037208694219</v>
      </c>
      <c r="H1727">
        <f t="shared" si="639"/>
        <v>-0.49148864286892519</v>
      </c>
      <c r="I1727">
        <f t="shared" si="640"/>
        <v>-0.49148864286892519</v>
      </c>
      <c r="J1727">
        <f t="shared" si="641"/>
        <v>22.685221460544444</v>
      </c>
      <c r="K1727">
        <f t="shared" si="642"/>
        <v>7.0000010000000001</v>
      </c>
      <c r="L1727">
        <f t="shared" si="643"/>
        <v>8.4391815618322976</v>
      </c>
      <c r="M1727">
        <f t="shared" si="644"/>
        <v>-21.057053148063616</v>
      </c>
      <c r="N1727">
        <f t="shared" si="645"/>
        <v>-1.249858786393357</v>
      </c>
      <c r="O1727">
        <f t="shared" si="646"/>
        <v>-1.249858786393357</v>
      </c>
      <c r="P1727">
        <f t="shared" si="647"/>
        <v>22.190076639804037</v>
      </c>
      <c r="Q1727">
        <f t="shared" si="648"/>
        <v>2.8535161089883032</v>
      </c>
      <c r="R1727">
        <f t="shared" si="649"/>
        <v>8.4391815618322976</v>
      </c>
      <c r="S1727">
        <f t="shared" si="635"/>
        <v>-9.6046711455090108</v>
      </c>
      <c r="T1727">
        <f t="shared" si="650"/>
        <v>0.32605873487817977</v>
      </c>
      <c r="U1727">
        <f t="shared" si="651"/>
        <v>0.32605873487817977</v>
      </c>
      <c r="V1727">
        <f t="shared" si="652"/>
        <v>8.9085542944871801</v>
      </c>
      <c r="W1727">
        <f t="shared" si="653"/>
        <v>8.8987976155210546</v>
      </c>
      <c r="X1727">
        <f t="shared" si="654"/>
        <v>7.6665423653196942</v>
      </c>
      <c r="Y1727">
        <f t="shared" si="636"/>
        <v>-9.6046711455090108</v>
      </c>
    </row>
    <row r="1728" spans="1:25" x14ac:dyDescent="0.25">
      <c r="A1728">
        <v>1722</v>
      </c>
      <c r="B1728">
        <f t="shared" si="632"/>
        <v>23</v>
      </c>
      <c r="C1728">
        <f t="shared" si="633"/>
        <v>35</v>
      </c>
      <c r="D1728">
        <f>IF(B1728=1,#N/A,VLOOKUP(B1728,Potentiel!$C$4:$BB$54,C1728))</f>
        <v>-10.844159073101952</v>
      </c>
      <c r="E1728">
        <f t="shared" si="637"/>
        <v>8.0000009999999993</v>
      </c>
      <c r="F1728">
        <f t="shared" si="638"/>
        <v>20.000001000000001</v>
      </c>
      <c r="G1728">
        <f t="shared" si="634"/>
        <v>-10.844159073101952</v>
      </c>
      <c r="H1728">
        <f t="shared" si="639"/>
        <v>-0.49684113597938157</v>
      </c>
      <c r="I1728">
        <f t="shared" si="640"/>
        <v>-0.49684113597938157</v>
      </c>
      <c r="J1728">
        <f t="shared" si="641"/>
        <v>22.750732427830545</v>
      </c>
      <c r="K1728">
        <f t="shared" si="642"/>
        <v>8.0000009999999993</v>
      </c>
      <c r="L1728">
        <f t="shared" si="643"/>
        <v>8.3503985387642032</v>
      </c>
      <c r="M1728">
        <f t="shared" si="644"/>
        <v>-21.162860634766393</v>
      </c>
      <c r="N1728">
        <f t="shared" si="645"/>
        <v>-1.2093799386693684</v>
      </c>
      <c r="O1728">
        <f t="shared" si="646"/>
        <v>-1.2093799386693684</v>
      </c>
      <c r="P1728">
        <f t="shared" si="647"/>
        <v>22.624470960589246</v>
      </c>
      <c r="Q1728">
        <f t="shared" si="648"/>
        <v>3.8149542721948895</v>
      </c>
      <c r="R1728">
        <f t="shared" si="649"/>
        <v>8.3503985387642032</v>
      </c>
      <c r="S1728">
        <f t="shared" si="635"/>
        <v>-9.8404091459380254</v>
      </c>
      <c r="T1728">
        <f t="shared" si="650"/>
        <v>0.42854316660173852</v>
      </c>
      <c r="U1728">
        <f t="shared" si="651"/>
        <v>0.42854316660173852</v>
      </c>
      <c r="V1728">
        <f t="shared" si="652"/>
        <v>9.180579058813958</v>
      </c>
      <c r="W1728">
        <f t="shared" si="653"/>
        <v>9.0784621692839007</v>
      </c>
      <c r="X1728">
        <f t="shared" si="654"/>
        <v>6.9076098877007244</v>
      </c>
      <c r="Y1728">
        <f t="shared" si="636"/>
        <v>-9.8404091459380254</v>
      </c>
    </row>
    <row r="1729" spans="1:25" x14ac:dyDescent="0.25">
      <c r="A1729">
        <v>1723</v>
      </c>
      <c r="B1729">
        <f t="shared" si="632"/>
        <v>24</v>
      </c>
      <c r="C1729">
        <f t="shared" si="633"/>
        <v>35</v>
      </c>
      <c r="D1729">
        <f>IF(B1729=1,#N/A,VLOOKUP(B1729,Potentiel!$C$4:$BB$54,C1729))</f>
        <v>-10.978656145721041</v>
      </c>
      <c r="E1729">
        <f t="shared" si="637"/>
        <v>9.0000009999999993</v>
      </c>
      <c r="F1729">
        <f t="shared" si="638"/>
        <v>20.000001000000001</v>
      </c>
      <c r="G1729">
        <f t="shared" si="634"/>
        <v>-10.978656145721041</v>
      </c>
      <c r="H1729">
        <f t="shared" si="639"/>
        <v>-0.50202347881224041</v>
      </c>
      <c r="I1729">
        <f t="shared" si="640"/>
        <v>-0.50202347881224041</v>
      </c>
      <c r="J1729">
        <f t="shared" si="641"/>
        <v>22.815146959114234</v>
      </c>
      <c r="K1729">
        <f t="shared" si="642"/>
        <v>9.0000009999999993</v>
      </c>
      <c r="L1729">
        <f t="shared" si="643"/>
        <v>8.2639454869455395</v>
      </c>
      <c r="M1729">
        <f t="shared" si="644"/>
        <v>-21.265891369862018</v>
      </c>
      <c r="N1729">
        <f t="shared" si="645"/>
        <v>-1.1704402848711424</v>
      </c>
      <c r="O1729">
        <f t="shared" si="646"/>
        <v>-1.1704402848711424</v>
      </c>
      <c r="P1729">
        <f t="shared" si="647"/>
        <v>23.091949977314016</v>
      </c>
      <c r="Q1729">
        <f t="shared" si="648"/>
        <v>4.7769222645860498</v>
      </c>
      <c r="R1729">
        <f t="shared" si="649"/>
        <v>8.2639454869455395</v>
      </c>
      <c r="S1729">
        <f t="shared" si="635"/>
        <v>-10.073966558479629</v>
      </c>
      <c r="T1729">
        <f t="shared" si="650"/>
        <v>0.52411875047878309</v>
      </c>
      <c r="U1729">
        <f t="shared" si="651"/>
        <v>0.52411875047878309</v>
      </c>
      <c r="V1729">
        <f t="shared" si="652"/>
        <v>9.5452491498706031</v>
      </c>
      <c r="W1729">
        <f t="shared" si="653"/>
        <v>9.2605124758769364</v>
      </c>
      <c r="X1729">
        <f t="shared" si="654"/>
        <v>6.1487837481727929</v>
      </c>
      <c r="Y1729">
        <f t="shared" si="636"/>
        <v>-10.073966558479629</v>
      </c>
    </row>
    <row r="1730" spans="1:25" x14ac:dyDescent="0.25">
      <c r="A1730">
        <v>1724</v>
      </c>
      <c r="B1730">
        <f t="shared" si="632"/>
        <v>25</v>
      </c>
      <c r="C1730">
        <f t="shared" si="633"/>
        <v>35</v>
      </c>
      <c r="D1730">
        <f>IF(B1730=1,#N/A,VLOOKUP(B1730,Potentiel!$C$4:$BB$54,C1730))</f>
        <v>-11.102275484849732</v>
      </c>
      <c r="E1730">
        <f t="shared" si="637"/>
        <v>10.000000999999999</v>
      </c>
      <c r="F1730">
        <f t="shared" si="638"/>
        <v>20.000001000000001</v>
      </c>
      <c r="G1730">
        <f t="shared" si="634"/>
        <v>-11.102275484849732</v>
      </c>
      <c r="H1730">
        <f t="shared" si="639"/>
        <v>-0.50676083225453805</v>
      </c>
      <c r="I1730">
        <f t="shared" si="640"/>
        <v>-0.50676083225453805</v>
      </c>
      <c r="J1730">
        <f t="shared" si="641"/>
        <v>22.874889309928832</v>
      </c>
      <c r="K1730">
        <f t="shared" si="642"/>
        <v>10.000000999999999</v>
      </c>
      <c r="L1730">
        <f t="shared" si="643"/>
        <v>8.1844845074359807</v>
      </c>
      <c r="M1730">
        <f t="shared" si="644"/>
        <v>-21.360589277663593</v>
      </c>
      <c r="N1730">
        <f t="shared" si="645"/>
        <v>-1.1329502145284847</v>
      </c>
      <c r="O1730">
        <f t="shared" si="646"/>
        <v>-1.1329502145284847</v>
      </c>
      <c r="P1730">
        <f t="shared" si="647"/>
        <v>23.58547846216052</v>
      </c>
      <c r="Q1730">
        <f t="shared" si="648"/>
        <v>5.7404802353818347</v>
      </c>
      <c r="R1730">
        <f t="shared" si="649"/>
        <v>8.1844845074359807</v>
      </c>
      <c r="S1730">
        <f t="shared" si="635"/>
        <v>-10.300980187191781</v>
      </c>
      <c r="T1730">
        <f t="shared" si="650"/>
        <v>0.61165534598187554</v>
      </c>
      <c r="U1730">
        <f t="shared" si="651"/>
        <v>0.61165534598187554</v>
      </c>
      <c r="V1730">
        <f t="shared" si="652"/>
        <v>9.996944532469362</v>
      </c>
      <c r="W1730">
        <f t="shared" si="653"/>
        <v>9.4497222511992014</v>
      </c>
      <c r="X1730">
        <f t="shared" si="654"/>
        <v>5.3902767214330458</v>
      </c>
      <c r="Y1730">
        <f t="shared" si="636"/>
        <v>-10.300980187191781</v>
      </c>
    </row>
    <row r="1731" spans="1:25" x14ac:dyDescent="0.25">
      <c r="A1731">
        <v>1725</v>
      </c>
      <c r="B1731">
        <f t="shared" si="632"/>
        <v>26</v>
      </c>
      <c r="C1731">
        <f t="shared" si="633"/>
        <v>35</v>
      </c>
      <c r="D1731">
        <f>IF(B1731=1,#N/A,VLOOKUP(B1731,Potentiel!$C$4:$BB$54,C1731))</f>
        <v>-11.209017135715024</v>
      </c>
      <c r="E1731">
        <f t="shared" si="637"/>
        <v>11.000000999999999</v>
      </c>
      <c r="F1731">
        <f t="shared" si="638"/>
        <v>20.000001000000001</v>
      </c>
      <c r="G1731">
        <f t="shared" si="634"/>
        <v>-11.209017135715024</v>
      </c>
      <c r="H1731">
        <f t="shared" si="639"/>
        <v>-0.51083145690173948</v>
      </c>
      <c r="I1731">
        <f t="shared" si="640"/>
        <v>-0.51083145690173948</v>
      </c>
      <c r="J1731">
        <f t="shared" si="641"/>
        <v>22.926886076149856</v>
      </c>
      <c r="K1731">
        <f t="shared" si="642"/>
        <v>11.000000999999999</v>
      </c>
      <c r="L1731">
        <f t="shared" si="643"/>
        <v>8.1158722968222854</v>
      </c>
      <c r="M1731">
        <f t="shared" si="644"/>
        <v>-21.442358126158297</v>
      </c>
      <c r="N1731">
        <f t="shared" si="645"/>
        <v>-1.0968002554474121</v>
      </c>
      <c r="O1731">
        <f t="shared" si="646"/>
        <v>-1.0968002554474121</v>
      </c>
      <c r="P1731">
        <f t="shared" si="647"/>
        <v>24.099268536833804</v>
      </c>
      <c r="Q1731">
        <f t="shared" si="648"/>
        <v>6.7065051869951278</v>
      </c>
      <c r="R1731">
        <f t="shared" si="649"/>
        <v>8.1158722968222854</v>
      </c>
      <c r="S1731">
        <f t="shared" si="635"/>
        <v>-10.517840603046309</v>
      </c>
      <c r="T1731">
        <f t="shared" si="650"/>
        <v>0.69059942552123488</v>
      </c>
      <c r="U1731">
        <f t="shared" si="651"/>
        <v>0.69059942552123488</v>
      </c>
      <c r="V1731">
        <f t="shared" si="652"/>
        <v>10.528275972898886</v>
      </c>
      <c r="W1731">
        <f t="shared" si="653"/>
        <v>9.6500405245785359</v>
      </c>
      <c r="X1731">
        <f t="shared" si="654"/>
        <v>4.632264824139571</v>
      </c>
      <c r="Y1731">
        <f t="shared" si="636"/>
        <v>-10.517840603046309</v>
      </c>
    </row>
    <row r="1732" spans="1:25" x14ac:dyDescent="0.25">
      <c r="A1732">
        <v>1726</v>
      </c>
      <c r="B1732">
        <f t="shared" si="632"/>
        <v>27</v>
      </c>
      <c r="C1732">
        <f t="shared" si="633"/>
        <v>35</v>
      </c>
      <c r="D1732">
        <f>IF(B1732=1,#N/A,VLOOKUP(B1732,Potentiel!$C$4:$BB$54,C1732))</f>
        <v>-11.29388957429078</v>
      </c>
      <c r="E1732">
        <f t="shared" si="637"/>
        <v>12.000000999999999</v>
      </c>
      <c r="F1732">
        <f t="shared" si="638"/>
        <v>20.000001000000001</v>
      </c>
      <c r="G1732">
        <f t="shared" si="634"/>
        <v>-11.29388957429078</v>
      </c>
      <c r="H1732">
        <f t="shared" si="639"/>
        <v>-0.51405489806639193</v>
      </c>
      <c r="I1732">
        <f t="shared" si="640"/>
        <v>-0.51405489806639193</v>
      </c>
      <c r="J1732">
        <f t="shared" si="641"/>
        <v>22.968499770691924</v>
      </c>
      <c r="K1732">
        <f t="shared" si="642"/>
        <v>12.000000999999999</v>
      </c>
      <c r="L1732">
        <f t="shared" si="643"/>
        <v>8.0613173449019104</v>
      </c>
      <c r="M1732">
        <f t="shared" si="644"/>
        <v>-21.507374186103206</v>
      </c>
      <c r="N1732">
        <f t="shared" si="645"/>
        <v>-1.0618713280232934</v>
      </c>
      <c r="O1732">
        <f t="shared" si="646"/>
        <v>-1.0618713280232934</v>
      </c>
      <c r="P1732">
        <f t="shared" si="647"/>
        <v>24.628584376310783</v>
      </c>
      <c r="Q1732">
        <f t="shared" si="648"/>
        <v>7.6757267213613627</v>
      </c>
      <c r="R1732">
        <f t="shared" si="649"/>
        <v>8.0613173449019104</v>
      </c>
      <c r="S1732">
        <f t="shared" si="635"/>
        <v>-10.721545024789618</v>
      </c>
      <c r="T1732">
        <f t="shared" si="650"/>
        <v>0.76090096518039263</v>
      </c>
      <c r="U1732">
        <f t="shared" si="651"/>
        <v>0.76090096518039263</v>
      </c>
      <c r="V1732">
        <f t="shared" si="652"/>
        <v>11.131110368522865</v>
      </c>
      <c r="W1732">
        <f t="shared" si="653"/>
        <v>9.8647525999073284</v>
      </c>
      <c r="X1732">
        <f t="shared" si="654"/>
        <v>3.8748944892924673</v>
      </c>
      <c r="Y1732">
        <f t="shared" si="636"/>
        <v>-10.721545024789618</v>
      </c>
    </row>
    <row r="1733" spans="1:25" x14ac:dyDescent="0.25">
      <c r="A1733">
        <v>1727</v>
      </c>
      <c r="B1733">
        <f t="shared" si="632"/>
        <v>28</v>
      </c>
      <c r="C1733">
        <f t="shared" si="633"/>
        <v>35</v>
      </c>
      <c r="D1733">
        <f>IF(B1733=1,#N/A,VLOOKUP(B1733,Potentiel!$C$4:$BB$54,C1733))</f>
        <v>-11.352847828815872</v>
      </c>
      <c r="E1733">
        <f t="shared" si="637"/>
        <v>13.000000999999999</v>
      </c>
      <c r="F1733">
        <f t="shared" si="638"/>
        <v>20.000001000000001</v>
      </c>
      <c r="G1733">
        <f t="shared" si="634"/>
        <v>-11.352847828815872</v>
      </c>
      <c r="H1733">
        <f t="shared" si="639"/>
        <v>-0.51628724063361997</v>
      </c>
      <c r="I1733">
        <f t="shared" si="640"/>
        <v>-0.51628724063361997</v>
      </c>
      <c r="J1733">
        <f t="shared" si="641"/>
        <v>22.99754756108247</v>
      </c>
      <c r="K1733">
        <f t="shared" si="642"/>
        <v>13.000000999999999</v>
      </c>
      <c r="L1733">
        <f t="shared" si="643"/>
        <v>8.0234197094044326</v>
      </c>
      <c r="M1733">
        <f t="shared" si="644"/>
        <v>-21.552538829358149</v>
      </c>
      <c r="N1733">
        <f t="shared" si="645"/>
        <v>-1.028043891129816</v>
      </c>
      <c r="O1733">
        <f t="shared" si="646"/>
        <v>-1.028043891129816</v>
      </c>
      <c r="P1733">
        <f t="shared" si="647"/>
        <v>25.169663406390473</v>
      </c>
      <c r="Q1733">
        <f t="shared" si="648"/>
        <v>8.6487360846030139</v>
      </c>
      <c r="R1733">
        <f t="shared" si="649"/>
        <v>8.0234197094044326</v>
      </c>
      <c r="S1733">
        <f t="shared" si="635"/>
        <v>-10.909660094330665</v>
      </c>
      <c r="T1733">
        <f t="shared" si="650"/>
        <v>0.8228872205693053</v>
      </c>
      <c r="U1733">
        <f t="shared" si="651"/>
        <v>0.8228872205693053</v>
      </c>
      <c r="V1733">
        <f t="shared" si="652"/>
        <v>11.79728357268629</v>
      </c>
      <c r="W1733">
        <f t="shared" si="653"/>
        <v>10.096520782606079</v>
      </c>
      <c r="X1733">
        <f t="shared" si="654"/>
        <v>3.1182843815214456</v>
      </c>
      <c r="Y1733">
        <f t="shared" si="636"/>
        <v>-10.909660094330665</v>
      </c>
    </row>
    <row r="1734" spans="1:25" x14ac:dyDescent="0.25">
      <c r="A1734">
        <v>1728</v>
      </c>
      <c r="B1734">
        <f t="shared" si="632"/>
        <v>29</v>
      </c>
      <c r="C1734">
        <f t="shared" si="633"/>
        <v>35</v>
      </c>
      <c r="D1734">
        <f>IF(B1734=1,#N/A,VLOOKUP(B1734,Potentiel!$C$4:$BB$54,C1734))</f>
        <v>-11.382820509463949</v>
      </c>
      <c r="E1734">
        <f t="shared" si="637"/>
        <v>14.000000999999999</v>
      </c>
      <c r="F1734">
        <f t="shared" si="638"/>
        <v>20.000001000000001</v>
      </c>
      <c r="G1734">
        <f t="shared" si="634"/>
        <v>-11.382820509463949</v>
      </c>
      <c r="H1734">
        <f t="shared" si="639"/>
        <v>-0.51741993578185197</v>
      </c>
      <c r="I1734">
        <f t="shared" si="640"/>
        <v>-0.51741993578185197</v>
      </c>
      <c r="J1734">
        <f t="shared" si="641"/>
        <v>23.01235847866694</v>
      </c>
      <c r="K1734">
        <f t="shared" si="642"/>
        <v>14.000000999999999</v>
      </c>
      <c r="L1734">
        <f t="shared" si="643"/>
        <v>8.0041536416547565</v>
      </c>
      <c r="M1734">
        <f t="shared" si="644"/>
        <v>-21.575499234813989</v>
      </c>
      <c r="N1734">
        <f t="shared" si="645"/>
        <v>-0.99520588551545597</v>
      </c>
      <c r="O1734">
        <f t="shared" si="646"/>
        <v>-0.99520588551545597</v>
      </c>
      <c r="P1734">
        <f t="shared" si="647"/>
        <v>25.719684975354191</v>
      </c>
      <c r="Q1734">
        <f t="shared" si="648"/>
        <v>9.6259822161522077</v>
      </c>
      <c r="R1734">
        <f t="shared" si="649"/>
        <v>8.0041536416547565</v>
      </c>
      <c r="S1734">
        <f t="shared" si="635"/>
        <v>-11.08033813714265</v>
      </c>
      <c r="T1734">
        <f t="shared" si="650"/>
        <v>0.87713181594123546</v>
      </c>
      <c r="U1734">
        <f t="shared" si="651"/>
        <v>0.87713181594123546</v>
      </c>
      <c r="V1734">
        <f t="shared" si="652"/>
        <v>12.519025886421582</v>
      </c>
      <c r="W1734">
        <f t="shared" si="653"/>
        <v>10.347366589329575</v>
      </c>
      <c r="X1734">
        <f t="shared" si="654"/>
        <v>2.3625246041345238</v>
      </c>
      <c r="Y1734">
        <f t="shared" si="636"/>
        <v>-11.08033813714265</v>
      </c>
    </row>
    <row r="1735" spans="1:25" x14ac:dyDescent="0.25">
      <c r="A1735">
        <v>1729</v>
      </c>
      <c r="B1735">
        <f t="shared" si="632"/>
        <v>30</v>
      </c>
      <c r="C1735">
        <f t="shared" si="633"/>
        <v>35</v>
      </c>
      <c r="D1735">
        <f>IF(B1735=1,#N/A,VLOOKUP(B1735,Potentiel!$C$4:$BB$54,C1735))</f>
        <v>-11.381763171674738</v>
      </c>
      <c r="E1735">
        <f t="shared" si="637"/>
        <v>15.000000999999999</v>
      </c>
      <c r="F1735">
        <f t="shared" si="638"/>
        <v>20.000001000000001</v>
      </c>
      <c r="G1735">
        <f t="shared" si="634"/>
        <v>-11.381763171674738</v>
      </c>
      <c r="H1735">
        <f t="shared" si="639"/>
        <v>-0.51738000283315444</v>
      </c>
      <c r="I1735">
        <f t="shared" si="640"/>
        <v>-0.51738000283315444</v>
      </c>
      <c r="J1735">
        <f t="shared" si="641"/>
        <v>23.011835496024485</v>
      </c>
      <c r="K1735">
        <f t="shared" si="642"/>
        <v>15.000000999999999</v>
      </c>
      <c r="L1735">
        <f t="shared" si="643"/>
        <v>8.0048332852849153</v>
      </c>
      <c r="M1735">
        <f t="shared" si="644"/>
        <v>-21.574689267076064</v>
      </c>
      <c r="N1735">
        <f t="shared" si="645"/>
        <v>-0.96325920508405771</v>
      </c>
      <c r="O1735">
        <f t="shared" si="646"/>
        <v>-0.96325920508405771</v>
      </c>
      <c r="P1735">
        <f t="shared" si="647"/>
        <v>26.276743462059525</v>
      </c>
      <c r="Q1735">
        <f t="shared" si="648"/>
        <v>10.607763948730236</v>
      </c>
      <c r="R1735">
        <f t="shared" si="649"/>
        <v>8.0048332852849153</v>
      </c>
      <c r="S1735">
        <f t="shared" si="635"/>
        <v>-11.232349264364471</v>
      </c>
      <c r="T1735">
        <f t="shared" si="650"/>
        <v>0.92434482163284648</v>
      </c>
      <c r="U1735">
        <f t="shared" si="651"/>
        <v>0.92434482163284648</v>
      </c>
      <c r="V1735">
        <f t="shared" si="652"/>
        <v>13.28916897014957</v>
      </c>
      <c r="W1735">
        <f t="shared" si="653"/>
        <v>10.618635625475376</v>
      </c>
      <c r="X1735">
        <f t="shared" si="654"/>
        <v>1.607675133633643</v>
      </c>
      <c r="Y1735">
        <f t="shared" si="636"/>
        <v>-11.232349264364471</v>
      </c>
    </row>
    <row r="1736" spans="1:25" x14ac:dyDescent="0.25">
      <c r="A1736">
        <v>1730</v>
      </c>
      <c r="B1736">
        <f t="shared" ref="B1736:B1799" si="655">MOD(A1736,50)+1</f>
        <v>31</v>
      </c>
      <c r="C1736">
        <f t="shared" ref="C1736:C1799" si="656">INT(A1736/50)+1</f>
        <v>35</v>
      </c>
      <c r="D1736">
        <f>IF(B1736=1,#N/A,VLOOKUP(B1736,Potentiel!$C$4:$BB$54,C1736))</f>
        <v>-11.348694980837667</v>
      </c>
      <c r="E1736">
        <f t="shared" si="637"/>
        <v>16.000001000000001</v>
      </c>
      <c r="F1736">
        <f t="shared" si="638"/>
        <v>20.000001000000001</v>
      </c>
      <c r="G1736">
        <f t="shared" ref="G1736:G1799" si="657">D1736</f>
        <v>-11.348694980837667</v>
      </c>
      <c r="H1736">
        <f t="shared" si="639"/>
        <v>-0.51613018565361612</v>
      </c>
      <c r="I1736">
        <f t="shared" si="640"/>
        <v>-0.51613018565361612</v>
      </c>
      <c r="J1736">
        <f t="shared" si="641"/>
        <v>22.995497771696336</v>
      </c>
      <c r="K1736">
        <f t="shared" si="642"/>
        <v>16.000001000000001</v>
      </c>
      <c r="L1736">
        <f t="shared" si="643"/>
        <v>8.0260891086297335</v>
      </c>
      <c r="M1736">
        <f t="shared" si="644"/>
        <v>-21.54935756324133</v>
      </c>
      <c r="N1736">
        <f t="shared" si="645"/>
        <v>-0.93212439868070607</v>
      </c>
      <c r="O1736">
        <f t="shared" si="646"/>
        <v>-0.93212439868070607</v>
      </c>
      <c r="P1736">
        <f t="shared" si="647"/>
        <v>26.8397996152808</v>
      </c>
      <c r="Q1736">
        <f t="shared" si="648"/>
        <v>11.594224649137782</v>
      </c>
      <c r="R1736">
        <f t="shared" si="649"/>
        <v>8.0260891086297335</v>
      </c>
      <c r="S1736">
        <f t="shared" ref="S1736:S1799" si="658">$R$3*(P1736*SIN(O1736+$C$3)+$P$2-15)</f>
        <v>-11.365103429395933</v>
      </c>
      <c r="T1736">
        <f t="shared" si="650"/>
        <v>0.96529141669317264</v>
      </c>
      <c r="U1736">
        <f t="shared" si="651"/>
        <v>0.96529141669317264</v>
      </c>
      <c r="V1736">
        <f t="shared" si="652"/>
        <v>14.101210997440573</v>
      </c>
      <c r="W1736">
        <f t="shared" si="653"/>
        <v>10.910973453350103</v>
      </c>
      <c r="X1736">
        <f t="shared" si="654"/>
        <v>0.8537647441074171</v>
      </c>
      <c r="Y1736">
        <f t="shared" ref="Y1736:Y1799" si="659">S1736</f>
        <v>-11.365103429395933</v>
      </c>
    </row>
    <row r="1737" spans="1:25" x14ac:dyDescent="0.25">
      <c r="A1737">
        <v>1731</v>
      </c>
      <c r="B1737">
        <f t="shared" si="655"/>
        <v>32</v>
      </c>
      <c r="C1737">
        <f t="shared" si="656"/>
        <v>35</v>
      </c>
      <c r="D1737">
        <f>IF(B1737=1,#N/A,VLOOKUP(B1737,Potentiel!$C$4:$BB$54,C1737))</f>
        <v>-11.283691169095423</v>
      </c>
      <c r="E1737">
        <f t="shared" ref="E1737:E1800" si="660">B1737-$I$2/2+0.000001</f>
        <v>17.000001000000001</v>
      </c>
      <c r="F1737">
        <f t="shared" ref="F1737:F1800" si="661">C1737-$I$2/2+0.000001</f>
        <v>20.000001000000001</v>
      </c>
      <c r="G1737">
        <f t="shared" si="657"/>
        <v>-11.283691169095423</v>
      </c>
      <c r="H1737">
        <f t="shared" ref="H1737:H1800" si="662">ATAN(G1737/F1737)</f>
        <v>-0.51366818234397094</v>
      </c>
      <c r="I1737">
        <f t="shared" ref="I1737:I1800" si="663">IF(F1737&gt;0,H1737,PI()+H1737)</f>
        <v>-0.51366818234397094</v>
      </c>
      <c r="J1737">
        <f t="shared" ref="J1737:J1800" si="664">SQRT(F1737^2+G1737^2)</f>
        <v>22.963486808399178</v>
      </c>
      <c r="K1737">
        <f t="shared" ref="K1737:K1800" si="665">E1737</f>
        <v>17.000001000000001</v>
      </c>
      <c r="L1737">
        <f t="shared" ref="L1737:L1800" si="666">J1737*COS(I1737+$C$2)</f>
        <v>8.0678727534000458</v>
      </c>
      <c r="M1737">
        <f t="shared" ref="M1737:M1800" si="667">J1737*SIN(I1737+$C$2)</f>
        <v>-21.49956175447463</v>
      </c>
      <c r="N1737">
        <f t="shared" ref="N1737:N1800" si="668">ATAN(M1737/K1737)</f>
        <v>-0.9017433828239918</v>
      </c>
      <c r="O1737">
        <f t="shared" ref="O1737:O1800" si="669">IF(K1737&gt;0,N1737,PI()+N1737)</f>
        <v>-0.9017433828239918</v>
      </c>
      <c r="P1737">
        <f t="shared" ref="P1737:P1800" si="670">SQRT(K1737^2+M1737^2)</f>
        <v>27.408597002299647</v>
      </c>
      <c r="Q1737">
        <f t="shared" ref="Q1737:Q1800" si="671">P1737*COS(O1737+$C$3)</f>
        <v>12.585353320830182</v>
      </c>
      <c r="R1737">
        <f t="shared" ref="R1737:R1800" si="672">L1737</f>
        <v>8.0678727534000458</v>
      </c>
      <c r="S1737">
        <f t="shared" si="658"/>
        <v>-11.478645890091443</v>
      </c>
      <c r="T1737">
        <f t="shared" ref="T1737:T1800" si="673">ATAN(Q1737/R1737)</f>
        <v>1.0007367961294638</v>
      </c>
      <c r="U1737">
        <f t="shared" ref="U1737:U1800" si="674">IF(R1737&gt;0,T1737,PI()+T1737)</f>
        <v>1.0007367961294638</v>
      </c>
      <c r="V1737">
        <f t="shared" ref="V1737:V1800" si="675">SQRT(Q1737^2+R1737^2)</f>
        <v>14.949303962900283</v>
      </c>
      <c r="W1737">
        <f t="shared" ref="W1737:W1800" si="676">V1737*SIN(U1737+$C$4)</f>
        <v>11.224330556924201</v>
      </c>
      <c r="X1737">
        <f t="shared" ref="X1737:X1800" si="677">$R$3*(V1737*COS(U1737+$C$4)+$O$2-15)</f>
        <v>0.10079122852082208</v>
      </c>
      <c r="Y1737">
        <f t="shared" si="659"/>
        <v>-11.478645890091443</v>
      </c>
    </row>
    <row r="1738" spans="1:25" x14ac:dyDescent="0.25">
      <c r="A1738">
        <v>1732</v>
      </c>
      <c r="B1738">
        <f t="shared" si="655"/>
        <v>33</v>
      </c>
      <c r="C1738">
        <f t="shared" si="656"/>
        <v>35</v>
      </c>
      <c r="D1738">
        <f>IF(B1738=1,#N/A,VLOOKUP(B1738,Potentiel!$C$4:$BB$54,C1738))</f>
        <v>-11.18781820528439</v>
      </c>
      <c r="E1738">
        <f t="shared" si="660"/>
        <v>18.000001000000001</v>
      </c>
      <c r="F1738">
        <f t="shared" si="661"/>
        <v>20.000001000000001</v>
      </c>
      <c r="G1738">
        <f t="shared" si="657"/>
        <v>-11.18781820528439</v>
      </c>
      <c r="H1738">
        <f t="shared" si="662"/>
        <v>-0.5100245004537054</v>
      </c>
      <c r="I1738">
        <f t="shared" si="663"/>
        <v>-0.5100245004537054</v>
      </c>
      <c r="J1738">
        <f t="shared" si="664"/>
        <v>22.916529322619816</v>
      </c>
      <c r="K1738">
        <f t="shared" si="665"/>
        <v>18.000001000000001</v>
      </c>
      <c r="L1738">
        <f t="shared" si="666"/>
        <v>8.129498706641705</v>
      </c>
      <c r="M1738">
        <f t="shared" si="667"/>
        <v>-21.42611880330184</v>
      </c>
      <c r="N1738">
        <f t="shared" si="668"/>
        <v>-0.87208010196189256</v>
      </c>
      <c r="O1738">
        <f t="shared" si="669"/>
        <v>-0.87208010196189256</v>
      </c>
      <c r="P1738">
        <f t="shared" si="670"/>
        <v>27.983541644566824</v>
      </c>
      <c r="Q1738">
        <f t="shared" si="671"/>
        <v>13.580994080008615</v>
      </c>
      <c r="R1738">
        <f t="shared" si="672"/>
        <v>8.129498706641705</v>
      </c>
      <c r="S1738">
        <f t="shared" si="658"/>
        <v>-11.573618208549616</v>
      </c>
      <c r="T1738">
        <f t="shared" si="673"/>
        <v>1.0314114465938171</v>
      </c>
      <c r="U1738">
        <f t="shared" si="674"/>
        <v>1.0314114465938171</v>
      </c>
      <c r="V1738">
        <f t="shared" si="675"/>
        <v>15.828207397634079</v>
      </c>
      <c r="W1738">
        <f t="shared" si="676"/>
        <v>11.558005011454672</v>
      </c>
      <c r="X1738">
        <f t="shared" si="677"/>
        <v>-0.65127669940873012</v>
      </c>
      <c r="Y1738">
        <f t="shared" si="659"/>
        <v>-11.573618208549616</v>
      </c>
    </row>
    <row r="1739" spans="1:25" x14ac:dyDescent="0.25">
      <c r="A1739">
        <v>1733</v>
      </c>
      <c r="B1739">
        <f t="shared" si="655"/>
        <v>34</v>
      </c>
      <c r="C1739">
        <f t="shared" si="656"/>
        <v>35</v>
      </c>
      <c r="D1739">
        <f>IF(B1739=1,#N/A,VLOOKUP(B1739,Potentiel!$C$4:$BB$54,C1739))</f>
        <v>-11.063011946557772</v>
      </c>
      <c r="E1739">
        <f t="shared" si="660"/>
        <v>19.000001000000001</v>
      </c>
      <c r="F1739">
        <f t="shared" si="661"/>
        <v>20.000001000000001</v>
      </c>
      <c r="G1739">
        <f t="shared" si="657"/>
        <v>-11.063011946557772</v>
      </c>
      <c r="H1739">
        <f t="shared" si="662"/>
        <v>-0.50525885597985487</v>
      </c>
      <c r="I1739">
        <f t="shared" si="663"/>
        <v>-0.50525885597985487</v>
      </c>
      <c r="J1739">
        <f t="shared" si="664"/>
        <v>22.855858621580616</v>
      </c>
      <c r="K1739">
        <f t="shared" si="665"/>
        <v>19.000001000000001</v>
      </c>
      <c r="L1739">
        <f t="shared" si="666"/>
        <v>8.2097226233625058</v>
      </c>
      <c r="M1739">
        <f t="shared" si="667"/>
        <v>-21.330511662337845</v>
      </c>
      <c r="N1739">
        <f t="shared" si="668"/>
        <v>-0.84311927145439169</v>
      </c>
      <c r="O1739">
        <f t="shared" si="669"/>
        <v>-0.84311927145439169</v>
      </c>
      <c r="P1739">
        <f t="shared" si="670"/>
        <v>28.565552082484452</v>
      </c>
      <c r="Q1739">
        <f t="shared" si="671"/>
        <v>14.580863965974444</v>
      </c>
      <c r="R1739">
        <f t="shared" si="672"/>
        <v>8.2097226233625058</v>
      </c>
      <c r="S1739">
        <f t="shared" si="658"/>
        <v>-11.651184950049274</v>
      </c>
      <c r="T1739">
        <f t="shared" si="673"/>
        <v>1.0579908702584786</v>
      </c>
      <c r="U1739">
        <f t="shared" si="674"/>
        <v>1.0579908702584786</v>
      </c>
      <c r="V1739">
        <f t="shared" si="675"/>
        <v>16.733234581120357</v>
      </c>
      <c r="W1739">
        <f t="shared" si="676"/>
        <v>11.910722681225192</v>
      </c>
      <c r="X1739">
        <f t="shared" si="677"/>
        <v>-1.4024958306270989</v>
      </c>
      <c r="Y1739">
        <f t="shared" si="659"/>
        <v>-11.651184950049274</v>
      </c>
    </row>
    <row r="1740" spans="1:25" x14ac:dyDescent="0.25">
      <c r="A1740">
        <v>1734</v>
      </c>
      <c r="B1740">
        <f t="shared" si="655"/>
        <v>35</v>
      </c>
      <c r="C1740">
        <f t="shared" si="656"/>
        <v>35</v>
      </c>
      <c r="D1740">
        <f>IF(B1740=1,#N/A,VLOOKUP(B1740,Potentiel!$C$4:$BB$54,C1740))</f>
        <v>-10.911909943020504</v>
      </c>
      <c r="E1740">
        <f t="shared" si="660"/>
        <v>20.000001000000001</v>
      </c>
      <c r="F1740">
        <f t="shared" si="661"/>
        <v>20.000001000000001</v>
      </c>
      <c r="G1740">
        <f t="shared" si="657"/>
        <v>-10.911909943020504</v>
      </c>
      <c r="H1740">
        <f t="shared" si="662"/>
        <v>-0.4994553257834829</v>
      </c>
      <c r="I1740">
        <f t="shared" si="663"/>
        <v>-0.4994553257834829</v>
      </c>
      <c r="J1740">
        <f t="shared" si="664"/>
        <v>22.783103796554823</v>
      </c>
      <c r="K1740">
        <f t="shared" si="665"/>
        <v>20.000001000000001</v>
      </c>
      <c r="L1740">
        <f t="shared" si="666"/>
        <v>8.3068491190350748</v>
      </c>
      <c r="M1740">
        <f t="shared" si="667"/>
        <v>-21.214760812183979</v>
      </c>
      <c r="N1740">
        <f t="shared" si="668"/>
        <v>-0.81486353414517942</v>
      </c>
      <c r="O1740">
        <f t="shared" si="669"/>
        <v>-0.81486353414517942</v>
      </c>
      <c r="P1740">
        <f t="shared" si="670"/>
        <v>29.155893337680087</v>
      </c>
      <c r="Q1740">
        <f t="shared" si="671"/>
        <v>15.584577452853948</v>
      </c>
      <c r="R1740">
        <f t="shared" si="672"/>
        <v>8.3068491190350748</v>
      </c>
      <c r="S1740">
        <f t="shared" si="658"/>
        <v>-11.712932801535942</v>
      </c>
      <c r="T1740">
        <f t="shared" si="673"/>
        <v>1.0810850933585223</v>
      </c>
      <c r="U1740">
        <f t="shared" si="674"/>
        <v>1.0810850933585223</v>
      </c>
      <c r="V1740">
        <f t="shared" si="675"/>
        <v>17.660203755065154</v>
      </c>
      <c r="W1740">
        <f t="shared" si="676"/>
        <v>12.280747592697272</v>
      </c>
      <c r="X1740">
        <f t="shared" si="677"/>
        <v>-2.1529435411766968</v>
      </c>
      <c r="Y1740">
        <f t="shared" si="659"/>
        <v>-11.712932801535942</v>
      </c>
    </row>
    <row r="1741" spans="1:25" x14ac:dyDescent="0.25">
      <c r="A1741">
        <v>1735</v>
      </c>
      <c r="B1741">
        <f t="shared" si="655"/>
        <v>36</v>
      </c>
      <c r="C1741">
        <f t="shared" si="656"/>
        <v>35</v>
      </c>
      <c r="D1741">
        <f>IF(B1741=1,#N/A,VLOOKUP(B1741,Potentiel!$C$4:$BB$54,C1741))</f>
        <v>-10.737656073837369</v>
      </c>
      <c r="E1741">
        <f t="shared" si="660"/>
        <v>21.000001000000001</v>
      </c>
      <c r="F1741">
        <f t="shared" si="661"/>
        <v>20.000001000000001</v>
      </c>
      <c r="G1741">
        <f t="shared" si="657"/>
        <v>-10.737656073837369</v>
      </c>
      <c r="H1741">
        <f t="shared" si="662"/>
        <v>-0.49271666006655929</v>
      </c>
      <c r="I1741">
        <f t="shared" si="663"/>
        <v>-0.49271666006655929</v>
      </c>
      <c r="J1741">
        <f t="shared" si="664"/>
        <v>22.700160747448852</v>
      </c>
      <c r="K1741">
        <f t="shared" si="665"/>
        <v>21.000001000000001</v>
      </c>
      <c r="L1741">
        <f t="shared" si="666"/>
        <v>8.4188573470859343</v>
      </c>
      <c r="M1741">
        <f t="shared" si="667"/>
        <v>-21.081274604004257</v>
      </c>
      <c r="N1741">
        <f t="shared" si="668"/>
        <v>-0.78732950938886315</v>
      </c>
      <c r="O1741">
        <f t="shared" si="669"/>
        <v>-0.78732950938886315</v>
      </c>
      <c r="P1741">
        <f t="shared" si="670"/>
        <v>29.756010836962602</v>
      </c>
      <c r="Q1741">
        <f t="shared" si="671"/>
        <v>16.591675005581006</v>
      </c>
      <c r="R1741">
        <f t="shared" si="672"/>
        <v>8.4188573470859343</v>
      </c>
      <c r="S1741">
        <f t="shared" si="658"/>
        <v>-11.760753045385522</v>
      </c>
      <c r="T1741">
        <f t="shared" si="673"/>
        <v>1.1012346849643309</v>
      </c>
      <c r="U1741">
        <f t="shared" si="674"/>
        <v>1.1012346849643309</v>
      </c>
      <c r="V1741">
        <f t="shared" si="675"/>
        <v>18.605398101664054</v>
      </c>
      <c r="W1741">
        <f t="shared" si="676"/>
        <v>12.666010518435947</v>
      </c>
      <c r="X1741">
        <f t="shared" si="677"/>
        <v>-2.9027120609367474</v>
      </c>
      <c r="Y1741">
        <f t="shared" si="659"/>
        <v>-11.760753045385522</v>
      </c>
    </row>
    <row r="1742" spans="1:25" x14ac:dyDescent="0.25">
      <c r="A1742">
        <v>1736</v>
      </c>
      <c r="B1742">
        <f t="shared" si="655"/>
        <v>37</v>
      </c>
      <c r="C1742">
        <f t="shared" si="656"/>
        <v>35</v>
      </c>
      <c r="D1742">
        <f>IF(B1742=1,#N/A,VLOOKUP(B1742,Potentiel!$C$4:$BB$54,C1742))</f>
        <v>-10.543698131338228</v>
      </c>
      <c r="E1742">
        <f t="shared" si="660"/>
        <v>22.000001000000001</v>
      </c>
      <c r="F1742">
        <f t="shared" si="661"/>
        <v>20.000001000000001</v>
      </c>
      <c r="G1742">
        <f t="shared" si="657"/>
        <v>-10.543698131338228</v>
      </c>
      <c r="H1742">
        <f t="shared" si="662"/>
        <v>-0.48515825304253041</v>
      </c>
      <c r="I1742">
        <f t="shared" si="663"/>
        <v>-0.48515825304253041</v>
      </c>
      <c r="J1742">
        <f t="shared" si="664"/>
        <v>22.609060358289689</v>
      </c>
      <c r="K1742">
        <f t="shared" si="665"/>
        <v>22.000001000000001</v>
      </c>
      <c r="L1742">
        <f t="shared" si="666"/>
        <v>8.5435311093246753</v>
      </c>
      <c r="M1742">
        <f t="shared" si="667"/>
        <v>-20.932694199954</v>
      </c>
      <c r="N1742">
        <f t="shared" si="668"/>
        <v>-0.76054328288275941</v>
      </c>
      <c r="O1742">
        <f t="shared" si="669"/>
        <v>-0.76054328288275941</v>
      </c>
      <c r="P1742">
        <f t="shared" si="670"/>
        <v>30.367379380986911</v>
      </c>
      <c r="Q1742">
        <f t="shared" si="671"/>
        <v>17.60165266665814</v>
      </c>
      <c r="R1742">
        <f t="shared" si="672"/>
        <v>8.5435311093246753</v>
      </c>
      <c r="S1742">
        <f t="shared" si="658"/>
        <v>-11.796719790852064</v>
      </c>
      <c r="T1742">
        <f t="shared" si="673"/>
        <v>1.1189110932671613</v>
      </c>
      <c r="U1742">
        <f t="shared" si="674"/>
        <v>1.1189110932671613</v>
      </c>
      <c r="V1742">
        <f t="shared" si="675"/>
        <v>19.565533481448242</v>
      </c>
      <c r="W1742">
        <f t="shared" si="676"/>
        <v>13.064242202498107</v>
      </c>
      <c r="X1742">
        <f t="shared" si="677"/>
        <v>-3.6519025354836074</v>
      </c>
      <c r="Y1742">
        <f t="shared" si="659"/>
        <v>-11.796719790852064</v>
      </c>
    </row>
    <row r="1743" spans="1:25" x14ac:dyDescent="0.25">
      <c r="A1743">
        <v>1737</v>
      </c>
      <c r="B1743">
        <f t="shared" si="655"/>
        <v>38</v>
      </c>
      <c r="C1743">
        <f t="shared" si="656"/>
        <v>35</v>
      </c>
      <c r="D1743">
        <f>IF(B1743=1,#N/A,VLOOKUP(B1743,Potentiel!$C$4:$BB$54,C1743))</f>
        <v>-10.333597245877826</v>
      </c>
      <c r="E1743">
        <f t="shared" si="660"/>
        <v>23.000001000000001</v>
      </c>
      <c r="F1743">
        <f t="shared" si="661"/>
        <v>20.000001000000001</v>
      </c>
      <c r="G1743">
        <f t="shared" si="657"/>
        <v>-10.333597245877826</v>
      </c>
      <c r="H1743">
        <f t="shared" si="662"/>
        <v>-0.47690226253530182</v>
      </c>
      <c r="I1743">
        <f t="shared" si="663"/>
        <v>-0.47690226253530182</v>
      </c>
      <c r="J1743">
        <f t="shared" si="664"/>
        <v>22.511847370662739</v>
      </c>
      <c r="K1743">
        <f t="shared" si="665"/>
        <v>23.000001000000001</v>
      </c>
      <c r="L1743">
        <f t="shared" si="666"/>
        <v>8.6785813552827928</v>
      </c>
      <c r="M1743">
        <f t="shared" si="667"/>
        <v>-20.771747584152681</v>
      </c>
      <c r="N1743">
        <f t="shared" si="668"/>
        <v>-0.73453586798590909</v>
      </c>
      <c r="O1743">
        <f t="shared" si="669"/>
        <v>-0.73453586798590909</v>
      </c>
      <c r="P1743">
        <f t="shared" si="670"/>
        <v>30.991378538228236</v>
      </c>
      <c r="Q1743">
        <f t="shared" si="671"/>
        <v>18.613989912176109</v>
      </c>
      <c r="R1743">
        <f t="shared" si="672"/>
        <v>8.6785813552827928</v>
      </c>
      <c r="S1743">
        <f t="shared" si="658"/>
        <v>-11.822975328629713</v>
      </c>
      <c r="T1743">
        <f t="shared" si="673"/>
        <v>1.1345198231756113</v>
      </c>
      <c r="U1743">
        <f t="shared" si="674"/>
        <v>1.1345198231756113</v>
      </c>
      <c r="V1743">
        <f t="shared" si="675"/>
        <v>20.537731003956015</v>
      </c>
      <c r="W1743">
        <f t="shared" si="676"/>
        <v>13.473098792514332</v>
      </c>
      <c r="X1743">
        <f t="shared" si="677"/>
        <v>-4.4006194353154484</v>
      </c>
      <c r="Y1743">
        <f t="shared" si="659"/>
        <v>-11.822975328629713</v>
      </c>
    </row>
    <row r="1744" spans="1:25" x14ac:dyDescent="0.25">
      <c r="A1744">
        <v>1738</v>
      </c>
      <c r="B1744">
        <f t="shared" si="655"/>
        <v>39</v>
      </c>
      <c r="C1744">
        <f t="shared" si="656"/>
        <v>35</v>
      </c>
      <c r="D1744">
        <f>IF(B1744=1,#N/A,VLOOKUP(B1744,Potentiel!$C$4:$BB$54,C1744))</f>
        <v>-10.110863427519151</v>
      </c>
      <c r="E1744">
        <f t="shared" si="660"/>
        <v>24.000001000000001</v>
      </c>
      <c r="F1744">
        <f t="shared" si="661"/>
        <v>20.000001000000001</v>
      </c>
      <c r="G1744">
        <f t="shared" si="657"/>
        <v>-10.110863427519151</v>
      </c>
      <c r="H1744">
        <f t="shared" si="662"/>
        <v>-0.4680722862874368</v>
      </c>
      <c r="I1744">
        <f t="shared" si="663"/>
        <v>-0.4680722862874368</v>
      </c>
      <c r="J1744">
        <f t="shared" si="664"/>
        <v>22.410479674695615</v>
      </c>
      <c r="K1744">
        <f t="shared" si="665"/>
        <v>24.000001000000001</v>
      </c>
      <c r="L1744">
        <f t="shared" si="666"/>
        <v>8.8217518939819186</v>
      </c>
      <c r="M1744">
        <f t="shared" si="667"/>
        <v>-20.601123580304346</v>
      </c>
      <c r="N1744">
        <f t="shared" si="668"/>
        <v>-0.70933907808298069</v>
      </c>
      <c r="O1744">
        <f t="shared" si="669"/>
        <v>-0.70933907808298069</v>
      </c>
      <c r="P1744">
        <f t="shared" si="670"/>
        <v>31.62920076086294</v>
      </c>
      <c r="Q1744">
        <f t="shared" si="671"/>
        <v>19.6281736903852</v>
      </c>
      <c r="R1744">
        <f t="shared" si="672"/>
        <v>8.8217518939819186</v>
      </c>
      <c r="S1744">
        <f t="shared" si="658"/>
        <v>-11.841631196669987</v>
      </c>
      <c r="T1744">
        <f t="shared" si="673"/>
        <v>1.1484054180145074</v>
      </c>
      <c r="U1744">
        <f t="shared" si="674"/>
        <v>1.1484054180145074</v>
      </c>
      <c r="V1744">
        <f t="shared" si="675"/>
        <v>21.519491371751872</v>
      </c>
      <c r="W1744">
        <f t="shared" si="676"/>
        <v>13.890270082290703</v>
      </c>
      <c r="X1744">
        <f t="shared" si="677"/>
        <v>-5.1489657312486292</v>
      </c>
      <c r="Y1744">
        <f t="shared" si="659"/>
        <v>-11.841631196669987</v>
      </c>
    </row>
    <row r="1745" spans="1:25" x14ac:dyDescent="0.25">
      <c r="A1745">
        <v>1739</v>
      </c>
      <c r="B1745">
        <f t="shared" si="655"/>
        <v>40</v>
      </c>
      <c r="C1745">
        <f t="shared" si="656"/>
        <v>35</v>
      </c>
      <c r="D1745">
        <f>IF(B1745=1,#N/A,VLOOKUP(B1745,Potentiel!$C$4:$BB$54,C1745))</f>
        <v>-9.8788256112516883</v>
      </c>
      <c r="E1745">
        <f t="shared" si="660"/>
        <v>25.000001000000001</v>
      </c>
      <c r="F1745">
        <f t="shared" si="661"/>
        <v>20.000001000000001</v>
      </c>
      <c r="G1745">
        <f t="shared" si="657"/>
        <v>-9.8788256112516883</v>
      </c>
      <c r="H1745">
        <f t="shared" si="662"/>
        <v>-0.4587888767084301</v>
      </c>
      <c r="I1745">
        <f t="shared" si="663"/>
        <v>-0.4587888767084301</v>
      </c>
      <c r="J1745">
        <f t="shared" si="664"/>
        <v>22.306753135710345</v>
      </c>
      <c r="K1745">
        <f t="shared" si="665"/>
        <v>25.000001000000001</v>
      </c>
      <c r="L1745">
        <f t="shared" si="666"/>
        <v>8.9709029272573648</v>
      </c>
      <c r="M1745">
        <f t="shared" si="667"/>
        <v>-20.423372300559194</v>
      </c>
      <c r="N1745">
        <f t="shared" si="668"/>
        <v>-0.68498211359659233</v>
      </c>
      <c r="O1745">
        <f t="shared" si="669"/>
        <v>-0.68498211359659233</v>
      </c>
      <c r="P1745">
        <f t="shared" si="670"/>
        <v>32.281793415596496</v>
      </c>
      <c r="Q1745">
        <f t="shared" si="671"/>
        <v>20.643717416947926</v>
      </c>
      <c r="R1745">
        <f t="shared" si="672"/>
        <v>8.9709029272573648</v>
      </c>
      <c r="S1745">
        <f t="shared" si="658"/>
        <v>-11.854690002498856</v>
      </c>
      <c r="T1745">
        <f t="shared" si="673"/>
        <v>1.1608574789062442</v>
      </c>
      <c r="U1745">
        <f t="shared" si="674"/>
        <v>1.1608574789062442</v>
      </c>
      <c r="V1745">
        <f t="shared" si="675"/>
        <v>22.508668732758807</v>
      </c>
      <c r="W1745">
        <f t="shared" si="676"/>
        <v>14.313565044994307</v>
      </c>
      <c r="X1745">
        <f t="shared" si="677"/>
        <v>-5.8970390820212604</v>
      </c>
      <c r="Y1745">
        <f t="shared" si="659"/>
        <v>-11.854690002498856</v>
      </c>
    </row>
    <row r="1746" spans="1:25" x14ac:dyDescent="0.25">
      <c r="A1746">
        <v>1740</v>
      </c>
      <c r="B1746">
        <f t="shared" si="655"/>
        <v>41</v>
      </c>
      <c r="C1746">
        <f t="shared" si="656"/>
        <v>35</v>
      </c>
      <c r="D1746">
        <f>IF(B1746=1,#N/A,VLOOKUP(B1746,Potentiel!$C$4:$BB$54,C1746))</f>
        <v>-9.6405388870328217</v>
      </c>
      <c r="E1746">
        <f t="shared" si="660"/>
        <v>26.000001000000001</v>
      </c>
      <c r="F1746">
        <f t="shared" si="661"/>
        <v>20.000001000000001</v>
      </c>
      <c r="G1746">
        <f t="shared" si="657"/>
        <v>-9.6405388870328217</v>
      </c>
      <c r="H1746">
        <f t="shared" si="662"/>
        <v>-0.44916603898062862</v>
      </c>
      <c r="I1746">
        <f t="shared" si="663"/>
        <v>-0.44916603898062862</v>
      </c>
      <c r="J1746">
        <f t="shared" si="664"/>
        <v>22.202252814351816</v>
      </c>
      <c r="K1746">
        <f t="shared" si="665"/>
        <v>26.000001000000001</v>
      </c>
      <c r="L1746">
        <f t="shared" si="666"/>
        <v>9.1240706811380505</v>
      </c>
      <c r="M1746">
        <f t="shared" si="667"/>
        <v>-20.240834079602308</v>
      </c>
      <c r="N1746">
        <f t="shared" si="668"/>
        <v>-0.66148901930369486</v>
      </c>
      <c r="O1746">
        <f t="shared" si="669"/>
        <v>-0.66148901930369486</v>
      </c>
      <c r="P1746">
        <f t="shared" si="670"/>
        <v>32.949831808948453</v>
      </c>
      <c r="Q1746">
        <f t="shared" si="671"/>
        <v>21.660174534954201</v>
      </c>
      <c r="R1746">
        <f t="shared" si="672"/>
        <v>9.1240706811380505</v>
      </c>
      <c r="S1746">
        <f t="shared" si="658"/>
        <v>-11.863989615032532</v>
      </c>
      <c r="T1746">
        <f t="shared" si="673"/>
        <v>1.1721171400815296</v>
      </c>
      <c r="U1746">
        <f t="shared" si="674"/>
        <v>1.1721171400815296</v>
      </c>
      <c r="V1746">
        <f t="shared" si="675"/>
        <v>23.503442868632703</v>
      </c>
      <c r="W1746">
        <f t="shared" si="676"/>
        <v>14.740972892161329</v>
      </c>
      <c r="X1746">
        <f t="shared" si="677"/>
        <v>-6.6449291127630126</v>
      </c>
      <c r="Y1746">
        <f t="shared" si="659"/>
        <v>-11.863989615032532</v>
      </c>
    </row>
    <row r="1747" spans="1:25" x14ac:dyDescent="0.25">
      <c r="A1747">
        <v>1741</v>
      </c>
      <c r="B1747">
        <f t="shared" si="655"/>
        <v>42</v>
      </c>
      <c r="C1747">
        <f t="shared" si="656"/>
        <v>35</v>
      </c>
      <c r="D1747">
        <f>IF(B1747=1,#N/A,VLOOKUP(B1747,Potentiel!$C$4:$BB$54,C1747))</f>
        <v>-9.3987270463915511</v>
      </c>
      <c r="E1747">
        <f t="shared" si="660"/>
        <v>27.000001000000001</v>
      </c>
      <c r="F1747">
        <f t="shared" si="661"/>
        <v>20.000001000000001</v>
      </c>
      <c r="G1747">
        <f t="shared" si="657"/>
        <v>-9.3987270463915511</v>
      </c>
      <c r="H1747">
        <f t="shared" si="662"/>
        <v>-0.43930873498885692</v>
      </c>
      <c r="I1747">
        <f t="shared" si="663"/>
        <v>-0.43930873498885692</v>
      </c>
      <c r="J1747">
        <f t="shared" si="664"/>
        <v>22.098328219405492</v>
      </c>
      <c r="K1747">
        <f t="shared" si="665"/>
        <v>27.000001000000001</v>
      </c>
      <c r="L1747">
        <f t="shared" si="666"/>
        <v>9.2795043361777498</v>
      </c>
      <c r="M1747">
        <f t="shared" si="667"/>
        <v>-20.055595462798692</v>
      </c>
      <c r="N1747">
        <f t="shared" si="668"/>
        <v>-0.63887703524926487</v>
      </c>
      <c r="O1747">
        <f t="shared" si="669"/>
        <v>-0.63887703524926487</v>
      </c>
      <c r="P1747">
        <f t="shared" si="670"/>
        <v>33.633717656058074</v>
      </c>
      <c r="Q1747">
        <f t="shared" si="671"/>
        <v>22.677146912779108</v>
      </c>
      <c r="R1747">
        <f t="shared" si="672"/>
        <v>9.2795043361777498</v>
      </c>
      <c r="S1747">
        <f t="shared" si="658"/>
        <v>-11.87116860199083</v>
      </c>
      <c r="T1747">
        <f t="shared" si="673"/>
        <v>1.1823835633276598</v>
      </c>
      <c r="U1747">
        <f t="shared" si="674"/>
        <v>1.1823835633276598</v>
      </c>
      <c r="V1747">
        <f t="shared" si="675"/>
        <v>24.502289542589867</v>
      </c>
      <c r="W1747">
        <f t="shared" si="676"/>
        <v>15.170700888173268</v>
      </c>
      <c r="X1747">
        <f t="shared" si="677"/>
        <v>-7.3927157295232382</v>
      </c>
      <c r="Y1747">
        <f t="shared" si="659"/>
        <v>-11.87116860199083</v>
      </c>
    </row>
    <row r="1748" spans="1:25" x14ac:dyDescent="0.25">
      <c r="A1748">
        <v>1742</v>
      </c>
      <c r="B1748">
        <f t="shared" si="655"/>
        <v>43</v>
      </c>
      <c r="C1748">
        <f t="shared" si="656"/>
        <v>35</v>
      </c>
      <c r="D1748">
        <f>IF(B1748=1,#N/A,VLOOKUP(B1748,Potentiel!$C$4:$BB$54,C1748))</f>
        <v>-9.1557555953268359</v>
      </c>
      <c r="E1748">
        <f t="shared" si="660"/>
        <v>28.000001000000001</v>
      </c>
      <c r="F1748">
        <f t="shared" si="661"/>
        <v>20.000001000000001</v>
      </c>
      <c r="G1748">
        <f t="shared" si="657"/>
        <v>-9.1557555953268359</v>
      </c>
      <c r="H1748">
        <f t="shared" si="662"/>
        <v>-0.42931132218150658</v>
      </c>
      <c r="I1748">
        <f t="shared" si="663"/>
        <v>-0.42931132218150658</v>
      </c>
      <c r="J1748">
        <f t="shared" si="664"/>
        <v>21.996088300453781</v>
      </c>
      <c r="K1748">
        <f t="shared" si="665"/>
        <v>28.000001000000001</v>
      </c>
      <c r="L1748">
        <f t="shared" si="666"/>
        <v>9.4356833744297077</v>
      </c>
      <c r="M1748">
        <f t="shared" si="667"/>
        <v>-19.869468532874013</v>
      </c>
      <c r="N1748">
        <f t="shared" si="668"/>
        <v>-0.61715576479048151</v>
      </c>
      <c r="O1748">
        <f t="shared" si="669"/>
        <v>-0.61715576479048151</v>
      </c>
      <c r="P1748">
        <f t="shared" si="670"/>
        <v>34.333596312924627</v>
      </c>
      <c r="Q1748">
        <f t="shared" si="671"/>
        <v>23.694288788738209</v>
      </c>
      <c r="R1748">
        <f t="shared" si="672"/>
        <v>9.4356833744297077</v>
      </c>
      <c r="S1748">
        <f t="shared" si="658"/>
        <v>-11.877649995103486</v>
      </c>
      <c r="T1748">
        <f t="shared" si="673"/>
        <v>1.1918201392879364</v>
      </c>
      <c r="U1748">
        <f t="shared" si="674"/>
        <v>1.1918201392879364</v>
      </c>
      <c r="V1748">
        <f t="shared" si="675"/>
        <v>25.503949536230937</v>
      </c>
      <c r="W1748">
        <f t="shared" si="676"/>
        <v>15.601192112533472</v>
      </c>
      <c r="X1748">
        <f t="shared" si="677"/>
        <v>-8.140468327568442</v>
      </c>
      <c r="Y1748">
        <f t="shared" si="659"/>
        <v>-11.877649995103486</v>
      </c>
    </row>
    <row r="1749" spans="1:25" x14ac:dyDescent="0.25">
      <c r="A1749">
        <v>1743</v>
      </c>
      <c r="B1749">
        <f t="shared" si="655"/>
        <v>44</v>
      </c>
      <c r="C1749">
        <f t="shared" si="656"/>
        <v>35</v>
      </c>
      <c r="D1749">
        <f>IF(B1749=1,#N/A,VLOOKUP(B1749,Potentiel!$C$4:$BB$54,C1749))</f>
        <v>-8.9136289268569495</v>
      </c>
      <c r="E1749">
        <f t="shared" si="660"/>
        <v>29.000001000000001</v>
      </c>
      <c r="F1749">
        <f t="shared" si="661"/>
        <v>20.000001000000001</v>
      </c>
      <c r="G1749">
        <f t="shared" si="657"/>
        <v>-8.9136289268569495</v>
      </c>
      <c r="H1749">
        <f t="shared" si="662"/>
        <v>-0.41925679696148416</v>
      </c>
      <c r="I1749">
        <f t="shared" si="663"/>
        <v>-0.41925679696148416</v>
      </c>
      <c r="J1749">
        <f t="shared" si="664"/>
        <v>21.896411136204534</v>
      </c>
      <c r="K1749">
        <f t="shared" si="665"/>
        <v>29.000001000000001</v>
      </c>
      <c r="L1749">
        <f t="shared" si="666"/>
        <v>9.591319396896834</v>
      </c>
      <c r="M1749">
        <f t="shared" si="667"/>
        <v>-19.683988743961741</v>
      </c>
      <c r="N1749">
        <f t="shared" si="668"/>
        <v>-0.596327021875383</v>
      </c>
      <c r="O1749">
        <f t="shared" si="669"/>
        <v>-0.596327021875383</v>
      </c>
      <c r="P1749">
        <f t="shared" si="670"/>
        <v>35.04938616969509</v>
      </c>
      <c r="Q1749">
        <f t="shared" si="671"/>
        <v>24.711307184370884</v>
      </c>
      <c r="R1749">
        <f t="shared" si="672"/>
        <v>9.591319396896834</v>
      </c>
      <c r="S1749">
        <f t="shared" si="658"/>
        <v>-11.884639589183582</v>
      </c>
      <c r="T1749">
        <f t="shared" si="673"/>
        <v>1.2005601914902675</v>
      </c>
      <c r="U1749">
        <f t="shared" si="674"/>
        <v>1.2005601914902675</v>
      </c>
      <c r="V1749">
        <f t="shared" si="675"/>
        <v>26.507397279507273</v>
      </c>
      <c r="W1749">
        <f t="shared" si="676"/>
        <v>16.031127320828752</v>
      </c>
      <c r="X1749">
        <f t="shared" si="677"/>
        <v>-8.8882457084353472</v>
      </c>
      <c r="Y1749">
        <f t="shared" si="659"/>
        <v>-11.884639589183582</v>
      </c>
    </row>
    <row r="1750" spans="1:25" x14ac:dyDescent="0.25">
      <c r="A1750">
        <v>1744</v>
      </c>
      <c r="B1750">
        <f t="shared" si="655"/>
        <v>45</v>
      </c>
      <c r="C1750">
        <f t="shared" si="656"/>
        <v>35</v>
      </c>
      <c r="D1750">
        <f>IF(B1750=1,#N/A,VLOOKUP(B1750,Potentiel!$C$4:$BB$54,C1750))</f>
        <v>-8.6740051045741389</v>
      </c>
      <c r="E1750">
        <f t="shared" si="660"/>
        <v>30.000001000000001</v>
      </c>
      <c r="F1750">
        <f t="shared" si="661"/>
        <v>20.000001000000001</v>
      </c>
      <c r="G1750">
        <f t="shared" si="657"/>
        <v>-8.6740051045741389</v>
      </c>
      <c r="H1750">
        <f t="shared" si="662"/>
        <v>-0.40921668394103883</v>
      </c>
      <c r="I1750">
        <f t="shared" si="663"/>
        <v>-0.40921668394103883</v>
      </c>
      <c r="J1750">
        <f t="shared" si="664"/>
        <v>21.799963407175234</v>
      </c>
      <c r="K1750">
        <f t="shared" si="665"/>
        <v>30.000001000000001</v>
      </c>
      <c r="L1750">
        <f t="shared" si="666"/>
        <v>9.7453466208459538</v>
      </c>
      <c r="M1750">
        <f t="shared" si="667"/>
        <v>-19.500426246463064</v>
      </c>
      <c r="N1750">
        <f t="shared" si="668"/>
        <v>-0.5763851934954598</v>
      </c>
      <c r="O1750">
        <f t="shared" si="669"/>
        <v>-0.5763851934954598</v>
      </c>
      <c r="P1750">
        <f t="shared" si="670"/>
        <v>35.780814465209517</v>
      </c>
      <c r="Q1750">
        <f t="shared" si="671"/>
        <v>25.727959743555079</v>
      </c>
      <c r="R1750">
        <f t="shared" si="672"/>
        <v>9.7453466208459538</v>
      </c>
      <c r="S1750">
        <f t="shared" si="658"/>
        <v>-11.893134835559827</v>
      </c>
      <c r="T1750">
        <f t="shared" si="673"/>
        <v>1.2087120692681201</v>
      </c>
      <c r="U1750">
        <f t="shared" si="674"/>
        <v>1.2087120692681201</v>
      </c>
      <c r="V1750">
        <f t="shared" si="675"/>
        <v>27.511810069975844</v>
      </c>
      <c r="W1750">
        <f t="shared" si="676"/>
        <v>16.459415214540869</v>
      </c>
      <c r="X1750">
        <f t="shared" si="677"/>
        <v>-9.6360965136259527</v>
      </c>
      <c r="Y1750">
        <f t="shared" si="659"/>
        <v>-11.893134835559827</v>
      </c>
    </row>
    <row r="1751" spans="1:25" x14ac:dyDescent="0.25">
      <c r="A1751">
        <v>1745</v>
      </c>
      <c r="B1751">
        <f t="shared" si="655"/>
        <v>46</v>
      </c>
      <c r="C1751">
        <f t="shared" si="656"/>
        <v>35</v>
      </c>
      <c r="D1751">
        <f>IF(B1751=1,#N/A,VLOOKUP(B1751,Potentiel!$C$4:$BB$54,C1751))</f>
        <v>-8.438222275342925</v>
      </c>
      <c r="E1751">
        <f t="shared" si="660"/>
        <v>31.000001000000001</v>
      </c>
      <c r="F1751">
        <f t="shared" si="661"/>
        <v>20.000001000000001</v>
      </c>
      <c r="G1751">
        <f t="shared" si="657"/>
        <v>-8.438222275342925</v>
      </c>
      <c r="H1751">
        <f t="shared" si="662"/>
        <v>-0.39925140867823478</v>
      </c>
      <c r="I1751">
        <f t="shared" si="663"/>
        <v>-0.39925140867823478</v>
      </c>
      <c r="J1751">
        <f t="shared" si="664"/>
        <v>21.707225413859199</v>
      </c>
      <c r="K1751">
        <f t="shared" si="665"/>
        <v>31.000001000000001</v>
      </c>
      <c r="L1751">
        <f t="shared" si="666"/>
        <v>9.8969049020526167</v>
      </c>
      <c r="M1751">
        <f t="shared" si="667"/>
        <v>-19.319806120347625</v>
      </c>
      <c r="N1751">
        <f t="shared" si="668"/>
        <v>-0.55731795426562947</v>
      </c>
      <c r="O1751">
        <f t="shared" si="669"/>
        <v>-0.55731795426562947</v>
      </c>
      <c r="P1751">
        <f t="shared" si="670"/>
        <v>36.527455023965501</v>
      </c>
      <c r="Q1751">
        <f t="shared" si="671"/>
        <v>26.744050871811613</v>
      </c>
      <c r="R1751">
        <f t="shared" si="672"/>
        <v>9.8969049020526167</v>
      </c>
      <c r="S1751">
        <f t="shared" si="658"/>
        <v>-11.903940731322932</v>
      </c>
      <c r="T1751">
        <f t="shared" si="673"/>
        <v>1.2163635863709708</v>
      </c>
      <c r="U1751">
        <f t="shared" si="674"/>
        <v>1.2163635863709708</v>
      </c>
      <c r="V1751">
        <f t="shared" si="675"/>
        <v>28.516538774443166</v>
      </c>
      <c r="W1751">
        <f t="shared" si="676"/>
        <v>16.885175056828825</v>
      </c>
      <c r="X1751">
        <f t="shared" si="677"/>
        <v>-10.38405999945938</v>
      </c>
      <c r="Y1751">
        <f t="shared" si="659"/>
        <v>-11.903940731322932</v>
      </c>
    </row>
    <row r="1752" spans="1:25" x14ac:dyDescent="0.25">
      <c r="A1752">
        <v>1746</v>
      </c>
      <c r="B1752">
        <f t="shared" si="655"/>
        <v>47</v>
      </c>
      <c r="C1752">
        <f t="shared" si="656"/>
        <v>35</v>
      </c>
      <c r="D1752">
        <f>IF(B1752=1,#N/A,VLOOKUP(B1752,Potentiel!$C$4:$BB$54,C1752))</f>
        <v>-8.2073317261748713</v>
      </c>
      <c r="E1752">
        <f t="shared" si="660"/>
        <v>32.000000999999997</v>
      </c>
      <c r="F1752">
        <f t="shared" si="661"/>
        <v>20.000001000000001</v>
      </c>
      <c r="G1752">
        <f t="shared" si="657"/>
        <v>-8.2073317261748713</v>
      </c>
      <c r="H1752">
        <f t="shared" si="662"/>
        <v>-0.38941100438014181</v>
      </c>
      <c r="I1752">
        <f t="shared" si="663"/>
        <v>-0.38941100438014181</v>
      </c>
      <c r="J1752">
        <f t="shared" si="664"/>
        <v>21.618518313322902</v>
      </c>
      <c r="K1752">
        <f t="shared" si="665"/>
        <v>32.000000999999997</v>
      </c>
      <c r="L1752">
        <f t="shared" si="666"/>
        <v>10.045318486251562</v>
      </c>
      <c r="M1752">
        <f t="shared" si="667"/>
        <v>-19.142933698188749</v>
      </c>
      <c r="N1752">
        <f t="shared" si="668"/>
        <v>-0.53910718866668961</v>
      </c>
      <c r="O1752">
        <f t="shared" si="669"/>
        <v>-0.53910718866668961</v>
      </c>
      <c r="P1752">
        <f t="shared" si="670"/>
        <v>37.288764723080476</v>
      </c>
      <c r="Q1752">
        <f t="shared" si="671"/>
        <v>27.759426904441224</v>
      </c>
      <c r="R1752">
        <f t="shared" si="672"/>
        <v>10.045318486251562</v>
      </c>
      <c r="S1752">
        <f t="shared" si="658"/>
        <v>-11.917689705549458</v>
      </c>
      <c r="T1752">
        <f t="shared" si="673"/>
        <v>1.2235858131130277</v>
      </c>
      <c r="U1752">
        <f t="shared" si="674"/>
        <v>1.2235858131130277</v>
      </c>
      <c r="V1752">
        <f t="shared" si="675"/>
        <v>29.521080697583592</v>
      </c>
      <c r="W1752">
        <f t="shared" si="676"/>
        <v>17.307714915270161</v>
      </c>
      <c r="X1752">
        <f t="shared" si="677"/>
        <v>-11.132167006839177</v>
      </c>
      <c r="Y1752">
        <f t="shared" si="659"/>
        <v>-11.917689705549458</v>
      </c>
    </row>
    <row r="1753" spans="1:25" x14ac:dyDescent="0.25">
      <c r="A1753">
        <v>1747</v>
      </c>
      <c r="B1753">
        <f t="shared" si="655"/>
        <v>48</v>
      </c>
      <c r="C1753">
        <f t="shared" si="656"/>
        <v>35</v>
      </c>
      <c r="D1753">
        <f>IF(B1753=1,#N/A,VLOOKUP(B1753,Potentiel!$C$4:$BB$54,C1753))</f>
        <v>-7.9821337360446929</v>
      </c>
      <c r="E1753">
        <f t="shared" si="660"/>
        <v>33.000000999999997</v>
      </c>
      <c r="F1753">
        <f t="shared" si="661"/>
        <v>20.000001000000001</v>
      </c>
      <c r="G1753">
        <f t="shared" si="657"/>
        <v>-7.9821337360446929</v>
      </c>
      <c r="H1753">
        <f t="shared" si="662"/>
        <v>-0.37973602517378263</v>
      </c>
      <c r="I1753">
        <f t="shared" si="663"/>
        <v>-0.37973602517378263</v>
      </c>
      <c r="J1753">
        <f t="shared" si="664"/>
        <v>21.534031182760554</v>
      </c>
      <c r="K1753">
        <f t="shared" si="665"/>
        <v>33.000000999999997</v>
      </c>
      <c r="L1753">
        <f t="shared" si="666"/>
        <v>10.190072964033554</v>
      </c>
      <c r="M1753">
        <f t="shared" si="667"/>
        <v>-18.97042202924796</v>
      </c>
      <c r="N1753">
        <f t="shared" si="668"/>
        <v>-0.52173000391034186</v>
      </c>
      <c r="O1753">
        <f t="shared" si="669"/>
        <v>-0.52173000391034186</v>
      </c>
      <c r="P1753">
        <f t="shared" si="670"/>
        <v>38.064116671318892</v>
      </c>
      <c r="Q1753">
        <f t="shared" si="671"/>
        <v>28.77397086613021</v>
      </c>
      <c r="R1753">
        <f t="shared" si="672"/>
        <v>10.190072964033554</v>
      </c>
      <c r="S1753">
        <f t="shared" si="658"/>
        <v>-11.934863186895335</v>
      </c>
      <c r="T1753">
        <f t="shared" si="673"/>
        <v>1.2304362633767472</v>
      </c>
      <c r="U1753">
        <f t="shared" si="674"/>
        <v>1.2304362633767472</v>
      </c>
      <c r="V1753">
        <f t="shared" si="675"/>
        <v>30.525055060019756</v>
      </c>
      <c r="W1753">
        <f t="shared" si="676"/>
        <v>17.72650806503761</v>
      </c>
      <c r="X1753">
        <f t="shared" si="677"/>
        <v>-11.880441013014082</v>
      </c>
      <c r="Y1753">
        <f t="shared" si="659"/>
        <v>-11.934863186895335</v>
      </c>
    </row>
    <row r="1754" spans="1:25" x14ac:dyDescent="0.25">
      <c r="A1754">
        <v>1748</v>
      </c>
      <c r="B1754">
        <f t="shared" si="655"/>
        <v>49</v>
      </c>
      <c r="C1754">
        <f t="shared" si="656"/>
        <v>35</v>
      </c>
      <c r="D1754">
        <f>IF(B1754=1,#N/A,VLOOKUP(B1754,Potentiel!$C$4:$BB$54,C1754))</f>
        <v>-7.7632134578855885</v>
      </c>
      <c r="E1754">
        <f t="shared" si="660"/>
        <v>34.000000999999997</v>
      </c>
      <c r="F1754">
        <f t="shared" si="661"/>
        <v>20.000001000000001</v>
      </c>
      <c r="G1754">
        <f t="shared" si="657"/>
        <v>-7.7632134578855885</v>
      </c>
      <c r="H1754">
        <f t="shared" si="662"/>
        <v>-0.37025856415769254</v>
      </c>
      <c r="I1754">
        <f t="shared" si="663"/>
        <v>-0.37025856415769254</v>
      </c>
      <c r="J1754">
        <f t="shared" si="664"/>
        <v>21.453846349610526</v>
      </c>
      <c r="K1754">
        <f t="shared" si="665"/>
        <v>34.000000999999997</v>
      </c>
      <c r="L1754">
        <f t="shared" si="666"/>
        <v>10.330792206343357</v>
      </c>
      <c r="M1754">
        <f t="shared" si="667"/>
        <v>-18.802719366678115</v>
      </c>
      <c r="N1754">
        <f t="shared" si="668"/>
        <v>-0.50515974601786406</v>
      </c>
      <c r="O1754">
        <f t="shared" si="669"/>
        <v>-0.50515974601786406</v>
      </c>
      <c r="P1754">
        <f t="shared" si="670"/>
        <v>38.852829029326209</v>
      </c>
      <c r="Q1754">
        <f t="shared" si="671"/>
        <v>29.787597226144804</v>
      </c>
      <c r="R1754">
        <f t="shared" si="672"/>
        <v>10.330792206343357</v>
      </c>
      <c r="S1754">
        <f t="shared" si="658"/>
        <v>-11.955813189344482</v>
      </c>
      <c r="T1754">
        <f t="shared" si="673"/>
        <v>1.2369615368714779</v>
      </c>
      <c r="U1754">
        <f t="shared" si="674"/>
        <v>1.2369615368714779</v>
      </c>
      <c r="V1754">
        <f t="shared" si="675"/>
        <v>31.528181300507555</v>
      </c>
      <c r="W1754">
        <f t="shared" si="676"/>
        <v>18.141169372212314</v>
      </c>
      <c r="X1754">
        <f t="shared" si="677"/>
        <v>-12.628899184224139</v>
      </c>
      <c r="Y1754">
        <f t="shared" si="659"/>
        <v>-11.955813189344482</v>
      </c>
    </row>
    <row r="1755" spans="1:25" x14ac:dyDescent="0.25">
      <c r="A1755">
        <v>1749</v>
      </c>
      <c r="B1755">
        <f t="shared" si="655"/>
        <v>50</v>
      </c>
      <c r="C1755">
        <f t="shared" si="656"/>
        <v>35</v>
      </c>
      <c r="D1755">
        <f>IF(B1755=1,#N/A,VLOOKUP(B1755,Potentiel!$C$4:$BB$54,C1755))</f>
        <v>-7.5509749970730402</v>
      </c>
      <c r="E1755">
        <f t="shared" si="660"/>
        <v>35.000000999999997</v>
      </c>
      <c r="F1755">
        <f t="shared" si="661"/>
        <v>20.000001000000001</v>
      </c>
      <c r="G1755">
        <f t="shared" si="657"/>
        <v>-7.5509749970730402</v>
      </c>
      <c r="H1755">
        <f t="shared" si="662"/>
        <v>-0.36100329962030642</v>
      </c>
      <c r="I1755">
        <f t="shared" si="663"/>
        <v>-0.36100329962030642</v>
      </c>
      <c r="J1755">
        <f t="shared" si="664"/>
        <v>21.377962096664483</v>
      </c>
      <c r="K1755">
        <f t="shared" si="665"/>
        <v>35.000000999999997</v>
      </c>
      <c r="L1755">
        <f t="shared" si="666"/>
        <v>10.467216459252603</v>
      </c>
      <c r="M1755">
        <f t="shared" si="667"/>
        <v>-18.640135273156542</v>
      </c>
      <c r="N1755">
        <f t="shared" si="668"/>
        <v>-0.48936695924388796</v>
      </c>
      <c r="O1755">
        <f t="shared" si="669"/>
        <v>-0.48936695924388796</v>
      </c>
      <c r="P1755">
        <f t="shared" si="670"/>
        <v>39.654189097768416</v>
      </c>
      <c r="Q1755">
        <f t="shared" si="671"/>
        <v>30.800246917141525</v>
      </c>
      <c r="R1755">
        <f t="shared" si="672"/>
        <v>10.467216459252603</v>
      </c>
      <c r="S1755">
        <f t="shared" si="658"/>
        <v>-11.980782813008137</v>
      </c>
      <c r="T1755">
        <f t="shared" si="673"/>
        <v>1.2431994853219377</v>
      </c>
      <c r="U1755">
        <f t="shared" si="674"/>
        <v>1.2431994853219377</v>
      </c>
      <c r="V1755">
        <f t="shared" si="675"/>
        <v>32.530260228927382</v>
      </c>
      <c r="W1755">
        <f t="shared" si="676"/>
        <v>18.55143286412622</v>
      </c>
      <c r="X1755">
        <f t="shared" si="677"/>
        <v>-13.3775533754383</v>
      </c>
      <c r="Y1755">
        <f t="shared" si="659"/>
        <v>-11.980782813008137</v>
      </c>
    </row>
    <row r="1756" spans="1:25" x14ac:dyDescent="0.25">
      <c r="A1756">
        <v>1750</v>
      </c>
      <c r="B1756">
        <f t="shared" si="655"/>
        <v>1</v>
      </c>
      <c r="C1756">
        <f t="shared" si="656"/>
        <v>36</v>
      </c>
      <c r="D1756" t="e">
        <f>IF(B1756=1,#N/A,VLOOKUP(B1756,Potentiel!$C$4:$BB$54,C1756))</f>
        <v>#N/A</v>
      </c>
      <c r="E1756">
        <f t="shared" si="660"/>
        <v>-13.999999000000001</v>
      </c>
      <c r="F1756">
        <f t="shared" si="661"/>
        <v>21.000001000000001</v>
      </c>
      <c r="G1756" t="e">
        <f t="shared" si="657"/>
        <v>#N/A</v>
      </c>
      <c r="H1756" t="e">
        <f t="shared" si="662"/>
        <v>#N/A</v>
      </c>
      <c r="I1756" t="e">
        <f t="shared" si="663"/>
        <v>#N/A</v>
      </c>
      <c r="J1756" t="e">
        <f t="shared" si="664"/>
        <v>#N/A</v>
      </c>
      <c r="K1756">
        <f t="shared" si="665"/>
        <v>-13.999999000000001</v>
      </c>
      <c r="L1756" t="e">
        <f t="shared" si="666"/>
        <v>#N/A</v>
      </c>
      <c r="M1756" t="e">
        <f t="shared" si="667"/>
        <v>#N/A</v>
      </c>
      <c r="N1756" t="e">
        <f t="shared" si="668"/>
        <v>#N/A</v>
      </c>
      <c r="O1756" t="e">
        <f t="shared" si="669"/>
        <v>#N/A</v>
      </c>
      <c r="P1756" t="e">
        <f t="shared" si="670"/>
        <v>#N/A</v>
      </c>
      <c r="Q1756" t="e">
        <f t="shared" si="671"/>
        <v>#N/A</v>
      </c>
      <c r="R1756" t="e">
        <f t="shared" si="672"/>
        <v>#N/A</v>
      </c>
      <c r="S1756" t="e">
        <f t="shared" si="658"/>
        <v>#N/A</v>
      </c>
      <c r="T1756" t="e">
        <f t="shared" si="673"/>
        <v>#N/A</v>
      </c>
      <c r="U1756" t="e">
        <f t="shared" si="674"/>
        <v>#N/A</v>
      </c>
      <c r="V1756" t="e">
        <f t="shared" si="675"/>
        <v>#N/A</v>
      </c>
      <c r="W1756" t="e">
        <f t="shared" si="676"/>
        <v>#N/A</v>
      </c>
      <c r="X1756" t="e">
        <f t="shared" si="677"/>
        <v>#N/A</v>
      </c>
      <c r="Y1756" t="e">
        <f t="shared" si="659"/>
        <v>#N/A</v>
      </c>
    </row>
    <row r="1757" spans="1:25" x14ac:dyDescent="0.25">
      <c r="A1757">
        <v>1751</v>
      </c>
      <c r="B1757">
        <f t="shared" si="655"/>
        <v>2</v>
      </c>
      <c r="C1757">
        <f t="shared" si="656"/>
        <v>36</v>
      </c>
      <c r="D1757">
        <f>IF(B1757=1,#N/A,VLOOKUP(B1757,Potentiel!$C$4:$BB$54,C1757))</f>
        <v>-6.2166096802109827</v>
      </c>
      <c r="E1757">
        <f t="shared" si="660"/>
        <v>-12.999999000000001</v>
      </c>
      <c r="F1757">
        <f t="shared" si="661"/>
        <v>21.000001000000001</v>
      </c>
      <c r="G1757">
        <f t="shared" si="657"/>
        <v>-6.2166096802109827</v>
      </c>
      <c r="H1757">
        <f t="shared" si="662"/>
        <v>-0.28780972215065398</v>
      </c>
      <c r="I1757">
        <f t="shared" si="663"/>
        <v>-0.28780972215065398</v>
      </c>
      <c r="J1757">
        <f t="shared" si="664"/>
        <v>21.900828247262567</v>
      </c>
      <c r="K1757">
        <f t="shared" si="665"/>
        <v>-12.999999000000001</v>
      </c>
      <c r="L1757">
        <f t="shared" si="666"/>
        <v>12.090974394845963</v>
      </c>
      <c r="M1757">
        <f t="shared" si="667"/>
        <v>-18.260739746770206</v>
      </c>
      <c r="N1757">
        <f t="shared" si="668"/>
        <v>0.9521218710720325</v>
      </c>
      <c r="O1757">
        <f t="shared" si="669"/>
        <v>4.0937145246618254</v>
      </c>
      <c r="P1757">
        <f t="shared" si="670"/>
        <v>22.415498881338202</v>
      </c>
      <c r="Q1757">
        <f t="shared" si="671"/>
        <v>-16.245465809106218</v>
      </c>
      <c r="R1757">
        <f t="shared" si="672"/>
        <v>12.090974394845963</v>
      </c>
      <c r="S1757">
        <f t="shared" si="658"/>
        <v>-4.3557774209654019</v>
      </c>
      <c r="T1757">
        <f t="shared" si="673"/>
        <v>-0.93097403833854464</v>
      </c>
      <c r="U1757">
        <f t="shared" si="674"/>
        <v>-0.93097403833854464</v>
      </c>
      <c r="V1757">
        <f t="shared" si="675"/>
        <v>20.251094320348709</v>
      </c>
      <c r="W1757">
        <f t="shared" si="676"/>
        <v>7.1447333126989125</v>
      </c>
      <c r="X1757">
        <f t="shared" si="677"/>
        <v>23.159094581132639</v>
      </c>
      <c r="Y1757">
        <f t="shared" si="659"/>
        <v>-4.3557774209654019</v>
      </c>
    </row>
    <row r="1758" spans="1:25" x14ac:dyDescent="0.25">
      <c r="A1758">
        <v>1752</v>
      </c>
      <c r="B1758">
        <f t="shared" si="655"/>
        <v>3</v>
      </c>
      <c r="C1758">
        <f t="shared" si="656"/>
        <v>36</v>
      </c>
      <c r="D1758">
        <f>IF(B1758=1,#N/A,VLOOKUP(B1758,Potentiel!$C$4:$BB$54,C1758))</f>
        <v>-6.3892644830043483</v>
      </c>
      <c r="E1758">
        <f t="shared" si="660"/>
        <v>-11.999999000000001</v>
      </c>
      <c r="F1758">
        <f t="shared" si="661"/>
        <v>21.000001000000001</v>
      </c>
      <c r="G1758">
        <f t="shared" si="657"/>
        <v>-6.3892644830043483</v>
      </c>
      <c r="H1758">
        <f t="shared" si="662"/>
        <v>-0.29535191980619374</v>
      </c>
      <c r="I1758">
        <f t="shared" si="663"/>
        <v>-0.29535191980619374</v>
      </c>
      <c r="J1758">
        <f t="shared" si="664"/>
        <v>21.950461102987834</v>
      </c>
      <c r="K1758">
        <f t="shared" si="665"/>
        <v>-11.999999000000001</v>
      </c>
      <c r="L1758">
        <f t="shared" si="666"/>
        <v>11.979994026857517</v>
      </c>
      <c r="M1758">
        <f t="shared" si="667"/>
        <v>-18.393000999027866</v>
      </c>
      <c r="N1758">
        <f t="shared" si="668"/>
        <v>0.99272033473483223</v>
      </c>
      <c r="O1758">
        <f t="shared" si="669"/>
        <v>4.1343129883246252</v>
      </c>
      <c r="P1758">
        <f t="shared" si="670"/>
        <v>21.961385697406278</v>
      </c>
      <c r="Q1758">
        <f t="shared" si="671"/>
        <v>-15.28907526232908</v>
      </c>
      <c r="R1758">
        <f t="shared" si="672"/>
        <v>11.979994026857517</v>
      </c>
      <c r="S1758">
        <f t="shared" si="658"/>
        <v>-4.6122896096929962</v>
      </c>
      <c r="T1758">
        <f t="shared" si="673"/>
        <v>-0.90615697763874847</v>
      </c>
      <c r="U1758">
        <f t="shared" si="674"/>
        <v>-0.90615697763874847</v>
      </c>
      <c r="V1758">
        <f t="shared" si="675"/>
        <v>19.423595940523082</v>
      </c>
      <c r="W1758">
        <f t="shared" si="676"/>
        <v>7.301669097392506</v>
      </c>
      <c r="X1758">
        <f t="shared" si="677"/>
        <v>22.399149033809199</v>
      </c>
      <c r="Y1758">
        <f t="shared" si="659"/>
        <v>-4.6122896096929962</v>
      </c>
    </row>
    <row r="1759" spans="1:25" x14ac:dyDescent="0.25">
      <c r="A1759">
        <v>1753</v>
      </c>
      <c r="B1759">
        <f t="shared" si="655"/>
        <v>4</v>
      </c>
      <c r="C1759">
        <f t="shared" si="656"/>
        <v>36</v>
      </c>
      <c r="D1759">
        <f>IF(B1759=1,#N/A,VLOOKUP(B1759,Potentiel!$C$4:$BB$54,C1759))</f>
        <v>-6.5720681534964154</v>
      </c>
      <c r="E1759">
        <f t="shared" si="660"/>
        <v>-10.999999000000001</v>
      </c>
      <c r="F1759">
        <f t="shared" si="661"/>
        <v>21.000001000000001</v>
      </c>
      <c r="G1759">
        <f t="shared" si="657"/>
        <v>-6.5720681534964154</v>
      </c>
      <c r="H1759">
        <f t="shared" si="662"/>
        <v>-0.30329989114536304</v>
      </c>
      <c r="I1759">
        <f t="shared" si="663"/>
        <v>-0.30329989114536304</v>
      </c>
      <c r="J1759">
        <f t="shared" si="664"/>
        <v>22.004365971647601</v>
      </c>
      <c r="K1759">
        <f t="shared" si="665"/>
        <v>-10.999999000000001</v>
      </c>
      <c r="L1759">
        <f t="shared" si="666"/>
        <v>11.862490092459998</v>
      </c>
      <c r="M1759">
        <f t="shared" si="667"/>
        <v>-18.53303673499007</v>
      </c>
      <c r="N1759">
        <f t="shared" si="668"/>
        <v>1.0351443417788062</v>
      </c>
      <c r="O1759">
        <f t="shared" si="669"/>
        <v>4.1767369953685991</v>
      </c>
      <c r="P1759">
        <f t="shared" si="670"/>
        <v>21.551645612817886</v>
      </c>
      <c r="Q1759">
        <f t="shared" si="671"/>
        <v>-14.334168156977183</v>
      </c>
      <c r="R1759">
        <f t="shared" si="672"/>
        <v>11.862490092459998</v>
      </c>
      <c r="S1759">
        <f t="shared" si="658"/>
        <v>-4.8749071140539115</v>
      </c>
      <c r="T1759">
        <f t="shared" si="673"/>
        <v>-0.87947056762947995</v>
      </c>
      <c r="U1759">
        <f t="shared" si="674"/>
        <v>-0.87947056762947995</v>
      </c>
      <c r="V1759">
        <f t="shared" si="675"/>
        <v>18.606102438345605</v>
      </c>
      <c r="W1759">
        <f t="shared" si="676"/>
        <v>7.451925135704184</v>
      </c>
      <c r="X1759">
        <f t="shared" si="677"/>
        <v>21.638905755945565</v>
      </c>
      <c r="Y1759">
        <f t="shared" si="659"/>
        <v>-4.8749071140539115</v>
      </c>
    </row>
    <row r="1760" spans="1:25" x14ac:dyDescent="0.25">
      <c r="A1760">
        <v>1754</v>
      </c>
      <c r="B1760">
        <f t="shared" si="655"/>
        <v>5</v>
      </c>
      <c r="C1760">
        <f t="shared" si="656"/>
        <v>36</v>
      </c>
      <c r="D1760">
        <f>IF(B1760=1,#N/A,VLOOKUP(B1760,Potentiel!$C$4:$BB$54,C1760))</f>
        <v>-6.7664910671003469</v>
      </c>
      <c r="E1760">
        <f t="shared" si="660"/>
        <v>-9.9999990000000007</v>
      </c>
      <c r="F1760">
        <f t="shared" si="661"/>
        <v>21.000001000000001</v>
      </c>
      <c r="G1760">
        <f t="shared" si="657"/>
        <v>-6.7664910671003469</v>
      </c>
      <c r="H1760">
        <f t="shared" si="662"/>
        <v>-0.31170985697404968</v>
      </c>
      <c r="I1760">
        <f t="shared" si="663"/>
        <v>-0.31170985697404968</v>
      </c>
      <c r="J1760">
        <f t="shared" si="664"/>
        <v>22.063214710489262</v>
      </c>
      <c r="K1760">
        <f t="shared" si="665"/>
        <v>-9.9999990000000007</v>
      </c>
      <c r="L1760">
        <f t="shared" si="666"/>
        <v>11.737517452556231</v>
      </c>
      <c r="M1760">
        <f t="shared" si="667"/>
        <v>-18.68197332757136</v>
      </c>
      <c r="N1760">
        <f t="shared" si="668"/>
        <v>1.0793283029814618</v>
      </c>
      <c r="O1760">
        <f t="shared" si="669"/>
        <v>4.2209209565712547</v>
      </c>
      <c r="P1760">
        <f t="shared" si="670"/>
        <v>21.190000174895911</v>
      </c>
      <c r="Q1760">
        <f t="shared" si="671"/>
        <v>-13.380959415134752</v>
      </c>
      <c r="R1760">
        <f t="shared" si="672"/>
        <v>11.737517452556231</v>
      </c>
      <c r="S1760">
        <f t="shared" si="658"/>
        <v>-5.144514476665444</v>
      </c>
      <c r="T1760">
        <f t="shared" si="673"/>
        <v>-0.85073265438069823</v>
      </c>
      <c r="U1760">
        <f t="shared" si="674"/>
        <v>-0.85073265438069823</v>
      </c>
      <c r="V1760">
        <f t="shared" si="675"/>
        <v>17.799421080994332</v>
      </c>
      <c r="W1760">
        <f t="shared" si="676"/>
        <v>7.5945336610674961</v>
      </c>
      <c r="X1760">
        <f t="shared" si="677"/>
        <v>20.878321612122182</v>
      </c>
      <c r="Y1760">
        <f t="shared" si="659"/>
        <v>-5.144514476665444</v>
      </c>
    </row>
    <row r="1761" spans="1:25" x14ac:dyDescent="0.25">
      <c r="A1761">
        <v>1755</v>
      </c>
      <c r="B1761">
        <f t="shared" si="655"/>
        <v>6</v>
      </c>
      <c r="C1761">
        <f t="shared" si="656"/>
        <v>36</v>
      </c>
      <c r="D1761">
        <f>IF(B1761=1,#N/A,VLOOKUP(B1761,Potentiel!$C$4:$BB$54,C1761))</f>
        <v>-6.9745537444190804</v>
      </c>
      <c r="E1761">
        <f t="shared" si="660"/>
        <v>-8.9999990000000007</v>
      </c>
      <c r="F1761">
        <f t="shared" si="661"/>
        <v>21.000001000000001</v>
      </c>
      <c r="G1761">
        <f t="shared" si="657"/>
        <v>-6.9745537444190804</v>
      </c>
      <c r="H1761">
        <f t="shared" si="662"/>
        <v>-0.32065959019468254</v>
      </c>
      <c r="I1761">
        <f t="shared" si="663"/>
        <v>-0.32065959019468254</v>
      </c>
      <c r="J1761">
        <f t="shared" si="664"/>
        <v>22.127910925656568</v>
      </c>
      <c r="K1761">
        <f t="shared" si="665"/>
        <v>-8.9999990000000007</v>
      </c>
      <c r="L1761">
        <f t="shared" si="666"/>
        <v>11.603777341537539</v>
      </c>
      <c r="M1761">
        <f t="shared" si="667"/>
        <v>-18.841358585351834</v>
      </c>
      <c r="N1761">
        <f t="shared" si="668"/>
        <v>1.125169723708872</v>
      </c>
      <c r="O1761">
        <f t="shared" si="669"/>
        <v>4.2667623772986651</v>
      </c>
      <c r="P1761">
        <f t="shared" si="670"/>
        <v>20.880535801118999</v>
      </c>
      <c r="Q1761">
        <f t="shared" si="671"/>
        <v>-12.429744372602007</v>
      </c>
      <c r="R1761">
        <f t="shared" si="672"/>
        <v>11.603777341537539</v>
      </c>
      <c r="S1761">
        <f t="shared" si="658"/>
        <v>-5.4223271943091822</v>
      </c>
      <c r="T1761">
        <f t="shared" si="673"/>
        <v>-0.81975193331008611</v>
      </c>
      <c r="U1761">
        <f t="shared" si="674"/>
        <v>-0.81975193331008611</v>
      </c>
      <c r="V1761">
        <f t="shared" si="675"/>
        <v>17.004299272837187</v>
      </c>
      <c r="W1761">
        <f t="shared" si="676"/>
        <v>7.7281648142717687</v>
      </c>
      <c r="X1761">
        <f t="shared" si="677"/>
        <v>20.117337327678243</v>
      </c>
      <c r="Y1761">
        <f t="shared" si="659"/>
        <v>-5.4223271943091822</v>
      </c>
    </row>
    <row r="1762" spans="1:25" x14ac:dyDescent="0.25">
      <c r="A1762">
        <v>1756</v>
      </c>
      <c r="B1762">
        <f t="shared" si="655"/>
        <v>7</v>
      </c>
      <c r="C1762">
        <f t="shared" si="656"/>
        <v>36</v>
      </c>
      <c r="D1762">
        <f>IF(B1762=1,#N/A,VLOOKUP(B1762,Potentiel!$C$4:$BB$54,C1762))</f>
        <v>-7.1991658347396505</v>
      </c>
      <c r="E1762">
        <f t="shared" si="660"/>
        <v>-7.9999989999999999</v>
      </c>
      <c r="F1762">
        <f t="shared" si="661"/>
        <v>21.000001000000001</v>
      </c>
      <c r="G1762">
        <f t="shared" si="657"/>
        <v>-7.1991658347396505</v>
      </c>
      <c r="H1762">
        <f t="shared" si="662"/>
        <v>-0.33026179585822851</v>
      </c>
      <c r="I1762">
        <f t="shared" si="663"/>
        <v>-0.33026179585822851</v>
      </c>
      <c r="J1762">
        <f t="shared" si="664"/>
        <v>22.199730419896628</v>
      </c>
      <c r="K1762">
        <f t="shared" si="665"/>
        <v>-7.9999989999999999</v>
      </c>
      <c r="L1762">
        <f t="shared" si="666"/>
        <v>11.459399472893685</v>
      </c>
      <c r="M1762">
        <f t="shared" si="667"/>
        <v>-19.013421428999244</v>
      </c>
      <c r="N1762">
        <f t="shared" si="668"/>
        <v>1.1725264129738997</v>
      </c>
      <c r="O1762">
        <f t="shared" si="669"/>
        <v>4.314119066563693</v>
      </c>
      <c r="P1762">
        <f t="shared" si="670"/>
        <v>20.627898061526498</v>
      </c>
      <c r="Q1762">
        <f t="shared" si="671"/>
        <v>-11.480948327492335</v>
      </c>
      <c r="R1762">
        <f t="shared" si="672"/>
        <v>11.459399472893685</v>
      </c>
      <c r="S1762">
        <f t="shared" si="658"/>
        <v>-5.7100956422789046</v>
      </c>
      <c r="T1762">
        <f t="shared" si="673"/>
        <v>-0.78633750609827269</v>
      </c>
      <c r="U1762">
        <f t="shared" si="674"/>
        <v>-0.78633750609827269</v>
      </c>
      <c r="V1762">
        <f t="shared" si="675"/>
        <v>16.221282648974004</v>
      </c>
      <c r="W1762">
        <f t="shared" si="676"/>
        <v>7.8509035324868748</v>
      </c>
      <c r="X1762">
        <f t="shared" si="677"/>
        <v>19.355867544179695</v>
      </c>
      <c r="Y1762">
        <f t="shared" si="659"/>
        <v>-5.7100956422789046</v>
      </c>
    </row>
    <row r="1763" spans="1:25" x14ac:dyDescent="0.25">
      <c r="A1763">
        <v>1757</v>
      </c>
      <c r="B1763">
        <f t="shared" si="655"/>
        <v>8</v>
      </c>
      <c r="C1763">
        <f t="shared" si="656"/>
        <v>36</v>
      </c>
      <c r="D1763">
        <f>IF(B1763=1,#N/A,VLOOKUP(B1763,Potentiel!$C$4:$BB$54,C1763))</f>
        <v>-7.4447454613917881</v>
      </c>
      <c r="E1763">
        <f t="shared" si="660"/>
        <v>-6.9999989999999999</v>
      </c>
      <c r="F1763">
        <f t="shared" si="661"/>
        <v>21.000001000000001</v>
      </c>
      <c r="G1763">
        <f t="shared" si="657"/>
        <v>-7.4447454613917881</v>
      </c>
      <c r="H1763">
        <f t="shared" si="662"/>
        <v>-0.34068845827503502</v>
      </c>
      <c r="I1763">
        <f t="shared" si="663"/>
        <v>-0.34068845827503502</v>
      </c>
      <c r="J1763">
        <f t="shared" si="664"/>
        <v>22.280580714714656</v>
      </c>
      <c r="K1763">
        <f t="shared" si="665"/>
        <v>-6.9999989999999999</v>
      </c>
      <c r="L1763">
        <f t="shared" si="666"/>
        <v>11.301543931690242</v>
      </c>
      <c r="M1763">
        <f t="shared" si="667"/>
        <v>-19.201546337339348</v>
      </c>
      <c r="N1763">
        <f t="shared" si="668"/>
        <v>1.2212151650549448</v>
      </c>
      <c r="O1763">
        <f t="shared" si="669"/>
        <v>4.3628078186447379</v>
      </c>
      <c r="P1763">
        <f t="shared" si="670"/>
        <v>20.437694775707733</v>
      </c>
      <c r="Q1763">
        <f t="shared" si="671"/>
        <v>-10.535217068810354</v>
      </c>
      <c r="R1763">
        <f t="shared" si="672"/>
        <v>11.301543931690242</v>
      </c>
      <c r="S1763">
        <f t="shared" si="658"/>
        <v>-6.0104776577083356</v>
      </c>
      <c r="T1763">
        <f t="shared" si="673"/>
        <v>-0.7503191283037598</v>
      </c>
      <c r="U1763">
        <f t="shared" si="674"/>
        <v>-0.7503191283037598</v>
      </c>
      <c r="V1763">
        <f t="shared" si="675"/>
        <v>15.450426982024723</v>
      </c>
      <c r="W1763">
        <f t="shared" si="676"/>
        <v>7.9598419106929752</v>
      </c>
      <c r="X1763">
        <f t="shared" si="677"/>
        <v>18.593782650098973</v>
      </c>
      <c r="Y1763">
        <f t="shared" si="659"/>
        <v>-6.0104776577083356</v>
      </c>
    </row>
    <row r="1764" spans="1:25" x14ac:dyDescent="0.25">
      <c r="A1764">
        <v>1758</v>
      </c>
      <c r="B1764">
        <f t="shared" si="655"/>
        <v>9</v>
      </c>
      <c r="C1764">
        <f t="shared" si="656"/>
        <v>36</v>
      </c>
      <c r="D1764">
        <f>IF(B1764=1,#N/A,VLOOKUP(B1764,Potentiel!$C$4:$BB$54,C1764))</f>
        <v>-7.7184221266878295</v>
      </c>
      <c r="E1764">
        <f t="shared" si="660"/>
        <v>-5.9999989999999999</v>
      </c>
      <c r="F1764">
        <f t="shared" si="661"/>
        <v>21.000001000000001</v>
      </c>
      <c r="G1764">
        <f t="shared" si="657"/>
        <v>-7.7184221266878295</v>
      </c>
      <c r="H1764">
        <f t="shared" si="662"/>
        <v>-0.35221784005739148</v>
      </c>
      <c r="I1764">
        <f t="shared" si="663"/>
        <v>-0.35221784005739148</v>
      </c>
      <c r="J1764">
        <f t="shared" si="664"/>
        <v>22.373512958982218</v>
      </c>
      <c r="K1764">
        <f t="shared" si="665"/>
        <v>-5.9999989999999999</v>
      </c>
      <c r="L1764">
        <f t="shared" si="666"/>
        <v>11.125627962177616</v>
      </c>
      <c r="M1764">
        <f t="shared" si="667"/>
        <v>-19.411194826000713</v>
      </c>
      <c r="N1764">
        <f t="shared" si="668"/>
        <v>1.2710120206922706</v>
      </c>
      <c r="O1764">
        <f t="shared" si="669"/>
        <v>4.4126046742820639</v>
      </c>
      <c r="P1764">
        <f t="shared" si="670"/>
        <v>20.317344131873089</v>
      </c>
      <c r="Q1764">
        <f t="shared" si="671"/>
        <v>-9.5935927028663688</v>
      </c>
      <c r="R1764">
        <f t="shared" si="672"/>
        <v>11.125627962177616</v>
      </c>
      <c r="S1764">
        <f t="shared" si="658"/>
        <v>-6.327762178360544</v>
      </c>
      <c r="T1764">
        <f t="shared" si="673"/>
        <v>-0.71158977737617235</v>
      </c>
      <c r="U1764">
        <f t="shared" si="674"/>
        <v>-0.71158977737617235</v>
      </c>
      <c r="V1764">
        <f t="shared" si="675"/>
        <v>14.690698366697182</v>
      </c>
      <c r="W1764">
        <f t="shared" si="676"/>
        <v>8.0502874778982925</v>
      </c>
      <c r="X1764">
        <f t="shared" si="677"/>
        <v>17.830873491997693</v>
      </c>
      <c r="Y1764">
        <f t="shared" si="659"/>
        <v>-6.327762178360544</v>
      </c>
    </row>
    <row r="1765" spans="1:25" x14ac:dyDescent="0.25">
      <c r="A1765">
        <v>1759</v>
      </c>
      <c r="B1765">
        <f t="shared" si="655"/>
        <v>10</v>
      </c>
      <c r="C1765">
        <f t="shared" si="656"/>
        <v>36</v>
      </c>
      <c r="D1765">
        <f>IF(B1765=1,#N/A,VLOOKUP(B1765,Potentiel!$C$4:$BB$54,C1765))</f>
        <v>-8.0325555996676172</v>
      </c>
      <c r="E1765">
        <f t="shared" si="660"/>
        <v>-4.9999989999999999</v>
      </c>
      <c r="F1765">
        <f t="shared" si="661"/>
        <v>21.000001000000001</v>
      </c>
      <c r="G1765">
        <f t="shared" si="657"/>
        <v>-8.0325555996676172</v>
      </c>
      <c r="H1765">
        <f t="shared" si="662"/>
        <v>-0.36533203917111634</v>
      </c>
      <c r="I1765">
        <f t="shared" si="663"/>
        <v>-0.36533203917111634</v>
      </c>
      <c r="J1765">
        <f t="shared" si="664"/>
        <v>22.483816212150298</v>
      </c>
      <c r="K1765">
        <f t="shared" si="665"/>
        <v>-4.9999989999999999</v>
      </c>
      <c r="L1765">
        <f t="shared" si="666"/>
        <v>10.923706857958411</v>
      </c>
      <c r="M1765">
        <f t="shared" si="667"/>
        <v>-19.651835027374542</v>
      </c>
      <c r="N1765">
        <f t="shared" si="668"/>
        <v>1.3216534483744831</v>
      </c>
      <c r="O1765">
        <f t="shared" si="669"/>
        <v>4.463246101964276</v>
      </c>
      <c r="P1765">
        <f t="shared" si="670"/>
        <v>20.277934064966924</v>
      </c>
      <c r="Q1765">
        <f t="shared" si="671"/>
        <v>-8.6578818344900643</v>
      </c>
      <c r="R1765">
        <f t="shared" si="672"/>
        <v>10.923706857958411</v>
      </c>
      <c r="S1765">
        <f t="shared" si="658"/>
        <v>-6.669384545140872</v>
      </c>
      <c r="T1765">
        <f t="shared" si="673"/>
        <v>-0.67019847509784247</v>
      </c>
      <c r="U1765">
        <f t="shared" si="674"/>
        <v>-0.67019847509784247</v>
      </c>
      <c r="V1765">
        <f t="shared" si="675"/>
        <v>13.938661678174151</v>
      </c>
      <c r="W1765">
        <f t="shared" si="676"/>
        <v>8.114105324379274</v>
      </c>
      <c r="X1765">
        <f t="shared" si="677"/>
        <v>17.066777479602525</v>
      </c>
      <c r="Y1765">
        <f t="shared" si="659"/>
        <v>-6.669384545140872</v>
      </c>
    </row>
    <row r="1766" spans="1:25" x14ac:dyDescent="0.25">
      <c r="A1766">
        <v>1760</v>
      </c>
      <c r="B1766">
        <f t="shared" si="655"/>
        <v>11</v>
      </c>
      <c r="C1766">
        <f t="shared" si="656"/>
        <v>36</v>
      </c>
      <c r="D1766">
        <f>IF(B1766=1,#N/A,VLOOKUP(B1766,Potentiel!$C$4:$BB$54,C1766))</f>
        <v>-8.4105242548579753</v>
      </c>
      <c r="E1766">
        <f t="shared" si="660"/>
        <v>-3.9999989999999999</v>
      </c>
      <c r="F1766">
        <f t="shared" si="661"/>
        <v>21.000001000000001</v>
      </c>
      <c r="G1766">
        <f t="shared" si="657"/>
        <v>-8.4105242548579753</v>
      </c>
      <c r="H1766">
        <f t="shared" si="662"/>
        <v>-0.38093831616970741</v>
      </c>
      <c r="I1766">
        <f t="shared" si="663"/>
        <v>-0.38093831616970741</v>
      </c>
      <c r="J1766">
        <f t="shared" si="664"/>
        <v>22.621603838842976</v>
      </c>
      <c r="K1766">
        <f t="shared" si="665"/>
        <v>-3.9999989999999999</v>
      </c>
      <c r="L1766">
        <f t="shared" si="666"/>
        <v>10.680753289552161</v>
      </c>
      <c r="M1766">
        <f t="shared" si="667"/>
        <v>-19.94137581535627</v>
      </c>
      <c r="N1766">
        <f t="shared" si="668"/>
        <v>1.3728355278838469</v>
      </c>
      <c r="O1766">
        <f t="shared" si="669"/>
        <v>4.5144281814736402</v>
      </c>
      <c r="P1766">
        <f t="shared" si="670"/>
        <v>20.338595364706897</v>
      </c>
      <c r="Q1766">
        <f t="shared" si="671"/>
        <v>-7.7315016379177202</v>
      </c>
      <c r="R1766">
        <f t="shared" si="672"/>
        <v>10.680753289552161</v>
      </c>
      <c r="S1766">
        <f t="shared" si="658"/>
        <v>-7.0494086280018848</v>
      </c>
      <c r="T1766">
        <f t="shared" si="673"/>
        <v>-0.62656863518443062</v>
      </c>
      <c r="U1766">
        <f t="shared" si="674"/>
        <v>-0.62656863518443062</v>
      </c>
      <c r="V1766">
        <f t="shared" si="675"/>
        <v>13.185393752535557</v>
      </c>
      <c r="W1766">
        <f t="shared" si="676"/>
        <v>8.1359083530432503</v>
      </c>
      <c r="X1766">
        <f t="shared" si="677"/>
        <v>16.300808777184443</v>
      </c>
      <c r="Y1766">
        <f t="shared" si="659"/>
        <v>-7.0494086280018848</v>
      </c>
    </row>
    <row r="1767" spans="1:25" x14ac:dyDescent="0.25">
      <c r="A1767">
        <v>1761</v>
      </c>
      <c r="B1767">
        <f t="shared" si="655"/>
        <v>12</v>
      </c>
      <c r="C1767">
        <f t="shared" si="656"/>
        <v>36</v>
      </c>
      <c r="D1767">
        <f>IF(B1767=1,#N/A,VLOOKUP(B1767,Potentiel!$C$4:$BB$54,C1767))</f>
        <v>-8.9015867202076144</v>
      </c>
      <c r="E1767">
        <f t="shared" si="660"/>
        <v>-2.9999989999999999</v>
      </c>
      <c r="F1767">
        <f t="shared" si="661"/>
        <v>21.000001000000001</v>
      </c>
      <c r="G1767">
        <f t="shared" si="657"/>
        <v>-8.9015867202076144</v>
      </c>
      <c r="H1767">
        <f t="shared" si="662"/>
        <v>-0.40092590579657472</v>
      </c>
      <c r="I1767">
        <f t="shared" si="663"/>
        <v>-0.40092590579657472</v>
      </c>
      <c r="J1767">
        <f t="shared" si="664"/>
        <v>22.808732716601718</v>
      </c>
      <c r="K1767">
        <f t="shared" si="665"/>
        <v>-2.9999989999999999</v>
      </c>
      <c r="L1767">
        <f t="shared" si="666"/>
        <v>10.36510442124329</v>
      </c>
      <c r="M1767">
        <f t="shared" si="667"/>
        <v>-20.317551488161666</v>
      </c>
      <c r="N1767">
        <f t="shared" si="668"/>
        <v>1.4242000361946974</v>
      </c>
      <c r="O1767">
        <f t="shared" si="669"/>
        <v>4.5657926897844909</v>
      </c>
      <c r="P1767">
        <f t="shared" si="670"/>
        <v>20.537840501720265</v>
      </c>
      <c r="Q1767">
        <f t="shared" si="671"/>
        <v>-6.8216521566831458</v>
      </c>
      <c r="R1767">
        <f t="shared" si="672"/>
        <v>10.36510442124329</v>
      </c>
      <c r="S1767">
        <f t="shared" si="658"/>
        <v>-7.4974672372451154</v>
      </c>
      <c r="T1767">
        <f t="shared" si="673"/>
        <v>-0.58207373764171233</v>
      </c>
      <c r="U1767">
        <f t="shared" si="674"/>
        <v>-0.58207373764171233</v>
      </c>
      <c r="V1767">
        <f t="shared" si="675"/>
        <v>12.408478061795371</v>
      </c>
      <c r="W1767">
        <f t="shared" si="676"/>
        <v>8.0832756917706181</v>
      </c>
      <c r="X1767">
        <f t="shared" si="677"/>
        <v>15.531522317338494</v>
      </c>
      <c r="Y1767">
        <f t="shared" si="659"/>
        <v>-7.4974672372451154</v>
      </c>
    </row>
    <row r="1768" spans="1:25" x14ac:dyDescent="0.25">
      <c r="A1768">
        <v>1762</v>
      </c>
      <c r="B1768">
        <f t="shared" si="655"/>
        <v>13</v>
      </c>
      <c r="C1768">
        <f t="shared" si="656"/>
        <v>36</v>
      </c>
      <c r="D1768">
        <f>IF(B1768=1,#N/A,VLOOKUP(B1768,Potentiel!$C$4:$BB$54,C1768))</f>
        <v>-9.6230673397062354</v>
      </c>
      <c r="E1768">
        <f t="shared" si="660"/>
        <v>-1.9999990000000001</v>
      </c>
      <c r="F1768">
        <f t="shared" si="661"/>
        <v>21.000001000000001</v>
      </c>
      <c r="G1768">
        <f t="shared" si="657"/>
        <v>-9.6230673397062354</v>
      </c>
      <c r="H1768">
        <f t="shared" si="662"/>
        <v>-0.42968620373298083</v>
      </c>
      <c r="I1768">
        <f t="shared" si="663"/>
        <v>-0.42968620373298083</v>
      </c>
      <c r="J1768">
        <f t="shared" si="664"/>
        <v>23.099858593171561</v>
      </c>
      <c r="K1768">
        <f t="shared" si="665"/>
        <v>-1.9999990000000001</v>
      </c>
      <c r="L1768">
        <f t="shared" si="666"/>
        <v>9.9013456184006081</v>
      </c>
      <c r="M1768">
        <f t="shared" si="667"/>
        <v>-20.870237707546629</v>
      </c>
      <c r="N1768">
        <f t="shared" si="668"/>
        <v>1.4752578733805732</v>
      </c>
      <c r="O1768">
        <f t="shared" si="669"/>
        <v>4.6168505269703664</v>
      </c>
      <c r="P1768">
        <f t="shared" si="670"/>
        <v>20.965848849247724</v>
      </c>
      <c r="Q1768">
        <f t="shared" si="671"/>
        <v>-5.9454824755147948</v>
      </c>
      <c r="R1768">
        <f t="shared" si="672"/>
        <v>9.9013456184006081</v>
      </c>
      <c r="S1768">
        <f t="shared" si="658"/>
        <v>-8.0841398870385071</v>
      </c>
      <c r="T1768">
        <f t="shared" si="673"/>
        <v>-0.540766610742482</v>
      </c>
      <c r="U1768">
        <f t="shared" si="674"/>
        <v>-0.540766610742482</v>
      </c>
      <c r="V1768">
        <f t="shared" si="675"/>
        <v>11.549260016194738</v>
      </c>
      <c r="W1768">
        <f t="shared" si="676"/>
        <v>7.8789872126080081</v>
      </c>
      <c r="X1768">
        <f t="shared" si="677"/>
        <v>14.755476234296863</v>
      </c>
      <c r="Y1768">
        <f t="shared" si="659"/>
        <v>-8.0841398870385071</v>
      </c>
    </row>
    <row r="1769" spans="1:25" x14ac:dyDescent="0.25">
      <c r="A1769">
        <v>1763</v>
      </c>
      <c r="B1769">
        <f t="shared" si="655"/>
        <v>14</v>
      </c>
      <c r="C1769">
        <f t="shared" si="656"/>
        <v>36</v>
      </c>
      <c r="D1769">
        <f>IF(B1769=1,#N/A,VLOOKUP(B1769,Potentiel!$C$4:$BB$54,C1769))</f>
        <v>-10.852509934015215</v>
      </c>
      <c r="E1769">
        <f t="shared" si="660"/>
        <v>-0.99999899999999997</v>
      </c>
      <c r="F1769">
        <f t="shared" si="661"/>
        <v>21.000001000000001</v>
      </c>
      <c r="G1769">
        <f t="shared" si="657"/>
        <v>-10.852509934015215</v>
      </c>
      <c r="H1769">
        <f t="shared" si="662"/>
        <v>-0.47698618137897553</v>
      </c>
      <c r="I1769">
        <f t="shared" si="663"/>
        <v>-0.47698618137897553</v>
      </c>
      <c r="J1769">
        <f t="shared" si="664"/>
        <v>23.638464710465019</v>
      </c>
      <c r="K1769">
        <f t="shared" si="665"/>
        <v>-0.99999899999999997</v>
      </c>
      <c r="L1769">
        <f t="shared" si="666"/>
        <v>9.1110751519579196</v>
      </c>
      <c r="M1769">
        <f t="shared" si="667"/>
        <v>-21.812045375050801</v>
      </c>
      <c r="N1769">
        <f t="shared" si="668"/>
        <v>1.5249822253828333</v>
      </c>
      <c r="O1769">
        <f t="shared" si="669"/>
        <v>4.6665748789726269</v>
      </c>
      <c r="P1769">
        <f t="shared" si="670"/>
        <v>21.834956410381864</v>
      </c>
      <c r="Q1769">
        <f t="shared" si="671"/>
        <v>-5.1435606669415215</v>
      </c>
      <c r="R1769">
        <f t="shared" si="672"/>
        <v>9.1110751519579196</v>
      </c>
      <c r="S1769">
        <f t="shared" si="658"/>
        <v>-8.9763902897409746</v>
      </c>
      <c r="T1769">
        <f t="shared" si="673"/>
        <v>-0.51393730864379783</v>
      </c>
      <c r="U1769">
        <f t="shared" si="674"/>
        <v>-0.51393730864379783</v>
      </c>
      <c r="V1769">
        <f t="shared" si="675"/>
        <v>10.462691181485429</v>
      </c>
      <c r="W1769">
        <f t="shared" si="676"/>
        <v>7.3403700906724652</v>
      </c>
      <c r="X1769">
        <f t="shared" si="677"/>
        <v>13.964528410721186</v>
      </c>
      <c r="Y1769">
        <f t="shared" si="659"/>
        <v>-8.9763902897409746</v>
      </c>
    </row>
    <row r="1770" spans="1:25" x14ac:dyDescent="0.25">
      <c r="A1770">
        <v>1764</v>
      </c>
      <c r="B1770">
        <f t="shared" si="655"/>
        <v>15</v>
      </c>
      <c r="C1770">
        <f t="shared" si="656"/>
        <v>36</v>
      </c>
      <c r="D1770">
        <f>IF(B1770=1,#N/A,VLOOKUP(B1770,Potentiel!$C$4:$BB$54,C1770))</f>
        <v>-12.222688384988004</v>
      </c>
      <c r="E1770">
        <f t="shared" si="660"/>
        <v>9.9999999999999995E-7</v>
      </c>
      <c r="F1770">
        <f t="shared" si="661"/>
        <v>21.000001000000001</v>
      </c>
      <c r="G1770">
        <f t="shared" si="657"/>
        <v>-12.222688384988004</v>
      </c>
      <c r="H1770">
        <f t="shared" si="662"/>
        <v>-0.52710351759193397</v>
      </c>
      <c r="I1770">
        <f t="shared" si="663"/>
        <v>-0.52710351759193397</v>
      </c>
      <c r="J1770">
        <f t="shared" si="664"/>
        <v>24.298027766806953</v>
      </c>
      <c r="K1770">
        <f t="shared" si="665"/>
        <v>9.9999999999999995E-7</v>
      </c>
      <c r="L1770">
        <f t="shared" si="666"/>
        <v>8.2303414206131151</v>
      </c>
      <c r="M1770">
        <f t="shared" si="667"/>
        <v>-22.861662963499871</v>
      </c>
      <c r="N1770">
        <f t="shared" si="668"/>
        <v>-1.5707962830535467</v>
      </c>
      <c r="O1770">
        <f t="shared" si="669"/>
        <v>-1.5707962830535467</v>
      </c>
      <c r="P1770">
        <f t="shared" si="670"/>
        <v>22.861662963499892</v>
      </c>
      <c r="Q1770">
        <f t="shared" si="671"/>
        <v>-4.3622099610753899</v>
      </c>
      <c r="R1770">
        <f t="shared" si="672"/>
        <v>8.2303414206131151</v>
      </c>
      <c r="S1770">
        <f t="shared" si="658"/>
        <v>-9.9533040116793163</v>
      </c>
      <c r="T1770">
        <f t="shared" si="673"/>
        <v>-0.48737081668256338</v>
      </c>
      <c r="U1770">
        <f t="shared" si="674"/>
        <v>-0.48737081668256338</v>
      </c>
      <c r="V1770">
        <f t="shared" si="675"/>
        <v>9.3149018054064996</v>
      </c>
      <c r="W1770">
        <f t="shared" si="676"/>
        <v>6.7091239329405603</v>
      </c>
      <c r="X1770">
        <f t="shared" si="677"/>
        <v>13.169451913497026</v>
      </c>
      <c r="Y1770">
        <f t="shared" si="659"/>
        <v>-9.9533040116793163</v>
      </c>
    </row>
    <row r="1771" spans="1:25" x14ac:dyDescent="0.25">
      <c r="A1771">
        <v>1765</v>
      </c>
      <c r="B1771">
        <f t="shared" si="655"/>
        <v>16</v>
      </c>
      <c r="C1771">
        <f t="shared" si="656"/>
        <v>36</v>
      </c>
      <c r="D1771">
        <f>IF(B1771=1,#N/A,VLOOKUP(B1771,Potentiel!$C$4:$BB$54,C1771))</f>
        <v>-11.303316973398344</v>
      </c>
      <c r="E1771">
        <f t="shared" si="660"/>
        <v>1.0000009999999999</v>
      </c>
      <c r="F1771">
        <f t="shared" si="661"/>
        <v>21.000001000000001</v>
      </c>
      <c r="G1771">
        <f t="shared" si="657"/>
        <v>-11.303316973398344</v>
      </c>
      <c r="H1771">
        <f t="shared" si="662"/>
        <v>-0.49377981654192743</v>
      </c>
      <c r="I1771">
        <f t="shared" si="663"/>
        <v>-0.49377981654192743</v>
      </c>
      <c r="J1771">
        <f t="shared" si="664"/>
        <v>23.848794866850529</v>
      </c>
      <c r="K1771">
        <f t="shared" si="665"/>
        <v>1.0000009999999999</v>
      </c>
      <c r="L1771">
        <f t="shared" si="666"/>
        <v>8.8213019726829742</v>
      </c>
      <c r="M1771">
        <f t="shared" si="667"/>
        <v>-22.157383602489162</v>
      </c>
      <c r="N1771">
        <f t="shared" si="668"/>
        <v>-1.5256952043788063</v>
      </c>
      <c r="O1771">
        <f t="shared" si="669"/>
        <v>-1.5256952043788063</v>
      </c>
      <c r="P1771">
        <f t="shared" si="670"/>
        <v>22.17993800955847</v>
      </c>
      <c r="Q1771">
        <f t="shared" si="671"/>
        <v>-3.2461999402888368</v>
      </c>
      <c r="R1771">
        <f t="shared" si="672"/>
        <v>8.8213019726829742</v>
      </c>
      <c r="S1771">
        <f t="shared" si="658"/>
        <v>-9.552879395573143</v>
      </c>
      <c r="T1771">
        <f t="shared" si="673"/>
        <v>-0.35261569314930813</v>
      </c>
      <c r="U1771">
        <f t="shared" si="674"/>
        <v>-0.35261569314930813</v>
      </c>
      <c r="V1771">
        <f t="shared" si="675"/>
        <v>9.3996373624513723</v>
      </c>
      <c r="W1771">
        <f t="shared" si="676"/>
        <v>7.5848057266507585</v>
      </c>
      <c r="X1771">
        <f t="shared" si="677"/>
        <v>12.441542408456426</v>
      </c>
      <c r="Y1771">
        <f t="shared" si="659"/>
        <v>-9.552879395573143</v>
      </c>
    </row>
    <row r="1772" spans="1:25" x14ac:dyDescent="0.25">
      <c r="A1772">
        <v>1766</v>
      </c>
      <c r="B1772">
        <f t="shared" si="655"/>
        <v>17</v>
      </c>
      <c r="C1772">
        <f t="shared" si="656"/>
        <v>36</v>
      </c>
      <c r="D1772">
        <f>IF(B1772=1,#N/A,VLOOKUP(B1772,Potentiel!$C$4:$BB$54,C1772))</f>
        <v>-10.48083373497445</v>
      </c>
      <c r="E1772">
        <f t="shared" si="660"/>
        <v>2.0000010000000001</v>
      </c>
      <c r="F1772">
        <f t="shared" si="661"/>
        <v>21.000001000000001</v>
      </c>
      <c r="G1772">
        <f t="shared" si="657"/>
        <v>-10.48083373497445</v>
      </c>
      <c r="H1772">
        <f t="shared" si="662"/>
        <v>-0.46291718002236215</v>
      </c>
      <c r="I1772">
        <f t="shared" si="663"/>
        <v>-0.46291718002236215</v>
      </c>
      <c r="J1772">
        <f t="shared" si="664"/>
        <v>23.470149504853595</v>
      </c>
      <c r="K1772">
        <f t="shared" si="665"/>
        <v>2.0000010000000001</v>
      </c>
      <c r="L1772">
        <f t="shared" si="666"/>
        <v>9.3499840075167135</v>
      </c>
      <c r="M1772">
        <f t="shared" si="667"/>
        <v>-21.527324888136036</v>
      </c>
      <c r="N1772">
        <f t="shared" si="668"/>
        <v>-1.4781570243646083</v>
      </c>
      <c r="O1772">
        <f t="shared" si="669"/>
        <v>-1.4781570243646083</v>
      </c>
      <c r="P1772">
        <f t="shared" si="670"/>
        <v>21.620030546679676</v>
      </c>
      <c r="Q1772">
        <f t="shared" si="671"/>
        <v>-2.1443518865272155</v>
      </c>
      <c r="R1772">
        <f t="shared" si="672"/>
        <v>9.3499840075167135</v>
      </c>
      <c r="S1772">
        <f t="shared" si="658"/>
        <v>-9.2107403829326895</v>
      </c>
      <c r="T1772">
        <f t="shared" si="673"/>
        <v>-0.22544415565037873</v>
      </c>
      <c r="U1772">
        <f t="shared" si="674"/>
        <v>-0.22544415565037873</v>
      </c>
      <c r="V1772">
        <f t="shared" si="675"/>
        <v>9.5927288064487222</v>
      </c>
      <c r="W1772">
        <f t="shared" si="676"/>
        <v>8.3967180001181188</v>
      </c>
      <c r="X1772">
        <f t="shared" si="677"/>
        <v>11.710790559915859</v>
      </c>
      <c r="Y1772">
        <f t="shared" si="659"/>
        <v>-9.2107403829326895</v>
      </c>
    </row>
    <row r="1773" spans="1:25" x14ac:dyDescent="0.25">
      <c r="A1773">
        <v>1767</v>
      </c>
      <c r="B1773">
        <f t="shared" si="655"/>
        <v>18</v>
      </c>
      <c r="C1773">
        <f t="shared" si="656"/>
        <v>36</v>
      </c>
      <c r="D1773">
        <f>IF(B1773=1,#N/A,VLOOKUP(B1773,Potentiel!$C$4:$BB$54,C1773))</f>
        <v>-10.168551106303035</v>
      </c>
      <c r="E1773">
        <f t="shared" si="660"/>
        <v>3.0000010000000001</v>
      </c>
      <c r="F1773">
        <f t="shared" si="661"/>
        <v>21.000001000000001</v>
      </c>
      <c r="G1773">
        <f t="shared" si="657"/>
        <v>-10.168551106303035</v>
      </c>
      <c r="H1773">
        <f t="shared" si="662"/>
        <v>-0.45094142734176129</v>
      </c>
      <c r="I1773">
        <f t="shared" si="663"/>
        <v>-0.45094142734176129</v>
      </c>
      <c r="J1773">
        <f t="shared" si="664"/>
        <v>23.332369652512742</v>
      </c>
      <c r="K1773">
        <f t="shared" si="665"/>
        <v>3.0000010000000001</v>
      </c>
      <c r="L1773">
        <f t="shared" si="666"/>
        <v>9.5507154119470403</v>
      </c>
      <c r="M1773">
        <f t="shared" si="667"/>
        <v>-21.288102515759711</v>
      </c>
      <c r="N1773">
        <f t="shared" si="668"/>
        <v>-1.4307944267071853</v>
      </c>
      <c r="O1773">
        <f t="shared" si="669"/>
        <v>-1.4307944267071853</v>
      </c>
      <c r="P1773">
        <f t="shared" si="670"/>
        <v>21.498449123634384</v>
      </c>
      <c r="Q1773">
        <f t="shared" si="671"/>
        <v>-1.1170789225348305</v>
      </c>
      <c r="R1773">
        <f t="shared" si="672"/>
        <v>9.5507154119470403</v>
      </c>
      <c r="S1773">
        <f t="shared" si="658"/>
        <v>-9.1755258323431725</v>
      </c>
      <c r="T1773">
        <f t="shared" si="673"/>
        <v>-0.11643382592933436</v>
      </c>
      <c r="U1773">
        <f t="shared" si="674"/>
        <v>-0.11643382592933436</v>
      </c>
      <c r="V1773">
        <f t="shared" si="675"/>
        <v>9.6158218681074938</v>
      </c>
      <c r="W1773">
        <f t="shared" si="676"/>
        <v>8.8728282138660486</v>
      </c>
      <c r="X1773">
        <f t="shared" si="677"/>
        <v>10.965071297506022</v>
      </c>
      <c r="Y1773">
        <f t="shared" si="659"/>
        <v>-9.1755258323431725</v>
      </c>
    </row>
    <row r="1774" spans="1:25" x14ac:dyDescent="0.25">
      <c r="A1774">
        <v>1768</v>
      </c>
      <c r="B1774">
        <f t="shared" si="655"/>
        <v>19</v>
      </c>
      <c r="C1774">
        <f t="shared" si="656"/>
        <v>36</v>
      </c>
      <c r="D1774">
        <f>IF(B1774=1,#N/A,VLOOKUP(B1774,Potentiel!$C$4:$BB$54,C1774))</f>
        <v>-10.083114175335883</v>
      </c>
      <c r="E1774">
        <f t="shared" si="660"/>
        <v>4.0000010000000001</v>
      </c>
      <c r="F1774">
        <f t="shared" si="661"/>
        <v>21.000001000000001</v>
      </c>
      <c r="G1774">
        <f t="shared" si="657"/>
        <v>-10.083114175335883</v>
      </c>
      <c r="H1774">
        <f t="shared" si="662"/>
        <v>-0.44764047468798884</v>
      </c>
      <c r="I1774">
        <f t="shared" si="663"/>
        <v>-0.44764047468798884</v>
      </c>
      <c r="J1774">
        <f t="shared" si="664"/>
        <v>23.295262039154238</v>
      </c>
      <c r="K1774">
        <f t="shared" si="665"/>
        <v>4.0000010000000001</v>
      </c>
      <c r="L1774">
        <f t="shared" si="666"/>
        <v>9.6056332125823705</v>
      </c>
      <c r="M1774">
        <f t="shared" si="667"/>
        <v>-21.222654029555187</v>
      </c>
      <c r="N1774">
        <f t="shared" si="668"/>
        <v>-1.3845038680893276</v>
      </c>
      <c r="O1774">
        <f t="shared" si="669"/>
        <v>-1.3845038680893276</v>
      </c>
      <c r="P1774">
        <f t="shared" si="670"/>
        <v>21.596320336071049</v>
      </c>
      <c r="Q1774">
        <f t="shared" si="671"/>
        <v>-0.12296357918556751</v>
      </c>
      <c r="R1774">
        <f t="shared" si="672"/>
        <v>9.6056332125823705</v>
      </c>
      <c r="S1774">
        <f t="shared" si="658"/>
        <v>-9.2767762181053168</v>
      </c>
      <c r="T1774">
        <f t="shared" si="673"/>
        <v>-1.2800495336470335E-2</v>
      </c>
      <c r="U1774">
        <f t="shared" si="674"/>
        <v>-1.2800495336470335E-2</v>
      </c>
      <c r="V1774">
        <f t="shared" si="675"/>
        <v>9.6064202206894755</v>
      </c>
      <c r="W1774">
        <f t="shared" si="676"/>
        <v>9.1996339166598666</v>
      </c>
      <c r="X1774">
        <f t="shared" si="677"/>
        <v>10.212697214664573</v>
      </c>
      <c r="Y1774">
        <f t="shared" si="659"/>
        <v>-9.2767762181053168</v>
      </c>
    </row>
    <row r="1775" spans="1:25" x14ac:dyDescent="0.25">
      <c r="A1775">
        <v>1769</v>
      </c>
      <c r="B1775">
        <f t="shared" si="655"/>
        <v>20</v>
      </c>
      <c r="C1775">
        <f t="shared" si="656"/>
        <v>36</v>
      </c>
      <c r="D1775">
        <f>IF(B1775=1,#N/A,VLOOKUP(B1775,Potentiel!$C$4:$BB$54,C1775))</f>
        <v>-10.102416870487655</v>
      </c>
      <c r="E1775">
        <f t="shared" si="660"/>
        <v>5.0000010000000001</v>
      </c>
      <c r="F1775">
        <f t="shared" si="661"/>
        <v>21.000001000000001</v>
      </c>
      <c r="G1775">
        <f t="shared" si="657"/>
        <v>-10.102416870487655</v>
      </c>
      <c r="H1775">
        <f t="shared" si="662"/>
        <v>-0.44838717486177565</v>
      </c>
      <c r="I1775">
        <f t="shared" si="663"/>
        <v>-0.44838717486177565</v>
      </c>
      <c r="J1775">
        <f t="shared" si="664"/>
        <v>23.303623508482854</v>
      </c>
      <c r="K1775">
        <f t="shared" si="665"/>
        <v>5.0000010000000001</v>
      </c>
      <c r="L1775">
        <f t="shared" si="666"/>
        <v>9.5932256793052542</v>
      </c>
      <c r="M1775">
        <f t="shared" si="667"/>
        <v>-21.237440751913425</v>
      </c>
      <c r="N1775">
        <f t="shared" si="668"/>
        <v>-1.3395737719911738</v>
      </c>
      <c r="O1775">
        <f t="shared" si="669"/>
        <v>-1.3395737719911738</v>
      </c>
      <c r="P1775">
        <f t="shared" si="670"/>
        <v>21.818086526802347</v>
      </c>
      <c r="Q1775">
        <f t="shared" si="671"/>
        <v>0.85584216462401119</v>
      </c>
      <c r="R1775">
        <f t="shared" si="672"/>
        <v>9.5932256793052542</v>
      </c>
      <c r="S1775">
        <f t="shared" si="658"/>
        <v>-9.441035453303309</v>
      </c>
      <c r="T1775">
        <f t="shared" si="673"/>
        <v>8.8977621067756613E-2</v>
      </c>
      <c r="U1775">
        <f t="shared" si="674"/>
        <v>8.8977621067756613E-2</v>
      </c>
      <c r="V1775">
        <f t="shared" si="675"/>
        <v>9.631326219417037</v>
      </c>
      <c r="W1775">
        <f t="shared" si="676"/>
        <v>9.4575024572616595</v>
      </c>
      <c r="X1775">
        <f t="shared" si="677"/>
        <v>9.4572504555019492</v>
      </c>
      <c r="Y1775">
        <f t="shared" si="659"/>
        <v>-9.441035453303309</v>
      </c>
    </row>
    <row r="1776" spans="1:25" x14ac:dyDescent="0.25">
      <c r="A1776">
        <v>1770</v>
      </c>
      <c r="B1776">
        <f t="shared" si="655"/>
        <v>21</v>
      </c>
      <c r="C1776">
        <f t="shared" si="656"/>
        <v>36</v>
      </c>
      <c r="D1776">
        <f>IF(B1776=1,#N/A,VLOOKUP(B1776,Potentiel!$C$4:$BB$54,C1776))</f>
        <v>-10.173665342505377</v>
      </c>
      <c r="E1776">
        <f t="shared" si="660"/>
        <v>6.0000010000000001</v>
      </c>
      <c r="F1776">
        <f t="shared" si="661"/>
        <v>21.000001000000001</v>
      </c>
      <c r="G1776">
        <f t="shared" si="657"/>
        <v>-10.173665342505377</v>
      </c>
      <c r="H1776">
        <f t="shared" si="662"/>
        <v>-0.45113868819661307</v>
      </c>
      <c r="I1776">
        <f t="shared" si="663"/>
        <v>-0.45113868819661307</v>
      </c>
      <c r="J1776">
        <f t="shared" si="664"/>
        <v>23.334598957370066</v>
      </c>
      <c r="K1776">
        <f t="shared" si="665"/>
        <v>6.0000010000000001</v>
      </c>
      <c r="L1776">
        <f t="shared" si="666"/>
        <v>9.5474280442831674</v>
      </c>
      <c r="M1776">
        <f t="shared" si="667"/>
        <v>-21.292020247983313</v>
      </c>
      <c r="N1776">
        <f t="shared" si="668"/>
        <v>-1.2961231947908425</v>
      </c>
      <c r="O1776">
        <f t="shared" si="669"/>
        <v>-1.2961231947908425</v>
      </c>
      <c r="P1776">
        <f t="shared" si="670"/>
        <v>22.121259870100808</v>
      </c>
      <c r="Q1776">
        <f t="shared" si="671"/>
        <v>1.8270550892584185</v>
      </c>
      <c r="R1776">
        <f t="shared" si="672"/>
        <v>9.5474280442831674</v>
      </c>
      <c r="S1776">
        <f t="shared" si="658"/>
        <v>-9.6365440232054063</v>
      </c>
      <c r="T1776">
        <f t="shared" si="673"/>
        <v>0.18908022060243085</v>
      </c>
      <c r="U1776">
        <f t="shared" si="674"/>
        <v>0.18908022060243085</v>
      </c>
      <c r="V1776">
        <f t="shared" si="675"/>
        <v>9.7206744909985439</v>
      </c>
      <c r="W1776">
        <f t="shared" si="676"/>
        <v>9.6811815074318854</v>
      </c>
      <c r="X1776">
        <f t="shared" si="677"/>
        <v>8.7002797978447948</v>
      </c>
      <c r="Y1776">
        <f t="shared" si="659"/>
        <v>-9.6365440232054063</v>
      </c>
    </row>
    <row r="1777" spans="1:25" x14ac:dyDescent="0.25">
      <c r="A1777">
        <v>1771</v>
      </c>
      <c r="B1777">
        <f t="shared" si="655"/>
        <v>22</v>
      </c>
      <c r="C1777">
        <f t="shared" si="656"/>
        <v>36</v>
      </c>
      <c r="D1777">
        <f>IF(B1777=1,#N/A,VLOOKUP(B1777,Potentiel!$C$4:$BB$54,C1777))</f>
        <v>-10.270298985650339</v>
      </c>
      <c r="E1777">
        <f t="shared" si="660"/>
        <v>7.0000010000000001</v>
      </c>
      <c r="F1777">
        <f t="shared" si="661"/>
        <v>21.000001000000001</v>
      </c>
      <c r="G1777">
        <f t="shared" si="657"/>
        <v>-10.270298985650339</v>
      </c>
      <c r="H1777">
        <f t="shared" si="662"/>
        <v>-0.45485884766744922</v>
      </c>
      <c r="I1777">
        <f t="shared" si="663"/>
        <v>-0.45485884766744922</v>
      </c>
      <c r="J1777">
        <f t="shared" si="664"/>
        <v>23.376892078602992</v>
      </c>
      <c r="K1777">
        <f t="shared" si="665"/>
        <v>7.0000010000000001</v>
      </c>
      <c r="L1777">
        <f t="shared" si="666"/>
        <v>9.4853131357907117</v>
      </c>
      <c r="M1777">
        <f t="shared" si="667"/>
        <v>-21.366045913332854</v>
      </c>
      <c r="N1777">
        <f t="shared" si="668"/>
        <v>-1.2541941445741671</v>
      </c>
      <c r="O1777">
        <f t="shared" si="669"/>
        <v>-1.2541941445741671</v>
      </c>
      <c r="P1777">
        <f t="shared" si="670"/>
        <v>22.483503551952229</v>
      </c>
      <c r="Q1777">
        <f t="shared" si="671"/>
        <v>2.7945575098686577</v>
      </c>
      <c r="R1777">
        <f t="shared" si="672"/>
        <v>9.4853131357907117</v>
      </c>
      <c r="S1777">
        <f t="shared" si="658"/>
        <v>-9.8473237038105665</v>
      </c>
      <c r="T1777">
        <f t="shared" si="673"/>
        <v>0.28651320719258366</v>
      </c>
      <c r="U1777">
        <f t="shared" si="674"/>
        <v>0.28651320719258366</v>
      </c>
      <c r="V1777">
        <f t="shared" si="675"/>
        <v>9.8884132680611163</v>
      </c>
      <c r="W1777">
        <f t="shared" si="676"/>
        <v>9.8881526341149275</v>
      </c>
      <c r="X1777">
        <f t="shared" si="677"/>
        <v>7.9425644324096716</v>
      </c>
      <c r="Y1777">
        <f t="shared" si="659"/>
        <v>-9.8473237038105665</v>
      </c>
    </row>
    <row r="1778" spans="1:25" x14ac:dyDescent="0.25">
      <c r="A1778">
        <v>1772</v>
      </c>
      <c r="B1778">
        <f t="shared" si="655"/>
        <v>23</v>
      </c>
      <c r="C1778">
        <f t="shared" si="656"/>
        <v>36</v>
      </c>
      <c r="D1778">
        <f>IF(B1778=1,#N/A,VLOOKUP(B1778,Potentiel!$C$4:$BB$54,C1778))</f>
        <v>-10.376859081703032</v>
      </c>
      <c r="E1778">
        <f t="shared" si="660"/>
        <v>8.0000009999999993</v>
      </c>
      <c r="F1778">
        <f t="shared" si="661"/>
        <v>21.000001000000001</v>
      </c>
      <c r="G1778">
        <f t="shared" si="657"/>
        <v>-10.376859081703032</v>
      </c>
      <c r="H1778">
        <f t="shared" si="662"/>
        <v>-0.45894551314350068</v>
      </c>
      <c r="I1778">
        <f t="shared" si="663"/>
        <v>-0.45894551314350068</v>
      </c>
      <c r="J1778">
        <f t="shared" si="664"/>
        <v>23.423903312674508</v>
      </c>
      <c r="K1778">
        <f t="shared" si="665"/>
        <v>8.0000009999999993</v>
      </c>
      <c r="L1778">
        <f t="shared" si="666"/>
        <v>9.4168176263610359</v>
      </c>
      <c r="M1778">
        <f t="shared" si="667"/>
        <v>-21.447675682772243</v>
      </c>
      <c r="N1778">
        <f t="shared" si="668"/>
        <v>-1.2137794975428018</v>
      </c>
      <c r="O1778">
        <f t="shared" si="669"/>
        <v>-1.2137794975428018</v>
      </c>
      <c r="P1778">
        <f t="shared" si="670"/>
        <v>22.89110762268573</v>
      </c>
      <c r="Q1778">
        <f t="shared" si="671"/>
        <v>3.7606089990167737</v>
      </c>
      <c r="R1778">
        <f t="shared" si="672"/>
        <v>9.4168176263610359</v>
      </c>
      <c r="S1778">
        <f t="shared" si="658"/>
        <v>-10.064074900640017</v>
      </c>
      <c r="T1778">
        <f t="shared" si="673"/>
        <v>0.37994617048399426</v>
      </c>
      <c r="U1778">
        <f t="shared" si="674"/>
        <v>0.37994617048399426</v>
      </c>
      <c r="V1778">
        <f t="shared" si="675"/>
        <v>10.139952379159865</v>
      </c>
      <c r="W1778">
        <f t="shared" si="676"/>
        <v>10.088590402608258</v>
      </c>
      <c r="X1778">
        <f t="shared" si="677"/>
        <v>7.1845578612682379</v>
      </c>
      <c r="Y1778">
        <f t="shared" si="659"/>
        <v>-10.064074900640017</v>
      </c>
    </row>
    <row r="1779" spans="1:25" x14ac:dyDescent="0.25">
      <c r="A1779">
        <v>1773</v>
      </c>
      <c r="B1779">
        <f t="shared" si="655"/>
        <v>24</v>
      </c>
      <c r="C1779">
        <f t="shared" si="656"/>
        <v>36</v>
      </c>
      <c r="D1779">
        <f>IF(B1779=1,#N/A,VLOOKUP(B1779,Potentiel!$C$4:$BB$54,C1779))</f>
        <v>-10.483155405365727</v>
      </c>
      <c r="E1779">
        <f t="shared" si="660"/>
        <v>9.0000009999999993</v>
      </c>
      <c r="F1779">
        <f t="shared" si="661"/>
        <v>21.000001000000001</v>
      </c>
      <c r="G1779">
        <f t="shared" si="657"/>
        <v>-10.483155405365727</v>
      </c>
      <c r="H1779">
        <f t="shared" si="662"/>
        <v>-0.46300568526171387</v>
      </c>
      <c r="I1779">
        <f t="shared" si="663"/>
        <v>-0.46300568526171387</v>
      </c>
      <c r="J1779">
        <f t="shared" si="664"/>
        <v>23.471186362283643</v>
      </c>
      <c r="K1779">
        <f t="shared" si="665"/>
        <v>9.0000009999999993</v>
      </c>
      <c r="L1779">
        <f t="shared" si="666"/>
        <v>9.3484916665554252</v>
      </c>
      <c r="M1779">
        <f t="shared" si="667"/>
        <v>-21.529103390838024</v>
      </c>
      <c r="N1779">
        <f t="shared" si="668"/>
        <v>-1.1748366039438949</v>
      </c>
      <c r="O1779">
        <f t="shared" si="669"/>
        <v>-1.1748366039438949</v>
      </c>
      <c r="P1779">
        <f t="shared" si="670"/>
        <v>23.334573294007207</v>
      </c>
      <c r="Q1779">
        <f t="shared" si="671"/>
        <v>4.7266990432925873</v>
      </c>
      <c r="R1779">
        <f t="shared" si="672"/>
        <v>9.3484916665554252</v>
      </c>
      <c r="S1779">
        <f t="shared" si="658"/>
        <v>-10.280667418319826</v>
      </c>
      <c r="T1779">
        <f t="shared" si="673"/>
        <v>0.46812622670651705</v>
      </c>
      <c r="U1779">
        <f t="shared" si="674"/>
        <v>0.46812622670651705</v>
      </c>
      <c r="V1779">
        <f t="shared" si="675"/>
        <v>10.475494274043553</v>
      </c>
      <c r="W1779">
        <f t="shared" si="676"/>
        <v>10.289201779894217</v>
      </c>
      <c r="X1779">
        <f t="shared" si="677"/>
        <v>6.4265590282409022</v>
      </c>
      <c r="Y1779">
        <f t="shared" si="659"/>
        <v>-10.280667418319826</v>
      </c>
    </row>
    <row r="1780" spans="1:25" x14ac:dyDescent="0.25">
      <c r="A1780">
        <v>1774</v>
      </c>
      <c r="B1780">
        <f t="shared" si="655"/>
        <v>25</v>
      </c>
      <c r="C1780">
        <f t="shared" si="656"/>
        <v>36</v>
      </c>
      <c r="D1780">
        <f>IF(B1780=1,#N/A,VLOOKUP(B1780,Potentiel!$C$4:$BB$54,C1780))</f>
        <v>-10.581793094172825</v>
      </c>
      <c r="E1780">
        <f t="shared" si="660"/>
        <v>10.000000999999999</v>
      </c>
      <c r="F1780">
        <f t="shared" si="661"/>
        <v>21.000001000000001</v>
      </c>
      <c r="G1780">
        <f t="shared" si="657"/>
        <v>-10.581793094172825</v>
      </c>
      <c r="H1780">
        <f t="shared" si="662"/>
        <v>-0.466758660274191</v>
      </c>
      <c r="I1780">
        <f t="shared" si="663"/>
        <v>-0.466758660274191</v>
      </c>
      <c r="J1780">
        <f t="shared" si="664"/>
        <v>23.51540744039713</v>
      </c>
      <c r="K1780">
        <f t="shared" si="665"/>
        <v>10.000000999999999</v>
      </c>
      <c r="L1780">
        <f t="shared" si="666"/>
        <v>9.2850885823421052</v>
      </c>
      <c r="M1780">
        <f t="shared" si="667"/>
        <v>-21.604664244230804</v>
      </c>
      <c r="N1780">
        <f t="shared" si="668"/>
        <v>-1.1372971157755223</v>
      </c>
      <c r="O1780">
        <f t="shared" si="669"/>
        <v>-1.1372971157755223</v>
      </c>
      <c r="P1780">
        <f t="shared" si="670"/>
        <v>23.806754022880693</v>
      </c>
      <c r="Q1780">
        <f t="shared" si="671"/>
        <v>5.6939085362145825</v>
      </c>
      <c r="R1780">
        <f t="shared" si="672"/>
        <v>9.2850885823421052</v>
      </c>
      <c r="S1780">
        <f t="shared" si="658"/>
        <v>-10.492652684776946</v>
      </c>
      <c r="T1780">
        <f t="shared" si="673"/>
        <v>0.55009175920615505</v>
      </c>
      <c r="U1780">
        <f t="shared" si="674"/>
        <v>0.55009175920615505</v>
      </c>
      <c r="V1780">
        <f t="shared" si="675"/>
        <v>10.891899026373546</v>
      </c>
      <c r="W1780">
        <f t="shared" si="676"/>
        <v>10.49485389078572</v>
      </c>
      <c r="X1780">
        <f t="shared" si="677"/>
        <v>5.6687848714592723</v>
      </c>
      <c r="Y1780">
        <f t="shared" si="659"/>
        <v>-10.492652684776946</v>
      </c>
    </row>
    <row r="1781" spans="1:25" x14ac:dyDescent="0.25">
      <c r="A1781">
        <v>1775</v>
      </c>
      <c r="B1781">
        <f t="shared" si="655"/>
        <v>26</v>
      </c>
      <c r="C1781">
        <f t="shared" si="656"/>
        <v>36</v>
      </c>
      <c r="D1781">
        <f>IF(B1781=1,#N/A,VLOOKUP(B1781,Potentiel!$C$4:$BB$54,C1781))</f>
        <v>-10.667062006904994</v>
      </c>
      <c r="E1781">
        <f t="shared" si="660"/>
        <v>11.000000999999999</v>
      </c>
      <c r="F1781">
        <f t="shared" si="661"/>
        <v>21.000001000000001</v>
      </c>
      <c r="G1781">
        <f t="shared" si="657"/>
        <v>-10.667062006904994</v>
      </c>
      <c r="H1781">
        <f t="shared" si="662"/>
        <v>-0.46999158388766549</v>
      </c>
      <c r="I1781">
        <f t="shared" si="663"/>
        <v>-0.46999158388766549</v>
      </c>
      <c r="J1781">
        <f t="shared" si="664"/>
        <v>23.553901032719761</v>
      </c>
      <c r="K1781">
        <f t="shared" si="665"/>
        <v>11.000000999999999</v>
      </c>
      <c r="L1781">
        <f t="shared" si="666"/>
        <v>9.2302787817464242</v>
      </c>
      <c r="M1781">
        <f t="shared" si="667"/>
        <v>-21.669984021000079</v>
      </c>
      <c r="N1781">
        <f t="shared" si="668"/>
        <v>-1.1010755836451107</v>
      </c>
      <c r="O1781">
        <f t="shared" si="669"/>
        <v>-1.1010755836451107</v>
      </c>
      <c r="P1781">
        <f t="shared" si="670"/>
        <v>24.302021098468327</v>
      </c>
      <c r="Q1781">
        <f t="shared" si="671"/>
        <v>6.6630721186786781</v>
      </c>
      <c r="R1781">
        <f t="shared" si="672"/>
        <v>9.2302787817464242</v>
      </c>
      <c r="S1781">
        <f t="shared" si="658"/>
        <v>-10.696595615872944</v>
      </c>
      <c r="T1781">
        <f t="shared" si="673"/>
        <v>0.62525428821385298</v>
      </c>
      <c r="U1781">
        <f t="shared" si="674"/>
        <v>0.62525428821385298</v>
      </c>
      <c r="V1781">
        <f t="shared" si="675"/>
        <v>11.383961368850098</v>
      </c>
      <c r="W1781">
        <f t="shared" si="676"/>
        <v>10.709305016135609</v>
      </c>
      <c r="X1781">
        <f t="shared" si="677"/>
        <v>4.9114029055151551</v>
      </c>
      <c r="Y1781">
        <f t="shared" si="659"/>
        <v>-10.696595615872944</v>
      </c>
    </row>
    <row r="1782" spans="1:25" x14ac:dyDescent="0.25">
      <c r="A1782">
        <v>1776</v>
      </c>
      <c r="B1782">
        <f t="shared" si="655"/>
        <v>27</v>
      </c>
      <c r="C1782">
        <f t="shared" si="656"/>
        <v>36</v>
      </c>
      <c r="D1782">
        <f>IF(B1782=1,#N/A,VLOOKUP(B1782,Potentiel!$C$4:$BB$54,C1782))</f>
        <v>-10.734435198320138</v>
      </c>
      <c r="E1782">
        <f t="shared" si="660"/>
        <v>12.000000999999999</v>
      </c>
      <c r="F1782">
        <f t="shared" si="661"/>
        <v>21.000001000000001</v>
      </c>
      <c r="G1782">
        <f t="shared" si="657"/>
        <v>-10.734435198320138</v>
      </c>
      <c r="H1782">
        <f t="shared" si="662"/>
        <v>-0.47253851723932466</v>
      </c>
      <c r="I1782">
        <f t="shared" si="663"/>
        <v>-0.47253851723932466</v>
      </c>
      <c r="J1782">
        <f t="shared" si="664"/>
        <v>23.584489416286615</v>
      </c>
      <c r="K1782">
        <f t="shared" si="665"/>
        <v>12.000000999999999</v>
      </c>
      <c r="L1782">
        <f t="shared" si="666"/>
        <v>9.186972129079729</v>
      </c>
      <c r="M1782">
        <f t="shared" si="667"/>
        <v>-21.721594879898845</v>
      </c>
      <c r="N1782">
        <f t="shared" si="668"/>
        <v>-1.0660773827755174</v>
      </c>
      <c r="O1782">
        <f t="shared" si="669"/>
        <v>-1.0660773827755174</v>
      </c>
      <c r="P1782">
        <f t="shared" si="670"/>
        <v>24.815876130542897</v>
      </c>
      <c r="Q1782">
        <f t="shared" si="671"/>
        <v>7.6348514859893495</v>
      </c>
      <c r="R1782">
        <f t="shared" si="672"/>
        <v>9.186972129079729</v>
      </c>
      <c r="S1782">
        <f t="shared" si="658"/>
        <v>-10.889772909819067</v>
      </c>
      <c r="T1782">
        <f t="shared" si="673"/>
        <v>0.69339039920600709</v>
      </c>
      <c r="U1782">
        <f t="shared" si="674"/>
        <v>0.69339039920600709</v>
      </c>
      <c r="V1782">
        <f t="shared" si="675"/>
        <v>11.945351150703001</v>
      </c>
      <c r="W1782">
        <f t="shared" si="676"/>
        <v>10.93553468499084</v>
      </c>
      <c r="X1782">
        <f t="shared" si="677"/>
        <v>4.1545459343717512</v>
      </c>
      <c r="Y1782">
        <f t="shared" si="659"/>
        <v>-10.889772909819067</v>
      </c>
    </row>
    <row r="1783" spans="1:25" x14ac:dyDescent="0.25">
      <c r="A1783">
        <v>1777</v>
      </c>
      <c r="B1783">
        <f t="shared" si="655"/>
        <v>28</v>
      </c>
      <c r="C1783">
        <f t="shared" si="656"/>
        <v>36</v>
      </c>
      <c r="D1783">
        <f>IF(B1783=1,#N/A,VLOOKUP(B1783,Potentiel!$C$4:$BB$54,C1783))</f>
        <v>-10.780357317462707</v>
      </c>
      <c r="E1783">
        <f t="shared" si="660"/>
        <v>13.000000999999999</v>
      </c>
      <c r="F1783">
        <f t="shared" si="661"/>
        <v>21.000001000000001</v>
      </c>
      <c r="G1783">
        <f t="shared" si="657"/>
        <v>-10.780357317462707</v>
      </c>
      <c r="H1783">
        <f t="shared" si="662"/>
        <v>-0.47427073755996518</v>
      </c>
      <c r="I1783">
        <f t="shared" si="663"/>
        <v>-0.47427073755996518</v>
      </c>
      <c r="J1783">
        <f t="shared" si="664"/>
        <v>23.605426195944286</v>
      </c>
      <c r="K1783">
        <f t="shared" si="665"/>
        <v>13.000000999999999</v>
      </c>
      <c r="L1783">
        <f t="shared" si="666"/>
        <v>9.1574539598843359</v>
      </c>
      <c r="M1783">
        <f t="shared" si="667"/>
        <v>-21.756773264084256</v>
      </c>
      <c r="N1783">
        <f t="shared" si="668"/>
        <v>-1.0322059469285443</v>
      </c>
      <c r="O1783">
        <f t="shared" si="669"/>
        <v>-1.0322059469285443</v>
      </c>
      <c r="P1783">
        <f t="shared" si="670"/>
        <v>25.344766893084113</v>
      </c>
      <c r="Q1783">
        <f t="shared" si="671"/>
        <v>8.6097663172916263</v>
      </c>
      <c r="R1783">
        <f t="shared" si="672"/>
        <v>9.1574539598843359</v>
      </c>
      <c r="S1783">
        <f t="shared" si="658"/>
        <v>-11.070045752669238</v>
      </c>
      <c r="T1783">
        <f t="shared" si="673"/>
        <v>0.75458218559062151</v>
      </c>
      <c r="U1783">
        <f t="shared" si="674"/>
        <v>0.75458218559062151</v>
      </c>
      <c r="V1783">
        <f t="shared" si="675"/>
        <v>12.569289521121339</v>
      </c>
      <c r="W1783">
        <f t="shared" si="676"/>
        <v>11.175882945856015</v>
      </c>
      <c r="X1783">
        <f t="shared" si="677"/>
        <v>3.3983182589808507</v>
      </c>
      <c r="Y1783">
        <f t="shared" si="659"/>
        <v>-11.070045752669238</v>
      </c>
    </row>
    <row r="1784" spans="1:25" x14ac:dyDescent="0.25">
      <c r="A1784">
        <v>1778</v>
      </c>
      <c r="B1784">
        <f t="shared" si="655"/>
        <v>29</v>
      </c>
      <c r="C1784">
        <f t="shared" si="656"/>
        <v>36</v>
      </c>
      <c r="D1784">
        <f>IF(B1784=1,#N/A,VLOOKUP(B1784,Potentiel!$C$4:$BB$54,C1784))</f>
        <v>-10.802170768045221</v>
      </c>
      <c r="E1784">
        <f t="shared" si="660"/>
        <v>14.000000999999999</v>
      </c>
      <c r="F1784">
        <f t="shared" si="661"/>
        <v>21.000001000000001</v>
      </c>
      <c r="G1784">
        <f t="shared" si="657"/>
        <v>-10.802170768045221</v>
      </c>
      <c r="H1784">
        <f t="shared" si="662"/>
        <v>-0.47509248177104163</v>
      </c>
      <c r="I1784">
        <f t="shared" si="663"/>
        <v>-0.47509248177104163</v>
      </c>
      <c r="J1784">
        <f t="shared" si="664"/>
        <v>23.615396149588761</v>
      </c>
      <c r="K1784">
        <f t="shared" si="665"/>
        <v>14.000000999999999</v>
      </c>
      <c r="L1784">
        <f t="shared" si="666"/>
        <v>9.1434325441253872</v>
      </c>
      <c r="M1784">
        <f t="shared" si="667"/>
        <v>-21.773483336688241</v>
      </c>
      <c r="N1784">
        <f t="shared" si="668"/>
        <v>-0.9993691037224669</v>
      </c>
      <c r="O1784">
        <f t="shared" si="669"/>
        <v>-0.9993691037224669</v>
      </c>
      <c r="P1784">
        <f t="shared" si="670"/>
        <v>25.885992440179717</v>
      </c>
      <c r="Q1784">
        <f t="shared" si="671"/>
        <v>9.5882050685730569</v>
      </c>
      <c r="R1784">
        <f t="shared" si="672"/>
        <v>9.1434325441253872</v>
      </c>
      <c r="S1784">
        <f t="shared" si="658"/>
        <v>-11.235815398174834</v>
      </c>
      <c r="T1784">
        <f t="shared" si="673"/>
        <v>0.80913815743595119</v>
      </c>
      <c r="U1784">
        <f t="shared" si="674"/>
        <v>0.80913815743595119</v>
      </c>
      <c r="V1784">
        <f t="shared" si="675"/>
        <v>13.249001287870014</v>
      </c>
      <c r="W1784">
        <f t="shared" si="676"/>
        <v>11.432098966196213</v>
      </c>
      <c r="X1784">
        <f t="shared" si="677"/>
        <v>2.6427978434663175</v>
      </c>
      <c r="Y1784">
        <f t="shared" si="659"/>
        <v>-11.235815398174834</v>
      </c>
    </row>
    <row r="1785" spans="1:25" x14ac:dyDescent="0.25">
      <c r="A1785">
        <v>1779</v>
      </c>
      <c r="B1785">
        <f t="shared" si="655"/>
        <v>30</v>
      </c>
      <c r="C1785">
        <f t="shared" si="656"/>
        <v>36</v>
      </c>
      <c r="D1785">
        <f>IF(B1785=1,#N/A,VLOOKUP(B1785,Potentiel!$C$4:$BB$54,C1785))</f>
        <v>-10.798098316173634</v>
      </c>
      <c r="E1785">
        <f t="shared" si="660"/>
        <v>15.000000999999999</v>
      </c>
      <c r="F1785">
        <f t="shared" si="661"/>
        <v>21.000001000000001</v>
      </c>
      <c r="G1785">
        <f t="shared" si="657"/>
        <v>-10.798098316173634</v>
      </c>
      <c r="H1785">
        <f t="shared" si="662"/>
        <v>-0.47493911931280863</v>
      </c>
      <c r="I1785">
        <f t="shared" si="663"/>
        <v>-0.47493911931280863</v>
      </c>
      <c r="J1785">
        <f t="shared" si="664"/>
        <v>23.613533603545083</v>
      </c>
      <c r="K1785">
        <f t="shared" si="665"/>
        <v>15.000000999999999</v>
      </c>
      <c r="L1785">
        <f t="shared" si="666"/>
        <v>9.1460502657294871</v>
      </c>
      <c r="M1785">
        <f t="shared" si="667"/>
        <v>-21.77036365756214</v>
      </c>
      <c r="N1785">
        <f t="shared" si="668"/>
        <v>-0.9674842600001663</v>
      </c>
      <c r="O1785">
        <f t="shared" si="669"/>
        <v>-0.9674842600001663</v>
      </c>
      <c r="P1785">
        <f t="shared" si="670"/>
        <v>26.437639149184697</v>
      </c>
      <c r="Q1785">
        <f t="shared" si="671"/>
        <v>10.570427514860668</v>
      </c>
      <c r="R1785">
        <f t="shared" si="672"/>
        <v>9.1460502657294871</v>
      </c>
      <c r="S1785">
        <f t="shared" si="658"/>
        <v>-11.386012705009021</v>
      </c>
      <c r="T1785">
        <f t="shared" si="673"/>
        <v>0.85751586265115387</v>
      </c>
      <c r="U1785">
        <f t="shared" si="674"/>
        <v>0.85751586265115387</v>
      </c>
      <c r="V1785">
        <f t="shared" si="675"/>
        <v>13.977988886466246</v>
      </c>
      <c r="W1785">
        <f t="shared" si="676"/>
        <v>11.705352479623686</v>
      </c>
      <c r="X1785">
        <f t="shared" si="677"/>
        <v>1.8880368253496016</v>
      </c>
      <c r="Y1785">
        <f t="shared" si="659"/>
        <v>-11.386012705009021</v>
      </c>
    </row>
    <row r="1786" spans="1:25" x14ac:dyDescent="0.25">
      <c r="A1786">
        <v>1780</v>
      </c>
      <c r="B1786">
        <f t="shared" si="655"/>
        <v>31</v>
      </c>
      <c r="C1786">
        <f t="shared" si="656"/>
        <v>36</v>
      </c>
      <c r="D1786">
        <f>IF(B1786=1,#N/A,VLOOKUP(B1786,Potentiel!$C$4:$BB$54,C1786))</f>
        <v>-10.767234944395666</v>
      </c>
      <c r="E1786">
        <f t="shared" si="660"/>
        <v>16.000001000000001</v>
      </c>
      <c r="F1786">
        <f t="shared" si="661"/>
        <v>21.000001000000001</v>
      </c>
      <c r="G1786">
        <f t="shared" si="657"/>
        <v>-10.767234944395666</v>
      </c>
      <c r="H1786">
        <f t="shared" si="662"/>
        <v>-0.47377606452249604</v>
      </c>
      <c r="I1786">
        <f t="shared" si="663"/>
        <v>-0.47377606452249604</v>
      </c>
      <c r="J1786">
        <f t="shared" si="664"/>
        <v>23.599436229448706</v>
      </c>
      <c r="K1786">
        <f t="shared" si="665"/>
        <v>16.000001000000001</v>
      </c>
      <c r="L1786">
        <f t="shared" si="666"/>
        <v>9.1658888587015142</v>
      </c>
      <c r="M1786">
        <f t="shared" si="667"/>
        <v>-21.746720943115715</v>
      </c>
      <c r="N1786">
        <f t="shared" si="668"/>
        <v>-0.93648221363232187</v>
      </c>
      <c r="O1786">
        <f t="shared" si="669"/>
        <v>-0.93648221363232187</v>
      </c>
      <c r="P1786">
        <f t="shared" si="670"/>
        <v>26.998516695880696</v>
      </c>
      <c r="Q1786">
        <f t="shared" si="671"/>
        <v>11.556565940899828</v>
      </c>
      <c r="R1786">
        <f t="shared" si="672"/>
        <v>9.1658888587015142</v>
      </c>
      <c r="S1786">
        <f t="shared" si="658"/>
        <v>-11.520093236357377</v>
      </c>
      <c r="T1786">
        <f t="shared" si="673"/>
        <v>0.90025689143188337</v>
      </c>
      <c r="U1786">
        <f t="shared" si="674"/>
        <v>0.90025689143188337</v>
      </c>
      <c r="V1786">
        <f t="shared" si="675"/>
        <v>14.750177453726938</v>
      </c>
      <c r="W1786">
        <f t="shared" si="676"/>
        <v>11.996239147371982</v>
      </c>
      <c r="X1786">
        <f t="shared" si="677"/>
        <v>1.1340617545220795</v>
      </c>
      <c r="Y1786">
        <f t="shared" si="659"/>
        <v>-11.520093236357377</v>
      </c>
    </row>
    <row r="1787" spans="1:25" x14ac:dyDescent="0.25">
      <c r="A1787">
        <v>1781</v>
      </c>
      <c r="B1787">
        <f t="shared" si="655"/>
        <v>32</v>
      </c>
      <c r="C1787">
        <f t="shared" si="656"/>
        <v>36</v>
      </c>
      <c r="D1787">
        <f>IF(B1787=1,#N/A,VLOOKUP(B1787,Potentiel!$C$4:$BB$54,C1787))</f>
        <v>-10.709521449315265</v>
      </c>
      <c r="E1787">
        <f t="shared" si="660"/>
        <v>17.000001000000001</v>
      </c>
      <c r="F1787">
        <f t="shared" si="661"/>
        <v>21.000001000000001</v>
      </c>
      <c r="G1787">
        <f t="shared" si="657"/>
        <v>-10.709521449315265</v>
      </c>
      <c r="H1787">
        <f t="shared" si="662"/>
        <v>-0.47159746404271341</v>
      </c>
      <c r="I1787">
        <f t="shared" si="663"/>
        <v>-0.47159746404271341</v>
      </c>
      <c r="J1787">
        <f t="shared" si="664"/>
        <v>23.573160409103924</v>
      </c>
      <c r="K1787">
        <f t="shared" si="665"/>
        <v>17.000001000000001</v>
      </c>
      <c r="L1787">
        <f t="shared" si="666"/>
        <v>9.2029863782509054</v>
      </c>
      <c r="M1787">
        <f t="shared" si="667"/>
        <v>-21.702509840916395</v>
      </c>
      <c r="N1787">
        <f t="shared" si="668"/>
        <v>-0.90630944804263724</v>
      </c>
      <c r="O1787">
        <f t="shared" si="669"/>
        <v>-0.90630944804263724</v>
      </c>
      <c r="P1787">
        <f t="shared" si="670"/>
        <v>27.568078775915343</v>
      </c>
      <c r="Q1787">
        <f t="shared" si="671"/>
        <v>12.546629000342636</v>
      </c>
      <c r="R1787">
        <f t="shared" si="672"/>
        <v>9.2029863782509054</v>
      </c>
      <c r="S1787">
        <f t="shared" si="658"/>
        <v>-11.638021376875381</v>
      </c>
      <c r="T1787">
        <f t="shared" si="673"/>
        <v>0.93793735663675659</v>
      </c>
      <c r="U1787">
        <f t="shared" si="674"/>
        <v>0.93793735663675659</v>
      </c>
      <c r="V1787">
        <f t="shared" si="675"/>
        <v>15.559976142350301</v>
      </c>
      <c r="W1787">
        <f t="shared" si="676"/>
        <v>12.304797935726034</v>
      </c>
      <c r="X1787">
        <f t="shared" si="677"/>
        <v>0.38087436779414646</v>
      </c>
      <c r="Y1787">
        <f t="shared" si="659"/>
        <v>-11.638021376875381</v>
      </c>
    </row>
    <row r="1788" spans="1:25" x14ac:dyDescent="0.25">
      <c r="A1788">
        <v>1782</v>
      </c>
      <c r="B1788">
        <f t="shared" si="655"/>
        <v>33</v>
      </c>
      <c r="C1788">
        <f t="shared" si="656"/>
        <v>36</v>
      </c>
      <c r="D1788">
        <f>IF(B1788=1,#N/A,VLOOKUP(B1788,Potentiel!$C$4:$BB$54,C1788))</f>
        <v>-10.625686064271406</v>
      </c>
      <c r="E1788">
        <f t="shared" si="660"/>
        <v>18.000001000000001</v>
      </c>
      <c r="F1788">
        <f t="shared" si="661"/>
        <v>21.000001000000001</v>
      </c>
      <c r="G1788">
        <f t="shared" si="657"/>
        <v>-10.625686064271406</v>
      </c>
      <c r="H1788">
        <f t="shared" si="662"/>
        <v>-0.46842415874433929</v>
      </c>
      <c r="I1788">
        <f t="shared" si="663"/>
        <v>-0.46842415874433929</v>
      </c>
      <c r="J1788">
        <f t="shared" si="664"/>
        <v>23.535191657100491</v>
      </c>
      <c r="K1788">
        <f t="shared" si="665"/>
        <v>18.000001000000001</v>
      </c>
      <c r="L1788">
        <f t="shared" si="666"/>
        <v>9.2568747250103947</v>
      </c>
      <c r="M1788">
        <f t="shared" si="667"/>
        <v>-21.638288210066811</v>
      </c>
      <c r="N1788">
        <f t="shared" si="668"/>
        <v>-0.87692888366627908</v>
      </c>
      <c r="O1788">
        <f t="shared" si="669"/>
        <v>-0.87692888366627908</v>
      </c>
      <c r="P1788">
        <f t="shared" si="670"/>
        <v>28.14632396356436</v>
      </c>
      <c r="Q1788">
        <f t="shared" si="671"/>
        <v>13.540510248654154</v>
      </c>
      <c r="R1788">
        <f t="shared" si="672"/>
        <v>9.2568747250103947</v>
      </c>
      <c r="S1788">
        <f t="shared" si="658"/>
        <v>-11.740235214290784</v>
      </c>
      <c r="T1788">
        <f t="shared" si="673"/>
        <v>0.97113279227116378</v>
      </c>
      <c r="U1788">
        <f t="shared" si="674"/>
        <v>0.97113279227116378</v>
      </c>
      <c r="V1788">
        <f t="shared" si="675"/>
        <v>16.402290921345237</v>
      </c>
      <c r="W1788">
        <f t="shared" si="676"/>
        <v>12.630549538604059</v>
      </c>
      <c r="X1788">
        <f t="shared" si="677"/>
        <v>-0.37154669852832001</v>
      </c>
      <c r="Y1788">
        <f t="shared" si="659"/>
        <v>-11.740235214290784</v>
      </c>
    </row>
    <row r="1789" spans="1:25" x14ac:dyDescent="0.25">
      <c r="A1789">
        <v>1783</v>
      </c>
      <c r="B1789">
        <f t="shared" si="655"/>
        <v>34</v>
      </c>
      <c r="C1789">
        <f t="shared" si="656"/>
        <v>36</v>
      </c>
      <c r="D1789">
        <f>IF(B1789=1,#N/A,VLOOKUP(B1789,Potentiel!$C$4:$BB$54,C1789))</f>
        <v>-10.517151100452093</v>
      </c>
      <c r="E1789">
        <f t="shared" si="660"/>
        <v>19.000001000000001</v>
      </c>
      <c r="F1789">
        <f t="shared" si="661"/>
        <v>21.000001000000001</v>
      </c>
      <c r="G1789">
        <f t="shared" si="657"/>
        <v>-10.517151100452093</v>
      </c>
      <c r="H1789">
        <f t="shared" si="662"/>
        <v>-0.46430075171707252</v>
      </c>
      <c r="I1789">
        <f t="shared" si="663"/>
        <v>-0.46430075171707252</v>
      </c>
      <c r="J1789">
        <f t="shared" si="664"/>
        <v>23.4863898730678</v>
      </c>
      <c r="K1789">
        <f t="shared" si="665"/>
        <v>19.000001000000001</v>
      </c>
      <c r="L1789">
        <f t="shared" si="666"/>
        <v>9.3266396549712276</v>
      </c>
      <c r="M1789">
        <f t="shared" si="667"/>
        <v>-21.555145604148905</v>
      </c>
      <c r="N1789">
        <f t="shared" si="668"/>
        <v>-0.84831919661453281</v>
      </c>
      <c r="O1789">
        <f t="shared" si="669"/>
        <v>-0.84831919661453281</v>
      </c>
      <c r="P1789">
        <f t="shared" si="670"/>
        <v>28.733679541890574</v>
      </c>
      <c r="Q1789">
        <f t="shared" si="671"/>
        <v>14.538001789210002</v>
      </c>
      <c r="R1789">
        <f t="shared" si="672"/>
        <v>9.3266396549712276</v>
      </c>
      <c r="S1789">
        <f t="shared" si="658"/>
        <v>-11.827590376934666</v>
      </c>
      <c r="T1789">
        <f t="shared" si="673"/>
        <v>1.0003948026676235</v>
      </c>
      <c r="U1789">
        <f t="shared" si="674"/>
        <v>1.0003948026676235</v>
      </c>
      <c r="V1789">
        <f t="shared" si="675"/>
        <v>17.272512940413591</v>
      </c>
      <c r="W1789">
        <f t="shared" si="676"/>
        <v>12.972557824183866</v>
      </c>
      <c r="X1789">
        <f t="shared" si="677"/>
        <v>-1.1232431698368643</v>
      </c>
      <c r="Y1789">
        <f t="shared" si="659"/>
        <v>-11.827590376934666</v>
      </c>
    </row>
    <row r="1790" spans="1:25" x14ac:dyDescent="0.25">
      <c r="A1790">
        <v>1784</v>
      </c>
      <c r="B1790">
        <f t="shared" si="655"/>
        <v>35</v>
      </c>
      <c r="C1790">
        <f t="shared" si="656"/>
        <v>36</v>
      </c>
      <c r="D1790">
        <f>IF(B1790=1,#N/A,VLOOKUP(B1790,Potentiel!$C$4:$BB$54,C1790))</f>
        <v>-10.385909735283903</v>
      </c>
      <c r="E1790">
        <f t="shared" si="660"/>
        <v>20.000001000000001</v>
      </c>
      <c r="F1790">
        <f t="shared" si="661"/>
        <v>21.000001000000001</v>
      </c>
      <c r="G1790">
        <f t="shared" si="657"/>
        <v>-10.385909735283903</v>
      </c>
      <c r="H1790">
        <f t="shared" si="662"/>
        <v>-0.45929185611214673</v>
      </c>
      <c r="I1790">
        <f t="shared" si="663"/>
        <v>-0.45929185611214673</v>
      </c>
      <c r="J1790">
        <f t="shared" si="664"/>
        <v>23.427914184354226</v>
      </c>
      <c r="K1790">
        <f t="shared" si="665"/>
        <v>20.000001000000001</v>
      </c>
      <c r="L1790">
        <f t="shared" si="666"/>
        <v>9.4109999783796852</v>
      </c>
      <c r="M1790">
        <f t="shared" si="667"/>
        <v>-21.454608885654466</v>
      </c>
      <c r="N1790">
        <f t="shared" si="668"/>
        <v>-0.82047294362174328</v>
      </c>
      <c r="O1790">
        <f t="shared" si="669"/>
        <v>-0.82047294362174328</v>
      </c>
      <c r="P1790">
        <f t="shared" si="670"/>
        <v>29.330875923442939</v>
      </c>
      <c r="Q1790">
        <f t="shared" si="671"/>
        <v>15.538812282912044</v>
      </c>
      <c r="R1790">
        <f t="shared" si="672"/>
        <v>9.4109999783796852</v>
      </c>
      <c r="S1790">
        <f t="shared" si="658"/>
        <v>-11.901285912588889</v>
      </c>
      <c r="T1790">
        <f t="shared" si="673"/>
        <v>1.026236614082696</v>
      </c>
      <c r="U1790">
        <f t="shared" si="674"/>
        <v>1.026236614082696</v>
      </c>
      <c r="V1790">
        <f t="shared" si="675"/>
        <v>18.166496848777438</v>
      </c>
      <c r="W1790">
        <f t="shared" si="676"/>
        <v>13.32951092989132</v>
      </c>
      <c r="X1790">
        <f t="shared" si="677"/>
        <v>-1.8742735186438411</v>
      </c>
      <c r="Y1790">
        <f t="shared" si="659"/>
        <v>-11.901285912588889</v>
      </c>
    </row>
    <row r="1791" spans="1:25" x14ac:dyDescent="0.25">
      <c r="A1791">
        <v>1785</v>
      </c>
      <c r="B1791">
        <f t="shared" si="655"/>
        <v>36</v>
      </c>
      <c r="C1791">
        <f t="shared" si="656"/>
        <v>36</v>
      </c>
      <c r="D1791">
        <f>IF(B1791=1,#N/A,VLOOKUP(B1791,Potentiel!$C$4:$BB$54,C1791))</f>
        <v>-10.234383389665231</v>
      </c>
      <c r="E1791">
        <f t="shared" si="660"/>
        <v>21.000001000000001</v>
      </c>
      <c r="F1791">
        <f t="shared" si="661"/>
        <v>21.000001000000001</v>
      </c>
      <c r="G1791">
        <f t="shared" si="657"/>
        <v>-10.234383389665231</v>
      </c>
      <c r="H1791">
        <f t="shared" si="662"/>
        <v>-0.45347775819989333</v>
      </c>
      <c r="I1791">
        <f t="shared" si="663"/>
        <v>-0.45347775819989333</v>
      </c>
      <c r="J1791">
        <f t="shared" si="664"/>
        <v>23.361135361250245</v>
      </c>
      <c r="K1791">
        <f t="shared" si="665"/>
        <v>21.000001000000001</v>
      </c>
      <c r="L1791">
        <f t="shared" si="666"/>
        <v>9.5083992358844469</v>
      </c>
      <c r="M1791">
        <f t="shared" si="667"/>
        <v>-21.338532970607154</v>
      </c>
      <c r="N1791">
        <f t="shared" si="668"/>
        <v>-0.79339382892096033</v>
      </c>
      <c r="O1791">
        <f t="shared" si="669"/>
        <v>-0.79339382892096033</v>
      </c>
      <c r="P1791">
        <f t="shared" si="670"/>
        <v>29.938821475430352</v>
      </c>
      <c r="Q1791">
        <f t="shared" si="671"/>
        <v>16.542587795097297</v>
      </c>
      <c r="R1791">
        <f t="shared" si="672"/>
        <v>9.5083992358844469</v>
      </c>
      <c r="S1791">
        <f t="shared" si="658"/>
        <v>-11.962778490046922</v>
      </c>
      <c r="T1791">
        <f t="shared" si="673"/>
        <v>1.0491250983089713</v>
      </c>
      <c r="U1791">
        <f t="shared" si="674"/>
        <v>1.0491250983089713</v>
      </c>
      <c r="V1791">
        <f t="shared" si="675"/>
        <v>19.080536339093563</v>
      </c>
      <c r="W1791">
        <f t="shared" si="676"/>
        <v>13.699815133356079</v>
      </c>
      <c r="X1791">
        <f t="shared" si="677"/>
        <v>-2.6247087805537603</v>
      </c>
      <c r="Y1791">
        <f t="shared" si="659"/>
        <v>-11.962778490046922</v>
      </c>
    </row>
    <row r="1792" spans="1:25" x14ac:dyDescent="0.25">
      <c r="A1792">
        <v>1786</v>
      </c>
      <c r="B1792">
        <f t="shared" si="655"/>
        <v>37</v>
      </c>
      <c r="C1792">
        <f t="shared" si="656"/>
        <v>36</v>
      </c>
      <c r="D1792">
        <f>IF(B1792=1,#N/A,VLOOKUP(B1792,Potentiel!$C$4:$BB$54,C1792))</f>
        <v>-10.065272469809402</v>
      </c>
      <c r="E1792">
        <f t="shared" si="660"/>
        <v>22.000001000000001</v>
      </c>
      <c r="F1792">
        <f t="shared" si="661"/>
        <v>21.000001000000001</v>
      </c>
      <c r="G1792">
        <f t="shared" si="657"/>
        <v>-10.065272469809402</v>
      </c>
      <c r="H1792">
        <f t="shared" si="662"/>
        <v>-0.44694981451981097</v>
      </c>
      <c r="I1792">
        <f t="shared" si="663"/>
        <v>-0.44694981451981097</v>
      </c>
      <c r="J1792">
        <f t="shared" si="664"/>
        <v>23.2875449949432</v>
      </c>
      <c r="K1792">
        <f t="shared" si="665"/>
        <v>22.000001000000001</v>
      </c>
      <c r="L1792">
        <f t="shared" si="666"/>
        <v>9.6171016398304694</v>
      </c>
      <c r="M1792">
        <f t="shared" si="667"/>
        <v>-21.208986490180859</v>
      </c>
      <c r="N1792">
        <f t="shared" si="668"/>
        <v>-0.76709349560064055</v>
      </c>
      <c r="O1792">
        <f t="shared" si="669"/>
        <v>-0.76709349560064055</v>
      </c>
      <c r="P1792">
        <f t="shared" si="670"/>
        <v>30.558487396150277</v>
      </c>
      <c r="Q1792">
        <f t="shared" si="671"/>
        <v>17.54893361232967</v>
      </c>
      <c r="R1792">
        <f t="shared" si="672"/>
        <v>9.6171016398304694</v>
      </c>
      <c r="S1792">
        <f t="shared" si="658"/>
        <v>-12.013692608983021</v>
      </c>
      <c r="T1792">
        <f t="shared" si="673"/>
        <v>1.0694773869274823</v>
      </c>
      <c r="U1792">
        <f t="shared" si="674"/>
        <v>1.0694773869274823</v>
      </c>
      <c r="V1792">
        <f t="shared" si="675"/>
        <v>20.011339657323894</v>
      </c>
      <c r="W1792">
        <f t="shared" si="676"/>
        <v>14.081693090625233</v>
      </c>
      <c r="X1792">
        <f t="shared" si="677"/>
        <v>-3.3746281755766336</v>
      </c>
      <c r="Y1792">
        <f t="shared" si="659"/>
        <v>-12.013692608983021</v>
      </c>
    </row>
    <row r="1793" spans="1:25" x14ac:dyDescent="0.25">
      <c r="A1793">
        <v>1787</v>
      </c>
      <c r="B1793">
        <f t="shared" si="655"/>
        <v>38</v>
      </c>
      <c r="C1793">
        <f t="shared" si="656"/>
        <v>36</v>
      </c>
      <c r="D1793">
        <f>IF(B1793=1,#N/A,VLOOKUP(B1793,Potentiel!$C$4:$BB$54,C1793))</f>
        <v>-9.8814128834954555</v>
      </c>
      <c r="E1793">
        <f t="shared" si="660"/>
        <v>23.000001000000001</v>
      </c>
      <c r="F1793">
        <f t="shared" si="661"/>
        <v>21.000001000000001</v>
      </c>
      <c r="G1793">
        <f t="shared" si="657"/>
        <v>-9.8814128834954555</v>
      </c>
      <c r="H1793">
        <f t="shared" si="662"/>
        <v>-0.43980591515797607</v>
      </c>
      <c r="I1793">
        <f t="shared" si="663"/>
        <v>-0.43980591515797607</v>
      </c>
      <c r="J1793">
        <f t="shared" si="664"/>
        <v>23.20866998718606</v>
      </c>
      <c r="K1793">
        <f t="shared" si="665"/>
        <v>23.000001000000001</v>
      </c>
      <c r="L1793">
        <f t="shared" si="666"/>
        <v>9.7352843038351669</v>
      </c>
      <c r="M1793">
        <f t="shared" si="667"/>
        <v>-21.068141875770905</v>
      </c>
      <c r="N1793">
        <f t="shared" si="668"/>
        <v>-0.7415882160386863</v>
      </c>
      <c r="O1793">
        <f t="shared" si="669"/>
        <v>-0.7415882160386863</v>
      </c>
      <c r="P1793">
        <f t="shared" si="670"/>
        <v>31.19081031486057</v>
      </c>
      <c r="Q1793">
        <f t="shared" si="671"/>
        <v>18.557435215157096</v>
      </c>
      <c r="R1793">
        <f t="shared" si="672"/>
        <v>9.7352843038351669</v>
      </c>
      <c r="S1793">
        <f t="shared" si="658"/>
        <v>-12.055734283566643</v>
      </c>
      <c r="T1793">
        <f t="shared" si="673"/>
        <v>1.0876606756090808</v>
      </c>
      <c r="U1793">
        <f t="shared" si="674"/>
        <v>1.0876606756090808</v>
      </c>
      <c r="V1793">
        <f t="shared" si="675"/>
        <v>20.956005398005892</v>
      </c>
      <c r="W1793">
        <f t="shared" si="676"/>
        <v>14.473278273797455</v>
      </c>
      <c r="X1793">
        <f t="shared" si="677"/>
        <v>-4.1241148988412268</v>
      </c>
      <c r="Y1793">
        <f t="shared" si="659"/>
        <v>-12.055734283566643</v>
      </c>
    </row>
    <row r="1794" spans="1:25" x14ac:dyDescent="0.25">
      <c r="A1794">
        <v>1788</v>
      </c>
      <c r="B1794">
        <f t="shared" si="655"/>
        <v>39</v>
      </c>
      <c r="C1794">
        <f t="shared" si="656"/>
        <v>36</v>
      </c>
      <c r="D1794">
        <f>IF(B1794=1,#N/A,VLOOKUP(B1794,Potentiel!$C$4:$BB$54,C1794))</f>
        <v>-9.6856483806098161</v>
      </c>
      <c r="E1794">
        <f t="shared" si="660"/>
        <v>24.000001000000001</v>
      </c>
      <c r="F1794">
        <f t="shared" si="661"/>
        <v>21.000001000000001</v>
      </c>
      <c r="G1794">
        <f t="shared" si="657"/>
        <v>-9.6856483806098161</v>
      </c>
      <c r="H1794">
        <f t="shared" si="662"/>
        <v>-0.43214630346308242</v>
      </c>
      <c r="I1794">
        <f t="shared" si="663"/>
        <v>-0.43214630346308242</v>
      </c>
      <c r="J1794">
        <f t="shared" si="664"/>
        <v>23.125998930917785</v>
      </c>
      <c r="K1794">
        <f t="shared" si="665"/>
        <v>24.000001000000001</v>
      </c>
      <c r="L1794">
        <f t="shared" si="666"/>
        <v>9.8611193007064966</v>
      </c>
      <c r="M1794">
        <f t="shared" si="667"/>
        <v>-20.918177566175416</v>
      </c>
      <c r="N1794">
        <f t="shared" si="668"/>
        <v>-0.71689580061005964</v>
      </c>
      <c r="O1794">
        <f t="shared" si="669"/>
        <v>-0.71689580061005964</v>
      </c>
      <c r="P1794">
        <f t="shared" si="670"/>
        <v>31.836617293457003</v>
      </c>
      <c r="Q1794">
        <f t="shared" si="671"/>
        <v>19.567676937861009</v>
      </c>
      <c r="R1794">
        <f t="shared" si="672"/>
        <v>9.8611193007064966</v>
      </c>
      <c r="S1794">
        <f t="shared" si="658"/>
        <v>-12.090614245591164</v>
      </c>
      <c r="T1794">
        <f t="shared" si="673"/>
        <v>1.1039941815418799</v>
      </c>
      <c r="U1794">
        <f t="shared" si="674"/>
        <v>1.1039941815418799</v>
      </c>
      <c r="V1794">
        <f t="shared" si="675"/>
        <v>21.911997960187559</v>
      </c>
      <c r="W1794">
        <f t="shared" si="676"/>
        <v>14.872698993480499</v>
      </c>
      <c r="X1794">
        <f t="shared" si="677"/>
        <v>-4.8732523755349524</v>
      </c>
      <c r="Y1794">
        <f t="shared" si="659"/>
        <v>-12.090614245591164</v>
      </c>
    </row>
    <row r="1795" spans="1:25" x14ac:dyDescent="0.25">
      <c r="A1795">
        <v>1789</v>
      </c>
      <c r="B1795">
        <f t="shared" si="655"/>
        <v>40</v>
      </c>
      <c r="C1795">
        <f t="shared" si="656"/>
        <v>36</v>
      </c>
      <c r="D1795">
        <f>IF(B1795=1,#N/A,VLOOKUP(B1795,Potentiel!$C$4:$BB$54,C1795))</f>
        <v>-9.4807253397241151</v>
      </c>
      <c r="E1795">
        <f t="shared" si="660"/>
        <v>25.000001000000001</v>
      </c>
      <c r="F1795">
        <f t="shared" si="661"/>
        <v>21.000001000000001</v>
      </c>
      <c r="G1795">
        <f t="shared" si="657"/>
        <v>-9.4807253397241151</v>
      </c>
      <c r="H1795">
        <f t="shared" si="662"/>
        <v>-0.42406996652097756</v>
      </c>
      <c r="I1795">
        <f t="shared" si="663"/>
        <v>-0.42406996652097756</v>
      </c>
      <c r="J1795">
        <f t="shared" si="664"/>
        <v>23.040924351407604</v>
      </c>
      <c r="K1795">
        <f t="shared" si="665"/>
        <v>25.000001000000001</v>
      </c>
      <c r="L1795">
        <f t="shared" si="666"/>
        <v>9.9928412923271157</v>
      </c>
      <c r="M1795">
        <f t="shared" si="667"/>
        <v>-20.761197409437877</v>
      </c>
      <c r="N1795">
        <f t="shared" si="668"/>
        <v>-0.69303295742698989</v>
      </c>
      <c r="O1795">
        <f t="shared" si="669"/>
        <v>-0.69303295742698989</v>
      </c>
      <c r="P1795">
        <f t="shared" si="670"/>
        <v>32.496574709862131</v>
      </c>
      <c r="Q1795">
        <f t="shared" si="671"/>
        <v>20.57925734730982</v>
      </c>
      <c r="R1795">
        <f t="shared" si="672"/>
        <v>9.9928412923271157</v>
      </c>
      <c r="S1795">
        <f t="shared" si="658"/>
        <v>-12.119984650600045</v>
      </c>
      <c r="T1795">
        <f t="shared" si="673"/>
        <v>1.1187524790217149</v>
      </c>
      <c r="U1795">
        <f t="shared" si="674"/>
        <v>1.1187524790217149</v>
      </c>
      <c r="V1795">
        <f t="shared" si="675"/>
        <v>22.877121979402109</v>
      </c>
      <c r="W1795">
        <f t="shared" si="676"/>
        <v>15.278147647794857</v>
      </c>
      <c r="X1795">
        <f t="shared" si="677"/>
        <v>-5.6221211743281403</v>
      </c>
      <c r="Y1795">
        <f t="shared" si="659"/>
        <v>-12.119984650600045</v>
      </c>
    </row>
    <row r="1796" spans="1:25" x14ac:dyDescent="0.25">
      <c r="A1796">
        <v>1790</v>
      </c>
      <c r="B1796">
        <f t="shared" si="655"/>
        <v>41</v>
      </c>
      <c r="C1796">
        <f t="shared" si="656"/>
        <v>36</v>
      </c>
      <c r="D1796">
        <f>IF(B1796=1,#N/A,VLOOKUP(B1796,Potentiel!$C$4:$BB$54,C1796))</f>
        <v>-9.2692130149995506</v>
      </c>
      <c r="E1796">
        <f t="shared" si="660"/>
        <v>26.000001000000001</v>
      </c>
      <c r="F1796">
        <f t="shared" si="661"/>
        <v>21.000001000000001</v>
      </c>
      <c r="G1796">
        <f t="shared" si="657"/>
        <v>-9.2692130149995506</v>
      </c>
      <c r="H1796">
        <f t="shared" si="662"/>
        <v>-0.41567172154627052</v>
      </c>
      <c r="I1796">
        <f t="shared" si="663"/>
        <v>-0.41567172154627052</v>
      </c>
      <c r="J1796">
        <f t="shared" si="664"/>
        <v>22.954702174444304</v>
      </c>
      <c r="K1796">
        <f t="shared" si="665"/>
        <v>26.000001000000001</v>
      </c>
      <c r="L1796">
        <f t="shared" si="666"/>
        <v>10.128798793956062</v>
      </c>
      <c r="M1796">
        <f t="shared" si="667"/>
        <v>-20.599169568431449</v>
      </c>
      <c r="N1796">
        <f t="shared" si="668"/>
        <v>-0.67001323809468427</v>
      </c>
      <c r="O1796">
        <f t="shared" si="669"/>
        <v>-0.67001323809468427</v>
      </c>
      <c r="P1796">
        <f t="shared" si="670"/>
        <v>33.17115974621619</v>
      </c>
      <c r="Q1796">
        <f t="shared" si="671"/>
        <v>21.591800900322951</v>
      </c>
      <c r="R1796">
        <f t="shared" si="672"/>
        <v>10.128798793956062</v>
      </c>
      <c r="S1796">
        <f t="shared" si="658"/>
        <v>-12.145391100335482</v>
      </c>
      <c r="T1796">
        <f t="shared" si="673"/>
        <v>1.1321696296585537</v>
      </c>
      <c r="U1796">
        <f t="shared" si="674"/>
        <v>1.1321696296585537</v>
      </c>
      <c r="V1796">
        <f t="shared" si="675"/>
        <v>23.849495406142932</v>
      </c>
      <c r="W1796">
        <f t="shared" si="676"/>
        <v>15.687933213988327</v>
      </c>
      <c r="X1796">
        <f t="shared" si="677"/>
        <v>-6.3707966677108008</v>
      </c>
      <c r="Y1796">
        <f t="shared" si="659"/>
        <v>-12.145391100335482</v>
      </c>
    </row>
    <row r="1797" spans="1:25" x14ac:dyDescent="0.25">
      <c r="A1797">
        <v>1791</v>
      </c>
      <c r="B1797">
        <f t="shared" si="655"/>
        <v>42</v>
      </c>
      <c r="C1797">
        <f t="shared" si="656"/>
        <v>36</v>
      </c>
      <c r="D1797">
        <f>IF(B1797=1,#N/A,VLOOKUP(B1797,Potentiel!$C$4:$BB$54,C1797))</f>
        <v>-9.0534491334041647</v>
      </c>
      <c r="E1797">
        <f t="shared" si="660"/>
        <v>27.000001000000001</v>
      </c>
      <c r="F1797">
        <f t="shared" si="661"/>
        <v>21.000001000000001</v>
      </c>
      <c r="G1797">
        <f t="shared" si="657"/>
        <v>-9.0534491334041647</v>
      </c>
      <c r="H1797">
        <f t="shared" si="662"/>
        <v>-0.40704003844939241</v>
      </c>
      <c r="I1797">
        <f t="shared" si="663"/>
        <v>-0.40704003844939241</v>
      </c>
      <c r="J1797">
        <f t="shared" si="664"/>
        <v>22.868427650608986</v>
      </c>
      <c r="K1797">
        <f t="shared" si="665"/>
        <v>27.000001000000001</v>
      </c>
      <c r="L1797">
        <f t="shared" si="666"/>
        <v>10.267489143663447</v>
      </c>
      <c r="M1797">
        <f t="shared" si="667"/>
        <v>-20.433884845909521</v>
      </c>
      <c r="N1797">
        <f t="shared" si="668"/>
        <v>-0.64784561293048504</v>
      </c>
      <c r="O1797">
        <f t="shared" si="669"/>
        <v>-0.64784561293048504</v>
      </c>
      <c r="P1797">
        <f t="shared" si="670"/>
        <v>33.860651262134517</v>
      </c>
      <c r="Q1797">
        <f t="shared" si="671"/>
        <v>22.604965895626108</v>
      </c>
      <c r="R1797">
        <f t="shared" si="672"/>
        <v>10.267489143663447</v>
      </c>
      <c r="S1797">
        <f t="shared" si="658"/>
        <v>-12.16823991532782</v>
      </c>
      <c r="T1797">
        <f t="shared" si="673"/>
        <v>1.1444436705848764</v>
      </c>
      <c r="U1797">
        <f t="shared" si="674"/>
        <v>1.1444436705848764</v>
      </c>
      <c r="V1797">
        <f t="shared" si="675"/>
        <v>24.827521351469347</v>
      </c>
      <c r="W1797">
        <f t="shared" si="676"/>
        <v>16.100517055070025</v>
      </c>
      <c r="X1797">
        <f t="shared" si="677"/>
        <v>-7.1193474360146212</v>
      </c>
      <c r="Y1797">
        <f t="shared" si="659"/>
        <v>-12.16823991532782</v>
      </c>
    </row>
    <row r="1798" spans="1:25" x14ac:dyDescent="0.25">
      <c r="A1798">
        <v>1792</v>
      </c>
      <c r="B1798">
        <f t="shared" si="655"/>
        <v>43</v>
      </c>
      <c r="C1798">
        <f t="shared" si="656"/>
        <v>36</v>
      </c>
      <c r="D1798">
        <f>IF(B1798=1,#N/A,VLOOKUP(B1798,Potentiel!$C$4:$BB$54,C1798))</f>
        <v>-8.8355084515359046</v>
      </c>
      <c r="E1798">
        <f t="shared" si="660"/>
        <v>28.000001000000001</v>
      </c>
      <c r="F1798">
        <f t="shared" si="661"/>
        <v>21.000001000000001</v>
      </c>
      <c r="G1798">
        <f t="shared" si="657"/>
        <v>-8.8355084515359046</v>
      </c>
      <c r="H1798">
        <f t="shared" si="662"/>
        <v>-0.39825556965036008</v>
      </c>
      <c r="I1798">
        <f t="shared" si="663"/>
        <v>-0.39825556965036008</v>
      </c>
      <c r="J1798">
        <f t="shared" si="664"/>
        <v>22.783025514561569</v>
      </c>
      <c r="K1798">
        <f t="shared" si="665"/>
        <v>28.000001000000001</v>
      </c>
      <c r="L1798">
        <f t="shared" si="666"/>
        <v>10.407578713615001</v>
      </c>
      <c r="M1798">
        <f t="shared" si="667"/>
        <v>-20.266932597634781</v>
      </c>
      <c r="N1798">
        <f t="shared" si="668"/>
        <v>-0.62653364580530546</v>
      </c>
      <c r="O1798">
        <f t="shared" si="669"/>
        <v>-0.62653364580530546</v>
      </c>
      <c r="P1798">
        <f t="shared" si="670"/>
        <v>34.565135800645606</v>
      </c>
      <c r="Q1798">
        <f t="shared" si="671"/>
        <v>23.618449069842935</v>
      </c>
      <c r="R1798">
        <f t="shared" si="672"/>
        <v>10.407578713615001</v>
      </c>
      <c r="S1798">
        <f t="shared" si="658"/>
        <v>-12.189779219433703</v>
      </c>
      <c r="T1798">
        <f t="shared" si="673"/>
        <v>1.1557411424033162</v>
      </c>
      <c r="U1798">
        <f t="shared" si="674"/>
        <v>1.1557411424033162</v>
      </c>
      <c r="V1798">
        <f t="shared" si="675"/>
        <v>25.809859184909492</v>
      </c>
      <c r="W1798">
        <f t="shared" si="676"/>
        <v>16.514533614971079</v>
      </c>
      <c r="X1798">
        <f t="shared" si="677"/>
        <v>-7.8678343449855248</v>
      </c>
      <c r="Y1798">
        <f t="shared" si="659"/>
        <v>-12.189779219433703</v>
      </c>
    </row>
    <row r="1799" spans="1:25" x14ac:dyDescent="0.25">
      <c r="A1799">
        <v>1793</v>
      </c>
      <c r="B1799">
        <f t="shared" si="655"/>
        <v>44</v>
      </c>
      <c r="C1799">
        <f t="shared" si="656"/>
        <v>36</v>
      </c>
      <c r="D1799">
        <f>IF(B1799=1,#N/A,VLOOKUP(B1799,Potentiel!$C$4:$BB$54,C1799))</f>
        <v>-8.6171905284728805</v>
      </c>
      <c r="E1799">
        <f t="shared" si="660"/>
        <v>29.000001000000001</v>
      </c>
      <c r="F1799">
        <f t="shared" si="661"/>
        <v>21.000001000000001</v>
      </c>
      <c r="G1799">
        <f t="shared" si="657"/>
        <v>-8.6171905284728805</v>
      </c>
      <c r="H1799">
        <f t="shared" si="662"/>
        <v>-0.38939030992341339</v>
      </c>
      <c r="I1799">
        <f t="shared" si="663"/>
        <v>-0.38939030992341339</v>
      </c>
      <c r="J1799">
        <f t="shared" si="664"/>
        <v>22.699251410652373</v>
      </c>
      <c r="K1799">
        <f t="shared" si="665"/>
        <v>29.000001000000001</v>
      </c>
      <c r="L1799">
        <f t="shared" si="666"/>
        <v>10.547910769532413</v>
      </c>
      <c r="M1799">
        <f t="shared" si="667"/>
        <v>-20.099691365839075</v>
      </c>
      <c r="N1799">
        <f t="shared" si="668"/>
        <v>-0.60607518913801794</v>
      </c>
      <c r="O1799">
        <f t="shared" si="669"/>
        <v>-0.60607518913801794</v>
      </c>
      <c r="P1799">
        <f t="shared" si="670"/>
        <v>35.284524242250839</v>
      </c>
      <c r="Q1799">
        <f t="shared" si="671"/>
        <v>24.631987384715075</v>
      </c>
      <c r="R1799">
        <f t="shared" si="672"/>
        <v>10.547910769532413</v>
      </c>
      <c r="S1799">
        <f t="shared" si="658"/>
        <v>-12.21109158427579</v>
      </c>
      <c r="T1799">
        <f t="shared" si="673"/>
        <v>1.1662014360119619</v>
      </c>
      <c r="U1799">
        <f t="shared" si="674"/>
        <v>1.1662014360119619</v>
      </c>
      <c r="V1799">
        <f t="shared" si="675"/>
        <v>26.795395576904262</v>
      </c>
      <c r="W1799">
        <f t="shared" si="676"/>
        <v>16.928798466167322</v>
      </c>
      <c r="X1799">
        <f t="shared" si="677"/>
        <v>-8.6163101870839451</v>
      </c>
      <c r="Y1799">
        <f t="shared" si="659"/>
        <v>-12.21109158427579</v>
      </c>
    </row>
    <row r="1800" spans="1:25" x14ac:dyDescent="0.25">
      <c r="A1800">
        <v>1794</v>
      </c>
      <c r="B1800">
        <f t="shared" ref="B1800:B1863" si="678">MOD(A1800,50)+1</f>
        <v>45</v>
      </c>
      <c r="C1800">
        <f t="shared" ref="C1800:C1863" si="679">INT(A1800/50)+1</f>
        <v>36</v>
      </c>
      <c r="D1800">
        <f>IF(B1800=1,#N/A,VLOOKUP(B1800,Potentiel!$C$4:$BB$54,C1800))</f>
        <v>-8.4000224373235426</v>
      </c>
      <c r="E1800">
        <f t="shared" si="660"/>
        <v>30.000001000000001</v>
      </c>
      <c r="F1800">
        <f t="shared" si="661"/>
        <v>21.000001000000001</v>
      </c>
      <c r="G1800">
        <f t="shared" ref="G1800:G1863" si="680">D1800</f>
        <v>-8.4000224373235426</v>
      </c>
      <c r="H1800">
        <f t="shared" si="662"/>
        <v>-0.3805072817640282</v>
      </c>
      <c r="I1800">
        <f t="shared" si="663"/>
        <v>-0.3805072817640282</v>
      </c>
      <c r="J1800">
        <f t="shared" si="664"/>
        <v>22.617701451463631</v>
      </c>
      <c r="K1800">
        <f t="shared" si="665"/>
        <v>30.000001000000001</v>
      </c>
      <c r="L1800">
        <f t="shared" si="666"/>
        <v>10.687503727742488</v>
      </c>
      <c r="M1800">
        <f t="shared" si="667"/>
        <v>-19.933330956391369</v>
      </c>
      <c r="N1800">
        <f t="shared" si="668"/>
        <v>-0.5864624933674556</v>
      </c>
      <c r="O1800">
        <f t="shared" si="669"/>
        <v>-0.5864624933674556</v>
      </c>
      <c r="P1800">
        <f t="shared" si="670"/>
        <v>36.018574972047851</v>
      </c>
      <c r="Q1800">
        <f t="shared" si="671"/>
        <v>25.645357630759889</v>
      </c>
      <c r="R1800">
        <f t="shared" si="672"/>
        <v>10.687503727742488</v>
      </c>
      <c r="S1800">
        <f t="shared" ref="S1800:S1863" si="681">$R$3*(P1800*SIN(O1800+$C$3)+$P$2-15)</f>
        <v>-12.233095660446347</v>
      </c>
      <c r="T1800">
        <f t="shared" si="673"/>
        <v>1.1759408168672194</v>
      </c>
      <c r="U1800">
        <f t="shared" si="674"/>
        <v>1.1759408168672194</v>
      </c>
      <c r="V1800">
        <f t="shared" si="675"/>
        <v>27.783216227429179</v>
      </c>
      <c r="W1800">
        <f t="shared" si="676"/>
        <v>17.342306525000808</v>
      </c>
      <c r="X1800">
        <f t="shared" si="677"/>
        <v>-9.3648197610317574</v>
      </c>
      <c r="Y1800">
        <f t="shared" ref="Y1800:Y1863" si="682">S1800</f>
        <v>-12.233095660446347</v>
      </c>
    </row>
    <row r="1801" spans="1:25" x14ac:dyDescent="0.25">
      <c r="A1801">
        <v>1795</v>
      </c>
      <c r="B1801">
        <f t="shared" si="678"/>
        <v>46</v>
      </c>
      <c r="C1801">
        <f t="shared" si="679"/>
        <v>36</v>
      </c>
      <c r="D1801">
        <f>IF(B1801=1,#N/A,VLOOKUP(B1801,Potentiel!$C$4:$BB$54,C1801))</f>
        <v>-8.1852722175231651</v>
      </c>
      <c r="E1801">
        <f t="shared" ref="E1801:E1864" si="683">B1801-$I$2/2+0.000001</f>
        <v>31.000001000000001</v>
      </c>
      <c r="F1801">
        <f t="shared" ref="F1801:F1864" si="684">C1801-$I$2/2+0.000001</f>
        <v>21.000001000000001</v>
      </c>
      <c r="G1801">
        <f t="shared" si="680"/>
        <v>-8.1852722175231651</v>
      </c>
      <c r="H1801">
        <f t="shared" ref="H1801:H1864" si="685">ATAN(G1801/F1801)</f>
        <v>-0.37166063229120949</v>
      </c>
      <c r="I1801">
        <f t="shared" ref="I1801:I1864" si="686">IF(F1801&gt;0,H1801,PI()+H1801)</f>
        <v>-0.37166063229120949</v>
      </c>
      <c r="J1801">
        <f t="shared" ref="J1801:J1864" si="687">SQRT(F1801^2+G1801^2)</f>
        <v>22.538827016394567</v>
      </c>
      <c r="K1801">
        <f t="shared" ref="K1801:K1864" si="688">E1801</f>
        <v>31.000001000000001</v>
      </c>
      <c r="L1801">
        <f t="shared" ref="L1801:L1864" si="689">J1801*COS(I1801+$C$2)</f>
        <v>10.825542508207626</v>
      </c>
      <c r="M1801">
        <f t="shared" ref="M1801:M1864" si="690">J1801*SIN(I1801+$C$2)</f>
        <v>-19.768822743854713</v>
      </c>
      <c r="N1801">
        <f t="shared" ref="N1801:N1864" si="691">ATAN(M1801/K1801)</f>
        <v>-0.56768261849185042</v>
      </c>
      <c r="O1801">
        <f t="shared" ref="O1801:O1864" si="692">IF(K1801&gt;0,N1801,PI()+N1801)</f>
        <v>-0.56768261849185042</v>
      </c>
      <c r="P1801">
        <f t="shared" ref="P1801:P1864" si="693">SQRT(K1801^2+M1801^2)</f>
        <v>36.766920114118186</v>
      </c>
      <c r="Q1801">
        <f t="shared" ref="Q1801:Q1864" si="694">P1801*COS(O1801+$C$3)</f>
        <v>26.658374460972858</v>
      </c>
      <c r="R1801">
        <f t="shared" ref="R1801:R1864" si="695">L1801</f>
        <v>10.825542508207626</v>
      </c>
      <c r="S1801">
        <f t="shared" si="681"/>
        <v>-12.256554270086486</v>
      </c>
      <c r="T1801">
        <f t="shared" ref="T1801:T1864" si="696">ATAN(Q1801/R1801)</f>
        <v>1.1850560479422165</v>
      </c>
      <c r="U1801">
        <f t="shared" ref="U1801:U1864" si="697">IF(R1801&gt;0,T1801,PI()+T1801)</f>
        <v>1.1850560479422165</v>
      </c>
      <c r="V1801">
        <f t="shared" ref="V1801:V1864" si="698">SQRT(Q1801^2+R1801^2)</f>
        <v>28.772578951120462</v>
      </c>
      <c r="W1801">
        <f t="shared" ref="W1801:W1864" si="699">V1801*SIN(U1801+$C$4)</f>
        <v>17.754223197694007</v>
      </c>
      <c r="X1801">
        <f t="shared" ref="X1801:X1864" si="700">$R$3*(V1801*COS(U1801+$C$4)+$O$2-15)</f>
        <v>-10.113400266453329</v>
      </c>
      <c r="Y1801">
        <f t="shared" si="682"/>
        <v>-12.256554270086486</v>
      </c>
    </row>
    <row r="1802" spans="1:25" x14ac:dyDescent="0.25">
      <c r="A1802">
        <v>1796</v>
      </c>
      <c r="B1802">
        <f t="shared" si="678"/>
        <v>47</v>
      </c>
      <c r="C1802">
        <f t="shared" si="679"/>
        <v>36</v>
      </c>
      <c r="D1802">
        <f>IF(B1802=1,#N/A,VLOOKUP(B1802,Potentiel!$C$4:$BB$54,C1802))</f>
        <v>-7.9739693370310842</v>
      </c>
      <c r="E1802">
        <f t="shared" si="683"/>
        <v>32.000000999999997</v>
      </c>
      <c r="F1802">
        <f t="shared" si="684"/>
        <v>21.000001000000001</v>
      </c>
      <c r="G1802">
        <f t="shared" si="680"/>
        <v>-7.9739693370310842</v>
      </c>
      <c r="H1802">
        <f t="shared" si="685"/>
        <v>-0.36289603136114679</v>
      </c>
      <c r="I1802">
        <f t="shared" si="686"/>
        <v>-0.36289603136114679</v>
      </c>
      <c r="J1802">
        <f t="shared" si="687"/>
        <v>22.462952365793615</v>
      </c>
      <c r="K1802">
        <f t="shared" si="688"/>
        <v>32.000000999999997</v>
      </c>
      <c r="L1802">
        <f t="shared" si="689"/>
        <v>10.961365381679014</v>
      </c>
      <c r="M1802">
        <f t="shared" si="690"/>
        <v>-19.606955346438721</v>
      </c>
      <c r="N1802">
        <f t="shared" si="691"/>
        <v>-0.54971804239801125</v>
      </c>
      <c r="O1802">
        <f t="shared" si="692"/>
        <v>-0.54971804239801125</v>
      </c>
      <c r="P1802">
        <f t="shared" si="693"/>
        <v>37.529092208009011</v>
      </c>
      <c r="Q1802">
        <f t="shared" si="694"/>
        <v>27.670887399905677</v>
      </c>
      <c r="R1802">
        <f t="shared" si="695"/>
        <v>10.961365381679014</v>
      </c>
      <c r="S1802">
        <f t="shared" si="681"/>
        <v>-12.282086716453751</v>
      </c>
      <c r="T1802">
        <f t="shared" si="696"/>
        <v>1.1936275798171403</v>
      </c>
      <c r="U1802">
        <f t="shared" si="697"/>
        <v>1.1936275798171403</v>
      </c>
      <c r="V1802">
        <f t="shared" si="698"/>
        <v>29.762888645575547</v>
      </c>
      <c r="W1802">
        <f t="shared" si="699"/>
        <v>18.163870912612264</v>
      </c>
      <c r="X1802">
        <f t="shared" si="700"/>
        <v>-10.862081904161276</v>
      </c>
      <c r="Y1802">
        <f t="shared" si="682"/>
        <v>-12.282086716453751</v>
      </c>
    </row>
    <row r="1803" spans="1:25" x14ac:dyDescent="0.25">
      <c r="A1803">
        <v>1797</v>
      </c>
      <c r="B1803">
        <f t="shared" si="678"/>
        <v>48</v>
      </c>
      <c r="C1803">
        <f t="shared" si="679"/>
        <v>36</v>
      </c>
      <c r="D1803">
        <f>IF(B1803=1,#N/A,VLOOKUP(B1803,Potentiel!$C$4:$BB$54,C1803))</f>
        <v>-7.7669290923378913</v>
      </c>
      <c r="E1803">
        <f t="shared" si="683"/>
        <v>33.000000999999997</v>
      </c>
      <c r="F1803">
        <f t="shared" si="684"/>
        <v>21.000001000000001</v>
      </c>
      <c r="G1803">
        <f t="shared" si="680"/>
        <v>-7.7669290923378913</v>
      </c>
      <c r="H1803">
        <f t="shared" si="685"/>
        <v>-0.35425127256620204</v>
      </c>
      <c r="I1803">
        <f t="shared" si="686"/>
        <v>-0.35425127256620204</v>
      </c>
      <c r="J1803">
        <f t="shared" si="687"/>
        <v>22.390293198736941</v>
      </c>
      <c r="K1803">
        <f t="shared" si="688"/>
        <v>33.000000999999997</v>
      </c>
      <c r="L1803">
        <f t="shared" si="689"/>
        <v>11.094448285674268</v>
      </c>
      <c r="M1803">
        <f t="shared" si="690"/>
        <v>-19.448353317489506</v>
      </c>
      <c r="N1803">
        <f t="shared" si="691"/>
        <v>-0.53254737606101599</v>
      </c>
      <c r="O1803">
        <f t="shared" si="692"/>
        <v>-0.53254737606101599</v>
      </c>
      <c r="P1803">
        <f t="shared" si="693"/>
        <v>38.304549504750817</v>
      </c>
      <c r="Q1803">
        <f t="shared" si="694"/>
        <v>28.682777277161826</v>
      </c>
      <c r="R1803">
        <f t="shared" si="695"/>
        <v>11.094448285674268</v>
      </c>
      <c r="S1803">
        <f t="shared" si="681"/>
        <v>-12.310183462381787</v>
      </c>
      <c r="T1803">
        <f t="shared" si="696"/>
        <v>1.2017223097359451</v>
      </c>
      <c r="U1803">
        <f t="shared" si="697"/>
        <v>1.2017223097359451</v>
      </c>
      <c r="V1803">
        <f t="shared" si="698"/>
        <v>30.753674497444553</v>
      </c>
      <c r="W1803">
        <f t="shared" si="699"/>
        <v>18.570713060752013</v>
      </c>
      <c r="X1803">
        <f t="shared" si="700"/>
        <v>-11.610888591963169</v>
      </c>
      <c r="Y1803">
        <f t="shared" si="682"/>
        <v>-12.310183462381787</v>
      </c>
    </row>
    <row r="1804" spans="1:25" x14ac:dyDescent="0.25">
      <c r="A1804">
        <v>1798</v>
      </c>
      <c r="B1804">
        <f t="shared" si="678"/>
        <v>49</v>
      </c>
      <c r="C1804">
        <f t="shared" si="679"/>
        <v>36</v>
      </c>
      <c r="D1804">
        <f>IF(B1804=1,#N/A,VLOOKUP(B1804,Potentiel!$C$4:$BB$54,C1804))</f>
        <v>-7.564778579090774</v>
      </c>
      <c r="E1804">
        <f t="shared" si="683"/>
        <v>34.000000999999997</v>
      </c>
      <c r="F1804">
        <f t="shared" si="684"/>
        <v>21.000001000000001</v>
      </c>
      <c r="G1804">
        <f t="shared" si="680"/>
        <v>-7.564778579090774</v>
      </c>
      <c r="H1804">
        <f t="shared" si="685"/>
        <v>-0.34575699500290791</v>
      </c>
      <c r="I1804">
        <f t="shared" si="686"/>
        <v>-0.34575699500290791</v>
      </c>
      <c r="J1804">
        <f t="shared" si="687"/>
        <v>22.320974820797403</v>
      </c>
      <c r="K1804">
        <f t="shared" si="688"/>
        <v>34.000000999999997</v>
      </c>
      <c r="L1804">
        <f t="shared" si="689"/>
        <v>11.224388130881289</v>
      </c>
      <c r="M1804">
        <f t="shared" si="690"/>
        <v>-19.293497040142903</v>
      </c>
      <c r="N1804">
        <f t="shared" si="691"/>
        <v>-0.51614611457350834</v>
      </c>
      <c r="O1804">
        <f t="shared" si="692"/>
        <v>-0.51614611457350834</v>
      </c>
      <c r="P1804">
        <f t="shared" si="693"/>
        <v>39.09269875613608</v>
      </c>
      <c r="Q1804">
        <f t="shared" si="694"/>
        <v>29.693952431317747</v>
      </c>
      <c r="R1804">
        <f t="shared" si="695"/>
        <v>11.224388130881289</v>
      </c>
      <c r="S1804">
        <f t="shared" si="681"/>
        <v>-12.341221753586268</v>
      </c>
      <c r="T1804">
        <f t="shared" si="696"/>
        <v>1.2093959333152278</v>
      </c>
      <c r="U1804">
        <f t="shared" si="697"/>
        <v>1.2093959333152278</v>
      </c>
      <c r="V1804">
        <f t="shared" si="698"/>
        <v>31.744569612864968</v>
      </c>
      <c r="W1804">
        <f t="shared" si="699"/>
        <v>18.974336902485057</v>
      </c>
      <c r="X1804">
        <f t="shared" si="700"/>
        <v>-12.359838726544352</v>
      </c>
      <c r="Y1804">
        <f t="shared" si="682"/>
        <v>-12.341221753586268</v>
      </c>
    </row>
    <row r="1805" spans="1:25" x14ac:dyDescent="0.25">
      <c r="A1805">
        <v>1799</v>
      </c>
      <c r="B1805">
        <f t="shared" si="678"/>
        <v>50</v>
      </c>
      <c r="C1805">
        <f t="shared" si="679"/>
        <v>36</v>
      </c>
      <c r="D1805">
        <f>IF(B1805=1,#N/A,VLOOKUP(B1805,Potentiel!$C$4:$BB$54,C1805))</f>
        <v>-7.3679825242084434</v>
      </c>
      <c r="E1805">
        <f t="shared" si="683"/>
        <v>35.000000999999997</v>
      </c>
      <c r="F1805">
        <f t="shared" si="684"/>
        <v>21.000001000000001</v>
      </c>
      <c r="G1805">
        <f t="shared" si="680"/>
        <v>-7.3679825242084434</v>
      </c>
      <c r="H1805">
        <f t="shared" si="685"/>
        <v>-0.33743746102346195</v>
      </c>
      <c r="I1805">
        <f t="shared" si="686"/>
        <v>-0.33743746102346195</v>
      </c>
      <c r="J1805">
        <f t="shared" si="687"/>
        <v>22.255049055821964</v>
      </c>
      <c r="K1805">
        <f t="shared" si="688"/>
        <v>35.000000999999997</v>
      </c>
      <c r="L1805">
        <f t="shared" si="689"/>
        <v>11.350886196594843</v>
      </c>
      <c r="M1805">
        <f t="shared" si="690"/>
        <v>-19.142742515872555</v>
      </c>
      <c r="N1805">
        <f t="shared" si="691"/>
        <v>-0.50048737197875715</v>
      </c>
      <c r="O1805">
        <f t="shared" si="692"/>
        <v>-0.50048737197875715</v>
      </c>
      <c r="P1805">
        <f t="shared" si="693"/>
        <v>39.892914922690167</v>
      </c>
      <c r="Q1805">
        <f t="shared" si="694"/>
        <v>30.70434493408991</v>
      </c>
      <c r="R1805">
        <f t="shared" si="695"/>
        <v>11.350886196594843</v>
      </c>
      <c r="S1805">
        <f t="shared" si="681"/>
        <v>-12.375481158646309</v>
      </c>
      <c r="T1805">
        <f t="shared" si="696"/>
        <v>1.2166949253379649</v>
      </c>
      <c r="U1805">
        <f t="shared" si="697"/>
        <v>1.2166949253379649</v>
      </c>
      <c r="V1805">
        <f t="shared" si="698"/>
        <v>32.735293114307375</v>
      </c>
      <c r="W1805">
        <f t="shared" si="699"/>
        <v>19.374436565467228</v>
      </c>
      <c r="X1805">
        <f t="shared" si="700"/>
        <v>-13.108945941287452</v>
      </c>
      <c r="Y1805">
        <f t="shared" si="682"/>
        <v>-12.375481158646309</v>
      </c>
    </row>
    <row r="1806" spans="1:25" x14ac:dyDescent="0.25">
      <c r="A1806">
        <v>1800</v>
      </c>
      <c r="B1806">
        <f t="shared" si="678"/>
        <v>1</v>
      </c>
      <c r="C1806">
        <f t="shared" si="679"/>
        <v>37</v>
      </c>
      <c r="D1806" t="e">
        <f>IF(B1806=1,#N/A,VLOOKUP(B1806,Potentiel!$C$4:$BB$54,C1806))</f>
        <v>#N/A</v>
      </c>
      <c r="E1806">
        <f t="shared" si="683"/>
        <v>-13.999999000000001</v>
      </c>
      <c r="F1806">
        <f t="shared" si="684"/>
        <v>22.000001000000001</v>
      </c>
      <c r="G1806" t="e">
        <f t="shared" si="680"/>
        <v>#N/A</v>
      </c>
      <c r="H1806" t="e">
        <f t="shared" si="685"/>
        <v>#N/A</v>
      </c>
      <c r="I1806" t="e">
        <f t="shared" si="686"/>
        <v>#N/A</v>
      </c>
      <c r="J1806" t="e">
        <f t="shared" si="687"/>
        <v>#N/A</v>
      </c>
      <c r="K1806">
        <f t="shared" si="688"/>
        <v>-13.999999000000001</v>
      </c>
      <c r="L1806" t="e">
        <f t="shared" si="689"/>
        <v>#N/A</v>
      </c>
      <c r="M1806" t="e">
        <f t="shared" si="690"/>
        <v>#N/A</v>
      </c>
      <c r="N1806" t="e">
        <f t="shared" si="691"/>
        <v>#N/A</v>
      </c>
      <c r="O1806" t="e">
        <f t="shared" si="692"/>
        <v>#N/A</v>
      </c>
      <c r="P1806" t="e">
        <f t="shared" si="693"/>
        <v>#N/A</v>
      </c>
      <c r="Q1806" t="e">
        <f t="shared" si="694"/>
        <v>#N/A</v>
      </c>
      <c r="R1806" t="e">
        <f t="shared" si="695"/>
        <v>#N/A</v>
      </c>
      <c r="S1806" t="e">
        <f t="shared" si="681"/>
        <v>#N/A</v>
      </c>
      <c r="T1806" t="e">
        <f t="shared" si="696"/>
        <v>#N/A</v>
      </c>
      <c r="U1806" t="e">
        <f t="shared" si="697"/>
        <v>#N/A</v>
      </c>
      <c r="V1806" t="e">
        <f t="shared" si="698"/>
        <v>#N/A</v>
      </c>
      <c r="W1806" t="e">
        <f t="shared" si="699"/>
        <v>#N/A</v>
      </c>
      <c r="X1806" t="e">
        <f t="shared" si="700"/>
        <v>#N/A</v>
      </c>
      <c r="Y1806" t="e">
        <f t="shared" si="682"/>
        <v>#N/A</v>
      </c>
    </row>
    <row r="1807" spans="1:25" x14ac:dyDescent="0.25">
      <c r="A1807">
        <v>1801</v>
      </c>
      <c r="B1807">
        <f t="shared" si="678"/>
        <v>2</v>
      </c>
      <c r="C1807">
        <f t="shared" si="679"/>
        <v>37</v>
      </c>
      <c r="D1807">
        <f>IF(B1807=1,#N/A,VLOOKUP(B1807,Potentiel!$C$4:$BB$54,C1807))</f>
        <v>-6.1194444700745478</v>
      </c>
      <c r="E1807">
        <f t="shared" si="683"/>
        <v>-12.999999000000001</v>
      </c>
      <c r="F1807">
        <f t="shared" si="684"/>
        <v>22.000001000000001</v>
      </c>
      <c r="G1807">
        <f t="shared" si="680"/>
        <v>-6.1194444700745478</v>
      </c>
      <c r="H1807">
        <f t="shared" si="685"/>
        <v>-0.27129845939955138</v>
      </c>
      <c r="I1807">
        <f t="shared" si="686"/>
        <v>-0.27129845939955138</v>
      </c>
      <c r="J1807">
        <f t="shared" si="687"/>
        <v>22.835228149119224</v>
      </c>
      <c r="K1807">
        <f t="shared" si="688"/>
        <v>-12.999999000000001</v>
      </c>
      <c r="L1807">
        <f t="shared" si="689"/>
        <v>12.919475431133231</v>
      </c>
      <c r="M1807">
        <f t="shared" si="690"/>
        <v>-18.829094487167243</v>
      </c>
      <c r="N1807">
        <f t="shared" si="691"/>
        <v>0.96652831034253062</v>
      </c>
      <c r="O1807">
        <f t="shared" si="692"/>
        <v>4.1081209639323237</v>
      </c>
      <c r="P1807">
        <f t="shared" si="693"/>
        <v>22.880882264604065</v>
      </c>
      <c r="Q1807">
        <f t="shared" si="694"/>
        <v>-16.353913006138871</v>
      </c>
      <c r="R1807">
        <f t="shared" si="695"/>
        <v>12.919475431133231</v>
      </c>
      <c r="S1807">
        <f t="shared" si="681"/>
        <v>-4.8021073913774588</v>
      </c>
      <c r="T1807">
        <f t="shared" si="696"/>
        <v>-0.90218712040375248</v>
      </c>
      <c r="U1807">
        <f t="shared" si="697"/>
        <v>-0.90218712040375248</v>
      </c>
      <c r="V1807">
        <f t="shared" si="698"/>
        <v>20.841384695552581</v>
      </c>
      <c r="W1807">
        <f t="shared" si="699"/>
        <v>7.9112475252912224</v>
      </c>
      <c r="X1807">
        <f t="shared" si="700"/>
        <v>23.425184158311225</v>
      </c>
      <c r="Y1807">
        <f t="shared" si="682"/>
        <v>-4.8021073913774588</v>
      </c>
    </row>
    <row r="1808" spans="1:25" x14ac:dyDescent="0.25">
      <c r="A1808">
        <v>1802</v>
      </c>
      <c r="B1808">
        <f t="shared" si="678"/>
        <v>3</v>
      </c>
      <c r="C1808">
        <f t="shared" si="679"/>
        <v>37</v>
      </c>
      <c r="D1808">
        <f>IF(B1808=1,#N/A,VLOOKUP(B1808,Potentiel!$C$4:$BB$54,C1808))</f>
        <v>-6.2849616332248885</v>
      </c>
      <c r="E1808">
        <f t="shared" si="683"/>
        <v>-11.999999000000001</v>
      </c>
      <c r="F1808">
        <f t="shared" si="684"/>
        <v>22.000001000000001</v>
      </c>
      <c r="G1808">
        <f t="shared" si="680"/>
        <v>-6.2849616332248885</v>
      </c>
      <c r="H1808">
        <f t="shared" si="685"/>
        <v>-0.27826801723510164</v>
      </c>
      <c r="I1808">
        <f t="shared" si="686"/>
        <v>-0.27826801723510164</v>
      </c>
      <c r="J1808">
        <f t="shared" si="687"/>
        <v>22.880139569747161</v>
      </c>
      <c r="K1808">
        <f t="shared" si="688"/>
        <v>-11.999999000000001</v>
      </c>
      <c r="L1808">
        <f t="shared" si="689"/>
        <v>12.813083049469725</v>
      </c>
      <c r="M1808">
        <f t="shared" si="690"/>
        <v>-18.955887990239376</v>
      </c>
      <c r="N1808">
        <f t="shared" si="691"/>
        <v>1.0064301546198231</v>
      </c>
      <c r="O1808">
        <f t="shared" si="692"/>
        <v>4.1480228082096158</v>
      </c>
      <c r="P1808">
        <f t="shared" si="693"/>
        <v>22.434920670653206</v>
      </c>
      <c r="Q1808">
        <f t="shared" si="694"/>
        <v>-15.396479163632682</v>
      </c>
      <c r="R1808">
        <f t="shared" si="695"/>
        <v>12.813083049469725</v>
      </c>
      <c r="S1808">
        <f t="shared" si="681"/>
        <v>-5.0543257471188241</v>
      </c>
      <c r="T1808">
        <f t="shared" si="696"/>
        <v>-0.87672216883426402</v>
      </c>
      <c r="U1808">
        <f t="shared" si="697"/>
        <v>-0.87672216883426402</v>
      </c>
      <c r="V1808">
        <f t="shared" si="698"/>
        <v>20.030643221543926</v>
      </c>
      <c r="W1808">
        <f t="shared" si="699"/>
        <v>8.0728811367765569</v>
      </c>
      <c r="X1808">
        <f t="shared" si="700"/>
        <v>22.665448003145595</v>
      </c>
      <c r="Y1808">
        <f t="shared" si="682"/>
        <v>-5.0543257471188241</v>
      </c>
    </row>
    <row r="1809" spans="1:25" x14ac:dyDescent="0.25">
      <c r="A1809">
        <v>1803</v>
      </c>
      <c r="B1809">
        <f t="shared" si="678"/>
        <v>4</v>
      </c>
      <c r="C1809">
        <f t="shared" si="679"/>
        <v>37</v>
      </c>
      <c r="D1809">
        <f>IF(B1809=1,#N/A,VLOOKUP(B1809,Potentiel!$C$4:$BB$54,C1809))</f>
        <v>-6.4600730184910731</v>
      </c>
      <c r="E1809">
        <f t="shared" si="683"/>
        <v>-10.999999000000001</v>
      </c>
      <c r="F1809">
        <f t="shared" si="684"/>
        <v>22.000001000000001</v>
      </c>
      <c r="G1809">
        <f t="shared" si="680"/>
        <v>-6.4600730184910731</v>
      </c>
      <c r="H1809">
        <f t="shared" si="685"/>
        <v>-0.28561146262304316</v>
      </c>
      <c r="I1809">
        <f t="shared" si="686"/>
        <v>-0.28561146262304316</v>
      </c>
      <c r="J1809">
        <f t="shared" si="687"/>
        <v>22.928859269580713</v>
      </c>
      <c r="K1809">
        <f t="shared" si="688"/>
        <v>-10.999999000000001</v>
      </c>
      <c r="L1809">
        <f t="shared" si="689"/>
        <v>12.700523620705576</v>
      </c>
      <c r="M1809">
        <f t="shared" si="690"/>
        <v>-19.090031093849401</v>
      </c>
      <c r="N1809">
        <f t="shared" si="691"/>
        <v>1.0480479770741247</v>
      </c>
      <c r="O1809">
        <f t="shared" si="692"/>
        <v>4.1896406306639182</v>
      </c>
      <c r="P1809">
        <f t="shared" si="693"/>
        <v>22.032459353511538</v>
      </c>
      <c r="Q1809">
        <f t="shared" si="694"/>
        <v>-14.440447691021522</v>
      </c>
      <c r="R1809">
        <f t="shared" si="695"/>
        <v>12.700523620705576</v>
      </c>
      <c r="S1809">
        <f t="shared" si="681"/>
        <v>-5.3123157570005795</v>
      </c>
      <c r="T1809">
        <f t="shared" si="696"/>
        <v>-0.84941747907158049</v>
      </c>
      <c r="U1809">
        <f t="shared" si="697"/>
        <v>-0.84941747907158049</v>
      </c>
      <c r="V1809">
        <f t="shared" si="698"/>
        <v>19.230960188124488</v>
      </c>
      <c r="W1809">
        <f t="shared" si="699"/>
        <v>8.2282000565772542</v>
      </c>
      <c r="X1809">
        <f t="shared" si="700"/>
        <v>21.905430388706044</v>
      </c>
      <c r="Y1809">
        <f t="shared" si="682"/>
        <v>-5.3123157570005795</v>
      </c>
    </row>
    <row r="1810" spans="1:25" x14ac:dyDescent="0.25">
      <c r="A1810">
        <v>1804</v>
      </c>
      <c r="B1810">
        <f t="shared" si="678"/>
        <v>5</v>
      </c>
      <c r="C1810">
        <f t="shared" si="679"/>
        <v>37</v>
      </c>
      <c r="D1810">
        <f>IF(B1810=1,#N/A,VLOOKUP(B1810,Potentiel!$C$4:$BB$54,C1810))</f>
        <v>-6.6462453593782405</v>
      </c>
      <c r="E1810">
        <f t="shared" si="683"/>
        <v>-9.9999990000000007</v>
      </c>
      <c r="F1810">
        <f t="shared" si="684"/>
        <v>22.000001000000001</v>
      </c>
      <c r="G1810">
        <f t="shared" si="680"/>
        <v>-6.6462453593782405</v>
      </c>
      <c r="H1810">
        <f t="shared" si="685"/>
        <v>-0.29338416147762297</v>
      </c>
      <c r="I1810">
        <f t="shared" si="686"/>
        <v>-0.29338416147762297</v>
      </c>
      <c r="J1810">
        <f t="shared" si="687"/>
        <v>22.982006469781044</v>
      </c>
      <c r="K1810">
        <f t="shared" si="688"/>
        <v>-9.9999990000000007</v>
      </c>
      <c r="L1810">
        <f t="shared" si="689"/>
        <v>12.580854346716965</v>
      </c>
      <c r="M1810">
        <f t="shared" si="690"/>
        <v>-19.232647381048469</v>
      </c>
      <c r="N1810">
        <f t="shared" si="691"/>
        <v>1.0913170484017374</v>
      </c>
      <c r="O1810">
        <f t="shared" si="692"/>
        <v>4.2329097019915309</v>
      </c>
      <c r="P1810">
        <f t="shared" si="693"/>
        <v>21.677054811107332</v>
      </c>
      <c r="Q1810">
        <f t="shared" si="694"/>
        <v>-13.486032978058638</v>
      </c>
      <c r="R1810">
        <f t="shared" si="695"/>
        <v>12.580854346716965</v>
      </c>
      <c r="S1810">
        <f t="shared" si="681"/>
        <v>-5.576959772755405</v>
      </c>
      <c r="T1810">
        <f t="shared" si="696"/>
        <v>-0.82010944476690195</v>
      </c>
      <c r="U1810">
        <f t="shared" si="697"/>
        <v>-0.82010944476690195</v>
      </c>
      <c r="V1810">
        <f t="shared" si="698"/>
        <v>18.443182523051501</v>
      </c>
      <c r="W1810">
        <f t="shared" si="699"/>
        <v>8.3762389151451853</v>
      </c>
      <c r="X1810">
        <f t="shared" si="700"/>
        <v>21.145088286413291</v>
      </c>
      <c r="Y1810">
        <f t="shared" si="682"/>
        <v>-5.576959772755405</v>
      </c>
    </row>
    <row r="1811" spans="1:25" x14ac:dyDescent="0.25">
      <c r="A1811">
        <v>1805</v>
      </c>
      <c r="B1811">
        <f t="shared" si="678"/>
        <v>6</v>
      </c>
      <c r="C1811">
        <f t="shared" si="679"/>
        <v>37</v>
      </c>
      <c r="D1811">
        <f>IF(B1811=1,#N/A,VLOOKUP(B1811,Potentiel!$C$4:$BB$54,C1811))</f>
        <v>-6.8455318782076455</v>
      </c>
      <c r="E1811">
        <f t="shared" si="683"/>
        <v>-8.9999990000000007</v>
      </c>
      <c r="F1811">
        <f t="shared" si="684"/>
        <v>22.000001000000001</v>
      </c>
      <c r="G1811">
        <f t="shared" si="680"/>
        <v>-6.8455318782076455</v>
      </c>
      <c r="H1811">
        <f t="shared" si="685"/>
        <v>-0.3016640995266982</v>
      </c>
      <c r="I1811">
        <f t="shared" si="686"/>
        <v>-0.3016640995266982</v>
      </c>
      <c r="J1811">
        <f t="shared" si="687"/>
        <v>23.040428613538381</v>
      </c>
      <c r="K1811">
        <f t="shared" si="688"/>
        <v>-8.9999990000000007</v>
      </c>
      <c r="L1811">
        <f t="shared" si="689"/>
        <v>12.452755441635862</v>
      </c>
      <c r="M1811">
        <f t="shared" si="690"/>
        <v>-19.385309711386263</v>
      </c>
      <c r="N1811">
        <f t="shared" si="691"/>
        <v>1.1361398345975371</v>
      </c>
      <c r="O1811">
        <f t="shared" si="692"/>
        <v>4.27773248818733</v>
      </c>
      <c r="P1811">
        <f t="shared" si="693"/>
        <v>21.3726510898009</v>
      </c>
      <c r="Q1811">
        <f t="shared" si="694"/>
        <v>-12.533535140494585</v>
      </c>
      <c r="R1811">
        <f t="shared" si="695"/>
        <v>12.452755441635862</v>
      </c>
      <c r="S1811">
        <f t="shared" si="681"/>
        <v>-5.849492963735071</v>
      </c>
      <c r="T1811">
        <f t="shared" si="696"/>
        <v>-0.78863111296863542</v>
      </c>
      <c r="U1811">
        <f t="shared" si="697"/>
        <v>-0.78863111296863542</v>
      </c>
      <c r="V1811">
        <f t="shared" si="698"/>
        <v>17.668067840236638</v>
      </c>
      <c r="W1811">
        <f t="shared" si="699"/>
        <v>8.515646329766648</v>
      </c>
      <c r="X1811">
        <f t="shared" si="700"/>
        <v>20.384361462258081</v>
      </c>
      <c r="Y1811">
        <f t="shared" si="682"/>
        <v>-5.849492963735071</v>
      </c>
    </row>
    <row r="1812" spans="1:25" x14ac:dyDescent="0.25">
      <c r="A1812">
        <v>1806</v>
      </c>
      <c r="B1812">
        <f t="shared" si="678"/>
        <v>7</v>
      </c>
      <c r="C1812">
        <f t="shared" si="679"/>
        <v>37</v>
      </c>
      <c r="D1812">
        <f>IF(B1812=1,#N/A,VLOOKUP(B1812,Potentiel!$C$4:$BB$54,C1812))</f>
        <v>-7.0609499459623892</v>
      </c>
      <c r="E1812">
        <f t="shared" si="683"/>
        <v>-7.9999989999999999</v>
      </c>
      <c r="F1812">
        <f t="shared" si="684"/>
        <v>22.000001000000001</v>
      </c>
      <c r="G1812">
        <f t="shared" si="680"/>
        <v>-7.0609499459623892</v>
      </c>
      <c r="H1812">
        <f t="shared" si="685"/>
        <v>-0.31056650794862017</v>
      </c>
      <c r="I1812">
        <f t="shared" si="686"/>
        <v>-0.31056650794862017</v>
      </c>
      <c r="J1812">
        <f t="shared" si="687"/>
        <v>23.105346959943866</v>
      </c>
      <c r="K1812">
        <f t="shared" si="688"/>
        <v>-7.9999989999999999</v>
      </c>
      <c r="L1812">
        <f t="shared" si="689"/>
        <v>12.314287376780493</v>
      </c>
      <c r="M1812">
        <f t="shared" si="690"/>
        <v>-19.550329525137212</v>
      </c>
      <c r="N1812">
        <f t="shared" si="691"/>
        <v>1.182383978676812</v>
      </c>
      <c r="O1812">
        <f t="shared" si="692"/>
        <v>4.3239766322666053</v>
      </c>
      <c r="P1812">
        <f t="shared" si="693"/>
        <v>21.123810464531555</v>
      </c>
      <c r="Q1812">
        <f t="shared" si="694"/>
        <v>-11.583395221925953</v>
      </c>
      <c r="R1812">
        <f t="shared" si="695"/>
        <v>12.314287376780493</v>
      </c>
      <c r="S1812">
        <f t="shared" si="681"/>
        <v>-6.1317305080246314</v>
      </c>
      <c r="T1812">
        <f t="shared" si="696"/>
        <v>-0.75482346693023938</v>
      </c>
      <c r="U1812">
        <f t="shared" si="697"/>
        <v>-0.75482346693023938</v>
      </c>
      <c r="V1812">
        <f t="shared" si="698"/>
        <v>16.906114824680223</v>
      </c>
      <c r="W1812">
        <f t="shared" si="699"/>
        <v>8.6444363377209168</v>
      </c>
      <c r="X1812">
        <f t="shared" si="700"/>
        <v>19.623161397647035</v>
      </c>
      <c r="Y1812">
        <f t="shared" si="682"/>
        <v>-6.1317305080246314</v>
      </c>
    </row>
    <row r="1813" spans="1:25" x14ac:dyDescent="0.25">
      <c r="A1813">
        <v>1807</v>
      </c>
      <c r="B1813">
        <f t="shared" si="678"/>
        <v>8</v>
      </c>
      <c r="C1813">
        <f t="shared" si="679"/>
        <v>37</v>
      </c>
      <c r="D1813">
        <f>IF(B1813=1,#N/A,VLOOKUP(B1813,Potentiel!$C$4:$BB$54,C1813))</f>
        <v>-7.2971878246399262</v>
      </c>
      <c r="E1813">
        <f t="shared" si="683"/>
        <v>-6.9999989999999999</v>
      </c>
      <c r="F1813">
        <f t="shared" si="684"/>
        <v>22.000001000000001</v>
      </c>
      <c r="G1813">
        <f t="shared" si="680"/>
        <v>-7.2971878246399262</v>
      </c>
      <c r="H1813">
        <f t="shared" si="685"/>
        <v>-0.32027113280151365</v>
      </c>
      <c r="I1813">
        <f t="shared" si="686"/>
        <v>-0.32027113280151365</v>
      </c>
      <c r="J1813">
        <f t="shared" si="687"/>
        <v>23.178632275181254</v>
      </c>
      <c r="K1813">
        <f t="shared" si="688"/>
        <v>-6.9999989999999999</v>
      </c>
      <c r="L1813">
        <f t="shared" si="689"/>
        <v>12.162436595427943</v>
      </c>
      <c r="M1813">
        <f t="shared" si="690"/>
        <v>-19.731298239352352</v>
      </c>
      <c r="N1813">
        <f t="shared" si="691"/>
        <v>1.2298817170593197</v>
      </c>
      <c r="O1813">
        <f t="shared" si="692"/>
        <v>4.3714743706491124</v>
      </c>
      <c r="P1813">
        <f t="shared" si="693"/>
        <v>20.936191540255603</v>
      </c>
      <c r="Q1813">
        <f t="shared" si="694"/>
        <v>-10.63629849703228</v>
      </c>
      <c r="R1813">
        <f t="shared" si="695"/>
        <v>12.162436595427943</v>
      </c>
      <c r="S1813">
        <f t="shared" si="681"/>
        <v>-6.4264927517075847</v>
      </c>
      <c r="T1813">
        <f t="shared" si="696"/>
        <v>-0.71855828365518293</v>
      </c>
      <c r="U1813">
        <f t="shared" si="697"/>
        <v>-0.71855828365518293</v>
      </c>
      <c r="V1813">
        <f t="shared" si="698"/>
        <v>16.157218499970099</v>
      </c>
      <c r="W1813">
        <f t="shared" si="699"/>
        <v>8.759523235061037</v>
      </c>
      <c r="X1813">
        <f t="shared" si="700"/>
        <v>18.861350556175285</v>
      </c>
      <c r="Y1813">
        <f t="shared" si="682"/>
        <v>-6.4264927517075847</v>
      </c>
    </row>
    <row r="1814" spans="1:25" x14ac:dyDescent="0.25">
      <c r="A1814">
        <v>1808</v>
      </c>
      <c r="B1814">
        <f t="shared" si="678"/>
        <v>9</v>
      </c>
      <c r="C1814">
        <f t="shared" si="679"/>
        <v>37</v>
      </c>
      <c r="D1814">
        <f>IF(B1814=1,#N/A,VLOOKUP(B1814,Potentiel!$C$4:$BB$54,C1814))</f>
        <v>-7.5620253844222329</v>
      </c>
      <c r="E1814">
        <f t="shared" si="683"/>
        <v>-5.9999989999999999</v>
      </c>
      <c r="F1814">
        <f t="shared" si="684"/>
        <v>22.000001000000001</v>
      </c>
      <c r="G1814">
        <f t="shared" si="680"/>
        <v>-7.5620253844222329</v>
      </c>
      <c r="H1814">
        <f t="shared" si="685"/>
        <v>-0.33107676898053384</v>
      </c>
      <c r="I1814">
        <f t="shared" si="686"/>
        <v>-0.33107676898053384</v>
      </c>
      <c r="J1814">
        <f t="shared" si="687"/>
        <v>23.263367596172472</v>
      </c>
      <c r="K1814">
        <f t="shared" si="688"/>
        <v>-5.9999989999999999</v>
      </c>
      <c r="L1814">
        <f t="shared" si="689"/>
        <v>11.992202293420258</v>
      </c>
      <c r="M1814">
        <f t="shared" si="690"/>
        <v>-19.934175580352782</v>
      </c>
      <c r="N1814">
        <f t="shared" si="691"/>
        <v>1.2784309944863408</v>
      </c>
      <c r="O1814">
        <f t="shared" si="692"/>
        <v>4.4200236480761337</v>
      </c>
      <c r="P1814">
        <f t="shared" si="693"/>
        <v>20.817572962964107</v>
      </c>
      <c r="Q1814">
        <f t="shared" si="694"/>
        <v>-9.6933821352055638</v>
      </c>
      <c r="R1814">
        <f t="shared" si="695"/>
        <v>11.992202293420258</v>
      </c>
      <c r="S1814">
        <f t="shared" si="681"/>
        <v>-6.7384598782741056</v>
      </c>
      <c r="T1814">
        <f t="shared" si="696"/>
        <v>-0.67978575507947792</v>
      </c>
      <c r="U1814">
        <f t="shared" si="697"/>
        <v>-0.67978575507947792</v>
      </c>
      <c r="V1814">
        <f t="shared" si="698"/>
        <v>15.419940760762879</v>
      </c>
      <c r="W1814">
        <f t="shared" si="699"/>
        <v>8.8557864939367548</v>
      </c>
      <c r="X1814">
        <f t="shared" si="700"/>
        <v>18.098700704997452</v>
      </c>
      <c r="Y1814">
        <f t="shared" si="682"/>
        <v>-6.7384598782741056</v>
      </c>
    </row>
    <row r="1815" spans="1:25" x14ac:dyDescent="0.25">
      <c r="A1815">
        <v>1809</v>
      </c>
      <c r="B1815">
        <f t="shared" si="678"/>
        <v>10</v>
      </c>
      <c r="C1815">
        <f t="shared" si="679"/>
        <v>37</v>
      </c>
      <c r="D1815">
        <f>IF(B1815=1,#N/A,VLOOKUP(B1815,Potentiel!$C$4:$BB$54,C1815))</f>
        <v>-7.8694685311614183</v>
      </c>
      <c r="E1815">
        <f t="shared" si="683"/>
        <v>-4.9999989999999999</v>
      </c>
      <c r="F1815">
        <f t="shared" si="684"/>
        <v>22.000001000000001</v>
      </c>
      <c r="G1815">
        <f t="shared" si="680"/>
        <v>-7.8694685311614183</v>
      </c>
      <c r="H1815">
        <f t="shared" si="685"/>
        <v>-0.3435207181239408</v>
      </c>
      <c r="I1815">
        <f t="shared" si="686"/>
        <v>-0.3435207181239408</v>
      </c>
      <c r="J1815">
        <f t="shared" si="687"/>
        <v>23.365114572005439</v>
      </c>
      <c r="K1815">
        <f t="shared" si="688"/>
        <v>-4.9999989999999999</v>
      </c>
      <c r="L1815">
        <f t="shared" si="689"/>
        <v>11.794581648013274</v>
      </c>
      <c r="M1815">
        <f t="shared" si="690"/>
        <v>-20.169690694487343</v>
      </c>
      <c r="N1815">
        <f t="shared" si="691"/>
        <v>1.3277982533623367</v>
      </c>
      <c r="O1815">
        <f t="shared" si="692"/>
        <v>4.46939090695213</v>
      </c>
      <c r="P1815">
        <f t="shared" si="693"/>
        <v>20.78019279774108</v>
      </c>
      <c r="Q1815">
        <f t="shared" si="694"/>
        <v>-8.7566933540819001</v>
      </c>
      <c r="R1815">
        <f t="shared" si="695"/>
        <v>11.794581648013274</v>
      </c>
      <c r="S1815">
        <f t="shared" si="681"/>
        <v>-7.0760575050931553</v>
      </c>
      <c r="T1815">
        <f t="shared" si="696"/>
        <v>-0.63864097998571567</v>
      </c>
      <c r="U1815">
        <f t="shared" si="697"/>
        <v>-0.63864097998571567</v>
      </c>
      <c r="V1815">
        <f t="shared" si="698"/>
        <v>14.689854823961795</v>
      </c>
      <c r="W1815">
        <f t="shared" si="699"/>
        <v>8.9240077560327862</v>
      </c>
      <c r="X1815">
        <f t="shared" si="700"/>
        <v>17.334800962226126</v>
      </c>
      <c r="Y1815">
        <f t="shared" si="682"/>
        <v>-7.0760575050931553</v>
      </c>
    </row>
    <row r="1816" spans="1:25" x14ac:dyDescent="0.25">
      <c r="A1816">
        <v>1810</v>
      </c>
      <c r="B1816">
        <f t="shared" si="678"/>
        <v>11</v>
      </c>
      <c r="C1816">
        <f t="shared" si="679"/>
        <v>37</v>
      </c>
      <c r="D1816">
        <f>IF(B1816=1,#N/A,VLOOKUP(B1816,Potentiel!$C$4:$BB$54,C1816))</f>
        <v>-8.2475917871487656</v>
      </c>
      <c r="E1816">
        <f t="shared" si="683"/>
        <v>-3.9999989999999999</v>
      </c>
      <c r="F1816">
        <f t="shared" si="684"/>
        <v>22.000001000000001</v>
      </c>
      <c r="G1816">
        <f t="shared" si="680"/>
        <v>-8.2475917871487656</v>
      </c>
      <c r="H1816">
        <f t="shared" si="685"/>
        <v>-0.35867468324464757</v>
      </c>
      <c r="I1816">
        <f t="shared" si="686"/>
        <v>-0.35867468324464757</v>
      </c>
      <c r="J1816">
        <f t="shared" si="687"/>
        <v>23.495165764204447</v>
      </c>
      <c r="K1816">
        <f t="shared" si="688"/>
        <v>-3.9999989999999999</v>
      </c>
      <c r="L1816">
        <f t="shared" si="689"/>
        <v>11.551528704130272</v>
      </c>
      <c r="M1816">
        <f t="shared" si="690"/>
        <v>-20.459349913550508</v>
      </c>
      <c r="N1816">
        <f t="shared" si="691"/>
        <v>1.3777221790325238</v>
      </c>
      <c r="O1816">
        <f t="shared" si="692"/>
        <v>4.5193148326223174</v>
      </c>
      <c r="P1816">
        <f t="shared" si="693"/>
        <v>20.846702158497401</v>
      </c>
      <c r="Q1816">
        <f t="shared" si="694"/>
        <v>-7.8303357552252315</v>
      </c>
      <c r="R1816">
        <f t="shared" si="695"/>
        <v>11.551528704130272</v>
      </c>
      <c r="S1816">
        <f t="shared" si="681"/>
        <v>-7.4561745920892921</v>
      </c>
      <c r="T1816">
        <f t="shared" si="696"/>
        <v>-0.59571283277317399</v>
      </c>
      <c r="U1816">
        <f t="shared" si="697"/>
        <v>-0.59571283277317399</v>
      </c>
      <c r="V1816">
        <f t="shared" si="698"/>
        <v>13.955356442667608</v>
      </c>
      <c r="W1816">
        <f t="shared" si="699"/>
        <v>8.9457090300828472</v>
      </c>
      <c r="X1816">
        <f t="shared" si="700"/>
        <v>16.568827724387916</v>
      </c>
      <c r="Y1816">
        <f t="shared" si="682"/>
        <v>-7.4561745920892921</v>
      </c>
    </row>
    <row r="1817" spans="1:25" x14ac:dyDescent="0.25">
      <c r="A1817">
        <v>1811</v>
      </c>
      <c r="B1817">
        <f t="shared" si="678"/>
        <v>12</v>
      </c>
      <c r="C1817">
        <f t="shared" si="679"/>
        <v>37</v>
      </c>
      <c r="D1817">
        <f>IF(B1817=1,#N/A,VLOOKUP(B1817,Potentiel!$C$4:$BB$54,C1817))</f>
        <v>-8.7620420948419326</v>
      </c>
      <c r="E1817">
        <f t="shared" si="683"/>
        <v>-2.9999989999999999</v>
      </c>
      <c r="F1817">
        <f t="shared" si="684"/>
        <v>22.000001000000001</v>
      </c>
      <c r="G1817">
        <f t="shared" si="680"/>
        <v>-8.7620420948419326</v>
      </c>
      <c r="H1817">
        <f t="shared" si="685"/>
        <v>-0.37901809841248502</v>
      </c>
      <c r="I1817">
        <f t="shared" si="686"/>
        <v>-0.37901809841248502</v>
      </c>
      <c r="J1817">
        <f t="shared" si="687"/>
        <v>23.68065509380564</v>
      </c>
      <c r="K1817">
        <f t="shared" si="688"/>
        <v>-2.9999989999999999</v>
      </c>
      <c r="L1817">
        <f t="shared" si="689"/>
        <v>11.220846420545678</v>
      </c>
      <c r="M1817">
        <f t="shared" si="690"/>
        <v>-20.853441713019706</v>
      </c>
      <c r="N1817">
        <f t="shared" si="691"/>
        <v>1.4279155357656208</v>
      </c>
      <c r="O1817">
        <f t="shared" si="692"/>
        <v>4.5695081893554139</v>
      </c>
      <c r="P1817">
        <f t="shared" si="693"/>
        <v>21.068128186393569</v>
      </c>
      <c r="Q1817">
        <f t="shared" si="694"/>
        <v>-6.9239048321204271</v>
      </c>
      <c r="R1817">
        <f t="shared" si="695"/>
        <v>11.220846420545678</v>
      </c>
      <c r="S1817">
        <f t="shared" si="681"/>
        <v>-7.9183027668967387</v>
      </c>
      <c r="T1817">
        <f t="shared" si="696"/>
        <v>-0.55286728808121754</v>
      </c>
      <c r="U1817">
        <f t="shared" si="697"/>
        <v>-0.55286728808121754</v>
      </c>
      <c r="V1817">
        <f t="shared" si="698"/>
        <v>13.185137561577937</v>
      </c>
      <c r="W1817">
        <f t="shared" si="699"/>
        <v>8.8776830402229354</v>
      </c>
      <c r="X1817">
        <f t="shared" si="700"/>
        <v>15.798855151061964</v>
      </c>
      <c r="Y1817">
        <f t="shared" si="682"/>
        <v>-7.9183027668967387</v>
      </c>
    </row>
    <row r="1818" spans="1:25" x14ac:dyDescent="0.25">
      <c r="A1818">
        <v>1812</v>
      </c>
      <c r="B1818">
        <f t="shared" si="678"/>
        <v>13</v>
      </c>
      <c r="C1818">
        <f t="shared" si="679"/>
        <v>37</v>
      </c>
      <c r="D1818">
        <f>IF(B1818=1,#N/A,VLOOKUP(B1818,Potentiel!$C$4:$BB$54,C1818))</f>
        <v>-9.6097489750132574</v>
      </c>
      <c r="E1818">
        <f t="shared" si="683"/>
        <v>-1.9999990000000001</v>
      </c>
      <c r="F1818">
        <f t="shared" si="684"/>
        <v>22.000001000000001</v>
      </c>
      <c r="G1818">
        <f t="shared" si="680"/>
        <v>-9.6097489750132574</v>
      </c>
      <c r="H1818">
        <f t="shared" si="685"/>
        <v>-0.4118284195456407</v>
      </c>
      <c r="I1818">
        <f t="shared" si="686"/>
        <v>-0.4118284195456407</v>
      </c>
      <c r="J1818">
        <f t="shared" si="687"/>
        <v>24.007234729613685</v>
      </c>
      <c r="K1818">
        <f t="shared" si="688"/>
        <v>-1.9999990000000001</v>
      </c>
      <c r="L1818">
        <f t="shared" si="689"/>
        <v>10.675950941325521</v>
      </c>
      <c r="M1818">
        <f t="shared" si="690"/>
        <v>-21.502822857968678</v>
      </c>
      <c r="N1818">
        <f t="shared" si="691"/>
        <v>1.4780521599115459</v>
      </c>
      <c r="O1818">
        <f t="shared" si="692"/>
        <v>4.6196448135013393</v>
      </c>
      <c r="P1818">
        <f t="shared" si="693"/>
        <v>21.595633513772668</v>
      </c>
      <c r="Q1818">
        <f t="shared" si="694"/>
        <v>-6.0661854125569405</v>
      </c>
      <c r="R1818">
        <f t="shared" si="695"/>
        <v>10.675950941325521</v>
      </c>
      <c r="S1818">
        <f t="shared" si="681"/>
        <v>-8.5809101106382002</v>
      </c>
      <c r="T1818">
        <f t="shared" si="696"/>
        <v>-0.51671667834266832</v>
      </c>
      <c r="U1818">
        <f t="shared" si="697"/>
        <v>-0.51671667834266832</v>
      </c>
      <c r="V1818">
        <f t="shared" si="698"/>
        <v>12.279028217294229</v>
      </c>
      <c r="W1818">
        <f t="shared" si="699"/>
        <v>8.590315400600014</v>
      </c>
      <c r="X1818">
        <f t="shared" si="700"/>
        <v>15.019106052679797</v>
      </c>
      <c r="Y1818">
        <f t="shared" si="682"/>
        <v>-8.5809101106382002</v>
      </c>
    </row>
    <row r="1819" spans="1:25" x14ac:dyDescent="0.25">
      <c r="A1819">
        <v>1813</v>
      </c>
      <c r="B1819">
        <f t="shared" si="678"/>
        <v>14</v>
      </c>
      <c r="C1819">
        <f t="shared" si="679"/>
        <v>37</v>
      </c>
      <c r="D1819">
        <f>IF(B1819=1,#N/A,VLOOKUP(B1819,Potentiel!$C$4:$BB$54,C1819))</f>
        <v>-11.769365022780921</v>
      </c>
      <c r="E1819">
        <f t="shared" si="683"/>
        <v>-0.99999899999999997</v>
      </c>
      <c r="F1819">
        <f t="shared" si="684"/>
        <v>22.000001000000001</v>
      </c>
      <c r="G1819">
        <f t="shared" si="680"/>
        <v>-11.769365022780921</v>
      </c>
      <c r="H1819">
        <f t="shared" si="685"/>
        <v>-0.49123154707347111</v>
      </c>
      <c r="I1819">
        <f t="shared" si="686"/>
        <v>-0.49123154707347111</v>
      </c>
      <c r="J1819">
        <f t="shared" si="687"/>
        <v>24.95031055998021</v>
      </c>
      <c r="K1819">
        <f t="shared" si="688"/>
        <v>-0.99999899999999997</v>
      </c>
      <c r="L1819">
        <f t="shared" si="689"/>
        <v>9.2877765041402522</v>
      </c>
      <c r="M1819">
        <f t="shared" si="690"/>
        <v>-23.157184730631663</v>
      </c>
      <c r="N1819">
        <f t="shared" si="691"/>
        <v>1.527640040162636</v>
      </c>
      <c r="O1819">
        <f t="shared" si="692"/>
        <v>4.6692326937524289</v>
      </c>
      <c r="P1819">
        <f t="shared" si="693"/>
        <v>23.178766202035028</v>
      </c>
      <c r="Q1819">
        <f t="shared" si="694"/>
        <v>-5.4002253560213731</v>
      </c>
      <c r="R1819">
        <f t="shared" si="695"/>
        <v>9.2877765041402522</v>
      </c>
      <c r="S1819">
        <f t="shared" si="681"/>
        <v>-10.03273057531173</v>
      </c>
      <c r="T1819">
        <f t="shared" si="696"/>
        <v>-0.52665586102305884</v>
      </c>
      <c r="U1819">
        <f t="shared" si="697"/>
        <v>-0.52665586102305884</v>
      </c>
      <c r="V1819">
        <f t="shared" si="698"/>
        <v>10.743613278905562</v>
      </c>
      <c r="W1819">
        <f t="shared" si="699"/>
        <v>7.4394799559162861</v>
      </c>
      <c r="X1819">
        <f t="shared" si="700"/>
        <v>14.200870352958953</v>
      </c>
      <c r="Y1819">
        <f t="shared" si="682"/>
        <v>-10.03273057531173</v>
      </c>
    </row>
    <row r="1820" spans="1:25" x14ac:dyDescent="0.25">
      <c r="A1820">
        <v>1814</v>
      </c>
      <c r="B1820">
        <f t="shared" si="678"/>
        <v>15</v>
      </c>
      <c r="C1820">
        <f t="shared" si="679"/>
        <v>37</v>
      </c>
      <c r="D1820">
        <f>IF(B1820=1,#N/A,VLOOKUP(B1820,Potentiel!$C$4:$BB$54,C1820))</f>
        <v>-12.800638796503288</v>
      </c>
      <c r="E1820">
        <f t="shared" si="683"/>
        <v>9.9999999999999995E-7</v>
      </c>
      <c r="F1820">
        <f t="shared" si="684"/>
        <v>22.000001000000001</v>
      </c>
      <c r="G1820">
        <f t="shared" si="680"/>
        <v>-12.800638796503288</v>
      </c>
      <c r="H1820">
        <f t="shared" si="685"/>
        <v>-0.52696490004906027</v>
      </c>
      <c r="I1820">
        <f t="shared" si="686"/>
        <v>-0.52696490004906027</v>
      </c>
      <c r="J1820">
        <f t="shared" si="687"/>
        <v>25.453023348878347</v>
      </c>
      <c r="K1820">
        <f t="shared" si="688"/>
        <v>9.9999999999999995E-7</v>
      </c>
      <c r="L1820">
        <f t="shared" si="689"/>
        <v>8.6248865001968351</v>
      </c>
      <c r="M1820">
        <f t="shared" si="690"/>
        <v>-23.947186274326025</v>
      </c>
      <c r="N1820">
        <f t="shared" si="691"/>
        <v>-1.5707962850363373</v>
      </c>
      <c r="O1820">
        <f t="shared" si="692"/>
        <v>-1.5707962850363373</v>
      </c>
      <c r="P1820">
        <f t="shared" si="693"/>
        <v>23.947186274326047</v>
      </c>
      <c r="Q1820">
        <f t="shared" si="694"/>
        <v>-4.5693375734719508</v>
      </c>
      <c r="R1820">
        <f t="shared" si="695"/>
        <v>8.6248865001968351</v>
      </c>
      <c r="S1820">
        <f t="shared" si="681"/>
        <v>-10.805767363817768</v>
      </c>
      <c r="T1820">
        <f t="shared" si="696"/>
        <v>-0.48719090205902038</v>
      </c>
      <c r="U1820">
        <f t="shared" si="697"/>
        <v>-0.48719090205902038</v>
      </c>
      <c r="V1820">
        <f t="shared" si="698"/>
        <v>9.7605078249863695</v>
      </c>
      <c r="W1820">
        <f t="shared" si="699"/>
        <v>7.0312928978676501</v>
      </c>
      <c r="X1820">
        <f t="shared" si="700"/>
        <v>13.415736075461055</v>
      </c>
      <c r="Y1820">
        <f t="shared" si="682"/>
        <v>-10.805767363817768</v>
      </c>
    </row>
    <row r="1821" spans="1:25" x14ac:dyDescent="0.25">
      <c r="A1821">
        <v>1815</v>
      </c>
      <c r="B1821">
        <f t="shared" si="678"/>
        <v>16</v>
      </c>
      <c r="C1821">
        <f t="shared" si="679"/>
        <v>37</v>
      </c>
      <c r="D1821">
        <f>IF(B1821=1,#N/A,VLOOKUP(B1821,Potentiel!$C$4:$BB$54,C1821))</f>
        <v>-12.23334061905263</v>
      </c>
      <c r="E1821">
        <f t="shared" si="683"/>
        <v>1.0000009999999999</v>
      </c>
      <c r="F1821">
        <f t="shared" si="684"/>
        <v>22.000001000000001</v>
      </c>
      <c r="G1821">
        <f t="shared" si="680"/>
        <v>-12.23334061905263</v>
      </c>
      <c r="H1821">
        <f t="shared" si="685"/>
        <v>-0.50748459011180669</v>
      </c>
      <c r="I1821">
        <f t="shared" si="686"/>
        <v>-0.50748459011180669</v>
      </c>
      <c r="J1821">
        <f t="shared" si="687"/>
        <v>25.172498221308189</v>
      </c>
      <c r="K1821">
        <f t="shared" si="688"/>
        <v>1.0000009999999999</v>
      </c>
      <c r="L1821">
        <f t="shared" si="689"/>
        <v>8.9895387396598725</v>
      </c>
      <c r="M1821">
        <f t="shared" si="690"/>
        <v>-23.512610657898417</v>
      </c>
      <c r="N1821">
        <f t="shared" si="691"/>
        <v>-1.5282915312968914</v>
      </c>
      <c r="O1821">
        <f t="shared" si="692"/>
        <v>-1.5282915312968914</v>
      </c>
      <c r="P1821">
        <f t="shared" si="693"/>
        <v>23.533866277131754</v>
      </c>
      <c r="Q1821">
        <f t="shared" si="694"/>
        <v>-3.504789453238589</v>
      </c>
      <c r="R1821">
        <f t="shared" si="695"/>
        <v>8.9895387396598725</v>
      </c>
      <c r="S1821">
        <f t="shared" si="681"/>
        <v>-10.617141569439909</v>
      </c>
      <c r="T1821">
        <f t="shared" si="696"/>
        <v>-0.37174689937667665</v>
      </c>
      <c r="U1821">
        <f t="shared" si="697"/>
        <v>-0.37174689937667665</v>
      </c>
      <c r="V1821">
        <f t="shared" si="698"/>
        <v>9.6485934655460568</v>
      </c>
      <c r="W1821">
        <f t="shared" si="699"/>
        <v>7.6752483570026762</v>
      </c>
      <c r="X1821">
        <f t="shared" si="700"/>
        <v>12.677498033552949</v>
      </c>
      <c r="Y1821">
        <f t="shared" si="682"/>
        <v>-10.617141569439909</v>
      </c>
    </row>
    <row r="1822" spans="1:25" x14ac:dyDescent="0.25">
      <c r="A1822">
        <v>1816</v>
      </c>
      <c r="B1822">
        <f t="shared" si="678"/>
        <v>17</v>
      </c>
      <c r="C1822">
        <f t="shared" si="679"/>
        <v>37</v>
      </c>
      <c r="D1822">
        <f>IF(B1822=1,#N/A,VLOOKUP(B1822,Potentiel!$C$4:$BB$54,C1822))</f>
        <v>-10.395491229469352</v>
      </c>
      <c r="E1822">
        <f t="shared" si="683"/>
        <v>2.0000010000000001</v>
      </c>
      <c r="F1822">
        <f t="shared" si="684"/>
        <v>22.000001000000001</v>
      </c>
      <c r="G1822">
        <f t="shared" si="680"/>
        <v>-10.395491229469352</v>
      </c>
      <c r="H1822">
        <f t="shared" si="685"/>
        <v>-0.44142482109668796</v>
      </c>
      <c r="I1822">
        <f t="shared" si="686"/>
        <v>-0.44142482109668796</v>
      </c>
      <c r="J1822">
        <f t="shared" si="687"/>
        <v>24.332412167764527</v>
      </c>
      <c r="K1822">
        <f t="shared" si="688"/>
        <v>2.0000010000000001</v>
      </c>
      <c r="L1822">
        <f t="shared" si="689"/>
        <v>10.170885555753975</v>
      </c>
      <c r="M1822">
        <f t="shared" si="690"/>
        <v>-22.104736345718543</v>
      </c>
      <c r="N1822">
        <f t="shared" si="691"/>
        <v>-1.4805636247539165</v>
      </c>
      <c r="O1822">
        <f t="shared" si="692"/>
        <v>-1.4805636247539165</v>
      </c>
      <c r="P1822">
        <f t="shared" si="693"/>
        <v>22.195030365235624</v>
      </c>
      <c r="Q1822">
        <f t="shared" si="694"/>
        <v>-2.2545271866674415</v>
      </c>
      <c r="R1822">
        <f t="shared" si="695"/>
        <v>10.170885555753975</v>
      </c>
      <c r="S1822">
        <f t="shared" si="681"/>
        <v>-9.6641826091703891</v>
      </c>
      <c r="T1822">
        <f t="shared" si="696"/>
        <v>-0.21813768082921681</v>
      </c>
      <c r="U1822">
        <f t="shared" si="697"/>
        <v>-0.21813768082921681</v>
      </c>
      <c r="V1822">
        <f t="shared" si="698"/>
        <v>10.417763955075362</v>
      </c>
      <c r="W1822">
        <f t="shared" si="699"/>
        <v>9.1554507861680641</v>
      </c>
      <c r="X1822">
        <f t="shared" si="700"/>
        <v>11.976533302320263</v>
      </c>
      <c r="Y1822">
        <f t="shared" si="682"/>
        <v>-9.6641826091703891</v>
      </c>
    </row>
    <row r="1823" spans="1:25" x14ac:dyDescent="0.25">
      <c r="A1823">
        <v>1817</v>
      </c>
      <c r="B1823">
        <f t="shared" si="678"/>
        <v>18</v>
      </c>
      <c r="C1823">
        <f t="shared" si="679"/>
        <v>37</v>
      </c>
      <c r="D1823">
        <f>IF(B1823=1,#N/A,VLOOKUP(B1823,Potentiel!$C$4:$BB$54,C1823))</f>
        <v>-9.9139741376241677</v>
      </c>
      <c r="E1823">
        <f t="shared" si="683"/>
        <v>3.0000010000000001</v>
      </c>
      <c r="F1823">
        <f t="shared" si="684"/>
        <v>22.000001000000001</v>
      </c>
      <c r="G1823">
        <f t="shared" si="680"/>
        <v>-9.9139741376241677</v>
      </c>
      <c r="H1823">
        <f t="shared" si="685"/>
        <v>-0.4233820064594167</v>
      </c>
      <c r="I1823">
        <f t="shared" si="686"/>
        <v>-0.4233820064594167</v>
      </c>
      <c r="J1823">
        <f t="shared" si="687"/>
        <v>24.130622188445159</v>
      </c>
      <c r="K1823">
        <f t="shared" si="688"/>
        <v>3.0000010000000001</v>
      </c>
      <c r="L1823">
        <f t="shared" si="689"/>
        <v>10.48039877624435</v>
      </c>
      <c r="M1823">
        <f t="shared" si="690"/>
        <v>-21.73587285324373</v>
      </c>
      <c r="N1823">
        <f t="shared" si="691"/>
        <v>-1.4336421343650219</v>
      </c>
      <c r="O1823">
        <f t="shared" si="692"/>
        <v>-1.4336421343650219</v>
      </c>
      <c r="P1823">
        <f t="shared" si="693"/>
        <v>21.941927324015516</v>
      </c>
      <c r="Q1823">
        <f t="shared" si="694"/>
        <v>-1.2025175307895755</v>
      </c>
      <c r="R1823">
        <f t="shared" si="695"/>
        <v>10.48039877624435</v>
      </c>
      <c r="S1823">
        <f t="shared" si="681"/>
        <v>-9.5271606605158503</v>
      </c>
      <c r="T1823">
        <f t="shared" si="696"/>
        <v>-0.11424009028495929</v>
      </c>
      <c r="U1823">
        <f t="shared" si="697"/>
        <v>-0.11424009028495929</v>
      </c>
      <c r="V1823">
        <f t="shared" si="698"/>
        <v>10.549161432121528</v>
      </c>
      <c r="W1823">
        <f t="shared" si="699"/>
        <v>9.7429471492521014</v>
      </c>
      <c r="X1823">
        <f t="shared" si="700"/>
        <v>11.235778758107243</v>
      </c>
      <c r="Y1823">
        <f t="shared" si="682"/>
        <v>-9.5271606605158503</v>
      </c>
    </row>
    <row r="1824" spans="1:25" x14ac:dyDescent="0.25">
      <c r="A1824">
        <v>1818</v>
      </c>
      <c r="B1824">
        <f t="shared" si="678"/>
        <v>19</v>
      </c>
      <c r="C1824">
        <f t="shared" si="679"/>
        <v>37</v>
      </c>
      <c r="D1824">
        <f>IF(B1824=1,#N/A,VLOOKUP(B1824,Potentiel!$C$4:$BB$54,C1824))</f>
        <v>-9.7661745302722025</v>
      </c>
      <c r="E1824">
        <f t="shared" si="683"/>
        <v>4.0000010000000001</v>
      </c>
      <c r="F1824">
        <f t="shared" si="684"/>
        <v>22.000001000000001</v>
      </c>
      <c r="G1824">
        <f t="shared" si="680"/>
        <v>-9.7661745302722025</v>
      </c>
      <c r="H1824">
        <f t="shared" si="685"/>
        <v>-0.41778380335302334</v>
      </c>
      <c r="I1824">
        <f t="shared" si="686"/>
        <v>-0.41778380335302334</v>
      </c>
      <c r="J1824">
        <f t="shared" si="687"/>
        <v>24.070276461971485</v>
      </c>
      <c r="K1824">
        <f t="shared" si="688"/>
        <v>4.0000010000000001</v>
      </c>
      <c r="L1824">
        <f t="shared" si="689"/>
        <v>10.575402532566731</v>
      </c>
      <c r="M1824">
        <f t="shared" si="690"/>
        <v>-21.62265178533659</v>
      </c>
      <c r="N1824">
        <f t="shared" si="691"/>
        <v>-1.38787303810052</v>
      </c>
      <c r="O1824">
        <f t="shared" si="692"/>
        <v>-1.38787303810052</v>
      </c>
      <c r="P1824">
        <f t="shared" si="693"/>
        <v>21.98952201003743</v>
      </c>
      <c r="Q1824">
        <f t="shared" si="694"/>
        <v>-0.19928674911908742</v>
      </c>
      <c r="R1824">
        <f t="shared" si="695"/>
        <v>10.575402532566731</v>
      </c>
      <c r="S1824">
        <f t="shared" si="681"/>
        <v>-9.5908951544197869</v>
      </c>
      <c r="T1824">
        <f t="shared" si="696"/>
        <v>-1.8842135223771404E-2</v>
      </c>
      <c r="U1824">
        <f t="shared" si="697"/>
        <v>-1.8842135223771404E-2</v>
      </c>
      <c r="V1824">
        <f t="shared" si="698"/>
        <v>10.577280082052914</v>
      </c>
      <c r="W1824">
        <f t="shared" si="699"/>
        <v>10.110798501108938</v>
      </c>
      <c r="X1824">
        <f t="shared" si="700"/>
        <v>10.48523416737067</v>
      </c>
      <c r="Y1824">
        <f t="shared" si="682"/>
        <v>-9.5908951544197869</v>
      </c>
    </row>
    <row r="1825" spans="1:25" x14ac:dyDescent="0.25">
      <c r="A1825">
        <v>1819</v>
      </c>
      <c r="B1825">
        <f t="shared" si="678"/>
        <v>20</v>
      </c>
      <c r="C1825">
        <f t="shared" si="679"/>
        <v>37</v>
      </c>
      <c r="D1825">
        <f>IF(B1825=1,#N/A,VLOOKUP(B1825,Potentiel!$C$4:$BB$54,C1825))</f>
        <v>-9.7476611080678719</v>
      </c>
      <c r="E1825">
        <f t="shared" si="683"/>
        <v>5.0000010000000001</v>
      </c>
      <c r="F1825">
        <f t="shared" si="684"/>
        <v>22.000001000000001</v>
      </c>
      <c r="G1825">
        <f t="shared" si="680"/>
        <v>-9.7476611080678719</v>
      </c>
      <c r="H1825">
        <f t="shared" si="685"/>
        <v>-0.41708059709327328</v>
      </c>
      <c r="I1825">
        <f t="shared" si="686"/>
        <v>-0.41708059709327328</v>
      </c>
      <c r="J1825">
        <f t="shared" si="687"/>
        <v>24.062770852039048</v>
      </c>
      <c r="K1825">
        <f t="shared" si="688"/>
        <v>5.0000010000000001</v>
      </c>
      <c r="L1825">
        <f t="shared" si="689"/>
        <v>10.587302730972571</v>
      </c>
      <c r="M1825">
        <f t="shared" si="690"/>
        <v>-21.608469681133847</v>
      </c>
      <c r="N1825">
        <f t="shared" si="691"/>
        <v>-1.3434074213853819</v>
      </c>
      <c r="O1825">
        <f t="shared" si="692"/>
        <v>-1.3434074213853819</v>
      </c>
      <c r="P1825">
        <f t="shared" si="693"/>
        <v>22.179404229160028</v>
      </c>
      <c r="Q1825">
        <f t="shared" si="694"/>
        <v>0.78504650738382686</v>
      </c>
      <c r="R1825">
        <f t="shared" si="695"/>
        <v>10.587302730972571</v>
      </c>
      <c r="S1825">
        <f t="shared" si="681"/>
        <v>-9.7324051195179049</v>
      </c>
      <c r="T1825">
        <f t="shared" si="696"/>
        <v>7.4014361887342672E-2</v>
      </c>
      <c r="U1825">
        <f t="shared" si="697"/>
        <v>7.4014361887342672E-2</v>
      </c>
      <c r="V1825">
        <f t="shared" si="698"/>
        <v>10.616368359096004</v>
      </c>
      <c r="W1825">
        <f t="shared" si="699"/>
        <v>10.393556722075736</v>
      </c>
      <c r="X1825">
        <f t="shared" si="700"/>
        <v>9.730896794336914</v>
      </c>
      <c r="Y1825">
        <f t="shared" si="682"/>
        <v>-9.7324051195179049</v>
      </c>
    </row>
    <row r="1826" spans="1:25" x14ac:dyDescent="0.25">
      <c r="A1826">
        <v>1820</v>
      </c>
      <c r="B1826">
        <f t="shared" si="678"/>
        <v>21</v>
      </c>
      <c r="C1826">
        <f t="shared" si="679"/>
        <v>37</v>
      </c>
      <c r="D1826">
        <f>IF(B1826=1,#N/A,VLOOKUP(B1826,Potentiel!$C$4:$BB$54,C1826))</f>
        <v>-9.7890780477558117</v>
      </c>
      <c r="E1826">
        <f t="shared" si="683"/>
        <v>6.0000010000000001</v>
      </c>
      <c r="F1826">
        <f t="shared" si="684"/>
        <v>22.000001000000001</v>
      </c>
      <c r="G1826">
        <f t="shared" si="680"/>
        <v>-9.7890780477558117</v>
      </c>
      <c r="H1826">
        <f t="shared" si="685"/>
        <v>-0.41865315400633174</v>
      </c>
      <c r="I1826">
        <f t="shared" si="686"/>
        <v>-0.41865315400633174</v>
      </c>
      <c r="J1826">
        <f t="shared" si="687"/>
        <v>24.079578339851714</v>
      </c>
      <c r="K1826">
        <f t="shared" si="688"/>
        <v>6.0000010000000001</v>
      </c>
      <c r="L1826">
        <f t="shared" si="689"/>
        <v>10.560680435310029</v>
      </c>
      <c r="M1826">
        <f t="shared" si="690"/>
        <v>-21.640196897632791</v>
      </c>
      <c r="N1826">
        <f t="shared" si="691"/>
        <v>-1.3003285114789327</v>
      </c>
      <c r="O1826">
        <f t="shared" si="692"/>
        <v>-1.3003285114789327</v>
      </c>
      <c r="P1826">
        <f t="shared" si="693"/>
        <v>22.456583305755061</v>
      </c>
      <c r="Q1826">
        <f t="shared" si="694"/>
        <v>1.7606198525252335</v>
      </c>
      <c r="R1826">
        <f t="shared" si="695"/>
        <v>10.560680435310029</v>
      </c>
      <c r="S1826">
        <f t="shared" si="681"/>
        <v>-9.9099677543555345</v>
      </c>
      <c r="T1826">
        <f t="shared" si="696"/>
        <v>0.16519533681918733</v>
      </c>
      <c r="U1826">
        <f t="shared" si="697"/>
        <v>0.16519533681918733</v>
      </c>
      <c r="V1826">
        <f t="shared" si="698"/>
        <v>10.706435145362157</v>
      </c>
      <c r="W1826">
        <f t="shared" si="699"/>
        <v>10.636870186257712</v>
      </c>
      <c r="X1826">
        <f t="shared" si="700"/>
        <v>8.9748012843808738</v>
      </c>
      <c r="Y1826">
        <f t="shared" si="682"/>
        <v>-9.9099677543555345</v>
      </c>
    </row>
    <row r="1827" spans="1:25" x14ac:dyDescent="0.25">
      <c r="A1827">
        <v>1821</v>
      </c>
      <c r="B1827">
        <f t="shared" si="678"/>
        <v>22</v>
      </c>
      <c r="C1827">
        <f t="shared" si="679"/>
        <v>37</v>
      </c>
      <c r="D1827">
        <f>IF(B1827=1,#N/A,VLOOKUP(B1827,Potentiel!$C$4:$BB$54,C1827))</f>
        <v>-9.8594125512207498</v>
      </c>
      <c r="E1827">
        <f t="shared" si="683"/>
        <v>7.0000010000000001</v>
      </c>
      <c r="F1827">
        <f t="shared" si="684"/>
        <v>22.000001000000001</v>
      </c>
      <c r="G1827">
        <f t="shared" si="680"/>
        <v>-9.8594125512207498</v>
      </c>
      <c r="H1827">
        <f t="shared" si="685"/>
        <v>-0.42131864333953967</v>
      </c>
      <c r="I1827">
        <f t="shared" si="686"/>
        <v>-0.42131864333953967</v>
      </c>
      <c r="J1827">
        <f t="shared" si="687"/>
        <v>24.108257088706566</v>
      </c>
      <c r="K1827">
        <f t="shared" si="688"/>
        <v>7.0000010000000001</v>
      </c>
      <c r="L1827">
        <f t="shared" si="689"/>
        <v>10.515470287949313</v>
      </c>
      <c r="M1827">
        <f t="shared" si="690"/>
        <v>-21.694076253171637</v>
      </c>
      <c r="N1827">
        <f t="shared" si="691"/>
        <v>-1.258674384139866</v>
      </c>
      <c r="O1827">
        <f t="shared" si="692"/>
        <v>-1.258674384139866</v>
      </c>
      <c r="P1827">
        <f t="shared" si="693"/>
        <v>22.795459163579629</v>
      </c>
      <c r="Q1827">
        <f t="shared" si="694"/>
        <v>2.731966370270992</v>
      </c>
      <c r="R1827">
        <f t="shared" si="695"/>
        <v>10.515470287949313</v>
      </c>
      <c r="S1827">
        <f t="shared" si="681"/>
        <v>-10.104926502675628</v>
      </c>
      <c r="T1827">
        <f t="shared" si="696"/>
        <v>0.2541849172223265</v>
      </c>
      <c r="U1827">
        <f t="shared" si="697"/>
        <v>0.2541849172223265</v>
      </c>
      <c r="V1827">
        <f t="shared" si="698"/>
        <v>10.864564216987096</v>
      </c>
      <c r="W1827">
        <f t="shared" si="699"/>
        <v>10.861150789065618</v>
      </c>
      <c r="X1827">
        <f t="shared" si="700"/>
        <v>8.2178574392075383</v>
      </c>
      <c r="Y1827">
        <f t="shared" si="682"/>
        <v>-10.104926502675628</v>
      </c>
    </row>
    <row r="1828" spans="1:25" x14ac:dyDescent="0.25">
      <c r="A1828">
        <v>1822</v>
      </c>
      <c r="B1828">
        <f t="shared" si="678"/>
        <v>23</v>
      </c>
      <c r="C1828">
        <f t="shared" si="679"/>
        <v>37</v>
      </c>
      <c r="D1828">
        <f>IF(B1828=1,#N/A,VLOOKUP(B1828,Potentiel!$C$4:$BB$54,C1828))</f>
        <v>-9.9419408119979433</v>
      </c>
      <c r="E1828">
        <f t="shared" si="683"/>
        <v>8.0000009999999993</v>
      </c>
      <c r="F1828">
        <f t="shared" si="684"/>
        <v>22.000001000000001</v>
      </c>
      <c r="G1828">
        <f t="shared" si="680"/>
        <v>-9.9419408119979433</v>
      </c>
      <c r="H1828">
        <f t="shared" si="685"/>
        <v>-0.42443814181412914</v>
      </c>
      <c r="I1828">
        <f t="shared" si="686"/>
        <v>-0.42443814181412914</v>
      </c>
      <c r="J1828">
        <f t="shared" si="687"/>
        <v>24.142125654326119</v>
      </c>
      <c r="K1828">
        <f t="shared" si="688"/>
        <v>8.0000009999999993</v>
      </c>
      <c r="L1828">
        <f t="shared" si="689"/>
        <v>10.462422144472754</v>
      </c>
      <c r="M1828">
        <f t="shared" si="690"/>
        <v>-21.757296568740276</v>
      </c>
      <c r="N1828">
        <f t="shared" si="691"/>
        <v>-1.2184473199326846</v>
      </c>
      <c r="O1828">
        <f t="shared" si="692"/>
        <v>-1.2184473199326846</v>
      </c>
      <c r="P1828">
        <f t="shared" si="693"/>
        <v>23.181457460222781</v>
      </c>
      <c r="Q1828">
        <f t="shared" si="694"/>
        <v>3.7015305488176149</v>
      </c>
      <c r="R1828">
        <f t="shared" si="695"/>
        <v>10.462422144472754</v>
      </c>
      <c r="S1828">
        <f t="shared" si="681"/>
        <v>-10.307220723223516</v>
      </c>
      <c r="T1828">
        <f t="shared" si="696"/>
        <v>0.34004978025463578</v>
      </c>
      <c r="U1828">
        <f t="shared" si="697"/>
        <v>0.34004978025463578</v>
      </c>
      <c r="V1828">
        <f t="shared" si="698"/>
        <v>11.097909962375073</v>
      </c>
      <c r="W1828">
        <f t="shared" si="699"/>
        <v>11.077405747170436</v>
      </c>
      <c r="X1828">
        <f t="shared" si="700"/>
        <v>7.4605558739358173</v>
      </c>
      <c r="Y1828">
        <f t="shared" si="682"/>
        <v>-10.307220723223516</v>
      </c>
    </row>
    <row r="1829" spans="1:25" x14ac:dyDescent="0.25">
      <c r="A1829">
        <v>1823</v>
      </c>
      <c r="B1829">
        <f t="shared" si="678"/>
        <v>24</v>
      </c>
      <c r="C1829">
        <f t="shared" si="679"/>
        <v>37</v>
      </c>
      <c r="D1829">
        <f>IF(B1829=1,#N/A,VLOOKUP(B1829,Potentiel!$C$4:$BB$54,C1829))</f>
        <v>-10.026276270036622</v>
      </c>
      <c r="E1829">
        <f t="shared" si="683"/>
        <v>9.0000009999999993</v>
      </c>
      <c r="F1829">
        <f t="shared" si="684"/>
        <v>22.000001000000001</v>
      </c>
      <c r="G1829">
        <f t="shared" si="680"/>
        <v>-10.026276270036622</v>
      </c>
      <c r="H1829">
        <f t="shared" si="685"/>
        <v>-0.42761688996562452</v>
      </c>
      <c r="I1829">
        <f t="shared" si="686"/>
        <v>-0.42761688996562452</v>
      </c>
      <c r="J1829">
        <f t="shared" si="687"/>
        <v>24.176977888956685</v>
      </c>
      <c r="K1829">
        <f t="shared" si="688"/>
        <v>9.0000009999999993</v>
      </c>
      <c r="L1829">
        <f t="shared" si="689"/>
        <v>10.408212356988253</v>
      </c>
      <c r="M1829">
        <f t="shared" si="690"/>
        <v>-21.821901277728699</v>
      </c>
      <c r="N1829">
        <f t="shared" si="691"/>
        <v>-1.1796207951706892</v>
      </c>
      <c r="O1829">
        <f t="shared" si="692"/>
        <v>-1.1796207951706892</v>
      </c>
      <c r="P1829">
        <f t="shared" si="693"/>
        <v>23.604986620943858</v>
      </c>
      <c r="Q1829">
        <f t="shared" si="694"/>
        <v>4.6708305726466035</v>
      </c>
      <c r="R1829">
        <f t="shared" si="695"/>
        <v>10.408212356988253</v>
      </c>
      <c r="S1829">
        <f t="shared" si="681"/>
        <v>-10.510602110342166</v>
      </c>
      <c r="T1829">
        <f t="shared" si="696"/>
        <v>0.42182555723562964</v>
      </c>
      <c r="U1829">
        <f t="shared" si="697"/>
        <v>0.42182555723562964</v>
      </c>
      <c r="V1829">
        <f t="shared" si="698"/>
        <v>11.408222591908572</v>
      </c>
      <c r="W1829">
        <f t="shared" si="699"/>
        <v>11.292471250478203</v>
      </c>
      <c r="X1829">
        <f t="shared" si="700"/>
        <v>6.7032012921273889</v>
      </c>
      <c r="Y1829">
        <f t="shared" si="682"/>
        <v>-10.510602110342166</v>
      </c>
    </row>
    <row r="1830" spans="1:25" x14ac:dyDescent="0.25">
      <c r="A1830">
        <v>1824</v>
      </c>
      <c r="B1830">
        <f t="shared" si="678"/>
        <v>25</v>
      </c>
      <c r="C1830">
        <f t="shared" si="679"/>
        <v>37</v>
      </c>
      <c r="D1830">
        <f>IF(B1830=1,#N/A,VLOOKUP(B1830,Potentiel!$C$4:$BB$54,C1830))</f>
        <v>-10.105248762289571</v>
      </c>
      <c r="E1830">
        <f t="shared" si="683"/>
        <v>10.000000999999999</v>
      </c>
      <c r="F1830">
        <f t="shared" si="684"/>
        <v>22.000001000000001</v>
      </c>
      <c r="G1830">
        <f t="shared" si="680"/>
        <v>-10.105248762289571</v>
      </c>
      <c r="H1830">
        <f t="shared" si="685"/>
        <v>-0.43058517323774392</v>
      </c>
      <c r="I1830">
        <f t="shared" si="686"/>
        <v>-0.43058517323774392</v>
      </c>
      <c r="J1830">
        <f t="shared" si="687"/>
        <v>24.209834707154773</v>
      </c>
      <c r="K1830">
        <f t="shared" si="688"/>
        <v>10.000000999999999</v>
      </c>
      <c r="L1830">
        <f t="shared" si="689"/>
        <v>10.357449817461985</v>
      </c>
      <c r="M1830">
        <f t="shared" si="690"/>
        <v>-21.882397716578332</v>
      </c>
      <c r="N1830">
        <f t="shared" si="691"/>
        <v>-1.1421460998862889</v>
      </c>
      <c r="O1830">
        <f t="shared" si="692"/>
        <v>-1.1421460998862889</v>
      </c>
      <c r="P1830">
        <f t="shared" si="693"/>
        <v>24.059080402760902</v>
      </c>
      <c r="Q1830">
        <f t="shared" si="694"/>
        <v>5.6409144913735121</v>
      </c>
      <c r="R1830">
        <f t="shared" si="695"/>
        <v>10.357449817461985</v>
      </c>
      <c r="S1830">
        <f t="shared" si="681"/>
        <v>-10.710757265744661</v>
      </c>
      <c r="T1830">
        <f t="shared" si="696"/>
        <v>0.49870630261504667</v>
      </c>
      <c r="U1830">
        <f t="shared" si="697"/>
        <v>0.49870630261504667</v>
      </c>
      <c r="V1830">
        <f t="shared" si="698"/>
        <v>11.793925683173986</v>
      </c>
      <c r="W1830">
        <f t="shared" si="699"/>
        <v>11.511066531921527</v>
      </c>
      <c r="X1830">
        <f t="shared" si="700"/>
        <v>5.9460040400573924</v>
      </c>
      <c r="Y1830">
        <f t="shared" si="682"/>
        <v>-10.710757265744661</v>
      </c>
    </row>
    <row r="1831" spans="1:25" x14ac:dyDescent="0.25">
      <c r="A1831">
        <v>1825</v>
      </c>
      <c r="B1831">
        <f t="shared" si="678"/>
        <v>26</v>
      </c>
      <c r="C1831">
        <f t="shared" si="679"/>
        <v>37</v>
      </c>
      <c r="D1831">
        <f>IF(B1831=1,#N/A,VLOOKUP(B1831,Potentiel!$C$4:$BB$54,C1831))</f>
        <v>-10.173545130674935</v>
      </c>
      <c r="E1831">
        <f t="shared" si="683"/>
        <v>11.000000999999999</v>
      </c>
      <c r="F1831">
        <f t="shared" si="684"/>
        <v>22.000001000000001</v>
      </c>
      <c r="G1831">
        <f t="shared" si="680"/>
        <v>-10.173545130674935</v>
      </c>
      <c r="H1831">
        <f t="shared" si="685"/>
        <v>-0.43314567236916646</v>
      </c>
      <c r="I1831">
        <f t="shared" si="686"/>
        <v>-0.43314567236916646</v>
      </c>
      <c r="J1831">
        <f t="shared" si="687"/>
        <v>24.23842124656391</v>
      </c>
      <c r="K1831">
        <f t="shared" si="688"/>
        <v>11.000000999999999</v>
      </c>
      <c r="L1831">
        <f t="shared" si="689"/>
        <v>10.31354975807729</v>
      </c>
      <c r="M1831">
        <f t="shared" si="690"/>
        <v>-21.934715770065147</v>
      </c>
      <c r="N1831">
        <f t="shared" si="691"/>
        <v>-1.1059588713513051</v>
      </c>
      <c r="O1831">
        <f t="shared" si="692"/>
        <v>-1.1059588713513051</v>
      </c>
      <c r="P1831">
        <f t="shared" si="693"/>
        <v>24.538373579223737</v>
      </c>
      <c r="Q1831">
        <f t="shared" si="694"/>
        <v>6.6125589195953012</v>
      </c>
      <c r="R1831">
        <f t="shared" si="695"/>
        <v>10.31354975807729</v>
      </c>
      <c r="S1831">
        <f t="shared" si="681"/>
        <v>-10.904489920836077</v>
      </c>
      <c r="T1831">
        <f t="shared" si="696"/>
        <v>0.57013041981739843</v>
      </c>
      <c r="U1831">
        <f t="shared" si="697"/>
        <v>0.57013041981739843</v>
      </c>
      <c r="V1831">
        <f t="shared" si="698"/>
        <v>12.251336420058649</v>
      </c>
      <c r="W1831">
        <f t="shared" si="699"/>
        <v>11.736688587374974</v>
      </c>
      <c r="X1831">
        <f t="shared" si="700"/>
        <v>5.1891199862889925</v>
      </c>
      <c r="Y1831">
        <f t="shared" si="682"/>
        <v>-10.904489920836077</v>
      </c>
    </row>
    <row r="1832" spans="1:25" x14ac:dyDescent="0.25">
      <c r="A1832">
        <v>1826</v>
      </c>
      <c r="B1832">
        <f t="shared" si="678"/>
        <v>27</v>
      </c>
      <c r="C1832">
        <f t="shared" si="679"/>
        <v>37</v>
      </c>
      <c r="D1832">
        <f>IF(B1832=1,#N/A,VLOOKUP(B1832,Potentiel!$C$4:$BB$54,C1832))</f>
        <v>-10.227085392435477</v>
      </c>
      <c r="E1832">
        <f t="shared" si="683"/>
        <v>12.000000999999999</v>
      </c>
      <c r="F1832">
        <f t="shared" si="684"/>
        <v>22.000001000000001</v>
      </c>
      <c r="G1832">
        <f t="shared" si="680"/>
        <v>-10.227085392435477</v>
      </c>
      <c r="H1832">
        <f t="shared" si="685"/>
        <v>-0.43514872097439583</v>
      </c>
      <c r="I1832">
        <f t="shared" si="686"/>
        <v>-0.43514872097439583</v>
      </c>
      <c r="J1832">
        <f t="shared" si="687"/>
        <v>24.260942265793556</v>
      </c>
      <c r="K1832">
        <f t="shared" si="688"/>
        <v>12.000000999999999</v>
      </c>
      <c r="L1832">
        <f t="shared" si="689"/>
        <v>10.279134741198241</v>
      </c>
      <c r="M1832">
        <f t="shared" si="690"/>
        <v>-21.975729990069944</v>
      </c>
      <c r="N1832">
        <f t="shared" si="691"/>
        <v>-1.0709854173102942</v>
      </c>
      <c r="O1832">
        <f t="shared" si="692"/>
        <v>-1.0709854173102942</v>
      </c>
      <c r="P1832">
        <f t="shared" si="693"/>
        <v>25.038624814403455</v>
      </c>
      <c r="Q1832">
        <f t="shared" si="694"/>
        <v>7.5863602209276948</v>
      </c>
      <c r="R1832">
        <f t="shared" si="695"/>
        <v>10.279134741198241</v>
      </c>
      <c r="S1832">
        <f t="shared" si="681"/>
        <v>-11.089345655749003</v>
      </c>
      <c r="T1832">
        <f t="shared" si="696"/>
        <v>0.63579936569512296</v>
      </c>
      <c r="U1832">
        <f t="shared" si="697"/>
        <v>0.63579936569512296</v>
      </c>
      <c r="V1832">
        <f t="shared" si="698"/>
        <v>12.775502824913888</v>
      </c>
      <c r="W1832">
        <f t="shared" si="699"/>
        <v>11.972022765674488</v>
      </c>
      <c r="X1832">
        <f t="shared" si="700"/>
        <v>4.4326688225460655</v>
      </c>
      <c r="Y1832">
        <f t="shared" si="682"/>
        <v>-11.089345655749003</v>
      </c>
    </row>
    <row r="1833" spans="1:25" x14ac:dyDescent="0.25">
      <c r="A1833">
        <v>1827</v>
      </c>
      <c r="B1833">
        <f t="shared" si="678"/>
        <v>28</v>
      </c>
      <c r="C1833">
        <f t="shared" si="679"/>
        <v>37</v>
      </c>
      <c r="D1833">
        <f>IF(B1833=1,#N/A,VLOOKUP(B1833,Potentiel!$C$4:$BB$54,C1833))</f>
        <v>-10.262734819976982</v>
      </c>
      <c r="E1833">
        <f t="shared" si="683"/>
        <v>13.000000999999999</v>
      </c>
      <c r="F1833">
        <f t="shared" si="684"/>
        <v>22.000001000000001</v>
      </c>
      <c r="G1833">
        <f t="shared" si="680"/>
        <v>-10.262734819976982</v>
      </c>
      <c r="H1833">
        <f t="shared" si="685"/>
        <v>-0.43648037297448211</v>
      </c>
      <c r="I1833">
        <f t="shared" si="686"/>
        <v>-0.43648037297448211</v>
      </c>
      <c r="J1833">
        <f t="shared" si="687"/>
        <v>24.275991637524697</v>
      </c>
      <c r="K1833">
        <f t="shared" si="688"/>
        <v>13.000000999999999</v>
      </c>
      <c r="L1833">
        <f t="shared" si="689"/>
        <v>10.256219730882142</v>
      </c>
      <c r="M1833">
        <f t="shared" si="690"/>
        <v>-22.003039035938489</v>
      </c>
      <c r="N1833">
        <f t="shared" si="691"/>
        <v>-1.0371485967543745</v>
      </c>
      <c r="O1833">
        <f t="shared" si="692"/>
        <v>-1.0371485967543745</v>
      </c>
      <c r="P1833">
        <f t="shared" si="693"/>
        <v>25.556481620462428</v>
      </c>
      <c r="Q1833">
        <f t="shared" si="694"/>
        <v>8.5627765927684916</v>
      </c>
      <c r="R1833">
        <f t="shared" si="695"/>
        <v>10.256219730882142</v>
      </c>
      <c r="S1833">
        <f t="shared" si="681"/>
        <v>-11.263438693473104</v>
      </c>
      <c r="T1833">
        <f t="shared" si="696"/>
        <v>0.69565403829864014</v>
      </c>
      <c r="U1833">
        <f t="shared" si="697"/>
        <v>0.69565403829864014</v>
      </c>
      <c r="V1833">
        <f t="shared" si="698"/>
        <v>13.360807840314154</v>
      </c>
      <c r="W1833">
        <f t="shared" si="699"/>
        <v>12.219132270906218</v>
      </c>
      <c r="X1833">
        <f t="shared" si="700"/>
        <v>3.6767425102343285</v>
      </c>
      <c r="Y1833">
        <f t="shared" si="682"/>
        <v>-11.263438693473104</v>
      </c>
    </row>
    <row r="1834" spans="1:25" x14ac:dyDescent="0.25">
      <c r="A1834">
        <v>1828</v>
      </c>
      <c r="B1834">
        <f t="shared" si="678"/>
        <v>29</v>
      </c>
      <c r="C1834">
        <f t="shared" si="679"/>
        <v>37</v>
      </c>
      <c r="D1834">
        <f>IF(B1834=1,#N/A,VLOOKUP(B1834,Potentiel!$C$4:$BB$54,C1834))</f>
        <v>-10.278174943736897</v>
      </c>
      <c r="E1834">
        <f t="shared" si="683"/>
        <v>14.000000999999999</v>
      </c>
      <c r="F1834">
        <f t="shared" si="684"/>
        <v>22.000001000000001</v>
      </c>
      <c r="G1834">
        <f t="shared" si="680"/>
        <v>-10.278174943736897</v>
      </c>
      <c r="H1834">
        <f t="shared" si="685"/>
        <v>-0.43705661206108182</v>
      </c>
      <c r="I1834">
        <f t="shared" si="686"/>
        <v>-0.43705661206108182</v>
      </c>
      <c r="J1834">
        <f t="shared" si="687"/>
        <v>24.282523019119367</v>
      </c>
      <c r="K1834">
        <f t="shared" si="688"/>
        <v>14.000000999999999</v>
      </c>
      <c r="L1834">
        <f t="shared" si="689"/>
        <v>10.24629501063724</v>
      </c>
      <c r="M1834">
        <f t="shared" si="690"/>
        <v>-22.014866856945837</v>
      </c>
      <c r="N1834">
        <f t="shared" si="691"/>
        <v>-1.0043730121163361</v>
      </c>
      <c r="O1834">
        <f t="shared" si="692"/>
        <v>-1.0043730121163361</v>
      </c>
      <c r="P1834">
        <f t="shared" si="693"/>
        <v>26.089353973010777</v>
      </c>
      <c r="Q1834">
        <f t="shared" si="694"/>
        <v>9.5421469215722485</v>
      </c>
      <c r="R1834">
        <f t="shared" si="695"/>
        <v>10.24629501063724</v>
      </c>
      <c r="S1834">
        <f t="shared" si="681"/>
        <v>-11.425374298271752</v>
      </c>
      <c r="T1834">
        <f t="shared" si="696"/>
        <v>0.74982936430176461</v>
      </c>
      <c r="U1834">
        <f t="shared" si="697"/>
        <v>0.74982936430176461</v>
      </c>
      <c r="V1834">
        <f t="shared" si="698"/>
        <v>14.001397405897754</v>
      </c>
      <c r="W1834">
        <f t="shared" si="699"/>
        <v>12.479543065288983</v>
      </c>
      <c r="X1834">
        <f t="shared" si="700"/>
        <v>2.9214090647438526</v>
      </c>
      <c r="Y1834">
        <f t="shared" si="682"/>
        <v>-11.425374298271752</v>
      </c>
    </row>
    <row r="1835" spans="1:25" x14ac:dyDescent="0.25">
      <c r="A1835">
        <v>1829</v>
      </c>
      <c r="B1835">
        <f t="shared" si="678"/>
        <v>30</v>
      </c>
      <c r="C1835">
        <f t="shared" si="679"/>
        <v>37</v>
      </c>
      <c r="D1835">
        <f>IF(B1835=1,#N/A,VLOOKUP(B1835,Potentiel!$C$4:$BB$54,C1835))</f>
        <v>-10.271845753038095</v>
      </c>
      <c r="E1835">
        <f t="shared" si="683"/>
        <v>15.000000999999999</v>
      </c>
      <c r="F1835">
        <f t="shared" si="684"/>
        <v>22.000001000000001</v>
      </c>
      <c r="G1835">
        <f t="shared" si="680"/>
        <v>-10.271845753038095</v>
      </c>
      <c r="H1835">
        <f t="shared" si="685"/>
        <v>-0.43682043855770303</v>
      </c>
      <c r="I1835">
        <f t="shared" si="686"/>
        <v>-0.43682043855770303</v>
      </c>
      <c r="J1835">
        <f t="shared" si="687"/>
        <v>24.279844710669131</v>
      </c>
      <c r="K1835">
        <f t="shared" si="688"/>
        <v>15.000000999999999</v>
      </c>
      <c r="L1835">
        <f t="shared" si="689"/>
        <v>10.250363335997772</v>
      </c>
      <c r="M1835">
        <f t="shared" si="690"/>
        <v>-22.010018415581584</v>
      </c>
      <c r="N1835">
        <f t="shared" si="691"/>
        <v>-0.97258929161486352</v>
      </c>
      <c r="O1835">
        <f t="shared" si="692"/>
        <v>-0.97258929161486352</v>
      </c>
      <c r="P1835">
        <f t="shared" si="693"/>
        <v>26.635332561359949</v>
      </c>
      <c r="Q1835">
        <f t="shared" si="694"/>
        <v>10.524699231245767</v>
      </c>
      <c r="R1835">
        <f t="shared" si="695"/>
        <v>10.250363335997772</v>
      </c>
      <c r="S1835">
        <f t="shared" si="681"/>
        <v>-11.57421400510059</v>
      </c>
      <c r="T1835">
        <f t="shared" si="696"/>
        <v>0.79860245341522873</v>
      </c>
      <c r="U1835">
        <f t="shared" si="697"/>
        <v>0.79860245341522873</v>
      </c>
      <c r="V1835">
        <f t="shared" si="698"/>
        <v>14.691468355074404</v>
      </c>
      <c r="W1835">
        <f t="shared" si="699"/>
        <v>12.754281911214971</v>
      </c>
      <c r="X1835">
        <f t="shared" si="700"/>
        <v>2.1667142510639308</v>
      </c>
      <c r="Y1835">
        <f t="shared" si="682"/>
        <v>-11.57421400510059</v>
      </c>
    </row>
    <row r="1836" spans="1:25" x14ac:dyDescent="0.25">
      <c r="A1836">
        <v>1830</v>
      </c>
      <c r="B1836">
        <f t="shared" si="678"/>
        <v>31</v>
      </c>
      <c r="C1836">
        <f t="shared" si="679"/>
        <v>37</v>
      </c>
      <c r="D1836">
        <f>IF(B1836=1,#N/A,VLOOKUP(B1836,Potentiel!$C$4:$BB$54,C1836))</f>
        <v>-10.242911679086259</v>
      </c>
      <c r="E1836">
        <f t="shared" si="683"/>
        <v>16.000001000000001</v>
      </c>
      <c r="F1836">
        <f t="shared" si="684"/>
        <v>22.000001000000001</v>
      </c>
      <c r="G1836">
        <f t="shared" si="680"/>
        <v>-10.242911679086259</v>
      </c>
      <c r="H1836">
        <f t="shared" si="685"/>
        <v>-0.43574010139108699</v>
      </c>
      <c r="I1836">
        <f t="shared" si="686"/>
        <v>-0.43574010139108699</v>
      </c>
      <c r="J1836">
        <f t="shared" si="687"/>
        <v>24.267618005596734</v>
      </c>
      <c r="K1836">
        <f t="shared" si="688"/>
        <v>16.000001000000001</v>
      </c>
      <c r="L1836">
        <f t="shared" si="689"/>
        <v>10.268961800231768</v>
      </c>
      <c r="M1836">
        <f t="shared" si="690"/>
        <v>-21.987853629013987</v>
      </c>
      <c r="N1836">
        <f t="shared" si="691"/>
        <v>-0.94173729154313124</v>
      </c>
      <c r="O1836">
        <f t="shared" si="692"/>
        <v>-0.94173729154313124</v>
      </c>
      <c r="P1836">
        <f t="shared" si="693"/>
        <v>27.193119335797881</v>
      </c>
      <c r="Q1836">
        <f t="shared" si="694"/>
        <v>11.510555655351132</v>
      </c>
      <c r="R1836">
        <f t="shared" si="695"/>
        <v>10.268961800231768</v>
      </c>
      <c r="S1836">
        <f t="shared" si="681"/>
        <v>-11.709455155793769</v>
      </c>
      <c r="T1836">
        <f t="shared" si="696"/>
        <v>0.84234393726379386</v>
      </c>
      <c r="U1836">
        <f t="shared" si="697"/>
        <v>0.84234393726379386</v>
      </c>
      <c r="V1836">
        <f t="shared" si="698"/>
        <v>15.425448711449375</v>
      </c>
      <c r="W1836">
        <f t="shared" si="699"/>
        <v>13.043898760441994</v>
      </c>
      <c r="X1836">
        <f t="shared" si="700"/>
        <v>1.412682581717138</v>
      </c>
      <c r="Y1836">
        <f t="shared" si="682"/>
        <v>-11.709455155793769</v>
      </c>
    </row>
    <row r="1837" spans="1:25" x14ac:dyDescent="0.25">
      <c r="A1837">
        <v>1831</v>
      </c>
      <c r="B1837">
        <f t="shared" si="678"/>
        <v>32</v>
      </c>
      <c r="C1837">
        <f t="shared" si="679"/>
        <v>37</v>
      </c>
      <c r="D1837">
        <f>IF(B1837=1,#N/A,VLOOKUP(B1837,Potentiel!$C$4:$BB$54,C1837))</f>
        <v>-10.191224951135975</v>
      </c>
      <c r="E1837">
        <f t="shared" si="683"/>
        <v>17.000001000000001</v>
      </c>
      <c r="F1837">
        <f t="shared" si="684"/>
        <v>22.000001000000001</v>
      </c>
      <c r="G1837">
        <f t="shared" si="680"/>
        <v>-10.191224951135975</v>
      </c>
      <c r="H1837">
        <f t="shared" si="685"/>
        <v>-0.43380752132584882</v>
      </c>
      <c r="I1837">
        <f t="shared" si="686"/>
        <v>-0.43380752132584882</v>
      </c>
      <c r="J1837">
        <f t="shared" si="687"/>
        <v>24.245847273392148</v>
      </c>
      <c r="K1837">
        <f t="shared" si="688"/>
        <v>17.000001000000001</v>
      </c>
      <c r="L1837">
        <f t="shared" si="689"/>
        <v>10.302185388543446</v>
      </c>
      <c r="M1837">
        <f t="shared" si="690"/>
        <v>-21.948259298284668</v>
      </c>
      <c r="N1837">
        <f t="shared" si="691"/>
        <v>-0.91176812170274546</v>
      </c>
      <c r="O1837">
        <f t="shared" si="692"/>
        <v>-0.91176812170274546</v>
      </c>
      <c r="P1837">
        <f t="shared" si="693"/>
        <v>27.761954546190378</v>
      </c>
      <c r="Q1837">
        <f t="shared" si="694"/>
        <v>12.499737793267871</v>
      </c>
      <c r="R1837">
        <f t="shared" si="695"/>
        <v>10.302185388543446</v>
      </c>
      <c r="S1837">
        <f t="shared" si="681"/>
        <v>-11.83100885501155</v>
      </c>
      <c r="T1837">
        <f t="shared" si="696"/>
        <v>0.8814771749863376</v>
      </c>
      <c r="U1837">
        <f t="shared" si="697"/>
        <v>0.8814771749863376</v>
      </c>
      <c r="V1837">
        <f t="shared" si="698"/>
        <v>16.198100773867509</v>
      </c>
      <c r="W1837">
        <f t="shared" si="699"/>
        <v>13.348490872204408</v>
      </c>
      <c r="X1837">
        <f t="shared" si="700"/>
        <v>0.65931839175493256</v>
      </c>
      <c r="Y1837">
        <f t="shared" si="682"/>
        <v>-11.83100885501155</v>
      </c>
    </row>
    <row r="1838" spans="1:25" x14ac:dyDescent="0.25">
      <c r="A1838">
        <v>1832</v>
      </c>
      <c r="B1838">
        <f t="shared" si="678"/>
        <v>33</v>
      </c>
      <c r="C1838">
        <f t="shared" si="679"/>
        <v>37</v>
      </c>
      <c r="D1838">
        <f>IF(B1838=1,#N/A,VLOOKUP(B1838,Potentiel!$C$4:$BB$54,C1838))</f>
        <v>-10.117272771158358</v>
      </c>
      <c r="E1838">
        <f t="shared" si="683"/>
        <v>18.000001000000001</v>
      </c>
      <c r="F1838">
        <f t="shared" si="684"/>
        <v>22.000001000000001</v>
      </c>
      <c r="G1838">
        <f t="shared" si="680"/>
        <v>-10.117272771158358</v>
      </c>
      <c r="H1838">
        <f t="shared" si="685"/>
        <v>-0.43103640357202211</v>
      </c>
      <c r="I1838">
        <f t="shared" si="686"/>
        <v>-0.43103640357202211</v>
      </c>
      <c r="J1838">
        <f t="shared" si="687"/>
        <v>24.214856025300325</v>
      </c>
      <c r="K1838">
        <f t="shared" si="688"/>
        <v>18.000001000000001</v>
      </c>
      <c r="L1838">
        <f t="shared" si="689"/>
        <v>10.34972093354237</v>
      </c>
      <c r="M1838">
        <f t="shared" si="690"/>
        <v>-21.891608641756282</v>
      </c>
      <c r="N1838">
        <f t="shared" si="691"/>
        <v>-0.88264498704295669</v>
      </c>
      <c r="O1838">
        <f t="shared" si="692"/>
        <v>-0.88264498704295669</v>
      </c>
      <c r="P1838">
        <f t="shared" si="693"/>
        <v>28.341534272579871</v>
      </c>
      <c r="Q1838">
        <f t="shared" si="694"/>
        <v>13.492174431575133</v>
      </c>
      <c r="R1838">
        <f t="shared" si="695"/>
        <v>10.34972093354237</v>
      </c>
      <c r="S1838">
        <f t="shared" si="681"/>
        <v>-11.939168191786052</v>
      </c>
      <c r="T1838">
        <f t="shared" si="696"/>
        <v>0.91644662396935705</v>
      </c>
      <c r="U1838">
        <f t="shared" si="697"/>
        <v>0.91644662396935705</v>
      </c>
      <c r="V1838">
        <f t="shared" si="698"/>
        <v>17.004572746595397</v>
      </c>
      <c r="W1838">
        <f t="shared" si="699"/>
        <v>13.667737581606351</v>
      </c>
      <c r="X1838">
        <f t="shared" si="700"/>
        <v>-9.3392611540859607E-2</v>
      </c>
      <c r="Y1838">
        <f t="shared" si="682"/>
        <v>-11.939168191786052</v>
      </c>
    </row>
    <row r="1839" spans="1:25" x14ac:dyDescent="0.25">
      <c r="A1839">
        <v>1833</v>
      </c>
      <c r="B1839">
        <f t="shared" si="678"/>
        <v>34</v>
      </c>
      <c r="C1839">
        <f t="shared" si="679"/>
        <v>37</v>
      </c>
      <c r="D1839">
        <f>IF(B1839=1,#N/A,VLOOKUP(B1839,Potentiel!$C$4:$BB$54,C1839))</f>
        <v>-10.022103640484922</v>
      </c>
      <c r="E1839">
        <f t="shared" si="683"/>
        <v>19.000001000000001</v>
      </c>
      <c r="F1839">
        <f t="shared" si="684"/>
        <v>22.000001000000001</v>
      </c>
      <c r="G1839">
        <f t="shared" si="680"/>
        <v>-10.022103640484922</v>
      </c>
      <c r="H1839">
        <f t="shared" si="685"/>
        <v>-0.4274598321385884</v>
      </c>
      <c r="I1839">
        <f t="shared" si="686"/>
        <v>-0.4274598321385884</v>
      </c>
      <c r="J1839">
        <f t="shared" si="687"/>
        <v>24.175247783231139</v>
      </c>
      <c r="K1839">
        <f t="shared" si="688"/>
        <v>19.000001000000001</v>
      </c>
      <c r="L1839">
        <f t="shared" si="689"/>
        <v>10.410894471563894</v>
      </c>
      <c r="M1839">
        <f t="shared" si="690"/>
        <v>-21.818704858047429</v>
      </c>
      <c r="N1839">
        <f t="shared" si="691"/>
        <v>-0.85434293413740514</v>
      </c>
      <c r="O1839">
        <f t="shared" si="692"/>
        <v>-0.85434293413740514</v>
      </c>
      <c r="P1839">
        <f t="shared" si="693"/>
        <v>28.931918700331362</v>
      </c>
      <c r="Q1839">
        <f t="shared" si="694"/>
        <v>14.48771231275143</v>
      </c>
      <c r="R1839">
        <f t="shared" si="695"/>
        <v>10.410894471563894</v>
      </c>
      <c r="S1839">
        <f t="shared" si="681"/>
        <v>-12.034563919395447</v>
      </c>
      <c r="T1839">
        <f t="shared" si="696"/>
        <v>0.94769479841481585</v>
      </c>
      <c r="U1839">
        <f t="shared" si="697"/>
        <v>0.94769479841481585</v>
      </c>
      <c r="V1839">
        <f t="shared" si="698"/>
        <v>17.840418485985385</v>
      </c>
      <c r="W1839">
        <f t="shared" si="699"/>
        <v>14.000948789694563</v>
      </c>
      <c r="X1839">
        <f t="shared" si="700"/>
        <v>-0.84548118735217348</v>
      </c>
      <c r="Y1839">
        <f t="shared" si="682"/>
        <v>-12.034563919395447</v>
      </c>
    </row>
    <row r="1840" spans="1:25" x14ac:dyDescent="0.25">
      <c r="A1840">
        <v>1834</v>
      </c>
      <c r="B1840">
        <f t="shared" si="678"/>
        <v>35</v>
      </c>
      <c r="C1840">
        <f t="shared" si="679"/>
        <v>37</v>
      </c>
      <c r="D1840">
        <f>IF(B1840=1,#N/A,VLOOKUP(B1840,Potentiel!$C$4:$BB$54,C1840))</f>
        <v>-9.9072345005916489</v>
      </c>
      <c r="E1840">
        <f t="shared" si="683"/>
        <v>20.000001000000001</v>
      </c>
      <c r="F1840">
        <f t="shared" si="684"/>
        <v>22.000001000000001</v>
      </c>
      <c r="G1840">
        <f t="shared" si="680"/>
        <v>-9.9072345005916489</v>
      </c>
      <c r="H1840">
        <f t="shared" si="685"/>
        <v>-0.4231273398555902</v>
      </c>
      <c r="I1840">
        <f t="shared" si="686"/>
        <v>-0.4231273398555902</v>
      </c>
      <c r="J1840">
        <f t="shared" si="687"/>
        <v>24.127854016669499</v>
      </c>
      <c r="K1840">
        <f t="shared" si="688"/>
        <v>20.000001000000001</v>
      </c>
      <c r="L1840">
        <f t="shared" si="689"/>
        <v>10.484730931422638</v>
      </c>
      <c r="M1840">
        <f t="shared" si="690"/>
        <v>-21.73070999174633</v>
      </c>
      <c r="N1840">
        <f t="shared" si="691"/>
        <v>-0.82684767819886662</v>
      </c>
      <c r="O1840">
        <f t="shared" si="692"/>
        <v>-0.82684767819886662</v>
      </c>
      <c r="P1840">
        <f t="shared" si="693"/>
        <v>29.533435234414991</v>
      </c>
      <c r="Q1840">
        <f t="shared" si="694"/>
        <v>15.486129708236305</v>
      </c>
      <c r="R1840">
        <f t="shared" si="695"/>
        <v>10.484730931422638</v>
      </c>
      <c r="S1840">
        <f t="shared" si="681"/>
        <v>-12.118108593484681</v>
      </c>
      <c r="T1840">
        <f t="shared" si="696"/>
        <v>0.9756464515424037</v>
      </c>
      <c r="U1840">
        <f t="shared" si="697"/>
        <v>0.9756464515424037</v>
      </c>
      <c r="V1840">
        <f t="shared" si="698"/>
        <v>18.70159875638042</v>
      </c>
      <c r="W1840">
        <f t="shared" si="699"/>
        <v>14.347126081213606</v>
      </c>
      <c r="X1840">
        <f t="shared" si="700"/>
        <v>-1.5969918371759804</v>
      </c>
      <c r="Y1840">
        <f t="shared" si="682"/>
        <v>-12.118108593484681</v>
      </c>
    </row>
    <row r="1841" spans="1:25" x14ac:dyDescent="0.25">
      <c r="A1841">
        <v>1835</v>
      </c>
      <c r="B1841">
        <f t="shared" si="678"/>
        <v>36</v>
      </c>
      <c r="C1841">
        <f t="shared" si="679"/>
        <v>37</v>
      </c>
      <c r="D1841">
        <f>IF(B1841=1,#N/A,VLOOKUP(B1841,Potentiel!$C$4:$BB$54,C1841))</f>
        <v>-9.7745444888289459</v>
      </c>
      <c r="E1841">
        <f t="shared" si="683"/>
        <v>21.000001000000001</v>
      </c>
      <c r="F1841">
        <f t="shared" si="684"/>
        <v>22.000001000000001</v>
      </c>
      <c r="G1841">
        <f t="shared" si="680"/>
        <v>-9.7745444888289459</v>
      </c>
      <c r="H1841">
        <f t="shared" si="685"/>
        <v>-0.41810158043143064</v>
      </c>
      <c r="I1841">
        <f t="shared" si="686"/>
        <v>-0.41810158043143064</v>
      </c>
      <c r="J1841">
        <f t="shared" si="687"/>
        <v>24.073673669884645</v>
      </c>
      <c r="K1841">
        <f t="shared" si="688"/>
        <v>21.000001000000001</v>
      </c>
      <c r="L1841">
        <f t="shared" si="689"/>
        <v>10.570022426912866</v>
      </c>
      <c r="M1841">
        <f t="shared" si="690"/>
        <v>-21.629063545578116</v>
      </c>
      <c r="N1841">
        <f t="shared" si="691"/>
        <v>-0.80015375085664553</v>
      </c>
      <c r="O1841">
        <f t="shared" si="692"/>
        <v>-0.80015375085664553</v>
      </c>
      <c r="P1841">
        <f t="shared" si="693"/>
        <v>30.146582424192914</v>
      </c>
      <c r="Q1841">
        <f t="shared" si="694"/>
        <v>16.487151947960921</v>
      </c>
      <c r="R1841">
        <f t="shared" si="695"/>
        <v>10.570022426912866</v>
      </c>
      <c r="S1841">
        <f t="shared" si="681"/>
        <v>-12.190932658058262</v>
      </c>
      <c r="T1841">
        <f t="shared" si="696"/>
        <v>1.0006984632825788</v>
      </c>
      <c r="U1841">
        <f t="shared" si="697"/>
        <v>1.0006984632825788</v>
      </c>
      <c r="V1841">
        <f t="shared" si="698"/>
        <v>19.58447225381865</v>
      </c>
      <c r="W1841">
        <f t="shared" si="699"/>
        <v>14.705032652089361</v>
      </c>
      <c r="X1841">
        <f t="shared" si="700"/>
        <v>-2.3479796880072228</v>
      </c>
      <c r="Y1841">
        <f t="shared" si="682"/>
        <v>-12.190932658058262</v>
      </c>
    </row>
    <row r="1842" spans="1:25" x14ac:dyDescent="0.25">
      <c r="A1842">
        <v>1836</v>
      </c>
      <c r="B1842">
        <f t="shared" si="678"/>
        <v>37</v>
      </c>
      <c r="C1842">
        <f t="shared" si="679"/>
        <v>37</v>
      </c>
      <c r="D1842">
        <f>IF(B1842=1,#N/A,VLOOKUP(B1842,Potentiel!$C$4:$BB$54,C1842))</f>
        <v>-9.626163190593644</v>
      </c>
      <c r="E1842">
        <f t="shared" si="683"/>
        <v>22.000001000000001</v>
      </c>
      <c r="F1842">
        <f t="shared" si="684"/>
        <v>22.000001000000001</v>
      </c>
      <c r="G1842">
        <f t="shared" si="680"/>
        <v>-9.626163190593644</v>
      </c>
      <c r="H1842">
        <f t="shared" si="685"/>
        <v>-0.41245480210428032</v>
      </c>
      <c r="I1842">
        <f t="shared" si="686"/>
        <v>-0.41245480210428032</v>
      </c>
      <c r="J1842">
        <f t="shared" si="687"/>
        <v>24.013809813770514</v>
      </c>
      <c r="K1842">
        <f t="shared" si="688"/>
        <v>22.000001000000001</v>
      </c>
      <c r="L1842">
        <f t="shared" si="689"/>
        <v>10.665400086927722</v>
      </c>
      <c r="M1842">
        <f t="shared" si="690"/>
        <v>-21.515396876602189</v>
      </c>
      <c r="N1842">
        <f t="shared" si="691"/>
        <v>-0.77426224105367247</v>
      </c>
      <c r="O1842">
        <f t="shared" si="692"/>
        <v>-0.77426224105367247</v>
      </c>
      <c r="P1842">
        <f t="shared" si="693"/>
        <v>30.771940900074927</v>
      </c>
      <c r="Q1842">
        <f t="shared" si="694"/>
        <v>17.490467754323678</v>
      </c>
      <c r="R1842">
        <f t="shared" si="695"/>
        <v>10.665400086927722</v>
      </c>
      <c r="S1842">
        <f t="shared" si="681"/>
        <v>-12.254317220664522</v>
      </c>
      <c r="T1842">
        <f t="shared" si="696"/>
        <v>1.0232140554571394</v>
      </c>
      <c r="U1842">
        <f t="shared" si="697"/>
        <v>1.0232140554571394</v>
      </c>
      <c r="V1842">
        <f t="shared" si="698"/>
        <v>20.485780953609609</v>
      </c>
      <c r="W1842">
        <f t="shared" si="699"/>
        <v>15.073266859225106</v>
      </c>
      <c r="X1842">
        <f t="shared" si="700"/>
        <v>-3.0985072140676024</v>
      </c>
      <c r="Y1842">
        <f t="shared" si="682"/>
        <v>-12.254317220664522</v>
      </c>
    </row>
    <row r="1843" spans="1:25" x14ac:dyDescent="0.25">
      <c r="A1843">
        <v>1837</v>
      </c>
      <c r="B1843">
        <f t="shared" si="678"/>
        <v>38</v>
      </c>
      <c r="C1843">
        <f t="shared" si="679"/>
        <v>37</v>
      </c>
      <c r="D1843">
        <f>IF(B1843=1,#N/A,VLOOKUP(B1843,Potentiel!$C$4:$BB$54,C1843))</f>
        <v>-9.4643615317319654</v>
      </c>
      <c r="E1843">
        <f t="shared" si="683"/>
        <v>23.000001000000001</v>
      </c>
      <c r="F1843">
        <f t="shared" si="684"/>
        <v>22.000001000000001</v>
      </c>
      <c r="G1843">
        <f t="shared" si="680"/>
        <v>-9.4643615317319654</v>
      </c>
      <c r="H1843">
        <f t="shared" si="685"/>
        <v>-0.40626534469334807</v>
      </c>
      <c r="I1843">
        <f t="shared" si="686"/>
        <v>-0.40626534469334807</v>
      </c>
      <c r="J1843">
        <f t="shared" si="687"/>
        <v>23.949408827846437</v>
      </c>
      <c r="K1843">
        <f t="shared" si="688"/>
        <v>23.000001000000001</v>
      </c>
      <c r="L1843">
        <f t="shared" si="689"/>
        <v>10.769404188470737</v>
      </c>
      <c r="M1843">
        <f t="shared" si="690"/>
        <v>-21.391449614943767</v>
      </c>
      <c r="N1843">
        <f t="shared" si="691"/>
        <v>-0.74917839817070031</v>
      </c>
      <c r="O1843">
        <f t="shared" si="692"/>
        <v>-0.74917839817070031</v>
      </c>
      <c r="P1843">
        <f t="shared" si="693"/>
        <v>31.410096507789959</v>
      </c>
      <c r="Q1843">
        <f t="shared" si="694"/>
        <v>18.495745190248059</v>
      </c>
      <c r="R1843">
        <f t="shared" si="695"/>
        <v>10.769404188470737</v>
      </c>
      <c r="S1843">
        <f t="shared" si="681"/>
        <v>-12.309628415879516</v>
      </c>
      <c r="T1843">
        <f t="shared" si="696"/>
        <v>1.0435201907165472</v>
      </c>
      <c r="U1843">
        <f t="shared" si="697"/>
        <v>1.0435201907165472</v>
      </c>
      <c r="V1843">
        <f t="shared" si="698"/>
        <v>21.402632004434295</v>
      </c>
      <c r="W1843">
        <f t="shared" si="699"/>
        <v>15.450334032559573</v>
      </c>
      <c r="X1843">
        <f t="shared" si="700"/>
        <v>-3.8486410359890075</v>
      </c>
      <c r="Y1843">
        <f t="shared" si="682"/>
        <v>-12.309628415879516</v>
      </c>
    </row>
    <row r="1844" spans="1:25" x14ac:dyDescent="0.25">
      <c r="A1844">
        <v>1838</v>
      </c>
      <c r="B1844">
        <f t="shared" si="678"/>
        <v>39</v>
      </c>
      <c r="C1844">
        <f t="shared" si="679"/>
        <v>37</v>
      </c>
      <c r="D1844">
        <f>IF(B1844=1,#N/A,VLOOKUP(B1844,Potentiel!$C$4:$BB$54,C1844))</f>
        <v>-9.2914523267182343</v>
      </c>
      <c r="E1844">
        <f t="shared" si="683"/>
        <v>24.000001000000001</v>
      </c>
      <c r="F1844">
        <f t="shared" si="684"/>
        <v>22.000001000000001</v>
      </c>
      <c r="G1844">
        <f t="shared" si="680"/>
        <v>-9.2914523267182343</v>
      </c>
      <c r="H1844">
        <f t="shared" si="685"/>
        <v>-0.39961436410700607</v>
      </c>
      <c r="I1844">
        <f t="shared" si="686"/>
        <v>-0.39961436410700607</v>
      </c>
      <c r="J1844">
        <f t="shared" si="687"/>
        <v>23.881606527611972</v>
      </c>
      <c r="K1844">
        <f t="shared" si="688"/>
        <v>24.000001000000001</v>
      </c>
      <c r="L1844">
        <f t="shared" si="689"/>
        <v>10.880548083054313</v>
      </c>
      <c r="M1844">
        <f t="shared" si="690"/>
        <v>-21.258993479278878</v>
      </c>
      <c r="N1844">
        <f t="shared" si="691"/>
        <v>-0.72490933209397568</v>
      </c>
      <c r="O1844">
        <f t="shared" si="692"/>
        <v>-0.72490933209397568</v>
      </c>
      <c r="P1844">
        <f t="shared" si="693"/>
        <v>32.061579058930064</v>
      </c>
      <c r="Q1844">
        <f t="shared" si="694"/>
        <v>19.5026461958734</v>
      </c>
      <c r="R1844">
        <f t="shared" si="695"/>
        <v>10.880548083054313</v>
      </c>
      <c r="S1844">
        <f t="shared" si="681"/>
        <v>-12.35825757747428</v>
      </c>
      <c r="T1844">
        <f t="shared" si="696"/>
        <v>1.0619072448591473</v>
      </c>
      <c r="U1844">
        <f t="shared" si="697"/>
        <v>1.0619072448591473</v>
      </c>
      <c r="V1844">
        <f t="shared" si="698"/>
        <v>22.33247714045784</v>
      </c>
      <c r="W1844">
        <f t="shared" si="699"/>
        <v>15.834711931920211</v>
      </c>
      <c r="X1844">
        <f t="shared" si="700"/>
        <v>-4.5984490032619663</v>
      </c>
      <c r="Y1844">
        <f t="shared" si="682"/>
        <v>-12.35825757747428</v>
      </c>
    </row>
    <row r="1845" spans="1:25" x14ac:dyDescent="0.25">
      <c r="A1845">
        <v>1839</v>
      </c>
      <c r="B1845">
        <f t="shared" si="678"/>
        <v>40</v>
      </c>
      <c r="C1845">
        <f t="shared" si="679"/>
        <v>37</v>
      </c>
      <c r="D1845">
        <f>IF(B1845=1,#N/A,VLOOKUP(B1845,Potentiel!$C$4:$BB$54,C1845))</f>
        <v>-9.1097055286032269</v>
      </c>
      <c r="E1845">
        <f t="shared" si="683"/>
        <v>25.000001000000001</v>
      </c>
      <c r="F1845">
        <f t="shared" si="684"/>
        <v>22.000001000000001</v>
      </c>
      <c r="G1845">
        <f t="shared" si="680"/>
        <v>-9.1097055286032269</v>
      </c>
      <c r="H1845">
        <f t="shared" si="685"/>
        <v>-0.39258294405609029</v>
      </c>
      <c r="I1845">
        <f t="shared" si="686"/>
        <v>-0.39258294405609029</v>
      </c>
      <c r="J1845">
        <f t="shared" si="687"/>
        <v>23.811484179233037</v>
      </c>
      <c r="K1845">
        <f t="shared" si="688"/>
        <v>25.000001000000001</v>
      </c>
      <c r="L1845">
        <f t="shared" si="689"/>
        <v>10.99737267298284</v>
      </c>
      <c r="M1845">
        <f t="shared" si="690"/>
        <v>-21.119767354528211</v>
      </c>
      <c r="N1845">
        <f t="shared" si="691"/>
        <v>-0.70146198906693902</v>
      </c>
      <c r="O1845">
        <f t="shared" si="692"/>
        <v>-0.70146198906693902</v>
      </c>
      <c r="P1845">
        <f t="shared" si="693"/>
        <v>32.726818102427806</v>
      </c>
      <c r="Q1845">
        <f t="shared" si="694"/>
        <v>20.510838976314904</v>
      </c>
      <c r="R1845">
        <f t="shared" si="695"/>
        <v>10.99737267298284</v>
      </c>
      <c r="S1845">
        <f t="shared" si="681"/>
        <v>-12.401570254814452</v>
      </c>
      <c r="T1845">
        <f t="shared" si="696"/>
        <v>1.0786302415579068</v>
      </c>
      <c r="U1845">
        <f t="shared" si="697"/>
        <v>1.0786302415579068</v>
      </c>
      <c r="V1845">
        <f t="shared" si="698"/>
        <v>23.273090066013758</v>
      </c>
      <c r="W1845">
        <f t="shared" si="699"/>
        <v>16.22490652751689</v>
      </c>
      <c r="X1845">
        <f t="shared" si="700"/>
        <v>-5.3479977079800989</v>
      </c>
      <c r="Y1845">
        <f t="shared" si="682"/>
        <v>-12.401570254814452</v>
      </c>
    </row>
    <row r="1846" spans="1:25" x14ac:dyDescent="0.25">
      <c r="A1846">
        <v>1840</v>
      </c>
      <c r="B1846">
        <f t="shared" si="678"/>
        <v>41</v>
      </c>
      <c r="C1846">
        <f t="shared" si="679"/>
        <v>37</v>
      </c>
      <c r="D1846">
        <f>IF(B1846=1,#N/A,VLOOKUP(B1846,Potentiel!$C$4:$BB$54,C1846))</f>
        <v>-8.9212809653335139</v>
      </c>
      <c r="E1846">
        <f t="shared" si="683"/>
        <v>26.000001000000001</v>
      </c>
      <c r="F1846">
        <f t="shared" si="684"/>
        <v>22.000001000000001</v>
      </c>
      <c r="G1846">
        <f t="shared" si="680"/>
        <v>-8.9212809653335139</v>
      </c>
      <c r="H1846">
        <f t="shared" si="685"/>
        <v>-0.38524969769315653</v>
      </c>
      <c r="I1846">
        <f t="shared" si="686"/>
        <v>-0.38524969769315653</v>
      </c>
      <c r="J1846">
        <f t="shared" si="687"/>
        <v>23.740035763714069</v>
      </c>
      <c r="K1846">
        <f t="shared" si="688"/>
        <v>26.000001000000001</v>
      </c>
      <c r="L1846">
        <f t="shared" si="689"/>
        <v>11.118489647613206</v>
      </c>
      <c r="M1846">
        <f t="shared" si="690"/>
        <v>-20.975425764888325</v>
      </c>
      <c r="N1846">
        <f t="shared" si="691"/>
        <v>-0.67884151681079008</v>
      </c>
      <c r="O1846">
        <f t="shared" si="692"/>
        <v>-0.67884151681079008</v>
      </c>
      <c r="P1846">
        <f t="shared" si="693"/>
        <v>33.406115278768077</v>
      </c>
      <c r="Q1846">
        <f t="shared" si="694"/>
        <v>21.520007833472814</v>
      </c>
      <c r="R1846">
        <f t="shared" si="695"/>
        <v>11.118489647613206</v>
      </c>
      <c r="S1846">
        <f t="shared" si="681"/>
        <v>-12.440865748641636</v>
      </c>
      <c r="T1846">
        <f t="shared" si="696"/>
        <v>1.093911100217364</v>
      </c>
      <c r="U1846">
        <f t="shared" si="697"/>
        <v>1.093911100217364</v>
      </c>
      <c r="V1846">
        <f t="shared" si="698"/>
        <v>24.222542170400146</v>
      </c>
      <c r="W1846">
        <f t="shared" si="699"/>
        <v>16.619496271316869</v>
      </c>
      <c r="X1846">
        <f t="shared" si="700"/>
        <v>-6.0973505115705624</v>
      </c>
      <c r="Y1846">
        <f t="shared" si="682"/>
        <v>-12.440865748641636</v>
      </c>
    </row>
    <row r="1847" spans="1:25" x14ac:dyDescent="0.25">
      <c r="A1847">
        <v>1841</v>
      </c>
      <c r="B1847">
        <f t="shared" si="678"/>
        <v>42</v>
      </c>
      <c r="C1847">
        <f t="shared" si="679"/>
        <v>37</v>
      </c>
      <c r="D1847">
        <f>IF(B1847=1,#N/A,VLOOKUP(B1847,Potentiel!$C$4:$BB$54,C1847))</f>
        <v>-8.7281792371131051</v>
      </c>
      <c r="E1847">
        <f t="shared" si="683"/>
        <v>27.000001000000001</v>
      </c>
      <c r="F1847">
        <f t="shared" si="684"/>
        <v>22.000001000000001</v>
      </c>
      <c r="G1847">
        <f t="shared" si="680"/>
        <v>-8.7281792371131051</v>
      </c>
      <c r="H1847">
        <f t="shared" si="685"/>
        <v>-0.37768890410095141</v>
      </c>
      <c r="I1847">
        <f t="shared" si="686"/>
        <v>-0.37768890410095141</v>
      </c>
      <c r="J1847">
        <f t="shared" si="687"/>
        <v>23.668146458799288</v>
      </c>
      <c r="K1847">
        <f t="shared" si="688"/>
        <v>27.000001000000001</v>
      </c>
      <c r="L1847">
        <f t="shared" si="689"/>
        <v>11.242613045922347</v>
      </c>
      <c r="M1847">
        <f t="shared" si="690"/>
        <v>-20.827501259028409</v>
      </c>
      <c r="N1847">
        <f t="shared" si="691"/>
        <v>-0.65705006881359795</v>
      </c>
      <c r="O1847">
        <f t="shared" si="692"/>
        <v>-0.65705006881359795</v>
      </c>
      <c r="P1847">
        <f t="shared" si="693"/>
        <v>34.099631415820774</v>
      </c>
      <c r="Q1847">
        <f t="shared" si="694"/>
        <v>22.529860343275178</v>
      </c>
      <c r="R1847">
        <f t="shared" si="695"/>
        <v>11.242613045922347</v>
      </c>
      <c r="S1847">
        <f t="shared" si="681"/>
        <v>-12.477347572102751</v>
      </c>
      <c r="T1847">
        <f t="shared" si="696"/>
        <v>1.1079414778649637</v>
      </c>
      <c r="U1847">
        <f t="shared" si="697"/>
        <v>1.1079414778649637</v>
      </c>
      <c r="V1847">
        <f t="shared" si="698"/>
        <v>25.179177015697451</v>
      </c>
      <c r="W1847">
        <f t="shared" si="699"/>
        <v>17.017164415248224</v>
      </c>
      <c r="X1847">
        <f t="shared" si="700"/>
        <v>-6.846566104302747</v>
      </c>
      <c r="Y1847">
        <f t="shared" si="682"/>
        <v>-12.477347572102751</v>
      </c>
    </row>
    <row r="1848" spans="1:25" x14ac:dyDescent="0.25">
      <c r="A1848">
        <v>1842</v>
      </c>
      <c r="B1848">
        <f t="shared" si="678"/>
        <v>43</v>
      </c>
      <c r="C1848">
        <f t="shared" si="679"/>
        <v>37</v>
      </c>
      <c r="D1848">
        <f>IF(B1848=1,#N/A,VLOOKUP(B1848,Potentiel!$C$4:$BB$54,C1848))</f>
        <v>-8.5322097719068566</v>
      </c>
      <c r="E1848">
        <f t="shared" si="683"/>
        <v>28.000001000000001</v>
      </c>
      <c r="F1848">
        <f t="shared" si="684"/>
        <v>22.000001000000001</v>
      </c>
      <c r="G1848">
        <f t="shared" si="680"/>
        <v>-8.5322097719068566</v>
      </c>
      <c r="H1848">
        <f t="shared" si="685"/>
        <v>-0.36996917451555267</v>
      </c>
      <c r="I1848">
        <f t="shared" si="686"/>
        <v>-0.36996917451555267</v>
      </c>
      <c r="J1848">
        <f t="shared" si="687"/>
        <v>23.596581269154729</v>
      </c>
      <c r="K1848">
        <f t="shared" si="688"/>
        <v>28.000001000000001</v>
      </c>
      <c r="L1848">
        <f t="shared" si="689"/>
        <v>11.368579790033822</v>
      </c>
      <c r="M1848">
        <f t="shared" si="690"/>
        <v>-20.677379939186164</v>
      </c>
      <c r="N1848">
        <f t="shared" si="691"/>
        <v>-0.63608604417800318</v>
      </c>
      <c r="O1848">
        <f t="shared" si="692"/>
        <v>-0.63608604417800318</v>
      </c>
      <c r="P1848">
        <f t="shared" si="693"/>
        <v>34.807385669559551</v>
      </c>
      <c r="Q1848">
        <f t="shared" si="694"/>
        <v>23.540132024946544</v>
      </c>
      <c r="R1848">
        <f t="shared" si="695"/>
        <v>11.368579790033822</v>
      </c>
      <c r="S1848">
        <f t="shared" si="681"/>
        <v>-12.512104233706234</v>
      </c>
      <c r="T1848">
        <f t="shared" si="696"/>
        <v>1.1208858917373934</v>
      </c>
      <c r="U1848">
        <f t="shared" si="697"/>
        <v>1.1208858917373934</v>
      </c>
      <c r="V1848">
        <f t="shared" si="698"/>
        <v>26.141584156173078</v>
      </c>
      <c r="W1848">
        <f t="shared" si="699"/>
        <v>17.416720036317336</v>
      </c>
      <c r="X1848">
        <f t="shared" si="700"/>
        <v>-7.5956975681540371</v>
      </c>
      <c r="Y1848">
        <f t="shared" si="682"/>
        <v>-12.512104233706234</v>
      </c>
    </row>
    <row r="1849" spans="1:25" x14ac:dyDescent="0.25">
      <c r="A1849">
        <v>1843</v>
      </c>
      <c r="B1849">
        <f t="shared" si="678"/>
        <v>44</v>
      </c>
      <c r="C1849">
        <f t="shared" si="679"/>
        <v>37</v>
      </c>
      <c r="D1849">
        <f>IF(B1849=1,#N/A,VLOOKUP(B1849,Potentiel!$C$4:$BB$54,C1849))</f>
        <v>-8.334973906995236</v>
      </c>
      <c r="E1849">
        <f t="shared" si="683"/>
        <v>29.000001000000001</v>
      </c>
      <c r="F1849">
        <f t="shared" si="684"/>
        <v>22.000001000000001</v>
      </c>
      <c r="G1849">
        <f t="shared" si="680"/>
        <v>-8.334973906995236</v>
      </c>
      <c r="H1849">
        <f t="shared" si="685"/>
        <v>-0.36215260555551226</v>
      </c>
      <c r="I1849">
        <f t="shared" si="686"/>
        <v>-0.36215260555551226</v>
      </c>
      <c r="J1849">
        <f t="shared" si="687"/>
        <v>23.525982105542216</v>
      </c>
      <c r="K1849">
        <f t="shared" si="688"/>
        <v>29.000001000000001</v>
      </c>
      <c r="L1849">
        <f t="shared" si="689"/>
        <v>11.495360560184817</v>
      </c>
      <c r="M1849">
        <f t="shared" si="690"/>
        <v>-20.526288500886857</v>
      </c>
      <c r="N1849">
        <f t="shared" si="691"/>
        <v>-0.61594372044955104</v>
      </c>
      <c r="O1849">
        <f t="shared" si="692"/>
        <v>-0.61594372044955104</v>
      </c>
      <c r="P1849">
        <f t="shared" si="693"/>
        <v>35.529263679699881</v>
      </c>
      <c r="Q1849">
        <f t="shared" si="694"/>
        <v>24.550588813946092</v>
      </c>
      <c r="R1849">
        <f t="shared" si="695"/>
        <v>11.495360560184817</v>
      </c>
      <c r="S1849">
        <f t="shared" si="681"/>
        <v>-12.546099059590828</v>
      </c>
      <c r="T1849">
        <f t="shared" si="696"/>
        <v>1.1328848956644535</v>
      </c>
      <c r="U1849">
        <f t="shared" si="697"/>
        <v>1.1328848956644535</v>
      </c>
      <c r="V1849">
        <f t="shared" si="698"/>
        <v>27.108572915594571</v>
      </c>
      <c r="W1849">
        <f t="shared" si="699"/>
        <v>17.817109171932223</v>
      </c>
      <c r="X1849">
        <f t="shared" si="700"/>
        <v>-8.3447918804846246</v>
      </c>
      <c r="Y1849">
        <f t="shared" si="682"/>
        <v>-12.546099059590828</v>
      </c>
    </row>
    <row r="1850" spans="1:25" x14ac:dyDescent="0.25">
      <c r="A1850">
        <v>1844</v>
      </c>
      <c r="B1850">
        <f t="shared" si="678"/>
        <v>45</v>
      </c>
      <c r="C1850">
        <f t="shared" si="679"/>
        <v>37</v>
      </c>
      <c r="D1850">
        <f>IF(B1850=1,#N/A,VLOOKUP(B1850,Potentiel!$C$4:$BB$54,C1850))</f>
        <v>-8.1378602697453726</v>
      </c>
      <c r="E1850">
        <f t="shared" si="683"/>
        <v>30.000001000000001</v>
      </c>
      <c r="F1850">
        <f t="shared" si="684"/>
        <v>22.000001000000001</v>
      </c>
      <c r="G1850">
        <f t="shared" si="680"/>
        <v>-8.1378602697453726</v>
      </c>
      <c r="H1850">
        <f t="shared" si="685"/>
        <v>-0.35429435279447635</v>
      </c>
      <c r="I1850">
        <f t="shared" si="686"/>
        <v>-0.35429435279447635</v>
      </c>
      <c r="J1850">
        <f t="shared" si="687"/>
        <v>23.45687135510406</v>
      </c>
      <c r="K1850">
        <f t="shared" si="688"/>
        <v>30.000001000000001</v>
      </c>
      <c r="L1850">
        <f t="shared" si="689"/>
        <v>11.62206276390928</v>
      </c>
      <c r="M1850">
        <f t="shared" si="690"/>
        <v>-20.375290694408626</v>
      </c>
      <c r="N1850">
        <f t="shared" si="691"/>
        <v>-0.59661321330791717</v>
      </c>
      <c r="O1850">
        <f t="shared" si="692"/>
        <v>-0.59661321330791717</v>
      </c>
      <c r="P1850">
        <f t="shared" si="693"/>
        <v>36.265031792094931</v>
      </c>
      <c r="Q1850">
        <f t="shared" si="694"/>
        <v>25.561027737151932</v>
      </c>
      <c r="R1850">
        <f t="shared" si="695"/>
        <v>11.62206276390928</v>
      </c>
      <c r="S1850">
        <f t="shared" si="681"/>
        <v>-12.580167414708065</v>
      </c>
      <c r="T1850">
        <f t="shared" si="696"/>
        <v>1.144058153586949</v>
      </c>
      <c r="U1850">
        <f t="shared" si="697"/>
        <v>1.144058153586949</v>
      </c>
      <c r="V1850">
        <f t="shared" si="698"/>
        <v>28.079146743939656</v>
      </c>
      <c r="W1850">
        <f t="shared" si="699"/>
        <v>18.217417860170549</v>
      </c>
      <c r="X1850">
        <f t="shared" si="700"/>
        <v>-9.0938897785263357</v>
      </c>
      <c r="Y1850">
        <f t="shared" si="682"/>
        <v>-12.580167414708065</v>
      </c>
    </row>
    <row r="1851" spans="1:25" x14ac:dyDescent="0.25">
      <c r="A1851">
        <v>1845</v>
      </c>
      <c r="B1851">
        <f t="shared" si="678"/>
        <v>46</v>
      </c>
      <c r="C1851">
        <f t="shared" si="679"/>
        <v>37</v>
      </c>
      <c r="D1851">
        <f>IF(B1851=1,#N/A,VLOOKUP(B1851,Potentiel!$C$4:$BB$54,C1851))</f>
        <v>-7.9420495765922938</v>
      </c>
      <c r="E1851">
        <f t="shared" si="683"/>
        <v>31.000001000000001</v>
      </c>
      <c r="F1851">
        <f t="shared" si="684"/>
        <v>22.000001000000001</v>
      </c>
      <c r="G1851">
        <f t="shared" si="680"/>
        <v>-7.9420495765922938</v>
      </c>
      <c r="H1851">
        <f t="shared" si="685"/>
        <v>-0.34644254657620566</v>
      </c>
      <c r="I1851">
        <f t="shared" si="686"/>
        <v>-0.34644254657620566</v>
      </c>
      <c r="J1851">
        <f t="shared" si="687"/>
        <v>23.389660012002118</v>
      </c>
      <c r="K1851">
        <f t="shared" si="688"/>
        <v>31.000001000000001</v>
      </c>
      <c r="L1851">
        <f t="shared" si="689"/>
        <v>11.74792745131221</v>
      </c>
      <c r="M1851">
        <f t="shared" si="690"/>
        <v>-20.225291001015435</v>
      </c>
      <c r="N1851">
        <f t="shared" si="691"/>
        <v>-0.57808068716474126</v>
      </c>
      <c r="O1851">
        <f t="shared" si="692"/>
        <v>-0.57808068716474126</v>
      </c>
      <c r="P1851">
        <f t="shared" si="693"/>
        <v>37.014354756982556</v>
      </c>
      <c r="Q1851">
        <f t="shared" si="694"/>
        <v>26.57127621140274</v>
      </c>
      <c r="R1851">
        <f t="shared" si="695"/>
        <v>11.74792745131221</v>
      </c>
      <c r="S1851">
        <f t="shared" si="681"/>
        <v>-12.615019589774443</v>
      </c>
      <c r="T1851">
        <f t="shared" si="696"/>
        <v>1.1545073095134126</v>
      </c>
      <c r="U1851">
        <f t="shared" si="697"/>
        <v>1.1545073095134126</v>
      </c>
      <c r="V1851">
        <f t="shared" si="698"/>
        <v>29.052478704990943</v>
      </c>
      <c r="W1851">
        <f t="shared" si="699"/>
        <v>18.616868981202895</v>
      </c>
      <c r="X1851">
        <f t="shared" si="700"/>
        <v>-9.8430259001670954</v>
      </c>
      <c r="Y1851">
        <f t="shared" si="682"/>
        <v>-12.615019589774443</v>
      </c>
    </row>
    <row r="1852" spans="1:25" x14ac:dyDescent="0.25">
      <c r="A1852">
        <v>1846</v>
      </c>
      <c r="B1852">
        <f t="shared" si="678"/>
        <v>47</v>
      </c>
      <c r="C1852">
        <f t="shared" si="679"/>
        <v>37</v>
      </c>
      <c r="D1852">
        <f>IF(B1852=1,#N/A,VLOOKUP(B1852,Potentiel!$C$4:$BB$54,C1852))</f>
        <v>-7.7485261289692122</v>
      </c>
      <c r="E1852">
        <f t="shared" si="683"/>
        <v>32.000000999999997</v>
      </c>
      <c r="F1852">
        <f t="shared" si="684"/>
        <v>22.000001000000001</v>
      </c>
      <c r="G1852">
        <f t="shared" si="680"/>
        <v>-7.7485261289692122</v>
      </c>
      <c r="H1852">
        <f t="shared" si="685"/>
        <v>-0.33863847047803347</v>
      </c>
      <c r="I1852">
        <f t="shared" si="686"/>
        <v>-0.33863847047803347</v>
      </c>
      <c r="J1852">
        <f t="shared" si="687"/>
        <v>23.324658650692395</v>
      </c>
      <c r="K1852">
        <f t="shared" si="688"/>
        <v>32.000000999999997</v>
      </c>
      <c r="L1852">
        <f t="shared" si="689"/>
        <v>11.872321925628146</v>
      </c>
      <c r="M1852">
        <f t="shared" si="690"/>
        <v>-20.077043439350543</v>
      </c>
      <c r="N1852">
        <f t="shared" si="691"/>
        <v>-0.56032874141611644</v>
      </c>
      <c r="O1852">
        <f t="shared" si="692"/>
        <v>-0.56032874141611644</v>
      </c>
      <c r="P1852">
        <f t="shared" si="693"/>
        <v>37.776814811012976</v>
      </c>
      <c r="Q1852">
        <f t="shared" si="694"/>
        <v>27.581190363158701</v>
      </c>
      <c r="R1852">
        <f t="shared" si="695"/>
        <v>11.872321925628146</v>
      </c>
      <c r="S1852">
        <f t="shared" si="681"/>
        <v>-12.651247716947603</v>
      </c>
      <c r="T1852">
        <f t="shared" si="696"/>
        <v>1.1643185964700709</v>
      </c>
      <c r="U1852">
        <f t="shared" si="697"/>
        <v>1.1643185964700709</v>
      </c>
      <c r="V1852">
        <f t="shared" si="698"/>
        <v>30.027888533071206</v>
      </c>
      <c r="W1852">
        <f t="shared" si="699"/>
        <v>19.014814690941364</v>
      </c>
      <c r="X1852">
        <f t="shared" si="700"/>
        <v>-10.592229121199379</v>
      </c>
      <c r="Y1852">
        <f t="shared" si="682"/>
        <v>-12.651247716947603</v>
      </c>
    </row>
    <row r="1853" spans="1:25" x14ac:dyDescent="0.25">
      <c r="A1853">
        <v>1847</v>
      </c>
      <c r="B1853">
        <f t="shared" si="678"/>
        <v>48</v>
      </c>
      <c r="C1853">
        <f t="shared" si="679"/>
        <v>37</v>
      </c>
      <c r="D1853">
        <f>IF(B1853=1,#N/A,VLOOKUP(B1853,Potentiel!$C$4:$BB$54,C1853))</f>
        <v>-7.5580936336730549</v>
      </c>
      <c r="E1853">
        <f t="shared" si="683"/>
        <v>33.000000999999997</v>
      </c>
      <c r="F1853">
        <f t="shared" si="684"/>
        <v>22.000001000000001</v>
      </c>
      <c r="G1853">
        <f t="shared" si="680"/>
        <v>-7.5580936336730549</v>
      </c>
      <c r="H1853">
        <f t="shared" si="685"/>
        <v>-0.33091692828199598</v>
      </c>
      <c r="I1853">
        <f t="shared" si="686"/>
        <v>-0.33091692828199598</v>
      </c>
      <c r="J1853">
        <f t="shared" si="687"/>
        <v>23.262089832501513</v>
      </c>
      <c r="K1853">
        <f t="shared" si="688"/>
        <v>33.000000999999997</v>
      </c>
      <c r="L1853">
        <f t="shared" si="689"/>
        <v>11.994729574086209</v>
      </c>
      <c r="M1853">
        <f t="shared" si="690"/>
        <v>-19.931163684539644</v>
      </c>
      <c r="N1853">
        <f t="shared" si="691"/>
        <v>-0.54333690479343533</v>
      </c>
      <c r="O1853">
        <f t="shared" si="692"/>
        <v>-0.54333690479343533</v>
      </c>
      <c r="P1853">
        <f t="shared" si="693"/>
        <v>38.551930584860628</v>
      </c>
      <c r="Q1853">
        <f t="shared" si="694"/>
        <v>28.590652716067602</v>
      </c>
      <c r="R1853">
        <f t="shared" si="695"/>
        <v>11.994729574086209</v>
      </c>
      <c r="S1853">
        <f t="shared" si="681"/>
        <v>-12.68933528697919</v>
      </c>
      <c r="T1853">
        <f t="shared" si="696"/>
        <v>1.1735651591011731</v>
      </c>
      <c r="U1853">
        <f t="shared" si="697"/>
        <v>1.1735651591011731</v>
      </c>
      <c r="V1853">
        <f t="shared" si="698"/>
        <v>31.004821565141157</v>
      </c>
      <c r="W1853">
        <f t="shared" si="699"/>
        <v>19.410726008446598</v>
      </c>
      <c r="X1853">
        <f t="shared" si="700"/>
        <v>-11.341523019431648</v>
      </c>
      <c r="Y1853">
        <f t="shared" si="682"/>
        <v>-12.68933528697919</v>
      </c>
    </row>
    <row r="1854" spans="1:25" x14ac:dyDescent="0.25">
      <c r="A1854">
        <v>1848</v>
      </c>
      <c r="B1854">
        <f t="shared" si="678"/>
        <v>49</v>
      </c>
      <c r="C1854">
        <f t="shared" si="679"/>
        <v>37</v>
      </c>
      <c r="D1854">
        <f>IF(B1854=1,#N/A,VLOOKUP(B1854,Potentiel!$C$4:$BB$54,C1854))</f>
        <v>-7.3713934094250595</v>
      </c>
      <c r="E1854">
        <f t="shared" si="683"/>
        <v>34.000000999999997</v>
      </c>
      <c r="F1854">
        <f t="shared" si="684"/>
        <v>22.000001000000001</v>
      </c>
      <c r="G1854">
        <f t="shared" si="680"/>
        <v>-7.3713934094250595</v>
      </c>
      <c r="H1854">
        <f t="shared" si="685"/>
        <v>-0.32330673489331463</v>
      </c>
      <c r="I1854">
        <f t="shared" si="686"/>
        <v>-0.32330673489331463</v>
      </c>
      <c r="J1854">
        <f t="shared" si="687"/>
        <v>23.202100870320262</v>
      </c>
      <c r="K1854">
        <f t="shared" si="688"/>
        <v>34.000000999999997</v>
      </c>
      <c r="L1854">
        <f t="shared" si="689"/>
        <v>12.114738164958517</v>
      </c>
      <c r="M1854">
        <f t="shared" si="690"/>
        <v>-19.788143015225398</v>
      </c>
      <c r="N1854">
        <f t="shared" si="691"/>
        <v>-0.52708218171496479</v>
      </c>
      <c r="O1854">
        <f t="shared" si="692"/>
        <v>-0.52708218171496479</v>
      </c>
      <c r="P1854">
        <f t="shared" si="693"/>
        <v>39.339174775165461</v>
      </c>
      <c r="Q1854">
        <f t="shared" si="694"/>
        <v>29.599569529745207</v>
      </c>
      <c r="R1854">
        <f t="shared" si="695"/>
        <v>12.114738164958517</v>
      </c>
      <c r="S1854">
        <f t="shared" si="681"/>
        <v>-12.729668101845428</v>
      </c>
      <c r="T1854">
        <f t="shared" si="696"/>
        <v>1.182309087239902</v>
      </c>
      <c r="U1854">
        <f t="shared" si="697"/>
        <v>1.182309087239902</v>
      </c>
      <c r="V1854">
        <f t="shared" si="698"/>
        <v>31.982829723958499</v>
      </c>
      <c r="W1854">
        <f t="shared" si="699"/>
        <v>19.804180832797087</v>
      </c>
      <c r="X1854">
        <f t="shared" si="700"/>
        <v>-12.090926408802094</v>
      </c>
      <c r="Y1854">
        <f t="shared" si="682"/>
        <v>-12.729668101845428</v>
      </c>
    </row>
    <row r="1855" spans="1:25" x14ac:dyDescent="0.25">
      <c r="A1855">
        <v>1849</v>
      </c>
      <c r="B1855">
        <f t="shared" si="678"/>
        <v>50</v>
      </c>
      <c r="C1855">
        <f t="shared" si="679"/>
        <v>37</v>
      </c>
      <c r="D1855">
        <f>IF(B1855=1,#N/A,VLOOKUP(B1855,Potentiel!$C$4:$BB$54,C1855))</f>
        <v>-7.1889234864330138</v>
      </c>
      <c r="E1855">
        <f t="shared" si="683"/>
        <v>35.000000999999997</v>
      </c>
      <c r="F1855">
        <f t="shared" si="684"/>
        <v>22.000001000000001</v>
      </c>
      <c r="G1855">
        <f t="shared" si="680"/>
        <v>-7.1889234864330138</v>
      </c>
      <c r="H1855">
        <f t="shared" si="685"/>
        <v>-0.31583127805707517</v>
      </c>
      <c r="I1855">
        <f t="shared" si="686"/>
        <v>-0.31583127805707517</v>
      </c>
      <c r="J1855">
        <f t="shared" si="687"/>
        <v>23.144776190185748</v>
      </c>
      <c r="K1855">
        <f t="shared" si="688"/>
        <v>35.000000999999997</v>
      </c>
      <c r="L1855">
        <f t="shared" si="689"/>
        <v>12.232027570598259</v>
      </c>
      <c r="M1855">
        <f t="shared" si="690"/>
        <v>-19.648362944680994</v>
      </c>
      <c r="N1855">
        <f t="shared" si="691"/>
        <v>-0.51153960723065783</v>
      </c>
      <c r="O1855">
        <f t="shared" si="692"/>
        <v>-0.51153960723065783</v>
      </c>
      <c r="P1855">
        <f t="shared" si="693"/>
        <v>40.137989939780418</v>
      </c>
      <c r="Q1855">
        <f t="shared" si="694"/>
        <v>30.607868008027111</v>
      </c>
      <c r="R1855">
        <f t="shared" si="695"/>
        <v>12.232027570598259</v>
      </c>
      <c r="S1855">
        <f t="shared" si="681"/>
        <v>-12.77254576458617</v>
      </c>
      <c r="T1855">
        <f t="shared" si="696"/>
        <v>1.1906031727687039</v>
      </c>
      <c r="U1855">
        <f t="shared" si="697"/>
        <v>1.1906031727687039</v>
      </c>
      <c r="V1855">
        <f t="shared" si="698"/>
        <v>32.96155461267999</v>
      </c>
      <c r="W1855">
        <f t="shared" si="699"/>
        <v>20.194851372205864</v>
      </c>
      <c r="X1855">
        <f t="shared" si="700"/>
        <v>-12.840453899689621</v>
      </c>
      <c r="Y1855">
        <f t="shared" si="682"/>
        <v>-12.77254576458617</v>
      </c>
    </row>
    <row r="1856" spans="1:25" x14ac:dyDescent="0.25">
      <c r="A1856">
        <v>1850</v>
      </c>
      <c r="B1856">
        <f t="shared" si="678"/>
        <v>1</v>
      </c>
      <c r="C1856">
        <f t="shared" si="679"/>
        <v>38</v>
      </c>
      <c r="D1856" t="e">
        <f>IF(B1856=1,#N/A,VLOOKUP(B1856,Potentiel!$C$4:$BB$54,C1856))</f>
        <v>#N/A</v>
      </c>
      <c r="E1856">
        <f t="shared" si="683"/>
        <v>-13.999999000000001</v>
      </c>
      <c r="F1856">
        <f t="shared" si="684"/>
        <v>23.000001000000001</v>
      </c>
      <c r="G1856" t="e">
        <f t="shared" si="680"/>
        <v>#N/A</v>
      </c>
      <c r="H1856" t="e">
        <f t="shared" si="685"/>
        <v>#N/A</v>
      </c>
      <c r="I1856" t="e">
        <f t="shared" si="686"/>
        <v>#N/A</v>
      </c>
      <c r="J1856" t="e">
        <f t="shared" si="687"/>
        <v>#N/A</v>
      </c>
      <c r="K1856">
        <f t="shared" si="688"/>
        <v>-13.999999000000001</v>
      </c>
      <c r="L1856" t="e">
        <f t="shared" si="689"/>
        <v>#N/A</v>
      </c>
      <c r="M1856" t="e">
        <f t="shared" si="690"/>
        <v>#N/A</v>
      </c>
      <c r="N1856" t="e">
        <f t="shared" si="691"/>
        <v>#N/A</v>
      </c>
      <c r="O1856" t="e">
        <f t="shared" si="692"/>
        <v>#N/A</v>
      </c>
      <c r="P1856" t="e">
        <f t="shared" si="693"/>
        <v>#N/A</v>
      </c>
      <c r="Q1856" t="e">
        <f t="shared" si="694"/>
        <v>#N/A</v>
      </c>
      <c r="R1856" t="e">
        <f t="shared" si="695"/>
        <v>#N/A</v>
      </c>
      <c r="S1856" t="e">
        <f t="shared" si="681"/>
        <v>#N/A</v>
      </c>
      <c r="T1856" t="e">
        <f t="shared" si="696"/>
        <v>#N/A</v>
      </c>
      <c r="U1856" t="e">
        <f t="shared" si="697"/>
        <v>#N/A</v>
      </c>
      <c r="V1856" t="e">
        <f t="shared" si="698"/>
        <v>#N/A</v>
      </c>
      <c r="W1856" t="e">
        <f t="shared" si="699"/>
        <v>#N/A</v>
      </c>
      <c r="X1856" t="e">
        <f t="shared" si="700"/>
        <v>#N/A</v>
      </c>
      <c r="Y1856" t="e">
        <f t="shared" si="682"/>
        <v>#N/A</v>
      </c>
    </row>
    <row r="1857" spans="1:25" x14ac:dyDescent="0.25">
      <c r="A1857">
        <v>1851</v>
      </c>
      <c r="B1857">
        <f t="shared" si="678"/>
        <v>2</v>
      </c>
      <c r="C1857">
        <f t="shared" si="679"/>
        <v>38</v>
      </c>
      <c r="D1857">
        <f>IF(B1857=1,#N/A,VLOOKUP(B1857,Potentiel!$C$4:$BB$54,C1857))</f>
        <v>-6.0205282349286247</v>
      </c>
      <c r="E1857">
        <f t="shared" si="683"/>
        <v>-12.999999000000001</v>
      </c>
      <c r="F1857">
        <f t="shared" si="684"/>
        <v>23.000001000000001</v>
      </c>
      <c r="G1857">
        <f t="shared" si="680"/>
        <v>-6.0205282349286247</v>
      </c>
      <c r="H1857">
        <f t="shared" si="685"/>
        <v>-0.25601786030220181</v>
      </c>
      <c r="I1857">
        <f t="shared" si="686"/>
        <v>-0.25601786030220181</v>
      </c>
      <c r="J1857">
        <f t="shared" si="687"/>
        <v>23.774919689192931</v>
      </c>
      <c r="K1857">
        <f t="shared" si="688"/>
        <v>-12.999999000000001</v>
      </c>
      <c r="L1857">
        <f t="shared" si="689"/>
        <v>13.74910200460085</v>
      </c>
      <c r="M1857">
        <f t="shared" si="690"/>
        <v>-19.396107864585993</v>
      </c>
      <c r="N1857">
        <f t="shared" si="691"/>
        <v>0.98032567488847189</v>
      </c>
      <c r="O1857">
        <f t="shared" si="692"/>
        <v>4.121918328478265</v>
      </c>
      <c r="P1857">
        <f t="shared" si="693"/>
        <v>23.349710368538958</v>
      </c>
      <c r="Q1857">
        <f t="shared" si="694"/>
        <v>-16.462104259049205</v>
      </c>
      <c r="R1857">
        <f t="shared" si="695"/>
        <v>13.74910200460085</v>
      </c>
      <c r="S1857">
        <f t="shared" si="681"/>
        <v>-5.2473839870996333</v>
      </c>
      <c r="T1857">
        <f t="shared" si="696"/>
        <v>-0.87495912087563454</v>
      </c>
      <c r="U1857">
        <f t="shared" si="697"/>
        <v>-0.87495912087563454</v>
      </c>
      <c r="V1857">
        <f t="shared" si="698"/>
        <v>21.448512362602798</v>
      </c>
      <c r="W1857">
        <f t="shared" si="699"/>
        <v>8.6789142214234669</v>
      </c>
      <c r="X1857">
        <f t="shared" si="700"/>
        <v>23.691325104138755</v>
      </c>
      <c r="Y1857">
        <f t="shared" si="682"/>
        <v>-5.2473839870996333</v>
      </c>
    </row>
    <row r="1858" spans="1:25" x14ac:dyDescent="0.25">
      <c r="A1858">
        <v>1852</v>
      </c>
      <c r="B1858">
        <f t="shared" si="678"/>
        <v>3</v>
      </c>
      <c r="C1858">
        <f t="shared" si="679"/>
        <v>38</v>
      </c>
      <c r="D1858">
        <f>IF(B1858=1,#N/A,VLOOKUP(B1858,Potentiel!$C$4:$BB$54,C1858))</f>
        <v>-6.1786831137079119</v>
      </c>
      <c r="E1858">
        <f t="shared" si="683"/>
        <v>-11.999999000000001</v>
      </c>
      <c r="F1858">
        <f t="shared" si="684"/>
        <v>23.000001000000001</v>
      </c>
      <c r="G1858">
        <f t="shared" si="680"/>
        <v>-6.1786831137079119</v>
      </c>
      <c r="H1858">
        <f t="shared" si="685"/>
        <v>-0.2624423019556833</v>
      </c>
      <c r="I1858">
        <f t="shared" si="686"/>
        <v>-0.2624423019556833</v>
      </c>
      <c r="J1858">
        <f t="shared" si="687"/>
        <v>23.815460755979935</v>
      </c>
      <c r="K1858">
        <f t="shared" si="688"/>
        <v>-11.999999000000001</v>
      </c>
      <c r="L1858">
        <f t="shared" si="689"/>
        <v>13.647442008110048</v>
      </c>
      <c r="M1858">
        <f t="shared" si="690"/>
        <v>-19.517261530627025</v>
      </c>
      <c r="N1858">
        <f t="shared" si="691"/>
        <v>1.0195362416227729</v>
      </c>
      <c r="O1858">
        <f t="shared" si="692"/>
        <v>4.161128895212566</v>
      </c>
      <c r="P1858">
        <f t="shared" si="693"/>
        <v>22.911208472162585</v>
      </c>
      <c r="Q1858">
        <f t="shared" si="694"/>
        <v>-15.503594284905018</v>
      </c>
      <c r="R1858">
        <f t="shared" si="695"/>
        <v>13.647442008110048</v>
      </c>
      <c r="S1858">
        <f t="shared" si="681"/>
        <v>-5.4951733689690432</v>
      </c>
      <c r="T1858">
        <f t="shared" si="696"/>
        <v>-0.84898595003421162</v>
      </c>
      <c r="U1858">
        <f t="shared" si="697"/>
        <v>-0.84898595003421162</v>
      </c>
      <c r="V1858">
        <f t="shared" si="698"/>
        <v>20.654638924843649</v>
      </c>
      <c r="W1858">
        <f t="shared" si="699"/>
        <v>8.8453935155849628</v>
      </c>
      <c r="X1858">
        <f t="shared" si="700"/>
        <v>22.931804931382977</v>
      </c>
      <c r="Y1858">
        <f t="shared" si="682"/>
        <v>-5.4951733689690432</v>
      </c>
    </row>
    <row r="1859" spans="1:25" x14ac:dyDescent="0.25">
      <c r="A1859">
        <v>1853</v>
      </c>
      <c r="B1859">
        <f t="shared" si="678"/>
        <v>4</v>
      </c>
      <c r="C1859">
        <f t="shared" si="679"/>
        <v>38</v>
      </c>
      <c r="D1859">
        <f>IF(B1859=1,#N/A,VLOOKUP(B1859,Potentiel!$C$4:$BB$54,C1859))</f>
        <v>-6.3457407533482577</v>
      </c>
      <c r="E1859">
        <f t="shared" si="683"/>
        <v>-10.999999000000001</v>
      </c>
      <c r="F1859">
        <f t="shared" si="684"/>
        <v>23.000001000000001</v>
      </c>
      <c r="G1859">
        <f t="shared" si="680"/>
        <v>-6.3457407533482577</v>
      </c>
      <c r="H1859">
        <f t="shared" si="685"/>
        <v>-0.26920437646192119</v>
      </c>
      <c r="I1859">
        <f t="shared" si="686"/>
        <v>-0.26920437646192119</v>
      </c>
      <c r="J1859">
        <f t="shared" si="687"/>
        <v>23.859347679865557</v>
      </c>
      <c r="K1859">
        <f t="shared" si="688"/>
        <v>-10.999999000000001</v>
      </c>
      <c r="L1859">
        <f t="shared" si="689"/>
        <v>13.540059427245755</v>
      </c>
      <c r="M1859">
        <f t="shared" si="690"/>
        <v>-19.645235107154082</v>
      </c>
      <c r="N1859">
        <f t="shared" si="691"/>
        <v>1.0603596478888699</v>
      </c>
      <c r="O1859">
        <f t="shared" si="692"/>
        <v>4.2019523014786628</v>
      </c>
      <c r="P1859">
        <f t="shared" si="693"/>
        <v>22.515222415409543</v>
      </c>
      <c r="Q1859">
        <f t="shared" si="694"/>
        <v>-14.546385611029219</v>
      </c>
      <c r="R1859">
        <f t="shared" si="695"/>
        <v>13.540059427245755</v>
      </c>
      <c r="S1859">
        <f t="shared" si="681"/>
        <v>-5.7483184384558657</v>
      </c>
      <c r="T1859">
        <f t="shared" si="696"/>
        <v>-0.82121244628526513</v>
      </c>
      <c r="U1859">
        <f t="shared" si="697"/>
        <v>-0.82121244628526513</v>
      </c>
      <c r="V1859">
        <f t="shared" si="698"/>
        <v>19.872859473113188</v>
      </c>
      <c r="W1859">
        <f t="shared" si="699"/>
        <v>9.0060132216213393</v>
      </c>
      <c r="X1859">
        <f t="shared" si="700"/>
        <v>22.172023584289413</v>
      </c>
      <c r="Y1859">
        <f t="shared" si="682"/>
        <v>-5.7483184384558657</v>
      </c>
    </row>
    <row r="1860" spans="1:25" x14ac:dyDescent="0.25">
      <c r="A1860">
        <v>1854</v>
      </c>
      <c r="B1860">
        <f t="shared" si="678"/>
        <v>5</v>
      </c>
      <c r="C1860">
        <f t="shared" si="679"/>
        <v>38</v>
      </c>
      <c r="D1860">
        <f>IF(B1860=1,#N/A,VLOOKUP(B1860,Potentiel!$C$4:$BB$54,C1860))</f>
        <v>-6.5230687912584244</v>
      </c>
      <c r="E1860">
        <f t="shared" si="683"/>
        <v>-9.9999990000000007</v>
      </c>
      <c r="F1860">
        <f t="shared" si="684"/>
        <v>23.000001000000001</v>
      </c>
      <c r="G1860">
        <f t="shared" si="680"/>
        <v>-6.5230687912584244</v>
      </c>
      <c r="H1860">
        <f t="shared" si="685"/>
        <v>-0.27635465737853071</v>
      </c>
      <c r="I1860">
        <f t="shared" si="686"/>
        <v>-0.27635465737853071</v>
      </c>
      <c r="J1860">
        <f t="shared" si="687"/>
        <v>23.907121793630672</v>
      </c>
      <c r="K1860">
        <f t="shared" si="688"/>
        <v>-9.9999990000000007</v>
      </c>
      <c r="L1860">
        <f t="shared" si="689"/>
        <v>13.426075161627073</v>
      </c>
      <c r="M1860">
        <f t="shared" si="690"/>
        <v>-19.781076265204359</v>
      </c>
      <c r="N1860">
        <f t="shared" si="691"/>
        <v>1.1027316312822029</v>
      </c>
      <c r="O1860">
        <f t="shared" si="692"/>
        <v>4.244324284871996</v>
      </c>
      <c r="P1860">
        <f t="shared" si="693"/>
        <v>22.165084213912479</v>
      </c>
      <c r="Q1860">
        <f t="shared" si="694"/>
        <v>-13.590678142479909</v>
      </c>
      <c r="R1860">
        <f t="shared" si="695"/>
        <v>13.426075161627073</v>
      </c>
      <c r="S1860">
        <f t="shared" si="681"/>
        <v>-6.0076419334556341</v>
      </c>
      <c r="T1860">
        <f t="shared" si="696"/>
        <v>-0.79149071428069673</v>
      </c>
      <c r="U1860">
        <f t="shared" si="697"/>
        <v>-0.79149071428069673</v>
      </c>
      <c r="V1860">
        <f t="shared" si="698"/>
        <v>19.104084029812594</v>
      </c>
      <c r="W1860">
        <f t="shared" si="699"/>
        <v>9.1598731927079307</v>
      </c>
      <c r="X1860">
        <f t="shared" si="700"/>
        <v>21.411940941394608</v>
      </c>
      <c r="Y1860">
        <f t="shared" si="682"/>
        <v>-6.0076419334556341</v>
      </c>
    </row>
    <row r="1861" spans="1:25" x14ac:dyDescent="0.25">
      <c r="A1861">
        <v>1855</v>
      </c>
      <c r="B1861">
        <f t="shared" si="678"/>
        <v>6</v>
      </c>
      <c r="C1861">
        <f t="shared" si="679"/>
        <v>38</v>
      </c>
      <c r="D1861">
        <f>IF(B1861=1,#N/A,VLOOKUP(B1861,Potentiel!$C$4:$BB$54,C1861))</f>
        <v>-6.7125820928033768</v>
      </c>
      <c r="E1861">
        <f t="shared" si="683"/>
        <v>-8.9999990000000007</v>
      </c>
      <c r="F1861">
        <f t="shared" si="684"/>
        <v>23.000001000000001</v>
      </c>
      <c r="G1861">
        <f t="shared" si="680"/>
        <v>-6.7125820928033768</v>
      </c>
      <c r="H1861">
        <f t="shared" si="685"/>
        <v>-0.28396433500501073</v>
      </c>
      <c r="I1861">
        <f t="shared" si="686"/>
        <v>-0.28396433500501073</v>
      </c>
      <c r="J1861">
        <f t="shared" si="687"/>
        <v>23.959524293120378</v>
      </c>
      <c r="K1861">
        <f t="shared" si="688"/>
        <v>-8.9999990000000007</v>
      </c>
      <c r="L1861">
        <f t="shared" si="689"/>
        <v>13.304258359523189</v>
      </c>
      <c r="M1861">
        <f t="shared" si="690"/>
        <v>-19.926251876750001</v>
      </c>
      <c r="N1861">
        <f t="shared" si="691"/>
        <v>1.1465582962963452</v>
      </c>
      <c r="O1861">
        <f t="shared" si="692"/>
        <v>4.2881509498861385</v>
      </c>
      <c r="P1861">
        <f t="shared" si="693"/>
        <v>21.864480232918503</v>
      </c>
      <c r="Q1861">
        <f t="shared" si="694"/>
        <v>-12.636751771624441</v>
      </c>
      <c r="R1861">
        <f t="shared" si="695"/>
        <v>13.304258359523189</v>
      </c>
      <c r="S1861">
        <f t="shared" si="681"/>
        <v>-6.2742957910903447</v>
      </c>
      <c r="T1861">
        <f t="shared" si="696"/>
        <v>-0.75967212884236524</v>
      </c>
      <c r="U1861">
        <f t="shared" si="697"/>
        <v>-0.75967212884236524</v>
      </c>
      <c r="V1861">
        <f t="shared" si="698"/>
        <v>18.349135833455374</v>
      </c>
      <c r="W1861">
        <f t="shared" si="699"/>
        <v>9.3057131094304761</v>
      </c>
      <c r="X1861">
        <f t="shared" si="700"/>
        <v>20.651500827574758</v>
      </c>
      <c r="Y1861">
        <f t="shared" si="682"/>
        <v>-6.2742957910903447</v>
      </c>
    </row>
    <row r="1862" spans="1:25" x14ac:dyDescent="0.25">
      <c r="A1862">
        <v>1856</v>
      </c>
      <c r="B1862">
        <f t="shared" si="678"/>
        <v>7</v>
      </c>
      <c r="C1862">
        <f t="shared" si="679"/>
        <v>38</v>
      </c>
      <c r="D1862">
        <f>IF(B1862=1,#N/A,VLOOKUP(B1862,Potentiel!$C$4:$BB$54,C1862))</f>
        <v>-6.9170846640163148</v>
      </c>
      <c r="E1862">
        <f t="shared" si="683"/>
        <v>-7.9999989999999999</v>
      </c>
      <c r="F1862">
        <f t="shared" si="684"/>
        <v>23.000001000000001</v>
      </c>
      <c r="G1862">
        <f t="shared" si="680"/>
        <v>-6.9170846640163148</v>
      </c>
      <c r="H1862">
        <f t="shared" si="685"/>
        <v>-0.29213812150692242</v>
      </c>
      <c r="I1862">
        <f t="shared" si="686"/>
        <v>-0.29213812150692242</v>
      </c>
      <c r="J1862">
        <f t="shared" si="687"/>
        <v>24.017620744969115</v>
      </c>
      <c r="K1862">
        <f t="shared" si="688"/>
        <v>-7.9999989999999999</v>
      </c>
      <c r="L1862">
        <f t="shared" si="689"/>
        <v>13.172806640598473</v>
      </c>
      <c r="M1862">
        <f t="shared" si="690"/>
        <v>-20.082909935031218</v>
      </c>
      <c r="N1862">
        <f t="shared" si="691"/>
        <v>1.1917143829790617</v>
      </c>
      <c r="O1862">
        <f t="shared" si="692"/>
        <v>4.3333070365688551</v>
      </c>
      <c r="P1862">
        <f t="shared" si="693"/>
        <v>21.617660730490165</v>
      </c>
      <c r="Q1862">
        <f t="shared" si="694"/>
        <v>-11.685016354895055</v>
      </c>
      <c r="R1862">
        <f t="shared" si="695"/>
        <v>13.172806640598473</v>
      </c>
      <c r="S1862">
        <f t="shared" si="681"/>
        <v>-6.5499668342035564</v>
      </c>
      <c r="T1862">
        <f t="shared" si="696"/>
        <v>-0.72561748415173</v>
      </c>
      <c r="U1862">
        <f t="shared" si="697"/>
        <v>-0.72561748415173</v>
      </c>
      <c r="V1862">
        <f t="shared" si="698"/>
        <v>17.608590006152113</v>
      </c>
      <c r="W1862">
        <f t="shared" si="699"/>
        <v>9.4416874408675717</v>
      </c>
      <c r="X1862">
        <f t="shared" si="700"/>
        <v>19.890620983581268</v>
      </c>
      <c r="Y1862">
        <f t="shared" si="682"/>
        <v>-6.5499668342035564</v>
      </c>
    </row>
    <row r="1863" spans="1:25" x14ac:dyDescent="0.25">
      <c r="A1863">
        <v>1857</v>
      </c>
      <c r="B1863">
        <f t="shared" si="678"/>
        <v>8</v>
      </c>
      <c r="C1863">
        <f t="shared" si="679"/>
        <v>38</v>
      </c>
      <c r="D1863">
        <f>IF(B1863=1,#N/A,VLOOKUP(B1863,Potentiel!$C$4:$BB$54,C1863))</f>
        <v>-7.1408943855962166</v>
      </c>
      <c r="E1863">
        <f t="shared" si="683"/>
        <v>-6.9999989999999999</v>
      </c>
      <c r="F1863">
        <f t="shared" si="684"/>
        <v>23.000001000000001</v>
      </c>
      <c r="G1863">
        <f t="shared" si="680"/>
        <v>-7.1408943855962166</v>
      </c>
      <c r="H1863">
        <f t="shared" si="685"/>
        <v>-0.30103774008018047</v>
      </c>
      <c r="I1863">
        <f t="shared" si="686"/>
        <v>-0.30103774008018047</v>
      </c>
      <c r="J1863">
        <f t="shared" si="687"/>
        <v>24.083031757364783</v>
      </c>
      <c r="K1863">
        <f t="shared" si="688"/>
        <v>-6.9999989999999999</v>
      </c>
      <c r="L1863">
        <f t="shared" si="689"/>
        <v>13.028944524639519</v>
      </c>
      <c r="M1863">
        <f t="shared" si="690"/>
        <v>-20.254358128563506</v>
      </c>
      <c r="N1863">
        <f t="shared" si="691"/>
        <v>1.2380425999845812</v>
      </c>
      <c r="O1863">
        <f t="shared" si="692"/>
        <v>4.3796352535743743</v>
      </c>
      <c r="P1863">
        <f t="shared" si="693"/>
        <v>21.429862556724615</v>
      </c>
      <c r="Q1863">
        <f t="shared" si="694"/>
        <v>-10.736103029014416</v>
      </c>
      <c r="R1863">
        <f t="shared" si="695"/>
        <v>13.028944524639519</v>
      </c>
      <c r="S1863">
        <f t="shared" si="681"/>
        <v>-6.8372525963642232</v>
      </c>
      <c r="T1863">
        <f t="shared" si="696"/>
        <v>-0.68921628943906654</v>
      </c>
      <c r="U1863">
        <f t="shared" si="697"/>
        <v>-0.68921628943906654</v>
      </c>
      <c r="V1863">
        <f t="shared" si="698"/>
        <v>16.882455499000926</v>
      </c>
      <c r="W1863">
        <f t="shared" si="699"/>
        <v>9.564954259344848</v>
      </c>
      <c r="X1863">
        <f t="shared" si="700"/>
        <v>19.129174738637541</v>
      </c>
      <c r="Y1863">
        <f t="shared" si="682"/>
        <v>-6.8372525963642232</v>
      </c>
    </row>
    <row r="1864" spans="1:25" x14ac:dyDescent="0.25">
      <c r="A1864">
        <v>1858</v>
      </c>
      <c r="B1864">
        <f t="shared" ref="B1864:B1927" si="701">MOD(A1864,50)+1</f>
        <v>9</v>
      </c>
      <c r="C1864">
        <f t="shared" ref="C1864:C1927" si="702">INT(A1864/50)+1</f>
        <v>38</v>
      </c>
      <c r="D1864">
        <f>IF(B1864=1,#N/A,VLOOKUP(B1864,Potentiel!$C$4:$BB$54,C1864))</f>
        <v>-7.391056866687963</v>
      </c>
      <c r="E1864">
        <f t="shared" si="683"/>
        <v>-5.9999989999999999</v>
      </c>
      <c r="F1864">
        <f t="shared" si="684"/>
        <v>23.000001000000001</v>
      </c>
      <c r="G1864">
        <f t="shared" ref="G1864:G1927" si="703">D1864</f>
        <v>-7.391056866687963</v>
      </c>
      <c r="H1864">
        <f t="shared" si="685"/>
        <v>-0.31092732304585641</v>
      </c>
      <c r="I1864">
        <f t="shared" si="686"/>
        <v>-0.31092732304585641</v>
      </c>
      <c r="J1864">
        <f t="shared" si="687"/>
        <v>24.158389176570036</v>
      </c>
      <c r="K1864">
        <f t="shared" si="688"/>
        <v>-5.9999989999999999</v>
      </c>
      <c r="L1864">
        <f t="shared" si="689"/>
        <v>12.868143181385301</v>
      </c>
      <c r="M1864">
        <f t="shared" si="690"/>
        <v>-20.445993707080692</v>
      </c>
      <c r="N1864">
        <f t="shared" si="691"/>
        <v>1.2853539860812504</v>
      </c>
      <c r="O1864">
        <f t="shared" si="692"/>
        <v>4.4269466396710433</v>
      </c>
      <c r="P1864">
        <f t="shared" si="693"/>
        <v>21.308182622410204</v>
      </c>
      <c r="Q1864">
        <f t="shared" si="694"/>
        <v>-9.7910416377820244</v>
      </c>
      <c r="R1864">
        <f t="shared" si="695"/>
        <v>12.868143181385301</v>
      </c>
      <c r="S1864">
        <f t="shared" ref="S1864:S1927" si="704">$R$3*(P1864*SIN(O1864+$C$3)+$P$2-15)</f>
        <v>-7.1403915472160042</v>
      </c>
      <c r="T1864">
        <f t="shared" si="696"/>
        <v>-0.65042452067395728</v>
      </c>
      <c r="U1864">
        <f t="shared" si="697"/>
        <v>-0.65042452067395728</v>
      </c>
      <c r="V1864">
        <f t="shared" si="698"/>
        <v>16.169527058309846</v>
      </c>
      <c r="W1864">
        <f t="shared" si="699"/>
        <v>9.6708763103831696</v>
      </c>
      <c r="X1864">
        <f t="shared" si="700"/>
        <v>18.36695540042291</v>
      </c>
      <c r="Y1864">
        <f t="shared" ref="Y1864:Y1927" si="705">S1864</f>
        <v>-7.1403915472160042</v>
      </c>
    </row>
    <row r="1865" spans="1:25" x14ac:dyDescent="0.25">
      <c r="A1865">
        <v>1859</v>
      </c>
      <c r="B1865">
        <f t="shared" si="701"/>
        <v>10</v>
      </c>
      <c r="C1865">
        <f t="shared" si="702"/>
        <v>38</v>
      </c>
      <c r="D1865">
        <f>IF(B1865=1,#N/A,VLOOKUP(B1865,Potentiel!$C$4:$BB$54,C1865))</f>
        <v>-7.6798903564178218</v>
      </c>
      <c r="E1865">
        <f t="shared" ref="E1865:E1928" si="706">B1865-$I$2/2+0.000001</f>
        <v>-4.9999989999999999</v>
      </c>
      <c r="F1865">
        <f t="shared" ref="F1865:F1928" si="707">C1865-$I$2/2+0.000001</f>
        <v>23.000001000000001</v>
      </c>
      <c r="G1865">
        <f t="shared" si="703"/>
        <v>-7.6798903564178218</v>
      </c>
      <c r="H1865">
        <f t="shared" ref="H1865:H1928" si="708">ATAN(G1865/F1865)</f>
        <v>-0.32226790078273948</v>
      </c>
      <c r="I1865">
        <f t="shared" ref="I1865:I1928" si="709">IF(F1865&gt;0,H1865,PI()+H1865)</f>
        <v>-0.32226790078273948</v>
      </c>
      <c r="J1865">
        <f t="shared" ref="J1865:J1928" si="710">SQRT(F1865^2+G1865^2)</f>
        <v>24.248314619507074</v>
      </c>
      <c r="K1865">
        <f t="shared" ref="K1865:K1928" si="711">E1865</f>
        <v>-4.9999989999999999</v>
      </c>
      <c r="L1865">
        <f t="shared" ref="L1865:L1928" si="712">J1865*COS(I1865+$C$2)</f>
        <v>12.682484592924425</v>
      </c>
      <c r="M1865">
        <f t="shared" ref="M1865:M1928" si="713">J1865*SIN(I1865+$C$2)</f>
        <v>-20.667252996874915</v>
      </c>
      <c r="N1865">
        <f t="shared" ref="N1865:N1928" si="714">ATAN(M1865/K1865)</f>
        <v>1.3334286097178996</v>
      </c>
      <c r="O1865">
        <f t="shared" ref="O1865:O1928" si="715">IF(K1865&gt;0,N1865,PI()+N1865)</f>
        <v>4.4750212633076929</v>
      </c>
      <c r="P1865">
        <f t="shared" ref="P1865:P1928" si="716">SQRT(K1865^2+M1865^2)</f>
        <v>21.263474232515161</v>
      </c>
      <c r="Q1865">
        <f t="shared" ref="Q1865:Q1928" si="717">P1865*COS(O1865+$C$3)</f>
        <v>-8.8516327171377149</v>
      </c>
      <c r="R1865">
        <f t="shared" ref="R1865:R1928" si="718">L1865</f>
        <v>12.682484592924425</v>
      </c>
      <c r="S1865">
        <f t="shared" si="704"/>
        <v>-7.4667940502791144</v>
      </c>
      <c r="T1865">
        <f t="shared" ref="T1865:T1928" si="719">ATAN(Q1865/R1865)</f>
        <v>-0.60934310531879898</v>
      </c>
      <c r="U1865">
        <f t="shared" ref="U1865:U1928" si="720">IF(R1865&gt;0,T1865,PI()+T1865)</f>
        <v>-0.60934310531879898</v>
      </c>
      <c r="V1865">
        <f t="shared" ref="V1865:V1928" si="721">SQRT(Q1865^2+R1865^2)</f>
        <v>15.4659890472245</v>
      </c>
      <c r="W1865">
        <f t="shared" ref="W1865:W1928" si="722">V1865*SIN(U1865+$C$4)</f>
        <v>9.7513460116910533</v>
      </c>
      <c r="X1865">
        <f t="shared" ref="X1865:X1928" si="723">$R$3*(V1865*COS(U1865+$C$4)+$O$2-15)</f>
        <v>17.603601596705943</v>
      </c>
      <c r="Y1865">
        <f t="shared" si="705"/>
        <v>-7.4667940502791144</v>
      </c>
    </row>
    <row r="1866" spans="1:25" x14ac:dyDescent="0.25">
      <c r="A1866">
        <v>1860</v>
      </c>
      <c r="B1866">
        <f t="shared" si="701"/>
        <v>11</v>
      </c>
      <c r="C1866">
        <f t="shared" si="702"/>
        <v>38</v>
      </c>
      <c r="D1866">
        <f>IF(B1866=1,#N/A,VLOOKUP(B1866,Potentiel!$C$4:$BB$54,C1866))</f>
        <v>-8.03085008315289</v>
      </c>
      <c r="E1866">
        <f t="shared" si="706"/>
        <v>-3.9999989999999999</v>
      </c>
      <c r="F1866">
        <f t="shared" si="707"/>
        <v>23.000001000000001</v>
      </c>
      <c r="G1866">
        <f t="shared" si="703"/>
        <v>-8.03085008315289</v>
      </c>
      <c r="H1866">
        <f t="shared" si="708"/>
        <v>-0.33593287165847191</v>
      </c>
      <c r="I1866">
        <f t="shared" si="709"/>
        <v>-0.33593287165847191</v>
      </c>
      <c r="J1866">
        <f t="shared" si="710"/>
        <v>24.361744581578673</v>
      </c>
      <c r="K1866">
        <f t="shared" si="711"/>
        <v>-3.9999989999999999</v>
      </c>
      <c r="L1866">
        <f t="shared" si="712"/>
        <v>12.45689202908015</v>
      </c>
      <c r="M1866">
        <f t="shared" si="713"/>
        <v>-20.936103745298869</v>
      </c>
      <c r="N1866">
        <f t="shared" si="714"/>
        <v>1.3820139537032101</v>
      </c>
      <c r="O1866">
        <f t="shared" si="715"/>
        <v>4.5236066072930035</v>
      </c>
      <c r="P1866">
        <f t="shared" si="716"/>
        <v>21.314793736602716</v>
      </c>
      <c r="Q1866">
        <f t="shared" si="717"/>
        <v>-7.921304674903058</v>
      </c>
      <c r="R1866">
        <f t="shared" si="718"/>
        <v>12.45689202908015</v>
      </c>
      <c r="S1866">
        <f t="shared" si="704"/>
        <v>-7.8305702089349101</v>
      </c>
      <c r="T1866">
        <f t="shared" si="719"/>
        <v>-0.5663972637865361</v>
      </c>
      <c r="U1866">
        <f t="shared" si="720"/>
        <v>-0.5663972637865361</v>
      </c>
      <c r="V1866">
        <f t="shared" si="721"/>
        <v>14.762155221267713</v>
      </c>
      <c r="W1866">
        <f t="shared" si="722"/>
        <v>9.7909256827829978</v>
      </c>
      <c r="X1866">
        <f t="shared" si="723"/>
        <v>16.838425237147966</v>
      </c>
      <c r="Y1866">
        <f t="shared" si="705"/>
        <v>-7.8305702089349101</v>
      </c>
    </row>
    <row r="1867" spans="1:25" x14ac:dyDescent="0.25">
      <c r="A1867">
        <v>1861</v>
      </c>
      <c r="B1867">
        <f t="shared" si="701"/>
        <v>12</v>
      </c>
      <c r="C1867">
        <f t="shared" si="702"/>
        <v>38</v>
      </c>
      <c r="D1867">
        <f>IF(B1867=1,#N/A,VLOOKUP(B1867,Potentiel!$C$4:$BB$54,C1867))</f>
        <v>-8.4936741339773967</v>
      </c>
      <c r="E1867">
        <f t="shared" si="706"/>
        <v>-2.9999989999999999</v>
      </c>
      <c r="F1867">
        <f t="shared" si="707"/>
        <v>23.000001000000001</v>
      </c>
      <c r="G1867">
        <f t="shared" si="703"/>
        <v>-8.4936741339773967</v>
      </c>
      <c r="H1867">
        <f t="shared" si="708"/>
        <v>-0.35375541367403501</v>
      </c>
      <c r="I1867">
        <f t="shared" si="709"/>
        <v>-0.35375541367403501</v>
      </c>
      <c r="J1867">
        <f t="shared" si="710"/>
        <v>24.518208464204672</v>
      </c>
      <c r="K1867">
        <f t="shared" si="711"/>
        <v>-2.9999989999999999</v>
      </c>
      <c r="L1867">
        <f t="shared" si="712"/>
        <v>12.159394463745222</v>
      </c>
      <c r="M1867">
        <f t="shared" si="713"/>
        <v>-21.290647537574795</v>
      </c>
      <c r="N1867">
        <f t="shared" si="714"/>
        <v>1.4308110364465592</v>
      </c>
      <c r="O1867">
        <f t="shared" si="715"/>
        <v>4.5724036900363521</v>
      </c>
      <c r="P1867">
        <f t="shared" si="716"/>
        <v>21.500968968147475</v>
      </c>
      <c r="Q1867">
        <f t="shared" si="717"/>
        <v>-7.0073276362765604</v>
      </c>
      <c r="R1867">
        <f t="shared" si="718"/>
        <v>12.159394463745222</v>
      </c>
      <c r="S1867">
        <f t="shared" si="704"/>
        <v>-8.2616412646126811</v>
      </c>
      <c r="T1867">
        <f t="shared" si="719"/>
        <v>-0.52280260364215181</v>
      </c>
      <c r="U1867">
        <f t="shared" si="720"/>
        <v>-0.52280260364215181</v>
      </c>
      <c r="V1867">
        <f t="shared" si="721"/>
        <v>14.034012766385928</v>
      </c>
      <c r="W1867">
        <f t="shared" si="722"/>
        <v>9.7568788827960837</v>
      </c>
      <c r="X1867">
        <f t="shared" si="723"/>
        <v>16.0699671887722</v>
      </c>
      <c r="Y1867">
        <f t="shared" si="705"/>
        <v>-8.2616412646126811</v>
      </c>
    </row>
    <row r="1868" spans="1:25" x14ac:dyDescent="0.25">
      <c r="A1868">
        <v>1862</v>
      </c>
      <c r="B1868">
        <f t="shared" si="701"/>
        <v>13</v>
      </c>
      <c r="C1868">
        <f t="shared" si="702"/>
        <v>38</v>
      </c>
      <c r="D1868">
        <f>IF(B1868=1,#N/A,VLOOKUP(B1868,Potentiel!$C$4:$BB$54,C1868))</f>
        <v>-9.1879885366495291</v>
      </c>
      <c r="E1868">
        <f t="shared" si="706"/>
        <v>-1.9999990000000001</v>
      </c>
      <c r="F1868">
        <f t="shared" si="707"/>
        <v>23.000001000000001</v>
      </c>
      <c r="G1868">
        <f t="shared" si="703"/>
        <v>-9.1879885366495291</v>
      </c>
      <c r="H1868">
        <f t="shared" si="708"/>
        <v>-0.38005607630288385</v>
      </c>
      <c r="I1868">
        <f t="shared" si="709"/>
        <v>-0.38005607630288385</v>
      </c>
      <c r="J1868">
        <f t="shared" si="710"/>
        <v>24.767300606840546</v>
      </c>
      <c r="K1868">
        <f t="shared" si="711"/>
        <v>-1.9999990000000001</v>
      </c>
      <c r="L1868">
        <f t="shared" si="712"/>
        <v>11.713097768480665</v>
      </c>
      <c r="M1868">
        <f t="shared" si="713"/>
        <v>-21.822523227519255</v>
      </c>
      <c r="N1868">
        <f t="shared" si="714"/>
        <v>1.479403254768513</v>
      </c>
      <c r="O1868">
        <f t="shared" si="715"/>
        <v>4.6209959083583065</v>
      </c>
      <c r="P1868">
        <f t="shared" si="716"/>
        <v>21.91397992185852</v>
      </c>
      <c r="Q1868">
        <f t="shared" si="717"/>
        <v>-6.1271871188923939</v>
      </c>
      <c r="R1868">
        <f t="shared" si="718"/>
        <v>11.713097768480665</v>
      </c>
      <c r="S1868">
        <f t="shared" si="704"/>
        <v>-8.8319713692854869</v>
      </c>
      <c r="T1868">
        <f t="shared" si="719"/>
        <v>-0.48196077350712635</v>
      </c>
      <c r="U1868">
        <f t="shared" si="720"/>
        <v>-0.48196077350712635</v>
      </c>
      <c r="V1868">
        <f t="shared" si="721"/>
        <v>13.218891077692849</v>
      </c>
      <c r="W1868">
        <f t="shared" si="722"/>
        <v>9.5704705695735868</v>
      </c>
      <c r="X1868">
        <f t="shared" si="723"/>
        <v>15.294718062854338</v>
      </c>
      <c r="Y1868">
        <f t="shared" si="705"/>
        <v>-8.8319713692854869</v>
      </c>
    </row>
    <row r="1869" spans="1:25" x14ac:dyDescent="0.25">
      <c r="A1869">
        <v>1863</v>
      </c>
      <c r="B1869">
        <f t="shared" si="701"/>
        <v>14</v>
      </c>
      <c r="C1869">
        <f t="shared" si="702"/>
        <v>38</v>
      </c>
      <c r="D1869">
        <f>IF(B1869=1,#N/A,VLOOKUP(B1869,Potentiel!$C$4:$BB$54,C1869))</f>
        <v>-10.404368315190872</v>
      </c>
      <c r="E1869">
        <f t="shared" si="706"/>
        <v>-0.99999899999999997</v>
      </c>
      <c r="F1869">
        <f t="shared" si="707"/>
        <v>23.000001000000001</v>
      </c>
      <c r="G1869">
        <f t="shared" si="703"/>
        <v>-10.404368315190872</v>
      </c>
      <c r="H1869">
        <f t="shared" si="708"/>
        <v>-0.42481794103811399</v>
      </c>
      <c r="I1869">
        <f t="shared" si="709"/>
        <v>-0.42481794103811399</v>
      </c>
      <c r="J1869">
        <f t="shared" si="710"/>
        <v>25.243829464606769</v>
      </c>
      <c r="K1869">
        <f t="shared" si="711"/>
        <v>-0.99999899999999997</v>
      </c>
      <c r="L1869">
        <f t="shared" si="712"/>
        <v>10.931223918161033</v>
      </c>
      <c r="M1869">
        <f t="shared" si="713"/>
        <v>-22.754324197593146</v>
      </c>
      <c r="N1869">
        <f t="shared" si="714"/>
        <v>1.5268769408159588</v>
      </c>
      <c r="O1869">
        <f t="shared" si="715"/>
        <v>4.6684695944057522</v>
      </c>
      <c r="P1869">
        <f t="shared" si="716"/>
        <v>22.776287399160864</v>
      </c>
      <c r="Q1869">
        <f t="shared" si="717"/>
        <v>-5.3233559424354224</v>
      </c>
      <c r="R1869">
        <f t="shared" si="718"/>
        <v>10.931223918161033</v>
      </c>
      <c r="S1869">
        <f t="shared" si="704"/>
        <v>-9.7163634950166724</v>
      </c>
      <c r="T1869">
        <f t="shared" si="719"/>
        <v>-0.45318252769806655</v>
      </c>
      <c r="U1869">
        <f t="shared" si="720"/>
        <v>-0.45318252769806655</v>
      </c>
      <c r="V1869">
        <f t="shared" si="721"/>
        <v>12.158526836703466</v>
      </c>
      <c r="W1869">
        <f t="shared" si="722"/>
        <v>9.0404510862073817</v>
      </c>
      <c r="X1869">
        <f t="shared" si="723"/>
        <v>14.504153454363399</v>
      </c>
      <c r="Y1869">
        <f t="shared" si="705"/>
        <v>-9.7163634950166724</v>
      </c>
    </row>
    <row r="1870" spans="1:25" x14ac:dyDescent="0.25">
      <c r="A1870">
        <v>1864</v>
      </c>
      <c r="B1870">
        <f t="shared" si="701"/>
        <v>15</v>
      </c>
      <c r="C1870">
        <f t="shared" si="702"/>
        <v>38</v>
      </c>
      <c r="D1870">
        <f>IF(B1870=1,#N/A,VLOOKUP(B1870,Potentiel!$C$4:$BB$54,C1870))</f>
        <v>-11.790737631492092</v>
      </c>
      <c r="E1870">
        <f t="shared" si="706"/>
        <v>9.9999999999999995E-7</v>
      </c>
      <c r="F1870">
        <f t="shared" si="707"/>
        <v>23.000001000000001</v>
      </c>
      <c r="G1870">
        <f t="shared" si="703"/>
        <v>-11.790737631492092</v>
      </c>
      <c r="H1870">
        <f t="shared" si="708"/>
        <v>-0.47370898986236221</v>
      </c>
      <c r="I1870">
        <f t="shared" si="709"/>
        <v>-0.47370898986236221</v>
      </c>
      <c r="J1870">
        <f t="shared" si="710"/>
        <v>25.846112665054388</v>
      </c>
      <c r="K1870">
        <f t="shared" si="711"/>
        <v>9.9999999999999995E-7</v>
      </c>
      <c r="L1870">
        <f t="shared" si="712"/>
        <v>10.04008289919301</v>
      </c>
      <c r="M1870">
        <f t="shared" si="713"/>
        <v>-23.816344708456352</v>
      </c>
      <c r="N1870">
        <f t="shared" si="714"/>
        <v>-1.5707962848069252</v>
      </c>
      <c r="O1870">
        <f t="shared" si="715"/>
        <v>-1.5707962848069252</v>
      </c>
      <c r="P1870">
        <f t="shared" si="716"/>
        <v>23.816344708456374</v>
      </c>
      <c r="Q1870">
        <f t="shared" si="717"/>
        <v>-4.5443718257348626</v>
      </c>
      <c r="R1870">
        <f t="shared" si="718"/>
        <v>10.04008289919301</v>
      </c>
      <c r="S1870">
        <f t="shared" si="704"/>
        <v>-10.703017253591746</v>
      </c>
      <c r="T1870">
        <f t="shared" si="719"/>
        <v>-0.42503302170425594</v>
      </c>
      <c r="U1870">
        <f t="shared" si="720"/>
        <v>-0.42503302170425594</v>
      </c>
      <c r="V1870">
        <f t="shared" si="721"/>
        <v>11.02064335296269</v>
      </c>
      <c r="W1870">
        <f t="shared" si="722"/>
        <v>8.3985484811447595</v>
      </c>
      <c r="X1870">
        <f t="shared" si="723"/>
        <v>13.708601976557794</v>
      </c>
      <c r="Y1870">
        <f t="shared" si="705"/>
        <v>-10.703017253591746</v>
      </c>
    </row>
    <row r="1871" spans="1:25" x14ac:dyDescent="0.25">
      <c r="A1871">
        <v>1865</v>
      </c>
      <c r="B1871">
        <f t="shared" si="701"/>
        <v>16</v>
      </c>
      <c r="C1871">
        <f t="shared" si="702"/>
        <v>38</v>
      </c>
      <c r="D1871">
        <f>IF(B1871=1,#N/A,VLOOKUP(B1871,Potentiel!$C$4:$BB$54,C1871))</f>
        <v>-10.782155313296125</v>
      </c>
      <c r="E1871">
        <f t="shared" si="706"/>
        <v>1.0000009999999999</v>
      </c>
      <c r="F1871">
        <f t="shared" si="707"/>
        <v>23.000001000000001</v>
      </c>
      <c r="G1871">
        <f t="shared" si="703"/>
        <v>-10.782155313296125</v>
      </c>
      <c r="H1871">
        <f t="shared" si="708"/>
        <v>-0.43836881337437456</v>
      </c>
      <c r="I1871">
        <f t="shared" si="709"/>
        <v>-0.43836881337437456</v>
      </c>
      <c r="J1871">
        <f t="shared" si="710"/>
        <v>25.40186841946948</v>
      </c>
      <c r="K1871">
        <f t="shared" si="711"/>
        <v>1.0000009999999999</v>
      </c>
      <c r="L1871">
        <f t="shared" si="712"/>
        <v>10.688387116678305</v>
      </c>
      <c r="M1871">
        <f t="shared" si="713"/>
        <v>-23.043725828174271</v>
      </c>
      <c r="N1871">
        <f t="shared" si="714"/>
        <v>-1.5274277333983974</v>
      </c>
      <c r="O1871">
        <f t="shared" si="715"/>
        <v>-1.5274277333983974</v>
      </c>
      <c r="P1871">
        <f t="shared" si="716"/>
        <v>23.065413545914737</v>
      </c>
      <c r="Q1871">
        <f t="shared" si="717"/>
        <v>-3.4153220099316259</v>
      </c>
      <c r="R1871">
        <f t="shared" si="718"/>
        <v>10.688387116678305</v>
      </c>
      <c r="S1871">
        <f t="shared" si="704"/>
        <v>-10.248925493629152</v>
      </c>
      <c r="T1871">
        <f t="shared" si="719"/>
        <v>-0.30928177953890162</v>
      </c>
      <c r="U1871">
        <f t="shared" si="720"/>
        <v>-0.30928177953890162</v>
      </c>
      <c r="V1871">
        <f t="shared" si="721"/>
        <v>11.220786228580339</v>
      </c>
      <c r="W1871">
        <f t="shared" si="722"/>
        <v>9.3329467985423147</v>
      </c>
      <c r="X1871">
        <f t="shared" si="723"/>
        <v>12.983309592185623</v>
      </c>
      <c r="Y1871">
        <f t="shared" si="705"/>
        <v>-10.248925493629152</v>
      </c>
    </row>
    <row r="1872" spans="1:25" x14ac:dyDescent="0.25">
      <c r="A1872">
        <v>1866</v>
      </c>
      <c r="B1872">
        <f t="shared" si="701"/>
        <v>17</v>
      </c>
      <c r="C1872">
        <f t="shared" si="702"/>
        <v>38</v>
      </c>
      <c r="D1872">
        <f>IF(B1872=1,#N/A,VLOOKUP(B1872,Potentiel!$C$4:$BB$54,C1872))</f>
        <v>-9.8984728373708197</v>
      </c>
      <c r="E1872">
        <f t="shared" si="706"/>
        <v>2.0000010000000001</v>
      </c>
      <c r="F1872">
        <f t="shared" si="707"/>
        <v>23.000001000000001</v>
      </c>
      <c r="G1872">
        <f t="shared" si="703"/>
        <v>-9.8984728373708197</v>
      </c>
      <c r="H1872">
        <f t="shared" si="708"/>
        <v>-0.40640889996968949</v>
      </c>
      <c r="I1872">
        <f t="shared" si="709"/>
        <v>-0.40640889996968949</v>
      </c>
      <c r="J1872">
        <f t="shared" si="710"/>
        <v>25.039564902613002</v>
      </c>
      <c r="K1872">
        <f t="shared" si="711"/>
        <v>2.0000010000000001</v>
      </c>
      <c r="L1872">
        <f t="shared" si="712"/>
        <v>11.256407263100213</v>
      </c>
      <c r="M1872">
        <f t="shared" si="713"/>
        <v>-22.366785778010073</v>
      </c>
      <c r="N1872">
        <f t="shared" si="714"/>
        <v>-1.4816151625013121</v>
      </c>
      <c r="O1872">
        <f t="shared" si="715"/>
        <v>-1.4816151625013121</v>
      </c>
      <c r="P1872">
        <f t="shared" si="716"/>
        <v>22.456026140869064</v>
      </c>
      <c r="Q1872">
        <f t="shared" si="717"/>
        <v>-2.3045285755819824</v>
      </c>
      <c r="R1872">
        <f t="shared" si="718"/>
        <v>11.256407263100213</v>
      </c>
      <c r="S1872">
        <f t="shared" si="704"/>
        <v>-9.8699704860859043</v>
      </c>
      <c r="T1872">
        <f t="shared" si="719"/>
        <v>-0.20193984031197321</v>
      </c>
      <c r="U1872">
        <f t="shared" si="720"/>
        <v>-0.20193984031197321</v>
      </c>
      <c r="V1872">
        <f t="shared" si="721"/>
        <v>11.48988931315046</v>
      </c>
      <c r="W1872">
        <f t="shared" si="722"/>
        <v>10.185138972921989</v>
      </c>
      <c r="X1872">
        <f t="shared" si="723"/>
        <v>12.25435310472197</v>
      </c>
      <c r="Y1872">
        <f t="shared" si="705"/>
        <v>-9.8699704860859043</v>
      </c>
    </row>
    <row r="1873" spans="1:25" x14ac:dyDescent="0.25">
      <c r="A1873">
        <v>1867</v>
      </c>
      <c r="B1873">
        <f t="shared" si="701"/>
        <v>18</v>
      </c>
      <c r="C1873">
        <f t="shared" si="702"/>
        <v>38</v>
      </c>
      <c r="D1873">
        <f>IF(B1873=1,#N/A,VLOOKUP(B1873,Potentiel!$C$4:$BB$54,C1873))</f>
        <v>-9.5402418043296606</v>
      </c>
      <c r="E1873">
        <f t="shared" si="706"/>
        <v>3.0000010000000001</v>
      </c>
      <c r="F1873">
        <f t="shared" si="707"/>
        <v>23.000001000000001</v>
      </c>
      <c r="G1873">
        <f t="shared" si="703"/>
        <v>-9.5402418043296606</v>
      </c>
      <c r="H1873">
        <f t="shared" si="708"/>
        <v>-0.39319364995113049</v>
      </c>
      <c r="I1873">
        <f t="shared" si="709"/>
        <v>-0.39319364995113049</v>
      </c>
      <c r="J1873">
        <f t="shared" si="710"/>
        <v>24.900125696170296</v>
      </c>
      <c r="K1873">
        <f t="shared" si="711"/>
        <v>3.0000010000000001</v>
      </c>
      <c r="L1873">
        <f t="shared" si="712"/>
        <v>11.486673732544281</v>
      </c>
      <c r="M1873">
        <f t="shared" si="713"/>
        <v>-22.092364885796123</v>
      </c>
      <c r="N1873">
        <f t="shared" si="714"/>
        <v>-1.4358283192756269</v>
      </c>
      <c r="O1873">
        <f t="shared" si="715"/>
        <v>-1.4358283192756269</v>
      </c>
      <c r="P1873">
        <f t="shared" si="716"/>
        <v>22.295124853814084</v>
      </c>
      <c r="Q1873">
        <f t="shared" si="717"/>
        <v>-1.2705394173806366</v>
      </c>
      <c r="R1873">
        <f t="shared" si="718"/>
        <v>11.486673732544281</v>
      </c>
      <c r="S1873">
        <f t="shared" si="704"/>
        <v>-9.8071144763845979</v>
      </c>
      <c r="T1873">
        <f t="shared" si="719"/>
        <v>-0.11016205946060498</v>
      </c>
      <c r="U1873">
        <f t="shared" si="720"/>
        <v>-0.11016205946060498</v>
      </c>
      <c r="V1873">
        <f t="shared" si="721"/>
        <v>11.556727211846816</v>
      </c>
      <c r="W1873">
        <f t="shared" si="722"/>
        <v>10.691491347367585</v>
      </c>
      <c r="X1873">
        <f t="shared" si="723"/>
        <v>11.509981799903105</v>
      </c>
      <c r="Y1873">
        <f t="shared" si="705"/>
        <v>-9.8071144763845979</v>
      </c>
    </row>
    <row r="1874" spans="1:25" x14ac:dyDescent="0.25">
      <c r="A1874">
        <v>1868</v>
      </c>
      <c r="B1874">
        <f t="shared" si="701"/>
        <v>19</v>
      </c>
      <c r="C1874">
        <f t="shared" si="702"/>
        <v>38</v>
      </c>
      <c r="D1874">
        <f>IF(B1874=1,#N/A,VLOOKUP(B1874,Potentiel!$C$4:$BB$54,C1874))</f>
        <v>-9.4109936193928316</v>
      </c>
      <c r="E1874">
        <f t="shared" si="706"/>
        <v>4.0000010000000001</v>
      </c>
      <c r="F1874">
        <f t="shared" si="707"/>
        <v>23.000001000000001</v>
      </c>
      <c r="G1874">
        <f t="shared" si="703"/>
        <v>-9.4109936193928316</v>
      </c>
      <c r="H1874">
        <f t="shared" si="708"/>
        <v>-0.38838956750365178</v>
      </c>
      <c r="I1874">
        <f t="shared" si="709"/>
        <v>-0.38838956750365178</v>
      </c>
      <c r="J1874">
        <f t="shared" si="710"/>
        <v>24.85089227581685</v>
      </c>
      <c r="K1874">
        <f t="shared" si="711"/>
        <v>4.0000010000000001</v>
      </c>
      <c r="L1874">
        <f t="shared" si="712"/>
        <v>11.569752864396147</v>
      </c>
      <c r="M1874">
        <f t="shared" si="713"/>
        <v>-21.993355031942052</v>
      </c>
      <c r="N1874">
        <f t="shared" si="714"/>
        <v>-1.3908896076982453</v>
      </c>
      <c r="O1874">
        <f t="shared" si="715"/>
        <v>-1.3908896076982453</v>
      </c>
      <c r="P1874">
        <f t="shared" si="716"/>
        <v>22.354142201414302</v>
      </c>
      <c r="Q1874">
        <f t="shared" si="717"/>
        <v>-0.27002026318669975</v>
      </c>
      <c r="R1874">
        <f t="shared" si="718"/>
        <v>11.569752864396147</v>
      </c>
      <c r="S1874">
        <f t="shared" si="704"/>
        <v>-9.8820090615079703</v>
      </c>
      <c r="T1874">
        <f t="shared" si="719"/>
        <v>-2.3334228235948995E-2</v>
      </c>
      <c r="U1874">
        <f t="shared" si="720"/>
        <v>-2.3334228235948995E-2</v>
      </c>
      <c r="V1874">
        <f t="shared" si="721"/>
        <v>11.572903364572532</v>
      </c>
      <c r="W1874">
        <f t="shared" si="722"/>
        <v>11.04713258865487</v>
      </c>
      <c r="X1874">
        <f t="shared" si="723"/>
        <v>10.758892978501491</v>
      </c>
      <c r="Y1874">
        <f t="shared" si="705"/>
        <v>-9.8820090615079703</v>
      </c>
    </row>
    <row r="1875" spans="1:25" x14ac:dyDescent="0.25">
      <c r="A1875">
        <v>1869</v>
      </c>
      <c r="B1875">
        <f t="shared" si="701"/>
        <v>20</v>
      </c>
      <c r="C1875">
        <f t="shared" si="702"/>
        <v>38</v>
      </c>
      <c r="D1875">
        <f>IF(B1875=1,#N/A,VLOOKUP(B1875,Potentiel!$C$4:$BB$54,C1875))</f>
        <v>-9.3866969902714725</v>
      </c>
      <c r="E1875">
        <f t="shared" si="706"/>
        <v>5.0000010000000001</v>
      </c>
      <c r="F1875">
        <f t="shared" si="707"/>
        <v>23.000001000000001</v>
      </c>
      <c r="G1875">
        <f t="shared" si="703"/>
        <v>-9.3866969902714725</v>
      </c>
      <c r="H1875">
        <f t="shared" si="708"/>
        <v>-0.38748435485171639</v>
      </c>
      <c r="I1875">
        <f t="shared" si="709"/>
        <v>-0.38748435485171639</v>
      </c>
      <c r="J1875">
        <f t="shared" si="710"/>
        <v>24.841701358545723</v>
      </c>
      <c r="K1875">
        <f t="shared" si="711"/>
        <v>5.0000010000000001</v>
      </c>
      <c r="L1875">
        <f t="shared" si="712"/>
        <v>11.585370436552509</v>
      </c>
      <c r="M1875">
        <f t="shared" si="713"/>
        <v>-21.974742734217106</v>
      </c>
      <c r="N1875">
        <f t="shared" si="714"/>
        <v>-1.347071304509412</v>
      </c>
      <c r="O1875">
        <f t="shared" si="715"/>
        <v>-1.347071304509412</v>
      </c>
      <c r="P1875">
        <f t="shared" si="716"/>
        <v>22.536400072660861</v>
      </c>
      <c r="Q1875">
        <f t="shared" si="717"/>
        <v>0.71515831409150765</v>
      </c>
      <c r="R1875">
        <f t="shared" si="718"/>
        <v>11.585370436552509</v>
      </c>
      <c r="S1875">
        <f t="shared" si="704"/>
        <v>-10.02003998789462</v>
      </c>
      <c r="T1875">
        <f t="shared" si="719"/>
        <v>6.1651201709469847E-2</v>
      </c>
      <c r="U1875">
        <f t="shared" si="720"/>
        <v>6.1651201709469847E-2</v>
      </c>
      <c r="V1875">
        <f t="shared" si="721"/>
        <v>11.607422606520325</v>
      </c>
      <c r="W1875">
        <f t="shared" si="722"/>
        <v>11.333697180600852</v>
      </c>
      <c r="X1875">
        <f t="shared" si="723"/>
        <v>10.004725263539022</v>
      </c>
      <c r="Y1875">
        <f t="shared" si="705"/>
        <v>-10.02003998789462</v>
      </c>
    </row>
    <row r="1876" spans="1:25" x14ac:dyDescent="0.25">
      <c r="A1876">
        <v>1870</v>
      </c>
      <c r="B1876">
        <f t="shared" si="701"/>
        <v>21</v>
      </c>
      <c r="C1876">
        <f t="shared" si="702"/>
        <v>38</v>
      </c>
      <c r="D1876">
        <f>IF(B1876=1,#N/A,VLOOKUP(B1876,Potentiel!$C$4:$BB$54,C1876))</f>
        <v>-9.4146153698090078</v>
      </c>
      <c r="E1876">
        <f t="shared" si="706"/>
        <v>6.0000010000000001</v>
      </c>
      <c r="F1876">
        <f t="shared" si="707"/>
        <v>23.000001000000001</v>
      </c>
      <c r="G1876">
        <f t="shared" si="703"/>
        <v>-9.4146153698090078</v>
      </c>
      <c r="H1876">
        <f t="shared" si="708"/>
        <v>-0.38852444466863645</v>
      </c>
      <c r="I1876">
        <f t="shared" si="709"/>
        <v>-0.38852444466863645</v>
      </c>
      <c r="J1876">
        <f t="shared" si="710"/>
        <v>24.852264053028346</v>
      </c>
      <c r="K1876">
        <f t="shared" si="711"/>
        <v>6.0000010000000001</v>
      </c>
      <c r="L1876">
        <f t="shared" si="712"/>
        <v>11.567424848103249</v>
      </c>
      <c r="M1876">
        <f t="shared" si="713"/>
        <v>-21.996129453722727</v>
      </c>
      <c r="N1876">
        <f t="shared" si="714"/>
        <v>-1.3044995678660718</v>
      </c>
      <c r="O1876">
        <f t="shared" si="715"/>
        <v>-1.3044995678660718</v>
      </c>
      <c r="P1876">
        <f t="shared" si="716"/>
        <v>22.799774624871393</v>
      </c>
      <c r="Q1876">
        <f t="shared" si="717"/>
        <v>1.6927047190759059</v>
      </c>
      <c r="R1876">
        <f t="shared" si="718"/>
        <v>11.567424848103249</v>
      </c>
      <c r="S1876">
        <f t="shared" si="704"/>
        <v>-10.189482212381046</v>
      </c>
      <c r="T1876">
        <f t="shared" si="719"/>
        <v>0.14530246428826779</v>
      </c>
      <c r="U1876">
        <f t="shared" si="720"/>
        <v>0.14530246428826779</v>
      </c>
      <c r="V1876">
        <f t="shared" si="721"/>
        <v>11.690618755331059</v>
      </c>
      <c r="W1876">
        <f t="shared" si="722"/>
        <v>11.585895080071818</v>
      </c>
      <c r="X1876">
        <f t="shared" si="723"/>
        <v>9.2490257518090662</v>
      </c>
      <c r="Y1876">
        <f t="shared" si="705"/>
        <v>-10.189482212381046</v>
      </c>
    </row>
    <row r="1877" spans="1:25" x14ac:dyDescent="0.25">
      <c r="A1877">
        <v>1871</v>
      </c>
      <c r="B1877">
        <f t="shared" si="701"/>
        <v>22</v>
      </c>
      <c r="C1877">
        <f t="shared" si="702"/>
        <v>38</v>
      </c>
      <c r="D1877">
        <f>IF(B1877=1,#N/A,VLOOKUP(B1877,Potentiel!$C$4:$BB$54,C1877))</f>
        <v>-9.4687649330205232</v>
      </c>
      <c r="E1877">
        <f t="shared" si="706"/>
        <v>7.0000010000000001</v>
      </c>
      <c r="F1877">
        <f t="shared" si="707"/>
        <v>23.000001000000001</v>
      </c>
      <c r="G1877">
        <f t="shared" si="703"/>
        <v>-9.4687649330205232</v>
      </c>
      <c r="H1877">
        <f t="shared" si="708"/>
        <v>-0.39053924487504987</v>
      </c>
      <c r="I1877">
        <f t="shared" si="709"/>
        <v>-0.39053924487504987</v>
      </c>
      <c r="J1877">
        <f t="shared" si="710"/>
        <v>24.872827651009047</v>
      </c>
      <c r="K1877">
        <f t="shared" si="711"/>
        <v>7.0000010000000001</v>
      </c>
      <c r="L1877">
        <f t="shared" si="712"/>
        <v>11.532618179800954</v>
      </c>
      <c r="M1877">
        <f t="shared" si="713"/>
        <v>-22.037610425718231</v>
      </c>
      <c r="N1877">
        <f t="shared" si="714"/>
        <v>-1.263236684453688</v>
      </c>
      <c r="O1877">
        <f t="shared" si="715"/>
        <v>-1.263236684453688</v>
      </c>
      <c r="P1877">
        <f t="shared" si="716"/>
        <v>23.122635820246053</v>
      </c>
      <c r="Q1877">
        <f t="shared" si="717"/>
        <v>2.6664169599298657</v>
      </c>
      <c r="R1877">
        <f t="shared" si="718"/>
        <v>11.532618179800954</v>
      </c>
      <c r="S1877">
        <f t="shared" si="704"/>
        <v>-10.374704488447577</v>
      </c>
      <c r="T1877">
        <f t="shared" si="719"/>
        <v>0.227214023909667</v>
      </c>
      <c r="U1877">
        <f t="shared" si="720"/>
        <v>0.227214023909667</v>
      </c>
      <c r="V1877">
        <f t="shared" si="721"/>
        <v>11.836851840133722</v>
      </c>
      <c r="W1877">
        <f t="shared" si="722"/>
        <v>11.820828230465221</v>
      </c>
      <c r="X1877">
        <f t="shared" si="723"/>
        <v>8.4925567133972102</v>
      </c>
      <c r="Y1877">
        <f t="shared" si="705"/>
        <v>-10.374704488447577</v>
      </c>
    </row>
    <row r="1878" spans="1:25" x14ac:dyDescent="0.25">
      <c r="A1878">
        <v>1872</v>
      </c>
      <c r="B1878">
        <f t="shared" si="701"/>
        <v>23</v>
      </c>
      <c r="C1878">
        <f t="shared" si="702"/>
        <v>38</v>
      </c>
      <c r="D1878">
        <f>IF(B1878=1,#N/A,VLOOKUP(B1878,Potentiel!$C$4:$BB$54,C1878))</f>
        <v>-9.5344863051524804</v>
      </c>
      <c r="E1878">
        <f t="shared" si="706"/>
        <v>8.0000009999999993</v>
      </c>
      <c r="F1878">
        <f t="shared" si="707"/>
        <v>23.000001000000001</v>
      </c>
      <c r="G1878">
        <f t="shared" si="703"/>
        <v>-9.5344863051524804</v>
      </c>
      <c r="H1878">
        <f t="shared" si="708"/>
        <v>-0.39298012618123518</v>
      </c>
      <c r="I1878">
        <f t="shared" si="709"/>
        <v>-0.39298012618123518</v>
      </c>
      <c r="J1878">
        <f t="shared" si="710"/>
        <v>24.89792110002643</v>
      </c>
      <c r="K1878">
        <f t="shared" si="711"/>
        <v>8.0000009999999993</v>
      </c>
      <c r="L1878">
        <f t="shared" si="712"/>
        <v>11.490373296102932</v>
      </c>
      <c r="M1878">
        <f t="shared" si="713"/>
        <v>-22.087955917634069</v>
      </c>
      <c r="N1878">
        <f t="shared" si="714"/>
        <v>-1.2233047924360028</v>
      </c>
      <c r="O1878">
        <f t="shared" si="715"/>
        <v>-1.2233047924360028</v>
      </c>
      <c r="P1878">
        <f t="shared" si="716"/>
        <v>23.492079784883817</v>
      </c>
      <c r="Q1878">
        <f t="shared" si="717"/>
        <v>3.6384377706433289</v>
      </c>
      <c r="R1878">
        <f t="shared" si="718"/>
        <v>11.490373296102932</v>
      </c>
      <c r="S1878">
        <f t="shared" si="704"/>
        <v>-10.566888087491717</v>
      </c>
      <c r="T1878">
        <f t="shared" si="719"/>
        <v>0.30666204697587063</v>
      </c>
      <c r="U1878">
        <f t="shared" si="720"/>
        <v>0.30666204697587063</v>
      </c>
      <c r="V1878">
        <f t="shared" si="721"/>
        <v>12.052672230449121</v>
      </c>
      <c r="W1878">
        <f t="shared" si="722"/>
        <v>12.0481450879811</v>
      </c>
      <c r="X1878">
        <f t="shared" si="723"/>
        <v>7.7357482005707432</v>
      </c>
      <c r="Y1878">
        <f t="shared" si="705"/>
        <v>-10.566888087491717</v>
      </c>
    </row>
    <row r="1879" spans="1:25" x14ac:dyDescent="0.25">
      <c r="A1879">
        <v>1873</v>
      </c>
      <c r="B1879">
        <f t="shared" si="701"/>
        <v>24</v>
      </c>
      <c r="C1879">
        <f t="shared" si="702"/>
        <v>38</v>
      </c>
      <c r="D1879">
        <f>IF(B1879=1,#N/A,VLOOKUP(B1879,Potentiel!$C$4:$BB$54,C1879))</f>
        <v>-9.6025152851803099</v>
      </c>
      <c r="E1879">
        <f t="shared" si="706"/>
        <v>9.0000009999999993</v>
      </c>
      <c r="F1879">
        <f t="shared" si="707"/>
        <v>23.000001000000001</v>
      </c>
      <c r="G1879">
        <f t="shared" si="703"/>
        <v>-9.6025152851803099</v>
      </c>
      <c r="H1879">
        <f t="shared" si="708"/>
        <v>-0.39550151920788179</v>
      </c>
      <c r="I1879">
        <f t="shared" si="709"/>
        <v>-0.39550151920788179</v>
      </c>
      <c r="J1879">
        <f t="shared" si="710"/>
        <v>24.924051552709532</v>
      </c>
      <c r="K1879">
        <f t="shared" si="711"/>
        <v>9.0000009999999993</v>
      </c>
      <c r="L1879">
        <f t="shared" si="712"/>
        <v>11.44664511064143</v>
      </c>
      <c r="M1879">
        <f t="shared" si="713"/>
        <v>-22.14006913975544</v>
      </c>
      <c r="N1879">
        <f t="shared" si="714"/>
        <v>-1.1846966531115217</v>
      </c>
      <c r="O1879">
        <f t="shared" si="715"/>
        <v>-1.1846966531115217</v>
      </c>
      <c r="P1879">
        <f t="shared" si="716"/>
        <v>23.899428434863292</v>
      </c>
      <c r="Q1879">
        <f t="shared" si="717"/>
        <v>4.6101212825321776</v>
      </c>
      <c r="R1879">
        <f t="shared" si="718"/>
        <v>11.44664511064143</v>
      </c>
      <c r="S1879">
        <f t="shared" si="704"/>
        <v>-10.76045988815406</v>
      </c>
      <c r="T1879">
        <f t="shared" si="719"/>
        <v>0.38287368617775941</v>
      </c>
      <c r="U1879">
        <f t="shared" si="720"/>
        <v>0.38287368617775941</v>
      </c>
      <c r="V1879">
        <f t="shared" si="721"/>
        <v>12.34013381323831</v>
      </c>
      <c r="W1879">
        <f t="shared" si="722"/>
        <v>12.273943132172088</v>
      </c>
      <c r="X1879">
        <f t="shared" si="723"/>
        <v>6.9788719909956543</v>
      </c>
      <c r="Y1879">
        <f t="shared" si="705"/>
        <v>-10.76045988815406</v>
      </c>
    </row>
    <row r="1880" spans="1:25" x14ac:dyDescent="0.25">
      <c r="A1880">
        <v>1874</v>
      </c>
      <c r="B1880">
        <f t="shared" si="701"/>
        <v>25</v>
      </c>
      <c r="C1880">
        <f t="shared" si="702"/>
        <v>38</v>
      </c>
      <c r="D1880">
        <f>IF(B1880=1,#N/A,VLOOKUP(B1880,Potentiel!$C$4:$BB$54,C1880))</f>
        <v>-9.6664504674536076</v>
      </c>
      <c r="E1880">
        <f t="shared" si="706"/>
        <v>10.000000999999999</v>
      </c>
      <c r="F1880">
        <f t="shared" si="707"/>
        <v>23.000001000000001</v>
      </c>
      <c r="G1880">
        <f t="shared" si="703"/>
        <v>-9.6664504674536076</v>
      </c>
      <c r="H1880">
        <f t="shared" si="708"/>
        <v>-0.39786635326408093</v>
      </c>
      <c r="I1880">
        <f t="shared" si="709"/>
        <v>-0.39786635326408093</v>
      </c>
      <c r="J1880">
        <f t="shared" si="710"/>
        <v>24.9487536891071</v>
      </c>
      <c r="K1880">
        <f t="shared" si="711"/>
        <v>10.000000999999999</v>
      </c>
      <c r="L1880">
        <f t="shared" si="712"/>
        <v>11.405548367653108</v>
      </c>
      <c r="M1880">
        <f t="shared" si="713"/>
        <v>-22.189046330855696</v>
      </c>
      <c r="N1880">
        <f t="shared" si="714"/>
        <v>-1.1473829895417271</v>
      </c>
      <c r="O1880">
        <f t="shared" si="715"/>
        <v>-1.1473829895417271</v>
      </c>
      <c r="P1880">
        <f t="shared" si="716"/>
        <v>24.338319520313263</v>
      </c>
      <c r="Q1880">
        <f t="shared" si="717"/>
        <v>5.5824031773496374</v>
      </c>
      <c r="R1880">
        <f t="shared" si="718"/>
        <v>11.405548367653108</v>
      </c>
      <c r="S1880">
        <f t="shared" si="704"/>
        <v>-10.951568958177635</v>
      </c>
      <c r="T1880">
        <f t="shared" si="719"/>
        <v>0.45516904013834825</v>
      </c>
      <c r="U1880">
        <f t="shared" si="720"/>
        <v>0.45516904013834825</v>
      </c>
      <c r="V1880">
        <f t="shared" si="721"/>
        <v>12.698415602009479</v>
      </c>
      <c r="W1880">
        <f t="shared" si="722"/>
        <v>12.502435617905819</v>
      </c>
      <c r="X1880">
        <f t="shared" si="723"/>
        <v>6.2221158784257771</v>
      </c>
      <c r="Y1880">
        <f t="shared" si="705"/>
        <v>-10.951568958177635</v>
      </c>
    </row>
    <row r="1881" spans="1:25" x14ac:dyDescent="0.25">
      <c r="A1881">
        <v>1875</v>
      </c>
      <c r="B1881">
        <f t="shared" si="701"/>
        <v>26</v>
      </c>
      <c r="C1881">
        <f t="shared" si="702"/>
        <v>38</v>
      </c>
      <c r="D1881">
        <f>IF(B1881=1,#N/A,VLOOKUP(B1881,Potentiel!$C$4:$BB$54,C1881))</f>
        <v>-9.7215849105483869</v>
      </c>
      <c r="E1881">
        <f t="shared" si="706"/>
        <v>11.000000999999999</v>
      </c>
      <c r="F1881">
        <f t="shared" si="707"/>
        <v>23.000001000000001</v>
      </c>
      <c r="G1881">
        <f t="shared" si="703"/>
        <v>-9.7215849105483869</v>
      </c>
      <c r="H1881">
        <f t="shared" si="708"/>
        <v>-0.39990189887434713</v>
      </c>
      <c r="I1881">
        <f t="shared" si="709"/>
        <v>-0.39990189887434713</v>
      </c>
      <c r="J1881">
        <f t="shared" si="710"/>
        <v>24.970167383760227</v>
      </c>
      <c r="K1881">
        <f t="shared" si="711"/>
        <v>11.000000999999999</v>
      </c>
      <c r="L1881">
        <f t="shared" si="712"/>
        <v>11.370108630764813</v>
      </c>
      <c r="M1881">
        <f t="shared" si="713"/>
        <v>-22.231281764612913</v>
      </c>
      <c r="N1881">
        <f t="shared" si="714"/>
        <v>-1.1113187093192396</v>
      </c>
      <c r="O1881">
        <f t="shared" si="715"/>
        <v>-1.1113187093192396</v>
      </c>
      <c r="P1881">
        <f t="shared" si="716"/>
        <v>24.80382855322161</v>
      </c>
      <c r="Q1881">
        <f t="shared" si="717"/>
        <v>6.5559714601127963</v>
      </c>
      <c r="R1881">
        <f t="shared" si="718"/>
        <v>11.370108630764813</v>
      </c>
      <c r="S1881">
        <f t="shared" si="704"/>
        <v>-11.137383714383498</v>
      </c>
      <c r="T1881">
        <f t="shared" si="719"/>
        <v>0.52303370107798164</v>
      </c>
      <c r="U1881">
        <f t="shared" si="720"/>
        <v>0.52303370107798164</v>
      </c>
      <c r="V1881">
        <f t="shared" si="721"/>
        <v>13.124790743520675</v>
      </c>
      <c r="W1881">
        <f t="shared" si="722"/>
        <v>12.736720543489103</v>
      </c>
      <c r="X1881">
        <f t="shared" si="723"/>
        <v>5.4656179472518494</v>
      </c>
      <c r="Y1881">
        <f t="shared" si="705"/>
        <v>-11.137383714383498</v>
      </c>
    </row>
    <row r="1882" spans="1:25" x14ac:dyDescent="0.25">
      <c r="A1882">
        <v>1876</v>
      </c>
      <c r="B1882">
        <f t="shared" si="701"/>
        <v>27</v>
      </c>
      <c r="C1882">
        <f t="shared" si="702"/>
        <v>38</v>
      </c>
      <c r="D1882">
        <f>IF(B1882=1,#N/A,VLOOKUP(B1882,Potentiel!$C$4:$BB$54,C1882))</f>
        <v>-9.7643417276839113</v>
      </c>
      <c r="E1882">
        <f t="shared" si="706"/>
        <v>12.000000999999999</v>
      </c>
      <c r="F1882">
        <f t="shared" si="707"/>
        <v>23.000001000000001</v>
      </c>
      <c r="G1882">
        <f t="shared" si="703"/>
        <v>-9.7643417276839113</v>
      </c>
      <c r="H1882">
        <f t="shared" si="708"/>
        <v>-0.40147805970067602</v>
      </c>
      <c r="I1882">
        <f t="shared" si="709"/>
        <v>-0.40147805970067602</v>
      </c>
      <c r="J1882">
        <f t="shared" si="710"/>
        <v>24.986844846338446</v>
      </c>
      <c r="K1882">
        <f t="shared" si="711"/>
        <v>12.000000999999999</v>
      </c>
      <c r="L1882">
        <f t="shared" si="712"/>
        <v>11.342625078480463</v>
      </c>
      <c r="M1882">
        <f t="shared" si="713"/>
        <v>-22.264035386785036</v>
      </c>
      <c r="N1882">
        <f t="shared" si="714"/>
        <v>-1.0764485516371085</v>
      </c>
      <c r="O1882">
        <f t="shared" si="715"/>
        <v>-1.0764485516371085</v>
      </c>
      <c r="P1882">
        <f t="shared" si="716"/>
        <v>25.292040164921794</v>
      </c>
      <c r="Q1882">
        <f t="shared" si="717"/>
        <v>7.5313489578188522</v>
      </c>
      <c r="R1882">
        <f t="shared" si="718"/>
        <v>11.342625078480463</v>
      </c>
      <c r="S1882">
        <f t="shared" si="704"/>
        <v>-11.315752387389161</v>
      </c>
      <c r="T1882">
        <f t="shared" si="719"/>
        <v>0.5861447483074087</v>
      </c>
      <c r="U1882">
        <f t="shared" si="720"/>
        <v>0.5861447483074087</v>
      </c>
      <c r="V1882">
        <f t="shared" si="721"/>
        <v>13.615298777309775</v>
      </c>
      <c r="W1882">
        <f t="shared" si="722"/>
        <v>12.979152131800939</v>
      </c>
      <c r="X1882">
        <f t="shared" si="723"/>
        <v>4.709483130207758</v>
      </c>
      <c r="Y1882">
        <f t="shared" si="705"/>
        <v>-11.315752387389161</v>
      </c>
    </row>
    <row r="1883" spans="1:25" x14ac:dyDescent="0.25">
      <c r="A1883">
        <v>1877</v>
      </c>
      <c r="B1883">
        <f t="shared" si="701"/>
        <v>28</v>
      </c>
      <c r="C1883">
        <f t="shared" si="702"/>
        <v>38</v>
      </c>
      <c r="D1883">
        <f>IF(B1883=1,#N/A,VLOOKUP(B1883,Potentiel!$C$4:$BB$54,C1883))</f>
        <v>-9.791996527048024</v>
      </c>
      <c r="E1883">
        <f t="shared" si="706"/>
        <v>13.000000999999999</v>
      </c>
      <c r="F1883">
        <f t="shared" si="707"/>
        <v>23.000001000000001</v>
      </c>
      <c r="G1883">
        <f t="shared" si="703"/>
        <v>-9.791996527048024</v>
      </c>
      <c r="H1883">
        <f t="shared" si="708"/>
        <v>-0.40249638746047012</v>
      </c>
      <c r="I1883">
        <f t="shared" si="709"/>
        <v>-0.40249638746047012</v>
      </c>
      <c r="J1883">
        <f t="shared" si="710"/>
        <v>24.997664730644772</v>
      </c>
      <c r="K1883">
        <f t="shared" si="711"/>
        <v>13.000000999999999</v>
      </c>
      <c r="L1883">
        <f t="shared" si="712"/>
        <v>11.324848916100843</v>
      </c>
      <c r="M1883">
        <f t="shared" si="713"/>
        <v>-22.285220192163486</v>
      </c>
      <c r="N1883">
        <f t="shared" si="714"/>
        <v>-1.042712195233662</v>
      </c>
      <c r="O1883">
        <f t="shared" si="715"/>
        <v>-1.042712195233662</v>
      </c>
      <c r="P1883">
        <f t="shared" si="716"/>
        <v>25.799826840760232</v>
      </c>
      <c r="Q1883">
        <f t="shared" si="717"/>
        <v>8.5089338898350064</v>
      </c>
      <c r="R1883">
        <f t="shared" si="718"/>
        <v>11.324848916100843</v>
      </c>
      <c r="S1883">
        <f t="shared" si="704"/>
        <v>-11.485036048358822</v>
      </c>
      <c r="T1883">
        <f t="shared" si="719"/>
        <v>0.64436503765177999</v>
      </c>
      <c r="U1883">
        <f t="shared" si="720"/>
        <v>0.64436503765177999</v>
      </c>
      <c r="V1883">
        <f t="shared" si="721"/>
        <v>14.165244753059973</v>
      </c>
      <c r="W1883">
        <f t="shared" si="722"/>
        <v>13.231523513552103</v>
      </c>
      <c r="X1883">
        <f t="shared" si="723"/>
        <v>3.9537913509529687</v>
      </c>
      <c r="Y1883">
        <f t="shared" si="705"/>
        <v>-11.485036048358822</v>
      </c>
    </row>
    <row r="1884" spans="1:25" x14ac:dyDescent="0.25">
      <c r="A1884">
        <v>1878</v>
      </c>
      <c r="B1884">
        <f t="shared" si="701"/>
        <v>29</v>
      </c>
      <c r="C1884">
        <f t="shared" si="702"/>
        <v>38</v>
      </c>
      <c r="D1884">
        <f>IF(B1884=1,#N/A,VLOOKUP(B1884,Potentiel!$C$4:$BB$54,C1884))</f>
        <v>-9.8025404893436487</v>
      </c>
      <c r="E1884">
        <f t="shared" si="706"/>
        <v>14.000000999999999</v>
      </c>
      <c r="F1884">
        <f t="shared" si="707"/>
        <v>23.000001000000001</v>
      </c>
      <c r="G1884">
        <f t="shared" si="703"/>
        <v>-9.8025404893436487</v>
      </c>
      <c r="H1884">
        <f t="shared" si="708"/>
        <v>-0.40288441365889588</v>
      </c>
      <c r="I1884">
        <f t="shared" si="709"/>
        <v>-0.40288441365889588</v>
      </c>
      <c r="J1884">
        <f t="shared" si="710"/>
        <v>25.0017968563306</v>
      </c>
      <c r="K1884">
        <f t="shared" si="711"/>
        <v>14.000000999999999</v>
      </c>
      <c r="L1884">
        <f t="shared" si="712"/>
        <v>11.318071387780215</v>
      </c>
      <c r="M1884">
        <f t="shared" si="713"/>
        <v>-22.293297335888504</v>
      </c>
      <c r="N1884">
        <f t="shared" si="714"/>
        <v>-1.0100487196506864</v>
      </c>
      <c r="O1884">
        <f t="shared" si="715"/>
        <v>-1.0100487196506864</v>
      </c>
      <c r="P1884">
        <f t="shared" si="716"/>
        <v>26.324724767912283</v>
      </c>
      <c r="Q1884">
        <f t="shared" si="717"/>
        <v>9.4890198816029869</v>
      </c>
      <c r="R1884">
        <f t="shared" si="718"/>
        <v>11.318071387780215</v>
      </c>
      <c r="S1884">
        <f t="shared" si="704"/>
        <v>-11.644026239736133</v>
      </c>
      <c r="T1884">
        <f t="shared" si="719"/>
        <v>0.69771834399209975</v>
      </c>
      <c r="U1884">
        <f t="shared" si="720"/>
        <v>0.69771834399209975</v>
      </c>
      <c r="V1884">
        <f t="shared" si="721"/>
        <v>14.769571363189453</v>
      </c>
      <c r="W1884">
        <f t="shared" si="722"/>
        <v>13.495156846428555</v>
      </c>
      <c r="X1884">
        <f t="shared" si="723"/>
        <v>3.1986015408749271</v>
      </c>
      <c r="Y1884">
        <f t="shared" si="705"/>
        <v>-11.644026239736133</v>
      </c>
    </row>
    <row r="1885" spans="1:25" x14ac:dyDescent="0.25">
      <c r="A1885">
        <v>1879</v>
      </c>
      <c r="B1885">
        <f t="shared" si="701"/>
        <v>30</v>
      </c>
      <c r="C1885">
        <f t="shared" si="702"/>
        <v>38</v>
      </c>
      <c r="D1885">
        <f>IF(B1885=1,#N/A,VLOOKUP(B1885,Potentiel!$C$4:$BB$54,C1885))</f>
        <v>-9.7946102472927645</v>
      </c>
      <c r="E1885">
        <f t="shared" si="706"/>
        <v>15.000000999999999</v>
      </c>
      <c r="F1885">
        <f t="shared" si="707"/>
        <v>23.000001000000001</v>
      </c>
      <c r="G1885">
        <f t="shared" si="703"/>
        <v>-9.7946102472927645</v>
      </c>
      <c r="H1885">
        <f t="shared" si="708"/>
        <v>-0.40259258640124324</v>
      </c>
      <c r="I1885">
        <f t="shared" si="709"/>
        <v>-0.40259258640124324</v>
      </c>
      <c r="J1885">
        <f t="shared" si="710"/>
        <v>24.99868868353645</v>
      </c>
      <c r="K1885">
        <f t="shared" si="711"/>
        <v>15.000000999999999</v>
      </c>
      <c r="L1885">
        <f t="shared" si="712"/>
        <v>11.323168849112339</v>
      </c>
      <c r="M1885">
        <f t="shared" si="713"/>
        <v>-22.287222418032837</v>
      </c>
      <c r="N1885">
        <f t="shared" si="714"/>
        <v>-0.97840028847453953</v>
      </c>
      <c r="O1885">
        <f t="shared" si="715"/>
        <v>-0.97840028847453953</v>
      </c>
      <c r="P1885">
        <f t="shared" si="716"/>
        <v>26.864852746867353</v>
      </c>
      <c r="Q1885">
        <f t="shared" si="717"/>
        <v>10.471806214023687</v>
      </c>
      <c r="R1885">
        <f t="shared" si="718"/>
        <v>11.323168849112339</v>
      </c>
      <c r="S1885">
        <f t="shared" si="704"/>
        <v>-11.7919027924339</v>
      </c>
      <c r="T1885">
        <f t="shared" si="719"/>
        <v>0.74635567737288244</v>
      </c>
      <c r="U1885">
        <f t="shared" si="720"/>
        <v>0.74635567737288244</v>
      </c>
      <c r="V1885">
        <f t="shared" si="721"/>
        <v>15.423128028048433</v>
      </c>
      <c r="W1885">
        <f t="shared" si="722"/>
        <v>13.770949466755178</v>
      </c>
      <c r="X1885">
        <f t="shared" si="723"/>
        <v>2.4439536961671227</v>
      </c>
      <c r="Y1885">
        <f t="shared" si="705"/>
        <v>-11.7919027924339</v>
      </c>
    </row>
    <row r="1886" spans="1:25" x14ac:dyDescent="0.25">
      <c r="A1886">
        <v>1880</v>
      </c>
      <c r="B1886">
        <f t="shared" si="701"/>
        <v>31</v>
      </c>
      <c r="C1886">
        <f t="shared" si="702"/>
        <v>38</v>
      </c>
      <c r="D1886">
        <f>IF(B1886=1,#N/A,VLOOKUP(B1886,Potentiel!$C$4:$BB$54,C1886))</f>
        <v>-9.7674445168538284</v>
      </c>
      <c r="E1886">
        <f t="shared" si="706"/>
        <v>16.000001000000001</v>
      </c>
      <c r="F1886">
        <f t="shared" si="707"/>
        <v>23.000001000000001</v>
      </c>
      <c r="G1886">
        <f t="shared" si="703"/>
        <v>-9.7674445168538284</v>
      </c>
      <c r="H1886">
        <f t="shared" si="708"/>
        <v>-0.40159235706236512</v>
      </c>
      <c r="I1886">
        <f t="shared" si="709"/>
        <v>-0.40159235706236512</v>
      </c>
      <c r="J1886">
        <f t="shared" si="710"/>
        <v>24.98805751533758</v>
      </c>
      <c r="K1886">
        <f t="shared" si="711"/>
        <v>16.000001000000001</v>
      </c>
      <c r="L1886">
        <f t="shared" si="712"/>
        <v>11.340630644046572</v>
      </c>
      <c r="M1886">
        <f t="shared" si="713"/>
        <v>-22.266412261186819</v>
      </c>
      <c r="N1886">
        <f t="shared" si="714"/>
        <v>-0.94771494876504747</v>
      </c>
      <c r="O1886">
        <f t="shared" si="715"/>
        <v>-0.94771494876504747</v>
      </c>
      <c r="P1886">
        <f t="shared" si="716"/>
        <v>27.418846565549245</v>
      </c>
      <c r="Q1886">
        <f t="shared" si="717"/>
        <v>11.457404162592772</v>
      </c>
      <c r="R1886">
        <f t="shared" si="718"/>
        <v>11.340630644046572</v>
      </c>
      <c r="S1886">
        <f t="shared" si="704"/>
        <v>-11.928207736213649</v>
      </c>
      <c r="T1886">
        <f t="shared" si="719"/>
        <v>0.79052020564091652</v>
      </c>
      <c r="U1886">
        <f t="shared" si="720"/>
        <v>0.79052020564091652</v>
      </c>
      <c r="V1886">
        <f t="shared" si="721"/>
        <v>16.120856476927223</v>
      </c>
      <c r="W1886">
        <f t="shared" si="722"/>
        <v>14.059402433810028</v>
      </c>
      <c r="X1886">
        <f t="shared" si="723"/>
        <v>1.6898701501100364</v>
      </c>
      <c r="Y1886">
        <f t="shared" si="705"/>
        <v>-11.928207736213649</v>
      </c>
    </row>
    <row r="1887" spans="1:25" x14ac:dyDescent="0.25">
      <c r="A1887">
        <v>1881</v>
      </c>
      <c r="B1887">
        <f t="shared" si="701"/>
        <v>32</v>
      </c>
      <c r="C1887">
        <f t="shared" si="702"/>
        <v>38</v>
      </c>
      <c r="D1887">
        <f>IF(B1887=1,#N/A,VLOOKUP(B1887,Potentiel!$C$4:$BB$54,C1887))</f>
        <v>-9.7208451116738139</v>
      </c>
      <c r="E1887">
        <f t="shared" si="706"/>
        <v>17.000001000000001</v>
      </c>
      <c r="F1887">
        <f t="shared" si="707"/>
        <v>23.000001000000001</v>
      </c>
      <c r="G1887">
        <f t="shared" si="703"/>
        <v>-9.7208451116738139</v>
      </c>
      <c r="H1887">
        <f t="shared" si="708"/>
        <v>-0.39987460886883303</v>
      </c>
      <c r="I1887">
        <f t="shared" si="709"/>
        <v>-0.39987460886883303</v>
      </c>
      <c r="J1887">
        <f t="shared" si="710"/>
        <v>24.969879368654421</v>
      </c>
      <c r="K1887">
        <f t="shared" si="711"/>
        <v>17.000001000000001</v>
      </c>
      <c r="L1887">
        <f t="shared" si="712"/>
        <v>11.370584164315046</v>
      </c>
      <c r="M1887">
        <f t="shared" si="713"/>
        <v>-22.230715045796025</v>
      </c>
      <c r="N1887">
        <f t="shared" si="714"/>
        <v>-0.91794849118928135</v>
      </c>
      <c r="O1887">
        <f t="shared" si="715"/>
        <v>-0.91794849118928135</v>
      </c>
      <c r="P1887">
        <f t="shared" si="716"/>
        <v>27.985795065486041</v>
      </c>
      <c r="Q1887">
        <f t="shared" si="717"/>
        <v>12.445842695846894</v>
      </c>
      <c r="R1887">
        <f t="shared" si="718"/>
        <v>11.370584164315046</v>
      </c>
      <c r="S1887">
        <f t="shared" si="704"/>
        <v>-12.052821846914094</v>
      </c>
      <c r="T1887">
        <f t="shared" si="719"/>
        <v>0.83051529435947247</v>
      </c>
      <c r="U1887">
        <f t="shared" si="720"/>
        <v>0.83051529435947247</v>
      </c>
      <c r="V1887">
        <f t="shared" si="721"/>
        <v>16.857911633637709</v>
      </c>
      <c r="W1887">
        <f t="shared" si="722"/>
        <v>14.360646189196427</v>
      </c>
      <c r="X1887">
        <f t="shared" si="723"/>
        <v>0.93635671676409515</v>
      </c>
      <c r="Y1887">
        <f t="shared" si="705"/>
        <v>-12.052821846914094</v>
      </c>
    </row>
    <row r="1888" spans="1:25" x14ac:dyDescent="0.25">
      <c r="A1888">
        <v>1882</v>
      </c>
      <c r="B1888">
        <f t="shared" si="701"/>
        <v>33</v>
      </c>
      <c r="C1888">
        <f t="shared" si="702"/>
        <v>38</v>
      </c>
      <c r="D1888">
        <f>IF(B1888=1,#N/A,VLOOKUP(B1888,Potentiel!$C$4:$BB$54,C1888))</f>
        <v>-9.6551304969202576</v>
      </c>
      <c r="E1888">
        <f t="shared" si="706"/>
        <v>18.000001000000001</v>
      </c>
      <c r="F1888">
        <f t="shared" si="707"/>
        <v>23.000001000000001</v>
      </c>
      <c r="G1888">
        <f t="shared" si="703"/>
        <v>-9.6551304969202576</v>
      </c>
      <c r="H1888">
        <f t="shared" si="708"/>
        <v>-0.3974479917076178</v>
      </c>
      <c r="I1888">
        <f t="shared" si="709"/>
        <v>-0.3974479917076178</v>
      </c>
      <c r="J1888">
        <f t="shared" si="710"/>
        <v>24.944369924144418</v>
      </c>
      <c r="K1888">
        <f t="shared" si="711"/>
        <v>18.000001000000001</v>
      </c>
      <c r="L1888">
        <f t="shared" si="712"/>
        <v>11.412824704453957</v>
      </c>
      <c r="M1888">
        <f t="shared" si="713"/>
        <v>-22.180374730332353</v>
      </c>
      <c r="N1888">
        <f t="shared" si="714"/>
        <v>-0.88906537838695765</v>
      </c>
      <c r="O1888">
        <f t="shared" si="715"/>
        <v>-0.88906537838695765</v>
      </c>
      <c r="P1888">
        <f t="shared" si="716"/>
        <v>28.565172136326556</v>
      </c>
      <c r="Q1888">
        <f t="shared" si="717"/>
        <v>13.437075264315121</v>
      </c>
      <c r="R1888">
        <f t="shared" si="718"/>
        <v>11.412824704453957</v>
      </c>
      <c r="S1888">
        <f t="shared" si="704"/>
        <v>-12.165936705549351</v>
      </c>
      <c r="T1888">
        <f t="shared" si="719"/>
        <v>0.86667780403074957</v>
      </c>
      <c r="U1888">
        <f t="shared" si="720"/>
        <v>0.86667780403074957</v>
      </c>
      <c r="V1888">
        <f t="shared" si="721"/>
        <v>17.62973509141484</v>
      </c>
      <c r="W1888">
        <f t="shared" si="722"/>
        <v>14.674471126619977</v>
      </c>
      <c r="X1888">
        <f t="shared" si="723"/>
        <v>0.18340405352978026</v>
      </c>
      <c r="Y1888">
        <f t="shared" si="705"/>
        <v>-12.165936705549351</v>
      </c>
    </row>
    <row r="1889" spans="1:25" x14ac:dyDescent="0.25">
      <c r="A1889">
        <v>1883</v>
      </c>
      <c r="B1889">
        <f t="shared" si="701"/>
        <v>34</v>
      </c>
      <c r="C1889">
        <f t="shared" si="702"/>
        <v>38</v>
      </c>
      <c r="D1889">
        <f>IF(B1889=1,#N/A,VLOOKUP(B1889,Potentiel!$C$4:$BB$54,C1889))</f>
        <v>-9.5710770162595367</v>
      </c>
      <c r="E1889">
        <f t="shared" si="706"/>
        <v>19.000001000000001</v>
      </c>
      <c r="F1889">
        <f t="shared" si="707"/>
        <v>23.000001000000001</v>
      </c>
      <c r="G1889">
        <f t="shared" si="703"/>
        <v>-9.5710770162595367</v>
      </c>
      <c r="H1889">
        <f t="shared" si="708"/>
        <v>-0.39433696393734735</v>
      </c>
      <c r="I1889">
        <f t="shared" si="709"/>
        <v>-0.39433696393734735</v>
      </c>
      <c r="J1889">
        <f t="shared" si="710"/>
        <v>24.9119561907766</v>
      </c>
      <c r="K1889">
        <f t="shared" si="711"/>
        <v>19.000001000000001</v>
      </c>
      <c r="L1889">
        <f t="shared" si="712"/>
        <v>11.466853240373696</v>
      </c>
      <c r="M1889">
        <f t="shared" si="713"/>
        <v>-22.1159860285474</v>
      </c>
      <c r="N1889">
        <f t="shared" si="714"/>
        <v>-0.86103881497983048</v>
      </c>
      <c r="O1889">
        <f t="shared" si="715"/>
        <v>-0.86103881497983048</v>
      </c>
      <c r="P1889">
        <f t="shared" si="716"/>
        <v>29.156763812448474</v>
      </c>
      <c r="Q1889">
        <f t="shared" si="717"/>
        <v>14.43098839126397</v>
      </c>
      <c r="R1889">
        <f t="shared" si="718"/>
        <v>11.466853240373696</v>
      </c>
      <c r="S1889">
        <f t="shared" si="704"/>
        <v>-12.268019341867376</v>
      </c>
      <c r="T1889">
        <f t="shared" si="719"/>
        <v>0.89935718233119155</v>
      </c>
      <c r="U1889">
        <f t="shared" si="720"/>
        <v>0.89935718233119155</v>
      </c>
      <c r="V1889">
        <f t="shared" si="721"/>
        <v>18.432095626516922</v>
      </c>
      <c r="W1889">
        <f t="shared" si="722"/>
        <v>15.000366274911238</v>
      </c>
      <c r="X1889">
        <f t="shared" si="723"/>
        <v>-0.56901061466752345</v>
      </c>
      <c r="Y1889">
        <f t="shared" si="705"/>
        <v>-12.268019341867376</v>
      </c>
    </row>
    <row r="1890" spans="1:25" x14ac:dyDescent="0.25">
      <c r="A1890">
        <v>1884</v>
      </c>
      <c r="B1890">
        <f t="shared" si="701"/>
        <v>35</v>
      </c>
      <c r="C1890">
        <f t="shared" si="702"/>
        <v>38</v>
      </c>
      <c r="D1890">
        <f>IF(B1890=1,#N/A,VLOOKUP(B1890,Potentiel!$C$4:$BB$54,C1890))</f>
        <v>-9.4698477520340703</v>
      </c>
      <c r="E1890">
        <f t="shared" si="706"/>
        <v>20.000001000000001</v>
      </c>
      <c r="F1890">
        <f t="shared" si="707"/>
        <v>23.000001000000001</v>
      </c>
      <c r="G1890">
        <f t="shared" si="703"/>
        <v>-9.4698477520340703</v>
      </c>
      <c r="H1890">
        <f t="shared" si="708"/>
        <v>-0.39057950046625117</v>
      </c>
      <c r="I1890">
        <f t="shared" si="709"/>
        <v>-0.39057950046625117</v>
      </c>
      <c r="J1890">
        <f t="shared" si="710"/>
        <v>24.87323988640615</v>
      </c>
      <c r="K1890">
        <f t="shared" si="711"/>
        <v>20.000001000000001</v>
      </c>
      <c r="L1890">
        <f t="shared" si="712"/>
        <v>11.531922157155511</v>
      </c>
      <c r="M1890">
        <f t="shared" si="713"/>
        <v>-22.03843991320646</v>
      </c>
      <c r="N1890">
        <f t="shared" si="714"/>
        <v>-0.83385009168239577</v>
      </c>
      <c r="O1890">
        <f t="shared" si="715"/>
        <v>-0.83385009168239577</v>
      </c>
      <c r="P1890">
        <f t="shared" si="716"/>
        <v>29.760592632002687</v>
      </c>
      <c r="Q1890">
        <f t="shared" si="717"/>
        <v>15.427412071075196</v>
      </c>
      <c r="R1890">
        <f t="shared" si="718"/>
        <v>11.531922157155511</v>
      </c>
      <c r="S1890">
        <f t="shared" si="704"/>
        <v>-12.359769438337063</v>
      </c>
      <c r="T1890">
        <f t="shared" si="719"/>
        <v>0.92889998189083234</v>
      </c>
      <c r="U1890">
        <f t="shared" si="720"/>
        <v>0.92889998189083234</v>
      </c>
      <c r="V1890">
        <f t="shared" si="721"/>
        <v>19.261107752397081</v>
      </c>
      <c r="W1890">
        <f t="shared" si="722"/>
        <v>15.337566120586404</v>
      </c>
      <c r="X1890">
        <f t="shared" si="723"/>
        <v>-1.320921408396184</v>
      </c>
      <c r="Y1890">
        <f t="shared" si="705"/>
        <v>-12.359769438337063</v>
      </c>
    </row>
    <row r="1891" spans="1:25" x14ac:dyDescent="0.25">
      <c r="A1891">
        <v>1885</v>
      </c>
      <c r="B1891">
        <f t="shared" si="701"/>
        <v>36</v>
      </c>
      <c r="C1891">
        <f t="shared" si="702"/>
        <v>38</v>
      </c>
      <c r="D1891">
        <f>IF(B1891=1,#N/A,VLOOKUP(B1891,Potentiel!$C$4:$BB$54,C1891))</f>
        <v>-9.3529121547019649</v>
      </c>
      <c r="E1891">
        <f t="shared" si="706"/>
        <v>21.000001000000001</v>
      </c>
      <c r="F1891">
        <f t="shared" si="707"/>
        <v>23.000001000000001</v>
      </c>
      <c r="G1891">
        <f t="shared" si="703"/>
        <v>-9.3529121547019649</v>
      </c>
      <c r="H1891">
        <f t="shared" si="708"/>
        <v>-0.3862245304976259</v>
      </c>
      <c r="I1891">
        <f t="shared" si="709"/>
        <v>-0.3862245304976259</v>
      </c>
      <c r="J1891">
        <f t="shared" si="710"/>
        <v>24.828955108372416</v>
      </c>
      <c r="K1891">
        <f t="shared" si="711"/>
        <v>21.000001000000001</v>
      </c>
      <c r="L1891">
        <f t="shared" si="712"/>
        <v>11.607086910251883</v>
      </c>
      <c r="M1891">
        <f t="shared" si="713"/>
        <v>-21.948862048667397</v>
      </c>
      <c r="N1891">
        <f t="shared" si="714"/>
        <v>-0.80748737948569571</v>
      </c>
      <c r="O1891">
        <f t="shared" si="715"/>
        <v>-0.80748737948569571</v>
      </c>
      <c r="P1891">
        <f t="shared" si="716"/>
        <v>30.376842943785864</v>
      </c>
      <c r="Q1891">
        <f t="shared" si="717"/>
        <v>16.426131516863531</v>
      </c>
      <c r="R1891">
        <f t="shared" si="718"/>
        <v>11.607086910251883</v>
      </c>
      <c r="S1891">
        <f t="shared" si="704"/>
        <v>-12.442070981144909</v>
      </c>
      <c r="T1891">
        <f t="shared" si="719"/>
        <v>0.95563902653059485</v>
      </c>
      <c r="U1891">
        <f t="shared" si="720"/>
        <v>0.95563902653059485</v>
      </c>
      <c r="V1891">
        <f t="shared" si="721"/>
        <v>20.113236018886621</v>
      </c>
      <c r="W1891">
        <f t="shared" si="722"/>
        <v>15.685103505862728</v>
      </c>
      <c r="X1891">
        <f t="shared" si="723"/>
        <v>-2.0723714359409415</v>
      </c>
      <c r="Y1891">
        <f t="shared" si="705"/>
        <v>-12.442070981144909</v>
      </c>
    </row>
    <row r="1892" spans="1:25" x14ac:dyDescent="0.25">
      <c r="A1892">
        <v>1886</v>
      </c>
      <c r="B1892">
        <f t="shared" si="701"/>
        <v>37</v>
      </c>
      <c r="C1892">
        <f t="shared" si="702"/>
        <v>38</v>
      </c>
      <c r="D1892">
        <f>IF(B1892=1,#N/A,VLOOKUP(B1892,Potentiel!$C$4:$BB$54,C1892))</f>
        <v>-9.2219613154703595</v>
      </c>
      <c r="E1892">
        <f t="shared" si="706"/>
        <v>22.000001000000001</v>
      </c>
      <c r="F1892">
        <f t="shared" si="707"/>
        <v>23.000001000000001</v>
      </c>
      <c r="G1892">
        <f t="shared" si="703"/>
        <v>-9.2219613154703595</v>
      </c>
      <c r="H1892">
        <f t="shared" si="708"/>
        <v>-0.38132922873640535</v>
      </c>
      <c r="I1892">
        <f t="shared" si="709"/>
        <v>-0.38132922873640535</v>
      </c>
      <c r="J1892">
        <f t="shared" si="710"/>
        <v>24.779923658155866</v>
      </c>
      <c r="K1892">
        <f t="shared" si="711"/>
        <v>22.000001000000001</v>
      </c>
      <c r="L1892">
        <f t="shared" si="712"/>
        <v>11.691260487188014</v>
      </c>
      <c r="M1892">
        <f t="shared" si="713"/>
        <v>-21.848547885952264</v>
      </c>
      <c r="N1892">
        <f t="shared" si="714"/>
        <v>-0.78194417197438526</v>
      </c>
      <c r="O1892">
        <f t="shared" si="715"/>
        <v>-0.78194417197438526</v>
      </c>
      <c r="P1892">
        <f t="shared" si="716"/>
        <v>31.005791212687189</v>
      </c>
      <c r="Q1892">
        <f t="shared" si="717"/>
        <v>17.426899544920907</v>
      </c>
      <c r="R1892">
        <f t="shared" si="718"/>
        <v>11.691260487188014</v>
      </c>
      <c r="S1892">
        <f t="shared" si="704"/>
        <v>-12.515941290241372</v>
      </c>
      <c r="T1892">
        <f t="shared" si="719"/>
        <v>0.97988634297681543</v>
      </c>
      <c r="U1892">
        <f t="shared" si="720"/>
        <v>0.97988634297681543</v>
      </c>
      <c r="V1892">
        <f t="shared" si="721"/>
        <v>20.985290074908381</v>
      </c>
      <c r="W1892">
        <f t="shared" si="722"/>
        <v>16.041865394221471</v>
      </c>
      <c r="X1892">
        <f t="shared" si="723"/>
        <v>-2.8234103077128965</v>
      </c>
      <c r="Y1892">
        <f t="shared" si="705"/>
        <v>-12.515941290241372</v>
      </c>
    </row>
    <row r="1893" spans="1:25" x14ac:dyDescent="0.25">
      <c r="A1893">
        <v>1887</v>
      </c>
      <c r="B1893">
        <f t="shared" si="701"/>
        <v>38</v>
      </c>
      <c r="C1893">
        <f t="shared" si="702"/>
        <v>38</v>
      </c>
      <c r="D1893">
        <f>IF(B1893=1,#N/A,VLOOKUP(B1893,Potentiel!$C$4:$BB$54,C1893))</f>
        <v>-9.0788242515335416</v>
      </c>
      <c r="E1893">
        <f t="shared" si="706"/>
        <v>23.000001000000001</v>
      </c>
      <c r="F1893">
        <f t="shared" si="707"/>
        <v>23.000001000000001</v>
      </c>
      <c r="G1893">
        <f t="shared" si="703"/>
        <v>-9.0788242515335416</v>
      </c>
      <c r="H1893">
        <f t="shared" si="708"/>
        <v>-0.37595630773837246</v>
      </c>
      <c r="I1893">
        <f t="shared" si="709"/>
        <v>-0.37595630773837246</v>
      </c>
      <c r="J1893">
        <f t="shared" si="710"/>
        <v>24.727011460955701</v>
      </c>
      <c r="K1893">
        <f t="shared" si="711"/>
        <v>23.000001000000001</v>
      </c>
      <c r="L1893">
        <f t="shared" si="712"/>
        <v>11.783267218373512</v>
      </c>
      <c r="M1893">
        <f t="shared" si="713"/>
        <v>-21.738898533519098</v>
      </c>
      <c r="N1893">
        <f t="shared" si="714"/>
        <v>-0.75721757270521128</v>
      </c>
      <c r="O1893">
        <f t="shared" si="715"/>
        <v>-0.75721757270521128</v>
      </c>
      <c r="P1893">
        <f t="shared" si="716"/>
        <v>31.64774487148555</v>
      </c>
      <c r="Q1893">
        <f t="shared" si="717"/>
        <v>18.429448811150031</v>
      </c>
      <c r="R1893">
        <f t="shared" si="718"/>
        <v>11.783267218373512</v>
      </c>
      <c r="S1893">
        <f t="shared" si="704"/>
        <v>-12.582480658545947</v>
      </c>
      <c r="T1893">
        <f t="shared" si="719"/>
        <v>1.0019290228761355</v>
      </c>
      <c r="U1893">
        <f t="shared" si="720"/>
        <v>1.0019290228761355</v>
      </c>
      <c r="V1893">
        <f t="shared" si="721"/>
        <v>21.874413588080369</v>
      </c>
      <c r="W1893">
        <f t="shared" si="722"/>
        <v>16.406647969498245</v>
      </c>
      <c r="X1893">
        <f t="shared" si="723"/>
        <v>-3.5740916803655325</v>
      </c>
      <c r="Y1893">
        <f t="shared" si="705"/>
        <v>-12.582480658545947</v>
      </c>
    </row>
    <row r="1894" spans="1:25" x14ac:dyDescent="0.25">
      <c r="A1894">
        <v>1888</v>
      </c>
      <c r="B1894">
        <f t="shared" si="701"/>
        <v>39</v>
      </c>
      <c r="C1894">
        <f t="shared" si="702"/>
        <v>38</v>
      </c>
      <c r="D1894">
        <f>IF(B1894=1,#N/A,VLOOKUP(B1894,Potentiel!$C$4:$BB$54,C1894))</f>
        <v>-8.9253900966043513</v>
      </c>
      <c r="E1894">
        <f t="shared" si="706"/>
        <v>24.000001000000001</v>
      </c>
      <c r="F1894">
        <f t="shared" si="707"/>
        <v>23.000001000000001</v>
      </c>
      <c r="G1894">
        <f t="shared" si="703"/>
        <v>-8.9253900966043513</v>
      </c>
      <c r="H1894">
        <f t="shared" si="708"/>
        <v>-0.37017145414497027</v>
      </c>
      <c r="I1894">
        <f t="shared" si="709"/>
        <v>-0.37017145414497027</v>
      </c>
      <c r="J1894">
        <f t="shared" si="710"/>
        <v>24.67108903912764</v>
      </c>
      <c r="K1894">
        <f t="shared" si="711"/>
        <v>24.000001000000001</v>
      </c>
      <c r="L1894">
        <f t="shared" si="712"/>
        <v>11.881892792064718</v>
      </c>
      <c r="M1894">
        <f t="shared" si="713"/>
        <v>-21.621361151750932</v>
      </c>
      <c r="N1894">
        <f t="shared" si="714"/>
        <v>-0.73330660271689441</v>
      </c>
      <c r="O1894">
        <f t="shared" si="715"/>
        <v>-0.73330660271689441</v>
      </c>
      <c r="P1894">
        <f t="shared" si="716"/>
        <v>32.30299221518721</v>
      </c>
      <c r="Q1894">
        <f t="shared" si="717"/>
        <v>19.433503184332071</v>
      </c>
      <c r="R1894">
        <f t="shared" si="718"/>
        <v>11.881892792064718</v>
      </c>
      <c r="S1894">
        <f t="shared" si="704"/>
        <v>-12.642825543635263</v>
      </c>
      <c r="T1894">
        <f t="shared" si="719"/>
        <v>1.022027289846833</v>
      </c>
      <c r="U1894">
        <f t="shared" si="720"/>
        <v>1.022027289846833</v>
      </c>
      <c r="V1894">
        <f t="shared" si="721"/>
        <v>22.778068889560508</v>
      </c>
      <c r="W1894">
        <f t="shared" si="722"/>
        <v>16.778207848247948</v>
      </c>
      <c r="X1894">
        <f t="shared" si="723"/>
        <v>-4.3244709741503859</v>
      </c>
      <c r="Y1894">
        <f t="shared" si="705"/>
        <v>-12.642825543635263</v>
      </c>
    </row>
    <row r="1895" spans="1:25" x14ac:dyDescent="0.25">
      <c r="A1895">
        <v>1889</v>
      </c>
      <c r="B1895">
        <f t="shared" si="701"/>
        <v>40</v>
      </c>
      <c r="C1895">
        <f t="shared" si="702"/>
        <v>38</v>
      </c>
      <c r="D1895">
        <f>IF(B1895=1,#N/A,VLOOKUP(B1895,Potentiel!$C$4:$BB$54,C1895))</f>
        <v>-8.7635399746234643</v>
      </c>
      <c r="E1895">
        <f t="shared" si="706"/>
        <v>25.000001000000001</v>
      </c>
      <c r="F1895">
        <f t="shared" si="707"/>
        <v>23.000001000000001</v>
      </c>
      <c r="G1895">
        <f t="shared" si="703"/>
        <v>-8.7635399746234643</v>
      </c>
      <c r="H1895">
        <f t="shared" si="708"/>
        <v>-0.36404102656810527</v>
      </c>
      <c r="I1895">
        <f t="shared" si="709"/>
        <v>-0.36404102656810527</v>
      </c>
      <c r="J1895">
        <f t="shared" si="710"/>
        <v>24.612998169398715</v>
      </c>
      <c r="K1895">
        <f t="shared" si="711"/>
        <v>25.000001000000001</v>
      </c>
      <c r="L1895">
        <f t="shared" si="712"/>
        <v>11.985928045100289</v>
      </c>
      <c r="M1895">
        <f t="shared" si="713"/>
        <v>-21.497376765189347</v>
      </c>
      <c r="N1895">
        <f t="shared" si="714"/>
        <v>-0.71021066646862752</v>
      </c>
      <c r="O1895">
        <f t="shared" si="715"/>
        <v>-0.71021066646862752</v>
      </c>
      <c r="P1895">
        <f t="shared" si="716"/>
        <v>32.971764553698122</v>
      </c>
      <c r="Q1895">
        <f t="shared" si="717"/>
        <v>20.43878770402193</v>
      </c>
      <c r="R1895">
        <f t="shared" si="718"/>
        <v>11.985928045100289</v>
      </c>
      <c r="S1895">
        <f t="shared" si="704"/>
        <v>-12.698107584598951</v>
      </c>
      <c r="T1895">
        <f t="shared" si="719"/>
        <v>1.0404141701753518</v>
      </c>
      <c r="U1895">
        <f t="shared" si="720"/>
        <v>1.0404141701753518</v>
      </c>
      <c r="V1895">
        <f t="shared" si="721"/>
        <v>23.694018526041539</v>
      </c>
      <c r="W1895">
        <f t="shared" si="722"/>
        <v>17.155306918869361</v>
      </c>
      <c r="X1895">
        <f t="shared" si="723"/>
        <v>-5.0746033743416978</v>
      </c>
      <c r="Y1895">
        <f t="shared" si="705"/>
        <v>-12.698107584598951</v>
      </c>
    </row>
    <row r="1896" spans="1:25" x14ac:dyDescent="0.25">
      <c r="A1896">
        <v>1890</v>
      </c>
      <c r="B1896">
        <f t="shared" si="701"/>
        <v>41</v>
      </c>
      <c r="C1896">
        <f t="shared" si="702"/>
        <v>38</v>
      </c>
      <c r="D1896">
        <f>IF(B1896=1,#N/A,VLOOKUP(B1896,Potentiel!$C$4:$BB$54,C1896))</f>
        <v>-8.5950909247081508</v>
      </c>
      <c r="E1896">
        <f t="shared" si="706"/>
        <v>26.000001000000001</v>
      </c>
      <c r="F1896">
        <f t="shared" si="707"/>
        <v>23.000001000000001</v>
      </c>
      <c r="G1896">
        <f t="shared" si="703"/>
        <v>-8.5950909247081508</v>
      </c>
      <c r="H1896">
        <f t="shared" si="708"/>
        <v>-0.35763009692961445</v>
      </c>
      <c r="I1896">
        <f t="shared" si="709"/>
        <v>-0.35763009692961445</v>
      </c>
      <c r="J1896">
        <f t="shared" si="710"/>
        <v>24.553525897597709</v>
      </c>
      <c r="K1896">
        <f t="shared" si="711"/>
        <v>26.000001000000001</v>
      </c>
      <c r="L1896">
        <f t="shared" si="712"/>
        <v>12.094205007249316</v>
      </c>
      <c r="M1896">
        <f t="shared" si="713"/>
        <v>-21.368337306553052</v>
      </c>
      <c r="N1896">
        <f t="shared" si="714"/>
        <v>-0.68792827024780723</v>
      </c>
      <c r="O1896">
        <f t="shared" si="715"/>
        <v>-0.68792827024780723</v>
      </c>
      <c r="P1896">
        <f t="shared" si="716"/>
        <v>33.654210602042468</v>
      </c>
      <c r="Q1896">
        <f t="shared" si="717"/>
        <v>21.445036776935915</v>
      </c>
      <c r="R1896">
        <f t="shared" si="718"/>
        <v>12.094205007249316</v>
      </c>
      <c r="S1896">
        <f t="shared" si="704"/>
        <v>-12.749419868632376</v>
      </c>
      <c r="T1896">
        <f t="shared" si="719"/>
        <v>1.0572962824698828</v>
      </c>
      <c r="U1896">
        <f t="shared" si="720"/>
        <v>1.0572962824698828</v>
      </c>
      <c r="V1896">
        <f t="shared" si="721"/>
        <v>24.620304570039512</v>
      </c>
      <c r="W1896">
        <f t="shared" si="722"/>
        <v>17.536749248887109</v>
      </c>
      <c r="X1896">
        <f t="shared" si="723"/>
        <v>-5.8245421862000999</v>
      </c>
      <c r="Y1896">
        <f t="shared" si="705"/>
        <v>-12.749419868632376</v>
      </c>
    </row>
    <row r="1897" spans="1:25" x14ac:dyDescent="0.25">
      <c r="A1897">
        <v>1891</v>
      </c>
      <c r="B1897">
        <f t="shared" si="701"/>
        <v>42</v>
      </c>
      <c r="C1897">
        <f t="shared" si="702"/>
        <v>38</v>
      </c>
      <c r="D1897">
        <f>IF(B1897=1,#N/A,VLOOKUP(B1897,Potentiel!$C$4:$BB$54,C1897))</f>
        <v>-8.4217528342579762</v>
      </c>
      <c r="E1897">
        <f t="shared" si="706"/>
        <v>27.000001000000001</v>
      </c>
      <c r="F1897">
        <f t="shared" si="707"/>
        <v>23.000001000000001</v>
      </c>
      <c r="G1897">
        <f t="shared" si="703"/>
        <v>-8.4217528342579762</v>
      </c>
      <c r="H1897">
        <f t="shared" si="708"/>
        <v>-0.35100087821184822</v>
      </c>
      <c r="I1897">
        <f t="shared" si="709"/>
        <v>-0.35100087821184822</v>
      </c>
      <c r="J1897">
        <f t="shared" si="710"/>
        <v>24.493386184873117</v>
      </c>
      <c r="K1897">
        <f t="shared" si="711"/>
        <v>27.000001000000001</v>
      </c>
      <c r="L1897">
        <f t="shared" si="712"/>
        <v>12.205624584077418</v>
      </c>
      <c r="M1897">
        <f t="shared" si="713"/>
        <v>-21.235552625582841</v>
      </c>
      <c r="N1897">
        <f t="shared" si="714"/>
        <v>-0.66645604259603797</v>
      </c>
      <c r="O1897">
        <f t="shared" si="715"/>
        <v>-0.66645604259603797</v>
      </c>
      <c r="P1897">
        <f t="shared" si="716"/>
        <v>34.350382083957946</v>
      </c>
      <c r="Q1897">
        <f t="shared" si="717"/>
        <v>22.452000471960897</v>
      </c>
      <c r="R1897">
        <f t="shared" si="718"/>
        <v>12.205624584077418</v>
      </c>
      <c r="S1897">
        <f t="shared" si="704"/>
        <v>-12.797791023024985</v>
      </c>
      <c r="T1897">
        <f t="shared" si="719"/>
        <v>1.0728553640888412</v>
      </c>
      <c r="U1897">
        <f t="shared" si="720"/>
        <v>1.0728553640888412</v>
      </c>
      <c r="V1897">
        <f t="shared" si="721"/>
        <v>25.555226406360937</v>
      </c>
      <c r="W1897">
        <f t="shared" si="722"/>
        <v>17.921409430570019</v>
      </c>
      <c r="X1897">
        <f t="shared" si="723"/>
        <v>-6.5743375715480035</v>
      </c>
      <c r="Y1897">
        <f t="shared" si="705"/>
        <v>-12.797791023024985</v>
      </c>
    </row>
    <row r="1898" spans="1:25" x14ac:dyDescent="0.25">
      <c r="A1898">
        <v>1892</v>
      </c>
      <c r="B1898">
        <f t="shared" si="701"/>
        <v>43</v>
      </c>
      <c r="C1898">
        <f t="shared" si="702"/>
        <v>38</v>
      </c>
      <c r="D1898">
        <f>IF(B1898=1,#N/A,VLOOKUP(B1898,Potentiel!$C$4:$BB$54,C1898))</f>
        <v>-8.2450981312873477</v>
      </c>
      <c r="E1898">
        <f t="shared" si="706"/>
        <v>28.000001000000001</v>
      </c>
      <c r="F1898">
        <f t="shared" si="707"/>
        <v>23.000001000000001</v>
      </c>
      <c r="G1898">
        <f t="shared" si="703"/>
        <v>-8.2450981312873477</v>
      </c>
      <c r="H1898">
        <f t="shared" si="708"/>
        <v>-0.34421154599820541</v>
      </c>
      <c r="I1898">
        <f t="shared" si="709"/>
        <v>-0.34421154599820541</v>
      </c>
      <c r="J1898">
        <f t="shared" si="710"/>
        <v>24.43320873717898</v>
      </c>
      <c r="K1898">
        <f t="shared" si="711"/>
        <v>28.000001000000001</v>
      </c>
      <c r="L1898">
        <f t="shared" si="712"/>
        <v>12.319176038339792</v>
      </c>
      <c r="M1898">
        <f t="shared" si="713"/>
        <v>-21.100227272021357</v>
      </c>
      <c r="N1898">
        <f t="shared" si="714"/>
        <v>-0.64578806726855786</v>
      </c>
      <c r="O1898">
        <f t="shared" si="715"/>
        <v>-0.64578806726855786</v>
      </c>
      <c r="P1898">
        <f t="shared" si="716"/>
        <v>35.060228848810368</v>
      </c>
      <c r="Q1898">
        <f t="shared" si="717"/>
        <v>23.459448950170607</v>
      </c>
      <c r="R1898">
        <f t="shared" si="718"/>
        <v>12.319176038339792</v>
      </c>
      <c r="S1898">
        <f t="shared" si="704"/>
        <v>-12.84416698279373</v>
      </c>
      <c r="T1898">
        <f t="shared" si="719"/>
        <v>1.0872502395235357</v>
      </c>
      <c r="U1898">
        <f t="shared" si="720"/>
        <v>1.0872502395235357</v>
      </c>
      <c r="V1898">
        <f t="shared" si="721"/>
        <v>26.497317662534563</v>
      </c>
      <c r="W1898">
        <f t="shared" si="722"/>
        <v>18.308252528726111</v>
      </c>
      <c r="X1898">
        <f t="shared" si="723"/>
        <v>-7.3240356596538394</v>
      </c>
      <c r="Y1898">
        <f t="shared" si="705"/>
        <v>-12.84416698279373</v>
      </c>
    </row>
    <row r="1899" spans="1:25" x14ac:dyDescent="0.25">
      <c r="A1899">
        <v>1893</v>
      </c>
      <c r="B1899">
        <f t="shared" si="701"/>
        <v>44</v>
      </c>
      <c r="C1899">
        <f t="shared" si="702"/>
        <v>38</v>
      </c>
      <c r="D1899">
        <f>IF(B1899=1,#N/A,VLOOKUP(B1899,Potentiel!$C$4:$BB$54,C1899))</f>
        <v>-8.0665430960005544</v>
      </c>
      <c r="E1899">
        <f t="shared" si="706"/>
        <v>29.000001000000001</v>
      </c>
      <c r="F1899">
        <f t="shared" si="707"/>
        <v>23.000001000000001</v>
      </c>
      <c r="G1899">
        <f t="shared" si="703"/>
        <v>-8.0665430960005544</v>
      </c>
      <c r="H1899">
        <f t="shared" si="708"/>
        <v>-0.33731543268748854</v>
      </c>
      <c r="I1899">
        <f t="shared" si="709"/>
        <v>-0.33731543268748854</v>
      </c>
      <c r="J1899">
        <f t="shared" si="710"/>
        <v>24.373534079399221</v>
      </c>
      <c r="K1899">
        <f t="shared" si="711"/>
        <v>29.000001000000001</v>
      </c>
      <c r="L1899">
        <f t="shared" si="712"/>
        <v>12.433949002669289</v>
      </c>
      <c r="M1899">
        <f t="shared" si="713"/>
        <v>-20.963446179448994</v>
      </c>
      <c r="N1899">
        <f t="shared" si="714"/>
        <v>-0.62591550911957672</v>
      </c>
      <c r="O1899">
        <f t="shared" si="715"/>
        <v>-0.62591550911957672</v>
      </c>
      <c r="P1899">
        <f t="shared" si="716"/>
        <v>35.783601463780244</v>
      </c>
      <c r="Q1899">
        <f t="shared" si="717"/>
        <v>24.467175196478507</v>
      </c>
      <c r="R1899">
        <f t="shared" si="718"/>
        <v>12.433949002669289</v>
      </c>
      <c r="S1899">
        <f t="shared" si="704"/>
        <v>-12.889399748174402</v>
      </c>
      <c r="T1899">
        <f t="shared" si="719"/>
        <v>1.100619009173003</v>
      </c>
      <c r="U1899">
        <f t="shared" si="720"/>
        <v>1.100619009173003</v>
      </c>
      <c r="V1899">
        <f t="shared" si="721"/>
        <v>27.445322914772813</v>
      </c>
      <c r="W1899">
        <f t="shared" si="722"/>
        <v>18.696346380985045</v>
      </c>
      <c r="X1899">
        <f t="shared" si="723"/>
        <v>-8.0736779989821823</v>
      </c>
      <c r="Y1899">
        <f t="shared" si="705"/>
        <v>-12.889399748174402</v>
      </c>
    </row>
    <row r="1900" spans="1:25" x14ac:dyDescent="0.25">
      <c r="A1900">
        <v>1894</v>
      </c>
      <c r="B1900">
        <f t="shared" si="701"/>
        <v>45</v>
      </c>
      <c r="C1900">
        <f t="shared" si="702"/>
        <v>38</v>
      </c>
      <c r="D1900">
        <f>IF(B1900=1,#N/A,VLOOKUP(B1900,Potentiel!$C$4:$BB$54,C1900))</f>
        <v>-7.8873391004148186</v>
      </c>
      <c r="E1900">
        <f t="shared" si="706"/>
        <v>30.000001000000001</v>
      </c>
      <c r="F1900">
        <f t="shared" si="707"/>
        <v>23.000001000000001</v>
      </c>
      <c r="G1900">
        <f t="shared" si="703"/>
        <v>-7.8873391004148186</v>
      </c>
      <c r="H1900">
        <f t="shared" si="708"/>
        <v>-0.33036055344455362</v>
      </c>
      <c r="I1900">
        <f t="shared" si="709"/>
        <v>-0.33036055344455362</v>
      </c>
      <c r="J1900">
        <f t="shared" si="710"/>
        <v>24.314813675719037</v>
      </c>
      <c r="K1900">
        <f t="shared" si="711"/>
        <v>30.000001000000001</v>
      </c>
      <c r="L1900">
        <f t="shared" si="712"/>
        <v>12.549139110638119</v>
      </c>
      <c r="M1900">
        <f t="shared" si="713"/>
        <v>-20.826167954445825</v>
      </c>
      <c r="N1900">
        <f t="shared" si="714"/>
        <v>-0.60682649330003569</v>
      </c>
      <c r="O1900">
        <f t="shared" si="715"/>
        <v>-0.60682649330003569</v>
      </c>
      <c r="P1900">
        <f t="shared" si="716"/>
        <v>36.52025919495626</v>
      </c>
      <c r="Q1900">
        <f t="shared" si="717"/>
        <v>25.474996300126104</v>
      </c>
      <c r="R1900">
        <f t="shared" si="718"/>
        <v>12.549139110638119</v>
      </c>
      <c r="S1900">
        <f t="shared" si="704"/>
        <v>-12.934242114588796</v>
      </c>
      <c r="T1900">
        <f t="shared" si="719"/>
        <v>1.1130812974860573</v>
      </c>
      <c r="U1900">
        <f t="shared" si="720"/>
        <v>1.1130812974860573</v>
      </c>
      <c r="V1900">
        <f t="shared" si="721"/>
        <v>28.398174746092149</v>
      </c>
      <c r="W1900">
        <f t="shared" si="722"/>
        <v>19.08486736367248</v>
      </c>
      <c r="X1900">
        <f t="shared" si="723"/>
        <v>-8.8233013001965102</v>
      </c>
      <c r="Y1900">
        <f t="shared" si="705"/>
        <v>-12.934242114588796</v>
      </c>
    </row>
    <row r="1901" spans="1:25" x14ac:dyDescent="0.25">
      <c r="A1901">
        <v>1895</v>
      </c>
      <c r="B1901">
        <f t="shared" si="701"/>
        <v>46</v>
      </c>
      <c r="C1901">
        <f t="shared" si="702"/>
        <v>38</v>
      </c>
      <c r="D1901">
        <f>IF(B1901=1,#N/A,VLOOKUP(B1901,Potentiel!$C$4:$BB$54,C1901))</f>
        <v>-7.7085718391105091</v>
      </c>
      <c r="E1901">
        <f t="shared" si="706"/>
        <v>31.000001000000001</v>
      </c>
      <c r="F1901">
        <f t="shared" si="707"/>
        <v>23.000001000000001</v>
      </c>
      <c r="G1901">
        <f t="shared" si="703"/>
        <v>-7.7085718391105091</v>
      </c>
      <c r="H1901">
        <f t="shared" si="708"/>
        <v>-0.3233894116566674</v>
      </c>
      <c r="I1901">
        <f t="shared" si="709"/>
        <v>-0.3233894116566674</v>
      </c>
      <c r="J1901">
        <f t="shared" si="710"/>
        <v>24.257413831625346</v>
      </c>
      <c r="K1901">
        <f t="shared" si="711"/>
        <v>31.000001000000001</v>
      </c>
      <c r="L1901">
        <f t="shared" si="712"/>
        <v>12.664048491222124</v>
      </c>
      <c r="M1901">
        <f t="shared" si="713"/>
        <v>-20.689224287312062</v>
      </c>
      <c r="N1901">
        <f t="shared" si="714"/>
        <v>-0.58850618768194962</v>
      </c>
      <c r="O1901">
        <f t="shared" si="715"/>
        <v>-0.58850618768194962</v>
      </c>
      <c r="P1901">
        <f t="shared" si="716"/>
        <v>37.269881454207827</v>
      </c>
      <c r="Q1901">
        <f t="shared" si="717"/>
        <v>26.482753567122746</v>
      </c>
      <c r="R1901">
        <f t="shared" si="718"/>
        <v>12.664048491222124</v>
      </c>
      <c r="S1901">
        <f t="shared" si="704"/>
        <v>-12.97934720988242</v>
      </c>
      <c r="T1901">
        <f t="shared" si="719"/>
        <v>1.124740448548351</v>
      </c>
      <c r="U1901">
        <f t="shared" si="720"/>
        <v>1.124740448548351</v>
      </c>
      <c r="V1901">
        <f t="shared" si="721"/>
        <v>29.354971651919168</v>
      </c>
      <c r="W1901">
        <f t="shared" si="722"/>
        <v>19.473100898112207</v>
      </c>
      <c r="X1901">
        <f t="shared" si="723"/>
        <v>-9.5729374135922001</v>
      </c>
      <c r="Y1901">
        <f t="shared" si="705"/>
        <v>-12.97934720988242</v>
      </c>
    </row>
    <row r="1902" spans="1:25" x14ac:dyDescent="0.25">
      <c r="A1902">
        <v>1896</v>
      </c>
      <c r="B1902">
        <f t="shared" si="701"/>
        <v>47</v>
      </c>
      <c r="C1902">
        <f t="shared" si="702"/>
        <v>38</v>
      </c>
      <c r="D1902">
        <f>IF(B1902=1,#N/A,VLOOKUP(B1902,Potentiel!$C$4:$BB$54,C1902))</f>
        <v>-7.5311666074795847</v>
      </c>
      <c r="E1902">
        <f t="shared" si="706"/>
        <v>32.000000999999997</v>
      </c>
      <c r="F1902">
        <f t="shared" si="707"/>
        <v>23.000001000000001</v>
      </c>
      <c r="G1902">
        <f t="shared" si="703"/>
        <v>-7.5311666074795847</v>
      </c>
      <c r="H1902">
        <f t="shared" si="708"/>
        <v>-0.31643902764409176</v>
      </c>
      <c r="I1902">
        <f t="shared" si="709"/>
        <v>-0.31643902764409176</v>
      </c>
      <c r="J1902">
        <f t="shared" si="710"/>
        <v>24.201622186738156</v>
      </c>
      <c r="K1902">
        <f t="shared" si="711"/>
        <v>32.000000999999997</v>
      </c>
      <c r="L1902">
        <f t="shared" si="712"/>
        <v>12.778082376008054</v>
      </c>
      <c r="M1902">
        <f t="shared" si="713"/>
        <v>-20.553323995440955</v>
      </c>
      <c r="N1902">
        <f t="shared" si="714"/>
        <v>-0.57093703577800803</v>
      </c>
      <c r="O1902">
        <f t="shared" si="715"/>
        <v>-0.57093703577800803</v>
      </c>
      <c r="P1902">
        <f t="shared" si="716"/>
        <v>38.032081079814311</v>
      </c>
      <c r="Q1902">
        <f t="shared" si="717"/>
        <v>27.49031174873371</v>
      </c>
      <c r="R1902">
        <f t="shared" si="718"/>
        <v>12.778082376008054</v>
      </c>
      <c r="S1902">
        <f t="shared" si="704"/>
        <v>-13.025271669592332</v>
      </c>
      <c r="T1902">
        <f t="shared" si="719"/>
        <v>1.1356855960723418</v>
      </c>
      <c r="U1902">
        <f t="shared" si="720"/>
        <v>1.1356855960723418</v>
      </c>
      <c r="V1902">
        <f t="shared" si="721"/>
        <v>30.31495718701602</v>
      </c>
      <c r="W1902">
        <f t="shared" si="722"/>
        <v>19.860437976606992</v>
      </c>
      <c r="X1902">
        <f t="shared" si="723"/>
        <v>-10.322613483940962</v>
      </c>
      <c r="Y1902">
        <f t="shared" si="705"/>
        <v>-13.025271669592332</v>
      </c>
    </row>
    <row r="1903" spans="1:25" x14ac:dyDescent="0.25">
      <c r="A1903">
        <v>1897</v>
      </c>
      <c r="B1903">
        <f t="shared" si="701"/>
        <v>48</v>
      </c>
      <c r="C1903">
        <f t="shared" si="702"/>
        <v>38</v>
      </c>
      <c r="D1903">
        <f>IF(B1903=1,#N/A,VLOOKUP(B1903,Potentiel!$C$4:$BB$54,C1903))</f>
        <v>-7.3558978403565787</v>
      </c>
      <c r="E1903">
        <f t="shared" si="706"/>
        <v>33.000000999999997</v>
      </c>
      <c r="F1903">
        <f t="shared" si="707"/>
        <v>23.000001000000001</v>
      </c>
      <c r="G1903">
        <f t="shared" si="703"/>
        <v>-7.3558978403565787</v>
      </c>
      <c r="H1903">
        <f t="shared" si="708"/>
        <v>-0.30954113584638432</v>
      </c>
      <c r="I1903">
        <f t="shared" si="709"/>
        <v>-0.30954113584638432</v>
      </c>
      <c r="J1903">
        <f t="shared" si="710"/>
        <v>24.147655766922046</v>
      </c>
      <c r="K1903">
        <f t="shared" si="711"/>
        <v>33.000000999999997</v>
      </c>
      <c r="L1903">
        <f t="shared" si="712"/>
        <v>12.890742967879756</v>
      </c>
      <c r="M1903">
        <f t="shared" si="713"/>
        <v>-20.419060330334062</v>
      </c>
      <c r="N1903">
        <f t="shared" si="714"/>
        <v>-0.5540990904240124</v>
      </c>
      <c r="O1903">
        <f t="shared" si="715"/>
        <v>-0.5540990904240124</v>
      </c>
      <c r="P1903">
        <f t="shared" si="716"/>
        <v>38.806418164703416</v>
      </c>
      <c r="Q1903">
        <f t="shared" si="717"/>
        <v>28.49755764723599</v>
      </c>
      <c r="R1903">
        <f t="shared" si="718"/>
        <v>12.890742967879756</v>
      </c>
      <c r="S1903">
        <f t="shared" si="704"/>
        <v>-13.072481375158986</v>
      </c>
      <c r="T1903">
        <f t="shared" si="719"/>
        <v>1.1459935646338431</v>
      </c>
      <c r="U1903">
        <f t="shared" si="720"/>
        <v>1.1459935646338431</v>
      </c>
      <c r="V1903">
        <f t="shared" si="721"/>
        <v>31.277500637382772</v>
      </c>
      <c r="W1903">
        <f t="shared" si="722"/>
        <v>20.246368884335684</v>
      </c>
      <c r="X1903">
        <f t="shared" si="723"/>
        <v>-11.0723522303193</v>
      </c>
      <c r="Y1903">
        <f t="shared" si="705"/>
        <v>-13.072481375158986</v>
      </c>
    </row>
    <row r="1904" spans="1:25" x14ac:dyDescent="0.25">
      <c r="A1904">
        <v>1898</v>
      </c>
      <c r="B1904">
        <f t="shared" si="701"/>
        <v>49</v>
      </c>
      <c r="C1904">
        <f t="shared" si="702"/>
        <v>38</v>
      </c>
      <c r="D1904">
        <f>IF(B1904=1,#N/A,VLOOKUP(B1904,Potentiel!$C$4:$BB$54,C1904))</f>
        <v>-7.1834013738729521</v>
      </c>
      <c r="E1904">
        <f t="shared" si="706"/>
        <v>34.000000999999997</v>
      </c>
      <c r="F1904">
        <f t="shared" si="707"/>
        <v>23.000001000000001</v>
      </c>
      <c r="G1904">
        <f t="shared" si="703"/>
        <v>-7.1834013738729521</v>
      </c>
      <c r="H1904">
        <f t="shared" si="708"/>
        <v>-0.30272250082484797</v>
      </c>
      <c r="I1904">
        <f t="shared" si="709"/>
        <v>-0.30272250082484797</v>
      </c>
      <c r="J1904">
        <f t="shared" si="710"/>
        <v>24.095669762390106</v>
      </c>
      <c r="K1904">
        <f t="shared" si="711"/>
        <v>34.000000999999997</v>
      </c>
      <c r="L1904">
        <f t="shared" si="712"/>
        <v>13.001621559250141</v>
      </c>
      <c r="M1904">
        <f t="shared" si="713"/>
        <v>-20.286920370726623</v>
      </c>
      <c r="N1904">
        <f t="shared" si="714"/>
        <v>-0.5379704049762648</v>
      </c>
      <c r="O1904">
        <f t="shared" si="715"/>
        <v>-0.5379704049762648</v>
      </c>
      <c r="P1904">
        <f t="shared" si="716"/>
        <v>39.59241349208461</v>
      </c>
      <c r="Q1904">
        <f t="shared" si="717"/>
        <v>29.504398323625445</v>
      </c>
      <c r="R1904">
        <f t="shared" si="718"/>
        <v>13.001621559250141</v>
      </c>
      <c r="S1904">
        <f t="shared" si="704"/>
        <v>-13.121358830363945</v>
      </c>
      <c r="T1904">
        <f t="shared" si="719"/>
        <v>1.1557305811719798</v>
      </c>
      <c r="U1904">
        <f t="shared" si="720"/>
        <v>1.1557305811719798</v>
      </c>
      <c r="V1904">
        <f t="shared" si="721"/>
        <v>32.24207939338141</v>
      </c>
      <c r="W1904">
        <f t="shared" si="722"/>
        <v>20.630475128888627</v>
      </c>
      <c r="X1904">
        <f t="shared" si="723"/>
        <v>-11.822172305826308</v>
      </c>
      <c r="Y1904">
        <f t="shared" si="705"/>
        <v>-13.121358830363945</v>
      </c>
    </row>
    <row r="1905" spans="1:25" x14ac:dyDescent="0.25">
      <c r="A1905">
        <v>1899</v>
      </c>
      <c r="B1905">
        <f t="shared" si="701"/>
        <v>50</v>
      </c>
      <c r="C1905">
        <f t="shared" si="702"/>
        <v>38</v>
      </c>
      <c r="D1905">
        <f>IF(B1905=1,#N/A,VLOOKUP(B1905,Potentiel!$C$4:$BB$54,C1905))</f>
        <v>-7.0141881810020852</v>
      </c>
      <c r="E1905">
        <f t="shared" si="706"/>
        <v>35.000000999999997</v>
      </c>
      <c r="F1905">
        <f t="shared" si="707"/>
        <v>23.000001000000001</v>
      </c>
      <c r="G1905">
        <f t="shared" si="703"/>
        <v>-7.0141881810020852</v>
      </c>
      <c r="H1905">
        <f t="shared" si="708"/>
        <v>-0.29600530955470516</v>
      </c>
      <c r="I1905">
        <f t="shared" si="709"/>
        <v>-0.29600530955470516</v>
      </c>
      <c r="J1905">
        <f t="shared" si="710"/>
        <v>24.045766401562467</v>
      </c>
      <c r="K1905">
        <f t="shared" si="711"/>
        <v>35.000000999999997</v>
      </c>
      <c r="L1905">
        <f t="shared" si="712"/>
        <v>13.110389703023035</v>
      </c>
      <c r="M1905">
        <f t="shared" si="713"/>
        <v>-20.157295544625473</v>
      </c>
      <c r="N1905">
        <f t="shared" si="714"/>
        <v>-0.52252744691772535</v>
      </c>
      <c r="O1905">
        <f t="shared" si="715"/>
        <v>-0.52252744691772535</v>
      </c>
      <c r="P1905">
        <f t="shared" si="716"/>
        <v>40.389560949252456</v>
      </c>
      <c r="Q1905">
        <f t="shared" si="717"/>
        <v>30.510759089917336</v>
      </c>
      <c r="R1905">
        <f t="shared" si="718"/>
        <v>13.110389703023035</v>
      </c>
      <c r="S1905">
        <f t="shared" si="704"/>
        <v>-13.172211424304729</v>
      </c>
      <c r="T1905">
        <f t="shared" si="719"/>
        <v>1.1649537915359003</v>
      </c>
      <c r="U1905">
        <f t="shared" si="720"/>
        <v>1.1649537915359003</v>
      </c>
      <c r="V1905">
        <f t="shared" si="721"/>
        <v>33.208263104355602</v>
      </c>
      <c r="W1905">
        <f t="shared" si="722"/>
        <v>21.012420399854484</v>
      </c>
      <c r="X1905">
        <f t="shared" si="723"/>
        <v>-12.572088700534184</v>
      </c>
      <c r="Y1905">
        <f t="shared" si="705"/>
        <v>-13.172211424304729</v>
      </c>
    </row>
    <row r="1906" spans="1:25" x14ac:dyDescent="0.25">
      <c r="A1906">
        <v>1900</v>
      </c>
      <c r="B1906">
        <f t="shared" si="701"/>
        <v>1</v>
      </c>
      <c r="C1906">
        <f t="shared" si="702"/>
        <v>39</v>
      </c>
      <c r="D1906" t="e">
        <f>IF(B1906=1,#N/A,VLOOKUP(B1906,Potentiel!$C$4:$BB$54,C1906))</f>
        <v>#N/A</v>
      </c>
      <c r="E1906">
        <f t="shared" si="706"/>
        <v>-13.999999000000001</v>
      </c>
      <c r="F1906">
        <f t="shared" si="707"/>
        <v>24.000001000000001</v>
      </c>
      <c r="G1906" t="e">
        <f t="shared" si="703"/>
        <v>#N/A</v>
      </c>
      <c r="H1906" t="e">
        <f t="shared" si="708"/>
        <v>#N/A</v>
      </c>
      <c r="I1906" t="e">
        <f t="shared" si="709"/>
        <v>#N/A</v>
      </c>
      <c r="J1906" t="e">
        <f t="shared" si="710"/>
        <v>#N/A</v>
      </c>
      <c r="K1906">
        <f t="shared" si="711"/>
        <v>-13.999999000000001</v>
      </c>
      <c r="L1906" t="e">
        <f t="shared" si="712"/>
        <v>#N/A</v>
      </c>
      <c r="M1906" t="e">
        <f t="shared" si="713"/>
        <v>#N/A</v>
      </c>
      <c r="N1906" t="e">
        <f t="shared" si="714"/>
        <v>#N/A</v>
      </c>
      <c r="O1906" t="e">
        <f t="shared" si="715"/>
        <v>#N/A</v>
      </c>
      <c r="P1906" t="e">
        <f t="shared" si="716"/>
        <v>#N/A</v>
      </c>
      <c r="Q1906" t="e">
        <f t="shared" si="717"/>
        <v>#N/A</v>
      </c>
      <c r="R1906" t="e">
        <f t="shared" si="718"/>
        <v>#N/A</v>
      </c>
      <c r="S1906" t="e">
        <f t="shared" si="704"/>
        <v>#N/A</v>
      </c>
      <c r="T1906" t="e">
        <f t="shared" si="719"/>
        <v>#N/A</v>
      </c>
      <c r="U1906" t="e">
        <f t="shared" si="720"/>
        <v>#N/A</v>
      </c>
      <c r="V1906" t="e">
        <f t="shared" si="721"/>
        <v>#N/A</v>
      </c>
      <c r="W1906" t="e">
        <f t="shared" si="722"/>
        <v>#N/A</v>
      </c>
      <c r="X1906" t="e">
        <f t="shared" si="723"/>
        <v>#N/A</v>
      </c>
      <c r="Y1906" t="e">
        <f t="shared" si="705"/>
        <v>#N/A</v>
      </c>
    </row>
    <row r="1907" spans="1:25" x14ac:dyDescent="0.25">
      <c r="A1907">
        <v>1901</v>
      </c>
      <c r="B1907">
        <f t="shared" si="701"/>
        <v>2</v>
      </c>
      <c r="C1907">
        <f t="shared" si="702"/>
        <v>39</v>
      </c>
      <c r="D1907">
        <f>IF(B1907=1,#N/A,VLOOKUP(B1907,Potentiel!$C$4:$BB$54,C1907))</f>
        <v>-5.9202143809604459</v>
      </c>
      <c r="E1907">
        <f t="shared" si="706"/>
        <v>-12.999999000000001</v>
      </c>
      <c r="F1907">
        <f t="shared" si="707"/>
        <v>24.000001000000001</v>
      </c>
      <c r="G1907">
        <f t="shared" si="703"/>
        <v>-5.9202143809604459</v>
      </c>
      <c r="H1907">
        <f t="shared" si="708"/>
        <v>-0.24184736652881902</v>
      </c>
      <c r="I1907">
        <f t="shared" si="709"/>
        <v>-0.24184736652881902</v>
      </c>
      <c r="J1907">
        <f t="shared" si="710"/>
        <v>24.719405055877292</v>
      </c>
      <c r="K1907">
        <f t="shared" si="711"/>
        <v>-12.999999000000001</v>
      </c>
      <c r="L1907">
        <f t="shared" si="712"/>
        <v>14.579626950130477</v>
      </c>
      <c r="M1907">
        <f t="shared" si="713"/>
        <v>-19.96205060387236</v>
      </c>
      <c r="N1907">
        <f t="shared" si="714"/>
        <v>0.99355294986419851</v>
      </c>
      <c r="O1907">
        <f t="shared" si="715"/>
        <v>4.1351456034539913</v>
      </c>
      <c r="P1907">
        <f t="shared" si="716"/>
        <v>23.821910887071212</v>
      </c>
      <c r="Q1907">
        <f t="shared" si="717"/>
        <v>-16.57009122457309</v>
      </c>
      <c r="R1907">
        <f t="shared" si="718"/>
        <v>14.579626950130477</v>
      </c>
      <c r="S1907">
        <f t="shared" si="704"/>
        <v>-5.6918198088262955</v>
      </c>
      <c r="T1907">
        <f t="shared" si="719"/>
        <v>-0.84921131661416993</v>
      </c>
      <c r="U1907">
        <f t="shared" si="720"/>
        <v>-0.84921131661416993</v>
      </c>
      <c r="V1907">
        <f t="shared" si="721"/>
        <v>22.071099773134211</v>
      </c>
      <c r="W1907">
        <f t="shared" si="722"/>
        <v>9.4475007974426521</v>
      </c>
      <c r="X1907">
        <f t="shared" si="723"/>
        <v>23.95750705097441</v>
      </c>
      <c r="Y1907">
        <f t="shared" si="705"/>
        <v>-5.6918198088262955</v>
      </c>
    </row>
    <row r="1908" spans="1:25" x14ac:dyDescent="0.25">
      <c r="A1908">
        <v>1902</v>
      </c>
      <c r="B1908">
        <f t="shared" si="701"/>
        <v>3</v>
      </c>
      <c r="C1908">
        <f t="shared" si="702"/>
        <v>39</v>
      </c>
      <c r="D1908">
        <f>IF(B1908=1,#N/A,VLOOKUP(B1908,Potentiel!$C$4:$BB$54,C1908))</f>
        <v>-6.0708200267545385</v>
      </c>
      <c r="E1908">
        <f t="shared" si="706"/>
        <v>-11.999999000000001</v>
      </c>
      <c r="F1908">
        <f t="shared" si="707"/>
        <v>24.000001000000001</v>
      </c>
      <c r="G1908">
        <f t="shared" si="703"/>
        <v>-6.0708200267545385</v>
      </c>
      <c r="H1908">
        <f t="shared" si="708"/>
        <v>-0.24775397509689359</v>
      </c>
      <c r="I1908">
        <f t="shared" si="709"/>
        <v>-0.24775397509689359</v>
      </c>
      <c r="J1908">
        <f t="shared" si="710"/>
        <v>24.755906442650105</v>
      </c>
      <c r="K1908">
        <f t="shared" si="711"/>
        <v>-11.999999000000001</v>
      </c>
      <c r="L1908">
        <f t="shared" si="712"/>
        <v>14.482819507065196</v>
      </c>
      <c r="M1908">
        <f t="shared" si="713"/>
        <v>-20.077421221935275</v>
      </c>
      <c r="N1908">
        <f t="shared" si="714"/>
        <v>1.0320798353570033</v>
      </c>
      <c r="O1908">
        <f t="shared" si="715"/>
        <v>4.1736724889467967</v>
      </c>
      <c r="P1908">
        <f t="shared" si="716"/>
        <v>23.390229133615133</v>
      </c>
      <c r="Q1908">
        <f t="shared" si="717"/>
        <v>-15.610477792853976</v>
      </c>
      <c r="R1908">
        <f t="shared" si="718"/>
        <v>14.482819507065196</v>
      </c>
      <c r="S1908">
        <f t="shared" si="704"/>
        <v>-5.9350677530169129</v>
      </c>
      <c r="T1908">
        <f t="shared" si="719"/>
        <v>-0.82285271402111693</v>
      </c>
      <c r="U1908">
        <f t="shared" si="720"/>
        <v>-0.82285271402111693</v>
      </c>
      <c r="V1908">
        <f t="shared" si="721"/>
        <v>21.294108992757018</v>
      </c>
      <c r="W1908">
        <f t="shared" si="722"/>
        <v>9.6189488194678017</v>
      </c>
      <c r="X1908">
        <f t="shared" si="723"/>
        <v>23.198208345014866</v>
      </c>
      <c r="Y1908">
        <f t="shared" si="705"/>
        <v>-5.9350677530169129</v>
      </c>
    </row>
    <row r="1909" spans="1:25" x14ac:dyDescent="0.25">
      <c r="A1909">
        <v>1903</v>
      </c>
      <c r="B1909">
        <f t="shared" si="701"/>
        <v>4</v>
      </c>
      <c r="C1909">
        <f t="shared" si="702"/>
        <v>39</v>
      </c>
      <c r="D1909">
        <f>IF(B1909=1,#N/A,VLOOKUP(B1909,Potentiel!$C$4:$BB$54,C1909))</f>
        <v>-6.229512483356201</v>
      </c>
      <c r="E1909">
        <f t="shared" si="706"/>
        <v>-10.999999000000001</v>
      </c>
      <c r="F1909">
        <f t="shared" si="707"/>
        <v>24.000001000000001</v>
      </c>
      <c r="G1909">
        <f t="shared" si="703"/>
        <v>-6.229512483356201</v>
      </c>
      <c r="H1909">
        <f t="shared" si="708"/>
        <v>-0.25395869440767277</v>
      </c>
      <c r="I1909">
        <f t="shared" si="709"/>
        <v>-0.25395869440767277</v>
      </c>
      <c r="J1909">
        <f t="shared" si="710"/>
        <v>24.795299429131557</v>
      </c>
      <c r="K1909">
        <f t="shared" si="711"/>
        <v>-10.999999000000001</v>
      </c>
      <c r="L1909">
        <f t="shared" si="712"/>
        <v>14.380813962210928</v>
      </c>
      <c r="M1909">
        <f t="shared" si="713"/>
        <v>-20.198986696479874</v>
      </c>
      <c r="N1909">
        <f t="shared" si="714"/>
        <v>1.0721225359071274</v>
      </c>
      <c r="O1909">
        <f t="shared" si="715"/>
        <v>4.21371518949692</v>
      </c>
      <c r="P1909">
        <f t="shared" si="716"/>
        <v>22.999979164437782</v>
      </c>
      <c r="Q1909">
        <f t="shared" si="717"/>
        <v>-14.652046395476642</v>
      </c>
      <c r="R1909">
        <f t="shared" si="718"/>
        <v>14.380813962210928</v>
      </c>
      <c r="S1909">
        <f t="shared" si="704"/>
        <v>-6.1831805288235024</v>
      </c>
      <c r="T1909">
        <f t="shared" si="719"/>
        <v>-0.79474014828920037</v>
      </c>
      <c r="U1909">
        <f t="shared" si="720"/>
        <v>-0.79474014828920037</v>
      </c>
      <c r="V1909">
        <f t="shared" si="721"/>
        <v>20.530228293687355</v>
      </c>
      <c r="W1909">
        <f t="shared" si="722"/>
        <v>9.7850742925311565</v>
      </c>
      <c r="X1909">
        <f t="shared" si="723"/>
        <v>22.438672401698252</v>
      </c>
      <c r="Y1909">
        <f t="shared" si="705"/>
        <v>-6.1831805288235024</v>
      </c>
    </row>
    <row r="1910" spans="1:25" x14ac:dyDescent="0.25">
      <c r="A1910">
        <v>1904</v>
      </c>
      <c r="B1910">
        <f t="shared" si="701"/>
        <v>5</v>
      </c>
      <c r="C1910">
        <f t="shared" si="702"/>
        <v>39</v>
      </c>
      <c r="D1910">
        <f>IF(B1910=1,#N/A,VLOOKUP(B1910,Potentiel!$C$4:$BB$54,C1910))</f>
        <v>-6.397475662234001</v>
      </c>
      <c r="E1910">
        <f t="shared" si="706"/>
        <v>-9.9999990000000007</v>
      </c>
      <c r="F1910">
        <f t="shared" si="707"/>
        <v>24.000001000000001</v>
      </c>
      <c r="G1910">
        <f t="shared" si="703"/>
        <v>-6.397475662234001</v>
      </c>
      <c r="H1910">
        <f t="shared" si="708"/>
        <v>-0.2605041810197391</v>
      </c>
      <c r="I1910">
        <f t="shared" si="709"/>
        <v>-0.2605041810197391</v>
      </c>
      <c r="J1910">
        <f t="shared" si="710"/>
        <v>24.838030172476991</v>
      </c>
      <c r="K1910">
        <f t="shared" si="711"/>
        <v>-9.9999990000000007</v>
      </c>
      <c r="L1910">
        <f t="shared" si="712"/>
        <v>14.272849311944713</v>
      </c>
      <c r="M1910">
        <f t="shared" si="713"/>
        <v>-20.327653956307813</v>
      </c>
      <c r="N1910">
        <f t="shared" si="714"/>
        <v>1.1136169716995821</v>
      </c>
      <c r="O1910">
        <f t="shared" si="715"/>
        <v>4.2552096252893747</v>
      </c>
      <c r="P1910">
        <f t="shared" si="716"/>
        <v>22.65421584092898</v>
      </c>
      <c r="Q1910">
        <f t="shared" si="717"/>
        <v>-13.694970082614596</v>
      </c>
      <c r="R1910">
        <f t="shared" si="718"/>
        <v>14.272849311944713</v>
      </c>
      <c r="S1910">
        <f t="shared" si="704"/>
        <v>-6.4368703490181964</v>
      </c>
      <c r="T1910">
        <f t="shared" si="719"/>
        <v>-0.76473881186948411</v>
      </c>
      <c r="U1910">
        <f t="shared" si="720"/>
        <v>-0.76473881186948411</v>
      </c>
      <c r="V1910">
        <f t="shared" si="721"/>
        <v>19.780455835121433</v>
      </c>
      <c r="W1910">
        <f t="shared" si="722"/>
        <v>9.9450979939072433</v>
      </c>
      <c r="X1910">
        <f t="shared" si="723"/>
        <v>21.678864489406056</v>
      </c>
      <c r="Y1910">
        <f t="shared" si="705"/>
        <v>-6.4368703490181964</v>
      </c>
    </row>
    <row r="1911" spans="1:25" x14ac:dyDescent="0.25">
      <c r="A1911">
        <v>1905</v>
      </c>
      <c r="B1911">
        <f t="shared" si="701"/>
        <v>6</v>
      </c>
      <c r="C1911">
        <f t="shared" si="702"/>
        <v>39</v>
      </c>
      <c r="D1911">
        <f>IF(B1911=1,#N/A,VLOOKUP(B1911,Potentiel!$C$4:$BB$54,C1911))</f>
        <v>-6.5763382373995452</v>
      </c>
      <c r="E1911">
        <f t="shared" si="706"/>
        <v>-8.9999990000000007</v>
      </c>
      <c r="F1911">
        <f t="shared" si="707"/>
        <v>24.000001000000001</v>
      </c>
      <c r="G1911">
        <f t="shared" si="703"/>
        <v>-6.5763382373995452</v>
      </c>
      <c r="H1911">
        <f t="shared" si="708"/>
        <v>-0.2674493797666509</v>
      </c>
      <c r="I1911">
        <f t="shared" si="709"/>
        <v>-0.2674493797666509</v>
      </c>
      <c r="J1911">
        <f t="shared" si="710"/>
        <v>24.884699568463436</v>
      </c>
      <c r="K1911">
        <f t="shared" si="711"/>
        <v>-8.9999990000000007</v>
      </c>
      <c r="L1911">
        <f t="shared" si="712"/>
        <v>14.157878664791671</v>
      </c>
      <c r="M1911">
        <f t="shared" si="713"/>
        <v>-20.464670638095328</v>
      </c>
      <c r="N1911">
        <f t="shared" si="714"/>
        <v>1.1564718940067189</v>
      </c>
      <c r="O1911">
        <f t="shared" si="715"/>
        <v>4.2980645475965122</v>
      </c>
      <c r="P1911">
        <f t="shared" si="716"/>
        <v>22.356268166349277</v>
      </c>
      <c r="Q1911">
        <f t="shared" si="717"/>
        <v>-12.739486914568628</v>
      </c>
      <c r="R1911">
        <f t="shared" si="718"/>
        <v>14.157878664791671</v>
      </c>
      <c r="S1911">
        <f t="shared" si="704"/>
        <v>-6.6971169848621805</v>
      </c>
      <c r="T1911">
        <f t="shared" si="719"/>
        <v>-0.73271348053332619</v>
      </c>
      <c r="U1911">
        <f t="shared" si="720"/>
        <v>-0.73271348053332619</v>
      </c>
      <c r="V1911">
        <f t="shared" si="721"/>
        <v>19.045735877970916</v>
      </c>
      <c r="W1911">
        <f t="shared" si="722"/>
        <v>10.097947968609626</v>
      </c>
      <c r="X1911">
        <f t="shared" si="723"/>
        <v>20.918736828818677</v>
      </c>
      <c r="Y1911">
        <f t="shared" si="705"/>
        <v>-6.6971169848621805</v>
      </c>
    </row>
    <row r="1912" spans="1:25" x14ac:dyDescent="0.25">
      <c r="A1912">
        <v>1906</v>
      </c>
      <c r="B1912">
        <f t="shared" si="701"/>
        <v>7</v>
      </c>
      <c r="C1912">
        <f t="shared" si="702"/>
        <v>39</v>
      </c>
      <c r="D1912">
        <f>IF(B1912=1,#N/A,VLOOKUP(B1912,Potentiel!$C$4:$BB$54,C1912))</f>
        <v>-6.768422684895838</v>
      </c>
      <c r="E1912">
        <f t="shared" si="706"/>
        <v>-7.9999989999999999</v>
      </c>
      <c r="F1912">
        <f t="shared" si="707"/>
        <v>24.000001000000001</v>
      </c>
      <c r="G1912">
        <f t="shared" si="703"/>
        <v>-6.768422684895838</v>
      </c>
      <c r="H1912">
        <f t="shared" si="708"/>
        <v>-0.27487864131721129</v>
      </c>
      <c r="I1912">
        <f t="shared" si="709"/>
        <v>-0.27487864131721129</v>
      </c>
      <c r="J1912">
        <f t="shared" si="710"/>
        <v>24.936150337239582</v>
      </c>
      <c r="K1912">
        <f t="shared" si="711"/>
        <v>-7.9999989999999999</v>
      </c>
      <c r="L1912">
        <f t="shared" si="712"/>
        <v>14.034409161927575</v>
      </c>
      <c r="M1912">
        <f t="shared" si="713"/>
        <v>-20.611815861709445</v>
      </c>
      <c r="N1912">
        <f t="shared" si="714"/>
        <v>1.2005671471065746</v>
      </c>
      <c r="O1912">
        <f t="shared" si="715"/>
        <v>4.3421598006963675</v>
      </c>
      <c r="P1912">
        <f t="shared" si="716"/>
        <v>22.109883245214526</v>
      </c>
      <c r="Q1912">
        <f t="shared" si="717"/>
        <v>-11.78593636341324</v>
      </c>
      <c r="R1912">
        <f t="shared" si="718"/>
        <v>14.034409161927575</v>
      </c>
      <c r="S1912">
        <f t="shared" si="704"/>
        <v>-6.9653175822946913</v>
      </c>
      <c r="T1912">
        <f t="shared" si="719"/>
        <v>-0.6985358480047883</v>
      </c>
      <c r="U1912">
        <f t="shared" si="720"/>
        <v>-0.6985358480047883</v>
      </c>
      <c r="V1912">
        <f t="shared" si="721"/>
        <v>18.326836510615333</v>
      </c>
      <c r="W1912">
        <f t="shared" si="722"/>
        <v>10.242095617448136</v>
      </c>
      <c r="X1912">
        <f t="shared" si="723"/>
        <v>20.15822128701064</v>
      </c>
      <c r="Y1912">
        <f t="shared" si="705"/>
        <v>-6.9653175822946913</v>
      </c>
    </row>
    <row r="1913" spans="1:25" x14ac:dyDescent="0.25">
      <c r="A1913">
        <v>1907</v>
      </c>
      <c r="B1913">
        <f t="shared" si="701"/>
        <v>8</v>
      </c>
      <c r="C1913">
        <f t="shared" si="702"/>
        <v>39</v>
      </c>
      <c r="D1913">
        <f>IF(B1913=1,#N/A,VLOOKUP(B1913,Potentiel!$C$4:$BB$54,C1913))</f>
        <v>-6.9771664138992175</v>
      </c>
      <c r="E1913">
        <f t="shared" si="706"/>
        <v>-6.9999989999999999</v>
      </c>
      <c r="F1913">
        <f t="shared" si="707"/>
        <v>24.000001000000001</v>
      </c>
      <c r="G1913">
        <f t="shared" si="703"/>
        <v>-6.9771664138992175</v>
      </c>
      <c r="H1913">
        <f t="shared" si="708"/>
        <v>-0.28291706426844665</v>
      </c>
      <c r="I1913">
        <f t="shared" si="709"/>
        <v>-0.28291706426844665</v>
      </c>
      <c r="J1913">
        <f t="shared" si="710"/>
        <v>24.993617168534136</v>
      </c>
      <c r="K1913">
        <f t="shared" si="711"/>
        <v>-6.9999989999999999</v>
      </c>
      <c r="L1913">
        <f t="shared" si="712"/>
        <v>13.900231279324435</v>
      </c>
      <c r="M1913">
        <f t="shared" si="713"/>
        <v>-20.771722835348417</v>
      </c>
      <c r="N1913">
        <f t="shared" si="714"/>
        <v>1.2457525056053285</v>
      </c>
      <c r="O1913">
        <f t="shared" si="715"/>
        <v>4.3873451591951218</v>
      </c>
      <c r="P1913">
        <f t="shared" si="716"/>
        <v>21.919499436541333</v>
      </c>
      <c r="Q1913">
        <f t="shared" si="717"/>
        <v>-10.834820868959321</v>
      </c>
      <c r="R1913">
        <f t="shared" si="718"/>
        <v>13.900231279324435</v>
      </c>
      <c r="S1913">
        <f t="shared" si="704"/>
        <v>-7.2435400043134202</v>
      </c>
      <c r="T1913">
        <f t="shared" si="719"/>
        <v>-0.66209702893575217</v>
      </c>
      <c r="U1913">
        <f t="shared" si="720"/>
        <v>-0.66209702893575217</v>
      </c>
      <c r="V1913">
        <f t="shared" si="721"/>
        <v>17.624124740852974</v>
      </c>
      <c r="W1913">
        <f t="shared" si="722"/>
        <v>10.375278518427487</v>
      </c>
      <c r="X1913">
        <f t="shared" si="723"/>
        <v>19.397217023009166</v>
      </c>
      <c r="Y1913">
        <f t="shared" si="705"/>
        <v>-7.2435400043134202</v>
      </c>
    </row>
    <row r="1914" spans="1:25" x14ac:dyDescent="0.25">
      <c r="A1914">
        <v>1908</v>
      </c>
      <c r="B1914">
        <f t="shared" si="701"/>
        <v>9</v>
      </c>
      <c r="C1914">
        <f t="shared" si="702"/>
        <v>39</v>
      </c>
      <c r="D1914">
        <f>IF(B1914=1,#N/A,VLOOKUP(B1914,Potentiel!$C$4:$BB$54,C1914))</f>
        <v>-7.2078523210888532</v>
      </c>
      <c r="E1914">
        <f t="shared" si="706"/>
        <v>-5.9999989999999999</v>
      </c>
      <c r="F1914">
        <f t="shared" si="707"/>
        <v>24.000001000000001</v>
      </c>
      <c r="G1914">
        <f t="shared" si="703"/>
        <v>-7.2078523210888532</v>
      </c>
      <c r="H1914">
        <f t="shared" si="708"/>
        <v>-0.29175692114245749</v>
      </c>
      <c r="I1914">
        <f t="shared" si="709"/>
        <v>-0.29175692114245749</v>
      </c>
      <c r="J1914">
        <f t="shared" si="710"/>
        <v>25.058994055680426</v>
      </c>
      <c r="K1914">
        <f t="shared" si="711"/>
        <v>-5.9999989999999999</v>
      </c>
      <c r="L1914">
        <f t="shared" si="712"/>
        <v>13.751949236453639</v>
      </c>
      <c r="M1914">
        <f t="shared" si="713"/>
        <v>-20.948438492656894</v>
      </c>
      <c r="N1914">
        <f t="shared" si="714"/>
        <v>1.2918466639677615</v>
      </c>
      <c r="O1914">
        <f t="shared" si="715"/>
        <v>4.4334393175575544</v>
      </c>
      <c r="P1914">
        <f t="shared" si="716"/>
        <v>21.790756372384831</v>
      </c>
      <c r="Q1914">
        <f t="shared" si="717"/>
        <v>-9.8869126225500032</v>
      </c>
      <c r="R1914">
        <f t="shared" si="718"/>
        <v>13.751949236453639</v>
      </c>
      <c r="S1914">
        <f t="shared" si="704"/>
        <v>-7.5349623149785119</v>
      </c>
      <c r="T1914">
        <f t="shared" si="719"/>
        <v>-0.62332873290343449</v>
      </c>
      <c r="U1914">
        <f t="shared" si="720"/>
        <v>-0.62332873290343449</v>
      </c>
      <c r="V1914">
        <f t="shared" si="721"/>
        <v>16.937152919187344</v>
      </c>
      <c r="W1914">
        <f t="shared" si="722"/>
        <v>10.494019593017699</v>
      </c>
      <c r="X1914">
        <f t="shared" si="723"/>
        <v>18.635569056009654</v>
      </c>
      <c r="Y1914">
        <f t="shared" si="705"/>
        <v>-7.5349623149785119</v>
      </c>
    </row>
    <row r="1915" spans="1:25" x14ac:dyDescent="0.25">
      <c r="A1915">
        <v>1909</v>
      </c>
      <c r="B1915">
        <f t="shared" si="701"/>
        <v>10</v>
      </c>
      <c r="C1915">
        <f t="shared" si="702"/>
        <v>39</v>
      </c>
      <c r="D1915">
        <f>IF(B1915=1,#N/A,VLOOKUP(B1915,Potentiel!$C$4:$BB$54,C1915))</f>
        <v>-7.4688909676656561</v>
      </c>
      <c r="E1915">
        <f t="shared" si="706"/>
        <v>-4.9999989999999999</v>
      </c>
      <c r="F1915">
        <f t="shared" si="707"/>
        <v>24.000001000000001</v>
      </c>
      <c r="G1915">
        <f t="shared" si="703"/>
        <v>-7.4688909676656561</v>
      </c>
      <c r="H1915">
        <f t="shared" si="708"/>
        <v>-0.30170353262654287</v>
      </c>
      <c r="I1915">
        <f t="shared" si="709"/>
        <v>-0.30170353262654287</v>
      </c>
      <c r="J1915">
        <f t="shared" si="710"/>
        <v>25.135321368283293</v>
      </c>
      <c r="K1915">
        <f t="shared" si="711"/>
        <v>-4.9999989999999999</v>
      </c>
      <c r="L1915">
        <f t="shared" si="712"/>
        <v>13.584156828784728</v>
      </c>
      <c r="M1915">
        <f t="shared" si="713"/>
        <v>-21.148405697306355</v>
      </c>
      <c r="N1915">
        <f t="shared" si="714"/>
        <v>1.3386349467035765</v>
      </c>
      <c r="O1915">
        <f t="shared" si="715"/>
        <v>4.4802276002933699</v>
      </c>
      <c r="P1915">
        <f t="shared" si="716"/>
        <v>21.731430084968196</v>
      </c>
      <c r="Q1915">
        <f t="shared" si="717"/>
        <v>-8.943440980529747</v>
      </c>
      <c r="R1915">
        <f t="shared" si="718"/>
        <v>13.584156828784728</v>
      </c>
      <c r="S1915">
        <f t="shared" si="704"/>
        <v>-7.8446441063853118</v>
      </c>
      <c r="T1915">
        <f t="shared" si="719"/>
        <v>-0.58223877842003269</v>
      </c>
      <c r="U1915">
        <f t="shared" si="720"/>
        <v>-0.58223877842003269</v>
      </c>
      <c r="V1915">
        <f t="shared" si="721"/>
        <v>16.263900310849106</v>
      </c>
      <c r="W1915">
        <f t="shared" si="722"/>
        <v>10.592783207351092</v>
      </c>
      <c r="X1915">
        <f t="shared" si="723"/>
        <v>17.873030651006356</v>
      </c>
      <c r="Y1915">
        <f t="shared" si="705"/>
        <v>-7.8446441063853118</v>
      </c>
    </row>
    <row r="1916" spans="1:25" x14ac:dyDescent="0.25">
      <c r="A1916">
        <v>1910</v>
      </c>
      <c r="B1916">
        <f t="shared" si="701"/>
        <v>11</v>
      </c>
      <c r="C1916">
        <f t="shared" si="702"/>
        <v>39</v>
      </c>
      <c r="D1916">
        <f>IF(B1916=1,#N/A,VLOOKUP(B1916,Potentiel!$C$4:$BB$54,C1916))</f>
        <v>-7.7739822725131917</v>
      </c>
      <c r="E1916">
        <f t="shared" si="706"/>
        <v>-3.9999989999999999</v>
      </c>
      <c r="F1916">
        <f t="shared" si="707"/>
        <v>24.000001000000001</v>
      </c>
      <c r="G1916">
        <f t="shared" si="703"/>
        <v>-7.7739822725131917</v>
      </c>
      <c r="H1916">
        <f t="shared" si="708"/>
        <v>-0.31325106860266627</v>
      </c>
      <c r="I1916">
        <f t="shared" si="709"/>
        <v>-0.31325106860266627</v>
      </c>
      <c r="J1916">
        <f t="shared" si="710"/>
        <v>25.227660382472063</v>
      </c>
      <c r="K1916">
        <f t="shared" si="711"/>
        <v>-3.9999989999999999</v>
      </c>
      <c r="L1916">
        <f t="shared" si="712"/>
        <v>13.388047918205631</v>
      </c>
      <c r="M1916">
        <f t="shared" si="713"/>
        <v>-21.382119196028729</v>
      </c>
      <c r="N1916">
        <f t="shared" si="714"/>
        <v>1.3858617284864412</v>
      </c>
      <c r="O1916">
        <f t="shared" si="715"/>
        <v>4.5274543820762343</v>
      </c>
      <c r="P1916">
        <f t="shared" si="716"/>
        <v>21.753046069761844</v>
      </c>
      <c r="Q1916">
        <f t="shared" si="717"/>
        <v>-8.0064084349792441</v>
      </c>
      <c r="R1916">
        <f t="shared" si="718"/>
        <v>13.388047918205631</v>
      </c>
      <c r="S1916">
        <f t="shared" si="704"/>
        <v>-8.180826921474182</v>
      </c>
      <c r="T1916">
        <f t="shared" si="719"/>
        <v>-0.53896718866128512</v>
      </c>
      <c r="U1916">
        <f t="shared" si="720"/>
        <v>-0.53896718866128512</v>
      </c>
      <c r="V1916">
        <f t="shared" si="721"/>
        <v>15.599435986210429</v>
      </c>
      <c r="W1916">
        <f t="shared" si="722"/>
        <v>10.662552396549227</v>
      </c>
      <c r="X1916">
        <f t="shared" si="723"/>
        <v>17.109199902646793</v>
      </c>
      <c r="Y1916">
        <f t="shared" si="705"/>
        <v>-8.180826921474182</v>
      </c>
    </row>
    <row r="1917" spans="1:25" x14ac:dyDescent="0.25">
      <c r="A1917">
        <v>1911</v>
      </c>
      <c r="B1917">
        <f t="shared" si="701"/>
        <v>12</v>
      </c>
      <c r="C1917">
        <f t="shared" si="702"/>
        <v>39</v>
      </c>
      <c r="D1917">
        <f>IF(B1917=1,#N/A,VLOOKUP(B1917,Potentiel!$C$4:$BB$54,C1917))</f>
        <v>-8.144862394720052</v>
      </c>
      <c r="E1917">
        <f t="shared" si="706"/>
        <v>-2.9999989999999999</v>
      </c>
      <c r="F1917">
        <f t="shared" si="707"/>
        <v>24.000001000000001</v>
      </c>
      <c r="G1917">
        <f t="shared" si="703"/>
        <v>-8.144862394720052</v>
      </c>
      <c r="H1917">
        <f t="shared" si="708"/>
        <v>-0.32717300938024779</v>
      </c>
      <c r="I1917">
        <f t="shared" si="709"/>
        <v>-0.32717300938024779</v>
      </c>
      <c r="J1917">
        <f t="shared" si="710"/>
        <v>25.344404341568691</v>
      </c>
      <c r="K1917">
        <f t="shared" si="711"/>
        <v>-2.9999989999999999</v>
      </c>
      <c r="L1917">
        <f t="shared" si="712"/>
        <v>13.149650770972034</v>
      </c>
      <c r="M1917">
        <f t="shared" si="713"/>
        <v>-21.666229852708582</v>
      </c>
      <c r="N1917">
        <f t="shared" si="714"/>
        <v>1.4332068965933833</v>
      </c>
      <c r="O1917">
        <f t="shared" si="715"/>
        <v>4.574799550183176</v>
      </c>
      <c r="P1917">
        <f t="shared" si="716"/>
        <v>21.872940132282206</v>
      </c>
      <c r="Q1917">
        <f t="shared" si="717"/>
        <v>-7.0789921205084418</v>
      </c>
      <c r="R1917">
        <f t="shared" si="718"/>
        <v>13.149650770972034</v>
      </c>
      <c r="S1917">
        <f t="shared" si="704"/>
        <v>-8.5565867127387047</v>
      </c>
      <c r="T1917">
        <f t="shared" si="719"/>
        <v>-0.49384768193737111</v>
      </c>
      <c r="U1917">
        <f t="shared" si="720"/>
        <v>-0.49384768193737111</v>
      </c>
      <c r="V1917">
        <f t="shared" si="721"/>
        <v>14.934036455049453</v>
      </c>
      <c r="W1917">
        <f t="shared" si="722"/>
        <v>10.689020931154881</v>
      </c>
      <c r="X1917">
        <f t="shared" si="723"/>
        <v>16.343439151777307</v>
      </c>
      <c r="Y1917">
        <f t="shared" si="705"/>
        <v>-8.5565867127387047</v>
      </c>
    </row>
    <row r="1918" spans="1:25" x14ac:dyDescent="0.25">
      <c r="A1918">
        <v>1912</v>
      </c>
      <c r="B1918">
        <f t="shared" si="701"/>
        <v>13</v>
      </c>
      <c r="C1918">
        <f t="shared" si="702"/>
        <v>39</v>
      </c>
      <c r="D1918">
        <f>IF(B1918=1,#N/A,VLOOKUP(B1918,Potentiel!$C$4:$BB$54,C1918))</f>
        <v>-8.608160309608591</v>
      </c>
      <c r="E1918">
        <f t="shared" si="706"/>
        <v>-1.9999990000000001</v>
      </c>
      <c r="F1918">
        <f t="shared" si="707"/>
        <v>24.000001000000001</v>
      </c>
      <c r="G1918">
        <f t="shared" si="703"/>
        <v>-8.608160309608591</v>
      </c>
      <c r="H1918">
        <f t="shared" si="708"/>
        <v>-0.34438062550031601</v>
      </c>
      <c r="I1918">
        <f t="shared" si="709"/>
        <v>-0.34438062550031601</v>
      </c>
      <c r="J1918">
        <f t="shared" si="710"/>
        <v>25.497067908210969</v>
      </c>
      <c r="K1918">
        <f t="shared" si="711"/>
        <v>-1.9999990000000001</v>
      </c>
      <c r="L1918">
        <f t="shared" si="712"/>
        <v>12.851848611688069</v>
      </c>
      <c r="M1918">
        <f t="shared" si="713"/>
        <v>-22.021136645917554</v>
      </c>
      <c r="N1918">
        <f t="shared" si="714"/>
        <v>1.480223027766006</v>
      </c>
      <c r="O1918">
        <f t="shared" si="715"/>
        <v>4.6218156813557991</v>
      </c>
      <c r="P1918">
        <f t="shared" si="716"/>
        <v>22.111771868807214</v>
      </c>
      <c r="Q1918">
        <f t="shared" si="717"/>
        <v>-6.1650843457252806</v>
      </c>
      <c r="R1918">
        <f t="shared" si="718"/>
        <v>12.851848611688069</v>
      </c>
      <c r="S1918">
        <f t="shared" si="704"/>
        <v>-8.9879428336832774</v>
      </c>
      <c r="T1918">
        <f t="shared" si="719"/>
        <v>-0.44727944853764545</v>
      </c>
      <c r="U1918">
        <f t="shared" si="720"/>
        <v>-0.44727944853764545</v>
      </c>
      <c r="V1918">
        <f t="shared" si="721"/>
        <v>14.254061797524784</v>
      </c>
      <c r="W1918">
        <f t="shared" si="722"/>
        <v>10.654662244969312</v>
      </c>
      <c r="X1918">
        <f t="shared" si="723"/>
        <v>15.574967201968589</v>
      </c>
      <c r="Y1918">
        <f t="shared" si="705"/>
        <v>-8.9879428336832774</v>
      </c>
    </row>
    <row r="1919" spans="1:25" x14ac:dyDescent="0.25">
      <c r="A1919">
        <v>1913</v>
      </c>
      <c r="B1919">
        <f t="shared" si="701"/>
        <v>14</v>
      </c>
      <c r="C1919">
        <f t="shared" si="702"/>
        <v>39</v>
      </c>
      <c r="D1919">
        <f>IF(B1919=1,#N/A,VLOOKUP(B1919,Potentiel!$C$4:$BB$54,C1919))</f>
        <v>-9.1451482876864798</v>
      </c>
      <c r="E1919">
        <f t="shared" si="706"/>
        <v>-0.99999899999999997</v>
      </c>
      <c r="F1919">
        <f t="shared" si="707"/>
        <v>24.000001000000001</v>
      </c>
      <c r="G1919">
        <f t="shared" si="703"/>
        <v>-9.1451482876864798</v>
      </c>
      <c r="H1919">
        <f t="shared" si="708"/>
        <v>-0.3640623059113296</v>
      </c>
      <c r="I1919">
        <f t="shared" si="709"/>
        <v>-0.3640623059113296</v>
      </c>
      <c r="J1919">
        <f t="shared" si="710"/>
        <v>25.683336722547867</v>
      </c>
      <c r="K1919">
        <f t="shared" si="711"/>
        <v>-0.99999899999999997</v>
      </c>
      <c r="L1919">
        <f t="shared" si="712"/>
        <v>12.506679392828975</v>
      </c>
      <c r="M1919">
        <f t="shared" si="713"/>
        <v>-22.432493302545815</v>
      </c>
      <c r="N1919">
        <f t="shared" si="714"/>
        <v>1.5262476726566865</v>
      </c>
      <c r="O1919">
        <f t="shared" si="715"/>
        <v>4.6678403262464796</v>
      </c>
      <c r="P1919">
        <f t="shared" si="716"/>
        <v>22.454771291838263</v>
      </c>
      <c r="Q1919">
        <f t="shared" si="717"/>
        <v>-5.261947712670314</v>
      </c>
      <c r="R1919">
        <f t="shared" si="718"/>
        <v>12.506679392828975</v>
      </c>
      <c r="S1919">
        <f t="shared" si="704"/>
        <v>-9.4636291309752689</v>
      </c>
      <c r="T1919">
        <f t="shared" si="719"/>
        <v>-0.39824921558059911</v>
      </c>
      <c r="U1919">
        <f t="shared" si="720"/>
        <v>-0.39824921558059911</v>
      </c>
      <c r="V1919">
        <f t="shared" si="721"/>
        <v>13.568534304260327</v>
      </c>
      <c r="W1919">
        <f t="shared" si="722"/>
        <v>10.571802489739852</v>
      </c>
      <c r="X1919">
        <f t="shared" si="723"/>
        <v>14.804333456088443</v>
      </c>
      <c r="Y1919">
        <f t="shared" si="705"/>
        <v>-9.4636291309752689</v>
      </c>
    </row>
    <row r="1920" spans="1:25" x14ac:dyDescent="0.25">
      <c r="A1920">
        <v>1914</v>
      </c>
      <c r="B1920">
        <f t="shared" si="701"/>
        <v>15</v>
      </c>
      <c r="C1920">
        <f t="shared" si="702"/>
        <v>39</v>
      </c>
      <c r="D1920">
        <f>IF(B1920=1,#N/A,VLOOKUP(B1920,Potentiel!$C$4:$BB$54,C1920))</f>
        <v>-9.5219231661215371</v>
      </c>
      <c r="E1920">
        <f t="shared" si="706"/>
        <v>9.9999999999999995E-7</v>
      </c>
      <c r="F1920">
        <f t="shared" si="707"/>
        <v>24.000001000000001</v>
      </c>
      <c r="G1920">
        <f t="shared" si="703"/>
        <v>-9.5219231661215371</v>
      </c>
      <c r="H1920">
        <f t="shared" si="708"/>
        <v>-0.37769873664594533</v>
      </c>
      <c r="I1920">
        <f t="shared" si="709"/>
        <v>-0.37769873664594533</v>
      </c>
      <c r="J1920">
        <f t="shared" si="710"/>
        <v>25.819896761635647</v>
      </c>
      <c r="K1920">
        <f t="shared" si="711"/>
        <v>9.9999999999999995E-7</v>
      </c>
      <c r="L1920">
        <f t="shared" si="712"/>
        <v>12.26449316932977</v>
      </c>
      <c r="M1920">
        <f t="shared" si="713"/>
        <v>-22.721119604477821</v>
      </c>
      <c r="N1920">
        <f t="shared" si="714"/>
        <v>-1.5707962827829809</v>
      </c>
      <c r="O1920">
        <f t="shared" si="715"/>
        <v>-1.5707962827829809</v>
      </c>
      <c r="P1920">
        <f t="shared" si="716"/>
        <v>22.721119604477842</v>
      </c>
      <c r="Q1920">
        <f t="shared" si="717"/>
        <v>-4.3353930239335465</v>
      </c>
      <c r="R1920">
        <f t="shared" si="718"/>
        <v>12.26449316932977</v>
      </c>
      <c r="S1920">
        <f t="shared" si="704"/>
        <v>-9.8429350663440474</v>
      </c>
      <c r="T1920">
        <f t="shared" si="719"/>
        <v>-0.33978181746093744</v>
      </c>
      <c r="U1920">
        <f t="shared" si="720"/>
        <v>-0.33978181746093744</v>
      </c>
      <c r="V1920">
        <f t="shared" si="721"/>
        <v>13.008206078184196</v>
      </c>
      <c r="W1920">
        <f t="shared" si="722"/>
        <v>10.594391234229354</v>
      </c>
      <c r="X1920">
        <f t="shared" si="723"/>
        <v>14.03839977470018</v>
      </c>
      <c r="Y1920">
        <f t="shared" si="705"/>
        <v>-9.8429350663440474</v>
      </c>
    </row>
    <row r="1921" spans="1:25" x14ac:dyDescent="0.25">
      <c r="A1921">
        <v>1915</v>
      </c>
      <c r="B1921">
        <f t="shared" si="701"/>
        <v>16</v>
      </c>
      <c r="C1921">
        <f t="shared" si="702"/>
        <v>39</v>
      </c>
      <c r="D1921">
        <f>IF(B1921=1,#N/A,VLOOKUP(B1921,Potentiel!$C$4:$BB$54,C1921))</f>
        <v>-9.4701998840978003</v>
      </c>
      <c r="E1921">
        <f t="shared" si="706"/>
        <v>1.0000009999999999</v>
      </c>
      <c r="F1921">
        <f t="shared" si="707"/>
        <v>24.000001000000001</v>
      </c>
      <c r="G1921">
        <f t="shared" si="703"/>
        <v>-9.4701998840978003</v>
      </c>
      <c r="H1921">
        <f t="shared" si="708"/>
        <v>-0.37583532508505724</v>
      </c>
      <c r="I1921">
        <f t="shared" si="709"/>
        <v>-0.37583532508505724</v>
      </c>
      <c r="J1921">
        <f t="shared" si="710"/>
        <v>25.800866920411163</v>
      </c>
      <c r="K1921">
        <f t="shared" si="711"/>
        <v>1.0000009999999999</v>
      </c>
      <c r="L1921">
        <f t="shared" si="712"/>
        <v>12.297740254146953</v>
      </c>
      <c r="M1921">
        <f t="shared" si="713"/>
        <v>-22.681497271703662</v>
      </c>
      <c r="N1921">
        <f t="shared" si="714"/>
        <v>-1.5267360163152064</v>
      </c>
      <c r="O1921">
        <f t="shared" si="715"/>
        <v>-1.5267360163152064</v>
      </c>
      <c r="P1921">
        <f t="shared" si="716"/>
        <v>22.70353101361772</v>
      </c>
      <c r="Q1921">
        <f t="shared" si="717"/>
        <v>-3.3462055429747704</v>
      </c>
      <c r="R1921">
        <f t="shared" si="718"/>
        <v>12.297740254146953</v>
      </c>
      <c r="S1921">
        <f t="shared" si="704"/>
        <v>-9.9644667755071037</v>
      </c>
      <c r="T1921">
        <f t="shared" si="719"/>
        <v>-0.26566738476419305</v>
      </c>
      <c r="U1921">
        <f t="shared" si="720"/>
        <v>-0.26566738476419305</v>
      </c>
      <c r="V1921">
        <f t="shared" si="721"/>
        <v>12.744861980198195</v>
      </c>
      <c r="W1921">
        <f t="shared" si="722"/>
        <v>10.899007405024481</v>
      </c>
      <c r="X1921">
        <f t="shared" si="723"/>
        <v>13.285036657100376</v>
      </c>
      <c r="Y1921">
        <f t="shared" si="705"/>
        <v>-9.9644667755071037</v>
      </c>
    </row>
    <row r="1922" spans="1:25" x14ac:dyDescent="0.25">
      <c r="A1922">
        <v>1916</v>
      </c>
      <c r="B1922">
        <f t="shared" si="701"/>
        <v>17</v>
      </c>
      <c r="C1922">
        <f t="shared" si="702"/>
        <v>39</v>
      </c>
      <c r="D1922">
        <f>IF(B1922=1,#N/A,VLOOKUP(B1922,Potentiel!$C$4:$BB$54,C1922))</f>
        <v>-9.249002694244254</v>
      </c>
      <c r="E1922">
        <f t="shared" si="706"/>
        <v>2.0000010000000001</v>
      </c>
      <c r="F1922">
        <f t="shared" si="707"/>
        <v>24.000001000000001</v>
      </c>
      <c r="G1922">
        <f t="shared" si="703"/>
        <v>-9.249002694244254</v>
      </c>
      <c r="H1922">
        <f t="shared" si="708"/>
        <v>-0.36783547591531085</v>
      </c>
      <c r="I1922">
        <f t="shared" si="709"/>
        <v>-0.36783547591531085</v>
      </c>
      <c r="J1922">
        <f t="shared" si="710"/>
        <v>25.720499583758837</v>
      </c>
      <c r="K1922">
        <f t="shared" si="711"/>
        <v>2.0000010000000001</v>
      </c>
      <c r="L1922">
        <f t="shared" si="712"/>
        <v>12.439923067082292</v>
      </c>
      <c r="M1922">
        <f t="shared" si="713"/>
        <v>-22.512050393582818</v>
      </c>
      <c r="N1922">
        <f t="shared" si="714"/>
        <v>-1.4821876090612367</v>
      </c>
      <c r="O1922">
        <f t="shared" si="715"/>
        <v>-1.4821876090612367</v>
      </c>
      <c r="P1922">
        <f t="shared" si="716"/>
        <v>22.600717177187395</v>
      </c>
      <c r="Q1922">
        <f t="shared" si="717"/>
        <v>-2.3322463709431762</v>
      </c>
      <c r="R1922">
        <f t="shared" si="718"/>
        <v>12.439923067082292</v>
      </c>
      <c r="S1922">
        <f t="shared" si="704"/>
        <v>-9.9840470424373322</v>
      </c>
      <c r="T1922">
        <f t="shared" si="719"/>
        <v>-0.185329374235675</v>
      </c>
      <c r="U1922">
        <f t="shared" si="720"/>
        <v>-0.185329374235675</v>
      </c>
      <c r="V1922">
        <f t="shared" si="721"/>
        <v>12.656660659498765</v>
      </c>
      <c r="W1922">
        <f t="shared" si="722"/>
        <v>11.315167322005168</v>
      </c>
      <c r="X1922">
        <f t="shared" si="723"/>
        <v>12.536645282125029</v>
      </c>
      <c r="Y1922">
        <f t="shared" si="705"/>
        <v>-9.9840470424373322</v>
      </c>
    </row>
    <row r="1923" spans="1:25" x14ac:dyDescent="0.25">
      <c r="A1923">
        <v>1917</v>
      </c>
      <c r="B1923">
        <f t="shared" si="701"/>
        <v>18</v>
      </c>
      <c r="C1923">
        <f t="shared" si="702"/>
        <v>39</v>
      </c>
      <c r="D1923">
        <f>IF(B1923=1,#N/A,VLOOKUP(B1923,Potentiel!$C$4:$BB$54,C1923))</f>
        <v>-9.0958221754508948</v>
      </c>
      <c r="E1923">
        <f t="shared" si="706"/>
        <v>3.0000010000000001</v>
      </c>
      <c r="F1923">
        <f t="shared" si="707"/>
        <v>24.000001000000001</v>
      </c>
      <c r="G1923">
        <f t="shared" si="703"/>
        <v>-9.0958221754508948</v>
      </c>
      <c r="H1923">
        <f t="shared" si="708"/>
        <v>-0.36226640700930973</v>
      </c>
      <c r="I1923">
        <f t="shared" si="709"/>
        <v>-0.36226640700930973</v>
      </c>
      <c r="J1923">
        <f t="shared" si="710"/>
        <v>25.665814404523097</v>
      </c>
      <c r="K1923">
        <f t="shared" si="711"/>
        <v>3.0000010000000001</v>
      </c>
      <c r="L1923">
        <f t="shared" si="712"/>
        <v>12.538385606608019</v>
      </c>
      <c r="M1923">
        <f t="shared" si="713"/>
        <v>-22.394707308367085</v>
      </c>
      <c r="N1923">
        <f t="shared" si="714"/>
        <v>-1.4376288610052621</v>
      </c>
      <c r="O1923">
        <f t="shared" si="715"/>
        <v>-1.4376288610052621</v>
      </c>
      <c r="P1923">
        <f t="shared" si="716"/>
        <v>22.594754290043323</v>
      </c>
      <c r="Q1923">
        <f t="shared" si="717"/>
        <v>-1.3282290712911173</v>
      </c>
      <c r="R1923">
        <f t="shared" si="718"/>
        <v>12.538385606608019</v>
      </c>
      <c r="S1923">
        <f t="shared" si="704"/>
        <v>-10.044544508948661</v>
      </c>
      <c r="T1923">
        <f t="shared" si="719"/>
        <v>-0.10553941500790076</v>
      </c>
      <c r="U1923">
        <f t="shared" si="720"/>
        <v>-0.10553941500790076</v>
      </c>
      <c r="V1923">
        <f t="shared" si="721"/>
        <v>12.608540997507127</v>
      </c>
      <c r="W1923">
        <f t="shared" si="722"/>
        <v>11.68656026340668</v>
      </c>
      <c r="X1923">
        <f t="shared" si="723"/>
        <v>11.786258547586588</v>
      </c>
      <c r="Y1923">
        <f t="shared" si="705"/>
        <v>-10.044544508948661</v>
      </c>
    </row>
    <row r="1924" spans="1:25" x14ac:dyDescent="0.25">
      <c r="A1924">
        <v>1918</v>
      </c>
      <c r="B1924">
        <f t="shared" si="701"/>
        <v>19</v>
      </c>
      <c r="C1924">
        <f t="shared" si="702"/>
        <v>39</v>
      </c>
      <c r="D1924">
        <f>IF(B1924=1,#N/A,VLOOKUP(B1924,Potentiel!$C$4:$BB$54,C1924))</f>
        <v>-9.0297518278402347</v>
      </c>
      <c r="E1924">
        <f t="shared" si="706"/>
        <v>4.0000010000000001</v>
      </c>
      <c r="F1924">
        <f t="shared" si="707"/>
        <v>24.000001000000001</v>
      </c>
      <c r="G1924">
        <f t="shared" si="703"/>
        <v>-9.0297518278402347</v>
      </c>
      <c r="H1924">
        <f t="shared" si="708"/>
        <v>-0.35985703810669573</v>
      </c>
      <c r="I1924">
        <f t="shared" si="709"/>
        <v>-0.35985703810669573</v>
      </c>
      <c r="J1924">
        <f t="shared" si="710"/>
        <v>25.642473868025782</v>
      </c>
      <c r="K1924">
        <f t="shared" si="711"/>
        <v>4.0000010000000001</v>
      </c>
      <c r="L1924">
        <f t="shared" si="712"/>
        <v>12.580854807419833</v>
      </c>
      <c r="M1924">
        <f t="shared" si="713"/>
        <v>-22.344094485724998</v>
      </c>
      <c r="N1924">
        <f t="shared" si="714"/>
        <v>-1.393654477307229</v>
      </c>
      <c r="O1924">
        <f t="shared" si="715"/>
        <v>-1.393654477307229</v>
      </c>
      <c r="P1924">
        <f t="shared" si="716"/>
        <v>22.699307619110485</v>
      </c>
      <c r="Q1924">
        <f t="shared" si="717"/>
        <v>-0.33694450600194098</v>
      </c>
      <c r="R1924">
        <f t="shared" si="718"/>
        <v>12.580854807419833</v>
      </c>
      <c r="S1924">
        <f t="shared" si="704"/>
        <v>-10.15744536722071</v>
      </c>
      <c r="T1924">
        <f t="shared" si="719"/>
        <v>-2.6775921286162515E-2</v>
      </c>
      <c r="U1924">
        <f t="shared" si="720"/>
        <v>-2.6775921286162515E-2</v>
      </c>
      <c r="V1924">
        <f t="shared" si="721"/>
        <v>12.58536607673784</v>
      </c>
      <c r="W1924">
        <f t="shared" si="722"/>
        <v>12.0006193358427</v>
      </c>
      <c r="X1924">
        <f t="shared" si="723"/>
        <v>11.03331632024905</v>
      </c>
      <c r="Y1924">
        <f t="shared" si="705"/>
        <v>-10.15744536722071</v>
      </c>
    </row>
    <row r="1925" spans="1:25" x14ac:dyDescent="0.25">
      <c r="A1925">
        <v>1919</v>
      </c>
      <c r="B1925">
        <f t="shared" si="701"/>
        <v>20</v>
      </c>
      <c r="C1925">
        <f t="shared" si="702"/>
        <v>39</v>
      </c>
      <c r="D1925">
        <f>IF(B1925=1,#N/A,VLOOKUP(B1925,Potentiel!$C$4:$BB$54,C1925))</f>
        <v>-9.0223367634748346</v>
      </c>
      <c r="E1925">
        <f t="shared" si="706"/>
        <v>5.0000010000000001</v>
      </c>
      <c r="F1925">
        <f t="shared" si="707"/>
        <v>24.000001000000001</v>
      </c>
      <c r="G1925">
        <f t="shared" si="703"/>
        <v>-9.0223367634748346</v>
      </c>
      <c r="H1925">
        <f t="shared" si="708"/>
        <v>-0.35958636160358215</v>
      </c>
      <c r="I1925">
        <f t="shared" si="709"/>
        <v>-0.35958636160358215</v>
      </c>
      <c r="J1925">
        <f t="shared" si="710"/>
        <v>25.639863663318309</v>
      </c>
      <c r="K1925">
        <f t="shared" si="711"/>
        <v>5.0000010000000001</v>
      </c>
      <c r="L1925">
        <f t="shared" si="712"/>
        <v>12.585621118918942</v>
      </c>
      <c r="M1925">
        <f t="shared" si="713"/>
        <v>-22.338414216872515</v>
      </c>
      <c r="N1925">
        <f t="shared" si="714"/>
        <v>-1.3505960525509715</v>
      </c>
      <c r="O1925">
        <f t="shared" si="715"/>
        <v>-1.3505960525509715</v>
      </c>
      <c r="P1925">
        <f t="shared" si="716"/>
        <v>22.891150249049808</v>
      </c>
      <c r="Q1925">
        <f t="shared" si="717"/>
        <v>0.64576652383893429</v>
      </c>
      <c r="R1925">
        <f t="shared" si="718"/>
        <v>12.585621118918942</v>
      </c>
      <c r="S1925">
        <f t="shared" si="704"/>
        <v>-10.305631838470033</v>
      </c>
      <c r="T1925">
        <f t="shared" si="719"/>
        <v>5.1264908388292417E-2</v>
      </c>
      <c r="U1925">
        <f t="shared" si="720"/>
        <v>5.1264908388292417E-2</v>
      </c>
      <c r="V1925">
        <f t="shared" si="721"/>
        <v>12.602177325854825</v>
      </c>
      <c r="W1925">
        <f t="shared" si="722"/>
        <v>12.276072878315242</v>
      </c>
      <c r="X1925">
        <f t="shared" si="723"/>
        <v>10.278653362118234</v>
      </c>
      <c r="Y1925">
        <f t="shared" si="705"/>
        <v>-10.305631838470033</v>
      </c>
    </row>
    <row r="1926" spans="1:25" x14ac:dyDescent="0.25">
      <c r="A1926">
        <v>1920</v>
      </c>
      <c r="B1926">
        <f t="shared" si="701"/>
        <v>21</v>
      </c>
      <c r="C1926">
        <f t="shared" si="702"/>
        <v>39</v>
      </c>
      <c r="D1926">
        <f>IF(B1926=1,#N/A,VLOOKUP(B1926,Potentiel!$C$4:$BB$54,C1926))</f>
        <v>-9.0497210554259784</v>
      </c>
      <c r="E1926">
        <f t="shared" si="706"/>
        <v>6.0000010000000001</v>
      </c>
      <c r="F1926">
        <f t="shared" si="707"/>
        <v>24.000001000000001</v>
      </c>
      <c r="G1926">
        <f t="shared" si="703"/>
        <v>-9.0497210554259784</v>
      </c>
      <c r="H1926">
        <f t="shared" si="708"/>
        <v>-0.36058571252920479</v>
      </c>
      <c r="I1926">
        <f t="shared" si="709"/>
        <v>-0.36058571252920479</v>
      </c>
      <c r="J1926">
        <f t="shared" si="710"/>
        <v>25.64951264997098</v>
      </c>
      <c r="K1926">
        <f t="shared" si="711"/>
        <v>6.0000010000000001</v>
      </c>
      <c r="L1926">
        <f t="shared" si="712"/>
        <v>12.568018835352706</v>
      </c>
      <c r="M1926">
        <f t="shared" si="713"/>
        <v>-22.359391801550437</v>
      </c>
      <c r="N1926">
        <f t="shared" si="714"/>
        <v>-1.3086289333619014</v>
      </c>
      <c r="O1926">
        <f t="shared" si="715"/>
        <v>-1.3086289333619014</v>
      </c>
      <c r="P1926">
        <f t="shared" si="716"/>
        <v>23.150430098277695</v>
      </c>
      <c r="Q1926">
        <f t="shared" si="717"/>
        <v>1.6233909954287757</v>
      </c>
      <c r="R1926">
        <f t="shared" si="718"/>
        <v>12.568018835352706</v>
      </c>
      <c r="S1926">
        <f t="shared" si="704"/>
        <v>-10.474752768661606</v>
      </c>
      <c r="T1926">
        <f t="shared" si="719"/>
        <v>0.12845714646621126</v>
      </c>
      <c r="U1926">
        <f t="shared" si="720"/>
        <v>0.12845714646621126</v>
      </c>
      <c r="V1926">
        <f t="shared" si="721"/>
        <v>12.672430539159395</v>
      </c>
      <c r="W1926">
        <f t="shared" si="722"/>
        <v>12.528622301692993</v>
      </c>
      <c r="X1926">
        <f t="shared" si="723"/>
        <v>9.5229695185584013</v>
      </c>
      <c r="Y1926">
        <f t="shared" si="705"/>
        <v>-10.474752768661606</v>
      </c>
    </row>
    <row r="1927" spans="1:25" x14ac:dyDescent="0.25">
      <c r="A1927">
        <v>1921</v>
      </c>
      <c r="B1927">
        <f t="shared" si="701"/>
        <v>22</v>
      </c>
      <c r="C1927">
        <f t="shared" si="702"/>
        <v>39</v>
      </c>
      <c r="D1927">
        <f>IF(B1927=1,#N/A,VLOOKUP(B1927,Potentiel!$C$4:$BB$54,C1927))</f>
        <v>-9.0961351315096941</v>
      </c>
      <c r="E1927">
        <f t="shared" si="706"/>
        <v>7.0000010000000001</v>
      </c>
      <c r="F1927">
        <f t="shared" si="707"/>
        <v>24.000001000000001</v>
      </c>
      <c r="G1927">
        <f t="shared" si="703"/>
        <v>-9.0961351315096941</v>
      </c>
      <c r="H1927">
        <f t="shared" si="708"/>
        <v>-0.36227780905161461</v>
      </c>
      <c r="I1927">
        <f t="shared" si="709"/>
        <v>-0.36227780905161461</v>
      </c>
      <c r="J1927">
        <f t="shared" si="710"/>
        <v>25.665925316081747</v>
      </c>
      <c r="K1927">
        <f t="shared" si="711"/>
        <v>7.0000010000000001</v>
      </c>
      <c r="L1927">
        <f t="shared" si="712"/>
        <v>12.538184442331044</v>
      </c>
      <c r="M1927">
        <f t="shared" si="713"/>
        <v>-22.394947046616871</v>
      </c>
      <c r="N1927">
        <f t="shared" si="714"/>
        <v>-1.2678471829673241</v>
      </c>
      <c r="O1927">
        <f t="shared" si="715"/>
        <v>-1.2678471829673241</v>
      </c>
      <c r="P1927">
        <f t="shared" si="716"/>
        <v>23.463453863844826</v>
      </c>
      <c r="Q1927">
        <f t="shared" si="717"/>
        <v>2.5982339182849432</v>
      </c>
      <c r="R1927">
        <f t="shared" si="718"/>
        <v>12.538184442331044</v>
      </c>
      <c r="S1927">
        <f t="shared" si="704"/>
        <v>-10.65532156101993</v>
      </c>
      <c r="T1927">
        <f t="shared" si="719"/>
        <v>0.20433358612547864</v>
      </c>
      <c r="U1927">
        <f t="shared" si="720"/>
        <v>0.20433358612547864</v>
      </c>
      <c r="V1927">
        <f t="shared" si="721"/>
        <v>12.804565147010598</v>
      </c>
      <c r="W1927">
        <f t="shared" si="722"/>
        <v>12.768646768052685</v>
      </c>
      <c r="X1927">
        <f t="shared" si="723"/>
        <v>8.7667274109559354</v>
      </c>
      <c r="Y1927">
        <f t="shared" si="705"/>
        <v>-10.65532156101993</v>
      </c>
    </row>
    <row r="1928" spans="1:25" x14ac:dyDescent="0.25">
      <c r="A1928">
        <v>1922</v>
      </c>
      <c r="B1928">
        <f t="shared" ref="B1928:B1991" si="724">MOD(A1928,50)+1</f>
        <v>23</v>
      </c>
      <c r="C1928">
        <f t="shared" ref="C1928:C1991" si="725">INT(A1928/50)+1</f>
        <v>39</v>
      </c>
      <c r="D1928">
        <f>IF(B1928=1,#N/A,VLOOKUP(B1928,Potentiel!$C$4:$BB$54,C1928))</f>
        <v>-9.1511844721989508</v>
      </c>
      <c r="E1928">
        <f t="shared" si="706"/>
        <v>8.0000009999999993</v>
      </c>
      <c r="F1928">
        <f t="shared" si="707"/>
        <v>24.000001000000001</v>
      </c>
      <c r="G1928">
        <f t="shared" ref="G1928:G1991" si="726">D1928</f>
        <v>-9.1511844721989508</v>
      </c>
      <c r="H1928">
        <f t="shared" si="708"/>
        <v>-0.36428190701860924</v>
      </c>
      <c r="I1928">
        <f t="shared" si="709"/>
        <v>-0.36428190701860924</v>
      </c>
      <c r="J1928">
        <f t="shared" si="710"/>
        <v>25.685486665512418</v>
      </c>
      <c r="K1928">
        <f t="shared" si="711"/>
        <v>8.0000009999999993</v>
      </c>
      <c r="L1928">
        <f t="shared" si="712"/>
        <v>12.502799408214576</v>
      </c>
      <c r="M1928">
        <f t="shared" si="713"/>
        <v>-22.437117288149238</v>
      </c>
      <c r="N1928">
        <f t="shared" si="714"/>
        <v>-1.2282964251427659</v>
      </c>
      <c r="O1928">
        <f t="shared" si="715"/>
        <v>-1.2282964251427659</v>
      </c>
      <c r="P1928">
        <f t="shared" si="716"/>
        <v>23.820668508716675</v>
      </c>
      <c r="Q1928">
        <f t="shared" si="717"/>
        <v>3.5718146403110289</v>
      </c>
      <c r="R1928">
        <f t="shared" si="718"/>
        <v>12.502799408214576</v>
      </c>
      <c r="S1928">
        <f t="shared" ref="S1928:S1991" si="727">$R$3*(P1928*SIN(O1928+$C$3)+$P$2-15)</f>
        <v>-10.841085121657741</v>
      </c>
      <c r="T1928">
        <f t="shared" si="719"/>
        <v>0.27826906281269537</v>
      </c>
      <c r="U1928">
        <f t="shared" si="720"/>
        <v>0.27826906281269537</v>
      </c>
      <c r="V1928">
        <f t="shared" si="721"/>
        <v>13.002993996260667</v>
      </c>
      <c r="W1928">
        <f t="shared" si="722"/>
        <v>13.002987706040731</v>
      </c>
      <c r="X1928">
        <f t="shared" si="723"/>
        <v>8.0102319763743282</v>
      </c>
      <c r="Y1928">
        <f t="shared" ref="Y1928:Y1991" si="728">S1928</f>
        <v>-10.841085121657741</v>
      </c>
    </row>
    <row r="1929" spans="1:25" x14ac:dyDescent="0.25">
      <c r="A1929">
        <v>1923</v>
      </c>
      <c r="B1929">
        <f t="shared" si="724"/>
        <v>24</v>
      </c>
      <c r="C1929">
        <f t="shared" si="725"/>
        <v>39</v>
      </c>
      <c r="D1929">
        <f>IF(B1929=1,#N/A,VLOOKUP(B1929,Potentiel!$C$4:$BB$54,C1929))</f>
        <v>-9.2077013536429035</v>
      </c>
      <c r="E1929">
        <f t="shared" ref="E1929:E1992" si="729">B1929-$I$2/2+0.000001</f>
        <v>9.0000009999999993</v>
      </c>
      <c r="F1929">
        <f t="shared" ref="F1929:F1992" si="730">C1929-$I$2/2+0.000001</f>
        <v>24.000001000000001</v>
      </c>
      <c r="G1929">
        <f t="shared" si="726"/>
        <v>-9.2077013536429035</v>
      </c>
      <c r="H1929">
        <f t="shared" ref="H1929:H1992" si="731">ATAN(G1929/F1929)</f>
        <v>-0.36633624982667545</v>
      </c>
      <c r="I1929">
        <f t="shared" ref="I1929:I1992" si="732">IF(F1929&gt;0,H1929,PI()+H1929)</f>
        <v>-0.36633624982667545</v>
      </c>
      <c r="J1929">
        <f t="shared" ref="J1929:J1992" si="733">SQRT(F1929^2+G1929^2)</f>
        <v>25.7056766535697</v>
      </c>
      <c r="K1929">
        <f t="shared" ref="K1929:K1992" si="734">E1929</f>
        <v>9.0000009999999993</v>
      </c>
      <c r="L1929">
        <f t="shared" ref="L1929:L1992" si="735">J1929*COS(I1929+$C$2)</f>
        <v>12.466471057084282</v>
      </c>
      <c r="M1929">
        <f t="shared" ref="M1929:M1992" si="736">J1929*SIN(I1929+$C$2)</f>
        <v>-22.480411731121791</v>
      </c>
      <c r="N1929">
        <f t="shared" ref="N1929:N1992" si="737">ATAN(M1929/K1929)</f>
        <v>-1.1899894825244184</v>
      </c>
      <c r="O1929">
        <f t="shared" ref="O1929:O1992" si="738">IF(K1929&gt;0,N1929,PI()+N1929)</f>
        <v>-1.1899894825244184</v>
      </c>
      <c r="P1929">
        <f t="shared" ref="P1929:P1992" si="739">SQRT(K1929^2+M1929^2)</f>
        <v>24.21505584550156</v>
      </c>
      <c r="Q1929">
        <f t="shared" ref="Q1929:Q1992" si="740">P1929*COS(O1929+$C$3)</f>
        <v>4.5451808545897183</v>
      </c>
      <c r="R1929">
        <f t="shared" ref="R1929:R1992" si="741">L1929</f>
        <v>12.466471057084282</v>
      </c>
      <c r="S1929">
        <f t="shared" si="727"/>
        <v>-11.027731519650246</v>
      </c>
      <c r="T1929">
        <f t="shared" ref="T1929:T1992" si="742">ATAN(Q1929/R1929)</f>
        <v>0.34961514454637849</v>
      </c>
      <c r="U1929">
        <f t="shared" ref="U1929:U1992" si="743">IF(R1929&gt;0,T1929,PI()+T1929)</f>
        <v>0.34961514454637849</v>
      </c>
      <c r="V1929">
        <f t="shared" ref="V1929:V1992" si="744">SQRT(Q1929^2+R1929^2)</f>
        <v>13.269196268728901</v>
      </c>
      <c r="W1929">
        <f t="shared" ref="W1929:W1992" si="745">V1929*SIN(U1929+$C$4)</f>
        <v>13.236362743167961</v>
      </c>
      <c r="X1929">
        <f t="shared" ref="X1929:X1992" si="746">$R$3*(V1929*COS(U1929+$C$4)+$O$2-15)</f>
        <v>7.2536934895316598</v>
      </c>
      <c r="Y1929">
        <f t="shared" si="728"/>
        <v>-11.027731519650246</v>
      </c>
    </row>
    <row r="1930" spans="1:25" x14ac:dyDescent="0.25">
      <c r="A1930">
        <v>1924</v>
      </c>
      <c r="B1930">
        <f t="shared" si="724"/>
        <v>25</v>
      </c>
      <c r="C1930">
        <f t="shared" si="725"/>
        <v>39</v>
      </c>
      <c r="D1930">
        <f>IF(B1930=1,#N/A,VLOOKUP(B1930,Potentiel!$C$4:$BB$54,C1930))</f>
        <v>-9.2604898900822903</v>
      </c>
      <c r="E1930">
        <f t="shared" si="729"/>
        <v>10.000000999999999</v>
      </c>
      <c r="F1930">
        <f t="shared" si="730"/>
        <v>24.000001000000001</v>
      </c>
      <c r="G1930">
        <f t="shared" si="726"/>
        <v>-9.2604898900822903</v>
      </c>
      <c r="H1930">
        <f t="shared" si="731"/>
        <v>-0.36825215021793706</v>
      </c>
      <c r="I1930">
        <f t="shared" si="732"/>
        <v>-0.36825215021793706</v>
      </c>
      <c r="J1930">
        <f t="shared" si="733"/>
        <v>25.724632572775793</v>
      </c>
      <c r="K1930">
        <f t="shared" si="734"/>
        <v>10.000000999999999</v>
      </c>
      <c r="L1930">
        <f t="shared" si="735"/>
        <v>12.432539239927559</v>
      </c>
      <c r="M1930">
        <f t="shared" si="736"/>
        <v>-22.520850096121567</v>
      </c>
      <c r="N1930">
        <f t="shared" si="737"/>
        <v>-1.1529156132980372</v>
      </c>
      <c r="O1930">
        <f t="shared" si="738"/>
        <v>-1.1529156132980372</v>
      </c>
      <c r="P1930">
        <f t="shared" si="739"/>
        <v>24.641199423972441</v>
      </c>
      <c r="Q1930">
        <f t="shared" si="740"/>
        <v>5.5190920342371017</v>
      </c>
      <c r="R1930">
        <f t="shared" si="741"/>
        <v>12.432539239927559</v>
      </c>
      <c r="S1930">
        <f t="shared" si="727"/>
        <v>-11.21213503462185</v>
      </c>
      <c r="T1930">
        <f t="shared" si="742"/>
        <v>0.41778894115697601</v>
      </c>
      <c r="U1930">
        <f t="shared" si="743"/>
        <v>0.41778894115697601</v>
      </c>
      <c r="V1930">
        <f t="shared" si="744"/>
        <v>13.602514798180444</v>
      </c>
      <c r="W1930">
        <f t="shared" si="745"/>
        <v>13.47219168942024</v>
      </c>
      <c r="X1930">
        <f t="shared" si="746"/>
        <v>6.4972643786514368</v>
      </c>
      <c r="Y1930">
        <f t="shared" si="728"/>
        <v>-11.21213503462185</v>
      </c>
    </row>
    <row r="1931" spans="1:25" x14ac:dyDescent="0.25">
      <c r="A1931">
        <v>1925</v>
      </c>
      <c r="B1931">
        <f t="shared" si="724"/>
        <v>26</v>
      </c>
      <c r="C1931">
        <f t="shared" si="725"/>
        <v>39</v>
      </c>
      <c r="D1931">
        <f>IF(B1931=1,#N/A,VLOOKUP(B1931,Potentiel!$C$4:$BB$54,C1931))</f>
        <v>-9.3056350493647422</v>
      </c>
      <c r="E1931">
        <f t="shared" si="729"/>
        <v>11.000000999999999</v>
      </c>
      <c r="F1931">
        <f t="shared" si="730"/>
        <v>24.000001000000001</v>
      </c>
      <c r="G1931">
        <f t="shared" si="726"/>
        <v>-9.3056350493647422</v>
      </c>
      <c r="H1931">
        <f t="shared" si="731"/>
        <v>-0.36988839931979139</v>
      </c>
      <c r="I1931">
        <f t="shared" si="732"/>
        <v>-0.36988839931979139</v>
      </c>
      <c r="J1931">
        <f t="shared" si="733"/>
        <v>25.740918625254356</v>
      </c>
      <c r="K1931">
        <f t="shared" si="734"/>
        <v>11.000000999999999</v>
      </c>
      <c r="L1931">
        <f t="shared" si="735"/>
        <v>12.403520490903475</v>
      </c>
      <c r="M1931">
        <f t="shared" si="736"/>
        <v>-22.555433294523613</v>
      </c>
      <c r="N1931">
        <f t="shared" si="737"/>
        <v>-1.1170472130026918</v>
      </c>
      <c r="O1931">
        <f t="shared" si="738"/>
        <v>-1.1170472130026918</v>
      </c>
      <c r="P1931">
        <f t="shared" si="739"/>
        <v>25.094772226575504</v>
      </c>
      <c r="Q1931">
        <f t="shared" si="740"/>
        <v>6.494120432340762</v>
      </c>
      <c r="R1931">
        <f t="shared" si="741"/>
        <v>12.403520490903475</v>
      </c>
      <c r="S1931">
        <f t="shared" si="727"/>
        <v>-11.391940477036693</v>
      </c>
      <c r="T1931">
        <f t="shared" si="742"/>
        <v>0.48232590549023235</v>
      </c>
      <c r="U1931">
        <f t="shared" si="743"/>
        <v>0.48232590549023235</v>
      </c>
      <c r="V1931">
        <f t="shared" si="744"/>
        <v>14.000747149991966</v>
      </c>
      <c r="W1931">
        <f t="shared" si="745"/>
        <v>13.713051327019118</v>
      </c>
      <c r="X1931">
        <f t="shared" si="746"/>
        <v>5.7410594964120243</v>
      </c>
      <c r="Y1931">
        <f t="shared" si="728"/>
        <v>-11.391940477036693</v>
      </c>
    </row>
    <row r="1932" spans="1:25" x14ac:dyDescent="0.25">
      <c r="A1932">
        <v>1926</v>
      </c>
      <c r="B1932">
        <f t="shared" si="724"/>
        <v>27</v>
      </c>
      <c r="C1932">
        <f t="shared" si="725"/>
        <v>39</v>
      </c>
      <c r="D1932">
        <f>IF(B1932=1,#N/A,VLOOKUP(B1932,Potentiel!$C$4:$BB$54,C1932))</f>
        <v>-9.3401278484975432</v>
      </c>
      <c r="E1932">
        <f t="shared" si="729"/>
        <v>12.000000999999999</v>
      </c>
      <c r="F1932">
        <f t="shared" si="730"/>
        <v>24.000001000000001</v>
      </c>
      <c r="G1932">
        <f t="shared" si="726"/>
        <v>-9.3401278484975432</v>
      </c>
      <c r="H1932">
        <f t="shared" si="731"/>
        <v>-0.37113716529748481</v>
      </c>
      <c r="I1932">
        <f t="shared" si="732"/>
        <v>-0.37113716529748481</v>
      </c>
      <c r="J1932">
        <f t="shared" si="733"/>
        <v>25.75340824485723</v>
      </c>
      <c r="K1932">
        <f t="shared" si="734"/>
        <v>12.000000999999999</v>
      </c>
      <c r="L1932">
        <f t="shared" si="735"/>
        <v>12.381348946997502</v>
      </c>
      <c r="M1932">
        <f t="shared" si="736"/>
        <v>-22.581856311626911</v>
      </c>
      <c r="N1932">
        <f t="shared" si="737"/>
        <v>-1.0823453107389605</v>
      </c>
      <c r="O1932">
        <f t="shared" si="738"/>
        <v>-1.0823453107389605</v>
      </c>
      <c r="P1932">
        <f t="shared" si="739"/>
        <v>25.572255639246318</v>
      </c>
      <c r="Q1932">
        <f t="shared" si="740"/>
        <v>7.4707058664401327</v>
      </c>
      <c r="R1932">
        <f t="shared" si="741"/>
        <v>12.381348946997502</v>
      </c>
      <c r="S1932">
        <f t="shared" si="727"/>
        <v>-11.565337714823769</v>
      </c>
      <c r="T1932">
        <f t="shared" si="742"/>
        <v>0.54290390357507823</v>
      </c>
      <c r="U1932">
        <f t="shared" si="743"/>
        <v>0.54290390357507823</v>
      </c>
      <c r="V1932">
        <f t="shared" si="744"/>
        <v>14.460610218458251</v>
      </c>
      <c r="W1932">
        <f t="shared" si="745"/>
        <v>13.960922097907041</v>
      </c>
      <c r="X1932">
        <f t="shared" si="746"/>
        <v>4.9851671153339119</v>
      </c>
      <c r="Y1932">
        <f t="shared" si="728"/>
        <v>-11.565337714823769</v>
      </c>
    </row>
    <row r="1933" spans="1:25" x14ac:dyDescent="0.25">
      <c r="A1933">
        <v>1927</v>
      </c>
      <c r="B1933">
        <f t="shared" si="724"/>
        <v>28</v>
      </c>
      <c r="C1933">
        <f t="shared" si="725"/>
        <v>39</v>
      </c>
      <c r="D1933">
        <f>IF(B1933=1,#N/A,VLOOKUP(B1933,Potentiel!$C$4:$BB$54,C1933))</f>
        <v>-9.3616637293926175</v>
      </c>
      <c r="E1933">
        <f t="shared" si="729"/>
        <v>13.000000999999999</v>
      </c>
      <c r="F1933">
        <f t="shared" si="730"/>
        <v>24.000001000000001</v>
      </c>
      <c r="G1933">
        <f t="shared" si="726"/>
        <v>-9.3616637293926175</v>
      </c>
      <c r="H1933">
        <f t="shared" si="731"/>
        <v>-0.37191622850452982</v>
      </c>
      <c r="I1933">
        <f t="shared" si="732"/>
        <v>-0.37191622850452982</v>
      </c>
      <c r="J1933">
        <f t="shared" si="733"/>
        <v>25.761226597004775</v>
      </c>
      <c r="K1933">
        <f t="shared" si="734"/>
        <v>13.000000999999999</v>
      </c>
      <c r="L1933">
        <f t="shared" si="735"/>
        <v>12.367505949594463</v>
      </c>
      <c r="M1933">
        <f t="shared" si="736"/>
        <v>-22.598353753514253</v>
      </c>
      <c r="N1933">
        <f t="shared" si="737"/>
        <v>-1.0487642775003414</v>
      </c>
      <c r="O1933">
        <f t="shared" si="738"/>
        <v>-1.0487642775003414</v>
      </c>
      <c r="P1933">
        <f t="shared" si="739"/>
        <v>26.070780931321806</v>
      </c>
      <c r="Q1933">
        <f t="shared" si="740"/>
        <v>8.4491851895749885</v>
      </c>
      <c r="R1933">
        <f t="shared" si="741"/>
        <v>12.367505949594463</v>
      </c>
      <c r="S1933">
        <f t="shared" si="727"/>
        <v>-11.730940381056175</v>
      </c>
      <c r="T1933">
        <f t="shared" si="742"/>
        <v>0.59934533178720129</v>
      </c>
      <c r="U1933">
        <f t="shared" si="743"/>
        <v>0.59934533178720129</v>
      </c>
      <c r="V1933">
        <f t="shared" si="744"/>
        <v>14.978115161160558</v>
      </c>
      <c r="W1933">
        <f t="shared" si="745"/>
        <v>14.217320808097021</v>
      </c>
      <c r="X1933">
        <f t="shared" si="746"/>
        <v>4.2296548426955551</v>
      </c>
      <c r="Y1933">
        <f t="shared" si="728"/>
        <v>-11.730940381056175</v>
      </c>
    </row>
    <row r="1934" spans="1:25" x14ac:dyDescent="0.25">
      <c r="A1934">
        <v>1928</v>
      </c>
      <c r="B1934">
        <f t="shared" si="724"/>
        <v>29</v>
      </c>
      <c r="C1934">
        <f t="shared" si="725"/>
        <v>39</v>
      </c>
      <c r="D1934">
        <f>IF(B1934=1,#N/A,VLOOKUP(B1934,Potentiel!$C$4:$BB$54,C1934))</f>
        <v>-9.3685341911549926</v>
      </c>
      <c r="E1934">
        <f t="shared" si="729"/>
        <v>14.000000999999999</v>
      </c>
      <c r="F1934">
        <f t="shared" si="730"/>
        <v>24.000001000000001</v>
      </c>
      <c r="G1934">
        <f t="shared" si="726"/>
        <v>-9.3685341911549926</v>
      </c>
      <c r="H1934">
        <f t="shared" si="731"/>
        <v>-0.37216466878638721</v>
      </c>
      <c r="I1934">
        <f t="shared" si="732"/>
        <v>-0.37216466878638721</v>
      </c>
      <c r="J1934">
        <f t="shared" si="733"/>
        <v>25.763724126974367</v>
      </c>
      <c r="K1934">
        <f t="shared" si="734"/>
        <v>14.000000999999999</v>
      </c>
      <c r="L1934">
        <f t="shared" si="735"/>
        <v>12.363089701900783</v>
      </c>
      <c r="M1934">
        <f t="shared" si="736"/>
        <v>-22.603616832568985</v>
      </c>
      <c r="N1934">
        <f t="shared" si="737"/>
        <v>-1.0162558356587907</v>
      </c>
      <c r="O1934">
        <f t="shared" si="738"/>
        <v>-1.0162558356587907</v>
      </c>
      <c r="P1934">
        <f t="shared" si="739"/>
        <v>26.588033434490729</v>
      </c>
      <c r="Q1934">
        <f t="shared" si="740"/>
        <v>9.4298081301956298</v>
      </c>
      <c r="R1934">
        <f t="shared" si="741"/>
        <v>12.363089701900783</v>
      </c>
      <c r="S1934">
        <f t="shared" si="727"/>
        <v>-11.887720682532418</v>
      </c>
      <c r="T1934">
        <f t="shared" si="742"/>
        <v>0.65160421115663414</v>
      </c>
      <c r="U1934">
        <f t="shared" si="743"/>
        <v>0.65160421115663414</v>
      </c>
      <c r="V1934">
        <f t="shared" si="744"/>
        <v>15.548867108234887</v>
      </c>
      <c r="W1934">
        <f t="shared" si="745"/>
        <v>14.483371952755475</v>
      </c>
      <c r="X1934">
        <f t="shared" si="746"/>
        <v>3.4745727996444034</v>
      </c>
      <c r="Y1934">
        <f t="shared" si="728"/>
        <v>-11.887720682532418</v>
      </c>
    </row>
    <row r="1935" spans="1:25" x14ac:dyDescent="0.25">
      <c r="A1935">
        <v>1929</v>
      </c>
      <c r="B1935">
        <f t="shared" si="724"/>
        <v>30</v>
      </c>
      <c r="C1935">
        <f t="shared" si="725"/>
        <v>39</v>
      </c>
      <c r="D1935">
        <f>IF(B1935=1,#N/A,VLOOKUP(B1935,Potentiel!$C$4:$BB$54,C1935))</f>
        <v>-9.3595660299135925</v>
      </c>
      <c r="E1935">
        <f t="shared" si="729"/>
        <v>15.000000999999999</v>
      </c>
      <c r="F1935">
        <f t="shared" si="730"/>
        <v>24.000001000000001</v>
      </c>
      <c r="G1935">
        <f t="shared" si="726"/>
        <v>-9.3595660299135925</v>
      </c>
      <c r="H1935">
        <f t="shared" si="731"/>
        <v>-0.37184036475470195</v>
      </c>
      <c r="I1935">
        <f t="shared" si="732"/>
        <v>-0.37184036475470195</v>
      </c>
      <c r="J1935">
        <f t="shared" si="733"/>
        <v>25.760464364376539</v>
      </c>
      <c r="K1935">
        <f t="shared" si="734"/>
        <v>15.000000999999999</v>
      </c>
      <c r="L1935">
        <f t="shared" si="735"/>
        <v>12.36885432482843</v>
      </c>
      <c r="M1935">
        <f t="shared" si="736"/>
        <v>-22.596746822485013</v>
      </c>
      <c r="N1935">
        <f t="shared" si="737"/>
        <v>-0.98477235002628805</v>
      </c>
      <c r="O1935">
        <f t="shared" si="738"/>
        <v>-0.98477235002628805</v>
      </c>
      <c r="P1935">
        <f t="shared" si="739"/>
        <v>27.122186433978502</v>
      </c>
      <c r="Q1935">
        <f t="shared" si="740"/>
        <v>10.412746173365647</v>
      </c>
      <c r="R1935">
        <f t="shared" si="741"/>
        <v>12.36885432482843</v>
      </c>
      <c r="S1935">
        <f t="shared" si="727"/>
        <v>-12.034972847914467</v>
      </c>
      <c r="T1935">
        <f t="shared" si="742"/>
        <v>0.69974473700022677</v>
      </c>
      <c r="U1935">
        <f t="shared" si="743"/>
        <v>0.69974473700022677</v>
      </c>
      <c r="V1935">
        <f t="shared" si="744"/>
        <v>16.168297380360364</v>
      </c>
      <c r="W1935">
        <f t="shared" si="745"/>
        <v>14.75984770711867</v>
      </c>
      <c r="X1935">
        <f t="shared" si="746"/>
        <v>2.7199554036773295</v>
      </c>
      <c r="Y1935">
        <f t="shared" si="728"/>
        <v>-12.034972847914467</v>
      </c>
    </row>
    <row r="1936" spans="1:25" x14ac:dyDescent="0.25">
      <c r="A1936">
        <v>1930</v>
      </c>
      <c r="B1936">
        <f t="shared" si="724"/>
        <v>31</v>
      </c>
      <c r="C1936">
        <f t="shared" si="725"/>
        <v>39</v>
      </c>
      <c r="D1936">
        <f>IF(B1936=1,#N/A,VLOOKUP(B1936,Potentiel!$C$4:$BB$54,C1936))</f>
        <v>-9.3340813730453345</v>
      </c>
      <c r="E1936">
        <f t="shared" si="729"/>
        <v>16.000001000000001</v>
      </c>
      <c r="F1936">
        <f t="shared" si="730"/>
        <v>24.000001000000001</v>
      </c>
      <c r="G1936">
        <f t="shared" si="726"/>
        <v>-9.3340813730453345</v>
      </c>
      <c r="H1936">
        <f t="shared" si="731"/>
        <v>-0.37091834827506476</v>
      </c>
      <c r="I1936">
        <f t="shared" si="732"/>
        <v>-0.37091834827506476</v>
      </c>
      <c r="J1936">
        <f t="shared" si="733"/>
        <v>25.751215953399811</v>
      </c>
      <c r="K1936">
        <f t="shared" si="734"/>
        <v>16.000001000000001</v>
      </c>
      <c r="L1936">
        <f t="shared" si="735"/>
        <v>12.385235546500457</v>
      </c>
      <c r="M1936">
        <f t="shared" si="736"/>
        <v>-22.577224442706292</v>
      </c>
      <c r="N1936">
        <f t="shared" si="737"/>
        <v>-0.95426936213610547</v>
      </c>
      <c r="O1936">
        <f t="shared" si="738"/>
        <v>-0.95426936213610547</v>
      </c>
      <c r="P1936">
        <f t="shared" si="739"/>
        <v>27.671846623171636</v>
      </c>
      <c r="Q1936">
        <f t="shared" si="740"/>
        <v>11.398098402486248</v>
      </c>
      <c r="R1936">
        <f t="shared" si="741"/>
        <v>12.385235546500457</v>
      </c>
      <c r="S1936">
        <f t="shared" si="727"/>
        <v>-12.172289085274597</v>
      </c>
      <c r="T1936">
        <f t="shared" si="742"/>
        <v>0.74391655764627007</v>
      </c>
      <c r="U1936">
        <f t="shared" si="743"/>
        <v>0.74391655764627007</v>
      </c>
      <c r="V1936">
        <f t="shared" si="744"/>
        <v>16.83183610706384</v>
      </c>
      <c r="W1936">
        <f t="shared" si="745"/>
        <v>15.047194231027852</v>
      </c>
      <c r="X1936">
        <f t="shared" si="746"/>
        <v>1.9658225410898553</v>
      </c>
      <c r="Y1936">
        <f t="shared" si="728"/>
        <v>-12.172289085274597</v>
      </c>
    </row>
    <row r="1937" spans="1:25" x14ac:dyDescent="0.25">
      <c r="A1937">
        <v>1931</v>
      </c>
      <c r="B1937">
        <f t="shared" si="724"/>
        <v>32</v>
      </c>
      <c r="C1937">
        <f t="shared" si="725"/>
        <v>39</v>
      </c>
      <c r="D1937">
        <f>IF(B1937=1,#N/A,VLOOKUP(B1937,Potentiel!$C$4:$BB$54,C1937))</f>
        <v>-9.2918627088333317</v>
      </c>
      <c r="E1937">
        <f t="shared" si="729"/>
        <v>17.000001000000001</v>
      </c>
      <c r="F1937">
        <f t="shared" si="730"/>
        <v>24.000001000000001</v>
      </c>
      <c r="G1937">
        <f t="shared" si="726"/>
        <v>-9.2918627088333317</v>
      </c>
      <c r="H1937">
        <f t="shared" si="731"/>
        <v>-0.36938945175988885</v>
      </c>
      <c r="I1937">
        <f t="shared" si="732"/>
        <v>-0.36938945175988885</v>
      </c>
      <c r="J1937">
        <f t="shared" si="733"/>
        <v>25.735942970868749</v>
      </c>
      <c r="K1937">
        <f t="shared" si="734"/>
        <v>17.000001000000001</v>
      </c>
      <c r="L1937">
        <f t="shared" si="735"/>
        <v>12.412373180753447</v>
      </c>
      <c r="M1937">
        <f t="shared" si="736"/>
        <v>-22.544883069590785</v>
      </c>
      <c r="N1937">
        <f t="shared" si="737"/>
        <v>-0.92470735018560091</v>
      </c>
      <c r="O1937">
        <f t="shared" si="738"/>
        <v>-0.92470735018560091</v>
      </c>
      <c r="P1937">
        <f t="shared" si="739"/>
        <v>28.236001604715963</v>
      </c>
      <c r="Q1937">
        <f t="shared" si="740"/>
        <v>12.38589661084718</v>
      </c>
      <c r="R1937">
        <f t="shared" si="741"/>
        <v>12.412373180753447</v>
      </c>
      <c r="S1937">
        <f t="shared" si="727"/>
        <v>-12.299538544775672</v>
      </c>
      <c r="T1937">
        <f t="shared" si="742"/>
        <v>0.78433048568975983</v>
      </c>
      <c r="U1937">
        <f t="shared" si="743"/>
        <v>0.78433048568975983</v>
      </c>
      <c r="V1937">
        <f t="shared" si="744"/>
        <v>17.535034725739298</v>
      </c>
      <c r="W1937">
        <f t="shared" si="745"/>
        <v>15.345554685587011</v>
      </c>
      <c r="X1937">
        <f t="shared" si="746"/>
        <v>1.2121805928776668</v>
      </c>
      <c r="Y1937">
        <f t="shared" si="728"/>
        <v>-12.299538544775672</v>
      </c>
    </row>
    <row r="1938" spans="1:25" x14ac:dyDescent="0.25">
      <c r="A1938">
        <v>1932</v>
      </c>
      <c r="B1938">
        <f t="shared" si="724"/>
        <v>33</v>
      </c>
      <c r="C1938">
        <f t="shared" si="725"/>
        <v>39</v>
      </c>
      <c r="D1938">
        <f>IF(B1938=1,#N/A,VLOOKUP(B1938,Potentiel!$C$4:$BB$54,C1938))</f>
        <v>-9.2331141318998053</v>
      </c>
      <c r="E1938">
        <f t="shared" si="729"/>
        <v>18.000001000000001</v>
      </c>
      <c r="F1938">
        <f t="shared" si="730"/>
        <v>24.000001000000001</v>
      </c>
      <c r="G1938">
        <f t="shared" si="726"/>
        <v>-9.2331141318998053</v>
      </c>
      <c r="H1938">
        <f t="shared" si="731"/>
        <v>-0.36725893053329856</v>
      </c>
      <c r="I1938">
        <f t="shared" si="732"/>
        <v>-0.36725893053329856</v>
      </c>
      <c r="J1938">
        <f t="shared" si="733"/>
        <v>25.714790385548334</v>
      </c>
      <c r="K1938">
        <f t="shared" si="734"/>
        <v>18.000001000000001</v>
      </c>
      <c r="L1938">
        <f t="shared" si="735"/>
        <v>12.450136038093033</v>
      </c>
      <c r="M1938">
        <f t="shared" si="736"/>
        <v>-22.499879048689706</v>
      </c>
      <c r="N1938">
        <f t="shared" si="737"/>
        <v>-0.89605273521181661</v>
      </c>
      <c r="O1938">
        <f t="shared" si="738"/>
        <v>-0.89605273521181661</v>
      </c>
      <c r="P1938">
        <f t="shared" si="739"/>
        <v>28.813965246138324</v>
      </c>
      <c r="Q1938">
        <f t="shared" si="740"/>
        <v>13.376110966310883</v>
      </c>
      <c r="R1938">
        <f t="shared" si="741"/>
        <v>12.450136038093033</v>
      </c>
      <c r="S1938">
        <f t="shared" si="727"/>
        <v>-12.41684400485215</v>
      </c>
      <c r="T1938">
        <f t="shared" si="742"/>
        <v>0.82123683752290022</v>
      </c>
      <c r="U1938">
        <f t="shared" si="743"/>
        <v>0.82123683752290022</v>
      </c>
      <c r="V1938">
        <f t="shared" si="744"/>
        <v>18.273648566996279</v>
      </c>
      <c r="W1938">
        <f t="shared" si="745"/>
        <v>15.654794740508787</v>
      </c>
      <c r="X1938">
        <f t="shared" si="746"/>
        <v>0.45902357165339969</v>
      </c>
      <c r="Y1938">
        <f t="shared" si="728"/>
        <v>-12.41684400485215</v>
      </c>
    </row>
    <row r="1939" spans="1:25" x14ac:dyDescent="0.25">
      <c r="A1939">
        <v>1933</v>
      </c>
      <c r="B1939">
        <f t="shared" si="724"/>
        <v>34</v>
      </c>
      <c r="C1939">
        <f t="shared" si="725"/>
        <v>39</v>
      </c>
      <c r="D1939">
        <f>IF(B1939=1,#N/A,VLOOKUP(B1939,Potentiel!$C$4:$BB$54,C1939))</f>
        <v>-9.1584148455251757</v>
      </c>
      <c r="E1939">
        <f t="shared" si="729"/>
        <v>19.000001000000001</v>
      </c>
      <c r="F1939">
        <f t="shared" si="730"/>
        <v>24.000001000000001</v>
      </c>
      <c r="G1939">
        <f t="shared" si="726"/>
        <v>-9.1584148455251757</v>
      </c>
      <c r="H1939">
        <f t="shared" si="731"/>
        <v>-0.36454490524542615</v>
      </c>
      <c r="I1939">
        <f t="shared" si="732"/>
        <v>-0.36454490524542615</v>
      </c>
      <c r="J1939">
        <f t="shared" si="733"/>
        <v>25.688063579856248</v>
      </c>
      <c r="K1939">
        <f t="shared" si="734"/>
        <v>19.000001000000001</v>
      </c>
      <c r="L1939">
        <f t="shared" si="735"/>
        <v>12.498151813827072</v>
      </c>
      <c r="M1939">
        <f t="shared" si="736"/>
        <v>-22.442656075457467</v>
      </c>
      <c r="N1939">
        <f t="shared" si="737"/>
        <v>-0.86827819712081977</v>
      </c>
      <c r="O1939">
        <f t="shared" si="738"/>
        <v>-0.86827819712081977</v>
      </c>
      <c r="P1939">
        <f t="shared" si="739"/>
        <v>29.405320092140965</v>
      </c>
      <c r="Q1939">
        <f t="shared" si="740"/>
        <v>14.368656807793451</v>
      </c>
      <c r="R1939">
        <f t="shared" si="741"/>
        <v>12.498151813827072</v>
      </c>
      <c r="S1939">
        <f t="shared" si="727"/>
        <v>-12.524553900319413</v>
      </c>
      <c r="T1939">
        <f t="shared" si="742"/>
        <v>0.85490740728979076</v>
      </c>
      <c r="U1939">
        <f t="shared" si="743"/>
        <v>0.85490740728979076</v>
      </c>
      <c r="V1939">
        <f t="shared" si="744"/>
        <v>19.043689170473719</v>
      </c>
      <c r="W1939">
        <f t="shared" si="745"/>
        <v>15.974533177796101</v>
      </c>
      <c r="X1939">
        <f t="shared" si="746"/>
        <v>-0.29366551428198023</v>
      </c>
      <c r="Y1939">
        <f t="shared" si="728"/>
        <v>-12.524553900319413</v>
      </c>
    </row>
    <row r="1940" spans="1:25" x14ac:dyDescent="0.25">
      <c r="A1940">
        <v>1934</v>
      </c>
      <c r="B1940">
        <f t="shared" si="724"/>
        <v>35</v>
      </c>
      <c r="C1940">
        <f t="shared" si="725"/>
        <v>39</v>
      </c>
      <c r="D1940">
        <f>IF(B1940=1,#N/A,VLOOKUP(B1940,Potentiel!$C$4:$BB$54,C1940))</f>
        <v>-9.0686643648605347</v>
      </c>
      <c r="E1940">
        <f t="shared" si="729"/>
        <v>20.000001000000001</v>
      </c>
      <c r="F1940">
        <f t="shared" si="730"/>
        <v>24.000001000000001</v>
      </c>
      <c r="G1940">
        <f t="shared" si="726"/>
        <v>-9.0686643648605347</v>
      </c>
      <c r="H1940">
        <f t="shared" si="731"/>
        <v>-0.3612765814514835</v>
      </c>
      <c r="I1940">
        <f t="shared" si="732"/>
        <v>-0.3612765814514835</v>
      </c>
      <c r="J1940">
        <f t="shared" si="733"/>
        <v>25.656202395570791</v>
      </c>
      <c r="K1940">
        <f t="shared" si="734"/>
        <v>20.000001000000001</v>
      </c>
      <c r="L1940">
        <f t="shared" si="735"/>
        <v>12.555842310761717</v>
      </c>
      <c r="M1940">
        <f t="shared" si="736"/>
        <v>-22.373903218477061</v>
      </c>
      <c r="N1940">
        <f t="shared" si="737"/>
        <v>-0.8413624035045365</v>
      </c>
      <c r="O1940">
        <f t="shared" si="738"/>
        <v>-0.8413624035045365</v>
      </c>
      <c r="P1940">
        <f t="shared" si="739"/>
        <v>30.009858134116183</v>
      </c>
      <c r="Q1940">
        <f t="shared" si="740"/>
        <v>15.363402654810816</v>
      </c>
      <c r="R1940">
        <f t="shared" si="741"/>
        <v>12.555842310761717</v>
      </c>
      <c r="S1940">
        <f t="shared" si="727"/>
        <v>-12.62320935793932</v>
      </c>
      <c r="T1940">
        <f t="shared" si="742"/>
        <v>0.88562127848914551</v>
      </c>
      <c r="U1940">
        <f t="shared" si="743"/>
        <v>0.88562127848914551</v>
      </c>
      <c r="V1940">
        <f t="shared" si="744"/>
        <v>19.84145451489286</v>
      </c>
      <c r="W1940">
        <f t="shared" si="745"/>
        <v>16.30417795770083</v>
      </c>
      <c r="X1940">
        <f t="shared" si="746"/>
        <v>-1.0459130534025249</v>
      </c>
      <c r="Y1940">
        <f t="shared" si="728"/>
        <v>-12.62320935793932</v>
      </c>
    </row>
    <row r="1941" spans="1:25" x14ac:dyDescent="0.25">
      <c r="A1941">
        <v>1935</v>
      </c>
      <c r="B1941">
        <f t="shared" si="724"/>
        <v>36</v>
      </c>
      <c r="C1941">
        <f t="shared" si="725"/>
        <v>39</v>
      </c>
      <c r="D1941">
        <f>IF(B1941=1,#N/A,VLOOKUP(B1941,Potentiel!$C$4:$BB$54,C1941))</f>
        <v>-8.9650211651774043</v>
      </c>
      <c r="E1941">
        <f t="shared" si="729"/>
        <v>21.000001000000001</v>
      </c>
      <c r="F1941">
        <f t="shared" si="730"/>
        <v>24.000001000000001</v>
      </c>
      <c r="G1941">
        <f t="shared" si="726"/>
        <v>-8.9650211651774043</v>
      </c>
      <c r="H1941">
        <f t="shared" si="731"/>
        <v>-0.35749227910248282</v>
      </c>
      <c r="I1941">
        <f t="shared" si="732"/>
        <v>-0.35749227910248282</v>
      </c>
      <c r="J1941">
        <f t="shared" si="733"/>
        <v>25.619751218387737</v>
      </c>
      <c r="K1941">
        <f t="shared" si="734"/>
        <v>21.000001000000001</v>
      </c>
      <c r="L1941">
        <f t="shared" si="735"/>
        <v>12.622462875346303</v>
      </c>
      <c r="M1941">
        <f t="shared" si="736"/>
        <v>-22.29450792129273</v>
      </c>
      <c r="N1941">
        <f t="shared" si="737"/>
        <v>-0.81528928336386453</v>
      </c>
      <c r="O1941">
        <f t="shared" si="738"/>
        <v>-0.81528928336386453</v>
      </c>
      <c r="P1941">
        <f t="shared" si="739"/>
        <v>30.627522352495074</v>
      </c>
      <c r="Q1941">
        <f t="shared" si="740"/>
        <v>16.360179175151838</v>
      </c>
      <c r="R1941">
        <f t="shared" si="741"/>
        <v>12.622462875346303</v>
      </c>
      <c r="S1941">
        <f t="shared" si="727"/>
        <v>-12.713507288677324</v>
      </c>
      <c r="T1941">
        <f t="shared" si="742"/>
        <v>0.9136542112604652</v>
      </c>
      <c r="U1941">
        <f t="shared" si="743"/>
        <v>0.9136542112604652</v>
      </c>
      <c r="V1941">
        <f t="shared" si="744"/>
        <v>20.663543541284671</v>
      </c>
      <c r="W1941">
        <f t="shared" si="745"/>
        <v>16.642966599005039</v>
      </c>
      <c r="X1941">
        <f t="shared" si="746"/>
        <v>-1.7977530311220251</v>
      </c>
      <c r="Y1941">
        <f t="shared" si="728"/>
        <v>-12.713507288677324</v>
      </c>
    </row>
    <row r="1942" spans="1:25" x14ac:dyDescent="0.25">
      <c r="A1942">
        <v>1936</v>
      </c>
      <c r="B1942">
        <f t="shared" si="724"/>
        <v>37</v>
      </c>
      <c r="C1942">
        <f t="shared" si="725"/>
        <v>39</v>
      </c>
      <c r="D1942">
        <f>IF(B1942=1,#N/A,VLOOKUP(B1942,Potentiel!$C$4:$BB$54,C1942))</f>
        <v>-8.8488378623062118</v>
      </c>
      <c r="E1942">
        <f t="shared" si="729"/>
        <v>22.000001000000001</v>
      </c>
      <c r="F1942">
        <f t="shared" si="730"/>
        <v>24.000001000000001</v>
      </c>
      <c r="G1942">
        <f t="shared" si="726"/>
        <v>-8.8488378623062118</v>
      </c>
      <c r="H1942">
        <f t="shared" si="731"/>
        <v>-0.35323735063327932</v>
      </c>
      <c r="I1942">
        <f t="shared" si="732"/>
        <v>-0.35323735063327932</v>
      </c>
      <c r="J1942">
        <f t="shared" si="733"/>
        <v>25.579327190397031</v>
      </c>
      <c r="K1942">
        <f t="shared" si="734"/>
        <v>22.000001000000001</v>
      </c>
      <c r="L1942">
        <f t="shared" si="735"/>
        <v>12.697144062884357</v>
      </c>
      <c r="M1942">
        <f t="shared" si="736"/>
        <v>-22.205506347745043</v>
      </c>
      <c r="N1942">
        <f t="shared" si="737"/>
        <v>-0.79004699291301272</v>
      </c>
      <c r="O1942">
        <f t="shared" si="738"/>
        <v>-0.79004699291301272</v>
      </c>
      <c r="P1942">
        <f t="shared" si="739"/>
        <v>31.258351782519604</v>
      </c>
      <c r="Q1942">
        <f t="shared" si="740"/>
        <v>17.358788659435071</v>
      </c>
      <c r="R1942">
        <f t="shared" si="741"/>
        <v>12.697144062884357</v>
      </c>
      <c r="S1942">
        <f t="shared" si="727"/>
        <v>-12.796261393807336</v>
      </c>
      <c r="T1942">
        <f t="shared" si="742"/>
        <v>0.9392711227361239</v>
      </c>
      <c r="U1942">
        <f t="shared" si="743"/>
        <v>0.9392711227361239</v>
      </c>
      <c r="V1942">
        <f t="shared" si="744"/>
        <v>21.506859628420209</v>
      </c>
      <c r="W1942">
        <f t="shared" si="745"/>
        <v>16.99000884173417</v>
      </c>
      <c r="X1942">
        <f t="shared" si="746"/>
        <v>-2.5492251282259617</v>
      </c>
      <c r="Y1942">
        <f t="shared" si="728"/>
        <v>-12.796261393807336</v>
      </c>
    </row>
    <row r="1943" spans="1:25" x14ac:dyDescent="0.25">
      <c r="A1943">
        <v>1937</v>
      </c>
      <c r="B1943">
        <f t="shared" si="724"/>
        <v>38</v>
      </c>
      <c r="C1943">
        <f t="shared" si="725"/>
        <v>39</v>
      </c>
      <c r="D1943">
        <f>IF(B1943=1,#N/A,VLOOKUP(B1943,Potentiel!$C$4:$BB$54,C1943))</f>
        <v>-8.721596523699148</v>
      </c>
      <c r="E1943">
        <f t="shared" si="729"/>
        <v>23.000001000000001</v>
      </c>
      <c r="F1943">
        <f t="shared" si="730"/>
        <v>24.000001000000001</v>
      </c>
      <c r="G1943">
        <f t="shared" si="726"/>
        <v>-8.721596523699148</v>
      </c>
      <c r="H1943">
        <f t="shared" si="731"/>
        <v>-0.34856208728993088</v>
      </c>
      <c r="I1943">
        <f t="shared" si="732"/>
        <v>-0.34856208728993088</v>
      </c>
      <c r="J1943">
        <f t="shared" si="733"/>
        <v>25.535588771794593</v>
      </c>
      <c r="K1943">
        <f t="shared" si="734"/>
        <v>23.000001000000001</v>
      </c>
      <c r="L1943">
        <f t="shared" si="735"/>
        <v>12.778933218780912</v>
      </c>
      <c r="M1943">
        <f t="shared" si="736"/>
        <v>-22.108033827370082</v>
      </c>
      <c r="N1943">
        <f t="shared" si="737"/>
        <v>-0.76562672031132006</v>
      </c>
      <c r="O1943">
        <f t="shared" si="738"/>
        <v>-0.76562672031132006</v>
      </c>
      <c r="P1943">
        <f t="shared" si="739"/>
        <v>31.902432598661516</v>
      </c>
      <c r="Q1943">
        <f t="shared" si="740"/>
        <v>18.359014476572302</v>
      </c>
      <c r="R1943">
        <f t="shared" si="741"/>
        <v>12.778933218780912</v>
      </c>
      <c r="S1943">
        <f t="shared" si="727"/>
        <v>-12.8723632495972</v>
      </c>
      <c r="T1943">
        <f t="shared" si="742"/>
        <v>0.96272111085344192</v>
      </c>
      <c r="U1943">
        <f t="shared" si="743"/>
        <v>0.96272111085344192</v>
      </c>
      <c r="V1943">
        <f t="shared" si="744"/>
        <v>22.368606276678342</v>
      </c>
      <c r="W1943">
        <f t="shared" si="745"/>
        <v>17.344329223896263</v>
      </c>
      <c r="X1943">
        <f t="shared" si="746"/>
        <v>-3.3003728231354006</v>
      </c>
      <c r="Y1943">
        <f t="shared" si="728"/>
        <v>-12.8723632495972</v>
      </c>
    </row>
    <row r="1944" spans="1:25" x14ac:dyDescent="0.25">
      <c r="A1944">
        <v>1938</v>
      </c>
      <c r="B1944">
        <f t="shared" si="724"/>
        <v>39</v>
      </c>
      <c r="C1944">
        <f t="shared" si="725"/>
        <v>39</v>
      </c>
      <c r="D1944">
        <f>IF(B1944=1,#N/A,VLOOKUP(B1944,Potentiel!$C$4:$BB$54,C1944))</f>
        <v>-8.5848475508895863</v>
      </c>
      <c r="E1944">
        <f t="shared" si="729"/>
        <v>24.000001000000001</v>
      </c>
      <c r="F1944">
        <f t="shared" si="730"/>
        <v>24.000001000000001</v>
      </c>
      <c r="G1944">
        <f t="shared" si="726"/>
        <v>-8.5848475508895863</v>
      </c>
      <c r="H1944">
        <f t="shared" si="731"/>
        <v>-0.34351971417018728</v>
      </c>
      <c r="I1944">
        <f t="shared" si="732"/>
        <v>-0.34351971417018728</v>
      </c>
      <c r="J1944">
        <f t="shared" si="733"/>
        <v>25.489206646579174</v>
      </c>
      <c r="K1944">
        <f t="shared" si="734"/>
        <v>24.000001000000001</v>
      </c>
      <c r="L1944">
        <f t="shared" si="735"/>
        <v>12.866833764140258</v>
      </c>
      <c r="M1944">
        <f t="shared" si="736"/>
        <v>-22.003278036647089</v>
      </c>
      <c r="N1944">
        <f t="shared" si="737"/>
        <v>-0.74202146189929341</v>
      </c>
      <c r="O1944">
        <f t="shared" si="738"/>
        <v>-0.74202146189929341</v>
      </c>
      <c r="P1944">
        <f t="shared" si="739"/>
        <v>32.559857069065842</v>
      </c>
      <c r="Q1944">
        <f t="shared" si="740"/>
        <v>19.360630007207693</v>
      </c>
      <c r="R1944">
        <f t="shared" si="741"/>
        <v>12.866833764140258</v>
      </c>
      <c r="S1944">
        <f t="shared" si="727"/>
        <v>-12.942745540460635</v>
      </c>
      <c r="T1944">
        <f t="shared" si="742"/>
        <v>0.98423448963924143</v>
      </c>
      <c r="U1944">
        <f t="shared" si="743"/>
        <v>0.98423448963924143</v>
      </c>
      <c r="V1944">
        <f t="shared" si="744"/>
        <v>23.246277237226842</v>
      </c>
      <c r="W1944">
        <f t="shared" si="745"/>
        <v>17.704907307611869</v>
      </c>
      <c r="X1944">
        <f t="shared" si="746"/>
        <v>-4.0512415989426129</v>
      </c>
      <c r="Y1944">
        <f t="shared" si="728"/>
        <v>-12.942745540460635</v>
      </c>
    </row>
    <row r="1945" spans="1:25" x14ac:dyDescent="0.25">
      <c r="A1945">
        <v>1939</v>
      </c>
      <c r="B1945">
        <f t="shared" si="724"/>
        <v>40</v>
      </c>
      <c r="C1945">
        <f t="shared" si="725"/>
        <v>39</v>
      </c>
      <c r="D1945">
        <f>IF(B1945=1,#N/A,VLOOKUP(B1945,Potentiel!$C$4:$BB$54,C1945))</f>
        <v>-8.440154949013456</v>
      </c>
      <c r="E1945">
        <f t="shared" si="729"/>
        <v>25.000001000000001</v>
      </c>
      <c r="F1945">
        <f t="shared" si="730"/>
        <v>24.000001000000001</v>
      </c>
      <c r="G1945">
        <f t="shared" si="726"/>
        <v>-8.440154949013456</v>
      </c>
      <c r="H1945">
        <f t="shared" si="731"/>
        <v>-0.3381645606876994</v>
      </c>
      <c r="I1945">
        <f t="shared" si="732"/>
        <v>-0.3381645606876994</v>
      </c>
      <c r="J1945">
        <f t="shared" si="733"/>
        <v>25.44083849961234</v>
      </c>
      <c r="K1945">
        <f t="shared" si="734"/>
        <v>25.000001000000001</v>
      </c>
      <c r="L1945">
        <f t="shared" si="735"/>
        <v>12.959840375839542</v>
      </c>
      <c r="M1945">
        <f t="shared" si="736"/>
        <v>-21.892437073019455</v>
      </c>
      <c r="N1945">
        <f t="shared" si="737"/>
        <v>-0.71922487785200384</v>
      </c>
      <c r="O1945">
        <f t="shared" si="738"/>
        <v>-0.71922487785200384</v>
      </c>
      <c r="P1945">
        <f t="shared" si="739"/>
        <v>33.23069140111469</v>
      </c>
      <c r="Q1945">
        <f t="shared" si="740"/>
        <v>20.363406643571714</v>
      </c>
      <c r="R1945">
        <f t="shared" si="741"/>
        <v>12.959840375839542</v>
      </c>
      <c r="S1945">
        <f t="shared" si="727"/>
        <v>-13.00834913441274</v>
      </c>
      <c r="T1945">
        <f t="shared" si="742"/>
        <v>1.0040213613178388</v>
      </c>
      <c r="U1945">
        <f t="shared" si="743"/>
        <v>1.0040213613178388</v>
      </c>
      <c r="V1945">
        <f t="shared" si="744"/>
        <v>24.137642649991765</v>
      </c>
      <c r="W1945">
        <f t="shared" si="745"/>
        <v>18.070713701429835</v>
      </c>
      <c r="X1945">
        <f t="shared" si="746"/>
        <v>-4.8018773378196675</v>
      </c>
      <c r="Y1945">
        <f t="shared" si="728"/>
        <v>-13.00834913441274</v>
      </c>
    </row>
    <row r="1946" spans="1:25" x14ac:dyDescent="0.25">
      <c r="A1946">
        <v>1940</v>
      </c>
      <c r="B1946">
        <f t="shared" si="724"/>
        <v>41</v>
      </c>
      <c r="C1946">
        <f t="shared" si="725"/>
        <v>39</v>
      </c>
      <c r="D1946">
        <f>IF(B1946=1,#N/A,VLOOKUP(B1946,Potentiel!$C$4:$BB$54,C1946))</f>
        <v>-8.2890499199038725</v>
      </c>
      <c r="E1946">
        <f t="shared" si="729"/>
        <v>26.000001000000001</v>
      </c>
      <c r="F1946">
        <f t="shared" si="730"/>
        <v>24.000001000000001</v>
      </c>
      <c r="G1946">
        <f t="shared" si="726"/>
        <v>-8.2890499199038725</v>
      </c>
      <c r="H1946">
        <f t="shared" si="731"/>
        <v>-0.33255047062051096</v>
      </c>
      <c r="I1946">
        <f t="shared" si="732"/>
        <v>-0.33255047062051096</v>
      </c>
      <c r="J1946">
        <f t="shared" si="733"/>
        <v>25.391108612556867</v>
      </c>
      <c r="K1946">
        <f t="shared" si="734"/>
        <v>26.000001000000001</v>
      </c>
      <c r="L1946">
        <f t="shared" si="735"/>
        <v>13.056968816312509</v>
      </c>
      <c r="M1946">
        <f t="shared" si="736"/>
        <v>-21.776683905142725</v>
      </c>
      <c r="N1946">
        <f t="shared" si="737"/>
        <v>-0.69723030476774928</v>
      </c>
      <c r="O1946">
        <f t="shared" si="738"/>
        <v>-0.69723030476774928</v>
      </c>
      <c r="P1946">
        <f t="shared" si="739"/>
        <v>33.914952659623502</v>
      </c>
      <c r="Q1946">
        <f t="shared" si="740"/>
        <v>21.36712057269359</v>
      </c>
      <c r="R1946">
        <f t="shared" si="741"/>
        <v>13.056968816312509</v>
      </c>
      <c r="S1946">
        <f t="shared" si="727"/>
        <v>-13.070095165787592</v>
      </c>
      <c r="T1946">
        <f t="shared" si="742"/>
        <v>1.0222713218383164</v>
      </c>
      <c r="U1946">
        <f t="shared" si="743"/>
        <v>1.0222713218383164</v>
      </c>
      <c r="V1946">
        <f t="shared" si="744"/>
        <v>25.040732342289491</v>
      </c>
      <c r="W1946">
        <f t="shared" si="745"/>
        <v>18.440740604262572</v>
      </c>
      <c r="X1946">
        <f t="shared" si="746"/>
        <v>-5.5523249596100728</v>
      </c>
      <c r="Y1946">
        <f t="shared" si="728"/>
        <v>-13.070095165787592</v>
      </c>
    </row>
    <row r="1947" spans="1:25" x14ac:dyDescent="0.25">
      <c r="A1947">
        <v>1941</v>
      </c>
      <c r="B1947">
        <f t="shared" si="724"/>
        <v>42</v>
      </c>
      <c r="C1947">
        <f t="shared" si="725"/>
        <v>39</v>
      </c>
      <c r="D1947">
        <f>IF(B1947=1,#N/A,VLOOKUP(B1947,Potentiel!$C$4:$BB$54,C1947))</f>
        <v>-8.1329937743908669</v>
      </c>
      <c r="E1947">
        <f t="shared" si="729"/>
        <v>27.000001000000001</v>
      </c>
      <c r="F1947">
        <f t="shared" si="730"/>
        <v>24.000001000000001</v>
      </c>
      <c r="G1947">
        <f t="shared" si="726"/>
        <v>-8.1329937743908669</v>
      </c>
      <c r="H1947">
        <f t="shared" si="731"/>
        <v>-0.32672948994562395</v>
      </c>
      <c r="I1947">
        <f t="shared" si="732"/>
        <v>-0.32672948994562395</v>
      </c>
      <c r="J1947">
        <f t="shared" si="733"/>
        <v>25.34059264765293</v>
      </c>
      <c r="K1947">
        <f t="shared" si="734"/>
        <v>27.000001000000001</v>
      </c>
      <c r="L1947">
        <f t="shared" si="735"/>
        <v>13.157279773063705</v>
      </c>
      <c r="M1947">
        <f t="shared" si="736"/>
        <v>-21.657137962057924</v>
      </c>
      <c r="N1947">
        <f t="shared" si="737"/>
        <v>-0.67602997129147091</v>
      </c>
      <c r="O1947">
        <f t="shared" si="738"/>
        <v>-0.67602997129147091</v>
      </c>
      <c r="P1947">
        <f t="shared" si="739"/>
        <v>34.61259422100013</v>
      </c>
      <c r="Q1947">
        <f t="shared" si="740"/>
        <v>22.37155819744261</v>
      </c>
      <c r="R1947">
        <f t="shared" si="741"/>
        <v>13.157279773063705</v>
      </c>
      <c r="S1947">
        <f t="shared" si="727"/>
        <v>-13.128862724166485</v>
      </c>
      <c r="T1947">
        <f t="shared" si="742"/>
        <v>1.0391539682830899</v>
      </c>
      <c r="U1947">
        <f t="shared" si="743"/>
        <v>1.0391539682830899</v>
      </c>
      <c r="V1947">
        <f t="shared" si="744"/>
        <v>25.953817199175788</v>
      </c>
      <c r="W1947">
        <f t="shared" si="745"/>
        <v>18.814026215639348</v>
      </c>
      <c r="X1947">
        <f t="shared" si="746"/>
        <v>-6.302627333811774</v>
      </c>
      <c r="Y1947">
        <f t="shared" si="728"/>
        <v>-13.128862724166485</v>
      </c>
    </row>
    <row r="1948" spans="1:25" x14ac:dyDescent="0.25">
      <c r="A1948">
        <v>1942</v>
      </c>
      <c r="B1948">
        <f t="shared" si="724"/>
        <v>43</v>
      </c>
      <c r="C1948">
        <f t="shared" si="725"/>
        <v>39</v>
      </c>
      <c r="D1948">
        <f>IF(B1948=1,#N/A,VLOOKUP(B1948,Potentiel!$C$4:$BB$54,C1948))</f>
        <v>-7.9733503033307915</v>
      </c>
      <c r="E1948">
        <f t="shared" si="729"/>
        <v>28.000001000000001</v>
      </c>
      <c r="F1948">
        <f t="shared" si="730"/>
        <v>24.000001000000001</v>
      </c>
      <c r="G1948">
        <f t="shared" si="726"/>
        <v>-7.9733503033307915</v>
      </c>
      <c r="H1948">
        <f t="shared" si="731"/>
        <v>-0.32075084561777095</v>
      </c>
      <c r="I1948">
        <f t="shared" si="732"/>
        <v>-0.32075084561777095</v>
      </c>
      <c r="J1948">
        <f t="shared" si="733"/>
        <v>25.289807493526443</v>
      </c>
      <c r="K1948">
        <f t="shared" si="734"/>
        <v>28.000001000000001</v>
      </c>
      <c r="L1948">
        <f t="shared" si="735"/>
        <v>13.259896618228474</v>
      </c>
      <c r="M1948">
        <f t="shared" si="736"/>
        <v>-21.534843968172122</v>
      </c>
      <c r="N1948">
        <f t="shared" si="737"/>
        <v>-0.65561443432078226</v>
      </c>
      <c r="O1948">
        <f t="shared" si="738"/>
        <v>-0.65561443432078226</v>
      </c>
      <c r="P1948">
        <f t="shared" si="739"/>
        <v>35.32349870459494</v>
      </c>
      <c r="Q1948">
        <f t="shared" si="740"/>
        <v>23.37652017500421</v>
      </c>
      <c r="R1948">
        <f t="shared" si="741"/>
        <v>13.259896618228474</v>
      </c>
      <c r="S1948">
        <f t="shared" si="727"/>
        <v>-13.185472233451174</v>
      </c>
      <c r="T1948">
        <f t="shared" si="742"/>
        <v>1.0548199430226934</v>
      </c>
      <c r="U1948">
        <f t="shared" si="743"/>
        <v>1.0548199430226934</v>
      </c>
      <c r="V1948">
        <f t="shared" si="744"/>
        <v>26.875389370546536</v>
      </c>
      <c r="W1948">
        <f t="shared" si="745"/>
        <v>19.189672920445979</v>
      </c>
      <c r="X1948">
        <f t="shared" si="746"/>
        <v>-7.052824469044487</v>
      </c>
      <c r="Y1948">
        <f t="shared" si="728"/>
        <v>-13.185472233451174</v>
      </c>
    </row>
    <row r="1949" spans="1:25" x14ac:dyDescent="0.25">
      <c r="A1949">
        <v>1943</v>
      </c>
      <c r="B1949">
        <f t="shared" si="724"/>
        <v>44</v>
      </c>
      <c r="C1949">
        <f t="shared" si="725"/>
        <v>39</v>
      </c>
      <c r="D1949">
        <f>IF(B1949=1,#N/A,VLOOKUP(B1949,Potentiel!$C$4:$BB$54,C1949))</f>
        <v>-7.8113670656913694</v>
      </c>
      <c r="E1949">
        <f t="shared" si="729"/>
        <v>29.000001000000001</v>
      </c>
      <c r="F1949">
        <f t="shared" si="730"/>
        <v>24.000001000000001</v>
      </c>
      <c r="G1949">
        <f t="shared" si="726"/>
        <v>-7.8113670656913694</v>
      </c>
      <c r="H1949">
        <f t="shared" si="731"/>
        <v>-0.31466020725357463</v>
      </c>
      <c r="I1949">
        <f t="shared" si="732"/>
        <v>-0.31466020725357463</v>
      </c>
      <c r="J1949">
        <f t="shared" si="733"/>
        <v>25.239205681537779</v>
      </c>
      <c r="K1949">
        <f t="shared" si="734"/>
        <v>29.000001000000001</v>
      </c>
      <c r="L1949">
        <f t="shared" si="735"/>
        <v>13.36401743636001</v>
      </c>
      <c r="M1949">
        <f t="shared" si="736"/>
        <v>-21.410757609100024</v>
      </c>
      <c r="N1949">
        <f t="shared" si="737"/>
        <v>-0.63597223023812177</v>
      </c>
      <c r="O1949">
        <f t="shared" si="738"/>
        <v>-0.63597223023812177</v>
      </c>
      <c r="P1949">
        <f t="shared" si="739"/>
        <v>36.047477018449371</v>
      </c>
      <c r="Q1949">
        <f t="shared" si="740"/>
        <v>24.381824151966352</v>
      </c>
      <c r="R1949">
        <f t="shared" si="741"/>
        <v>13.36401743636001</v>
      </c>
      <c r="S1949">
        <f t="shared" si="727"/>
        <v>-13.24067419522423</v>
      </c>
      <c r="T1949">
        <f t="shared" si="742"/>
        <v>1.0694023080430843</v>
      </c>
      <c r="U1949">
        <f t="shared" si="743"/>
        <v>1.0694023080430843</v>
      </c>
      <c r="V1949">
        <f t="shared" si="744"/>
        <v>27.804141975913303</v>
      </c>
      <c r="W1949">
        <f t="shared" si="745"/>
        <v>19.566859604667748</v>
      </c>
      <c r="X1949">
        <f t="shared" si="746"/>
        <v>-7.8029529641107933</v>
      </c>
      <c r="Y1949">
        <f t="shared" si="728"/>
        <v>-13.24067419522423</v>
      </c>
    </row>
    <row r="1950" spans="1:25" x14ac:dyDescent="0.25">
      <c r="A1950">
        <v>1944</v>
      </c>
      <c r="B1950">
        <f t="shared" si="724"/>
        <v>45</v>
      </c>
      <c r="C1950">
        <f t="shared" si="725"/>
        <v>39</v>
      </c>
      <c r="D1950">
        <f>IF(B1950=1,#N/A,VLOOKUP(B1950,Potentiel!$C$4:$BB$54,C1950))</f>
        <v>-7.6481645824016002</v>
      </c>
      <c r="E1950">
        <f t="shared" si="729"/>
        <v>30.000001000000001</v>
      </c>
      <c r="F1950">
        <f t="shared" si="730"/>
        <v>24.000001000000001</v>
      </c>
      <c r="G1950">
        <f t="shared" si="726"/>
        <v>-7.6481645824016002</v>
      </c>
      <c r="H1950">
        <f t="shared" si="731"/>
        <v>-0.30849920785109075</v>
      </c>
      <c r="I1950">
        <f t="shared" si="732"/>
        <v>-0.30849920785109075</v>
      </c>
      <c r="J1950">
        <f t="shared" si="733"/>
        <v>25.189173656146469</v>
      </c>
      <c r="K1950">
        <f t="shared" si="734"/>
        <v>30.000001000000001</v>
      </c>
      <c r="L1950">
        <f t="shared" si="735"/>
        <v>13.468921970488744</v>
      </c>
      <c r="M1950">
        <f t="shared" si="736"/>
        <v>-21.285737253672679</v>
      </c>
      <c r="N1950">
        <f t="shared" si="737"/>
        <v>-0.61708971912843791</v>
      </c>
      <c r="O1950">
        <f t="shared" si="738"/>
        <v>-0.61708971912843791</v>
      </c>
      <c r="P1950">
        <f t="shared" si="739"/>
        <v>36.784272052500782</v>
      </c>
      <c r="Q1950">
        <f t="shared" si="740"/>
        <v>25.387306343834727</v>
      </c>
      <c r="R1950">
        <f t="shared" si="741"/>
        <v>13.468921970488744</v>
      </c>
      <c r="S1950">
        <f t="shared" si="727"/>
        <v>-13.295142688028054</v>
      </c>
      <c r="T1950">
        <f t="shared" si="742"/>
        <v>1.08301809296077</v>
      </c>
      <c r="U1950">
        <f t="shared" si="743"/>
        <v>1.08301809296077</v>
      </c>
      <c r="V1950">
        <f t="shared" si="744"/>
        <v>28.738948875051527</v>
      </c>
      <c r="W1950">
        <f t="shared" si="745"/>
        <v>19.944848767743625</v>
      </c>
      <c r="X1950">
        <f t="shared" si="746"/>
        <v>-8.553045690983371</v>
      </c>
      <c r="Y1950">
        <f t="shared" si="728"/>
        <v>-13.295142688028054</v>
      </c>
    </row>
    <row r="1951" spans="1:25" x14ac:dyDescent="0.25">
      <c r="A1951">
        <v>1945</v>
      </c>
      <c r="B1951">
        <f t="shared" si="724"/>
        <v>46</v>
      </c>
      <c r="C1951">
        <f t="shared" si="725"/>
        <v>39</v>
      </c>
      <c r="D1951">
        <f>IF(B1951=1,#N/A,VLOOKUP(B1951,Potentiel!$C$4:$BB$54,C1951))</f>
        <v>-7.4847321616139952</v>
      </c>
      <c r="E1951">
        <f t="shared" si="729"/>
        <v>31.000001000000001</v>
      </c>
      <c r="F1951">
        <f t="shared" si="730"/>
        <v>24.000001000000001</v>
      </c>
      <c r="G1951">
        <f t="shared" si="726"/>
        <v>-7.4847321616139952</v>
      </c>
      <c r="H1951">
        <f t="shared" si="731"/>
        <v>-0.30230518953807356</v>
      </c>
      <c r="I1951">
        <f t="shared" si="732"/>
        <v>-0.30230518953807356</v>
      </c>
      <c r="J1951">
        <f t="shared" si="733"/>
        <v>25.140033085322301</v>
      </c>
      <c r="K1951">
        <f t="shared" si="734"/>
        <v>31.000001000000001</v>
      </c>
      <c r="L1951">
        <f t="shared" si="735"/>
        <v>13.573974305592092</v>
      </c>
      <c r="M1951">
        <f t="shared" si="736"/>
        <v>-21.160540755902851</v>
      </c>
      <c r="N1951">
        <f t="shared" si="737"/>
        <v>-0.59895109004759095</v>
      </c>
      <c r="O1951">
        <f t="shared" si="738"/>
        <v>-0.59895109004759095</v>
      </c>
      <c r="P1951">
        <f t="shared" si="739"/>
        <v>37.533565605764487</v>
      </c>
      <c r="Q1951">
        <f t="shared" si="740"/>
        <v>26.392822145246512</v>
      </c>
      <c r="R1951">
        <f t="shared" si="741"/>
        <v>13.573974305592092</v>
      </c>
      <c r="S1951">
        <f t="shared" si="727"/>
        <v>-13.349472855942645</v>
      </c>
      <c r="T1951">
        <f t="shared" si="742"/>
        <v>1.0957699020170379</v>
      </c>
      <c r="U1951">
        <f t="shared" si="743"/>
        <v>1.0957699020170379</v>
      </c>
      <c r="V1951">
        <f t="shared" si="744"/>
        <v>29.678844978190931</v>
      </c>
      <c r="W1951">
        <f t="shared" si="745"/>
        <v>20.322989270280701</v>
      </c>
      <c r="X1951">
        <f t="shared" si="746"/>
        <v>-9.3031316723334356</v>
      </c>
      <c r="Y1951">
        <f t="shared" si="728"/>
        <v>-13.349472855942645</v>
      </c>
    </row>
    <row r="1952" spans="1:25" x14ac:dyDescent="0.25">
      <c r="A1952">
        <v>1946</v>
      </c>
      <c r="B1952">
        <f t="shared" si="724"/>
        <v>47</v>
      </c>
      <c r="C1952">
        <f t="shared" si="725"/>
        <v>39</v>
      </c>
      <c r="D1952">
        <f>IF(B1952=1,#N/A,VLOOKUP(B1952,Potentiel!$C$4:$BB$54,C1952))</f>
        <v>-7.3219289929822642</v>
      </c>
      <c r="E1952">
        <f t="shared" si="729"/>
        <v>32.000000999999997</v>
      </c>
      <c r="F1952">
        <f t="shared" si="730"/>
        <v>24.000001000000001</v>
      </c>
      <c r="G1952">
        <f t="shared" si="726"/>
        <v>-7.3219289929822642</v>
      </c>
      <c r="H1952">
        <f t="shared" si="731"/>
        <v>-0.29611113538589789</v>
      </c>
      <c r="I1952">
        <f t="shared" si="732"/>
        <v>-0.29611113538589789</v>
      </c>
      <c r="J1952">
        <f t="shared" si="733"/>
        <v>25.092044400133585</v>
      </c>
      <c r="K1952">
        <f t="shared" si="734"/>
        <v>32.000000999999997</v>
      </c>
      <c r="L1952">
        <f t="shared" si="735"/>
        <v>13.678622165206274</v>
      </c>
      <c r="M1952">
        <f t="shared" si="736"/>
        <v>-21.035826293250349</v>
      </c>
      <c r="N1952">
        <f t="shared" si="737"/>
        <v>-0.58153849123473578</v>
      </c>
      <c r="O1952">
        <f t="shared" si="738"/>
        <v>-0.58153849123473578</v>
      </c>
      <c r="P1952">
        <f t="shared" si="739"/>
        <v>38.294987293897925</v>
      </c>
      <c r="Q1952">
        <f t="shared" si="740"/>
        <v>27.398245970021826</v>
      </c>
      <c r="R1952">
        <f t="shared" si="741"/>
        <v>13.678622165206274</v>
      </c>
      <c r="S1952">
        <f t="shared" si="727"/>
        <v>-13.404181566876867</v>
      </c>
      <c r="T1952">
        <f t="shared" si="742"/>
        <v>1.1077474993404202</v>
      </c>
      <c r="U1952">
        <f t="shared" si="743"/>
        <v>1.1077474993404202</v>
      </c>
      <c r="V1952">
        <f t="shared" si="744"/>
        <v>30.623007471054986</v>
      </c>
      <c r="W1952">
        <f t="shared" si="745"/>
        <v>20.700715613826237</v>
      </c>
      <c r="X1952">
        <f t="shared" si="746"/>
        <v>-10.053236113632904</v>
      </c>
      <c r="Y1952">
        <f t="shared" si="728"/>
        <v>-13.404181566876867</v>
      </c>
    </row>
    <row r="1953" spans="1:25" x14ac:dyDescent="0.25">
      <c r="A1953">
        <v>1947</v>
      </c>
      <c r="B1953">
        <f t="shared" si="724"/>
        <v>48</v>
      </c>
      <c r="C1953">
        <f t="shared" si="725"/>
        <v>39</v>
      </c>
      <c r="D1953">
        <f>IF(B1953=1,#N/A,VLOOKUP(B1953,Potentiel!$C$4:$BB$54,C1953))</f>
        <v>-7.1604891917679385</v>
      </c>
      <c r="E1953">
        <f t="shared" si="729"/>
        <v>33.000000999999997</v>
      </c>
      <c r="F1953">
        <f t="shared" si="730"/>
        <v>24.000001000000001</v>
      </c>
      <c r="G1953">
        <f t="shared" si="726"/>
        <v>-7.1604891917679385</v>
      </c>
      <c r="H1953">
        <f t="shared" si="731"/>
        <v>-0.28994574755679925</v>
      </c>
      <c r="I1953">
        <f t="shared" si="732"/>
        <v>-0.28994574755679925</v>
      </c>
      <c r="J1953">
        <f t="shared" si="733"/>
        <v>25.0454118246322</v>
      </c>
      <c r="K1953">
        <f t="shared" si="734"/>
        <v>33.000000999999997</v>
      </c>
      <c r="L1953">
        <f t="shared" si="735"/>
        <v>13.782393669137104</v>
      </c>
      <c r="M1953">
        <f t="shared" si="736"/>
        <v>-20.912156230631883</v>
      </c>
      <c r="N1953">
        <f t="shared" si="737"/>
        <v>-0.56483224940402976</v>
      </c>
      <c r="O1953">
        <f t="shared" si="738"/>
        <v>-0.56483224940402976</v>
      </c>
      <c r="P1953">
        <f t="shared" si="739"/>
        <v>39.068124401030012</v>
      </c>
      <c r="Q1953">
        <f t="shared" si="740"/>
        <v>28.40347051387587</v>
      </c>
      <c r="R1953">
        <f t="shared" si="741"/>
        <v>13.782393669137104</v>
      </c>
      <c r="S1953">
        <f t="shared" si="727"/>
        <v>-13.459710446982132</v>
      </c>
      <c r="T1953">
        <f t="shared" si="742"/>
        <v>1.1190293187256266</v>
      </c>
      <c r="U1953">
        <f t="shared" si="743"/>
        <v>1.1190293187256266</v>
      </c>
      <c r="V1953">
        <f t="shared" si="744"/>
        <v>31.57073823152836</v>
      </c>
      <c r="W1953">
        <f t="shared" si="745"/>
        <v>21.07754462095513</v>
      </c>
      <c r="X1953">
        <f t="shared" si="746"/>
        <v>-10.80338055112996</v>
      </c>
      <c r="Y1953">
        <f t="shared" si="728"/>
        <v>-13.459710446982132</v>
      </c>
    </row>
    <row r="1954" spans="1:25" x14ac:dyDescent="0.25">
      <c r="A1954">
        <v>1948</v>
      </c>
      <c r="B1954">
        <f t="shared" si="724"/>
        <v>49</v>
      </c>
      <c r="C1954">
        <f t="shared" si="725"/>
        <v>39</v>
      </c>
      <c r="D1954">
        <f>IF(B1954=1,#N/A,VLOOKUP(B1954,Potentiel!$C$4:$BB$54,C1954))</f>
        <v>-7.0010296029966721</v>
      </c>
      <c r="E1954">
        <f t="shared" si="729"/>
        <v>34.000000999999997</v>
      </c>
      <c r="F1954">
        <f t="shared" si="730"/>
        <v>24.000001000000001</v>
      </c>
      <c r="G1954">
        <f t="shared" si="726"/>
        <v>-7.0010296029966721</v>
      </c>
      <c r="H1954">
        <f t="shared" si="731"/>
        <v>-0.28383363430607594</v>
      </c>
      <c r="I1954">
        <f t="shared" si="732"/>
        <v>-0.28383363430607594</v>
      </c>
      <c r="J1954">
        <f t="shared" si="733"/>
        <v>25.000289268367212</v>
      </c>
      <c r="K1954">
        <f t="shared" si="734"/>
        <v>34.000000999999997</v>
      </c>
      <c r="L1954">
        <f t="shared" si="735"/>
        <v>13.884892317044985</v>
      </c>
      <c r="M1954">
        <f t="shared" si="736"/>
        <v>-20.790003098751619</v>
      </c>
      <c r="N1954">
        <f t="shared" si="737"/>
        <v>-0.548811145493589</v>
      </c>
      <c r="O1954">
        <f t="shared" si="738"/>
        <v>-0.548811145493589</v>
      </c>
      <c r="P1954">
        <f t="shared" si="739"/>
        <v>39.852531874977565</v>
      </c>
      <c r="Q1954">
        <f t="shared" si="740"/>
        <v>29.408405613699706</v>
      </c>
      <c r="R1954">
        <f t="shared" si="741"/>
        <v>13.884892317044985</v>
      </c>
      <c r="S1954">
        <f t="shared" si="727"/>
        <v>-13.516430575445819</v>
      </c>
      <c r="T1954">
        <f t="shared" si="742"/>
        <v>1.1296838649568883</v>
      </c>
      <c r="U1954">
        <f t="shared" si="743"/>
        <v>1.1296838649568883</v>
      </c>
      <c r="V1954">
        <f t="shared" si="744"/>
        <v>32.521447621466962</v>
      </c>
      <c r="W1954">
        <f t="shared" si="745"/>
        <v>21.453070298757574</v>
      </c>
      <c r="X1954">
        <f t="shared" si="746"/>
        <v>-11.553583080794329</v>
      </c>
      <c r="Y1954">
        <f t="shared" si="728"/>
        <v>-13.516430575445819</v>
      </c>
    </row>
    <row r="1955" spans="1:25" x14ac:dyDescent="0.25">
      <c r="A1955">
        <v>1949</v>
      </c>
      <c r="B1955">
        <f t="shared" si="724"/>
        <v>50</v>
      </c>
      <c r="C1955">
        <f t="shared" si="725"/>
        <v>39</v>
      </c>
      <c r="D1955">
        <f>IF(B1955=1,#N/A,VLOOKUP(B1955,Potentiel!$C$4:$BB$54,C1955))</f>
        <v>-6.844059351985627</v>
      </c>
      <c r="E1955">
        <f t="shared" si="729"/>
        <v>35.000000999999997</v>
      </c>
      <c r="F1955">
        <f t="shared" si="730"/>
        <v>24.000001000000001</v>
      </c>
      <c r="G1955">
        <f t="shared" si="726"/>
        <v>-6.844059351985627</v>
      </c>
      <c r="H1955">
        <f t="shared" si="731"/>
        <v>-0.27779557252181331</v>
      </c>
      <c r="I1955">
        <f t="shared" si="732"/>
        <v>-0.27779557252181331</v>
      </c>
      <c r="J1955">
        <f t="shared" si="733"/>
        <v>24.956786580277178</v>
      </c>
      <c r="K1955">
        <f t="shared" si="734"/>
        <v>35.000000999999997</v>
      </c>
      <c r="L1955">
        <f t="shared" si="735"/>
        <v>13.985790849484271</v>
      </c>
      <c r="M1955">
        <f t="shared" si="736"/>
        <v>-20.669756910229619</v>
      </c>
      <c r="N1955">
        <f t="shared" si="737"/>
        <v>-0.53345271920625281</v>
      </c>
      <c r="O1955">
        <f t="shared" si="738"/>
        <v>-0.53345271920625281</v>
      </c>
      <c r="P1955">
        <f t="shared" si="739"/>
        <v>40.647741889654654</v>
      </c>
      <c r="Q1955">
        <f t="shared" si="740"/>
        <v>30.41297685157711</v>
      </c>
      <c r="R1955">
        <f t="shared" si="741"/>
        <v>13.985790849484271</v>
      </c>
      <c r="S1955">
        <f t="shared" si="727"/>
        <v>-13.574648229859722</v>
      </c>
      <c r="T1955">
        <f t="shared" si="742"/>
        <v>1.1397709892203651</v>
      </c>
      <c r="U1955">
        <f t="shared" si="743"/>
        <v>1.1397709892203651</v>
      </c>
      <c r="V1955">
        <f t="shared" si="744"/>
        <v>33.474639754000087</v>
      </c>
      <c r="W1955">
        <f t="shared" si="745"/>
        <v>21.82695755290619</v>
      </c>
      <c r="X1955">
        <f t="shared" si="746"/>
        <v>-12.303858638494734</v>
      </c>
      <c r="Y1955">
        <f t="shared" si="728"/>
        <v>-13.574648229859722</v>
      </c>
    </row>
    <row r="1956" spans="1:25" x14ac:dyDescent="0.25">
      <c r="A1956">
        <v>1950</v>
      </c>
      <c r="B1956">
        <f t="shared" si="724"/>
        <v>1</v>
      </c>
      <c r="C1956">
        <f t="shared" si="725"/>
        <v>40</v>
      </c>
      <c r="D1956" t="e">
        <f>IF(B1956=1,#N/A,VLOOKUP(B1956,Potentiel!$C$4:$BB$54,C1956))</f>
        <v>#N/A</v>
      </c>
      <c r="E1956">
        <f t="shared" si="729"/>
        <v>-13.999999000000001</v>
      </c>
      <c r="F1956">
        <f t="shared" si="730"/>
        <v>25.000001000000001</v>
      </c>
      <c r="G1956" t="e">
        <f t="shared" si="726"/>
        <v>#N/A</v>
      </c>
      <c r="H1956" t="e">
        <f t="shared" si="731"/>
        <v>#N/A</v>
      </c>
      <c r="I1956" t="e">
        <f t="shared" si="732"/>
        <v>#N/A</v>
      </c>
      <c r="J1956" t="e">
        <f t="shared" si="733"/>
        <v>#N/A</v>
      </c>
      <c r="K1956">
        <f t="shared" si="734"/>
        <v>-13.999999000000001</v>
      </c>
      <c r="L1956" t="e">
        <f t="shared" si="735"/>
        <v>#N/A</v>
      </c>
      <c r="M1956" t="e">
        <f t="shared" si="736"/>
        <v>#N/A</v>
      </c>
      <c r="N1956" t="e">
        <f t="shared" si="737"/>
        <v>#N/A</v>
      </c>
      <c r="O1956" t="e">
        <f t="shared" si="738"/>
        <v>#N/A</v>
      </c>
      <c r="P1956" t="e">
        <f t="shared" si="739"/>
        <v>#N/A</v>
      </c>
      <c r="Q1956" t="e">
        <f t="shared" si="740"/>
        <v>#N/A</v>
      </c>
      <c r="R1956" t="e">
        <f t="shared" si="741"/>
        <v>#N/A</v>
      </c>
      <c r="S1956" t="e">
        <f t="shared" si="727"/>
        <v>#N/A</v>
      </c>
      <c r="T1956" t="e">
        <f t="shared" si="742"/>
        <v>#N/A</v>
      </c>
      <c r="U1956" t="e">
        <f t="shared" si="743"/>
        <v>#N/A</v>
      </c>
      <c r="V1956" t="e">
        <f t="shared" si="744"/>
        <v>#N/A</v>
      </c>
      <c r="W1956" t="e">
        <f t="shared" si="745"/>
        <v>#N/A</v>
      </c>
      <c r="X1956" t="e">
        <f t="shared" si="746"/>
        <v>#N/A</v>
      </c>
      <c r="Y1956" t="e">
        <f t="shared" si="728"/>
        <v>#N/A</v>
      </c>
    </row>
    <row r="1957" spans="1:25" x14ac:dyDescent="0.25">
      <c r="A1957">
        <v>1951</v>
      </c>
      <c r="B1957">
        <f t="shared" si="724"/>
        <v>2</v>
      </c>
      <c r="C1957">
        <f t="shared" si="725"/>
        <v>40</v>
      </c>
      <c r="D1957">
        <f>IF(B1957=1,#N/A,VLOOKUP(B1957,Potentiel!$C$4:$BB$54,C1957))</f>
        <v>-5.8189068678807345</v>
      </c>
      <c r="E1957">
        <f t="shared" si="729"/>
        <v>-12.999999000000001</v>
      </c>
      <c r="F1957">
        <f t="shared" si="730"/>
        <v>25.000001000000001</v>
      </c>
      <c r="G1957">
        <f t="shared" si="726"/>
        <v>-5.8189068678807345</v>
      </c>
      <c r="H1957">
        <f t="shared" si="731"/>
        <v>-0.2286845914299199</v>
      </c>
      <c r="I1957">
        <f t="shared" si="732"/>
        <v>-0.2286845914299199</v>
      </c>
      <c r="J1957">
        <f t="shared" si="733"/>
        <v>25.668263033112908</v>
      </c>
      <c r="K1957">
        <f t="shared" si="734"/>
        <v>-12.999999000000001</v>
      </c>
      <c r="L1957">
        <f t="shared" si="735"/>
        <v>15.410790607425248</v>
      </c>
      <c r="M1957">
        <f t="shared" si="736"/>
        <v>-20.527232156117986</v>
      </c>
      <c r="N1957">
        <f t="shared" si="737"/>
        <v>1.0062471471088315</v>
      </c>
      <c r="O1957">
        <f t="shared" si="738"/>
        <v>4.147839800698625</v>
      </c>
      <c r="P1957">
        <f t="shared" si="739"/>
        <v>24.297473819127067</v>
      </c>
      <c r="Q1957">
        <f t="shared" si="740"/>
        <v>-16.677932948762422</v>
      </c>
      <c r="R1957">
        <f t="shared" si="741"/>
        <v>15.410790607425248</v>
      </c>
      <c r="S1957">
        <f t="shared" si="727"/>
        <v>-6.1356578690402674</v>
      </c>
      <c r="T1957">
        <f t="shared" si="742"/>
        <v>-0.82486636822289494</v>
      </c>
      <c r="U1957">
        <f t="shared" si="743"/>
        <v>-0.82486636822289494</v>
      </c>
      <c r="V1957">
        <f t="shared" si="744"/>
        <v>22.707838175161488</v>
      </c>
      <c r="W1957">
        <f t="shared" si="745"/>
        <v>10.216741376553827</v>
      </c>
      <c r="X1957">
        <f t="shared" si="746"/>
        <v>24.223718148122465</v>
      </c>
      <c r="Y1957">
        <f t="shared" si="728"/>
        <v>-6.1356578690402674</v>
      </c>
    </row>
    <row r="1958" spans="1:25" x14ac:dyDescent="0.25">
      <c r="A1958">
        <v>1952</v>
      </c>
      <c r="B1958">
        <f t="shared" si="724"/>
        <v>3</v>
      </c>
      <c r="C1958">
        <f t="shared" si="725"/>
        <v>40</v>
      </c>
      <c r="D1958">
        <f>IF(B1958=1,#N/A,VLOOKUP(B1958,Potentiel!$C$4:$BB$54,C1958))</f>
        <v>-5.9618495754069603</v>
      </c>
      <c r="E1958">
        <f t="shared" si="729"/>
        <v>-11.999999000000001</v>
      </c>
      <c r="F1958">
        <f t="shared" si="730"/>
        <v>25.000001000000001</v>
      </c>
      <c r="G1958">
        <f t="shared" si="726"/>
        <v>-5.9618495754069603</v>
      </c>
      <c r="H1958">
        <f t="shared" si="731"/>
        <v>-0.23410156723010214</v>
      </c>
      <c r="I1958">
        <f t="shared" si="732"/>
        <v>-0.23410156723010214</v>
      </c>
      <c r="J1958">
        <f t="shared" si="733"/>
        <v>25.701044732846583</v>
      </c>
      <c r="K1958">
        <f t="shared" si="734"/>
        <v>-11.999999000000001</v>
      </c>
      <c r="L1958">
        <f t="shared" si="735"/>
        <v>15.318908806132347</v>
      </c>
      <c r="M1958">
        <f t="shared" si="736"/>
        <v>-20.63673262290283</v>
      </c>
      <c r="N1958">
        <f t="shared" si="737"/>
        <v>1.0441002977071456</v>
      </c>
      <c r="O1958">
        <f t="shared" si="738"/>
        <v>4.1856929512969385</v>
      </c>
      <c r="P1958">
        <f t="shared" si="739"/>
        <v>23.872048704482463</v>
      </c>
      <c r="Q1958">
        <f t="shared" si="740"/>
        <v>-15.717199439375246</v>
      </c>
      <c r="R1958">
        <f t="shared" si="741"/>
        <v>15.318908806132347</v>
      </c>
      <c r="S1958">
        <f t="shared" si="727"/>
        <v>-6.3742959731784623</v>
      </c>
      <c r="T1958">
        <f t="shared" si="742"/>
        <v>-0.79823059610786073</v>
      </c>
      <c r="U1958">
        <f t="shared" si="743"/>
        <v>-0.79823059610786073</v>
      </c>
      <c r="V1958">
        <f t="shared" si="744"/>
        <v>21.947649651561708</v>
      </c>
      <c r="W1958">
        <f t="shared" si="745"/>
        <v>10.393232964589412</v>
      </c>
      <c r="X1958">
        <f t="shared" si="746"/>
        <v>23.464644244654973</v>
      </c>
      <c r="Y1958">
        <f t="shared" si="728"/>
        <v>-6.3742959731784623</v>
      </c>
    </row>
    <row r="1959" spans="1:25" x14ac:dyDescent="0.25">
      <c r="A1959">
        <v>1953</v>
      </c>
      <c r="B1959">
        <f t="shared" si="724"/>
        <v>4</v>
      </c>
      <c r="C1959">
        <f t="shared" si="725"/>
        <v>40</v>
      </c>
      <c r="D1959">
        <f>IF(B1959=1,#N/A,VLOOKUP(B1959,Potentiel!$C$4:$BB$54,C1959))</f>
        <v>-6.1119753525137952</v>
      </c>
      <c r="E1959">
        <f t="shared" si="729"/>
        <v>-10.999999000000001</v>
      </c>
      <c r="F1959">
        <f t="shared" si="730"/>
        <v>25.000001000000001</v>
      </c>
      <c r="G1959">
        <f t="shared" si="726"/>
        <v>-6.1119753525137952</v>
      </c>
      <c r="H1959">
        <f t="shared" si="731"/>
        <v>-0.239775719864358</v>
      </c>
      <c r="I1959">
        <f t="shared" si="732"/>
        <v>-0.239775719864358</v>
      </c>
      <c r="J1959">
        <f t="shared" si="733"/>
        <v>25.736283583877007</v>
      </c>
      <c r="K1959">
        <f t="shared" si="734"/>
        <v>-10.999999000000001</v>
      </c>
      <c r="L1959">
        <f t="shared" si="735"/>
        <v>15.22240981671351</v>
      </c>
      <c r="M1959">
        <f t="shared" si="736"/>
        <v>-20.751735640224442</v>
      </c>
      <c r="N1959">
        <f t="shared" si="737"/>
        <v>1.0833783414355498</v>
      </c>
      <c r="O1959">
        <f t="shared" si="738"/>
        <v>4.2249709950253429</v>
      </c>
      <c r="P1959">
        <f t="shared" si="739"/>
        <v>23.486900819004671</v>
      </c>
      <c r="Q1959">
        <f t="shared" si="740"/>
        <v>-14.757515866127978</v>
      </c>
      <c r="R1959">
        <f t="shared" si="741"/>
        <v>15.22240981671351</v>
      </c>
      <c r="S1959">
        <f t="shared" si="727"/>
        <v>-6.6172552398648241</v>
      </c>
      <c r="T1959">
        <f t="shared" si="742"/>
        <v>-0.76989256482629043</v>
      </c>
      <c r="U1959">
        <f t="shared" si="743"/>
        <v>-0.76989256482629043</v>
      </c>
      <c r="V1959">
        <f t="shared" si="744"/>
        <v>21.201557375980538</v>
      </c>
      <c r="W1959">
        <f t="shared" si="745"/>
        <v>10.564996824915214</v>
      </c>
      <c r="X1959">
        <f t="shared" si="746"/>
        <v>22.705359616281978</v>
      </c>
      <c r="Y1959">
        <f t="shared" si="728"/>
        <v>-6.6172552398648241</v>
      </c>
    </row>
    <row r="1960" spans="1:25" x14ac:dyDescent="0.25">
      <c r="A1960">
        <v>1954</v>
      </c>
      <c r="B1960">
        <f t="shared" si="724"/>
        <v>5</v>
      </c>
      <c r="C1960">
        <f t="shared" si="725"/>
        <v>40</v>
      </c>
      <c r="D1960">
        <f>IF(B1960=1,#N/A,VLOOKUP(B1960,Potentiel!$C$4:$BB$54,C1960))</f>
        <v>-6.2702299040151681</v>
      </c>
      <c r="E1960">
        <f t="shared" si="729"/>
        <v>-9.9999990000000007</v>
      </c>
      <c r="F1960">
        <f t="shared" si="730"/>
        <v>25.000001000000001</v>
      </c>
      <c r="G1960">
        <f t="shared" si="726"/>
        <v>-6.2702299040151681</v>
      </c>
      <c r="H1960">
        <f t="shared" si="731"/>
        <v>-0.24574010494786416</v>
      </c>
      <c r="I1960">
        <f t="shared" si="732"/>
        <v>-0.24574010494786416</v>
      </c>
      <c r="J1960">
        <f t="shared" si="733"/>
        <v>25.774325074562224</v>
      </c>
      <c r="K1960">
        <f t="shared" si="734"/>
        <v>-9.9999990000000007</v>
      </c>
      <c r="L1960">
        <f t="shared" si="735"/>
        <v>15.120685751831925</v>
      </c>
      <c r="M1960">
        <f t="shared" si="736"/>
        <v>-20.872965660000354</v>
      </c>
      <c r="N1960">
        <f t="shared" si="737"/>
        <v>1.124017384595333</v>
      </c>
      <c r="O1960">
        <f t="shared" si="738"/>
        <v>4.2656100381851259</v>
      </c>
      <c r="P1960">
        <f t="shared" si="739"/>
        <v>23.144776418093887</v>
      </c>
      <c r="Q1960">
        <f t="shared" si="740"/>
        <v>-13.799020460963243</v>
      </c>
      <c r="R1960">
        <f t="shared" si="741"/>
        <v>15.120685751831925</v>
      </c>
      <c r="S1960">
        <f t="shared" si="727"/>
        <v>-6.8651045824556043</v>
      </c>
      <c r="T1960">
        <f t="shared" si="742"/>
        <v>-0.73972874029660862</v>
      </c>
      <c r="U1960">
        <f t="shared" si="743"/>
        <v>-0.73972874029660862</v>
      </c>
      <c r="V1960">
        <f t="shared" si="744"/>
        <v>20.470664456429724</v>
      </c>
      <c r="W1960">
        <f t="shared" si="745"/>
        <v>10.731410516831751</v>
      </c>
      <c r="X1960">
        <f t="shared" si="746"/>
        <v>21.945836519494254</v>
      </c>
      <c r="Y1960">
        <f t="shared" si="728"/>
        <v>-6.8651045824556043</v>
      </c>
    </row>
    <row r="1961" spans="1:25" x14ac:dyDescent="0.25">
      <c r="A1961">
        <v>1955</v>
      </c>
      <c r="B1961">
        <f t="shared" si="724"/>
        <v>6</v>
      </c>
      <c r="C1961">
        <f t="shared" si="725"/>
        <v>40</v>
      </c>
      <c r="D1961">
        <f>IF(B1961=1,#N/A,VLOOKUP(B1961,Potentiel!$C$4:$BB$54,C1961))</f>
        <v>-6.4378691268856318</v>
      </c>
      <c r="E1961">
        <f t="shared" si="729"/>
        <v>-8.9999990000000007</v>
      </c>
      <c r="F1961">
        <f t="shared" si="730"/>
        <v>25.000001000000001</v>
      </c>
      <c r="G1961">
        <f t="shared" si="726"/>
        <v>-6.4378691268856318</v>
      </c>
      <c r="H1961">
        <f t="shared" si="731"/>
        <v>-0.2520387724622285</v>
      </c>
      <c r="I1961">
        <f t="shared" si="732"/>
        <v>-0.2520387724622285</v>
      </c>
      <c r="J1961">
        <f t="shared" si="733"/>
        <v>25.815619475327495</v>
      </c>
      <c r="K1961">
        <f t="shared" si="734"/>
        <v>-8.9999990000000007</v>
      </c>
      <c r="L1961">
        <f t="shared" si="735"/>
        <v>15.012929336473311</v>
      </c>
      <c r="M1961">
        <f t="shared" si="736"/>
        <v>-21.001384755129056</v>
      </c>
      <c r="N1961">
        <f t="shared" si="737"/>
        <v>1.1659284544963247</v>
      </c>
      <c r="O1961">
        <f t="shared" si="738"/>
        <v>4.3075211080861173</v>
      </c>
      <c r="P1961">
        <f t="shared" si="739"/>
        <v>22.848591721000403</v>
      </c>
      <c r="Q1961">
        <f t="shared" si="740"/>
        <v>-12.841896796044256</v>
      </c>
      <c r="R1961">
        <f t="shared" si="741"/>
        <v>15.012929336473311</v>
      </c>
      <c r="S1961">
        <f t="shared" si="727"/>
        <v>-7.1185995184785078</v>
      </c>
      <c r="T1961">
        <f t="shared" si="742"/>
        <v>-0.70761443247042188</v>
      </c>
      <c r="U1961">
        <f t="shared" si="743"/>
        <v>-0.70761443247042188</v>
      </c>
      <c r="V1961">
        <f t="shared" si="744"/>
        <v>19.75607148656313</v>
      </c>
      <c r="W1961">
        <f t="shared" si="745"/>
        <v>10.891647438444043</v>
      </c>
      <c r="X1961">
        <f t="shared" si="746"/>
        <v>21.186038110882659</v>
      </c>
      <c r="Y1961">
        <f t="shared" si="728"/>
        <v>-7.1185995184785078</v>
      </c>
    </row>
    <row r="1962" spans="1:25" x14ac:dyDescent="0.25">
      <c r="A1962">
        <v>1956</v>
      </c>
      <c r="B1962">
        <f t="shared" si="724"/>
        <v>7</v>
      </c>
      <c r="C1962">
        <f t="shared" si="725"/>
        <v>40</v>
      </c>
      <c r="D1962">
        <f>IF(B1962=1,#N/A,VLOOKUP(B1962,Potentiel!$C$4:$BB$54,C1962))</f>
        <v>-6.6165976550188388</v>
      </c>
      <c r="E1962">
        <f t="shared" si="729"/>
        <v>-7.9999989999999999</v>
      </c>
      <c r="F1962">
        <f t="shared" si="730"/>
        <v>25.000001000000001</v>
      </c>
      <c r="G1962">
        <f t="shared" si="726"/>
        <v>-6.6165976550188388</v>
      </c>
      <c r="H1962">
        <f t="shared" si="731"/>
        <v>-0.25873165415117733</v>
      </c>
      <c r="I1962">
        <f t="shared" si="732"/>
        <v>-0.25873165415117733</v>
      </c>
      <c r="J1962">
        <f t="shared" si="733"/>
        <v>25.860769797676205</v>
      </c>
      <c r="K1962">
        <f t="shared" si="734"/>
        <v>-7.9999989999999999</v>
      </c>
      <c r="L1962">
        <f t="shared" si="735"/>
        <v>14.898044853091774</v>
      </c>
      <c r="M1962">
        <f t="shared" si="736"/>
        <v>-21.138298750932336</v>
      </c>
      <c r="N1962">
        <f t="shared" si="737"/>
        <v>1.2089957517872876</v>
      </c>
      <c r="O1962">
        <f t="shared" si="738"/>
        <v>4.3505884053770805</v>
      </c>
      <c r="P1962">
        <f t="shared" si="739"/>
        <v>22.601496810690847</v>
      </c>
      <c r="Q1962">
        <f t="shared" si="740"/>
        <v>-11.886394034588799</v>
      </c>
      <c r="R1962">
        <f t="shared" si="741"/>
        <v>14.898044853091774</v>
      </c>
      <c r="S1962">
        <f t="shared" si="727"/>
        <v>-7.378765514839694</v>
      </c>
      <c r="T1962">
        <f t="shared" si="742"/>
        <v>-0.67342813772802657</v>
      </c>
      <c r="U1962">
        <f t="shared" si="743"/>
        <v>-0.67342813772802657</v>
      </c>
      <c r="V1962">
        <f t="shared" si="744"/>
        <v>19.058806457652128</v>
      </c>
      <c r="W1962">
        <f t="shared" si="745"/>
        <v>11.044585639755132</v>
      </c>
      <c r="X1962">
        <f t="shared" si="746"/>
        <v>20.425914382743372</v>
      </c>
      <c r="Y1962">
        <f t="shared" si="728"/>
        <v>-7.378765514839694</v>
      </c>
    </row>
    <row r="1963" spans="1:25" x14ac:dyDescent="0.25">
      <c r="A1963">
        <v>1957</v>
      </c>
      <c r="B1963">
        <f t="shared" si="724"/>
        <v>8</v>
      </c>
      <c r="C1963">
        <f t="shared" si="725"/>
        <v>40</v>
      </c>
      <c r="D1963">
        <f>IF(B1963=1,#N/A,VLOOKUP(B1963,Potentiel!$C$4:$BB$54,C1963))</f>
        <v>-6.8087666260459958</v>
      </c>
      <c r="E1963">
        <f t="shared" si="729"/>
        <v>-6.9999989999999999</v>
      </c>
      <c r="F1963">
        <f t="shared" si="730"/>
        <v>25.000001000000001</v>
      </c>
      <c r="G1963">
        <f t="shared" si="726"/>
        <v>-6.8087666260459958</v>
      </c>
      <c r="H1963">
        <f t="shared" si="731"/>
        <v>-0.26590147066337261</v>
      </c>
      <c r="I1963">
        <f t="shared" si="732"/>
        <v>-0.26590147066337261</v>
      </c>
      <c r="J1963">
        <f t="shared" si="733"/>
        <v>25.910603099271132</v>
      </c>
      <c r="K1963">
        <f t="shared" si="734"/>
        <v>-6.9999989999999999</v>
      </c>
      <c r="L1963">
        <f t="shared" si="735"/>
        <v>14.774521019549306</v>
      </c>
      <c r="M1963">
        <f t="shared" si="736"/>
        <v>-21.285508723327581</v>
      </c>
      <c r="N1963">
        <f t="shared" si="737"/>
        <v>1.2530751850378907</v>
      </c>
      <c r="O1963">
        <f t="shared" si="738"/>
        <v>4.3946678386276838</v>
      </c>
      <c r="P1963">
        <f t="shared" si="739"/>
        <v>22.406982563720078</v>
      </c>
      <c r="Q1963">
        <f t="shared" si="740"/>
        <v>-10.932855838083277</v>
      </c>
      <c r="R1963">
        <f t="shared" si="741"/>
        <v>14.774521019549306</v>
      </c>
      <c r="S1963">
        <f t="shared" si="727"/>
        <v>-7.6470169596031354</v>
      </c>
      <c r="T1963">
        <f t="shared" si="742"/>
        <v>-0.63705765844768236</v>
      </c>
      <c r="U1963">
        <f t="shared" si="743"/>
        <v>-0.63705765844768236</v>
      </c>
      <c r="V1963">
        <f t="shared" si="744"/>
        <v>18.379711862089021</v>
      </c>
      <c r="W1963">
        <f t="shared" si="745"/>
        <v>11.188677657190588</v>
      </c>
      <c r="X1963">
        <f t="shared" si="746"/>
        <v>19.665396361325062</v>
      </c>
      <c r="Y1963">
        <f t="shared" si="728"/>
        <v>-7.6470169596031354</v>
      </c>
    </row>
    <row r="1964" spans="1:25" x14ac:dyDescent="0.25">
      <c r="A1964">
        <v>1958</v>
      </c>
      <c r="B1964">
        <f t="shared" si="724"/>
        <v>9</v>
      </c>
      <c r="C1964">
        <f t="shared" si="725"/>
        <v>40</v>
      </c>
      <c r="D1964">
        <f>IF(B1964=1,#N/A,VLOOKUP(B1964,Potentiel!$C$4:$BB$54,C1964))</f>
        <v>-7.0176310825620192</v>
      </c>
      <c r="E1964">
        <f t="shared" si="729"/>
        <v>-5.9999989999999999</v>
      </c>
      <c r="F1964">
        <f t="shared" si="730"/>
        <v>25.000001000000001</v>
      </c>
      <c r="G1964">
        <f t="shared" si="726"/>
        <v>-7.0176310825620192</v>
      </c>
      <c r="H1964">
        <f t="shared" si="731"/>
        <v>-0.27366254476228541</v>
      </c>
      <c r="I1964">
        <f t="shared" si="732"/>
        <v>-0.27366254476228541</v>
      </c>
      <c r="J1964">
        <f t="shared" si="733"/>
        <v>25.966270352342509</v>
      </c>
      <c r="K1964">
        <f t="shared" si="734"/>
        <v>-5.9999989999999999</v>
      </c>
      <c r="L1964">
        <f t="shared" si="735"/>
        <v>14.640265534796892</v>
      </c>
      <c r="M1964">
        <f t="shared" si="736"/>
        <v>-21.445508179606747</v>
      </c>
      <c r="N1964">
        <f t="shared" si="737"/>
        <v>1.2979927344561948</v>
      </c>
      <c r="O1964">
        <f t="shared" si="738"/>
        <v>4.4395853880459875</v>
      </c>
      <c r="P1964">
        <f t="shared" si="739"/>
        <v>22.26903251337114</v>
      </c>
      <c r="Q1964">
        <f t="shared" si="740"/>
        <v>-9.9817579901490419</v>
      </c>
      <c r="R1964">
        <f t="shared" si="741"/>
        <v>14.640265534796892</v>
      </c>
      <c r="S1964">
        <f t="shared" si="727"/>
        <v>-7.9253120084007493</v>
      </c>
      <c r="T1964">
        <f t="shared" si="742"/>
        <v>-0.59840764485346232</v>
      </c>
      <c r="U1964">
        <f t="shared" si="743"/>
        <v>-0.59840764485346232</v>
      </c>
      <c r="V1964">
        <f t="shared" si="744"/>
        <v>17.719279542443761</v>
      </c>
      <c r="W1964">
        <f t="shared" si="745"/>
        <v>11.321781098156293</v>
      </c>
      <c r="X1964">
        <f t="shared" si="746"/>
        <v>18.90438855562136</v>
      </c>
      <c r="Y1964">
        <f t="shared" si="728"/>
        <v>-7.9253120084007493</v>
      </c>
    </row>
    <row r="1965" spans="1:25" x14ac:dyDescent="0.25">
      <c r="A1965">
        <v>1959</v>
      </c>
      <c r="B1965">
        <f t="shared" si="724"/>
        <v>10</v>
      </c>
      <c r="C1965">
        <f t="shared" si="725"/>
        <v>40</v>
      </c>
      <c r="D1965">
        <f>IF(B1965=1,#N/A,VLOOKUP(B1965,Potentiel!$C$4:$BB$54,C1965))</f>
        <v>-7.2475875076420442</v>
      </c>
      <c r="E1965">
        <f t="shared" si="729"/>
        <v>-4.9999989999999999</v>
      </c>
      <c r="F1965">
        <f t="shared" si="730"/>
        <v>25.000001000000001</v>
      </c>
      <c r="G1965">
        <f t="shared" si="726"/>
        <v>-7.2475875076420442</v>
      </c>
      <c r="H1965">
        <f t="shared" si="731"/>
        <v>-0.28216839534012511</v>
      </c>
      <c r="I1965">
        <f t="shared" si="732"/>
        <v>-0.28216839534012511</v>
      </c>
      <c r="J1965">
        <f t="shared" si="733"/>
        <v>26.029359859223007</v>
      </c>
      <c r="K1965">
        <f t="shared" si="734"/>
        <v>-4.9999989999999999</v>
      </c>
      <c r="L1965">
        <f t="shared" si="735"/>
        <v>14.492452393987641</v>
      </c>
      <c r="M1965">
        <f t="shared" si="736"/>
        <v>-21.621665021198805</v>
      </c>
      <c r="N1965">
        <f t="shared" si="737"/>
        <v>1.3435415506868009</v>
      </c>
      <c r="O1965">
        <f t="shared" si="738"/>
        <v>4.4851342042765943</v>
      </c>
      <c r="P1965">
        <f t="shared" si="739"/>
        <v>22.192259648105527</v>
      </c>
      <c r="Q1965">
        <f t="shared" si="740"/>
        <v>-9.0337431166742483</v>
      </c>
      <c r="R1965">
        <f t="shared" si="741"/>
        <v>14.492452393987641</v>
      </c>
      <c r="S1965">
        <f t="shared" si="727"/>
        <v>-8.2162954801076271</v>
      </c>
      <c r="T1965">
        <f t="shared" si="742"/>
        <v>-0.55740560338872813</v>
      </c>
      <c r="U1965">
        <f t="shared" si="743"/>
        <v>-0.55740560338872813</v>
      </c>
      <c r="V1965">
        <f t="shared" si="744"/>
        <v>17.077461494322201</v>
      </c>
      <c r="W1965">
        <f t="shared" si="745"/>
        <v>11.441002300739802</v>
      </c>
      <c r="X1965">
        <f t="shared" si="746"/>
        <v>18.142761988950316</v>
      </c>
      <c r="Y1965">
        <f t="shared" si="728"/>
        <v>-8.2162954801076271</v>
      </c>
    </row>
    <row r="1966" spans="1:25" x14ac:dyDescent="0.25">
      <c r="A1966">
        <v>1960</v>
      </c>
      <c r="B1966">
        <f t="shared" si="724"/>
        <v>11</v>
      </c>
      <c r="C1966">
        <f t="shared" si="725"/>
        <v>40</v>
      </c>
      <c r="D1966">
        <f>IF(B1966=1,#N/A,VLOOKUP(B1966,Potentiel!$C$4:$BB$54,C1966))</f>
        <v>-7.5039927982752417</v>
      </c>
      <c r="E1966">
        <f t="shared" si="729"/>
        <v>-3.9999989999999999</v>
      </c>
      <c r="F1966">
        <f t="shared" si="730"/>
        <v>25.000001000000001</v>
      </c>
      <c r="G1966">
        <f t="shared" si="726"/>
        <v>-7.5039927982752417</v>
      </c>
      <c r="H1966">
        <f t="shared" si="731"/>
        <v>-0.29160330172953675</v>
      </c>
      <c r="I1966">
        <f t="shared" si="732"/>
        <v>-0.29160330172953675</v>
      </c>
      <c r="J1966">
        <f t="shared" si="733"/>
        <v>26.101914832375186</v>
      </c>
      <c r="K1966">
        <f t="shared" si="734"/>
        <v>-3.9999989999999999</v>
      </c>
      <c r="L1966">
        <f t="shared" si="735"/>
        <v>14.327638250110548</v>
      </c>
      <c r="M1966">
        <f t="shared" si="736"/>
        <v>-21.818082869274672</v>
      </c>
      <c r="N1966">
        <f t="shared" si="737"/>
        <v>1.389475792324373</v>
      </c>
      <c r="O1966">
        <f t="shared" si="738"/>
        <v>4.5310684459141664</v>
      </c>
      <c r="P1966">
        <f t="shared" si="739"/>
        <v>22.181720674702806</v>
      </c>
      <c r="Q1966">
        <f t="shared" si="740"/>
        <v>-8.0895942254919628</v>
      </c>
      <c r="R1966">
        <f t="shared" si="741"/>
        <v>14.327638250110548</v>
      </c>
      <c r="S1966">
        <f t="shared" si="727"/>
        <v>-8.5231899555973154</v>
      </c>
      <c r="T1966">
        <f t="shared" si="742"/>
        <v>-0.51399437754859878</v>
      </c>
      <c r="U1966">
        <f t="shared" si="743"/>
        <v>-0.51399437754859878</v>
      </c>
      <c r="V1966">
        <f t="shared" si="744"/>
        <v>16.45365468700324</v>
      </c>
      <c r="W1966">
        <f t="shared" si="745"/>
        <v>11.54281548114492</v>
      </c>
      <c r="X1966">
        <f t="shared" si="746"/>
        <v>17.380359509609765</v>
      </c>
      <c r="Y1966">
        <f t="shared" si="728"/>
        <v>-8.5231899555973154</v>
      </c>
    </row>
    <row r="1967" spans="1:25" x14ac:dyDescent="0.25">
      <c r="A1967">
        <v>1961</v>
      </c>
      <c r="B1967">
        <f t="shared" si="724"/>
        <v>12</v>
      </c>
      <c r="C1967">
        <f t="shared" si="725"/>
        <v>40</v>
      </c>
      <c r="D1967">
        <f>IF(B1967=1,#N/A,VLOOKUP(B1967,Potentiel!$C$4:$BB$54,C1967))</f>
        <v>-7.7910740092882023</v>
      </c>
      <c r="E1967">
        <f t="shared" si="729"/>
        <v>-2.9999989999999999</v>
      </c>
      <c r="F1967">
        <f t="shared" si="730"/>
        <v>25.000001000000001</v>
      </c>
      <c r="G1967">
        <f t="shared" si="726"/>
        <v>-7.7910740092882023</v>
      </c>
      <c r="H1967">
        <f t="shared" si="731"/>
        <v>-0.30210387606325745</v>
      </c>
      <c r="I1967">
        <f t="shared" si="732"/>
        <v>-0.30210387606325745</v>
      </c>
      <c r="J1967">
        <f t="shared" si="733"/>
        <v>26.185890938026287</v>
      </c>
      <c r="K1967">
        <f t="shared" si="734"/>
        <v>-2.9999989999999999</v>
      </c>
      <c r="L1967">
        <f t="shared" si="735"/>
        <v>14.143106004697612</v>
      </c>
      <c r="M1967">
        <f t="shared" si="736"/>
        <v>-22.037999835695018</v>
      </c>
      <c r="N1967">
        <f t="shared" si="737"/>
        <v>1.4354995022273123</v>
      </c>
      <c r="O1967">
        <f t="shared" si="738"/>
        <v>4.5770921558171054</v>
      </c>
      <c r="P1967">
        <f t="shared" si="739"/>
        <v>22.241255152488463</v>
      </c>
      <c r="Q1967">
        <f t="shared" si="740"/>
        <v>-7.1499291774732292</v>
      </c>
      <c r="R1967">
        <f t="shared" si="741"/>
        <v>14.143106004697612</v>
      </c>
      <c r="S1967">
        <f t="shared" si="727"/>
        <v>-8.8485383297701965</v>
      </c>
      <c r="T1967">
        <f t="shared" si="742"/>
        <v>-0.46807109650801504</v>
      </c>
      <c r="U1967">
        <f t="shared" si="743"/>
        <v>-0.46807109650801504</v>
      </c>
      <c r="V1967">
        <f t="shared" si="744"/>
        <v>15.847679158255213</v>
      </c>
      <c r="W1967">
        <f t="shared" si="745"/>
        <v>11.624438491153514</v>
      </c>
      <c r="X1967">
        <f t="shared" si="746"/>
        <v>16.617057111320928</v>
      </c>
      <c r="Y1967">
        <f t="shared" si="728"/>
        <v>-8.8485383297701965</v>
      </c>
    </row>
    <row r="1968" spans="1:25" x14ac:dyDescent="0.25">
      <c r="A1968">
        <v>1962</v>
      </c>
      <c r="B1968">
        <f t="shared" si="724"/>
        <v>13</v>
      </c>
      <c r="C1968">
        <f t="shared" si="725"/>
        <v>40</v>
      </c>
      <c r="D1968">
        <f>IF(B1968=1,#N/A,VLOOKUP(B1968,Potentiel!$C$4:$BB$54,C1968))</f>
        <v>-8.1035943459154893</v>
      </c>
      <c r="E1968">
        <f t="shared" si="729"/>
        <v>-1.9999990000000001</v>
      </c>
      <c r="F1968">
        <f t="shared" si="730"/>
        <v>25.000001000000001</v>
      </c>
      <c r="G1968">
        <f t="shared" si="726"/>
        <v>-8.1035943459154893</v>
      </c>
      <c r="H1968">
        <f t="shared" si="731"/>
        <v>-0.31345726526075568</v>
      </c>
      <c r="I1968">
        <f t="shared" si="732"/>
        <v>-0.31345726526075568</v>
      </c>
      <c r="J1968">
        <f t="shared" si="733"/>
        <v>26.280568702430212</v>
      </c>
      <c r="K1968">
        <f t="shared" si="734"/>
        <v>-1.9999990000000001</v>
      </c>
      <c r="L1968">
        <f t="shared" si="735"/>
        <v>13.942221804538519</v>
      </c>
      <c r="M1968">
        <f t="shared" si="736"/>
        <v>-22.277404302930023</v>
      </c>
      <c r="N1968">
        <f t="shared" si="737"/>
        <v>1.481259344116467</v>
      </c>
      <c r="O1968">
        <f t="shared" si="738"/>
        <v>4.6228519977062597</v>
      </c>
      <c r="P1968">
        <f t="shared" si="739"/>
        <v>22.36700110600896</v>
      </c>
      <c r="Q1968">
        <f t="shared" si="740"/>
        <v>-6.21398251990734</v>
      </c>
      <c r="R1968">
        <f t="shared" si="741"/>
        <v>13.942221804538519</v>
      </c>
      <c r="S1968">
        <f t="shared" si="727"/>
        <v>-9.1891902723727785</v>
      </c>
      <c r="T1968">
        <f t="shared" si="742"/>
        <v>-0.41926836082196861</v>
      </c>
      <c r="U1968">
        <f t="shared" si="743"/>
        <v>-0.41926836082196861</v>
      </c>
      <c r="V1968">
        <f t="shared" si="744"/>
        <v>15.264308946187617</v>
      </c>
      <c r="W1968">
        <f t="shared" si="745"/>
        <v>11.689318066098593</v>
      </c>
      <c r="X1968">
        <f t="shared" si="746"/>
        <v>15.853008422427445</v>
      </c>
      <c r="Y1968">
        <f t="shared" si="728"/>
        <v>-9.1891902723727785</v>
      </c>
    </row>
    <row r="1969" spans="1:25" x14ac:dyDescent="0.25">
      <c r="A1969">
        <v>1963</v>
      </c>
      <c r="B1969">
        <f t="shared" si="724"/>
        <v>14</v>
      </c>
      <c r="C1969">
        <f t="shared" si="725"/>
        <v>40</v>
      </c>
      <c r="D1969">
        <f>IF(B1969=1,#N/A,VLOOKUP(B1969,Potentiel!$C$4:$BB$54,C1969))</f>
        <v>-8.4063775907594689</v>
      </c>
      <c r="E1969">
        <f t="shared" si="729"/>
        <v>-0.99999899999999997</v>
      </c>
      <c r="F1969">
        <f t="shared" si="730"/>
        <v>25.000001000000001</v>
      </c>
      <c r="G1969">
        <f t="shared" si="726"/>
        <v>-8.4063775907594689</v>
      </c>
      <c r="H1969">
        <f t="shared" si="731"/>
        <v>-0.32437782663332315</v>
      </c>
      <c r="I1969">
        <f t="shared" si="732"/>
        <v>-0.32437782663332315</v>
      </c>
      <c r="J1969">
        <f t="shared" si="733"/>
        <v>26.375504434956767</v>
      </c>
      <c r="K1969">
        <f t="shared" si="734"/>
        <v>-0.99999899999999997</v>
      </c>
      <c r="L1969">
        <f t="shared" si="735"/>
        <v>13.747596486332128</v>
      </c>
      <c r="M1969">
        <f t="shared" si="736"/>
        <v>-22.509349725112287</v>
      </c>
      <c r="N1969">
        <f t="shared" si="737"/>
        <v>1.5263995804289185</v>
      </c>
      <c r="O1969">
        <f t="shared" si="738"/>
        <v>4.6679922340187119</v>
      </c>
      <c r="P1969">
        <f t="shared" si="739"/>
        <v>22.531551723026393</v>
      </c>
      <c r="Q1969">
        <f t="shared" si="740"/>
        <v>-5.2766126094484482</v>
      </c>
      <c r="R1969">
        <f t="shared" si="741"/>
        <v>13.747596486332128</v>
      </c>
      <c r="S1969">
        <f t="shared" si="727"/>
        <v>-9.5239846138663022</v>
      </c>
      <c r="T1969">
        <f t="shared" si="742"/>
        <v>-0.36648140462400292</v>
      </c>
      <c r="U1969">
        <f t="shared" si="743"/>
        <v>-0.36648140462400292</v>
      </c>
      <c r="V1969">
        <f t="shared" si="744"/>
        <v>14.725455842900139</v>
      </c>
      <c r="W1969">
        <f t="shared" si="745"/>
        <v>11.760606366188288</v>
      </c>
      <c r="X1969">
        <f t="shared" si="746"/>
        <v>15.089245384079675</v>
      </c>
      <c r="Y1969">
        <f t="shared" si="728"/>
        <v>-9.5239846138663022</v>
      </c>
    </row>
    <row r="1970" spans="1:25" x14ac:dyDescent="0.25">
      <c r="A1970">
        <v>1964</v>
      </c>
      <c r="B1970">
        <f t="shared" si="724"/>
        <v>15</v>
      </c>
      <c r="C1970">
        <f t="shared" si="725"/>
        <v>40</v>
      </c>
      <c r="D1970">
        <f>IF(B1970=1,#N/A,VLOOKUP(B1970,Potentiel!$C$4:$BB$54,C1970))</f>
        <v>-8.6221275168481082</v>
      </c>
      <c r="E1970">
        <f t="shared" si="729"/>
        <v>9.9999999999999995E-7</v>
      </c>
      <c r="F1970">
        <f t="shared" si="730"/>
        <v>25.000001000000001</v>
      </c>
      <c r="G1970">
        <f t="shared" si="726"/>
        <v>-8.6221275168481082</v>
      </c>
      <c r="H1970">
        <f t="shared" si="731"/>
        <v>-0.33211085671171547</v>
      </c>
      <c r="I1970">
        <f t="shared" si="732"/>
        <v>-0.33211085671171547</v>
      </c>
      <c r="J1970">
        <f t="shared" si="733"/>
        <v>26.445058761832811</v>
      </c>
      <c r="K1970">
        <f t="shared" si="734"/>
        <v>9.9999999999999995E-7</v>
      </c>
      <c r="L1970">
        <f t="shared" si="735"/>
        <v>13.608915107051562</v>
      </c>
      <c r="M1970">
        <f t="shared" si="736"/>
        <v>-22.674623757095819</v>
      </c>
      <c r="N1970">
        <f t="shared" si="737"/>
        <v>-1.5707962826927315</v>
      </c>
      <c r="O1970">
        <f t="shared" si="738"/>
        <v>-1.5707962826927315</v>
      </c>
      <c r="P1970">
        <f t="shared" si="739"/>
        <v>22.674623757095841</v>
      </c>
      <c r="Q1970">
        <f t="shared" si="740"/>
        <v>-4.3265211980054064</v>
      </c>
      <c r="R1970">
        <f t="shared" si="741"/>
        <v>13.608915107051562</v>
      </c>
      <c r="S1970">
        <f t="shared" si="727"/>
        <v>-9.8064217961779612</v>
      </c>
      <c r="T1970">
        <f t="shared" si="742"/>
        <v>-0.3078133398524871</v>
      </c>
      <c r="U1970">
        <f t="shared" si="743"/>
        <v>-0.3078133398524871</v>
      </c>
      <c r="V1970">
        <f t="shared" si="744"/>
        <v>14.280103503396827</v>
      </c>
      <c r="W1970">
        <f t="shared" si="745"/>
        <v>11.889177952780585</v>
      </c>
      <c r="X1970">
        <f t="shared" si="746"/>
        <v>14.328035583962777</v>
      </c>
      <c r="Y1970">
        <f t="shared" si="728"/>
        <v>-9.8064217961779612</v>
      </c>
    </row>
    <row r="1971" spans="1:25" x14ac:dyDescent="0.25">
      <c r="A1971">
        <v>1965</v>
      </c>
      <c r="B1971">
        <f t="shared" si="724"/>
        <v>16</v>
      </c>
      <c r="C1971">
        <f t="shared" si="725"/>
        <v>40</v>
      </c>
      <c r="D1971">
        <f>IF(B1971=1,#N/A,VLOOKUP(B1971,Potentiel!$C$4:$BB$54,C1971))</f>
        <v>-8.6987232150732652</v>
      </c>
      <c r="E1971">
        <f t="shared" si="729"/>
        <v>1.0000009999999999</v>
      </c>
      <c r="F1971">
        <f t="shared" si="730"/>
        <v>25.000001000000001</v>
      </c>
      <c r="G1971">
        <f t="shared" si="726"/>
        <v>-8.6987232150732652</v>
      </c>
      <c r="H1971">
        <f t="shared" si="731"/>
        <v>-0.33484640458804205</v>
      </c>
      <c r="I1971">
        <f t="shared" si="732"/>
        <v>-0.33484640458804205</v>
      </c>
      <c r="J1971">
        <f t="shared" si="733"/>
        <v>26.470131007844589</v>
      </c>
      <c r="K1971">
        <f t="shared" si="734"/>
        <v>1.0000009999999999</v>
      </c>
      <c r="L1971">
        <f t="shared" si="735"/>
        <v>13.559680341277142</v>
      </c>
      <c r="M1971">
        <f t="shared" si="736"/>
        <v>-22.733299466088017</v>
      </c>
      <c r="N1971">
        <f t="shared" si="737"/>
        <v>-1.5268362867604186</v>
      </c>
      <c r="O1971">
        <f t="shared" si="738"/>
        <v>-1.5268362867604186</v>
      </c>
      <c r="P1971">
        <f t="shared" si="739"/>
        <v>22.755283048444788</v>
      </c>
      <c r="Q1971">
        <f t="shared" si="740"/>
        <v>-3.3560898676435502</v>
      </c>
      <c r="R1971">
        <f t="shared" si="741"/>
        <v>13.559680341277142</v>
      </c>
      <c r="S1971">
        <f t="shared" si="727"/>
        <v>-10.005147129243042</v>
      </c>
      <c r="T1971">
        <f t="shared" si="742"/>
        <v>-0.24262913512593232</v>
      </c>
      <c r="U1971">
        <f t="shared" si="743"/>
        <v>-0.24262913512593232</v>
      </c>
      <c r="V1971">
        <f t="shared" si="744"/>
        <v>13.968832097112395</v>
      </c>
      <c r="W1971">
        <f t="shared" si="745"/>
        <v>12.109337584236059</v>
      </c>
      <c r="X1971">
        <f t="shared" si="746"/>
        <v>13.570908058308659</v>
      </c>
      <c r="Y1971">
        <f t="shared" si="728"/>
        <v>-10.005147129243042</v>
      </c>
    </row>
    <row r="1972" spans="1:25" x14ac:dyDescent="0.25">
      <c r="A1972">
        <v>1966</v>
      </c>
      <c r="B1972">
        <f t="shared" si="724"/>
        <v>17</v>
      </c>
      <c r="C1972">
        <f t="shared" si="725"/>
        <v>40</v>
      </c>
      <c r="D1972">
        <f>IF(B1972=1,#N/A,VLOOKUP(B1972,Potentiel!$C$4:$BB$54,C1972))</f>
        <v>-8.6848787919818573</v>
      </c>
      <c r="E1972">
        <f t="shared" si="729"/>
        <v>2.0000010000000001</v>
      </c>
      <c r="F1972">
        <f t="shared" si="730"/>
        <v>25.000001000000001</v>
      </c>
      <c r="G1972">
        <f t="shared" si="726"/>
        <v>-8.6848787919818573</v>
      </c>
      <c r="H1972">
        <f t="shared" si="731"/>
        <v>-0.33435234728424662</v>
      </c>
      <c r="I1972">
        <f t="shared" si="732"/>
        <v>-0.33435234728424662</v>
      </c>
      <c r="J1972">
        <f t="shared" si="733"/>
        <v>26.465584626669731</v>
      </c>
      <c r="K1972">
        <f t="shared" si="734"/>
        <v>2.0000010000000001</v>
      </c>
      <c r="L1972">
        <f t="shared" si="735"/>
        <v>13.56857936490356</v>
      </c>
      <c r="M1972">
        <f t="shared" si="736"/>
        <v>-22.722694022710655</v>
      </c>
      <c r="N1972">
        <f t="shared" si="737"/>
        <v>-1.4830047947717413</v>
      </c>
      <c r="O1972">
        <f t="shared" si="738"/>
        <v>-1.4830047947717413</v>
      </c>
      <c r="P1972">
        <f t="shared" si="739"/>
        <v>22.8105420288456</v>
      </c>
      <c r="Q1972">
        <f t="shared" si="740"/>
        <v>-2.3724390701995293</v>
      </c>
      <c r="R1972">
        <f t="shared" si="741"/>
        <v>13.56857936490356</v>
      </c>
      <c r="S1972">
        <f t="shared" si="727"/>
        <v>-10.149465852334894</v>
      </c>
      <c r="T1972">
        <f t="shared" si="742"/>
        <v>-0.17309818686148656</v>
      </c>
      <c r="U1972">
        <f t="shared" si="743"/>
        <v>-0.17309818686148656</v>
      </c>
      <c r="V1972">
        <f t="shared" si="744"/>
        <v>13.774426054231656</v>
      </c>
      <c r="W1972">
        <f t="shared" si="745"/>
        <v>12.389022779634134</v>
      </c>
      <c r="X1972">
        <f t="shared" si="746"/>
        <v>12.816433713972353</v>
      </c>
      <c r="Y1972">
        <f t="shared" si="728"/>
        <v>-10.149465852334894</v>
      </c>
    </row>
    <row r="1973" spans="1:25" x14ac:dyDescent="0.25">
      <c r="A1973">
        <v>1967</v>
      </c>
      <c r="B1973">
        <f t="shared" si="724"/>
        <v>18</v>
      </c>
      <c r="C1973">
        <f t="shared" si="725"/>
        <v>40</v>
      </c>
      <c r="D1973">
        <f>IF(B1973=1,#N/A,VLOOKUP(B1973,Potentiel!$C$4:$BB$54,C1973))</f>
        <v>-8.6566549426265738</v>
      </c>
      <c r="E1973">
        <f t="shared" si="729"/>
        <v>3.0000010000000001</v>
      </c>
      <c r="F1973">
        <f t="shared" si="730"/>
        <v>25.000001000000001</v>
      </c>
      <c r="G1973">
        <f t="shared" si="726"/>
        <v>-8.6566549426265738</v>
      </c>
      <c r="H1973">
        <f t="shared" si="731"/>
        <v>-0.33334461504611873</v>
      </c>
      <c r="I1973">
        <f t="shared" si="732"/>
        <v>-0.33334461504611873</v>
      </c>
      <c r="J1973">
        <f t="shared" si="733"/>
        <v>26.456336193730646</v>
      </c>
      <c r="K1973">
        <f t="shared" si="734"/>
        <v>3.0000010000000001</v>
      </c>
      <c r="L1973">
        <f t="shared" si="735"/>
        <v>13.586721305566796</v>
      </c>
      <c r="M1973">
        <f t="shared" si="736"/>
        <v>-22.701073299748618</v>
      </c>
      <c r="N1973">
        <f t="shared" si="737"/>
        <v>-1.4394052930067662</v>
      </c>
      <c r="O1973">
        <f t="shared" si="738"/>
        <v>-1.4394052930067662</v>
      </c>
      <c r="P1973">
        <f t="shared" si="739"/>
        <v>22.898443941904887</v>
      </c>
      <c r="Q1973">
        <f t="shared" si="740"/>
        <v>-1.3866864583241643</v>
      </c>
      <c r="R1973">
        <f t="shared" si="741"/>
        <v>13.586721305566796</v>
      </c>
      <c r="S1973">
        <f t="shared" si="727"/>
        <v>-10.285134257127865</v>
      </c>
      <c r="T1973">
        <f t="shared" si="742"/>
        <v>-0.1017097084440314</v>
      </c>
      <c r="U1973">
        <f t="shared" si="743"/>
        <v>-0.1017097084440314</v>
      </c>
      <c r="V1973">
        <f t="shared" si="744"/>
        <v>13.657301899308015</v>
      </c>
      <c r="W1973">
        <f t="shared" si="745"/>
        <v>12.678172175710715</v>
      </c>
      <c r="X1973">
        <f t="shared" si="746"/>
        <v>12.062381209241847</v>
      </c>
      <c r="Y1973">
        <f t="shared" si="728"/>
        <v>-10.285134257127865</v>
      </c>
    </row>
    <row r="1974" spans="1:25" x14ac:dyDescent="0.25">
      <c r="A1974">
        <v>1968</v>
      </c>
      <c r="B1974">
        <f t="shared" si="724"/>
        <v>19</v>
      </c>
      <c r="C1974">
        <f t="shared" si="725"/>
        <v>40</v>
      </c>
      <c r="D1974">
        <f>IF(B1974=1,#N/A,VLOOKUP(B1974,Potentiel!$C$4:$BB$54,C1974))</f>
        <v>-8.6483390664645281</v>
      </c>
      <c r="E1974">
        <f t="shared" si="729"/>
        <v>4.0000010000000001</v>
      </c>
      <c r="F1974">
        <f t="shared" si="730"/>
        <v>25.000001000000001</v>
      </c>
      <c r="G1974">
        <f t="shared" si="726"/>
        <v>-8.6483390664645281</v>
      </c>
      <c r="H1974">
        <f t="shared" si="731"/>
        <v>-0.3330475624898584</v>
      </c>
      <c r="I1974">
        <f t="shared" si="732"/>
        <v>-0.3330475624898584</v>
      </c>
      <c r="J1974">
        <f t="shared" si="733"/>
        <v>26.45361636163452</v>
      </c>
      <c r="K1974">
        <f t="shared" si="734"/>
        <v>4.0000010000000001</v>
      </c>
      <c r="L1974">
        <f t="shared" si="735"/>
        <v>13.592066647727442</v>
      </c>
      <c r="M1974">
        <f t="shared" si="736"/>
        <v>-22.694702969025016</v>
      </c>
      <c r="N1974">
        <f t="shared" si="737"/>
        <v>-1.396335514920358</v>
      </c>
      <c r="O1974">
        <f t="shared" si="738"/>
        <v>-1.396335514920358</v>
      </c>
      <c r="P1974">
        <f t="shared" si="739"/>
        <v>23.044512380440466</v>
      </c>
      <c r="Q1974">
        <f t="shared" si="740"/>
        <v>-0.40384375847091364</v>
      </c>
      <c r="R1974">
        <f t="shared" si="741"/>
        <v>13.592066647727442</v>
      </c>
      <c r="S1974">
        <f t="shared" si="727"/>
        <v>-10.432778821584433</v>
      </c>
      <c r="T1974">
        <f t="shared" si="742"/>
        <v>-2.9702987476343957E-2</v>
      </c>
      <c r="U1974">
        <f t="shared" si="743"/>
        <v>-2.9702987476343957E-2</v>
      </c>
      <c r="V1974">
        <f t="shared" si="744"/>
        <v>13.598064771779866</v>
      </c>
      <c r="W1974">
        <f t="shared" si="745"/>
        <v>12.954218611353019</v>
      </c>
      <c r="X1974">
        <f t="shared" si="746"/>
        <v>11.307744677623896</v>
      </c>
      <c r="Y1974">
        <f t="shared" si="728"/>
        <v>-10.432778821584433</v>
      </c>
    </row>
    <row r="1975" spans="1:25" x14ac:dyDescent="0.25">
      <c r="A1975">
        <v>1969</v>
      </c>
      <c r="B1975">
        <f t="shared" si="724"/>
        <v>20</v>
      </c>
      <c r="C1975">
        <f t="shared" si="725"/>
        <v>40</v>
      </c>
      <c r="D1975">
        <f>IF(B1975=1,#N/A,VLOOKUP(B1975,Potentiel!$C$4:$BB$54,C1975))</f>
        <v>-8.6637817554953713</v>
      </c>
      <c r="E1975">
        <f t="shared" si="729"/>
        <v>5.0000010000000001</v>
      </c>
      <c r="F1975">
        <f t="shared" si="730"/>
        <v>25.000001000000001</v>
      </c>
      <c r="G1975">
        <f t="shared" si="726"/>
        <v>-8.6637817554953713</v>
      </c>
      <c r="H1975">
        <f t="shared" si="731"/>
        <v>-0.3335991442930345</v>
      </c>
      <c r="I1975">
        <f t="shared" si="732"/>
        <v>-0.3335991442930345</v>
      </c>
      <c r="J1975">
        <f t="shared" si="733"/>
        <v>26.458668982147525</v>
      </c>
      <c r="K1975">
        <f t="shared" si="734"/>
        <v>5.0000010000000001</v>
      </c>
      <c r="L1975">
        <f t="shared" si="735"/>
        <v>13.582140278558176</v>
      </c>
      <c r="M1975">
        <f t="shared" si="736"/>
        <v>-22.706532755143908</v>
      </c>
      <c r="N1975">
        <f t="shared" si="737"/>
        <v>-1.3540543183978515</v>
      </c>
      <c r="O1975">
        <f t="shared" si="738"/>
        <v>-1.3540543183978515</v>
      </c>
      <c r="P1975">
        <f t="shared" si="739"/>
        <v>23.250519128837194</v>
      </c>
      <c r="Q1975">
        <f t="shared" si="740"/>
        <v>0.57552619537188454</v>
      </c>
      <c r="R1975">
        <f t="shared" si="741"/>
        <v>13.582140278558176</v>
      </c>
      <c r="S1975">
        <f t="shared" si="727"/>
        <v>-10.594715969588609</v>
      </c>
      <c r="T1975">
        <f t="shared" si="742"/>
        <v>4.2348414545549745E-2</v>
      </c>
      <c r="U1975">
        <f t="shared" si="743"/>
        <v>4.2348414545549745E-2</v>
      </c>
      <c r="V1975">
        <f t="shared" si="744"/>
        <v>13.594328411068773</v>
      </c>
      <c r="W1975">
        <f t="shared" si="745"/>
        <v>13.214627717334707</v>
      </c>
      <c r="X1975">
        <f t="shared" si="746"/>
        <v>10.552411156877785</v>
      </c>
      <c r="Y1975">
        <f t="shared" si="728"/>
        <v>-10.594715969588609</v>
      </c>
    </row>
    <row r="1976" spans="1:25" x14ac:dyDescent="0.25">
      <c r="A1976">
        <v>1970</v>
      </c>
      <c r="B1976">
        <f t="shared" si="724"/>
        <v>21</v>
      </c>
      <c r="C1976">
        <f t="shared" si="725"/>
        <v>40</v>
      </c>
      <c r="D1976">
        <f>IF(B1976=1,#N/A,VLOOKUP(B1976,Potentiel!$C$4:$BB$54,C1976))</f>
        <v>-8.6971007366840283</v>
      </c>
      <c r="E1976">
        <f t="shared" si="729"/>
        <v>6.0000010000000001</v>
      </c>
      <c r="F1976">
        <f t="shared" si="730"/>
        <v>25.000001000000001</v>
      </c>
      <c r="G1976">
        <f t="shared" si="726"/>
        <v>-8.6971007366840283</v>
      </c>
      <c r="H1976">
        <f t="shared" si="731"/>
        <v>-0.33478851299333595</v>
      </c>
      <c r="I1976">
        <f t="shared" si="732"/>
        <v>-0.33478851299333595</v>
      </c>
      <c r="J1976">
        <f t="shared" si="733"/>
        <v>26.469597866685298</v>
      </c>
      <c r="K1976">
        <f t="shared" si="734"/>
        <v>6.0000010000000001</v>
      </c>
      <c r="L1976">
        <f t="shared" si="735"/>
        <v>13.560723250282727</v>
      </c>
      <c r="M1976">
        <f t="shared" si="736"/>
        <v>-22.732056575533864</v>
      </c>
      <c r="N1976">
        <f t="shared" si="737"/>
        <v>-1.3127371076394858</v>
      </c>
      <c r="O1976">
        <f t="shared" si="738"/>
        <v>-1.3127371076394858</v>
      </c>
      <c r="P1976">
        <f t="shared" si="739"/>
        <v>23.510559503195015</v>
      </c>
      <c r="Q1976">
        <f t="shared" si="740"/>
        <v>1.5522832042927683</v>
      </c>
      <c r="R1976">
        <f t="shared" si="741"/>
        <v>13.560723250282727</v>
      </c>
      <c r="S1976">
        <f t="shared" si="727"/>
        <v>-10.767407066626019</v>
      </c>
      <c r="T1976">
        <f t="shared" si="742"/>
        <v>0.11397298242279931</v>
      </c>
      <c r="U1976">
        <f t="shared" si="743"/>
        <v>0.11397298242279931</v>
      </c>
      <c r="V1976">
        <f t="shared" si="744"/>
        <v>13.649278303891673</v>
      </c>
      <c r="W1976">
        <f t="shared" si="745"/>
        <v>13.463271067627362</v>
      </c>
      <c r="X1976">
        <f t="shared" si="746"/>
        <v>9.7965532113112008</v>
      </c>
      <c r="Y1976">
        <f t="shared" si="728"/>
        <v>-10.767407066626019</v>
      </c>
    </row>
    <row r="1977" spans="1:25" x14ac:dyDescent="0.25">
      <c r="A1977">
        <v>1971</v>
      </c>
      <c r="B1977">
        <f t="shared" si="724"/>
        <v>22</v>
      </c>
      <c r="C1977">
        <f t="shared" si="725"/>
        <v>40</v>
      </c>
      <c r="D1977">
        <f>IF(B1977=1,#N/A,VLOOKUP(B1977,Potentiel!$C$4:$BB$54,C1977))</f>
        <v>-8.741225248879946</v>
      </c>
      <c r="E1977">
        <f t="shared" si="729"/>
        <v>7.0000010000000001</v>
      </c>
      <c r="F1977">
        <f t="shared" si="730"/>
        <v>25.000001000000001</v>
      </c>
      <c r="G1977">
        <f t="shared" si="726"/>
        <v>-8.741225248879946</v>
      </c>
      <c r="H1977">
        <f t="shared" si="731"/>
        <v>-0.33636208670167539</v>
      </c>
      <c r="I1977">
        <f t="shared" si="732"/>
        <v>-0.33636208670167539</v>
      </c>
      <c r="J1977">
        <f t="shared" si="733"/>
        <v>26.484128621717144</v>
      </c>
      <c r="K1977">
        <f t="shared" si="734"/>
        <v>7.0000010000000001</v>
      </c>
      <c r="L1977">
        <f t="shared" si="735"/>
        <v>13.532360560559731</v>
      </c>
      <c r="M1977">
        <f t="shared" si="736"/>
        <v>-22.765857912906878</v>
      </c>
      <c r="N1977">
        <f t="shared" si="737"/>
        <v>-1.2724931582756414</v>
      </c>
      <c r="O1977">
        <f t="shared" si="738"/>
        <v>-1.2724931582756414</v>
      </c>
      <c r="P1977">
        <f t="shared" si="739"/>
        <v>23.81773080103698</v>
      </c>
      <c r="Q1977">
        <f t="shared" si="740"/>
        <v>2.5274607885139067</v>
      </c>
      <c r="R1977">
        <f t="shared" si="741"/>
        <v>13.532360560559731</v>
      </c>
      <c r="S1977">
        <f t="shared" si="727"/>
        <v>-10.946598512209039</v>
      </c>
      <c r="T1977">
        <f t="shared" si="742"/>
        <v>0.18464420643067644</v>
      </c>
      <c r="U1977">
        <f t="shared" si="743"/>
        <v>0.18464420643067644</v>
      </c>
      <c r="V1977">
        <f t="shared" si="744"/>
        <v>13.766366273583884</v>
      </c>
      <c r="W1977">
        <f t="shared" si="745"/>
        <v>13.704802471169588</v>
      </c>
      <c r="X1977">
        <f t="shared" si="746"/>
        <v>9.0403782711123633</v>
      </c>
      <c r="Y1977">
        <f t="shared" si="728"/>
        <v>-10.946598512209039</v>
      </c>
    </row>
    <row r="1978" spans="1:25" x14ac:dyDescent="0.25">
      <c r="A1978">
        <v>1972</v>
      </c>
      <c r="B1978">
        <f t="shared" si="724"/>
        <v>23</v>
      </c>
      <c r="C1978">
        <f t="shared" si="725"/>
        <v>40</v>
      </c>
      <c r="D1978">
        <f>IF(B1978=1,#N/A,VLOOKUP(B1978,Potentiel!$C$4:$BB$54,C1978))</f>
        <v>-8.7900766314323313</v>
      </c>
      <c r="E1978">
        <f t="shared" si="729"/>
        <v>8.0000009999999993</v>
      </c>
      <c r="F1978">
        <f t="shared" si="730"/>
        <v>25.000001000000001</v>
      </c>
      <c r="G1978">
        <f t="shared" si="726"/>
        <v>-8.7900766314323313</v>
      </c>
      <c r="H1978">
        <f t="shared" si="731"/>
        <v>-0.33810221291879039</v>
      </c>
      <c r="I1978">
        <f t="shared" si="732"/>
        <v>-0.33810221291879039</v>
      </c>
      <c r="J1978">
        <f t="shared" si="733"/>
        <v>26.500292398131265</v>
      </c>
      <c r="K1978">
        <f t="shared" si="734"/>
        <v>8.0000009999999993</v>
      </c>
      <c r="L1978">
        <f t="shared" si="735"/>
        <v>13.500959497138998</v>
      </c>
      <c r="M1978">
        <f t="shared" si="736"/>
        <v>-22.803280243049812</v>
      </c>
      <c r="N1978">
        <f t="shared" si="737"/>
        <v>-1.2333851599132986</v>
      </c>
      <c r="O1978">
        <f t="shared" si="738"/>
        <v>-1.2333851599132986</v>
      </c>
      <c r="P1978">
        <f t="shared" si="739"/>
        <v>24.165876889595108</v>
      </c>
      <c r="Q1978">
        <f t="shared" si="740"/>
        <v>3.5019474547423477</v>
      </c>
      <c r="R1978">
        <f t="shared" si="741"/>
        <v>13.500959497138998</v>
      </c>
      <c r="S1978">
        <f t="shared" si="727"/>
        <v>-11.128633529739284</v>
      </c>
      <c r="T1978">
        <f t="shared" si="742"/>
        <v>0.25379198852053853</v>
      </c>
      <c r="U1978">
        <f t="shared" si="743"/>
        <v>0.25379198852053853</v>
      </c>
      <c r="V1978">
        <f t="shared" si="744"/>
        <v>13.947743305609123</v>
      </c>
      <c r="W1978">
        <f t="shared" si="745"/>
        <v>13.943222759649636</v>
      </c>
      <c r="X1978">
        <f t="shared" si="746"/>
        <v>8.2840646618810325</v>
      </c>
      <c r="Y1978">
        <f t="shared" si="728"/>
        <v>-11.128633529739284</v>
      </c>
    </row>
    <row r="1979" spans="1:25" x14ac:dyDescent="0.25">
      <c r="A1979">
        <v>1973</v>
      </c>
      <c r="B1979">
        <f t="shared" si="724"/>
        <v>24</v>
      </c>
      <c r="C1979">
        <f t="shared" si="725"/>
        <v>40</v>
      </c>
      <c r="D1979">
        <f>IF(B1979=1,#N/A,VLOOKUP(B1979,Potentiel!$C$4:$BB$54,C1979))</f>
        <v>-8.8387944164578887</v>
      </c>
      <c r="E1979">
        <f t="shared" si="729"/>
        <v>9.0000009999999993</v>
      </c>
      <c r="F1979">
        <f t="shared" si="730"/>
        <v>25.000001000000001</v>
      </c>
      <c r="G1979">
        <f t="shared" si="726"/>
        <v>-8.8387944164578887</v>
      </c>
      <c r="H1979">
        <f t="shared" si="731"/>
        <v>-0.3398354622738004</v>
      </c>
      <c r="I1979">
        <f t="shared" si="732"/>
        <v>-0.3398354622738004</v>
      </c>
      <c r="J1979">
        <f t="shared" si="733"/>
        <v>26.516491787874354</v>
      </c>
      <c r="K1979">
        <f t="shared" si="734"/>
        <v>9.0000009999999993</v>
      </c>
      <c r="L1979">
        <f t="shared" si="735"/>
        <v>13.469644308553198</v>
      </c>
      <c r="M1979">
        <f t="shared" si="736"/>
        <v>-22.840600231549704</v>
      </c>
      <c r="N1979">
        <f t="shared" si="737"/>
        <v>-1.1954425515024296</v>
      </c>
      <c r="O1979">
        <f t="shared" si="738"/>
        <v>-1.1954425515024296</v>
      </c>
      <c r="P1979">
        <f t="shared" si="739"/>
        <v>24.549807268845704</v>
      </c>
      <c r="Q1979">
        <f t="shared" si="740"/>
        <v>4.4764536486768822</v>
      </c>
      <c r="R1979">
        <f t="shared" si="741"/>
        <v>13.469644308553198</v>
      </c>
      <c r="S1979">
        <f t="shared" si="727"/>
        <v>-11.310588178198476</v>
      </c>
      <c r="T1979">
        <f t="shared" si="742"/>
        <v>0.32085308297483867</v>
      </c>
      <c r="U1979">
        <f t="shared" si="743"/>
        <v>0.32085308297483867</v>
      </c>
      <c r="V1979">
        <f t="shared" si="744"/>
        <v>14.194011239522538</v>
      </c>
      <c r="W1979">
        <f t="shared" si="745"/>
        <v>14.181730978884426</v>
      </c>
      <c r="X1979">
        <f t="shared" si="746"/>
        <v>7.5277549719109462</v>
      </c>
      <c r="Y1979">
        <f t="shared" si="728"/>
        <v>-11.310588178198476</v>
      </c>
    </row>
    <row r="1980" spans="1:25" x14ac:dyDescent="0.25">
      <c r="A1980">
        <v>1974</v>
      </c>
      <c r="B1980">
        <f t="shared" si="724"/>
        <v>25</v>
      </c>
      <c r="C1980">
        <f t="shared" si="725"/>
        <v>40</v>
      </c>
      <c r="D1980">
        <f>IF(B1980=1,#N/A,VLOOKUP(B1980,Potentiel!$C$4:$BB$54,C1980))</f>
        <v>-8.8835343277740577</v>
      </c>
      <c r="E1980">
        <f t="shared" si="729"/>
        <v>10.000000999999999</v>
      </c>
      <c r="F1980">
        <f t="shared" si="730"/>
        <v>25.000001000000001</v>
      </c>
      <c r="G1980">
        <f t="shared" si="726"/>
        <v>-8.8835343277740577</v>
      </c>
      <c r="H1980">
        <f t="shared" si="731"/>
        <v>-0.34142532074161308</v>
      </c>
      <c r="I1980">
        <f t="shared" si="732"/>
        <v>-0.34142532074161308</v>
      </c>
      <c r="J1980">
        <f t="shared" si="733"/>
        <v>26.531438561690187</v>
      </c>
      <c r="K1980">
        <f t="shared" si="734"/>
        <v>10.000000999999999</v>
      </c>
      <c r="L1980">
        <f t="shared" si="735"/>
        <v>13.440886047900692</v>
      </c>
      <c r="M1980">
        <f t="shared" si="736"/>
        <v>-22.874872991999094</v>
      </c>
      <c r="N1980">
        <f t="shared" si="737"/>
        <v>-1.1586705079430144</v>
      </c>
      <c r="O1980">
        <f t="shared" si="738"/>
        <v>-1.1586705079430144</v>
      </c>
      <c r="P1980">
        <f t="shared" si="739"/>
        <v>24.965172428807506</v>
      </c>
      <c r="Q1980">
        <f t="shared" si="740"/>
        <v>5.4515412811344133</v>
      </c>
      <c r="R1980">
        <f t="shared" si="741"/>
        <v>13.440886047900692</v>
      </c>
      <c r="S1980">
        <f t="shared" si="727"/>
        <v>-11.490149833146839</v>
      </c>
      <c r="T1980">
        <f t="shared" si="742"/>
        <v>0.3853193764455472</v>
      </c>
      <c r="U1980">
        <f t="shared" si="743"/>
        <v>0.3853193764455472</v>
      </c>
      <c r="V1980">
        <f t="shared" si="744"/>
        <v>14.504369000151787</v>
      </c>
      <c r="W1980">
        <f t="shared" si="745"/>
        <v>14.422857341177814</v>
      </c>
      <c r="X1980">
        <f t="shared" si="746"/>
        <v>6.7715619781599372</v>
      </c>
      <c r="Y1980">
        <f t="shared" si="728"/>
        <v>-11.490149833146839</v>
      </c>
    </row>
    <row r="1981" spans="1:25" x14ac:dyDescent="0.25">
      <c r="A1981">
        <v>1975</v>
      </c>
      <c r="B1981">
        <f t="shared" si="724"/>
        <v>26</v>
      </c>
      <c r="C1981">
        <f t="shared" si="725"/>
        <v>40</v>
      </c>
      <c r="D1981">
        <f>IF(B1981=1,#N/A,VLOOKUP(B1981,Potentiel!$C$4:$BB$54,C1981))</f>
        <v>-8.9212467657566865</v>
      </c>
      <c r="E1981">
        <f t="shared" si="729"/>
        <v>11.000000999999999</v>
      </c>
      <c r="F1981">
        <f t="shared" si="730"/>
        <v>25.000001000000001</v>
      </c>
      <c r="G1981">
        <f t="shared" si="726"/>
        <v>-8.9212467657566865</v>
      </c>
      <c r="H1981">
        <f t="shared" si="731"/>
        <v>-0.34276406040698854</v>
      </c>
      <c r="I1981">
        <f t="shared" si="732"/>
        <v>-0.34276406040698854</v>
      </c>
      <c r="J1981">
        <f t="shared" si="733"/>
        <v>26.544089621901243</v>
      </c>
      <c r="K1981">
        <f t="shared" si="734"/>
        <v>11.000000999999999</v>
      </c>
      <c r="L1981">
        <f t="shared" si="735"/>
        <v>13.416644960034386</v>
      </c>
      <c r="M1981">
        <f t="shared" si="736"/>
        <v>-22.903762395552157</v>
      </c>
      <c r="N1981">
        <f t="shared" si="737"/>
        <v>-1.1230565424496299</v>
      </c>
      <c r="O1981">
        <f t="shared" si="738"/>
        <v>-1.1230565424496299</v>
      </c>
      <c r="P1981">
        <f t="shared" si="739"/>
        <v>25.408312692343625</v>
      </c>
      <c r="Q1981">
        <f t="shared" si="740"/>
        <v>6.4276561065130906</v>
      </c>
      <c r="R1981">
        <f t="shared" si="741"/>
        <v>13.416644960034386</v>
      </c>
      <c r="S1981">
        <f t="shared" si="727"/>
        <v>-11.665483928521098</v>
      </c>
      <c r="T1981">
        <f t="shared" si="742"/>
        <v>0.44677257897004358</v>
      </c>
      <c r="U1981">
        <f t="shared" si="743"/>
        <v>0.44677257897004358</v>
      </c>
      <c r="V1981">
        <f t="shared" si="744"/>
        <v>14.876865429491897</v>
      </c>
      <c r="W1981">
        <f t="shared" si="745"/>
        <v>14.668609021385208</v>
      </c>
      <c r="X1981">
        <f t="shared" si="746"/>
        <v>6.0155751446914252</v>
      </c>
      <c r="Y1981">
        <f t="shared" si="728"/>
        <v>-11.665483928521098</v>
      </c>
    </row>
    <row r="1982" spans="1:25" x14ac:dyDescent="0.25">
      <c r="A1982">
        <v>1976</v>
      </c>
      <c r="B1982">
        <f t="shared" si="724"/>
        <v>27</v>
      </c>
      <c r="C1982">
        <f t="shared" si="725"/>
        <v>40</v>
      </c>
      <c r="D1982">
        <f>IF(B1982=1,#N/A,VLOOKUP(B1982,Potentiel!$C$4:$BB$54,C1982))</f>
        <v>-8.9495160157047504</v>
      </c>
      <c r="E1982">
        <f t="shared" si="729"/>
        <v>12.000000999999999</v>
      </c>
      <c r="F1982">
        <f t="shared" si="730"/>
        <v>25.000001000000001</v>
      </c>
      <c r="G1982">
        <f t="shared" si="726"/>
        <v>-8.9495160157047504</v>
      </c>
      <c r="H1982">
        <f t="shared" si="731"/>
        <v>-0.34376674207506852</v>
      </c>
      <c r="I1982">
        <f t="shared" si="732"/>
        <v>-0.34376674207506852</v>
      </c>
      <c r="J1982">
        <f t="shared" si="733"/>
        <v>26.553604028744513</v>
      </c>
      <c r="K1982">
        <f t="shared" si="734"/>
        <v>12.000000999999999</v>
      </c>
      <c r="L1982">
        <f t="shared" si="735"/>
        <v>13.398473836432634</v>
      </c>
      <c r="M1982">
        <f t="shared" si="736"/>
        <v>-22.925417897386016</v>
      </c>
      <c r="N1982">
        <f t="shared" si="737"/>
        <v>-1.088575770565045</v>
      </c>
      <c r="O1982">
        <f t="shared" si="738"/>
        <v>-1.088575770565045</v>
      </c>
      <c r="P1982">
        <f t="shared" si="739"/>
        <v>25.876143641775293</v>
      </c>
      <c r="Q1982">
        <f t="shared" si="740"/>
        <v>7.405151225411462</v>
      </c>
      <c r="R1982">
        <f t="shared" si="741"/>
        <v>13.398473836432634</v>
      </c>
      <c r="S1982">
        <f t="shared" si="727"/>
        <v>-11.835137228239388</v>
      </c>
      <c r="T1982">
        <f t="shared" si="742"/>
        <v>0.50490319215554225</v>
      </c>
      <c r="U1982">
        <f t="shared" si="743"/>
        <v>0.50490319215554225</v>
      </c>
      <c r="V1982">
        <f t="shared" si="744"/>
        <v>15.308669629225875</v>
      </c>
      <c r="W1982">
        <f t="shared" si="745"/>
        <v>14.920575986191855</v>
      </c>
      <c r="X1982">
        <f t="shared" si="746"/>
        <v>5.2598653397110358</v>
      </c>
      <c r="Y1982">
        <f t="shared" si="728"/>
        <v>-11.835137228239388</v>
      </c>
    </row>
    <row r="1983" spans="1:25" x14ac:dyDescent="0.25">
      <c r="A1983">
        <v>1977</v>
      </c>
      <c r="B1983">
        <f t="shared" si="724"/>
        <v>28</v>
      </c>
      <c r="C1983">
        <f t="shared" si="725"/>
        <v>40</v>
      </c>
      <c r="D1983">
        <f>IF(B1983=1,#N/A,VLOOKUP(B1983,Potentiel!$C$4:$BB$54,C1983))</f>
        <v>-8.9664575672689093</v>
      </c>
      <c r="E1983">
        <f t="shared" si="729"/>
        <v>13.000000999999999</v>
      </c>
      <c r="F1983">
        <f t="shared" si="730"/>
        <v>25.000001000000001</v>
      </c>
      <c r="G1983">
        <f t="shared" si="726"/>
        <v>-8.9664575672689093</v>
      </c>
      <c r="H1983">
        <f t="shared" si="731"/>
        <v>-0.34436729713250913</v>
      </c>
      <c r="I1983">
        <f t="shared" si="732"/>
        <v>-0.34436729713250913</v>
      </c>
      <c r="J1983">
        <f t="shared" si="733"/>
        <v>26.559318728190956</v>
      </c>
      <c r="K1983">
        <f t="shared" si="734"/>
        <v>13.000000999999999</v>
      </c>
      <c r="L1983">
        <f t="shared" si="735"/>
        <v>13.387584016998334</v>
      </c>
      <c r="M1983">
        <f t="shared" si="736"/>
        <v>-22.938395878819549</v>
      </c>
      <c r="N1983">
        <f t="shared" si="737"/>
        <v>-1.0551952927599733</v>
      </c>
      <c r="O1983">
        <f t="shared" si="738"/>
        <v>-1.0551952927599733</v>
      </c>
      <c r="P1983">
        <f t="shared" si="739"/>
        <v>26.366077286798781</v>
      </c>
      <c r="Q1983">
        <f t="shared" si="740"/>
        <v>8.3843020932597803</v>
      </c>
      <c r="R1983">
        <f t="shared" si="741"/>
        <v>13.387584016998334</v>
      </c>
      <c r="S1983">
        <f t="shared" si="727"/>
        <v>-11.997976056029771</v>
      </c>
      <c r="T1983">
        <f t="shared" si="742"/>
        <v>0.55951526369790272</v>
      </c>
      <c r="U1983">
        <f t="shared" si="743"/>
        <v>0.55951526369790272</v>
      </c>
      <c r="V1983">
        <f t="shared" si="744"/>
        <v>15.796326389487827</v>
      </c>
      <c r="W1983">
        <f t="shared" si="745"/>
        <v>15.179998576053604</v>
      </c>
      <c r="X1983">
        <f t="shared" si="746"/>
        <v>4.5044878478377965</v>
      </c>
      <c r="Y1983">
        <f t="shared" si="728"/>
        <v>-11.997976056029771</v>
      </c>
    </row>
    <row r="1984" spans="1:25" x14ac:dyDescent="0.25">
      <c r="A1984">
        <v>1978</v>
      </c>
      <c r="B1984">
        <f t="shared" si="724"/>
        <v>29</v>
      </c>
      <c r="C1984">
        <f t="shared" si="725"/>
        <v>40</v>
      </c>
      <c r="D1984">
        <f>IF(B1984=1,#N/A,VLOOKUP(B1984,Potentiel!$C$4:$BB$54,C1984))</f>
        <v>-8.9706555148389189</v>
      </c>
      <c r="E1984">
        <f t="shared" si="729"/>
        <v>14.000000999999999</v>
      </c>
      <c r="F1984">
        <f t="shared" si="730"/>
        <v>25.000001000000001</v>
      </c>
      <c r="G1984">
        <f t="shared" si="726"/>
        <v>-8.9706555148389189</v>
      </c>
      <c r="H1984">
        <f t="shared" si="731"/>
        <v>-0.3445160687201595</v>
      </c>
      <c r="I1984">
        <f t="shared" si="732"/>
        <v>-0.3445160687201595</v>
      </c>
      <c r="J1984">
        <f t="shared" si="733"/>
        <v>26.560736254213868</v>
      </c>
      <c r="K1984">
        <f t="shared" si="734"/>
        <v>14.000000999999999</v>
      </c>
      <c r="L1984">
        <f t="shared" si="735"/>
        <v>13.384885628314215</v>
      </c>
      <c r="M1984">
        <f t="shared" si="736"/>
        <v>-22.941611693228058</v>
      </c>
      <c r="N1984">
        <f t="shared" si="737"/>
        <v>-1.0228778639253377</v>
      </c>
      <c r="O1984">
        <f t="shared" si="738"/>
        <v>-1.0228778639253377</v>
      </c>
      <c r="P1984">
        <f t="shared" si="739"/>
        <v>26.875966495790607</v>
      </c>
      <c r="Q1984">
        <f t="shared" si="740"/>
        <v>9.3653156703908369</v>
      </c>
      <c r="R1984">
        <f t="shared" si="741"/>
        <v>13.384885628314215</v>
      </c>
      <c r="S1984">
        <f t="shared" si="727"/>
        <v>-12.153148637003259</v>
      </c>
      <c r="T1984">
        <f t="shared" si="742"/>
        <v>0.61052013968918906</v>
      </c>
      <c r="U1984">
        <f t="shared" si="743"/>
        <v>0.61052013968918906</v>
      </c>
      <c r="V1984">
        <f t="shared" si="744"/>
        <v>16.335981785283693</v>
      </c>
      <c r="W1984">
        <f t="shared" si="745"/>
        <v>15.44780870679179</v>
      </c>
      <c r="X1984">
        <f t="shared" si="746"/>
        <v>3.7494842065471006</v>
      </c>
      <c r="Y1984">
        <f t="shared" si="728"/>
        <v>-12.153148637003259</v>
      </c>
    </row>
    <row r="1985" spans="1:25" x14ac:dyDescent="0.25">
      <c r="A1985">
        <v>1979</v>
      </c>
      <c r="B1985">
        <f t="shared" si="724"/>
        <v>30</v>
      </c>
      <c r="C1985">
        <f t="shared" si="725"/>
        <v>40</v>
      </c>
      <c r="D1985">
        <f>IF(B1985=1,#N/A,VLOOKUP(B1985,Potentiel!$C$4:$BB$54,C1985))</f>
        <v>-8.9611231591078653</v>
      </c>
      <c r="E1985">
        <f t="shared" si="729"/>
        <v>15.000000999999999</v>
      </c>
      <c r="F1985">
        <f t="shared" si="730"/>
        <v>25.000001000000001</v>
      </c>
      <c r="G1985">
        <f t="shared" si="726"/>
        <v>-8.9611231591078653</v>
      </c>
      <c r="H1985">
        <f t="shared" si="731"/>
        <v>-0.34417822746911569</v>
      </c>
      <c r="I1985">
        <f t="shared" si="732"/>
        <v>-0.34417822746911569</v>
      </c>
      <c r="J1985">
        <f t="shared" si="733"/>
        <v>26.557518300336351</v>
      </c>
      <c r="K1985">
        <f t="shared" si="734"/>
        <v>15.000000999999999</v>
      </c>
      <c r="L1985">
        <f t="shared" si="735"/>
        <v>13.391012908469259</v>
      </c>
      <c r="M1985">
        <f t="shared" si="736"/>
        <v>-22.934309485090452</v>
      </c>
      <c r="N1985">
        <f t="shared" si="737"/>
        <v>-0.99158489562603902</v>
      </c>
      <c r="O1985">
        <f t="shared" si="738"/>
        <v>-0.99158489562603902</v>
      </c>
      <c r="P1985">
        <f t="shared" si="739"/>
        <v>27.404061406257117</v>
      </c>
      <c r="Q1985">
        <f t="shared" si="740"/>
        <v>10.34833618083727</v>
      </c>
      <c r="R1985">
        <f t="shared" si="741"/>
        <v>13.391012908469259</v>
      </c>
      <c r="S1985">
        <f t="shared" si="727"/>
        <v>-12.300061396498842</v>
      </c>
      <c r="T1985">
        <f t="shared" si="742"/>
        <v>0.65792298501080215</v>
      </c>
      <c r="U1985">
        <f t="shared" si="743"/>
        <v>0.65792298501080215</v>
      </c>
      <c r="V1985">
        <f t="shared" si="744"/>
        <v>16.923571975987102</v>
      </c>
      <c r="W1985">
        <f t="shared" si="745"/>
        <v>15.724655800718448</v>
      </c>
      <c r="X1985">
        <f t="shared" si="746"/>
        <v>2.9948833619762159</v>
      </c>
      <c r="Y1985">
        <f t="shared" si="728"/>
        <v>-12.300061396498842</v>
      </c>
    </row>
    <row r="1986" spans="1:25" x14ac:dyDescent="0.25">
      <c r="A1986">
        <v>1980</v>
      </c>
      <c r="B1986">
        <f t="shared" si="724"/>
        <v>31</v>
      </c>
      <c r="C1986">
        <f t="shared" si="725"/>
        <v>40</v>
      </c>
      <c r="D1986">
        <f>IF(B1986=1,#N/A,VLOOKUP(B1986,Potentiel!$C$4:$BB$54,C1986))</f>
        <v>-8.9372741440231174</v>
      </c>
      <c r="E1986">
        <f t="shared" si="729"/>
        <v>16.000001000000001</v>
      </c>
      <c r="F1986">
        <f t="shared" si="730"/>
        <v>25.000001000000001</v>
      </c>
      <c r="G1986">
        <f t="shared" si="726"/>
        <v>-8.9372741440231174</v>
      </c>
      <c r="H1986">
        <f t="shared" si="731"/>
        <v>-0.34333262350978538</v>
      </c>
      <c r="I1986">
        <f t="shared" si="732"/>
        <v>-0.34333262350978538</v>
      </c>
      <c r="J1986">
        <f t="shared" si="733"/>
        <v>26.549480581085295</v>
      </c>
      <c r="K1986">
        <f t="shared" si="734"/>
        <v>16.000001000000001</v>
      </c>
      <c r="L1986">
        <f t="shared" si="735"/>
        <v>13.406342759868963</v>
      </c>
      <c r="M1986">
        <f t="shared" si="736"/>
        <v>-22.916040079610923</v>
      </c>
      <c r="N1986">
        <f t="shared" si="737"/>
        <v>-0.96127879793095272</v>
      </c>
      <c r="O1986">
        <f t="shared" si="738"/>
        <v>-0.96127879793095272</v>
      </c>
      <c r="P1986">
        <f t="shared" si="739"/>
        <v>27.948970015553975</v>
      </c>
      <c r="Q1986">
        <f t="shared" si="740"/>
        <v>11.333449331190609</v>
      </c>
      <c r="R1986">
        <f t="shared" si="741"/>
        <v>13.406342759868963</v>
      </c>
      <c r="S1986">
        <f t="shared" si="727"/>
        <v>-12.438361596764771</v>
      </c>
      <c r="T1986">
        <f t="shared" si="742"/>
        <v>0.70180558892981704</v>
      </c>
      <c r="U1986">
        <f t="shared" si="743"/>
        <v>0.70180558892981704</v>
      </c>
      <c r="V1986">
        <f t="shared" si="744"/>
        <v>17.55497365243696</v>
      </c>
      <c r="W1986">
        <f t="shared" si="745"/>
        <v>16.01092578361736</v>
      </c>
      <c r="X1986">
        <f t="shared" si="746"/>
        <v>2.2407025156602884</v>
      </c>
      <c r="Y1986">
        <f t="shared" si="728"/>
        <v>-12.438361596764771</v>
      </c>
    </row>
    <row r="1987" spans="1:25" x14ac:dyDescent="0.25">
      <c r="A1987">
        <v>1981</v>
      </c>
      <c r="B1987">
        <f t="shared" si="724"/>
        <v>32</v>
      </c>
      <c r="C1987">
        <f t="shared" si="725"/>
        <v>40</v>
      </c>
      <c r="D1987">
        <f>IF(B1987=1,#N/A,VLOOKUP(B1987,Potentiel!$C$4:$BB$54,C1987))</f>
        <v>-8.8988955427053948</v>
      </c>
      <c r="E1987">
        <f t="shared" si="729"/>
        <v>17.000001000000001</v>
      </c>
      <c r="F1987">
        <f t="shared" si="730"/>
        <v>25.000001000000001</v>
      </c>
      <c r="G1987">
        <f t="shared" si="726"/>
        <v>-8.8988955427053948</v>
      </c>
      <c r="H1987">
        <f t="shared" si="731"/>
        <v>-0.34197077679675991</v>
      </c>
      <c r="I1987">
        <f t="shared" si="732"/>
        <v>-0.34197077679675991</v>
      </c>
      <c r="J1987">
        <f t="shared" si="733"/>
        <v>26.536585912283119</v>
      </c>
      <c r="K1987">
        <f t="shared" si="734"/>
        <v>17.000001000000001</v>
      </c>
      <c r="L1987">
        <f t="shared" si="735"/>
        <v>13.431012049273098</v>
      </c>
      <c r="M1987">
        <f t="shared" si="736"/>
        <v>-22.886640365336799</v>
      </c>
      <c r="N1987">
        <f t="shared" si="737"/>
        <v>-0.93192466932574114</v>
      </c>
      <c r="O1987">
        <f t="shared" si="738"/>
        <v>-0.93192466932574114</v>
      </c>
      <c r="P1987">
        <f t="shared" si="739"/>
        <v>28.509618398222464</v>
      </c>
      <c r="Q1987">
        <f t="shared" si="740"/>
        <v>12.320686244583282</v>
      </c>
      <c r="R1987">
        <f t="shared" si="741"/>
        <v>13.431012049273098</v>
      </c>
      <c r="S1987">
        <f t="shared" si="727"/>
        <v>-12.567921146092349</v>
      </c>
      <c r="T1987">
        <f t="shared" si="742"/>
        <v>0.74230824710622811</v>
      </c>
      <c r="U1987">
        <f t="shared" si="743"/>
        <v>0.74230824710622811</v>
      </c>
      <c r="V1987">
        <f t="shared" si="744"/>
        <v>18.226118462392996</v>
      </c>
      <c r="W1987">
        <f t="shared" si="745"/>
        <v>16.306758798960065</v>
      </c>
      <c r="X1987">
        <f t="shared" si="746"/>
        <v>1.4869479140926842</v>
      </c>
      <c r="Y1987">
        <f t="shared" si="728"/>
        <v>-12.567921146092349</v>
      </c>
    </row>
    <row r="1988" spans="1:25" x14ac:dyDescent="0.25">
      <c r="A1988">
        <v>1982</v>
      </c>
      <c r="B1988">
        <f t="shared" si="724"/>
        <v>33</v>
      </c>
      <c r="C1988">
        <f t="shared" si="725"/>
        <v>40</v>
      </c>
      <c r="D1988">
        <f>IF(B1988=1,#N/A,VLOOKUP(B1988,Potentiel!$C$4:$BB$54,C1988))</f>
        <v>-8.8461176990744299</v>
      </c>
      <c r="E1988">
        <f t="shared" si="729"/>
        <v>18.000001000000001</v>
      </c>
      <c r="F1988">
        <f t="shared" si="730"/>
        <v>25.000001000000001</v>
      </c>
      <c r="G1988">
        <f t="shared" si="726"/>
        <v>-8.8461176990744299</v>
      </c>
      <c r="H1988">
        <f t="shared" si="731"/>
        <v>-0.3400958219374009</v>
      </c>
      <c r="I1988">
        <f t="shared" si="732"/>
        <v>-0.3400958219374009</v>
      </c>
      <c r="J1988">
        <f t="shared" si="733"/>
        <v>26.518933770909396</v>
      </c>
      <c r="K1988">
        <f t="shared" si="734"/>
        <v>18.000001000000001</v>
      </c>
      <c r="L1988">
        <f t="shared" si="735"/>
        <v>13.46493699322505</v>
      </c>
      <c r="M1988">
        <f t="shared" si="736"/>
        <v>-22.846210191503499</v>
      </c>
      <c r="N1988">
        <f t="shared" si="737"/>
        <v>-0.90349136372082051</v>
      </c>
      <c r="O1988">
        <f t="shared" si="738"/>
        <v>-0.90349136372082051</v>
      </c>
      <c r="P1988">
        <f t="shared" si="739"/>
        <v>29.085208545141281</v>
      </c>
      <c r="Q1988">
        <f t="shared" si="740"/>
        <v>13.310027868882974</v>
      </c>
      <c r="R1988">
        <f t="shared" si="741"/>
        <v>13.46493699322505</v>
      </c>
      <c r="S1988">
        <f t="shared" si="727"/>
        <v>-12.688818456260558</v>
      </c>
      <c r="T1988">
        <f t="shared" si="742"/>
        <v>0.77961263214674226</v>
      </c>
      <c r="U1988">
        <f t="shared" si="743"/>
        <v>0.77961263214674226</v>
      </c>
      <c r="V1988">
        <f t="shared" si="744"/>
        <v>18.933076086625803</v>
      </c>
      <c r="W1988">
        <f t="shared" si="745"/>
        <v>16.612069057439591</v>
      </c>
      <c r="X1988">
        <f t="shared" si="746"/>
        <v>0.73361573346105047</v>
      </c>
      <c r="Y1988">
        <f t="shared" si="728"/>
        <v>-12.688818456260558</v>
      </c>
    </row>
    <row r="1989" spans="1:25" x14ac:dyDescent="0.25">
      <c r="A1989">
        <v>1983</v>
      </c>
      <c r="B1989">
        <f t="shared" si="724"/>
        <v>34</v>
      </c>
      <c r="C1989">
        <f t="shared" si="725"/>
        <v>40</v>
      </c>
      <c r="D1989">
        <f>IF(B1989=1,#N/A,VLOOKUP(B1989,Potentiel!$C$4:$BB$54,C1989))</f>
        <v>-8.7793783488500718</v>
      </c>
      <c r="E1989">
        <f t="shared" si="729"/>
        <v>19.000001000000001</v>
      </c>
      <c r="F1989">
        <f t="shared" si="730"/>
        <v>25.000001000000001</v>
      </c>
      <c r="G1989">
        <f t="shared" si="726"/>
        <v>-8.7793783488500718</v>
      </c>
      <c r="H1989">
        <f t="shared" si="731"/>
        <v>-0.33772131298459818</v>
      </c>
      <c r="I1989">
        <f t="shared" si="732"/>
        <v>-0.33772131298459818</v>
      </c>
      <c r="J1989">
        <f t="shared" si="733"/>
        <v>26.496745728339139</v>
      </c>
      <c r="K1989">
        <f t="shared" si="734"/>
        <v>19.000001000000001</v>
      </c>
      <c r="L1989">
        <f t="shared" si="735"/>
        <v>13.507836220627805</v>
      </c>
      <c r="M1989">
        <f t="shared" si="736"/>
        <v>-22.795084883126755</v>
      </c>
      <c r="N1989">
        <f t="shared" si="737"/>
        <v>-0.87595199058297346</v>
      </c>
      <c r="O1989">
        <f t="shared" si="738"/>
        <v>-0.87595199058297346</v>
      </c>
      <c r="P1989">
        <f t="shared" si="739"/>
        <v>29.675173678159911</v>
      </c>
      <c r="Q1989">
        <f t="shared" si="740"/>
        <v>14.301410221060323</v>
      </c>
      <c r="R1989">
        <f t="shared" si="741"/>
        <v>13.507836220627805</v>
      </c>
      <c r="S1989">
        <f t="shared" si="727"/>
        <v>-12.801316858589988</v>
      </c>
      <c r="T1989">
        <f t="shared" si="742"/>
        <v>0.81392675725565755</v>
      </c>
      <c r="U1989">
        <f t="shared" si="743"/>
        <v>0.81392675725565755</v>
      </c>
      <c r="V1989">
        <f t="shared" si="744"/>
        <v>19.672111571317227</v>
      </c>
      <c r="W1989">
        <f t="shared" si="745"/>
        <v>16.926568451685007</v>
      </c>
      <c r="X1989">
        <f t="shared" si="746"/>
        <v>-1.9306867794496443E-2</v>
      </c>
      <c r="Y1989">
        <f t="shared" si="728"/>
        <v>-12.801316858589988</v>
      </c>
    </row>
    <row r="1990" spans="1:25" x14ac:dyDescent="0.25">
      <c r="A1990">
        <v>1984</v>
      </c>
      <c r="B1990">
        <f t="shared" si="724"/>
        <v>35</v>
      </c>
      <c r="C1990">
        <f t="shared" si="725"/>
        <v>40</v>
      </c>
      <c r="D1990">
        <f>IF(B1990=1,#N/A,VLOOKUP(B1990,Potentiel!$C$4:$BB$54,C1990))</f>
        <v>-8.6993806433948944</v>
      </c>
      <c r="E1990">
        <f t="shared" si="729"/>
        <v>20.000001000000001</v>
      </c>
      <c r="F1990">
        <f t="shared" si="730"/>
        <v>25.000001000000001</v>
      </c>
      <c r="G1990">
        <f t="shared" si="726"/>
        <v>-8.6993806433948944</v>
      </c>
      <c r="H1990">
        <f t="shared" si="731"/>
        <v>-0.33486986160107313</v>
      </c>
      <c r="I1990">
        <f t="shared" si="732"/>
        <v>-0.33486986160107313</v>
      </c>
      <c r="J1990">
        <f t="shared" si="733"/>
        <v>26.470347061923363</v>
      </c>
      <c r="K1990">
        <f t="shared" si="734"/>
        <v>20.000001000000001</v>
      </c>
      <c r="L1990">
        <f t="shared" si="735"/>
        <v>13.559257754497743</v>
      </c>
      <c r="M1990">
        <f t="shared" si="736"/>
        <v>-22.733803085400552</v>
      </c>
      <c r="N1990">
        <f t="shared" si="737"/>
        <v>-0.84928393001451952</v>
      </c>
      <c r="O1990">
        <f t="shared" si="738"/>
        <v>-0.84928393001451952</v>
      </c>
      <c r="P1990">
        <f t="shared" si="739"/>
        <v>30.279132132968552</v>
      </c>
      <c r="Q1990">
        <f t="shared" si="740"/>
        <v>15.29473052276699</v>
      </c>
      <c r="R1990">
        <f t="shared" si="741"/>
        <v>13.559257754497743</v>
      </c>
      <c r="S1990">
        <f t="shared" si="727"/>
        <v>-12.905839352092357</v>
      </c>
      <c r="T1990">
        <f t="shared" si="742"/>
        <v>0.84547251143773794</v>
      </c>
      <c r="U1990">
        <f t="shared" si="743"/>
        <v>0.84547251143773794</v>
      </c>
      <c r="V1990">
        <f t="shared" si="744"/>
        <v>20.43972242025237</v>
      </c>
      <c r="W1990">
        <f t="shared" si="745"/>
        <v>17.249794183982345</v>
      </c>
      <c r="X1990">
        <f t="shared" si="746"/>
        <v>-0.77184051755493366</v>
      </c>
      <c r="Y1990">
        <f t="shared" si="728"/>
        <v>-12.905839352092357</v>
      </c>
    </row>
    <row r="1991" spans="1:25" x14ac:dyDescent="0.25">
      <c r="A1991">
        <v>1985</v>
      </c>
      <c r="B1991">
        <f t="shared" si="724"/>
        <v>36</v>
      </c>
      <c r="C1991">
        <f t="shared" si="725"/>
        <v>40</v>
      </c>
      <c r="D1991">
        <f>IF(B1991=1,#N/A,VLOOKUP(B1991,Potentiel!$C$4:$BB$54,C1991))</f>
        <v>-8.6070462104974137</v>
      </c>
      <c r="E1991">
        <f t="shared" si="729"/>
        <v>21.000001000000001</v>
      </c>
      <c r="F1991">
        <f t="shared" si="730"/>
        <v>25.000001000000001</v>
      </c>
      <c r="G1991">
        <f t="shared" si="726"/>
        <v>-8.6070462104974137</v>
      </c>
      <c r="H1991">
        <f t="shared" si="731"/>
        <v>-0.33157163095096587</v>
      </c>
      <c r="I1991">
        <f t="shared" si="732"/>
        <v>-0.33157163095096587</v>
      </c>
      <c r="J1991">
        <f t="shared" si="733"/>
        <v>26.440145507724402</v>
      </c>
      <c r="K1991">
        <f t="shared" si="734"/>
        <v>21.000001000000001</v>
      </c>
      <c r="L1991">
        <f t="shared" si="735"/>
        <v>13.618609183911676</v>
      </c>
      <c r="M1991">
        <f t="shared" si="736"/>
        <v>-22.663070806170893</v>
      </c>
      <c r="N1991">
        <f t="shared" si="737"/>
        <v>-0.82346846409429242</v>
      </c>
      <c r="O1991">
        <f t="shared" si="738"/>
        <v>-0.82346846409429242</v>
      </c>
      <c r="P1991">
        <f t="shared" si="739"/>
        <v>30.896841592070807</v>
      </c>
      <c r="Q1991">
        <f t="shared" si="740"/>
        <v>16.289854061355157</v>
      </c>
      <c r="R1991">
        <f t="shared" si="741"/>
        <v>13.618609183911676</v>
      </c>
      <c r="S1991">
        <f t="shared" si="727"/>
        <v>-13.00294036596236</v>
      </c>
      <c r="T1991">
        <f t="shared" si="742"/>
        <v>0.87447582094225129</v>
      </c>
      <c r="U1991">
        <f t="shared" si="743"/>
        <v>0.87447582094225129</v>
      </c>
      <c r="V1991">
        <f t="shared" si="744"/>
        <v>21.23266025358981</v>
      </c>
      <c r="W1991">
        <f t="shared" si="745"/>
        <v>17.58113966056484</v>
      </c>
      <c r="X1991">
        <f t="shared" si="746"/>
        <v>-1.5240122529979645</v>
      </c>
      <c r="Y1991">
        <f t="shared" si="728"/>
        <v>-13.00294036596236</v>
      </c>
    </row>
    <row r="1992" spans="1:25" x14ac:dyDescent="0.25">
      <c r="A1992">
        <v>1986</v>
      </c>
      <c r="B1992">
        <f t="shared" ref="B1992:B2055" si="747">MOD(A1992,50)+1</f>
        <v>37</v>
      </c>
      <c r="C1992">
        <f t="shared" ref="C1992:C2055" si="748">INT(A1992/50)+1</f>
        <v>40</v>
      </c>
      <c r="D1992">
        <f>IF(B1992=1,#N/A,VLOOKUP(B1992,Potentiel!$C$4:$BB$54,C1992))</f>
        <v>-8.503465327982342</v>
      </c>
      <c r="E1992">
        <f t="shared" si="729"/>
        <v>22.000001000000001</v>
      </c>
      <c r="F1992">
        <f t="shared" si="730"/>
        <v>25.000001000000001</v>
      </c>
      <c r="G1992">
        <f t="shared" ref="G1992:G2055" si="749">D1992</f>
        <v>-8.503465327982342</v>
      </c>
      <c r="H1992">
        <f t="shared" si="731"/>
        <v>-0.32786273917454062</v>
      </c>
      <c r="I1992">
        <f t="shared" si="732"/>
        <v>-0.32786273917454062</v>
      </c>
      <c r="J1992">
        <f t="shared" si="733"/>
        <v>26.40660850211929</v>
      </c>
      <c r="K1992">
        <f t="shared" si="734"/>
        <v>22.000001000000001</v>
      </c>
      <c r="L1992">
        <f t="shared" si="735"/>
        <v>13.685189691792759</v>
      </c>
      <c r="M1992">
        <f t="shared" si="736"/>
        <v>-22.583723246706864</v>
      </c>
      <c r="N1992">
        <f t="shared" si="737"/>
        <v>-0.7984901360004435</v>
      </c>
      <c r="O1992">
        <f t="shared" si="738"/>
        <v>-0.7984901360004435</v>
      </c>
      <c r="P1992">
        <f t="shared" si="739"/>
        <v>31.528155665751353</v>
      </c>
      <c r="Q1992">
        <f t="shared" si="740"/>
        <v>17.286621472909736</v>
      </c>
      <c r="R1992">
        <f t="shared" si="741"/>
        <v>13.685189691792759</v>
      </c>
      <c r="S1992">
        <f t="shared" ref="S1992:S2055" si="750">$R$3*(P1992*SIN(O1992+$C$3)+$P$2-15)</f>
        <v>-13.0932757852155</v>
      </c>
      <c r="T1992">
        <f t="shared" si="742"/>
        <v>0.9011592412262347</v>
      </c>
      <c r="U1992">
        <f t="shared" si="743"/>
        <v>0.9011592412262347</v>
      </c>
      <c r="V1992">
        <f t="shared" si="744"/>
        <v>22.047940920821038</v>
      </c>
      <c r="W1992">
        <f t="shared" si="745"/>
        <v>17.919887286172507</v>
      </c>
      <c r="X1992">
        <f t="shared" si="746"/>
        <v>-2.2758540588745322</v>
      </c>
      <c r="Y1992">
        <f t="shared" ref="Y1992:Y2055" si="751">S1992</f>
        <v>-13.0932757852155</v>
      </c>
    </row>
    <row r="1993" spans="1:25" x14ac:dyDescent="0.25">
      <c r="A1993">
        <v>1987</v>
      </c>
      <c r="B1993">
        <f t="shared" si="747"/>
        <v>38</v>
      </c>
      <c r="C1993">
        <f t="shared" si="748"/>
        <v>40</v>
      </c>
      <c r="D1993">
        <f>IF(B1993=1,#N/A,VLOOKUP(B1993,Potentiel!$C$4:$BB$54,C1993))</f>
        <v>-8.3898467030753459</v>
      </c>
      <c r="E1993">
        <f t="shared" ref="E1993:E2056" si="752">B1993-$I$2/2+0.000001</f>
        <v>23.000001000000001</v>
      </c>
      <c r="F1993">
        <f t="shared" ref="F1993:F2056" si="753">C1993-$I$2/2+0.000001</f>
        <v>25.000001000000001</v>
      </c>
      <c r="G1993">
        <f t="shared" si="749"/>
        <v>-8.3898467030753459</v>
      </c>
      <c r="H1993">
        <f t="shared" ref="H1993:H2056" si="754">ATAN(G1993/F1993)</f>
        <v>-0.32378364207141425</v>
      </c>
      <c r="I1993">
        <f t="shared" ref="I1993:I2056" si="755">IF(F1993&gt;0,H1993,PI()+H1993)</f>
        <v>-0.32378364207141425</v>
      </c>
      <c r="J1993">
        <f t="shared" ref="J1993:J2056" si="756">SQRT(F1993^2+G1993^2)</f>
        <v>26.370240380040247</v>
      </c>
      <c r="K1993">
        <f t="shared" ref="K1993:K2056" si="757">E1993</f>
        <v>23.000001000000001</v>
      </c>
      <c r="L1993">
        <f t="shared" ref="L1993:L2056" si="758">J1993*COS(I1993+$C$2)</f>
        <v>13.758222336112599</v>
      </c>
      <c r="M1993">
        <f t="shared" ref="M1993:M2056" si="759">J1993*SIN(I1993+$C$2)</f>
        <v>-22.49668633046204</v>
      </c>
      <c r="N1993">
        <f t="shared" ref="N1993:N2056" si="760">ATAN(M1993/K1993)</f>
        <v>-0.77433594836027442</v>
      </c>
      <c r="O1993">
        <f t="shared" ref="O1993:O2056" si="761">IF(K1993&gt;0,N1993,PI()+N1993)</f>
        <v>-0.77433594836027442</v>
      </c>
      <c r="P1993">
        <f t="shared" ref="P1993:P2056" si="762">SQRT(K1993^2+M1993^2)</f>
        <v>32.172984658735011</v>
      </c>
      <c r="Q1993">
        <f t="shared" ref="Q1993:Q2056" si="763">P1993*COS(O1993+$C$3)</f>
        <v>18.284856082906746</v>
      </c>
      <c r="R1993">
        <f t="shared" ref="R1993:R2056" si="764">L1993</f>
        <v>13.758222336112599</v>
      </c>
      <c r="S1993">
        <f t="shared" si="750"/>
        <v>-13.177572739157231</v>
      </c>
      <c r="T1993">
        <f t="shared" ref="T1993:T2056" si="765">ATAN(Q1993/R1993)</f>
        <v>0.92573666040389824</v>
      </c>
      <c r="U1993">
        <f t="shared" ref="U1993:U2056" si="766">IF(R1993&gt;0,T1993,PI()+T1993)</f>
        <v>0.92573666040389824</v>
      </c>
      <c r="V1993">
        <f t="shared" ref="V1993:V2056" si="767">SQRT(Q1993^2+R1993^2)</f>
        <v>22.88284606036844</v>
      </c>
      <c r="W1993">
        <f t="shared" ref="W1993:W2056" si="768">V1993*SIN(U1993+$C$4)</f>
        <v>18.265241518094843</v>
      </c>
      <c r="X1993">
        <f t="shared" ref="X1993:X2056" si="769">$R$3*(V1993*COS(U1993+$C$4)+$O$2-15)</f>
        <v>-3.0274013942196563</v>
      </c>
      <c r="Y1993">
        <f t="shared" si="751"/>
        <v>-13.177572739157231</v>
      </c>
    </row>
    <row r="1994" spans="1:25" x14ac:dyDescent="0.25">
      <c r="A1994">
        <v>1988</v>
      </c>
      <c r="B1994">
        <f t="shared" si="747"/>
        <v>39</v>
      </c>
      <c r="C1994">
        <f t="shared" si="748"/>
        <v>40</v>
      </c>
      <c r="D1994">
        <f>IF(B1994=1,#N/A,VLOOKUP(B1994,Potentiel!$C$4:$BB$54,C1994))</f>
        <v>-8.2674693245537014</v>
      </c>
      <c r="E1994">
        <f t="shared" si="752"/>
        <v>24.000001000000001</v>
      </c>
      <c r="F1994">
        <f t="shared" si="753"/>
        <v>25.000001000000001</v>
      </c>
      <c r="G1994">
        <f t="shared" si="749"/>
        <v>-8.2674693245537014</v>
      </c>
      <c r="H1994">
        <f t="shared" si="754"/>
        <v>-0.31937756708315734</v>
      </c>
      <c r="I1994">
        <f t="shared" si="755"/>
        <v>-0.31937756708315734</v>
      </c>
      <c r="J1994">
        <f t="shared" si="756"/>
        <v>26.331560892443072</v>
      </c>
      <c r="K1994">
        <f t="shared" si="757"/>
        <v>24.000001000000001</v>
      </c>
      <c r="L1994">
        <f t="shared" si="758"/>
        <v>13.836884998732236</v>
      </c>
      <c r="M1994">
        <f t="shared" si="759"/>
        <v>-22.402939819682064</v>
      </c>
      <c r="N1994">
        <f t="shared" si="760"/>
        <v>-0.75099450271983459</v>
      </c>
      <c r="O1994">
        <f t="shared" si="761"/>
        <v>-0.75099450271983459</v>
      </c>
      <c r="P1994">
        <f t="shared" si="762"/>
        <v>32.831261939869101</v>
      </c>
      <c r="Q1994">
        <f t="shared" si="763"/>
        <v>19.284370943896391</v>
      </c>
      <c r="R1994">
        <f t="shared" si="764"/>
        <v>13.836884998732236</v>
      </c>
      <c r="S1994">
        <f t="shared" si="750"/>
        <v>-13.256600636790479</v>
      </c>
      <c r="T1994">
        <f t="shared" si="765"/>
        <v>0.94840975467907573</v>
      </c>
      <c r="U1994">
        <f t="shared" si="766"/>
        <v>0.94840975467907573</v>
      </c>
      <c r="V1994">
        <f t="shared" si="767"/>
        <v>23.734918351870025</v>
      </c>
      <c r="W1994">
        <f t="shared" si="768"/>
        <v>18.616360555954596</v>
      </c>
      <c r="X1994">
        <f t="shared" si="769"/>
        <v>-3.7786917798712256</v>
      </c>
      <c r="Y1994">
        <f t="shared" si="751"/>
        <v>-13.256600636790479</v>
      </c>
    </row>
    <row r="1995" spans="1:25" x14ac:dyDescent="0.25">
      <c r="A1995">
        <v>1989</v>
      </c>
      <c r="B1995">
        <f t="shared" si="747"/>
        <v>40</v>
      </c>
      <c r="C1995">
        <f t="shared" si="748"/>
        <v>40</v>
      </c>
      <c r="D1995">
        <f>IF(B1995=1,#N/A,VLOOKUP(B1995,Potentiel!$C$4:$BB$54,C1995))</f>
        <v>-8.1376385001370242</v>
      </c>
      <c r="E1995">
        <f t="shared" si="752"/>
        <v>25.000001000000001</v>
      </c>
      <c r="F1995">
        <f t="shared" si="753"/>
        <v>25.000001000000001</v>
      </c>
      <c r="G1995">
        <f t="shared" si="749"/>
        <v>-8.1376385001370242</v>
      </c>
      <c r="H1995">
        <f t="shared" si="754"/>
        <v>-0.31468906298685284</v>
      </c>
      <c r="I1995">
        <f t="shared" si="755"/>
        <v>-0.31468906298685284</v>
      </c>
      <c r="J1995">
        <f t="shared" si="756"/>
        <v>26.291086138821147</v>
      </c>
      <c r="K1995">
        <f t="shared" si="757"/>
        <v>25.000001000000001</v>
      </c>
      <c r="L1995">
        <f t="shared" si="758"/>
        <v>13.920338644022666</v>
      </c>
      <c r="M1995">
        <f t="shared" si="759"/>
        <v>-22.303483638092114</v>
      </c>
      <c r="N1995">
        <f t="shared" si="760"/>
        <v>-0.72845516518239539</v>
      </c>
      <c r="O1995">
        <f t="shared" si="761"/>
        <v>-0.72845516518239539</v>
      </c>
      <c r="P1995">
        <f t="shared" si="762"/>
        <v>33.502916774433885</v>
      </c>
      <c r="Q1995">
        <f t="shared" si="763"/>
        <v>20.284975261437218</v>
      </c>
      <c r="R1995">
        <f t="shared" si="764"/>
        <v>13.920338644022666</v>
      </c>
      <c r="S1995">
        <f t="shared" si="750"/>
        <v>-13.331144719963227</v>
      </c>
      <c r="T1995">
        <f t="shared" si="765"/>
        <v>0.96936584428944372</v>
      </c>
      <c r="U1995">
        <f t="shared" si="766"/>
        <v>0.96936584428944372</v>
      </c>
      <c r="V1995">
        <f t="shared" si="767"/>
        <v>24.601952144522816</v>
      </c>
      <c r="W1995">
        <f t="shared" si="768"/>
        <v>18.972385276864738</v>
      </c>
      <c r="X1995">
        <f t="shared" si="769"/>
        <v>-4.5297635087683119</v>
      </c>
      <c r="Y1995">
        <f t="shared" si="751"/>
        <v>-13.331144719963227</v>
      </c>
    </row>
    <row r="1996" spans="1:25" x14ac:dyDescent="0.25">
      <c r="A1996">
        <v>1990</v>
      </c>
      <c r="B1996">
        <f t="shared" si="747"/>
        <v>41</v>
      </c>
      <c r="C1996">
        <f t="shared" si="748"/>
        <v>40</v>
      </c>
      <c r="D1996">
        <f>IF(B1996=1,#N/A,VLOOKUP(B1996,Potentiel!$C$4:$BB$54,C1996))</f>
        <v>-8.0016476375249841</v>
      </c>
      <c r="E1996">
        <f t="shared" si="752"/>
        <v>26.000001000000001</v>
      </c>
      <c r="F1996">
        <f t="shared" si="753"/>
        <v>25.000001000000001</v>
      </c>
      <c r="G1996">
        <f t="shared" si="749"/>
        <v>-8.0016476375249841</v>
      </c>
      <c r="H1996">
        <f t="shared" si="754"/>
        <v>-0.30976271544047523</v>
      </c>
      <c r="I1996">
        <f t="shared" si="755"/>
        <v>-0.30976271544047523</v>
      </c>
      <c r="J1996">
        <f t="shared" si="756"/>
        <v>26.249312656050829</v>
      </c>
      <c r="K1996">
        <f t="shared" si="757"/>
        <v>26.000001000000001</v>
      </c>
      <c r="L1996">
        <f t="shared" si="758"/>
        <v>14.007751885540264</v>
      </c>
      <c r="M1996">
        <f t="shared" si="759"/>
        <v>-22.199308593473209</v>
      </c>
      <c r="N1996">
        <f t="shared" si="760"/>
        <v>-0.70670732209442066</v>
      </c>
      <c r="O1996">
        <f t="shared" si="761"/>
        <v>-0.70670732209442066</v>
      </c>
      <c r="P1996">
        <f t="shared" si="762"/>
        <v>34.187853896204928</v>
      </c>
      <c r="Q1996">
        <f t="shared" si="763"/>
        <v>21.286479980491926</v>
      </c>
      <c r="R1996">
        <f t="shared" si="764"/>
        <v>14.007751885540264</v>
      </c>
      <c r="S1996">
        <f t="shared" si="750"/>
        <v>-13.40198307175663</v>
      </c>
      <c r="T1996">
        <f t="shared" si="765"/>
        <v>0.98877683162021557</v>
      </c>
      <c r="U1996">
        <f t="shared" si="766"/>
        <v>0.98877683162021557</v>
      </c>
      <c r="V1996">
        <f t="shared" si="767"/>
        <v>25.48198074810395</v>
      </c>
      <c r="W1996">
        <f t="shared" si="768"/>
        <v>19.332464390251904</v>
      </c>
      <c r="X1996">
        <f t="shared" si="769"/>
        <v>-5.28065452474707</v>
      </c>
      <c r="Y1996">
        <f t="shared" si="751"/>
        <v>-13.40198307175663</v>
      </c>
    </row>
    <row r="1997" spans="1:25" x14ac:dyDescent="0.25">
      <c r="A1997">
        <v>1991</v>
      </c>
      <c r="B1997">
        <f t="shared" si="747"/>
        <v>42</v>
      </c>
      <c r="C1997">
        <f t="shared" si="748"/>
        <v>40</v>
      </c>
      <c r="D1997">
        <f>IF(B1997=1,#N/A,VLOOKUP(B1997,Potentiel!$C$4:$BB$54,C1997))</f>
        <v>-7.8607466973717255</v>
      </c>
      <c r="E1997">
        <f t="shared" si="752"/>
        <v>27.000001000000001</v>
      </c>
      <c r="F1997">
        <f t="shared" si="753"/>
        <v>25.000001000000001</v>
      </c>
      <c r="G1997">
        <f t="shared" si="749"/>
        <v>-7.8607466973717255</v>
      </c>
      <c r="H1997">
        <f t="shared" si="754"/>
        <v>-0.30464206112448411</v>
      </c>
      <c r="I1997">
        <f t="shared" si="755"/>
        <v>-0.30464206112448411</v>
      </c>
      <c r="J1997">
        <f t="shared" si="756"/>
        <v>26.206705032114233</v>
      </c>
      <c r="K1997">
        <f t="shared" si="757"/>
        <v>27.000001000000001</v>
      </c>
      <c r="L1997">
        <f t="shared" si="758"/>
        <v>14.098321264063966</v>
      </c>
      <c r="M1997">
        <f t="shared" si="759"/>
        <v>-22.091372211238561</v>
      </c>
      <c r="N1997">
        <f t="shared" si="760"/>
        <v>-0.68573976724812358</v>
      </c>
      <c r="O1997">
        <f t="shared" si="761"/>
        <v>-0.68573976724812358</v>
      </c>
      <c r="P1997">
        <f t="shared" si="762"/>
        <v>34.885939577077245</v>
      </c>
      <c r="Q1997">
        <f t="shared" si="763"/>
        <v>22.28870239659836</v>
      </c>
      <c r="R1997">
        <f t="shared" si="764"/>
        <v>14.098321264063966</v>
      </c>
      <c r="S1997">
        <f t="shared" si="750"/>
        <v>-13.469867638550248</v>
      </c>
      <c r="T1997">
        <f t="shared" si="765"/>
        <v>1.0067989468651819</v>
      </c>
      <c r="U1997">
        <f t="shared" si="766"/>
        <v>1.0067989468651819</v>
      </c>
      <c r="V1997">
        <f t="shared" si="767"/>
        <v>26.373261402202186</v>
      </c>
      <c r="W1997">
        <f t="shared" si="768"/>
        <v>19.69577520136777</v>
      </c>
      <c r="X1997">
        <f t="shared" si="769"/>
        <v>-6.0314014970667618</v>
      </c>
      <c r="Y1997">
        <f t="shared" si="751"/>
        <v>-13.469867638550248</v>
      </c>
    </row>
    <row r="1998" spans="1:25" x14ac:dyDescent="0.25">
      <c r="A1998">
        <v>1992</v>
      </c>
      <c r="B1998">
        <f t="shared" si="747"/>
        <v>43</v>
      </c>
      <c r="C1998">
        <f t="shared" si="748"/>
        <v>40</v>
      </c>
      <c r="D1998">
        <f>IF(B1998=1,#N/A,VLOOKUP(B1998,Potentiel!$C$4:$BB$54,C1998))</f>
        <v>-7.7161176410339412</v>
      </c>
      <c r="E1998">
        <f t="shared" si="752"/>
        <v>28.000001000000001</v>
      </c>
      <c r="F1998">
        <f t="shared" si="753"/>
        <v>25.000001000000001</v>
      </c>
      <c r="G1998">
        <f t="shared" si="749"/>
        <v>-7.7161176410339412</v>
      </c>
      <c r="H1998">
        <f t="shared" si="754"/>
        <v>-0.29936871564635503</v>
      </c>
      <c r="I1998">
        <f t="shared" si="755"/>
        <v>-0.29936871564635503</v>
      </c>
      <c r="J1998">
        <f t="shared" si="756"/>
        <v>26.163687076753465</v>
      </c>
      <c r="K1998">
        <f t="shared" si="757"/>
        <v>28.000001000000001</v>
      </c>
      <c r="L1998">
        <f t="shared" si="758"/>
        <v>14.19128702947855</v>
      </c>
      <c r="M1998">
        <f t="shared" si="759"/>
        <v>-21.980579926317461</v>
      </c>
      <c r="N1998">
        <f t="shared" si="760"/>
        <v>-0.66554024108351595</v>
      </c>
      <c r="O1998">
        <f t="shared" si="761"/>
        <v>-0.66554024108351595</v>
      </c>
      <c r="P1998">
        <f t="shared" si="762"/>
        <v>35.596993551383399</v>
      </c>
      <c r="Q1998">
        <f t="shared" si="763"/>
        <v>23.291469744627296</v>
      </c>
      <c r="R1998">
        <f t="shared" si="764"/>
        <v>14.19128702947855</v>
      </c>
      <c r="S1998">
        <f t="shared" si="750"/>
        <v>-13.535509459975614</v>
      </c>
      <c r="T1998">
        <f t="shared" si="765"/>
        <v>1.0235730726026984</v>
      </c>
      <c r="U1998">
        <f t="shared" si="766"/>
        <v>1.0235730726026984</v>
      </c>
      <c r="V1998">
        <f t="shared" si="767"/>
        <v>27.274258751026302</v>
      </c>
      <c r="W1998">
        <f t="shared" si="768"/>
        <v>20.061539771004725</v>
      </c>
      <c r="X1998">
        <f t="shared" si="769"/>
        <v>-6.7820391001367426</v>
      </c>
      <c r="Y1998">
        <f t="shared" si="751"/>
        <v>-13.535509459975614</v>
      </c>
    </row>
    <row r="1999" spans="1:25" x14ac:dyDescent="0.25">
      <c r="A1999">
        <v>1993</v>
      </c>
      <c r="B1999">
        <f t="shared" si="747"/>
        <v>44</v>
      </c>
      <c r="C1999">
        <f t="shared" si="748"/>
        <v>40</v>
      </c>
      <c r="D1999">
        <f>IF(B1999=1,#N/A,VLOOKUP(B1999,Potentiel!$C$4:$BB$54,C1999))</f>
        <v>-7.5688566840310063</v>
      </c>
      <c r="E1999">
        <f t="shared" si="752"/>
        <v>29.000001000000001</v>
      </c>
      <c r="F1999">
        <f t="shared" si="753"/>
        <v>25.000001000000001</v>
      </c>
      <c r="G1999">
        <f t="shared" si="749"/>
        <v>-7.5688566840310063</v>
      </c>
      <c r="H1999">
        <f t="shared" si="754"/>
        <v>-0.29398171476739104</v>
      </c>
      <c r="I1999">
        <f t="shared" si="755"/>
        <v>-0.29398171476739104</v>
      </c>
      <c r="J1999">
        <f t="shared" si="756"/>
        <v>26.120636315055609</v>
      </c>
      <c r="K1999">
        <f t="shared" si="757"/>
        <v>29.000001000000001</v>
      </c>
      <c r="L1999">
        <f t="shared" si="758"/>
        <v>14.285944548030619</v>
      </c>
      <c r="M1999">
        <f t="shared" si="759"/>
        <v>-21.867771488516979</v>
      </c>
      <c r="N1999">
        <f t="shared" si="760"/>
        <v>-0.64609512470346464</v>
      </c>
      <c r="O1999">
        <f t="shared" si="761"/>
        <v>-0.64609512470346464</v>
      </c>
      <c r="P1999">
        <f t="shared" si="762"/>
        <v>36.320785892846501</v>
      </c>
      <c r="Q1999">
        <f t="shared" si="763"/>
        <v>24.294621792761667</v>
      </c>
      <c r="R1999">
        <f t="shared" si="764"/>
        <v>14.285944548030619</v>
      </c>
      <c r="S1999">
        <f t="shared" si="750"/>
        <v>-13.599567993023081</v>
      </c>
      <c r="T1999">
        <f t="shared" si="765"/>
        <v>1.0392254624691348</v>
      </c>
      <c r="U1999">
        <f t="shared" si="766"/>
        <v>1.0392254624691348</v>
      </c>
      <c r="V1999">
        <f t="shared" si="767"/>
        <v>28.183627511069897</v>
      </c>
      <c r="W1999">
        <f t="shared" si="768"/>
        <v>20.429036595851571</v>
      </c>
      <c r="X1999">
        <f t="shared" si="769"/>
        <v>-7.5325994928981466</v>
      </c>
      <c r="Y1999">
        <f t="shared" si="751"/>
        <v>-13.599567993023081</v>
      </c>
    </row>
    <row r="2000" spans="1:25" x14ac:dyDescent="0.25">
      <c r="A2000">
        <v>1994</v>
      </c>
      <c r="B2000">
        <f t="shared" si="747"/>
        <v>45</v>
      </c>
      <c r="C2000">
        <f t="shared" si="748"/>
        <v>40</v>
      </c>
      <c r="D2000">
        <f>IF(B2000=1,#N/A,VLOOKUP(B2000,Potentiel!$C$4:$BB$54,C2000))</f>
        <v>-7.419962783691191</v>
      </c>
      <c r="E2000">
        <f t="shared" si="752"/>
        <v>30.000001000000001</v>
      </c>
      <c r="F2000">
        <f t="shared" si="753"/>
        <v>25.000001000000001</v>
      </c>
      <c r="G2000">
        <f t="shared" si="749"/>
        <v>-7.419962783691191</v>
      </c>
      <c r="H2000">
        <f t="shared" si="754"/>
        <v>-0.28851705615318635</v>
      </c>
      <c r="I2000">
        <f t="shared" si="755"/>
        <v>-0.28851705615318635</v>
      </c>
      <c r="J2000">
        <f t="shared" si="756"/>
        <v>26.077881388474857</v>
      </c>
      <c r="K2000">
        <f t="shared" si="757"/>
        <v>30.000001000000001</v>
      </c>
      <c r="L2000">
        <f t="shared" si="758"/>
        <v>14.381651702326954</v>
      </c>
      <c r="M2000">
        <f t="shared" si="759"/>
        <v>-21.75371214354735</v>
      </c>
      <c r="N2000">
        <f t="shared" si="760"/>
        <v>-0.62738927817457613</v>
      </c>
      <c r="O2000">
        <f t="shared" si="761"/>
        <v>-0.62738927817457613</v>
      </c>
      <c r="P2000">
        <f t="shared" si="762"/>
        <v>37.057037820423808</v>
      </c>
      <c r="Q2000">
        <f t="shared" si="763"/>
        <v>25.298012525236292</v>
      </c>
      <c r="R2000">
        <f t="shared" si="764"/>
        <v>14.381651702326954</v>
      </c>
      <c r="S2000">
        <f t="shared" si="750"/>
        <v>-13.662644186485577</v>
      </c>
      <c r="T2000">
        <f t="shared" si="765"/>
        <v>1.0538687085760365</v>
      </c>
      <c r="U2000">
        <f t="shared" si="766"/>
        <v>1.0538687085760365</v>
      </c>
      <c r="V2000">
        <f t="shared" si="767"/>
        <v>29.10019490336888</v>
      </c>
      <c r="W2000">
        <f t="shared" si="768"/>
        <v>20.797608185654475</v>
      </c>
      <c r="X2000">
        <f t="shared" si="769"/>
        <v>-8.2831119810936205</v>
      </c>
      <c r="Y2000">
        <f t="shared" si="751"/>
        <v>-13.662644186485577</v>
      </c>
    </row>
    <row r="2001" spans="1:25" x14ac:dyDescent="0.25">
      <c r="A2001">
        <v>1995</v>
      </c>
      <c r="B2001">
        <f t="shared" si="747"/>
        <v>46</v>
      </c>
      <c r="C2001">
        <f t="shared" si="748"/>
        <v>40</v>
      </c>
      <c r="D2001">
        <f>IF(B2001=1,#N/A,VLOOKUP(B2001,Potentiel!$C$4:$BB$54,C2001))</f>
        <v>-7.2703315441782683</v>
      </c>
      <c r="E2001">
        <f t="shared" si="752"/>
        <v>31.000001000000001</v>
      </c>
      <c r="F2001">
        <f t="shared" si="753"/>
        <v>25.000001000000001</v>
      </c>
      <c r="G2001">
        <f t="shared" si="749"/>
        <v>-7.2703315441782683</v>
      </c>
      <c r="H2001">
        <f t="shared" si="754"/>
        <v>-0.28300742022946268</v>
      </c>
      <c r="I2001">
        <f t="shared" si="755"/>
        <v>-0.28300742022946268</v>
      </c>
      <c r="J2001">
        <f t="shared" si="756"/>
        <v>26.035701848851215</v>
      </c>
      <c r="K2001">
        <f t="shared" si="757"/>
        <v>31.000001000000001</v>
      </c>
      <c r="L2001">
        <f t="shared" si="758"/>
        <v>14.477832809107898</v>
      </c>
      <c r="M2001">
        <f t="shared" si="759"/>
        <v>-21.639087964001472</v>
      </c>
      <c r="N2001">
        <f t="shared" si="760"/>
        <v>-0.60940600378422749</v>
      </c>
      <c r="O2001">
        <f t="shared" si="761"/>
        <v>-0.60940600378422749</v>
      </c>
      <c r="P2001">
        <f t="shared" si="762"/>
        <v>37.805425403158665</v>
      </c>
      <c r="Q2001">
        <f t="shared" si="763"/>
        <v>26.301511033228962</v>
      </c>
      <c r="R2001">
        <f t="shared" si="764"/>
        <v>14.477832809107898</v>
      </c>
      <c r="S2001">
        <f t="shared" si="750"/>
        <v>-13.725276814368719</v>
      </c>
      <c r="T2001">
        <f t="shared" si="765"/>
        <v>1.0676028465296024</v>
      </c>
      <c r="U2001">
        <f t="shared" si="766"/>
        <v>1.0676028465296024</v>
      </c>
      <c r="V2001">
        <f t="shared" si="767"/>
        <v>30.022943318061703</v>
      </c>
      <c r="W2001">
        <f t="shared" si="768"/>
        <v>21.166665074785353</v>
      </c>
      <c r="X2001">
        <f t="shared" si="769"/>
        <v>-9.0336028384631852</v>
      </c>
      <c r="Y2001">
        <f t="shared" si="751"/>
        <v>-13.725276814368719</v>
      </c>
    </row>
    <row r="2002" spans="1:25" x14ac:dyDescent="0.25">
      <c r="A2002">
        <v>1996</v>
      </c>
      <c r="B2002">
        <f t="shared" si="747"/>
        <v>47</v>
      </c>
      <c r="C2002">
        <f t="shared" si="748"/>
        <v>40</v>
      </c>
      <c r="D2002">
        <f>IF(B2002=1,#N/A,VLOOKUP(B2002,Potentiel!$C$4:$BB$54,C2002))</f>
        <v>-7.120753601670808</v>
      </c>
      <c r="E2002">
        <f t="shared" si="752"/>
        <v>32.000000999999997</v>
      </c>
      <c r="F2002">
        <f t="shared" si="753"/>
        <v>25.000001000000001</v>
      </c>
      <c r="G2002">
        <f t="shared" si="749"/>
        <v>-7.120753601670808</v>
      </c>
      <c r="H2002">
        <f t="shared" si="754"/>
        <v>-0.27748204372403684</v>
      </c>
      <c r="I2002">
        <f t="shared" si="755"/>
        <v>-0.27748204372403684</v>
      </c>
      <c r="J2002">
        <f t="shared" si="756"/>
        <v>25.994329802010839</v>
      </c>
      <c r="K2002">
        <f t="shared" si="757"/>
        <v>32.000000999999997</v>
      </c>
      <c r="L2002">
        <f t="shared" si="758"/>
        <v>14.573979657234101</v>
      </c>
      <c r="M2002">
        <f t="shared" si="759"/>
        <v>-21.524504612330464</v>
      </c>
      <c r="N2002">
        <f t="shared" si="760"/>
        <v>-0.59212711026431852</v>
      </c>
      <c r="O2002">
        <f t="shared" si="761"/>
        <v>-0.59212711026431852</v>
      </c>
      <c r="P2002">
        <f t="shared" si="762"/>
        <v>38.565585212806461</v>
      </c>
      <c r="Q2002">
        <f t="shared" si="763"/>
        <v>27.305001750895848</v>
      </c>
      <c r="R2002">
        <f t="shared" si="764"/>
        <v>14.573979657234101</v>
      </c>
      <c r="S2002">
        <f t="shared" si="750"/>
        <v>-13.787941504453309</v>
      </c>
      <c r="T2002">
        <f t="shared" si="765"/>
        <v>1.080516515684697</v>
      </c>
      <c r="U2002">
        <f t="shared" si="766"/>
        <v>1.080516515684697</v>
      </c>
      <c r="V2002">
        <f t="shared" si="767"/>
        <v>30.950993581239015</v>
      </c>
      <c r="W2002">
        <f t="shared" si="768"/>
        <v>21.535686885078874</v>
      </c>
      <c r="X2002">
        <f t="shared" si="769"/>
        <v>-9.784095259371334</v>
      </c>
      <c r="Y2002">
        <f t="shared" si="751"/>
        <v>-13.787941504453309</v>
      </c>
    </row>
    <row r="2003" spans="1:25" x14ac:dyDescent="0.25">
      <c r="A2003">
        <v>1997</v>
      </c>
      <c r="B2003">
        <f t="shared" si="747"/>
        <v>48</v>
      </c>
      <c r="C2003">
        <f t="shared" si="748"/>
        <v>40</v>
      </c>
      <c r="D2003">
        <f>IF(B2003=1,#N/A,VLOOKUP(B2003,Potentiel!$C$4:$BB$54,C2003))</f>
        <v>-6.9719165330880015</v>
      </c>
      <c r="E2003">
        <f t="shared" si="752"/>
        <v>33.000000999999997</v>
      </c>
      <c r="F2003">
        <f t="shared" si="753"/>
        <v>25.000001000000001</v>
      </c>
      <c r="G2003">
        <f t="shared" si="749"/>
        <v>-6.9719165330880015</v>
      </c>
      <c r="H2003">
        <f t="shared" si="754"/>
        <v>-0.27196671758135016</v>
      </c>
      <c r="I2003">
        <f t="shared" si="755"/>
        <v>-0.27196671758135016</v>
      </c>
      <c r="J2003">
        <f t="shared" si="756"/>
        <v>25.953952880907117</v>
      </c>
      <c r="K2003">
        <f t="shared" si="757"/>
        <v>33.000000999999997</v>
      </c>
      <c r="L2003">
        <f t="shared" si="758"/>
        <v>14.669650280781195</v>
      </c>
      <c r="M2003">
        <f t="shared" si="759"/>
        <v>-21.410488803012488</v>
      </c>
      <c r="N2003">
        <f t="shared" si="760"/>
        <v>-0.57553305271359478</v>
      </c>
      <c r="O2003">
        <f t="shared" si="761"/>
        <v>-0.57553305271359478</v>
      </c>
      <c r="P2003">
        <f t="shared" si="762"/>
        <v>39.337121104421506</v>
      </c>
      <c r="Q2003">
        <f t="shared" si="763"/>
        <v>28.308384176376517</v>
      </c>
      <c r="R2003">
        <f t="shared" si="764"/>
        <v>14.669650280781195</v>
      </c>
      <c r="S2003">
        <f t="shared" si="750"/>
        <v>-13.851051886539091</v>
      </c>
      <c r="T2003">
        <f t="shared" si="765"/>
        <v>1.092688115817221</v>
      </c>
      <c r="U2003">
        <f t="shared" si="766"/>
        <v>1.092688115817221</v>
      </c>
      <c r="V2003">
        <f t="shared" si="767"/>
        <v>31.883589102197202</v>
      </c>
      <c r="W2003">
        <f t="shared" si="768"/>
        <v>21.904221069553969</v>
      </c>
      <c r="X2003">
        <f t="shared" si="769"/>
        <v>-10.534609414802029</v>
      </c>
      <c r="Y2003">
        <f t="shared" si="751"/>
        <v>-13.851051886539091</v>
      </c>
    </row>
    <row r="2004" spans="1:25" x14ac:dyDescent="0.25">
      <c r="A2004">
        <v>1998</v>
      </c>
      <c r="B2004">
        <f t="shared" si="747"/>
        <v>49</v>
      </c>
      <c r="C2004">
        <f t="shared" si="748"/>
        <v>40</v>
      </c>
      <c r="D2004">
        <f>IF(B2004=1,#N/A,VLOOKUP(B2004,Potentiel!$C$4:$BB$54,C2004))</f>
        <v>-6.8244093854540138</v>
      </c>
      <c r="E2004">
        <f t="shared" si="752"/>
        <v>34.000000999999997</v>
      </c>
      <c r="F2004">
        <f t="shared" si="753"/>
        <v>25.000001000000001</v>
      </c>
      <c r="G2004">
        <f t="shared" si="749"/>
        <v>-6.8244093854540138</v>
      </c>
      <c r="H2004">
        <f t="shared" si="754"/>
        <v>-0.26648388144464685</v>
      </c>
      <c r="I2004">
        <f t="shared" si="755"/>
        <v>-0.26648388144464685</v>
      </c>
      <c r="J2004">
        <f t="shared" si="756"/>
        <v>25.914718085680072</v>
      </c>
      <c r="K2004">
        <f t="shared" si="757"/>
        <v>34.000000999999997</v>
      </c>
      <c r="L2004">
        <f t="shared" si="758"/>
        <v>14.764466047620523</v>
      </c>
      <c r="M2004">
        <f t="shared" si="759"/>
        <v>-21.297491772247138</v>
      </c>
      <c r="N2004">
        <f t="shared" si="760"/>
        <v>-0.55960312414473146</v>
      </c>
      <c r="O2004">
        <f t="shared" si="761"/>
        <v>-0.55960312414473146</v>
      </c>
      <c r="P2004">
        <f t="shared" si="762"/>
        <v>40.119611461091388</v>
      </c>
      <c r="Q2004">
        <f t="shared" si="763"/>
        <v>29.311572209745048</v>
      </c>
      <c r="R2004">
        <f t="shared" si="764"/>
        <v>14.764466047620523</v>
      </c>
      <c r="S2004">
        <f t="shared" si="750"/>
        <v>-13.914962317201821</v>
      </c>
      <c r="T2004">
        <f t="shared" si="765"/>
        <v>1.1041869201754724</v>
      </c>
      <c r="U2004">
        <f t="shared" si="766"/>
        <v>1.1041869201754724</v>
      </c>
      <c r="V2004">
        <f t="shared" si="767"/>
        <v>32.820081094939994</v>
      </c>
      <c r="W2004">
        <f t="shared" si="768"/>
        <v>22.271879931292592</v>
      </c>
      <c r="X2004">
        <f t="shared" si="769"/>
        <v>-11.285162585233639</v>
      </c>
      <c r="Y2004">
        <f t="shared" si="751"/>
        <v>-13.914962317201821</v>
      </c>
    </row>
    <row r="2005" spans="1:25" x14ac:dyDescent="0.25">
      <c r="A2005">
        <v>1999</v>
      </c>
      <c r="B2005">
        <f t="shared" si="747"/>
        <v>50</v>
      </c>
      <c r="C2005">
        <f t="shared" si="748"/>
        <v>40</v>
      </c>
      <c r="D2005">
        <f>IF(B2005=1,#N/A,VLOOKUP(B2005,Potentiel!$C$4:$BB$54,C2005))</f>
        <v>-6.6787290228886507</v>
      </c>
      <c r="E2005">
        <f t="shared" si="752"/>
        <v>35.000000999999997</v>
      </c>
      <c r="F2005">
        <f t="shared" si="753"/>
        <v>25.000001000000001</v>
      </c>
      <c r="G2005">
        <f t="shared" si="749"/>
        <v>-6.6787290228886507</v>
      </c>
      <c r="H2005">
        <f t="shared" si="754"/>
        <v>-0.2610527890741311</v>
      </c>
      <c r="I2005">
        <f t="shared" si="755"/>
        <v>-0.2610527890741311</v>
      </c>
      <c r="J2005">
        <f t="shared" si="756"/>
        <v>25.876736103326017</v>
      </c>
      <c r="K2005">
        <f t="shared" si="757"/>
        <v>35.000000999999997</v>
      </c>
      <c r="L2005">
        <f t="shared" si="758"/>
        <v>14.858107579652183</v>
      </c>
      <c r="M2005">
        <f t="shared" si="759"/>
        <v>-21.185894140032385</v>
      </c>
      <c r="N2005">
        <f t="shared" si="760"/>
        <v>-0.54431567736318454</v>
      </c>
      <c r="O2005">
        <f t="shared" si="761"/>
        <v>-0.54431567736318454</v>
      </c>
      <c r="P2005">
        <f t="shared" si="762"/>
        <v>40.912616397789314</v>
      </c>
      <c r="Q2005">
        <f t="shared" si="763"/>
        <v>30.314493225282007</v>
      </c>
      <c r="R2005">
        <f t="shared" si="764"/>
        <v>14.858107579652183</v>
      </c>
      <c r="S2005">
        <f t="shared" si="750"/>
        <v>-13.979971697990738</v>
      </c>
      <c r="T2005">
        <f t="shared" si="765"/>
        <v>1.1150741194440752</v>
      </c>
      <c r="U2005">
        <f t="shared" si="766"/>
        <v>1.1150741194440752</v>
      </c>
      <c r="V2005">
        <f t="shared" si="767"/>
        <v>33.759914993290288</v>
      </c>
      <c r="W2005">
        <f t="shared" si="768"/>
        <v>22.63833644599951</v>
      </c>
      <c r="X2005">
        <f t="shared" si="769"/>
        <v>-12.035769346836341</v>
      </c>
      <c r="Y2005">
        <f t="shared" si="751"/>
        <v>-13.979971697990738</v>
      </c>
    </row>
    <row r="2006" spans="1:25" x14ac:dyDescent="0.25">
      <c r="A2006">
        <v>2000</v>
      </c>
      <c r="B2006">
        <f t="shared" si="747"/>
        <v>1</v>
      </c>
      <c r="C2006">
        <f t="shared" si="748"/>
        <v>41</v>
      </c>
      <c r="D2006" t="e">
        <f>IF(B2006=1,#N/A,VLOOKUP(B2006,Potentiel!$C$4:$BB$54,C2006))</f>
        <v>#N/A</v>
      </c>
      <c r="E2006">
        <f t="shared" si="752"/>
        <v>-13.999999000000001</v>
      </c>
      <c r="F2006">
        <f t="shared" si="753"/>
        <v>26.000001000000001</v>
      </c>
      <c r="G2006" t="e">
        <f t="shared" si="749"/>
        <v>#N/A</v>
      </c>
      <c r="H2006" t="e">
        <f t="shared" si="754"/>
        <v>#N/A</v>
      </c>
      <c r="I2006" t="e">
        <f t="shared" si="755"/>
        <v>#N/A</v>
      </c>
      <c r="J2006" t="e">
        <f t="shared" si="756"/>
        <v>#N/A</v>
      </c>
      <c r="K2006">
        <f t="shared" si="757"/>
        <v>-13.999999000000001</v>
      </c>
      <c r="L2006" t="e">
        <f t="shared" si="758"/>
        <v>#N/A</v>
      </c>
      <c r="M2006" t="e">
        <f t="shared" si="759"/>
        <v>#N/A</v>
      </c>
      <c r="N2006" t="e">
        <f t="shared" si="760"/>
        <v>#N/A</v>
      </c>
      <c r="O2006" t="e">
        <f t="shared" si="761"/>
        <v>#N/A</v>
      </c>
      <c r="P2006" t="e">
        <f t="shared" si="762"/>
        <v>#N/A</v>
      </c>
      <c r="Q2006" t="e">
        <f t="shared" si="763"/>
        <v>#N/A</v>
      </c>
      <c r="R2006" t="e">
        <f t="shared" si="764"/>
        <v>#N/A</v>
      </c>
      <c r="S2006" t="e">
        <f t="shared" si="750"/>
        <v>#N/A</v>
      </c>
      <c r="T2006" t="e">
        <f t="shared" si="765"/>
        <v>#N/A</v>
      </c>
      <c r="U2006" t="e">
        <f t="shared" si="766"/>
        <v>#N/A</v>
      </c>
      <c r="V2006" t="e">
        <f t="shared" si="767"/>
        <v>#N/A</v>
      </c>
      <c r="W2006" t="e">
        <f t="shared" si="768"/>
        <v>#N/A</v>
      </c>
      <c r="X2006" t="e">
        <f t="shared" si="769"/>
        <v>#N/A</v>
      </c>
      <c r="Y2006" t="e">
        <f t="shared" si="751"/>
        <v>#N/A</v>
      </c>
    </row>
    <row r="2007" spans="1:25" x14ac:dyDescent="0.25">
      <c r="A2007">
        <v>2001</v>
      </c>
      <c r="B2007">
        <f t="shared" si="747"/>
        <v>2</v>
      </c>
      <c r="C2007">
        <f t="shared" si="748"/>
        <v>41</v>
      </c>
      <c r="D2007">
        <f>IF(B2007=1,#N/A,VLOOKUP(B2007,Potentiel!$C$4:$BB$54,C2007))</f>
        <v>-5.7170442717092893</v>
      </c>
      <c r="E2007">
        <f t="shared" si="752"/>
        <v>-12.999999000000001</v>
      </c>
      <c r="F2007">
        <f t="shared" si="753"/>
        <v>26.000001000000001</v>
      </c>
      <c r="G2007">
        <f t="shared" si="749"/>
        <v>-5.7170442717092893</v>
      </c>
      <c r="H2007">
        <f t="shared" si="754"/>
        <v>-0.21644186065478987</v>
      </c>
      <c r="I2007">
        <f t="shared" si="755"/>
        <v>-0.21644186065478987</v>
      </c>
      <c r="J2007">
        <f t="shared" si="756"/>
        <v>26.621131591363373</v>
      </c>
      <c r="K2007">
        <f t="shared" si="757"/>
        <v>-12.999999000000001</v>
      </c>
      <c r="L2007">
        <f t="shared" si="758"/>
        <v>16.242311065253734</v>
      </c>
      <c r="M2007">
        <f t="shared" si="759"/>
        <v>-21.091988490045715</v>
      </c>
      <c r="N2007">
        <f t="shared" si="760"/>
        <v>1.0184430842456678</v>
      </c>
      <c r="O2007">
        <f t="shared" si="761"/>
        <v>4.1600357378354609</v>
      </c>
      <c r="P2007">
        <f t="shared" si="762"/>
        <v>24.776439463010458</v>
      </c>
      <c r="Q2007">
        <f t="shared" si="763"/>
        <v>-16.785693537471719</v>
      </c>
      <c r="R2007">
        <f t="shared" si="764"/>
        <v>16.242311065253734</v>
      </c>
      <c r="S2007">
        <f t="shared" si="750"/>
        <v>-6.5791620045664274</v>
      </c>
      <c r="T2007">
        <f t="shared" si="765"/>
        <v>-0.8018488530533151</v>
      </c>
      <c r="U2007">
        <f t="shared" si="766"/>
        <v>-0.8018488530533151</v>
      </c>
      <c r="V2007">
        <f t="shared" si="767"/>
        <v>23.357486514485753</v>
      </c>
      <c r="W2007">
        <f t="shared" si="768"/>
        <v>10.986347298320332</v>
      </c>
      <c r="X2007">
        <f t="shared" si="769"/>
        <v>24.489945529371735</v>
      </c>
      <c r="Y2007">
        <f t="shared" si="751"/>
        <v>-6.5791620045664274</v>
      </c>
    </row>
    <row r="2008" spans="1:25" x14ac:dyDescent="0.25">
      <c r="A2008">
        <v>2002</v>
      </c>
      <c r="B2008">
        <f t="shared" si="747"/>
        <v>3</v>
      </c>
      <c r="C2008">
        <f t="shared" si="748"/>
        <v>41</v>
      </c>
      <c r="D2008">
        <f>IF(B2008=1,#N/A,VLOOKUP(B2008,Potentiel!$C$4:$BB$54,C2008))</f>
        <v>-5.852307204266336</v>
      </c>
      <c r="E2008">
        <f t="shared" si="752"/>
        <v>-11.999999000000001</v>
      </c>
      <c r="F2008">
        <f t="shared" si="753"/>
        <v>26.000001000000001</v>
      </c>
      <c r="G2008">
        <f t="shared" si="749"/>
        <v>-5.852307204266336</v>
      </c>
      <c r="H2008">
        <f t="shared" si="754"/>
        <v>-0.22139889520406367</v>
      </c>
      <c r="I2008">
        <f t="shared" si="755"/>
        <v>-0.22139889520406367</v>
      </c>
      <c r="J2008">
        <f t="shared" si="756"/>
        <v>26.650507530122361</v>
      </c>
      <c r="K2008">
        <f t="shared" si="757"/>
        <v>-11.999999000000001</v>
      </c>
      <c r="L2008">
        <f t="shared" si="758"/>
        <v>16.155365728156202</v>
      </c>
      <c r="M2008">
        <f t="shared" si="759"/>
        <v>-21.195605907891022</v>
      </c>
      <c r="N2008">
        <f t="shared" si="760"/>
        <v>1.055634678249231</v>
      </c>
      <c r="O2008">
        <f t="shared" si="761"/>
        <v>4.1972273318390236</v>
      </c>
      <c r="P2008">
        <f t="shared" si="762"/>
        <v>24.356799580458549</v>
      </c>
      <c r="Q2008">
        <f t="shared" si="763"/>
        <v>-15.823837489426628</v>
      </c>
      <c r="R2008">
        <f t="shared" si="764"/>
        <v>16.155365728156202</v>
      </c>
      <c r="S2008">
        <f t="shared" si="750"/>
        <v>-6.813180140096148</v>
      </c>
      <c r="T2008">
        <f t="shared" si="765"/>
        <v>-0.77503153980502948</v>
      </c>
      <c r="U2008">
        <f t="shared" si="766"/>
        <v>-0.77503153980502948</v>
      </c>
      <c r="V2008">
        <f t="shared" si="767"/>
        <v>22.613926565332868</v>
      </c>
      <c r="W2008">
        <f t="shared" si="768"/>
        <v>11.167893533887765</v>
      </c>
      <c r="X2008">
        <f t="shared" si="769"/>
        <v>23.73109692232331</v>
      </c>
      <c r="Y2008">
        <f t="shared" si="751"/>
        <v>-6.813180140096148</v>
      </c>
    </row>
    <row r="2009" spans="1:25" x14ac:dyDescent="0.25">
      <c r="A2009">
        <v>2003</v>
      </c>
      <c r="B2009">
        <f t="shared" si="747"/>
        <v>4</v>
      </c>
      <c r="C2009">
        <f t="shared" si="748"/>
        <v>41</v>
      </c>
      <c r="D2009">
        <f>IF(B2009=1,#N/A,VLOOKUP(B2009,Potentiel!$C$4:$BB$54,C2009))</f>
        <v>-5.9938117817758503</v>
      </c>
      <c r="E2009">
        <f t="shared" si="752"/>
        <v>-10.999999000000001</v>
      </c>
      <c r="F2009">
        <f t="shared" si="753"/>
        <v>26.000001000000001</v>
      </c>
      <c r="G2009">
        <f t="shared" si="749"/>
        <v>-5.9938117817758503</v>
      </c>
      <c r="H2009">
        <f t="shared" si="754"/>
        <v>-0.2265728535928872</v>
      </c>
      <c r="I2009">
        <f t="shared" si="755"/>
        <v>-0.2265728535928872</v>
      </c>
      <c r="J2009">
        <f t="shared" si="756"/>
        <v>26.681938304316574</v>
      </c>
      <c r="K2009">
        <f t="shared" si="757"/>
        <v>-10.999999000000001</v>
      </c>
      <c r="L2009">
        <f t="shared" si="758"/>
        <v>16.06440833901916</v>
      </c>
      <c r="M2009">
        <f t="shared" si="759"/>
        <v>-21.304004703168083</v>
      </c>
      <c r="N2009">
        <f t="shared" si="760"/>
        <v>1.094166437417138</v>
      </c>
      <c r="O2009">
        <f t="shared" si="761"/>
        <v>4.2357590910069316</v>
      </c>
      <c r="P2009">
        <f t="shared" si="762"/>
        <v>23.976250632503174</v>
      </c>
      <c r="Q2009">
        <f t="shared" si="763"/>
        <v>-14.862893771205796</v>
      </c>
      <c r="R2009">
        <f t="shared" si="764"/>
        <v>16.06440833901916</v>
      </c>
      <c r="S2009">
        <f t="shared" si="750"/>
        <v>-7.0509530996749481</v>
      </c>
      <c r="T2009">
        <f t="shared" si="765"/>
        <v>-0.74656805042657193</v>
      </c>
      <c r="U2009">
        <f t="shared" si="766"/>
        <v>-0.74656805042657193</v>
      </c>
      <c r="V2009">
        <f t="shared" si="767"/>
        <v>21.885402133314717</v>
      </c>
      <c r="W2009">
        <f t="shared" si="768"/>
        <v>11.345331665327116</v>
      </c>
      <c r="X2009">
        <f t="shared" si="769"/>
        <v>22.972065208313722</v>
      </c>
      <c r="Y2009">
        <f t="shared" si="751"/>
        <v>-7.0509530996749481</v>
      </c>
    </row>
    <row r="2010" spans="1:25" x14ac:dyDescent="0.25">
      <c r="A2010">
        <v>2004</v>
      </c>
      <c r="B2010">
        <f t="shared" si="747"/>
        <v>5</v>
      </c>
      <c r="C2010">
        <f t="shared" si="748"/>
        <v>41</v>
      </c>
      <c r="D2010">
        <f>IF(B2010=1,#N/A,VLOOKUP(B2010,Potentiel!$C$4:$BB$54,C2010))</f>
        <v>-6.142248442865287</v>
      </c>
      <c r="E2010">
        <f t="shared" si="752"/>
        <v>-9.9999990000000007</v>
      </c>
      <c r="F2010">
        <f t="shared" si="753"/>
        <v>26.000001000000001</v>
      </c>
      <c r="G2010">
        <f t="shared" si="749"/>
        <v>-6.142248442865287</v>
      </c>
      <c r="H2010">
        <f t="shared" si="754"/>
        <v>-0.23198703923742556</v>
      </c>
      <c r="I2010">
        <f t="shared" si="755"/>
        <v>-0.23198703923742556</v>
      </c>
      <c r="J2010">
        <f t="shared" si="756"/>
        <v>26.715674573813068</v>
      </c>
      <c r="K2010">
        <f t="shared" si="757"/>
        <v>-9.9999990000000007</v>
      </c>
      <c r="L2010">
        <f t="shared" si="758"/>
        <v>15.968995092447626</v>
      </c>
      <c r="M2010">
        <f t="shared" si="759"/>
        <v>-21.417713782550781</v>
      </c>
      <c r="N2010">
        <f t="shared" si="760"/>
        <v>1.1339749549120632</v>
      </c>
      <c r="O2010">
        <f t="shared" si="761"/>
        <v>4.2755676085018566</v>
      </c>
      <c r="P2010">
        <f t="shared" si="762"/>
        <v>23.637225803195829</v>
      </c>
      <c r="Q2010">
        <f t="shared" si="763"/>
        <v>-13.902963302960339</v>
      </c>
      <c r="R2010">
        <f t="shared" si="764"/>
        <v>15.968995092447626</v>
      </c>
      <c r="S2010">
        <f t="shared" si="750"/>
        <v>-7.2928962346376727</v>
      </c>
      <c r="T2010">
        <f t="shared" si="765"/>
        <v>-0.71634521109387217</v>
      </c>
      <c r="U2010">
        <f t="shared" si="766"/>
        <v>-0.71634521109387217</v>
      </c>
      <c r="V2010">
        <f t="shared" si="767"/>
        <v>21.173124305734337</v>
      </c>
      <c r="W2010">
        <f t="shared" si="768"/>
        <v>11.518207262148135</v>
      </c>
      <c r="X2010">
        <f t="shared" si="769"/>
        <v>22.21283013240701</v>
      </c>
      <c r="Y2010">
        <f t="shared" si="751"/>
        <v>-7.2928962346376727</v>
      </c>
    </row>
    <row r="2011" spans="1:25" x14ac:dyDescent="0.25">
      <c r="A2011">
        <v>2005</v>
      </c>
      <c r="B2011">
        <f t="shared" si="747"/>
        <v>6</v>
      </c>
      <c r="C2011">
        <f t="shared" si="748"/>
        <v>41</v>
      </c>
      <c r="D2011">
        <f>IF(B2011=1,#N/A,VLOOKUP(B2011,Potentiel!$C$4:$BB$54,C2011))</f>
        <v>-6.2984848583872424</v>
      </c>
      <c r="E2011">
        <f t="shared" si="752"/>
        <v>-8.9999990000000007</v>
      </c>
      <c r="F2011">
        <f t="shared" si="753"/>
        <v>26.000001000000001</v>
      </c>
      <c r="G2011">
        <f t="shared" si="749"/>
        <v>-6.2984848583872424</v>
      </c>
      <c r="H2011">
        <f t="shared" si="754"/>
        <v>-0.2376707913191361</v>
      </c>
      <c r="I2011">
        <f t="shared" si="755"/>
        <v>-0.2376707913191361</v>
      </c>
      <c r="J2011">
        <f t="shared" si="756"/>
        <v>26.752027278532264</v>
      </c>
      <c r="K2011">
        <f t="shared" si="757"/>
        <v>-8.9999990000000007</v>
      </c>
      <c r="L2011">
        <f t="shared" si="758"/>
        <v>15.868568260368276</v>
      </c>
      <c r="M2011">
        <f t="shared" si="759"/>
        <v>-21.537397820474201</v>
      </c>
      <c r="N2011">
        <f t="shared" si="760"/>
        <v>1.174973735496762</v>
      </c>
      <c r="O2011">
        <f t="shared" si="761"/>
        <v>4.3165663890865549</v>
      </c>
      <c r="P2011">
        <f t="shared" si="762"/>
        <v>23.342225405418564</v>
      </c>
      <c r="Q2011">
        <f t="shared" si="763"/>
        <v>-12.944172910551458</v>
      </c>
      <c r="R2011">
        <f t="shared" si="764"/>
        <v>15.868568260368276</v>
      </c>
      <c r="S2011">
        <f t="shared" si="750"/>
        <v>-7.539531514979231</v>
      </c>
      <c r="T2011">
        <f t="shared" si="765"/>
        <v>-0.68424794645184361</v>
      </c>
      <c r="U2011">
        <f t="shared" si="766"/>
        <v>-0.68424794645184361</v>
      </c>
      <c r="V2011">
        <f t="shared" si="767"/>
        <v>20.478356158935746</v>
      </c>
      <c r="W2011">
        <f t="shared" si="768"/>
        <v>11.685949243772153</v>
      </c>
      <c r="X2011">
        <f t="shared" si="769"/>
        <v>21.453366240324012</v>
      </c>
      <c r="Y2011">
        <f t="shared" si="751"/>
        <v>-7.539531514979231</v>
      </c>
    </row>
    <row r="2012" spans="1:25" x14ac:dyDescent="0.25">
      <c r="A2012">
        <v>2006</v>
      </c>
      <c r="B2012">
        <f t="shared" si="747"/>
        <v>7</v>
      </c>
      <c r="C2012">
        <f t="shared" si="748"/>
        <v>41</v>
      </c>
      <c r="D2012">
        <f>IF(B2012=1,#N/A,VLOOKUP(B2012,Potentiel!$C$4:$BB$54,C2012))</f>
        <v>-6.4636118788722579</v>
      </c>
      <c r="E2012">
        <f t="shared" si="752"/>
        <v>-7.9999989999999999</v>
      </c>
      <c r="F2012">
        <f t="shared" si="753"/>
        <v>26.000001000000001</v>
      </c>
      <c r="G2012">
        <f t="shared" si="749"/>
        <v>-6.4636118788722579</v>
      </c>
      <c r="H2012">
        <f t="shared" si="754"/>
        <v>-0.24366100392193046</v>
      </c>
      <c r="I2012">
        <f t="shared" si="755"/>
        <v>-0.24366100392193046</v>
      </c>
      <c r="J2012">
        <f t="shared" si="756"/>
        <v>26.791385378899307</v>
      </c>
      <c r="K2012">
        <f t="shared" si="757"/>
        <v>-7.9999989999999999</v>
      </c>
      <c r="L2012">
        <f t="shared" si="758"/>
        <v>15.762426657576054</v>
      </c>
      <c r="M2012">
        <f t="shared" si="759"/>
        <v>-21.663892456925542</v>
      </c>
      <c r="N2012">
        <f t="shared" si="760"/>
        <v>1.2170516121673025</v>
      </c>
      <c r="O2012">
        <f t="shared" si="761"/>
        <v>4.3586442657570954</v>
      </c>
      <c r="P2012">
        <f t="shared" si="762"/>
        <v>23.09381346562833</v>
      </c>
      <c r="Q2012">
        <f t="shared" si="763"/>
        <v>-11.986682041605599</v>
      </c>
      <c r="R2012">
        <f t="shared" si="764"/>
        <v>15.762426657576054</v>
      </c>
      <c r="S2012">
        <f t="shared" si="750"/>
        <v>-7.7915151702412375</v>
      </c>
      <c r="T2012">
        <f t="shared" si="765"/>
        <v>-0.65016144703524081</v>
      </c>
      <c r="U2012">
        <f t="shared" si="766"/>
        <v>-0.65016144703524081</v>
      </c>
      <c r="V2012">
        <f t="shared" si="767"/>
        <v>19.802389767450148</v>
      </c>
      <c r="W2012">
        <f t="shared" si="768"/>
        <v>11.847839637997646</v>
      </c>
      <c r="X2012">
        <f t="shared" si="769"/>
        <v>20.693641530512668</v>
      </c>
      <c r="Y2012">
        <f t="shared" si="751"/>
        <v>-7.7915151702412375</v>
      </c>
    </row>
    <row r="2013" spans="1:25" x14ac:dyDescent="0.25">
      <c r="A2013">
        <v>2007</v>
      </c>
      <c r="B2013">
        <f t="shared" si="747"/>
        <v>8</v>
      </c>
      <c r="C2013">
        <f t="shared" si="748"/>
        <v>41</v>
      </c>
      <c r="D2013">
        <f>IF(B2013=1,#N/A,VLOOKUP(B2013,Potentiel!$C$4:$BB$54,C2013))</f>
        <v>-6.6389758441315436</v>
      </c>
      <c r="E2013">
        <f t="shared" si="752"/>
        <v>-6.9999989999999999</v>
      </c>
      <c r="F2013">
        <f t="shared" si="753"/>
        <v>26.000001000000001</v>
      </c>
      <c r="G2013">
        <f t="shared" si="749"/>
        <v>-6.6389758441315436</v>
      </c>
      <c r="H2013">
        <f t="shared" si="754"/>
        <v>-0.25000309212470861</v>
      </c>
      <c r="I2013">
        <f t="shared" si="755"/>
        <v>-0.25000309212470861</v>
      </c>
      <c r="J2013">
        <f t="shared" si="756"/>
        <v>26.834232842750755</v>
      </c>
      <c r="K2013">
        <f t="shared" si="757"/>
        <v>-6.9999989999999999</v>
      </c>
      <c r="L2013">
        <f t="shared" si="758"/>
        <v>15.649704873521884</v>
      </c>
      <c r="M2013">
        <f t="shared" si="759"/>
        <v>-21.798229048035729</v>
      </c>
      <c r="N2013">
        <f t="shared" si="760"/>
        <v>1.2600714393982215</v>
      </c>
      <c r="O2013">
        <f t="shared" si="761"/>
        <v>4.4016640929880149</v>
      </c>
      <c r="P2013">
        <f t="shared" si="762"/>
        <v>22.894601451666059</v>
      </c>
      <c r="Q2013">
        <f t="shared" si="763"/>
        <v>-11.030687488149969</v>
      </c>
      <c r="R2013">
        <f t="shared" si="764"/>
        <v>15.649704873521884</v>
      </c>
      <c r="S2013">
        <f t="shared" si="750"/>
        <v>-8.0496571261948429</v>
      </c>
      <c r="T2013">
        <f t="shared" si="765"/>
        <v>-0.61397328823232755</v>
      </c>
      <c r="U2013">
        <f t="shared" si="766"/>
        <v>-0.61397328823232755</v>
      </c>
      <c r="V2013">
        <f t="shared" si="767"/>
        <v>19.146522637010694</v>
      </c>
      <c r="W2013">
        <f t="shared" si="768"/>
        <v>12.002992315578508</v>
      </c>
      <c r="X2013">
        <f t="shared" si="769"/>
        <v>19.933616506302897</v>
      </c>
      <c r="Y2013">
        <f t="shared" si="751"/>
        <v>-8.0496571261948429</v>
      </c>
    </row>
    <row r="2014" spans="1:25" x14ac:dyDescent="0.25">
      <c r="A2014">
        <v>2008</v>
      </c>
      <c r="B2014">
        <f t="shared" si="747"/>
        <v>9</v>
      </c>
      <c r="C2014">
        <f t="shared" si="748"/>
        <v>41</v>
      </c>
      <c r="D2014">
        <f>IF(B2014=1,#N/A,VLOOKUP(B2014,Potentiel!$C$4:$BB$54,C2014))</f>
        <v>-6.8261427540489148</v>
      </c>
      <c r="E2014">
        <f t="shared" si="752"/>
        <v>-5.9999989999999999</v>
      </c>
      <c r="F2014">
        <f t="shared" si="753"/>
        <v>26.000001000000001</v>
      </c>
      <c r="G2014">
        <f t="shared" si="749"/>
        <v>-6.8261427540489148</v>
      </c>
      <c r="H2014">
        <f t="shared" si="754"/>
        <v>-0.25674943928344118</v>
      </c>
      <c r="I2014">
        <f t="shared" si="755"/>
        <v>-0.25674943928344118</v>
      </c>
      <c r="J2014">
        <f t="shared" si="756"/>
        <v>26.881150959336832</v>
      </c>
      <c r="K2014">
        <f t="shared" si="757"/>
        <v>-5.9999989999999999</v>
      </c>
      <c r="L2014">
        <f t="shared" si="758"/>
        <v>15.529396302883679</v>
      </c>
      <c r="M2014">
        <f t="shared" si="759"/>
        <v>-21.941607219313678</v>
      </c>
      <c r="N2014">
        <f t="shared" si="760"/>
        <v>1.3038688886682226</v>
      </c>
      <c r="O2014">
        <f t="shared" si="761"/>
        <v>4.4454615422580162</v>
      </c>
      <c r="P2014">
        <f t="shared" si="762"/>
        <v>22.747178184703245</v>
      </c>
      <c r="Q2014">
        <f t="shared" si="763"/>
        <v>-10.076418149522773</v>
      </c>
      <c r="R2014">
        <f t="shared" si="764"/>
        <v>15.529396302883679</v>
      </c>
      <c r="S2014">
        <f t="shared" si="750"/>
        <v>-8.3148994508476424</v>
      </c>
      <c r="T2014">
        <f t="shared" si="765"/>
        <v>-0.57557403444118438</v>
      </c>
      <c r="U2014">
        <f t="shared" si="766"/>
        <v>-0.57557403444118438</v>
      </c>
      <c r="V2014">
        <f t="shared" si="767"/>
        <v>18.512059643811902</v>
      </c>
      <c r="W2014">
        <f t="shared" si="768"/>
        <v>12.150376572167346</v>
      </c>
      <c r="X2014">
        <f t="shared" si="769"/>
        <v>19.173245227004049</v>
      </c>
      <c r="Y2014">
        <f t="shared" si="751"/>
        <v>-8.3148994508476424</v>
      </c>
    </row>
    <row r="2015" spans="1:25" x14ac:dyDescent="0.25">
      <c r="A2015">
        <v>2009</v>
      </c>
      <c r="B2015">
        <f t="shared" si="747"/>
        <v>10</v>
      </c>
      <c r="C2015">
        <f t="shared" si="748"/>
        <v>41</v>
      </c>
      <c r="D2015">
        <f>IF(B2015=1,#N/A,VLOOKUP(B2015,Potentiel!$C$4:$BB$54,C2015))</f>
        <v>-7.0266469435261367</v>
      </c>
      <c r="E2015">
        <f t="shared" si="752"/>
        <v>-4.9999989999999999</v>
      </c>
      <c r="F2015">
        <f t="shared" si="753"/>
        <v>26.000001000000001</v>
      </c>
      <c r="G2015">
        <f t="shared" si="749"/>
        <v>-7.0266469435261367</v>
      </c>
      <c r="H2015">
        <f t="shared" si="754"/>
        <v>-0.26395009043171408</v>
      </c>
      <c r="I2015">
        <f t="shared" si="755"/>
        <v>-0.26395009043171408</v>
      </c>
      <c r="J2015">
        <f t="shared" si="756"/>
        <v>26.932764790659093</v>
      </c>
      <c r="K2015">
        <f t="shared" si="757"/>
        <v>-4.9999989999999999</v>
      </c>
      <c r="L2015">
        <f t="shared" si="758"/>
        <v>15.400514694197478</v>
      </c>
      <c r="M2015">
        <f t="shared" si="759"/>
        <v>-22.095202339484779</v>
      </c>
      <c r="N2015">
        <f t="shared" si="760"/>
        <v>1.3482511260305714</v>
      </c>
      <c r="O2015">
        <f t="shared" si="761"/>
        <v>4.4898437796203643</v>
      </c>
      <c r="P2015">
        <f t="shared" si="762"/>
        <v>22.653872879107769</v>
      </c>
      <c r="Q2015">
        <f t="shared" si="763"/>
        <v>-9.1240982966497075</v>
      </c>
      <c r="R2015">
        <f t="shared" si="764"/>
        <v>15.400514694197478</v>
      </c>
      <c r="S2015">
        <f t="shared" si="750"/>
        <v>-8.5881651633127607</v>
      </c>
      <c r="T2015">
        <f t="shared" si="765"/>
        <v>-0.53485257974588629</v>
      </c>
      <c r="U2015">
        <f t="shared" si="766"/>
        <v>-0.53485257974588629</v>
      </c>
      <c r="V2015">
        <f t="shared" si="767"/>
        <v>17.90041962002898</v>
      </c>
      <c r="W2015">
        <f t="shared" si="768"/>
        <v>12.288982544564355</v>
      </c>
      <c r="X2015">
        <f t="shared" si="769"/>
        <v>18.412482680859888</v>
      </c>
      <c r="Y2015">
        <f t="shared" si="751"/>
        <v>-8.5881651633127607</v>
      </c>
    </row>
    <row r="2016" spans="1:25" x14ac:dyDescent="0.25">
      <c r="A2016">
        <v>2010</v>
      </c>
      <c r="B2016">
        <f t="shared" si="747"/>
        <v>11</v>
      </c>
      <c r="C2016">
        <f t="shared" si="748"/>
        <v>41</v>
      </c>
      <c r="D2016">
        <f>IF(B2016=1,#N/A,VLOOKUP(B2016,Potentiel!$C$4:$BB$54,C2016))</f>
        <v>-7.2411677565905475</v>
      </c>
      <c r="E2016">
        <f t="shared" si="752"/>
        <v>-3.9999989999999999</v>
      </c>
      <c r="F2016">
        <f t="shared" si="753"/>
        <v>26.000001000000001</v>
      </c>
      <c r="G2016">
        <f t="shared" si="749"/>
        <v>-7.2411677565905475</v>
      </c>
      <c r="H2016">
        <f t="shared" si="754"/>
        <v>-0.27162319029370829</v>
      </c>
      <c r="I2016">
        <f t="shared" si="755"/>
        <v>-0.27162319029370829</v>
      </c>
      <c r="J2016">
        <f t="shared" si="756"/>
        <v>26.989526903580352</v>
      </c>
      <c r="K2016">
        <f t="shared" si="757"/>
        <v>-3.9999989999999999</v>
      </c>
      <c r="L2016">
        <f t="shared" si="758"/>
        <v>15.262623373539794</v>
      </c>
      <c r="M2016">
        <f t="shared" si="759"/>
        <v>-22.259534816266136</v>
      </c>
      <c r="N2016">
        <f t="shared" si="760"/>
        <v>1.3929957037407861</v>
      </c>
      <c r="O2016">
        <f t="shared" si="761"/>
        <v>4.5345883573305787</v>
      </c>
      <c r="P2016">
        <f t="shared" si="762"/>
        <v>22.616075747940119</v>
      </c>
      <c r="Q2016">
        <f t="shared" si="763"/>
        <v>-8.1738272280044395</v>
      </c>
      <c r="R2016">
        <f t="shared" si="764"/>
        <v>15.262623373539794</v>
      </c>
      <c r="S2016">
        <f t="shared" si="750"/>
        <v>-8.8698629406794822</v>
      </c>
      <c r="T2016">
        <f t="shared" si="765"/>
        <v>-0.49167791534193162</v>
      </c>
      <c r="U2016">
        <f t="shared" si="766"/>
        <v>-0.49167791534193162</v>
      </c>
      <c r="V2016">
        <f t="shared" si="767"/>
        <v>17.313553182284391</v>
      </c>
      <c r="W2016">
        <f t="shared" si="768"/>
        <v>12.41836310448455</v>
      </c>
      <c r="X2016">
        <f t="shared" si="769"/>
        <v>17.651308938409272</v>
      </c>
      <c r="Y2016">
        <f t="shared" si="751"/>
        <v>-8.8698629406794822</v>
      </c>
    </row>
    <row r="2017" spans="1:25" x14ac:dyDescent="0.25">
      <c r="A2017">
        <v>2011</v>
      </c>
      <c r="B2017">
        <f t="shared" si="747"/>
        <v>12</v>
      </c>
      <c r="C2017">
        <f t="shared" si="748"/>
        <v>41</v>
      </c>
      <c r="D2017">
        <f>IF(B2017=1,#N/A,VLOOKUP(B2017,Potentiel!$C$4:$BB$54,C2017))</f>
        <v>-7.4674274029751881</v>
      </c>
      <c r="E2017">
        <f t="shared" si="752"/>
        <v>-2.9999989999999999</v>
      </c>
      <c r="F2017">
        <f t="shared" si="753"/>
        <v>26.000001000000001</v>
      </c>
      <c r="G2017">
        <f t="shared" si="749"/>
        <v>-7.4674274029751881</v>
      </c>
      <c r="H2017">
        <f t="shared" si="754"/>
        <v>-0.27968077378282957</v>
      </c>
      <c r="I2017">
        <f t="shared" si="755"/>
        <v>-0.27968077378282957</v>
      </c>
      <c r="J2017">
        <f t="shared" si="756"/>
        <v>27.051109478516882</v>
      </c>
      <c r="K2017">
        <f t="shared" si="757"/>
        <v>-2.9999989999999999</v>
      </c>
      <c r="L2017">
        <f t="shared" si="758"/>
        <v>15.117186476271689</v>
      </c>
      <c r="M2017">
        <f t="shared" si="759"/>
        <v>-22.432859761081158</v>
      </c>
      <c r="N2017">
        <f t="shared" si="760"/>
        <v>1.4378527703915958</v>
      </c>
      <c r="O2017">
        <f t="shared" si="761"/>
        <v>4.5794454239813884</v>
      </c>
      <c r="P2017">
        <f t="shared" si="762"/>
        <v>22.632569254513179</v>
      </c>
      <c r="Q2017">
        <f t="shared" si="763"/>
        <v>-7.2252720031506232</v>
      </c>
      <c r="R2017">
        <f t="shared" si="764"/>
        <v>15.117186476271689</v>
      </c>
      <c r="S2017">
        <f t="shared" si="750"/>
        <v>-9.1586225189007138</v>
      </c>
      <c r="T2017">
        <f t="shared" si="765"/>
        <v>-0.44585320365629522</v>
      </c>
      <c r="U2017">
        <f t="shared" si="766"/>
        <v>-0.44585320365629522</v>
      </c>
      <c r="V2017">
        <f t="shared" si="767"/>
        <v>16.75511511383565</v>
      </c>
      <c r="W2017">
        <f t="shared" si="768"/>
        <v>12.540017439989711</v>
      </c>
      <c r="X2017">
        <f t="shared" si="769"/>
        <v>16.889790821661002</v>
      </c>
      <c r="Y2017">
        <f t="shared" si="751"/>
        <v>-9.1586225189007138</v>
      </c>
    </row>
    <row r="2018" spans="1:25" x14ac:dyDescent="0.25">
      <c r="A2018">
        <v>2012</v>
      </c>
      <c r="B2018">
        <f t="shared" si="747"/>
        <v>13</v>
      </c>
      <c r="C2018">
        <f t="shared" si="748"/>
        <v>41</v>
      </c>
      <c r="D2018">
        <f>IF(B2018=1,#N/A,VLOOKUP(B2018,Potentiel!$C$4:$BB$54,C2018))</f>
        <v>-7.6960720716942213</v>
      </c>
      <c r="E2018">
        <f t="shared" si="752"/>
        <v>-1.9999990000000001</v>
      </c>
      <c r="F2018">
        <f t="shared" si="753"/>
        <v>26.000001000000001</v>
      </c>
      <c r="G2018">
        <f t="shared" si="749"/>
        <v>-7.6960720716942213</v>
      </c>
      <c r="H2018">
        <f t="shared" si="754"/>
        <v>-0.28778557993156251</v>
      </c>
      <c r="I2018">
        <f t="shared" si="755"/>
        <v>-0.28778557993156251</v>
      </c>
      <c r="J2018">
        <f t="shared" si="756"/>
        <v>27.115117136621645</v>
      </c>
      <c r="K2018">
        <f t="shared" si="757"/>
        <v>-1.9999990000000001</v>
      </c>
      <c r="L2018">
        <f t="shared" si="758"/>
        <v>14.970216516198212</v>
      </c>
      <c r="M2018">
        <f t="shared" si="759"/>
        <v>-22.608011739002151</v>
      </c>
      <c r="N2018">
        <f t="shared" si="760"/>
        <v>1.4825618498091668</v>
      </c>
      <c r="O2018">
        <f t="shared" si="761"/>
        <v>4.6241545033989597</v>
      </c>
      <c r="P2018">
        <f t="shared" si="762"/>
        <v>22.696303460935219</v>
      </c>
      <c r="Q2018">
        <f t="shared" si="763"/>
        <v>-6.2770653926482725</v>
      </c>
      <c r="R2018">
        <f t="shared" si="764"/>
        <v>14.970216516198212</v>
      </c>
      <c r="S2018">
        <f t="shared" si="750"/>
        <v>-9.4488168694114485</v>
      </c>
      <c r="T2018">
        <f t="shared" si="765"/>
        <v>-0.39703585264114799</v>
      </c>
      <c r="U2018">
        <f t="shared" si="766"/>
        <v>-0.39703585264114799</v>
      </c>
      <c r="V2018">
        <f t="shared" si="767"/>
        <v>16.232958217325525</v>
      </c>
      <c r="W2018">
        <f t="shared" si="768"/>
        <v>12.660102009804561</v>
      </c>
      <c r="X2018">
        <f t="shared" si="769"/>
        <v>16.12820273710852</v>
      </c>
      <c r="Y2018">
        <f t="shared" si="751"/>
        <v>-9.4488168694114485</v>
      </c>
    </row>
    <row r="2019" spans="1:25" x14ac:dyDescent="0.25">
      <c r="A2019">
        <v>2013</v>
      </c>
      <c r="B2019">
        <f t="shared" si="747"/>
        <v>14</v>
      </c>
      <c r="C2019">
        <f t="shared" si="748"/>
        <v>41</v>
      </c>
      <c r="D2019">
        <f>IF(B2019=1,#N/A,VLOOKUP(B2019,Potentiel!$C$4:$BB$54,C2019))</f>
        <v>-7.9062717468170831</v>
      </c>
      <c r="E2019">
        <f t="shared" si="752"/>
        <v>-0.99999899999999997</v>
      </c>
      <c r="F2019">
        <f t="shared" si="753"/>
        <v>26.000001000000001</v>
      </c>
      <c r="G2019">
        <f t="shared" si="749"/>
        <v>-7.9062717468170831</v>
      </c>
      <c r="H2019">
        <f t="shared" si="754"/>
        <v>-0.29520243771236077</v>
      </c>
      <c r="I2019">
        <f t="shared" si="755"/>
        <v>-0.29520243771236077</v>
      </c>
      <c r="J2019">
        <f t="shared" si="756"/>
        <v>27.175525476695366</v>
      </c>
      <c r="K2019">
        <f t="shared" si="757"/>
        <v>-0.99999899999999997</v>
      </c>
      <c r="L2019">
        <f t="shared" si="758"/>
        <v>14.835102769469099</v>
      </c>
      <c r="M2019">
        <f t="shared" si="759"/>
        <v>-22.769034032075432</v>
      </c>
      <c r="N2019">
        <f t="shared" si="760"/>
        <v>1.5269052783046109</v>
      </c>
      <c r="O2019">
        <f t="shared" si="761"/>
        <v>4.6684979318944038</v>
      </c>
      <c r="P2019">
        <f t="shared" si="762"/>
        <v>22.790983058082645</v>
      </c>
      <c r="Q2019">
        <f t="shared" si="763"/>
        <v>-5.3261627111751526</v>
      </c>
      <c r="R2019">
        <f t="shared" si="764"/>
        <v>14.835102769469099</v>
      </c>
      <c r="S2019">
        <f t="shared" si="750"/>
        <v>-9.7279151537301303</v>
      </c>
      <c r="T2019">
        <f t="shared" si="765"/>
        <v>-0.34469157438625664</v>
      </c>
      <c r="U2019">
        <f t="shared" si="766"/>
        <v>-0.34469157438625664</v>
      </c>
      <c r="V2019">
        <f t="shared" si="767"/>
        <v>15.762242334345148</v>
      </c>
      <c r="W2019">
        <f t="shared" si="768"/>
        <v>12.792326641239699</v>
      </c>
      <c r="X2019">
        <f t="shared" si="769"/>
        <v>15.367155760990052</v>
      </c>
      <c r="Y2019">
        <f t="shared" si="751"/>
        <v>-9.7279151537301303</v>
      </c>
    </row>
    <row r="2020" spans="1:25" x14ac:dyDescent="0.25">
      <c r="A2020">
        <v>2014</v>
      </c>
      <c r="B2020">
        <f t="shared" si="747"/>
        <v>15</v>
      </c>
      <c r="C2020">
        <f t="shared" si="748"/>
        <v>41</v>
      </c>
      <c r="D2020">
        <f>IF(B2020=1,#N/A,VLOOKUP(B2020,Potentiel!$C$4:$BB$54,C2020))</f>
        <v>-8.0699489077223792</v>
      </c>
      <c r="E2020">
        <f t="shared" si="752"/>
        <v>9.9999999999999995E-7</v>
      </c>
      <c r="F2020">
        <f t="shared" si="753"/>
        <v>26.000001000000001</v>
      </c>
      <c r="G2020">
        <f t="shared" si="749"/>
        <v>-8.0699489077223792</v>
      </c>
      <c r="H2020">
        <f t="shared" si="754"/>
        <v>-0.3009547229935457</v>
      </c>
      <c r="I2020">
        <f t="shared" si="755"/>
        <v>-0.3009547229935457</v>
      </c>
      <c r="J2020">
        <f t="shared" si="756"/>
        <v>27.223595048656794</v>
      </c>
      <c r="K2020">
        <f t="shared" si="757"/>
        <v>9.9999999999999995E-7</v>
      </c>
      <c r="L2020">
        <f t="shared" si="758"/>
        <v>14.729893118450507</v>
      </c>
      <c r="M2020">
        <f t="shared" si="759"/>
        <v>-22.89441801165243</v>
      </c>
      <c r="N2020">
        <f t="shared" si="760"/>
        <v>-1.5707962831161275</v>
      </c>
      <c r="O2020">
        <f t="shared" si="761"/>
        <v>-1.5707962831161275</v>
      </c>
      <c r="P2020">
        <f t="shared" si="762"/>
        <v>22.894418011652451</v>
      </c>
      <c r="Q2020">
        <f t="shared" si="763"/>
        <v>-4.3684599189068916</v>
      </c>
      <c r="R2020">
        <f t="shared" si="764"/>
        <v>14.729893118450507</v>
      </c>
      <c r="S2020">
        <f t="shared" si="750"/>
        <v>-9.9790266082086703</v>
      </c>
      <c r="T2020">
        <f t="shared" si="765"/>
        <v>-0.28830801066990791</v>
      </c>
      <c r="U2020">
        <f t="shared" si="766"/>
        <v>-0.28830801066990791</v>
      </c>
      <c r="V2020">
        <f t="shared" si="767"/>
        <v>15.364022694075651</v>
      </c>
      <c r="W2020">
        <f t="shared" si="768"/>
        <v>12.955171298991869</v>
      </c>
      <c r="X2020">
        <f t="shared" si="769"/>
        <v>14.607473584738978</v>
      </c>
      <c r="Y2020">
        <f t="shared" si="751"/>
        <v>-9.9790266082086703</v>
      </c>
    </row>
    <row r="2021" spans="1:25" x14ac:dyDescent="0.25">
      <c r="A2021">
        <v>2015</v>
      </c>
      <c r="B2021">
        <f t="shared" si="747"/>
        <v>16</v>
      </c>
      <c r="C2021">
        <f t="shared" si="748"/>
        <v>41</v>
      </c>
      <c r="D2021">
        <f>IF(B2021=1,#N/A,VLOOKUP(B2021,Potentiel!$C$4:$BB$54,C2021))</f>
        <v>-8.1720919131740644</v>
      </c>
      <c r="E2021">
        <f t="shared" si="752"/>
        <v>1.0000009999999999</v>
      </c>
      <c r="F2021">
        <f t="shared" si="753"/>
        <v>26.000001000000001</v>
      </c>
      <c r="G2021">
        <f t="shared" si="749"/>
        <v>-8.1720919131740644</v>
      </c>
      <c r="H2021">
        <f t="shared" si="754"/>
        <v>-0.30453409164543538</v>
      </c>
      <c r="I2021">
        <f t="shared" si="755"/>
        <v>-0.30453409164543538</v>
      </c>
      <c r="J2021">
        <f t="shared" si="756"/>
        <v>27.254048107342989</v>
      </c>
      <c r="K2021">
        <f t="shared" si="757"/>
        <v>1.0000009999999999</v>
      </c>
      <c r="L2021">
        <f t="shared" si="758"/>
        <v>14.664236860130018</v>
      </c>
      <c r="M2021">
        <f t="shared" si="759"/>
        <v>-22.972664093382161</v>
      </c>
      <c r="N2021">
        <f t="shared" si="760"/>
        <v>-1.5272937495160441</v>
      </c>
      <c r="O2021">
        <f t="shared" si="761"/>
        <v>-1.5272937495160441</v>
      </c>
      <c r="P2021">
        <f t="shared" si="762"/>
        <v>22.994418834738379</v>
      </c>
      <c r="Q2021">
        <f t="shared" si="763"/>
        <v>-3.401762791706227</v>
      </c>
      <c r="R2021">
        <f t="shared" si="764"/>
        <v>14.664236860130018</v>
      </c>
      <c r="S2021">
        <f t="shared" si="750"/>
        <v>-10.193120589169247</v>
      </c>
      <c r="T2021">
        <f t="shared" si="765"/>
        <v>-0.22794505991246999</v>
      </c>
      <c r="U2021">
        <f t="shared" si="766"/>
        <v>-0.22794505991246999</v>
      </c>
      <c r="V2021">
        <f t="shared" si="767"/>
        <v>15.053631880082389</v>
      </c>
      <c r="W2021">
        <f t="shared" si="768"/>
        <v>13.158516292787231</v>
      </c>
      <c r="X2021">
        <f t="shared" si="769"/>
        <v>13.849596594828649</v>
      </c>
      <c r="Y2021">
        <f t="shared" si="751"/>
        <v>-10.193120589169247</v>
      </c>
    </row>
    <row r="2022" spans="1:25" x14ac:dyDescent="0.25">
      <c r="A2022">
        <v>2016</v>
      </c>
      <c r="B2022">
        <f t="shared" si="747"/>
        <v>17</v>
      </c>
      <c r="C2022">
        <f t="shared" si="748"/>
        <v>41</v>
      </c>
      <c r="D2022">
        <f>IF(B2022=1,#N/A,VLOOKUP(B2022,Potentiel!$C$4:$BB$54,C2022))</f>
        <v>-8.2256323084089704</v>
      </c>
      <c r="E2022">
        <f t="shared" si="752"/>
        <v>2.0000010000000001</v>
      </c>
      <c r="F2022">
        <f t="shared" si="753"/>
        <v>26.000001000000001</v>
      </c>
      <c r="G2022">
        <f t="shared" si="749"/>
        <v>-8.2256323084089704</v>
      </c>
      <c r="H2022">
        <f t="shared" si="754"/>
        <v>-0.30640708677076989</v>
      </c>
      <c r="I2022">
        <f t="shared" si="755"/>
        <v>-0.30640708677076989</v>
      </c>
      <c r="J2022">
        <f t="shared" si="756"/>
        <v>27.27014996059139</v>
      </c>
      <c r="K2022">
        <f t="shared" si="757"/>
        <v>2.0000010000000001</v>
      </c>
      <c r="L2022">
        <f t="shared" si="758"/>
        <v>14.629821757455302</v>
      </c>
      <c r="M2022">
        <f t="shared" si="759"/>
        <v>-23.013678415634256</v>
      </c>
      <c r="N2022">
        <f t="shared" si="760"/>
        <v>-1.4841092408522132</v>
      </c>
      <c r="O2022">
        <f t="shared" si="761"/>
        <v>-1.4841092408522132</v>
      </c>
      <c r="P2022">
        <f t="shared" si="762"/>
        <v>23.100419871037648</v>
      </c>
      <c r="Q2022">
        <f t="shared" si="763"/>
        <v>-2.4279615098835379</v>
      </c>
      <c r="R2022">
        <f t="shared" si="764"/>
        <v>14.629821757455302</v>
      </c>
      <c r="S2022">
        <f t="shared" si="750"/>
        <v>-10.377976404377151</v>
      </c>
      <c r="T2022">
        <f t="shared" si="765"/>
        <v>-0.16446078442825954</v>
      </c>
      <c r="U2022">
        <f t="shared" si="766"/>
        <v>-0.16446078442825954</v>
      </c>
      <c r="V2022">
        <f t="shared" si="767"/>
        <v>14.829925210478592</v>
      </c>
      <c r="W2022">
        <f t="shared" si="768"/>
        <v>13.393850383237053</v>
      </c>
      <c r="X2022">
        <f t="shared" si="769"/>
        <v>13.093145427170079</v>
      </c>
      <c r="Y2022">
        <f t="shared" si="751"/>
        <v>-10.377976404377151</v>
      </c>
    </row>
    <row r="2023" spans="1:25" x14ac:dyDescent="0.25">
      <c r="A2023">
        <v>2017</v>
      </c>
      <c r="B2023">
        <f t="shared" si="747"/>
        <v>18</v>
      </c>
      <c r="C2023">
        <f t="shared" si="748"/>
        <v>41</v>
      </c>
      <c r="D2023">
        <f>IF(B2023=1,#N/A,VLOOKUP(B2023,Potentiel!$C$4:$BB$54,C2023))</f>
        <v>-8.2570476849741183</v>
      </c>
      <c r="E2023">
        <f t="shared" si="752"/>
        <v>3.0000010000000001</v>
      </c>
      <c r="F2023">
        <f t="shared" si="753"/>
        <v>26.000001000000001</v>
      </c>
      <c r="G2023">
        <f t="shared" si="749"/>
        <v>-8.2570476849741183</v>
      </c>
      <c r="H2023">
        <f t="shared" si="754"/>
        <v>-0.30750505436623199</v>
      </c>
      <c r="I2023">
        <f t="shared" si="755"/>
        <v>-0.30750505436623199</v>
      </c>
      <c r="J2023">
        <f t="shared" si="756"/>
        <v>27.279642381672407</v>
      </c>
      <c r="K2023">
        <f t="shared" si="757"/>
        <v>3.0000010000000001</v>
      </c>
      <c r="L2023">
        <f t="shared" si="758"/>
        <v>14.609628342645589</v>
      </c>
      <c r="M2023">
        <f t="shared" si="759"/>
        <v>-23.037743990280475</v>
      </c>
      <c r="N2023">
        <f t="shared" si="760"/>
        <v>-1.4413038762373034</v>
      </c>
      <c r="O2023">
        <f t="shared" si="761"/>
        <v>-1.4413038762373034</v>
      </c>
      <c r="P2023">
        <f t="shared" si="762"/>
        <v>23.232254607801309</v>
      </c>
      <c r="Q2023">
        <f t="shared" si="763"/>
        <v>-1.4509262545572761</v>
      </c>
      <c r="R2023">
        <f t="shared" si="764"/>
        <v>14.609628342645589</v>
      </c>
      <c r="S2023">
        <f t="shared" si="750"/>
        <v>-10.549522338484799</v>
      </c>
      <c r="T2023">
        <f t="shared" si="765"/>
        <v>-9.8988424231951228E-2</v>
      </c>
      <c r="U2023">
        <f t="shared" si="766"/>
        <v>-9.8988424231951228E-2</v>
      </c>
      <c r="V2023">
        <f t="shared" si="767"/>
        <v>14.681499491073685</v>
      </c>
      <c r="W2023">
        <f t="shared" si="768"/>
        <v>13.6437466413884</v>
      </c>
      <c r="X2023">
        <f t="shared" si="769"/>
        <v>12.337343326378463</v>
      </c>
      <c r="Y2023">
        <f t="shared" si="751"/>
        <v>-10.549522338484799</v>
      </c>
    </row>
    <row r="2024" spans="1:25" x14ac:dyDescent="0.25">
      <c r="A2024">
        <v>2018</v>
      </c>
      <c r="B2024">
        <f t="shared" si="747"/>
        <v>19</v>
      </c>
      <c r="C2024">
        <f t="shared" si="748"/>
        <v>41</v>
      </c>
      <c r="D2024">
        <f>IF(B2024=1,#N/A,VLOOKUP(B2024,Potentiel!$C$4:$BB$54,C2024))</f>
        <v>-8.2858314188537445</v>
      </c>
      <c r="E2024">
        <f t="shared" si="752"/>
        <v>4.0000010000000001</v>
      </c>
      <c r="F2024">
        <f t="shared" si="753"/>
        <v>26.000001000000001</v>
      </c>
      <c r="G2024">
        <f t="shared" si="749"/>
        <v>-8.2858314188537445</v>
      </c>
      <c r="H2024">
        <f t="shared" si="754"/>
        <v>-0.30851037437202794</v>
      </c>
      <c r="I2024">
        <f t="shared" si="755"/>
        <v>-0.30851037437202794</v>
      </c>
      <c r="J2024">
        <f t="shared" si="756"/>
        <v>27.288368480025788</v>
      </c>
      <c r="K2024">
        <f t="shared" si="757"/>
        <v>4.0000010000000001</v>
      </c>
      <c r="L2024">
        <f t="shared" si="758"/>
        <v>14.591126515147248</v>
      </c>
      <c r="M2024">
        <f t="shared" si="759"/>
        <v>-23.059793609671182</v>
      </c>
      <c r="N2024">
        <f t="shared" si="760"/>
        <v>-1.3990432177140293</v>
      </c>
      <c r="O2024">
        <f t="shared" si="761"/>
        <v>-1.3990432177140293</v>
      </c>
      <c r="P2024">
        <f t="shared" si="762"/>
        <v>23.404146840263859</v>
      </c>
      <c r="Q2024">
        <f t="shared" si="763"/>
        <v>-0.47350633683398807</v>
      </c>
      <c r="R2024">
        <f t="shared" si="764"/>
        <v>14.591126515147248</v>
      </c>
      <c r="S2024">
        <f t="shared" si="750"/>
        <v>-10.71948513940891</v>
      </c>
      <c r="T2024">
        <f t="shared" si="765"/>
        <v>-3.2440279585376861E-2</v>
      </c>
      <c r="U2024">
        <f t="shared" si="766"/>
        <v>-3.2440279585376861E-2</v>
      </c>
      <c r="V2024">
        <f t="shared" si="767"/>
        <v>14.598807527741949</v>
      </c>
      <c r="W2024">
        <f t="shared" si="768"/>
        <v>13.8953749849535</v>
      </c>
      <c r="X2024">
        <f t="shared" si="769"/>
        <v>11.581618428327261</v>
      </c>
      <c r="Y2024">
        <f t="shared" si="751"/>
        <v>-10.71948513940891</v>
      </c>
    </row>
    <row r="2025" spans="1:25" x14ac:dyDescent="0.25">
      <c r="A2025">
        <v>2019</v>
      </c>
      <c r="B2025">
        <f t="shared" si="747"/>
        <v>20</v>
      </c>
      <c r="C2025">
        <f t="shared" si="748"/>
        <v>41</v>
      </c>
      <c r="D2025">
        <f>IF(B2025=1,#N/A,VLOOKUP(B2025,Potentiel!$C$4:$BB$54,C2025))</f>
        <v>-8.3199694576381642</v>
      </c>
      <c r="E2025">
        <f t="shared" si="752"/>
        <v>5.0000010000000001</v>
      </c>
      <c r="F2025">
        <f t="shared" si="753"/>
        <v>26.000001000000001</v>
      </c>
      <c r="G2025">
        <f t="shared" si="749"/>
        <v>-8.3199694576381642</v>
      </c>
      <c r="H2025">
        <f t="shared" si="754"/>
        <v>-0.30970186778784797</v>
      </c>
      <c r="I2025">
        <f t="shared" si="755"/>
        <v>-0.30970186778784797</v>
      </c>
      <c r="J2025">
        <f t="shared" si="756"/>
        <v>27.298753520555344</v>
      </c>
      <c r="K2025">
        <f t="shared" si="757"/>
        <v>5.0000010000000001</v>
      </c>
      <c r="L2025">
        <f t="shared" si="758"/>
        <v>14.569183006797626</v>
      </c>
      <c r="M2025">
        <f t="shared" si="759"/>
        <v>-23.085944864580963</v>
      </c>
      <c r="N2025">
        <f t="shared" si="760"/>
        <v>-1.3575085195203838</v>
      </c>
      <c r="O2025">
        <f t="shared" si="761"/>
        <v>-1.3575085195203838</v>
      </c>
      <c r="P2025">
        <f t="shared" si="762"/>
        <v>23.621195149493879</v>
      </c>
      <c r="Q2025">
        <f t="shared" si="763"/>
        <v>0.50313095193650403</v>
      </c>
      <c r="R2025">
        <f t="shared" si="764"/>
        <v>14.569183006797626</v>
      </c>
      <c r="S2025">
        <f t="shared" si="750"/>
        <v>-10.892668961870715</v>
      </c>
      <c r="T2025">
        <f t="shared" si="765"/>
        <v>3.4520198203004837E-2</v>
      </c>
      <c r="U2025">
        <f t="shared" si="766"/>
        <v>3.4520198203004837E-2</v>
      </c>
      <c r="V2025">
        <f t="shared" si="767"/>
        <v>14.577867959353906</v>
      </c>
      <c r="W2025">
        <f t="shared" si="768"/>
        <v>14.143479250771488</v>
      </c>
      <c r="X2025">
        <f t="shared" si="769"/>
        <v>10.82573645461609</v>
      </c>
      <c r="Y2025">
        <f t="shared" si="751"/>
        <v>-10.892668961870715</v>
      </c>
    </row>
    <row r="2026" spans="1:25" x14ac:dyDescent="0.25">
      <c r="A2026">
        <v>2020</v>
      </c>
      <c r="B2026">
        <f t="shared" si="747"/>
        <v>21</v>
      </c>
      <c r="C2026">
        <f t="shared" si="748"/>
        <v>41</v>
      </c>
      <c r="D2026">
        <f>IF(B2026=1,#N/A,VLOOKUP(B2026,Potentiel!$C$4:$BB$54,C2026))</f>
        <v>-8.3602929579518612</v>
      </c>
      <c r="E2026">
        <f t="shared" si="752"/>
        <v>6.0000010000000001</v>
      </c>
      <c r="F2026">
        <f t="shared" si="753"/>
        <v>26.000001000000001</v>
      </c>
      <c r="G2026">
        <f t="shared" si="749"/>
        <v>-8.3602929579518612</v>
      </c>
      <c r="H2026">
        <f t="shared" si="754"/>
        <v>-0.31110807783890787</v>
      </c>
      <c r="I2026">
        <f t="shared" si="755"/>
        <v>-0.31110807783890787</v>
      </c>
      <c r="J2026">
        <f t="shared" si="756"/>
        <v>27.311070106145245</v>
      </c>
      <c r="K2026">
        <f t="shared" si="757"/>
        <v>6.0000010000000001</v>
      </c>
      <c r="L2026">
        <f t="shared" si="758"/>
        <v>14.54326356041679</v>
      </c>
      <c r="M2026">
        <f t="shared" si="759"/>
        <v>-23.116834457923378</v>
      </c>
      <c r="N2026">
        <f t="shared" si="760"/>
        <v>-1.3168487418788375</v>
      </c>
      <c r="O2026">
        <f t="shared" si="761"/>
        <v>-1.3168487418788375</v>
      </c>
      <c r="P2026">
        <f t="shared" si="762"/>
        <v>23.882798147516855</v>
      </c>
      <c r="Q2026">
        <f t="shared" si="763"/>
        <v>1.4788641231109112</v>
      </c>
      <c r="R2026">
        <f t="shared" si="764"/>
        <v>14.54326356041679</v>
      </c>
      <c r="S2026">
        <f t="shared" si="750"/>
        <v>-11.069573809780394</v>
      </c>
      <c r="T2026">
        <f t="shared" si="765"/>
        <v>0.10133889234965504</v>
      </c>
      <c r="U2026">
        <f t="shared" si="766"/>
        <v>0.10133889234965504</v>
      </c>
      <c r="V2026">
        <f t="shared" si="767"/>
        <v>14.618260980101958</v>
      </c>
      <c r="W2026">
        <f t="shared" si="768"/>
        <v>14.387512391071114</v>
      </c>
      <c r="X2026">
        <f t="shared" si="769"/>
        <v>10.069673022159259</v>
      </c>
      <c r="Y2026">
        <f t="shared" si="751"/>
        <v>-11.069573809780394</v>
      </c>
    </row>
    <row r="2027" spans="1:25" x14ac:dyDescent="0.25">
      <c r="A2027">
        <v>2021</v>
      </c>
      <c r="B2027">
        <f t="shared" si="747"/>
        <v>22</v>
      </c>
      <c r="C2027">
        <f t="shared" si="748"/>
        <v>41</v>
      </c>
      <c r="D2027">
        <f>IF(B2027=1,#N/A,VLOOKUP(B2027,Potentiel!$C$4:$BB$54,C2027))</f>
        <v>-8.4046500075247828</v>
      </c>
      <c r="E2027">
        <f t="shared" si="752"/>
        <v>7.0000010000000001</v>
      </c>
      <c r="F2027">
        <f t="shared" si="753"/>
        <v>26.000001000000001</v>
      </c>
      <c r="G2027">
        <f t="shared" si="749"/>
        <v>-8.4046500075247828</v>
      </c>
      <c r="H2027">
        <f t="shared" si="754"/>
        <v>-0.31265348304362101</v>
      </c>
      <c r="I2027">
        <f t="shared" si="755"/>
        <v>-0.31265348304362101</v>
      </c>
      <c r="J2027">
        <f t="shared" si="756"/>
        <v>27.324681036546195</v>
      </c>
      <c r="K2027">
        <f t="shared" si="757"/>
        <v>7.0000010000000001</v>
      </c>
      <c r="L2027">
        <f t="shared" si="758"/>
        <v>14.514751398549063</v>
      </c>
      <c r="M2027">
        <f t="shared" si="759"/>
        <v>-23.150813929261869</v>
      </c>
      <c r="N2027">
        <f t="shared" si="760"/>
        <v>-1.2771710186646053</v>
      </c>
      <c r="O2027">
        <f t="shared" si="761"/>
        <v>-1.2771710186646053</v>
      </c>
      <c r="P2027">
        <f t="shared" si="762"/>
        <v>24.185950458630032</v>
      </c>
      <c r="Q2027">
        <f t="shared" si="763"/>
        <v>2.4540077177690547</v>
      </c>
      <c r="R2027">
        <f t="shared" si="764"/>
        <v>14.514751398549063</v>
      </c>
      <c r="S2027">
        <f t="shared" si="750"/>
        <v>-11.248905144277664</v>
      </c>
      <c r="T2027">
        <f t="shared" si="765"/>
        <v>0.16748605340103978</v>
      </c>
      <c r="U2027">
        <f t="shared" si="766"/>
        <v>0.16748605340103978</v>
      </c>
      <c r="V2027">
        <f t="shared" si="767"/>
        <v>14.720739181187609</v>
      </c>
      <c r="W2027">
        <f t="shared" si="768"/>
        <v>14.628890743972729</v>
      </c>
      <c r="X2027">
        <f t="shared" si="769"/>
        <v>9.3134912601669981</v>
      </c>
      <c r="Y2027">
        <f t="shared" si="751"/>
        <v>-11.248905144277664</v>
      </c>
    </row>
    <row r="2028" spans="1:25" x14ac:dyDescent="0.25">
      <c r="A2028">
        <v>2022</v>
      </c>
      <c r="B2028">
        <f t="shared" si="747"/>
        <v>23</v>
      </c>
      <c r="C2028">
        <f t="shared" si="748"/>
        <v>41</v>
      </c>
      <c r="D2028">
        <f>IF(B2028=1,#N/A,VLOOKUP(B2028,Potentiel!$C$4:$BB$54,C2028))</f>
        <v>-8.4500609746471902</v>
      </c>
      <c r="E2028">
        <f t="shared" si="752"/>
        <v>8.0000009999999993</v>
      </c>
      <c r="F2028">
        <f t="shared" si="753"/>
        <v>26.000001000000001</v>
      </c>
      <c r="G2028">
        <f t="shared" si="749"/>
        <v>-8.4500609746471902</v>
      </c>
      <c r="H2028">
        <f t="shared" si="754"/>
        <v>-0.31423400891095116</v>
      </c>
      <c r="I2028">
        <f t="shared" si="755"/>
        <v>-0.31423400891095116</v>
      </c>
      <c r="J2028">
        <f t="shared" si="756"/>
        <v>27.338682895766144</v>
      </c>
      <c r="K2028">
        <f t="shared" si="757"/>
        <v>8.0000009999999993</v>
      </c>
      <c r="L2028">
        <f t="shared" si="758"/>
        <v>14.485561791538897</v>
      </c>
      <c r="M2028">
        <f t="shared" si="759"/>
        <v>-23.185600748282646</v>
      </c>
      <c r="N2028">
        <f t="shared" si="760"/>
        <v>-1.238545438626879</v>
      </c>
      <c r="O2028">
        <f t="shared" si="761"/>
        <v>-1.238545438626879</v>
      </c>
      <c r="P2028">
        <f t="shared" si="762"/>
        <v>24.526966752102997</v>
      </c>
      <c r="Q2028">
        <f t="shared" si="763"/>
        <v>3.4289972632270165</v>
      </c>
      <c r="R2028">
        <f t="shared" si="764"/>
        <v>14.485561791538897</v>
      </c>
      <c r="S2028">
        <f t="shared" si="750"/>
        <v>-11.42887049032008</v>
      </c>
      <c r="T2028">
        <f t="shared" si="765"/>
        <v>0.23243968965290432</v>
      </c>
      <c r="U2028">
        <f t="shared" si="766"/>
        <v>0.23243968965290432</v>
      </c>
      <c r="V2028">
        <f t="shared" si="767"/>
        <v>14.885883334478676</v>
      </c>
      <c r="W2028">
        <f t="shared" si="768"/>
        <v>14.869575433093615</v>
      </c>
      <c r="X2028">
        <f t="shared" si="769"/>
        <v>8.5572785801008617</v>
      </c>
      <c r="Y2028">
        <f t="shared" si="751"/>
        <v>-11.42887049032008</v>
      </c>
    </row>
    <row r="2029" spans="1:25" x14ac:dyDescent="0.25">
      <c r="A2029">
        <v>2023</v>
      </c>
      <c r="B2029">
        <f t="shared" si="747"/>
        <v>24</v>
      </c>
      <c r="C2029">
        <f t="shared" si="748"/>
        <v>41</v>
      </c>
      <c r="D2029">
        <f>IF(B2029=1,#N/A,VLOOKUP(B2029,Potentiel!$C$4:$BB$54,C2029))</f>
        <v>-8.4935818137975136</v>
      </c>
      <c r="E2029">
        <f t="shared" si="752"/>
        <v>9.0000009999999993</v>
      </c>
      <c r="F2029">
        <f t="shared" si="753"/>
        <v>26.000001000000001</v>
      </c>
      <c r="G2029">
        <f t="shared" si="749"/>
        <v>-8.4935818137975136</v>
      </c>
      <c r="H2029">
        <f t="shared" si="754"/>
        <v>-0.31574722684662454</v>
      </c>
      <c r="I2029">
        <f t="shared" si="755"/>
        <v>-0.31574722684662454</v>
      </c>
      <c r="J2029">
        <f t="shared" si="756"/>
        <v>27.352165984208142</v>
      </c>
      <c r="K2029">
        <f t="shared" si="757"/>
        <v>9.0000009999999993</v>
      </c>
      <c r="L2029">
        <f t="shared" si="758"/>
        <v>14.457587135369909</v>
      </c>
      <c r="M2029">
        <f t="shared" si="759"/>
        <v>-23.218939645273625</v>
      </c>
      <c r="N2029">
        <f t="shared" si="760"/>
        <v>-1.2010123658813949</v>
      </c>
      <c r="O2029">
        <f t="shared" si="761"/>
        <v>-1.2010123658813949</v>
      </c>
      <c r="P2029">
        <f t="shared" si="762"/>
        <v>24.902192197693363</v>
      </c>
      <c r="Q2029">
        <f t="shared" si="763"/>
        <v>4.4042630852328708</v>
      </c>
      <c r="R2029">
        <f t="shared" si="764"/>
        <v>14.457587135369909</v>
      </c>
      <c r="S2029">
        <f t="shared" si="750"/>
        <v>-11.60769878066332</v>
      </c>
      <c r="T2029">
        <f t="shared" si="765"/>
        <v>0.29570212756649034</v>
      </c>
      <c r="U2029">
        <f t="shared" si="766"/>
        <v>0.29570212756649034</v>
      </c>
      <c r="V2029">
        <f t="shared" si="767"/>
        <v>15.113548858582437</v>
      </c>
      <c r="W2029">
        <f t="shared" si="768"/>
        <v>15.111504160057708</v>
      </c>
      <c r="X2029">
        <f t="shared" si="769"/>
        <v>7.8011213494541956</v>
      </c>
      <c r="Y2029">
        <f t="shared" si="751"/>
        <v>-11.60769878066332</v>
      </c>
    </row>
    <row r="2030" spans="1:25" x14ac:dyDescent="0.25">
      <c r="A2030">
        <v>2024</v>
      </c>
      <c r="B2030">
        <f t="shared" si="747"/>
        <v>25</v>
      </c>
      <c r="C2030">
        <f t="shared" si="748"/>
        <v>41</v>
      </c>
      <c r="D2030">
        <f>IF(B2030=1,#N/A,VLOOKUP(B2030,Potentiel!$C$4:$BB$54,C2030))</f>
        <v>-8.5325885497048581</v>
      </c>
      <c r="E2030">
        <f t="shared" si="752"/>
        <v>10.000000999999999</v>
      </c>
      <c r="F2030">
        <f t="shared" si="753"/>
        <v>26.000001000000001</v>
      </c>
      <c r="G2030">
        <f t="shared" si="749"/>
        <v>-8.5325885497048581</v>
      </c>
      <c r="H2030">
        <f t="shared" si="754"/>
        <v>-0.31710221962886892</v>
      </c>
      <c r="I2030">
        <f t="shared" si="755"/>
        <v>-0.31710221962886892</v>
      </c>
      <c r="J2030">
        <f t="shared" si="756"/>
        <v>27.364303743354323</v>
      </c>
      <c r="K2030">
        <f t="shared" si="757"/>
        <v>10.000000999999999</v>
      </c>
      <c r="L2030">
        <f t="shared" si="758"/>
        <v>14.432514088834351</v>
      </c>
      <c r="M2030">
        <f t="shared" si="759"/>
        <v>-23.248820538559659</v>
      </c>
      <c r="N2030">
        <f t="shared" si="760"/>
        <v>-1.164589074388328</v>
      </c>
      <c r="O2030">
        <f t="shared" si="761"/>
        <v>-1.164589074388328</v>
      </c>
      <c r="P2030">
        <f t="shared" si="762"/>
        <v>25.308253128854123</v>
      </c>
      <c r="Q2030">
        <f t="shared" si="763"/>
        <v>5.3801887254516707</v>
      </c>
      <c r="R2030">
        <f t="shared" si="764"/>
        <v>14.432514088834351</v>
      </c>
      <c r="S2030">
        <f t="shared" si="750"/>
        <v>-11.783811494656772</v>
      </c>
      <c r="T2030">
        <f t="shared" si="765"/>
        <v>0.35682514732933657</v>
      </c>
      <c r="U2030">
        <f t="shared" si="766"/>
        <v>0.35682514732933657</v>
      </c>
      <c r="V2030">
        <f t="shared" si="767"/>
        <v>15.402723578831093</v>
      </c>
      <c r="W2030">
        <f t="shared" si="768"/>
        <v>15.356403963766519</v>
      </c>
      <c r="X2030">
        <f t="shared" si="769"/>
        <v>7.045096546033597</v>
      </c>
      <c r="Y2030">
        <f t="shared" si="751"/>
        <v>-11.783811494656772</v>
      </c>
    </row>
    <row r="2031" spans="1:25" x14ac:dyDescent="0.25">
      <c r="A2031">
        <v>2025</v>
      </c>
      <c r="B2031">
        <f t="shared" si="747"/>
        <v>26</v>
      </c>
      <c r="C2031">
        <f t="shared" si="748"/>
        <v>41</v>
      </c>
      <c r="D2031">
        <f>IF(B2031=1,#N/A,VLOOKUP(B2031,Potentiel!$C$4:$BB$54,C2031))</f>
        <v>-8.5648439930300651</v>
      </c>
      <c r="E2031">
        <f t="shared" si="752"/>
        <v>11.000000999999999</v>
      </c>
      <c r="F2031">
        <f t="shared" si="753"/>
        <v>26.000001000000001</v>
      </c>
      <c r="G2031">
        <f t="shared" si="749"/>
        <v>-8.5648439930300651</v>
      </c>
      <c r="H2031">
        <f t="shared" si="754"/>
        <v>-0.31822178072470975</v>
      </c>
      <c r="I2031">
        <f t="shared" si="755"/>
        <v>-0.31822178072470975</v>
      </c>
      <c r="J2031">
        <f t="shared" si="756"/>
        <v>27.374378616234274</v>
      </c>
      <c r="K2031">
        <f t="shared" si="757"/>
        <v>11.000000999999999</v>
      </c>
      <c r="L2031">
        <f t="shared" si="758"/>
        <v>14.411780689519965</v>
      </c>
      <c r="M2031">
        <f t="shared" si="759"/>
        <v>-23.273529641679271</v>
      </c>
      <c r="N2031">
        <f t="shared" si="760"/>
        <v>-1.129275300715912</v>
      </c>
      <c r="O2031">
        <f t="shared" si="761"/>
        <v>-1.129275300715912</v>
      </c>
      <c r="P2031">
        <f t="shared" si="762"/>
        <v>25.742128971437555</v>
      </c>
      <c r="Q2031">
        <f t="shared" si="763"/>
        <v>6.3571011897564293</v>
      </c>
      <c r="R2031">
        <f t="shared" si="764"/>
        <v>14.411780689519965</v>
      </c>
      <c r="S2031">
        <f t="shared" si="750"/>
        <v>-11.955862792798667</v>
      </c>
      <c r="T2031">
        <f t="shared" si="765"/>
        <v>0.41543184230533964</v>
      </c>
      <c r="U2031">
        <f t="shared" si="766"/>
        <v>0.41543184230533964</v>
      </c>
      <c r="V2031">
        <f t="shared" si="767"/>
        <v>15.751576371259581</v>
      </c>
      <c r="W2031">
        <f t="shared" si="768"/>
        <v>15.605747309704638</v>
      </c>
      <c r="X2031">
        <f t="shared" si="769"/>
        <v>6.2892698007656014</v>
      </c>
      <c r="Y2031">
        <f t="shared" si="751"/>
        <v>-11.955862792798667</v>
      </c>
    </row>
    <row r="2032" spans="1:25" x14ac:dyDescent="0.25">
      <c r="A2032">
        <v>2026</v>
      </c>
      <c r="B2032">
        <f t="shared" si="747"/>
        <v>27</v>
      </c>
      <c r="C2032">
        <f t="shared" si="748"/>
        <v>41</v>
      </c>
      <c r="D2032">
        <f>IF(B2032=1,#N/A,VLOOKUP(B2032,Potentiel!$C$4:$BB$54,C2032))</f>
        <v>-8.588495113525866</v>
      </c>
      <c r="E2032">
        <f t="shared" si="752"/>
        <v>12.000000999999999</v>
      </c>
      <c r="F2032">
        <f t="shared" si="753"/>
        <v>26.000001000000001</v>
      </c>
      <c r="G2032">
        <f t="shared" si="749"/>
        <v>-8.588495113525866</v>
      </c>
      <c r="H2032">
        <f t="shared" si="754"/>
        <v>-0.31904216828170945</v>
      </c>
      <c r="I2032">
        <f t="shared" si="755"/>
        <v>-0.31904216828170945</v>
      </c>
      <c r="J2032">
        <f t="shared" si="756"/>
        <v>27.381787748703676</v>
      </c>
      <c r="K2032">
        <f t="shared" si="757"/>
        <v>12.000000999999999</v>
      </c>
      <c r="L2032">
        <f t="shared" si="758"/>
        <v>14.396578042310061</v>
      </c>
      <c r="M2032">
        <f t="shared" si="759"/>
        <v>-23.291647451108616</v>
      </c>
      <c r="N2032">
        <f t="shared" si="760"/>
        <v>-1.0950578987299908</v>
      </c>
      <c r="O2032">
        <f t="shared" si="761"/>
        <v>-1.0950578987299908</v>
      </c>
      <c r="P2032">
        <f t="shared" si="762"/>
        <v>26.201161519801666</v>
      </c>
      <c r="Q2032">
        <f t="shared" si="763"/>
        <v>7.3352713321884533</v>
      </c>
      <c r="R2032">
        <f t="shared" si="764"/>
        <v>14.396578042310061</v>
      </c>
      <c r="S2032">
        <f t="shared" si="750"/>
        <v>-12.122737936492198</v>
      </c>
      <c r="T2032">
        <f t="shared" si="765"/>
        <v>0.47123053996595998</v>
      </c>
      <c r="U2032">
        <f t="shared" si="766"/>
        <v>0.47123053996595998</v>
      </c>
      <c r="V2032">
        <f t="shared" si="767"/>
        <v>16.157588460075033</v>
      </c>
      <c r="W2032">
        <f t="shared" si="768"/>
        <v>15.860753818863991</v>
      </c>
      <c r="X2032">
        <f t="shared" si="769"/>
        <v>5.5336954747585709</v>
      </c>
      <c r="Y2032">
        <f t="shared" si="751"/>
        <v>-12.122737936492198</v>
      </c>
    </row>
    <row r="2033" spans="1:25" x14ac:dyDescent="0.25">
      <c r="A2033">
        <v>2027</v>
      </c>
      <c r="B2033">
        <f t="shared" si="747"/>
        <v>28</v>
      </c>
      <c r="C2033">
        <f t="shared" si="748"/>
        <v>41</v>
      </c>
      <c r="D2033">
        <f>IF(B2033=1,#N/A,VLOOKUP(B2033,Potentiel!$C$4:$BB$54,C2033))</f>
        <v>-8.6020546498097659</v>
      </c>
      <c r="E2033">
        <f t="shared" si="752"/>
        <v>13.000000999999999</v>
      </c>
      <c r="F2033">
        <f t="shared" si="753"/>
        <v>26.000001000000001</v>
      </c>
      <c r="G2033">
        <f t="shared" si="749"/>
        <v>-8.6020546498097659</v>
      </c>
      <c r="H2033">
        <f t="shared" si="754"/>
        <v>-0.31951230819165083</v>
      </c>
      <c r="I2033">
        <f t="shared" si="755"/>
        <v>-0.31951230819165083</v>
      </c>
      <c r="J2033">
        <f t="shared" si="756"/>
        <v>27.386043821594875</v>
      </c>
      <c r="K2033">
        <f t="shared" si="757"/>
        <v>13.000000999999999</v>
      </c>
      <c r="L2033">
        <f t="shared" si="758"/>
        <v>14.387862140393676</v>
      </c>
      <c r="M2033">
        <f t="shared" si="759"/>
        <v>-23.302034658530168</v>
      </c>
      <c r="N2033">
        <f t="shared" si="760"/>
        <v>-1.0619147771592525</v>
      </c>
      <c r="O2033">
        <f t="shared" si="761"/>
        <v>-1.0619147771592525</v>
      </c>
      <c r="P2033">
        <f t="shared" si="762"/>
        <v>26.683044152182902</v>
      </c>
      <c r="Q2033">
        <f t="shared" si="763"/>
        <v>8.3149165430232443</v>
      </c>
      <c r="R2033">
        <f t="shared" si="764"/>
        <v>14.387862140393676</v>
      </c>
      <c r="S2033">
        <f t="shared" si="750"/>
        <v>-12.283542224925515</v>
      </c>
      <c r="T2033">
        <f t="shared" si="765"/>
        <v>0.52401988566630142</v>
      </c>
      <c r="U2033">
        <f t="shared" si="766"/>
        <v>0.52401988566630142</v>
      </c>
      <c r="V2033">
        <f t="shared" si="767"/>
        <v>16.617713864681125</v>
      </c>
      <c r="W2033">
        <f t="shared" si="768"/>
        <v>16.122402371759506</v>
      </c>
      <c r="X2033">
        <f t="shared" si="769"/>
        <v>4.778417198804414</v>
      </c>
      <c r="Y2033">
        <f t="shared" si="751"/>
        <v>-12.283542224925515</v>
      </c>
    </row>
    <row r="2034" spans="1:25" x14ac:dyDescent="0.25">
      <c r="A2034">
        <v>2028</v>
      </c>
      <c r="B2034">
        <f t="shared" si="747"/>
        <v>29</v>
      </c>
      <c r="C2034">
        <f t="shared" si="748"/>
        <v>41</v>
      </c>
      <c r="D2034">
        <f>IF(B2034=1,#N/A,VLOOKUP(B2034,Potentiel!$C$4:$BB$54,C2034))</f>
        <v>-8.6043829323031957</v>
      </c>
      <c r="E2034">
        <f t="shared" si="752"/>
        <v>14.000000999999999</v>
      </c>
      <c r="F2034">
        <f t="shared" si="753"/>
        <v>26.000001000000001</v>
      </c>
      <c r="G2034">
        <f t="shared" si="749"/>
        <v>-8.6043829323031957</v>
      </c>
      <c r="H2034">
        <f t="shared" si="754"/>
        <v>-0.3195930203277908</v>
      </c>
      <c r="I2034">
        <f t="shared" si="755"/>
        <v>-0.3195930203277908</v>
      </c>
      <c r="J2034">
        <f t="shared" si="756"/>
        <v>27.38677523268688</v>
      </c>
      <c r="K2034">
        <f t="shared" si="757"/>
        <v>14.000000999999999</v>
      </c>
      <c r="L2034">
        <f t="shared" si="758"/>
        <v>14.386365549255043</v>
      </c>
      <c r="M2034">
        <f t="shared" si="759"/>
        <v>-23.303818226396274</v>
      </c>
      <c r="N2034">
        <f t="shared" si="760"/>
        <v>-1.0298182167739509</v>
      </c>
      <c r="O2034">
        <f t="shared" si="761"/>
        <v>-1.0298182167739509</v>
      </c>
      <c r="P2034">
        <f t="shared" si="762"/>
        <v>27.185804603302071</v>
      </c>
      <c r="Q2034">
        <f t="shared" si="763"/>
        <v>9.2962034056781881</v>
      </c>
      <c r="R2034">
        <f t="shared" si="764"/>
        <v>14.386365549255043</v>
      </c>
      <c r="S2034">
        <f t="shared" si="750"/>
        <v>-12.437590060187468</v>
      </c>
      <c r="T2034">
        <f t="shared" si="765"/>
        <v>0.57368618324973397</v>
      </c>
      <c r="U2034">
        <f t="shared" si="766"/>
        <v>0.57368618324973397</v>
      </c>
      <c r="V2034">
        <f t="shared" si="767"/>
        <v>17.128540844932914</v>
      </c>
      <c r="W2034">
        <f t="shared" si="768"/>
        <v>16.391443072143627</v>
      </c>
      <c r="X2034">
        <f t="shared" si="769"/>
        <v>4.0234684066269129</v>
      </c>
      <c r="Y2034">
        <f t="shared" si="751"/>
        <v>-12.437590060187468</v>
      </c>
    </row>
    <row r="2035" spans="1:25" x14ac:dyDescent="0.25">
      <c r="A2035">
        <v>2029</v>
      </c>
      <c r="B2035">
        <f t="shared" si="747"/>
        <v>30</v>
      </c>
      <c r="C2035">
        <f t="shared" si="748"/>
        <v>41</v>
      </c>
      <c r="D2035">
        <f>IF(B2035=1,#N/A,VLOOKUP(B2035,Potentiel!$C$4:$BB$54,C2035))</f>
        <v>-8.5946721990957045</v>
      </c>
      <c r="E2035">
        <f t="shared" si="752"/>
        <v>15.000000999999999</v>
      </c>
      <c r="F2035">
        <f t="shared" si="753"/>
        <v>26.000001000000001</v>
      </c>
      <c r="G2035">
        <f t="shared" si="749"/>
        <v>-8.5946721990957045</v>
      </c>
      <c r="H2035">
        <f t="shared" si="754"/>
        <v>-0.31925635998646573</v>
      </c>
      <c r="I2035">
        <f t="shared" si="755"/>
        <v>-0.31925635998646573</v>
      </c>
      <c r="J2035">
        <f t="shared" si="756"/>
        <v>27.383725864277668</v>
      </c>
      <c r="K2035">
        <f t="shared" si="757"/>
        <v>15.000000999999999</v>
      </c>
      <c r="L2035">
        <f t="shared" si="758"/>
        <v>14.39260748824179</v>
      </c>
      <c r="M2035">
        <f t="shared" si="759"/>
        <v>-23.296379373184067</v>
      </c>
      <c r="N2035">
        <f t="shared" si="760"/>
        <v>-0.99873760642358467</v>
      </c>
      <c r="O2035">
        <f t="shared" si="761"/>
        <v>-0.99873760642358467</v>
      </c>
      <c r="P2035">
        <f t="shared" si="762"/>
        <v>27.707784500015823</v>
      </c>
      <c r="Q2035">
        <f t="shared" si="763"/>
        <v>10.279249989234028</v>
      </c>
      <c r="R2035">
        <f t="shared" si="764"/>
        <v>14.39260748824179</v>
      </c>
      <c r="S2035">
        <f t="shared" si="750"/>
        <v>-12.584395512067282</v>
      </c>
      <c r="T2035">
        <f t="shared" si="765"/>
        <v>0.62019501463200832</v>
      </c>
      <c r="U2035">
        <f t="shared" si="766"/>
        <v>0.62019501463200832</v>
      </c>
      <c r="V2035">
        <f t="shared" si="767"/>
        <v>17.686439173891433</v>
      </c>
      <c r="W2035">
        <f t="shared" si="768"/>
        <v>16.668407569936235</v>
      </c>
      <c r="X2035">
        <f t="shared" si="769"/>
        <v>3.2688727949966876</v>
      </c>
      <c r="Y2035">
        <f t="shared" si="751"/>
        <v>-12.584395512067282</v>
      </c>
    </row>
    <row r="2036" spans="1:25" x14ac:dyDescent="0.25">
      <c r="A2036">
        <v>2030</v>
      </c>
      <c r="B2036">
        <f t="shared" si="747"/>
        <v>31</v>
      </c>
      <c r="C2036">
        <f t="shared" si="748"/>
        <v>41</v>
      </c>
      <c r="D2036">
        <f>IF(B2036=1,#N/A,VLOOKUP(B2036,Potentiel!$C$4:$BB$54,C2036))</f>
        <v>-8.5724314109819915</v>
      </c>
      <c r="E2036">
        <f t="shared" si="752"/>
        <v>16.000001000000001</v>
      </c>
      <c r="F2036">
        <f t="shared" si="753"/>
        <v>26.000001000000001</v>
      </c>
      <c r="G2036">
        <f t="shared" si="749"/>
        <v>-8.5724314109819915</v>
      </c>
      <c r="H2036">
        <f t="shared" si="754"/>
        <v>-0.31848501422705167</v>
      </c>
      <c r="I2036">
        <f t="shared" si="755"/>
        <v>-0.31848501422705167</v>
      </c>
      <c r="J2036">
        <f t="shared" si="756"/>
        <v>27.376753501757502</v>
      </c>
      <c r="K2036">
        <f t="shared" si="757"/>
        <v>16.000001000000001</v>
      </c>
      <c r="L2036">
        <f t="shared" si="758"/>
        <v>14.406903591270954</v>
      </c>
      <c r="M2036">
        <f t="shared" si="759"/>
        <v>-23.279341941038965</v>
      </c>
      <c r="N2036">
        <f t="shared" si="760"/>
        <v>-0.96864161402128057</v>
      </c>
      <c r="O2036">
        <f t="shared" si="761"/>
        <v>-0.96864161402128057</v>
      </c>
      <c r="P2036">
        <f t="shared" si="762"/>
        <v>28.247615708371157</v>
      </c>
      <c r="Q2036">
        <f t="shared" si="763"/>
        <v>11.264128067993097</v>
      </c>
      <c r="R2036">
        <f t="shared" si="764"/>
        <v>14.406903591270954</v>
      </c>
      <c r="S2036">
        <f t="shared" si="750"/>
        <v>-12.723663183144694</v>
      </c>
      <c r="T2036">
        <f t="shared" si="765"/>
        <v>0.6635793720540718</v>
      </c>
      <c r="U2036">
        <f t="shared" si="766"/>
        <v>0.6635793720540718</v>
      </c>
      <c r="V2036">
        <f t="shared" si="767"/>
        <v>18.287685808224225</v>
      </c>
      <c r="W2036">
        <f t="shared" si="768"/>
        <v>16.953619055610631</v>
      </c>
      <c r="X2036">
        <f t="shared" si="769"/>
        <v>2.5146447692023117</v>
      </c>
      <c r="Y2036">
        <f t="shared" si="751"/>
        <v>-12.723663183144694</v>
      </c>
    </row>
    <row r="2037" spans="1:25" x14ac:dyDescent="0.25">
      <c r="A2037">
        <v>2031</v>
      </c>
      <c r="B2037">
        <f t="shared" si="747"/>
        <v>32</v>
      </c>
      <c r="C2037">
        <f t="shared" si="748"/>
        <v>41</v>
      </c>
      <c r="D2037">
        <f>IF(B2037=1,#N/A,VLOOKUP(B2037,Potentiel!$C$4:$BB$54,C2037))</f>
        <v>-8.5374689058664206</v>
      </c>
      <c r="E2037">
        <f t="shared" si="752"/>
        <v>17.000001000000001</v>
      </c>
      <c r="F2037">
        <f t="shared" si="753"/>
        <v>26.000001000000001</v>
      </c>
      <c r="G2037">
        <f t="shared" si="749"/>
        <v>-8.5374689058664206</v>
      </c>
      <c r="H2037">
        <f t="shared" si="754"/>
        <v>-0.31727166586326849</v>
      </c>
      <c r="I2037">
        <f t="shared" si="755"/>
        <v>-0.31727166586326849</v>
      </c>
      <c r="J2037">
        <f t="shared" si="756"/>
        <v>27.36582590236657</v>
      </c>
      <c r="K2037">
        <f t="shared" si="757"/>
        <v>17.000001000000001</v>
      </c>
      <c r="L2037">
        <f t="shared" si="758"/>
        <v>14.429377056362842</v>
      </c>
      <c r="M2037">
        <f t="shared" si="759"/>
        <v>-23.252559108277666</v>
      </c>
      <c r="N2037">
        <f t="shared" si="760"/>
        <v>-0.93949980887799811</v>
      </c>
      <c r="O2037">
        <f t="shared" si="761"/>
        <v>-0.93949980887799811</v>
      </c>
      <c r="P2037">
        <f t="shared" si="762"/>
        <v>28.804193081632189</v>
      </c>
      <c r="Q2037">
        <f t="shared" si="763"/>
        <v>12.250865656853286</v>
      </c>
      <c r="R2037">
        <f t="shared" si="764"/>
        <v>14.429377056362842</v>
      </c>
      <c r="S2037">
        <f t="shared" si="750"/>
        <v>-12.855277774095349</v>
      </c>
      <c r="T2037">
        <f t="shared" si="765"/>
        <v>0.70392629628574954</v>
      </c>
      <c r="U2037">
        <f t="shared" si="766"/>
        <v>0.70392629628574954</v>
      </c>
      <c r="V2037">
        <f t="shared" si="767"/>
        <v>18.928566548393402</v>
      </c>
      <c r="W2037">
        <f t="shared" si="768"/>
        <v>17.247203676657136</v>
      </c>
      <c r="X2037">
        <f t="shared" si="769"/>
        <v>1.7607899519064234</v>
      </c>
      <c r="Y2037">
        <f t="shared" si="751"/>
        <v>-12.855277774095349</v>
      </c>
    </row>
    <row r="2038" spans="1:25" x14ac:dyDescent="0.25">
      <c r="A2038">
        <v>2032</v>
      </c>
      <c r="B2038">
        <f t="shared" si="747"/>
        <v>33</v>
      </c>
      <c r="C2038">
        <f t="shared" si="748"/>
        <v>41</v>
      </c>
      <c r="D2038">
        <f>IF(B2038=1,#N/A,VLOOKUP(B2038,Potentiel!$C$4:$BB$54,C2038))</f>
        <v>-8.4898708850968045</v>
      </c>
      <c r="E2038">
        <f t="shared" si="752"/>
        <v>18.000001000000001</v>
      </c>
      <c r="F2038">
        <f t="shared" si="753"/>
        <v>26.000001000000001</v>
      </c>
      <c r="G2038">
        <f t="shared" si="749"/>
        <v>-8.4898708850968045</v>
      </c>
      <c r="H2038">
        <f t="shared" si="754"/>
        <v>-0.31561825621610229</v>
      </c>
      <c r="I2038">
        <f t="shared" si="755"/>
        <v>-0.31561825621610229</v>
      </c>
      <c r="J2038">
        <f t="shared" si="756"/>
        <v>27.351013868696267</v>
      </c>
      <c r="K2038">
        <f t="shared" si="757"/>
        <v>18.000001000000001</v>
      </c>
      <c r="L2038">
        <f t="shared" si="758"/>
        <v>14.459972474359152</v>
      </c>
      <c r="M2038">
        <f t="shared" si="759"/>
        <v>-23.216096908963639</v>
      </c>
      <c r="N2038">
        <f t="shared" si="760"/>
        <v>-0.91128376490152796</v>
      </c>
      <c r="O2038">
        <f t="shared" si="761"/>
        <v>-0.91128376490152796</v>
      </c>
      <c r="P2038">
        <f t="shared" si="762"/>
        <v>29.376643642295015</v>
      </c>
      <c r="Q2038">
        <f t="shared" si="763"/>
        <v>13.239450155921276</v>
      </c>
      <c r="R2038">
        <f t="shared" si="764"/>
        <v>14.459972474359152</v>
      </c>
      <c r="S2038">
        <f t="shared" si="750"/>
        <v>-12.979291141584639</v>
      </c>
      <c r="T2038">
        <f t="shared" si="765"/>
        <v>0.74136355122114372</v>
      </c>
      <c r="U2038">
        <f t="shared" si="766"/>
        <v>0.74136355122114372</v>
      </c>
      <c r="V2038">
        <f t="shared" si="767"/>
        <v>19.605454455083365</v>
      </c>
      <c r="W2038">
        <f t="shared" si="768"/>
        <v>17.549104697372986</v>
      </c>
      <c r="X2038">
        <f t="shared" si="769"/>
        <v>1.0073058142777798</v>
      </c>
      <c r="Y2038">
        <f t="shared" si="751"/>
        <v>-12.979291141584639</v>
      </c>
    </row>
    <row r="2039" spans="1:25" x14ac:dyDescent="0.25">
      <c r="A2039">
        <v>2033</v>
      </c>
      <c r="B2039">
        <f t="shared" si="747"/>
        <v>34</v>
      </c>
      <c r="C2039">
        <f t="shared" si="748"/>
        <v>41</v>
      </c>
      <c r="D2039">
        <f>IF(B2039=1,#N/A,VLOOKUP(B2039,Potentiel!$C$4:$BB$54,C2039))</f>
        <v>-8.4299747733258403</v>
      </c>
      <c r="E2039">
        <f t="shared" si="752"/>
        <v>19.000001000000001</v>
      </c>
      <c r="F2039">
        <f t="shared" si="753"/>
        <v>26.000001000000001</v>
      </c>
      <c r="G2039">
        <f t="shared" si="749"/>
        <v>-8.4299747733258403</v>
      </c>
      <c r="H2039">
        <f t="shared" si="754"/>
        <v>-0.31353510967422826</v>
      </c>
      <c r="I2039">
        <f t="shared" si="755"/>
        <v>-0.31353510967422826</v>
      </c>
      <c r="J2039">
        <f t="shared" si="756"/>
        <v>27.332481165801816</v>
      </c>
      <c r="K2039">
        <f t="shared" si="757"/>
        <v>19.000001000000001</v>
      </c>
      <c r="L2039">
        <f t="shared" si="758"/>
        <v>14.498472952873925</v>
      </c>
      <c r="M2039">
        <f t="shared" si="759"/>
        <v>-23.170213825377058</v>
      </c>
      <c r="N2039">
        <f t="shared" si="760"/>
        <v>-0.88396769224056204</v>
      </c>
      <c r="O2039">
        <f t="shared" si="761"/>
        <v>-0.88396769224056204</v>
      </c>
      <c r="P2039">
        <f t="shared" si="762"/>
        <v>29.964292861899732</v>
      </c>
      <c r="Q2039">
        <f t="shared" si="763"/>
        <v>14.229832244452876</v>
      </c>
      <c r="R2039">
        <f t="shared" si="764"/>
        <v>14.498472952873925</v>
      </c>
      <c r="S2039">
        <f t="shared" si="750"/>
        <v>-13.095906272198683</v>
      </c>
      <c r="T2039">
        <f t="shared" si="765"/>
        <v>0.7760473549608794</v>
      </c>
      <c r="U2039">
        <f t="shared" si="766"/>
        <v>0.7760473549608794</v>
      </c>
      <c r="V2039">
        <f t="shared" si="767"/>
        <v>20.314867552373741</v>
      </c>
      <c r="W2039">
        <f t="shared" si="768"/>
        <v>17.859100032775899</v>
      </c>
      <c r="X2039">
        <f t="shared" si="769"/>
        <v>0.25418245751512103</v>
      </c>
      <c r="Y2039">
        <f t="shared" si="751"/>
        <v>-13.095906272198683</v>
      </c>
    </row>
    <row r="2040" spans="1:25" x14ac:dyDescent="0.25">
      <c r="A2040">
        <v>2034</v>
      </c>
      <c r="B2040">
        <f t="shared" si="747"/>
        <v>35</v>
      </c>
      <c r="C2040">
        <f t="shared" si="748"/>
        <v>41</v>
      </c>
      <c r="D2040">
        <f>IF(B2040=1,#N/A,VLOOKUP(B2040,Potentiel!$C$4:$BB$54,C2040))</f>
        <v>-8.3583375411267173</v>
      </c>
      <c r="E2040">
        <f t="shared" si="752"/>
        <v>20.000001000000001</v>
      </c>
      <c r="F2040">
        <f t="shared" si="753"/>
        <v>26.000001000000001</v>
      </c>
      <c r="G2040">
        <f t="shared" si="749"/>
        <v>-8.3583375411267173</v>
      </c>
      <c r="H2040">
        <f t="shared" si="754"/>
        <v>-0.31103991545105281</v>
      </c>
      <c r="I2040">
        <f t="shared" si="755"/>
        <v>-0.31103991545105281</v>
      </c>
      <c r="J2040">
        <f t="shared" si="756"/>
        <v>27.310471589692646</v>
      </c>
      <c r="K2040">
        <f t="shared" si="757"/>
        <v>20.000001000000001</v>
      </c>
      <c r="L2040">
        <f t="shared" si="758"/>
        <v>14.544520478123761</v>
      </c>
      <c r="M2040">
        <f t="shared" si="759"/>
        <v>-23.115336521730498</v>
      </c>
      <c r="N2040">
        <f t="shared" si="760"/>
        <v>-0.85752866251379456</v>
      </c>
      <c r="O2040">
        <f t="shared" si="761"/>
        <v>-0.85752866251379456</v>
      </c>
      <c r="P2040">
        <f t="shared" si="762"/>
        <v>30.56662923046715</v>
      </c>
      <c r="Q2040">
        <f t="shared" si="763"/>
        <v>15.221930511078311</v>
      </c>
      <c r="R2040">
        <f t="shared" si="764"/>
        <v>14.544520478123761</v>
      </c>
      <c r="S2040">
        <f t="shared" si="750"/>
        <v>-13.205458226088897</v>
      </c>
      <c r="T2040">
        <f t="shared" si="765"/>
        <v>0.80815173671078722</v>
      </c>
      <c r="U2040">
        <f t="shared" si="766"/>
        <v>0.80815173671078722</v>
      </c>
      <c r="V2040">
        <f t="shared" si="767"/>
        <v>21.053509076224284</v>
      </c>
      <c r="W2040">
        <f t="shared" si="768"/>
        <v>18.176823097914586</v>
      </c>
      <c r="X2040">
        <f t="shared" si="769"/>
        <v>-0.49859645785451506</v>
      </c>
      <c r="Y2040">
        <f t="shared" si="751"/>
        <v>-13.205458226088897</v>
      </c>
    </row>
    <row r="2041" spans="1:25" x14ac:dyDescent="0.25">
      <c r="A2041">
        <v>2035</v>
      </c>
      <c r="B2041">
        <f t="shared" si="747"/>
        <v>36</v>
      </c>
      <c r="C2041">
        <f t="shared" si="748"/>
        <v>41</v>
      </c>
      <c r="D2041">
        <f>IF(B2041=1,#N/A,VLOOKUP(B2041,Potentiel!$C$4:$BB$54,C2041))</f>
        <v>-8.2756999382318295</v>
      </c>
      <c r="E2041">
        <f t="shared" si="752"/>
        <v>21.000001000000001</v>
      </c>
      <c r="F2041">
        <f t="shared" si="753"/>
        <v>26.000001000000001</v>
      </c>
      <c r="G2041">
        <f t="shared" si="749"/>
        <v>-8.2756999382318295</v>
      </c>
      <c r="H2041">
        <f t="shared" si="754"/>
        <v>-0.30815658882624214</v>
      </c>
      <c r="I2041">
        <f t="shared" si="755"/>
        <v>-0.30815658882624214</v>
      </c>
      <c r="J2041">
        <f t="shared" si="756"/>
        <v>27.285293868083063</v>
      </c>
      <c r="K2041">
        <f t="shared" si="757"/>
        <v>21.000001000000001</v>
      </c>
      <c r="L2041">
        <f t="shared" si="758"/>
        <v>14.597638905358794</v>
      </c>
      <c r="M2041">
        <f t="shared" si="759"/>
        <v>-23.052032445240194</v>
      </c>
      <c r="N2041">
        <f t="shared" si="760"/>
        <v>-0.83194650616960819</v>
      </c>
      <c r="O2041">
        <f t="shared" si="761"/>
        <v>-0.83194650616960819</v>
      </c>
      <c r="P2041">
        <f t="shared" si="762"/>
        <v>31.183268620470301</v>
      </c>
      <c r="Q2041">
        <f t="shared" si="763"/>
        <v>16.215636681764334</v>
      </c>
      <c r="R2041">
        <f t="shared" si="764"/>
        <v>14.597638905358794</v>
      </c>
      <c r="S2041">
        <f t="shared" si="750"/>
        <v>-13.308392620545389</v>
      </c>
      <c r="T2041">
        <f t="shared" si="765"/>
        <v>0.8378597440833746</v>
      </c>
      <c r="U2041">
        <f t="shared" si="766"/>
        <v>0.8378597440833746</v>
      </c>
      <c r="V2041">
        <f t="shared" si="767"/>
        <v>21.818293576864018</v>
      </c>
      <c r="W2041">
        <f t="shared" si="768"/>
        <v>18.501786348711036</v>
      </c>
      <c r="X2041">
        <f t="shared" si="769"/>
        <v>-1.2510526627103589</v>
      </c>
      <c r="Y2041">
        <f t="shared" si="751"/>
        <v>-13.308392620545389</v>
      </c>
    </row>
    <row r="2042" spans="1:25" x14ac:dyDescent="0.25">
      <c r="A2042">
        <v>2036</v>
      </c>
      <c r="B2042">
        <f t="shared" si="747"/>
        <v>37</v>
      </c>
      <c r="C2042">
        <f t="shared" si="748"/>
        <v>41</v>
      </c>
      <c r="D2042">
        <f>IF(B2042=1,#N/A,VLOOKUP(B2042,Potentiel!$C$4:$BB$54,C2042))</f>
        <v>-8.1829481681416603</v>
      </c>
      <c r="E2042">
        <f t="shared" si="752"/>
        <v>22.000001000000001</v>
      </c>
      <c r="F2042">
        <f t="shared" si="753"/>
        <v>26.000001000000001</v>
      </c>
      <c r="G2042">
        <f t="shared" si="749"/>
        <v>-8.1829481681416603</v>
      </c>
      <c r="H2042">
        <f t="shared" si="754"/>
        <v>-0.30491405303977442</v>
      </c>
      <c r="I2042">
        <f t="shared" si="755"/>
        <v>-0.30491405303977442</v>
      </c>
      <c r="J2042">
        <f t="shared" si="756"/>
        <v>27.257305309265146</v>
      </c>
      <c r="K2042">
        <f t="shared" si="757"/>
        <v>22.000001000000001</v>
      </c>
      <c r="L2042">
        <f t="shared" si="758"/>
        <v>14.657258593949249</v>
      </c>
      <c r="M2042">
        <f t="shared" si="759"/>
        <v>-22.980980467173168</v>
      </c>
      <c r="N2042">
        <f t="shared" si="760"/>
        <v>-0.80720346764812922</v>
      </c>
      <c r="O2042">
        <f t="shared" si="761"/>
        <v>-0.80720346764812922</v>
      </c>
      <c r="P2042">
        <f t="shared" si="762"/>
        <v>31.813920023043305</v>
      </c>
      <c r="Q2042">
        <f t="shared" si="763"/>
        <v>17.210821221766476</v>
      </c>
      <c r="R2042">
        <f t="shared" si="764"/>
        <v>14.657258593949249</v>
      </c>
      <c r="S2042">
        <f t="shared" si="750"/>
        <v>-13.405242574359969</v>
      </c>
      <c r="T2042">
        <f t="shared" si="765"/>
        <v>0.86535649145549354</v>
      </c>
      <c r="U2042">
        <f t="shared" si="766"/>
        <v>0.86535649145549354</v>
      </c>
      <c r="V2042">
        <f t="shared" si="767"/>
        <v>22.606361861597865</v>
      </c>
      <c r="W2042">
        <f t="shared" si="768"/>
        <v>18.833406506832961</v>
      </c>
      <c r="X2042">
        <f t="shared" si="769"/>
        <v>-2.0032121550114339</v>
      </c>
      <c r="Y2042">
        <f t="shared" si="751"/>
        <v>-13.405242574359969</v>
      </c>
    </row>
    <row r="2043" spans="1:25" x14ac:dyDescent="0.25">
      <c r="A2043">
        <v>2037</v>
      </c>
      <c r="B2043">
        <f t="shared" si="747"/>
        <v>38</v>
      </c>
      <c r="C2043">
        <f t="shared" si="748"/>
        <v>41</v>
      </c>
      <c r="D2043">
        <f>IF(B2043=1,#N/A,VLOOKUP(B2043,Potentiel!$C$4:$BB$54,C2043))</f>
        <v>-8.0810748185004542</v>
      </c>
      <c r="E2043">
        <f t="shared" si="752"/>
        <v>23.000001000000001</v>
      </c>
      <c r="F2043">
        <f t="shared" si="753"/>
        <v>26.000001000000001</v>
      </c>
      <c r="G2043">
        <f t="shared" si="749"/>
        <v>-8.0810748185004542</v>
      </c>
      <c r="H2043">
        <f t="shared" si="754"/>
        <v>-0.30134499315932778</v>
      </c>
      <c r="I2043">
        <f t="shared" si="755"/>
        <v>-0.30134499315932778</v>
      </c>
      <c r="J2043">
        <f t="shared" si="756"/>
        <v>27.226895199824074</v>
      </c>
      <c r="K2043">
        <f t="shared" si="757"/>
        <v>23.000001000000001</v>
      </c>
      <c r="L2043">
        <f t="shared" si="758"/>
        <v>14.722741520855882</v>
      </c>
      <c r="M2043">
        <f t="shared" si="759"/>
        <v>-22.902940953778611</v>
      </c>
      <c r="N2043">
        <f t="shared" si="760"/>
        <v>-0.78328370411792625</v>
      </c>
      <c r="O2043">
        <f t="shared" si="761"/>
        <v>-0.78328370411792625</v>
      </c>
      <c r="P2043">
        <f t="shared" si="762"/>
        <v>32.458354091547378</v>
      </c>
      <c r="Q2043">
        <f t="shared" si="763"/>
        <v>18.207339046364634</v>
      </c>
      <c r="R2043">
        <f t="shared" si="764"/>
        <v>14.722741520855882</v>
      </c>
      <c r="S2043">
        <f t="shared" si="750"/>
        <v>-13.496605204476303</v>
      </c>
      <c r="T2043">
        <f t="shared" si="765"/>
        <v>0.89082389989108113</v>
      </c>
      <c r="U2043">
        <f t="shared" si="766"/>
        <v>0.89082389989108113</v>
      </c>
      <c r="V2043">
        <f t="shared" si="767"/>
        <v>23.41508729514387</v>
      </c>
      <c r="W2043">
        <f t="shared" si="768"/>
        <v>19.171030274402977</v>
      </c>
      <c r="X2043">
        <f t="shared" si="769"/>
        <v>-2.7551040536372655</v>
      </c>
      <c r="Y2043">
        <f t="shared" si="751"/>
        <v>-13.496605204476303</v>
      </c>
    </row>
    <row r="2044" spans="1:25" x14ac:dyDescent="0.25">
      <c r="A2044">
        <v>2038</v>
      </c>
      <c r="B2044">
        <f t="shared" si="747"/>
        <v>39</v>
      </c>
      <c r="C2044">
        <f t="shared" si="748"/>
        <v>41</v>
      </c>
      <c r="D2044">
        <f>IF(B2044=1,#N/A,VLOOKUP(B2044,Potentiel!$C$4:$BB$54,C2044))</f>
        <v>-7.9711408693078205</v>
      </c>
      <c r="E2044">
        <f t="shared" si="752"/>
        <v>24.000001000000001</v>
      </c>
      <c r="F2044">
        <f t="shared" si="753"/>
        <v>26.000001000000001</v>
      </c>
      <c r="G2044">
        <f t="shared" si="749"/>
        <v>-7.9711408693078205</v>
      </c>
      <c r="H2044">
        <f t="shared" si="754"/>
        <v>-0.29748463525105606</v>
      </c>
      <c r="I2044">
        <f t="shared" si="755"/>
        <v>-0.29748463525105606</v>
      </c>
      <c r="J2044">
        <f t="shared" si="756"/>
        <v>27.194468900097139</v>
      </c>
      <c r="K2044">
        <f t="shared" si="757"/>
        <v>24.000001000000001</v>
      </c>
      <c r="L2044">
        <f t="shared" si="758"/>
        <v>14.793405701280815</v>
      </c>
      <c r="M2044">
        <f t="shared" si="759"/>
        <v>-22.818726662889468</v>
      </c>
      <c r="N2044">
        <f t="shared" si="760"/>
        <v>-0.76017270709314644</v>
      </c>
      <c r="O2044">
        <f t="shared" si="761"/>
        <v>-0.76017270709314644</v>
      </c>
      <c r="P2044">
        <f t="shared" si="762"/>
        <v>33.116375624691536</v>
      </c>
      <c r="Q2044">
        <f t="shared" si="763"/>
        <v>19.2050350740532</v>
      </c>
      <c r="R2044">
        <f t="shared" si="764"/>
        <v>14.793405701280815</v>
      </c>
      <c r="S2044">
        <f t="shared" si="750"/>
        <v>-13.583118771040297</v>
      </c>
      <c r="T2044">
        <f t="shared" si="765"/>
        <v>0.91443690865034677</v>
      </c>
      <c r="U2044">
        <f t="shared" si="766"/>
        <v>0.91443690865034677</v>
      </c>
      <c r="V2044">
        <f t="shared" si="767"/>
        <v>24.242075497743613</v>
      </c>
      <c r="W2044">
        <f t="shared" si="768"/>
        <v>19.513959339301543</v>
      </c>
      <c r="X2044">
        <f t="shared" si="769"/>
        <v>-3.5067594838480889</v>
      </c>
      <c r="Y2044">
        <f t="shared" si="751"/>
        <v>-13.583118771040297</v>
      </c>
    </row>
    <row r="2045" spans="1:25" x14ac:dyDescent="0.25">
      <c r="A2045">
        <v>2039</v>
      </c>
      <c r="B2045">
        <f t="shared" si="747"/>
        <v>40</v>
      </c>
      <c r="C2045">
        <f t="shared" si="748"/>
        <v>41</v>
      </c>
      <c r="D2045">
        <f>IF(B2045=1,#N/A,VLOOKUP(B2045,Potentiel!$C$4:$BB$54,C2045))</f>
        <v>-7.8542403888600267</v>
      </c>
      <c r="E2045">
        <f t="shared" si="752"/>
        <v>25.000001000000001</v>
      </c>
      <c r="F2045">
        <f t="shared" si="753"/>
        <v>26.000001000000001</v>
      </c>
      <c r="G2045">
        <f t="shared" si="749"/>
        <v>-7.8542403888600267</v>
      </c>
      <c r="H2045">
        <f t="shared" si="754"/>
        <v>-0.2933695995381525</v>
      </c>
      <c r="I2045">
        <f t="shared" si="755"/>
        <v>-0.2933695995381525</v>
      </c>
      <c r="J2045">
        <f t="shared" si="756"/>
        <v>27.160433429641749</v>
      </c>
      <c r="K2045">
        <f t="shared" si="757"/>
        <v>25.000001000000001</v>
      </c>
      <c r="L2045">
        <f t="shared" si="758"/>
        <v>14.868547881679058</v>
      </c>
      <c r="M2045">
        <f t="shared" si="759"/>
        <v>-22.729175699444497</v>
      </c>
      <c r="N2045">
        <f t="shared" si="760"/>
        <v>-0.73785671458348923</v>
      </c>
      <c r="O2045">
        <f t="shared" si="761"/>
        <v>-0.73785671458348923</v>
      </c>
      <c r="P2045">
        <f t="shared" si="762"/>
        <v>33.787800727129593</v>
      </c>
      <c r="Q2045">
        <f t="shared" si="763"/>
        <v>20.203749386870804</v>
      </c>
      <c r="R2045">
        <f t="shared" si="764"/>
        <v>14.868547881679058</v>
      </c>
      <c r="S2045">
        <f t="shared" si="750"/>
        <v>-13.66544143932432</v>
      </c>
      <c r="T2045">
        <f t="shared" si="765"/>
        <v>0.93636091462494953</v>
      </c>
      <c r="U2045">
        <f t="shared" si="766"/>
        <v>0.93636091462494953</v>
      </c>
      <c r="V2045">
        <f t="shared" si="767"/>
        <v>25.085159066612775</v>
      </c>
      <c r="W2045">
        <f t="shared" si="768"/>
        <v>19.861473611469293</v>
      </c>
      <c r="X2045">
        <f t="shared" si="769"/>
        <v>-4.2582105415933915</v>
      </c>
      <c r="Y2045">
        <f t="shared" si="751"/>
        <v>-13.66544143932432</v>
      </c>
    </row>
    <row r="2046" spans="1:25" x14ac:dyDescent="0.25">
      <c r="A2046">
        <v>2040</v>
      </c>
      <c r="B2046">
        <f t="shared" si="747"/>
        <v>41</v>
      </c>
      <c r="C2046">
        <f t="shared" si="748"/>
        <v>41</v>
      </c>
      <c r="D2046">
        <f>IF(B2046=1,#N/A,VLOOKUP(B2046,Potentiel!$C$4:$BB$54,C2046))</f>
        <v>-7.7314691691650328</v>
      </c>
      <c r="E2046">
        <f t="shared" si="752"/>
        <v>26.000001000000001</v>
      </c>
      <c r="F2046">
        <f t="shared" si="753"/>
        <v>26.000001000000001</v>
      </c>
      <c r="G2046">
        <f t="shared" si="749"/>
        <v>-7.7314691691650328</v>
      </c>
      <c r="H2046">
        <f t="shared" si="754"/>
        <v>-0.28903686693606773</v>
      </c>
      <c r="I2046">
        <f t="shared" si="755"/>
        <v>-0.28903686693606773</v>
      </c>
      <c r="J2046">
        <f t="shared" si="756"/>
        <v>27.125185114829179</v>
      </c>
      <c r="K2046">
        <f t="shared" si="757"/>
        <v>26.000001000000001</v>
      </c>
      <c r="L2046">
        <f t="shared" si="758"/>
        <v>14.947463700525107</v>
      </c>
      <c r="M2046">
        <f t="shared" si="759"/>
        <v>-22.635127488822206</v>
      </c>
      <c r="N2046">
        <f t="shared" si="760"/>
        <v>-0.71632216650958513</v>
      </c>
      <c r="O2046">
        <f t="shared" si="761"/>
        <v>-0.71632216650958513</v>
      </c>
      <c r="P2046">
        <f t="shared" si="762"/>
        <v>34.472438968475025</v>
      </c>
      <c r="Q2046">
        <f t="shared" si="763"/>
        <v>21.203321814904264</v>
      </c>
      <c r="R2046">
        <f t="shared" si="764"/>
        <v>14.947463700525107</v>
      </c>
      <c r="S2046">
        <f t="shared" si="750"/>
        <v>-13.744232411544397</v>
      </c>
      <c r="T2046">
        <f t="shared" si="765"/>
        <v>0.95675020104624864</v>
      </c>
      <c r="U2046">
        <f t="shared" si="766"/>
        <v>0.95675020104624864</v>
      </c>
      <c r="V2046">
        <f t="shared" si="767"/>
        <v>25.94238861525497</v>
      </c>
      <c r="W2046">
        <f t="shared" si="768"/>
        <v>20.212851866340333</v>
      </c>
      <c r="X2046">
        <f t="shared" si="769"/>
        <v>-5.0094893733900028</v>
      </c>
      <c r="Y2046">
        <f t="shared" si="751"/>
        <v>-13.744232411544397</v>
      </c>
    </row>
    <row r="2047" spans="1:25" x14ac:dyDescent="0.25">
      <c r="A2047">
        <v>2041</v>
      </c>
      <c r="B2047">
        <f t="shared" si="747"/>
        <v>42</v>
      </c>
      <c r="C2047">
        <f t="shared" si="748"/>
        <v>41</v>
      </c>
      <c r="D2047">
        <f>IF(B2047=1,#N/A,VLOOKUP(B2047,Potentiel!$C$4:$BB$54,C2047))</f>
        <v>-7.60389812506829</v>
      </c>
      <c r="E2047">
        <f t="shared" si="752"/>
        <v>27.000001000000001</v>
      </c>
      <c r="F2047">
        <f t="shared" si="753"/>
        <v>26.000001000000001</v>
      </c>
      <c r="G2047">
        <f t="shared" si="749"/>
        <v>-7.60389812506829</v>
      </c>
      <c r="H2047">
        <f t="shared" si="754"/>
        <v>-0.28452288654251978</v>
      </c>
      <c r="I2047">
        <f t="shared" si="755"/>
        <v>-0.28452288654251978</v>
      </c>
      <c r="J2047">
        <f t="shared" si="756"/>
        <v>27.089099628751377</v>
      </c>
      <c r="K2047">
        <f t="shared" si="757"/>
        <v>27.000001000000001</v>
      </c>
      <c r="L2047">
        <f t="shared" si="758"/>
        <v>15.029464787025269</v>
      </c>
      <c r="M2047">
        <f t="shared" si="759"/>
        <v>-22.537402399389009</v>
      </c>
      <c r="N2047">
        <f t="shared" si="760"/>
        <v>-0.69555523998350544</v>
      </c>
      <c r="O2047">
        <f t="shared" si="761"/>
        <v>-0.69555523998350544</v>
      </c>
      <c r="P2047">
        <f t="shared" si="762"/>
        <v>35.17008047917983</v>
      </c>
      <c r="Q2047">
        <f t="shared" si="763"/>
        <v>22.20359582448976</v>
      </c>
      <c r="R2047">
        <f t="shared" si="764"/>
        <v>15.029464787025269</v>
      </c>
      <c r="S2047">
        <f t="shared" si="750"/>
        <v>-13.820135924411648</v>
      </c>
      <c r="T2047">
        <f t="shared" si="765"/>
        <v>0.97574713763637477</v>
      </c>
      <c r="U2047">
        <f t="shared" si="766"/>
        <v>0.97574713763637477</v>
      </c>
      <c r="V2047">
        <f t="shared" si="767"/>
        <v>26.812021171887277</v>
      </c>
      <c r="W2047">
        <f t="shared" si="768"/>
        <v>20.567389252912875</v>
      </c>
      <c r="X2047">
        <f t="shared" si="769"/>
        <v>-5.7606273959501273</v>
      </c>
      <c r="Y2047">
        <f t="shared" si="751"/>
        <v>-13.820135924411648</v>
      </c>
    </row>
    <row r="2048" spans="1:25" x14ac:dyDescent="0.25">
      <c r="A2048">
        <v>2042</v>
      </c>
      <c r="B2048">
        <f t="shared" si="747"/>
        <v>43</v>
      </c>
      <c r="C2048">
        <f t="shared" si="748"/>
        <v>41</v>
      </c>
      <c r="D2048">
        <f>IF(B2048=1,#N/A,VLOOKUP(B2048,Potentiel!$C$4:$BB$54,C2048))</f>
        <v>-7.4725518516024874</v>
      </c>
      <c r="E2048">
        <f t="shared" si="752"/>
        <v>28.000001000000001</v>
      </c>
      <c r="F2048">
        <f t="shared" si="753"/>
        <v>26.000001000000001</v>
      </c>
      <c r="G2048">
        <f t="shared" si="749"/>
        <v>-7.4725518516024874</v>
      </c>
      <c r="H2048">
        <f t="shared" si="754"/>
        <v>-0.27986283927072969</v>
      </c>
      <c r="I2048">
        <f t="shared" si="755"/>
        <v>-0.27986283927072969</v>
      </c>
      <c r="J2048">
        <f t="shared" si="756"/>
        <v>27.052524524984516</v>
      </c>
      <c r="K2048">
        <f t="shared" si="757"/>
        <v>28.000001000000001</v>
      </c>
      <c r="L2048">
        <f t="shared" si="758"/>
        <v>15.113892544187587</v>
      </c>
      <c r="M2048">
        <f t="shared" si="759"/>
        <v>-22.436785316476147</v>
      </c>
      <c r="N2048">
        <f t="shared" si="760"/>
        <v>-0.67554148554293614</v>
      </c>
      <c r="O2048">
        <f t="shared" si="761"/>
        <v>-0.67554148554293614</v>
      </c>
      <c r="P2048">
        <f t="shared" si="762"/>
        <v>35.880487612874504</v>
      </c>
      <c r="Q2048">
        <f t="shared" si="763"/>
        <v>23.204421652445752</v>
      </c>
      <c r="R2048">
        <f t="shared" si="764"/>
        <v>15.113892544187587</v>
      </c>
      <c r="S2048">
        <f t="shared" si="750"/>
        <v>-13.893768349747702</v>
      </c>
      <c r="T2048">
        <f t="shared" si="765"/>
        <v>0.99348196254779619</v>
      </c>
      <c r="U2048">
        <f t="shared" si="766"/>
        <v>0.99348196254779619</v>
      </c>
      <c r="V2048">
        <f t="shared" si="767"/>
        <v>27.692506785441839</v>
      </c>
      <c r="W2048">
        <f t="shared" si="768"/>
        <v>20.924411406798143</v>
      </c>
      <c r="X2048">
        <f t="shared" si="769"/>
        <v>-6.5116546671325786</v>
      </c>
      <c r="Y2048">
        <f t="shared" si="751"/>
        <v>-13.893768349747702</v>
      </c>
    </row>
    <row r="2049" spans="1:25" x14ac:dyDescent="0.25">
      <c r="A2049">
        <v>2043</v>
      </c>
      <c r="B2049">
        <f t="shared" si="747"/>
        <v>44</v>
      </c>
      <c r="C2049">
        <f t="shared" si="748"/>
        <v>41</v>
      </c>
      <c r="D2049">
        <f>IF(B2049=1,#N/A,VLOOKUP(B2049,Potentiel!$C$4:$BB$54,C2049))</f>
        <v>-7.3383923521731749</v>
      </c>
      <c r="E2049">
        <f t="shared" si="752"/>
        <v>29.000001000000001</v>
      </c>
      <c r="F2049">
        <f t="shared" si="753"/>
        <v>26.000001000000001</v>
      </c>
      <c r="G2049">
        <f t="shared" si="749"/>
        <v>-7.3383923521731749</v>
      </c>
      <c r="H2049">
        <f t="shared" si="754"/>
        <v>-0.27509006136175879</v>
      </c>
      <c r="I2049">
        <f t="shared" si="755"/>
        <v>-0.27509006136175879</v>
      </c>
      <c r="J2049">
        <f t="shared" si="756"/>
        <v>27.015774175737306</v>
      </c>
      <c r="K2049">
        <f t="shared" si="757"/>
        <v>29.000001000000001</v>
      </c>
      <c r="L2049">
        <f t="shared" si="758"/>
        <v>15.200128608142499</v>
      </c>
      <c r="M2049">
        <f t="shared" si="759"/>
        <v>-22.334013177446696</v>
      </c>
      <c r="N2049">
        <f t="shared" si="760"/>
        <v>-0.65626557191772705</v>
      </c>
      <c r="O2049">
        <f t="shared" si="761"/>
        <v>-0.65626557191772705</v>
      </c>
      <c r="P2049">
        <f t="shared" si="762"/>
        <v>36.60339058899276</v>
      </c>
      <c r="Q2049">
        <f t="shared" si="763"/>
        <v>24.20565868449432</v>
      </c>
      <c r="R2049">
        <f t="shared" si="764"/>
        <v>15.200128608142499</v>
      </c>
      <c r="S2049">
        <f t="shared" si="750"/>
        <v>-13.965708405751048</v>
      </c>
      <c r="T2049">
        <f t="shared" si="765"/>
        <v>1.0100729867404545</v>
      </c>
      <c r="U2049">
        <f t="shared" si="766"/>
        <v>1.0100729867404545</v>
      </c>
      <c r="V2049">
        <f t="shared" si="767"/>
        <v>28.58247403662439</v>
      </c>
      <c r="W2049">
        <f t="shared" si="768"/>
        <v>21.28328515994642</v>
      </c>
      <c r="X2049">
        <f t="shared" si="769"/>
        <v>-7.262599408587505</v>
      </c>
      <c r="Y2049">
        <f t="shared" si="751"/>
        <v>-13.965708405751048</v>
      </c>
    </row>
    <row r="2050" spans="1:25" x14ac:dyDescent="0.25">
      <c r="A2050">
        <v>2044</v>
      </c>
      <c r="B2050">
        <f t="shared" si="747"/>
        <v>45</v>
      </c>
      <c r="C2050">
        <f t="shared" si="748"/>
        <v>41</v>
      </c>
      <c r="D2050">
        <f>IF(B2050=1,#N/A,VLOOKUP(B2050,Potentiel!$C$4:$BB$54,C2050))</f>
        <v>-7.2023076463868385</v>
      </c>
      <c r="E2050">
        <f t="shared" si="752"/>
        <v>30.000001000000001</v>
      </c>
      <c r="F2050">
        <f t="shared" si="753"/>
        <v>26.000001000000001</v>
      </c>
      <c r="G2050">
        <f t="shared" si="749"/>
        <v>-7.2023076463868385</v>
      </c>
      <c r="H2050">
        <f t="shared" si="754"/>
        <v>-0.27023562199422585</v>
      </c>
      <c r="I2050">
        <f t="shared" si="755"/>
        <v>-0.27023562199422585</v>
      </c>
      <c r="J2050">
        <f t="shared" si="756"/>
        <v>26.979126884189625</v>
      </c>
      <c r="K2050">
        <f t="shared" si="757"/>
        <v>30.000001000000001</v>
      </c>
      <c r="L2050">
        <f t="shared" si="758"/>
        <v>15.287602170889794</v>
      </c>
      <c r="M2050">
        <f t="shared" si="759"/>
        <v>-22.229766244785598</v>
      </c>
      <c r="N2050">
        <f t="shared" si="760"/>
        <v>-0.63771113622412745</v>
      </c>
      <c r="O2050">
        <f t="shared" si="761"/>
        <v>-0.63771113622412745</v>
      </c>
      <c r="P2050">
        <f t="shared" si="762"/>
        <v>37.338486408768773</v>
      </c>
      <c r="Q2050">
        <f t="shared" si="763"/>
        <v>25.207177120434135</v>
      </c>
      <c r="R2050">
        <f t="shared" si="764"/>
        <v>15.287602170889794</v>
      </c>
      <c r="S2050">
        <f t="shared" si="750"/>
        <v>-14.036490303739349</v>
      </c>
      <c r="T2050">
        <f t="shared" si="765"/>
        <v>1.0256270908330773</v>
      </c>
      <c r="U2050">
        <f t="shared" si="766"/>
        <v>1.0256270908330773</v>
      </c>
      <c r="V2050">
        <f t="shared" si="767"/>
        <v>29.480715027223006</v>
      </c>
      <c r="W2050">
        <f t="shared" si="768"/>
        <v>21.643426038707069</v>
      </c>
      <c r="X2050">
        <f t="shared" si="769"/>
        <v>-8.0134876715518626</v>
      </c>
      <c r="Y2050">
        <f t="shared" si="751"/>
        <v>-14.036490303739349</v>
      </c>
    </row>
    <row r="2051" spans="1:25" x14ac:dyDescent="0.25">
      <c r="A2051">
        <v>2045</v>
      </c>
      <c r="B2051">
        <f t="shared" si="747"/>
        <v>46</v>
      </c>
      <c r="C2051">
        <f t="shared" si="748"/>
        <v>41</v>
      </c>
      <c r="D2051">
        <f>IF(B2051=1,#N/A,VLOOKUP(B2051,Potentiel!$C$4:$BB$54,C2051))</f>
        <v>-7.0651047525372697</v>
      </c>
      <c r="E2051">
        <f t="shared" si="752"/>
        <v>31.000001000000001</v>
      </c>
      <c r="F2051">
        <f t="shared" si="753"/>
        <v>26.000001000000001</v>
      </c>
      <c r="G2051">
        <f t="shared" si="749"/>
        <v>-7.0651047525372697</v>
      </c>
      <c r="H2051">
        <f t="shared" si="754"/>
        <v>-0.26532804211706468</v>
      </c>
      <c r="I2051">
        <f t="shared" si="755"/>
        <v>-0.26532804211706468</v>
      </c>
      <c r="J2051">
        <f t="shared" si="756"/>
        <v>26.942823852824443</v>
      </c>
      <c r="K2051">
        <f t="shared" si="757"/>
        <v>31.000001000000001</v>
      </c>
      <c r="L2051">
        <f t="shared" si="758"/>
        <v>15.375794491069435</v>
      </c>
      <c r="M2051">
        <f t="shared" si="759"/>
        <v>-22.12466273037229</v>
      </c>
      <c r="N2051">
        <f t="shared" si="760"/>
        <v>-0.61986072891655342</v>
      </c>
      <c r="O2051">
        <f t="shared" si="761"/>
        <v>-0.61986072891655342</v>
      </c>
      <c r="P2051">
        <f t="shared" si="762"/>
        <v>38.085440301153476</v>
      </c>
      <c r="Q2051">
        <f t="shared" si="763"/>
        <v>26.208858999877542</v>
      </c>
      <c r="R2051">
        <f t="shared" si="764"/>
        <v>15.375794491069435</v>
      </c>
      <c r="S2051">
        <f t="shared" si="750"/>
        <v>-14.106599526581389</v>
      </c>
      <c r="T2051">
        <f t="shared" si="765"/>
        <v>1.0402404112913068</v>
      </c>
      <c r="U2051">
        <f t="shared" si="766"/>
        <v>1.0402404112913068</v>
      </c>
      <c r="V2051">
        <f t="shared" si="767"/>
        <v>30.386170313270199</v>
      </c>
      <c r="W2051">
        <f t="shared" si="768"/>
        <v>22.004302882591269</v>
      </c>
      <c r="X2051">
        <f t="shared" si="769"/>
        <v>-8.7643431309812794</v>
      </c>
      <c r="Y2051">
        <f t="shared" si="751"/>
        <v>-14.106599526581389</v>
      </c>
    </row>
    <row r="2052" spans="1:25" x14ac:dyDescent="0.25">
      <c r="A2052">
        <v>2046</v>
      </c>
      <c r="B2052">
        <f t="shared" si="747"/>
        <v>47</v>
      </c>
      <c r="C2052">
        <f t="shared" si="748"/>
        <v>41</v>
      </c>
      <c r="D2052">
        <f>IF(B2052=1,#N/A,VLOOKUP(B2052,Potentiel!$C$4:$BB$54,C2052))</f>
        <v>-6.9275064135168698</v>
      </c>
      <c r="E2052">
        <f t="shared" si="752"/>
        <v>32.000000999999997</v>
      </c>
      <c r="F2052">
        <f t="shared" si="753"/>
        <v>26.000001000000001</v>
      </c>
      <c r="G2052">
        <f t="shared" si="749"/>
        <v>-6.9275064135168698</v>
      </c>
      <c r="H2052">
        <f t="shared" si="754"/>
        <v>-0.26039313703123629</v>
      </c>
      <c r="I2052">
        <f t="shared" si="755"/>
        <v>-0.26039313703123629</v>
      </c>
      <c r="J2052">
        <f t="shared" si="756"/>
        <v>26.907069649244942</v>
      </c>
      <c r="K2052">
        <f t="shared" si="757"/>
        <v>32.000000999999997</v>
      </c>
      <c r="L2052">
        <f t="shared" si="758"/>
        <v>15.464240998505192</v>
      </c>
      <c r="M2052">
        <f t="shared" si="759"/>
        <v>-22.019256287383314</v>
      </c>
      <c r="N2052">
        <f t="shared" si="760"/>
        <v>-0.60269583824107209</v>
      </c>
      <c r="O2052">
        <f t="shared" si="761"/>
        <v>-0.60269583824107209</v>
      </c>
      <c r="P2052">
        <f t="shared" si="762"/>
        <v>38.843888984619838</v>
      </c>
      <c r="Q2052">
        <f t="shared" si="763"/>
        <v>27.210598680818148</v>
      </c>
      <c r="R2052">
        <f t="shared" si="764"/>
        <v>15.464240998505192</v>
      </c>
      <c r="S2052">
        <f t="shared" si="750"/>
        <v>-14.176470859083821</v>
      </c>
      <c r="T2052">
        <f t="shared" si="765"/>
        <v>1.0539991363038377</v>
      </c>
      <c r="U2052">
        <f t="shared" si="766"/>
        <v>1.0539991363038377</v>
      </c>
      <c r="V2052">
        <f t="shared" si="767"/>
        <v>31.297914151399791</v>
      </c>
      <c r="W2052">
        <f t="shared" si="768"/>
        <v>22.365439999200223</v>
      </c>
      <c r="X2052">
        <f t="shared" si="769"/>
        <v>-9.5151869895003482</v>
      </c>
      <c r="Y2052">
        <f t="shared" si="751"/>
        <v>-14.176470859083821</v>
      </c>
    </row>
    <row r="2053" spans="1:25" x14ac:dyDescent="0.25">
      <c r="A2053">
        <v>2047</v>
      </c>
      <c r="B2053">
        <f t="shared" si="747"/>
        <v>48</v>
      </c>
      <c r="C2053">
        <f t="shared" si="748"/>
        <v>41</v>
      </c>
      <c r="D2053">
        <f>IF(B2053=1,#N/A,VLOOKUP(B2053,Potentiel!$C$4:$BB$54,C2053))</f>
        <v>-6.7901508842900249</v>
      </c>
      <c r="E2053">
        <f t="shared" si="752"/>
        <v>33.000000999999997</v>
      </c>
      <c r="F2053">
        <f t="shared" si="753"/>
        <v>26.000001000000001</v>
      </c>
      <c r="G2053">
        <f t="shared" si="749"/>
        <v>-6.7901508842900249</v>
      </c>
      <c r="H2053">
        <f t="shared" si="754"/>
        <v>-0.25545396290735756</v>
      </c>
      <c r="I2053">
        <f t="shared" si="755"/>
        <v>-0.25545396290735756</v>
      </c>
      <c r="J2053">
        <f t="shared" si="756"/>
        <v>26.872033808988586</v>
      </c>
      <c r="K2053">
        <f t="shared" si="757"/>
        <v>33.000000999999997</v>
      </c>
      <c r="L2053">
        <f t="shared" si="758"/>
        <v>15.552531430814149</v>
      </c>
      <c r="M2053">
        <f t="shared" si="759"/>
        <v>-21.914035847487419</v>
      </c>
      <c r="N2053">
        <f t="shared" si="760"/>
        <v>-0.58619697690295713</v>
      </c>
      <c r="O2053">
        <f t="shared" si="761"/>
        <v>-0.58619697690295713</v>
      </c>
      <c r="P2053">
        <f t="shared" si="762"/>
        <v>39.613445105481098</v>
      </c>
      <c r="Q2053">
        <f t="shared" si="763"/>
        <v>28.212302870695428</v>
      </c>
      <c r="R2053">
        <f t="shared" si="764"/>
        <v>15.552531430814149</v>
      </c>
      <c r="S2053">
        <f t="shared" si="750"/>
        <v>-14.246488260140152</v>
      </c>
      <c r="T2053">
        <f t="shared" si="765"/>
        <v>1.0669803516063545</v>
      </c>
      <c r="U2053">
        <f t="shared" si="766"/>
        <v>1.0669803516063545</v>
      </c>
      <c r="V2053">
        <f t="shared" si="767"/>
        <v>32.215140340751447</v>
      </c>
      <c r="W2053">
        <f t="shared" si="768"/>
        <v>22.72641730410524</v>
      </c>
      <c r="X2053">
        <f t="shared" si="769"/>
        <v>-10.266037971167842</v>
      </c>
      <c r="Y2053">
        <f t="shared" si="751"/>
        <v>-14.246488260140152</v>
      </c>
    </row>
    <row r="2054" spans="1:25" x14ac:dyDescent="0.25">
      <c r="A2054">
        <v>2048</v>
      </c>
      <c r="B2054">
        <f t="shared" si="747"/>
        <v>49</v>
      </c>
      <c r="C2054">
        <f t="shared" si="748"/>
        <v>41</v>
      </c>
      <c r="D2054">
        <f>IF(B2054=1,#N/A,VLOOKUP(B2054,Potentiel!$C$4:$BB$54,C2054))</f>
        <v>-6.6535941073852145</v>
      </c>
      <c r="E2054">
        <f t="shared" si="752"/>
        <v>34.000000999999997</v>
      </c>
      <c r="F2054">
        <f t="shared" si="753"/>
        <v>26.000001000000001</v>
      </c>
      <c r="G2054">
        <f t="shared" si="749"/>
        <v>-6.6535941073852145</v>
      </c>
      <c r="H2054">
        <f t="shared" si="754"/>
        <v>-0.25053084694167999</v>
      </c>
      <c r="I2054">
        <f t="shared" si="755"/>
        <v>-0.25053084694167999</v>
      </c>
      <c r="J2054">
        <f t="shared" si="756"/>
        <v>26.837853240261829</v>
      </c>
      <c r="K2054">
        <f t="shared" si="757"/>
        <v>34.000000999999997</v>
      </c>
      <c r="L2054">
        <f t="shared" si="758"/>
        <v>15.640308435027292</v>
      </c>
      <c r="M2054">
        <f t="shared" si="759"/>
        <v>-21.809427287369253</v>
      </c>
      <c r="N2054">
        <f t="shared" si="760"/>
        <v>-0.57034381361098174</v>
      </c>
      <c r="O2054">
        <f t="shared" si="761"/>
        <v>-0.57034381361098174</v>
      </c>
      <c r="P2054">
        <f t="shared" si="762"/>
        <v>40.393702313641015</v>
      </c>
      <c r="Q2054">
        <f t="shared" si="763"/>
        <v>29.213890308407027</v>
      </c>
      <c r="R2054">
        <f t="shared" si="764"/>
        <v>15.640308435027292</v>
      </c>
      <c r="S2054">
        <f t="shared" si="750"/>
        <v>-14.316986171454738</v>
      </c>
      <c r="T2054">
        <f t="shared" si="765"/>
        <v>1.0792528929223124</v>
      </c>
      <c r="U2054">
        <f t="shared" si="766"/>
        <v>1.0792528929223124</v>
      </c>
      <c r="V2054">
        <f t="shared" si="767"/>
        <v>33.137148864898194</v>
      </c>
      <c r="W2054">
        <f t="shared" si="768"/>
        <v>23.086868888989898</v>
      </c>
      <c r="X2054">
        <f t="shared" si="769"/>
        <v>-11.016912385297699</v>
      </c>
      <c r="Y2054">
        <f t="shared" si="751"/>
        <v>-14.316986171454738</v>
      </c>
    </row>
    <row r="2055" spans="1:25" x14ac:dyDescent="0.25">
      <c r="A2055">
        <v>2049</v>
      </c>
      <c r="B2055">
        <f t="shared" si="747"/>
        <v>50</v>
      </c>
      <c r="C2055">
        <f t="shared" si="748"/>
        <v>41</v>
      </c>
      <c r="D2055">
        <f>IF(B2055=1,#N/A,VLOOKUP(B2055,Potentiel!$C$4:$BB$54,C2055))</f>
        <v>-6.518313652449498</v>
      </c>
      <c r="E2055">
        <f t="shared" si="752"/>
        <v>35.000000999999997</v>
      </c>
      <c r="F2055">
        <f t="shared" si="753"/>
        <v>26.000001000000001</v>
      </c>
      <c r="G2055">
        <f t="shared" si="749"/>
        <v>-6.518313652449498</v>
      </c>
      <c r="H2055">
        <f t="shared" si="754"/>
        <v>-0.24564148174939232</v>
      </c>
      <c r="I2055">
        <f t="shared" si="755"/>
        <v>-0.24564148174939232</v>
      </c>
      <c r="J2055">
        <f t="shared" si="756"/>
        <v>26.804635137821045</v>
      </c>
      <c r="K2055">
        <f t="shared" si="757"/>
        <v>35.000000999999997</v>
      </c>
      <c r="L2055">
        <f t="shared" si="758"/>
        <v>15.727265035292726</v>
      </c>
      <c r="M2055">
        <f t="shared" si="759"/>
        <v>-21.705796446603138</v>
      </c>
      <c r="N2055">
        <f t="shared" si="760"/>
        <v>-0.55511533349320086</v>
      </c>
      <c r="O2055">
        <f t="shared" si="761"/>
        <v>-0.55511533349320086</v>
      </c>
      <c r="P2055">
        <f t="shared" si="762"/>
        <v>41.184240546371257</v>
      </c>
      <c r="Q2055">
        <f t="shared" si="763"/>
        <v>30.215291188471298</v>
      </c>
      <c r="R2055">
        <f t="shared" si="764"/>
        <v>15.727265035292726</v>
      </c>
      <c r="S2055">
        <f t="shared" si="750"/>
        <v>-14.388251887484337</v>
      </c>
      <c r="T2055">
        <f t="shared" si="765"/>
        <v>1.0908781748693037</v>
      </c>
      <c r="U2055">
        <f t="shared" si="766"/>
        <v>1.0908781748693037</v>
      </c>
      <c r="V2055">
        <f t="shared" si="767"/>
        <v>34.063333470088516</v>
      </c>
      <c r="W2055">
        <f t="shared" si="768"/>
        <v>23.446480428727817</v>
      </c>
      <c r="X2055">
        <f t="shared" si="769"/>
        <v>-11.767824242031063</v>
      </c>
      <c r="Y2055">
        <f t="shared" si="751"/>
        <v>-14.388251887484337</v>
      </c>
    </row>
    <row r="2056" spans="1:25" x14ac:dyDescent="0.25">
      <c r="A2056">
        <v>2050</v>
      </c>
      <c r="B2056">
        <f t="shared" ref="B2056:B2119" si="770">MOD(A2056,50)+1</f>
        <v>1</v>
      </c>
      <c r="C2056">
        <f t="shared" ref="C2056:C2119" si="771">INT(A2056/50)+1</f>
        <v>42</v>
      </c>
      <c r="D2056" t="e">
        <f>IF(B2056=1,#N/A,VLOOKUP(B2056,Potentiel!$C$4:$BB$54,C2056))</f>
        <v>#N/A</v>
      </c>
      <c r="E2056">
        <f t="shared" si="752"/>
        <v>-13.999999000000001</v>
      </c>
      <c r="F2056">
        <f t="shared" si="753"/>
        <v>27.000001000000001</v>
      </c>
      <c r="G2056" t="e">
        <f t="shared" ref="G2056:G2119" si="772">D2056</f>
        <v>#N/A</v>
      </c>
      <c r="H2056" t="e">
        <f t="shared" si="754"/>
        <v>#N/A</v>
      </c>
      <c r="I2056" t="e">
        <f t="shared" si="755"/>
        <v>#N/A</v>
      </c>
      <c r="J2056" t="e">
        <f t="shared" si="756"/>
        <v>#N/A</v>
      </c>
      <c r="K2056">
        <f t="shared" si="757"/>
        <v>-13.999999000000001</v>
      </c>
      <c r="L2056" t="e">
        <f t="shared" si="758"/>
        <v>#N/A</v>
      </c>
      <c r="M2056" t="e">
        <f t="shared" si="759"/>
        <v>#N/A</v>
      </c>
      <c r="N2056" t="e">
        <f t="shared" si="760"/>
        <v>#N/A</v>
      </c>
      <c r="O2056" t="e">
        <f t="shared" si="761"/>
        <v>#N/A</v>
      </c>
      <c r="P2056" t="e">
        <f t="shared" si="762"/>
        <v>#N/A</v>
      </c>
      <c r="Q2056" t="e">
        <f t="shared" si="763"/>
        <v>#N/A</v>
      </c>
      <c r="R2056" t="e">
        <f t="shared" si="764"/>
        <v>#N/A</v>
      </c>
      <c r="S2056" t="e">
        <f t="shared" ref="S2056:S2119" si="773">$R$3*(P2056*SIN(O2056+$C$3)+$P$2-15)</f>
        <v>#N/A</v>
      </c>
      <c r="T2056" t="e">
        <f t="shared" si="765"/>
        <v>#N/A</v>
      </c>
      <c r="U2056" t="e">
        <f t="shared" si="766"/>
        <v>#N/A</v>
      </c>
      <c r="V2056" t="e">
        <f t="shared" si="767"/>
        <v>#N/A</v>
      </c>
      <c r="W2056" t="e">
        <f t="shared" si="768"/>
        <v>#N/A</v>
      </c>
      <c r="X2056" t="e">
        <f t="shared" si="769"/>
        <v>#N/A</v>
      </c>
      <c r="Y2056" t="e">
        <f t="shared" ref="Y2056:Y2119" si="774">S2056</f>
        <v>#N/A</v>
      </c>
    </row>
    <row r="2057" spans="1:25" x14ac:dyDescent="0.25">
      <c r="A2057">
        <v>2051</v>
      </c>
      <c r="B2057">
        <f t="shared" si="770"/>
        <v>2</v>
      </c>
      <c r="C2057">
        <f t="shared" si="771"/>
        <v>42</v>
      </c>
      <c r="D2057">
        <f>IF(B2057=1,#N/A,VLOOKUP(B2057,Potentiel!$C$4:$BB$54,C2057))</f>
        <v>-5.6150770978374194</v>
      </c>
      <c r="E2057">
        <f t="shared" ref="E2057:E2120" si="775">B2057-$I$2/2+0.000001</f>
        <v>-12.999999000000001</v>
      </c>
      <c r="F2057">
        <f t="shared" ref="F2057:F2120" si="776">C2057-$I$2/2+0.000001</f>
        <v>27.000001000000001</v>
      </c>
      <c r="G2057">
        <f t="shared" si="772"/>
        <v>-5.6150770978374194</v>
      </c>
      <c r="H2057">
        <f t="shared" ref="H2057:H2120" si="777">ATAN(G2057/F2057)</f>
        <v>-0.20504312871895511</v>
      </c>
      <c r="I2057">
        <f t="shared" ref="I2057:I2120" si="778">IF(F2057&gt;0,H2057,PI()+H2057)</f>
        <v>-0.20504312871895511</v>
      </c>
      <c r="J2057">
        <f t="shared" ref="J2057:J2120" si="779">SQRT(F2057^2+G2057^2)</f>
        <v>27.577692884189194</v>
      </c>
      <c r="K2057">
        <f t="shared" ref="K2057:K2120" si="780">E2057</f>
        <v>-12.999999000000001</v>
      </c>
      <c r="L2057">
        <f t="shared" ref="L2057:L2120" si="781">J2057*COS(I2057+$C$2)</f>
        <v>17.073898744332304</v>
      </c>
      <c r="M2057">
        <f t="shared" ref="M2057:M2120" si="782">J2057*SIN(I2057+$C$2)</f>
        <v>-21.656664712807164</v>
      </c>
      <c r="N2057">
        <f t="shared" ref="N2057:N2120" si="783">ATAN(M2057/K2057)</f>
        <v>1.0301731316249261</v>
      </c>
      <c r="O2057">
        <f t="shared" ref="O2057:O2120" si="784">IF(K2057&gt;0,N2057,PI()+N2057)</f>
        <v>4.1717657852147187</v>
      </c>
      <c r="P2057">
        <f t="shared" ref="P2057:P2120" si="785">SQRT(K2057^2+M2057^2)</f>
        <v>25.258881615838575</v>
      </c>
      <c r="Q2057">
        <f t="shared" ref="Q2057:Q2120" si="786">P2057*COS(O2057+$C$3)</f>
        <v>-16.893438840249861</v>
      </c>
      <c r="R2057">
        <f t="shared" ref="R2057:R2120" si="787">L2057</f>
        <v>17.073898744332304</v>
      </c>
      <c r="S2057">
        <f t="shared" si="773"/>
        <v>-7.0226032286537681</v>
      </c>
      <c r="T2057">
        <f t="shared" ref="T2057:T2120" si="788">ATAN(Q2057/R2057)</f>
        <v>-0.7800854654028706</v>
      </c>
      <c r="U2057">
        <f t="shared" ref="U2057:U2120" si="789">IF(R2057&gt;0,T2057,PI()+T2057)</f>
        <v>-0.7800854654028706</v>
      </c>
      <c r="V2057">
        <f t="shared" ref="V2057:V2120" si="790">SQRT(Q2057^2+R2057^2)</f>
        <v>24.018873707586181</v>
      </c>
      <c r="W2057">
        <f t="shared" ref="W2057:W2120" si="791">V2057*SIN(U2057+$C$4)</f>
        <v>11.756022050673337</v>
      </c>
      <c r="X2057">
        <f t="shared" ref="X2057:X2120" si="792">$R$3*(V2057*COS(U2057+$C$4)+$O$2-15)</f>
        <v>24.756175978547027</v>
      </c>
      <c r="Y2057">
        <f t="shared" si="774"/>
        <v>-7.0226032286537681</v>
      </c>
    </row>
    <row r="2058" spans="1:25" x14ac:dyDescent="0.25">
      <c r="A2058">
        <v>2052</v>
      </c>
      <c r="B2058">
        <f t="shared" si="770"/>
        <v>3</v>
      </c>
      <c r="C2058">
        <f t="shared" si="771"/>
        <v>42</v>
      </c>
      <c r="D2058">
        <f>IF(B2058=1,#N/A,VLOOKUP(B2058,Potentiel!$C$4:$BB$54,C2058))</f>
        <v>-5.7427483262692496</v>
      </c>
      <c r="E2058">
        <f t="shared" si="775"/>
        <v>-11.999999000000001</v>
      </c>
      <c r="F2058">
        <f t="shared" si="776"/>
        <v>27.000001000000001</v>
      </c>
      <c r="G2058">
        <f t="shared" si="772"/>
        <v>-5.7427483262692496</v>
      </c>
      <c r="H2058">
        <f t="shared" si="777"/>
        <v>-0.20957136217410016</v>
      </c>
      <c r="I2058">
        <f t="shared" si="778"/>
        <v>-0.20957136217410016</v>
      </c>
      <c r="J2058">
        <f t="shared" si="779"/>
        <v>27.603970952362438</v>
      </c>
      <c r="K2058">
        <f t="shared" si="780"/>
        <v>-11.999999000000001</v>
      </c>
      <c r="L2058">
        <f t="shared" si="781"/>
        <v>16.991833260582869</v>
      </c>
      <c r="M2058">
        <f t="shared" si="782"/>
        <v>-21.754466547893539</v>
      </c>
      <c r="N2058">
        <f t="shared" si="783"/>
        <v>1.0667172477388809</v>
      </c>
      <c r="O2058">
        <f t="shared" si="784"/>
        <v>4.2083099013286738</v>
      </c>
      <c r="P2058">
        <f t="shared" si="785"/>
        <v>24.844653162872287</v>
      </c>
      <c r="Q2058">
        <f t="shared" si="786"/>
        <v>-15.930473126700997</v>
      </c>
      <c r="R2058">
        <f t="shared" si="787"/>
        <v>16.991833260582869</v>
      </c>
      <c r="S2058">
        <f t="shared" si="773"/>
        <v>-7.2520543768844936</v>
      </c>
      <c r="T2058">
        <f t="shared" si="788"/>
        <v>-0.75317099630560369</v>
      </c>
      <c r="U2058">
        <f t="shared" si="789"/>
        <v>-0.75317099630560369</v>
      </c>
      <c r="V2058">
        <f t="shared" si="790"/>
        <v>23.291680308556376</v>
      </c>
      <c r="W2058">
        <f t="shared" si="791"/>
        <v>11.942564967611396</v>
      </c>
      <c r="X2058">
        <f t="shared" si="792"/>
        <v>23.997550084242256</v>
      </c>
      <c r="Y2058">
        <f t="shared" si="774"/>
        <v>-7.2520543768844936</v>
      </c>
    </row>
    <row r="2059" spans="1:25" x14ac:dyDescent="0.25">
      <c r="A2059">
        <v>2053</v>
      </c>
      <c r="B2059">
        <f t="shared" si="770"/>
        <v>4</v>
      </c>
      <c r="C2059">
        <f t="shared" si="771"/>
        <v>42</v>
      </c>
      <c r="D2059">
        <f>IF(B2059=1,#N/A,VLOOKUP(B2059,Potentiel!$C$4:$BB$54,C2059))</f>
        <v>-5.8757328522368555</v>
      </c>
      <c r="E2059">
        <f t="shared" si="775"/>
        <v>-10.999999000000001</v>
      </c>
      <c r="F2059">
        <f t="shared" si="776"/>
        <v>27.000001000000001</v>
      </c>
      <c r="G2059">
        <f t="shared" si="772"/>
        <v>-5.8757328522368555</v>
      </c>
      <c r="H2059">
        <f t="shared" si="777"/>
        <v>-0.2142787881880609</v>
      </c>
      <c r="I2059">
        <f t="shared" si="778"/>
        <v>-0.2142787881880609</v>
      </c>
      <c r="J2059">
        <f t="shared" si="779"/>
        <v>27.631943300297511</v>
      </c>
      <c r="K2059">
        <f t="shared" si="780"/>
        <v>-10.999999000000001</v>
      </c>
      <c r="L2059">
        <f t="shared" si="781"/>
        <v>16.90635245501085</v>
      </c>
      <c r="M2059">
        <f t="shared" si="782"/>
        <v>-21.856338605031837</v>
      </c>
      <c r="N2059">
        <f t="shared" si="783"/>
        <v>1.1045230179604211</v>
      </c>
      <c r="O2059">
        <f t="shared" si="784"/>
        <v>4.2461156715502142</v>
      </c>
      <c r="P2059">
        <f t="shared" si="785"/>
        <v>24.468336993302305</v>
      </c>
      <c r="Q2059">
        <f t="shared" si="786"/>
        <v>-14.968284048132833</v>
      </c>
      <c r="R2059">
        <f t="shared" si="787"/>
        <v>16.90635245501085</v>
      </c>
      <c r="S2059">
        <f t="shared" si="773"/>
        <v>-7.4847018776022853</v>
      </c>
      <c r="T2059">
        <f t="shared" si="788"/>
        <v>-0.72467008721285031</v>
      </c>
      <c r="U2059">
        <f t="shared" si="789"/>
        <v>-0.72467008721285031</v>
      </c>
      <c r="V2059">
        <f t="shared" si="790"/>
        <v>22.580395937153963</v>
      </c>
      <c r="W2059">
        <f t="shared" si="791"/>
        <v>12.125610796889587</v>
      </c>
      <c r="X2059">
        <f t="shared" si="792"/>
        <v>23.23876831728326</v>
      </c>
      <c r="Y2059">
        <f t="shared" si="774"/>
        <v>-7.4847018776022853</v>
      </c>
    </row>
    <row r="2060" spans="1:25" x14ac:dyDescent="0.25">
      <c r="A2060">
        <v>2054</v>
      </c>
      <c r="B2060">
        <f t="shared" si="770"/>
        <v>5</v>
      </c>
      <c r="C2060">
        <f t="shared" si="771"/>
        <v>42</v>
      </c>
      <c r="D2060">
        <f>IF(B2060=1,#N/A,VLOOKUP(B2060,Potentiel!$C$4:$BB$54,C2060))</f>
        <v>-6.0144813649280655</v>
      </c>
      <c r="E2060">
        <f t="shared" si="775"/>
        <v>-9.9999990000000007</v>
      </c>
      <c r="F2060">
        <f t="shared" si="776"/>
        <v>27.000001000000001</v>
      </c>
      <c r="G2060">
        <f t="shared" si="772"/>
        <v>-6.0144813649280655</v>
      </c>
      <c r="H2060">
        <f t="shared" si="777"/>
        <v>-0.21917998692203444</v>
      </c>
      <c r="I2060">
        <f t="shared" si="778"/>
        <v>-0.21917998692203444</v>
      </c>
      <c r="J2060">
        <f t="shared" si="779"/>
        <v>27.661779409305321</v>
      </c>
      <c r="K2060">
        <f t="shared" si="780"/>
        <v>-9.9999990000000007</v>
      </c>
      <c r="L2060">
        <f t="shared" si="781"/>
        <v>16.817166630190503</v>
      </c>
      <c r="M2060">
        <f t="shared" si="782"/>
        <v>-21.962626132169959</v>
      </c>
      <c r="N2060">
        <f t="shared" si="783"/>
        <v>1.1435280056913184</v>
      </c>
      <c r="O2060">
        <f t="shared" si="784"/>
        <v>4.2851206592811115</v>
      </c>
      <c r="P2060">
        <f t="shared" si="785"/>
        <v>24.132072572024889</v>
      </c>
      <c r="Q2060">
        <f t="shared" si="786"/>
        <v>-14.006937480959451</v>
      </c>
      <c r="R2060">
        <f t="shared" si="787"/>
        <v>16.817166630190503</v>
      </c>
      <c r="S2060">
        <f t="shared" si="773"/>
        <v>-7.7208168546236919</v>
      </c>
      <c r="T2060">
        <f t="shared" si="788"/>
        <v>-0.69447965409330426</v>
      </c>
      <c r="U2060">
        <f t="shared" si="789"/>
        <v>-0.69447965409330426</v>
      </c>
      <c r="V2060">
        <f t="shared" si="790"/>
        <v>21.886328862171009</v>
      </c>
      <c r="W2060">
        <f t="shared" si="791"/>
        <v>12.304862905468543</v>
      </c>
      <c r="X2060">
        <f t="shared" si="792"/>
        <v>22.479817456102939</v>
      </c>
      <c r="Y2060">
        <f t="shared" si="774"/>
        <v>-7.7208168546236919</v>
      </c>
    </row>
    <row r="2061" spans="1:25" x14ac:dyDescent="0.25">
      <c r="A2061">
        <v>2055</v>
      </c>
      <c r="B2061">
        <f t="shared" si="770"/>
        <v>6</v>
      </c>
      <c r="C2061">
        <f t="shared" si="771"/>
        <v>42</v>
      </c>
      <c r="D2061">
        <f>IF(B2061=1,#N/A,VLOOKUP(B2061,Potentiel!$C$4:$BB$54,C2061))</f>
        <v>-6.1595135933381533</v>
      </c>
      <c r="E2061">
        <f t="shared" si="775"/>
        <v>-8.9999990000000007</v>
      </c>
      <c r="F2061">
        <f t="shared" si="776"/>
        <v>27.000001000000001</v>
      </c>
      <c r="G2061">
        <f t="shared" si="772"/>
        <v>-6.1595135933381533</v>
      </c>
      <c r="H2061">
        <f t="shared" si="777"/>
        <v>-0.2242917354318319</v>
      </c>
      <c r="I2061">
        <f t="shared" si="778"/>
        <v>-0.2242917354318319</v>
      </c>
      <c r="J2061">
        <f t="shared" si="779"/>
        <v>27.693675482075658</v>
      </c>
      <c r="K2061">
        <f t="shared" si="780"/>
        <v>-8.9999990000000007</v>
      </c>
      <c r="L2061">
        <f t="shared" si="781"/>
        <v>16.72394171076327</v>
      </c>
      <c r="M2061">
        <f t="shared" si="782"/>
        <v>-22.073727264816672</v>
      </c>
      <c r="N2061">
        <f t="shared" si="783"/>
        <v>1.1836487016804866</v>
      </c>
      <c r="O2061">
        <f t="shared" si="784"/>
        <v>4.32524135527028</v>
      </c>
      <c r="P2061">
        <f t="shared" si="785"/>
        <v>23.837982661322496</v>
      </c>
      <c r="Q2061">
        <f t="shared" si="786"/>
        <v>-13.046509393017301</v>
      </c>
      <c r="R2061">
        <f t="shared" si="787"/>
        <v>16.72394171076327</v>
      </c>
      <c r="S2061">
        <f t="shared" si="773"/>
        <v>-7.9607119644591968</v>
      </c>
      <c r="T2061">
        <f t="shared" si="788"/>
        <v>-0.66249450363533002</v>
      </c>
      <c r="U2061">
        <f t="shared" si="789"/>
        <v>-0.66249450363533002</v>
      </c>
      <c r="V2061">
        <f t="shared" si="790"/>
        <v>21.210884792650592</v>
      </c>
      <c r="W2061">
        <f t="shared" si="791"/>
        <v>12.479979219928959</v>
      </c>
      <c r="X2061">
        <f t="shared" si="792"/>
        <v>21.720682253759538</v>
      </c>
      <c r="Y2061">
        <f t="shared" si="774"/>
        <v>-7.9607119644591968</v>
      </c>
    </row>
    <row r="2062" spans="1:25" x14ac:dyDescent="0.25">
      <c r="A2062">
        <v>2056</v>
      </c>
      <c r="B2062">
        <f t="shared" si="770"/>
        <v>7</v>
      </c>
      <c r="C2062">
        <f t="shared" si="771"/>
        <v>42</v>
      </c>
      <c r="D2062">
        <f>IF(B2062=1,#N/A,VLOOKUP(B2062,Potentiel!$C$4:$BB$54,C2062))</f>
        <v>-6.3114054492804774</v>
      </c>
      <c r="E2062">
        <f t="shared" si="775"/>
        <v>-7.9999989999999999</v>
      </c>
      <c r="F2062">
        <f t="shared" si="776"/>
        <v>27.000001000000001</v>
      </c>
      <c r="G2062">
        <f t="shared" si="772"/>
        <v>-6.3114054492804774</v>
      </c>
      <c r="H2062">
        <f t="shared" si="777"/>
        <v>-0.22963250050279199</v>
      </c>
      <c r="I2062">
        <f t="shared" si="778"/>
        <v>-0.22963250050279199</v>
      </c>
      <c r="J2062">
        <f t="shared" si="779"/>
        <v>27.727854095569825</v>
      </c>
      <c r="K2062">
        <f t="shared" si="780"/>
        <v>-7.9999989999999999</v>
      </c>
      <c r="L2062">
        <f t="shared" si="781"/>
        <v>16.626307507751253</v>
      </c>
      <c r="M2062">
        <f t="shared" si="782"/>
        <v>-22.190083177016319</v>
      </c>
      <c r="N2062">
        <f t="shared" si="783"/>
        <v>1.2247792776357831</v>
      </c>
      <c r="O2062">
        <f t="shared" si="784"/>
        <v>4.3663719312255758</v>
      </c>
      <c r="P2062">
        <f t="shared" si="785"/>
        <v>23.588127848621298</v>
      </c>
      <c r="Q2062">
        <f t="shared" si="786"/>
        <v>-12.087083964282582</v>
      </c>
      <c r="R2062">
        <f t="shared" si="787"/>
        <v>16.626307507751253</v>
      </c>
      <c r="S2062">
        <f t="shared" si="773"/>
        <v>-8.2047336618564426</v>
      </c>
      <c r="T2062">
        <f t="shared" si="788"/>
        <v>-0.62860837842261519</v>
      </c>
      <c r="U2062">
        <f t="shared" si="789"/>
        <v>-0.62860837842261519</v>
      </c>
      <c r="V2062">
        <f t="shared" si="790"/>
        <v>20.555575888355033</v>
      </c>
      <c r="W2062">
        <f t="shared" si="791"/>
        <v>12.650580688640069</v>
      </c>
      <c r="X2062">
        <f t="shared" si="792"/>
        <v>20.961345815113614</v>
      </c>
      <c r="Y2062">
        <f t="shared" si="774"/>
        <v>-8.2047336618564426</v>
      </c>
    </row>
    <row r="2063" spans="1:25" x14ac:dyDescent="0.25">
      <c r="A2063">
        <v>2057</v>
      </c>
      <c r="B2063">
        <f t="shared" si="770"/>
        <v>8</v>
      </c>
      <c r="C2063">
        <f t="shared" si="771"/>
        <v>42</v>
      </c>
      <c r="D2063">
        <f>IF(B2063=1,#N/A,VLOOKUP(B2063,Potentiel!$C$4:$BB$54,C2063))</f>
        <v>-6.470734368109774</v>
      </c>
      <c r="E2063">
        <f t="shared" si="775"/>
        <v>-6.9999989999999999</v>
      </c>
      <c r="F2063">
        <f t="shared" si="776"/>
        <v>27.000001000000001</v>
      </c>
      <c r="G2063">
        <f t="shared" si="772"/>
        <v>-6.470734368109774</v>
      </c>
      <c r="H2063">
        <f t="shared" si="777"/>
        <v>-0.2352204656454521</v>
      </c>
      <c r="I2063">
        <f t="shared" si="778"/>
        <v>-0.2352204656454521</v>
      </c>
      <c r="J2063">
        <f t="shared" si="779"/>
        <v>27.764553971973655</v>
      </c>
      <c r="K2063">
        <f t="shared" si="780"/>
        <v>-6.9999989999999999</v>
      </c>
      <c r="L2063">
        <f t="shared" si="781"/>
        <v>16.523892852863032</v>
      </c>
      <c r="M2063">
        <f t="shared" si="782"/>
        <v>-22.312136209913657</v>
      </c>
      <c r="N2063">
        <f t="shared" si="783"/>
        <v>1.2667907714422733</v>
      </c>
      <c r="O2063">
        <f t="shared" si="784"/>
        <v>4.4083834250320661</v>
      </c>
      <c r="P2063">
        <f t="shared" si="785"/>
        <v>23.384426617938296</v>
      </c>
      <c r="Q2063">
        <f t="shared" si="786"/>
        <v>-11.128745597424718</v>
      </c>
      <c r="R2063">
        <f t="shared" si="787"/>
        <v>16.523892852863032</v>
      </c>
      <c r="S2063">
        <f t="shared" si="773"/>
        <v>-8.4532293180890861</v>
      </c>
      <c r="T2063">
        <f t="shared" si="788"/>
        <v>-0.59271445784006294</v>
      </c>
      <c r="U2063">
        <f t="shared" si="789"/>
        <v>-0.59271445784006294</v>
      </c>
      <c r="V2063">
        <f t="shared" si="790"/>
        <v>19.922048428439734</v>
      </c>
      <c r="W2063">
        <f t="shared" si="791"/>
        <v>12.816287257211965</v>
      </c>
      <c r="X2063">
        <f t="shared" si="792"/>
        <v>20.201791200330533</v>
      </c>
      <c r="Y2063">
        <f t="shared" si="774"/>
        <v>-8.4532293180890861</v>
      </c>
    </row>
    <row r="2064" spans="1:25" x14ac:dyDescent="0.25">
      <c r="A2064">
        <v>2058</v>
      </c>
      <c r="B2064">
        <f t="shared" si="770"/>
        <v>9</v>
      </c>
      <c r="C2064">
        <f t="shared" si="771"/>
        <v>42</v>
      </c>
      <c r="D2064">
        <f>IF(B2064=1,#N/A,VLOOKUP(B2064,Potentiel!$C$4:$BB$54,C2064))</f>
        <v>-6.6379309542620302</v>
      </c>
      <c r="E2064">
        <f t="shared" si="775"/>
        <v>-5.9999989999999999</v>
      </c>
      <c r="F2064">
        <f t="shared" si="776"/>
        <v>27.000001000000001</v>
      </c>
      <c r="G2064">
        <f t="shared" si="772"/>
        <v>-6.6379309542620302</v>
      </c>
      <c r="H2064">
        <f t="shared" si="777"/>
        <v>-0.24106830920885822</v>
      </c>
      <c r="I2064">
        <f t="shared" si="778"/>
        <v>-0.24106830920885822</v>
      </c>
      <c r="J2064">
        <f t="shared" si="779"/>
        <v>27.803995780346952</v>
      </c>
      <c r="K2064">
        <f t="shared" si="780"/>
        <v>-5.9999989999999999</v>
      </c>
      <c r="L2064">
        <f t="shared" si="781"/>
        <v>16.416420958902471</v>
      </c>
      <c r="M2064">
        <f t="shared" si="782"/>
        <v>-22.440216225644054</v>
      </c>
      <c r="N2064">
        <f t="shared" si="783"/>
        <v>1.3095308238043415</v>
      </c>
      <c r="O2064">
        <f t="shared" si="784"/>
        <v>4.4511234773941348</v>
      </c>
      <c r="P2064">
        <f t="shared" si="785"/>
        <v>23.228501722101228</v>
      </c>
      <c r="Q2064">
        <f t="shared" si="786"/>
        <v>-10.171557233106371</v>
      </c>
      <c r="R2064">
        <f t="shared" si="787"/>
        <v>16.416420958902471</v>
      </c>
      <c r="S2064">
        <f t="shared" si="773"/>
        <v>-8.7064579744682202</v>
      </c>
      <c r="T2064">
        <f t="shared" si="788"/>
        <v>-0.55470422430298694</v>
      </c>
      <c r="U2064">
        <f t="shared" si="789"/>
        <v>-0.55470422430298694</v>
      </c>
      <c r="V2064">
        <f t="shared" si="790"/>
        <v>19.312158181991229</v>
      </c>
      <c r="W2064">
        <f t="shared" si="791"/>
        <v>12.976815511917238</v>
      </c>
      <c r="X2064">
        <f t="shared" si="792"/>
        <v>19.442005777056121</v>
      </c>
      <c r="Y2064">
        <f t="shared" si="774"/>
        <v>-8.7064579744682202</v>
      </c>
    </row>
    <row r="2065" spans="1:25" x14ac:dyDescent="0.25">
      <c r="A2065">
        <v>2059</v>
      </c>
      <c r="B2065">
        <f t="shared" si="770"/>
        <v>10</v>
      </c>
      <c r="C2065">
        <f t="shared" si="771"/>
        <v>42</v>
      </c>
      <c r="D2065">
        <f>IF(B2065=1,#N/A,VLOOKUP(B2065,Potentiel!$C$4:$BB$54,C2065))</f>
        <v>-6.8129389111688985</v>
      </c>
      <c r="E2065">
        <f t="shared" si="775"/>
        <v>-4.9999989999999999</v>
      </c>
      <c r="F2065">
        <f t="shared" si="776"/>
        <v>27.000001000000001</v>
      </c>
      <c r="G2065">
        <f t="shared" si="772"/>
        <v>-6.8129389111688985</v>
      </c>
      <c r="H2065">
        <f t="shared" si="777"/>
        <v>-0.24717139710620797</v>
      </c>
      <c r="I2065">
        <f t="shared" si="778"/>
        <v>-0.24717139710620797</v>
      </c>
      <c r="J2065">
        <f t="shared" si="779"/>
        <v>27.846295814835411</v>
      </c>
      <c r="K2065">
        <f t="shared" si="780"/>
        <v>-4.9999989999999999</v>
      </c>
      <c r="L2065">
        <f t="shared" si="781"/>
        <v>16.303928012606182</v>
      </c>
      <c r="M2065">
        <f t="shared" si="782"/>
        <v>-22.574280098534164</v>
      </c>
      <c r="N2065">
        <f t="shared" si="783"/>
        <v>1.3528243373655011</v>
      </c>
      <c r="O2065">
        <f t="shared" si="784"/>
        <v>4.494416990955294</v>
      </c>
      <c r="P2065">
        <f t="shared" si="785"/>
        <v>23.121377812904591</v>
      </c>
      <c r="Q2065">
        <f t="shared" si="786"/>
        <v>-9.2155106425611688</v>
      </c>
      <c r="R2065">
        <f t="shared" si="787"/>
        <v>16.303928012606182</v>
      </c>
      <c r="S2065">
        <f t="shared" si="773"/>
        <v>-8.9643857643272167</v>
      </c>
      <c r="T2065">
        <f t="shared" si="788"/>
        <v>-0.51446279387364391</v>
      </c>
      <c r="U2065">
        <f t="shared" si="789"/>
        <v>-0.51446279387364391</v>
      </c>
      <c r="V2065">
        <f t="shared" si="790"/>
        <v>18.72815273974993</v>
      </c>
      <c r="W2065">
        <f t="shared" si="791"/>
        <v>13.132202505835108</v>
      </c>
      <c r="X2065">
        <f t="shared" si="792"/>
        <v>18.681991196825159</v>
      </c>
      <c r="Y2065">
        <f t="shared" si="774"/>
        <v>-8.9643857643272167</v>
      </c>
    </row>
    <row r="2066" spans="1:25" x14ac:dyDescent="0.25">
      <c r="A2066">
        <v>2060</v>
      </c>
      <c r="B2066">
        <f t="shared" si="770"/>
        <v>11</v>
      </c>
      <c r="C2066">
        <f t="shared" si="771"/>
        <v>42</v>
      </c>
      <c r="D2066">
        <f>IF(B2066=1,#N/A,VLOOKUP(B2066,Potentiel!$C$4:$BB$54,C2066))</f>
        <v>-6.9945304695142081</v>
      </c>
      <c r="E2066">
        <f t="shared" si="775"/>
        <v>-3.9999989999999999</v>
      </c>
      <c r="F2066">
        <f t="shared" si="776"/>
        <v>27.000001000000001</v>
      </c>
      <c r="G2066">
        <f t="shared" si="772"/>
        <v>-6.9945304695142081</v>
      </c>
      <c r="H2066">
        <f t="shared" si="777"/>
        <v>-0.25348426119728951</v>
      </c>
      <c r="I2066">
        <f t="shared" si="778"/>
        <v>-0.25348426119728951</v>
      </c>
      <c r="J2066">
        <f t="shared" si="779"/>
        <v>27.891280187344641</v>
      </c>
      <c r="K2066">
        <f t="shared" si="780"/>
        <v>-3.9999989999999999</v>
      </c>
      <c r="L2066">
        <f t="shared" si="781"/>
        <v>16.187203208878149</v>
      </c>
      <c r="M2066">
        <f t="shared" si="782"/>
        <v>-22.713387302721905</v>
      </c>
      <c r="N2066">
        <f t="shared" si="783"/>
        <v>1.3964762232178989</v>
      </c>
      <c r="O2066">
        <f t="shared" si="784"/>
        <v>4.5380688768076922</v>
      </c>
      <c r="P2066">
        <f t="shared" si="785"/>
        <v>23.062912972203872</v>
      </c>
      <c r="Q2066">
        <f t="shared" si="786"/>
        <v>-8.2604263649941956</v>
      </c>
      <c r="R2066">
        <f t="shared" si="787"/>
        <v>16.187203208878149</v>
      </c>
      <c r="S2066">
        <f t="shared" si="773"/>
        <v>-9.2262740910637273</v>
      </c>
      <c r="T2066">
        <f t="shared" si="788"/>
        <v>-0.47185834841891555</v>
      </c>
      <c r="U2066">
        <f t="shared" si="789"/>
        <v>-0.47185834841891555</v>
      </c>
      <c r="V2066">
        <f t="shared" si="790"/>
        <v>18.173062247651227</v>
      </c>
      <c r="W2066">
        <f t="shared" si="791"/>
        <v>13.28325632789638</v>
      </c>
      <c r="X2066">
        <f t="shared" si="792"/>
        <v>17.921783477884436</v>
      </c>
      <c r="Y2066">
        <f t="shared" si="774"/>
        <v>-9.2262740910637273</v>
      </c>
    </row>
    <row r="2067" spans="1:25" x14ac:dyDescent="0.25">
      <c r="A2067">
        <v>2061</v>
      </c>
      <c r="B2067">
        <f t="shared" si="770"/>
        <v>12</v>
      </c>
      <c r="C2067">
        <f t="shared" si="771"/>
        <v>42</v>
      </c>
      <c r="D2067">
        <f>IF(B2067=1,#N/A,VLOOKUP(B2067,Potentiel!$C$4:$BB$54,C2067))</f>
        <v>-7.17914918442656</v>
      </c>
      <c r="E2067">
        <f t="shared" si="775"/>
        <v>-2.9999989999999999</v>
      </c>
      <c r="F2067">
        <f t="shared" si="776"/>
        <v>27.000001000000001</v>
      </c>
      <c r="G2067">
        <f t="shared" si="772"/>
        <v>-7.17914918442656</v>
      </c>
      <c r="H2067">
        <f t="shared" si="777"/>
        <v>-0.25988126147259161</v>
      </c>
      <c r="I2067">
        <f t="shared" si="778"/>
        <v>-0.25988126147259161</v>
      </c>
      <c r="J2067">
        <f t="shared" si="779"/>
        <v>27.938150207418055</v>
      </c>
      <c r="K2067">
        <f t="shared" si="780"/>
        <v>-2.9999989999999999</v>
      </c>
      <c r="L2067">
        <f t="shared" si="781"/>
        <v>16.068532586416232</v>
      </c>
      <c r="M2067">
        <f t="shared" si="782"/>
        <v>-22.85481344337628</v>
      </c>
      <c r="N2067">
        <f t="shared" si="783"/>
        <v>1.4402791859688722</v>
      </c>
      <c r="O2067">
        <f t="shared" si="784"/>
        <v>4.5818718395586657</v>
      </c>
      <c r="P2067">
        <f t="shared" si="785"/>
        <v>23.050867478937406</v>
      </c>
      <c r="Q2067">
        <f t="shared" si="786"/>
        <v>-7.3057845613647716</v>
      </c>
      <c r="R2067">
        <f t="shared" si="787"/>
        <v>16.068532586416232</v>
      </c>
      <c r="S2067">
        <f t="shared" si="773"/>
        <v>-9.4899834826581042</v>
      </c>
      <c r="T2067">
        <f t="shared" si="788"/>
        <v>-0.42672580037296587</v>
      </c>
      <c r="U2067">
        <f t="shared" si="789"/>
        <v>-0.42672580037296587</v>
      </c>
      <c r="V2067">
        <f t="shared" si="790"/>
        <v>17.651408655906081</v>
      </c>
      <c r="W2067">
        <f t="shared" si="791"/>
        <v>13.432317746595366</v>
      </c>
      <c r="X2067">
        <f t="shared" si="792"/>
        <v>17.161486953277233</v>
      </c>
      <c r="Y2067">
        <f t="shared" si="774"/>
        <v>-9.4899834826581042</v>
      </c>
    </row>
    <row r="2068" spans="1:25" x14ac:dyDescent="0.25">
      <c r="A2068">
        <v>2062</v>
      </c>
      <c r="B2068">
        <f t="shared" si="770"/>
        <v>13</v>
      </c>
      <c r="C2068">
        <f t="shared" si="771"/>
        <v>42</v>
      </c>
      <c r="D2068">
        <f>IF(B2068=1,#N/A,VLOOKUP(B2068,Potentiel!$C$4:$BB$54,C2068))</f>
        <v>-7.3595387704455915</v>
      </c>
      <c r="E2068">
        <f t="shared" si="775"/>
        <v>-1.9999990000000001</v>
      </c>
      <c r="F2068">
        <f t="shared" si="776"/>
        <v>27.000001000000001</v>
      </c>
      <c r="G2068">
        <f t="shared" si="772"/>
        <v>-7.3595387704455915</v>
      </c>
      <c r="H2068">
        <f t="shared" si="777"/>
        <v>-0.26611077825108964</v>
      </c>
      <c r="I2068">
        <f t="shared" si="778"/>
        <v>-0.26611077825108964</v>
      </c>
      <c r="J2068">
        <f t="shared" si="779"/>
        <v>27.985047166544007</v>
      </c>
      <c r="K2068">
        <f t="shared" si="780"/>
        <v>-1.9999990000000001</v>
      </c>
      <c r="L2068">
        <f t="shared" si="781"/>
        <v>15.952580395606715</v>
      </c>
      <c r="M2068">
        <f t="shared" si="782"/>
        <v>-22.992999883342691</v>
      </c>
      <c r="N2068">
        <f t="shared" si="783"/>
        <v>1.4840317564927838</v>
      </c>
      <c r="O2068">
        <f t="shared" si="784"/>
        <v>4.625624410082577</v>
      </c>
      <c r="P2068">
        <f t="shared" si="785"/>
        <v>23.079818882205252</v>
      </c>
      <c r="Q2068">
        <f t="shared" si="786"/>
        <v>-6.3505245937017696</v>
      </c>
      <c r="R2068">
        <f t="shared" si="787"/>
        <v>15.952580395606715</v>
      </c>
      <c r="S2068">
        <f t="shared" si="773"/>
        <v>-9.7511487316432497</v>
      </c>
      <c r="T2068">
        <f t="shared" si="788"/>
        <v>-0.37885667814964086</v>
      </c>
      <c r="U2068">
        <f t="shared" si="789"/>
        <v>-0.37885667814964086</v>
      </c>
      <c r="V2068">
        <f t="shared" si="790"/>
        <v>17.170148045183147</v>
      </c>
      <c r="W2068">
        <f t="shared" si="791"/>
        <v>13.584162678614508</v>
      </c>
      <c r="X2068">
        <f t="shared" si="792"/>
        <v>16.40131449579432</v>
      </c>
      <c r="Y2068">
        <f t="shared" si="774"/>
        <v>-9.7511487316432497</v>
      </c>
    </row>
    <row r="2069" spans="1:25" x14ac:dyDescent="0.25">
      <c r="A2069">
        <v>2063</v>
      </c>
      <c r="B2069">
        <f t="shared" si="770"/>
        <v>14</v>
      </c>
      <c r="C2069">
        <f t="shared" si="771"/>
        <v>42</v>
      </c>
      <c r="D2069">
        <f>IF(B2069=1,#N/A,VLOOKUP(B2069,Potentiel!$C$4:$BB$54,C2069))</f>
        <v>-7.5245300648394604</v>
      </c>
      <c r="E2069">
        <f t="shared" si="775"/>
        <v>-0.99999899999999997</v>
      </c>
      <c r="F2069">
        <f t="shared" si="776"/>
        <v>27.000001000000001</v>
      </c>
      <c r="G2069">
        <f t="shared" si="772"/>
        <v>-7.5245300648394604</v>
      </c>
      <c r="H2069">
        <f t="shared" si="777"/>
        <v>-0.27179008362294022</v>
      </c>
      <c r="I2069">
        <f t="shared" si="778"/>
        <v>-0.27179008362294022</v>
      </c>
      <c r="J2069">
        <f t="shared" si="779"/>
        <v>28.028888788117769</v>
      </c>
      <c r="K2069">
        <f t="shared" si="780"/>
        <v>-0.99999899999999997</v>
      </c>
      <c r="L2069">
        <f t="shared" si="781"/>
        <v>15.846526035864196</v>
      </c>
      <c r="M2069">
        <f t="shared" si="782"/>
        <v>-23.119390547576121</v>
      </c>
      <c r="N2069">
        <f t="shared" si="783"/>
        <v>1.5275695786512136</v>
      </c>
      <c r="O2069">
        <f t="shared" si="784"/>
        <v>4.6691622322410069</v>
      </c>
      <c r="P2069">
        <f t="shared" si="785"/>
        <v>23.141007266135869</v>
      </c>
      <c r="Q2069">
        <f t="shared" si="786"/>
        <v>-5.3930138859214525</v>
      </c>
      <c r="R2069">
        <f t="shared" si="787"/>
        <v>15.846526035864196</v>
      </c>
      <c r="S2069">
        <f t="shared" si="773"/>
        <v>-10.003050737340917</v>
      </c>
      <c r="T2069">
        <f t="shared" si="788"/>
        <v>-0.32803234101587925</v>
      </c>
      <c r="U2069">
        <f t="shared" si="789"/>
        <v>-0.32803234101587925</v>
      </c>
      <c r="V2069">
        <f t="shared" si="790"/>
        <v>16.739085583718825</v>
      </c>
      <c r="W2069">
        <f t="shared" si="791"/>
        <v>13.746142404565793</v>
      </c>
      <c r="X2069">
        <f t="shared" si="792"/>
        <v>15.641593767688484</v>
      </c>
      <c r="Y2069">
        <f t="shared" si="774"/>
        <v>-10.003050737340917</v>
      </c>
    </row>
    <row r="2070" spans="1:25" x14ac:dyDescent="0.25">
      <c r="A2070">
        <v>2064</v>
      </c>
      <c r="B2070">
        <f t="shared" si="770"/>
        <v>15</v>
      </c>
      <c r="C2070">
        <f t="shared" si="771"/>
        <v>42</v>
      </c>
      <c r="D2070">
        <f>IF(B2070=1,#N/A,VLOOKUP(B2070,Potentiel!$C$4:$BB$54,C2070))</f>
        <v>-7.6623513897568278</v>
      </c>
      <c r="E2070">
        <f t="shared" si="775"/>
        <v>9.9999999999999995E-7</v>
      </c>
      <c r="F2070">
        <f t="shared" si="776"/>
        <v>27.000001000000001</v>
      </c>
      <c r="G2070">
        <f t="shared" si="772"/>
        <v>-7.6623513897568278</v>
      </c>
      <c r="H2070">
        <f t="shared" si="777"/>
        <v>-0.27652042296227142</v>
      </c>
      <c r="I2070">
        <f t="shared" si="778"/>
        <v>-0.27652042296227142</v>
      </c>
      <c r="J2070">
        <f t="shared" si="779"/>
        <v>28.066201788273908</v>
      </c>
      <c r="K2070">
        <f t="shared" si="780"/>
        <v>9.9999999999999995E-7</v>
      </c>
      <c r="L2070">
        <f t="shared" si="781"/>
        <v>15.757936195856727</v>
      </c>
      <c r="M2070">
        <f t="shared" si="782"/>
        <v>-23.224967807672368</v>
      </c>
      <c r="N2070">
        <f t="shared" si="783"/>
        <v>-1.5707962837377862</v>
      </c>
      <c r="O2070">
        <f t="shared" si="784"/>
        <v>-1.5707962837377862</v>
      </c>
      <c r="P2070">
        <f t="shared" si="785"/>
        <v>23.224967807672389</v>
      </c>
      <c r="Q2070">
        <f t="shared" si="786"/>
        <v>-4.4315317934073741</v>
      </c>
      <c r="R2070">
        <f t="shared" si="787"/>
        <v>15.757936195856727</v>
      </c>
      <c r="S2070">
        <f t="shared" si="773"/>
        <v>-10.238607940413671</v>
      </c>
      <c r="T2070">
        <f t="shared" si="788"/>
        <v>-0.27414464738328886</v>
      </c>
      <c r="U2070">
        <f t="shared" si="789"/>
        <v>-0.27414464738328886</v>
      </c>
      <c r="V2070">
        <f t="shared" si="790"/>
        <v>16.36920973012051</v>
      </c>
      <c r="W2070">
        <f t="shared" si="791"/>
        <v>13.926004766363285</v>
      </c>
      <c r="X2070">
        <f t="shared" si="792"/>
        <v>14.882670106795429</v>
      </c>
      <c r="Y2070">
        <f t="shared" si="774"/>
        <v>-10.238607940413671</v>
      </c>
    </row>
    <row r="2071" spans="1:25" x14ac:dyDescent="0.25">
      <c r="A2071">
        <v>2065</v>
      </c>
      <c r="B2071">
        <f t="shared" si="770"/>
        <v>16</v>
      </c>
      <c r="C2071">
        <f t="shared" si="771"/>
        <v>42</v>
      </c>
      <c r="D2071">
        <f>IF(B2071=1,#N/A,VLOOKUP(B2071,Potentiel!$C$4:$BB$54,C2071))</f>
        <v>-7.7672607682927328</v>
      </c>
      <c r="E2071">
        <f t="shared" si="775"/>
        <v>1.0000009999999999</v>
      </c>
      <c r="F2071">
        <f t="shared" si="776"/>
        <v>27.000001000000001</v>
      </c>
      <c r="G2071">
        <f t="shared" si="772"/>
        <v>-7.7672607682927328</v>
      </c>
      <c r="H2071">
        <f t="shared" si="777"/>
        <v>-0.28011266815521979</v>
      </c>
      <c r="I2071">
        <f t="shared" si="778"/>
        <v>-0.28011266815521979</v>
      </c>
      <c r="J2071">
        <f t="shared" si="779"/>
        <v>28.095024360955097</v>
      </c>
      <c r="K2071">
        <f t="shared" si="780"/>
        <v>1.0000009999999999</v>
      </c>
      <c r="L2071">
        <f t="shared" si="781"/>
        <v>15.690501747193931</v>
      </c>
      <c r="M2071">
        <f t="shared" si="782"/>
        <v>-23.305333054130863</v>
      </c>
      <c r="N2071">
        <f t="shared" si="783"/>
        <v>-1.5279139549374174</v>
      </c>
      <c r="O2071">
        <f t="shared" si="784"/>
        <v>-1.5279139549374174</v>
      </c>
      <c r="P2071">
        <f t="shared" si="785"/>
        <v>23.326777547787554</v>
      </c>
      <c r="Q2071">
        <f t="shared" si="786"/>
        <v>-3.4652390218996456</v>
      </c>
      <c r="R2071">
        <f t="shared" si="787"/>
        <v>15.690501747193931</v>
      </c>
      <c r="S2071">
        <f t="shared" si="773"/>
        <v>-10.45436610513741</v>
      </c>
      <c r="T2071">
        <f t="shared" si="788"/>
        <v>-0.21736041575275111</v>
      </c>
      <c r="U2071">
        <f t="shared" si="789"/>
        <v>-0.21736041575275111</v>
      </c>
      <c r="V2071">
        <f t="shared" si="790"/>
        <v>16.068594417608274</v>
      </c>
      <c r="W2071">
        <f t="shared" si="791"/>
        <v>14.127528998360491</v>
      </c>
      <c r="X2071">
        <f t="shared" si="792"/>
        <v>14.124711961649149</v>
      </c>
      <c r="Y2071">
        <f t="shared" si="774"/>
        <v>-10.45436610513741</v>
      </c>
    </row>
    <row r="2072" spans="1:25" x14ac:dyDescent="0.25">
      <c r="A2072">
        <v>2066</v>
      </c>
      <c r="B2072">
        <f t="shared" si="770"/>
        <v>17</v>
      </c>
      <c r="C2072">
        <f t="shared" si="771"/>
        <v>42</v>
      </c>
      <c r="D2072">
        <f>IF(B2072=1,#N/A,VLOOKUP(B2072,Potentiel!$C$4:$BB$54,C2072))</f>
        <v>-7.843384675334832</v>
      </c>
      <c r="E2072">
        <f t="shared" si="775"/>
        <v>2.0000010000000001</v>
      </c>
      <c r="F2072">
        <f t="shared" si="776"/>
        <v>27.000001000000001</v>
      </c>
      <c r="G2072">
        <f t="shared" si="772"/>
        <v>-7.843384675334832</v>
      </c>
      <c r="H2072">
        <f t="shared" si="777"/>
        <v>-0.28271462352746374</v>
      </c>
      <c r="I2072">
        <f t="shared" si="778"/>
        <v>-0.28271462352746374</v>
      </c>
      <c r="J2072">
        <f t="shared" si="779"/>
        <v>28.116165050825803</v>
      </c>
      <c r="K2072">
        <f t="shared" si="780"/>
        <v>2.0000010000000001</v>
      </c>
      <c r="L2072">
        <f t="shared" si="781"/>
        <v>15.641570242946345</v>
      </c>
      <c r="M2072">
        <f t="shared" si="782"/>
        <v>-23.363647350108966</v>
      </c>
      <c r="N2072">
        <f t="shared" si="783"/>
        <v>-1.4854013936816508</v>
      </c>
      <c r="O2072">
        <f t="shared" si="784"/>
        <v>-1.4854013936816508</v>
      </c>
      <c r="P2072">
        <f t="shared" si="785"/>
        <v>23.449094257566852</v>
      </c>
      <c r="Q2072">
        <f t="shared" si="786"/>
        <v>-2.4947387306836544</v>
      </c>
      <c r="R2072">
        <f t="shared" si="787"/>
        <v>15.641570242946345</v>
      </c>
      <c r="S2072">
        <f t="shared" si="773"/>
        <v>-10.652807619931222</v>
      </c>
      <c r="T2072">
        <f t="shared" si="788"/>
        <v>-0.15816198611258295</v>
      </c>
      <c r="U2072">
        <f t="shared" si="789"/>
        <v>-0.15816198611258295</v>
      </c>
      <c r="V2072">
        <f t="shared" si="790"/>
        <v>15.839268954071008</v>
      </c>
      <c r="W2072">
        <f t="shared" si="791"/>
        <v>14.347999151693047</v>
      </c>
      <c r="X2072">
        <f t="shared" si="792"/>
        <v>13.367598276617253</v>
      </c>
      <c r="Y2072">
        <f t="shared" si="774"/>
        <v>-10.652807619931222</v>
      </c>
    </row>
    <row r="2073" spans="1:25" x14ac:dyDescent="0.25">
      <c r="A2073">
        <v>2067</v>
      </c>
      <c r="B2073">
        <f t="shared" si="770"/>
        <v>18</v>
      </c>
      <c r="C2073">
        <f t="shared" si="771"/>
        <v>42</v>
      </c>
      <c r="D2073">
        <f>IF(B2073=1,#N/A,VLOOKUP(B2073,Potentiel!$C$4:$BB$54,C2073))</f>
        <v>-7.9010151878245614</v>
      </c>
      <c r="E2073">
        <f t="shared" si="775"/>
        <v>3.0000010000000001</v>
      </c>
      <c r="F2073">
        <f t="shared" si="776"/>
        <v>27.000001000000001</v>
      </c>
      <c r="G2073">
        <f t="shared" si="772"/>
        <v>-7.9010151878245614</v>
      </c>
      <c r="H2073">
        <f t="shared" si="777"/>
        <v>-0.28468185414487235</v>
      </c>
      <c r="I2073">
        <f t="shared" si="778"/>
        <v>-0.28468185414487235</v>
      </c>
      <c r="J2073">
        <f t="shared" si="779"/>
        <v>28.132296297995929</v>
      </c>
      <c r="K2073">
        <f t="shared" si="780"/>
        <v>3.0000010000000001</v>
      </c>
      <c r="L2073">
        <f t="shared" si="781"/>
        <v>15.60452606357806</v>
      </c>
      <c r="M2073">
        <f t="shared" si="782"/>
        <v>-23.407794883955823</v>
      </c>
      <c r="N2073">
        <f t="shared" si="783"/>
        <v>-1.4433287291914529</v>
      </c>
      <c r="O2073">
        <f t="shared" si="784"/>
        <v>-1.4433287291914529</v>
      </c>
      <c r="P2073">
        <f t="shared" si="785"/>
        <v>23.599255652018975</v>
      </c>
      <c r="Q2073">
        <f t="shared" si="786"/>
        <v>-1.5215352938176638</v>
      </c>
      <c r="R2073">
        <f t="shared" si="787"/>
        <v>15.60452606357806</v>
      </c>
      <c r="S2073">
        <f t="shared" si="773"/>
        <v>-10.840123951677462</v>
      </c>
      <c r="T2073">
        <f t="shared" si="788"/>
        <v>-9.7198764519261308E-2</v>
      </c>
      <c r="U2073">
        <f t="shared" si="789"/>
        <v>-9.7198764519261308E-2</v>
      </c>
      <c r="V2073">
        <f t="shared" si="790"/>
        <v>15.678530011427085</v>
      </c>
      <c r="W2073">
        <f t="shared" si="791"/>
        <v>14.580641223018603</v>
      </c>
      <c r="X2073">
        <f t="shared" si="792"/>
        <v>12.611027119925826</v>
      </c>
      <c r="Y2073">
        <f t="shared" si="774"/>
        <v>-10.840123951677462</v>
      </c>
    </row>
    <row r="2074" spans="1:25" x14ac:dyDescent="0.25">
      <c r="A2074">
        <v>2068</v>
      </c>
      <c r="B2074">
        <f t="shared" si="770"/>
        <v>19</v>
      </c>
      <c r="C2074">
        <f t="shared" si="771"/>
        <v>42</v>
      </c>
      <c r="D2074">
        <f>IF(B2074=1,#N/A,VLOOKUP(B2074,Potentiel!$C$4:$BB$54,C2074))</f>
        <v>-7.9499631911459998</v>
      </c>
      <c r="E2074">
        <f t="shared" si="775"/>
        <v>4.0000010000000001</v>
      </c>
      <c r="F2074">
        <f t="shared" si="776"/>
        <v>27.000001000000001</v>
      </c>
      <c r="G2074">
        <f t="shared" si="772"/>
        <v>-7.9499631911459998</v>
      </c>
      <c r="H2074">
        <f t="shared" si="777"/>
        <v>-0.28635092902567688</v>
      </c>
      <c r="I2074">
        <f t="shared" si="778"/>
        <v>-0.28635092902567688</v>
      </c>
      <c r="J2074">
        <f t="shared" si="779"/>
        <v>28.146082653551936</v>
      </c>
      <c r="K2074">
        <f t="shared" si="780"/>
        <v>4.0000010000000001</v>
      </c>
      <c r="L2074">
        <f t="shared" si="781"/>
        <v>15.57306289352414</v>
      </c>
      <c r="M2074">
        <f t="shared" si="782"/>
        <v>-23.445291229901979</v>
      </c>
      <c r="N2074">
        <f t="shared" si="783"/>
        <v>-1.4018133689634553</v>
      </c>
      <c r="O2074">
        <f t="shared" si="784"/>
        <v>-1.4018133689634553</v>
      </c>
      <c r="P2074">
        <f t="shared" si="785"/>
        <v>23.784063758216753</v>
      </c>
      <c r="Q2074">
        <f t="shared" si="786"/>
        <v>-0.5470627504702732</v>
      </c>
      <c r="R2074">
        <f t="shared" si="787"/>
        <v>15.57306289352414</v>
      </c>
      <c r="S2074">
        <f t="shared" si="773"/>
        <v>-11.022217093947257</v>
      </c>
      <c r="T2074">
        <f t="shared" si="788"/>
        <v>-3.511434390311869E-2</v>
      </c>
      <c r="U2074">
        <f t="shared" si="789"/>
        <v>-3.511434390311869E-2</v>
      </c>
      <c r="V2074">
        <f t="shared" si="790"/>
        <v>15.582668755338752</v>
      </c>
      <c r="W2074">
        <f t="shared" si="791"/>
        <v>14.818997917977516</v>
      </c>
      <c r="X2074">
        <f t="shared" si="792"/>
        <v>11.854710676195646</v>
      </c>
      <c r="Y2074">
        <f t="shared" si="774"/>
        <v>-11.022217093947257</v>
      </c>
    </row>
    <row r="2075" spans="1:25" x14ac:dyDescent="0.25">
      <c r="A2075">
        <v>2069</v>
      </c>
      <c r="B2075">
        <f t="shared" si="770"/>
        <v>20</v>
      </c>
      <c r="C2075">
        <f t="shared" si="771"/>
        <v>42</v>
      </c>
      <c r="D2075">
        <f>IF(B2075=1,#N/A,VLOOKUP(B2075,Potentiel!$C$4:$BB$54,C2075))</f>
        <v>-7.9961688311000714</v>
      </c>
      <c r="E2075">
        <f t="shared" si="775"/>
        <v>5.0000010000000001</v>
      </c>
      <c r="F2075">
        <f t="shared" si="776"/>
        <v>27.000001000000001</v>
      </c>
      <c r="G2075">
        <f t="shared" si="772"/>
        <v>-7.9961688311000714</v>
      </c>
      <c r="H2075">
        <f t="shared" si="777"/>
        <v>-0.2879249885958266</v>
      </c>
      <c r="I2075">
        <f t="shared" si="778"/>
        <v>-0.2879249885958266</v>
      </c>
      <c r="J2075">
        <f t="shared" si="779"/>
        <v>28.159168488708207</v>
      </c>
      <c r="K2075">
        <f t="shared" si="780"/>
        <v>5.0000010000000001</v>
      </c>
      <c r="L2075">
        <f t="shared" si="781"/>
        <v>15.543362480664028</v>
      </c>
      <c r="M2075">
        <f t="shared" si="782"/>
        <v>-23.480686803629556</v>
      </c>
      <c r="N2075">
        <f t="shared" si="783"/>
        <v>-1.3609890223102099</v>
      </c>
      <c r="O2075">
        <f t="shared" si="784"/>
        <v>-1.3609890223102099</v>
      </c>
      <c r="P2075">
        <f t="shared" si="785"/>
        <v>24.007137746306707</v>
      </c>
      <c r="Q2075">
        <f t="shared" si="786"/>
        <v>0.42781063911365391</v>
      </c>
      <c r="R2075">
        <f t="shared" si="787"/>
        <v>15.543362480664028</v>
      </c>
      <c r="S2075">
        <f t="shared" si="773"/>
        <v>-11.202660496124267</v>
      </c>
      <c r="T2075">
        <f t="shared" si="788"/>
        <v>2.7516739632806826E-2</v>
      </c>
      <c r="U2075">
        <f t="shared" si="789"/>
        <v>2.7516739632806826E-2</v>
      </c>
      <c r="V2075">
        <f t="shared" si="790"/>
        <v>15.549248829067372</v>
      </c>
      <c r="W2075">
        <f t="shared" si="791"/>
        <v>15.059159572102805</v>
      </c>
      <c r="X2075">
        <f t="shared" si="792"/>
        <v>11.098474683344429</v>
      </c>
      <c r="Y2075">
        <f t="shared" si="774"/>
        <v>-11.202660496124267</v>
      </c>
    </row>
    <row r="2076" spans="1:25" x14ac:dyDescent="0.25">
      <c r="A2076">
        <v>2070</v>
      </c>
      <c r="B2076">
        <f t="shared" si="770"/>
        <v>21</v>
      </c>
      <c r="C2076">
        <f t="shared" si="771"/>
        <v>42</v>
      </c>
      <c r="D2076">
        <f>IF(B2076=1,#N/A,VLOOKUP(B2076,Potentiel!$C$4:$BB$54,C2076))</f>
        <v>-8.0418773923119922</v>
      </c>
      <c r="E2076">
        <f t="shared" si="775"/>
        <v>6.0000010000000001</v>
      </c>
      <c r="F2076">
        <f t="shared" si="776"/>
        <v>27.000001000000001</v>
      </c>
      <c r="G2076">
        <f t="shared" si="772"/>
        <v>-8.0418773923119922</v>
      </c>
      <c r="H2076">
        <f t="shared" si="777"/>
        <v>-0.28948067190657484</v>
      </c>
      <c r="I2076">
        <f t="shared" si="778"/>
        <v>-0.28948067190657484</v>
      </c>
      <c r="J2076">
        <f t="shared" si="779"/>
        <v>28.172182130480763</v>
      </c>
      <c r="K2076">
        <f t="shared" si="780"/>
        <v>6.0000010000000001</v>
      </c>
      <c r="L2076">
        <f t="shared" si="781"/>
        <v>15.513981583860405</v>
      </c>
      <c r="M2076">
        <f t="shared" si="782"/>
        <v>-23.515701592948911</v>
      </c>
      <c r="N2076">
        <f t="shared" si="783"/>
        <v>-1.3209777172567954</v>
      </c>
      <c r="O2076">
        <f t="shared" si="784"/>
        <v>-1.3209777172567954</v>
      </c>
      <c r="P2076">
        <f t="shared" si="785"/>
        <v>24.269079780836787</v>
      </c>
      <c r="Q2076">
        <f t="shared" si="786"/>
        <v>1.402756685787969</v>
      </c>
      <c r="R2076">
        <f t="shared" si="787"/>
        <v>15.513981583860405</v>
      </c>
      <c r="S2076">
        <f t="shared" si="773"/>
        <v>-11.38280486764036</v>
      </c>
      <c r="T2076">
        <f t="shared" si="788"/>
        <v>9.0173663156367975E-2</v>
      </c>
      <c r="U2076">
        <f t="shared" si="789"/>
        <v>9.0173663156367975E-2</v>
      </c>
      <c r="V2076">
        <f t="shared" si="790"/>
        <v>15.577270329036555</v>
      </c>
      <c r="W2076">
        <f t="shared" si="791"/>
        <v>15.299648391782711</v>
      </c>
      <c r="X2076">
        <f t="shared" si="792"/>
        <v>10.342253272959637</v>
      </c>
      <c r="Y2076">
        <f t="shared" si="774"/>
        <v>-11.38280486764036</v>
      </c>
    </row>
    <row r="2077" spans="1:25" x14ac:dyDescent="0.25">
      <c r="A2077">
        <v>2071</v>
      </c>
      <c r="B2077">
        <f t="shared" si="770"/>
        <v>22</v>
      </c>
      <c r="C2077">
        <f t="shared" si="771"/>
        <v>42</v>
      </c>
      <c r="D2077">
        <f>IF(B2077=1,#N/A,VLOOKUP(B2077,Potentiel!$C$4:$BB$54,C2077))</f>
        <v>-8.0870185347632724</v>
      </c>
      <c r="E2077">
        <f t="shared" si="775"/>
        <v>7.0000010000000001</v>
      </c>
      <c r="F2077">
        <f t="shared" si="776"/>
        <v>27.000001000000001</v>
      </c>
      <c r="G2077">
        <f t="shared" si="772"/>
        <v>-8.0870185347632724</v>
      </c>
      <c r="H2077">
        <f t="shared" si="777"/>
        <v>-0.29101562961061322</v>
      </c>
      <c r="I2077">
        <f t="shared" si="778"/>
        <v>-0.29101562961061322</v>
      </c>
      <c r="J2077">
        <f t="shared" si="779"/>
        <v>28.185101078080343</v>
      </c>
      <c r="K2077">
        <f t="shared" si="780"/>
        <v>7.0000010000000001</v>
      </c>
      <c r="L2077">
        <f t="shared" si="781"/>
        <v>15.484965416805629</v>
      </c>
      <c r="M2077">
        <f t="shared" si="782"/>
        <v>-23.550281714279755</v>
      </c>
      <c r="N2077">
        <f t="shared" si="783"/>
        <v>-1.2818768679524368</v>
      </c>
      <c r="O2077">
        <f t="shared" si="784"/>
        <v>-1.2818768679524368</v>
      </c>
      <c r="P2077">
        <f t="shared" si="785"/>
        <v>24.568593423758319</v>
      </c>
      <c r="Q2077">
        <f t="shared" si="786"/>
        <v>2.377785671024498</v>
      </c>
      <c r="R2077">
        <f t="shared" si="787"/>
        <v>15.484965416805629</v>
      </c>
      <c r="S2077">
        <f t="shared" si="773"/>
        <v>-11.562607893625817</v>
      </c>
      <c r="T2077">
        <f t="shared" si="788"/>
        <v>0.15236437705095895</v>
      </c>
      <c r="U2077">
        <f t="shared" si="789"/>
        <v>0.15236437705095895</v>
      </c>
      <c r="V2077">
        <f t="shared" si="790"/>
        <v>15.666461587001571</v>
      </c>
      <c r="W2077">
        <f t="shared" si="791"/>
        <v>15.540510673165537</v>
      </c>
      <c r="X2077">
        <f t="shared" si="792"/>
        <v>9.5860485085593137</v>
      </c>
      <c r="Y2077">
        <f t="shared" si="774"/>
        <v>-11.562607893625817</v>
      </c>
    </row>
    <row r="2078" spans="1:25" x14ac:dyDescent="0.25">
      <c r="A2078">
        <v>2072</v>
      </c>
      <c r="B2078">
        <f t="shared" si="770"/>
        <v>23</v>
      </c>
      <c r="C2078">
        <f t="shared" si="771"/>
        <v>42</v>
      </c>
      <c r="D2078">
        <f>IF(B2078=1,#N/A,VLOOKUP(B2078,Potentiel!$C$4:$BB$54,C2078))</f>
        <v>-8.1303885679168868</v>
      </c>
      <c r="E2078">
        <f t="shared" si="775"/>
        <v>8.0000009999999993</v>
      </c>
      <c r="F2078">
        <f t="shared" si="776"/>
        <v>27.000001000000001</v>
      </c>
      <c r="G2078">
        <f t="shared" si="772"/>
        <v>-8.1303885679168868</v>
      </c>
      <c r="H2078">
        <f t="shared" si="777"/>
        <v>-0.292489035238859</v>
      </c>
      <c r="I2078">
        <f t="shared" si="778"/>
        <v>-0.292489035238859</v>
      </c>
      <c r="J2078">
        <f t="shared" si="779"/>
        <v>28.197575645174084</v>
      </c>
      <c r="K2078">
        <f t="shared" si="780"/>
        <v>8.0000009999999993</v>
      </c>
      <c r="L2078">
        <f t="shared" si="781"/>
        <v>15.457087696862789</v>
      </c>
      <c r="M2078">
        <f t="shared" si="782"/>
        <v>-23.58350508717497</v>
      </c>
      <c r="N2078">
        <f t="shared" si="783"/>
        <v>-1.2437569939968232</v>
      </c>
      <c r="O2078">
        <f t="shared" si="784"/>
        <v>-1.2437569939968232</v>
      </c>
      <c r="P2078">
        <f t="shared" si="785"/>
        <v>24.903448118620215</v>
      </c>
      <c r="Q2078">
        <f t="shared" si="786"/>
        <v>3.3530735360670056</v>
      </c>
      <c r="R2078">
        <f t="shared" si="787"/>
        <v>15.457087696862789</v>
      </c>
      <c r="S2078">
        <f t="shared" si="773"/>
        <v>-11.741345462694861</v>
      </c>
      <c r="T2078">
        <f t="shared" si="788"/>
        <v>0.21361814606826615</v>
      </c>
      <c r="U2078">
        <f t="shared" si="789"/>
        <v>0.21361814606826615</v>
      </c>
      <c r="V2078">
        <f t="shared" si="790"/>
        <v>15.816594519895233</v>
      </c>
      <c r="W2078">
        <f t="shared" si="791"/>
        <v>15.782538657095113</v>
      </c>
      <c r="X2078">
        <f t="shared" si="792"/>
        <v>8.8298957020072493</v>
      </c>
      <c r="Y2078">
        <f t="shared" si="774"/>
        <v>-11.741345462694861</v>
      </c>
    </row>
    <row r="2079" spans="1:25" x14ac:dyDescent="0.25">
      <c r="A2079">
        <v>2073</v>
      </c>
      <c r="B2079">
        <f t="shared" si="770"/>
        <v>24</v>
      </c>
      <c r="C2079">
        <f t="shared" si="771"/>
        <v>42</v>
      </c>
      <c r="D2079">
        <f>IF(B2079=1,#N/A,VLOOKUP(B2079,Potentiel!$C$4:$BB$54,C2079))</f>
        <v>-8.1703623799404479</v>
      </c>
      <c r="E2079">
        <f t="shared" si="775"/>
        <v>9.0000009999999993</v>
      </c>
      <c r="F2079">
        <f t="shared" si="776"/>
        <v>27.000001000000001</v>
      </c>
      <c r="G2079">
        <f t="shared" si="772"/>
        <v>-8.1703623799404479</v>
      </c>
      <c r="H2079">
        <f t="shared" si="777"/>
        <v>-0.29384590465917154</v>
      </c>
      <c r="I2079">
        <f t="shared" si="778"/>
        <v>-0.29384590465917154</v>
      </c>
      <c r="J2079">
        <f t="shared" si="779"/>
        <v>28.209127519644191</v>
      </c>
      <c r="K2079">
        <f t="shared" si="780"/>
        <v>9.0000009999999993</v>
      </c>
      <c r="L2079">
        <f t="shared" si="781"/>
        <v>15.431393025782107</v>
      </c>
      <c r="M2079">
        <f t="shared" si="782"/>
        <v>-23.614126803745901</v>
      </c>
      <c r="N2079">
        <f t="shared" si="783"/>
        <v>-1.2066641618341141</v>
      </c>
      <c r="O2079">
        <f t="shared" si="784"/>
        <v>-1.2066641618341141</v>
      </c>
      <c r="P2079">
        <f t="shared" si="785"/>
        <v>25.271070470072921</v>
      </c>
      <c r="Q2079">
        <f t="shared" si="786"/>
        <v>4.3288578205390627</v>
      </c>
      <c r="R2079">
        <f t="shared" si="787"/>
        <v>15.431393025782107</v>
      </c>
      <c r="S2079">
        <f t="shared" si="773"/>
        <v>-11.918039946507982</v>
      </c>
      <c r="T2079">
        <f t="shared" si="788"/>
        <v>0.27349344401690528</v>
      </c>
      <c r="U2079">
        <f t="shared" si="789"/>
        <v>0.27349344401690528</v>
      </c>
      <c r="V2079">
        <f t="shared" si="790"/>
        <v>16.027067752605241</v>
      </c>
      <c r="W2079">
        <f t="shared" si="791"/>
        <v>16.026801954015177</v>
      </c>
      <c r="X2079">
        <f t="shared" si="792"/>
        <v>8.0738425281217854</v>
      </c>
      <c r="Y2079">
        <f t="shared" si="774"/>
        <v>-11.918039946507982</v>
      </c>
    </row>
    <row r="2080" spans="1:25" x14ac:dyDescent="0.25">
      <c r="A2080">
        <v>2074</v>
      </c>
      <c r="B2080">
        <f t="shared" si="770"/>
        <v>25</v>
      </c>
      <c r="C2080">
        <f t="shared" si="771"/>
        <v>42</v>
      </c>
      <c r="D2080">
        <f>IF(B2080=1,#N/A,VLOOKUP(B2080,Potentiel!$C$4:$BB$54,C2080))</f>
        <v>-8.2052597377318968</v>
      </c>
      <c r="E2080">
        <f t="shared" si="775"/>
        <v>10.000000999999999</v>
      </c>
      <c r="F2080">
        <f t="shared" si="776"/>
        <v>27.000001000000001</v>
      </c>
      <c r="G2080">
        <f t="shared" si="772"/>
        <v>-8.2052597377318968</v>
      </c>
      <c r="H2080">
        <f t="shared" si="777"/>
        <v>-0.29502954901857331</v>
      </c>
      <c r="I2080">
        <f t="shared" si="778"/>
        <v>-0.29502954901857331</v>
      </c>
      <c r="J2080">
        <f t="shared" si="779"/>
        <v>28.219254798162993</v>
      </c>
      <c r="K2080">
        <f t="shared" si="780"/>
        <v>10.000000999999999</v>
      </c>
      <c r="L2080">
        <f t="shared" si="781"/>
        <v>15.408961436582965</v>
      </c>
      <c r="M2080">
        <f t="shared" si="782"/>
        <v>-23.640859730761576</v>
      </c>
      <c r="N2080">
        <f t="shared" si="783"/>
        <v>-1.170623882270301</v>
      </c>
      <c r="O2080">
        <f t="shared" si="784"/>
        <v>-1.170623882270301</v>
      </c>
      <c r="P2080">
        <f t="shared" si="785"/>
        <v>25.668857956861761</v>
      </c>
      <c r="Q2080">
        <f t="shared" si="786"/>
        <v>5.3053841210393937</v>
      </c>
      <c r="R2080">
        <f t="shared" si="787"/>
        <v>15.408961436582965</v>
      </c>
      <c r="S2080">
        <f t="shared" si="773"/>
        <v>-12.091680557090584</v>
      </c>
      <c r="T2080">
        <f t="shared" si="788"/>
        <v>0.33159243727740029</v>
      </c>
      <c r="U2080">
        <f t="shared" si="789"/>
        <v>0.33159243727740029</v>
      </c>
      <c r="V2080">
        <f t="shared" si="790"/>
        <v>16.296723389254598</v>
      </c>
      <c r="W2080">
        <f t="shared" si="791"/>
        <v>16.274406453894688</v>
      </c>
      <c r="X2080">
        <f t="shared" si="792"/>
        <v>7.3179382787770297</v>
      </c>
      <c r="Y2080">
        <f t="shared" si="774"/>
        <v>-12.091680557090584</v>
      </c>
    </row>
    <row r="2081" spans="1:25" x14ac:dyDescent="0.25">
      <c r="A2081">
        <v>2075</v>
      </c>
      <c r="B2081">
        <f t="shared" si="770"/>
        <v>26</v>
      </c>
      <c r="C2081">
        <f t="shared" si="771"/>
        <v>42</v>
      </c>
      <c r="D2081">
        <f>IF(B2081=1,#N/A,VLOOKUP(B2081,Potentiel!$C$4:$BB$54,C2081))</f>
        <v>-8.2335185937045257</v>
      </c>
      <c r="E2081">
        <f t="shared" si="775"/>
        <v>11.000000999999999</v>
      </c>
      <c r="F2081">
        <f t="shared" si="776"/>
        <v>27.000001000000001</v>
      </c>
      <c r="G2081">
        <f t="shared" si="772"/>
        <v>-8.2335185937045257</v>
      </c>
      <c r="H2081">
        <f t="shared" si="777"/>
        <v>-0.29598740607671387</v>
      </c>
      <c r="I2081">
        <f t="shared" si="778"/>
        <v>-0.29598740607671387</v>
      </c>
      <c r="J2081">
        <f t="shared" si="779"/>
        <v>28.227484521878303</v>
      </c>
      <c r="K2081">
        <f t="shared" si="780"/>
        <v>11.000000999999999</v>
      </c>
      <c r="L2081">
        <f t="shared" si="781"/>
        <v>15.390796994099842</v>
      </c>
      <c r="M2081">
        <f t="shared" si="782"/>
        <v>-23.662507270348307</v>
      </c>
      <c r="N2081">
        <f t="shared" si="783"/>
        <v>-1.1356451565821073</v>
      </c>
      <c r="O2081">
        <f t="shared" si="784"/>
        <v>-1.1356451565821073</v>
      </c>
      <c r="P2081">
        <f t="shared" si="785"/>
        <v>26.094334103772173</v>
      </c>
      <c r="Q2081">
        <f t="shared" si="786"/>
        <v>6.2828807592061393</v>
      </c>
      <c r="R2081">
        <f t="shared" si="787"/>
        <v>15.390796994099842</v>
      </c>
      <c r="S2081">
        <f t="shared" si="773"/>
        <v>-12.261327604042293</v>
      </c>
      <c r="T2081">
        <f t="shared" si="788"/>
        <v>0.38757520038856519</v>
      </c>
      <c r="U2081">
        <f t="shared" si="789"/>
        <v>0.38757520038856519</v>
      </c>
      <c r="V2081">
        <f t="shared" si="790"/>
        <v>16.623814927627034</v>
      </c>
      <c r="W2081">
        <f t="shared" si="791"/>
        <v>16.526380259771873</v>
      </c>
      <c r="X2081">
        <f t="shared" si="792"/>
        <v>6.5622287787177385</v>
      </c>
      <c r="Y2081">
        <f t="shared" si="774"/>
        <v>-12.261327604042293</v>
      </c>
    </row>
    <row r="2082" spans="1:25" x14ac:dyDescent="0.25">
      <c r="A2082">
        <v>2076</v>
      </c>
      <c r="B2082">
        <f t="shared" si="770"/>
        <v>27</v>
      </c>
      <c r="C2082">
        <f t="shared" si="771"/>
        <v>42</v>
      </c>
      <c r="D2082">
        <f>IF(B2082=1,#N/A,VLOOKUP(B2082,Potentiel!$C$4:$BB$54,C2082))</f>
        <v>-8.2537732462297342</v>
      </c>
      <c r="E2082">
        <f t="shared" si="775"/>
        <v>12.000000999999999</v>
      </c>
      <c r="F2082">
        <f t="shared" si="776"/>
        <v>27.000001000000001</v>
      </c>
      <c r="G2082">
        <f t="shared" si="772"/>
        <v>-8.2537732462297342</v>
      </c>
      <c r="H2082">
        <f t="shared" si="777"/>
        <v>-0.29667361010894527</v>
      </c>
      <c r="I2082">
        <f t="shared" si="778"/>
        <v>-0.29667361010894527</v>
      </c>
      <c r="J2082">
        <f t="shared" si="779"/>
        <v>28.233399136486891</v>
      </c>
      <c r="K2082">
        <f t="shared" si="780"/>
        <v>12.000000999999999</v>
      </c>
      <c r="L2082">
        <f t="shared" si="781"/>
        <v>15.377777554418133</v>
      </c>
      <c r="M2082">
        <f t="shared" si="782"/>
        <v>-23.678023234362545</v>
      </c>
      <c r="N2082">
        <f t="shared" si="783"/>
        <v>-1.1017242392229845</v>
      </c>
      <c r="O2082">
        <f t="shared" si="784"/>
        <v>-1.1017242392229845</v>
      </c>
      <c r="P2082">
        <f t="shared" si="785"/>
        <v>26.545221948347191</v>
      </c>
      <c r="Q2082">
        <f t="shared" si="786"/>
        <v>7.2615473571479434</v>
      </c>
      <c r="R2082">
        <f t="shared" si="787"/>
        <v>15.377777554418133</v>
      </c>
      <c r="S2082">
        <f t="shared" si="773"/>
        <v>-12.426159513986548</v>
      </c>
      <c r="T2082">
        <f t="shared" si="788"/>
        <v>0.44116985985016749</v>
      </c>
      <c r="U2082">
        <f t="shared" si="789"/>
        <v>0.44116985985016749</v>
      </c>
      <c r="V2082">
        <f t="shared" si="790"/>
        <v>17.0060610528502</v>
      </c>
      <c r="W2082">
        <f t="shared" si="791"/>
        <v>16.783622244386368</v>
      </c>
      <c r="X2082">
        <f t="shared" si="792"/>
        <v>5.8067540926186929</v>
      </c>
      <c r="Y2082">
        <f t="shared" si="774"/>
        <v>-12.426159513986548</v>
      </c>
    </row>
    <row r="2083" spans="1:25" x14ac:dyDescent="0.25">
      <c r="A2083">
        <v>2077</v>
      </c>
      <c r="B2083">
        <f t="shared" si="770"/>
        <v>28</v>
      </c>
      <c r="C2083">
        <f t="shared" si="771"/>
        <v>42</v>
      </c>
      <c r="D2083">
        <f>IF(B2083=1,#N/A,VLOOKUP(B2083,Potentiel!$C$4:$BB$54,C2083))</f>
        <v>-8.2648884665797482</v>
      </c>
      <c r="E2083">
        <f t="shared" si="775"/>
        <v>13.000000999999999</v>
      </c>
      <c r="F2083">
        <f t="shared" si="776"/>
        <v>27.000001000000001</v>
      </c>
      <c r="G2083">
        <f t="shared" si="772"/>
        <v>-8.2648884665797482</v>
      </c>
      <c r="H2083">
        <f t="shared" si="777"/>
        <v>-0.29705005856466327</v>
      </c>
      <c r="I2083">
        <f t="shared" si="778"/>
        <v>-0.29705005856466327</v>
      </c>
      <c r="J2083">
        <f t="shared" si="779"/>
        <v>28.236650569162837</v>
      </c>
      <c r="K2083">
        <f t="shared" si="780"/>
        <v>13.000000999999999</v>
      </c>
      <c r="L2083">
        <f t="shared" si="781"/>
        <v>15.370632828498209</v>
      </c>
      <c r="M2083">
        <f t="shared" si="782"/>
        <v>-23.686537987145719</v>
      </c>
      <c r="N2083">
        <f t="shared" si="783"/>
        <v>-1.0688479921039025</v>
      </c>
      <c r="O2083">
        <f t="shared" si="784"/>
        <v>-1.0688479921039025</v>
      </c>
      <c r="P2083">
        <f t="shared" si="785"/>
        <v>27.019476453412235</v>
      </c>
      <c r="Q2083">
        <f t="shared" si="786"/>
        <v>8.2415498491711752</v>
      </c>
      <c r="R2083">
        <f t="shared" si="787"/>
        <v>15.370632828498209</v>
      </c>
      <c r="S2083">
        <f t="shared" si="773"/>
        <v>-12.585493360521625</v>
      </c>
      <c r="T2083">
        <f t="shared" si="788"/>
        <v>0.4921772319169046</v>
      </c>
      <c r="U2083">
        <f t="shared" si="789"/>
        <v>0.4921772319169046</v>
      </c>
      <c r="V2083">
        <f t="shared" si="790"/>
        <v>17.440742457386392</v>
      </c>
      <c r="W2083">
        <f t="shared" si="791"/>
        <v>17.046879588626922</v>
      </c>
      <c r="X2083">
        <f t="shared" si="792"/>
        <v>5.0515475239253824</v>
      </c>
      <c r="Y2083">
        <f t="shared" si="774"/>
        <v>-12.585493360521625</v>
      </c>
    </row>
    <row r="2084" spans="1:25" x14ac:dyDescent="0.25">
      <c r="A2084">
        <v>2078</v>
      </c>
      <c r="B2084">
        <f t="shared" si="770"/>
        <v>29</v>
      </c>
      <c r="C2084">
        <f t="shared" si="771"/>
        <v>42</v>
      </c>
      <c r="D2084">
        <f>IF(B2084=1,#N/A,VLOOKUP(B2084,Potentiel!$C$4:$BB$54,C2084))</f>
        <v>-8.2659734174981221</v>
      </c>
      <c r="E2084">
        <f t="shared" si="775"/>
        <v>14.000000999999999</v>
      </c>
      <c r="F2084">
        <f t="shared" si="776"/>
        <v>27.000001000000001</v>
      </c>
      <c r="G2084">
        <f t="shared" si="772"/>
        <v>-8.2659734174981221</v>
      </c>
      <c r="H2084">
        <f t="shared" si="777"/>
        <v>-0.29708679885878081</v>
      </c>
      <c r="I2084">
        <f t="shared" si="778"/>
        <v>-0.29708679885878081</v>
      </c>
      <c r="J2084">
        <f t="shared" si="779"/>
        <v>28.236968154155406</v>
      </c>
      <c r="K2084">
        <f t="shared" si="780"/>
        <v>14.000000999999999</v>
      </c>
      <c r="L2084">
        <f t="shared" si="781"/>
        <v>15.36993543549076</v>
      </c>
      <c r="M2084">
        <f t="shared" si="782"/>
        <v>-23.687369107767793</v>
      </c>
      <c r="N2084">
        <f t="shared" si="783"/>
        <v>-1.0369967945537795</v>
      </c>
      <c r="O2084">
        <f t="shared" si="784"/>
        <v>-1.0369967945537795</v>
      </c>
      <c r="P2084">
        <f t="shared" si="785"/>
        <v>27.51529544176535</v>
      </c>
      <c r="Q2084">
        <f t="shared" si="786"/>
        <v>9.2230184473279042</v>
      </c>
      <c r="R2084">
        <f t="shared" si="787"/>
        <v>15.36993543549076</v>
      </c>
      <c r="S2084">
        <f t="shared" si="773"/>
        <v>-12.738793237299141</v>
      </c>
      <c r="T2084">
        <f t="shared" si="788"/>
        <v>0.54047007426852034</v>
      </c>
      <c r="U2084">
        <f t="shared" si="789"/>
        <v>0.54047007426852034</v>
      </c>
      <c r="V2084">
        <f t="shared" si="790"/>
        <v>17.924814770895274</v>
      </c>
      <c r="W2084">
        <f t="shared" si="791"/>
        <v>17.316738620655183</v>
      </c>
      <c r="X2084">
        <f t="shared" si="792"/>
        <v>4.2966352065342823</v>
      </c>
      <c r="Y2084">
        <f t="shared" si="774"/>
        <v>-12.738793237299141</v>
      </c>
    </row>
    <row r="2085" spans="1:25" x14ac:dyDescent="0.25">
      <c r="A2085">
        <v>2079</v>
      </c>
      <c r="B2085">
        <f t="shared" si="770"/>
        <v>30</v>
      </c>
      <c r="C2085">
        <f t="shared" si="771"/>
        <v>42</v>
      </c>
      <c r="D2085">
        <f>IF(B2085=1,#N/A,VLOOKUP(B2085,Potentiel!$C$4:$BB$54,C2085))</f>
        <v>-8.2563853800784095</v>
      </c>
      <c r="E2085">
        <f t="shared" si="775"/>
        <v>15.000000999999999</v>
      </c>
      <c r="F2085">
        <f t="shared" si="776"/>
        <v>27.000001000000001</v>
      </c>
      <c r="G2085">
        <f t="shared" si="772"/>
        <v>-8.2563853800784095</v>
      </c>
      <c r="H2085">
        <f t="shared" si="777"/>
        <v>-0.29676208522156405</v>
      </c>
      <c r="I2085">
        <f t="shared" si="778"/>
        <v>-0.29676208522156405</v>
      </c>
      <c r="J2085">
        <f t="shared" si="779"/>
        <v>28.234162880177156</v>
      </c>
      <c r="K2085">
        <f t="shared" si="780"/>
        <v>15.000000999999999</v>
      </c>
      <c r="L2085">
        <f t="shared" si="781"/>
        <v>15.376098507145363</v>
      </c>
      <c r="M2085">
        <f t="shared" si="782"/>
        <v>-23.680024244982011</v>
      </c>
      <c r="N2085">
        <f t="shared" si="783"/>
        <v>-1.0061469961311051</v>
      </c>
      <c r="O2085">
        <f t="shared" si="784"/>
        <v>-1.0061469961311051</v>
      </c>
      <c r="P2085">
        <f t="shared" si="785"/>
        <v>28.031118034123018</v>
      </c>
      <c r="Q2085">
        <f t="shared" si="786"/>
        <v>10.206047096664898</v>
      </c>
      <c r="R2085">
        <f t="shared" si="787"/>
        <v>15.376098507145363</v>
      </c>
      <c r="S2085">
        <f t="shared" si="773"/>
        <v>-12.885672500025002</v>
      </c>
      <c r="T2085">
        <f t="shared" si="788"/>
        <v>0.58598795434725981</v>
      </c>
      <c r="U2085">
        <f t="shared" si="789"/>
        <v>0.58598795434725981</v>
      </c>
      <c r="V2085">
        <f t="shared" si="790"/>
        <v>18.455021068554213</v>
      </c>
      <c r="W2085">
        <f t="shared" si="791"/>
        <v>17.593622362961682</v>
      </c>
      <c r="X2085">
        <f t="shared" si="792"/>
        <v>3.5420359954598442</v>
      </c>
      <c r="Y2085">
        <f t="shared" si="774"/>
        <v>-12.885672500025002</v>
      </c>
    </row>
    <row r="2086" spans="1:25" x14ac:dyDescent="0.25">
      <c r="A2086">
        <v>2080</v>
      </c>
      <c r="B2086">
        <f t="shared" si="770"/>
        <v>31</v>
      </c>
      <c r="C2086">
        <f t="shared" si="771"/>
        <v>42</v>
      </c>
      <c r="D2086">
        <f>IF(B2086=1,#N/A,VLOOKUP(B2086,Potentiel!$C$4:$BB$54,C2086))</f>
        <v>-8.2357269274779323</v>
      </c>
      <c r="E2086">
        <f t="shared" si="775"/>
        <v>16.000001000000001</v>
      </c>
      <c r="F2086">
        <f t="shared" si="776"/>
        <v>27.000001000000001</v>
      </c>
      <c r="G2086">
        <f t="shared" si="772"/>
        <v>-8.2357269274779323</v>
      </c>
      <c r="H2086">
        <f t="shared" si="777"/>
        <v>-0.29606223581524693</v>
      </c>
      <c r="I2086">
        <f t="shared" si="778"/>
        <v>-0.29606223581524693</v>
      </c>
      <c r="J2086">
        <f t="shared" si="779"/>
        <v>28.228128737555135</v>
      </c>
      <c r="K2086">
        <f t="shared" si="780"/>
        <v>16.000001000000001</v>
      </c>
      <c r="L2086">
        <f t="shared" si="781"/>
        <v>15.389377504512245</v>
      </c>
      <c r="M2086">
        <f t="shared" si="782"/>
        <v>-23.664198952163975</v>
      </c>
      <c r="N2086">
        <f t="shared" si="783"/>
        <v>-0.97627290928601906</v>
      </c>
      <c r="O2086">
        <f t="shared" si="784"/>
        <v>-0.97627290928601906</v>
      </c>
      <c r="P2086">
        <f t="shared" si="785"/>
        <v>28.565614715031071</v>
      </c>
      <c r="Q2086">
        <f t="shared" si="786"/>
        <v>11.190693888336718</v>
      </c>
      <c r="R2086">
        <f t="shared" si="787"/>
        <v>15.389377504512245</v>
      </c>
      <c r="S2086">
        <f t="shared" si="773"/>
        <v>-13.025892066233277</v>
      </c>
      <c r="T2086">
        <f t="shared" si="788"/>
        <v>0.62872910450028763</v>
      </c>
      <c r="U2086">
        <f t="shared" si="789"/>
        <v>0.62872910450028763</v>
      </c>
      <c r="V2086">
        <f t="shared" si="790"/>
        <v>19.027994368268146</v>
      </c>
      <c r="W2086">
        <f t="shared" si="791"/>
        <v>17.877792392561041</v>
      </c>
      <c r="X2086">
        <f t="shared" si="792"/>
        <v>2.7877615497473869</v>
      </c>
      <c r="Y2086">
        <f t="shared" si="774"/>
        <v>-13.025892066233277</v>
      </c>
    </row>
    <row r="2087" spans="1:25" x14ac:dyDescent="0.25">
      <c r="A2087">
        <v>2081</v>
      </c>
      <c r="B2087">
        <f t="shared" si="770"/>
        <v>32</v>
      </c>
      <c r="C2087">
        <f t="shared" si="771"/>
        <v>42</v>
      </c>
      <c r="D2087">
        <f>IF(B2087=1,#N/A,VLOOKUP(B2087,Potentiel!$C$4:$BB$54,C2087))</f>
        <v>-8.2038375608132572</v>
      </c>
      <c r="E2087">
        <f t="shared" si="775"/>
        <v>17.000001000000001</v>
      </c>
      <c r="F2087">
        <f t="shared" si="776"/>
        <v>27.000001000000001</v>
      </c>
      <c r="G2087">
        <f t="shared" si="772"/>
        <v>-8.2038375608132572</v>
      </c>
      <c r="H2087">
        <f t="shared" si="777"/>
        <v>-0.29498132840988145</v>
      </c>
      <c r="I2087">
        <f t="shared" si="778"/>
        <v>-0.29498132840988145</v>
      </c>
      <c r="J2087">
        <f t="shared" si="779"/>
        <v>28.218841307258018</v>
      </c>
      <c r="K2087">
        <f t="shared" si="780"/>
        <v>17.000001000000001</v>
      </c>
      <c r="L2087">
        <f t="shared" si="781"/>
        <v>15.409875594285047</v>
      </c>
      <c r="M2087">
        <f t="shared" si="782"/>
        <v>-23.639770280035918</v>
      </c>
      <c r="N2087">
        <f t="shared" si="783"/>
        <v>-0.94734834993418426</v>
      </c>
      <c r="O2087">
        <f t="shared" si="784"/>
        <v>-0.94734834993418426</v>
      </c>
      <c r="P2087">
        <f t="shared" si="785"/>
        <v>29.117671144733922</v>
      </c>
      <c r="Q2087">
        <f t="shared" si="786"/>
        <v>12.176982282171517</v>
      </c>
      <c r="R2087">
        <f t="shared" si="787"/>
        <v>15.409875594285047</v>
      </c>
      <c r="S2087">
        <f t="shared" si="773"/>
        <v>-13.159355383641367</v>
      </c>
      <c r="T2087">
        <f t="shared" si="788"/>
        <v>0.66874063951625251</v>
      </c>
      <c r="U2087">
        <f t="shared" si="789"/>
        <v>0.66874063951625251</v>
      </c>
      <c r="V2087">
        <f t="shared" si="790"/>
        <v>19.640345295632176</v>
      </c>
      <c r="W2087">
        <f t="shared" si="791"/>
        <v>18.169354346049158</v>
      </c>
      <c r="X2087">
        <f t="shared" si="792"/>
        <v>2.0338165778452693</v>
      </c>
      <c r="Y2087">
        <f t="shared" si="774"/>
        <v>-13.159355383641367</v>
      </c>
    </row>
    <row r="2088" spans="1:25" x14ac:dyDescent="0.25">
      <c r="A2088">
        <v>2082</v>
      </c>
      <c r="B2088">
        <f t="shared" si="770"/>
        <v>33</v>
      </c>
      <c r="C2088">
        <f t="shared" si="771"/>
        <v>42</v>
      </c>
      <c r="D2088">
        <f>IF(B2088=1,#N/A,VLOOKUP(B2088,Potentiel!$C$4:$BB$54,C2088))</f>
        <v>-8.1607800115757332</v>
      </c>
      <c r="E2088">
        <f t="shared" si="775"/>
        <v>18.000001000000001</v>
      </c>
      <c r="F2088">
        <f t="shared" si="776"/>
        <v>27.000001000000001</v>
      </c>
      <c r="G2088">
        <f t="shared" si="772"/>
        <v>-8.1607800115757332</v>
      </c>
      <c r="H2088">
        <f t="shared" si="777"/>
        <v>-0.29352074246197396</v>
      </c>
      <c r="I2088">
        <f t="shared" si="778"/>
        <v>-0.29352074246197396</v>
      </c>
      <c r="J2088">
        <f t="shared" si="779"/>
        <v>28.20635361753332</v>
      </c>
      <c r="K2088">
        <f t="shared" si="780"/>
        <v>18.000001000000001</v>
      </c>
      <c r="L2088">
        <f t="shared" si="781"/>
        <v>15.437552453438396</v>
      </c>
      <c r="M2088">
        <f t="shared" si="782"/>
        <v>-23.606786283708193</v>
      </c>
      <c r="N2088">
        <f t="shared" si="783"/>
        <v>-0.91934774796506469</v>
      </c>
      <c r="O2088">
        <f t="shared" si="784"/>
        <v>-0.91934774796506469</v>
      </c>
      <c r="P2088">
        <f t="shared" si="785"/>
        <v>29.686367151348687</v>
      </c>
      <c r="Q2088">
        <f t="shared" si="786"/>
        <v>13.164903108821978</v>
      </c>
      <c r="R2088">
        <f t="shared" si="787"/>
        <v>15.437552453438396</v>
      </c>
      <c r="S2088">
        <f t="shared" si="773"/>
        <v>-13.286100190011377</v>
      </c>
      <c r="T2088">
        <f t="shared" si="788"/>
        <v>0.70610830255888457</v>
      </c>
      <c r="U2088">
        <f t="shared" si="789"/>
        <v>0.70610830255888457</v>
      </c>
      <c r="V2088">
        <f t="shared" si="790"/>
        <v>20.288733317221467</v>
      </c>
      <c r="W2088">
        <f t="shared" si="791"/>
        <v>18.468266935031629</v>
      </c>
      <c r="X2088">
        <f t="shared" si="792"/>
        <v>1.2801992394417028</v>
      </c>
      <c r="Y2088">
        <f t="shared" si="774"/>
        <v>-13.286100190011377</v>
      </c>
    </row>
    <row r="2089" spans="1:25" x14ac:dyDescent="0.25">
      <c r="A2089">
        <v>2083</v>
      </c>
      <c r="B2089">
        <f t="shared" si="770"/>
        <v>34</v>
      </c>
      <c r="C2089">
        <f t="shared" si="771"/>
        <v>42</v>
      </c>
      <c r="D2089">
        <f>IF(B2089=1,#N/A,VLOOKUP(B2089,Potentiel!$C$4:$BB$54,C2089))</f>
        <v>-8.1068214286466986</v>
      </c>
      <c r="E2089">
        <f t="shared" si="775"/>
        <v>19.000001000000001</v>
      </c>
      <c r="F2089">
        <f t="shared" si="776"/>
        <v>27.000001000000001</v>
      </c>
      <c r="G2089">
        <f t="shared" si="772"/>
        <v>-8.1068214286466986</v>
      </c>
      <c r="H2089">
        <f t="shared" si="777"/>
        <v>-0.29168855302409541</v>
      </c>
      <c r="I2089">
        <f t="shared" si="778"/>
        <v>-0.29168855302409541</v>
      </c>
      <c r="J2089">
        <f t="shared" si="779"/>
        <v>28.190789412075112</v>
      </c>
      <c r="K2089">
        <f t="shared" si="780"/>
        <v>19.000001000000001</v>
      </c>
      <c r="L2089">
        <f t="shared" si="781"/>
        <v>15.47223636198142</v>
      </c>
      <c r="M2089">
        <f t="shared" si="782"/>
        <v>-23.56545161109683</v>
      </c>
      <c r="N2089">
        <f t="shared" si="783"/>
        <v>-0.89224686466225478</v>
      </c>
      <c r="O2089">
        <f t="shared" si="784"/>
        <v>-0.89224686466225478</v>
      </c>
      <c r="P2089">
        <f t="shared" si="785"/>
        <v>30.270952208923774</v>
      </c>
      <c r="Q2089">
        <f t="shared" si="786"/>
        <v>14.154417319624834</v>
      </c>
      <c r="R2089">
        <f t="shared" si="787"/>
        <v>15.47223636198142</v>
      </c>
      <c r="S2089">
        <f t="shared" si="773"/>
        <v>-13.406287195709234</v>
      </c>
      <c r="T2089">
        <f t="shared" si="788"/>
        <v>0.74094660418525826</v>
      </c>
      <c r="U2089">
        <f t="shared" si="789"/>
        <v>0.74094660418525826</v>
      </c>
      <c r="V2089">
        <f t="shared" si="790"/>
        <v>20.969921976467045</v>
      </c>
      <c r="W2089">
        <f t="shared" si="791"/>
        <v>18.774354328388512</v>
      </c>
      <c r="X2089">
        <f t="shared" si="792"/>
        <v>0.5269016973687215</v>
      </c>
      <c r="Y2089">
        <f t="shared" si="774"/>
        <v>-13.406287195709234</v>
      </c>
    </row>
    <row r="2090" spans="1:25" x14ac:dyDescent="0.25">
      <c r="A2090">
        <v>2084</v>
      </c>
      <c r="B2090">
        <f t="shared" si="770"/>
        <v>35</v>
      </c>
      <c r="C2090">
        <f t="shared" si="771"/>
        <v>42</v>
      </c>
      <c r="D2090">
        <f>IF(B2090=1,#N/A,VLOOKUP(B2090,Potentiel!$C$4:$BB$54,C2090))</f>
        <v>-8.042410000572783</v>
      </c>
      <c r="E2090">
        <f t="shared" si="775"/>
        <v>20.000001000000001</v>
      </c>
      <c r="F2090">
        <f t="shared" si="776"/>
        <v>27.000001000000001</v>
      </c>
      <c r="G2090">
        <f t="shared" si="772"/>
        <v>-8.042410000572783</v>
      </c>
      <c r="H2090">
        <f t="shared" si="777"/>
        <v>-0.28949879066187567</v>
      </c>
      <c r="I2090">
        <f t="shared" si="778"/>
        <v>-0.28949879066187567</v>
      </c>
      <c r="J2090">
        <f t="shared" si="779"/>
        <v>28.172334170553107</v>
      </c>
      <c r="K2090">
        <f t="shared" si="780"/>
        <v>20.000001000000001</v>
      </c>
      <c r="L2090">
        <f t="shared" si="781"/>
        <v>15.513639229869552</v>
      </c>
      <c r="M2090">
        <f t="shared" si="782"/>
        <v>-23.516109594547451</v>
      </c>
      <c r="N2090">
        <f t="shared" si="783"/>
        <v>-0.86602316754042341</v>
      </c>
      <c r="O2090">
        <f t="shared" si="784"/>
        <v>-0.86602316754042341</v>
      </c>
      <c r="P2090">
        <f t="shared" si="785"/>
        <v>30.870818752711561</v>
      </c>
      <c r="Q2090">
        <f t="shared" si="786"/>
        <v>15.145459403680142</v>
      </c>
      <c r="R2090">
        <f t="shared" si="787"/>
        <v>15.513639229869552</v>
      </c>
      <c r="S2090">
        <f t="shared" si="773"/>
        <v>-13.520186020225674</v>
      </c>
      <c r="T2090">
        <f t="shared" si="788"/>
        <v>0.77338991313937411</v>
      </c>
      <c r="U2090">
        <f t="shared" si="789"/>
        <v>0.77338991313937411</v>
      </c>
      <c r="V2090">
        <f t="shared" si="790"/>
        <v>21.680819696290794</v>
      </c>
      <c r="W2090">
        <f t="shared" si="791"/>
        <v>19.087321538943741</v>
      </c>
      <c r="X2090">
        <f t="shared" si="792"/>
        <v>-0.22608919658113821</v>
      </c>
      <c r="Y2090">
        <f t="shared" si="774"/>
        <v>-13.520186020225674</v>
      </c>
    </row>
    <row r="2091" spans="1:25" x14ac:dyDescent="0.25">
      <c r="A2091">
        <v>2085</v>
      </c>
      <c r="B2091">
        <f t="shared" si="770"/>
        <v>36</v>
      </c>
      <c r="C2091">
        <f t="shared" si="771"/>
        <v>42</v>
      </c>
      <c r="D2091">
        <f>IF(B2091=1,#N/A,VLOOKUP(B2091,Potentiel!$C$4:$BB$54,C2091))</f>
        <v>-7.9681479499520931</v>
      </c>
      <c r="E2091">
        <f t="shared" si="775"/>
        <v>21.000001000000001</v>
      </c>
      <c r="F2091">
        <f t="shared" si="776"/>
        <v>27.000001000000001</v>
      </c>
      <c r="G2091">
        <f t="shared" si="772"/>
        <v>-7.9681479499520931</v>
      </c>
      <c r="H2091">
        <f t="shared" si="777"/>
        <v>-0.28697059279681431</v>
      </c>
      <c r="I2091">
        <f t="shared" si="778"/>
        <v>-0.28697059279681431</v>
      </c>
      <c r="J2091">
        <f t="shared" si="779"/>
        <v>28.151224409469773</v>
      </c>
      <c r="K2091">
        <f t="shared" si="780"/>
        <v>21.000001000000001</v>
      </c>
      <c r="L2091">
        <f t="shared" si="781"/>
        <v>15.561373955878446</v>
      </c>
      <c r="M2091">
        <f t="shared" si="782"/>
        <v>-23.45922156333485</v>
      </c>
      <c r="N2091">
        <f t="shared" si="783"/>
        <v>-0.84065592322599703</v>
      </c>
      <c r="O2091">
        <f t="shared" si="784"/>
        <v>-0.84065592322599703</v>
      </c>
      <c r="P2091">
        <f t="shared" si="785"/>
        <v>31.485474720220367</v>
      </c>
      <c r="Q2091">
        <f t="shared" si="786"/>
        <v>16.137941335212432</v>
      </c>
      <c r="R2091">
        <f t="shared" si="787"/>
        <v>15.561373955878446</v>
      </c>
      <c r="S2091">
        <f t="shared" si="773"/>
        <v>-13.628158946246021</v>
      </c>
      <c r="T2091">
        <f t="shared" si="788"/>
        <v>0.80358479630701329</v>
      </c>
      <c r="U2091">
        <f t="shared" si="789"/>
        <v>0.80358479630701329</v>
      </c>
      <c r="V2091">
        <f t="shared" si="790"/>
        <v>22.418508200445675</v>
      </c>
      <c r="W2091">
        <f t="shared" si="791"/>
        <v>19.406772197925907</v>
      </c>
      <c r="X2091">
        <f t="shared" si="792"/>
        <v>-0.97879110940924363</v>
      </c>
      <c r="Y2091">
        <f t="shared" si="774"/>
        <v>-13.628158946246021</v>
      </c>
    </row>
    <row r="2092" spans="1:25" x14ac:dyDescent="0.25">
      <c r="A2092">
        <v>2086</v>
      </c>
      <c r="B2092">
        <f t="shared" si="770"/>
        <v>37</v>
      </c>
      <c r="C2092">
        <f t="shared" si="771"/>
        <v>42</v>
      </c>
      <c r="D2092">
        <f>IF(B2092=1,#N/A,VLOOKUP(B2092,Potentiel!$C$4:$BB$54,C2092))</f>
        <v>-7.8847621390875053</v>
      </c>
      <c r="E2092">
        <f t="shared" si="775"/>
        <v>22.000001000000001</v>
      </c>
      <c r="F2092">
        <f t="shared" si="776"/>
        <v>27.000001000000001</v>
      </c>
      <c r="G2092">
        <f t="shared" si="772"/>
        <v>-7.8847621390875053</v>
      </c>
      <c r="H2092">
        <f t="shared" si="777"/>
        <v>-0.2841272811964326</v>
      </c>
      <c r="I2092">
        <f t="shared" si="778"/>
        <v>-0.2841272811964326</v>
      </c>
      <c r="J2092">
        <f t="shared" si="779"/>
        <v>28.127735920084088</v>
      </c>
      <c r="K2092">
        <f t="shared" si="780"/>
        <v>22.000001000000001</v>
      </c>
      <c r="L2092">
        <f t="shared" si="781"/>
        <v>15.61497332192587</v>
      </c>
      <c r="M2092">
        <f t="shared" si="782"/>
        <v>-23.395344326287059</v>
      </c>
      <c r="N2092">
        <f t="shared" si="783"/>
        <v>-0.81612607449616759</v>
      </c>
      <c r="O2092">
        <f t="shared" si="784"/>
        <v>-0.81612607449616759</v>
      </c>
      <c r="P2092">
        <f t="shared" si="785"/>
        <v>32.114516657510713</v>
      </c>
      <c r="Q2092">
        <f t="shared" si="786"/>
        <v>17.131756870088608</v>
      </c>
      <c r="R2092">
        <f t="shared" si="787"/>
        <v>15.61497332192587</v>
      </c>
      <c r="S2092">
        <f t="shared" si="773"/>
        <v>-13.730643236715546</v>
      </c>
      <c r="T2092">
        <f t="shared" si="788"/>
        <v>0.83168370773470146</v>
      </c>
      <c r="U2092">
        <f t="shared" si="789"/>
        <v>0.83168370773470146</v>
      </c>
      <c r="V2092">
        <f t="shared" si="790"/>
        <v>23.180260682319449</v>
      </c>
      <c r="W2092">
        <f t="shared" si="791"/>
        <v>19.732227901637003</v>
      </c>
      <c r="X2092">
        <f t="shared" si="792"/>
        <v>-1.731225364588552</v>
      </c>
      <c r="Y2092">
        <f t="shared" si="774"/>
        <v>-13.730643236715546</v>
      </c>
    </row>
    <row r="2093" spans="1:25" x14ac:dyDescent="0.25">
      <c r="A2093">
        <v>2087</v>
      </c>
      <c r="B2093">
        <f t="shared" si="770"/>
        <v>38</v>
      </c>
      <c r="C2093">
        <f t="shared" si="771"/>
        <v>42</v>
      </c>
      <c r="D2093">
        <f>IF(B2093=1,#N/A,VLOOKUP(B2093,Potentiel!$C$4:$BB$54,C2093))</f>
        <v>-7.7930736826046081</v>
      </c>
      <c r="E2093">
        <f t="shared" si="775"/>
        <v>23.000001000000001</v>
      </c>
      <c r="F2093">
        <f t="shared" si="776"/>
        <v>27.000001000000001</v>
      </c>
      <c r="G2093">
        <f t="shared" si="772"/>
        <v>-7.7930736826046081</v>
      </c>
      <c r="H2093">
        <f t="shared" si="777"/>
        <v>-0.28099540566491554</v>
      </c>
      <c r="I2093">
        <f t="shared" si="778"/>
        <v>-0.28099540566491554</v>
      </c>
      <c r="J2093">
        <f t="shared" si="779"/>
        <v>28.102171649580846</v>
      </c>
      <c r="K2093">
        <f t="shared" si="780"/>
        <v>23.000001000000001</v>
      </c>
      <c r="L2093">
        <f t="shared" si="781"/>
        <v>15.673909525704358</v>
      </c>
      <c r="M2093">
        <f t="shared" si="782"/>
        <v>-23.32510689370018</v>
      </c>
      <c r="N2093">
        <f t="shared" si="783"/>
        <v>-0.79241596802553205</v>
      </c>
      <c r="O2093">
        <f t="shared" si="784"/>
        <v>-0.79241596802553205</v>
      </c>
      <c r="P2093">
        <f t="shared" si="785"/>
        <v>32.757604576686319</v>
      </c>
      <c r="Q2093">
        <f t="shared" si="786"/>
        <v>18.126785987485999</v>
      </c>
      <c r="R2093">
        <f t="shared" si="787"/>
        <v>15.673909525704358</v>
      </c>
      <c r="S2093">
        <f t="shared" si="773"/>
        <v>-13.828132854518499</v>
      </c>
      <c r="T2093">
        <f t="shared" si="788"/>
        <v>0.85783999255116705</v>
      </c>
      <c r="U2093">
        <f t="shared" si="789"/>
        <v>0.85783999255116705</v>
      </c>
      <c r="V2093">
        <f t="shared" si="790"/>
        <v>23.963551699530782</v>
      </c>
      <c r="W2093">
        <f t="shared" si="791"/>
        <v>20.063148211713614</v>
      </c>
      <c r="X2093">
        <f t="shared" si="792"/>
        <v>-2.4834160506093812</v>
      </c>
      <c r="Y2093">
        <f t="shared" si="774"/>
        <v>-13.828132854518499</v>
      </c>
    </row>
    <row r="2094" spans="1:25" x14ac:dyDescent="0.25">
      <c r="A2094">
        <v>2088</v>
      </c>
      <c r="B2094">
        <f t="shared" si="770"/>
        <v>39</v>
      </c>
      <c r="C2094">
        <f t="shared" si="771"/>
        <v>42</v>
      </c>
      <c r="D2094">
        <f>IF(B2094=1,#N/A,VLOOKUP(B2094,Potentiel!$C$4:$BB$54,C2094))</f>
        <v>-7.6939679608336133</v>
      </c>
      <c r="E2094">
        <f t="shared" si="775"/>
        <v>24.000001000000001</v>
      </c>
      <c r="F2094">
        <f t="shared" si="776"/>
        <v>27.000001000000001</v>
      </c>
      <c r="G2094">
        <f t="shared" si="772"/>
        <v>-7.6939679608336133</v>
      </c>
      <c r="H2094">
        <f t="shared" si="777"/>
        <v>-0.27760379481089803</v>
      </c>
      <c r="I2094">
        <f t="shared" si="778"/>
        <v>-0.27760379481089803</v>
      </c>
      <c r="J2094">
        <f t="shared" si="779"/>
        <v>28.074849901332247</v>
      </c>
      <c r="K2094">
        <f t="shared" si="780"/>
        <v>24.000001000000001</v>
      </c>
      <c r="L2094">
        <f t="shared" si="781"/>
        <v>15.737613455707796</v>
      </c>
      <c r="M2094">
        <f t="shared" si="782"/>
        <v>-23.249187506256217</v>
      </c>
      <c r="N2094">
        <f t="shared" si="783"/>
        <v>-0.76950899510614756</v>
      </c>
      <c r="O2094">
        <f t="shared" si="784"/>
        <v>-0.76950899510614756</v>
      </c>
      <c r="P2094">
        <f t="shared" si="785"/>
        <v>33.414439509006598</v>
      </c>
      <c r="Q2094">
        <f t="shared" si="786"/>
        <v>19.122899272981453</v>
      </c>
      <c r="R2094">
        <f t="shared" si="787"/>
        <v>15.737613455707796</v>
      </c>
      <c r="S2094">
        <f t="shared" si="773"/>
        <v>-13.921160423247185</v>
      </c>
      <c r="T2094">
        <f t="shared" si="788"/>
        <v>0.88220409075236905</v>
      </c>
      <c r="U2094">
        <f t="shared" si="789"/>
        <v>0.88220409075236905</v>
      </c>
      <c r="V2094">
        <f t="shared" si="790"/>
        <v>24.766060524150177</v>
      </c>
      <c r="W2094">
        <f t="shared" si="791"/>
        <v>20.398950391614807</v>
      </c>
      <c r="X2094">
        <f t="shared" si="792"/>
        <v>-3.2353891412819764</v>
      </c>
      <c r="Y2094">
        <f t="shared" si="774"/>
        <v>-13.921160423247185</v>
      </c>
    </row>
    <row r="2095" spans="1:25" x14ac:dyDescent="0.25">
      <c r="A2095">
        <v>2089</v>
      </c>
      <c r="B2095">
        <f t="shared" si="770"/>
        <v>40</v>
      </c>
      <c r="C2095">
        <f t="shared" si="771"/>
        <v>42</v>
      </c>
      <c r="D2095">
        <f>IF(B2095=1,#N/A,VLOOKUP(B2095,Potentiel!$C$4:$BB$54,C2095))</f>
        <v>-7.5883662870394941</v>
      </c>
      <c r="E2095">
        <f t="shared" si="775"/>
        <v>25.000001000000001</v>
      </c>
      <c r="F2095">
        <f t="shared" si="776"/>
        <v>27.000001000000001</v>
      </c>
      <c r="G2095">
        <f t="shared" si="772"/>
        <v>-7.5883662870394941</v>
      </c>
      <c r="H2095">
        <f t="shared" si="777"/>
        <v>-0.27398265151003648</v>
      </c>
      <c r="I2095">
        <f t="shared" si="778"/>
        <v>-0.27398265151003648</v>
      </c>
      <c r="J2095">
        <f t="shared" si="779"/>
        <v>28.046093433957584</v>
      </c>
      <c r="K2095">
        <f t="shared" si="780"/>
        <v>25.000001000000001</v>
      </c>
      <c r="L2095">
        <f t="shared" si="781"/>
        <v>15.805492903184817</v>
      </c>
      <c r="M2095">
        <f t="shared" si="782"/>
        <v>-23.168291930862168</v>
      </c>
      <c r="N2095">
        <f t="shared" si="783"/>
        <v>-0.74738919953059113</v>
      </c>
      <c r="O2095">
        <f t="shared" si="784"/>
        <v>-0.74738919953059113</v>
      </c>
      <c r="P2095">
        <f t="shared" si="785"/>
        <v>34.084744402645207</v>
      </c>
      <c r="Q2095">
        <f t="shared" si="786"/>
        <v>20.119962059900466</v>
      </c>
      <c r="R2095">
        <f t="shared" si="787"/>
        <v>15.805492903184817</v>
      </c>
      <c r="S2095">
        <f t="shared" si="773"/>
        <v>-14.010280182886465</v>
      </c>
      <c r="T2095">
        <f t="shared" si="788"/>
        <v>0.90492078486388527</v>
      </c>
      <c r="U2095">
        <f t="shared" si="789"/>
        <v>0.90492078486388527</v>
      </c>
      <c r="V2095">
        <f t="shared" si="790"/>
        <v>25.585669410911642</v>
      </c>
      <c r="W2095">
        <f t="shared" si="791"/>
        <v>20.739028054585809</v>
      </c>
      <c r="X2095">
        <f t="shared" si="792"/>
        <v>-3.9871716645570729</v>
      </c>
      <c r="Y2095">
        <f t="shared" si="774"/>
        <v>-14.010280182886465</v>
      </c>
    </row>
    <row r="2096" spans="1:25" x14ac:dyDescent="0.25">
      <c r="A2096">
        <v>2090</v>
      </c>
      <c r="B2096">
        <f t="shared" si="770"/>
        <v>41</v>
      </c>
      <c r="C2096">
        <f t="shared" si="771"/>
        <v>42</v>
      </c>
      <c r="D2096">
        <f>IF(B2096=1,#N/A,VLOOKUP(B2096,Potentiel!$C$4:$BB$54,C2096))</f>
        <v>-7.4772002403915119</v>
      </c>
      <c r="E2096">
        <f t="shared" si="775"/>
        <v>26.000001000000001</v>
      </c>
      <c r="F2096">
        <f t="shared" si="776"/>
        <v>27.000001000000001</v>
      </c>
      <c r="G2096">
        <f t="shared" si="772"/>
        <v>-7.4772002403915119</v>
      </c>
      <c r="H2096">
        <f t="shared" si="777"/>
        <v>-0.27016272433240601</v>
      </c>
      <c r="I2096">
        <f t="shared" si="778"/>
        <v>-0.27016272433240601</v>
      </c>
      <c r="J2096">
        <f t="shared" si="779"/>
        <v>28.016219899103302</v>
      </c>
      <c r="K2096">
        <f t="shared" si="780"/>
        <v>26.000001000000001</v>
      </c>
      <c r="L2096">
        <f t="shared" si="781"/>
        <v>15.876949060587975</v>
      </c>
      <c r="M2096">
        <f t="shared" si="782"/>
        <v>-23.083133798563974</v>
      </c>
      <c r="N2096">
        <f t="shared" si="783"/>
        <v>-0.72604089624568646</v>
      </c>
      <c r="O2096">
        <f t="shared" si="784"/>
        <v>-0.72604089624568646</v>
      </c>
      <c r="P2096">
        <f t="shared" si="785"/>
        <v>34.768248704276253</v>
      </c>
      <c r="Q2096">
        <f t="shared" si="786"/>
        <v>21.117838181020087</v>
      </c>
      <c r="R2096">
        <f t="shared" si="787"/>
        <v>15.876949060587975</v>
      </c>
      <c r="S2096">
        <f t="shared" si="773"/>
        <v>-14.09605254914327</v>
      </c>
      <c r="T2096">
        <f t="shared" si="788"/>
        <v>0.92612732201459746</v>
      </c>
      <c r="U2096">
        <f t="shared" si="789"/>
        <v>0.92612732201459746</v>
      </c>
      <c r="V2096">
        <f t="shared" si="790"/>
        <v>26.420457999668649</v>
      </c>
      <c r="W2096">
        <f t="shared" si="791"/>
        <v>21.082768057094739</v>
      </c>
      <c r="X2096">
        <f t="shared" si="792"/>
        <v>-4.7387909495493536</v>
      </c>
      <c r="Y2096">
        <f t="shared" si="774"/>
        <v>-14.09605254914327</v>
      </c>
    </row>
    <row r="2097" spans="1:25" x14ac:dyDescent="0.25">
      <c r="A2097">
        <v>2091</v>
      </c>
      <c r="B2097">
        <f t="shared" si="770"/>
        <v>42</v>
      </c>
      <c r="C2097">
        <f t="shared" si="771"/>
        <v>42</v>
      </c>
      <c r="D2097">
        <f>IF(B2097=1,#N/A,VLOOKUP(B2097,Potentiel!$C$4:$BB$54,C2097))</f>
        <v>-7.3613893803167194</v>
      </c>
      <c r="E2097">
        <f t="shared" si="775"/>
        <v>27.000001000000001</v>
      </c>
      <c r="F2097">
        <f t="shared" si="776"/>
        <v>27.000001000000001</v>
      </c>
      <c r="G2097">
        <f t="shared" si="772"/>
        <v>-7.3613893803167194</v>
      </c>
      <c r="H2097">
        <f t="shared" si="777"/>
        <v>-0.26617457800668631</v>
      </c>
      <c r="I2097">
        <f t="shared" si="778"/>
        <v>-0.26617457800668631</v>
      </c>
      <c r="J2097">
        <f t="shared" si="779"/>
        <v>27.985533898938588</v>
      </c>
      <c r="K2097">
        <f t="shared" si="780"/>
        <v>27.000001000000001</v>
      </c>
      <c r="L2097">
        <f t="shared" si="781"/>
        <v>15.951390846511192</v>
      </c>
      <c r="M2097">
        <f t="shared" si="782"/>
        <v>-22.994417532750852</v>
      </c>
      <c r="N2097">
        <f t="shared" si="783"/>
        <v>-0.70544833269357621</v>
      </c>
      <c r="O2097">
        <f t="shared" si="784"/>
        <v>-0.70544833269357621</v>
      </c>
      <c r="P2097">
        <f t="shared" si="785"/>
        <v>35.464676675115491</v>
      </c>
      <c r="Q2097">
        <f t="shared" si="786"/>
        <v>22.116393226021113</v>
      </c>
      <c r="R2097">
        <f t="shared" si="787"/>
        <v>15.951390846511192</v>
      </c>
      <c r="S2097">
        <f t="shared" si="773"/>
        <v>-14.179030706935601</v>
      </c>
      <c r="T2097">
        <f t="shared" si="788"/>
        <v>0.94595224487346674</v>
      </c>
      <c r="U2097">
        <f t="shared" si="789"/>
        <v>0.94595224487346674</v>
      </c>
      <c r="V2097">
        <f t="shared" si="790"/>
        <v>27.268694858136385</v>
      </c>
      <c r="W2097">
        <f t="shared" si="791"/>
        <v>21.429565166721776</v>
      </c>
      <c r="X2097">
        <f t="shared" si="792"/>
        <v>-5.4902739727583825</v>
      </c>
      <c r="Y2097">
        <f t="shared" si="774"/>
        <v>-14.179030706935601</v>
      </c>
    </row>
    <row r="2098" spans="1:25" x14ac:dyDescent="0.25">
      <c r="A2098">
        <v>2092</v>
      </c>
      <c r="B2098">
        <f t="shared" si="770"/>
        <v>43</v>
      </c>
      <c r="C2098">
        <f t="shared" si="771"/>
        <v>42</v>
      </c>
      <c r="D2098">
        <f>IF(B2098=1,#N/A,VLOOKUP(B2098,Potentiel!$C$4:$BB$54,C2098))</f>
        <v>-7.241822749852056</v>
      </c>
      <c r="E2098">
        <f t="shared" si="775"/>
        <v>28.000001000000001</v>
      </c>
      <c r="F2098">
        <f t="shared" si="776"/>
        <v>27.000001000000001</v>
      </c>
      <c r="G2098">
        <f t="shared" si="772"/>
        <v>-7.241822749852056</v>
      </c>
      <c r="H2098">
        <f t="shared" si="777"/>
        <v>-0.26204797716845984</v>
      </c>
      <c r="I2098">
        <f t="shared" si="778"/>
        <v>-0.26204797716845984</v>
      </c>
      <c r="J2098">
        <f t="shared" si="779"/>
        <v>27.954320788391119</v>
      </c>
      <c r="K2098">
        <f t="shared" si="780"/>
        <v>28.000001000000001</v>
      </c>
      <c r="L2098">
        <f t="shared" si="781"/>
        <v>16.028246795105847</v>
      </c>
      <c r="M2098">
        <f t="shared" si="782"/>
        <v>-22.902824179900936</v>
      </c>
      <c r="N2098">
        <f t="shared" si="783"/>
        <v>-0.6855954132389882</v>
      </c>
      <c r="O2098">
        <f t="shared" si="784"/>
        <v>-0.6855954132389882</v>
      </c>
      <c r="P2098">
        <f t="shared" si="785"/>
        <v>36.173739251222784</v>
      </c>
      <c r="Q2098">
        <f t="shared" si="786"/>
        <v>23.115497245109239</v>
      </c>
      <c r="R2098">
        <f t="shared" si="787"/>
        <v>16.028246795105847</v>
      </c>
      <c r="S2098">
        <f t="shared" si="773"/>
        <v>-14.259749483252367</v>
      </c>
      <c r="T2098">
        <f t="shared" si="788"/>
        <v>0.9645147798135596</v>
      </c>
      <c r="U2098">
        <f t="shared" si="789"/>
        <v>0.9645147798135596</v>
      </c>
      <c r="V2098">
        <f t="shared" si="790"/>
        <v>28.128826996756789</v>
      </c>
      <c r="W2098">
        <f t="shared" si="791"/>
        <v>21.778834236218415</v>
      </c>
      <c r="X2098">
        <f t="shared" si="792"/>
        <v>-6.241646815444776</v>
      </c>
      <c r="Y2098">
        <f t="shared" si="774"/>
        <v>-14.259749483252367</v>
      </c>
    </row>
    <row r="2099" spans="1:25" x14ac:dyDescent="0.25">
      <c r="A2099">
        <v>2093</v>
      </c>
      <c r="B2099">
        <f t="shared" si="770"/>
        <v>44</v>
      </c>
      <c r="C2099">
        <f t="shared" si="771"/>
        <v>42</v>
      </c>
      <c r="D2099">
        <f>IF(B2099=1,#N/A,VLOOKUP(B2099,Potentiel!$C$4:$BB$54,C2099))</f>
        <v>-7.1193442907120836</v>
      </c>
      <c r="E2099">
        <f t="shared" si="775"/>
        <v>29.000001000000001</v>
      </c>
      <c r="F2099">
        <f t="shared" si="776"/>
        <v>27.000001000000001</v>
      </c>
      <c r="G2099">
        <f t="shared" si="772"/>
        <v>-7.1193442907120836</v>
      </c>
      <c r="H2099">
        <f t="shared" si="777"/>
        <v>-0.25781138921811264</v>
      </c>
      <c r="I2099">
        <f t="shared" si="778"/>
        <v>-0.25781138921811264</v>
      </c>
      <c r="J2099">
        <f t="shared" si="779"/>
        <v>27.922842210808263</v>
      </c>
      <c r="K2099">
        <f t="shared" si="780"/>
        <v>29.000001000000001</v>
      </c>
      <c r="L2099">
        <f t="shared" si="781"/>
        <v>16.106974431094521</v>
      </c>
      <c r="M2099">
        <f t="shared" si="782"/>
        <v>-22.809000236874983</v>
      </c>
      <c r="N2099">
        <f t="shared" si="783"/>
        <v>-0.66646549674508238</v>
      </c>
      <c r="O2099">
        <f t="shared" si="784"/>
        <v>-0.66646549674508238</v>
      </c>
      <c r="P2099">
        <f t="shared" si="785"/>
        <v>36.895129079673431</v>
      </c>
      <c r="Q2099">
        <f t="shared" si="786"/>
        <v>24.115026880867951</v>
      </c>
      <c r="R2099">
        <f t="shared" si="787"/>
        <v>16.106974431094521</v>
      </c>
      <c r="S2099">
        <f t="shared" si="773"/>
        <v>-14.33871657320759</v>
      </c>
      <c r="T2099">
        <f t="shared" si="788"/>
        <v>0.98192464948965896</v>
      </c>
      <c r="U2099">
        <f t="shared" si="789"/>
        <v>0.98192464948965896</v>
      </c>
      <c r="V2099">
        <f t="shared" si="790"/>
        <v>28.999468043205837</v>
      </c>
      <c r="W2099">
        <f t="shared" si="791"/>
        <v>22.130019802967354</v>
      </c>
      <c r="X2099">
        <f t="shared" si="792"/>
        <v>-6.9929342357618998</v>
      </c>
      <c r="Y2099">
        <f t="shared" si="774"/>
        <v>-14.33871657320759</v>
      </c>
    </row>
    <row r="2100" spans="1:25" x14ac:dyDescent="0.25">
      <c r="A2100">
        <v>2094</v>
      </c>
      <c r="B2100">
        <f t="shared" si="770"/>
        <v>45</v>
      </c>
      <c r="C2100">
        <f t="shared" si="771"/>
        <v>42</v>
      </c>
      <c r="D2100">
        <f>IF(B2100=1,#N/A,VLOOKUP(B2100,Potentiel!$C$4:$BB$54,C2100))</f>
        <v>-6.9947420545832566</v>
      </c>
      <c r="E2100">
        <f t="shared" si="775"/>
        <v>30.000001000000001</v>
      </c>
      <c r="F2100">
        <f t="shared" si="776"/>
        <v>27.000001000000001</v>
      </c>
      <c r="G2100">
        <f t="shared" si="772"/>
        <v>-6.9947420545832566</v>
      </c>
      <c r="H2100">
        <f t="shared" si="777"/>
        <v>-0.25349160483214644</v>
      </c>
      <c r="I2100">
        <f t="shared" si="778"/>
        <v>-0.25349160483214644</v>
      </c>
      <c r="J2100">
        <f t="shared" si="779"/>
        <v>27.891333249060658</v>
      </c>
      <c r="K2100">
        <f t="shared" si="780"/>
        <v>30.000001000000001</v>
      </c>
      <c r="L2100">
        <f t="shared" si="781"/>
        <v>16.187067204617367</v>
      </c>
      <c r="M2100">
        <f t="shared" si="782"/>
        <v>-22.713549386288296</v>
      </c>
      <c r="N2100">
        <f t="shared" si="783"/>
        <v>-0.64804126886054036</v>
      </c>
      <c r="O2100">
        <f t="shared" si="784"/>
        <v>-0.64804126886054036</v>
      </c>
      <c r="P2100">
        <f t="shared" si="785"/>
        <v>37.628518250435512</v>
      </c>
      <c r="Q2100">
        <f t="shared" si="786"/>
        <v>25.114866945223898</v>
      </c>
      <c r="R2100">
        <f t="shared" si="787"/>
        <v>16.187067204617367</v>
      </c>
      <c r="S2100">
        <f t="shared" si="773"/>
        <v>-14.416406049813549</v>
      </c>
      <c r="T2100">
        <f t="shared" si="788"/>
        <v>0.99828219744534441</v>
      </c>
      <c r="U2100">
        <f t="shared" si="789"/>
        <v>0.99828219744534441</v>
      </c>
      <c r="V2100">
        <f t="shared" si="790"/>
        <v>29.879385642330384</v>
      </c>
      <c r="W2100">
        <f t="shared" si="791"/>
        <v>22.482603189855297</v>
      </c>
      <c r="X2100">
        <f t="shared" si="792"/>
        <v>-7.7441593522546874</v>
      </c>
      <c r="Y2100">
        <f t="shared" si="774"/>
        <v>-14.416406049813549</v>
      </c>
    </row>
    <row r="2101" spans="1:25" x14ac:dyDescent="0.25">
      <c r="A2101">
        <v>2095</v>
      </c>
      <c r="B2101">
        <f t="shared" si="770"/>
        <v>46</v>
      </c>
      <c r="C2101">
        <f t="shared" si="771"/>
        <v>42</v>
      </c>
      <c r="D2101">
        <f>IF(B2101=1,#N/A,VLOOKUP(B2101,Potentiel!$C$4:$BB$54,C2101))</f>
        <v>-6.8687409156029258</v>
      </c>
      <c r="E2101">
        <f t="shared" si="775"/>
        <v>31.000001000000001</v>
      </c>
      <c r="F2101">
        <f t="shared" si="776"/>
        <v>27.000001000000001</v>
      </c>
      <c r="G2101">
        <f t="shared" si="772"/>
        <v>-6.8687409156029258</v>
      </c>
      <c r="H2101">
        <f t="shared" si="777"/>
        <v>-0.24911346895246672</v>
      </c>
      <c r="I2101">
        <f t="shared" si="778"/>
        <v>-0.24911346895246672</v>
      </c>
      <c r="J2101">
        <f t="shared" si="779"/>
        <v>27.860001000819771</v>
      </c>
      <c r="K2101">
        <f t="shared" si="780"/>
        <v>31.000001000000001</v>
      </c>
      <c r="L2101">
        <f t="shared" si="781"/>
        <v>16.268059175560314</v>
      </c>
      <c r="M2101">
        <f t="shared" si="782"/>
        <v>-22.61702691394575</v>
      </c>
      <c r="N2101">
        <f t="shared" si="783"/>
        <v>-0.63030468421696273</v>
      </c>
      <c r="O2101">
        <f t="shared" si="784"/>
        <v>-0.63030468421696273</v>
      </c>
      <c r="P2101">
        <f t="shared" si="785"/>
        <v>38.373558193450705</v>
      </c>
      <c r="Q2101">
        <f t="shared" si="786"/>
        <v>26.114911484650509</v>
      </c>
      <c r="R2101">
        <f t="shared" si="787"/>
        <v>16.268059175560314</v>
      </c>
      <c r="S2101">
        <f t="shared" si="773"/>
        <v>-14.493253979982772</v>
      </c>
      <c r="T2101">
        <f t="shared" si="788"/>
        <v>1.0136787323734475</v>
      </c>
      <c r="U2101">
        <f t="shared" si="789"/>
        <v>1.0136787323734475</v>
      </c>
      <c r="V2101">
        <f t="shared" si="790"/>
        <v>30.767488542139137</v>
      </c>
      <c r="W2101">
        <f t="shared" si="791"/>
        <v>22.836107301748093</v>
      </c>
      <c r="X2101">
        <f t="shared" si="792"/>
        <v>-8.4953434300706459</v>
      </c>
      <c r="Y2101">
        <f t="shared" si="774"/>
        <v>-14.493253979982772</v>
      </c>
    </row>
    <row r="2102" spans="1:25" x14ac:dyDescent="0.25">
      <c r="A2102">
        <v>2096</v>
      </c>
      <c r="B2102">
        <f t="shared" si="770"/>
        <v>47</v>
      </c>
      <c r="C2102">
        <f t="shared" si="771"/>
        <v>42</v>
      </c>
      <c r="D2102">
        <f>IF(B2102=1,#N/A,VLOOKUP(B2102,Potentiel!$C$4:$BB$54,C2102))</f>
        <v>-6.7419983701394015</v>
      </c>
      <c r="E2102">
        <f t="shared" si="775"/>
        <v>32.000000999999997</v>
      </c>
      <c r="F2102">
        <f t="shared" si="776"/>
        <v>27.000001000000001</v>
      </c>
      <c r="G2102">
        <f t="shared" si="772"/>
        <v>-6.7419983701394015</v>
      </c>
      <c r="H2102">
        <f t="shared" si="777"/>
        <v>-0.24469971106091598</v>
      </c>
      <c r="I2102">
        <f t="shared" si="778"/>
        <v>-0.24469971106091598</v>
      </c>
      <c r="J2102">
        <f t="shared" si="779"/>
        <v>27.829024345509552</v>
      </c>
      <c r="K2102">
        <f t="shared" si="780"/>
        <v>32.000000999999997</v>
      </c>
      <c r="L2102">
        <f t="shared" si="781"/>
        <v>16.349527713404399</v>
      </c>
      <c r="M2102">
        <f t="shared" si="782"/>
        <v>-22.519936491286664</v>
      </c>
      <c r="N2102">
        <f t="shared" si="783"/>
        <v>-0.61323696950465389</v>
      </c>
      <c r="O2102">
        <f t="shared" si="784"/>
        <v>-0.61323696950465389</v>
      </c>
      <c r="P2102">
        <f t="shared" si="785"/>
        <v>39.129881210803404</v>
      </c>
      <c r="Q2102">
        <f t="shared" si="786"/>
        <v>27.11506439410643</v>
      </c>
      <c r="R2102">
        <f t="shared" si="787"/>
        <v>16.349527713404399</v>
      </c>
      <c r="S2102">
        <f t="shared" si="773"/>
        <v>-14.569655897776338</v>
      </c>
      <c r="T2102">
        <f t="shared" si="788"/>
        <v>1.0281970180805142</v>
      </c>
      <c r="U2102">
        <f t="shared" si="789"/>
        <v>1.0281970180805142</v>
      </c>
      <c r="V2102">
        <f t="shared" si="790"/>
        <v>31.662813733904269</v>
      </c>
      <c r="W2102">
        <f t="shared" si="791"/>
        <v>23.190099389976822</v>
      </c>
      <c r="X2102">
        <f t="shared" si="792"/>
        <v>-9.2465057577407403</v>
      </c>
      <c r="Y2102">
        <f t="shared" si="774"/>
        <v>-14.569655897776338</v>
      </c>
    </row>
    <row r="2103" spans="1:25" x14ac:dyDescent="0.25">
      <c r="A2103">
        <v>2097</v>
      </c>
      <c r="B2103">
        <f t="shared" si="770"/>
        <v>48</v>
      </c>
      <c r="C2103">
        <f t="shared" si="771"/>
        <v>42</v>
      </c>
      <c r="D2103">
        <f>IF(B2103=1,#N/A,VLOOKUP(B2103,Potentiel!$C$4:$BB$54,C2103))</f>
        <v>-6.6151029467017883</v>
      </c>
      <c r="E2103">
        <f t="shared" si="775"/>
        <v>33.000000999999997</v>
      </c>
      <c r="F2103">
        <f t="shared" si="776"/>
        <v>27.000001000000001</v>
      </c>
      <c r="G2103">
        <f t="shared" si="772"/>
        <v>-6.6151029467017883</v>
      </c>
      <c r="H2103">
        <f t="shared" si="777"/>
        <v>-0.24027086115220134</v>
      </c>
      <c r="I2103">
        <f t="shared" si="778"/>
        <v>-0.24027086115220134</v>
      </c>
      <c r="J2103">
        <f t="shared" si="779"/>
        <v>27.798554656590756</v>
      </c>
      <c r="K2103">
        <f t="shared" si="780"/>
        <v>33.000000999999997</v>
      </c>
      <c r="L2103">
        <f t="shared" si="781"/>
        <v>16.431094519316026</v>
      </c>
      <c r="M2103">
        <f t="shared" si="782"/>
        <v>-22.422728957305051</v>
      </c>
      <c r="N2103">
        <f t="shared" si="783"/>
        <v>-0.59681867607369199</v>
      </c>
      <c r="O2103">
        <f t="shared" si="784"/>
        <v>-0.59681867607369199</v>
      </c>
      <c r="P2103">
        <f t="shared" si="785"/>
        <v>39.897103151642064</v>
      </c>
      <c r="Q2103">
        <f t="shared" si="786"/>
        <v>28.11523964945615</v>
      </c>
      <c r="R2103">
        <f t="shared" si="787"/>
        <v>16.431094519316026</v>
      </c>
      <c r="S2103">
        <f t="shared" si="773"/>
        <v>-14.645965847843767</v>
      </c>
      <c r="T2103">
        <f t="shared" si="788"/>
        <v>1.0419118514673031</v>
      </c>
      <c r="U2103">
        <f t="shared" si="789"/>
        <v>1.0419118514673031</v>
      </c>
      <c r="V2103">
        <f t="shared" si="790"/>
        <v>32.564513932332055</v>
      </c>
      <c r="W2103">
        <f t="shared" si="791"/>
        <v>23.544192098897891</v>
      </c>
      <c r="X2103">
        <f t="shared" si="792"/>
        <v>-9.9976636005320252</v>
      </c>
      <c r="Y2103">
        <f t="shared" si="774"/>
        <v>-14.645965847843767</v>
      </c>
    </row>
    <row r="2104" spans="1:25" x14ac:dyDescent="0.25">
      <c r="A2104">
        <v>2098</v>
      </c>
      <c r="B2104">
        <f t="shared" si="770"/>
        <v>49</v>
      </c>
      <c r="C2104">
        <f t="shared" si="771"/>
        <v>42</v>
      </c>
      <c r="D2104">
        <f>IF(B2104=1,#N/A,VLOOKUP(B2104,Potentiel!$C$4:$BB$54,C2104))</f>
        <v>-6.4885747315920508</v>
      </c>
      <c r="E2104">
        <f t="shared" si="775"/>
        <v>34.000000999999997</v>
      </c>
      <c r="F2104">
        <f t="shared" si="776"/>
        <v>27.000001000000001</v>
      </c>
      <c r="G2104">
        <f t="shared" si="772"/>
        <v>-6.4885747315920508</v>
      </c>
      <c r="H2104">
        <f t="shared" si="777"/>
        <v>-0.23584523682575484</v>
      </c>
      <c r="I2104">
        <f t="shared" si="778"/>
        <v>-0.23584523682575484</v>
      </c>
      <c r="J2104">
        <f t="shared" si="779"/>
        <v>27.768717220056384</v>
      </c>
      <c r="K2104">
        <f t="shared" si="780"/>
        <v>34.000000999999997</v>
      </c>
      <c r="L2104">
        <f t="shared" si="781"/>
        <v>16.512425288264321</v>
      </c>
      <c r="M2104">
        <f t="shared" si="782"/>
        <v>-22.325802721222477</v>
      </c>
      <c r="N2104">
        <f t="shared" si="783"/>
        <v>-0.58102976994442646</v>
      </c>
      <c r="O2104">
        <f t="shared" si="784"/>
        <v>-0.58102976994442646</v>
      </c>
      <c r="P2104">
        <f t="shared" si="785"/>
        <v>40.674826799224917</v>
      </c>
      <c r="Q2104">
        <f t="shared" si="786"/>
        <v>29.11536123063636</v>
      </c>
      <c r="R2104">
        <f t="shared" si="787"/>
        <v>16.512425288264321</v>
      </c>
      <c r="S2104">
        <f t="shared" si="773"/>
        <v>-14.722496701642664</v>
      </c>
      <c r="T2104">
        <f t="shared" si="788"/>
        <v>1.0548906847218129</v>
      </c>
      <c r="U2104">
        <f t="shared" si="789"/>
        <v>1.0548906847218129</v>
      </c>
      <c r="V2104">
        <f t="shared" si="790"/>
        <v>33.471845609272187</v>
      </c>
      <c r="W2104">
        <f t="shared" si="791"/>
        <v>23.898043119921123</v>
      </c>
      <c r="X2104">
        <f t="shared" si="792"/>
        <v>-10.748832215868285</v>
      </c>
      <c r="Y2104">
        <f t="shared" si="774"/>
        <v>-14.722496701642664</v>
      </c>
    </row>
    <row r="2105" spans="1:25" x14ac:dyDescent="0.25">
      <c r="A2105">
        <v>2099</v>
      </c>
      <c r="B2105">
        <f t="shared" si="770"/>
        <v>50</v>
      </c>
      <c r="C2105">
        <f t="shared" si="771"/>
        <v>42</v>
      </c>
      <c r="D2105">
        <f>IF(B2105=1,#N/A,VLOOKUP(B2105,Potentiel!$C$4:$BB$54,C2105))</f>
        <v>-6.3628675334911078</v>
      </c>
      <c r="E2105">
        <f t="shared" si="775"/>
        <v>35.000000999999997</v>
      </c>
      <c r="F2105">
        <f t="shared" si="776"/>
        <v>27.000001000000001</v>
      </c>
      <c r="G2105">
        <f t="shared" si="772"/>
        <v>-6.3628675334911078</v>
      </c>
      <c r="H2105">
        <f t="shared" si="777"/>
        <v>-0.23143898703184751</v>
      </c>
      <c r="I2105">
        <f t="shared" si="778"/>
        <v>-0.23143898703184751</v>
      </c>
      <c r="J2105">
        <f t="shared" si="779"/>
        <v>27.739613141656395</v>
      </c>
      <c r="K2105">
        <f t="shared" si="780"/>
        <v>35.000000999999997</v>
      </c>
      <c r="L2105">
        <f t="shared" si="781"/>
        <v>16.593228317652013</v>
      </c>
      <c r="M2105">
        <f t="shared" si="782"/>
        <v>-22.22950542065719</v>
      </c>
      <c r="N2105">
        <f t="shared" si="783"/>
        <v>-0.56584974750761763</v>
      </c>
      <c r="O2105">
        <f t="shared" si="784"/>
        <v>-0.56584974750761763</v>
      </c>
      <c r="P2105">
        <f t="shared" si="785"/>
        <v>41.462645613214647</v>
      </c>
      <c r="Q2105">
        <f t="shared" si="786"/>
        <v>30.115362805262361</v>
      </c>
      <c r="R2105">
        <f t="shared" si="787"/>
        <v>16.593228317652013</v>
      </c>
      <c r="S2105">
        <f t="shared" si="773"/>
        <v>-14.799521459601886</v>
      </c>
      <c r="T2105">
        <f t="shared" si="788"/>
        <v>1.0671942594514803</v>
      </c>
      <c r="U2105">
        <f t="shared" si="789"/>
        <v>1.0671942594514803</v>
      </c>
      <c r="V2105">
        <f t="shared" si="790"/>
        <v>34.384157731349305</v>
      </c>
      <c r="W2105">
        <f t="shared" si="791"/>
        <v>24.251353766830039</v>
      </c>
      <c r="X2105">
        <f t="shared" si="792"/>
        <v>-11.500024916831123</v>
      </c>
      <c r="Y2105">
        <f t="shared" si="774"/>
        <v>-14.799521459601886</v>
      </c>
    </row>
    <row r="2106" spans="1:25" x14ac:dyDescent="0.25">
      <c r="A2106">
        <v>2100</v>
      </c>
      <c r="B2106">
        <f t="shared" si="770"/>
        <v>1</v>
      </c>
      <c r="C2106">
        <f t="shared" si="771"/>
        <v>43</v>
      </c>
      <c r="D2106" t="e">
        <f>IF(B2106=1,#N/A,VLOOKUP(B2106,Potentiel!$C$4:$BB$54,C2106))</f>
        <v>#N/A</v>
      </c>
      <c r="E2106">
        <f t="shared" si="775"/>
        <v>-13.999999000000001</v>
      </c>
      <c r="F2106">
        <f t="shared" si="776"/>
        <v>28.000001000000001</v>
      </c>
      <c r="G2106" t="e">
        <f t="shared" si="772"/>
        <v>#N/A</v>
      </c>
      <c r="H2106" t="e">
        <f t="shared" si="777"/>
        <v>#N/A</v>
      </c>
      <c r="I2106" t="e">
        <f t="shared" si="778"/>
        <v>#N/A</v>
      </c>
      <c r="J2106" t="e">
        <f t="shared" si="779"/>
        <v>#N/A</v>
      </c>
      <c r="K2106">
        <f t="shared" si="780"/>
        <v>-13.999999000000001</v>
      </c>
      <c r="L2106" t="e">
        <f t="shared" si="781"/>
        <v>#N/A</v>
      </c>
      <c r="M2106" t="e">
        <f t="shared" si="782"/>
        <v>#N/A</v>
      </c>
      <c r="N2106" t="e">
        <f t="shared" si="783"/>
        <v>#N/A</v>
      </c>
      <c r="O2106" t="e">
        <f t="shared" si="784"/>
        <v>#N/A</v>
      </c>
      <c r="P2106" t="e">
        <f t="shared" si="785"/>
        <v>#N/A</v>
      </c>
      <c r="Q2106" t="e">
        <f t="shared" si="786"/>
        <v>#N/A</v>
      </c>
      <c r="R2106" t="e">
        <f t="shared" si="787"/>
        <v>#N/A</v>
      </c>
      <c r="S2106" t="e">
        <f t="shared" si="773"/>
        <v>#N/A</v>
      </c>
      <c r="T2106" t="e">
        <f t="shared" si="788"/>
        <v>#N/A</v>
      </c>
      <c r="U2106" t="e">
        <f t="shared" si="789"/>
        <v>#N/A</v>
      </c>
      <c r="V2106" t="e">
        <f t="shared" si="790"/>
        <v>#N/A</v>
      </c>
      <c r="W2106" t="e">
        <f t="shared" si="791"/>
        <v>#N/A</v>
      </c>
      <c r="X2106" t="e">
        <f t="shared" si="792"/>
        <v>#N/A</v>
      </c>
      <c r="Y2106" t="e">
        <f t="shared" si="774"/>
        <v>#N/A</v>
      </c>
    </row>
    <row r="2107" spans="1:25" x14ac:dyDescent="0.25">
      <c r="A2107">
        <v>2101</v>
      </c>
      <c r="B2107">
        <f t="shared" si="770"/>
        <v>2</v>
      </c>
      <c r="C2107">
        <f t="shared" si="771"/>
        <v>43</v>
      </c>
      <c r="D2107">
        <f>IF(B2107=1,#N/A,VLOOKUP(B2107,Potentiel!$C$4:$BB$54,C2107))</f>
        <v>-5.5134438026175676</v>
      </c>
      <c r="E2107">
        <f t="shared" si="775"/>
        <v>-12.999999000000001</v>
      </c>
      <c r="F2107">
        <f t="shared" si="776"/>
        <v>28.000001000000001</v>
      </c>
      <c r="G2107">
        <f t="shared" si="772"/>
        <v>-5.5134438026175676</v>
      </c>
      <c r="H2107">
        <f t="shared" si="777"/>
        <v>-0.19442139688148188</v>
      </c>
      <c r="I2107">
        <f t="shared" si="778"/>
        <v>-0.19442139688148188</v>
      </c>
      <c r="J2107">
        <f t="shared" si="779"/>
        <v>28.537661406720474</v>
      </c>
      <c r="K2107">
        <f t="shared" si="780"/>
        <v>-12.999999000000001</v>
      </c>
      <c r="L2107">
        <f t="shared" si="781"/>
        <v>17.905271810350222</v>
      </c>
      <c r="M2107">
        <f t="shared" si="782"/>
        <v>-22.221596701454665</v>
      </c>
      <c r="N2107">
        <f t="shared" si="783"/>
        <v>1.0414670220340818</v>
      </c>
      <c r="O2107">
        <f t="shared" si="784"/>
        <v>4.1830596756238752</v>
      </c>
      <c r="P2107">
        <f t="shared" si="785"/>
        <v>25.744889472710927</v>
      </c>
      <c r="Q2107">
        <f t="shared" si="786"/>
        <v>-17.001232945459758</v>
      </c>
      <c r="R2107">
        <f t="shared" si="787"/>
        <v>17.905271810350222</v>
      </c>
      <c r="S2107">
        <f t="shared" si="773"/>
        <v>-7.4662453061382053</v>
      </c>
      <c r="T2107">
        <f t="shared" si="788"/>
        <v>-0.75950508632974034</v>
      </c>
      <c r="U2107">
        <f t="shared" si="789"/>
        <v>-0.75950508632974034</v>
      </c>
      <c r="V2107">
        <f t="shared" si="790"/>
        <v>24.690902783582228</v>
      </c>
      <c r="W2107">
        <f t="shared" si="791"/>
        <v>12.525477051938447</v>
      </c>
      <c r="X2107">
        <f t="shared" si="792"/>
        <v>25.022396632947721</v>
      </c>
      <c r="Y2107">
        <f t="shared" si="774"/>
        <v>-7.4662453061382053</v>
      </c>
    </row>
    <row r="2108" spans="1:25" x14ac:dyDescent="0.25">
      <c r="A2108">
        <v>2102</v>
      </c>
      <c r="B2108">
        <f t="shared" si="770"/>
        <v>3</v>
      </c>
      <c r="C2108">
        <f t="shared" si="771"/>
        <v>43</v>
      </c>
      <c r="D2108">
        <f>IF(B2108=1,#N/A,VLOOKUP(B2108,Potentiel!$C$4:$BB$54,C2108))</f>
        <v>-5.6337098296148476</v>
      </c>
      <c r="E2108">
        <f t="shared" si="775"/>
        <v>-11.999999000000001</v>
      </c>
      <c r="F2108">
        <f t="shared" si="776"/>
        <v>28.000001000000001</v>
      </c>
      <c r="G2108">
        <f t="shared" si="772"/>
        <v>-5.6337098296148476</v>
      </c>
      <c r="H2108">
        <f t="shared" si="777"/>
        <v>-0.19855290224836289</v>
      </c>
      <c r="I2108">
        <f t="shared" si="778"/>
        <v>-0.19855290224836289</v>
      </c>
      <c r="J2108">
        <f t="shared" si="779"/>
        <v>28.56114042618572</v>
      </c>
      <c r="K2108">
        <f t="shared" si="780"/>
        <v>-11.999999000000001</v>
      </c>
      <c r="L2108">
        <f t="shared" si="781"/>
        <v>17.827966298330143</v>
      </c>
      <c r="M2108">
        <f t="shared" si="782"/>
        <v>-22.313725823131932</v>
      </c>
      <c r="N2108">
        <f t="shared" si="783"/>
        <v>1.0773791627717137</v>
      </c>
      <c r="O2108">
        <f t="shared" si="784"/>
        <v>4.2189718163615071</v>
      </c>
      <c r="P2108">
        <f t="shared" si="785"/>
        <v>25.335791602196011</v>
      </c>
      <c r="Q2108">
        <f t="shared" si="786"/>
        <v>-16.037184827164243</v>
      </c>
      <c r="R2108">
        <f t="shared" si="787"/>
        <v>17.827966298330143</v>
      </c>
      <c r="S2108">
        <f t="shared" si="773"/>
        <v>-7.6912416626198965</v>
      </c>
      <c r="T2108">
        <f t="shared" si="788"/>
        <v>-0.73256759755263534</v>
      </c>
      <c r="U2108">
        <f t="shared" si="789"/>
        <v>-0.73256759755263534</v>
      </c>
      <c r="V2108">
        <f t="shared" si="790"/>
        <v>23.979734767403546</v>
      </c>
      <c r="W2108">
        <f t="shared" si="791"/>
        <v>12.716893898555977</v>
      </c>
      <c r="X2108">
        <f t="shared" si="792"/>
        <v>24.263987980081978</v>
      </c>
      <c r="Y2108">
        <f t="shared" si="774"/>
        <v>-7.6912416626198965</v>
      </c>
    </row>
    <row r="2109" spans="1:25" x14ac:dyDescent="0.25">
      <c r="A2109">
        <v>2103</v>
      </c>
      <c r="B2109">
        <f t="shared" si="770"/>
        <v>4</v>
      </c>
      <c r="C2109">
        <f t="shared" si="771"/>
        <v>43</v>
      </c>
      <c r="D2109">
        <f>IF(B2109=1,#N/A,VLOOKUP(B2109,Potentiel!$C$4:$BB$54,C2109))</f>
        <v>-5.7584154619598378</v>
      </c>
      <c r="E2109">
        <f t="shared" si="775"/>
        <v>-10.999999000000001</v>
      </c>
      <c r="F2109">
        <f t="shared" si="776"/>
        <v>28.000001000000001</v>
      </c>
      <c r="G2109">
        <f t="shared" si="772"/>
        <v>-5.7584154619598378</v>
      </c>
      <c r="H2109">
        <f t="shared" si="777"/>
        <v>-0.20282967824041143</v>
      </c>
      <c r="I2109">
        <f t="shared" si="778"/>
        <v>-0.20282967824041143</v>
      </c>
      <c r="J2109">
        <f t="shared" si="779"/>
        <v>28.58600015099243</v>
      </c>
      <c r="K2109">
        <f t="shared" si="780"/>
        <v>-10.999999000000001</v>
      </c>
      <c r="L2109">
        <f t="shared" si="781"/>
        <v>17.747807063000657</v>
      </c>
      <c r="M2109">
        <f t="shared" si="782"/>
        <v>-22.409255879815447</v>
      </c>
      <c r="N2109">
        <f t="shared" si="783"/>
        <v>1.1144805247689973</v>
      </c>
      <c r="O2109">
        <f t="shared" si="784"/>
        <v>4.2560731783587906</v>
      </c>
      <c r="P2109">
        <f t="shared" si="785"/>
        <v>24.963467849780891</v>
      </c>
      <c r="Q2109">
        <f t="shared" si="786"/>
        <v>-15.073785637860626</v>
      </c>
      <c r="R2109">
        <f t="shared" si="787"/>
        <v>17.747807063000657</v>
      </c>
      <c r="S2109">
        <f t="shared" si="773"/>
        <v>-7.9189087793025976</v>
      </c>
      <c r="T2109">
        <f t="shared" si="788"/>
        <v>-0.70410629717499185</v>
      </c>
      <c r="U2109">
        <f t="shared" si="789"/>
        <v>-0.70410629717499185</v>
      </c>
      <c r="V2109">
        <f t="shared" si="790"/>
        <v>23.285267209153286</v>
      </c>
      <c r="W2109">
        <f t="shared" si="791"/>
        <v>12.905388701193923</v>
      </c>
      <c r="X2109">
        <f t="shared" si="792"/>
        <v>23.505449085485079</v>
      </c>
      <c r="Y2109">
        <f t="shared" si="774"/>
        <v>-7.9189087793025976</v>
      </c>
    </row>
    <row r="2110" spans="1:25" x14ac:dyDescent="0.25">
      <c r="A2110">
        <v>2104</v>
      </c>
      <c r="B2110">
        <f t="shared" si="770"/>
        <v>5</v>
      </c>
      <c r="C2110">
        <f t="shared" si="771"/>
        <v>43</v>
      </c>
      <c r="D2110">
        <f>IF(B2110=1,#N/A,VLOOKUP(B2110,Potentiel!$C$4:$BB$54,C2110))</f>
        <v>-5.8878080056226558</v>
      </c>
      <c r="E2110">
        <f t="shared" si="775"/>
        <v>-9.9999990000000007</v>
      </c>
      <c r="F2110">
        <f t="shared" si="776"/>
        <v>28.000001000000001</v>
      </c>
      <c r="G2110">
        <f t="shared" si="772"/>
        <v>-5.8878080056226558</v>
      </c>
      <c r="H2110">
        <f t="shared" si="777"/>
        <v>-0.20725925119581146</v>
      </c>
      <c r="I2110">
        <f t="shared" si="778"/>
        <v>-0.20725925119581146</v>
      </c>
      <c r="J2110">
        <f t="shared" si="779"/>
        <v>28.612345921141721</v>
      </c>
      <c r="K2110">
        <f t="shared" si="780"/>
        <v>-9.9999990000000007</v>
      </c>
      <c r="L2110">
        <f t="shared" si="781"/>
        <v>17.66463513914837</v>
      </c>
      <c r="M2110">
        <f t="shared" si="782"/>
        <v>-22.508376318869377</v>
      </c>
      <c r="N2110">
        <f t="shared" si="783"/>
        <v>1.1527101574645262</v>
      </c>
      <c r="O2110">
        <f t="shared" si="784"/>
        <v>4.2943028110543189</v>
      </c>
      <c r="P2110">
        <f t="shared" si="785"/>
        <v>24.629798710339493</v>
      </c>
      <c r="Q2110">
        <f t="shared" si="786"/>
        <v>-14.111071525810136</v>
      </c>
      <c r="R2110">
        <f t="shared" si="787"/>
        <v>17.66463513914837</v>
      </c>
      <c r="S2110">
        <f t="shared" si="773"/>
        <v>-8.1493954295323174</v>
      </c>
      <c r="T2110">
        <f t="shared" si="788"/>
        <v>-0.67402819290276006</v>
      </c>
      <c r="U2110">
        <f t="shared" si="789"/>
        <v>-0.67402819290276006</v>
      </c>
      <c r="V2110">
        <f t="shared" si="790"/>
        <v>22.608884850999726</v>
      </c>
      <c r="W2110">
        <f t="shared" si="791"/>
        <v>13.090798688870528</v>
      </c>
      <c r="X2110">
        <f t="shared" si="792"/>
        <v>22.746772694107264</v>
      </c>
      <c r="Y2110">
        <f t="shared" si="774"/>
        <v>-8.1493954295323174</v>
      </c>
    </row>
    <row r="2111" spans="1:25" x14ac:dyDescent="0.25">
      <c r="A2111">
        <v>2105</v>
      </c>
      <c r="B2111">
        <f t="shared" si="770"/>
        <v>6</v>
      </c>
      <c r="C2111">
        <f t="shared" si="771"/>
        <v>43</v>
      </c>
      <c r="D2111">
        <f>IF(B2111=1,#N/A,VLOOKUP(B2111,Potentiel!$C$4:$BB$54,C2111))</f>
        <v>-6.0221290638974994</v>
      </c>
      <c r="E2111">
        <f t="shared" si="775"/>
        <v>-8.9999990000000007</v>
      </c>
      <c r="F2111">
        <f t="shared" si="776"/>
        <v>28.000001000000001</v>
      </c>
      <c r="G2111">
        <f t="shared" si="772"/>
        <v>-6.0221290638974994</v>
      </c>
      <c r="H2111">
        <f t="shared" si="777"/>
        <v>-0.21184882997820337</v>
      </c>
      <c r="I2111">
        <f t="shared" si="778"/>
        <v>-0.21184882997820337</v>
      </c>
      <c r="J2111">
        <f t="shared" si="779"/>
        <v>28.640287960532799</v>
      </c>
      <c r="K2111">
        <f t="shared" si="780"/>
        <v>-8.9999990000000007</v>
      </c>
      <c r="L2111">
        <f t="shared" si="781"/>
        <v>17.57829522716932</v>
      </c>
      <c r="M2111">
        <f t="shared" si="782"/>
        <v>-22.611272219154685</v>
      </c>
      <c r="N2111">
        <f t="shared" si="783"/>
        <v>1.1919880681556057</v>
      </c>
      <c r="O2111">
        <f t="shared" si="784"/>
        <v>4.333580721745399</v>
      </c>
      <c r="P2111">
        <f t="shared" si="785"/>
        <v>24.336590011107091</v>
      </c>
      <c r="Q2111">
        <f t="shared" si="786"/>
        <v>-13.149077805724263</v>
      </c>
      <c r="R2111">
        <f t="shared" si="787"/>
        <v>17.57829522716932</v>
      </c>
      <c r="S2111">
        <f t="shared" si="773"/>
        <v>-8.3828469560618579</v>
      </c>
      <c r="T2111">
        <f t="shared" si="788"/>
        <v>-0.64223859182999532</v>
      </c>
      <c r="U2111">
        <f t="shared" si="789"/>
        <v>-0.64223859182999532</v>
      </c>
      <c r="V2111">
        <f t="shared" si="790"/>
        <v>21.952100360432805</v>
      </c>
      <c r="W2111">
        <f t="shared" si="791"/>
        <v>13.27296484397141</v>
      </c>
      <c r="X2111">
        <f t="shared" si="792"/>
        <v>21.987951718194353</v>
      </c>
      <c r="Y2111">
        <f t="shared" si="774"/>
        <v>-8.3828469560618579</v>
      </c>
    </row>
    <row r="2112" spans="1:25" x14ac:dyDescent="0.25">
      <c r="A2112">
        <v>2106</v>
      </c>
      <c r="B2112">
        <f t="shared" si="770"/>
        <v>7</v>
      </c>
      <c r="C2112">
        <f t="shared" si="771"/>
        <v>43</v>
      </c>
      <c r="D2112">
        <f>IF(B2112=1,#N/A,VLOOKUP(B2112,Potentiel!$C$4:$BB$54,C2112))</f>
        <v>-6.1615746107099891</v>
      </c>
      <c r="E2112">
        <f t="shared" si="775"/>
        <v>-7.9999989999999999</v>
      </c>
      <c r="F2112">
        <f t="shared" si="776"/>
        <v>28.000001000000001</v>
      </c>
      <c r="G2112">
        <f t="shared" si="772"/>
        <v>-6.1615746107099891</v>
      </c>
      <c r="H2112">
        <f t="shared" si="777"/>
        <v>-0.21660393677134274</v>
      </c>
      <c r="I2112">
        <f t="shared" si="778"/>
        <v>-0.21660393677134274</v>
      </c>
      <c r="J2112">
        <f t="shared" si="779"/>
        <v>28.669932990562554</v>
      </c>
      <c r="K2112">
        <f t="shared" si="780"/>
        <v>-7.9999989999999999</v>
      </c>
      <c r="L2112">
        <f t="shared" si="781"/>
        <v>17.488661357452287</v>
      </c>
      <c r="M2112">
        <f t="shared" si="782"/>
        <v>-22.71809370540808</v>
      </c>
      <c r="N2112">
        <f t="shared" si="783"/>
        <v>1.2322143843552136</v>
      </c>
      <c r="O2112">
        <f t="shared" si="784"/>
        <v>4.3738070379450065</v>
      </c>
      <c r="P2112">
        <f t="shared" si="785"/>
        <v>24.085509452940855</v>
      </c>
      <c r="Q2112">
        <f t="shared" si="786"/>
        <v>-12.187833122753249</v>
      </c>
      <c r="R2112">
        <f t="shared" si="787"/>
        <v>17.488661357452287</v>
      </c>
      <c r="S2112">
        <f t="shared" si="773"/>
        <v>-8.6193812521091786</v>
      </c>
      <c r="T2112">
        <f t="shared" si="788"/>
        <v>-0.60864181958923325</v>
      </c>
      <c r="U2112">
        <f t="shared" si="789"/>
        <v>-0.60864181958923325</v>
      </c>
      <c r="V2112">
        <f t="shared" si="790"/>
        <v>21.316579282420669</v>
      </c>
      <c r="W2112">
        <f t="shared" si="791"/>
        <v>13.451758181060979</v>
      </c>
      <c r="X2112">
        <f t="shared" si="792"/>
        <v>21.22898040859047</v>
      </c>
      <c r="Y2112">
        <f t="shared" si="774"/>
        <v>-8.6193812521091786</v>
      </c>
    </row>
    <row r="2113" spans="1:25" x14ac:dyDescent="0.25">
      <c r="A2113">
        <v>2107</v>
      </c>
      <c r="B2113">
        <f t="shared" si="770"/>
        <v>8</v>
      </c>
      <c r="C2113">
        <f t="shared" si="771"/>
        <v>43</v>
      </c>
      <c r="D2113">
        <f>IF(B2113=1,#N/A,VLOOKUP(B2113,Potentiel!$C$4:$BB$54,C2113))</f>
        <v>-6.3062135610142427</v>
      </c>
      <c r="E2113">
        <f t="shared" si="775"/>
        <v>-6.9999989999999999</v>
      </c>
      <c r="F2113">
        <f t="shared" si="776"/>
        <v>28.000001000000001</v>
      </c>
      <c r="G2113">
        <f t="shared" si="772"/>
        <v>-6.3062135610142427</v>
      </c>
      <c r="H2113">
        <f t="shared" si="777"/>
        <v>-0.22152564453829604</v>
      </c>
      <c r="I2113">
        <f t="shared" si="778"/>
        <v>-0.22152564453829604</v>
      </c>
      <c r="J2113">
        <f t="shared" si="779"/>
        <v>28.701365568159314</v>
      </c>
      <c r="K2113">
        <f t="shared" si="780"/>
        <v>-6.9999989999999999</v>
      </c>
      <c r="L2113">
        <f t="shared" si="781"/>
        <v>17.395689232318645</v>
      </c>
      <c r="M2113">
        <f t="shared" si="782"/>
        <v>-22.828893569547215</v>
      </c>
      <c r="N2113">
        <f t="shared" si="783"/>
        <v>1.2732691035723014</v>
      </c>
      <c r="O2113">
        <f t="shared" si="784"/>
        <v>4.4148617571620949</v>
      </c>
      <c r="P2113">
        <f t="shared" si="785"/>
        <v>23.877989186900038</v>
      </c>
      <c r="Q2113">
        <f t="shared" si="786"/>
        <v>-11.227347550069817</v>
      </c>
      <c r="R2113">
        <f t="shared" si="787"/>
        <v>17.395689232318645</v>
      </c>
      <c r="S2113">
        <f t="shared" si="773"/>
        <v>-8.859039775259447</v>
      </c>
      <c r="T2113">
        <f t="shared" si="788"/>
        <v>-0.57314156455444465</v>
      </c>
      <c r="U2113">
        <f t="shared" si="789"/>
        <v>-0.57314156455444465</v>
      </c>
      <c r="V2113">
        <f t="shared" si="790"/>
        <v>20.70418645775452</v>
      </c>
      <c r="W2113">
        <f t="shared" si="791"/>
        <v>13.627133341934865</v>
      </c>
      <c r="X2113">
        <f t="shared" si="792"/>
        <v>20.469856743583684</v>
      </c>
      <c r="Y2113">
        <f t="shared" si="774"/>
        <v>-8.859039775259447</v>
      </c>
    </row>
    <row r="2114" spans="1:25" x14ac:dyDescent="0.25">
      <c r="A2114">
        <v>2108</v>
      </c>
      <c r="B2114">
        <f t="shared" si="770"/>
        <v>9</v>
      </c>
      <c r="C2114">
        <f t="shared" si="771"/>
        <v>43</v>
      </c>
      <c r="D2114">
        <f>IF(B2114=1,#N/A,VLOOKUP(B2114,Potentiel!$C$4:$BB$54,C2114))</f>
        <v>-6.4558341405209978</v>
      </c>
      <c r="E2114">
        <f t="shared" si="775"/>
        <v>-5.9999989999999999</v>
      </c>
      <c r="F2114">
        <f t="shared" si="776"/>
        <v>28.000001000000001</v>
      </c>
      <c r="G2114">
        <f t="shared" si="772"/>
        <v>-6.4558341405209978</v>
      </c>
      <c r="H2114">
        <f t="shared" si="777"/>
        <v>-0.22660540659283646</v>
      </c>
      <c r="I2114">
        <f t="shared" si="778"/>
        <v>-0.22660540659283646</v>
      </c>
      <c r="J2114">
        <f t="shared" si="779"/>
        <v>28.734610671625909</v>
      </c>
      <c r="K2114">
        <f t="shared" si="780"/>
        <v>-5.9999989999999999</v>
      </c>
      <c r="L2114">
        <f t="shared" si="781"/>
        <v>17.299514977657584</v>
      </c>
      <c r="M2114">
        <f t="shared" si="782"/>
        <v>-22.943509583054606</v>
      </c>
      <c r="N2114">
        <f t="shared" si="783"/>
        <v>1.3150126960972615</v>
      </c>
      <c r="O2114">
        <f t="shared" si="784"/>
        <v>4.4566053496870541</v>
      </c>
      <c r="P2114">
        <f t="shared" si="785"/>
        <v>23.715071578802362</v>
      </c>
      <c r="Q2114">
        <f t="shared" si="786"/>
        <v>-10.267590133013581</v>
      </c>
      <c r="R2114">
        <f t="shared" si="787"/>
        <v>17.299514977657584</v>
      </c>
      <c r="S2114">
        <f t="shared" si="773"/>
        <v>-9.1016951271744855</v>
      </c>
      <c r="T2114">
        <f t="shared" si="788"/>
        <v>-0.53564040095443688</v>
      </c>
      <c r="U2114">
        <f t="shared" si="789"/>
        <v>-0.53564040095443688</v>
      </c>
      <c r="V2114">
        <f t="shared" si="790"/>
        <v>20.117072987931341</v>
      </c>
      <c r="W2114">
        <f t="shared" si="791"/>
        <v>13.799229711456899</v>
      </c>
      <c r="X2114">
        <f t="shared" si="792"/>
        <v>19.710586935854636</v>
      </c>
      <c r="Y2114">
        <f t="shared" si="774"/>
        <v>-9.1016951271744855</v>
      </c>
    </row>
    <row r="2115" spans="1:25" x14ac:dyDescent="0.25">
      <c r="A2115">
        <v>2109</v>
      </c>
      <c r="B2115">
        <f t="shared" si="770"/>
        <v>10</v>
      </c>
      <c r="C2115">
        <f t="shared" si="771"/>
        <v>43</v>
      </c>
      <c r="D2115">
        <f>IF(B2115=1,#N/A,VLOOKUP(B2115,Potentiel!$C$4:$BB$54,C2115))</f>
        <v>-6.60967771660534</v>
      </c>
      <c r="E2115">
        <f t="shared" si="775"/>
        <v>-4.9999989999999999</v>
      </c>
      <c r="F2115">
        <f t="shared" si="776"/>
        <v>28.000001000000001</v>
      </c>
      <c r="G2115">
        <f t="shared" si="772"/>
        <v>-6.60967771660534</v>
      </c>
      <c r="H2115">
        <f t="shared" si="777"/>
        <v>-0.23181616285958698</v>
      </c>
      <c r="I2115">
        <f t="shared" si="778"/>
        <v>-0.23181616285958698</v>
      </c>
      <c r="J2115">
        <f t="shared" si="779"/>
        <v>28.769565438452322</v>
      </c>
      <c r="K2115">
        <f t="shared" si="780"/>
        <v>-4.9999989999999999</v>
      </c>
      <c r="L2115">
        <f t="shared" si="781"/>
        <v>17.200626233120705</v>
      </c>
      <c r="M2115">
        <f t="shared" si="782"/>
        <v>-23.061360599623566</v>
      </c>
      <c r="N2115">
        <f t="shared" si="783"/>
        <v>1.3572880734266752</v>
      </c>
      <c r="O2115">
        <f t="shared" si="784"/>
        <v>4.4988807270164681</v>
      </c>
      <c r="P2115">
        <f t="shared" si="785"/>
        <v>23.597168107759693</v>
      </c>
      <c r="Q2115">
        <f t="shared" si="786"/>
        <v>-9.3084499836415411</v>
      </c>
      <c r="R2115">
        <f t="shared" si="787"/>
        <v>17.200626233120705</v>
      </c>
      <c r="S2115">
        <f t="shared" si="773"/>
        <v>-9.3468909326445466</v>
      </c>
      <c r="T2115">
        <f t="shared" si="788"/>
        <v>-0.49603809277744521</v>
      </c>
      <c r="U2115">
        <f t="shared" si="789"/>
        <v>-0.49603809277744521</v>
      </c>
      <c r="V2115">
        <f t="shared" si="790"/>
        <v>19.557831779353162</v>
      </c>
      <c r="W2115">
        <f t="shared" si="791"/>
        <v>13.968546603805002</v>
      </c>
      <c r="X2115">
        <f t="shared" si="792"/>
        <v>18.951193240900956</v>
      </c>
      <c r="Y2115">
        <f t="shared" si="774"/>
        <v>-9.3468909326445466</v>
      </c>
    </row>
    <row r="2116" spans="1:25" x14ac:dyDescent="0.25">
      <c r="A2116">
        <v>2110</v>
      </c>
      <c r="B2116">
        <f t="shared" si="770"/>
        <v>11</v>
      </c>
      <c r="C2116">
        <f t="shared" si="771"/>
        <v>43</v>
      </c>
      <c r="D2116">
        <f>IF(B2116=1,#N/A,VLOOKUP(B2116,Potentiel!$C$4:$BB$54,C2116))</f>
        <v>-6.7660322188118212</v>
      </c>
      <c r="E2116">
        <f t="shared" si="775"/>
        <v>-3.9999989999999999</v>
      </c>
      <c r="F2116">
        <f t="shared" si="776"/>
        <v>28.000001000000001</v>
      </c>
      <c r="G2116">
        <f t="shared" si="772"/>
        <v>-6.7660322188118212</v>
      </c>
      <c r="H2116">
        <f t="shared" si="777"/>
        <v>-0.23709886192578936</v>
      </c>
      <c r="I2116">
        <f t="shared" si="778"/>
        <v>-0.23709886192578936</v>
      </c>
      <c r="J2116">
        <f t="shared" si="779"/>
        <v>28.805889119865764</v>
      </c>
      <c r="K2116">
        <f t="shared" si="780"/>
        <v>-3.9999989999999999</v>
      </c>
      <c r="L2116">
        <f t="shared" si="781"/>
        <v>17.100123496383667</v>
      </c>
      <c r="M2116">
        <f t="shared" si="782"/>
        <v>-23.181135097195476</v>
      </c>
      <c r="N2116">
        <f t="shared" si="783"/>
        <v>1.3999248999109195</v>
      </c>
      <c r="O2116">
        <f t="shared" si="784"/>
        <v>4.5415175535007126</v>
      </c>
      <c r="P2116">
        <f t="shared" si="785"/>
        <v>23.523711790328264</v>
      </c>
      <c r="Q2116">
        <f t="shared" si="786"/>
        <v>-8.349676851747299</v>
      </c>
      <c r="R2116">
        <f t="shared" si="787"/>
        <v>17.100123496383667</v>
      </c>
      <c r="S2116">
        <f t="shared" si="773"/>
        <v>-9.5935972511060843</v>
      </c>
      <c r="T2116">
        <f t="shared" si="788"/>
        <v>-0.45422907411268187</v>
      </c>
      <c r="U2116">
        <f t="shared" si="789"/>
        <v>-0.45422907411268187</v>
      </c>
      <c r="V2116">
        <f t="shared" si="790"/>
        <v>19.029748477585755</v>
      </c>
      <c r="W2116">
        <f t="shared" si="791"/>
        <v>14.136210863546426</v>
      </c>
      <c r="X2116">
        <f t="shared" si="792"/>
        <v>18.191725884587893</v>
      </c>
      <c r="Y2116">
        <f t="shared" si="774"/>
        <v>-9.5935972511060843</v>
      </c>
    </row>
    <row r="2117" spans="1:25" x14ac:dyDescent="0.25">
      <c r="A2117">
        <v>2111</v>
      </c>
      <c r="B2117">
        <f t="shared" si="770"/>
        <v>12</v>
      </c>
      <c r="C2117">
        <f t="shared" si="771"/>
        <v>43</v>
      </c>
      <c r="D2117">
        <f>IF(B2117=1,#N/A,VLOOKUP(B2117,Potentiel!$C$4:$BB$54,C2117))</f>
        <v>-6.9217421003128381</v>
      </c>
      <c r="E2117">
        <f t="shared" si="775"/>
        <v>-2.9999989999999999</v>
      </c>
      <c r="F2117">
        <f t="shared" si="776"/>
        <v>28.000001000000001</v>
      </c>
      <c r="G2117">
        <f t="shared" si="772"/>
        <v>-6.9217421003128381</v>
      </c>
      <c r="H2117">
        <f t="shared" si="777"/>
        <v>-0.24234641220523773</v>
      </c>
      <c r="I2117">
        <f t="shared" si="778"/>
        <v>-0.24234641220523773</v>
      </c>
      <c r="J2117">
        <f t="shared" si="779"/>
        <v>28.842859943203347</v>
      </c>
      <c r="K2117">
        <f t="shared" si="780"/>
        <v>-2.9999989999999999</v>
      </c>
      <c r="L2117">
        <f t="shared" si="781"/>
        <v>17.000035113849055</v>
      </c>
      <c r="M2117">
        <f t="shared" si="782"/>
        <v>-23.300415786658043</v>
      </c>
      <c r="N2117">
        <f t="shared" si="783"/>
        <v>1.4427477696828774</v>
      </c>
      <c r="O2117">
        <f t="shared" si="784"/>
        <v>4.5843404232726703</v>
      </c>
      <c r="P2117">
        <f t="shared" si="785"/>
        <v>23.492751431689403</v>
      </c>
      <c r="Q2117">
        <f t="shared" si="786"/>
        <v>-7.3908094968238158</v>
      </c>
      <c r="R2117">
        <f t="shared" si="787"/>
        <v>17.000035113849055</v>
      </c>
      <c r="S2117">
        <f t="shared" si="773"/>
        <v>-9.8399157811967868</v>
      </c>
      <c r="T2117">
        <f t="shared" si="788"/>
        <v>-0.4101021039597112</v>
      </c>
      <c r="U2117">
        <f t="shared" si="789"/>
        <v>-0.4101021039597112</v>
      </c>
      <c r="V2117">
        <f t="shared" si="790"/>
        <v>18.537131894941083</v>
      </c>
      <c r="W2117">
        <f t="shared" si="791"/>
        <v>14.304299397497832</v>
      </c>
      <c r="X2117">
        <f t="shared" si="792"/>
        <v>17.432277439081112</v>
      </c>
      <c r="Y2117">
        <f t="shared" si="774"/>
        <v>-9.8399157811967868</v>
      </c>
    </row>
    <row r="2118" spans="1:25" x14ac:dyDescent="0.25">
      <c r="A2118">
        <v>2112</v>
      </c>
      <c r="B2118">
        <f t="shared" si="770"/>
        <v>13</v>
      </c>
      <c r="C2118">
        <f t="shared" si="771"/>
        <v>43</v>
      </c>
      <c r="D2118">
        <f>IF(B2118=1,#N/A,VLOOKUP(B2118,Potentiel!$C$4:$BB$54,C2118))</f>
        <v>-7.0719150248742535</v>
      </c>
      <c r="E2118">
        <f t="shared" si="775"/>
        <v>-1.9999990000000001</v>
      </c>
      <c r="F2118">
        <f t="shared" si="776"/>
        <v>28.000001000000001</v>
      </c>
      <c r="G2118">
        <f t="shared" si="772"/>
        <v>-7.0719150248742535</v>
      </c>
      <c r="H2118">
        <f t="shared" si="777"/>
        <v>-0.24739450174131852</v>
      </c>
      <c r="I2118">
        <f t="shared" si="778"/>
        <v>-0.24739450174131852</v>
      </c>
      <c r="J2118">
        <f t="shared" si="779"/>
        <v>28.879266578620783</v>
      </c>
      <c r="K2118">
        <f t="shared" si="780"/>
        <v>-1.9999990000000001</v>
      </c>
      <c r="L2118">
        <f t="shared" si="781"/>
        <v>16.903505818630588</v>
      </c>
      <c r="M2118">
        <f t="shared" si="782"/>
        <v>-23.415454921025244</v>
      </c>
      <c r="N2118">
        <f t="shared" si="783"/>
        <v>1.4855895037921214</v>
      </c>
      <c r="O2118">
        <f t="shared" si="784"/>
        <v>4.627182157381915</v>
      </c>
      <c r="P2118">
        <f t="shared" si="785"/>
        <v>23.500713290420919</v>
      </c>
      <c r="Q2118">
        <f t="shared" si="786"/>
        <v>-6.4311328150337257</v>
      </c>
      <c r="R2118">
        <f t="shared" si="787"/>
        <v>16.903505818630588</v>
      </c>
      <c r="S2118">
        <f t="shared" si="773"/>
        <v>-10.082903410662134</v>
      </c>
      <c r="T2118">
        <f t="shared" si="788"/>
        <v>-0.36355019741421618</v>
      </c>
      <c r="U2118">
        <f t="shared" si="789"/>
        <v>-0.36355019741421618</v>
      </c>
      <c r="V2118">
        <f t="shared" si="790"/>
        <v>18.085573760461177</v>
      </c>
      <c r="W2118">
        <f t="shared" si="791"/>
        <v>14.476032226476251</v>
      </c>
      <c r="X2118">
        <f t="shared" si="792"/>
        <v>16.672991427574789</v>
      </c>
      <c r="Y2118">
        <f t="shared" si="774"/>
        <v>-10.082903410662134</v>
      </c>
    </row>
    <row r="2119" spans="1:25" x14ac:dyDescent="0.25">
      <c r="A2119">
        <v>2113</v>
      </c>
      <c r="B2119">
        <f t="shared" si="770"/>
        <v>14</v>
      </c>
      <c r="C2119">
        <f t="shared" si="771"/>
        <v>43</v>
      </c>
      <c r="D2119">
        <f>IF(B2119=1,#N/A,VLOOKUP(B2119,Potentiel!$C$4:$BB$54,C2119))</f>
        <v>-7.2104047644335054</v>
      </c>
      <c r="E2119">
        <f t="shared" si="775"/>
        <v>-0.99999899999999997</v>
      </c>
      <c r="F2119">
        <f t="shared" si="776"/>
        <v>28.000001000000001</v>
      </c>
      <c r="G2119">
        <f t="shared" si="772"/>
        <v>-7.2104047644335054</v>
      </c>
      <c r="H2119">
        <f t="shared" si="777"/>
        <v>-0.25203848352367852</v>
      </c>
      <c r="I2119">
        <f t="shared" si="778"/>
        <v>-0.25203848352367852</v>
      </c>
      <c r="J2119">
        <f t="shared" si="779"/>
        <v>28.913491537117523</v>
      </c>
      <c r="K2119">
        <f t="shared" si="780"/>
        <v>-0.99999899999999997</v>
      </c>
      <c r="L2119">
        <f t="shared" si="781"/>
        <v>16.814486329973182</v>
      </c>
      <c r="M2119">
        <f t="shared" si="782"/>
        <v>-23.521544216443605</v>
      </c>
      <c r="N2119">
        <f t="shared" si="783"/>
        <v>1.5283077402049527</v>
      </c>
      <c r="O2119">
        <f t="shared" si="784"/>
        <v>4.6699003937947463</v>
      </c>
      <c r="P2119">
        <f t="shared" si="785"/>
        <v>23.542791685059626</v>
      </c>
      <c r="Q2119">
        <f t="shared" si="786"/>
        <v>-5.469748423465048</v>
      </c>
      <c r="R2119">
        <f t="shared" si="787"/>
        <v>16.814486329973182</v>
      </c>
      <c r="S2119">
        <f t="shared" si="773"/>
        <v>-10.318862715967747</v>
      </c>
      <c r="T2119">
        <f t="shared" si="788"/>
        <v>-0.31450300085911947</v>
      </c>
      <c r="U2119">
        <f t="shared" si="789"/>
        <v>-0.31450300085911947</v>
      </c>
      <c r="V2119">
        <f t="shared" si="790"/>
        <v>17.681773054669982</v>
      </c>
      <c r="W2119">
        <f t="shared" si="791"/>
        <v>14.655454653453596</v>
      </c>
      <c r="X2119">
        <f t="shared" si="792"/>
        <v>15.914048157848676</v>
      </c>
      <c r="Y2119">
        <f t="shared" si="774"/>
        <v>-10.318862715967747</v>
      </c>
    </row>
    <row r="2120" spans="1:25" x14ac:dyDescent="0.25">
      <c r="A2120">
        <v>2114</v>
      </c>
      <c r="B2120">
        <f t="shared" ref="B2120:B2183" si="793">MOD(A2120,50)+1</f>
        <v>15</v>
      </c>
      <c r="C2120">
        <f t="shared" ref="C2120:C2183" si="794">INT(A2120/50)+1</f>
        <v>43</v>
      </c>
      <c r="D2120">
        <f>IF(B2120=1,#N/A,VLOOKUP(B2120,Potentiel!$C$4:$BB$54,C2120))</f>
        <v>-7.3315576165738294</v>
      </c>
      <c r="E2120">
        <f t="shared" si="775"/>
        <v>9.9999999999999995E-7</v>
      </c>
      <c r="F2120">
        <f t="shared" si="776"/>
        <v>28.000001000000001</v>
      </c>
      <c r="G2120">
        <f t="shared" ref="G2120:G2183" si="795">D2120</f>
        <v>-7.3315576165738294</v>
      </c>
      <c r="H2120">
        <f t="shared" si="777"/>
        <v>-0.25609202532894298</v>
      </c>
      <c r="I2120">
        <f t="shared" si="778"/>
        <v>-0.25609202532894298</v>
      </c>
      <c r="J2120">
        <f t="shared" si="779"/>
        <v>28.943942251966003</v>
      </c>
      <c r="K2120">
        <f t="shared" si="780"/>
        <v>9.9999999999999995E-7</v>
      </c>
      <c r="L2120">
        <f t="shared" si="781"/>
        <v>16.736610777739198</v>
      </c>
      <c r="M2120">
        <f t="shared" si="782"/>
        <v>-23.614352685593712</v>
      </c>
      <c r="N2120">
        <f t="shared" si="783"/>
        <v>-1.5707962844477692</v>
      </c>
      <c r="O2120">
        <f t="shared" si="784"/>
        <v>-1.5707962844477692</v>
      </c>
      <c r="P2120">
        <f t="shared" si="785"/>
        <v>23.614352685593733</v>
      </c>
      <c r="Q2120">
        <f t="shared" si="786"/>
        <v>-4.5058299307783649</v>
      </c>
      <c r="R2120">
        <f t="shared" si="787"/>
        <v>16.736610777739198</v>
      </c>
      <c r="S2120">
        <f t="shared" ref="S2120:S2183" si="796">$R$3*(P2120*SIN(O2120+$C$3)+$P$2-15)</f>
        <v>-10.544392565206506</v>
      </c>
      <c r="T2120">
        <f t="shared" si="788"/>
        <v>-0.26298466671945764</v>
      </c>
      <c r="U2120">
        <f t="shared" si="789"/>
        <v>-0.26298466671945764</v>
      </c>
      <c r="V2120">
        <f t="shared" si="790"/>
        <v>17.332531369959614</v>
      </c>
      <c r="W2120">
        <f t="shared" si="791"/>
        <v>14.846287812588287</v>
      </c>
      <c r="X2120">
        <f t="shared" si="792"/>
        <v>15.15561348878718</v>
      </c>
      <c r="Y2120">
        <f t="shared" ref="Y2120:Y2183" si="797">S2120</f>
        <v>-10.544392565206506</v>
      </c>
    </row>
    <row r="2121" spans="1:25" x14ac:dyDescent="0.25">
      <c r="A2121">
        <v>2115</v>
      </c>
      <c r="B2121">
        <f t="shared" si="793"/>
        <v>16</v>
      </c>
      <c r="C2121">
        <f t="shared" si="794"/>
        <v>43</v>
      </c>
      <c r="D2121">
        <f>IF(B2121=1,#N/A,VLOOKUP(B2121,Potentiel!$C$4:$BB$54,C2121))</f>
        <v>-7.4326278783897308</v>
      </c>
      <c r="E2121">
        <f t="shared" ref="E2121:E2184" si="798">B2121-$I$2/2+0.000001</f>
        <v>1.0000009999999999</v>
      </c>
      <c r="F2121">
        <f t="shared" ref="F2121:F2184" si="799">C2121-$I$2/2+0.000001</f>
        <v>28.000001000000001</v>
      </c>
      <c r="G2121">
        <f t="shared" si="795"/>
        <v>-7.4326278783897308</v>
      </c>
      <c r="H2121">
        <f t="shared" ref="H2121:H2184" si="800">ATAN(G2121/F2121)</f>
        <v>-0.25946707720967577</v>
      </c>
      <c r="I2121">
        <f t="shared" ref="I2121:I2184" si="801">IF(F2121&gt;0,H2121,PI()+H2121)</f>
        <v>-0.25946707720967577</v>
      </c>
      <c r="J2121">
        <f t="shared" ref="J2121:J2184" si="802">SQRT(F2121^2+G2121^2)</f>
        <v>28.969708544937372</v>
      </c>
      <c r="K2121">
        <f t="shared" ref="K2121:K2184" si="803">E2121</f>
        <v>1.0000009999999999</v>
      </c>
      <c r="L2121">
        <f t="shared" ref="L2121:L2184" si="804">J2121*COS(I2121+$C$2)</f>
        <v>16.67164406573616</v>
      </c>
      <c r="M2121">
        <f t="shared" ref="M2121:M2184" si="805">J2121*SIN(I2121+$C$2)</f>
        <v>-23.691776998022366</v>
      </c>
      <c r="N2121">
        <f t="shared" ref="N2121:N2184" si="806">ATAN(M2121/K2121)</f>
        <v>-1.5286125862876423</v>
      </c>
      <c r="O2121">
        <f t="shared" ref="O2121:O2184" si="807">IF(K2121&gt;0,N2121,PI()+N2121)</f>
        <v>-1.5286125862876423</v>
      </c>
      <c r="P2121">
        <f t="shared" ref="P2121:P2184" si="808">SQRT(K2121^2+M2121^2)</f>
        <v>23.71287201761994</v>
      </c>
      <c r="Q2121">
        <f t="shared" ref="Q2121:Q2184" si="809">P2121*COS(O2121+$C$3)</f>
        <v>-3.5389760026029351</v>
      </c>
      <c r="R2121">
        <f t="shared" ref="R2121:R2184" si="810">L2121</f>
        <v>16.67164406573616</v>
      </c>
      <c r="S2121">
        <f t="shared" si="796"/>
        <v>-10.757841209299512</v>
      </c>
      <c r="T2121">
        <f t="shared" ref="T2121:T2184" si="811">ATAN(Q2121/R2121)</f>
        <v>-0.20917026262119021</v>
      </c>
      <c r="U2121">
        <f t="shared" ref="U2121:U2184" si="812">IF(R2121&gt;0,T2121,PI()+T2121)</f>
        <v>-0.20917026262119021</v>
      </c>
      <c r="V2121">
        <f t="shared" ref="V2121:V2184" si="813">SQRT(Q2121^2+R2121^2)</f>
        <v>17.043123745416953</v>
      </c>
      <c r="W2121">
        <f t="shared" ref="W2121:W2184" si="814">V2121*SIN(U2121+$C$4)</f>
        <v>15.050338861052264</v>
      </c>
      <c r="X2121">
        <f t="shared" ref="X2121:X2184" si="815">$R$3*(V2121*COS(U2121+$C$4)+$O$2-15)</f>
        <v>14.397767969239034</v>
      </c>
      <c r="Y2121">
        <f t="shared" si="797"/>
        <v>-10.757841209299512</v>
      </c>
    </row>
    <row r="2122" spans="1:25" x14ac:dyDescent="0.25">
      <c r="A2122">
        <v>2116</v>
      </c>
      <c r="B2122">
        <f t="shared" si="793"/>
        <v>17</v>
      </c>
      <c r="C2122">
        <f t="shared" si="794"/>
        <v>43</v>
      </c>
      <c r="D2122">
        <f>IF(B2122=1,#N/A,VLOOKUP(B2122,Potentiel!$C$4:$BB$54,C2122))</f>
        <v>-7.5149897448408183</v>
      </c>
      <c r="E2122">
        <f t="shared" si="798"/>
        <v>2.0000010000000001</v>
      </c>
      <c r="F2122">
        <f t="shared" si="799"/>
        <v>28.000001000000001</v>
      </c>
      <c r="G2122">
        <f t="shared" si="795"/>
        <v>-7.5149897448408183</v>
      </c>
      <c r="H2122">
        <f t="shared" si="800"/>
        <v>-0.26221293609211321</v>
      </c>
      <c r="I2122">
        <f t="shared" si="801"/>
        <v>-0.26221293609211321</v>
      </c>
      <c r="J2122">
        <f t="shared" si="802"/>
        <v>28.990949050782447</v>
      </c>
      <c r="K2122">
        <f t="shared" si="803"/>
        <v>2.0000010000000001</v>
      </c>
      <c r="L2122">
        <f t="shared" si="804"/>
        <v>16.618702878470746</v>
      </c>
      <c r="M2122">
        <f t="shared" si="805"/>
        <v>-23.754869848142125</v>
      </c>
      <c r="N2122">
        <f t="shared" si="806"/>
        <v>-1.4868011151629315</v>
      </c>
      <c r="O2122">
        <f t="shared" si="807"/>
        <v>-1.4868011151629315</v>
      </c>
      <c r="P2122">
        <f t="shared" si="808"/>
        <v>23.838914520216161</v>
      </c>
      <c r="Q2122">
        <f t="shared" si="809"/>
        <v>-2.5693875025020625</v>
      </c>
      <c r="R2122">
        <f t="shared" si="810"/>
        <v>16.618702878470746</v>
      </c>
      <c r="S2122">
        <f t="shared" si="796"/>
        <v>-10.960035331007743</v>
      </c>
      <c r="T2122">
        <f t="shared" si="811"/>
        <v>-0.15339365573820635</v>
      </c>
      <c r="U2122">
        <f t="shared" si="812"/>
        <v>-0.15339365573820635</v>
      </c>
      <c r="V2122">
        <f t="shared" si="813"/>
        <v>16.816154063902534</v>
      </c>
      <c r="W2122">
        <f t="shared" si="814"/>
        <v>15.266703335994901</v>
      </c>
      <c r="X2122">
        <f t="shared" si="815"/>
        <v>13.640471285366306</v>
      </c>
      <c r="Y2122">
        <f t="shared" si="797"/>
        <v>-10.960035331007743</v>
      </c>
    </row>
    <row r="2123" spans="1:25" x14ac:dyDescent="0.25">
      <c r="A2123">
        <v>2117</v>
      </c>
      <c r="B2123">
        <f t="shared" si="793"/>
        <v>18</v>
      </c>
      <c r="C2123">
        <f t="shared" si="794"/>
        <v>43</v>
      </c>
      <c r="D2123">
        <f>IF(B2123=1,#N/A,VLOOKUP(B2123,Potentiel!$C$4:$BB$54,C2123))</f>
        <v>-7.5829744731530511</v>
      </c>
      <c r="E2123">
        <f t="shared" si="798"/>
        <v>3.0000010000000001</v>
      </c>
      <c r="F2123">
        <f t="shared" si="799"/>
        <v>28.000001000000001</v>
      </c>
      <c r="G2123">
        <f t="shared" si="795"/>
        <v>-7.5829744731530511</v>
      </c>
      <c r="H2123">
        <f t="shared" si="800"/>
        <v>-0.26447643291455419</v>
      </c>
      <c r="I2123">
        <f t="shared" si="801"/>
        <v>-0.26447643291455419</v>
      </c>
      <c r="J2123">
        <f t="shared" si="802"/>
        <v>29.008646260390915</v>
      </c>
      <c r="K2123">
        <f t="shared" si="803"/>
        <v>3.0000010000000001</v>
      </c>
      <c r="L2123">
        <f t="shared" si="804"/>
        <v>16.575003137463735</v>
      </c>
      <c r="M2123">
        <f t="shared" si="805"/>
        <v>-23.806949171482664</v>
      </c>
      <c r="N2123">
        <f t="shared" si="806"/>
        <v>-1.445443383519617</v>
      </c>
      <c r="O2123">
        <f t="shared" si="807"/>
        <v>-1.445443383519617</v>
      </c>
      <c r="P2123">
        <f t="shared" si="808"/>
        <v>23.995225251152782</v>
      </c>
      <c r="Q2123">
        <f t="shared" si="809"/>
        <v>-1.5976975224208982</v>
      </c>
      <c r="R2123">
        <f t="shared" si="810"/>
        <v>16.575003137463735</v>
      </c>
      <c r="S2123">
        <f t="shared" si="796"/>
        <v>-11.153580510898284</v>
      </c>
      <c r="T2123">
        <f t="shared" si="811"/>
        <v>-9.6095103142523133E-2</v>
      </c>
      <c r="U2123">
        <f t="shared" si="812"/>
        <v>-9.6095103142523133E-2</v>
      </c>
      <c r="V2123">
        <f t="shared" si="813"/>
        <v>16.651827718904691</v>
      </c>
      <c r="W2123">
        <f t="shared" si="814"/>
        <v>15.492530505625881</v>
      </c>
      <c r="X2123">
        <f t="shared" si="815"/>
        <v>12.883596373974189</v>
      </c>
      <c r="Y2123">
        <f t="shared" si="797"/>
        <v>-11.153580510898284</v>
      </c>
    </row>
    <row r="2124" spans="1:25" x14ac:dyDescent="0.25">
      <c r="A2124">
        <v>2118</v>
      </c>
      <c r="B2124">
        <f t="shared" si="793"/>
        <v>19</v>
      </c>
      <c r="C2124">
        <f t="shared" si="794"/>
        <v>43</v>
      </c>
      <c r="D2124">
        <f>IF(B2124=1,#N/A,VLOOKUP(B2124,Potentiel!$C$4:$BB$54,C2124))</f>
        <v>-7.6414652164609995</v>
      </c>
      <c r="E2124">
        <f t="shared" si="798"/>
        <v>4.0000010000000001</v>
      </c>
      <c r="F2124">
        <f t="shared" si="799"/>
        <v>28.000001000000001</v>
      </c>
      <c r="G2124">
        <f t="shared" si="795"/>
        <v>-7.6414652164609995</v>
      </c>
      <c r="H2124">
        <f t="shared" si="800"/>
        <v>-0.26642161772733025</v>
      </c>
      <c r="I2124">
        <f t="shared" si="801"/>
        <v>-0.26642161772733025</v>
      </c>
      <c r="J2124">
        <f t="shared" si="802"/>
        <v>29.023990880896868</v>
      </c>
      <c r="K2124">
        <f t="shared" si="803"/>
        <v>4.0000010000000001</v>
      </c>
      <c r="L2124">
        <f t="shared" si="804"/>
        <v>16.537406012384029</v>
      </c>
      <c r="M2124">
        <f t="shared" si="805"/>
        <v>-23.851755680367621</v>
      </c>
      <c r="N2124">
        <f t="shared" si="806"/>
        <v>-1.4046399019108986</v>
      </c>
      <c r="O2124">
        <f t="shared" si="807"/>
        <v>-1.4046399019108986</v>
      </c>
      <c r="P2124">
        <f t="shared" si="808"/>
        <v>24.184835269977548</v>
      </c>
      <c r="Q2124">
        <f t="shared" si="809"/>
        <v>-0.62461982391990245</v>
      </c>
      <c r="R2124">
        <f t="shared" si="810"/>
        <v>16.537406012384029</v>
      </c>
      <c r="S2124">
        <f t="shared" si="796"/>
        <v>-11.341414336893008</v>
      </c>
      <c r="T2124">
        <f t="shared" si="811"/>
        <v>-3.7752175499915996E-2</v>
      </c>
      <c r="U2124">
        <f t="shared" si="812"/>
        <v>-3.7752175499915996E-2</v>
      </c>
      <c r="V2124">
        <f t="shared" si="813"/>
        <v>16.549197791520566</v>
      </c>
      <c r="W2124">
        <f t="shared" si="814"/>
        <v>15.724606393228662</v>
      </c>
      <c r="X2124">
        <f t="shared" si="815"/>
        <v>12.126999981266895</v>
      </c>
      <c r="Y2124">
        <f t="shared" si="797"/>
        <v>-11.341414336893008</v>
      </c>
    </row>
    <row r="2125" spans="1:25" x14ac:dyDescent="0.25">
      <c r="A2125">
        <v>2119</v>
      </c>
      <c r="B2125">
        <f t="shared" si="793"/>
        <v>20</v>
      </c>
      <c r="C2125">
        <f t="shared" si="794"/>
        <v>43</v>
      </c>
      <c r="D2125">
        <f>IF(B2125=1,#N/A,VLOOKUP(B2125,Potentiel!$C$4:$BB$54,C2125))</f>
        <v>-7.6941341704287955</v>
      </c>
      <c r="E2125">
        <f t="shared" si="798"/>
        <v>5.0000010000000001</v>
      </c>
      <c r="F2125">
        <f t="shared" si="799"/>
        <v>28.000001000000001</v>
      </c>
      <c r="G2125">
        <f t="shared" si="795"/>
        <v>-7.6941341704287955</v>
      </c>
      <c r="H2125">
        <f t="shared" si="800"/>
        <v>-0.26817142652773729</v>
      </c>
      <c r="I2125">
        <f t="shared" si="801"/>
        <v>-0.26817142652773729</v>
      </c>
      <c r="J2125">
        <f t="shared" si="802"/>
        <v>29.037902070097303</v>
      </c>
      <c r="K2125">
        <f t="shared" si="803"/>
        <v>5.0000010000000001</v>
      </c>
      <c r="L2125">
        <f t="shared" si="804"/>
        <v>16.50355106135838</v>
      </c>
      <c r="M2125">
        <f t="shared" si="805"/>
        <v>-23.89210243987954</v>
      </c>
      <c r="N2125">
        <f t="shared" si="806"/>
        <v>-1.3644993630383728</v>
      </c>
      <c r="O2125">
        <f t="shared" si="807"/>
        <v>-1.3644993630383728</v>
      </c>
      <c r="P2125">
        <f t="shared" si="808"/>
        <v>24.409681870063341</v>
      </c>
      <c r="Q2125">
        <f t="shared" si="809"/>
        <v>0.34930883487859354</v>
      </c>
      <c r="R2125">
        <f t="shared" si="810"/>
        <v>16.50355106135838</v>
      </c>
      <c r="S2125">
        <f t="shared" si="796"/>
        <v>-11.525745913914989</v>
      </c>
      <c r="T2125">
        <f t="shared" si="811"/>
        <v>2.1162517435563518E-2</v>
      </c>
      <c r="U2125">
        <f t="shared" si="812"/>
        <v>2.1162517435563518E-2</v>
      </c>
      <c r="V2125">
        <f t="shared" si="813"/>
        <v>16.507247326462021</v>
      </c>
      <c r="W2125">
        <f t="shared" si="814"/>
        <v>15.960514045855449</v>
      </c>
      <c r="X2125">
        <f t="shared" si="815"/>
        <v>11.370574378497617</v>
      </c>
      <c r="Y2125">
        <f t="shared" si="797"/>
        <v>-11.525745913914989</v>
      </c>
    </row>
    <row r="2126" spans="1:25" x14ac:dyDescent="0.25">
      <c r="A2126">
        <v>2120</v>
      </c>
      <c r="B2126">
        <f t="shared" si="793"/>
        <v>21</v>
      </c>
      <c r="C2126">
        <f t="shared" si="794"/>
        <v>43</v>
      </c>
      <c r="D2126">
        <f>IF(B2126=1,#N/A,VLOOKUP(B2126,Potentiel!$C$4:$BB$54,C2126))</f>
        <v>-7.7429471696763139</v>
      </c>
      <c r="E2126">
        <f t="shared" si="798"/>
        <v>6.0000010000000001</v>
      </c>
      <c r="F2126">
        <f t="shared" si="799"/>
        <v>28.000001000000001</v>
      </c>
      <c r="G2126">
        <f t="shared" si="795"/>
        <v>-7.7429471696763139</v>
      </c>
      <c r="H2126">
        <f t="shared" si="800"/>
        <v>-0.26979162899519726</v>
      </c>
      <c r="I2126">
        <f t="shared" si="801"/>
        <v>-0.26979162899519726</v>
      </c>
      <c r="J2126">
        <f t="shared" si="802"/>
        <v>29.050874115461646</v>
      </c>
      <c r="K2126">
        <f t="shared" si="803"/>
        <v>6.0000010000000001</v>
      </c>
      <c r="L2126">
        <f t="shared" si="804"/>
        <v>16.472174670250435</v>
      </c>
      <c r="M2126">
        <f t="shared" si="805"/>
        <v>-23.929495366705069</v>
      </c>
      <c r="N2126">
        <f t="shared" si="806"/>
        <v>-1.3251244861168072</v>
      </c>
      <c r="O2126">
        <f t="shared" si="807"/>
        <v>-1.3251244861168072</v>
      </c>
      <c r="P2126">
        <f t="shared" si="808"/>
        <v>24.670240381989803</v>
      </c>
      <c r="Q2126">
        <f t="shared" si="809"/>
        <v>1.3238011115244908</v>
      </c>
      <c r="R2126">
        <f t="shared" si="810"/>
        <v>16.472174670250435</v>
      </c>
      <c r="S2126">
        <f t="shared" si="796"/>
        <v>-11.707757840968709</v>
      </c>
      <c r="T2126">
        <f t="shared" si="811"/>
        <v>8.0193546395381773E-2</v>
      </c>
      <c r="U2126">
        <f t="shared" si="812"/>
        <v>8.0193546395381773E-2</v>
      </c>
      <c r="V2126">
        <f t="shared" si="813"/>
        <v>16.525283288044218</v>
      </c>
      <c r="W2126">
        <f t="shared" si="814"/>
        <v>16.198959597325366</v>
      </c>
      <c r="X2126">
        <f t="shared" si="815"/>
        <v>10.614261895291614</v>
      </c>
      <c r="Y2126">
        <f t="shared" si="797"/>
        <v>-11.707757840968709</v>
      </c>
    </row>
    <row r="2127" spans="1:25" x14ac:dyDescent="0.25">
      <c r="A2127">
        <v>2121</v>
      </c>
      <c r="B2127">
        <f t="shared" si="793"/>
        <v>22</v>
      </c>
      <c r="C2127">
        <f t="shared" si="794"/>
        <v>43</v>
      </c>
      <c r="D2127">
        <f>IF(B2127=1,#N/A,VLOOKUP(B2127,Potentiel!$C$4:$BB$54,C2127))</f>
        <v>-7.7884597203537949</v>
      </c>
      <c r="E2127">
        <f t="shared" si="798"/>
        <v>7.0000010000000001</v>
      </c>
      <c r="F2127">
        <f t="shared" si="799"/>
        <v>28.000001000000001</v>
      </c>
      <c r="G2127">
        <f t="shared" si="795"/>
        <v>-7.7884597203537949</v>
      </c>
      <c r="H2127">
        <f t="shared" si="800"/>
        <v>-0.27130097627860233</v>
      </c>
      <c r="I2127">
        <f t="shared" si="801"/>
        <v>-0.27130097627860233</v>
      </c>
      <c r="J2127">
        <f t="shared" si="802"/>
        <v>29.063037707981845</v>
      </c>
      <c r="K2127">
        <f t="shared" si="803"/>
        <v>7.0000010000000001</v>
      </c>
      <c r="L2127">
        <f t="shared" si="804"/>
        <v>16.442919766589721</v>
      </c>
      <c r="M2127">
        <f t="shared" si="805"/>
        <v>-23.964360003243726</v>
      </c>
      <c r="N2127">
        <f t="shared" si="806"/>
        <v>-1.286602464155739</v>
      </c>
      <c r="O2127">
        <f t="shared" si="807"/>
        <v>-1.286602464155739</v>
      </c>
      <c r="P2127">
        <f t="shared" si="808"/>
        <v>24.965787877915425</v>
      </c>
      <c r="Q2127">
        <f t="shared" si="809"/>
        <v>2.2987758087000421</v>
      </c>
      <c r="R2127">
        <f t="shared" si="810"/>
        <v>16.442919766589721</v>
      </c>
      <c r="S2127">
        <f t="shared" si="796"/>
        <v>-11.88778429724384</v>
      </c>
      <c r="T2127">
        <f t="shared" si="811"/>
        <v>0.13890309882740096</v>
      </c>
      <c r="U2127">
        <f t="shared" si="812"/>
        <v>0.13890309882740096</v>
      </c>
      <c r="V2127">
        <f t="shared" si="813"/>
        <v>16.602830501729862</v>
      </c>
      <c r="W2127">
        <f t="shared" si="814"/>
        <v>16.439577426535902</v>
      </c>
      <c r="X2127">
        <f t="shared" si="815"/>
        <v>9.8580462351367046</v>
      </c>
      <c r="Y2127">
        <f t="shared" si="797"/>
        <v>-11.88778429724384</v>
      </c>
    </row>
    <row r="2128" spans="1:25" x14ac:dyDescent="0.25">
      <c r="A2128">
        <v>2122</v>
      </c>
      <c r="B2128">
        <f t="shared" si="793"/>
        <v>23</v>
      </c>
      <c r="C2128">
        <f t="shared" si="794"/>
        <v>43</v>
      </c>
      <c r="D2128">
        <f>IF(B2128=1,#N/A,VLOOKUP(B2128,Potentiel!$C$4:$BB$54,C2128))</f>
        <v>-7.8303206437721311</v>
      </c>
      <c r="E2128">
        <f t="shared" si="798"/>
        <v>8.0000009999999993</v>
      </c>
      <c r="F2128">
        <f t="shared" si="799"/>
        <v>28.000001000000001</v>
      </c>
      <c r="G2128">
        <f t="shared" si="795"/>
        <v>-7.8303206437721311</v>
      </c>
      <c r="H2128">
        <f t="shared" si="800"/>
        <v>-0.27268810562535223</v>
      </c>
      <c r="I2128">
        <f t="shared" si="801"/>
        <v>-0.27268810562535223</v>
      </c>
      <c r="J2128">
        <f t="shared" si="802"/>
        <v>29.074283781106029</v>
      </c>
      <c r="K2128">
        <f t="shared" si="803"/>
        <v>8.0000009999999993</v>
      </c>
      <c r="L2128">
        <f t="shared" si="804"/>
        <v>16.416012083686379</v>
      </c>
      <c r="M2128">
        <f t="shared" si="805"/>
        <v>-23.996427331012168</v>
      </c>
      <c r="N2128">
        <f t="shared" si="806"/>
        <v>-1.2490010705475607</v>
      </c>
      <c r="O2128">
        <f t="shared" si="807"/>
        <v>-1.2490010705475607</v>
      </c>
      <c r="P2128">
        <f t="shared" si="808"/>
        <v>25.29483229144935</v>
      </c>
      <c r="Q2128">
        <f t="shared" si="809"/>
        <v>3.2742842575518005</v>
      </c>
      <c r="R2128">
        <f t="shared" si="810"/>
        <v>16.416012083686379</v>
      </c>
      <c r="S2128">
        <f t="shared" si="796"/>
        <v>-12.065614022055497</v>
      </c>
      <c r="T2128">
        <f t="shared" si="811"/>
        <v>0.19687314014131127</v>
      </c>
      <c r="U2128">
        <f t="shared" si="812"/>
        <v>0.19687314014131127</v>
      </c>
      <c r="V2128">
        <f t="shared" si="813"/>
        <v>16.739366479379939</v>
      </c>
      <c r="W2128">
        <f t="shared" si="814"/>
        <v>16.682598671053107</v>
      </c>
      <c r="X2128">
        <f t="shared" si="815"/>
        <v>9.1019377003270705</v>
      </c>
      <c r="Y2128">
        <f t="shared" si="797"/>
        <v>-12.065614022055497</v>
      </c>
    </row>
    <row r="2129" spans="1:25" x14ac:dyDescent="0.25">
      <c r="A2129">
        <v>2123</v>
      </c>
      <c r="B2129">
        <f t="shared" si="793"/>
        <v>24</v>
      </c>
      <c r="C2129">
        <f t="shared" si="794"/>
        <v>43</v>
      </c>
      <c r="D2129">
        <f>IF(B2129=1,#N/A,VLOOKUP(B2129,Potentiel!$C$4:$BB$54,C2129))</f>
        <v>-7.8676969799335472</v>
      </c>
      <c r="E2129">
        <f t="shared" si="798"/>
        <v>9.0000009999999993</v>
      </c>
      <c r="F2129">
        <f t="shared" si="799"/>
        <v>28.000001000000001</v>
      </c>
      <c r="G2129">
        <f t="shared" si="795"/>
        <v>-7.8676969799335472</v>
      </c>
      <c r="H2129">
        <f t="shared" si="800"/>
        <v>-0.27392572233569956</v>
      </c>
      <c r="I2129">
        <f t="shared" si="801"/>
        <v>-0.27392572233569956</v>
      </c>
      <c r="J2129">
        <f t="shared" si="802"/>
        <v>29.084372294551184</v>
      </c>
      <c r="K2129">
        <f t="shared" si="803"/>
        <v>9.0000009999999993</v>
      </c>
      <c r="L2129">
        <f t="shared" si="804"/>
        <v>16.39198703790634</v>
      </c>
      <c r="M2129">
        <f t="shared" si="805"/>
        <v>-24.02505926563277</v>
      </c>
      <c r="N2129">
        <f t="shared" si="806"/>
        <v>-1.212368583670002</v>
      </c>
      <c r="O2129">
        <f t="shared" si="807"/>
        <v>-1.212368583670002</v>
      </c>
      <c r="P2129">
        <f t="shared" si="808"/>
        <v>25.655476817185992</v>
      </c>
      <c r="Q2129">
        <f t="shared" si="809"/>
        <v>4.2504482103188206</v>
      </c>
      <c r="R2129">
        <f t="shared" si="810"/>
        <v>16.39198703790634</v>
      </c>
      <c r="S2129">
        <f t="shared" si="796"/>
        <v>-12.240745926627355</v>
      </c>
      <c r="T2129">
        <f t="shared" si="811"/>
        <v>0.25371261190480021</v>
      </c>
      <c r="U2129">
        <f t="shared" si="812"/>
        <v>0.25371261190480021</v>
      </c>
      <c r="V2129">
        <f t="shared" si="813"/>
        <v>16.934094278687947</v>
      </c>
      <c r="W2129">
        <f t="shared" si="814"/>
        <v>16.928571565586164</v>
      </c>
      <c r="X2129">
        <f t="shared" si="815"/>
        <v>8.3459607268527716</v>
      </c>
      <c r="Y2129">
        <f t="shared" si="797"/>
        <v>-12.240745926627355</v>
      </c>
    </row>
    <row r="2130" spans="1:25" x14ac:dyDescent="0.25">
      <c r="A2130">
        <v>2124</v>
      </c>
      <c r="B2130">
        <f t="shared" si="793"/>
        <v>25</v>
      </c>
      <c r="C2130">
        <f t="shared" si="794"/>
        <v>43</v>
      </c>
      <c r="D2130">
        <f>IF(B2130=1,#N/A,VLOOKUP(B2130,Potentiel!$C$4:$BB$54,C2130))</f>
        <v>-7.899559777557565</v>
      </c>
      <c r="E2130">
        <f t="shared" si="798"/>
        <v>10.000000999999999</v>
      </c>
      <c r="F2130">
        <f t="shared" si="799"/>
        <v>28.000001000000001</v>
      </c>
      <c r="G2130">
        <f t="shared" si="795"/>
        <v>-7.899559777557565</v>
      </c>
      <c r="H2130">
        <f t="shared" si="800"/>
        <v>-0.27498009397203133</v>
      </c>
      <c r="I2130">
        <f t="shared" si="801"/>
        <v>-0.27498009397203133</v>
      </c>
      <c r="J2130">
        <f t="shared" si="802"/>
        <v>29.093007762677381</v>
      </c>
      <c r="K2130">
        <f t="shared" si="803"/>
        <v>10.000000999999999</v>
      </c>
      <c r="L2130">
        <f t="shared" si="804"/>
        <v>16.37150602638367</v>
      </c>
      <c r="M2130">
        <f t="shared" si="805"/>
        <v>-24.049467584694874</v>
      </c>
      <c r="N2130">
        <f t="shared" si="806"/>
        <v>-1.1767356576050907</v>
      </c>
      <c r="O2130">
        <f t="shared" si="807"/>
        <v>-1.1767356576050907</v>
      </c>
      <c r="P2130">
        <f t="shared" si="808"/>
        <v>26.045669718924305</v>
      </c>
      <c r="Q2130">
        <f t="shared" si="809"/>
        <v>5.2274180669274104</v>
      </c>
      <c r="R2130">
        <f t="shared" si="810"/>
        <v>16.37150602638367</v>
      </c>
      <c r="S2130">
        <f t="shared" si="796"/>
        <v>-12.412561018523494</v>
      </c>
      <c r="T2130">
        <f t="shared" si="811"/>
        <v>0.30906762630891688</v>
      </c>
      <c r="U2130">
        <f t="shared" si="812"/>
        <v>0.30906762630891688</v>
      </c>
      <c r="V2130">
        <f t="shared" si="813"/>
        <v>17.185811276118329</v>
      </c>
      <c r="W2130">
        <f t="shared" si="814"/>
        <v>17.178173341703854</v>
      </c>
      <c r="X2130">
        <f t="shared" si="815"/>
        <v>7.5901455003689682</v>
      </c>
      <c r="Y2130">
        <f t="shared" si="797"/>
        <v>-12.412561018523494</v>
      </c>
    </row>
    <row r="2131" spans="1:25" x14ac:dyDescent="0.25">
      <c r="A2131">
        <v>2125</v>
      </c>
      <c r="B2131">
        <f t="shared" si="793"/>
        <v>26</v>
      </c>
      <c r="C2131">
        <f t="shared" si="794"/>
        <v>43</v>
      </c>
      <c r="D2131">
        <f>IF(B2131=1,#N/A,VLOOKUP(B2131,Potentiel!$C$4:$BB$54,C2131))</f>
        <v>-7.9248571406565649</v>
      </c>
      <c r="E2131">
        <f t="shared" si="798"/>
        <v>11.000000999999999</v>
      </c>
      <c r="F2131">
        <f t="shared" si="799"/>
        <v>28.000001000000001</v>
      </c>
      <c r="G2131">
        <f t="shared" si="795"/>
        <v>-7.9248571406565649</v>
      </c>
      <c r="H2131">
        <f t="shared" si="800"/>
        <v>-0.27581676249088638</v>
      </c>
      <c r="I2131">
        <f t="shared" si="801"/>
        <v>-0.27581676249088638</v>
      </c>
      <c r="J2131">
        <f t="shared" si="802"/>
        <v>29.099886884656726</v>
      </c>
      <c r="K2131">
        <f t="shared" si="803"/>
        <v>11.000000999999999</v>
      </c>
      <c r="L2131">
        <f t="shared" si="804"/>
        <v>16.355245194825894</v>
      </c>
      <c r="M2131">
        <f t="shared" si="805"/>
        <v>-24.068846489122425</v>
      </c>
      <c r="N2131">
        <f t="shared" si="806"/>
        <v>-1.1421179732142137</v>
      </c>
      <c r="O2131">
        <f t="shared" si="807"/>
        <v>-1.1421179732142137</v>
      </c>
      <c r="P2131">
        <f t="shared" si="808"/>
        <v>26.463359448810383</v>
      </c>
      <c r="Q2131">
        <f t="shared" si="809"/>
        <v>6.2053475810897591</v>
      </c>
      <c r="R2131">
        <f t="shared" si="810"/>
        <v>16.355245194825894</v>
      </c>
      <c r="S2131">
        <f t="shared" si="796"/>
        <v>-12.580426502321941</v>
      </c>
      <c r="T2131">
        <f t="shared" si="811"/>
        <v>0.36263156885332054</v>
      </c>
      <c r="U2131">
        <f t="shared" si="812"/>
        <v>0.36263156885332054</v>
      </c>
      <c r="V2131">
        <f t="shared" si="813"/>
        <v>17.492866660013505</v>
      </c>
      <c r="W2131">
        <f t="shared" si="814"/>
        <v>17.432096332642374</v>
      </c>
      <c r="X2131">
        <f t="shared" si="815"/>
        <v>6.8345228796443225</v>
      </c>
      <c r="Y2131">
        <f t="shared" si="797"/>
        <v>-12.580426502321941</v>
      </c>
    </row>
    <row r="2132" spans="1:25" x14ac:dyDescent="0.25">
      <c r="A2132">
        <v>2126</v>
      </c>
      <c r="B2132">
        <f t="shared" si="793"/>
        <v>27</v>
      </c>
      <c r="C2132">
        <f t="shared" si="794"/>
        <v>43</v>
      </c>
      <c r="D2132">
        <f>IF(B2132=1,#N/A,VLOOKUP(B2132,Potentiel!$C$4:$BB$54,C2132))</f>
        <v>-7.9426139916490328</v>
      </c>
      <c r="E2132">
        <f t="shared" si="798"/>
        <v>12.000000999999999</v>
      </c>
      <c r="F2132">
        <f t="shared" si="799"/>
        <v>28.000001000000001</v>
      </c>
      <c r="G2132">
        <f t="shared" si="795"/>
        <v>-7.9426139916490328</v>
      </c>
      <c r="H2132">
        <f t="shared" si="800"/>
        <v>-0.27640380450061286</v>
      </c>
      <c r="I2132">
        <f t="shared" si="801"/>
        <v>-0.27640380450061286</v>
      </c>
      <c r="J2132">
        <f t="shared" si="802"/>
        <v>29.104727674732505</v>
      </c>
      <c r="K2132">
        <f t="shared" si="803"/>
        <v>12.000000999999999</v>
      </c>
      <c r="L2132">
        <f t="shared" si="804"/>
        <v>16.343831311020889</v>
      </c>
      <c r="M2132">
        <f t="shared" si="805"/>
        <v>-24.082449026152499</v>
      </c>
      <c r="N2132">
        <f t="shared" si="806"/>
        <v>-1.1085190678793262</v>
      </c>
      <c r="O2132">
        <f t="shared" si="807"/>
        <v>-1.1085190678793262</v>
      </c>
      <c r="P2132">
        <f t="shared" si="808"/>
        <v>26.906586091461595</v>
      </c>
      <c r="Q2132">
        <f t="shared" si="809"/>
        <v>7.1843792781121403</v>
      </c>
      <c r="R2132">
        <f t="shared" si="810"/>
        <v>16.343831311020889</v>
      </c>
      <c r="S2132">
        <f t="shared" si="796"/>
        <v>-12.743755794713241</v>
      </c>
      <c r="T2132">
        <f t="shared" si="811"/>
        <v>0.41415278521018029</v>
      </c>
      <c r="U2132">
        <f t="shared" si="812"/>
        <v>0.41415278521018029</v>
      </c>
      <c r="V2132">
        <f t="shared" si="813"/>
        <v>17.85318256039729</v>
      </c>
      <c r="W2132">
        <f t="shared" si="814"/>
        <v>17.690982311567009</v>
      </c>
      <c r="X2132">
        <f t="shared" si="815"/>
        <v>6.0791214698773501</v>
      </c>
      <c r="Y2132">
        <f t="shared" si="797"/>
        <v>-12.743755794713241</v>
      </c>
    </row>
    <row r="2133" spans="1:25" x14ac:dyDescent="0.25">
      <c r="A2133">
        <v>2127</v>
      </c>
      <c r="B2133">
        <f t="shared" si="793"/>
        <v>28</v>
      </c>
      <c r="C2133">
        <f t="shared" si="794"/>
        <v>43</v>
      </c>
      <c r="D2133">
        <f>IF(B2133=1,#N/A,VLOOKUP(B2133,Potentiel!$C$4:$BB$54,C2133))</f>
        <v>-7.9519884010088226</v>
      </c>
      <c r="E2133">
        <f t="shared" si="798"/>
        <v>13.000000999999999</v>
      </c>
      <c r="F2133">
        <f t="shared" si="799"/>
        <v>28.000001000000001</v>
      </c>
      <c r="G2133">
        <f t="shared" si="795"/>
        <v>-7.9519884010088226</v>
      </c>
      <c r="H2133">
        <f t="shared" si="800"/>
        <v>-0.27671364393777431</v>
      </c>
      <c r="I2133">
        <f t="shared" si="801"/>
        <v>-0.27671364393777431</v>
      </c>
      <c r="J2133">
        <f t="shared" si="802"/>
        <v>29.107287326883966</v>
      </c>
      <c r="K2133">
        <f t="shared" si="803"/>
        <v>13.000000999999999</v>
      </c>
      <c r="L2133">
        <f t="shared" si="804"/>
        <v>16.337805556836283</v>
      </c>
      <c r="M2133">
        <f t="shared" si="805"/>
        <v>-24.089630240350086</v>
      </c>
      <c r="N2133">
        <f t="shared" si="806"/>
        <v>-1.0759330546241797</v>
      </c>
      <c r="O2133">
        <f t="shared" si="807"/>
        <v>-1.0759330546241797</v>
      </c>
      <c r="P2133">
        <f t="shared" si="808"/>
        <v>27.373533040453335</v>
      </c>
      <c r="Q2133">
        <f t="shared" si="809"/>
        <v>8.1646362212931809</v>
      </c>
      <c r="R2133">
        <f t="shared" si="810"/>
        <v>16.337805556836283</v>
      </c>
      <c r="S2133">
        <f t="shared" si="796"/>
        <v>-12.902042411067686</v>
      </c>
      <c r="T2133">
        <f t="shared" si="811"/>
        <v>0.46343867015536372</v>
      </c>
      <c r="U2133">
        <f t="shared" si="812"/>
        <v>0.46343867015536372</v>
      </c>
      <c r="V2133">
        <f t="shared" si="813"/>
        <v>18.264314250445953</v>
      </c>
      <c r="W2133">
        <f t="shared" si="814"/>
        <v>17.955385416719881</v>
      </c>
      <c r="X2133">
        <f t="shared" si="815"/>
        <v>5.3239659701911366</v>
      </c>
      <c r="Y2133">
        <f t="shared" si="797"/>
        <v>-12.902042411067686</v>
      </c>
    </row>
    <row r="2134" spans="1:25" x14ac:dyDescent="0.25">
      <c r="A2134">
        <v>2128</v>
      </c>
      <c r="B2134">
        <f t="shared" si="793"/>
        <v>29</v>
      </c>
      <c r="C2134">
        <f t="shared" si="794"/>
        <v>43</v>
      </c>
      <c r="D2134">
        <f>IF(B2134=1,#N/A,VLOOKUP(B2134,Potentiel!$C$4:$BB$54,C2134))</f>
        <v>-7.9523027802340298</v>
      </c>
      <c r="E2134">
        <f t="shared" si="798"/>
        <v>14.000000999999999</v>
      </c>
      <c r="F2134">
        <f t="shared" si="799"/>
        <v>28.000001000000001</v>
      </c>
      <c r="G2134">
        <f t="shared" si="795"/>
        <v>-7.9523027802340298</v>
      </c>
      <c r="H2134">
        <f t="shared" si="800"/>
        <v>-0.27672403373660476</v>
      </c>
      <c r="I2134">
        <f t="shared" si="801"/>
        <v>-0.27672403373660476</v>
      </c>
      <c r="J2134">
        <f t="shared" si="802"/>
        <v>29.107373215536281</v>
      </c>
      <c r="K2134">
        <f t="shared" si="803"/>
        <v>14.000000999999999</v>
      </c>
      <c r="L2134">
        <f t="shared" si="804"/>
        <v>16.337603477765576</v>
      </c>
      <c r="M2134">
        <f t="shared" si="805"/>
        <v>-24.089871068808588</v>
      </c>
      <c r="N2134">
        <f t="shared" si="806"/>
        <v>-1.0443470913242563</v>
      </c>
      <c r="O2134">
        <f t="shared" si="807"/>
        <v>-1.0443470913242563</v>
      </c>
      <c r="P2134">
        <f t="shared" si="808"/>
        <v>27.862554012721482</v>
      </c>
      <c r="Q2134">
        <f t="shared" si="809"/>
        <v>9.1462174525046169</v>
      </c>
      <c r="R2134">
        <f t="shared" si="810"/>
        <v>16.337603477765576</v>
      </c>
      <c r="S2134">
        <f t="shared" si="796"/>
        <v>-13.05487873037805</v>
      </c>
      <c r="T2134">
        <f t="shared" si="811"/>
        <v>0.5103559564385608</v>
      </c>
      <c r="U2134">
        <f t="shared" si="812"/>
        <v>0.5103559564385608</v>
      </c>
      <c r="V2134">
        <f t="shared" si="813"/>
        <v>18.723530144852436</v>
      </c>
      <c r="W2134">
        <f t="shared" si="814"/>
        <v>18.225751620940375</v>
      </c>
      <c r="X2134">
        <f t="shared" si="815"/>
        <v>4.5690762585461391</v>
      </c>
      <c r="Y2134">
        <f t="shared" si="797"/>
        <v>-13.05487873037805</v>
      </c>
    </row>
    <row r="2135" spans="1:25" x14ac:dyDescent="0.25">
      <c r="A2135">
        <v>2129</v>
      </c>
      <c r="B2135">
        <f t="shared" si="793"/>
        <v>30</v>
      </c>
      <c r="C2135">
        <f t="shared" si="794"/>
        <v>43</v>
      </c>
      <c r="D2135">
        <f>IF(B2135=1,#N/A,VLOOKUP(B2135,Potentiel!$C$4:$BB$54,C2135))</f>
        <v>-7.943059984213515</v>
      </c>
      <c r="E2135">
        <f t="shared" si="798"/>
        <v>15.000000999999999</v>
      </c>
      <c r="F2135">
        <f t="shared" si="799"/>
        <v>28.000001000000001</v>
      </c>
      <c r="G2135">
        <f t="shared" si="795"/>
        <v>-7.943059984213515</v>
      </c>
      <c r="H2135">
        <f t="shared" si="800"/>
        <v>-0.27641854651290043</v>
      </c>
      <c r="I2135">
        <f t="shared" si="801"/>
        <v>-0.27641854651290043</v>
      </c>
      <c r="J2135">
        <f t="shared" si="802"/>
        <v>29.104849388251694</v>
      </c>
      <c r="K2135">
        <f t="shared" si="803"/>
        <v>15.000000999999999</v>
      </c>
      <c r="L2135">
        <f t="shared" si="804"/>
        <v>16.343544632526424</v>
      </c>
      <c r="M2135">
        <f t="shared" si="805"/>
        <v>-24.08279067627819</v>
      </c>
      <c r="N2135">
        <f t="shared" si="806"/>
        <v>-1.0137435310932361</v>
      </c>
      <c r="O2135">
        <f t="shared" si="807"/>
        <v>-1.0137435310932361</v>
      </c>
      <c r="P2135">
        <f t="shared" si="808"/>
        <v>28.372184208436135</v>
      </c>
      <c r="Q2135">
        <f t="shared" si="809"/>
        <v>10.129195638537881</v>
      </c>
      <c r="R2135">
        <f t="shared" si="810"/>
        <v>16.343544632526424</v>
      </c>
      <c r="S2135">
        <f t="shared" si="796"/>
        <v>-13.201965682057434</v>
      </c>
      <c r="T2135">
        <f t="shared" si="811"/>
        <v>0.55482767159705249</v>
      </c>
      <c r="U2135">
        <f t="shared" si="812"/>
        <v>0.55482767159705249</v>
      </c>
      <c r="V2135">
        <f t="shared" si="813"/>
        <v>19.227897842436082</v>
      </c>
      <c r="W2135">
        <f t="shared" si="814"/>
        <v>18.502408133465622</v>
      </c>
      <c r="X2135">
        <f t="shared" si="815"/>
        <v>3.8144669193557945</v>
      </c>
      <c r="Y2135">
        <f t="shared" si="797"/>
        <v>-13.201965682057434</v>
      </c>
    </row>
    <row r="2136" spans="1:25" x14ac:dyDescent="0.25">
      <c r="A2136">
        <v>2130</v>
      </c>
      <c r="B2136">
        <f t="shared" si="793"/>
        <v>31</v>
      </c>
      <c r="C2136">
        <f t="shared" si="794"/>
        <v>43</v>
      </c>
      <c r="D2136">
        <f>IF(B2136=1,#N/A,VLOOKUP(B2136,Potentiel!$C$4:$BB$54,C2136))</f>
        <v>-7.9239494622035398</v>
      </c>
      <c r="E2136">
        <f t="shared" si="798"/>
        <v>16.000001000000001</v>
      </c>
      <c r="F2136">
        <f t="shared" si="799"/>
        <v>28.000001000000001</v>
      </c>
      <c r="G2136">
        <f t="shared" si="795"/>
        <v>-7.9239494622035398</v>
      </c>
      <c r="H2136">
        <f t="shared" si="800"/>
        <v>-0.27578674936980713</v>
      </c>
      <c r="I2136">
        <f t="shared" si="801"/>
        <v>-0.27578674936980713</v>
      </c>
      <c r="J2136">
        <f t="shared" si="802"/>
        <v>29.099639707040307</v>
      </c>
      <c r="K2136">
        <f t="shared" si="803"/>
        <v>16.000001000000001</v>
      </c>
      <c r="L2136">
        <f t="shared" si="804"/>
        <v>16.355828639289079</v>
      </c>
      <c r="M2136">
        <f t="shared" si="805"/>
        <v>-24.068151167087347</v>
      </c>
      <c r="N2136">
        <f t="shared" si="806"/>
        <v>-0.98410172160295939</v>
      </c>
      <c r="O2136">
        <f t="shared" si="807"/>
        <v>-0.98410172160295939</v>
      </c>
      <c r="P2136">
        <f t="shared" si="808"/>
        <v>28.901140679941495</v>
      </c>
      <c r="Q2136">
        <f t="shared" si="809"/>
        <v>11.113616172027058</v>
      </c>
      <c r="R2136">
        <f t="shared" si="810"/>
        <v>16.355828639289079</v>
      </c>
      <c r="S2136">
        <f t="shared" si="796"/>
        <v>-13.343116446219419</v>
      </c>
      <c r="T2136">
        <f t="shared" si="811"/>
        <v>0.59682758972988614</v>
      </c>
      <c r="U2136">
        <f t="shared" si="812"/>
        <v>0.59682758972988614</v>
      </c>
      <c r="V2136">
        <f t="shared" si="813"/>
        <v>19.774367117481415</v>
      </c>
      <c r="W2136">
        <f t="shared" si="814"/>
        <v>18.785559351502126</v>
      </c>
      <c r="X2136">
        <f t="shared" si="815"/>
        <v>3.0601470630394658</v>
      </c>
      <c r="Y2136">
        <f t="shared" si="797"/>
        <v>-13.343116446219419</v>
      </c>
    </row>
    <row r="2137" spans="1:25" x14ac:dyDescent="0.25">
      <c r="A2137">
        <v>2131</v>
      </c>
      <c r="B2137">
        <f t="shared" si="793"/>
        <v>32</v>
      </c>
      <c r="C2137">
        <f t="shared" si="794"/>
        <v>43</v>
      </c>
      <c r="D2137">
        <f>IF(B2137=1,#N/A,VLOOKUP(B2137,Potentiel!$C$4:$BB$54,C2137))</f>
        <v>-7.8948460020269238</v>
      </c>
      <c r="E2137">
        <f t="shared" si="798"/>
        <v>17.000001000000001</v>
      </c>
      <c r="F2137">
        <f t="shared" si="799"/>
        <v>28.000001000000001</v>
      </c>
      <c r="G2137">
        <f t="shared" si="795"/>
        <v>-7.8948460020269238</v>
      </c>
      <c r="H2137">
        <f t="shared" si="800"/>
        <v>-0.27482414992451348</v>
      </c>
      <c r="I2137">
        <f t="shared" si="801"/>
        <v>-0.27482414992451348</v>
      </c>
      <c r="J2137">
        <f t="shared" si="802"/>
        <v>29.091728195411864</v>
      </c>
      <c r="K2137">
        <f t="shared" si="803"/>
        <v>17.000001000000001</v>
      </c>
      <c r="L2137">
        <f t="shared" si="804"/>
        <v>16.374535982889611</v>
      </c>
      <c r="M2137">
        <f t="shared" si="805"/>
        <v>-24.045856623143518</v>
      </c>
      <c r="N2137">
        <f t="shared" si="806"/>
        <v>-0.95539944466328297</v>
      </c>
      <c r="O2137">
        <f t="shared" si="807"/>
        <v>-0.95539944466328297</v>
      </c>
      <c r="P2137">
        <f t="shared" si="808"/>
        <v>29.448314972860096</v>
      </c>
      <c r="Q2137">
        <f t="shared" si="809"/>
        <v>12.099497355007021</v>
      </c>
      <c r="R2137">
        <f t="shared" si="810"/>
        <v>16.374535982889611</v>
      </c>
      <c r="S2137">
        <f t="shared" si="796"/>
        <v>-13.478255698218389</v>
      </c>
      <c r="T2137">
        <f t="shared" si="811"/>
        <v>0.63637311058063828</v>
      </c>
      <c r="U2137">
        <f t="shared" si="812"/>
        <v>0.63637311058063828</v>
      </c>
      <c r="V2137">
        <f t="shared" si="813"/>
        <v>20.359844422263361</v>
      </c>
      <c r="W2137">
        <f t="shared" si="814"/>
        <v>19.075287686764405</v>
      </c>
      <c r="X2137">
        <f t="shared" si="815"/>
        <v>2.3061203628629983</v>
      </c>
      <c r="Y2137">
        <f t="shared" si="797"/>
        <v>-13.478255698218389</v>
      </c>
    </row>
    <row r="2138" spans="1:25" x14ac:dyDescent="0.25">
      <c r="A2138">
        <v>2132</v>
      </c>
      <c r="B2138">
        <f t="shared" si="793"/>
        <v>33</v>
      </c>
      <c r="C2138">
        <f t="shared" si="794"/>
        <v>43</v>
      </c>
      <c r="D2138">
        <f>IF(B2138=1,#N/A,VLOOKUP(B2138,Potentiel!$C$4:$BB$54,C2138))</f>
        <v>-7.8558024092561514</v>
      </c>
      <c r="E2138">
        <f t="shared" si="798"/>
        <v>18.000001000000001</v>
      </c>
      <c r="F2138">
        <f t="shared" si="799"/>
        <v>28.000001000000001</v>
      </c>
      <c r="G2138">
        <f t="shared" si="795"/>
        <v>-7.8558024092561514</v>
      </c>
      <c r="H2138">
        <f t="shared" si="800"/>
        <v>-0.27353195883776638</v>
      </c>
      <c r="I2138">
        <f t="shared" si="801"/>
        <v>-0.27353195883776638</v>
      </c>
      <c r="J2138">
        <f t="shared" si="802"/>
        <v>29.08115691462903</v>
      </c>
      <c r="K2138">
        <f t="shared" si="803"/>
        <v>18.000001000000001</v>
      </c>
      <c r="L2138">
        <f t="shared" si="804"/>
        <v>16.399632720560312</v>
      </c>
      <c r="M2138">
        <f t="shared" si="805"/>
        <v>-24.015947495862065</v>
      </c>
      <c r="N2138">
        <f t="shared" si="806"/>
        <v>-0.92761400566527552</v>
      </c>
      <c r="O2138">
        <f t="shared" si="807"/>
        <v>-0.92761400566527552</v>
      </c>
      <c r="P2138">
        <f t="shared" si="808"/>
        <v>30.012760121721634</v>
      </c>
      <c r="Q2138">
        <f t="shared" si="809"/>
        <v>13.086831468983847</v>
      </c>
      <c r="R2138">
        <f t="shared" si="810"/>
        <v>16.399632720560312</v>
      </c>
      <c r="S2138">
        <f t="shared" si="796"/>
        <v>-13.607415204621487</v>
      </c>
      <c r="T2138">
        <f t="shared" si="811"/>
        <v>0.67351742920545099</v>
      </c>
      <c r="U2138">
        <f t="shared" si="812"/>
        <v>0.67351742920545099</v>
      </c>
      <c r="V2138">
        <f t="shared" si="813"/>
        <v>20.981256188962053</v>
      </c>
      <c r="W2138">
        <f t="shared" si="814"/>
        <v>19.371558383864755</v>
      </c>
      <c r="X2138">
        <f t="shared" si="815"/>
        <v>1.5523852697046436</v>
      </c>
      <c r="Y2138">
        <f t="shared" si="797"/>
        <v>-13.607415204621487</v>
      </c>
    </row>
    <row r="2139" spans="1:25" x14ac:dyDescent="0.25">
      <c r="A2139">
        <v>2133</v>
      </c>
      <c r="B2139">
        <f t="shared" si="793"/>
        <v>34</v>
      </c>
      <c r="C2139">
        <f t="shared" si="794"/>
        <v>43</v>
      </c>
      <c r="D2139">
        <f>IF(B2139=1,#N/A,VLOOKUP(B2139,Potentiel!$C$4:$BB$54,C2139))</f>
        <v>-7.8070370284626049</v>
      </c>
      <c r="E2139">
        <f t="shared" si="798"/>
        <v>19.000001000000001</v>
      </c>
      <c r="F2139">
        <f t="shared" si="799"/>
        <v>28.000001000000001</v>
      </c>
      <c r="G2139">
        <f t="shared" si="795"/>
        <v>-7.8070370284626049</v>
      </c>
      <c r="H2139">
        <f t="shared" si="800"/>
        <v>-0.27191669786239808</v>
      </c>
      <c r="I2139">
        <f t="shared" si="801"/>
        <v>-0.27191669786239808</v>
      </c>
      <c r="J2139">
        <f t="shared" si="802"/>
        <v>29.068021658925936</v>
      </c>
      <c r="K2139">
        <f t="shared" si="803"/>
        <v>19.000001000000001</v>
      </c>
      <c r="L2139">
        <f t="shared" si="804"/>
        <v>16.430978503116048</v>
      </c>
      <c r="M2139">
        <f t="shared" si="805"/>
        <v>-23.978591046888589</v>
      </c>
      <c r="N2139">
        <f t="shared" si="806"/>
        <v>-0.90072299769462816</v>
      </c>
      <c r="O2139">
        <f t="shared" si="807"/>
        <v>-0.90072299769462816</v>
      </c>
      <c r="P2139">
        <f t="shared" si="808"/>
        <v>30.593673636781944</v>
      </c>
      <c r="Q2139">
        <f t="shared" si="809"/>
        <v>14.075586598930977</v>
      </c>
      <c r="R2139">
        <f t="shared" si="810"/>
        <v>16.430978503116048</v>
      </c>
      <c r="S2139">
        <f t="shared" si="796"/>
        <v>-13.730726316291168</v>
      </c>
      <c r="T2139">
        <f t="shared" si="811"/>
        <v>0.70834169439866312</v>
      </c>
      <c r="U2139">
        <f t="shared" si="812"/>
        <v>0.70834169439866312</v>
      </c>
      <c r="V2139">
        <f t="shared" si="813"/>
        <v>21.635600122803783</v>
      </c>
      <c r="W2139">
        <f t="shared" si="814"/>
        <v>19.674227733533918</v>
      </c>
      <c r="X2139">
        <f t="shared" si="815"/>
        <v>0.79893537813583615</v>
      </c>
      <c r="Y2139">
        <f t="shared" si="797"/>
        <v>-13.730726316291168</v>
      </c>
    </row>
    <row r="2140" spans="1:25" x14ac:dyDescent="0.25">
      <c r="A2140">
        <v>2134</v>
      </c>
      <c r="B2140">
        <f t="shared" si="793"/>
        <v>35</v>
      </c>
      <c r="C2140">
        <f t="shared" si="794"/>
        <v>43</v>
      </c>
      <c r="D2140">
        <f>IF(B2140=1,#N/A,VLOOKUP(B2140,Potentiel!$C$4:$BB$54,C2140))</f>
        <v>-7.7489169605031138</v>
      </c>
      <c r="E2140">
        <f t="shared" si="798"/>
        <v>20.000001000000001</v>
      </c>
      <c r="F2140">
        <f t="shared" si="799"/>
        <v>28.000001000000001</v>
      </c>
      <c r="G2140">
        <f t="shared" si="795"/>
        <v>-7.7489169605031138</v>
      </c>
      <c r="H2140">
        <f t="shared" si="800"/>
        <v>-0.26998967904715343</v>
      </c>
      <c r="I2140">
        <f t="shared" si="801"/>
        <v>-0.26998967904715343</v>
      </c>
      <c r="J2140">
        <f t="shared" si="802"/>
        <v>29.052465817220643</v>
      </c>
      <c r="K2140">
        <f t="shared" si="803"/>
        <v>20.000001000000001</v>
      </c>
      <c r="L2140">
        <f t="shared" si="804"/>
        <v>16.46833736267455</v>
      </c>
      <c r="M2140">
        <f t="shared" si="805"/>
        <v>-23.934068491794523</v>
      </c>
      <c r="N2140">
        <f t="shared" si="806"/>
        <v>-0.87470477734779783</v>
      </c>
      <c r="O2140">
        <f t="shared" si="807"/>
        <v>-0.87470477734779783</v>
      </c>
      <c r="P2140">
        <f t="shared" si="808"/>
        <v>31.190377916433018</v>
      </c>
      <c r="Q2140">
        <f t="shared" si="809"/>
        <v>15.065709086387734</v>
      </c>
      <c r="R2140">
        <f t="shared" si="810"/>
        <v>16.46833736267455</v>
      </c>
      <c r="S2140">
        <f t="shared" si="796"/>
        <v>-13.848409872306906</v>
      </c>
      <c r="T2140">
        <f t="shared" si="811"/>
        <v>0.74094765611458446</v>
      </c>
      <c r="U2140">
        <f t="shared" si="812"/>
        <v>0.74094765611458446</v>
      </c>
      <c r="V2140">
        <f t="shared" si="813"/>
        <v>22.319984896198484</v>
      </c>
      <c r="W2140">
        <f t="shared" si="814"/>
        <v>19.983054118608969</v>
      </c>
      <c r="X2140">
        <f t="shared" si="815"/>
        <v>4.5759918764390763E-2</v>
      </c>
      <c r="Y2140">
        <f t="shared" si="797"/>
        <v>-13.848409872306906</v>
      </c>
    </row>
    <row r="2141" spans="1:25" x14ac:dyDescent="0.25">
      <c r="A2141">
        <v>2135</v>
      </c>
      <c r="B2141">
        <f t="shared" si="793"/>
        <v>36</v>
      </c>
      <c r="C2141">
        <f t="shared" si="794"/>
        <v>43</v>
      </c>
      <c r="D2141">
        <f>IF(B2141=1,#N/A,VLOOKUP(B2141,Potentiel!$C$4:$BB$54,C2141))</f>
        <v>-7.6819379268878372</v>
      </c>
      <c r="E2141">
        <f t="shared" si="798"/>
        <v>21.000001000000001</v>
      </c>
      <c r="F2141">
        <f t="shared" si="799"/>
        <v>28.000001000000001</v>
      </c>
      <c r="G2141">
        <f t="shared" si="795"/>
        <v>-7.6819379268878372</v>
      </c>
      <c r="H2141">
        <f t="shared" si="800"/>
        <v>-0.26776638274172859</v>
      </c>
      <c r="I2141">
        <f t="shared" si="801"/>
        <v>-0.26776638274172859</v>
      </c>
      <c r="J2141">
        <f t="shared" si="802"/>
        <v>29.034672829438925</v>
      </c>
      <c r="K2141">
        <f t="shared" si="803"/>
        <v>21.000001000000001</v>
      </c>
      <c r="L2141">
        <f t="shared" si="804"/>
        <v>16.511390655591232</v>
      </c>
      <c r="M2141">
        <f t="shared" si="805"/>
        <v>-23.882759575288063</v>
      </c>
      <c r="N2141">
        <f t="shared" si="806"/>
        <v>-0.84953869804662641</v>
      </c>
      <c r="O2141">
        <f t="shared" si="807"/>
        <v>-0.84953869804662641</v>
      </c>
      <c r="P2141">
        <f t="shared" si="808"/>
        <v>31.802299396914911</v>
      </c>
      <c r="Q2141">
        <f t="shared" si="809"/>
        <v>16.057126472647855</v>
      </c>
      <c r="R2141">
        <f t="shared" si="810"/>
        <v>16.511390655591232</v>
      </c>
      <c r="S2141">
        <f t="shared" si="796"/>
        <v>-13.960764086851345</v>
      </c>
      <c r="T2141">
        <f t="shared" si="811"/>
        <v>0.77145111366676777</v>
      </c>
      <c r="U2141">
        <f t="shared" si="812"/>
        <v>0.77145111366676777</v>
      </c>
      <c r="V2141">
        <f t="shared" si="813"/>
        <v>23.031659339703555</v>
      </c>
      <c r="W2141">
        <f t="shared" si="814"/>
        <v>20.297711266833527</v>
      </c>
      <c r="X2141">
        <f t="shared" si="815"/>
        <v>-0.7071556510599053</v>
      </c>
      <c r="Y2141">
        <f t="shared" si="797"/>
        <v>-13.960764086851345</v>
      </c>
    </row>
    <row r="2142" spans="1:25" x14ac:dyDescent="0.25">
      <c r="A2142">
        <v>2136</v>
      </c>
      <c r="B2142">
        <f t="shared" si="793"/>
        <v>37</v>
      </c>
      <c r="C2142">
        <f t="shared" si="794"/>
        <v>43</v>
      </c>
      <c r="D2142">
        <f>IF(B2142=1,#N/A,VLOOKUP(B2142,Potentiel!$C$4:$BB$54,C2142))</f>
        <v>-7.606701845916584</v>
      </c>
      <c r="E2142">
        <f t="shared" si="798"/>
        <v>22.000001000000001</v>
      </c>
      <c r="F2142">
        <f t="shared" si="799"/>
        <v>28.000001000000001</v>
      </c>
      <c r="G2142">
        <f t="shared" si="795"/>
        <v>-7.606701845916584</v>
      </c>
      <c r="H2142">
        <f t="shared" si="800"/>
        <v>-0.2652657651469944</v>
      </c>
      <c r="I2142">
        <f t="shared" si="801"/>
        <v>-0.2652657651469944</v>
      </c>
      <c r="J2142">
        <f t="shared" si="802"/>
        <v>29.014857727941248</v>
      </c>
      <c r="K2142">
        <f t="shared" si="803"/>
        <v>22.000001000000001</v>
      </c>
      <c r="L2142">
        <f t="shared" si="804"/>
        <v>16.559751476240926</v>
      </c>
      <c r="M2142">
        <f t="shared" si="805"/>
        <v>-23.825125393537984</v>
      </c>
      <c r="N2142">
        <f t="shared" si="806"/>
        <v>-0.82520515154539897</v>
      </c>
      <c r="O2142">
        <f t="shared" si="807"/>
        <v>-0.82520515154539897</v>
      </c>
      <c r="P2142">
        <f t="shared" si="808"/>
        <v>32.428947624272503</v>
      </c>
      <c r="Q2142">
        <f t="shared" si="809"/>
        <v>17.049750776414601</v>
      </c>
      <c r="R2142">
        <f t="shared" si="810"/>
        <v>16.559751476240926</v>
      </c>
      <c r="S2142">
        <f t="shared" si="796"/>
        <v>-14.068151059551267</v>
      </c>
      <c r="T2142">
        <f t="shared" si="811"/>
        <v>0.7999763200156359</v>
      </c>
      <c r="U2142">
        <f t="shared" si="812"/>
        <v>0.7999763200156359</v>
      </c>
      <c r="V2142">
        <f t="shared" si="813"/>
        <v>23.768032533062424</v>
      </c>
      <c r="W2142">
        <f t="shared" si="814"/>
        <v>20.617803009718184</v>
      </c>
      <c r="X2142">
        <f t="shared" si="815"/>
        <v>-1.4598289894114147</v>
      </c>
      <c r="Y2142">
        <f t="shared" si="797"/>
        <v>-14.068151059551267</v>
      </c>
    </row>
    <row r="2143" spans="1:25" x14ac:dyDescent="0.25">
      <c r="A2143">
        <v>2137</v>
      </c>
      <c r="B2143">
        <f t="shared" si="793"/>
        <v>38</v>
      </c>
      <c r="C2143">
        <f t="shared" si="794"/>
        <v>43</v>
      </c>
      <c r="D2143">
        <f>IF(B2143=1,#N/A,VLOOKUP(B2143,Potentiel!$C$4:$BB$54,C2143))</f>
        <v>-7.5238932449834079</v>
      </c>
      <c r="E2143">
        <f t="shared" si="798"/>
        <v>23.000001000000001</v>
      </c>
      <c r="F2143">
        <f t="shared" si="799"/>
        <v>28.000001000000001</v>
      </c>
      <c r="G2143">
        <f t="shared" si="795"/>
        <v>-7.5238932449834079</v>
      </c>
      <c r="H2143">
        <f t="shared" si="800"/>
        <v>-0.26250952804675376</v>
      </c>
      <c r="I2143">
        <f t="shared" si="801"/>
        <v>-0.26250952804675376</v>
      </c>
      <c r="J2143">
        <f t="shared" si="802"/>
        <v>28.993258277777407</v>
      </c>
      <c r="K2143">
        <f t="shared" si="803"/>
        <v>23.000001000000001</v>
      </c>
      <c r="L2143">
        <f t="shared" si="804"/>
        <v>16.61297981889625</v>
      </c>
      <c r="M2143">
        <f t="shared" si="805"/>
        <v>-23.761690324950667</v>
      </c>
      <c r="N2143">
        <f t="shared" si="806"/>
        <v>-0.80168546929812234</v>
      </c>
      <c r="O2143">
        <f t="shared" si="807"/>
        <v>-0.80168546929812234</v>
      </c>
      <c r="P2143">
        <f t="shared" si="808"/>
        <v>33.06989526894295</v>
      </c>
      <c r="Q2143">
        <f t="shared" si="809"/>
        <v>18.043481941571052</v>
      </c>
      <c r="R2143">
        <f t="shared" si="810"/>
        <v>16.61297981889625</v>
      </c>
      <c r="S2143">
        <f t="shared" si="796"/>
        <v>-14.170982585685167</v>
      </c>
      <c r="T2143">
        <f t="shared" si="811"/>
        <v>0.82665138050278764</v>
      </c>
      <c r="U2143">
        <f t="shared" si="812"/>
        <v>0.82665138050278764</v>
      </c>
      <c r="V2143">
        <f t="shared" si="813"/>
        <v>24.52668626290259</v>
      </c>
      <c r="W2143">
        <f t="shared" si="814"/>
        <v>20.942878807407695</v>
      </c>
      <c r="X2143">
        <f t="shared" si="815"/>
        <v>-2.2122801778122265</v>
      </c>
      <c r="Y2143">
        <f t="shared" si="797"/>
        <v>-14.170982585685167</v>
      </c>
    </row>
    <row r="2144" spans="1:25" x14ac:dyDescent="0.25">
      <c r="A2144">
        <v>2138</v>
      </c>
      <c r="B2144">
        <f t="shared" si="793"/>
        <v>39</v>
      </c>
      <c r="C2144">
        <f t="shared" si="794"/>
        <v>43</v>
      </c>
      <c r="D2144">
        <f>IF(B2144=1,#N/A,VLOOKUP(B2144,Potentiel!$C$4:$BB$54,C2144))</f>
        <v>-7.4342556108918734</v>
      </c>
      <c r="E2144">
        <f t="shared" si="798"/>
        <v>24.000001000000001</v>
      </c>
      <c r="F2144">
        <f t="shared" si="799"/>
        <v>28.000001000000001</v>
      </c>
      <c r="G2144">
        <f t="shared" si="795"/>
        <v>-7.4342556108918734</v>
      </c>
      <c r="H2144">
        <f t="shared" si="800"/>
        <v>-0.25952138305388461</v>
      </c>
      <c r="I2144">
        <f t="shared" si="801"/>
        <v>-0.25952138305388461</v>
      </c>
      <c r="J2144">
        <f t="shared" si="802"/>
        <v>28.97012620766569</v>
      </c>
      <c r="K2144">
        <f t="shared" si="803"/>
        <v>24.000001000000001</v>
      </c>
      <c r="L2144">
        <f t="shared" si="804"/>
        <v>16.670597779451899</v>
      </c>
      <c r="M2144">
        <f t="shared" si="805"/>
        <v>-23.693023913460515</v>
      </c>
      <c r="N2144">
        <f t="shared" si="806"/>
        <v>-0.77896173274594838</v>
      </c>
      <c r="O2144">
        <f t="shared" si="807"/>
        <v>-0.77896173274594838</v>
      </c>
      <c r="P2144">
        <f t="shared" si="808"/>
        <v>33.724759897793383</v>
      </c>
      <c r="Q2144">
        <f t="shared" si="809"/>
        <v>19.038211294011262</v>
      </c>
      <c r="R2144">
        <f t="shared" si="810"/>
        <v>16.670597779451899</v>
      </c>
      <c r="S2144">
        <f t="shared" si="796"/>
        <v>-14.269705929099572</v>
      </c>
      <c r="T2144">
        <f t="shared" si="811"/>
        <v>0.85160460517112657</v>
      </c>
      <c r="U2144">
        <f t="shared" si="812"/>
        <v>0.85160460517112657</v>
      </c>
      <c r="V2144">
        <f t="shared" si="813"/>
        <v>25.305381237983443</v>
      </c>
      <c r="W2144">
        <f t="shared" si="814"/>
        <v>21.272449314348098</v>
      </c>
      <c r="X2144">
        <f t="shared" si="815"/>
        <v>-2.9645310274371681</v>
      </c>
      <c r="Y2144">
        <f t="shared" si="797"/>
        <v>-14.269705929099572</v>
      </c>
    </row>
    <row r="2145" spans="1:25" x14ac:dyDescent="0.25">
      <c r="A2145">
        <v>2139</v>
      </c>
      <c r="B2145">
        <f t="shared" si="793"/>
        <v>40</v>
      </c>
      <c r="C2145">
        <f t="shared" si="794"/>
        <v>43</v>
      </c>
      <c r="D2145">
        <f>IF(B2145=1,#N/A,VLOOKUP(B2145,Potentiel!$C$4:$BB$54,C2145))</f>
        <v>-7.3385686749235912</v>
      </c>
      <c r="E2145">
        <f t="shared" si="798"/>
        <v>25.000001000000001</v>
      </c>
      <c r="F2145">
        <f t="shared" si="799"/>
        <v>28.000001000000001</v>
      </c>
      <c r="G2145">
        <f t="shared" si="795"/>
        <v>-7.3385686749235912</v>
      </c>
      <c r="H2145">
        <f t="shared" si="800"/>
        <v>-0.25632634006821403</v>
      </c>
      <c r="I2145">
        <f t="shared" si="801"/>
        <v>-0.25632634006821403</v>
      </c>
      <c r="J2145">
        <f t="shared" si="802"/>
        <v>28.945718961472885</v>
      </c>
      <c r="K2145">
        <f t="shared" si="803"/>
        <v>25.000001000000001</v>
      </c>
      <c r="L2145">
        <f t="shared" si="804"/>
        <v>16.73210415630118</v>
      </c>
      <c r="M2145">
        <f t="shared" si="805"/>
        <v>-23.619723467882928</v>
      </c>
      <c r="N2145">
        <f t="shared" si="806"/>
        <v>-0.7570165360829596</v>
      </c>
      <c r="O2145">
        <f t="shared" si="807"/>
        <v>-0.7570165360829596</v>
      </c>
      <c r="P2145">
        <f t="shared" si="808"/>
        <v>34.393188085713433</v>
      </c>
      <c r="Q2145">
        <f t="shared" si="809"/>
        <v>20.033824861840241</v>
      </c>
      <c r="R2145">
        <f t="shared" si="810"/>
        <v>16.73210415630118</v>
      </c>
      <c r="S2145">
        <f t="shared" si="796"/>
        <v>-14.364790157450578</v>
      </c>
      <c r="T2145">
        <f t="shared" si="811"/>
        <v>0.87496172598881627</v>
      </c>
      <c r="U2145">
        <f t="shared" si="812"/>
        <v>0.87496172598881627</v>
      </c>
      <c r="V2145">
        <f t="shared" si="813"/>
        <v>26.102058311409071</v>
      </c>
      <c r="W2145">
        <f t="shared" si="814"/>
        <v>21.60600132972117</v>
      </c>
      <c r="X2145">
        <f t="shared" si="815"/>
        <v>-3.7166044127410589</v>
      </c>
      <c r="Y2145">
        <f t="shared" si="797"/>
        <v>-14.364790157450578</v>
      </c>
    </row>
    <row r="2146" spans="1:25" x14ac:dyDescent="0.25">
      <c r="A2146">
        <v>2140</v>
      </c>
      <c r="B2146">
        <f t="shared" si="793"/>
        <v>41</v>
      </c>
      <c r="C2146">
        <f t="shared" si="794"/>
        <v>43</v>
      </c>
      <c r="D2146">
        <f>IF(B2146=1,#N/A,VLOOKUP(B2146,Potentiel!$C$4:$BB$54,C2146))</f>
        <v>-7.237627458745667</v>
      </c>
      <c r="E2146">
        <f t="shared" si="798"/>
        <v>26.000001000000001</v>
      </c>
      <c r="F2146">
        <f t="shared" si="799"/>
        <v>28.000001000000001</v>
      </c>
      <c r="G2146">
        <f t="shared" si="795"/>
        <v>-7.237627458745667</v>
      </c>
      <c r="H2146">
        <f t="shared" si="800"/>
        <v>-0.25295004506865293</v>
      </c>
      <c r="I2146">
        <f t="shared" si="801"/>
        <v>-0.25295004506865293</v>
      </c>
      <c r="J2146">
        <f t="shared" si="802"/>
        <v>28.920292308889106</v>
      </c>
      <c r="K2146">
        <f t="shared" si="803"/>
        <v>26.000001000000001</v>
      </c>
      <c r="L2146">
        <f t="shared" si="804"/>
        <v>16.796987919367041</v>
      </c>
      <c r="M2146">
        <f t="shared" si="805"/>
        <v>-23.542398010148162</v>
      </c>
      <c r="N2146">
        <f t="shared" si="806"/>
        <v>-0.73583273757280943</v>
      </c>
      <c r="O2146">
        <f t="shared" si="807"/>
        <v>-0.73583273757280943</v>
      </c>
      <c r="P2146">
        <f t="shared" si="808"/>
        <v>35.074842210168661</v>
      </c>
      <c r="Q2146">
        <f t="shared" si="809"/>
        <v>21.030206438195311</v>
      </c>
      <c r="R2146">
        <f t="shared" si="810"/>
        <v>16.796987919367041</v>
      </c>
      <c r="S2146">
        <f t="shared" si="796"/>
        <v>-14.456713536723832</v>
      </c>
      <c r="T2146">
        <f t="shared" si="811"/>
        <v>0.89684386622961731</v>
      </c>
      <c r="U2146">
        <f t="shared" si="812"/>
        <v>0.89684386622961731</v>
      </c>
      <c r="V2146">
        <f t="shared" si="813"/>
        <v>26.914835797315831</v>
      </c>
      <c r="W2146">
        <f t="shared" si="814"/>
        <v>21.943011588936002</v>
      </c>
      <c r="X2146">
        <f t="shared" si="815"/>
        <v>-4.4685236567425335</v>
      </c>
      <c r="Y2146">
        <f t="shared" si="797"/>
        <v>-14.456713536723832</v>
      </c>
    </row>
    <row r="2147" spans="1:25" x14ac:dyDescent="0.25">
      <c r="A2147">
        <v>2141</v>
      </c>
      <c r="B2147">
        <f t="shared" si="793"/>
        <v>42</v>
      </c>
      <c r="C2147">
        <f t="shared" si="794"/>
        <v>43</v>
      </c>
      <c r="D2147">
        <f>IF(B2147=1,#N/A,VLOOKUP(B2147,Potentiel!$C$4:$BB$54,C2147))</f>
        <v>-7.1322236964654788</v>
      </c>
      <c r="E2147">
        <f t="shared" si="798"/>
        <v>27.000001000000001</v>
      </c>
      <c r="F2147">
        <f t="shared" si="799"/>
        <v>28.000001000000001</v>
      </c>
      <c r="G2147">
        <f t="shared" si="795"/>
        <v>-7.1322236964654788</v>
      </c>
      <c r="H2147">
        <f t="shared" si="800"/>
        <v>-0.24941818651497843</v>
      </c>
      <c r="I2147">
        <f t="shared" si="801"/>
        <v>-0.24941818651497843</v>
      </c>
      <c r="J2147">
        <f t="shared" si="802"/>
        <v>28.894094048030382</v>
      </c>
      <c r="K2147">
        <f t="shared" si="803"/>
        <v>27.000001000000001</v>
      </c>
      <c r="L2147">
        <f t="shared" si="804"/>
        <v>16.864740151775091</v>
      </c>
      <c r="M2147">
        <f t="shared" si="805"/>
        <v>-23.461654043769588</v>
      </c>
      <c r="N2147">
        <f t="shared" si="806"/>
        <v>-0.71539322700211461</v>
      </c>
      <c r="O2147">
        <f t="shared" si="807"/>
        <v>-0.71539322700211461</v>
      </c>
      <c r="P2147">
        <f t="shared" si="808"/>
        <v>35.769390048888603</v>
      </c>
      <c r="Q2147">
        <f t="shared" si="809"/>
        <v>22.027240296750389</v>
      </c>
      <c r="R2147">
        <f t="shared" si="810"/>
        <v>16.864740151775091</v>
      </c>
      <c r="S2147">
        <f t="shared" si="796"/>
        <v>-14.545952355187794</v>
      </c>
      <c r="T2147">
        <f t="shared" si="811"/>
        <v>0.91736614181792908</v>
      </c>
      <c r="U2147">
        <f t="shared" si="812"/>
        <v>0.91736614181792908</v>
      </c>
      <c r="V2147">
        <f t="shared" si="813"/>
        <v>27.742003811507182</v>
      </c>
      <c r="W2147">
        <f t="shared" si="814"/>
        <v>22.28295899119632</v>
      </c>
      <c r="X2147">
        <f t="shared" si="815"/>
        <v>-5.2203119860152674</v>
      </c>
      <c r="Y2147">
        <f t="shared" si="797"/>
        <v>-14.545952355187794</v>
      </c>
    </row>
    <row r="2148" spans="1:25" x14ac:dyDescent="0.25">
      <c r="A2148">
        <v>2142</v>
      </c>
      <c r="B2148">
        <f t="shared" si="793"/>
        <v>43</v>
      </c>
      <c r="C2148">
        <f t="shared" si="794"/>
        <v>43</v>
      </c>
      <c r="D2148">
        <f>IF(B2148=1,#N/A,VLOOKUP(B2148,Potentiel!$C$4:$BB$54,C2148))</f>
        <v>-7.023130024192465</v>
      </c>
      <c r="E2148">
        <f t="shared" si="798"/>
        <v>28.000001000000001</v>
      </c>
      <c r="F2148">
        <f t="shared" si="799"/>
        <v>28.000001000000001</v>
      </c>
      <c r="G2148">
        <f t="shared" si="795"/>
        <v>-7.023130024192465</v>
      </c>
      <c r="H2148">
        <f t="shared" si="800"/>
        <v>-0.24575598325789758</v>
      </c>
      <c r="I2148">
        <f t="shared" si="801"/>
        <v>-0.24575598325789758</v>
      </c>
      <c r="J2148">
        <f t="shared" si="802"/>
        <v>28.86735892555318</v>
      </c>
      <c r="K2148">
        <f t="shared" si="803"/>
        <v>28.000001000000001</v>
      </c>
      <c r="L2148">
        <f t="shared" si="804"/>
        <v>16.934864212607387</v>
      </c>
      <c r="M2148">
        <f t="shared" si="805"/>
        <v>-23.378083442345407</v>
      </c>
      <c r="N2148">
        <f t="shared" si="806"/>
        <v>-0.69568072828600647</v>
      </c>
      <c r="O2148">
        <f t="shared" si="807"/>
        <v>-0.69568072828600647</v>
      </c>
      <c r="P2148">
        <f t="shared" si="808"/>
        <v>36.476497110293714</v>
      </c>
      <c r="Q2148">
        <f t="shared" si="809"/>
        <v>23.024813502698812</v>
      </c>
      <c r="R2148">
        <f t="shared" si="810"/>
        <v>16.934864212607387</v>
      </c>
      <c r="S2148">
        <f t="shared" si="796"/>
        <v>-14.632971412212994</v>
      </c>
      <c r="T2148">
        <f t="shared" si="811"/>
        <v>0.93663677777354737</v>
      </c>
      <c r="U2148">
        <f t="shared" si="812"/>
        <v>0.93663677777354737</v>
      </c>
      <c r="V2148">
        <f t="shared" si="813"/>
        <v>28.582016421755689</v>
      </c>
      <c r="W2148">
        <f t="shared" si="814"/>
        <v>22.62533500555956</v>
      </c>
      <c r="X2148">
        <f t="shared" si="815"/>
        <v>-5.9719920668677906</v>
      </c>
      <c r="Y2148">
        <f t="shared" si="797"/>
        <v>-14.632971412212994</v>
      </c>
    </row>
    <row r="2149" spans="1:25" x14ac:dyDescent="0.25">
      <c r="A2149">
        <v>2143</v>
      </c>
      <c r="B2149">
        <f t="shared" si="793"/>
        <v>44</v>
      </c>
      <c r="C2149">
        <f t="shared" si="794"/>
        <v>43</v>
      </c>
      <c r="D2149">
        <f>IF(B2149=1,#N/A,VLOOKUP(B2149,Potentiel!$C$4:$BB$54,C2149))</f>
        <v>-6.9110871149189368</v>
      </c>
      <c r="E2149">
        <f t="shared" si="798"/>
        <v>29.000001000000001</v>
      </c>
      <c r="F2149">
        <f t="shared" si="799"/>
        <v>28.000001000000001</v>
      </c>
      <c r="G2149">
        <f t="shared" si="795"/>
        <v>-6.9110871149189368</v>
      </c>
      <c r="H2149">
        <f t="shared" si="800"/>
        <v>-0.24198776062573771</v>
      </c>
      <c r="I2149">
        <f t="shared" si="801"/>
        <v>-0.24198776062573771</v>
      </c>
      <c r="J2149">
        <f t="shared" si="802"/>
        <v>28.840304802654213</v>
      </c>
      <c r="K2149">
        <f t="shared" si="803"/>
        <v>29.000001000000001</v>
      </c>
      <c r="L2149">
        <f t="shared" si="804"/>
        <v>17.006884006441645</v>
      </c>
      <c r="M2149">
        <f t="shared" si="805"/>
        <v>-23.292253594305532</v>
      </c>
      <c r="N2149">
        <f t="shared" si="806"/>
        <v>-0.67667764833262589</v>
      </c>
      <c r="O2149">
        <f t="shared" si="807"/>
        <v>-0.67667764833262589</v>
      </c>
      <c r="P2149">
        <f t="shared" si="808"/>
        <v>37.195821479051112</v>
      </c>
      <c r="Q2149">
        <f t="shared" si="809"/>
        <v>24.022817793224288</v>
      </c>
      <c r="R2149">
        <f t="shared" si="810"/>
        <v>17.006884006441645</v>
      </c>
      <c r="S2149">
        <f t="shared" si="796"/>
        <v>-14.718216278924528</v>
      </c>
      <c r="T2149">
        <f t="shared" si="811"/>
        <v>0.95475663257489518</v>
      </c>
      <c r="U2149">
        <f t="shared" si="812"/>
        <v>0.95475663257489518</v>
      </c>
      <c r="V2149">
        <f t="shared" si="813"/>
        <v>29.433482266544914</v>
      </c>
      <c r="W2149">
        <f t="shared" si="814"/>
        <v>22.969652138456265</v>
      </c>
      <c r="X2149">
        <f t="shared" si="815"/>
        <v>-6.7235856279280117</v>
      </c>
      <c r="Y2149">
        <f t="shared" si="797"/>
        <v>-14.718216278924528</v>
      </c>
    </row>
    <row r="2150" spans="1:25" x14ac:dyDescent="0.25">
      <c r="A2150">
        <v>2144</v>
      </c>
      <c r="B2150">
        <f t="shared" si="793"/>
        <v>45</v>
      </c>
      <c r="C2150">
        <f t="shared" si="794"/>
        <v>43</v>
      </c>
      <c r="D2150">
        <f>IF(B2150=1,#N/A,VLOOKUP(B2150,Potentiel!$C$4:$BB$54,C2150))</f>
        <v>-6.7967937507908607</v>
      </c>
      <c r="E2150">
        <f t="shared" si="798"/>
        <v>30.000001000000001</v>
      </c>
      <c r="F2150">
        <f t="shared" si="799"/>
        <v>28.000001000000001</v>
      </c>
      <c r="G2150">
        <f t="shared" si="795"/>
        <v>-6.7967937507908607</v>
      </c>
      <c r="H2150">
        <f t="shared" si="800"/>
        <v>-0.23813661579551651</v>
      </c>
      <c r="I2150">
        <f t="shared" si="801"/>
        <v>-0.23813661579551651</v>
      </c>
      <c r="J2150">
        <f t="shared" si="802"/>
        <v>28.813130015511867</v>
      </c>
      <c r="K2150">
        <f t="shared" si="803"/>
        <v>30.000001000000001</v>
      </c>
      <c r="L2150">
        <f t="shared" si="804"/>
        <v>17.080350364772567</v>
      </c>
      <c r="M2150">
        <f t="shared" si="805"/>
        <v>-23.20469979782985</v>
      </c>
      <c r="N2150">
        <f t="shared" si="806"/>
        <v>-0.65836597654335027</v>
      </c>
      <c r="O2150">
        <f t="shared" si="807"/>
        <v>-0.65836597654335027</v>
      </c>
      <c r="P2150">
        <f t="shared" si="808"/>
        <v>37.927010859114716</v>
      </c>
      <c r="Q2150">
        <f t="shared" si="809"/>
        <v>25.021151028618874</v>
      </c>
      <c r="R2150">
        <f t="shared" si="810"/>
        <v>17.080350364772567</v>
      </c>
      <c r="S2150">
        <f t="shared" si="796"/>
        <v>-14.802107325918108</v>
      </c>
      <c r="T2150">
        <f t="shared" si="811"/>
        <v>0.97181903616995979</v>
      </c>
      <c r="U2150">
        <f t="shared" si="812"/>
        <v>0.97181903616995979</v>
      </c>
      <c r="V2150">
        <f t="shared" si="813"/>
        <v>30.295154189743641</v>
      </c>
      <c r="W2150">
        <f t="shared" si="814"/>
        <v>23.315450467888255</v>
      </c>
      <c r="X2150">
        <f t="shared" si="815"/>
        <v>-7.4751131689001316</v>
      </c>
      <c r="Y2150">
        <f t="shared" si="797"/>
        <v>-14.802107325918108</v>
      </c>
    </row>
    <row r="2151" spans="1:25" x14ac:dyDescent="0.25">
      <c r="A2151">
        <v>2145</v>
      </c>
      <c r="B2151">
        <f t="shared" si="793"/>
        <v>46</v>
      </c>
      <c r="C2151">
        <f t="shared" si="794"/>
        <v>43</v>
      </c>
      <c r="D2151">
        <f>IF(B2151=1,#N/A,VLOOKUP(B2151,Potentiel!$C$4:$BB$54,C2151))</f>
        <v>-6.6808996772244145</v>
      </c>
      <c r="E2151">
        <f t="shared" si="798"/>
        <v>31.000001000000001</v>
      </c>
      <c r="F2151">
        <f t="shared" si="799"/>
        <v>28.000001000000001</v>
      </c>
      <c r="G2151">
        <f t="shared" si="795"/>
        <v>-6.6808996772244145</v>
      </c>
      <c r="H2151">
        <f t="shared" si="800"/>
        <v>-0.23422416900036647</v>
      </c>
      <c r="I2151">
        <f t="shared" si="801"/>
        <v>-0.23422416900036647</v>
      </c>
      <c r="J2151">
        <f t="shared" si="802"/>
        <v>28.786011819929804</v>
      </c>
      <c r="K2151">
        <f t="shared" si="803"/>
        <v>31.000001000000001</v>
      </c>
      <c r="L2151">
        <f t="shared" si="804"/>
        <v>17.154845639297175</v>
      </c>
      <c r="M2151">
        <f t="shared" si="805"/>
        <v>-23.115919786783849</v>
      </c>
      <c r="N2151">
        <f t="shared" si="806"/>
        <v>-0.6407272340507858</v>
      </c>
      <c r="O2151">
        <f t="shared" si="807"/>
        <v>-0.6407272340507858</v>
      </c>
      <c r="P2151">
        <f t="shared" si="808"/>
        <v>38.669701441684623</v>
      </c>
      <c r="Q2151">
        <f t="shared" si="809"/>
        <v>26.019718236783749</v>
      </c>
      <c r="R2151">
        <f t="shared" si="810"/>
        <v>17.154845639297175</v>
      </c>
      <c r="S2151">
        <f t="shared" si="796"/>
        <v>-14.885035424467709</v>
      </c>
      <c r="T2151">
        <f t="shared" si="811"/>
        <v>0.98790986139606607</v>
      </c>
      <c r="U2151">
        <f t="shared" si="812"/>
        <v>0.98790986139606607</v>
      </c>
      <c r="V2151">
        <f t="shared" si="813"/>
        <v>31.165918340869247</v>
      </c>
      <c r="W2151">
        <f t="shared" si="814"/>
        <v>23.662302346681301</v>
      </c>
      <c r="X2151">
        <f t="shared" si="815"/>
        <v>-8.2265937509306415</v>
      </c>
      <c r="Y2151">
        <f t="shared" si="797"/>
        <v>-14.885035424467709</v>
      </c>
    </row>
    <row r="2152" spans="1:25" x14ac:dyDescent="0.25">
      <c r="A2152">
        <v>2146</v>
      </c>
      <c r="B2152">
        <f t="shared" si="793"/>
        <v>47</v>
      </c>
      <c r="C2152">
        <f t="shared" si="794"/>
        <v>43</v>
      </c>
      <c r="D2152">
        <f>IF(B2152=1,#N/A,VLOOKUP(B2152,Potentiel!$C$4:$BB$54,C2152))</f>
        <v>-6.5640009775583641</v>
      </c>
      <c r="E2152">
        <f t="shared" si="798"/>
        <v>32.000000999999997</v>
      </c>
      <c r="F2152">
        <f t="shared" si="799"/>
        <v>28.000001000000001</v>
      </c>
      <c r="G2152">
        <f t="shared" si="795"/>
        <v>-6.5640009775583641</v>
      </c>
      <c r="H2152">
        <f t="shared" si="800"/>
        <v>-0.23027039372588579</v>
      </c>
      <c r="I2152">
        <f t="shared" si="801"/>
        <v>-0.23027039372588579</v>
      </c>
      <c r="J2152">
        <f t="shared" si="802"/>
        <v>28.759105772492095</v>
      </c>
      <c r="K2152">
        <f t="shared" si="803"/>
        <v>32.000000999999997</v>
      </c>
      <c r="L2152">
        <f t="shared" si="804"/>
        <v>17.229986675030979</v>
      </c>
      <c r="M2152">
        <f t="shared" si="805"/>
        <v>-23.026370187496834</v>
      </c>
      <c r="N2152">
        <f t="shared" si="806"/>
        <v>-0.623742468039995</v>
      </c>
      <c r="O2152">
        <f t="shared" si="807"/>
        <v>-0.623742468039995</v>
      </c>
      <c r="P2152">
        <f t="shared" si="808"/>
        <v>39.423518209460248</v>
      </c>
      <c r="Q2152">
        <f t="shared" si="809"/>
        <v>27.018432289307732</v>
      </c>
      <c r="R2152">
        <f t="shared" si="810"/>
        <v>17.229986675030979</v>
      </c>
      <c r="S2152">
        <f t="shared" si="796"/>
        <v>-14.967359164027366</v>
      </c>
      <c r="T2152">
        <f t="shared" si="811"/>
        <v>1.0031077623827873</v>
      </c>
      <c r="U2152">
        <f t="shared" si="812"/>
        <v>1.0031077623827873</v>
      </c>
      <c r="V2152">
        <f t="shared" si="813"/>
        <v>32.044783104175501</v>
      </c>
      <c r="W2152">
        <f t="shared" si="814"/>
        <v>24.009815446780326</v>
      </c>
      <c r="X2152">
        <f t="shared" si="815"/>
        <v>-8.9780448609175352</v>
      </c>
      <c r="Y2152">
        <f t="shared" si="797"/>
        <v>-14.967359164027366</v>
      </c>
    </row>
    <row r="2153" spans="1:25" x14ac:dyDescent="0.25">
      <c r="A2153">
        <v>2147</v>
      </c>
      <c r="B2153">
        <f t="shared" si="793"/>
        <v>48</v>
      </c>
      <c r="C2153">
        <f t="shared" si="794"/>
        <v>43</v>
      </c>
      <c r="D2153">
        <f>IF(B2153=1,#N/A,VLOOKUP(B2153,Potentiel!$C$4:$BB$54,C2153))</f>
        <v>-6.4466376414964932</v>
      </c>
      <c r="E2153">
        <f t="shared" si="798"/>
        <v>33.000000999999997</v>
      </c>
      <c r="F2153">
        <f t="shared" si="799"/>
        <v>28.000001000000001</v>
      </c>
      <c r="G2153">
        <f t="shared" si="795"/>
        <v>-6.4466376414964932</v>
      </c>
      <c r="H2153">
        <f t="shared" si="800"/>
        <v>-0.2262935168035875</v>
      </c>
      <c r="I2153">
        <f t="shared" si="801"/>
        <v>-0.2262935168035875</v>
      </c>
      <c r="J2153">
        <f t="shared" si="802"/>
        <v>28.732545882339778</v>
      </c>
      <c r="K2153">
        <f t="shared" si="803"/>
        <v>33.000000999999997</v>
      </c>
      <c r="L2153">
        <f t="shared" si="804"/>
        <v>17.30542637328303</v>
      </c>
      <c r="M2153">
        <f t="shared" si="805"/>
        <v>-22.936464656080734</v>
      </c>
      <c r="N2153">
        <f t="shared" si="806"/>
        <v>-0.60739228415837365</v>
      </c>
      <c r="O2153">
        <f t="shared" si="807"/>
        <v>-0.60739228415837365</v>
      </c>
      <c r="P2153">
        <f t="shared" si="808"/>
        <v>40.18807630279958</v>
      </c>
      <c r="Q2153">
        <f t="shared" si="809"/>
        <v>28.017214256883694</v>
      </c>
      <c r="R2153">
        <f t="shared" si="810"/>
        <v>17.30542637328303</v>
      </c>
      <c r="S2153">
        <f t="shared" si="796"/>
        <v>-15.049403389464317</v>
      </c>
      <c r="T2153">
        <f t="shared" si="811"/>
        <v>1.017484526312749</v>
      </c>
      <c r="U2153">
        <f t="shared" si="812"/>
        <v>1.017484526312749</v>
      </c>
      <c r="V2153">
        <f t="shared" si="813"/>
        <v>32.930868143388608</v>
      </c>
      <c r="W2153">
        <f t="shared" si="814"/>
        <v>24.357634359643509</v>
      </c>
      <c r="X2153">
        <f t="shared" si="815"/>
        <v>-9.7294823401774124</v>
      </c>
      <c r="Y2153">
        <f t="shared" si="797"/>
        <v>-15.049403389464317</v>
      </c>
    </row>
    <row r="2154" spans="1:25" x14ac:dyDescent="0.25">
      <c r="A2154">
        <v>2148</v>
      </c>
      <c r="B2154">
        <f t="shared" si="793"/>
        <v>49</v>
      </c>
      <c r="C2154">
        <f t="shared" si="794"/>
        <v>43</v>
      </c>
      <c r="D2154">
        <f>IF(B2154=1,#N/A,VLOOKUP(B2154,Potentiel!$C$4:$BB$54,C2154))</f>
        <v>-6.3292929704209229</v>
      </c>
      <c r="E2154">
        <f t="shared" si="798"/>
        <v>34.000000999999997</v>
      </c>
      <c r="F2154">
        <f t="shared" si="799"/>
        <v>28.000001000000001</v>
      </c>
      <c r="G2154">
        <f t="shared" si="795"/>
        <v>-6.3292929704209229</v>
      </c>
      <c r="H2154">
        <f t="shared" si="800"/>
        <v>-0.22230997810892708</v>
      </c>
      <c r="I2154">
        <f t="shared" si="801"/>
        <v>-0.22230997810892708</v>
      </c>
      <c r="J2154">
        <f t="shared" si="802"/>
        <v>28.706445365203628</v>
      </c>
      <c r="K2154">
        <f t="shared" si="803"/>
        <v>34.000000999999997</v>
      </c>
      <c r="L2154">
        <f t="shared" si="804"/>
        <v>17.380854073913149</v>
      </c>
      <c r="M2154">
        <f t="shared" si="805"/>
        <v>-22.846573422873668</v>
      </c>
      <c r="N2154">
        <f t="shared" si="806"/>
        <v>-0.59165690888756528</v>
      </c>
      <c r="O2154">
        <f t="shared" si="807"/>
        <v>-0.59165690888756528</v>
      </c>
      <c r="P2154">
        <f t="shared" si="808"/>
        <v>40.962983108738044</v>
      </c>
      <c r="Q2154">
        <f t="shared" si="809"/>
        <v>29.015993496232763</v>
      </c>
      <c r="R2154">
        <f t="shared" si="810"/>
        <v>17.380854073913149</v>
      </c>
      <c r="S2154">
        <f t="shared" si="796"/>
        <v>-15.131458843309805</v>
      </c>
      <c r="T2154">
        <f t="shared" si="811"/>
        <v>1.0311054962858974</v>
      </c>
      <c r="U2154">
        <f t="shared" si="812"/>
        <v>1.0311054962858974</v>
      </c>
      <c r="V2154">
        <f t="shared" si="813"/>
        <v>33.823393781702116</v>
      </c>
      <c r="W2154">
        <f t="shared" si="814"/>
        <v>24.705440987651038</v>
      </c>
      <c r="X2154">
        <f t="shared" si="815"/>
        <v>-10.48092036699952</v>
      </c>
      <c r="Y2154">
        <f t="shared" si="797"/>
        <v>-15.131458843309805</v>
      </c>
    </row>
    <row r="2155" spans="1:25" x14ac:dyDescent="0.25">
      <c r="A2155">
        <v>2149</v>
      </c>
      <c r="B2155">
        <f t="shared" si="793"/>
        <v>50</v>
      </c>
      <c r="C2155">
        <f t="shared" si="794"/>
        <v>43</v>
      </c>
      <c r="D2155">
        <f>IF(B2155=1,#N/A,VLOOKUP(B2155,Potentiel!$C$4:$BB$54,C2155))</f>
        <v>-6.2123944607787642</v>
      </c>
      <c r="E2155">
        <f t="shared" si="798"/>
        <v>35.000000999999997</v>
      </c>
      <c r="F2155">
        <f t="shared" si="799"/>
        <v>28.000001000000001</v>
      </c>
      <c r="G2155">
        <f t="shared" si="795"/>
        <v>-6.2123944607787642</v>
      </c>
      <c r="H2155">
        <f t="shared" si="800"/>
        <v>-0.21833443923769877</v>
      </c>
      <c r="I2155">
        <f t="shared" si="801"/>
        <v>-0.21833443923769877</v>
      </c>
      <c r="J2155">
        <f t="shared" si="802"/>
        <v>28.680897840484629</v>
      </c>
      <c r="K2155">
        <f t="shared" si="803"/>
        <v>35.000000999999997</v>
      </c>
      <c r="L2155">
        <f t="shared" si="804"/>
        <v>17.455994987501949</v>
      </c>
      <c r="M2155">
        <f t="shared" si="805"/>
        <v>-22.757023969153405</v>
      </c>
      <c r="N2155">
        <f t="shared" si="806"/>
        <v>-0.57651627356586888</v>
      </c>
      <c r="O2155">
        <f t="shared" si="807"/>
        <v>-0.57651627356586888</v>
      </c>
      <c r="P2155">
        <f t="shared" si="808"/>
        <v>41.747840781681433</v>
      </c>
      <c r="Q2155">
        <f t="shared" si="809"/>
        <v>30.014707520981307</v>
      </c>
      <c r="R2155">
        <f t="shared" si="810"/>
        <v>17.455994987501949</v>
      </c>
      <c r="S2155">
        <f t="shared" si="796"/>
        <v>-15.21378269718328</v>
      </c>
      <c r="T2155">
        <f t="shared" si="811"/>
        <v>1.0440300328097032</v>
      </c>
      <c r="U2155">
        <f t="shared" si="812"/>
        <v>1.0440300328097032</v>
      </c>
      <c r="V2155">
        <f t="shared" si="813"/>
        <v>34.721670878195724</v>
      </c>
      <c r="W2155">
        <f t="shared" si="814"/>
        <v>25.052953962680803</v>
      </c>
      <c r="X2155">
        <f t="shared" si="815"/>
        <v>-11.232371482561021</v>
      </c>
      <c r="Y2155">
        <f t="shared" si="797"/>
        <v>-15.21378269718328</v>
      </c>
    </row>
    <row r="2156" spans="1:25" x14ac:dyDescent="0.25">
      <c r="A2156">
        <v>2150</v>
      </c>
      <c r="B2156">
        <f t="shared" si="793"/>
        <v>1</v>
      </c>
      <c r="C2156">
        <f t="shared" si="794"/>
        <v>44</v>
      </c>
      <c r="D2156" t="e">
        <f>IF(B2156=1,#N/A,VLOOKUP(B2156,Potentiel!$C$4:$BB$54,C2156))</f>
        <v>#N/A</v>
      </c>
      <c r="E2156">
        <f t="shared" si="798"/>
        <v>-13.999999000000001</v>
      </c>
      <c r="F2156">
        <f t="shared" si="799"/>
        <v>29.000001000000001</v>
      </c>
      <c r="G2156" t="e">
        <f t="shared" si="795"/>
        <v>#N/A</v>
      </c>
      <c r="H2156" t="e">
        <f t="shared" si="800"/>
        <v>#N/A</v>
      </c>
      <c r="I2156" t="e">
        <f t="shared" si="801"/>
        <v>#N/A</v>
      </c>
      <c r="J2156" t="e">
        <f t="shared" si="802"/>
        <v>#N/A</v>
      </c>
      <c r="K2156">
        <f t="shared" si="803"/>
        <v>-13.999999000000001</v>
      </c>
      <c r="L2156" t="e">
        <f t="shared" si="804"/>
        <v>#N/A</v>
      </c>
      <c r="M2156" t="e">
        <f t="shared" si="805"/>
        <v>#N/A</v>
      </c>
      <c r="N2156" t="e">
        <f t="shared" si="806"/>
        <v>#N/A</v>
      </c>
      <c r="O2156" t="e">
        <f t="shared" si="807"/>
        <v>#N/A</v>
      </c>
      <c r="P2156" t="e">
        <f t="shared" si="808"/>
        <v>#N/A</v>
      </c>
      <c r="Q2156" t="e">
        <f t="shared" si="809"/>
        <v>#N/A</v>
      </c>
      <c r="R2156" t="e">
        <f t="shared" si="810"/>
        <v>#N/A</v>
      </c>
      <c r="S2156" t="e">
        <f t="shared" si="796"/>
        <v>#N/A</v>
      </c>
      <c r="T2156" t="e">
        <f t="shared" si="811"/>
        <v>#N/A</v>
      </c>
      <c r="U2156" t="e">
        <f t="shared" si="812"/>
        <v>#N/A</v>
      </c>
      <c r="V2156" t="e">
        <f t="shared" si="813"/>
        <v>#N/A</v>
      </c>
      <c r="W2156" t="e">
        <f t="shared" si="814"/>
        <v>#N/A</v>
      </c>
      <c r="X2156" t="e">
        <f t="shared" si="815"/>
        <v>#N/A</v>
      </c>
      <c r="Y2156" t="e">
        <f t="shared" si="797"/>
        <v>#N/A</v>
      </c>
    </row>
    <row r="2157" spans="1:25" x14ac:dyDescent="0.25">
      <c r="A2157">
        <v>2151</v>
      </c>
      <c r="B2157">
        <f t="shared" si="793"/>
        <v>2</v>
      </c>
      <c r="C2157">
        <f t="shared" si="794"/>
        <v>44</v>
      </c>
      <c r="D2157">
        <f>IF(B2157=1,#N/A,VLOOKUP(B2157,Potentiel!$C$4:$BB$54,C2157))</f>
        <v>-5.4125501716762701</v>
      </c>
      <c r="E2157">
        <f t="shared" si="798"/>
        <v>-12.999999000000001</v>
      </c>
      <c r="F2157">
        <f t="shared" si="799"/>
        <v>29.000001000000001</v>
      </c>
      <c r="G2157">
        <f t="shared" si="795"/>
        <v>-5.4125501716762701</v>
      </c>
      <c r="H2157">
        <f t="shared" si="800"/>
        <v>-0.18451669457974754</v>
      </c>
      <c r="I2157">
        <f t="shared" si="801"/>
        <v>-0.18451669457974754</v>
      </c>
      <c r="J2157">
        <f t="shared" si="802"/>
        <v>29.500775538295837</v>
      </c>
      <c r="K2157">
        <f t="shared" si="803"/>
        <v>-12.999999000000001</v>
      </c>
      <c r="L2157">
        <f t="shared" si="804"/>
        <v>18.736169429334552</v>
      </c>
      <c r="M2157">
        <f t="shared" si="805"/>
        <v>-22.787095305812528</v>
      </c>
      <c r="N2157">
        <f t="shared" si="806"/>
        <v>1.0523517795439488</v>
      </c>
      <c r="O2157">
        <f t="shared" si="807"/>
        <v>4.1939444331337423</v>
      </c>
      <c r="P2157">
        <f t="shared" si="808"/>
        <v>26.234551386981718</v>
      </c>
      <c r="Q2157">
        <f t="shared" si="809"/>
        <v>-17.109135166044105</v>
      </c>
      <c r="R2157">
        <f t="shared" si="810"/>
        <v>18.736169429334552</v>
      </c>
      <c r="S2157">
        <f t="shared" si="796"/>
        <v>-7.9103323479297281</v>
      </c>
      <c r="T2157">
        <f t="shared" si="811"/>
        <v>-0.74003885421702931</v>
      </c>
      <c r="U2157">
        <f t="shared" si="812"/>
        <v>-0.74003885421702931</v>
      </c>
      <c r="V2157">
        <f t="shared" si="813"/>
        <v>25.372555074621427</v>
      </c>
      <c r="W2157">
        <f t="shared" si="814"/>
        <v>13.294445223545781</v>
      </c>
      <c r="X2157">
        <f t="shared" si="815"/>
        <v>25.288595588312447</v>
      </c>
      <c r="Y2157">
        <f t="shared" si="797"/>
        <v>-7.9103323479297281</v>
      </c>
    </row>
    <row r="2158" spans="1:25" x14ac:dyDescent="0.25">
      <c r="A2158">
        <v>2152</v>
      </c>
      <c r="B2158">
        <f t="shared" si="793"/>
        <v>3</v>
      </c>
      <c r="C2158">
        <f t="shared" si="794"/>
        <v>44</v>
      </c>
      <c r="D2158">
        <f>IF(B2158=1,#N/A,VLOOKUP(B2158,Potentiel!$C$4:$BB$54,C2158))</f>
        <v>-5.5256792374410288</v>
      </c>
      <c r="E2158">
        <f t="shared" si="798"/>
        <v>-11.999999000000001</v>
      </c>
      <c r="F2158">
        <f t="shared" si="799"/>
        <v>29.000001000000001</v>
      </c>
      <c r="G2158">
        <f t="shared" si="795"/>
        <v>-5.5256792374410288</v>
      </c>
      <c r="H2158">
        <f t="shared" si="800"/>
        <v>-0.18828371385474235</v>
      </c>
      <c r="I2158">
        <f t="shared" si="801"/>
        <v>-0.18828371385474235</v>
      </c>
      <c r="J2158">
        <f t="shared" si="802"/>
        <v>29.521740955355053</v>
      </c>
      <c r="K2158">
        <f t="shared" si="803"/>
        <v>-11.999999000000001</v>
      </c>
      <c r="L2158">
        <f t="shared" si="804"/>
        <v>18.663451467565551</v>
      </c>
      <c r="M2158">
        <f t="shared" si="805"/>
        <v>-22.873757197996863</v>
      </c>
      <c r="N2158">
        <f t="shared" si="806"/>
        <v>1.0876483449523815</v>
      </c>
      <c r="O2158">
        <f t="shared" si="807"/>
        <v>4.2292409985421742</v>
      </c>
      <c r="P2158">
        <f t="shared" si="808"/>
        <v>25.830384130959303</v>
      </c>
      <c r="Q2158">
        <f t="shared" si="809"/>
        <v>-16.144043851181578</v>
      </c>
      <c r="R2158">
        <f t="shared" si="810"/>
        <v>18.663451467565551</v>
      </c>
      <c r="S2158">
        <f t="shared" si="796"/>
        <v>-8.131035279540674</v>
      </c>
      <c r="T2158">
        <f t="shared" si="811"/>
        <v>-0.71314298913393825</v>
      </c>
      <c r="U2158">
        <f t="shared" si="812"/>
        <v>-0.71314298913393825</v>
      </c>
      <c r="V2158">
        <f t="shared" si="813"/>
        <v>24.677004934777809</v>
      </c>
      <c r="W2158">
        <f t="shared" si="814"/>
        <v>13.490559450441193</v>
      </c>
      <c r="X2158">
        <f t="shared" si="815"/>
        <v>24.530396307702439</v>
      </c>
      <c r="Y2158">
        <f t="shared" si="797"/>
        <v>-8.131035279540674</v>
      </c>
    </row>
    <row r="2159" spans="1:25" x14ac:dyDescent="0.25">
      <c r="A2159">
        <v>2153</v>
      </c>
      <c r="B2159">
        <f t="shared" si="793"/>
        <v>4</v>
      </c>
      <c r="C2159">
        <f t="shared" si="794"/>
        <v>44</v>
      </c>
      <c r="D2159">
        <f>IF(B2159=1,#N/A,VLOOKUP(B2159,Potentiel!$C$4:$BB$54,C2159))</f>
        <v>-5.6424565380350238</v>
      </c>
      <c r="E2159">
        <f t="shared" si="798"/>
        <v>-10.999999000000001</v>
      </c>
      <c r="F2159">
        <f t="shared" si="799"/>
        <v>29.000001000000001</v>
      </c>
      <c r="G2159">
        <f t="shared" si="795"/>
        <v>-5.6424565380350238</v>
      </c>
      <c r="H2159">
        <f t="shared" si="800"/>
        <v>-0.19216654857140089</v>
      </c>
      <c r="I2159">
        <f t="shared" si="801"/>
        <v>-0.19216654857140089</v>
      </c>
      <c r="J2159">
        <f t="shared" si="802"/>
        <v>29.543821245458673</v>
      </c>
      <c r="K2159">
        <f t="shared" si="803"/>
        <v>-10.999999000000001</v>
      </c>
      <c r="L2159">
        <f t="shared" si="804"/>
        <v>18.588388465651089</v>
      </c>
      <c r="M2159">
        <f t="shared" si="805"/>
        <v>-22.963213800199327</v>
      </c>
      <c r="N2159">
        <f t="shared" si="806"/>
        <v>1.1240674662740473</v>
      </c>
      <c r="O2159">
        <f t="shared" si="807"/>
        <v>4.2656601198638402</v>
      </c>
      <c r="P2159">
        <f t="shared" si="808"/>
        <v>25.461915992981869</v>
      </c>
      <c r="Q2159">
        <f t="shared" si="809"/>
        <v>-15.179485792129963</v>
      </c>
      <c r="R2159">
        <f t="shared" si="810"/>
        <v>18.588388465651089</v>
      </c>
      <c r="S2159">
        <f t="shared" si="796"/>
        <v>-8.3539329018105573</v>
      </c>
      <c r="T2159">
        <f t="shared" si="811"/>
        <v>-0.68478795706521856</v>
      </c>
      <c r="U2159">
        <f t="shared" si="812"/>
        <v>-0.68478795706521856</v>
      </c>
      <c r="V2159">
        <f t="shared" si="813"/>
        <v>23.998853611442065</v>
      </c>
      <c r="W2159">
        <f t="shared" si="814"/>
        <v>13.68427249484764</v>
      </c>
      <c r="X2159">
        <f t="shared" si="815"/>
        <v>23.772090001268591</v>
      </c>
      <c r="Y2159">
        <f t="shared" si="797"/>
        <v>-8.3539329018105573</v>
      </c>
    </row>
    <row r="2160" spans="1:25" x14ac:dyDescent="0.25">
      <c r="A2160">
        <v>2154</v>
      </c>
      <c r="B2160">
        <f t="shared" si="793"/>
        <v>5</v>
      </c>
      <c r="C2160">
        <f t="shared" si="794"/>
        <v>44</v>
      </c>
      <c r="D2160">
        <f>IF(B2160=1,#N/A,VLOOKUP(B2160,Potentiel!$C$4:$BB$54,C2160))</f>
        <v>-5.7629707268005639</v>
      </c>
      <c r="E2160">
        <f t="shared" si="798"/>
        <v>-9.9999990000000007</v>
      </c>
      <c r="F2160">
        <f t="shared" si="799"/>
        <v>29.000001000000001</v>
      </c>
      <c r="G2160">
        <f t="shared" si="795"/>
        <v>-5.7629707268005639</v>
      </c>
      <c r="H2160">
        <f t="shared" si="800"/>
        <v>-0.19616749127384084</v>
      </c>
      <c r="I2160">
        <f t="shared" si="801"/>
        <v>-0.19616749127384084</v>
      </c>
      <c r="J2160">
        <f t="shared" si="802"/>
        <v>29.567074417296705</v>
      </c>
      <c r="K2160">
        <f t="shared" si="803"/>
        <v>-9.9999990000000007</v>
      </c>
      <c r="L2160">
        <f t="shared" si="804"/>
        <v>18.510923438321175</v>
      </c>
      <c r="M2160">
        <f t="shared" si="805"/>
        <v>-23.055533024820157</v>
      </c>
      <c r="N2160">
        <f t="shared" si="806"/>
        <v>1.1615501113532845</v>
      </c>
      <c r="O2160">
        <f t="shared" si="807"/>
        <v>4.3031427649430771</v>
      </c>
      <c r="P2160">
        <f t="shared" si="808"/>
        <v>25.130809438984929</v>
      </c>
      <c r="Q2160">
        <f t="shared" si="809"/>
        <v>-14.215473947186149</v>
      </c>
      <c r="R2160">
        <f t="shared" si="810"/>
        <v>18.510923438321175</v>
      </c>
      <c r="S2160">
        <f t="shared" si="796"/>
        <v>-8.579078546465885</v>
      </c>
      <c r="T2160">
        <f t="shared" si="811"/>
        <v>-0.65489083098668821</v>
      </c>
      <c r="U2160">
        <f t="shared" si="812"/>
        <v>-0.65489083098668821</v>
      </c>
      <c r="V2160">
        <f t="shared" si="813"/>
        <v>23.339536972324801</v>
      </c>
      <c r="W2160">
        <f t="shared" si="814"/>
        <v>13.875526007217159</v>
      </c>
      <c r="X2160">
        <f t="shared" si="815"/>
        <v>23.013674068247127</v>
      </c>
      <c r="Y2160">
        <f t="shared" si="797"/>
        <v>-8.579078546465885</v>
      </c>
    </row>
    <row r="2161" spans="1:25" x14ac:dyDescent="0.25">
      <c r="A2161">
        <v>2155</v>
      </c>
      <c r="B2161">
        <f t="shared" si="793"/>
        <v>6</v>
      </c>
      <c r="C2161">
        <f t="shared" si="794"/>
        <v>44</v>
      </c>
      <c r="D2161">
        <f>IF(B2161=1,#N/A,VLOOKUP(B2161,Potentiel!$C$4:$BB$54,C2161))</f>
        <v>-5.8872611541003455</v>
      </c>
      <c r="E2161">
        <f t="shared" si="798"/>
        <v>-8.9999990000000007</v>
      </c>
      <c r="F2161">
        <f t="shared" si="799"/>
        <v>29.000001000000001</v>
      </c>
      <c r="G2161">
        <f t="shared" si="795"/>
        <v>-5.8872611541003455</v>
      </c>
      <c r="H2161">
        <f t="shared" si="800"/>
        <v>-0.20028714616860022</v>
      </c>
      <c r="I2161">
        <f t="shared" si="801"/>
        <v>-0.20028714616860022</v>
      </c>
      <c r="J2161">
        <f t="shared" si="802"/>
        <v>29.591551191118388</v>
      </c>
      <c r="K2161">
        <f t="shared" si="803"/>
        <v>-8.9999990000000007</v>
      </c>
      <c r="L2161">
        <f t="shared" si="804"/>
        <v>18.431031091650233</v>
      </c>
      <c r="M2161">
        <f t="shared" si="805"/>
        <v>-23.15074501598604</v>
      </c>
      <c r="N2161">
        <f t="shared" si="806"/>
        <v>1.2000201757108857</v>
      </c>
      <c r="O2161">
        <f t="shared" si="807"/>
        <v>4.3416128293006793</v>
      </c>
      <c r="P2161">
        <f t="shared" si="808"/>
        <v>24.838618657147652</v>
      </c>
      <c r="Q2161">
        <f t="shared" si="809"/>
        <v>-13.252014068120625</v>
      </c>
      <c r="R2161">
        <f t="shared" si="810"/>
        <v>18.431031091650233</v>
      </c>
      <c r="S2161">
        <f t="shared" si="796"/>
        <v>-8.8064958857420148</v>
      </c>
      <c r="T2161">
        <f t="shared" si="811"/>
        <v>-0.62336782632381815</v>
      </c>
      <c r="U2161">
        <f t="shared" si="812"/>
        <v>-0.62336782632381815</v>
      </c>
      <c r="V2161">
        <f t="shared" si="813"/>
        <v>22.700633999142944</v>
      </c>
      <c r="W2161">
        <f t="shared" si="814"/>
        <v>14.064294088065147</v>
      </c>
      <c r="X2161">
        <f t="shared" si="815"/>
        <v>22.255147354242776</v>
      </c>
      <c r="Y2161">
        <f t="shared" si="797"/>
        <v>-8.8064958857420148</v>
      </c>
    </row>
    <row r="2162" spans="1:25" x14ac:dyDescent="0.25">
      <c r="A2162">
        <v>2156</v>
      </c>
      <c r="B2162">
        <f t="shared" si="793"/>
        <v>7</v>
      </c>
      <c r="C2162">
        <f t="shared" si="794"/>
        <v>44</v>
      </c>
      <c r="D2162">
        <f>IF(B2162=1,#N/A,VLOOKUP(B2162,Potentiel!$C$4:$BB$54,C2162))</f>
        <v>-6.0152723189760753</v>
      </c>
      <c r="E2162">
        <f t="shared" si="798"/>
        <v>-7.9999989999999999</v>
      </c>
      <c r="F2162">
        <f t="shared" si="799"/>
        <v>29.000001000000001</v>
      </c>
      <c r="G2162">
        <f t="shared" si="795"/>
        <v>-6.0152723189760753</v>
      </c>
      <c r="H2162">
        <f t="shared" si="800"/>
        <v>-0.20452293389936776</v>
      </c>
      <c r="I2162">
        <f t="shared" si="801"/>
        <v>-0.20452293389936776</v>
      </c>
      <c r="J2162">
        <f t="shared" si="802"/>
        <v>29.617284802483852</v>
      </c>
      <c r="K2162">
        <f t="shared" si="803"/>
        <v>-7.9999989999999999</v>
      </c>
      <c r="L2162">
        <f t="shared" si="804"/>
        <v>18.34874710096657</v>
      </c>
      <c r="M2162">
        <f t="shared" si="805"/>
        <v>-23.248807257496281</v>
      </c>
      <c r="N2162">
        <f t="shared" si="806"/>
        <v>1.2393840238505036</v>
      </c>
      <c r="O2162">
        <f t="shared" si="807"/>
        <v>4.3809766774402963</v>
      </c>
      <c r="P2162">
        <f t="shared" si="808"/>
        <v>24.586724525568929</v>
      </c>
      <c r="Q2162">
        <f t="shared" si="809"/>
        <v>-12.289098042459919</v>
      </c>
      <c r="R2162">
        <f t="shared" si="810"/>
        <v>18.34874710096657</v>
      </c>
      <c r="S2162">
        <f t="shared" si="796"/>
        <v>-9.0361515315922567</v>
      </c>
      <c r="T2162">
        <f t="shared" si="811"/>
        <v>-0.59013511052185552</v>
      </c>
      <c r="U2162">
        <f t="shared" si="812"/>
        <v>-0.59013511052185552</v>
      </c>
      <c r="V2162">
        <f t="shared" si="813"/>
        <v>22.083895735861944</v>
      </c>
      <c r="W2162">
        <f t="shared" si="814"/>
        <v>14.250613266818924</v>
      </c>
      <c r="X2162">
        <f t="shared" si="815"/>
        <v>21.496511487450039</v>
      </c>
      <c r="Y2162">
        <f t="shared" si="797"/>
        <v>-9.0361515315922567</v>
      </c>
    </row>
    <row r="2163" spans="1:25" x14ac:dyDescent="0.25">
      <c r="A2163">
        <v>2157</v>
      </c>
      <c r="B2163">
        <f t="shared" si="793"/>
        <v>8</v>
      </c>
      <c r="C2163">
        <f t="shared" si="794"/>
        <v>44</v>
      </c>
      <c r="D2163">
        <f>IF(B2163=1,#N/A,VLOOKUP(B2163,Potentiel!$C$4:$BB$54,C2163))</f>
        <v>-6.1467782266281006</v>
      </c>
      <c r="E2163">
        <f t="shared" si="798"/>
        <v>-6.9999989999999999</v>
      </c>
      <c r="F2163">
        <f t="shared" si="799"/>
        <v>29.000001000000001</v>
      </c>
      <c r="G2163">
        <f t="shared" si="795"/>
        <v>-6.1467782266281006</v>
      </c>
      <c r="H2163">
        <f t="shared" si="800"/>
        <v>-0.20886662158206418</v>
      </c>
      <c r="I2163">
        <f t="shared" si="801"/>
        <v>-0.20886662158206418</v>
      </c>
      <c r="J2163">
        <f t="shared" si="802"/>
        <v>29.644273318254072</v>
      </c>
      <c r="K2163">
        <f t="shared" si="803"/>
        <v>-6.9999989999999999</v>
      </c>
      <c r="L2163">
        <f t="shared" si="804"/>
        <v>18.264216732927267</v>
      </c>
      <c r="M2163">
        <f t="shared" si="805"/>
        <v>-23.34954662729043</v>
      </c>
      <c r="N2163">
        <f t="shared" si="806"/>
        <v>1.2795306943937639</v>
      </c>
      <c r="O2163">
        <f t="shared" si="807"/>
        <v>4.4211233479835572</v>
      </c>
      <c r="P2163">
        <f t="shared" si="808"/>
        <v>24.376244864622009</v>
      </c>
      <c r="Q2163">
        <f t="shared" si="809"/>
        <v>-11.326692836957529</v>
      </c>
      <c r="R2163">
        <f t="shared" si="810"/>
        <v>18.264216732927267</v>
      </c>
      <c r="S2163">
        <f t="shared" si="796"/>
        <v>-9.2679095309601571</v>
      </c>
      <c r="T2163">
        <f t="shared" si="811"/>
        <v>-0.55510956010379564</v>
      </c>
      <c r="U2163">
        <f t="shared" si="812"/>
        <v>-0.55510956010379564</v>
      </c>
      <c r="V2163">
        <f t="shared" si="813"/>
        <v>21.491290875378457</v>
      </c>
      <c r="W2163">
        <f t="shared" si="814"/>
        <v>14.434632287948366</v>
      </c>
      <c r="X2163">
        <f t="shared" si="815"/>
        <v>20.737773097727093</v>
      </c>
      <c r="Y2163">
        <f t="shared" si="797"/>
        <v>-9.2679095309601571</v>
      </c>
    </row>
    <row r="2164" spans="1:25" x14ac:dyDescent="0.25">
      <c r="A2164">
        <v>2158</v>
      </c>
      <c r="B2164">
        <f t="shared" si="793"/>
        <v>9</v>
      </c>
      <c r="C2164">
        <f t="shared" si="794"/>
        <v>44</v>
      </c>
      <c r="D2164">
        <f>IF(B2164=1,#N/A,VLOOKUP(B2164,Potentiel!$C$4:$BB$54,C2164))</f>
        <v>-6.2812642906879592</v>
      </c>
      <c r="E2164">
        <f t="shared" si="798"/>
        <v>-5.9999989999999999</v>
      </c>
      <c r="F2164">
        <f t="shared" si="799"/>
        <v>29.000001000000001</v>
      </c>
      <c r="G2164">
        <f t="shared" si="795"/>
        <v>-6.2812642906879592</v>
      </c>
      <c r="H2164">
        <f t="shared" si="800"/>
        <v>-0.21330048684436231</v>
      </c>
      <c r="I2164">
        <f t="shared" si="801"/>
        <v>-0.21330048684436231</v>
      </c>
      <c r="J2164">
        <f t="shared" si="802"/>
        <v>29.672450843997918</v>
      </c>
      <c r="K2164">
        <f t="shared" si="803"/>
        <v>-5.9999989999999999</v>
      </c>
      <c r="L2164">
        <f t="shared" si="804"/>
        <v>18.177770757274079</v>
      </c>
      <c r="M2164">
        <f t="shared" si="805"/>
        <v>-23.452568929340433</v>
      </c>
      <c r="N2164">
        <f t="shared" si="806"/>
        <v>1.3203330421384945</v>
      </c>
      <c r="O2164">
        <f t="shared" si="807"/>
        <v>4.4619256957282873</v>
      </c>
      <c r="P2164">
        <f t="shared" si="808"/>
        <v>24.207911462690568</v>
      </c>
      <c r="Q2164">
        <f t="shared" si="809"/>
        <v>-10.364723235465419</v>
      </c>
      <c r="R2164">
        <f t="shared" si="810"/>
        <v>18.177770757274079</v>
      </c>
      <c r="S2164">
        <f t="shared" si="796"/>
        <v>-9.5014603210162996</v>
      </c>
      <c r="T2164">
        <f t="shared" si="811"/>
        <v>-0.51820943816705456</v>
      </c>
      <c r="U2164">
        <f t="shared" si="812"/>
        <v>-0.51820943816705456</v>
      </c>
      <c r="V2164">
        <f t="shared" si="813"/>
        <v>20.925076760953718</v>
      </c>
      <c r="W2164">
        <f t="shared" si="814"/>
        <v>14.616689840116559</v>
      </c>
      <c r="X2164">
        <f t="shared" si="815"/>
        <v>19.97894728114991</v>
      </c>
      <c r="Y2164">
        <f t="shared" si="797"/>
        <v>-9.5014603210162996</v>
      </c>
    </row>
    <row r="2165" spans="1:25" x14ac:dyDescent="0.25">
      <c r="A2165">
        <v>2159</v>
      </c>
      <c r="B2165">
        <f t="shared" si="793"/>
        <v>10</v>
      </c>
      <c r="C2165">
        <f t="shared" si="794"/>
        <v>44</v>
      </c>
      <c r="D2165">
        <f>IF(B2165=1,#N/A,VLOOKUP(B2165,Potentiel!$C$4:$BB$54,C2165))</f>
        <v>-6.4177597150904031</v>
      </c>
      <c r="E2165">
        <f t="shared" si="798"/>
        <v>-4.9999989999999999</v>
      </c>
      <c r="F2165">
        <f t="shared" si="799"/>
        <v>29.000001000000001</v>
      </c>
      <c r="G2165">
        <f t="shared" si="795"/>
        <v>-6.4177597150904031</v>
      </c>
      <c r="H2165">
        <f t="shared" si="800"/>
        <v>-0.21779190663807235</v>
      </c>
      <c r="I2165">
        <f t="shared" si="801"/>
        <v>-0.21779190663807235</v>
      </c>
      <c r="J2165">
        <f t="shared" si="802"/>
        <v>29.701644697905845</v>
      </c>
      <c r="K2165">
        <f t="shared" si="803"/>
        <v>-4.9999989999999999</v>
      </c>
      <c r="L2165">
        <f t="shared" si="804"/>
        <v>18.090033189689283</v>
      </c>
      <c r="M2165">
        <f t="shared" si="805"/>
        <v>-23.557130490715089</v>
      </c>
      <c r="N2165">
        <f t="shared" si="806"/>
        <v>1.3616502237534729</v>
      </c>
      <c r="O2165">
        <f t="shared" si="807"/>
        <v>4.5032428773432658</v>
      </c>
      <c r="P2165">
        <f t="shared" si="808"/>
        <v>24.081909952422372</v>
      </c>
      <c r="Q2165">
        <f t="shared" si="809"/>
        <v>-9.4030473384986539</v>
      </c>
      <c r="R2165">
        <f t="shared" si="810"/>
        <v>18.090033189689283</v>
      </c>
      <c r="S2165">
        <f t="shared" si="796"/>
        <v>-9.7362198941088121</v>
      </c>
      <c r="T2165">
        <f t="shared" si="811"/>
        <v>-0.47935523704016714</v>
      </c>
      <c r="U2165">
        <f t="shared" si="812"/>
        <v>-0.47935523704016714</v>
      </c>
      <c r="V2165">
        <f t="shared" si="813"/>
        <v>20.387903277534608</v>
      </c>
      <c r="W2165">
        <f t="shared" si="814"/>
        <v>14.797424878495356</v>
      </c>
      <c r="X2165">
        <f t="shared" si="815"/>
        <v>19.220062517312979</v>
      </c>
      <c r="Y2165">
        <f t="shared" si="797"/>
        <v>-9.7362198941088121</v>
      </c>
    </row>
    <row r="2166" spans="1:25" x14ac:dyDescent="0.25">
      <c r="A2166">
        <v>2160</v>
      </c>
      <c r="B2166">
        <f t="shared" si="793"/>
        <v>11</v>
      </c>
      <c r="C2166">
        <f t="shared" si="794"/>
        <v>44</v>
      </c>
      <c r="D2166">
        <f>IF(B2166=1,#N/A,VLOOKUP(B2166,Potentiel!$C$4:$BB$54,C2166))</f>
        <v>-6.5546367521187756</v>
      </c>
      <c r="E2166">
        <f t="shared" si="798"/>
        <v>-3.9999989999999999</v>
      </c>
      <c r="F2166">
        <f t="shared" si="799"/>
        <v>29.000001000000001</v>
      </c>
      <c r="G2166">
        <f t="shared" si="795"/>
        <v>-6.5546367521187756</v>
      </c>
      <c r="H2166">
        <f t="shared" si="800"/>
        <v>-0.22228693514016637</v>
      </c>
      <c r="I2166">
        <f t="shared" si="801"/>
        <v>-0.22228693514016637</v>
      </c>
      <c r="J2166">
        <f t="shared" si="802"/>
        <v>29.731520663299872</v>
      </c>
      <c r="K2166">
        <f t="shared" si="803"/>
        <v>-3.9999989999999999</v>
      </c>
      <c r="L2166">
        <f t="shared" si="804"/>
        <v>18.002050326236837</v>
      </c>
      <c r="M2166">
        <f t="shared" si="805"/>
        <v>-23.661984384321265</v>
      </c>
      <c r="N2166">
        <f t="shared" si="806"/>
        <v>1.4033320735792516</v>
      </c>
      <c r="O2166">
        <f t="shared" si="807"/>
        <v>4.5449247271690449</v>
      </c>
      <c r="P2166">
        <f t="shared" si="808"/>
        <v>23.997697743822521</v>
      </c>
      <c r="Q2166">
        <f t="shared" si="809"/>
        <v>-8.4414272211512955</v>
      </c>
      <c r="R2166">
        <f t="shared" si="810"/>
        <v>18.002050326236837</v>
      </c>
      <c r="S2166">
        <f t="shared" si="796"/>
        <v>-9.9712090362133701</v>
      </c>
      <c r="T2166">
        <f t="shared" si="811"/>
        <v>-0.43847163590202581</v>
      </c>
      <c r="U2166">
        <f t="shared" si="812"/>
        <v>-0.43847163590202581</v>
      </c>
      <c r="V2166">
        <f t="shared" si="813"/>
        <v>19.882945191252674</v>
      </c>
      <c r="W2166">
        <f t="shared" si="814"/>
        <v>14.977908748405605</v>
      </c>
      <c r="X2166">
        <f t="shared" si="815"/>
        <v>18.4611665583618</v>
      </c>
      <c r="Y2166">
        <f t="shared" si="797"/>
        <v>-9.9712090362133701</v>
      </c>
    </row>
    <row r="2167" spans="1:25" x14ac:dyDescent="0.25">
      <c r="A2167">
        <v>2161</v>
      </c>
      <c r="B2167">
        <f t="shared" si="793"/>
        <v>12</v>
      </c>
      <c r="C2167">
        <f t="shared" si="794"/>
        <v>44</v>
      </c>
      <c r="D2167">
        <f>IF(B2167=1,#N/A,VLOOKUP(B2167,Potentiel!$C$4:$BB$54,C2167))</f>
        <v>-6.6894492003019357</v>
      </c>
      <c r="E2167">
        <f t="shared" si="798"/>
        <v>-2.9999989999999999</v>
      </c>
      <c r="F2167">
        <f t="shared" si="799"/>
        <v>29.000001000000001</v>
      </c>
      <c r="G2167">
        <f t="shared" si="795"/>
        <v>-6.6894492003019357</v>
      </c>
      <c r="H2167">
        <f t="shared" si="800"/>
        <v>-0.22670525360100607</v>
      </c>
      <c r="I2167">
        <f t="shared" si="801"/>
        <v>-0.22670525360100607</v>
      </c>
      <c r="J2167">
        <f t="shared" si="802"/>
        <v>29.761532027155816</v>
      </c>
      <c r="K2167">
        <f t="shared" si="803"/>
        <v>-2.9999989999999999</v>
      </c>
      <c r="L2167">
        <f t="shared" si="804"/>
        <v>17.915394554913195</v>
      </c>
      <c r="M2167">
        <f t="shared" si="805"/>
        <v>-23.765256711115242</v>
      </c>
      <c r="N2167">
        <f t="shared" si="806"/>
        <v>1.44522585649061</v>
      </c>
      <c r="O2167">
        <f t="shared" si="807"/>
        <v>4.5868185100804029</v>
      </c>
      <c r="P2167">
        <f t="shared" si="808"/>
        <v>23.953860243084183</v>
      </c>
      <c r="Q2167">
        <f t="shared" si="809"/>
        <v>-7.4795053266293943</v>
      </c>
      <c r="R2167">
        <f t="shared" si="810"/>
        <v>17.915394554913195</v>
      </c>
      <c r="S2167">
        <f t="shared" si="796"/>
        <v>-10.20495617113769</v>
      </c>
      <c r="T2167">
        <f t="shared" si="811"/>
        <v>-0.39549279784075436</v>
      </c>
      <c r="U2167">
        <f t="shared" si="812"/>
        <v>-0.39549279784075436</v>
      </c>
      <c r="V2167">
        <f t="shared" si="813"/>
        <v>19.414024878661582</v>
      </c>
      <c r="W2167">
        <f t="shared" si="814"/>
        <v>15.159751482208696</v>
      </c>
      <c r="X2167">
        <f t="shared" si="815"/>
        <v>17.702331166872</v>
      </c>
      <c r="Y2167">
        <f t="shared" si="797"/>
        <v>-10.20495617113769</v>
      </c>
    </row>
    <row r="2168" spans="1:25" x14ac:dyDescent="0.25">
      <c r="A2168">
        <v>2162</v>
      </c>
      <c r="B2168">
        <f t="shared" si="793"/>
        <v>13</v>
      </c>
      <c r="C2168">
        <f t="shared" si="794"/>
        <v>44</v>
      </c>
      <c r="D2168">
        <f>IF(B2168=1,#N/A,VLOOKUP(B2168,Potentiel!$C$4:$BB$54,C2168))</f>
        <v>-6.8189669310030814</v>
      </c>
      <c r="E2168">
        <f t="shared" si="798"/>
        <v>-1.9999990000000001</v>
      </c>
      <c r="F2168">
        <f t="shared" si="799"/>
        <v>29.000001000000001</v>
      </c>
      <c r="G2168">
        <f t="shared" si="795"/>
        <v>-6.8189669310030814</v>
      </c>
      <c r="H2168">
        <f t="shared" si="800"/>
        <v>-0.23094158057733491</v>
      </c>
      <c r="I2168">
        <f t="shared" si="801"/>
        <v>-0.23094158057733491</v>
      </c>
      <c r="J2168">
        <f t="shared" si="802"/>
        <v>29.790910828742962</v>
      </c>
      <c r="K2168">
        <f t="shared" si="803"/>
        <v>-1.9999990000000001</v>
      </c>
      <c r="L2168">
        <f t="shared" si="804"/>
        <v>17.832142162383782</v>
      </c>
      <c r="M2168">
        <f t="shared" si="805"/>
        <v>-23.864473049004232</v>
      </c>
      <c r="N2168">
        <f t="shared" si="806"/>
        <v>1.4871851666415261</v>
      </c>
      <c r="O2168">
        <f t="shared" si="807"/>
        <v>4.6287778202313188</v>
      </c>
      <c r="P2168">
        <f t="shared" si="808"/>
        <v>23.948132910660288</v>
      </c>
      <c r="Q2168">
        <f t="shared" si="809"/>
        <v>-6.5168095129392727</v>
      </c>
      <c r="R2168">
        <f t="shared" si="810"/>
        <v>17.832142162383782</v>
      </c>
      <c r="S2168">
        <f t="shared" si="796"/>
        <v>-10.435518130890095</v>
      </c>
      <c r="T2168">
        <f t="shared" si="811"/>
        <v>-0.3503745244264046</v>
      </c>
      <c r="U2168">
        <f t="shared" si="812"/>
        <v>-0.3503745244264046</v>
      </c>
      <c r="V2168">
        <f t="shared" si="813"/>
        <v>18.985628784093542</v>
      </c>
      <c r="W2168">
        <f t="shared" si="814"/>
        <v>15.34507907471659</v>
      </c>
      <c r="X2168">
        <f t="shared" si="815"/>
        <v>16.943651102965816</v>
      </c>
      <c r="Y2168">
        <f t="shared" si="797"/>
        <v>-10.435518130890095</v>
      </c>
    </row>
    <row r="2169" spans="1:25" x14ac:dyDescent="0.25">
      <c r="A2169">
        <v>2163</v>
      </c>
      <c r="B2169">
        <f t="shared" si="793"/>
        <v>14</v>
      </c>
      <c r="C2169">
        <f t="shared" si="794"/>
        <v>44</v>
      </c>
      <c r="D2169">
        <f>IF(B2169=1,#N/A,VLOOKUP(B2169,Potentiel!$C$4:$BB$54,C2169))</f>
        <v>-6.9396053402496021</v>
      </c>
      <c r="E2169">
        <f t="shared" si="798"/>
        <v>-0.99999899999999997</v>
      </c>
      <c r="F2169">
        <f t="shared" si="799"/>
        <v>29.000001000000001</v>
      </c>
      <c r="G2169">
        <f t="shared" si="795"/>
        <v>-6.9396053402496021</v>
      </c>
      <c r="H2169">
        <f t="shared" si="800"/>
        <v>-0.23487990457452465</v>
      </c>
      <c r="I2169">
        <f t="shared" si="801"/>
        <v>-0.23487990457452465</v>
      </c>
      <c r="J2169">
        <f t="shared" si="802"/>
        <v>29.818755511899251</v>
      </c>
      <c r="K2169">
        <f t="shared" si="803"/>
        <v>-0.99999899999999997</v>
      </c>
      <c r="L2169">
        <f t="shared" si="804"/>
        <v>17.754597287667821</v>
      </c>
      <c r="M2169">
        <f t="shared" si="805"/>
        <v>-23.956887432034247</v>
      </c>
      <c r="N2169">
        <f t="shared" si="806"/>
        <v>1.5290789366476527</v>
      </c>
      <c r="O2169">
        <f t="shared" si="807"/>
        <v>4.670671590237446</v>
      </c>
      <c r="P2169">
        <f t="shared" si="808"/>
        <v>23.977749131875608</v>
      </c>
      <c r="Q2169">
        <f t="shared" si="809"/>
        <v>-5.5528158250758946</v>
      </c>
      <c r="R2169">
        <f t="shared" si="810"/>
        <v>17.754597287667821</v>
      </c>
      <c r="S2169">
        <f t="shared" si="796"/>
        <v>-10.660738503610375</v>
      </c>
      <c r="T2169">
        <f t="shared" si="811"/>
        <v>-0.30311597185106065</v>
      </c>
      <c r="U2169">
        <f t="shared" si="812"/>
        <v>-0.30311597185106065</v>
      </c>
      <c r="V2169">
        <f t="shared" si="813"/>
        <v>18.602674228037078</v>
      </c>
      <c r="W2169">
        <f t="shared" si="814"/>
        <v>15.536250828082739</v>
      </c>
      <c r="X2169">
        <f t="shared" si="815"/>
        <v>16.185231525771211</v>
      </c>
      <c r="Y2169">
        <f t="shared" si="797"/>
        <v>-10.660738503610375</v>
      </c>
    </row>
    <row r="2170" spans="1:25" x14ac:dyDescent="0.25">
      <c r="A2170">
        <v>2164</v>
      </c>
      <c r="B2170">
        <f t="shared" si="793"/>
        <v>15</v>
      </c>
      <c r="C2170">
        <f t="shared" si="794"/>
        <v>44</v>
      </c>
      <c r="D2170">
        <f>IF(B2170=1,#N/A,VLOOKUP(B2170,Potentiel!$C$4:$BB$54,C2170))</f>
        <v>-7.0482985327848002</v>
      </c>
      <c r="E2170">
        <f t="shared" si="798"/>
        <v>9.9999999999999995E-7</v>
      </c>
      <c r="F2170">
        <f t="shared" si="799"/>
        <v>29.000001000000001</v>
      </c>
      <c r="G2170">
        <f t="shared" si="795"/>
        <v>-7.0482985327848002</v>
      </c>
      <c r="H2170">
        <f t="shared" si="800"/>
        <v>-0.23842192654078603</v>
      </c>
      <c r="I2170">
        <f t="shared" si="801"/>
        <v>-0.23842192654078603</v>
      </c>
      <c r="J2170">
        <f t="shared" si="802"/>
        <v>29.844238475914533</v>
      </c>
      <c r="K2170">
        <f t="shared" si="803"/>
        <v>9.9999999999999995E-7</v>
      </c>
      <c r="L2170">
        <f t="shared" si="804"/>
        <v>17.684730650248923</v>
      </c>
      <c r="M2170">
        <f t="shared" si="805"/>
        <v>-24.040151248180692</v>
      </c>
      <c r="N2170">
        <f t="shared" si="806"/>
        <v>-1.5707962851978206</v>
      </c>
      <c r="O2170">
        <f t="shared" si="807"/>
        <v>-1.5707962851978206</v>
      </c>
      <c r="P2170">
        <f t="shared" si="808"/>
        <v>24.040151248180713</v>
      </c>
      <c r="Q2170">
        <f t="shared" si="809"/>
        <v>-4.5870761267383653</v>
      </c>
      <c r="R2170">
        <f t="shared" si="810"/>
        <v>17.684730650248923</v>
      </c>
      <c r="S2170">
        <f t="shared" si="796"/>
        <v>-10.878772920173162</v>
      </c>
      <c r="T2170">
        <f t="shared" si="811"/>
        <v>-0.25378779547425778</v>
      </c>
      <c r="U2170">
        <f t="shared" si="812"/>
        <v>-0.25378779547425778</v>
      </c>
      <c r="V2170">
        <f t="shared" si="813"/>
        <v>18.269947059702904</v>
      </c>
      <c r="W2170">
        <f t="shared" si="814"/>
        <v>15.735284642565203</v>
      </c>
      <c r="X2170">
        <f t="shared" si="815"/>
        <v>15.427162377405722</v>
      </c>
      <c r="Y2170">
        <f t="shared" si="797"/>
        <v>-10.878772920173162</v>
      </c>
    </row>
    <row r="2171" spans="1:25" x14ac:dyDescent="0.25">
      <c r="A2171">
        <v>2165</v>
      </c>
      <c r="B2171">
        <f t="shared" si="793"/>
        <v>16</v>
      </c>
      <c r="C2171">
        <f t="shared" si="794"/>
        <v>44</v>
      </c>
      <c r="D2171">
        <f>IF(B2171=1,#N/A,VLOOKUP(B2171,Potentiel!$C$4:$BB$54,C2171))</f>
        <v>-7.1434747276265522</v>
      </c>
      <c r="E2171">
        <f t="shared" si="798"/>
        <v>1.0000009999999999</v>
      </c>
      <c r="F2171">
        <f t="shared" si="799"/>
        <v>29.000001000000001</v>
      </c>
      <c r="G2171">
        <f t="shared" si="795"/>
        <v>-7.1434747276265522</v>
      </c>
      <c r="H2171">
        <f t="shared" si="800"/>
        <v>-0.24151846861774912</v>
      </c>
      <c r="I2171">
        <f t="shared" si="801"/>
        <v>-0.24151846861774912</v>
      </c>
      <c r="J2171">
        <f t="shared" si="802"/>
        <v>29.866859379322769</v>
      </c>
      <c r="K2171">
        <f t="shared" si="803"/>
        <v>1.0000009999999999</v>
      </c>
      <c r="L2171">
        <f t="shared" si="804"/>
        <v>17.623552571467535</v>
      </c>
      <c r="M2171">
        <f t="shared" si="805"/>
        <v>-24.113060443356424</v>
      </c>
      <c r="N2171">
        <f t="shared" si="806"/>
        <v>-1.529348734446407</v>
      </c>
      <c r="O2171">
        <f t="shared" si="807"/>
        <v>-1.529348734446407</v>
      </c>
      <c r="P2171">
        <f t="shared" si="808"/>
        <v>24.133787227556336</v>
      </c>
      <c r="Q2171">
        <f t="shared" si="809"/>
        <v>-3.6193606735758967</v>
      </c>
      <c r="R2171">
        <f t="shared" si="810"/>
        <v>17.623552571467535</v>
      </c>
      <c r="S2171">
        <f t="shared" si="796"/>
        <v>-11.088675834800629</v>
      </c>
      <c r="T2171">
        <f t="shared" si="811"/>
        <v>-0.20255428491198585</v>
      </c>
      <c r="U2171">
        <f t="shared" si="812"/>
        <v>-0.20255428491198585</v>
      </c>
      <c r="V2171">
        <f t="shared" si="813"/>
        <v>17.991369512205225</v>
      </c>
      <c r="W2171">
        <f t="shared" si="814"/>
        <v>15.943215027494508</v>
      </c>
      <c r="X2171">
        <f t="shared" si="815"/>
        <v>14.669489768156167</v>
      </c>
      <c r="Y2171">
        <f t="shared" si="797"/>
        <v>-11.088675834800629</v>
      </c>
    </row>
    <row r="2172" spans="1:25" x14ac:dyDescent="0.25">
      <c r="A2172">
        <v>2166</v>
      </c>
      <c r="B2172">
        <f t="shared" si="793"/>
        <v>17</v>
      </c>
      <c r="C2172">
        <f t="shared" si="794"/>
        <v>44</v>
      </c>
      <c r="D2172">
        <f>IF(B2172=1,#N/A,VLOOKUP(B2172,Potentiel!$C$4:$BB$54,C2172))</f>
        <v>-7.2255030581940334</v>
      </c>
      <c r="E2172">
        <f t="shared" si="798"/>
        <v>2.0000010000000001</v>
      </c>
      <c r="F2172">
        <f t="shared" si="799"/>
        <v>29.000001000000001</v>
      </c>
      <c r="G2172">
        <f t="shared" si="795"/>
        <v>-7.2255030581940334</v>
      </c>
      <c r="H2172">
        <f t="shared" si="800"/>
        <v>-0.24418346456035719</v>
      </c>
      <c r="I2172">
        <f t="shared" si="801"/>
        <v>-0.24418346456035719</v>
      </c>
      <c r="J2172">
        <f t="shared" si="802"/>
        <v>29.886584824030539</v>
      </c>
      <c r="K2172">
        <f t="shared" si="803"/>
        <v>2.0000010000000001</v>
      </c>
      <c r="L2172">
        <f t="shared" si="804"/>
        <v>17.570825776935486</v>
      </c>
      <c r="M2172">
        <f t="shared" si="805"/>
        <v>-24.175897790165973</v>
      </c>
      <c r="N2172">
        <f t="shared" si="806"/>
        <v>-1.4882572150070308</v>
      </c>
      <c r="O2172">
        <f t="shared" si="807"/>
        <v>-1.4882572150070308</v>
      </c>
      <c r="P2172">
        <f t="shared" si="808"/>
        <v>24.25848383474435</v>
      </c>
      <c r="Q2172">
        <f t="shared" si="809"/>
        <v>-2.6497234211450884</v>
      </c>
      <c r="R2172">
        <f t="shared" si="810"/>
        <v>17.570825776935486</v>
      </c>
      <c r="S2172">
        <f t="shared" si="796"/>
        <v>-11.290669309313049</v>
      </c>
      <c r="T2172">
        <f t="shared" si="811"/>
        <v>-0.14967463865084732</v>
      </c>
      <c r="U2172">
        <f t="shared" si="812"/>
        <v>-0.14967463865084732</v>
      </c>
      <c r="V2172">
        <f t="shared" si="813"/>
        <v>17.769495003853805</v>
      </c>
      <c r="W2172">
        <f t="shared" si="814"/>
        <v>16.159799027922929</v>
      </c>
      <c r="X2172">
        <f t="shared" si="815"/>
        <v>13.912202869002465</v>
      </c>
      <c r="Y2172">
        <f t="shared" si="797"/>
        <v>-11.290669309313049</v>
      </c>
    </row>
    <row r="2173" spans="1:25" x14ac:dyDescent="0.25">
      <c r="A2173">
        <v>2167</v>
      </c>
      <c r="B2173">
        <f t="shared" si="793"/>
        <v>18</v>
      </c>
      <c r="C2173">
        <f t="shared" si="794"/>
        <v>44</v>
      </c>
      <c r="D2173">
        <f>IF(B2173=1,#N/A,VLOOKUP(B2173,Potentiel!$C$4:$BB$54,C2173))</f>
        <v>-7.2962697438248219</v>
      </c>
      <c r="E2173">
        <f t="shared" si="798"/>
        <v>3.0000010000000001</v>
      </c>
      <c r="F2173">
        <f t="shared" si="799"/>
        <v>29.000001000000001</v>
      </c>
      <c r="G2173">
        <f t="shared" si="795"/>
        <v>-7.2962697438248219</v>
      </c>
      <c r="H2173">
        <f t="shared" si="800"/>
        <v>-0.24647974528182831</v>
      </c>
      <c r="I2173">
        <f t="shared" si="801"/>
        <v>-0.24647974528182831</v>
      </c>
      <c r="J2173">
        <f t="shared" si="802"/>
        <v>29.903772507405392</v>
      </c>
      <c r="K2173">
        <f t="shared" si="803"/>
        <v>3.0000010000000001</v>
      </c>
      <c r="L2173">
        <f t="shared" si="804"/>
        <v>17.525337828233432</v>
      </c>
      <c r="M2173">
        <f t="shared" si="805"/>
        <v>-24.230108216451384</v>
      </c>
      <c r="N2173">
        <f t="shared" si="806"/>
        <v>-1.447610297389688</v>
      </c>
      <c r="O2173">
        <f t="shared" si="807"/>
        <v>-1.447610297389688</v>
      </c>
      <c r="P2173">
        <f t="shared" si="808"/>
        <v>24.415121342744662</v>
      </c>
      <c r="Q2173">
        <f t="shared" si="809"/>
        <v>-1.6784400746758794</v>
      </c>
      <c r="R2173">
        <f t="shared" si="810"/>
        <v>17.525337828233432</v>
      </c>
      <c r="S2173">
        <f t="shared" si="796"/>
        <v>-11.485888048068723</v>
      </c>
      <c r="T2173">
        <f t="shared" si="811"/>
        <v>-9.5480978633659036E-2</v>
      </c>
      <c r="U2173">
        <f t="shared" si="812"/>
        <v>-9.5480978633659036E-2</v>
      </c>
      <c r="V2173">
        <f t="shared" si="813"/>
        <v>17.605528310107246</v>
      </c>
      <c r="W2173">
        <f t="shared" si="814"/>
        <v>16.383795178578698</v>
      </c>
      <c r="X2173">
        <f t="shared" si="815"/>
        <v>13.155246345190136</v>
      </c>
      <c r="Y2173">
        <f t="shared" si="797"/>
        <v>-11.485888048068723</v>
      </c>
    </row>
    <row r="2174" spans="1:25" x14ac:dyDescent="0.25">
      <c r="A2174">
        <v>2168</v>
      </c>
      <c r="B2174">
        <f t="shared" si="793"/>
        <v>19</v>
      </c>
      <c r="C2174">
        <f t="shared" si="794"/>
        <v>44</v>
      </c>
      <c r="D2174">
        <f>IF(B2174=1,#N/A,VLOOKUP(B2174,Potentiel!$C$4:$BB$54,C2174))</f>
        <v>-7.3582141746589773</v>
      </c>
      <c r="E2174">
        <f t="shared" si="798"/>
        <v>4.0000010000000001</v>
      </c>
      <c r="F2174">
        <f t="shared" si="799"/>
        <v>29.000001000000001</v>
      </c>
      <c r="G2174">
        <f t="shared" si="795"/>
        <v>-7.3582141746589773</v>
      </c>
      <c r="H2174">
        <f t="shared" si="800"/>
        <v>-0.24848758153154188</v>
      </c>
      <c r="I2174">
        <f t="shared" si="801"/>
        <v>-0.24848758153154188</v>
      </c>
      <c r="J2174">
        <f t="shared" si="802"/>
        <v>29.918946736811332</v>
      </c>
      <c r="K2174">
        <f t="shared" si="803"/>
        <v>4.0000010000000001</v>
      </c>
      <c r="L2174">
        <f t="shared" si="804"/>
        <v>17.485520715604153</v>
      </c>
      <c r="M2174">
        <f t="shared" si="805"/>
        <v>-24.277560403474055</v>
      </c>
      <c r="N2174">
        <f t="shared" si="806"/>
        <v>-1.4075021471675011</v>
      </c>
      <c r="O2174">
        <f t="shared" si="807"/>
        <v>-1.4075021471675011</v>
      </c>
      <c r="P2174">
        <f t="shared" si="808"/>
        <v>24.604876491141596</v>
      </c>
      <c r="Q2174">
        <f t="shared" si="809"/>
        <v>-0.70586719536243048</v>
      </c>
      <c r="R2174">
        <f t="shared" si="810"/>
        <v>17.485520715604153</v>
      </c>
      <c r="S2174">
        <f t="shared" si="796"/>
        <v>-11.675799529726357</v>
      </c>
      <c r="T2174">
        <f t="shared" si="811"/>
        <v>-4.0346761605242129E-2</v>
      </c>
      <c r="U2174">
        <f t="shared" si="812"/>
        <v>-4.0346761605242129E-2</v>
      </c>
      <c r="V2174">
        <f t="shared" si="813"/>
        <v>17.499762375338438</v>
      </c>
      <c r="W2174">
        <f t="shared" si="814"/>
        <v>16.613597930158594</v>
      </c>
      <c r="X2174">
        <f t="shared" si="815"/>
        <v>12.398548633963046</v>
      </c>
      <c r="Y2174">
        <f t="shared" si="797"/>
        <v>-11.675799529726357</v>
      </c>
    </row>
    <row r="2175" spans="1:25" x14ac:dyDescent="0.25">
      <c r="A2175">
        <v>2169</v>
      </c>
      <c r="B2175">
        <f t="shared" si="793"/>
        <v>20</v>
      </c>
      <c r="C2175">
        <f t="shared" si="794"/>
        <v>44</v>
      </c>
      <c r="D2175">
        <f>IF(B2175=1,#N/A,VLOOKUP(B2175,Potentiel!$C$4:$BB$54,C2175))</f>
        <v>-7.4134569674637305</v>
      </c>
      <c r="E2175">
        <f t="shared" si="798"/>
        <v>5.0000010000000001</v>
      </c>
      <c r="F2175">
        <f t="shared" si="799"/>
        <v>29.000001000000001</v>
      </c>
      <c r="G2175">
        <f t="shared" si="795"/>
        <v>-7.4134569674637305</v>
      </c>
      <c r="H2175">
        <f t="shared" si="800"/>
        <v>-0.25027647057658048</v>
      </c>
      <c r="I2175">
        <f t="shared" si="801"/>
        <v>-0.25027647057658048</v>
      </c>
      <c r="J2175">
        <f t="shared" si="802"/>
        <v>29.932580947997746</v>
      </c>
      <c r="K2175">
        <f t="shared" si="803"/>
        <v>5.0000010000000001</v>
      </c>
      <c r="L2175">
        <f t="shared" si="804"/>
        <v>17.450011332864779</v>
      </c>
      <c r="M2175">
        <f t="shared" si="805"/>
        <v>-24.319878837924509</v>
      </c>
      <c r="N2175">
        <f t="shared" si="806"/>
        <v>-1.3680285483963841</v>
      </c>
      <c r="O2175">
        <f t="shared" si="807"/>
        <v>-1.3680285483963841</v>
      </c>
      <c r="P2175">
        <f t="shared" si="808"/>
        <v>24.828542379514136</v>
      </c>
      <c r="Q2175">
        <f t="shared" si="809"/>
        <v>0.26768525012183669</v>
      </c>
      <c r="R2175">
        <f t="shared" si="810"/>
        <v>17.450011332864779</v>
      </c>
      <c r="S2175">
        <f t="shared" si="796"/>
        <v>-11.861679466521602</v>
      </c>
      <c r="T2175">
        <f t="shared" si="811"/>
        <v>1.5338915878966347E-2</v>
      </c>
      <c r="U2175">
        <f t="shared" si="812"/>
        <v>1.5338915878966347E-2</v>
      </c>
      <c r="V2175">
        <f t="shared" si="813"/>
        <v>17.452064373885456</v>
      </c>
      <c r="W2175">
        <f t="shared" si="814"/>
        <v>16.847811542507277</v>
      </c>
      <c r="X2175">
        <f t="shared" si="815"/>
        <v>11.642047524206184</v>
      </c>
      <c r="Y2175">
        <f t="shared" si="797"/>
        <v>-11.861679466521602</v>
      </c>
    </row>
    <row r="2176" spans="1:25" x14ac:dyDescent="0.25">
      <c r="A2176">
        <v>2170</v>
      </c>
      <c r="B2176">
        <f t="shared" si="793"/>
        <v>21</v>
      </c>
      <c r="C2176">
        <f t="shared" si="794"/>
        <v>44</v>
      </c>
      <c r="D2176">
        <f>IF(B2176=1,#N/A,VLOOKUP(B2176,Potentiel!$C$4:$BB$54,C2176))</f>
        <v>-7.4633704414569815</v>
      </c>
      <c r="E2176">
        <f t="shared" si="798"/>
        <v>6.0000010000000001</v>
      </c>
      <c r="F2176">
        <f t="shared" si="799"/>
        <v>29.000001000000001</v>
      </c>
      <c r="G2176">
        <f t="shared" si="795"/>
        <v>-7.4633704414569815</v>
      </c>
      <c r="H2176">
        <f t="shared" si="800"/>
        <v>-0.2518913785369124</v>
      </c>
      <c r="I2176">
        <f t="shared" si="801"/>
        <v>-0.2518913785369124</v>
      </c>
      <c r="J2176">
        <f t="shared" si="802"/>
        <v>29.944982156388321</v>
      </c>
      <c r="K2176">
        <f t="shared" si="803"/>
        <v>6.0000010000000001</v>
      </c>
      <c r="L2176">
        <f t="shared" si="804"/>
        <v>17.417927570225501</v>
      </c>
      <c r="M2176">
        <f t="shared" si="805"/>
        <v>-24.358114777313805</v>
      </c>
      <c r="N2176">
        <f t="shared" si="806"/>
        <v>-1.3292799166785449</v>
      </c>
      <c r="O2176">
        <f t="shared" si="807"/>
        <v>-1.3292799166785449</v>
      </c>
      <c r="P2176">
        <f t="shared" si="808"/>
        <v>25.086206718130864</v>
      </c>
      <c r="Q2176">
        <f t="shared" si="809"/>
        <v>1.242016672387348</v>
      </c>
      <c r="R2176">
        <f t="shared" si="810"/>
        <v>17.417927570225501</v>
      </c>
      <c r="S2176">
        <f t="shared" si="796"/>
        <v>-12.044353412814189</v>
      </c>
      <c r="T2176">
        <f t="shared" si="811"/>
        <v>7.1186310136501466E-2</v>
      </c>
      <c r="U2176">
        <f t="shared" si="812"/>
        <v>7.1186310136501466E-2</v>
      </c>
      <c r="V2176">
        <f t="shared" si="813"/>
        <v>17.462153540045104</v>
      </c>
      <c r="W2176">
        <f t="shared" si="814"/>
        <v>17.085532787343244</v>
      </c>
      <c r="X2176">
        <f t="shared" si="815"/>
        <v>10.885702757108987</v>
      </c>
      <c r="Y2176">
        <f t="shared" si="797"/>
        <v>-12.044353412814189</v>
      </c>
    </row>
    <row r="2177" spans="1:25" x14ac:dyDescent="0.25">
      <c r="A2177">
        <v>2171</v>
      </c>
      <c r="B2177">
        <f t="shared" si="793"/>
        <v>22</v>
      </c>
      <c r="C2177">
        <f t="shared" si="794"/>
        <v>44</v>
      </c>
      <c r="D2177">
        <f>IF(B2177=1,#N/A,VLOOKUP(B2177,Potentiel!$C$4:$BB$54,C2177))</f>
        <v>-7.5085486954991563</v>
      </c>
      <c r="E2177">
        <f t="shared" si="798"/>
        <v>7.0000010000000001</v>
      </c>
      <c r="F2177">
        <f t="shared" si="799"/>
        <v>29.000001000000001</v>
      </c>
      <c r="G2177">
        <f t="shared" si="795"/>
        <v>-7.5085486954991563</v>
      </c>
      <c r="H2177">
        <f t="shared" si="800"/>
        <v>-0.25335192627079589</v>
      </c>
      <c r="I2177">
        <f t="shared" si="801"/>
        <v>-0.25335192627079589</v>
      </c>
      <c r="J2177">
        <f t="shared" si="802"/>
        <v>29.956274159392439</v>
      </c>
      <c r="K2177">
        <f t="shared" si="803"/>
        <v>7.0000010000000001</v>
      </c>
      <c r="L2177">
        <f t="shared" si="804"/>
        <v>17.388887548299923</v>
      </c>
      <c r="M2177">
        <f t="shared" si="805"/>
        <v>-24.392723327772632</v>
      </c>
      <c r="N2177">
        <f t="shared" si="806"/>
        <v>-1.2913353073918341</v>
      </c>
      <c r="O2177">
        <f t="shared" si="807"/>
        <v>-1.2913353073918341</v>
      </c>
      <c r="P2177">
        <f t="shared" si="808"/>
        <v>25.377252911717299</v>
      </c>
      <c r="Q2177">
        <f t="shared" si="809"/>
        <v>2.2170402330905272</v>
      </c>
      <c r="R2177">
        <f t="shared" si="810"/>
        <v>17.388887548299923</v>
      </c>
      <c r="S2177">
        <f t="shared" si="796"/>
        <v>-12.224178764243511</v>
      </c>
      <c r="T2177">
        <f t="shared" si="811"/>
        <v>0.1268133415893116</v>
      </c>
      <c r="U2177">
        <f t="shared" si="812"/>
        <v>0.1268133415893116</v>
      </c>
      <c r="V2177">
        <f t="shared" si="813"/>
        <v>17.529651381660795</v>
      </c>
      <c r="W2177">
        <f t="shared" si="814"/>
        <v>17.326370642748476</v>
      </c>
      <c r="X2177">
        <f t="shared" si="815"/>
        <v>10.129496903990759</v>
      </c>
      <c r="Y2177">
        <f t="shared" si="797"/>
        <v>-12.224178764243511</v>
      </c>
    </row>
    <row r="2178" spans="1:25" x14ac:dyDescent="0.25">
      <c r="A2178">
        <v>2172</v>
      </c>
      <c r="B2178">
        <f t="shared" si="793"/>
        <v>23</v>
      </c>
      <c r="C2178">
        <f t="shared" si="794"/>
        <v>44</v>
      </c>
      <c r="D2178">
        <f>IF(B2178=1,#N/A,VLOOKUP(B2178,Potentiel!$C$4:$BB$54,C2178))</f>
        <v>-7.5489789671278915</v>
      </c>
      <c r="E2178">
        <f t="shared" si="798"/>
        <v>8.0000009999999993</v>
      </c>
      <c r="F2178">
        <f t="shared" si="799"/>
        <v>29.000001000000001</v>
      </c>
      <c r="G2178">
        <f t="shared" si="795"/>
        <v>-7.5489789671278915</v>
      </c>
      <c r="H2178">
        <f t="shared" si="800"/>
        <v>-0.25465804284315835</v>
      </c>
      <c r="I2178">
        <f t="shared" si="801"/>
        <v>-0.25465804284315835</v>
      </c>
      <c r="J2178">
        <f t="shared" si="802"/>
        <v>29.966433579025388</v>
      </c>
      <c r="K2178">
        <f t="shared" si="803"/>
        <v>8.0000009999999993</v>
      </c>
      <c r="L2178">
        <f t="shared" si="804"/>
        <v>17.362899470640709</v>
      </c>
      <c r="M2178">
        <f t="shared" si="805"/>
        <v>-24.423694712687613</v>
      </c>
      <c r="N2178">
        <f t="shared" si="806"/>
        <v>-1.2542590394977982</v>
      </c>
      <c r="O2178">
        <f t="shared" si="807"/>
        <v>-1.2542590394977982</v>
      </c>
      <c r="P2178">
        <f t="shared" si="808"/>
        <v>25.700522940566128</v>
      </c>
      <c r="Q2178">
        <f t="shared" si="809"/>
        <v>3.1927577976971393</v>
      </c>
      <c r="R2178">
        <f t="shared" si="810"/>
        <v>17.362899470640709</v>
      </c>
      <c r="S2178">
        <f t="shared" si="796"/>
        <v>-12.401147843217998</v>
      </c>
      <c r="T2178">
        <f t="shared" si="811"/>
        <v>0.18185239271733195</v>
      </c>
      <c r="U2178">
        <f t="shared" si="812"/>
        <v>0.18185239271733195</v>
      </c>
      <c r="V2178">
        <f t="shared" si="813"/>
        <v>17.654007487885895</v>
      </c>
      <c r="W2178">
        <f t="shared" si="814"/>
        <v>17.570333508675972</v>
      </c>
      <c r="X2178">
        <f t="shared" si="815"/>
        <v>9.3734303392553109</v>
      </c>
      <c r="Y2178">
        <f t="shared" si="797"/>
        <v>-12.401147843217998</v>
      </c>
    </row>
    <row r="2179" spans="1:25" x14ac:dyDescent="0.25">
      <c r="A2179">
        <v>2173</v>
      </c>
      <c r="B2179">
        <f t="shared" si="793"/>
        <v>24</v>
      </c>
      <c r="C2179">
        <f t="shared" si="794"/>
        <v>44</v>
      </c>
      <c r="D2179">
        <f>IF(B2179=1,#N/A,VLOOKUP(B2179,Potentiel!$C$4:$BB$54,C2179))</f>
        <v>-7.5842556349589794</v>
      </c>
      <c r="E2179">
        <f t="shared" si="798"/>
        <v>9.0000009999999993</v>
      </c>
      <c r="F2179">
        <f t="shared" si="799"/>
        <v>29.000001000000001</v>
      </c>
      <c r="G2179">
        <f t="shared" si="795"/>
        <v>-7.5842556349589794</v>
      </c>
      <c r="H2179">
        <f t="shared" si="800"/>
        <v>-0.25579694519480956</v>
      </c>
      <c r="I2179">
        <f t="shared" si="801"/>
        <v>-0.25579694519480956</v>
      </c>
      <c r="J2179">
        <f t="shared" si="802"/>
        <v>29.975339723452812</v>
      </c>
      <c r="K2179">
        <f t="shared" si="803"/>
        <v>9.0000009999999993</v>
      </c>
      <c r="L2179">
        <f t="shared" si="804"/>
        <v>17.34022406564786</v>
      </c>
      <c r="M2179">
        <f t="shared" si="805"/>
        <v>-24.450718208051374</v>
      </c>
      <c r="N2179">
        <f t="shared" si="806"/>
        <v>-1.218099758398175</v>
      </c>
      <c r="O2179">
        <f t="shared" si="807"/>
        <v>-1.218099758398175</v>
      </c>
      <c r="P2179">
        <f t="shared" si="808"/>
        <v>26.05451283155254</v>
      </c>
      <c r="Q2179">
        <f t="shared" si="809"/>
        <v>4.1692286551428843</v>
      </c>
      <c r="R2179">
        <f t="shared" si="810"/>
        <v>17.34022406564786</v>
      </c>
      <c r="S2179">
        <f t="shared" si="796"/>
        <v>-12.575016637631904</v>
      </c>
      <c r="T2179">
        <f t="shared" si="811"/>
        <v>0.23595798685325975</v>
      </c>
      <c r="U2179">
        <f t="shared" si="812"/>
        <v>0.23595798685325975</v>
      </c>
      <c r="V2179">
        <f t="shared" si="813"/>
        <v>17.834400416771452</v>
      </c>
      <c r="W2179">
        <f t="shared" si="814"/>
        <v>17.817688355595159</v>
      </c>
      <c r="X2179">
        <f t="shared" si="815"/>
        <v>8.6175149623457497</v>
      </c>
      <c r="Y2179">
        <f t="shared" si="797"/>
        <v>-12.575016637631904</v>
      </c>
    </row>
    <row r="2180" spans="1:25" x14ac:dyDescent="0.25">
      <c r="A2180">
        <v>2174</v>
      </c>
      <c r="B2180">
        <f t="shared" si="793"/>
        <v>25</v>
      </c>
      <c r="C2180">
        <f t="shared" si="794"/>
        <v>44</v>
      </c>
      <c r="D2180">
        <f>IF(B2180=1,#N/A,VLOOKUP(B2180,Potentiel!$C$4:$BB$54,C2180))</f>
        <v>-7.6137626169777315</v>
      </c>
      <c r="E2180">
        <f t="shared" si="798"/>
        <v>10.000000999999999</v>
      </c>
      <c r="F2180">
        <f t="shared" si="799"/>
        <v>29.000001000000001</v>
      </c>
      <c r="G2180">
        <f t="shared" si="795"/>
        <v>-7.6137626169777315</v>
      </c>
      <c r="H2180">
        <f t="shared" si="800"/>
        <v>-0.25674905336666848</v>
      </c>
      <c r="I2180">
        <f t="shared" si="801"/>
        <v>-0.25674905336666848</v>
      </c>
      <c r="J2180">
        <f t="shared" si="802"/>
        <v>29.982819066720339</v>
      </c>
      <c r="K2180">
        <f t="shared" si="803"/>
        <v>10.000000999999999</v>
      </c>
      <c r="L2180">
        <f t="shared" si="804"/>
        <v>17.321257343206963</v>
      </c>
      <c r="M2180">
        <f t="shared" si="805"/>
        <v>-24.473321867660051</v>
      </c>
      <c r="N2180">
        <f t="shared" si="806"/>
        <v>-1.1828911499668504</v>
      </c>
      <c r="O2180">
        <f t="shared" si="807"/>
        <v>-1.1828911499668504</v>
      </c>
      <c r="P2180">
        <f t="shared" si="808"/>
        <v>26.437539659319448</v>
      </c>
      <c r="Q2180">
        <f t="shared" si="809"/>
        <v>5.1465428570087806</v>
      </c>
      <c r="R2180">
        <f t="shared" si="810"/>
        <v>17.321257343206963</v>
      </c>
      <c r="S2180">
        <f t="shared" si="796"/>
        <v>-12.745414527306963</v>
      </c>
      <c r="T2180">
        <f t="shared" si="811"/>
        <v>0.28881520166796504</v>
      </c>
      <c r="U2180">
        <f t="shared" si="812"/>
        <v>0.28881520166796504</v>
      </c>
      <c r="V2180">
        <f t="shared" si="813"/>
        <v>18.069666829486071</v>
      </c>
      <c r="W2180">
        <f t="shared" si="814"/>
        <v>18.068840674219949</v>
      </c>
      <c r="X2180">
        <f t="shared" si="815"/>
        <v>7.8617688468478777</v>
      </c>
      <c r="Y2180">
        <f t="shared" si="797"/>
        <v>-12.745414527306963</v>
      </c>
    </row>
    <row r="2181" spans="1:25" x14ac:dyDescent="0.25">
      <c r="A2181">
        <v>2175</v>
      </c>
      <c r="B2181">
        <f t="shared" si="793"/>
        <v>26</v>
      </c>
      <c r="C2181">
        <f t="shared" si="794"/>
        <v>44</v>
      </c>
      <c r="D2181">
        <f>IF(B2181=1,#N/A,VLOOKUP(B2181,Potentiel!$C$4:$BB$54,C2181))</f>
        <v>-7.6368064422256401</v>
      </c>
      <c r="E2181">
        <f t="shared" si="798"/>
        <v>11.000000999999999</v>
      </c>
      <c r="F2181">
        <f t="shared" si="799"/>
        <v>29.000001000000001</v>
      </c>
      <c r="G2181">
        <f t="shared" si="795"/>
        <v>-7.6368064422256401</v>
      </c>
      <c r="H2181">
        <f t="shared" si="800"/>
        <v>-0.25749228267271307</v>
      </c>
      <c r="I2181">
        <f t="shared" si="801"/>
        <v>-0.25749228267271307</v>
      </c>
      <c r="J2181">
        <f t="shared" si="802"/>
        <v>29.988679041198534</v>
      </c>
      <c r="K2181">
        <f t="shared" si="803"/>
        <v>11.000000999999999</v>
      </c>
      <c r="L2181">
        <f t="shared" si="804"/>
        <v>17.306445057857829</v>
      </c>
      <c r="M2181">
        <f t="shared" si="805"/>
        <v>-24.490974461939416</v>
      </c>
      <c r="N2181">
        <f t="shared" si="806"/>
        <v>-1.1486535695143996</v>
      </c>
      <c r="O2181">
        <f t="shared" si="807"/>
        <v>-1.1486535695143996</v>
      </c>
      <c r="P2181">
        <f t="shared" si="808"/>
        <v>26.847864944821396</v>
      </c>
      <c r="Q2181">
        <f t="shared" si="809"/>
        <v>6.1248017666762085</v>
      </c>
      <c r="R2181">
        <f t="shared" si="810"/>
        <v>17.306445057857829</v>
      </c>
      <c r="S2181">
        <f t="shared" si="796"/>
        <v>-12.911924336730596</v>
      </c>
      <c r="T2181">
        <f t="shared" si="811"/>
        <v>0.34014758485945945</v>
      </c>
      <c r="U2181">
        <f t="shared" si="812"/>
        <v>0.34014758485945945</v>
      </c>
      <c r="V2181">
        <f t="shared" si="813"/>
        <v>18.358274353046685</v>
      </c>
      <c r="W2181">
        <f t="shared" si="814"/>
        <v>18.324246890849668</v>
      </c>
      <c r="X2181">
        <f t="shared" si="815"/>
        <v>7.1062123366551369</v>
      </c>
      <c r="Y2181">
        <f t="shared" si="797"/>
        <v>-12.911924336730596</v>
      </c>
    </row>
    <row r="2182" spans="1:25" x14ac:dyDescent="0.25">
      <c r="A2182">
        <v>2176</v>
      </c>
      <c r="B2182">
        <f t="shared" si="793"/>
        <v>27</v>
      </c>
      <c r="C2182">
        <f t="shared" si="794"/>
        <v>44</v>
      </c>
      <c r="D2182">
        <f>IF(B2182=1,#N/A,VLOOKUP(B2182,Potentiel!$C$4:$BB$54,C2182))</f>
        <v>-7.6527061084177666</v>
      </c>
      <c r="E2182">
        <f t="shared" si="798"/>
        <v>12.000000999999999</v>
      </c>
      <c r="F2182">
        <f t="shared" si="799"/>
        <v>29.000001000000001</v>
      </c>
      <c r="G2182">
        <f t="shared" si="795"/>
        <v>-7.6527061084177666</v>
      </c>
      <c r="H2182">
        <f t="shared" si="800"/>
        <v>-0.25800492289266919</v>
      </c>
      <c r="I2182">
        <f t="shared" si="801"/>
        <v>-0.25800492289266919</v>
      </c>
      <c r="J2182">
        <f t="shared" si="802"/>
        <v>29.99273193261687</v>
      </c>
      <c r="K2182">
        <f t="shared" si="803"/>
        <v>12.000000999999999</v>
      </c>
      <c r="L2182">
        <f t="shared" si="804"/>
        <v>17.296224949431373</v>
      </c>
      <c r="M2182">
        <f t="shared" si="805"/>
        <v>-24.503154312873338</v>
      </c>
      <c r="N2182">
        <f t="shared" si="806"/>
        <v>-1.1153960762714172</v>
      </c>
      <c r="O2182">
        <f t="shared" si="807"/>
        <v>-1.1153960762714172</v>
      </c>
      <c r="P2182">
        <f t="shared" si="808"/>
        <v>27.283778977269339</v>
      </c>
      <c r="Q2182">
        <f t="shared" si="809"/>
        <v>7.1041049250033383</v>
      </c>
      <c r="R2182">
        <f t="shared" si="810"/>
        <v>17.296224949431373</v>
      </c>
      <c r="S2182">
        <f t="shared" si="796"/>
        <v>-13.074136391245496</v>
      </c>
      <c r="T2182">
        <f t="shared" si="811"/>
        <v>0.38972332594881842</v>
      </c>
      <c r="U2182">
        <f t="shared" si="812"/>
        <v>0.38972332594881842</v>
      </c>
      <c r="V2182">
        <f t="shared" si="813"/>
        <v>18.698334265029839</v>
      </c>
      <c r="W2182">
        <f t="shared" si="814"/>
        <v>18.584355225195505</v>
      </c>
      <c r="X2182">
        <f t="shared" si="815"/>
        <v>6.3508654098758406</v>
      </c>
      <c r="Y2182">
        <f t="shared" si="797"/>
        <v>-13.074136391245496</v>
      </c>
    </row>
    <row r="2183" spans="1:25" x14ac:dyDescent="0.25">
      <c r="A2183">
        <v>2177</v>
      </c>
      <c r="B2183">
        <f t="shared" si="793"/>
        <v>28</v>
      </c>
      <c r="C2183">
        <f t="shared" si="794"/>
        <v>44</v>
      </c>
      <c r="D2183">
        <f>IF(B2183=1,#N/A,VLOOKUP(B2183,Potentiel!$C$4:$BB$54,C2183))</f>
        <v>-7.6608512781985834</v>
      </c>
      <c r="E2183">
        <f t="shared" si="798"/>
        <v>13.000000999999999</v>
      </c>
      <c r="F2183">
        <f t="shared" si="799"/>
        <v>29.000001000000001</v>
      </c>
      <c r="G2183">
        <f t="shared" si="795"/>
        <v>-7.6608512781985834</v>
      </c>
      <c r="H2183">
        <f t="shared" si="800"/>
        <v>-0.25826748738861643</v>
      </c>
      <c r="I2183">
        <f t="shared" si="801"/>
        <v>-0.25826748738861643</v>
      </c>
      <c r="J2183">
        <f t="shared" si="802"/>
        <v>29.99481122305453</v>
      </c>
      <c r="K2183">
        <f t="shared" si="803"/>
        <v>13.000000999999999</v>
      </c>
      <c r="L2183">
        <f t="shared" si="804"/>
        <v>17.290989335217468</v>
      </c>
      <c r="M2183">
        <f t="shared" si="805"/>
        <v>-24.509393874922196</v>
      </c>
      <c r="N2183">
        <f t="shared" si="806"/>
        <v>-1.0831185613263838</v>
      </c>
      <c r="O2183">
        <f t="shared" si="807"/>
        <v>-1.0831185613263838</v>
      </c>
      <c r="P2183">
        <f t="shared" si="808"/>
        <v>27.743655384899707</v>
      </c>
      <c r="Q2183">
        <f t="shared" si="809"/>
        <v>8.0845415438848658</v>
      </c>
      <c r="R2183">
        <f t="shared" si="810"/>
        <v>17.290989335217468</v>
      </c>
      <c r="S2183">
        <f t="shared" si="796"/>
        <v>-13.231683526522705</v>
      </c>
      <c r="T2183">
        <f t="shared" si="811"/>
        <v>0.43735889875465817</v>
      </c>
      <c r="U2183">
        <f t="shared" si="812"/>
        <v>0.43735889875465817</v>
      </c>
      <c r="V2183">
        <f t="shared" si="813"/>
        <v>19.087643232348107</v>
      </c>
      <c r="W2183">
        <f t="shared" si="814"/>
        <v>18.849567386971632</v>
      </c>
      <c r="X2183">
        <f t="shared" si="815"/>
        <v>5.5957459715685731</v>
      </c>
      <c r="Y2183">
        <f t="shared" si="797"/>
        <v>-13.231683526522705</v>
      </c>
    </row>
    <row r="2184" spans="1:25" x14ac:dyDescent="0.25">
      <c r="A2184">
        <v>2178</v>
      </c>
      <c r="B2184">
        <f t="shared" ref="B2184:B2247" si="816">MOD(A2184,50)+1</f>
        <v>29</v>
      </c>
      <c r="C2184">
        <f t="shared" ref="C2184:C2247" si="817">INT(A2184/50)+1</f>
        <v>44</v>
      </c>
      <c r="D2184">
        <f>IF(B2184=1,#N/A,VLOOKUP(B2184,Potentiel!$C$4:$BB$54,C2184))</f>
        <v>-7.6607387901219131</v>
      </c>
      <c r="E2184">
        <f t="shared" si="798"/>
        <v>14.000000999999999</v>
      </c>
      <c r="F2184">
        <f t="shared" si="799"/>
        <v>29.000001000000001</v>
      </c>
      <c r="G2184">
        <f t="shared" ref="G2184:G2247" si="818">D2184</f>
        <v>-7.6607387901219131</v>
      </c>
      <c r="H2184">
        <f t="shared" si="800"/>
        <v>-0.25826386151506775</v>
      </c>
      <c r="I2184">
        <f t="shared" si="801"/>
        <v>-0.25826386151506775</v>
      </c>
      <c r="J2184">
        <f t="shared" si="802"/>
        <v>29.99478249313503</v>
      </c>
      <c r="K2184">
        <f t="shared" si="803"/>
        <v>14.000000999999999</v>
      </c>
      <c r="L2184">
        <f t="shared" si="804"/>
        <v>17.291061641159391</v>
      </c>
      <c r="M2184">
        <f t="shared" si="805"/>
        <v>-24.509307704056145</v>
      </c>
      <c r="N2184">
        <f t="shared" si="806"/>
        <v>-1.0518137868680606</v>
      </c>
      <c r="O2184">
        <f t="shared" si="807"/>
        <v>-1.0518137868680606</v>
      </c>
      <c r="P2184">
        <f t="shared" si="808"/>
        <v>28.225984343014627</v>
      </c>
      <c r="Q2184">
        <f t="shared" si="809"/>
        <v>9.0661851695089144</v>
      </c>
      <c r="R2184">
        <f t="shared" si="810"/>
        <v>17.291061641159391</v>
      </c>
      <c r="S2184">
        <f t="shared" ref="S2184:S2247" si="819">$R$3*(P2184*SIN(O2184+$C$3)+$P$2-15)</f>
        <v>-13.384263052692312</v>
      </c>
      <c r="T2184">
        <f t="shared" si="811"/>
        <v>0.48291993740824185</v>
      </c>
      <c r="U2184">
        <f t="shared" si="812"/>
        <v>0.48291993740824185</v>
      </c>
      <c r="V2184">
        <f t="shared" si="813"/>
        <v>19.523742628046424</v>
      </c>
      <c r="W2184">
        <f t="shared" si="814"/>
        <v>19.120214545225618</v>
      </c>
      <c r="X2184">
        <f t="shared" si="815"/>
        <v>4.840868782643958</v>
      </c>
      <c r="Y2184">
        <f t="shared" ref="Y2184:Y2247" si="820">S2184</f>
        <v>-13.384263052692312</v>
      </c>
    </row>
    <row r="2185" spans="1:25" x14ac:dyDescent="0.25">
      <c r="A2185">
        <v>2179</v>
      </c>
      <c r="B2185">
        <f t="shared" si="816"/>
        <v>30</v>
      </c>
      <c r="C2185">
        <f t="shared" si="817"/>
        <v>44</v>
      </c>
      <c r="D2185">
        <f>IF(B2185=1,#N/A,VLOOKUP(B2185,Potentiel!$C$4:$BB$54,C2185))</f>
        <v>-7.6519944070292079</v>
      </c>
      <c r="E2185">
        <f t="shared" ref="E2185:E2248" si="821">B2185-$I$2/2+0.000001</f>
        <v>15.000000999999999</v>
      </c>
      <c r="F2185">
        <f t="shared" ref="F2185:F2248" si="822">C2185-$I$2/2+0.000001</f>
        <v>29.000001000000001</v>
      </c>
      <c r="G2185">
        <f t="shared" si="818"/>
        <v>-7.6519944070292079</v>
      </c>
      <c r="H2185">
        <f t="shared" ref="H2185:H2248" si="823">ATAN(G2185/F2185)</f>
        <v>-0.257981979036918</v>
      </c>
      <c r="I2185">
        <f t="shared" ref="I2185:I2248" si="824">IF(F2185&gt;0,H2185,PI()+H2185)</f>
        <v>-0.257981979036918</v>
      </c>
      <c r="J2185">
        <f t="shared" ref="J2185:J2248" si="825">SQRT(F2185^2+G2185^2)</f>
        <v>29.992550348464992</v>
      </c>
      <c r="K2185">
        <f t="shared" ref="K2185:K2248" si="826">E2185</f>
        <v>15.000000999999999</v>
      </c>
      <c r="L2185">
        <f t="shared" ref="L2185:L2248" si="827">J2185*COS(I2185+$C$2)</f>
        <v>17.296682422265739</v>
      </c>
      <c r="M2185">
        <f t="shared" ref="M2185:M2248" si="828">J2185*SIN(I2185+$C$2)</f>
        <v>-24.502609117979475</v>
      </c>
      <c r="N2185">
        <f t="shared" ref="N2185:N2248" si="829">ATAN(M2185/K2185)</f>
        <v>-1.0214692328013799</v>
      </c>
      <c r="O2185">
        <f t="shared" ref="O2185:O2248" si="830">IF(K2185&gt;0,N2185,PI()+N2185)</f>
        <v>-1.0214692328013799</v>
      </c>
      <c r="P2185">
        <f t="shared" ref="P2185:P2248" si="831">SQRT(K2185^2+M2185^2)</f>
        <v>28.729390588533057</v>
      </c>
      <c r="Q2185">
        <f t="shared" ref="Q2185:Q2248" si="832">P2185*COS(O2185+$C$3)</f>
        <v>10.049090503436311</v>
      </c>
      <c r="R2185">
        <f t="shared" ref="R2185:R2248" si="833">L2185</f>
        <v>17.296682422265739</v>
      </c>
      <c r="S2185">
        <f t="shared" si="819"/>
        <v>-13.531649837646725</v>
      </c>
      <c r="T2185">
        <f t="shared" ref="T2185:T2248" si="834">ATAN(Q2185/R2185)</f>
        <v>0.52631955923685469</v>
      </c>
      <c r="U2185">
        <f t="shared" ref="U2185:U2248" si="835">IF(R2185&gt;0,T2185,PI()+T2185)</f>
        <v>0.52631955923685469</v>
      </c>
      <c r="V2185">
        <f t="shared" ref="V2185:V2248" si="836">SQRT(Q2185^2+R2185^2)</f>
        <v>20.003985671934743</v>
      </c>
      <c r="W2185">
        <f t="shared" ref="W2185:W2248" si="837">V2185*SIN(U2185+$C$4)</f>
        <v>19.396543014066577</v>
      </c>
      <c r="X2185">
        <f t="shared" ref="X2185:X2248" si="838">$R$3*(V2185*COS(U2185+$C$4)+$O$2-15)</f>
        <v>4.0862448218470835</v>
      </c>
      <c r="Y2185">
        <f t="shared" si="820"/>
        <v>-13.531649837646725</v>
      </c>
    </row>
    <row r="2186" spans="1:25" x14ac:dyDescent="0.25">
      <c r="A2186">
        <v>2180</v>
      </c>
      <c r="B2186">
        <f t="shared" si="816"/>
        <v>31</v>
      </c>
      <c r="C2186">
        <f t="shared" si="817"/>
        <v>44</v>
      </c>
      <c r="D2186">
        <f>IF(B2186=1,#N/A,VLOOKUP(B2186,Potentiel!$C$4:$BB$54,C2186))</f>
        <v>-7.634384144308159</v>
      </c>
      <c r="E2186">
        <f t="shared" si="821"/>
        <v>16.000001000000001</v>
      </c>
      <c r="F2186">
        <f t="shared" si="822"/>
        <v>29.000001000000001</v>
      </c>
      <c r="G2186">
        <f t="shared" si="818"/>
        <v>-7.634384144308159</v>
      </c>
      <c r="H2186">
        <f t="shared" si="823"/>
        <v>-0.25741417030019825</v>
      </c>
      <c r="I2186">
        <f t="shared" si="824"/>
        <v>-0.25741417030019825</v>
      </c>
      <c r="J2186">
        <f t="shared" si="825"/>
        <v>29.988062279228128</v>
      </c>
      <c r="K2186">
        <f t="shared" si="826"/>
        <v>16.000001000000001</v>
      </c>
      <c r="L2186">
        <f t="shared" si="827"/>
        <v>17.308002080946149</v>
      </c>
      <c r="M2186">
        <f t="shared" si="828"/>
        <v>-24.489118874080152</v>
      </c>
      <c r="N2186">
        <f t="shared" si="829"/>
        <v>-0.99206869428925204</v>
      </c>
      <c r="O2186">
        <f t="shared" si="830"/>
        <v>-0.99206869428925204</v>
      </c>
      <c r="P2186">
        <f t="shared" si="831"/>
        <v>29.252640483020159</v>
      </c>
      <c r="Q2186">
        <f t="shared" si="832"/>
        <v>11.033291746769791</v>
      </c>
      <c r="R2186">
        <f t="shared" si="833"/>
        <v>17.308002080946149</v>
      </c>
      <c r="S2186">
        <f t="shared" si="819"/>
        <v>-13.673703121849634</v>
      </c>
      <c r="T2186">
        <f t="shared" si="834"/>
        <v>0.56751463628166843</v>
      </c>
      <c r="U2186">
        <f t="shared" si="835"/>
        <v>0.56751463628166843</v>
      </c>
      <c r="V2186">
        <f t="shared" si="836"/>
        <v>20.525605053283439</v>
      </c>
      <c r="W2186">
        <f t="shared" si="837"/>
        <v>19.678706796671392</v>
      </c>
      <c r="X2186">
        <f t="shared" si="838"/>
        <v>3.3318809534279468</v>
      </c>
      <c r="Y2186">
        <f t="shared" si="820"/>
        <v>-13.673703121849634</v>
      </c>
    </row>
    <row r="2187" spans="1:25" x14ac:dyDescent="0.25">
      <c r="A2187">
        <v>2181</v>
      </c>
      <c r="B2187">
        <f t="shared" si="816"/>
        <v>32</v>
      </c>
      <c r="C2187">
        <f t="shared" si="817"/>
        <v>44</v>
      </c>
      <c r="D2187">
        <f>IF(B2187=1,#N/A,VLOOKUP(B2187,Potentiel!$C$4:$BB$54,C2187))</f>
        <v>-7.6078178019846696</v>
      </c>
      <c r="E2187">
        <f t="shared" si="821"/>
        <v>17.000001000000001</v>
      </c>
      <c r="F2187">
        <f t="shared" si="822"/>
        <v>29.000001000000001</v>
      </c>
      <c r="G2187">
        <f t="shared" si="818"/>
        <v>-7.6078178019846696</v>
      </c>
      <c r="H2187">
        <f t="shared" si="823"/>
        <v>-0.25655726896139425</v>
      </c>
      <c r="I2187">
        <f t="shared" si="824"/>
        <v>-0.25655726896139425</v>
      </c>
      <c r="J2187">
        <f t="shared" si="825"/>
        <v>29.981310006539005</v>
      </c>
      <c r="K2187">
        <f t="shared" si="826"/>
        <v>17.000001000000001</v>
      </c>
      <c r="L2187">
        <f t="shared" si="827"/>
        <v>17.325078596626376</v>
      </c>
      <c r="M2187">
        <f t="shared" si="828"/>
        <v>-24.468767875169242</v>
      </c>
      <c r="N2187">
        <f t="shared" si="829"/>
        <v>-0.96359360466661115</v>
      </c>
      <c r="O2187">
        <f t="shared" si="830"/>
        <v>-0.96359360466661115</v>
      </c>
      <c r="P2187">
        <f t="shared" si="831"/>
        <v>29.794641050513015</v>
      </c>
      <c r="Q2187">
        <f t="shared" si="832"/>
        <v>12.018802083874556</v>
      </c>
      <c r="R2187">
        <f t="shared" si="833"/>
        <v>17.325078596626376</v>
      </c>
      <c r="S2187">
        <f t="shared" si="819"/>
        <v>-13.810368643157858</v>
      </c>
      <c r="T2187">
        <f t="shared" si="834"/>
        <v>0.60650064492957034</v>
      </c>
      <c r="U2187">
        <f t="shared" si="835"/>
        <v>0.60650064492957034</v>
      </c>
      <c r="V2187">
        <f t="shared" si="836"/>
        <v>21.085776056636586</v>
      </c>
      <c r="W2187">
        <f t="shared" si="837"/>
        <v>19.966765260544765</v>
      </c>
      <c r="X2187">
        <f t="shared" si="838"/>
        <v>2.5777798235228206</v>
      </c>
      <c r="Y2187">
        <f t="shared" si="820"/>
        <v>-13.810368643157858</v>
      </c>
    </row>
    <row r="2188" spans="1:25" x14ac:dyDescent="0.25">
      <c r="A2188">
        <v>2182</v>
      </c>
      <c r="B2188">
        <f t="shared" si="816"/>
        <v>33</v>
      </c>
      <c r="C2188">
        <f t="shared" si="817"/>
        <v>44</v>
      </c>
      <c r="D2188">
        <f>IF(B2188=1,#N/A,VLOOKUP(B2188,Potentiel!$C$4:$BB$54,C2188))</f>
        <v>-7.5723463383061969</v>
      </c>
      <c r="E2188">
        <f t="shared" si="821"/>
        <v>18.000001000000001</v>
      </c>
      <c r="F2188">
        <f t="shared" si="822"/>
        <v>29.000001000000001</v>
      </c>
      <c r="G2188">
        <f t="shared" si="818"/>
        <v>-7.5723463383061969</v>
      </c>
      <c r="H2188">
        <f t="shared" si="823"/>
        <v>-0.25541253089331634</v>
      </c>
      <c r="I2188">
        <f t="shared" si="824"/>
        <v>-0.25541253089331634</v>
      </c>
      <c r="J2188">
        <f t="shared" si="825"/>
        <v>29.97232868943053</v>
      </c>
      <c r="K2188">
        <f t="shared" si="826"/>
        <v>18.000001000000001</v>
      </c>
      <c r="L2188">
        <f t="shared" si="827"/>
        <v>17.347879213976348</v>
      </c>
      <c r="M2188">
        <f t="shared" si="828"/>
        <v>-24.441595157529051</v>
      </c>
      <c r="N2188">
        <f t="shared" si="829"/>
        <v>-0.93602408004837645</v>
      </c>
      <c r="O2188">
        <f t="shared" si="830"/>
        <v>-0.93602408004837645</v>
      </c>
      <c r="P2188">
        <f t="shared" si="831"/>
        <v>30.354433116837292</v>
      </c>
      <c r="Q2188">
        <f t="shared" si="832"/>
        <v>13.005614066276797</v>
      </c>
      <c r="R2188">
        <f t="shared" si="833"/>
        <v>17.347879213976348</v>
      </c>
      <c r="S2188">
        <f t="shared" si="819"/>
        <v>-13.941677056832084</v>
      </c>
      <c r="T2188">
        <f t="shared" si="834"/>
        <v>0.64330572370732775</v>
      </c>
      <c r="U2188">
        <f t="shared" si="835"/>
        <v>0.64330572370732775</v>
      </c>
      <c r="V2188">
        <f t="shared" si="836"/>
        <v>21.681672224799669</v>
      </c>
      <c r="W2188">
        <f t="shared" si="837"/>
        <v>20.260684866164922</v>
      </c>
      <c r="X2188">
        <f t="shared" si="838"/>
        <v>1.8239399372037099</v>
      </c>
      <c r="Y2188">
        <f t="shared" si="820"/>
        <v>-13.941677056832084</v>
      </c>
    </row>
    <row r="2189" spans="1:25" x14ac:dyDescent="0.25">
      <c r="A2189">
        <v>2183</v>
      </c>
      <c r="B2189">
        <f t="shared" si="816"/>
        <v>34</v>
      </c>
      <c r="C2189">
        <f t="shared" si="817"/>
        <v>44</v>
      </c>
      <c r="D2189">
        <f>IF(B2189=1,#N/A,VLOOKUP(B2189,Potentiel!$C$4:$BB$54,C2189))</f>
        <v>-7.528154236438982</v>
      </c>
      <c r="E2189">
        <f t="shared" si="821"/>
        <v>19.000001000000001</v>
      </c>
      <c r="F2189">
        <f t="shared" si="822"/>
        <v>29.000001000000001</v>
      </c>
      <c r="G2189">
        <f t="shared" si="818"/>
        <v>-7.528154236438982</v>
      </c>
      <c r="H2189">
        <f t="shared" si="823"/>
        <v>-0.25398540196150204</v>
      </c>
      <c r="I2189">
        <f t="shared" si="824"/>
        <v>-0.25398540196150204</v>
      </c>
      <c r="J2189">
        <f t="shared" si="825"/>
        <v>29.961194305428069</v>
      </c>
      <c r="K2189">
        <f t="shared" si="826"/>
        <v>19.000001000000001</v>
      </c>
      <c r="L2189">
        <f t="shared" si="827"/>
        <v>17.376285349502599</v>
      </c>
      <c r="M2189">
        <f t="shared" si="828"/>
        <v>-24.40774204346393</v>
      </c>
      <c r="N2189">
        <f t="shared" si="829"/>
        <v>-0.90933969828639472</v>
      </c>
      <c r="O2189">
        <f t="shared" si="830"/>
        <v>-0.90933969828639472</v>
      </c>
      <c r="P2189">
        <f t="shared" si="831"/>
        <v>30.931180217707144</v>
      </c>
      <c r="Q2189">
        <f t="shared" si="832"/>
        <v>13.993700728409594</v>
      </c>
      <c r="R2189">
        <f t="shared" si="833"/>
        <v>17.376285349502599</v>
      </c>
      <c r="S2189">
        <f t="shared" si="819"/>
        <v>-14.067739343524778</v>
      </c>
      <c r="T2189">
        <f t="shared" si="834"/>
        <v>0.67798448729112359</v>
      </c>
      <c r="U2189">
        <f t="shared" si="835"/>
        <v>0.67798448729112359</v>
      </c>
      <c r="V2189">
        <f t="shared" si="836"/>
        <v>22.310512155117145</v>
      </c>
      <c r="W2189">
        <f t="shared" si="837"/>
        <v>20.560344191044269</v>
      </c>
      <c r="X2189">
        <f t="shared" si="838"/>
        <v>1.0703558824114112</v>
      </c>
      <c r="Y2189">
        <f t="shared" si="820"/>
        <v>-14.067739343524778</v>
      </c>
    </row>
    <row r="2190" spans="1:25" x14ac:dyDescent="0.25">
      <c r="A2190">
        <v>2184</v>
      </c>
      <c r="B2190">
        <f t="shared" si="816"/>
        <v>35</v>
      </c>
      <c r="C2190">
        <f t="shared" si="817"/>
        <v>44</v>
      </c>
      <c r="D2190">
        <f>IF(B2190=1,#N/A,VLOOKUP(B2190,Potentiel!$C$4:$BB$54,C2190))</f>
        <v>-7.4755478266894491</v>
      </c>
      <c r="E2190">
        <f t="shared" si="821"/>
        <v>20.000001000000001</v>
      </c>
      <c r="F2190">
        <f t="shared" si="822"/>
        <v>29.000001000000001</v>
      </c>
      <c r="G2190">
        <f t="shared" si="818"/>
        <v>-7.4755478266894491</v>
      </c>
      <c r="H2190">
        <f t="shared" si="823"/>
        <v>-0.25228516420250285</v>
      </c>
      <c r="I2190">
        <f t="shared" si="824"/>
        <v>-0.25228516420250285</v>
      </c>
      <c r="J2190">
        <f t="shared" si="825"/>
        <v>29.948019522317708</v>
      </c>
      <c r="K2190">
        <f t="shared" si="826"/>
        <v>20.000001000000001</v>
      </c>
      <c r="L2190">
        <f t="shared" si="827"/>
        <v>17.410100097879695</v>
      </c>
      <c r="M2190">
        <f t="shared" si="828"/>
        <v>-24.36744319560286</v>
      </c>
      <c r="N2190">
        <f t="shared" si="829"/>
        <v>-0.88352003709091942</v>
      </c>
      <c r="O2190">
        <f t="shared" si="830"/>
        <v>-0.88352003709091942</v>
      </c>
      <c r="P2190">
        <f t="shared" si="831"/>
        <v>31.524154673693207</v>
      </c>
      <c r="Q2190">
        <f t="shared" si="832"/>
        <v>14.983017294532459</v>
      </c>
      <c r="R2190">
        <f t="shared" si="833"/>
        <v>17.410100097879695</v>
      </c>
      <c r="S2190">
        <f t="shared" si="819"/>
        <v>-14.188739784208378</v>
      </c>
      <c r="T2190">
        <f t="shared" si="834"/>
        <v>0.71061202221396746</v>
      </c>
      <c r="U2190">
        <f t="shared" si="835"/>
        <v>0.71061202221396746</v>
      </c>
      <c r="V2190">
        <f t="shared" si="836"/>
        <v>22.969597137661108</v>
      </c>
      <c r="W2190">
        <f t="shared" si="837"/>
        <v>20.865541615769025</v>
      </c>
      <c r="X2190">
        <f t="shared" si="838"/>
        <v>0.3170186725387254</v>
      </c>
      <c r="Y2190">
        <f t="shared" si="820"/>
        <v>-14.188739784208378</v>
      </c>
    </row>
    <row r="2191" spans="1:25" x14ac:dyDescent="0.25">
      <c r="A2191">
        <v>2185</v>
      </c>
      <c r="B2191">
        <f t="shared" si="816"/>
        <v>36</v>
      </c>
      <c r="C2191">
        <f t="shared" si="817"/>
        <v>44</v>
      </c>
      <c r="D2191">
        <f>IF(B2191=1,#N/A,VLOOKUP(B2191,Potentiel!$C$4:$BB$54,C2191))</f>
        <v>-7.4149404857267776</v>
      </c>
      <c r="E2191">
        <f t="shared" si="821"/>
        <v>21.000001000000001</v>
      </c>
      <c r="F2191">
        <f t="shared" si="822"/>
        <v>29.000001000000001</v>
      </c>
      <c r="G2191">
        <f t="shared" si="818"/>
        <v>-7.4149404857267776</v>
      </c>
      <c r="H2191">
        <f t="shared" si="823"/>
        <v>-0.25032448782253958</v>
      </c>
      <c r="I2191">
        <f t="shared" si="824"/>
        <v>-0.25032448782253958</v>
      </c>
      <c r="J2191">
        <f t="shared" si="825"/>
        <v>29.932948408181765</v>
      </c>
      <c r="K2191">
        <f t="shared" si="826"/>
        <v>21.000001000000001</v>
      </c>
      <c r="L2191">
        <f t="shared" si="827"/>
        <v>17.449057745706547</v>
      </c>
      <c r="M2191">
        <f t="shared" si="828"/>
        <v>-24.321015278846186</v>
      </c>
      <c r="N2191">
        <f t="shared" si="829"/>
        <v>-0.85854500457942962</v>
      </c>
      <c r="O2191">
        <f t="shared" si="830"/>
        <v>-0.85854500457942962</v>
      </c>
      <c r="P2191">
        <f t="shared" si="831"/>
        <v>32.132722047686386</v>
      </c>
      <c r="Q2191">
        <f t="shared" si="832"/>
        <v>15.973503342133888</v>
      </c>
      <c r="R2191">
        <f t="shared" si="833"/>
        <v>17.449057745706547</v>
      </c>
      <c r="S2191">
        <f t="shared" si="819"/>
        <v>-14.304927056382258</v>
      </c>
      <c r="T2191">
        <f t="shared" si="834"/>
        <v>0.74127835886071636</v>
      </c>
      <c r="U2191">
        <f t="shared" si="835"/>
        <v>0.74127835886071636</v>
      </c>
      <c r="V2191">
        <f t="shared" si="836"/>
        <v>23.656340064223041</v>
      </c>
      <c r="W2191">
        <f t="shared" si="837"/>
        <v>21.176005065523324</v>
      </c>
      <c r="X2191">
        <f t="shared" si="838"/>
        <v>-0.43608381936907253</v>
      </c>
      <c r="Y2191">
        <f t="shared" si="820"/>
        <v>-14.304927056382258</v>
      </c>
    </row>
    <row r="2192" spans="1:25" x14ac:dyDescent="0.25">
      <c r="A2192">
        <v>2186</v>
      </c>
      <c r="B2192">
        <f t="shared" si="816"/>
        <v>37</v>
      </c>
      <c r="C2192">
        <f t="shared" si="817"/>
        <v>44</v>
      </c>
      <c r="D2192">
        <f>IF(B2192=1,#N/A,VLOOKUP(B2192,Potentiel!$C$4:$BB$54,C2192))</f>
        <v>-7.3468356432524562</v>
      </c>
      <c r="E2192">
        <f t="shared" si="821"/>
        <v>22.000001000000001</v>
      </c>
      <c r="F2192">
        <f t="shared" si="822"/>
        <v>29.000001000000001</v>
      </c>
      <c r="G2192">
        <f t="shared" si="818"/>
        <v>-7.3468356432524562</v>
      </c>
      <c r="H2192">
        <f t="shared" si="823"/>
        <v>-0.24811891626113994</v>
      </c>
      <c r="I2192">
        <f t="shared" si="824"/>
        <v>-0.24811891626113994</v>
      </c>
      <c r="J2192">
        <f t="shared" si="825"/>
        <v>29.916150353428929</v>
      </c>
      <c r="K2192">
        <f t="shared" si="826"/>
        <v>22.000001000000001</v>
      </c>
      <c r="L2192">
        <f t="shared" si="827"/>
        <v>17.492834694608693</v>
      </c>
      <c r="M2192">
        <f t="shared" si="828"/>
        <v>-24.268843942719236</v>
      </c>
      <c r="N2192">
        <f t="shared" si="829"/>
        <v>-0.83439500044107717</v>
      </c>
      <c r="O2192">
        <f t="shared" si="830"/>
        <v>-0.83439500044107717</v>
      </c>
      <c r="P2192">
        <f t="shared" si="831"/>
        <v>32.756325042899142</v>
      </c>
      <c r="Q2192">
        <f t="shared" si="832"/>
        <v>16.965085285815391</v>
      </c>
      <c r="R2192">
        <f t="shared" si="833"/>
        <v>17.492834694608693</v>
      </c>
      <c r="S2192">
        <f t="shared" si="819"/>
        <v>-14.416604011292296</v>
      </c>
      <c r="T2192">
        <f t="shared" si="834"/>
        <v>0.77008359566655982</v>
      </c>
      <c r="U2192">
        <f t="shared" si="835"/>
        <v>0.77008359566655982</v>
      </c>
      <c r="V2192">
        <f t="shared" si="836"/>
        <v>24.368286447920287</v>
      </c>
      <c r="W2192">
        <f t="shared" si="837"/>
        <v>21.491403194700251</v>
      </c>
      <c r="X2192">
        <f t="shared" si="838"/>
        <v>-1.1889663620922519</v>
      </c>
      <c r="Y2192">
        <f t="shared" si="820"/>
        <v>-14.416604011292296</v>
      </c>
    </row>
    <row r="2193" spans="1:25" x14ac:dyDescent="0.25">
      <c r="A2193">
        <v>2187</v>
      </c>
      <c r="B2193">
        <f t="shared" si="816"/>
        <v>38</v>
      </c>
      <c r="C2193">
        <f t="shared" si="817"/>
        <v>44</v>
      </c>
      <c r="D2193">
        <f>IF(B2193=1,#N/A,VLOOKUP(B2193,Potentiel!$C$4:$BB$54,C2193))</f>
        <v>-7.2718085265435901</v>
      </c>
      <c r="E2193">
        <f t="shared" si="821"/>
        <v>23.000001000000001</v>
      </c>
      <c r="F2193">
        <f t="shared" si="822"/>
        <v>29.000001000000001</v>
      </c>
      <c r="G2193">
        <f t="shared" si="818"/>
        <v>-7.2718085265435901</v>
      </c>
      <c r="H2193">
        <f t="shared" si="823"/>
        <v>-0.24568631145153244</v>
      </c>
      <c r="I2193">
        <f t="shared" si="824"/>
        <v>-0.24568631145153244</v>
      </c>
      <c r="J2193">
        <f t="shared" si="825"/>
        <v>29.897813586393124</v>
      </c>
      <c r="K2193">
        <f t="shared" si="826"/>
        <v>23.000001000000001</v>
      </c>
      <c r="L2193">
        <f t="shared" si="827"/>
        <v>17.541061195619658</v>
      </c>
      <c r="M2193">
        <f t="shared" si="828"/>
        <v>-24.211369836881172</v>
      </c>
      <c r="N2193">
        <f t="shared" si="829"/>
        <v>-0.81105094754263329</v>
      </c>
      <c r="O2193">
        <f t="shared" si="830"/>
        <v>-0.81105094754263329</v>
      </c>
      <c r="P2193">
        <f t="shared" si="831"/>
        <v>33.394467736112226</v>
      </c>
      <c r="Q2193">
        <f t="shared" si="832"/>
        <v>17.957679045658175</v>
      </c>
      <c r="R2193">
        <f t="shared" si="833"/>
        <v>17.541061195619658</v>
      </c>
      <c r="S2193">
        <f t="shared" si="819"/>
        <v>-14.524116691885533</v>
      </c>
      <c r="T2193">
        <f t="shared" si="834"/>
        <v>0.79713375516558593</v>
      </c>
      <c r="U2193">
        <f t="shared" si="835"/>
        <v>0.79713375516558593</v>
      </c>
      <c r="V2193">
        <f t="shared" si="836"/>
        <v>25.103128581420773</v>
      </c>
      <c r="W2193">
        <f t="shared" si="837"/>
        <v>21.811357402214739</v>
      </c>
      <c r="X2193">
        <f t="shared" si="838"/>
        <v>-1.9416458306884978</v>
      </c>
      <c r="Y2193">
        <f t="shared" si="820"/>
        <v>-14.524116691885533</v>
      </c>
    </row>
    <row r="2194" spans="1:25" x14ac:dyDescent="0.25">
      <c r="A2194">
        <v>2188</v>
      </c>
      <c r="B2194">
        <f t="shared" si="816"/>
        <v>39</v>
      </c>
      <c r="C2194">
        <f t="shared" si="817"/>
        <v>44</v>
      </c>
      <c r="D2194">
        <f>IF(B2194=1,#N/A,VLOOKUP(B2194,Potentiel!$C$4:$BB$54,C2194))</f>
        <v>-7.1904875348907531</v>
      </c>
      <c r="E2194">
        <f t="shared" si="821"/>
        <v>24.000001000000001</v>
      </c>
      <c r="F2194">
        <f t="shared" si="822"/>
        <v>29.000001000000001</v>
      </c>
      <c r="G2194">
        <f t="shared" si="818"/>
        <v>-7.1904875348907531</v>
      </c>
      <c r="H2194">
        <f t="shared" si="823"/>
        <v>-0.24304628538268674</v>
      </c>
      <c r="I2194">
        <f t="shared" si="824"/>
        <v>-0.24304628538268674</v>
      </c>
      <c r="J2194">
        <f t="shared" si="825"/>
        <v>29.8781386466664</v>
      </c>
      <c r="K2194">
        <f t="shared" si="826"/>
        <v>24.000001000000001</v>
      </c>
      <c r="L2194">
        <f t="shared" si="827"/>
        <v>17.593333321461522</v>
      </c>
      <c r="M2194">
        <f t="shared" si="828"/>
        <v>-24.149074343116592</v>
      </c>
      <c r="N2194">
        <f t="shared" si="829"/>
        <v>-0.7884942325479487</v>
      </c>
      <c r="O2194">
        <f t="shared" si="830"/>
        <v>-0.7884942325479487</v>
      </c>
      <c r="P2194">
        <f t="shared" si="831"/>
        <v>34.04670086262945</v>
      </c>
      <c r="Q2194">
        <f t="shared" si="832"/>
        <v>18.951192769687545</v>
      </c>
      <c r="R2194">
        <f t="shared" si="833"/>
        <v>17.593333321461522</v>
      </c>
      <c r="S2194">
        <f t="shared" si="819"/>
        <v>-14.627843128118284</v>
      </c>
      <c r="T2194">
        <f t="shared" si="834"/>
        <v>0.82253738034093427</v>
      </c>
      <c r="U2194">
        <f t="shared" si="835"/>
        <v>0.82253738034093427</v>
      </c>
      <c r="V2194">
        <f t="shared" si="836"/>
        <v>25.858713903709631</v>
      </c>
      <c r="W2194">
        <f t="shared" si="837"/>
        <v>22.135454090411148</v>
      </c>
      <c r="X2194">
        <f t="shared" si="838"/>
        <v>-2.6941406600872813</v>
      </c>
      <c r="Y2194">
        <f t="shared" si="820"/>
        <v>-14.627843128118284</v>
      </c>
    </row>
    <row r="2195" spans="1:25" x14ac:dyDescent="0.25">
      <c r="A2195">
        <v>2189</v>
      </c>
      <c r="B2195">
        <f t="shared" si="816"/>
        <v>40</v>
      </c>
      <c r="C2195">
        <f t="shared" si="817"/>
        <v>44</v>
      </c>
      <c r="D2195">
        <f>IF(B2195=1,#N/A,VLOOKUP(B2195,Potentiel!$C$4:$BB$54,C2195))</f>
        <v>-7.1035360508308205</v>
      </c>
      <c r="E2195">
        <f t="shared" si="821"/>
        <v>25.000001000000001</v>
      </c>
      <c r="F2195">
        <f t="shared" si="822"/>
        <v>29.000001000000001</v>
      </c>
      <c r="G2195">
        <f t="shared" si="818"/>
        <v>-7.1035360508308205</v>
      </c>
      <c r="H2195">
        <f t="shared" si="823"/>
        <v>-0.24021964178966773</v>
      </c>
      <c r="I2195">
        <f t="shared" si="824"/>
        <v>-0.24021964178966773</v>
      </c>
      <c r="J2195">
        <f t="shared" si="825"/>
        <v>29.85733213844556</v>
      </c>
      <c r="K2195">
        <f t="shared" si="826"/>
        <v>25.000001000000001</v>
      </c>
      <c r="L2195">
        <f t="shared" si="827"/>
        <v>17.649224658059104</v>
      </c>
      <c r="M2195">
        <f t="shared" si="828"/>
        <v>-24.082465641931531</v>
      </c>
      <c r="N2195">
        <f t="shared" si="829"/>
        <v>-0.76670659054586843</v>
      </c>
      <c r="O2195">
        <f t="shared" si="830"/>
        <v>-0.76670659054586843</v>
      </c>
      <c r="P2195">
        <f t="shared" si="831"/>
        <v>34.712608680345731</v>
      </c>
      <c r="Q2195">
        <f t="shared" si="832"/>
        <v>19.945529492491673</v>
      </c>
      <c r="R2195">
        <f t="shared" si="833"/>
        <v>17.649224658059104</v>
      </c>
      <c r="S2195">
        <f t="shared" si="819"/>
        <v>-14.728182395029604</v>
      </c>
      <c r="T2195">
        <f t="shared" si="834"/>
        <v>0.84640283173102437</v>
      </c>
      <c r="U2195">
        <f t="shared" si="835"/>
        <v>0.84640283173102437</v>
      </c>
      <c r="V2195">
        <f t="shared" si="836"/>
        <v>26.633048600685893</v>
      </c>
      <c r="W2195">
        <f t="shared" si="837"/>
        <v>22.463256636482672</v>
      </c>
      <c r="X2195">
        <f t="shared" si="838"/>
        <v>-3.4464703114981674</v>
      </c>
      <c r="Y2195">
        <f t="shared" si="820"/>
        <v>-14.728182395029604</v>
      </c>
    </row>
    <row r="2196" spans="1:25" x14ac:dyDescent="0.25">
      <c r="A2196">
        <v>2190</v>
      </c>
      <c r="B2196">
        <f t="shared" si="816"/>
        <v>41</v>
      </c>
      <c r="C2196">
        <f t="shared" si="817"/>
        <v>44</v>
      </c>
      <c r="D2196">
        <f>IF(B2196=1,#N/A,VLOOKUP(B2196,Potentiel!$C$4:$BB$54,C2196))</f>
        <v>-7.0116353688271742</v>
      </c>
      <c r="E2196">
        <f t="shared" si="821"/>
        <v>26.000001000000001</v>
      </c>
      <c r="F2196">
        <f t="shared" si="822"/>
        <v>29.000001000000001</v>
      </c>
      <c r="G2196">
        <f t="shared" si="818"/>
        <v>-7.0116353688271742</v>
      </c>
      <c r="H2196">
        <f t="shared" si="823"/>
        <v>-0.23722784835487379</v>
      </c>
      <c r="I2196">
        <f t="shared" si="824"/>
        <v>-0.23722784835487379</v>
      </c>
      <c r="J2196">
        <f t="shared" si="825"/>
        <v>29.835601025375528</v>
      </c>
      <c r="K2196">
        <f t="shared" si="826"/>
        <v>26.000001000000001</v>
      </c>
      <c r="L2196">
        <f t="shared" si="827"/>
        <v>17.708297277772793</v>
      </c>
      <c r="M2196">
        <f t="shared" si="828"/>
        <v>-24.01206563516379</v>
      </c>
      <c r="N2196">
        <f t="shared" si="829"/>
        <v>-0.74566996346768466</v>
      </c>
      <c r="O2196">
        <f t="shared" si="830"/>
        <v>-0.74566996346768466</v>
      </c>
      <c r="P2196">
        <f t="shared" si="831"/>
        <v>35.391797751278681</v>
      </c>
      <c r="Q2196">
        <f t="shared" si="832"/>
        <v>20.940589630505187</v>
      </c>
      <c r="R2196">
        <f t="shared" si="833"/>
        <v>17.708297277772793</v>
      </c>
      <c r="S2196">
        <f t="shared" si="819"/>
        <v>-14.825544343044346</v>
      </c>
      <c r="T2196">
        <f t="shared" si="834"/>
        <v>0.86883621691340007</v>
      </c>
      <c r="U2196">
        <f t="shared" si="835"/>
        <v>0.86883621691340007</v>
      </c>
      <c r="V2196">
        <f t="shared" si="836"/>
        <v>27.424297375706761</v>
      </c>
      <c r="W2196">
        <f t="shared" si="837"/>
        <v>22.794316628413114</v>
      </c>
      <c r="X2196">
        <f t="shared" si="838"/>
        <v>-4.1986547716009062</v>
      </c>
      <c r="Y2196">
        <f t="shared" si="820"/>
        <v>-14.825544343044346</v>
      </c>
    </row>
    <row r="2197" spans="1:25" x14ac:dyDescent="0.25">
      <c r="A2197">
        <v>2191</v>
      </c>
      <c r="B2197">
        <f t="shared" si="816"/>
        <v>42</v>
      </c>
      <c r="C2197">
        <f t="shared" si="817"/>
        <v>44</v>
      </c>
      <c r="D2197">
        <f>IF(B2197=1,#N/A,VLOOKUP(B2197,Potentiel!$C$4:$BB$54,C2197))</f>
        <v>-6.9154692680942871</v>
      </c>
      <c r="E2197">
        <f t="shared" si="821"/>
        <v>27.000001000000001</v>
      </c>
      <c r="F2197">
        <f t="shared" si="822"/>
        <v>29.000001000000001</v>
      </c>
      <c r="G2197">
        <f t="shared" si="818"/>
        <v>-6.9154692680942871</v>
      </c>
      <c r="H2197">
        <f t="shared" si="823"/>
        <v>-0.23409255552413613</v>
      </c>
      <c r="I2197">
        <f t="shared" si="824"/>
        <v>-0.23409255552413613</v>
      </c>
      <c r="J2197">
        <f t="shared" si="825"/>
        <v>29.813147656662448</v>
      </c>
      <c r="K2197">
        <f t="shared" si="826"/>
        <v>27.000001000000001</v>
      </c>
      <c r="L2197">
        <f t="shared" si="827"/>
        <v>17.770111655795759</v>
      </c>
      <c r="M2197">
        <f t="shared" si="828"/>
        <v>-23.938398128080944</v>
      </c>
      <c r="N2197">
        <f t="shared" si="829"/>
        <v>-0.72536635594774945</v>
      </c>
      <c r="O2197">
        <f t="shared" si="830"/>
        <v>-0.72536635594774945</v>
      </c>
      <c r="P2197">
        <f t="shared" si="831"/>
        <v>36.08388780243213</v>
      </c>
      <c r="Q2197">
        <f t="shared" si="832"/>
        <v>21.936273236971225</v>
      </c>
      <c r="R2197">
        <f t="shared" si="833"/>
        <v>17.770111655795759</v>
      </c>
      <c r="S2197">
        <f t="shared" si="819"/>
        <v>-14.92034031735411</v>
      </c>
      <c r="T2197">
        <f t="shared" si="834"/>
        <v>0.88993986972561778</v>
      </c>
      <c r="U2197">
        <f t="shared" si="835"/>
        <v>0.88993986972561778</v>
      </c>
      <c r="V2197">
        <f t="shared" si="836"/>
        <v>28.230780219230716</v>
      </c>
      <c r="W2197">
        <f t="shared" si="837"/>
        <v>23.128184018781472</v>
      </c>
      <c r="X2197">
        <f t="shared" si="838"/>
        <v>-4.9507140999687493</v>
      </c>
      <c r="Y2197">
        <f t="shared" si="820"/>
        <v>-14.92034031735411</v>
      </c>
    </row>
    <row r="2198" spans="1:25" x14ac:dyDescent="0.25">
      <c r="A2198">
        <v>2192</v>
      </c>
      <c r="B2198">
        <f t="shared" si="816"/>
        <v>43</v>
      </c>
      <c r="C2198">
        <f t="shared" si="817"/>
        <v>44</v>
      </c>
      <c r="D2198">
        <f>IF(B2198=1,#N/A,VLOOKUP(B2198,Potentiel!$C$4:$BB$54,C2198))</f>
        <v>-6.815710590908191</v>
      </c>
      <c r="E2198">
        <f t="shared" si="821"/>
        <v>28.000001000000001</v>
      </c>
      <c r="F2198">
        <f t="shared" si="822"/>
        <v>29.000001000000001</v>
      </c>
      <c r="G2198">
        <f t="shared" si="818"/>
        <v>-6.815710590908191</v>
      </c>
      <c r="H2198">
        <f t="shared" si="823"/>
        <v>-0.23083517336373877</v>
      </c>
      <c r="I2198">
        <f t="shared" si="824"/>
        <v>-0.23083517336373877</v>
      </c>
      <c r="J2198">
        <f t="shared" si="825"/>
        <v>29.790165640006421</v>
      </c>
      <c r="K2198">
        <f t="shared" si="826"/>
        <v>28.000001000000001</v>
      </c>
      <c r="L2198">
        <f t="shared" si="827"/>
        <v>17.834235297449702</v>
      </c>
      <c r="M2198">
        <f t="shared" si="828"/>
        <v>-23.861978547769638</v>
      </c>
      <c r="N2198">
        <f t="shared" si="829"/>
        <v>-0.70577770591618094</v>
      </c>
      <c r="O2198">
        <f t="shared" si="830"/>
        <v>-0.70577770591618094</v>
      </c>
      <c r="P2198">
        <f t="shared" si="831"/>
        <v>36.788504674887498</v>
      </c>
      <c r="Q2198">
        <f t="shared" si="832"/>
        <v>22.932481963765184</v>
      </c>
      <c r="R2198">
        <f t="shared" si="833"/>
        <v>17.834235297449702</v>
      </c>
      <c r="S2198">
        <f t="shared" si="819"/>
        <v>-15.012975083750355</v>
      </c>
      <c r="T2198">
        <f t="shared" si="834"/>
        <v>0.90981129263582616</v>
      </c>
      <c r="U2198">
        <f t="shared" si="835"/>
        <v>0.90981129263582616</v>
      </c>
      <c r="V2198">
        <f t="shared" si="836"/>
        <v>29.050966897217318</v>
      </c>
      <c r="W2198">
        <f t="shared" si="837"/>
        <v>23.464415958602789</v>
      </c>
      <c r="X2198">
        <f t="shared" si="838"/>
        <v>-5.7026680353252805</v>
      </c>
      <c r="Y2198">
        <f t="shared" si="820"/>
        <v>-15.012975083750355</v>
      </c>
    </row>
    <row r="2199" spans="1:25" x14ac:dyDescent="0.25">
      <c r="A2199">
        <v>2193</v>
      </c>
      <c r="B2199">
        <f t="shared" si="816"/>
        <v>44</v>
      </c>
      <c r="C2199">
        <f t="shared" si="817"/>
        <v>44</v>
      </c>
      <c r="D2199">
        <f>IF(B2199=1,#N/A,VLOOKUP(B2199,Potentiel!$C$4:$BB$54,C2199))</f>
        <v>-6.7130100265195178</v>
      </c>
      <c r="E2199">
        <f t="shared" si="821"/>
        <v>29.000001000000001</v>
      </c>
      <c r="F2199">
        <f t="shared" si="822"/>
        <v>29.000001000000001</v>
      </c>
      <c r="G2199">
        <f t="shared" si="818"/>
        <v>-6.7130100265195178</v>
      </c>
      <c r="H2199">
        <f t="shared" si="823"/>
        <v>-0.22747651324003754</v>
      </c>
      <c r="I2199">
        <f t="shared" si="824"/>
        <v>-0.22747651324003754</v>
      </c>
      <c r="J2199">
        <f t="shared" si="825"/>
        <v>29.766836607475653</v>
      </c>
      <c r="K2199">
        <f t="shared" si="826"/>
        <v>29.000001000000001</v>
      </c>
      <c r="L2199">
        <f t="shared" si="827"/>
        <v>17.900249947746559</v>
      </c>
      <c r="M2199">
        <f t="shared" si="828"/>
        <v>-23.783305351114507</v>
      </c>
      <c r="N2199">
        <f t="shared" si="829"/>
        <v>-0.6868857811737229</v>
      </c>
      <c r="O2199">
        <f t="shared" si="830"/>
        <v>-0.6868857811737229</v>
      </c>
      <c r="P2199">
        <f t="shared" si="831"/>
        <v>37.505275247948163</v>
      </c>
      <c r="Q2199">
        <f t="shared" si="832"/>
        <v>23.929120700829678</v>
      </c>
      <c r="R2199">
        <f t="shared" si="833"/>
        <v>17.900249947746559</v>
      </c>
      <c r="S2199">
        <f t="shared" si="819"/>
        <v>-15.103840081295267</v>
      </c>
      <c r="T2199">
        <f t="shared" si="834"/>
        <v>0.92854247851877691</v>
      </c>
      <c r="U2199">
        <f t="shared" si="835"/>
        <v>0.92854247851877691</v>
      </c>
      <c r="V2199">
        <f t="shared" si="836"/>
        <v>29.88346977354999</v>
      </c>
      <c r="W2199">
        <f t="shared" si="837"/>
        <v>23.80258417949317</v>
      </c>
      <c r="X2199">
        <f t="shared" si="838"/>
        <v>-6.4545356665056204</v>
      </c>
      <c r="Y2199">
        <f t="shared" si="820"/>
        <v>-15.103840081295267</v>
      </c>
    </row>
    <row r="2200" spans="1:25" x14ac:dyDescent="0.25">
      <c r="A2200">
        <v>2194</v>
      </c>
      <c r="B2200">
        <f t="shared" si="816"/>
        <v>45</v>
      </c>
      <c r="C2200">
        <f t="shared" si="817"/>
        <v>44</v>
      </c>
      <c r="D2200">
        <f>IF(B2200=1,#N/A,VLOOKUP(B2200,Potentiel!$C$4:$BB$54,C2200))</f>
        <v>-6.6079871561202008</v>
      </c>
      <c r="E2200">
        <f t="shared" si="821"/>
        <v>30.000001000000001</v>
      </c>
      <c r="F2200">
        <f t="shared" si="822"/>
        <v>29.000001000000001</v>
      </c>
      <c r="G2200">
        <f t="shared" si="818"/>
        <v>-6.6079871561202008</v>
      </c>
      <c r="H2200">
        <f t="shared" si="823"/>
        <v>-0.22403649685329252</v>
      </c>
      <c r="I2200">
        <f t="shared" si="824"/>
        <v>-0.22403649685329252</v>
      </c>
      <c r="J2200">
        <f t="shared" si="825"/>
        <v>29.743327861143086</v>
      </c>
      <c r="K2200">
        <f t="shared" si="826"/>
        <v>30.000001000000001</v>
      </c>
      <c r="L2200">
        <f t="shared" si="827"/>
        <v>17.967757347572952</v>
      </c>
      <c r="M2200">
        <f t="shared" si="828"/>
        <v>-23.702853164844708</v>
      </c>
      <c r="N2200">
        <f t="shared" si="829"/>
        <v>-0.66867210789526565</v>
      </c>
      <c r="O2200">
        <f t="shared" si="830"/>
        <v>-0.66867210789526565</v>
      </c>
      <c r="P2200">
        <f t="shared" si="831"/>
        <v>38.23382413719807</v>
      </c>
      <c r="Q2200">
        <f t="shared" si="832"/>
        <v>24.92609888511533</v>
      </c>
      <c r="R2200">
        <f t="shared" si="833"/>
        <v>17.967757347572952</v>
      </c>
      <c r="S2200">
        <f t="shared" si="819"/>
        <v>-15.193308035188318</v>
      </c>
      <c r="T2200">
        <f t="shared" si="834"/>
        <v>0.94621953501552025</v>
      </c>
      <c r="U2200">
        <f t="shared" si="835"/>
        <v>0.94621953501552025</v>
      </c>
      <c r="V2200">
        <f t="shared" si="836"/>
        <v>30.727035485575396</v>
      </c>
      <c r="W2200">
        <f t="shared" si="837"/>
        <v>24.142280887662405</v>
      </c>
      <c r="X2200">
        <f t="shared" si="838"/>
        <v>-7.2063351697485905</v>
      </c>
      <c r="Y2200">
        <f t="shared" si="820"/>
        <v>-15.193308035188318</v>
      </c>
    </row>
    <row r="2201" spans="1:25" x14ac:dyDescent="0.25">
      <c r="A2201">
        <v>2195</v>
      </c>
      <c r="B2201">
        <f t="shared" si="816"/>
        <v>46</v>
      </c>
      <c r="C2201">
        <f t="shared" si="817"/>
        <v>44</v>
      </c>
      <c r="D2201">
        <f>IF(B2201=1,#N/A,VLOOKUP(B2201,Potentiel!$C$4:$BB$54,C2201))</f>
        <v>-6.5012236944515278</v>
      </c>
      <c r="E2201">
        <f t="shared" si="821"/>
        <v>31.000001000000001</v>
      </c>
      <c r="F2201">
        <f t="shared" si="822"/>
        <v>29.000001000000001</v>
      </c>
      <c r="G2201">
        <f t="shared" si="818"/>
        <v>-6.5012236944515278</v>
      </c>
      <c r="H2201">
        <f t="shared" si="823"/>
        <v>-0.22053393155449624</v>
      </c>
      <c r="I2201">
        <f t="shared" si="824"/>
        <v>-0.22053393155449624</v>
      </c>
      <c r="J2201">
        <f t="shared" si="825"/>
        <v>29.719790839191635</v>
      </c>
      <c r="K2201">
        <f t="shared" si="826"/>
        <v>31.000001000000001</v>
      </c>
      <c r="L2201">
        <f t="shared" si="827"/>
        <v>18.036383577900818</v>
      </c>
      <c r="M2201">
        <f t="shared" si="828"/>
        <v>-23.621067608305275</v>
      </c>
      <c r="N2201">
        <f t="shared" si="829"/>
        <v>-0.65111793268496676</v>
      </c>
      <c r="O2201">
        <f t="shared" si="830"/>
        <v>-0.65111793268496676</v>
      </c>
      <c r="P2201">
        <f t="shared" si="831"/>
        <v>38.973771910813682</v>
      </c>
      <c r="Q2201">
        <f t="shared" si="832"/>
        <v>25.923331488442592</v>
      </c>
      <c r="R2201">
        <f t="shared" si="833"/>
        <v>18.036383577900818</v>
      </c>
      <c r="S2201">
        <f t="shared" si="819"/>
        <v>-15.281728891079547</v>
      </c>
      <c r="T2201">
        <f t="shared" si="834"/>
        <v>0.96292254368986707</v>
      </c>
      <c r="U2201">
        <f t="shared" si="835"/>
        <v>0.96292254368986707</v>
      </c>
      <c r="V2201">
        <f t="shared" si="836"/>
        <v>31.580535904712725</v>
      </c>
      <c r="W2201">
        <f t="shared" si="837"/>
        <v>24.483123212128849</v>
      </c>
      <c r="X2201">
        <f t="shared" si="838"/>
        <v>-7.9580836104302621</v>
      </c>
      <c r="Y2201">
        <f t="shared" si="820"/>
        <v>-15.281728891079547</v>
      </c>
    </row>
    <row r="2202" spans="1:25" x14ac:dyDescent="0.25">
      <c r="A2202">
        <v>2196</v>
      </c>
      <c r="B2202">
        <f t="shared" si="816"/>
        <v>47</v>
      </c>
      <c r="C2202">
        <f t="shared" si="817"/>
        <v>44</v>
      </c>
      <c r="D2202">
        <f>IF(B2202=1,#N/A,VLOOKUP(B2202,Potentiel!$C$4:$BB$54,C2202))</f>
        <v>-6.3932587725498022</v>
      </c>
      <c r="E2202">
        <f t="shared" si="821"/>
        <v>32.000000999999997</v>
      </c>
      <c r="F2202">
        <f t="shared" si="822"/>
        <v>29.000001000000001</v>
      </c>
      <c r="G2202">
        <f t="shared" si="818"/>
        <v>-6.3932587725498022</v>
      </c>
      <c r="H2202">
        <f t="shared" si="823"/>
        <v>-0.21698634805540679</v>
      </c>
      <c r="I2202">
        <f t="shared" si="824"/>
        <v>-0.21698634805540679</v>
      </c>
      <c r="J2202">
        <f t="shared" si="825"/>
        <v>29.696360311202888</v>
      </c>
      <c r="K2202">
        <f t="shared" si="826"/>
        <v>32.000000999999997</v>
      </c>
      <c r="L2202">
        <f t="shared" si="827"/>
        <v>18.105782091980021</v>
      </c>
      <c r="M2202">
        <f t="shared" si="828"/>
        <v>-23.538361679830686</v>
      </c>
      <c r="N2202">
        <f t="shared" si="829"/>
        <v>-0.63420421655485182</v>
      </c>
      <c r="O2202">
        <f t="shared" si="830"/>
        <v>-0.63420421655485182</v>
      </c>
      <c r="P2202">
        <f t="shared" si="831"/>
        <v>39.724734543738897</v>
      </c>
      <c r="Q2202">
        <f t="shared" si="832"/>
        <v>26.920739707014171</v>
      </c>
      <c r="R2202">
        <f t="shared" si="833"/>
        <v>18.105782091980021</v>
      </c>
      <c r="S2202">
        <f t="shared" si="819"/>
        <v>-15.369426977282442</v>
      </c>
      <c r="T2202">
        <f t="shared" si="834"/>
        <v>0.97872559598565712</v>
      </c>
      <c r="U2202">
        <f t="shared" si="835"/>
        <v>0.97872559598565712</v>
      </c>
      <c r="V2202">
        <f t="shared" si="836"/>
        <v>32.442958735834708</v>
      </c>
      <c r="W2202">
        <f t="shared" si="837"/>
        <v>24.824756309505439</v>
      </c>
      <c r="X2202">
        <f t="shared" si="838"/>
        <v>-8.7097968046770671</v>
      </c>
      <c r="Y2202">
        <f t="shared" si="820"/>
        <v>-15.369426977282442</v>
      </c>
    </row>
    <row r="2203" spans="1:25" x14ac:dyDescent="0.25">
      <c r="A2203">
        <v>2197</v>
      </c>
      <c r="B2203">
        <f t="shared" si="816"/>
        <v>48</v>
      </c>
      <c r="C2203">
        <f t="shared" si="817"/>
        <v>44</v>
      </c>
      <c r="D2203">
        <f>IF(B2203=1,#N/A,VLOOKUP(B2203,Potentiel!$C$4:$BB$54,C2203))</f>
        <v>-6.2845860440952022</v>
      </c>
      <c r="E2203">
        <f t="shared" si="821"/>
        <v>33.000000999999997</v>
      </c>
      <c r="F2203">
        <f t="shared" si="822"/>
        <v>29.000001000000001</v>
      </c>
      <c r="G2203">
        <f t="shared" si="818"/>
        <v>-6.2845860440952022</v>
      </c>
      <c r="H2203">
        <f t="shared" si="823"/>
        <v>-0.2134098946406531</v>
      </c>
      <c r="I2203">
        <f t="shared" si="824"/>
        <v>-0.2134098946406531</v>
      </c>
      <c r="J2203">
        <f t="shared" si="825"/>
        <v>29.673154192731808</v>
      </c>
      <c r="K2203">
        <f t="shared" si="826"/>
        <v>33.000000999999997</v>
      </c>
      <c r="L2203">
        <f t="shared" si="827"/>
        <v>18.17563557534147</v>
      </c>
      <c r="M2203">
        <f t="shared" si="828"/>
        <v>-23.455113540079459</v>
      </c>
      <c r="N2203">
        <f t="shared" si="829"/>
        <v>-0.61791165698977935</v>
      </c>
      <c r="O2203">
        <f t="shared" si="830"/>
        <v>-0.61791165698977935</v>
      </c>
      <c r="P2203">
        <f t="shared" si="831"/>
        <v>40.486323828893376</v>
      </c>
      <c r="Q2203">
        <f t="shared" si="832"/>
        <v>27.918251384374734</v>
      </c>
      <c r="R2203">
        <f t="shared" si="833"/>
        <v>18.17563557534147</v>
      </c>
      <c r="S2203">
        <f t="shared" si="819"/>
        <v>-15.456699264022674</v>
      </c>
      <c r="T2203">
        <f t="shared" si="834"/>
        <v>0.9936969576508341</v>
      </c>
      <c r="U2203">
        <f t="shared" si="835"/>
        <v>0.9936969576508341</v>
      </c>
      <c r="V2203">
        <f t="shared" si="836"/>
        <v>33.313398039358887</v>
      </c>
      <c r="W2203">
        <f t="shared" si="837"/>
        <v>25.166855268532917</v>
      </c>
      <c r="X2203">
        <f t="shared" si="838"/>
        <v>-9.4614892344766997</v>
      </c>
      <c r="Y2203">
        <f t="shared" si="820"/>
        <v>-15.456699264022674</v>
      </c>
    </row>
    <row r="2204" spans="1:25" x14ac:dyDescent="0.25">
      <c r="A2204">
        <v>2198</v>
      </c>
      <c r="B2204">
        <f t="shared" si="816"/>
        <v>49</v>
      </c>
      <c r="C2204">
        <f t="shared" si="817"/>
        <v>44</v>
      </c>
      <c r="D2204">
        <f>IF(B2204=1,#N/A,VLOOKUP(B2204,Potentiel!$C$4:$BB$54,C2204))</f>
        <v>-6.1756523624114754</v>
      </c>
      <c r="E2204">
        <f t="shared" si="821"/>
        <v>34.000000999999997</v>
      </c>
      <c r="F2204">
        <f t="shared" si="822"/>
        <v>29.000001000000001</v>
      </c>
      <c r="G2204">
        <f t="shared" si="818"/>
        <v>-6.1756523624114754</v>
      </c>
      <c r="H2204">
        <f t="shared" si="823"/>
        <v>-0.20981928075864589</v>
      </c>
      <c r="I2204">
        <f t="shared" si="824"/>
        <v>-0.20981928075864589</v>
      </c>
      <c r="J2204">
        <f t="shared" si="825"/>
        <v>29.650273862164571</v>
      </c>
      <c r="K2204">
        <f t="shared" si="826"/>
        <v>34.000000999999997</v>
      </c>
      <c r="L2204">
        <f t="shared" si="827"/>
        <v>18.245656796205306</v>
      </c>
      <c r="M2204">
        <f t="shared" si="828"/>
        <v>-23.371665498557149</v>
      </c>
      <c r="N2204">
        <f t="shared" si="829"/>
        <v>-0.60222073297811707</v>
      </c>
      <c r="O2204">
        <f t="shared" si="830"/>
        <v>-0.60222073297811707</v>
      </c>
      <c r="P2204">
        <f t="shared" si="831"/>
        <v>41.258148482165886</v>
      </c>
      <c r="Q2204">
        <f t="shared" si="832"/>
        <v>28.915801204791411</v>
      </c>
      <c r="R2204">
        <f t="shared" si="833"/>
        <v>18.245656796205306</v>
      </c>
      <c r="S2204">
        <f t="shared" si="819"/>
        <v>-15.543814567552895</v>
      </c>
      <c r="T2204">
        <f t="shared" si="834"/>
        <v>1.0078993222892576</v>
      </c>
      <c r="U2204">
        <f t="shared" si="835"/>
        <v>1.0078993222892576</v>
      </c>
      <c r="V2204">
        <f t="shared" si="836"/>
        <v>34.191044898334553</v>
      </c>
      <c r="W2204">
        <f t="shared" si="837"/>
        <v>25.509125980847529</v>
      </c>
      <c r="X2204">
        <f t="shared" si="838"/>
        <v>-10.213174008866069</v>
      </c>
      <c r="Y2204">
        <f t="shared" si="820"/>
        <v>-15.543814567552895</v>
      </c>
    </row>
    <row r="2205" spans="1:25" x14ac:dyDescent="0.25">
      <c r="A2205">
        <v>2199</v>
      </c>
      <c r="B2205">
        <f t="shared" si="816"/>
        <v>50</v>
      </c>
      <c r="C2205">
        <f t="shared" si="817"/>
        <v>44</v>
      </c>
      <c r="D2205">
        <f>IF(B2205=1,#N/A,VLOOKUP(B2205,Potentiel!$C$4:$BB$54,C2205))</f>
        <v>-6.0668577622068502</v>
      </c>
      <c r="E2205">
        <f t="shared" si="821"/>
        <v>35.000000999999997</v>
      </c>
      <c r="F2205">
        <f t="shared" si="822"/>
        <v>29.000001000000001</v>
      </c>
      <c r="G2205">
        <f t="shared" si="818"/>
        <v>-6.0668577622068502</v>
      </c>
      <c r="H2205">
        <f t="shared" si="823"/>
        <v>-0.2062277623031861</v>
      </c>
      <c r="I2205">
        <f t="shared" si="824"/>
        <v>-0.2062277623031861</v>
      </c>
      <c r="J2205">
        <f t="shared" si="825"/>
        <v>29.627804864803107</v>
      </c>
      <c r="K2205">
        <f t="shared" si="826"/>
        <v>35.000000999999997</v>
      </c>
      <c r="L2205">
        <f t="shared" si="827"/>
        <v>18.315588617217642</v>
      </c>
      <c r="M2205">
        <f t="shared" si="828"/>
        <v>-23.288323999629046</v>
      </c>
      <c r="N2205">
        <f t="shared" si="829"/>
        <v>-0.58711176736334503</v>
      </c>
      <c r="O2205">
        <f t="shared" si="830"/>
        <v>-0.58711176736334503</v>
      </c>
      <c r="P2205">
        <f t="shared" si="831"/>
        <v>42.039815707394567</v>
      </c>
      <c r="Q2205">
        <f t="shared" si="832"/>
        <v>29.913330695922721</v>
      </c>
      <c r="R2205">
        <f t="shared" si="833"/>
        <v>18.315588617217642</v>
      </c>
      <c r="S2205">
        <f t="shared" si="819"/>
        <v>-15.63101353916845</v>
      </c>
      <c r="T2205">
        <f t="shared" si="834"/>
        <v>1.0213901227378088</v>
      </c>
      <c r="U2205">
        <f t="shared" si="835"/>
        <v>1.0213901227378088</v>
      </c>
      <c r="V2205">
        <f t="shared" si="836"/>
        <v>35.075178398958784</v>
      </c>
      <c r="W2205">
        <f t="shared" si="837"/>
        <v>25.851305152998805</v>
      </c>
      <c r="X2205">
        <f t="shared" si="838"/>
        <v>-10.964862863395723</v>
      </c>
      <c r="Y2205">
        <f t="shared" si="820"/>
        <v>-15.63101353916845</v>
      </c>
    </row>
    <row r="2206" spans="1:25" x14ac:dyDescent="0.25">
      <c r="A2206">
        <v>2200</v>
      </c>
      <c r="B2206">
        <f t="shared" si="816"/>
        <v>1</v>
      </c>
      <c r="C2206">
        <f t="shared" si="817"/>
        <v>45</v>
      </c>
      <c r="D2206" t="e">
        <f>IF(B2206=1,#N/A,VLOOKUP(B2206,Potentiel!$C$4:$BB$54,C2206))</f>
        <v>#N/A</v>
      </c>
      <c r="E2206">
        <f t="shared" si="821"/>
        <v>-13.999999000000001</v>
      </c>
      <c r="F2206">
        <f t="shared" si="822"/>
        <v>30.000001000000001</v>
      </c>
      <c r="G2206" t="e">
        <f t="shared" si="818"/>
        <v>#N/A</v>
      </c>
      <c r="H2206" t="e">
        <f t="shared" si="823"/>
        <v>#N/A</v>
      </c>
      <c r="I2206" t="e">
        <f t="shared" si="824"/>
        <v>#N/A</v>
      </c>
      <c r="J2206" t="e">
        <f t="shared" si="825"/>
        <v>#N/A</v>
      </c>
      <c r="K2206">
        <f t="shared" si="826"/>
        <v>-13.999999000000001</v>
      </c>
      <c r="L2206" t="e">
        <f t="shared" si="827"/>
        <v>#N/A</v>
      </c>
      <c r="M2206" t="e">
        <f t="shared" si="828"/>
        <v>#N/A</v>
      </c>
      <c r="N2206" t="e">
        <f t="shared" si="829"/>
        <v>#N/A</v>
      </c>
      <c r="O2206" t="e">
        <f t="shared" si="830"/>
        <v>#N/A</v>
      </c>
      <c r="P2206" t="e">
        <f t="shared" si="831"/>
        <v>#N/A</v>
      </c>
      <c r="Q2206" t="e">
        <f t="shared" si="832"/>
        <v>#N/A</v>
      </c>
      <c r="R2206" t="e">
        <f t="shared" si="833"/>
        <v>#N/A</v>
      </c>
      <c r="S2206" t="e">
        <f t="shared" si="819"/>
        <v>#N/A</v>
      </c>
      <c r="T2206" t="e">
        <f t="shared" si="834"/>
        <v>#N/A</v>
      </c>
      <c r="U2206" t="e">
        <f t="shared" si="835"/>
        <v>#N/A</v>
      </c>
      <c r="V2206" t="e">
        <f t="shared" si="836"/>
        <v>#N/A</v>
      </c>
      <c r="W2206" t="e">
        <f t="shared" si="837"/>
        <v>#N/A</v>
      </c>
      <c r="X2206" t="e">
        <f t="shared" si="838"/>
        <v>#N/A</v>
      </c>
      <c r="Y2206" t="e">
        <f t="shared" si="820"/>
        <v>#N/A</v>
      </c>
    </row>
    <row r="2207" spans="1:25" x14ac:dyDescent="0.25">
      <c r="A2207">
        <v>2201</v>
      </c>
      <c r="B2207">
        <f t="shared" si="816"/>
        <v>2</v>
      </c>
      <c r="C2207">
        <f t="shared" si="817"/>
        <v>45</v>
      </c>
      <c r="D2207">
        <f>IF(B2207=1,#N/A,VLOOKUP(B2207,Potentiel!$C$4:$BB$54,C2207))</f>
        <v>-5.3127547855485791</v>
      </c>
      <c r="E2207">
        <f t="shared" si="821"/>
        <v>-12.999999000000001</v>
      </c>
      <c r="F2207">
        <f t="shared" si="822"/>
        <v>30.000001000000001</v>
      </c>
      <c r="G2207">
        <f t="shared" si="818"/>
        <v>-5.3127547855485791</v>
      </c>
      <c r="H2207">
        <f t="shared" si="823"/>
        <v>-0.17527460489355323</v>
      </c>
      <c r="I2207">
        <f t="shared" si="824"/>
        <v>-0.17527460489355323</v>
      </c>
      <c r="J2207">
        <f t="shared" si="825"/>
        <v>30.466792141795473</v>
      </c>
      <c r="K2207">
        <f t="shared" si="826"/>
        <v>-12.999999000000001</v>
      </c>
      <c r="L2207">
        <f t="shared" si="827"/>
        <v>19.56636111016029</v>
      </c>
      <c r="M2207">
        <f t="shared" si="828"/>
        <v>-23.353435214507037</v>
      </c>
      <c r="N2207">
        <f t="shared" si="829"/>
        <v>1.0628517794474626</v>
      </c>
      <c r="O2207">
        <f t="shared" si="830"/>
        <v>4.2044444330372555</v>
      </c>
      <c r="P2207">
        <f t="shared" si="831"/>
        <v>26.727942500652354</v>
      </c>
      <c r="Q2207">
        <f t="shared" si="832"/>
        <v>-17.21719791506376</v>
      </c>
      <c r="R2207">
        <f t="shared" si="833"/>
        <v>19.56636111016029</v>
      </c>
      <c r="S2207">
        <f t="shared" si="819"/>
        <v>-8.3550800674863606</v>
      </c>
      <c r="T2207">
        <f t="shared" si="834"/>
        <v>-0.72162029013774742</v>
      </c>
      <c r="U2207">
        <f t="shared" si="835"/>
        <v>-0.72162029013774742</v>
      </c>
      <c r="V2207">
        <f t="shared" si="836"/>
        <v>26.062892992522318</v>
      </c>
      <c r="W2207">
        <f t="shared" si="837"/>
        <v>14.062690556208121</v>
      </c>
      <c r="X2207">
        <f t="shared" si="838"/>
        <v>25.554762325204024</v>
      </c>
      <c r="Y2207">
        <f t="shared" si="820"/>
        <v>-8.3550800674863606</v>
      </c>
    </row>
    <row r="2208" spans="1:25" x14ac:dyDescent="0.25">
      <c r="A2208">
        <v>2202</v>
      </c>
      <c r="B2208">
        <f t="shared" si="816"/>
        <v>3</v>
      </c>
      <c r="C2208">
        <f t="shared" si="817"/>
        <v>45</v>
      </c>
      <c r="D2208">
        <f>IF(B2208=1,#N/A,VLOOKUP(B2208,Potentiel!$C$4:$BB$54,C2208))</f>
        <v>-5.4190752552283241</v>
      </c>
      <c r="E2208">
        <f t="shared" si="821"/>
        <v>-11.999999000000001</v>
      </c>
      <c r="F2208">
        <f t="shared" si="822"/>
        <v>30.000001000000001</v>
      </c>
      <c r="G2208">
        <f t="shared" si="818"/>
        <v>-5.4190752552283241</v>
      </c>
      <c r="H2208">
        <f t="shared" si="823"/>
        <v>-0.17870875115187768</v>
      </c>
      <c r="I2208">
        <f t="shared" si="824"/>
        <v>-0.17870875115187768</v>
      </c>
      <c r="J2208">
        <f t="shared" si="825"/>
        <v>30.485511913396323</v>
      </c>
      <c r="K2208">
        <f t="shared" si="826"/>
        <v>-11.999999000000001</v>
      </c>
      <c r="L2208">
        <f t="shared" si="827"/>
        <v>19.498019629594101</v>
      </c>
      <c r="M2208">
        <f t="shared" si="828"/>
        <v>-23.434881419495007</v>
      </c>
      <c r="N2208">
        <f t="shared" si="829"/>
        <v>1.0975495754591107</v>
      </c>
      <c r="O2208">
        <f t="shared" si="830"/>
        <v>4.2391422290489036</v>
      </c>
      <c r="P2208">
        <f t="shared" si="831"/>
        <v>26.328570852702839</v>
      </c>
      <c r="Q2208">
        <f t="shared" si="832"/>
        <v>-16.25111140016708</v>
      </c>
      <c r="R2208">
        <f t="shared" si="833"/>
        <v>19.498019629594101</v>
      </c>
      <c r="S2208">
        <f t="shared" si="819"/>
        <v>-8.5716871108314709</v>
      </c>
      <c r="T2208">
        <f t="shared" si="834"/>
        <v>-0.69482186147634406</v>
      </c>
      <c r="U2208">
        <f t="shared" si="835"/>
        <v>-0.69482186147634406</v>
      </c>
      <c r="V2208">
        <f t="shared" si="836"/>
        <v>25.382501673725489</v>
      </c>
      <c r="W2208">
        <f t="shared" si="837"/>
        <v>14.26328604115271</v>
      </c>
      <c r="X2208">
        <f t="shared" si="838"/>
        <v>24.796762783821137</v>
      </c>
      <c r="Y2208">
        <f t="shared" si="820"/>
        <v>-8.5716871108314709</v>
      </c>
    </row>
    <row r="2209" spans="1:25" x14ac:dyDescent="0.25">
      <c r="A2209">
        <v>2203</v>
      </c>
      <c r="B2209">
        <f t="shared" si="816"/>
        <v>4</v>
      </c>
      <c r="C2209">
        <f t="shared" si="817"/>
        <v>45</v>
      </c>
      <c r="D2209">
        <f>IF(B2209=1,#N/A,VLOOKUP(B2209,Potentiel!$C$4:$BB$54,C2209))</f>
        <v>-5.5283485827080288</v>
      </c>
      <c r="E2209">
        <f t="shared" si="821"/>
        <v>-10.999999000000001</v>
      </c>
      <c r="F2209">
        <f t="shared" si="822"/>
        <v>30.000001000000001</v>
      </c>
      <c r="G2209">
        <f t="shared" si="818"/>
        <v>-5.5283485827080288</v>
      </c>
      <c r="H2209">
        <f t="shared" si="823"/>
        <v>-0.1822338396511165</v>
      </c>
      <c r="I2209">
        <f t="shared" si="824"/>
        <v>-0.1822338396511165</v>
      </c>
      <c r="J2209">
        <f t="shared" si="825"/>
        <v>30.505125766859756</v>
      </c>
      <c r="K2209">
        <f t="shared" si="826"/>
        <v>-10.999999000000001</v>
      </c>
      <c r="L2209">
        <f t="shared" si="827"/>
        <v>19.427780088620924</v>
      </c>
      <c r="M2209">
        <f t="shared" si="828"/>
        <v>-23.518589644791955</v>
      </c>
      <c r="N2209">
        <f t="shared" si="829"/>
        <v>1.1333085908832965</v>
      </c>
      <c r="O2209">
        <f t="shared" si="830"/>
        <v>4.2749012444730896</v>
      </c>
      <c r="P2209">
        <f t="shared" si="831"/>
        <v>25.963898722651734</v>
      </c>
      <c r="Q2209">
        <f t="shared" si="832"/>
        <v>-15.285456499093078</v>
      </c>
      <c r="R2209">
        <f t="shared" si="833"/>
        <v>19.427780088620924</v>
      </c>
      <c r="S2209">
        <f t="shared" si="819"/>
        <v>-8.7900705226764213</v>
      </c>
      <c r="T2209">
        <f t="shared" si="834"/>
        <v>-0.66662997549905378</v>
      </c>
      <c r="U2209">
        <f t="shared" si="835"/>
        <v>-0.66662997549905378</v>
      </c>
      <c r="V2209">
        <f t="shared" si="836"/>
        <v>24.72010961863807</v>
      </c>
      <c r="W2209">
        <f t="shared" si="837"/>
        <v>14.46193802443867</v>
      </c>
      <c r="X2209">
        <f t="shared" si="838"/>
        <v>24.038676616424983</v>
      </c>
      <c r="Y2209">
        <f t="shared" si="820"/>
        <v>-8.7900705226764213</v>
      </c>
    </row>
    <row r="2210" spans="1:25" x14ac:dyDescent="0.25">
      <c r="A2210">
        <v>2204</v>
      </c>
      <c r="B2210">
        <f t="shared" si="816"/>
        <v>5</v>
      </c>
      <c r="C2210">
        <f t="shared" si="817"/>
        <v>45</v>
      </c>
      <c r="D2210">
        <f>IF(B2210=1,#N/A,VLOOKUP(B2210,Potentiel!$C$4:$BB$54,C2210))</f>
        <v>-5.6405484739603837</v>
      </c>
      <c r="E2210">
        <f t="shared" si="821"/>
        <v>-9.9999990000000007</v>
      </c>
      <c r="F2210">
        <f t="shared" si="822"/>
        <v>30.000001000000001</v>
      </c>
      <c r="G2210">
        <f t="shared" si="818"/>
        <v>-5.6405484739603837</v>
      </c>
      <c r="H2210">
        <f t="shared" si="823"/>
        <v>-0.18584857732168253</v>
      </c>
      <c r="I2210">
        <f t="shared" si="824"/>
        <v>-0.18584857732168253</v>
      </c>
      <c r="J2210">
        <f t="shared" si="825"/>
        <v>30.525658831335615</v>
      </c>
      <c r="K2210">
        <f t="shared" si="826"/>
        <v>-9.9999990000000007</v>
      </c>
      <c r="L2210">
        <f t="shared" si="827"/>
        <v>19.355659388715736</v>
      </c>
      <c r="M2210">
        <f t="shared" si="828"/>
        <v>-23.604539748004374</v>
      </c>
      <c r="N2210">
        <f t="shared" si="829"/>
        <v>1.1700720052205908</v>
      </c>
      <c r="O2210">
        <f t="shared" si="830"/>
        <v>4.3116646588103844</v>
      </c>
      <c r="P2210">
        <f t="shared" si="831"/>
        <v>25.63541060164864</v>
      </c>
      <c r="Q2210">
        <f t="shared" si="832"/>
        <v>-14.320229368491878</v>
      </c>
      <c r="R2210">
        <f t="shared" si="833"/>
        <v>19.355659388715736</v>
      </c>
      <c r="S2210">
        <f t="shared" si="819"/>
        <v>-9.0102144851644201</v>
      </c>
      <c r="T2210">
        <f t="shared" si="834"/>
        <v>-0.63697155400169503</v>
      </c>
      <c r="U2210">
        <f t="shared" si="835"/>
        <v>-0.63697155400169503</v>
      </c>
      <c r="V2210">
        <f t="shared" si="836"/>
        <v>24.077178396527216</v>
      </c>
      <c r="W2210">
        <f t="shared" si="837"/>
        <v>14.658663812177295</v>
      </c>
      <c r="X2210">
        <f t="shared" si="838"/>
        <v>23.280504594385846</v>
      </c>
      <c r="Y2210">
        <f t="shared" si="820"/>
        <v>-9.0102144851644201</v>
      </c>
    </row>
    <row r="2211" spans="1:25" x14ac:dyDescent="0.25">
      <c r="A2211">
        <v>2205</v>
      </c>
      <c r="B2211">
        <f t="shared" si="816"/>
        <v>6</v>
      </c>
      <c r="C2211">
        <f t="shared" si="817"/>
        <v>45</v>
      </c>
      <c r="D2211">
        <f>IF(B2211=1,#N/A,VLOOKUP(B2211,Potentiel!$C$4:$BB$54,C2211))</f>
        <v>-5.7555793450324089</v>
      </c>
      <c r="E2211">
        <f t="shared" si="821"/>
        <v>-8.9999990000000007</v>
      </c>
      <c r="F2211">
        <f t="shared" si="822"/>
        <v>30.000001000000001</v>
      </c>
      <c r="G2211">
        <f t="shared" si="818"/>
        <v>-5.7555793450324089</v>
      </c>
      <c r="H2211">
        <f t="shared" si="823"/>
        <v>-0.1895494257831444</v>
      </c>
      <c r="I2211">
        <f t="shared" si="824"/>
        <v>-0.1895494257831444</v>
      </c>
      <c r="J2211">
        <f t="shared" si="825"/>
        <v>30.547123491369277</v>
      </c>
      <c r="K2211">
        <f t="shared" si="826"/>
        <v>-8.9999990000000007</v>
      </c>
      <c r="L2211">
        <f t="shared" si="827"/>
        <v>19.281718970059185</v>
      </c>
      <c r="M2211">
        <f t="shared" si="828"/>
        <v>-23.69265850757623</v>
      </c>
      <c r="N2211">
        <f t="shared" si="829"/>
        <v>1.2077677572041012</v>
      </c>
      <c r="O2211">
        <f t="shared" si="830"/>
        <v>4.3493604107938939</v>
      </c>
      <c r="P2211">
        <f t="shared" si="831"/>
        <v>25.344467821531097</v>
      </c>
      <c r="Q2211">
        <f t="shared" si="832"/>
        <v>-13.355416037031965</v>
      </c>
      <c r="R2211">
        <f t="shared" si="833"/>
        <v>19.281718970059185</v>
      </c>
      <c r="S2211">
        <f t="shared" si="819"/>
        <v>-9.2320614972795827</v>
      </c>
      <c r="T2211">
        <f t="shared" si="834"/>
        <v>-0.60577369207808796</v>
      </c>
      <c r="U2211">
        <f t="shared" si="835"/>
        <v>-0.60577369207808796</v>
      </c>
      <c r="V2211">
        <f t="shared" si="836"/>
        <v>23.455315473524351</v>
      </c>
      <c r="W2211">
        <f t="shared" si="837"/>
        <v>14.853526315481712</v>
      </c>
      <c r="X2211">
        <f t="shared" si="838"/>
        <v>22.522249521786208</v>
      </c>
      <c r="Y2211">
        <f t="shared" si="820"/>
        <v>-9.2320614972795827</v>
      </c>
    </row>
    <row r="2212" spans="1:25" x14ac:dyDescent="0.25">
      <c r="A2212">
        <v>2206</v>
      </c>
      <c r="B2212">
        <f t="shared" si="816"/>
        <v>7</v>
      </c>
      <c r="C2212">
        <f t="shared" si="817"/>
        <v>45</v>
      </c>
      <c r="D2212">
        <f>IF(B2212=1,#N/A,VLOOKUP(B2212,Potentiel!$C$4:$BB$54,C2212))</f>
        <v>-5.8732361381532785</v>
      </c>
      <c r="E2212">
        <f t="shared" si="821"/>
        <v>-7.9999989999999999</v>
      </c>
      <c r="F2212">
        <f t="shared" si="822"/>
        <v>30.000001000000001</v>
      </c>
      <c r="G2212">
        <f t="shared" si="818"/>
        <v>-5.8732361381532785</v>
      </c>
      <c r="H2212">
        <f t="shared" si="823"/>
        <v>-0.1933293274975226</v>
      </c>
      <c r="I2212">
        <f t="shared" si="824"/>
        <v>-0.1933293274975226</v>
      </c>
      <c r="J2212">
        <f t="shared" si="825"/>
        <v>30.569510345023694</v>
      </c>
      <c r="K2212">
        <f t="shared" si="826"/>
        <v>-7.9999989999999999</v>
      </c>
      <c r="L2212">
        <f t="shared" si="827"/>
        <v>19.206090641245638</v>
      </c>
      <c r="M2212">
        <f t="shared" si="828"/>
        <v>-23.782788840141674</v>
      </c>
      <c r="N2212">
        <f t="shared" si="829"/>
        <v>1.2463083799403647</v>
      </c>
      <c r="O2212">
        <f t="shared" si="830"/>
        <v>4.3879010335301576</v>
      </c>
      <c r="P2212">
        <f t="shared" si="831"/>
        <v>25.092250377651826</v>
      </c>
      <c r="Q2212">
        <f t="shared" si="832"/>
        <v>-12.390986531794059</v>
      </c>
      <c r="R2212">
        <f t="shared" si="833"/>
        <v>19.206090641245638</v>
      </c>
      <c r="S2212">
        <f t="shared" si="819"/>
        <v>-9.4554882011803532</v>
      </c>
      <c r="T2212">
        <f t="shared" si="834"/>
        <v>-0.57296468377244036</v>
      </c>
      <c r="U2212">
        <f t="shared" si="835"/>
        <v>-0.57296468377244036</v>
      </c>
      <c r="V2212">
        <f t="shared" si="836"/>
        <v>22.856300333843294</v>
      </c>
      <c r="W2212">
        <f t="shared" si="837"/>
        <v>15.046660498561092</v>
      </c>
      <c r="X2212">
        <f t="shared" si="838"/>
        <v>21.763917414268633</v>
      </c>
      <c r="Y2212">
        <f t="shared" si="820"/>
        <v>-9.4554882011803532</v>
      </c>
    </row>
    <row r="2213" spans="1:25" x14ac:dyDescent="0.25">
      <c r="A2213">
        <v>2207</v>
      </c>
      <c r="B2213">
        <f t="shared" si="816"/>
        <v>8</v>
      </c>
      <c r="C2213">
        <f t="shared" si="817"/>
        <v>45</v>
      </c>
      <c r="D2213">
        <f>IF(B2213=1,#N/A,VLOOKUP(B2213,Potentiel!$C$4:$BB$54,C2213))</f>
        <v>-5.9931462252175844</v>
      </c>
      <c r="E2213">
        <f t="shared" si="821"/>
        <v>-6.9999989999999999</v>
      </c>
      <c r="F2213">
        <f t="shared" si="822"/>
        <v>30.000001000000001</v>
      </c>
      <c r="G2213">
        <f t="shared" si="818"/>
        <v>-5.9931462252175844</v>
      </c>
      <c r="H2213">
        <f t="shared" si="823"/>
        <v>-0.19717587152964625</v>
      </c>
      <c r="I2213">
        <f t="shared" si="824"/>
        <v>-0.19717587152964625</v>
      </c>
      <c r="J2213">
        <f t="shared" si="825"/>
        <v>30.59277466456485</v>
      </c>
      <c r="K2213">
        <f t="shared" si="826"/>
        <v>-6.9999989999999999</v>
      </c>
      <c r="L2213">
        <f t="shared" si="827"/>
        <v>19.129013923004269</v>
      </c>
      <c r="M2213">
        <f t="shared" si="828"/>
        <v>-23.874645296011199</v>
      </c>
      <c r="N2213">
        <f t="shared" si="829"/>
        <v>1.2855914935269963</v>
      </c>
      <c r="O2213">
        <f t="shared" si="830"/>
        <v>4.4271841471167894</v>
      </c>
      <c r="P2213">
        <f t="shared" si="831"/>
        <v>24.879683961223272</v>
      </c>
      <c r="Q2213">
        <f t="shared" si="832"/>
        <v>-11.426886386409707</v>
      </c>
      <c r="R2213">
        <f t="shared" si="833"/>
        <v>19.129013923004269</v>
      </c>
      <c r="S2213">
        <f t="shared" si="819"/>
        <v>-9.6802704327269407</v>
      </c>
      <c r="T2213">
        <f t="shared" si="834"/>
        <v>-0.53847523933746266</v>
      </c>
      <c r="U2213">
        <f t="shared" si="835"/>
        <v>-0.53847523933746266</v>
      </c>
      <c r="V2213">
        <f t="shared" si="836"/>
        <v>22.282120773265877</v>
      </c>
      <c r="W2213">
        <f t="shared" si="837"/>
        <v>15.238311616483561</v>
      </c>
      <c r="X2213">
        <f t="shared" si="838"/>
        <v>21.005519203374515</v>
      </c>
      <c r="Y2213">
        <f t="shared" si="820"/>
        <v>-9.6802704327269407</v>
      </c>
    </row>
    <row r="2214" spans="1:25" x14ac:dyDescent="0.25">
      <c r="A2214">
        <v>2208</v>
      </c>
      <c r="B2214">
        <f t="shared" si="816"/>
        <v>9</v>
      </c>
      <c r="C2214">
        <f t="shared" si="817"/>
        <v>45</v>
      </c>
      <c r="D2214">
        <f>IF(B2214=1,#N/A,VLOOKUP(B2214,Potentiel!$C$4:$BB$54,C2214))</f>
        <v>-6.1146914301052222</v>
      </c>
      <c r="E2214">
        <f t="shared" si="821"/>
        <v>-5.9999989999999999</v>
      </c>
      <c r="F2214">
        <f t="shared" si="822"/>
        <v>30.000001000000001</v>
      </c>
      <c r="G2214">
        <f t="shared" si="818"/>
        <v>-6.1146914301052222</v>
      </c>
      <c r="H2214">
        <f t="shared" si="823"/>
        <v>-0.20106884355999829</v>
      </c>
      <c r="I2214">
        <f t="shared" si="824"/>
        <v>-0.20106884355999829</v>
      </c>
      <c r="J2214">
        <f t="shared" si="825"/>
        <v>30.616817458472124</v>
      </c>
      <c r="K2214">
        <f t="shared" si="826"/>
        <v>-5.9999989999999999</v>
      </c>
      <c r="L2214">
        <f t="shared" si="827"/>
        <v>19.050886171285686</v>
      </c>
      <c r="M2214">
        <f t="shared" si="828"/>
        <v>-23.967754324803135</v>
      </c>
      <c r="N2214">
        <f t="shared" si="829"/>
        <v>1.3255011686011173</v>
      </c>
      <c r="O2214">
        <f t="shared" si="830"/>
        <v>4.4670938221909102</v>
      </c>
      <c r="P2214">
        <f t="shared" si="831"/>
        <v>24.707351848672904</v>
      </c>
      <c r="Q2214">
        <f t="shared" si="832"/>
        <v>-10.463025243206323</v>
      </c>
      <c r="R2214">
        <f t="shared" si="833"/>
        <v>19.050886171285686</v>
      </c>
      <c r="S2214">
        <f t="shared" si="819"/>
        <v>-9.9060363119774379</v>
      </c>
      <c r="T2214">
        <f t="shared" si="834"/>
        <v>-0.50224003344729395</v>
      </c>
      <c r="U2214">
        <f t="shared" si="835"/>
        <v>-0.50224003344729395</v>
      </c>
      <c r="V2214">
        <f t="shared" si="836"/>
        <v>21.735021535559998</v>
      </c>
      <c r="W2214">
        <f t="shared" si="837"/>
        <v>15.428886538254039</v>
      </c>
      <c r="X2214">
        <f t="shared" si="838"/>
        <v>20.247073024123019</v>
      </c>
      <c r="Y2214">
        <f t="shared" si="820"/>
        <v>-9.9060363119774379</v>
      </c>
    </row>
    <row r="2215" spans="1:25" x14ac:dyDescent="0.25">
      <c r="A2215">
        <v>2209</v>
      </c>
      <c r="B2215">
        <f t="shared" si="816"/>
        <v>10</v>
      </c>
      <c r="C2215">
        <f t="shared" si="817"/>
        <v>45</v>
      </c>
      <c r="D2215">
        <f>IF(B2215=1,#N/A,VLOOKUP(B2215,Potentiel!$C$4:$BB$54,C2215))</f>
        <v>-6.2369158829823776</v>
      </c>
      <c r="E2215">
        <f t="shared" si="821"/>
        <v>-4.9999989999999999</v>
      </c>
      <c r="F2215">
        <f t="shared" si="822"/>
        <v>30.000001000000001</v>
      </c>
      <c r="G2215">
        <f t="shared" si="818"/>
        <v>-6.2369158829823776</v>
      </c>
      <c r="H2215">
        <f t="shared" si="823"/>
        <v>-0.2049773510820867</v>
      </c>
      <c r="I2215">
        <f t="shared" si="824"/>
        <v>-0.2049773510820867</v>
      </c>
      <c r="J2215">
        <f t="shared" si="825"/>
        <v>30.641461775368988</v>
      </c>
      <c r="K2215">
        <f t="shared" si="826"/>
        <v>-4.9999989999999999</v>
      </c>
      <c r="L2215">
        <f t="shared" si="827"/>
        <v>18.972321807375529</v>
      </c>
      <c r="M2215">
        <f t="shared" si="828"/>
        <v>-24.061383687742932</v>
      </c>
      <c r="N2215">
        <f t="shared" si="829"/>
        <v>1.3659104082510798</v>
      </c>
      <c r="O2215">
        <f t="shared" si="830"/>
        <v>4.5075030618408727</v>
      </c>
      <c r="P2215">
        <f t="shared" si="831"/>
        <v>24.575397758099108</v>
      </c>
      <c r="Q2215">
        <f t="shared" si="832"/>
        <v>-9.4992633844389456</v>
      </c>
      <c r="R2215">
        <f t="shared" si="833"/>
        <v>18.972321807375529</v>
      </c>
      <c r="S2215">
        <f t="shared" si="819"/>
        <v>-10.132210810543146</v>
      </c>
      <c r="T2215">
        <f t="shared" si="834"/>
        <v>-0.46419994460078079</v>
      </c>
      <c r="U2215">
        <f t="shared" si="835"/>
        <v>-0.46419994460078079</v>
      </c>
      <c r="V2215">
        <f t="shared" si="836"/>
        <v>21.217563470143304</v>
      </c>
      <c r="W2215">
        <f t="shared" si="837"/>
        <v>15.619014394949364</v>
      </c>
      <c r="X2215">
        <f t="shared" si="838"/>
        <v>19.488606918227788</v>
      </c>
      <c r="Y2215">
        <f t="shared" si="820"/>
        <v>-10.132210810543146</v>
      </c>
    </row>
    <row r="2216" spans="1:25" x14ac:dyDescent="0.25">
      <c r="A2216">
        <v>2210</v>
      </c>
      <c r="B2216">
        <f t="shared" si="816"/>
        <v>11</v>
      </c>
      <c r="C2216">
        <f t="shared" si="817"/>
        <v>45</v>
      </c>
      <c r="D2216">
        <f>IF(B2216=1,#N/A,VLOOKUP(B2216,Potentiel!$C$4:$BB$54,C2216))</f>
        <v>-6.3584421784279268</v>
      </c>
      <c r="E2216">
        <f t="shared" si="821"/>
        <v>-3.9999989999999999</v>
      </c>
      <c r="F2216">
        <f t="shared" si="822"/>
        <v>30.000001000000001</v>
      </c>
      <c r="G2216">
        <f t="shared" si="818"/>
        <v>-6.3584421784279268</v>
      </c>
      <c r="H2216">
        <f t="shared" si="823"/>
        <v>-0.20885724575668926</v>
      </c>
      <c r="I2216">
        <f t="shared" si="824"/>
        <v>-0.20885724575668926</v>
      </c>
      <c r="J2216">
        <f t="shared" si="825"/>
        <v>30.666428662894745</v>
      </c>
      <c r="K2216">
        <f t="shared" si="826"/>
        <v>-3.9999989999999999</v>
      </c>
      <c r="L2216">
        <f t="shared" si="827"/>
        <v>18.894206210412026</v>
      </c>
      <c r="M2216">
        <f t="shared" si="828"/>
        <v>-24.154478231061834</v>
      </c>
      <c r="N2216">
        <f t="shared" si="829"/>
        <v>1.4066849650596103</v>
      </c>
      <c r="O2216">
        <f t="shared" si="830"/>
        <v>4.5482776186494034</v>
      </c>
      <c r="P2216">
        <f t="shared" si="831"/>
        <v>24.483439517658482</v>
      </c>
      <c r="Q2216">
        <f t="shared" si="832"/>
        <v>-8.5353994772769965</v>
      </c>
      <c r="R2216">
        <f t="shared" si="833"/>
        <v>18.894206210412026</v>
      </c>
      <c r="S2216">
        <f t="shared" si="819"/>
        <v>-10.357965314326368</v>
      </c>
      <c r="T2216">
        <f t="shared" si="834"/>
        <v>-0.42430571685186369</v>
      </c>
      <c r="U2216">
        <f t="shared" si="835"/>
        <v>-0.42430571685186369</v>
      </c>
      <c r="V2216">
        <f t="shared" si="836"/>
        <v>20.732681267946816</v>
      </c>
      <c r="W2216">
        <f t="shared" si="837"/>
        <v>15.809601762470553</v>
      </c>
      <c r="X2216">
        <f t="shared" si="838"/>
        <v>18.730161293709937</v>
      </c>
      <c r="Y2216">
        <f t="shared" si="820"/>
        <v>-10.357965314326368</v>
      </c>
    </row>
    <row r="2217" spans="1:25" x14ac:dyDescent="0.25">
      <c r="A2217">
        <v>2211</v>
      </c>
      <c r="B2217">
        <f t="shared" si="816"/>
        <v>12</v>
      </c>
      <c r="C2217">
        <f t="shared" si="817"/>
        <v>45</v>
      </c>
      <c r="D2217">
        <f>IF(B2217=1,#N/A,VLOOKUP(B2217,Potentiel!$C$4:$BB$54,C2217))</f>
        <v>-6.4774444248703444</v>
      </c>
      <c r="E2217">
        <f t="shared" si="821"/>
        <v>-2.9999989999999999</v>
      </c>
      <c r="F2217">
        <f t="shared" si="822"/>
        <v>30.000001000000001</v>
      </c>
      <c r="G2217">
        <f t="shared" si="818"/>
        <v>-6.4774444248703444</v>
      </c>
      <c r="H2217">
        <f t="shared" si="823"/>
        <v>-0.21265038381195936</v>
      </c>
      <c r="I2217">
        <f t="shared" si="824"/>
        <v>-0.21265038381195936</v>
      </c>
      <c r="J2217">
        <f t="shared" si="825"/>
        <v>30.691323631887968</v>
      </c>
      <c r="K2217">
        <f t="shared" si="826"/>
        <v>-2.9999989999999999</v>
      </c>
      <c r="L2217">
        <f t="shared" si="827"/>
        <v>18.817713040873976</v>
      </c>
      <c r="M2217">
        <f t="shared" si="828"/>
        <v>-24.245639240667717</v>
      </c>
      <c r="N2217">
        <f t="shared" si="829"/>
        <v>1.4476884927714313</v>
      </c>
      <c r="O2217">
        <f t="shared" si="830"/>
        <v>4.5892811463612242</v>
      </c>
      <c r="P2217">
        <f t="shared" si="831"/>
        <v>24.430534504766925</v>
      </c>
      <c r="Q2217">
        <f t="shared" si="832"/>
        <v>-7.5711666344897459</v>
      </c>
      <c r="R2217">
        <f t="shared" si="833"/>
        <v>18.817713040873976</v>
      </c>
      <c r="S2217">
        <f t="shared" si="819"/>
        <v>-10.58220141070734</v>
      </c>
      <c r="T2217">
        <f t="shared" si="834"/>
        <v>-0.38252418338008704</v>
      </c>
      <c r="U2217">
        <f t="shared" si="835"/>
        <v>-0.38252418338008704</v>
      </c>
      <c r="V2217">
        <f t="shared" si="836"/>
        <v>20.283709924367617</v>
      </c>
      <c r="W2217">
        <f t="shared" si="837"/>
        <v>16.001850399770497</v>
      </c>
      <c r="X2217">
        <f t="shared" si="838"/>
        <v>17.971789715528633</v>
      </c>
      <c r="Y2217">
        <f t="shared" si="820"/>
        <v>-10.58220141070734</v>
      </c>
    </row>
    <row r="2218" spans="1:25" x14ac:dyDescent="0.25">
      <c r="A2218">
        <v>2212</v>
      </c>
      <c r="B2218">
        <f t="shared" si="816"/>
        <v>13</v>
      </c>
      <c r="C2218">
        <f t="shared" si="817"/>
        <v>45</v>
      </c>
      <c r="D2218">
        <f>IF(B2218=1,#N/A,VLOOKUP(B2218,Potentiel!$C$4:$BB$54,C2218))</f>
        <v>-6.5917496681448142</v>
      </c>
      <c r="E2218">
        <f t="shared" si="821"/>
        <v>-1.9999990000000001</v>
      </c>
      <c r="F2218">
        <f t="shared" si="822"/>
        <v>30.000001000000001</v>
      </c>
      <c r="G2218">
        <f t="shared" si="818"/>
        <v>-6.5917496681448142</v>
      </c>
      <c r="H2218">
        <f t="shared" si="823"/>
        <v>-0.21628796784126061</v>
      </c>
      <c r="I2218">
        <f t="shared" si="824"/>
        <v>-0.21628796784126061</v>
      </c>
      <c r="J2218">
        <f t="shared" si="825"/>
        <v>30.715651119380301</v>
      </c>
      <c r="K2218">
        <f t="shared" si="826"/>
        <v>-1.9999990000000001</v>
      </c>
      <c r="L2218">
        <f t="shared" si="827"/>
        <v>18.74423904677494</v>
      </c>
      <c r="M2218">
        <f t="shared" si="828"/>
        <v>-24.333202137097491</v>
      </c>
      <c r="N2218">
        <f t="shared" si="829"/>
        <v>1.4887884819129371</v>
      </c>
      <c r="O2218">
        <f t="shared" si="830"/>
        <v>4.6303811355027307</v>
      </c>
      <c r="P2218">
        <f t="shared" si="831"/>
        <v>24.415255932405191</v>
      </c>
      <c r="Q2218">
        <f t="shared" si="832"/>
        <v>-6.6062472393420943</v>
      </c>
      <c r="R2218">
        <f t="shared" si="833"/>
        <v>18.74423904677494</v>
      </c>
      <c r="S2218">
        <f t="shared" si="819"/>
        <v>-10.803611902526079</v>
      </c>
      <c r="T2218">
        <f t="shared" si="834"/>
        <v>-0.33884819400532856</v>
      </c>
      <c r="U2218">
        <f t="shared" si="835"/>
        <v>-0.33884819400532856</v>
      </c>
      <c r="V2218">
        <f t="shared" si="836"/>
        <v>19.874330178145811</v>
      </c>
      <c r="W2218">
        <f t="shared" si="837"/>
        <v>16.197190494250531</v>
      </c>
      <c r="X2218">
        <f t="shared" si="838"/>
        <v>17.213555930186089</v>
      </c>
      <c r="Y2218">
        <f t="shared" si="820"/>
        <v>-10.803611902526079</v>
      </c>
    </row>
    <row r="2219" spans="1:25" x14ac:dyDescent="0.25">
      <c r="A2219">
        <v>2213</v>
      </c>
      <c r="B2219">
        <f t="shared" si="816"/>
        <v>14</v>
      </c>
      <c r="C2219">
        <f t="shared" si="817"/>
        <v>45</v>
      </c>
      <c r="D2219">
        <f>IF(B2219=1,#N/A,VLOOKUP(B2219,Potentiel!$C$4:$BB$54,C2219))</f>
        <v>-6.6991251825405422</v>
      </c>
      <c r="E2219">
        <f t="shared" si="821"/>
        <v>-0.99999899999999997</v>
      </c>
      <c r="F2219">
        <f t="shared" si="822"/>
        <v>30.000001000000001</v>
      </c>
      <c r="G2219">
        <f t="shared" si="818"/>
        <v>-6.6991251825405422</v>
      </c>
      <c r="H2219">
        <f t="shared" si="823"/>
        <v>-0.21969973745345089</v>
      </c>
      <c r="I2219">
        <f t="shared" si="824"/>
        <v>-0.21969973745345089</v>
      </c>
      <c r="J2219">
        <f t="shared" si="825"/>
        <v>30.738873405044465</v>
      </c>
      <c r="K2219">
        <f t="shared" si="826"/>
        <v>-0.99999899999999997</v>
      </c>
      <c r="L2219">
        <f t="shared" si="827"/>
        <v>18.675219396537649</v>
      </c>
      <c r="M2219">
        <f t="shared" si="828"/>
        <v>-24.415456553227383</v>
      </c>
      <c r="N2219">
        <f t="shared" si="829"/>
        <v>1.5298615859281557</v>
      </c>
      <c r="O2219">
        <f t="shared" si="830"/>
        <v>4.6714542395179492</v>
      </c>
      <c r="P2219">
        <f t="shared" si="831"/>
        <v>24.435926761687082</v>
      </c>
      <c r="Q2219">
        <f t="shared" si="832"/>
        <v>-5.6403149384014579</v>
      </c>
      <c r="R2219">
        <f t="shared" si="833"/>
        <v>18.675219396537649</v>
      </c>
      <c r="S2219">
        <f t="shared" si="819"/>
        <v>-11.020853635492688</v>
      </c>
      <c r="T2219">
        <f t="shared" si="834"/>
        <v>-0.29331020904404842</v>
      </c>
      <c r="U2219">
        <f t="shared" si="835"/>
        <v>-0.29331020904404842</v>
      </c>
      <c r="V2219">
        <f t="shared" si="836"/>
        <v>19.508382098810007</v>
      </c>
      <c r="W2219">
        <f t="shared" si="837"/>
        <v>16.397091573539871</v>
      </c>
      <c r="X2219">
        <f t="shared" si="838"/>
        <v>16.455525437662399</v>
      </c>
      <c r="Y2219">
        <f t="shared" si="820"/>
        <v>-11.020853635492688</v>
      </c>
    </row>
    <row r="2220" spans="1:25" x14ac:dyDescent="0.25">
      <c r="A2220">
        <v>2214</v>
      </c>
      <c r="B2220">
        <f t="shared" si="816"/>
        <v>15</v>
      </c>
      <c r="C2220">
        <f t="shared" si="817"/>
        <v>45</v>
      </c>
      <c r="D2220">
        <f>IF(B2220=1,#N/A,VLOOKUP(B2220,Potentiel!$C$4:$BB$54,C2220))</f>
        <v>-6.797721639066042</v>
      </c>
      <c r="E2220">
        <f t="shared" si="821"/>
        <v>9.9999999999999995E-7</v>
      </c>
      <c r="F2220">
        <f t="shared" si="822"/>
        <v>30.000001000000001</v>
      </c>
      <c r="G2220">
        <f t="shared" si="818"/>
        <v>-6.797721639066042</v>
      </c>
      <c r="H2220">
        <f t="shared" si="823"/>
        <v>-0.22282798982649982</v>
      </c>
      <c r="I2220">
        <f t="shared" si="824"/>
        <v>-0.22282798982649982</v>
      </c>
      <c r="J2220">
        <f t="shared" si="825"/>
        <v>30.760511690838758</v>
      </c>
      <c r="K2220">
        <f t="shared" si="826"/>
        <v>9.9999999999999995E-7</v>
      </c>
      <c r="L2220">
        <f t="shared" si="827"/>
        <v>18.61184281592406</v>
      </c>
      <c r="M2220">
        <f t="shared" si="828"/>
        <v>-24.490985820859965</v>
      </c>
      <c r="N2220">
        <f t="shared" si="829"/>
        <v>-1.5707962859635471</v>
      </c>
      <c r="O2220">
        <f t="shared" si="830"/>
        <v>-1.5707962859635471</v>
      </c>
      <c r="P2220">
        <f t="shared" si="831"/>
        <v>24.490985820859986</v>
      </c>
      <c r="Q2220">
        <f t="shared" si="832"/>
        <v>-4.6730994186323107</v>
      </c>
      <c r="R2220">
        <f t="shared" si="833"/>
        <v>18.61184281592406</v>
      </c>
      <c r="S2220">
        <f t="shared" si="819"/>
        <v>-11.232814097597151</v>
      </c>
      <c r="T2220">
        <f t="shared" si="834"/>
        <v>-0.24599679193823829</v>
      </c>
      <c r="U2220">
        <f t="shared" si="835"/>
        <v>-0.24599679193823829</v>
      </c>
      <c r="V2220">
        <f t="shared" si="836"/>
        <v>19.189542755914893</v>
      </c>
      <c r="W2220">
        <f t="shared" si="837"/>
        <v>16.602770822550813</v>
      </c>
      <c r="X2220">
        <f t="shared" si="838"/>
        <v>15.69775249048463</v>
      </c>
      <c r="Y2220">
        <f t="shared" si="820"/>
        <v>-11.232814097597151</v>
      </c>
    </row>
    <row r="2221" spans="1:25" x14ac:dyDescent="0.25">
      <c r="A2221">
        <v>2215</v>
      </c>
      <c r="B2221">
        <f t="shared" si="816"/>
        <v>16</v>
      </c>
      <c r="C2221">
        <f t="shared" si="817"/>
        <v>45</v>
      </c>
      <c r="D2221">
        <f>IF(B2221=1,#N/A,VLOOKUP(B2221,Potentiel!$C$4:$BB$54,C2221))</f>
        <v>-6.8865044377935591</v>
      </c>
      <c r="E2221">
        <f t="shared" si="821"/>
        <v>1.0000009999999999</v>
      </c>
      <c r="F2221">
        <f t="shared" si="822"/>
        <v>30.000001000000001</v>
      </c>
      <c r="G2221">
        <f t="shared" si="818"/>
        <v>-6.8865044377935591</v>
      </c>
      <c r="H2221">
        <f t="shared" si="823"/>
        <v>-0.22564108824122128</v>
      </c>
      <c r="I2221">
        <f t="shared" si="824"/>
        <v>-0.22564108824122128</v>
      </c>
      <c r="J2221">
        <f t="shared" si="825"/>
        <v>30.780253465034228</v>
      </c>
      <c r="K2221">
        <f t="shared" si="826"/>
        <v>1.0000009999999999</v>
      </c>
      <c r="L2221">
        <f t="shared" si="827"/>
        <v>18.554774332948721</v>
      </c>
      <c r="M2221">
        <f t="shared" si="828"/>
        <v>-24.558997390469731</v>
      </c>
      <c r="N2221">
        <f t="shared" si="829"/>
        <v>-1.5301004925030359</v>
      </c>
      <c r="O2221">
        <f t="shared" si="830"/>
        <v>-1.5301004925030359</v>
      </c>
      <c r="P2221">
        <f t="shared" si="831"/>
        <v>24.579348136700048</v>
      </c>
      <c r="Q2221">
        <f t="shared" si="832"/>
        <v>-3.7044494544558675</v>
      </c>
      <c r="R2221">
        <f t="shared" si="833"/>
        <v>18.554774332948721</v>
      </c>
      <c r="S2221">
        <f t="shared" si="819"/>
        <v>-11.438870898312699</v>
      </c>
      <c r="T2221">
        <f t="shared" si="834"/>
        <v>-0.19705841613656105</v>
      </c>
      <c r="U2221">
        <f t="shared" si="835"/>
        <v>-0.19705841613656105</v>
      </c>
      <c r="V2221">
        <f t="shared" si="836"/>
        <v>18.920956537851648</v>
      </c>
      <c r="W2221">
        <f t="shared" si="837"/>
        <v>16.814909190659137</v>
      </c>
      <c r="X2221">
        <f t="shared" si="838"/>
        <v>14.940267440018511</v>
      </c>
      <c r="Y2221">
        <f t="shared" si="820"/>
        <v>-11.438870898312699</v>
      </c>
    </row>
    <row r="2222" spans="1:25" x14ac:dyDescent="0.25">
      <c r="A2222">
        <v>2216</v>
      </c>
      <c r="B2222">
        <f t="shared" si="816"/>
        <v>17</v>
      </c>
      <c r="C2222">
        <f t="shared" si="817"/>
        <v>45</v>
      </c>
      <c r="D2222">
        <f>IF(B2222=1,#N/A,VLOOKUP(B2222,Potentiel!$C$4:$BB$54,C2222))</f>
        <v>-6.9654402179268846</v>
      </c>
      <c r="E2222">
        <f t="shared" si="821"/>
        <v>2.0000010000000001</v>
      </c>
      <c r="F2222">
        <f t="shared" si="822"/>
        <v>30.000001000000001</v>
      </c>
      <c r="G2222">
        <f t="shared" si="818"/>
        <v>-6.9654402179268846</v>
      </c>
      <c r="H2222">
        <f t="shared" si="823"/>
        <v>-0.22813913624382021</v>
      </c>
      <c r="I2222">
        <f t="shared" si="824"/>
        <v>-0.22813913624382021</v>
      </c>
      <c r="J2222">
        <f t="shared" si="825"/>
        <v>30.79800995891641</v>
      </c>
      <c r="K2222">
        <f t="shared" si="826"/>
        <v>2.0000010000000001</v>
      </c>
      <c r="L2222">
        <f t="shared" si="827"/>
        <v>18.504035391518077</v>
      </c>
      <c r="M2222">
        <f t="shared" si="828"/>
        <v>-24.619465706204121</v>
      </c>
      <c r="N2222">
        <f t="shared" si="829"/>
        <v>-1.4897377541369676</v>
      </c>
      <c r="O2222">
        <f t="shared" si="830"/>
        <v>-1.4897377541369676</v>
      </c>
      <c r="P2222">
        <f t="shared" si="831"/>
        <v>24.70056873148798</v>
      </c>
      <c r="Q2222">
        <f t="shared" si="832"/>
        <v>-2.734360169585595</v>
      </c>
      <c r="R2222">
        <f t="shared" si="833"/>
        <v>18.504035391518077</v>
      </c>
      <c r="S2222">
        <f t="shared" si="819"/>
        <v>-11.639003968583673</v>
      </c>
      <c r="T2222">
        <f t="shared" si="834"/>
        <v>-0.14670930571908461</v>
      </c>
      <c r="U2222">
        <f t="shared" si="835"/>
        <v>-0.14670930571908461</v>
      </c>
      <c r="V2222">
        <f t="shared" si="836"/>
        <v>18.704973972384181</v>
      </c>
      <c r="W2222">
        <f t="shared" si="837"/>
        <v>17.033528635157445</v>
      </c>
      <c r="X2222">
        <f t="shared" si="838"/>
        <v>14.183071264947404</v>
      </c>
      <c r="Y2222">
        <f t="shared" si="820"/>
        <v>-11.639003968583673</v>
      </c>
    </row>
    <row r="2223" spans="1:25" x14ac:dyDescent="0.25">
      <c r="A2223">
        <v>2217</v>
      </c>
      <c r="B2223">
        <f t="shared" si="816"/>
        <v>18</v>
      </c>
      <c r="C2223">
        <f t="shared" si="817"/>
        <v>45</v>
      </c>
      <c r="D2223">
        <f>IF(B2223=1,#N/A,VLOOKUP(B2223,Potentiel!$C$4:$BB$54,C2223))</f>
        <v>-7.0353241765655241</v>
      </c>
      <c r="E2223">
        <f t="shared" si="821"/>
        <v>3.0000010000000001</v>
      </c>
      <c r="F2223">
        <f t="shared" si="822"/>
        <v>30.000001000000001</v>
      </c>
      <c r="G2223">
        <f t="shared" si="818"/>
        <v>-7.0353241765655241</v>
      </c>
      <c r="H2223">
        <f t="shared" si="823"/>
        <v>-0.23034831028178343</v>
      </c>
      <c r="I2223">
        <f t="shared" si="824"/>
        <v>-0.23034831028178343</v>
      </c>
      <c r="J2223">
        <f t="shared" si="825"/>
        <v>30.813890476039674</v>
      </c>
      <c r="K2223">
        <f t="shared" si="826"/>
        <v>3.0000010000000001</v>
      </c>
      <c r="L2223">
        <f t="shared" si="827"/>
        <v>18.459114848789312</v>
      </c>
      <c r="M2223">
        <f t="shared" si="828"/>
        <v>-24.672999924382413</v>
      </c>
      <c r="N2223">
        <f t="shared" si="829"/>
        <v>-1.449799830894301</v>
      </c>
      <c r="O2223">
        <f t="shared" si="830"/>
        <v>-1.449799830894301</v>
      </c>
      <c r="P2223">
        <f t="shared" si="831"/>
        <v>24.854716479344027</v>
      </c>
      <c r="Q2223">
        <f t="shared" si="832"/>
        <v>-1.7629477965268006</v>
      </c>
      <c r="R2223">
        <f t="shared" si="833"/>
        <v>18.459114848789312</v>
      </c>
      <c r="S2223">
        <f t="shared" si="819"/>
        <v>-11.83369167993165</v>
      </c>
      <c r="T2223">
        <f t="shared" si="834"/>
        <v>-9.5216743898530312E-2</v>
      </c>
      <c r="U2223">
        <f t="shared" si="835"/>
        <v>-9.5216743898530312E-2</v>
      </c>
      <c r="V2223">
        <f t="shared" si="836"/>
        <v>18.543109392280272</v>
      </c>
      <c r="W2223">
        <f t="shared" si="837"/>
        <v>17.258105775989367</v>
      </c>
      <c r="X2223">
        <f t="shared" si="838"/>
        <v>13.426140637106137</v>
      </c>
      <c r="Y2223">
        <f t="shared" si="820"/>
        <v>-11.83369167993165</v>
      </c>
    </row>
    <row r="2224" spans="1:25" x14ac:dyDescent="0.25">
      <c r="A2224">
        <v>2218</v>
      </c>
      <c r="B2224">
        <f t="shared" si="816"/>
        <v>19</v>
      </c>
      <c r="C2224">
        <f t="shared" si="817"/>
        <v>45</v>
      </c>
      <c r="D2224">
        <f>IF(B2224=1,#N/A,VLOOKUP(B2224,Potentiel!$C$4:$BB$54,C2224))</f>
        <v>-7.0973587754313883</v>
      </c>
      <c r="E2224">
        <f t="shared" si="821"/>
        <v>4.0000010000000001</v>
      </c>
      <c r="F2224">
        <f t="shared" si="822"/>
        <v>30.000001000000001</v>
      </c>
      <c r="G2224">
        <f t="shared" si="818"/>
        <v>-7.0973587754313883</v>
      </c>
      <c r="H2224">
        <f t="shared" si="823"/>
        <v>-0.23230743482847541</v>
      </c>
      <c r="I2224">
        <f t="shared" si="824"/>
        <v>-0.23230743482847541</v>
      </c>
      <c r="J2224">
        <f t="shared" si="825"/>
        <v>30.828113169430171</v>
      </c>
      <c r="K2224">
        <f t="shared" si="826"/>
        <v>4.0000010000000001</v>
      </c>
      <c r="L2224">
        <f t="shared" si="827"/>
        <v>18.419239777266462</v>
      </c>
      <c r="M2224">
        <f t="shared" si="828"/>
        <v>-24.720521184124721</v>
      </c>
      <c r="N2224">
        <f t="shared" si="829"/>
        <v>-1.4103777899664305</v>
      </c>
      <c r="O2224">
        <f t="shared" si="830"/>
        <v>-1.4103777899664305</v>
      </c>
      <c r="P2224">
        <f t="shared" si="831"/>
        <v>25.042048151354553</v>
      </c>
      <c r="Q2224">
        <f t="shared" si="832"/>
        <v>-0.79038809690959277</v>
      </c>
      <c r="R2224">
        <f t="shared" si="833"/>
        <v>18.419239777266462</v>
      </c>
      <c r="S2224">
        <f t="shared" si="819"/>
        <v>-12.023657404516667</v>
      </c>
      <c r="T2224">
        <f t="shared" si="834"/>
        <v>-4.2884696303331249E-2</v>
      </c>
      <c r="U2224">
        <f t="shared" si="835"/>
        <v>-4.2884696303331249E-2</v>
      </c>
      <c r="V2224">
        <f t="shared" si="836"/>
        <v>18.436190151877135</v>
      </c>
      <c r="W2224">
        <f t="shared" si="837"/>
        <v>17.487849181088311</v>
      </c>
      <c r="X2224">
        <f t="shared" si="838"/>
        <v>12.66944028067984</v>
      </c>
      <c r="Y2224">
        <f t="shared" si="820"/>
        <v>-12.023657404516667</v>
      </c>
    </row>
    <row r="2225" spans="1:25" x14ac:dyDescent="0.25">
      <c r="A2225">
        <v>2219</v>
      </c>
      <c r="B2225">
        <f t="shared" si="816"/>
        <v>20</v>
      </c>
      <c r="C2225">
        <f t="shared" si="817"/>
        <v>45</v>
      </c>
      <c r="D2225">
        <f>IF(B2225=1,#N/A,VLOOKUP(B2225,Potentiel!$C$4:$BB$54,C2225))</f>
        <v>-7.1527166511461617</v>
      </c>
      <c r="E2225">
        <f t="shared" si="821"/>
        <v>5.0000010000000001</v>
      </c>
      <c r="F2225">
        <f t="shared" si="822"/>
        <v>30.000001000000001</v>
      </c>
      <c r="G2225">
        <f t="shared" si="818"/>
        <v>-7.1527166511461617</v>
      </c>
      <c r="H2225">
        <f t="shared" si="823"/>
        <v>-0.2340541691327104</v>
      </c>
      <c r="I2225">
        <f t="shared" si="824"/>
        <v>-0.2340541691327104</v>
      </c>
      <c r="J2225">
        <f t="shared" si="825"/>
        <v>30.84090490714539</v>
      </c>
      <c r="K2225">
        <f t="shared" si="826"/>
        <v>5.0000010000000001</v>
      </c>
      <c r="L2225">
        <f t="shared" si="827"/>
        <v>18.383656420658436</v>
      </c>
      <c r="M2225">
        <f t="shared" si="828"/>
        <v>-24.76292777719889</v>
      </c>
      <c r="N2225">
        <f t="shared" si="829"/>
        <v>-1.3715603165479933</v>
      </c>
      <c r="O2225">
        <f t="shared" si="830"/>
        <v>-1.3715603165479933</v>
      </c>
      <c r="P2225">
        <f t="shared" si="831"/>
        <v>25.262672109235979</v>
      </c>
      <c r="Q2225">
        <f t="shared" si="832"/>
        <v>0.18314752711624577</v>
      </c>
      <c r="R2225">
        <f t="shared" si="833"/>
        <v>18.383656420658436</v>
      </c>
      <c r="S2225">
        <f t="shared" si="819"/>
        <v>-12.209606572433112</v>
      </c>
      <c r="T2225">
        <f t="shared" si="834"/>
        <v>9.9621894603921964E-3</v>
      </c>
      <c r="U2225">
        <f t="shared" si="835"/>
        <v>9.9621894603921964E-3</v>
      </c>
      <c r="V2225">
        <f t="shared" si="836"/>
        <v>18.38456870338559</v>
      </c>
      <c r="W2225">
        <f t="shared" si="837"/>
        <v>17.721987048568238</v>
      </c>
      <c r="X2225">
        <f t="shared" si="838"/>
        <v>11.912935794812654</v>
      </c>
      <c r="Y2225">
        <f t="shared" si="820"/>
        <v>-12.209606572433112</v>
      </c>
    </row>
    <row r="2226" spans="1:25" x14ac:dyDescent="0.25">
      <c r="A2226">
        <v>2220</v>
      </c>
      <c r="B2226">
        <f t="shared" si="816"/>
        <v>21</v>
      </c>
      <c r="C2226">
        <f t="shared" si="817"/>
        <v>45</v>
      </c>
      <c r="D2226">
        <f>IF(B2226=1,#N/A,VLOOKUP(B2226,Potentiel!$C$4:$BB$54,C2226))</f>
        <v>-7.2022581783264181</v>
      </c>
      <c r="E2226">
        <f t="shared" si="821"/>
        <v>6.0000010000000001</v>
      </c>
      <c r="F2226">
        <f t="shared" si="822"/>
        <v>30.000001000000001</v>
      </c>
      <c r="G2226">
        <f t="shared" si="818"/>
        <v>-7.2022581783264181</v>
      </c>
      <c r="H2226">
        <f t="shared" si="823"/>
        <v>-0.23561614498218014</v>
      </c>
      <c r="I2226">
        <f t="shared" si="824"/>
        <v>-0.23561614498218014</v>
      </c>
      <c r="J2226">
        <f t="shared" si="825"/>
        <v>30.852432365492206</v>
      </c>
      <c r="K2226">
        <f t="shared" si="826"/>
        <v>6.0000010000000001</v>
      </c>
      <c r="L2226">
        <f t="shared" si="827"/>
        <v>18.351811740822018</v>
      </c>
      <c r="M2226">
        <f t="shared" si="828"/>
        <v>-24.800878788798958</v>
      </c>
      <c r="N2226">
        <f t="shared" si="829"/>
        <v>-1.3334301403972255</v>
      </c>
      <c r="O2226">
        <f t="shared" si="830"/>
        <v>-1.3334301403972255</v>
      </c>
      <c r="P2226">
        <f t="shared" si="831"/>
        <v>25.51633987657123</v>
      </c>
      <c r="Q2226">
        <f t="shared" si="832"/>
        <v>1.1575333161669803</v>
      </c>
      <c r="R2226">
        <f t="shared" si="833"/>
        <v>18.351811740822018</v>
      </c>
      <c r="S2226">
        <f t="shared" si="819"/>
        <v>-12.39205676443512</v>
      </c>
      <c r="T2226">
        <f t="shared" si="834"/>
        <v>6.2991160789870368E-2</v>
      </c>
      <c r="U2226">
        <f t="shared" si="835"/>
        <v>6.2991160789870368E-2</v>
      </c>
      <c r="V2226">
        <f t="shared" si="836"/>
        <v>18.388280984056379</v>
      </c>
      <c r="W2226">
        <f t="shared" si="837"/>
        <v>17.959953100061675</v>
      </c>
      <c r="X2226">
        <f t="shared" si="838"/>
        <v>11.156601939270212</v>
      </c>
      <c r="Y2226">
        <f t="shared" si="820"/>
        <v>-12.39205676443512</v>
      </c>
    </row>
    <row r="2227" spans="1:25" x14ac:dyDescent="0.25">
      <c r="A2227">
        <v>2221</v>
      </c>
      <c r="B2227">
        <f t="shared" si="816"/>
        <v>22</v>
      </c>
      <c r="C2227">
        <f t="shared" si="817"/>
        <v>45</v>
      </c>
      <c r="D2227">
        <f>IF(B2227=1,#N/A,VLOOKUP(B2227,Potentiel!$C$4:$BB$54,C2227))</f>
        <v>-7.2464362858093159</v>
      </c>
      <c r="E2227">
        <f t="shared" si="821"/>
        <v>7.0000010000000001</v>
      </c>
      <c r="F2227">
        <f t="shared" si="822"/>
        <v>30.000001000000001</v>
      </c>
      <c r="G2227">
        <f t="shared" si="818"/>
        <v>-7.2464362858093159</v>
      </c>
      <c r="H2227">
        <f t="shared" si="823"/>
        <v>-0.23700803247100238</v>
      </c>
      <c r="I2227">
        <f t="shared" si="824"/>
        <v>-0.23700803247100238</v>
      </c>
      <c r="J2227">
        <f t="shared" si="825"/>
        <v>30.862775293941002</v>
      </c>
      <c r="K2227">
        <f t="shared" si="826"/>
        <v>7.0000010000000001</v>
      </c>
      <c r="L2227">
        <f t="shared" si="827"/>
        <v>18.323414600712614</v>
      </c>
      <c r="M2227">
        <f t="shared" si="828"/>
        <v>-24.834721182543742</v>
      </c>
      <c r="N2227">
        <f t="shared" si="829"/>
        <v>-1.2960604543127565</v>
      </c>
      <c r="O2227">
        <f t="shared" si="830"/>
        <v>-1.2960604543127565</v>
      </c>
      <c r="P2227">
        <f t="shared" si="831"/>
        <v>25.802391172422137</v>
      </c>
      <c r="Q2227">
        <f t="shared" si="832"/>
        <v>2.1327030664630633</v>
      </c>
      <c r="R2227">
        <f t="shared" si="833"/>
        <v>18.323414600712614</v>
      </c>
      <c r="S2227">
        <f t="shared" si="819"/>
        <v>-12.571280451658609</v>
      </c>
      <c r="T2227">
        <f t="shared" si="834"/>
        <v>0.11587086581135343</v>
      </c>
      <c r="U2227">
        <f t="shared" si="835"/>
        <v>0.11587086581135343</v>
      </c>
      <c r="V2227">
        <f t="shared" si="836"/>
        <v>18.447112104589952</v>
      </c>
      <c r="W2227">
        <f t="shared" si="837"/>
        <v>18.201449228444645</v>
      </c>
      <c r="X2227">
        <f t="shared" si="838"/>
        <v>10.400425426782306</v>
      </c>
      <c r="Y2227">
        <f t="shared" si="820"/>
        <v>-12.571280451658609</v>
      </c>
    </row>
    <row r="2228" spans="1:25" x14ac:dyDescent="0.25">
      <c r="A2228">
        <v>2222</v>
      </c>
      <c r="B2228">
        <f t="shared" si="816"/>
        <v>23</v>
      </c>
      <c r="C2228">
        <f t="shared" si="817"/>
        <v>45</v>
      </c>
      <c r="D2228">
        <f>IF(B2228=1,#N/A,VLOOKUP(B2228,Potentiel!$C$4:$BB$54,C2228))</f>
        <v>-7.2853319558629934</v>
      </c>
      <c r="E2228">
        <f t="shared" si="821"/>
        <v>8.0000009999999993</v>
      </c>
      <c r="F2228">
        <f t="shared" si="822"/>
        <v>30.000001000000001</v>
      </c>
      <c r="G2228">
        <f t="shared" si="818"/>
        <v>-7.2853319558629934</v>
      </c>
      <c r="H2228">
        <f t="shared" si="823"/>
        <v>-0.23823271596321788</v>
      </c>
      <c r="I2228">
        <f t="shared" si="824"/>
        <v>-0.23823271596321788</v>
      </c>
      <c r="J2228">
        <f t="shared" si="825"/>
        <v>30.871930968229368</v>
      </c>
      <c r="K2228">
        <f t="shared" si="826"/>
        <v>8.0000009999999993</v>
      </c>
      <c r="L2228">
        <f t="shared" si="827"/>
        <v>18.298412945931648</v>
      </c>
      <c r="M2228">
        <f t="shared" si="828"/>
        <v>-24.864516994449751</v>
      </c>
      <c r="N2228">
        <f t="shared" si="829"/>
        <v>-1.2595124783787255</v>
      </c>
      <c r="O2228">
        <f t="shared" si="830"/>
        <v>-1.2595124783787255</v>
      </c>
      <c r="P2228">
        <f t="shared" si="831"/>
        <v>26.119805155614799</v>
      </c>
      <c r="Q2228">
        <f t="shared" si="832"/>
        <v>3.1086449409745116</v>
      </c>
      <c r="R2228">
        <f t="shared" si="833"/>
        <v>18.298412945931648</v>
      </c>
      <c r="S2228">
        <f t="shared" si="819"/>
        <v>-12.747326351095708</v>
      </c>
      <c r="T2228">
        <f t="shared" si="834"/>
        <v>0.16827939744975054</v>
      </c>
      <c r="U2228">
        <f t="shared" si="835"/>
        <v>0.16827939744975054</v>
      </c>
      <c r="V2228">
        <f t="shared" si="836"/>
        <v>18.560592385721026</v>
      </c>
      <c r="W2228">
        <f t="shared" si="837"/>
        <v>18.446422133090049</v>
      </c>
      <c r="X2228">
        <f t="shared" si="838"/>
        <v>9.6444038816263298</v>
      </c>
      <c r="Y2228">
        <f t="shared" si="820"/>
        <v>-12.747326351095708</v>
      </c>
    </row>
    <row r="2229" spans="1:25" x14ac:dyDescent="0.25">
      <c r="A2229">
        <v>2223</v>
      </c>
      <c r="B2229">
        <f t="shared" si="816"/>
        <v>24</v>
      </c>
      <c r="C2229">
        <f t="shared" si="817"/>
        <v>45</v>
      </c>
      <c r="D2229">
        <f>IF(B2229=1,#N/A,VLOOKUP(B2229,Potentiel!$C$4:$BB$54,C2229))</f>
        <v>-7.318748527511528</v>
      </c>
      <c r="E2229">
        <f t="shared" si="821"/>
        <v>9.0000009999999993</v>
      </c>
      <c r="F2229">
        <f t="shared" si="822"/>
        <v>30.000001000000001</v>
      </c>
      <c r="G2229">
        <f t="shared" si="818"/>
        <v>-7.318748527511528</v>
      </c>
      <c r="H2229">
        <f t="shared" si="823"/>
        <v>-0.23928430122616065</v>
      </c>
      <c r="I2229">
        <f t="shared" si="824"/>
        <v>-0.23928430122616065</v>
      </c>
      <c r="J2229">
        <f t="shared" si="825"/>
        <v>30.8798338727551</v>
      </c>
      <c r="K2229">
        <f t="shared" si="826"/>
        <v>9.0000009999999993</v>
      </c>
      <c r="L2229">
        <f t="shared" si="827"/>
        <v>18.276933187717773</v>
      </c>
      <c r="M2229">
        <f t="shared" si="828"/>
        <v>-24.890115573469199</v>
      </c>
      <c r="N2229">
        <f t="shared" si="829"/>
        <v>-1.2238344467309477</v>
      </c>
      <c r="O2229">
        <f t="shared" si="830"/>
        <v>-1.2238344467309477</v>
      </c>
      <c r="P2229">
        <f t="shared" si="831"/>
        <v>26.467298148104483</v>
      </c>
      <c r="Q2229">
        <f t="shared" si="832"/>
        <v>4.0853876852764062</v>
      </c>
      <c r="R2229">
        <f t="shared" si="833"/>
        <v>18.276933187717773</v>
      </c>
      <c r="S2229">
        <f t="shared" si="819"/>
        <v>-12.920076156215448</v>
      </c>
      <c r="T2229">
        <f t="shared" si="834"/>
        <v>0.21991195951992551</v>
      </c>
      <c r="U2229">
        <f t="shared" si="835"/>
        <v>0.21991195951992551</v>
      </c>
      <c r="V2229">
        <f t="shared" si="836"/>
        <v>18.727965166758175</v>
      </c>
      <c r="W2229">
        <f t="shared" si="837"/>
        <v>18.695001251633851</v>
      </c>
      <c r="X2229">
        <f t="shared" si="838"/>
        <v>8.8885430731137323</v>
      </c>
      <c r="Y2229">
        <f t="shared" si="820"/>
        <v>-12.920076156215448</v>
      </c>
    </row>
    <row r="2230" spans="1:25" x14ac:dyDescent="0.25">
      <c r="A2230">
        <v>2224</v>
      </c>
      <c r="B2230">
        <f t="shared" si="816"/>
        <v>25</v>
      </c>
      <c r="C2230">
        <f t="shared" si="817"/>
        <v>45</v>
      </c>
      <c r="D2230">
        <f>IF(B2230=1,#N/A,VLOOKUP(B2230,Potentiel!$C$4:$BB$54,C2230))</f>
        <v>-7.3463153433755801</v>
      </c>
      <c r="E2230">
        <f t="shared" si="821"/>
        <v>10.000000999999999</v>
      </c>
      <c r="F2230">
        <f t="shared" si="822"/>
        <v>30.000001000000001</v>
      </c>
      <c r="G2230">
        <f t="shared" si="818"/>
        <v>-7.3463153433755801</v>
      </c>
      <c r="H2230">
        <f t="shared" si="823"/>
        <v>-0.24015139481894635</v>
      </c>
      <c r="I2230">
        <f t="shared" si="824"/>
        <v>-0.24015139481894635</v>
      </c>
      <c r="J2230">
        <f t="shared" si="825"/>
        <v>30.886379022545142</v>
      </c>
      <c r="K2230">
        <f t="shared" si="826"/>
        <v>10.000000999999999</v>
      </c>
      <c r="L2230">
        <f t="shared" si="827"/>
        <v>18.259213580041852</v>
      </c>
      <c r="M2230">
        <f t="shared" si="828"/>
        <v>-24.91123297957634</v>
      </c>
      <c r="N2230">
        <f t="shared" si="829"/>
        <v>-1.1890617838049278</v>
      </c>
      <c r="O2230">
        <f t="shared" si="830"/>
        <v>-1.1890617838049278</v>
      </c>
      <c r="P2230">
        <f t="shared" si="831"/>
        <v>26.843426542875125</v>
      </c>
      <c r="Q2230">
        <f t="shared" si="832"/>
        <v>5.0629854776798107</v>
      </c>
      <c r="R2230">
        <f t="shared" si="833"/>
        <v>18.259213580041852</v>
      </c>
      <c r="S2230">
        <f t="shared" si="819"/>
        <v>-13.089306888419618</v>
      </c>
      <c r="T2230">
        <f t="shared" si="834"/>
        <v>0.27048826811161003</v>
      </c>
      <c r="U2230">
        <f t="shared" si="835"/>
        <v>0.27048826811161003</v>
      </c>
      <c r="V2230">
        <f t="shared" si="836"/>
        <v>18.94815828804429</v>
      </c>
      <c r="W2230">
        <f t="shared" si="837"/>
        <v>18.947430542058544</v>
      </c>
      <c r="X2230">
        <f t="shared" si="838"/>
        <v>8.1328538749720032</v>
      </c>
      <c r="Y2230">
        <f t="shared" si="820"/>
        <v>-13.089306888419618</v>
      </c>
    </row>
    <row r="2231" spans="1:25" x14ac:dyDescent="0.25">
      <c r="A2231">
        <v>2225</v>
      </c>
      <c r="B2231">
        <f t="shared" si="816"/>
        <v>26</v>
      </c>
      <c r="C2231">
        <f t="shared" si="817"/>
        <v>45</v>
      </c>
      <c r="D2231">
        <f>IF(B2231=1,#N/A,VLOOKUP(B2231,Potentiel!$C$4:$BB$54,C2231))</f>
        <v>-7.3675773921913246</v>
      </c>
      <c r="E2231">
        <f t="shared" si="821"/>
        <v>11.000000999999999</v>
      </c>
      <c r="F2231">
        <f t="shared" si="822"/>
        <v>30.000001000000001</v>
      </c>
      <c r="G2231">
        <f t="shared" si="818"/>
        <v>-7.3675773921913246</v>
      </c>
      <c r="H2231">
        <f t="shared" si="823"/>
        <v>-0.24081992530871119</v>
      </c>
      <c r="I2231">
        <f t="shared" si="824"/>
        <v>-0.24081992530871119</v>
      </c>
      <c r="J2231">
        <f t="shared" si="825"/>
        <v>30.891443097238589</v>
      </c>
      <c r="K2231">
        <f t="shared" si="826"/>
        <v>11.000000999999999</v>
      </c>
      <c r="L2231">
        <f t="shared" si="827"/>
        <v>18.245546598506536</v>
      </c>
      <c r="M2231">
        <f t="shared" si="828"/>
        <v>-24.927520653920965</v>
      </c>
      <c r="N2231">
        <f t="shared" si="829"/>
        <v>-1.1552180865437509</v>
      </c>
      <c r="O2231">
        <f t="shared" si="830"/>
        <v>-1.1552180865437509</v>
      </c>
      <c r="P2231">
        <f t="shared" si="831"/>
        <v>27.246675172425302</v>
      </c>
      <c r="Q2231">
        <f t="shared" si="832"/>
        <v>6.0415048263487536</v>
      </c>
      <c r="R2231">
        <f t="shared" si="833"/>
        <v>18.245546598506536</v>
      </c>
      <c r="S2231">
        <f t="shared" si="819"/>
        <v>-13.254744823834319</v>
      </c>
      <c r="T2231">
        <f t="shared" si="834"/>
        <v>0.31975918134262327</v>
      </c>
      <c r="U2231">
        <f t="shared" si="835"/>
        <v>0.31975918134262327</v>
      </c>
      <c r="V2231">
        <f t="shared" si="836"/>
        <v>19.219775005058427</v>
      </c>
      <c r="W2231">
        <f t="shared" si="837"/>
        <v>19.204009482092427</v>
      </c>
      <c r="X2231">
        <f t="shared" si="838"/>
        <v>7.3773496355621155</v>
      </c>
      <c r="Y2231">
        <f t="shared" si="820"/>
        <v>-13.254744823834319</v>
      </c>
    </row>
    <row r="2232" spans="1:25" x14ac:dyDescent="0.25">
      <c r="A2232">
        <v>2226</v>
      </c>
      <c r="B2232">
        <f t="shared" si="816"/>
        <v>27</v>
      </c>
      <c r="C2232">
        <f t="shared" si="817"/>
        <v>45</v>
      </c>
      <c r="D2232">
        <f>IF(B2232=1,#N/A,VLOOKUP(B2232,Potentiel!$C$4:$BB$54,C2232))</f>
        <v>-7.3820644692221711</v>
      </c>
      <c r="E2232">
        <f t="shared" si="821"/>
        <v>12.000000999999999</v>
      </c>
      <c r="F2232">
        <f t="shared" si="822"/>
        <v>30.000001000000001</v>
      </c>
      <c r="G2232">
        <f t="shared" si="818"/>
        <v>-7.3820644692221711</v>
      </c>
      <c r="H2232">
        <f t="shared" si="823"/>
        <v>-0.24127530854837465</v>
      </c>
      <c r="I2232">
        <f t="shared" si="824"/>
        <v>-0.24127530854837465</v>
      </c>
      <c r="J2232">
        <f t="shared" si="825"/>
        <v>30.894901453601587</v>
      </c>
      <c r="K2232">
        <f t="shared" si="826"/>
        <v>12.000000999999999</v>
      </c>
      <c r="L2232">
        <f t="shared" si="827"/>
        <v>18.236234484890534</v>
      </c>
      <c r="M2232">
        <f t="shared" si="828"/>
        <v>-24.938618398777482</v>
      </c>
      <c r="N2232">
        <f t="shared" si="829"/>
        <v>-1.1223165638487138</v>
      </c>
      <c r="O2232">
        <f t="shared" si="830"/>
        <v>-1.1223165638487138</v>
      </c>
      <c r="P2232">
        <f t="shared" si="831"/>
        <v>27.675525498892405</v>
      </c>
      <c r="Q2232">
        <f t="shared" si="832"/>
        <v>7.0210144602493987</v>
      </c>
      <c r="R2232">
        <f t="shared" si="833"/>
        <v>18.236234484890534</v>
      </c>
      <c r="S2232">
        <f t="shared" si="819"/>
        <v>-13.416107098556452</v>
      </c>
      <c r="T2232">
        <f t="shared" si="834"/>
        <v>0.36751190739748635</v>
      </c>
      <c r="U2232">
        <f t="shared" si="835"/>
        <v>0.36751190739748635</v>
      </c>
      <c r="V2232">
        <f t="shared" si="836"/>
        <v>19.541107753629063</v>
      </c>
      <c r="W2232">
        <f t="shared" si="837"/>
        <v>19.465047549450791</v>
      </c>
      <c r="X2232">
        <f t="shared" si="838"/>
        <v>6.6220441489657649</v>
      </c>
      <c r="Y2232">
        <f t="shared" si="820"/>
        <v>-13.416107098556452</v>
      </c>
    </row>
    <row r="2233" spans="1:25" x14ac:dyDescent="0.25">
      <c r="A2233">
        <v>2227</v>
      </c>
      <c r="B2233">
        <f t="shared" si="816"/>
        <v>28</v>
      </c>
      <c r="C2233">
        <f t="shared" si="817"/>
        <v>45</v>
      </c>
      <c r="D2233">
        <f>IF(B2233=1,#N/A,VLOOKUP(B2233,Potentiel!$C$4:$BB$54,C2233))</f>
        <v>-7.3893411499219557</v>
      </c>
      <c r="E2233">
        <f t="shared" si="821"/>
        <v>13.000000999999999</v>
      </c>
      <c r="F2233">
        <f t="shared" si="822"/>
        <v>30.000001000000001</v>
      </c>
      <c r="G2233">
        <f t="shared" si="818"/>
        <v>-7.3893411499219557</v>
      </c>
      <c r="H2233">
        <f t="shared" si="823"/>
        <v>-0.24150400346490367</v>
      </c>
      <c r="I2233">
        <f t="shared" si="824"/>
        <v>-0.24150400346490367</v>
      </c>
      <c r="J2233">
        <f t="shared" si="825"/>
        <v>30.896640960303937</v>
      </c>
      <c r="K2233">
        <f t="shared" si="826"/>
        <v>13.000000999999999</v>
      </c>
      <c r="L2233">
        <f t="shared" si="827"/>
        <v>18.231557124697069</v>
      </c>
      <c r="M2233">
        <f t="shared" si="828"/>
        <v>-24.944192659591902</v>
      </c>
      <c r="N2233">
        <f t="shared" si="829"/>
        <v>-1.0903616729527676</v>
      </c>
      <c r="O2233">
        <f t="shared" si="830"/>
        <v>-1.0903616729527676</v>
      </c>
      <c r="P2233">
        <f t="shared" si="831"/>
        <v>28.128504642778996</v>
      </c>
      <c r="Q2233">
        <f t="shared" si="832"/>
        <v>8.0015780245910975</v>
      </c>
      <c r="R2233">
        <f t="shared" si="833"/>
        <v>18.231557124697069</v>
      </c>
      <c r="S2233">
        <f t="shared" si="819"/>
        <v>-13.573131771612138</v>
      </c>
      <c r="T2233">
        <f t="shared" si="834"/>
        <v>0.41357331125146152</v>
      </c>
      <c r="U2233">
        <f t="shared" si="835"/>
        <v>0.41357331125146152</v>
      </c>
      <c r="V2233">
        <f t="shared" si="836"/>
        <v>19.910171422534553</v>
      </c>
      <c r="W2233">
        <f t="shared" si="837"/>
        <v>19.730831330344341</v>
      </c>
      <c r="X2233">
        <f t="shared" si="838"/>
        <v>5.8669501889414821</v>
      </c>
      <c r="Y2233">
        <f t="shared" si="820"/>
        <v>-13.573131771612138</v>
      </c>
    </row>
    <row r="2234" spans="1:25" x14ac:dyDescent="0.25">
      <c r="A2234">
        <v>2228</v>
      </c>
      <c r="B2234">
        <f t="shared" si="816"/>
        <v>29</v>
      </c>
      <c r="C2234">
        <f t="shared" si="817"/>
        <v>45</v>
      </c>
      <c r="D2234">
        <f>IF(B2234=1,#N/A,VLOOKUP(B2234,Potentiel!$C$4:$BB$54,C2234))</f>
        <v>-7.389041218452193</v>
      </c>
      <c r="E2234">
        <f t="shared" si="821"/>
        <v>14.000000999999999</v>
      </c>
      <c r="F2234">
        <f t="shared" si="822"/>
        <v>30.000001000000001</v>
      </c>
      <c r="G2234">
        <f t="shared" si="818"/>
        <v>-7.389041218452193</v>
      </c>
      <c r="H2234">
        <f t="shared" si="823"/>
        <v>-0.24149457758762766</v>
      </c>
      <c r="I2234">
        <f t="shared" si="824"/>
        <v>-0.24149457758762766</v>
      </c>
      <c r="J2234">
        <f t="shared" si="825"/>
        <v>30.896569229090574</v>
      </c>
      <c r="K2234">
        <f t="shared" si="826"/>
        <v>14.000000999999999</v>
      </c>
      <c r="L2234">
        <f t="shared" si="827"/>
        <v>18.231749916929584</v>
      </c>
      <c r="M2234">
        <f t="shared" si="828"/>
        <v>-24.943962898756176</v>
      </c>
      <c r="N2234">
        <f t="shared" si="829"/>
        <v>-1.059350775678207</v>
      </c>
      <c r="O2234">
        <f t="shared" si="830"/>
        <v>-1.059350775678207</v>
      </c>
      <c r="P2234">
        <f t="shared" si="831"/>
        <v>28.604218449286908</v>
      </c>
      <c r="Q2234">
        <f t="shared" si="832"/>
        <v>8.9832490484730059</v>
      </c>
      <c r="R2234">
        <f t="shared" si="833"/>
        <v>18.231749916929584</v>
      </c>
      <c r="S2234">
        <f t="shared" si="819"/>
        <v>-13.725598536327741</v>
      </c>
      <c r="T2234">
        <f t="shared" si="834"/>
        <v>0.45781113412383123</v>
      </c>
      <c r="U2234">
        <f t="shared" si="835"/>
        <v>0.45781113412383123</v>
      </c>
      <c r="V2234">
        <f t="shared" si="836"/>
        <v>20.324750146074443</v>
      </c>
      <c r="W2234">
        <f t="shared" si="837"/>
        <v>20.001601859437709</v>
      </c>
      <c r="X2234">
        <f t="shared" si="838"/>
        <v>5.1120784989182546</v>
      </c>
      <c r="Y2234">
        <f t="shared" si="820"/>
        <v>-13.725598536327741</v>
      </c>
    </row>
    <row r="2235" spans="1:25" x14ac:dyDescent="0.25">
      <c r="A2235">
        <v>2229</v>
      </c>
      <c r="B2235">
        <f t="shared" si="816"/>
        <v>30</v>
      </c>
      <c r="C2235">
        <f t="shared" si="817"/>
        <v>45</v>
      </c>
      <c r="D2235">
        <f>IF(B2235=1,#N/A,VLOOKUP(B2235,Potentiel!$C$4:$BB$54,C2235))</f>
        <v>-7.3808901368123454</v>
      </c>
      <c r="E2235">
        <f t="shared" si="821"/>
        <v>15.000000999999999</v>
      </c>
      <c r="F2235">
        <f t="shared" si="822"/>
        <v>30.000001000000001</v>
      </c>
      <c r="G2235">
        <f t="shared" si="818"/>
        <v>-7.3808901368123454</v>
      </c>
      <c r="H2235">
        <f t="shared" si="823"/>
        <v>-0.2412383986684975</v>
      </c>
      <c r="I2235">
        <f t="shared" si="824"/>
        <v>-0.2412383986684975</v>
      </c>
      <c r="J2235">
        <f t="shared" si="825"/>
        <v>30.894620878264469</v>
      </c>
      <c r="K2235">
        <f t="shared" si="826"/>
        <v>15.000000999999999</v>
      </c>
      <c r="L2235">
        <f t="shared" si="827"/>
        <v>18.236989331213223</v>
      </c>
      <c r="M2235">
        <f t="shared" si="828"/>
        <v>-24.937718807960561</v>
      </c>
      <c r="N2235">
        <f t="shared" si="829"/>
        <v>-1.0292757006746016</v>
      </c>
      <c r="O2235">
        <f t="shared" si="830"/>
        <v>-1.0292757006746016</v>
      </c>
      <c r="P2235">
        <f t="shared" si="831"/>
        <v>29.101371949530332</v>
      </c>
      <c r="Q2235">
        <f t="shared" si="832"/>
        <v>9.966067660612417</v>
      </c>
      <c r="R2235">
        <f t="shared" si="833"/>
        <v>18.236989331213223</v>
      </c>
      <c r="S2235">
        <f t="shared" si="819"/>
        <v>-13.873342237220264</v>
      </c>
      <c r="T2235">
        <f t="shared" si="834"/>
        <v>0.50013322571516794</v>
      </c>
      <c r="U2235">
        <f t="shared" si="835"/>
        <v>0.50013322571516794</v>
      </c>
      <c r="V2235">
        <f t="shared" si="836"/>
        <v>20.782451358843346</v>
      </c>
      <c r="W2235">
        <f t="shared" si="837"/>
        <v>20.277539831195568</v>
      </c>
      <c r="X2235">
        <f t="shared" si="838"/>
        <v>4.3574371328336925</v>
      </c>
      <c r="Y2235">
        <f t="shared" si="820"/>
        <v>-13.873342237220264</v>
      </c>
    </row>
    <row r="2236" spans="1:25" x14ac:dyDescent="0.25">
      <c r="A2236">
        <v>2230</v>
      </c>
      <c r="B2236">
        <f t="shared" si="816"/>
        <v>31</v>
      </c>
      <c r="C2236">
        <f t="shared" si="817"/>
        <v>45</v>
      </c>
      <c r="D2236">
        <f>IF(B2236=1,#N/A,VLOOKUP(B2236,Potentiel!$C$4:$BB$54,C2236))</f>
        <v>-7.3647183573018147</v>
      </c>
      <c r="E2236">
        <f t="shared" si="821"/>
        <v>16.000001000000001</v>
      </c>
      <c r="F2236">
        <f t="shared" si="822"/>
        <v>30.000001000000001</v>
      </c>
      <c r="G2236">
        <f t="shared" si="818"/>
        <v>-7.3647183573018147</v>
      </c>
      <c r="H2236">
        <f t="shared" si="823"/>
        <v>-0.24073004306276793</v>
      </c>
      <c r="I2236">
        <f t="shared" si="824"/>
        <v>-0.24073004306276793</v>
      </c>
      <c r="J2236">
        <f t="shared" si="825"/>
        <v>30.890761345139737</v>
      </c>
      <c r="K2236">
        <f t="shared" si="826"/>
        <v>16.000001000000001</v>
      </c>
      <c r="L2236">
        <f t="shared" si="827"/>
        <v>18.247384350709176</v>
      </c>
      <c r="M2236">
        <f t="shared" si="828"/>
        <v>-24.925330506131171</v>
      </c>
      <c r="N2236">
        <f t="shared" si="829"/>
        <v>-1.0001241424728355</v>
      </c>
      <c r="O2236">
        <f t="shared" si="830"/>
        <v>-1.0001241424728355</v>
      </c>
      <c r="P2236">
        <f t="shared" si="831"/>
        <v>29.61878007008179</v>
      </c>
      <c r="Q2236">
        <f t="shared" si="832"/>
        <v>10.950058643486575</v>
      </c>
      <c r="R2236">
        <f t="shared" si="833"/>
        <v>18.247384350709176</v>
      </c>
      <c r="S2236">
        <f t="shared" si="819"/>
        <v>-14.016260878455515</v>
      </c>
      <c r="T2236">
        <f t="shared" si="834"/>
        <v>0.54048510068711098</v>
      </c>
      <c r="U2236">
        <f t="shared" si="835"/>
        <v>0.54048510068711098</v>
      </c>
      <c r="V2236">
        <f t="shared" si="836"/>
        <v>21.280761733037217</v>
      </c>
      <c r="W2236">
        <f t="shared" si="837"/>
        <v>20.558756837932755</v>
      </c>
      <c r="X2236">
        <f t="shared" si="838"/>
        <v>3.6030310645952115</v>
      </c>
      <c r="Y2236">
        <f t="shared" si="820"/>
        <v>-14.016260878455515</v>
      </c>
    </row>
    <row r="2237" spans="1:25" x14ac:dyDescent="0.25">
      <c r="A2237">
        <v>2231</v>
      </c>
      <c r="B2237">
        <f t="shared" si="816"/>
        <v>32</v>
      </c>
      <c r="C2237">
        <f t="shared" si="817"/>
        <v>45</v>
      </c>
      <c r="D2237">
        <f>IF(B2237=1,#N/A,VLOOKUP(B2237,Potentiel!$C$4:$BB$54,C2237))</f>
        <v>-7.3404674907978835</v>
      </c>
      <c r="E2237">
        <f t="shared" si="821"/>
        <v>17.000001000000001</v>
      </c>
      <c r="F2237">
        <f t="shared" si="822"/>
        <v>30.000001000000001</v>
      </c>
      <c r="G2237">
        <f t="shared" si="818"/>
        <v>-7.3404674907978835</v>
      </c>
      <c r="H2237">
        <f t="shared" si="823"/>
        <v>-0.23996748570802684</v>
      </c>
      <c r="I2237">
        <f t="shared" si="824"/>
        <v>-0.23996748570802684</v>
      </c>
      <c r="J2237">
        <f t="shared" si="825"/>
        <v>30.884988634990002</v>
      </c>
      <c r="K2237">
        <f t="shared" si="826"/>
        <v>17.000001000000001</v>
      </c>
      <c r="L2237">
        <f t="shared" si="827"/>
        <v>18.262972507222067</v>
      </c>
      <c r="M2237">
        <f t="shared" si="828"/>
        <v>-24.906753264605015</v>
      </c>
      <c r="N2237">
        <f t="shared" si="829"/>
        <v>-0.97188085980630423</v>
      </c>
      <c r="O2237">
        <f t="shared" si="830"/>
        <v>-0.97188085980630423</v>
      </c>
      <c r="P2237">
        <f t="shared" si="831"/>
        <v>30.155370867955074</v>
      </c>
      <c r="Q2237">
        <f t="shared" si="832"/>
        <v>11.93523053172671</v>
      </c>
      <c r="R2237">
        <f t="shared" si="833"/>
        <v>18.262972507222067</v>
      </c>
      <c r="S2237">
        <f t="shared" si="819"/>
        <v>-14.154319334536311</v>
      </c>
      <c r="T2237">
        <f t="shared" si="834"/>
        <v>0.57884624732281365</v>
      </c>
      <c r="U2237">
        <f t="shared" si="835"/>
        <v>0.57884624732281365</v>
      </c>
      <c r="V2237">
        <f t="shared" si="836"/>
        <v>21.817100922098025</v>
      </c>
      <c r="W2237">
        <f t="shared" si="837"/>
        <v>20.84529130999864</v>
      </c>
      <c r="X2237">
        <f t="shared" si="838"/>
        <v>2.8488620071254562</v>
      </c>
      <c r="Y2237">
        <f t="shared" si="820"/>
        <v>-14.154319334536311</v>
      </c>
    </row>
    <row r="2238" spans="1:25" x14ac:dyDescent="0.25">
      <c r="A2238">
        <v>2232</v>
      </c>
      <c r="B2238">
        <f t="shared" si="816"/>
        <v>33</v>
      </c>
      <c r="C2238">
        <f t="shared" si="817"/>
        <v>45</v>
      </c>
      <c r="D2238">
        <f>IF(B2238=1,#N/A,VLOOKUP(B2238,Potentiel!$C$4:$BB$54,C2238))</f>
        <v>-7.3081907687326995</v>
      </c>
      <c r="E2238">
        <f t="shared" si="821"/>
        <v>18.000001000000001</v>
      </c>
      <c r="F2238">
        <f t="shared" si="822"/>
        <v>30.000001000000001</v>
      </c>
      <c r="G2238">
        <f t="shared" si="818"/>
        <v>-7.3081907687326995</v>
      </c>
      <c r="H2238">
        <f t="shared" si="823"/>
        <v>-0.23895211756207876</v>
      </c>
      <c r="I2238">
        <f t="shared" si="824"/>
        <v>-0.23895211756207876</v>
      </c>
      <c r="J2238">
        <f t="shared" si="825"/>
        <v>30.877333309600925</v>
      </c>
      <c r="K2238">
        <f t="shared" si="826"/>
        <v>18.000001000000001</v>
      </c>
      <c r="L2238">
        <f t="shared" si="827"/>
        <v>18.28371958424686</v>
      </c>
      <c r="M2238">
        <f t="shared" si="828"/>
        <v>-24.882027861024884</v>
      </c>
      <c r="N2238">
        <f t="shared" si="829"/>
        <v>-0.94452865848977341</v>
      </c>
      <c r="O2238">
        <f t="shared" si="830"/>
        <v>-0.94452865848977341</v>
      </c>
      <c r="P2238">
        <f t="shared" si="831"/>
        <v>30.710183107184815</v>
      </c>
      <c r="Q2238">
        <f t="shared" si="832"/>
        <v>12.921575544591777</v>
      </c>
      <c r="R2238">
        <f t="shared" si="833"/>
        <v>18.28371958424686</v>
      </c>
      <c r="S2238">
        <f t="shared" si="819"/>
        <v>-14.28754962821677</v>
      </c>
      <c r="T2238">
        <f t="shared" si="834"/>
        <v>0.61522564621160525</v>
      </c>
      <c r="U2238">
        <f t="shared" si="835"/>
        <v>0.61522564621160525</v>
      </c>
      <c r="V2238">
        <f t="shared" si="836"/>
        <v>22.388870368778424</v>
      </c>
      <c r="W2238">
        <f t="shared" si="837"/>
        <v>21.137108211714672</v>
      </c>
      <c r="X2238">
        <f t="shared" si="838"/>
        <v>2.0949283988095146</v>
      </c>
      <c r="Y2238">
        <f t="shared" si="820"/>
        <v>-14.28754962821677</v>
      </c>
    </row>
    <row r="2239" spans="1:25" x14ac:dyDescent="0.25">
      <c r="A2239">
        <v>2233</v>
      </c>
      <c r="B2239">
        <f t="shared" si="816"/>
        <v>34</v>
      </c>
      <c r="C2239">
        <f t="shared" si="817"/>
        <v>45</v>
      </c>
      <c r="D2239">
        <f>IF(B2239=1,#N/A,VLOOKUP(B2239,Potentiel!$C$4:$BB$54,C2239))</f>
        <v>-7.2680488892754838</v>
      </c>
      <c r="E2239">
        <f t="shared" si="821"/>
        <v>19.000001000000001</v>
      </c>
      <c r="F2239">
        <f t="shared" si="822"/>
        <v>30.000001000000001</v>
      </c>
      <c r="G2239">
        <f t="shared" si="818"/>
        <v>-7.2680488892754838</v>
      </c>
      <c r="H2239">
        <f t="shared" si="823"/>
        <v>-0.23768862461517037</v>
      </c>
      <c r="I2239">
        <f t="shared" si="824"/>
        <v>-0.23768862461517037</v>
      </c>
      <c r="J2239">
        <f t="shared" si="825"/>
        <v>30.867856981930242</v>
      </c>
      <c r="K2239">
        <f t="shared" si="826"/>
        <v>19.000001000000001</v>
      </c>
      <c r="L2239">
        <f t="shared" si="827"/>
        <v>18.309522286991491</v>
      </c>
      <c r="M2239">
        <f t="shared" si="828"/>
        <v>-24.851277397330335</v>
      </c>
      <c r="N2239">
        <f t="shared" si="829"/>
        <v>-0.91804916093248068</v>
      </c>
      <c r="O2239">
        <f t="shared" si="830"/>
        <v>-0.91804916093248068</v>
      </c>
      <c r="P2239">
        <f t="shared" si="831"/>
        <v>31.282359666097161</v>
      </c>
      <c r="Q2239">
        <f t="shared" si="832"/>
        <v>13.909070193124363</v>
      </c>
      <c r="R2239">
        <f t="shared" si="833"/>
        <v>18.309522286991491</v>
      </c>
      <c r="S2239">
        <f t="shared" si="819"/>
        <v>-14.416048431665054</v>
      </c>
      <c r="T2239">
        <f t="shared" si="834"/>
        <v>0.64965692253706986</v>
      </c>
      <c r="U2239">
        <f t="shared" si="835"/>
        <v>0.64965692253706986</v>
      </c>
      <c r="V2239">
        <f t="shared" si="836"/>
        <v>22.993495602345867</v>
      </c>
      <c r="W2239">
        <f t="shared" si="837"/>
        <v>21.434101775319725</v>
      </c>
      <c r="X2239">
        <f t="shared" si="838"/>
        <v>1.3412255253527237</v>
      </c>
      <c r="Y2239">
        <f t="shared" si="820"/>
        <v>-14.416048431665054</v>
      </c>
    </row>
    <row r="2240" spans="1:25" x14ac:dyDescent="0.25">
      <c r="A2240">
        <v>2234</v>
      </c>
      <c r="B2240">
        <f t="shared" si="816"/>
        <v>35</v>
      </c>
      <c r="C2240">
        <f t="shared" si="817"/>
        <v>45</v>
      </c>
      <c r="D2240">
        <f>IF(B2240=1,#N/A,VLOOKUP(B2240,Potentiel!$C$4:$BB$54,C2240))</f>
        <v>-7.2203021598668213</v>
      </c>
      <c r="E2240">
        <f t="shared" si="821"/>
        <v>20.000001000000001</v>
      </c>
      <c r="F2240">
        <f t="shared" si="822"/>
        <v>30.000001000000001</v>
      </c>
      <c r="G2240">
        <f t="shared" si="818"/>
        <v>-7.2203021598668213</v>
      </c>
      <c r="H2240">
        <f t="shared" si="823"/>
        <v>-0.23618475628626004</v>
      </c>
      <c r="I2240">
        <f t="shared" si="824"/>
        <v>-0.23618475628626004</v>
      </c>
      <c r="J2240">
        <f t="shared" si="825"/>
        <v>30.85664957962511</v>
      </c>
      <c r="K2240">
        <f t="shared" si="826"/>
        <v>20.000001000000001</v>
      </c>
      <c r="L2240">
        <f t="shared" si="827"/>
        <v>18.340213293058433</v>
      </c>
      <c r="M2240">
        <f t="shared" si="828"/>
        <v>-24.81470128058972</v>
      </c>
      <c r="N2240">
        <f t="shared" si="829"/>
        <v>-0.89242337659049531</v>
      </c>
      <c r="O2240">
        <f t="shared" si="830"/>
        <v>-0.89242337659049531</v>
      </c>
      <c r="P2240">
        <f t="shared" si="831"/>
        <v>31.871138034982405</v>
      </c>
      <c r="Q2240">
        <f t="shared" si="832"/>
        <v>14.897676428662081</v>
      </c>
      <c r="R2240">
        <f t="shared" si="833"/>
        <v>18.340213293058433</v>
      </c>
      <c r="S2240">
        <f t="shared" si="819"/>
        <v>-14.539972339600254</v>
      </c>
      <c r="T2240">
        <f t="shared" si="834"/>
        <v>0.68219348296847859</v>
      </c>
      <c r="U2240">
        <f t="shared" si="835"/>
        <v>0.68219348296847859</v>
      </c>
      <c r="V2240">
        <f t="shared" si="836"/>
        <v>23.628461367765592</v>
      </c>
      <c r="W2240">
        <f t="shared" si="837"/>
        <v>21.736100672569499</v>
      </c>
      <c r="X2240">
        <f t="shared" si="838"/>
        <v>0.58774575028990061</v>
      </c>
      <c r="Y2240">
        <f t="shared" si="820"/>
        <v>-14.539972339600254</v>
      </c>
    </row>
    <row r="2241" spans="1:25" x14ac:dyDescent="0.25">
      <c r="A2241">
        <v>2235</v>
      </c>
      <c r="B2241">
        <f t="shared" si="816"/>
        <v>36</v>
      </c>
      <c r="C2241">
        <f t="shared" si="817"/>
        <v>45</v>
      </c>
      <c r="D2241">
        <f>IF(B2241=1,#N/A,VLOOKUP(B2241,Potentiel!$C$4:$BB$54,C2241))</f>
        <v>-7.1652997708593773</v>
      </c>
      <c r="E2241">
        <f t="shared" si="821"/>
        <v>21.000001000000001</v>
      </c>
      <c r="F2241">
        <f t="shared" si="822"/>
        <v>30.000001000000001</v>
      </c>
      <c r="G2241">
        <f t="shared" si="818"/>
        <v>-7.1652997708593773</v>
      </c>
      <c r="H2241">
        <f t="shared" si="823"/>
        <v>-0.23445100805103522</v>
      </c>
      <c r="I2241">
        <f t="shared" si="824"/>
        <v>-0.23445100805103522</v>
      </c>
      <c r="J2241">
        <f t="shared" si="825"/>
        <v>30.84382565127547</v>
      </c>
      <c r="K2241">
        <f t="shared" si="826"/>
        <v>21.000001000000001</v>
      </c>
      <c r="L2241">
        <f t="shared" si="827"/>
        <v>18.375568147215578</v>
      </c>
      <c r="M2241">
        <f t="shared" si="828"/>
        <v>-24.772567006132306</v>
      </c>
      <c r="N2241">
        <f t="shared" si="829"/>
        <v>-0.86763209612796133</v>
      </c>
      <c r="O2241">
        <f t="shared" si="830"/>
        <v>-0.86763209612796133</v>
      </c>
      <c r="P2241">
        <f t="shared" si="831"/>
        <v>32.475838989521364</v>
      </c>
      <c r="Q2241">
        <f t="shared" si="832"/>
        <v>15.887343210689881</v>
      </c>
      <c r="R2241">
        <f t="shared" si="833"/>
        <v>18.375568147215578</v>
      </c>
      <c r="S2241">
        <f t="shared" si="819"/>
        <v>-14.659531416571696</v>
      </c>
      <c r="T2241">
        <f t="shared" si="834"/>
        <v>0.71290389999208537</v>
      </c>
      <c r="U2241">
        <f t="shared" si="835"/>
        <v>0.71290389999208537</v>
      </c>
      <c r="V2241">
        <f t="shared" si="836"/>
        <v>24.291339588981455</v>
      </c>
      <c r="W2241">
        <f t="shared" si="837"/>
        <v>22.042875074574312</v>
      </c>
      <c r="X2241">
        <f t="shared" si="838"/>
        <v>-0.16552117034265734</v>
      </c>
      <c r="Y2241">
        <f t="shared" si="820"/>
        <v>-14.659531416571696</v>
      </c>
    </row>
    <row r="2242" spans="1:25" x14ac:dyDescent="0.25">
      <c r="A2242">
        <v>2236</v>
      </c>
      <c r="B2242">
        <f t="shared" si="816"/>
        <v>37</v>
      </c>
      <c r="C2242">
        <f t="shared" si="817"/>
        <v>45</v>
      </c>
      <c r="D2242">
        <f>IF(B2242=1,#N/A,VLOOKUP(B2242,Potentiel!$C$4:$BB$54,C2242))</f>
        <v>-7.1034670022845825</v>
      </c>
      <c r="E2242">
        <f t="shared" si="821"/>
        <v>22.000001000000001</v>
      </c>
      <c r="F2242">
        <f t="shared" si="822"/>
        <v>30.000001000000001</v>
      </c>
      <c r="G2242">
        <f t="shared" si="818"/>
        <v>-7.1034670022845825</v>
      </c>
      <c r="H2242">
        <f t="shared" si="823"/>
        <v>-0.23250024179515194</v>
      </c>
      <c r="I2242">
        <f t="shared" si="824"/>
        <v>-0.23250024179515194</v>
      </c>
      <c r="J2242">
        <f t="shared" si="825"/>
        <v>30.829520000359185</v>
      </c>
      <c r="K2242">
        <f t="shared" si="826"/>
        <v>22.000001000000001</v>
      </c>
      <c r="L2242">
        <f t="shared" si="827"/>
        <v>18.41531348472807</v>
      </c>
      <c r="M2242">
        <f t="shared" si="828"/>
        <v>-24.725200357362919</v>
      </c>
      <c r="N2242">
        <f t="shared" si="829"/>
        <v>-0.84365613723796162</v>
      </c>
      <c r="O2242">
        <f t="shared" si="830"/>
        <v>-0.84365613723796162</v>
      </c>
      <c r="P2242">
        <f t="shared" si="831"/>
        <v>33.095854373497303</v>
      </c>
      <c r="Q2242">
        <f t="shared" si="832"/>
        <v>16.878008376803589</v>
      </c>
      <c r="R2242">
        <f t="shared" si="833"/>
        <v>18.41531348472807</v>
      </c>
      <c r="S2242">
        <f t="shared" si="819"/>
        <v>-14.774981500856256</v>
      </c>
      <c r="T2242">
        <f t="shared" si="834"/>
        <v>0.74186771935645524</v>
      </c>
      <c r="U2242">
        <f t="shared" si="835"/>
        <v>0.74186771935645524</v>
      </c>
      <c r="V2242">
        <f t="shared" si="836"/>
        <v>24.979810597926068</v>
      </c>
      <c r="W2242">
        <f t="shared" si="837"/>
        <v>22.354145072004798</v>
      </c>
      <c r="X2242">
        <f t="shared" si="838"/>
        <v>-0.91858771270063933</v>
      </c>
      <c r="Y2242">
        <f t="shared" si="820"/>
        <v>-14.774981500856256</v>
      </c>
    </row>
    <row r="2243" spans="1:25" x14ac:dyDescent="0.25">
      <c r="A2243">
        <v>2237</v>
      </c>
      <c r="B2243">
        <f t="shared" si="816"/>
        <v>38</v>
      </c>
      <c r="C2243">
        <f t="shared" si="817"/>
        <v>45</v>
      </c>
      <c r="D2243">
        <f>IF(B2243=1,#N/A,VLOOKUP(B2243,Potentiel!$C$4:$BB$54,C2243))</f>
        <v>-7.0352911385949088</v>
      </c>
      <c r="E2243">
        <f t="shared" si="821"/>
        <v>23.000001000000001</v>
      </c>
      <c r="F2243">
        <f t="shared" si="822"/>
        <v>30.000001000000001</v>
      </c>
      <c r="G2243">
        <f t="shared" si="818"/>
        <v>-7.0352911385949088</v>
      </c>
      <c r="H2243">
        <f t="shared" si="823"/>
        <v>-0.23034726642319464</v>
      </c>
      <c r="I2243">
        <f t="shared" si="824"/>
        <v>-0.23034726642319464</v>
      </c>
      <c r="J2243">
        <f t="shared" si="825"/>
        <v>30.813882932937762</v>
      </c>
      <c r="K2243">
        <f t="shared" si="826"/>
        <v>23.000001000000001</v>
      </c>
      <c r="L2243">
        <f t="shared" si="827"/>
        <v>18.459136085187474</v>
      </c>
      <c r="M2243">
        <f t="shared" si="828"/>
        <v>-24.672974615828608</v>
      </c>
      <c r="N2243">
        <f t="shared" si="829"/>
        <v>-0.8204764723711141</v>
      </c>
      <c r="O2243">
        <f t="shared" si="830"/>
        <v>-0.8204764723711141</v>
      </c>
      <c r="P2243">
        <f t="shared" si="831"/>
        <v>33.730634776021098</v>
      </c>
      <c r="Q2243">
        <f t="shared" si="832"/>
        <v>17.86960070152621</v>
      </c>
      <c r="R2243">
        <f t="shared" si="833"/>
        <v>18.459136085187474</v>
      </c>
      <c r="S2243">
        <f t="shared" si="819"/>
        <v>-14.886615731104854</v>
      </c>
      <c r="T2243">
        <f t="shared" si="834"/>
        <v>0.76917179016559167</v>
      </c>
      <c r="U2243">
        <f t="shared" si="835"/>
        <v>0.76917179016559167</v>
      </c>
      <c r="V2243">
        <f t="shared" si="836"/>
        <v>25.691678307254595</v>
      </c>
      <c r="W2243">
        <f t="shared" si="837"/>
        <v>22.66958994567781</v>
      </c>
      <c r="X2243">
        <f t="shared" si="838"/>
        <v>-1.6714681719219415</v>
      </c>
      <c r="Y2243">
        <f t="shared" si="820"/>
        <v>-14.886615731104854</v>
      </c>
    </row>
    <row r="2244" spans="1:25" x14ac:dyDescent="0.25">
      <c r="A2244">
        <v>2238</v>
      </c>
      <c r="B2244">
        <f t="shared" si="816"/>
        <v>39</v>
      </c>
      <c r="C2244">
        <f t="shared" si="817"/>
        <v>45</v>
      </c>
      <c r="D2244">
        <f>IF(B2244=1,#N/A,VLOOKUP(B2244,Potentiel!$C$4:$BB$54,C2244))</f>
        <v>-6.9613068219982157</v>
      </c>
      <c r="E2244">
        <f t="shared" si="821"/>
        <v>24.000001000000001</v>
      </c>
      <c r="F2244">
        <f t="shared" si="822"/>
        <v>30.000001000000001</v>
      </c>
      <c r="G2244">
        <f t="shared" si="818"/>
        <v>-6.9613068219982157</v>
      </c>
      <c r="H2244">
        <f t="shared" si="823"/>
        <v>-0.22800839995682476</v>
      </c>
      <c r="I2244">
        <f t="shared" si="824"/>
        <v>-0.22800839995682476</v>
      </c>
      <c r="J2244">
        <f t="shared" si="825"/>
        <v>30.797075391504304</v>
      </c>
      <c r="K2244">
        <f t="shared" si="826"/>
        <v>24.000001000000001</v>
      </c>
      <c r="L2244">
        <f t="shared" si="827"/>
        <v>18.506692287206953</v>
      </c>
      <c r="M2244">
        <f t="shared" si="828"/>
        <v>-24.616299341221758</v>
      </c>
      <c r="N2244">
        <f t="shared" si="829"/>
        <v>-0.79807426846624019</v>
      </c>
      <c r="O2244">
        <f t="shared" si="830"/>
        <v>-0.79807426846624019</v>
      </c>
      <c r="P2244">
        <f t="shared" si="831"/>
        <v>34.379677736369722</v>
      </c>
      <c r="Q2244">
        <f t="shared" si="832"/>
        <v>18.862042037184299</v>
      </c>
      <c r="R2244">
        <f t="shared" si="833"/>
        <v>18.506692287206953</v>
      </c>
      <c r="S2244">
        <f t="shared" si="819"/>
        <v>-14.994755735259336</v>
      </c>
      <c r="T2244">
        <f t="shared" si="834"/>
        <v>0.79490715657002997</v>
      </c>
      <c r="U2244">
        <f t="shared" si="835"/>
        <v>0.79490715657002997</v>
      </c>
      <c r="V2244">
        <f t="shared" si="836"/>
        <v>26.424880117530769</v>
      </c>
      <c r="W2244">
        <f t="shared" si="837"/>
        <v>22.988857806647722</v>
      </c>
      <c r="X2244">
        <f t="shared" si="838"/>
        <v>-2.4241782324472538</v>
      </c>
      <c r="Y2244">
        <f t="shared" si="820"/>
        <v>-14.994755735259336</v>
      </c>
    </row>
    <row r="2245" spans="1:25" x14ac:dyDescent="0.25">
      <c r="A2245">
        <v>2239</v>
      </c>
      <c r="B2245">
        <f t="shared" si="816"/>
        <v>40</v>
      </c>
      <c r="C2245">
        <f t="shared" si="817"/>
        <v>45</v>
      </c>
      <c r="D2245">
        <f>IF(B2245=1,#N/A,VLOOKUP(B2245,Potentiel!$C$4:$BB$54,C2245))</f>
        <v>-6.8820815045507464</v>
      </c>
      <c r="E2245">
        <f t="shared" si="821"/>
        <v>25.000001000000001</v>
      </c>
      <c r="F2245">
        <f t="shared" si="822"/>
        <v>30.000001000000001</v>
      </c>
      <c r="G2245">
        <f t="shared" si="818"/>
        <v>-6.8820815045507464</v>
      </c>
      <c r="H2245">
        <f t="shared" si="823"/>
        <v>-0.2255010323989951</v>
      </c>
      <c r="I2245">
        <f t="shared" si="824"/>
        <v>-0.2255010323989951</v>
      </c>
      <c r="J2245">
        <f t="shared" si="825"/>
        <v>30.779264218549482</v>
      </c>
      <c r="K2245">
        <f t="shared" si="826"/>
        <v>25.000001000000001</v>
      </c>
      <c r="L2245">
        <f t="shared" si="827"/>
        <v>18.557617339635669</v>
      </c>
      <c r="M2245">
        <f t="shared" si="828"/>
        <v>-24.555609227036783</v>
      </c>
      <c r="N2245">
        <f t="shared" si="829"/>
        <v>-0.77643086667109273</v>
      </c>
      <c r="O2245">
        <f t="shared" si="830"/>
        <v>-0.77643086667109273</v>
      </c>
      <c r="P2245">
        <f t="shared" si="831"/>
        <v>35.04251695456442</v>
      </c>
      <c r="Q2245">
        <f t="shared" si="832"/>
        <v>19.855249440348882</v>
      </c>
      <c r="R2245">
        <f t="shared" si="833"/>
        <v>18.557617339635669</v>
      </c>
      <c r="S2245">
        <f t="shared" si="819"/>
        <v>-15.099742878880159</v>
      </c>
      <c r="T2245">
        <f t="shared" si="834"/>
        <v>0.81916650566347815</v>
      </c>
      <c r="U2245">
        <f t="shared" si="835"/>
        <v>0.81916650566347815</v>
      </c>
      <c r="V2245">
        <f t="shared" si="836"/>
        <v>27.177492372601655</v>
      </c>
      <c r="W2245">
        <f t="shared" si="837"/>
        <v>23.311575171297253</v>
      </c>
      <c r="X2245">
        <f t="shared" si="838"/>
        <v>-3.1767345412378036</v>
      </c>
      <c r="Y2245">
        <f t="shared" si="820"/>
        <v>-15.099742878880159</v>
      </c>
    </row>
    <row r="2246" spans="1:25" x14ac:dyDescent="0.25">
      <c r="A2246">
        <v>2240</v>
      </c>
      <c r="B2246">
        <f t="shared" si="816"/>
        <v>41</v>
      </c>
      <c r="C2246">
        <f t="shared" si="817"/>
        <v>45</v>
      </c>
      <c r="D2246">
        <f>IF(B2246=1,#N/A,VLOOKUP(B2246,Potentiel!$C$4:$BB$54,C2246))</f>
        <v>-6.7982015631641213</v>
      </c>
      <c r="E2246">
        <f t="shared" si="821"/>
        <v>26.000001000000001</v>
      </c>
      <c r="F2246">
        <f t="shared" si="822"/>
        <v>30.000001000000001</v>
      </c>
      <c r="G2246">
        <f t="shared" si="818"/>
        <v>-6.7982015631641213</v>
      </c>
      <c r="H2246">
        <f t="shared" si="823"/>
        <v>-0.22284320599181923</v>
      </c>
      <c r="I2246">
        <f t="shared" si="824"/>
        <v>-0.22284320599181923</v>
      </c>
      <c r="J2246">
        <f t="shared" si="825"/>
        <v>30.760617752142238</v>
      </c>
      <c r="K2246">
        <f t="shared" si="826"/>
        <v>26.000001000000001</v>
      </c>
      <c r="L2246">
        <f t="shared" si="827"/>
        <v>18.611534326660227</v>
      </c>
      <c r="M2246">
        <f t="shared" si="828"/>
        <v>-24.491353464048416</v>
      </c>
      <c r="N2246">
        <f t="shared" si="829"/>
        <v>-0.75552772653021827</v>
      </c>
      <c r="O2246">
        <f t="shared" si="830"/>
        <v>-0.75552772653021827</v>
      </c>
      <c r="P2246">
        <f t="shared" si="831"/>
        <v>35.718712833764847</v>
      </c>
      <c r="Q2246">
        <f t="shared" si="832"/>
        <v>20.849137201379509</v>
      </c>
      <c r="R2246">
        <f t="shared" si="833"/>
        <v>18.611534326660227</v>
      </c>
      <c r="S2246">
        <f t="shared" si="819"/>
        <v>-15.201929912267358</v>
      </c>
      <c r="T2246">
        <f t="shared" si="834"/>
        <v>0.84204213650360415</v>
      </c>
      <c r="U2246">
        <f t="shared" si="835"/>
        <v>0.84204213650360415</v>
      </c>
      <c r="V2246">
        <f t="shared" si="836"/>
        <v>27.947732144744748</v>
      </c>
      <c r="W2246">
        <f t="shared" si="837"/>
        <v>23.637356100113724</v>
      </c>
      <c r="X2246">
        <f t="shared" si="838"/>
        <v>-3.9291543004406577</v>
      </c>
      <c r="Y2246">
        <f t="shared" si="820"/>
        <v>-15.201929912267358</v>
      </c>
    </row>
    <row r="2247" spans="1:25" x14ac:dyDescent="0.25">
      <c r="A2247">
        <v>2241</v>
      </c>
      <c r="B2247">
        <f t="shared" si="816"/>
        <v>42</v>
      </c>
      <c r="C2247">
        <f t="shared" si="817"/>
        <v>45</v>
      </c>
      <c r="D2247">
        <f>IF(B2247=1,#N/A,VLOOKUP(B2247,Potentiel!$C$4:$BB$54,C2247))</f>
        <v>-6.7102595269286471</v>
      </c>
      <c r="E2247">
        <f t="shared" si="821"/>
        <v>27.000001000000001</v>
      </c>
      <c r="F2247">
        <f t="shared" si="822"/>
        <v>30.000001000000001</v>
      </c>
      <c r="G2247">
        <f t="shared" si="818"/>
        <v>-6.7102595269286471</v>
      </c>
      <c r="H2247">
        <f t="shared" si="823"/>
        <v>-0.22005322630857008</v>
      </c>
      <c r="I2247">
        <f t="shared" si="824"/>
        <v>-0.22005322630857008</v>
      </c>
      <c r="J2247">
        <f t="shared" si="825"/>
        <v>30.741301906697736</v>
      </c>
      <c r="K2247">
        <f t="shared" si="826"/>
        <v>27.000001000000001</v>
      </c>
      <c r="L2247">
        <f t="shared" si="827"/>
        <v>18.668062377922993</v>
      </c>
      <c r="M2247">
        <f t="shared" si="828"/>
        <v>-24.423985955873665</v>
      </c>
      <c r="N2247">
        <f t="shared" si="829"/>
        <v>-0.73534635475774213</v>
      </c>
      <c r="O2247">
        <f t="shared" si="830"/>
        <v>-0.73534635475774213</v>
      </c>
      <c r="P2247">
        <f t="shared" si="831"/>
        <v>36.407844538954997</v>
      </c>
      <c r="Q2247">
        <f t="shared" si="832"/>
        <v>21.843618711383019</v>
      </c>
      <c r="R2247">
        <f t="shared" si="833"/>
        <v>18.668062377922993</v>
      </c>
      <c r="S2247">
        <f t="shared" si="819"/>
        <v>-15.301673286724219</v>
      </c>
      <c r="T2247">
        <f t="shared" si="834"/>
        <v>0.8636243975100919</v>
      </c>
      <c r="U2247">
        <f t="shared" si="835"/>
        <v>0.8636243975100919</v>
      </c>
      <c r="V2247">
        <f t="shared" si="836"/>
        <v>28.733956068636047</v>
      </c>
      <c r="W2247">
        <f t="shared" si="837"/>
        <v>23.965810604364929</v>
      </c>
      <c r="X2247">
        <f t="shared" si="838"/>
        <v>-4.6814548926852302</v>
      </c>
      <c r="Y2247">
        <f t="shared" si="820"/>
        <v>-15.301673286724219</v>
      </c>
    </row>
    <row r="2248" spans="1:25" x14ac:dyDescent="0.25">
      <c r="A2248">
        <v>2242</v>
      </c>
      <c r="B2248">
        <f t="shared" ref="B2248:B2311" si="839">MOD(A2248,50)+1</f>
        <v>43</v>
      </c>
      <c r="C2248">
        <f t="shared" ref="C2248:C2311" si="840">INT(A2248/50)+1</f>
        <v>45</v>
      </c>
      <c r="D2248">
        <f>IF(B2248=1,#N/A,VLOOKUP(B2248,Potentiel!$C$4:$BB$54,C2248))</f>
        <v>-6.6188427424125482</v>
      </c>
      <c r="E2248">
        <f t="shared" si="821"/>
        <v>28.000001000000001</v>
      </c>
      <c r="F2248">
        <f t="shared" si="822"/>
        <v>30.000001000000001</v>
      </c>
      <c r="G2248">
        <f t="shared" ref="G2248:G2311" si="841">D2248</f>
        <v>-6.6188427424125482</v>
      </c>
      <c r="H2248">
        <f t="shared" si="823"/>
        <v>-0.21714931414642147</v>
      </c>
      <c r="I2248">
        <f t="shared" si="824"/>
        <v>-0.21714931414642147</v>
      </c>
      <c r="J2248">
        <f t="shared" si="825"/>
        <v>30.721476840295104</v>
      </c>
      <c r="K2248">
        <f t="shared" si="826"/>
        <v>28.000001000000001</v>
      </c>
      <c r="L2248">
        <f t="shared" si="827"/>
        <v>18.726823954327326</v>
      </c>
      <c r="M2248">
        <f t="shared" si="828"/>
        <v>-24.353956636087304</v>
      </c>
      <c r="N2248">
        <f t="shared" si="829"/>
        <v>-0.71586823402163358</v>
      </c>
      <c r="O2248">
        <f t="shared" si="830"/>
        <v>-0.71586823402163358</v>
      </c>
      <c r="P2248">
        <f t="shared" si="831"/>
        <v>37.109503632256008</v>
      </c>
      <c r="Q2248">
        <f t="shared" si="832"/>
        <v>22.838608118986016</v>
      </c>
      <c r="R2248">
        <f t="shared" si="833"/>
        <v>18.726823954327326</v>
      </c>
      <c r="S2248">
        <f t="shared" ref="S2248:S2311" si="842">$R$3*(P2248*SIN(O2248+$C$3)+$P$2-15)</f>
        <v>-15.399326335872942</v>
      </c>
      <c r="T2248">
        <f t="shared" si="834"/>
        <v>0.88400053099358755</v>
      </c>
      <c r="U2248">
        <f t="shared" si="835"/>
        <v>0.88400053099358755</v>
      </c>
      <c r="V2248">
        <f t="shared" si="836"/>
        <v>29.534656866619965</v>
      </c>
      <c r="W2248">
        <f t="shared" si="837"/>
        <v>24.296552106332975</v>
      </c>
      <c r="X2248">
        <f t="shared" si="838"/>
        <v>-5.4336535485647524</v>
      </c>
      <c r="Y2248">
        <f t="shared" ref="Y2248:Y2311" si="843">S2248</f>
        <v>-15.399326335872942</v>
      </c>
    </row>
    <row r="2249" spans="1:25" x14ac:dyDescent="0.25">
      <c r="A2249">
        <v>2243</v>
      </c>
      <c r="B2249">
        <f t="shared" si="839"/>
        <v>44</v>
      </c>
      <c r="C2249">
        <f t="shared" si="840"/>
        <v>45</v>
      </c>
      <c r="D2249">
        <f>IF(B2249=1,#N/A,VLOOKUP(B2249,Potentiel!$C$4:$BB$54,C2249))</f>
        <v>-6.5245236799846493</v>
      </c>
      <c r="E2249">
        <f t="shared" ref="E2249:E2312" si="844">B2249-$I$2/2+0.000001</f>
        <v>29.000001000000001</v>
      </c>
      <c r="F2249">
        <f t="shared" ref="F2249:F2312" si="845">C2249-$I$2/2+0.000001</f>
        <v>30.000001000000001</v>
      </c>
      <c r="G2249">
        <f t="shared" si="841"/>
        <v>-6.5245236799846493</v>
      </c>
      <c r="H2249">
        <f t="shared" ref="H2249:H2312" si="846">ATAN(G2249/F2249)</f>
        <v>-0.21414930469995863</v>
      </c>
      <c r="I2249">
        <f t="shared" ref="I2249:I2312" si="847">IF(F2249&gt;0,H2249,PI()+H2249)</f>
        <v>-0.21414930469995863</v>
      </c>
      <c r="J2249">
        <f t="shared" ref="J2249:J2312" si="848">SQRT(F2249^2+G2249^2)</f>
        <v>30.701294260188472</v>
      </c>
      <c r="K2249">
        <f t="shared" ref="K2249:K2312" si="849">E2249</f>
        <v>29.000001000000001</v>
      </c>
      <c r="L2249">
        <f t="shared" ref="L2249:L2312" si="850">J2249*COS(I2249+$C$2)</f>
        <v>18.787451079013234</v>
      </c>
      <c r="M2249">
        <f t="shared" ref="M2249:M2312" si="851">J2249*SIN(I2249+$C$2)</f>
        <v>-24.281704042434214</v>
      </c>
      <c r="N2249">
        <f t="shared" ref="N2249:N2312" si="852">ATAN(M2249/K2249)</f>
        <v>-0.69707476257862067</v>
      </c>
      <c r="O2249">
        <f t="shared" ref="O2249:O2312" si="853">IF(K2249&gt;0,N2249,PI()+N2249)</f>
        <v>-0.69707476257862067</v>
      </c>
      <c r="P2249">
        <f t="shared" ref="P2249:P2312" si="854">SQRT(K2249^2+M2249^2)</f>
        <v>37.823289243591269</v>
      </c>
      <c r="Q2249">
        <f t="shared" ref="Q2249:Q2312" si="855">P2249*COS(O2249+$C$3)</f>
        <v>23.834021747241977</v>
      </c>
      <c r="R2249">
        <f t="shared" ref="R2249:R2312" si="856">L2249</f>
        <v>18.787451079013234</v>
      </c>
      <c r="S2249">
        <f t="shared" si="842"/>
        <v>-15.495233444170601</v>
      </c>
      <c r="T2249">
        <f t="shared" ref="T2249:T2312" si="857">ATAN(Q2249/R2249)</f>
        <v>0.90325386160985921</v>
      </c>
      <c r="U2249">
        <f t="shared" ref="U2249:U2312" si="858">IF(R2249&gt;0,T2249,PI()+T2249)</f>
        <v>0.90325386160985921</v>
      </c>
      <c r="V2249">
        <f t="shared" ref="V2249:V2312" si="859">SQRT(Q2249^2+R2249^2)</f>
        <v>30.34845812713257</v>
      </c>
      <c r="W2249">
        <f t="shared" ref="W2249:W2312" si="860">V2249*SIN(U2249+$C$4)</f>
        <v>24.62920381946509</v>
      </c>
      <c r="X2249">
        <f t="shared" ref="X2249:X2312" si="861">$R$3*(V2249*COS(U2249+$C$4)+$O$2-15)</f>
        <v>-6.1857670622593304</v>
      </c>
      <c r="Y2249">
        <f t="shared" si="843"/>
        <v>-15.495233444170601</v>
      </c>
    </row>
    <row r="2250" spans="1:25" x14ac:dyDescent="0.25">
      <c r="A2250">
        <v>2244</v>
      </c>
      <c r="B2250">
        <f t="shared" si="839"/>
        <v>45</v>
      </c>
      <c r="C2250">
        <f t="shared" si="840"/>
        <v>45</v>
      </c>
      <c r="D2250">
        <f>IF(B2250=1,#N/A,VLOOKUP(B2250,Potentiel!$C$4:$BB$54,C2250))</f>
        <v>-6.4278519714388693</v>
      </c>
      <c r="E2250">
        <f t="shared" si="844"/>
        <v>30.000001000000001</v>
      </c>
      <c r="F2250">
        <f t="shared" si="845"/>
        <v>30.000001000000001</v>
      </c>
      <c r="G2250">
        <f t="shared" si="841"/>
        <v>-6.4278519714388693</v>
      </c>
      <c r="H2250">
        <f t="shared" si="846"/>
        <v>-0.21107039724119814</v>
      </c>
      <c r="I2250">
        <f t="shared" si="847"/>
        <v>-0.21107039724119814</v>
      </c>
      <c r="J2250">
        <f t="shared" si="848"/>
        <v>30.680895374267219</v>
      </c>
      <c r="K2250">
        <f t="shared" si="849"/>
        <v>30.000001000000001</v>
      </c>
      <c r="L2250">
        <f t="shared" si="850"/>
        <v>18.849590455473685</v>
      </c>
      <c r="M2250">
        <f t="shared" si="851"/>
        <v>-24.207649217295906</v>
      </c>
      <c r="N2250">
        <f t="shared" si="852"/>
        <v>-0.6789472114442564</v>
      </c>
      <c r="O2250">
        <f t="shared" si="853"/>
        <v>-0.6789472114442564</v>
      </c>
      <c r="P2250">
        <f t="shared" si="854"/>
        <v>38.548804658869102</v>
      </c>
      <c r="Q2250">
        <f t="shared" si="855"/>
        <v>24.829779257477071</v>
      </c>
      <c r="R2250">
        <f t="shared" si="856"/>
        <v>18.849590455473685</v>
      </c>
      <c r="S2250">
        <f t="shared" si="842"/>
        <v>-15.589725256934853</v>
      </c>
      <c r="T2250">
        <f t="shared" si="857"/>
        <v>0.92146326792521993</v>
      </c>
      <c r="U2250">
        <f t="shared" si="858"/>
        <v>0.92146326792521993</v>
      </c>
      <c r="V2250">
        <f t="shared" si="859"/>
        <v>31.174107819055916</v>
      </c>
      <c r="W2250">
        <f t="shared" si="860"/>
        <v>24.963403989022137</v>
      </c>
      <c r="X2250">
        <f t="shared" si="861"/>
        <v>-6.93781155794911</v>
      </c>
      <c r="Y2250">
        <f t="shared" si="843"/>
        <v>-15.589725256934853</v>
      </c>
    </row>
    <row r="2251" spans="1:25" x14ac:dyDescent="0.25">
      <c r="A2251">
        <v>2245</v>
      </c>
      <c r="B2251">
        <f t="shared" si="839"/>
        <v>46</v>
      </c>
      <c r="C2251">
        <f t="shared" si="840"/>
        <v>45</v>
      </c>
      <c r="D2251">
        <f>IF(B2251=1,#N/A,VLOOKUP(B2251,Potentiel!$C$4:$BB$54,C2251))</f>
        <v>-6.3293481725872747</v>
      </c>
      <c r="E2251">
        <f t="shared" si="844"/>
        <v>31.000001000000001</v>
      </c>
      <c r="F2251">
        <f t="shared" si="845"/>
        <v>30.000001000000001</v>
      </c>
      <c r="G2251">
        <f t="shared" si="841"/>
        <v>-6.3293481725872747</v>
      </c>
      <c r="H2251">
        <f t="shared" si="846"/>
        <v>-0.20792895569529118</v>
      </c>
      <c r="I2251">
        <f t="shared" si="847"/>
        <v>-0.20792895569529118</v>
      </c>
      <c r="J2251">
        <f t="shared" si="848"/>
        <v>30.660409460570403</v>
      </c>
      <c r="K2251">
        <f t="shared" si="849"/>
        <v>31.000001000000001</v>
      </c>
      <c r="L2251">
        <f t="shared" si="850"/>
        <v>18.912907476882548</v>
      </c>
      <c r="M2251">
        <f t="shared" si="851"/>
        <v>-24.132190929559531</v>
      </c>
      <c r="N2251">
        <f t="shared" si="852"/>
        <v>-0.66146670227337712</v>
      </c>
      <c r="O2251">
        <f t="shared" si="853"/>
        <v>-0.66146670227337712</v>
      </c>
      <c r="P2251">
        <f t="shared" si="854"/>
        <v>39.285655156312671</v>
      </c>
      <c r="Q2251">
        <f t="shared" si="855"/>
        <v>25.825804561000545</v>
      </c>
      <c r="R2251">
        <f t="shared" si="856"/>
        <v>18.912907476882548</v>
      </c>
      <c r="S2251">
        <f t="shared" si="842"/>
        <v>-15.683114928069338</v>
      </c>
      <c r="T2251">
        <f t="shared" si="857"/>
        <v>0.93870288131638735</v>
      </c>
      <c r="U2251">
        <f t="shared" si="858"/>
        <v>0.93870288131638735</v>
      </c>
      <c r="V2251">
        <f t="shared" si="859"/>
        <v>32.010470950176853</v>
      </c>
      <c r="W2251">
        <f t="shared" si="860"/>
        <v>25.298809997393409</v>
      </c>
      <c r="X2251">
        <f t="shared" si="861"/>
        <v>-7.6898023068316013</v>
      </c>
      <c r="Y2251">
        <f t="shared" si="843"/>
        <v>-15.683114928069338</v>
      </c>
    </row>
    <row r="2252" spans="1:25" x14ac:dyDescent="0.25">
      <c r="A2252">
        <v>2246</v>
      </c>
      <c r="B2252">
        <f t="shared" si="839"/>
        <v>47</v>
      </c>
      <c r="C2252">
        <f t="shared" si="840"/>
        <v>45</v>
      </c>
      <c r="D2252">
        <f>IF(B2252=1,#N/A,VLOOKUP(B2252,Potentiel!$C$4:$BB$54,C2252))</f>
        <v>-6.2294991676378642</v>
      </c>
      <c r="E2252">
        <f t="shared" si="844"/>
        <v>32.000000999999997</v>
      </c>
      <c r="F2252">
        <f t="shared" si="845"/>
        <v>30.000001000000001</v>
      </c>
      <c r="G2252">
        <f t="shared" si="841"/>
        <v>-6.2294991676378642</v>
      </c>
      <c r="H2252">
        <f t="shared" si="846"/>
        <v>-0.20474035819608599</v>
      </c>
      <c r="I2252">
        <f t="shared" si="847"/>
        <v>-0.20474035819608599</v>
      </c>
      <c r="J2252">
        <f t="shared" si="848"/>
        <v>30.639953000610198</v>
      </c>
      <c r="K2252">
        <f t="shared" si="849"/>
        <v>32.000000999999997</v>
      </c>
      <c r="L2252">
        <f t="shared" si="850"/>
        <v>18.977089180103555</v>
      </c>
      <c r="M2252">
        <f t="shared" si="851"/>
        <v>-24.055702154167076</v>
      </c>
      <c r="N2252">
        <f t="shared" si="852"/>
        <v>-0.6446142063652871</v>
      </c>
      <c r="O2252">
        <f t="shared" si="853"/>
        <v>-0.6446142063652871</v>
      </c>
      <c r="P2252">
        <f t="shared" si="854"/>
        <v>40.033446892941896</v>
      </c>
      <c r="Q2252">
        <f t="shared" si="855"/>
        <v>26.822026490838418</v>
      </c>
      <c r="R2252">
        <f t="shared" si="856"/>
        <v>18.977089180103555</v>
      </c>
      <c r="S2252">
        <f t="shared" si="842"/>
        <v>-15.775695355447485</v>
      </c>
      <c r="T2252">
        <f t="shared" si="857"/>
        <v>0.95504196285175702</v>
      </c>
      <c r="U2252">
        <f t="shared" si="858"/>
        <v>0.95504196285175702</v>
      </c>
      <c r="V2252">
        <f t="shared" si="859"/>
        <v>32.856521709165158</v>
      </c>
      <c r="W2252">
        <f t="shared" si="860"/>
        <v>25.63510138882727</v>
      </c>
      <c r="X2252">
        <f t="shared" si="861"/>
        <v>-8.4417535923029785</v>
      </c>
      <c r="Y2252">
        <f t="shared" si="843"/>
        <v>-15.775695355447485</v>
      </c>
    </row>
    <row r="2253" spans="1:25" x14ac:dyDescent="0.25">
      <c r="A2253">
        <v>2247</v>
      </c>
      <c r="B2253">
        <f t="shared" si="839"/>
        <v>48</v>
      </c>
      <c r="C2253">
        <f t="shared" si="840"/>
        <v>45</v>
      </c>
      <c r="D2253">
        <f>IF(B2253=1,#N/A,VLOOKUP(B2253,Potentiel!$C$4:$BB$54,C2253))</f>
        <v>-6.1287550761635892</v>
      </c>
      <c r="E2253">
        <f t="shared" si="844"/>
        <v>33.000000999999997</v>
      </c>
      <c r="F2253">
        <f t="shared" si="845"/>
        <v>30.000001000000001</v>
      </c>
      <c r="G2253">
        <f t="shared" si="841"/>
        <v>-6.1287550761635892</v>
      </c>
      <c r="H2253">
        <f t="shared" si="846"/>
        <v>-0.20151889197680034</v>
      </c>
      <c r="I2253">
        <f t="shared" si="847"/>
        <v>-0.20151889197680034</v>
      </c>
      <c r="J2253">
        <f t="shared" si="848"/>
        <v>30.619629305130427</v>
      </c>
      <c r="K2253">
        <f t="shared" si="849"/>
        <v>33.000000999999997</v>
      </c>
      <c r="L2253">
        <f t="shared" si="850"/>
        <v>19.041846233852347</v>
      </c>
      <c r="M2253">
        <f t="shared" si="851"/>
        <v>-23.978527702716139</v>
      </c>
      <c r="N2253">
        <f t="shared" si="852"/>
        <v>-0.62837056320604168</v>
      </c>
      <c r="O2253">
        <f t="shared" si="853"/>
        <v>-0.62837056320604168</v>
      </c>
      <c r="P2253">
        <f t="shared" si="854"/>
        <v>40.791786633952746</v>
      </c>
      <c r="Q2253">
        <f t="shared" si="855"/>
        <v>27.818379253836174</v>
      </c>
      <c r="R2253">
        <f t="shared" si="856"/>
        <v>19.041846233852347</v>
      </c>
      <c r="S2253">
        <f t="shared" si="842"/>
        <v>-15.8677373202192</v>
      </c>
      <c r="T2253">
        <f t="shared" si="857"/>
        <v>0.97054491572791868</v>
      </c>
      <c r="U2253">
        <f t="shared" si="858"/>
        <v>0.97054491572791868</v>
      </c>
      <c r="V2253">
        <f t="shared" si="859"/>
        <v>33.71133536815087</v>
      </c>
      <c r="W2253">
        <f t="shared" si="860"/>
        <v>25.97198190519147</v>
      </c>
      <c r="X2253">
        <f t="shared" si="861"/>
        <v>-9.1936786192199698</v>
      </c>
      <c r="Y2253">
        <f t="shared" si="843"/>
        <v>-15.8677373202192</v>
      </c>
    </row>
    <row r="2254" spans="1:25" x14ac:dyDescent="0.25">
      <c r="A2254">
        <v>2248</v>
      </c>
      <c r="B2254">
        <f t="shared" si="839"/>
        <v>49</v>
      </c>
      <c r="C2254">
        <f t="shared" si="840"/>
        <v>45</v>
      </c>
      <c r="D2254">
        <f>IF(B2254=1,#N/A,VLOOKUP(B2254,Potentiel!$C$4:$BB$54,C2254))</f>
        <v>-6.0275274873498361</v>
      </c>
      <c r="E2254">
        <f t="shared" si="844"/>
        <v>34.000000999999997</v>
      </c>
      <c r="F2254">
        <f t="shared" si="845"/>
        <v>30.000001000000001</v>
      </c>
      <c r="G2254">
        <f t="shared" si="841"/>
        <v>-6.0275274873498361</v>
      </c>
      <c r="H2254">
        <f t="shared" si="846"/>
        <v>-0.19827768878478313</v>
      </c>
      <c r="I2254">
        <f t="shared" si="847"/>
        <v>-0.19827768878478313</v>
      </c>
      <c r="J2254">
        <f t="shared" si="848"/>
        <v>30.599528552099603</v>
      </c>
      <c r="K2254">
        <f t="shared" si="849"/>
        <v>34.000000999999997</v>
      </c>
      <c r="L2254">
        <f t="shared" si="850"/>
        <v>19.106914073700271</v>
      </c>
      <c r="M2254">
        <f t="shared" si="851"/>
        <v>-23.900982870815024</v>
      </c>
      <c r="N2254">
        <f t="shared" si="852"/>
        <v>-0.61271651565931351</v>
      </c>
      <c r="O2254">
        <f t="shared" si="853"/>
        <v>-0.61271651565931351</v>
      </c>
      <c r="P2254">
        <f t="shared" si="854"/>
        <v>41.560282123573153</v>
      </c>
      <c r="Q2254">
        <f t="shared" si="855"/>
        <v>28.814802688755535</v>
      </c>
      <c r="R2254">
        <f t="shared" si="856"/>
        <v>19.106914073700271</v>
      </c>
      <c r="S2254">
        <f t="shared" si="842"/>
        <v>-15.959488424576429</v>
      </c>
      <c r="T2254">
        <f t="shared" si="857"/>
        <v>0.98527139767757654</v>
      </c>
      <c r="U2254">
        <f t="shared" si="858"/>
        <v>0.98527139767757654</v>
      </c>
      <c r="V2254">
        <f t="shared" si="859"/>
        <v>34.574080167253598</v>
      </c>
      <c r="W2254">
        <f t="shared" si="860"/>
        <v>26.309180648149987</v>
      </c>
      <c r="X2254">
        <f t="shared" si="861"/>
        <v>-9.945589462099063</v>
      </c>
      <c r="Y2254">
        <f t="shared" si="843"/>
        <v>-15.959488424576429</v>
      </c>
    </row>
    <row r="2255" spans="1:25" x14ac:dyDescent="0.25">
      <c r="A2255">
        <v>2249</v>
      </c>
      <c r="B2255">
        <f t="shared" si="839"/>
        <v>50</v>
      </c>
      <c r="C2255">
        <f t="shared" si="840"/>
        <v>45</v>
      </c>
      <c r="D2255">
        <f>IF(B2255=1,#N/A,VLOOKUP(B2255,Potentiel!$C$4:$BB$54,C2255))</f>
        <v>-5.9261888276205568</v>
      </c>
      <c r="E2255">
        <f t="shared" si="844"/>
        <v>35.000000999999997</v>
      </c>
      <c r="F2255">
        <f t="shared" si="845"/>
        <v>30.000001000000001</v>
      </c>
      <c r="G2255">
        <f t="shared" si="841"/>
        <v>-5.9261888276205568</v>
      </c>
      <c r="H2255">
        <f t="shared" si="846"/>
        <v>-0.19502869535021286</v>
      </c>
      <c r="I2255">
        <f t="shared" si="847"/>
        <v>-0.19502869535021286</v>
      </c>
      <c r="J2255">
        <f t="shared" si="848"/>
        <v>30.579728154786068</v>
      </c>
      <c r="K2255">
        <f t="shared" si="849"/>
        <v>35.000000999999997</v>
      </c>
      <c r="L2255">
        <f t="shared" si="850"/>
        <v>19.172053308556492</v>
      </c>
      <c r="M2255">
        <f t="shared" si="851"/>
        <v>-23.823352953656286</v>
      </c>
      <c r="N2255">
        <f t="shared" si="852"/>
        <v>-0.59763275821590078</v>
      </c>
      <c r="O2255">
        <f t="shared" si="853"/>
        <v>-0.59763275821590078</v>
      </c>
      <c r="P2255">
        <f t="shared" si="854"/>
        <v>42.338542912510398</v>
      </c>
      <c r="Q2255">
        <f t="shared" si="855"/>
        <v>29.811242358707425</v>
      </c>
      <c r="R2255">
        <f t="shared" si="856"/>
        <v>19.172053308556492</v>
      </c>
      <c r="S2255">
        <f t="shared" si="842"/>
        <v>-16.051172711332214</v>
      </c>
      <c r="T2255">
        <f t="shared" si="857"/>
        <v>0.99927650415847391</v>
      </c>
      <c r="U2255">
        <f t="shared" si="858"/>
        <v>0.99927650415847391</v>
      </c>
      <c r="V2255">
        <f t="shared" si="859"/>
        <v>35.444009353284564</v>
      </c>
      <c r="W2255">
        <f t="shared" si="860"/>
        <v>26.64645249537671</v>
      </c>
      <c r="X2255">
        <f t="shared" si="861"/>
        <v>-10.697497046565026</v>
      </c>
      <c r="Y2255">
        <f t="shared" si="843"/>
        <v>-16.051172711332214</v>
      </c>
    </row>
    <row r="2256" spans="1:25" x14ac:dyDescent="0.25">
      <c r="A2256">
        <v>2250</v>
      </c>
      <c r="B2256">
        <f t="shared" si="839"/>
        <v>1</v>
      </c>
      <c r="C2256">
        <f t="shared" si="840"/>
        <v>46</v>
      </c>
      <c r="D2256" t="e">
        <f>IF(B2256=1,#N/A,VLOOKUP(B2256,Potentiel!$C$4:$BB$54,C2256))</f>
        <v>#N/A</v>
      </c>
      <c r="E2256">
        <f t="shared" si="844"/>
        <v>-13.999999000000001</v>
      </c>
      <c r="F2256">
        <f t="shared" si="845"/>
        <v>31.000001000000001</v>
      </c>
      <c r="G2256" t="e">
        <f t="shared" si="841"/>
        <v>#N/A</v>
      </c>
      <c r="H2256" t="e">
        <f t="shared" si="846"/>
        <v>#N/A</v>
      </c>
      <c r="I2256" t="e">
        <f t="shared" si="847"/>
        <v>#N/A</v>
      </c>
      <c r="J2256" t="e">
        <f t="shared" si="848"/>
        <v>#N/A</v>
      </c>
      <c r="K2256">
        <f t="shared" si="849"/>
        <v>-13.999999000000001</v>
      </c>
      <c r="L2256" t="e">
        <f t="shared" si="850"/>
        <v>#N/A</v>
      </c>
      <c r="M2256" t="e">
        <f t="shared" si="851"/>
        <v>#N/A</v>
      </c>
      <c r="N2256" t="e">
        <f t="shared" si="852"/>
        <v>#N/A</v>
      </c>
      <c r="O2256" t="e">
        <f t="shared" si="853"/>
        <v>#N/A</v>
      </c>
      <c r="P2256" t="e">
        <f t="shared" si="854"/>
        <v>#N/A</v>
      </c>
      <c r="Q2256" t="e">
        <f t="shared" si="855"/>
        <v>#N/A</v>
      </c>
      <c r="R2256" t="e">
        <f t="shared" si="856"/>
        <v>#N/A</v>
      </c>
      <c r="S2256" t="e">
        <f t="shared" si="842"/>
        <v>#N/A</v>
      </c>
      <c r="T2256" t="e">
        <f t="shared" si="857"/>
        <v>#N/A</v>
      </c>
      <c r="U2256" t="e">
        <f t="shared" si="858"/>
        <v>#N/A</v>
      </c>
      <c r="V2256" t="e">
        <f t="shared" si="859"/>
        <v>#N/A</v>
      </c>
      <c r="W2256" t="e">
        <f t="shared" si="860"/>
        <v>#N/A</v>
      </c>
      <c r="X2256" t="e">
        <f t="shared" si="861"/>
        <v>#N/A</v>
      </c>
      <c r="Y2256" t="e">
        <f t="shared" si="843"/>
        <v>#N/A</v>
      </c>
    </row>
    <row r="2257" spans="1:25" x14ac:dyDescent="0.25">
      <c r="A2257">
        <v>2251</v>
      </c>
      <c r="B2257">
        <f t="shared" si="839"/>
        <v>2</v>
      </c>
      <c r="C2257">
        <f t="shared" si="840"/>
        <v>46</v>
      </c>
      <c r="D2257">
        <f>IF(B2257=1,#N/A,VLOOKUP(B2257,Potentiel!$C$4:$BB$54,C2257))</f>
        <v>-5.2143612543823448</v>
      </c>
      <c r="E2257">
        <f t="shared" si="844"/>
        <v>-12.999999000000001</v>
      </c>
      <c r="F2257">
        <f t="shared" si="845"/>
        <v>31.000001000000001</v>
      </c>
      <c r="G2257">
        <f t="shared" si="841"/>
        <v>-5.2143612543823448</v>
      </c>
      <c r="H2257">
        <f t="shared" si="846"/>
        <v>-0.16664525069391362</v>
      </c>
      <c r="I2257">
        <f t="shared" si="847"/>
        <v>-0.16664525069391362</v>
      </c>
      <c r="J2257">
        <f t="shared" si="848"/>
        <v>31.435483538371173</v>
      </c>
      <c r="K2257">
        <f t="shared" si="849"/>
        <v>-12.999999000000001</v>
      </c>
      <c r="L2257">
        <f t="shared" si="850"/>
        <v>20.395651695986231</v>
      </c>
      <c r="M2257">
        <f t="shared" si="851"/>
        <v>-23.920849006404833</v>
      </c>
      <c r="N2257">
        <f t="shared" si="852"/>
        <v>1.0729889175478549</v>
      </c>
      <c r="O2257">
        <f t="shared" si="853"/>
        <v>4.2145815711376482</v>
      </c>
      <c r="P2257">
        <f t="shared" si="854"/>
        <v>27.225116917787886</v>
      </c>
      <c r="Q2257">
        <f t="shared" si="855"/>
        <v>-17.325465570658565</v>
      </c>
      <c r="R2257">
        <f t="shared" si="856"/>
        <v>20.395651695986231</v>
      </c>
      <c r="S2257">
        <f t="shared" si="842"/>
        <v>-8.8006711093983601</v>
      </c>
      <c r="T2257">
        <f t="shared" si="857"/>
        <v>-0.70418547478826832</v>
      </c>
      <c r="U2257">
        <f t="shared" si="858"/>
        <v>-0.70418547478826832</v>
      </c>
      <c r="V2257">
        <f t="shared" si="859"/>
        <v>26.761060616949795</v>
      </c>
      <c r="W2257">
        <f t="shared" si="860"/>
        <v>14.830013220856189</v>
      </c>
      <c r="X2257">
        <f t="shared" si="861"/>
        <v>25.820887936814678</v>
      </c>
      <c r="Y2257">
        <f t="shared" si="843"/>
        <v>-8.8006711093983601</v>
      </c>
    </row>
    <row r="2258" spans="1:25" x14ac:dyDescent="0.25">
      <c r="A2258">
        <v>2252</v>
      </c>
      <c r="B2258">
        <f t="shared" si="839"/>
        <v>3</v>
      </c>
      <c r="C2258">
        <f t="shared" si="840"/>
        <v>46</v>
      </c>
      <c r="D2258">
        <f>IF(B2258=1,#N/A,VLOOKUP(B2258,Potentiel!$C$4:$BB$54,C2258))</f>
        <v>-5.3142396306489159</v>
      </c>
      <c r="E2258">
        <f t="shared" si="844"/>
        <v>-11.999999000000001</v>
      </c>
      <c r="F2258">
        <f t="shared" si="845"/>
        <v>31.000001000000001</v>
      </c>
      <c r="G2258">
        <f t="shared" si="841"/>
        <v>-5.3142396306489159</v>
      </c>
      <c r="H2258">
        <f t="shared" si="846"/>
        <v>-0.16977682446673117</v>
      </c>
      <c r="I2258">
        <f t="shared" si="847"/>
        <v>-0.16977682446673117</v>
      </c>
      <c r="J2258">
        <f t="shared" si="848"/>
        <v>31.452205087274258</v>
      </c>
      <c r="K2258">
        <f t="shared" si="849"/>
        <v>-11.999999000000001</v>
      </c>
      <c r="L2258">
        <f t="shared" si="850"/>
        <v>20.331451113246469</v>
      </c>
      <c r="M2258">
        <f t="shared" si="851"/>
        <v>-23.997360281531581</v>
      </c>
      <c r="N2258">
        <f t="shared" si="852"/>
        <v>1.1071047519503308</v>
      </c>
      <c r="O2258">
        <f t="shared" si="853"/>
        <v>4.2486974055401241</v>
      </c>
      <c r="P2258">
        <f t="shared" si="854"/>
        <v>26.830454272740713</v>
      </c>
      <c r="Q2258">
        <f t="shared" si="855"/>
        <v>-16.358437426752811</v>
      </c>
      <c r="R2258">
        <f t="shared" si="856"/>
        <v>20.331451113246469</v>
      </c>
      <c r="S2258">
        <f t="shared" si="842"/>
        <v>-9.0134027437033222</v>
      </c>
      <c r="T2258">
        <f t="shared" si="857"/>
        <v>-0.67753212460267498</v>
      </c>
      <c r="U2258">
        <f t="shared" si="858"/>
        <v>-0.67753212460267498</v>
      </c>
      <c r="V2258">
        <f t="shared" si="859"/>
        <v>26.095332521646821</v>
      </c>
      <c r="W2258">
        <f t="shared" si="860"/>
        <v>15.03484874039834</v>
      </c>
      <c r="X2258">
        <f t="shared" si="861"/>
        <v>25.063077382815294</v>
      </c>
      <c r="Y2258">
        <f t="shared" si="843"/>
        <v>-9.0134027437033222</v>
      </c>
    </row>
    <row r="2259" spans="1:25" x14ac:dyDescent="0.25">
      <c r="A2259">
        <v>2253</v>
      </c>
      <c r="B2259">
        <f t="shared" si="839"/>
        <v>4</v>
      </c>
      <c r="C2259">
        <f t="shared" si="840"/>
        <v>46</v>
      </c>
      <c r="D2259">
        <f>IF(B2259=1,#N/A,VLOOKUP(B2259,Potentiel!$C$4:$BB$54,C2259))</f>
        <v>-5.4164738899764657</v>
      </c>
      <c r="E2259">
        <f t="shared" si="844"/>
        <v>-10.999999000000001</v>
      </c>
      <c r="F2259">
        <f t="shared" si="845"/>
        <v>31.000001000000001</v>
      </c>
      <c r="G2259">
        <f t="shared" si="841"/>
        <v>-5.4164738899764657</v>
      </c>
      <c r="H2259">
        <f t="shared" si="846"/>
        <v>-0.17297878540197714</v>
      </c>
      <c r="I2259">
        <f t="shared" si="847"/>
        <v>-0.17297878540197714</v>
      </c>
      <c r="J2259">
        <f t="shared" si="848"/>
        <v>31.469640153659174</v>
      </c>
      <c r="K2259">
        <f t="shared" si="849"/>
        <v>-10.999999000000001</v>
      </c>
      <c r="L2259">
        <f t="shared" si="850"/>
        <v>20.265736198065238</v>
      </c>
      <c r="M2259">
        <f t="shared" si="851"/>
        <v>-24.075676267785834</v>
      </c>
      <c r="N2259">
        <f t="shared" si="852"/>
        <v>1.1422252944505413</v>
      </c>
      <c r="O2259">
        <f t="shared" si="853"/>
        <v>4.2838179480403342</v>
      </c>
      <c r="P2259">
        <f t="shared" si="854"/>
        <v>26.469570562274466</v>
      </c>
      <c r="Q2259">
        <f t="shared" si="855"/>
        <v>-15.391753637964257</v>
      </c>
      <c r="R2259">
        <f t="shared" si="856"/>
        <v>20.265736198065238</v>
      </c>
      <c r="S2259">
        <f t="shared" si="842"/>
        <v>-9.2275516208091002</v>
      </c>
      <c r="T2259">
        <f t="shared" si="857"/>
        <v>-0.64955115139613051</v>
      </c>
      <c r="U2259">
        <f t="shared" si="858"/>
        <v>-0.64955115139613051</v>
      </c>
      <c r="V2259">
        <f t="shared" si="859"/>
        <v>25.448106878535338</v>
      </c>
      <c r="W2259">
        <f t="shared" si="860"/>
        <v>15.238133673035621</v>
      </c>
      <c r="X2259">
        <f t="shared" si="861"/>
        <v>24.305197715851094</v>
      </c>
      <c r="Y2259">
        <f t="shared" si="843"/>
        <v>-9.2275516208091002</v>
      </c>
    </row>
    <row r="2260" spans="1:25" x14ac:dyDescent="0.25">
      <c r="A2260">
        <v>2254</v>
      </c>
      <c r="B2260">
        <f t="shared" si="839"/>
        <v>5</v>
      </c>
      <c r="C2260">
        <f t="shared" si="840"/>
        <v>46</v>
      </c>
      <c r="D2260">
        <f>IF(B2260=1,#N/A,VLOOKUP(B2260,Potentiel!$C$4:$BB$54,C2260))</f>
        <v>-5.5209602196204104</v>
      </c>
      <c r="E2260">
        <f t="shared" si="844"/>
        <v>-9.9999990000000007</v>
      </c>
      <c r="F2260">
        <f t="shared" si="845"/>
        <v>31.000001000000001</v>
      </c>
      <c r="G2260">
        <f t="shared" si="841"/>
        <v>-5.5209602196204104</v>
      </c>
      <c r="H2260">
        <f t="shared" si="846"/>
        <v>-0.17624758251734227</v>
      </c>
      <c r="I2260">
        <f t="shared" si="847"/>
        <v>-0.17624758251734227</v>
      </c>
      <c r="J2260">
        <f t="shared" si="848"/>
        <v>31.487792297120993</v>
      </c>
      <c r="K2260">
        <f t="shared" si="849"/>
        <v>-9.9999990000000007</v>
      </c>
      <c r="L2260">
        <f t="shared" si="850"/>
        <v>20.198573679988488</v>
      </c>
      <c r="M2260">
        <f t="shared" si="851"/>
        <v>-24.155717439991477</v>
      </c>
      <c r="N2260">
        <f t="shared" si="852"/>
        <v>1.1782960860645069</v>
      </c>
      <c r="O2260">
        <f t="shared" si="853"/>
        <v>4.3198887396543002</v>
      </c>
      <c r="P2260">
        <f t="shared" si="854"/>
        <v>26.143807393734935</v>
      </c>
      <c r="Q2260">
        <f t="shared" si="855"/>
        <v>-14.425399030173903</v>
      </c>
      <c r="R2260">
        <f t="shared" si="856"/>
        <v>20.198573679988488</v>
      </c>
      <c r="S2260">
        <f t="shared" si="842"/>
        <v>-9.4430552894560034</v>
      </c>
      <c r="T2260">
        <f t="shared" si="857"/>
        <v>-0.62017888182516789</v>
      </c>
      <c r="U2260">
        <f t="shared" si="858"/>
        <v>-0.62017888182516789</v>
      </c>
      <c r="V2260">
        <f t="shared" si="859"/>
        <v>24.820848411882817</v>
      </c>
      <c r="W2260">
        <f t="shared" si="860"/>
        <v>15.439936345878586</v>
      </c>
      <c r="X2260">
        <f t="shared" si="861"/>
        <v>23.547251981407044</v>
      </c>
      <c r="Y2260">
        <f t="shared" si="843"/>
        <v>-9.4430552894560034</v>
      </c>
    </row>
    <row r="2261" spans="1:25" x14ac:dyDescent="0.25">
      <c r="A2261">
        <v>2255</v>
      </c>
      <c r="B2261">
        <f t="shared" si="839"/>
        <v>6</v>
      </c>
      <c r="C2261">
        <f t="shared" si="840"/>
        <v>46</v>
      </c>
      <c r="D2261">
        <f>IF(B2261=1,#N/A,VLOOKUP(B2261,Potentiel!$C$4:$BB$54,C2261))</f>
        <v>-5.6275208808885671</v>
      </c>
      <c r="E2261">
        <f t="shared" si="844"/>
        <v>-8.9999990000000007</v>
      </c>
      <c r="F2261">
        <f t="shared" si="845"/>
        <v>31.000001000000001</v>
      </c>
      <c r="G2261">
        <f t="shared" si="841"/>
        <v>-5.6275208808885671</v>
      </c>
      <c r="H2261">
        <f t="shared" si="846"/>
        <v>-0.17957735809631056</v>
      </c>
      <c r="I2261">
        <f t="shared" si="847"/>
        <v>-0.17957735809631056</v>
      </c>
      <c r="J2261">
        <f t="shared" si="848"/>
        <v>31.506650936982144</v>
      </c>
      <c r="K2261">
        <f t="shared" si="849"/>
        <v>-8.9999990000000007</v>
      </c>
      <c r="L2261">
        <f t="shared" si="850"/>
        <v>20.130077807245311</v>
      </c>
      <c r="M2261">
        <f t="shared" si="851"/>
        <v>-24.237347642411031</v>
      </c>
      <c r="N2261">
        <f t="shared" si="852"/>
        <v>1.2152490716426123</v>
      </c>
      <c r="O2261">
        <f t="shared" si="853"/>
        <v>4.356841725232405</v>
      </c>
      <c r="P2261">
        <f t="shared" si="854"/>
        <v>25.854380726273231</v>
      </c>
      <c r="Q2261">
        <f t="shared" si="855"/>
        <v>-13.459347623642318</v>
      </c>
      <c r="R2261">
        <f t="shared" si="856"/>
        <v>20.130077807245311</v>
      </c>
      <c r="S2261">
        <f t="shared" si="842"/>
        <v>-9.6598068263055303</v>
      </c>
      <c r="T2261">
        <f t="shared" si="857"/>
        <v>-0.58935283412068851</v>
      </c>
      <c r="U2261">
        <f t="shared" si="858"/>
        <v>-0.58935283412068851</v>
      </c>
      <c r="V2261">
        <f t="shared" si="859"/>
        <v>24.21516200606133</v>
      </c>
      <c r="W2261">
        <f t="shared" si="860"/>
        <v>15.64037374236036</v>
      </c>
      <c r="X2261">
        <f t="shared" si="861"/>
        <v>22.789245393684283</v>
      </c>
      <c r="Y2261">
        <f t="shared" si="843"/>
        <v>-9.6598068263055303</v>
      </c>
    </row>
    <row r="2262" spans="1:25" x14ac:dyDescent="0.25">
      <c r="A2262">
        <v>2256</v>
      </c>
      <c r="B2262">
        <f t="shared" si="839"/>
        <v>7</v>
      </c>
      <c r="C2262">
        <f t="shared" si="840"/>
        <v>46</v>
      </c>
      <c r="D2262">
        <f>IF(B2262=1,#N/A,VLOOKUP(B2262,Potentiel!$C$4:$BB$54,C2262))</f>
        <v>-5.735873139080983</v>
      </c>
      <c r="E2262">
        <f t="shared" si="844"/>
        <v>-7.9999989999999999</v>
      </c>
      <c r="F2262">
        <f t="shared" si="845"/>
        <v>31.000001000000001</v>
      </c>
      <c r="G2262">
        <f t="shared" si="841"/>
        <v>-5.735873139080983</v>
      </c>
      <c r="H2262">
        <f t="shared" si="846"/>
        <v>-0.18295899402987326</v>
      </c>
      <c r="I2262">
        <f t="shared" si="847"/>
        <v>-0.18295899402987326</v>
      </c>
      <c r="J2262">
        <f t="shared" si="848"/>
        <v>31.526184397539005</v>
      </c>
      <c r="K2262">
        <f t="shared" si="849"/>
        <v>-7.9999989999999999</v>
      </c>
      <c r="L2262">
        <f t="shared" si="850"/>
        <v>20.060430318197671</v>
      </c>
      <c r="M2262">
        <f t="shared" si="851"/>
        <v>-24.320350287698727</v>
      </c>
      <c r="N2262">
        <f t="shared" si="852"/>
        <v>1.253002633337456</v>
      </c>
      <c r="O2262">
        <f t="shared" si="853"/>
        <v>4.3945952869272489</v>
      </c>
      <c r="P2262">
        <f t="shared" si="854"/>
        <v>25.602332356962489</v>
      </c>
      <c r="Q2262">
        <f t="shared" si="855"/>
        <v>-12.493558091555581</v>
      </c>
      <c r="R2262">
        <f t="shared" si="856"/>
        <v>20.060430318197671</v>
      </c>
      <c r="S2262">
        <f t="shared" si="842"/>
        <v>-9.8776361449367371</v>
      </c>
      <c r="T2262">
        <f t="shared" si="857"/>
        <v>-0.55701293002924557</v>
      </c>
      <c r="U2262">
        <f t="shared" si="858"/>
        <v>-0.55701293002924557</v>
      </c>
      <c r="V2262">
        <f t="shared" si="859"/>
        <v>23.632813170216075</v>
      </c>
      <c r="W2262">
        <f t="shared" si="860"/>
        <v>15.839631951820708</v>
      </c>
      <c r="X2262">
        <f t="shared" si="861"/>
        <v>22.03118624708144</v>
      </c>
      <c r="Y2262">
        <f t="shared" si="843"/>
        <v>-9.8776361449367371</v>
      </c>
    </row>
    <row r="2263" spans="1:25" x14ac:dyDescent="0.25">
      <c r="A2263">
        <v>2257</v>
      </c>
      <c r="B2263">
        <f t="shared" si="839"/>
        <v>8</v>
      </c>
      <c r="C2263">
        <f t="shared" si="840"/>
        <v>46</v>
      </c>
      <c r="D2263">
        <f>IF(B2263=1,#N/A,VLOOKUP(B2263,Potentiel!$C$4:$BB$54,C2263))</f>
        <v>-5.8455893605877209</v>
      </c>
      <c r="E2263">
        <f t="shared" si="844"/>
        <v>-6.9999989999999999</v>
      </c>
      <c r="F2263">
        <f t="shared" si="845"/>
        <v>31.000001000000001</v>
      </c>
      <c r="G2263">
        <f t="shared" si="841"/>
        <v>-5.8455893605877209</v>
      </c>
      <c r="H2263">
        <f t="shared" si="846"/>
        <v>-0.18637889188388812</v>
      </c>
      <c r="I2263">
        <f t="shared" si="847"/>
        <v>-0.18637889188388812</v>
      </c>
      <c r="J2263">
        <f t="shared" si="848"/>
        <v>31.546330641971934</v>
      </c>
      <c r="K2263">
        <f t="shared" si="849"/>
        <v>-6.9999989999999999</v>
      </c>
      <c r="L2263">
        <f t="shared" si="850"/>
        <v>19.989906090431518</v>
      </c>
      <c r="M2263">
        <f t="shared" si="851"/>
        <v>-24.404397789503971</v>
      </c>
      <c r="N2263">
        <f t="shared" si="852"/>
        <v>1.2914622223896208</v>
      </c>
      <c r="O2263">
        <f t="shared" si="853"/>
        <v>4.4330548759794137</v>
      </c>
      <c r="P2263">
        <f t="shared" si="854"/>
        <v>25.388474106734876</v>
      </c>
      <c r="Q2263">
        <f t="shared" si="855"/>
        <v>-11.527967927491284</v>
      </c>
      <c r="R2263">
        <f t="shared" si="856"/>
        <v>19.989906090431518</v>
      </c>
      <c r="S2263">
        <f t="shared" si="842"/>
        <v>-10.096285991216289</v>
      </c>
      <c r="T2263">
        <f t="shared" si="857"/>
        <v>-0.52310301858792563</v>
      </c>
      <c r="U2263">
        <f t="shared" si="858"/>
        <v>-0.52310301858792563</v>
      </c>
      <c r="V2263">
        <f t="shared" si="859"/>
        <v>23.075753293046336</v>
      </c>
      <c r="W2263">
        <f t="shared" si="860"/>
        <v>16.03799243265906</v>
      </c>
      <c r="X2263">
        <f t="shared" si="861"/>
        <v>21.273087086799592</v>
      </c>
      <c r="Y2263">
        <f t="shared" si="843"/>
        <v>-10.096285991216289</v>
      </c>
    </row>
    <row r="2264" spans="1:25" x14ac:dyDescent="0.25">
      <c r="A2264">
        <v>2258</v>
      </c>
      <c r="B2264">
        <f t="shared" si="839"/>
        <v>9</v>
      </c>
      <c r="C2264">
        <f t="shared" si="840"/>
        <v>46</v>
      </c>
      <c r="D2264">
        <f>IF(B2264=1,#N/A,VLOOKUP(B2264,Potentiel!$C$4:$BB$54,C2264))</f>
        <v>-5.9560505715004224</v>
      </c>
      <c r="E2264">
        <f t="shared" si="844"/>
        <v>-5.9999989999999999</v>
      </c>
      <c r="F2264">
        <f t="shared" si="845"/>
        <v>31.000001000000001</v>
      </c>
      <c r="G2264">
        <f t="shared" si="841"/>
        <v>-5.9560505715004224</v>
      </c>
      <c r="H2264">
        <f t="shared" si="846"/>
        <v>-0.18981756106237291</v>
      </c>
      <c r="I2264">
        <f t="shared" si="847"/>
        <v>-0.18981756106237291</v>
      </c>
      <c r="J2264">
        <f t="shared" si="848"/>
        <v>31.566985925334581</v>
      </c>
      <c r="K2264">
        <f t="shared" si="849"/>
        <v>-5.9999989999999999</v>
      </c>
      <c r="L2264">
        <f t="shared" si="850"/>
        <v>19.91890299270586</v>
      </c>
      <c r="M2264">
        <f t="shared" si="851"/>
        <v>-24.489015986303841</v>
      </c>
      <c r="N2264">
        <f t="shared" si="852"/>
        <v>1.330521731573175</v>
      </c>
      <c r="O2264">
        <f t="shared" si="853"/>
        <v>4.4721143851629677</v>
      </c>
      <c r="P2264">
        <f t="shared" si="854"/>
        <v>25.213327665689949</v>
      </c>
      <c r="Q2264">
        <f t="shared" si="855"/>
        <v>-10.562486657165586</v>
      </c>
      <c r="R2264">
        <f t="shared" si="856"/>
        <v>19.91890299270586</v>
      </c>
      <c r="S2264">
        <f t="shared" si="842"/>
        <v>-10.315384005271987</v>
      </c>
      <c r="T2264">
        <f t="shared" si="857"/>
        <v>-0.48757287062344851</v>
      </c>
      <c r="U2264">
        <f t="shared" si="858"/>
        <v>-0.48757287062344851</v>
      </c>
      <c r="V2264">
        <f t="shared" si="859"/>
        <v>22.546148691420171</v>
      </c>
      <c r="W2264">
        <f t="shared" si="860"/>
        <v>16.235862578965833</v>
      </c>
      <c r="X2264">
        <f t="shared" si="861"/>
        <v>20.514966071262087</v>
      </c>
      <c r="Y2264">
        <f t="shared" si="843"/>
        <v>-10.315384005271987</v>
      </c>
    </row>
    <row r="2265" spans="1:25" x14ac:dyDescent="0.25">
      <c r="A2265">
        <v>2259</v>
      </c>
      <c r="B2265">
        <f t="shared" si="839"/>
        <v>10</v>
      </c>
      <c r="C2265">
        <f t="shared" si="840"/>
        <v>46</v>
      </c>
      <c r="D2265">
        <f>IF(B2265=1,#N/A,VLOOKUP(B2265,Potentiel!$C$4:$BB$54,C2265))</f>
        <v>-6.0664015476823376</v>
      </c>
      <c r="E2265">
        <f t="shared" si="844"/>
        <v>-4.9999989999999999</v>
      </c>
      <c r="F2265">
        <f t="shared" si="845"/>
        <v>31.000001000000001</v>
      </c>
      <c r="G2265">
        <f t="shared" si="841"/>
        <v>-6.0664015476823376</v>
      </c>
      <c r="H2265">
        <f t="shared" si="846"/>
        <v>-0.19324826777286341</v>
      </c>
      <c r="I2265">
        <f t="shared" si="847"/>
        <v>-0.19324826777286341</v>
      </c>
      <c r="J2265">
        <f t="shared" si="848"/>
        <v>31.587992809574395</v>
      </c>
      <c r="K2265">
        <f t="shared" si="849"/>
        <v>-4.9999989999999999</v>
      </c>
      <c r="L2265">
        <f t="shared" si="850"/>
        <v>19.847970752499311</v>
      </c>
      <c r="M2265">
        <f t="shared" si="851"/>
        <v>-24.57354973840075</v>
      </c>
      <c r="N2265">
        <f t="shared" si="852"/>
        <v>1.3700657298597974</v>
      </c>
      <c r="O2265">
        <f t="shared" si="853"/>
        <v>4.5116583834495909</v>
      </c>
      <c r="P2265">
        <f t="shared" si="854"/>
        <v>25.07706794554851</v>
      </c>
      <c r="Q2265">
        <f t="shared" si="855"/>
        <v>-9.5969892740309213</v>
      </c>
      <c r="R2265">
        <f t="shared" si="856"/>
        <v>19.847970752499311</v>
      </c>
      <c r="S2265">
        <f t="shared" si="842"/>
        <v>-10.534415704754949</v>
      </c>
      <c r="T2265">
        <f t="shared" si="857"/>
        <v>-0.4503809229866319</v>
      </c>
      <c r="U2265">
        <f t="shared" si="858"/>
        <v>-0.4503809229866319</v>
      </c>
      <c r="V2265">
        <f t="shared" si="859"/>
        <v>22.046408916599834</v>
      </c>
      <c r="W2265">
        <f t="shared" si="860"/>
        <v>16.433805279183655</v>
      </c>
      <c r="X2265">
        <f t="shared" si="861"/>
        <v>19.756848289607092</v>
      </c>
      <c r="Y2265">
        <f t="shared" si="843"/>
        <v>-10.534415704754949</v>
      </c>
    </row>
    <row r="2266" spans="1:25" x14ac:dyDescent="0.25">
      <c r="A2266">
        <v>2260</v>
      </c>
      <c r="B2266">
        <f t="shared" si="839"/>
        <v>11</v>
      </c>
      <c r="C2266">
        <f t="shared" si="840"/>
        <v>46</v>
      </c>
      <c r="D2266">
        <f>IF(B2266=1,#N/A,VLOOKUP(B2266,Potentiel!$C$4:$BB$54,C2266))</f>
        <v>-6.175524508582952</v>
      </c>
      <c r="E2266">
        <f t="shared" si="844"/>
        <v>-3.9999989999999999</v>
      </c>
      <c r="F2266">
        <f t="shared" si="845"/>
        <v>31.000001000000001</v>
      </c>
      <c r="G2266">
        <f t="shared" si="841"/>
        <v>-6.175524508582952</v>
      </c>
      <c r="H2266">
        <f t="shared" si="846"/>
        <v>-0.19663627316448476</v>
      </c>
      <c r="I2266">
        <f t="shared" si="847"/>
        <v>-0.19663627316448476</v>
      </c>
      <c r="J2266">
        <f t="shared" si="848"/>
        <v>31.609131037662358</v>
      </c>
      <c r="K2266">
        <f t="shared" si="849"/>
        <v>-3.9999989999999999</v>
      </c>
      <c r="L2266">
        <f t="shared" si="850"/>
        <v>19.77782786530009</v>
      </c>
      <c r="M2266">
        <f t="shared" si="851"/>
        <v>-24.657142776215359</v>
      </c>
      <c r="N2266">
        <f t="shared" si="852"/>
        <v>1.4099725955977795</v>
      </c>
      <c r="O2266">
        <f t="shared" si="853"/>
        <v>4.5515652491875729</v>
      </c>
      <c r="P2266">
        <f t="shared" si="854"/>
        <v>24.979485220609938</v>
      </c>
      <c r="Q2266">
        <f t="shared" si="855"/>
        <v>-8.6313123941491412</v>
      </c>
      <c r="R2266">
        <f t="shared" si="856"/>
        <v>19.77782786530009</v>
      </c>
      <c r="S2266">
        <f t="shared" si="842"/>
        <v>-10.752708659668816</v>
      </c>
      <c r="T2266">
        <f t="shared" si="857"/>
        <v>-0.41149818608691474</v>
      </c>
      <c r="U2266">
        <f t="shared" si="858"/>
        <v>-0.41149818608691474</v>
      </c>
      <c r="V2266">
        <f t="shared" si="859"/>
        <v>21.579203616325447</v>
      </c>
      <c r="W2266">
        <f t="shared" si="860"/>
        <v>16.632556230220743</v>
      </c>
      <c r="X2266">
        <f t="shared" si="861"/>
        <v>18.998766533414653</v>
      </c>
      <c r="Y2266">
        <f t="shared" si="843"/>
        <v>-10.752708659668816</v>
      </c>
    </row>
    <row r="2267" spans="1:25" x14ac:dyDescent="0.25">
      <c r="A2267">
        <v>2261</v>
      </c>
      <c r="B2267">
        <f t="shared" si="839"/>
        <v>12</v>
      </c>
      <c r="C2267">
        <f t="shared" si="840"/>
        <v>46</v>
      </c>
      <c r="D2267">
        <f>IF(B2267=1,#N/A,VLOOKUP(B2267,Potentiel!$C$4:$BB$54,C2267))</f>
        <v>-6.2820581187937456</v>
      </c>
      <c r="E2267">
        <f t="shared" si="844"/>
        <v>-2.9999989999999999</v>
      </c>
      <c r="F2267">
        <f t="shared" si="845"/>
        <v>31.000001000000001</v>
      </c>
      <c r="G2267">
        <f t="shared" si="841"/>
        <v>-6.2820581187937456</v>
      </c>
      <c r="H2267">
        <f t="shared" si="846"/>
        <v>-0.19993948011582477</v>
      </c>
      <c r="I2267">
        <f t="shared" si="847"/>
        <v>-0.19993948011582477</v>
      </c>
      <c r="J2267">
        <f t="shared" si="848"/>
        <v>31.630117233546631</v>
      </c>
      <c r="K2267">
        <f t="shared" si="849"/>
        <v>-2.9999989999999999</v>
      </c>
      <c r="L2267">
        <f t="shared" si="850"/>
        <v>19.709349380641417</v>
      </c>
      <c r="M2267">
        <f t="shared" si="851"/>
        <v>-24.738752256322737</v>
      </c>
      <c r="N2267">
        <f t="shared" si="852"/>
        <v>1.4501183859741782</v>
      </c>
      <c r="O2267">
        <f t="shared" si="853"/>
        <v>4.5917110395639718</v>
      </c>
      <c r="P2267">
        <f t="shared" si="854"/>
        <v>24.919989109141166</v>
      </c>
      <c r="Q2267">
        <f t="shared" si="855"/>
        <v>-7.6652570336139636</v>
      </c>
      <c r="R2267">
        <f t="shared" si="856"/>
        <v>19.709349380641417</v>
      </c>
      <c r="S2267">
        <f t="shared" si="842"/>
        <v>-10.969443923250399</v>
      </c>
      <c r="T2267">
        <f t="shared" si="857"/>
        <v>-0.37091376769759793</v>
      </c>
      <c r="U2267">
        <f t="shared" si="858"/>
        <v>-0.37091376769759793</v>
      </c>
      <c r="V2267">
        <f t="shared" si="859"/>
        <v>21.147449453765304</v>
      </c>
      <c r="W2267">
        <f t="shared" si="860"/>
        <v>16.83301143107321</v>
      </c>
      <c r="X2267">
        <f t="shared" si="861"/>
        <v>18.240760739270637</v>
      </c>
      <c r="Y2267">
        <f t="shared" si="843"/>
        <v>-10.969443923250399</v>
      </c>
    </row>
    <row r="2268" spans="1:25" x14ac:dyDescent="0.25">
      <c r="A2268">
        <v>2262</v>
      </c>
      <c r="B2268">
        <f t="shared" si="839"/>
        <v>13</v>
      </c>
      <c r="C2268">
        <f t="shared" si="840"/>
        <v>46</v>
      </c>
      <c r="D2268">
        <f>IF(B2268=1,#N/A,VLOOKUP(B2268,Potentiel!$C$4:$BB$54,C2268))</f>
        <v>-6.3844907105144229</v>
      </c>
      <c r="E2268">
        <f t="shared" si="844"/>
        <v>-1.9999990000000001</v>
      </c>
      <c r="F2268">
        <f t="shared" si="845"/>
        <v>31.000001000000001</v>
      </c>
      <c r="G2268">
        <f t="shared" si="841"/>
        <v>-6.3844907105144229</v>
      </c>
      <c r="H2268">
        <f t="shared" si="846"/>
        <v>-0.20311136608545002</v>
      </c>
      <c r="I2268">
        <f t="shared" si="847"/>
        <v>-0.20311136608545002</v>
      </c>
      <c r="J2268">
        <f t="shared" si="848"/>
        <v>31.650620588428374</v>
      </c>
      <c r="K2268">
        <f t="shared" si="849"/>
        <v>-1.9999990000000001</v>
      </c>
      <c r="L2268">
        <f t="shared" si="850"/>
        <v>19.643506979855285</v>
      </c>
      <c r="M2268">
        <f t="shared" si="851"/>
        <v>-24.817220174004639</v>
      </c>
      <c r="N2268">
        <f t="shared" si="852"/>
        <v>1.4903809523022247</v>
      </c>
      <c r="O2268">
        <f t="shared" si="853"/>
        <v>4.6319736058920178</v>
      </c>
      <c r="P2268">
        <f t="shared" si="854"/>
        <v>24.897678871031811</v>
      </c>
      <c r="Q2268">
        <f t="shared" si="855"/>
        <v>-6.698602234708483</v>
      </c>
      <c r="R2268">
        <f t="shared" si="856"/>
        <v>19.643506979855285</v>
      </c>
      <c r="S2268">
        <f t="shared" si="842"/>
        <v>-11.183712112371701</v>
      </c>
      <c r="T2268">
        <f t="shared" si="857"/>
        <v>-0.32864219855931492</v>
      </c>
      <c r="U2268">
        <f t="shared" si="858"/>
        <v>-0.32864219855931492</v>
      </c>
      <c r="V2268">
        <f t="shared" si="859"/>
        <v>20.754243864002003</v>
      </c>
      <c r="W2268">
        <f t="shared" si="860"/>
        <v>17.036165825987009</v>
      </c>
      <c r="X2268">
        <f t="shared" si="861"/>
        <v>17.482875253961733</v>
      </c>
      <c r="Y2268">
        <f t="shared" si="843"/>
        <v>-11.183712112371701</v>
      </c>
    </row>
    <row r="2269" spans="1:25" x14ac:dyDescent="0.25">
      <c r="A2269">
        <v>2263</v>
      </c>
      <c r="B2269">
        <f t="shared" si="839"/>
        <v>14</v>
      </c>
      <c r="C2269">
        <f t="shared" si="840"/>
        <v>46</v>
      </c>
      <c r="D2269">
        <f>IF(B2269=1,#N/A,VLOOKUP(B2269,Potentiel!$C$4:$BB$54,C2269))</f>
        <v>-6.4813390995742095</v>
      </c>
      <c r="E2269">
        <f t="shared" si="844"/>
        <v>-0.99999899999999997</v>
      </c>
      <c r="F2269">
        <f t="shared" si="845"/>
        <v>31.000001000000001</v>
      </c>
      <c r="G2269">
        <f t="shared" si="841"/>
        <v>-6.4813390995742095</v>
      </c>
      <c r="H2269">
        <f t="shared" si="846"/>
        <v>-0.20610652844557306</v>
      </c>
      <c r="I2269">
        <f t="shared" si="847"/>
        <v>-0.20610652844557306</v>
      </c>
      <c r="J2269">
        <f t="shared" si="848"/>
        <v>31.670298680682986</v>
      </c>
      <c r="K2269">
        <f t="shared" si="849"/>
        <v>-0.99999899999999997</v>
      </c>
      <c r="L2269">
        <f t="shared" si="850"/>
        <v>19.581254035349549</v>
      </c>
      <c r="M2269">
        <f t="shared" si="851"/>
        <v>-24.891410344268913</v>
      </c>
      <c r="N2269">
        <f t="shared" si="852"/>
        <v>1.5306434583424187</v>
      </c>
      <c r="O2269">
        <f t="shared" si="853"/>
        <v>4.6722361119322118</v>
      </c>
      <c r="P2269">
        <f t="shared" si="854"/>
        <v>24.911489456208322</v>
      </c>
      <c r="Q2269">
        <f t="shared" si="855"/>
        <v>-5.7311312031157602</v>
      </c>
      <c r="R2269">
        <f t="shared" si="856"/>
        <v>19.581254035349549</v>
      </c>
      <c r="S2269">
        <f t="shared" si="842"/>
        <v>-11.394620978973755</v>
      </c>
      <c r="T2269">
        <f t="shared" si="857"/>
        <v>-0.28473196547995427</v>
      </c>
      <c r="U2269">
        <f t="shared" si="858"/>
        <v>-0.28473196547995427</v>
      </c>
      <c r="V2269">
        <f t="shared" si="859"/>
        <v>20.402729583666499</v>
      </c>
      <c r="W2269">
        <f t="shared" si="860"/>
        <v>17.242995611952033</v>
      </c>
      <c r="X2269">
        <f t="shared" si="861"/>
        <v>16.725153588669411</v>
      </c>
      <c r="Y2269">
        <f t="shared" si="843"/>
        <v>-11.394620978973755</v>
      </c>
    </row>
    <row r="2270" spans="1:25" x14ac:dyDescent="0.25">
      <c r="A2270">
        <v>2264</v>
      </c>
      <c r="B2270">
        <f t="shared" si="839"/>
        <v>15</v>
      </c>
      <c r="C2270">
        <f t="shared" si="840"/>
        <v>46</v>
      </c>
      <c r="D2270">
        <f>IF(B2270=1,#N/A,VLOOKUP(B2270,Potentiel!$C$4:$BB$54,C2270))</f>
        <v>-6.5713815405345128</v>
      </c>
      <c r="E2270">
        <f t="shared" si="844"/>
        <v>9.9999999999999995E-7</v>
      </c>
      <c r="F2270">
        <f t="shared" si="845"/>
        <v>31.000001000000001</v>
      </c>
      <c r="G2270">
        <f t="shared" si="841"/>
        <v>-6.5713815405345128</v>
      </c>
      <c r="H2270">
        <f t="shared" si="846"/>
        <v>-0.20888784813694775</v>
      </c>
      <c r="I2270">
        <f t="shared" si="847"/>
        <v>-0.20888784813694775</v>
      </c>
      <c r="J2270">
        <f t="shared" si="848"/>
        <v>31.68884846994726</v>
      </c>
      <c r="K2270">
        <f t="shared" si="849"/>
        <v>9.9999999999999995E-7</v>
      </c>
      <c r="L2270">
        <f t="shared" si="850"/>
        <v>19.523375869954336</v>
      </c>
      <c r="M2270">
        <f t="shared" si="851"/>
        <v>-24.960386855811421</v>
      </c>
      <c r="N2270">
        <f t="shared" si="852"/>
        <v>-1.5707962867314149</v>
      </c>
      <c r="O2270">
        <f t="shared" si="853"/>
        <v>-1.5707962867314149</v>
      </c>
      <c r="P2270">
        <f t="shared" si="854"/>
        <v>24.960386855811443</v>
      </c>
      <c r="Q2270">
        <f t="shared" si="855"/>
        <v>-4.7626653585401071</v>
      </c>
      <c r="R2270">
        <f t="shared" si="856"/>
        <v>19.523375869954336</v>
      </c>
      <c r="S2270">
        <f t="shared" si="842"/>
        <v>-11.601435550274605</v>
      </c>
      <c r="T2270">
        <f t="shared" si="857"/>
        <v>-0.23927348373461405</v>
      </c>
      <c r="U2270">
        <f t="shared" si="858"/>
        <v>-0.23927348373461405</v>
      </c>
      <c r="V2270">
        <f t="shared" si="859"/>
        <v>20.095899747882729</v>
      </c>
      <c r="W2270">
        <f t="shared" si="860"/>
        <v>17.454304913124339</v>
      </c>
      <c r="X2270">
        <f t="shared" si="861"/>
        <v>15.967631584922049</v>
      </c>
      <c r="Y2270">
        <f t="shared" si="843"/>
        <v>-11.601435550274605</v>
      </c>
    </row>
    <row r="2271" spans="1:25" x14ac:dyDescent="0.25">
      <c r="A2271">
        <v>2265</v>
      </c>
      <c r="B2271">
        <f t="shared" si="839"/>
        <v>16</v>
      </c>
      <c r="C2271">
        <f t="shared" si="840"/>
        <v>46</v>
      </c>
      <c r="D2271">
        <f>IF(B2271=1,#N/A,VLOOKUP(B2271,Potentiel!$C$4:$BB$54,C2271))</f>
        <v>-6.6538641432762713</v>
      </c>
      <c r="E2271">
        <f t="shared" si="844"/>
        <v>1.0000009999999999</v>
      </c>
      <c r="F2271">
        <f t="shared" si="845"/>
        <v>31.000001000000001</v>
      </c>
      <c r="G2271">
        <f t="shared" si="841"/>
        <v>-6.6538641432762713</v>
      </c>
      <c r="H2271">
        <f t="shared" si="846"/>
        <v>-0.21143277822815404</v>
      </c>
      <c r="I2271">
        <f t="shared" si="847"/>
        <v>-0.21143277822815404</v>
      </c>
      <c r="J2271">
        <f t="shared" si="848"/>
        <v>31.706055731313832</v>
      </c>
      <c r="K2271">
        <f t="shared" si="849"/>
        <v>1.0000009999999999</v>
      </c>
      <c r="L2271">
        <f t="shared" si="850"/>
        <v>19.470357074897237</v>
      </c>
      <c r="M2271">
        <f t="shared" si="851"/>
        <v>-25.023572195295735</v>
      </c>
      <c r="N2271">
        <f t="shared" si="852"/>
        <v>-1.530855219622403</v>
      </c>
      <c r="O2271">
        <f t="shared" si="853"/>
        <v>-1.530855219622403</v>
      </c>
      <c r="P2271">
        <f t="shared" si="854"/>
        <v>25.043545424184227</v>
      </c>
      <c r="Q2271">
        <f t="shared" si="855"/>
        <v>-3.7930945062419723</v>
      </c>
      <c r="R2271">
        <f t="shared" si="856"/>
        <v>19.470357074897237</v>
      </c>
      <c r="S2271">
        <f t="shared" si="842"/>
        <v>-11.803702304042375</v>
      </c>
      <c r="T2271">
        <f t="shared" si="857"/>
        <v>-0.19240390480083647</v>
      </c>
      <c r="U2271">
        <f t="shared" si="858"/>
        <v>-0.19240390480083647</v>
      </c>
      <c r="V2271">
        <f t="shared" si="859"/>
        <v>19.836390058609048</v>
      </c>
      <c r="W2271">
        <f t="shared" si="860"/>
        <v>17.670589922275838</v>
      </c>
      <c r="X2271">
        <f t="shared" si="861"/>
        <v>15.210331359089565</v>
      </c>
      <c r="Y2271">
        <f t="shared" si="843"/>
        <v>-11.803702304042375</v>
      </c>
    </row>
    <row r="2272" spans="1:25" x14ac:dyDescent="0.25">
      <c r="A2272">
        <v>2266</v>
      </c>
      <c r="B2272">
        <f t="shared" si="839"/>
        <v>17</v>
      </c>
      <c r="C2272">
        <f t="shared" si="840"/>
        <v>46</v>
      </c>
      <c r="D2272">
        <f>IF(B2272=1,#N/A,VLOOKUP(B2272,Potentiel!$C$4:$BB$54,C2272))</f>
        <v>-6.728587268873846</v>
      </c>
      <c r="E2272">
        <f t="shared" si="844"/>
        <v>2.0000010000000001</v>
      </c>
      <c r="F2272">
        <f t="shared" si="845"/>
        <v>31.000001000000001</v>
      </c>
      <c r="G2272">
        <f t="shared" si="841"/>
        <v>-6.728587268873846</v>
      </c>
      <c r="H2272">
        <f t="shared" si="846"/>
        <v>-0.21373589940247634</v>
      </c>
      <c r="I2272">
        <f t="shared" si="847"/>
        <v>-0.21373589940247634</v>
      </c>
      <c r="J2272">
        <f t="shared" si="848"/>
        <v>31.721821332244659</v>
      </c>
      <c r="K2272">
        <f t="shared" si="849"/>
        <v>2.0000010000000001</v>
      </c>
      <c r="L2272">
        <f t="shared" si="850"/>
        <v>19.422325975606064</v>
      </c>
      <c r="M2272">
        <f t="shared" si="851"/>
        <v>-25.080813430432244</v>
      </c>
      <c r="N2272">
        <f t="shared" si="852"/>
        <v>-1.4912224371982061</v>
      </c>
      <c r="O2272">
        <f t="shared" si="853"/>
        <v>-1.4912224371982061</v>
      </c>
      <c r="P2272">
        <f t="shared" si="854"/>
        <v>25.160429374956053</v>
      </c>
      <c r="Q2272">
        <f t="shared" si="855"/>
        <v>-2.8223894653648185</v>
      </c>
      <c r="R2272">
        <f t="shared" si="856"/>
        <v>19.422325975606064</v>
      </c>
      <c r="S2272">
        <f t="shared" si="842"/>
        <v>-12.001301142282905</v>
      </c>
      <c r="T2272">
        <f t="shared" si="857"/>
        <v>-0.14430664414438907</v>
      </c>
      <c r="U2272">
        <f t="shared" si="858"/>
        <v>-0.14430664414438907</v>
      </c>
      <c r="V2272">
        <f t="shared" si="859"/>
        <v>19.626324887683488</v>
      </c>
      <c r="W2272">
        <f t="shared" si="860"/>
        <v>17.891982037059034</v>
      </c>
      <c r="X2272">
        <f t="shared" si="861"/>
        <v>14.453258767845524</v>
      </c>
      <c r="Y2272">
        <f t="shared" si="843"/>
        <v>-12.001301142282905</v>
      </c>
    </row>
    <row r="2273" spans="1:25" x14ac:dyDescent="0.25">
      <c r="A2273">
        <v>2267</v>
      </c>
      <c r="B2273">
        <f t="shared" si="839"/>
        <v>18</v>
      </c>
      <c r="C2273">
        <f t="shared" si="840"/>
        <v>46</v>
      </c>
      <c r="D2273">
        <f>IF(B2273=1,#N/A,VLOOKUP(B2273,Potentiel!$C$4:$BB$54,C2273))</f>
        <v>-6.7958292043356492</v>
      </c>
      <c r="E2273">
        <f t="shared" si="844"/>
        <v>3.0000010000000001</v>
      </c>
      <c r="F2273">
        <f t="shared" si="845"/>
        <v>31.000001000000001</v>
      </c>
      <c r="G2273">
        <f t="shared" si="841"/>
        <v>-6.7958292043356492</v>
      </c>
      <c r="H2273">
        <f t="shared" si="846"/>
        <v>-0.2158064690274204</v>
      </c>
      <c r="I2273">
        <f t="shared" si="847"/>
        <v>-0.2158064690274204</v>
      </c>
      <c r="J2273">
        <f t="shared" si="848"/>
        <v>31.736152201779319</v>
      </c>
      <c r="K2273">
        <f t="shared" si="849"/>
        <v>3.0000010000000001</v>
      </c>
      <c r="L2273">
        <f t="shared" si="850"/>
        <v>19.379103692639877</v>
      </c>
      <c r="M2273">
        <f t="shared" si="851"/>
        <v>-25.132323741437318</v>
      </c>
      <c r="N2273">
        <f t="shared" si="852"/>
        <v>-1.4519902489329508</v>
      </c>
      <c r="O2273">
        <f t="shared" si="853"/>
        <v>-1.4519902489329508</v>
      </c>
      <c r="P2273">
        <f t="shared" si="854"/>
        <v>25.310742830751035</v>
      </c>
      <c r="Q2273">
        <f t="shared" si="855"/>
        <v>-1.8505909126115654</v>
      </c>
      <c r="R2273">
        <f t="shared" si="856"/>
        <v>19.379103692639877</v>
      </c>
      <c r="S2273">
        <f t="shared" si="842"/>
        <v>-12.194399475792483</v>
      </c>
      <c r="T2273">
        <f t="shared" si="857"/>
        <v>-9.5205447098267698E-2</v>
      </c>
      <c r="U2273">
        <f t="shared" si="858"/>
        <v>-9.5205447098267698E-2</v>
      </c>
      <c r="V2273">
        <f t="shared" si="859"/>
        <v>19.467263460895808</v>
      </c>
      <c r="W2273">
        <f t="shared" si="860"/>
        <v>18.118298095500325</v>
      </c>
      <c r="X2273">
        <f t="shared" si="861"/>
        <v>13.69640564727019</v>
      </c>
      <c r="Y2273">
        <f t="shared" si="843"/>
        <v>-12.194399475792483</v>
      </c>
    </row>
    <row r="2274" spans="1:25" x14ac:dyDescent="0.25">
      <c r="A2274">
        <v>2268</v>
      </c>
      <c r="B2274">
        <f t="shared" si="839"/>
        <v>19</v>
      </c>
      <c r="C2274">
        <f t="shared" si="840"/>
        <v>46</v>
      </c>
      <c r="D2274">
        <f>IF(B2274=1,#N/A,VLOOKUP(B2274,Potentiel!$C$4:$BB$54,C2274))</f>
        <v>-6.8561484567970865</v>
      </c>
      <c r="E2274">
        <f t="shared" si="844"/>
        <v>4.0000010000000001</v>
      </c>
      <c r="F2274">
        <f t="shared" si="845"/>
        <v>31.000001000000001</v>
      </c>
      <c r="G2274">
        <f t="shared" si="841"/>
        <v>-6.8561484567970865</v>
      </c>
      <c r="H2274">
        <f t="shared" si="846"/>
        <v>-0.21766227214230921</v>
      </c>
      <c r="I2274">
        <f t="shared" si="847"/>
        <v>-0.21766227214230921</v>
      </c>
      <c r="J2274">
        <f t="shared" si="848"/>
        <v>31.749123352647743</v>
      </c>
      <c r="K2274">
        <f t="shared" si="849"/>
        <v>4.0000010000000001</v>
      </c>
      <c r="L2274">
        <f t="shared" si="850"/>
        <v>19.340331224532108</v>
      </c>
      <c r="M2274">
        <f t="shared" si="851"/>
        <v>-25.178530969598498</v>
      </c>
      <c r="N2274">
        <f t="shared" si="852"/>
        <v>-1.4132473995637451</v>
      </c>
      <c r="O2274">
        <f t="shared" si="853"/>
        <v>-1.4132473995637451</v>
      </c>
      <c r="P2274">
        <f t="shared" si="854"/>
        <v>25.494282295978284</v>
      </c>
      <c r="Q2274">
        <f t="shared" si="855"/>
        <v>-0.87778048394847097</v>
      </c>
      <c r="R2274">
        <f t="shared" si="856"/>
        <v>19.340331224532108</v>
      </c>
      <c r="S2274">
        <f t="shared" si="842"/>
        <v>-12.383333289081543</v>
      </c>
      <c r="T2274">
        <f t="shared" si="857"/>
        <v>-4.5354885972281357E-2</v>
      </c>
      <c r="U2274">
        <f t="shared" si="858"/>
        <v>-4.5354885972281357E-2</v>
      </c>
      <c r="V2274">
        <f t="shared" si="859"/>
        <v>19.360240454411002</v>
      </c>
      <c r="W2274">
        <f t="shared" si="860"/>
        <v>18.349170501319232</v>
      </c>
      <c r="X2274">
        <f t="shared" si="861"/>
        <v>12.939755612813475</v>
      </c>
      <c r="Y2274">
        <f t="shared" si="843"/>
        <v>-12.383333289081543</v>
      </c>
    </row>
    <row r="2275" spans="1:25" x14ac:dyDescent="0.25">
      <c r="A2275">
        <v>2269</v>
      </c>
      <c r="B2275">
        <f t="shared" si="839"/>
        <v>20</v>
      </c>
      <c r="C2275">
        <f t="shared" si="840"/>
        <v>46</v>
      </c>
      <c r="D2275">
        <f>IF(B2275=1,#N/A,VLOOKUP(B2275,Potentiel!$C$4:$BB$54,C2275))</f>
        <v>-6.9101579341078105</v>
      </c>
      <c r="E2275">
        <f t="shared" si="844"/>
        <v>5.0000010000000001</v>
      </c>
      <c r="F2275">
        <f t="shared" si="845"/>
        <v>31.000001000000001</v>
      </c>
      <c r="G2275">
        <f t="shared" si="841"/>
        <v>-6.9101579341078105</v>
      </c>
      <c r="H2275">
        <f t="shared" si="846"/>
        <v>-0.21932265520846184</v>
      </c>
      <c r="I2275">
        <f t="shared" si="847"/>
        <v>-0.21932265520846184</v>
      </c>
      <c r="J2275">
        <f t="shared" si="848"/>
        <v>31.760830352406</v>
      </c>
      <c r="K2275">
        <f t="shared" si="849"/>
        <v>5.0000010000000001</v>
      </c>
      <c r="L2275">
        <f t="shared" si="850"/>
        <v>19.305614601711131</v>
      </c>
      <c r="M2275">
        <f t="shared" si="851"/>
        <v>-25.219904629568134</v>
      </c>
      <c r="N2275">
        <f t="shared" si="852"/>
        <v>-1.3750781141723893</v>
      </c>
      <c r="O2275">
        <f t="shared" si="853"/>
        <v>-1.3750781141723893</v>
      </c>
      <c r="P2275">
        <f t="shared" si="854"/>
        <v>25.710768162863459</v>
      </c>
      <c r="Q2275">
        <f t="shared" si="855"/>
        <v>9.5952233005332899E-2</v>
      </c>
      <c r="R2275">
        <f t="shared" si="856"/>
        <v>19.305614601711131</v>
      </c>
      <c r="S2275">
        <f t="shared" si="842"/>
        <v>-12.568471292826713</v>
      </c>
      <c r="T2275">
        <f t="shared" si="857"/>
        <v>4.9701314827978269E-3</v>
      </c>
      <c r="U2275">
        <f t="shared" si="858"/>
        <v>4.9701314827978269E-3</v>
      </c>
      <c r="V2275">
        <f t="shared" si="859"/>
        <v>19.305853049809034</v>
      </c>
      <c r="W2275">
        <f t="shared" si="860"/>
        <v>18.584195852962743</v>
      </c>
      <c r="X2275">
        <f t="shared" si="861"/>
        <v>12.183290684007943</v>
      </c>
      <c r="Y2275">
        <f t="shared" si="843"/>
        <v>-12.568471292826713</v>
      </c>
    </row>
    <row r="2276" spans="1:25" x14ac:dyDescent="0.25">
      <c r="A2276">
        <v>2270</v>
      </c>
      <c r="B2276">
        <f t="shared" si="839"/>
        <v>21</v>
      </c>
      <c r="C2276">
        <f t="shared" si="840"/>
        <v>46</v>
      </c>
      <c r="D2276">
        <f>IF(B2276=1,#N/A,VLOOKUP(B2276,Potentiel!$C$4:$BB$54,C2276))</f>
        <v>-6.958352573781533</v>
      </c>
      <c r="E2276">
        <f t="shared" si="844"/>
        <v>6.0000010000000001</v>
      </c>
      <c r="F2276">
        <f t="shared" si="845"/>
        <v>31.000001000000001</v>
      </c>
      <c r="G2276">
        <f t="shared" si="841"/>
        <v>-6.958352573781533</v>
      </c>
      <c r="H2276">
        <f t="shared" si="846"/>
        <v>-0.22080323929106982</v>
      </c>
      <c r="I2276">
        <f t="shared" si="847"/>
        <v>-0.22080323929106982</v>
      </c>
      <c r="J2276">
        <f t="shared" si="848"/>
        <v>31.771350813918083</v>
      </c>
      <c r="K2276">
        <f t="shared" si="849"/>
        <v>6.0000010000000001</v>
      </c>
      <c r="L2276">
        <f t="shared" si="850"/>
        <v>19.274635684475552</v>
      </c>
      <c r="M2276">
        <f t="shared" si="851"/>
        <v>-25.25682386547831</v>
      </c>
      <c r="N2276">
        <f t="shared" si="852"/>
        <v>-1.3375601082681972</v>
      </c>
      <c r="O2276">
        <f t="shared" si="853"/>
        <v>-1.3375601082681972</v>
      </c>
      <c r="P2276">
        <f t="shared" si="854"/>
        <v>25.959721950972352</v>
      </c>
      <c r="Q2276">
        <f t="shared" si="855"/>
        <v>1.070534894138907</v>
      </c>
      <c r="R2276">
        <f t="shared" si="856"/>
        <v>19.274635684475552</v>
      </c>
      <c r="S2276">
        <f t="shared" si="842"/>
        <v>-12.750111229577184</v>
      </c>
      <c r="T2276">
        <f t="shared" si="857"/>
        <v>5.548411619727988E-2</v>
      </c>
      <c r="U2276">
        <f t="shared" si="858"/>
        <v>5.548411619727988E-2</v>
      </c>
      <c r="V2276">
        <f t="shared" si="859"/>
        <v>19.304342147010018</v>
      </c>
      <c r="W2276">
        <f t="shared" si="860"/>
        <v>18.823048394182489</v>
      </c>
      <c r="X2276">
        <f t="shared" si="861"/>
        <v>11.426996341202964</v>
      </c>
      <c r="Y2276">
        <f t="shared" si="843"/>
        <v>-12.750111229577184</v>
      </c>
    </row>
    <row r="2277" spans="1:25" x14ac:dyDescent="0.25">
      <c r="A2277">
        <v>2271</v>
      </c>
      <c r="B2277">
        <f t="shared" si="839"/>
        <v>22</v>
      </c>
      <c r="C2277">
        <f t="shared" si="840"/>
        <v>46</v>
      </c>
      <c r="D2277">
        <f>IF(B2277=1,#N/A,VLOOKUP(B2277,Potentiel!$C$4:$BB$54,C2277))</f>
        <v>-7.0010229552645464</v>
      </c>
      <c r="E2277">
        <f t="shared" si="844"/>
        <v>7.0000010000000001</v>
      </c>
      <c r="F2277">
        <f t="shared" si="845"/>
        <v>31.000001000000001</v>
      </c>
      <c r="G2277">
        <f t="shared" si="841"/>
        <v>-7.0010229552645464</v>
      </c>
      <c r="H2277">
        <f t="shared" si="846"/>
        <v>-0.22211329238809402</v>
      </c>
      <c r="I2277">
        <f t="shared" si="847"/>
        <v>-0.22211329238809402</v>
      </c>
      <c r="J2277">
        <f t="shared" si="848"/>
        <v>31.780723472258181</v>
      </c>
      <c r="K2277">
        <f t="shared" si="849"/>
        <v>7.0000010000000001</v>
      </c>
      <c r="L2277">
        <f t="shared" si="850"/>
        <v>19.247207691957673</v>
      </c>
      <c r="M2277">
        <f t="shared" si="851"/>
        <v>-25.289511274099141</v>
      </c>
      <c r="N2277">
        <f t="shared" si="852"/>
        <v>-1.3007624263011854</v>
      </c>
      <c r="O2277">
        <f t="shared" si="853"/>
        <v>-1.3007624263011854</v>
      </c>
      <c r="P2277">
        <f t="shared" si="854"/>
        <v>26.240415287925391</v>
      </c>
      <c r="Q2277">
        <f t="shared" si="855"/>
        <v>2.0459250259861723</v>
      </c>
      <c r="R2277">
        <f t="shared" si="856"/>
        <v>19.247207691957673</v>
      </c>
      <c r="S2277">
        <f t="shared" si="842"/>
        <v>-12.928427904965355</v>
      </c>
      <c r="T2277">
        <f t="shared" si="857"/>
        <v>0.10589957646800124</v>
      </c>
      <c r="U2277">
        <f t="shared" si="858"/>
        <v>0.10589957646800124</v>
      </c>
      <c r="V2277">
        <f t="shared" si="859"/>
        <v>19.355640344594935</v>
      </c>
      <c r="W2277">
        <f t="shared" si="860"/>
        <v>19.065536872410942</v>
      </c>
      <c r="X2277">
        <f t="shared" si="861"/>
        <v>10.670864059863764</v>
      </c>
      <c r="Y2277">
        <f t="shared" si="843"/>
        <v>-12.928427904965355</v>
      </c>
    </row>
    <row r="2278" spans="1:25" x14ac:dyDescent="0.25">
      <c r="A2278">
        <v>2272</v>
      </c>
      <c r="B2278">
        <f t="shared" si="839"/>
        <v>23</v>
      </c>
      <c r="C2278">
        <f t="shared" si="840"/>
        <v>46</v>
      </c>
      <c r="D2278">
        <f>IF(B2278=1,#N/A,VLOOKUP(B2278,Potentiel!$C$4:$BB$54,C2278))</f>
        <v>-7.0382440951601062</v>
      </c>
      <c r="E2278">
        <f t="shared" si="844"/>
        <v>8.0000009999999993</v>
      </c>
      <c r="F2278">
        <f t="shared" si="845"/>
        <v>31.000001000000001</v>
      </c>
      <c r="G2278">
        <f t="shared" si="841"/>
        <v>-7.0382440951601062</v>
      </c>
      <c r="H2278">
        <f t="shared" si="846"/>
        <v>-0.22325541201492227</v>
      </c>
      <c r="I2278">
        <f t="shared" si="847"/>
        <v>-0.22325541201492227</v>
      </c>
      <c r="J2278">
        <f t="shared" si="848"/>
        <v>31.78894370599717</v>
      </c>
      <c r="K2278">
        <f t="shared" si="849"/>
        <v>8.0000009999999993</v>
      </c>
      <c r="L2278">
        <f t="shared" si="850"/>
        <v>19.223282404414402</v>
      </c>
      <c r="M2278">
        <f t="shared" si="851"/>
        <v>-25.318024321482689</v>
      </c>
      <c r="N2278">
        <f t="shared" si="852"/>
        <v>-1.2647437962308681</v>
      </c>
      <c r="O2278">
        <f t="shared" si="853"/>
        <v>-1.2647437962308681</v>
      </c>
      <c r="P2278">
        <f t="shared" si="854"/>
        <v>26.551880753407843</v>
      </c>
      <c r="Q2278">
        <f t="shared" si="855"/>
        <v>3.0221116635074523</v>
      </c>
      <c r="R2278">
        <f t="shared" si="856"/>
        <v>19.223282404414402</v>
      </c>
      <c r="S2278">
        <f t="shared" si="842"/>
        <v>-13.103466447182285</v>
      </c>
      <c r="T2278">
        <f t="shared" si="857"/>
        <v>0.15593471223510996</v>
      </c>
      <c r="U2278">
        <f t="shared" si="858"/>
        <v>0.15593471223510996</v>
      </c>
      <c r="V2278">
        <f t="shared" si="859"/>
        <v>19.459387074277959</v>
      </c>
      <c r="W2278">
        <f t="shared" si="860"/>
        <v>19.311611913481538</v>
      </c>
      <c r="X2278">
        <f t="shared" si="861"/>
        <v>9.9148916392784656</v>
      </c>
      <c r="Y2278">
        <f t="shared" si="843"/>
        <v>-13.103466447182285</v>
      </c>
    </row>
    <row r="2279" spans="1:25" x14ac:dyDescent="0.25">
      <c r="A2279">
        <v>2273</v>
      </c>
      <c r="B2279">
        <f t="shared" si="839"/>
        <v>24</v>
      </c>
      <c r="C2279">
        <f t="shared" si="840"/>
        <v>46</v>
      </c>
      <c r="D2279">
        <f>IF(B2279=1,#N/A,VLOOKUP(B2279,Potentiel!$C$4:$BB$54,C2279))</f>
        <v>-7.0699104810262963</v>
      </c>
      <c r="E2279">
        <f t="shared" si="844"/>
        <v>9.0000009999999993</v>
      </c>
      <c r="F2279">
        <f t="shared" si="845"/>
        <v>31.000001000000001</v>
      </c>
      <c r="G2279">
        <f t="shared" si="841"/>
        <v>-7.0699104810262963</v>
      </c>
      <c r="H2279">
        <f t="shared" si="846"/>
        <v>-0.22422661968234595</v>
      </c>
      <c r="I2279">
        <f t="shared" si="847"/>
        <v>-0.22422661968234595</v>
      </c>
      <c r="J2279">
        <f t="shared" si="848"/>
        <v>31.795969810806628</v>
      </c>
      <c r="K2279">
        <f t="shared" si="849"/>
        <v>9.0000009999999993</v>
      </c>
      <c r="L2279">
        <f t="shared" si="850"/>
        <v>19.202927643936061</v>
      </c>
      <c r="M2279">
        <f t="shared" si="851"/>
        <v>-25.342282180409143</v>
      </c>
      <c r="N2279">
        <f t="shared" si="852"/>
        <v>-1.2295518022463139</v>
      </c>
      <c r="O2279">
        <f t="shared" si="853"/>
        <v>-1.2295518022463139</v>
      </c>
      <c r="P2279">
        <f t="shared" si="854"/>
        <v>26.892959749932395</v>
      </c>
      <c r="Q2279">
        <f t="shared" si="855"/>
        <v>3.9991102292633736</v>
      </c>
      <c r="R2279">
        <f t="shared" si="856"/>
        <v>19.202927643936061</v>
      </c>
      <c r="S2279">
        <f t="shared" si="842"/>
        <v>-13.275163382471082</v>
      </c>
      <c r="T2279">
        <f t="shared" si="857"/>
        <v>0.20532053937470621</v>
      </c>
      <c r="U2279">
        <f t="shared" si="858"/>
        <v>0.20532053937470621</v>
      </c>
      <c r="V2279">
        <f t="shared" si="859"/>
        <v>19.614925763918727</v>
      </c>
      <c r="W2279">
        <f t="shared" si="860"/>
        <v>19.561342963205671</v>
      </c>
      <c r="X2279">
        <f t="shared" si="861"/>
        <v>9.159082174794964</v>
      </c>
      <c r="Y2279">
        <f t="shared" si="843"/>
        <v>-13.275163382471082</v>
      </c>
    </row>
    <row r="2280" spans="1:25" x14ac:dyDescent="0.25">
      <c r="A2280">
        <v>2274</v>
      </c>
      <c r="B2280">
        <f t="shared" si="839"/>
        <v>25</v>
      </c>
      <c r="C2280">
        <f t="shared" si="840"/>
        <v>46</v>
      </c>
      <c r="D2280">
        <f>IF(B2280=1,#N/A,VLOOKUP(B2280,Potentiel!$C$4:$BB$54,C2280))</f>
        <v>-7.0957902403065685</v>
      </c>
      <c r="E2280">
        <f t="shared" si="844"/>
        <v>10.000000999999999</v>
      </c>
      <c r="F2280">
        <f t="shared" si="845"/>
        <v>31.000001000000001</v>
      </c>
      <c r="G2280">
        <f t="shared" si="841"/>
        <v>-7.0957902403065685</v>
      </c>
      <c r="H2280">
        <f t="shared" si="846"/>
        <v>-0.22502003230555861</v>
      </c>
      <c r="I2280">
        <f t="shared" si="847"/>
        <v>-0.22502003230555861</v>
      </c>
      <c r="J2280">
        <f t="shared" si="848"/>
        <v>31.801734247277004</v>
      </c>
      <c r="K2280">
        <f t="shared" si="849"/>
        <v>10.000000999999999</v>
      </c>
      <c r="L2280">
        <f t="shared" si="850"/>
        <v>19.186292455329031</v>
      </c>
      <c r="M2280">
        <f t="shared" si="851"/>
        <v>-25.36210722619505</v>
      </c>
      <c r="N2280">
        <f t="shared" si="852"/>
        <v>-1.1952228624515042</v>
      </c>
      <c r="O2280">
        <f t="shared" si="853"/>
        <v>-1.1952228624515042</v>
      </c>
      <c r="P2280">
        <f t="shared" si="854"/>
        <v>27.262364221633753</v>
      </c>
      <c r="Q2280">
        <f t="shared" si="855"/>
        <v>4.9769546156413362</v>
      </c>
      <c r="R2280">
        <f t="shared" si="856"/>
        <v>19.186292455329031</v>
      </c>
      <c r="S2280">
        <f t="shared" si="842"/>
        <v>-13.443379221857549</v>
      </c>
      <c r="T2280">
        <f t="shared" si="857"/>
        <v>0.25380745049703662</v>
      </c>
      <c r="U2280">
        <f t="shared" si="858"/>
        <v>0.25380745049703662</v>
      </c>
      <c r="V2280">
        <f t="shared" si="859"/>
        <v>19.821299034815283</v>
      </c>
      <c r="W2280">
        <f t="shared" si="860"/>
        <v>19.814882634654744</v>
      </c>
      <c r="X2280">
        <f t="shared" si="861"/>
        <v>8.4034424687032807</v>
      </c>
      <c r="Y2280">
        <f t="shared" si="843"/>
        <v>-13.443379221857549</v>
      </c>
    </row>
    <row r="2281" spans="1:25" x14ac:dyDescent="0.25">
      <c r="A2281">
        <v>2275</v>
      </c>
      <c r="B2281">
        <f t="shared" si="839"/>
        <v>26</v>
      </c>
      <c r="C2281">
        <f t="shared" si="840"/>
        <v>46</v>
      </c>
      <c r="D2281">
        <f>IF(B2281=1,#N/A,VLOOKUP(B2281,Potentiel!$C$4:$BB$54,C2281))</f>
        <v>-7.1155808374960019</v>
      </c>
      <c r="E2281">
        <f t="shared" si="844"/>
        <v>11.000000999999999</v>
      </c>
      <c r="F2281">
        <f t="shared" si="845"/>
        <v>31.000001000000001</v>
      </c>
      <c r="G2281">
        <f t="shared" si="841"/>
        <v>-7.1155808374960019</v>
      </c>
      <c r="H2281">
        <f t="shared" si="846"/>
        <v>-0.22562657118781329</v>
      </c>
      <c r="I2281">
        <f t="shared" si="847"/>
        <v>-0.22562657118781329</v>
      </c>
      <c r="J2281">
        <f t="shared" si="848"/>
        <v>31.806155892451724</v>
      </c>
      <c r="K2281">
        <f t="shared" si="849"/>
        <v>11.000000999999999</v>
      </c>
      <c r="L2281">
        <f t="shared" si="850"/>
        <v>19.173571304667366</v>
      </c>
      <c r="M2281">
        <f t="shared" si="851"/>
        <v>-25.377267703198026</v>
      </c>
      <c r="N2281">
        <f t="shared" si="852"/>
        <v>-1.1617828382713309</v>
      </c>
      <c r="O2281">
        <f t="shared" si="853"/>
        <v>-1.1617828382713309</v>
      </c>
      <c r="P2281">
        <f t="shared" si="854"/>
        <v>27.658737102040263</v>
      </c>
      <c r="Q2281">
        <f t="shared" si="855"/>
        <v>5.9556890437026349</v>
      </c>
      <c r="R2281">
        <f t="shared" si="856"/>
        <v>19.173571304667366</v>
      </c>
      <c r="S2281">
        <f t="shared" si="842"/>
        <v>-13.607931967230909</v>
      </c>
      <c r="T2281">
        <f t="shared" si="857"/>
        <v>0.3011709427023414</v>
      </c>
      <c r="U2281">
        <f t="shared" si="858"/>
        <v>0.3011709427023414</v>
      </c>
      <c r="V2281">
        <f t="shared" si="859"/>
        <v>20.07725251523334</v>
      </c>
      <c r="W2281">
        <f t="shared" si="860"/>
        <v>20.072430049593304</v>
      </c>
      <c r="X2281">
        <f t="shared" si="861"/>
        <v>7.6479813962850756</v>
      </c>
      <c r="Y2281">
        <f t="shared" si="843"/>
        <v>-13.607931967230909</v>
      </c>
    </row>
    <row r="2282" spans="1:25" x14ac:dyDescent="0.25">
      <c r="A2282">
        <v>2276</v>
      </c>
      <c r="B2282">
        <f t="shared" si="839"/>
        <v>27</v>
      </c>
      <c r="C2282">
        <f t="shared" si="840"/>
        <v>46</v>
      </c>
      <c r="D2282">
        <f>IF(B2282=1,#N/A,VLOOKUP(B2282,Potentiel!$C$4:$BB$54,C2282))</f>
        <v>-7.1289576824858418</v>
      </c>
      <c r="E2282">
        <f t="shared" si="844"/>
        <v>12.000000999999999</v>
      </c>
      <c r="F2282">
        <f t="shared" si="845"/>
        <v>31.000001000000001</v>
      </c>
      <c r="G2282">
        <f t="shared" si="841"/>
        <v>-7.1289576824858418</v>
      </c>
      <c r="H2282">
        <f t="shared" si="846"/>
        <v>-0.22603644686847588</v>
      </c>
      <c r="I2282">
        <f t="shared" si="847"/>
        <v>-0.22603644686847588</v>
      </c>
      <c r="J2282">
        <f t="shared" si="848"/>
        <v>31.809151193307169</v>
      </c>
      <c r="K2282">
        <f t="shared" si="849"/>
        <v>12.000000999999999</v>
      </c>
      <c r="L2282">
        <f t="shared" si="850"/>
        <v>19.164972834451198</v>
      </c>
      <c r="M2282">
        <f t="shared" si="851"/>
        <v>-25.387514960968954</v>
      </c>
      <c r="N2282">
        <f t="shared" si="852"/>
        <v>-1.1292480629460027</v>
      </c>
      <c r="O2282">
        <f t="shared" si="853"/>
        <v>-1.1292480629460027</v>
      </c>
      <c r="P2282">
        <f t="shared" si="854"/>
        <v>28.080704049105027</v>
      </c>
      <c r="Q2282">
        <f t="shared" si="855"/>
        <v>6.9353609581896638</v>
      </c>
      <c r="R2282">
        <f t="shared" si="856"/>
        <v>19.164972834451198</v>
      </c>
      <c r="S2282">
        <f t="shared" si="842"/>
        <v>-13.768626352959135</v>
      </c>
      <c r="T2282">
        <f t="shared" si="857"/>
        <v>0.3472161473935948</v>
      </c>
      <c r="U2282">
        <f t="shared" si="858"/>
        <v>0.3472161473935948</v>
      </c>
      <c r="V2282">
        <f t="shared" si="859"/>
        <v>20.381251565240881</v>
      </c>
      <c r="W2282">
        <f t="shared" si="860"/>
        <v>20.334198845608217</v>
      </c>
      <c r="X2282">
        <f t="shared" si="861"/>
        <v>6.8927084798231597</v>
      </c>
      <c r="Y2282">
        <f t="shared" si="843"/>
        <v>-13.768626352959135</v>
      </c>
    </row>
    <row r="2283" spans="1:25" x14ac:dyDescent="0.25">
      <c r="A2283">
        <v>2277</v>
      </c>
      <c r="B2283">
        <f t="shared" si="839"/>
        <v>28</v>
      </c>
      <c r="C2283">
        <f t="shared" si="840"/>
        <v>46</v>
      </c>
      <c r="D2283">
        <f>IF(B2283=1,#N/A,VLOOKUP(B2283,Potentiel!$C$4:$BB$54,C2283))</f>
        <v>-7.1356128407920885</v>
      </c>
      <c r="E2283">
        <f t="shared" si="844"/>
        <v>13.000000999999999</v>
      </c>
      <c r="F2283">
        <f t="shared" si="845"/>
        <v>31.000001000000001</v>
      </c>
      <c r="G2283">
        <f t="shared" si="841"/>
        <v>-7.1356128407920885</v>
      </c>
      <c r="H2283">
        <f t="shared" si="846"/>
        <v>-0.22624033670043817</v>
      </c>
      <c r="I2283">
        <f t="shared" si="847"/>
        <v>-0.22624033670043817</v>
      </c>
      <c r="J2283">
        <f t="shared" si="848"/>
        <v>31.810643385723559</v>
      </c>
      <c r="K2283">
        <f t="shared" si="849"/>
        <v>13.000000999999999</v>
      </c>
      <c r="L2283">
        <f t="shared" si="850"/>
        <v>19.16069498115144</v>
      </c>
      <c r="M2283">
        <f t="shared" si="851"/>
        <v>-25.392613108007534</v>
      </c>
      <c r="N2283">
        <f t="shared" si="852"/>
        <v>-1.0976265986307441</v>
      </c>
      <c r="O2283">
        <f t="shared" si="853"/>
        <v>-1.0976265986307441</v>
      </c>
      <c r="P2283">
        <f t="shared" si="854"/>
        <v>28.526914071678995</v>
      </c>
      <c r="Q2283">
        <f t="shared" si="855"/>
        <v>7.9160153693226114</v>
      </c>
      <c r="R2283">
        <f t="shared" si="856"/>
        <v>19.16069498115144</v>
      </c>
      <c r="S2283">
        <f t="shared" si="842"/>
        <v>-13.925277133034996</v>
      </c>
      <c r="T2283">
        <f t="shared" si="857"/>
        <v>0.39178086854128358</v>
      </c>
      <c r="U2283">
        <f t="shared" si="858"/>
        <v>0.39178086854128358</v>
      </c>
      <c r="V2283">
        <f t="shared" si="859"/>
        <v>20.731510593492068</v>
      </c>
      <c r="W2283">
        <f t="shared" si="860"/>
        <v>20.60039169794528</v>
      </c>
      <c r="X2283">
        <f t="shared" si="861"/>
        <v>6.1376327529854224</v>
      </c>
      <c r="Y2283">
        <f t="shared" si="843"/>
        <v>-13.925277133034996</v>
      </c>
    </row>
    <row r="2284" spans="1:25" x14ac:dyDescent="0.25">
      <c r="A2284">
        <v>2278</v>
      </c>
      <c r="B2284">
        <f t="shared" si="839"/>
        <v>29</v>
      </c>
      <c r="C2284">
        <f t="shared" si="840"/>
        <v>46</v>
      </c>
      <c r="D2284">
        <f>IF(B2284=1,#N/A,VLOOKUP(B2284,Potentiel!$C$4:$BB$54,C2284))</f>
        <v>-7.1352839470452665</v>
      </c>
      <c r="E2284">
        <f t="shared" si="844"/>
        <v>14.000000999999999</v>
      </c>
      <c r="F2284">
        <f t="shared" si="845"/>
        <v>31.000001000000001</v>
      </c>
      <c r="G2284">
        <f t="shared" si="841"/>
        <v>-7.1352839470452665</v>
      </c>
      <c r="H2284">
        <f t="shared" si="846"/>
        <v>-0.22623026104225913</v>
      </c>
      <c r="I2284">
        <f t="shared" si="847"/>
        <v>-0.22623026104225913</v>
      </c>
      <c r="J2284">
        <f t="shared" si="848"/>
        <v>31.810569611450891</v>
      </c>
      <c r="K2284">
        <f t="shared" si="849"/>
        <v>14.000000999999999</v>
      </c>
      <c r="L2284">
        <f t="shared" si="850"/>
        <v>19.160906389976798</v>
      </c>
      <c r="M2284">
        <f t="shared" si="851"/>
        <v>-25.392361160780403</v>
      </c>
      <c r="N2284">
        <f t="shared" si="852"/>
        <v>-1.0669195737556787</v>
      </c>
      <c r="O2284">
        <f t="shared" si="853"/>
        <v>-1.0669195737556787</v>
      </c>
      <c r="P2284">
        <f t="shared" si="854"/>
        <v>28.996069273601726</v>
      </c>
      <c r="Q2284">
        <f t="shared" si="855"/>
        <v>8.8976906265675755</v>
      </c>
      <c r="R2284">
        <f t="shared" si="856"/>
        <v>19.160906389976798</v>
      </c>
      <c r="S2284">
        <f t="shared" si="842"/>
        <v>-14.077726474738677</v>
      </c>
      <c r="T2284">
        <f t="shared" si="857"/>
        <v>0.43473699852837305</v>
      </c>
      <c r="U2284">
        <f t="shared" si="858"/>
        <v>0.43473699852837305</v>
      </c>
      <c r="V2284">
        <f t="shared" si="859"/>
        <v>21.126032097191423</v>
      </c>
      <c r="W2284">
        <f t="shared" si="860"/>
        <v>20.871181289329254</v>
      </c>
      <c r="X2284">
        <f t="shared" si="861"/>
        <v>5.3827619126091326</v>
      </c>
      <c r="Y2284">
        <f t="shared" si="843"/>
        <v>-14.077726474738677</v>
      </c>
    </row>
    <row r="2285" spans="1:25" x14ac:dyDescent="0.25">
      <c r="A2285">
        <v>2279</v>
      </c>
      <c r="B2285">
        <f t="shared" si="839"/>
        <v>30</v>
      </c>
      <c r="C2285">
        <f t="shared" si="840"/>
        <v>46</v>
      </c>
      <c r="D2285">
        <f>IF(B2285=1,#N/A,VLOOKUP(B2285,Potentiel!$C$4:$BB$54,C2285))</f>
        <v>-7.1277745167841626</v>
      </c>
      <c r="E2285">
        <f t="shared" si="844"/>
        <v>15.000000999999999</v>
      </c>
      <c r="F2285">
        <f t="shared" si="845"/>
        <v>31.000001000000001</v>
      </c>
      <c r="G2285">
        <f t="shared" si="841"/>
        <v>-7.1277745167841626</v>
      </c>
      <c r="H2285">
        <f t="shared" si="846"/>
        <v>-0.22600019697465501</v>
      </c>
      <c r="I2285">
        <f t="shared" si="847"/>
        <v>-0.22600019697465501</v>
      </c>
      <c r="J2285">
        <f t="shared" si="848"/>
        <v>31.808886047174283</v>
      </c>
      <c r="K2285">
        <f t="shared" si="849"/>
        <v>15.000000999999999</v>
      </c>
      <c r="L2285">
        <f t="shared" si="850"/>
        <v>19.165733358704447</v>
      </c>
      <c r="M2285">
        <f t="shared" si="851"/>
        <v>-25.386608603457898</v>
      </c>
      <c r="N2285">
        <f t="shared" si="852"/>
        <v>-1.0371224943584547</v>
      </c>
      <c r="O2285">
        <f t="shared" si="853"/>
        <v>-1.0371224943584547</v>
      </c>
      <c r="P2285">
        <f t="shared" si="854"/>
        <v>29.486945016145086</v>
      </c>
      <c r="Q2285">
        <f t="shared" si="855"/>
        <v>9.8804154496987895</v>
      </c>
      <c r="R2285">
        <f t="shared" si="856"/>
        <v>19.165733358704447</v>
      </c>
      <c r="S2285">
        <f t="shared" si="842"/>
        <v>-14.225856177726223</v>
      </c>
      <c r="T2285">
        <f t="shared" si="857"/>
        <v>0.4759903613241715</v>
      </c>
      <c r="U2285">
        <f t="shared" si="858"/>
        <v>0.4759903613241715</v>
      </c>
      <c r="V2285">
        <f t="shared" si="859"/>
        <v>21.562651614205592</v>
      </c>
      <c r="W2285">
        <f t="shared" si="860"/>
        <v>21.146696941218252</v>
      </c>
      <c r="X2285">
        <f t="shared" si="861"/>
        <v>4.628101722827461</v>
      </c>
      <c r="Y2285">
        <f t="shared" si="843"/>
        <v>-14.225856177726223</v>
      </c>
    </row>
    <row r="2286" spans="1:25" x14ac:dyDescent="0.25">
      <c r="A2286">
        <v>2280</v>
      </c>
      <c r="B2286">
        <f t="shared" si="839"/>
        <v>31</v>
      </c>
      <c r="C2286">
        <f t="shared" si="840"/>
        <v>46</v>
      </c>
      <c r="D2286">
        <f>IF(B2286=1,#N/A,VLOOKUP(B2286,Potentiel!$C$4:$BB$54,C2286))</f>
        <v>-7.1129670477717868</v>
      </c>
      <c r="E2286">
        <f t="shared" si="844"/>
        <v>16.000001000000001</v>
      </c>
      <c r="F2286">
        <f t="shared" si="845"/>
        <v>31.000001000000001</v>
      </c>
      <c r="G2286">
        <f t="shared" si="841"/>
        <v>-7.1129670477717868</v>
      </c>
      <c r="H2286">
        <f t="shared" si="846"/>
        <v>-0.22554647387038676</v>
      </c>
      <c r="I2286">
        <f t="shared" si="847"/>
        <v>-0.22554647387038676</v>
      </c>
      <c r="J2286">
        <f t="shared" si="848"/>
        <v>31.805571245030144</v>
      </c>
      <c r="K2286">
        <f t="shared" si="849"/>
        <v>16.000001000000001</v>
      </c>
      <c r="L2286">
        <f t="shared" si="850"/>
        <v>19.175251416316417</v>
      </c>
      <c r="M2286">
        <f t="shared" si="851"/>
        <v>-25.375265424104306</v>
      </c>
      <c r="N2286">
        <f t="shared" si="852"/>
        <v>-1.0082264583646796</v>
      </c>
      <c r="O2286">
        <f t="shared" si="853"/>
        <v>-1.0082264583646796</v>
      </c>
      <c r="P2286">
        <f t="shared" si="854"/>
        <v>29.998402079839927</v>
      </c>
      <c r="Q2286">
        <f t="shared" si="855"/>
        <v>10.864207013803293</v>
      </c>
      <c r="R2286">
        <f t="shared" si="856"/>
        <v>19.175251416316417</v>
      </c>
      <c r="S2286">
        <f t="shared" si="842"/>
        <v>-14.369595555467292</v>
      </c>
      <c r="T2286">
        <f t="shared" si="857"/>
        <v>0.5154791821695397</v>
      </c>
      <c r="U2286">
        <f t="shared" si="858"/>
        <v>0.5154791821695397</v>
      </c>
      <c r="V2286">
        <f t="shared" si="859"/>
        <v>22.039084847554751</v>
      </c>
      <c r="W2286">
        <f t="shared" si="860"/>
        <v>21.427015990825208</v>
      </c>
      <c r="X2286">
        <f t="shared" si="861"/>
        <v>3.8736556307248748</v>
      </c>
      <c r="Y2286">
        <f t="shared" si="843"/>
        <v>-14.369595555467292</v>
      </c>
    </row>
    <row r="2287" spans="1:25" x14ac:dyDescent="0.25">
      <c r="A2287">
        <v>2281</v>
      </c>
      <c r="B2287">
        <f t="shared" si="839"/>
        <v>32</v>
      </c>
      <c r="C2287">
        <f t="shared" si="840"/>
        <v>46</v>
      </c>
      <c r="D2287">
        <f>IF(B2287=1,#N/A,VLOOKUP(B2287,Potentiel!$C$4:$BB$54,C2287))</f>
        <v>-7.090830159614316</v>
      </c>
      <c r="E2287">
        <f t="shared" si="844"/>
        <v>17.000001000000001</v>
      </c>
      <c r="F2287">
        <f t="shared" si="845"/>
        <v>31.000001000000001</v>
      </c>
      <c r="G2287">
        <f t="shared" si="841"/>
        <v>-7.090830159614316</v>
      </c>
      <c r="H2287">
        <f t="shared" si="846"/>
        <v>-0.22486799017308415</v>
      </c>
      <c r="I2287">
        <f t="shared" si="847"/>
        <v>-0.22486799017308415</v>
      </c>
      <c r="J2287">
        <f t="shared" si="848"/>
        <v>31.800627892425286</v>
      </c>
      <c r="K2287">
        <f t="shared" si="849"/>
        <v>17.000001000000001</v>
      </c>
      <c r="L2287">
        <f t="shared" si="850"/>
        <v>19.189480733741057</v>
      </c>
      <c r="M2287">
        <f t="shared" si="851"/>
        <v>-25.358307583943329</v>
      </c>
      <c r="N2287">
        <f t="shared" si="852"/>
        <v>-0.9802192294954406</v>
      </c>
      <c r="O2287">
        <f t="shared" si="853"/>
        <v>-0.9802192294954406</v>
      </c>
      <c r="P2287">
        <f t="shared" si="854"/>
        <v>30.529392354285054</v>
      </c>
      <c r="Q2287">
        <f t="shared" si="855"/>
        <v>11.849069905695826</v>
      </c>
      <c r="R2287">
        <f t="shared" si="856"/>
        <v>19.189480733741057</v>
      </c>
      <c r="S2287">
        <f t="shared" si="842"/>
        <v>-14.508925730268869</v>
      </c>
      <c r="T2287">
        <f t="shared" si="857"/>
        <v>0.55317147837433833</v>
      </c>
      <c r="U2287">
        <f t="shared" si="858"/>
        <v>0.55317147837433833</v>
      </c>
      <c r="V2287">
        <f t="shared" si="859"/>
        <v>22.552973827428737</v>
      </c>
      <c r="W2287">
        <f t="shared" si="860"/>
        <v>21.712159091988397</v>
      </c>
      <c r="X2287">
        <f t="shared" si="861"/>
        <v>3.1194245568870174</v>
      </c>
      <c r="Y2287">
        <f t="shared" si="843"/>
        <v>-14.508925730268869</v>
      </c>
    </row>
    <row r="2288" spans="1:25" x14ac:dyDescent="0.25">
      <c r="A2288">
        <v>2282</v>
      </c>
      <c r="B2288">
        <f t="shared" si="839"/>
        <v>33</v>
      </c>
      <c r="C2288">
        <f t="shared" si="840"/>
        <v>46</v>
      </c>
      <c r="D2288">
        <f>IF(B2288=1,#N/A,VLOOKUP(B2288,Potentiel!$C$4:$BB$54,C2288))</f>
        <v>-7.061420813183469</v>
      </c>
      <c r="E2288">
        <f t="shared" si="844"/>
        <v>18.000001000000001</v>
      </c>
      <c r="F2288">
        <f t="shared" si="845"/>
        <v>31.000001000000001</v>
      </c>
      <c r="G2288">
        <f t="shared" si="841"/>
        <v>-7.061420813183469</v>
      </c>
      <c r="H2288">
        <f t="shared" si="846"/>
        <v>-0.22396628380123509</v>
      </c>
      <c r="I2288">
        <f t="shared" si="847"/>
        <v>-0.22396628380123509</v>
      </c>
      <c r="J2288">
        <f t="shared" si="848"/>
        <v>31.794083190129289</v>
      </c>
      <c r="K2288">
        <f t="shared" si="849"/>
        <v>18.000001000000001</v>
      </c>
      <c r="L2288">
        <f t="shared" si="850"/>
        <v>19.208384697235786</v>
      </c>
      <c r="M2288">
        <f t="shared" si="851"/>
        <v>-25.335778717534218</v>
      </c>
      <c r="N2288">
        <f t="shared" si="852"/>
        <v>-0.95308614872498176</v>
      </c>
      <c r="O2288">
        <f t="shared" si="853"/>
        <v>-0.95308614872498176</v>
      </c>
      <c r="P2288">
        <f t="shared" si="854"/>
        <v>31.078959429553958</v>
      </c>
      <c r="Q2288">
        <f t="shared" si="855"/>
        <v>12.834995799509983</v>
      </c>
      <c r="R2288">
        <f t="shared" si="856"/>
        <v>19.208384697235786</v>
      </c>
      <c r="S2288">
        <f t="shared" si="842"/>
        <v>-14.643880968426551</v>
      </c>
      <c r="T2288">
        <f t="shared" si="857"/>
        <v>0.58906170453529327</v>
      </c>
      <c r="U2288">
        <f t="shared" si="858"/>
        <v>0.58906170453529327</v>
      </c>
      <c r="V2288">
        <f t="shared" si="859"/>
        <v>23.10192978628497</v>
      </c>
      <c r="W2288">
        <f t="shared" si="860"/>
        <v>22.002088754399743</v>
      </c>
      <c r="X2288">
        <f t="shared" si="861"/>
        <v>2.365406830290897</v>
      </c>
      <c r="Y2288">
        <f t="shared" si="843"/>
        <v>-14.643880968426551</v>
      </c>
    </row>
    <row r="2289" spans="1:25" x14ac:dyDescent="0.25">
      <c r="A2289">
        <v>2283</v>
      </c>
      <c r="B2289">
        <f t="shared" si="839"/>
        <v>34</v>
      </c>
      <c r="C2289">
        <f t="shared" si="840"/>
        <v>46</v>
      </c>
      <c r="D2289">
        <f>IF(B2289=1,#N/A,VLOOKUP(B2289,Potentiel!$C$4:$BB$54,C2289))</f>
        <v>-7.0248824838139532</v>
      </c>
      <c r="E2289">
        <f t="shared" si="844"/>
        <v>19.000001000000001</v>
      </c>
      <c r="F2289">
        <f t="shared" si="845"/>
        <v>31.000001000000001</v>
      </c>
      <c r="G2289">
        <f t="shared" si="841"/>
        <v>-7.0248824838139532</v>
      </c>
      <c r="H2289">
        <f t="shared" si="846"/>
        <v>-0.22284548292142295</v>
      </c>
      <c r="I2289">
        <f t="shared" si="847"/>
        <v>-0.22284548292142295</v>
      </c>
      <c r="J2289">
        <f t="shared" si="848"/>
        <v>31.785988043655294</v>
      </c>
      <c r="K2289">
        <f t="shared" si="849"/>
        <v>19.000001000000001</v>
      </c>
      <c r="L2289">
        <f t="shared" si="850"/>
        <v>19.231871082633155</v>
      </c>
      <c r="M2289">
        <f t="shared" si="851"/>
        <v>-25.307788733359853</v>
      </c>
      <c r="N2289">
        <f t="shared" si="852"/>
        <v>-0.92681087727549583</v>
      </c>
      <c r="O2289">
        <f t="shared" si="853"/>
        <v>-0.92681087727549583</v>
      </c>
      <c r="P2289">
        <f t="shared" si="854"/>
        <v>31.646235298568723</v>
      </c>
      <c r="Q2289">
        <f t="shared" si="855"/>
        <v>13.821963723718566</v>
      </c>
      <c r="R2289">
        <f t="shared" si="856"/>
        <v>19.231871082633155</v>
      </c>
      <c r="S2289">
        <f t="shared" si="842"/>
        <v>-14.774547581263921</v>
      </c>
      <c r="T2289">
        <f t="shared" si="857"/>
        <v>0.62316697706635704</v>
      </c>
      <c r="U2289">
        <f t="shared" si="858"/>
        <v>0.62316697706635704</v>
      </c>
      <c r="V2289">
        <f t="shared" si="859"/>
        <v>23.683571236593803</v>
      </c>
      <c r="W2289">
        <f t="shared" si="860"/>
        <v>22.296710545963329</v>
      </c>
      <c r="X2289">
        <f t="shared" si="861"/>
        <v>1.611598241896627</v>
      </c>
      <c r="Y2289">
        <f t="shared" si="843"/>
        <v>-14.774547581263921</v>
      </c>
    </row>
    <row r="2290" spans="1:25" x14ac:dyDescent="0.25">
      <c r="A2290">
        <v>2284</v>
      </c>
      <c r="B2290">
        <f t="shared" si="839"/>
        <v>35</v>
      </c>
      <c r="C2290">
        <f t="shared" si="840"/>
        <v>46</v>
      </c>
      <c r="D2290">
        <f>IF(B2290=1,#N/A,VLOOKUP(B2290,Potentiel!$C$4:$BB$54,C2290))</f>
        <v>-6.9814400551736355</v>
      </c>
      <c r="E2290">
        <f t="shared" si="844"/>
        <v>20.000001000000001</v>
      </c>
      <c r="F2290">
        <f t="shared" si="845"/>
        <v>31.000001000000001</v>
      </c>
      <c r="G2290">
        <f t="shared" si="841"/>
        <v>-6.9814400551736355</v>
      </c>
      <c r="H2290">
        <f t="shared" si="846"/>
        <v>-0.22151216009326641</v>
      </c>
      <c r="I2290">
        <f t="shared" si="847"/>
        <v>-0.22151216009326641</v>
      </c>
      <c r="J2290">
        <f t="shared" si="848"/>
        <v>31.776415267364314</v>
      </c>
      <c r="K2290">
        <f t="shared" si="849"/>
        <v>20.000001000000001</v>
      </c>
      <c r="L2290">
        <f t="shared" si="850"/>
        <v>19.259795337497842</v>
      </c>
      <c r="M2290">
        <f t="shared" si="851"/>
        <v>-25.274509902304342</v>
      </c>
      <c r="N2290">
        <f t="shared" si="852"/>
        <v>-0.90137597701061078</v>
      </c>
      <c r="O2290">
        <f t="shared" si="853"/>
        <v>-0.90137597701061078</v>
      </c>
      <c r="P2290">
        <f t="shared" si="854"/>
        <v>32.230434232285504</v>
      </c>
      <c r="Q2290">
        <f t="shared" si="855"/>
        <v>14.809940807487241</v>
      </c>
      <c r="R2290">
        <f t="shared" si="856"/>
        <v>19.259795337497842</v>
      </c>
      <c r="S2290">
        <f t="shared" si="842"/>
        <v>-14.901060853407195</v>
      </c>
      <c r="T2290">
        <f t="shared" si="857"/>
        <v>0.65552316228372542</v>
      </c>
      <c r="U2290">
        <f t="shared" si="858"/>
        <v>0.65552316228372542</v>
      </c>
      <c r="V2290">
        <f t="shared" si="859"/>
        <v>24.29555644893896</v>
      </c>
      <c r="W2290">
        <f t="shared" si="860"/>
        <v>22.59587645353016</v>
      </c>
      <c r="X2290">
        <f t="shared" si="861"/>
        <v>0.85799219444253938</v>
      </c>
      <c r="Y2290">
        <f t="shared" si="843"/>
        <v>-14.901060853407195</v>
      </c>
    </row>
    <row r="2291" spans="1:25" x14ac:dyDescent="0.25">
      <c r="A2291">
        <v>2285</v>
      </c>
      <c r="B2291">
        <f t="shared" si="839"/>
        <v>36</v>
      </c>
      <c r="C2291">
        <f t="shared" si="840"/>
        <v>46</v>
      </c>
      <c r="D2291">
        <f>IF(B2291=1,#N/A,VLOOKUP(B2291,Potentiel!$C$4:$BB$54,C2291))</f>
        <v>-6.9313921405556558</v>
      </c>
      <c r="E2291">
        <f t="shared" si="844"/>
        <v>21.000001000000001</v>
      </c>
      <c r="F2291">
        <f t="shared" si="845"/>
        <v>31.000001000000001</v>
      </c>
      <c r="G2291">
        <f t="shared" si="841"/>
        <v>-6.9313921405556558</v>
      </c>
      <c r="H2291">
        <f t="shared" si="846"/>
        <v>-0.21997511059079194</v>
      </c>
      <c r="I2291">
        <f t="shared" si="847"/>
        <v>-0.21997511059079194</v>
      </c>
      <c r="J2291">
        <f t="shared" si="848"/>
        <v>31.765457009244457</v>
      </c>
      <c r="K2291">
        <f t="shared" si="849"/>
        <v>21.000001000000001</v>
      </c>
      <c r="L2291">
        <f t="shared" si="850"/>
        <v>19.291965516904927</v>
      </c>
      <c r="M2291">
        <f t="shared" si="851"/>
        <v>-25.236170975421548</v>
      </c>
      <c r="N2291">
        <f t="shared" si="852"/>
        <v>-0.87676334246792409</v>
      </c>
      <c r="O2291">
        <f t="shared" si="853"/>
        <v>-0.87676334246792409</v>
      </c>
      <c r="P2291">
        <f t="shared" si="854"/>
        <v>32.830844757646886</v>
      </c>
      <c r="Q2291">
        <f t="shared" si="855"/>
        <v>15.798883403057227</v>
      </c>
      <c r="R2291">
        <f t="shared" si="856"/>
        <v>19.291965516904927</v>
      </c>
      <c r="S2291">
        <f t="shared" si="842"/>
        <v>-15.023600423458541</v>
      </c>
      <c r="T2291">
        <f t="shared" si="857"/>
        <v>0.68618105453239364</v>
      </c>
      <c r="U2291">
        <f t="shared" si="858"/>
        <v>0.68618105453239364</v>
      </c>
      <c r="V2291">
        <f t="shared" si="859"/>
        <v>24.935610084552692</v>
      </c>
      <c r="W2291">
        <f t="shared" si="860"/>
        <v>22.899389936843363</v>
      </c>
      <c r="X2291">
        <f t="shared" si="861"/>
        <v>0.10457992771028445</v>
      </c>
      <c r="Y2291">
        <f t="shared" si="843"/>
        <v>-15.023600423458541</v>
      </c>
    </row>
    <row r="2292" spans="1:25" x14ac:dyDescent="0.25">
      <c r="A2292">
        <v>2286</v>
      </c>
      <c r="B2292">
        <f t="shared" si="839"/>
        <v>37</v>
      </c>
      <c r="C2292">
        <f t="shared" si="840"/>
        <v>46</v>
      </c>
      <c r="D2292">
        <f>IF(B2292=1,#N/A,VLOOKUP(B2292,Potentiel!$C$4:$BB$54,C2292))</f>
        <v>-6.8751015026000584</v>
      </c>
      <c r="E2292">
        <f t="shared" si="844"/>
        <v>22.000001000000001</v>
      </c>
      <c r="F2292">
        <f t="shared" si="845"/>
        <v>31.000001000000001</v>
      </c>
      <c r="G2292">
        <f t="shared" si="841"/>
        <v>-6.8751015026000584</v>
      </c>
      <c r="H2292">
        <f t="shared" si="846"/>
        <v>-0.21824507438186688</v>
      </c>
      <c r="I2292">
        <f t="shared" si="847"/>
        <v>-0.21824507438186688</v>
      </c>
      <c r="J2292">
        <f t="shared" si="848"/>
        <v>31.753221610902013</v>
      </c>
      <c r="K2292">
        <f t="shared" si="849"/>
        <v>22.000001000000001</v>
      </c>
      <c r="L2292">
        <f t="shared" si="850"/>
        <v>19.328148441524139</v>
      </c>
      <c r="M2292">
        <f t="shared" si="851"/>
        <v>-25.193049845016041</v>
      </c>
      <c r="N2292">
        <f t="shared" si="852"/>
        <v>-0.85295450416342999</v>
      </c>
      <c r="O2292">
        <f t="shared" si="853"/>
        <v>-0.85295450416342999</v>
      </c>
      <c r="P2292">
        <f t="shared" si="854"/>
        <v>33.446820543864312</v>
      </c>
      <c r="Q2292">
        <f t="shared" si="855"/>
        <v>16.788738486077065</v>
      </c>
      <c r="R2292">
        <f t="shared" si="856"/>
        <v>19.328148441524139</v>
      </c>
      <c r="S2292">
        <f t="shared" si="842"/>
        <v>-15.142384520730147</v>
      </c>
      <c r="T2292">
        <f t="shared" si="857"/>
        <v>0.7152028084142984</v>
      </c>
      <c r="U2292">
        <f t="shared" si="858"/>
        <v>0.7152028084142984</v>
      </c>
      <c r="V2292">
        <f t="shared" si="859"/>
        <v>25.60154413568598</v>
      </c>
      <c r="W2292">
        <f t="shared" si="860"/>
        <v>23.207012234052442</v>
      </c>
      <c r="X2292">
        <f t="shared" si="861"/>
        <v>-0.64864920042495422</v>
      </c>
      <c r="Y2292">
        <f t="shared" si="843"/>
        <v>-15.142384520730147</v>
      </c>
    </row>
    <row r="2293" spans="1:25" x14ac:dyDescent="0.25">
      <c r="A2293">
        <v>2287</v>
      </c>
      <c r="B2293">
        <f t="shared" si="839"/>
        <v>38</v>
      </c>
      <c r="C2293">
        <f t="shared" si="840"/>
        <v>46</v>
      </c>
      <c r="D2293">
        <f>IF(B2293=1,#N/A,VLOOKUP(B2293,Potentiel!$C$4:$BB$54,C2293))</f>
        <v>-6.8129842109619796</v>
      </c>
      <c r="E2293">
        <f t="shared" si="844"/>
        <v>23.000001000000001</v>
      </c>
      <c r="F2293">
        <f t="shared" si="845"/>
        <v>31.000001000000001</v>
      </c>
      <c r="G2293">
        <f t="shared" si="841"/>
        <v>-6.8129842109619796</v>
      </c>
      <c r="H2293">
        <f t="shared" si="846"/>
        <v>-0.21633442018926799</v>
      </c>
      <c r="I2293">
        <f t="shared" si="847"/>
        <v>-0.21633442018926799</v>
      </c>
      <c r="J2293">
        <f t="shared" si="848"/>
        <v>31.739830117044079</v>
      </c>
      <c r="K2293">
        <f t="shared" si="849"/>
        <v>23.000001000000001</v>
      </c>
      <c r="L2293">
        <f t="shared" si="850"/>
        <v>19.368076666936382</v>
      </c>
      <c r="M2293">
        <f t="shared" si="851"/>
        <v>-25.145465238935088</v>
      </c>
      <c r="N2293">
        <f t="shared" si="852"/>
        <v>-0.82993082564000964</v>
      </c>
      <c r="O2293">
        <f t="shared" si="853"/>
        <v>-0.82993082564000964</v>
      </c>
      <c r="P2293">
        <f t="shared" si="854"/>
        <v>34.077770879012817</v>
      </c>
      <c r="Q2293">
        <f t="shared" si="855"/>
        <v>17.779445240406428</v>
      </c>
      <c r="R2293">
        <f t="shared" si="856"/>
        <v>19.368076666936382</v>
      </c>
      <c r="S2293">
        <f t="shared" si="842"/>
        <v>-15.257663442757215</v>
      </c>
      <c r="T2293">
        <f t="shared" si="857"/>
        <v>0.74265873069306898</v>
      </c>
      <c r="U2293">
        <f t="shared" si="858"/>
        <v>0.74265873069306898</v>
      </c>
      <c r="V2293">
        <f t="shared" si="859"/>
        <v>26.29127358712271</v>
      </c>
      <c r="W2293">
        <f t="shared" si="860"/>
        <v>23.518469497881409</v>
      </c>
      <c r="X2293">
        <f t="shared" si="861"/>
        <v>-1.401707395920228</v>
      </c>
      <c r="Y2293">
        <f t="shared" si="843"/>
        <v>-15.257663442757215</v>
      </c>
    </row>
    <row r="2294" spans="1:25" x14ac:dyDescent="0.25">
      <c r="A2294">
        <v>2288</v>
      </c>
      <c r="B2294">
        <f t="shared" si="839"/>
        <v>39</v>
      </c>
      <c r="C2294">
        <f t="shared" si="840"/>
        <v>46</v>
      </c>
      <c r="D2294">
        <f>IF(B2294=1,#N/A,VLOOKUP(B2294,Potentiel!$C$4:$BB$54,C2294))</f>
        <v>-6.7454981365490179</v>
      </c>
      <c r="E2294">
        <f t="shared" si="844"/>
        <v>24.000001000000001</v>
      </c>
      <c r="F2294">
        <f t="shared" si="845"/>
        <v>31.000001000000001</v>
      </c>
      <c r="G2294">
        <f t="shared" si="841"/>
        <v>-6.7454981365490179</v>
      </c>
      <c r="H2294">
        <f t="shared" si="846"/>
        <v>-0.21425680883852494</v>
      </c>
      <c r="I2294">
        <f t="shared" si="847"/>
        <v>-0.21425680883852494</v>
      </c>
      <c r="J2294">
        <f t="shared" si="848"/>
        <v>31.725412638926972</v>
      </c>
      <c r="K2294">
        <f t="shared" si="849"/>
        <v>24.000001000000001</v>
      </c>
      <c r="L2294">
        <f t="shared" si="850"/>
        <v>19.411455879395415</v>
      </c>
      <c r="M2294">
        <f t="shared" si="851"/>
        <v>-25.093767906643127</v>
      </c>
      <c r="N2294">
        <f t="shared" si="852"/>
        <v>-0.80767361744139599</v>
      </c>
      <c r="O2294">
        <f t="shared" si="853"/>
        <v>-0.80767361744139599</v>
      </c>
      <c r="P2294">
        <f t="shared" si="854"/>
        <v>34.723151293517034</v>
      </c>
      <c r="Q2294">
        <f t="shared" si="855"/>
        <v>18.770936739892363</v>
      </c>
      <c r="R2294">
        <f t="shared" si="856"/>
        <v>19.411455879395415</v>
      </c>
      <c r="S2294">
        <f t="shared" si="842"/>
        <v>-15.369712633706838</v>
      </c>
      <c r="T2294">
        <f t="shared" si="857"/>
        <v>0.76862448780775872</v>
      </c>
      <c r="U2294">
        <f t="shared" si="858"/>
        <v>0.76862448780775872</v>
      </c>
      <c r="V2294">
        <f t="shared" si="859"/>
        <v>27.002827360310917</v>
      </c>
      <c r="W2294">
        <f t="shared" si="860"/>
        <v>23.833460368451583</v>
      </c>
      <c r="X2294">
        <f t="shared" si="861"/>
        <v>-2.154608091027947</v>
      </c>
      <c r="Y2294">
        <f t="shared" si="843"/>
        <v>-15.369712633706838</v>
      </c>
    </row>
    <row r="2295" spans="1:25" x14ac:dyDescent="0.25">
      <c r="A2295">
        <v>2289</v>
      </c>
      <c r="B2295">
        <f t="shared" si="839"/>
        <v>40</v>
      </c>
      <c r="C2295">
        <f t="shared" si="840"/>
        <v>46</v>
      </c>
      <c r="D2295">
        <f>IF(B2295=1,#N/A,VLOOKUP(B2295,Potentiel!$C$4:$BB$54,C2295))</f>
        <v>-6.6731313240739096</v>
      </c>
      <c r="E2295">
        <f t="shared" si="844"/>
        <v>25.000001000000001</v>
      </c>
      <c r="F2295">
        <f t="shared" si="845"/>
        <v>31.000001000000001</v>
      </c>
      <c r="G2295">
        <f t="shared" si="841"/>
        <v>-6.6731313240739096</v>
      </c>
      <c r="H2295">
        <f t="shared" si="846"/>
        <v>-0.21202685149635875</v>
      </c>
      <c r="I2295">
        <f t="shared" si="847"/>
        <v>-0.21202685149635875</v>
      </c>
      <c r="J2295">
        <f t="shared" si="848"/>
        <v>31.710104756502108</v>
      </c>
      <c r="K2295">
        <f t="shared" si="849"/>
        <v>25.000001000000001</v>
      </c>
      <c r="L2295">
        <f t="shared" si="850"/>
        <v>19.457972369806928</v>
      </c>
      <c r="M2295">
        <f t="shared" si="851"/>
        <v>-25.038331712080335</v>
      </c>
      <c r="N2295">
        <f t="shared" si="852"/>
        <v>-0.78616419021139994</v>
      </c>
      <c r="O2295">
        <f t="shared" si="853"/>
        <v>-0.78616419021139994</v>
      </c>
      <c r="P2295">
        <f t="shared" si="854"/>
        <v>35.382454761140707</v>
      </c>
      <c r="Q2295">
        <f t="shared" si="855"/>
        <v>19.763141647932049</v>
      </c>
      <c r="R2295">
        <f t="shared" si="856"/>
        <v>19.457972369806928</v>
      </c>
      <c r="S2295">
        <f t="shared" si="842"/>
        <v>-15.478825689584287</v>
      </c>
      <c r="T2295">
        <f t="shared" si="857"/>
        <v>0.7931787460678924</v>
      </c>
      <c r="U2295">
        <f t="shared" si="858"/>
        <v>0.7931787460678924</v>
      </c>
      <c r="V2295">
        <f t="shared" si="859"/>
        <v>27.73435516720005</v>
      </c>
      <c r="W2295">
        <f t="shared" si="860"/>
        <v>24.151663626194356</v>
      </c>
      <c r="X2295">
        <f t="shared" si="861"/>
        <v>-2.9073656031892599</v>
      </c>
      <c r="Y2295">
        <f t="shared" si="843"/>
        <v>-15.478825689584287</v>
      </c>
    </row>
    <row r="2296" spans="1:25" x14ac:dyDescent="0.25">
      <c r="A2296">
        <v>2290</v>
      </c>
      <c r="B2296">
        <f t="shared" si="839"/>
        <v>41</v>
      </c>
      <c r="C2296">
        <f t="shared" si="840"/>
        <v>46</v>
      </c>
      <c r="D2296">
        <f>IF(B2296=1,#N/A,VLOOKUP(B2296,Potentiel!$C$4:$BB$54,C2296))</f>
        <v>-6.5963907112139548</v>
      </c>
      <c r="E2296">
        <f t="shared" si="844"/>
        <v>26.000001000000001</v>
      </c>
      <c r="F2296">
        <f t="shared" si="845"/>
        <v>31.000001000000001</v>
      </c>
      <c r="G2296">
        <f t="shared" si="841"/>
        <v>-6.5963907112139548</v>
      </c>
      <c r="H2296">
        <f t="shared" si="846"/>
        <v>-0.20965977637024949</v>
      </c>
      <c r="I2296">
        <f t="shared" si="847"/>
        <v>-0.20965977637024949</v>
      </c>
      <c r="J2296">
        <f t="shared" si="848"/>
        <v>31.694044115811266</v>
      </c>
      <c r="K2296">
        <f t="shared" si="849"/>
        <v>26.000001000000001</v>
      </c>
      <c r="L2296">
        <f t="shared" si="850"/>
        <v>19.507300284913054</v>
      </c>
      <c r="M2296">
        <f t="shared" si="851"/>
        <v>-24.979544992037422</v>
      </c>
      <c r="N2296">
        <f t="shared" si="852"/>
        <v>-0.76538386689717708</v>
      </c>
      <c r="O2296">
        <f t="shared" si="853"/>
        <v>-0.76538386689717708</v>
      </c>
      <c r="P2296">
        <f t="shared" si="854"/>
        <v>36.055203785434671</v>
      </c>
      <c r="Q2296">
        <f t="shared" si="855"/>
        <v>20.755985866372583</v>
      </c>
      <c r="R2296">
        <f t="shared" si="856"/>
        <v>19.507300284913054</v>
      </c>
      <c r="S2296">
        <f t="shared" si="842"/>
        <v>-15.585307571949645</v>
      </c>
      <c r="T2296">
        <f t="shared" si="857"/>
        <v>0.81640123344706095</v>
      </c>
      <c r="U2296">
        <f t="shared" si="858"/>
        <v>0.81640123344706095</v>
      </c>
      <c r="V2296">
        <f t="shared" si="859"/>
        <v>28.484130909873787</v>
      </c>
      <c r="W2296">
        <f t="shared" si="860"/>
        <v>24.472745616635518</v>
      </c>
      <c r="X2296">
        <f t="shared" si="861"/>
        <v>-3.6599948040955699</v>
      </c>
      <c r="Y2296">
        <f t="shared" si="843"/>
        <v>-15.585307571949645</v>
      </c>
    </row>
    <row r="2297" spans="1:25" x14ac:dyDescent="0.25">
      <c r="A2297">
        <v>2291</v>
      </c>
      <c r="B2297">
        <f t="shared" si="839"/>
        <v>42</v>
      </c>
      <c r="C2297">
        <f t="shared" si="840"/>
        <v>46</v>
      </c>
      <c r="D2297">
        <f>IF(B2297=1,#N/A,VLOOKUP(B2297,Potentiel!$C$4:$BB$54,C2297))</f>
        <v>-6.5157915762565235</v>
      </c>
      <c r="E2297">
        <f t="shared" si="844"/>
        <v>27.000001000000001</v>
      </c>
      <c r="F2297">
        <f t="shared" si="845"/>
        <v>31.000001000000001</v>
      </c>
      <c r="G2297">
        <f t="shared" si="841"/>
        <v>-6.5157915762565235</v>
      </c>
      <c r="H2297">
        <f t="shared" si="846"/>
        <v>-0.20717111505013147</v>
      </c>
      <c r="I2297">
        <f t="shared" si="847"/>
        <v>-0.20717111505013147</v>
      </c>
      <c r="J2297">
        <f t="shared" si="848"/>
        <v>31.677367344291991</v>
      </c>
      <c r="K2297">
        <f t="shared" si="849"/>
        <v>27.000001000000001</v>
      </c>
      <c r="L2297">
        <f t="shared" si="850"/>
        <v>19.559108410215146</v>
      </c>
      <c r="M2297">
        <f t="shared" si="851"/>
        <v>-24.917802472583087</v>
      </c>
      <c r="N2297">
        <f t="shared" si="852"/>
        <v>-0.74531397101755537</v>
      </c>
      <c r="O2297">
        <f t="shared" si="853"/>
        <v>-0.74531397101755537</v>
      </c>
      <c r="P2297">
        <f t="shared" si="854"/>
        <v>36.740943565219837</v>
      </c>
      <c r="Q2297">
        <f t="shared" si="855"/>
        <v>21.749394077929345</v>
      </c>
      <c r="R2297">
        <f t="shared" si="856"/>
        <v>19.559108410215146</v>
      </c>
      <c r="S2297">
        <f t="shared" si="842"/>
        <v>-15.689468259874147</v>
      </c>
      <c r="T2297">
        <f t="shared" si="857"/>
        <v>0.8383711932036475</v>
      </c>
      <c r="U2297">
        <f t="shared" si="858"/>
        <v>0.8383711932036475</v>
      </c>
      <c r="V2297">
        <f t="shared" si="859"/>
        <v>29.250553235103382</v>
      </c>
      <c r="W2297">
        <f t="shared" si="860"/>
        <v>24.796367195707191</v>
      </c>
      <c r="X2297">
        <f t="shared" si="861"/>
        <v>-4.4125108101211685</v>
      </c>
      <c r="Y2297">
        <f t="shared" si="843"/>
        <v>-15.689468259874147</v>
      </c>
    </row>
    <row r="2298" spans="1:25" x14ac:dyDescent="0.25">
      <c r="A2298">
        <v>2292</v>
      </c>
      <c r="B2298">
        <f t="shared" si="839"/>
        <v>43</v>
      </c>
      <c r="C2298">
        <f t="shared" si="840"/>
        <v>46</v>
      </c>
      <c r="D2298">
        <f>IF(B2298=1,#N/A,VLOOKUP(B2298,Potentiel!$C$4:$BB$54,C2298))</f>
        <v>-6.4318480027031582</v>
      </c>
      <c r="E2298">
        <f t="shared" si="844"/>
        <v>28.000001000000001</v>
      </c>
      <c r="F2298">
        <f t="shared" si="845"/>
        <v>31.000001000000001</v>
      </c>
      <c r="G2298">
        <f t="shared" si="841"/>
        <v>-6.4318480027031582</v>
      </c>
      <c r="H2298">
        <f t="shared" si="846"/>
        <v>-0.20457641707607618</v>
      </c>
      <c r="I2298">
        <f t="shared" si="847"/>
        <v>-0.20457641707607618</v>
      </c>
      <c r="J2298">
        <f t="shared" si="848"/>
        <v>31.660207370291776</v>
      </c>
      <c r="K2298">
        <f t="shared" si="849"/>
        <v>28.000001000000001</v>
      </c>
      <c r="L2298">
        <f t="shared" si="850"/>
        <v>19.613066299208061</v>
      </c>
      <c r="M2298">
        <f t="shared" si="851"/>
        <v>-24.85349796452698</v>
      </c>
      <c r="N2298">
        <f t="shared" si="852"/>
        <v>-0.7259358045495391</v>
      </c>
      <c r="O2298">
        <f t="shared" si="853"/>
        <v>-0.7259358045495391</v>
      </c>
      <c r="P2298">
        <f t="shared" si="854"/>
        <v>37.439236331324224</v>
      </c>
      <c r="Q2298">
        <f t="shared" si="855"/>
        <v>22.743291139957385</v>
      </c>
      <c r="R2298">
        <f t="shared" si="856"/>
        <v>19.613066299208061</v>
      </c>
      <c r="S2298">
        <f t="shared" si="842"/>
        <v>-15.791617013674495</v>
      </c>
      <c r="T2298">
        <f t="shared" si="857"/>
        <v>0.85916618858716254</v>
      </c>
      <c r="U2298">
        <f t="shared" si="858"/>
        <v>0.85916618858716254</v>
      </c>
      <c r="V2298">
        <f t="shared" si="859"/>
        <v>30.032143805163077</v>
      </c>
      <c r="W2298">
        <f t="shared" si="860"/>
        <v>25.122190005721468</v>
      </c>
      <c r="X2298">
        <f t="shared" si="861"/>
        <v>-5.164928702589731</v>
      </c>
      <c r="Y2298">
        <f t="shared" si="843"/>
        <v>-15.791617013674495</v>
      </c>
    </row>
    <row r="2299" spans="1:25" x14ac:dyDescent="0.25">
      <c r="A2299">
        <v>2293</v>
      </c>
      <c r="B2299">
        <f t="shared" si="839"/>
        <v>44</v>
      </c>
      <c r="C2299">
        <f t="shared" si="840"/>
        <v>46</v>
      </c>
      <c r="D2299">
        <f>IF(B2299=1,#N/A,VLOOKUP(B2299,Potentiel!$C$4:$BB$54,C2299))</f>
        <v>-6.3450645555580492</v>
      </c>
      <c r="E2299">
        <f t="shared" si="844"/>
        <v>29.000001000000001</v>
      </c>
      <c r="F2299">
        <f t="shared" si="845"/>
        <v>31.000001000000001</v>
      </c>
      <c r="G2299">
        <f t="shared" si="841"/>
        <v>-6.3450645555580492</v>
      </c>
      <c r="H2299">
        <f t="shared" si="846"/>
        <v>-0.20189099868652774</v>
      </c>
      <c r="I2299">
        <f t="shared" si="847"/>
        <v>-0.20189099868652774</v>
      </c>
      <c r="J2299">
        <f t="shared" si="848"/>
        <v>31.642691197402918</v>
      </c>
      <c r="K2299">
        <f t="shared" si="849"/>
        <v>29.000001000000001</v>
      </c>
      <c r="L2299">
        <f t="shared" si="850"/>
        <v>19.668849623758824</v>
      </c>
      <c r="M2299">
        <f t="shared" si="851"/>
        <v>-24.78701798708676</v>
      </c>
      <c r="N2299">
        <f t="shared" si="852"/>
        <v>-0.70723062553381344</v>
      </c>
      <c r="O2299">
        <f t="shared" si="853"/>
        <v>-0.70723062553381344</v>
      </c>
      <c r="P2299">
        <f t="shared" si="854"/>
        <v>38.149656862050065</v>
      </c>
      <c r="Q2299">
        <f t="shared" si="855"/>
        <v>23.737603301113065</v>
      </c>
      <c r="R2299">
        <f t="shared" si="856"/>
        <v>19.668849623758824</v>
      </c>
      <c r="S2299">
        <f t="shared" si="842"/>
        <v>-15.892057367567487</v>
      </c>
      <c r="T2299">
        <f t="shared" si="857"/>
        <v>0.8788612128088672</v>
      </c>
      <c r="U2299">
        <f t="shared" si="858"/>
        <v>0.8788612128088672</v>
      </c>
      <c r="V2299">
        <f t="shared" si="859"/>
        <v>30.827543788032344</v>
      </c>
      <c r="W2299">
        <f t="shared" si="860"/>
        <v>25.449881953841853</v>
      </c>
      <c r="X2299">
        <f t="shared" si="861"/>
        <v>-5.9172632835871326</v>
      </c>
      <c r="Y2299">
        <f t="shared" si="843"/>
        <v>-15.892057367567487</v>
      </c>
    </row>
    <row r="2300" spans="1:25" x14ac:dyDescent="0.25">
      <c r="A2300">
        <v>2294</v>
      </c>
      <c r="B2300">
        <f t="shared" si="839"/>
        <v>45</v>
      </c>
      <c r="C2300">
        <f t="shared" si="840"/>
        <v>46</v>
      </c>
      <c r="D2300">
        <f>IF(B2300=1,#N/A,VLOOKUP(B2300,Potentiel!$C$4:$BB$54,C2300))</f>
        <v>-6.2559292760355145</v>
      </c>
      <c r="E2300">
        <f t="shared" si="844"/>
        <v>30.000001000000001</v>
      </c>
      <c r="F2300">
        <f t="shared" si="845"/>
        <v>31.000001000000001</v>
      </c>
      <c r="G2300">
        <f t="shared" si="841"/>
        <v>-6.2559292760355145</v>
      </c>
      <c r="H2300">
        <f t="shared" si="846"/>
        <v>-0.19912972920682939</v>
      </c>
      <c r="I2300">
        <f t="shared" si="847"/>
        <v>-0.19912972920682939</v>
      </c>
      <c r="J2300">
        <f t="shared" si="848"/>
        <v>31.624938151825045</v>
      </c>
      <c r="K2300">
        <f t="shared" si="849"/>
        <v>30.000001000000001</v>
      </c>
      <c r="L2300">
        <f t="shared" si="850"/>
        <v>19.726144677021853</v>
      </c>
      <c r="M2300">
        <f t="shared" si="851"/>
        <v>-24.718736401522666</v>
      </c>
      <c r="N2300">
        <f t="shared" si="852"/>
        <v>-0.68917963227168433</v>
      </c>
      <c r="O2300">
        <f t="shared" si="853"/>
        <v>-0.68917963227168433</v>
      </c>
      <c r="P2300">
        <f t="shared" si="854"/>
        <v>38.871789118690728</v>
      </c>
      <c r="Q2300">
        <f t="shared" si="855"/>
        <v>24.732259225304933</v>
      </c>
      <c r="R2300">
        <f t="shared" si="856"/>
        <v>19.726144677021853</v>
      </c>
      <c r="S2300">
        <f t="shared" si="842"/>
        <v>-15.991082915453823</v>
      </c>
      <c r="T2300">
        <f t="shared" si="857"/>
        <v>0.89752805760028631</v>
      </c>
      <c r="U2300">
        <f t="shared" si="858"/>
        <v>0.89752805760028631</v>
      </c>
      <c r="V2300">
        <f t="shared" si="859"/>
        <v>31.635509008177479</v>
      </c>
      <c r="W2300">
        <f t="shared" si="860"/>
        <v>25.779121822802306</v>
      </c>
      <c r="X2300">
        <f t="shared" si="861"/>
        <v>-6.669528870451896</v>
      </c>
      <c r="Y2300">
        <f t="shared" si="843"/>
        <v>-15.991082915453823</v>
      </c>
    </row>
    <row r="2301" spans="1:25" x14ac:dyDescent="0.25">
      <c r="A2301">
        <v>2295</v>
      </c>
      <c r="B2301">
        <f t="shared" si="839"/>
        <v>46</v>
      </c>
      <c r="C2301">
        <f t="shared" si="840"/>
        <v>46</v>
      </c>
      <c r="D2301">
        <f>IF(B2301=1,#N/A,VLOOKUP(B2301,Potentiel!$C$4:$BB$54,C2301))</f>
        <v>-6.1649080239333118</v>
      </c>
      <c r="E2301">
        <f t="shared" si="844"/>
        <v>31.000001000000001</v>
      </c>
      <c r="F2301">
        <f t="shared" si="845"/>
        <v>31.000001000000001</v>
      </c>
      <c r="G2301">
        <f t="shared" si="841"/>
        <v>-6.1649080239333118</v>
      </c>
      <c r="H2301">
        <f t="shared" si="846"/>
        <v>-0.19630685631188285</v>
      </c>
      <c r="I2301">
        <f t="shared" si="847"/>
        <v>-0.19630685631188285</v>
      </c>
      <c r="J2301">
        <f t="shared" si="848"/>
        <v>31.60705859366794</v>
      </c>
      <c r="K2301">
        <f t="shared" si="849"/>
        <v>31.000001000000001</v>
      </c>
      <c r="L2301">
        <f t="shared" si="850"/>
        <v>19.784652010091303</v>
      </c>
      <c r="M2301">
        <f t="shared" si="851"/>
        <v>-24.649010077144041</v>
      </c>
      <c r="N2301">
        <f t="shared" si="852"/>
        <v>-0.67176395816562839</v>
      </c>
      <c r="O2301">
        <f t="shared" si="853"/>
        <v>-0.67176395816562839</v>
      </c>
      <c r="P2301">
        <f t="shared" si="854"/>
        <v>39.605223895127139</v>
      </c>
      <c r="Q2301">
        <f t="shared" si="855"/>
        <v>25.727190818658588</v>
      </c>
      <c r="R2301">
        <f t="shared" si="856"/>
        <v>19.784652010091303</v>
      </c>
      <c r="S2301">
        <f t="shared" si="842"/>
        <v>-16.088973907425498</v>
      </c>
      <c r="T2301">
        <f t="shared" si="857"/>
        <v>0.91523489565926008</v>
      </c>
      <c r="U2301">
        <f t="shared" si="858"/>
        <v>0.91523489565926008</v>
      </c>
      <c r="V2301">
        <f t="shared" si="859"/>
        <v>32.454904137588827</v>
      </c>
      <c r="W2301">
        <f t="shared" si="860"/>
        <v>26.109602994624268</v>
      </c>
      <c r="X2301">
        <f t="shared" si="861"/>
        <v>-7.4217391298011623</v>
      </c>
      <c r="Y2301">
        <f t="shared" si="843"/>
        <v>-16.088973907425498</v>
      </c>
    </row>
    <row r="2302" spans="1:25" x14ac:dyDescent="0.25">
      <c r="A2302">
        <v>2296</v>
      </c>
      <c r="B2302">
        <f t="shared" si="839"/>
        <v>47</v>
      </c>
      <c r="C2302">
        <f t="shared" si="840"/>
        <v>46</v>
      </c>
      <c r="D2302">
        <f>IF(B2302=1,#N/A,VLOOKUP(B2302,Potentiel!$C$4:$BB$54,C2302))</f>
        <v>-6.0724401329801152</v>
      </c>
      <c r="E2302">
        <f t="shared" si="844"/>
        <v>32.000000999999997</v>
      </c>
      <c r="F2302">
        <f t="shared" si="845"/>
        <v>31.000001000000001</v>
      </c>
      <c r="G2302">
        <f t="shared" si="841"/>
        <v>-6.0724401329801152</v>
      </c>
      <c r="H2302">
        <f t="shared" si="846"/>
        <v>-0.19343586953052858</v>
      </c>
      <c r="I2302">
        <f t="shared" si="847"/>
        <v>-0.19343586953052858</v>
      </c>
      <c r="J2302">
        <f t="shared" si="848"/>
        <v>31.589153061907638</v>
      </c>
      <c r="K2302">
        <f t="shared" si="849"/>
        <v>32.000000999999997</v>
      </c>
      <c r="L2302">
        <f t="shared" si="850"/>
        <v>19.844089224689867</v>
      </c>
      <c r="M2302">
        <f t="shared" si="851"/>
        <v>-24.578175563112417</v>
      </c>
      <c r="N2302">
        <f t="shared" si="852"/>
        <v>-0.65496467894694721</v>
      </c>
      <c r="O2302">
        <f t="shared" si="853"/>
        <v>-0.65496467894694721</v>
      </c>
      <c r="P2302">
        <f t="shared" si="854"/>
        <v>40.349557345913688</v>
      </c>
      <c r="Q2302">
        <f t="shared" si="855"/>
        <v>26.722333864566604</v>
      </c>
      <c r="R2302">
        <f t="shared" si="856"/>
        <v>19.844089224689867</v>
      </c>
      <c r="S2302">
        <f t="shared" si="842"/>
        <v>-16.185994636126942</v>
      </c>
      <c r="T2302">
        <f t="shared" si="857"/>
        <v>0.93204603599455949</v>
      </c>
      <c r="U2302">
        <f t="shared" si="858"/>
        <v>0.93204603599455949</v>
      </c>
      <c r="V2302">
        <f t="shared" si="859"/>
        <v>33.284696248077971</v>
      </c>
      <c r="W2302">
        <f t="shared" si="860"/>
        <v>26.441036310164893</v>
      </c>
      <c r="X2302">
        <f t="shared" si="861"/>
        <v>-8.1739069500745156</v>
      </c>
      <c r="Y2302">
        <f t="shared" si="843"/>
        <v>-16.185994636126942</v>
      </c>
    </row>
    <row r="2303" spans="1:25" x14ac:dyDescent="0.25">
      <c r="A2303">
        <v>2297</v>
      </c>
      <c r="B2303">
        <f t="shared" si="839"/>
        <v>48</v>
      </c>
      <c r="C2303">
        <f t="shared" si="840"/>
        <v>46</v>
      </c>
      <c r="D2303">
        <f>IF(B2303=1,#N/A,VLOOKUP(B2303,Potentiel!$C$4:$BB$54,C2303))</f>
        <v>-5.9789352954161545</v>
      </c>
      <c r="E2303">
        <f t="shared" si="844"/>
        <v>33.000000999999997</v>
      </c>
      <c r="F2303">
        <f t="shared" si="845"/>
        <v>31.000001000000001</v>
      </c>
      <c r="G2303">
        <f t="shared" si="841"/>
        <v>-5.9789352954161545</v>
      </c>
      <c r="H2303">
        <f t="shared" si="846"/>
        <v>-0.19052939989769296</v>
      </c>
      <c r="I2303">
        <f t="shared" si="847"/>
        <v>-0.19052939989769296</v>
      </c>
      <c r="J2303">
        <f t="shared" si="848"/>
        <v>31.571311807822845</v>
      </c>
      <c r="K2303">
        <f t="shared" si="849"/>
        <v>33.000000999999997</v>
      </c>
      <c r="L2303">
        <f t="shared" si="850"/>
        <v>19.904192975721731</v>
      </c>
      <c r="M2303">
        <f t="shared" si="851"/>
        <v>-24.5065467018918</v>
      </c>
      <c r="N2303">
        <f t="shared" si="852"/>
        <v>-0.63876283227058106</v>
      </c>
      <c r="O2303">
        <f t="shared" si="853"/>
        <v>-0.63876283227058106</v>
      </c>
      <c r="P2303">
        <f t="shared" si="854"/>
        <v>41.104390243038573</v>
      </c>
      <c r="Q2303">
        <f t="shared" si="855"/>
        <v>27.717628479063738</v>
      </c>
      <c r="R2303">
        <f t="shared" si="856"/>
        <v>19.904192975721731</v>
      </c>
      <c r="S2303">
        <f t="shared" si="842"/>
        <v>-16.282391562593329</v>
      </c>
      <c r="T2303">
        <f t="shared" si="857"/>
        <v>0.94802181580804112</v>
      </c>
      <c r="U2303">
        <f t="shared" si="858"/>
        <v>0.94802181580804112</v>
      </c>
      <c r="V2303">
        <f t="shared" si="859"/>
        <v>34.123947991376603</v>
      </c>
      <c r="W2303">
        <f t="shared" si="860"/>
        <v>26.773152119612927</v>
      </c>
      <c r="X2303">
        <f t="shared" si="861"/>
        <v>-8.9260443501390565</v>
      </c>
      <c r="Y2303">
        <f t="shared" si="843"/>
        <v>-16.282391562593329</v>
      </c>
    </row>
    <row r="2304" spans="1:25" x14ac:dyDescent="0.25">
      <c r="A2304">
        <v>2298</v>
      </c>
      <c r="B2304">
        <f t="shared" si="839"/>
        <v>49</v>
      </c>
      <c r="C2304">
        <f t="shared" si="840"/>
        <v>46</v>
      </c>
      <c r="D2304">
        <f>IF(B2304=1,#N/A,VLOOKUP(B2304,Potentiel!$C$4:$BB$54,C2304))</f>
        <v>-5.8847715577745019</v>
      </c>
      <c r="E2304">
        <f t="shared" si="844"/>
        <v>34.000000999999997</v>
      </c>
      <c r="F2304">
        <f t="shared" si="845"/>
        <v>31.000001000000001</v>
      </c>
      <c r="G2304">
        <f t="shared" si="841"/>
        <v>-5.8847715577745019</v>
      </c>
      <c r="H2304">
        <f t="shared" si="846"/>
        <v>-0.18759915260789134</v>
      </c>
      <c r="I2304">
        <f t="shared" si="847"/>
        <v>-0.18759915260789134</v>
      </c>
      <c r="J2304">
        <f t="shared" si="848"/>
        <v>31.553614662779808</v>
      </c>
      <c r="K2304">
        <f t="shared" si="849"/>
        <v>34.000000999999997</v>
      </c>
      <c r="L2304">
        <f t="shared" si="850"/>
        <v>19.964720259559556</v>
      </c>
      <c r="M2304">
        <f t="shared" si="851"/>
        <v>-24.4344130939281</v>
      </c>
      <c r="N2304">
        <f t="shared" si="852"/>
        <v>-0.62313944841819335</v>
      </c>
      <c r="O2304">
        <f t="shared" si="853"/>
        <v>-0.62313944841819335</v>
      </c>
      <c r="P2304">
        <f t="shared" si="854"/>
        <v>41.869327809802797</v>
      </c>
      <c r="Q2304">
        <f t="shared" si="855"/>
        <v>28.713019403779843</v>
      </c>
      <c r="R2304">
        <f t="shared" si="856"/>
        <v>19.964720259559556</v>
      </c>
      <c r="S2304">
        <f t="shared" si="842"/>
        <v>-16.378392110560707</v>
      </c>
      <c r="T2304">
        <f t="shared" si="857"/>
        <v>0.96321859751520211</v>
      </c>
      <c r="U2304">
        <f t="shared" si="858"/>
        <v>0.96321859751520211</v>
      </c>
      <c r="V2304">
        <f t="shared" si="859"/>
        <v>34.971810624048416</v>
      </c>
      <c r="W2304">
        <f t="shared" si="860"/>
        <v>27.105701601618399</v>
      </c>
      <c r="X2304">
        <f t="shared" si="861"/>
        <v>-9.6781624204929599</v>
      </c>
      <c r="Y2304">
        <f t="shared" si="843"/>
        <v>-16.378392110560707</v>
      </c>
    </row>
    <row r="2305" spans="1:25" x14ac:dyDescent="0.25">
      <c r="A2305">
        <v>2299</v>
      </c>
      <c r="B2305">
        <f t="shared" si="839"/>
        <v>50</v>
      </c>
      <c r="C2305">
        <f t="shared" si="840"/>
        <v>46</v>
      </c>
      <c r="D2305">
        <f>IF(B2305=1,#N/A,VLOOKUP(B2305,Potentiel!$C$4:$BB$54,C2305))</f>
        <v>-5.790294289056785</v>
      </c>
      <c r="E2305">
        <f t="shared" si="844"/>
        <v>35.000000999999997</v>
      </c>
      <c r="F2305">
        <f t="shared" si="845"/>
        <v>31.000001000000001</v>
      </c>
      <c r="G2305">
        <f t="shared" si="841"/>
        <v>-5.790294289056785</v>
      </c>
      <c r="H2305">
        <f t="shared" si="846"/>
        <v>-0.18465586885289997</v>
      </c>
      <c r="I2305">
        <f t="shared" si="847"/>
        <v>-0.18465586885289997</v>
      </c>
      <c r="J2305">
        <f t="shared" si="848"/>
        <v>31.536131182405441</v>
      </c>
      <c r="K2305">
        <f t="shared" si="849"/>
        <v>35.000000999999997</v>
      </c>
      <c r="L2305">
        <f t="shared" si="850"/>
        <v>20.025449077288336</v>
      </c>
      <c r="M2305">
        <f t="shared" si="851"/>
        <v>-24.362039307225832</v>
      </c>
      <c r="N2305">
        <f t="shared" si="852"/>
        <v>-0.60807559007816314</v>
      </c>
      <c r="O2305">
        <f t="shared" si="853"/>
        <v>-0.60807559007816314</v>
      </c>
      <c r="P2305">
        <f t="shared" si="854"/>
        <v>42.643979987881259</v>
      </c>
      <c r="Q2305">
        <f t="shared" si="855"/>
        <v>29.708456156759762</v>
      </c>
      <c r="R2305">
        <f t="shared" si="856"/>
        <v>20.025449077288336</v>
      </c>
      <c r="S2305">
        <f t="shared" si="842"/>
        <v>-16.47420404574515</v>
      </c>
      <c r="T2305">
        <f t="shared" si="857"/>
        <v>0.97768884440758153</v>
      </c>
      <c r="U2305">
        <f t="shared" si="858"/>
        <v>0.97768884440758153</v>
      </c>
      <c r="V2305">
        <f t="shared" si="859"/>
        <v>35.82751704996015</v>
      </c>
      <c r="W2305">
        <f t="shared" si="860"/>
        <v>27.438457442415142</v>
      </c>
      <c r="X2305">
        <f t="shared" si="861"/>
        <v>-10.43027129299548</v>
      </c>
      <c r="Y2305">
        <f t="shared" si="843"/>
        <v>-16.47420404574515</v>
      </c>
    </row>
    <row r="2306" spans="1:25" x14ac:dyDescent="0.25">
      <c r="A2306">
        <v>2300</v>
      </c>
      <c r="B2306">
        <f t="shared" si="839"/>
        <v>1</v>
      </c>
      <c r="C2306">
        <f t="shared" si="840"/>
        <v>47</v>
      </c>
      <c r="D2306" t="e">
        <f>IF(B2306=1,#N/A,VLOOKUP(B2306,Potentiel!$C$4:$BB$54,C2306))</f>
        <v>#N/A</v>
      </c>
      <c r="E2306">
        <f t="shared" si="844"/>
        <v>-13.999999000000001</v>
      </c>
      <c r="F2306">
        <f t="shared" si="845"/>
        <v>32.000000999999997</v>
      </c>
      <c r="G2306" t="e">
        <f t="shared" si="841"/>
        <v>#N/A</v>
      </c>
      <c r="H2306" t="e">
        <f t="shared" si="846"/>
        <v>#N/A</v>
      </c>
      <c r="I2306" t="e">
        <f t="shared" si="847"/>
        <v>#N/A</v>
      </c>
      <c r="J2306" t="e">
        <f t="shared" si="848"/>
        <v>#N/A</v>
      </c>
      <c r="K2306">
        <f t="shared" si="849"/>
        <v>-13.999999000000001</v>
      </c>
      <c r="L2306" t="e">
        <f t="shared" si="850"/>
        <v>#N/A</v>
      </c>
      <c r="M2306" t="e">
        <f t="shared" si="851"/>
        <v>#N/A</v>
      </c>
      <c r="N2306" t="e">
        <f t="shared" si="852"/>
        <v>#N/A</v>
      </c>
      <c r="O2306" t="e">
        <f t="shared" si="853"/>
        <v>#N/A</v>
      </c>
      <c r="P2306" t="e">
        <f t="shared" si="854"/>
        <v>#N/A</v>
      </c>
      <c r="Q2306" t="e">
        <f t="shared" si="855"/>
        <v>#N/A</v>
      </c>
      <c r="R2306" t="e">
        <f t="shared" si="856"/>
        <v>#N/A</v>
      </c>
      <c r="S2306" t="e">
        <f t="shared" si="842"/>
        <v>#N/A</v>
      </c>
      <c r="T2306" t="e">
        <f t="shared" si="857"/>
        <v>#N/A</v>
      </c>
      <c r="U2306" t="e">
        <f t="shared" si="858"/>
        <v>#N/A</v>
      </c>
      <c r="V2306" t="e">
        <f t="shared" si="859"/>
        <v>#N/A</v>
      </c>
      <c r="W2306" t="e">
        <f t="shared" si="860"/>
        <v>#N/A</v>
      </c>
      <c r="X2306" t="e">
        <f t="shared" si="861"/>
        <v>#N/A</v>
      </c>
      <c r="Y2306" t="e">
        <f t="shared" si="843"/>
        <v>#N/A</v>
      </c>
    </row>
    <row r="2307" spans="1:25" x14ac:dyDescent="0.25">
      <c r="A2307">
        <v>2301</v>
      </c>
      <c r="B2307">
        <f t="shared" si="839"/>
        <v>2</v>
      </c>
      <c r="C2307">
        <f t="shared" si="840"/>
        <v>47</v>
      </c>
      <c r="D2307">
        <f>IF(B2307=1,#N/A,VLOOKUP(B2307,Potentiel!$C$4:$BB$54,C2307))</f>
        <v>-5.1176164016015742</v>
      </c>
      <c r="E2307">
        <f t="shared" si="844"/>
        <v>-12.999999000000001</v>
      </c>
      <c r="F2307">
        <f t="shared" si="845"/>
        <v>32.000000999999997</v>
      </c>
      <c r="G2307">
        <f t="shared" si="841"/>
        <v>-5.1176164016015742</v>
      </c>
      <c r="H2307">
        <f t="shared" si="846"/>
        <v>-0.1585826283006759</v>
      </c>
      <c r="I2307">
        <f t="shared" si="847"/>
        <v>-0.1585826283006759</v>
      </c>
      <c r="J2307">
        <f t="shared" si="848"/>
        <v>32.406636074019502</v>
      </c>
      <c r="K2307">
        <f t="shared" si="849"/>
        <v>-12.999999000000001</v>
      </c>
      <c r="L2307">
        <f t="shared" si="850"/>
        <v>21.223882531773633</v>
      </c>
      <c r="M2307">
        <f t="shared" si="851"/>
        <v>-24.489525759218289</v>
      </c>
      <c r="N2307">
        <f t="shared" si="852"/>
        <v>1.0827828506803328</v>
      </c>
      <c r="O2307">
        <f t="shared" si="853"/>
        <v>4.2243755042701263</v>
      </c>
      <c r="P2307">
        <f t="shared" si="854"/>
        <v>27.726104052163858</v>
      </c>
      <c r="Q2307">
        <f t="shared" si="855"/>
        <v>-17.433974210556894</v>
      </c>
      <c r="R2307">
        <f t="shared" si="856"/>
        <v>21.223882531773633</v>
      </c>
      <c r="S2307">
        <f t="shared" si="842"/>
        <v>-9.2472539567235099</v>
      </c>
      <c r="T2307">
        <f t="shared" si="857"/>
        <v>-0.6876732451515809</v>
      </c>
      <c r="U2307">
        <f t="shared" si="858"/>
        <v>-0.6876732451515809</v>
      </c>
      <c r="V2307">
        <f t="shared" si="859"/>
        <v>27.466281992597558</v>
      </c>
      <c r="W2307">
        <f t="shared" si="860"/>
        <v>15.596250764108724</v>
      </c>
      <c r="X2307">
        <f t="shared" si="861"/>
        <v>26.086965182250818</v>
      </c>
      <c r="Y2307">
        <f t="shared" si="843"/>
        <v>-9.2472539567235099</v>
      </c>
    </row>
    <row r="2308" spans="1:25" x14ac:dyDescent="0.25">
      <c r="A2308">
        <v>2302</v>
      </c>
      <c r="B2308">
        <f t="shared" si="839"/>
        <v>3</v>
      </c>
      <c r="C2308">
        <f t="shared" si="840"/>
        <v>47</v>
      </c>
      <c r="D2308">
        <f>IF(B2308=1,#N/A,VLOOKUP(B2308,Potentiel!$C$4:$BB$54,C2308))</f>
        <v>-5.2114379322196243</v>
      </c>
      <c r="E2308">
        <f t="shared" si="844"/>
        <v>-11.999999000000001</v>
      </c>
      <c r="F2308">
        <f t="shared" si="845"/>
        <v>32.000000999999997</v>
      </c>
      <c r="G2308">
        <f t="shared" si="841"/>
        <v>-5.2114379322196243</v>
      </c>
      <c r="H2308">
        <f t="shared" si="846"/>
        <v>-0.16144011953817233</v>
      </c>
      <c r="I2308">
        <f t="shared" si="847"/>
        <v>-0.16144011953817233</v>
      </c>
      <c r="J2308">
        <f t="shared" si="848"/>
        <v>32.421584620764271</v>
      </c>
      <c r="K2308">
        <f t="shared" si="849"/>
        <v>-11.999999000000001</v>
      </c>
      <c r="L2308">
        <f t="shared" si="850"/>
        <v>21.163575214370525</v>
      </c>
      <c r="M2308">
        <f t="shared" si="851"/>
        <v>-24.561397221393168</v>
      </c>
      <c r="N2308">
        <f t="shared" si="852"/>
        <v>1.1163332364327523</v>
      </c>
      <c r="O2308">
        <f t="shared" si="853"/>
        <v>4.2579258900225456</v>
      </c>
      <c r="P2308">
        <f t="shared" si="854"/>
        <v>27.336097187913659</v>
      </c>
      <c r="Q2308">
        <f t="shared" si="855"/>
        <v>-16.466060748603066</v>
      </c>
      <c r="R2308">
        <f t="shared" si="856"/>
        <v>21.163575214370525</v>
      </c>
      <c r="S2308">
        <f t="shared" si="842"/>
        <v>-9.4563419378127378</v>
      </c>
      <c r="T2308">
        <f t="shared" si="857"/>
        <v>-0.66120514016845555</v>
      </c>
      <c r="U2308">
        <f t="shared" si="858"/>
        <v>-0.66120514016845555</v>
      </c>
      <c r="V2308">
        <f t="shared" si="859"/>
        <v>26.814698812983245</v>
      </c>
      <c r="W2308">
        <f t="shared" si="860"/>
        <v>15.805072757216953</v>
      </c>
      <c r="X2308">
        <f t="shared" si="861"/>
        <v>25.329332313879071</v>
      </c>
      <c r="Y2308">
        <f t="shared" si="843"/>
        <v>-9.4563419378127378</v>
      </c>
    </row>
    <row r="2309" spans="1:25" x14ac:dyDescent="0.25">
      <c r="A2309">
        <v>2303</v>
      </c>
      <c r="B2309">
        <f t="shared" si="839"/>
        <v>4</v>
      </c>
      <c r="C2309">
        <f t="shared" si="840"/>
        <v>47</v>
      </c>
      <c r="D2309">
        <f>IF(B2309=1,#N/A,VLOOKUP(B2309,Potentiel!$C$4:$BB$54,C2309))</f>
        <v>-5.3071115915678151</v>
      </c>
      <c r="E2309">
        <f t="shared" si="844"/>
        <v>-10.999999000000001</v>
      </c>
      <c r="F2309">
        <f t="shared" si="845"/>
        <v>32.000000999999997</v>
      </c>
      <c r="G2309">
        <f t="shared" si="841"/>
        <v>-5.3071115915678151</v>
      </c>
      <c r="H2309">
        <f t="shared" si="846"/>
        <v>-0.16435128389346101</v>
      </c>
      <c r="I2309">
        <f t="shared" si="847"/>
        <v>-0.16435128389346101</v>
      </c>
      <c r="J2309">
        <f t="shared" si="848"/>
        <v>32.437100632537337</v>
      </c>
      <c r="K2309">
        <f t="shared" si="849"/>
        <v>-10.999999000000001</v>
      </c>
      <c r="L2309">
        <f t="shared" si="850"/>
        <v>21.102077371568139</v>
      </c>
      <c r="M2309">
        <f t="shared" si="851"/>
        <v>-24.6346874964897</v>
      </c>
      <c r="N2309">
        <f t="shared" si="852"/>
        <v>1.1508361319469185</v>
      </c>
      <c r="O2309">
        <f t="shared" si="853"/>
        <v>4.2924287855367114</v>
      </c>
      <c r="P2309">
        <f t="shared" si="854"/>
        <v>26.979025298362931</v>
      </c>
      <c r="Q2309">
        <f t="shared" si="855"/>
        <v>-15.498418008917447</v>
      </c>
      <c r="R2309">
        <f t="shared" si="856"/>
        <v>21.102077371568139</v>
      </c>
      <c r="S2309">
        <f t="shared" si="842"/>
        <v>-9.6665441151676603</v>
      </c>
      <c r="T2309">
        <f t="shared" si="857"/>
        <v>-0.63347452083380529</v>
      </c>
      <c r="U2309">
        <f t="shared" si="858"/>
        <v>-0.63347452083380529</v>
      </c>
      <c r="V2309">
        <f t="shared" si="859"/>
        <v>26.182028763539023</v>
      </c>
      <c r="W2309">
        <f t="shared" si="860"/>
        <v>16.012675722690641</v>
      </c>
      <c r="X2309">
        <f t="shared" si="861"/>
        <v>24.571645110846191</v>
      </c>
      <c r="Y2309">
        <f t="shared" si="843"/>
        <v>-9.6665441151676603</v>
      </c>
    </row>
    <row r="2310" spans="1:25" x14ac:dyDescent="0.25">
      <c r="A2310">
        <v>2304</v>
      </c>
      <c r="B2310">
        <f t="shared" si="839"/>
        <v>5</v>
      </c>
      <c r="C2310">
        <f t="shared" si="840"/>
        <v>47</v>
      </c>
      <c r="D2310">
        <f>IF(B2310=1,#N/A,VLOOKUP(B2310,Potentiel!$C$4:$BB$54,C2310))</f>
        <v>-5.4044853579800254</v>
      </c>
      <c r="E2310">
        <f t="shared" si="844"/>
        <v>-9.9999990000000007</v>
      </c>
      <c r="F2310">
        <f t="shared" si="845"/>
        <v>32.000000999999997</v>
      </c>
      <c r="G2310">
        <f t="shared" si="841"/>
        <v>-5.4044853579800254</v>
      </c>
      <c r="H2310">
        <f t="shared" si="846"/>
        <v>-0.16731129529328106</v>
      </c>
      <c r="I2310">
        <f t="shared" si="847"/>
        <v>-0.16731129529328106</v>
      </c>
      <c r="J2310">
        <f t="shared" si="848"/>
        <v>32.453174359138139</v>
      </c>
      <c r="K2310">
        <f t="shared" si="849"/>
        <v>-9.9999990000000007</v>
      </c>
      <c r="L2310">
        <f t="shared" si="850"/>
        <v>21.039486721009855</v>
      </c>
      <c r="M2310">
        <f t="shared" si="851"/>
        <v>-24.709280129155342</v>
      </c>
      <c r="N2310">
        <f t="shared" si="852"/>
        <v>1.186239471457889</v>
      </c>
      <c r="O2310">
        <f t="shared" si="853"/>
        <v>4.3278321250476823</v>
      </c>
      <c r="P2310">
        <f t="shared" si="854"/>
        <v>26.656115705426252</v>
      </c>
      <c r="Q2310">
        <f t="shared" si="855"/>
        <v>-14.531023770771199</v>
      </c>
      <c r="R2310">
        <f t="shared" si="856"/>
        <v>21.039486721009855</v>
      </c>
      <c r="S2310">
        <f t="shared" si="842"/>
        <v>-9.8777690361965149</v>
      </c>
      <c r="T2310">
        <f t="shared" si="857"/>
        <v>-0.60442648497326357</v>
      </c>
      <c r="U2310">
        <f t="shared" si="858"/>
        <v>-0.60442648497326357</v>
      </c>
      <c r="V2310">
        <f t="shared" si="859"/>
        <v>25.569721416360164</v>
      </c>
      <c r="W2310">
        <f t="shared" si="860"/>
        <v>16.219159717620339</v>
      </c>
      <c r="X2310">
        <f t="shared" si="861"/>
        <v>23.81390803291006</v>
      </c>
      <c r="Y2310">
        <f t="shared" si="843"/>
        <v>-9.8777690361965149</v>
      </c>
    </row>
    <row r="2311" spans="1:25" x14ac:dyDescent="0.25">
      <c r="A2311">
        <v>2305</v>
      </c>
      <c r="B2311">
        <f t="shared" si="839"/>
        <v>6</v>
      </c>
      <c r="C2311">
        <f t="shared" si="840"/>
        <v>47</v>
      </c>
      <c r="D2311">
        <f>IF(B2311=1,#N/A,VLOOKUP(B2311,Potentiel!$C$4:$BB$54,C2311))</f>
        <v>-5.503337262641808</v>
      </c>
      <c r="E2311">
        <f t="shared" si="844"/>
        <v>-8.9999990000000007</v>
      </c>
      <c r="F2311">
        <f t="shared" si="845"/>
        <v>32.000000999999997</v>
      </c>
      <c r="G2311">
        <f t="shared" si="841"/>
        <v>-5.503337262641808</v>
      </c>
      <c r="H2311">
        <f t="shared" si="846"/>
        <v>-0.17031321534168312</v>
      </c>
      <c r="I2311">
        <f t="shared" si="847"/>
        <v>-0.17031321534168312</v>
      </c>
      <c r="J2311">
        <f t="shared" si="848"/>
        <v>32.469782645197711</v>
      </c>
      <c r="K2311">
        <f t="shared" si="849"/>
        <v>-8.9999990000000007</v>
      </c>
      <c r="L2311">
        <f t="shared" si="850"/>
        <v>20.975945941499347</v>
      </c>
      <c r="M2311">
        <f t="shared" si="851"/>
        <v>-24.785005081413228</v>
      </c>
      <c r="N2311">
        <f t="shared" si="852"/>
        <v>1.2224790348525683</v>
      </c>
      <c r="O2311">
        <f t="shared" si="853"/>
        <v>4.3640716884423618</v>
      </c>
      <c r="P2311">
        <f t="shared" si="854"/>
        <v>26.368474716708217</v>
      </c>
      <c r="Q2311">
        <f t="shared" si="855"/>
        <v>-13.563845589388793</v>
      </c>
      <c r="R2311">
        <f t="shared" si="856"/>
        <v>20.975945941499347</v>
      </c>
      <c r="S2311">
        <f t="shared" si="842"/>
        <v>-10.089883169779046</v>
      </c>
      <c r="T2311">
        <f t="shared" si="857"/>
        <v>-0.57400820641947403</v>
      </c>
      <c r="U2311">
        <f t="shared" si="858"/>
        <v>-0.57400820641947403</v>
      </c>
      <c r="V2311">
        <f t="shared" si="859"/>
        <v>24.979355782595448</v>
      </c>
      <c r="W2311">
        <f t="shared" si="860"/>
        <v>16.424670836666962</v>
      </c>
      <c r="X2311">
        <f t="shared" si="861"/>
        <v>23.056127591821241</v>
      </c>
      <c r="Y2311">
        <f t="shared" si="843"/>
        <v>-10.089883169779046</v>
      </c>
    </row>
    <row r="2312" spans="1:25" x14ac:dyDescent="0.25">
      <c r="A2312">
        <v>2306</v>
      </c>
      <c r="B2312">
        <f t="shared" ref="B2312:B2375" si="862">MOD(A2312,50)+1</f>
        <v>7</v>
      </c>
      <c r="C2312">
        <f t="shared" ref="C2312:C2375" si="863">INT(A2312/50)+1</f>
        <v>47</v>
      </c>
      <c r="D2312">
        <f>IF(B2312=1,#N/A,VLOOKUP(B2312,Potentiel!$C$4:$BB$54,C2312))</f>
        <v>-5.6033533224083332</v>
      </c>
      <c r="E2312">
        <f t="shared" si="844"/>
        <v>-7.9999989999999999</v>
      </c>
      <c r="F2312">
        <f t="shared" si="845"/>
        <v>32.000000999999997</v>
      </c>
      <c r="G2312">
        <f t="shared" ref="G2312:G2375" si="864">D2312</f>
        <v>-5.6033533224083332</v>
      </c>
      <c r="H2312">
        <f t="shared" si="846"/>
        <v>-0.17334733678686351</v>
      </c>
      <c r="I2312">
        <f t="shared" si="847"/>
        <v>-0.17334733678686351</v>
      </c>
      <c r="J2312">
        <f t="shared" si="848"/>
        <v>32.486884006560942</v>
      </c>
      <c r="K2312">
        <f t="shared" si="849"/>
        <v>-7.9999989999999999</v>
      </c>
      <c r="L2312">
        <f t="shared" si="850"/>
        <v>20.911656857511755</v>
      </c>
      <c r="M2312">
        <f t="shared" si="851"/>
        <v>-24.861621828220031</v>
      </c>
      <c r="N2312">
        <f t="shared" si="852"/>
        <v>1.259478598951999</v>
      </c>
      <c r="O2312">
        <f t="shared" si="853"/>
        <v>4.4010712525417919</v>
      </c>
      <c r="P2312">
        <f t="shared" si="854"/>
        <v>26.117048530211594</v>
      </c>
      <c r="Q2312">
        <f t="shared" si="855"/>
        <v>-12.596837570428367</v>
      </c>
      <c r="R2312">
        <f t="shared" si="856"/>
        <v>20.911656857511755</v>
      </c>
      <c r="S2312">
        <f t="shared" ref="S2312:S2375" si="865">$R$3*(P2312*SIN(O2312+$C$3)+$P$2-15)</f>
        <v>-10.302697631178582</v>
      </c>
      <c r="T2312">
        <f t="shared" si="857"/>
        <v>-0.54217024934773572</v>
      </c>
      <c r="U2312">
        <f t="shared" si="858"/>
        <v>-0.54217024934773572</v>
      </c>
      <c r="V2312">
        <f t="shared" si="859"/>
        <v>24.41265469591691</v>
      </c>
      <c r="W2312">
        <f t="shared" si="860"/>
        <v>16.629415736162816</v>
      </c>
      <c r="X2312">
        <f t="shared" si="861"/>
        <v>22.298312998693167</v>
      </c>
      <c r="Y2312">
        <f t="shared" ref="Y2312:Y2375" si="866">S2312</f>
        <v>-10.302697631178582</v>
      </c>
    </row>
    <row r="2313" spans="1:25" x14ac:dyDescent="0.25">
      <c r="A2313">
        <v>2307</v>
      </c>
      <c r="B2313">
        <f t="shared" si="862"/>
        <v>8</v>
      </c>
      <c r="C2313">
        <f t="shared" si="863"/>
        <v>47</v>
      </c>
      <c r="D2313">
        <f>IF(B2313=1,#N/A,VLOOKUP(B2313,Potentiel!$C$4:$BB$54,C2313))</f>
        <v>-5.7041022440021214</v>
      </c>
      <c r="E2313">
        <f t="shared" ref="E2313:E2376" si="867">B2313-$I$2/2+0.000001</f>
        <v>-6.9999989999999999</v>
      </c>
      <c r="F2313">
        <f t="shared" ref="F2313:F2376" si="868">C2313-$I$2/2+0.000001</f>
        <v>32.000000999999997</v>
      </c>
      <c r="G2313">
        <f t="shared" si="864"/>
        <v>-5.7041022440021214</v>
      </c>
      <c r="H2313">
        <f t="shared" ref="H2313:H2376" si="869">ATAN(G2313/F2313)</f>
        <v>-0.17640043441058936</v>
      </c>
      <c r="I2313">
        <f t="shared" ref="I2313:I2376" si="870">IF(F2313&gt;0,H2313,PI()+H2313)</f>
        <v>-0.17640043441058936</v>
      </c>
      <c r="J2313">
        <f t="shared" ref="J2313:J2376" si="871">SQRT(F2313^2+G2313^2)</f>
        <v>32.504412722121756</v>
      </c>
      <c r="K2313">
        <f t="shared" ref="K2313:K2376" si="872">E2313</f>
        <v>-6.9999989999999999</v>
      </c>
      <c r="L2313">
        <f t="shared" ref="L2313:L2376" si="873">J2313*COS(I2313+$C$2)</f>
        <v>20.846896699021986</v>
      </c>
      <c r="M2313">
        <f t="shared" ref="M2313:M2376" si="874">J2313*SIN(I2313+$C$2)</f>
        <v>-24.938799979757185</v>
      </c>
      <c r="N2313">
        <f t="shared" ref="N2313:N2376" si="875">ATAN(M2313/K2313)</f>
        <v>1.297150606311815</v>
      </c>
      <c r="O2313">
        <f t="shared" ref="O2313:O2376" si="876">IF(K2313&gt;0,N2313,PI()+N2313)</f>
        <v>4.4387432599016083</v>
      </c>
      <c r="P2313">
        <f t="shared" ref="P2313:P2376" si="877">SQRT(K2313^2+M2313^2)</f>
        <v>25.902581539883972</v>
      </c>
      <c r="Q2313">
        <f t="shared" ref="Q2313:Q2376" si="878">P2313*COS(O2313+$C$3)</f>
        <v>-11.629936672540518</v>
      </c>
      <c r="R2313">
        <f t="shared" ref="R2313:R2376" si="879">L2313</f>
        <v>20.846896699021986</v>
      </c>
      <c r="S2313">
        <f t="shared" si="865"/>
        <v>-10.515952964693515</v>
      </c>
      <c r="T2313">
        <f t="shared" ref="T2313:T2376" si="880">ATAN(Q2313/R2313)</f>
        <v>-0.50886821998096565</v>
      </c>
      <c r="U2313">
        <f t="shared" ref="U2313:U2376" si="881">IF(R2313&gt;0,T2313,PI()+T2313)</f>
        <v>-0.50886821998096565</v>
      </c>
      <c r="V2313">
        <f t="shared" ref="V2313:V2376" si="882">SQRT(Q2313^2+R2313^2)</f>
        <v>23.871500350564407</v>
      </c>
      <c r="W2313">
        <f t="shared" ref="W2313:W2376" si="883">V2313*SIN(U2313+$C$4)</f>
        <v>16.833678283214596</v>
      </c>
      <c r="X2313">
        <f t="shared" ref="X2313:X2376" si="884">$R$3*(V2313*COS(U2313+$C$4)+$O$2-15)</f>
        <v>21.540476906088077</v>
      </c>
      <c r="Y2313">
        <f t="shared" si="866"/>
        <v>-10.515952964693515</v>
      </c>
    </row>
    <row r="2314" spans="1:25" x14ac:dyDescent="0.25">
      <c r="A2314">
        <v>2308</v>
      </c>
      <c r="B2314">
        <f t="shared" si="862"/>
        <v>9</v>
      </c>
      <c r="C2314">
        <f t="shared" si="863"/>
        <v>47</v>
      </c>
      <c r="D2314">
        <f>IF(B2314=1,#N/A,VLOOKUP(B2314,Potentiel!$C$4:$BB$54,C2314))</f>
        <v>-5.8050101569707451</v>
      </c>
      <c r="E2314">
        <f t="shared" si="867"/>
        <v>-5.9999989999999999</v>
      </c>
      <c r="F2314">
        <f t="shared" si="868"/>
        <v>32.000000999999997</v>
      </c>
      <c r="G2314">
        <f t="shared" si="864"/>
        <v>-5.8050101569707451</v>
      </c>
      <c r="H2314">
        <f t="shared" si="869"/>
        <v>-0.17945502270665786</v>
      </c>
      <c r="I2314">
        <f t="shared" si="870"/>
        <v>-0.17945502270665786</v>
      </c>
      <c r="J2314">
        <f t="shared" si="871"/>
        <v>32.522272474760037</v>
      </c>
      <c r="K2314">
        <f t="shared" si="872"/>
        <v>-5.9999989999999999</v>
      </c>
      <c r="L2314">
        <f t="shared" si="873"/>
        <v>20.78203434284643</v>
      </c>
      <c r="M2314">
        <f t="shared" si="874"/>
        <v>-25.016099925753533</v>
      </c>
      <c r="N2314">
        <f t="shared" si="875"/>
        <v>1.3353974364728169</v>
      </c>
      <c r="O2314">
        <f t="shared" si="876"/>
        <v>4.4769900900626105</v>
      </c>
      <c r="P2314">
        <f t="shared" si="877"/>
        <v>25.725575668880317</v>
      </c>
      <c r="Q2314">
        <f t="shared" si="878"/>
        <v>-10.663059014131074</v>
      </c>
      <c r="R2314">
        <f t="shared" si="879"/>
        <v>20.78203434284643</v>
      </c>
      <c r="S2314">
        <f t="shared" si="865"/>
        <v>-10.729303943609992</v>
      </c>
      <c r="T2314">
        <f t="shared" si="880"/>
        <v>-0.47406487734407377</v>
      </c>
      <c r="U2314">
        <f t="shared" si="881"/>
        <v>-0.47406487734407377</v>
      </c>
      <c r="V2314">
        <f t="shared" si="882"/>
        <v>23.357948946045976</v>
      </c>
      <c r="W2314">
        <f t="shared" si="883"/>
        <v>17.037836185877236</v>
      </c>
      <c r="X2314">
        <f t="shared" si="884"/>
        <v>20.782636149259417</v>
      </c>
      <c r="Y2314">
        <f t="shared" si="866"/>
        <v>-10.729303943609992</v>
      </c>
    </row>
    <row r="2315" spans="1:25" x14ac:dyDescent="0.25">
      <c r="A2315">
        <v>2309</v>
      </c>
      <c r="B2315">
        <f t="shared" si="862"/>
        <v>10</v>
      </c>
      <c r="C2315">
        <f t="shared" si="863"/>
        <v>47</v>
      </c>
      <c r="D2315">
        <f>IF(B2315=1,#N/A,VLOOKUP(B2315,Potentiel!$C$4:$BB$54,C2315))</f>
        <v>-5.905342061272747</v>
      </c>
      <c r="E2315">
        <f t="shared" si="867"/>
        <v>-4.9999989999999999</v>
      </c>
      <c r="F2315">
        <f t="shared" si="868"/>
        <v>32.000000999999997</v>
      </c>
      <c r="G2315">
        <f t="shared" si="864"/>
        <v>-5.905342061272747</v>
      </c>
      <c r="H2315">
        <f t="shared" si="869"/>
        <v>-0.18248882213826478</v>
      </c>
      <c r="I2315">
        <f t="shared" si="870"/>
        <v>-0.18248882213826478</v>
      </c>
      <c r="J2315">
        <f t="shared" si="871"/>
        <v>32.540330804413124</v>
      </c>
      <c r="K2315">
        <f t="shared" si="872"/>
        <v>-4.9999989999999999</v>
      </c>
      <c r="L2315">
        <f t="shared" si="873"/>
        <v>20.717542237904848</v>
      </c>
      <c r="M2315">
        <f t="shared" si="874"/>
        <v>-25.092958623511624</v>
      </c>
      <c r="N2315">
        <f t="shared" si="875"/>
        <v>1.3741133239979113</v>
      </c>
      <c r="O2315">
        <f t="shared" si="876"/>
        <v>4.5157059775877046</v>
      </c>
      <c r="P2315">
        <f t="shared" si="877"/>
        <v>25.586257297253685</v>
      </c>
      <c r="Q2315">
        <f t="shared" si="878"/>
        <v>-9.696097161588586</v>
      </c>
      <c r="R2315">
        <f t="shared" si="879"/>
        <v>20.717542237904848</v>
      </c>
      <c r="S2315">
        <f t="shared" si="865"/>
        <v>-10.94230840951421</v>
      </c>
      <c r="T2315">
        <f t="shared" si="880"/>
        <v>-0.43773287029503549</v>
      </c>
      <c r="U2315">
        <f t="shared" si="881"/>
        <v>-0.43773287029503549</v>
      </c>
      <c r="V2315">
        <f t="shared" si="882"/>
        <v>22.874240021175297</v>
      </c>
      <c r="W2315">
        <f t="shared" si="883"/>
        <v>17.242373203917179</v>
      </c>
      <c r="X2315">
        <f t="shared" si="884"/>
        <v>20.024812290411564</v>
      </c>
      <c r="Y2315">
        <f t="shared" si="866"/>
        <v>-10.94230840951421</v>
      </c>
    </row>
    <row r="2316" spans="1:25" x14ac:dyDescent="0.25">
      <c r="A2316">
        <v>2310</v>
      </c>
      <c r="B2316">
        <f t="shared" si="862"/>
        <v>11</v>
      </c>
      <c r="C2316">
        <f t="shared" si="863"/>
        <v>47</v>
      </c>
      <c r="D2316">
        <f>IF(B2316=1,#N/A,VLOOKUP(B2316,Potentiel!$C$4:$BB$54,C2316))</f>
        <v>-6.0042006951079436</v>
      </c>
      <c r="E2316">
        <f t="shared" si="867"/>
        <v>-3.9999989999999999</v>
      </c>
      <c r="F2316">
        <f t="shared" si="868"/>
        <v>32.000000999999997</v>
      </c>
      <c r="G2316">
        <f t="shared" si="864"/>
        <v>-6.0042006951079436</v>
      </c>
      <c r="H2316">
        <f t="shared" si="869"/>
        <v>-0.18547475475292804</v>
      </c>
      <c r="I2316">
        <f t="shared" si="870"/>
        <v>-0.18547475475292804</v>
      </c>
      <c r="J2316">
        <f t="shared" si="871"/>
        <v>32.558416576779891</v>
      </c>
      <c r="K2316">
        <f t="shared" si="872"/>
        <v>-3.9999989999999999</v>
      </c>
      <c r="L2316">
        <f t="shared" si="873"/>
        <v>20.653997132965046</v>
      </c>
      <c r="M2316">
        <f t="shared" si="874"/>
        <v>-25.168688730615411</v>
      </c>
      <c r="N2316">
        <f t="shared" si="875"/>
        <v>1.4131868824532963</v>
      </c>
      <c r="O2316">
        <f t="shared" si="876"/>
        <v>4.5547795360430889</v>
      </c>
      <c r="P2316">
        <f t="shared" si="877"/>
        <v>25.484561687786751</v>
      </c>
      <c r="Q2316">
        <f t="shared" si="878"/>
        <v>-8.7289199637971659</v>
      </c>
      <c r="R2316">
        <f t="shared" si="879"/>
        <v>20.653997132965046</v>
      </c>
      <c r="S2316">
        <f t="shared" si="865"/>
        <v>-11.154426591206226</v>
      </c>
      <c r="T2316">
        <f t="shared" si="880"/>
        <v>-0.39985828584487881</v>
      </c>
      <c r="U2316">
        <f t="shared" si="881"/>
        <v>-0.39985828584487881</v>
      </c>
      <c r="V2316">
        <f t="shared" si="882"/>
        <v>22.422792897025676</v>
      </c>
      <c r="W2316">
        <f t="shared" si="883"/>
        <v>17.447879893979891</v>
      </c>
      <c r="X2316">
        <f t="shared" si="884"/>
        <v>19.267031651913506</v>
      </c>
      <c r="Y2316">
        <f t="shared" si="866"/>
        <v>-11.154426591206226</v>
      </c>
    </row>
    <row r="2317" spans="1:25" x14ac:dyDescent="0.25">
      <c r="A2317">
        <v>2311</v>
      </c>
      <c r="B2317">
        <f t="shared" si="862"/>
        <v>12</v>
      </c>
      <c r="C2317">
        <f t="shared" si="863"/>
        <v>47</v>
      </c>
      <c r="D2317">
        <f>IF(B2317=1,#N/A,VLOOKUP(B2317,Potentiel!$C$4:$BB$54,C2317))</f>
        <v>-6.100556019200269</v>
      </c>
      <c r="E2317">
        <f t="shared" si="867"/>
        <v>-2.9999989999999999</v>
      </c>
      <c r="F2317">
        <f t="shared" si="868"/>
        <v>32.000000999999997</v>
      </c>
      <c r="G2317">
        <f t="shared" si="864"/>
        <v>-6.100556019200269</v>
      </c>
      <c r="H2317">
        <f t="shared" si="869"/>
        <v>-0.18838186148259461</v>
      </c>
      <c r="I2317">
        <f t="shared" si="870"/>
        <v>-0.18838186148259461</v>
      </c>
      <c r="J2317">
        <f t="shared" si="871"/>
        <v>32.576323422746796</v>
      </c>
      <c r="K2317">
        <f t="shared" si="872"/>
        <v>-2.9999989999999999</v>
      </c>
      <c r="L2317">
        <f t="shared" si="873"/>
        <v>20.592061124511172</v>
      </c>
      <c r="M2317">
        <f t="shared" si="874"/>
        <v>-25.242501191201267</v>
      </c>
      <c r="N2317">
        <f t="shared" si="875"/>
        <v>1.4525040526345367</v>
      </c>
      <c r="O2317">
        <f t="shared" si="876"/>
        <v>4.5940967062243301</v>
      </c>
      <c r="P2317">
        <f t="shared" si="877"/>
        <v>25.420146742058716</v>
      </c>
      <c r="Q2317">
        <f t="shared" si="878"/>
        <v>-7.7613768618001435</v>
      </c>
      <c r="R2317">
        <f t="shared" si="879"/>
        <v>20.592061124511172</v>
      </c>
      <c r="S2317">
        <f t="shared" si="865"/>
        <v>-11.365038841738054</v>
      </c>
      <c r="T2317">
        <f t="shared" si="880"/>
        <v>-0.36044512080332991</v>
      </c>
      <c r="U2317">
        <f t="shared" si="881"/>
        <v>-0.36044512080332991</v>
      </c>
      <c r="V2317">
        <f t="shared" si="882"/>
        <v>22.006179862631562</v>
      </c>
      <c r="W2317">
        <f t="shared" si="883"/>
        <v>17.655034203727304</v>
      </c>
      <c r="X2317">
        <f t="shared" si="884"/>
        <v>18.50932445133817</v>
      </c>
      <c r="Y2317">
        <f t="shared" si="866"/>
        <v>-11.365038841738054</v>
      </c>
    </row>
    <row r="2318" spans="1:25" x14ac:dyDescent="0.25">
      <c r="A2318">
        <v>2312</v>
      </c>
      <c r="B2318">
        <f t="shared" si="862"/>
        <v>13</v>
      </c>
      <c r="C2318">
        <f t="shared" si="863"/>
        <v>47</v>
      </c>
      <c r="D2318">
        <f>IF(B2318=1,#N/A,VLOOKUP(B2318,Potentiel!$C$4:$BB$54,C2318))</f>
        <v>-6.1933156421882112</v>
      </c>
      <c r="E2318">
        <f t="shared" si="867"/>
        <v>-1.9999990000000001</v>
      </c>
      <c r="F2318">
        <f t="shared" si="868"/>
        <v>32.000000999999997</v>
      </c>
      <c r="G2318">
        <f t="shared" si="864"/>
        <v>-6.1933156421882112</v>
      </c>
      <c r="H2318">
        <f t="shared" si="869"/>
        <v>-0.1911774431052225</v>
      </c>
      <c r="I2318">
        <f t="shared" si="870"/>
        <v>-0.1911774431052225</v>
      </c>
      <c r="J2318">
        <f t="shared" si="871"/>
        <v>32.593821847763941</v>
      </c>
      <c r="K2318">
        <f t="shared" si="872"/>
        <v>-1.9999990000000001</v>
      </c>
      <c r="L2318">
        <f t="shared" si="873"/>
        <v>20.532436388175324</v>
      </c>
      <c r="M2318">
        <f t="shared" si="874"/>
        <v>-25.313559184936992</v>
      </c>
      <c r="N2318">
        <f t="shared" si="875"/>
        <v>1.4919511161815133</v>
      </c>
      <c r="O2318">
        <f t="shared" si="876"/>
        <v>4.6335437697713067</v>
      </c>
      <c r="P2318">
        <f t="shared" si="877"/>
        <v>25.392445227061316</v>
      </c>
      <c r="Q2318">
        <f t="shared" si="878"/>
        <v>-6.7933081827506676</v>
      </c>
      <c r="R2318">
        <f t="shared" si="879"/>
        <v>20.532436388175324</v>
      </c>
      <c r="S2318">
        <f t="shared" si="865"/>
        <v>-11.573488004641085</v>
      </c>
      <c r="T2318">
        <f t="shared" si="880"/>
        <v>-0.31952054693321474</v>
      </c>
      <c r="U2318">
        <f t="shared" si="881"/>
        <v>-0.31952054693321474</v>
      </c>
      <c r="V2318">
        <f t="shared" si="882"/>
        <v>21.627065915197406</v>
      </c>
      <c r="W2318">
        <f t="shared" si="883"/>
        <v>17.864555119499684</v>
      </c>
      <c r="X2318">
        <f t="shared" si="884"/>
        <v>17.751722735439962</v>
      </c>
      <c r="Y2318">
        <f t="shared" si="866"/>
        <v>-11.573488004641085</v>
      </c>
    </row>
    <row r="2319" spans="1:25" x14ac:dyDescent="0.25">
      <c r="A2319">
        <v>2313</v>
      </c>
      <c r="B2319">
        <f t="shared" si="862"/>
        <v>14</v>
      </c>
      <c r="C2319">
        <f t="shared" si="863"/>
        <v>47</v>
      </c>
      <c r="D2319">
        <f>IF(B2319=1,#N/A,VLOOKUP(B2319,Potentiel!$C$4:$BB$54,C2319))</f>
        <v>-6.2814345797035491</v>
      </c>
      <c r="E2319">
        <f t="shared" si="867"/>
        <v>-0.99999899999999997</v>
      </c>
      <c r="F2319">
        <f t="shared" si="868"/>
        <v>32.000000999999997</v>
      </c>
      <c r="G2319">
        <f t="shared" si="864"/>
        <v>-6.2814345797035491</v>
      </c>
      <c r="H2319">
        <f t="shared" si="869"/>
        <v>-0.19383036585563032</v>
      </c>
      <c r="I2319">
        <f t="shared" si="870"/>
        <v>-0.19383036585563032</v>
      </c>
      <c r="J2319">
        <f t="shared" si="871"/>
        <v>32.610680526157324</v>
      </c>
      <c r="K2319">
        <f t="shared" si="872"/>
        <v>-0.99999899999999997</v>
      </c>
      <c r="L2319">
        <f t="shared" si="873"/>
        <v>20.475794626961726</v>
      </c>
      <c r="M2319">
        <f t="shared" si="874"/>
        <v>-25.381062207354166</v>
      </c>
      <c r="N2319">
        <f t="shared" si="875"/>
        <v>1.5314172797010746</v>
      </c>
      <c r="O2319">
        <f t="shared" si="876"/>
        <v>4.6730099332908672</v>
      </c>
      <c r="P2319">
        <f t="shared" si="877"/>
        <v>25.400754255997654</v>
      </c>
      <c r="Q2319">
        <f t="shared" si="878"/>
        <v>-5.8245611831953239</v>
      </c>
      <c r="R2319">
        <f t="shared" si="879"/>
        <v>20.475794626961726</v>
      </c>
      <c r="S2319">
        <f t="shared" si="865"/>
        <v>-11.779145442357976</v>
      </c>
      <c r="T2319">
        <f t="shared" si="880"/>
        <v>-0.27714040454308514</v>
      </c>
      <c r="U2319">
        <f t="shared" si="881"/>
        <v>-0.27714040454308514</v>
      </c>
      <c r="V2319">
        <f t="shared" si="882"/>
        <v>21.288111202788759</v>
      </c>
      <c r="W2319">
        <f t="shared" si="883"/>
        <v>18.077130425467651</v>
      </c>
      <c r="X2319">
        <f t="shared" si="884"/>
        <v>16.994257160225988</v>
      </c>
      <c r="Y2319">
        <f t="shared" si="866"/>
        <v>-11.779145442357976</v>
      </c>
    </row>
    <row r="2320" spans="1:25" x14ac:dyDescent="0.25">
      <c r="A2320">
        <v>2314</v>
      </c>
      <c r="B2320">
        <f t="shared" si="862"/>
        <v>15</v>
      </c>
      <c r="C2320">
        <f t="shared" si="863"/>
        <v>47</v>
      </c>
      <c r="D2320">
        <f>IF(B2320=1,#N/A,VLOOKUP(B2320,Potentiel!$C$4:$BB$54,C2320))</f>
        <v>-6.3640428149924695</v>
      </c>
      <c r="E2320">
        <f t="shared" si="867"/>
        <v>9.9999999999999995E-7</v>
      </c>
      <c r="F2320">
        <f t="shared" si="868"/>
        <v>32.000000999999997</v>
      </c>
      <c r="G2320">
        <f t="shared" si="864"/>
        <v>-6.3640428149924695</v>
      </c>
      <c r="H2320">
        <f t="shared" si="869"/>
        <v>-0.19631487650868232</v>
      </c>
      <c r="I2320">
        <f t="shared" si="870"/>
        <v>-0.19631487650868232</v>
      </c>
      <c r="J2320">
        <f t="shared" si="871"/>
        <v>32.626693135392344</v>
      </c>
      <c r="K2320">
        <f t="shared" si="872"/>
        <v>9.9999999999999995E-7</v>
      </c>
      <c r="L2320">
        <f t="shared" si="873"/>
        <v>20.422695076859934</v>
      </c>
      <c r="M2320">
        <f t="shared" si="874"/>
        <v>-25.444343786953102</v>
      </c>
      <c r="N2320">
        <f t="shared" si="875"/>
        <v>-1.5707962874934311</v>
      </c>
      <c r="O2320">
        <f t="shared" si="876"/>
        <v>-1.5707962874934311</v>
      </c>
      <c r="P2320">
        <f t="shared" si="877"/>
        <v>25.444343786953123</v>
      </c>
      <c r="Q2320">
        <f t="shared" si="878"/>
        <v>-4.8550086943767701</v>
      </c>
      <c r="R2320">
        <f t="shared" si="879"/>
        <v>20.422695076859934</v>
      </c>
      <c r="S2320">
        <f t="shared" si="865"/>
        <v>-11.981487773655871</v>
      </c>
      <c r="T2320">
        <f t="shared" si="880"/>
        <v>-0.23339386558027284</v>
      </c>
      <c r="U2320">
        <f t="shared" si="881"/>
        <v>-0.23339386558027284</v>
      </c>
      <c r="V2320">
        <f t="shared" si="882"/>
        <v>20.991845645985325</v>
      </c>
      <c r="W2320">
        <f t="shared" si="883"/>
        <v>18.293332746226984</v>
      </c>
      <c r="X2320">
        <f t="shared" si="884"/>
        <v>16.236953248795533</v>
      </c>
      <c r="Y2320">
        <f t="shared" si="866"/>
        <v>-11.981487773655871</v>
      </c>
    </row>
    <row r="2321" spans="1:25" x14ac:dyDescent="0.25">
      <c r="A2321">
        <v>2315</v>
      </c>
      <c r="B2321">
        <f t="shared" si="862"/>
        <v>16</v>
      </c>
      <c r="C2321">
        <f t="shared" si="863"/>
        <v>47</v>
      </c>
      <c r="D2321">
        <f>IF(B2321=1,#N/A,VLOOKUP(B2321,Potentiel!$C$4:$BB$54,C2321))</f>
        <v>-6.4405511768060908</v>
      </c>
      <c r="E2321">
        <f t="shared" si="867"/>
        <v>1.0000009999999999</v>
      </c>
      <c r="F2321">
        <f t="shared" si="868"/>
        <v>32.000000999999997</v>
      </c>
      <c r="G2321">
        <f t="shared" si="864"/>
        <v>-6.4405511768060908</v>
      </c>
      <c r="H2321">
        <f t="shared" si="869"/>
        <v>-0.19861374121381042</v>
      </c>
      <c r="I2321">
        <f t="shared" si="870"/>
        <v>-0.19861374121381042</v>
      </c>
      <c r="J2321">
        <f t="shared" si="871"/>
        <v>32.641702827227917</v>
      </c>
      <c r="K2321">
        <f t="shared" si="872"/>
        <v>1.0000009999999999</v>
      </c>
      <c r="L2321">
        <f t="shared" si="873"/>
        <v>20.373516449848726</v>
      </c>
      <c r="M2321">
        <f t="shared" si="874"/>
        <v>-25.502952592372562</v>
      </c>
      <c r="N2321">
        <f t="shared" si="875"/>
        <v>-1.5316052189238967</v>
      </c>
      <c r="O2321">
        <f t="shared" si="876"/>
        <v>-1.5316052189238967</v>
      </c>
      <c r="P2321">
        <f t="shared" si="877"/>
        <v>25.522550674429141</v>
      </c>
      <c r="Q2321">
        <f t="shared" si="878"/>
        <v>-3.8845645982114139</v>
      </c>
      <c r="R2321">
        <f t="shared" si="879"/>
        <v>20.373516449848726</v>
      </c>
      <c r="S2321">
        <f t="shared" si="865"/>
        <v>-12.180160567228416</v>
      </c>
      <c r="T2321">
        <f t="shared" si="880"/>
        <v>-0.18840597545232235</v>
      </c>
      <c r="U2321">
        <f t="shared" si="881"/>
        <v>-0.18840597545232235</v>
      </c>
      <c r="V2321">
        <f t="shared" si="882"/>
        <v>20.740540365427659</v>
      </c>
      <c r="W2321">
        <f t="shared" si="883"/>
        <v>18.513549860457506</v>
      </c>
      <c r="X2321">
        <f t="shared" si="884"/>
        <v>15.479828285271282</v>
      </c>
      <c r="Y2321">
        <f t="shared" si="866"/>
        <v>-12.180160567228416</v>
      </c>
    </row>
    <row r="2322" spans="1:25" x14ac:dyDescent="0.25">
      <c r="A2322">
        <v>2316</v>
      </c>
      <c r="B2322">
        <f t="shared" si="862"/>
        <v>17</v>
      </c>
      <c r="C2322">
        <f t="shared" si="863"/>
        <v>47</v>
      </c>
      <c r="D2322">
        <f>IF(B2322=1,#N/A,VLOOKUP(B2322,Potentiel!$C$4:$BB$54,C2322))</f>
        <v>-6.5106951889184899</v>
      </c>
      <c r="E2322">
        <f t="shared" si="867"/>
        <v>2.0000010000000001</v>
      </c>
      <c r="F2322">
        <f t="shared" si="868"/>
        <v>32.000000999999997</v>
      </c>
      <c r="G2322">
        <f t="shared" si="864"/>
        <v>-6.5106951889184899</v>
      </c>
      <c r="H2322">
        <f t="shared" si="869"/>
        <v>-0.20071950783390222</v>
      </c>
      <c r="I2322">
        <f t="shared" si="870"/>
        <v>-0.20071950783390222</v>
      </c>
      <c r="J2322">
        <f t="shared" si="871"/>
        <v>32.655615379946632</v>
      </c>
      <c r="K2322">
        <f t="shared" si="872"/>
        <v>2.0000010000000001</v>
      </c>
      <c r="L2322">
        <f t="shared" si="873"/>
        <v>20.32842874796917</v>
      </c>
      <c r="M2322">
        <f t="shared" si="874"/>
        <v>-25.556686023069339</v>
      </c>
      <c r="N2322">
        <f t="shared" si="875"/>
        <v>-1.4926980508819196</v>
      </c>
      <c r="O2322">
        <f t="shared" si="876"/>
        <v>-1.4926980508819196</v>
      </c>
      <c r="P2322">
        <f t="shared" si="877"/>
        <v>25.634824057944083</v>
      </c>
      <c r="Q2322">
        <f t="shared" si="878"/>
        <v>-2.9131902366931319</v>
      </c>
      <c r="R2322">
        <f t="shared" si="879"/>
        <v>20.32842874796917</v>
      </c>
      <c r="S2322">
        <f t="shared" si="865"/>
        <v>-12.375004720515136</v>
      </c>
      <c r="T2322">
        <f t="shared" si="880"/>
        <v>-0.1423371203046376</v>
      </c>
      <c r="U2322">
        <f t="shared" si="881"/>
        <v>-0.1423371203046376</v>
      </c>
      <c r="V2322">
        <f t="shared" si="882"/>
        <v>20.536107048718449</v>
      </c>
      <c r="W2322">
        <f t="shared" si="883"/>
        <v>18.737955840200129</v>
      </c>
      <c r="X2322">
        <f t="shared" si="884"/>
        <v>14.722890028415272</v>
      </c>
      <c r="Y2322">
        <f t="shared" si="866"/>
        <v>-12.375004720515136</v>
      </c>
    </row>
    <row r="2323" spans="1:25" x14ac:dyDescent="0.25">
      <c r="A2323">
        <v>2317</v>
      </c>
      <c r="B2323">
        <f t="shared" si="862"/>
        <v>18</v>
      </c>
      <c r="C2323">
        <f t="shared" si="863"/>
        <v>47</v>
      </c>
      <c r="D2323">
        <f>IF(B2323=1,#N/A,VLOOKUP(B2323,Potentiel!$C$4:$BB$54,C2323))</f>
        <v>-6.5744994284479619</v>
      </c>
      <c r="E2323">
        <f t="shared" si="867"/>
        <v>3.0000010000000001</v>
      </c>
      <c r="F2323">
        <f t="shared" si="868"/>
        <v>32.000000999999997</v>
      </c>
      <c r="G2323">
        <f t="shared" si="864"/>
        <v>-6.5744994284479619</v>
      </c>
      <c r="H2323">
        <f t="shared" si="869"/>
        <v>-0.20263338520794286</v>
      </c>
      <c r="I2323">
        <f t="shared" si="870"/>
        <v>-0.20263338520794286</v>
      </c>
      <c r="J2323">
        <f t="shared" si="871"/>
        <v>32.668396145734846</v>
      </c>
      <c r="K2323">
        <f t="shared" si="872"/>
        <v>3.0000010000000001</v>
      </c>
      <c r="L2323">
        <f t="shared" si="873"/>
        <v>20.287416173354153</v>
      </c>
      <c r="M2323">
        <f t="shared" si="874"/>
        <v>-25.605562906208323</v>
      </c>
      <c r="N2323">
        <f t="shared" si="875"/>
        <v>-1.4541659674382559</v>
      </c>
      <c r="O2323">
        <f t="shared" si="876"/>
        <v>-1.4541659674382559</v>
      </c>
      <c r="P2323">
        <f t="shared" si="877"/>
        <v>25.780707083860065</v>
      </c>
      <c r="Q2323">
        <f t="shared" si="878"/>
        <v>-1.9408892022143545</v>
      </c>
      <c r="R2323">
        <f t="shared" si="879"/>
        <v>20.287416173354153</v>
      </c>
      <c r="S2323">
        <f t="shared" si="865"/>
        <v>-12.566035018521511</v>
      </c>
      <c r="T2323">
        <f t="shared" si="880"/>
        <v>-9.5379325318190489E-2</v>
      </c>
      <c r="U2323">
        <f t="shared" si="881"/>
        <v>-9.5379325318190489E-2</v>
      </c>
      <c r="V2323">
        <f t="shared" si="882"/>
        <v>20.380046758683946</v>
      </c>
      <c r="W2323">
        <f t="shared" si="883"/>
        <v>18.966534509372764</v>
      </c>
      <c r="X2323">
        <f t="shared" si="884"/>
        <v>13.966137757225045</v>
      </c>
      <c r="Y2323">
        <f t="shared" si="866"/>
        <v>-12.566035018521511</v>
      </c>
    </row>
    <row r="2324" spans="1:25" x14ac:dyDescent="0.25">
      <c r="A2324">
        <v>2318</v>
      </c>
      <c r="B2324">
        <f t="shared" si="862"/>
        <v>19</v>
      </c>
      <c r="C2324">
        <f t="shared" si="863"/>
        <v>47</v>
      </c>
      <c r="D2324">
        <f>IF(B2324=1,#N/A,VLOOKUP(B2324,Potentiel!$C$4:$BB$54,C2324))</f>
        <v>-6.6321793322278104</v>
      </c>
      <c r="E2324">
        <f t="shared" si="867"/>
        <v>4.0000010000000001</v>
      </c>
      <c r="F2324">
        <f t="shared" si="868"/>
        <v>32.000000999999997</v>
      </c>
      <c r="G2324">
        <f t="shared" si="864"/>
        <v>-6.6321793322278104</v>
      </c>
      <c r="H2324">
        <f t="shared" si="869"/>
        <v>-0.20436226249735828</v>
      </c>
      <c r="I2324">
        <f t="shared" si="870"/>
        <v>-0.20436226249735828</v>
      </c>
      <c r="J2324">
        <f t="shared" si="871"/>
        <v>32.680053039963546</v>
      </c>
      <c r="K2324">
        <f t="shared" si="872"/>
        <v>4.0000010000000001</v>
      </c>
      <c r="L2324">
        <f t="shared" si="873"/>
        <v>20.250340245876558</v>
      </c>
      <c r="M2324">
        <f t="shared" si="874"/>
        <v>-25.649748275978517</v>
      </c>
      <c r="N2324">
        <f t="shared" si="875"/>
        <v>-1.416095388574462</v>
      </c>
      <c r="O2324">
        <f t="shared" si="876"/>
        <v>-1.416095388574462</v>
      </c>
      <c r="P2324">
        <f t="shared" si="877"/>
        <v>25.959768770562341</v>
      </c>
      <c r="Q2324">
        <f t="shared" si="878"/>
        <v>-0.9676929847828819</v>
      </c>
      <c r="R2324">
        <f t="shared" si="879"/>
        <v>20.250340245876558</v>
      </c>
      <c r="S2324">
        <f t="shared" si="865"/>
        <v>-12.753381062884429</v>
      </c>
      <c r="T2324">
        <f t="shared" si="880"/>
        <v>-4.7750180433281303E-2</v>
      </c>
      <c r="U2324">
        <f t="shared" si="881"/>
        <v>-4.7750180433281303E-2</v>
      </c>
      <c r="V2324">
        <f t="shared" si="882"/>
        <v>20.273448394058814</v>
      </c>
      <c r="W2324">
        <f t="shared" si="883"/>
        <v>19.199144072511082</v>
      </c>
      <c r="X2324">
        <f t="shared" si="884"/>
        <v>13.209565151574388</v>
      </c>
      <c r="Y2324">
        <f t="shared" si="866"/>
        <v>-12.753381062884429</v>
      </c>
    </row>
    <row r="2325" spans="1:25" x14ac:dyDescent="0.25">
      <c r="A2325">
        <v>2319</v>
      </c>
      <c r="B2325">
        <f t="shared" si="862"/>
        <v>20</v>
      </c>
      <c r="C2325">
        <f t="shared" si="863"/>
        <v>47</v>
      </c>
      <c r="D2325">
        <f>IF(B2325=1,#N/A,VLOOKUP(B2325,Potentiel!$C$4:$BB$54,C2325))</f>
        <v>-6.6840206667013069</v>
      </c>
      <c r="E2325">
        <f t="shared" si="867"/>
        <v>5.0000010000000001</v>
      </c>
      <c r="F2325">
        <f t="shared" si="868"/>
        <v>32.000000999999997</v>
      </c>
      <c r="G2325">
        <f t="shared" si="864"/>
        <v>-6.6840206667013069</v>
      </c>
      <c r="H2325">
        <f t="shared" si="869"/>
        <v>-0.20591508035939399</v>
      </c>
      <c r="I2325">
        <f t="shared" si="870"/>
        <v>-0.20591508035939399</v>
      </c>
      <c r="J2325">
        <f t="shared" si="871"/>
        <v>32.69061327465257</v>
      </c>
      <c r="K2325">
        <f t="shared" si="872"/>
        <v>5.0000010000000001</v>
      </c>
      <c r="L2325">
        <f t="shared" si="873"/>
        <v>20.217017278407376</v>
      </c>
      <c r="M2325">
        <f t="shared" si="874"/>
        <v>-25.689461042175804</v>
      </c>
      <c r="N2325">
        <f t="shared" si="875"/>
        <v>-1.3785672249826837</v>
      </c>
      <c r="O2325">
        <f t="shared" si="876"/>
        <v>-1.3785672249826837</v>
      </c>
      <c r="P2325">
        <f t="shared" si="877"/>
        <v>26.171519226775303</v>
      </c>
      <c r="Q2325">
        <f t="shared" si="878"/>
        <v>6.3566456430525229E-3</v>
      </c>
      <c r="R2325">
        <f t="shared" si="879"/>
        <v>20.217017278407376</v>
      </c>
      <c r="S2325">
        <f t="shared" si="865"/>
        <v>-12.937214763848994</v>
      </c>
      <c r="T2325">
        <f t="shared" si="880"/>
        <v>3.1442053721586531E-4</v>
      </c>
      <c r="U2325">
        <f t="shared" si="881"/>
        <v>3.1442053721586531E-4</v>
      </c>
      <c r="V2325">
        <f t="shared" si="882"/>
        <v>20.217018277737353</v>
      </c>
      <c r="W2325">
        <f t="shared" si="883"/>
        <v>19.435596444853086</v>
      </c>
      <c r="X2325">
        <f t="shared" si="884"/>
        <v>12.453163828124381</v>
      </c>
      <c r="Y2325">
        <f t="shared" si="866"/>
        <v>-12.937214763848994</v>
      </c>
    </row>
    <row r="2326" spans="1:25" x14ac:dyDescent="0.25">
      <c r="A2326">
        <v>2320</v>
      </c>
      <c r="B2326">
        <f t="shared" si="862"/>
        <v>21</v>
      </c>
      <c r="C2326">
        <f t="shared" si="863"/>
        <v>47</v>
      </c>
      <c r="D2326">
        <f>IF(B2326=1,#N/A,VLOOKUP(B2326,Potentiel!$C$4:$BB$54,C2326))</f>
        <v>-6.7302764410983</v>
      </c>
      <c r="E2326">
        <f t="shared" si="867"/>
        <v>6.0000010000000001</v>
      </c>
      <c r="F2326">
        <f t="shared" si="868"/>
        <v>32.000000999999997</v>
      </c>
      <c r="G2326">
        <f t="shared" si="864"/>
        <v>-6.7302764410983</v>
      </c>
      <c r="H2326">
        <f t="shared" si="869"/>
        <v>-0.20729974278918567</v>
      </c>
      <c r="I2326">
        <f t="shared" si="870"/>
        <v>-0.20729974278918567</v>
      </c>
      <c r="J2326">
        <f t="shared" si="871"/>
        <v>32.700102216562009</v>
      </c>
      <c r="K2326">
        <f t="shared" si="872"/>
        <v>6.0000010000000001</v>
      </c>
      <c r="L2326">
        <f t="shared" si="873"/>
        <v>20.187284639748533</v>
      </c>
      <c r="M2326">
        <f t="shared" si="874"/>
        <v>-25.72489502111479</v>
      </c>
      <c r="N2326">
        <f t="shared" si="875"/>
        <v>-1.341655619858011</v>
      </c>
      <c r="O2326">
        <f t="shared" si="876"/>
        <v>-1.341655619858011</v>
      </c>
      <c r="P2326">
        <f t="shared" si="877"/>
        <v>26.415340918628658</v>
      </c>
      <c r="Q2326">
        <f t="shared" si="878"/>
        <v>0.98122270716717175</v>
      </c>
      <c r="R2326">
        <f t="shared" si="879"/>
        <v>20.187284639748533</v>
      </c>
      <c r="S2326">
        <f t="shared" si="865"/>
        <v>-13.117688325705608</v>
      </c>
      <c r="T2326">
        <f t="shared" si="880"/>
        <v>4.856775400272232E-2</v>
      </c>
      <c r="U2326">
        <f t="shared" si="881"/>
        <v>4.856775400272232E-2</v>
      </c>
      <c r="V2326">
        <f t="shared" si="882"/>
        <v>20.211117216207708</v>
      </c>
      <c r="W2326">
        <f t="shared" si="883"/>
        <v>19.675725101665407</v>
      </c>
      <c r="X2326">
        <f t="shared" si="884"/>
        <v>11.696926364512564</v>
      </c>
      <c r="Y2326">
        <f t="shared" si="866"/>
        <v>-13.117688325705608</v>
      </c>
    </row>
    <row r="2327" spans="1:25" x14ac:dyDescent="0.25">
      <c r="A2327">
        <v>2321</v>
      </c>
      <c r="B2327">
        <f t="shared" si="862"/>
        <v>22</v>
      </c>
      <c r="C2327">
        <f t="shared" si="863"/>
        <v>47</v>
      </c>
      <c r="D2327">
        <f>IF(B2327=1,#N/A,VLOOKUP(B2327,Potentiel!$C$4:$BB$54,C2327))</f>
        <v>-6.7711032320150721</v>
      </c>
      <c r="E2327">
        <f t="shared" si="867"/>
        <v>7.0000010000000001</v>
      </c>
      <c r="F2327">
        <f t="shared" si="868"/>
        <v>32.000000999999997</v>
      </c>
      <c r="G2327">
        <f t="shared" si="864"/>
        <v>-6.7711032320150721</v>
      </c>
      <c r="H2327">
        <f t="shared" si="869"/>
        <v>-0.20852121956618283</v>
      </c>
      <c r="I2327">
        <f t="shared" si="870"/>
        <v>-0.20852121956618283</v>
      </c>
      <c r="J2327">
        <f t="shared" si="871"/>
        <v>32.708529514158933</v>
      </c>
      <c r="K2327">
        <f t="shared" si="872"/>
        <v>7.0000010000000001</v>
      </c>
      <c r="L2327">
        <f t="shared" si="873"/>
        <v>20.161041684403973</v>
      </c>
      <c r="M2327">
        <f t="shared" si="874"/>
        <v>-25.756170157426965</v>
      </c>
      <c r="N2327">
        <f t="shared" si="875"/>
        <v>-1.3054265767952988</v>
      </c>
      <c r="O2327">
        <f t="shared" si="876"/>
        <v>-1.3054265767952988</v>
      </c>
      <c r="P2327">
        <f t="shared" si="877"/>
        <v>26.69045363380571</v>
      </c>
      <c r="Q2327">
        <f t="shared" si="878"/>
        <v>1.9568823132748476</v>
      </c>
      <c r="R2327">
        <f t="shared" si="879"/>
        <v>20.161041684403973</v>
      </c>
      <c r="S2327">
        <f t="shared" si="865"/>
        <v>-13.294895941182896</v>
      </c>
      <c r="T2327">
        <f t="shared" si="880"/>
        <v>9.6759457923193487E-2</v>
      </c>
      <c r="U2327">
        <f t="shared" si="881"/>
        <v>9.6759457923193487E-2</v>
      </c>
      <c r="V2327">
        <f t="shared" si="882"/>
        <v>20.255789053707154</v>
      </c>
      <c r="W2327">
        <f t="shared" si="883"/>
        <v>19.919426987909436</v>
      </c>
      <c r="X2327">
        <f t="shared" si="884"/>
        <v>10.940848167356107</v>
      </c>
      <c r="Y2327">
        <f t="shared" si="866"/>
        <v>-13.294895941182896</v>
      </c>
    </row>
    <row r="2328" spans="1:25" x14ac:dyDescent="0.25">
      <c r="A2328">
        <v>2322</v>
      </c>
      <c r="B2328">
        <f t="shared" si="862"/>
        <v>23</v>
      </c>
      <c r="C2328">
        <f t="shared" si="863"/>
        <v>47</v>
      </c>
      <c r="D2328">
        <f>IF(B2328=1,#N/A,VLOOKUP(B2328,Potentiel!$C$4:$BB$54,C2328))</f>
        <v>-6.8065388079946825</v>
      </c>
      <c r="E2328">
        <f t="shared" si="867"/>
        <v>8.0000009999999993</v>
      </c>
      <c r="F2328">
        <f t="shared" si="868"/>
        <v>32.000000999999997</v>
      </c>
      <c r="G2328">
        <f t="shared" si="864"/>
        <v>-6.8065388079946825</v>
      </c>
      <c r="H2328">
        <f t="shared" si="869"/>
        <v>-0.20958088775321179</v>
      </c>
      <c r="I2328">
        <f t="shared" si="870"/>
        <v>-0.20958088775321179</v>
      </c>
      <c r="J2328">
        <f t="shared" si="871"/>
        <v>32.715883520772266</v>
      </c>
      <c r="K2328">
        <f t="shared" si="872"/>
        <v>8.0000009999999993</v>
      </c>
      <c r="L2328">
        <f t="shared" si="873"/>
        <v>20.138264135222169</v>
      </c>
      <c r="M2328">
        <f t="shared" si="874"/>
        <v>-25.783315383494866</v>
      </c>
      <c r="N2328">
        <f t="shared" si="875"/>
        <v>-1.2699368567015672</v>
      </c>
      <c r="O2328">
        <f t="shared" si="876"/>
        <v>-1.2699368567015672</v>
      </c>
      <c r="P2328">
        <f t="shared" si="877"/>
        <v>26.99591391608671</v>
      </c>
      <c r="Q2328">
        <f t="shared" si="878"/>
        <v>2.9333299434072271</v>
      </c>
      <c r="R2328">
        <f t="shared" si="879"/>
        <v>20.138264135222169</v>
      </c>
      <c r="S2328">
        <f t="shared" si="865"/>
        <v>-13.468860330931395</v>
      </c>
      <c r="T2328">
        <f t="shared" si="880"/>
        <v>0.1446423029702292</v>
      </c>
      <c r="U2328">
        <f t="shared" si="881"/>
        <v>0.1446423029702292</v>
      </c>
      <c r="V2328">
        <f t="shared" si="882"/>
        <v>20.350776568398192</v>
      </c>
      <c r="W2328">
        <f t="shared" si="883"/>
        <v>20.16667724521708</v>
      </c>
      <c r="X2328">
        <f t="shared" si="884"/>
        <v>10.184928128664531</v>
      </c>
      <c r="Y2328">
        <f t="shared" si="866"/>
        <v>-13.468860330931395</v>
      </c>
    </row>
    <row r="2329" spans="1:25" x14ac:dyDescent="0.25">
      <c r="A2329">
        <v>2323</v>
      </c>
      <c r="B2329">
        <f t="shared" si="862"/>
        <v>24</v>
      </c>
      <c r="C2329">
        <f t="shared" si="863"/>
        <v>47</v>
      </c>
      <c r="D2329">
        <f>IF(B2329=1,#N/A,VLOOKUP(B2329,Potentiel!$C$4:$BB$54,C2329))</f>
        <v>-6.8365107443206394</v>
      </c>
      <c r="E2329">
        <f t="shared" si="867"/>
        <v>9.0000009999999993</v>
      </c>
      <c r="F2329">
        <f t="shared" si="868"/>
        <v>32.000000999999997</v>
      </c>
      <c r="G2329">
        <f t="shared" si="864"/>
        <v>-6.8365107443206394</v>
      </c>
      <c r="H2329">
        <f t="shared" si="869"/>
        <v>-0.21047679820177537</v>
      </c>
      <c r="I2329">
        <f t="shared" si="870"/>
        <v>-0.21047679820177537</v>
      </c>
      <c r="J2329">
        <f t="shared" si="871"/>
        <v>32.722132313729382</v>
      </c>
      <c r="K2329">
        <f t="shared" si="872"/>
        <v>9.0000009999999993</v>
      </c>
      <c r="L2329">
        <f t="shared" si="873"/>
        <v>20.118998545913534</v>
      </c>
      <c r="M2329">
        <f t="shared" si="874"/>
        <v>-25.806275218766881</v>
      </c>
      <c r="N2329">
        <f t="shared" si="875"/>
        <v>-1.2352333670195683</v>
      </c>
      <c r="O2329">
        <f t="shared" si="876"/>
        <v>-1.2352333670195683</v>
      </c>
      <c r="P2329">
        <f t="shared" si="877"/>
        <v>27.33063955831884</v>
      </c>
      <c r="Q2329">
        <f t="shared" si="878"/>
        <v>3.9105761837526223</v>
      </c>
      <c r="R2329">
        <f t="shared" si="879"/>
        <v>20.118998545913534</v>
      </c>
      <c r="S2329">
        <f t="shared" si="865"/>
        <v>-13.639537925977024</v>
      </c>
      <c r="T2329">
        <f t="shared" si="880"/>
        <v>0.19197850795919366</v>
      </c>
      <c r="U2329">
        <f t="shared" si="881"/>
        <v>0.19197850795919366</v>
      </c>
      <c r="V2329">
        <f t="shared" si="882"/>
        <v>20.495528989987161</v>
      </c>
      <c r="W2329">
        <f t="shared" si="883"/>
        <v>20.417523541835919</v>
      </c>
      <c r="X2329">
        <f t="shared" si="884"/>
        <v>9.4291683731132938</v>
      </c>
      <c r="Y2329">
        <f t="shared" si="866"/>
        <v>-13.639537925977024</v>
      </c>
    </row>
    <row r="2330" spans="1:25" x14ac:dyDescent="0.25">
      <c r="A2330">
        <v>2324</v>
      </c>
      <c r="B2330">
        <f t="shared" si="862"/>
        <v>25</v>
      </c>
      <c r="C2330">
        <f t="shared" si="863"/>
        <v>47</v>
      </c>
      <c r="D2330">
        <f>IF(B2330=1,#N/A,VLOOKUP(B2330,Potentiel!$C$4:$BB$54,C2330))</f>
        <v>-6.8608626262314445</v>
      </c>
      <c r="E2330">
        <f t="shared" si="867"/>
        <v>10.000000999999999</v>
      </c>
      <c r="F2330">
        <f t="shared" si="868"/>
        <v>32.000000999999997</v>
      </c>
      <c r="G2330">
        <f t="shared" si="864"/>
        <v>-6.8608626262314445</v>
      </c>
      <c r="H2330">
        <f t="shared" si="869"/>
        <v>-0.21120446361217432</v>
      </c>
      <c r="I2330">
        <f t="shared" si="870"/>
        <v>-0.21120446361217432</v>
      </c>
      <c r="J2330">
        <f t="shared" si="871"/>
        <v>32.727228724351534</v>
      </c>
      <c r="K2330">
        <f t="shared" si="872"/>
        <v>10.000000999999999</v>
      </c>
      <c r="L2330">
        <f t="shared" si="873"/>
        <v>20.103345457948716</v>
      </c>
      <c r="M2330">
        <f t="shared" si="874"/>
        <v>-25.824929842584137</v>
      </c>
      <c r="N2330">
        <f t="shared" si="875"/>
        <v>-1.2013530929046816</v>
      </c>
      <c r="O2330">
        <f t="shared" si="876"/>
        <v>-1.2013530929046816</v>
      </c>
      <c r="P2330">
        <f t="shared" si="877"/>
        <v>27.693447264188574</v>
      </c>
      <c r="Q2330">
        <f t="shared" si="878"/>
        <v>4.8886438971705903</v>
      </c>
      <c r="R2330">
        <f t="shared" si="879"/>
        <v>20.103345457948716</v>
      </c>
      <c r="S2330">
        <f t="shared" si="865"/>
        <v>-13.806834630947066</v>
      </c>
      <c r="T2330">
        <f t="shared" si="880"/>
        <v>0.23854549469791347</v>
      </c>
      <c r="U2330">
        <f t="shared" si="881"/>
        <v>0.23854549469791347</v>
      </c>
      <c r="V2330">
        <f t="shared" si="882"/>
        <v>20.689208243791509</v>
      </c>
      <c r="W2330">
        <f t="shared" si="883"/>
        <v>20.672068826288694</v>
      </c>
      <c r="X2330">
        <f t="shared" si="884"/>
        <v>8.67357348933756</v>
      </c>
      <c r="Y2330">
        <f t="shared" si="866"/>
        <v>-13.806834630947066</v>
      </c>
    </row>
    <row r="2331" spans="1:25" x14ac:dyDescent="0.25">
      <c r="A2331">
        <v>2325</v>
      </c>
      <c r="B2331">
        <f t="shared" si="862"/>
        <v>26</v>
      </c>
      <c r="C2331">
        <f t="shared" si="863"/>
        <v>47</v>
      </c>
      <c r="D2331">
        <f>IF(B2331=1,#N/A,VLOOKUP(B2331,Potentiel!$C$4:$BB$54,C2331))</f>
        <v>-6.8793868045213218</v>
      </c>
      <c r="E2331">
        <f t="shared" si="867"/>
        <v>11.000000999999999</v>
      </c>
      <c r="F2331">
        <f t="shared" si="868"/>
        <v>32.000000999999997</v>
      </c>
      <c r="G2331">
        <f t="shared" si="864"/>
        <v>-6.8793868045213218</v>
      </c>
      <c r="H2331">
        <f t="shared" si="869"/>
        <v>-0.21175783781171181</v>
      </c>
      <c r="I2331">
        <f t="shared" si="870"/>
        <v>-0.21175783781171181</v>
      </c>
      <c r="J2331">
        <f t="shared" si="871"/>
        <v>32.731117102937731</v>
      </c>
      <c r="K2331">
        <f t="shared" si="872"/>
        <v>11.000000999999999</v>
      </c>
      <c r="L2331">
        <f t="shared" si="873"/>
        <v>20.091438345664354</v>
      </c>
      <c r="M2331">
        <f t="shared" si="874"/>
        <v>-25.839120186426449</v>
      </c>
      <c r="N2331">
        <f t="shared" si="875"/>
        <v>-1.1683235017992772</v>
      </c>
      <c r="O2331">
        <f t="shared" si="876"/>
        <v>-1.1683235017992772</v>
      </c>
      <c r="P2331">
        <f t="shared" si="877"/>
        <v>28.083093739981567</v>
      </c>
      <c r="Q2331">
        <f t="shared" si="878"/>
        <v>5.8675634353656552</v>
      </c>
      <c r="R2331">
        <f t="shared" si="879"/>
        <v>20.091438345664354</v>
      </c>
      <c r="S2331">
        <f t="shared" si="865"/>
        <v>-13.97062552905477</v>
      </c>
      <c r="T2331">
        <f t="shared" si="880"/>
        <v>0.28414088028472112</v>
      </c>
      <c r="U2331">
        <f t="shared" si="881"/>
        <v>0.28414088028472112</v>
      </c>
      <c r="V2331">
        <f t="shared" si="882"/>
        <v>20.930699832200354</v>
      </c>
      <c r="W2331">
        <f t="shared" si="883"/>
        <v>20.930449768406184</v>
      </c>
      <c r="X2331">
        <f t="shared" si="884"/>
        <v>7.9181495690031429</v>
      </c>
      <c r="Y2331">
        <f t="shared" si="866"/>
        <v>-13.97062552905477</v>
      </c>
    </row>
    <row r="2332" spans="1:25" x14ac:dyDescent="0.25">
      <c r="A2332">
        <v>2326</v>
      </c>
      <c r="B2332">
        <f t="shared" si="862"/>
        <v>27</v>
      </c>
      <c r="C2332">
        <f t="shared" si="863"/>
        <v>47</v>
      </c>
      <c r="D2332">
        <f>IF(B2332=1,#N/A,VLOOKUP(B2332,Potentiel!$C$4:$BB$54,C2332))</f>
        <v>-6.8918566401895465</v>
      </c>
      <c r="E2332">
        <f t="shared" si="867"/>
        <v>12.000000999999999</v>
      </c>
      <c r="F2332">
        <f t="shared" si="868"/>
        <v>32.000000999999997</v>
      </c>
      <c r="G2332">
        <f t="shared" si="864"/>
        <v>-6.8918566401895465</v>
      </c>
      <c r="H2332">
        <f t="shared" si="869"/>
        <v>-0.21213027605727885</v>
      </c>
      <c r="I2332">
        <f t="shared" si="870"/>
        <v>-0.21213027605727885</v>
      </c>
      <c r="J2332">
        <f t="shared" si="871"/>
        <v>32.733740268245022</v>
      </c>
      <c r="K2332">
        <f t="shared" si="872"/>
        <v>12.000000999999999</v>
      </c>
      <c r="L2332">
        <f t="shared" si="873"/>
        <v>20.083422889801998</v>
      </c>
      <c r="M2332">
        <f t="shared" si="874"/>
        <v>-25.848672634746698</v>
      </c>
      <c r="N2332">
        <f t="shared" si="875"/>
        <v>-1.1361632992261594</v>
      </c>
      <c r="O2332">
        <f t="shared" si="876"/>
        <v>-1.1361632992261594</v>
      </c>
      <c r="P2332">
        <f t="shared" si="877"/>
        <v>28.49831400238098</v>
      </c>
      <c r="Q2332">
        <f t="shared" si="878"/>
        <v>6.8473679257459477</v>
      </c>
      <c r="R2332">
        <f t="shared" si="879"/>
        <v>20.083422889801998</v>
      </c>
      <c r="S2332">
        <f t="shared" si="865"/>
        <v>-14.130774279707715</v>
      </c>
      <c r="T2332">
        <f t="shared" si="880"/>
        <v>0.32858646943046704</v>
      </c>
      <c r="U2332">
        <f t="shared" si="881"/>
        <v>0.32858646943046704</v>
      </c>
      <c r="V2332">
        <f t="shared" si="882"/>
        <v>21.218631494070422</v>
      </c>
      <c r="W2332">
        <f t="shared" si="883"/>
        <v>21.192815536656266</v>
      </c>
      <c r="X2332">
        <f t="shared" si="884"/>
        <v>7.1629032608667389</v>
      </c>
      <c r="Y2332">
        <f t="shared" si="866"/>
        <v>-14.130774279707715</v>
      </c>
    </row>
    <row r="2333" spans="1:25" x14ac:dyDescent="0.25">
      <c r="A2333">
        <v>2327</v>
      </c>
      <c r="B2333">
        <f t="shared" si="862"/>
        <v>28</v>
      </c>
      <c r="C2333">
        <f t="shared" si="863"/>
        <v>47</v>
      </c>
      <c r="D2333">
        <f>IF(B2333=1,#N/A,VLOOKUP(B2333,Potentiel!$C$4:$BB$54,C2333))</f>
        <v>-6.8980546038011097</v>
      </c>
      <c r="E2333">
        <f t="shared" si="867"/>
        <v>13.000000999999999</v>
      </c>
      <c r="F2333">
        <f t="shared" si="868"/>
        <v>32.000000999999997</v>
      </c>
      <c r="G2333">
        <f t="shared" si="864"/>
        <v>-6.8980546038011097</v>
      </c>
      <c r="H2333">
        <f t="shared" si="869"/>
        <v>-0.21231536924370747</v>
      </c>
      <c r="I2333">
        <f t="shared" si="870"/>
        <v>-0.21231536924370747</v>
      </c>
      <c r="J2333">
        <f t="shared" si="871"/>
        <v>32.735045766227707</v>
      </c>
      <c r="K2333">
        <f t="shared" si="872"/>
        <v>13.000000999999999</v>
      </c>
      <c r="L2333">
        <f t="shared" si="873"/>
        <v>20.079438915587193</v>
      </c>
      <c r="M2333">
        <f t="shared" si="874"/>
        <v>-25.853420550329989</v>
      </c>
      <c r="N2333">
        <f t="shared" si="875"/>
        <v>-1.1048834055925227</v>
      </c>
      <c r="O2333">
        <f t="shared" si="876"/>
        <v>-1.1048834055925227</v>
      </c>
      <c r="P2333">
        <f t="shared" si="877"/>
        <v>28.937853758567272</v>
      </c>
      <c r="Q2333">
        <f t="shared" si="878"/>
        <v>7.8280891641910291</v>
      </c>
      <c r="R2333">
        <f t="shared" si="879"/>
        <v>20.079438915587193</v>
      </c>
      <c r="S2333">
        <f t="shared" si="865"/>
        <v>-14.287150022409968</v>
      </c>
      <c r="T2333">
        <f t="shared" si="880"/>
        <v>0.37173105380475391</v>
      </c>
      <c r="U2333">
        <f t="shared" si="881"/>
        <v>0.37173105380475391</v>
      </c>
      <c r="V2333">
        <f t="shared" si="882"/>
        <v>21.551400119883681</v>
      </c>
      <c r="W2333">
        <f t="shared" si="883"/>
        <v>21.459309303804538</v>
      </c>
      <c r="X2333">
        <f t="shared" si="884"/>
        <v>6.4078409464438071</v>
      </c>
      <c r="Y2333">
        <f t="shared" si="866"/>
        <v>-14.287150022409968</v>
      </c>
    </row>
    <row r="2334" spans="1:25" x14ac:dyDescent="0.25">
      <c r="A2334">
        <v>2328</v>
      </c>
      <c r="B2334">
        <f t="shared" si="862"/>
        <v>29</v>
      </c>
      <c r="C2334">
        <f t="shared" si="863"/>
        <v>47</v>
      </c>
      <c r="D2334">
        <f>IF(B2334=1,#N/A,VLOOKUP(B2334,Potentiel!$C$4:$BB$54,C2334))</f>
        <v>-6.8977948531352906</v>
      </c>
      <c r="E2334">
        <f t="shared" si="867"/>
        <v>14.000000999999999</v>
      </c>
      <c r="F2334">
        <f t="shared" si="868"/>
        <v>32.000000999999997</v>
      </c>
      <c r="G2334">
        <f t="shared" si="864"/>
        <v>-6.8977948531352906</v>
      </c>
      <c r="H2334">
        <f t="shared" si="869"/>
        <v>-0.21230761246355373</v>
      </c>
      <c r="I2334">
        <f t="shared" si="870"/>
        <v>-0.21230761246355373</v>
      </c>
      <c r="J2334">
        <f t="shared" si="871"/>
        <v>32.734991031554301</v>
      </c>
      <c r="K2334">
        <f t="shared" si="872"/>
        <v>14.000000999999999</v>
      </c>
      <c r="L2334">
        <f t="shared" si="873"/>
        <v>20.079605880096793</v>
      </c>
      <c r="M2334">
        <f t="shared" si="874"/>
        <v>-25.853221569775844</v>
      </c>
      <c r="N2334">
        <f t="shared" si="875"/>
        <v>-1.0744880394355634</v>
      </c>
      <c r="O2334">
        <f t="shared" si="876"/>
        <v>-1.0744880394355634</v>
      </c>
      <c r="P2334">
        <f t="shared" si="877"/>
        <v>29.400494783862463</v>
      </c>
      <c r="Q2334">
        <f t="shared" si="878"/>
        <v>8.8097543149183313</v>
      </c>
      <c r="R2334">
        <f t="shared" si="879"/>
        <v>20.079605880096793</v>
      </c>
      <c r="S2334">
        <f t="shared" si="865"/>
        <v>-14.439640958934461</v>
      </c>
      <c r="T2334">
        <f t="shared" si="880"/>
        <v>0.41345192506118922</v>
      </c>
      <c r="U2334">
        <f t="shared" si="881"/>
        <v>0.41345192506118922</v>
      </c>
      <c r="V2334">
        <f t="shared" si="882"/>
        <v>21.927205553586617</v>
      </c>
      <c r="W2334">
        <f t="shared" si="883"/>
        <v>21.730053386836371</v>
      </c>
      <c r="X2334">
        <f t="shared" si="884"/>
        <v>5.6529680776632238</v>
      </c>
      <c r="Y2334">
        <f t="shared" si="866"/>
        <v>-14.439640958934461</v>
      </c>
    </row>
    <row r="2335" spans="1:25" x14ac:dyDescent="0.25">
      <c r="A2335">
        <v>2329</v>
      </c>
      <c r="B2335">
        <f t="shared" si="862"/>
        <v>30</v>
      </c>
      <c r="C2335">
        <f t="shared" si="863"/>
        <v>47</v>
      </c>
      <c r="D2335">
        <f>IF(B2335=1,#N/A,VLOOKUP(B2335,Potentiel!$C$4:$BB$54,C2335))</f>
        <v>-6.890940143368403</v>
      </c>
      <c r="E2335">
        <f t="shared" si="867"/>
        <v>15.000000999999999</v>
      </c>
      <c r="F2335">
        <f t="shared" si="868"/>
        <v>32.000000999999997</v>
      </c>
      <c r="G2335">
        <f t="shared" si="864"/>
        <v>-6.890940143368403</v>
      </c>
      <c r="H2335">
        <f t="shared" si="869"/>
        <v>-0.21210290495732248</v>
      </c>
      <c r="I2335">
        <f t="shared" si="870"/>
        <v>-0.21210290495732248</v>
      </c>
      <c r="J2335">
        <f t="shared" si="871"/>
        <v>32.733547318607052</v>
      </c>
      <c r="K2335">
        <f t="shared" si="872"/>
        <v>15.000000999999999</v>
      </c>
      <c r="L2335">
        <f t="shared" si="873"/>
        <v>20.084012002602943</v>
      </c>
      <c r="M2335">
        <f t="shared" si="874"/>
        <v>-25.847970557449727</v>
      </c>
      <c r="N2335">
        <f t="shared" si="875"/>
        <v>-1.0449758166935976</v>
      </c>
      <c r="O2335">
        <f t="shared" si="876"/>
        <v>-1.0449758166935976</v>
      </c>
      <c r="P2335">
        <f t="shared" si="877"/>
        <v>29.885073396911526</v>
      </c>
      <c r="Q2335">
        <f t="shared" si="878"/>
        <v>9.7923834387526494</v>
      </c>
      <c r="R2335">
        <f t="shared" si="879"/>
        <v>20.084012002602943</v>
      </c>
      <c r="S2335">
        <f t="shared" si="865"/>
        <v>-14.588164526083752</v>
      </c>
      <c r="T2335">
        <f t="shared" si="880"/>
        <v>0.45365512627229365</v>
      </c>
      <c r="U2335">
        <f t="shared" si="881"/>
        <v>0.45365512627229365</v>
      </c>
      <c r="V2335">
        <f t="shared" si="882"/>
        <v>22.344088961787104</v>
      </c>
      <c r="W2335">
        <f t="shared" si="883"/>
        <v>22.005138117071613</v>
      </c>
      <c r="X2335">
        <f t="shared" si="884"/>
        <v>4.8982886807845381</v>
      </c>
      <c r="Y2335">
        <f t="shared" si="866"/>
        <v>-14.588164526083752</v>
      </c>
    </row>
    <row r="2336" spans="1:25" x14ac:dyDescent="0.25">
      <c r="A2336">
        <v>2330</v>
      </c>
      <c r="B2336">
        <f t="shared" si="862"/>
        <v>31</v>
      </c>
      <c r="C2336">
        <f t="shared" si="863"/>
        <v>47</v>
      </c>
      <c r="D2336">
        <f>IF(B2336=1,#N/A,VLOOKUP(B2336,Potentiel!$C$4:$BB$54,C2336))</f>
        <v>-6.8774134818060642</v>
      </c>
      <c r="E2336">
        <f t="shared" si="867"/>
        <v>16.000001000000001</v>
      </c>
      <c r="F2336">
        <f t="shared" si="868"/>
        <v>32.000000999999997</v>
      </c>
      <c r="G2336">
        <f t="shared" si="864"/>
        <v>-6.8774134818060642</v>
      </c>
      <c r="H2336">
        <f t="shared" si="869"/>
        <v>-0.21169889485002336</v>
      </c>
      <c r="I2336">
        <f t="shared" si="870"/>
        <v>-0.21169889485002336</v>
      </c>
      <c r="J2336">
        <f t="shared" si="871"/>
        <v>32.730702409201797</v>
      </c>
      <c r="K2336">
        <f t="shared" si="872"/>
        <v>16.000001000000001</v>
      </c>
      <c r="L2336">
        <f t="shared" si="873"/>
        <v>20.092706773055635</v>
      </c>
      <c r="M2336">
        <f t="shared" si="874"/>
        <v>-25.837608533525941</v>
      </c>
      <c r="N2336">
        <f t="shared" si="875"/>
        <v>-1.0163408002517325</v>
      </c>
      <c r="O2336">
        <f t="shared" si="876"/>
        <v>-1.0163408002517325</v>
      </c>
      <c r="P2336">
        <f t="shared" si="877"/>
        <v>30.390492703010487</v>
      </c>
      <c r="Q2336">
        <f t="shared" si="878"/>
        <v>10.775987789575279</v>
      </c>
      <c r="R2336">
        <f t="shared" si="879"/>
        <v>20.092706773055635</v>
      </c>
      <c r="S2336">
        <f t="shared" si="865"/>
        <v>-14.73267440689769</v>
      </c>
      <c r="T2336">
        <f t="shared" si="880"/>
        <v>0.4922745721731977</v>
      </c>
      <c r="U2336">
        <f t="shared" si="881"/>
        <v>0.4922745721731977</v>
      </c>
      <c r="V2336">
        <f t="shared" si="882"/>
        <v>22.799973208516523</v>
      </c>
      <c r="W2336">
        <f t="shared" si="883"/>
        <v>22.284614169293604</v>
      </c>
      <c r="X2336">
        <f t="shared" si="884"/>
        <v>4.1438050144908916</v>
      </c>
      <c r="Y2336">
        <f t="shared" si="866"/>
        <v>-14.73267440689769</v>
      </c>
    </row>
    <row r="2337" spans="1:25" x14ac:dyDescent="0.25">
      <c r="A2337">
        <v>2331</v>
      </c>
      <c r="B2337">
        <f t="shared" si="862"/>
        <v>32</v>
      </c>
      <c r="C2337">
        <f t="shared" si="863"/>
        <v>47</v>
      </c>
      <c r="D2337">
        <f>IF(B2337=1,#N/A,VLOOKUP(B2337,Potentiel!$C$4:$BB$54,C2337))</f>
        <v>-6.8572051336232311</v>
      </c>
      <c r="E2337">
        <f t="shared" si="867"/>
        <v>17.000001000000001</v>
      </c>
      <c r="F2337">
        <f t="shared" si="868"/>
        <v>32.000000999999997</v>
      </c>
      <c r="G2337">
        <f t="shared" si="864"/>
        <v>-6.8572051336232311</v>
      </c>
      <c r="H2337">
        <f t="shared" si="869"/>
        <v>-0.21109518751923126</v>
      </c>
      <c r="I2337">
        <f t="shared" si="870"/>
        <v>-0.21109518751923126</v>
      </c>
      <c r="J2337">
        <f t="shared" si="871"/>
        <v>32.726462171224519</v>
      </c>
      <c r="K2337">
        <f t="shared" si="872"/>
        <v>17.000001000000001</v>
      </c>
      <c r="L2337">
        <f t="shared" si="873"/>
        <v>20.105696448879794</v>
      </c>
      <c r="M2337">
        <f t="shared" si="874"/>
        <v>-25.822128040695869</v>
      </c>
      <c r="N2337">
        <f t="shared" si="875"/>
        <v>-0.98857345586417089</v>
      </c>
      <c r="O2337">
        <f t="shared" si="876"/>
        <v>-0.98857345586417089</v>
      </c>
      <c r="P2337">
        <f t="shared" si="877"/>
        <v>30.915729500532461</v>
      </c>
      <c r="Q2337">
        <f t="shared" si="878"/>
        <v>11.760568790307788</v>
      </c>
      <c r="R2337">
        <f t="shared" si="879"/>
        <v>20.105696448879794</v>
      </c>
      <c r="S2337">
        <f t="shared" si="865"/>
        <v>-14.873164745138792</v>
      </c>
      <c r="T2337">
        <f t="shared" si="880"/>
        <v>0.52927024359997565</v>
      </c>
      <c r="U2337">
        <f t="shared" si="881"/>
        <v>0.52927024359997565</v>
      </c>
      <c r="V2337">
        <f t="shared" si="882"/>
        <v>23.292702890949759</v>
      </c>
      <c r="W2337">
        <f t="shared" si="883"/>
        <v>22.568487950735591</v>
      </c>
      <c r="X2337">
        <f t="shared" si="884"/>
        <v>3.3895173643663412</v>
      </c>
      <c r="Y2337">
        <f t="shared" si="866"/>
        <v>-14.873164745138792</v>
      </c>
    </row>
    <row r="2338" spans="1:25" x14ac:dyDescent="0.25">
      <c r="A2338">
        <v>2332</v>
      </c>
      <c r="B2338">
        <f t="shared" si="862"/>
        <v>33</v>
      </c>
      <c r="C2338">
        <f t="shared" si="863"/>
        <v>47</v>
      </c>
      <c r="D2338">
        <f>IF(B2338=1,#N/A,VLOOKUP(B2338,Potentiel!$C$4:$BB$54,C2338))</f>
        <v>-6.830375617350934</v>
      </c>
      <c r="E2338">
        <f t="shared" si="867"/>
        <v>18.000001000000001</v>
      </c>
      <c r="F2338">
        <f t="shared" si="868"/>
        <v>32.000000999999997</v>
      </c>
      <c r="G2338">
        <f t="shared" si="864"/>
        <v>-6.830375617350934</v>
      </c>
      <c r="H2338">
        <f t="shared" si="869"/>
        <v>-0.21029343703585038</v>
      </c>
      <c r="I2338">
        <f t="shared" si="870"/>
        <v>-0.21029343703585038</v>
      </c>
      <c r="J2338">
        <f t="shared" si="871"/>
        <v>32.720851075027113</v>
      </c>
      <c r="K2338">
        <f t="shared" si="872"/>
        <v>18.000001000000001</v>
      </c>
      <c r="L2338">
        <f t="shared" si="873"/>
        <v>20.122942129513515</v>
      </c>
      <c r="M2338">
        <f t="shared" si="874"/>
        <v>-25.801575438843908</v>
      </c>
      <c r="N2338">
        <f t="shared" si="875"/>
        <v>-0.96166148865025525</v>
      </c>
      <c r="O2338">
        <f t="shared" si="876"/>
        <v>-0.96166148865025525</v>
      </c>
      <c r="P2338">
        <f t="shared" si="877"/>
        <v>31.459836794337541</v>
      </c>
      <c r="Q2338">
        <f t="shared" si="878"/>
        <v>12.746117595067195</v>
      </c>
      <c r="R2338">
        <f t="shared" si="879"/>
        <v>20.122942129513515</v>
      </c>
      <c r="S2338">
        <f t="shared" si="865"/>
        <v>-15.009671947305257</v>
      </c>
      <c r="T2338">
        <f t="shared" si="880"/>
        <v>0.56462569983925459</v>
      </c>
      <c r="U2338">
        <f t="shared" si="881"/>
        <v>0.56462569983925459</v>
      </c>
      <c r="V2338">
        <f t="shared" si="882"/>
        <v>23.820082151307361</v>
      </c>
      <c r="W2338">
        <f t="shared" si="883"/>
        <v>22.85671962952166</v>
      </c>
      <c r="X2338">
        <f t="shared" si="884"/>
        <v>2.6354239550192489</v>
      </c>
      <c r="Y2338">
        <f t="shared" si="866"/>
        <v>-15.009671947305257</v>
      </c>
    </row>
    <row r="2339" spans="1:25" x14ac:dyDescent="0.25">
      <c r="A2339">
        <v>2333</v>
      </c>
      <c r="B2339">
        <f t="shared" si="862"/>
        <v>34</v>
      </c>
      <c r="C2339">
        <f t="shared" si="863"/>
        <v>47</v>
      </c>
      <c r="D2339">
        <f>IF(B2339=1,#N/A,VLOOKUP(B2339,Potentiel!$C$4:$BB$54,C2339))</f>
        <v>-6.7970553066362189</v>
      </c>
      <c r="E2339">
        <f t="shared" si="867"/>
        <v>19.000001000000001</v>
      </c>
      <c r="F2339">
        <f t="shared" si="868"/>
        <v>32.000000999999997</v>
      </c>
      <c r="G2339">
        <f t="shared" si="864"/>
        <v>-6.7970553066362189</v>
      </c>
      <c r="H2339">
        <f t="shared" si="869"/>
        <v>-0.20929733910785114</v>
      </c>
      <c r="I2339">
        <f t="shared" si="870"/>
        <v>-0.20929733910785114</v>
      </c>
      <c r="J2339">
        <f t="shared" si="871"/>
        <v>32.713911793631048</v>
      </c>
      <c r="K2339">
        <f t="shared" si="872"/>
        <v>19.000001000000001</v>
      </c>
      <c r="L2339">
        <f t="shared" si="873"/>
        <v>20.144360012391839</v>
      </c>
      <c r="M2339">
        <f t="shared" si="874"/>
        <v>-25.776050599977903</v>
      </c>
      <c r="N2339">
        <f t="shared" si="875"/>
        <v>-0.93559054873375069</v>
      </c>
      <c r="O2339">
        <f t="shared" si="876"/>
        <v>-0.93559054873375069</v>
      </c>
      <c r="P2339">
        <f t="shared" si="877"/>
        <v>32.021942828826333</v>
      </c>
      <c r="Q2339">
        <f t="shared" si="878"/>
        <v>13.732615147376032</v>
      </c>
      <c r="R2339">
        <f t="shared" si="879"/>
        <v>20.144360012391839</v>
      </c>
      <c r="S2339">
        <f t="shared" si="865"/>
        <v>-15.1422744430593</v>
      </c>
      <c r="T2339">
        <f t="shared" si="880"/>
        <v>0.59834515732109916</v>
      </c>
      <c r="U2339">
        <f t="shared" si="881"/>
        <v>0.59834515732109916</v>
      </c>
      <c r="V2339">
        <f t="shared" si="882"/>
        <v>24.379908923020878</v>
      </c>
      <c r="W2339">
        <f t="shared" si="883"/>
        <v>23.149223396779032</v>
      </c>
      <c r="X2339">
        <f t="shared" si="884"/>
        <v>1.8815209617651592</v>
      </c>
      <c r="Y2339">
        <f t="shared" si="866"/>
        <v>-15.1422744430593</v>
      </c>
    </row>
    <row r="2340" spans="1:25" x14ac:dyDescent="0.25">
      <c r="A2340">
        <v>2334</v>
      </c>
      <c r="B2340">
        <f t="shared" si="862"/>
        <v>35</v>
      </c>
      <c r="C2340">
        <f t="shared" si="863"/>
        <v>47</v>
      </c>
      <c r="D2340">
        <f>IF(B2340=1,#N/A,VLOOKUP(B2340,Potentiel!$C$4:$BB$54,C2340))</f>
        <v>-6.7574412248105391</v>
      </c>
      <c r="E2340">
        <f t="shared" si="867"/>
        <v>20.000001000000001</v>
      </c>
      <c r="F2340">
        <f t="shared" si="868"/>
        <v>32.000000999999997</v>
      </c>
      <c r="G2340">
        <f t="shared" si="864"/>
        <v>-6.7574412248105391</v>
      </c>
      <c r="H2340">
        <f t="shared" si="869"/>
        <v>-0.20811254275889146</v>
      </c>
      <c r="I2340">
        <f t="shared" si="870"/>
        <v>-0.20811254275889146</v>
      </c>
      <c r="J2340">
        <f t="shared" si="871"/>
        <v>32.70570402707714</v>
      </c>
      <c r="K2340">
        <f t="shared" si="872"/>
        <v>20.000001000000001</v>
      </c>
      <c r="L2340">
        <f t="shared" si="873"/>
        <v>20.169823453358493</v>
      </c>
      <c r="M2340">
        <f t="shared" si="874"/>
        <v>-25.745704452726081</v>
      </c>
      <c r="N2340">
        <f t="shared" si="875"/>
        <v>-0.91034480559003061</v>
      </c>
      <c r="O2340">
        <f t="shared" si="876"/>
        <v>-0.91034480559003061</v>
      </c>
      <c r="P2340">
        <f t="shared" si="877"/>
        <v>32.601247487897155</v>
      </c>
      <c r="Q2340">
        <f t="shared" si="878"/>
        <v>14.720032648694362</v>
      </c>
      <c r="R2340">
        <f t="shared" si="879"/>
        <v>20.169823453358493</v>
      </c>
      <c r="S2340">
        <f t="shared" si="865"/>
        <v>-15.271090756916301</v>
      </c>
      <c r="T2340">
        <f t="shared" si="880"/>
        <v>0.63045036225281503</v>
      </c>
      <c r="U2340">
        <f t="shared" si="881"/>
        <v>0.63045036225281503</v>
      </c>
      <c r="V2340">
        <f t="shared" si="882"/>
        <v>24.970004792115645</v>
      </c>
      <c r="W2340">
        <f t="shared" si="883"/>
        <v>23.445869576377877</v>
      </c>
      <c r="X2340">
        <f t="shared" si="884"/>
        <v>1.1278026046624519</v>
      </c>
      <c r="Y2340">
        <f t="shared" si="866"/>
        <v>-15.271090756916301</v>
      </c>
    </row>
    <row r="2341" spans="1:25" x14ac:dyDescent="0.25">
      <c r="A2341">
        <v>2335</v>
      </c>
      <c r="B2341">
        <f t="shared" si="862"/>
        <v>36</v>
      </c>
      <c r="C2341">
        <f t="shared" si="863"/>
        <v>47</v>
      </c>
      <c r="D2341">
        <f>IF(B2341=1,#N/A,VLOOKUP(B2341,Potentiel!$C$4:$BB$54,C2341))</f>
        <v>-6.7117915943953141</v>
      </c>
      <c r="E2341">
        <f t="shared" si="867"/>
        <v>21.000001000000001</v>
      </c>
      <c r="F2341">
        <f t="shared" si="868"/>
        <v>32.000000999999997</v>
      </c>
      <c r="G2341">
        <f t="shared" si="864"/>
        <v>-6.7117915943953141</v>
      </c>
      <c r="H2341">
        <f t="shared" si="869"/>
        <v>-0.20674649700696693</v>
      </c>
      <c r="I2341">
        <f t="shared" si="870"/>
        <v>-0.20674649700696693</v>
      </c>
      <c r="J2341">
        <f t="shared" si="871"/>
        <v>32.696302702394291</v>
      </c>
      <c r="K2341">
        <f t="shared" si="872"/>
        <v>21.000001000000001</v>
      </c>
      <c r="L2341">
        <f t="shared" si="873"/>
        <v>20.199166470176166</v>
      </c>
      <c r="M2341">
        <f t="shared" si="874"/>
        <v>-25.71073480701606</v>
      </c>
      <c r="N2341">
        <f t="shared" si="875"/>
        <v>-0.88590739868219559</v>
      </c>
      <c r="O2341">
        <f t="shared" si="876"/>
        <v>-0.88590739868219559</v>
      </c>
      <c r="P2341">
        <f t="shared" si="877"/>
        <v>33.197016828575251</v>
      </c>
      <c r="Q2341">
        <f t="shared" si="878"/>
        <v>15.708332355108634</v>
      </c>
      <c r="R2341">
        <f t="shared" si="879"/>
        <v>20.199166470176166</v>
      </c>
      <c r="S2341">
        <f t="shared" si="865"/>
        <v>-15.396276229357946</v>
      </c>
      <c r="T2341">
        <f t="shared" si="880"/>
        <v>0.6609774480588213</v>
      </c>
      <c r="U2341">
        <f t="shared" si="881"/>
        <v>0.6609774480588213</v>
      </c>
      <c r="V2341">
        <f t="shared" si="882"/>
        <v>25.588240101039421</v>
      </c>
      <c r="W2341">
        <f t="shared" si="883"/>
        <v>23.746488212318731</v>
      </c>
      <c r="X2341">
        <f t="shared" si="884"/>
        <v>0.37426130840980393</v>
      </c>
      <c r="Y2341">
        <f t="shared" si="866"/>
        <v>-15.396276229357946</v>
      </c>
    </row>
    <row r="2342" spans="1:25" x14ac:dyDescent="0.25">
      <c r="A2342">
        <v>2336</v>
      </c>
      <c r="B2342">
        <f t="shared" si="862"/>
        <v>37</v>
      </c>
      <c r="C2342">
        <f t="shared" si="863"/>
        <v>47</v>
      </c>
      <c r="D2342">
        <f>IF(B2342=1,#N/A,VLOOKUP(B2342,Potentiel!$C$4:$BB$54,C2342))</f>
        <v>-6.6604186830846324</v>
      </c>
      <c r="E2342">
        <f t="shared" si="867"/>
        <v>22.000001000000001</v>
      </c>
      <c r="F2342">
        <f t="shared" si="868"/>
        <v>32.000000999999997</v>
      </c>
      <c r="G2342">
        <f t="shared" si="864"/>
        <v>-6.6604186830846324</v>
      </c>
      <c r="H2342">
        <f t="shared" si="869"/>
        <v>-0.20520824803419188</v>
      </c>
      <c r="I2342">
        <f t="shared" si="870"/>
        <v>-0.20520824803419188</v>
      </c>
      <c r="J2342">
        <f t="shared" si="871"/>
        <v>32.685795707523837</v>
      </c>
      <c r="K2342">
        <f t="shared" si="872"/>
        <v>22.000001000000001</v>
      </c>
      <c r="L2342">
        <f t="shared" si="873"/>
        <v>20.232188341040199</v>
      </c>
      <c r="M2342">
        <f t="shared" si="874"/>
        <v>-25.671380873779672</v>
      </c>
      <c r="N2342">
        <f t="shared" si="875"/>
        <v>-0.86226077738890394</v>
      </c>
      <c r="O2342">
        <f t="shared" si="876"/>
        <v>-0.86226077738890394</v>
      </c>
      <c r="P2342">
        <f t="shared" si="877"/>
        <v>33.808576426206734</v>
      </c>
      <c r="Q2342">
        <f t="shared" si="878"/>
        <v>16.697468623021244</v>
      </c>
      <c r="R2342">
        <f t="shared" si="879"/>
        <v>20.232188341040199</v>
      </c>
      <c r="S2342">
        <f t="shared" si="865"/>
        <v>-15.518018713146839</v>
      </c>
      <c r="T2342">
        <f t="shared" si="880"/>
        <v>0.68997392473723373</v>
      </c>
      <c r="U2342">
        <f t="shared" si="881"/>
        <v>0.68997392473723373</v>
      </c>
      <c r="V2342">
        <f t="shared" si="882"/>
        <v>26.232554269153852</v>
      </c>
      <c r="W2342">
        <f t="shared" si="883"/>
        <v>24.050873777338673</v>
      </c>
      <c r="X2342">
        <f t="shared" si="884"/>
        <v>-0.37911208778113947</v>
      </c>
      <c r="Y2342">
        <f t="shared" si="866"/>
        <v>-15.518018713146839</v>
      </c>
    </row>
    <row r="2343" spans="1:25" x14ac:dyDescent="0.25">
      <c r="A2343">
        <v>2337</v>
      </c>
      <c r="B2343">
        <f t="shared" si="862"/>
        <v>38</v>
      </c>
      <c r="C2343">
        <f t="shared" si="863"/>
        <v>47</v>
      </c>
      <c r="D2343">
        <f>IF(B2343=1,#N/A,VLOOKUP(B2343,Potentiel!$C$4:$BB$54,C2343))</f>
        <v>-6.6036804645176668</v>
      </c>
      <c r="E2343">
        <f t="shared" si="867"/>
        <v>23.000001000000001</v>
      </c>
      <c r="F2343">
        <f t="shared" si="868"/>
        <v>32.000000999999997</v>
      </c>
      <c r="G2343">
        <f t="shared" si="864"/>
        <v>-6.6036804645176668</v>
      </c>
      <c r="H2343">
        <f t="shared" si="869"/>
        <v>-0.20350820157047847</v>
      </c>
      <c r="I2343">
        <f t="shared" si="870"/>
        <v>-0.20350820157047847</v>
      </c>
      <c r="J2343">
        <f t="shared" si="871"/>
        <v>32.674281318453708</v>
      </c>
      <c r="K2343">
        <f t="shared" si="872"/>
        <v>23.000001000000001</v>
      </c>
      <c r="L2343">
        <f t="shared" si="873"/>
        <v>20.268658964930733</v>
      </c>
      <c r="M2343">
        <f t="shared" si="874"/>
        <v>-25.627916876733977</v>
      </c>
      <c r="N2343">
        <f t="shared" si="875"/>
        <v>-0.83938694642410627</v>
      </c>
      <c r="O2343">
        <f t="shared" si="876"/>
        <v>-0.83938694642410627</v>
      </c>
      <c r="P2343">
        <f t="shared" si="877"/>
        <v>34.435304114248609</v>
      </c>
      <c r="Q2343">
        <f t="shared" si="878"/>
        <v>17.687389128080248</v>
      </c>
      <c r="R2343">
        <f t="shared" si="879"/>
        <v>20.268658964930733</v>
      </c>
      <c r="S2343">
        <f t="shared" si="865"/>
        <v>-15.636533556647002</v>
      </c>
      <c r="T2343">
        <f t="shared" si="880"/>
        <v>0.71749590333090973</v>
      </c>
      <c r="U2343">
        <f t="shared" si="881"/>
        <v>0.71749590333090973</v>
      </c>
      <c r="V2343">
        <f t="shared" si="882"/>
        <v>26.900971551317593</v>
      </c>
      <c r="W2343">
        <f t="shared" si="883"/>
        <v>24.358790661595108</v>
      </c>
      <c r="X2343">
        <f t="shared" si="884"/>
        <v>-1.1323280855435003</v>
      </c>
      <c r="Y2343">
        <f t="shared" si="866"/>
        <v>-15.636533556647002</v>
      </c>
    </row>
    <row r="2344" spans="1:25" x14ac:dyDescent="0.25">
      <c r="A2344">
        <v>2338</v>
      </c>
      <c r="B2344">
        <f t="shared" si="862"/>
        <v>39</v>
      </c>
      <c r="C2344">
        <f t="shared" si="863"/>
        <v>47</v>
      </c>
      <c r="D2344">
        <f>IF(B2344=1,#N/A,VLOOKUP(B2344,Potentiel!$C$4:$BB$54,C2344))</f>
        <v>-6.5419715803929224</v>
      </c>
      <c r="E2344">
        <f t="shared" si="867"/>
        <v>24.000001000000001</v>
      </c>
      <c r="F2344">
        <f t="shared" si="868"/>
        <v>32.000000999999997</v>
      </c>
      <c r="G2344">
        <f t="shared" si="864"/>
        <v>-6.5419715803929224</v>
      </c>
      <c r="H2344">
        <f t="shared" si="869"/>
        <v>-0.20165786427199395</v>
      </c>
      <c r="I2344">
        <f t="shared" si="870"/>
        <v>-0.20165786427199395</v>
      </c>
      <c r="J2344">
        <f t="shared" si="871"/>
        <v>32.661865472729346</v>
      </c>
      <c r="K2344">
        <f t="shared" si="872"/>
        <v>24.000001000000001</v>
      </c>
      <c r="L2344">
        <f t="shared" si="873"/>
        <v>20.3083246710537</v>
      </c>
      <c r="M2344">
        <f t="shared" si="874"/>
        <v>-25.580645128959141</v>
      </c>
      <c r="N2344">
        <f t="shared" si="875"/>
        <v>-0.81726763429139004</v>
      </c>
      <c r="O2344">
        <f t="shared" si="876"/>
        <v>-0.81726763429139004</v>
      </c>
      <c r="P2344">
        <f t="shared" si="877"/>
        <v>35.076622602721343</v>
      </c>
      <c r="Q2344">
        <f t="shared" si="878"/>
        <v>18.678036186230518</v>
      </c>
      <c r="R2344">
        <f t="shared" si="879"/>
        <v>20.3083246710537</v>
      </c>
      <c r="S2344">
        <f t="shared" si="865"/>
        <v>-15.75205816684835</v>
      </c>
      <c r="T2344">
        <f t="shared" si="880"/>
        <v>0.74360561914878809</v>
      </c>
      <c r="U2344">
        <f t="shared" si="881"/>
        <v>0.74360561914878809</v>
      </c>
      <c r="V2344">
        <f t="shared" si="882"/>
        <v>27.591612615413855</v>
      </c>
      <c r="W2344">
        <f t="shared" si="883"/>
        <v>24.669979121189886</v>
      </c>
      <c r="X2344">
        <f t="shared" si="884"/>
        <v>-1.8853982622166954</v>
      </c>
      <c r="Y2344">
        <f t="shared" si="866"/>
        <v>-15.75205816684835</v>
      </c>
    </row>
    <row r="2345" spans="1:25" x14ac:dyDescent="0.25">
      <c r="A2345">
        <v>2339</v>
      </c>
      <c r="B2345">
        <f t="shared" si="862"/>
        <v>40</v>
      </c>
      <c r="C2345">
        <f t="shared" si="863"/>
        <v>47</v>
      </c>
      <c r="D2345">
        <f>IF(B2345=1,#N/A,VLOOKUP(B2345,Potentiel!$C$4:$BB$54,C2345))</f>
        <v>-6.4757140469720307</v>
      </c>
      <c r="E2345">
        <f t="shared" si="867"/>
        <v>25.000001000000001</v>
      </c>
      <c r="F2345">
        <f t="shared" si="868"/>
        <v>32.000000999999997</v>
      </c>
      <c r="G2345">
        <f t="shared" si="864"/>
        <v>-6.4757140469720307</v>
      </c>
      <c r="H2345">
        <f t="shared" si="869"/>
        <v>-0.19966957665233537</v>
      </c>
      <c r="I2345">
        <f t="shared" si="870"/>
        <v>-0.19966957665233537</v>
      </c>
      <c r="J2345">
        <f t="shared" si="871"/>
        <v>32.648659029401983</v>
      </c>
      <c r="K2345">
        <f t="shared" si="872"/>
        <v>25.000001000000001</v>
      </c>
      <c r="L2345">
        <f t="shared" si="873"/>
        <v>20.350914192585041</v>
      </c>
      <c r="M2345">
        <f t="shared" si="874"/>
        <v>-25.5298889136673</v>
      </c>
      <c r="N2345">
        <f t="shared" si="875"/>
        <v>-0.79588440217729273</v>
      </c>
      <c r="O2345">
        <f t="shared" si="876"/>
        <v>-0.79588440217729273</v>
      </c>
      <c r="P2345">
        <f t="shared" si="877"/>
        <v>35.731992359007826</v>
      </c>
      <c r="Q2345">
        <f t="shared" si="878"/>
        <v>19.669348112127143</v>
      </c>
      <c r="R2345">
        <f t="shared" si="879"/>
        <v>20.350914192585041</v>
      </c>
      <c r="S2345">
        <f t="shared" si="865"/>
        <v>-15.864846418622069</v>
      </c>
      <c r="T2345">
        <f t="shared" si="880"/>
        <v>0.76836928454600062</v>
      </c>
      <c r="U2345">
        <f t="shared" si="881"/>
        <v>0.76836928454600062</v>
      </c>
      <c r="V2345">
        <f t="shared" si="882"/>
        <v>28.302702408604006</v>
      </c>
      <c r="W2345">
        <f t="shared" si="883"/>
        <v>24.984161394930315</v>
      </c>
      <c r="X2345">
        <f t="shared" si="884"/>
        <v>-2.6383349982093791</v>
      </c>
      <c r="Y2345">
        <f t="shared" si="866"/>
        <v>-15.864846418622069</v>
      </c>
    </row>
    <row r="2346" spans="1:25" x14ac:dyDescent="0.25">
      <c r="A2346">
        <v>2340</v>
      </c>
      <c r="B2346">
        <f t="shared" si="862"/>
        <v>41</v>
      </c>
      <c r="C2346">
        <f t="shared" si="863"/>
        <v>47</v>
      </c>
      <c r="D2346">
        <f>IF(B2346=1,#N/A,VLOOKUP(B2346,Potentiel!$C$4:$BB$54,C2346))</f>
        <v>-6.4053480936042284</v>
      </c>
      <c r="E2346">
        <f t="shared" si="867"/>
        <v>26.000001000000001</v>
      </c>
      <c r="F2346">
        <f t="shared" si="868"/>
        <v>32.000000999999997</v>
      </c>
      <c r="G2346">
        <f t="shared" si="864"/>
        <v>-6.4053480936042284</v>
      </c>
      <c r="H2346">
        <f t="shared" si="869"/>
        <v>-0.19755624859753154</v>
      </c>
      <c r="I2346">
        <f t="shared" si="870"/>
        <v>-0.19755624859753154</v>
      </c>
      <c r="J2346">
        <f t="shared" si="871"/>
        <v>32.634775136351713</v>
      </c>
      <c r="K2346">
        <f t="shared" si="872"/>
        <v>26.000001000000001</v>
      </c>
      <c r="L2346">
        <f t="shared" si="873"/>
        <v>20.396144555553647</v>
      </c>
      <c r="M2346">
        <f t="shared" si="874"/>
        <v>-25.475985466105122</v>
      </c>
      <c r="N2346">
        <f t="shared" si="875"/>
        <v>-0.77521870944187898</v>
      </c>
      <c r="O2346">
        <f t="shared" si="876"/>
        <v>-0.77521870944187898</v>
      </c>
      <c r="P2346">
        <f t="shared" si="877"/>
        <v>36.400905036402605</v>
      </c>
      <c r="Q2346">
        <f t="shared" si="878"/>
        <v>20.66126055825147</v>
      </c>
      <c r="R2346">
        <f t="shared" si="879"/>
        <v>20.396144555553647</v>
      </c>
      <c r="S2346">
        <f t="shared" si="865"/>
        <v>-15.975163143396447</v>
      </c>
      <c r="T2346">
        <f t="shared" si="880"/>
        <v>0.79185527673285994</v>
      </c>
      <c r="U2346">
        <f t="shared" si="881"/>
        <v>0.79185527673285994</v>
      </c>
      <c r="V2346">
        <f t="shared" si="882"/>
        <v>29.032574818417306</v>
      </c>
      <c r="W2346">
        <f t="shared" si="883"/>
        <v>25.301047734197098</v>
      </c>
      <c r="X2346">
        <f t="shared" si="884"/>
        <v>-3.3911512082353767</v>
      </c>
      <c r="Y2346">
        <f t="shared" si="866"/>
        <v>-15.975163143396447</v>
      </c>
    </row>
    <row r="2347" spans="1:25" x14ac:dyDescent="0.25">
      <c r="A2347">
        <v>2341</v>
      </c>
      <c r="B2347">
        <f t="shared" si="862"/>
        <v>42</v>
      </c>
      <c r="C2347">
        <f t="shared" si="863"/>
        <v>47</v>
      </c>
      <c r="D2347">
        <f>IF(B2347=1,#N/A,VLOOKUP(B2347,Potentiel!$C$4:$BB$54,C2347))</f>
        <v>-6.33132345590331</v>
      </c>
      <c r="E2347">
        <f t="shared" si="867"/>
        <v>27.000001000000001</v>
      </c>
      <c r="F2347">
        <f t="shared" si="868"/>
        <v>32.000000999999997</v>
      </c>
      <c r="G2347">
        <f t="shared" si="864"/>
        <v>-6.33132345590331</v>
      </c>
      <c r="H2347">
        <f t="shared" si="869"/>
        <v>-0.19533110671383583</v>
      </c>
      <c r="I2347">
        <f t="shared" si="870"/>
        <v>-0.19533110671383583</v>
      </c>
      <c r="J2347">
        <f t="shared" si="871"/>
        <v>32.620326802521035</v>
      </c>
      <c r="K2347">
        <f t="shared" si="872"/>
        <v>27.000001000000001</v>
      </c>
      <c r="L2347">
        <f t="shared" si="873"/>
        <v>20.443726675479329</v>
      </c>
      <c r="M2347">
        <f t="shared" si="874"/>
        <v>-25.419279303740439</v>
      </c>
      <c r="N2347">
        <f t="shared" si="875"/>
        <v>-0.75525194986957367</v>
      </c>
      <c r="O2347">
        <f t="shared" si="876"/>
        <v>-0.75525194986957367</v>
      </c>
      <c r="P2347">
        <f t="shared" si="877"/>
        <v>37.082877643483492</v>
      </c>
      <c r="Q2347">
        <f t="shared" si="878"/>
        <v>21.653707787571602</v>
      </c>
      <c r="R2347">
        <f t="shared" si="879"/>
        <v>20.443726675479329</v>
      </c>
      <c r="S2347">
        <f t="shared" si="865"/>
        <v>-16.08327889134074</v>
      </c>
      <c r="T2347">
        <f t="shared" si="880"/>
        <v>0.81413264790730266</v>
      </c>
      <c r="U2347">
        <f t="shared" si="881"/>
        <v>0.81413264790730266</v>
      </c>
      <c r="V2347">
        <f t="shared" si="882"/>
        <v>29.779674634408686</v>
      </c>
      <c r="W2347">
        <f t="shared" si="883"/>
        <v>25.620342133570905</v>
      </c>
      <c r="X2347">
        <f t="shared" si="884"/>
        <v>-4.1438600858874297</v>
      </c>
      <c r="Y2347">
        <f t="shared" si="866"/>
        <v>-16.08327889134074</v>
      </c>
    </row>
    <row r="2348" spans="1:25" x14ac:dyDescent="0.25">
      <c r="A2348">
        <v>2342</v>
      </c>
      <c r="B2348">
        <f t="shared" si="862"/>
        <v>43</v>
      </c>
      <c r="C2348">
        <f t="shared" si="863"/>
        <v>47</v>
      </c>
      <c r="D2348">
        <f>IF(B2348=1,#N/A,VLOOKUP(B2348,Potentiel!$C$4:$BB$54,C2348))</f>
        <v>-6.254091375534113</v>
      </c>
      <c r="E2348">
        <f t="shared" si="867"/>
        <v>28.000001000000001</v>
      </c>
      <c r="F2348">
        <f t="shared" si="868"/>
        <v>32.000000999999997</v>
      </c>
      <c r="G2348">
        <f t="shared" si="864"/>
        <v>-6.254091375534113</v>
      </c>
      <c r="H2348">
        <f t="shared" si="869"/>
        <v>-0.1930074608155104</v>
      </c>
      <c r="I2348">
        <f t="shared" si="870"/>
        <v>-0.1930074608155104</v>
      </c>
      <c r="J2348">
        <f t="shared" si="871"/>
        <v>32.605424747019185</v>
      </c>
      <c r="K2348">
        <f t="shared" si="872"/>
        <v>28.000001000000001</v>
      </c>
      <c r="L2348">
        <f t="shared" si="873"/>
        <v>20.493370499810965</v>
      </c>
      <c r="M2348">
        <f t="shared" si="874"/>
        <v>-25.360116097743102</v>
      </c>
      <c r="N2348">
        <f t="shared" si="875"/>
        <v>-0.73596547042557048</v>
      </c>
      <c r="O2348">
        <f t="shared" si="876"/>
        <v>-0.73596547042557048</v>
      </c>
      <c r="P2348">
        <f t="shared" si="877"/>
        <v>37.777447564532601</v>
      </c>
      <c r="Q2348">
        <f t="shared" si="878"/>
        <v>22.646623842918874</v>
      </c>
      <c r="R2348">
        <f t="shared" si="879"/>
        <v>20.493370499810965</v>
      </c>
      <c r="S2348">
        <f t="shared" si="865"/>
        <v>-16.189465118628458</v>
      </c>
      <c r="T2348">
        <f t="shared" si="880"/>
        <v>0.83526993306197583</v>
      </c>
      <c r="U2348">
        <f t="shared" si="881"/>
        <v>0.83526993306197583</v>
      </c>
      <c r="V2348">
        <f t="shared" si="882"/>
        <v>30.542557291837628</v>
      </c>
      <c r="W2348">
        <f t="shared" si="883"/>
        <v>25.941747596384964</v>
      </c>
      <c r="X2348">
        <f t="shared" si="884"/>
        <v>-4.8964748689403024</v>
      </c>
      <c r="Y2348">
        <f t="shared" si="866"/>
        <v>-16.189465118628458</v>
      </c>
    </row>
    <row r="2349" spans="1:25" x14ac:dyDescent="0.25">
      <c r="A2349">
        <v>2343</v>
      </c>
      <c r="B2349">
        <f t="shared" si="862"/>
        <v>44</v>
      </c>
      <c r="C2349">
        <f t="shared" si="863"/>
        <v>47</v>
      </c>
      <c r="D2349">
        <f>IF(B2349=1,#N/A,VLOOKUP(B2349,Potentiel!$C$4:$BB$54,C2349))</f>
        <v>-6.1740974867412168</v>
      </c>
      <c r="E2349">
        <f t="shared" si="867"/>
        <v>29.000001000000001</v>
      </c>
      <c r="F2349">
        <f t="shared" si="868"/>
        <v>32.000000999999997</v>
      </c>
      <c r="G2349">
        <f t="shared" si="864"/>
        <v>-6.1740974867412168</v>
      </c>
      <c r="H2349">
        <f t="shared" si="869"/>
        <v>-0.19059849487529004</v>
      </c>
      <c r="I2349">
        <f t="shared" si="870"/>
        <v>-0.19059849487529004</v>
      </c>
      <c r="J2349">
        <f t="shared" si="871"/>
        <v>32.590175571416992</v>
      </c>
      <c r="K2349">
        <f t="shared" si="872"/>
        <v>29.000001000000001</v>
      </c>
      <c r="L2349">
        <f t="shared" si="873"/>
        <v>20.544789580377682</v>
      </c>
      <c r="M2349">
        <f t="shared" si="874"/>
        <v>-25.298837223749821</v>
      </c>
      <c r="N2349">
        <f t="shared" si="875"/>
        <v>-0.71734058170290627</v>
      </c>
      <c r="O2349">
        <f t="shared" si="876"/>
        <v>-0.71734058170290627</v>
      </c>
      <c r="P2349">
        <f t="shared" si="877"/>
        <v>38.484168470603478</v>
      </c>
      <c r="Q2349">
        <f t="shared" si="878"/>
        <v>23.639943586751006</v>
      </c>
      <c r="R2349">
        <f t="shared" si="879"/>
        <v>20.544789580377682</v>
      </c>
      <c r="S2349">
        <f t="shared" si="865"/>
        <v>-16.293989908143399</v>
      </c>
      <c r="T2349">
        <f t="shared" si="880"/>
        <v>0.85533422392607694</v>
      </c>
      <c r="U2349">
        <f t="shared" si="881"/>
        <v>0.85533422392607694</v>
      </c>
      <c r="V2349">
        <f t="shared" si="882"/>
        <v>31.31988684026118</v>
      </c>
      <c r="W2349">
        <f t="shared" si="883"/>
        <v>26.26497081664483</v>
      </c>
      <c r="X2349">
        <f t="shared" si="884"/>
        <v>-5.6490086306676091</v>
      </c>
      <c r="Y2349">
        <f t="shared" si="866"/>
        <v>-16.293989908143399</v>
      </c>
    </row>
    <row r="2350" spans="1:25" x14ac:dyDescent="0.25">
      <c r="A2350">
        <v>2344</v>
      </c>
      <c r="B2350">
        <f t="shared" si="862"/>
        <v>45</v>
      </c>
      <c r="C2350">
        <f t="shared" si="863"/>
        <v>47</v>
      </c>
      <c r="D2350">
        <f>IF(B2350=1,#N/A,VLOOKUP(B2350,Potentiel!$C$4:$BB$54,C2350))</f>
        <v>-6.0917757011092517</v>
      </c>
      <c r="E2350">
        <f t="shared" si="867"/>
        <v>30.000001000000001</v>
      </c>
      <c r="F2350">
        <f t="shared" si="868"/>
        <v>32.000000999999997</v>
      </c>
      <c r="G2350">
        <f t="shared" si="864"/>
        <v>-6.0917757011092517</v>
      </c>
      <c r="H2350">
        <f t="shared" si="869"/>
        <v>-0.18811708584848716</v>
      </c>
      <c r="I2350">
        <f t="shared" si="870"/>
        <v>-0.18811708584848716</v>
      </c>
      <c r="J2350">
        <f t="shared" si="871"/>
        <v>32.574680277673117</v>
      </c>
      <c r="K2350">
        <f t="shared" si="872"/>
        <v>30.000001000000001</v>
      </c>
      <c r="L2350">
        <f t="shared" si="873"/>
        <v>20.59770500418918</v>
      </c>
      <c r="M2350">
        <f t="shared" si="874"/>
        <v>-25.235775077318824</v>
      </c>
      <c r="N2350">
        <f t="shared" si="875"/>
        <v>-0.69935856676444752</v>
      </c>
      <c r="O2350">
        <f t="shared" si="876"/>
        <v>-0.69935856676444752</v>
      </c>
      <c r="P2350">
        <f t="shared" si="877"/>
        <v>39.202607104031067</v>
      </c>
      <c r="Q2350">
        <f t="shared" si="878"/>
        <v>24.633603595005454</v>
      </c>
      <c r="R2350">
        <f t="shared" si="879"/>
        <v>20.59770500418918</v>
      </c>
      <c r="S2350">
        <f t="shared" si="865"/>
        <v>-16.397114290698056</v>
      </c>
      <c r="T2350">
        <f t="shared" si="880"/>
        <v>0.87439047446676865</v>
      </c>
      <c r="U2350">
        <f t="shared" si="881"/>
        <v>0.87439047446676865</v>
      </c>
      <c r="V2350">
        <f t="shared" si="882"/>
        <v>32.110432533920587</v>
      </c>
      <c r="W2350">
        <f t="shared" si="883"/>
        <v>26.58972620393552</v>
      </c>
      <c r="X2350">
        <f t="shared" si="884"/>
        <v>-6.4014741004431448</v>
      </c>
      <c r="Y2350">
        <f t="shared" si="866"/>
        <v>-16.397114290698056</v>
      </c>
    </row>
    <row r="2351" spans="1:25" x14ac:dyDescent="0.25">
      <c r="A2351">
        <v>2345</v>
      </c>
      <c r="B2351">
        <f t="shared" si="862"/>
        <v>46</v>
      </c>
      <c r="C2351">
        <f t="shared" si="863"/>
        <v>47</v>
      </c>
      <c r="D2351">
        <f>IF(B2351=1,#N/A,VLOOKUP(B2351,Potentiel!$C$4:$BB$54,C2351))</f>
        <v>-6.0075431401495152</v>
      </c>
      <c r="E2351">
        <f t="shared" si="867"/>
        <v>31.000001000000001</v>
      </c>
      <c r="F2351">
        <f t="shared" si="868"/>
        <v>32.000000999999997</v>
      </c>
      <c r="G2351">
        <f t="shared" si="864"/>
        <v>-6.0075431401495152</v>
      </c>
      <c r="H2351">
        <f t="shared" si="869"/>
        <v>-0.18557565204078513</v>
      </c>
      <c r="I2351">
        <f t="shared" si="870"/>
        <v>-0.18557565204078513</v>
      </c>
      <c r="J2351">
        <f t="shared" si="871"/>
        <v>32.559033133383402</v>
      </c>
      <c r="K2351">
        <f t="shared" si="872"/>
        <v>31.000001000000001</v>
      </c>
      <c r="L2351">
        <f t="shared" si="873"/>
        <v>20.651848650706267</v>
      </c>
      <c r="M2351">
        <f t="shared" si="874"/>
        <v>-25.171249192065932</v>
      </c>
      <c r="N2351">
        <f t="shared" si="875"/>
        <v>-0.68200069284221287</v>
      </c>
      <c r="O2351">
        <f t="shared" si="876"/>
        <v>-0.68200069284221287</v>
      </c>
      <c r="P2351">
        <f t="shared" si="877"/>
        <v>39.932340876651359</v>
      </c>
      <c r="Q2351">
        <f t="shared" si="878"/>
        <v>25.627542897794001</v>
      </c>
      <c r="R2351">
        <f t="shared" si="879"/>
        <v>20.651848650706267</v>
      </c>
      <c r="S2351">
        <f t="shared" si="865"/>
        <v>-16.499089196599087</v>
      </c>
      <c r="T2351">
        <f t="shared" si="880"/>
        <v>0.89250100311460068</v>
      </c>
      <c r="U2351">
        <f t="shared" si="881"/>
        <v>0.89250100311460068</v>
      </c>
      <c r="V2351">
        <f t="shared" si="882"/>
        <v>32.913064391969797</v>
      </c>
      <c r="W2351">
        <f t="shared" si="883"/>
        <v>26.915739218674041</v>
      </c>
      <c r="X2351">
        <f t="shared" si="884"/>
        <v>-7.1538835150815574</v>
      </c>
      <c r="Y2351">
        <f t="shared" si="866"/>
        <v>-16.499089196599087</v>
      </c>
    </row>
    <row r="2352" spans="1:25" x14ac:dyDescent="0.25">
      <c r="A2352">
        <v>2346</v>
      </c>
      <c r="B2352">
        <f t="shared" si="862"/>
        <v>47</v>
      </c>
      <c r="C2352">
        <f t="shared" si="863"/>
        <v>47</v>
      </c>
      <c r="D2352">
        <f>IF(B2352=1,#N/A,VLOOKUP(B2352,Potentiel!$C$4:$BB$54,C2352))</f>
        <v>-5.9217961126558585</v>
      </c>
      <c r="E2352">
        <f t="shared" si="867"/>
        <v>32.000000999999997</v>
      </c>
      <c r="F2352">
        <f t="shared" si="868"/>
        <v>32.000000999999997</v>
      </c>
      <c r="G2352">
        <f t="shared" si="864"/>
        <v>-5.9217961126558585</v>
      </c>
      <c r="H2352">
        <f t="shared" si="869"/>
        <v>-0.18298603119075788</v>
      </c>
      <c r="I2352">
        <f t="shared" si="870"/>
        <v>-0.18298603119075788</v>
      </c>
      <c r="J2352">
        <f t="shared" si="871"/>
        <v>32.543320869263894</v>
      </c>
      <c r="K2352">
        <f t="shared" si="872"/>
        <v>32.000000999999997</v>
      </c>
      <c r="L2352">
        <f t="shared" si="873"/>
        <v>20.706965777546642</v>
      </c>
      <c r="M2352">
        <f t="shared" si="874"/>
        <v>-25.105563158140452</v>
      </c>
      <c r="N2352">
        <f t="shared" si="875"/>
        <v>-0.66524822845284348</v>
      </c>
      <c r="O2352">
        <f t="shared" si="876"/>
        <v>-0.66524822845284348</v>
      </c>
      <c r="P2352">
        <f t="shared" si="877"/>
        <v>40.672956193119035</v>
      </c>
      <c r="Q2352">
        <f t="shared" si="878"/>
        <v>26.621703567385254</v>
      </c>
      <c r="R2352">
        <f t="shared" si="879"/>
        <v>20.706965777546642</v>
      </c>
      <c r="S2352">
        <f t="shared" si="865"/>
        <v>-16.600153035721025</v>
      </c>
      <c r="T2352">
        <f t="shared" si="880"/>
        <v>0.90972515848607527</v>
      </c>
      <c r="U2352">
        <f t="shared" si="881"/>
        <v>0.90972515848607527</v>
      </c>
      <c r="V2352">
        <f t="shared" si="882"/>
        <v>33.726748027970622</v>
      </c>
      <c r="W2352">
        <f t="shared" si="883"/>
        <v>27.242749019719259</v>
      </c>
      <c r="X2352">
        <f t="shared" si="884"/>
        <v>-7.9062485008287098</v>
      </c>
      <c r="Y2352">
        <f t="shared" si="866"/>
        <v>-16.600153035721025</v>
      </c>
    </row>
    <row r="2353" spans="1:25" x14ac:dyDescent="0.25">
      <c r="A2353">
        <v>2347</v>
      </c>
      <c r="B2353">
        <f t="shared" si="862"/>
        <v>48</v>
      </c>
      <c r="C2353">
        <f t="shared" si="863"/>
        <v>47</v>
      </c>
      <c r="D2353">
        <f>IF(B2353=1,#N/A,VLOOKUP(B2353,Potentiel!$C$4:$BB$54,C2353))</f>
        <v>-5.8349070917091614</v>
      </c>
      <c r="E2353">
        <f t="shared" si="867"/>
        <v>33.000000999999997</v>
      </c>
      <c r="F2353">
        <f t="shared" si="868"/>
        <v>32.000000999999997</v>
      </c>
      <c r="G2353">
        <f t="shared" si="864"/>
        <v>-5.8349070917091614</v>
      </c>
      <c r="H2353">
        <f t="shared" si="869"/>
        <v>-0.18035938722213643</v>
      </c>
      <c r="I2353">
        <f t="shared" si="870"/>
        <v>-0.18035938722213643</v>
      </c>
      <c r="J2353">
        <f t="shared" si="871"/>
        <v>32.527622181291989</v>
      </c>
      <c r="K2353">
        <f t="shared" si="872"/>
        <v>33.000000999999997</v>
      </c>
      <c r="L2353">
        <f t="shared" si="873"/>
        <v>20.762816963628971</v>
      </c>
      <c r="M2353">
        <f t="shared" si="874"/>
        <v>-25.039002306476185</v>
      </c>
      <c r="N2353">
        <f t="shared" si="875"/>
        <v>-0.6490824669683054</v>
      </c>
      <c r="O2353">
        <f t="shared" si="876"/>
        <v>-0.6490824669683054</v>
      </c>
      <c r="P2353">
        <f t="shared" si="877"/>
        <v>41.424047394040585</v>
      </c>
      <c r="Q2353">
        <f t="shared" si="878"/>
        <v>27.616031160070385</v>
      </c>
      <c r="R2353">
        <f t="shared" si="879"/>
        <v>20.762816963628971</v>
      </c>
      <c r="S2353">
        <f t="shared" si="865"/>
        <v>-16.7005298789446</v>
      </c>
      <c r="T2353">
        <f t="shared" si="880"/>
        <v>0.92611911813738534</v>
      </c>
      <c r="U2353">
        <f t="shared" si="881"/>
        <v>0.92611911813738534</v>
      </c>
      <c r="V2353">
        <f t="shared" si="882"/>
        <v>34.550539001571849</v>
      </c>
      <c r="W2353">
        <f t="shared" si="883"/>
        <v>27.570510454036533</v>
      </c>
      <c r="X2353">
        <f t="shared" si="884"/>
        <v>-8.658579984678159</v>
      </c>
      <c r="Y2353">
        <f t="shared" si="866"/>
        <v>-16.7005298789446</v>
      </c>
    </row>
    <row r="2354" spans="1:25" x14ac:dyDescent="0.25">
      <c r="A2354">
        <v>2348</v>
      </c>
      <c r="B2354">
        <f t="shared" si="862"/>
        <v>49</v>
      </c>
      <c r="C2354">
        <f t="shared" si="863"/>
        <v>47</v>
      </c>
      <c r="D2354">
        <f>IF(B2354=1,#N/A,VLOOKUP(B2354,Potentiel!$C$4:$BB$54,C2354))</f>
        <v>-5.7472226150254686</v>
      </c>
      <c r="E2354">
        <f t="shared" si="867"/>
        <v>34.000000999999997</v>
      </c>
      <c r="F2354">
        <f t="shared" si="868"/>
        <v>32.000000999999997</v>
      </c>
      <c r="G2354">
        <f t="shared" si="864"/>
        <v>-5.7472226150254686</v>
      </c>
      <c r="H2354">
        <f t="shared" si="869"/>
        <v>-0.17770614370053503</v>
      </c>
      <c r="I2354">
        <f t="shared" si="870"/>
        <v>-0.17770614370053503</v>
      </c>
      <c r="J2354">
        <f t="shared" si="871"/>
        <v>32.512007501639467</v>
      </c>
      <c r="K2354">
        <f t="shared" si="872"/>
        <v>34.000000999999997</v>
      </c>
      <c r="L2354">
        <f t="shared" si="873"/>
        <v>20.819179458803092</v>
      </c>
      <c r="M2354">
        <f t="shared" si="874"/>
        <v>-24.971832100364846</v>
      </c>
      <c r="N2354">
        <f t="shared" si="875"/>
        <v>-0.63348475654765002</v>
      </c>
      <c r="O2354">
        <f t="shared" si="876"/>
        <v>-0.63348475654765002</v>
      </c>
      <c r="P2354">
        <f t="shared" si="877"/>
        <v>42.185216207207155</v>
      </c>
      <c r="Q2354">
        <f t="shared" si="878"/>
        <v>28.610475023065387</v>
      </c>
      <c r="R2354">
        <f t="shared" si="879"/>
        <v>20.819179458803092</v>
      </c>
      <c r="S2354">
        <f t="shared" si="865"/>
        <v>-16.800428195056501</v>
      </c>
      <c r="T2354">
        <f t="shared" si="880"/>
        <v>0.94173579325581613</v>
      </c>
      <c r="U2354">
        <f t="shared" si="881"/>
        <v>0.94173579325581613</v>
      </c>
      <c r="V2354">
        <f t="shared" si="882"/>
        <v>35.383576902050152</v>
      </c>
      <c r="W2354">
        <f t="shared" si="883"/>
        <v>27.898795438639315</v>
      </c>
      <c r="X2354">
        <f t="shared" si="884"/>
        <v>-9.410888132774943</v>
      </c>
      <c r="Y2354">
        <f t="shared" si="866"/>
        <v>-16.800428195056501</v>
      </c>
    </row>
    <row r="2355" spans="1:25" x14ac:dyDescent="0.25">
      <c r="A2355">
        <v>2349</v>
      </c>
      <c r="B2355">
        <f t="shared" si="862"/>
        <v>50</v>
      </c>
      <c r="C2355">
        <f t="shared" si="863"/>
        <v>47</v>
      </c>
      <c r="D2355">
        <f>IF(B2355=1,#N/A,VLOOKUP(B2355,Potentiel!$C$4:$BB$54,C2355))</f>
        <v>-5.6590620114796426</v>
      </c>
      <c r="E2355">
        <f t="shared" si="867"/>
        <v>35.000000999999997</v>
      </c>
      <c r="F2355">
        <f t="shared" si="868"/>
        <v>32.000000999999997</v>
      </c>
      <c r="G2355">
        <f t="shared" si="864"/>
        <v>-5.6590620114796426</v>
      </c>
      <c r="H2355">
        <f t="shared" si="869"/>
        <v>-0.17503594139393905</v>
      </c>
      <c r="I2355">
        <f t="shared" si="870"/>
        <v>-0.17503594139393905</v>
      </c>
      <c r="J2355">
        <f t="shared" si="871"/>
        <v>32.496538998019048</v>
      </c>
      <c r="K2355">
        <f t="shared" si="872"/>
        <v>35.000000999999997</v>
      </c>
      <c r="L2355">
        <f t="shared" si="873"/>
        <v>20.875848002424839</v>
      </c>
      <c r="M2355">
        <f t="shared" si="874"/>
        <v>-24.904297159916553</v>
      </c>
      <c r="N2355">
        <f t="shared" si="875"/>
        <v>-0.61843653555998901</v>
      </c>
      <c r="O2355">
        <f t="shared" si="876"/>
        <v>-0.61843653555998901</v>
      </c>
      <c r="P2355">
        <f t="shared" si="877"/>
        <v>42.956071596800243</v>
      </c>
      <c r="Q2355">
        <f t="shared" si="878"/>
        <v>29.604988480652807</v>
      </c>
      <c r="R2355">
        <f t="shared" si="879"/>
        <v>20.875848002424839</v>
      </c>
      <c r="S2355">
        <f t="shared" si="865"/>
        <v>-16.900040084656482</v>
      </c>
      <c r="T2355">
        <f t="shared" si="880"/>
        <v>0.95662481579038006</v>
      </c>
      <c r="U2355">
        <f t="shared" si="881"/>
        <v>0.95662481579038006</v>
      </c>
      <c r="V2355">
        <f t="shared" si="882"/>
        <v>36.225079334073655</v>
      </c>
      <c r="W2355">
        <f t="shared" si="883"/>
        <v>28.227393798761316</v>
      </c>
      <c r="X2355">
        <f t="shared" si="884"/>
        <v>-10.163182313056598</v>
      </c>
      <c r="Y2355">
        <f t="shared" si="866"/>
        <v>-16.900040084656482</v>
      </c>
    </row>
    <row r="2356" spans="1:25" x14ac:dyDescent="0.25">
      <c r="A2356">
        <v>2350</v>
      </c>
      <c r="B2356">
        <f t="shared" si="862"/>
        <v>1</v>
      </c>
      <c r="C2356">
        <f t="shared" si="863"/>
        <v>48</v>
      </c>
      <c r="D2356" t="e">
        <f>IF(B2356=1,#N/A,VLOOKUP(B2356,Potentiel!$C$4:$BB$54,C2356))</f>
        <v>#N/A</v>
      </c>
      <c r="E2356">
        <f t="shared" si="867"/>
        <v>-13.999999000000001</v>
      </c>
      <c r="F2356">
        <f t="shared" si="868"/>
        <v>33.000000999999997</v>
      </c>
      <c r="G2356" t="e">
        <f t="shared" si="864"/>
        <v>#N/A</v>
      </c>
      <c r="H2356" t="e">
        <f t="shared" si="869"/>
        <v>#N/A</v>
      </c>
      <c r="I2356" t="e">
        <f t="shared" si="870"/>
        <v>#N/A</v>
      </c>
      <c r="J2356" t="e">
        <f t="shared" si="871"/>
        <v>#N/A</v>
      </c>
      <c r="K2356">
        <f t="shared" si="872"/>
        <v>-13.999999000000001</v>
      </c>
      <c r="L2356" t="e">
        <f t="shared" si="873"/>
        <v>#N/A</v>
      </c>
      <c r="M2356" t="e">
        <f t="shared" si="874"/>
        <v>#N/A</v>
      </c>
      <c r="N2356" t="e">
        <f t="shared" si="875"/>
        <v>#N/A</v>
      </c>
      <c r="O2356" t="e">
        <f t="shared" si="876"/>
        <v>#N/A</v>
      </c>
      <c r="P2356" t="e">
        <f t="shared" si="877"/>
        <v>#N/A</v>
      </c>
      <c r="Q2356" t="e">
        <f t="shared" si="878"/>
        <v>#N/A</v>
      </c>
      <c r="R2356" t="e">
        <f t="shared" si="879"/>
        <v>#N/A</v>
      </c>
      <c r="S2356" t="e">
        <f t="shared" si="865"/>
        <v>#N/A</v>
      </c>
      <c r="T2356" t="e">
        <f t="shared" si="880"/>
        <v>#N/A</v>
      </c>
      <c r="U2356" t="e">
        <f t="shared" si="881"/>
        <v>#N/A</v>
      </c>
      <c r="V2356" t="e">
        <f t="shared" si="882"/>
        <v>#N/A</v>
      </c>
      <c r="W2356" t="e">
        <f t="shared" si="883"/>
        <v>#N/A</v>
      </c>
      <c r="X2356" t="e">
        <f t="shared" si="884"/>
        <v>#N/A</v>
      </c>
      <c r="Y2356" t="e">
        <f t="shared" si="866"/>
        <v>#N/A</v>
      </c>
    </row>
    <row r="2357" spans="1:25" x14ac:dyDescent="0.25">
      <c r="A2357">
        <v>2351</v>
      </c>
      <c r="B2357">
        <f t="shared" si="862"/>
        <v>2</v>
      </c>
      <c r="C2357">
        <f t="shared" si="863"/>
        <v>48</v>
      </c>
      <c r="D2357">
        <f>IF(B2357=1,#N/A,VLOOKUP(B2357,Potentiel!$C$4:$BB$54,C2357))</f>
        <v>-5.0227128335962714</v>
      </c>
      <c r="E2357">
        <f t="shared" si="867"/>
        <v>-12.999999000000001</v>
      </c>
      <c r="F2357">
        <f t="shared" si="868"/>
        <v>33.000000999999997</v>
      </c>
      <c r="G2357">
        <f t="shared" si="864"/>
        <v>-5.0227128335962714</v>
      </c>
      <c r="H2357">
        <f t="shared" si="869"/>
        <v>-0.15104417663663441</v>
      </c>
      <c r="I2357">
        <f t="shared" si="870"/>
        <v>-0.15104417663663441</v>
      </c>
      <c r="J2357">
        <f t="shared" si="871"/>
        <v>33.380049583677575</v>
      </c>
      <c r="K2357">
        <f t="shared" si="872"/>
        <v>-12.999999000000001</v>
      </c>
      <c r="L2357">
        <f t="shared" si="873"/>
        <v>22.050929812521467</v>
      </c>
      <c r="M2357">
        <f t="shared" si="874"/>
        <v>-25.059613018002207</v>
      </c>
      <c r="N2357">
        <f t="shared" si="875"/>
        <v>1.0922512691540061</v>
      </c>
      <c r="O2357">
        <f t="shared" si="876"/>
        <v>4.2338439227437989</v>
      </c>
      <c r="P2357">
        <f t="shared" si="877"/>
        <v>28.230908214438067</v>
      </c>
      <c r="Q2357">
        <f t="shared" si="878"/>
        <v>-17.542751987682433</v>
      </c>
      <c r="R2357">
        <f t="shared" si="879"/>
        <v>22.050929812521467</v>
      </c>
      <c r="S2357">
        <f t="shared" si="865"/>
        <v>-9.6949444768510666</v>
      </c>
      <c r="T2357">
        <f t="shared" si="880"/>
        <v>-0.67202537440790377</v>
      </c>
      <c r="U2357">
        <f t="shared" si="881"/>
        <v>-0.67202537440790377</v>
      </c>
      <c r="V2357">
        <f t="shared" si="882"/>
        <v>28.177857493040239</v>
      </c>
      <c r="W2357">
        <f t="shared" si="883"/>
        <v>16.36127641696303</v>
      </c>
      <c r="X2357">
        <f t="shared" si="884"/>
        <v>26.35298841114767</v>
      </c>
      <c r="Y2357">
        <f t="shared" si="866"/>
        <v>-9.6949444768510666</v>
      </c>
    </row>
    <row r="2358" spans="1:25" x14ac:dyDescent="0.25">
      <c r="A2358">
        <v>2352</v>
      </c>
      <c r="B2358">
        <f t="shared" si="862"/>
        <v>3</v>
      </c>
      <c r="C2358">
        <f t="shared" si="863"/>
        <v>48</v>
      </c>
      <c r="D2358">
        <f>IF(B2358=1,#N/A,VLOOKUP(B2358,Potentiel!$C$4:$BB$54,C2358))</f>
        <v>-5.1108661014029577</v>
      </c>
      <c r="E2358">
        <f t="shared" si="867"/>
        <v>-11.999999000000001</v>
      </c>
      <c r="F2358">
        <f t="shared" si="868"/>
        <v>33.000000999999997</v>
      </c>
      <c r="G2358">
        <f t="shared" si="864"/>
        <v>-5.1108661014029577</v>
      </c>
      <c r="H2358">
        <f t="shared" si="869"/>
        <v>-0.1536539625569516</v>
      </c>
      <c r="I2358">
        <f t="shared" si="870"/>
        <v>-0.1536539625569516</v>
      </c>
      <c r="J2358">
        <f t="shared" si="871"/>
        <v>33.393427771141894</v>
      </c>
      <c r="K2358">
        <f t="shared" si="872"/>
        <v>-11.999999000000001</v>
      </c>
      <c r="L2358">
        <f t="shared" si="873"/>
        <v>21.994265984221947</v>
      </c>
      <c r="M2358">
        <f t="shared" si="874"/>
        <v>-25.127142338948296</v>
      </c>
      <c r="N2358">
        <f t="shared" si="875"/>
        <v>1.1252522302590771</v>
      </c>
      <c r="O2358">
        <f t="shared" si="876"/>
        <v>4.2668448838488704</v>
      </c>
      <c r="P2358">
        <f t="shared" si="877"/>
        <v>27.845524920923456</v>
      </c>
      <c r="Q2358">
        <f t="shared" si="878"/>
        <v>-16.574010006122943</v>
      </c>
      <c r="R2358">
        <f t="shared" si="879"/>
        <v>21.994265984221947</v>
      </c>
      <c r="S2358">
        <f t="shared" si="865"/>
        <v>-9.9006225668486678</v>
      </c>
      <c r="T2358">
        <f t="shared" si="880"/>
        <v>-0.64577593517378462</v>
      </c>
      <c r="U2358">
        <f t="shared" si="881"/>
        <v>-0.64577593517378462</v>
      </c>
      <c r="V2358">
        <f t="shared" si="882"/>
        <v>27.539890048214897</v>
      </c>
      <c r="W2358">
        <f t="shared" si="883"/>
        <v>16.573829127539451</v>
      </c>
      <c r="X2358">
        <f t="shared" si="884"/>
        <v>25.595521828808888</v>
      </c>
      <c r="Y2358">
        <f t="shared" si="866"/>
        <v>-9.9006225668486678</v>
      </c>
    </row>
    <row r="2359" spans="1:25" x14ac:dyDescent="0.25">
      <c r="A2359">
        <v>2353</v>
      </c>
      <c r="B2359">
        <f t="shared" si="862"/>
        <v>4</v>
      </c>
      <c r="C2359">
        <f t="shared" si="863"/>
        <v>48</v>
      </c>
      <c r="D2359">
        <f>IF(B2359=1,#N/A,VLOOKUP(B2359,Potentiel!$C$4:$BB$54,C2359))</f>
        <v>-5.2004515658872119</v>
      </c>
      <c r="E2359">
        <f t="shared" si="867"/>
        <v>-10.999999000000001</v>
      </c>
      <c r="F2359">
        <f t="shared" si="868"/>
        <v>33.000000999999997</v>
      </c>
      <c r="G2359">
        <f t="shared" si="864"/>
        <v>-5.2004515658872119</v>
      </c>
      <c r="H2359">
        <f t="shared" si="869"/>
        <v>-0.15630398897505493</v>
      </c>
      <c r="I2359">
        <f t="shared" si="870"/>
        <v>-0.15630398897505493</v>
      </c>
      <c r="J2359">
        <f t="shared" si="871"/>
        <v>33.407256135294013</v>
      </c>
      <c r="K2359">
        <f t="shared" si="872"/>
        <v>-10.999999000000001</v>
      </c>
      <c r="L2359">
        <f t="shared" si="873"/>
        <v>21.936681557643453</v>
      </c>
      <c r="M2359">
        <f t="shared" si="874"/>
        <v>-25.195768786200688</v>
      </c>
      <c r="N2359">
        <f t="shared" si="875"/>
        <v>1.1591573338896293</v>
      </c>
      <c r="O2359">
        <f t="shared" si="876"/>
        <v>4.3007499874794224</v>
      </c>
      <c r="P2359">
        <f t="shared" si="877"/>
        <v>27.492303336164579</v>
      </c>
      <c r="Q2359">
        <f t="shared" si="878"/>
        <v>-15.605477366131772</v>
      </c>
      <c r="R2359">
        <f t="shared" si="879"/>
        <v>21.936681557643453</v>
      </c>
      <c r="S2359">
        <f t="shared" si="865"/>
        <v>-10.107162232051005</v>
      </c>
      <c r="T2359">
        <f t="shared" si="880"/>
        <v>-0.61832765470684747</v>
      </c>
      <c r="U2359">
        <f t="shared" si="881"/>
        <v>-0.61832765470684747</v>
      </c>
      <c r="V2359">
        <f t="shared" si="882"/>
        <v>26.921161222842997</v>
      </c>
      <c r="W2359">
        <f t="shared" si="883"/>
        <v>16.785439199896601</v>
      </c>
      <c r="X2359">
        <f t="shared" si="884"/>
        <v>24.838013231074598</v>
      </c>
      <c r="Y2359">
        <f t="shared" si="866"/>
        <v>-10.107162232051005</v>
      </c>
    </row>
    <row r="2360" spans="1:25" x14ac:dyDescent="0.25">
      <c r="A2360">
        <v>2354</v>
      </c>
      <c r="B2360">
        <f t="shared" si="862"/>
        <v>5</v>
      </c>
      <c r="C2360">
        <f t="shared" si="863"/>
        <v>48</v>
      </c>
      <c r="D2360">
        <f>IF(B2360=1,#N/A,VLOOKUP(B2360,Potentiel!$C$4:$BB$54,C2360))</f>
        <v>-5.291290463479779</v>
      </c>
      <c r="E2360">
        <f t="shared" si="867"/>
        <v>-9.9999990000000007</v>
      </c>
      <c r="F2360">
        <f t="shared" si="868"/>
        <v>33.000000999999997</v>
      </c>
      <c r="G2360">
        <f t="shared" si="864"/>
        <v>-5.291290463479779</v>
      </c>
      <c r="H2360">
        <f t="shared" si="869"/>
        <v>-0.15898883485153895</v>
      </c>
      <c r="I2360">
        <f t="shared" si="870"/>
        <v>-0.15898883485153895</v>
      </c>
      <c r="J2360">
        <f t="shared" si="871"/>
        <v>33.421517331936215</v>
      </c>
      <c r="K2360">
        <f t="shared" si="872"/>
        <v>-9.9999990000000007</v>
      </c>
      <c r="L2360">
        <f t="shared" si="873"/>
        <v>21.878291439793372</v>
      </c>
      <c r="M2360">
        <f t="shared" si="874"/>
        <v>-25.265355418920528</v>
      </c>
      <c r="N2360">
        <f t="shared" si="875"/>
        <v>1.1939168560392412</v>
      </c>
      <c r="O2360">
        <f t="shared" si="876"/>
        <v>4.3355095096290341</v>
      </c>
      <c r="P2360">
        <f t="shared" si="877"/>
        <v>27.172378704198461</v>
      </c>
      <c r="Q2360">
        <f t="shared" si="878"/>
        <v>-14.637127938165026</v>
      </c>
      <c r="R2360">
        <f t="shared" si="879"/>
        <v>21.878291439793372</v>
      </c>
      <c r="S2360">
        <f t="shared" si="865"/>
        <v>-10.314455932578149</v>
      </c>
      <c r="T2360">
        <f t="shared" si="880"/>
        <v>-0.58963364575938482</v>
      </c>
      <c r="U2360">
        <f t="shared" si="881"/>
        <v>-0.58963364575938482</v>
      </c>
      <c r="V2360">
        <f t="shared" si="882"/>
        <v>26.32309158519848</v>
      </c>
      <c r="W2360">
        <f t="shared" si="883"/>
        <v>16.996224292017647</v>
      </c>
      <c r="X2360">
        <f t="shared" si="884"/>
        <v>24.080467862211993</v>
      </c>
      <c r="Y2360">
        <f t="shared" si="866"/>
        <v>-10.314455932578149</v>
      </c>
    </row>
    <row r="2361" spans="1:25" x14ac:dyDescent="0.25">
      <c r="A2361">
        <v>2355</v>
      </c>
      <c r="B2361">
        <f t="shared" si="862"/>
        <v>6</v>
      </c>
      <c r="C2361">
        <f t="shared" si="863"/>
        <v>48</v>
      </c>
      <c r="D2361">
        <f>IF(B2361=1,#N/A,VLOOKUP(B2361,Potentiel!$C$4:$BB$54,C2361))</f>
        <v>-5.3831420431488066</v>
      </c>
      <c r="E2361">
        <f t="shared" si="867"/>
        <v>-8.9999990000000007</v>
      </c>
      <c r="F2361">
        <f t="shared" si="868"/>
        <v>33.000000999999997</v>
      </c>
      <c r="G2361">
        <f t="shared" si="864"/>
        <v>-5.3831420431488066</v>
      </c>
      <c r="H2361">
        <f t="shared" si="869"/>
        <v>-0.16170126316122518</v>
      </c>
      <c r="I2361">
        <f t="shared" si="870"/>
        <v>-0.16170126316122518</v>
      </c>
      <c r="J2361">
        <f t="shared" si="871"/>
        <v>33.43618226198555</v>
      </c>
      <c r="K2361">
        <f t="shared" si="872"/>
        <v>-8.9999990000000007</v>
      </c>
      <c r="L2361">
        <f t="shared" si="873"/>
        <v>21.819250382451983</v>
      </c>
      <c r="M2361">
        <f t="shared" si="874"/>
        <v>-25.335717811117693</v>
      </c>
      <c r="N2361">
        <f t="shared" si="875"/>
        <v>1.2294701655292299</v>
      </c>
      <c r="O2361">
        <f t="shared" si="876"/>
        <v>4.3710628191190235</v>
      </c>
      <c r="P2361">
        <f t="shared" si="877"/>
        <v>26.886773309651485</v>
      </c>
      <c r="Q2361">
        <f t="shared" si="878"/>
        <v>-13.668926532084777</v>
      </c>
      <c r="R2361">
        <f t="shared" si="879"/>
        <v>21.819250382451983</v>
      </c>
      <c r="S2361">
        <f t="shared" si="865"/>
        <v>-10.522358838377905</v>
      </c>
      <c r="T2361">
        <f t="shared" si="880"/>
        <v>-0.55964979572112683</v>
      </c>
      <c r="U2361">
        <f t="shared" si="881"/>
        <v>-0.55964979572112683</v>
      </c>
      <c r="V2361">
        <f t="shared" si="882"/>
        <v>25.74721809811037</v>
      </c>
      <c r="W2361">
        <f t="shared" si="883"/>
        <v>17.20634286057793</v>
      </c>
      <c r="X2361">
        <f t="shared" si="884"/>
        <v>23.322892784972964</v>
      </c>
      <c r="Y2361">
        <f t="shared" si="866"/>
        <v>-10.522358838377905</v>
      </c>
    </row>
    <row r="2362" spans="1:25" x14ac:dyDescent="0.25">
      <c r="A2362">
        <v>2356</v>
      </c>
      <c r="B2362">
        <f t="shared" si="862"/>
        <v>7</v>
      </c>
      <c r="C2362">
        <f t="shared" si="863"/>
        <v>48</v>
      </c>
      <c r="D2362">
        <f>IF(B2362=1,#N/A,VLOOKUP(B2362,Potentiel!$C$4:$BB$54,C2362))</f>
        <v>-5.4756888565189863</v>
      </c>
      <c r="E2362">
        <f t="shared" si="867"/>
        <v>-7.9999989999999999</v>
      </c>
      <c r="F2362">
        <f t="shared" si="868"/>
        <v>33.000000999999997</v>
      </c>
      <c r="G2362">
        <f t="shared" si="864"/>
        <v>-5.4756888565189863</v>
      </c>
      <c r="H2362">
        <f t="shared" si="869"/>
        <v>-0.16443179653113416</v>
      </c>
      <c r="I2362">
        <f t="shared" si="870"/>
        <v>-0.16443179653113416</v>
      </c>
      <c r="J2362">
        <f t="shared" si="871"/>
        <v>33.451206771257255</v>
      </c>
      <c r="K2362">
        <f t="shared" si="872"/>
        <v>-7.9999989999999999</v>
      </c>
      <c r="L2362">
        <f t="shared" si="873"/>
        <v>21.759762437501657</v>
      </c>
      <c r="M2362">
        <f t="shared" si="874"/>
        <v>-25.406612783228287</v>
      </c>
      <c r="N2362">
        <f t="shared" si="875"/>
        <v>1.2657459354336207</v>
      </c>
      <c r="O2362">
        <f t="shared" si="876"/>
        <v>4.4073385890234142</v>
      </c>
      <c r="P2362">
        <f t="shared" si="877"/>
        <v>26.636365313550193</v>
      </c>
      <c r="Q2362">
        <f t="shared" si="878"/>
        <v>-12.700826747042777</v>
      </c>
      <c r="R2362">
        <f t="shared" si="879"/>
        <v>21.759762437501657</v>
      </c>
      <c r="S2362">
        <f t="shared" si="865"/>
        <v>-10.730679980113957</v>
      </c>
      <c r="T2362">
        <f t="shared" si="880"/>
        <v>-0.52833609956509064</v>
      </c>
      <c r="U2362">
        <f t="shared" si="881"/>
        <v>-0.52833609956509064</v>
      </c>
      <c r="V2362">
        <f t="shared" si="882"/>
        <v>25.195203142560793</v>
      </c>
      <c r="W2362">
        <f t="shared" si="883"/>
        <v>17.416003842643079</v>
      </c>
      <c r="X2362">
        <f t="shared" si="884"/>
        <v>22.565297312128099</v>
      </c>
      <c r="Y2362">
        <f t="shared" si="866"/>
        <v>-10.730679980113957</v>
      </c>
    </row>
    <row r="2363" spans="1:25" x14ac:dyDescent="0.25">
      <c r="A2363">
        <v>2357</v>
      </c>
      <c r="B2363">
        <f t="shared" si="862"/>
        <v>8</v>
      </c>
      <c r="C2363">
        <f t="shared" si="863"/>
        <v>48</v>
      </c>
      <c r="D2363">
        <f>IF(B2363=1,#N/A,VLOOKUP(B2363,Potentiel!$C$4:$BB$54,C2363))</f>
        <v>-5.5685218051608674</v>
      </c>
      <c r="E2363">
        <f t="shared" si="867"/>
        <v>-6.9999989999999999</v>
      </c>
      <c r="F2363">
        <f t="shared" si="868"/>
        <v>33.000000999999997</v>
      </c>
      <c r="G2363">
        <f t="shared" si="864"/>
        <v>-5.5685218051608674</v>
      </c>
      <c r="H2363">
        <f t="shared" si="869"/>
        <v>-0.16716828858154761</v>
      </c>
      <c r="I2363">
        <f t="shared" si="870"/>
        <v>-0.16716828858154761</v>
      </c>
      <c r="J2363">
        <f t="shared" si="871"/>
        <v>33.466528070514762</v>
      </c>
      <c r="K2363">
        <f t="shared" si="872"/>
        <v>-6.9999989999999999</v>
      </c>
      <c r="L2363">
        <f t="shared" si="873"/>
        <v>21.700090568343985</v>
      </c>
      <c r="M2363">
        <f t="shared" si="874"/>
        <v>-25.477726947673744</v>
      </c>
      <c r="N2363">
        <f t="shared" si="875"/>
        <v>1.3026627901980605</v>
      </c>
      <c r="O2363">
        <f t="shared" si="876"/>
        <v>4.4442554437878536</v>
      </c>
      <c r="P2363">
        <f t="shared" si="877"/>
        <v>26.421857550524752</v>
      </c>
      <c r="Q2363">
        <f t="shared" si="878"/>
        <v>-11.732768785870009</v>
      </c>
      <c r="R2363">
        <f t="shared" si="879"/>
        <v>21.700090568343985</v>
      </c>
      <c r="S2363">
        <f t="shared" si="865"/>
        <v>-10.939173253973449</v>
      </c>
      <c r="T2363">
        <f t="shared" si="880"/>
        <v>-0.49565830235129843</v>
      </c>
      <c r="U2363">
        <f t="shared" si="881"/>
        <v>-0.49565830235129843</v>
      </c>
      <c r="V2363">
        <f t="shared" si="882"/>
        <v>24.668842576355647</v>
      </c>
      <c r="W2363">
        <f t="shared" si="883"/>
        <v>17.625476497192022</v>
      </c>
      <c r="X2363">
        <f t="shared" si="884"/>
        <v>21.807693445124251</v>
      </c>
      <c r="Y2363">
        <f t="shared" si="866"/>
        <v>-10.939173253973449</v>
      </c>
    </row>
    <row r="2364" spans="1:25" x14ac:dyDescent="0.25">
      <c r="A2364">
        <v>2358</v>
      </c>
      <c r="B2364">
        <f t="shared" si="862"/>
        <v>9</v>
      </c>
      <c r="C2364">
        <f t="shared" si="863"/>
        <v>48</v>
      </c>
      <c r="D2364">
        <f>IF(B2364=1,#N/A,VLOOKUP(B2364,Potentiel!$C$4:$BB$54,C2364))</f>
        <v>-5.6611278171327548</v>
      </c>
      <c r="E2364">
        <f t="shared" si="867"/>
        <v>-5.9999989999999999</v>
      </c>
      <c r="F2364">
        <f t="shared" si="868"/>
        <v>33.000000999999997</v>
      </c>
      <c r="G2364">
        <f t="shared" si="864"/>
        <v>-5.6611278171327548</v>
      </c>
      <c r="H2364">
        <f t="shared" si="869"/>
        <v>-0.1698955754764912</v>
      </c>
      <c r="I2364">
        <f t="shared" si="870"/>
        <v>-0.1698955754764912</v>
      </c>
      <c r="J2364">
        <f t="shared" si="871"/>
        <v>33.482061378623555</v>
      </c>
      <c r="K2364">
        <f t="shared" si="872"/>
        <v>-5.9999989999999999</v>
      </c>
      <c r="L2364">
        <f t="shared" si="873"/>
        <v>21.64056457126598</v>
      </c>
      <c r="M2364">
        <f t="shared" si="874"/>
        <v>-25.548667268544222</v>
      </c>
      <c r="N2364">
        <f t="shared" si="875"/>
        <v>1.3401304347447551</v>
      </c>
      <c r="O2364">
        <f t="shared" si="876"/>
        <v>4.4817230883345482</v>
      </c>
      <c r="P2364">
        <f t="shared" si="877"/>
        <v>26.243749488188303</v>
      </c>
      <c r="Q2364">
        <f t="shared" si="878"/>
        <v>-10.764677653779328</v>
      </c>
      <c r="R2364">
        <f t="shared" si="879"/>
        <v>21.64056457126598</v>
      </c>
      <c r="S2364">
        <f t="shared" si="865"/>
        <v>-11.147530008169856</v>
      </c>
      <c r="T2364">
        <f t="shared" si="880"/>
        <v>-0.46158992657650716</v>
      </c>
      <c r="U2364">
        <f t="shared" si="881"/>
        <v>-0.46158992657650716</v>
      </c>
      <c r="V2364">
        <f t="shared" si="882"/>
        <v>24.170070747784507</v>
      </c>
      <c r="W2364">
        <f t="shared" si="883"/>
        <v>17.835098516127761</v>
      </c>
      <c r="X2364">
        <f t="shared" si="884"/>
        <v>21.050096235609626</v>
      </c>
      <c r="Y2364">
        <f t="shared" si="866"/>
        <v>-11.147530008169856</v>
      </c>
    </row>
    <row r="2365" spans="1:25" x14ac:dyDescent="0.25">
      <c r="A2365">
        <v>2359</v>
      </c>
      <c r="B2365">
        <f t="shared" si="862"/>
        <v>10</v>
      </c>
      <c r="C2365">
        <f t="shared" si="863"/>
        <v>48</v>
      </c>
      <c r="D2365">
        <f>IF(B2365=1,#N/A,VLOOKUP(B2365,Potentiel!$C$4:$BB$54,C2365))</f>
        <v>-5.7528847728561665</v>
      </c>
      <c r="E2365">
        <f t="shared" si="867"/>
        <v>-4.9999989999999999</v>
      </c>
      <c r="F2365">
        <f t="shared" si="868"/>
        <v>33.000000999999997</v>
      </c>
      <c r="G2365">
        <f t="shared" si="864"/>
        <v>-5.7528847728561665</v>
      </c>
      <c r="H2365">
        <f t="shared" si="869"/>
        <v>-0.17259534275982324</v>
      </c>
      <c r="I2365">
        <f t="shared" si="870"/>
        <v>-0.17259534275982324</v>
      </c>
      <c r="J2365">
        <f t="shared" si="871"/>
        <v>33.497697670284161</v>
      </c>
      <c r="K2365">
        <f t="shared" si="872"/>
        <v>-4.9999989999999999</v>
      </c>
      <c r="L2365">
        <f t="shared" si="873"/>
        <v>21.58158433702441</v>
      </c>
      <c r="M2365">
        <f t="shared" si="874"/>
        <v>-25.618957174593653</v>
      </c>
      <c r="N2365">
        <f t="shared" si="875"/>
        <v>1.3780512700661012</v>
      </c>
      <c r="O2365">
        <f t="shared" si="876"/>
        <v>4.5196439236558943</v>
      </c>
      <c r="P2365">
        <f t="shared" si="877"/>
        <v>26.102317075571371</v>
      </c>
      <c r="Q2365">
        <f t="shared" si="878"/>
        <v>-9.7964624166900691</v>
      </c>
      <c r="R2365">
        <f t="shared" si="879"/>
        <v>21.58158433702441</v>
      </c>
      <c r="S2365">
        <f t="shared" si="865"/>
        <v>-11.355375990471174</v>
      </c>
      <c r="T2365">
        <f t="shared" si="880"/>
        <v>-0.42611476450727681</v>
      </c>
      <c r="U2365">
        <f t="shared" si="881"/>
        <v>-0.42611476450727681</v>
      </c>
      <c r="V2365">
        <f t="shared" si="882"/>
        <v>23.700959018101322</v>
      </c>
      <c r="W2365">
        <f t="shared" si="883"/>
        <v>18.045279363946882</v>
      </c>
      <c r="X2365">
        <f t="shared" si="884"/>
        <v>20.292523934289978</v>
      </c>
      <c r="Y2365">
        <f t="shared" si="866"/>
        <v>-11.355375990471174</v>
      </c>
    </row>
    <row r="2366" spans="1:25" x14ac:dyDescent="0.25">
      <c r="A2366">
        <v>2360</v>
      </c>
      <c r="B2366">
        <f t="shared" si="862"/>
        <v>11</v>
      </c>
      <c r="C2366">
        <f t="shared" si="863"/>
        <v>48</v>
      </c>
      <c r="D2366">
        <f>IF(B2366=1,#N/A,VLOOKUP(B2366,Potentiel!$C$4:$BB$54,C2366))</f>
        <v>-5.8430697564643141</v>
      </c>
      <c r="E2366">
        <f t="shared" si="867"/>
        <v>-3.9999989999999999</v>
      </c>
      <c r="F2366">
        <f t="shared" si="868"/>
        <v>33.000000999999997</v>
      </c>
      <c r="G2366">
        <f t="shared" si="864"/>
        <v>-5.8430697564643141</v>
      </c>
      <c r="H2366">
        <f t="shared" si="869"/>
        <v>-0.17524638404212259</v>
      </c>
      <c r="I2366">
        <f t="shared" si="870"/>
        <v>-0.17524638404212259</v>
      </c>
      <c r="J2366">
        <f t="shared" si="871"/>
        <v>33.513303778930968</v>
      </c>
      <c r="K2366">
        <f t="shared" si="872"/>
        <v>-3.9999989999999999</v>
      </c>
      <c r="L2366">
        <f t="shared" si="873"/>
        <v>21.52361454698131</v>
      </c>
      <c r="M2366">
        <f t="shared" si="874"/>
        <v>-25.688042880139452</v>
      </c>
      <c r="N2366">
        <f t="shared" si="875"/>
        <v>1.4163224319970942</v>
      </c>
      <c r="O2366">
        <f t="shared" si="876"/>
        <v>4.5579150855868873</v>
      </c>
      <c r="P2366">
        <f t="shared" si="877"/>
        <v>25.99760640928092</v>
      </c>
      <c r="Q2366">
        <f t="shared" si="878"/>
        <v>-8.8280174073124797</v>
      </c>
      <c r="R2366">
        <f t="shared" si="879"/>
        <v>21.52361454698131</v>
      </c>
      <c r="S2366">
        <f t="shared" si="865"/>
        <v>-11.562276312013545</v>
      </c>
      <c r="T2366">
        <f t="shared" si="880"/>
        <v>-0.38922988943102294</v>
      </c>
      <c r="U2366">
        <f t="shared" si="881"/>
        <v>-0.38922988943102294</v>
      </c>
      <c r="V2366">
        <f t="shared" si="882"/>
        <v>23.263702940650649</v>
      </c>
      <c r="W2366">
        <f t="shared" si="883"/>
        <v>18.256494846895873</v>
      </c>
      <c r="X2366">
        <f t="shared" si="884"/>
        <v>19.534997748864342</v>
      </c>
      <c r="Y2366">
        <f t="shared" si="866"/>
        <v>-11.562276312013545</v>
      </c>
    </row>
    <row r="2367" spans="1:25" x14ac:dyDescent="0.25">
      <c r="A2367">
        <v>2361</v>
      </c>
      <c r="B2367">
        <f t="shared" si="862"/>
        <v>12</v>
      </c>
      <c r="C2367">
        <f t="shared" si="863"/>
        <v>48</v>
      </c>
      <c r="D2367">
        <f>IF(B2367=1,#N/A,VLOOKUP(B2367,Potentiel!$C$4:$BB$54,C2367))</f>
        <v>-5.9308866470570694</v>
      </c>
      <c r="E2367">
        <f t="shared" si="867"/>
        <v>-2.9999989999999999</v>
      </c>
      <c r="F2367">
        <f t="shared" si="868"/>
        <v>33.000000999999997</v>
      </c>
      <c r="G2367">
        <f t="shared" si="864"/>
        <v>-5.9308866470570694</v>
      </c>
      <c r="H2367">
        <f t="shared" si="869"/>
        <v>-0.17782542472080914</v>
      </c>
      <c r="I2367">
        <f t="shared" si="870"/>
        <v>-0.17782542472080914</v>
      </c>
      <c r="J2367">
        <f t="shared" si="871"/>
        <v>33.528726227225519</v>
      </c>
      <c r="K2367">
        <f t="shared" si="872"/>
        <v>-2.9999989999999999</v>
      </c>
      <c r="L2367">
        <f t="shared" si="873"/>
        <v>21.467166937787088</v>
      </c>
      <c r="M2367">
        <f t="shared" si="874"/>
        <v>-25.755314521190019</v>
      </c>
      <c r="N2367">
        <f t="shared" si="875"/>
        <v>1.4548380991266903</v>
      </c>
      <c r="O2367">
        <f t="shared" si="876"/>
        <v>4.5964307527164836</v>
      </c>
      <c r="P2367">
        <f t="shared" si="877"/>
        <v>25.929446968368271</v>
      </c>
      <c r="Q2367">
        <f t="shared" si="878"/>
        <v>-7.8592262581109971</v>
      </c>
      <c r="R2367">
        <f t="shared" si="879"/>
        <v>21.467166937787088</v>
      </c>
      <c r="S2367">
        <f t="shared" si="865"/>
        <v>-11.767752045539076</v>
      </c>
      <c r="T2367">
        <f t="shared" si="880"/>
        <v>-0.35094915382815478</v>
      </c>
      <c r="U2367">
        <f t="shared" si="881"/>
        <v>-0.35094915382815478</v>
      </c>
      <c r="V2367">
        <f t="shared" si="882"/>
        <v>22.860592593172218</v>
      </c>
      <c r="W2367">
        <f t="shared" si="883"/>
        <v>18.469268953054979</v>
      </c>
      <c r="X2367">
        <f t="shared" si="884"/>
        <v>18.777541034598791</v>
      </c>
      <c r="Y2367">
        <f t="shared" si="866"/>
        <v>-11.767752045539076</v>
      </c>
    </row>
    <row r="2368" spans="1:25" x14ac:dyDescent="0.25">
      <c r="A2368">
        <v>2362</v>
      </c>
      <c r="B2368">
        <f t="shared" si="862"/>
        <v>13</v>
      </c>
      <c r="C2368">
        <f t="shared" si="863"/>
        <v>48</v>
      </c>
      <c r="D2368">
        <f>IF(B2368=1,#N/A,VLOOKUP(B2368,Potentiel!$C$4:$BB$54,C2368))</f>
        <v>-6.0155159340593531</v>
      </c>
      <c r="E2368">
        <f t="shared" si="867"/>
        <v>-1.9999990000000001</v>
      </c>
      <c r="F2368">
        <f t="shared" si="868"/>
        <v>33.000000999999997</v>
      </c>
      <c r="G2368">
        <f t="shared" si="864"/>
        <v>-6.0155159340593531</v>
      </c>
      <c r="H2368">
        <f t="shared" si="869"/>
        <v>-0.1803085908205837</v>
      </c>
      <c r="I2368">
        <f t="shared" si="870"/>
        <v>-0.1803085908205837</v>
      </c>
      <c r="J2368">
        <f t="shared" si="871"/>
        <v>33.543799694621995</v>
      </c>
      <c r="K2368">
        <f t="shared" si="872"/>
        <v>-1.9999990000000001</v>
      </c>
      <c r="L2368">
        <f t="shared" si="873"/>
        <v>21.412768280685416</v>
      </c>
      <c r="M2368">
        <f t="shared" si="874"/>
        <v>-25.820144316223242</v>
      </c>
      <c r="N2368">
        <f t="shared" si="875"/>
        <v>1.4934918238208448</v>
      </c>
      <c r="O2368">
        <f t="shared" si="876"/>
        <v>4.6350844774106381</v>
      </c>
      <c r="P2368">
        <f t="shared" si="877"/>
        <v>25.89748730109924</v>
      </c>
      <c r="Q2368">
        <f t="shared" si="878"/>
        <v>-6.8899691827240908</v>
      </c>
      <c r="R2368">
        <f t="shared" si="879"/>
        <v>21.412768280685416</v>
      </c>
      <c r="S2368">
        <f t="shared" si="865"/>
        <v>-11.971310193121873</v>
      </c>
      <c r="T2368">
        <f t="shared" si="880"/>
        <v>-0.31130697573578275</v>
      </c>
      <c r="U2368">
        <f t="shared" si="881"/>
        <v>-0.31130697573578275</v>
      </c>
      <c r="V2368">
        <f t="shared" si="882"/>
        <v>22.493961873827722</v>
      </c>
      <c r="W2368">
        <f t="shared" si="883"/>
        <v>18.684141065039224</v>
      </c>
      <c r="X2368">
        <f t="shared" si="884"/>
        <v>18.020177832926681</v>
      </c>
      <c r="Y2368">
        <f t="shared" si="866"/>
        <v>-11.971310193121873</v>
      </c>
    </row>
    <row r="2369" spans="1:25" x14ac:dyDescent="0.25">
      <c r="A2369">
        <v>2363</v>
      </c>
      <c r="B2369">
        <f t="shared" si="862"/>
        <v>14</v>
      </c>
      <c r="C2369">
        <f t="shared" si="863"/>
        <v>48</v>
      </c>
      <c r="D2369">
        <f>IF(B2369=1,#N/A,VLOOKUP(B2369,Potentiel!$C$4:$BB$54,C2369))</f>
        <v>-6.096182666243088</v>
      </c>
      <c r="E2369">
        <f t="shared" si="867"/>
        <v>-0.99999899999999997</v>
      </c>
      <c r="F2369">
        <f t="shared" si="868"/>
        <v>33.000000999999997</v>
      </c>
      <c r="G2369">
        <f t="shared" si="864"/>
        <v>-6.096182666243088</v>
      </c>
      <c r="H2369">
        <f t="shared" si="869"/>
        <v>-0.18267339857253881</v>
      </c>
      <c r="I2369">
        <f t="shared" si="870"/>
        <v>-0.18267339857253881</v>
      </c>
      <c r="J2369">
        <f t="shared" si="871"/>
        <v>33.558359749847774</v>
      </c>
      <c r="K2369">
        <f t="shared" si="872"/>
        <v>-0.99999899999999997</v>
      </c>
      <c r="L2369">
        <f t="shared" si="873"/>
        <v>21.360916704723806</v>
      </c>
      <c r="M2369">
        <f t="shared" si="874"/>
        <v>-25.881938618157154</v>
      </c>
      <c r="N2369">
        <f t="shared" si="875"/>
        <v>1.5321785920108402</v>
      </c>
      <c r="O2369">
        <f t="shared" si="876"/>
        <v>4.6737712456006335</v>
      </c>
      <c r="P2369">
        <f t="shared" si="877"/>
        <v>25.901249866252702</v>
      </c>
      <c r="Q2369">
        <f t="shared" si="878"/>
        <v>-5.9201329079484326</v>
      </c>
      <c r="R2369">
        <f t="shared" si="879"/>
        <v>21.360916704723806</v>
      </c>
      <c r="S2369">
        <f t="shared" si="865"/>
        <v>-12.172484562671508</v>
      </c>
      <c r="T2369">
        <f t="shared" si="880"/>
        <v>-0.27036198482068508</v>
      </c>
      <c r="U2369">
        <f t="shared" si="881"/>
        <v>-0.27036198482068508</v>
      </c>
      <c r="V2369">
        <f t="shared" si="882"/>
        <v>22.166116847881195</v>
      </c>
      <c r="W2369">
        <f t="shared" si="883"/>
        <v>18.901621237547864</v>
      </c>
      <c r="X2369">
        <f t="shared" si="884"/>
        <v>17.2629308780736</v>
      </c>
      <c r="Y2369">
        <f t="shared" si="866"/>
        <v>-12.172484562671508</v>
      </c>
    </row>
    <row r="2370" spans="1:25" x14ac:dyDescent="0.25">
      <c r="A2370">
        <v>2364</v>
      </c>
      <c r="B2370">
        <f t="shared" si="862"/>
        <v>15</v>
      </c>
      <c r="C2370">
        <f t="shared" si="863"/>
        <v>48</v>
      </c>
      <c r="D2370">
        <f>IF(B2370=1,#N/A,VLOOKUP(B2370,Potentiel!$C$4:$BB$54,C2370))</f>
        <v>-6.1722292734113351</v>
      </c>
      <c r="E2370">
        <f t="shared" si="867"/>
        <v>9.9999999999999995E-7</v>
      </c>
      <c r="F2370">
        <f t="shared" si="868"/>
        <v>33.000000999999997</v>
      </c>
      <c r="G2370">
        <f t="shared" si="864"/>
        <v>-6.1722292734113351</v>
      </c>
      <c r="H2370">
        <f t="shared" si="869"/>
        <v>-0.18490087379942899</v>
      </c>
      <c r="I2370">
        <f t="shared" si="870"/>
        <v>-0.18490087379942899</v>
      </c>
      <c r="J2370">
        <f t="shared" si="871"/>
        <v>33.572257597658762</v>
      </c>
      <c r="K2370">
        <f t="shared" si="872"/>
        <v>9.9999999999999995E-7</v>
      </c>
      <c r="L2370">
        <f t="shared" si="873"/>
        <v>21.31203488787736</v>
      </c>
      <c r="M2370">
        <f t="shared" si="874"/>
        <v>-25.940193698996445</v>
      </c>
      <c r="N2370">
        <f t="shared" si="875"/>
        <v>-1.5707962882446833</v>
      </c>
      <c r="O2370">
        <f t="shared" si="876"/>
        <v>-1.5707962882446833</v>
      </c>
      <c r="P2370">
        <f t="shared" si="877"/>
        <v>25.940193698996467</v>
      </c>
      <c r="Q2370">
        <f t="shared" si="878"/>
        <v>-4.9496213179513076</v>
      </c>
      <c r="R2370">
        <f t="shared" si="879"/>
        <v>21.31203488787736</v>
      </c>
      <c r="S2370">
        <f t="shared" si="865"/>
        <v>-12.370879575713374</v>
      </c>
      <c r="T2370">
        <f t="shared" si="880"/>
        <v>-0.22819989208298655</v>
      </c>
      <c r="U2370">
        <f t="shared" si="881"/>
        <v>-0.22819989208298655</v>
      </c>
      <c r="V2370">
        <f t="shared" si="882"/>
        <v>21.879250038637515</v>
      </c>
      <c r="W2370">
        <f t="shared" si="883"/>
        <v>19.122142267842058</v>
      </c>
      <c r="X2370">
        <f t="shared" si="884"/>
        <v>16.505819460736387</v>
      </c>
      <c r="Y2370">
        <f t="shared" si="866"/>
        <v>-12.370879575713374</v>
      </c>
    </row>
    <row r="2371" spans="1:25" x14ac:dyDescent="0.25">
      <c r="A2371">
        <v>2365</v>
      </c>
      <c r="B2371">
        <f t="shared" si="862"/>
        <v>16</v>
      </c>
      <c r="C2371">
        <f t="shared" si="863"/>
        <v>48</v>
      </c>
      <c r="D2371">
        <f>IF(B2371=1,#N/A,VLOOKUP(B2371,Potentiel!$C$4:$BB$54,C2371))</f>
        <v>-6.2431733521393191</v>
      </c>
      <c r="E2371">
        <f t="shared" si="867"/>
        <v>1.0000009999999999</v>
      </c>
      <c r="F2371">
        <f t="shared" si="868"/>
        <v>33.000000999999997</v>
      </c>
      <c r="G2371">
        <f t="shared" si="864"/>
        <v>-6.2431733521393191</v>
      </c>
      <c r="H2371">
        <f t="shared" si="869"/>
        <v>-0.1869772196570062</v>
      </c>
      <c r="I2371">
        <f t="shared" si="870"/>
        <v>-0.1869772196570062</v>
      </c>
      <c r="J2371">
        <f t="shared" si="871"/>
        <v>33.585372999340997</v>
      </c>
      <c r="K2371">
        <f t="shared" si="872"/>
        <v>1.0000009999999999</v>
      </c>
      <c r="L2371">
        <f t="shared" si="873"/>
        <v>21.266432913090387</v>
      </c>
      <c r="M2371">
        <f t="shared" si="874"/>
        <v>-25.994540016278215</v>
      </c>
      <c r="N2371">
        <f t="shared" si="875"/>
        <v>-1.5323456317008781</v>
      </c>
      <c r="O2371">
        <f t="shared" si="876"/>
        <v>-1.5323456317008781</v>
      </c>
      <c r="P2371">
        <f t="shared" si="877"/>
        <v>26.013767752055649</v>
      </c>
      <c r="Q2371">
        <f t="shared" si="878"/>
        <v>-3.9783639007065927</v>
      </c>
      <c r="R2371">
        <f t="shared" si="879"/>
        <v>21.266432913090387</v>
      </c>
      <c r="S2371">
        <f t="shared" si="865"/>
        <v>-12.566205029905854</v>
      </c>
      <c r="T2371">
        <f t="shared" si="880"/>
        <v>-0.18493489736016394</v>
      </c>
      <c r="U2371">
        <f t="shared" si="881"/>
        <v>-0.18493489736016394</v>
      </c>
      <c r="V2371">
        <f t="shared" si="882"/>
        <v>21.635354126369634</v>
      </c>
      <c r="W2371">
        <f t="shared" si="883"/>
        <v>19.346021662527185</v>
      </c>
      <c r="X2371">
        <f t="shared" si="884"/>
        <v>15.748857732861474</v>
      </c>
      <c r="Y2371">
        <f t="shared" si="866"/>
        <v>-12.566205029905854</v>
      </c>
    </row>
    <row r="2372" spans="1:25" x14ac:dyDescent="0.25">
      <c r="A2372">
        <v>2366</v>
      </c>
      <c r="B2372">
        <f t="shared" si="862"/>
        <v>17</v>
      </c>
      <c r="C2372">
        <f t="shared" si="863"/>
        <v>48</v>
      </c>
      <c r="D2372">
        <f>IF(B2372=1,#N/A,VLOOKUP(B2372,Potentiel!$C$4:$BB$54,C2372))</f>
        <v>-6.3087318557352488</v>
      </c>
      <c r="E2372">
        <f t="shared" si="867"/>
        <v>2.0000010000000001</v>
      </c>
      <c r="F2372">
        <f t="shared" si="868"/>
        <v>33.000000999999997</v>
      </c>
      <c r="G2372">
        <f t="shared" si="864"/>
        <v>-6.3087318557352488</v>
      </c>
      <c r="H2372">
        <f t="shared" si="869"/>
        <v>-0.18889449524841953</v>
      </c>
      <c r="I2372">
        <f t="shared" si="870"/>
        <v>-0.18889449524841953</v>
      </c>
      <c r="J2372">
        <f t="shared" si="871"/>
        <v>33.597621398360474</v>
      </c>
      <c r="K2372">
        <f t="shared" si="872"/>
        <v>2.0000010000000001</v>
      </c>
      <c r="L2372">
        <f t="shared" si="873"/>
        <v>21.224292719269336</v>
      </c>
      <c r="M2372">
        <f t="shared" si="874"/>
        <v>-26.044760743657072</v>
      </c>
      <c r="N2372">
        <f t="shared" si="875"/>
        <v>-1.4941558216751922</v>
      </c>
      <c r="O2372">
        <f t="shared" si="876"/>
        <v>-1.4941558216751922</v>
      </c>
      <c r="P2372">
        <f t="shared" si="877"/>
        <v>26.121438823203089</v>
      </c>
      <c r="Q2372">
        <f t="shared" si="878"/>
        <v>-3.0063192837971702</v>
      </c>
      <c r="R2372">
        <f t="shared" si="879"/>
        <v>21.224292719269336</v>
      </c>
      <c r="S2372">
        <f t="shared" si="865"/>
        <v>-12.758290651141174</v>
      </c>
      <c r="T2372">
        <f t="shared" si="880"/>
        <v>-0.14070915407591694</v>
      </c>
      <c r="U2372">
        <f t="shared" si="881"/>
        <v>-0.14070915407591694</v>
      </c>
      <c r="V2372">
        <f t="shared" si="882"/>
        <v>21.436150705510542</v>
      </c>
      <c r="W2372">
        <f t="shared" si="883"/>
        <v>19.573445716288649</v>
      </c>
      <c r="X2372">
        <f t="shared" si="884"/>
        <v>14.992053998000262</v>
      </c>
      <c r="Y2372">
        <f t="shared" si="866"/>
        <v>-12.758290651141174</v>
      </c>
    </row>
    <row r="2373" spans="1:25" x14ac:dyDescent="0.25">
      <c r="A2373">
        <v>2367</v>
      </c>
      <c r="B2373">
        <f t="shared" si="862"/>
        <v>18</v>
      </c>
      <c r="C2373">
        <f t="shared" si="863"/>
        <v>48</v>
      </c>
      <c r="D2373">
        <f>IF(B2373=1,#N/A,VLOOKUP(B2373,Potentiel!$C$4:$BB$54,C2373))</f>
        <v>-6.3688039791620144</v>
      </c>
      <c r="E2373">
        <f t="shared" si="867"/>
        <v>3.0000010000000001</v>
      </c>
      <c r="F2373">
        <f t="shared" si="868"/>
        <v>33.000000999999997</v>
      </c>
      <c r="G2373">
        <f t="shared" si="864"/>
        <v>-6.3688039791620144</v>
      </c>
      <c r="H2373">
        <f t="shared" si="869"/>
        <v>-0.19065008744971618</v>
      </c>
      <c r="I2373">
        <f t="shared" si="870"/>
        <v>-0.19065008744971618</v>
      </c>
      <c r="J2373">
        <f t="shared" si="871"/>
        <v>33.608953124502264</v>
      </c>
      <c r="K2373">
        <f t="shared" si="872"/>
        <v>3.0000010000000001</v>
      </c>
      <c r="L2373">
        <f t="shared" si="873"/>
        <v>21.185679102643043</v>
      </c>
      <c r="M2373">
        <f t="shared" si="874"/>
        <v>-26.090778659994498</v>
      </c>
      <c r="N2373">
        <f t="shared" si="875"/>
        <v>-1.4563158891320482</v>
      </c>
      <c r="O2373">
        <f t="shared" si="876"/>
        <v>-1.4563158891320482</v>
      </c>
      <c r="P2373">
        <f t="shared" si="877"/>
        <v>26.262687164203616</v>
      </c>
      <c r="Q2373">
        <f t="shared" si="878"/>
        <v>-2.0334727327351705</v>
      </c>
      <c r="R2373">
        <f t="shared" si="879"/>
        <v>21.185679102643043</v>
      </c>
      <c r="S2373">
        <f t="shared" si="865"/>
        <v>-12.947075797524358</v>
      </c>
      <c r="T2373">
        <f t="shared" si="880"/>
        <v>-9.569022322216221E-2</v>
      </c>
      <c r="U2373">
        <f t="shared" si="881"/>
        <v>-9.569022322216221E-2</v>
      </c>
      <c r="V2373">
        <f t="shared" si="882"/>
        <v>21.283045139146406</v>
      </c>
      <c r="W2373">
        <f t="shared" si="883"/>
        <v>19.804480776634563</v>
      </c>
      <c r="X2373">
        <f t="shared" si="884"/>
        <v>14.235411213402655</v>
      </c>
      <c r="Y2373">
        <f t="shared" si="866"/>
        <v>-12.947075797524358</v>
      </c>
    </row>
    <row r="2374" spans="1:25" x14ac:dyDescent="0.25">
      <c r="A2374">
        <v>2368</v>
      </c>
      <c r="B2374">
        <f t="shared" si="862"/>
        <v>19</v>
      </c>
      <c r="C2374">
        <f t="shared" si="863"/>
        <v>48</v>
      </c>
      <c r="D2374">
        <f>IF(B2374=1,#N/A,VLOOKUP(B2374,Potentiel!$C$4:$BB$54,C2374))</f>
        <v>-6.4234202300740897</v>
      </c>
      <c r="E2374">
        <f t="shared" si="867"/>
        <v>4.0000010000000001</v>
      </c>
      <c r="F2374">
        <f t="shared" si="868"/>
        <v>33.000000999999997</v>
      </c>
      <c r="G2374">
        <f t="shared" si="864"/>
        <v>-6.4234202300740897</v>
      </c>
      <c r="H2374">
        <f t="shared" si="869"/>
        <v>-0.1922452016548177</v>
      </c>
      <c r="I2374">
        <f t="shared" si="870"/>
        <v>-0.1922452016548177</v>
      </c>
      <c r="J2374">
        <f t="shared" si="871"/>
        <v>33.619345523851678</v>
      </c>
      <c r="K2374">
        <f t="shared" si="872"/>
        <v>4.0000010000000001</v>
      </c>
      <c r="L2374">
        <f t="shared" si="873"/>
        <v>21.150572453269231</v>
      </c>
      <c r="M2374">
        <f t="shared" si="874"/>
        <v>-26.13261713550969</v>
      </c>
      <c r="N2374">
        <f t="shared" si="875"/>
        <v>-1.4189097332143141</v>
      </c>
      <c r="O2374">
        <f t="shared" si="876"/>
        <v>-1.4189097332143141</v>
      </c>
      <c r="P2374">
        <f t="shared" si="877"/>
        <v>26.436975741395528</v>
      </c>
      <c r="Q2374">
        <f t="shared" si="878"/>
        <v>-1.0598287067686454</v>
      </c>
      <c r="R2374">
        <f t="shared" si="879"/>
        <v>21.150572453269231</v>
      </c>
      <c r="S2374">
        <f t="shared" si="865"/>
        <v>-13.132578821729371</v>
      </c>
      <c r="T2374">
        <f t="shared" si="880"/>
        <v>-5.0066872019052314E-2</v>
      </c>
      <c r="U2374">
        <f t="shared" si="881"/>
        <v>-5.0066872019052314E-2</v>
      </c>
      <c r="V2374">
        <f t="shared" si="882"/>
        <v>21.177109150889365</v>
      </c>
      <c r="W2374">
        <f t="shared" si="883"/>
        <v>20.039106764143213</v>
      </c>
      <c r="X2374">
        <f t="shared" si="884"/>
        <v>13.478928484086026</v>
      </c>
      <c r="Y2374">
        <f t="shared" si="866"/>
        <v>-13.132578821729371</v>
      </c>
    </row>
    <row r="2375" spans="1:25" x14ac:dyDescent="0.25">
      <c r="A2375">
        <v>2369</v>
      </c>
      <c r="B2375">
        <f t="shared" si="862"/>
        <v>20</v>
      </c>
      <c r="C2375">
        <f t="shared" si="863"/>
        <v>48</v>
      </c>
      <c r="D2375">
        <f>IF(B2375=1,#N/A,VLOOKUP(B2375,Potentiel!$C$4:$BB$54,C2375))</f>
        <v>-6.472676171496305</v>
      </c>
      <c r="E2375">
        <f t="shared" si="867"/>
        <v>5.0000010000000001</v>
      </c>
      <c r="F2375">
        <f t="shared" si="868"/>
        <v>33.000000999999997</v>
      </c>
      <c r="G2375">
        <f t="shared" si="864"/>
        <v>-6.472676171496305</v>
      </c>
      <c r="H2375">
        <f t="shared" si="869"/>
        <v>-0.19368291470334467</v>
      </c>
      <c r="I2375">
        <f t="shared" si="870"/>
        <v>-0.19368291470334467</v>
      </c>
      <c r="J2375">
        <f t="shared" si="871"/>
        <v>33.628791278026284</v>
      </c>
      <c r="K2375">
        <f t="shared" si="872"/>
        <v>5.0000010000000001</v>
      </c>
      <c r="L2375">
        <f t="shared" si="873"/>
        <v>21.118911344419587</v>
      </c>
      <c r="M2375">
        <f t="shared" si="874"/>
        <v>-26.170349375726769</v>
      </c>
      <c r="N2375">
        <f t="shared" si="875"/>
        <v>-1.3820154181554372</v>
      </c>
      <c r="O2375">
        <f t="shared" si="876"/>
        <v>-1.3820154181554372</v>
      </c>
      <c r="P2375">
        <f t="shared" si="877"/>
        <v>26.643708383924402</v>
      </c>
      <c r="Q2375">
        <f t="shared" si="878"/>
        <v>-8.5401174170107022E-2</v>
      </c>
      <c r="R2375">
        <f t="shared" si="879"/>
        <v>21.118911344419587</v>
      </c>
      <c r="S2375">
        <f t="shared" si="865"/>
        <v>-13.314857212182174</v>
      </c>
      <c r="T2375">
        <f t="shared" si="880"/>
        <v>-4.0438026029768794E-3</v>
      </c>
      <c r="U2375">
        <f t="shared" si="881"/>
        <v>-4.0438026029768794E-3</v>
      </c>
      <c r="V2375">
        <f t="shared" si="882"/>
        <v>21.119084017400091</v>
      </c>
      <c r="W2375">
        <f t="shared" si="883"/>
        <v>20.27726078147586</v>
      </c>
      <c r="X2375">
        <f t="shared" si="884"/>
        <v>12.722603006581862</v>
      </c>
      <c r="Y2375">
        <f t="shared" si="866"/>
        <v>-13.314857212182174</v>
      </c>
    </row>
    <row r="2376" spans="1:25" x14ac:dyDescent="0.25">
      <c r="A2376">
        <v>2370</v>
      </c>
      <c r="B2376">
        <f t="shared" ref="B2376:B2439" si="885">MOD(A2376,50)+1</f>
        <v>21</v>
      </c>
      <c r="C2376">
        <f t="shared" ref="C2376:C2439" si="886">INT(A2376/50)+1</f>
        <v>48</v>
      </c>
      <c r="D2376">
        <f>IF(B2376=1,#N/A,VLOOKUP(B2376,Potentiel!$C$4:$BB$54,C2376))</f>
        <v>-6.5166708385610166</v>
      </c>
      <c r="E2376">
        <f t="shared" si="867"/>
        <v>6.0000010000000001</v>
      </c>
      <c r="F2376">
        <f t="shared" si="868"/>
        <v>33.000000999999997</v>
      </c>
      <c r="G2376">
        <f t="shared" ref="G2376:G2439" si="887">D2376</f>
        <v>-6.5166708385610166</v>
      </c>
      <c r="H2376">
        <f t="shared" si="869"/>
        <v>-0.19496637338377956</v>
      </c>
      <c r="I2376">
        <f t="shared" si="870"/>
        <v>-0.19496637338377956</v>
      </c>
      <c r="J2376">
        <f t="shared" si="871"/>
        <v>33.637286823080011</v>
      </c>
      <c r="K2376">
        <f t="shared" si="872"/>
        <v>6.0000010000000001</v>
      </c>
      <c r="L2376">
        <f t="shared" si="873"/>
        <v>21.090632117538103</v>
      </c>
      <c r="M2376">
        <f t="shared" si="874"/>
        <v>-26.20405124595856</v>
      </c>
      <c r="N2376">
        <f t="shared" si="875"/>
        <v>-1.3457042557875576</v>
      </c>
      <c r="O2376">
        <f t="shared" si="876"/>
        <v>-1.3457042557875576</v>
      </c>
      <c r="P2376">
        <f t="shared" si="877"/>
        <v>26.882193245730964</v>
      </c>
      <c r="Q2376">
        <f t="shared" si="878"/>
        <v>0.88979538927631507</v>
      </c>
      <c r="R2376">
        <f t="shared" si="879"/>
        <v>21.090632117538103</v>
      </c>
      <c r="S2376">
        <f t="shared" ref="S2376:S2439" si="888">$R$3*(P2376*SIN(O2376+$C$3)+$P$2-15)</f>
        <v>-13.493970546045453</v>
      </c>
      <c r="T2376">
        <f t="shared" si="880"/>
        <v>4.2164124105122304E-2</v>
      </c>
      <c r="U2376">
        <f t="shared" si="881"/>
        <v>4.2164124105122304E-2</v>
      </c>
      <c r="V2376">
        <f t="shared" si="882"/>
        <v>21.109393618768568</v>
      </c>
      <c r="W2376">
        <f t="shared" si="883"/>
        <v>20.518877646034134</v>
      </c>
      <c r="X2376">
        <f t="shared" si="884"/>
        <v>11.966431875562748</v>
      </c>
      <c r="Y2376">
        <f t="shared" ref="Y2376:Y2439" si="889">S2376</f>
        <v>-13.493970546045453</v>
      </c>
    </row>
    <row r="2377" spans="1:25" x14ac:dyDescent="0.25">
      <c r="A2377">
        <v>2371</v>
      </c>
      <c r="B2377">
        <f t="shared" si="885"/>
        <v>22</v>
      </c>
      <c r="C2377">
        <f t="shared" si="886"/>
        <v>48</v>
      </c>
      <c r="D2377">
        <f>IF(B2377=1,#N/A,VLOOKUP(B2377,Potentiel!$C$4:$BB$54,C2377))</f>
        <v>-6.5554632559574602</v>
      </c>
      <c r="E2377">
        <f t="shared" ref="E2377:E2440" si="890">B2377-$I$2/2+0.000001</f>
        <v>7.0000010000000001</v>
      </c>
      <c r="F2377">
        <f t="shared" ref="F2377:F2440" si="891">C2377-$I$2/2+0.000001</f>
        <v>33.000000999999997</v>
      </c>
      <c r="G2377">
        <f t="shared" si="887"/>
        <v>-6.5554632559574602</v>
      </c>
      <c r="H2377">
        <f t="shared" ref="H2377:H2440" si="892">ATAN(G2377/F2377)</f>
        <v>-0.19609752722282328</v>
      </c>
      <c r="I2377">
        <f t="shared" ref="I2377:I2440" si="893">IF(F2377&gt;0,H2377,PI()+H2377)</f>
        <v>-0.19609752722282328</v>
      </c>
      <c r="J2377">
        <f t="shared" ref="J2377:J2440" si="894">SQRT(F2377^2+G2377^2)</f>
        <v>33.644823740067494</v>
      </c>
      <c r="K2377">
        <f t="shared" ref="K2377:K2440" si="895">E2377</f>
        <v>7.0000010000000001</v>
      </c>
      <c r="L2377">
        <f t="shared" ref="L2377:L2440" si="896">J2377*COS(I2377+$C$2)</f>
        <v>21.06569683228588</v>
      </c>
      <c r="M2377">
        <f t="shared" ref="M2377:M2440" si="897">J2377*SIN(I2377+$C$2)</f>
        <v>-26.233767961740263</v>
      </c>
      <c r="N2377">
        <f t="shared" ref="N2377:N2440" si="898">ATAN(M2377/K2377)</f>
        <v>-1.3100398611509119</v>
      </c>
      <c r="O2377">
        <f t="shared" ref="O2377:O2440" si="899">IF(K2377&gt;0,N2377,PI()+N2377)</f>
        <v>-1.3100398611509119</v>
      </c>
      <c r="P2377">
        <f t="shared" ref="P2377:P2440" si="900">SQRT(K2377^2+M2377^2)</f>
        <v>27.151622335883186</v>
      </c>
      <c r="Q2377">
        <f t="shared" ref="Q2377:Q2440" si="901">P2377*COS(O2377+$C$3)</f>
        <v>1.8657523560397806</v>
      </c>
      <c r="R2377">
        <f t="shared" ref="R2377:R2440" si="902">L2377</f>
        <v>21.06569683228588</v>
      </c>
      <c r="S2377">
        <f t="shared" si="888"/>
        <v>-13.669954331157975</v>
      </c>
      <c r="T2377">
        <f t="shared" ref="T2377:T2440" si="903">ATAN(Q2377/R2377)</f>
        <v>8.8337768892509341E-2</v>
      </c>
      <c r="U2377">
        <f t="shared" ref="U2377:U2440" si="904">IF(R2377&gt;0,T2377,PI()+T2377)</f>
        <v>8.8337768892509341E-2</v>
      </c>
      <c r="V2377">
        <f t="shared" ref="V2377:V2440" si="905">SQRT(Q2377^2+R2377^2)</f>
        <v>21.148158664144908</v>
      </c>
      <c r="W2377">
        <f t="shared" ref="W2377:W2440" si="906">V2377*SIN(U2377+$C$4)</f>
        <v>20.763918509153736</v>
      </c>
      <c r="X2377">
        <f t="shared" ref="X2377:X2440" si="907">$R$3*(V2377*COS(U2377+$C$4)+$O$2-15)</f>
        <v>11.210413359460881</v>
      </c>
      <c r="Y2377">
        <f t="shared" si="889"/>
        <v>-13.669954331157975</v>
      </c>
    </row>
    <row r="2378" spans="1:25" x14ac:dyDescent="0.25">
      <c r="A2378">
        <v>2372</v>
      </c>
      <c r="B2378">
        <f t="shared" si="885"/>
        <v>23</v>
      </c>
      <c r="C2378">
        <f t="shared" si="886"/>
        <v>48</v>
      </c>
      <c r="D2378">
        <f>IF(B2378=1,#N/A,VLOOKUP(B2378,Potentiel!$C$4:$BB$54,C2378))</f>
        <v>-6.5890512607617762</v>
      </c>
      <c r="E2378">
        <f t="shared" si="890"/>
        <v>8.0000009999999993</v>
      </c>
      <c r="F2378">
        <f t="shared" si="891"/>
        <v>33.000000999999997</v>
      </c>
      <c r="G2378">
        <f t="shared" si="887"/>
        <v>-6.5890512607617762</v>
      </c>
      <c r="H2378">
        <f t="shared" si="892"/>
        <v>-0.19707651447760227</v>
      </c>
      <c r="I2378">
        <f t="shared" si="893"/>
        <v>-0.19707651447760227</v>
      </c>
      <c r="J2378">
        <f t="shared" si="894"/>
        <v>33.651384258555353</v>
      </c>
      <c r="K2378">
        <f t="shared" si="895"/>
        <v>8.0000009999999993</v>
      </c>
      <c r="L2378">
        <f t="shared" si="896"/>
        <v>21.044106878963575</v>
      </c>
      <c r="M2378">
        <f t="shared" si="897"/>
        <v>-26.259497866176055</v>
      </c>
      <c r="N2378">
        <f t="shared" si="898"/>
        <v>-1.2750773885846289</v>
      </c>
      <c r="O2378">
        <f t="shared" si="899"/>
        <v>-1.2750773885846289</v>
      </c>
      <c r="P2378">
        <f t="shared" si="900"/>
        <v>27.451070000706817</v>
      </c>
      <c r="Q2378">
        <f t="shared" si="901"/>
        <v>2.842470042270917</v>
      </c>
      <c r="R2378">
        <f t="shared" si="902"/>
        <v>21.044106878963575</v>
      </c>
      <c r="S2378">
        <f t="shared" si="888"/>
        <v>-13.842807266356557</v>
      </c>
      <c r="T2378">
        <f t="shared" si="903"/>
        <v>0.13425945900065664</v>
      </c>
      <c r="U2378">
        <f t="shared" si="904"/>
        <v>0.13425945900065664</v>
      </c>
      <c r="V2378">
        <f t="shared" si="905"/>
        <v>21.235208270098266</v>
      </c>
      <c r="W2378">
        <f t="shared" si="906"/>
        <v>21.01238479442036</v>
      </c>
      <c r="X2378">
        <f t="shared" si="907"/>
        <v>10.454547521728509</v>
      </c>
      <c r="Y2378">
        <f t="shared" si="889"/>
        <v>-13.842807266356557</v>
      </c>
    </row>
    <row r="2379" spans="1:25" x14ac:dyDescent="0.25">
      <c r="A2379">
        <v>2373</v>
      </c>
      <c r="B2379">
        <f t="shared" si="885"/>
        <v>24</v>
      </c>
      <c r="C2379">
        <f t="shared" si="886"/>
        <v>48</v>
      </c>
      <c r="D2379">
        <f>IF(B2379=1,#N/A,VLOOKUP(B2379,Potentiel!$C$4:$BB$54,C2379))</f>
        <v>-6.6173697399509255</v>
      </c>
      <c r="E2379">
        <f t="shared" si="890"/>
        <v>9.0000009999999993</v>
      </c>
      <c r="F2379">
        <f t="shared" si="891"/>
        <v>33.000000999999997</v>
      </c>
      <c r="G2379">
        <f t="shared" si="887"/>
        <v>-6.6173697399509255</v>
      </c>
      <c r="H2379">
        <f t="shared" si="892"/>
        <v>-0.19790161404440854</v>
      </c>
      <c r="I2379">
        <f t="shared" si="893"/>
        <v>-0.19790161404440854</v>
      </c>
      <c r="J2379">
        <f t="shared" si="894"/>
        <v>33.65694056617771</v>
      </c>
      <c r="K2379">
        <f t="shared" si="895"/>
        <v>9.0000009999999993</v>
      </c>
      <c r="L2379">
        <f t="shared" si="896"/>
        <v>21.025904111415624</v>
      </c>
      <c r="M2379">
        <f t="shared" si="897"/>
        <v>-26.281191079796486</v>
      </c>
      <c r="N2379">
        <f t="shared" si="898"/>
        <v>-1.2408630921809378</v>
      </c>
      <c r="O2379">
        <f t="shared" si="899"/>
        <v>-1.2408630921809378</v>
      </c>
      <c r="P2379">
        <f t="shared" si="900"/>
        <v>27.779507241360047</v>
      </c>
      <c r="Q2379">
        <f t="shared" si="901"/>
        <v>3.8199579654211804</v>
      </c>
      <c r="R2379">
        <f t="shared" si="902"/>
        <v>21.025904111415624</v>
      </c>
      <c r="S2379">
        <f t="shared" si="888"/>
        <v>-14.012490181206713</v>
      </c>
      <c r="T2379">
        <f t="shared" si="903"/>
        <v>0.17971843388579178</v>
      </c>
      <c r="U2379">
        <f t="shared" si="904"/>
        <v>0.17971843388579178</v>
      </c>
      <c r="V2379">
        <f t="shared" si="905"/>
        <v>21.370089437342774</v>
      </c>
      <c r="W2379">
        <f t="shared" si="906"/>
        <v>21.264319357696632</v>
      </c>
      <c r="X2379">
        <f t="shared" si="907"/>
        <v>9.6988362725428185</v>
      </c>
      <c r="Y2379">
        <f t="shared" si="889"/>
        <v>-14.012490181206713</v>
      </c>
    </row>
    <row r="2380" spans="1:25" x14ac:dyDescent="0.25">
      <c r="A2380">
        <v>2374</v>
      </c>
      <c r="B2380">
        <f t="shared" si="885"/>
        <v>25</v>
      </c>
      <c r="C2380">
        <f t="shared" si="886"/>
        <v>48</v>
      </c>
      <c r="D2380">
        <f>IF(B2380=1,#N/A,VLOOKUP(B2380,Potentiel!$C$4:$BB$54,C2380))</f>
        <v>-6.6403021389456391</v>
      </c>
      <c r="E2380">
        <f t="shared" si="890"/>
        <v>10.000000999999999</v>
      </c>
      <c r="F2380">
        <f t="shared" si="891"/>
        <v>33.000000999999997</v>
      </c>
      <c r="G2380">
        <f t="shared" si="887"/>
        <v>-6.6403021389456391</v>
      </c>
      <c r="H2380">
        <f t="shared" si="892"/>
        <v>-0.19856958246441056</v>
      </c>
      <c r="I2380">
        <f t="shared" si="893"/>
        <v>-0.19856958246441056</v>
      </c>
      <c r="J2380">
        <f t="shared" si="894"/>
        <v>33.661456868300974</v>
      </c>
      <c r="K2380">
        <f t="shared" si="895"/>
        <v>10.000000999999999</v>
      </c>
      <c r="L2380">
        <f t="shared" si="896"/>
        <v>21.011163449481433</v>
      </c>
      <c r="M2380">
        <f t="shared" si="897"/>
        <v>-26.298758316613778</v>
      </c>
      <c r="N2380">
        <f t="shared" si="898"/>
        <v>-1.2074342634755157</v>
      </c>
      <c r="O2380">
        <f t="shared" si="899"/>
        <v>-1.2074342634755157</v>
      </c>
      <c r="P2380">
        <f t="shared" si="900"/>
        <v>28.135826076297519</v>
      </c>
      <c r="Q2380">
        <f t="shared" si="901"/>
        <v>4.7982331620601926</v>
      </c>
      <c r="R2380">
        <f t="shared" si="902"/>
        <v>21.011163449481433</v>
      </c>
      <c r="S2380">
        <f t="shared" si="888"/>
        <v>-14.178932959266286</v>
      </c>
      <c r="T2380">
        <f t="shared" si="903"/>
        <v>0.22451583177025272</v>
      </c>
      <c r="U2380">
        <f t="shared" si="904"/>
        <v>0.22451583177025272</v>
      </c>
      <c r="V2380">
        <f t="shared" si="905"/>
        <v>21.552077184770813</v>
      </c>
      <c r="W2380">
        <f t="shared" si="906"/>
        <v>21.519798912469451</v>
      </c>
      <c r="X2380">
        <f t="shared" si="907"/>
        <v>8.9432830311875033</v>
      </c>
      <c r="Y2380">
        <f t="shared" si="889"/>
        <v>-14.178932959266286</v>
      </c>
    </row>
    <row r="2381" spans="1:25" x14ac:dyDescent="0.25">
      <c r="A2381">
        <v>2375</v>
      </c>
      <c r="B2381">
        <f t="shared" si="885"/>
        <v>26</v>
      </c>
      <c r="C2381">
        <f t="shared" si="886"/>
        <v>48</v>
      </c>
      <c r="D2381">
        <f>IF(B2381=1,#N/A,VLOOKUP(B2381,Potentiel!$C$4:$BB$54,C2381))</f>
        <v>-6.6576989485974609</v>
      </c>
      <c r="E2381">
        <f t="shared" si="890"/>
        <v>11.000000999999999</v>
      </c>
      <c r="F2381">
        <f t="shared" si="891"/>
        <v>33.000000999999997</v>
      </c>
      <c r="G2381">
        <f t="shared" si="887"/>
        <v>-6.6576989485974609</v>
      </c>
      <c r="H2381">
        <f t="shared" si="892"/>
        <v>-0.19907619208910965</v>
      </c>
      <c r="I2381">
        <f t="shared" si="893"/>
        <v>-0.19907619208910965</v>
      </c>
      <c r="J2381">
        <f t="shared" si="894"/>
        <v>33.66489300874364</v>
      </c>
      <c r="K2381">
        <f t="shared" si="895"/>
        <v>11.000000999999999</v>
      </c>
      <c r="L2381">
        <f t="shared" si="896"/>
        <v>20.999980995789166</v>
      </c>
      <c r="M2381">
        <f t="shared" si="897"/>
        <v>-26.31208504597555</v>
      </c>
      <c r="N2381">
        <f t="shared" si="898"/>
        <v>-1.174819522773489</v>
      </c>
      <c r="O2381">
        <f t="shared" si="899"/>
        <v>-1.174819522773489</v>
      </c>
      <c r="P2381">
        <f t="shared" si="900"/>
        <v>28.518868165946753</v>
      </c>
      <c r="Q2381">
        <f t="shared" si="901"/>
        <v>5.7773174856666829</v>
      </c>
      <c r="R2381">
        <f t="shared" si="902"/>
        <v>20.999980995789166</v>
      </c>
      <c r="S2381">
        <f t="shared" si="888"/>
        <v>-14.342045659413893</v>
      </c>
      <c r="T2381">
        <f t="shared" si="903"/>
        <v>0.26846903698105323</v>
      </c>
      <c r="U2381">
        <f t="shared" si="904"/>
        <v>0.26846903698105323</v>
      </c>
      <c r="V2381">
        <f t="shared" si="905"/>
        <v>21.780188225855536</v>
      </c>
      <c r="W2381">
        <f t="shared" si="906"/>
        <v>21.77892186214924</v>
      </c>
      <c r="X2381">
        <f t="shared" si="907"/>
        <v>8.1878921837124015</v>
      </c>
      <c r="Y2381">
        <f t="shared" si="889"/>
        <v>-14.342045659413893</v>
      </c>
    </row>
    <row r="2382" spans="1:25" x14ac:dyDescent="0.25">
      <c r="A2382">
        <v>2376</v>
      </c>
      <c r="B2382">
        <f t="shared" si="885"/>
        <v>27</v>
      </c>
      <c r="C2382">
        <f t="shared" si="886"/>
        <v>48</v>
      </c>
      <c r="D2382">
        <f>IF(B2382=1,#N/A,VLOOKUP(B2382,Potentiel!$C$4:$BB$54,C2382))</f>
        <v>-6.6693982891047314</v>
      </c>
      <c r="E2382">
        <f t="shared" si="890"/>
        <v>12.000000999999999</v>
      </c>
      <c r="F2382">
        <f t="shared" si="891"/>
        <v>33.000000999999997</v>
      </c>
      <c r="G2382">
        <f t="shared" si="887"/>
        <v>-6.6693982891047314</v>
      </c>
      <c r="H2382">
        <f t="shared" si="892"/>
        <v>-0.19941682844130776</v>
      </c>
      <c r="I2382">
        <f t="shared" si="893"/>
        <v>-0.19941682844130776</v>
      </c>
      <c r="J2382">
        <f t="shared" si="894"/>
        <v>33.667208668654339</v>
      </c>
      <c r="K2382">
        <f t="shared" si="895"/>
        <v>12.000000999999999</v>
      </c>
      <c r="L2382">
        <f t="shared" si="896"/>
        <v>20.992460804669594</v>
      </c>
      <c r="M2382">
        <f t="shared" si="897"/>
        <v>-26.321047260759304</v>
      </c>
      <c r="N2382">
        <f t="shared" si="898"/>
        <v>-1.1430393946896917</v>
      </c>
      <c r="O2382">
        <f t="shared" si="899"/>
        <v>-1.1430393946896917</v>
      </c>
      <c r="P2382">
        <f t="shared" si="900"/>
        <v>28.927453273717784</v>
      </c>
      <c r="Q2382">
        <f t="shared" si="901"/>
        <v>6.7572345979151116</v>
      </c>
      <c r="R2382">
        <f t="shared" si="902"/>
        <v>20.992460804669594</v>
      </c>
      <c r="S2382">
        <f t="shared" si="888"/>
        <v>-14.50173089863963</v>
      </c>
      <c r="T2382">
        <f t="shared" si="903"/>
        <v>0.3114152090828976</v>
      </c>
      <c r="U2382">
        <f t="shared" si="904"/>
        <v>0.3114152090828976</v>
      </c>
      <c r="V2382">
        <f t="shared" si="905"/>
        <v>22.053199995620822</v>
      </c>
      <c r="W2382">
        <f t="shared" si="906"/>
        <v>22.041794752219847</v>
      </c>
      <c r="X2382">
        <f t="shared" si="907"/>
        <v>7.4326684790769235</v>
      </c>
      <c r="Y2382">
        <f t="shared" si="889"/>
        <v>-14.50173089863963</v>
      </c>
    </row>
    <row r="2383" spans="1:25" x14ac:dyDescent="0.25">
      <c r="A2383">
        <v>2377</v>
      </c>
      <c r="B2383">
        <f t="shared" si="885"/>
        <v>28</v>
      </c>
      <c r="C2383">
        <f t="shared" si="886"/>
        <v>48</v>
      </c>
      <c r="D2383">
        <f>IF(B2383=1,#N/A,VLOOKUP(B2383,Potentiel!$C$4:$BB$54,C2383))</f>
        <v>-6.6752454472281357</v>
      </c>
      <c r="E2383">
        <f t="shared" si="890"/>
        <v>13.000000999999999</v>
      </c>
      <c r="F2383">
        <f t="shared" si="891"/>
        <v>33.000000999999997</v>
      </c>
      <c r="G2383">
        <f t="shared" si="887"/>
        <v>-6.6752454472281357</v>
      </c>
      <c r="H2383">
        <f t="shared" si="892"/>
        <v>-0.19958705590342057</v>
      </c>
      <c r="I2383">
        <f t="shared" si="893"/>
        <v>-0.19958705590342057</v>
      </c>
      <c r="J2383">
        <f t="shared" si="894"/>
        <v>33.668367465333695</v>
      </c>
      <c r="K2383">
        <f t="shared" si="895"/>
        <v>13.000000999999999</v>
      </c>
      <c r="L2383">
        <f t="shared" si="896"/>
        <v>20.988702323875984</v>
      </c>
      <c r="M2383">
        <f t="shared" si="897"/>
        <v>-26.325526443747773</v>
      </c>
      <c r="N2383">
        <f t="shared" si="898"/>
        <v>-1.1121070810914817</v>
      </c>
      <c r="O2383">
        <f t="shared" si="899"/>
        <v>-1.1121070810914817</v>
      </c>
      <c r="P2383">
        <f t="shared" si="900"/>
        <v>29.360404774806227</v>
      </c>
      <c r="Q2383">
        <f t="shared" si="901"/>
        <v>7.7380071129566348</v>
      </c>
      <c r="R2383">
        <f t="shared" si="902"/>
        <v>20.988702323875984</v>
      </c>
      <c r="S2383">
        <f t="shared" si="888"/>
        <v>-14.657895605165763</v>
      </c>
      <c r="T2383">
        <f t="shared" si="903"/>
        <v>0.35321385303468456</v>
      </c>
      <c r="U2383">
        <f t="shared" si="904"/>
        <v>0.35321385303468456</v>
      </c>
      <c r="V2383">
        <f t="shared" si="905"/>
        <v>22.369675440659496</v>
      </c>
      <c r="W2383">
        <f t="shared" si="906"/>
        <v>22.308519411302061</v>
      </c>
      <c r="X2383">
        <f t="shared" si="907"/>
        <v>6.6776164559998534</v>
      </c>
      <c r="Y2383">
        <f t="shared" si="889"/>
        <v>-14.657895605165763</v>
      </c>
    </row>
    <row r="2384" spans="1:25" x14ac:dyDescent="0.25">
      <c r="A2384">
        <v>2378</v>
      </c>
      <c r="B2384">
        <f t="shared" si="885"/>
        <v>29</v>
      </c>
      <c r="C2384">
        <f t="shared" si="886"/>
        <v>48</v>
      </c>
      <c r="D2384">
        <f>IF(B2384=1,#N/A,VLOOKUP(B2384,Potentiel!$C$4:$BB$54,C2384))</f>
        <v>-6.6751096638085476</v>
      </c>
      <c r="E2384">
        <f t="shared" si="890"/>
        <v>14.000000999999999</v>
      </c>
      <c r="F2384">
        <f t="shared" si="891"/>
        <v>33.000000999999997</v>
      </c>
      <c r="G2384">
        <f t="shared" si="887"/>
        <v>-6.6751096638085476</v>
      </c>
      <c r="H2384">
        <f t="shared" si="892"/>
        <v>-0.19958310299343315</v>
      </c>
      <c r="I2384">
        <f t="shared" si="893"/>
        <v>-0.19958310299343315</v>
      </c>
      <c r="J2384">
        <f t="shared" si="894"/>
        <v>33.668340544551214</v>
      </c>
      <c r="K2384">
        <f t="shared" si="895"/>
        <v>14.000000999999999</v>
      </c>
      <c r="L2384">
        <f t="shared" si="896"/>
        <v>20.9887896037757</v>
      </c>
      <c r="M2384">
        <f t="shared" si="897"/>
        <v>-26.325422427613734</v>
      </c>
      <c r="N2384">
        <f t="shared" si="898"/>
        <v>-1.0820293464526625</v>
      </c>
      <c r="O2384">
        <f t="shared" si="899"/>
        <v>-1.0820293464526625</v>
      </c>
      <c r="P2384">
        <f t="shared" si="900"/>
        <v>29.816570795319659</v>
      </c>
      <c r="Q2384">
        <f t="shared" si="901"/>
        <v>8.7196541436183406</v>
      </c>
      <c r="R2384">
        <f t="shared" si="902"/>
        <v>20.9887896037757</v>
      </c>
      <c r="S2384">
        <f t="shared" si="888"/>
        <v>-14.810461117415247</v>
      </c>
      <c r="T2384">
        <f t="shared" si="903"/>
        <v>0.39374835831872151</v>
      </c>
      <c r="U2384">
        <f t="shared" si="904"/>
        <v>0.39374835831872151</v>
      </c>
      <c r="V2384">
        <f t="shared" si="905"/>
        <v>22.727992815378208</v>
      </c>
      <c r="W2384">
        <f t="shared" si="906"/>
        <v>22.579181902003686</v>
      </c>
      <c r="X2384">
        <f t="shared" si="907"/>
        <v>5.922739950475119</v>
      </c>
      <c r="Y2384">
        <f t="shared" si="889"/>
        <v>-14.810461117415247</v>
      </c>
    </row>
    <row r="2385" spans="1:25" x14ac:dyDescent="0.25">
      <c r="A2385">
        <v>2379</v>
      </c>
      <c r="B2385">
        <f t="shared" si="885"/>
        <v>30</v>
      </c>
      <c r="C2385">
        <f t="shared" si="886"/>
        <v>48</v>
      </c>
      <c r="D2385">
        <f>IF(B2385=1,#N/A,VLOOKUP(B2385,Potentiel!$C$4:$BB$54,C2385))</f>
        <v>-6.6688974483010313</v>
      </c>
      <c r="E2385">
        <f t="shared" si="890"/>
        <v>15.000000999999999</v>
      </c>
      <c r="F2385">
        <f t="shared" si="891"/>
        <v>33.000000999999997</v>
      </c>
      <c r="G2385">
        <f t="shared" si="887"/>
        <v>-6.6688974483010313</v>
      </c>
      <c r="H2385">
        <f t="shared" si="892"/>
        <v>-0.19940224699123502</v>
      </c>
      <c r="I2385">
        <f t="shared" si="893"/>
        <v>-0.19940224699123502</v>
      </c>
      <c r="J2385">
        <f t="shared" si="894"/>
        <v>33.6671094567971</v>
      </c>
      <c r="K2385">
        <f t="shared" si="895"/>
        <v>15.000000999999999</v>
      </c>
      <c r="L2385">
        <f t="shared" si="896"/>
        <v>20.992782738932636</v>
      </c>
      <c r="M2385">
        <f t="shared" si="897"/>
        <v>-26.320663594444738</v>
      </c>
      <c r="N2385">
        <f t="shared" si="898"/>
        <v>-1.0528074426149387</v>
      </c>
      <c r="O2385">
        <f t="shared" si="899"/>
        <v>-1.0528074426149387</v>
      </c>
      <c r="P2385">
        <f t="shared" si="900"/>
        <v>30.294840518674622</v>
      </c>
      <c r="Q2385">
        <f t="shared" si="901"/>
        <v>9.7021893552421474</v>
      </c>
      <c r="R2385">
        <f t="shared" si="902"/>
        <v>20.992782738932636</v>
      </c>
      <c r="S2385">
        <f t="shared" si="888"/>
        <v>-14.95937119371634</v>
      </c>
      <c r="T2385">
        <f t="shared" si="903"/>
        <v>0.43292651658942877</v>
      </c>
      <c r="U2385">
        <f t="shared" si="904"/>
        <v>0.43292651658942877</v>
      </c>
      <c r="V2385">
        <f t="shared" si="905"/>
        <v>23.126378994754067</v>
      </c>
      <c r="W2385">
        <f t="shared" si="906"/>
        <v>22.853843757605834</v>
      </c>
      <c r="X2385">
        <f t="shared" si="907"/>
        <v>5.1680417051722918</v>
      </c>
      <c r="Y2385">
        <f t="shared" si="889"/>
        <v>-14.95937119371634</v>
      </c>
    </row>
    <row r="2386" spans="1:25" x14ac:dyDescent="0.25">
      <c r="A2386">
        <v>2380</v>
      </c>
      <c r="B2386">
        <f t="shared" si="885"/>
        <v>31</v>
      </c>
      <c r="C2386">
        <f t="shared" si="886"/>
        <v>48</v>
      </c>
      <c r="D2386">
        <f>IF(B2386=1,#N/A,VLOOKUP(B2386,Potentiel!$C$4:$BB$54,C2386))</f>
        <v>-6.6565622786558762</v>
      </c>
      <c r="E2386">
        <f t="shared" si="890"/>
        <v>16.000001000000001</v>
      </c>
      <c r="F2386">
        <f t="shared" si="891"/>
        <v>33.000000999999997</v>
      </c>
      <c r="G2386">
        <f t="shared" si="887"/>
        <v>-6.6565622786558762</v>
      </c>
      <c r="H2386">
        <f t="shared" si="892"/>
        <v>-0.19904309447019153</v>
      </c>
      <c r="I2386">
        <f t="shared" si="893"/>
        <v>-0.19904309447019153</v>
      </c>
      <c r="J2386">
        <f t="shared" si="894"/>
        <v>33.664668234955549</v>
      </c>
      <c r="K2386">
        <f t="shared" si="895"/>
        <v>16.000001000000001</v>
      </c>
      <c r="L2386">
        <f t="shared" si="896"/>
        <v>21.000711633143926</v>
      </c>
      <c r="M2386">
        <f t="shared" si="897"/>
        <v>-26.311214306283141</v>
      </c>
      <c r="N2386">
        <f t="shared" si="898"/>
        <v>-1.0244380157810518</v>
      </c>
      <c r="O2386">
        <f t="shared" si="899"/>
        <v>-1.0244380157810518</v>
      </c>
      <c r="P2386">
        <f t="shared" si="900"/>
        <v>30.794155781108202</v>
      </c>
      <c r="Q2386">
        <f t="shared" si="901"/>
        <v>10.685619547870948</v>
      </c>
      <c r="R2386">
        <f t="shared" si="902"/>
        <v>21.000711633143926</v>
      </c>
      <c r="S2386">
        <f t="shared" si="888"/>
        <v>-15.104597847518654</v>
      </c>
      <c r="T2386">
        <f t="shared" si="903"/>
        <v>0.47068010379498393</v>
      </c>
      <c r="U2386">
        <f t="shared" si="904"/>
        <v>0.47068010379498393</v>
      </c>
      <c r="V2386">
        <f t="shared" si="905"/>
        <v>23.562944515070868</v>
      </c>
      <c r="W2386">
        <f t="shared" si="906"/>
        <v>23.132535597829097</v>
      </c>
      <c r="X2386">
        <f t="shared" si="907"/>
        <v>4.4135230848776077</v>
      </c>
      <c r="Y2386">
        <f t="shared" si="889"/>
        <v>-15.104597847518654</v>
      </c>
    </row>
    <row r="2387" spans="1:25" x14ac:dyDescent="0.25">
      <c r="A2387">
        <v>2381</v>
      </c>
      <c r="B2387">
        <f t="shared" si="885"/>
        <v>32</v>
      </c>
      <c r="C2387">
        <f t="shared" si="886"/>
        <v>48</v>
      </c>
      <c r="D2387">
        <f>IF(B2387=1,#N/A,VLOOKUP(B2387,Potentiel!$C$4:$BB$54,C2387))</f>
        <v>-6.6381108545079117</v>
      </c>
      <c r="E2387">
        <f t="shared" si="890"/>
        <v>17.000001000000001</v>
      </c>
      <c r="F2387">
        <f t="shared" si="891"/>
        <v>33.000000999999997</v>
      </c>
      <c r="G2387">
        <f t="shared" si="887"/>
        <v>-6.6381108545079117</v>
      </c>
      <c r="H2387">
        <f t="shared" si="892"/>
        <v>-0.19850576310107579</v>
      </c>
      <c r="I2387">
        <f t="shared" si="893"/>
        <v>-0.19850576310107579</v>
      </c>
      <c r="J2387">
        <f t="shared" si="894"/>
        <v>33.661024668252992</v>
      </c>
      <c r="K2387">
        <f t="shared" si="895"/>
        <v>17.000001000000001</v>
      </c>
      <c r="L2387">
        <f t="shared" si="896"/>
        <v>21.012571979967301</v>
      </c>
      <c r="M2387">
        <f t="shared" si="897"/>
        <v>-26.297079695346959</v>
      </c>
      <c r="N2387">
        <f t="shared" si="898"/>
        <v>-0.99691395459407317</v>
      </c>
      <c r="O2387">
        <f t="shared" si="899"/>
        <v>-0.99691395459407317</v>
      </c>
      <c r="P2387">
        <f t="shared" si="900"/>
        <v>31.313518398663383</v>
      </c>
      <c r="Q2387">
        <f t="shared" si="901"/>
        <v>11.669943742231384</v>
      </c>
      <c r="R2387">
        <f t="shared" si="902"/>
        <v>21.012571979967301</v>
      </c>
      <c r="S2387">
        <f t="shared" si="888"/>
        <v>-15.246145109161956</v>
      </c>
      <c r="T2387">
        <f t="shared" si="903"/>
        <v>0.50696367115444707</v>
      </c>
      <c r="U2387">
        <f t="shared" si="904"/>
        <v>0.50696367115444707</v>
      </c>
      <c r="V2387">
        <f t="shared" si="905"/>
        <v>24.035718590467653</v>
      </c>
      <c r="W2387">
        <f t="shared" si="906"/>
        <v>23.415253013131164</v>
      </c>
      <c r="X2387">
        <f t="shared" si="907"/>
        <v>3.6591838930483562</v>
      </c>
      <c r="Y2387">
        <f t="shared" si="889"/>
        <v>-15.246145109161956</v>
      </c>
    </row>
    <row r="2388" spans="1:25" x14ac:dyDescent="0.25">
      <c r="A2388">
        <v>2382</v>
      </c>
      <c r="B2388">
        <f t="shared" si="885"/>
        <v>33</v>
      </c>
      <c r="C2388">
        <f t="shared" si="886"/>
        <v>48</v>
      </c>
      <c r="D2388">
        <f>IF(B2388=1,#N/A,VLOOKUP(B2388,Potentiel!$C$4:$BB$54,C2388))</f>
        <v>-6.6136062216478466</v>
      </c>
      <c r="E2388">
        <f t="shared" si="890"/>
        <v>18.000001000000001</v>
      </c>
      <c r="F2388">
        <f t="shared" si="891"/>
        <v>33.000000999999997</v>
      </c>
      <c r="G2388">
        <f t="shared" si="887"/>
        <v>-6.6136062216478466</v>
      </c>
      <c r="H2388">
        <f t="shared" si="892"/>
        <v>-0.19779197423794381</v>
      </c>
      <c r="I2388">
        <f t="shared" si="893"/>
        <v>-0.19779197423794381</v>
      </c>
      <c r="J2388">
        <f t="shared" si="894"/>
        <v>33.656200814337616</v>
      </c>
      <c r="K2388">
        <f t="shared" si="895"/>
        <v>18.000001000000001</v>
      </c>
      <c r="L2388">
        <f t="shared" si="896"/>
        <v>21.028323254349672</v>
      </c>
      <c r="M2388">
        <f t="shared" si="897"/>
        <v>-26.27830805751384</v>
      </c>
      <c r="N2388">
        <f t="shared" si="898"/>
        <v>-0.97022515261440279</v>
      </c>
      <c r="O2388">
        <f t="shared" si="899"/>
        <v>-0.97022515261440279</v>
      </c>
      <c r="P2388">
        <f t="shared" si="900"/>
        <v>31.851993820883454</v>
      </c>
      <c r="Q2388">
        <f t="shared" si="901"/>
        <v>12.655152723035552</v>
      </c>
      <c r="R2388">
        <f t="shared" si="902"/>
        <v>21.028323254349672</v>
      </c>
      <c r="S2388">
        <f t="shared" si="888"/>
        <v>-15.384050905483333</v>
      </c>
      <c r="T2388">
        <f t="shared" si="903"/>
        <v>0.54175272394125018</v>
      </c>
      <c r="U2388">
        <f t="shared" si="904"/>
        <v>0.54175272394125018</v>
      </c>
      <c r="V2388">
        <f t="shared" si="905"/>
        <v>24.542682602616555</v>
      </c>
      <c r="W2388">
        <f t="shared" si="906"/>
        <v>23.70195450825317</v>
      </c>
      <c r="X2388">
        <f t="shared" si="907"/>
        <v>2.9050222801523717</v>
      </c>
      <c r="Y2388">
        <f t="shared" si="889"/>
        <v>-15.384050905483333</v>
      </c>
    </row>
    <row r="2389" spans="1:25" x14ac:dyDescent="0.25">
      <c r="A2389">
        <v>2383</v>
      </c>
      <c r="B2389">
        <f t="shared" si="885"/>
        <v>34</v>
      </c>
      <c r="C2389">
        <f t="shared" si="886"/>
        <v>48</v>
      </c>
      <c r="D2389">
        <f>IF(B2389=1,#N/A,VLOOKUP(B2389,Potentiel!$C$4:$BB$54,C2389))</f>
        <v>-6.5831681527850963</v>
      </c>
      <c r="E2389">
        <f t="shared" si="890"/>
        <v>19.000001000000001</v>
      </c>
      <c r="F2389">
        <f t="shared" si="891"/>
        <v>33.000000999999997</v>
      </c>
      <c r="G2389">
        <f t="shared" si="887"/>
        <v>-6.5831681527850963</v>
      </c>
      <c r="H2389">
        <f t="shared" si="892"/>
        <v>-0.19690506752607689</v>
      </c>
      <c r="I2389">
        <f t="shared" si="893"/>
        <v>-0.19690506752607689</v>
      </c>
      <c r="J2389">
        <f t="shared" si="894"/>
        <v>33.650232821302211</v>
      </c>
      <c r="K2389">
        <f t="shared" si="895"/>
        <v>19.000001000000001</v>
      </c>
      <c r="L2389">
        <f t="shared" si="896"/>
        <v>21.047888467877431</v>
      </c>
      <c r="M2389">
        <f t="shared" si="897"/>
        <v>-26.254991144002254</v>
      </c>
      <c r="N2389">
        <f t="shared" si="898"/>
        <v>-0.94435917068365993</v>
      </c>
      <c r="O2389">
        <f t="shared" si="899"/>
        <v>-0.94435917068365993</v>
      </c>
      <c r="P2389">
        <f t="shared" si="900"/>
        <v>32.408711760445492</v>
      </c>
      <c r="Q2389">
        <f t="shared" si="901"/>
        <v>13.641228983325648</v>
      </c>
      <c r="R2389">
        <f t="shared" si="902"/>
        <v>21.047888467877431</v>
      </c>
      <c r="S2389">
        <f t="shared" si="888"/>
        <v>-15.518387288874914</v>
      </c>
      <c r="T2389">
        <f t="shared" si="903"/>
        <v>0.57504147784712367</v>
      </c>
      <c r="U2389">
        <f t="shared" si="904"/>
        <v>0.57504147784712367</v>
      </c>
      <c r="V2389">
        <f t="shared" si="905"/>
        <v>25.081800914841253</v>
      </c>
      <c r="W2389">
        <f t="shared" si="906"/>
        <v>23.992561251610539</v>
      </c>
      <c r="X2389">
        <f t="shared" si="907"/>
        <v>2.151034732497823</v>
      </c>
      <c r="Y2389">
        <f t="shared" si="889"/>
        <v>-15.518387288874914</v>
      </c>
    </row>
    <row r="2390" spans="1:25" x14ac:dyDescent="0.25">
      <c r="A2390">
        <v>2384</v>
      </c>
      <c r="B2390">
        <f t="shared" si="885"/>
        <v>35</v>
      </c>
      <c r="C2390">
        <f t="shared" si="886"/>
        <v>48</v>
      </c>
      <c r="D2390">
        <f>IF(B2390=1,#N/A,VLOOKUP(B2390,Potentiel!$C$4:$BB$54,C2390))</f>
        <v>-6.5469711974293929</v>
      </c>
      <c r="E2390">
        <f t="shared" si="890"/>
        <v>20.000001000000001</v>
      </c>
      <c r="F2390">
        <f t="shared" si="891"/>
        <v>33.000000999999997</v>
      </c>
      <c r="G2390">
        <f t="shared" si="887"/>
        <v>-6.5469711974293929</v>
      </c>
      <c r="H2390">
        <f t="shared" si="892"/>
        <v>-0.19584994938448938</v>
      </c>
      <c r="I2390">
        <f t="shared" si="893"/>
        <v>-0.19584994938448938</v>
      </c>
      <c r="J2390">
        <f t="shared" si="894"/>
        <v>33.643170151755477</v>
      </c>
      <c r="K2390">
        <f t="shared" si="895"/>
        <v>20.000001000000001</v>
      </c>
      <c r="L2390">
        <f t="shared" si="896"/>
        <v>21.071155422288456</v>
      </c>
      <c r="M2390">
        <f t="shared" si="897"/>
        <v>-26.227262667494191</v>
      </c>
      <c r="N2390">
        <f t="shared" si="898"/>
        <v>-0.91930179440031723</v>
      </c>
      <c r="O2390">
        <f t="shared" si="899"/>
        <v>-0.91930179440031723</v>
      </c>
      <c r="P2390">
        <f t="shared" si="900"/>
        <v>32.982864445492531</v>
      </c>
      <c r="Q2390">
        <f t="shared" si="901"/>
        <v>14.628147009519132</v>
      </c>
      <c r="R2390">
        <f t="shared" si="902"/>
        <v>21.071155422288456</v>
      </c>
      <c r="S2390">
        <f t="shared" si="888"/>
        <v>-15.649259264139424</v>
      </c>
      <c r="T2390">
        <f t="shared" si="903"/>
        <v>0.60684037388484291</v>
      </c>
      <c r="U2390">
        <f t="shared" si="904"/>
        <v>0.60684037388484291</v>
      </c>
      <c r="V2390">
        <f t="shared" si="905"/>
        <v>25.651048239055253</v>
      </c>
      <c r="W2390">
        <f t="shared" si="906"/>
        <v>24.286958358815099</v>
      </c>
      <c r="X2390">
        <f t="shared" si="907"/>
        <v>1.3972161294425633</v>
      </c>
      <c r="Y2390">
        <f t="shared" si="889"/>
        <v>-15.649259264139424</v>
      </c>
    </row>
    <row r="2391" spans="1:25" x14ac:dyDescent="0.25">
      <c r="A2391">
        <v>2385</v>
      </c>
      <c r="B2391">
        <f t="shared" si="885"/>
        <v>36</v>
      </c>
      <c r="C2391">
        <f t="shared" si="886"/>
        <v>48</v>
      </c>
      <c r="D2391">
        <f>IF(B2391=1,#N/A,VLOOKUP(B2391,Potentiel!$C$4:$BB$54,C2391))</f>
        <v>-6.5052408232253187</v>
      </c>
      <c r="E2391">
        <f t="shared" si="890"/>
        <v>21.000001000000001</v>
      </c>
      <c r="F2391">
        <f t="shared" si="891"/>
        <v>33.000000999999997</v>
      </c>
      <c r="G2391">
        <f t="shared" si="887"/>
        <v>-6.5052408232253187</v>
      </c>
      <c r="H2391">
        <f t="shared" si="892"/>
        <v>-0.19463298733328052</v>
      </c>
      <c r="I2391">
        <f t="shared" si="893"/>
        <v>-0.19463298733328052</v>
      </c>
      <c r="J2391">
        <f t="shared" si="894"/>
        <v>33.635074314889778</v>
      </c>
      <c r="K2391">
        <f t="shared" si="895"/>
        <v>21.000001000000001</v>
      </c>
      <c r="L2391">
        <f t="shared" si="896"/>
        <v>21.097979189774421</v>
      </c>
      <c r="M2391">
        <f t="shared" si="897"/>
        <v>-26.195295346225887</v>
      </c>
      <c r="N2391">
        <f t="shared" si="898"/>
        <v>-0.89503748931704885</v>
      </c>
      <c r="O2391">
        <f t="shared" si="899"/>
        <v>-0.89503748931704885</v>
      </c>
      <c r="P2391">
        <f t="shared" si="900"/>
        <v>33.57370310638975</v>
      </c>
      <c r="Q2391">
        <f t="shared" si="901"/>
        <v>15.61587384542289</v>
      </c>
      <c r="R2391">
        <f t="shared" si="902"/>
        <v>21.097979189774421</v>
      </c>
      <c r="S2391">
        <f t="shared" si="888"/>
        <v>-15.776802467209485</v>
      </c>
      <c r="T2391">
        <f t="shared" si="903"/>
        <v>0.63717351030301395</v>
      </c>
      <c r="U2391">
        <f t="shared" si="904"/>
        <v>0.63717351030301395</v>
      </c>
      <c r="V2391">
        <f t="shared" si="905"/>
        <v>26.248433131299802</v>
      </c>
      <c r="W2391">
        <f t="shared" si="906"/>
        <v>24.584997432358119</v>
      </c>
      <c r="X2391">
        <f t="shared" si="907"/>
        <v>0.64355985659316561</v>
      </c>
      <c r="Y2391">
        <f t="shared" si="889"/>
        <v>-15.776802467209485</v>
      </c>
    </row>
    <row r="2392" spans="1:25" x14ac:dyDescent="0.25">
      <c r="A2392">
        <v>2386</v>
      </c>
      <c r="B2392">
        <f t="shared" si="885"/>
        <v>37</v>
      </c>
      <c r="C2392">
        <f t="shared" si="886"/>
        <v>48</v>
      </c>
      <c r="D2392">
        <f>IF(B2392=1,#N/A,VLOOKUP(B2392,Potentiel!$C$4:$BB$54,C2392))</f>
        <v>-6.4582480699252551</v>
      </c>
      <c r="E2392">
        <f t="shared" si="890"/>
        <v>22.000001000000001</v>
      </c>
      <c r="F2392">
        <f t="shared" si="891"/>
        <v>33.000000999999997</v>
      </c>
      <c r="G2392">
        <f t="shared" si="887"/>
        <v>-6.4582480699252551</v>
      </c>
      <c r="H2392">
        <f t="shared" si="892"/>
        <v>-0.19326186199220188</v>
      </c>
      <c r="I2392">
        <f t="shared" si="893"/>
        <v>-0.19326186199220188</v>
      </c>
      <c r="J2392">
        <f t="shared" si="894"/>
        <v>33.626017220787446</v>
      </c>
      <c r="K2392">
        <f t="shared" si="895"/>
        <v>22.000001000000001</v>
      </c>
      <c r="L2392">
        <f t="shared" si="896"/>
        <v>21.128185549340756</v>
      </c>
      <c r="M2392">
        <f t="shared" si="897"/>
        <v>-26.159296808693512</v>
      </c>
      <c r="N2392">
        <f t="shared" si="898"/>
        <v>-0.87154976171076115</v>
      </c>
      <c r="O2392">
        <f t="shared" si="899"/>
        <v>-0.87154976171076115</v>
      </c>
      <c r="P2392">
        <f t="shared" si="900"/>
        <v>34.18053325396378</v>
      </c>
      <c r="Q2392">
        <f t="shared" si="901"/>
        <v>16.604369873652129</v>
      </c>
      <c r="R2392">
        <f t="shared" si="902"/>
        <v>21.128185549340756</v>
      </c>
      <c r="S2392">
        <f t="shared" si="888"/>
        <v>-15.901179949105808</v>
      </c>
      <c r="T2392">
        <f t="shared" si="903"/>
        <v>0.6660761199625177</v>
      </c>
      <c r="U2392">
        <f t="shared" si="904"/>
        <v>0.6660761199625177</v>
      </c>
      <c r="V2392">
        <f t="shared" si="905"/>
        <v>26.872017481172083</v>
      </c>
      <c r="W2392">
        <f t="shared" si="906"/>
        <v>24.886500080239692</v>
      </c>
      <c r="X2392">
        <f t="shared" si="907"/>
        <v>-0.10994203736220386</v>
      </c>
      <c r="Y2392">
        <f t="shared" si="889"/>
        <v>-15.901179949105808</v>
      </c>
    </row>
    <row r="2393" spans="1:25" x14ac:dyDescent="0.25">
      <c r="A2393">
        <v>2387</v>
      </c>
      <c r="B2393">
        <f t="shared" si="885"/>
        <v>38</v>
      </c>
      <c r="C2393">
        <f t="shared" si="886"/>
        <v>48</v>
      </c>
      <c r="D2393">
        <f>IF(B2393=1,#N/A,VLOOKUP(B2393,Potentiel!$C$4:$BB$54,C2393))</f>
        <v>-6.4063031267316317</v>
      </c>
      <c r="E2393">
        <f t="shared" si="890"/>
        <v>23.000001000000001</v>
      </c>
      <c r="F2393">
        <f t="shared" si="891"/>
        <v>33.000000999999997</v>
      </c>
      <c r="G2393">
        <f t="shared" si="887"/>
        <v>-6.4063031267316317</v>
      </c>
      <c r="H2393">
        <f t="shared" si="892"/>
        <v>-0.19174538821508683</v>
      </c>
      <c r="I2393">
        <f t="shared" si="893"/>
        <v>-0.19174538821508683</v>
      </c>
      <c r="J2393">
        <f t="shared" si="894"/>
        <v>33.616079273936336</v>
      </c>
      <c r="K2393">
        <f t="shared" si="895"/>
        <v>23.000001000000001</v>
      </c>
      <c r="L2393">
        <f t="shared" si="896"/>
        <v>21.161575115211487</v>
      </c>
      <c r="M2393">
        <f t="shared" si="897"/>
        <v>-26.119504673611903</v>
      </c>
      <c r="N2393">
        <f t="shared" si="898"/>
        <v>-0.84882143613381333</v>
      </c>
      <c r="O2393">
        <f t="shared" si="899"/>
        <v>-0.84882143613381333</v>
      </c>
      <c r="P2393">
        <f t="shared" si="900"/>
        <v>34.802709239293932</v>
      </c>
      <c r="Q2393">
        <f t="shared" si="901"/>
        <v>17.593589754418602</v>
      </c>
      <c r="R2393">
        <f t="shared" si="902"/>
        <v>21.161575115211487</v>
      </c>
      <c r="S2393">
        <f t="shared" si="888"/>
        <v>-16.022578312220222</v>
      </c>
      <c r="T2393">
        <f t="shared" si="903"/>
        <v>0.69359218927881439</v>
      </c>
      <c r="U2393">
        <f t="shared" si="904"/>
        <v>0.69359218927881439</v>
      </c>
      <c r="V2393">
        <f t="shared" si="905"/>
        <v>27.519932082102262</v>
      </c>
      <c r="W2393">
        <f t="shared" si="906"/>
        <v>25.191262143211311</v>
      </c>
      <c r="X2393">
        <f t="shared" si="907"/>
        <v>-0.86329865223660107</v>
      </c>
      <c r="Y2393">
        <f t="shared" si="889"/>
        <v>-16.022578312220222</v>
      </c>
    </row>
    <row r="2394" spans="1:25" x14ac:dyDescent="0.25">
      <c r="A2394">
        <v>2388</v>
      </c>
      <c r="B2394">
        <f t="shared" si="885"/>
        <v>39</v>
      </c>
      <c r="C2394">
        <f t="shared" si="886"/>
        <v>48</v>
      </c>
      <c r="D2394">
        <f>IF(B2394=1,#N/A,VLOOKUP(B2394,Potentiel!$C$4:$BB$54,C2394))</f>
        <v>-6.349748223306543</v>
      </c>
      <c r="E2394">
        <f t="shared" si="890"/>
        <v>24.000001000000001</v>
      </c>
      <c r="F2394">
        <f t="shared" si="891"/>
        <v>33.000000999999997</v>
      </c>
      <c r="G2394">
        <f t="shared" si="887"/>
        <v>-6.349748223306543</v>
      </c>
      <c r="H2394">
        <f t="shared" si="892"/>
        <v>-0.19009331622454789</v>
      </c>
      <c r="I2394">
        <f t="shared" si="893"/>
        <v>-0.19009331622454789</v>
      </c>
      <c r="J2394">
        <f t="shared" si="894"/>
        <v>33.605347320023121</v>
      </c>
      <c r="K2394">
        <f t="shared" si="895"/>
        <v>24.000001000000001</v>
      </c>
      <c r="L2394">
        <f t="shared" si="896"/>
        <v>21.197927906400153</v>
      </c>
      <c r="M2394">
        <f t="shared" si="897"/>
        <v>-26.076181104111981</v>
      </c>
      <c r="N2394">
        <f t="shared" si="898"/>
        <v>-0.82683486271777817</v>
      </c>
      <c r="O2394">
        <f t="shared" si="899"/>
        <v>-0.82683486271777817</v>
      </c>
      <c r="P2394">
        <f t="shared" si="900"/>
        <v>35.439628510672172</v>
      </c>
      <c r="Q2394">
        <f t="shared" si="901"/>
        <v>18.583483464638672</v>
      </c>
      <c r="R2394">
        <f t="shared" si="902"/>
        <v>21.197927906400153</v>
      </c>
      <c r="S2394">
        <f t="shared" si="888"/>
        <v>-16.141203433717372</v>
      </c>
      <c r="T2394">
        <f t="shared" si="903"/>
        <v>0.71977228398339077</v>
      </c>
      <c r="U2394">
        <f t="shared" si="904"/>
        <v>0.71977228398339077</v>
      </c>
      <c r="V2394">
        <f t="shared" si="905"/>
        <v>28.190388525265792</v>
      </c>
      <c r="W2394">
        <f t="shared" si="906"/>
        <v>25.499058373746355</v>
      </c>
      <c r="X2394">
        <f t="shared" si="907"/>
        <v>-1.6165200277926091</v>
      </c>
      <c r="Y2394">
        <f t="shared" si="889"/>
        <v>-16.141203433717372</v>
      </c>
    </row>
    <row r="2395" spans="1:25" x14ac:dyDescent="0.25">
      <c r="A2395">
        <v>2389</v>
      </c>
      <c r="B2395">
        <f t="shared" si="885"/>
        <v>40</v>
      </c>
      <c r="C2395">
        <f t="shared" si="886"/>
        <v>48</v>
      </c>
      <c r="D2395">
        <f>IF(B2395=1,#N/A,VLOOKUP(B2395,Potentiel!$C$4:$BB$54,C2395))</f>
        <v>-6.2889501938992254</v>
      </c>
      <c r="E2395">
        <f t="shared" si="890"/>
        <v>25.000001000000001</v>
      </c>
      <c r="F2395">
        <f t="shared" si="891"/>
        <v>33.000000999999997</v>
      </c>
      <c r="G2395">
        <f t="shared" si="887"/>
        <v>-6.2889501938992254</v>
      </c>
      <c r="H2395">
        <f t="shared" si="892"/>
        <v>-0.18831612275354806</v>
      </c>
      <c r="I2395">
        <f t="shared" si="893"/>
        <v>-0.18831612275354806</v>
      </c>
      <c r="J2395">
        <f t="shared" si="894"/>
        <v>33.593912551850011</v>
      </c>
      <c r="K2395">
        <f t="shared" si="895"/>
        <v>25.000001000000001</v>
      </c>
      <c r="L2395">
        <f t="shared" si="896"/>
        <v>21.237008126396535</v>
      </c>
      <c r="M2395">
        <f t="shared" si="897"/>
        <v>-26.029607111531924</v>
      </c>
      <c r="N2395">
        <f t="shared" si="898"/>
        <v>-0.80557206767132894</v>
      </c>
      <c r="O2395">
        <f t="shared" si="899"/>
        <v>-0.80557206767132894</v>
      </c>
      <c r="P2395">
        <f t="shared" si="900"/>
        <v>36.09072590542776</v>
      </c>
      <c r="Q2395">
        <f t="shared" si="901"/>
        <v>19.573997384821208</v>
      </c>
      <c r="R2395">
        <f t="shared" si="902"/>
        <v>21.237008126396535</v>
      </c>
      <c r="S2395">
        <f t="shared" si="888"/>
        <v>-16.257275992291987</v>
      </c>
      <c r="T2395">
        <f t="shared" si="903"/>
        <v>0.7446716199711233</v>
      </c>
      <c r="U2395">
        <f t="shared" si="904"/>
        <v>0.7446716199711233</v>
      </c>
      <c r="V2395">
        <f t="shared" si="905"/>
        <v>28.881687758536895</v>
      </c>
      <c r="W2395">
        <f t="shared" si="906"/>
        <v>25.809647330156768</v>
      </c>
      <c r="X2395">
        <f t="shared" si="907"/>
        <v>-2.3696169256011088</v>
      </c>
      <c r="Y2395">
        <f t="shared" si="889"/>
        <v>-16.257275992291987</v>
      </c>
    </row>
    <row r="2396" spans="1:25" x14ac:dyDescent="0.25">
      <c r="A2396">
        <v>2390</v>
      </c>
      <c r="B2396">
        <f t="shared" si="885"/>
        <v>41</v>
      </c>
      <c r="C2396">
        <f t="shared" si="886"/>
        <v>48</v>
      </c>
      <c r="D2396">
        <f>IF(B2396=1,#N/A,VLOOKUP(B2396,Potentiel!$C$4:$BB$54,C2396))</f>
        <v>-6.2242930334857078</v>
      </c>
      <c r="E2396">
        <f t="shared" si="890"/>
        <v>26.000001000000001</v>
      </c>
      <c r="F2396">
        <f t="shared" si="891"/>
        <v>33.000000999999997</v>
      </c>
      <c r="G2396">
        <f t="shared" si="887"/>
        <v>-6.2242930334857078</v>
      </c>
      <c r="H2396">
        <f t="shared" si="892"/>
        <v>-0.18642480109531792</v>
      </c>
      <c r="I2396">
        <f t="shared" si="893"/>
        <v>-0.18642480109531792</v>
      </c>
      <c r="J2396">
        <f t="shared" si="894"/>
        <v>33.581868467473626</v>
      </c>
      <c r="K2396">
        <f t="shared" si="895"/>
        <v>26.000001000000001</v>
      </c>
      <c r="L2396">
        <f t="shared" si="896"/>
        <v>21.278568947987861</v>
      </c>
      <c r="M2396">
        <f t="shared" si="897"/>
        <v>-25.980076853089297</v>
      </c>
      <c r="N2396">
        <f t="shared" si="898"/>
        <v>-0.78501485989430131</v>
      </c>
      <c r="O2396">
        <f t="shared" si="899"/>
        <v>-0.78501485989430131</v>
      </c>
      <c r="P2396">
        <f t="shared" si="900"/>
        <v>36.755468236609737</v>
      </c>
      <c r="Q2396">
        <f t="shared" si="901"/>
        <v>20.565075387123056</v>
      </c>
      <c r="R2396">
        <f t="shared" si="902"/>
        <v>21.278568947987861</v>
      </c>
      <c r="S2396">
        <f t="shared" si="888"/>
        <v>-16.371026990120843</v>
      </c>
      <c r="T2396">
        <f t="shared" si="903"/>
        <v>0.76834839551458389</v>
      </c>
      <c r="U2396">
        <f t="shared" si="904"/>
        <v>0.76834839551458389</v>
      </c>
      <c r="V2396">
        <f t="shared" si="905"/>
        <v>29.592225704605724</v>
      </c>
      <c r="W2396">
        <f t="shared" si="906"/>
        <v>26.122776275967112</v>
      </c>
      <c r="X2396">
        <f t="shared" si="907"/>
        <v>-3.1226006106657636</v>
      </c>
      <c r="Y2396">
        <f t="shared" si="889"/>
        <v>-16.371026990120843</v>
      </c>
    </row>
    <row r="2397" spans="1:25" x14ac:dyDescent="0.25">
      <c r="A2397">
        <v>2391</v>
      </c>
      <c r="B2397">
        <f t="shared" si="885"/>
        <v>42</v>
      </c>
      <c r="C2397">
        <f t="shared" si="886"/>
        <v>48</v>
      </c>
      <c r="D2397">
        <f>IF(B2397=1,#N/A,VLOOKUP(B2397,Potentiel!$C$4:$BB$54,C2397))</f>
        <v>-6.1561707164905872</v>
      </c>
      <c r="E2397">
        <f t="shared" si="890"/>
        <v>27.000001000000001</v>
      </c>
      <c r="F2397">
        <f t="shared" si="891"/>
        <v>33.000000999999997</v>
      </c>
      <c r="G2397">
        <f t="shared" si="887"/>
        <v>-6.1561707164905872</v>
      </c>
      <c r="H2397">
        <f t="shared" si="892"/>
        <v>-0.1844306576545349</v>
      </c>
      <c r="I2397">
        <f t="shared" si="893"/>
        <v>-0.1844306576545349</v>
      </c>
      <c r="J2397">
        <f t="shared" si="894"/>
        <v>33.569308957596625</v>
      </c>
      <c r="K2397">
        <f t="shared" si="895"/>
        <v>27.000001000000001</v>
      </c>
      <c r="L2397">
        <f t="shared" si="896"/>
        <v>21.322357129295465</v>
      </c>
      <c r="M2397">
        <f t="shared" si="897"/>
        <v>-25.927892130702798</v>
      </c>
      <c r="N2397">
        <f t="shared" si="898"/>
        <v>-0.76514490541111713</v>
      </c>
      <c r="O2397">
        <f t="shared" si="899"/>
        <v>-0.76514490541111713</v>
      </c>
      <c r="P2397">
        <f t="shared" si="900"/>
        <v>37.433349360448112</v>
      </c>
      <c r="Q2397">
        <f t="shared" si="901"/>
        <v>21.55665988502329</v>
      </c>
      <c r="R2397">
        <f t="shared" si="902"/>
        <v>21.322357129295465</v>
      </c>
      <c r="S2397">
        <f t="shared" si="888"/>
        <v>-16.482693432777875</v>
      </c>
      <c r="T2397">
        <f t="shared" si="903"/>
        <v>0.79086238436432132</v>
      </c>
      <c r="U2397">
        <f t="shared" si="904"/>
        <v>0.79086238436432132</v>
      </c>
      <c r="V2397">
        <f t="shared" si="905"/>
        <v>30.320496350617177</v>
      </c>
      <c r="W2397">
        <f t="shared" si="906"/>
        <v>26.438185906463261</v>
      </c>
      <c r="X2397">
        <f t="shared" si="907"/>
        <v>-3.8754826407506187</v>
      </c>
      <c r="Y2397">
        <f t="shared" si="889"/>
        <v>-16.482693432777875</v>
      </c>
    </row>
    <row r="2398" spans="1:25" x14ac:dyDescent="0.25">
      <c r="A2398">
        <v>2392</v>
      </c>
      <c r="B2398">
        <f t="shared" si="885"/>
        <v>43</v>
      </c>
      <c r="C2398">
        <f t="shared" si="886"/>
        <v>48</v>
      </c>
      <c r="D2398">
        <f>IF(B2398=1,#N/A,VLOOKUP(B2398,Potentiel!$C$4:$BB$54,C2398))</f>
        <v>-6.084980495410151</v>
      </c>
      <c r="E2398">
        <f t="shared" si="890"/>
        <v>28.000001000000001</v>
      </c>
      <c r="F2398">
        <f t="shared" si="891"/>
        <v>33.000000999999997</v>
      </c>
      <c r="G2398">
        <f t="shared" si="887"/>
        <v>-6.084980495410151</v>
      </c>
      <c r="H2398">
        <f t="shared" si="892"/>
        <v>-0.18234512115043716</v>
      </c>
      <c r="I2398">
        <f t="shared" si="893"/>
        <v>-0.18234512115043716</v>
      </c>
      <c r="J2398">
        <f t="shared" si="894"/>
        <v>33.556326581280061</v>
      </c>
      <c r="K2398">
        <f t="shared" si="895"/>
        <v>28.000001000000001</v>
      </c>
      <c r="L2398">
        <f t="shared" si="896"/>
        <v>21.368117321336815</v>
      </c>
      <c r="M2398">
        <f t="shared" si="897"/>
        <v>-25.873357257439718</v>
      </c>
      <c r="N2398">
        <f t="shared" si="898"/>
        <v>-0.74594377967377679</v>
      </c>
      <c r="O2398">
        <f t="shared" si="899"/>
        <v>-0.74594377967377679</v>
      </c>
      <c r="P2398">
        <f t="shared" si="900"/>
        <v>38.123885843013298</v>
      </c>
      <c r="Q2398">
        <f t="shared" si="901"/>
        <v>22.548692812851272</v>
      </c>
      <c r="R2398">
        <f t="shared" si="902"/>
        <v>21.368117321336815</v>
      </c>
      <c r="S2398">
        <f t="shared" si="888"/>
        <v>-16.592514297846385</v>
      </c>
      <c r="T2398">
        <f t="shared" si="903"/>
        <v>0.8122737773488049</v>
      </c>
      <c r="U2398">
        <f t="shared" si="904"/>
        <v>0.8122737773488049</v>
      </c>
      <c r="V2398">
        <f t="shared" si="905"/>
        <v>31.065092715566536</v>
      </c>
      <c r="W2398">
        <f t="shared" si="906"/>
        <v>26.755614759381295</v>
      </c>
      <c r="X2398">
        <f t="shared" si="907"/>
        <v>-4.6282746697863137</v>
      </c>
      <c r="Y2398">
        <f t="shared" si="889"/>
        <v>-16.592514297846385</v>
      </c>
    </row>
    <row r="2399" spans="1:25" x14ac:dyDescent="0.25">
      <c r="A2399">
        <v>2393</v>
      </c>
      <c r="B2399">
        <f t="shared" si="885"/>
        <v>44</v>
      </c>
      <c r="C2399">
        <f t="shared" si="886"/>
        <v>48</v>
      </c>
      <c r="D2399">
        <f>IF(B2399=1,#N/A,VLOOKUP(B2399,Potentiel!$C$4:$BB$54,C2399))</f>
        <v>-6.0111168417272722</v>
      </c>
      <c r="E2399">
        <f t="shared" si="890"/>
        <v>29.000001000000001</v>
      </c>
      <c r="F2399">
        <f t="shared" si="891"/>
        <v>33.000000999999997</v>
      </c>
      <c r="G2399">
        <f t="shared" si="887"/>
        <v>-6.0111168417272722</v>
      </c>
      <c r="H2399">
        <f t="shared" si="892"/>
        <v>-0.18017956912943039</v>
      </c>
      <c r="I2399">
        <f t="shared" si="893"/>
        <v>-0.18017956912943039</v>
      </c>
      <c r="J2399">
        <f t="shared" si="894"/>
        <v>33.54301107063732</v>
      </c>
      <c r="K2399">
        <f t="shared" si="895"/>
        <v>29.000001000000001</v>
      </c>
      <c r="L2399">
        <f t="shared" si="896"/>
        <v>21.41559596273034</v>
      </c>
      <c r="M2399">
        <f t="shared" si="897"/>
        <v>-25.816774415987481</v>
      </c>
      <c r="N2399">
        <f t="shared" si="898"/>
        <v>-0.72739300592657063</v>
      </c>
      <c r="O2399">
        <f t="shared" si="899"/>
        <v>-0.72739300592657063</v>
      </c>
      <c r="P2399">
        <f t="shared" si="900"/>
        <v>38.826613285811924</v>
      </c>
      <c r="Q2399">
        <f t="shared" si="901"/>
        <v>23.541116511431987</v>
      </c>
      <c r="R2399">
        <f t="shared" si="902"/>
        <v>21.41559596273034</v>
      </c>
      <c r="S2399">
        <f t="shared" si="888"/>
        <v>-16.700726889918638</v>
      </c>
      <c r="T2399">
        <f t="shared" si="903"/>
        <v>0.83264225235258338</v>
      </c>
      <c r="U2399">
        <f t="shared" si="904"/>
        <v>0.83264225235258338</v>
      </c>
      <c r="V2399">
        <f t="shared" si="905"/>
        <v>31.824706079455435</v>
      </c>
      <c r="W2399">
        <f t="shared" si="906"/>
        <v>27.074803202854987</v>
      </c>
      <c r="X2399">
        <f t="shared" si="907"/>
        <v>-5.380988270118789</v>
      </c>
      <c r="Y2399">
        <f t="shared" si="889"/>
        <v>-16.700726889918638</v>
      </c>
    </row>
    <row r="2400" spans="1:25" x14ac:dyDescent="0.25">
      <c r="A2400">
        <v>2394</v>
      </c>
      <c r="B2400">
        <f t="shared" si="885"/>
        <v>45</v>
      </c>
      <c r="C2400">
        <f t="shared" si="886"/>
        <v>48</v>
      </c>
      <c r="D2400">
        <f>IF(B2400=1,#N/A,VLOOKUP(B2400,Potentiel!$C$4:$BB$54,C2400))</f>
        <v>-5.9349661380731229</v>
      </c>
      <c r="E2400">
        <f t="shared" si="890"/>
        <v>30.000001000000001</v>
      </c>
      <c r="F2400">
        <f t="shared" si="891"/>
        <v>33.000000999999997</v>
      </c>
      <c r="G2400">
        <f t="shared" si="887"/>
        <v>-5.9349661380731229</v>
      </c>
      <c r="H2400">
        <f t="shared" si="892"/>
        <v>-0.17794517498374715</v>
      </c>
      <c r="I2400">
        <f t="shared" si="893"/>
        <v>-0.17794517498374715</v>
      </c>
      <c r="J2400">
        <f t="shared" si="894"/>
        <v>33.529448087615094</v>
      </c>
      <c r="K2400">
        <f t="shared" si="895"/>
        <v>30.000001000000001</v>
      </c>
      <c r="L2400">
        <f t="shared" si="896"/>
        <v>21.464544691508145</v>
      </c>
      <c r="M2400">
        <f t="shared" si="897"/>
        <v>-25.758439592613623</v>
      </c>
      <c r="N2400">
        <f t="shared" si="898"/>
        <v>-0.70947408594684436</v>
      </c>
      <c r="O2400">
        <f t="shared" si="899"/>
        <v>-0.70947408594684436</v>
      </c>
      <c r="P2400">
        <f t="shared" si="900"/>
        <v>39.541083321607744</v>
      </c>
      <c r="Q2400">
        <f t="shared" si="901"/>
        <v>24.533874503923084</v>
      </c>
      <c r="R2400">
        <f t="shared" si="902"/>
        <v>21.464544691508145</v>
      </c>
      <c r="S2400">
        <f t="shared" si="888"/>
        <v>-16.807563647527555</v>
      </c>
      <c r="T2400">
        <f t="shared" si="903"/>
        <v>0.85202624817945116</v>
      </c>
      <c r="U2400">
        <f t="shared" si="904"/>
        <v>0.85202624817945116</v>
      </c>
      <c r="V2400">
        <f t="shared" si="905"/>
        <v>32.598123826195852</v>
      </c>
      <c r="W2400">
        <f t="shared" si="906"/>
        <v>27.395496928910411</v>
      </c>
      <c r="X2400">
        <f t="shared" si="907"/>
        <v>-6.1336347767967005</v>
      </c>
      <c r="Y2400">
        <f t="shared" si="889"/>
        <v>-16.807563647527555</v>
      </c>
    </row>
    <row r="2401" spans="1:25" x14ac:dyDescent="0.25">
      <c r="A2401">
        <v>2395</v>
      </c>
      <c r="B2401">
        <f t="shared" si="885"/>
        <v>46</v>
      </c>
      <c r="C2401">
        <f t="shared" si="886"/>
        <v>48</v>
      </c>
      <c r="D2401">
        <f>IF(B2401=1,#N/A,VLOOKUP(B2401,Potentiel!$C$4:$BB$54,C2401))</f>
        <v>-5.8569021813639379</v>
      </c>
      <c r="E2401">
        <f t="shared" si="890"/>
        <v>31.000001000000001</v>
      </c>
      <c r="F2401">
        <f t="shared" si="891"/>
        <v>33.000000999999997</v>
      </c>
      <c r="G2401">
        <f t="shared" si="887"/>
        <v>-5.8569021813639379</v>
      </c>
      <c r="H2401">
        <f t="shared" si="892"/>
        <v>-0.17565277731658324</v>
      </c>
      <c r="I2401">
        <f t="shared" si="893"/>
        <v>-0.17565277731658324</v>
      </c>
      <c r="J2401">
        <f t="shared" si="894"/>
        <v>33.515718240283412</v>
      </c>
      <c r="K2401">
        <f t="shared" si="895"/>
        <v>31.000001000000001</v>
      </c>
      <c r="L2401">
        <f t="shared" si="896"/>
        <v>21.51472323564391</v>
      </c>
      <c r="M2401">
        <f t="shared" si="897"/>
        <v>-25.698639132368665</v>
      </c>
      <c r="N2401">
        <f t="shared" si="898"/>
        <v>-0.69216852771702064</v>
      </c>
      <c r="O2401">
        <f t="shared" si="899"/>
        <v>-0.69216852771702064</v>
      </c>
      <c r="P2401">
        <f t="shared" si="900"/>
        <v>40.266861254084745</v>
      </c>
      <c r="Q2401">
        <f t="shared" si="901"/>
        <v>25.526912153113141</v>
      </c>
      <c r="R2401">
        <f t="shared" si="902"/>
        <v>21.51472323564391</v>
      </c>
      <c r="S2401">
        <f t="shared" si="888"/>
        <v>-16.913249437941484</v>
      </c>
      <c r="T2401">
        <f t="shared" si="903"/>
        <v>0.87048241600131893</v>
      </c>
      <c r="U2401">
        <f t="shared" si="904"/>
        <v>0.87048241600131893</v>
      </c>
      <c r="V2401">
        <f t="shared" si="905"/>
        <v>33.384226215072161</v>
      </c>
      <c r="W2401">
        <f t="shared" si="906"/>
        <v>27.717449913195544</v>
      </c>
      <c r="X2401">
        <f t="shared" si="907"/>
        <v>-6.8862251556500667</v>
      </c>
      <c r="Y2401">
        <f t="shared" si="889"/>
        <v>-16.913249437941484</v>
      </c>
    </row>
    <row r="2402" spans="1:25" x14ac:dyDescent="0.25">
      <c r="A2402">
        <v>2396</v>
      </c>
      <c r="B2402">
        <f t="shared" si="885"/>
        <v>47</v>
      </c>
      <c r="C2402">
        <f t="shared" si="886"/>
        <v>48</v>
      </c>
      <c r="D2402">
        <f>IF(B2402=1,#N/A,VLOOKUP(B2402,Potentiel!$C$4:$BB$54,C2402))</f>
        <v>-5.7772825136467061</v>
      </c>
      <c r="E2402">
        <f t="shared" si="890"/>
        <v>32.000000999999997</v>
      </c>
      <c r="F2402">
        <f t="shared" si="891"/>
        <v>33.000000999999997</v>
      </c>
      <c r="G2402">
        <f t="shared" si="887"/>
        <v>-5.7772825136467061</v>
      </c>
      <c r="H2402">
        <f t="shared" si="892"/>
        <v>-0.17331277229859457</v>
      </c>
      <c r="I2402">
        <f t="shared" si="893"/>
        <v>-0.17331277229859457</v>
      </c>
      <c r="J2402">
        <f t="shared" si="894"/>
        <v>33.501896352930359</v>
      </c>
      <c r="K2402">
        <f t="shared" si="895"/>
        <v>32.000000999999997</v>
      </c>
      <c r="L2402">
        <f t="shared" si="896"/>
        <v>21.565901771539906</v>
      </c>
      <c r="M2402">
        <f t="shared" si="897"/>
        <v>-25.6376469283509</v>
      </c>
      <c r="N2402">
        <f t="shared" si="898"/>
        <v>-0.67545787303509508</v>
      </c>
      <c r="O2402">
        <f t="shared" si="899"/>
        <v>-0.67545787303509508</v>
      </c>
      <c r="P2402">
        <f t="shared" si="900"/>
        <v>41.003524287831418</v>
      </c>
      <c r="Q2402">
        <f t="shared" si="901"/>
        <v>26.520177197735229</v>
      </c>
      <c r="R2402">
        <f t="shared" si="902"/>
        <v>21.565901771539906</v>
      </c>
      <c r="S2402">
        <f t="shared" si="888"/>
        <v>-17.017999349888939</v>
      </c>
      <c r="T2402">
        <f t="shared" si="903"/>
        <v>0.888065222137982</v>
      </c>
      <c r="U2402">
        <f t="shared" si="904"/>
        <v>0.888065222137982</v>
      </c>
      <c r="V2402">
        <f t="shared" si="905"/>
        <v>34.181982356483999</v>
      </c>
      <c r="W2402">
        <f t="shared" si="906"/>
        <v>28.040426829931658</v>
      </c>
      <c r="X2402">
        <f t="shared" si="907"/>
        <v>-7.6387698956506398</v>
      </c>
      <c r="Y2402">
        <f t="shared" si="889"/>
        <v>-17.017999349888939</v>
      </c>
    </row>
    <row r="2403" spans="1:25" x14ac:dyDescent="0.25">
      <c r="A2403">
        <v>2397</v>
      </c>
      <c r="B2403">
        <f t="shared" si="885"/>
        <v>48</v>
      </c>
      <c r="C2403">
        <f t="shared" si="886"/>
        <v>48</v>
      </c>
      <c r="D2403">
        <f>IF(B2403=1,#N/A,VLOOKUP(B2403,Potentiel!$C$4:$BB$54,C2403))</f>
        <v>-5.696445561868666</v>
      </c>
      <c r="E2403">
        <f t="shared" si="890"/>
        <v>33.000000999999997</v>
      </c>
      <c r="F2403">
        <f t="shared" si="891"/>
        <v>33.000000999999997</v>
      </c>
      <c r="G2403">
        <f t="shared" si="887"/>
        <v>-5.696445561868666</v>
      </c>
      <c r="H2403">
        <f t="shared" si="892"/>
        <v>-0.17093502866144719</v>
      </c>
      <c r="I2403">
        <f t="shared" si="893"/>
        <v>-0.17093502866144719</v>
      </c>
      <c r="J2403">
        <f t="shared" si="894"/>
        <v>33.48805097403153</v>
      </c>
      <c r="K2403">
        <f t="shared" si="895"/>
        <v>33.000000999999997</v>
      </c>
      <c r="L2403">
        <f t="shared" si="896"/>
        <v>21.617862762547663</v>
      </c>
      <c r="M2403">
        <f t="shared" si="897"/>
        <v>-25.575722230642661</v>
      </c>
      <c r="N2403">
        <f t="shared" si="898"/>
        <v>-0.65932372678509943</v>
      </c>
      <c r="O2403">
        <f t="shared" si="899"/>
        <v>-0.65932372678509943</v>
      </c>
      <c r="P2403">
        <f t="shared" si="900"/>
        <v>41.750660277641003</v>
      </c>
      <c r="Q2403">
        <f t="shared" si="901"/>
        <v>27.513620170541607</v>
      </c>
      <c r="R2403">
        <f t="shared" si="902"/>
        <v>21.617862762547663</v>
      </c>
      <c r="S2403">
        <f t="shared" si="888"/>
        <v>-17.12201697291243</v>
      </c>
      <c r="T2403">
        <f t="shared" si="903"/>
        <v>0.90482667720872889</v>
      </c>
      <c r="U2403">
        <f t="shared" si="904"/>
        <v>0.90482667720872889</v>
      </c>
      <c r="V2403">
        <f t="shared" si="905"/>
        <v>34.990445628902457</v>
      </c>
      <c r="W2403">
        <f t="shared" si="906"/>
        <v>28.364204934449738</v>
      </c>
      <c r="X2403">
        <f t="shared" si="907"/>
        <v>-8.3912789250033324</v>
      </c>
      <c r="Y2403">
        <f t="shared" si="889"/>
        <v>-17.12201697291243</v>
      </c>
    </row>
    <row r="2404" spans="1:25" x14ac:dyDescent="0.25">
      <c r="A2404">
        <v>2398</v>
      </c>
      <c r="B2404">
        <f t="shared" si="885"/>
        <v>49</v>
      </c>
      <c r="C2404">
        <f t="shared" si="886"/>
        <v>48</v>
      </c>
      <c r="D2404">
        <f>IF(B2404=1,#N/A,VLOOKUP(B2404,Potentiel!$C$4:$BB$54,C2404))</f>
        <v>-5.6147085402312849</v>
      </c>
      <c r="E2404">
        <f t="shared" si="890"/>
        <v>34.000000999999997</v>
      </c>
      <c r="F2404">
        <f t="shared" si="891"/>
        <v>33.000000999999997</v>
      </c>
      <c r="G2404">
        <f t="shared" si="887"/>
        <v>-5.6147085402312849</v>
      </c>
      <c r="H2404">
        <f t="shared" si="892"/>
        <v>-0.16852882418723847</v>
      </c>
      <c r="I2404">
        <f t="shared" si="893"/>
        <v>-0.16852882418723847</v>
      </c>
      <c r="J2404">
        <f t="shared" si="894"/>
        <v>33.474244098885144</v>
      </c>
      <c r="K2404">
        <f t="shared" si="895"/>
        <v>34.000000999999997</v>
      </c>
      <c r="L2404">
        <f t="shared" si="896"/>
        <v>21.670402307308851</v>
      </c>
      <c r="M2404">
        <f t="shared" si="897"/>
        <v>-25.513108039420249</v>
      </c>
      <c r="N2404">
        <f t="shared" si="898"/>
        <v>-0.64374778858229909</v>
      </c>
      <c r="O2404">
        <f t="shared" si="899"/>
        <v>-0.64374778858229909</v>
      </c>
      <c r="P2404">
        <f t="shared" si="900"/>
        <v>42.507866916973505</v>
      </c>
      <c r="Q2404">
        <f t="shared" si="901"/>
        <v>28.507194704912724</v>
      </c>
      <c r="R2404">
        <f t="shared" si="902"/>
        <v>21.670402307308851</v>
      </c>
      <c r="S2404">
        <f t="shared" si="888"/>
        <v>-17.225493135474853</v>
      </c>
      <c r="T2404">
        <f t="shared" si="903"/>
        <v>0.92081616876704153</v>
      </c>
      <c r="U2404">
        <f t="shared" si="904"/>
        <v>0.92081616876704153</v>
      </c>
      <c r="V2404">
        <f t="shared" si="905"/>
        <v>35.808748736927697</v>
      </c>
      <c r="W2404">
        <f t="shared" si="906"/>
        <v>28.688575443811871</v>
      </c>
      <c r="X2404">
        <f t="shared" si="907"/>
        <v>-9.1437615496088451</v>
      </c>
      <c r="Y2404">
        <f t="shared" si="889"/>
        <v>-17.225493135474853</v>
      </c>
    </row>
    <row r="2405" spans="1:25" x14ac:dyDescent="0.25">
      <c r="A2405">
        <v>2399</v>
      </c>
      <c r="B2405">
        <f t="shared" si="885"/>
        <v>50</v>
      </c>
      <c r="C2405">
        <f t="shared" si="886"/>
        <v>48</v>
      </c>
      <c r="D2405">
        <f>IF(B2405=1,#N/A,VLOOKUP(B2405,Potentiel!$C$4:$BB$54,C2405))</f>
        <v>-5.5323660490475381</v>
      </c>
      <c r="E2405">
        <f t="shared" si="890"/>
        <v>35.000000999999997</v>
      </c>
      <c r="F2405">
        <f t="shared" si="891"/>
        <v>33.000000999999997</v>
      </c>
      <c r="G2405">
        <f t="shared" si="887"/>
        <v>-5.5323660490475381</v>
      </c>
      <c r="H2405">
        <f t="shared" si="892"/>
        <v>-0.16610280197673646</v>
      </c>
      <c r="I2405">
        <f t="shared" si="893"/>
        <v>-0.16610280197673646</v>
      </c>
      <c r="J2405">
        <f t="shared" si="894"/>
        <v>33.460531079178267</v>
      </c>
      <c r="K2405">
        <f t="shared" si="895"/>
        <v>35.000000999999997</v>
      </c>
      <c r="L2405">
        <f t="shared" si="896"/>
        <v>21.723331040392488</v>
      </c>
      <c r="M2405">
        <f t="shared" si="897"/>
        <v>-25.450030031616368</v>
      </c>
      <c r="N2405">
        <f t="shared" si="898"/>
        <v>-0.62871188677068901</v>
      </c>
      <c r="O2405">
        <f t="shared" si="899"/>
        <v>-0.62871188677068901</v>
      </c>
      <c r="P2405">
        <f t="shared" si="900"/>
        <v>43.274751283053902</v>
      </c>
      <c r="Q2405">
        <f t="shared" si="901"/>
        <v>29.500857739659804</v>
      </c>
      <c r="R2405">
        <f t="shared" si="902"/>
        <v>21.723331040392488</v>
      </c>
      <c r="S2405">
        <f t="shared" si="888"/>
        <v>-17.328605062065677</v>
      </c>
      <c r="T2405">
        <f t="shared" si="903"/>
        <v>0.93608037701249291</v>
      </c>
      <c r="U2405">
        <f t="shared" si="904"/>
        <v>0.93608037701249291</v>
      </c>
      <c r="V2405">
        <f t="shared" si="905"/>
        <v>36.636098575941809</v>
      </c>
      <c r="W2405">
        <f t="shared" si="906"/>
        <v>29.01334445901049</v>
      </c>
      <c r="X2405">
        <f t="shared" si="907"/>
        <v>-9.8962264119594643</v>
      </c>
      <c r="Y2405">
        <f t="shared" si="889"/>
        <v>-17.328605062065677</v>
      </c>
    </row>
    <row r="2406" spans="1:25" x14ac:dyDescent="0.25">
      <c r="A2406">
        <v>2400</v>
      </c>
      <c r="B2406">
        <f t="shared" si="885"/>
        <v>1</v>
      </c>
      <c r="C2406">
        <f t="shared" si="886"/>
        <v>49</v>
      </c>
      <c r="D2406" t="e">
        <f>IF(B2406=1,#N/A,VLOOKUP(B2406,Potentiel!$C$4:$BB$54,C2406))</f>
        <v>#N/A</v>
      </c>
      <c r="E2406">
        <f t="shared" si="890"/>
        <v>-13.999999000000001</v>
      </c>
      <c r="F2406">
        <f t="shared" si="891"/>
        <v>34.000000999999997</v>
      </c>
      <c r="G2406" t="e">
        <f t="shared" si="887"/>
        <v>#N/A</v>
      </c>
      <c r="H2406" t="e">
        <f t="shared" si="892"/>
        <v>#N/A</v>
      </c>
      <c r="I2406" t="e">
        <f t="shared" si="893"/>
        <v>#N/A</v>
      </c>
      <c r="J2406" t="e">
        <f t="shared" si="894"/>
        <v>#N/A</v>
      </c>
      <c r="K2406">
        <f t="shared" si="895"/>
        <v>-13.999999000000001</v>
      </c>
      <c r="L2406" t="e">
        <f t="shared" si="896"/>
        <v>#N/A</v>
      </c>
      <c r="M2406" t="e">
        <f t="shared" si="897"/>
        <v>#N/A</v>
      </c>
      <c r="N2406" t="e">
        <f t="shared" si="898"/>
        <v>#N/A</v>
      </c>
      <c r="O2406" t="e">
        <f t="shared" si="899"/>
        <v>#N/A</v>
      </c>
      <c r="P2406" t="e">
        <f t="shared" si="900"/>
        <v>#N/A</v>
      </c>
      <c r="Q2406" t="e">
        <f t="shared" si="901"/>
        <v>#N/A</v>
      </c>
      <c r="R2406" t="e">
        <f t="shared" si="902"/>
        <v>#N/A</v>
      </c>
      <c r="S2406" t="e">
        <f t="shared" si="888"/>
        <v>#N/A</v>
      </c>
      <c r="T2406" t="e">
        <f t="shared" si="903"/>
        <v>#N/A</v>
      </c>
      <c r="U2406" t="e">
        <f t="shared" si="904"/>
        <v>#N/A</v>
      </c>
      <c r="V2406" t="e">
        <f t="shared" si="905"/>
        <v>#N/A</v>
      </c>
      <c r="W2406" t="e">
        <f t="shared" si="906"/>
        <v>#N/A</v>
      </c>
      <c r="X2406" t="e">
        <f t="shared" si="907"/>
        <v>#N/A</v>
      </c>
      <c r="Y2406" t="e">
        <f t="shared" si="889"/>
        <v>#N/A</v>
      </c>
    </row>
    <row r="2407" spans="1:25" x14ac:dyDescent="0.25">
      <c r="A2407">
        <v>2401</v>
      </c>
      <c r="B2407">
        <f t="shared" si="885"/>
        <v>2</v>
      </c>
      <c r="C2407">
        <f t="shared" si="886"/>
        <v>49</v>
      </c>
      <c r="D2407">
        <f>IF(B2407=1,#N/A,VLOOKUP(B2407,Potentiel!$C$4:$BB$54,C2407))</f>
        <v>-4.9297942195083309</v>
      </c>
      <c r="E2407">
        <f t="shared" si="890"/>
        <v>-12.999999000000001</v>
      </c>
      <c r="F2407">
        <f t="shared" si="891"/>
        <v>34.000000999999997</v>
      </c>
      <c r="G2407">
        <f t="shared" si="887"/>
        <v>-4.9297942195083309</v>
      </c>
      <c r="H2407">
        <f t="shared" si="892"/>
        <v>-0.1439904897903404</v>
      </c>
      <c r="I2407">
        <f t="shared" si="893"/>
        <v>-0.1439904897903404</v>
      </c>
      <c r="J2407">
        <f t="shared" si="894"/>
        <v>34.355537239966111</v>
      </c>
      <c r="K2407">
        <f t="shared" si="895"/>
        <v>-12.999999000000001</v>
      </c>
      <c r="L2407">
        <f t="shared" si="896"/>
        <v>22.876701189485413</v>
      </c>
      <c r="M2407">
        <f t="shared" si="897"/>
        <v>-25.631220839704358</v>
      </c>
      <c r="N2407">
        <f t="shared" si="898"/>
        <v>1.1014101696105947</v>
      </c>
      <c r="O2407">
        <f t="shared" si="899"/>
        <v>4.2430028232003876</v>
      </c>
      <c r="P2407">
        <f t="shared" si="900"/>
        <v>28.739510360019988</v>
      </c>
      <c r="Q2407">
        <f t="shared" si="901"/>
        <v>-17.651819901890796</v>
      </c>
      <c r="R2407">
        <f t="shared" si="902"/>
        <v>22.876701189485413</v>
      </c>
      <c r="S2407">
        <f t="shared" si="888"/>
        <v>-10.143829097694379</v>
      </c>
      <c r="T2407">
        <f t="shared" si="903"/>
        <v>-0.65718670763188258</v>
      </c>
      <c r="U2407">
        <f t="shared" si="904"/>
        <v>-0.65718670763188258</v>
      </c>
      <c r="V2407">
        <f t="shared" si="905"/>
        <v>28.895158818767396</v>
      </c>
      <c r="W2407">
        <f t="shared" si="906"/>
        <v>17.12499561976384</v>
      </c>
      <c r="X2407">
        <f t="shared" si="907"/>
        <v>26.618953408779738</v>
      </c>
      <c r="Y2407">
        <f t="shared" si="889"/>
        <v>-10.143829097694379</v>
      </c>
    </row>
    <row r="2408" spans="1:25" x14ac:dyDescent="0.25">
      <c r="A2408">
        <v>2402</v>
      </c>
      <c r="B2408">
        <f t="shared" si="885"/>
        <v>3</v>
      </c>
      <c r="C2408">
        <f t="shared" si="886"/>
        <v>49</v>
      </c>
      <c r="D2408">
        <f>IF(B2408=1,#N/A,VLOOKUP(B2408,Potentiel!$C$4:$BB$54,C2408))</f>
        <v>-5.0126599308465236</v>
      </c>
      <c r="E2408">
        <f t="shared" si="890"/>
        <v>-11.999999000000001</v>
      </c>
      <c r="F2408">
        <f t="shared" si="891"/>
        <v>34.000000999999997</v>
      </c>
      <c r="G2408">
        <f t="shared" si="887"/>
        <v>-5.0126599308465236</v>
      </c>
      <c r="H2408">
        <f t="shared" si="892"/>
        <v>-0.14637670271389294</v>
      </c>
      <c r="I2408">
        <f t="shared" si="893"/>
        <v>-0.14637670271389294</v>
      </c>
      <c r="J2408">
        <f t="shared" si="894"/>
        <v>34.367525770446655</v>
      </c>
      <c r="K2408">
        <f t="shared" si="895"/>
        <v>-11.999999000000001</v>
      </c>
      <c r="L2408">
        <f t="shared" si="896"/>
        <v>22.823436136969363</v>
      </c>
      <c r="M2408">
        <f t="shared" si="897"/>
        <v>-25.694699657400079</v>
      </c>
      <c r="N2408">
        <f t="shared" si="898"/>
        <v>1.1338771315933667</v>
      </c>
      <c r="O2408">
        <f t="shared" si="899"/>
        <v>4.2754697851831596</v>
      </c>
      <c r="P2408">
        <f t="shared" si="900"/>
        <v>28.358729987148521</v>
      </c>
      <c r="Q2408">
        <f t="shared" si="901"/>
        <v>-16.682305047875342</v>
      </c>
      <c r="R2408">
        <f t="shared" si="902"/>
        <v>22.823436136969363</v>
      </c>
      <c r="S2408">
        <f t="shared" si="888"/>
        <v>-10.346326320414205</v>
      </c>
      <c r="T2408">
        <f t="shared" si="903"/>
        <v>-0.63118334994376213</v>
      </c>
      <c r="U2408">
        <f t="shared" si="904"/>
        <v>-0.63118334994376213</v>
      </c>
      <c r="V2408">
        <f t="shared" si="905"/>
        <v>28.270276595899908</v>
      </c>
      <c r="W2408">
        <f t="shared" si="906"/>
        <v>17.341028475834147</v>
      </c>
      <c r="X2408">
        <f t="shared" si="907"/>
        <v>25.861641943946729</v>
      </c>
      <c r="Y2408">
        <f t="shared" si="889"/>
        <v>-10.346326320414205</v>
      </c>
    </row>
    <row r="2409" spans="1:25" x14ac:dyDescent="0.25">
      <c r="A2409">
        <v>2403</v>
      </c>
      <c r="B2409">
        <f t="shared" si="885"/>
        <v>4</v>
      </c>
      <c r="C2409">
        <f t="shared" si="886"/>
        <v>49</v>
      </c>
      <c r="D2409">
        <f>IF(B2409=1,#N/A,VLOOKUP(B2409,Potentiel!$C$4:$BB$54,C2409))</f>
        <v>-5.0966106529456123</v>
      </c>
      <c r="E2409">
        <f t="shared" si="890"/>
        <v>-10.999999000000001</v>
      </c>
      <c r="F2409">
        <f t="shared" si="891"/>
        <v>34.000000999999997</v>
      </c>
      <c r="G2409">
        <f t="shared" si="887"/>
        <v>-5.0966106529456123</v>
      </c>
      <c r="H2409">
        <f t="shared" si="892"/>
        <v>-0.14879244878842002</v>
      </c>
      <c r="I2409">
        <f t="shared" si="893"/>
        <v>-0.14879244878842002</v>
      </c>
      <c r="J2409">
        <f t="shared" si="894"/>
        <v>34.379870682533401</v>
      </c>
      <c r="K2409">
        <f t="shared" si="895"/>
        <v>-10.999999000000001</v>
      </c>
      <c r="L2409">
        <f t="shared" si="896"/>
        <v>22.769473652979833</v>
      </c>
      <c r="M2409">
        <f t="shared" si="897"/>
        <v>-25.759009641559917</v>
      </c>
      <c r="N2409">
        <f t="shared" si="898"/>
        <v>1.1672032690690903</v>
      </c>
      <c r="O2409">
        <f t="shared" si="899"/>
        <v>4.3087959226588834</v>
      </c>
      <c r="P2409">
        <f t="shared" si="900"/>
        <v>28.009401202345934</v>
      </c>
      <c r="Q2409">
        <f t="shared" si="901"/>
        <v>-15.712948787897895</v>
      </c>
      <c r="R2409">
        <f t="shared" si="902"/>
        <v>22.769473652979833</v>
      </c>
      <c r="S2409">
        <f t="shared" si="888"/>
        <v>-10.549476259610152</v>
      </c>
      <c r="T2409">
        <f t="shared" si="903"/>
        <v>-0.60404283790899493</v>
      </c>
      <c r="U2409">
        <f t="shared" si="904"/>
        <v>-0.60404283790899493</v>
      </c>
      <c r="V2409">
        <f t="shared" si="905"/>
        <v>27.664881891033708</v>
      </c>
      <c r="W2409">
        <f t="shared" si="906"/>
        <v>17.556347203302163</v>
      </c>
      <c r="X2409">
        <f t="shared" si="907"/>
        <v>25.104298648879105</v>
      </c>
      <c r="Y2409">
        <f t="shared" si="889"/>
        <v>-10.549476259610152</v>
      </c>
    </row>
    <row r="2410" spans="1:25" x14ac:dyDescent="0.25">
      <c r="A2410">
        <v>2404</v>
      </c>
      <c r="B2410">
        <f t="shared" si="885"/>
        <v>5</v>
      </c>
      <c r="C2410">
        <f t="shared" si="886"/>
        <v>49</v>
      </c>
      <c r="D2410">
        <f>IF(B2410=1,#N/A,VLOOKUP(B2410,Potentiel!$C$4:$BB$54,C2410))</f>
        <v>-5.1814557700716337</v>
      </c>
      <c r="E2410">
        <f t="shared" si="890"/>
        <v>-9.9999990000000007</v>
      </c>
      <c r="F2410">
        <f t="shared" si="891"/>
        <v>34.000000999999997</v>
      </c>
      <c r="G2410">
        <f t="shared" si="887"/>
        <v>-5.1814557700716337</v>
      </c>
      <c r="H2410">
        <f t="shared" si="892"/>
        <v>-0.15123215531339709</v>
      </c>
      <c r="I2410">
        <f t="shared" si="893"/>
        <v>-0.15123215531339709</v>
      </c>
      <c r="J2410">
        <f t="shared" si="894"/>
        <v>34.392550819868092</v>
      </c>
      <c r="K2410">
        <f t="shared" si="895"/>
        <v>-9.9999990000000007</v>
      </c>
      <c r="L2410">
        <f t="shared" si="896"/>
        <v>22.714936262948822</v>
      </c>
      <c r="M2410">
        <f t="shared" si="897"/>
        <v>-25.824004772060082</v>
      </c>
      <c r="N2410">
        <f t="shared" si="898"/>
        <v>1.2013410978349424</v>
      </c>
      <c r="O2410">
        <f t="shared" si="899"/>
        <v>4.3429337514247353</v>
      </c>
      <c r="P2410">
        <f t="shared" si="900"/>
        <v>27.69258388932645</v>
      </c>
      <c r="Q2410">
        <f t="shared" si="901"/>
        <v>-14.743723260005341</v>
      </c>
      <c r="R2410">
        <f t="shared" si="902"/>
        <v>22.714936262948822</v>
      </c>
      <c r="S2410">
        <f t="shared" si="888"/>
        <v>-10.753164245423935</v>
      </c>
      <c r="T2410">
        <f t="shared" si="903"/>
        <v>-0.57572548759207309</v>
      </c>
      <c r="U2410">
        <f t="shared" si="904"/>
        <v>-0.57572548759207309</v>
      </c>
      <c r="V2410">
        <f t="shared" si="905"/>
        <v>27.080356441477093</v>
      </c>
      <c r="W2410">
        <f t="shared" si="906"/>
        <v>17.771077260967544</v>
      </c>
      <c r="X2410">
        <f t="shared" si="907"/>
        <v>24.346929115543084</v>
      </c>
      <c r="Y2410">
        <f t="shared" si="889"/>
        <v>-10.753164245423935</v>
      </c>
    </row>
    <row r="2411" spans="1:25" x14ac:dyDescent="0.25">
      <c r="A2411">
        <v>2405</v>
      </c>
      <c r="B2411">
        <f t="shared" si="885"/>
        <v>6</v>
      </c>
      <c r="C2411">
        <f t="shared" si="886"/>
        <v>49</v>
      </c>
      <c r="D2411">
        <f>IF(B2411=1,#N/A,VLOOKUP(B2411,Potentiel!$C$4:$BB$54,C2411))</f>
        <v>-5.2669518169737621</v>
      </c>
      <c r="E2411">
        <f t="shared" si="890"/>
        <v>-8.9999990000000007</v>
      </c>
      <c r="F2411">
        <f t="shared" si="891"/>
        <v>34.000000999999997</v>
      </c>
      <c r="G2411">
        <f t="shared" si="887"/>
        <v>-5.2669518169737621</v>
      </c>
      <c r="H2411">
        <f t="shared" si="892"/>
        <v>-0.15368874540684091</v>
      </c>
      <c r="I2411">
        <f t="shared" si="893"/>
        <v>-0.15368874540684091</v>
      </c>
      <c r="J2411">
        <f t="shared" si="894"/>
        <v>34.40553515704012</v>
      </c>
      <c r="K2411">
        <f t="shared" si="895"/>
        <v>-8.9999990000000007</v>
      </c>
      <c r="L2411">
        <f t="shared" si="896"/>
        <v>22.659980463322956</v>
      </c>
      <c r="M2411">
        <f t="shared" si="897"/>
        <v>-25.889498543698092</v>
      </c>
      <c r="N2411">
        <f t="shared" si="898"/>
        <v>1.2362333000679968</v>
      </c>
      <c r="O2411">
        <f t="shared" si="899"/>
        <v>4.3778259536577897</v>
      </c>
      <c r="P2411">
        <f t="shared" si="900"/>
        <v>27.409234152820588</v>
      </c>
      <c r="Q2411">
        <f t="shared" si="901"/>
        <v>-13.774592877327343</v>
      </c>
      <c r="R2411">
        <f t="shared" si="902"/>
        <v>22.659980463322956</v>
      </c>
      <c r="S2411">
        <f t="shared" si="888"/>
        <v>-10.957243814994278</v>
      </c>
      <c r="T2411">
        <f t="shared" si="903"/>
        <v>-0.54619489678280597</v>
      </c>
      <c r="U2411">
        <f t="shared" si="904"/>
        <v>-0.54619489678280597</v>
      </c>
      <c r="V2411">
        <f t="shared" si="905"/>
        <v>26.518184770724694</v>
      </c>
      <c r="W2411">
        <f t="shared" si="906"/>
        <v>17.985378891940819</v>
      </c>
      <c r="X2411">
        <f t="shared" si="907"/>
        <v>23.589540486315812</v>
      </c>
      <c r="Y2411">
        <f t="shared" si="889"/>
        <v>-10.957243814994278</v>
      </c>
    </row>
    <row r="2412" spans="1:25" x14ac:dyDescent="0.25">
      <c r="A2412">
        <v>2406</v>
      </c>
      <c r="B2412">
        <f t="shared" si="885"/>
        <v>7</v>
      </c>
      <c r="C2412">
        <f t="shared" si="886"/>
        <v>49</v>
      </c>
      <c r="D2412">
        <f>IF(B2412=1,#N/A,VLOOKUP(B2412,Potentiel!$C$4:$BB$54,C2412))</f>
        <v>-5.3527931999988745</v>
      </c>
      <c r="E2412">
        <f t="shared" si="890"/>
        <v>-7.9999989999999999</v>
      </c>
      <c r="F2412">
        <f t="shared" si="891"/>
        <v>34.000000999999997</v>
      </c>
      <c r="G2412">
        <f t="shared" si="887"/>
        <v>-5.3527931999988745</v>
      </c>
      <c r="H2412">
        <f t="shared" si="892"/>
        <v>-0.15615337851006805</v>
      </c>
      <c r="I2412">
        <f t="shared" si="893"/>
        <v>-0.15615337851006805</v>
      </c>
      <c r="J2412">
        <f t="shared" si="894"/>
        <v>34.418780673375906</v>
      </c>
      <c r="K2412">
        <f t="shared" si="895"/>
        <v>-7.9999989999999999</v>
      </c>
      <c r="L2412">
        <f t="shared" si="896"/>
        <v>22.604802685916056</v>
      </c>
      <c r="M2412">
        <f t="shared" si="897"/>
        <v>-25.955256858154133</v>
      </c>
      <c r="N2412">
        <f t="shared" si="898"/>
        <v>1.2718129591741372</v>
      </c>
      <c r="O2412">
        <f t="shared" si="899"/>
        <v>4.4134056127639303</v>
      </c>
      <c r="P2412">
        <f t="shared" si="900"/>
        <v>27.1601793545764</v>
      </c>
      <c r="Q2412">
        <f t="shared" si="901"/>
        <v>-12.805512971798686</v>
      </c>
      <c r="R2412">
        <f t="shared" si="902"/>
        <v>22.604802685916056</v>
      </c>
      <c r="S2412">
        <f t="shared" si="888"/>
        <v>-11.161531130501714</v>
      </c>
      <c r="T2412">
        <f t="shared" si="903"/>
        <v>-0.51541923340187046</v>
      </c>
      <c r="U2412">
        <f t="shared" si="904"/>
        <v>-0.51541923340187046</v>
      </c>
      <c r="V2412">
        <f t="shared" si="905"/>
        <v>25.979958948006484</v>
      </c>
      <c r="W2412">
        <f t="shared" si="906"/>
        <v>18.19945323078786</v>
      </c>
      <c r="X2412">
        <f t="shared" si="907"/>
        <v>22.8321417261938</v>
      </c>
      <c r="Y2412">
        <f t="shared" si="889"/>
        <v>-11.161531130501714</v>
      </c>
    </row>
    <row r="2413" spans="1:25" x14ac:dyDescent="0.25">
      <c r="A2413">
        <v>2407</v>
      </c>
      <c r="B2413">
        <f t="shared" si="885"/>
        <v>8</v>
      </c>
      <c r="C2413">
        <f t="shared" si="886"/>
        <v>49</v>
      </c>
      <c r="D2413">
        <f>IF(B2413=1,#N/A,VLOOKUP(B2413,Potentiel!$C$4:$BB$54,C2413))</f>
        <v>-5.4386040202403096</v>
      </c>
      <c r="E2413">
        <f t="shared" si="890"/>
        <v>-6.9999989999999999</v>
      </c>
      <c r="F2413">
        <f t="shared" si="891"/>
        <v>34.000000999999997</v>
      </c>
      <c r="G2413">
        <f t="shared" si="887"/>
        <v>-5.4386040202403096</v>
      </c>
      <c r="H2413">
        <f t="shared" si="892"/>
        <v>-0.15861522396883831</v>
      </c>
      <c r="I2413">
        <f t="shared" si="893"/>
        <v>-0.15861522396883831</v>
      </c>
      <c r="J2413">
        <f t="shared" si="894"/>
        <v>34.432230274685587</v>
      </c>
      <c r="K2413">
        <f t="shared" si="895"/>
        <v>-6.9999989999999999</v>
      </c>
      <c r="L2413">
        <f t="shared" si="896"/>
        <v>22.54964455388782</v>
      </c>
      <c r="M2413">
        <f t="shared" si="897"/>
        <v>-26.020991760159564</v>
      </c>
      <c r="N2413">
        <f t="shared" si="898"/>
        <v>1.308004157548228</v>
      </c>
      <c r="O2413">
        <f t="shared" si="899"/>
        <v>4.4495968111380213</v>
      </c>
      <c r="P2413">
        <f t="shared" si="900"/>
        <v>26.946094302928074</v>
      </c>
      <c r="Q2413">
        <f t="shared" si="901"/>
        <v>-11.836428598963845</v>
      </c>
      <c r="R2413">
        <f t="shared" si="902"/>
        <v>22.54964455388782</v>
      </c>
      <c r="S2413">
        <f t="shared" si="888"/>
        <v>-11.365800060170793</v>
      </c>
      <c r="T2413">
        <f t="shared" si="903"/>
        <v>-0.48337278348468143</v>
      </c>
      <c r="U2413">
        <f t="shared" si="904"/>
        <v>-0.48337278348468143</v>
      </c>
      <c r="V2413">
        <f t="shared" si="905"/>
        <v>25.467381323666789</v>
      </c>
      <c r="W2413">
        <f t="shared" si="906"/>
        <v>18.413547685341381</v>
      </c>
      <c r="X2413">
        <f t="shared" si="907"/>
        <v>22.074743862671717</v>
      </c>
      <c r="Y2413">
        <f t="shared" si="889"/>
        <v>-11.365800060170793</v>
      </c>
    </row>
    <row r="2414" spans="1:25" x14ac:dyDescent="0.25">
      <c r="A2414">
        <v>2408</v>
      </c>
      <c r="B2414">
        <f t="shared" si="885"/>
        <v>9</v>
      </c>
      <c r="C2414">
        <f t="shared" si="886"/>
        <v>49</v>
      </c>
      <c r="D2414">
        <f>IF(B2414=1,#N/A,VLOOKUP(B2414,Potentiel!$C$4:$BB$54,C2414))</f>
        <v>-5.5239331351895169</v>
      </c>
      <c r="E2414">
        <f t="shared" si="890"/>
        <v>-5.9999989999999999</v>
      </c>
      <c r="F2414">
        <f t="shared" si="891"/>
        <v>34.000000999999997</v>
      </c>
      <c r="G2414">
        <f t="shared" si="887"/>
        <v>-5.5239331351895169</v>
      </c>
      <c r="H2414">
        <f t="shared" si="892"/>
        <v>-0.16106132862167219</v>
      </c>
      <c r="I2414">
        <f t="shared" si="893"/>
        <v>-0.16106132862167219</v>
      </c>
      <c r="J2414">
        <f t="shared" si="894"/>
        <v>34.445811142750657</v>
      </c>
      <c r="K2414">
        <f t="shared" si="895"/>
        <v>-5.9999989999999999</v>
      </c>
      <c r="L2414">
        <f t="shared" si="896"/>
        <v>22.494796056052952</v>
      </c>
      <c r="M2414">
        <f t="shared" si="897"/>
        <v>-26.086357654502667</v>
      </c>
      <c r="N2414">
        <f t="shared" si="898"/>
        <v>1.3447229603664037</v>
      </c>
      <c r="O2414">
        <f t="shared" si="899"/>
        <v>4.4863156139561973</v>
      </c>
      <c r="P2414">
        <f t="shared" si="900"/>
        <v>26.767481085799442</v>
      </c>
      <c r="Q2414">
        <f t="shared" si="901"/>
        <v>-10.867273816147677</v>
      </c>
      <c r="R2414">
        <f t="shared" si="902"/>
        <v>22.494796056052952</v>
      </c>
      <c r="S2414">
        <f t="shared" si="888"/>
        <v>-11.569779207478078</v>
      </c>
      <c r="T2414">
        <f t="shared" si="903"/>
        <v>-0.45003779629412233</v>
      </c>
      <c r="U2414">
        <f t="shared" si="904"/>
        <v>-0.45003779629412233</v>
      </c>
      <c r="V2414">
        <f t="shared" si="905"/>
        <v>24.982263504305294</v>
      </c>
      <c r="W2414">
        <f t="shared" si="906"/>
        <v>18.627959187005811</v>
      </c>
      <c r="X2414">
        <f t="shared" si="907"/>
        <v>21.317360130615441</v>
      </c>
      <c r="Y2414">
        <f t="shared" si="889"/>
        <v>-11.569779207478078</v>
      </c>
    </row>
    <row r="2415" spans="1:25" x14ac:dyDescent="0.25">
      <c r="A2415">
        <v>2409</v>
      </c>
      <c r="B2415">
        <f t="shared" si="885"/>
        <v>10</v>
      </c>
      <c r="C2415">
        <f t="shared" si="886"/>
        <v>49</v>
      </c>
      <c r="D2415">
        <f>IF(B2415=1,#N/A,VLOOKUP(B2415,Potentiel!$C$4:$BB$54,C2415))</f>
        <v>-5.6082553636864176</v>
      </c>
      <c r="E2415">
        <f t="shared" si="890"/>
        <v>-4.9999989999999999</v>
      </c>
      <c r="F2415">
        <f t="shared" si="891"/>
        <v>34.000000999999997</v>
      </c>
      <c r="G2415">
        <f t="shared" si="887"/>
        <v>-5.6082553636864176</v>
      </c>
      <c r="H2415">
        <f t="shared" si="892"/>
        <v>-0.16347666082040244</v>
      </c>
      <c r="I2415">
        <f t="shared" si="893"/>
        <v>-0.16347666082040244</v>
      </c>
      <c r="J2415">
        <f t="shared" si="894"/>
        <v>34.459434067092836</v>
      </c>
      <c r="K2415">
        <f t="shared" si="895"/>
        <v>-4.9999989999999999</v>
      </c>
      <c r="L2415">
        <f t="shared" si="896"/>
        <v>22.44059477235399</v>
      </c>
      <c r="M2415">
        <f t="shared" si="897"/>
        <v>-26.150952229074129</v>
      </c>
      <c r="N2415">
        <f t="shared" si="898"/>
        <v>1.3818787728144606</v>
      </c>
      <c r="O2415">
        <f t="shared" si="899"/>
        <v>4.5234714264042539</v>
      </c>
      <c r="P2415">
        <f t="shared" si="900"/>
        <v>26.624655725235552</v>
      </c>
      <c r="Q2415">
        <f t="shared" si="901"/>
        <v>-9.8979718585807763</v>
      </c>
      <c r="R2415">
        <f t="shared" si="902"/>
        <v>22.44059477235399</v>
      </c>
      <c r="S2415">
        <f t="shared" si="888"/>
        <v>-11.773152636021379</v>
      </c>
      <c r="T2415">
        <f t="shared" si="903"/>
        <v>-0.41540665141793165</v>
      </c>
      <c r="U2415">
        <f t="shared" si="904"/>
        <v>-0.41540665141793165</v>
      </c>
      <c r="V2415">
        <f t="shared" si="905"/>
        <v>24.526519130326221</v>
      </c>
      <c r="W2415">
        <f t="shared" si="906"/>
        <v>18.843033397687293</v>
      </c>
      <c r="X2415">
        <f t="shared" si="907"/>
        <v>20.560005936913228</v>
      </c>
      <c r="Y2415">
        <f t="shared" si="889"/>
        <v>-11.773152636021379</v>
      </c>
    </row>
    <row r="2416" spans="1:25" x14ac:dyDescent="0.25">
      <c r="A2416">
        <v>2410</v>
      </c>
      <c r="B2416">
        <f t="shared" si="885"/>
        <v>11</v>
      </c>
      <c r="C2416">
        <f t="shared" si="886"/>
        <v>49</v>
      </c>
      <c r="D2416">
        <f>IF(B2416=1,#N/A,VLOOKUP(B2416,Potentiel!$C$4:$BB$54,C2416))</f>
        <v>-5.6909820599729226</v>
      </c>
      <c r="E2416">
        <f t="shared" si="890"/>
        <v>-3.9999989999999999</v>
      </c>
      <c r="F2416">
        <f t="shared" si="891"/>
        <v>34.000000999999997</v>
      </c>
      <c r="G2416">
        <f t="shared" si="887"/>
        <v>-5.6909820599729226</v>
      </c>
      <c r="H2416">
        <f t="shared" si="892"/>
        <v>-0.16584442184144857</v>
      </c>
      <c r="I2416">
        <f t="shared" si="893"/>
        <v>-0.16584442184144857</v>
      </c>
      <c r="J2416">
        <f t="shared" si="894"/>
        <v>34.472994427623114</v>
      </c>
      <c r="K2416">
        <f t="shared" si="895"/>
        <v>-3.9999989999999999</v>
      </c>
      <c r="L2416">
        <f t="shared" si="896"/>
        <v>22.387419076990721</v>
      </c>
      <c r="M2416">
        <f t="shared" si="897"/>
        <v>-26.214324555061992</v>
      </c>
      <c r="N2416">
        <f t="shared" si="898"/>
        <v>1.4193760088167264</v>
      </c>
      <c r="O2416">
        <f t="shared" si="899"/>
        <v>4.5609686624065198</v>
      </c>
      <c r="P2416">
        <f t="shared" si="900"/>
        <v>26.517745075291135</v>
      </c>
      <c r="Q2416">
        <f t="shared" si="901"/>
        <v>-8.9284366849895296</v>
      </c>
      <c r="R2416">
        <f t="shared" si="902"/>
        <v>22.387419076990721</v>
      </c>
      <c r="S2416">
        <f t="shared" si="888"/>
        <v>-11.975566230617012</v>
      </c>
      <c r="T2416">
        <f t="shared" si="903"/>
        <v>-0.37948433668847309</v>
      </c>
      <c r="U2416">
        <f t="shared" si="904"/>
        <v>-0.37948433668847309</v>
      </c>
      <c r="V2416">
        <f t="shared" si="905"/>
        <v>24.102147509437305</v>
      </c>
      <c r="W2416">
        <f t="shared" si="906"/>
        <v>19.059157750199965</v>
      </c>
      <c r="X2416">
        <f t="shared" si="907"/>
        <v>19.80269855027176</v>
      </c>
      <c r="Y2416">
        <f t="shared" si="889"/>
        <v>-11.975566230617012</v>
      </c>
    </row>
    <row r="2417" spans="1:25" x14ac:dyDescent="0.25">
      <c r="A2417">
        <v>2411</v>
      </c>
      <c r="B2417">
        <f t="shared" si="885"/>
        <v>12</v>
      </c>
      <c r="C2417">
        <f t="shared" si="886"/>
        <v>49</v>
      </c>
      <c r="D2417">
        <f>IF(B2417=1,#N/A,VLOOKUP(B2417,Potentiel!$C$4:$BB$54,C2417))</f>
        <v>-5.7714835528411479</v>
      </c>
      <c r="E2417">
        <f t="shared" si="890"/>
        <v>-2.9999989999999999</v>
      </c>
      <c r="F2417">
        <f t="shared" si="891"/>
        <v>34.000000999999997</v>
      </c>
      <c r="G2417">
        <f t="shared" si="887"/>
        <v>-5.7714835528411479</v>
      </c>
      <c r="H2417">
        <f t="shared" si="892"/>
        <v>-0.1681466941335773</v>
      </c>
      <c r="I2417">
        <f t="shared" si="893"/>
        <v>-0.1681466941335773</v>
      </c>
      <c r="J2417">
        <f t="shared" si="894"/>
        <v>34.486375431476077</v>
      </c>
      <c r="K2417">
        <f t="shared" si="895"/>
        <v>-2.9999989999999999</v>
      </c>
      <c r="L2417">
        <f t="shared" si="896"/>
        <v>22.335673714813758</v>
      </c>
      <c r="M2417">
        <f t="shared" si="897"/>
        <v>-26.275992276336481</v>
      </c>
      <c r="N2417">
        <f t="shared" si="898"/>
        <v>1.4571159527958315</v>
      </c>
      <c r="O2417">
        <f t="shared" si="899"/>
        <v>4.5987086063856246</v>
      </c>
      <c r="P2417">
        <f t="shared" si="900"/>
        <v>26.446696657732048</v>
      </c>
      <c r="Q2417">
        <f t="shared" si="901"/>
        <v>-7.958576257485416</v>
      </c>
      <c r="R2417">
        <f t="shared" si="902"/>
        <v>22.335673714813758</v>
      </c>
      <c r="S2417">
        <f t="shared" si="888"/>
        <v>-12.176641196153694</v>
      </c>
      <c r="T2417">
        <f t="shared" si="903"/>
        <v>-0.34229115586541764</v>
      </c>
      <c r="U2417">
        <f t="shared" si="904"/>
        <v>-0.34229115586541764</v>
      </c>
      <c r="V2417">
        <f t="shared" si="905"/>
        <v>23.711205290765648</v>
      </c>
      <c r="W2417">
        <f t="shared" si="906"/>
        <v>19.276746679345578</v>
      </c>
      <c r="X2417">
        <f t="shared" si="907"/>
        <v>19.045456442933908</v>
      </c>
      <c r="Y2417">
        <f t="shared" si="889"/>
        <v>-12.176641196153694</v>
      </c>
    </row>
    <row r="2418" spans="1:25" x14ac:dyDescent="0.25">
      <c r="A2418">
        <v>2412</v>
      </c>
      <c r="B2418">
        <f t="shared" si="885"/>
        <v>13</v>
      </c>
      <c r="C2418">
        <f t="shared" si="886"/>
        <v>49</v>
      </c>
      <c r="D2418">
        <f>IF(B2418=1,#N/A,VLOOKUP(B2418,Potentiel!$C$4:$BB$54,C2418))</f>
        <v>-5.8491236291083748</v>
      </c>
      <c r="E2418">
        <f t="shared" si="890"/>
        <v>-1.9999990000000001</v>
      </c>
      <c r="F2418">
        <f t="shared" si="891"/>
        <v>34.000000999999997</v>
      </c>
      <c r="G2418">
        <f t="shared" si="887"/>
        <v>-5.8491236291083748</v>
      </c>
      <c r="H2418">
        <f t="shared" si="892"/>
        <v>-0.17036542930502563</v>
      </c>
      <c r="I2418">
        <f t="shared" si="893"/>
        <v>-0.17036542930502563</v>
      </c>
      <c r="J2418">
        <f t="shared" si="894"/>
        <v>34.499453839569618</v>
      </c>
      <c r="K2418">
        <f t="shared" si="895"/>
        <v>-1.9999990000000001</v>
      </c>
      <c r="L2418">
        <f t="shared" si="896"/>
        <v>22.285767635774068</v>
      </c>
      <c r="M2418">
        <f t="shared" si="897"/>
        <v>-26.335468025324328</v>
      </c>
      <c r="N2418">
        <f t="shared" si="898"/>
        <v>1.4949986481624673</v>
      </c>
      <c r="O2418">
        <f t="shared" si="899"/>
        <v>4.6365913017522606</v>
      </c>
      <c r="P2418">
        <f t="shared" si="900"/>
        <v>26.411301976859853</v>
      </c>
      <c r="Q2418">
        <f t="shared" si="901"/>
        <v>-6.9882975819513842</v>
      </c>
      <c r="R2418">
        <f t="shared" si="902"/>
        <v>22.285767635774068</v>
      </c>
      <c r="S2418">
        <f t="shared" si="888"/>
        <v>-12.375994802024838</v>
      </c>
      <c r="T2418">
        <f t="shared" si="903"/>
        <v>-0.30386548014045583</v>
      </c>
      <c r="U2418">
        <f t="shared" si="904"/>
        <v>-0.30386548014045583</v>
      </c>
      <c r="V2418">
        <f t="shared" si="905"/>
        <v>23.355764646220052</v>
      </c>
      <c r="W2418">
        <f t="shared" si="906"/>
        <v>19.49621892570007</v>
      </c>
      <c r="X2418">
        <f t="shared" si="907"/>
        <v>18.288298279060054</v>
      </c>
      <c r="Y2418">
        <f t="shared" si="889"/>
        <v>-12.375994802024838</v>
      </c>
    </row>
    <row r="2419" spans="1:25" x14ac:dyDescent="0.25">
      <c r="A2419">
        <v>2413</v>
      </c>
      <c r="B2419">
        <f t="shared" si="885"/>
        <v>14</v>
      </c>
      <c r="C2419">
        <f t="shared" si="886"/>
        <v>49</v>
      </c>
      <c r="D2419">
        <f>IF(B2419=1,#N/A,VLOOKUP(B2419,Potentiel!$C$4:$BB$54,C2419))</f>
        <v>-5.9233023861439564</v>
      </c>
      <c r="E2419">
        <f t="shared" si="890"/>
        <v>-0.99999899999999997</v>
      </c>
      <c r="F2419">
        <f t="shared" si="891"/>
        <v>34.000000999999997</v>
      </c>
      <c r="G2419">
        <f t="shared" si="887"/>
        <v>-5.9233023861439564</v>
      </c>
      <c r="H2419">
        <f t="shared" si="892"/>
        <v>-0.17248366900530879</v>
      </c>
      <c r="I2419">
        <f t="shared" si="893"/>
        <v>-0.17248366900530879</v>
      </c>
      <c r="J2419">
        <f t="shared" si="894"/>
        <v>34.512107718273299</v>
      </c>
      <c r="K2419">
        <f t="shared" si="895"/>
        <v>-0.99999899999999997</v>
      </c>
      <c r="L2419">
        <f t="shared" si="896"/>
        <v>22.238086449849646</v>
      </c>
      <c r="M2419">
        <f t="shared" si="897"/>
        <v>-26.392292249948905</v>
      </c>
      <c r="N2419">
        <f t="shared" si="898"/>
        <v>1.5329246308905786</v>
      </c>
      <c r="O2419">
        <f t="shared" si="899"/>
        <v>4.6745172844803715</v>
      </c>
      <c r="P2419">
        <f t="shared" si="900"/>
        <v>26.411230342540161</v>
      </c>
      <c r="Q2419">
        <f t="shared" si="901"/>
        <v>-6.0175129717173999</v>
      </c>
      <c r="R2419">
        <f t="shared" si="902"/>
        <v>22.238086449849646</v>
      </c>
      <c r="S2419">
        <f t="shared" si="888"/>
        <v>-12.573266161181927</v>
      </c>
      <c r="T2419">
        <f t="shared" si="903"/>
        <v>-0.26426623799466803</v>
      </c>
      <c r="U2419">
        <f t="shared" si="904"/>
        <v>-0.26426623799466803</v>
      </c>
      <c r="V2419">
        <f t="shared" si="905"/>
        <v>23.037859087071734</v>
      </c>
      <c r="W2419">
        <f t="shared" si="906"/>
        <v>19.717969331086742</v>
      </c>
      <c r="X2419">
        <f t="shared" si="907"/>
        <v>17.53124165759224</v>
      </c>
      <c r="Y2419">
        <f t="shared" si="889"/>
        <v>-12.573266161181927</v>
      </c>
    </row>
    <row r="2420" spans="1:25" x14ac:dyDescent="0.25">
      <c r="A2420">
        <v>2414</v>
      </c>
      <c r="B2420">
        <f t="shared" si="885"/>
        <v>15</v>
      </c>
      <c r="C2420">
        <f t="shared" si="886"/>
        <v>49</v>
      </c>
      <c r="D2420">
        <f>IF(B2420=1,#N/A,VLOOKUP(B2420,Potentiel!$C$4:$BB$54,C2420))</f>
        <v>-5.9934995368154862</v>
      </c>
      <c r="E2420">
        <f t="shared" si="890"/>
        <v>9.9999999999999995E-7</v>
      </c>
      <c r="F2420">
        <f t="shared" si="891"/>
        <v>34.000000999999997</v>
      </c>
      <c r="G2420">
        <f t="shared" si="887"/>
        <v>-5.9934995368154862</v>
      </c>
      <c r="H2420">
        <f t="shared" si="892"/>
        <v>-0.17448677201863924</v>
      </c>
      <c r="I2420">
        <f t="shared" si="893"/>
        <v>-0.17448677201863924</v>
      </c>
      <c r="J2420">
        <f t="shared" si="894"/>
        <v>34.524224896408725</v>
      </c>
      <c r="K2420">
        <f t="shared" si="895"/>
        <v>9.9999999999999995E-7</v>
      </c>
      <c r="L2420">
        <f t="shared" si="896"/>
        <v>22.192964591162685</v>
      </c>
      <c r="M2420">
        <f t="shared" si="897"/>
        <v>-26.446066387143613</v>
      </c>
      <c r="N2420">
        <f t="shared" si="898"/>
        <v>-1.5707962889820897</v>
      </c>
      <c r="O2420">
        <f t="shared" si="899"/>
        <v>-1.5707962889820897</v>
      </c>
      <c r="P2420">
        <f t="shared" si="900"/>
        <v>26.446066387143631</v>
      </c>
      <c r="Q2420">
        <f t="shared" si="901"/>
        <v>-5.0461463773650976</v>
      </c>
      <c r="R2420">
        <f t="shared" si="902"/>
        <v>22.192964591162685</v>
      </c>
      <c r="S2420">
        <f t="shared" si="888"/>
        <v>-12.768142281352576</v>
      </c>
      <c r="T2420">
        <f t="shared" si="903"/>
        <v>-0.22357475051992334</v>
      </c>
      <c r="U2420">
        <f t="shared" si="904"/>
        <v>-0.22357475051992334</v>
      </c>
      <c r="V2420">
        <f t="shared" si="905"/>
        <v>22.759421578906515</v>
      </c>
      <c r="W2420">
        <f t="shared" si="906"/>
        <v>19.942340336277656</v>
      </c>
      <c r="X2420">
        <f t="shared" si="907"/>
        <v>16.77430184184588</v>
      </c>
      <c r="Y2420">
        <f t="shared" si="889"/>
        <v>-12.768142281352576</v>
      </c>
    </row>
    <row r="2421" spans="1:25" x14ac:dyDescent="0.25">
      <c r="A2421">
        <v>2415</v>
      </c>
      <c r="B2421">
        <f t="shared" si="885"/>
        <v>16</v>
      </c>
      <c r="C2421">
        <f t="shared" si="886"/>
        <v>49</v>
      </c>
      <c r="D2421">
        <f>IF(B2421=1,#N/A,VLOOKUP(B2421,Potentiel!$C$4:$BB$54,C2421))</f>
        <v>-6.0593077869091942</v>
      </c>
      <c r="E2421">
        <f t="shared" si="890"/>
        <v>1.0000009999999999</v>
      </c>
      <c r="F2421">
        <f t="shared" si="891"/>
        <v>34.000000999999997</v>
      </c>
      <c r="G2421">
        <f t="shared" si="887"/>
        <v>-6.0593077869091942</v>
      </c>
      <c r="H2421">
        <f t="shared" si="892"/>
        <v>-0.17636335251799107</v>
      </c>
      <c r="I2421">
        <f t="shared" si="893"/>
        <v>-0.17636335251799107</v>
      </c>
      <c r="J2421">
        <f t="shared" si="894"/>
        <v>34.535710197656265</v>
      </c>
      <c r="K2421">
        <f t="shared" si="895"/>
        <v>1.0000009999999999</v>
      </c>
      <c r="L2421">
        <f t="shared" si="896"/>
        <v>22.150663863387297</v>
      </c>
      <c r="M2421">
        <f t="shared" si="897"/>
        <v>-26.496478431439279</v>
      </c>
      <c r="N2421">
        <f t="shared" si="898"/>
        <v>-1.5330733284134241</v>
      </c>
      <c r="O2421">
        <f t="shared" si="899"/>
        <v>-1.5330733284134241</v>
      </c>
      <c r="P2421">
        <f t="shared" si="900"/>
        <v>26.515342186510207</v>
      </c>
      <c r="Q2421">
        <f t="shared" si="901"/>
        <v>-4.0741382654443719</v>
      </c>
      <c r="R2421">
        <f t="shared" si="902"/>
        <v>22.150663863387297</v>
      </c>
      <c r="S2421">
        <f t="shared" si="888"/>
        <v>-12.960378144096845</v>
      </c>
      <c r="T2421">
        <f t="shared" si="903"/>
        <v>-0.18189552157926511</v>
      </c>
      <c r="U2421">
        <f t="shared" si="904"/>
        <v>-0.18189552157926511</v>
      </c>
      <c r="V2421">
        <f t="shared" si="905"/>
        <v>22.522222629987699</v>
      </c>
      <c r="W2421">
        <f t="shared" si="906"/>
        <v>20.169600012759368</v>
      </c>
      <c r="X2421">
        <f t="shared" si="907"/>
        <v>16.01749078033879</v>
      </c>
      <c r="Y2421">
        <f t="shared" si="889"/>
        <v>-12.960378144096845</v>
      </c>
    </row>
    <row r="2422" spans="1:25" x14ac:dyDescent="0.25">
      <c r="A2422">
        <v>2416</v>
      </c>
      <c r="B2422">
        <f t="shared" si="885"/>
        <v>17</v>
      </c>
      <c r="C2422">
        <f t="shared" si="886"/>
        <v>49</v>
      </c>
      <c r="D2422">
        <f>IF(B2422=1,#N/A,VLOOKUP(B2422,Potentiel!$C$4:$BB$54,C2422))</f>
        <v>-6.1204472560837146</v>
      </c>
      <c r="E2422">
        <f t="shared" si="890"/>
        <v>2.0000010000000001</v>
      </c>
      <c r="F2422">
        <f t="shared" si="891"/>
        <v>34.000000999999997</v>
      </c>
      <c r="G2422">
        <f t="shared" si="887"/>
        <v>-6.1204472560837146</v>
      </c>
      <c r="H2422">
        <f t="shared" si="892"/>
        <v>-0.17810567483139755</v>
      </c>
      <c r="I2422">
        <f t="shared" si="893"/>
        <v>-0.17810567483139755</v>
      </c>
      <c r="J2422">
        <f t="shared" si="894"/>
        <v>34.546489584536708</v>
      </c>
      <c r="K2422">
        <f t="shared" si="895"/>
        <v>2.0000010000000001</v>
      </c>
      <c r="L2422">
        <f t="shared" si="896"/>
        <v>22.111364170139108</v>
      </c>
      <c r="M2422">
        <f t="shared" si="897"/>
        <v>-26.543313982055668</v>
      </c>
      <c r="N2422">
        <f t="shared" si="898"/>
        <v>-1.4955898585425402</v>
      </c>
      <c r="O2422">
        <f t="shared" si="899"/>
        <v>-1.4955898585425402</v>
      </c>
      <c r="P2422">
        <f t="shared" si="900"/>
        <v>26.618555955385578</v>
      </c>
      <c r="Q2422">
        <f t="shared" si="901"/>
        <v>-3.1014477263577285</v>
      </c>
      <c r="R2422">
        <f t="shared" si="902"/>
        <v>22.111364170139108</v>
      </c>
      <c r="S2422">
        <f t="shared" si="888"/>
        <v>-13.149805380107509</v>
      </c>
      <c r="T2422">
        <f t="shared" si="903"/>
        <v>-0.13935571505285807</v>
      </c>
      <c r="U2422">
        <f t="shared" si="904"/>
        <v>-0.13935571505285807</v>
      </c>
      <c r="V2422">
        <f t="shared" si="905"/>
        <v>22.3278168091697</v>
      </c>
      <c r="W2422">
        <f t="shared" si="906"/>
        <v>20.399932571199809</v>
      </c>
      <c r="X2422">
        <f t="shared" si="907"/>
        <v>15.260816683733243</v>
      </c>
      <c r="Y2422">
        <f t="shared" si="889"/>
        <v>-13.149805380107509</v>
      </c>
    </row>
    <row r="2423" spans="1:25" x14ac:dyDescent="0.25">
      <c r="A2423">
        <v>2417</v>
      </c>
      <c r="B2423">
        <f t="shared" si="885"/>
        <v>18</v>
      </c>
      <c r="C2423">
        <f t="shared" si="886"/>
        <v>49</v>
      </c>
      <c r="D2423">
        <f>IF(B2423=1,#N/A,VLOOKUP(B2423,Potentiel!$C$4:$BB$54,C2423))</f>
        <v>-6.176757309016276</v>
      </c>
      <c r="E2423">
        <f t="shared" si="890"/>
        <v>3.0000010000000001</v>
      </c>
      <c r="F2423">
        <f t="shared" si="891"/>
        <v>34.000000999999997</v>
      </c>
      <c r="G2423">
        <f t="shared" si="887"/>
        <v>-6.176757309016276</v>
      </c>
      <c r="H2423">
        <f t="shared" si="892"/>
        <v>-0.17970940482053105</v>
      </c>
      <c r="I2423">
        <f t="shared" si="893"/>
        <v>-0.17970940482053105</v>
      </c>
      <c r="J2423">
        <f t="shared" si="894"/>
        <v>34.556510223899735</v>
      </c>
      <c r="K2423">
        <f t="shared" si="895"/>
        <v>3.0000010000000001</v>
      </c>
      <c r="L2423">
        <f t="shared" si="896"/>
        <v>22.075168765813263</v>
      </c>
      <c r="M2423">
        <f t="shared" si="897"/>
        <v>-26.586449985196399</v>
      </c>
      <c r="N2423">
        <f t="shared" si="898"/>
        <v>-1.4584321469771593</v>
      </c>
      <c r="O2423">
        <f t="shared" si="899"/>
        <v>-1.4584321469771593</v>
      </c>
      <c r="P2423">
        <f t="shared" si="900"/>
        <v>26.755173870026535</v>
      </c>
      <c r="Q2423">
        <f t="shared" si="901"/>
        <v>-2.1280512803339056</v>
      </c>
      <c r="R2423">
        <f t="shared" si="902"/>
        <v>22.075168765813263</v>
      </c>
      <c r="S2423">
        <f t="shared" si="888"/>
        <v>-13.336327355023327</v>
      </c>
      <c r="T2423">
        <f t="shared" si="903"/>
        <v>-9.610326517045964E-2</v>
      </c>
      <c r="U2423">
        <f t="shared" si="904"/>
        <v>-9.610326517045964E-2</v>
      </c>
      <c r="V2423">
        <f t="shared" si="905"/>
        <v>22.17750387872513</v>
      </c>
      <c r="W2423">
        <f t="shared" si="906"/>
        <v>20.633443737996046</v>
      </c>
      <c r="X2423">
        <f t="shared" si="907"/>
        <v>14.504284264480203</v>
      </c>
      <c r="Y2423">
        <f t="shared" si="889"/>
        <v>-13.336327355023327</v>
      </c>
    </row>
    <row r="2424" spans="1:25" x14ac:dyDescent="0.25">
      <c r="A2424">
        <v>2418</v>
      </c>
      <c r="B2424">
        <f t="shared" si="885"/>
        <v>19</v>
      </c>
      <c r="C2424">
        <f t="shared" si="886"/>
        <v>49</v>
      </c>
      <c r="D2424">
        <f>IF(B2424=1,#N/A,VLOOKUP(B2424,Potentiel!$C$4:$BB$54,C2424))</f>
        <v>-6.2281693275631174</v>
      </c>
      <c r="E2424">
        <f t="shared" si="890"/>
        <v>4.0000010000000001</v>
      </c>
      <c r="F2424">
        <f t="shared" si="891"/>
        <v>34.000000999999997</v>
      </c>
      <c r="G2424">
        <f t="shared" si="887"/>
        <v>-6.2281693275631174</v>
      </c>
      <c r="H2424">
        <f t="shared" si="892"/>
        <v>-0.18117282164558385</v>
      </c>
      <c r="I2424">
        <f t="shared" si="893"/>
        <v>-0.18117282164558385</v>
      </c>
      <c r="J2424">
        <f t="shared" si="894"/>
        <v>34.56573680934342</v>
      </c>
      <c r="K2424">
        <f t="shared" si="895"/>
        <v>4.0000010000000001</v>
      </c>
      <c r="L2424">
        <f t="shared" si="896"/>
        <v>22.042121757302379</v>
      </c>
      <c r="M2424">
        <f t="shared" si="897"/>
        <v>-26.625833876313731</v>
      </c>
      <c r="N2424">
        <f t="shared" si="898"/>
        <v>-1.4216813752996178</v>
      </c>
      <c r="O2424">
        <f t="shared" si="899"/>
        <v>-1.4216813752996178</v>
      </c>
      <c r="P2424">
        <f t="shared" si="900"/>
        <v>26.924617687333221</v>
      </c>
      <c r="Q2424">
        <f t="shared" si="901"/>
        <v>-1.1539388975843561</v>
      </c>
      <c r="R2424">
        <f t="shared" si="902"/>
        <v>22.042121757302379</v>
      </c>
      <c r="S2424">
        <f t="shared" si="888"/>
        <v>-13.519902789813138</v>
      </c>
      <c r="T2424">
        <f t="shared" si="903"/>
        <v>-5.2303786667273533E-2</v>
      </c>
      <c r="U2424">
        <f t="shared" si="904"/>
        <v>-5.2303786667273533E-2</v>
      </c>
      <c r="V2424">
        <f t="shared" si="905"/>
        <v>22.072306325871367</v>
      </c>
      <c r="W2424">
        <f t="shared" si="906"/>
        <v>20.870178675998869</v>
      </c>
      <c r="X2424">
        <f t="shared" si="907"/>
        <v>13.747895535584247</v>
      </c>
      <c r="Y2424">
        <f t="shared" si="889"/>
        <v>-13.519902789813138</v>
      </c>
    </row>
    <row r="2425" spans="1:25" x14ac:dyDescent="0.25">
      <c r="A2425">
        <v>2419</v>
      </c>
      <c r="B2425">
        <f t="shared" si="885"/>
        <v>20</v>
      </c>
      <c r="C2425">
        <f t="shared" si="886"/>
        <v>49</v>
      </c>
      <c r="D2425">
        <f>IF(B2425=1,#N/A,VLOOKUP(B2425,Potentiel!$C$4:$BB$54,C2425))</f>
        <v>-6.2746694049652563</v>
      </c>
      <c r="E2425">
        <f t="shared" si="890"/>
        <v>5.0000010000000001</v>
      </c>
      <c r="F2425">
        <f t="shared" si="891"/>
        <v>34.000000999999997</v>
      </c>
      <c r="G2425">
        <f t="shared" si="887"/>
        <v>-6.2746694049652563</v>
      </c>
      <c r="H2425">
        <f t="shared" si="892"/>
        <v>-0.1824957473560819</v>
      </c>
      <c r="I2425">
        <f t="shared" si="893"/>
        <v>-0.1824957473560819</v>
      </c>
      <c r="J2425">
        <f t="shared" si="894"/>
        <v>34.574145602481742</v>
      </c>
      <c r="K2425">
        <f t="shared" si="895"/>
        <v>5.0000010000000001</v>
      </c>
      <c r="L2425">
        <f t="shared" si="896"/>
        <v>22.012232083698816</v>
      </c>
      <c r="M2425">
        <f t="shared" si="897"/>
        <v>-26.661455002212239</v>
      </c>
      <c r="N2425">
        <f t="shared" si="898"/>
        <v>-1.3854129338964516</v>
      </c>
      <c r="O2425">
        <f t="shared" si="899"/>
        <v>-1.3854129338964516</v>
      </c>
      <c r="P2425">
        <f t="shared" si="900"/>
        <v>27.126245461452807</v>
      </c>
      <c r="Q2425">
        <f t="shared" si="901"/>
        <v>-0.17910854538356841</v>
      </c>
      <c r="R2425">
        <f t="shared" si="902"/>
        <v>22.012232083698816</v>
      </c>
      <c r="S2425">
        <f t="shared" si="888"/>
        <v>-13.700523318503963</v>
      </c>
      <c r="T2425">
        <f t="shared" si="903"/>
        <v>-8.1365938769032056E-3</v>
      </c>
      <c r="U2425">
        <f t="shared" si="904"/>
        <v>-8.1365938769032056E-3</v>
      </c>
      <c r="V2425">
        <f t="shared" si="905"/>
        <v>22.012960754465741</v>
      </c>
      <c r="W2425">
        <f t="shared" si="906"/>
        <v>21.110146538310442</v>
      </c>
      <c r="X2425">
        <f t="shared" si="907"/>
        <v>12.991650905018648</v>
      </c>
      <c r="Y2425">
        <f t="shared" si="889"/>
        <v>-13.700523318503963</v>
      </c>
    </row>
    <row r="2426" spans="1:25" x14ac:dyDescent="0.25">
      <c r="A2426">
        <v>2420</v>
      </c>
      <c r="B2426">
        <f t="shared" si="885"/>
        <v>21</v>
      </c>
      <c r="C2426">
        <f t="shared" si="886"/>
        <v>49</v>
      </c>
      <c r="D2426">
        <f>IF(B2426=1,#N/A,VLOOKUP(B2426,Potentiel!$C$4:$BB$54,C2426))</f>
        <v>-6.3162613608907341</v>
      </c>
      <c r="E2426">
        <f t="shared" si="890"/>
        <v>6.0000010000000001</v>
      </c>
      <c r="F2426">
        <f t="shared" si="891"/>
        <v>34.000000999999997</v>
      </c>
      <c r="G2426">
        <f t="shared" si="887"/>
        <v>-6.3162613608907341</v>
      </c>
      <c r="H2426">
        <f t="shared" si="892"/>
        <v>-0.18367849026421273</v>
      </c>
      <c r="I2426">
        <f t="shared" si="893"/>
        <v>-0.18367849026421273</v>
      </c>
      <c r="J2426">
        <f t="shared" si="894"/>
        <v>34.581718083101109</v>
      </c>
      <c r="K2426">
        <f t="shared" si="895"/>
        <v>6.0000010000000001</v>
      </c>
      <c r="L2426">
        <f t="shared" si="896"/>
        <v>21.985497289767295</v>
      </c>
      <c r="M2426">
        <f t="shared" si="897"/>
        <v>-26.693316288927406</v>
      </c>
      <c r="N2426">
        <f t="shared" si="898"/>
        <v>-1.3496956667547135</v>
      </c>
      <c r="O2426">
        <f t="shared" si="899"/>
        <v>-1.3496956667547135</v>
      </c>
      <c r="P2426">
        <f t="shared" si="900"/>
        <v>27.359333809519526</v>
      </c>
      <c r="Q2426">
        <f t="shared" si="901"/>
        <v>0.79643921795456796</v>
      </c>
      <c r="R2426">
        <f t="shared" si="902"/>
        <v>21.985497289767295</v>
      </c>
      <c r="S2426">
        <f t="shared" si="888"/>
        <v>-13.87819123891658</v>
      </c>
      <c r="T2426">
        <f t="shared" si="903"/>
        <v>3.6209829271142829E-2</v>
      </c>
      <c r="U2426">
        <f t="shared" si="904"/>
        <v>3.6209829271142829E-2</v>
      </c>
      <c r="V2426">
        <f t="shared" si="905"/>
        <v>21.999918329536161</v>
      </c>
      <c r="W2426">
        <f t="shared" si="906"/>
        <v>21.353344810914979</v>
      </c>
      <c r="X2426">
        <f t="shared" si="907"/>
        <v>12.235550260728372</v>
      </c>
      <c r="Y2426">
        <f t="shared" si="889"/>
        <v>-13.87819123891658</v>
      </c>
    </row>
    <row r="2427" spans="1:25" x14ac:dyDescent="0.25">
      <c r="A2427">
        <v>2421</v>
      </c>
      <c r="B2427">
        <f t="shared" si="885"/>
        <v>22</v>
      </c>
      <c r="C2427">
        <f t="shared" si="886"/>
        <v>49</v>
      </c>
      <c r="D2427">
        <f>IF(B2427=1,#N/A,VLOOKUP(B2427,Potentiel!$C$4:$BB$54,C2427))</f>
        <v>-6.3529380442930234</v>
      </c>
      <c r="E2427">
        <f t="shared" si="890"/>
        <v>7.0000010000000001</v>
      </c>
      <c r="F2427">
        <f t="shared" si="891"/>
        <v>34.000000999999997</v>
      </c>
      <c r="G2427">
        <f t="shared" si="887"/>
        <v>-6.3529380442930234</v>
      </c>
      <c r="H2427">
        <f t="shared" si="892"/>
        <v>-0.18472102750345304</v>
      </c>
      <c r="I2427">
        <f t="shared" si="893"/>
        <v>-0.18472102750345304</v>
      </c>
      <c r="J2427">
        <f t="shared" si="894"/>
        <v>34.588435781264039</v>
      </c>
      <c r="K2427">
        <f t="shared" si="895"/>
        <v>7.0000010000000001</v>
      </c>
      <c r="L2427">
        <f t="shared" si="896"/>
        <v>21.961921972111902</v>
      </c>
      <c r="M2427">
        <f t="shared" si="897"/>
        <v>-26.721412258439763</v>
      </c>
      <c r="N2427">
        <f t="shared" si="898"/>
        <v>-1.3145911568588597</v>
      </c>
      <c r="O2427">
        <f t="shared" si="899"/>
        <v>-1.3145911568588597</v>
      </c>
      <c r="P2427">
        <f t="shared" si="900"/>
        <v>27.623068024488081</v>
      </c>
      <c r="Q2427">
        <f t="shared" si="901"/>
        <v>1.7727054376854467</v>
      </c>
      <c r="R2427">
        <f t="shared" si="902"/>
        <v>21.961921972111902</v>
      </c>
      <c r="S2427">
        <f t="shared" si="888"/>
        <v>-14.052902249152732</v>
      </c>
      <c r="T2427">
        <f t="shared" si="903"/>
        <v>8.0542610742444912E-2</v>
      </c>
      <c r="U2427">
        <f t="shared" si="904"/>
        <v>8.0542610742444912E-2</v>
      </c>
      <c r="V2427">
        <f t="shared" si="905"/>
        <v>22.033349751636294</v>
      </c>
      <c r="W2427">
        <f t="shared" si="906"/>
        <v>21.599778200463348</v>
      </c>
      <c r="X2427">
        <f t="shared" si="907"/>
        <v>11.479593812498871</v>
      </c>
      <c r="Y2427">
        <f t="shared" si="889"/>
        <v>-14.052902249152732</v>
      </c>
    </row>
    <row r="2428" spans="1:25" x14ac:dyDescent="0.25">
      <c r="A2428">
        <v>2422</v>
      </c>
      <c r="B2428">
        <f t="shared" si="885"/>
        <v>23</v>
      </c>
      <c r="C2428">
        <f t="shared" si="886"/>
        <v>49</v>
      </c>
      <c r="D2428">
        <f>IF(B2428=1,#N/A,VLOOKUP(B2428,Potentiel!$C$4:$BB$54,C2428))</f>
        <v>-6.3846646285314126</v>
      </c>
      <c r="E2428">
        <f t="shared" si="890"/>
        <v>8.0000009999999993</v>
      </c>
      <c r="F2428">
        <f t="shared" si="891"/>
        <v>34.000000999999997</v>
      </c>
      <c r="G2428">
        <f t="shared" si="887"/>
        <v>-6.3846646285314126</v>
      </c>
      <c r="H2428">
        <f t="shared" si="892"/>
        <v>-0.1856225303944882</v>
      </c>
      <c r="I2428">
        <f t="shared" si="893"/>
        <v>-0.1856225303944882</v>
      </c>
      <c r="J2428">
        <f t="shared" si="894"/>
        <v>34.59427713392521</v>
      </c>
      <c r="K2428">
        <f t="shared" si="895"/>
        <v>8.0000009999999993</v>
      </c>
      <c r="L2428">
        <f t="shared" si="896"/>
        <v>21.941528516865791</v>
      </c>
      <c r="M2428">
        <f t="shared" si="897"/>
        <v>-26.74571623199472</v>
      </c>
      <c r="N2428">
        <f t="shared" si="898"/>
        <v>-1.280153163518704</v>
      </c>
      <c r="O2428">
        <f t="shared" si="899"/>
        <v>-1.280153163518704</v>
      </c>
      <c r="P2428">
        <f t="shared" si="900"/>
        <v>27.916542636264737</v>
      </c>
      <c r="Q2428">
        <f t="shared" si="901"/>
        <v>2.7496952043554326</v>
      </c>
      <c r="R2428">
        <f t="shared" si="902"/>
        <v>21.941528516865791</v>
      </c>
      <c r="S2428">
        <f t="shared" si="888"/>
        <v>-14.22463539833984</v>
      </c>
      <c r="T2428">
        <f t="shared" si="903"/>
        <v>0.12466928954135843</v>
      </c>
      <c r="U2428">
        <f t="shared" si="904"/>
        <v>0.12466928954135843</v>
      </c>
      <c r="V2428">
        <f t="shared" si="905"/>
        <v>22.113152135624851</v>
      </c>
      <c r="W2428">
        <f t="shared" si="906"/>
        <v>21.849469629032608</v>
      </c>
      <c r="X2428">
        <f t="shared" si="907"/>
        <v>10.723782582016007</v>
      </c>
      <c r="Y2428">
        <f t="shared" si="889"/>
        <v>-14.22463539833984</v>
      </c>
    </row>
    <row r="2429" spans="1:25" x14ac:dyDescent="0.25">
      <c r="A2429">
        <v>2423</v>
      </c>
      <c r="B2429">
        <f t="shared" si="885"/>
        <v>24</v>
      </c>
      <c r="C2429">
        <f t="shared" si="886"/>
        <v>49</v>
      </c>
      <c r="D2429">
        <f>IF(B2429=1,#N/A,VLOOKUP(B2429,Potentiel!$C$4:$BB$54,C2429))</f>
        <v>-6.4113736902896505</v>
      </c>
      <c r="E2429">
        <f t="shared" si="890"/>
        <v>9.0000009999999993</v>
      </c>
      <c r="F2429">
        <f t="shared" si="891"/>
        <v>34.000000999999997</v>
      </c>
      <c r="G2429">
        <f t="shared" si="887"/>
        <v>-6.4113736902896505</v>
      </c>
      <c r="H2429">
        <f t="shared" si="892"/>
        <v>-0.18638122514578415</v>
      </c>
      <c r="I2429">
        <f t="shared" si="893"/>
        <v>-0.18638122514578415</v>
      </c>
      <c r="J2429">
        <f t="shared" si="894"/>
        <v>34.599216473737364</v>
      </c>
      <c r="K2429">
        <f t="shared" si="895"/>
        <v>9.0000009999999993</v>
      </c>
      <c r="L2429">
        <f t="shared" si="896"/>
        <v>21.924360262901242</v>
      </c>
      <c r="M2429">
        <f t="shared" si="897"/>
        <v>-26.766176560335545</v>
      </c>
      <c r="N2429">
        <f t="shared" si="898"/>
        <v>-1.2464272981246254</v>
      </c>
      <c r="O2429">
        <f t="shared" si="899"/>
        <v>-1.2464272981246254</v>
      </c>
      <c r="P2429">
        <f t="shared" si="900"/>
        <v>28.238771674048731</v>
      </c>
      <c r="Q2429">
        <f t="shared" si="901"/>
        <v>3.7274183731073109</v>
      </c>
      <c r="R2429">
        <f t="shared" si="902"/>
        <v>21.924360262901242</v>
      </c>
      <c r="S2429">
        <f t="shared" si="888"/>
        <v>-14.393350126226373</v>
      </c>
      <c r="T2429">
        <f t="shared" si="903"/>
        <v>0.16840244228589996</v>
      </c>
      <c r="U2429">
        <f t="shared" si="904"/>
        <v>0.16840244228589996</v>
      </c>
      <c r="V2429">
        <f t="shared" si="905"/>
        <v>22.238957274693906</v>
      </c>
      <c r="W2429">
        <f t="shared" si="906"/>
        <v>22.102463473066134</v>
      </c>
      <c r="X2429">
        <f t="shared" si="907"/>
        <v>9.9681185472324856</v>
      </c>
      <c r="Y2429">
        <f t="shared" si="889"/>
        <v>-14.393350126226373</v>
      </c>
    </row>
    <row r="2430" spans="1:25" x14ac:dyDescent="0.25">
      <c r="A2430">
        <v>2424</v>
      </c>
      <c r="B2430">
        <f t="shared" si="885"/>
        <v>25</v>
      </c>
      <c r="C2430">
        <f t="shared" si="886"/>
        <v>49</v>
      </c>
      <c r="D2430">
        <f>IF(B2430=1,#N/A,VLOOKUP(B2430,Potentiel!$C$4:$BB$54,C2430))</f>
        <v>-6.4329694794567125</v>
      </c>
      <c r="E2430">
        <f t="shared" si="890"/>
        <v>10.000000999999999</v>
      </c>
      <c r="F2430">
        <f t="shared" si="891"/>
        <v>34.000000999999997</v>
      </c>
      <c r="G2430">
        <f t="shared" si="887"/>
        <v>-6.4329694794567125</v>
      </c>
      <c r="H2430">
        <f t="shared" si="892"/>
        <v>-0.18699451417832599</v>
      </c>
      <c r="I2430">
        <f t="shared" si="893"/>
        <v>-0.18699451417832599</v>
      </c>
      <c r="J2430">
        <f t="shared" si="894"/>
        <v>34.603224767695025</v>
      </c>
      <c r="K2430">
        <f t="shared" si="895"/>
        <v>10.000000999999999</v>
      </c>
      <c r="L2430">
        <f t="shared" si="896"/>
        <v>21.910478757203254</v>
      </c>
      <c r="M2430">
        <f t="shared" si="897"/>
        <v>-26.782719894621746</v>
      </c>
      <c r="N2430">
        <f t="shared" si="898"/>
        <v>-1.2134509776430678</v>
      </c>
      <c r="O2430">
        <f t="shared" si="899"/>
        <v>-1.2134509776430678</v>
      </c>
      <c r="P2430">
        <f t="shared" si="900"/>
        <v>28.588705898549666</v>
      </c>
      <c r="Q2430">
        <f t="shared" si="901"/>
        <v>4.7058889395596477</v>
      </c>
      <c r="R2430">
        <f t="shared" si="902"/>
        <v>21.910478757203254</v>
      </c>
      <c r="S2430">
        <f t="shared" si="888"/>
        <v>-14.558988831839763</v>
      </c>
      <c r="T2430">
        <f t="shared" si="903"/>
        <v>0.21156396469656619</v>
      </c>
      <c r="U2430">
        <f t="shared" si="904"/>
        <v>0.21156396469656619</v>
      </c>
      <c r="V2430">
        <f t="shared" si="905"/>
        <v>22.410142125415558</v>
      </c>
      <c r="W2430">
        <f t="shared" si="906"/>
        <v>22.358822753038396</v>
      </c>
      <c r="X2430">
        <f t="shared" si="907"/>
        <v>9.2126045171052429</v>
      </c>
      <c r="Y2430">
        <f t="shared" si="889"/>
        <v>-14.558988831839763</v>
      </c>
    </row>
    <row r="2431" spans="1:25" x14ac:dyDescent="0.25">
      <c r="A2431">
        <v>2425</v>
      </c>
      <c r="B2431">
        <f t="shared" si="885"/>
        <v>26</v>
      </c>
      <c r="C2431">
        <f t="shared" si="886"/>
        <v>49</v>
      </c>
      <c r="D2431">
        <f>IF(B2431=1,#N/A,VLOOKUP(B2431,Potentiel!$C$4:$BB$54,C2431))</f>
        <v>-6.4493380021483624</v>
      </c>
      <c r="E2431">
        <f t="shared" si="890"/>
        <v>11.000000999999999</v>
      </c>
      <c r="F2431">
        <f t="shared" si="891"/>
        <v>34.000000999999997</v>
      </c>
      <c r="G2431">
        <f t="shared" si="887"/>
        <v>-6.4493380021483624</v>
      </c>
      <c r="H2431">
        <f t="shared" si="892"/>
        <v>-0.18745926166043553</v>
      </c>
      <c r="I2431">
        <f t="shared" si="893"/>
        <v>-0.18745926166043553</v>
      </c>
      <c r="J2431">
        <f t="shared" si="894"/>
        <v>34.606271522167134</v>
      </c>
      <c r="K2431">
        <f t="shared" si="895"/>
        <v>11.000000999999999</v>
      </c>
      <c r="L2431">
        <f t="shared" si="896"/>
        <v>21.899957273628193</v>
      </c>
      <c r="M2431">
        <f t="shared" si="897"/>
        <v>-26.795258910471752</v>
      </c>
      <c r="N2431">
        <f t="shared" si="898"/>
        <v>-1.1812536483583491</v>
      </c>
      <c r="O2431">
        <f t="shared" si="899"/>
        <v>-1.1812536483583491</v>
      </c>
      <c r="P2431">
        <f t="shared" si="900"/>
        <v>28.965253703001064</v>
      </c>
      <c r="Q2431">
        <f t="shared" si="901"/>
        <v>5.6851235659899597</v>
      </c>
      <c r="R2431">
        <f t="shared" si="902"/>
        <v>21.899957273628193</v>
      </c>
      <c r="S2431">
        <f t="shared" si="888"/>
        <v>-14.721482939190636</v>
      </c>
      <c r="T2431">
        <f t="shared" si="903"/>
        <v>0.2539888434439202</v>
      </c>
      <c r="U2431">
        <f t="shared" si="904"/>
        <v>0.2539888434439202</v>
      </c>
      <c r="V2431">
        <f t="shared" si="905"/>
        <v>22.62584271463308</v>
      </c>
      <c r="W2431">
        <f t="shared" si="906"/>
        <v>22.618622497046942</v>
      </c>
      <c r="X2431">
        <f t="shared" si="907"/>
        <v>8.4572438357965787</v>
      </c>
      <c r="Y2431">
        <f t="shared" si="889"/>
        <v>-14.721482939190636</v>
      </c>
    </row>
    <row r="2432" spans="1:25" x14ac:dyDescent="0.25">
      <c r="A2432">
        <v>2426</v>
      </c>
      <c r="B2432">
        <f t="shared" si="885"/>
        <v>27</v>
      </c>
      <c r="C2432">
        <f t="shared" si="886"/>
        <v>49</v>
      </c>
      <c r="D2432">
        <f>IF(B2432=1,#N/A,VLOOKUP(B2432,Potentiel!$C$4:$BB$54,C2432))</f>
        <v>-6.4603598267993938</v>
      </c>
      <c r="E2432">
        <f t="shared" si="890"/>
        <v>12.000000999999999</v>
      </c>
      <c r="F2432">
        <f t="shared" si="891"/>
        <v>34.000000999999997</v>
      </c>
      <c r="G2432">
        <f t="shared" si="887"/>
        <v>-6.4603598267993938</v>
      </c>
      <c r="H2432">
        <f t="shared" si="892"/>
        <v>-0.18777215550123411</v>
      </c>
      <c r="I2432">
        <f t="shared" si="893"/>
        <v>-0.18777215550123411</v>
      </c>
      <c r="J2432">
        <f t="shared" si="894"/>
        <v>34.608327279597383</v>
      </c>
      <c r="K2432">
        <f t="shared" si="895"/>
        <v>12.000000999999999</v>
      </c>
      <c r="L2432">
        <f t="shared" si="896"/>
        <v>21.892872581306371</v>
      </c>
      <c r="M2432">
        <f t="shared" si="897"/>
        <v>-26.8037021179987</v>
      </c>
      <c r="N2432">
        <f t="shared" si="898"/>
        <v>-1.1498572387959307</v>
      </c>
      <c r="O2432">
        <f t="shared" si="899"/>
        <v>-1.1498572387959307</v>
      </c>
      <c r="P2432">
        <f t="shared" si="900"/>
        <v>29.367302757155091</v>
      </c>
      <c r="Q2432">
        <f t="shared" si="901"/>
        <v>6.6651397094916511</v>
      </c>
      <c r="R2432">
        <f t="shared" si="902"/>
        <v>21.892872581306371</v>
      </c>
      <c r="S2432">
        <f t="shared" si="888"/>
        <v>-14.880760601111028</v>
      </c>
      <c r="T2432">
        <f t="shared" si="903"/>
        <v>0.29552827070309928</v>
      </c>
      <c r="U2432">
        <f t="shared" si="904"/>
        <v>0.29552827070309928</v>
      </c>
      <c r="V2432">
        <f t="shared" si="905"/>
        <v>22.884972300799465</v>
      </c>
      <c r="W2432">
        <f t="shared" si="906"/>
        <v>22.881941312143244</v>
      </c>
      <c r="X2432">
        <f t="shared" si="907"/>
        <v>7.7020400069903934</v>
      </c>
      <c r="Y2432">
        <f t="shared" si="889"/>
        <v>-14.880760601111028</v>
      </c>
    </row>
    <row r="2433" spans="1:25" x14ac:dyDescent="0.25">
      <c r="A2433">
        <v>2427</v>
      </c>
      <c r="B2433">
        <f t="shared" si="885"/>
        <v>28</v>
      </c>
      <c r="C2433">
        <f t="shared" si="886"/>
        <v>49</v>
      </c>
      <c r="D2433">
        <f>IF(B2433=1,#N/A,VLOOKUP(B2433,Potentiel!$C$4:$BB$54,C2433))</f>
        <v>-6.4659232810123308</v>
      </c>
      <c r="E2433">
        <f t="shared" si="890"/>
        <v>13.000000999999999</v>
      </c>
      <c r="F2433">
        <f t="shared" si="891"/>
        <v>34.000000999999997</v>
      </c>
      <c r="G2433">
        <f t="shared" si="887"/>
        <v>-6.4659232810123308</v>
      </c>
      <c r="H2433">
        <f t="shared" si="892"/>
        <v>-0.18793007988611465</v>
      </c>
      <c r="I2433">
        <f t="shared" si="893"/>
        <v>-0.18793007988611465</v>
      </c>
      <c r="J2433">
        <f t="shared" si="894"/>
        <v>34.609366244933433</v>
      </c>
      <c r="K2433">
        <f t="shared" si="895"/>
        <v>13.000000999999999</v>
      </c>
      <c r="L2433">
        <f t="shared" si="896"/>
        <v>21.889296461871229</v>
      </c>
      <c r="M2433">
        <f t="shared" si="897"/>
        <v>-26.807963971183067</v>
      </c>
      <c r="N2433">
        <f t="shared" si="898"/>
        <v>-1.1192767833972108</v>
      </c>
      <c r="O2433">
        <f t="shared" si="899"/>
        <v>-1.1192767833972108</v>
      </c>
      <c r="P2433">
        <f t="shared" si="900"/>
        <v>29.793740253285595</v>
      </c>
      <c r="Q2433">
        <f t="shared" si="901"/>
        <v>7.6459536930147634</v>
      </c>
      <c r="R2433">
        <f t="shared" si="902"/>
        <v>21.889296461871229</v>
      </c>
      <c r="S2433">
        <f t="shared" si="888"/>
        <v>-15.036754638162373</v>
      </c>
      <c r="T2433">
        <f t="shared" si="903"/>
        <v>0.33605198894391242</v>
      </c>
      <c r="U2433">
        <f t="shared" si="904"/>
        <v>0.33605198894391242</v>
      </c>
      <c r="V2433">
        <f t="shared" si="905"/>
        <v>23.186243927626879</v>
      </c>
      <c r="W2433">
        <f t="shared" si="906"/>
        <v>23.148852698476787</v>
      </c>
      <c r="X2433">
        <f t="shared" si="907"/>
        <v>6.9469963067450866</v>
      </c>
      <c r="Y2433">
        <f t="shared" si="889"/>
        <v>-15.036754638162373</v>
      </c>
    </row>
    <row r="2434" spans="1:25" x14ac:dyDescent="0.25">
      <c r="A2434">
        <v>2428</v>
      </c>
      <c r="B2434">
        <f t="shared" si="885"/>
        <v>29</v>
      </c>
      <c r="C2434">
        <f t="shared" si="886"/>
        <v>49</v>
      </c>
      <c r="D2434">
        <f>IF(B2434=1,#N/A,VLOOKUP(B2434,Potentiel!$C$4:$BB$54,C2434))</f>
        <v>-6.4659365170709844</v>
      </c>
      <c r="E2434">
        <f t="shared" si="890"/>
        <v>14.000000999999999</v>
      </c>
      <c r="F2434">
        <f t="shared" si="891"/>
        <v>34.000000999999997</v>
      </c>
      <c r="G2434">
        <f t="shared" si="887"/>
        <v>-6.4659365170709844</v>
      </c>
      <c r="H2434">
        <f t="shared" si="892"/>
        <v>-0.18793045559398117</v>
      </c>
      <c r="I2434">
        <f t="shared" si="893"/>
        <v>-0.18793045559398117</v>
      </c>
      <c r="J2434">
        <f t="shared" si="894"/>
        <v>34.609368717773414</v>
      </c>
      <c r="K2434">
        <f t="shared" si="895"/>
        <v>14.000000999999999</v>
      </c>
      <c r="L2434">
        <f t="shared" si="896"/>
        <v>21.88928795389673</v>
      </c>
      <c r="M2434">
        <f t="shared" si="897"/>
        <v>-26.807974110592252</v>
      </c>
      <c r="N2434">
        <f t="shared" si="898"/>
        <v>-1.0895211545651227</v>
      </c>
      <c r="O2434">
        <f t="shared" si="899"/>
        <v>-1.0895211545651227</v>
      </c>
      <c r="P2434">
        <f t="shared" si="900"/>
        <v>30.243470434362941</v>
      </c>
      <c r="Q2434">
        <f t="shared" si="901"/>
        <v>8.6275789417719437</v>
      </c>
      <c r="R2434">
        <f t="shared" si="902"/>
        <v>21.88928795389673</v>
      </c>
      <c r="S2434">
        <f t="shared" si="888"/>
        <v>-15.189409796959351</v>
      </c>
      <c r="T2434">
        <f t="shared" si="903"/>
        <v>0.37544980521206195</v>
      </c>
      <c r="U2434">
        <f t="shared" si="904"/>
        <v>0.37544980521206195</v>
      </c>
      <c r="V2434">
        <f t="shared" si="905"/>
        <v>23.52819681839463</v>
      </c>
      <c r="W2434">
        <f t="shared" si="906"/>
        <v>23.419417108057424</v>
      </c>
      <c r="X2434">
        <f t="shared" si="907"/>
        <v>6.1921154295356473</v>
      </c>
      <c r="Y2434">
        <f t="shared" si="889"/>
        <v>-15.189409796959351</v>
      </c>
    </row>
    <row r="2435" spans="1:25" x14ac:dyDescent="0.25">
      <c r="A2435">
        <v>2429</v>
      </c>
      <c r="B2435">
        <f t="shared" si="885"/>
        <v>30</v>
      </c>
      <c r="C2435">
        <f t="shared" si="886"/>
        <v>49</v>
      </c>
      <c r="D2435">
        <f>IF(B2435=1,#N/A,VLOOKUP(B2435,Potentiel!$C$4:$BB$54,C2435))</f>
        <v>-6.4603375881224645</v>
      </c>
      <c r="E2435">
        <f t="shared" si="890"/>
        <v>15.000000999999999</v>
      </c>
      <c r="F2435">
        <f t="shared" si="891"/>
        <v>34.000000999999997</v>
      </c>
      <c r="G2435">
        <f t="shared" si="887"/>
        <v>-6.4603375881224645</v>
      </c>
      <c r="H2435">
        <f t="shared" si="892"/>
        <v>-0.18777152421443272</v>
      </c>
      <c r="I2435">
        <f t="shared" si="893"/>
        <v>-0.18777152421443272</v>
      </c>
      <c r="J2435">
        <f t="shared" si="894"/>
        <v>34.608323128295439</v>
      </c>
      <c r="K2435">
        <f t="shared" si="895"/>
        <v>15.000000999999999</v>
      </c>
      <c r="L2435">
        <f t="shared" si="896"/>
        <v>21.892886876052355</v>
      </c>
      <c r="M2435">
        <f t="shared" si="897"/>
        <v>-26.803685082183822</v>
      </c>
      <c r="N2435">
        <f t="shared" si="898"/>
        <v>-1.0605938455668249</v>
      </c>
      <c r="O2435">
        <f t="shared" si="899"/>
        <v>-1.0605938455668249</v>
      </c>
      <c r="P2435">
        <f t="shared" si="900"/>
        <v>30.715428761208667</v>
      </c>
      <c r="Q2435">
        <f t="shared" si="901"/>
        <v>9.6100245104213684</v>
      </c>
      <c r="R2435">
        <f t="shared" si="902"/>
        <v>21.892886876052355</v>
      </c>
      <c r="S2435">
        <f t="shared" si="888"/>
        <v>-15.338688811759551</v>
      </c>
      <c r="T2435">
        <f t="shared" si="903"/>
        <v>0.41363227373174355</v>
      </c>
      <c r="U2435">
        <f t="shared" si="904"/>
        <v>0.41363227373174355</v>
      </c>
      <c r="V2435">
        <f t="shared" si="905"/>
        <v>23.909225559572707</v>
      </c>
      <c r="W2435">
        <f t="shared" si="906"/>
        <v>23.693675312848946</v>
      </c>
      <c r="X2435">
        <f t="shared" si="907"/>
        <v>5.4373991926554401</v>
      </c>
      <c r="Y2435">
        <f t="shared" si="889"/>
        <v>-15.338688811759551</v>
      </c>
    </row>
    <row r="2436" spans="1:25" x14ac:dyDescent="0.25">
      <c r="A2436">
        <v>2430</v>
      </c>
      <c r="B2436">
        <f t="shared" si="885"/>
        <v>31</v>
      </c>
      <c r="C2436">
        <f t="shared" si="886"/>
        <v>49</v>
      </c>
      <c r="D2436">
        <f>IF(B2436=1,#N/A,VLOOKUP(B2436,Potentiel!$C$4:$BB$54,C2436))</f>
        <v>-6.4491021476773414</v>
      </c>
      <c r="E2436">
        <f t="shared" si="890"/>
        <v>16.000001000000001</v>
      </c>
      <c r="F2436">
        <f t="shared" si="891"/>
        <v>34.000000999999997</v>
      </c>
      <c r="G2436">
        <f t="shared" si="887"/>
        <v>-6.4491021476773414</v>
      </c>
      <c r="H2436">
        <f t="shared" si="892"/>
        <v>-0.18745256568313121</v>
      </c>
      <c r="I2436">
        <f t="shared" si="893"/>
        <v>-0.18745256568313121</v>
      </c>
      <c r="J2436">
        <f t="shared" si="894"/>
        <v>34.606227568331938</v>
      </c>
      <c r="K2436">
        <f t="shared" si="895"/>
        <v>16.000001000000001</v>
      </c>
      <c r="L2436">
        <f t="shared" si="896"/>
        <v>21.900108877959852</v>
      </c>
      <c r="M2436">
        <f t="shared" si="897"/>
        <v>-26.795078235464839</v>
      </c>
      <c r="N2436">
        <f t="shared" si="898"/>
        <v>-1.0324937563030929</v>
      </c>
      <c r="O2436">
        <f t="shared" si="899"/>
        <v>-1.0324937563030929</v>
      </c>
      <c r="P2436">
        <f t="shared" si="900"/>
        <v>31.208592561098978</v>
      </c>
      <c r="Q2436">
        <f t="shared" si="901"/>
        <v>10.593293957644837</v>
      </c>
      <c r="R2436">
        <f t="shared" si="902"/>
        <v>21.900108877959852</v>
      </c>
      <c r="S2436">
        <f t="shared" si="888"/>
        <v>-15.484577036298294</v>
      </c>
      <c r="T2436">
        <f t="shared" si="903"/>
        <v>0.45053060261706973</v>
      </c>
      <c r="U2436">
        <f t="shared" si="904"/>
        <v>0.45053060261706973</v>
      </c>
      <c r="V2436">
        <f t="shared" si="905"/>
        <v>24.327610769238532</v>
      </c>
      <c r="W2436">
        <f t="shared" si="906"/>
        <v>23.971643337138939</v>
      </c>
      <c r="X2436">
        <f t="shared" si="907"/>
        <v>4.6828483103411376</v>
      </c>
      <c r="Y2436">
        <f t="shared" si="889"/>
        <v>-15.484577036298294</v>
      </c>
    </row>
    <row r="2437" spans="1:25" x14ac:dyDescent="0.25">
      <c r="A2437">
        <v>2431</v>
      </c>
      <c r="B2437">
        <f t="shared" si="885"/>
        <v>32</v>
      </c>
      <c r="C2437">
        <f t="shared" si="886"/>
        <v>49</v>
      </c>
      <c r="D2437">
        <f>IF(B2437=1,#N/A,VLOOKUP(B2437,Potentiel!$C$4:$BB$54,C2437))</f>
        <v>-6.4322486885538126</v>
      </c>
      <c r="E2437">
        <f t="shared" si="890"/>
        <v>17.000001000000001</v>
      </c>
      <c r="F2437">
        <f t="shared" si="891"/>
        <v>34.000000999999997</v>
      </c>
      <c r="G2437">
        <f t="shared" si="887"/>
        <v>-6.4322486885538126</v>
      </c>
      <c r="H2437">
        <f t="shared" si="892"/>
        <v>-0.18697404705714987</v>
      </c>
      <c r="I2437">
        <f t="shared" si="893"/>
        <v>-0.18697404705714987</v>
      </c>
      <c r="J2437">
        <f t="shared" si="894"/>
        <v>34.603090775123007</v>
      </c>
      <c r="K2437">
        <f t="shared" si="895"/>
        <v>17.000001000000001</v>
      </c>
      <c r="L2437">
        <f t="shared" si="896"/>
        <v>21.910942072664813</v>
      </c>
      <c r="M2437">
        <f t="shared" si="897"/>
        <v>-26.782167736755923</v>
      </c>
      <c r="N2437">
        <f t="shared" si="898"/>
        <v>-1.0052159451582661</v>
      </c>
      <c r="O2437">
        <f t="shared" si="899"/>
        <v>-1.0052159451582661</v>
      </c>
      <c r="P2437">
        <f t="shared" si="900"/>
        <v>31.721988315358338</v>
      </c>
      <c r="Q2437">
        <f t="shared" si="901"/>
        <v>11.577384580380963</v>
      </c>
      <c r="R2437">
        <f t="shared" si="902"/>
        <v>21.910942072664813</v>
      </c>
      <c r="S2437">
        <f t="shared" si="888"/>
        <v>-15.627085595411897</v>
      </c>
      <c r="T2437">
        <f t="shared" si="903"/>
        <v>0.48609588634748546</v>
      </c>
      <c r="U2437">
        <f t="shared" si="904"/>
        <v>0.48609588634748546</v>
      </c>
      <c r="V2437">
        <f t="shared" si="905"/>
        <v>24.781549915889361</v>
      </c>
      <c r="W2437">
        <f t="shared" si="906"/>
        <v>24.253309009388751</v>
      </c>
      <c r="X2437">
        <f t="shared" si="907"/>
        <v>3.9284622400813021</v>
      </c>
      <c r="Y2437">
        <f t="shared" si="889"/>
        <v>-15.627085595411897</v>
      </c>
    </row>
    <row r="2438" spans="1:25" x14ac:dyDescent="0.25">
      <c r="A2438">
        <v>2432</v>
      </c>
      <c r="B2438">
        <f t="shared" si="885"/>
        <v>33</v>
      </c>
      <c r="C2438">
        <f t="shared" si="886"/>
        <v>49</v>
      </c>
      <c r="D2438">
        <f>IF(B2438=1,#N/A,VLOOKUP(B2438,Potentiel!$C$4:$BB$54,C2438))</f>
        <v>-6.4098414211444794</v>
      </c>
      <c r="E2438">
        <f t="shared" si="890"/>
        <v>18.000001000000001</v>
      </c>
      <c r="F2438">
        <f t="shared" si="891"/>
        <v>34.000000999999997</v>
      </c>
      <c r="G2438">
        <f t="shared" si="887"/>
        <v>-6.4098414211444794</v>
      </c>
      <c r="H2438">
        <f t="shared" si="892"/>
        <v>-0.18633770553305307</v>
      </c>
      <c r="I2438">
        <f t="shared" si="893"/>
        <v>-0.18633770553305307</v>
      </c>
      <c r="J2438">
        <f t="shared" si="894"/>
        <v>34.59893257087883</v>
      </c>
      <c r="K2438">
        <f t="shared" si="895"/>
        <v>18.000001000000001</v>
      </c>
      <c r="L2438">
        <f t="shared" si="896"/>
        <v>21.92534518652246</v>
      </c>
      <c r="M2438">
        <f t="shared" si="897"/>
        <v>-26.765002774071522</v>
      </c>
      <c r="N2438">
        <f t="shared" si="898"/>
        <v>-0.97875232119800581</v>
      </c>
      <c r="O2438">
        <f t="shared" si="899"/>
        <v>-0.97875232119800581</v>
      </c>
      <c r="P2438">
        <f t="shared" si="900"/>
        <v>32.254695929369063</v>
      </c>
      <c r="Q2438">
        <f t="shared" si="901"/>
        <v>12.562286993114112</v>
      </c>
      <c r="R2438">
        <f t="shared" si="902"/>
        <v>21.92534518652246</v>
      </c>
      <c r="S2438">
        <f t="shared" si="888"/>
        <v>-15.766253116534035</v>
      </c>
      <c r="T2438">
        <f t="shared" si="903"/>
        <v>0.52029779568191015</v>
      </c>
      <c r="U2438">
        <f t="shared" si="904"/>
        <v>0.52029779568191015</v>
      </c>
      <c r="V2438">
        <f t="shared" si="905"/>
        <v>25.269187087152758</v>
      </c>
      <c r="W2438">
        <f t="shared" si="906"/>
        <v>24.538630067825892</v>
      </c>
      <c r="X2438">
        <f t="shared" si="907"/>
        <v>3.1742390981786119</v>
      </c>
      <c r="Y2438">
        <f t="shared" si="889"/>
        <v>-15.766253116534035</v>
      </c>
    </row>
    <row r="2439" spans="1:25" x14ac:dyDescent="0.25">
      <c r="A2439">
        <v>2433</v>
      </c>
      <c r="B2439">
        <f t="shared" si="885"/>
        <v>34</v>
      </c>
      <c r="C2439">
        <f t="shared" si="886"/>
        <v>49</v>
      </c>
      <c r="D2439">
        <f>IF(B2439=1,#N/A,VLOOKUP(B2439,Potentiel!$C$4:$BB$54,C2439))</f>
        <v>-6.3819909979371117</v>
      </c>
      <c r="E2439">
        <f t="shared" si="890"/>
        <v>19.000001000000001</v>
      </c>
      <c r="F2439">
        <f t="shared" si="891"/>
        <v>34.000000999999997</v>
      </c>
      <c r="G2439">
        <f t="shared" si="887"/>
        <v>-6.3819909979371117</v>
      </c>
      <c r="H2439">
        <f t="shared" si="892"/>
        <v>-0.18554657161017657</v>
      </c>
      <c r="I2439">
        <f t="shared" si="893"/>
        <v>-0.18554657161017657</v>
      </c>
      <c r="J2439">
        <f t="shared" si="894"/>
        <v>34.593783792724253</v>
      </c>
      <c r="K2439">
        <f t="shared" si="895"/>
        <v>19.000001000000001</v>
      </c>
      <c r="L2439">
        <f t="shared" si="896"/>
        <v>21.943247093484686</v>
      </c>
      <c r="M2439">
        <f t="shared" si="897"/>
        <v>-26.743668112135012</v>
      </c>
      <c r="N2439">
        <f t="shared" si="898"/>
        <v>-0.95309226089267296</v>
      </c>
      <c r="O2439">
        <f t="shared" si="899"/>
        <v>-0.95309226089267296</v>
      </c>
      <c r="P2439">
        <f t="shared" si="900"/>
        <v>32.805850424764607</v>
      </c>
      <c r="Q2439">
        <f t="shared" si="901"/>
        <v>13.547985021972586</v>
      </c>
      <c r="R2439">
        <f t="shared" si="902"/>
        <v>21.943247093484686</v>
      </c>
      <c r="S2439">
        <f t="shared" si="888"/>
        <v>-15.902146165550034</v>
      </c>
      <c r="T2439">
        <f t="shared" si="903"/>
        <v>0.55312286988706683</v>
      </c>
      <c r="U2439">
        <f t="shared" si="904"/>
        <v>0.55312286988706683</v>
      </c>
      <c r="V2439">
        <f t="shared" si="905"/>
        <v>25.788640738924528</v>
      </c>
      <c r="W2439">
        <f t="shared" si="906"/>
        <v>24.82753368358151</v>
      </c>
      <c r="X2439">
        <f t="shared" si="907"/>
        <v>2.420175638495087</v>
      </c>
      <c r="Y2439">
        <f t="shared" si="889"/>
        <v>-15.902146165550034</v>
      </c>
    </row>
    <row r="2440" spans="1:25" x14ac:dyDescent="0.25">
      <c r="A2440">
        <v>2434</v>
      </c>
      <c r="B2440">
        <f t="shared" ref="B2440:B2503" si="908">MOD(A2440,50)+1</f>
        <v>35</v>
      </c>
      <c r="C2440">
        <f t="shared" ref="C2440:C2503" si="909">INT(A2440/50)+1</f>
        <v>49</v>
      </c>
      <c r="D2440">
        <f>IF(B2440=1,#N/A,VLOOKUP(B2440,Potentiel!$C$4:$BB$54,C2440))</f>
        <v>-6.3488533520927364</v>
      </c>
      <c r="E2440">
        <f t="shared" si="890"/>
        <v>20.000001000000001</v>
      </c>
      <c r="F2440">
        <f t="shared" si="891"/>
        <v>34.000000999999997</v>
      </c>
      <c r="G2440">
        <f t="shared" ref="G2440:G2503" si="910">D2440</f>
        <v>-6.3488533520927364</v>
      </c>
      <c r="H2440">
        <f t="shared" si="892"/>
        <v>-0.18460493990146559</v>
      </c>
      <c r="I2440">
        <f t="shared" si="893"/>
        <v>-0.18460493990146559</v>
      </c>
      <c r="J2440">
        <f t="shared" si="894"/>
        <v>34.587685769452399</v>
      </c>
      <c r="K2440">
        <f t="shared" si="895"/>
        <v>20.000001000000001</v>
      </c>
      <c r="L2440">
        <f t="shared" si="896"/>
        <v>21.964547561647631</v>
      </c>
      <c r="M2440">
        <f t="shared" si="897"/>
        <v>-26.718283202677885</v>
      </c>
      <c r="N2440">
        <f t="shared" si="898"/>
        <v>-0.92822314185729138</v>
      </c>
      <c r="O2440">
        <f t="shared" si="899"/>
        <v>-0.92822314185729138</v>
      </c>
      <c r="P2440">
        <f t="shared" si="900"/>
        <v>33.374641530636701</v>
      </c>
      <c r="Q2440">
        <f t="shared" si="901"/>
        <v>14.534455874491487</v>
      </c>
      <c r="R2440">
        <f t="shared" si="902"/>
        <v>21.964547561647631</v>
      </c>
      <c r="S2440">
        <f t="shared" ref="S2440:S2503" si="911">$R$3*(P2440*SIN(O2440+$C$3)+$P$2-15)</f>
        <v>-16.034858548113288</v>
      </c>
      <c r="T2440">
        <f t="shared" si="903"/>
        <v>0.58457255446831646</v>
      </c>
      <c r="U2440">
        <f t="shared" si="904"/>
        <v>0.58457255446831646</v>
      </c>
      <c r="V2440">
        <f t="shared" si="905"/>
        <v>26.338028725692837</v>
      </c>
      <c r="W2440">
        <f t="shared" si="906"/>
        <v>25.119917225110953</v>
      </c>
      <c r="X2440">
        <f t="shared" si="907"/>
        <v>1.6662672865239359</v>
      </c>
      <c r="Y2440">
        <f t="shared" ref="Y2440:Y2503" si="912">S2440</f>
        <v>-16.034858548113288</v>
      </c>
    </row>
    <row r="2441" spans="1:25" x14ac:dyDescent="0.25">
      <c r="A2441">
        <v>2435</v>
      </c>
      <c r="B2441">
        <f t="shared" si="908"/>
        <v>36</v>
      </c>
      <c r="C2441">
        <f t="shared" si="909"/>
        <v>49</v>
      </c>
      <c r="D2441">
        <f>IF(B2441=1,#N/A,VLOOKUP(B2441,Potentiel!$C$4:$BB$54,C2441))</f>
        <v>-6.3106269510344148</v>
      </c>
      <c r="E2441">
        <f t="shared" ref="E2441:E2504" si="913">B2441-$I$2/2+0.000001</f>
        <v>21.000001000000001</v>
      </c>
      <c r="F2441">
        <f t="shared" ref="F2441:F2504" si="914">C2441-$I$2/2+0.000001</f>
        <v>34.000000999999997</v>
      </c>
      <c r="G2441">
        <f t="shared" si="910"/>
        <v>-6.3106269510344148</v>
      </c>
      <c r="H2441">
        <f t="shared" ref="H2441:H2504" si="915">ATAN(G2441/F2441)</f>
        <v>-0.18351829592939656</v>
      </c>
      <c r="I2441">
        <f t="shared" ref="I2441:I2504" si="916">IF(F2441&gt;0,H2441,PI()+H2441)</f>
        <v>-0.18351829592939656</v>
      </c>
      <c r="J2441">
        <f t="shared" ref="J2441:J2504" si="917">SQRT(F2441^2+G2441^2)</f>
        <v>34.580689416423191</v>
      </c>
      <c r="K2441">
        <f t="shared" ref="K2441:K2504" si="918">E2441</f>
        <v>21.000001000000001</v>
      </c>
      <c r="L2441">
        <f t="shared" ref="L2441:L2504" si="919">J2441*COS(I2441+$C$2)</f>
        <v>21.989119018610833</v>
      </c>
      <c r="M2441">
        <f t="shared" ref="M2441:M2504" si="920">J2441*SIN(I2441+$C$2)</f>
        <v>-26.689000080566718</v>
      </c>
      <c r="N2441">
        <f t="shared" ref="N2441:N2504" si="921">ATAN(M2441/K2441)</f>
        <v>-0.90413079267805652</v>
      </c>
      <c r="O2441">
        <f t="shared" ref="O2441:O2504" si="922">IF(K2441&gt;0,N2441,PI()+N2441)</f>
        <v>-0.90413079267805652</v>
      </c>
      <c r="P2441">
        <f t="shared" ref="P2441:P2504" si="923">SQRT(K2441^2+M2441^2)</f>
        <v>33.960311649048386</v>
      </c>
      <c r="Q2441">
        <f t="shared" ref="Q2441:Q2504" si="924">P2441*COS(O2441+$C$3)</f>
        <v>15.521670541050671</v>
      </c>
      <c r="R2441">
        <f t="shared" ref="R2441:R2504" si="925">L2441</f>
        <v>21.989119018610833</v>
      </c>
      <c r="S2441">
        <f t="shared" si="911"/>
        <v>-16.164509657470099</v>
      </c>
      <c r="T2441">
        <f t="shared" ref="T2441:T2504" si="926">ATAN(Q2441/R2441)</f>
        <v>0.61466111462298179</v>
      </c>
      <c r="U2441">
        <f t="shared" ref="U2441:U2504" si="927">IF(R2441&gt;0,T2441,PI()+T2441)</f>
        <v>0.61466111462298179</v>
      </c>
      <c r="V2441">
        <f t="shared" ref="V2441:V2504" si="928">SQRT(Q2441^2+R2441^2)</f>
        <v>26.915490179440404</v>
      </c>
      <c r="W2441">
        <f t="shared" ref="W2441:W2504" si="929">V2441*SIN(U2441+$C$4)</f>
        <v>25.415650065817211</v>
      </c>
      <c r="X2441">
        <f t="shared" ref="X2441:X2504" si="930">$R$3*(V2441*COS(U2441+$C$4)+$O$2-15)</f>
        <v>0.91250821995917597</v>
      </c>
      <c r="Y2441">
        <f t="shared" si="912"/>
        <v>-16.164509657470099</v>
      </c>
    </row>
    <row r="2442" spans="1:25" x14ac:dyDescent="0.25">
      <c r="A2442">
        <v>2436</v>
      </c>
      <c r="B2442">
        <f t="shared" si="908"/>
        <v>37</v>
      </c>
      <c r="C2442">
        <f t="shared" si="909"/>
        <v>49</v>
      </c>
      <c r="D2442">
        <f>IF(B2442=1,#N/A,VLOOKUP(B2442,Potentiel!$C$4:$BB$54,C2442))</f>
        <v>-6.2675487811730299</v>
      </c>
      <c r="E2442">
        <f t="shared" si="913"/>
        <v>22.000001000000001</v>
      </c>
      <c r="F2442">
        <f t="shared" si="914"/>
        <v>34.000000999999997</v>
      </c>
      <c r="G2442">
        <f t="shared" si="910"/>
        <v>-6.2675487811730299</v>
      </c>
      <c r="H2442">
        <f t="shared" si="915"/>
        <v>-0.18229320759903345</v>
      </c>
      <c r="I2442">
        <f t="shared" si="916"/>
        <v>-0.18229320759903345</v>
      </c>
      <c r="J2442">
        <f t="shared" si="917"/>
        <v>34.572854029200194</v>
      </c>
      <c r="K2442">
        <f t="shared" si="918"/>
        <v>22.000001000000001</v>
      </c>
      <c r="L2442">
        <f t="shared" si="919"/>
        <v>22.016809132445697</v>
      </c>
      <c r="M2442">
        <f t="shared" si="920"/>
        <v>-26.656000287924662</v>
      </c>
      <c r="N2442">
        <f t="shared" si="921"/>
        <v>-0.88079986278417455</v>
      </c>
      <c r="O2442">
        <f t="shared" si="922"/>
        <v>-0.88079986278417455</v>
      </c>
      <c r="P2442">
        <f t="shared" si="923"/>
        <v>34.562152643460166</v>
      </c>
      <c r="Q2442">
        <f t="shared" si="924"/>
        <v>16.509594381780001</v>
      </c>
      <c r="R2442">
        <f t="shared" si="925"/>
        <v>22.016809132445697</v>
      </c>
      <c r="S2442">
        <f t="shared" si="911"/>
        <v>-16.291242058966869</v>
      </c>
      <c r="T2442">
        <f t="shared" si="926"/>
        <v>0.64341353452903804</v>
      </c>
      <c r="U2442">
        <f t="shared" si="927"/>
        <v>0.64341353452903804</v>
      </c>
      <c r="V2442">
        <f t="shared" si="928"/>
        <v>27.519204040550413</v>
      </c>
      <c r="W2442">
        <f t="shared" si="929"/>
        <v>25.714576226810042</v>
      </c>
      <c r="X2442">
        <f t="shared" si="930"/>
        <v>0.15889148648904128</v>
      </c>
      <c r="Y2442">
        <f t="shared" si="912"/>
        <v>-16.291242058966869</v>
      </c>
    </row>
    <row r="2443" spans="1:25" x14ac:dyDescent="0.25">
      <c r="A2443">
        <v>2437</v>
      </c>
      <c r="B2443">
        <f t="shared" si="908"/>
        <v>38</v>
      </c>
      <c r="C2443">
        <f t="shared" si="909"/>
        <v>49</v>
      </c>
      <c r="D2443">
        <f>IF(B2443=1,#N/A,VLOOKUP(B2443,Potentiel!$C$4:$BB$54,C2443))</f>
        <v>-6.2198893816430534</v>
      </c>
      <c r="E2443">
        <f t="shared" si="913"/>
        <v>23.000001000000001</v>
      </c>
      <c r="F2443">
        <f t="shared" si="914"/>
        <v>34.000000999999997</v>
      </c>
      <c r="G2443">
        <f t="shared" si="910"/>
        <v>-6.2198893816430534</v>
      </c>
      <c r="H2443">
        <f t="shared" si="915"/>
        <v>-0.18093719004702835</v>
      </c>
      <c r="I2443">
        <f t="shared" si="916"/>
        <v>-0.18093719004702835</v>
      </c>
      <c r="J2443">
        <f t="shared" si="917"/>
        <v>34.564245860713882</v>
      </c>
      <c r="K2443">
        <f t="shared" si="918"/>
        <v>23.000001000000001</v>
      </c>
      <c r="L2443">
        <f t="shared" si="919"/>
        <v>22.047444003948669</v>
      </c>
      <c r="M2443">
        <f t="shared" si="920"/>
        <v>-26.619491069752343</v>
      </c>
      <c r="N2443">
        <f t="shared" si="921"/>
        <v>-0.85821411966766981</v>
      </c>
      <c r="O2443">
        <f t="shared" si="922"/>
        <v>-0.85821411966766981</v>
      </c>
      <c r="P2443">
        <f t="shared" si="923"/>
        <v>35.179501855663418</v>
      </c>
      <c r="Q2443">
        <f t="shared" si="924"/>
        <v>17.498187852469105</v>
      </c>
      <c r="R2443">
        <f t="shared" si="925"/>
        <v>22.047444003948669</v>
      </c>
      <c r="S2443">
        <f t="shared" si="911"/>
        <v>-16.415218502464612</v>
      </c>
      <c r="T2443">
        <f t="shared" si="926"/>
        <v>0.67086348918037197</v>
      </c>
      <c r="U2443">
        <f t="shared" si="927"/>
        <v>0.67086348918037197</v>
      </c>
      <c r="V2443">
        <f t="shared" si="928"/>
        <v>28.147404236049006</v>
      </c>
      <c r="W2443">
        <f t="shared" si="929"/>
        <v>26.016517645584536</v>
      </c>
      <c r="X2443">
        <f t="shared" si="930"/>
        <v>-0.59459085051198179</v>
      </c>
      <c r="Y2443">
        <f t="shared" si="912"/>
        <v>-16.415218502464612</v>
      </c>
    </row>
    <row r="2444" spans="1:25" x14ac:dyDescent="0.25">
      <c r="A2444">
        <v>2438</v>
      </c>
      <c r="B2444">
        <f t="shared" si="908"/>
        <v>39</v>
      </c>
      <c r="C2444">
        <f t="shared" si="909"/>
        <v>49</v>
      </c>
      <c r="D2444">
        <f>IF(B2444=1,#N/A,VLOOKUP(B2444,Potentiel!$C$4:$BB$54,C2444))</f>
        <v>-6.1679472352990059</v>
      </c>
      <c r="E2444">
        <f t="shared" si="913"/>
        <v>24.000001000000001</v>
      </c>
      <c r="F2444">
        <f t="shared" si="914"/>
        <v>34.000000999999997</v>
      </c>
      <c r="G2444">
        <f t="shared" si="910"/>
        <v>-6.1679472352990059</v>
      </c>
      <c r="H2444">
        <f t="shared" si="915"/>
        <v>-0.17945855228276747</v>
      </c>
      <c r="I2444">
        <f t="shared" si="916"/>
        <v>-0.17945855228276747</v>
      </c>
      <c r="J2444">
        <f t="shared" si="917"/>
        <v>34.554936566248152</v>
      </c>
      <c r="K2444">
        <f t="shared" si="918"/>
        <v>24.000001000000001</v>
      </c>
      <c r="L2444">
        <f t="shared" si="919"/>
        <v>22.080831772039147</v>
      </c>
      <c r="M2444">
        <f t="shared" si="920"/>
        <v>-26.579701077181813</v>
      </c>
      <c r="N2444">
        <f t="shared" si="921"/>
        <v>-0.8363566827536808</v>
      </c>
      <c r="O2444">
        <f t="shared" si="922"/>
        <v>-0.8363566827536808</v>
      </c>
      <c r="P2444">
        <f t="shared" si="923"/>
        <v>35.811737703612501</v>
      </c>
      <c r="Q2444">
        <f t="shared" si="924"/>
        <v>18.487407324425188</v>
      </c>
      <c r="R2444">
        <f t="shared" si="925"/>
        <v>22.080831772039147</v>
      </c>
      <c r="S2444">
        <f t="shared" si="911"/>
        <v>-16.536618548096719</v>
      </c>
      <c r="T2444">
        <f t="shared" si="926"/>
        <v>0.69705145185463635</v>
      </c>
      <c r="U2444">
        <f t="shared" si="927"/>
        <v>0.69705145185463635</v>
      </c>
      <c r="V2444">
        <f t="shared" si="928"/>
        <v>28.798391644748211</v>
      </c>
      <c r="W2444">
        <f t="shared" si="929"/>
        <v>26.321277867735446</v>
      </c>
      <c r="X2444">
        <f t="shared" si="930"/>
        <v>-1.3479475474356803</v>
      </c>
      <c r="Y2444">
        <f t="shared" si="912"/>
        <v>-16.536618548096719</v>
      </c>
    </row>
    <row r="2445" spans="1:25" x14ac:dyDescent="0.25">
      <c r="A2445">
        <v>2439</v>
      </c>
      <c r="B2445">
        <f t="shared" si="908"/>
        <v>40</v>
      </c>
      <c r="C2445">
        <f t="shared" si="909"/>
        <v>49</v>
      </c>
      <c r="D2445">
        <f>IF(B2445=1,#N/A,VLOOKUP(B2445,Potentiel!$C$4:$BB$54,C2445))</f>
        <v>-6.112042805517647</v>
      </c>
      <c r="E2445">
        <f t="shared" si="913"/>
        <v>25.000001000000001</v>
      </c>
      <c r="F2445">
        <f t="shared" si="914"/>
        <v>34.000000999999997</v>
      </c>
      <c r="G2445">
        <f t="shared" si="910"/>
        <v>-6.112042805517647</v>
      </c>
      <c r="H2445">
        <f t="shared" si="915"/>
        <v>-0.17786623349900926</v>
      </c>
      <c r="I2445">
        <f t="shared" si="916"/>
        <v>-0.17786623349900926</v>
      </c>
      <c r="J2445">
        <f t="shared" si="917"/>
        <v>34.545001595838443</v>
      </c>
      <c r="K2445">
        <f t="shared" si="918"/>
        <v>25.000001000000001</v>
      </c>
      <c r="L2445">
        <f t="shared" si="919"/>
        <v>22.116766446829196</v>
      </c>
      <c r="M2445">
        <f t="shared" si="920"/>
        <v>-26.536875799402061</v>
      </c>
      <c r="N2445">
        <f t="shared" si="921"/>
        <v>-0.81521020410885048</v>
      </c>
      <c r="O2445">
        <f t="shared" si="922"/>
        <v>-0.81521020410885048</v>
      </c>
      <c r="P2445">
        <f t="shared" si="923"/>
        <v>36.45827515383705</v>
      </c>
      <c r="Q2445">
        <f t="shared" si="924"/>
        <v>19.477205956102736</v>
      </c>
      <c r="R2445">
        <f t="shared" si="925"/>
        <v>22.116766446829196</v>
      </c>
      <c r="S2445">
        <f t="shared" si="911"/>
        <v>-16.655634978952115</v>
      </c>
      <c r="T2445">
        <f t="shared" si="926"/>
        <v>0.72202297858334152</v>
      </c>
      <c r="U2445">
        <f t="shared" si="927"/>
        <v>0.72202297858334152</v>
      </c>
      <c r="V2445">
        <f t="shared" si="928"/>
        <v>29.470543088311651</v>
      </c>
      <c r="W2445">
        <f t="shared" si="929"/>
        <v>26.628645971794004</v>
      </c>
      <c r="X2445">
        <f t="shared" si="930"/>
        <v>-2.1011880055016876</v>
      </c>
      <c r="Y2445">
        <f t="shared" si="912"/>
        <v>-16.655634978952115</v>
      </c>
    </row>
    <row r="2446" spans="1:25" x14ac:dyDescent="0.25">
      <c r="A2446">
        <v>2440</v>
      </c>
      <c r="B2446">
        <f t="shared" si="908"/>
        <v>41</v>
      </c>
      <c r="C2446">
        <f t="shared" si="909"/>
        <v>49</v>
      </c>
      <c r="D2446">
        <f>IF(B2446=1,#N/A,VLOOKUP(B2446,Potentiel!$C$4:$BB$54,C2446))</f>
        <v>-6.0525124789752516</v>
      </c>
      <c r="E2446">
        <f t="shared" si="913"/>
        <v>26.000001000000001</v>
      </c>
      <c r="F2446">
        <f t="shared" si="914"/>
        <v>34.000000999999997</v>
      </c>
      <c r="G2446">
        <f t="shared" si="910"/>
        <v>-6.0525124789752516</v>
      </c>
      <c r="H2446">
        <f t="shared" si="915"/>
        <v>-0.17616963616841527</v>
      </c>
      <c r="I2446">
        <f t="shared" si="916"/>
        <v>-0.17616963616841527</v>
      </c>
      <c r="J2446">
        <f t="shared" si="917"/>
        <v>34.53451860542075</v>
      </c>
      <c r="K2446">
        <f t="shared" si="918"/>
        <v>26.000001000000001</v>
      </c>
      <c r="L2446">
        <f t="shared" si="919"/>
        <v>22.155031803131241</v>
      </c>
      <c r="M2446">
        <f t="shared" si="920"/>
        <v>-26.491272923557208</v>
      </c>
      <c r="N2446">
        <f t="shared" si="921"/>
        <v>-0.79475700618384915</v>
      </c>
      <c r="O2446">
        <f t="shared" si="922"/>
        <v>-0.79475700618384915</v>
      </c>
      <c r="P2446">
        <f t="shared" si="923"/>
        <v>37.118561301731461</v>
      </c>
      <c r="Q2446">
        <f t="shared" si="924"/>
        <v>20.467534578476634</v>
      </c>
      <c r="R2446">
        <f t="shared" si="925"/>
        <v>22.155031803131241</v>
      </c>
      <c r="S2446">
        <f t="shared" si="911"/>
        <v>-16.77247015719519</v>
      </c>
      <c r="T2446">
        <f t="shared" si="926"/>
        <v>0.74582719242842543</v>
      </c>
      <c r="U2446">
        <f t="shared" si="927"/>
        <v>0.74582719242842543</v>
      </c>
      <c r="V2446">
        <f t="shared" si="928"/>
        <v>30.162317648332223</v>
      </c>
      <c r="W2446">
        <f t="shared" si="929"/>
        <v>26.938400555949627</v>
      </c>
      <c r="X2446">
        <f t="shared" si="930"/>
        <v>-2.8543220930608117</v>
      </c>
      <c r="Y2446">
        <f t="shared" si="912"/>
        <v>-16.77247015719519</v>
      </c>
    </row>
    <row r="2447" spans="1:25" x14ac:dyDescent="0.25">
      <c r="A2447">
        <v>2441</v>
      </c>
      <c r="B2447">
        <f t="shared" si="908"/>
        <v>42</v>
      </c>
      <c r="C2447">
        <f t="shared" si="909"/>
        <v>49</v>
      </c>
      <c r="D2447">
        <f>IF(B2447=1,#N/A,VLOOKUP(B2447,Potentiel!$C$4:$BB$54,C2447))</f>
        <v>-5.9897026393864712</v>
      </c>
      <c r="E2447">
        <f t="shared" si="913"/>
        <v>27.000001000000001</v>
      </c>
      <c r="F2447">
        <f t="shared" si="914"/>
        <v>34.000000999999997</v>
      </c>
      <c r="G2447">
        <f t="shared" si="910"/>
        <v>-5.9897026393864712</v>
      </c>
      <c r="H2447">
        <f t="shared" si="915"/>
        <v>-0.17437846210463875</v>
      </c>
      <c r="I2447">
        <f t="shared" si="916"/>
        <v>-0.17437846210463875</v>
      </c>
      <c r="J2447">
        <f t="shared" si="917"/>
        <v>34.523565947165338</v>
      </c>
      <c r="K2447">
        <f t="shared" si="918"/>
        <v>27.000001000000001</v>
      </c>
      <c r="L2447">
        <f t="shared" si="919"/>
        <v>22.195405189785308</v>
      </c>
      <c r="M2447">
        <f t="shared" si="920"/>
        <v>-26.443157794967028</v>
      </c>
      <c r="N2447">
        <f t="shared" si="921"/>
        <v>-0.7749791861503158</v>
      </c>
      <c r="O2447">
        <f t="shared" si="922"/>
        <v>-0.7749791861503158</v>
      </c>
      <c r="P2447">
        <f t="shared" si="923"/>
        <v>37.792071234182529</v>
      </c>
      <c r="Q2447">
        <f t="shared" si="924"/>
        <v>21.458342561273003</v>
      </c>
      <c r="R2447">
        <f t="shared" si="925"/>
        <v>22.195405189785308</v>
      </c>
      <c r="S2447">
        <f t="shared" si="911"/>
        <v>-16.887332458969063</v>
      </c>
      <c r="T2447">
        <f t="shared" si="926"/>
        <v>0.7685154754721113</v>
      </c>
      <c r="U2447">
        <f t="shared" si="927"/>
        <v>0.7685154754721113</v>
      </c>
      <c r="V2447">
        <f t="shared" si="928"/>
        <v>30.872260639863889</v>
      </c>
      <c r="W2447">
        <f t="shared" si="929"/>
        <v>27.250313638575857</v>
      </c>
      <c r="X2447">
        <f t="shared" si="930"/>
        <v>-3.6073599717402973</v>
      </c>
      <c r="Y2447">
        <f t="shared" si="912"/>
        <v>-16.887332458969063</v>
      </c>
    </row>
    <row r="2448" spans="1:25" x14ac:dyDescent="0.25">
      <c r="A2448">
        <v>2442</v>
      </c>
      <c r="B2448">
        <f t="shared" si="908"/>
        <v>43</v>
      </c>
      <c r="C2448">
        <f t="shared" si="909"/>
        <v>49</v>
      </c>
      <c r="D2448">
        <f>IF(B2448=1,#N/A,VLOOKUP(B2448,Potentiel!$C$4:$BB$54,C2448))</f>
        <v>-5.9239640574765779</v>
      </c>
      <c r="E2448">
        <f t="shared" si="913"/>
        <v>28.000001000000001</v>
      </c>
      <c r="F2448">
        <f t="shared" si="914"/>
        <v>34.000000999999997</v>
      </c>
      <c r="G2448">
        <f t="shared" si="910"/>
        <v>-5.9239640574765779</v>
      </c>
      <c r="H2448">
        <f t="shared" si="915"/>
        <v>-0.17250255660863131</v>
      </c>
      <c r="I2448">
        <f t="shared" si="916"/>
        <v>-0.17250255660863131</v>
      </c>
      <c r="J2448">
        <f t="shared" si="917"/>
        <v>34.512221286875686</v>
      </c>
      <c r="K2448">
        <f t="shared" si="918"/>
        <v>28.000001000000001</v>
      </c>
      <c r="L2448">
        <f t="shared" si="919"/>
        <v>22.237661135715356</v>
      </c>
      <c r="M2448">
        <f t="shared" si="920"/>
        <v>-26.392799119596429</v>
      </c>
      <c r="N2448">
        <f t="shared" si="921"/>
        <v>-0.75585869532735994</v>
      </c>
      <c r="O2448">
        <f t="shared" si="922"/>
        <v>-0.75585869532735994</v>
      </c>
      <c r="P2448">
        <f t="shared" si="923"/>
        <v>38.478304294334116</v>
      </c>
      <c r="Q2448">
        <f t="shared" si="924"/>
        <v>22.449578632976628</v>
      </c>
      <c r="R2448">
        <f t="shared" si="925"/>
        <v>22.237661135715356</v>
      </c>
      <c r="S2448">
        <f t="shared" si="911"/>
        <v>-17.000432899537341</v>
      </c>
      <c r="T2448">
        <f t="shared" si="926"/>
        <v>0.79014036519349751</v>
      </c>
      <c r="U2448">
        <f t="shared" si="927"/>
        <v>0.79014036519349751</v>
      </c>
      <c r="V2448">
        <f t="shared" si="928"/>
        <v>31.599005579054317</v>
      </c>
      <c r="W2448">
        <f t="shared" si="929"/>
        <v>27.564154350618871</v>
      </c>
      <c r="X2448">
        <f t="shared" si="930"/>
        <v>-4.3603119318661783</v>
      </c>
      <c r="Y2448">
        <f t="shared" si="912"/>
        <v>-17.000432899537341</v>
      </c>
    </row>
    <row r="2449" spans="1:25" x14ac:dyDescent="0.25">
      <c r="A2449">
        <v>2443</v>
      </c>
      <c r="B2449">
        <f t="shared" si="908"/>
        <v>44</v>
      </c>
      <c r="C2449">
        <f t="shared" si="909"/>
        <v>49</v>
      </c>
      <c r="D2449">
        <f>IF(B2449=1,#N/A,VLOOKUP(B2449,Potentiel!$C$4:$BB$54,C2449))</f>
        <v>-5.8556467406878898</v>
      </c>
      <c r="E2449">
        <f t="shared" si="913"/>
        <v>29.000001000000001</v>
      </c>
      <c r="F2449">
        <f t="shared" si="914"/>
        <v>34.000000999999997</v>
      </c>
      <c r="G2449">
        <f t="shared" si="910"/>
        <v>-5.8556467406878898</v>
      </c>
      <c r="H2449">
        <f t="shared" si="915"/>
        <v>-0.17055176470526531</v>
      </c>
      <c r="I2449">
        <f t="shared" si="916"/>
        <v>-0.17055176470526531</v>
      </c>
      <c r="J2449">
        <f t="shared" si="917"/>
        <v>34.500560383155076</v>
      </c>
      <c r="K2449">
        <f t="shared" si="918"/>
        <v>29.000001000000001</v>
      </c>
      <c r="L2449">
        <f t="shared" si="919"/>
        <v>22.281574660474149</v>
      </c>
      <c r="M2449">
        <f t="shared" si="920"/>
        <v>-26.340465018701661</v>
      </c>
      <c r="N2449">
        <f t="shared" si="921"/>
        <v>-0.73737740088626924</v>
      </c>
      <c r="O2449">
        <f t="shared" si="922"/>
        <v>-0.73737740088626924</v>
      </c>
      <c r="P2449">
        <f t="shared" si="923"/>
        <v>39.176780819784661</v>
      </c>
      <c r="Q2449">
        <f t="shared" si="924"/>
        <v>23.441191633639956</v>
      </c>
      <c r="R2449">
        <f t="shared" si="925"/>
        <v>22.281574660474149</v>
      </c>
      <c r="S2449">
        <f t="shared" si="911"/>
        <v>-17.111982034990902</v>
      </c>
      <c r="T2449">
        <f t="shared" si="926"/>
        <v>0.810754644004547</v>
      </c>
      <c r="U2449">
        <f t="shared" si="927"/>
        <v>0.810754644004547</v>
      </c>
      <c r="V2449">
        <f t="shared" si="928"/>
        <v>32.341274473268918</v>
      </c>
      <c r="W2449">
        <f t="shared" si="929"/>
        <v>27.879692325399731</v>
      </c>
      <c r="X2449">
        <f t="shared" si="930"/>
        <v>-5.1131882413725895</v>
      </c>
      <c r="Y2449">
        <f t="shared" si="912"/>
        <v>-17.111982034990902</v>
      </c>
    </row>
    <row r="2450" spans="1:25" x14ac:dyDescent="0.25">
      <c r="A2450">
        <v>2444</v>
      </c>
      <c r="B2450">
        <f t="shared" si="908"/>
        <v>45</v>
      </c>
      <c r="C2450">
        <f t="shared" si="909"/>
        <v>49</v>
      </c>
      <c r="D2450">
        <f>IF(B2450=1,#N/A,VLOOKUP(B2450,Potentiel!$C$4:$BB$54,C2450))</f>
        <v>-5.7850953447034463</v>
      </c>
      <c r="E2450">
        <f t="shared" si="913"/>
        <v>30.000001000000001</v>
      </c>
      <c r="F2450">
        <f t="shared" si="914"/>
        <v>34.000000999999997</v>
      </c>
      <c r="G2450">
        <f t="shared" si="910"/>
        <v>-5.7850953447034463</v>
      </c>
      <c r="H2450">
        <f t="shared" si="915"/>
        <v>-0.16853580236437013</v>
      </c>
      <c r="I2450">
        <f t="shared" si="916"/>
        <v>-0.16853580236437013</v>
      </c>
      <c r="J2450">
        <f t="shared" si="917"/>
        <v>34.488656050175543</v>
      </c>
      <c r="K2450">
        <f t="shared" si="918"/>
        <v>30.000001000000001</v>
      </c>
      <c r="L2450">
        <f t="shared" si="919"/>
        <v>22.326924223659038</v>
      </c>
      <c r="M2450">
        <f t="shared" si="920"/>
        <v>-26.286419513853485</v>
      </c>
      <c r="N2450">
        <f t="shared" si="921"/>
        <v>-0.71951713562955655</v>
      </c>
      <c r="O2450">
        <f t="shared" si="922"/>
        <v>-0.71951713562955655</v>
      </c>
      <c r="P2450">
        <f t="shared" si="923"/>
        <v>39.887039384470469</v>
      </c>
      <c r="Q2450">
        <f t="shared" si="924"/>
        <v>24.433131185572321</v>
      </c>
      <c r="R2450">
        <f t="shared" si="925"/>
        <v>22.326924223659038</v>
      </c>
      <c r="S2450">
        <f t="shared" si="911"/>
        <v>-17.222187201930435</v>
      </c>
      <c r="T2450">
        <f t="shared" si="926"/>
        <v>0.83041060564818125</v>
      </c>
      <c r="U2450">
        <f t="shared" si="927"/>
        <v>0.83041060564818125</v>
      </c>
      <c r="V2450">
        <f t="shared" si="928"/>
        <v>33.097876741875744</v>
      </c>
      <c r="W2450">
        <f t="shared" si="929"/>
        <v>28.196700718641832</v>
      </c>
      <c r="X2450">
        <f t="shared" si="930"/>
        <v>-5.8659990111926366</v>
      </c>
      <c r="Y2450">
        <f t="shared" si="912"/>
        <v>-17.222187201930435</v>
      </c>
    </row>
    <row r="2451" spans="1:25" x14ac:dyDescent="0.25">
      <c r="A2451">
        <v>2445</v>
      </c>
      <c r="B2451">
        <f t="shared" si="908"/>
        <v>46</v>
      </c>
      <c r="C2451">
        <f t="shared" si="909"/>
        <v>49</v>
      </c>
      <c r="D2451">
        <f>IF(B2451=1,#N/A,VLOOKUP(B2451,Potentiel!$C$4:$BB$54,C2451))</f>
        <v>-5.7126452099168192</v>
      </c>
      <c r="E2451">
        <f t="shared" si="913"/>
        <v>31.000001000000001</v>
      </c>
      <c r="F2451">
        <f t="shared" si="914"/>
        <v>34.000000999999997</v>
      </c>
      <c r="G2451">
        <f t="shared" si="910"/>
        <v>-5.7126452099168192</v>
      </c>
      <c r="H2451">
        <f t="shared" si="915"/>
        <v>-0.16646414454921496</v>
      </c>
      <c r="I2451">
        <f t="shared" si="916"/>
        <v>-0.16646414454921496</v>
      </c>
      <c r="J2451">
        <f t="shared" si="917"/>
        <v>34.476577314089432</v>
      </c>
      <c r="K2451">
        <f t="shared" si="918"/>
        <v>31.000001000000001</v>
      </c>
      <c r="L2451">
        <f t="shared" si="919"/>
        <v>22.37349427262</v>
      </c>
      <c r="M2451">
        <f t="shared" si="920"/>
        <v>-26.230919490696969</v>
      </c>
      <c r="N2451">
        <f t="shared" si="921"/>
        <v>-0.7022597402817502</v>
      </c>
      <c r="O2451">
        <f t="shared" si="922"/>
        <v>-0.7022597402817502</v>
      </c>
      <c r="P2451">
        <f t="shared" si="923"/>
        <v>40.608634541528573</v>
      </c>
      <c r="Q2451">
        <f t="shared" si="924"/>
        <v>25.425348272681855</v>
      </c>
      <c r="R2451">
        <f t="shared" si="925"/>
        <v>22.37349427262</v>
      </c>
      <c r="S2451">
        <f t="shared" si="911"/>
        <v>-17.331250133101751</v>
      </c>
      <c r="T2451">
        <f t="shared" si="926"/>
        <v>0.84915947936413982</v>
      </c>
      <c r="U2451">
        <f t="shared" si="927"/>
        <v>0.84915947936413982</v>
      </c>
      <c r="V2451">
        <f t="shared" si="928"/>
        <v>33.867707048959282</v>
      </c>
      <c r="W2451">
        <f t="shared" si="929"/>
        <v>28.514958817173305</v>
      </c>
      <c r="X2451">
        <f t="shared" si="930"/>
        <v>-6.6187540789830486</v>
      </c>
      <c r="Y2451">
        <f t="shared" si="912"/>
        <v>-17.331250133101751</v>
      </c>
    </row>
    <row r="2452" spans="1:25" x14ac:dyDescent="0.25">
      <c r="A2452">
        <v>2446</v>
      </c>
      <c r="B2452">
        <f t="shared" si="908"/>
        <v>47</v>
      </c>
      <c r="C2452">
        <f t="shared" si="909"/>
        <v>49</v>
      </c>
      <c r="D2452">
        <f>IF(B2452=1,#N/A,VLOOKUP(B2452,Potentiel!$C$4:$BB$54,C2452))</f>
        <v>-5.6386190511333263</v>
      </c>
      <c r="E2452">
        <f t="shared" si="913"/>
        <v>32.000000999999997</v>
      </c>
      <c r="F2452">
        <f t="shared" si="914"/>
        <v>34.000000999999997</v>
      </c>
      <c r="G2452">
        <f t="shared" si="910"/>
        <v>-5.6386190511333263</v>
      </c>
      <c r="H2452">
        <f t="shared" si="915"/>
        <v>-0.16434593098843314</v>
      </c>
      <c r="I2452">
        <f t="shared" si="916"/>
        <v>-0.16434593098843314</v>
      </c>
      <c r="J2452">
        <f t="shared" si="917"/>
        <v>34.464388762950726</v>
      </c>
      <c r="K2452">
        <f t="shared" si="918"/>
        <v>32.000000999999997</v>
      </c>
      <c r="L2452">
        <f t="shared" si="919"/>
        <v>22.421077370278724</v>
      </c>
      <c r="M2452">
        <f t="shared" si="920"/>
        <v>-26.174212163115431</v>
      </c>
      <c r="N2452">
        <f t="shared" si="921"/>
        <v>-0.68558710148900914</v>
      </c>
      <c r="O2452">
        <f t="shared" si="922"/>
        <v>-0.68558710148900914</v>
      </c>
      <c r="P2452">
        <f t="shared" si="923"/>
        <v>41.341135039567803</v>
      </c>
      <c r="Q2452">
        <f t="shared" si="924"/>
        <v>26.417795724335836</v>
      </c>
      <c r="R2452">
        <f t="shared" si="925"/>
        <v>22.421077370278724</v>
      </c>
      <c r="S2452">
        <f t="shared" si="911"/>
        <v>-17.439364965999214</v>
      </c>
      <c r="T2452">
        <f t="shared" si="926"/>
        <v>0.86705099166387378</v>
      </c>
      <c r="U2452">
        <f t="shared" si="927"/>
        <v>0.86705099166387378</v>
      </c>
      <c r="V2452">
        <f t="shared" si="928"/>
        <v>34.649742298850676</v>
      </c>
      <c r="W2452">
        <f t="shared" si="929"/>
        <v>28.834254217687945</v>
      </c>
      <c r="X2452">
        <f t="shared" si="930"/>
        <v>-7.3714629120121264</v>
      </c>
      <c r="Y2452">
        <f t="shared" si="912"/>
        <v>-17.439364965999214</v>
      </c>
    </row>
    <row r="2453" spans="1:25" x14ac:dyDescent="0.25">
      <c r="A2453">
        <v>2447</v>
      </c>
      <c r="B2453">
        <f t="shared" si="908"/>
        <v>48</v>
      </c>
      <c r="C2453">
        <f t="shared" si="909"/>
        <v>49</v>
      </c>
      <c r="D2453">
        <f>IF(B2453=1,#N/A,VLOOKUP(B2453,Potentiel!$C$4:$BB$54,C2453))</f>
        <v>-5.563324299160926</v>
      </c>
      <c r="E2453">
        <f t="shared" si="913"/>
        <v>33.000000999999997</v>
      </c>
      <c r="F2453">
        <f t="shared" si="914"/>
        <v>34.000000999999997</v>
      </c>
      <c r="G2453">
        <f t="shared" si="910"/>
        <v>-5.563324299160926</v>
      </c>
      <c r="H2453">
        <f t="shared" si="915"/>
        <v>-0.16218988975488016</v>
      </c>
      <c r="I2453">
        <f t="shared" si="916"/>
        <v>-0.16218988975488016</v>
      </c>
      <c r="J2453">
        <f t="shared" si="917"/>
        <v>34.452150081782051</v>
      </c>
      <c r="K2453">
        <f t="shared" si="918"/>
        <v>33.000000999999997</v>
      </c>
      <c r="L2453">
        <f t="shared" si="919"/>
        <v>22.469475903921001</v>
      </c>
      <c r="M2453">
        <f t="shared" si="920"/>
        <v>-26.116533036770949</v>
      </c>
      <c r="N2453">
        <f t="shared" si="921"/>
        <v>-0.66948118765516018</v>
      </c>
      <c r="O2453">
        <f t="shared" si="922"/>
        <v>-0.66948118765516018</v>
      </c>
      <c r="P2453">
        <f t="shared" si="923"/>
        <v>42.084122467514383</v>
      </c>
      <c r="Q2453">
        <f t="shared" si="924"/>
        <v>27.410428603935483</v>
      </c>
      <c r="R2453">
        <f t="shared" si="925"/>
        <v>22.469475903921001</v>
      </c>
      <c r="S2453">
        <f t="shared" si="911"/>
        <v>-17.546716643630642</v>
      </c>
      <c r="T2453">
        <f t="shared" si="926"/>
        <v>0.88413304574314966</v>
      </c>
      <c r="U2453">
        <f t="shared" si="927"/>
        <v>0.88413304574314966</v>
      </c>
      <c r="V2453">
        <f t="shared" si="928"/>
        <v>35.4430380138093</v>
      </c>
      <c r="W2453">
        <f t="shared" si="929"/>
        <v>29.154384576447711</v>
      </c>
      <c r="X2453">
        <f t="shared" si="930"/>
        <v>-8.124134529171732</v>
      </c>
      <c r="Y2453">
        <f t="shared" si="912"/>
        <v>-17.546716643630642</v>
      </c>
    </row>
    <row r="2454" spans="1:25" x14ac:dyDescent="0.25">
      <c r="A2454">
        <v>2448</v>
      </c>
      <c r="B2454">
        <f t="shared" si="908"/>
        <v>49</v>
      </c>
      <c r="C2454">
        <f t="shared" si="909"/>
        <v>49</v>
      </c>
      <c r="D2454">
        <f>IF(B2454=1,#N/A,VLOOKUP(B2454,Potentiel!$C$4:$BB$54,C2454))</f>
        <v>-5.4870510691032424</v>
      </c>
      <c r="E2454">
        <f t="shared" si="913"/>
        <v>34.000000999999997</v>
      </c>
      <c r="F2454">
        <f t="shared" si="914"/>
        <v>34.000000999999997</v>
      </c>
      <c r="G2454">
        <f t="shared" si="910"/>
        <v>-5.4870510691032424</v>
      </c>
      <c r="H2454">
        <f t="shared" si="915"/>
        <v>-0.16000427807351764</v>
      </c>
      <c r="I2454">
        <f t="shared" si="916"/>
        <v>-0.16000427807351764</v>
      </c>
      <c r="J2454">
        <f t="shared" si="917"/>
        <v>34.439915758244062</v>
      </c>
      <c r="K2454">
        <f t="shared" si="918"/>
        <v>34.000000999999997</v>
      </c>
      <c r="L2454">
        <f t="shared" si="919"/>
        <v>22.518503391152848</v>
      </c>
      <c r="M2454">
        <f t="shared" si="920"/>
        <v>-26.058104352726527</v>
      </c>
      <c r="N2454">
        <f t="shared" si="921"/>
        <v>-0.6539240838679784</v>
      </c>
      <c r="O2454">
        <f t="shared" si="922"/>
        <v>-0.6539240838679784</v>
      </c>
      <c r="P2454">
        <f t="shared" si="923"/>
        <v>42.837190272677617</v>
      </c>
      <c r="Q2454">
        <f t="shared" si="924"/>
        <v>28.403204505886841</v>
      </c>
      <c r="R2454">
        <f t="shared" si="925"/>
        <v>22.518503391152848</v>
      </c>
      <c r="S2454">
        <f t="shared" si="911"/>
        <v>-17.653479692291011</v>
      </c>
      <c r="T2454">
        <f t="shared" si="926"/>
        <v>0.90045149959732662</v>
      </c>
      <c r="U2454">
        <f t="shared" si="927"/>
        <v>0.90045149959732662</v>
      </c>
      <c r="V2454">
        <f t="shared" si="928"/>
        <v>36.24672428207262</v>
      </c>
      <c r="W2454">
        <f t="shared" si="929"/>
        <v>29.4751589465045</v>
      </c>
      <c r="X2454">
        <f t="shared" si="930"/>
        <v>-8.8767774413745464</v>
      </c>
      <c r="Y2454">
        <f t="shared" si="912"/>
        <v>-17.653479692291011</v>
      </c>
    </row>
    <row r="2455" spans="1:25" x14ac:dyDescent="0.25">
      <c r="A2455">
        <v>2449</v>
      </c>
      <c r="B2455">
        <f t="shared" si="908"/>
        <v>50</v>
      </c>
      <c r="C2455">
        <f t="shared" si="909"/>
        <v>49</v>
      </c>
      <c r="D2455">
        <f>IF(B2455=1,#N/A,VLOOKUP(B2455,Potentiel!$C$4:$BB$54,C2455))</f>
        <v>-5.4100707121836802</v>
      </c>
      <c r="E2455">
        <f t="shared" si="913"/>
        <v>35.000000999999997</v>
      </c>
      <c r="F2455">
        <f t="shared" si="914"/>
        <v>34.000000999999997</v>
      </c>
      <c r="G2455">
        <f t="shared" si="910"/>
        <v>-5.4100707121836802</v>
      </c>
      <c r="H2455">
        <f t="shared" si="915"/>
        <v>-0.15779683927401289</v>
      </c>
      <c r="I2455">
        <f t="shared" si="916"/>
        <v>-0.15779683927401289</v>
      </c>
      <c r="J2455">
        <f t="shared" si="917"/>
        <v>34.427734940173281</v>
      </c>
      <c r="K2455">
        <f t="shared" si="918"/>
        <v>35.000000999999997</v>
      </c>
      <c r="L2455">
        <f t="shared" si="919"/>
        <v>22.567985410769989</v>
      </c>
      <c r="M2455">
        <f t="shared" si="920"/>
        <v>-25.99913397807898</v>
      </c>
      <c r="N2455">
        <f t="shared" si="921"/>
        <v>-0.63889802649467864</v>
      </c>
      <c r="O2455">
        <f t="shared" si="922"/>
        <v>-0.63889802649467864</v>
      </c>
      <c r="P2455">
        <f t="shared" si="923"/>
        <v>43.599943091821821</v>
      </c>
      <c r="Q2455">
        <f t="shared" si="924"/>
        <v>29.396083767277972</v>
      </c>
      <c r="R2455">
        <f t="shared" si="925"/>
        <v>22.567985410769989</v>
      </c>
      <c r="S2455">
        <f t="shared" si="911"/>
        <v>-17.759817350374551</v>
      </c>
      <c r="T2455">
        <f t="shared" si="926"/>
        <v>0.91605002546786896</v>
      </c>
      <c r="U2455">
        <f t="shared" si="927"/>
        <v>0.91605002546786896</v>
      </c>
      <c r="V2455">
        <f t="shared" si="928"/>
        <v>37.060001434883276</v>
      </c>
      <c r="W2455">
        <f t="shared" si="929"/>
        <v>29.796398730855511</v>
      </c>
      <c r="X2455">
        <f t="shared" si="930"/>
        <v>-9.629399609069802</v>
      </c>
      <c r="Y2455">
        <f t="shared" si="912"/>
        <v>-17.759817350374551</v>
      </c>
    </row>
    <row r="2456" spans="1:25" x14ac:dyDescent="0.25">
      <c r="A2456">
        <v>2450</v>
      </c>
      <c r="B2456">
        <f t="shared" si="908"/>
        <v>1</v>
      </c>
      <c r="C2456">
        <f t="shared" si="909"/>
        <v>50</v>
      </c>
      <c r="D2456" t="e">
        <f>IF(B2456=1,#N/A,VLOOKUP(B2456,Potentiel!$C$4:$BB$54,C2456))</f>
        <v>#N/A</v>
      </c>
      <c r="E2456">
        <f t="shared" si="913"/>
        <v>-13.999999000000001</v>
      </c>
      <c r="F2456">
        <f t="shared" si="914"/>
        <v>35.000000999999997</v>
      </c>
      <c r="G2456" t="e">
        <f t="shared" si="910"/>
        <v>#N/A</v>
      </c>
      <c r="H2456" t="e">
        <f t="shared" si="915"/>
        <v>#N/A</v>
      </c>
      <c r="I2456" t="e">
        <f t="shared" si="916"/>
        <v>#N/A</v>
      </c>
      <c r="J2456" t="e">
        <f t="shared" si="917"/>
        <v>#N/A</v>
      </c>
      <c r="K2456">
        <f t="shared" si="918"/>
        <v>-13.999999000000001</v>
      </c>
      <c r="L2456" t="e">
        <f t="shared" si="919"/>
        <v>#N/A</v>
      </c>
      <c r="M2456" t="e">
        <f t="shared" si="920"/>
        <v>#N/A</v>
      </c>
      <c r="N2456" t="e">
        <f t="shared" si="921"/>
        <v>#N/A</v>
      </c>
      <c r="O2456" t="e">
        <f t="shared" si="922"/>
        <v>#N/A</v>
      </c>
      <c r="P2456" t="e">
        <f t="shared" si="923"/>
        <v>#N/A</v>
      </c>
      <c r="Q2456" t="e">
        <f t="shared" si="924"/>
        <v>#N/A</v>
      </c>
      <c r="R2456" t="e">
        <f t="shared" si="925"/>
        <v>#N/A</v>
      </c>
      <c r="S2456" t="e">
        <f t="shared" si="911"/>
        <v>#N/A</v>
      </c>
      <c r="T2456" t="e">
        <f t="shared" si="926"/>
        <v>#N/A</v>
      </c>
      <c r="U2456" t="e">
        <f t="shared" si="927"/>
        <v>#N/A</v>
      </c>
      <c r="V2456" t="e">
        <f t="shared" si="928"/>
        <v>#N/A</v>
      </c>
      <c r="W2456" t="e">
        <f t="shared" si="929"/>
        <v>#N/A</v>
      </c>
      <c r="X2456" t="e">
        <f t="shared" si="930"/>
        <v>#N/A</v>
      </c>
      <c r="Y2456" t="e">
        <f t="shared" si="912"/>
        <v>#N/A</v>
      </c>
    </row>
    <row r="2457" spans="1:25" x14ac:dyDescent="0.25">
      <c r="A2457">
        <v>2451</v>
      </c>
      <c r="B2457">
        <f t="shared" si="908"/>
        <v>2</v>
      </c>
      <c r="C2457">
        <f t="shared" si="909"/>
        <v>50</v>
      </c>
      <c r="D2457">
        <f>IF(B2457=1,#N/A,VLOOKUP(B2457,Potentiel!$C$4:$BB$54,C2457))</f>
        <v>-4.8389618636048013</v>
      </c>
      <c r="E2457">
        <f t="shared" si="913"/>
        <v>-12.999999000000001</v>
      </c>
      <c r="F2457">
        <f t="shared" si="914"/>
        <v>35.000000999999997</v>
      </c>
      <c r="G2457">
        <f t="shared" si="910"/>
        <v>-4.8389618636048013</v>
      </c>
      <c r="H2457">
        <f t="shared" si="915"/>
        <v>-0.13738510712708696</v>
      </c>
      <c r="I2457">
        <f t="shared" si="916"/>
        <v>-0.13738510712708696</v>
      </c>
      <c r="J2457">
        <f t="shared" si="917"/>
        <v>35.332925465030804</v>
      </c>
      <c r="K2457">
        <f t="shared" si="918"/>
        <v>-12.999999000000001</v>
      </c>
      <c r="L2457">
        <f t="shared" si="919"/>
        <v>23.70113154553782</v>
      </c>
      <c r="M2457">
        <f t="shared" si="920"/>
        <v>-26.204426827895592</v>
      </c>
      <c r="N2457">
        <f t="shared" si="921"/>
        <v>1.1102741076147389</v>
      </c>
      <c r="O2457">
        <f t="shared" si="922"/>
        <v>4.251866761204532</v>
      </c>
      <c r="P2457">
        <f t="shared" si="923"/>
        <v>29.251871040645167</v>
      </c>
      <c r="Q2457">
        <f t="shared" si="924"/>
        <v>-17.761192760641379</v>
      </c>
      <c r="R2457">
        <f t="shared" si="925"/>
        <v>23.70113154553782</v>
      </c>
      <c r="S2457">
        <f t="shared" si="911"/>
        <v>-10.593968761473178</v>
      </c>
      <c r="T2457">
        <f t="shared" si="926"/>
        <v>-0.64310523911018092</v>
      </c>
      <c r="U2457">
        <f t="shared" si="927"/>
        <v>-0.64310523911018092</v>
      </c>
      <c r="V2457">
        <f t="shared" si="928"/>
        <v>29.617623213545471</v>
      </c>
      <c r="W2457">
        <f t="shared" si="929"/>
        <v>17.887341696421654</v>
      </c>
      <c r="X2457">
        <f t="shared" si="930"/>
        <v>26.884857203251546</v>
      </c>
      <c r="Y2457">
        <f t="shared" si="912"/>
        <v>-10.593968761473178</v>
      </c>
    </row>
    <row r="2458" spans="1:25" x14ac:dyDescent="0.25">
      <c r="A2458">
        <v>2452</v>
      </c>
      <c r="B2458">
        <f t="shared" si="908"/>
        <v>3</v>
      </c>
      <c r="C2458">
        <f t="shared" si="909"/>
        <v>50</v>
      </c>
      <c r="D2458">
        <f>IF(B2458=1,#N/A,VLOOKUP(B2458,Potentiel!$C$4:$BB$54,C2458))</f>
        <v>-4.9169053738824768</v>
      </c>
      <c r="E2458">
        <f t="shared" si="913"/>
        <v>-11.999999000000001</v>
      </c>
      <c r="F2458">
        <f t="shared" si="914"/>
        <v>35.000000999999997</v>
      </c>
      <c r="G2458">
        <f t="shared" si="910"/>
        <v>-4.9169053738824768</v>
      </c>
      <c r="H2458">
        <f t="shared" si="915"/>
        <v>-0.1395696317537973</v>
      </c>
      <c r="I2458">
        <f t="shared" si="916"/>
        <v>-0.1395696317537973</v>
      </c>
      <c r="J2458">
        <f t="shared" si="917"/>
        <v>35.343684421063337</v>
      </c>
      <c r="K2458">
        <f t="shared" si="918"/>
        <v>-11.999999000000001</v>
      </c>
      <c r="L2458">
        <f t="shared" si="919"/>
        <v>23.651030422875856</v>
      </c>
      <c r="M2458">
        <f t="shared" si="920"/>
        <v>-26.264135020820998</v>
      </c>
      <c r="N2458">
        <f t="shared" si="921"/>
        <v>1.1422218506711332</v>
      </c>
      <c r="O2458">
        <f t="shared" si="922"/>
        <v>4.2838145042609259</v>
      </c>
      <c r="P2458">
        <f t="shared" si="923"/>
        <v>28.875677730434603</v>
      </c>
      <c r="Q2458">
        <f t="shared" si="924"/>
        <v>-16.790958437501569</v>
      </c>
      <c r="R2458">
        <f t="shared" si="925"/>
        <v>23.651030422875856</v>
      </c>
      <c r="S2458">
        <f t="shared" si="911"/>
        <v>-10.793504905974499</v>
      </c>
      <c r="T2458">
        <f t="shared" si="926"/>
        <v>-0.61737010121759028</v>
      </c>
      <c r="U2458">
        <f t="shared" si="927"/>
        <v>-0.61737010121759028</v>
      </c>
      <c r="V2458">
        <f t="shared" si="928"/>
        <v>29.005301675964422</v>
      </c>
      <c r="W2458">
        <f t="shared" si="929"/>
        <v>18.106614229636353</v>
      </c>
      <c r="X2458">
        <f t="shared" si="930"/>
        <v>26.127690137737194</v>
      </c>
      <c r="Y2458">
        <f t="shared" si="912"/>
        <v>-10.793504905974499</v>
      </c>
    </row>
    <row r="2459" spans="1:25" x14ac:dyDescent="0.25">
      <c r="A2459">
        <v>2453</v>
      </c>
      <c r="B2459">
        <f t="shared" si="908"/>
        <v>4</v>
      </c>
      <c r="C2459">
        <f t="shared" si="909"/>
        <v>50</v>
      </c>
      <c r="D2459">
        <f>IF(B2459=1,#N/A,VLOOKUP(B2459,Potentiel!$C$4:$BB$54,C2459))</f>
        <v>-4.9956483422906572</v>
      </c>
      <c r="E2459">
        <f t="shared" si="913"/>
        <v>-10.999999000000001</v>
      </c>
      <c r="F2459">
        <f t="shared" si="914"/>
        <v>35.000000999999997</v>
      </c>
      <c r="G2459">
        <f t="shared" si="910"/>
        <v>-4.9956483422906572</v>
      </c>
      <c r="H2459">
        <f t="shared" si="915"/>
        <v>-0.14177520207127525</v>
      </c>
      <c r="I2459">
        <f t="shared" si="916"/>
        <v>-0.14177520207127525</v>
      </c>
      <c r="J2459">
        <f t="shared" si="917"/>
        <v>35.354724894415909</v>
      </c>
      <c r="K2459">
        <f t="shared" si="918"/>
        <v>-10.999999000000001</v>
      </c>
      <c r="L2459">
        <f t="shared" si="919"/>
        <v>23.600415418433137</v>
      </c>
      <c r="M2459">
        <f t="shared" si="920"/>
        <v>-26.324455634204774</v>
      </c>
      <c r="N2459">
        <f t="shared" si="921"/>
        <v>1.1749868292144785</v>
      </c>
      <c r="O2459">
        <f t="shared" si="922"/>
        <v>4.3165794828042721</v>
      </c>
      <c r="P2459">
        <f t="shared" si="923"/>
        <v>28.530281148933962</v>
      </c>
      <c r="Q2459">
        <f t="shared" si="924"/>
        <v>-15.820840969694141</v>
      </c>
      <c r="R2459">
        <f t="shared" si="925"/>
        <v>23.600415418433137</v>
      </c>
      <c r="S2459">
        <f t="shared" si="911"/>
        <v>-10.993521985331553</v>
      </c>
      <c r="T2459">
        <f t="shared" si="926"/>
        <v>-0.59055711372803366</v>
      </c>
      <c r="U2459">
        <f t="shared" si="927"/>
        <v>-0.59055711372803366</v>
      </c>
      <c r="V2459">
        <f t="shared" si="928"/>
        <v>28.412648889376175</v>
      </c>
      <c r="W2459">
        <f t="shared" si="929"/>
        <v>18.325360578284144</v>
      </c>
      <c r="X2459">
        <f t="shared" si="930"/>
        <v>25.370499619054627</v>
      </c>
      <c r="Y2459">
        <f t="shared" si="912"/>
        <v>-10.993521985331553</v>
      </c>
    </row>
    <row r="2460" spans="1:25" x14ac:dyDescent="0.25">
      <c r="A2460">
        <v>2454</v>
      </c>
      <c r="B2460">
        <f t="shared" si="908"/>
        <v>5</v>
      </c>
      <c r="C2460">
        <f t="shared" si="909"/>
        <v>50</v>
      </c>
      <c r="D2460">
        <f>IF(B2460=1,#N/A,VLOOKUP(B2460,Potentiel!$C$4:$BB$54,C2460))</f>
        <v>-5.0749981328376661</v>
      </c>
      <c r="E2460">
        <f t="shared" si="913"/>
        <v>-9.9999990000000007</v>
      </c>
      <c r="F2460">
        <f t="shared" si="914"/>
        <v>35.000000999999997</v>
      </c>
      <c r="G2460">
        <f t="shared" si="910"/>
        <v>-5.0749981328376661</v>
      </c>
      <c r="H2460">
        <f t="shared" si="915"/>
        <v>-0.14399636540238514</v>
      </c>
      <c r="I2460">
        <f t="shared" si="916"/>
        <v>-0.14399636540238514</v>
      </c>
      <c r="J2460">
        <f t="shared" si="917"/>
        <v>35.366024317815345</v>
      </c>
      <c r="K2460">
        <f t="shared" si="918"/>
        <v>-9.9999990000000007</v>
      </c>
      <c r="L2460">
        <f t="shared" si="919"/>
        <v>23.549410356238297</v>
      </c>
      <c r="M2460">
        <f t="shared" si="920"/>
        <v>-26.385241100315966</v>
      </c>
      <c r="N2460">
        <f t="shared" si="921"/>
        <v>1.208523671691172</v>
      </c>
      <c r="O2460">
        <f t="shared" si="922"/>
        <v>4.3501163252809647</v>
      </c>
      <c r="P2460">
        <f t="shared" si="923"/>
        <v>28.216678187231818</v>
      </c>
      <c r="Q2460">
        <f t="shared" si="924"/>
        <v>-14.850812199968669</v>
      </c>
      <c r="R2460">
        <f t="shared" si="925"/>
        <v>23.549410356238297</v>
      </c>
      <c r="S2460">
        <f t="shared" si="911"/>
        <v>-11.193904114347399</v>
      </c>
      <c r="T2460">
        <f t="shared" si="926"/>
        <v>-0.5626329826549995</v>
      </c>
      <c r="U2460">
        <f t="shared" si="927"/>
        <v>-0.5626329826549995</v>
      </c>
      <c r="V2460">
        <f t="shared" si="928"/>
        <v>27.841001259387959</v>
      </c>
      <c r="W2460">
        <f t="shared" si="929"/>
        <v>18.543707530850842</v>
      </c>
      <c r="X2460">
        <f t="shared" si="930"/>
        <v>24.613291298437073</v>
      </c>
      <c r="Y2460">
        <f t="shared" si="912"/>
        <v>-11.193904114347399</v>
      </c>
    </row>
    <row r="2461" spans="1:25" x14ac:dyDescent="0.25">
      <c r="A2461">
        <v>2455</v>
      </c>
      <c r="B2461">
        <f t="shared" si="908"/>
        <v>6</v>
      </c>
      <c r="C2461">
        <f t="shared" si="909"/>
        <v>50</v>
      </c>
      <c r="D2461">
        <f>IF(B2461=1,#N/A,VLOOKUP(B2461,Potentiel!$C$4:$BB$54,C2461))</f>
        <v>-5.15471808166388</v>
      </c>
      <c r="E2461">
        <f t="shared" si="913"/>
        <v>-8.9999990000000007</v>
      </c>
      <c r="F2461">
        <f t="shared" si="914"/>
        <v>35.000000999999997</v>
      </c>
      <c r="G2461">
        <f t="shared" si="910"/>
        <v>-5.15471808166388</v>
      </c>
      <c r="H2461">
        <f t="shared" si="915"/>
        <v>-0.14622645035977627</v>
      </c>
      <c r="I2461">
        <f t="shared" si="916"/>
        <v>-0.14622645035977627</v>
      </c>
      <c r="J2461">
        <f t="shared" si="917"/>
        <v>35.377552042240474</v>
      </c>
      <c r="K2461">
        <f t="shared" si="918"/>
        <v>-8.9999990000000007</v>
      </c>
      <c r="L2461">
        <f t="shared" si="919"/>
        <v>23.498167360887965</v>
      </c>
      <c r="M2461">
        <f t="shared" si="920"/>
        <v>-26.446310124120011</v>
      </c>
      <c r="N2461">
        <f t="shared" si="921"/>
        <v>1.2427780982312948</v>
      </c>
      <c r="O2461">
        <f t="shared" si="922"/>
        <v>4.3843707518210877</v>
      </c>
      <c r="P2461">
        <f t="shared" si="923"/>
        <v>27.935770996719128</v>
      </c>
      <c r="Q2461">
        <f t="shared" si="924"/>
        <v>-13.880837535601676</v>
      </c>
      <c r="R2461">
        <f t="shared" si="925"/>
        <v>23.498167360887965</v>
      </c>
      <c r="S2461">
        <f t="shared" si="911"/>
        <v>-11.394508921714769</v>
      </c>
      <c r="T2461">
        <f t="shared" si="926"/>
        <v>-0.53356803043166723</v>
      </c>
      <c r="U2461">
        <f t="shared" si="927"/>
        <v>-0.53356803043166723</v>
      </c>
      <c r="V2461">
        <f t="shared" si="928"/>
        <v>27.291784844712318</v>
      </c>
      <c r="W2461">
        <f t="shared" si="929"/>
        <v>18.761810853931021</v>
      </c>
      <c r="X2461">
        <f t="shared" si="930"/>
        <v>23.856072118733774</v>
      </c>
      <c r="Y2461">
        <f t="shared" si="912"/>
        <v>-11.394508921714769</v>
      </c>
    </row>
    <row r="2462" spans="1:25" x14ac:dyDescent="0.25">
      <c r="A2462">
        <v>2456</v>
      </c>
      <c r="B2462">
        <f t="shared" si="908"/>
        <v>7</v>
      </c>
      <c r="C2462">
        <f t="shared" si="909"/>
        <v>50</v>
      </c>
      <c r="D2462">
        <f>IF(B2462=1,#N/A,VLOOKUP(B2462,Potentiel!$C$4:$BB$54,C2462))</f>
        <v>-5.2345219745597484</v>
      </c>
      <c r="E2462">
        <f t="shared" si="913"/>
        <v>-7.9999989999999999</v>
      </c>
      <c r="F2462">
        <f t="shared" si="914"/>
        <v>35.000000999999997</v>
      </c>
      <c r="G2462">
        <f t="shared" si="910"/>
        <v>-5.2345219745597484</v>
      </c>
      <c r="H2462">
        <f t="shared" si="915"/>
        <v>-0.14845741730562728</v>
      </c>
      <c r="I2462">
        <f t="shared" si="916"/>
        <v>-0.14845741730562728</v>
      </c>
      <c r="J2462">
        <f t="shared" si="917"/>
        <v>35.389268010261951</v>
      </c>
      <c r="K2462">
        <f t="shared" si="918"/>
        <v>-7.9999989999999999</v>
      </c>
      <c r="L2462">
        <f t="shared" si="919"/>
        <v>23.446870407329751</v>
      </c>
      <c r="M2462">
        <f t="shared" si="920"/>
        <v>-26.507443452812161</v>
      </c>
      <c r="N2462">
        <f t="shared" si="921"/>
        <v>1.2776871578599951</v>
      </c>
      <c r="O2462">
        <f t="shared" si="922"/>
        <v>4.4192798114497887</v>
      </c>
      <c r="P2462">
        <f t="shared" si="923"/>
        <v>27.688346689609968</v>
      </c>
      <c r="Q2462">
        <f t="shared" si="924"/>
        <v>-12.91087514118577</v>
      </c>
      <c r="R2462">
        <f t="shared" si="925"/>
        <v>23.446870407329751</v>
      </c>
      <c r="S2462">
        <f t="shared" si="911"/>
        <v>-11.595164227823098</v>
      </c>
      <c r="T2462">
        <f t="shared" si="926"/>
        <v>-0.50333740004650696</v>
      </c>
      <c r="U2462">
        <f t="shared" si="927"/>
        <v>-0.50333740004650696</v>
      </c>
      <c r="V2462">
        <f t="shared" si="928"/>
        <v>26.766516934584605</v>
      </c>
      <c r="W2462">
        <f t="shared" si="929"/>
        <v>18.979858926995909</v>
      </c>
      <c r="X2462">
        <f t="shared" si="930"/>
        <v>23.098850476419468</v>
      </c>
      <c r="Y2462">
        <f t="shared" si="912"/>
        <v>-11.595164227823098</v>
      </c>
    </row>
    <row r="2463" spans="1:25" x14ac:dyDescent="0.25">
      <c r="A2463">
        <v>2457</v>
      </c>
      <c r="B2463">
        <f t="shared" si="908"/>
        <v>8</v>
      </c>
      <c r="C2463">
        <f t="shared" si="909"/>
        <v>50</v>
      </c>
      <c r="D2463">
        <f>IF(B2463=1,#N/A,VLOOKUP(B2463,Potentiel!$C$4:$BB$54,C2463))</f>
        <v>-5.314070065885879</v>
      </c>
      <c r="E2463">
        <f t="shared" si="913"/>
        <v>-6.9999989999999999</v>
      </c>
      <c r="F2463">
        <f t="shared" si="914"/>
        <v>35.000000999999997</v>
      </c>
      <c r="G2463">
        <f t="shared" si="910"/>
        <v>-5.314070065885879</v>
      </c>
      <c r="H2463">
        <f t="shared" si="915"/>
        <v>-0.1506797525621757</v>
      </c>
      <c r="I2463">
        <f t="shared" si="916"/>
        <v>-0.1506797525621757</v>
      </c>
      <c r="J2463">
        <f t="shared" si="917"/>
        <v>35.401121601795964</v>
      </c>
      <c r="K2463">
        <f t="shared" si="918"/>
        <v>-6.9999989999999999</v>
      </c>
      <c r="L2463">
        <f t="shared" si="919"/>
        <v>23.395737879851097</v>
      </c>
      <c r="M2463">
        <f t="shared" si="920"/>
        <v>-26.568380826133257</v>
      </c>
      <c r="N2463">
        <f t="shared" si="921"/>
        <v>1.3131797680110981</v>
      </c>
      <c r="O2463">
        <f t="shared" si="922"/>
        <v>4.4547724216008913</v>
      </c>
      <c r="P2463">
        <f t="shared" si="923"/>
        <v>27.475058611810937</v>
      </c>
      <c r="Q2463">
        <f t="shared" si="924"/>
        <v>-11.940875356722403</v>
      </c>
      <c r="R2463">
        <f t="shared" si="925"/>
        <v>23.395737879851097</v>
      </c>
      <c r="S2463">
        <f t="shared" si="911"/>
        <v>-11.795665649836236</v>
      </c>
      <c r="T2463">
        <f t="shared" si="926"/>
        <v>-0.47192246487405248</v>
      </c>
      <c r="U2463">
        <f t="shared" si="927"/>
        <v>-0.47192246487405248</v>
      </c>
      <c r="V2463">
        <f t="shared" si="928"/>
        <v>26.266805196435289</v>
      </c>
      <c r="W2463">
        <f t="shared" si="929"/>
        <v>19.198075362646701</v>
      </c>
      <c r="X2463">
        <f t="shared" si="930"/>
        <v>22.341636338384657</v>
      </c>
      <c r="Y2463">
        <f t="shared" si="912"/>
        <v>-11.795665649836236</v>
      </c>
    </row>
    <row r="2464" spans="1:25" x14ac:dyDescent="0.25">
      <c r="A2464">
        <v>2458</v>
      </c>
      <c r="B2464">
        <f t="shared" si="908"/>
        <v>9</v>
      </c>
      <c r="C2464">
        <f t="shared" si="909"/>
        <v>50</v>
      </c>
      <c r="D2464">
        <f>IF(B2464=1,#N/A,VLOOKUP(B2464,Potentiel!$C$4:$BB$54,C2464))</f>
        <v>-5.3929680921474565</v>
      </c>
      <c r="E2464">
        <f t="shared" si="913"/>
        <v>-5.9999989999999999</v>
      </c>
      <c r="F2464">
        <f t="shared" si="914"/>
        <v>35.000000999999997</v>
      </c>
      <c r="G2464">
        <f t="shared" si="910"/>
        <v>-5.3929680921474565</v>
      </c>
      <c r="H2464">
        <f t="shared" si="915"/>
        <v>-0.15288244662508754</v>
      </c>
      <c r="I2464">
        <f t="shared" si="916"/>
        <v>-0.15288244662508754</v>
      </c>
      <c r="J2464">
        <f t="shared" si="917"/>
        <v>35.413050911251936</v>
      </c>
      <c r="K2464">
        <f t="shared" si="918"/>
        <v>-5.9999989999999999</v>
      </c>
      <c r="L2464">
        <f t="shared" si="919"/>
        <v>23.345023206141438</v>
      </c>
      <c r="M2464">
        <f t="shared" si="920"/>
        <v>-26.628820220724002</v>
      </c>
      <c r="N2464">
        <f t="shared" si="921"/>
        <v>1.3491775667498056</v>
      </c>
      <c r="O2464">
        <f t="shared" si="922"/>
        <v>4.4907702203395985</v>
      </c>
      <c r="P2464">
        <f t="shared" si="923"/>
        <v>27.296411015876068</v>
      </c>
      <c r="Q2464">
        <f t="shared" si="924"/>
        <v>-10.970780553437768</v>
      </c>
      <c r="R2464">
        <f t="shared" si="925"/>
        <v>23.345023206141438</v>
      </c>
      <c r="S2464">
        <f t="shared" si="911"/>
        <v>-11.995776008282583</v>
      </c>
      <c r="T2464">
        <f t="shared" si="926"/>
        <v>-0.43931245602255314</v>
      </c>
      <c r="U2464">
        <f t="shared" si="927"/>
        <v>-0.43931245602255314</v>
      </c>
      <c r="V2464">
        <f t="shared" si="928"/>
        <v>25.79434307066126</v>
      </c>
      <c r="W2464">
        <f t="shared" si="929"/>
        <v>19.416719655856784</v>
      </c>
      <c r="X2464">
        <f t="shared" si="930"/>
        <v>21.584441270873626</v>
      </c>
      <c r="Y2464">
        <f t="shared" si="912"/>
        <v>-11.995776008282583</v>
      </c>
    </row>
    <row r="2465" spans="1:25" x14ac:dyDescent="0.25">
      <c r="A2465">
        <v>2459</v>
      </c>
      <c r="B2465">
        <f t="shared" si="908"/>
        <v>10</v>
      </c>
      <c r="C2465">
        <f t="shared" si="909"/>
        <v>50</v>
      </c>
      <c r="D2465">
        <f>IF(B2465=1,#N/A,VLOOKUP(B2465,Potentiel!$C$4:$BB$54,C2465))</f>
        <v>-5.4707709998991518</v>
      </c>
      <c r="E2465">
        <f t="shared" si="913"/>
        <v>-4.9999989999999999</v>
      </c>
      <c r="F2465">
        <f t="shared" si="914"/>
        <v>35.000000999999997</v>
      </c>
      <c r="G2465">
        <f t="shared" si="910"/>
        <v>-5.4707709998991518</v>
      </c>
      <c r="H2465">
        <f t="shared" si="915"/>
        <v>-0.15505310378180989</v>
      </c>
      <c r="I2465">
        <f t="shared" si="916"/>
        <v>-0.15505310378180989</v>
      </c>
      <c r="J2465">
        <f t="shared" si="917"/>
        <v>35.424982785222895</v>
      </c>
      <c r="K2465">
        <f t="shared" si="918"/>
        <v>-4.9999989999999999</v>
      </c>
      <c r="L2465">
        <f t="shared" si="919"/>
        <v>23.295012461041058</v>
      </c>
      <c r="M2465">
        <f t="shared" si="920"/>
        <v>-26.688420705865688</v>
      </c>
      <c r="N2465">
        <f t="shared" si="921"/>
        <v>1.3855960599259032</v>
      </c>
      <c r="O2465">
        <f t="shared" si="922"/>
        <v>4.5271887135156961</v>
      </c>
      <c r="P2465">
        <f t="shared" si="923"/>
        <v>27.152749212064723</v>
      </c>
      <c r="Q2465">
        <f t="shared" si="924"/>
        <v>-10.000525678683944</v>
      </c>
      <c r="R2465">
        <f t="shared" si="925"/>
        <v>23.295012461041058</v>
      </c>
      <c r="S2465">
        <f t="shared" si="911"/>
        <v>-12.19522756967322</v>
      </c>
      <c r="T2465">
        <f t="shared" si="926"/>
        <v>-0.40550630124126646</v>
      </c>
      <c r="U2465">
        <f t="shared" si="927"/>
        <v>-0.40550630124126646</v>
      </c>
      <c r="V2465">
        <f t="shared" si="928"/>
        <v>25.350899775157394</v>
      </c>
      <c r="W2465">
        <f t="shared" si="929"/>
        <v>19.636084730352156</v>
      </c>
      <c r="X2465">
        <f t="shared" si="930"/>
        <v>20.827278330121477</v>
      </c>
      <c r="Y2465">
        <f t="shared" si="912"/>
        <v>-12.19522756967322</v>
      </c>
    </row>
    <row r="2466" spans="1:25" x14ac:dyDescent="0.25">
      <c r="A2466">
        <v>2460</v>
      </c>
      <c r="B2466">
        <f t="shared" si="908"/>
        <v>11</v>
      </c>
      <c r="C2466">
        <f t="shared" si="909"/>
        <v>50</v>
      </c>
      <c r="D2466">
        <f>IF(B2466=1,#N/A,VLOOKUP(B2466,Potentiel!$C$4:$BB$54,C2466))</f>
        <v>-5.5469930029323029</v>
      </c>
      <c r="E2466">
        <f t="shared" si="913"/>
        <v>-3.9999989999999999</v>
      </c>
      <c r="F2466">
        <f t="shared" si="914"/>
        <v>35.000000999999997</v>
      </c>
      <c r="G2466">
        <f t="shared" si="910"/>
        <v>-5.5469930029323029</v>
      </c>
      <c r="H2466">
        <f t="shared" si="915"/>
        <v>-0.15717822730918304</v>
      </c>
      <c r="I2466">
        <f t="shared" si="916"/>
        <v>-0.15717822730918304</v>
      </c>
      <c r="J2466">
        <f t="shared" si="917"/>
        <v>35.436833963752754</v>
      </c>
      <c r="K2466">
        <f t="shared" si="918"/>
        <v>-3.9999989999999999</v>
      </c>
      <c r="L2466">
        <f t="shared" si="919"/>
        <v>23.246017901905859</v>
      </c>
      <c r="M2466">
        <f t="shared" si="920"/>
        <v>-26.746810147732631</v>
      </c>
      <c r="N2466">
        <f t="shared" si="921"/>
        <v>1.4223460107689858</v>
      </c>
      <c r="O2466">
        <f t="shared" si="922"/>
        <v>4.5639386643587789</v>
      </c>
      <c r="P2466">
        <f t="shared" si="923"/>
        <v>27.04425715524193</v>
      </c>
      <c r="Q2466">
        <f t="shared" si="924"/>
        <v>-9.0300397259795027</v>
      </c>
      <c r="R2466">
        <f t="shared" si="925"/>
        <v>23.246017901905859</v>
      </c>
      <c r="S2466">
        <f t="shared" si="911"/>
        <v>-12.3937280966648</v>
      </c>
      <c r="T2466">
        <f t="shared" si="926"/>
        <v>-0.37051463661532569</v>
      </c>
      <c r="U2466">
        <f t="shared" si="927"/>
        <v>-0.37051463661532569</v>
      </c>
      <c r="V2466">
        <f t="shared" si="928"/>
        <v>24.938303185030364</v>
      </c>
      <c r="W2466">
        <f t="shared" si="929"/>
        <v>19.856490319207094</v>
      </c>
      <c r="X2466">
        <f t="shared" si="930"/>
        <v>20.070161767313124</v>
      </c>
      <c r="Y2466">
        <f t="shared" si="912"/>
        <v>-12.3937280966648</v>
      </c>
    </row>
    <row r="2467" spans="1:25" x14ac:dyDescent="0.25">
      <c r="A2467">
        <v>2461</v>
      </c>
      <c r="B2467">
        <f t="shared" si="908"/>
        <v>12</v>
      </c>
      <c r="C2467">
        <f t="shared" si="909"/>
        <v>50</v>
      </c>
      <c r="D2467">
        <f>IF(B2467=1,#N/A,VLOOKUP(B2467,Potentiel!$C$4:$BB$54,C2467))</f>
        <v>-5.6211248434417413</v>
      </c>
      <c r="E2467">
        <f t="shared" si="913"/>
        <v>-2.9999989999999999</v>
      </c>
      <c r="F2467">
        <f t="shared" si="914"/>
        <v>35.000000999999997</v>
      </c>
      <c r="G2467">
        <f t="shared" si="910"/>
        <v>-5.6211248434417413</v>
      </c>
      <c r="H2467">
        <f t="shared" si="915"/>
        <v>-0.15924370355864256</v>
      </c>
      <c r="I2467">
        <f t="shared" si="916"/>
        <v>-0.15924370355864256</v>
      </c>
      <c r="J2467">
        <f t="shared" si="917"/>
        <v>35.448513572582399</v>
      </c>
      <c r="K2467">
        <f t="shared" si="918"/>
        <v>-2.9999989999999999</v>
      </c>
      <c r="L2467">
        <f t="shared" si="919"/>
        <v>23.198366873343129</v>
      </c>
      <c r="M2467">
        <f t="shared" si="920"/>
        <v>-26.803598432213064</v>
      </c>
      <c r="N2467">
        <f t="shared" si="921"/>
        <v>1.459334984064617</v>
      </c>
      <c r="O2467">
        <f t="shared" si="922"/>
        <v>4.6009276376544097</v>
      </c>
      <c r="P2467">
        <f t="shared" si="923"/>
        <v>26.970963700159764</v>
      </c>
      <c r="Q2467">
        <f t="shared" si="924"/>
        <v>-8.0592482580427198</v>
      </c>
      <c r="R2467">
        <f t="shared" si="925"/>
        <v>23.198366873343129</v>
      </c>
      <c r="S2467">
        <f t="shared" si="911"/>
        <v>-12.590971231963914</v>
      </c>
      <c r="T2467">
        <f t="shared" si="926"/>
        <v>-0.33436190189114429</v>
      </c>
      <c r="U2467">
        <f t="shared" si="927"/>
        <v>-0.33436190189114429</v>
      </c>
      <c r="V2467">
        <f t="shared" si="928"/>
        <v>24.558414201144757</v>
      </c>
      <c r="W2467">
        <f t="shared" si="929"/>
        <v>20.078271603949478</v>
      </c>
      <c r="X2467">
        <f t="shared" si="930"/>
        <v>19.313106522204045</v>
      </c>
      <c r="Y2467">
        <f t="shared" si="912"/>
        <v>-12.590971231963914</v>
      </c>
    </row>
    <row r="2468" spans="1:25" x14ac:dyDescent="0.25">
      <c r="A2468">
        <v>2462</v>
      </c>
      <c r="B2468">
        <f t="shared" si="908"/>
        <v>13</v>
      </c>
      <c r="C2468">
        <f t="shared" si="909"/>
        <v>50</v>
      </c>
      <c r="D2468">
        <f>IF(B2468=1,#N/A,VLOOKUP(B2468,Potentiel!$C$4:$BB$54,C2468))</f>
        <v>-5.6926576171258549</v>
      </c>
      <c r="E2468">
        <f t="shared" si="913"/>
        <v>-1.9999990000000001</v>
      </c>
      <c r="F2468">
        <f t="shared" si="914"/>
        <v>35.000000999999997</v>
      </c>
      <c r="G2468">
        <f t="shared" si="910"/>
        <v>-5.6926576171258549</v>
      </c>
      <c r="H2468">
        <f t="shared" si="915"/>
        <v>-0.1612354660207693</v>
      </c>
      <c r="I2468">
        <f t="shared" si="916"/>
        <v>-0.1612354660207693</v>
      </c>
      <c r="J2468">
        <f t="shared" si="917"/>
        <v>35.459926970396062</v>
      </c>
      <c r="K2468">
        <f t="shared" si="918"/>
        <v>-1.9999990000000001</v>
      </c>
      <c r="L2468">
        <f t="shared" si="919"/>
        <v>23.152386492732475</v>
      </c>
      <c r="M2468">
        <f t="shared" si="920"/>
        <v>-26.858395715994671</v>
      </c>
      <c r="N2468">
        <f t="shared" si="921"/>
        <v>1.4964689311976043</v>
      </c>
      <c r="O2468">
        <f t="shared" si="922"/>
        <v>4.6380615847873976</v>
      </c>
      <c r="P2468">
        <f t="shared" si="923"/>
        <v>26.932757312183281</v>
      </c>
      <c r="Q2468">
        <f t="shared" si="924"/>
        <v>-7.0880768892627666</v>
      </c>
      <c r="R2468">
        <f t="shared" si="925"/>
        <v>23.152386492732475</v>
      </c>
      <c r="S2468">
        <f t="shared" si="911"/>
        <v>-12.786650830936452</v>
      </c>
      <c r="T2468">
        <f t="shared" si="926"/>
        <v>-0.29708836649201209</v>
      </c>
      <c r="U2468">
        <f t="shared" si="927"/>
        <v>-0.29708836649201209</v>
      </c>
      <c r="V2468">
        <f t="shared" si="928"/>
        <v>24.213092208492537</v>
      </c>
      <c r="W2468">
        <f t="shared" si="929"/>
        <v>20.301763533439473</v>
      </c>
      <c r="X2468">
        <f t="shared" si="930"/>
        <v>18.556127524179136</v>
      </c>
      <c r="Y2468">
        <f t="shared" si="912"/>
        <v>-12.786650830936452</v>
      </c>
    </row>
    <row r="2469" spans="1:25" x14ac:dyDescent="0.25">
      <c r="A2469">
        <v>2463</v>
      </c>
      <c r="B2469">
        <f t="shared" si="908"/>
        <v>14</v>
      </c>
      <c r="C2469">
        <f t="shared" si="909"/>
        <v>50</v>
      </c>
      <c r="D2469">
        <f>IF(B2469=1,#N/A,VLOOKUP(B2469,Potentiel!$C$4:$BB$54,C2469))</f>
        <v>-5.7611104353698845</v>
      </c>
      <c r="E2469">
        <f t="shared" si="913"/>
        <v>-0.99999899999999997</v>
      </c>
      <c r="F2469">
        <f t="shared" si="914"/>
        <v>35.000000999999997</v>
      </c>
      <c r="G2469">
        <f t="shared" si="910"/>
        <v>-5.7611104353698845</v>
      </c>
      <c r="H2469">
        <f t="shared" si="915"/>
        <v>-0.16314026268131834</v>
      </c>
      <c r="I2469">
        <f t="shared" si="916"/>
        <v>-0.16314026268131834</v>
      </c>
      <c r="J2469">
        <f t="shared" si="917"/>
        <v>35.470980581998695</v>
      </c>
      <c r="K2469">
        <f t="shared" si="918"/>
        <v>-0.99999899999999997</v>
      </c>
      <c r="L2469">
        <f t="shared" si="919"/>
        <v>23.10838586931709</v>
      </c>
      <c r="M2469">
        <f t="shared" si="920"/>
        <v>-26.910833617026341</v>
      </c>
      <c r="N2469">
        <f t="shared" si="921"/>
        <v>1.5336536981384519</v>
      </c>
      <c r="O2469">
        <f t="shared" si="922"/>
        <v>4.6752463517282452</v>
      </c>
      <c r="P2469">
        <f t="shared" si="923"/>
        <v>26.929407048118904</v>
      </c>
      <c r="Q2469">
        <f t="shared" si="924"/>
        <v>-6.1164553290306154</v>
      </c>
      <c r="R2469">
        <f t="shared" si="925"/>
        <v>23.10838586931709</v>
      </c>
      <c r="S2469">
        <f t="shared" si="911"/>
        <v>-12.980477602514185</v>
      </c>
      <c r="T2469">
        <f t="shared" si="926"/>
        <v>-0.25875187090389207</v>
      </c>
      <c r="U2469">
        <f t="shared" si="927"/>
        <v>-0.25875187090389207</v>
      </c>
      <c r="V2469">
        <f t="shared" si="928"/>
        <v>23.904152845840002</v>
      </c>
      <c r="W2469">
        <f t="shared" si="929"/>
        <v>20.527282617270036</v>
      </c>
      <c r="X2469">
        <f t="shared" si="930"/>
        <v>17.799238880745929</v>
      </c>
      <c r="Y2469">
        <f t="shared" si="912"/>
        <v>-12.980477602514185</v>
      </c>
    </row>
    <row r="2470" spans="1:25" x14ac:dyDescent="0.25">
      <c r="A2470">
        <v>2464</v>
      </c>
      <c r="B2470">
        <f t="shared" si="908"/>
        <v>15</v>
      </c>
      <c r="C2470">
        <f t="shared" si="909"/>
        <v>50</v>
      </c>
      <c r="D2470">
        <f>IF(B2470=1,#N/A,VLOOKUP(B2470,Potentiel!$C$4:$BB$54,C2470))</f>
        <v>-5.8260572154666113</v>
      </c>
      <c r="E2470">
        <f t="shared" si="913"/>
        <v>9.9999999999999995E-7</v>
      </c>
      <c r="F2470">
        <f t="shared" si="914"/>
        <v>35.000000999999997</v>
      </c>
      <c r="G2470">
        <f t="shared" si="910"/>
        <v>-5.8260572154666113</v>
      </c>
      <c r="H2470">
        <f t="shared" si="915"/>
        <v>-0.16494639551245785</v>
      </c>
      <c r="I2470">
        <f t="shared" si="916"/>
        <v>-0.16494639551245785</v>
      </c>
      <c r="J2470">
        <f t="shared" si="917"/>
        <v>35.481586952641948</v>
      </c>
      <c r="K2470">
        <f t="shared" si="918"/>
        <v>9.9999999999999995E-7</v>
      </c>
      <c r="L2470">
        <f t="shared" si="919"/>
        <v>23.066638883781874</v>
      </c>
      <c r="M2470">
        <f t="shared" si="920"/>
        <v>-26.960585737017905</v>
      </c>
      <c r="N2470">
        <f t="shared" si="921"/>
        <v>-1.5707962897037144</v>
      </c>
      <c r="O2470">
        <f t="shared" si="922"/>
        <v>-1.5707962897037144</v>
      </c>
      <c r="P2470">
        <f t="shared" si="923"/>
        <v>26.960585737017922</v>
      </c>
      <c r="Q2470">
        <f t="shared" si="924"/>
        <v>-5.1443212976164094</v>
      </c>
      <c r="R2470">
        <f t="shared" si="925"/>
        <v>23.066638883781874</v>
      </c>
      <c r="S2470">
        <f t="shared" si="911"/>
        <v>-13.172195225549713</v>
      </c>
      <c r="T2470">
        <f t="shared" si="926"/>
        <v>-0.21942903170115319</v>
      </c>
      <c r="U2470">
        <f t="shared" si="927"/>
        <v>-0.21942903170115319</v>
      </c>
      <c r="V2470">
        <f t="shared" si="928"/>
        <v>23.633321201386565</v>
      </c>
      <c r="W2470">
        <f t="shared" si="929"/>
        <v>20.755109293072874</v>
      </c>
      <c r="X2470">
        <f t="shared" si="930"/>
        <v>17.042453091607662</v>
      </c>
      <c r="Y2470">
        <f t="shared" si="912"/>
        <v>-13.172195225549713</v>
      </c>
    </row>
    <row r="2471" spans="1:25" x14ac:dyDescent="0.25">
      <c r="A2471">
        <v>2465</v>
      </c>
      <c r="B2471">
        <f t="shared" si="908"/>
        <v>16</v>
      </c>
      <c r="C2471">
        <f t="shared" si="909"/>
        <v>50</v>
      </c>
      <c r="D2471">
        <f>IF(B2471=1,#N/A,VLOOKUP(B2471,Potentiel!$C$4:$BB$54,C2471))</f>
        <v>-5.8871470020209777</v>
      </c>
      <c r="E2471">
        <f t="shared" si="913"/>
        <v>1.0000009999999999</v>
      </c>
      <c r="F2471">
        <f t="shared" si="914"/>
        <v>35.000000999999997</v>
      </c>
      <c r="G2471">
        <f t="shared" si="910"/>
        <v>-5.8871470020209777</v>
      </c>
      <c r="H2471">
        <f t="shared" si="915"/>
        <v>-0.16664427716150351</v>
      </c>
      <c r="I2471">
        <f t="shared" si="916"/>
        <v>-0.16664427716150351</v>
      </c>
      <c r="J2471">
        <f t="shared" si="917"/>
        <v>35.491669019974324</v>
      </c>
      <c r="K2471">
        <f t="shared" si="918"/>
        <v>1.0000009999999999</v>
      </c>
      <c r="L2471">
        <f t="shared" si="919"/>
        <v>23.027371125906331</v>
      </c>
      <c r="M2471">
        <f t="shared" si="920"/>
        <v>-27.007383228539201</v>
      </c>
      <c r="N2471">
        <f t="shared" si="921"/>
        <v>-1.5337862851952828</v>
      </c>
      <c r="O2471">
        <f t="shared" si="922"/>
        <v>-1.5337862851952828</v>
      </c>
      <c r="P2471">
        <f t="shared" si="923"/>
        <v>27.025890380396007</v>
      </c>
      <c r="Q2471">
        <f t="shared" si="924"/>
        <v>-4.1716234965120655</v>
      </c>
      <c r="R2471">
        <f t="shared" si="925"/>
        <v>23.027371125906331</v>
      </c>
      <c r="S2471">
        <f t="shared" si="911"/>
        <v>-13.361592573686522</v>
      </c>
      <c r="T2471">
        <f t="shared" si="926"/>
        <v>-0.179215672984055</v>
      </c>
      <c r="U2471">
        <f t="shared" si="927"/>
        <v>-0.179215672984055</v>
      </c>
      <c r="V2471">
        <f t="shared" si="928"/>
        <v>23.402185016935409</v>
      </c>
      <c r="W2471">
        <f t="shared" si="929"/>
        <v>20.985474551447144</v>
      </c>
      <c r="X2471">
        <f t="shared" si="930"/>
        <v>16.28578045250789</v>
      </c>
      <c r="Y2471">
        <f t="shared" si="912"/>
        <v>-13.361592573686522</v>
      </c>
    </row>
    <row r="2472" spans="1:25" x14ac:dyDescent="0.25">
      <c r="A2472">
        <v>2466</v>
      </c>
      <c r="B2472">
        <f t="shared" si="908"/>
        <v>17</v>
      </c>
      <c r="C2472">
        <f t="shared" si="909"/>
        <v>50</v>
      </c>
      <c r="D2472">
        <f>IF(B2472=1,#N/A,VLOOKUP(B2472,Potentiel!$C$4:$BB$54,C2472))</f>
        <v>-5.9441132051608099</v>
      </c>
      <c r="E2472">
        <f t="shared" si="913"/>
        <v>2.0000010000000001</v>
      </c>
      <c r="F2472">
        <f t="shared" si="914"/>
        <v>35.000000999999997</v>
      </c>
      <c r="G2472">
        <f t="shared" si="910"/>
        <v>-5.9441132051608099</v>
      </c>
      <c r="H2472">
        <f t="shared" si="915"/>
        <v>-0.16822667803041924</v>
      </c>
      <c r="I2472">
        <f t="shared" si="916"/>
        <v>-0.16822667803041924</v>
      </c>
      <c r="J2472">
        <f t="shared" si="917"/>
        <v>35.50116268230898</v>
      </c>
      <c r="K2472">
        <f t="shared" si="918"/>
        <v>2.0000010000000001</v>
      </c>
      <c r="L2472">
        <f t="shared" si="919"/>
        <v>22.99075395635716</v>
      </c>
      <c r="M2472">
        <f t="shared" si="920"/>
        <v>-27.051021871900055</v>
      </c>
      <c r="N2472">
        <f t="shared" si="921"/>
        <v>-1.4969962050627417</v>
      </c>
      <c r="O2472">
        <f t="shared" si="922"/>
        <v>-1.4969962050627417</v>
      </c>
      <c r="P2472">
        <f t="shared" si="923"/>
        <v>27.124855544574171</v>
      </c>
      <c r="Q2472">
        <f t="shared" si="924"/>
        <v>-3.1983229587636814</v>
      </c>
      <c r="R2472">
        <f t="shared" si="925"/>
        <v>22.99075395635716</v>
      </c>
      <c r="S2472">
        <f t="shared" si="911"/>
        <v>-13.548509272845193</v>
      </c>
      <c r="T2472">
        <f t="shared" si="926"/>
        <v>-0.13822632212429758</v>
      </c>
      <c r="U2472">
        <f t="shared" si="927"/>
        <v>-0.13822632212429758</v>
      </c>
      <c r="V2472">
        <f t="shared" si="928"/>
        <v>23.212152791809451</v>
      </c>
      <c r="W2472">
        <f t="shared" si="929"/>
        <v>21.218553855586073</v>
      </c>
      <c r="X2472">
        <f t="shared" si="930"/>
        <v>15.529228784215309</v>
      </c>
      <c r="Y2472">
        <f t="shared" si="912"/>
        <v>-13.548509272845193</v>
      </c>
    </row>
    <row r="2473" spans="1:25" x14ac:dyDescent="0.25">
      <c r="A2473">
        <v>2467</v>
      </c>
      <c r="B2473">
        <f t="shared" si="908"/>
        <v>18</v>
      </c>
      <c r="C2473">
        <f t="shared" si="909"/>
        <v>50</v>
      </c>
      <c r="D2473">
        <f>IF(B2473=1,#N/A,VLOOKUP(B2473,Potentiel!$C$4:$BB$54,C2473))</f>
        <v>-5.9967699425702321</v>
      </c>
      <c r="E2473">
        <f t="shared" si="913"/>
        <v>3.0000010000000001</v>
      </c>
      <c r="F2473">
        <f t="shared" si="914"/>
        <v>35.000000999999997</v>
      </c>
      <c r="G2473">
        <f t="shared" si="910"/>
        <v>-5.9967699425702321</v>
      </c>
      <c r="H2473">
        <f t="shared" si="915"/>
        <v>-0.16968861517038503</v>
      </c>
      <c r="I2473">
        <f t="shared" si="916"/>
        <v>-0.16968861517038503</v>
      </c>
      <c r="J2473">
        <f t="shared" si="917"/>
        <v>35.510017174652482</v>
      </c>
      <c r="K2473">
        <f t="shared" si="918"/>
        <v>3.0000010000000001</v>
      </c>
      <c r="L2473">
        <f t="shared" si="919"/>
        <v>22.956906857983867</v>
      </c>
      <c r="M2473">
        <f t="shared" si="920"/>
        <v>-27.091359272985319</v>
      </c>
      <c r="N2473">
        <f t="shared" si="921"/>
        <v>-1.4605092111303986</v>
      </c>
      <c r="O2473">
        <f t="shared" si="922"/>
        <v>-1.4605092111303986</v>
      </c>
      <c r="P2473">
        <f t="shared" si="923"/>
        <v>27.256957887078457</v>
      </c>
      <c r="Q2473">
        <f t="shared" si="924"/>
        <v>-2.2243925142931942</v>
      </c>
      <c r="R2473">
        <f t="shared" si="925"/>
        <v>22.956906857983867</v>
      </c>
      <c r="S2473">
        <f t="shared" si="911"/>
        <v>-13.732833500678367</v>
      </c>
      <c r="T2473">
        <f t="shared" si="926"/>
        <v>-9.659272678082248E-2</v>
      </c>
      <c r="U2473">
        <f t="shared" si="927"/>
        <v>-9.659272678082248E-2</v>
      </c>
      <c r="V2473">
        <f t="shared" si="928"/>
        <v>23.064420533449141</v>
      </c>
      <c r="W2473">
        <f t="shared" si="929"/>
        <v>21.454469548864694</v>
      </c>
      <c r="X2473">
        <f t="shared" si="930"/>
        <v>14.772803539835024</v>
      </c>
      <c r="Y2473">
        <f t="shared" si="912"/>
        <v>-13.732833500678367</v>
      </c>
    </row>
    <row r="2474" spans="1:25" x14ac:dyDescent="0.25">
      <c r="A2474">
        <v>2468</v>
      </c>
      <c r="B2474">
        <f t="shared" si="908"/>
        <v>19</v>
      </c>
      <c r="C2474">
        <f t="shared" si="909"/>
        <v>50</v>
      </c>
      <c r="D2474">
        <f>IF(B2474=1,#N/A,VLOOKUP(B2474,Potentiel!$C$4:$BB$54,C2474))</f>
        <v>-6.0449972401124707</v>
      </c>
      <c r="E2474">
        <f t="shared" si="913"/>
        <v>4.0000010000000001</v>
      </c>
      <c r="F2474">
        <f t="shared" si="914"/>
        <v>35.000000999999997</v>
      </c>
      <c r="G2474">
        <f t="shared" si="910"/>
        <v>-6.0449972401124707</v>
      </c>
      <c r="H2474">
        <f t="shared" si="915"/>
        <v>-0.17102693330568081</v>
      </c>
      <c r="I2474">
        <f t="shared" si="916"/>
        <v>-0.17102693330568081</v>
      </c>
      <c r="J2474">
        <f t="shared" si="917"/>
        <v>35.518193389205031</v>
      </c>
      <c r="K2474">
        <f t="shared" si="918"/>
        <v>4.0000010000000001</v>
      </c>
      <c r="L2474">
        <f t="shared" si="919"/>
        <v>22.925906948675053</v>
      </c>
      <c r="M2474">
        <f t="shared" si="920"/>
        <v>-27.128303526274195</v>
      </c>
      <c r="N2474">
        <f t="shared" si="921"/>
        <v>-1.4244036248087797</v>
      </c>
      <c r="O2474">
        <f t="shared" si="922"/>
        <v>-1.4244036248087797</v>
      </c>
      <c r="P2474">
        <f t="shared" si="923"/>
        <v>27.421613012615829</v>
      </c>
      <c r="Q2474">
        <f t="shared" si="924"/>
        <v>-1.2498146267005201</v>
      </c>
      <c r="R2474">
        <f t="shared" si="925"/>
        <v>22.925906948675053</v>
      </c>
      <c r="S2474">
        <f t="shared" si="911"/>
        <v>-13.914493083620034</v>
      </c>
      <c r="T2474">
        <f t="shared" si="926"/>
        <v>-5.4461475101157182E-2</v>
      </c>
      <c r="U2474">
        <f t="shared" si="927"/>
        <v>-5.4461475101157182E-2</v>
      </c>
      <c r="V2474">
        <f t="shared" si="928"/>
        <v>22.959948737321291</v>
      </c>
      <c r="W2474">
        <f t="shared" si="929"/>
        <v>21.693300595442327</v>
      </c>
      <c r="X2474">
        <f t="shared" si="930"/>
        <v>14.016508238968015</v>
      </c>
      <c r="Y2474">
        <f t="shared" si="912"/>
        <v>-13.914493083620034</v>
      </c>
    </row>
    <row r="2475" spans="1:25" x14ac:dyDescent="0.25">
      <c r="A2475">
        <v>2469</v>
      </c>
      <c r="B2475">
        <f t="shared" si="908"/>
        <v>20</v>
      </c>
      <c r="C2475">
        <f t="shared" si="909"/>
        <v>50</v>
      </c>
      <c r="D2475">
        <f>IF(B2475=1,#N/A,VLOOKUP(B2475,Potentiel!$C$4:$BB$54,C2475))</f>
        <v>-6.0887196681643507</v>
      </c>
      <c r="E2475">
        <f t="shared" si="913"/>
        <v>5.0000010000000001</v>
      </c>
      <c r="F2475">
        <f t="shared" si="914"/>
        <v>35.000000999999997</v>
      </c>
      <c r="G2475">
        <f t="shared" si="910"/>
        <v>-6.0887196681643507</v>
      </c>
      <c r="H2475">
        <f t="shared" si="915"/>
        <v>-0.17223970597781074</v>
      </c>
      <c r="I2475">
        <f t="shared" si="916"/>
        <v>-0.17223970597781074</v>
      </c>
      <c r="J2475">
        <f t="shared" si="917"/>
        <v>35.525660827034478</v>
      </c>
      <c r="K2475">
        <f t="shared" si="918"/>
        <v>5.0000010000000001</v>
      </c>
      <c r="L2475">
        <f t="shared" si="919"/>
        <v>22.897802713657889</v>
      </c>
      <c r="M2475">
        <f t="shared" si="920"/>
        <v>-27.161796849323011</v>
      </c>
      <c r="N2475">
        <f t="shared" si="921"/>
        <v>-1.3887522164414232</v>
      </c>
      <c r="O2475">
        <f t="shared" si="922"/>
        <v>-1.3887522164414232</v>
      </c>
      <c r="P2475">
        <f t="shared" si="923"/>
        <v>27.618168260836821</v>
      </c>
      <c r="Q2475">
        <f t="shared" si="924"/>
        <v>-0.27457827057562356</v>
      </c>
      <c r="R2475">
        <f t="shared" si="925"/>
        <v>22.897802713657889</v>
      </c>
      <c r="S2475">
        <f t="shared" si="911"/>
        <v>-14.093442645016239</v>
      </c>
      <c r="T2475">
        <f t="shared" si="926"/>
        <v>-1.199089336746704E-2</v>
      </c>
      <c r="U2475">
        <f t="shared" si="927"/>
        <v>-1.199089336746704E-2</v>
      </c>
      <c r="V2475">
        <f t="shared" si="928"/>
        <v>22.89944895276458</v>
      </c>
      <c r="W2475">
        <f t="shared" si="929"/>
        <v>21.935096641325551</v>
      </c>
      <c r="X2475">
        <f t="shared" si="930"/>
        <v>13.260345094442641</v>
      </c>
      <c r="Y2475">
        <f t="shared" si="912"/>
        <v>-14.093442645016239</v>
      </c>
    </row>
    <row r="2476" spans="1:25" x14ac:dyDescent="0.25">
      <c r="A2476">
        <v>2470</v>
      </c>
      <c r="B2476">
        <f t="shared" si="908"/>
        <v>21</v>
      </c>
      <c r="C2476">
        <f t="shared" si="909"/>
        <v>50</v>
      </c>
      <c r="D2476">
        <f>IF(B2476=1,#N/A,VLOOKUP(B2476,Potentiel!$C$4:$BB$54,C2476))</f>
        <v>-6.1278839991822522</v>
      </c>
      <c r="E2476">
        <f t="shared" si="913"/>
        <v>6.0000010000000001</v>
      </c>
      <c r="F2476">
        <f t="shared" si="914"/>
        <v>35.000000999999997</v>
      </c>
      <c r="G2476">
        <f t="shared" si="910"/>
        <v>-6.1278839991822522</v>
      </c>
      <c r="H2476">
        <f t="shared" si="915"/>
        <v>-0.17332561194307441</v>
      </c>
      <c r="I2476">
        <f t="shared" si="916"/>
        <v>-0.17332561194307441</v>
      </c>
      <c r="J2476">
        <f t="shared" si="917"/>
        <v>35.532394125747203</v>
      </c>
      <c r="K2476">
        <f t="shared" si="918"/>
        <v>6.0000010000000001</v>
      </c>
      <c r="L2476">
        <f t="shared" si="919"/>
        <v>22.872628366937921</v>
      </c>
      <c r="M2476">
        <f t="shared" si="920"/>
        <v>-27.191798467467745</v>
      </c>
      <c r="N2476">
        <f t="shared" si="921"/>
        <v>-1.3536215317598794</v>
      </c>
      <c r="O2476">
        <f t="shared" si="922"/>
        <v>-1.3536215317598794</v>
      </c>
      <c r="P2476">
        <f t="shared" si="923"/>
        <v>27.845895853704945</v>
      </c>
      <c r="Q2476">
        <f t="shared" si="924"/>
        <v>0.70132433425417795</v>
      </c>
      <c r="R2476">
        <f t="shared" si="925"/>
        <v>22.872628366937921</v>
      </c>
      <c r="S2476">
        <f t="shared" si="911"/>
        <v>-14.269650164452106</v>
      </c>
      <c r="T2476">
        <f t="shared" si="926"/>
        <v>3.0652562496849591E-2</v>
      </c>
      <c r="U2476">
        <f t="shared" si="927"/>
        <v>3.0652562496849591E-2</v>
      </c>
      <c r="V2476">
        <f t="shared" si="928"/>
        <v>22.883377902614601</v>
      </c>
      <c r="W2476">
        <f t="shared" si="929"/>
        <v>22.179892719633582</v>
      </c>
      <c r="X2476">
        <f t="shared" si="930"/>
        <v>12.504315667759739</v>
      </c>
      <c r="Y2476">
        <f t="shared" si="912"/>
        <v>-14.269650164452106</v>
      </c>
    </row>
    <row r="2477" spans="1:25" x14ac:dyDescent="0.25">
      <c r="A2477">
        <v>2471</v>
      </c>
      <c r="B2477">
        <f t="shared" si="908"/>
        <v>22</v>
      </c>
      <c r="C2477">
        <f t="shared" si="909"/>
        <v>50</v>
      </c>
      <c r="D2477">
        <f>IF(B2477=1,#N/A,VLOOKUP(B2477,Potentiel!$C$4:$BB$54,C2477))</f>
        <v>-6.1624405958831359</v>
      </c>
      <c r="E2477">
        <f t="shared" si="913"/>
        <v>7.0000010000000001</v>
      </c>
      <c r="F2477">
        <f t="shared" si="914"/>
        <v>35.000000999999997</v>
      </c>
      <c r="G2477">
        <f t="shared" si="910"/>
        <v>-6.1624405958831359</v>
      </c>
      <c r="H2477">
        <f t="shared" si="915"/>
        <v>-0.17428341697006294</v>
      </c>
      <c r="I2477">
        <f t="shared" si="916"/>
        <v>-0.17428341697006294</v>
      </c>
      <c r="J2477">
        <f t="shared" si="917"/>
        <v>35.538370025900022</v>
      </c>
      <c r="K2477">
        <f t="shared" si="918"/>
        <v>7.0000010000000001</v>
      </c>
      <c r="L2477">
        <f t="shared" si="919"/>
        <v>22.850415814745656</v>
      </c>
      <c r="M2477">
        <f t="shared" si="920"/>
        <v>-27.218270356343563</v>
      </c>
      <c r="N2477">
        <f t="shared" si="921"/>
        <v>-1.3190713014631796</v>
      </c>
      <c r="O2477">
        <f t="shared" si="922"/>
        <v>-1.3190713014631796</v>
      </c>
      <c r="P2477">
        <f t="shared" si="923"/>
        <v>28.103990022610876</v>
      </c>
      <c r="Q2477">
        <f t="shared" si="924"/>
        <v>1.6779004431797269</v>
      </c>
      <c r="R2477">
        <f t="shared" si="925"/>
        <v>22.850415814745656</v>
      </c>
      <c r="S2477">
        <f t="shared" si="911"/>
        <v>-14.443085781327509</v>
      </c>
      <c r="T2477">
        <f t="shared" si="926"/>
        <v>7.3298204678426113E-2</v>
      </c>
      <c r="U2477">
        <f t="shared" si="927"/>
        <v>7.3298204678426113E-2</v>
      </c>
      <c r="V2477">
        <f t="shared" si="928"/>
        <v>22.911936906425023</v>
      </c>
      <c r="W2477">
        <f t="shared" si="929"/>
        <v>22.427721500460422</v>
      </c>
      <c r="X2477">
        <f t="shared" si="930"/>
        <v>11.748421415095066</v>
      </c>
      <c r="Y2477">
        <f t="shared" si="912"/>
        <v>-14.443085781327509</v>
      </c>
    </row>
    <row r="2478" spans="1:25" x14ac:dyDescent="0.25">
      <c r="A2478">
        <v>2472</v>
      </c>
      <c r="B2478">
        <f t="shared" si="908"/>
        <v>23</v>
      </c>
      <c r="C2478">
        <f t="shared" si="909"/>
        <v>50</v>
      </c>
      <c r="D2478">
        <f>IF(B2478=1,#N/A,VLOOKUP(B2478,Potentiel!$C$4:$BB$54,C2478))</f>
        <v>-6.1923312455492034</v>
      </c>
      <c r="E2478">
        <f t="shared" si="913"/>
        <v>8.0000009999999993</v>
      </c>
      <c r="F2478">
        <f t="shared" si="914"/>
        <v>35.000000999999997</v>
      </c>
      <c r="G2478">
        <f t="shared" si="910"/>
        <v>-6.1923312455492034</v>
      </c>
      <c r="H2478">
        <f t="shared" si="915"/>
        <v>-0.17511163554556577</v>
      </c>
      <c r="I2478">
        <f t="shared" si="916"/>
        <v>-0.17511163554556577</v>
      </c>
      <c r="J2478">
        <f t="shared" si="917"/>
        <v>35.543565328405165</v>
      </c>
      <c r="K2478">
        <f t="shared" si="918"/>
        <v>8.0000009999999993</v>
      </c>
      <c r="L2478">
        <f t="shared" si="919"/>
        <v>22.83120247549483</v>
      </c>
      <c r="M2478">
        <f t="shared" si="920"/>
        <v>-27.241167922421472</v>
      </c>
      <c r="N2478">
        <f t="shared" si="921"/>
        <v>-1.285153993918823</v>
      </c>
      <c r="O2478">
        <f t="shared" si="922"/>
        <v>-1.285153993918823</v>
      </c>
      <c r="P2478">
        <f t="shared" si="923"/>
        <v>28.391569977328931</v>
      </c>
      <c r="Q2478">
        <f t="shared" si="924"/>
        <v>2.6551585650474956</v>
      </c>
      <c r="R2478">
        <f t="shared" si="925"/>
        <v>22.83120247549483</v>
      </c>
      <c r="S2478">
        <f t="shared" si="911"/>
        <v>-14.613714476266237</v>
      </c>
      <c r="T2478">
        <f t="shared" si="926"/>
        <v>0.11577510278773508</v>
      </c>
      <c r="U2478">
        <f t="shared" si="927"/>
        <v>0.11577510278773508</v>
      </c>
      <c r="V2478">
        <f t="shared" si="928"/>
        <v>22.985075015813766</v>
      </c>
      <c r="W2478">
        <f t="shared" si="929"/>
        <v>22.678621298049851</v>
      </c>
      <c r="X2478">
        <f t="shared" si="930"/>
        <v>10.992664044196168</v>
      </c>
      <c r="Y2478">
        <f t="shared" si="912"/>
        <v>-14.613714476266237</v>
      </c>
    </row>
    <row r="2479" spans="1:25" x14ac:dyDescent="0.25">
      <c r="A2479">
        <v>2473</v>
      </c>
      <c r="B2479">
        <f t="shared" si="908"/>
        <v>24</v>
      </c>
      <c r="C2479">
        <f t="shared" si="909"/>
        <v>50</v>
      </c>
      <c r="D2479">
        <f>IF(B2479=1,#N/A,VLOOKUP(B2479,Potentiel!$C$4:$BB$54,C2479))</f>
        <v>-6.2174840384845425</v>
      </c>
      <c r="E2479">
        <f t="shared" si="913"/>
        <v>9.0000009999999993</v>
      </c>
      <c r="F2479">
        <f t="shared" si="914"/>
        <v>35.000000999999997</v>
      </c>
      <c r="G2479">
        <f t="shared" si="910"/>
        <v>-6.2174840384845425</v>
      </c>
      <c r="H2479">
        <f t="shared" si="915"/>
        <v>-0.17580838828361239</v>
      </c>
      <c r="I2479">
        <f t="shared" si="916"/>
        <v>-0.17580838828361239</v>
      </c>
      <c r="J2479">
        <f t="shared" si="917"/>
        <v>35.547956028002659</v>
      </c>
      <c r="K2479">
        <f t="shared" si="918"/>
        <v>9.0000009999999993</v>
      </c>
      <c r="L2479">
        <f t="shared" si="919"/>
        <v>22.815034571846979</v>
      </c>
      <c r="M2479">
        <f t="shared" si="920"/>
        <v>-27.260436079678509</v>
      </c>
      <c r="N2479">
        <f t="shared" si="921"/>
        <v>-1.2519145607800375</v>
      </c>
      <c r="O2479">
        <f t="shared" si="922"/>
        <v>-1.2519145607800375</v>
      </c>
      <c r="P2479">
        <f t="shared" si="923"/>
        <v>28.707688748038194</v>
      </c>
      <c r="Q2479">
        <f t="shared" si="924"/>
        <v>3.633109210766182</v>
      </c>
      <c r="R2479">
        <f t="shared" si="925"/>
        <v>22.815034571846979</v>
      </c>
      <c r="S2479">
        <f t="shared" si="911"/>
        <v>-14.781492990118233</v>
      </c>
      <c r="T2479">
        <f t="shared" si="926"/>
        <v>0.15791598743407373</v>
      </c>
      <c r="U2479">
        <f t="shared" si="927"/>
        <v>0.15791598743407373</v>
      </c>
      <c r="V2479">
        <f t="shared" si="928"/>
        <v>23.102495212680534</v>
      </c>
      <c r="W2479">
        <f t="shared" si="929"/>
        <v>22.932639441674979</v>
      </c>
      <c r="X2479">
        <f t="shared" si="930"/>
        <v>10.237045664629679</v>
      </c>
      <c r="Y2479">
        <f t="shared" si="912"/>
        <v>-14.781492990118233</v>
      </c>
    </row>
    <row r="2480" spans="1:25" x14ac:dyDescent="0.25">
      <c r="A2480">
        <v>2474</v>
      </c>
      <c r="B2480">
        <f t="shared" si="908"/>
        <v>25</v>
      </c>
      <c r="C2480">
        <f t="shared" si="909"/>
        <v>50</v>
      </c>
      <c r="D2480">
        <f>IF(B2480=1,#N/A,VLOOKUP(B2480,Potentiel!$C$4:$BB$54,C2480))</f>
        <v>-6.2378143360741953</v>
      </c>
      <c r="E2480">
        <f t="shared" si="913"/>
        <v>10.000000999999999</v>
      </c>
      <c r="F2480">
        <f t="shared" si="914"/>
        <v>35.000000999999997</v>
      </c>
      <c r="G2480">
        <f t="shared" si="910"/>
        <v>-6.2378143360741953</v>
      </c>
      <c r="H2480">
        <f t="shared" si="915"/>
        <v>-0.1763714280092705</v>
      </c>
      <c r="I2480">
        <f t="shared" si="916"/>
        <v>-0.1763714280092705</v>
      </c>
      <c r="J2480">
        <f t="shared" si="917"/>
        <v>35.551517516012353</v>
      </c>
      <c r="K2480">
        <f t="shared" si="918"/>
        <v>10.000000999999999</v>
      </c>
      <c r="L2480">
        <f t="shared" si="919"/>
        <v>22.801966508455109</v>
      </c>
      <c r="M2480">
        <f t="shared" si="920"/>
        <v>-27.276009991174014</v>
      </c>
      <c r="N2480">
        <f t="shared" si="921"/>
        <v>-1.2193904002567848</v>
      </c>
      <c r="O2480">
        <f t="shared" si="922"/>
        <v>-1.2193904002567848</v>
      </c>
      <c r="P2480">
        <f t="shared" si="923"/>
        <v>29.051346630382312</v>
      </c>
      <c r="Q2480">
        <f t="shared" si="924"/>
        <v>4.6117647518073079</v>
      </c>
      <c r="R2480">
        <f t="shared" si="925"/>
        <v>22.801966508455109</v>
      </c>
      <c r="S2480">
        <f t="shared" si="911"/>
        <v>-14.946370406320748</v>
      </c>
      <c r="T2480">
        <f t="shared" si="926"/>
        <v>0.1995609062538764</v>
      </c>
      <c r="U2480">
        <f t="shared" si="927"/>
        <v>0.1995609062538764</v>
      </c>
      <c r="V2480">
        <f t="shared" si="928"/>
        <v>23.263663743673757</v>
      </c>
      <c r="W2480">
        <f t="shared" si="929"/>
        <v>23.189831638484513</v>
      </c>
      <c r="X2480">
        <f t="shared" si="930"/>
        <v>9.4815687593819913</v>
      </c>
      <c r="Y2480">
        <f t="shared" si="912"/>
        <v>-14.946370406320748</v>
      </c>
    </row>
    <row r="2481" spans="1:25" x14ac:dyDescent="0.25">
      <c r="A2481">
        <v>2475</v>
      </c>
      <c r="B2481">
        <f t="shared" si="908"/>
        <v>26</v>
      </c>
      <c r="C2481">
        <f t="shared" si="909"/>
        <v>50</v>
      </c>
      <c r="D2481">
        <f>IF(B2481=1,#N/A,VLOOKUP(B2481,Potentiel!$C$4:$BB$54,C2481))</f>
        <v>-6.2532301002103772</v>
      </c>
      <c r="E2481">
        <f t="shared" si="913"/>
        <v>11.000000999999999</v>
      </c>
      <c r="F2481">
        <f t="shared" si="914"/>
        <v>35.000000999999997</v>
      </c>
      <c r="G2481">
        <f t="shared" si="910"/>
        <v>-6.2532301002103772</v>
      </c>
      <c r="H2481">
        <f t="shared" si="915"/>
        <v>-0.1767982863383202</v>
      </c>
      <c r="I2481">
        <f t="shared" si="916"/>
        <v>-0.1767982863383202</v>
      </c>
      <c r="J2481">
        <f t="shared" si="917"/>
        <v>35.554225581302958</v>
      </c>
      <c r="K2481">
        <f t="shared" si="918"/>
        <v>11.000000999999999</v>
      </c>
      <c r="L2481">
        <f t="shared" si="919"/>
        <v>22.792057446274526</v>
      </c>
      <c r="M2481">
        <f t="shared" si="920"/>
        <v>-27.287819151626969</v>
      </c>
      <c r="N2481">
        <f t="shared" si="921"/>
        <v>-1.187611534518844</v>
      </c>
      <c r="O2481">
        <f t="shared" si="922"/>
        <v>-1.187611534518844</v>
      </c>
      <c r="P2481">
        <f t="shared" si="923"/>
        <v>29.42150737219119</v>
      </c>
      <c r="Q2481">
        <f t="shared" si="924"/>
        <v>5.5911386412127024</v>
      </c>
      <c r="R2481">
        <f t="shared" si="925"/>
        <v>22.792057446274526</v>
      </c>
      <c r="S2481">
        <f t="shared" si="911"/>
        <v>-15.108291356953437</v>
      </c>
      <c r="T2481">
        <f t="shared" si="926"/>
        <v>0.24056048526241486</v>
      </c>
      <c r="U2481">
        <f t="shared" si="927"/>
        <v>0.24056048526241486</v>
      </c>
      <c r="V2481">
        <f t="shared" si="928"/>
        <v>23.467822948444535</v>
      </c>
      <c r="W2481">
        <f t="shared" si="929"/>
        <v>23.450258465799561</v>
      </c>
      <c r="X2481">
        <f t="shared" si="930"/>
        <v>8.7262360285134957</v>
      </c>
      <c r="Y2481">
        <f t="shared" si="912"/>
        <v>-15.108291356953437</v>
      </c>
    </row>
    <row r="2482" spans="1:25" x14ac:dyDescent="0.25">
      <c r="A2482">
        <v>2476</v>
      </c>
      <c r="B2482">
        <f t="shared" si="908"/>
        <v>27</v>
      </c>
      <c r="C2482">
        <f t="shared" si="909"/>
        <v>50</v>
      </c>
      <c r="D2482">
        <f>IF(B2482=1,#N/A,VLOOKUP(B2482,Potentiel!$C$4:$BB$54,C2482))</f>
        <v>-6.2636397292668518</v>
      </c>
      <c r="E2482">
        <f t="shared" si="913"/>
        <v>12.000000999999999</v>
      </c>
      <c r="F2482">
        <f t="shared" si="914"/>
        <v>35.000000999999997</v>
      </c>
      <c r="G2482">
        <f t="shared" si="910"/>
        <v>-6.2636397292668518</v>
      </c>
      <c r="H2482">
        <f t="shared" si="915"/>
        <v>-0.17708648933250051</v>
      </c>
      <c r="I2482">
        <f t="shared" si="916"/>
        <v>-0.17708648933250051</v>
      </c>
      <c r="J2482">
        <f t="shared" si="917"/>
        <v>35.55605788973309</v>
      </c>
      <c r="K2482">
        <f t="shared" si="918"/>
        <v>12.000000999999999</v>
      </c>
      <c r="L2482">
        <f t="shared" si="919"/>
        <v>22.78536626569559</v>
      </c>
      <c r="M2482">
        <f t="shared" si="920"/>
        <v>-27.295793390120611</v>
      </c>
      <c r="N2482">
        <f t="shared" si="921"/>
        <v>-1.1566009746668684</v>
      </c>
      <c r="O2482">
        <f t="shared" si="922"/>
        <v>-1.1566009746668684</v>
      </c>
      <c r="P2482">
        <f t="shared" si="923"/>
        <v>29.81711523263364</v>
      </c>
      <c r="Q2482">
        <f t="shared" si="924"/>
        <v>6.5712442682245022</v>
      </c>
      <c r="R2482">
        <f t="shared" si="925"/>
        <v>22.78536626569559</v>
      </c>
      <c r="S2482">
        <f t="shared" si="911"/>
        <v>-15.267200736672791</v>
      </c>
      <c r="T2482">
        <f t="shared" si="926"/>
        <v>0.28077866931314249</v>
      </c>
      <c r="U2482">
        <f t="shared" si="927"/>
        <v>0.28077866931314249</v>
      </c>
      <c r="V2482">
        <f t="shared" si="928"/>
        <v>23.714007824376122</v>
      </c>
      <c r="W2482">
        <f t="shared" si="929"/>
        <v>23.713980213659315</v>
      </c>
      <c r="X2482">
        <f t="shared" si="930"/>
        <v>7.9710501592797955</v>
      </c>
      <c r="Y2482">
        <f t="shared" si="912"/>
        <v>-15.267200736672791</v>
      </c>
    </row>
    <row r="2483" spans="1:25" x14ac:dyDescent="0.25">
      <c r="A2483">
        <v>2477</v>
      </c>
      <c r="B2483">
        <f t="shared" si="908"/>
        <v>28</v>
      </c>
      <c r="C2483">
        <f t="shared" si="909"/>
        <v>50</v>
      </c>
      <c r="D2483">
        <f>IF(B2483=1,#N/A,VLOOKUP(B2483,Potentiel!$C$4:$BB$54,C2483))</f>
        <v>-6.2689608046064498</v>
      </c>
      <c r="E2483">
        <f t="shared" si="913"/>
        <v>13.000000999999999</v>
      </c>
      <c r="F2483">
        <f t="shared" si="914"/>
        <v>35.000000999999997</v>
      </c>
      <c r="G2483">
        <f t="shared" si="910"/>
        <v>-6.2689608046064498</v>
      </c>
      <c r="H2483">
        <f t="shared" si="915"/>
        <v>-0.17723379817030244</v>
      </c>
      <c r="I2483">
        <f t="shared" si="916"/>
        <v>-0.17723379817030244</v>
      </c>
      <c r="J2483">
        <f t="shared" si="917"/>
        <v>35.556995648812801</v>
      </c>
      <c r="K2483">
        <f t="shared" si="918"/>
        <v>13.000000999999999</v>
      </c>
      <c r="L2483">
        <f t="shared" si="919"/>
        <v>22.781945944397087</v>
      </c>
      <c r="M2483">
        <f t="shared" si="920"/>
        <v>-27.299869570315927</v>
      </c>
      <c r="N2483">
        <f t="shared" si="921"/>
        <v>-1.1263752324888734</v>
      </c>
      <c r="O2483">
        <f t="shared" si="922"/>
        <v>-1.1263752324888734</v>
      </c>
      <c r="P2483">
        <f t="shared" si="923"/>
        <v>30.237111379168851</v>
      </c>
      <c r="Q2483">
        <f t="shared" si="924"/>
        <v>7.5520936798241234</v>
      </c>
      <c r="R2483">
        <f t="shared" si="925"/>
        <v>22.781945944397087</v>
      </c>
      <c r="S2483">
        <f t="shared" si="911"/>
        <v>-15.423048964401511</v>
      </c>
      <c r="T2483">
        <f t="shared" si="926"/>
        <v>0.3200948466904065</v>
      </c>
      <c r="U2483">
        <f t="shared" si="927"/>
        <v>0.3200948466904065</v>
      </c>
      <c r="V2483">
        <f t="shared" si="928"/>
        <v>24.001066225529865</v>
      </c>
      <c r="W2483">
        <f t="shared" si="929"/>
        <v>23.981051128075244</v>
      </c>
      <c r="X2483">
        <f t="shared" si="930"/>
        <v>7.2160135695413006</v>
      </c>
      <c r="Y2483">
        <f t="shared" si="912"/>
        <v>-15.423048964401511</v>
      </c>
    </row>
    <row r="2484" spans="1:25" x14ac:dyDescent="0.25">
      <c r="A2484">
        <v>2478</v>
      </c>
      <c r="B2484">
        <f t="shared" si="908"/>
        <v>29</v>
      </c>
      <c r="C2484">
        <f t="shared" si="909"/>
        <v>50</v>
      </c>
      <c r="D2484">
        <f>IF(B2484=1,#N/A,VLOOKUP(B2484,Potentiel!$C$4:$BB$54,C2484))</f>
        <v>-6.2691285593123656</v>
      </c>
      <c r="E2484">
        <f t="shared" si="913"/>
        <v>14.000000999999999</v>
      </c>
      <c r="F2484">
        <f t="shared" si="914"/>
        <v>35.000000999999997</v>
      </c>
      <c r="G2484">
        <f t="shared" si="910"/>
        <v>-6.2691285593123656</v>
      </c>
      <c r="H2484">
        <f t="shared" si="915"/>
        <v>-0.17723844217114998</v>
      </c>
      <c r="I2484">
        <f t="shared" si="916"/>
        <v>-0.17723844217114998</v>
      </c>
      <c r="J2484">
        <f t="shared" si="917"/>
        <v>35.5570252255892</v>
      </c>
      <c r="K2484">
        <f t="shared" si="918"/>
        <v>14.000000999999999</v>
      </c>
      <c r="L2484">
        <f t="shared" si="919"/>
        <v>22.781838113750659</v>
      </c>
      <c r="M2484">
        <f t="shared" si="920"/>
        <v>-27.299998077876204</v>
      </c>
      <c r="N2484">
        <f t="shared" si="921"/>
        <v>-1.0969449327092393</v>
      </c>
      <c r="O2484">
        <f t="shared" si="922"/>
        <v>-1.0969449327092393</v>
      </c>
      <c r="P2484">
        <f t="shared" si="923"/>
        <v>30.680448547112956</v>
      </c>
      <c r="Q2484">
        <f t="shared" si="924"/>
        <v>8.5336963428733146</v>
      </c>
      <c r="R2484">
        <f t="shared" si="925"/>
        <v>22.781838113750659</v>
      </c>
      <c r="S2484">
        <f t="shared" si="911"/>
        <v>-15.575797077914306</v>
      </c>
      <c r="T2484">
        <f t="shared" si="926"/>
        <v>0.35840530352545003</v>
      </c>
      <c r="U2484">
        <f t="shared" si="927"/>
        <v>0.35840530352545003</v>
      </c>
      <c r="V2484">
        <f t="shared" si="928"/>
        <v>24.327682197725117</v>
      </c>
      <c r="W2484">
        <f t="shared" si="929"/>
        <v>24.251513837110988</v>
      </c>
      <c r="X2484">
        <f t="shared" si="930"/>
        <v>6.4611281593217065</v>
      </c>
      <c r="Y2484">
        <f t="shared" si="912"/>
        <v>-15.575797077914306</v>
      </c>
    </row>
    <row r="2485" spans="1:25" x14ac:dyDescent="0.25">
      <c r="A2485">
        <v>2479</v>
      </c>
      <c r="B2485">
        <f t="shared" si="908"/>
        <v>30</v>
      </c>
      <c r="C2485">
        <f t="shared" si="909"/>
        <v>50</v>
      </c>
      <c r="D2485">
        <f>IF(B2485=1,#N/A,VLOOKUP(B2485,Potentiel!$C$4:$BB$54,C2485))</f>
        <v>-6.2641032865211503</v>
      </c>
      <c r="E2485">
        <f t="shared" si="913"/>
        <v>15.000000999999999</v>
      </c>
      <c r="F2485">
        <f t="shared" si="914"/>
        <v>35.000000999999997</v>
      </c>
      <c r="G2485">
        <f t="shared" si="910"/>
        <v>-6.2641032865211503</v>
      </c>
      <c r="H2485">
        <f t="shared" si="915"/>
        <v>-0.17709932277685611</v>
      </c>
      <c r="I2485">
        <f t="shared" si="916"/>
        <v>-0.17709932277685611</v>
      </c>
      <c r="J2485">
        <f t="shared" si="917"/>
        <v>35.556139554009597</v>
      </c>
      <c r="K2485">
        <f t="shared" si="918"/>
        <v>15.000000999999999</v>
      </c>
      <c r="L2485">
        <f t="shared" si="919"/>
        <v>22.785068296836144</v>
      </c>
      <c r="M2485">
        <f t="shared" si="920"/>
        <v>-27.296148495579338</v>
      </c>
      <c r="N2485">
        <f t="shared" si="921"/>
        <v>-1.0683154806337041</v>
      </c>
      <c r="O2485">
        <f t="shared" si="922"/>
        <v>-1.0683154806337041</v>
      </c>
      <c r="P2485">
        <f t="shared" si="923"/>
        <v>31.146103330797565</v>
      </c>
      <c r="Q2485">
        <f t="shared" si="924"/>
        <v>9.5160580612516625</v>
      </c>
      <c r="R2485">
        <f t="shared" si="925"/>
        <v>22.785068296836144</v>
      </c>
      <c r="S2485">
        <f t="shared" si="911"/>
        <v>-15.725421190513524</v>
      </c>
      <c r="T2485">
        <f t="shared" si="926"/>
        <v>0.39562399902883472</v>
      </c>
      <c r="U2485">
        <f t="shared" si="927"/>
        <v>0.39562399902883472</v>
      </c>
      <c r="V2485">
        <f t="shared" si="928"/>
        <v>24.692401631202266</v>
      </c>
      <c r="W2485">
        <f t="shared" si="929"/>
        <v>24.525394474891584</v>
      </c>
      <c r="X2485">
        <f t="shared" si="930"/>
        <v>5.7063950934746916</v>
      </c>
      <c r="Y2485">
        <f t="shared" si="912"/>
        <v>-15.725421190513524</v>
      </c>
    </row>
    <row r="2486" spans="1:25" x14ac:dyDescent="0.25">
      <c r="A2486">
        <v>2480</v>
      </c>
      <c r="B2486">
        <f t="shared" si="908"/>
        <v>31</v>
      </c>
      <c r="C2486">
        <f t="shared" si="909"/>
        <v>50</v>
      </c>
      <c r="D2486">
        <f>IF(B2486=1,#N/A,VLOOKUP(B2486,Potentiel!$C$4:$BB$54,C2486))</f>
        <v>-6.2538762392089673</v>
      </c>
      <c r="E2486">
        <f t="shared" si="913"/>
        <v>16.000001000000001</v>
      </c>
      <c r="F2486">
        <f t="shared" si="914"/>
        <v>35.000000999999997</v>
      </c>
      <c r="G2486">
        <f t="shared" si="910"/>
        <v>-6.2538762392089673</v>
      </c>
      <c r="H2486">
        <f t="shared" si="915"/>
        <v>-0.17681617633152924</v>
      </c>
      <c r="I2486">
        <f t="shared" si="916"/>
        <v>-0.17681617633152924</v>
      </c>
      <c r="J2486">
        <f t="shared" si="917"/>
        <v>35.554339229063771</v>
      </c>
      <c r="K2486">
        <f t="shared" si="918"/>
        <v>16.000001000000001</v>
      </c>
      <c r="L2486">
        <f t="shared" si="919"/>
        <v>22.791642116132095</v>
      </c>
      <c r="M2486">
        <f t="shared" si="920"/>
        <v>-27.28831412281632</v>
      </c>
      <c r="N2486">
        <f t="shared" si="921"/>
        <v>-1.0404877455552017</v>
      </c>
      <c r="O2486">
        <f t="shared" si="922"/>
        <v>-1.0404877455552017</v>
      </c>
      <c r="P2486">
        <f t="shared" si="923"/>
        <v>31.633085838493496</v>
      </c>
      <c r="Q2486">
        <f t="shared" si="924"/>
        <v>10.499180113495644</v>
      </c>
      <c r="R2486">
        <f t="shared" si="925"/>
        <v>22.791642116132095</v>
      </c>
      <c r="S2486">
        <f t="shared" si="911"/>
        <v>-15.871916040199208</v>
      </c>
      <c r="T2486">
        <f t="shared" si="926"/>
        <v>0.43168269620417449</v>
      </c>
      <c r="U2486">
        <f t="shared" si="927"/>
        <v>0.43168269620417449</v>
      </c>
      <c r="V2486">
        <f t="shared" si="928"/>
        <v>25.093659227092981</v>
      </c>
      <c r="W2486">
        <f t="shared" si="929"/>
        <v>24.802698798502714</v>
      </c>
      <c r="X2486">
        <f t="shared" si="930"/>
        <v>4.9518146286058515</v>
      </c>
      <c r="Y2486">
        <f t="shared" si="912"/>
        <v>-15.871916040199208</v>
      </c>
    </row>
    <row r="2487" spans="1:25" x14ac:dyDescent="0.25">
      <c r="A2487">
        <v>2481</v>
      </c>
      <c r="B2487">
        <f t="shared" si="908"/>
        <v>32</v>
      </c>
      <c r="C2487">
        <f t="shared" si="909"/>
        <v>50</v>
      </c>
      <c r="D2487">
        <f>IF(B2487=1,#N/A,VLOOKUP(B2487,Potentiel!$C$4:$BB$54,C2487))</f>
        <v>-6.2384738210138639</v>
      </c>
      <c r="E2487">
        <f t="shared" si="913"/>
        <v>17.000001000000001</v>
      </c>
      <c r="F2487">
        <f t="shared" si="914"/>
        <v>35.000000999999997</v>
      </c>
      <c r="G2487">
        <f t="shared" si="910"/>
        <v>-6.2384738210138639</v>
      </c>
      <c r="H2487">
        <f t="shared" si="915"/>
        <v>-0.17638969029943055</v>
      </c>
      <c r="I2487">
        <f t="shared" si="916"/>
        <v>-0.17638969029943055</v>
      </c>
      <c r="J2487">
        <f t="shared" si="917"/>
        <v>35.551633234149399</v>
      </c>
      <c r="K2487">
        <f t="shared" si="918"/>
        <v>17.000001000000001</v>
      </c>
      <c r="L2487">
        <f t="shared" si="919"/>
        <v>22.801542599707119</v>
      </c>
      <c r="M2487">
        <f t="shared" si="920"/>
        <v>-27.276515185947368</v>
      </c>
      <c r="N2487">
        <f t="shared" si="921"/>
        <v>-1.0134587278977099</v>
      </c>
      <c r="O2487">
        <f t="shared" si="922"/>
        <v>-1.0134587278977099</v>
      </c>
      <c r="P2487">
        <f t="shared" si="923"/>
        <v>32.140446709546808</v>
      </c>
      <c r="Q2487">
        <f t="shared" si="924"/>
        <v>11.48305864023378</v>
      </c>
      <c r="R2487">
        <f t="shared" si="925"/>
        <v>22.801542599707119</v>
      </c>
      <c r="S2487">
        <f t="shared" si="911"/>
        <v>-16.015297510767365</v>
      </c>
      <c r="T2487">
        <f t="shared" si="926"/>
        <v>0.46653051917400612</v>
      </c>
      <c r="U2487">
        <f t="shared" si="927"/>
        <v>0.46653051917400612</v>
      </c>
      <c r="V2487">
        <f t="shared" si="928"/>
        <v>25.529805730974651</v>
      </c>
      <c r="W2487">
        <f t="shared" si="929"/>
        <v>25.083409429689876</v>
      </c>
      <c r="X2487">
        <f t="shared" si="930"/>
        <v>4.1973859901293169</v>
      </c>
      <c r="Y2487">
        <f t="shared" si="912"/>
        <v>-16.015297510767365</v>
      </c>
    </row>
    <row r="2488" spans="1:25" x14ac:dyDescent="0.25">
      <c r="A2488">
        <v>2482</v>
      </c>
      <c r="B2488">
        <f t="shared" si="908"/>
        <v>33</v>
      </c>
      <c r="C2488">
        <f t="shared" si="909"/>
        <v>50</v>
      </c>
      <c r="D2488">
        <f>IF(B2488=1,#N/A,VLOOKUP(B2488,Potentiel!$C$4:$BB$54,C2488))</f>
        <v>-6.2179600392634828</v>
      </c>
      <c r="E2488">
        <f t="shared" si="913"/>
        <v>18.000001000000001</v>
      </c>
      <c r="F2488">
        <f t="shared" si="914"/>
        <v>35.000000999999997</v>
      </c>
      <c r="G2488">
        <f t="shared" si="910"/>
        <v>-6.2179600392634828</v>
      </c>
      <c r="H2488">
        <f t="shared" si="915"/>
        <v>-0.17582157223018649</v>
      </c>
      <c r="I2488">
        <f t="shared" si="916"/>
        <v>-0.17582157223018649</v>
      </c>
      <c r="J2488">
        <f t="shared" si="917"/>
        <v>35.548039285590399</v>
      </c>
      <c r="K2488">
        <f t="shared" si="918"/>
        <v>18.000001000000001</v>
      </c>
      <c r="L2488">
        <f t="shared" si="919"/>
        <v>22.814728604444078</v>
      </c>
      <c r="M2488">
        <f t="shared" si="920"/>
        <v>-27.260800717430136</v>
      </c>
      <c r="N2488">
        <f t="shared" si="921"/>
        <v>-0.9872221863006293</v>
      </c>
      <c r="O2488">
        <f t="shared" si="922"/>
        <v>-0.9872221863006293</v>
      </c>
      <c r="P2488">
        <f t="shared" si="923"/>
        <v>32.667281670739619</v>
      </c>
      <c r="Q2488">
        <f t="shared" si="924"/>
        <v>12.467684285632101</v>
      </c>
      <c r="R2488">
        <f t="shared" si="925"/>
        <v>22.814728604444078</v>
      </c>
      <c r="S2488">
        <f t="shared" si="911"/>
        <v>-16.155604107492646</v>
      </c>
      <c r="T2488">
        <f t="shared" si="926"/>
        <v>0.50013303392643249</v>
      </c>
      <c r="U2488">
        <f t="shared" si="927"/>
        <v>0.50013303392643249</v>
      </c>
      <c r="V2488">
        <f t="shared" si="928"/>
        <v>25.999134461374602</v>
      </c>
      <c r="W2488">
        <f t="shared" si="929"/>
        <v>25.367484240333173</v>
      </c>
      <c r="X2488">
        <f t="shared" si="930"/>
        <v>3.4431073003049448</v>
      </c>
      <c r="Y2488">
        <f t="shared" si="912"/>
        <v>-16.155604107492646</v>
      </c>
    </row>
    <row r="2489" spans="1:25" x14ac:dyDescent="0.25">
      <c r="A2489">
        <v>2483</v>
      </c>
      <c r="B2489">
        <f t="shared" si="908"/>
        <v>34</v>
      </c>
      <c r="C2489">
        <f t="shared" si="909"/>
        <v>50</v>
      </c>
      <c r="D2489">
        <f>IF(B2489=1,#N/A,VLOOKUP(B2489,Potentiel!$C$4:$BB$54,C2489))</f>
        <v>-6.1924373052676067</v>
      </c>
      <c r="E2489">
        <f t="shared" si="913"/>
        <v>19.000001000000001</v>
      </c>
      <c r="F2489">
        <f t="shared" si="914"/>
        <v>35.000000999999997</v>
      </c>
      <c r="G2489">
        <f t="shared" si="910"/>
        <v>-6.1924373052676067</v>
      </c>
      <c r="H2489">
        <f t="shared" si="915"/>
        <v>-0.17511457384683257</v>
      </c>
      <c r="I2489">
        <f t="shared" si="916"/>
        <v>-0.17511457384683257</v>
      </c>
      <c r="J2489">
        <f t="shared" si="917"/>
        <v>35.543583806077727</v>
      </c>
      <c r="K2489">
        <f t="shared" si="918"/>
        <v>19.000001000000001</v>
      </c>
      <c r="L2489">
        <f t="shared" si="919"/>
        <v>22.831134301621955</v>
      </c>
      <c r="M2489">
        <f t="shared" si="920"/>
        <v>-27.241249168879396</v>
      </c>
      <c r="N2489">
        <f t="shared" si="921"/>
        <v>-0.96176920869632487</v>
      </c>
      <c r="O2489">
        <f t="shared" si="922"/>
        <v>-0.96176920869632487</v>
      </c>
      <c r="P2489">
        <f t="shared" si="923"/>
        <v>33.212733917595116</v>
      </c>
      <c r="Q2489">
        <f t="shared" si="924"/>
        <v>13.453042080416784</v>
      </c>
      <c r="R2489">
        <f t="shared" si="925"/>
        <v>22.831134301621955</v>
      </c>
      <c r="S2489">
        <f t="shared" si="911"/>
        <v>-16.292897438565152</v>
      </c>
      <c r="T2489">
        <f t="shared" si="926"/>
        <v>0.53247096294511742</v>
      </c>
      <c r="U2489">
        <f t="shared" si="927"/>
        <v>0.53247096294511742</v>
      </c>
      <c r="V2489">
        <f t="shared" si="928"/>
        <v>26.499906315233709</v>
      </c>
      <c r="W2489">
        <f t="shared" si="929"/>
        <v>25.65485582571355</v>
      </c>
      <c r="X2489">
        <f t="shared" si="930"/>
        <v>2.6889755547606855</v>
      </c>
      <c r="Y2489">
        <f t="shared" si="912"/>
        <v>-16.292897438565152</v>
      </c>
    </row>
    <row r="2490" spans="1:25" x14ac:dyDescent="0.25">
      <c r="A2490">
        <v>2484</v>
      </c>
      <c r="B2490">
        <f t="shared" si="908"/>
        <v>35</v>
      </c>
      <c r="C2490">
        <f t="shared" si="909"/>
        <v>50</v>
      </c>
      <c r="D2490">
        <f>IF(B2490=1,#N/A,VLOOKUP(B2490,Potentiel!$C$4:$BB$54,C2490))</f>
        <v>-6.162045740248808</v>
      </c>
      <c r="E2490">
        <f t="shared" si="913"/>
        <v>20.000001000000001</v>
      </c>
      <c r="F2490">
        <f t="shared" si="914"/>
        <v>35.000000999999997</v>
      </c>
      <c r="G2490">
        <f t="shared" si="910"/>
        <v>-6.162045740248808</v>
      </c>
      <c r="H2490">
        <f t="shared" si="915"/>
        <v>-0.17427247457921641</v>
      </c>
      <c r="I2490">
        <f t="shared" si="916"/>
        <v>-0.17427247457921641</v>
      </c>
      <c r="J2490">
        <f t="shared" si="917"/>
        <v>35.538301559091416</v>
      </c>
      <c r="K2490">
        <f t="shared" si="918"/>
        <v>20.000001000000001</v>
      </c>
      <c r="L2490">
        <f t="shared" si="919"/>
        <v>22.850669623055019</v>
      </c>
      <c r="M2490">
        <f t="shared" si="920"/>
        <v>-27.217967879379053</v>
      </c>
      <c r="N2490">
        <f t="shared" si="921"/>
        <v>-0.9370887183455413</v>
      </c>
      <c r="O2490">
        <f t="shared" si="922"/>
        <v>-0.9370887183455413</v>
      </c>
      <c r="P2490">
        <f t="shared" si="923"/>
        <v>33.775994663117039</v>
      </c>
      <c r="Q2490">
        <f t="shared" si="924"/>
        <v>14.43911154332508</v>
      </c>
      <c r="R2490">
        <f t="shared" si="925"/>
        <v>22.850669623055019</v>
      </c>
      <c r="S2490">
        <f t="shared" si="911"/>
        <v>-16.427261797554987</v>
      </c>
      <c r="T2490">
        <f t="shared" si="926"/>
        <v>0.56353864659950992</v>
      </c>
      <c r="U2490">
        <f t="shared" si="927"/>
        <v>0.56353864659950992</v>
      </c>
      <c r="V2490">
        <f t="shared" si="928"/>
        <v>27.030372627520194</v>
      </c>
      <c r="W2490">
        <f t="shared" si="929"/>
        <v>25.945431961332929</v>
      </c>
      <c r="X2490">
        <f t="shared" si="930"/>
        <v>1.9349866428539941</v>
      </c>
      <c r="Y2490">
        <f t="shared" si="912"/>
        <v>-16.427261797554987</v>
      </c>
    </row>
    <row r="2491" spans="1:25" x14ac:dyDescent="0.25">
      <c r="A2491">
        <v>2485</v>
      </c>
      <c r="B2491">
        <f t="shared" si="908"/>
        <v>36</v>
      </c>
      <c r="C2491">
        <f t="shared" si="909"/>
        <v>50</v>
      </c>
      <c r="D2491">
        <f>IF(B2491=1,#N/A,VLOOKUP(B2491,Potentiel!$C$4:$BB$54,C2491))</f>
        <v>-6.1269611906917376</v>
      </c>
      <c r="E2491">
        <f t="shared" si="913"/>
        <v>21.000001000000001</v>
      </c>
      <c r="F2491">
        <f t="shared" si="914"/>
        <v>35.000000999999997</v>
      </c>
      <c r="G2491">
        <f t="shared" si="910"/>
        <v>-6.1269611906917376</v>
      </c>
      <c r="H2491">
        <f t="shared" si="915"/>
        <v>-0.17330003005218891</v>
      </c>
      <c r="I2491">
        <f t="shared" si="916"/>
        <v>-0.17330003005218891</v>
      </c>
      <c r="J2491">
        <f t="shared" si="917"/>
        <v>35.532234990670702</v>
      </c>
      <c r="K2491">
        <f t="shared" si="918"/>
        <v>21.000001000000001</v>
      </c>
      <c r="L2491">
        <f t="shared" si="919"/>
        <v>22.873221536801736</v>
      </c>
      <c r="M2491">
        <f t="shared" si="920"/>
        <v>-27.191091555151523</v>
      </c>
      <c r="N2491">
        <f t="shared" si="921"/>
        <v>-0.91316791150285248</v>
      </c>
      <c r="O2491">
        <f t="shared" si="922"/>
        <v>-0.91316791150285248</v>
      </c>
      <c r="P2491">
        <f t="shared" si="923"/>
        <v>34.356302216051041</v>
      </c>
      <c r="Q2491">
        <f t="shared" si="924"/>
        <v>15.425866971198015</v>
      </c>
      <c r="R2491">
        <f t="shared" si="925"/>
        <v>22.873221536801736</v>
      </c>
      <c r="S2491">
        <f t="shared" si="911"/>
        <v>-16.558802969493911</v>
      </c>
      <c r="T2491">
        <f t="shared" si="926"/>
        <v>0.59334235748098396</v>
      </c>
      <c r="U2491">
        <f t="shared" si="927"/>
        <v>0.59334235748098396</v>
      </c>
      <c r="V2491">
        <f t="shared" si="928"/>
        <v>27.588795466361134</v>
      </c>
      <c r="W2491">
        <f t="shared" si="929"/>
        <v>26.239096909164722</v>
      </c>
      <c r="X2491">
        <f t="shared" si="930"/>
        <v>1.181135405894213</v>
      </c>
      <c r="Y2491">
        <f t="shared" si="912"/>
        <v>-16.558802969493911</v>
      </c>
    </row>
    <row r="2492" spans="1:25" x14ac:dyDescent="0.25">
      <c r="A2492">
        <v>2486</v>
      </c>
      <c r="B2492">
        <f t="shared" si="908"/>
        <v>37</v>
      </c>
      <c r="C2492">
        <f t="shared" si="909"/>
        <v>50</v>
      </c>
      <c r="D2492">
        <f>IF(B2492=1,#N/A,VLOOKUP(B2492,Potentiel!$C$4:$BB$54,C2492))</f>
        <v>-6.0873921826050257</v>
      </c>
      <c r="E2492">
        <f t="shared" si="913"/>
        <v>22.000001000000001</v>
      </c>
      <c r="F2492">
        <f t="shared" si="914"/>
        <v>35.000000999999997</v>
      </c>
      <c r="G2492">
        <f t="shared" si="910"/>
        <v>-6.0873921826050257</v>
      </c>
      <c r="H2492">
        <f t="shared" si="915"/>
        <v>-0.17220289169764919</v>
      </c>
      <c r="I2492">
        <f t="shared" si="916"/>
        <v>-0.17220289169764919</v>
      </c>
      <c r="J2492">
        <f t="shared" si="917"/>
        <v>35.5254333342303</v>
      </c>
      <c r="K2492">
        <f t="shared" si="918"/>
        <v>22.000001000000001</v>
      </c>
      <c r="L2492">
        <f t="shared" si="919"/>
        <v>22.89865600492746</v>
      </c>
      <c r="M2492">
        <f t="shared" si="920"/>
        <v>-27.16077993638697</v>
      </c>
      <c r="N2492">
        <f t="shared" si="921"/>
        <v>-0.88999262781389044</v>
      </c>
      <c r="O2492">
        <f t="shared" si="922"/>
        <v>-0.88999262781389044</v>
      </c>
      <c r="P2492">
        <f t="shared" si="923"/>
        <v>34.952939944342909</v>
      </c>
      <c r="Q2492">
        <f t="shared" si="924"/>
        <v>16.41327788417038</v>
      </c>
      <c r="R2492">
        <f t="shared" si="925"/>
        <v>22.89865600492746</v>
      </c>
      <c r="S2492">
        <f t="shared" si="911"/>
        <v>-16.687646398632275</v>
      </c>
      <c r="T2492">
        <f t="shared" si="926"/>
        <v>0.62189856083045247</v>
      </c>
      <c r="U2492">
        <f t="shared" si="927"/>
        <v>0.62189856083045247</v>
      </c>
      <c r="V2492">
        <f t="shared" si="928"/>
        <v>28.173465135389307</v>
      </c>
      <c r="W2492">
        <f t="shared" si="929"/>
        <v>26.535713422287092</v>
      </c>
      <c r="X2492">
        <f t="shared" si="930"/>
        <v>0.42741572649338339</v>
      </c>
      <c r="Y2492">
        <f t="shared" si="912"/>
        <v>-16.687646398632275</v>
      </c>
    </row>
    <row r="2493" spans="1:25" x14ac:dyDescent="0.25">
      <c r="A2493">
        <v>2487</v>
      </c>
      <c r="B2493">
        <f t="shared" si="908"/>
        <v>38</v>
      </c>
      <c r="C2493">
        <f t="shared" si="909"/>
        <v>50</v>
      </c>
      <c r="D2493">
        <f>IF(B2493=1,#N/A,VLOOKUP(B2493,Potentiel!$C$4:$BB$54,C2493))</f>
        <v>-6.0435760551359099</v>
      </c>
      <c r="E2493">
        <f t="shared" si="913"/>
        <v>23.000001000000001</v>
      </c>
      <c r="F2493">
        <f t="shared" si="914"/>
        <v>35.000000999999997</v>
      </c>
      <c r="G2493">
        <f t="shared" si="910"/>
        <v>-6.0435760551359099</v>
      </c>
      <c r="H2493">
        <f t="shared" si="915"/>
        <v>-0.17098750393124459</v>
      </c>
      <c r="I2493">
        <f t="shared" si="916"/>
        <v>-0.17098750393124459</v>
      </c>
      <c r="J2493">
        <f t="shared" si="917"/>
        <v>35.51795153910502</v>
      </c>
      <c r="K2493">
        <f t="shared" si="918"/>
        <v>23.000001000000001</v>
      </c>
      <c r="L2493">
        <f t="shared" si="919"/>
        <v>22.926820468769055</v>
      </c>
      <c r="M2493">
        <f t="shared" si="920"/>
        <v>-27.127214835420258</v>
      </c>
      <c r="N2493">
        <f t="shared" si="921"/>
        <v>-0.86754765774601628</v>
      </c>
      <c r="O2493">
        <f t="shared" si="922"/>
        <v>-0.86754765774601628</v>
      </c>
      <c r="P2493">
        <f t="shared" si="923"/>
        <v>35.565233455258607</v>
      </c>
      <c r="Q2493">
        <f t="shared" si="924"/>
        <v>17.401309590813216</v>
      </c>
      <c r="R2493">
        <f t="shared" si="925"/>
        <v>22.926820468769055</v>
      </c>
      <c r="S2493">
        <f t="shared" si="911"/>
        <v>-16.813934862514241</v>
      </c>
      <c r="T2493">
        <f t="shared" si="926"/>
        <v>0.64923219758878381</v>
      </c>
      <c r="U2493">
        <f t="shared" si="927"/>
        <v>0.64923219758878381</v>
      </c>
      <c r="V2493">
        <f t="shared" si="928"/>
        <v>28.782714817794652</v>
      </c>
      <c r="W2493">
        <f t="shared" si="929"/>
        <v>26.835125289647049</v>
      </c>
      <c r="X2493">
        <f t="shared" si="930"/>
        <v>-0.32617935800823122</v>
      </c>
      <c r="Y2493">
        <f t="shared" si="912"/>
        <v>-16.813934862514241</v>
      </c>
    </row>
    <row r="2494" spans="1:25" x14ac:dyDescent="0.25">
      <c r="A2494">
        <v>2488</v>
      </c>
      <c r="B2494">
        <f t="shared" si="908"/>
        <v>39</v>
      </c>
      <c r="C2494">
        <f t="shared" si="909"/>
        <v>50</v>
      </c>
      <c r="D2494">
        <f>IF(B2494=1,#N/A,VLOOKUP(B2494,Potentiel!$C$4:$BB$54,C2494))</f>
        <v>-5.9957745131159728</v>
      </c>
      <c r="E2494">
        <f t="shared" si="913"/>
        <v>24.000001000000001</v>
      </c>
      <c r="F2494">
        <f t="shared" si="914"/>
        <v>35.000000999999997</v>
      </c>
      <c r="G2494">
        <f t="shared" si="910"/>
        <v>-5.9957745131159728</v>
      </c>
      <c r="H2494">
        <f t="shared" si="915"/>
        <v>-0.1696609853007984</v>
      </c>
      <c r="I2494">
        <f t="shared" si="916"/>
        <v>-0.1696609853007984</v>
      </c>
      <c r="J2494">
        <f t="shared" si="917"/>
        <v>35.509849084614984</v>
      </c>
      <c r="K2494">
        <f t="shared" si="918"/>
        <v>24.000001000000001</v>
      </c>
      <c r="L2494">
        <f t="shared" si="919"/>
        <v>22.957546707703383</v>
      </c>
      <c r="M2494">
        <f t="shared" si="920"/>
        <v>-27.090596729783368</v>
      </c>
      <c r="N2494">
        <f t="shared" si="921"/>
        <v>-0.84581699344557215</v>
      </c>
      <c r="O2494">
        <f t="shared" si="922"/>
        <v>-0.84581699344557215</v>
      </c>
      <c r="P2494">
        <f t="shared" si="923"/>
        <v>36.192547287746272</v>
      </c>
      <c r="Q2494">
        <f t="shared" si="924"/>
        <v>18.389923838210041</v>
      </c>
      <c r="R2494">
        <f t="shared" si="925"/>
        <v>22.957546707703383</v>
      </c>
      <c r="S2494">
        <f t="shared" si="911"/>
        <v>-16.937825796495851</v>
      </c>
      <c r="T2494">
        <f t="shared" si="926"/>
        <v>0.67537504880484289</v>
      </c>
      <c r="U2494">
        <f t="shared" si="927"/>
        <v>0.67537504880484289</v>
      </c>
      <c r="V2494">
        <f t="shared" si="928"/>
        <v>29.414932425751861</v>
      </c>
      <c r="W2494">
        <f t="shared" si="929"/>
        <v>27.137160263270339</v>
      </c>
      <c r="X2494">
        <f t="shared" si="930"/>
        <v>-1.0796575250701481</v>
      </c>
      <c r="Y2494">
        <f t="shared" si="912"/>
        <v>-16.937825796495851</v>
      </c>
    </row>
    <row r="2495" spans="1:25" x14ac:dyDescent="0.25">
      <c r="A2495">
        <v>2489</v>
      </c>
      <c r="B2495">
        <f t="shared" si="908"/>
        <v>40</v>
      </c>
      <c r="C2495">
        <f t="shared" si="909"/>
        <v>50</v>
      </c>
      <c r="D2495">
        <f>IF(B2495=1,#N/A,VLOOKUP(B2495,Potentiel!$C$4:$BB$54,C2495))</f>
        <v>-5.9442688274766518</v>
      </c>
      <c r="E2495">
        <f t="shared" si="913"/>
        <v>25.000001000000001</v>
      </c>
      <c r="F2495">
        <f t="shared" si="914"/>
        <v>35.000000999999997</v>
      </c>
      <c r="G2495">
        <f t="shared" si="910"/>
        <v>-5.9442688274766518</v>
      </c>
      <c r="H2495">
        <f t="shared" si="915"/>
        <v>-0.16823099972885081</v>
      </c>
      <c r="I2495">
        <f t="shared" si="916"/>
        <v>-0.16823099972885081</v>
      </c>
      <c r="J2495">
        <f t="shared" si="917"/>
        <v>35.501188739157897</v>
      </c>
      <c r="K2495">
        <f t="shared" si="918"/>
        <v>25.000001000000001</v>
      </c>
      <c r="L2495">
        <f t="shared" si="919"/>
        <v>22.990653924260748</v>
      </c>
      <c r="M2495">
        <f t="shared" si="920"/>
        <v>-27.051141085510334</v>
      </c>
      <c r="N2495">
        <f t="shared" si="921"/>
        <v>-0.82478403055979443</v>
      </c>
      <c r="O2495">
        <f t="shared" si="922"/>
        <v>-0.82478403055979443</v>
      </c>
      <c r="P2495">
        <f t="shared" si="923"/>
        <v>36.834281369780875</v>
      </c>
      <c r="Q2495">
        <f t="shared" si="924"/>
        <v>19.379079513503378</v>
      </c>
      <c r="R2495">
        <f t="shared" si="925"/>
        <v>22.990653924260748</v>
      </c>
      <c r="S2495">
        <f t="shared" si="911"/>
        <v>-17.05948840643001</v>
      </c>
      <c r="T2495">
        <f t="shared" si="926"/>
        <v>0.70036422296798428</v>
      </c>
      <c r="U2495">
        <f t="shared" si="927"/>
        <v>0.70036422296798428</v>
      </c>
      <c r="V2495">
        <f t="shared" si="928"/>
        <v>30.068569813940478</v>
      </c>
      <c r="W2495">
        <f t="shared" si="929"/>
        <v>27.441633217235303</v>
      </c>
      <c r="X2495">
        <f t="shared" si="930"/>
        <v>-1.8330270261494719</v>
      </c>
      <c r="Y2495">
        <f t="shared" si="912"/>
        <v>-17.05948840643001</v>
      </c>
    </row>
    <row r="2496" spans="1:25" x14ac:dyDescent="0.25">
      <c r="A2496">
        <v>2490</v>
      </c>
      <c r="B2496">
        <f t="shared" si="908"/>
        <v>41</v>
      </c>
      <c r="C2496">
        <f t="shared" si="909"/>
        <v>50</v>
      </c>
      <c r="D2496">
        <f>IF(B2496=1,#N/A,VLOOKUP(B2496,Potentiel!$C$4:$BB$54,C2496))</f>
        <v>-5.8893548938141036</v>
      </c>
      <c r="E2496">
        <f t="shared" si="913"/>
        <v>26.000001000000001</v>
      </c>
      <c r="F2496">
        <f t="shared" si="914"/>
        <v>35.000000999999997</v>
      </c>
      <c r="G2496">
        <f t="shared" si="910"/>
        <v>-5.8893548938141036</v>
      </c>
      <c r="H2496">
        <f t="shared" si="915"/>
        <v>-0.16670562348131657</v>
      </c>
      <c r="I2496">
        <f t="shared" si="916"/>
        <v>-0.16670562348131657</v>
      </c>
      <c r="J2496">
        <f t="shared" si="917"/>
        <v>35.492035318720355</v>
      </c>
      <c r="K2496">
        <f t="shared" si="918"/>
        <v>26.000001000000001</v>
      </c>
      <c r="L2496">
        <f t="shared" si="919"/>
        <v>23.025951920418184</v>
      </c>
      <c r="M2496">
        <f t="shared" si="920"/>
        <v>-27.009074571778338</v>
      </c>
      <c r="N2496">
        <f t="shared" si="921"/>
        <v>-0.80443172894005643</v>
      </c>
      <c r="O2496">
        <f t="shared" si="922"/>
        <v>-0.80443172894005643</v>
      </c>
      <c r="P2496">
        <f t="shared" si="923"/>
        <v>37.489867447403491</v>
      </c>
      <c r="Q2496">
        <f t="shared" si="924"/>
        <v>20.368733366175235</v>
      </c>
      <c r="R2496">
        <f t="shared" si="925"/>
        <v>23.025951920418184</v>
      </c>
      <c r="S2496">
        <f t="shared" si="911"/>
        <v>-17.179100696017478</v>
      </c>
      <c r="T2496">
        <f t="shared" si="926"/>
        <v>0.72424079248563877</v>
      </c>
      <c r="U2496">
        <f t="shared" si="927"/>
        <v>0.72424079248563877</v>
      </c>
      <c r="V2496">
        <f t="shared" si="928"/>
        <v>30.742149579750439</v>
      </c>
      <c r="W2496">
        <f t="shared" si="929"/>
        <v>27.748349400009399</v>
      </c>
      <c r="X2496">
        <f t="shared" si="930"/>
        <v>-2.5862965417372865</v>
      </c>
      <c r="Y2496">
        <f t="shared" si="912"/>
        <v>-17.179100696017478</v>
      </c>
    </row>
    <row r="2497" spans="1:25" x14ac:dyDescent="0.25">
      <c r="A2497">
        <v>2491</v>
      </c>
      <c r="B2497">
        <f t="shared" si="908"/>
        <v>42</v>
      </c>
      <c r="C2497">
        <f t="shared" si="909"/>
        <v>50</v>
      </c>
      <c r="D2497">
        <f>IF(B2497=1,#N/A,VLOOKUP(B2497,Potentiel!$C$4:$BB$54,C2497))</f>
        <v>-5.8313383345082457</v>
      </c>
      <c r="E2497">
        <f t="shared" si="913"/>
        <v>27.000001000000001</v>
      </c>
      <c r="F2497">
        <f t="shared" si="914"/>
        <v>35.000000999999997</v>
      </c>
      <c r="G2497">
        <f t="shared" si="910"/>
        <v>-5.8313383345082457</v>
      </c>
      <c r="H2497">
        <f t="shared" si="915"/>
        <v>-0.16509321284355094</v>
      </c>
      <c r="I2497">
        <f t="shared" si="916"/>
        <v>-0.16509321284355094</v>
      </c>
      <c r="J2497">
        <f t="shared" si="917"/>
        <v>35.482454491924685</v>
      </c>
      <c r="K2497">
        <f t="shared" si="918"/>
        <v>27.000001000000001</v>
      </c>
      <c r="L2497">
        <f t="shared" si="919"/>
        <v>23.063244245896634</v>
      </c>
      <c r="M2497">
        <f t="shared" si="920"/>
        <v>-26.964631308913201</v>
      </c>
      <c r="N2497">
        <f t="shared" si="921"/>
        <v>-0.78474273993751209</v>
      </c>
      <c r="O2497">
        <f t="shared" si="922"/>
        <v>-0.78474273993751209</v>
      </c>
      <c r="P2497">
        <f t="shared" si="923"/>
        <v>38.158765645990478</v>
      </c>
      <c r="Q2497">
        <f t="shared" si="924"/>
        <v>21.358840723961453</v>
      </c>
      <c r="R2497">
        <f t="shared" si="925"/>
        <v>23.063244245896634</v>
      </c>
      <c r="S2497">
        <f t="shared" si="911"/>
        <v>-17.296846520359093</v>
      </c>
      <c r="T2497">
        <f t="shared" si="926"/>
        <v>0.74704859264544032</v>
      </c>
      <c r="U2497">
        <f t="shared" si="927"/>
        <v>0.74704859264544032</v>
      </c>
      <c r="V2497">
        <f t="shared" si="928"/>
        <v>31.434269710261098</v>
      </c>
      <c r="W2497">
        <f t="shared" si="929"/>
        <v>28.057107658119449</v>
      </c>
      <c r="X2497">
        <f t="shared" si="930"/>
        <v>-3.3394750376728339</v>
      </c>
      <c r="Y2497">
        <f t="shared" si="912"/>
        <v>-17.296846520359093</v>
      </c>
    </row>
    <row r="2498" spans="1:25" x14ac:dyDescent="0.25">
      <c r="A2498">
        <v>2492</v>
      </c>
      <c r="B2498">
        <f t="shared" si="908"/>
        <v>43</v>
      </c>
      <c r="C2498">
        <f t="shared" si="909"/>
        <v>50</v>
      </c>
      <c r="D2498">
        <f>IF(B2498=1,#N/A,VLOOKUP(B2498,Potentiel!$C$4:$BB$54,C2498))</f>
        <v>-5.7705298006358383</v>
      </c>
      <c r="E2498">
        <f t="shared" si="913"/>
        <v>28.000001000000001</v>
      </c>
      <c r="F2498">
        <f t="shared" si="914"/>
        <v>35.000000999999997</v>
      </c>
      <c r="G2498">
        <f t="shared" si="910"/>
        <v>-5.7705298006358383</v>
      </c>
      <c r="H2498">
        <f t="shared" si="915"/>
        <v>-0.1634022767223603</v>
      </c>
      <c r="I2498">
        <f t="shared" si="916"/>
        <v>-0.1634022767223603</v>
      </c>
      <c r="J2498">
        <f t="shared" si="917"/>
        <v>35.472511670024538</v>
      </c>
      <c r="K2498">
        <f t="shared" si="918"/>
        <v>28.000001000000001</v>
      </c>
      <c r="L2498">
        <f t="shared" si="919"/>
        <v>23.102331218033019</v>
      </c>
      <c r="M2498">
        <f t="shared" si="920"/>
        <v>-26.91804926944603</v>
      </c>
      <c r="N2498">
        <f t="shared" si="921"/>
        <v>-0.76569950738470971</v>
      </c>
      <c r="O2498">
        <f t="shared" si="922"/>
        <v>-0.76569950738470971</v>
      </c>
      <c r="P2498">
        <f t="shared" si="923"/>
        <v>38.840461280375202</v>
      </c>
      <c r="Q2498">
        <f t="shared" si="924"/>
        <v>22.349356179562442</v>
      </c>
      <c r="R2498">
        <f t="shared" si="925"/>
        <v>23.102331218033019</v>
      </c>
      <c r="S2498">
        <f t="shared" si="911"/>
        <v>-17.412912759699207</v>
      </c>
      <c r="T2498">
        <f t="shared" si="926"/>
        <v>0.76883318619667362</v>
      </c>
      <c r="U2498">
        <f t="shared" si="927"/>
        <v>0.76883318619667362</v>
      </c>
      <c r="V2498">
        <f t="shared" si="928"/>
        <v>32.143606352564873</v>
      </c>
      <c r="W2498">
        <f t="shared" si="929"/>
        <v>28.367703528322092</v>
      </c>
      <c r="X2498">
        <f t="shared" si="930"/>
        <v>-4.0925716273188817</v>
      </c>
      <c r="Y2498">
        <f t="shared" si="912"/>
        <v>-17.412912759699207</v>
      </c>
    </row>
    <row r="2499" spans="1:25" x14ac:dyDescent="0.25">
      <c r="A2499">
        <v>2493</v>
      </c>
      <c r="B2499">
        <f t="shared" si="908"/>
        <v>44</v>
      </c>
      <c r="C2499">
        <f t="shared" si="909"/>
        <v>50</v>
      </c>
      <c r="D2499">
        <f>IF(B2499=1,#N/A,VLOOKUP(B2499,Potentiel!$C$4:$BB$54,C2499))</f>
        <v>-5.707240598438486</v>
      </c>
      <c r="E2499">
        <f t="shared" si="913"/>
        <v>29.000001000000001</v>
      </c>
      <c r="F2499">
        <f t="shared" si="914"/>
        <v>35.000000999999997</v>
      </c>
      <c r="G2499">
        <f t="shared" si="910"/>
        <v>-5.707240598438486</v>
      </c>
      <c r="H2499">
        <f t="shared" si="915"/>
        <v>-0.16164135756753978</v>
      </c>
      <c r="I2499">
        <f t="shared" si="916"/>
        <v>-0.16164135756753978</v>
      </c>
      <c r="J2499">
        <f t="shared" si="917"/>
        <v>35.462271010871049</v>
      </c>
      <c r="K2499">
        <f t="shared" si="918"/>
        <v>29.000001000000001</v>
      </c>
      <c r="L2499">
        <f t="shared" si="919"/>
        <v>23.143012733032421</v>
      </c>
      <c r="M2499">
        <f t="shared" si="920"/>
        <v>-26.869566927793318</v>
      </c>
      <c r="N2499">
        <f t="shared" si="921"/>
        <v>-0.74728434848118808</v>
      </c>
      <c r="O2499">
        <f t="shared" si="922"/>
        <v>-0.74728434848118808</v>
      </c>
      <c r="P2499">
        <f t="shared" si="923"/>
        <v>39.534461990612257</v>
      </c>
      <c r="Q2499">
        <f t="shared" si="924"/>
        <v>23.340234229914365</v>
      </c>
      <c r="R2499">
        <f t="shared" si="925"/>
        <v>23.143012733032421</v>
      </c>
      <c r="S2499">
        <f t="shared" si="911"/>
        <v>-17.527486688413639</v>
      </c>
      <c r="T2499">
        <f t="shared" si="926"/>
        <v>0.78964098906764224</v>
      </c>
      <c r="U2499">
        <f t="shared" si="927"/>
        <v>0.78964098906764224</v>
      </c>
      <c r="V2499">
        <f t="shared" si="928"/>
        <v>32.868914984656357</v>
      </c>
      <c r="W2499">
        <f t="shared" si="929"/>
        <v>28.679932116159861</v>
      </c>
      <c r="X2499">
        <f t="shared" si="930"/>
        <v>-4.845595443258313</v>
      </c>
      <c r="Y2499">
        <f t="shared" si="912"/>
        <v>-17.527486688413639</v>
      </c>
    </row>
    <row r="2500" spans="1:25" x14ac:dyDescent="0.25">
      <c r="A2500">
        <v>2494</v>
      </c>
      <c r="B2500">
        <f t="shared" si="908"/>
        <v>45</v>
      </c>
      <c r="C2500">
        <f t="shared" si="909"/>
        <v>50</v>
      </c>
      <c r="D2500">
        <f>IF(B2500=1,#N/A,VLOOKUP(B2500,Potentiel!$C$4:$BB$54,C2500))</f>
        <v>-5.6417787332083034</v>
      </c>
      <c r="E2500">
        <f t="shared" si="913"/>
        <v>30.000001000000001</v>
      </c>
      <c r="F2500">
        <f t="shared" si="914"/>
        <v>35.000000999999997</v>
      </c>
      <c r="G2500">
        <f t="shared" si="910"/>
        <v>-5.6417787332083034</v>
      </c>
      <c r="H2500">
        <f t="shared" si="915"/>
        <v>-0.15981892316762553</v>
      </c>
      <c r="I2500">
        <f t="shared" si="916"/>
        <v>-0.15981892316762553</v>
      </c>
      <c r="J2500">
        <f t="shared" si="917"/>
        <v>35.451794556474603</v>
      </c>
      <c r="K2500">
        <f t="shared" si="918"/>
        <v>30.000001000000001</v>
      </c>
      <c r="L2500">
        <f t="shared" si="919"/>
        <v>23.185090808909354</v>
      </c>
      <c r="M2500">
        <f t="shared" si="920"/>
        <v>-26.819420229697535</v>
      </c>
      <c r="N2500">
        <f t="shared" si="921"/>
        <v>-0.72947951979731862</v>
      </c>
      <c r="O2500">
        <f t="shared" si="922"/>
        <v>-0.72947951979731862</v>
      </c>
      <c r="P2500">
        <f t="shared" si="923"/>
        <v>40.240295245650351</v>
      </c>
      <c r="Q2500">
        <f t="shared" si="924"/>
        <v>24.331429854447133</v>
      </c>
      <c r="R2500">
        <f t="shared" si="925"/>
        <v>23.185090808909354</v>
      </c>
      <c r="S2500">
        <f t="shared" si="911"/>
        <v>-17.640753595106105</v>
      </c>
      <c r="T2500">
        <f t="shared" si="926"/>
        <v>0.80951854742946916</v>
      </c>
      <c r="U2500">
        <f t="shared" si="927"/>
        <v>0.80951854742946916</v>
      </c>
      <c r="V2500">
        <f t="shared" si="928"/>
        <v>33.609030253478821</v>
      </c>
      <c r="W2500">
        <f t="shared" si="929"/>
        <v>28.99359069978274</v>
      </c>
      <c r="X2500">
        <f t="shared" si="930"/>
        <v>-5.5985555212362472</v>
      </c>
      <c r="Y2500">
        <f t="shared" si="912"/>
        <v>-17.640753595106105</v>
      </c>
    </row>
    <row r="2501" spans="1:25" x14ac:dyDescent="0.25">
      <c r="A2501">
        <v>2495</v>
      </c>
      <c r="B2501">
        <f t="shared" si="908"/>
        <v>46</v>
      </c>
      <c r="C2501">
        <f t="shared" si="909"/>
        <v>50</v>
      </c>
      <c r="D2501">
        <f>IF(B2501=1,#N/A,VLOOKUP(B2501,Potentiel!$C$4:$BB$54,C2501))</f>
        <v>-5.5744454328127553</v>
      </c>
      <c r="E2501">
        <f t="shared" si="913"/>
        <v>31.000001000000001</v>
      </c>
      <c r="F2501">
        <f t="shared" si="914"/>
        <v>35.000000999999997</v>
      </c>
      <c r="G2501">
        <f t="shared" si="910"/>
        <v>-5.5744454328127553</v>
      </c>
      <c r="H2501">
        <f t="shared" si="915"/>
        <v>-0.1579432710649093</v>
      </c>
      <c r="I2501">
        <f t="shared" si="916"/>
        <v>-0.1579432710649093</v>
      </c>
      <c r="J2501">
        <f t="shared" si="917"/>
        <v>35.44114151495981</v>
      </c>
      <c r="K2501">
        <f t="shared" si="918"/>
        <v>31.000001000000001</v>
      </c>
      <c r="L2501">
        <f t="shared" si="919"/>
        <v>23.228371820122916</v>
      </c>
      <c r="M2501">
        <f t="shared" si="920"/>
        <v>-26.767839929092659</v>
      </c>
      <c r="N2501">
        <f t="shared" si="921"/>
        <v>-0.71226727258198463</v>
      </c>
      <c r="O2501">
        <f t="shared" si="922"/>
        <v>-0.71226727258198463</v>
      </c>
      <c r="P2501">
        <f t="shared" si="923"/>
        <v>40.957506228645421</v>
      </c>
      <c r="Q2501">
        <f t="shared" si="924"/>
        <v>25.322899023234434</v>
      </c>
      <c r="R2501">
        <f t="shared" si="925"/>
        <v>23.228371820122916</v>
      </c>
      <c r="S2501">
        <f t="shared" si="911"/>
        <v>-17.752894691244023</v>
      </c>
      <c r="T2501">
        <f t="shared" si="926"/>
        <v>0.82851195295745506</v>
      </c>
      <c r="U2501">
        <f t="shared" si="927"/>
        <v>0.82851195295745506</v>
      </c>
      <c r="V2501">
        <f t="shared" si="928"/>
        <v>34.362864728581748</v>
      </c>
      <c r="W2501">
        <f t="shared" si="929"/>
        <v>29.308481018082418</v>
      </c>
      <c r="X2501">
        <f t="shared" si="930"/>
        <v>-6.3514606981730797</v>
      </c>
      <c r="Y2501">
        <f t="shared" si="912"/>
        <v>-17.752894691244023</v>
      </c>
    </row>
    <row r="2502" spans="1:25" x14ac:dyDescent="0.25">
      <c r="A2502">
        <v>2496</v>
      </c>
      <c r="B2502">
        <f t="shared" si="908"/>
        <v>47</v>
      </c>
      <c r="C2502">
        <f t="shared" si="909"/>
        <v>50</v>
      </c>
      <c r="D2502">
        <f>IF(B2502=1,#N/A,VLOOKUP(B2502,Potentiel!$C$4:$BB$54,C2502))</f>
        <v>-5.5055321850468424</v>
      </c>
      <c r="E2502">
        <f t="shared" si="913"/>
        <v>32.000000999999997</v>
      </c>
      <c r="F2502">
        <f t="shared" si="914"/>
        <v>35.000000999999997</v>
      </c>
      <c r="G2502">
        <f t="shared" si="910"/>
        <v>-5.5055321850468424</v>
      </c>
      <c r="H2502">
        <f t="shared" si="915"/>
        <v>-0.15602244658970607</v>
      </c>
      <c r="I2502">
        <f t="shared" si="916"/>
        <v>-0.15602244658970607</v>
      </c>
      <c r="J2502">
        <f t="shared" si="917"/>
        <v>35.430367689886985</v>
      </c>
      <c r="K2502">
        <f t="shared" si="918"/>
        <v>32.000000999999997</v>
      </c>
      <c r="L2502">
        <f t="shared" si="919"/>
        <v>23.272668401930105</v>
      </c>
      <c r="M2502">
        <f t="shared" si="920"/>
        <v>-26.715049318584303</v>
      </c>
      <c r="N2502">
        <f t="shared" si="921"/>
        <v>-0.69562990058236329</v>
      </c>
      <c r="O2502">
        <f t="shared" si="922"/>
        <v>-0.69562990058236329</v>
      </c>
      <c r="P2502">
        <f t="shared" si="923"/>
        <v>41.685656095285253</v>
      </c>
      <c r="Q2502">
        <f t="shared" si="924"/>
        <v>26.314599130038513</v>
      </c>
      <c r="R2502">
        <f t="shared" si="925"/>
        <v>23.272668401930105</v>
      </c>
      <c r="S2502">
        <f t="shared" si="911"/>
        <v>-17.864085328900615</v>
      </c>
      <c r="T2502">
        <f t="shared" si="926"/>
        <v>0.84666638133878458</v>
      </c>
      <c r="U2502">
        <f t="shared" si="927"/>
        <v>0.84666638133878458</v>
      </c>
      <c r="V2502">
        <f t="shared" si="928"/>
        <v>35.129406797166666</v>
      </c>
      <c r="W2502">
        <f t="shared" si="929"/>
        <v>29.624411220637583</v>
      </c>
      <c r="X2502">
        <f t="shared" si="930"/>
        <v>-7.1043195252511886</v>
      </c>
      <c r="Y2502">
        <f t="shared" si="912"/>
        <v>-17.864085328900615</v>
      </c>
    </row>
    <row r="2503" spans="1:25" x14ac:dyDescent="0.25">
      <c r="A2503">
        <v>2497</v>
      </c>
      <c r="B2503">
        <f t="shared" si="908"/>
        <v>48</v>
      </c>
      <c r="C2503">
        <f t="shared" si="909"/>
        <v>50</v>
      </c>
      <c r="D2503">
        <f>IF(B2503=1,#N/A,VLOOKUP(B2503,Potentiel!$C$4:$BB$54,C2503))</f>
        <v>-5.4353182985429278</v>
      </c>
      <c r="E2503">
        <f t="shared" si="913"/>
        <v>33.000000999999997</v>
      </c>
      <c r="F2503">
        <f t="shared" si="914"/>
        <v>35.000000999999997</v>
      </c>
      <c r="G2503">
        <f t="shared" si="910"/>
        <v>-5.4353182985429278</v>
      </c>
      <c r="H2503">
        <f t="shared" si="915"/>
        <v>-0.1540641748592155</v>
      </c>
      <c r="I2503">
        <f t="shared" si="916"/>
        <v>-0.1540641748592155</v>
      </c>
      <c r="J2503">
        <f t="shared" si="917"/>
        <v>35.419525053372418</v>
      </c>
      <c r="K2503">
        <f t="shared" si="918"/>
        <v>33.000000999999997</v>
      </c>
      <c r="L2503">
        <f t="shared" si="919"/>
        <v>23.317801018202758</v>
      </c>
      <c r="M2503">
        <f t="shared" si="920"/>
        <v>-26.66126236099819</v>
      </c>
      <c r="N2503">
        <f t="shared" si="921"/>
        <v>-0.67954978270922373</v>
      </c>
      <c r="O2503">
        <f t="shared" si="922"/>
        <v>-0.67954978270922373</v>
      </c>
      <c r="P2503">
        <f t="shared" si="923"/>
        <v>42.424320580086835</v>
      </c>
      <c r="Q2503">
        <f t="shared" si="924"/>
        <v>27.30648934882754</v>
      </c>
      <c r="R2503">
        <f t="shared" si="925"/>
        <v>23.317801018202758</v>
      </c>
      <c r="S2503">
        <f t="shared" si="911"/>
        <v>-17.974493533456673</v>
      </c>
      <c r="T2503">
        <f t="shared" si="926"/>
        <v>0.8640257384591995</v>
      </c>
      <c r="U2503">
        <f t="shared" si="927"/>
        <v>0.8640257384591995</v>
      </c>
      <c r="V2503">
        <f t="shared" si="928"/>
        <v>35.907717901338835</v>
      </c>
      <c r="W2503">
        <f t="shared" si="929"/>
        <v>29.941197473065717</v>
      </c>
      <c r="X2503">
        <f t="shared" si="930"/>
        <v>-7.8571401963610077</v>
      </c>
      <c r="Y2503">
        <f t="shared" si="912"/>
        <v>-17.974493533456673</v>
      </c>
    </row>
    <row r="2504" spans="1:25" x14ac:dyDescent="0.25">
      <c r="A2504">
        <v>2498</v>
      </c>
      <c r="B2504">
        <f t="shared" ref="B2504:B2505" si="931">MOD(A2504,50)+1</f>
        <v>49</v>
      </c>
      <c r="C2504">
        <f t="shared" ref="C2504:C2505" si="932">INT(A2504/50)+1</f>
        <v>50</v>
      </c>
      <c r="D2504">
        <f>IF(B2504=1,#N/A,VLOOKUP(B2504,Potentiel!$C$4:$BB$54,C2504))</f>
        <v>-5.364068976658829</v>
      </c>
      <c r="E2504">
        <f t="shared" si="913"/>
        <v>34.000000999999997</v>
      </c>
      <c r="F2504">
        <f t="shared" si="914"/>
        <v>35.000000999999997</v>
      </c>
      <c r="G2504">
        <f t="shared" ref="G2504:G2505" si="933">D2504</f>
        <v>-5.364068976658829</v>
      </c>
      <c r="H2504">
        <f t="shared" si="915"/>
        <v>-0.1520758065379276</v>
      </c>
      <c r="I2504">
        <f t="shared" si="916"/>
        <v>-0.1520758065379276</v>
      </c>
      <c r="J2504">
        <f t="shared" si="917"/>
        <v>35.408661454315869</v>
      </c>
      <c r="K2504">
        <f t="shared" si="918"/>
        <v>34.000000999999997</v>
      </c>
      <c r="L2504">
        <f t="shared" si="919"/>
        <v>23.363599199508421</v>
      </c>
      <c r="M2504">
        <f t="shared" si="920"/>
        <v>-26.606682213892881</v>
      </c>
      <c r="N2504">
        <f t="shared" si="921"/>
        <v>-0.66400942213788927</v>
      </c>
      <c r="O2504">
        <f t="shared" si="922"/>
        <v>-0.66400942213788927</v>
      </c>
      <c r="P2504">
        <f t="shared" si="923"/>
        <v>43.173088914636217</v>
      </c>
      <c r="Q2504">
        <f t="shared" si="924"/>
        <v>28.298530915311872</v>
      </c>
      <c r="R2504">
        <f t="shared" si="925"/>
        <v>23.363599199508421</v>
      </c>
      <c r="S2504">
        <f t="shared" ref="S2504:S2505" si="934">$R$3*(P2504*SIN(O2504+$C$3)+$P$2-15)</f>
        <v>-18.084278844897796</v>
      </c>
      <c r="T2504">
        <f t="shared" si="926"/>
        <v>0.88063239894318079</v>
      </c>
      <c r="U2504">
        <f t="shared" si="927"/>
        <v>0.88063239894318079</v>
      </c>
      <c r="V2504">
        <f t="shared" si="928"/>
        <v>36.69692929279141</v>
      </c>
      <c r="W2504">
        <f t="shared" si="929"/>
        <v>30.258665224744785</v>
      </c>
      <c r="X2504">
        <f t="shared" si="930"/>
        <v>-8.6099304915959785</v>
      </c>
      <c r="Y2504">
        <f t="shared" ref="Y2504:Y2505" si="935">S2504</f>
        <v>-18.084278844897796</v>
      </c>
    </row>
    <row r="2505" spans="1:25" x14ac:dyDescent="0.25">
      <c r="A2505">
        <v>2499</v>
      </c>
      <c r="B2505">
        <f t="shared" si="931"/>
        <v>50</v>
      </c>
      <c r="C2505">
        <f t="shared" si="932"/>
        <v>50</v>
      </c>
      <c r="D2505">
        <f>IF(B2505=1,#N/A,VLOOKUP(B2505,Potentiel!$C$4:$BB$54,C2505))</f>
        <v>-5.2920338778126892</v>
      </c>
      <c r="E2505">
        <f t="shared" ref="E2505" si="936">B2505-$I$2/2+0.000001</f>
        <v>35.000000999999997</v>
      </c>
      <c r="F2505">
        <f t="shared" ref="F2505" si="937">C2505-$I$2/2+0.000001</f>
        <v>35.000000999999997</v>
      </c>
      <c r="G2505">
        <f t="shared" si="933"/>
        <v>-5.2920338778126892</v>
      </c>
      <c r="H2505">
        <f t="shared" ref="H2505" si="938">ATAN(G2505/F2505)</f>
        <v>-0.15006427672092482</v>
      </c>
      <c r="I2505">
        <f t="shared" ref="I2505" si="939">IF(F2505&gt;0,H2505,PI()+H2505)</f>
        <v>-0.15006427672092482</v>
      </c>
      <c r="J2505">
        <f t="shared" ref="J2505" si="940">SQRT(F2505^2+G2505^2)</f>
        <v>35.397820449342895</v>
      </c>
      <c r="K2505">
        <f t="shared" ref="K2505" si="941">E2505</f>
        <v>35.000000999999997</v>
      </c>
      <c r="L2505">
        <f t="shared" ref="L2505" si="942">J2505*COS(I2505+$C$2)</f>
        <v>23.409902468509266</v>
      </c>
      <c r="M2505">
        <f t="shared" ref="M2505" si="943">J2505*SIN(I2505+$C$2)</f>
        <v>-26.551500126712273</v>
      </c>
      <c r="N2505">
        <f t="shared" ref="N2505" si="944">ATAN(M2505/K2505)</f>
        <v>-0.64899148283447161</v>
      </c>
      <c r="O2505">
        <f t="shared" ref="O2505" si="945">IF(K2505&gt;0,N2505,PI()+N2505)</f>
        <v>-0.64899148283447161</v>
      </c>
      <c r="P2505">
        <f t="shared" ref="P2505" si="946">SQRT(K2505^2+M2505^2)</f>
        <v>43.931563015431202</v>
      </c>
      <c r="Q2505">
        <f t="shared" ref="Q2505" si="947">P2505*COS(O2505+$C$3)</f>
        <v>29.290687337377246</v>
      </c>
      <c r="R2505">
        <f t="shared" ref="R2505" si="948">L2505</f>
        <v>23.409902468509266</v>
      </c>
      <c r="S2505">
        <f t="shared" si="934"/>
        <v>-18.19359145174634</v>
      </c>
      <c r="T2505">
        <f t="shared" ref="T2505" si="949">ATAN(Q2505/R2505)</f>
        <v>0.89652702254748873</v>
      </c>
      <c r="U2505">
        <f t="shared" ref="U2505" si="950">IF(R2505&gt;0,T2505,PI()+T2505)</f>
        <v>0.89652702254748873</v>
      </c>
      <c r="V2505">
        <f t="shared" ref="V2505" si="951">SQRT(Q2505^2+R2505^2)</f>
        <v>37.496238455091834</v>
      </c>
      <c r="W2505">
        <f t="shared" ref="W2505" si="952">V2505*SIN(U2505+$C$4)</f>
        <v>30.576650156366981</v>
      </c>
      <c r="X2505">
        <f t="shared" ref="X2505" si="953">$R$3*(V2505*COS(U2505+$C$4)+$O$2-15)</f>
        <v>-9.3626977350180436</v>
      </c>
      <c r="Y2505">
        <f t="shared" si="935"/>
        <v>-18.19359145174634</v>
      </c>
    </row>
  </sheetData>
  <phoneticPr fontId="1" type="noConversion"/>
  <pageMargins left="0.78740157499999996" right="0.78740157499999996" top="0.984251969" bottom="0.984251969" header="0.4921259845" footer="0.492125984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2"/>
  <dimension ref="A1:BB54"/>
  <sheetViews>
    <sheetView zoomScale="80" zoomScaleNormal="80" workbookViewId="0">
      <selection activeCell="B5" sqref="B5"/>
    </sheetView>
  </sheetViews>
  <sheetFormatPr baseColWidth="10" defaultColWidth="11.44140625" defaultRowHeight="13.2" x14ac:dyDescent="0.25"/>
  <cols>
    <col min="4" max="4" width="13" bestFit="1" customWidth="1"/>
    <col min="7" max="7" width="12.44140625" bestFit="1" customWidth="1"/>
  </cols>
  <sheetData>
    <row r="1" spans="1:54" x14ac:dyDescent="0.25"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54" ht="22.5" customHeight="1" x14ac:dyDescent="0.25">
      <c r="B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54" x14ac:dyDescent="0.25">
      <c r="D3">
        <v>0</v>
      </c>
      <c r="E3">
        <v>1</v>
      </c>
      <c r="F3">
        <v>2</v>
      </c>
      <c r="G3">
        <v>3</v>
      </c>
      <c r="H3">
        <v>4</v>
      </c>
      <c r="I3">
        <v>5</v>
      </c>
      <c r="J3">
        <v>6</v>
      </c>
      <c r="K3">
        <v>7</v>
      </c>
      <c r="L3">
        <v>8</v>
      </c>
      <c r="M3">
        <v>9</v>
      </c>
      <c r="N3">
        <v>10</v>
      </c>
      <c r="O3">
        <v>11</v>
      </c>
      <c r="P3">
        <v>12</v>
      </c>
      <c r="Q3">
        <v>13</v>
      </c>
      <c r="R3">
        <v>14</v>
      </c>
      <c r="S3">
        <v>15</v>
      </c>
      <c r="T3">
        <v>16</v>
      </c>
      <c r="U3">
        <v>17</v>
      </c>
      <c r="V3">
        <v>18</v>
      </c>
      <c r="W3">
        <v>19</v>
      </c>
      <c r="X3">
        <v>20</v>
      </c>
      <c r="Y3">
        <v>21</v>
      </c>
      <c r="Z3">
        <v>22</v>
      </c>
      <c r="AA3">
        <v>23</v>
      </c>
      <c r="AB3">
        <v>24</v>
      </c>
      <c r="AC3">
        <v>25</v>
      </c>
      <c r="AD3">
        <v>26</v>
      </c>
      <c r="AE3">
        <v>27</v>
      </c>
      <c r="AF3">
        <v>28</v>
      </c>
      <c r="AG3">
        <v>29</v>
      </c>
      <c r="AH3">
        <v>30</v>
      </c>
      <c r="AI3">
        <v>31</v>
      </c>
      <c r="AJ3">
        <v>32</v>
      </c>
      <c r="AK3">
        <v>33</v>
      </c>
      <c r="AL3">
        <v>34</v>
      </c>
      <c r="AM3">
        <v>35</v>
      </c>
      <c r="AN3">
        <v>36</v>
      </c>
      <c r="AO3">
        <v>37</v>
      </c>
      <c r="AP3">
        <v>38</v>
      </c>
      <c r="AQ3">
        <v>39</v>
      </c>
      <c r="AR3">
        <v>40</v>
      </c>
      <c r="AS3">
        <v>41</v>
      </c>
      <c r="AT3">
        <v>42</v>
      </c>
      <c r="AU3">
        <v>43</v>
      </c>
      <c r="AV3">
        <v>44</v>
      </c>
      <c r="AW3">
        <v>45</v>
      </c>
      <c r="AX3">
        <v>46</v>
      </c>
      <c r="AY3">
        <v>47</v>
      </c>
      <c r="AZ3">
        <v>48</v>
      </c>
      <c r="BA3">
        <v>49</v>
      </c>
      <c r="BB3">
        <v>50</v>
      </c>
    </row>
    <row r="4" spans="1:54" x14ac:dyDescent="0.25">
      <c r="A4" t="s">
        <v>35</v>
      </c>
      <c r="B4">
        <v>12</v>
      </c>
      <c r="C4">
        <v>0</v>
      </c>
      <c r="D4">
        <f>IF('V1'!D4&lt;-Potentiel!$B$6,-Potentiel!$B$6,'V1'!D4)+IF('V2'!D4&lt;-Potentiel!$B$7,-Potentiel!$B$7,'V2'!D4)</f>
        <v>-6.0654726368696332</v>
      </c>
      <c r="E4">
        <f>IF('V1'!E4&lt;-Potentiel!$B$6,-Potentiel!$B$6,'V1'!E4)+IF('V2'!E4&lt;-Potentiel!$B$7,-Potentiel!$B$7,'V2'!E4)</f>
        <v>-6.1463957441547903</v>
      </c>
      <c r="F4">
        <f>IF('V1'!F4&lt;-Potentiel!$B$6,-Potentiel!$B$6,'V1'!F4)+IF('V2'!F4&lt;-Potentiel!$B$7,-Potentiel!$B$7,'V2'!F4)</f>
        <v>-6.2248850217900831</v>
      </c>
      <c r="G4">
        <f>IF('V1'!G4&lt;-Potentiel!$B$6,-Potentiel!$B$6,'V1'!G4)+IF('V2'!G4&lt;-Potentiel!$B$7,-Potentiel!$B$7,'V2'!G4)</f>
        <v>-6.300495139355867</v>
      </c>
      <c r="H4">
        <f>IF('V1'!H4&lt;-Potentiel!$B$6,-Potentiel!$B$6,'V1'!H4)+IF('V2'!H4&lt;-Potentiel!$B$7,-Potentiel!$B$7,'V2'!H4)</f>
        <v>-6.3727674087012893</v>
      </c>
      <c r="I4">
        <f>IF('V1'!I4&lt;-Potentiel!$B$6,-Potentiel!$B$6,'V1'!I4)+IF('V2'!I4&lt;-Potentiel!$B$7,-Potentiel!$B$7,'V2'!I4)</f>
        <v>-6.4412356574245919</v>
      </c>
      <c r="J4">
        <f>IF('V1'!J4&lt;-Potentiel!$B$6,-Potentiel!$B$6,'V1'!J4)+IF('V2'!J4&lt;-Potentiel!$B$7,-Potentiel!$B$7,'V2'!J4)</f>
        <v>-6.5054330794897153</v>
      </c>
      <c r="K4">
        <f>IF('V1'!K4&lt;-Potentiel!$B$6,-Potentiel!$B$6,'V1'!K4)+IF('V2'!K4&lt;-Potentiel!$B$7,-Potentiel!$B$7,'V2'!K4)</f>
        <v>-6.5648999571303754</v>
      </c>
      <c r="L4">
        <f>IF('V1'!L4&lt;-Potentiel!$B$6,-Potentiel!$B$6,'V1'!L4)+IF('V2'!L4&lt;-Potentiel!$B$7,-Potentiel!$B$7,'V2'!L4)</f>
        <v>-6.619192084079236</v>
      </c>
      <c r="M4">
        <f>IF('V1'!M4&lt;-Potentiel!$B$6,-Potentiel!$B$6,'V1'!M4)+IF('V2'!M4&lt;-Potentiel!$B$7,-Potentiel!$B$7,'V2'!M4)</f>
        <v>-6.6678896550748208</v>
      </c>
      <c r="N4">
        <f>IF('V1'!N4&lt;-Potentiel!$B$6,-Potentiel!$B$6,'V1'!N4)+IF('V2'!N4&lt;-Potentiel!$B$7,-Potentiel!$B$7,'V2'!N4)</f>
        <v>-6.7106063259107591</v>
      </c>
      <c r="O4">
        <f>IF('V1'!O4&lt;-Potentiel!$B$6,-Potentiel!$B$6,'V1'!O4)+IF('V2'!O4&lt;-Potentiel!$B$7,-Potentiel!$B$7,'V2'!O4)</f>
        <v>-6.7469980980324022</v>
      </c>
      <c r="P4">
        <f>IF('V1'!P4&lt;-Potentiel!$B$6,-Potentiel!$B$6,'V1'!P4)+IF('V2'!P4&lt;-Potentiel!$B$7,-Potentiel!$B$7,'V2'!P4)</f>
        <v>-6.7767716479000519</v>
      </c>
      <c r="Q4">
        <f>IF('V1'!Q4&lt;-Potentiel!$B$6,-Potentiel!$B$6,'V1'!Q4)+IF('V2'!Q4&lt;-Potentiel!$B$7,-Potentiel!$B$7,'V2'!Q4)</f>
        <v>-6.79969170928634</v>
      </c>
      <c r="R4">
        <f>IF('V1'!R4&lt;-Potentiel!$B$6,-Potentiel!$B$6,'V1'!R4)+IF('V2'!R4&lt;-Potentiel!$B$7,-Potentiel!$B$7,'V2'!R4)</f>
        <v>-6.8155871300022808</v>
      </c>
      <c r="S4">
        <f>IF('V1'!S4&lt;-Potentiel!$B$6,-Potentiel!$B$6,'V1'!S4)+IF('V2'!S4&lt;-Potentiel!$B$7,-Potentiel!$B$7,'V2'!S4)</f>
        <v>-6.8243552645749146</v>
      </c>
      <c r="T4">
        <f>IF('V1'!T4&lt;-Potentiel!$B$6,-Potentiel!$B$6,'V1'!T4)+IF('V2'!T4&lt;-Potentiel!$B$7,-Potentiel!$B$7,'V2'!T4)</f>
        <v>-6.8259644297135473</v>
      </c>
      <c r="U4">
        <f>IF('V1'!U4&lt;-Potentiel!$B$6,-Potentiel!$B$6,'V1'!U4)+IF('V2'!U4&lt;-Potentiel!$B$7,-Potentiel!$B$7,'V2'!U4)</f>
        <v>-6.8204542358543527</v>
      </c>
      <c r="V4">
        <f>IF('V1'!V4&lt;-Potentiel!$B$6,-Potentiel!$B$6,'V1'!V4)+IF('V2'!V4&lt;-Potentiel!$B$7,-Potentiel!$B$7,'V2'!V4)</f>
        <v>-6.807933709288096</v>
      </c>
      <c r="W4">
        <f>IF('V1'!W4&lt;-Potentiel!$B$6,-Potentiel!$B$6,'V1'!W4)+IF('V2'!W4&lt;-Potentiel!$B$7,-Potentiel!$B$7,'V2'!W4)</f>
        <v>-6.7885772277135032</v>
      </c>
      <c r="X4">
        <f>IF('V1'!X4&lt;-Potentiel!$B$6,-Potentiel!$B$6,'V1'!X4)+IF('V2'!X4&lt;-Potentiel!$B$7,-Potentiel!$B$7,'V2'!X4)</f>
        <v>-6.7626183999173515</v>
      </c>
      <c r="Y4">
        <f>IF('V1'!Y4&lt;-Potentiel!$B$6,-Potentiel!$B$6,'V1'!Y4)+IF('V2'!Y4&lt;-Potentiel!$B$7,-Potentiel!$B$7,'V2'!Y4)</f>
        <v>-6.7303421215045862</v>
      </c>
      <c r="Z4">
        <f>IF('V1'!Z4&lt;-Potentiel!$B$6,-Potentiel!$B$6,'V1'!Z4)+IF('V2'!Z4&lt;-Potentiel!$B$7,-Potentiel!$B$7,'V2'!Z4)</f>
        <v>-6.6920751296866685</v>
      </c>
      <c r="AA4">
        <f>IF('V1'!AA4&lt;-Potentiel!$B$6,-Potentiel!$B$6,'V1'!AA4)+IF('V2'!AA4&lt;-Potentiel!$B$7,-Potentiel!$B$7,'V2'!AA4)</f>
        <v>-6.6481754609015544</v>
      </c>
      <c r="AB4">
        <f>IF('V1'!AB4&lt;-Potentiel!$B$6,-Potentiel!$B$6,'V1'!AB4)+IF('V2'!AB4&lt;-Potentiel!$B$7,-Potentiel!$B$7,'V2'!AB4)</f>
        <v>-6.5990212883443968</v>
      </c>
      <c r="AC4">
        <f>IF('V1'!AC4&lt;-Potentiel!$B$6,-Potentiel!$B$6,'V1'!AC4)+IF('V2'!AC4&lt;-Potentiel!$B$7,-Potentiel!$B$7,'V2'!AC4)</f>
        <v>-6.54499968661937</v>
      </c>
      <c r="AD4">
        <f>IF('V1'!AD4&lt;-Potentiel!$B$6,-Potentiel!$B$6,'V1'!AD4)+IF('V2'!AD4&lt;-Potentiel!$B$7,-Potentiel!$B$7,'V2'!AD4)</f>
        <v>-6.4864959401158133</v>
      </c>
      <c r="AE4">
        <f>IF('V1'!AE4&lt;-Potentiel!$B$6,-Potentiel!$B$6,'V1'!AE4)+IF('V2'!AE4&lt;-Potentiel!$B$7,-Potentiel!$B$7,'V2'!AE4)</f>
        <v>-6.4238840760262894</v>
      </c>
      <c r="AF4">
        <f>IF('V1'!AF4&lt;-Potentiel!$B$6,-Potentiel!$B$6,'V1'!AF4)+IF('V2'!AF4&lt;-Potentiel!$B$7,-Potentiel!$B$7,'V2'!AF4)</f>
        <v>-6.3575193453009406</v>
      </c>
      <c r="AG4">
        <f>IF('V1'!AG4&lt;-Potentiel!$B$6,-Potentiel!$B$6,'V1'!AG4)+IF('V2'!AG4&lt;-Potentiel!$B$7,-Potentiel!$B$7,'V2'!AG4)</f>
        <v>-6.2877333616695124</v>
      </c>
      <c r="AH4">
        <f>IF('V1'!AH4&lt;-Potentiel!$B$6,-Potentiel!$B$6,'V1'!AH4)+IF('V2'!AH4&lt;-Potentiel!$B$7,-Potentiel!$B$7,'V2'!AH4)</f>
        <v>-6.214832491394807</v>
      </c>
      <c r="AI4">
        <f>IF('V1'!AI4&lt;-Potentiel!$B$6,-Potentiel!$B$6,'V1'!AI4)+IF('V2'!AI4&lt;-Potentiel!$B$7,-Potentiel!$B$7,'V2'!AI4)</f>
        <v>-6.1390998134885075</v>
      </c>
      <c r="AJ4">
        <f>IF('V1'!AJ4&lt;-Potentiel!$B$6,-Potentiel!$B$6,'V1'!AJ4)+IF('V2'!AJ4&lt;-Potentiel!$B$7,-Potentiel!$B$7,'V2'!AJ4)</f>
        <v>-6.0608005152067213</v>
      </c>
      <c r="AK4">
        <f>IF('V1'!AK4&lt;-Potentiel!$B$6,-Potentiel!$B$6,'V1'!AK4)+IF('V2'!AK4&lt;-Potentiel!$B$7,-Potentiel!$B$7,'V2'!AK4)</f>
        <v>-5.98018998499282</v>
      </c>
      <c r="AL4">
        <f>IF('V1'!AL4&lt;-Potentiel!$B$6,-Potentiel!$B$6,'V1'!AL4)+IF('V2'!AL4&lt;-Potentiel!$B$7,-Potentiel!$B$7,'V2'!AL4)</f>
        <v>-5.8975232363960481</v>
      </c>
      <c r="AM4">
        <f>IF('V1'!AM4&lt;-Potentiel!$B$6,-Potentiel!$B$6,'V1'!AM4)+IF('V2'!AM4&lt;-Potentiel!$B$7,-Potentiel!$B$7,'V2'!AM4)</f>
        <v>-5.8130638406146984</v>
      </c>
      <c r="AN4">
        <f>IF('V1'!AN4&lt;-Potentiel!$B$6,-Potentiel!$B$6,'V1'!AN4)+IF('V2'!AN4&lt;-Potentiel!$B$7,-Potentiel!$B$7,'V2'!AN4)</f>
        <v>-5.7270904714903681</v>
      </c>
      <c r="AO4">
        <f>IF('V1'!AO4&lt;-Potentiel!$B$6,-Potentiel!$B$6,'V1'!AO4)+IF('V2'!AO4&lt;-Potentiel!$B$7,-Potentiel!$B$7,'V2'!AO4)</f>
        <v>-5.6398995886295387</v>
      </c>
      <c r="AP4">
        <f>IF('V1'!AP4&lt;-Potentiel!$B$6,-Potentiel!$B$6,'V1'!AP4)+IF('V2'!AP4&lt;-Potentiel!$B$7,-Potentiel!$B$7,'V2'!AP4)</f>
        <v>-5.5518036323115751</v>
      </c>
      <c r="AQ4">
        <f>IF('V1'!AQ4&lt;-Potentiel!$B$6,-Potentiel!$B$6,'V1'!AQ4)+IF('V2'!AQ4&lt;-Potentiel!$B$7,-Potentiel!$B$7,'V2'!AQ4)</f>
        <v>-5.4631251245302179</v>
      </c>
      <c r="AR4">
        <f>IF('V1'!AR4&lt;-Potentiel!$B$6,-Potentiel!$B$6,'V1'!AR4)+IF('V2'!AR4&lt;-Potentiel!$B$7,-Potentiel!$B$7,'V2'!AR4)</f>
        <v>-5.3741879320847641</v>
      </c>
      <c r="AS4">
        <f>IF('V1'!AS4&lt;-Potentiel!$B$6,-Potentiel!$B$6,'V1'!AS4)+IF('V2'!AS4&lt;-Potentiel!$B$7,-Potentiel!$B$7,'V2'!AS4)</f>
        <v>-5.2853073940913706</v>
      </c>
      <c r="AT4">
        <f>IF('V1'!AT4&lt;-Potentiel!$B$6,-Potentiel!$B$6,'V1'!AT4)+IF('V2'!AT4&lt;-Potentiel!$B$7,-Potentiel!$B$7,'V2'!AT4)</f>
        <v>-5.1967809746336098</v>
      </c>
      <c r="AU4">
        <f>IF('V1'!AU4&lt;-Potentiel!$B$6,-Potentiel!$B$6,'V1'!AU4)+IF('V2'!AU4&lt;-Potentiel!$B$7,-Potentiel!$B$7,'V2'!AU4)</f>
        <v>-5.1088806828037461</v>
      </c>
      <c r="AV4">
        <f>IF('V1'!AV4&lt;-Potentiel!$B$6,-Potentiel!$B$6,'V1'!AV4)+IF('V2'!AV4&lt;-Potentiel!$B$7,-Potentiel!$B$7,'V2'!AV4)</f>
        <v>-5.0218479160868927</v>
      </c>
      <c r="AW4">
        <f>IF('V1'!AW4&lt;-Potentiel!$B$6,-Potentiel!$B$6,'V1'!AW4)+IF('V2'!AW4&lt;-Potentiel!$B$7,-Potentiel!$B$7,'V2'!AW4)</f>
        <v>-4.9358908287484544</v>
      </c>
      <c r="AX4">
        <f>IF('V1'!AX4&lt;-Potentiel!$B$6,-Potentiel!$B$6,'V1'!AX4)+IF('V2'!AX4&lt;-Potentiel!$B$7,-Potentiel!$B$7,'V2'!AX4)</f>
        <v>-4.8511839274280391</v>
      </c>
      <c r="AY4">
        <f>IF('V1'!AY4&lt;-Potentiel!$B$6,-Potentiel!$B$6,'V1'!AY4)+IF('V2'!AY4&lt;-Potentiel!$B$7,-Potentiel!$B$7,'V2'!AY4)</f>
        <v>-4.7678693855487779</v>
      </c>
      <c r="AZ4">
        <f>IF('V1'!AZ4&lt;-Potentiel!$B$6,-Potentiel!$B$6,'V1'!AZ4)+IF('V2'!AZ4&lt;-Potentiel!$B$7,-Potentiel!$B$7,'V2'!AZ4)</f>
        <v>-4.686059517750369</v>
      </c>
      <c r="BA4">
        <f>IF('V1'!BA4&lt;-Potentiel!$B$6,-Potentiel!$B$6,'V1'!BA4)+IF('V2'!BA4&lt;-Potentiel!$B$7,-Potentiel!$B$7,'V2'!BA4)</f>
        <v>-4.6058399101107153</v>
      </c>
      <c r="BB4">
        <f>IF('V1'!BB4&lt;-Potentiel!$B$6,-Potentiel!$B$6,'V1'!BB4)+IF('V2'!BB4&lt;-Potentiel!$B$7,-Potentiel!$B$7,'V2'!BB4)</f>
        <v>-4.52727280712715</v>
      </c>
    </row>
    <row r="5" spans="1:54" x14ac:dyDescent="0.25">
      <c r="C5">
        <v>1</v>
      </c>
      <c r="D5">
        <f>IF('V1'!D5&lt;-Potentiel!$B$6,-Potentiel!$B$6,'V1'!D5)+IF('V2'!D5&lt;-Potentiel!$B$7,-Potentiel!$B$7,'V2'!D5)</f>
        <v>-6.2291865454923876</v>
      </c>
      <c r="E5">
        <f>IF('V1'!E5&lt;-Potentiel!$B$6,-Potentiel!$B$6,'V1'!E5)+IF('V2'!E5&lt;-Potentiel!$B$7,-Potentiel!$B$7,'V2'!E5)</f>
        <v>-6.316873677260654</v>
      </c>
      <c r="F5">
        <f>IF('V1'!F5&lt;-Potentiel!$B$6,-Potentiel!$B$6,'V1'!F5)+IF('V2'!F5&lt;-Potentiel!$B$7,-Potentiel!$B$7,'V2'!F5)</f>
        <v>-6.4020966741470788</v>
      </c>
      <c r="G5">
        <f>IF('V1'!G5&lt;-Potentiel!$B$6,-Potentiel!$B$6,'V1'!G5)+IF('V2'!G5&lt;-Potentiel!$B$7,-Potentiel!$B$7,'V2'!G5)</f>
        <v>-6.4843548648371616</v>
      </c>
      <c r="H5">
        <f>IF('V1'!H5&lt;-Potentiel!$B$6,-Potentiel!$B$6,'V1'!H5)+IF('V2'!H5&lt;-Potentiel!$B$7,-Potentiel!$B$7,'V2'!H5)</f>
        <v>-6.5631291005567842</v>
      </c>
      <c r="I5">
        <f>IF('V1'!I5&lt;-Potentiel!$B$6,-Potentiel!$B$6,'V1'!I5)+IF('V2'!I5&lt;-Potentiel!$B$7,-Potentiel!$B$7,'V2'!I5)</f>
        <v>-6.6378884293520777</v>
      </c>
      <c r="J5">
        <f>IF('V1'!J5&lt;-Potentiel!$B$6,-Potentiel!$B$6,'V1'!J5)+IF('V2'!J5&lt;-Potentiel!$B$7,-Potentiel!$B$7,'V2'!J5)</f>
        <v>-6.708098044518235</v>
      </c>
      <c r="K5">
        <f>IF('V1'!K5&lt;-Potentiel!$B$6,-Potentiel!$B$6,'V1'!K5)+IF('V2'!K5&lt;-Potentiel!$B$7,-Potentiel!$B$7,'V2'!K5)</f>
        <v>-6.7732284006635766</v>
      </c>
      <c r="L5">
        <f>IF('V1'!L5&lt;-Potentiel!$B$6,-Potentiel!$B$6,'V1'!L5)+IF('V2'!L5&lt;-Potentiel!$B$7,-Potentiel!$B$7,'V2'!L5)</f>
        <v>-6.832765306292047</v>
      </c>
      <c r="M5">
        <f>IF('V1'!M5&lt;-Potentiel!$B$6,-Potentiel!$B$6,'V1'!M5)+IF('V2'!M5&lt;-Potentiel!$B$7,-Potentiel!$B$7,'V2'!M5)</f>
        <v>-6.8862207135060363</v>
      </c>
      <c r="N5">
        <f>IF('V1'!N5&lt;-Potentiel!$B$6,-Potentiel!$B$6,'V1'!N5)+IF('V2'!N5&lt;-Potentiel!$B$7,-Potentiel!$B$7,'V2'!N5)</f>
        <v>-6.9331438407437549</v>
      </c>
      <c r="O5">
        <f>IF('V1'!O5&lt;-Potentiel!$B$6,-Potentiel!$B$6,'V1'!O5)+IF('V2'!O5&lt;-Potentiel!$B$7,-Potentiel!$B$7,'V2'!O5)</f>
        <v>-6.9731321918705795</v>
      </c>
      <c r="P5">
        <f>IF('V1'!P5&lt;-Potentiel!$B$6,-Potentiel!$B$6,'V1'!P5)+IF('V2'!P5&lt;-Potentiel!$B$7,-Potentiel!$B$7,'V2'!P5)</f>
        <v>-7.0058419832525223</v>
      </c>
      <c r="Q5">
        <f>IF('V1'!Q5&lt;-Potentiel!$B$6,-Potentiel!$B$6,'V1'!Q5)+IF('V2'!Q5&lt;-Potentiel!$B$7,-Potentiel!$B$7,'V2'!Q5)</f>
        <v>-7.0309974675798479</v>
      </c>
      <c r="R5">
        <f>IF('V1'!R5&lt;-Potentiel!$B$6,-Potentiel!$B$6,'V1'!R5)+IF('V2'!R5&lt;-Potentiel!$B$7,-Potentiel!$B$7,'V2'!R5)</f>
        <v>-7.0483986549216278</v>
      </c>
      <c r="S5">
        <f>IF('V1'!S5&lt;-Potentiel!$B$6,-Potentiel!$B$6,'V1'!S5)+IF('V2'!S5&lt;-Potentiel!$B$7,-Potentiel!$B$7,'V2'!S5)</f>
        <v>-7.0579269801681725</v>
      </c>
      <c r="T5">
        <f>IF('V1'!T5&lt;-Potentiel!$B$6,-Potentiel!$B$6,'V1'!T5)+IF('V2'!T5&lt;-Potentiel!$B$7,-Potentiel!$B$7,'V2'!T5)</f>
        <v>-7.059548549942436</v>
      </c>
      <c r="U5">
        <f>IF('V1'!U5&lt;-Potentiel!$B$6,-Potentiel!$B$6,'V1'!U5)+IF('V2'!U5&lt;-Potentiel!$B$7,-Potentiel!$B$7,'V2'!U5)</f>
        <v>-7.0533147153071756</v>
      </c>
      <c r="V5">
        <f>IF('V1'!V5&lt;-Potentiel!$B$6,-Potentiel!$B$6,'V1'!V5)+IF('V2'!V5&lt;-Potentiel!$B$7,-Potentiel!$B$7,'V2'!V5)</f>
        <v>-7.0393598497047805</v>
      </c>
      <c r="W5">
        <f>IF('V1'!W5&lt;-Potentiel!$B$6,-Potentiel!$B$6,'V1'!W5)+IF('V2'!W5&lt;-Potentiel!$B$7,-Potentiel!$B$7,'V2'!W5)</f>
        <v>-7.0178963530056917</v>
      </c>
      <c r="X5">
        <f>IF('V1'!X5&lt;-Potentiel!$B$6,-Potentiel!$B$6,'V1'!X5)+IF('V2'!X5&lt;-Potentiel!$B$7,-Potentiel!$B$7,'V2'!X5)</f>
        <v>-6.9892070407422491</v>
      </c>
      <c r="Y5">
        <f>IF('V1'!Y5&lt;-Potentiel!$B$6,-Potentiel!$B$6,'V1'!Y5)+IF('V2'!Y5&lt;-Potentiel!$B$7,-Potentiel!$B$7,'V2'!Y5)</f>
        <v>-6.9536352032860194</v>
      </c>
      <c r="Z5">
        <f>IF('V1'!Z5&lt;-Potentiel!$B$6,-Potentiel!$B$6,'V1'!Z5)+IF('V2'!Z5&lt;-Potentiel!$B$7,-Potentiel!$B$7,'V2'!Z5)</f>
        <v>-6.9115727280571662</v>
      </c>
      <c r="AA5">
        <f>IF('V1'!AA5&lt;-Potentiel!$B$6,-Potentiel!$B$6,'V1'!AA5)+IF('V2'!AA5&lt;-Potentiel!$B$7,-Potentiel!$B$7,'V2'!AA5)</f>
        <v>-6.8634467699664174</v>
      </c>
      <c r="AB5">
        <f>IF('V1'!AB5&lt;-Potentiel!$B$6,-Potentiel!$B$6,'V1'!AB5)+IF('V2'!AB5&lt;-Potentiel!$B$7,-Potentiel!$B$7,'V2'!AB5)</f>
        <v>-6.8097055385598262</v>
      </c>
      <c r="AC5">
        <f>IF('V1'!AC5&lt;-Potentiel!$B$6,-Potentiel!$B$6,'V1'!AC5)+IF('V2'!AC5&lt;-Potentiel!$B$7,-Potentiel!$B$7,'V2'!AC5)</f>
        <v>-6.7508038567129596</v>
      </c>
      <c r="AD5">
        <f>IF('V1'!AD5&lt;-Potentiel!$B$6,-Potentiel!$B$6,'V1'!AD5)+IF('V2'!AD5&lt;-Potentiel!$B$7,-Potentiel!$B$7,'V2'!AD5)</f>
        <v>-6.6871892472367156</v>
      </c>
      <c r="AE5">
        <f>IF('V1'!AE5&lt;-Potentiel!$B$6,-Potentiel!$B$6,'V1'!AE5)+IF('V2'!AE5&lt;-Potentiel!$B$7,-Potentiel!$B$7,'V2'!AE5)</f>
        <v>-6.6192894244185165</v>
      </c>
      <c r="AF5">
        <f>IF('V1'!AF5&lt;-Potentiel!$B$6,-Potentiel!$B$6,'V1'!AF5)+IF('V2'!AF5&lt;-Potentiel!$B$7,-Potentiel!$B$7,'V2'!AF5)</f>
        <v>-6.5475021916461129</v>
      </c>
      <c r="AG5">
        <f>IF('V1'!AG5&lt;-Potentiel!$B$6,-Potentiel!$B$6,'V1'!AG5)+IF('V2'!AG5&lt;-Potentiel!$B$7,-Potentiel!$B$7,'V2'!AG5)</f>
        <v>-6.4721888257958913</v>
      </c>
      <c r="AH5">
        <f>IF('V1'!AH5&lt;-Potentiel!$B$6,-Potentiel!$B$6,'V1'!AH5)+IF('V2'!AH5&lt;-Potentiel!$B$7,-Potentiel!$B$7,'V2'!AH5)</f>
        <v>-6.3936719770988661</v>
      </c>
      <c r="AI5">
        <f>IF('V1'!AI5&lt;-Potentiel!$B$6,-Potentiel!$B$6,'V1'!AI5)+IF('V2'!AI5&lt;-Potentiel!$B$7,-Potentiel!$B$7,'V2'!AI5)</f>
        <v>-6.3122388162239984</v>
      </c>
      <c r="AJ5">
        <f>IF('V1'!AJ5&lt;-Potentiel!$B$6,-Potentiel!$B$6,'V1'!AJ5)+IF('V2'!AJ5&lt;-Potentiel!$B$7,-Potentiel!$B$7,'V2'!AJ5)</f>
        <v>-6.2281495227729975</v>
      </c>
      <c r="AK5">
        <f>IF('V1'!AK5&lt;-Potentiel!$B$6,-Potentiel!$B$6,'V1'!AK5)+IF('V2'!AK5&lt;-Potentiel!$B$7,-Potentiel!$B$7,'V2'!AK5)</f>
        <v>-6.141650231242239</v>
      </c>
      <c r="AL5">
        <f>IF('V1'!AL5&lt;-Potentiel!$B$6,-Potentiel!$B$6,'V1'!AL5)+IF('V2'!AL5&lt;-Potentiel!$B$7,-Potentiel!$B$7,'V2'!AL5)</f>
        <v>-6.0529884075930003</v>
      </c>
      <c r="AM5">
        <f>IF('V1'!AM5&lt;-Potentiel!$B$6,-Potentiel!$B$6,'V1'!AM5)+IF('V2'!AM5&lt;-Potentiel!$B$7,-Potentiel!$B$7,'V2'!AM5)</f>
        <v>-5.9624276902599433</v>
      </c>
      <c r="AN5">
        <f>IF('V1'!AN5&lt;-Potentiel!$B$6,-Potentiel!$B$6,'V1'!AN5)+IF('V2'!AN5&lt;-Potentiel!$B$7,-Potentiel!$B$7,'V2'!AN5)</f>
        <v>-5.8702589416731117</v>
      </c>
      <c r="AO5">
        <f>IF('V1'!AO5&lt;-Potentiel!$B$6,-Potentiel!$B$6,'V1'!AO5)+IF('V2'!AO5&lt;-Potentiel!$B$7,-Potentiel!$B$7,'V2'!AO5)</f>
        <v>-5.7768049132226631</v>
      </c>
      <c r="AP5">
        <f>IF('V1'!AP5&lt;-Potentiel!$B$6,-Potentiel!$B$6,'V1'!AP5)+IF('V2'!AP5&lt;-Potentiel!$B$7,-Potentiel!$B$7,'V2'!AP5)</f>
        <v>-5.6824174399066525</v>
      </c>
      <c r="AQ5">
        <f>IF('V1'!AQ5&lt;-Potentiel!$B$6,-Potentiel!$B$6,'V1'!AQ5)+IF('V2'!AQ5&lt;-Potentiel!$B$7,-Potentiel!$B$7,'V2'!AQ5)</f>
        <v>-5.5874679474982933</v>
      </c>
      <c r="AR5">
        <f>IF('V1'!AR5&lt;-Potentiel!$B$6,-Potentiel!$B$6,'V1'!AR5)+IF('V2'!AR5&lt;-Potentiel!$B$7,-Potentiel!$B$7,'V2'!AR5)</f>
        <v>-5.4923335889969662</v>
      </c>
      <c r="AS5">
        <f>IF('V1'!AS5&lt;-Potentiel!$B$6,-Potentiel!$B$6,'V1'!AS5)+IF('V2'!AS5&lt;-Potentiel!$B$7,-Potentiel!$B$7,'V2'!AS5)</f>
        <v>-5.3973820191101289</v>
      </c>
      <c r="AT5">
        <f>IF('V1'!AT5&lt;-Potentiel!$B$6,-Potentiel!$B$6,'V1'!AT5)+IF('V2'!AT5&lt;-Potentiel!$B$7,-Potentiel!$B$7,'V2'!AT5)</f>
        <v>-5.3029575696555682</v>
      </c>
      <c r="AU5">
        <f>IF('V1'!AU5&lt;-Potentiel!$B$6,-Potentiel!$B$6,'V1'!AU5)+IF('V2'!AU5&lt;-Potentiel!$B$7,-Potentiel!$B$7,'V2'!AU5)</f>
        <v>-5.2093706937537396</v>
      </c>
      <c r="AV5">
        <f>IF('V1'!AV5&lt;-Potentiel!$B$6,-Potentiel!$B$6,'V1'!AV5)+IF('V2'!AV5&lt;-Potentiel!$B$7,-Potentiel!$B$7,'V2'!AV5)</f>
        <v>-5.1168914512118615</v>
      </c>
      <c r="AW5">
        <f>IF('V1'!AW5&lt;-Potentiel!$B$6,-Potentiel!$B$6,'V1'!AW5)+IF('V2'!AW5&lt;-Potentiel!$B$7,-Potentiel!$B$7,'V2'!AW5)</f>
        <v>-5.0257468839284432</v>
      </c>
      <c r="AX5">
        <f>IF('V1'!AX5&lt;-Potentiel!$B$6,-Potentiel!$B$6,'V1'!AX5)+IF('V2'!AX5&lt;-Potentiel!$B$7,-Potentiel!$B$7,'V2'!AX5)</f>
        <v>-4.9361215580887832</v>
      </c>
      <c r="AY5">
        <f>IF('V1'!AY5&lt;-Potentiel!$B$6,-Potentiel!$B$6,'V1'!AY5)+IF('V2'!AY5&lt;-Potentiel!$B$7,-Potentiel!$B$7,'V2'!AY5)</f>
        <v>-4.8481603304851522</v>
      </c>
      <c r="AZ5">
        <f>IF('V1'!AZ5&lt;-Potentiel!$B$6,-Potentiel!$B$6,'V1'!AZ5)+IF('V2'!AZ5&lt;-Potentiel!$B$7,-Potentiel!$B$7,'V2'!AZ5)</f>
        <v>-4.7619724314922811</v>
      </c>
      <c r="BA5">
        <f>IF('V1'!BA5&lt;-Potentiel!$B$6,-Potentiel!$B$6,'V1'!BA5)+IF('V2'!BA5&lt;-Potentiel!$B$7,-Potentiel!$B$7,'V2'!BA5)</f>
        <v>-4.6776361279354237</v>
      </c>
      <c r="BB5">
        <f>IF('V1'!BB5&lt;-Potentiel!$B$6,-Potentiel!$B$6,'V1'!BB5)+IF('V2'!BB5&lt;-Potentiel!$B$7,-Potentiel!$B$7,'V2'!BB5)</f>
        <v>-4.5952034404618249</v>
      </c>
    </row>
    <row r="6" spans="1:54" x14ac:dyDescent="0.25">
      <c r="A6" t="s">
        <v>36</v>
      </c>
      <c r="B6">
        <f>Puits!$D$7*$B$4</f>
        <v>240</v>
      </c>
      <c r="C6">
        <v>2</v>
      </c>
      <c r="D6">
        <f>IF('V1'!D6&lt;-Potentiel!$B$6,-Potentiel!$B$6,'V1'!D6)+IF('V2'!D6&lt;-Potentiel!$B$7,-Potentiel!$B$7,'V2'!D6)</f>
        <v>-6.4007007758513401</v>
      </c>
      <c r="E6">
        <f>IF('V1'!E6&lt;-Potentiel!$B$6,-Potentiel!$B$6,'V1'!E6)+IF('V2'!E6&lt;-Potentiel!$B$7,-Potentiel!$B$7,'V2'!E6)</f>
        <v>-6.4958781997166133</v>
      </c>
      <c r="F6">
        <f>IF('V1'!F6&lt;-Potentiel!$B$6,-Potentiel!$B$6,'V1'!F6)+IF('V2'!F6&lt;-Potentiel!$B$7,-Potentiel!$B$7,'V2'!F6)</f>
        <v>-6.5885849121191029</v>
      </c>
      <c r="G6">
        <f>IF('V1'!G6&lt;-Potentiel!$B$6,-Potentiel!$B$6,'V1'!G6)+IF('V2'!G6&lt;-Potentiel!$B$7,-Potentiel!$B$7,'V2'!G6)</f>
        <v>-6.6782575389682419</v>
      </c>
      <c r="H6">
        <f>IF('V1'!H6&lt;-Potentiel!$B$6,-Potentiel!$B$6,'V1'!H6)+IF('V2'!H6&lt;-Potentiel!$B$7,-Potentiel!$B$7,'V2'!H6)</f>
        <v>-6.7643075956838947</v>
      </c>
      <c r="I6">
        <f>IF('V1'!I6&lt;-Potentiel!$B$6,-Potentiel!$B$6,'V1'!I6)+IF('V2'!I6&lt;-Potentiel!$B$7,-Potentiel!$B$7,'V2'!I6)</f>
        <v>-6.8461290205804426</v>
      </c>
      <c r="J6">
        <f>IF('V1'!J6&lt;-Potentiel!$B$6,-Potentiel!$B$6,'V1'!J6)+IF('V2'!J6&lt;-Potentiel!$B$7,-Potentiel!$B$7,'V2'!J6)</f>
        <v>-6.9231073673035635</v>
      </c>
      <c r="K6">
        <f>IF('V1'!K6&lt;-Potentiel!$B$6,-Potentiel!$B$6,'V1'!K6)+IF('V2'!K6&lt;-Potentiel!$B$7,-Potentiel!$B$7,'V2'!K6)</f>
        <v>-6.9946305588037241</v>
      </c>
      <c r="L6">
        <f>IF('V1'!L6&lt;-Potentiel!$B$6,-Potentiel!$B$6,'V1'!L6)+IF('V2'!L6&lt;-Potentiel!$B$7,-Potentiel!$B$7,'V2'!L6)</f>
        <v>-7.0601009938977199</v>
      </c>
      <c r="M6">
        <f>IF('V1'!M6&lt;-Potentiel!$B$6,-Potentiel!$B$6,'V1'!M6)+IF('V2'!M6&lt;-Potentiel!$B$7,-Potentiel!$B$7,'V2'!M6)</f>
        <v>-7.1189486776792723</v>
      </c>
      <c r="N6">
        <f>IF('V1'!N6&lt;-Potentiel!$B$6,-Potentiel!$B$6,'V1'!N6)+IF('V2'!N6&lt;-Potentiel!$B$7,-Potentiel!$B$7,'V2'!N6)</f>
        <v>-7.170644928696067</v>
      </c>
      <c r="O6">
        <f>IF('V1'!O6&lt;-Potentiel!$B$6,-Potentiel!$B$6,'V1'!O6)+IF('V2'!O6&lt;-Potentiel!$B$7,-Potentiel!$B$7,'V2'!O6)</f>
        <v>-7.2147161109096976</v>
      </c>
      <c r="P6">
        <f>IF('V1'!P6&lt;-Potentiel!$B$6,-Potentiel!$B$6,'V1'!P6)+IF('V2'!P6&lt;-Potentiel!$B$7,-Potentiel!$B$7,'V2'!P6)</f>
        <v>-7.2507567599131164</v>
      </c>
      <c r="Q6">
        <f>IF('V1'!Q6&lt;-Potentiel!$B$6,-Potentiel!$B$6,'V1'!Q6)+IF('V2'!Q6&lt;-Potentiel!$B$7,-Potentiel!$B$7,'V2'!Q6)</f>
        <v>-7.2784414327508955</v>
      </c>
      <c r="R6">
        <f>IF('V1'!R6&lt;-Potentiel!$B$6,-Potentiel!$B$6,'V1'!R6)+IF('V2'!R6&lt;-Potentiel!$B$7,-Potentiel!$B$7,'V2'!R6)</f>
        <v>-7.2975346181127581</v>
      </c>
      <c r="S6">
        <f>IF('V1'!S6&lt;-Potentiel!$B$6,-Potentiel!$B$6,'V1'!S6)+IF('V2'!S6&lt;-Potentiel!$B$7,-Potentiel!$B$7,'V2'!S6)</f>
        <v>-7.3078981029498431</v>
      </c>
      <c r="T6">
        <f>IF('V1'!T6&lt;-Potentiel!$B$6,-Potentiel!$B$6,'V1'!T6)+IF('V2'!T6&lt;-Potentiel!$B$7,-Potentiel!$B$7,'V2'!T6)</f>
        <v>-7.3094953007947661</v>
      </c>
      <c r="U6">
        <f>IF('V1'!U6&lt;-Potentiel!$B$6,-Potentiel!$B$6,'V1'!U6)+IF('V2'!U6&lt;-Potentiel!$B$7,-Potentiel!$B$7,'V2'!U6)</f>
        <v>-7.3023921977785333</v>
      </c>
      <c r="V6">
        <f>IF('V1'!V6&lt;-Potentiel!$B$6,-Potentiel!$B$6,'V1'!V6)+IF('V2'!V6&lt;-Potentiel!$B$7,-Potentiel!$B$7,'V2'!V6)</f>
        <v>-7.2867547503654686</v>
      </c>
      <c r="W6">
        <f>IF('V1'!W6&lt;-Potentiel!$B$6,-Potentiel!$B$6,'V1'!W6)+IF('V2'!W6&lt;-Potentiel!$B$7,-Potentiel!$B$7,'V2'!W6)</f>
        <v>-7.2628427564587472</v>
      </c>
      <c r="X6">
        <f>IF('V1'!X6&lt;-Potentiel!$B$6,-Potentiel!$B$6,'V1'!X6)+IF('V2'!X6&lt;-Potentiel!$B$7,-Potentiel!$B$7,'V2'!X6)</f>
        <v>-7.231000400662932</v>
      </c>
      <c r="Y6">
        <f>IF('V1'!Y6&lt;-Potentiel!$B$6,-Potentiel!$B$6,'V1'!Y6)+IF('V2'!Y6&lt;-Potentiel!$B$7,-Potentiel!$B$7,'V2'!Y6)</f>
        <v>-7.1916438303454475</v>
      </c>
      <c r="Z6">
        <f>IF('V1'!Z6&lt;-Potentiel!$B$6,-Potentiel!$B$6,'V1'!Z6)+IF('V2'!Z6&lt;-Potentiel!$B$7,-Potentiel!$B$7,'V2'!Z6)</f>
        <v>-7.1452462439292113</v>
      </c>
      <c r="AA6">
        <f>IF('V1'!AA6&lt;-Potentiel!$B$6,-Potentiel!$B$6,'V1'!AA6)+IF('V2'!AA6&lt;-Potentiel!$B$7,-Potentiel!$B$7,'V2'!AA6)</f>
        <v>-7.0923210687793095</v>
      </c>
      <c r="AB6">
        <f>IF('V1'!AB6&lt;-Potentiel!$B$6,-Potentiel!$B$6,'V1'!AB6)+IF('V2'!AB6&lt;-Potentiel!$B$7,-Potentiel!$B$7,'V2'!AB6)</f>
        <v>-7.0334038869258135</v>
      </c>
      <c r="AC6">
        <f>IF('V1'!AC6&lt;-Potentiel!$B$6,-Potentiel!$B$6,'V1'!AC6)+IF('V2'!AC6&lt;-Potentiel!$B$7,-Potentiel!$B$7,'V2'!AC6)</f>
        <v>-6.969033857310122</v>
      </c>
      <c r="AD6">
        <f>IF('V1'!AD6&lt;-Potentiel!$B$6,-Potentiel!$B$6,'V1'!AD6)+IF('V2'!AD6&lt;-Potentiel!$B$7,-Potentiel!$B$7,'V2'!AD6)</f>
        <v>-6.8997355138583352</v>
      </c>
      <c r="AE6">
        <f>IF('V1'!AE6&lt;-Potentiel!$B$6,-Potentiel!$B$6,'V1'!AE6)+IF('V2'!AE6&lt;-Potentiel!$B$7,-Potentiel!$B$7,'V2'!AE6)</f>
        <v>-6.8260020147837217</v>
      </c>
      <c r="AF6">
        <f>IF('V1'!AF6&lt;-Potentiel!$B$6,-Potentiel!$B$6,'V1'!AF6)+IF('V2'!AF6&lt;-Potentiel!$B$7,-Potentiel!$B$7,'V2'!AF6)</f>
        <v>-6.7482811798931817</v>
      </c>
      <c r="AG6">
        <f>IF('V1'!AG6&lt;-Potentiel!$B$6,-Potentiel!$B$6,'V1'!AG6)+IF('V2'!AG6&lt;-Potentiel!$B$7,-Potentiel!$B$7,'V2'!AG6)</f>
        <v>-6.6669659246566422</v>
      </c>
      <c r="AH6">
        <f>IF('V1'!AH6&lt;-Potentiel!$B$6,-Potentiel!$B$6,'V1'!AH6)+IF('V2'!AH6&lt;-Potentiel!$B$7,-Potentiel!$B$7,'V2'!AH6)</f>
        <v>-6.5823908444070556</v>
      </c>
      <c r="AI6">
        <f>IF('V1'!AI6&lt;-Potentiel!$B$6,-Potentiel!$B$6,'V1'!AI6)+IF('V2'!AI6&lt;-Potentiel!$B$7,-Potentiel!$B$7,'V2'!AI6)</f>
        <v>-6.4948364933503404</v>
      </c>
      <c r="AJ6">
        <f>IF('V1'!AJ6&lt;-Potentiel!$B$6,-Potentiel!$B$6,'V1'!AJ6)+IF('V2'!AJ6&lt;-Potentiel!$B$7,-Potentiel!$B$7,'V2'!AJ6)</f>
        <v>-6.4045420858577433</v>
      </c>
      <c r="AK6">
        <f>IF('V1'!AK6&lt;-Potentiel!$B$6,-Potentiel!$B$6,'V1'!AK6)+IF('V2'!AK6&lt;-Potentiel!$B$7,-Potentiel!$B$7,'V2'!AK6)</f>
        <v>-6.3117257892123879</v>
      </c>
      <c r="AL6">
        <f>IF('V1'!AL6&lt;-Potentiel!$B$6,-Potentiel!$B$6,'V1'!AL6)+IF('V2'!AL6&lt;-Potentiel!$B$7,-Potentiel!$B$7,'V2'!AL6)</f>
        <v>-6.2166096802109827</v>
      </c>
      <c r="AM6">
        <f>IF('V1'!AM6&lt;-Potentiel!$B$6,-Potentiel!$B$6,'V1'!AM6)+IF('V2'!AM6&lt;-Potentiel!$B$7,-Potentiel!$B$7,'V2'!AM6)</f>
        <v>-6.1194444700745478</v>
      </c>
      <c r="AN6">
        <f>IF('V1'!AN6&lt;-Potentiel!$B$6,-Potentiel!$B$6,'V1'!AN6)+IF('V2'!AN6&lt;-Potentiel!$B$7,-Potentiel!$B$7,'V2'!AN6)</f>
        <v>-6.0205282349286247</v>
      </c>
      <c r="AO6">
        <f>IF('V1'!AO6&lt;-Potentiel!$B$6,-Potentiel!$B$6,'V1'!AO6)+IF('V2'!AO6&lt;-Potentiel!$B$7,-Potentiel!$B$7,'V2'!AO6)</f>
        <v>-5.9202143809604459</v>
      </c>
      <c r="AP6">
        <f>IF('V1'!AP6&lt;-Potentiel!$B$6,-Potentiel!$B$6,'V1'!AP6)+IF('V2'!AP6&lt;-Potentiel!$B$7,-Potentiel!$B$7,'V2'!AP6)</f>
        <v>-5.8189068678807345</v>
      </c>
      <c r="AQ6">
        <f>IF('V1'!AQ6&lt;-Potentiel!$B$6,-Potentiel!$B$6,'V1'!AQ6)+IF('V2'!AQ6&lt;-Potentiel!$B$7,-Potentiel!$B$7,'V2'!AQ6)</f>
        <v>-5.7170442717092893</v>
      </c>
      <c r="AR6">
        <f>IF('V1'!AR6&lt;-Potentiel!$B$6,-Potentiel!$B$6,'V1'!AR6)+IF('V2'!AR6&lt;-Potentiel!$B$7,-Potentiel!$B$7,'V2'!AR6)</f>
        <v>-5.6150770978374194</v>
      </c>
      <c r="AS6">
        <f>IF('V1'!AS6&lt;-Potentiel!$B$6,-Potentiel!$B$6,'V1'!AS6)+IF('V2'!AS6&lt;-Potentiel!$B$7,-Potentiel!$B$7,'V2'!AS6)</f>
        <v>-5.5134438026175676</v>
      </c>
      <c r="AT6">
        <f>IF('V1'!AT6&lt;-Potentiel!$B$6,-Potentiel!$B$6,'V1'!AT6)+IF('V2'!AT6&lt;-Potentiel!$B$7,-Potentiel!$B$7,'V2'!AT6)</f>
        <v>-5.4125501716762701</v>
      </c>
      <c r="AU6">
        <f>IF('V1'!AU6&lt;-Potentiel!$B$6,-Potentiel!$B$6,'V1'!AU6)+IF('V2'!AU6&lt;-Potentiel!$B$7,-Potentiel!$B$7,'V2'!AU6)</f>
        <v>-5.3127547855485791</v>
      </c>
      <c r="AV6">
        <f>IF('V1'!AV6&lt;-Potentiel!$B$6,-Potentiel!$B$6,'V1'!AV6)+IF('V2'!AV6&lt;-Potentiel!$B$7,-Potentiel!$B$7,'V2'!AV6)</f>
        <v>-5.2143612543823448</v>
      </c>
      <c r="AW6">
        <f>IF('V1'!AW6&lt;-Potentiel!$B$6,-Potentiel!$B$6,'V1'!AW6)+IF('V2'!AW6&lt;-Potentiel!$B$7,-Potentiel!$B$7,'V2'!AW6)</f>
        <v>-5.1176164016015742</v>
      </c>
      <c r="AX6">
        <f>IF('V1'!AX6&lt;-Potentiel!$B$6,-Potentiel!$B$6,'V1'!AX6)+IF('V2'!AX6&lt;-Potentiel!$B$7,-Potentiel!$B$7,'V2'!AX6)</f>
        <v>-5.0227128335962714</v>
      </c>
      <c r="AY6">
        <f>IF('V1'!AY6&lt;-Potentiel!$B$6,-Potentiel!$B$6,'V1'!AY6)+IF('V2'!AY6&lt;-Potentiel!$B$7,-Potentiel!$B$7,'V2'!AY6)</f>
        <v>-4.9297942195083309</v>
      </c>
      <c r="AZ6">
        <f>IF('V1'!AZ6&lt;-Potentiel!$B$6,-Potentiel!$B$6,'V1'!AZ6)+IF('V2'!AZ6&lt;-Potentiel!$B$7,-Potentiel!$B$7,'V2'!AZ6)</f>
        <v>-4.8389618636048013</v>
      </c>
      <c r="BA6">
        <f>IF('V1'!BA6&lt;-Potentiel!$B$6,-Potentiel!$B$6,'V1'!BA6)+IF('V2'!BA6&lt;-Potentiel!$B$7,-Potentiel!$B$7,'V2'!BA6)</f>
        <v>-4.7502815484214853</v>
      </c>
      <c r="BB6">
        <f>IF('V1'!BB6&lt;-Potentiel!$B$6,-Potentiel!$B$6,'V1'!BB6)+IF('V2'!BB6&lt;-Potentiel!$B$7,-Potentiel!$B$7,'V2'!BB6)</f>
        <v>-4.6637900103196133</v>
      </c>
    </row>
    <row r="7" spans="1:54" x14ac:dyDescent="0.25">
      <c r="A7" t="s">
        <v>37</v>
      </c>
      <c r="B7">
        <f>Puits!D8*$B$4</f>
        <v>4.8000000000000007</v>
      </c>
      <c r="C7">
        <v>3</v>
      </c>
      <c r="D7">
        <f>IF('V1'!D7&lt;-Potentiel!$B$6,-Potentiel!$B$6,'V1'!D7)+IF('V2'!D7&lt;-Potentiel!$B$7,-Potentiel!$B$7,'V2'!D7)</f>
        <v>-6.5804605555712747</v>
      </c>
      <c r="E7">
        <f>IF('V1'!E7&lt;-Potentiel!$B$6,-Potentiel!$B$6,'V1'!E7)+IF('V2'!E7&lt;-Potentiel!$B$7,-Potentiel!$B$7,'V2'!E7)</f>
        <v>-6.6839467649529789</v>
      </c>
      <c r="F7">
        <f>IF('V1'!F7&lt;-Potentiel!$B$6,-Potentiel!$B$6,'V1'!F7)+IF('V2'!F7&lt;-Potentiel!$B$7,-Potentiel!$B$7,'V2'!F7)</f>
        <v>-6.7849876115726584</v>
      </c>
      <c r="G7">
        <f>IF('V1'!G7&lt;-Potentiel!$B$6,-Potentiel!$B$6,'V1'!G7)+IF('V2'!G7&lt;-Potentiel!$B$7,-Potentiel!$B$7,'V2'!G7)</f>
        <v>-6.8829488155106997</v>
      </c>
      <c r="H7">
        <f>IF('V1'!H7&lt;-Potentiel!$B$6,-Potentiel!$B$6,'V1'!H7)+IF('V2'!H7&lt;-Potentiel!$B$7,-Potentiel!$B$7,'V2'!H7)</f>
        <v>-6.9771624147049396</v>
      </c>
      <c r="I7">
        <f>IF('V1'!I7&lt;-Potentiel!$B$6,-Potentiel!$B$6,'V1'!I7)+IF('V2'!I7&lt;-Potentiel!$B$7,-Potentiel!$B$7,'V2'!I7)</f>
        <v>-7.0669351877749165</v>
      </c>
      <c r="J7">
        <f>IF('V1'!J7&lt;-Potentiel!$B$6,-Potentiel!$B$6,'V1'!J7)+IF('V2'!J7&lt;-Potentiel!$B$7,-Potentiel!$B$7,'V2'!J7)</f>
        <v>-7.1515592335243952</v>
      </c>
      <c r="K7">
        <f>IF('V1'!K7&lt;-Potentiel!$B$6,-Potentiel!$B$6,'V1'!K7)+IF('V2'!K7&lt;-Potentiel!$B$7,-Potentiel!$B$7,'V2'!K7)</f>
        <v>-7.2303246350520416</v>
      </c>
      <c r="L7">
        <f>IF('V1'!L7&lt;-Potentiel!$B$6,-Potentiel!$B$6,'V1'!L7)+IF('V2'!L7&lt;-Potentiel!$B$7,-Potentiel!$B$7,'V2'!L7)</f>
        <v>-7.3025339900795716</v>
      </c>
      <c r="M7">
        <f>IF('V1'!M7&lt;-Potentiel!$B$6,-Potentiel!$B$6,'V1'!M7)+IF('V2'!M7&lt;-Potentiel!$B$7,-Potentiel!$B$7,'V2'!M7)</f>
        <v>-7.3675184265649065</v>
      </c>
      <c r="N7">
        <f>IF('V1'!N7&lt;-Potentiel!$B$6,-Potentiel!$B$6,'V1'!N7)+IF('V2'!N7&lt;-Potentiel!$B$7,-Potentiel!$B$7,'V2'!N7)</f>
        <v>-7.424654557006674</v>
      </c>
      <c r="O7">
        <f>IF('V1'!O7&lt;-Potentiel!$B$6,-Potentiel!$B$6,'V1'!O7)+IF('V2'!O7&lt;-Potentiel!$B$7,-Potentiel!$B$7,'V2'!O7)</f>
        <v>-7.4733816729928773</v>
      </c>
      <c r="P7">
        <f>IF('V1'!P7&lt;-Potentiel!$B$6,-Potentiel!$B$6,'V1'!P7)+IF('V2'!P7&lt;-Potentiel!$B$7,-Potentiel!$B$7,'V2'!P7)</f>
        <v>-7.5132183625267741</v>
      </c>
      <c r="Q7">
        <f>IF('V1'!Q7&lt;-Potentiel!$B$6,-Potentiel!$B$6,'V1'!Q7)+IF('V2'!Q7&lt;-Potentiel!$B$7,-Potentiel!$B$7,'V2'!Q7)</f>
        <v>-7.5437776649549537</v>
      </c>
      <c r="R7">
        <f>IF('V1'!R7&lt;-Potentiel!$B$6,-Potentiel!$B$6,'V1'!R7)+IF('V2'!R7&lt;-Potentiel!$B$7,-Potentiel!$B$7,'V2'!R7)</f>
        <v>-7.5647798766312597</v>
      </c>
      <c r="S7">
        <f>IF('V1'!S7&lt;-Potentiel!$B$6,-Potentiel!$B$6,'V1'!S7)+IF('V2'!S7&lt;-Potentiel!$B$7,-Potentiel!$B$7,'V2'!S7)</f>
        <v>-7.5760621925008671</v>
      </c>
      <c r="T7">
        <f>IF('V1'!T7&lt;-Potentiel!$B$6,-Potentiel!$B$6,'V1'!T7)+IF('V2'!T7&lt;-Potentiel!$B$7,-Potentiel!$B$7,'V2'!T7)</f>
        <v>-7.5775845128973476</v>
      </c>
      <c r="U7">
        <f>IF('V1'!U7&lt;-Potentiel!$B$6,-Potentiel!$B$6,'V1'!U7)+IF('V2'!U7&lt;-Potentiel!$B$7,-Potentiel!$B$7,'V2'!U7)</f>
        <v>-7.5694309489922036</v>
      </c>
      <c r="V7">
        <f>IF('V1'!V7&lt;-Potentiel!$B$6,-Potentiel!$B$6,'V1'!V7)+IF('V2'!V7&lt;-Potentiel!$B$7,-Potentiel!$B$7,'V2'!V7)</f>
        <v>-7.5518068032284535</v>
      </c>
      <c r="W7">
        <f>IF('V1'!W7&lt;-Potentiel!$B$6,-Potentiel!$B$6,'V1'!W7)+IF('V2'!W7&lt;-Potentiel!$B$7,-Potentiel!$B$7,'V2'!W7)</f>
        <v>-7.5250310552676947</v>
      </c>
      <c r="X7">
        <f>IF('V1'!X7&lt;-Potentiel!$B$6,-Potentiel!$B$6,'V1'!X7)+IF('V2'!X7&lt;-Potentiel!$B$7,-Potentiel!$B$7,'V2'!X7)</f>
        <v>-7.4895246207091102</v>
      </c>
      <c r="Y7">
        <f>IF('V1'!Y7&lt;-Potentiel!$B$6,-Potentiel!$B$6,'V1'!Y7)+IF('V2'!Y7&lt;-Potentiel!$B$7,-Potentiel!$B$7,'V2'!Y7)</f>
        <v>-7.4457948447663131</v>
      </c>
      <c r="Z7">
        <f>IF('V1'!Z7&lt;-Potentiel!$B$6,-Potentiel!$B$6,'V1'!Z7)+IF('V2'!Z7&lt;-Potentiel!$B$7,-Potentiel!$B$7,'V2'!Z7)</f>
        <v>-7.3944168322269874</v>
      </c>
      <c r="AA7">
        <f>IF('V1'!AA7&lt;-Potentiel!$B$6,-Potentiel!$B$6,'V1'!AA7)+IF('V2'!AA7&lt;-Potentiel!$B$7,-Potentiel!$B$7,'V2'!AA7)</f>
        <v>-7.3360123000134969</v>
      </c>
      <c r="AB7">
        <f>IF('V1'!AB7&lt;-Potentiel!$B$6,-Potentiel!$B$6,'V1'!AB7)+IF('V2'!AB7&lt;-Potentiel!$B$7,-Potentiel!$B$7,'V2'!AB7)</f>
        <v>-7.2712266908010426</v>
      </c>
      <c r="AC7">
        <f>IF('V1'!AC7&lt;-Potentiel!$B$6,-Potentiel!$B$6,'V1'!AC7)+IF('V2'!AC7&lt;-Potentiel!$B$7,-Potentiel!$B$7,'V2'!AC7)</f>
        <v>-7.2007053481952301</v>
      </c>
      <c r="AD7">
        <f>IF('V1'!AD7&lt;-Potentiel!$B$6,-Potentiel!$B$6,'V1'!AD7)+IF('V2'!AD7&lt;-Potentiel!$B$7,-Potentiel!$B$7,'V2'!AD7)</f>
        <v>-7.1250696876163193</v>
      </c>
      <c r="AE7">
        <f>IF('V1'!AE7&lt;-Potentiel!$B$6,-Potentiel!$B$6,'V1'!AE7)+IF('V2'!AE7&lt;-Potentiel!$B$7,-Potentiel!$B$7,'V2'!AE7)</f>
        <v>-7.0448945712899391</v>
      </c>
      <c r="AF7">
        <f>IF('V1'!AF7&lt;-Potentiel!$B$6,-Potentiel!$B$6,'V1'!AF7)+IF('V2'!AF7&lt;-Potentiel!$B$7,-Potentiel!$B$7,'V2'!AF7)</f>
        <v>-6.9606885582723272</v>
      </c>
      <c r="AG7">
        <f>IF('V1'!AG7&lt;-Potentiel!$B$6,-Potentiel!$B$6,'V1'!AG7)+IF('V2'!AG7&lt;-Potentiel!$B$7,-Potentiel!$B$7,'V2'!AG7)</f>
        <v>-6.8728793234149288</v>
      </c>
      <c r="AH7">
        <f>IF('V1'!AH7&lt;-Potentiel!$B$6,-Potentiel!$B$6,'V1'!AH7)+IF('V2'!AH7&lt;-Potentiel!$B$7,-Potentiel!$B$7,'V2'!AH7)</f>
        <v>-6.7818071414926608</v>
      </c>
      <c r="AI7">
        <f>IF('V1'!AI7&lt;-Potentiel!$B$6,-Potentiel!$B$6,'V1'!AI7)+IF('V2'!AI7&lt;-Potentiel!$B$7,-Potentiel!$B$7,'V2'!AI7)</f>
        <v>-6.6877295128894891</v>
      </c>
      <c r="AJ7">
        <f>IF('V1'!AJ7&lt;-Potentiel!$B$6,-Potentiel!$B$6,'V1'!AJ7)+IF('V2'!AJ7&lt;-Potentiel!$B$7,-Potentiel!$B$7,'V2'!AJ7)</f>
        <v>-6.5908391757566456</v>
      </c>
      <c r="AK7">
        <f>IF('V1'!AK7&lt;-Potentiel!$B$6,-Potentiel!$B$6,'V1'!AK7)+IF('V2'!AK7&lt;-Potentiel!$B$7,-Potentiel!$B$7,'V2'!AK7)</f>
        <v>-6.4912953837578122</v>
      </c>
      <c r="AL7">
        <f>IF('V1'!AL7&lt;-Potentiel!$B$6,-Potentiel!$B$6,'V1'!AL7)+IF('V2'!AL7&lt;-Potentiel!$B$7,-Potentiel!$B$7,'V2'!AL7)</f>
        <v>-6.3892644830043483</v>
      </c>
      <c r="AM7">
        <f>IF('V1'!AM7&lt;-Potentiel!$B$6,-Potentiel!$B$6,'V1'!AM7)+IF('V2'!AM7&lt;-Potentiel!$B$7,-Potentiel!$B$7,'V2'!AM7)</f>
        <v>-6.2849616332248885</v>
      </c>
      <c r="AN7">
        <f>IF('V1'!AN7&lt;-Potentiel!$B$6,-Potentiel!$B$6,'V1'!AN7)+IF('V2'!AN7&lt;-Potentiel!$B$7,-Potentiel!$B$7,'V2'!AN7)</f>
        <v>-6.1786831137079119</v>
      </c>
      <c r="AO7">
        <f>IF('V1'!AO7&lt;-Potentiel!$B$6,-Potentiel!$B$6,'V1'!AO7)+IF('V2'!AO7&lt;-Potentiel!$B$7,-Potentiel!$B$7,'V2'!AO7)</f>
        <v>-6.0708200267545385</v>
      </c>
      <c r="AP7">
        <f>IF('V1'!AP7&lt;-Potentiel!$B$6,-Potentiel!$B$6,'V1'!AP7)+IF('V2'!AP7&lt;-Potentiel!$B$7,-Potentiel!$B$7,'V2'!AP7)</f>
        <v>-5.9618495754069603</v>
      </c>
      <c r="AQ7">
        <f>IF('V1'!AQ7&lt;-Potentiel!$B$6,-Potentiel!$B$6,'V1'!AQ7)+IF('V2'!AQ7&lt;-Potentiel!$B$7,-Potentiel!$B$7,'V2'!AQ7)</f>
        <v>-5.852307204266336</v>
      </c>
      <c r="AR7">
        <f>IF('V1'!AR7&lt;-Potentiel!$B$6,-Potentiel!$B$6,'V1'!AR7)+IF('V2'!AR7&lt;-Potentiel!$B$7,-Potentiel!$B$7,'V2'!AR7)</f>
        <v>-5.7427483262692496</v>
      </c>
      <c r="AS7">
        <f>IF('V1'!AS7&lt;-Potentiel!$B$6,-Potentiel!$B$6,'V1'!AS7)+IF('V2'!AS7&lt;-Potentiel!$B$7,-Potentiel!$B$7,'V2'!AS7)</f>
        <v>-5.6337098296148476</v>
      </c>
      <c r="AT7">
        <f>IF('V1'!AT7&lt;-Potentiel!$B$6,-Potentiel!$B$6,'V1'!AT7)+IF('V2'!AT7&lt;-Potentiel!$B$7,-Potentiel!$B$7,'V2'!AT7)</f>
        <v>-5.5256792374410288</v>
      </c>
      <c r="AU7">
        <f>IF('V1'!AU7&lt;-Potentiel!$B$6,-Potentiel!$B$6,'V1'!AU7)+IF('V2'!AU7&lt;-Potentiel!$B$7,-Potentiel!$B$7,'V2'!AU7)</f>
        <v>-5.4190752552283241</v>
      </c>
      <c r="AV7">
        <f>IF('V1'!AV7&lt;-Potentiel!$B$6,-Potentiel!$B$6,'V1'!AV7)+IF('V2'!AV7&lt;-Potentiel!$B$7,-Potentiel!$B$7,'V2'!AV7)</f>
        <v>-5.3142396306489159</v>
      </c>
      <c r="AW7">
        <f>IF('V1'!AW7&lt;-Potentiel!$B$6,-Potentiel!$B$6,'V1'!AW7)+IF('V2'!AW7&lt;-Potentiel!$B$7,-Potentiel!$B$7,'V2'!AW7)</f>
        <v>-5.2114379322196243</v>
      </c>
      <c r="AX7">
        <f>IF('V1'!AX7&lt;-Potentiel!$B$6,-Potentiel!$B$6,'V1'!AX7)+IF('V2'!AX7&lt;-Potentiel!$B$7,-Potentiel!$B$7,'V2'!AX7)</f>
        <v>-5.1108661014029577</v>
      </c>
      <c r="AY7">
        <f>IF('V1'!AY7&lt;-Potentiel!$B$6,-Potentiel!$B$6,'V1'!AY7)+IF('V2'!AY7&lt;-Potentiel!$B$7,-Potentiel!$B$7,'V2'!AY7)</f>
        <v>-5.0126599308465236</v>
      </c>
      <c r="AZ7">
        <f>IF('V1'!AZ7&lt;-Potentiel!$B$6,-Potentiel!$B$6,'V1'!AZ7)+IF('V2'!AZ7&lt;-Potentiel!$B$7,-Potentiel!$B$7,'V2'!AZ7)</f>
        <v>-4.9169053738824768</v>
      </c>
      <c r="BA7">
        <f>IF('V1'!BA7&lt;-Potentiel!$B$6,-Potentiel!$B$6,'V1'!BA7)+IF('V2'!BA7&lt;-Potentiel!$B$7,-Potentiel!$B$7,'V2'!BA7)</f>
        <v>-4.8236483828558834</v>
      </c>
      <c r="BB7">
        <f>IF('V1'!BB7&lt;-Potentiel!$B$6,-Potentiel!$B$6,'V1'!BB7)+IF('V2'!BB7&lt;-Potentiel!$B$7,-Potentiel!$B$7,'V2'!BB7)</f>
        <v>-4.7329036084387592</v>
      </c>
    </row>
    <row r="8" spans="1:54" x14ac:dyDescent="0.25">
      <c r="C8">
        <v>4</v>
      </c>
      <c r="D8">
        <f>IF('V1'!D8&lt;-Potentiel!$B$6,-Potentiel!$B$6,'V1'!D8)+IF('V2'!D8&lt;-Potentiel!$B$7,-Potentiel!$B$7,'V2'!D8)</f>
        <v>-6.7689259974103155</v>
      </c>
      <c r="E8">
        <f>IF('V1'!E8&lt;-Potentiel!$B$6,-Potentiel!$B$6,'V1'!E8)+IF('V2'!E8&lt;-Potentiel!$B$7,-Potentiel!$B$7,'V2'!E8)</f>
        <v>-6.8816443780396295</v>
      </c>
      <c r="F8">
        <f>IF('V1'!F8&lt;-Potentiel!$B$6,-Potentiel!$B$6,'V1'!F8)+IF('V2'!F8&lt;-Potentiel!$B$7,-Potentiel!$B$7,'V2'!F8)</f>
        <v>-6.9919851769817623</v>
      </c>
      <c r="G8">
        <f>IF('V1'!G8&lt;-Potentiel!$B$6,-Potentiel!$B$6,'V1'!G8)+IF('V2'!G8&lt;-Potentiel!$B$7,-Potentiel!$B$7,'V2'!G8)</f>
        <v>-7.0992341730573925</v>
      </c>
      <c r="H8">
        <f>IF('V1'!H8&lt;-Potentiel!$B$6,-Potentiel!$B$6,'V1'!H8)+IF('V2'!H8&lt;-Potentiel!$B$7,-Potentiel!$B$7,'V2'!H8)</f>
        <v>-7.2026324127116554</v>
      </c>
      <c r="I8">
        <f>IF('V1'!I8&lt;-Potentiel!$B$6,-Potentiel!$B$6,'V1'!I8)+IF('V2'!I8&lt;-Potentiel!$B$7,-Potentiel!$B$7,'V2'!I8)</f>
        <v>-7.3013855017432956</v>
      </c>
      <c r="J8">
        <f>IF('V1'!J8&lt;-Potentiel!$B$6,-Potentiel!$B$6,'V1'!J8)+IF('V2'!J8&lt;-Potentiel!$B$7,-Potentiel!$B$7,'V2'!J8)</f>
        <v>-7.39467569490205</v>
      </c>
      <c r="K8">
        <f>IF('V1'!K8&lt;-Potentiel!$B$6,-Potentiel!$B$6,'V1'!K8)+IF('V2'!K8&lt;-Potentiel!$B$7,-Potentiel!$B$7,'V2'!K8)</f>
        <v>-7.4816767637368384</v>
      </c>
      <c r="L8">
        <f>IF('V1'!L8&lt;-Potentiel!$B$6,-Potentiel!$B$6,'V1'!L8)+IF('V2'!L8&lt;-Potentiel!$B$7,-Potentiel!$B$7,'V2'!L8)</f>
        <v>-7.5615714318852421</v>
      </c>
      <c r="M8">
        <f>IF('V1'!M8&lt;-Potentiel!$B$6,-Potentiel!$B$6,'V1'!M8)+IF('V2'!M8&lt;-Potentiel!$B$7,-Potentiel!$B$7,'V2'!M8)</f>
        <v>-7.6335709466224362</v>
      </c>
      <c r="N8">
        <f>IF('V1'!N8&lt;-Potentiel!$B$6,-Potentiel!$B$6,'V1'!N8)+IF('V2'!N8&lt;-Potentiel!$B$7,-Potentiel!$B$7,'V2'!N8)</f>
        <v>-7.6969361231834403</v>
      </c>
      <c r="O8">
        <f>IF('V1'!O8&lt;-Potentiel!$B$6,-Potentiel!$B$6,'V1'!O8)+IF('V2'!O8&lt;-Potentiel!$B$7,-Potentiel!$B$7,'V2'!O8)</f>
        <v>-7.7509989779482638</v>
      </c>
      <c r="P8">
        <f>IF('V1'!P8&lt;-Potentiel!$B$6,-Potentiel!$B$6,'V1'!P8)+IF('V2'!P8&lt;-Potentiel!$B$7,-Potentiel!$B$7,'V2'!P8)</f>
        <v>-7.7951838861517988</v>
      </c>
      <c r="Q8">
        <f>IF('V1'!Q8&lt;-Potentiel!$B$6,-Potentiel!$B$6,'V1'!Q8)+IF('V2'!Q8&lt;-Potentiel!$B$7,-Potentiel!$B$7,'V2'!Q8)</f>
        <v>-7.8290270878806281</v>
      </c>
      <c r="R8">
        <f>IF('V1'!R8&lt;-Potentiel!$B$6,-Potentiel!$B$6,'V1'!R8)+IF('V2'!R8&lt;-Potentiel!$B$7,-Potentiel!$B$7,'V2'!R8)</f>
        <v>-7.8521933466168941</v>
      </c>
      <c r="S8">
        <f>IF('V1'!S8&lt;-Potentiel!$B$6,-Potentiel!$B$6,'V1'!S8)+IF('V2'!S8&lt;-Potentiel!$B$7,-Potentiel!$B$7,'V2'!S8)</f>
        <v>-7.8644886513582062</v>
      </c>
      <c r="T8">
        <f>IF('V1'!T8&lt;-Potentiel!$B$6,-Potentiel!$B$6,'V1'!T8)+IF('V2'!T8&lt;-Potentiel!$B$7,-Potentiel!$B$7,'V2'!T8)</f>
        <v>-7.8658680459341044</v>
      </c>
      <c r="U8">
        <f>IF('V1'!U8&lt;-Potentiel!$B$6,-Potentiel!$B$6,'V1'!U8)+IF('V2'!U8&lt;-Potentiel!$B$7,-Potentiel!$B$7,'V2'!U8)</f>
        <v>-7.8564379507537767</v>
      </c>
      <c r="V8">
        <f>IF('V1'!V8&lt;-Potentiel!$B$6,-Potentiel!$B$6,'V1'!V8)+IF('V2'!V8&lt;-Potentiel!$B$7,-Potentiel!$B$7,'V2'!V8)</f>
        <v>-7.8364526808707291</v>
      </c>
      <c r="W8">
        <f>IF('V1'!W8&lt;-Potentiel!$B$6,-Potentiel!$B$6,'V1'!W8)+IF('V2'!W8&lt;-Potentiel!$B$7,-Potentiel!$B$7,'V2'!W8)</f>
        <v>-7.8063052173150922</v>
      </c>
      <c r="X8">
        <f>IF('V1'!X8&lt;-Potentiel!$B$6,-Potentiel!$B$6,'V1'!X8)+IF('V2'!X8&lt;-Potentiel!$B$7,-Potentiel!$B$7,'V2'!X8)</f>
        <v>-7.7665126101653241</v>
      </c>
      <c r="Y8">
        <f>IF('V1'!Y8&lt;-Potentiel!$B$6,-Potentiel!$B$6,'V1'!Y8)+IF('V2'!Y8&lt;-Potentiel!$B$7,-Potentiel!$B$7,'V2'!Y8)</f>
        <v>-7.7176966413447143</v>
      </c>
      <c r="Z8">
        <f>IF('V1'!Z8&lt;-Potentiel!$B$6,-Potentiel!$B$6,'V1'!Z8)+IF('V2'!Z8&lt;-Potentiel!$B$7,-Potentiel!$B$7,'V2'!Z8)</f>
        <v>-7.6605605266836205</v>
      </c>
      <c r="AA8">
        <f>IF('V1'!AA8&lt;-Potentiel!$B$6,-Potentiel!$B$6,'V1'!AA8)+IF('V2'!AA8&lt;-Potentiel!$B$7,-Potentiel!$B$7,'V2'!AA8)</f>
        <v>-7.5958624872597156</v>
      </c>
      <c r="AB8">
        <f>IF('V1'!AB8&lt;-Potentiel!$B$6,-Potentiel!$B$6,'V1'!AB8)+IF('V2'!AB8&lt;-Potentiel!$B$7,-Potentiel!$B$7,'V2'!AB8)</f>
        <v>-7.5243869965524004</v>
      </c>
      <c r="AC8">
        <f>IF('V1'!AC8&lt;-Potentiel!$B$6,-Potentiel!$B$6,'V1'!AC8)+IF('V2'!AC8&lt;-Potentiel!$B$7,-Potentiel!$B$7,'V2'!AC8)</f>
        <v>-7.4469144766277271</v>
      </c>
      <c r="AD8">
        <f>IF('V1'!AD8&lt;-Potentiel!$B$6,-Potentiel!$B$6,'V1'!AD8)+IF('V2'!AD8&lt;-Potentiel!$B$7,-Potentiel!$B$7,'V2'!AD8)</f>
        <v>-7.364190279221444</v>
      </c>
      <c r="AE8">
        <f>IF('V1'!AE8&lt;-Potentiel!$B$6,-Potentiel!$B$6,'V1'!AE8)+IF('V2'!AE8&lt;-Potentiel!$B$7,-Potentiel!$B$7,'V2'!AE8)</f>
        <v>-7.2768940904605808</v>
      </c>
      <c r="AF8">
        <f>IF('V1'!AF8&lt;-Potentiel!$B$6,-Potentiel!$B$6,'V1'!AF8)+IF('V2'!AF8&lt;-Potentiel!$B$7,-Potentiel!$B$7,'V2'!AF8)</f>
        <v>-7.1856115965948524</v>
      </c>
      <c r="AG8">
        <f>IF('V1'!AG8&lt;-Potentiel!$B$6,-Potentiel!$B$6,'V1'!AG8)+IF('V2'!AG8&lt;-Potentiel!$B$7,-Potentiel!$B$7,'V2'!AG8)</f>
        <v>-7.090811429871744</v>
      </c>
      <c r="AH8">
        <f>IF('V1'!AH8&lt;-Potentiel!$B$6,-Potentiel!$B$6,'V1'!AH8)+IF('V2'!AH8&lt;-Potentiel!$B$7,-Potentiel!$B$7,'V2'!AH8)</f>
        <v>-6.9928319361290683</v>
      </c>
      <c r="AI8">
        <f>IF('V1'!AI8&lt;-Potentiel!$B$6,-Potentiel!$B$6,'V1'!AI8)+IF('V2'!AI8&lt;-Potentiel!$B$7,-Potentiel!$B$7,'V2'!AI8)</f>
        <v>-6.8918835674690406</v>
      </c>
      <c r="AJ8">
        <f>IF('V1'!AJ8&lt;-Potentiel!$B$6,-Potentiel!$B$6,'V1'!AJ8)+IF('V2'!AJ8&lt;-Potentiel!$B$7,-Potentiel!$B$7,'V2'!AJ8)</f>
        <v>-6.788072498654051</v>
      </c>
      <c r="AK8">
        <f>IF('V1'!AK8&lt;-Potentiel!$B$6,-Potentiel!$B$6,'V1'!AK8)+IF('V2'!AK8&lt;-Potentiel!$B$7,-Potentiel!$B$7,'V2'!AK8)</f>
        <v>-6.6814478731211091</v>
      </c>
      <c r="AL8">
        <f>IF('V1'!AL8&lt;-Potentiel!$B$6,-Potentiel!$B$6,'V1'!AL8)+IF('V2'!AL8&lt;-Potentiel!$B$7,-Potentiel!$B$7,'V2'!AL8)</f>
        <v>-6.5720681534964154</v>
      </c>
      <c r="AM8">
        <f>IF('V1'!AM8&lt;-Potentiel!$B$6,-Potentiel!$B$6,'V1'!AM8)+IF('V2'!AM8&lt;-Potentiel!$B$7,-Potentiel!$B$7,'V2'!AM8)</f>
        <v>-6.4600730184910731</v>
      </c>
      <c r="AN8">
        <f>IF('V1'!AN8&lt;-Potentiel!$B$6,-Potentiel!$B$6,'V1'!AN8)+IF('V2'!AN8&lt;-Potentiel!$B$7,-Potentiel!$B$7,'V2'!AN8)</f>
        <v>-6.3457407533482577</v>
      </c>
      <c r="AO8">
        <f>IF('V1'!AO8&lt;-Potentiel!$B$6,-Potentiel!$B$6,'V1'!AO8)+IF('V2'!AO8&lt;-Potentiel!$B$7,-Potentiel!$B$7,'V2'!AO8)</f>
        <v>-6.229512483356201</v>
      </c>
      <c r="AP8">
        <f>IF('V1'!AP8&lt;-Potentiel!$B$6,-Potentiel!$B$6,'V1'!AP8)+IF('V2'!AP8&lt;-Potentiel!$B$7,-Potentiel!$B$7,'V2'!AP8)</f>
        <v>-6.1119753525137952</v>
      </c>
      <c r="AQ8">
        <f>IF('V1'!AQ8&lt;-Potentiel!$B$6,-Potentiel!$B$6,'V1'!AQ8)+IF('V2'!AQ8&lt;-Potentiel!$B$7,-Potentiel!$B$7,'V2'!AQ8)</f>
        <v>-5.9938117817758503</v>
      </c>
      <c r="AR8">
        <f>IF('V1'!AR8&lt;-Potentiel!$B$6,-Potentiel!$B$6,'V1'!AR8)+IF('V2'!AR8&lt;-Potentiel!$B$7,-Potentiel!$B$7,'V2'!AR8)</f>
        <v>-5.8757328522368555</v>
      </c>
      <c r="AS8">
        <f>IF('V1'!AS8&lt;-Potentiel!$B$6,-Potentiel!$B$6,'V1'!AS8)+IF('V2'!AS8&lt;-Potentiel!$B$7,-Potentiel!$B$7,'V2'!AS8)</f>
        <v>-5.7584154619598378</v>
      </c>
      <c r="AT8">
        <f>IF('V1'!AT8&lt;-Potentiel!$B$6,-Potentiel!$B$6,'V1'!AT8)+IF('V2'!AT8&lt;-Potentiel!$B$7,-Potentiel!$B$7,'V2'!AT8)</f>
        <v>-5.6424565380350238</v>
      </c>
      <c r="AU8">
        <f>IF('V1'!AU8&lt;-Potentiel!$B$6,-Potentiel!$B$6,'V1'!AU8)+IF('V2'!AU8&lt;-Potentiel!$B$7,-Potentiel!$B$7,'V2'!AU8)</f>
        <v>-5.5283485827080288</v>
      </c>
      <c r="AV8">
        <f>IF('V1'!AV8&lt;-Potentiel!$B$6,-Potentiel!$B$6,'V1'!AV8)+IF('V2'!AV8&lt;-Potentiel!$B$7,-Potentiel!$B$7,'V2'!AV8)</f>
        <v>-5.4164738899764657</v>
      </c>
      <c r="AW8">
        <f>IF('V1'!AW8&lt;-Potentiel!$B$6,-Potentiel!$B$6,'V1'!AW8)+IF('V2'!AW8&lt;-Potentiel!$B$7,-Potentiel!$B$7,'V2'!AW8)</f>
        <v>-5.3071115915678151</v>
      </c>
      <c r="AX8">
        <f>IF('V1'!AX8&lt;-Potentiel!$B$6,-Potentiel!$B$6,'V1'!AX8)+IF('V2'!AX8&lt;-Potentiel!$B$7,-Potentiel!$B$7,'V2'!AX8)</f>
        <v>-5.2004515658872119</v>
      </c>
      <c r="AY8">
        <f>IF('V1'!AY8&lt;-Potentiel!$B$6,-Potentiel!$B$6,'V1'!AY8)+IF('V2'!AY8&lt;-Potentiel!$B$7,-Potentiel!$B$7,'V2'!AY8)</f>
        <v>-5.0966106529456123</v>
      </c>
      <c r="AZ8">
        <f>IF('V1'!AZ8&lt;-Potentiel!$B$6,-Potentiel!$B$6,'V1'!AZ8)+IF('V2'!AZ8&lt;-Potentiel!$B$7,-Potentiel!$B$7,'V2'!AZ8)</f>
        <v>-4.9956483422906572</v>
      </c>
      <c r="BA8">
        <f>IF('V1'!BA8&lt;-Potentiel!$B$6,-Potentiel!$B$6,'V1'!BA8)+IF('V2'!BA8&lt;-Potentiel!$B$7,-Potentiel!$B$7,'V2'!BA8)</f>
        <v>-4.8975805172406748</v>
      </c>
      <c r="BB8">
        <f>IF('V1'!BB8&lt;-Potentiel!$B$6,-Potentiel!$B$6,'V1'!BB8)+IF('V2'!BB8&lt;-Potentiel!$B$7,-Potentiel!$B$7,'V2'!BB8)</f>
        <v>-4.8023907810731412</v>
      </c>
    </row>
    <row r="9" spans="1:54" x14ac:dyDescent="0.25">
      <c r="C9">
        <v>5</v>
      </c>
      <c r="D9">
        <f>IF('V1'!D9&lt;-Potentiel!$B$6,-Potentiel!$B$6,'V1'!D9)+IF('V2'!D9&lt;-Potentiel!$B$7,-Potentiel!$B$7,'V2'!D9)</f>
        <v>-6.9665678093441068</v>
      </c>
      <c r="E9">
        <f>IF('V1'!E9&lt;-Potentiel!$B$6,-Potentiel!$B$6,'V1'!E9)+IF('V2'!E9&lt;-Potentiel!$B$7,-Potentiel!$B$7,'V2'!E9)</f>
        <v>-7.0895609061103322</v>
      </c>
      <c r="F9">
        <f>IF('V1'!F9&lt;-Potentiel!$B$6,-Potentiel!$B$6,'V1'!F9)+IF('V2'!F9&lt;-Potentiel!$B$7,-Potentiel!$B$7,'V2'!F9)</f>
        <v>-7.2103000720983248</v>
      </c>
      <c r="G9">
        <f>IF('V1'!G9&lt;-Potentiel!$B$6,-Potentiel!$B$6,'V1'!G9)+IF('V2'!G9&lt;-Potentiel!$B$7,-Potentiel!$B$7,'V2'!G9)</f>
        <v>-7.3279813534972522</v>
      </c>
      <c r="H9">
        <f>IF('V1'!H9&lt;-Potentiel!$B$6,-Potentiel!$B$6,'V1'!H9)+IF('V2'!H9&lt;-Potentiel!$B$7,-Potentiel!$B$7,'V2'!H9)</f>
        <v>-7.4417418532813375</v>
      </c>
      <c r="I9">
        <f>IF('V1'!I9&lt;-Potentiel!$B$6,-Potentiel!$B$6,'V1'!I9)+IF('V2'!I9&lt;-Potentiel!$B$7,-Potentiel!$B$7,'V2'!I9)</f>
        <v>-7.5506697852490863</v>
      </c>
      <c r="J9">
        <f>IF('V1'!J9&lt;-Potentiel!$B$6,-Potentiel!$B$6,'V1'!J9)+IF('V2'!J9&lt;-Potentiel!$B$7,-Potentiel!$B$7,'V2'!J9)</f>
        <v>-7.6538181481203615</v>
      </c>
      <c r="K9">
        <f>IF('V1'!K9&lt;-Potentiel!$B$6,-Potentiel!$B$6,'V1'!K9)+IF('V2'!K9&lt;-Potentiel!$B$7,-Potentiel!$B$7,'V2'!K9)</f>
        <v>-7.7502220957879757</v>
      </c>
      <c r="L9">
        <f>IF('V1'!L9&lt;-Potentiel!$B$6,-Potentiel!$B$6,'V1'!L9)+IF('V2'!L9&lt;-Potentiel!$B$7,-Potentiel!$B$7,'V2'!L9)</f>
        <v>-7.8389198318962237</v>
      </c>
      <c r="M9">
        <f>IF('V1'!M9&lt;-Potentiel!$B$6,-Potentiel!$B$6,'V1'!M9)+IF('V2'!M9&lt;-Potentiel!$B$7,-Potentiel!$B$7,'V2'!M9)</f>
        <v>-7.9189765587756114</v>
      </c>
      <c r="N9">
        <f>IF('V1'!N9&lt;-Potentiel!$B$6,-Potentiel!$B$6,'V1'!N9)+IF('V2'!N9&lt;-Potentiel!$B$7,-Potentiel!$B$7,'V2'!N9)</f>
        <v>-7.9895106845545909</v>
      </c>
      <c r="O9">
        <f>IF('V1'!O9&lt;-Potentiel!$B$6,-Potentiel!$B$6,'V1'!O9)+IF('V2'!O9&lt;-Potentiel!$B$7,-Potentiel!$B$7,'V2'!O9)</f>
        <v>-8.0497211712563423</v>
      </c>
      <c r="P9">
        <f>IF('V1'!P9&lt;-Potentiel!$B$6,-Potentiel!$B$6,'V1'!P9)+IF('V2'!P9&lt;-Potentiel!$B$7,-Potentiel!$B$7,'V2'!P9)</f>
        <v>-8.0989146324726953</v>
      </c>
      <c r="Q9">
        <f>IF('V1'!Q9&lt;-Potentiel!$B$6,-Potentiel!$B$6,'V1'!Q9)+IF('V2'!Q9&lt;-Potentiel!$B$7,-Potentiel!$B$7,'V2'!Q9)</f>
        <v>-8.1365306061011804</v>
      </c>
      <c r="R9">
        <f>IF('V1'!R9&lt;-Potentiel!$B$6,-Potentiel!$B$6,'V1'!R9)+IF('V2'!R9&lt;-Potentiel!$B$7,-Potentiel!$B$7,'V2'!R9)</f>
        <v>-8.1621633746835069</v>
      </c>
      <c r="S9">
        <f>IF('V1'!S9&lt;-Potentiel!$B$6,-Potentiel!$B$6,'V1'!S9)+IF('V2'!S9&lt;-Potentiel!$B$7,-Potentiel!$B$7,'V2'!S9)</f>
        <v>-8.1755788079815943</v>
      </c>
      <c r="T9">
        <f>IF('V1'!T9&lt;-Potentiel!$B$6,-Potentiel!$B$6,'V1'!T9)+IF('V2'!T9&lt;-Potentiel!$B$7,-Potentiel!$B$7,'V2'!T9)</f>
        <v>-8.1767249626141858</v>
      </c>
      <c r="U9">
        <f>IF('V1'!U9&lt;-Potentiel!$B$6,-Potentiel!$B$6,'V1'!U9)+IF('V2'!U9&lt;-Potentiel!$B$7,-Potentiel!$B$7,'V2'!U9)</f>
        <v>-8.1657355688885147</v>
      </c>
      <c r="V9">
        <f>IF('V1'!V9&lt;-Potentiel!$B$6,-Potentiel!$B$6,'V1'!V9)+IF('V2'!V9&lt;-Potentiel!$B$7,-Potentiel!$B$7,'V2'!V9)</f>
        <v>-8.1429260174812015</v>
      </c>
      <c r="W9">
        <f>IF('V1'!W9&lt;-Potentiel!$B$6,-Potentiel!$B$6,'V1'!W9)+IF('V2'!W9&lt;-Potentiel!$B$7,-Potentiel!$B$7,'V2'!W9)</f>
        <v>-8.1087819621777051</v>
      </c>
      <c r="X9">
        <f>IF('V1'!X9&lt;-Potentiel!$B$6,-Potentiel!$B$6,'V1'!X9)+IF('V2'!X9&lt;-Potentiel!$B$7,-Potentiel!$B$7,'V2'!X9)</f>
        <v>-8.0639411062618898</v>
      </c>
      <c r="Y9">
        <f>IF('V1'!Y9&lt;-Potentiel!$B$6,-Potentiel!$B$6,'V1'!Y9)+IF('V2'!Y9&lt;-Potentiel!$B$7,-Potentiel!$B$7,'V2'!Y9)</f>
        <v>-8.0091690725731368</v>
      </c>
      <c r="Z9">
        <f>IF('V1'!Z9&lt;-Potentiel!$B$6,-Potentiel!$B$6,'V1'!Z9)+IF('V2'!Z9&lt;-Potentiel!$B$7,-Potentiel!$B$7,'V2'!Z9)</f>
        <v>-7.9453304236029263</v>
      </c>
      <c r="AA9">
        <f>IF('V1'!AA9&lt;-Potentiel!$B$6,-Potentiel!$B$6,'V1'!AA9)+IF('V2'!AA9&lt;-Potentiel!$B$7,-Potentiel!$B$7,'V2'!AA9)</f>
        <v>-7.8733558824760159</v>
      </c>
      <c r="AB9">
        <f>IF('V1'!AB9&lt;-Potentiel!$B$6,-Potentiel!$B$6,'V1'!AB9)+IF('V2'!AB9&lt;-Potentiel!$B$7,-Potentiel!$B$7,'V2'!AB9)</f>
        <v>-7.7942066344988454</v>
      </c>
      <c r="AC9">
        <f>IF('V1'!AC9&lt;-Potentiel!$B$6,-Potentiel!$B$6,'V1'!AC9)+IF('V2'!AC9&lt;-Potentiel!$B$7,-Potentiel!$B$7,'V2'!AC9)</f>
        <v>-7.7088363432786782</v>
      </c>
      <c r="AD9">
        <f>IF('V1'!AD9&lt;-Potentiel!$B$6,-Potentiel!$B$6,'V1'!AD9)+IF('V2'!AD9&lt;-Potentiel!$B$7,-Potentiel!$B$7,'V2'!AD9)</f>
        <v>-7.6181513494829387</v>
      </c>
      <c r="AE9">
        <f>IF('V1'!AE9&lt;-Potentiel!$B$6,-Potentiel!$B$6,'V1'!AE9)+IF('V2'!AE9&lt;-Potentiel!$B$7,-Potentiel!$B$7,'V2'!AE9)</f>
        <v>-7.5229696833575952</v>
      </c>
      <c r="AF9">
        <f>IF('V1'!AF9&lt;-Potentiel!$B$6,-Potentiel!$B$6,'V1'!AF9)+IF('V2'!AF9&lt;-Potentiel!$B$7,-Potentiel!$B$7,'V2'!AF9)</f>
        <v>-7.4239803640487123</v>
      </c>
      <c r="AG9">
        <f>IF('V1'!AG9&lt;-Potentiel!$B$6,-Potentiel!$B$6,'V1'!AG9)+IF('V2'!AG9&lt;-Potentiel!$B$7,-Potentiel!$B$7,'V2'!AG9)</f>
        <v>-7.3217063618368385</v>
      </c>
      <c r="AH9">
        <f>IF('V1'!AH9&lt;-Potentiel!$B$6,-Potentiel!$B$6,'V1'!AH9)+IF('V2'!AH9&lt;-Potentiel!$B$7,-Potentiel!$B$7,'V2'!AH9)</f>
        <v>-7.2164777265627471</v>
      </c>
      <c r="AI9">
        <f>IF('V1'!AI9&lt;-Potentiel!$B$6,-Potentiel!$B$6,'V1'!AI9)+IF('V2'!AI9&lt;-Potentiel!$B$7,-Potentiel!$B$7,'V2'!AI9)</f>
        <v>-7.1084251342658114</v>
      </c>
      <c r="AJ9">
        <f>IF('V1'!AJ9&lt;-Potentiel!$B$6,-Potentiel!$B$6,'V1'!AJ9)+IF('V2'!AJ9&lt;-Potentiel!$B$7,-Potentiel!$B$7,'V2'!AJ9)</f>
        <v>-6.997506374516969</v>
      </c>
      <c r="AK9">
        <f>IF('V1'!AK9&lt;-Potentiel!$B$6,-Potentiel!$B$6,'V1'!AK9)+IF('V2'!AK9&lt;-Potentiel!$B$7,-Potentiel!$B$7,'V2'!AK9)</f>
        <v>-6.8835753189361784</v>
      </c>
      <c r="AL9">
        <f>IF('V1'!AL9&lt;-Potentiel!$B$6,-Potentiel!$B$6,'V1'!AL9)+IF('V2'!AL9&lt;-Potentiel!$B$7,-Potentiel!$B$7,'V2'!AL9)</f>
        <v>-6.7664910671003469</v>
      </c>
      <c r="AM9">
        <f>IF('V1'!AM9&lt;-Potentiel!$B$6,-Potentiel!$B$6,'V1'!AM9)+IF('V2'!AM9&lt;-Potentiel!$B$7,-Potentiel!$B$7,'V2'!AM9)</f>
        <v>-6.6462453593782405</v>
      </c>
      <c r="AN9">
        <f>IF('V1'!AN9&lt;-Potentiel!$B$6,-Potentiel!$B$6,'V1'!AN9)+IF('V2'!AN9&lt;-Potentiel!$B$7,-Potentiel!$B$7,'V2'!AN9)</f>
        <v>-6.5230687912584244</v>
      </c>
      <c r="AO9">
        <f>IF('V1'!AO9&lt;-Potentiel!$B$6,-Potentiel!$B$6,'V1'!AO9)+IF('V2'!AO9&lt;-Potentiel!$B$7,-Potentiel!$B$7,'V2'!AO9)</f>
        <v>-6.397475662234001</v>
      </c>
      <c r="AP9">
        <f>IF('V1'!AP9&lt;-Potentiel!$B$6,-Potentiel!$B$6,'V1'!AP9)+IF('V2'!AP9&lt;-Potentiel!$B$7,-Potentiel!$B$7,'V2'!AP9)</f>
        <v>-6.2702299040151681</v>
      </c>
      <c r="AQ9">
        <f>IF('V1'!AQ9&lt;-Potentiel!$B$6,-Potentiel!$B$6,'V1'!AQ9)+IF('V2'!AQ9&lt;-Potentiel!$B$7,-Potentiel!$B$7,'V2'!AQ9)</f>
        <v>-6.142248442865287</v>
      </c>
      <c r="AR9">
        <f>IF('V1'!AR9&lt;-Potentiel!$B$6,-Potentiel!$B$6,'V1'!AR9)+IF('V2'!AR9&lt;-Potentiel!$B$7,-Potentiel!$B$7,'V2'!AR9)</f>
        <v>-6.0144813649280655</v>
      </c>
      <c r="AS9">
        <f>IF('V1'!AS9&lt;-Potentiel!$B$6,-Potentiel!$B$6,'V1'!AS9)+IF('V2'!AS9&lt;-Potentiel!$B$7,-Potentiel!$B$7,'V2'!AS9)</f>
        <v>-5.8878080056226558</v>
      </c>
      <c r="AT9">
        <f>IF('V1'!AT9&lt;-Potentiel!$B$6,-Potentiel!$B$6,'V1'!AT9)+IF('V2'!AT9&lt;-Potentiel!$B$7,-Potentiel!$B$7,'V2'!AT9)</f>
        <v>-5.7629707268005639</v>
      </c>
      <c r="AU9">
        <f>IF('V1'!AU9&lt;-Potentiel!$B$6,-Potentiel!$B$6,'V1'!AU9)+IF('V2'!AU9&lt;-Potentiel!$B$7,-Potentiel!$B$7,'V2'!AU9)</f>
        <v>-5.6405484739603837</v>
      </c>
      <c r="AV9">
        <f>IF('V1'!AV9&lt;-Potentiel!$B$6,-Potentiel!$B$6,'V1'!AV9)+IF('V2'!AV9&lt;-Potentiel!$B$7,-Potentiel!$B$7,'V2'!AV9)</f>
        <v>-5.5209602196204104</v>
      </c>
      <c r="AW9">
        <f>IF('V1'!AW9&lt;-Potentiel!$B$6,-Potentiel!$B$6,'V1'!AW9)+IF('V2'!AW9&lt;-Potentiel!$B$7,-Potentiel!$B$7,'V2'!AW9)</f>
        <v>-5.4044853579800254</v>
      </c>
      <c r="AX9">
        <f>IF('V1'!AX9&lt;-Potentiel!$B$6,-Potentiel!$B$6,'V1'!AX9)+IF('V2'!AX9&lt;-Potentiel!$B$7,-Potentiel!$B$7,'V2'!AX9)</f>
        <v>-5.291290463479779</v>
      </c>
      <c r="AY9">
        <f>IF('V1'!AY9&lt;-Potentiel!$B$6,-Potentiel!$B$6,'V1'!AY9)+IF('V2'!AY9&lt;-Potentiel!$B$7,-Potentiel!$B$7,'V2'!AY9)</f>
        <v>-5.1814557700716337</v>
      </c>
      <c r="AZ9">
        <f>IF('V1'!AZ9&lt;-Potentiel!$B$6,-Potentiel!$B$6,'V1'!AZ9)+IF('V2'!AZ9&lt;-Potentiel!$B$7,-Potentiel!$B$7,'V2'!AZ9)</f>
        <v>-5.0749981328376661</v>
      </c>
      <c r="BA9">
        <f>IF('V1'!BA9&lt;-Potentiel!$B$6,-Potentiel!$B$6,'V1'!BA9)+IF('V2'!BA9&lt;-Potentiel!$B$7,-Potentiel!$B$7,'V2'!BA9)</f>
        <v>-4.9718894634693021</v>
      </c>
      <c r="BB9">
        <f>IF('V1'!BB9&lt;-Potentiel!$B$6,-Potentiel!$B$6,'V1'!BB9)+IF('V2'!BB9&lt;-Potentiel!$B$7,-Potentiel!$B$7,'V2'!BB9)</f>
        <v>-4.8720708184568942</v>
      </c>
    </row>
    <row r="10" spans="1:54" x14ac:dyDescent="0.25">
      <c r="C10">
        <v>6</v>
      </c>
      <c r="D10">
        <f>IF('V1'!D10&lt;-Potentiel!$B$6,-Potentiel!$B$6,'V1'!D10)+IF('V2'!D10&lt;-Potentiel!$B$7,-Potentiel!$B$7,'V2'!D10)</f>
        <v>-7.1738610974937842</v>
      </c>
      <c r="E10">
        <f>IF('V1'!E10&lt;-Potentiel!$B$6,-Potentiel!$B$6,'V1'!E10)+IF('V2'!E10&lt;-Potentiel!$B$7,-Potentiel!$B$7,'V2'!E10)</f>
        <v>-7.3083065597738281</v>
      </c>
      <c r="F10">
        <f>IF('V1'!F10&lt;-Potentiel!$B$6,-Potentiel!$B$6,'V1'!F10)+IF('V2'!F10&lt;-Potentiel!$B$7,-Potentiel!$B$7,'V2'!F10)</f>
        <v>-7.4406947563510171</v>
      </c>
      <c r="G10">
        <f>IF('V1'!G10&lt;-Potentiel!$B$6,-Potentiel!$B$6,'V1'!G10)+IF('V2'!G10&lt;-Potentiel!$B$7,-Potentiel!$B$7,'V2'!G10)</f>
        <v>-7.5701216377668183</v>
      </c>
      <c r="H10">
        <f>IF('V1'!H10&lt;-Potentiel!$B$6,-Potentiel!$B$6,'V1'!H10)+IF('V2'!H10&lt;-Potentiel!$B$7,-Potentiel!$B$7,'V2'!H10)</f>
        <v>-7.6956059844873614</v>
      </c>
      <c r="I10">
        <f>IF('V1'!I10&lt;-Potentiel!$B$6,-Potentiel!$B$6,'V1'!I10)+IF('V2'!I10&lt;-Potentiel!$B$7,-Potentiel!$B$7,'V2'!I10)</f>
        <v>-7.816099977352529</v>
      </c>
      <c r="J10">
        <f>IF('V1'!J10&lt;-Potentiel!$B$6,-Potentiel!$B$6,'V1'!J10)+IF('V2'!J10&lt;-Potentiel!$B$7,-Potentiel!$B$7,'V2'!J10)</f>
        <v>-7.9305044350896452</v>
      </c>
      <c r="K10">
        <f>IF('V1'!K10&lt;-Potentiel!$B$6,-Potentiel!$B$6,'V1'!K10)+IF('V2'!K10&lt;-Potentiel!$B$7,-Potentiel!$B$7,'V2'!K10)</f>
        <v>-8.0376889587235674</v>
      </c>
      <c r="L10">
        <f>IF('V1'!L10&lt;-Potentiel!$B$6,-Potentiel!$B$6,'V1'!L10)+IF('V2'!L10&lt;-Potentiel!$B$7,-Potentiel!$B$7,'V2'!L10)</f>
        <v>-8.1365169049817165</v>
      </c>
      <c r="M10">
        <f>IF('V1'!M10&lt;-Potentiel!$B$6,-Potentiel!$B$6,'V1'!M10)+IF('V2'!M10&lt;-Potentiel!$B$7,-Potentiel!$B$7,'V2'!M10)</f>
        <v>-8.2258747091200171</v>
      </c>
      <c r="N10">
        <f>IF('V1'!N10&lt;-Potentiel!$B$6,-Potentiel!$B$6,'V1'!N10)+IF('V2'!N10&lt;-Potentiel!$B$7,-Potentiel!$B$7,'V2'!N10)</f>
        <v>-8.3047046192821323</v>
      </c>
      <c r="O10">
        <f>IF('V1'!O10&lt;-Potentiel!$B$6,-Potentiel!$B$6,'V1'!O10)+IF('V2'!O10&lt;-Potentiel!$B$7,-Potentiel!$B$7,'V2'!O10)</f>
        <v>-8.3720394354129812</v>
      </c>
      <c r="P10">
        <f>IF('V1'!P10&lt;-Potentiel!$B$6,-Potentiel!$B$6,'V1'!P10)+IF('V2'!P10&lt;-Potentiel!$B$7,-Potentiel!$B$7,'V2'!P10)</f>
        <v>-8.4270374273418991</v>
      </c>
      <c r="Q10">
        <f>IF('V1'!Q10&lt;-Potentiel!$B$6,-Potentiel!$B$6,'V1'!Q10)+IF('V2'!Q10&lt;-Potentiel!$B$7,-Potentiel!$B$7,'V2'!Q10)</f>
        <v>-8.4690153080530752</v>
      </c>
      <c r="R10">
        <f>IF('V1'!R10&lt;-Potentiel!$B$6,-Potentiel!$B$6,'V1'!R10)+IF('V2'!R10&lt;-Potentiel!$B$7,-Potentiel!$B$7,'V2'!R10)</f>
        <v>-8.4974770236707684</v>
      </c>
      <c r="S10">
        <f>IF('V1'!S10&lt;-Potentiel!$B$6,-Potentiel!$B$6,'V1'!S10)+IF('V2'!S10&lt;-Potentiel!$B$7,-Potentiel!$B$7,'V2'!S10)</f>
        <v>-8.5121362358941663</v>
      </c>
      <c r="T10">
        <f>IF('V1'!T10&lt;-Potentiel!$B$6,-Potentiel!$B$6,'V1'!T10)+IF('V2'!T10&lt;-Potentiel!$B$7,-Potentiel!$B$7,'V2'!T10)</f>
        <v>-8.51293072673203</v>
      </c>
      <c r="U10">
        <f>IF('V1'!U10&lt;-Potentiel!$B$6,-Potentiel!$B$6,'V1'!U10)+IF('V2'!U10&lt;-Potentiel!$B$7,-Potentiel!$B$7,'V2'!U10)</f>
        <v>-8.50002751898292</v>
      </c>
      <c r="V10">
        <f>IF('V1'!V10&lt;-Potentiel!$B$6,-Potentiel!$B$6,'V1'!V10)+IF('V2'!V10&lt;-Potentiel!$B$7,-Potentiel!$B$7,'V2'!V10)</f>
        <v>-8.4738182073620116</v>
      </c>
      <c r="W10">
        <f>IF('V1'!W10&lt;-Potentiel!$B$6,-Potentiel!$B$6,'V1'!W10)+IF('V2'!W10&lt;-Potentiel!$B$7,-Potentiel!$B$7,'V2'!W10)</f>
        <v>-8.4349047317927095</v>
      </c>
      <c r="X10">
        <f>IF('V1'!X10&lt;-Potentiel!$B$6,-Potentiel!$B$6,'V1'!X10)+IF('V2'!X10&lt;-Potentiel!$B$7,-Potentiel!$B$7,'V2'!X10)</f>
        <v>-8.3840764801506698</v>
      </c>
      <c r="Y10">
        <f>IF('V1'!Y10&lt;-Potentiel!$B$6,-Potentiel!$B$6,'V1'!Y10)+IF('V2'!Y10&lt;-Potentiel!$B$7,-Potentiel!$B$7,'V2'!Y10)</f>
        <v>-8.3222800743296652</v>
      </c>
      <c r="Z10">
        <f>IF('V1'!Z10&lt;-Potentiel!$B$6,-Potentiel!$B$6,'V1'!Z10)+IF('V2'!Z10&lt;-Potentiel!$B$7,-Potentiel!$B$7,'V2'!Z10)</f>
        <v>-8.250583389423527</v>
      </c>
      <c r="AA10">
        <f>IF('V1'!AA10&lt;-Potentiel!$B$6,-Potentiel!$B$6,'V1'!AA10)+IF('V2'!AA10&lt;-Potentiel!$B$7,-Potentiel!$B$7,'V2'!AA10)</f>
        <v>-8.1701352408886567</v>
      </c>
      <c r="AB10">
        <f>IF('V1'!AB10&lt;-Potentiel!$B$6,-Potentiel!$B$6,'V1'!AB10)+IF('V2'!AB10&lt;-Potentiel!$B$7,-Potentiel!$B$7,'V2'!AB10)</f>
        <v>-8.0821217608802662</v>
      </c>
      <c r="AC10">
        <f>IF('V1'!AC10&lt;-Potentiel!$B$6,-Potentiel!$B$6,'V1'!AC10)+IF('V2'!AC10&lt;-Potentiel!$B$7,-Potentiel!$B$7,'V2'!AC10)</f>
        <v>-7.9877198522596693</v>
      </c>
      <c r="AD10">
        <f>IF('V1'!AD10&lt;-Potentiel!$B$6,-Potentiel!$B$6,'V1'!AD10)+IF('V2'!AD10&lt;-Potentiel!$B$7,-Potentiel!$B$7,'V2'!AD10)</f>
        <v>-7.8880474377432366</v>
      </c>
      <c r="AE10">
        <f>IF('V1'!AE10&lt;-Potentiel!$B$6,-Potentiel!$B$6,'V1'!AE10)+IF('V2'!AE10&lt;-Potentiel!$B$7,-Potentiel!$B$7,'V2'!AE10)</f>
        <v>-7.784109860822447</v>
      </c>
      <c r="AF10">
        <f>IF('V1'!AF10&lt;-Potentiel!$B$6,-Potentiel!$B$6,'V1'!AF10)+IF('V2'!AF10&lt;-Potentiel!$B$7,-Potentiel!$B$7,'V2'!AF10)</f>
        <v>-7.6767423599988671</v>
      </c>
      <c r="AG10">
        <f>IF('V1'!AG10&lt;-Potentiel!$B$6,-Potentiel!$B$6,'V1'!AG10)+IF('V2'!AG10&lt;-Potentiel!$B$7,-Potentiel!$B$7,'V2'!AG10)</f>
        <v>-7.5665509757716594</v>
      </c>
      <c r="AH10">
        <f>IF('V1'!AH10&lt;-Potentiel!$B$6,-Potentiel!$B$6,'V1'!AH10)+IF('V2'!AH10&lt;-Potentiel!$B$7,-Potentiel!$B$7,'V2'!AH10)</f>
        <v>-7.4538596414021558</v>
      </c>
      <c r="AI10">
        <f>IF('V1'!AI10&lt;-Potentiel!$B$6,-Potentiel!$B$6,'V1'!AI10)+IF('V2'!AI10&lt;-Potentiel!$B$7,-Potentiel!$B$7,'V2'!AI10)</f>
        <v>-7.3386798403893954</v>
      </c>
      <c r="AJ10">
        <f>IF('V1'!AJ10&lt;-Potentiel!$B$6,-Potentiel!$B$6,'V1'!AJ10)+IF('V2'!AJ10&lt;-Potentiel!$B$7,-Potentiel!$B$7,'V2'!AJ10)</f>
        <v>-7.2207284784011625</v>
      </c>
      <c r="AK10">
        <f>IF('V1'!AK10&lt;-Potentiel!$B$6,-Potentiel!$B$6,'V1'!AK10)+IF('V2'!AK10&lt;-Potentiel!$B$7,-Potentiel!$B$7,'V2'!AK10)</f>
        <v>-7.0995215537519893</v>
      </c>
      <c r="AL10">
        <f>IF('V1'!AL10&lt;-Potentiel!$B$6,-Potentiel!$B$6,'V1'!AL10)+IF('V2'!AL10&lt;-Potentiel!$B$7,-Potentiel!$B$7,'V2'!AL10)</f>
        <v>-6.9745537444190804</v>
      </c>
      <c r="AM10">
        <f>IF('V1'!AM10&lt;-Potentiel!$B$6,-Potentiel!$B$6,'V1'!AM10)+IF('V2'!AM10&lt;-Potentiel!$B$7,-Potentiel!$B$7,'V2'!AM10)</f>
        <v>-6.8455318782076455</v>
      </c>
      <c r="AN10">
        <f>IF('V1'!AN10&lt;-Potentiel!$B$6,-Potentiel!$B$6,'V1'!AN10)+IF('V2'!AN10&lt;-Potentiel!$B$7,-Potentiel!$B$7,'V2'!AN10)</f>
        <v>-6.7125820928033768</v>
      </c>
      <c r="AO10">
        <f>IF('V1'!AO10&lt;-Potentiel!$B$6,-Potentiel!$B$6,'V1'!AO10)+IF('V2'!AO10&lt;-Potentiel!$B$7,-Potentiel!$B$7,'V2'!AO10)</f>
        <v>-6.5763382373995452</v>
      </c>
      <c r="AP10">
        <f>IF('V1'!AP10&lt;-Potentiel!$B$6,-Potentiel!$B$6,'V1'!AP10)+IF('V2'!AP10&lt;-Potentiel!$B$7,-Potentiel!$B$7,'V2'!AP10)</f>
        <v>-6.4378691268856318</v>
      </c>
      <c r="AQ10">
        <f>IF('V1'!AQ10&lt;-Potentiel!$B$6,-Potentiel!$B$6,'V1'!AQ10)+IF('V2'!AQ10&lt;-Potentiel!$B$7,-Potentiel!$B$7,'V2'!AQ10)</f>
        <v>-6.2984848583872424</v>
      </c>
      <c r="AR10">
        <f>IF('V1'!AR10&lt;-Potentiel!$B$6,-Potentiel!$B$6,'V1'!AR10)+IF('V2'!AR10&lt;-Potentiel!$B$7,-Potentiel!$B$7,'V2'!AR10)</f>
        <v>-6.1595135933381533</v>
      </c>
      <c r="AS10">
        <f>IF('V1'!AS10&lt;-Potentiel!$B$6,-Potentiel!$B$6,'V1'!AS10)+IF('V2'!AS10&lt;-Potentiel!$B$7,-Potentiel!$B$7,'V2'!AS10)</f>
        <v>-6.0221290638974994</v>
      </c>
      <c r="AT10">
        <f>IF('V1'!AT10&lt;-Potentiel!$B$6,-Potentiel!$B$6,'V1'!AT10)+IF('V2'!AT10&lt;-Potentiel!$B$7,-Potentiel!$B$7,'V2'!AT10)</f>
        <v>-5.8872611541003455</v>
      </c>
      <c r="AU10">
        <f>IF('V1'!AU10&lt;-Potentiel!$B$6,-Potentiel!$B$6,'V1'!AU10)+IF('V2'!AU10&lt;-Potentiel!$B$7,-Potentiel!$B$7,'V2'!AU10)</f>
        <v>-5.7555793450324089</v>
      </c>
      <c r="AV10">
        <f>IF('V1'!AV10&lt;-Potentiel!$B$6,-Potentiel!$B$6,'V1'!AV10)+IF('V2'!AV10&lt;-Potentiel!$B$7,-Potentiel!$B$7,'V2'!AV10)</f>
        <v>-5.6275208808885671</v>
      </c>
      <c r="AW10">
        <f>IF('V1'!AW10&lt;-Potentiel!$B$6,-Potentiel!$B$6,'V1'!AW10)+IF('V2'!AW10&lt;-Potentiel!$B$7,-Potentiel!$B$7,'V2'!AW10)</f>
        <v>-5.503337262641808</v>
      </c>
      <c r="AX10">
        <f>IF('V1'!AX10&lt;-Potentiel!$B$6,-Potentiel!$B$6,'V1'!AX10)+IF('V2'!AX10&lt;-Potentiel!$B$7,-Potentiel!$B$7,'V2'!AX10)</f>
        <v>-5.3831420431488066</v>
      </c>
      <c r="AY10">
        <f>IF('V1'!AY10&lt;-Potentiel!$B$6,-Potentiel!$B$6,'V1'!AY10)+IF('V2'!AY10&lt;-Potentiel!$B$7,-Potentiel!$B$7,'V2'!AY10)</f>
        <v>-5.2669518169737621</v>
      </c>
      <c r="AZ10">
        <f>IF('V1'!AZ10&lt;-Potentiel!$B$6,-Potentiel!$B$6,'V1'!AZ10)+IF('V2'!AZ10&lt;-Potentiel!$B$7,-Potentiel!$B$7,'V2'!AZ10)</f>
        <v>-5.15471808166388</v>
      </c>
      <c r="BA10">
        <f>IF('V1'!BA10&lt;-Potentiel!$B$6,-Potentiel!$B$6,'V1'!BA10)+IF('V2'!BA10&lt;-Potentiel!$B$7,-Potentiel!$B$7,'V2'!BA10)</f>
        <v>-5.0463505390792385</v>
      </c>
      <c r="BB10">
        <f>IF('V1'!BB10&lt;-Potentiel!$B$6,-Potentiel!$B$6,'V1'!BB10)+IF('V2'!BB10&lt;-Potentiel!$B$7,-Potentiel!$B$7,'V2'!BB10)</f>
        <v>-4.9417334563967525</v>
      </c>
    </row>
    <row r="11" spans="1:54" x14ac:dyDescent="0.25">
      <c r="C11">
        <v>7</v>
      </c>
      <c r="D11">
        <f>IF('V1'!D11&lt;-Potentiel!$B$6,-Potentiel!$B$6,'V1'!D11)+IF('V2'!D11&lt;-Potentiel!$B$7,-Potentiel!$B$7,'V2'!D11)</f>
        <v>-7.3912766949118867</v>
      </c>
      <c r="E11">
        <f>IF('V1'!E11&lt;-Potentiel!$B$6,-Potentiel!$B$6,'V1'!E11)+IF('V2'!E11&lt;-Potentiel!$B$7,-Potentiel!$B$7,'V2'!E11)</f>
        <v>-7.5385049103538586</v>
      </c>
      <c r="F11">
        <f>IF('V1'!F11&lt;-Potentiel!$B$6,-Potentiel!$B$6,'V1'!F11)+IF('V2'!F11&lt;-Potentiel!$B$7,-Potentiel!$B$7,'V2'!F11)</f>
        <v>-7.6839673565158906</v>
      </c>
      <c r="G11">
        <f>IF('V1'!G11&lt;-Potentiel!$B$6,-Potentiel!$B$6,'V1'!G11)+IF('V2'!G11&lt;-Potentiel!$B$7,-Potentiel!$B$7,'V2'!G11)</f>
        <v>-7.8266493047194237</v>
      </c>
      <c r="H11">
        <f>IF('V1'!H11&lt;-Potentiel!$B$6,-Potentiel!$B$6,'V1'!H11)+IF('V2'!H11&lt;-Potentiel!$B$7,-Potentiel!$B$7,'V2'!H11)</f>
        <v>-7.9654355509990582</v>
      </c>
      <c r="I11">
        <f>IF('V1'!I11&lt;-Potentiel!$B$6,-Potentiel!$B$6,'V1'!I11)+IF('V2'!I11&lt;-Potentiel!$B$7,-Potentiel!$B$7,'V2'!I11)</f>
        <v>-8.0991210382807814</v>
      </c>
      <c r="J11">
        <f>IF('V1'!J11&lt;-Potentiel!$B$6,-Potentiel!$B$6,'V1'!J11)+IF('V2'!J11&lt;-Potentiel!$B$7,-Potentiel!$B$7,'V2'!J11)</f>
        <v>-8.2264274656969913</v>
      </c>
      <c r="K11">
        <f>IF('V1'!K11&lt;-Potentiel!$B$6,-Potentiel!$B$6,'V1'!K11)+IF('V2'!K11&lt;-Potentiel!$B$7,-Potentiel!$B$7,'V2'!K11)</f>
        <v>-8.3460263939059036</v>
      </c>
      <c r="L11">
        <f>IF('V1'!L11&lt;-Potentiel!$B$6,-Potentiel!$B$6,'V1'!L11)+IF('V2'!L11&lt;-Potentiel!$B$7,-Potentiel!$B$7,'V2'!L11)</f>
        <v>-8.4565689554032186</v>
      </c>
      <c r="M11">
        <f>IF('V1'!M11&lt;-Potentiel!$B$6,-Potentiel!$B$6,'V1'!M11)+IF('V2'!M11&lt;-Potentiel!$B$7,-Potentiel!$B$7,'V2'!M11)</f>
        <v>-8.5567217416167267</v>
      </c>
      <c r="N11">
        <f>IF('V1'!N11&lt;-Potentiel!$B$6,-Potentiel!$B$6,'V1'!N11)+IF('V2'!N11&lt;-Potentiel!$B$7,-Potentiel!$B$7,'V2'!N11)</f>
        <v>-8.6452077952779653</v>
      </c>
      <c r="O11">
        <f>IF('V1'!O11&lt;-Potentiel!$B$6,-Potentiel!$B$6,'V1'!O11)+IF('V2'!O11&lt;-Potentiel!$B$7,-Potentiel!$B$7,'V2'!O11)</f>
        <v>-8.7208509490344266</v>
      </c>
      <c r="P11">
        <f>IF('V1'!P11&lt;-Potentiel!$B$6,-Potentiel!$B$6,'V1'!P11)+IF('V2'!P11&lt;-Potentiel!$B$7,-Potentiel!$B$7,'V2'!P11)</f>
        <v>-8.7826211098483302</v>
      </c>
      <c r="Q11">
        <f>IF('V1'!Q11&lt;-Potentiel!$B$6,-Potentiel!$B$6,'V1'!Q11)+IF('V2'!Q11&lt;-Potentiel!$B$7,-Potentiel!$B$7,'V2'!Q11)</f>
        <v>-8.8296776015287168</v>
      </c>
      <c r="R11">
        <f>IF('V1'!R11&lt;-Potentiel!$B$6,-Potentiel!$B$6,'V1'!R11)+IF('V2'!R11&lt;-Potentiel!$B$7,-Potentiel!$B$7,'V2'!R11)</f>
        <v>-8.8614074512389127</v>
      </c>
      <c r="S11">
        <f>IF('V1'!S11&lt;-Potentiel!$B$6,-Potentiel!$B$6,'V1'!S11)+IF('V2'!S11&lt;-Potentiel!$B$7,-Potentiel!$B$7,'V2'!S11)</f>
        <v>-8.87745561985537</v>
      </c>
      <c r="T11">
        <f>IF('V1'!T11&lt;-Potentiel!$B$6,-Potentiel!$B$6,'V1'!T11)+IF('V2'!T11&lt;-Potentiel!$B$7,-Potentiel!$B$7,'V2'!T11)</f>
        <v>-8.8777446593738993</v>
      </c>
      <c r="U11">
        <f>IF('V1'!U11&lt;-Potentiel!$B$6,-Potentiel!$B$6,'V1'!U11)+IF('V2'!U11&lt;-Potentiel!$B$7,-Potentiel!$B$7,'V2'!U11)</f>
        <v>-8.8624820946469764</v>
      </c>
      <c r="V11">
        <f>IF('V1'!V11&lt;-Potentiel!$B$6,-Potentiel!$B$6,'V1'!V11)+IF('V2'!V11&lt;-Potentiel!$B$7,-Potentiel!$B$7,'V2'!V11)</f>
        <v>-8.8321548644729582</v>
      </c>
      <c r="W11">
        <f>IF('V1'!W11&lt;-Potentiel!$B$6,-Potentiel!$B$6,'V1'!W11)+IF('V2'!W11&lt;-Potentiel!$B$7,-Potentiel!$B$7,'V2'!W11)</f>
        <v>-8.7875112585399204</v>
      </c>
      <c r="X11">
        <f>IF('V1'!X11&lt;-Potentiel!$B$6,-Potentiel!$B$6,'V1'!X11)+IF('V2'!X11&lt;-Potentiel!$B$7,-Potentiel!$B$7,'V2'!X11)</f>
        <v>-8.7295317686403617</v>
      </c>
      <c r="Y11">
        <f>IF('V1'!Y11&lt;-Potentiel!$B$6,-Potentiel!$B$6,'V1'!Y11)+IF('V2'!Y11&lt;-Potentiel!$B$7,-Potentiel!$B$7,'V2'!Y11)</f>
        <v>-8.6593909624703951</v>
      </c>
      <c r="Z11">
        <f>IF('V1'!Z11&lt;-Potentiel!$B$6,-Potentiel!$B$6,'V1'!Z11)+IF('V2'!Z11&lt;-Potentiel!$B$7,-Potentiel!$B$7,'V2'!Z11)</f>
        <v>-8.5784127534012775</v>
      </c>
      <c r="AA11">
        <f>IF('V1'!AA11&lt;-Potentiel!$B$6,-Potentiel!$B$6,'V1'!AA11)+IF('V2'!AA11&lt;-Potentiel!$B$7,-Potentiel!$B$7,'V2'!AA11)</f>
        <v>-8.4880212025989046</v>
      </c>
      <c r="AB11">
        <f>IF('V1'!AB11&lt;-Potentiel!$B$6,-Potentiel!$B$6,'V1'!AB11)+IF('V2'!AB11&lt;-Potentiel!$B$7,-Potentiel!$B$7,'V2'!AB11)</f>
        <v>-8.3896882324624276</v>
      </c>
      <c r="AC11">
        <f>IF('V1'!AC11&lt;-Potentiel!$B$6,-Potentiel!$B$6,'V1'!AC11)+IF('V2'!AC11&lt;-Potentiel!$B$7,-Potentiel!$B$7,'V2'!AC11)</f>
        <v>-8.28487839645822</v>
      </c>
      <c r="AD11">
        <f>IF('V1'!AD11&lt;-Potentiel!$B$6,-Potentiel!$B$6,'V1'!AD11)+IF('V2'!AD11&lt;-Potentiel!$B$7,-Potentiel!$B$7,'V2'!AD11)</f>
        <v>-8.1749892780577884</v>
      </c>
      <c r="AE11">
        <f>IF('V1'!AE11&lt;-Potentiel!$B$6,-Potentiel!$B$6,'V1'!AE11)+IF('V2'!AE11&lt;-Potentiel!$B$7,-Potentiel!$B$7,'V2'!AE11)</f>
        <v>-8.0612845236867603</v>
      </c>
      <c r="AF11">
        <f>IF('V1'!AF11&lt;-Potentiel!$B$6,-Potentiel!$B$6,'V1'!AF11)+IF('V2'!AF11&lt;-Potentiel!$B$7,-Potentiel!$B$7,'V2'!AF11)</f>
        <v>-7.9448157570157933</v>
      </c>
      <c r="AG11">
        <f>IF('V1'!AG11&lt;-Potentiel!$B$6,-Potentiel!$B$6,'V1'!AG11)+IF('V2'!AG11&lt;-Potentiel!$B$7,-Potentiel!$B$7,'V2'!AG11)</f>
        <v>-7.8263313761327007</v>
      </c>
      <c r="AH11">
        <f>IF('V1'!AH11&lt;-Potentiel!$B$6,-Potentiel!$B$6,'V1'!AH11)+IF('V2'!AH11&lt;-Potentiel!$B$7,-Potentiel!$B$7,'V2'!AH11)</f>
        <v>-7.7061774786900017</v>
      </c>
      <c r="AI11">
        <f>IF('V1'!AI11&lt;-Potentiel!$B$6,-Potentiel!$B$6,'V1'!AI11)+IF('V2'!AI11&lt;-Potentiel!$B$7,-Potentiel!$B$7,'V2'!AI11)</f>
        <v>-7.584212465846166</v>
      </c>
      <c r="AJ11">
        <f>IF('V1'!AJ11&lt;-Potentiel!$B$6,-Potentiel!$B$6,'V1'!AJ11)+IF('V2'!AJ11&lt;-Potentiel!$B$7,-Potentiel!$B$7,'V2'!AJ11)</f>
        <v>-7.4597823799260574</v>
      </c>
      <c r="AK11">
        <f>IF('V1'!AK11&lt;-Potentiel!$B$6,-Potentiel!$B$6,'V1'!AK11)+IF('V2'!AK11&lt;-Potentiel!$B$7,-Potentiel!$B$7,'V2'!AK11)</f>
        <v>-7.3318261769506847</v>
      </c>
      <c r="AL11">
        <f>IF('V1'!AL11&lt;-Potentiel!$B$6,-Potentiel!$B$6,'V1'!AL11)+IF('V2'!AL11&lt;-Potentiel!$B$7,-Potentiel!$B$7,'V2'!AL11)</f>
        <v>-7.1991658347396505</v>
      </c>
      <c r="AM11">
        <f>IF('V1'!AM11&lt;-Potentiel!$B$6,-Potentiel!$B$6,'V1'!AM11)+IF('V2'!AM11&lt;-Potentiel!$B$7,-Potentiel!$B$7,'V2'!AM11)</f>
        <v>-7.0609499459623892</v>
      </c>
      <c r="AN11">
        <f>IF('V1'!AN11&lt;-Potentiel!$B$6,-Potentiel!$B$6,'V1'!AN11)+IF('V2'!AN11&lt;-Potentiel!$B$7,-Potentiel!$B$7,'V2'!AN11)</f>
        <v>-6.9170846640163148</v>
      </c>
      <c r="AO11">
        <f>IF('V1'!AO11&lt;-Potentiel!$B$6,-Potentiel!$B$6,'V1'!AO11)+IF('V2'!AO11&lt;-Potentiel!$B$7,-Potentiel!$B$7,'V2'!AO11)</f>
        <v>-6.768422684895838</v>
      </c>
      <c r="AP11">
        <f>IF('V1'!AP11&lt;-Potentiel!$B$6,-Potentiel!$B$6,'V1'!AP11)+IF('V2'!AP11&lt;-Potentiel!$B$7,-Potentiel!$B$7,'V2'!AP11)</f>
        <v>-6.6165976550188388</v>
      </c>
      <c r="AQ11">
        <f>IF('V1'!AQ11&lt;-Potentiel!$B$6,-Potentiel!$B$6,'V1'!AQ11)+IF('V2'!AQ11&lt;-Potentiel!$B$7,-Potentiel!$B$7,'V2'!AQ11)</f>
        <v>-6.4636118788722579</v>
      </c>
      <c r="AR11">
        <f>IF('V1'!AR11&lt;-Potentiel!$B$6,-Potentiel!$B$6,'V1'!AR11)+IF('V2'!AR11&lt;-Potentiel!$B$7,-Potentiel!$B$7,'V2'!AR11)</f>
        <v>-6.3114054492804774</v>
      </c>
      <c r="AS11">
        <f>IF('V1'!AS11&lt;-Potentiel!$B$6,-Potentiel!$B$6,'V1'!AS11)+IF('V2'!AS11&lt;-Potentiel!$B$7,-Potentiel!$B$7,'V2'!AS11)</f>
        <v>-6.1615746107099891</v>
      </c>
      <c r="AT11">
        <f>IF('V1'!AT11&lt;-Potentiel!$B$6,-Potentiel!$B$6,'V1'!AT11)+IF('V2'!AT11&lt;-Potentiel!$B$7,-Potentiel!$B$7,'V2'!AT11)</f>
        <v>-6.0152723189760753</v>
      </c>
      <c r="AU11">
        <f>IF('V1'!AU11&lt;-Potentiel!$B$6,-Potentiel!$B$6,'V1'!AU11)+IF('V2'!AU11&lt;-Potentiel!$B$7,-Potentiel!$B$7,'V2'!AU11)</f>
        <v>-5.8732361381532785</v>
      </c>
      <c r="AV11">
        <f>IF('V1'!AV11&lt;-Potentiel!$B$6,-Potentiel!$B$6,'V1'!AV11)+IF('V2'!AV11&lt;-Potentiel!$B$7,-Potentiel!$B$7,'V2'!AV11)</f>
        <v>-5.735873139080983</v>
      </c>
      <c r="AW11">
        <f>IF('V1'!AW11&lt;-Potentiel!$B$6,-Potentiel!$B$6,'V1'!AW11)+IF('V2'!AW11&lt;-Potentiel!$B$7,-Potentiel!$B$7,'V2'!AW11)</f>
        <v>-5.6033533224083332</v>
      </c>
      <c r="AX11">
        <f>IF('V1'!AX11&lt;-Potentiel!$B$6,-Potentiel!$B$6,'V1'!AX11)+IF('V2'!AX11&lt;-Potentiel!$B$7,-Potentiel!$B$7,'V2'!AX11)</f>
        <v>-5.4756888565189863</v>
      </c>
      <c r="AY11">
        <f>IF('V1'!AY11&lt;-Potentiel!$B$6,-Potentiel!$B$6,'V1'!AY11)+IF('V2'!AY11&lt;-Potentiel!$B$7,-Potentiel!$B$7,'V2'!AY11)</f>
        <v>-5.3527931999988745</v>
      </c>
      <c r="AZ11">
        <f>IF('V1'!AZ11&lt;-Potentiel!$B$6,-Potentiel!$B$6,'V1'!AZ11)+IF('V2'!AZ11&lt;-Potentiel!$B$7,-Potentiel!$B$7,'V2'!AZ11)</f>
        <v>-5.2345219745597484</v>
      </c>
      <c r="BA11">
        <f>IF('V1'!BA11&lt;-Potentiel!$B$6,-Potentiel!$B$6,'V1'!BA11)+IF('V2'!BA11&lt;-Potentiel!$B$7,-Potentiel!$B$7,'V2'!BA11)</f>
        <v>-5.120699823688482</v>
      </c>
      <c r="BB11">
        <f>IF('V1'!BB11&lt;-Potentiel!$B$6,-Potentiel!$B$6,'V1'!BB11)+IF('V2'!BB11&lt;-Potentiel!$B$7,-Potentiel!$B$7,'V2'!BB11)</f>
        <v>-5.0111374070960117</v>
      </c>
    </row>
    <row r="12" spans="1:54" x14ac:dyDescent="0.25">
      <c r="C12">
        <v>8</v>
      </c>
      <c r="D12">
        <f>IF('V1'!D12&lt;-Potentiel!$B$6,-Potentiel!$B$6,'V1'!D12)+IF('V2'!D12&lt;-Potentiel!$B$7,-Potentiel!$B$7,'V2'!D12)</f>
        <v>-7.6192693112223724</v>
      </c>
      <c r="E12">
        <f>IF('V1'!E12&lt;-Potentiel!$B$6,-Potentiel!$B$6,'V1'!E12)+IF('V2'!E12&lt;-Potentiel!$B$7,-Potentiel!$B$7,'V2'!E12)</f>
        <v>-7.7807826249455525</v>
      </c>
      <c r="F12">
        <f>IF('V1'!F12&lt;-Potentiel!$B$6,-Potentiel!$B$6,'V1'!F12)+IF('V2'!F12&lt;-Potentiel!$B$7,-Potentiel!$B$7,'V2'!F12)</f>
        <v>-7.9409441776128986</v>
      </c>
      <c r="G12">
        <f>IF('V1'!G12&lt;-Potentiel!$B$6,-Potentiel!$B$6,'V1'!G12)+IF('V2'!G12&lt;-Potentiel!$B$7,-Potentiel!$B$7,'V2'!G12)</f>
        <v>-8.0986183602844033</v>
      </c>
      <c r="H12">
        <f>IF('V1'!H12&lt;-Potentiel!$B$6,-Potentiel!$B$6,'V1'!H12)+IF('V2'!H12&lt;-Potentiel!$B$7,-Potentiel!$B$7,'V2'!H12)</f>
        <v>-8.2525394041885551</v>
      </c>
      <c r="I12">
        <f>IF('V1'!I12&lt;-Potentiel!$B$6,-Potentiel!$B$6,'V1'!I12)+IF('V2'!I12&lt;-Potentiel!$B$7,-Potentiel!$B$7,'V2'!I12)</f>
        <v>-8.4013212541453992</v>
      </c>
      <c r="J12">
        <f>IF('V1'!J12&lt;-Potentiel!$B$6,-Potentiel!$B$6,'V1'!J12)+IF('V2'!J12&lt;-Potentiel!$B$7,-Potentiel!$B$7,'V2'!J12)</f>
        <v>-8.5434750695379496</v>
      </c>
      <c r="K12">
        <f>IF('V1'!K12&lt;-Potentiel!$B$6,-Potentiel!$B$6,'V1'!K12)+IF('V2'!K12&lt;-Potentiel!$B$7,-Potentiel!$B$7,'V2'!K12)</f>
        <v>-8.6774352913834658</v>
      </c>
      <c r="L12">
        <f>IF('V1'!L12&lt;-Potentiel!$B$6,-Potentiel!$B$6,'V1'!L12)+IF('V2'!L12&lt;-Potentiel!$B$7,-Potentiel!$B$7,'V2'!L12)</f>
        <v>-8.8015947249439925</v>
      </c>
      <c r="M12">
        <f>IF('V1'!M12&lt;-Potentiel!$B$6,-Potentiel!$B$6,'V1'!M12)+IF('V2'!M12&lt;-Potentiel!$B$7,-Potentiel!$B$7,'V2'!M12)</f>
        <v>-8.9143483775367489</v>
      </c>
      <c r="N12">
        <f>IF('V1'!N12&lt;-Potentiel!$B$6,-Potentiel!$B$6,'V1'!N12)+IF('V2'!N12&lt;-Potentiel!$B$7,-Potentiel!$B$7,'V2'!N12)</f>
        <v>-9.0141448912607789</v>
      </c>
      <c r="O12">
        <f>IF('V1'!O12&lt;-Potentiel!$B$6,-Potentiel!$B$6,'V1'!O12)+IF('V2'!O12&lt;-Potentiel!$B$7,-Potentiel!$B$7,'V2'!O12)</f>
        <v>-9.0995434006276792</v>
      </c>
      <c r="P12">
        <f>IF('V1'!P12&lt;-Potentiel!$B$6,-Potentiel!$B$6,'V1'!P12)+IF('V2'!P12&lt;-Potentiel!$B$7,-Potentiel!$B$7,'V2'!P12)</f>
        <v>-9.1692726570119394</v>
      </c>
      <c r="Q12">
        <f>IF('V1'!Q12&lt;-Potentiel!$B$6,-Potentiel!$B$6,'V1'!Q12)+IF('V2'!Q12&lt;-Potentiel!$B$7,-Potentiel!$B$7,'V2'!Q12)</f>
        <v>-9.2222884645865779</v>
      </c>
      <c r="R12">
        <f>IF('V1'!R12&lt;-Potentiel!$B$6,-Potentiel!$B$6,'V1'!R12)+IF('V2'!R12&lt;-Potentiel!$B$7,-Potentiel!$B$7,'V2'!R12)</f>
        <v>-9.2578250431832014</v>
      </c>
      <c r="S12">
        <f>IF('V1'!S12&lt;-Potentiel!$B$6,-Potentiel!$B$6,'V1'!S12)+IF('V2'!S12&lt;-Potentiel!$B$7,-Potentiel!$B$7,'V2'!S12)</f>
        <v>-9.2754360154100102</v>
      </c>
      <c r="T12">
        <f>IF('V1'!T12&lt;-Potentiel!$B$6,-Potentiel!$B$6,'V1'!T12)+IF('V2'!T12&lt;-Potentiel!$B$7,-Potentiel!$B$7,'V2'!T12)</f>
        <v>-9.2750213731895421</v>
      </c>
      <c r="U12">
        <f>IF('V1'!U12&lt;-Potentiel!$B$6,-Potentiel!$B$6,'V1'!U12)+IF('V2'!U12&lt;-Potentiel!$B$7,-Potentiel!$B$7,'V2'!U12)</f>
        <v>-9.2568379674790418</v>
      </c>
      <c r="V12">
        <f>IF('V1'!V12&lt;-Potentiel!$B$6,-Potentiel!$B$6,'V1'!V12)+IF('V2'!V12&lt;-Potentiel!$B$7,-Potentiel!$B$7,'V2'!V12)</f>
        <v>-9.2214926232717538</v>
      </c>
      <c r="W12">
        <f>IF('V1'!W12&lt;-Potentiel!$B$6,-Potentiel!$B$6,'V1'!W12)+IF('V2'!W12&lt;-Potentiel!$B$7,-Potentiel!$B$7,'V2'!W12)</f>
        <v>-9.1699186586505235</v>
      </c>
      <c r="X12">
        <f>IF('V1'!X12&lt;-Potentiel!$B$6,-Potentiel!$B$6,'V1'!X12)+IF('V2'!X12&lt;-Potentiel!$B$7,-Potentiel!$B$7,'V2'!X12)</f>
        <v>-9.1033380908005377</v>
      </c>
      <c r="Y12">
        <f>IF('V1'!Y12&lt;-Potentiel!$B$6,-Potentiel!$B$6,'V1'!Y12)+IF('V2'!Y12&lt;-Potentiel!$B$7,-Potentiel!$B$7,'V2'!Y12)</f>
        <v>-9.0232128725979273</v>
      </c>
      <c r="Z12">
        <f>IF('V1'!Z12&lt;-Potentiel!$B$6,-Potentiel!$B$6,'V1'!Z12)+IF('V2'!Z12&lt;-Potentiel!$B$7,-Potentiel!$B$7,'V2'!Z12)</f>
        <v>-8.9311889165693881</v>
      </c>
      <c r="AA12">
        <f>IF('V1'!AA12&lt;-Potentiel!$B$6,-Potentiel!$B$6,'V1'!AA12)+IF('V2'!AA12&lt;-Potentiel!$B$7,-Potentiel!$B$7,'V2'!AA12)</f>
        <v>-8.8290363085075203</v>
      </c>
      <c r="AB12">
        <f>IF('V1'!AB12&lt;-Potentiel!$B$6,-Potentiel!$B$6,'V1'!AB12)+IF('V2'!AB12&lt;-Potentiel!$B$7,-Potentiel!$B$7,'V2'!AB12)</f>
        <v>-8.7185879372271327</v>
      </c>
      <c r="AC12">
        <f>IF('V1'!AC12&lt;-Potentiel!$B$6,-Potentiel!$B$6,'V1'!AC12)+IF('V2'!AC12&lt;-Potentiel!$B$7,-Potentiel!$B$7,'V2'!AC12)</f>
        <v>-8.6016767437033668</v>
      </c>
      <c r="AD12">
        <f>IF('V1'!AD12&lt;-Potentiel!$B$6,-Potentiel!$B$6,'V1'!AD12)+IF('V2'!AD12&lt;-Potentiel!$B$7,-Potentiel!$B$7,'V2'!AD12)</f>
        <v>-8.4800689015302719</v>
      </c>
      <c r="AE12">
        <f>IF('V1'!AE12&lt;-Potentiel!$B$6,-Potentiel!$B$6,'V1'!AE12)+IF('V2'!AE12&lt;-Potentiel!$B$7,-Potentiel!$B$7,'V2'!AE12)</f>
        <v>-8.3553865491710066</v>
      </c>
      <c r="AF12">
        <f>IF('V1'!AF12&lt;-Potentiel!$B$6,-Potentiel!$B$6,'V1'!AF12)+IF('V2'!AF12&lt;-Potentiel!$B$7,-Potentiel!$B$7,'V2'!AF12)</f>
        <v>-8.2290097329715763</v>
      </c>
      <c r="AG12">
        <f>IF('V1'!AG12&lt;-Potentiel!$B$6,-Potentiel!$B$6,'V1'!AG12)+IF('V2'!AG12&lt;-Potentiel!$B$7,-Potentiel!$B$7,'V2'!AG12)</f>
        <v>-8.1019449823853105</v>
      </c>
      <c r="AH12">
        <f>IF('V1'!AH12&lt;-Potentiel!$B$6,-Potentiel!$B$6,'V1'!AH12)+IF('V2'!AH12&lt;-Potentiel!$B$7,-Potentiel!$B$7,'V2'!AH12)</f>
        <v>-7.9746528515776118</v>
      </c>
      <c r="AI12">
        <f>IF('V1'!AI12&lt;-Potentiel!$B$6,-Potentiel!$B$6,'V1'!AI12)+IF('V2'!AI12&lt;-Potentiel!$B$7,-Potentiel!$B$7,'V2'!AI12)</f>
        <v>-7.8468498647076483</v>
      </c>
      <c r="AJ12">
        <f>IF('V1'!AJ12&lt;-Potentiel!$B$6,-Potentiel!$B$6,'V1'!AJ12)+IF('V2'!AJ12&lt;-Potentiel!$B$7,-Potentiel!$B$7,'V2'!AJ12)</f>
        <v>-7.7173554340369028</v>
      </c>
      <c r="AK12">
        <f>IF('V1'!AK12&lt;-Potentiel!$B$6,-Potentiel!$B$6,'V1'!AK12)+IF('V2'!AK12&lt;-Potentiel!$B$7,-Potentiel!$B$7,'V2'!AK12)</f>
        <v>-7.5841368659536075</v>
      </c>
      <c r="AL12">
        <f>IF('V1'!AL12&lt;-Potentiel!$B$6,-Potentiel!$B$6,'V1'!AL12)+IF('V2'!AL12&lt;-Potentiel!$B$7,-Potentiel!$B$7,'V2'!AL12)</f>
        <v>-7.4447454613917881</v>
      </c>
      <c r="AM12">
        <f>IF('V1'!AM12&lt;-Potentiel!$B$6,-Potentiel!$B$6,'V1'!AM12)+IF('V2'!AM12&lt;-Potentiel!$B$7,-Potentiel!$B$7,'V2'!AM12)</f>
        <v>-7.2971878246399262</v>
      </c>
      <c r="AN12">
        <f>IF('V1'!AN12&lt;-Potentiel!$B$6,-Potentiel!$B$6,'V1'!AN12)+IF('V2'!AN12&lt;-Potentiel!$B$7,-Potentiel!$B$7,'V2'!AN12)</f>
        <v>-7.1408943855962166</v>
      </c>
      <c r="AO12">
        <f>IF('V1'!AO12&lt;-Potentiel!$B$6,-Potentiel!$B$6,'V1'!AO12)+IF('V2'!AO12&lt;-Potentiel!$B$7,-Potentiel!$B$7,'V2'!AO12)</f>
        <v>-6.9771664138992175</v>
      </c>
      <c r="AP12">
        <f>IF('V1'!AP12&lt;-Potentiel!$B$6,-Potentiel!$B$6,'V1'!AP12)+IF('V2'!AP12&lt;-Potentiel!$B$7,-Potentiel!$B$7,'V2'!AP12)</f>
        <v>-6.8087666260459958</v>
      </c>
      <c r="AQ12">
        <f>IF('V1'!AQ12&lt;-Potentiel!$B$6,-Potentiel!$B$6,'V1'!AQ12)+IF('V2'!AQ12&lt;-Potentiel!$B$7,-Potentiel!$B$7,'V2'!AQ12)</f>
        <v>-6.6389758441315436</v>
      </c>
      <c r="AR12">
        <f>IF('V1'!AR12&lt;-Potentiel!$B$6,-Potentiel!$B$6,'V1'!AR12)+IF('V2'!AR12&lt;-Potentiel!$B$7,-Potentiel!$B$7,'V2'!AR12)</f>
        <v>-6.470734368109774</v>
      </c>
      <c r="AS12">
        <f>IF('V1'!AS12&lt;-Potentiel!$B$6,-Potentiel!$B$6,'V1'!AS12)+IF('V2'!AS12&lt;-Potentiel!$B$7,-Potentiel!$B$7,'V2'!AS12)</f>
        <v>-6.3062135610142427</v>
      </c>
      <c r="AT12">
        <f>IF('V1'!AT12&lt;-Potentiel!$B$6,-Potentiel!$B$6,'V1'!AT12)+IF('V2'!AT12&lt;-Potentiel!$B$7,-Potentiel!$B$7,'V2'!AT12)</f>
        <v>-6.1467782266281006</v>
      </c>
      <c r="AU12">
        <f>IF('V1'!AU12&lt;-Potentiel!$B$6,-Potentiel!$B$6,'V1'!AU12)+IF('V2'!AU12&lt;-Potentiel!$B$7,-Potentiel!$B$7,'V2'!AU12)</f>
        <v>-5.9931462252175844</v>
      </c>
      <c r="AV12">
        <f>IF('V1'!AV12&lt;-Potentiel!$B$6,-Potentiel!$B$6,'V1'!AV12)+IF('V2'!AV12&lt;-Potentiel!$B$7,-Potentiel!$B$7,'V2'!AV12)</f>
        <v>-5.8455893605877209</v>
      </c>
      <c r="AW12">
        <f>IF('V1'!AW12&lt;-Potentiel!$B$6,-Potentiel!$B$6,'V1'!AW12)+IF('V2'!AW12&lt;-Potentiel!$B$7,-Potentiel!$B$7,'V2'!AW12)</f>
        <v>-5.7041022440021214</v>
      </c>
      <c r="AX12">
        <f>IF('V1'!AX12&lt;-Potentiel!$B$6,-Potentiel!$B$6,'V1'!AX12)+IF('V2'!AX12&lt;-Potentiel!$B$7,-Potentiel!$B$7,'V2'!AX12)</f>
        <v>-5.5685218051608674</v>
      </c>
      <c r="AY12">
        <f>IF('V1'!AY12&lt;-Potentiel!$B$6,-Potentiel!$B$6,'V1'!AY12)+IF('V2'!AY12&lt;-Potentiel!$B$7,-Potentiel!$B$7,'V2'!AY12)</f>
        <v>-5.4386040202403096</v>
      </c>
      <c r="AZ12">
        <f>IF('V1'!AZ12&lt;-Potentiel!$B$6,-Potentiel!$B$6,'V1'!AZ12)+IF('V2'!AZ12&lt;-Potentiel!$B$7,-Potentiel!$B$7,'V2'!AZ12)</f>
        <v>-5.314070065885879</v>
      </c>
      <c r="BA12">
        <f>IF('V1'!BA12&lt;-Potentiel!$B$6,-Potentiel!$B$6,'V1'!BA12)+IF('V2'!BA12&lt;-Potentiel!$B$7,-Potentiel!$B$7,'V2'!BA12)</f>
        <v>-5.1946326535737457</v>
      </c>
      <c r="BB12">
        <f>IF('V1'!BB12&lt;-Potentiel!$B$6,-Potentiel!$B$6,'V1'!BB12)+IF('V2'!BB12&lt;-Potentiel!$B$7,-Potentiel!$B$7,'V2'!BB12)</f>
        <v>-5.0800102421137741</v>
      </c>
    </row>
    <row r="13" spans="1:54" x14ac:dyDescent="0.25">
      <c r="C13">
        <v>9</v>
      </c>
      <c r="D13">
        <f>IF('V1'!D13&lt;-Potentiel!$B$6,-Potentiel!$B$6,'V1'!D13)+IF('V2'!D13&lt;-Potentiel!$B$7,-Potentiel!$B$7,'V2'!D13)</f>
        <v>-7.8582616384574075</v>
      </c>
      <c r="E13">
        <f>IF('V1'!E13&lt;-Potentiel!$B$6,-Potentiel!$B$6,'V1'!E13)+IF('V2'!E13&lt;-Potentiel!$B$7,-Potentiel!$B$7,'V2'!E13)</f>
        <v>-8.0357548770232086</v>
      </c>
      <c r="F13">
        <f>IF('V1'!F13&lt;-Potentiel!$B$6,-Potentiel!$B$6,'V1'!F13)+IF('V2'!F13&lt;-Potentiel!$B$7,-Potentiel!$B$7,'V2'!F13)</f>
        <v>-8.2124678664595692</v>
      </c>
      <c r="G13">
        <f>IF('V1'!G13&lt;-Potentiel!$B$6,-Potentiel!$B$6,'V1'!G13)+IF('V2'!G13&lt;-Potentiel!$B$7,-Potentiel!$B$7,'V2'!G13)</f>
        <v>-8.3871352755947619</v>
      </c>
      <c r="H13">
        <f>IF('V1'!H13&lt;-Potentiel!$B$6,-Potentiel!$B$6,'V1'!H13)+IF('V2'!H13&lt;-Potentiel!$B$7,-Potentiel!$B$7,'V2'!H13)</f>
        <v>-8.5583239880697466</v>
      </c>
      <c r="I13">
        <f>IF('V1'!I13&lt;-Potentiel!$B$6,-Potentiel!$B$6,'V1'!I13)+IF('V2'!I13&lt;-Potentiel!$B$7,-Potentiel!$B$7,'V2'!I13)</f>
        <v>-8.724440920967659</v>
      </c>
      <c r="J13">
        <f>IF('V1'!J13&lt;-Potentiel!$B$6,-Potentiel!$B$6,'V1'!J13)+IF('V2'!J13&lt;-Potentiel!$B$7,-Potentiel!$B$7,'V2'!J13)</f>
        <v>-8.8837504661956626</v>
      </c>
      <c r="K13">
        <f>IF('V1'!K13&lt;-Potentiel!$B$6,-Potentiel!$B$6,'V1'!K13)+IF('V2'!K13&lt;-Potentiel!$B$7,-Potentiel!$B$7,'V2'!K13)</f>
        <v>-9.0344031641805671</v>
      </c>
      <c r="L13">
        <f>IF('V1'!L13&lt;-Potentiel!$B$6,-Potentiel!$B$6,'V1'!L13)+IF('V2'!L13&lt;-Potentiel!$B$7,-Potentiel!$B$7,'V2'!L13)</f>
        <v>-9.1744766485884348</v>
      </c>
      <c r="M13">
        <f>IF('V1'!M13&lt;-Potentiel!$B$6,-Potentiel!$B$6,'V1'!M13)+IF('V2'!M13&lt;-Potentiel!$B$7,-Potentiel!$B$7,'V2'!M13)</f>
        <v>-9.3020289812686574</v>
      </c>
      <c r="N13">
        <f>IF('V1'!N13&lt;-Potentiel!$B$6,-Potentiel!$B$6,'V1'!N13)+IF('V2'!N13&lt;-Potentiel!$B$7,-Potentiel!$B$7,'V2'!N13)</f>
        <v>-9.4151632463459549</v>
      </c>
      <c r="O13">
        <f>IF('V1'!O13&lt;-Potentiel!$B$6,-Potentiel!$B$6,'V1'!O13)+IF('V2'!O13&lt;-Potentiel!$B$7,-Potentiel!$B$7,'V2'!O13)</f>
        <v>-9.5121007889544078</v>
      </c>
      <c r="P13">
        <f>IF('V1'!P13&lt;-Potentiel!$B$6,-Potentiel!$B$6,'V1'!P13)+IF('V2'!P13&lt;-Potentiel!$B$7,-Potentiel!$B$7,'V2'!P13)</f>
        <v>-9.5912589552445429</v>
      </c>
      <c r="Q13">
        <f>IF('V1'!Q13&lt;-Potentiel!$B$6,-Potentiel!$B$6,'V1'!Q13)+IF('V2'!Q13&lt;-Potentiel!$B$7,-Potentiel!$B$7,'V2'!Q13)</f>
        <v>-9.65132788011889</v>
      </c>
      <c r="R13">
        <f>IF('V1'!R13&lt;-Potentiel!$B$6,-Potentiel!$B$6,'V1'!R13)+IF('V2'!R13&lt;-Potentiel!$B$7,-Potentiel!$B$7,'V2'!R13)</f>
        <v>-9.6913400738816939</v>
      </c>
      <c r="S13">
        <f>IF('V1'!S13&lt;-Potentiel!$B$6,-Potentiel!$B$6,'V1'!S13)+IF('V2'!S13&lt;-Potentiel!$B$7,-Potentiel!$B$7,'V2'!S13)</f>
        <v>-9.7107265358331833</v>
      </c>
      <c r="T13">
        <f>IF('V1'!T13&lt;-Potentiel!$B$6,-Potentiel!$B$6,'V1'!T13)+IF('V2'!T13&lt;-Potentiel!$B$7,-Potentiel!$B$7,'V2'!T13)</f>
        <v>-9.7093540093196893</v>
      </c>
      <c r="U13">
        <f>IF('V1'!U13&lt;-Potentiel!$B$6,-Potentiel!$B$6,'V1'!U13)+IF('V2'!U13&lt;-Potentiel!$B$7,-Potentiel!$B$7,'V2'!U13)</f>
        <v>-9.6875397439751776</v>
      </c>
      <c r="V13">
        <f>IF('V1'!V13&lt;-Potentiel!$B$6,-Potentiel!$B$6,'V1'!V13)+IF('V2'!V13&lt;-Potentiel!$B$7,-Potentiel!$B$7,'V2'!V13)</f>
        <v>-9.64604250229835</v>
      </c>
      <c r="W13">
        <f>IF('V1'!W13&lt;-Potentiel!$B$6,-Potentiel!$B$6,'V1'!W13)+IF('V2'!W13&lt;-Potentiel!$B$7,-Potentiel!$B$7,'V2'!W13)</f>
        <v>-9.5860311370897726</v>
      </c>
      <c r="X13">
        <f>IF('V1'!X13&lt;-Potentiel!$B$6,-Potentiel!$B$6,'V1'!X13)+IF('V2'!X13&lt;-Potentiel!$B$7,-Potentiel!$B$7,'V2'!X13)</f>
        <v>-9.5090344053709082</v>
      </c>
      <c r="Y13">
        <f>IF('V1'!Y13&lt;-Potentiel!$B$6,-Potentiel!$B$6,'V1'!Y13)+IF('V2'!Y13&lt;-Potentiel!$B$7,-Potentiel!$B$7,'V2'!Y13)</f>
        <v>-9.4168773479131591</v>
      </c>
      <c r="Z13">
        <f>IF('V1'!Z13&lt;-Potentiel!$B$6,-Potentiel!$B$6,'V1'!Z13)+IF('V2'!Z13&lt;-Potentiel!$B$7,-Potentiel!$B$7,'V2'!Z13)</f>
        <v>-9.3116102529691851</v>
      </c>
      <c r="AA13">
        <f>IF('V1'!AA13&lt;-Potentiel!$B$6,-Potentiel!$B$6,'V1'!AA13)+IF('V2'!AA13&lt;-Potentiel!$B$7,-Potentiel!$B$7,'V2'!AA13)</f>
        <v>-9.1954357899889256</v>
      </c>
      <c r="AB13">
        <f>IF('V1'!AB13&lt;-Potentiel!$B$6,-Potentiel!$B$6,'V1'!AB13)+IF('V2'!AB13&lt;-Potentiel!$B$7,-Potentiel!$B$7,'V2'!AB13)</f>
        <v>-9.0706382926967937</v>
      </c>
      <c r="AC13">
        <f>IF('V1'!AC13&lt;-Potentiel!$B$6,-Potentiel!$B$6,'V1'!AC13)+IF('V2'!AC13&lt;-Potentiel!$B$7,-Potentiel!$B$7,'V2'!AC13)</f>
        <v>-8.9395163124787604</v>
      </c>
      <c r="AD13">
        <f>IF('V1'!AD13&lt;-Potentiel!$B$6,-Potentiel!$B$6,'V1'!AD13)+IF('V2'!AD13&lt;-Potentiel!$B$7,-Potentiel!$B$7,'V2'!AD13)</f>
        <v>-8.8043151804558502</v>
      </c>
      <c r="AE13">
        <f>IF('V1'!AE13&lt;-Potentiel!$B$6,-Potentiel!$B$6,'V1'!AE13)+IF('V2'!AE13&lt;-Potentiel!$B$7,-Potentiel!$B$7,'V2'!AE13)</f>
        <v>-8.6671498104100078</v>
      </c>
      <c r="AF13">
        <f>IF('V1'!AF13&lt;-Potentiel!$B$6,-Potentiel!$B$6,'V1'!AF13)+IF('V2'!AF13&lt;-Potentiel!$B$7,-Potentiel!$B$7,'V2'!AF13)</f>
        <v>-8.5298985558920553</v>
      </c>
      <c r="AG13">
        <f>IF('V1'!AG13&lt;-Potentiel!$B$6,-Potentiel!$B$6,'V1'!AG13)+IF('V2'!AG13&lt;-Potentiel!$B$7,-Potentiel!$B$7,'V2'!AG13)</f>
        <v>-8.3940367703564878</v>
      </c>
      <c r="AH13">
        <f>IF('V1'!AH13&lt;-Potentiel!$B$6,-Potentiel!$B$6,'V1'!AH13)+IF('V2'!AH13&lt;-Potentiel!$B$7,-Potentiel!$B$7,'V2'!AH13)</f>
        <v>-8.2603689605043069</v>
      </c>
      <c r="AI13">
        <f>IF('V1'!AI13&lt;-Potentiel!$B$6,-Potentiel!$B$6,'V1'!AI13)+IF('V2'!AI13&lt;-Potentiel!$B$7,-Potentiel!$B$7,'V2'!AI13)</f>
        <v>-8.1286311953278094</v>
      </c>
      <c r="AJ13">
        <f>IF('V1'!AJ13&lt;-Potentiel!$B$6,-Potentiel!$B$6,'V1'!AJ13)+IF('V2'!AJ13&lt;-Potentiel!$B$7,-Potentiel!$B$7,'V2'!AJ13)</f>
        <v>-7.9970199872954533</v>
      </c>
      <c r="AK13">
        <f>IF('V1'!AK13&lt;-Potentiel!$B$6,-Potentiel!$B$6,'V1'!AK13)+IF('V2'!AK13&lt;-Potentiel!$B$7,-Potentiel!$B$7,'V2'!AK13)</f>
        <v>-7.8619235943605057</v>
      </c>
      <c r="AL13">
        <f>IF('V1'!AL13&lt;-Potentiel!$B$6,-Potentiel!$B$6,'V1'!AL13)+IF('V2'!AL13&lt;-Potentiel!$B$7,-Potentiel!$B$7,'V2'!AL13)</f>
        <v>-7.7184221266878295</v>
      </c>
      <c r="AM13">
        <f>IF('V1'!AM13&lt;-Potentiel!$B$6,-Potentiel!$B$6,'V1'!AM13)+IF('V2'!AM13&lt;-Potentiel!$B$7,-Potentiel!$B$7,'V2'!AM13)</f>
        <v>-7.5620253844222329</v>
      </c>
      <c r="AN13">
        <f>IF('V1'!AN13&lt;-Potentiel!$B$6,-Potentiel!$B$6,'V1'!AN13)+IF('V2'!AN13&lt;-Potentiel!$B$7,-Potentiel!$B$7,'V2'!AN13)</f>
        <v>-7.391056866687963</v>
      </c>
      <c r="AO13">
        <f>IF('V1'!AO13&lt;-Potentiel!$B$6,-Potentiel!$B$6,'V1'!AO13)+IF('V2'!AO13&lt;-Potentiel!$B$7,-Potentiel!$B$7,'V2'!AO13)</f>
        <v>-7.2078523210888532</v>
      </c>
      <c r="AP13">
        <f>IF('V1'!AP13&lt;-Potentiel!$B$6,-Potentiel!$B$6,'V1'!AP13)+IF('V2'!AP13&lt;-Potentiel!$B$7,-Potentiel!$B$7,'V2'!AP13)</f>
        <v>-7.0176310825620192</v>
      </c>
      <c r="AQ13">
        <f>IF('V1'!AQ13&lt;-Potentiel!$B$6,-Potentiel!$B$6,'V1'!AQ13)+IF('V2'!AQ13&lt;-Potentiel!$B$7,-Potentiel!$B$7,'V2'!AQ13)</f>
        <v>-6.8261427540489148</v>
      </c>
      <c r="AR13">
        <f>IF('V1'!AR13&lt;-Potentiel!$B$6,-Potentiel!$B$6,'V1'!AR13)+IF('V2'!AR13&lt;-Potentiel!$B$7,-Potentiel!$B$7,'V2'!AR13)</f>
        <v>-6.6379309542620302</v>
      </c>
      <c r="AS13">
        <f>IF('V1'!AS13&lt;-Potentiel!$B$6,-Potentiel!$B$6,'V1'!AS13)+IF('V2'!AS13&lt;-Potentiel!$B$7,-Potentiel!$B$7,'V2'!AS13)</f>
        <v>-6.4558341405209978</v>
      </c>
      <c r="AT13">
        <f>IF('V1'!AT13&lt;-Potentiel!$B$6,-Potentiel!$B$6,'V1'!AT13)+IF('V2'!AT13&lt;-Potentiel!$B$7,-Potentiel!$B$7,'V2'!AT13)</f>
        <v>-6.2812642906879592</v>
      </c>
      <c r="AU13">
        <f>IF('V1'!AU13&lt;-Potentiel!$B$6,-Potentiel!$B$6,'V1'!AU13)+IF('V2'!AU13&lt;-Potentiel!$B$7,-Potentiel!$B$7,'V2'!AU13)</f>
        <v>-6.1146914301052222</v>
      </c>
      <c r="AV13">
        <f>IF('V1'!AV13&lt;-Potentiel!$B$6,-Potentiel!$B$6,'V1'!AV13)+IF('V2'!AV13&lt;-Potentiel!$B$7,-Potentiel!$B$7,'V2'!AV13)</f>
        <v>-5.9560505715004224</v>
      </c>
      <c r="AW13">
        <f>IF('V1'!AW13&lt;-Potentiel!$B$6,-Potentiel!$B$6,'V1'!AW13)+IF('V2'!AW13&lt;-Potentiel!$B$7,-Potentiel!$B$7,'V2'!AW13)</f>
        <v>-5.8050101569707451</v>
      </c>
      <c r="AX13">
        <f>IF('V1'!AX13&lt;-Potentiel!$B$6,-Potentiel!$B$6,'V1'!AX13)+IF('V2'!AX13&lt;-Potentiel!$B$7,-Potentiel!$B$7,'V2'!AX13)</f>
        <v>-5.6611278171327548</v>
      </c>
      <c r="AY13">
        <f>IF('V1'!AY13&lt;-Potentiel!$B$6,-Potentiel!$B$6,'V1'!AY13)+IF('V2'!AY13&lt;-Potentiel!$B$7,-Potentiel!$B$7,'V2'!AY13)</f>
        <v>-5.5239331351895169</v>
      </c>
      <c r="AZ13">
        <f>IF('V1'!AZ13&lt;-Potentiel!$B$6,-Potentiel!$B$6,'V1'!AZ13)+IF('V2'!AZ13&lt;-Potentiel!$B$7,-Potentiel!$B$7,'V2'!AZ13)</f>
        <v>-5.3929680921474565</v>
      </c>
      <c r="BA13">
        <f>IF('V1'!BA13&lt;-Potentiel!$B$6,-Potentiel!$B$6,'V1'!BA13)+IF('V2'!BA13&lt;-Potentiel!$B$7,-Potentiel!$B$7,'V2'!BA13)</f>
        <v>-5.2678045891032683</v>
      </c>
      <c r="BB13">
        <f>IF('V1'!BB13&lt;-Potentiel!$B$6,-Potentiel!$B$6,'V1'!BB13)+IF('V2'!BB13&lt;-Potentiel!$B$7,-Potentiel!$B$7,'V2'!BB13)</f>
        <v>-5.1480502051570802</v>
      </c>
    </row>
    <row r="14" spans="1:54" x14ac:dyDescent="0.25">
      <c r="C14">
        <v>10</v>
      </c>
      <c r="D14">
        <f>IF('V1'!D14&lt;-Potentiel!$B$6,-Potentiel!$B$6,'V1'!D14)+IF('V2'!D14&lt;-Potentiel!$B$7,-Potentiel!$B$7,'V2'!D14)</f>
        <v>-8.1086233712877789</v>
      </c>
      <c r="E14">
        <f>IF('V1'!E14&lt;-Potentiel!$B$6,-Potentiel!$B$6,'V1'!E14)+IF('V2'!E14&lt;-Potentiel!$B$7,-Potentiel!$B$7,'V2'!E14)</f>
        <v>-8.3040051221696913</v>
      </c>
      <c r="F14">
        <f>IF('V1'!F14&lt;-Potentiel!$B$6,-Potentiel!$B$6,'V1'!F14)+IF('V2'!F14&lt;-Potentiel!$B$7,-Potentiel!$B$7,'V2'!F14)</f>
        <v>-8.4993796731882298</v>
      </c>
      <c r="G14">
        <f>IF('V1'!G14&lt;-Potentiel!$B$6,-Potentiel!$B$6,'V1'!G14)+IF('V2'!G14&lt;-Potentiel!$B$7,-Potentiel!$B$7,'V2'!G14)</f>
        <v>-8.6933460083197236</v>
      </c>
      <c r="H14">
        <f>IF('V1'!H14&lt;-Potentiel!$B$6,-Potentiel!$B$6,'V1'!H14)+IF('V2'!H14&lt;-Potentiel!$B$7,-Potentiel!$B$7,'V2'!H14)</f>
        <v>-8.8842879413245903</v>
      </c>
      <c r="I14">
        <f>IF('V1'!I14&lt;-Potentiel!$B$6,-Potentiel!$B$6,'V1'!I14)+IF('V2'!I14&lt;-Potentiel!$B$7,-Potentiel!$B$7,'V2'!I14)</f>
        <v>-9.0703778261474017</v>
      </c>
      <c r="J14">
        <f>IF('V1'!J14&lt;-Potentiel!$B$6,-Potentiel!$B$6,'V1'!J14)+IF('V2'!J14&lt;-Potentiel!$B$7,-Potentiel!$B$7,'V2'!J14)</f>
        <v>-9.2495922383745377</v>
      </c>
      <c r="K14">
        <f>IF('V1'!K14&lt;-Potentiel!$B$6,-Potentiel!$B$6,'V1'!K14)+IF('V2'!K14&lt;-Potentiel!$B$7,-Potentiel!$B$7,'V2'!K14)</f>
        <v>-9.4197422642866471</v>
      </c>
      <c r="L14">
        <f>IF('V1'!L14&lt;-Potentiel!$B$6,-Potentiel!$B$6,'V1'!L14)+IF('V2'!L14&lt;-Potentiel!$B$7,-Potentiel!$B$7,'V2'!L14)</f>
        <v>-9.5785204215767461</v>
      </c>
      <c r="M14">
        <f>IF('V1'!M14&lt;-Potentiel!$B$6,-Potentiel!$B$6,'V1'!M14)+IF('V2'!M14&lt;-Potentiel!$B$7,-Potentiel!$B$7,'V2'!M14)</f>
        <v>-9.7235650824699302</v>
      </c>
      <c r="N14">
        <f>IF('V1'!N14&lt;-Potentiel!$B$6,-Potentiel!$B$6,'V1'!N14)+IF('V2'!N14&lt;-Potentiel!$B$7,-Potentiel!$B$7,'V2'!N14)</f>
        <v>-9.8525415545973765</v>
      </c>
      <c r="O14">
        <f>IF('V1'!O14&lt;-Potentiel!$B$6,-Potentiel!$B$6,'V1'!O14)+IF('V2'!O14&lt;-Potentiel!$B$7,-Potentiel!$B$7,'V2'!O14)</f>
        <v>-9.9632368005872216</v>
      </c>
      <c r="P14">
        <f>IF('V1'!P14&lt;-Potentiel!$B$6,-Potentiel!$B$6,'V1'!P14)+IF('V2'!P14&lt;-Potentiel!$B$7,-Potentiel!$B$7,'V2'!P14)</f>
        <v>-10.053662403455368</v>
      </c>
      <c r="Q14">
        <f>IF('V1'!Q14&lt;-Potentiel!$B$6,-Potentiel!$B$6,'V1'!Q14)+IF('V2'!Q14&lt;-Potentiel!$B$7,-Potentiel!$B$7,'V2'!Q14)</f>
        <v>-10.122158221205211</v>
      </c>
      <c r="R14">
        <f>IF('V1'!R14&lt;-Potentiel!$B$6,-Potentiel!$B$6,'V1'!R14)+IF('V2'!R14&lt;-Potentiel!$B$7,-Potentiel!$B$7,'V2'!R14)</f>
        <v>-10.167487717574877</v>
      </c>
      <c r="S14">
        <f>IF('V1'!S14&lt;-Potentiel!$B$6,-Potentiel!$B$6,'V1'!S14)+IF('V2'!S14&lt;-Potentiel!$B$7,-Potentiel!$B$7,'V2'!S14)</f>
        <v>-10.18891567127617</v>
      </c>
      <c r="T14">
        <f>IF('V1'!T14&lt;-Potentiel!$B$6,-Potentiel!$B$6,'V1'!T14)+IF('V2'!T14&lt;-Potentiel!$B$7,-Potentiel!$B$7,'V2'!T14)</f>
        <v>-10.186260136695399</v>
      </c>
      <c r="U14">
        <f>IF('V1'!U14&lt;-Potentiel!$B$6,-Potentiel!$B$6,'V1'!U14)+IF('V2'!U14&lt;-Potentiel!$B$7,-Potentiel!$B$7,'V2'!U14)</f>
        <v>-10.159913130852839</v>
      </c>
      <c r="V14">
        <f>IF('V1'!V14&lt;-Potentiel!$B$6,-Potentiel!$B$6,'V1'!V14)+IF('V2'!V14&lt;-Potentiel!$B$7,-Potentiel!$B$7,'V2'!V14)</f>
        <v>-10.110828177919398</v>
      </c>
      <c r="W14">
        <f>IF('V1'!W14&lt;-Potentiel!$B$6,-Potentiel!$B$6,'V1'!W14)+IF('V2'!W14&lt;-Potentiel!$B$7,-Potentiel!$B$7,'V2'!W14)</f>
        <v>-10.040476894103165</v>
      </c>
      <c r="X14">
        <f>IF('V1'!X14&lt;-Potentiel!$B$6,-Potentiel!$B$6,'V1'!X14)+IF('V2'!X14&lt;-Potentiel!$B$7,-Potentiel!$B$7,'V2'!X14)</f>
        <v>-9.9507804691169586</v>
      </c>
      <c r="Y14">
        <f>IF('V1'!Y14&lt;-Potentiel!$B$6,-Potentiel!$B$6,'V1'!Y14)+IF('V2'!Y14&lt;-Potentiel!$B$7,-Potentiel!$B$7,'V2'!Y14)</f>
        <v>-9.8440245167181697</v>
      </c>
      <c r="Z14">
        <f>IF('V1'!Z14&lt;-Potentiel!$B$6,-Potentiel!$B$6,'V1'!Z14)+IF('V2'!Z14&lt;-Potentiel!$B$7,-Potentiel!$B$7,'V2'!Z14)</f>
        <v>-9.7227669022669456</v>
      </c>
      <c r="AA14">
        <f>IF('V1'!AA14&lt;-Potentiel!$B$6,-Potentiel!$B$6,'V1'!AA14)+IF('V2'!AA14&lt;-Potentiel!$B$7,-Potentiel!$B$7,'V2'!AA14)</f>
        <v>-9.5897476871044081</v>
      </c>
      <c r="AB14">
        <f>IF('V1'!AB14&lt;-Potentiel!$B$6,-Potentiel!$B$6,'V1'!AB14)+IF('V2'!AB14&lt;-Potentiel!$B$7,-Potentiel!$B$7,'V2'!AB14)</f>
        <v>-9.4478083354823852</v>
      </c>
      <c r="AC14">
        <f>IF('V1'!AC14&lt;-Potentiel!$B$6,-Potentiel!$B$6,'V1'!AC14)+IF('V2'!AC14&lt;-Potentiel!$B$7,-Potentiel!$B$7,'V2'!AC14)</f>
        <v>-9.2998238417155665</v>
      </c>
      <c r="AD14">
        <f>IF('V1'!AD14&lt;-Potentiel!$B$6,-Potentiel!$B$6,'V1'!AD14)+IF('V2'!AD14&lt;-Potentiel!$B$7,-Potentiel!$B$7,'V2'!AD14)</f>
        <v>-9.1486460432642058</v>
      </c>
      <c r="AE14">
        <f>IF('V1'!AE14&lt;-Potentiel!$B$6,-Potentiel!$B$6,'V1'!AE14)+IF('V2'!AE14&lt;-Potentiel!$B$7,-Potentiel!$B$7,'V2'!AE14)</f>
        <v>-8.9970476473645959</v>
      </c>
      <c r="AF14">
        <f>IF('V1'!AF14&lt;-Potentiel!$B$6,-Potentiel!$B$6,'V1'!AF14)+IF('V2'!AF14&lt;-Potentiel!$B$7,-Potentiel!$B$7,'V2'!AF14)</f>
        <v>-8.8476411232301775</v>
      </c>
      <c r="AG14">
        <f>IF('V1'!AG14&lt;-Potentiel!$B$6,-Potentiel!$B$6,'V1'!AG14)+IF('V2'!AG14&lt;-Potentiel!$B$7,-Potentiel!$B$7,'V2'!AG14)</f>
        <v>-8.7027188560429529</v>
      </c>
      <c r="AH14">
        <f>IF('V1'!AH14&lt;-Potentiel!$B$6,-Potentiel!$B$6,'V1'!AH14)+IF('V2'!AH14&lt;-Potentiel!$B$7,-Potentiel!$B$7,'V2'!AH14)</f>
        <v>-8.5639151094217958</v>
      </c>
      <c r="AI14">
        <f>IF('V1'!AI14&lt;-Potentiel!$B$6,-Potentiel!$B$6,'V1'!AI14)+IF('V2'!AI14&lt;-Potentiel!$B$7,-Potentiel!$B$7,'V2'!AI14)</f>
        <v>-8.43153755914763</v>
      </c>
      <c r="AJ14">
        <f>IF('V1'!AJ14&lt;-Potentiel!$B$6,-Potentiel!$B$6,'V1'!AJ14)+IF('V2'!AJ14&lt;-Potentiel!$B$7,-Potentiel!$B$7,'V2'!AJ14)</f>
        <v>-8.3034442421352175</v>
      </c>
      <c r="AK14">
        <f>IF('V1'!AK14&lt;-Potentiel!$B$6,-Potentiel!$B$6,'V1'!AK14)+IF('V2'!AK14&lt;-Potentiel!$B$7,-Potentiel!$B$7,'V2'!AK14)</f>
        <v>-8.1737274694794841</v>
      </c>
      <c r="AL14">
        <f>IF('V1'!AL14&lt;-Potentiel!$B$6,-Potentiel!$B$6,'V1'!AL14)+IF('V2'!AL14&lt;-Potentiel!$B$7,-Potentiel!$B$7,'V2'!AL14)</f>
        <v>-8.0325555996676172</v>
      </c>
      <c r="AM14">
        <f>IF('V1'!AM14&lt;-Potentiel!$B$6,-Potentiel!$B$6,'V1'!AM14)+IF('V2'!AM14&lt;-Potentiel!$B$7,-Potentiel!$B$7,'V2'!AM14)</f>
        <v>-7.8694685311614183</v>
      </c>
      <c r="AN14">
        <f>IF('V1'!AN14&lt;-Potentiel!$B$6,-Potentiel!$B$6,'V1'!AN14)+IF('V2'!AN14&lt;-Potentiel!$B$7,-Potentiel!$B$7,'V2'!AN14)</f>
        <v>-7.6798903564178218</v>
      </c>
      <c r="AO14">
        <f>IF('V1'!AO14&lt;-Potentiel!$B$6,-Potentiel!$B$6,'V1'!AO14)+IF('V2'!AO14&lt;-Potentiel!$B$7,-Potentiel!$B$7,'V2'!AO14)</f>
        <v>-7.4688909676656561</v>
      </c>
      <c r="AP14">
        <f>IF('V1'!AP14&lt;-Potentiel!$B$6,-Potentiel!$B$6,'V1'!AP14)+IF('V2'!AP14&lt;-Potentiel!$B$7,-Potentiel!$B$7,'V2'!AP14)</f>
        <v>-7.2475875076420442</v>
      </c>
      <c r="AQ14">
        <f>IF('V1'!AQ14&lt;-Potentiel!$B$6,-Potentiel!$B$6,'V1'!AQ14)+IF('V2'!AQ14&lt;-Potentiel!$B$7,-Potentiel!$B$7,'V2'!AQ14)</f>
        <v>-7.0266469435261367</v>
      </c>
      <c r="AR14">
        <f>IF('V1'!AR14&lt;-Potentiel!$B$6,-Potentiel!$B$6,'V1'!AR14)+IF('V2'!AR14&lt;-Potentiel!$B$7,-Potentiel!$B$7,'V2'!AR14)</f>
        <v>-6.8129389111688985</v>
      </c>
      <c r="AS14">
        <f>IF('V1'!AS14&lt;-Potentiel!$B$6,-Potentiel!$B$6,'V1'!AS14)+IF('V2'!AS14&lt;-Potentiel!$B$7,-Potentiel!$B$7,'V2'!AS14)</f>
        <v>-6.60967771660534</v>
      </c>
      <c r="AT14">
        <f>IF('V1'!AT14&lt;-Potentiel!$B$6,-Potentiel!$B$6,'V1'!AT14)+IF('V2'!AT14&lt;-Potentiel!$B$7,-Potentiel!$B$7,'V2'!AT14)</f>
        <v>-6.4177597150904031</v>
      </c>
      <c r="AU14">
        <f>IF('V1'!AU14&lt;-Potentiel!$B$6,-Potentiel!$B$6,'V1'!AU14)+IF('V2'!AU14&lt;-Potentiel!$B$7,-Potentiel!$B$7,'V2'!AU14)</f>
        <v>-6.2369158829823776</v>
      </c>
      <c r="AV14">
        <f>IF('V1'!AV14&lt;-Potentiel!$B$6,-Potentiel!$B$6,'V1'!AV14)+IF('V2'!AV14&lt;-Potentiel!$B$7,-Potentiel!$B$7,'V2'!AV14)</f>
        <v>-6.0664015476823376</v>
      </c>
      <c r="AW14">
        <f>IF('V1'!AW14&lt;-Potentiel!$B$6,-Potentiel!$B$6,'V1'!AW14)+IF('V2'!AW14&lt;-Potentiel!$B$7,-Potentiel!$B$7,'V2'!AW14)</f>
        <v>-5.905342061272747</v>
      </c>
      <c r="AX14">
        <f>IF('V1'!AX14&lt;-Potentiel!$B$6,-Potentiel!$B$6,'V1'!AX14)+IF('V2'!AX14&lt;-Potentiel!$B$7,-Potentiel!$B$7,'V2'!AX14)</f>
        <v>-5.7528847728561665</v>
      </c>
      <c r="AY14">
        <f>IF('V1'!AY14&lt;-Potentiel!$B$6,-Potentiel!$B$6,'V1'!AY14)+IF('V2'!AY14&lt;-Potentiel!$B$7,-Potentiel!$B$7,'V2'!AY14)</f>
        <v>-5.6082553636864176</v>
      </c>
      <c r="AZ14">
        <f>IF('V1'!AZ14&lt;-Potentiel!$B$6,-Potentiel!$B$6,'V1'!AZ14)+IF('V2'!AZ14&lt;-Potentiel!$B$7,-Potentiel!$B$7,'V2'!AZ14)</f>
        <v>-5.4707709998991518</v>
      </c>
      <c r="BA14">
        <f>IF('V1'!BA14&lt;-Potentiel!$B$6,-Potentiel!$B$6,'V1'!BA14)+IF('V2'!BA14&lt;-Potentiel!$B$7,-Potentiel!$B$7,'V2'!BA14)</f>
        <v>-5.3398358273876712</v>
      </c>
      <c r="BB14">
        <f>IF('V1'!BB14&lt;-Potentiel!$B$6,-Potentiel!$B$6,'V1'!BB14)+IF('V2'!BB14&lt;-Potentiel!$B$7,-Potentiel!$B$7,'V2'!BB14)</f>
        <v>-5.2149304811342176</v>
      </c>
    </row>
    <row r="15" spans="1:54" x14ac:dyDescent="0.25">
      <c r="C15">
        <v>11</v>
      </c>
      <c r="D15">
        <f>IF('V1'!D15&lt;-Potentiel!$B$6,-Potentiel!$B$6,'V1'!D15)+IF('V2'!D15&lt;-Potentiel!$B$7,-Potentiel!$B$7,'V2'!D15)</f>
        <v>-8.3706439158488433</v>
      </c>
      <c r="E15">
        <f>IF('V1'!E15&lt;-Potentiel!$B$6,-Potentiel!$B$6,'V1'!E15)+IF('V2'!E15&lt;-Potentiel!$B$7,-Potentiel!$B$7,'V2'!E15)</f>
        <v>-8.5860576193535039</v>
      </c>
      <c r="F15">
        <f>IF('V1'!F15&lt;-Potentiel!$B$6,-Potentiel!$B$6,'V1'!F15)+IF('V2'!F15&lt;-Potentiel!$B$7,-Potentiel!$B$7,'V2'!F15)</f>
        <v>-8.8024937999166966</v>
      </c>
      <c r="G15">
        <f>IF('V1'!G15&lt;-Potentiel!$B$6,-Potentiel!$B$6,'V1'!G15)+IF('V2'!G15&lt;-Potentiel!$B$7,-Potentiel!$B$7,'V2'!G15)</f>
        <v>-9.0184149713285695</v>
      </c>
      <c r="H15">
        <f>IF('V1'!H15&lt;-Potentiel!$B$6,-Potentiel!$B$6,'V1'!H15)+IF('V2'!H15&lt;-Potentiel!$B$7,-Potentiel!$B$7,'V2'!H15)</f>
        <v>-9.2320093107391692</v>
      </c>
      <c r="I15">
        <f>IF('V1'!I15&lt;-Potentiel!$B$6,-Potentiel!$B$6,'V1'!I15)+IF('V2'!I15&lt;-Potentiel!$B$7,-Potentiel!$B$7,'V2'!I15)</f>
        <v>-9.4411871233750517</v>
      </c>
      <c r="J15">
        <f>IF('V1'!J15&lt;-Potentiel!$B$6,-Potentiel!$B$6,'V1'!J15)+IF('V2'!J15&lt;-Potentiel!$B$7,-Potentiel!$B$7,'V2'!J15)</f>
        <v>-9.6435918989084399</v>
      </c>
      <c r="K15">
        <f>IF('V1'!K15&lt;-Potentiel!$B$6,-Potentiel!$B$6,'V1'!K15)+IF('V2'!K15&lt;-Potentiel!$B$7,-Potentiel!$B$7,'V2'!K15)</f>
        <v>-9.8366301358409132</v>
      </c>
      <c r="L15">
        <f>IF('V1'!L15&lt;-Potentiel!$B$6,-Potentiel!$B$6,'V1'!L15)+IF('V2'!L15&lt;-Potentiel!$B$7,-Potentiel!$B$7,'V2'!L15)</f>
        <v>-10.01752356219054</v>
      </c>
      <c r="M15">
        <f>IF('V1'!M15&lt;-Potentiel!$B$6,-Potentiel!$B$6,'V1'!M15)+IF('V2'!M15&lt;-Potentiel!$B$7,-Potentiel!$B$7,'V2'!M15)</f>
        <v>-10.183386012290264</v>
      </c>
      <c r="N15">
        <f>IF('V1'!N15&lt;-Potentiel!$B$6,-Potentiel!$B$6,'V1'!N15)+IF('V2'!N15&lt;-Potentiel!$B$7,-Potentiel!$B$7,'V2'!N15)</f>
        <v>-10.331324915960455</v>
      </c>
      <c r="O15">
        <f>IF('V1'!O15&lt;-Potentiel!$B$6,-Potentiel!$B$6,'V1'!O15)+IF('V2'!O15&lt;-Potentiel!$B$7,-Potentiel!$B$7,'V2'!O15)</f>
        <v>-10.458564189224141</v>
      </c>
      <c r="P15">
        <f>IF('V1'!P15&lt;-Potentiel!$B$6,-Potentiel!$B$6,'V1'!P15)+IF('V2'!P15&lt;-Potentiel!$B$7,-Potentiel!$B$7,'V2'!P15)</f>
        <v>-10.562581623113589</v>
      </c>
      <c r="Q15">
        <f>IF('V1'!Q15&lt;-Potentiel!$B$6,-Potentiel!$B$6,'V1'!Q15)+IF('V2'!Q15&lt;-Potentiel!$B$7,-Potentiel!$B$7,'V2'!Q15)</f>
        <v>-10.641250275929062</v>
      </c>
      <c r="R15">
        <f>IF('V1'!R15&lt;-Potentiel!$B$6,-Potentiel!$B$6,'V1'!R15)+IF('V2'!R15&lt;-Potentiel!$B$7,-Potentiel!$B$7,'V2'!R15)</f>
        <v>-10.692970720201318</v>
      </c>
      <c r="S15">
        <f>IF('V1'!S15&lt;-Potentiel!$B$6,-Potentiel!$B$6,'V1'!S15)+IF('V2'!S15&lt;-Potentiel!$B$7,-Potentiel!$B$7,'V2'!S15)</f>
        <v>-10.716780123944414</v>
      </c>
      <c r="T15">
        <f>IF('V1'!T15&lt;-Potentiel!$B$6,-Potentiel!$B$6,'V1'!T15)+IF('V2'!T15&lt;-Potentiel!$B$7,-Potentiel!$B$7,'V2'!T15)</f>
        <v>-10.712425633658238</v>
      </c>
      <c r="U15">
        <f>IF('V1'!U15&lt;-Potentiel!$B$6,-Potentiel!$B$6,'V1'!U15)+IF('V2'!U15&lt;-Potentiel!$B$7,-Potentiel!$B$7,'V2'!U15)</f>
        <v>-10.680393425195749</v>
      </c>
      <c r="V15">
        <f>IF('V1'!V15&lt;-Potentiel!$B$6,-Potentiel!$B$6,'V1'!V15)+IF('V2'!V15&lt;-Potentiel!$B$7,-Potentiel!$B$7,'V2'!V15)</f>
        <v>-10.62189050999346</v>
      </c>
      <c r="W15">
        <f>IF('V1'!W15&lt;-Potentiel!$B$6,-Potentiel!$B$6,'V1'!W15)+IF('V2'!W15&lt;-Potentiel!$B$7,-Potentiel!$B$7,'V2'!W15)</f>
        <v>-10.538782813615832</v>
      </c>
      <c r="X15">
        <f>IF('V1'!X15&lt;-Potentiel!$B$6,-Potentiel!$B$6,'V1'!X15)+IF('V2'!X15&lt;-Potentiel!$B$7,-Potentiel!$B$7,'V2'!X15)</f>
        <v>-10.433498860787221</v>
      </c>
      <c r="Y15">
        <f>IF('V1'!Y15&lt;-Potentiel!$B$6,-Potentiel!$B$6,'V1'!Y15)+IF('V2'!Y15&lt;-Potentiel!$B$7,-Potentiel!$B$7,'V2'!Y15)</f>
        <v>-10.308912485461496</v>
      </c>
      <c r="Z15">
        <f>IF('V1'!Z15&lt;-Potentiel!$B$6,-Potentiel!$B$6,'V1'!Z15)+IF('V2'!Z15&lt;-Potentiel!$B$7,-Potentiel!$B$7,'V2'!Z15)</f>
        <v>-10.168219733369233</v>
      </c>
      <c r="AA15">
        <f>IF('V1'!AA15&lt;-Potentiel!$B$6,-Potentiel!$B$6,'V1'!AA15)+IF('V2'!AA15&lt;-Potentiel!$B$7,-Potentiel!$B$7,'V2'!AA15)</f>
        <v>-10.014824552652366</v>
      </c>
      <c r="AB15">
        <f>IF('V1'!AB15&lt;-Potentiel!$B$6,-Potentiel!$B$6,'V1'!AB15)+IF('V2'!AB15&lt;-Potentiel!$B$7,-Potentiel!$B$7,'V2'!AB15)</f>
        <v>-9.8522454498250855</v>
      </c>
      <c r="AC15">
        <f>IF('V1'!AC15&lt;-Potentiel!$B$6,-Potentiel!$B$6,'V1'!AC15)+IF('V2'!AC15&lt;-Potentiel!$B$7,-Potentiel!$B$7,'V2'!AC15)</f>
        <v>-9.6840515739449433</v>
      </c>
      <c r="AD15">
        <f>IF('V1'!AD15&lt;-Potentiel!$B$6,-Potentiel!$B$6,'V1'!AD15)+IF('V2'!AD15&lt;-Potentiel!$B$7,-Potentiel!$B$7,'V2'!AD15)</f>
        <v>-9.5138317005388693</v>
      </c>
      <c r="AE15">
        <f>IF('V1'!AE15&lt;-Potentiel!$B$6,-Potentiel!$B$6,'V1'!AE15)+IF('V2'!AE15&lt;-Potentiel!$B$7,-Potentiel!$B$7,'V2'!AE15)</f>
        <v>-9.3451917616258768</v>
      </c>
      <c r="AF15">
        <f>IF('V1'!AF15&lt;-Potentiel!$B$6,-Potentiel!$B$6,'V1'!AF15)+IF('V2'!AF15&lt;-Potentiel!$B$7,-Potentiel!$B$7,'V2'!AF15)</f>
        <v>-9.1817605838634755</v>
      </c>
      <c r="AG15">
        <f>IF('V1'!AG15&lt;-Potentiel!$B$6,-Potentiel!$B$6,'V1'!AG15)+IF('V2'!AG15&lt;-Potentiel!$B$7,-Potentiel!$B$7,'V2'!AG15)</f>
        <v>-9.0271453186659301</v>
      </c>
      <c r="AH15">
        <f>IF('V1'!AH15&lt;-Potentiel!$B$6,-Potentiel!$B$6,'V1'!AH15)+IF('V2'!AH15&lt;-Potentiel!$B$7,-Potentiel!$B$7,'V2'!AH15)</f>
        <v>-8.8846852928357389</v>
      </c>
      <c r="AI15">
        <f>IF('V1'!AI15&lt;-Potentiel!$B$6,-Potentiel!$B$6,'V1'!AI15)+IF('V2'!AI15&lt;-Potentiel!$B$7,-Potentiel!$B$7,'V2'!AI15)</f>
        <v>-8.7566474761286823</v>
      </c>
      <c r="AJ15">
        <f>IF('V1'!AJ15&lt;-Potentiel!$B$6,-Potentiel!$B$6,'V1'!AJ15)+IF('V2'!AJ15&lt;-Potentiel!$B$7,-Potentiel!$B$7,'V2'!AJ15)</f>
        <v>-8.6421690272275242</v>
      </c>
      <c r="AK15">
        <f>IF('V1'!AK15&lt;-Potentiel!$B$6,-Potentiel!$B$6,'V1'!AK15)+IF('V2'!AK15&lt;-Potentiel!$B$7,-Potentiel!$B$7,'V2'!AK15)</f>
        <v>-8.5332460216099708</v>
      </c>
      <c r="AL15">
        <f>IF('V1'!AL15&lt;-Potentiel!$B$6,-Potentiel!$B$6,'V1'!AL15)+IF('V2'!AL15&lt;-Potentiel!$B$7,-Potentiel!$B$7,'V2'!AL15)</f>
        <v>-8.4105242548579753</v>
      </c>
      <c r="AM15">
        <f>IF('V1'!AM15&lt;-Potentiel!$B$6,-Potentiel!$B$6,'V1'!AM15)+IF('V2'!AM15&lt;-Potentiel!$B$7,-Potentiel!$B$7,'V2'!AM15)</f>
        <v>-8.2475917871487656</v>
      </c>
      <c r="AN15">
        <f>IF('V1'!AN15&lt;-Potentiel!$B$6,-Potentiel!$B$6,'V1'!AN15)+IF('V2'!AN15&lt;-Potentiel!$B$7,-Potentiel!$B$7,'V2'!AN15)</f>
        <v>-8.03085008315289</v>
      </c>
      <c r="AO15">
        <f>IF('V1'!AO15&lt;-Potentiel!$B$6,-Potentiel!$B$6,'V1'!AO15)+IF('V2'!AO15&lt;-Potentiel!$B$7,-Potentiel!$B$7,'V2'!AO15)</f>
        <v>-7.7739822725131917</v>
      </c>
      <c r="AP15">
        <f>IF('V1'!AP15&lt;-Potentiel!$B$6,-Potentiel!$B$6,'V1'!AP15)+IF('V2'!AP15&lt;-Potentiel!$B$7,-Potentiel!$B$7,'V2'!AP15)</f>
        <v>-7.5039927982752417</v>
      </c>
      <c r="AQ15">
        <f>IF('V1'!AQ15&lt;-Potentiel!$B$6,-Potentiel!$B$6,'V1'!AQ15)+IF('V2'!AQ15&lt;-Potentiel!$B$7,-Potentiel!$B$7,'V2'!AQ15)</f>
        <v>-7.2411677565905475</v>
      </c>
      <c r="AR15">
        <f>IF('V1'!AR15&lt;-Potentiel!$B$6,-Potentiel!$B$6,'V1'!AR15)+IF('V2'!AR15&lt;-Potentiel!$B$7,-Potentiel!$B$7,'V2'!AR15)</f>
        <v>-6.9945304695142081</v>
      </c>
      <c r="AS15">
        <f>IF('V1'!AS15&lt;-Potentiel!$B$6,-Potentiel!$B$6,'V1'!AS15)+IF('V2'!AS15&lt;-Potentiel!$B$7,-Potentiel!$B$7,'V2'!AS15)</f>
        <v>-6.7660322188118212</v>
      </c>
      <c r="AT15">
        <f>IF('V1'!AT15&lt;-Potentiel!$B$6,-Potentiel!$B$6,'V1'!AT15)+IF('V2'!AT15&lt;-Potentiel!$B$7,-Potentiel!$B$7,'V2'!AT15)</f>
        <v>-6.5546367521187756</v>
      </c>
      <c r="AU15">
        <f>IF('V1'!AU15&lt;-Potentiel!$B$6,-Potentiel!$B$6,'V1'!AU15)+IF('V2'!AU15&lt;-Potentiel!$B$7,-Potentiel!$B$7,'V2'!AU15)</f>
        <v>-6.3584421784279268</v>
      </c>
      <c r="AV15">
        <f>IF('V1'!AV15&lt;-Potentiel!$B$6,-Potentiel!$B$6,'V1'!AV15)+IF('V2'!AV15&lt;-Potentiel!$B$7,-Potentiel!$B$7,'V2'!AV15)</f>
        <v>-6.175524508582952</v>
      </c>
      <c r="AW15">
        <f>IF('V1'!AW15&lt;-Potentiel!$B$6,-Potentiel!$B$6,'V1'!AW15)+IF('V2'!AW15&lt;-Potentiel!$B$7,-Potentiel!$B$7,'V2'!AW15)</f>
        <v>-6.0042006951079436</v>
      </c>
      <c r="AX15">
        <f>IF('V1'!AX15&lt;-Potentiel!$B$6,-Potentiel!$B$6,'V1'!AX15)+IF('V2'!AX15&lt;-Potentiel!$B$7,-Potentiel!$B$7,'V2'!AX15)</f>
        <v>-5.8430697564643141</v>
      </c>
      <c r="AY15">
        <f>IF('V1'!AY15&lt;-Potentiel!$B$6,-Potentiel!$B$6,'V1'!AY15)+IF('V2'!AY15&lt;-Potentiel!$B$7,-Potentiel!$B$7,'V2'!AY15)</f>
        <v>-5.6909820599729226</v>
      </c>
      <c r="AZ15">
        <f>IF('V1'!AZ15&lt;-Potentiel!$B$6,-Potentiel!$B$6,'V1'!AZ15)+IF('V2'!AZ15&lt;-Potentiel!$B$7,-Potentiel!$B$7,'V2'!AZ15)</f>
        <v>-5.5469930029323029</v>
      </c>
      <c r="BA15">
        <f>IF('V1'!BA15&lt;-Potentiel!$B$6,-Potentiel!$B$6,'V1'!BA15)+IF('V2'!BA15&lt;-Potentiel!$B$7,-Potentiel!$B$7,'V2'!BA15)</f>
        <v>-5.4103198134416832</v>
      </c>
      <c r="BB15">
        <f>IF('V1'!BB15&lt;-Potentiel!$B$6,-Potentiel!$B$6,'V1'!BB15)+IF('V2'!BB15&lt;-Potentiel!$B$7,-Potentiel!$B$7,'V2'!BB15)</f>
        <v>-5.2803062339104088</v>
      </c>
    </row>
    <row r="16" spans="1:54" x14ac:dyDescent="0.25">
      <c r="C16">
        <v>12</v>
      </c>
      <c r="D16">
        <f>IF('V1'!D16&lt;-Potentiel!$B$6,-Potentiel!$B$6,'V1'!D16)+IF('V2'!D16&lt;-Potentiel!$B$7,-Potentiel!$B$7,'V2'!D16)</f>
        <v>-8.6444973917837356</v>
      </c>
      <c r="E16">
        <f>IF('V1'!E16&lt;-Potentiel!$B$6,-Potentiel!$B$6,'V1'!E16)+IF('V2'!E16&lt;-Potentiel!$B$7,-Potentiel!$B$7,'V2'!E16)</f>
        <v>-8.8823407414487399</v>
      </c>
      <c r="F16">
        <f>IF('V1'!F16&lt;-Potentiel!$B$6,-Potentiel!$B$6,'V1'!F16)+IF('V2'!F16&lt;-Potentiel!$B$7,-Potentiel!$B$7,'V2'!F16)</f>
        <v>-9.1225612785536452</v>
      </c>
      <c r="G16">
        <f>IF('V1'!G16&lt;-Potentiel!$B$6,-Potentiel!$B$6,'V1'!G16)+IF('V2'!G16&lt;-Potentiel!$B$7,-Potentiel!$B$7,'V2'!G16)</f>
        <v>-9.3634928270767279</v>
      </c>
      <c r="H16">
        <f>IF('V1'!H16&lt;-Potentiel!$B$6,-Potentiel!$B$6,'V1'!H16)+IF('V2'!H16&lt;-Potentiel!$B$7,-Potentiel!$B$7,'V2'!H16)</f>
        <v>-9.603121852258413</v>
      </c>
      <c r="I16">
        <f>IF('V1'!I16&lt;-Potentiel!$B$6,-Potentiel!$B$6,'V1'!I16)+IF('V2'!I16&lt;-Potentiel!$B$7,-Potentiel!$B$7,'V2'!I16)</f>
        <v>-9.839072004448445</v>
      </c>
      <c r="J16">
        <f>IF('V1'!J16&lt;-Potentiel!$B$6,-Potentiel!$B$6,'V1'!J16)+IF('V2'!J16&lt;-Potentiel!$B$7,-Potentiel!$B$7,'V2'!J16)</f>
        <v>-10.068605912288367</v>
      </c>
      <c r="K16">
        <f>IF('V1'!K16&lt;-Potentiel!$B$6,-Potentiel!$B$6,'V1'!K16)+IF('V2'!K16&lt;-Potentiel!$B$7,-Potentiel!$B$7,'V2'!K16)</f>
        <v>-10.288650656481064</v>
      </c>
      <c r="L16">
        <f>IF('V1'!L16&lt;-Potentiel!$B$6,-Potentiel!$B$6,'V1'!L16)+IF('V2'!L16&lt;-Potentiel!$B$7,-Potentiel!$B$7,'V2'!L16)</f>
        <v>-10.495853102181849</v>
      </c>
      <c r="M16">
        <f>IF('V1'!M16&lt;-Potentiel!$B$6,-Potentiel!$B$6,'V1'!M16)+IF('V2'!M16&lt;-Potentiel!$B$7,-Potentiel!$B$7,'V2'!M16)</f>
        <v>-10.686669807600008</v>
      </c>
      <c r="N16">
        <f>IF('V1'!N16&lt;-Potentiel!$B$6,-Potentiel!$B$6,'V1'!N16)+IF('V2'!N16&lt;-Potentiel!$B$7,-Potentiel!$B$7,'V2'!N16)</f>
        <v>-10.857493244929396</v>
      </c>
      <c r="O16">
        <f>IF('V1'!O16&lt;-Potentiel!$B$6,-Potentiel!$B$6,'V1'!O16)+IF('V2'!O16&lt;-Potentiel!$B$7,-Potentiel!$B$7,'V2'!O16)</f>
        <v>-11.004811514823796</v>
      </c>
      <c r="P16">
        <f>IF('V1'!P16&lt;-Potentiel!$B$6,-Potentiel!$B$6,'V1'!P16)+IF('V2'!P16&lt;-Potentiel!$B$7,-Potentiel!$B$7,'V2'!P16)</f>
        <v>-11.125392996584356</v>
      </c>
      <c r="Q16">
        <f>IF('V1'!Q16&lt;-Potentiel!$B$6,-Potentiel!$B$6,'V1'!Q16)+IF('V2'!Q16&lt;-Potentiel!$B$7,-Potentiel!$B$7,'V2'!Q16)</f>
        <v>-11.216481387893705</v>
      </c>
      <c r="R16">
        <f>IF('V1'!R16&lt;-Potentiel!$B$6,-Potentiel!$B$6,'V1'!R16)+IF('V2'!R16&lt;-Potentiel!$B$7,-Potentiel!$B$7,'V2'!R16)</f>
        <v>-11.275981754084164</v>
      </c>
      <c r="S16">
        <f>IF('V1'!S16&lt;-Potentiel!$B$6,-Potentiel!$B$6,'V1'!S16)+IF('V2'!S16&lt;-Potentiel!$B$7,-Potentiel!$B$7,'V2'!S16)</f>
        <v>-11.302616078147228</v>
      </c>
      <c r="T16">
        <f>IF('V1'!T16&lt;-Potentiel!$B$6,-Potentiel!$B$6,'V1'!T16)+IF('V2'!T16&lt;-Potentiel!$B$7,-Potentiel!$B$7,'V2'!T16)</f>
        <v>-11.296028554076589</v>
      </c>
      <c r="U16">
        <f>IF('V1'!U16&lt;-Potentiel!$B$6,-Potentiel!$B$6,'V1'!U16)+IF('V2'!U16&lt;-Potentiel!$B$7,-Potentiel!$B$7,'V2'!U16)</f>
        <v>-11.256826761597187</v>
      </c>
      <c r="V16">
        <f>IF('V1'!V16&lt;-Potentiel!$B$6,-Potentiel!$B$6,'V1'!V16)+IF('V2'!V16&lt;-Potentiel!$B$7,-Potentiel!$B$7,'V2'!V16)</f>
        <v>-11.186553971640341</v>
      </c>
      <c r="W16">
        <f>IF('V1'!W16&lt;-Potentiel!$B$6,-Potentiel!$B$6,'V1'!W16)+IF('V2'!W16&lt;-Potentiel!$B$7,-Potentiel!$B$7,'V2'!W16)</f>
        <v>-11.087598214313035</v>
      </c>
      <c r="X16">
        <f>IF('V1'!X16&lt;-Potentiel!$B$6,-Potentiel!$B$6,'V1'!X16)+IF('V2'!X16&lt;-Potentiel!$B$7,-Potentiel!$B$7,'V2'!X16)</f>
        <v>-10.963053052937786</v>
      </c>
      <c r="Y16">
        <f>IF('V1'!Y16&lt;-Potentiel!$B$6,-Potentiel!$B$6,'V1'!Y16)+IF('V2'!Y16&lt;-Potentiel!$B$7,-Potentiel!$B$7,'V2'!Y16)</f>
        <v>-10.81655131849768</v>
      </c>
      <c r="Z16">
        <f>IF('V1'!Z16&lt;-Potentiel!$B$6,-Potentiel!$B$6,'V1'!Z16)+IF('V2'!Z16&lt;-Potentiel!$B$7,-Potentiel!$B$7,'V2'!Z16)</f>
        <v>-10.652095481397133</v>
      </c>
      <c r="AA16">
        <f>IF('V1'!AA16&lt;-Potentiel!$B$6,-Potentiel!$B$6,'V1'!AA16)+IF('V2'!AA16&lt;-Potentiel!$B$7,-Potentiel!$B$7,'V2'!AA16)</f>
        <v>-10.473907224255031</v>
      </c>
      <c r="AB16">
        <f>IF('V1'!AB16&lt;-Potentiel!$B$6,-Potentiel!$B$6,'V1'!AB16)+IF('V2'!AB16&lt;-Potentiel!$B$7,-Potentiel!$B$7,'V2'!AB16)</f>
        <v>-10.286315459804387</v>
      </c>
      <c r="AC16">
        <f>IF('V1'!AC16&lt;-Potentiel!$B$6,-Potentiel!$B$6,'V1'!AC16)+IF('V2'!AC16&lt;-Potentiel!$B$7,-Potentiel!$B$7,'V2'!AC16)</f>
        <v>-10.093698272813212</v>
      </c>
      <c r="AD16">
        <f>IF('V1'!AD16&lt;-Potentiel!$B$6,-Potentiel!$B$6,'V1'!AD16)+IF('V2'!AD16&lt;-Potentiel!$B$7,-Potentiel!$B$7,'V2'!AD16)</f>
        <v>-9.9004916000010734</v>
      </c>
      <c r="AE16">
        <f>IF('V1'!AE16&lt;-Potentiel!$B$6,-Potentiel!$B$6,'V1'!AE16)+IF('V2'!AE16&lt;-Potentiel!$B$7,-Potentiel!$B$7,'V2'!AE16)</f>
        <v>-9.7112763541953377</v>
      </c>
      <c r="AF16">
        <f>IF('V1'!AF16&lt;-Potentiel!$B$6,-Potentiel!$B$6,'V1'!AF16)+IF('V2'!AF16&lt;-Potentiel!$B$7,-Potentiel!$B$7,'V2'!AF16)</f>
        <v>-9.5309533545213689</v>
      </c>
      <c r="AG16">
        <f>IF('V1'!AG16&lt;-Potentiel!$B$6,-Potentiel!$B$6,'V1'!AG16)+IF('V2'!AG16&lt;-Potentiel!$B$7,-Potentiel!$B$7,'V2'!AG16)</f>
        <v>-9.3649983977049995</v>
      </c>
      <c r="AH16">
        <f>IF('V1'!AH16&lt;-Potentiel!$B$6,-Potentiel!$B$6,'V1'!AH16)+IF('V2'!AH16&lt;-Potentiel!$B$7,-Potentiel!$B$7,'V2'!AH16)</f>
        <v>-9.2197079498668852</v>
      </c>
      <c r="AI16">
        <f>IF('V1'!AI16&lt;-Potentiel!$B$6,-Potentiel!$B$6,'V1'!AI16)+IF('V2'!AI16&lt;-Potentiel!$B$7,-Potentiel!$B$7,'V2'!AI16)</f>
        <v>-9.1020263958133327</v>
      </c>
      <c r="AJ16">
        <f>IF('V1'!AJ16&lt;-Potentiel!$B$6,-Potentiel!$B$6,'V1'!AJ16)+IF('V2'!AJ16&lt;-Potentiel!$B$7,-Potentiel!$B$7,'V2'!AJ16)</f>
        <v>-9.0174676114713055</v>
      </c>
      <c r="AK16">
        <f>IF('V1'!AK16&lt;-Potentiel!$B$6,-Potentiel!$B$6,'V1'!AK16)+IF('V2'!AK16&lt;-Potentiel!$B$7,-Potentiel!$B$7,'V2'!AK16)</f>
        <v>-8.9618902924915673</v>
      </c>
      <c r="AL16">
        <f>IF('V1'!AL16&lt;-Potentiel!$B$6,-Potentiel!$B$6,'V1'!AL16)+IF('V2'!AL16&lt;-Potentiel!$B$7,-Potentiel!$B$7,'V2'!AL16)</f>
        <v>-8.9015867202076144</v>
      </c>
      <c r="AM16">
        <f>IF('V1'!AM16&lt;-Potentiel!$B$6,-Potentiel!$B$6,'V1'!AM16)+IF('V2'!AM16&lt;-Potentiel!$B$7,-Potentiel!$B$7,'V2'!AM16)</f>
        <v>-8.7620420948419326</v>
      </c>
      <c r="AN16">
        <f>IF('V1'!AN16&lt;-Potentiel!$B$6,-Potentiel!$B$6,'V1'!AN16)+IF('V2'!AN16&lt;-Potentiel!$B$7,-Potentiel!$B$7,'V2'!AN16)</f>
        <v>-8.4936741339773967</v>
      </c>
      <c r="AO16">
        <f>IF('V1'!AO16&lt;-Potentiel!$B$6,-Potentiel!$B$6,'V1'!AO16)+IF('V2'!AO16&lt;-Potentiel!$B$7,-Potentiel!$B$7,'V2'!AO16)</f>
        <v>-8.144862394720052</v>
      </c>
      <c r="AP16">
        <f>IF('V1'!AP16&lt;-Potentiel!$B$6,-Potentiel!$B$6,'V1'!AP16)+IF('V2'!AP16&lt;-Potentiel!$B$7,-Potentiel!$B$7,'V2'!AP16)</f>
        <v>-7.7910740092882023</v>
      </c>
      <c r="AQ16">
        <f>IF('V1'!AQ16&lt;-Potentiel!$B$6,-Potentiel!$B$6,'V1'!AQ16)+IF('V2'!AQ16&lt;-Potentiel!$B$7,-Potentiel!$B$7,'V2'!AQ16)</f>
        <v>-7.4674274029751881</v>
      </c>
      <c r="AR16">
        <f>IF('V1'!AR16&lt;-Potentiel!$B$6,-Potentiel!$B$6,'V1'!AR16)+IF('V2'!AR16&lt;-Potentiel!$B$7,-Potentiel!$B$7,'V2'!AR16)</f>
        <v>-7.17914918442656</v>
      </c>
      <c r="AS16">
        <f>IF('V1'!AS16&lt;-Potentiel!$B$6,-Potentiel!$B$6,'V1'!AS16)+IF('V2'!AS16&lt;-Potentiel!$B$7,-Potentiel!$B$7,'V2'!AS16)</f>
        <v>-6.9217421003128381</v>
      </c>
      <c r="AT16">
        <f>IF('V1'!AT16&lt;-Potentiel!$B$6,-Potentiel!$B$6,'V1'!AT16)+IF('V2'!AT16&lt;-Potentiel!$B$7,-Potentiel!$B$7,'V2'!AT16)</f>
        <v>-6.6894492003019357</v>
      </c>
      <c r="AU16">
        <f>IF('V1'!AU16&lt;-Potentiel!$B$6,-Potentiel!$B$6,'V1'!AU16)+IF('V2'!AU16&lt;-Potentiel!$B$7,-Potentiel!$B$7,'V2'!AU16)</f>
        <v>-6.4774444248703444</v>
      </c>
      <c r="AV16">
        <f>IF('V1'!AV16&lt;-Potentiel!$B$6,-Potentiel!$B$6,'V1'!AV16)+IF('V2'!AV16&lt;-Potentiel!$B$7,-Potentiel!$B$7,'V2'!AV16)</f>
        <v>-6.2820581187937456</v>
      </c>
      <c r="AW16">
        <f>IF('V1'!AW16&lt;-Potentiel!$B$6,-Potentiel!$B$6,'V1'!AW16)+IF('V2'!AW16&lt;-Potentiel!$B$7,-Potentiel!$B$7,'V2'!AW16)</f>
        <v>-6.100556019200269</v>
      </c>
      <c r="AX16">
        <f>IF('V1'!AX16&lt;-Potentiel!$B$6,-Potentiel!$B$6,'V1'!AX16)+IF('V2'!AX16&lt;-Potentiel!$B$7,-Potentiel!$B$7,'V2'!AX16)</f>
        <v>-5.9308866470570694</v>
      </c>
      <c r="AY16">
        <f>IF('V1'!AY16&lt;-Potentiel!$B$6,-Potentiel!$B$6,'V1'!AY16)+IF('V2'!AY16&lt;-Potentiel!$B$7,-Potentiel!$B$7,'V2'!AY16)</f>
        <v>-5.7714835528411479</v>
      </c>
      <c r="AZ16">
        <f>IF('V1'!AZ16&lt;-Potentiel!$B$6,-Potentiel!$B$6,'V1'!AZ16)+IF('V2'!AZ16&lt;-Potentiel!$B$7,-Potentiel!$B$7,'V2'!AZ16)</f>
        <v>-5.6211248434417413</v>
      </c>
      <c r="BA16">
        <f>IF('V1'!BA16&lt;-Potentiel!$B$6,-Potentiel!$B$6,'V1'!BA16)+IF('V2'!BA16&lt;-Potentiel!$B$7,-Potentiel!$B$7,'V2'!BA16)</f>
        <v>-5.4788362257315075</v>
      </c>
      <c r="BB16">
        <f>IF('V1'!BB16&lt;-Potentiel!$B$6,-Potentiel!$B$6,'V1'!BB16)+IF('V2'!BB16&lt;-Potentiel!$B$7,-Potentiel!$B$7,'V2'!BB16)</f>
        <v>-5.34382431781302</v>
      </c>
    </row>
    <row r="17" spans="3:54" x14ac:dyDescent="0.25">
      <c r="C17">
        <v>13</v>
      </c>
      <c r="D17">
        <f>IF('V1'!D17&lt;-Potentiel!$B$6,-Potentiel!$B$6,'V1'!D17)+IF('V2'!D17&lt;-Potentiel!$B$7,-Potentiel!$B$7,'V2'!D17)</f>
        <v>-8.9301984146716684</v>
      </c>
      <c r="E17">
        <f>IF('V1'!E17&lt;-Potentiel!$B$6,-Potentiel!$B$6,'V1'!E17)+IF('V2'!E17&lt;-Potentiel!$B$7,-Potentiel!$B$7,'V2'!E17)</f>
        <v>-9.1931387861550817</v>
      </c>
      <c r="F17">
        <f>IF('V1'!F17&lt;-Potentiel!$B$6,-Potentiel!$B$6,'V1'!F17)+IF('V2'!F17&lt;-Potentiel!$B$7,-Potentiel!$B$7,'V2'!F17)</f>
        <v>-9.460220194679497</v>
      </c>
      <c r="G17">
        <f>IF('V1'!G17&lt;-Potentiel!$B$6,-Potentiel!$B$6,'V1'!G17)+IF('V2'!G17&lt;-Potentiel!$B$7,-Potentiel!$B$7,'V2'!G17)</f>
        <v>-9.7296690024840604</v>
      </c>
      <c r="H17">
        <f>IF('V1'!H17&lt;-Potentiel!$B$6,-Potentiel!$B$6,'V1'!H17)+IF('V2'!H17&lt;-Potentiel!$B$7,-Potentiel!$B$7,'V2'!H17)</f>
        <v>-9.999275525815067</v>
      </c>
      <c r="I17">
        <f>IF('V1'!I17&lt;-Potentiel!$B$6,-Potentiel!$B$6,'V1'!I17)+IF('V2'!I17&lt;-Potentiel!$B$7,-Potentiel!$B$7,'V2'!I17)</f>
        <v>-10.266359861821199</v>
      </c>
      <c r="J17">
        <f>IF('V1'!J17&lt;-Potentiel!$B$6,-Potentiel!$B$6,'V1'!J17)+IF('V2'!J17&lt;-Potentiel!$B$7,-Potentiel!$B$7,'V2'!J17)</f>
        <v>-10.527757144189351</v>
      </c>
      <c r="K17">
        <f>IF('V1'!K17&lt;-Potentiel!$B$6,-Potentiel!$B$6,'V1'!K17)+IF('V2'!K17&lt;-Potentiel!$B$7,-Potentiel!$B$7,'V2'!K17)</f>
        <v>-10.779831862870783</v>
      </c>
      <c r="L17">
        <f>IF('V1'!L17&lt;-Potentiel!$B$6,-Potentiel!$B$6,'V1'!L17)+IF('V2'!L17&lt;-Potentiel!$B$7,-Potentiel!$B$7,'V2'!L17)</f>
        <v>-11.018531377959146</v>
      </c>
      <c r="M17">
        <f>IF('V1'!M17&lt;-Potentiel!$B$6,-Potentiel!$B$6,'V1'!M17)+IF('V2'!M17&lt;-Potentiel!$B$7,-Potentiel!$B$7,'V2'!M17)</f>
        <v>-11.239487553834245</v>
      </c>
      <c r="N17">
        <f>IF('V1'!N17&lt;-Potentiel!$B$6,-Potentiel!$B$6,'V1'!N17)+IF('V2'!N17&lt;-Potentiel!$B$7,-Potentiel!$B$7,'V2'!N17)</f>
        <v>-11.43817182938305</v>
      </c>
      <c r="O17">
        <f>IF('V1'!O17&lt;-Potentiel!$B$6,-Potentiel!$B$6,'V1'!O17)+IF('V2'!O17&lt;-Potentiel!$B$7,-Potentiel!$B$7,'V2'!O17)</f>
        <v>-11.610102639327733</v>
      </c>
      <c r="P17">
        <f>IF('V1'!P17&lt;-Potentiel!$B$6,-Potentiel!$B$6,'V1'!P17)+IF('V2'!P17&lt;-Potentiel!$B$7,-Potentiel!$B$7,'V2'!P17)</f>
        <v>-11.751095227532408</v>
      </c>
      <c r="Q17">
        <f>IF('V1'!Q17&lt;-Potentiel!$B$6,-Potentiel!$B$6,'V1'!Q17)+IF('V2'!Q17&lt;-Potentiel!$B$7,-Potentiel!$B$7,'V2'!Q17)</f>
        <v>-11.857533871568798</v>
      </c>
      <c r="R17">
        <f>IF('V1'!R17&lt;-Potentiel!$B$6,-Potentiel!$B$6,'V1'!R17)+IF('V2'!R17&lt;-Potentiel!$B$7,-Potentiel!$B$7,'V2'!R17)</f>
        <v>-11.926637711325871</v>
      </c>
      <c r="S17">
        <f>IF('V1'!S17&lt;-Potentiel!$B$6,-Potentiel!$B$6,'V1'!S17)+IF('V2'!S17&lt;-Potentiel!$B$7,-Potentiel!$B$7,'V2'!S17)</f>
        <v>-11.956686610655449</v>
      </c>
      <c r="T17">
        <f>IF('V1'!T17&lt;-Potentiel!$B$6,-Potentiel!$B$6,'V1'!T17)+IF('V2'!T17&lt;-Potentiel!$B$7,-Potentiel!$B$7,'V2'!T17)</f>
        <v>-11.947175189795772</v>
      </c>
      <c r="U17">
        <f>IF('V1'!U17&lt;-Potentiel!$B$6,-Potentiel!$B$6,'V1'!U17)+IF('V2'!U17&lt;-Potentiel!$B$7,-Potentiel!$B$7,'V2'!U17)</f>
        <v>-11.898872166151857</v>
      </c>
      <c r="V17">
        <f>IF('V1'!V17&lt;-Potentiel!$B$6,-Potentiel!$B$6,'V1'!V17)+IF('V2'!V17&lt;-Potentiel!$B$7,-Potentiel!$B$7,'V2'!V17)</f>
        <v>-11.813776964500754</v>
      </c>
      <c r="W17">
        <f>IF('V1'!W17&lt;-Potentiel!$B$6,-Potentiel!$B$6,'V1'!W17)+IF('V2'!W17&lt;-Potentiel!$B$7,-Potentiel!$B$7,'V2'!W17)</f>
        <v>-11.69498270043726</v>
      </c>
      <c r="X17">
        <f>IF('V1'!X17&lt;-Potentiel!$B$6,-Potentiel!$B$6,'V1'!X17)+IF('V2'!X17&lt;-Potentiel!$B$7,-Potentiel!$B$7,'V2'!X17)</f>
        <v>-11.546469787442232</v>
      </c>
      <c r="Y17">
        <f>IF('V1'!Y17&lt;-Potentiel!$B$6,-Potentiel!$B$6,'V1'!Y17)+IF('V2'!Y17&lt;-Potentiel!$B$7,-Potentiel!$B$7,'V2'!Y17)</f>
        <v>-11.372864094439104</v>
      </c>
      <c r="Z17">
        <f>IF('V1'!Z17&lt;-Potentiel!$B$6,-Potentiel!$B$6,'V1'!Z17)+IF('V2'!Z17&lt;-Potentiel!$B$7,-Potentiel!$B$7,'V2'!Z17)</f>
        <v>-11.179196418414822</v>
      </c>
      <c r="AA17">
        <f>IF('V1'!AA17&lt;-Potentiel!$B$6,-Potentiel!$B$6,'V1'!AA17)+IF('V2'!AA17&lt;-Potentiel!$B$7,-Potentiel!$B$7,'V2'!AA17)</f>
        <v>-10.970697097306317</v>
      </c>
      <c r="AB17">
        <f>IF('V1'!AB17&lt;-Potentiel!$B$6,-Potentiel!$B$6,'V1'!AB17)+IF('V2'!AB17&lt;-Potentiel!$B$7,-Potentiel!$B$7,'V2'!AB17)</f>
        <v>-10.752653798379892</v>
      </c>
      <c r="AC17">
        <f>IF('V1'!AC17&lt;-Potentiel!$B$6,-Potentiel!$B$6,'V1'!AC17)+IF('V2'!AC17&lt;-Potentiel!$B$7,-Potentiel!$B$7,'V2'!AC17)</f>
        <v>-10.530355767720996</v>
      </c>
      <c r="AD17">
        <f>IF('V1'!AD17&lt;-Potentiel!$B$6,-Potentiel!$B$6,'V1'!AD17)+IF('V2'!AD17&lt;-Potentiel!$B$7,-Potentiel!$B$7,'V2'!AD17)</f>
        <v>-10.30914844541218</v>
      </c>
      <c r="AE17">
        <f>IF('V1'!AE17&lt;-Potentiel!$B$6,-Potentiel!$B$6,'V1'!AE17)+IF('V2'!AE17&lt;-Potentiel!$B$7,-Potentiel!$B$7,'V2'!AE17)</f>
        <v>-10.094633509501927</v>
      </c>
      <c r="AF17">
        <f>IF('V1'!AF17&lt;-Potentiel!$B$6,-Potentiel!$B$6,'V1'!AF17)+IF('V2'!AF17&lt;-Potentiel!$B$7,-Potentiel!$B$7,'V2'!AF17)</f>
        <v>-9.8930787254097297</v>
      </c>
      <c r="AG17">
        <f>IF('V1'!AG17&lt;-Potentiel!$B$6,-Potentiel!$B$6,'V1'!AG17)+IF('V2'!AG17&lt;-Potentiel!$B$7,-Potentiel!$B$7,'V2'!AG17)</f>
        <v>-9.7121614508580318</v>
      </c>
      <c r="AH17">
        <f>IF('V1'!AH17&lt;-Potentiel!$B$6,-Potentiel!$B$6,'V1'!AH17)+IF('V2'!AH17&lt;-Potentiel!$B$7,-Potentiel!$B$7,'V2'!AH17)</f>
        <v>-9.5622692329607588</v>
      </c>
      <c r="AI17">
        <f>IF('V1'!AI17&lt;-Potentiel!$B$6,-Potentiel!$B$6,'V1'!AI17)+IF('V2'!AI17&lt;-Potentiel!$B$7,-Potentiel!$B$7,'V2'!AI17)</f>
        <v>-9.4586514682819196</v>
      </c>
      <c r="AJ17">
        <f>IF('V1'!AJ17&lt;-Potentiel!$B$6,-Potentiel!$B$6,'V1'!AJ17)+IF('V2'!AJ17&lt;-Potentiel!$B$7,-Potentiel!$B$7,'V2'!AJ17)</f>
        <v>-9.4240513605883862</v>
      </c>
      <c r="AK17">
        <f>IF('V1'!AK17&lt;-Potentiel!$B$6,-Potentiel!$B$6,'V1'!AK17)+IF('V2'!AK17&lt;-Potentiel!$B$7,-Potentiel!$B$7,'V2'!AK17)</f>
        <v>-9.4852320535138936</v>
      </c>
      <c r="AL17">
        <f>IF('V1'!AL17&lt;-Potentiel!$B$6,-Potentiel!$B$6,'V1'!AL17)+IF('V2'!AL17&lt;-Potentiel!$B$7,-Potentiel!$B$7,'V2'!AL17)</f>
        <v>-9.6230673397062354</v>
      </c>
      <c r="AM17">
        <f>IF('V1'!AM17&lt;-Potentiel!$B$6,-Potentiel!$B$6,'V1'!AM17)+IF('V2'!AM17&lt;-Potentiel!$B$7,-Potentiel!$B$7,'V2'!AM17)</f>
        <v>-9.6097489750132574</v>
      </c>
      <c r="AN17">
        <f>IF('V1'!AN17&lt;-Potentiel!$B$6,-Potentiel!$B$6,'V1'!AN17)+IF('V2'!AN17&lt;-Potentiel!$B$7,-Potentiel!$B$7,'V2'!AN17)</f>
        <v>-9.1879885366495291</v>
      </c>
      <c r="AO17">
        <f>IF('V1'!AO17&lt;-Potentiel!$B$6,-Potentiel!$B$6,'V1'!AO17)+IF('V2'!AO17&lt;-Potentiel!$B$7,-Potentiel!$B$7,'V2'!AO17)</f>
        <v>-8.608160309608591</v>
      </c>
      <c r="AP17">
        <f>IF('V1'!AP17&lt;-Potentiel!$B$6,-Potentiel!$B$6,'V1'!AP17)+IF('V2'!AP17&lt;-Potentiel!$B$7,-Potentiel!$B$7,'V2'!AP17)</f>
        <v>-8.1035943459154893</v>
      </c>
      <c r="AQ17">
        <f>IF('V1'!AQ17&lt;-Potentiel!$B$6,-Potentiel!$B$6,'V1'!AQ17)+IF('V2'!AQ17&lt;-Potentiel!$B$7,-Potentiel!$B$7,'V2'!AQ17)</f>
        <v>-7.6960720716942213</v>
      </c>
      <c r="AR17">
        <f>IF('V1'!AR17&lt;-Potentiel!$B$6,-Potentiel!$B$6,'V1'!AR17)+IF('V2'!AR17&lt;-Potentiel!$B$7,-Potentiel!$B$7,'V2'!AR17)</f>
        <v>-7.3595387704455915</v>
      </c>
      <c r="AS17">
        <f>IF('V1'!AS17&lt;-Potentiel!$B$6,-Potentiel!$B$6,'V1'!AS17)+IF('V2'!AS17&lt;-Potentiel!$B$7,-Potentiel!$B$7,'V2'!AS17)</f>
        <v>-7.0719150248742535</v>
      </c>
      <c r="AT17">
        <f>IF('V1'!AT17&lt;-Potentiel!$B$6,-Potentiel!$B$6,'V1'!AT17)+IF('V2'!AT17&lt;-Potentiel!$B$7,-Potentiel!$B$7,'V2'!AT17)</f>
        <v>-6.8189669310030814</v>
      </c>
      <c r="AU17">
        <f>IF('V1'!AU17&lt;-Potentiel!$B$6,-Potentiel!$B$6,'V1'!AU17)+IF('V2'!AU17&lt;-Potentiel!$B$7,-Potentiel!$B$7,'V2'!AU17)</f>
        <v>-6.5917496681448142</v>
      </c>
      <c r="AV17">
        <f>IF('V1'!AV17&lt;-Potentiel!$B$6,-Potentiel!$B$6,'V1'!AV17)+IF('V2'!AV17&lt;-Potentiel!$B$7,-Potentiel!$B$7,'V2'!AV17)</f>
        <v>-6.3844907105144229</v>
      </c>
      <c r="AW17">
        <f>IF('V1'!AW17&lt;-Potentiel!$B$6,-Potentiel!$B$6,'V1'!AW17)+IF('V2'!AW17&lt;-Potentiel!$B$7,-Potentiel!$B$7,'V2'!AW17)</f>
        <v>-6.1933156421882112</v>
      </c>
      <c r="AX17">
        <f>IF('V1'!AX17&lt;-Potentiel!$B$6,-Potentiel!$B$6,'V1'!AX17)+IF('V2'!AX17&lt;-Potentiel!$B$7,-Potentiel!$B$7,'V2'!AX17)</f>
        <v>-6.0155159340593531</v>
      </c>
      <c r="AY17">
        <f>IF('V1'!AY17&lt;-Potentiel!$B$6,-Potentiel!$B$6,'V1'!AY17)+IF('V2'!AY17&lt;-Potentiel!$B$7,-Potentiel!$B$7,'V2'!AY17)</f>
        <v>-5.8491236291083748</v>
      </c>
      <c r="AZ17">
        <f>IF('V1'!AZ17&lt;-Potentiel!$B$6,-Potentiel!$B$6,'V1'!AZ17)+IF('V2'!AZ17&lt;-Potentiel!$B$7,-Potentiel!$B$7,'V2'!AZ17)</f>
        <v>-5.6926576171258549</v>
      </c>
      <c r="BA17">
        <f>IF('V1'!BA17&lt;-Potentiel!$B$6,-Potentiel!$B$6,'V1'!BA17)+IF('V2'!BA17&lt;-Potentiel!$B$7,-Potentiel!$B$7,'V2'!BA17)</f>
        <v>-5.54496757273394</v>
      </c>
      <c r="BB17">
        <f>IF('V1'!BB17&lt;-Potentiel!$B$6,-Potentiel!$B$6,'V1'!BB17)+IF('V2'!BB17&lt;-Potentiel!$B$7,-Potentiel!$B$7,'V2'!BB17)</f>
        <v>-5.4051349991250204</v>
      </c>
    </row>
    <row r="18" spans="3:54" x14ac:dyDescent="0.25">
      <c r="C18">
        <v>14</v>
      </c>
      <c r="D18">
        <f>IF('V1'!D18&lt;-Potentiel!$B$6,-Potentiel!$B$6,'V1'!D18)+IF('V2'!D18&lt;-Potentiel!$B$7,-Potentiel!$B$7,'V2'!D18)</f>
        <v>-9.2275471425218516</v>
      </c>
      <c r="E18">
        <f>IF('V1'!E18&lt;-Potentiel!$B$6,-Potentiel!$B$6,'V1'!E18)+IF('V2'!E18&lt;-Potentiel!$B$7,-Potentiel!$B$7,'V2'!E18)</f>
        <v>-9.5185297321543931</v>
      </c>
      <c r="F18">
        <f>IF('V1'!F18&lt;-Potentiel!$B$6,-Potentiel!$B$6,'V1'!F18)+IF('V2'!F18&lt;-Potentiel!$B$7,-Potentiel!$B$7,'V2'!F18)</f>
        <v>-9.815928416600471</v>
      </c>
      <c r="G18">
        <f>IF('V1'!G18&lt;-Potentiel!$B$6,-Potentiel!$B$6,'V1'!G18)+IF('V2'!G18&lt;-Potentiel!$B$7,-Potentiel!$B$7,'V2'!G18)</f>
        <v>-10.117903639159215</v>
      </c>
      <c r="H18">
        <f>IF('V1'!H18&lt;-Potentiel!$B$6,-Potentiel!$B$6,'V1'!H18)+IF('V2'!H18&lt;-Potentiel!$B$7,-Potentiel!$B$7,'V2'!H18)</f>
        <v>-10.422074493484597</v>
      </c>
      <c r="I18">
        <f>IF('V1'!I18&lt;-Potentiel!$B$6,-Potentiel!$B$6,'V1'!I18)+IF('V2'!I18&lt;-Potentiel!$B$7,-Potentiel!$B$7,'V2'!I18)</f>
        <v>-10.725456222429562</v>
      </c>
      <c r="J18">
        <f>IF('V1'!J18&lt;-Potentiel!$B$6,-Potentiel!$B$6,'V1'!J18)+IF('V2'!J18&lt;-Potentiel!$B$7,-Potentiel!$B$7,'V2'!J18)</f>
        <v>-11.024417851728288</v>
      </c>
      <c r="K18">
        <f>IF('V1'!K18&lt;-Potentiel!$B$6,-Potentiel!$B$6,'V1'!K18)+IF('V2'!K18&lt;-Potentiel!$B$7,-Potentiel!$B$7,'V2'!K18)</f>
        <v>-11.314673959677258</v>
      </c>
      <c r="L18">
        <f>IF('V1'!L18&lt;-Potentiel!$B$6,-Potentiel!$B$6,'V1'!L18)+IF('V2'!L18&lt;-Potentiel!$B$7,-Potentiel!$B$7,'V2'!L18)</f>
        <v>-11.591326656355442</v>
      </c>
      <c r="M18">
        <f>IF('V1'!M18&lt;-Potentiel!$B$6,-Potentiel!$B$6,'V1'!M18)+IF('V2'!M18&lt;-Potentiel!$B$7,-Potentiel!$B$7,'V2'!M18)</f>
        <v>-11.848973696061609</v>
      </c>
      <c r="N18">
        <f>IF('V1'!N18&lt;-Potentiel!$B$6,-Potentiel!$B$6,'V1'!N18)+IF('V2'!N18&lt;-Potentiel!$B$7,-Potentiel!$B$7,'V2'!N18)</f>
        <v>-12.081894835023865</v>
      </c>
      <c r="O18">
        <f>IF('V1'!O18&lt;-Potentiel!$B$6,-Potentiel!$B$6,'V1'!O18)+IF('V2'!O18&lt;-Potentiel!$B$7,-Potentiel!$B$7,'V2'!O18)</f>
        <v>-12.284319921847537</v>
      </c>
      <c r="P18">
        <f>IF('V1'!P18&lt;-Potentiel!$B$6,-Potentiel!$B$6,'V1'!P18)+IF('V2'!P18&lt;-Potentiel!$B$7,-Potentiel!$B$7,'V2'!P18)</f>
        <v>-12.450768651569229</v>
      </c>
      <c r="Q18">
        <f>IF('V1'!Q18&lt;-Potentiel!$B$6,-Potentiel!$B$6,'V1'!Q18)+IF('V2'!Q18&lt;-Potentiel!$B$7,-Potentiel!$B$7,'V2'!Q18)</f>
        <v>-12.576435118555073</v>
      </c>
      <c r="R18">
        <f>IF('V1'!R18&lt;-Potentiel!$B$6,-Potentiel!$B$6,'V1'!R18)+IF('V2'!R18&lt;-Potentiel!$B$7,-Potentiel!$B$7,'V2'!R18)</f>
        <v>-12.657574110668493</v>
      </c>
      <c r="S18">
        <f>IF('V1'!S18&lt;-Potentiel!$B$6,-Potentiel!$B$6,'V1'!S18)+IF('V2'!S18&lt;-Potentiel!$B$7,-Potentiel!$B$7,'V2'!S18)</f>
        <v>-12.691835835594102</v>
      </c>
      <c r="T18">
        <f>IF('V1'!T18&lt;-Potentiel!$B$6,-Potentiel!$B$6,'V1'!T18)+IF('V2'!T18&lt;-Potentiel!$B$7,-Potentiel!$B$7,'V2'!T18)</f>
        <v>-12.678496460416028</v>
      </c>
      <c r="U18">
        <f>IF('V1'!U18&lt;-Potentiel!$B$6,-Potentiel!$B$6,'V1'!U18)+IF('V2'!U18&lt;-Potentiel!$B$7,-Potentiel!$B$7,'V2'!U18)</f>
        <v>-12.618545701695723</v>
      </c>
      <c r="V18">
        <f>IF('V1'!V18&lt;-Potentiel!$B$6,-Potentiel!$B$6,'V1'!V18)+IF('V2'!V18&lt;-Potentiel!$B$7,-Potentiel!$B$7,'V2'!V18)</f>
        <v>-12.51461744220299</v>
      </c>
      <c r="W18">
        <f>IF('V1'!W18&lt;-Potentiel!$B$6,-Potentiel!$B$6,'V1'!W18)+IF('V2'!W18&lt;-Potentiel!$B$7,-Potentiel!$B$7,'V2'!W18)</f>
        <v>-12.370778450362767</v>
      </c>
      <c r="X18">
        <f>IF('V1'!X18&lt;-Potentiel!$B$6,-Potentiel!$B$6,'V1'!X18)+IF('V2'!X18&lt;-Potentiel!$B$7,-Potentiel!$B$7,'V2'!X18)</f>
        <v>-12.19221547907488</v>
      </c>
      <c r="Y18">
        <f>IF('V1'!Y18&lt;-Potentiel!$B$6,-Potentiel!$B$6,'V1'!Y18)+IF('V2'!Y18&lt;-Potentiel!$B$7,-Potentiel!$B$7,'V2'!Y18)</f>
        <v>-11.984875821918168</v>
      </c>
      <c r="Z18">
        <f>IF('V1'!Z18&lt;-Potentiel!$B$6,-Potentiel!$B$6,'V1'!Z18)+IF('V2'!Z18&lt;-Potentiel!$B$7,-Potentiel!$B$7,'V2'!Z18)</f>
        <v>-11.755118640903138</v>
      </c>
      <c r="AA18">
        <f>IF('V1'!AA18&lt;-Potentiel!$B$6,-Potentiel!$B$6,'V1'!AA18)+IF('V2'!AA18&lt;-Potentiel!$B$7,-Potentiel!$B$7,'V2'!AA18)</f>
        <v>-11.509426631594705</v>
      </c>
      <c r="AB18">
        <f>IF('V1'!AB18&lt;-Potentiel!$B$6,-Potentiel!$B$6,'V1'!AB18)+IF('V2'!AB18&lt;-Potentiel!$B$7,-Potentiel!$B$7,'V2'!AB18)</f>
        <v>-11.254215701886011</v>
      </c>
      <c r="AC18">
        <f>IF('V1'!AC18&lt;-Potentiel!$B$6,-Potentiel!$B$6,'V1'!AC18)+IF('V2'!AC18&lt;-Potentiel!$B$7,-Potentiel!$B$7,'V2'!AC18)</f>
        <v>-10.995771470912679</v>
      </c>
      <c r="AD18">
        <f>IF('V1'!AD18&lt;-Potentiel!$B$6,-Potentiel!$B$6,'V1'!AD18)+IF('V2'!AD18&lt;-Potentiel!$B$7,-Potentiel!$B$7,'V2'!AD18)</f>
        <v>-10.740343336425347</v>
      </c>
      <c r="AE18">
        <f>IF('V1'!AE18&lt;-Potentiel!$B$6,-Potentiel!$B$6,'V1'!AE18)+IF('V2'!AE18&lt;-Potentiel!$B$7,-Potentiel!$B$7,'V2'!AE18)</f>
        <v>-10.494450290828196</v>
      </c>
      <c r="AF18">
        <f>IF('V1'!AF18&lt;-Potentiel!$B$6,-Potentiel!$B$6,'V1'!AF18)+IF('V2'!AF18&lt;-Potentiel!$B$7,-Potentiel!$B$7,'V2'!AF18)</f>
        <v>-10.265519354045258</v>
      </c>
      <c r="AG18">
        <f>IF('V1'!AG18&lt;-Potentiel!$B$6,-Potentiel!$B$6,'V1'!AG18)+IF('V2'!AG18&lt;-Potentiel!$B$7,-Potentiel!$B$7,'V2'!AG18)</f>
        <v>-10.063143983322457</v>
      </c>
      <c r="AH18">
        <f>IF('V1'!AH18&lt;-Potentiel!$B$6,-Potentiel!$B$6,'V1'!AH18)+IF('V2'!AH18&lt;-Potentiel!$B$7,-Potentiel!$B$7,'V2'!AH18)</f>
        <v>-9.9016810570337768</v>
      </c>
      <c r="AI18">
        <f>IF('V1'!AI18&lt;-Potentiel!$B$6,-Potentiel!$B$6,'V1'!AI18)+IF('V2'!AI18&lt;-Potentiel!$B$7,-Potentiel!$B$7,'V2'!AI18)</f>
        <v>-9.8061290486255093</v>
      </c>
      <c r="AJ18">
        <f>IF('V1'!AJ18&lt;-Potentiel!$B$6,-Potentiel!$B$6,'V1'!AJ18)+IF('V2'!AJ18&lt;-Potentiel!$B$7,-Potentiel!$B$7,'V2'!AJ18)</f>
        <v>-9.8270834416620225</v>
      </c>
      <c r="AK18">
        <f>IF('V1'!AK18&lt;-Potentiel!$B$6,-Potentiel!$B$6,'V1'!AK18)+IF('V2'!AK18&lt;-Potentiel!$B$7,-Potentiel!$B$7,'V2'!AK18)</f>
        <v>-10.083014688256871</v>
      </c>
      <c r="AL18">
        <f>IF('V1'!AL18&lt;-Potentiel!$B$6,-Potentiel!$B$6,'V1'!AL18)+IF('V2'!AL18&lt;-Potentiel!$B$7,-Potentiel!$B$7,'V2'!AL18)</f>
        <v>-10.852509934015215</v>
      </c>
      <c r="AM18">
        <f>IF('V1'!AM18&lt;-Potentiel!$B$6,-Potentiel!$B$6,'V1'!AM18)+IF('V2'!AM18&lt;-Potentiel!$B$7,-Potentiel!$B$7,'V2'!AM18)</f>
        <v>-11.769365022780921</v>
      </c>
      <c r="AN18">
        <f>IF('V1'!AN18&lt;-Potentiel!$B$6,-Potentiel!$B$6,'V1'!AN18)+IF('V2'!AN18&lt;-Potentiel!$B$7,-Potentiel!$B$7,'V2'!AN18)</f>
        <v>-10.404368315190872</v>
      </c>
      <c r="AO18">
        <f>IF('V1'!AO18&lt;-Potentiel!$B$6,-Potentiel!$B$6,'V1'!AO18)+IF('V2'!AO18&lt;-Potentiel!$B$7,-Potentiel!$B$7,'V2'!AO18)</f>
        <v>-9.1451482876864798</v>
      </c>
      <c r="AP18">
        <f>IF('V1'!AP18&lt;-Potentiel!$B$6,-Potentiel!$B$6,'V1'!AP18)+IF('V2'!AP18&lt;-Potentiel!$B$7,-Potentiel!$B$7,'V2'!AP18)</f>
        <v>-8.4063775907594689</v>
      </c>
      <c r="AQ18">
        <f>IF('V1'!AQ18&lt;-Potentiel!$B$6,-Potentiel!$B$6,'V1'!AQ18)+IF('V2'!AQ18&lt;-Potentiel!$B$7,-Potentiel!$B$7,'V2'!AQ18)</f>
        <v>-7.9062717468170831</v>
      </c>
      <c r="AR18">
        <f>IF('V1'!AR18&lt;-Potentiel!$B$6,-Potentiel!$B$6,'V1'!AR18)+IF('V2'!AR18&lt;-Potentiel!$B$7,-Potentiel!$B$7,'V2'!AR18)</f>
        <v>-7.5245300648394604</v>
      </c>
      <c r="AS18">
        <f>IF('V1'!AS18&lt;-Potentiel!$B$6,-Potentiel!$B$6,'V1'!AS18)+IF('V2'!AS18&lt;-Potentiel!$B$7,-Potentiel!$B$7,'V2'!AS18)</f>
        <v>-7.2104047644335054</v>
      </c>
      <c r="AT18">
        <f>IF('V1'!AT18&lt;-Potentiel!$B$6,-Potentiel!$B$6,'V1'!AT18)+IF('V2'!AT18&lt;-Potentiel!$B$7,-Potentiel!$B$7,'V2'!AT18)</f>
        <v>-6.9396053402496021</v>
      </c>
      <c r="AU18">
        <f>IF('V1'!AU18&lt;-Potentiel!$B$6,-Potentiel!$B$6,'V1'!AU18)+IF('V2'!AU18&lt;-Potentiel!$B$7,-Potentiel!$B$7,'V2'!AU18)</f>
        <v>-6.6991251825405422</v>
      </c>
      <c r="AV18">
        <f>IF('V1'!AV18&lt;-Potentiel!$B$6,-Potentiel!$B$6,'V1'!AV18)+IF('V2'!AV18&lt;-Potentiel!$B$7,-Potentiel!$B$7,'V2'!AV18)</f>
        <v>-6.4813390995742095</v>
      </c>
      <c r="AW18">
        <f>IF('V1'!AW18&lt;-Potentiel!$B$6,-Potentiel!$B$6,'V1'!AW18)+IF('V2'!AW18&lt;-Potentiel!$B$7,-Potentiel!$B$7,'V2'!AW18)</f>
        <v>-6.2814345797035491</v>
      </c>
      <c r="AX18">
        <f>IF('V1'!AX18&lt;-Potentiel!$B$6,-Potentiel!$B$6,'V1'!AX18)+IF('V2'!AX18&lt;-Potentiel!$B$7,-Potentiel!$B$7,'V2'!AX18)</f>
        <v>-6.096182666243088</v>
      </c>
      <c r="AY18">
        <f>IF('V1'!AY18&lt;-Potentiel!$B$6,-Potentiel!$B$6,'V1'!AY18)+IF('V2'!AY18&lt;-Potentiel!$B$7,-Potentiel!$B$7,'V2'!AY18)</f>
        <v>-5.9233023861439564</v>
      </c>
      <c r="AZ18">
        <f>IF('V1'!AZ18&lt;-Potentiel!$B$6,-Potentiel!$B$6,'V1'!AZ18)+IF('V2'!AZ18&lt;-Potentiel!$B$7,-Potentiel!$B$7,'V2'!AZ18)</f>
        <v>-5.7611104353698845</v>
      </c>
      <c r="BA18">
        <f>IF('V1'!BA18&lt;-Potentiel!$B$6,-Potentiel!$B$6,'V1'!BA18)+IF('V2'!BA18&lt;-Potentiel!$B$7,-Potentiel!$B$7,'V2'!BA18)</f>
        <v>-5.6083175123857378</v>
      </c>
      <c r="BB18">
        <f>IF('V1'!BB18&lt;-Potentiel!$B$6,-Potentiel!$B$6,'V1'!BB18)+IF('V2'!BB18&lt;-Potentiel!$B$7,-Potentiel!$B$7,'V2'!BB18)</f>
        <v>-5.4639044155112151</v>
      </c>
    </row>
    <row r="19" spans="3:54" x14ac:dyDescent="0.25">
      <c r="C19">
        <v>15</v>
      </c>
      <c r="D19">
        <f>IF('V1'!D19&lt;-Potentiel!$B$6,-Potentiel!$B$6,'V1'!D19)+IF('V2'!D19&lt;-Potentiel!$B$7,-Potentiel!$B$7,'V2'!D19)</f>
        <v>-9.5360622755713891</v>
      </c>
      <c r="E19">
        <f>IF('V1'!E19&lt;-Potentiel!$B$6,-Potentiel!$B$6,'V1'!E19)+IF('V2'!E19&lt;-Potentiel!$B$7,-Potentiel!$B$7,'V2'!E19)</f>
        <v>-9.8583062940684041</v>
      </c>
      <c r="F19">
        <f>IF('V1'!F19&lt;-Potentiel!$B$6,-Potentiel!$B$6,'V1'!F19)+IF('V2'!F19&lt;-Potentiel!$B$7,-Potentiel!$B$7,'V2'!F19)</f>
        <v>-10.189874399456228</v>
      </c>
      <c r="G19">
        <f>IF('V1'!G19&lt;-Potentiel!$B$6,-Potentiel!$B$6,'V1'!G19)+IF('V2'!G19&lt;-Potentiel!$B$7,-Potentiel!$B$7,'V2'!G19)</f>
        <v>-10.528932373131827</v>
      </c>
      <c r="H19">
        <f>IF('V1'!H19&lt;-Potentiel!$B$6,-Potentiel!$B$6,'V1'!H19)+IF('V2'!H19&lt;-Potentiel!$B$7,-Potentiel!$B$7,'V2'!H19)</f>
        <v>-10.872983660372192</v>
      </c>
      <c r="I19">
        <f>IF('V1'!I19&lt;-Potentiel!$B$6,-Potentiel!$B$6,'V1'!I19)+IF('V2'!I19&lt;-Potentiel!$B$7,-Potentiel!$B$7,'V2'!I19)</f>
        <v>-11.218765400096807</v>
      </c>
      <c r="J19">
        <f>IF('V1'!J19&lt;-Potentiel!$B$6,-Potentiel!$B$6,'V1'!J19)+IF('V2'!J19&lt;-Potentiel!$B$7,-Potentiel!$B$7,'V2'!J19)</f>
        <v>-11.562162051832312</v>
      </c>
      <c r="K19">
        <f>IF('V1'!K19&lt;-Potentiel!$B$6,-Potentiel!$B$6,'V1'!K19)+IF('V2'!K19&lt;-Potentiel!$B$7,-Potentiel!$B$7,'V2'!K19)</f>
        <v>-11.89815620044649</v>
      </c>
      <c r="L19">
        <f>IF('V1'!L19&lt;-Potentiel!$B$6,-Potentiel!$B$6,'V1'!L19)+IF('V2'!L19&lt;-Potentiel!$B$7,-Potentiel!$B$7,'V2'!L19)</f>
        <v>-12.220841193839219</v>
      </c>
      <c r="M19">
        <f>IF('V1'!M19&lt;-Potentiel!$B$6,-Potentiel!$B$6,'V1'!M19)+IF('V2'!M19&lt;-Potentiel!$B$7,-Potentiel!$B$7,'V2'!M19)</f>
        <v>-12.523522809607105</v>
      </c>
      <c r="N19">
        <f>IF('V1'!N19&lt;-Potentiel!$B$6,-Potentiel!$B$6,'V1'!N19)+IF('V2'!N19&lt;-Potentiel!$B$7,-Potentiel!$B$7,'V2'!N19)</f>
        <v>-12.798934444421752</v>
      </c>
      <c r="O19">
        <f>IF('V1'!O19&lt;-Potentiel!$B$6,-Potentiel!$B$6,'V1'!O19)+IF('V2'!O19&lt;-Potentiel!$B$7,-Potentiel!$B$7,'V2'!O19)</f>
        <v>-13.039579600585979</v>
      </c>
      <c r="P19">
        <f>IF('V1'!P19&lt;-Potentiel!$B$6,-Potentiel!$B$6,'V1'!P19)+IF('V2'!P19&lt;-Potentiel!$B$7,-Potentiel!$B$7,'V2'!P19)</f>
        <v>-13.238195232235347</v>
      </c>
      <c r="Q19">
        <f>IF('V1'!Q19&lt;-Potentiel!$B$6,-Potentiel!$B$6,'V1'!Q19)+IF('V2'!Q19&lt;-Potentiel!$B$7,-Potentiel!$B$7,'V2'!Q19)</f>
        <v>-13.388301437769369</v>
      </c>
      <c r="R19">
        <f>IF('V1'!R19&lt;-Potentiel!$B$6,-Potentiel!$B$6,'V1'!R19)+IF('V2'!R19&lt;-Potentiel!$B$7,-Potentiel!$B$7,'V2'!R19)</f>
        <v>-13.484773109064614</v>
      </c>
      <c r="S19">
        <f>IF('V1'!S19&lt;-Potentiel!$B$6,-Potentiel!$B$6,'V1'!S19)+IF('V2'!S19&lt;-Potentiel!$B$7,-Potentiel!$B$7,'V2'!S19)</f>
        <v>-13.52434743439092</v>
      </c>
      <c r="T19">
        <f>IF('V1'!T19&lt;-Potentiel!$B$6,-Potentiel!$B$6,'V1'!T19)+IF('V2'!T19&lt;-Potentiel!$B$7,-Potentiel!$B$7,'V2'!T19)</f>
        <v>-13.50597812728485</v>
      </c>
      <c r="U19">
        <f>IF('V1'!U19&lt;-Potentiel!$B$6,-Potentiel!$B$6,'V1'!U19)+IF('V2'!U19&lt;-Potentiel!$B$7,-Potentiel!$B$7,'V2'!U19)</f>
        <v>-13.430968686149141</v>
      </c>
      <c r="V19">
        <f>IF('V1'!V19&lt;-Potentiel!$B$6,-Potentiel!$B$6,'V1'!V19)+IF('V2'!V19&lt;-Potentiel!$B$7,-Potentiel!$B$7,'V2'!V19)</f>
        <v>-13.302859508541919</v>
      </c>
      <c r="W19">
        <f>IF('V1'!W19&lt;-Potentiel!$B$6,-Potentiel!$B$6,'V1'!W19)+IF('V2'!W19&lt;-Potentiel!$B$7,-Potentiel!$B$7,'V2'!W19)</f>
        <v>-13.127094743382475</v>
      </c>
      <c r="X19">
        <f>IF('V1'!X19&lt;-Potentiel!$B$6,-Potentiel!$B$6,'V1'!X19)+IF('V2'!X19&lt;-Potentiel!$B$7,-Potentiel!$B$7,'V2'!X19)</f>
        <v>-12.910537924793207</v>
      </c>
      <c r="Y19">
        <f>IF('V1'!Y19&lt;-Potentiel!$B$6,-Potentiel!$B$6,'V1'!Y19)+IF('V2'!Y19&lt;-Potentiel!$B$7,-Potentiel!$B$7,'V2'!Y19)</f>
        <v>-12.660928098965677</v>
      </c>
      <c r="Z19">
        <f>IF('V1'!Z19&lt;-Potentiel!$B$6,-Potentiel!$B$6,'V1'!Z19)+IF('V2'!Z19&lt;-Potentiel!$B$7,-Potentiel!$B$7,'V2'!Z19)</f>
        <v>-12.386366997202648</v>
      </c>
      <c r="AA19">
        <f>IF('V1'!AA19&lt;-Potentiel!$B$6,-Potentiel!$B$6,'V1'!AA19)+IF('V2'!AA19&lt;-Potentiel!$B$7,-Potentiel!$B$7,'V2'!AA19)</f>
        <v>-12.094908938029393</v>
      </c>
      <c r="AB19">
        <f>IF('V1'!AB19&lt;-Potentiel!$B$6,-Potentiel!$B$6,'V1'!AB19)+IF('V2'!AB19&lt;-Potentiel!$B$7,-Potentiel!$B$7,'V2'!AB19)</f>
        <v>-11.794300058440154</v>
      </c>
      <c r="AC19">
        <f>IF('V1'!AC19&lt;-Potentiel!$B$6,-Potentiel!$B$6,'V1'!AC19)+IF('V2'!AC19&lt;-Potentiel!$B$7,-Potentiel!$B$7,'V2'!AC19)</f>
        <v>-11.49189433667517</v>
      </c>
      <c r="AD19">
        <f>IF('V1'!AD19&lt;-Potentiel!$B$6,-Potentiel!$B$6,'V1'!AD19)+IF('V2'!AD19&lt;-Potentiel!$B$7,-Potentiel!$B$7,'V2'!AD19)</f>
        <v>-11.194771598919461</v>
      </c>
      <c r="AE19">
        <f>IF('V1'!AE19&lt;-Potentiel!$B$6,-Potentiel!$B$6,'V1'!AE19)+IF('V2'!AE19&lt;-Potentiel!$B$7,-Potentiel!$B$7,'V2'!AE19)</f>
        <v>-10.910110329100007</v>
      </c>
      <c r="AF19">
        <f>IF('V1'!AF19&lt;-Potentiel!$B$6,-Potentiel!$B$6,'V1'!AF19)+IF('V2'!AF19&lt;-Potentiel!$B$7,-Potentiel!$B$7,'V2'!AF19)</f>
        <v>-10.645953283330408</v>
      </c>
      <c r="AG19">
        <f>IF('V1'!AG19&lt;-Potentiel!$B$6,-Potentiel!$B$6,'V1'!AG19)+IF('V2'!AG19&lt;-Potentiel!$B$7,-Potentiel!$B$7,'V2'!AG19)</f>
        <v>-10.412726222928763</v>
      </c>
      <c r="AH19">
        <f>IF('V1'!AH19&lt;-Potentiel!$B$6,-Potentiel!$B$6,'V1'!AH19)+IF('V2'!AH19&lt;-Potentiel!$B$7,-Potentiel!$B$7,'V2'!AH19)</f>
        <v>-10.226489923869382</v>
      </c>
      <c r="AI19">
        <f>IF('V1'!AI19&lt;-Potentiel!$B$6,-Potentiel!$B$6,'V1'!AI19)+IF('V2'!AI19&lt;-Potentiel!$B$7,-Potentiel!$B$7,'V2'!AI19)</f>
        <v>-10.116905883078978</v>
      </c>
      <c r="AJ19">
        <f>IF('V1'!AJ19&lt;-Potentiel!$B$6,-Potentiel!$B$6,'V1'!AJ19)+IF('V2'!AJ19&lt;-Potentiel!$B$7,-Potentiel!$B$7,'V2'!AJ19)</f>
        <v>-10.150859705880432</v>
      </c>
      <c r="AK19">
        <f>IF('V1'!AK19&lt;-Potentiel!$B$6,-Potentiel!$B$6,'V1'!AK19)+IF('V2'!AK19&lt;-Potentiel!$B$7,-Potentiel!$B$7,'V2'!AK19)</f>
        <v>-10.526282038421897</v>
      </c>
      <c r="AL19">
        <f>IF('V1'!AL19&lt;-Potentiel!$B$6,-Potentiel!$B$6,'V1'!AL19)+IF('V2'!AL19&lt;-Potentiel!$B$7,-Potentiel!$B$7,'V2'!AL19)</f>
        <v>-12.222688384988004</v>
      </c>
      <c r="AM19">
        <f>IF('V1'!AM19&lt;-Potentiel!$B$6,-Potentiel!$B$6,'V1'!AM19)+IF('V2'!AM19&lt;-Potentiel!$B$7,-Potentiel!$B$7,'V2'!AM19)</f>
        <v>-12.800638796503288</v>
      </c>
      <c r="AN19">
        <f>IF('V1'!AN19&lt;-Potentiel!$B$6,-Potentiel!$B$6,'V1'!AN19)+IF('V2'!AN19&lt;-Potentiel!$B$7,-Potentiel!$B$7,'V2'!AN19)</f>
        <v>-11.790737631492092</v>
      </c>
      <c r="AO19">
        <f>IF('V1'!AO19&lt;-Potentiel!$B$6,-Potentiel!$B$6,'V1'!AO19)+IF('V2'!AO19&lt;-Potentiel!$B$7,-Potentiel!$B$7,'V2'!AO19)</f>
        <v>-9.5219231661215371</v>
      </c>
      <c r="AP19">
        <f>IF('V1'!AP19&lt;-Potentiel!$B$6,-Potentiel!$B$6,'V1'!AP19)+IF('V2'!AP19&lt;-Potentiel!$B$7,-Potentiel!$B$7,'V2'!AP19)</f>
        <v>-8.6221275168481082</v>
      </c>
      <c r="AQ19">
        <f>IF('V1'!AQ19&lt;-Potentiel!$B$6,-Potentiel!$B$6,'V1'!AQ19)+IF('V2'!AQ19&lt;-Potentiel!$B$7,-Potentiel!$B$7,'V2'!AQ19)</f>
        <v>-8.0699489077223792</v>
      </c>
      <c r="AR19">
        <f>IF('V1'!AR19&lt;-Potentiel!$B$6,-Potentiel!$B$6,'V1'!AR19)+IF('V2'!AR19&lt;-Potentiel!$B$7,-Potentiel!$B$7,'V2'!AR19)</f>
        <v>-7.6623513897568278</v>
      </c>
      <c r="AS19">
        <f>IF('V1'!AS19&lt;-Potentiel!$B$6,-Potentiel!$B$6,'V1'!AS19)+IF('V2'!AS19&lt;-Potentiel!$B$7,-Potentiel!$B$7,'V2'!AS19)</f>
        <v>-7.3315576165738294</v>
      </c>
      <c r="AT19">
        <f>IF('V1'!AT19&lt;-Potentiel!$B$6,-Potentiel!$B$6,'V1'!AT19)+IF('V2'!AT19&lt;-Potentiel!$B$7,-Potentiel!$B$7,'V2'!AT19)</f>
        <v>-7.0482985327848002</v>
      </c>
      <c r="AU19">
        <f>IF('V1'!AU19&lt;-Potentiel!$B$6,-Potentiel!$B$6,'V1'!AU19)+IF('V2'!AU19&lt;-Potentiel!$B$7,-Potentiel!$B$7,'V2'!AU19)</f>
        <v>-6.797721639066042</v>
      </c>
      <c r="AV19">
        <f>IF('V1'!AV19&lt;-Potentiel!$B$6,-Potentiel!$B$6,'V1'!AV19)+IF('V2'!AV19&lt;-Potentiel!$B$7,-Potentiel!$B$7,'V2'!AV19)</f>
        <v>-6.5713815405345128</v>
      </c>
      <c r="AW19">
        <f>IF('V1'!AW19&lt;-Potentiel!$B$6,-Potentiel!$B$6,'V1'!AW19)+IF('V2'!AW19&lt;-Potentiel!$B$7,-Potentiel!$B$7,'V2'!AW19)</f>
        <v>-6.3640428149924695</v>
      </c>
      <c r="AX19">
        <f>IF('V1'!AX19&lt;-Potentiel!$B$6,-Potentiel!$B$6,'V1'!AX19)+IF('V2'!AX19&lt;-Potentiel!$B$7,-Potentiel!$B$7,'V2'!AX19)</f>
        <v>-6.1722292734113351</v>
      </c>
      <c r="AY19">
        <f>IF('V1'!AY19&lt;-Potentiel!$B$6,-Potentiel!$B$6,'V1'!AY19)+IF('V2'!AY19&lt;-Potentiel!$B$7,-Potentiel!$B$7,'V2'!AY19)</f>
        <v>-5.9934995368154862</v>
      </c>
      <c r="AZ19">
        <f>IF('V1'!AZ19&lt;-Potentiel!$B$6,-Potentiel!$B$6,'V1'!AZ19)+IF('V2'!AZ19&lt;-Potentiel!$B$7,-Potentiel!$B$7,'V2'!AZ19)</f>
        <v>-5.8260572154666113</v>
      </c>
      <c r="BA19">
        <f>IF('V1'!BA19&lt;-Potentiel!$B$6,-Potentiel!$B$6,'V1'!BA19)+IF('V2'!BA19&lt;-Potentiel!$B$7,-Potentiel!$B$7,'V2'!BA19)</f>
        <v>-5.6685280696387483</v>
      </c>
      <c r="BB19">
        <f>IF('V1'!BB19&lt;-Potentiel!$B$6,-Potentiel!$B$6,'V1'!BB19)+IF('V2'!BB19&lt;-Potentiel!$B$7,-Potentiel!$B$7,'V2'!BB19)</f>
        <v>-5.5198260548837377</v>
      </c>
    </row>
    <row r="20" spans="3:54" x14ac:dyDescent="0.25">
      <c r="C20">
        <v>16</v>
      </c>
      <c r="D20">
        <f>IF('V1'!D20&lt;-Potentiel!$B$6,-Potentiel!$B$6,'V1'!D20)+IF('V2'!D20&lt;-Potentiel!$B$7,-Potentiel!$B$7,'V2'!D20)</f>
        <v>-9.8549012503738567</v>
      </c>
      <c r="E20">
        <f>IF('V1'!E20&lt;-Potentiel!$B$6,-Potentiel!$B$6,'V1'!E20)+IF('V2'!E20&lt;-Potentiel!$B$7,-Potentiel!$B$7,'V2'!E20)</f>
        <v>-10.21187789012331</v>
      </c>
      <c r="F20">
        <f>IF('V1'!F20&lt;-Potentiel!$B$6,-Potentiel!$B$6,'V1'!F20)+IF('V2'!F20&lt;-Potentiel!$B$7,-Potentiel!$B$7,'V2'!F20)</f>
        <v>-10.581861308197283</v>
      </c>
      <c r="G20">
        <f>IF('V1'!G20&lt;-Potentiel!$B$6,-Potentiel!$B$6,'V1'!G20)+IF('V2'!G20&lt;-Potentiel!$B$7,-Potentiel!$B$7,'V2'!G20)</f>
        <v>-10.963136038316241</v>
      </c>
      <c r="H20">
        <f>IF('V1'!H20&lt;-Potentiel!$B$6,-Potentiel!$B$6,'V1'!H20)+IF('V2'!H20&lt;-Potentiel!$B$7,-Potentiel!$B$7,'V2'!H20)</f>
        <v>-11.353192093747781</v>
      </c>
      <c r="I20">
        <f>IF('V1'!I20&lt;-Potentiel!$B$6,-Potentiel!$B$6,'V1'!I20)+IF('V2'!I20&lt;-Potentiel!$B$7,-Potentiel!$B$7,'V2'!I20)</f>
        <v>-11.748562355761543</v>
      </c>
      <c r="J20">
        <f>IF('V1'!J20&lt;-Potentiel!$B$6,-Potentiel!$B$6,'V1'!J20)+IF('V2'!J20&lt;-Potentiel!$B$7,-Potentiel!$B$7,'V2'!J20)</f>
        <v>-12.14466883681075</v>
      </c>
      <c r="K20">
        <f>IF('V1'!K20&lt;-Potentiel!$B$6,-Potentiel!$B$6,'V1'!K20)+IF('V2'!K20&lt;-Potentiel!$B$7,-Potentiel!$B$7,'V2'!K20)</f>
        <v>-12.535703780730206</v>
      </c>
      <c r="L20">
        <f>IF('V1'!L20&lt;-Potentiel!$B$6,-Potentiel!$B$6,'V1'!L20)+IF('V2'!L20&lt;-Potentiel!$B$7,-Potentiel!$B$7,'V2'!L20)</f>
        <v>-12.914581910647787</v>
      </c>
      <c r="M20">
        <f>IF('V1'!M20&lt;-Potentiel!$B$6,-Potentiel!$B$6,'V1'!M20)+IF('V2'!M20&lt;-Potentiel!$B$7,-Potentiel!$B$7,'V2'!M20)</f>
        <v>-13.273008464455373</v>
      </c>
      <c r="N20">
        <f>IF('V1'!N20&lt;-Potentiel!$B$6,-Potentiel!$B$6,'V1'!N20)+IF('V2'!N20&lt;-Potentiel!$B$7,-Potentiel!$B$7,'V2'!N20)</f>
        <v>-13.601709253301173</v>
      </c>
      <c r="O20">
        <f>IF('V1'!O20&lt;-Potentiel!$B$6,-Potentiel!$B$6,'V1'!O20)+IF('V2'!O20&lt;-Potentiel!$B$7,-Potentiel!$B$7,'V2'!O20)</f>
        <v>-13.890857886809954</v>
      </c>
      <c r="P20">
        <f>IF('V1'!P20&lt;-Potentiel!$B$6,-Potentiel!$B$6,'V1'!P20)+IF('V2'!P20&lt;-Potentiel!$B$7,-Potentiel!$B$7,'V2'!P20)</f>
        <v>-14.130706572569215</v>
      </c>
      <c r="Q20">
        <f>IF('V1'!Q20&lt;-Potentiel!$B$6,-Potentiel!$B$6,'V1'!Q20)+IF('V2'!Q20&lt;-Potentiel!$B$7,-Potentiel!$B$7,'V2'!Q20)</f>
        <v>-14.312380432598404</v>
      </c>
      <c r="R20">
        <f>IF('V1'!R20&lt;-Potentiel!$B$6,-Potentiel!$B$6,'V1'!R20)+IF('V2'!R20&lt;-Potentiel!$B$7,-Potentiel!$B$7,'V2'!R20)</f>
        <v>-14.428739874807993</v>
      </c>
      <c r="S20">
        <f>IF('V1'!S20&lt;-Potentiel!$B$6,-Potentiel!$B$6,'V1'!S20)+IF('V2'!S20&lt;-Potentiel!$B$7,-Potentiel!$B$7,'V2'!S20)</f>
        <v>-14.47516969137995</v>
      </c>
      <c r="T20">
        <f>IF('V1'!T20&lt;-Potentiel!$B$6,-Potentiel!$B$6,'V1'!T20)+IF('V2'!T20&lt;-Potentiel!$B$7,-Potentiel!$B$7,'V2'!T20)</f>
        <v>-14.45013972769865</v>
      </c>
      <c r="U20">
        <f>IF('V1'!U20&lt;-Potentiel!$B$6,-Potentiel!$B$6,'V1'!U20)+IF('V2'!U20&lt;-Potentiel!$B$7,-Potentiel!$B$7,'V2'!U20)</f>
        <v>-14.355414954088531</v>
      </c>
      <c r="V20">
        <f>IF('V1'!V20&lt;-Potentiel!$B$6,-Potentiel!$B$6,'V1'!V20)+IF('V2'!V20&lt;-Potentiel!$B$7,-Potentiel!$B$7,'V2'!V20)</f>
        <v>-14.195868311000453</v>
      </c>
      <c r="W20">
        <f>IF('V1'!W20&lt;-Potentiel!$B$6,-Potentiel!$B$6,'V1'!W20)+IF('V2'!W20&lt;-Potentiel!$B$7,-Potentiel!$B$7,'V2'!W20)</f>
        <v>-13.97894277850162</v>
      </c>
      <c r="X20">
        <f>IF('V1'!X20&lt;-Potentiel!$B$6,-Potentiel!$B$6,'V1'!X20)+IF('V2'!X20&lt;-Potentiel!$B$7,-Potentiel!$B$7,'V2'!X20)</f>
        <v>-13.713885613096766</v>
      </c>
      <c r="Y20">
        <f>IF('V1'!Y20&lt;-Potentiel!$B$6,-Potentiel!$B$6,'V1'!Y20)+IF('V2'!Y20&lt;-Potentiel!$B$7,-Potentiel!$B$7,'V2'!Y20)</f>
        <v>-13.410912342904584</v>
      </c>
      <c r="Z20">
        <f>IF('V1'!Z20&lt;-Potentiel!$B$6,-Potentiel!$B$6,'V1'!Z20)+IF('V2'!Z20&lt;-Potentiel!$B$7,-Potentiel!$B$7,'V2'!Z20)</f>
        <v>-13.08044641943437</v>
      </c>
      <c r="AA20">
        <f>IF('V1'!AA20&lt;-Potentiel!$B$6,-Potentiel!$B$6,'V1'!AA20)+IF('V2'!AA20&lt;-Potentiel!$B$7,-Potentiel!$B$7,'V2'!AA20)</f>
        <v>-12.732537319222207</v>
      </c>
      <c r="AB20">
        <f>IF('V1'!AB20&lt;-Potentiel!$B$6,-Potentiel!$B$6,'V1'!AB20)+IF('V2'!AB20&lt;-Potentiel!$B$7,-Potentiel!$B$7,'V2'!AB20)</f>
        <v>-12.376508723951048</v>
      </c>
      <c r="AC20">
        <f>IF('V1'!AC20&lt;-Potentiel!$B$6,-Potentiel!$B$6,'V1'!AC20)+IF('V2'!AC20&lt;-Potentiel!$B$7,-Potentiel!$B$7,'V2'!AC20)</f>
        <v>-12.020849642706999</v>
      </c>
      <c r="AD20">
        <f>IF('V1'!AD20&lt;-Potentiel!$B$6,-Potentiel!$B$6,'V1'!AD20)+IF('V2'!AD20&lt;-Potentiel!$B$7,-Potentiel!$B$7,'V2'!AD20)</f>
        <v>-11.673347907670218</v>
      </c>
      <c r="AE20">
        <f>IF('V1'!AE20&lt;-Potentiel!$B$6,-Potentiel!$B$6,'V1'!AE20)+IF('V2'!AE20&lt;-Potentiel!$B$7,-Potentiel!$B$7,'V2'!AE20)</f>
        <v>-11.341486462490918</v>
      </c>
      <c r="AF20">
        <f>IF('V1'!AF20&lt;-Potentiel!$B$6,-Potentiel!$B$6,'V1'!AF20)+IF('V2'!AF20&lt;-Potentiel!$B$7,-Potentiel!$B$7,'V2'!AF20)</f>
        <v>-11.033195482696591</v>
      </c>
      <c r="AG20">
        <f>IF('V1'!AG20&lt;-Potentiel!$B$6,-Potentiel!$B$6,'V1'!AG20)+IF('V2'!AG20&lt;-Potentiel!$B$7,-Potentiel!$B$7,'V2'!AG20)</f>
        <v>-10.758230201808212</v>
      </c>
      <c r="AH20">
        <f>IF('V1'!AH20&lt;-Potentiel!$B$6,-Potentiel!$B$6,'V1'!AH20)+IF('V2'!AH20&lt;-Potentiel!$B$7,-Potentiel!$B$7,'V2'!AH20)</f>
        <v>-10.530890245841386</v>
      </c>
      <c r="AI20">
        <f>IF('V1'!AI20&lt;-Potentiel!$B$6,-Potentiel!$B$6,'V1'!AI20)+IF('V2'!AI20&lt;-Potentiel!$B$7,-Potentiel!$B$7,'V2'!AI20)</f>
        <v>-10.37605220401743</v>
      </c>
      <c r="AJ20">
        <f>IF('V1'!AJ20&lt;-Potentiel!$B$6,-Potentiel!$B$6,'V1'!AJ20)+IF('V2'!AJ20&lt;-Potentiel!$B$7,-Potentiel!$B$7,'V2'!AJ20)</f>
        <v>-10.34446834007672</v>
      </c>
      <c r="AK20">
        <f>IF('V1'!AK20&lt;-Potentiel!$B$6,-Potentiel!$B$6,'V1'!AK20)+IF('V2'!AK20&lt;-Potentiel!$B$7,-Potentiel!$B$7,'V2'!AK20)</f>
        <v>-10.556505052180647</v>
      </c>
      <c r="AL20">
        <f>IF('V1'!AL20&lt;-Potentiel!$B$6,-Potentiel!$B$6,'V1'!AL20)+IF('V2'!AL20&lt;-Potentiel!$B$7,-Potentiel!$B$7,'V2'!AL20)</f>
        <v>-11.303316973398344</v>
      </c>
      <c r="AM20">
        <f>IF('V1'!AM20&lt;-Potentiel!$B$6,-Potentiel!$B$6,'V1'!AM20)+IF('V2'!AM20&lt;-Potentiel!$B$7,-Potentiel!$B$7,'V2'!AM20)</f>
        <v>-12.23334061905263</v>
      </c>
      <c r="AN20">
        <f>IF('V1'!AN20&lt;-Potentiel!$B$6,-Potentiel!$B$6,'V1'!AN20)+IF('V2'!AN20&lt;-Potentiel!$B$7,-Potentiel!$B$7,'V2'!AN20)</f>
        <v>-10.782155313296125</v>
      </c>
      <c r="AO20">
        <f>IF('V1'!AO20&lt;-Potentiel!$B$6,-Potentiel!$B$6,'V1'!AO20)+IF('V2'!AO20&lt;-Potentiel!$B$7,-Potentiel!$B$7,'V2'!AO20)</f>
        <v>-9.4701998840978003</v>
      </c>
      <c r="AP20">
        <f>IF('V1'!AP20&lt;-Potentiel!$B$6,-Potentiel!$B$6,'V1'!AP20)+IF('V2'!AP20&lt;-Potentiel!$B$7,-Potentiel!$B$7,'V2'!AP20)</f>
        <v>-8.6987232150732652</v>
      </c>
      <c r="AQ20">
        <f>IF('V1'!AQ20&lt;-Potentiel!$B$6,-Potentiel!$B$6,'V1'!AQ20)+IF('V2'!AQ20&lt;-Potentiel!$B$7,-Potentiel!$B$7,'V2'!AQ20)</f>
        <v>-8.1720919131740644</v>
      </c>
      <c r="AR20">
        <f>IF('V1'!AR20&lt;-Potentiel!$B$6,-Potentiel!$B$6,'V1'!AR20)+IF('V2'!AR20&lt;-Potentiel!$B$7,-Potentiel!$B$7,'V2'!AR20)</f>
        <v>-7.7672607682927328</v>
      </c>
      <c r="AS20">
        <f>IF('V1'!AS20&lt;-Potentiel!$B$6,-Potentiel!$B$6,'V1'!AS20)+IF('V2'!AS20&lt;-Potentiel!$B$7,-Potentiel!$B$7,'V2'!AS20)</f>
        <v>-7.4326278783897308</v>
      </c>
      <c r="AT20">
        <f>IF('V1'!AT20&lt;-Potentiel!$B$6,-Potentiel!$B$6,'V1'!AT20)+IF('V2'!AT20&lt;-Potentiel!$B$7,-Potentiel!$B$7,'V2'!AT20)</f>
        <v>-7.1434747276265522</v>
      </c>
      <c r="AU20">
        <f>IF('V1'!AU20&lt;-Potentiel!$B$6,-Potentiel!$B$6,'V1'!AU20)+IF('V2'!AU20&lt;-Potentiel!$B$7,-Potentiel!$B$7,'V2'!AU20)</f>
        <v>-6.8865044377935591</v>
      </c>
      <c r="AV20">
        <f>IF('V1'!AV20&lt;-Potentiel!$B$6,-Potentiel!$B$6,'V1'!AV20)+IF('V2'!AV20&lt;-Potentiel!$B$7,-Potentiel!$B$7,'V2'!AV20)</f>
        <v>-6.6538641432762713</v>
      </c>
      <c r="AW20">
        <f>IF('V1'!AW20&lt;-Potentiel!$B$6,-Potentiel!$B$6,'V1'!AW20)+IF('V2'!AW20&lt;-Potentiel!$B$7,-Potentiel!$B$7,'V2'!AW20)</f>
        <v>-6.4405511768060908</v>
      </c>
      <c r="AX20">
        <f>IF('V1'!AX20&lt;-Potentiel!$B$6,-Potentiel!$B$6,'V1'!AX20)+IF('V2'!AX20&lt;-Potentiel!$B$7,-Potentiel!$B$7,'V2'!AX20)</f>
        <v>-6.2431733521393191</v>
      </c>
      <c r="AY20">
        <f>IF('V1'!AY20&lt;-Potentiel!$B$6,-Potentiel!$B$6,'V1'!AY20)+IF('V2'!AY20&lt;-Potentiel!$B$7,-Potentiel!$B$7,'V2'!AY20)</f>
        <v>-6.0593077869091942</v>
      </c>
      <c r="AZ20">
        <f>IF('V1'!AZ20&lt;-Potentiel!$B$6,-Potentiel!$B$6,'V1'!AZ20)+IF('V2'!AZ20&lt;-Potentiel!$B$7,-Potentiel!$B$7,'V2'!AZ20)</f>
        <v>-5.8871470020209777</v>
      </c>
      <c r="BA20">
        <f>IF('V1'!BA20&lt;-Potentiel!$B$6,-Potentiel!$B$6,'V1'!BA20)+IF('V2'!BA20&lt;-Potentiel!$B$7,-Potentiel!$B$7,'V2'!BA20)</f>
        <v>-5.7252926351512361</v>
      </c>
      <c r="BB20">
        <f>IF('V1'!BB20&lt;-Potentiel!$B$6,-Potentiel!$B$6,'V1'!BB20)+IF('V2'!BB20&lt;-Potentiel!$B$7,-Potentiel!$B$7,'V2'!BB20)</f>
        <v>-5.5726294639228007</v>
      </c>
    </row>
    <row r="21" spans="3:54" x14ac:dyDescent="0.25">
      <c r="C21">
        <v>17</v>
      </c>
      <c r="D21">
        <f>IF('V1'!D21&lt;-Potentiel!$B$6,-Potentiel!$B$6,'V1'!D21)+IF('V2'!D21&lt;-Potentiel!$B$7,-Potentiel!$B$7,'V2'!D21)</f>
        <v>-10.182767950766696</v>
      </c>
      <c r="E21">
        <f>IF('V1'!E21&lt;-Potentiel!$B$6,-Potentiel!$B$6,'V1'!E21)+IF('V2'!E21&lt;-Potentiel!$B$7,-Potentiel!$B$7,'V2'!E21)</f>
        <v>-10.578152014796602</v>
      </c>
      <c r="F21">
        <f>IF('V1'!F21&lt;-Potentiel!$B$6,-Potentiel!$B$6,'V1'!F21)+IF('V2'!F21&lt;-Potentiel!$B$7,-Potentiel!$B$7,'V2'!F21)</f>
        <v>-10.991159977641894</v>
      </c>
      <c r="G21">
        <f>IF('V1'!G21&lt;-Potentiel!$B$6,-Potentiel!$B$6,'V1'!G21)+IF('V2'!G21&lt;-Potentiel!$B$7,-Potentiel!$B$7,'V2'!G21)</f>
        <v>-11.420366459976236</v>
      </c>
      <c r="H21">
        <f>IF('V1'!H21&lt;-Potentiel!$B$6,-Potentiel!$B$6,'V1'!H21)+IF('V2'!H21&lt;-Potentiel!$B$7,-Potentiel!$B$7,'V2'!H21)</f>
        <v>-11.863418756445549</v>
      </c>
      <c r="I21">
        <f>IF('V1'!I21&lt;-Potentiel!$B$6,-Potentiel!$B$6,'V1'!I21)+IF('V2'!I21&lt;-Potentiel!$B$7,-Potentiel!$B$7,'V2'!I21)</f>
        <v>-12.316794586746324</v>
      </c>
      <c r="J21">
        <f>IF('V1'!J21&lt;-Potentiel!$B$6,-Potentiel!$B$6,'V1'!J21)+IF('V2'!J21&lt;-Potentiel!$B$7,-Potentiel!$B$7,'V2'!J21)</f>
        <v>-12.77554926851022</v>
      </c>
      <c r="K21">
        <f>IF('V1'!K21&lt;-Potentiel!$B$6,-Potentiel!$B$6,'V1'!K21)+IF('V2'!K21&lt;-Potentiel!$B$7,-Potentiel!$B$7,'V2'!K21)</f>
        <v>-13.233084001697833</v>
      </c>
      <c r="L21">
        <f>IF('V1'!L21&lt;-Potentiel!$B$6,-Potentiel!$B$6,'V1'!L21)+IF('V2'!L21&lt;-Potentiel!$B$7,-Potentiel!$B$7,'V2'!L21)</f>
        <v>-13.680985839155007</v>
      </c>
      <c r="M21">
        <f>IF('V1'!M21&lt;-Potentiel!$B$6,-Potentiel!$B$6,'V1'!M21)+IF('V2'!M21&lt;-Potentiel!$B$7,-Potentiel!$B$7,'V2'!M21)</f>
        <v>-14.109009443772829</v>
      </c>
      <c r="N21">
        <f>IF('V1'!N21&lt;-Potentiel!$B$6,-Potentiel!$B$6,'V1'!N21)+IF('V2'!N21&lt;-Potentiel!$B$7,-Potentiel!$B$7,'V2'!N21)</f>
        <v>-14.505283501949423</v>
      </c>
      <c r="O21">
        <f>IF('V1'!O21&lt;-Potentiel!$B$6,-Potentiel!$B$6,'V1'!O21)+IF('V2'!O21&lt;-Potentiel!$B$7,-Potentiel!$B$7,'V2'!O21)</f>
        <v>-14.85681902611258</v>
      </c>
      <c r="P21">
        <f>IF('V1'!P21&lt;-Potentiel!$B$6,-Potentiel!$B$6,'V1'!P21)+IF('V2'!P21&lt;-Potentiel!$B$7,-Potentiel!$B$7,'V2'!P21)</f>
        <v>-15.150359771972711</v>
      </c>
      <c r="Q21">
        <f>IF('V1'!Q21&lt;-Potentiel!$B$6,-Potentiel!$B$6,'V1'!Q21)+IF('V2'!Q21&lt;-Potentiel!$B$7,-Potentiel!$B$7,'V2'!Q21)</f>
        <v>-15.373539923119107</v>
      </c>
      <c r="R21">
        <f>IF('V1'!R21&lt;-Potentiel!$B$6,-Potentiel!$B$6,'V1'!R21)+IF('V2'!R21&lt;-Potentiel!$B$7,-Potentiel!$B$7,'V2'!R21)</f>
        <v>-15.516211228800941</v>
      </c>
      <c r="S21">
        <f>IF('V1'!S21&lt;-Potentiel!$B$6,-Potentiel!$B$6,'V1'!S21)+IF('V2'!S21&lt;-Potentiel!$B$7,-Potentiel!$B$7,'V2'!S21)</f>
        <v>-15.571704401624313</v>
      </c>
      <c r="T21">
        <f>IF('V1'!T21&lt;-Potentiel!$B$6,-Potentiel!$B$6,'V1'!T21)+IF('V2'!T21&lt;-Potentiel!$B$7,-Potentiel!$B$7,'V2'!T21)</f>
        <v>-15.537746548323309</v>
      </c>
      <c r="U21">
        <f>IF('V1'!U21&lt;-Potentiel!$B$6,-Potentiel!$B$6,'V1'!U21)+IF('V2'!U21&lt;-Potentiel!$B$7,-Potentiel!$B$7,'V2'!U21)</f>
        <v>-15.416805813959499</v>
      </c>
      <c r="V21">
        <f>IF('V1'!V21&lt;-Potentiel!$B$6,-Potentiel!$B$6,'V1'!V21)+IF('V2'!V21&lt;-Potentiel!$B$7,-Potentiel!$B$7,'V2'!V21)</f>
        <v>-15.215773632941644</v>
      </c>
      <c r="W21">
        <f>IF('V1'!W21&lt;-Potentiel!$B$6,-Potentiel!$B$6,'V1'!W21)+IF('V2'!W21&lt;-Potentiel!$B$7,-Potentiel!$B$7,'V2'!W21)</f>
        <v>-14.945072187329293</v>
      </c>
      <c r="X21">
        <f>IF('V1'!X21&lt;-Potentiel!$B$6,-Potentiel!$B$6,'V1'!X21)+IF('V2'!X21&lt;-Potentiel!$B$7,-Potentiel!$B$7,'V2'!X21)</f>
        <v>-14.61741553335135</v>
      </c>
      <c r="Y21">
        <f>IF('V1'!Y21&lt;-Potentiel!$B$6,-Potentiel!$B$6,'V1'!Y21)+IF('V2'!Y21&lt;-Potentiel!$B$7,-Potentiel!$B$7,'V2'!Y21)</f>
        <v>-14.246504800467944</v>
      </c>
      <c r="Z21">
        <f>IF('V1'!Z21&lt;-Potentiel!$B$6,-Potentiel!$B$6,'V1'!Z21)+IF('V2'!Z21&lt;-Potentiel!$B$7,-Potentiel!$B$7,'V2'!Z21)</f>
        <v>-13.845897392439872</v>
      </c>
      <c r="AA21">
        <f>IF('V1'!AA21&lt;-Potentiel!$B$6,-Potentiel!$B$6,'V1'!AA21)+IF('V2'!AA21&lt;-Potentiel!$B$7,-Potentiel!$B$7,'V2'!AA21)</f>
        <v>-13.428195062139011</v>
      </c>
      <c r="AB21">
        <f>IF('V1'!AB21&lt;-Potentiel!$B$6,-Potentiel!$B$6,'V1'!AB21)+IF('V2'!AB21&lt;-Potentiel!$B$7,-Potentiel!$B$7,'V2'!AB21)</f>
        <v>-13.004595484992729</v>
      </c>
      <c r="AC21">
        <f>IF('V1'!AC21&lt;-Potentiel!$B$6,-Potentiel!$B$6,'V1'!AC21)+IF('V2'!AC21&lt;-Potentiel!$B$7,-Potentiel!$B$7,'V2'!AC21)</f>
        <v>-12.58478148771086</v>
      </c>
      <c r="AD21">
        <f>IF('V1'!AD21&lt;-Potentiel!$B$6,-Potentiel!$B$6,'V1'!AD21)+IF('V2'!AD21&lt;-Potentiel!$B$7,-Potentiel!$B$7,'V2'!AD21)</f>
        <v>-12.177094016204697</v>
      </c>
      <c r="AE21">
        <f>IF('V1'!AE21&lt;-Potentiel!$B$6,-Potentiel!$B$6,'V1'!AE21)+IF('V2'!AE21&lt;-Potentiel!$B$7,-Potentiel!$B$7,'V2'!AE21)</f>
        <v>-11.788946713529327</v>
      </c>
      <c r="AF21">
        <f>IF('V1'!AF21&lt;-Potentiel!$B$6,-Potentiel!$B$6,'V1'!AF21)+IF('V2'!AF21&lt;-Potentiel!$B$7,-Potentiel!$B$7,'V2'!AF21)</f>
        <v>-11.427486258540844</v>
      </c>
      <c r="AG21">
        <f>IF('V1'!AG21&lt;-Potentiel!$B$6,-Potentiel!$B$6,'V1'!AG21)+IF('V2'!AG21&lt;-Potentiel!$B$7,-Potentiel!$B$7,'V2'!AG21)</f>
        <v>-11.100584850114604</v>
      </c>
      <c r="AH21">
        <f>IF('V1'!AH21&lt;-Potentiel!$B$6,-Potentiel!$B$6,'V1'!AH21)+IF('V2'!AH21&lt;-Potentiel!$B$7,-Potentiel!$B$7,'V2'!AH21)</f>
        <v>-10.818374978241376</v>
      </c>
      <c r="AI21">
        <f>IF('V1'!AI21&lt;-Potentiel!$B$6,-Potentiel!$B$6,'V1'!AI21)+IF('V2'!AI21&lt;-Potentiel!$B$7,-Potentiel!$B$7,'V2'!AI21)</f>
        <v>-10.595637241768458</v>
      </c>
      <c r="AJ21">
        <f>IF('V1'!AJ21&lt;-Potentiel!$B$6,-Potentiel!$B$6,'V1'!AJ21)+IF('V2'!AJ21&lt;-Potentiel!$B$7,-Potentiel!$B$7,'V2'!AJ21)</f>
        <v>-10.454740004041311</v>
      </c>
      <c r="AK21">
        <f>IF('V1'!AK21&lt;-Potentiel!$B$6,-Potentiel!$B$6,'V1'!AK21)+IF('V2'!AK21&lt;-Potentiel!$B$7,-Potentiel!$B$7,'V2'!AK21)</f>
        <v>-10.422654722931293</v>
      </c>
      <c r="AL21">
        <f>IF('V1'!AL21&lt;-Potentiel!$B$6,-Potentiel!$B$6,'V1'!AL21)+IF('V2'!AL21&lt;-Potentiel!$B$7,-Potentiel!$B$7,'V2'!AL21)</f>
        <v>-10.48083373497445</v>
      </c>
      <c r="AM21">
        <f>IF('V1'!AM21&lt;-Potentiel!$B$6,-Potentiel!$B$6,'V1'!AM21)+IF('V2'!AM21&lt;-Potentiel!$B$7,-Potentiel!$B$7,'V2'!AM21)</f>
        <v>-10.395491229469352</v>
      </c>
      <c r="AN21">
        <f>IF('V1'!AN21&lt;-Potentiel!$B$6,-Potentiel!$B$6,'V1'!AN21)+IF('V2'!AN21&lt;-Potentiel!$B$7,-Potentiel!$B$7,'V2'!AN21)</f>
        <v>-9.8984728373708197</v>
      </c>
      <c r="AO21">
        <f>IF('V1'!AO21&lt;-Potentiel!$B$6,-Potentiel!$B$6,'V1'!AO21)+IF('V2'!AO21&lt;-Potentiel!$B$7,-Potentiel!$B$7,'V2'!AO21)</f>
        <v>-9.249002694244254</v>
      </c>
      <c r="AP21">
        <f>IF('V1'!AP21&lt;-Potentiel!$B$6,-Potentiel!$B$6,'V1'!AP21)+IF('V2'!AP21&lt;-Potentiel!$B$7,-Potentiel!$B$7,'V2'!AP21)</f>
        <v>-8.6848787919818573</v>
      </c>
      <c r="AQ21">
        <f>IF('V1'!AQ21&lt;-Potentiel!$B$6,-Potentiel!$B$6,'V1'!AQ21)+IF('V2'!AQ21&lt;-Potentiel!$B$7,-Potentiel!$B$7,'V2'!AQ21)</f>
        <v>-8.2256323084089704</v>
      </c>
      <c r="AR21">
        <f>IF('V1'!AR21&lt;-Potentiel!$B$6,-Potentiel!$B$6,'V1'!AR21)+IF('V2'!AR21&lt;-Potentiel!$B$7,-Potentiel!$B$7,'V2'!AR21)</f>
        <v>-7.843384675334832</v>
      </c>
      <c r="AS21">
        <f>IF('V1'!AS21&lt;-Potentiel!$B$6,-Potentiel!$B$6,'V1'!AS21)+IF('V2'!AS21&lt;-Potentiel!$B$7,-Potentiel!$B$7,'V2'!AS21)</f>
        <v>-7.5149897448408183</v>
      </c>
      <c r="AT21">
        <f>IF('V1'!AT21&lt;-Potentiel!$B$6,-Potentiel!$B$6,'V1'!AT21)+IF('V2'!AT21&lt;-Potentiel!$B$7,-Potentiel!$B$7,'V2'!AT21)</f>
        <v>-7.2255030581940334</v>
      </c>
      <c r="AU21">
        <f>IF('V1'!AU21&lt;-Potentiel!$B$6,-Potentiel!$B$6,'V1'!AU21)+IF('V2'!AU21&lt;-Potentiel!$B$7,-Potentiel!$B$7,'V2'!AU21)</f>
        <v>-6.9654402179268846</v>
      </c>
      <c r="AV21">
        <f>IF('V1'!AV21&lt;-Potentiel!$B$6,-Potentiel!$B$6,'V1'!AV21)+IF('V2'!AV21&lt;-Potentiel!$B$7,-Potentiel!$B$7,'V2'!AV21)</f>
        <v>-6.728587268873846</v>
      </c>
      <c r="AW21">
        <f>IF('V1'!AW21&lt;-Potentiel!$B$6,-Potentiel!$B$6,'V1'!AW21)+IF('V2'!AW21&lt;-Potentiel!$B$7,-Potentiel!$B$7,'V2'!AW21)</f>
        <v>-6.5106951889184899</v>
      </c>
      <c r="AX21">
        <f>IF('V1'!AX21&lt;-Potentiel!$B$6,-Potentiel!$B$6,'V1'!AX21)+IF('V2'!AX21&lt;-Potentiel!$B$7,-Potentiel!$B$7,'V2'!AX21)</f>
        <v>-6.3087318557352488</v>
      </c>
      <c r="AY21">
        <f>IF('V1'!AY21&lt;-Potentiel!$B$6,-Potentiel!$B$6,'V1'!AY21)+IF('V2'!AY21&lt;-Potentiel!$B$7,-Potentiel!$B$7,'V2'!AY21)</f>
        <v>-6.1204472560837146</v>
      </c>
      <c r="AZ21">
        <f>IF('V1'!AZ21&lt;-Potentiel!$B$6,-Potentiel!$B$6,'V1'!AZ21)+IF('V2'!AZ21&lt;-Potentiel!$B$7,-Potentiel!$B$7,'V2'!AZ21)</f>
        <v>-5.9441132051608099</v>
      </c>
      <c r="BA21">
        <f>IF('V1'!BA21&lt;-Potentiel!$B$6,-Potentiel!$B$6,'V1'!BA21)+IF('V2'!BA21&lt;-Potentiel!$B$7,-Potentiel!$B$7,'V2'!BA21)</f>
        <v>-5.7783622810714705</v>
      </c>
      <c r="BB21">
        <f>IF('V1'!BB21&lt;-Potentiel!$B$6,-Potentiel!$B$6,'V1'!BB21)+IF('V2'!BB21&lt;-Potentiel!$B$7,-Potentiel!$B$7,'V2'!BB21)</f>
        <v>-5.622084817413227</v>
      </c>
    </row>
    <row r="22" spans="3:54" x14ac:dyDescent="0.25">
      <c r="C22">
        <v>18</v>
      </c>
      <c r="D22">
        <f>IF('V1'!D22&lt;-Potentiel!$B$6,-Potentiel!$B$6,'V1'!D22)+IF('V2'!D22&lt;-Potentiel!$B$7,-Potentiel!$B$7,'V2'!D22)</f>
        <v>-10.517810092031391</v>
      </c>
      <c r="E22">
        <f>IF('V1'!E22&lt;-Potentiel!$B$6,-Potentiel!$B$6,'V1'!E22)+IF('V2'!E22&lt;-Potentiel!$B$7,-Potentiel!$B$7,'V2'!E22)</f>
        <v>-10.955395375663887</v>
      </c>
      <c r="F22">
        <f>IF('V1'!F22&lt;-Potentiel!$B$6,-Potentiel!$B$6,'V1'!F22)+IF('V2'!F22&lt;-Potentiel!$B$7,-Potentiel!$B$7,'V2'!F22)</f>
        <v>-11.416327639947625</v>
      </c>
      <c r="G22">
        <f>IF('V1'!G22&lt;-Potentiel!$B$6,-Potentiel!$B$6,'V1'!G22)+IF('V2'!G22&lt;-Potentiel!$B$7,-Potentiel!$B$7,'V2'!G22)</f>
        <v>-11.899719611715264</v>
      </c>
      <c r="H22">
        <f>IF('V1'!H22&lt;-Potentiel!$B$6,-Potentiel!$B$6,'V1'!H22)+IF('V2'!H22&lt;-Potentiel!$B$7,-Potentiel!$B$7,'V2'!H22)</f>
        <v>-12.403643528221977</v>
      </c>
      <c r="I22">
        <f>IF('V1'!I22&lt;-Potentiel!$B$6,-Potentiel!$B$6,'V1'!I22)+IF('V2'!I22&lt;-Potentiel!$B$7,-Potentiel!$B$7,'V2'!I22)</f>
        <v>-12.924786261888853</v>
      </c>
      <c r="J22">
        <f>IF('V1'!J22&lt;-Potentiel!$B$6,-Potentiel!$B$6,'V1'!J22)+IF('V2'!J22&lt;-Potentiel!$B$7,-Potentiel!$B$7,'V2'!J22)</f>
        <v>-13.458057279206704</v>
      </c>
      <c r="K22">
        <f>IF('V1'!K22&lt;-Potentiel!$B$6,-Potentiel!$B$6,'V1'!K22)+IF('V2'!K22&lt;-Potentiel!$B$7,-Potentiel!$B$7,'V2'!K22)</f>
        <v>-13.996182707065822</v>
      </c>
      <c r="L22">
        <f>IF('V1'!L22&lt;-Potentiel!$B$6,-Potentiel!$B$6,'V1'!L22)+IF('V2'!L22&lt;-Potentiel!$B$7,-Potentiel!$B$7,'V2'!L22)</f>
        <v>-14.529350088298276</v>
      </c>
      <c r="M22">
        <f>IF('V1'!M22&lt;-Potentiel!$B$6,-Potentiel!$B$6,'V1'!M22)+IF('V2'!M22&lt;-Potentiel!$B$7,-Potentiel!$B$7,'V2'!M22)</f>
        <v>-15.045007628302317</v>
      </c>
      <c r="N22">
        <f>IF('V1'!N22&lt;-Potentiel!$B$6,-Potentiel!$B$6,'V1'!N22)+IF('V2'!N22&lt;-Potentiel!$B$7,-Potentiel!$B$7,'V2'!N22)</f>
        <v>-15.527959144622997</v>
      </c>
      <c r="O22">
        <f>IF('V1'!O22&lt;-Potentiel!$B$6,-Potentiel!$B$6,'V1'!O22)+IF('V2'!O22&lt;-Potentiel!$B$7,-Potentiel!$B$7,'V2'!O22)</f>
        <v>-15.960911020402676</v>
      </c>
      <c r="P22">
        <f>IF('V1'!P22&lt;-Potentiel!$B$6,-Potentiel!$B$6,'V1'!P22)+IF('V2'!P22&lt;-Potentiel!$B$7,-Potentiel!$B$7,'V2'!P22)</f>
        <v>-16.325590544699146</v>
      </c>
      <c r="Q22">
        <f>IF('V1'!Q22&lt;-Potentiel!$B$6,-Potentiel!$B$6,'V1'!Q22)+IF('V2'!Q22&lt;-Potentiel!$B$7,-Potentiel!$B$7,'V2'!Q22)</f>
        <v>-16.60443994352682</v>
      </c>
      <c r="R22">
        <f>IF('V1'!R22&lt;-Potentiel!$B$6,-Potentiel!$B$6,'V1'!R22)+IF('V2'!R22&lt;-Potentiel!$B$7,-Potentiel!$B$7,'V2'!R22)</f>
        <v>-16.782700016121993</v>
      </c>
      <c r="S22">
        <f>IF('V1'!S22&lt;-Potentiel!$B$6,-Potentiel!$B$6,'V1'!S22)+IF('V2'!S22&lt;-Potentiel!$B$7,-Potentiel!$B$7,'V2'!S22)</f>
        <v>-16.850488633251562</v>
      </c>
      <c r="T22">
        <f>IF('V1'!T22&lt;-Potentiel!$B$6,-Potentiel!$B$6,'V1'!T22)+IF('V2'!T22&lt;-Potentiel!$B$7,-Potentiel!$B$7,'V2'!T22)</f>
        <v>-16.804359033976372</v>
      </c>
      <c r="U22">
        <f>IF('V1'!U22&lt;-Potentiel!$B$6,-Potentiel!$B$6,'V1'!U22)+IF('V2'!U22&lt;-Potentiel!$B$7,-Potentiel!$B$7,'V2'!U22)</f>
        <v>-16.647890763326327</v>
      </c>
      <c r="V22">
        <f>IF('V1'!V22&lt;-Potentiel!$B$6,-Potentiel!$B$6,'V1'!V22)+IF('V2'!V22&lt;-Potentiel!$B$7,-Potentiel!$B$7,'V2'!V22)</f>
        <v>-16.391133221484285</v>
      </c>
      <c r="W22">
        <f>IF('V1'!W22&lt;-Potentiel!$B$6,-Potentiel!$B$6,'V1'!W22)+IF('V2'!W22&lt;-Potentiel!$B$7,-Potentiel!$B$7,'V2'!W22)</f>
        <v>-16.049076165566589</v>
      </c>
      <c r="X22">
        <f>IF('V1'!X22&lt;-Potentiel!$B$6,-Potentiel!$B$6,'V1'!X22)+IF('V2'!X22&lt;-Potentiel!$B$7,-Potentiel!$B$7,'V2'!X22)</f>
        <v>-15.639591998277483</v>
      </c>
      <c r="Y22">
        <f>IF('V1'!Y22&lt;-Potentiel!$B$6,-Potentiel!$B$6,'V1'!Y22)+IF('V2'!Y22&lt;-Potentiel!$B$7,-Potentiel!$B$7,'V2'!Y22)</f>
        <v>-15.181367215544226</v>
      </c>
      <c r="Z22">
        <f>IF('V1'!Z22&lt;-Potentiel!$B$6,-Potentiel!$B$6,'V1'!Z22)+IF('V2'!Z22&lt;-Potentiel!$B$7,-Potentiel!$B$7,'V2'!Z22)</f>
        <v>-14.692223610127215</v>
      </c>
      <c r="AA22">
        <f>IF('V1'!AA22&lt;-Potentiel!$B$6,-Potentiel!$B$6,'V1'!AA22)+IF('V2'!AA22&lt;-Potentiel!$B$7,-Potentiel!$B$7,'V2'!AA22)</f>
        <v>-14.188022749629829</v>
      </c>
      <c r="AB22">
        <f>IF('V1'!AB22&lt;-Potentiel!$B$6,-Potentiel!$B$6,'V1'!AB22)+IF('V2'!AB22&lt;-Potentiel!$B$7,-Potentiel!$B$7,'V2'!AB22)</f>
        <v>-13.682157233711543</v>
      </c>
      <c r="AC22">
        <f>IF('V1'!AC22&lt;-Potentiel!$B$6,-Potentiel!$B$6,'V1'!AC22)+IF('V2'!AC22&lt;-Potentiel!$B$7,-Potentiel!$B$7,'V2'!AC22)</f>
        <v>-13.185517746479006</v>
      </c>
      <c r="AD22">
        <f>IF('V1'!AD22&lt;-Potentiel!$B$6,-Potentiel!$B$6,'V1'!AD22)+IF('V2'!AD22&lt;-Potentiel!$B$7,-Potentiel!$B$7,'V2'!AD22)</f>
        <v>-12.706789851539932</v>
      </c>
      <c r="AE22">
        <f>IF('V1'!AE22&lt;-Potentiel!$B$6,-Potentiel!$B$6,'V1'!AE22)+IF('V2'!AE22&lt;-Potentiel!$B$7,-Potentiel!$B$7,'V2'!AE22)</f>
        <v>-12.252952544897825</v>
      </c>
      <c r="AF22">
        <f>IF('V1'!AF22&lt;-Potentiel!$B$6,-Potentiel!$B$6,'V1'!AF22)+IF('V2'!AF22&lt;-Potentiel!$B$7,-Potentiel!$B$7,'V2'!AF22)</f>
        <v>-11.829888933040543</v>
      </c>
      <c r="AG22">
        <f>IF('V1'!AG22&lt;-Potentiel!$B$6,-Potentiel!$B$6,'V1'!AG22)+IF('V2'!AG22&lt;-Potentiel!$B$7,-Potentiel!$B$7,'V2'!AG22)</f>
        <v>-11.443044132736803</v>
      </c>
      <c r="AH22">
        <f>IF('V1'!AH22&lt;-Potentiel!$B$6,-Potentiel!$B$6,'V1'!AH22)+IF('V2'!AH22&lt;-Potentiel!$B$7,-Potentiel!$B$7,'V2'!AH22)</f>
        <v>-11.098017033273402</v>
      </c>
      <c r="AI22">
        <f>IF('V1'!AI22&lt;-Potentiel!$B$6,-Potentiel!$B$6,'V1'!AI22)+IF('V2'!AI22&lt;-Potentiel!$B$7,-Potentiel!$B$7,'V2'!AI22)</f>
        <v>-10.80067464500317</v>
      </c>
      <c r="AJ22">
        <f>IF('V1'!AJ22&lt;-Potentiel!$B$6,-Potentiel!$B$6,'V1'!AJ22)+IF('V2'!AJ22&lt;-Potentiel!$B$7,-Potentiel!$B$7,'V2'!AJ22)</f>
        <v>-10.555298262117393</v>
      </c>
      <c r="AK22">
        <f>IF('V1'!AK22&lt;-Potentiel!$B$6,-Potentiel!$B$6,'V1'!AK22)+IF('V2'!AK22&lt;-Potentiel!$B$7,-Potentiel!$B$7,'V2'!AK22)</f>
        <v>-10.356432988870282</v>
      </c>
      <c r="AL22">
        <f>IF('V1'!AL22&lt;-Potentiel!$B$6,-Potentiel!$B$6,'V1'!AL22)+IF('V2'!AL22&lt;-Potentiel!$B$7,-Potentiel!$B$7,'V2'!AL22)</f>
        <v>-10.168551106303035</v>
      </c>
      <c r="AM22">
        <f>IF('V1'!AM22&lt;-Potentiel!$B$6,-Potentiel!$B$6,'V1'!AM22)+IF('V2'!AM22&lt;-Potentiel!$B$7,-Potentiel!$B$7,'V2'!AM22)</f>
        <v>-9.9139741376241677</v>
      </c>
      <c r="AN22">
        <f>IF('V1'!AN22&lt;-Potentiel!$B$6,-Potentiel!$B$6,'V1'!AN22)+IF('V2'!AN22&lt;-Potentiel!$B$7,-Potentiel!$B$7,'V2'!AN22)</f>
        <v>-9.5402418043296606</v>
      </c>
      <c r="AO22">
        <f>IF('V1'!AO22&lt;-Potentiel!$B$6,-Potentiel!$B$6,'V1'!AO22)+IF('V2'!AO22&lt;-Potentiel!$B$7,-Potentiel!$B$7,'V2'!AO22)</f>
        <v>-9.0958221754508948</v>
      </c>
      <c r="AP22">
        <f>IF('V1'!AP22&lt;-Potentiel!$B$6,-Potentiel!$B$6,'V1'!AP22)+IF('V2'!AP22&lt;-Potentiel!$B$7,-Potentiel!$B$7,'V2'!AP22)</f>
        <v>-8.6566549426265738</v>
      </c>
      <c r="AQ22">
        <f>IF('V1'!AQ22&lt;-Potentiel!$B$6,-Potentiel!$B$6,'V1'!AQ22)+IF('V2'!AQ22&lt;-Potentiel!$B$7,-Potentiel!$B$7,'V2'!AQ22)</f>
        <v>-8.2570476849741183</v>
      </c>
      <c r="AR22">
        <f>IF('V1'!AR22&lt;-Potentiel!$B$6,-Potentiel!$B$6,'V1'!AR22)+IF('V2'!AR22&lt;-Potentiel!$B$7,-Potentiel!$B$7,'V2'!AR22)</f>
        <v>-7.9010151878245614</v>
      </c>
      <c r="AS22">
        <f>IF('V1'!AS22&lt;-Potentiel!$B$6,-Potentiel!$B$6,'V1'!AS22)+IF('V2'!AS22&lt;-Potentiel!$B$7,-Potentiel!$B$7,'V2'!AS22)</f>
        <v>-7.5829744731530511</v>
      </c>
      <c r="AT22">
        <f>IF('V1'!AT22&lt;-Potentiel!$B$6,-Potentiel!$B$6,'V1'!AT22)+IF('V2'!AT22&lt;-Potentiel!$B$7,-Potentiel!$B$7,'V2'!AT22)</f>
        <v>-7.2962697438248219</v>
      </c>
      <c r="AU22">
        <f>IF('V1'!AU22&lt;-Potentiel!$B$6,-Potentiel!$B$6,'V1'!AU22)+IF('V2'!AU22&lt;-Potentiel!$B$7,-Potentiel!$B$7,'V2'!AU22)</f>
        <v>-7.0353241765655241</v>
      </c>
      <c r="AV22">
        <f>IF('V1'!AV22&lt;-Potentiel!$B$6,-Potentiel!$B$6,'V1'!AV22)+IF('V2'!AV22&lt;-Potentiel!$B$7,-Potentiel!$B$7,'V2'!AV22)</f>
        <v>-6.7958292043356492</v>
      </c>
      <c r="AW22">
        <f>IF('V1'!AW22&lt;-Potentiel!$B$6,-Potentiel!$B$6,'V1'!AW22)+IF('V2'!AW22&lt;-Potentiel!$B$7,-Potentiel!$B$7,'V2'!AW22)</f>
        <v>-6.5744994284479619</v>
      </c>
      <c r="AX22">
        <f>IF('V1'!AX22&lt;-Potentiel!$B$6,-Potentiel!$B$6,'V1'!AX22)+IF('V2'!AX22&lt;-Potentiel!$B$7,-Potentiel!$B$7,'V2'!AX22)</f>
        <v>-6.3688039791620144</v>
      </c>
      <c r="AY22">
        <f>IF('V1'!AY22&lt;-Potentiel!$B$6,-Potentiel!$B$6,'V1'!AY22)+IF('V2'!AY22&lt;-Potentiel!$B$7,-Potentiel!$B$7,'V2'!AY22)</f>
        <v>-6.176757309016276</v>
      </c>
      <c r="AZ22">
        <f>IF('V1'!AZ22&lt;-Potentiel!$B$6,-Potentiel!$B$6,'V1'!AZ22)+IF('V2'!AZ22&lt;-Potentiel!$B$7,-Potentiel!$B$7,'V2'!AZ22)</f>
        <v>-5.9967699425702321</v>
      </c>
      <c r="BA22">
        <f>IF('V1'!BA22&lt;-Potentiel!$B$6,-Potentiel!$B$6,'V1'!BA22)+IF('V2'!BA22&lt;-Potentiel!$B$7,-Potentiel!$B$7,'V2'!BA22)</f>
        <v>-5.8275444418186737</v>
      </c>
      <c r="BB22">
        <f>IF('V1'!BB22&lt;-Potentiel!$B$6,-Potentiel!$B$6,'V1'!BB22)+IF('V2'!BB22&lt;-Potentiel!$B$7,-Potentiel!$B$7,'V2'!BB22)</f>
        <v>-5.6680028243027492</v>
      </c>
    </row>
    <row r="23" spans="3:54" x14ac:dyDescent="0.25">
      <c r="C23">
        <v>19</v>
      </c>
      <c r="D23">
        <f>IF('V1'!D23&lt;-Potentiel!$B$6,-Potentiel!$B$6,'V1'!D23)+IF('V2'!D23&lt;-Potentiel!$B$7,-Potentiel!$B$7,'V2'!D23)</f>
        <v>-10.857511247768752</v>
      </c>
      <c r="E23">
        <f>IF('V1'!E23&lt;-Potentiel!$B$6,-Potentiel!$B$6,'V1'!E23)+IF('V2'!E23&lt;-Potentiel!$B$7,-Potentiel!$B$7,'V2'!E23)</f>
        <v>-11.341078471039687</v>
      </c>
      <c r="F23">
        <f>IF('V1'!F23&lt;-Potentiel!$B$6,-Potentiel!$B$6,'V1'!F23)+IF('V2'!F23&lt;-Potentiel!$B$7,-Potentiel!$B$7,'V2'!F23)</f>
        <v>-11.854992681317448</v>
      </c>
      <c r="G23">
        <f>IF('V1'!G23&lt;-Potentiel!$B$6,-Potentiel!$B$6,'V1'!G23)+IF('V2'!G23&lt;-Potentiel!$B$7,-Potentiel!$B$7,'V2'!G23)</f>
        <v>-12.399249681007792</v>
      </c>
      <c r="H23">
        <f>IF('V1'!H23&lt;-Potentiel!$B$6,-Potentiel!$B$6,'V1'!H23)+IF('V2'!H23&lt;-Potentiel!$B$7,-Potentiel!$B$7,'V2'!H23)</f>
        <v>-12.972745804342882</v>
      </c>
      <c r="I23">
        <f>IF('V1'!I23&lt;-Potentiel!$B$6,-Potentiel!$B$6,'V1'!I23)+IF('V2'!I23&lt;-Potentiel!$B$7,-Potentiel!$B$7,'V2'!I23)</f>
        <v>-13.572810383254053</v>
      </c>
      <c r="J23">
        <f>IF('V1'!J23&lt;-Potentiel!$B$6,-Potentiel!$B$6,'V1'!J23)+IF('V2'!J23&lt;-Potentiel!$B$7,-Potentiel!$B$7,'V2'!J23)</f>
        <v>-14.194629521644831</v>
      </c>
      <c r="K23">
        <f>IF('V1'!K23&lt;-Potentiel!$B$6,-Potentiel!$B$6,'V1'!K23)+IF('V2'!K23&lt;-Potentiel!$B$7,-Potentiel!$B$7,'V2'!K23)</f>
        <v>-14.83058496858157</v>
      </c>
      <c r="L23">
        <f>IF('V1'!L23&lt;-Potentiel!$B$6,-Potentiel!$B$6,'V1'!L23)+IF('V2'!L23&lt;-Potentiel!$B$7,-Potentiel!$B$7,'V2'!L23)</f>
        <v>-15.469578340125326</v>
      </c>
      <c r="M23">
        <f>IF('V1'!M23&lt;-Potentiel!$B$6,-Potentiel!$B$6,'V1'!M23)+IF('V2'!M23&lt;-Potentiel!$B$7,-Potentiel!$B$7,'V2'!M23)</f>
        <v>-16.09648101002913</v>
      </c>
      <c r="N23">
        <f>IF('V1'!N23&lt;-Potentiel!$B$6,-Potentiel!$B$6,'V1'!N23)+IF('V2'!N23&lt;-Potentiel!$B$7,-Potentiel!$B$7,'V2'!N23)</f>
        <v>-16.691935670843144</v>
      </c>
      <c r="O23">
        <f>IF('V1'!O23&lt;-Potentiel!$B$6,-Potentiel!$B$6,'V1'!O23)+IF('V2'!O23&lt;-Potentiel!$B$7,-Potentiel!$B$7,'V2'!O23)</f>
        <v>-17.232806278255342</v>
      </c>
      <c r="P23">
        <f>IF('V1'!P23&lt;-Potentiel!$B$6,-Potentiel!$B$6,'V1'!P23)+IF('V2'!P23&lt;-Potentiel!$B$7,-Potentiel!$B$7,'V2'!P23)</f>
        <v>-17.693568357683031</v>
      </c>
      <c r="Q23">
        <f>IF('V1'!Q23&lt;-Potentiel!$B$6,-Potentiel!$B$6,'V1'!Q23)+IF('V2'!Q23&lt;-Potentiel!$B$7,-Potentiel!$B$7,'V2'!Q23)</f>
        <v>-18.048775478759211</v>
      </c>
      <c r="R23">
        <f>IF('V1'!R23&lt;-Potentiel!$B$6,-Potentiel!$B$6,'V1'!R23)+IF('V2'!R23&lt;-Potentiel!$B$7,-Potentiel!$B$7,'V2'!R23)</f>
        <v>-18.276392835831302</v>
      </c>
      <c r="S23">
        <f>IF('V1'!S23&lt;-Potentiel!$B$6,-Potentiel!$B$6,'V1'!S23)+IF('V2'!S23&lt;-Potentiel!$B$7,-Potentiel!$B$7,'V2'!S23)</f>
        <v>-18.361337478411848</v>
      </c>
      <c r="T23">
        <f>IF('V1'!T23&lt;-Potentiel!$B$6,-Potentiel!$B$6,'V1'!T23)+IF('V2'!T23&lt;-Potentiel!$B$7,-Potentiel!$B$7,'V2'!T23)</f>
        <v>-18.298239209135318</v>
      </c>
      <c r="U23">
        <f>IF('V1'!U23&lt;-Potentiel!$B$6,-Potentiel!$B$6,'V1'!U23)+IF('V2'!U23&lt;-Potentiel!$B$7,-Potentiel!$B$7,'V2'!U23)</f>
        <v>-18.092504806867591</v>
      </c>
      <c r="V23">
        <f>IF('V1'!V23&lt;-Potentiel!$B$6,-Potentiel!$B$6,'V1'!V23)+IF('V2'!V23&lt;-Potentiel!$B$7,-Potentiel!$B$7,'V2'!V23)</f>
        <v>-17.759304009365852</v>
      </c>
      <c r="W23">
        <f>IF('V1'!W23&lt;-Potentiel!$B$6,-Potentiel!$B$6,'V1'!W23)+IF('V2'!W23&lt;-Potentiel!$B$7,-Potentiel!$B$7,'V2'!W23)</f>
        <v>-17.320845330295921</v>
      </c>
      <c r="X23">
        <f>IF('V1'!X23&lt;-Potentiel!$B$6,-Potentiel!$B$6,'V1'!X23)+IF('V2'!X23&lt;-Potentiel!$B$7,-Potentiel!$B$7,'V2'!X23)</f>
        <v>-16.80285341795685</v>
      </c>
      <c r="Y23">
        <f>IF('V1'!Y23&lt;-Potentiel!$B$6,-Potentiel!$B$6,'V1'!Y23)+IF('V2'!Y23&lt;-Potentiel!$B$7,-Potentiel!$B$7,'V2'!Y23)</f>
        <v>-16.231238108143732</v>
      </c>
      <c r="Z23">
        <f>IF('V1'!Z23&lt;-Potentiel!$B$6,-Potentiel!$B$6,'V1'!Z23)+IF('V2'!Z23&lt;-Potentiel!$B$7,-Potentiel!$B$7,'V2'!Z23)</f>
        <v>-15.629625512179253</v>
      </c>
      <c r="AA23">
        <f>IF('V1'!AA23&lt;-Potentiel!$B$6,-Potentiel!$B$6,'V1'!AA23)+IF('V2'!AA23&lt;-Potentiel!$B$7,-Potentiel!$B$7,'V2'!AA23)</f>
        <v>-15.017970170752456</v>
      </c>
      <c r="AB23">
        <f>IF('V1'!AB23&lt;-Potentiel!$B$6,-Potentiel!$B$6,'V1'!AB23)+IF('V2'!AB23&lt;-Potentiel!$B$7,-Potentiel!$B$7,'V2'!AB23)</f>
        <v>-14.412119209279842</v>
      </c>
      <c r="AC23">
        <f>IF('V1'!AC23&lt;-Potentiel!$B$6,-Potentiel!$B$6,'V1'!AC23)+IF('V2'!AC23&lt;-Potentiel!$B$7,-Potentiel!$B$7,'V2'!AC23)</f>
        <v>-13.824039487849605</v>
      </c>
      <c r="AD23">
        <f>IF('V1'!AD23&lt;-Potentiel!$B$6,-Potentiel!$B$6,'V1'!AD23)+IF('V2'!AD23&lt;-Potentiel!$B$7,-Potentiel!$B$7,'V2'!AD23)</f>
        <v>-13.262410478075809</v>
      </c>
      <c r="AE23">
        <f>IF('V1'!AE23&lt;-Potentiel!$B$6,-Potentiel!$B$6,'V1'!AE23)+IF('V2'!AE23&lt;-Potentiel!$B$7,-Potentiel!$B$7,'V2'!AE23)</f>
        <v>-12.733350943256722</v>
      </c>
      <c r="AF23">
        <f>IF('V1'!AF23&lt;-Potentiel!$B$6,-Potentiel!$B$6,'V1'!AF23)+IF('V2'!AF23&lt;-Potentiel!$B$7,-Potentiel!$B$7,'V2'!AF23)</f>
        <v>-12.241119729714468</v>
      </c>
      <c r="AG23">
        <f>IF('V1'!AG23&lt;-Potentiel!$B$6,-Potentiel!$B$6,'V1'!AG23)+IF('V2'!AG23&lt;-Potentiel!$B$7,-Potentiel!$B$7,'V2'!AG23)</f>
        <v>-11.788664711105934</v>
      </c>
      <c r="AH23">
        <f>IF('V1'!AH23&lt;-Potentiel!$B$6,-Potentiel!$B$6,'V1'!AH23)+IF('V2'!AH23&lt;-Potentiel!$B$7,-Potentiel!$B$7,'V2'!AH23)</f>
        <v>-11.377847947975567</v>
      </c>
      <c r="AI23">
        <f>IF('V1'!AI23&lt;-Potentiel!$B$6,-Potentiel!$B$6,'V1'!AI23)+IF('V2'!AI23&lt;-Potentiel!$B$7,-Potentiel!$B$7,'V2'!AI23)</f>
        <v>-11.008992279741861</v>
      </c>
      <c r="AJ23">
        <f>IF('V1'!AJ23&lt;-Potentiel!$B$6,-Potentiel!$B$6,'V1'!AJ23)+IF('V2'!AJ23&lt;-Potentiel!$B$7,-Potentiel!$B$7,'V2'!AJ23)</f>
        <v>-10.679056319965017</v>
      </c>
      <c r="AK23">
        <f>IF('V1'!AK23&lt;-Potentiel!$B$6,-Potentiel!$B$6,'V1'!AK23)+IF('V2'!AK23&lt;-Potentiel!$B$7,-Potentiel!$B$7,'V2'!AK23)</f>
        <v>-10.377717338748308</v>
      </c>
      <c r="AL23">
        <f>IF('V1'!AL23&lt;-Potentiel!$B$6,-Potentiel!$B$6,'V1'!AL23)+IF('V2'!AL23&lt;-Potentiel!$B$7,-Potentiel!$B$7,'V2'!AL23)</f>
        <v>-10.083114175335883</v>
      </c>
      <c r="AM23">
        <f>IF('V1'!AM23&lt;-Potentiel!$B$6,-Potentiel!$B$6,'V1'!AM23)+IF('V2'!AM23&lt;-Potentiel!$B$7,-Potentiel!$B$7,'V2'!AM23)</f>
        <v>-9.7661745302722025</v>
      </c>
      <c r="AN23">
        <f>IF('V1'!AN23&lt;-Potentiel!$B$6,-Potentiel!$B$6,'V1'!AN23)+IF('V2'!AN23&lt;-Potentiel!$B$7,-Potentiel!$B$7,'V2'!AN23)</f>
        <v>-9.4109936193928316</v>
      </c>
      <c r="AO23">
        <f>IF('V1'!AO23&lt;-Potentiel!$B$6,-Potentiel!$B$6,'V1'!AO23)+IF('V2'!AO23&lt;-Potentiel!$B$7,-Potentiel!$B$7,'V2'!AO23)</f>
        <v>-9.0297518278402347</v>
      </c>
      <c r="AP23">
        <f>IF('V1'!AP23&lt;-Potentiel!$B$6,-Potentiel!$B$6,'V1'!AP23)+IF('V2'!AP23&lt;-Potentiel!$B$7,-Potentiel!$B$7,'V2'!AP23)</f>
        <v>-8.6483390664645281</v>
      </c>
      <c r="AQ23">
        <f>IF('V1'!AQ23&lt;-Potentiel!$B$6,-Potentiel!$B$6,'V1'!AQ23)+IF('V2'!AQ23&lt;-Potentiel!$B$7,-Potentiel!$B$7,'V2'!AQ23)</f>
        <v>-8.2858314188537445</v>
      </c>
      <c r="AR23">
        <f>IF('V1'!AR23&lt;-Potentiel!$B$6,-Potentiel!$B$6,'V1'!AR23)+IF('V2'!AR23&lt;-Potentiel!$B$7,-Potentiel!$B$7,'V2'!AR23)</f>
        <v>-7.9499631911459998</v>
      </c>
      <c r="AS23">
        <f>IF('V1'!AS23&lt;-Potentiel!$B$6,-Potentiel!$B$6,'V1'!AS23)+IF('V2'!AS23&lt;-Potentiel!$B$7,-Potentiel!$B$7,'V2'!AS23)</f>
        <v>-7.6414652164609995</v>
      </c>
      <c r="AT23">
        <f>IF('V1'!AT23&lt;-Potentiel!$B$6,-Potentiel!$B$6,'V1'!AT23)+IF('V2'!AT23&lt;-Potentiel!$B$7,-Potentiel!$B$7,'V2'!AT23)</f>
        <v>-7.3582141746589773</v>
      </c>
      <c r="AU23">
        <f>IF('V1'!AU23&lt;-Potentiel!$B$6,-Potentiel!$B$6,'V1'!AU23)+IF('V2'!AU23&lt;-Potentiel!$B$7,-Potentiel!$B$7,'V2'!AU23)</f>
        <v>-7.0973587754313883</v>
      </c>
      <c r="AV23">
        <f>IF('V1'!AV23&lt;-Potentiel!$B$6,-Potentiel!$B$6,'V1'!AV23)+IF('V2'!AV23&lt;-Potentiel!$B$7,-Potentiel!$B$7,'V2'!AV23)</f>
        <v>-6.8561484567970865</v>
      </c>
      <c r="AW23">
        <f>IF('V1'!AW23&lt;-Potentiel!$B$6,-Potentiel!$B$6,'V1'!AW23)+IF('V2'!AW23&lt;-Potentiel!$B$7,-Potentiel!$B$7,'V2'!AW23)</f>
        <v>-6.6321793322278104</v>
      </c>
      <c r="AX23">
        <f>IF('V1'!AX23&lt;-Potentiel!$B$6,-Potentiel!$B$6,'V1'!AX23)+IF('V2'!AX23&lt;-Potentiel!$B$7,-Potentiel!$B$7,'V2'!AX23)</f>
        <v>-6.4234202300740897</v>
      </c>
      <c r="AY23">
        <f>IF('V1'!AY23&lt;-Potentiel!$B$6,-Potentiel!$B$6,'V1'!AY23)+IF('V2'!AY23&lt;-Potentiel!$B$7,-Potentiel!$B$7,'V2'!AY23)</f>
        <v>-6.2281693275631174</v>
      </c>
      <c r="AZ23">
        <f>IF('V1'!AZ23&lt;-Potentiel!$B$6,-Potentiel!$B$6,'V1'!AZ23)+IF('V2'!AZ23&lt;-Potentiel!$B$7,-Potentiel!$B$7,'V2'!AZ23)</f>
        <v>-6.0449972401124707</v>
      </c>
      <c r="BA23">
        <f>IF('V1'!BA23&lt;-Potentiel!$B$6,-Potentiel!$B$6,'V1'!BA23)+IF('V2'!BA23&lt;-Potentiel!$B$7,-Potentiel!$B$7,'V2'!BA23)</f>
        <v>-5.8726948706728592</v>
      </c>
      <c r="BB23">
        <f>IF('V1'!BB23&lt;-Potentiel!$B$6,-Potentiel!$B$6,'V1'!BB23)+IF('V2'!BB23&lt;-Potentiel!$B$7,-Potentiel!$B$7,'V2'!BB23)</f>
        <v>-5.710230459821183</v>
      </c>
    </row>
    <row r="24" spans="3:54" x14ac:dyDescent="0.25">
      <c r="C24">
        <v>20</v>
      </c>
      <c r="D24">
        <f>IF('V1'!D24&lt;-Potentiel!$B$6,-Potentiel!$B$6,'V1'!D24)+IF('V2'!D24&lt;-Potentiel!$B$7,-Potentiel!$B$7,'V2'!D24)</f>
        <v>-11.198586436614177</v>
      </c>
      <c r="E24">
        <f>IF('V1'!E24&lt;-Potentiel!$B$6,-Potentiel!$B$6,'V1'!E24)+IF('V2'!E24&lt;-Potentiel!$B$7,-Potentiel!$B$7,'V2'!E24)</f>
        <v>-11.731712532061438</v>
      </c>
      <c r="F24">
        <f>IF('V1'!F24&lt;-Potentiel!$B$6,-Potentiel!$B$6,'V1'!F24)+IF('V2'!F24&lt;-Potentiel!$B$7,-Potentiel!$B$7,'V2'!F24)</f>
        <v>-12.303611949432039</v>
      </c>
      <c r="G24">
        <f>IF('V1'!G24&lt;-Potentiel!$B$6,-Potentiel!$B$6,'V1'!G24)+IF('V2'!G24&lt;-Potentiel!$B$7,-Potentiel!$B$7,'V2'!G24)</f>
        <v>-12.915623757892661</v>
      </c>
      <c r="H24">
        <f>IF('V1'!H24&lt;-Potentiel!$B$6,-Potentiel!$B$6,'V1'!H24)+IF('V2'!H24&lt;-Potentiel!$B$7,-Potentiel!$B$7,'V2'!H24)</f>
        <v>-13.568036536149396</v>
      </c>
      <c r="I24">
        <f>IF('V1'!I24&lt;-Potentiel!$B$6,-Potentiel!$B$6,'V1'!I24)+IF('V2'!I24&lt;-Potentiel!$B$7,-Potentiel!$B$7,'V2'!I24)</f>
        <v>-14.259491260429309</v>
      </c>
      <c r="J24">
        <f>IF('V1'!J24&lt;-Potentiel!$B$6,-Potentiel!$B$6,'V1'!J24)+IF('V2'!J24&lt;-Potentiel!$B$7,-Potentiel!$B$7,'V2'!J24)</f>
        <v>-14.986182058970195</v>
      </c>
      <c r="K24">
        <f>IF('V1'!K24&lt;-Potentiel!$B$6,-Potentiel!$B$6,'V1'!K24)+IF('V2'!K24&lt;-Potentiel!$B$7,-Potentiel!$B$7,'V2'!K24)</f>
        <v>-15.740846371567478</v>
      </c>
      <c r="L24">
        <f>IF('V1'!L24&lt;-Potentiel!$B$6,-Potentiel!$B$6,'V1'!L24)+IF('V2'!L24&lt;-Potentiel!$B$7,-Potentiel!$B$7,'V2'!L24)</f>
        <v>-16.511594404785306</v>
      </c>
      <c r="M24">
        <f>IF('V1'!M24&lt;-Potentiel!$B$6,-Potentiel!$B$6,'V1'!M24)+IF('V2'!M24&lt;-Potentiel!$B$7,-Potentiel!$B$7,'V2'!M24)</f>
        <v>-17.280737834883787</v>
      </c>
      <c r="N24">
        <f>IF('V1'!N24&lt;-Potentiel!$B$6,-Potentiel!$B$6,'V1'!N24)+IF('V2'!N24&lt;-Potentiel!$B$7,-Potentiel!$B$7,'V2'!N24)</f>
        <v>-18.023946501623008</v>
      </c>
      <c r="O24">
        <f>IF('V1'!O24&lt;-Potentiel!$B$6,-Potentiel!$B$6,'V1'!O24)+IF('V2'!O24&lt;-Potentiel!$B$7,-Potentiel!$B$7,'V2'!O24)</f>
        <v>-18.710258670251125</v>
      </c>
      <c r="P24">
        <f>IF('V1'!P24&lt;-Potentiel!$B$6,-Potentiel!$B$6,'V1'!P24)+IF('V2'!P24&lt;-Potentiel!$B$7,-Potentiel!$B$7,'V2'!P24)</f>
        <v>-19.303590247613439</v>
      </c>
      <c r="Q24">
        <f>IF('V1'!Q24&lt;-Potentiel!$B$6,-Potentiel!$B$6,'V1'!Q24)+IF('V2'!Q24&lt;-Potentiel!$B$7,-Potentiel!$B$7,'V2'!Q24)</f>
        <v>-19.766242689481167</v>
      </c>
      <c r="R24">
        <f>IF('V1'!R24&lt;-Potentiel!$B$6,-Potentiel!$B$6,'V1'!R24)+IF('V2'!R24&lt;-Potentiel!$B$7,-Potentiel!$B$7,'V2'!R24)</f>
        <v>-20.064318225092574</v>
      </c>
      <c r="S24">
        <f>IF('V1'!S24&lt;-Potentiel!$B$6,-Potentiel!$B$6,'V1'!S24)+IF('V2'!S24&lt;-Potentiel!$B$7,-Potentiel!$B$7,'V2'!S24)</f>
        <v>-20.173970019977233</v>
      </c>
      <c r="T24">
        <f>IF('V1'!T24&lt;-Potentiel!$B$6,-Potentiel!$B$6,'V1'!T24)+IF('V2'!T24&lt;-Potentiel!$B$7,-Potentiel!$B$7,'V2'!T24)</f>
        <v>-20.08653526911171</v>
      </c>
      <c r="U24">
        <f>IF('V1'!U24&lt;-Potentiel!$B$6,-Potentiel!$B$6,'V1'!U24)+IF('V2'!U24&lt;-Potentiel!$B$7,-Potentiel!$B$7,'V2'!U24)</f>
        <v>-19.81056154582436</v>
      </c>
      <c r="V24">
        <f>IF('V1'!V24&lt;-Potentiel!$B$6,-Potentiel!$B$6,'V1'!V24)+IF('V2'!V24&lt;-Potentiel!$B$7,-Potentiel!$B$7,'V2'!V24)</f>
        <v>-19.369864415120631</v>
      </c>
      <c r="W24">
        <f>IF('V1'!W24&lt;-Potentiel!$B$6,-Potentiel!$B$6,'V1'!W24)+IF('V2'!W24&lt;-Potentiel!$B$7,-Potentiel!$B$7,'V2'!W24)</f>
        <v>-18.798446903255225</v>
      </c>
      <c r="X24">
        <f>IF('V1'!X24&lt;-Potentiel!$B$6,-Potentiel!$B$6,'V1'!X24)+IF('V2'!X24&lt;-Potentiel!$B$7,-Potentiel!$B$7,'V2'!X24)</f>
        <v>-18.134259378730707</v>
      </c>
      <c r="Y24">
        <f>IF('V1'!Y24&lt;-Potentiel!$B$6,-Potentiel!$B$6,'V1'!Y24)+IF('V2'!Y24&lt;-Potentiel!$B$7,-Potentiel!$B$7,'V2'!Y24)</f>
        <v>-17.413763550624598</v>
      </c>
      <c r="Z24">
        <f>IF('V1'!Z24&lt;-Potentiel!$B$6,-Potentiel!$B$6,'V1'!Z24)+IF('V2'!Z24&lt;-Potentiel!$B$7,-Potentiel!$B$7,'V2'!Z24)</f>
        <v>-16.66839425884023</v>
      </c>
      <c r="AA24">
        <f>IF('V1'!AA24&lt;-Potentiel!$B$6,-Potentiel!$B$6,'V1'!AA24)+IF('V2'!AA24&lt;-Potentiel!$B$7,-Potentiel!$B$7,'V2'!AA24)</f>
        <v>-15.923027218276159</v>
      </c>
      <c r="AB24">
        <f>IF('V1'!AB24&lt;-Potentiel!$B$6,-Potentiel!$B$6,'V1'!AB24)+IF('V2'!AB24&lt;-Potentiel!$B$7,-Potentiel!$B$7,'V2'!AB24)</f>
        <v>-15.195959629657855</v>
      </c>
      <c r="AC24">
        <f>IF('V1'!AC24&lt;-Potentiel!$B$6,-Potentiel!$B$6,'V1'!AC24)+IF('V2'!AC24&lt;-Potentiel!$B$7,-Potentiel!$B$7,'V2'!AC24)</f>
        <v>-14.499756120652412</v>
      </c>
      <c r="AD24">
        <f>IF('V1'!AD24&lt;-Potentiel!$B$6,-Potentiel!$B$6,'V1'!AD24)+IF('V2'!AD24&lt;-Potentiel!$B$7,-Potentiel!$B$7,'V2'!AD24)</f>
        <v>-13.842426039130691</v>
      </c>
      <c r="AE24">
        <f>IF('V1'!AE24&lt;-Potentiel!$B$6,-Potentiel!$B$6,'V1'!AE24)+IF('V2'!AE24&lt;-Potentiel!$B$7,-Potentiel!$B$7,'V2'!AE24)</f>
        <v>-13.228588183505448</v>
      </c>
      <c r="AF24">
        <f>IF('V1'!AF24&lt;-Potentiel!$B$6,-Potentiel!$B$6,'V1'!AF24)+IF('V2'!AF24&lt;-Potentiel!$B$7,-Potentiel!$B$7,'V2'!AF24)</f>
        <v>-12.660435164432124</v>
      </c>
      <c r="AG24">
        <f>IF('V1'!AG24&lt;-Potentiel!$B$6,-Potentiel!$B$6,'V1'!AG24)+IF('V2'!AG24&lt;-Potentiel!$B$7,-Potentiel!$B$7,'V2'!AG24)</f>
        <v>-12.1383939206339</v>
      </c>
      <c r="AH24">
        <f>IF('V1'!AH24&lt;-Potentiel!$B$6,-Potentiel!$B$6,'V1'!AH24)+IF('V2'!AH24&lt;-Potentiel!$B$7,-Potentiel!$B$7,'V2'!AH24)</f>
        <v>-11.661391966777707</v>
      </c>
      <c r="AI24">
        <f>IF('V1'!AI24&lt;-Potentiel!$B$6,-Potentiel!$B$6,'V1'!AI24)+IF('V2'!AI24&lt;-Potentiel!$B$7,-Potentiel!$B$7,'V2'!AI24)</f>
        <v>-11.226608729300608</v>
      </c>
      <c r="AJ24">
        <f>IF('V1'!AJ24&lt;-Potentiel!$B$6,-Potentiel!$B$6,'V1'!AJ24)+IF('V2'!AJ24&lt;-Potentiel!$B$7,-Potentiel!$B$7,'V2'!AJ24)</f>
        <v>-10.828621368729037</v>
      </c>
      <c r="AK24">
        <f>IF('V1'!AK24&lt;-Potentiel!$B$6,-Potentiel!$B$6,'V1'!AK24)+IF('V2'!AK24&lt;-Potentiel!$B$7,-Potentiel!$B$7,'V2'!AK24)</f>
        <v>-10.458237837505584</v>
      </c>
      <c r="AL24">
        <f>IF('V1'!AL24&lt;-Potentiel!$B$6,-Potentiel!$B$6,'V1'!AL24)+IF('V2'!AL24&lt;-Potentiel!$B$7,-Potentiel!$B$7,'V2'!AL24)</f>
        <v>-10.102416870487655</v>
      </c>
      <c r="AM24">
        <f>IF('V1'!AM24&lt;-Potentiel!$B$6,-Potentiel!$B$6,'V1'!AM24)+IF('V2'!AM24&lt;-Potentiel!$B$7,-Potentiel!$B$7,'V2'!AM24)</f>
        <v>-9.7476611080678719</v>
      </c>
      <c r="AN24">
        <f>IF('V1'!AN24&lt;-Potentiel!$B$6,-Potentiel!$B$6,'V1'!AN24)+IF('V2'!AN24&lt;-Potentiel!$B$7,-Potentiel!$B$7,'V2'!AN24)</f>
        <v>-9.3866969902714725</v>
      </c>
      <c r="AO24">
        <f>IF('V1'!AO24&lt;-Potentiel!$B$6,-Potentiel!$B$6,'V1'!AO24)+IF('V2'!AO24&lt;-Potentiel!$B$7,-Potentiel!$B$7,'V2'!AO24)</f>
        <v>-9.0223367634748346</v>
      </c>
      <c r="AP24">
        <f>IF('V1'!AP24&lt;-Potentiel!$B$6,-Potentiel!$B$6,'V1'!AP24)+IF('V2'!AP24&lt;-Potentiel!$B$7,-Potentiel!$B$7,'V2'!AP24)</f>
        <v>-8.6637817554953713</v>
      </c>
      <c r="AQ24">
        <f>IF('V1'!AQ24&lt;-Potentiel!$B$6,-Potentiel!$B$6,'V1'!AQ24)+IF('V2'!AQ24&lt;-Potentiel!$B$7,-Potentiel!$B$7,'V2'!AQ24)</f>
        <v>-8.3199694576381642</v>
      </c>
      <c r="AR24">
        <f>IF('V1'!AR24&lt;-Potentiel!$B$6,-Potentiel!$B$6,'V1'!AR24)+IF('V2'!AR24&lt;-Potentiel!$B$7,-Potentiel!$B$7,'V2'!AR24)</f>
        <v>-7.9961688311000714</v>
      </c>
      <c r="AS24">
        <f>IF('V1'!AS24&lt;-Potentiel!$B$6,-Potentiel!$B$6,'V1'!AS24)+IF('V2'!AS24&lt;-Potentiel!$B$7,-Potentiel!$B$7,'V2'!AS24)</f>
        <v>-7.6941341704287955</v>
      </c>
      <c r="AT24">
        <f>IF('V1'!AT24&lt;-Potentiel!$B$6,-Potentiel!$B$6,'V1'!AT24)+IF('V2'!AT24&lt;-Potentiel!$B$7,-Potentiel!$B$7,'V2'!AT24)</f>
        <v>-7.4134569674637305</v>
      </c>
      <c r="AU24">
        <f>IF('V1'!AU24&lt;-Potentiel!$B$6,-Potentiel!$B$6,'V1'!AU24)+IF('V2'!AU24&lt;-Potentiel!$B$7,-Potentiel!$B$7,'V2'!AU24)</f>
        <v>-7.1527166511461617</v>
      </c>
      <c r="AV24">
        <f>IF('V1'!AV24&lt;-Potentiel!$B$6,-Potentiel!$B$6,'V1'!AV24)+IF('V2'!AV24&lt;-Potentiel!$B$7,-Potentiel!$B$7,'V2'!AV24)</f>
        <v>-6.9101579341078105</v>
      </c>
      <c r="AW24">
        <f>IF('V1'!AW24&lt;-Potentiel!$B$6,-Potentiel!$B$6,'V1'!AW24)+IF('V2'!AW24&lt;-Potentiel!$B$7,-Potentiel!$B$7,'V2'!AW24)</f>
        <v>-6.6840206667013069</v>
      </c>
      <c r="AX24">
        <f>IF('V1'!AX24&lt;-Potentiel!$B$6,-Potentiel!$B$6,'V1'!AX24)+IF('V2'!AX24&lt;-Potentiel!$B$7,-Potentiel!$B$7,'V2'!AX24)</f>
        <v>-6.472676171496305</v>
      </c>
      <c r="AY24">
        <f>IF('V1'!AY24&lt;-Potentiel!$B$6,-Potentiel!$B$6,'V1'!AY24)+IF('V2'!AY24&lt;-Potentiel!$B$7,-Potentiel!$B$7,'V2'!AY24)</f>
        <v>-6.2746694049652563</v>
      </c>
      <c r="AZ24">
        <f>IF('V1'!AZ24&lt;-Potentiel!$B$6,-Potentiel!$B$6,'V1'!AZ24)+IF('V2'!AZ24&lt;-Potentiel!$B$7,-Potentiel!$B$7,'V2'!AZ24)</f>
        <v>-6.0887196681643507</v>
      </c>
      <c r="BA24">
        <f>IF('V1'!BA24&lt;-Potentiel!$B$6,-Potentiel!$B$6,'V1'!BA24)+IF('V2'!BA24&lt;-Potentiel!$B$7,-Potentiel!$B$7,'V2'!BA24)</f>
        <v>-5.9137053027497721</v>
      </c>
      <c r="BB24">
        <f>IF('V1'!BB24&lt;-Potentiel!$B$6,-Potentiel!$B$6,'V1'!BB24)+IF('V2'!BB24&lt;-Potentiel!$B$7,-Potentiel!$B$7,'V2'!BB24)</f>
        <v>-5.7486438603689036</v>
      </c>
    </row>
    <row r="25" spans="3:54" x14ac:dyDescent="0.25">
      <c r="C25">
        <v>21</v>
      </c>
      <c r="D25">
        <f>IF('V1'!D25&lt;-Potentiel!$B$6,-Potentiel!$B$6,'V1'!D25)+IF('V2'!D25&lt;-Potentiel!$B$7,-Potentiel!$B$7,'V2'!D25)</f>
        <v>-11.536895209880358</v>
      </c>
      <c r="E25">
        <f>IF('V1'!E25&lt;-Potentiel!$B$6,-Potentiel!$B$6,'V1'!E25)+IF('V2'!E25&lt;-Potentiel!$B$7,-Potentiel!$B$7,'V2'!E25)</f>
        <v>-12.122695241950501</v>
      </c>
      <c r="F25">
        <f>IF('V1'!F25&lt;-Potentiel!$B$6,-Potentiel!$B$6,'V1'!F25)+IF('V2'!F25&lt;-Potentiel!$B$7,-Potentiel!$B$7,'V2'!F25)</f>
        <v>-12.757217385523212</v>
      </c>
      <c r="G25">
        <f>IF('V1'!G25&lt;-Potentiel!$B$6,-Potentiel!$B$6,'V1'!G25)+IF('V2'!G25&lt;-Potentiel!$B$7,-Potentiel!$B$7,'V2'!G25)</f>
        <v>-13.443729262321689</v>
      </c>
      <c r="H25">
        <f>IF('V1'!H25&lt;-Potentiel!$B$6,-Potentiel!$B$6,'V1'!H25)+IF('V2'!H25&lt;-Potentiel!$B$7,-Potentiel!$B$7,'V2'!H25)</f>
        <v>-14.18468148689764</v>
      </c>
      <c r="I25">
        <f>IF('V1'!I25&lt;-Potentiel!$B$6,-Potentiel!$B$6,'V1'!I25)+IF('V2'!I25&lt;-Potentiel!$B$7,-Potentiel!$B$7,'V2'!I25)</f>
        <v>-14.981004760585442</v>
      </c>
      <c r="J25">
        <f>IF('V1'!J25&lt;-Potentiel!$B$6,-Potentiel!$B$6,'V1'!J25)+IF('V2'!J25&lt;-Potentiel!$B$7,-Potentiel!$B$7,'V2'!J25)</f>
        <v>-15.831078955481402</v>
      </c>
      <c r="K25">
        <f>IF('V1'!K25&lt;-Potentiel!$B$6,-Potentiel!$B$6,'V1'!K25)+IF('V2'!K25&lt;-Potentiel!$B$7,-Potentiel!$B$7,'V2'!K25)</f>
        <v>-16.729294582007608</v>
      </c>
      <c r="L25">
        <f>IF('V1'!L25&lt;-Potentiel!$B$6,-Potentiel!$B$6,'V1'!L25)+IF('V2'!L25&lt;-Potentiel!$B$7,-Potentiel!$B$7,'V2'!L25)</f>
        <v>-17.664178200375801</v>
      </c>
      <c r="M25">
        <f>IF('V1'!M25&lt;-Potentiel!$B$6,-Potentiel!$B$6,'V1'!M25)+IF('V2'!M25&lt;-Potentiel!$B$7,-Potentiel!$B$7,'V2'!M25)</f>
        <v>-18.616195377020379</v>
      </c>
      <c r="N25">
        <f>IF('V1'!N25&lt;-Potentiel!$B$6,-Potentiel!$B$6,'V1'!N25)+IF('V2'!N25&lt;-Potentiel!$B$7,-Potentiel!$B$7,'V2'!N25)</f>
        <v>-19.55563034629353</v>
      </c>
      <c r="O25">
        <f>IF('V1'!O25&lt;-Potentiel!$B$6,-Potentiel!$B$6,'V1'!O25)+IF('V2'!O25&lt;-Potentiel!$B$7,-Potentiel!$B$7,'V2'!O25)</f>
        <v>-20.441384432240323</v>
      </c>
      <c r="P25">
        <f>IF('V1'!P25&lt;-Potentiel!$B$6,-Potentiel!$B$6,'V1'!P25)+IF('V2'!P25&lt;-Potentiel!$B$7,-Potentiel!$B$7,'V2'!P25)</f>
        <v>-21.222005320355642</v>
      </c>
      <c r="Q25">
        <f>IF('V1'!Q25&lt;-Potentiel!$B$6,-Potentiel!$B$6,'V1'!Q25)+IF('V2'!Q25&lt;-Potentiel!$B$7,-Potentiel!$B$7,'V2'!Q25)</f>
        <v>-21.840359006393811</v>
      </c>
      <c r="R25">
        <f>IF('V1'!R25&lt;-Potentiel!$B$6,-Potentiel!$B$6,'V1'!R25)+IF('V2'!R25&lt;-Potentiel!$B$7,-Potentiel!$B$7,'V2'!R25)</f>
        <v>-22.242482844580476</v>
      </c>
      <c r="S25">
        <f>IF('V1'!S25&lt;-Potentiel!$B$6,-Potentiel!$B$6,'V1'!S25)+IF('V2'!S25&lt;-Potentiel!$B$7,-Potentiel!$B$7,'V2'!S25)</f>
        <v>-22.389048327786426</v>
      </c>
      <c r="T25">
        <f>IF('V1'!T25&lt;-Potentiel!$B$6,-Potentiel!$B$6,'V1'!T25)+IF('V2'!T25&lt;-Potentiel!$B$7,-Potentiel!$B$7,'V2'!T25)</f>
        <v>-22.265450715084945</v>
      </c>
      <c r="U25">
        <f>IF('V1'!U25&lt;-Potentiel!$B$6,-Potentiel!$B$6,'V1'!U25)+IF('V2'!U25&lt;-Potentiel!$B$7,-Potentiel!$B$7,'V2'!U25)</f>
        <v>-21.885925714938324</v>
      </c>
      <c r="V25">
        <f>IF('V1'!V25&lt;-Potentiel!$B$6,-Potentiel!$B$6,'V1'!V25)+IF('V2'!V25&lt;-Potentiel!$B$7,-Potentiel!$B$7,'V2'!V25)</f>
        <v>-21.289592112431592</v>
      </c>
      <c r="W25">
        <f>IF('V1'!W25&lt;-Potentiel!$B$6,-Potentiel!$B$6,'V1'!W25)+IF('V2'!W25&lt;-Potentiel!$B$7,-Potentiel!$B$7,'V2'!W25)</f>
        <v>-20.530445090593414</v>
      </c>
      <c r="X25">
        <f>IF('V1'!X25&lt;-Potentiel!$B$6,-Potentiel!$B$6,'V1'!X25)+IF('V2'!X25&lt;-Potentiel!$B$7,-Potentiel!$B$7,'V2'!X25)</f>
        <v>-19.665880985558918</v>
      </c>
      <c r="Y25">
        <f>IF('V1'!Y25&lt;-Potentiel!$B$6,-Potentiel!$B$6,'V1'!Y25)+IF('V2'!Y25&lt;-Potentiel!$B$7,-Potentiel!$B$7,'V2'!Y25)</f>
        <v>-18.747773788253681</v>
      </c>
      <c r="Z25">
        <f>IF('V1'!Z25&lt;-Potentiel!$B$6,-Potentiel!$B$6,'V1'!Z25)+IF('V2'!Z25&lt;-Potentiel!$B$7,-Potentiel!$B$7,'V2'!Z25)</f>
        <v>-17.817725517369233</v>
      </c>
      <c r="AA25">
        <f>IF('V1'!AA25&lt;-Potentiel!$B$6,-Potentiel!$B$6,'V1'!AA25)+IF('V2'!AA25&lt;-Potentiel!$B$7,-Potentiel!$B$7,'V2'!AA25)</f>
        <v>-16.905982082562321</v>
      </c>
      <c r="AB25">
        <f>IF('V1'!AB25&lt;-Potentiel!$B$6,-Potentiel!$B$6,'V1'!AB25)+IF('V2'!AB25&lt;-Potentiel!$B$7,-Potentiel!$B$7,'V2'!AB25)</f>
        <v>-16.032607258764614</v>
      </c>
      <c r="AC25">
        <f>IF('V1'!AC25&lt;-Potentiel!$B$6,-Potentiel!$B$6,'V1'!AC25)+IF('V2'!AC25&lt;-Potentiel!$B$7,-Potentiel!$B$7,'V2'!AC25)</f>
        <v>-15.209592179231629</v>
      </c>
      <c r="AD25">
        <f>IF('V1'!AD25&lt;-Potentiel!$B$6,-Potentiel!$B$6,'V1'!AD25)+IF('V2'!AD25&lt;-Potentiel!$B$7,-Potentiel!$B$7,'V2'!AD25)</f>
        <v>-14.443042426547315</v>
      </c>
      <c r="AE25">
        <f>IF('V1'!AE25&lt;-Potentiel!$B$6,-Potentiel!$B$6,'V1'!AE25)+IF('V2'!AE25&lt;-Potentiel!$B$7,-Potentiel!$B$7,'V2'!AE25)</f>
        <v>-13.735025162685048</v>
      </c>
      <c r="AF25">
        <f>IF('V1'!AF25&lt;-Potentiel!$B$6,-Potentiel!$B$6,'V1'!AF25)+IF('V2'!AF25&lt;-Potentiel!$B$7,-Potentiel!$B$7,'V2'!AF25)</f>
        <v>-13.084939294099383</v>
      </c>
      <c r="AG25">
        <f>IF('V1'!AG25&lt;-Potentiel!$B$6,-Potentiel!$B$6,'V1'!AG25)+IF('V2'!AG25&lt;-Potentiel!$B$7,-Potentiel!$B$7,'V2'!AG25)</f>
        <v>-12.490404579365736</v>
      </c>
      <c r="AH25">
        <f>IF('V1'!AH25&lt;-Potentiel!$B$6,-Potentiel!$B$6,'V1'!AH25)+IF('V2'!AH25&lt;-Potentiel!$B$7,-Potentiel!$B$7,'V2'!AH25)</f>
        <v>-11.947708401088722</v>
      </c>
      <c r="AI25">
        <f>IF('V1'!AI25&lt;-Potentiel!$B$6,-Potentiel!$B$6,'V1'!AI25)+IF('V2'!AI25&lt;-Potentiel!$B$7,-Potentiel!$B$7,'V2'!AI25)</f>
        <v>-11.451867275047986</v>
      </c>
      <c r="AJ25">
        <f>IF('V1'!AJ25&lt;-Potentiel!$B$6,-Potentiel!$B$6,'V1'!AJ25)+IF('V2'!AJ25&lt;-Potentiel!$B$7,-Potentiel!$B$7,'V2'!AJ25)</f>
        <v>-10.996432312222021</v>
      </c>
      <c r="AK25">
        <f>IF('V1'!AK25&lt;-Potentiel!$B$6,-Potentiel!$B$6,'V1'!AK25)+IF('V2'!AK25&lt;-Potentiel!$B$7,-Potentiel!$B$7,'V2'!AK25)</f>
        <v>-10.573373995087845</v>
      </c>
      <c r="AL25">
        <f>IF('V1'!AL25&lt;-Potentiel!$B$6,-Potentiel!$B$6,'V1'!AL25)+IF('V2'!AL25&lt;-Potentiel!$B$7,-Potentiel!$B$7,'V2'!AL25)</f>
        <v>-10.173665342505377</v>
      </c>
      <c r="AM25">
        <f>IF('V1'!AM25&lt;-Potentiel!$B$6,-Potentiel!$B$6,'V1'!AM25)+IF('V2'!AM25&lt;-Potentiel!$B$7,-Potentiel!$B$7,'V2'!AM25)</f>
        <v>-9.7890780477558117</v>
      </c>
      <c r="AN25">
        <f>IF('V1'!AN25&lt;-Potentiel!$B$6,-Potentiel!$B$6,'V1'!AN25)+IF('V2'!AN25&lt;-Potentiel!$B$7,-Potentiel!$B$7,'V2'!AN25)</f>
        <v>-9.4146153698090078</v>
      </c>
      <c r="AO25">
        <f>IF('V1'!AO25&lt;-Potentiel!$B$6,-Potentiel!$B$6,'V1'!AO25)+IF('V2'!AO25&lt;-Potentiel!$B$7,-Potentiel!$B$7,'V2'!AO25)</f>
        <v>-9.0497210554259784</v>
      </c>
      <c r="AP25">
        <f>IF('V1'!AP25&lt;-Potentiel!$B$6,-Potentiel!$B$6,'V1'!AP25)+IF('V2'!AP25&lt;-Potentiel!$B$7,-Potentiel!$B$7,'V2'!AP25)</f>
        <v>-8.6971007366840283</v>
      </c>
      <c r="AQ25">
        <f>IF('V1'!AQ25&lt;-Potentiel!$B$6,-Potentiel!$B$6,'V1'!AQ25)+IF('V2'!AQ25&lt;-Potentiel!$B$7,-Potentiel!$B$7,'V2'!AQ25)</f>
        <v>-8.3602929579518612</v>
      </c>
      <c r="AR25">
        <f>IF('V1'!AR25&lt;-Potentiel!$B$6,-Potentiel!$B$6,'V1'!AR25)+IF('V2'!AR25&lt;-Potentiel!$B$7,-Potentiel!$B$7,'V2'!AR25)</f>
        <v>-8.0418773923119922</v>
      </c>
      <c r="AS25">
        <f>IF('V1'!AS25&lt;-Potentiel!$B$6,-Potentiel!$B$6,'V1'!AS25)+IF('V2'!AS25&lt;-Potentiel!$B$7,-Potentiel!$B$7,'V2'!AS25)</f>
        <v>-7.7429471696763139</v>
      </c>
      <c r="AT25">
        <f>IF('V1'!AT25&lt;-Potentiel!$B$6,-Potentiel!$B$6,'V1'!AT25)+IF('V2'!AT25&lt;-Potentiel!$B$7,-Potentiel!$B$7,'V2'!AT25)</f>
        <v>-7.4633704414569815</v>
      </c>
      <c r="AU25">
        <f>IF('V1'!AU25&lt;-Potentiel!$B$6,-Potentiel!$B$6,'V1'!AU25)+IF('V2'!AU25&lt;-Potentiel!$B$7,-Potentiel!$B$7,'V2'!AU25)</f>
        <v>-7.2022581783264181</v>
      </c>
      <c r="AV25">
        <f>IF('V1'!AV25&lt;-Potentiel!$B$6,-Potentiel!$B$6,'V1'!AV25)+IF('V2'!AV25&lt;-Potentiel!$B$7,-Potentiel!$B$7,'V2'!AV25)</f>
        <v>-6.958352573781533</v>
      </c>
      <c r="AW25">
        <f>IF('V1'!AW25&lt;-Potentiel!$B$6,-Potentiel!$B$6,'V1'!AW25)+IF('V2'!AW25&lt;-Potentiel!$B$7,-Potentiel!$B$7,'V2'!AW25)</f>
        <v>-6.7302764410983</v>
      </c>
      <c r="AX25">
        <f>IF('V1'!AX25&lt;-Potentiel!$B$6,-Potentiel!$B$6,'V1'!AX25)+IF('V2'!AX25&lt;-Potentiel!$B$7,-Potentiel!$B$7,'V2'!AX25)</f>
        <v>-6.5166708385610166</v>
      </c>
      <c r="AY25">
        <f>IF('V1'!AY25&lt;-Potentiel!$B$6,-Potentiel!$B$6,'V1'!AY25)+IF('V2'!AY25&lt;-Potentiel!$B$7,-Potentiel!$B$7,'V2'!AY25)</f>
        <v>-6.3162613608907341</v>
      </c>
      <c r="AZ25">
        <f>IF('V1'!AZ25&lt;-Potentiel!$B$6,-Potentiel!$B$6,'V1'!AZ25)+IF('V2'!AZ25&lt;-Potentiel!$B$7,-Potentiel!$B$7,'V2'!AZ25)</f>
        <v>-6.1278839991822522</v>
      </c>
      <c r="BA25">
        <f>IF('V1'!BA25&lt;-Potentiel!$B$6,-Potentiel!$B$6,'V1'!BA25)+IF('V2'!BA25&lt;-Potentiel!$B$7,-Potentiel!$B$7,'V2'!BA25)</f>
        <v>-5.9504899171924146</v>
      </c>
      <c r="BB25">
        <f>IF('V1'!BB25&lt;-Potentiel!$B$6,-Potentiel!$B$6,'V1'!BB25)+IF('V2'!BB25&lt;-Potentiel!$B$7,-Potentiel!$B$7,'V2'!BB25)</f>
        <v>-5.7831401415230062</v>
      </c>
    </row>
    <row r="26" spans="3:54" x14ac:dyDescent="0.25">
      <c r="C26">
        <v>22</v>
      </c>
      <c r="D26">
        <f>IF('V1'!D26&lt;-Potentiel!$B$6,-Potentiel!$B$6,'V1'!D26)+IF('V2'!D26&lt;-Potentiel!$B$7,-Potentiel!$B$7,'V2'!D26)</f>
        <v>-11.867391801175881</v>
      </c>
      <c r="E26">
        <f>IF('V1'!E26&lt;-Potentiel!$B$6,-Potentiel!$B$6,'V1'!E26)+IF('V2'!E26&lt;-Potentiel!$B$7,-Potentiel!$B$7,'V2'!E26)</f>
        <v>-12.508191176077801</v>
      </c>
      <c r="F26">
        <f>IF('V1'!F26&lt;-Potentiel!$B$6,-Potentiel!$B$6,'V1'!F26)+IF('V2'!F26&lt;-Potentiel!$B$7,-Potentiel!$B$7,'V2'!F26)</f>
        <v>-13.209183653881988</v>
      </c>
      <c r="G26">
        <f>IF('V1'!G26&lt;-Potentiel!$B$6,-Potentiel!$B$6,'V1'!G26)+IF('V2'!G26&lt;-Potentiel!$B$7,-Potentiel!$B$7,'V2'!G26)</f>
        <v>-13.97626736913513</v>
      </c>
      <c r="H26">
        <f>IF('V1'!H26&lt;-Potentiel!$B$6,-Potentiel!$B$6,'V1'!H26)+IF('V2'!H26&lt;-Potentiel!$B$7,-Potentiel!$B$7,'V2'!H26)</f>
        <v>-14.815039482515347</v>
      </c>
      <c r="I26">
        <f>IF('V1'!I26&lt;-Potentiel!$B$6,-Potentiel!$B$6,'V1'!I26)+IF('V2'!I26&lt;-Potentiel!$B$7,-Potentiel!$B$7,'V2'!I26)</f>
        <v>-15.730067866147953</v>
      </c>
      <c r="J26">
        <f>IF('V1'!J26&lt;-Potentiel!$B$6,-Potentiel!$B$6,'V1'!J26)+IF('V2'!J26&lt;-Potentiel!$B$7,-Potentiel!$B$7,'V2'!J26)</f>
        <v>-16.72369315996184</v>
      </c>
      <c r="K26">
        <f>IF('V1'!K26&lt;-Potentiel!$B$6,-Potentiel!$B$6,'V1'!K26)+IF('V2'!K26&lt;-Potentiel!$B$7,-Potentiel!$B$7,'V2'!K26)</f>
        <v>-17.794156872837682</v>
      </c>
      <c r="L26">
        <f>IF('V1'!L26&lt;-Potentiel!$B$6,-Potentiel!$B$6,'V1'!L26)+IF('V2'!L26&lt;-Potentiel!$B$7,-Potentiel!$B$7,'V2'!L26)</f>
        <v>-18.932845590669061</v>
      </c>
      <c r="M26">
        <f>IF('V1'!M26&lt;-Potentiel!$B$6,-Potentiel!$B$6,'V1'!M26)+IF('V2'!M26&lt;-Potentiel!$B$7,-Potentiel!$B$7,'V2'!M26)</f>
        <v>-20.12055608024874</v>
      </c>
      <c r="N26">
        <f>IF('V1'!N26&lt;-Potentiel!$B$6,-Potentiel!$B$6,'V1'!N26)+IF('V2'!N26&lt;-Potentiel!$B$7,-Potentiel!$B$7,'V2'!N26)</f>
        <v>-21.323068425761122</v>
      </c>
      <c r="O26">
        <f>IF('V1'!O26&lt;-Potentiel!$B$6,-Potentiel!$B$6,'V1'!O26)+IF('V2'!O26&lt;-Potentiel!$B$7,-Potentiel!$B$7,'V2'!O26)</f>
        <v>-22.487142681135413</v>
      </c>
      <c r="P26">
        <f>IF('V1'!P26&lt;-Potentiel!$B$6,-Potentiel!$B$6,'V1'!P26)+IF('V2'!P26&lt;-Potentiel!$B$7,-Potentiel!$B$7,'V2'!P26)</f>
        <v>-23.539336369651231</v>
      </c>
      <c r="Q26">
        <f>IF('V1'!Q26&lt;-Potentiel!$B$6,-Potentiel!$B$6,'V1'!Q26)+IF('V2'!Q26&lt;-Potentiel!$B$7,-Potentiel!$B$7,'V2'!Q26)</f>
        <v>-24.391148935866855</v>
      </c>
      <c r="R26">
        <f>IF('V1'!R26&lt;-Potentiel!$B$6,-Potentiel!$B$6,'V1'!R26)+IF('V2'!R26&lt;-Potentiel!$B$7,-Potentiel!$B$7,'V2'!R26)</f>
        <v>-24.95328194194995</v>
      </c>
      <c r="S26">
        <f>IF('V1'!S26&lt;-Potentiel!$B$6,-Potentiel!$B$6,'V1'!S26)+IF('V2'!S26&lt;-Potentiel!$B$7,-Potentiel!$B$7,'V2'!S26)</f>
        <v>-25.15748655306238</v>
      </c>
      <c r="T26">
        <f>IF('V1'!T26&lt;-Potentiel!$B$6,-Potentiel!$B$6,'V1'!T26)+IF('V2'!T26&lt;-Potentiel!$B$7,-Potentiel!$B$7,'V2'!T26)</f>
        <v>-24.977724858973041</v>
      </c>
      <c r="U26">
        <f>IF('V1'!U26&lt;-Potentiel!$B$6,-Potentiel!$B$6,'V1'!U26)+IF('V2'!U26&lt;-Potentiel!$B$7,-Potentiel!$B$7,'V2'!U26)</f>
        <v>-24.439206053022279</v>
      </c>
      <c r="V26">
        <f>IF('V1'!V26&lt;-Potentiel!$B$6,-Potentiel!$B$6,'V1'!V26)+IF('V2'!V26&lt;-Potentiel!$B$7,-Potentiel!$B$7,'V2'!V26)</f>
        <v>-23.609687769967127</v>
      </c>
      <c r="W26">
        <f>IF('V1'!W26&lt;-Potentiel!$B$6,-Potentiel!$B$6,'V1'!W26)+IF('V2'!W26&lt;-Potentiel!$B$7,-Potentiel!$B$7,'V2'!W26)</f>
        <v>-22.578451607680311</v>
      </c>
      <c r="X26">
        <f>IF('V1'!X26&lt;-Potentiel!$B$6,-Potentiel!$B$6,'V1'!X26)+IF('V2'!X26&lt;-Potentiel!$B$7,-Potentiel!$B$7,'V2'!X26)</f>
        <v>-21.434369587774302</v>
      </c>
      <c r="Y26">
        <f>IF('V1'!Y26&lt;-Potentiel!$B$6,-Potentiel!$B$6,'V1'!Y26)+IF('V2'!Y26&lt;-Potentiel!$B$7,-Potentiel!$B$7,'V2'!Y26)</f>
        <v>-20.251458750219562</v>
      </c>
      <c r="Z26">
        <f>IF('V1'!Z26&lt;-Potentiel!$B$6,-Potentiel!$B$6,'V1'!Z26)+IF('V2'!Z26&lt;-Potentiel!$B$7,-Potentiel!$B$7,'V2'!Z26)</f>
        <v>-19.083575478136705</v>
      </c>
      <c r="AA26">
        <f>IF('V1'!AA26&lt;-Potentiel!$B$6,-Potentiel!$B$6,'V1'!AA26)+IF('V2'!AA26&lt;-Potentiel!$B$7,-Potentiel!$B$7,'V2'!AA26)</f>
        <v>-17.965507306899767</v>
      </c>
      <c r="AB26">
        <f>IF('V1'!AB26&lt;-Potentiel!$B$6,-Potentiel!$B$6,'V1'!AB26)+IF('V2'!AB26&lt;-Potentiel!$B$7,-Potentiel!$B$7,'V2'!AB26)</f>
        <v>-16.916943742975068</v>
      </c>
      <c r="AC26">
        <f>IF('V1'!AC26&lt;-Potentiel!$B$6,-Potentiel!$B$6,'V1'!AC26)+IF('V2'!AC26&lt;-Potentiel!$B$7,-Potentiel!$B$7,'V2'!AC26)</f>
        <v>-15.946898159053916</v>
      </c>
      <c r="AD26">
        <f>IF('V1'!AD26&lt;-Potentiel!$B$6,-Potentiel!$B$6,'V1'!AD26)+IF('V2'!AD26&lt;-Potentiel!$B$7,-Potentiel!$B$7,'V2'!AD26)</f>
        <v>-15.057438527403484</v>
      </c>
      <c r="AE26">
        <f>IF('V1'!AE26&lt;-Potentiel!$B$6,-Potentiel!$B$6,'V1'!AE26)+IF('V2'!AE26&lt;-Potentiel!$B$7,-Potentiel!$B$7,'V2'!AE26)</f>
        <v>-14.246420551117685</v>
      </c>
      <c r="AF26">
        <f>IF('V1'!AF26&lt;-Potentiel!$B$6,-Potentiel!$B$6,'V1'!AF26)+IF('V2'!AF26&lt;-Potentiel!$B$7,-Potentiel!$B$7,'V2'!AF26)</f>
        <v>-13.509303206980928</v>
      </c>
      <c r="AG26">
        <f>IF('V1'!AG26&lt;-Potentiel!$B$6,-Potentiel!$B$6,'V1'!AG26)+IF('V2'!AG26&lt;-Potentiel!$B$7,-Potentiel!$B$7,'V2'!AG26)</f>
        <v>-12.840243472775834</v>
      </c>
      <c r="AH26">
        <f>IF('V1'!AH26&lt;-Potentiel!$B$6,-Potentiel!$B$6,'V1'!AH26)+IF('V2'!AH26&lt;-Potentiel!$B$7,-Potentiel!$B$7,'V2'!AH26)</f>
        <v>-12.232668077231654</v>
      </c>
      <c r="AI26">
        <f>IF('V1'!AI26&lt;-Potentiel!$B$6,-Potentiel!$B$6,'V1'!AI26)+IF('V2'!AI26&lt;-Potentiel!$B$7,-Potentiel!$B$7,'V2'!AI26)</f>
        <v>-11.679499844451808</v>
      </c>
      <c r="AJ26">
        <f>IF('V1'!AJ26&lt;-Potentiel!$B$6,-Potentiel!$B$6,'V1'!AJ26)+IF('V2'!AJ26&lt;-Potentiel!$B$7,-Potentiel!$B$7,'V2'!AJ26)</f>
        <v>-11.173225356319442</v>
      </c>
      <c r="AK26">
        <f>IF('V1'!AK26&lt;-Potentiel!$B$6,-Potentiel!$B$6,'V1'!AK26)+IF('V2'!AK26&lt;-Potentiel!$B$7,-Potentiel!$B$7,'V2'!AK26)</f>
        <v>-10.706037208694219</v>
      </c>
      <c r="AL26">
        <f>IF('V1'!AL26&lt;-Potentiel!$B$6,-Potentiel!$B$6,'V1'!AL26)+IF('V2'!AL26&lt;-Potentiel!$B$7,-Potentiel!$B$7,'V2'!AL26)</f>
        <v>-10.270298985650339</v>
      </c>
      <c r="AM26">
        <f>IF('V1'!AM26&lt;-Potentiel!$B$6,-Potentiel!$B$6,'V1'!AM26)+IF('V2'!AM26&lt;-Potentiel!$B$7,-Potentiel!$B$7,'V2'!AM26)</f>
        <v>-9.8594125512207498</v>
      </c>
      <c r="AN26">
        <f>IF('V1'!AN26&lt;-Potentiel!$B$6,-Potentiel!$B$6,'V1'!AN26)+IF('V2'!AN26&lt;-Potentiel!$B$7,-Potentiel!$B$7,'V2'!AN26)</f>
        <v>-9.4687649330205232</v>
      </c>
      <c r="AO26">
        <f>IF('V1'!AO26&lt;-Potentiel!$B$6,-Potentiel!$B$6,'V1'!AO26)+IF('V2'!AO26&lt;-Potentiel!$B$7,-Potentiel!$B$7,'V2'!AO26)</f>
        <v>-9.0961351315096941</v>
      </c>
      <c r="AP26">
        <f>IF('V1'!AP26&lt;-Potentiel!$B$6,-Potentiel!$B$6,'V1'!AP26)+IF('V2'!AP26&lt;-Potentiel!$B$7,-Potentiel!$B$7,'V2'!AP26)</f>
        <v>-8.741225248879946</v>
      </c>
      <c r="AQ26">
        <f>IF('V1'!AQ26&lt;-Potentiel!$B$6,-Potentiel!$B$6,'V1'!AQ26)+IF('V2'!AQ26&lt;-Potentiel!$B$7,-Potentiel!$B$7,'V2'!AQ26)</f>
        <v>-8.4046500075247828</v>
      </c>
      <c r="AR26">
        <f>IF('V1'!AR26&lt;-Potentiel!$B$6,-Potentiel!$B$6,'V1'!AR26)+IF('V2'!AR26&lt;-Potentiel!$B$7,-Potentiel!$B$7,'V2'!AR26)</f>
        <v>-8.0870185347632724</v>
      </c>
      <c r="AS26">
        <f>IF('V1'!AS26&lt;-Potentiel!$B$6,-Potentiel!$B$6,'V1'!AS26)+IF('V2'!AS26&lt;-Potentiel!$B$7,-Potentiel!$B$7,'V2'!AS26)</f>
        <v>-7.7884597203537949</v>
      </c>
      <c r="AT26">
        <f>IF('V1'!AT26&lt;-Potentiel!$B$6,-Potentiel!$B$6,'V1'!AT26)+IF('V2'!AT26&lt;-Potentiel!$B$7,-Potentiel!$B$7,'V2'!AT26)</f>
        <v>-7.5085486954991563</v>
      </c>
      <c r="AU26">
        <f>IF('V1'!AU26&lt;-Potentiel!$B$6,-Potentiel!$B$6,'V1'!AU26)+IF('V2'!AU26&lt;-Potentiel!$B$7,-Potentiel!$B$7,'V2'!AU26)</f>
        <v>-7.2464362858093159</v>
      </c>
      <c r="AV26">
        <f>IF('V1'!AV26&lt;-Potentiel!$B$6,-Potentiel!$B$6,'V1'!AV26)+IF('V2'!AV26&lt;-Potentiel!$B$7,-Potentiel!$B$7,'V2'!AV26)</f>
        <v>-7.0010229552645464</v>
      </c>
      <c r="AW26">
        <f>IF('V1'!AW26&lt;-Potentiel!$B$6,-Potentiel!$B$6,'V1'!AW26)+IF('V2'!AW26&lt;-Potentiel!$B$7,-Potentiel!$B$7,'V2'!AW26)</f>
        <v>-6.7711032320150721</v>
      </c>
      <c r="AX26">
        <f>IF('V1'!AX26&lt;-Potentiel!$B$6,-Potentiel!$B$6,'V1'!AX26)+IF('V2'!AX26&lt;-Potentiel!$B$7,-Potentiel!$B$7,'V2'!AX26)</f>
        <v>-6.5554632559574602</v>
      </c>
      <c r="AY26">
        <f>IF('V1'!AY26&lt;-Potentiel!$B$6,-Potentiel!$B$6,'V1'!AY26)+IF('V2'!AY26&lt;-Potentiel!$B$7,-Potentiel!$B$7,'V2'!AY26)</f>
        <v>-6.3529380442930234</v>
      </c>
      <c r="AZ26">
        <f>IF('V1'!AZ26&lt;-Potentiel!$B$6,-Potentiel!$B$6,'V1'!AZ26)+IF('V2'!AZ26&lt;-Potentiel!$B$7,-Potentiel!$B$7,'V2'!AZ26)</f>
        <v>-6.1624405958831359</v>
      </c>
      <c r="BA26">
        <f>IF('V1'!BA26&lt;-Potentiel!$B$6,-Potentiel!$B$6,'V1'!BA26)+IF('V2'!BA26&lt;-Potentiel!$B$7,-Potentiel!$B$7,'V2'!BA26)</f>
        <v>-5.9829734021082928</v>
      </c>
      <c r="BB26">
        <f>IF('V1'!BB26&lt;-Potentiel!$B$6,-Potentiel!$B$6,'V1'!BB26)+IF('V2'!BB26&lt;-Potentiel!$B$7,-Potentiel!$B$7,'V2'!BB26)</f>
        <v>-5.8136298276590841</v>
      </c>
    </row>
    <row r="27" spans="3:54" x14ac:dyDescent="0.25">
      <c r="C27">
        <v>23</v>
      </c>
      <c r="D27">
        <f>IF('V1'!D27&lt;-Potentiel!$B$6,-Potentiel!$B$6,'V1'!D27)+IF('V2'!D27&lt;-Potentiel!$B$7,-Potentiel!$B$7,'V2'!D27)</f>
        <v>-12.184136967688538</v>
      </c>
      <c r="E27">
        <f>IF('V1'!E27&lt;-Potentiel!$B$6,-Potentiel!$B$6,'V1'!E27)+IF('V2'!E27&lt;-Potentiel!$B$7,-Potentiel!$B$7,'V2'!E27)</f>
        <v>-12.881083249104796</v>
      </c>
      <c r="F27">
        <f>IF('V1'!F27&lt;-Potentiel!$B$6,-Potentiel!$B$6,'V1'!F27)+IF('V2'!F27&lt;-Potentiel!$B$7,-Potentiel!$B$7,'V2'!F27)</f>
        <v>-13.6510673212958</v>
      </c>
      <c r="G27">
        <f>IF('V1'!G27&lt;-Potentiel!$B$6,-Potentiel!$B$6,'V1'!G27)+IF('V2'!G27&lt;-Potentiel!$B$7,-Potentiel!$B$7,'V2'!G27)</f>
        <v>-14.503396993681976</v>
      </c>
      <c r="H27">
        <f>IF('V1'!H27&lt;-Potentiel!$B$6,-Potentiel!$B$6,'V1'!H27)+IF('V2'!H27&lt;-Potentiel!$B$7,-Potentiel!$B$7,'V2'!H27)</f>
        <v>-15.447985892626416</v>
      </c>
      <c r="I27">
        <f>IF('V1'!I27&lt;-Potentiel!$B$6,-Potentiel!$B$6,'V1'!I27)+IF('V2'!I27&lt;-Potentiel!$B$7,-Potentiel!$B$7,'V2'!I27)</f>
        <v>-16.494767421589156</v>
      </c>
      <c r="J27">
        <f>IF('V1'!J27&lt;-Potentiel!$B$6,-Potentiel!$B$6,'V1'!J27)+IF('V2'!J27&lt;-Potentiel!$B$7,-Potentiel!$B$7,'V2'!J27)</f>
        <v>-17.652531238879803</v>
      </c>
      <c r="K27">
        <f>IF('V1'!K27&lt;-Potentiel!$B$6,-Potentiel!$B$6,'V1'!K27)+IF('V2'!K27&lt;-Potentiel!$B$7,-Potentiel!$B$7,'V2'!K27)</f>
        <v>-18.926803675400105</v>
      </c>
      <c r="L27">
        <f>IF('V1'!L27&lt;-Potentiel!$B$6,-Potentiel!$B$6,'V1'!L27)+IF('V2'!L27&lt;-Potentiel!$B$7,-Potentiel!$B$7,'V2'!L27)</f>
        <v>-20.31624068756285</v>
      </c>
      <c r="M27">
        <f>IF('V1'!M27&lt;-Potentiel!$B$6,-Potentiel!$B$6,'V1'!M27)+IF('V2'!M27&lt;-Potentiel!$B$7,-Potentiel!$B$7,'V2'!M27)</f>
        <v>-21.806925848129683</v>
      </c>
      <c r="N27">
        <f>IF('V1'!N27&lt;-Potentiel!$B$6,-Potentiel!$B$6,'V1'!N27)+IF('V2'!N27&lt;-Potentiel!$B$7,-Potentiel!$B$7,'V2'!N27)</f>
        <v>-23.364236262175424</v>
      </c>
      <c r="O27">
        <f>IF('V1'!O27&lt;-Potentiel!$B$6,-Potentiel!$B$6,'V1'!O27)+IF('V2'!O27&lt;-Potentiel!$B$7,-Potentiel!$B$7,'V2'!O27)</f>
        <v>-24.923108571347953</v>
      </c>
      <c r="P27">
        <f>IF('V1'!P27&lt;-Potentiel!$B$6,-Potentiel!$B$6,'V1'!P27)+IF('V2'!P27&lt;-Potentiel!$B$7,-Potentiel!$B$7,'V2'!P27)</f>
        <v>-26.380298960605298</v>
      </c>
      <c r="Q27">
        <f>IF('V1'!Q27&lt;-Potentiel!$B$6,-Potentiel!$B$6,'V1'!Q27)+IF('V2'!Q27&lt;-Potentiel!$B$7,-Potentiel!$B$7,'V2'!Q27)</f>
        <v>-27.596356816975408</v>
      </c>
      <c r="R27">
        <f>IF('V1'!R27&lt;-Potentiel!$B$6,-Potentiel!$B$6,'V1'!R27)+IF('V2'!R27&lt;-Potentiel!$B$7,-Potentiel!$B$7,'V2'!R27)</f>
        <v>-28.417020263399142</v>
      </c>
      <c r="S27">
        <f>IF('V1'!S27&lt;-Potentiel!$B$6,-Potentiel!$B$6,'V1'!S27)+IF('V2'!S27&lt;-Potentiel!$B$7,-Potentiel!$B$7,'V2'!S27)</f>
        <v>-28.716288733026555</v>
      </c>
      <c r="T27">
        <f>IF('V1'!T27&lt;-Potentiel!$B$6,-Potentiel!$B$6,'V1'!T27)+IF('V2'!T27&lt;-Potentiel!$B$7,-Potentiel!$B$7,'V2'!T27)</f>
        <v>-28.44431298348054</v>
      </c>
      <c r="U27">
        <f>IF('V1'!U27&lt;-Potentiel!$B$6,-Potentiel!$B$6,'V1'!U27)+IF('V2'!U27&lt;-Potentiel!$B$7,-Potentiel!$B$7,'V2'!U27)</f>
        <v>-27.649197495603548</v>
      </c>
      <c r="V27">
        <f>IF('V1'!V27&lt;-Potentiel!$B$6,-Potentiel!$B$6,'V1'!V27)+IF('V2'!V27&lt;-Potentiel!$B$7,-Potentiel!$B$7,'V2'!V27)</f>
        <v>-26.455993068202091</v>
      </c>
      <c r="W27">
        <f>IF('V1'!W27&lt;-Potentiel!$B$6,-Potentiel!$B$6,'V1'!W27)+IF('V2'!W27&lt;-Potentiel!$B$7,-Potentiel!$B$7,'V2'!W27)</f>
        <v>-25.019018213630144</v>
      </c>
      <c r="X27">
        <f>IF('V1'!X27&lt;-Potentiel!$B$6,-Potentiel!$B$6,'V1'!X27)+IF('V2'!X27&lt;-Potentiel!$B$7,-Potentiel!$B$7,'V2'!X27)</f>
        <v>-23.478452311469436</v>
      </c>
      <c r="Y27">
        <f>IF('V1'!Y27&lt;-Potentiel!$B$6,-Potentiel!$B$6,'V1'!Y27)+IF('V2'!Y27&lt;-Potentiel!$B$7,-Potentiel!$B$7,'V2'!Y27)</f>
        <v>-21.938480743779493</v>
      </c>
      <c r="Z27">
        <f>IF('V1'!Z27&lt;-Potentiel!$B$6,-Potentiel!$B$6,'V1'!Z27)+IF('V2'!Z27&lt;-Potentiel!$B$7,-Potentiel!$B$7,'V2'!Z27)</f>
        <v>-20.465022660620178</v>
      </c>
      <c r="AA27">
        <f>IF('V1'!AA27&lt;-Potentiel!$B$6,-Potentiel!$B$6,'V1'!AA27)+IF('V2'!AA27&lt;-Potentiel!$B$7,-Potentiel!$B$7,'V2'!AA27)</f>
        <v>-19.093362570754099</v>
      </c>
      <c r="AB27">
        <f>IF('V1'!AB27&lt;-Potentiel!$B$6,-Potentiel!$B$6,'V1'!AB27)+IF('V2'!AB27&lt;-Potentiel!$B$7,-Potentiel!$B$7,'V2'!AB27)</f>
        <v>-17.837884161657623</v>
      </c>
      <c r="AC27">
        <f>IF('V1'!AC27&lt;-Potentiel!$B$6,-Potentiel!$B$6,'V1'!AC27)+IF('V2'!AC27&lt;-Potentiel!$B$7,-Potentiel!$B$7,'V2'!AC27)</f>
        <v>-16.700236573679113</v>
      </c>
      <c r="AD27">
        <f>IF('V1'!AD27&lt;-Potentiel!$B$6,-Potentiel!$B$6,'V1'!AD27)+IF('V2'!AD27&lt;-Potentiel!$B$7,-Potentiel!$B$7,'V2'!AD27)</f>
        <v>-15.675060052466186</v>
      </c>
      <c r="AE27">
        <f>IF('V1'!AE27&lt;-Potentiel!$B$6,-Potentiel!$B$6,'V1'!AE27)+IF('V2'!AE27&lt;-Potentiel!$B$7,-Potentiel!$B$7,'V2'!AE27)</f>
        <v>-14.753591729575335</v>
      </c>
      <c r="AF27">
        <f>IF('V1'!AF27&lt;-Potentiel!$B$6,-Potentiel!$B$6,'V1'!AF27)+IF('V2'!AF27&lt;-Potentiel!$B$7,-Potentiel!$B$7,'V2'!AF27)</f>
        <v>-13.925754046069853</v>
      </c>
      <c r="AG27">
        <f>IF('V1'!AG27&lt;-Potentiel!$B$6,-Potentiel!$B$6,'V1'!AG27)+IF('V2'!AG27&lt;-Potentiel!$B$7,-Potentiel!$B$7,'V2'!AG27)</f>
        <v>-13.181257992547771</v>
      </c>
      <c r="AH27">
        <f>IF('V1'!AH27&lt;-Potentiel!$B$6,-Potentiel!$B$6,'V1'!AH27)+IF('V2'!AH27&lt;-Potentiel!$B$7,-Potentiel!$B$7,'V2'!AH27)</f>
        <v>-12.510108387566744</v>
      </c>
      <c r="AI27">
        <f>IF('V1'!AI27&lt;-Potentiel!$B$6,-Potentiel!$B$6,'V1'!AI27)+IF('V2'!AI27&lt;-Potentiel!$B$7,-Potentiel!$B$7,'V2'!AI27)</f>
        <v>-11.902780503833068</v>
      </c>
      <c r="AJ27">
        <f>IF('V1'!AJ27&lt;-Potentiel!$B$6,-Potentiel!$B$6,'V1'!AJ27)+IF('V2'!AJ27&lt;-Potentiel!$B$7,-Potentiel!$B$7,'V2'!AJ27)</f>
        <v>-11.350267519333142</v>
      </c>
      <c r="AK27">
        <f>IF('V1'!AK27&lt;-Potentiel!$B$6,-Potentiel!$B$6,'V1'!AK27)+IF('V2'!AK27&lt;-Potentiel!$B$7,-Potentiel!$B$7,'V2'!AK27)</f>
        <v>-10.844159073101952</v>
      </c>
      <c r="AL27">
        <f>IF('V1'!AL27&lt;-Potentiel!$B$6,-Potentiel!$B$6,'V1'!AL27)+IF('V2'!AL27&lt;-Potentiel!$B$7,-Potentiel!$B$7,'V2'!AL27)</f>
        <v>-10.376859081703032</v>
      </c>
      <c r="AM27">
        <f>IF('V1'!AM27&lt;-Potentiel!$B$6,-Potentiel!$B$6,'V1'!AM27)+IF('V2'!AM27&lt;-Potentiel!$B$7,-Potentiel!$B$7,'V2'!AM27)</f>
        <v>-9.9419408119979433</v>
      </c>
      <c r="AN27">
        <f>IF('V1'!AN27&lt;-Potentiel!$B$6,-Potentiel!$B$6,'V1'!AN27)+IF('V2'!AN27&lt;-Potentiel!$B$7,-Potentiel!$B$7,'V2'!AN27)</f>
        <v>-9.5344863051524804</v>
      </c>
      <c r="AO27">
        <f>IF('V1'!AO27&lt;-Potentiel!$B$6,-Potentiel!$B$6,'V1'!AO27)+IF('V2'!AO27&lt;-Potentiel!$B$7,-Potentiel!$B$7,'V2'!AO27)</f>
        <v>-9.1511844721989508</v>
      </c>
      <c r="AP27">
        <f>IF('V1'!AP27&lt;-Potentiel!$B$6,-Potentiel!$B$6,'V1'!AP27)+IF('V2'!AP27&lt;-Potentiel!$B$7,-Potentiel!$B$7,'V2'!AP27)</f>
        <v>-8.7900766314323313</v>
      </c>
      <c r="AQ27">
        <f>IF('V1'!AQ27&lt;-Potentiel!$B$6,-Potentiel!$B$6,'V1'!AQ27)+IF('V2'!AQ27&lt;-Potentiel!$B$7,-Potentiel!$B$7,'V2'!AQ27)</f>
        <v>-8.4500609746471902</v>
      </c>
      <c r="AR27">
        <f>IF('V1'!AR27&lt;-Potentiel!$B$6,-Potentiel!$B$6,'V1'!AR27)+IF('V2'!AR27&lt;-Potentiel!$B$7,-Potentiel!$B$7,'V2'!AR27)</f>
        <v>-8.1303885679168868</v>
      </c>
      <c r="AS27">
        <f>IF('V1'!AS27&lt;-Potentiel!$B$6,-Potentiel!$B$6,'V1'!AS27)+IF('V2'!AS27&lt;-Potentiel!$B$7,-Potentiel!$B$7,'V2'!AS27)</f>
        <v>-7.8303206437721311</v>
      </c>
      <c r="AT27">
        <f>IF('V1'!AT27&lt;-Potentiel!$B$6,-Potentiel!$B$6,'V1'!AT27)+IF('V2'!AT27&lt;-Potentiel!$B$7,-Potentiel!$B$7,'V2'!AT27)</f>
        <v>-7.5489789671278915</v>
      </c>
      <c r="AU27">
        <f>IF('V1'!AU27&lt;-Potentiel!$B$6,-Potentiel!$B$6,'V1'!AU27)+IF('V2'!AU27&lt;-Potentiel!$B$7,-Potentiel!$B$7,'V2'!AU27)</f>
        <v>-7.2853319558629934</v>
      </c>
      <c r="AV27">
        <f>IF('V1'!AV27&lt;-Potentiel!$B$6,-Potentiel!$B$6,'V1'!AV27)+IF('V2'!AV27&lt;-Potentiel!$B$7,-Potentiel!$B$7,'V2'!AV27)</f>
        <v>-7.0382440951601062</v>
      </c>
      <c r="AW27">
        <f>IF('V1'!AW27&lt;-Potentiel!$B$6,-Potentiel!$B$6,'V1'!AW27)+IF('V2'!AW27&lt;-Potentiel!$B$7,-Potentiel!$B$7,'V2'!AW27)</f>
        <v>-6.8065388079946825</v>
      </c>
      <c r="AX27">
        <f>IF('V1'!AX27&lt;-Potentiel!$B$6,-Potentiel!$B$6,'V1'!AX27)+IF('V2'!AX27&lt;-Potentiel!$B$7,-Potentiel!$B$7,'V2'!AX27)</f>
        <v>-6.5890512607617762</v>
      </c>
      <c r="AY27">
        <f>IF('V1'!AY27&lt;-Potentiel!$B$6,-Potentiel!$B$6,'V1'!AY27)+IF('V2'!AY27&lt;-Potentiel!$B$7,-Potentiel!$B$7,'V2'!AY27)</f>
        <v>-6.3846646285314126</v>
      </c>
      <c r="AZ27">
        <f>IF('V1'!AZ27&lt;-Potentiel!$B$6,-Potentiel!$B$6,'V1'!AZ27)+IF('V2'!AZ27&lt;-Potentiel!$B$7,-Potentiel!$B$7,'V2'!AZ27)</f>
        <v>-6.1923312455492034</v>
      </c>
      <c r="BA27">
        <f>IF('V1'!BA27&lt;-Potentiel!$B$6,-Potentiel!$B$6,'V1'!BA27)+IF('V2'!BA27&lt;-Potentiel!$B$7,-Potentiel!$B$7,'V2'!BA27)</f>
        <v>-6.011082481208371</v>
      </c>
      <c r="BB27">
        <f>IF('V1'!BB27&lt;-Potentiel!$B$6,-Potentiel!$B$6,'V1'!BB27)+IF('V2'!BB27&lt;-Potentiel!$B$7,-Potentiel!$B$7,'V2'!BB27)</f>
        <v>-5.8400311294959186</v>
      </c>
    </row>
    <row r="28" spans="3:54" x14ac:dyDescent="0.25">
      <c r="C28">
        <v>24</v>
      </c>
      <c r="D28">
        <f>IF('V1'!D28&lt;-Potentiel!$B$6,-Potentiel!$B$6,'V1'!D28)+IF('V2'!D28&lt;-Potentiel!$B$7,-Potentiel!$B$7,'V2'!D28)</f>
        <v>-12.480398685385516</v>
      </c>
      <c r="E28">
        <f>IF('V1'!E28&lt;-Potentiel!$B$6,-Potentiel!$B$6,'V1'!E28)+IF('V2'!E28&lt;-Potentiel!$B$7,-Potentiel!$B$7,'V2'!E28)</f>
        <v>-13.233039776593619</v>
      </c>
      <c r="F28">
        <f>IF('V1'!F28&lt;-Potentiel!$B$6,-Potentiel!$B$6,'V1'!F28)+IF('V2'!F28&lt;-Potentiel!$B$7,-Potentiel!$B$7,'V2'!F28)</f>
        <v>-14.072587657316417</v>
      </c>
      <c r="G28">
        <f>IF('V1'!G28&lt;-Potentiel!$B$6,-Potentiel!$B$6,'V1'!G28)+IF('V2'!G28&lt;-Potentiel!$B$7,-Potentiel!$B$7,'V2'!G28)</f>
        <v>-15.01253311478804</v>
      </c>
      <c r="H28">
        <f>IF('V1'!H28&lt;-Potentiel!$B$6,-Potentiel!$B$6,'V1'!H28)+IF('V2'!H28&lt;-Potentiel!$B$7,-Potentiel!$B$7,'V2'!H28)</f>
        <v>-16.068361642514564</v>
      </c>
      <c r="I28">
        <f>IF('V1'!I28&lt;-Potentiel!$B$6,-Potentiel!$B$6,'V1'!I28)+IF('V2'!I28&lt;-Potentiel!$B$7,-Potentiel!$B$7,'V2'!I28)</f>
        <v>-17.257388008447371</v>
      </c>
      <c r="J28">
        <f>IF('V1'!J28&lt;-Potentiel!$B$6,-Potentiel!$B$6,'V1'!J28)+IF('V2'!J28&lt;-Potentiel!$B$7,-Potentiel!$B$7,'V2'!J28)</f>
        <v>-18.598035554964682</v>
      </c>
      <c r="K28">
        <f>IF('V1'!K28&lt;-Potentiel!$B$6,-Potentiel!$B$6,'V1'!K28)+IF('V2'!K28&lt;-Potentiel!$B$7,-Potentiel!$B$7,'V2'!K28)</f>
        <v>-20.108012947453584</v>
      </c>
      <c r="L28">
        <f>IF('V1'!L28&lt;-Potentiel!$B$6,-Potentiel!$B$6,'V1'!L28)+IF('V2'!L28&lt;-Potentiel!$B$7,-Potentiel!$B$7,'V2'!L28)</f>
        <v>-21.80043313220051</v>
      </c>
      <c r="M28">
        <f>IF('V1'!M28&lt;-Potentiel!$B$6,-Potentiel!$B$6,'V1'!M28)+IF('V2'!M28&lt;-Potentiel!$B$7,-Potentiel!$B$7,'V2'!M28)</f>
        <v>-23.676357509394641</v>
      </c>
      <c r="N28">
        <f>IF('V1'!N28&lt;-Potentiel!$B$6,-Potentiel!$B$6,'V1'!N28)+IF('V2'!N28&lt;-Potentiel!$B$7,-Potentiel!$B$7,'V2'!N28)</f>
        <v>-25.71178938851051</v>
      </c>
      <c r="O28">
        <f>IF('V1'!O28&lt;-Potentiel!$B$6,-Potentiel!$B$6,'V1'!O28)+IF('V2'!O28&lt;-Potentiel!$B$7,-Potentiel!$B$7,'V2'!O28)</f>
        <v>-27.83779281017123</v>
      </c>
      <c r="P28">
        <f>IF('V1'!P28&lt;-Potentiel!$B$6,-Potentiel!$B$6,'V1'!P28)+IF('V2'!P28&lt;-Potentiel!$B$7,-Potentiel!$B$7,'V2'!P28)</f>
        <v>-29.916641735961893</v>
      </c>
      <c r="Q28">
        <f>IF('V1'!Q28&lt;-Potentiel!$B$6,-Potentiel!$B$6,'V1'!Q28)+IF('V2'!Q28&lt;-Potentiel!$B$7,-Potentiel!$B$7,'V2'!Q28)</f>
        <v>-31.727884098999283</v>
      </c>
      <c r="R28">
        <f>IF('V1'!R28&lt;-Potentiel!$B$6,-Potentiel!$B$6,'V1'!R28)+IF('V2'!R28&lt;-Potentiel!$B$7,-Potentiel!$B$7,'V2'!R28)</f>
        <v>-32.99271502684784</v>
      </c>
      <c r="S28">
        <f>IF('V1'!S28&lt;-Potentiel!$B$6,-Potentiel!$B$6,'V1'!S28)+IF('V2'!S28&lt;-Potentiel!$B$7,-Potentiel!$B$7,'V2'!S28)</f>
        <v>-33.46016671875568</v>
      </c>
      <c r="T28">
        <f>IF('V1'!T28&lt;-Potentiel!$B$6,-Potentiel!$B$6,'V1'!T28)+IF('V2'!T28&lt;-Potentiel!$B$7,-Potentiel!$B$7,'V2'!T28)</f>
        <v>-33.025584184107963</v>
      </c>
      <c r="U28">
        <f>IF('V1'!U28&lt;-Potentiel!$B$6,-Potentiel!$B$6,'V1'!U28)+IF('V2'!U28&lt;-Potentiel!$B$7,-Potentiel!$B$7,'V2'!U28)</f>
        <v>-31.789839754690309</v>
      </c>
      <c r="V28">
        <f>IF('V1'!V28&lt;-Potentiel!$B$6,-Potentiel!$B$6,'V1'!V28)+IF('V2'!V28&lt;-Potentiel!$B$7,-Potentiel!$B$7,'V2'!V28)</f>
        <v>-30.002222367130923</v>
      </c>
      <c r="W28">
        <f>IF('V1'!W28&lt;-Potentiel!$B$6,-Potentiel!$B$6,'V1'!W28)+IF('V2'!W28&lt;-Potentiel!$B$7,-Potentiel!$B$7,'V2'!W28)</f>
        <v>-27.942143949054749</v>
      </c>
      <c r="X28">
        <f>IF('V1'!X28&lt;-Potentiel!$B$6,-Potentiel!$B$6,'V1'!X28)+IF('V2'!X28&lt;-Potentiel!$B$7,-Potentiel!$B$7,'V2'!X28)</f>
        <v>-25.831757011979299</v>
      </c>
      <c r="Y28">
        <f>IF('V1'!Y28&lt;-Potentiel!$B$6,-Potentiel!$B$6,'V1'!Y28)+IF('V2'!Y28&lt;-Potentiel!$B$7,-Potentiel!$B$7,'V2'!Y28)</f>
        <v>-23.810486553393421</v>
      </c>
      <c r="Z28">
        <f>IF('V1'!Z28&lt;-Potentiel!$B$6,-Potentiel!$B$6,'V1'!Z28)+IF('V2'!Z28&lt;-Potentiel!$B$7,-Potentiel!$B$7,'V2'!Z28)</f>
        <v>-21.94851446939342</v>
      </c>
      <c r="AA28">
        <f>IF('V1'!AA28&lt;-Potentiel!$B$6,-Potentiel!$B$6,'V1'!AA28)+IF('V2'!AA28&lt;-Potentiel!$B$7,-Potentiel!$B$7,'V2'!AA28)</f>
        <v>-20.270612188173761</v>
      </c>
      <c r="AB28">
        <f>IF('V1'!AB28&lt;-Potentiel!$B$6,-Potentiel!$B$6,'V1'!AB28)+IF('V2'!AB28&lt;-Potentiel!$B$7,-Potentiel!$B$7,'V2'!AB28)</f>
        <v>-18.776144594338177</v>
      </c>
      <c r="AC28">
        <f>IF('V1'!AC28&lt;-Potentiel!$B$6,-Potentiel!$B$6,'V1'!AC28)+IF('V2'!AC28&lt;-Potentiel!$B$7,-Potentiel!$B$7,'V2'!AC28)</f>
        <v>-17.452193264626104</v>
      </c>
      <c r="AD28">
        <f>IF('V1'!AD28&lt;-Potentiel!$B$6,-Potentiel!$B$6,'V1'!AD28)+IF('V2'!AD28&lt;-Potentiel!$B$7,-Potentiel!$B$7,'V2'!AD28)</f>
        <v>-16.281082785059443</v>
      </c>
      <c r="AE28">
        <f>IF('V1'!AE28&lt;-Potentiel!$B$6,-Potentiel!$B$6,'V1'!AE28)+IF('V2'!AE28&lt;-Potentiel!$B$7,-Potentiel!$B$7,'V2'!AE28)</f>
        <v>-15.244287687579572</v>
      </c>
      <c r="AF28">
        <f>IF('V1'!AF28&lt;-Potentiel!$B$6,-Potentiel!$B$6,'V1'!AF28)+IF('V2'!AF28&lt;-Potentiel!$B$7,-Potentiel!$B$7,'V2'!AF28)</f>
        <v>-14.324248229767074</v>
      </c>
      <c r="AG28">
        <f>IF('V1'!AG28&lt;-Potentiel!$B$6,-Potentiel!$B$6,'V1'!AG28)+IF('V2'!AG28&lt;-Potentiel!$B$7,-Potentiel!$B$7,'V2'!AG28)</f>
        <v>-13.505062443238845</v>
      </c>
      <c r="AH28">
        <f>IF('V1'!AH28&lt;-Potentiel!$B$6,-Potentiel!$B$6,'V1'!AH28)+IF('V2'!AH28&lt;-Potentiel!$B$7,-Potentiel!$B$7,'V2'!AH28)</f>
        <v>-12.772616201598568</v>
      </c>
      <c r="AI28">
        <f>IF('V1'!AI28&lt;-Potentiel!$B$6,-Potentiel!$B$6,'V1'!AI28)+IF('V2'!AI28&lt;-Potentiel!$B$7,-Potentiel!$B$7,'V2'!AI28)</f>
        <v>-12.114468584352148</v>
      </c>
      <c r="AJ28">
        <f>IF('V1'!AJ28&lt;-Potentiel!$B$6,-Potentiel!$B$6,'V1'!AJ28)+IF('V2'!AJ28&lt;-Potentiel!$B$7,-Potentiel!$B$7,'V2'!AJ28)</f>
        <v>-11.519675233224165</v>
      </c>
      <c r="AK28">
        <f>IF('V1'!AK28&lt;-Potentiel!$B$6,-Potentiel!$B$6,'V1'!AK28)+IF('V2'!AK28&lt;-Potentiel!$B$7,-Potentiel!$B$7,'V2'!AK28)</f>
        <v>-10.978656145721041</v>
      </c>
      <c r="AL28">
        <f>IF('V1'!AL28&lt;-Potentiel!$B$6,-Potentiel!$B$6,'V1'!AL28)+IF('V2'!AL28&lt;-Potentiel!$B$7,-Potentiel!$B$7,'V2'!AL28)</f>
        <v>-10.483155405365727</v>
      </c>
      <c r="AM28">
        <f>IF('V1'!AM28&lt;-Potentiel!$B$6,-Potentiel!$B$6,'V1'!AM28)+IF('V2'!AM28&lt;-Potentiel!$B$7,-Potentiel!$B$7,'V2'!AM28)</f>
        <v>-10.026276270036622</v>
      </c>
      <c r="AN28">
        <f>IF('V1'!AN28&lt;-Potentiel!$B$6,-Potentiel!$B$6,'V1'!AN28)+IF('V2'!AN28&lt;-Potentiel!$B$7,-Potentiel!$B$7,'V2'!AN28)</f>
        <v>-9.6025152851803099</v>
      </c>
      <c r="AO28">
        <f>IF('V1'!AO28&lt;-Potentiel!$B$6,-Potentiel!$B$6,'V1'!AO28)+IF('V2'!AO28&lt;-Potentiel!$B$7,-Potentiel!$B$7,'V2'!AO28)</f>
        <v>-9.2077013536429035</v>
      </c>
      <c r="AP28">
        <f>IF('V1'!AP28&lt;-Potentiel!$B$6,-Potentiel!$B$6,'V1'!AP28)+IF('V2'!AP28&lt;-Potentiel!$B$7,-Potentiel!$B$7,'V2'!AP28)</f>
        <v>-8.8387944164578887</v>
      </c>
      <c r="AQ28">
        <f>IF('V1'!AQ28&lt;-Potentiel!$B$6,-Potentiel!$B$6,'V1'!AQ28)+IF('V2'!AQ28&lt;-Potentiel!$B$7,-Potentiel!$B$7,'V2'!AQ28)</f>
        <v>-8.4935818137975136</v>
      </c>
      <c r="AR28">
        <f>IF('V1'!AR28&lt;-Potentiel!$B$6,-Potentiel!$B$6,'V1'!AR28)+IF('V2'!AR28&lt;-Potentiel!$B$7,-Potentiel!$B$7,'V2'!AR28)</f>
        <v>-8.1703623799404479</v>
      </c>
      <c r="AS28">
        <f>IF('V1'!AS28&lt;-Potentiel!$B$6,-Potentiel!$B$6,'V1'!AS28)+IF('V2'!AS28&lt;-Potentiel!$B$7,-Potentiel!$B$7,'V2'!AS28)</f>
        <v>-7.8676969799335472</v>
      </c>
      <c r="AT28">
        <f>IF('V1'!AT28&lt;-Potentiel!$B$6,-Potentiel!$B$6,'V1'!AT28)+IF('V2'!AT28&lt;-Potentiel!$B$7,-Potentiel!$B$7,'V2'!AT28)</f>
        <v>-7.5842556349589794</v>
      </c>
      <c r="AU28">
        <f>IF('V1'!AU28&lt;-Potentiel!$B$6,-Potentiel!$B$6,'V1'!AU28)+IF('V2'!AU28&lt;-Potentiel!$B$7,-Potentiel!$B$7,'V2'!AU28)</f>
        <v>-7.318748527511528</v>
      </c>
      <c r="AV28">
        <f>IF('V1'!AV28&lt;-Potentiel!$B$6,-Potentiel!$B$6,'V1'!AV28)+IF('V2'!AV28&lt;-Potentiel!$B$7,-Potentiel!$B$7,'V2'!AV28)</f>
        <v>-7.0699104810262963</v>
      </c>
      <c r="AW28">
        <f>IF('V1'!AW28&lt;-Potentiel!$B$6,-Potentiel!$B$6,'V1'!AW28)+IF('V2'!AW28&lt;-Potentiel!$B$7,-Potentiel!$B$7,'V2'!AW28)</f>
        <v>-6.8365107443206394</v>
      </c>
      <c r="AX28">
        <f>IF('V1'!AX28&lt;-Potentiel!$B$6,-Potentiel!$B$6,'V1'!AX28)+IF('V2'!AX28&lt;-Potentiel!$B$7,-Potentiel!$B$7,'V2'!AX28)</f>
        <v>-6.6173697399509255</v>
      </c>
      <c r="AY28">
        <f>IF('V1'!AY28&lt;-Potentiel!$B$6,-Potentiel!$B$6,'V1'!AY28)+IF('V2'!AY28&lt;-Potentiel!$B$7,-Potentiel!$B$7,'V2'!AY28)</f>
        <v>-6.4113736902896505</v>
      </c>
      <c r="AZ28">
        <f>IF('V1'!AZ28&lt;-Potentiel!$B$6,-Potentiel!$B$6,'V1'!AZ28)+IF('V2'!AZ28&lt;-Potentiel!$B$7,-Potentiel!$B$7,'V2'!AZ28)</f>
        <v>-6.2174840384845425</v>
      </c>
      <c r="BA28">
        <f>IF('V1'!BA28&lt;-Potentiel!$B$6,-Potentiel!$B$6,'V1'!BA28)+IF('V2'!BA28&lt;-Potentiel!$B$7,-Potentiel!$B$7,'V2'!BA28)</f>
        <v>-6.0347416189489982</v>
      </c>
      <c r="BB28">
        <f>IF('V1'!BB28&lt;-Potentiel!$B$6,-Potentiel!$B$6,'V1'!BB28)+IF('V2'!BB28&lt;-Potentiel!$B$7,-Potentiel!$B$7,'V2'!BB28)</f>
        <v>-5.8622666871416182</v>
      </c>
    </row>
    <row r="29" spans="3:54" x14ac:dyDescent="0.25">
      <c r="C29">
        <v>25</v>
      </c>
      <c r="D29">
        <f>IF('V1'!D29&lt;-Potentiel!$B$6,-Potentiel!$B$6,'V1'!D29)+IF('V2'!D29&lt;-Potentiel!$B$7,-Potentiel!$B$7,'V2'!D29)</f>
        <v>-12.74886614668296</v>
      </c>
      <c r="E29">
        <f>IF('V1'!E29&lt;-Potentiel!$B$6,-Potentiel!$B$6,'V1'!E29)+IF('V2'!E29&lt;-Potentiel!$B$7,-Potentiel!$B$7,'V2'!E29)</f>
        <v>-13.554743342970017</v>
      </c>
      <c r="F29">
        <f>IF('V1'!F29&lt;-Potentiel!$B$6,-Potentiel!$B$6,'V1'!F29)+IF('V2'!F29&lt;-Potentiel!$B$7,-Potentiel!$B$7,'V2'!F29)</f>
        <v>-14.461831885259306</v>
      </c>
      <c r="G29">
        <f>IF('V1'!G29&lt;-Potentiel!$B$6,-Potentiel!$B$6,'V1'!G29)+IF('V2'!G29&lt;-Potentiel!$B$7,-Potentiel!$B$7,'V2'!G29)</f>
        <v>-15.488440612852008</v>
      </c>
      <c r="H29">
        <f>IF('V1'!H29&lt;-Potentiel!$B$6,-Potentiel!$B$6,'V1'!H29)+IF('V2'!H29&lt;-Potentiel!$B$7,-Potentiel!$B$7,'V2'!H29)</f>
        <v>-16.656773730719639</v>
      </c>
      <c r="I29">
        <f>IF('V1'!I29&lt;-Potentiel!$B$6,-Potentiel!$B$6,'V1'!I29)+IF('V2'!I29&lt;-Potentiel!$B$7,-Potentiel!$B$7,'V2'!I29)</f>
        <v>-17.993567673230164</v>
      </c>
      <c r="J29">
        <f>IF('V1'!J29&lt;-Potentiel!$B$6,-Potentiel!$B$6,'V1'!J29)+IF('V2'!J29&lt;-Potentiel!$B$7,-Potentiel!$B$7,'V2'!J29)</f>
        <v>-19.530463041976329</v>
      </c>
      <c r="K29">
        <f>IF('V1'!K29&lt;-Potentiel!$B$6,-Potentiel!$B$6,'V1'!K29)+IF('V2'!K29&lt;-Potentiel!$B$7,-Potentiel!$B$7,'V2'!K29)</f>
        <v>-21.30354249443527</v>
      </c>
      <c r="L29">
        <f>IF('V1'!L29&lt;-Potentiel!$B$6,-Potentiel!$B$6,'V1'!L29)+IF('V2'!L29&lt;-Potentiel!$B$7,-Potentiel!$B$7,'V2'!L29)</f>
        <v>-23.350783251489808</v>
      </c>
      <c r="M29">
        <f>IF('V1'!M29&lt;-Potentiel!$B$6,-Potentiel!$B$6,'V1'!M29)+IF('V2'!M29&lt;-Potentiel!$B$7,-Potentiel!$B$7,'V2'!M29)</f>
        <v>-25.704843545353089</v>
      </c>
      <c r="N29">
        <f>IF('V1'!N29&lt;-Potentiel!$B$6,-Potentiel!$B$6,'V1'!N29)+IF('V2'!N29&lt;-Potentiel!$B$7,-Potentiel!$B$7,'V2'!N29)</f>
        <v>-28.376341140048567</v>
      </c>
      <c r="O29">
        <f>IF('V1'!O29&lt;-Potentiel!$B$6,-Potentiel!$B$6,'V1'!O29)+IF('V2'!O29&lt;-Potentiel!$B$7,-Potentiel!$B$7,'V2'!O29)</f>
        <v>-31.32015182042533</v>
      </c>
      <c r="P29">
        <f>IF('V1'!P29&lt;-Potentiel!$B$6,-Potentiel!$B$6,'V1'!P29)+IF('V2'!P29&lt;-Potentiel!$B$7,-Potentiel!$B$7,'V2'!P29)</f>
        <v>-34.378652834707708</v>
      </c>
      <c r="Q29">
        <f>IF('V1'!Q29&lt;-Potentiel!$B$6,-Potentiel!$B$6,'V1'!Q29)+IF('V2'!Q29&lt;-Potentiel!$B$7,-Potentiel!$B$7,'V2'!Q29)</f>
        <v>-37.215104895614139</v>
      </c>
      <c r="R29">
        <f>IF('V1'!R29&lt;-Potentiel!$B$6,-Potentiel!$B$6,'V1'!R29)+IF('V2'!R29&lt;-Potentiel!$B$7,-Potentiel!$B$7,'V2'!R29)</f>
        <v>-39.304812634626416</v>
      </c>
      <c r="S29">
        <f>IF('V1'!S29&lt;-Potentiel!$B$6,-Potentiel!$B$6,'V1'!S29)+IF('V2'!S29&lt;-Potentiel!$B$7,-Potentiel!$B$7,'V2'!S29)</f>
        <v>-40.098929795048974</v>
      </c>
      <c r="T29">
        <f>IF('V1'!T29&lt;-Potentiel!$B$6,-Potentiel!$B$6,'V1'!T29)+IF('V2'!T29&lt;-Potentiel!$B$7,-Potentiel!$B$7,'V2'!T29)</f>
        <v>-39.349134508036023</v>
      </c>
      <c r="U29">
        <f>IF('V1'!U29&lt;-Potentiel!$B$6,-Potentiel!$B$6,'V1'!U29)+IF('V2'!U29&lt;-Potentiel!$B$7,-Potentiel!$B$7,'V2'!U29)</f>
        <v>-37.294800240567184</v>
      </c>
      <c r="V29">
        <f>IF('V1'!V29&lt;-Potentiel!$B$6,-Potentiel!$B$6,'V1'!V29)+IF('V2'!V29&lt;-Potentiel!$B$7,-Potentiel!$B$7,'V2'!V29)</f>
        <v>-34.482229319584583</v>
      </c>
      <c r="W29">
        <f>IF('V1'!W29&lt;-Potentiel!$B$6,-Potentiel!$B$6,'V1'!W29)+IF('V2'!W29&lt;-Potentiel!$B$7,-Potentiel!$B$7,'V2'!W29)</f>
        <v>-31.439024600370029</v>
      </c>
      <c r="X29">
        <f>IF('V1'!X29&lt;-Potentiel!$B$6,-Potentiel!$B$6,'V1'!X29)+IF('V2'!X29&lt;-Potentiel!$B$7,-Potentiel!$B$7,'V2'!X29)</f>
        <v>-28.506060561818625</v>
      </c>
      <c r="Y29">
        <f>IF('V1'!Y29&lt;-Potentiel!$B$6,-Potentiel!$B$6,'V1'!Y29)+IF('V2'!Y29&lt;-Potentiel!$B$7,-Potentiel!$B$7,'V2'!Y29)</f>
        <v>-25.843996736833503</v>
      </c>
      <c r="Z29">
        <f>IF('V1'!Z29&lt;-Potentiel!$B$6,-Potentiel!$B$6,'V1'!Z29)+IF('V2'!Z29&lt;-Potentiel!$B$7,-Potentiel!$B$7,'V2'!Z29)</f>
        <v>-23.499639529042962</v>
      </c>
      <c r="AA29">
        <f>IF('V1'!AA29&lt;-Potentiel!$B$6,-Potentiel!$B$6,'V1'!AA29)+IF('V2'!AA29&lt;-Potentiel!$B$7,-Potentiel!$B$7,'V2'!AA29)</f>
        <v>-21.463136092081125</v>
      </c>
      <c r="AB29">
        <f>IF('V1'!AB29&lt;-Potentiel!$B$6,-Potentiel!$B$6,'V1'!AB29)+IF('V2'!AB29&lt;-Potentiel!$B$7,-Potentiel!$B$7,'V2'!AB29)</f>
        <v>-19.70209033314076</v>
      </c>
      <c r="AC29">
        <f>IF('V1'!AC29&lt;-Potentiel!$B$6,-Potentiel!$B$6,'V1'!AC29)+IF('V2'!AC29&lt;-Potentiel!$B$7,-Potentiel!$B$7,'V2'!AC29)</f>
        <v>-18.178531776686334</v>
      </c>
      <c r="AD29">
        <f>IF('V1'!AD29&lt;-Potentiel!$B$6,-Potentiel!$B$6,'V1'!AD29)+IF('V2'!AD29&lt;-Potentiel!$B$7,-Potentiel!$B$7,'V2'!AD29)</f>
        <v>-16.856246779175901</v>
      </c>
      <c r="AE29">
        <f>IF('V1'!AE29&lt;-Potentiel!$B$6,-Potentiel!$B$6,'V1'!AE29)+IF('V2'!AE29&lt;-Potentiel!$B$7,-Potentiel!$B$7,'V2'!AE29)</f>
        <v>-15.703367989131308</v>
      </c>
      <c r="AF29">
        <f>IF('V1'!AF29&lt;-Potentiel!$B$6,-Potentiel!$B$6,'V1'!AF29)+IF('V2'!AF29&lt;-Potentiel!$B$7,-Potentiel!$B$7,'V2'!AF29)</f>
        <v>-14.692839277636145</v>
      </c>
      <c r="AG29">
        <f>IF('V1'!AG29&lt;-Potentiel!$B$6,-Potentiel!$B$6,'V1'!AG29)+IF('V2'!AG29&lt;-Potentiel!$B$7,-Potentiel!$B$7,'V2'!AG29)</f>
        <v>-13.802029760835369</v>
      </c>
      <c r="AH29">
        <f>IF('V1'!AH29&lt;-Potentiel!$B$6,-Potentiel!$B$6,'V1'!AH29)+IF('V2'!AH29&lt;-Potentiel!$B$7,-Potentiel!$B$7,'V2'!AH29)</f>
        <v>-13.012082041135409</v>
      </c>
      <c r="AI29">
        <f>IF('V1'!AI29&lt;-Potentiel!$B$6,-Potentiel!$B$6,'V1'!AI29)+IF('V2'!AI29&lt;-Potentiel!$B$7,-Potentiel!$B$7,'V2'!AI29)</f>
        <v>-12.30725132039758</v>
      </c>
      <c r="AJ29">
        <f>IF('V1'!AJ29&lt;-Potentiel!$B$6,-Potentiel!$B$6,'V1'!AJ29)+IF('V2'!AJ29&lt;-Potentiel!$B$7,-Potentiel!$B$7,'V2'!AJ29)</f>
        <v>-11.674341652135642</v>
      </c>
      <c r="AK29">
        <f>IF('V1'!AK29&lt;-Potentiel!$B$6,-Potentiel!$B$6,'V1'!AK29)+IF('V2'!AK29&lt;-Potentiel!$B$7,-Potentiel!$B$7,'V2'!AK29)</f>
        <v>-11.102275484849732</v>
      </c>
      <c r="AL29">
        <f>IF('V1'!AL29&lt;-Potentiel!$B$6,-Potentiel!$B$6,'V1'!AL29)+IF('V2'!AL29&lt;-Potentiel!$B$7,-Potentiel!$B$7,'V2'!AL29)</f>
        <v>-10.581793094172825</v>
      </c>
      <c r="AM29">
        <f>IF('V1'!AM29&lt;-Potentiel!$B$6,-Potentiel!$B$6,'V1'!AM29)+IF('V2'!AM29&lt;-Potentiel!$B$7,-Potentiel!$B$7,'V2'!AM29)</f>
        <v>-10.105248762289571</v>
      </c>
      <c r="AN29">
        <f>IF('V1'!AN29&lt;-Potentiel!$B$6,-Potentiel!$B$6,'V1'!AN29)+IF('V2'!AN29&lt;-Potentiel!$B$7,-Potentiel!$B$7,'V2'!AN29)</f>
        <v>-9.6664504674536076</v>
      </c>
      <c r="AO29">
        <f>IF('V1'!AO29&lt;-Potentiel!$B$6,-Potentiel!$B$6,'V1'!AO29)+IF('V2'!AO29&lt;-Potentiel!$B$7,-Potentiel!$B$7,'V2'!AO29)</f>
        <v>-9.2604898900822903</v>
      </c>
      <c r="AP29">
        <f>IF('V1'!AP29&lt;-Potentiel!$B$6,-Potentiel!$B$6,'V1'!AP29)+IF('V2'!AP29&lt;-Potentiel!$B$7,-Potentiel!$B$7,'V2'!AP29)</f>
        <v>-8.8835343277740577</v>
      </c>
      <c r="AQ29">
        <f>IF('V1'!AQ29&lt;-Potentiel!$B$6,-Potentiel!$B$6,'V1'!AQ29)+IF('V2'!AQ29&lt;-Potentiel!$B$7,-Potentiel!$B$7,'V2'!AQ29)</f>
        <v>-8.5325885497048581</v>
      </c>
      <c r="AR29">
        <f>IF('V1'!AR29&lt;-Potentiel!$B$6,-Potentiel!$B$6,'V1'!AR29)+IF('V2'!AR29&lt;-Potentiel!$B$7,-Potentiel!$B$7,'V2'!AR29)</f>
        <v>-8.2052597377318968</v>
      </c>
      <c r="AS29">
        <f>IF('V1'!AS29&lt;-Potentiel!$B$6,-Potentiel!$B$6,'V1'!AS29)+IF('V2'!AS29&lt;-Potentiel!$B$7,-Potentiel!$B$7,'V2'!AS29)</f>
        <v>-7.899559777557565</v>
      </c>
      <c r="AT29">
        <f>IF('V1'!AT29&lt;-Potentiel!$B$6,-Potentiel!$B$6,'V1'!AT29)+IF('V2'!AT29&lt;-Potentiel!$B$7,-Potentiel!$B$7,'V2'!AT29)</f>
        <v>-7.6137626169777315</v>
      </c>
      <c r="AU29">
        <f>IF('V1'!AU29&lt;-Potentiel!$B$6,-Potentiel!$B$6,'V1'!AU29)+IF('V2'!AU29&lt;-Potentiel!$B$7,-Potentiel!$B$7,'V2'!AU29)</f>
        <v>-7.3463153433755801</v>
      </c>
      <c r="AV29">
        <f>IF('V1'!AV29&lt;-Potentiel!$B$6,-Potentiel!$B$6,'V1'!AV29)+IF('V2'!AV29&lt;-Potentiel!$B$7,-Potentiel!$B$7,'V2'!AV29)</f>
        <v>-7.0957902403065685</v>
      </c>
      <c r="AW29">
        <f>IF('V1'!AW29&lt;-Potentiel!$B$6,-Potentiel!$B$6,'V1'!AW29)+IF('V2'!AW29&lt;-Potentiel!$B$7,-Potentiel!$B$7,'V2'!AW29)</f>
        <v>-6.8608626262314445</v>
      </c>
      <c r="AX29">
        <f>IF('V1'!AX29&lt;-Potentiel!$B$6,-Potentiel!$B$6,'V1'!AX29)+IF('V2'!AX29&lt;-Potentiel!$B$7,-Potentiel!$B$7,'V2'!AX29)</f>
        <v>-6.6403021389456391</v>
      </c>
      <c r="AY29">
        <f>IF('V1'!AY29&lt;-Potentiel!$B$6,-Potentiel!$B$6,'V1'!AY29)+IF('V2'!AY29&lt;-Potentiel!$B$7,-Potentiel!$B$7,'V2'!AY29)</f>
        <v>-6.4329694794567125</v>
      </c>
      <c r="AZ29">
        <f>IF('V1'!AZ29&lt;-Potentiel!$B$6,-Potentiel!$B$6,'V1'!AZ29)+IF('V2'!AZ29&lt;-Potentiel!$B$7,-Potentiel!$B$7,'V2'!AZ29)</f>
        <v>-6.2378143360741953</v>
      </c>
      <c r="BA29">
        <f>IF('V1'!BA29&lt;-Potentiel!$B$6,-Potentiel!$B$6,'V1'!BA29)+IF('V2'!BA29&lt;-Potentiel!$B$7,-Potentiel!$B$7,'V2'!BA29)</f>
        <v>-6.0538726600799633</v>
      </c>
      <c r="BB29">
        <f>IF('V1'!BB29&lt;-Potentiel!$B$6,-Potentiel!$B$6,'V1'!BB29)+IF('V2'!BB29&lt;-Potentiel!$B$7,-Potentiel!$B$7,'V2'!BB29)</f>
        <v>-5.8802628148184661</v>
      </c>
    </row>
    <row r="30" spans="3:54" x14ac:dyDescent="0.25">
      <c r="C30">
        <v>26</v>
      </c>
      <c r="D30">
        <f>IF('V1'!D30&lt;-Potentiel!$B$6,-Potentiel!$B$6,'V1'!D30)+IF('V2'!D30&lt;-Potentiel!$B$7,-Potentiel!$B$7,'V2'!D30)</f>
        <v>-12.981990774021964</v>
      </c>
      <c r="E30">
        <f>IF('V1'!E30&lt;-Potentiel!$B$6,-Potentiel!$B$6,'V1'!E30)+IF('V2'!E30&lt;-Potentiel!$B$7,-Potentiel!$B$7,'V2'!E30)</f>
        <v>-13.836316560533444</v>
      </c>
      <c r="F30">
        <f>IF('V1'!F30&lt;-Potentiel!$B$6,-Potentiel!$B$6,'V1'!F30)+IF('V2'!F30&lt;-Potentiel!$B$7,-Potentiel!$B$7,'V2'!F30)</f>
        <v>-14.805762062702305</v>
      </c>
      <c r="G30">
        <f>IF('V1'!G30&lt;-Potentiel!$B$6,-Potentiel!$B$6,'V1'!G30)+IF('V2'!G30&lt;-Potentiel!$B$7,-Potentiel!$B$7,'V2'!G30)</f>
        <v>-15.913779877597456</v>
      </c>
      <c r="H30">
        <f>IF('V1'!H30&lt;-Potentiel!$B$6,-Potentiel!$B$6,'V1'!H30)+IF('V2'!H30&lt;-Potentiel!$B$7,-Potentiel!$B$7,'V2'!H30)</f>
        <v>-17.190043928264302</v>
      </c>
      <c r="I30">
        <f>IF('V1'!I30&lt;-Potentiel!$B$6,-Potentiel!$B$6,'V1'!I30)+IF('V2'!I30&lt;-Potentiel!$B$7,-Potentiel!$B$7,'V2'!I30)</f>
        <v>-18.672307059450432</v>
      </c>
      <c r="J30">
        <f>IF('V1'!J30&lt;-Potentiel!$B$6,-Potentiel!$B$6,'V1'!J30)+IF('V2'!J30&lt;-Potentiel!$B$7,-Potentiel!$B$7,'V2'!J30)</f>
        <v>-20.408682615698464</v>
      </c>
      <c r="K30">
        <f>IF('V1'!K30&lt;-Potentiel!$B$6,-Potentiel!$B$6,'V1'!K30)+IF('V2'!K30&lt;-Potentiel!$B$7,-Potentiel!$B$7,'V2'!K30)</f>
        <v>-22.46012572362411</v>
      </c>
      <c r="L30">
        <f>IF('V1'!L30&lt;-Potentiel!$B$6,-Potentiel!$B$6,'V1'!L30)+IF('V2'!L30&lt;-Potentiel!$B$7,-Potentiel!$B$7,'V2'!L30)</f>
        <v>-24.902207260282506</v>
      </c>
      <c r="M30">
        <f>IF('V1'!M30&lt;-Potentiel!$B$6,-Potentiel!$B$6,'V1'!M30)+IF('V2'!M30&lt;-Potentiel!$B$7,-Potentiel!$B$7,'V2'!M30)</f>
        <v>-27.823434180538055</v>
      </c>
      <c r="N30">
        <f>IF('V1'!N30&lt;-Potentiel!$B$6,-Potentiel!$B$6,'V1'!N30)+IF('V2'!N30&lt;-Potentiel!$B$7,-Potentiel!$B$7,'V2'!N30)</f>
        <v>-31.312760450369794</v>
      </c>
      <c r="O30">
        <f>IF('V1'!O30&lt;-Potentiel!$B$6,-Potentiel!$B$6,'V1'!O30)+IF('V2'!O30&lt;-Potentiel!$B$7,-Potentiel!$B$7,'V2'!O30)</f>
        <v>-35.418653662662486</v>
      </c>
      <c r="P30">
        <f>IF('V1'!P30&lt;-Potentiel!$B$6,-Potentiel!$B$6,'V1'!P30)+IF('V2'!P30&lt;-Potentiel!$B$7,-Potentiel!$B$7,'V2'!P30)</f>
        <v>-40.045173478262839</v>
      </c>
      <c r="Q30">
        <f>IF('V1'!Q30&lt;-Potentiel!$B$6,-Potentiel!$B$6,'V1'!Q30)+IF('V2'!Q30&lt;-Potentiel!$B$7,-Potentiel!$B$7,'V2'!Q30)</f>
        <v>-44.75016813808967</v>
      </c>
      <c r="R30">
        <f>IF('V1'!R30&lt;-Potentiel!$B$6,-Potentiel!$B$6,'V1'!R30)+IF('V2'!R30&lt;-Potentiel!$B$7,-Potentiel!$B$7,'V2'!R30)</f>
        <v>-48.533500277552442</v>
      </c>
      <c r="S30">
        <f>IF('V1'!S30&lt;-Potentiel!$B$6,-Potentiel!$B$6,'V1'!S30)+IF('V2'!S30&lt;-Potentiel!$B$7,-Potentiel!$B$7,'V2'!S30)</f>
        <v>-50.050369521085514</v>
      </c>
      <c r="T30">
        <f>IF('V1'!T30&lt;-Potentiel!$B$6,-Potentiel!$B$6,'V1'!T30)+IF('V2'!T30&lt;-Potentiel!$B$7,-Potentiel!$B$7,'V2'!T30)</f>
        <v>-48.603631032227405</v>
      </c>
      <c r="U30">
        <f>IF('V1'!U30&lt;-Potentiel!$B$6,-Potentiel!$B$6,'V1'!U30)+IF('V2'!U30&lt;-Potentiel!$B$7,-Potentiel!$B$7,'V2'!U30)</f>
        <v>-44.866070547016889</v>
      </c>
      <c r="V30">
        <f>IF('V1'!V30&lt;-Potentiel!$B$6,-Potentiel!$B$6,'V1'!V30)+IF('V2'!V30&lt;-Potentiel!$B$7,-Potentiel!$B$7,'V2'!V30)</f>
        <v>-40.181366754725317</v>
      </c>
      <c r="W30">
        <f>IF('V1'!W30&lt;-Potentiel!$B$6,-Potentiel!$B$6,'V1'!W30)+IF('V2'!W30&lt;-Potentiel!$B$7,-Potentiel!$B$7,'V2'!W30)</f>
        <v>-35.561211683926921</v>
      </c>
      <c r="X30">
        <f>IF('V1'!X30&lt;-Potentiel!$B$6,-Potentiel!$B$6,'V1'!X30)+IF('V2'!X30&lt;-Potentiel!$B$7,-Potentiel!$B$7,'V2'!X30)</f>
        <v>-31.457313574618766</v>
      </c>
      <c r="Y30">
        <f>IF('V1'!Y30&lt;-Potentiel!$B$6,-Potentiel!$B$6,'V1'!Y30)+IF('V2'!Y30&lt;-Potentiel!$B$7,-Potentiel!$B$7,'V2'!Y30)</f>
        <v>-27.970270936151476</v>
      </c>
      <c r="Z30">
        <f>IF('V1'!Z30&lt;-Potentiel!$B$6,-Potentiel!$B$6,'V1'!Z30)+IF('V2'!Z30&lt;-Potentiel!$B$7,-Potentiel!$B$7,'V2'!Z30)</f>
        <v>-25.053237802514133</v>
      </c>
      <c r="AA30">
        <f>IF('V1'!AA30&lt;-Potentiel!$B$6,-Potentiel!$B$6,'V1'!AA30)+IF('V2'!AA30&lt;-Potentiel!$B$7,-Potentiel!$B$7,'V2'!AA30)</f>
        <v>-22.617549196524251</v>
      </c>
      <c r="AB30">
        <f>IF('V1'!AB30&lt;-Potentiel!$B$6,-Potentiel!$B$6,'V1'!AB30)+IF('V2'!AB30&lt;-Potentiel!$B$7,-Potentiel!$B$7,'V2'!AB30)</f>
        <v>-20.574507554293387</v>
      </c>
      <c r="AC30">
        <f>IF('V1'!AC30&lt;-Potentiel!$B$6,-Potentiel!$B$6,'V1'!AC30)+IF('V2'!AC30&lt;-Potentiel!$B$7,-Potentiel!$B$7,'V2'!AC30)</f>
        <v>-18.848211346182524</v>
      </c>
      <c r="AD30">
        <f>IF('V1'!AD30&lt;-Potentiel!$B$6,-Potentiel!$B$6,'V1'!AD30)+IF('V2'!AD30&lt;-Potentiel!$B$7,-Potentiel!$B$7,'V2'!AD30)</f>
        <v>-17.377344770027054</v>
      </c>
      <c r="AE30">
        <f>IF('V1'!AE30&lt;-Potentiel!$B$6,-Potentiel!$B$6,'V1'!AE30)+IF('V2'!AE30&lt;-Potentiel!$B$7,-Potentiel!$B$7,'V2'!AE30)</f>
        <v>-16.113423423253568</v>
      </c>
      <c r="AF30">
        <f>IF('V1'!AF30&lt;-Potentiel!$B$6,-Potentiel!$B$6,'V1'!AF30)+IF('V2'!AF30&lt;-Potentiel!$B$7,-Potentiel!$B$7,'V2'!AF30)</f>
        <v>-15.018301171258532</v>
      </c>
      <c r="AG30">
        <f>IF('V1'!AG30&lt;-Potentiel!$B$6,-Potentiel!$B$6,'V1'!AG30)+IF('V2'!AG30&lt;-Potentiel!$B$7,-Potentiel!$B$7,'V2'!AG30)</f>
        <v>-14.061870032274433</v>
      </c>
      <c r="AH30">
        <f>IF('V1'!AH30&lt;-Potentiel!$B$6,-Potentiel!$B$6,'V1'!AH30)+IF('V2'!AH30&lt;-Potentiel!$B$7,-Potentiel!$B$7,'V2'!AH30)</f>
        <v>-13.22018972907142</v>
      </c>
      <c r="AI30">
        <f>IF('V1'!AI30&lt;-Potentiel!$B$6,-Potentiel!$B$6,'V1'!AI30)+IF('V2'!AI30&lt;-Potentiel!$B$7,-Potentiel!$B$7,'V2'!AI30)</f>
        <v>-12.474047941610831</v>
      </c>
      <c r="AJ30">
        <f>IF('V1'!AJ30&lt;-Potentiel!$B$6,-Potentiel!$B$6,'V1'!AJ30)+IF('V2'!AJ30&lt;-Potentiel!$B$7,-Potentiel!$B$7,'V2'!AJ30)</f>
        <v>-11.80788624387618</v>
      </c>
      <c r="AK30">
        <f>IF('V1'!AK30&lt;-Potentiel!$B$6,-Potentiel!$B$6,'V1'!AK30)+IF('V2'!AK30&lt;-Potentiel!$B$7,-Potentiel!$B$7,'V2'!AK30)</f>
        <v>-11.209017135715024</v>
      </c>
      <c r="AL30">
        <f>IF('V1'!AL30&lt;-Potentiel!$B$6,-Potentiel!$B$6,'V1'!AL30)+IF('V2'!AL30&lt;-Potentiel!$B$7,-Potentiel!$B$7,'V2'!AL30)</f>
        <v>-10.667062006904994</v>
      </c>
      <c r="AM30">
        <f>IF('V1'!AM30&lt;-Potentiel!$B$6,-Potentiel!$B$6,'V1'!AM30)+IF('V2'!AM30&lt;-Potentiel!$B$7,-Potentiel!$B$7,'V2'!AM30)</f>
        <v>-10.173545130674935</v>
      </c>
      <c r="AN30">
        <f>IF('V1'!AN30&lt;-Potentiel!$B$6,-Potentiel!$B$6,'V1'!AN30)+IF('V2'!AN30&lt;-Potentiel!$B$7,-Potentiel!$B$7,'V2'!AN30)</f>
        <v>-9.7215849105483869</v>
      </c>
      <c r="AO30">
        <f>IF('V1'!AO30&lt;-Potentiel!$B$6,-Potentiel!$B$6,'V1'!AO30)+IF('V2'!AO30&lt;-Potentiel!$B$7,-Potentiel!$B$7,'V2'!AO30)</f>
        <v>-9.3056350493647422</v>
      </c>
      <c r="AP30">
        <f>IF('V1'!AP30&lt;-Potentiel!$B$6,-Potentiel!$B$6,'V1'!AP30)+IF('V2'!AP30&lt;-Potentiel!$B$7,-Potentiel!$B$7,'V2'!AP30)</f>
        <v>-8.9212467657566865</v>
      </c>
      <c r="AQ30">
        <f>IF('V1'!AQ30&lt;-Potentiel!$B$6,-Potentiel!$B$6,'V1'!AQ30)+IF('V2'!AQ30&lt;-Potentiel!$B$7,-Potentiel!$B$7,'V2'!AQ30)</f>
        <v>-8.5648439930300651</v>
      </c>
      <c r="AR30">
        <f>IF('V1'!AR30&lt;-Potentiel!$B$6,-Potentiel!$B$6,'V1'!AR30)+IF('V2'!AR30&lt;-Potentiel!$B$7,-Potentiel!$B$7,'V2'!AR30)</f>
        <v>-8.2335185937045257</v>
      </c>
      <c r="AS30">
        <f>IF('V1'!AS30&lt;-Potentiel!$B$6,-Potentiel!$B$6,'V1'!AS30)+IF('V2'!AS30&lt;-Potentiel!$B$7,-Potentiel!$B$7,'V2'!AS30)</f>
        <v>-7.9248571406565649</v>
      </c>
      <c r="AT30">
        <f>IF('V1'!AT30&lt;-Potentiel!$B$6,-Potentiel!$B$6,'V1'!AT30)+IF('V2'!AT30&lt;-Potentiel!$B$7,-Potentiel!$B$7,'V2'!AT30)</f>
        <v>-7.6368064422256401</v>
      </c>
      <c r="AU30">
        <f>IF('V1'!AU30&lt;-Potentiel!$B$6,-Potentiel!$B$6,'V1'!AU30)+IF('V2'!AU30&lt;-Potentiel!$B$7,-Potentiel!$B$7,'V2'!AU30)</f>
        <v>-7.3675773921913246</v>
      </c>
      <c r="AV30">
        <f>IF('V1'!AV30&lt;-Potentiel!$B$6,-Potentiel!$B$6,'V1'!AV30)+IF('V2'!AV30&lt;-Potentiel!$B$7,-Potentiel!$B$7,'V2'!AV30)</f>
        <v>-7.1155808374960019</v>
      </c>
      <c r="AW30">
        <f>IF('V1'!AW30&lt;-Potentiel!$B$6,-Potentiel!$B$6,'V1'!AW30)+IF('V2'!AW30&lt;-Potentiel!$B$7,-Potentiel!$B$7,'V2'!AW30)</f>
        <v>-6.8793868045213218</v>
      </c>
      <c r="AX30">
        <f>IF('V1'!AX30&lt;-Potentiel!$B$6,-Potentiel!$B$6,'V1'!AX30)+IF('V2'!AX30&lt;-Potentiel!$B$7,-Potentiel!$B$7,'V2'!AX30)</f>
        <v>-6.6576989485974609</v>
      </c>
      <c r="AY30">
        <f>IF('V1'!AY30&lt;-Potentiel!$B$6,-Potentiel!$B$6,'V1'!AY30)+IF('V2'!AY30&lt;-Potentiel!$B$7,-Potentiel!$B$7,'V2'!AY30)</f>
        <v>-6.4493380021483624</v>
      </c>
      <c r="AZ30">
        <f>IF('V1'!AZ30&lt;-Potentiel!$B$6,-Potentiel!$B$6,'V1'!AZ30)+IF('V2'!AZ30&lt;-Potentiel!$B$7,-Potentiel!$B$7,'V2'!AZ30)</f>
        <v>-6.2532301002103772</v>
      </c>
      <c r="BA30">
        <f>IF('V1'!BA30&lt;-Potentiel!$B$6,-Potentiel!$B$6,'V1'!BA30)+IF('V2'!BA30&lt;-Potentiel!$B$7,-Potentiel!$B$7,'V2'!BA30)</f>
        <v>-6.0683975622850514</v>
      </c>
      <c r="BB30">
        <f>IF('V1'!BB30&lt;-Potentiel!$B$6,-Potentiel!$B$6,'V1'!BB30)+IF('V2'!BB30&lt;-Potentiel!$B$7,-Potentiel!$B$7,'V2'!BB30)</f>
        <v>-5.8939508645750012</v>
      </c>
    </row>
    <row r="31" spans="3:54" x14ac:dyDescent="0.25">
      <c r="C31">
        <v>27</v>
      </c>
      <c r="D31">
        <f>IF('V1'!D31&lt;-Potentiel!$B$6,-Potentiel!$B$6,'V1'!D31)+IF('V2'!D31&lt;-Potentiel!$B$7,-Potentiel!$B$7,'V2'!D31)</f>
        <v>-13.172447728675985</v>
      </c>
      <c r="E31">
        <f>IF('V1'!E31&lt;-Potentiel!$B$6,-Potentiel!$B$6,'V1'!E31)+IF('V2'!E31&lt;-Potentiel!$B$7,-Potentiel!$B$7,'V2'!E31)</f>
        <v>-14.067951046526325</v>
      </c>
      <c r="F31">
        <f>IF('V1'!F31&lt;-Potentiel!$B$6,-Potentiel!$B$6,'V1'!F31)+IF('V2'!F31&lt;-Potentiel!$B$7,-Potentiel!$B$7,'V2'!F31)</f>
        <v>-15.09106374349355</v>
      </c>
      <c r="G31">
        <f>IF('V1'!G31&lt;-Potentiel!$B$6,-Potentiel!$B$6,'V1'!G31)+IF('V2'!G31&lt;-Potentiel!$B$7,-Potentiel!$B$7,'V2'!G31)</f>
        <v>-16.270223505243727</v>
      </c>
      <c r="H31">
        <f>IF('V1'!H31&lt;-Potentiel!$B$6,-Potentiel!$B$6,'V1'!H31)+IF('V2'!H31&lt;-Potentiel!$B$7,-Potentiel!$B$7,'V2'!H31)</f>
        <v>-17.642597588248201</v>
      </c>
      <c r="I31">
        <f>IF('V1'!I31&lt;-Potentiel!$B$6,-Potentiel!$B$6,'V1'!I31)+IF('V2'!I31&lt;-Potentiel!$B$7,-Potentiel!$B$7,'V2'!I31)</f>
        <v>-19.257477293761159</v>
      </c>
      <c r="J31">
        <f>IF('V1'!J31&lt;-Potentiel!$B$6,-Potentiel!$B$6,'V1'!J31)+IF('V2'!J31&lt;-Potentiel!$B$7,-Potentiel!$B$7,'V2'!J31)</f>
        <v>-21.181203289594603</v>
      </c>
      <c r="K31">
        <f>IF('V1'!K31&lt;-Potentiel!$B$6,-Potentiel!$B$6,'V1'!K31)+IF('V2'!K31&lt;-Potentiel!$B$7,-Potentiel!$B$7,'V2'!K31)</f>
        <v>-23.504288154878882</v>
      </c>
      <c r="L31">
        <f>IF('V1'!L31&lt;-Potentiel!$B$6,-Potentiel!$B$6,'V1'!L31)+IF('V2'!L31&lt;-Potentiel!$B$7,-Potentiel!$B$7,'V2'!L31)</f>
        <v>-26.35143642797912</v>
      </c>
      <c r="M31">
        <f>IF('V1'!M31&lt;-Potentiel!$B$6,-Potentiel!$B$6,'V1'!M31)+IF('V2'!M31&lt;-Potentiel!$B$7,-Potentiel!$B$7,'V2'!M31)</f>
        <v>-29.894385853121861</v>
      </c>
      <c r="N31">
        <f>IF('V1'!N31&lt;-Potentiel!$B$6,-Potentiel!$B$6,'V1'!N31)+IF('V2'!N31&lt;-Potentiel!$B$7,-Potentiel!$B$7,'V2'!N31)</f>
        <v>-34.363414660445713</v>
      </c>
      <c r="O31">
        <f>IF('V1'!O31&lt;-Potentiel!$B$6,-Potentiel!$B$6,'V1'!O31)+IF('V2'!O31&lt;-Potentiel!$B$7,-Potentiel!$B$7,'V2'!O31)</f>
        <v>-40.037355889918139</v>
      </c>
      <c r="P31">
        <f>IF('V1'!P31&lt;-Potentiel!$B$6,-Potentiel!$B$6,'V1'!P31)+IF('V2'!P31&lt;-Potentiel!$B$7,-Potentiel!$B$7,'V2'!P31)</f>
        <v>-47.13800273196005</v>
      </c>
      <c r="Q31">
        <f>IF('V1'!Q31&lt;-Potentiel!$B$6,-Potentiel!$B$6,'V1'!Q31)+IF('V2'!Q31&lt;-Potentiel!$B$7,-Potentiel!$B$7,'V2'!Q31)</f>
        <v>-55.417066529158994</v>
      </c>
      <c r="R31">
        <f>IF('V1'!R31&lt;-Potentiel!$B$6,-Potentiel!$B$6,'V1'!R31)+IF('V2'!R31&lt;-Potentiel!$B$7,-Potentiel!$B$7,'V2'!R31)</f>
        <v>-63.158808083621906</v>
      </c>
      <c r="S31">
        <f>IF('V1'!S31&lt;-Potentiel!$B$6,-Potentiel!$B$6,'V1'!S31)+IF('V2'!S31&lt;-Potentiel!$B$7,-Potentiel!$B$7,'V2'!S31)</f>
        <v>-66.616289374879116</v>
      </c>
      <c r="T31">
        <f>IF('V1'!T31&lt;-Potentiel!$B$6,-Potentiel!$B$6,'V1'!T31)+IF('V2'!T31&lt;-Potentiel!$B$7,-Potentiel!$B$7,'V2'!T31)</f>
        <v>-63.296784600237324</v>
      </c>
      <c r="U31">
        <f>IF('V1'!U31&lt;-Potentiel!$B$6,-Potentiel!$B$6,'V1'!U31)+IF('V2'!U31&lt;-Potentiel!$B$7,-Potentiel!$B$7,'V2'!U31)</f>
        <v>-55.611850167935955</v>
      </c>
      <c r="V31">
        <f>IF('V1'!V31&lt;-Potentiel!$B$6,-Potentiel!$B$6,'V1'!V31)+IF('V2'!V31&lt;-Potentiel!$B$7,-Potentiel!$B$7,'V2'!V31)</f>
        <v>-47.332395684685288</v>
      </c>
      <c r="W31">
        <f>IF('V1'!W31&lt;-Potentiel!$B$6,-Potentiel!$B$6,'V1'!W31)+IF('V2'!W31&lt;-Potentiel!$B$7,-Potentiel!$B$7,'V2'!W31)</f>
        <v>-40.215829368188729</v>
      </c>
      <c r="X31">
        <f>IF('V1'!X31&lt;-Potentiel!$B$6,-Potentiel!$B$6,'V1'!X31)+IF('V2'!X31&lt;-Potentiel!$B$7,-Potentiel!$B$7,'V2'!X31)</f>
        <v>-34.528024792126104</v>
      </c>
      <c r="Y31">
        <f>IF('V1'!Y31&lt;-Potentiel!$B$6,-Potentiel!$B$6,'V1'!Y31)+IF('V2'!Y31&lt;-Potentiel!$B$7,-Potentiel!$B$7,'V2'!Y31)</f>
        <v>-30.050987006231594</v>
      </c>
      <c r="Z31">
        <f>IF('V1'!Z31&lt;-Potentiel!$B$6,-Potentiel!$B$6,'V1'!Z31)+IF('V2'!Z31&lt;-Potentiel!$B$7,-Potentiel!$B$7,'V2'!Z31)</f>
        <v>-26.505457261844697</v>
      </c>
      <c r="AA31">
        <f>IF('V1'!AA31&lt;-Potentiel!$B$6,-Potentiel!$B$6,'V1'!AA31)+IF('V2'!AA31&lt;-Potentiel!$B$7,-Potentiel!$B$7,'V2'!AA31)</f>
        <v>-23.659949010760915</v>
      </c>
      <c r="AB31">
        <f>IF('V1'!AB31&lt;-Potentiel!$B$6,-Potentiel!$B$6,'V1'!AB31)+IF('V2'!AB31&lt;-Potentiel!$B$7,-Potentiel!$B$7,'V2'!AB31)</f>
        <v>-21.341623461106323</v>
      </c>
      <c r="AC31">
        <f>IF('V1'!AC31&lt;-Potentiel!$B$6,-Potentiel!$B$6,'V1'!AC31)+IF('V2'!AC31&lt;-Potentiel!$B$7,-Potentiel!$B$7,'V2'!AC31)</f>
        <v>-19.424916962413242</v>
      </c>
      <c r="AD31">
        <f>IF('V1'!AD31&lt;-Potentiel!$B$6,-Potentiel!$B$6,'V1'!AD31)+IF('V2'!AD31&lt;-Potentiel!$B$7,-Potentiel!$B$7,'V2'!AD31)</f>
        <v>-17.81865351345385</v>
      </c>
      <c r="AE31">
        <f>IF('V1'!AE31&lt;-Potentiel!$B$6,-Potentiel!$B$6,'V1'!AE31)+IF('V2'!AE31&lt;-Potentiel!$B$7,-Potentiel!$B$7,'V2'!AE31)</f>
        <v>-16.45595400051759</v>
      </c>
      <c r="AF31">
        <f>IF('V1'!AF31&lt;-Potentiel!$B$6,-Potentiel!$B$6,'V1'!AF31)+IF('V2'!AF31&lt;-Potentiel!$B$7,-Potentiel!$B$7,'V2'!AF31)</f>
        <v>-15.287054924274278</v>
      </c>
      <c r="AG31">
        <f>IF('V1'!AG31&lt;-Potentiel!$B$6,-Potentiel!$B$6,'V1'!AG31)+IF('V2'!AG31&lt;-Potentiel!$B$7,-Potentiel!$B$7,'V2'!AG31)</f>
        <v>-14.274342139933779</v>
      </c>
      <c r="AH31">
        <f>IF('V1'!AH31&lt;-Potentiel!$B$6,-Potentiel!$B$6,'V1'!AH31)+IF('V2'!AH31&lt;-Potentiel!$B$7,-Potentiel!$B$7,'V2'!AH31)</f>
        <v>-13.388933051512446</v>
      </c>
      <c r="AI31">
        <f>IF('V1'!AI31&lt;-Potentiel!$B$6,-Potentiel!$B$6,'V1'!AI31)+IF('V2'!AI31&lt;-Potentiel!$B$7,-Potentiel!$B$7,'V2'!AI31)</f>
        <v>-12.608314979360763</v>
      </c>
      <c r="AJ31">
        <f>IF('V1'!AJ31&lt;-Potentiel!$B$6,-Potentiel!$B$6,'V1'!AJ31)+IF('V2'!AJ31&lt;-Potentiel!$B$7,-Potentiel!$B$7,'V2'!AJ31)</f>
        <v>-11.914702827390494</v>
      </c>
      <c r="AK31">
        <f>IF('V1'!AK31&lt;-Potentiel!$B$6,-Potentiel!$B$6,'V1'!AK31)+IF('V2'!AK31&lt;-Potentiel!$B$7,-Potentiel!$B$7,'V2'!AK31)</f>
        <v>-11.29388957429078</v>
      </c>
      <c r="AL31">
        <f>IF('V1'!AL31&lt;-Potentiel!$B$6,-Potentiel!$B$6,'V1'!AL31)+IF('V2'!AL31&lt;-Potentiel!$B$7,-Potentiel!$B$7,'V2'!AL31)</f>
        <v>-10.734435198320138</v>
      </c>
      <c r="AM31">
        <f>IF('V1'!AM31&lt;-Potentiel!$B$6,-Potentiel!$B$6,'V1'!AM31)+IF('V2'!AM31&lt;-Potentiel!$B$7,-Potentiel!$B$7,'V2'!AM31)</f>
        <v>-10.227085392435477</v>
      </c>
      <c r="AN31">
        <f>IF('V1'!AN31&lt;-Potentiel!$B$6,-Potentiel!$B$6,'V1'!AN31)+IF('V2'!AN31&lt;-Potentiel!$B$7,-Potentiel!$B$7,'V2'!AN31)</f>
        <v>-9.7643417276839113</v>
      </c>
      <c r="AO31">
        <f>IF('V1'!AO31&lt;-Potentiel!$B$6,-Potentiel!$B$6,'V1'!AO31)+IF('V2'!AO31&lt;-Potentiel!$B$7,-Potentiel!$B$7,'V2'!AO31)</f>
        <v>-9.3401278484975432</v>
      </c>
      <c r="AP31">
        <f>IF('V1'!AP31&lt;-Potentiel!$B$6,-Potentiel!$B$6,'V1'!AP31)+IF('V2'!AP31&lt;-Potentiel!$B$7,-Potentiel!$B$7,'V2'!AP31)</f>
        <v>-8.9495160157047504</v>
      </c>
      <c r="AQ31">
        <f>IF('V1'!AQ31&lt;-Potentiel!$B$6,-Potentiel!$B$6,'V1'!AQ31)+IF('V2'!AQ31&lt;-Potentiel!$B$7,-Potentiel!$B$7,'V2'!AQ31)</f>
        <v>-8.588495113525866</v>
      </c>
      <c r="AR31">
        <f>IF('V1'!AR31&lt;-Potentiel!$B$6,-Potentiel!$B$6,'V1'!AR31)+IF('V2'!AR31&lt;-Potentiel!$B$7,-Potentiel!$B$7,'V2'!AR31)</f>
        <v>-8.2537732462297342</v>
      </c>
      <c r="AS31">
        <f>IF('V1'!AS31&lt;-Potentiel!$B$6,-Potentiel!$B$6,'V1'!AS31)+IF('V2'!AS31&lt;-Potentiel!$B$7,-Potentiel!$B$7,'V2'!AS31)</f>
        <v>-7.9426139916490328</v>
      </c>
      <c r="AT31">
        <f>IF('V1'!AT31&lt;-Potentiel!$B$6,-Potentiel!$B$6,'V1'!AT31)+IF('V2'!AT31&lt;-Potentiel!$B$7,-Potentiel!$B$7,'V2'!AT31)</f>
        <v>-7.6527061084177666</v>
      </c>
      <c r="AU31">
        <f>IF('V1'!AU31&lt;-Potentiel!$B$6,-Potentiel!$B$6,'V1'!AU31)+IF('V2'!AU31&lt;-Potentiel!$B$7,-Potentiel!$B$7,'V2'!AU31)</f>
        <v>-7.3820644692221711</v>
      </c>
      <c r="AV31">
        <f>IF('V1'!AV31&lt;-Potentiel!$B$6,-Potentiel!$B$6,'V1'!AV31)+IF('V2'!AV31&lt;-Potentiel!$B$7,-Potentiel!$B$7,'V2'!AV31)</f>
        <v>-7.1289576824858418</v>
      </c>
      <c r="AW31">
        <f>IF('V1'!AW31&lt;-Potentiel!$B$6,-Potentiel!$B$6,'V1'!AW31)+IF('V2'!AW31&lt;-Potentiel!$B$7,-Potentiel!$B$7,'V2'!AW31)</f>
        <v>-6.8918566401895465</v>
      </c>
      <c r="AX31">
        <f>IF('V1'!AX31&lt;-Potentiel!$B$6,-Potentiel!$B$6,'V1'!AX31)+IF('V2'!AX31&lt;-Potentiel!$B$7,-Potentiel!$B$7,'V2'!AX31)</f>
        <v>-6.6693982891047314</v>
      </c>
      <c r="AY31">
        <f>IF('V1'!AY31&lt;-Potentiel!$B$6,-Potentiel!$B$6,'V1'!AY31)+IF('V2'!AY31&lt;-Potentiel!$B$7,-Potentiel!$B$7,'V2'!AY31)</f>
        <v>-6.4603598267993938</v>
      </c>
      <c r="AZ31">
        <f>IF('V1'!AZ31&lt;-Potentiel!$B$6,-Potentiel!$B$6,'V1'!AZ31)+IF('V2'!AZ31&lt;-Potentiel!$B$7,-Potentiel!$B$7,'V2'!AZ31)</f>
        <v>-6.2636397292668518</v>
      </c>
      <c r="BA31">
        <f>IF('V1'!BA31&lt;-Potentiel!$B$6,-Potentiel!$B$6,'V1'!BA31)+IF('V2'!BA31&lt;-Potentiel!$B$7,-Potentiel!$B$7,'V2'!BA31)</f>
        <v>-6.0782431482329775</v>
      </c>
      <c r="BB31">
        <f>IF('V1'!BB31&lt;-Potentiel!$B$6,-Potentiel!$B$6,'V1'!BB31)+IF('V2'!BB31&lt;-Potentiel!$B$7,-Potentiel!$B$7,'V2'!BB31)</f>
        <v>-5.9032701048128704</v>
      </c>
    </row>
    <row r="32" spans="3:54" x14ac:dyDescent="0.25">
      <c r="C32">
        <v>28</v>
      </c>
      <c r="D32">
        <f>IF('V1'!D32&lt;-Potentiel!$B$6,-Potentiel!$B$6,'V1'!D32)+IF('V2'!D32&lt;-Potentiel!$B$7,-Potentiel!$B$7,'V2'!D32)</f>
        <v>-13.313683287053909</v>
      </c>
      <c r="E32">
        <f>IF('V1'!E32&lt;-Potentiel!$B$6,-Potentiel!$B$6,'V1'!E32)+IF('V2'!E32&lt;-Potentiel!$B$7,-Potentiel!$B$7,'V2'!E32)</f>
        <v>-14.240699450205675</v>
      </c>
      <c r="F32">
        <f>IF('V1'!F32&lt;-Potentiel!$B$6,-Potentiel!$B$6,'V1'!F32)+IF('V2'!F32&lt;-Potentiel!$B$7,-Potentiel!$B$7,'V2'!F32)</f>
        <v>-15.305301472797733</v>
      </c>
      <c r="G32">
        <f>IF('V1'!G32&lt;-Potentiel!$B$6,-Potentiel!$B$6,'V1'!G32)+IF('V2'!G32&lt;-Potentiel!$B$7,-Potentiel!$B$7,'V2'!G32)</f>
        <v>-16.540148302574732</v>
      </c>
      <c r="H32">
        <f>IF('V1'!H32&lt;-Potentiel!$B$6,-Potentiel!$B$6,'V1'!H32)+IF('V2'!H32&lt;-Potentiel!$B$7,-Potentiel!$B$7,'V2'!H32)</f>
        <v>-17.988928303156143</v>
      </c>
      <c r="I32">
        <f>IF('V1'!I32&lt;-Potentiel!$B$6,-Potentiel!$B$6,'V1'!I32)+IF('V2'!I32&lt;-Potentiel!$B$7,-Potentiel!$B$7,'V2'!I32)</f>
        <v>-19.711326314571178</v>
      </c>
      <c r="J32">
        <f>IF('V1'!J32&lt;-Potentiel!$B$6,-Potentiel!$B$6,'V1'!J32)+IF('V2'!J32&lt;-Potentiel!$B$7,-Potentiel!$B$7,'V2'!J32)</f>
        <v>-21.790844792774774</v>
      </c>
      <c r="K32">
        <f>IF('V1'!K32&lt;-Potentiel!$B$6,-Potentiel!$B$6,'V1'!K32)+IF('V2'!K32&lt;-Potentiel!$B$7,-Potentiel!$B$7,'V2'!K32)</f>
        <v>-24.347490781133331</v>
      </c>
      <c r="L32">
        <f>IF('V1'!L32&lt;-Potentiel!$B$6,-Potentiel!$B$6,'V1'!L32)+IF('V2'!L32&lt;-Potentiel!$B$7,-Potentiel!$B$7,'V2'!L32)</f>
        <v>-27.558989861970712</v>
      </c>
      <c r="M32">
        <f>IF('V1'!M32&lt;-Potentiel!$B$6,-Potentiel!$B$6,'V1'!M32)+IF('V2'!M32&lt;-Potentiel!$B$7,-Potentiel!$B$7,'V2'!M32)</f>
        <v>-31.697224572186645</v>
      </c>
      <c r="N32">
        <f>IF('V1'!N32&lt;-Potentiel!$B$6,-Potentiel!$B$6,'V1'!N32)+IF('V2'!N32&lt;-Potentiel!$B$7,-Potentiel!$B$7,'V2'!N32)</f>
        <v>-37.191550968021048</v>
      </c>
      <c r="O32">
        <f>IF('V1'!O32&lt;-Potentiel!$B$6,-Potentiel!$B$6,'V1'!O32)+IF('V2'!O32&lt;-Potentiel!$B$7,-Potentiel!$B$7,'V2'!O32)</f>
        <v>-44.734101607259056</v>
      </c>
      <c r="P32">
        <f>IF('V1'!P32&lt;-Potentiel!$B$6,-Potentiel!$B$6,'V1'!P32)+IF('V2'!P32&lt;-Potentiel!$B$7,-Potentiel!$B$7,'V2'!P32)</f>
        <v>-55.408855113315894</v>
      </c>
      <c r="Q32">
        <f>IF('V1'!Q32&lt;-Potentiel!$B$6,-Potentiel!$B$6,'V1'!Q32)+IF('V2'!Q32&lt;-Potentiel!$B$7,-Potentiel!$B$7,'V2'!Q32)</f>
        <v>-70.515394202588737</v>
      </c>
      <c r="R32">
        <f>IF('V1'!R32&lt;-Potentiel!$B$6,-Potentiel!$B$6,'V1'!R32)+IF('V2'!R32&lt;-Potentiel!$B$7,-Potentiel!$B$7,'V2'!R32)</f>
        <v>-89.071021819281242</v>
      </c>
      <c r="S32">
        <f>IF('V1'!S32&lt;-Potentiel!$B$6,-Potentiel!$B$6,'V1'!S32)+IF('V2'!S32&lt;-Potentiel!$B$7,-Potentiel!$B$7,'V2'!S32)</f>
        <v>-99.668924217161774</v>
      </c>
      <c r="T32">
        <f>IF('V1'!T32&lt;-Potentiel!$B$6,-Potentiel!$B$6,'V1'!T32)+IF('V2'!T32&lt;-Potentiel!$B$7,-Potentiel!$B$7,'V2'!T32)</f>
        <v>-89.436319611935829</v>
      </c>
      <c r="U32">
        <f>IF('V1'!U32&lt;-Potentiel!$B$6,-Potentiel!$B$6,'V1'!U32)+IF('V2'!U32&lt;-Potentiel!$B$7,-Potentiel!$B$7,'V2'!U32)</f>
        <v>-70.889926886757181</v>
      </c>
      <c r="V32">
        <f>IF('V1'!V32&lt;-Potentiel!$B$6,-Potentiel!$B$6,'V1'!V32)+IF('V2'!V32&lt;-Potentiel!$B$7,-Potentiel!$B$7,'V2'!V32)</f>
        <v>-55.699201854175548</v>
      </c>
      <c r="W32">
        <f>IF('V1'!W32&lt;-Potentiel!$B$6,-Potentiel!$B$6,'V1'!W32)+IF('V2'!W32&lt;-Potentiel!$B$7,-Potentiel!$B$7,'V2'!W32)</f>
        <v>-44.959938585676426</v>
      </c>
      <c r="X32">
        <f>IF('V1'!X32&lt;-Potentiel!$B$6,-Potentiel!$B$6,'V1'!X32)+IF('V2'!X32&lt;-Potentiel!$B$7,-Potentiel!$B$7,'V2'!X32)</f>
        <v>-37.378925425869205</v>
      </c>
      <c r="Y32">
        <f>IF('V1'!Y32&lt;-Potentiel!$B$6,-Potentiel!$B$6,'V1'!Y32)+IF('V2'!Y32&lt;-Potentiel!$B$7,-Potentiel!$B$7,'V2'!Y32)</f>
        <v>-31.86373137299967</v>
      </c>
      <c r="Z32">
        <f>IF('V1'!Z32&lt;-Potentiel!$B$6,-Potentiel!$B$6,'V1'!Z32)+IF('V2'!Z32&lt;-Potentiel!$B$7,-Potentiel!$B$7,'V2'!Z32)</f>
        <v>-27.715585882002873</v>
      </c>
      <c r="AA32">
        <f>IF('V1'!AA32&lt;-Potentiel!$B$6,-Potentiel!$B$6,'V1'!AA32)+IF('V2'!AA32&lt;-Potentiel!$B$7,-Potentiel!$B$7,'V2'!AA32)</f>
        <v>-24.501055828923441</v>
      </c>
      <c r="AB32">
        <f>IF('V1'!AB32&lt;-Potentiel!$B$6,-Potentiel!$B$6,'V1'!AB32)+IF('V2'!AB32&lt;-Potentiel!$B$7,-Potentiel!$B$7,'V2'!AB32)</f>
        <v>-21.945811365069439</v>
      </c>
      <c r="AC32">
        <f>IF('V1'!AC32&lt;-Potentiel!$B$6,-Potentiel!$B$6,'V1'!AC32)+IF('V2'!AC32&lt;-Potentiel!$B$7,-Potentiel!$B$7,'V2'!AC32)</f>
        <v>-19.870609315767563</v>
      </c>
      <c r="AD32">
        <f>IF('V1'!AD32&lt;-Potentiel!$B$6,-Potentiel!$B$6,'V1'!AD32)+IF('V2'!AD32&lt;-Potentiel!$B$7,-Potentiel!$B$7,'V2'!AD32)</f>
        <v>-18.154445755051864</v>
      </c>
      <c r="AE32">
        <f>IF('V1'!AE32&lt;-Potentiel!$B$6,-Potentiel!$B$6,'V1'!AE32)+IF('V2'!AE32&lt;-Potentiel!$B$7,-Potentiel!$B$7,'V2'!AE32)</f>
        <v>-16.713111762506511</v>
      </c>
      <c r="AF32">
        <f>IF('V1'!AF32&lt;-Potentiel!$B$6,-Potentiel!$B$6,'V1'!AF32)+IF('V2'!AF32&lt;-Potentiel!$B$7,-Potentiel!$B$7,'V2'!AF32)</f>
        <v>-15.486375880670771</v>
      </c>
      <c r="AG32">
        <f>IF('V1'!AG32&lt;-Potentiel!$B$6,-Potentiel!$B$6,'V1'!AG32)+IF('V2'!AG32&lt;-Potentiel!$B$7,-Potentiel!$B$7,'V2'!AG32)</f>
        <v>-14.430088891829131</v>
      </c>
      <c r="AH32">
        <f>IF('V1'!AH32&lt;-Potentiel!$B$6,-Potentiel!$B$6,'V1'!AH32)+IF('V2'!AH32&lt;-Potentiel!$B$7,-Potentiel!$B$7,'V2'!AH32)</f>
        <v>-13.511176981329584</v>
      </c>
      <c r="AI32">
        <f>IF('V1'!AI32&lt;-Potentiel!$B$6,-Potentiel!$B$6,'V1'!AI32)+IF('V2'!AI32&lt;-Potentiel!$B$7,-Potentiel!$B$7,'V2'!AI32)</f>
        <v>-12.704381736214559</v>
      </c>
      <c r="AJ32">
        <f>IF('V1'!AJ32&lt;-Potentiel!$B$6,-Potentiel!$B$6,'V1'!AJ32)+IF('V2'!AJ32&lt;-Potentiel!$B$7,-Potentiel!$B$7,'V2'!AJ32)</f>
        <v>-11.990088077055027</v>
      </c>
      <c r="AK32">
        <f>IF('V1'!AK32&lt;-Potentiel!$B$6,-Potentiel!$B$6,'V1'!AK32)+IF('V2'!AK32&lt;-Potentiel!$B$7,-Potentiel!$B$7,'V2'!AK32)</f>
        <v>-11.352847828815872</v>
      </c>
      <c r="AL32">
        <f>IF('V1'!AL32&lt;-Potentiel!$B$6,-Potentiel!$B$6,'V1'!AL32)+IF('V2'!AL32&lt;-Potentiel!$B$7,-Potentiel!$B$7,'V2'!AL32)</f>
        <v>-10.780357317462707</v>
      </c>
      <c r="AM32">
        <f>IF('V1'!AM32&lt;-Potentiel!$B$6,-Potentiel!$B$6,'V1'!AM32)+IF('V2'!AM32&lt;-Potentiel!$B$7,-Potentiel!$B$7,'V2'!AM32)</f>
        <v>-10.262734819976982</v>
      </c>
      <c r="AN32">
        <f>IF('V1'!AN32&lt;-Potentiel!$B$6,-Potentiel!$B$6,'V1'!AN32)+IF('V2'!AN32&lt;-Potentiel!$B$7,-Potentiel!$B$7,'V2'!AN32)</f>
        <v>-9.791996527048024</v>
      </c>
      <c r="AO32">
        <f>IF('V1'!AO32&lt;-Potentiel!$B$6,-Potentiel!$B$6,'V1'!AO32)+IF('V2'!AO32&lt;-Potentiel!$B$7,-Potentiel!$B$7,'V2'!AO32)</f>
        <v>-9.3616637293926175</v>
      </c>
      <c r="AP32">
        <f>IF('V1'!AP32&lt;-Potentiel!$B$6,-Potentiel!$B$6,'V1'!AP32)+IF('V2'!AP32&lt;-Potentiel!$B$7,-Potentiel!$B$7,'V2'!AP32)</f>
        <v>-8.9664575672689093</v>
      </c>
      <c r="AQ32">
        <f>IF('V1'!AQ32&lt;-Potentiel!$B$6,-Potentiel!$B$6,'V1'!AQ32)+IF('V2'!AQ32&lt;-Potentiel!$B$7,-Potentiel!$B$7,'V2'!AQ32)</f>
        <v>-8.6020546498097659</v>
      </c>
      <c r="AR32">
        <f>IF('V1'!AR32&lt;-Potentiel!$B$6,-Potentiel!$B$6,'V1'!AR32)+IF('V2'!AR32&lt;-Potentiel!$B$7,-Potentiel!$B$7,'V2'!AR32)</f>
        <v>-8.2648884665797482</v>
      </c>
      <c r="AS32">
        <f>IF('V1'!AS32&lt;-Potentiel!$B$6,-Potentiel!$B$6,'V1'!AS32)+IF('V2'!AS32&lt;-Potentiel!$B$7,-Potentiel!$B$7,'V2'!AS32)</f>
        <v>-7.9519884010088226</v>
      </c>
      <c r="AT32">
        <f>IF('V1'!AT32&lt;-Potentiel!$B$6,-Potentiel!$B$6,'V1'!AT32)+IF('V2'!AT32&lt;-Potentiel!$B$7,-Potentiel!$B$7,'V2'!AT32)</f>
        <v>-7.6608512781985834</v>
      </c>
      <c r="AU32">
        <f>IF('V1'!AU32&lt;-Potentiel!$B$6,-Potentiel!$B$6,'V1'!AU32)+IF('V2'!AU32&lt;-Potentiel!$B$7,-Potentiel!$B$7,'V2'!AU32)</f>
        <v>-7.3893411499219557</v>
      </c>
      <c r="AV32">
        <f>IF('V1'!AV32&lt;-Potentiel!$B$6,-Potentiel!$B$6,'V1'!AV32)+IF('V2'!AV32&lt;-Potentiel!$B$7,-Potentiel!$B$7,'V2'!AV32)</f>
        <v>-7.1356128407920885</v>
      </c>
      <c r="AW32">
        <f>IF('V1'!AW32&lt;-Potentiel!$B$6,-Potentiel!$B$6,'V1'!AW32)+IF('V2'!AW32&lt;-Potentiel!$B$7,-Potentiel!$B$7,'V2'!AW32)</f>
        <v>-6.8980546038011097</v>
      </c>
      <c r="AX32">
        <f>IF('V1'!AX32&lt;-Potentiel!$B$6,-Potentiel!$B$6,'V1'!AX32)+IF('V2'!AX32&lt;-Potentiel!$B$7,-Potentiel!$B$7,'V2'!AX32)</f>
        <v>-6.6752454472281357</v>
      </c>
      <c r="AY32">
        <f>IF('V1'!AY32&lt;-Potentiel!$B$6,-Potentiel!$B$6,'V1'!AY32)+IF('V2'!AY32&lt;-Potentiel!$B$7,-Potentiel!$B$7,'V2'!AY32)</f>
        <v>-6.4659232810123308</v>
      </c>
      <c r="AZ32">
        <f>IF('V1'!AZ32&lt;-Potentiel!$B$6,-Potentiel!$B$6,'V1'!AZ32)+IF('V2'!AZ32&lt;-Potentiel!$B$7,-Potentiel!$B$7,'V2'!AZ32)</f>
        <v>-6.2689608046064498</v>
      </c>
      <c r="BA32">
        <f>IF('V1'!BA32&lt;-Potentiel!$B$6,-Potentiel!$B$6,'V1'!BA32)+IF('V2'!BA32&lt;-Potentiel!$B$7,-Potentiel!$B$7,'V2'!BA32)</f>
        <v>-6.083346836697249</v>
      </c>
      <c r="BB32">
        <f>IF('V1'!BB32&lt;-Potentiel!$B$6,-Potentiel!$B$6,'V1'!BB32)+IF('V2'!BB32&lt;-Potentiel!$B$7,-Potentiel!$B$7,'V2'!BB32)</f>
        <v>-5.9081714565204191</v>
      </c>
    </row>
    <row r="33" spans="3:54" x14ac:dyDescent="0.25">
      <c r="C33">
        <v>29</v>
      </c>
      <c r="D33">
        <f>IF('V1'!D33&lt;-Potentiel!$B$6,-Potentiel!$B$6,'V1'!D33)+IF('V2'!D33&lt;-Potentiel!$B$7,-Potentiel!$B$7,'V2'!D33)</f>
        <v>-13.400483536236319</v>
      </c>
      <c r="E33">
        <f>IF('V1'!E33&lt;-Potentiel!$B$6,-Potentiel!$B$6,'V1'!E33)+IF('V2'!E33&lt;-Potentiel!$B$7,-Potentiel!$B$7,'V2'!E33)</f>
        <v>-14.347334914131032</v>
      </c>
      <c r="F33">
        <f>IF('V1'!F33&lt;-Potentiel!$B$6,-Potentiel!$B$6,'V1'!F33)+IF('V2'!F33&lt;-Potentiel!$B$7,-Potentiel!$B$7,'V2'!F33)</f>
        <v>-15.438243161320775</v>
      </c>
      <c r="G33">
        <f>IF('V1'!G33&lt;-Potentiel!$B$6,-Potentiel!$B$6,'V1'!G33)+IF('V2'!G33&lt;-Potentiel!$B$7,-Potentiel!$B$7,'V2'!G33)</f>
        <v>-16.708716394030816</v>
      </c>
      <c r="H33">
        <f>IF('V1'!H33&lt;-Potentiel!$B$6,-Potentiel!$B$6,'V1'!H33)+IF('V2'!H33&lt;-Potentiel!$B$7,-Potentiel!$B$7,'V2'!H33)</f>
        <v>-18.206929255534043</v>
      </c>
      <c r="I33">
        <f>IF('V1'!I33&lt;-Potentiel!$B$6,-Potentiel!$B$6,'V1'!I33)+IF('V2'!I33&lt;-Potentiel!$B$7,-Potentiel!$B$7,'V2'!I33)</f>
        <v>-19.999892204218551</v>
      </c>
      <c r="J33">
        <f>IF('V1'!J33&lt;-Potentiel!$B$6,-Potentiel!$B$6,'V1'!J33)+IF('V2'!J33&lt;-Potentiel!$B$7,-Potentiel!$B$7,'V2'!J33)</f>
        <v>-22.183589074138133</v>
      </c>
      <c r="K33">
        <f>IF('V1'!K33&lt;-Potentiel!$B$6,-Potentiel!$B$6,'V1'!K33)+IF('V2'!K33&lt;-Potentiel!$B$7,-Potentiel!$B$7,'V2'!K33)</f>
        <v>-24.900389055383702</v>
      </c>
      <c r="L33">
        <f>IF('V1'!L33&lt;-Potentiel!$B$6,-Potentiel!$B$6,'V1'!L33)+IF('V2'!L33&lt;-Potentiel!$B$7,-Potentiel!$B$7,'V2'!L33)</f>
        <v>-28.370569134067665</v>
      </c>
      <c r="M33">
        <f>IF('V1'!M33&lt;-Potentiel!$B$6,-Potentiel!$B$6,'V1'!M33)+IF('V2'!M33&lt;-Potentiel!$B$7,-Potentiel!$B$7,'V2'!M33)</f>
        <v>-32.95311848959134</v>
      </c>
      <c r="N33">
        <f>IF('V1'!N33&lt;-Potentiel!$B$6,-Potentiel!$B$6,'V1'!N33)+IF('V2'!N33&lt;-Potentiel!$B$7,-Potentiel!$B$7,'V2'!N33)</f>
        <v>-39.272456435613591</v>
      </c>
      <c r="O33">
        <f>IF('V1'!O33&lt;-Potentiel!$B$6,-Potentiel!$B$6,'V1'!O33)+IF('V2'!O33&lt;-Potentiel!$B$7,-Potentiel!$B$7,'V2'!O33)</f>
        <v>-48.508744993458784</v>
      </c>
      <c r="P33">
        <f>IF('V1'!P33&lt;-Potentiel!$B$6,-Potentiel!$B$6,'V1'!P33)+IF('V2'!P33&lt;-Potentiel!$B$7,-Potentiel!$B$7,'V2'!P33)</f>
        <v>-63.141991714936388</v>
      </c>
      <c r="Q33">
        <f>IF('V1'!Q33&lt;-Potentiel!$B$6,-Potentiel!$B$6,'V1'!Q33)+IF('V2'!Q33&lt;-Potentiel!$B$7,-Potentiel!$B$7,'V2'!Q33)</f>
        <v>-89.062462747811139</v>
      </c>
      <c r="R33">
        <f>IF('V1'!R33&lt;-Potentiel!$B$6,-Potentiel!$B$6,'V1'!R33)+IF('V2'!R33&lt;-Potentiel!$B$7,-Potentiel!$B$7,'V2'!R33)</f>
        <v>-140.17961312174501</v>
      </c>
      <c r="S33">
        <f>IF('V1'!S33&lt;-Potentiel!$B$6,-Potentiel!$B$6,'V1'!S33)+IF('V2'!S33&lt;-Potentiel!$B$7,-Potentiel!$B$7,'V2'!S33)</f>
        <v>-198.17392665676851</v>
      </c>
      <c r="T33">
        <f>IF('V1'!T33&lt;-Potentiel!$B$6,-Potentiel!$B$6,'V1'!T33)+IF('V2'!T33&lt;-Potentiel!$B$7,-Potentiel!$B$7,'V2'!T33)</f>
        <v>-141.58375589672164</v>
      </c>
      <c r="U33">
        <f>IF('V1'!U33&lt;-Potentiel!$B$6,-Potentiel!$B$6,'V1'!U33)+IF('V2'!U33&lt;-Potentiel!$B$7,-Potentiel!$B$7,'V2'!U33)</f>
        <v>-89.795741480915495</v>
      </c>
      <c r="V33">
        <f>IF('V1'!V33&lt;-Potentiel!$B$6,-Potentiel!$B$6,'V1'!V33)+IF('V2'!V33&lt;-Potentiel!$B$7,-Potentiel!$B$7,'V2'!V33)</f>
        <v>-63.553408165091227</v>
      </c>
      <c r="W33">
        <f>IF('V1'!W33&lt;-Potentiel!$B$6,-Potentiel!$B$6,'V1'!W33)+IF('V2'!W33&lt;-Potentiel!$B$7,-Potentiel!$B$7,'V2'!W33)</f>
        <v>-48.780802031848815</v>
      </c>
      <c r="X33">
        <f>IF('V1'!X33&lt;-Potentiel!$B$6,-Potentiel!$B$6,'V1'!X33)+IF('V2'!X33&lt;-Potentiel!$B$7,-Potentiel!$B$7,'V2'!X33)</f>
        <v>-39.478501904071216</v>
      </c>
      <c r="Y33">
        <f>IF('V1'!Y33&lt;-Potentiel!$B$6,-Potentiel!$B$6,'V1'!Y33)+IF('V2'!Y33&lt;-Potentiel!$B$7,-Potentiel!$B$7,'V2'!Y33)</f>
        <v>-33.126261120255265</v>
      </c>
      <c r="Z33">
        <f>IF('V1'!Z33&lt;-Potentiel!$B$6,-Potentiel!$B$6,'V1'!Z33)+IF('V2'!Z33&lt;-Potentiel!$B$7,-Potentiel!$B$7,'V2'!Z33)</f>
        <v>-28.527592064856957</v>
      </c>
      <c r="AA33">
        <f>IF('V1'!AA33&lt;-Potentiel!$B$6,-Potentiel!$B$6,'V1'!AA33)+IF('V2'!AA33&lt;-Potentiel!$B$7,-Potentiel!$B$7,'V2'!AA33)</f>
        <v>-25.050610191997201</v>
      </c>
      <c r="AB33">
        <f>IF('V1'!AB33&lt;-Potentiel!$B$6,-Potentiel!$B$6,'V1'!AB33)+IF('V2'!AB33&lt;-Potentiel!$B$7,-Potentiel!$B$7,'V2'!AB33)</f>
        <v>-22.332540976846655</v>
      </c>
      <c r="AC33">
        <f>IF('V1'!AC33&lt;-Potentiel!$B$6,-Potentiel!$B$6,'V1'!AC33)+IF('V2'!AC33&lt;-Potentiel!$B$7,-Potentiel!$B$7,'V2'!AC33)</f>
        <v>-20.151007745586959</v>
      </c>
      <c r="AD33">
        <f>IF('V1'!AD33&lt;-Potentiel!$B$6,-Potentiel!$B$6,'V1'!AD33)+IF('V2'!AD33&lt;-Potentiel!$B$7,-Potentiel!$B$7,'V2'!AD33)</f>
        <v>-18.362374543106057</v>
      </c>
      <c r="AE33">
        <f>IF('V1'!AE33&lt;-Potentiel!$B$6,-Potentiel!$B$6,'V1'!AE33)+IF('V2'!AE33&lt;-Potentiel!$B$7,-Potentiel!$B$7,'V2'!AE33)</f>
        <v>-16.869825490345693</v>
      </c>
      <c r="AF33">
        <f>IF('V1'!AF33&lt;-Potentiel!$B$6,-Potentiel!$B$6,'V1'!AF33)+IF('V2'!AF33&lt;-Potentiel!$B$7,-Potentiel!$B$7,'V2'!AF33)</f>
        <v>-15.605753521262423</v>
      </c>
      <c r="AG33">
        <f>IF('V1'!AG33&lt;-Potentiel!$B$6,-Potentiel!$B$6,'V1'!AG33)+IF('V2'!AG33&lt;-Potentiel!$B$7,-Potentiel!$B$7,'V2'!AG33)</f>
        <v>-14.52151858738214</v>
      </c>
      <c r="AH33">
        <f>IF('V1'!AH33&lt;-Potentiel!$B$6,-Potentiel!$B$6,'V1'!AH33)+IF('V2'!AH33&lt;-Potentiel!$B$7,-Potentiel!$B$7,'V2'!AH33)</f>
        <v>-13.581223804595494</v>
      </c>
      <c r="AI33">
        <f>IF('V1'!AI33&lt;-Potentiel!$B$6,-Potentiel!$B$6,'V1'!AI33)+IF('V2'!AI33&lt;-Potentiel!$B$7,-Potentiel!$B$7,'V2'!AI33)</f>
        <v>-12.757790936586167</v>
      </c>
      <c r="AJ33">
        <f>IF('V1'!AJ33&lt;-Potentiel!$B$6,-Potentiel!$B$6,'V1'!AJ33)+IF('V2'!AJ33&lt;-Potentiel!$B$7,-Potentiel!$B$7,'V2'!AJ33)</f>
        <v>-12.03040738216373</v>
      </c>
      <c r="AK33">
        <f>IF('V1'!AK33&lt;-Potentiel!$B$6,-Potentiel!$B$6,'V1'!AK33)+IF('V2'!AK33&lt;-Potentiel!$B$7,-Potentiel!$B$7,'V2'!AK33)</f>
        <v>-11.382820509463949</v>
      </c>
      <c r="AL33">
        <f>IF('V1'!AL33&lt;-Potentiel!$B$6,-Potentiel!$B$6,'V1'!AL33)+IF('V2'!AL33&lt;-Potentiel!$B$7,-Potentiel!$B$7,'V2'!AL33)</f>
        <v>-10.802170768045221</v>
      </c>
      <c r="AM33">
        <f>IF('V1'!AM33&lt;-Potentiel!$B$6,-Potentiel!$B$6,'V1'!AM33)+IF('V2'!AM33&lt;-Potentiel!$B$7,-Potentiel!$B$7,'V2'!AM33)</f>
        <v>-10.278174943736897</v>
      </c>
      <c r="AN33">
        <f>IF('V1'!AN33&lt;-Potentiel!$B$6,-Potentiel!$B$6,'V1'!AN33)+IF('V2'!AN33&lt;-Potentiel!$B$7,-Potentiel!$B$7,'V2'!AN33)</f>
        <v>-9.8025404893436487</v>
      </c>
      <c r="AO33">
        <f>IF('V1'!AO33&lt;-Potentiel!$B$6,-Potentiel!$B$6,'V1'!AO33)+IF('V2'!AO33&lt;-Potentiel!$B$7,-Potentiel!$B$7,'V2'!AO33)</f>
        <v>-9.3685341911549926</v>
      </c>
      <c r="AP33">
        <f>IF('V1'!AP33&lt;-Potentiel!$B$6,-Potentiel!$B$6,'V1'!AP33)+IF('V2'!AP33&lt;-Potentiel!$B$7,-Potentiel!$B$7,'V2'!AP33)</f>
        <v>-8.9706555148389189</v>
      </c>
      <c r="AQ33">
        <f>IF('V1'!AQ33&lt;-Potentiel!$B$6,-Potentiel!$B$6,'V1'!AQ33)+IF('V2'!AQ33&lt;-Potentiel!$B$7,-Potentiel!$B$7,'V2'!AQ33)</f>
        <v>-8.6043829323031957</v>
      </c>
      <c r="AR33">
        <f>IF('V1'!AR33&lt;-Potentiel!$B$6,-Potentiel!$B$6,'V1'!AR33)+IF('V2'!AR33&lt;-Potentiel!$B$7,-Potentiel!$B$7,'V2'!AR33)</f>
        <v>-8.2659734174981221</v>
      </c>
      <c r="AS33">
        <f>IF('V1'!AS33&lt;-Potentiel!$B$6,-Potentiel!$B$6,'V1'!AS33)+IF('V2'!AS33&lt;-Potentiel!$B$7,-Potentiel!$B$7,'V2'!AS33)</f>
        <v>-7.9523027802340298</v>
      </c>
      <c r="AT33">
        <f>IF('V1'!AT33&lt;-Potentiel!$B$6,-Potentiel!$B$6,'V1'!AT33)+IF('V2'!AT33&lt;-Potentiel!$B$7,-Potentiel!$B$7,'V2'!AT33)</f>
        <v>-7.6607387901219131</v>
      </c>
      <c r="AU33">
        <f>IF('V1'!AU33&lt;-Potentiel!$B$6,-Potentiel!$B$6,'V1'!AU33)+IF('V2'!AU33&lt;-Potentiel!$B$7,-Potentiel!$B$7,'V2'!AU33)</f>
        <v>-7.389041218452193</v>
      </c>
      <c r="AV33">
        <f>IF('V1'!AV33&lt;-Potentiel!$B$6,-Potentiel!$B$6,'V1'!AV33)+IF('V2'!AV33&lt;-Potentiel!$B$7,-Potentiel!$B$7,'V2'!AV33)</f>
        <v>-7.1352839470452665</v>
      </c>
      <c r="AW33">
        <f>IF('V1'!AW33&lt;-Potentiel!$B$6,-Potentiel!$B$6,'V1'!AW33)+IF('V2'!AW33&lt;-Potentiel!$B$7,-Potentiel!$B$7,'V2'!AW33)</f>
        <v>-6.8977948531352906</v>
      </c>
      <c r="AX33">
        <f>IF('V1'!AX33&lt;-Potentiel!$B$6,-Potentiel!$B$6,'V1'!AX33)+IF('V2'!AX33&lt;-Potentiel!$B$7,-Potentiel!$B$7,'V2'!AX33)</f>
        <v>-6.6751096638085476</v>
      </c>
      <c r="AY33">
        <f>IF('V1'!AY33&lt;-Potentiel!$B$6,-Potentiel!$B$6,'V1'!AY33)+IF('V2'!AY33&lt;-Potentiel!$B$7,-Potentiel!$B$7,'V2'!AY33)</f>
        <v>-6.4659365170709844</v>
      </c>
      <c r="AZ33">
        <f>IF('V1'!AZ33&lt;-Potentiel!$B$6,-Potentiel!$B$6,'V1'!AZ33)+IF('V2'!AZ33&lt;-Potentiel!$B$7,-Potentiel!$B$7,'V2'!AZ33)</f>
        <v>-6.2691285593123656</v>
      </c>
      <c r="BA33">
        <f>IF('V1'!BA33&lt;-Potentiel!$B$6,-Potentiel!$B$6,'V1'!BA33)+IF('V2'!BA33&lt;-Potentiel!$B$7,-Potentiel!$B$7,'V2'!BA33)</f>
        <v>-6.0836624909845645</v>
      </c>
      <c r="BB33">
        <f>IF('V1'!BB33&lt;-Potentiel!$B$6,-Potentiel!$B$6,'V1'!BB33)+IF('V2'!BB33&lt;-Potentiel!$B$7,-Potentiel!$B$7,'V2'!BB33)</f>
        <v>-5.9086214898162037</v>
      </c>
    </row>
    <row r="34" spans="3:54" x14ac:dyDescent="0.25">
      <c r="C34">
        <v>30</v>
      </c>
      <c r="D34">
        <f>IF('V1'!D34&lt;-Potentiel!$B$6,-Potentiel!$B$6,'V1'!D34)+IF('V2'!D34&lt;-Potentiel!$B$7,-Potentiel!$B$7,'V2'!D34)</f>
        <v>-13.429478062436059</v>
      </c>
      <c r="E34">
        <f>IF('V1'!E34&lt;-Potentiel!$B$6,-Potentiel!$B$6,'V1'!E34)+IF('V2'!E34&lt;-Potentiel!$B$7,-Potentiel!$B$7,'V2'!E34)</f>
        <v>-14.383136425769051</v>
      </c>
      <c r="F34">
        <f>IF('V1'!F34&lt;-Potentiel!$B$6,-Potentiel!$B$6,'V1'!F34)+IF('V2'!F34&lt;-Potentiel!$B$7,-Potentiel!$B$7,'V2'!F34)</f>
        <v>-15.483117950677967</v>
      </c>
      <c r="G34">
        <f>IF('V1'!G34&lt;-Potentiel!$B$6,-Potentiel!$B$6,'V1'!G34)+IF('V2'!G34&lt;-Potentiel!$B$7,-Potentiel!$B$7,'V2'!G34)</f>
        <v>-16.765950525579452</v>
      </c>
      <c r="H34">
        <f>IF('V1'!H34&lt;-Potentiel!$B$6,-Potentiel!$B$6,'V1'!H34)+IF('V2'!H34&lt;-Potentiel!$B$7,-Potentiel!$B$7,'V2'!H34)</f>
        <v>-18.281430680944197</v>
      </c>
      <c r="I34">
        <f>IF('V1'!I34&lt;-Potentiel!$B$6,-Potentiel!$B$6,'V1'!I34)+IF('V2'!I34&lt;-Potentiel!$B$7,-Potentiel!$B$7,'V2'!I34)</f>
        <v>-20.099251060422795</v>
      </c>
      <c r="J34">
        <f>IF('V1'!J34&lt;-Potentiel!$B$6,-Potentiel!$B$6,'V1'!J34)+IF('V2'!J34&lt;-Potentiel!$B$7,-Potentiel!$B$7,'V2'!J34)</f>
        <v>-22.320041276994043</v>
      </c>
      <c r="K34">
        <f>IF('V1'!K34&lt;-Potentiel!$B$6,-Potentiel!$B$6,'V1'!K34)+IF('V2'!K34&lt;-Potentiel!$B$7,-Potentiel!$B$7,'V2'!K34)</f>
        <v>-25.094679031905191</v>
      </c>
      <c r="L34">
        <f>IF('V1'!L34&lt;-Potentiel!$B$6,-Potentiel!$B$6,'V1'!L34)+IF('V2'!L34&lt;-Potentiel!$B$7,-Potentiel!$B$7,'V2'!L34)</f>
        <v>-28.660129922114326</v>
      </c>
      <c r="M34">
        <f>IF('V1'!M34&lt;-Potentiel!$B$6,-Potentiel!$B$6,'V1'!M34)+IF('V2'!M34&lt;-Potentiel!$B$7,-Potentiel!$B$7,'V2'!M34)</f>
        <v>-33.411067190768627</v>
      </c>
      <c r="N34">
        <f>IF('V1'!N34&lt;-Potentiel!$B$6,-Potentiel!$B$6,'V1'!N34)+IF('V2'!N34&lt;-Potentiel!$B$7,-Potentiel!$B$7,'V2'!N34)</f>
        <v>-40.057262872745937</v>
      </c>
      <c r="O34">
        <f>IF('V1'!O34&lt;-Potentiel!$B$6,-Potentiel!$B$6,'V1'!O34)+IF('V2'!O34&lt;-Potentiel!$B$7,-Potentiel!$B$7,'V2'!O34)</f>
        <v>-50.016473793048299</v>
      </c>
      <c r="P34">
        <f>IF('V1'!P34&lt;-Potentiel!$B$6,-Potentiel!$B$6,'V1'!P34)+IF('V2'!P34&lt;-Potentiel!$B$7,-Potentiel!$B$7,'V2'!P34)</f>
        <v>-66.590471971505664</v>
      </c>
      <c r="Q34">
        <f>IF('V1'!Q34&lt;-Potentiel!$B$6,-Potentiel!$B$6,'V1'!Q34)+IF('V2'!Q34&lt;-Potentiel!$B$7,-Potentiel!$B$7,'V2'!Q34)</f>
        <v>-99.651464451728813</v>
      </c>
      <c r="R34">
        <f>IF('V1'!R34&lt;-Potentiel!$B$6,-Potentiel!$B$6,'V1'!R34)+IF('V2'!R34&lt;-Potentiel!$B$7,-Potentiel!$B$7,'V2'!R34)</f>
        <v>-198.16507965885808</v>
      </c>
      <c r="S34">
        <f>IF('V1'!S34&lt;-Potentiel!$B$6,-Potentiel!$B$6,'V1'!S34)+IF('V2'!S34&lt;-Potentiel!$B$7,-Potentiel!$B$7,'V2'!S34)</f>
        <v>-240.15998717594195</v>
      </c>
      <c r="T34">
        <f>IF('V1'!T34&lt;-Potentiel!$B$6,-Potentiel!$B$6,'V1'!T34)+IF('V2'!T34&lt;-Potentiel!$B$7,-Potentiel!$B$7,'V2'!T34)</f>
        <v>-202.17512387810572</v>
      </c>
      <c r="U34">
        <f>IF('V1'!U34&lt;-Potentiel!$B$6,-Potentiel!$B$6,'V1'!U34)+IF('V2'!U34&lt;-Potentiel!$B$7,-Potentiel!$B$7,'V2'!U34)</f>
        <v>-100.67195012862159</v>
      </c>
      <c r="V34">
        <f>IF('V1'!V34&lt;-Potentiel!$B$6,-Potentiel!$B$6,'V1'!V34)+IF('V2'!V34&lt;-Potentiel!$B$7,-Potentiel!$B$7,'V2'!V34)</f>
        <v>-67.065683548818896</v>
      </c>
      <c r="W34">
        <f>IF('V1'!W34&lt;-Potentiel!$B$6,-Potentiel!$B$6,'V1'!W34)+IF('V2'!W34&lt;-Potentiel!$B$7,-Potentiel!$B$7,'V2'!W34)</f>
        <v>-50.307536327655278</v>
      </c>
      <c r="X34">
        <f>IF('V1'!X34&lt;-Potentiel!$B$6,-Potentiel!$B$6,'V1'!X34)+IF('V2'!X34&lt;-Potentiel!$B$7,-Potentiel!$B$7,'V2'!X34)</f>
        <v>-40.26864160537108</v>
      </c>
      <c r="Y34">
        <f>IF('V1'!Y34&lt;-Potentiel!$B$6,-Potentiel!$B$6,'V1'!Y34)+IF('V2'!Y34&lt;-Potentiel!$B$7,-Potentiel!$B$7,'V2'!Y34)</f>
        <v>-33.583887763588535</v>
      </c>
      <c r="Z34">
        <f>IF('V1'!Z34&lt;-Potentiel!$B$6,-Potentiel!$B$6,'V1'!Z34)+IF('V2'!Z34&lt;-Potentiel!$B$7,-Potentiel!$B$7,'V2'!Z34)</f>
        <v>-28.813801278297589</v>
      </c>
      <c r="AA34">
        <f>IF('V1'!AA34&lt;-Potentiel!$B$6,-Potentiel!$B$6,'V1'!AA34)+IF('V2'!AA34&lt;-Potentiel!$B$7,-Potentiel!$B$7,'V2'!AA34)</f>
        <v>-25.239518064279565</v>
      </c>
      <c r="AB34">
        <f>IF('V1'!AB34&lt;-Potentiel!$B$6,-Potentiel!$B$6,'V1'!AB34)+IF('V2'!AB34&lt;-Potentiel!$B$7,-Potentiel!$B$7,'V2'!AB34)</f>
        <v>-22.461993417008799</v>
      </c>
      <c r="AC34">
        <f>IF('V1'!AC34&lt;-Potentiel!$B$6,-Potentiel!$B$6,'V1'!AC34)+IF('V2'!AC34&lt;-Potentiel!$B$7,-Potentiel!$B$7,'V2'!AC34)</f>
        <v>-20.241924143431373</v>
      </c>
      <c r="AD34">
        <f>IF('V1'!AD34&lt;-Potentiel!$B$6,-Potentiel!$B$6,'V1'!AD34)+IF('V2'!AD34&lt;-Potentiel!$B$7,-Potentiel!$B$7,'V2'!AD34)</f>
        <v>-18.427064168577548</v>
      </c>
      <c r="AE34">
        <f>IF('V1'!AE34&lt;-Potentiel!$B$6,-Potentiel!$B$6,'V1'!AE34)+IF('V2'!AE34&lt;-Potentiel!$B$7,-Potentiel!$B$7,'V2'!AE34)</f>
        <v>-16.915912386297709</v>
      </c>
      <c r="AF34">
        <f>IF('V1'!AF34&lt;-Potentiel!$B$6,-Potentiel!$B$6,'V1'!AF34)+IF('V2'!AF34&lt;-Potentiel!$B$7,-Potentiel!$B$7,'V2'!AF34)</f>
        <v>-15.638173586674979</v>
      </c>
      <c r="AG34">
        <f>IF('V1'!AG34&lt;-Potentiel!$B$6,-Potentiel!$B$6,'V1'!AG34)+IF('V2'!AG34&lt;-Potentiel!$B$7,-Potentiel!$B$7,'V2'!AG34)</f>
        <v>-14.543601119680039</v>
      </c>
      <c r="AH34">
        <f>IF('V1'!AH34&lt;-Potentiel!$B$6,-Potentiel!$B$6,'V1'!AH34)+IF('V2'!AH34&lt;-Potentiel!$B$7,-Potentiel!$B$7,'V2'!AH34)</f>
        <v>-13.595308548346047</v>
      </c>
      <c r="AI34">
        <f>IF('V1'!AI34&lt;-Potentiel!$B$6,-Potentiel!$B$6,'V1'!AI34)+IF('V2'!AI34&lt;-Potentiel!$B$7,-Potentiel!$B$7,'V2'!AI34)</f>
        <v>-12.765595169315811</v>
      </c>
      <c r="AJ34">
        <f>IF('V1'!AJ34&lt;-Potentiel!$B$6,-Potentiel!$B$6,'V1'!AJ34)+IF('V2'!AJ34&lt;-Potentiel!$B$7,-Potentiel!$B$7,'V2'!AJ34)</f>
        <v>-12.033250599801653</v>
      </c>
      <c r="AK34">
        <f>IF('V1'!AK34&lt;-Potentiel!$B$6,-Potentiel!$B$6,'V1'!AK34)+IF('V2'!AK34&lt;-Potentiel!$B$7,-Potentiel!$B$7,'V2'!AK34)</f>
        <v>-11.381763171674738</v>
      </c>
      <c r="AL34">
        <f>IF('V1'!AL34&lt;-Potentiel!$B$6,-Potentiel!$B$6,'V1'!AL34)+IF('V2'!AL34&lt;-Potentiel!$B$7,-Potentiel!$B$7,'V2'!AL34)</f>
        <v>-10.798098316173634</v>
      </c>
      <c r="AM34">
        <f>IF('V1'!AM34&lt;-Potentiel!$B$6,-Potentiel!$B$6,'V1'!AM34)+IF('V2'!AM34&lt;-Potentiel!$B$7,-Potentiel!$B$7,'V2'!AM34)</f>
        <v>-10.271845753038095</v>
      </c>
      <c r="AN34">
        <f>IF('V1'!AN34&lt;-Potentiel!$B$6,-Potentiel!$B$6,'V1'!AN34)+IF('V2'!AN34&lt;-Potentiel!$B$7,-Potentiel!$B$7,'V2'!AN34)</f>
        <v>-9.7946102472927645</v>
      </c>
      <c r="AO34">
        <f>IF('V1'!AO34&lt;-Potentiel!$B$6,-Potentiel!$B$6,'V1'!AO34)+IF('V2'!AO34&lt;-Potentiel!$B$7,-Potentiel!$B$7,'V2'!AO34)</f>
        <v>-9.3595660299135925</v>
      </c>
      <c r="AP34">
        <f>IF('V1'!AP34&lt;-Potentiel!$B$6,-Potentiel!$B$6,'V1'!AP34)+IF('V2'!AP34&lt;-Potentiel!$B$7,-Potentiel!$B$7,'V2'!AP34)</f>
        <v>-8.9611231591078653</v>
      </c>
      <c r="AQ34">
        <f>IF('V1'!AQ34&lt;-Potentiel!$B$6,-Potentiel!$B$6,'V1'!AQ34)+IF('V2'!AQ34&lt;-Potentiel!$B$7,-Potentiel!$B$7,'V2'!AQ34)</f>
        <v>-8.5946721990957045</v>
      </c>
      <c r="AR34">
        <f>IF('V1'!AR34&lt;-Potentiel!$B$6,-Potentiel!$B$6,'V1'!AR34)+IF('V2'!AR34&lt;-Potentiel!$B$7,-Potentiel!$B$7,'V2'!AR34)</f>
        <v>-8.2563853800784095</v>
      </c>
      <c r="AS34">
        <f>IF('V1'!AS34&lt;-Potentiel!$B$6,-Potentiel!$B$6,'V1'!AS34)+IF('V2'!AS34&lt;-Potentiel!$B$7,-Potentiel!$B$7,'V2'!AS34)</f>
        <v>-7.943059984213515</v>
      </c>
      <c r="AT34">
        <f>IF('V1'!AT34&lt;-Potentiel!$B$6,-Potentiel!$B$6,'V1'!AT34)+IF('V2'!AT34&lt;-Potentiel!$B$7,-Potentiel!$B$7,'V2'!AT34)</f>
        <v>-7.6519944070292079</v>
      </c>
      <c r="AU34">
        <f>IF('V1'!AU34&lt;-Potentiel!$B$6,-Potentiel!$B$6,'V1'!AU34)+IF('V2'!AU34&lt;-Potentiel!$B$7,-Potentiel!$B$7,'V2'!AU34)</f>
        <v>-7.3808901368123454</v>
      </c>
      <c r="AV34">
        <f>IF('V1'!AV34&lt;-Potentiel!$B$6,-Potentiel!$B$6,'V1'!AV34)+IF('V2'!AV34&lt;-Potentiel!$B$7,-Potentiel!$B$7,'V2'!AV34)</f>
        <v>-7.1277745167841626</v>
      </c>
      <c r="AW34">
        <f>IF('V1'!AW34&lt;-Potentiel!$B$6,-Potentiel!$B$6,'V1'!AW34)+IF('V2'!AW34&lt;-Potentiel!$B$7,-Potentiel!$B$7,'V2'!AW34)</f>
        <v>-6.890940143368403</v>
      </c>
      <c r="AX34">
        <f>IF('V1'!AX34&lt;-Potentiel!$B$6,-Potentiel!$B$6,'V1'!AX34)+IF('V2'!AX34&lt;-Potentiel!$B$7,-Potentiel!$B$7,'V2'!AX34)</f>
        <v>-6.6688974483010313</v>
      </c>
      <c r="AY34">
        <f>IF('V1'!AY34&lt;-Potentiel!$B$6,-Potentiel!$B$6,'V1'!AY34)+IF('V2'!AY34&lt;-Potentiel!$B$7,-Potentiel!$B$7,'V2'!AY34)</f>
        <v>-6.4603375881224645</v>
      </c>
      <c r="AZ34">
        <f>IF('V1'!AZ34&lt;-Potentiel!$B$6,-Potentiel!$B$6,'V1'!AZ34)+IF('V2'!AZ34&lt;-Potentiel!$B$7,-Potentiel!$B$7,'V2'!AZ34)</f>
        <v>-6.2641032865211503</v>
      </c>
      <c r="BA34">
        <f>IF('V1'!BA34&lt;-Potentiel!$B$6,-Potentiel!$B$6,'V1'!BA34)+IF('V2'!BA34&lt;-Potentiel!$B$7,-Potentiel!$B$7,'V2'!BA34)</f>
        <v>-6.0791657506470074</v>
      </c>
      <c r="BB34">
        <f>IF('V1'!BB34&lt;-Potentiel!$B$6,-Potentiel!$B$6,'V1'!BB34)+IF('V2'!BB34&lt;-Potentiel!$B$7,-Potentiel!$B$7,'V2'!BB34)</f>
        <v>-5.9046062005661684</v>
      </c>
    </row>
    <row r="35" spans="3:54" x14ac:dyDescent="0.25">
      <c r="C35">
        <v>31</v>
      </c>
      <c r="D35">
        <f>IF('V1'!D35&lt;-Potentiel!$B$6,-Potentiel!$B$6,'V1'!D35)+IF('V2'!D35&lt;-Potentiel!$B$7,-Potentiel!$B$7,'V2'!D35)</f>
        <v>-13.399489186631277</v>
      </c>
      <c r="E35">
        <f>IF('V1'!E35&lt;-Potentiel!$B$6,-Potentiel!$B$6,'V1'!E35)+IF('V2'!E35&lt;-Potentiel!$B$7,-Potentiel!$B$7,'V2'!E35)</f>
        <v>-14.34644459631968</v>
      </c>
      <c r="F35">
        <f>IF('V1'!F35&lt;-Potentiel!$B$6,-Potentiel!$B$6,'V1'!F35)+IF('V2'!F35&lt;-Potentiel!$B$7,-Potentiel!$B$7,'V2'!F35)</f>
        <v>-15.437529068631424</v>
      </c>
      <c r="G35">
        <f>IF('V1'!G35&lt;-Potentiel!$B$6,-Potentiel!$B$6,'V1'!G35)+IF('V2'!G35&lt;-Potentiel!$B$7,-Potentiel!$B$7,'V2'!G35)</f>
        <v>-16.708288275560221</v>
      </c>
      <c r="H35">
        <f>IF('V1'!H35&lt;-Potentiel!$B$6,-Potentiel!$B$6,'V1'!H35)+IF('V2'!H35&lt;-Potentiel!$B$7,-Potentiel!$B$7,'V2'!H35)</f>
        <v>-18.206957291567225</v>
      </c>
      <c r="I35">
        <f>IF('V1'!I35&lt;-Potentiel!$B$6,-Potentiel!$B$6,'V1'!I35)+IF('V2'!I35&lt;-Potentiel!$B$7,-Potentiel!$B$7,'V2'!I35)</f>
        <v>-20.000647288165737</v>
      </c>
      <c r="J35">
        <f>IF('V1'!J35&lt;-Potentiel!$B$6,-Potentiel!$B$6,'V1'!J35)+IF('V2'!J35&lt;-Potentiel!$B$7,-Potentiel!$B$7,'V2'!J35)</f>
        <v>-22.185517241700204</v>
      </c>
      <c r="K35">
        <f>IF('V1'!K35&lt;-Potentiel!$B$6,-Potentiel!$B$6,'V1'!K35)+IF('V2'!K35&lt;-Potentiel!$B$7,-Potentiel!$B$7,'V2'!K35)</f>
        <v>-24.904257194172676</v>
      </c>
      <c r="L35">
        <f>IF('V1'!L35&lt;-Potentiel!$B$6,-Potentiel!$B$6,'V1'!L35)+IF('V2'!L35&lt;-Potentiel!$B$7,-Potentiel!$B$7,'V2'!L35)</f>
        <v>-28.377771082685289</v>
      </c>
      <c r="M35">
        <f>IF('V1'!M35&lt;-Potentiel!$B$6,-Potentiel!$B$6,'V1'!M35)+IF('V2'!M35&lt;-Potentiel!$B$7,-Potentiel!$B$7,'V2'!M35)</f>
        <v>-32.966376946460848</v>
      </c>
      <c r="N35">
        <f>IF('V1'!N35&lt;-Potentiel!$B$6,-Potentiel!$B$6,'V1'!N35)+IF('V2'!N35&lt;-Potentiel!$B$7,-Potentiel!$B$7,'V2'!N35)</f>
        <v>-39.297621979242457</v>
      </c>
      <c r="O35">
        <f>IF('V1'!O35&lt;-Potentiel!$B$6,-Potentiel!$B$6,'V1'!O35)+IF('V2'!O35&lt;-Potentiel!$B$7,-Potentiel!$B$7,'V2'!O35)</f>
        <v>-48.560127995024445</v>
      </c>
      <c r="P35">
        <f>IF('V1'!P35&lt;-Potentiel!$B$6,-Potentiel!$B$6,'V1'!P35)+IF('V2'!P35&lt;-Potentiel!$B$7,-Potentiel!$B$7,'V2'!P35)</f>
        <v>-63.261565014321782</v>
      </c>
      <c r="Q35">
        <f>IF('V1'!Q35&lt;-Potentiel!$B$6,-Potentiel!$B$6,'V1'!Q35)+IF('V2'!Q35&lt;-Potentiel!$B$7,-Potentiel!$B$7,'V2'!Q35)</f>
        <v>-89.409621397552812</v>
      </c>
      <c r="R35">
        <f>IF('V1'!R35&lt;-Potentiel!$B$6,-Potentiel!$B$6,'V1'!R35)+IF('V2'!R35&lt;-Potentiel!$B$7,-Potentiel!$B$7,'V2'!R35)</f>
        <v>-141.56578561425511</v>
      </c>
      <c r="S35">
        <f>IF('V1'!S35&lt;-Potentiel!$B$6,-Potentiel!$B$6,'V1'!S35)+IF('V2'!S35&lt;-Potentiel!$B$7,-Potentiel!$B$7,'V2'!S35)</f>
        <v>-202.16606092343233</v>
      </c>
      <c r="T35">
        <f>IF('V1'!T35&lt;-Potentiel!$B$6,-Potentiel!$B$6,'V1'!T35)+IF('V2'!T35&lt;-Potentiel!$B$7,-Potentiel!$B$7,'V2'!T35)</f>
        <v>-143.01088086623119</v>
      </c>
      <c r="U35">
        <f>IF('V1'!U35&lt;-Potentiel!$B$6,-Potentiel!$B$6,'V1'!U35)+IF('V2'!U35&lt;-Potentiel!$B$7,-Potentiel!$B$7,'V2'!U35)</f>
        <v>-90.148517848967586</v>
      </c>
      <c r="V35">
        <f>IF('V1'!V35&lt;-Potentiel!$B$6,-Potentiel!$B$6,'V1'!V35)+IF('V2'!V35&lt;-Potentiel!$B$7,-Potentiel!$B$7,'V2'!V35)</f>
        <v>-63.670761387692494</v>
      </c>
      <c r="W35">
        <f>IF('V1'!W35&lt;-Potentiel!$B$6,-Potentiel!$B$6,'V1'!W35)+IF('V2'!W35&lt;-Potentiel!$B$7,-Potentiel!$B$7,'V2'!W35)</f>
        <v>-48.826914332036509</v>
      </c>
      <c r="X35">
        <f>IF('V1'!X35&lt;-Potentiel!$B$6,-Potentiel!$B$6,'V1'!X35)+IF('V2'!X35&lt;-Potentiel!$B$7,-Potentiel!$B$7,'V2'!X35)</f>
        <v>-39.496292845395651</v>
      </c>
      <c r="Y35">
        <f>IF('V1'!Y35&lt;-Potentiel!$B$6,-Potentiel!$B$6,'V1'!Y35)+IF('V2'!Y35&lt;-Potentiel!$B$7,-Potentiel!$B$7,'V2'!Y35)</f>
        <v>-33.130242656376623</v>
      </c>
      <c r="Z35">
        <f>IF('V1'!Z35&lt;-Potentiel!$B$6,-Potentiel!$B$6,'V1'!Z35)+IF('V2'!Z35&lt;-Potentiel!$B$7,-Potentiel!$B$7,'V2'!Z35)</f>
        <v>-28.523620294458475</v>
      </c>
      <c r="AA35">
        <f>IF('V1'!AA35&lt;-Potentiel!$B$6,-Potentiel!$B$6,'V1'!AA35)+IF('V2'!AA35&lt;-Potentiel!$B$7,-Potentiel!$B$7,'V2'!AA35)</f>
        <v>-25.041348130997331</v>
      </c>
      <c r="AB35">
        <f>IF('V1'!AB35&lt;-Potentiel!$B$6,-Potentiel!$B$6,'V1'!AB35)+IF('V2'!AB35&lt;-Potentiel!$B$7,-Potentiel!$B$7,'V2'!AB35)</f>
        <v>-22.319299825196204</v>
      </c>
      <c r="AC35">
        <f>IF('V1'!AC35&lt;-Potentiel!$B$6,-Potentiel!$B$6,'V1'!AC35)+IF('V2'!AC35&lt;-Potentiel!$B$7,-Potentiel!$B$7,'V2'!AC35)</f>
        <v>-20.134468841641837</v>
      </c>
      <c r="AD35">
        <f>IF('V1'!AD35&lt;-Potentiel!$B$6,-Potentiel!$B$6,'V1'!AD35)+IF('V2'!AD35&lt;-Potentiel!$B$7,-Potentiel!$B$7,'V2'!AD35)</f>
        <v>-18.342910047597119</v>
      </c>
      <c r="AE35">
        <f>IF('V1'!AE35&lt;-Potentiel!$B$6,-Potentiel!$B$6,'V1'!AE35)+IF('V2'!AE35&lt;-Potentiel!$B$7,-Potentiel!$B$7,'V2'!AE35)</f>
        <v>-16.847658105135608</v>
      </c>
      <c r="AF35">
        <f>IF('V1'!AF35&lt;-Potentiel!$B$6,-Potentiel!$B$6,'V1'!AF35)+IF('V2'!AF35&lt;-Potentiel!$B$7,-Potentiel!$B$7,'V2'!AF35)</f>
        <v>-15.5810455960273</v>
      </c>
      <c r="AG35">
        <f>IF('V1'!AG35&lt;-Potentiel!$B$6,-Potentiel!$B$6,'V1'!AG35)+IF('V2'!AG35&lt;-Potentiel!$B$7,-Potentiel!$B$7,'V2'!AG35)</f>
        <v>-14.494427380570841</v>
      </c>
      <c r="AH35">
        <f>IF('V1'!AH35&lt;-Potentiel!$B$6,-Potentiel!$B$6,'V1'!AH35)+IF('V2'!AH35&lt;-Potentiel!$B$7,-Potentiel!$B$7,'V2'!AH35)</f>
        <v>-13.551938214784993</v>
      </c>
      <c r="AI35">
        <f>IF('V1'!AI35&lt;-Potentiel!$B$6,-Potentiel!$B$6,'V1'!AI35)+IF('V2'!AI35&lt;-Potentiel!$B$7,-Potentiel!$B$7,'V2'!AI35)</f>
        <v>-12.726555552138484</v>
      </c>
      <c r="AJ35">
        <f>IF('V1'!AJ35&lt;-Potentiel!$B$6,-Potentiel!$B$6,'V1'!AJ35)+IF('V2'!AJ35&lt;-Potentiel!$B$7,-Potentiel!$B$7,'V2'!AJ35)</f>
        <v>-11.997535340760114</v>
      </c>
      <c r="AK35">
        <f>IF('V1'!AK35&lt;-Potentiel!$B$6,-Potentiel!$B$6,'V1'!AK35)+IF('V2'!AK35&lt;-Potentiel!$B$7,-Potentiel!$B$7,'V2'!AK35)</f>
        <v>-11.348694980837667</v>
      </c>
      <c r="AL35">
        <f>IF('V1'!AL35&lt;-Potentiel!$B$6,-Potentiel!$B$6,'V1'!AL35)+IF('V2'!AL35&lt;-Potentiel!$B$7,-Potentiel!$B$7,'V2'!AL35)</f>
        <v>-10.767234944395666</v>
      </c>
      <c r="AM35">
        <f>IF('V1'!AM35&lt;-Potentiel!$B$6,-Potentiel!$B$6,'V1'!AM35)+IF('V2'!AM35&lt;-Potentiel!$B$7,-Potentiel!$B$7,'V2'!AM35)</f>
        <v>-10.242911679086259</v>
      </c>
      <c r="AN35">
        <f>IF('V1'!AN35&lt;-Potentiel!$B$6,-Potentiel!$B$6,'V1'!AN35)+IF('V2'!AN35&lt;-Potentiel!$B$7,-Potentiel!$B$7,'V2'!AN35)</f>
        <v>-9.7674445168538284</v>
      </c>
      <c r="AO35">
        <f>IF('V1'!AO35&lt;-Potentiel!$B$6,-Potentiel!$B$6,'V1'!AO35)+IF('V2'!AO35&lt;-Potentiel!$B$7,-Potentiel!$B$7,'V2'!AO35)</f>
        <v>-9.3340813730453345</v>
      </c>
      <c r="AP35">
        <f>IF('V1'!AP35&lt;-Potentiel!$B$6,-Potentiel!$B$6,'V1'!AP35)+IF('V2'!AP35&lt;-Potentiel!$B$7,-Potentiel!$B$7,'V2'!AP35)</f>
        <v>-8.9372741440231174</v>
      </c>
      <c r="AQ35">
        <f>IF('V1'!AQ35&lt;-Potentiel!$B$6,-Potentiel!$B$6,'V1'!AQ35)+IF('V2'!AQ35&lt;-Potentiel!$B$7,-Potentiel!$B$7,'V2'!AQ35)</f>
        <v>-8.5724314109819915</v>
      </c>
      <c r="AR35">
        <f>IF('V1'!AR35&lt;-Potentiel!$B$6,-Potentiel!$B$6,'V1'!AR35)+IF('V2'!AR35&lt;-Potentiel!$B$7,-Potentiel!$B$7,'V2'!AR35)</f>
        <v>-8.2357269274779323</v>
      </c>
      <c r="AS35">
        <f>IF('V1'!AS35&lt;-Potentiel!$B$6,-Potentiel!$B$6,'V1'!AS35)+IF('V2'!AS35&lt;-Potentiel!$B$7,-Potentiel!$B$7,'V2'!AS35)</f>
        <v>-7.9239494622035398</v>
      </c>
      <c r="AT35">
        <f>IF('V1'!AT35&lt;-Potentiel!$B$6,-Potentiel!$B$6,'V1'!AT35)+IF('V2'!AT35&lt;-Potentiel!$B$7,-Potentiel!$B$7,'V2'!AT35)</f>
        <v>-7.634384144308159</v>
      </c>
      <c r="AU35">
        <f>IF('V1'!AU35&lt;-Potentiel!$B$6,-Potentiel!$B$6,'V1'!AU35)+IF('V2'!AU35&lt;-Potentiel!$B$7,-Potentiel!$B$7,'V2'!AU35)</f>
        <v>-7.3647183573018147</v>
      </c>
      <c r="AV35">
        <f>IF('V1'!AV35&lt;-Potentiel!$B$6,-Potentiel!$B$6,'V1'!AV35)+IF('V2'!AV35&lt;-Potentiel!$B$7,-Potentiel!$B$7,'V2'!AV35)</f>
        <v>-7.1129670477717868</v>
      </c>
      <c r="AW35">
        <f>IF('V1'!AW35&lt;-Potentiel!$B$6,-Potentiel!$B$6,'V1'!AW35)+IF('V2'!AW35&lt;-Potentiel!$B$7,-Potentiel!$B$7,'V2'!AW35)</f>
        <v>-6.8774134818060642</v>
      </c>
      <c r="AX35">
        <f>IF('V1'!AX35&lt;-Potentiel!$B$6,-Potentiel!$B$6,'V1'!AX35)+IF('V2'!AX35&lt;-Potentiel!$B$7,-Potentiel!$B$7,'V2'!AX35)</f>
        <v>-6.6565622786558762</v>
      </c>
      <c r="AY35">
        <f>IF('V1'!AY35&lt;-Potentiel!$B$6,-Potentiel!$B$6,'V1'!AY35)+IF('V2'!AY35&lt;-Potentiel!$B$7,-Potentiel!$B$7,'V2'!AY35)</f>
        <v>-6.4491021476773414</v>
      </c>
      <c r="AZ35">
        <f>IF('V1'!AZ35&lt;-Potentiel!$B$6,-Potentiel!$B$6,'V1'!AZ35)+IF('V2'!AZ35&lt;-Potentiel!$B$7,-Potentiel!$B$7,'V2'!AZ35)</f>
        <v>-6.2538762392089673</v>
      </c>
      <c r="BA35">
        <f>IF('V1'!BA35&lt;-Potentiel!$B$6,-Potentiel!$B$6,'V1'!BA35)+IF('V2'!BA35&lt;-Potentiel!$B$7,-Potentiel!$B$7,'V2'!BA35)</f>
        <v>-6.0698584308399326</v>
      </c>
      <c r="BB35">
        <f>IF('V1'!BB35&lt;-Potentiel!$B$6,-Potentiel!$B$6,'V1'!BB35)+IF('V2'!BB35&lt;-Potentiel!$B$7,-Potentiel!$B$7,'V2'!BB35)</f>
        <v>-5.8961342204576397</v>
      </c>
    </row>
    <row r="36" spans="3:54" x14ac:dyDescent="0.25">
      <c r="C36">
        <v>32</v>
      </c>
      <c r="D36">
        <f>IF('V1'!D36&lt;-Potentiel!$B$6,-Potentiel!$B$6,'V1'!D36)+IF('V2'!D36&lt;-Potentiel!$B$7,-Potentiel!$B$7,'V2'!D36)</f>
        <v>-13.311658592165232</v>
      </c>
      <c r="E36">
        <f>IF('V1'!E36&lt;-Potentiel!$B$6,-Potentiel!$B$6,'V1'!E36)+IF('V2'!E36&lt;-Potentiel!$B$7,-Potentiel!$B$7,'V2'!E36)</f>
        <v>-14.238865256770023</v>
      </c>
      <c r="F36">
        <f>IF('V1'!F36&lt;-Potentiel!$B$6,-Potentiel!$B$6,'V1'!F36)+IF('V2'!F36&lt;-Potentiel!$B$7,-Potentiel!$B$7,'V2'!F36)</f>
        <v>-15.303792462996102</v>
      </c>
      <c r="G36">
        <f>IF('V1'!G36&lt;-Potentiel!$B$6,-Potentiel!$B$6,'V1'!G36)+IF('V2'!G36&lt;-Potentiel!$B$7,-Potentiel!$B$7,'V2'!G36)</f>
        <v>-16.539167698341704</v>
      </c>
      <c r="H36">
        <f>IF('V1'!H36&lt;-Potentiel!$B$6,-Potentiel!$B$6,'V1'!H36)+IF('V2'!H36&lt;-Potentiel!$B$7,-Potentiel!$B$7,'V2'!H36)</f>
        <v>-17.988788088663146</v>
      </c>
      <c r="I36">
        <f>IF('V1'!I36&lt;-Potentiel!$B$6,-Potentiel!$B$6,'V1'!I36)+IF('V2'!I36&lt;-Potentiel!$B$7,-Potentiel!$B$7,'V2'!I36)</f>
        <v>-19.712516495069742</v>
      </c>
      <c r="J36">
        <f>IF('V1'!J36&lt;-Potentiel!$B$6,-Potentiel!$B$6,'V1'!J36)+IF('V2'!J36&lt;-Potentiel!$B$7,-Potentiel!$B$7,'V2'!J36)</f>
        <v>-21.794157679023833</v>
      </c>
      <c r="K36">
        <f>IF('V1'!K36&lt;-Potentiel!$B$6,-Potentiel!$B$6,'V1'!K36)+IF('V2'!K36&lt;-Potentiel!$B$7,-Potentiel!$B$7,'V2'!K36)</f>
        <v>-24.354254985111496</v>
      </c>
      <c r="L36">
        <f>IF('V1'!L36&lt;-Potentiel!$B$6,-Potentiel!$B$6,'V1'!L36)+IF('V2'!L36&lt;-Potentiel!$B$7,-Potentiel!$B$7,'V2'!L36)</f>
        <v>-27.571536134633593</v>
      </c>
      <c r="M36">
        <f>IF('V1'!M36&lt;-Potentiel!$B$6,-Potentiel!$B$6,'V1'!M36)+IF('V2'!M36&lt;-Potentiel!$B$7,-Potentiel!$B$7,'V2'!M36)</f>
        <v>-31.719874895467317</v>
      </c>
      <c r="N36">
        <f>IF('V1'!N36&lt;-Potentiel!$B$6,-Potentiel!$B$6,'V1'!N36)+IF('V2'!N36&lt;-Potentiel!$B$7,-Potentiel!$B$7,'V2'!N36)</f>
        <v>-37.232876402601285</v>
      </c>
      <c r="O36">
        <f>IF('V1'!O36&lt;-Potentiel!$B$6,-Potentiel!$B$6,'V1'!O36)+IF('V2'!O36&lt;-Potentiel!$B$7,-Potentiel!$B$7,'V2'!O36)</f>
        <v>-44.81247528458492</v>
      </c>
      <c r="P36">
        <f>IF('V1'!P36&lt;-Potentiel!$B$6,-Potentiel!$B$6,'V1'!P36)+IF('V2'!P36&lt;-Potentiel!$B$7,-Potentiel!$B$7,'V2'!P36)</f>
        <v>-55.5668202884506</v>
      </c>
      <c r="Q36">
        <f>IF('V1'!Q36&lt;-Potentiel!$B$6,-Potentiel!$B$6,'V1'!Q36)+IF('V2'!Q36&lt;-Potentiel!$B$7,-Potentiel!$B$7,'V2'!Q36)</f>
        <v>-70.853654928347567</v>
      </c>
      <c r="R36">
        <f>IF('V1'!R36&lt;-Potentiel!$B$6,-Potentiel!$B$6,'V1'!R36)+IF('V2'!R36&lt;-Potentiel!$B$7,-Potentiel!$B$7,'V2'!R36)</f>
        <v>-89.768381912707397</v>
      </c>
      <c r="S36">
        <f>IF('V1'!S36&lt;-Potentiel!$B$6,-Potentiel!$B$6,'V1'!S36)+IF('V2'!S36&lt;-Potentiel!$B$7,-Potentiel!$B$7,'V2'!S36)</f>
        <v>-100.65362485446705</v>
      </c>
      <c r="T36">
        <f>IF('V1'!T36&lt;-Potentiel!$B$6,-Potentiel!$B$6,'V1'!T36)+IF('V2'!T36&lt;-Potentiel!$B$7,-Potentiel!$B$7,'V2'!T36)</f>
        <v>-90.139320701595892</v>
      </c>
      <c r="U36">
        <f>IF('V1'!U36&lt;-Potentiel!$B$6,-Potentiel!$B$6,'V1'!U36)+IF('V2'!U36&lt;-Potentiel!$B$7,-Potentiel!$B$7,'V2'!U36)</f>
        <v>-71.227563975968849</v>
      </c>
      <c r="V36">
        <f>IF('V1'!V36&lt;-Potentiel!$B$6,-Potentiel!$B$6,'V1'!V36)+IF('V2'!V36&lt;-Potentiel!$B$7,-Potentiel!$B$7,'V2'!V36)</f>
        <v>-55.85055101776431</v>
      </c>
      <c r="W36">
        <f>IF('V1'!W36&lt;-Potentiel!$B$6,-Potentiel!$B$6,'V1'!W36)+IF('V2'!W36&lt;-Potentiel!$B$7,-Potentiel!$B$7,'V2'!W36)</f>
        <v>-45.027249056141436</v>
      </c>
      <c r="X36">
        <f>IF('V1'!X36&lt;-Potentiel!$B$6,-Potentiel!$B$6,'V1'!X36)+IF('V2'!X36&lt;-Potentiel!$B$7,-Potentiel!$B$7,'V2'!X36)</f>
        <v>-37.405349822119604</v>
      </c>
      <c r="Y36">
        <f>IF('V1'!Y36&lt;-Potentiel!$B$6,-Potentiel!$B$6,'V1'!Y36)+IF('V2'!Y36&lt;-Potentiel!$B$7,-Potentiel!$B$7,'V2'!Y36)</f>
        <v>-31.867774835003104</v>
      </c>
      <c r="Z36">
        <f>IF('V1'!Z36&lt;-Potentiel!$B$6,-Potentiel!$B$6,'V1'!Z36)+IF('V2'!Z36&lt;-Potentiel!$B$7,-Potentiel!$B$7,'V2'!Z36)</f>
        <v>-27.705754623343363</v>
      </c>
      <c r="AA36">
        <f>IF('V1'!AA36&lt;-Potentiel!$B$6,-Potentiel!$B$6,'V1'!AA36)+IF('V2'!AA36&lt;-Potentiel!$B$7,-Potentiel!$B$7,'V2'!AA36)</f>
        <v>-24.48152244217005</v>
      </c>
      <c r="AB36">
        <f>IF('V1'!AB36&lt;-Potentiel!$B$6,-Potentiel!$B$6,'V1'!AB36)+IF('V2'!AB36&lt;-Potentiel!$B$7,-Potentiel!$B$7,'V2'!AB36)</f>
        <v>-21.918722914413422</v>
      </c>
      <c r="AC36">
        <f>IF('V1'!AC36&lt;-Potentiel!$B$6,-Potentiel!$B$6,'V1'!AC36)+IF('V2'!AC36&lt;-Potentiel!$B$7,-Potentiel!$B$7,'V2'!AC36)</f>
        <v>-19.837107119896405</v>
      </c>
      <c r="AD36">
        <f>IF('V1'!AD36&lt;-Potentiel!$B$6,-Potentiel!$B$6,'V1'!AD36)+IF('V2'!AD36&lt;-Potentiel!$B$7,-Potentiel!$B$7,'V2'!AD36)</f>
        <v>-18.115157641253575</v>
      </c>
      <c r="AE36">
        <f>IF('V1'!AE36&lt;-Potentiel!$B$6,-Potentiel!$B$6,'V1'!AE36)+IF('V2'!AE36&lt;-Potentiel!$B$7,-Potentiel!$B$7,'V2'!AE36)</f>
        <v>-16.668413705933403</v>
      </c>
      <c r="AF36">
        <f>IF('V1'!AF36&lt;-Potentiel!$B$6,-Potentiel!$B$6,'V1'!AF36)+IF('V2'!AF36&lt;-Potentiel!$B$7,-Potentiel!$B$7,'V2'!AF36)</f>
        <v>-15.436546585465413</v>
      </c>
      <c r="AG36">
        <f>IF('V1'!AG36&lt;-Potentiel!$B$6,-Potentiel!$B$6,'V1'!AG36)+IF('V2'!AG36&lt;-Potentiel!$B$7,-Potentiel!$B$7,'V2'!AG36)</f>
        <v>-14.375410984911195</v>
      </c>
      <c r="AH36">
        <f>IF('V1'!AH36&lt;-Potentiel!$B$6,-Potentiel!$B$6,'V1'!AH36)+IF('V2'!AH36&lt;-Potentiel!$B$7,-Potentiel!$B$7,'V2'!AH36)</f>
        <v>-13.452007748294383</v>
      </c>
      <c r="AI36">
        <f>IF('V1'!AI36&lt;-Potentiel!$B$6,-Potentiel!$B$6,'V1'!AI36)+IF('V2'!AI36&lt;-Potentiel!$B$7,-Potentiel!$B$7,'V2'!AI36)</f>
        <v>-12.641201570426762</v>
      </c>
      <c r="AJ36">
        <f>IF('V1'!AJ36&lt;-Potentiel!$B$6,-Potentiel!$B$6,'V1'!AJ36)+IF('V2'!AJ36&lt;-Potentiel!$B$7,-Potentiel!$B$7,'V2'!AJ36)</f>
        <v>-11.923527511517218</v>
      </c>
      <c r="AK36">
        <f>IF('V1'!AK36&lt;-Potentiel!$B$6,-Potentiel!$B$6,'V1'!AK36)+IF('V2'!AK36&lt;-Potentiel!$B$7,-Potentiel!$B$7,'V2'!AK36)</f>
        <v>-11.283691169095423</v>
      </c>
      <c r="AL36">
        <f>IF('V1'!AL36&lt;-Potentiel!$B$6,-Potentiel!$B$6,'V1'!AL36)+IF('V2'!AL36&lt;-Potentiel!$B$7,-Potentiel!$B$7,'V2'!AL36)</f>
        <v>-10.709521449315265</v>
      </c>
      <c r="AM36">
        <f>IF('V1'!AM36&lt;-Potentiel!$B$6,-Potentiel!$B$6,'V1'!AM36)+IF('V2'!AM36&lt;-Potentiel!$B$7,-Potentiel!$B$7,'V2'!AM36)</f>
        <v>-10.191224951135975</v>
      </c>
      <c r="AN36">
        <f>IF('V1'!AN36&lt;-Potentiel!$B$6,-Potentiel!$B$6,'V1'!AN36)+IF('V2'!AN36&lt;-Potentiel!$B$7,-Potentiel!$B$7,'V2'!AN36)</f>
        <v>-9.7208451116738139</v>
      </c>
      <c r="AO36">
        <f>IF('V1'!AO36&lt;-Potentiel!$B$6,-Potentiel!$B$6,'V1'!AO36)+IF('V2'!AO36&lt;-Potentiel!$B$7,-Potentiel!$B$7,'V2'!AO36)</f>
        <v>-9.2918627088333317</v>
      </c>
      <c r="AP36">
        <f>IF('V1'!AP36&lt;-Potentiel!$B$6,-Potentiel!$B$6,'V1'!AP36)+IF('V2'!AP36&lt;-Potentiel!$B$7,-Potentiel!$B$7,'V2'!AP36)</f>
        <v>-8.8988955427053948</v>
      </c>
      <c r="AQ36">
        <f>IF('V1'!AQ36&lt;-Potentiel!$B$6,-Potentiel!$B$6,'V1'!AQ36)+IF('V2'!AQ36&lt;-Potentiel!$B$7,-Potentiel!$B$7,'V2'!AQ36)</f>
        <v>-8.5374689058664206</v>
      </c>
      <c r="AR36">
        <f>IF('V1'!AR36&lt;-Potentiel!$B$6,-Potentiel!$B$6,'V1'!AR36)+IF('V2'!AR36&lt;-Potentiel!$B$7,-Potentiel!$B$7,'V2'!AR36)</f>
        <v>-8.2038375608132572</v>
      </c>
      <c r="AS36">
        <f>IF('V1'!AS36&lt;-Potentiel!$B$6,-Potentiel!$B$6,'V1'!AS36)+IF('V2'!AS36&lt;-Potentiel!$B$7,-Potentiel!$B$7,'V2'!AS36)</f>
        <v>-7.8948460020269238</v>
      </c>
      <c r="AT36">
        <f>IF('V1'!AT36&lt;-Potentiel!$B$6,-Potentiel!$B$6,'V1'!AT36)+IF('V2'!AT36&lt;-Potentiel!$B$7,-Potentiel!$B$7,'V2'!AT36)</f>
        <v>-7.6078178019846696</v>
      </c>
      <c r="AU36">
        <f>IF('V1'!AU36&lt;-Potentiel!$B$6,-Potentiel!$B$6,'V1'!AU36)+IF('V2'!AU36&lt;-Potentiel!$B$7,-Potentiel!$B$7,'V2'!AU36)</f>
        <v>-7.3404674907978835</v>
      </c>
      <c r="AV36">
        <f>IF('V1'!AV36&lt;-Potentiel!$B$6,-Potentiel!$B$6,'V1'!AV36)+IF('V2'!AV36&lt;-Potentiel!$B$7,-Potentiel!$B$7,'V2'!AV36)</f>
        <v>-7.090830159614316</v>
      </c>
      <c r="AW36">
        <f>IF('V1'!AW36&lt;-Potentiel!$B$6,-Potentiel!$B$6,'V1'!AW36)+IF('V2'!AW36&lt;-Potentiel!$B$7,-Potentiel!$B$7,'V2'!AW36)</f>
        <v>-6.8572051336232311</v>
      </c>
      <c r="AX36">
        <f>IF('V1'!AX36&lt;-Potentiel!$B$6,-Potentiel!$B$6,'V1'!AX36)+IF('V2'!AX36&lt;-Potentiel!$B$7,-Potentiel!$B$7,'V2'!AX36)</f>
        <v>-6.6381108545079117</v>
      </c>
      <c r="AY36">
        <f>IF('V1'!AY36&lt;-Potentiel!$B$6,-Potentiel!$B$6,'V1'!AY36)+IF('V2'!AY36&lt;-Potentiel!$B$7,-Potentiel!$B$7,'V2'!AY36)</f>
        <v>-6.4322486885538126</v>
      </c>
      <c r="AZ36">
        <f>IF('V1'!AZ36&lt;-Potentiel!$B$6,-Potentiel!$B$6,'V1'!AZ36)+IF('V2'!AZ36&lt;-Potentiel!$B$7,-Potentiel!$B$7,'V2'!AZ36)</f>
        <v>-6.2384738210138639</v>
      </c>
      <c r="BA36">
        <f>IF('V1'!BA36&lt;-Potentiel!$B$6,-Potentiel!$B$6,'V1'!BA36)+IF('V2'!BA36&lt;-Potentiel!$B$7,-Potentiel!$B$7,'V2'!BA36)</f>
        <v>-6.0557717562217919</v>
      </c>
      <c r="BB36">
        <f>IF('V1'!BB36&lt;-Potentiel!$B$6,-Potentiel!$B$6,'V1'!BB36)+IF('V2'!BB36&lt;-Potentiel!$B$7,-Potentiel!$B$7,'V2'!BB36)</f>
        <v>-5.8832392395666915</v>
      </c>
    </row>
    <row r="37" spans="3:54" x14ac:dyDescent="0.25">
      <c r="C37">
        <v>33</v>
      </c>
      <c r="D37">
        <f>IF('V1'!D37&lt;-Potentiel!$B$6,-Potentiel!$B$6,'V1'!D37)+IF('V2'!D37&lt;-Potentiel!$B$7,-Potentiel!$B$7,'V2'!D37)</f>
        <v>-13.169325491408042</v>
      </c>
      <c r="E37">
        <f>IF('V1'!E37&lt;-Potentiel!$B$6,-Potentiel!$B$6,'V1'!E37)+IF('V2'!E37&lt;-Potentiel!$B$7,-Potentiel!$B$7,'V2'!E37)</f>
        <v>-14.065073593568664</v>
      </c>
      <c r="F37">
        <f>IF('V1'!F37&lt;-Potentiel!$B$6,-Potentiel!$B$6,'V1'!F37)+IF('V2'!F37&lt;-Potentiel!$B$7,-Potentiel!$B$7,'V2'!F37)</f>
        <v>-15.08861104084559</v>
      </c>
      <c r="G37">
        <f>IF('V1'!G37&lt;-Potentiel!$B$6,-Potentiel!$B$6,'V1'!G37)+IF('V2'!G37&lt;-Potentiel!$B$7,-Potentiel!$B$7,'V2'!G37)</f>
        <v>-16.268463923614316</v>
      </c>
      <c r="H37">
        <f>IF('V1'!H37&lt;-Potentiel!$B$6,-Potentiel!$B$6,'V1'!H37)+IF('V2'!H37&lt;-Potentiel!$B$7,-Potentiel!$B$7,'V2'!H37)</f>
        <v>-17.641936686330542</v>
      </c>
      <c r="I37">
        <f>IF('V1'!I37&lt;-Potentiel!$B$6,-Potentiel!$B$6,'V1'!I37)+IF('V2'!I37&lt;-Potentiel!$B$7,-Potentiel!$B$7,'V2'!I37)</f>
        <v>-19.258538819071649</v>
      </c>
      <c r="J37">
        <f>IF('V1'!J37&lt;-Potentiel!$B$6,-Potentiel!$B$6,'V1'!J37)+IF('V2'!J37&lt;-Potentiel!$B$7,-Potentiel!$B$7,'V2'!J37)</f>
        <v>-21.184967835167658</v>
      </c>
      <c r="K37">
        <f>IF('V1'!K37&lt;-Potentiel!$B$6,-Potentiel!$B$6,'V1'!K37)+IF('V2'!K37&lt;-Potentiel!$B$7,-Potentiel!$B$7,'V2'!K37)</f>
        <v>-23.512338357383086</v>
      </c>
      <c r="L37">
        <f>IF('V1'!L37&lt;-Potentiel!$B$6,-Potentiel!$B$6,'V1'!L37)+IF('V2'!L37&lt;-Potentiel!$B$7,-Potentiel!$B$7,'V2'!L37)</f>
        <v>-26.36640503393113</v>
      </c>
      <c r="M37">
        <f>IF('V1'!M37&lt;-Potentiel!$B$6,-Potentiel!$B$6,'V1'!M37)+IF('V2'!M37&lt;-Potentiel!$B$7,-Potentiel!$B$7,'V2'!M37)</f>
        <v>-29.920798248625754</v>
      </c>
      <c r="N37">
        <f>IF('V1'!N37&lt;-Potentiel!$B$6,-Potentiel!$B$6,'V1'!N37)+IF('V2'!N37&lt;-Potentiel!$B$7,-Potentiel!$B$7,'V2'!N37)</f>
        <v>-34.4092937106089</v>
      </c>
      <c r="O37">
        <f>IF('V1'!O37&lt;-Potentiel!$B$6,-Potentiel!$B$6,'V1'!O37)+IF('V2'!O37&lt;-Potentiel!$B$7,-Potentiel!$B$7,'V2'!O37)</f>
        <v>-40.117174216892124</v>
      </c>
      <c r="P37">
        <f>IF('V1'!P37&lt;-Potentiel!$B$6,-Potentiel!$B$6,'V1'!P37)+IF('V2'!P37&lt;-Potentiel!$B$7,-Potentiel!$B$7,'V2'!P37)</f>
        <v>-47.277139538034291</v>
      </c>
      <c r="Q37">
        <f>IF('V1'!Q37&lt;-Potentiel!$B$6,-Potentiel!$B$6,'V1'!Q37)+IF('V2'!Q37&lt;-Potentiel!$B$7,-Potentiel!$B$7,'V2'!Q37)</f>
        <v>-55.653023016986467</v>
      </c>
      <c r="R37">
        <f>IF('V1'!R37&lt;-Potentiel!$B$6,-Potentiel!$B$6,'V1'!R37)+IF('V2'!R37&lt;-Potentiel!$B$7,-Potentiel!$B$7,'V2'!R37)</f>
        <v>-63.51640340796132</v>
      </c>
      <c r="S37">
        <f>IF('V1'!S37&lt;-Potentiel!$B$6,-Potentiel!$B$6,'V1'!S37)+IF('V2'!S37&lt;-Potentiel!$B$7,-Potentiel!$B$7,'V2'!S37)</f>
        <v>-67.037912713549318</v>
      </c>
      <c r="T37">
        <f>IF('V1'!T37&lt;-Potentiel!$B$6,-Potentiel!$B$6,'V1'!T37)+IF('V2'!T37&lt;-Potentiel!$B$7,-Potentiel!$B$7,'V2'!T37)</f>
        <v>-63.652253278759069</v>
      </c>
      <c r="U37">
        <f>IF('V1'!U37&lt;-Potentiel!$B$6,-Potentiel!$B$6,'V1'!U37)+IF('V2'!U37&lt;-Potentiel!$B$7,-Potentiel!$B$7,'V2'!U37)</f>
        <v>-55.841307796402376</v>
      </c>
      <c r="V37">
        <f>IF('V1'!V37&lt;-Potentiel!$B$6,-Potentiel!$B$6,'V1'!V37)+IF('V2'!V37&lt;-Potentiel!$B$7,-Potentiel!$B$7,'V2'!V37)</f>
        <v>-47.459673541539892</v>
      </c>
      <c r="W37">
        <f>IF('V1'!W37&lt;-Potentiel!$B$6,-Potentiel!$B$6,'V1'!W37)+IF('V2'!W37&lt;-Potentiel!$B$7,-Potentiel!$B$7,'V2'!W37)</f>
        <v>-40.278407912153568</v>
      </c>
      <c r="X37">
        <f>IF('V1'!X37&lt;-Potentiel!$B$6,-Potentiel!$B$6,'V1'!X37)+IF('V2'!X37&lt;-Potentiel!$B$7,-Potentiel!$B$7,'V2'!X37)</f>
        <v>-34.55133174954809</v>
      </c>
      <c r="Y37">
        <f>IF('V1'!Y37&lt;-Potentiel!$B$6,-Potentiel!$B$6,'V1'!Y37)+IF('V2'!Y37&lt;-Potentiel!$B$7,-Potentiel!$B$7,'V2'!Y37)</f>
        <v>-30.049406074929699</v>
      </c>
      <c r="Z37">
        <f>IF('V1'!Z37&lt;-Potentiel!$B$6,-Potentiel!$B$6,'V1'!Z37)+IF('V2'!Z37&lt;-Potentiel!$B$7,-Potentiel!$B$7,'V2'!Z37)</f>
        <v>-26.486805751818054</v>
      </c>
      <c r="AA37">
        <f>IF('V1'!AA37&lt;-Potentiel!$B$6,-Potentiel!$B$6,'V1'!AA37)+IF('V2'!AA37&lt;-Potentiel!$B$7,-Potentiel!$B$7,'V2'!AA37)</f>
        <v>-23.628473564461377</v>
      </c>
      <c r="AB37">
        <f>IF('V1'!AB37&lt;-Potentiel!$B$6,-Potentiel!$B$6,'V1'!AB37)+IF('V2'!AB37&lt;-Potentiel!$B$7,-Potentiel!$B$7,'V2'!AB37)</f>
        <v>-21.299641005031958</v>
      </c>
      <c r="AC37">
        <f>IF('V1'!AC37&lt;-Potentiel!$B$6,-Potentiel!$B$6,'V1'!AC37)+IF('V2'!AC37&lt;-Potentiel!$B$7,-Potentiel!$B$7,'V2'!AC37)</f>
        <v>-19.373690043284</v>
      </c>
      <c r="AD37">
        <f>IF('V1'!AD37&lt;-Potentiel!$B$6,-Potentiel!$B$6,'V1'!AD37)+IF('V2'!AD37&lt;-Potentiel!$B$7,-Potentiel!$B$7,'V2'!AD37)</f>
        <v>-17.758873632789648</v>
      </c>
      <c r="AE37">
        <f>IF('V1'!AE37&lt;-Potentiel!$B$6,-Potentiel!$B$6,'V1'!AE37)+IF('V2'!AE37&lt;-Potentiel!$B$7,-Potentiel!$B$7,'V2'!AE37)</f>
        <v>-16.388027959821788</v>
      </c>
      <c r="AF37">
        <f>IF('V1'!AF37&lt;-Potentiel!$B$6,-Potentiel!$B$6,'V1'!AF37)+IF('V2'!AF37&lt;-Potentiel!$B$7,-Potentiel!$B$7,'V2'!AF37)</f>
        <v>-15.211291457222275</v>
      </c>
      <c r="AG37">
        <f>IF('V1'!AG37&lt;-Potentiel!$B$6,-Potentiel!$B$6,'V1'!AG37)+IF('V2'!AG37&lt;-Potentiel!$B$7,-Potentiel!$B$7,'V2'!AG37)</f>
        <v>-14.191085995449406</v>
      </c>
      <c r="AH37">
        <f>IF('V1'!AH37&lt;-Potentiel!$B$6,-Potentiel!$B$6,'V1'!AH37)+IF('V2'!AH37&lt;-Potentiel!$B$7,-Potentiel!$B$7,'V2'!AH37)</f>
        <v>-13.298667096582472</v>
      </c>
      <c r="AI37">
        <f>IF('V1'!AI37&lt;-Potentiel!$B$6,-Potentiel!$B$6,'V1'!AI37)+IF('V2'!AI37&lt;-Potentiel!$B$7,-Potentiel!$B$7,'V2'!AI37)</f>
        <v>-12.511735709026686</v>
      </c>
      <c r="AJ37">
        <f>IF('V1'!AJ37&lt;-Potentiel!$B$6,-Potentiel!$B$6,'V1'!AJ37)+IF('V2'!AJ37&lt;-Potentiel!$B$7,-Potentiel!$B$7,'V2'!AJ37)</f>
        <v>-11.812765887071746</v>
      </c>
      <c r="AK37">
        <f>IF('V1'!AK37&lt;-Potentiel!$B$6,-Potentiel!$B$6,'V1'!AK37)+IF('V2'!AK37&lt;-Potentiel!$B$7,-Potentiel!$B$7,'V2'!AK37)</f>
        <v>-11.18781820528439</v>
      </c>
      <c r="AL37">
        <f>IF('V1'!AL37&lt;-Potentiel!$B$6,-Potentiel!$B$6,'V1'!AL37)+IF('V2'!AL37&lt;-Potentiel!$B$7,-Potentiel!$B$7,'V2'!AL37)</f>
        <v>-10.625686064271406</v>
      </c>
      <c r="AM37">
        <f>IF('V1'!AM37&lt;-Potentiel!$B$6,-Potentiel!$B$6,'V1'!AM37)+IF('V2'!AM37&lt;-Potentiel!$B$7,-Potentiel!$B$7,'V2'!AM37)</f>
        <v>-10.117272771158358</v>
      </c>
      <c r="AN37">
        <f>IF('V1'!AN37&lt;-Potentiel!$B$6,-Potentiel!$B$6,'V1'!AN37)+IF('V2'!AN37&lt;-Potentiel!$B$7,-Potentiel!$B$7,'V2'!AN37)</f>
        <v>-9.6551304969202576</v>
      </c>
      <c r="AO37">
        <f>IF('V1'!AO37&lt;-Potentiel!$B$6,-Potentiel!$B$6,'V1'!AO37)+IF('V2'!AO37&lt;-Potentiel!$B$7,-Potentiel!$B$7,'V2'!AO37)</f>
        <v>-9.2331141318998053</v>
      </c>
      <c r="AP37">
        <f>IF('V1'!AP37&lt;-Potentiel!$B$6,-Potentiel!$B$6,'V1'!AP37)+IF('V2'!AP37&lt;-Potentiel!$B$7,-Potentiel!$B$7,'V2'!AP37)</f>
        <v>-8.8461176990744299</v>
      </c>
      <c r="AQ37">
        <f>IF('V1'!AQ37&lt;-Potentiel!$B$6,-Potentiel!$B$6,'V1'!AQ37)+IF('V2'!AQ37&lt;-Potentiel!$B$7,-Potentiel!$B$7,'V2'!AQ37)</f>
        <v>-8.4898708850968045</v>
      </c>
      <c r="AR37">
        <f>IF('V1'!AR37&lt;-Potentiel!$B$6,-Potentiel!$B$6,'V1'!AR37)+IF('V2'!AR37&lt;-Potentiel!$B$7,-Potentiel!$B$7,'V2'!AR37)</f>
        <v>-8.1607800115757332</v>
      </c>
      <c r="AS37">
        <f>IF('V1'!AS37&lt;-Potentiel!$B$6,-Potentiel!$B$6,'V1'!AS37)+IF('V2'!AS37&lt;-Potentiel!$B$7,-Potentiel!$B$7,'V2'!AS37)</f>
        <v>-7.8558024092561514</v>
      </c>
      <c r="AT37">
        <f>IF('V1'!AT37&lt;-Potentiel!$B$6,-Potentiel!$B$6,'V1'!AT37)+IF('V2'!AT37&lt;-Potentiel!$B$7,-Potentiel!$B$7,'V2'!AT37)</f>
        <v>-7.5723463383061969</v>
      </c>
      <c r="AU37">
        <f>IF('V1'!AU37&lt;-Potentiel!$B$6,-Potentiel!$B$6,'V1'!AU37)+IF('V2'!AU37&lt;-Potentiel!$B$7,-Potentiel!$B$7,'V2'!AU37)</f>
        <v>-7.3081907687326995</v>
      </c>
      <c r="AV37">
        <f>IF('V1'!AV37&lt;-Potentiel!$B$6,-Potentiel!$B$6,'V1'!AV37)+IF('V2'!AV37&lt;-Potentiel!$B$7,-Potentiel!$B$7,'V2'!AV37)</f>
        <v>-7.061420813183469</v>
      </c>
      <c r="AW37">
        <f>IF('V1'!AW37&lt;-Potentiel!$B$6,-Potentiel!$B$6,'V1'!AW37)+IF('V2'!AW37&lt;-Potentiel!$B$7,-Potentiel!$B$7,'V2'!AW37)</f>
        <v>-6.830375617350934</v>
      </c>
      <c r="AX37">
        <f>IF('V1'!AX37&lt;-Potentiel!$B$6,-Potentiel!$B$6,'V1'!AX37)+IF('V2'!AX37&lt;-Potentiel!$B$7,-Potentiel!$B$7,'V2'!AX37)</f>
        <v>-6.6136062216478466</v>
      </c>
      <c r="AY37">
        <f>IF('V1'!AY37&lt;-Potentiel!$B$6,-Potentiel!$B$6,'V1'!AY37)+IF('V2'!AY37&lt;-Potentiel!$B$7,-Potentiel!$B$7,'V2'!AY37)</f>
        <v>-6.4098414211444794</v>
      </c>
      <c r="AZ37">
        <f>IF('V1'!AZ37&lt;-Potentiel!$B$6,-Potentiel!$B$6,'V1'!AZ37)+IF('V2'!AZ37&lt;-Potentiel!$B$7,-Potentiel!$B$7,'V2'!AZ37)</f>
        <v>-6.2179600392634828</v>
      </c>
      <c r="BA37">
        <f>IF('V1'!BA37&lt;-Potentiel!$B$6,-Potentiel!$B$6,'V1'!BA37)+IF('V2'!BA37&lt;-Potentiel!$B$7,-Potentiel!$B$7,'V2'!BA37)</f>
        <v>-6.0369683369126026</v>
      </c>
      <c r="BB37">
        <f>IF('V1'!BB37&lt;-Potentiel!$B$6,-Potentiel!$B$6,'V1'!BB37)+IF('V2'!BB37&lt;-Potentiel!$B$7,-Potentiel!$B$7,'V2'!BB37)</f>
        <v>-5.8659815269117335</v>
      </c>
    </row>
    <row r="38" spans="3:54" x14ac:dyDescent="0.25">
      <c r="C38">
        <v>34</v>
      </c>
      <c r="D38">
        <f>IF('V1'!D38&lt;-Potentiel!$B$6,-Potentiel!$B$6,'V1'!D38)+IF('V2'!D38&lt;-Potentiel!$B$7,-Potentiel!$B$7,'V2'!D38)</f>
        <v>-12.977681199215956</v>
      </c>
      <c r="E38">
        <f>IF('V1'!E38&lt;-Potentiel!$B$6,-Potentiel!$B$6,'V1'!E38)+IF('V2'!E38&lt;-Potentiel!$B$7,-Potentiel!$B$7,'V2'!E38)</f>
        <v>-13.832264306760036</v>
      </c>
      <c r="F38">
        <f>IF('V1'!F38&lt;-Potentiel!$B$6,-Potentiel!$B$6,'V1'!F38)+IF('V2'!F38&lt;-Potentiel!$B$7,-Potentiel!$B$7,'V2'!F38)</f>
        <v>-14.802171279708832</v>
      </c>
      <c r="G38">
        <f>IF('V1'!G38&lt;-Potentiel!$B$6,-Potentiel!$B$6,'V1'!G38)+IF('V2'!G38&lt;-Potentiel!$B$7,-Potentiel!$B$7,'V2'!G38)</f>
        <v>-15.910950411815175</v>
      </c>
      <c r="H38">
        <f>IF('V1'!H38&lt;-Potentiel!$B$6,-Potentiel!$B$6,'V1'!H38)+IF('V2'!H38&lt;-Potentiel!$B$7,-Potentiel!$B$7,'V2'!H38)</f>
        <v>-17.18841979637266</v>
      </c>
      <c r="I38">
        <f>IF('V1'!I38&lt;-Potentiel!$B$6,-Potentiel!$B$6,'V1'!I38)+IF('V2'!I38&lt;-Potentiel!$B$7,-Potentiel!$B$7,'V2'!I38)</f>
        <v>-18.672553058401657</v>
      </c>
      <c r="J38">
        <f>IF('V1'!J38&lt;-Potentiel!$B$6,-Potentiel!$B$6,'V1'!J38)+IF('V2'!J38&lt;-Potentiel!$B$7,-Potentiel!$B$7,'V2'!J38)</f>
        <v>-20.411807342306915</v>
      </c>
      <c r="K38">
        <f>IF('V1'!K38&lt;-Potentiel!$B$6,-Potentiel!$B$6,'V1'!K38)+IF('V2'!K38&lt;-Potentiel!$B$7,-Potentiel!$B$7,'V2'!K38)</f>
        <v>-22.46768142846647</v>
      </c>
      <c r="L38">
        <f>IF('V1'!L38&lt;-Potentiel!$B$6,-Potentiel!$B$6,'V1'!L38)+IF('V2'!L38&lt;-Potentiel!$B$7,-Potentiel!$B$7,'V2'!L38)</f>
        <v>-24.91661497065834</v>
      </c>
      <c r="M38">
        <f>IF('V1'!M38&lt;-Potentiel!$B$6,-Potentiel!$B$6,'V1'!M38)+IF('V2'!M38&lt;-Potentiel!$B$7,-Potentiel!$B$7,'V2'!M38)</f>
        <v>-27.848500998086966</v>
      </c>
      <c r="N38">
        <f>IF('V1'!N38&lt;-Potentiel!$B$6,-Potentiel!$B$6,'V1'!N38)+IF('V2'!N38&lt;-Potentiel!$B$7,-Potentiel!$B$7,'V2'!N38)</f>
        <v>-31.354438992293794</v>
      </c>
      <c r="O38">
        <f>IF('V1'!O38&lt;-Potentiel!$B$6,-Potentiel!$B$6,'V1'!O38)+IF('V2'!O38&lt;-Potentiel!$B$7,-Potentiel!$B$7,'V2'!O38)</f>
        <v>-35.485895892086816</v>
      </c>
      <c r="P38">
        <f>IF('V1'!P38&lt;-Potentiel!$B$6,-Potentiel!$B$6,'V1'!P38)+IF('V2'!P38&lt;-Potentiel!$B$7,-Potentiel!$B$7,'V2'!P38)</f>
        <v>-40.14992367906698</v>
      </c>
      <c r="Q38">
        <f>IF('V1'!Q38&lt;-Potentiel!$B$6,-Potentiel!$B$6,'V1'!Q38)+IF('V2'!Q38&lt;-Potentiel!$B$7,-Potentiel!$B$7,'V2'!Q38)</f>
        <v>-44.903523107823382</v>
      </c>
      <c r="R38">
        <f>IF('V1'!R38&lt;-Potentiel!$B$6,-Potentiel!$B$6,'V1'!R38)+IF('V2'!R38&lt;-Potentiel!$B$7,-Potentiel!$B$7,'V2'!R38)</f>
        <v>-48.733907594716143</v>
      </c>
      <c r="S38">
        <f>IF('V1'!S38&lt;-Potentiel!$B$6,-Potentiel!$B$6,'V1'!S38)+IF('V2'!S38&lt;-Potentiel!$B$7,-Potentiel!$B$7,'V2'!S38)</f>
        <v>-50.270153818507971</v>
      </c>
      <c r="T38">
        <f>IF('V1'!T38&lt;-Potentiel!$B$6,-Potentiel!$B$6,'V1'!T38)+IF('V2'!T38&lt;-Potentiel!$B$7,-Potentiel!$B$7,'V2'!T38)</f>
        <v>-48.799002236161179</v>
      </c>
      <c r="U38">
        <f>IF('V1'!U38&lt;-Potentiel!$B$6,-Potentiel!$B$6,'V1'!U38)+IF('V2'!U38&lt;-Potentiel!$B$7,-Potentiel!$B$7,'V2'!U38)</f>
        <v>-45.00873912171236</v>
      </c>
      <c r="V38">
        <f>IF('V1'!V38&lt;-Potentiel!$B$6,-Potentiel!$B$6,'V1'!V38)+IF('V2'!V38&lt;-Potentiel!$B$7,-Potentiel!$B$7,'V2'!V38)</f>
        <v>-40.269208965182564</v>
      </c>
      <c r="W38">
        <f>IF('V1'!W38&lt;-Potentiel!$B$6,-Potentiel!$B$6,'V1'!W38)+IF('V2'!W38&lt;-Potentiel!$B$7,-Potentiel!$B$7,'V2'!W38)</f>
        <v>-35.60499067242106</v>
      </c>
      <c r="X38">
        <f>IF('V1'!X38&lt;-Potentiel!$B$6,-Potentiel!$B$6,'V1'!X38)+IF('V2'!X38&lt;-Potentiel!$B$7,-Potentiel!$B$7,'V2'!X38)</f>
        <v>-31.46871609973887</v>
      </c>
      <c r="Y38">
        <f>IF('V1'!Y38&lt;-Potentiel!$B$6,-Potentiel!$B$6,'V1'!Y38)+IF('V2'!Y38&lt;-Potentiel!$B$7,-Potentiel!$B$7,'V2'!Y38)</f>
        <v>-27.957947698425539</v>
      </c>
      <c r="Z38">
        <f>IF('V1'!Z38&lt;-Potentiel!$B$6,-Potentiel!$B$6,'V1'!Z38)+IF('V2'!Z38&lt;-Potentiel!$B$7,-Potentiel!$B$7,'V2'!Z38)</f>
        <v>-25.02276495183354</v>
      </c>
      <c r="AA38">
        <f>IF('V1'!AA38&lt;-Potentiel!$B$6,-Potentiel!$B$6,'V1'!AA38)+IF('V2'!AA38&lt;-Potentiel!$B$7,-Potentiel!$B$7,'V2'!AA38)</f>
        <v>-22.572290680679377</v>
      </c>
      <c r="AB38">
        <f>IF('V1'!AB38&lt;-Potentiel!$B$6,-Potentiel!$B$6,'V1'!AB38)+IF('V2'!AB38&lt;-Potentiel!$B$7,-Potentiel!$B$7,'V2'!AB38)</f>
        <v>-20.516397798510539</v>
      </c>
      <c r="AC38">
        <f>IF('V1'!AC38&lt;-Potentiel!$B$6,-Potentiel!$B$6,'V1'!AC38)+IF('V2'!AC38&lt;-Potentiel!$B$7,-Potentiel!$B$7,'V2'!AC38)</f>
        <v>-18.778304826047563</v>
      </c>
      <c r="AD38">
        <f>IF('V1'!AD38&lt;-Potentiel!$B$6,-Potentiel!$B$6,'V1'!AD38)+IF('V2'!AD38&lt;-Potentiel!$B$7,-Potentiel!$B$7,'V2'!AD38)</f>
        <v>-17.29618359924385</v>
      </c>
      <c r="AE38">
        <f>IF('V1'!AE38&lt;-Potentiel!$B$6,-Potentiel!$B$6,'V1'!AE38)+IF('V2'!AE38&lt;-Potentiel!$B$7,-Potentiel!$B$7,'V2'!AE38)</f>
        <v>-16.021292226980229</v>
      </c>
      <c r="AF38">
        <f>IF('V1'!AF38&lt;-Potentiel!$B$6,-Potentiel!$B$6,'V1'!AF38)+IF('V2'!AF38&lt;-Potentiel!$B$7,-Potentiel!$B$7,'V2'!AF38)</f>
        <v>-14.915418892279604</v>
      </c>
      <c r="AG38">
        <f>IF('V1'!AG38&lt;-Potentiel!$B$6,-Potentiel!$B$6,'V1'!AG38)+IF('V2'!AG38&lt;-Potentiel!$B$7,-Potentiel!$B$7,'V2'!AG38)</f>
        <v>-13.948547428077035</v>
      </c>
      <c r="AH38">
        <f>IF('V1'!AH38&lt;-Potentiel!$B$6,-Potentiel!$B$6,'V1'!AH38)+IF('V2'!AH38&lt;-Potentiel!$B$7,-Potentiel!$B$7,'V2'!AH38)</f>
        <v>-13.096964492551482</v>
      </c>
      <c r="AI38">
        <f>IF('V1'!AI38&lt;-Potentiel!$B$6,-Potentiel!$B$6,'V1'!AI38)+IF('V2'!AI38&lt;-Potentiel!$B$7,-Potentiel!$B$7,'V2'!AI38)</f>
        <v>-12.341795823557463</v>
      </c>
      <c r="AJ38">
        <f>IF('V1'!AJ38&lt;-Potentiel!$B$6,-Potentiel!$B$6,'V1'!AJ38)+IF('V2'!AJ38&lt;-Potentiel!$B$7,-Potentiel!$B$7,'V2'!AJ38)</f>
        <v>-11.66789606170283</v>
      </c>
      <c r="AK38">
        <f>IF('V1'!AK38&lt;-Potentiel!$B$6,-Potentiel!$B$6,'V1'!AK38)+IF('V2'!AK38&lt;-Potentiel!$B$7,-Potentiel!$B$7,'V2'!AK38)</f>
        <v>-11.063011946557772</v>
      </c>
      <c r="AL38">
        <f>IF('V1'!AL38&lt;-Potentiel!$B$6,-Potentiel!$B$6,'V1'!AL38)+IF('V2'!AL38&lt;-Potentiel!$B$7,-Potentiel!$B$7,'V2'!AL38)</f>
        <v>-10.517151100452093</v>
      </c>
      <c r="AM38">
        <f>IF('V1'!AM38&lt;-Potentiel!$B$6,-Potentiel!$B$6,'V1'!AM38)+IF('V2'!AM38&lt;-Potentiel!$B$7,-Potentiel!$B$7,'V2'!AM38)</f>
        <v>-10.022103640484922</v>
      </c>
      <c r="AN38">
        <f>IF('V1'!AN38&lt;-Potentiel!$B$6,-Potentiel!$B$6,'V1'!AN38)+IF('V2'!AN38&lt;-Potentiel!$B$7,-Potentiel!$B$7,'V2'!AN38)</f>
        <v>-9.5710770162595367</v>
      </c>
      <c r="AO38">
        <f>IF('V1'!AO38&lt;-Potentiel!$B$6,-Potentiel!$B$6,'V1'!AO38)+IF('V2'!AO38&lt;-Potentiel!$B$7,-Potentiel!$B$7,'V2'!AO38)</f>
        <v>-9.1584148455251757</v>
      </c>
      <c r="AP38">
        <f>IF('V1'!AP38&lt;-Potentiel!$B$6,-Potentiel!$B$6,'V1'!AP38)+IF('V2'!AP38&lt;-Potentiel!$B$7,-Potentiel!$B$7,'V2'!AP38)</f>
        <v>-8.7793783488500718</v>
      </c>
      <c r="AQ38">
        <f>IF('V1'!AQ38&lt;-Potentiel!$B$6,-Potentiel!$B$6,'V1'!AQ38)+IF('V2'!AQ38&lt;-Potentiel!$B$7,-Potentiel!$B$7,'V2'!AQ38)</f>
        <v>-8.4299747733258403</v>
      </c>
      <c r="AR38">
        <f>IF('V1'!AR38&lt;-Potentiel!$B$6,-Potentiel!$B$6,'V1'!AR38)+IF('V2'!AR38&lt;-Potentiel!$B$7,-Potentiel!$B$7,'V2'!AR38)</f>
        <v>-8.1068214286466986</v>
      </c>
      <c r="AS38">
        <f>IF('V1'!AS38&lt;-Potentiel!$B$6,-Potentiel!$B$6,'V1'!AS38)+IF('V2'!AS38&lt;-Potentiel!$B$7,-Potentiel!$B$7,'V2'!AS38)</f>
        <v>-7.8070370284626049</v>
      </c>
      <c r="AT38">
        <f>IF('V1'!AT38&lt;-Potentiel!$B$6,-Potentiel!$B$6,'V1'!AT38)+IF('V2'!AT38&lt;-Potentiel!$B$7,-Potentiel!$B$7,'V2'!AT38)</f>
        <v>-7.528154236438982</v>
      </c>
      <c r="AU38">
        <f>IF('V1'!AU38&lt;-Potentiel!$B$6,-Potentiel!$B$6,'V1'!AU38)+IF('V2'!AU38&lt;-Potentiel!$B$7,-Potentiel!$B$7,'V2'!AU38)</f>
        <v>-7.2680488892754838</v>
      </c>
      <c r="AV38">
        <f>IF('V1'!AV38&lt;-Potentiel!$B$6,-Potentiel!$B$6,'V1'!AV38)+IF('V2'!AV38&lt;-Potentiel!$B$7,-Potentiel!$B$7,'V2'!AV38)</f>
        <v>-7.0248824838139532</v>
      </c>
      <c r="AW38">
        <f>IF('V1'!AW38&lt;-Potentiel!$B$6,-Potentiel!$B$6,'V1'!AW38)+IF('V2'!AW38&lt;-Potentiel!$B$7,-Potentiel!$B$7,'V2'!AW38)</f>
        <v>-6.7970553066362189</v>
      </c>
      <c r="AX38">
        <f>IF('V1'!AX38&lt;-Potentiel!$B$6,-Potentiel!$B$6,'V1'!AX38)+IF('V2'!AX38&lt;-Potentiel!$B$7,-Potentiel!$B$7,'V2'!AX38)</f>
        <v>-6.5831681527850963</v>
      </c>
      <c r="AY38">
        <f>IF('V1'!AY38&lt;-Potentiel!$B$6,-Potentiel!$B$6,'V1'!AY38)+IF('V2'!AY38&lt;-Potentiel!$B$7,-Potentiel!$B$7,'V2'!AY38)</f>
        <v>-6.3819909979371117</v>
      </c>
      <c r="AZ38">
        <f>IF('V1'!AZ38&lt;-Potentiel!$B$6,-Potentiel!$B$6,'V1'!AZ38)+IF('V2'!AZ38&lt;-Potentiel!$B$7,-Potentiel!$B$7,'V2'!AZ38)</f>
        <v>-6.1924373052676067</v>
      </c>
      <c r="BA38">
        <f>IF('V1'!BA38&lt;-Potentiel!$B$6,-Potentiel!$B$6,'V1'!BA38)+IF('V2'!BA38&lt;-Potentiel!$B$7,-Potentiel!$B$7,'V2'!BA38)</f>
        <v>-6.0135428967550659</v>
      </c>
      <c r="BB38">
        <f>IF('V1'!BB38&lt;-Potentiel!$B$6,-Potentiel!$B$6,'V1'!BB38)+IF('V2'!BB38&lt;-Potentiel!$B$7,-Potentiel!$B$7,'V2'!BB38)</f>
        <v>-5.8444485188611619</v>
      </c>
    </row>
    <row r="39" spans="3:54" x14ac:dyDescent="0.25">
      <c r="C39">
        <v>35</v>
      </c>
      <c r="D39">
        <f>IF('V1'!D39&lt;-Potentiel!$B$6,-Potentiel!$B$6,'V1'!D39)+IF('V2'!D39&lt;-Potentiel!$B$7,-Potentiel!$B$7,'V2'!D39)</f>
        <v>-12.743267599952322</v>
      </c>
      <c r="E39">
        <f>IF('V1'!E39&lt;-Potentiel!$B$6,-Potentiel!$B$6,'V1'!E39)+IF('V2'!E39&lt;-Potentiel!$B$7,-Potentiel!$B$7,'V2'!E39)</f>
        <v>-13.549369257657009</v>
      </c>
      <c r="F39">
        <f>IF('V1'!F39&lt;-Potentiel!$B$6,-Potentiel!$B$6,'V1'!F39)+IF('V2'!F39&lt;-Potentiel!$B$7,-Potentiel!$B$7,'V2'!F39)</f>
        <v>-14.456889422802046</v>
      </c>
      <c r="G39">
        <f>IF('V1'!G39&lt;-Potentiel!$B$6,-Potentiel!$B$6,'V1'!G39)+IF('V2'!G39&lt;-Potentiel!$B$7,-Potentiel!$B$7,'V2'!G39)</f>
        <v>-15.484228772229409</v>
      </c>
      <c r="H39">
        <f>IF('V1'!H39&lt;-Potentiel!$B$6,-Potentiel!$B$6,'V1'!H39)+IF('V2'!H39&lt;-Potentiel!$B$7,-Potentiel!$B$7,'V2'!H39)</f>
        <v>-16.653725002872598</v>
      </c>
      <c r="I39">
        <f>IF('V1'!I39&lt;-Potentiel!$B$6,-Potentiel!$B$6,'V1'!I39)+IF('V2'!I39&lt;-Potentiel!$B$7,-Potentiel!$B$7,'V2'!I39)</f>
        <v>-17.992309897047143</v>
      </c>
      <c r="J39">
        <f>IF('V1'!J39&lt;-Potentiel!$B$6,-Potentiel!$B$6,'V1'!J39)+IF('V2'!J39&lt;-Potentiel!$B$7,-Potentiel!$B$7,'V2'!J39)</f>
        <v>-19.531910977384804</v>
      </c>
      <c r="K39">
        <f>IF('V1'!K39&lt;-Potentiel!$B$6,-Potentiel!$B$6,'V1'!K39)+IF('V2'!K39&lt;-Potentiel!$B$7,-Potentiel!$B$7,'V2'!K39)</f>
        <v>-21.309031137231745</v>
      </c>
      <c r="L39">
        <f>IF('V1'!L39&lt;-Potentiel!$B$6,-Potentiel!$B$6,'V1'!L39)+IF('V2'!L39&lt;-Potentiel!$B$7,-Potentiel!$B$7,'V2'!L39)</f>
        <v>-23.362253365373348</v>
      </c>
      <c r="M39">
        <f>IF('V1'!M39&lt;-Potentiel!$B$6,-Potentiel!$B$6,'V1'!M39)+IF('V2'!M39&lt;-Potentiel!$B$7,-Potentiel!$B$7,'V2'!M39)</f>
        <v>-25.725072471180329</v>
      </c>
      <c r="N39">
        <f>IF('V1'!N39&lt;-Potentiel!$B$6,-Potentiel!$B$6,'V1'!N39)+IF('V2'!N39&lt;-Potentiel!$B$7,-Potentiel!$B$7,'V2'!N39)</f>
        <v>-28.409147582272695</v>
      </c>
      <c r="O39">
        <f>IF('V1'!O39&lt;-Potentiel!$B$6,-Potentiel!$B$6,'V1'!O39)+IF('V2'!O39&lt;-Potentiel!$B$7,-Potentiel!$B$7,'V2'!O39)</f>
        <v>-31.370328780204538</v>
      </c>
      <c r="P39">
        <f>IF('V1'!P39&lt;-Potentiel!$B$6,-Potentiel!$B$6,'V1'!P39)+IF('V2'!P39&lt;-Potentiel!$B$7,-Potentiel!$B$7,'V2'!P39)</f>
        <v>-34.451041584463368</v>
      </c>
      <c r="Q39">
        <f>IF('V1'!Q39&lt;-Potentiel!$B$6,-Potentiel!$B$6,'V1'!Q39)+IF('V2'!Q39&lt;-Potentiel!$B$7,-Potentiel!$B$7,'V2'!Q39)</f>
        <v>-37.311950116695407</v>
      </c>
      <c r="R39">
        <f>IF('V1'!R39&lt;-Potentiel!$B$6,-Potentiel!$B$6,'V1'!R39)+IF('V2'!R39&lt;-Potentiel!$B$7,-Potentiel!$B$7,'V2'!R39)</f>
        <v>-39.421487887301097</v>
      </c>
      <c r="S39">
        <f>IF('V1'!S39&lt;-Potentiel!$B$6,-Potentiel!$B$6,'V1'!S39)+IF('V2'!S39&lt;-Potentiel!$B$7,-Potentiel!$B$7,'V2'!S39)</f>
        <v>-40.221501177516934</v>
      </c>
      <c r="T39">
        <f>IF('V1'!T39&lt;-Potentiel!$B$6,-Potentiel!$B$6,'V1'!T39)+IF('V2'!T39&lt;-Potentiel!$B$7,-Potentiel!$B$7,'V2'!T39)</f>
        <v>-39.458906563477058</v>
      </c>
      <c r="U39">
        <f>IF('V1'!U39&lt;-Potentiel!$B$6,-Potentiel!$B$6,'V1'!U39)+IF('V2'!U39&lt;-Potentiel!$B$7,-Potentiel!$B$7,'V2'!U39)</f>
        <v>-37.377573469898842</v>
      </c>
      <c r="V39">
        <f>IF('V1'!V39&lt;-Potentiel!$B$6,-Potentiel!$B$6,'V1'!V39)+IF('V2'!V39&lt;-Potentiel!$B$7,-Potentiel!$B$7,'V2'!V39)</f>
        <v>-34.533001088279924</v>
      </c>
      <c r="W39">
        <f>IF('V1'!W39&lt;-Potentiel!$B$6,-Potentiel!$B$6,'V1'!W39)+IF('V2'!W39&lt;-Potentiel!$B$7,-Potentiel!$B$7,'V2'!W39)</f>
        <v>-31.459649632494727</v>
      </c>
      <c r="X39">
        <f>IF('V1'!X39&lt;-Potentiel!$B$6,-Potentiel!$B$6,'V1'!X39)+IF('V2'!X39&lt;-Potentiel!$B$7,-Potentiel!$B$7,'V2'!X39)</f>
        <v>-28.500965929699511</v>
      </c>
      <c r="Y39">
        <f>IF('V1'!Y39&lt;-Potentiel!$B$6,-Potentiel!$B$6,'V1'!Y39)+IF('V2'!Y39&lt;-Potentiel!$B$7,-Potentiel!$B$7,'V2'!Y39)</f>
        <v>-25.817499150557619</v>
      </c>
      <c r="Z39">
        <f>IF('V1'!Z39&lt;-Potentiel!$B$6,-Potentiel!$B$6,'V1'!Z39)+IF('V2'!Z39&lt;-Potentiel!$B$7,-Potentiel!$B$7,'V2'!Z39)</f>
        <v>-23.454999397077174</v>
      </c>
      <c r="AA39">
        <f>IF('V1'!AA39&lt;-Potentiel!$B$6,-Potentiel!$B$6,'V1'!AA39)+IF('V2'!AA39&lt;-Potentiel!$B$7,-Potentiel!$B$7,'V2'!AA39)</f>
        <v>-21.402491697931055</v>
      </c>
      <c r="AB39">
        <f>IF('V1'!AB39&lt;-Potentiel!$B$6,-Potentiel!$B$6,'V1'!AB39)+IF('V2'!AB39&lt;-Potentiel!$B$7,-Potentiel!$B$7,'V2'!AB39)</f>
        <v>-19.626679825393055</v>
      </c>
      <c r="AC39">
        <f>IF('V1'!AC39&lt;-Potentiel!$B$6,-Potentiel!$B$6,'V1'!AC39)+IF('V2'!AC39&lt;-Potentiel!$B$7,-Potentiel!$B$7,'V2'!AC39)</f>
        <v>-18.088955617012115</v>
      </c>
      <c r="AD39">
        <f>IF('V1'!AD39&lt;-Potentiel!$B$6,-Potentiel!$B$6,'V1'!AD39)+IF('V2'!AD39&lt;-Potentiel!$B$7,-Potentiel!$B$7,'V2'!AD39)</f>
        <v>-16.75270156428267</v>
      </c>
      <c r="AE39">
        <f>IF('V1'!AE39&lt;-Potentiel!$B$6,-Potentiel!$B$6,'V1'!AE39)+IF('V2'!AE39&lt;-Potentiel!$B$7,-Potentiel!$B$7,'V2'!AE39)</f>
        <v>-15.585848633840005</v>
      </c>
      <c r="AF39">
        <f>IF('V1'!AF39&lt;-Potentiel!$B$6,-Potentiel!$B$6,'V1'!AF39)+IF('V2'!AF39&lt;-Potentiel!$B$7,-Potentiel!$B$7,'V2'!AF39)</f>
        <v>-14.561323564368262</v>
      </c>
      <c r="AG39">
        <f>IF('V1'!AG39&lt;-Potentiel!$B$6,-Potentiel!$B$6,'V1'!AG39)+IF('V2'!AG39&lt;-Potentiel!$B$7,-Potentiel!$B$7,'V2'!AG39)</f>
        <v>-13.656657787928427</v>
      </c>
      <c r="AH39">
        <f>IF('V1'!AH39&lt;-Potentiel!$B$6,-Potentiel!$B$6,'V1'!AH39)+IF('V2'!AH39&lt;-Potentiel!$B$7,-Potentiel!$B$7,'V2'!AH39)</f>
        <v>-12.853333987986952</v>
      </c>
      <c r="AI39">
        <f>IF('V1'!AI39&lt;-Potentiel!$B$6,-Potentiel!$B$6,'V1'!AI39)+IF('V2'!AI39&lt;-Potentiel!$B$7,-Potentiel!$B$7,'V2'!AI39)</f>
        <v>-12.136113443977163</v>
      </c>
      <c r="AJ39">
        <f>IF('V1'!AJ39&lt;-Potentiel!$B$6,-Potentiel!$B$6,'V1'!AJ39)+IF('V2'!AJ39&lt;-Potentiel!$B$7,-Potentiel!$B$7,'V2'!AJ39)</f>
        <v>-11.492435007466296</v>
      </c>
      <c r="AK39">
        <f>IF('V1'!AK39&lt;-Potentiel!$B$6,-Potentiel!$B$6,'V1'!AK39)+IF('V2'!AK39&lt;-Potentiel!$B$7,-Potentiel!$B$7,'V2'!AK39)</f>
        <v>-10.911909943020504</v>
      </c>
      <c r="AL39">
        <f>IF('V1'!AL39&lt;-Potentiel!$B$6,-Potentiel!$B$6,'V1'!AL39)+IF('V2'!AL39&lt;-Potentiel!$B$7,-Potentiel!$B$7,'V2'!AL39)</f>
        <v>-10.385909735283903</v>
      </c>
      <c r="AM39">
        <f>IF('V1'!AM39&lt;-Potentiel!$B$6,-Potentiel!$B$6,'V1'!AM39)+IF('V2'!AM39&lt;-Potentiel!$B$7,-Potentiel!$B$7,'V2'!AM39)</f>
        <v>-9.9072345005916489</v>
      </c>
      <c r="AN39">
        <f>IF('V1'!AN39&lt;-Potentiel!$B$6,-Potentiel!$B$6,'V1'!AN39)+IF('V2'!AN39&lt;-Potentiel!$B$7,-Potentiel!$B$7,'V2'!AN39)</f>
        <v>-9.4698477520340703</v>
      </c>
      <c r="AO39">
        <f>IF('V1'!AO39&lt;-Potentiel!$B$6,-Potentiel!$B$6,'V1'!AO39)+IF('V2'!AO39&lt;-Potentiel!$B$7,-Potentiel!$B$7,'V2'!AO39)</f>
        <v>-9.0686643648605347</v>
      </c>
      <c r="AP39">
        <f>IF('V1'!AP39&lt;-Potentiel!$B$6,-Potentiel!$B$6,'V1'!AP39)+IF('V2'!AP39&lt;-Potentiel!$B$7,-Potentiel!$B$7,'V2'!AP39)</f>
        <v>-8.6993806433948944</v>
      </c>
      <c r="AQ39">
        <f>IF('V1'!AQ39&lt;-Potentiel!$B$6,-Potentiel!$B$6,'V1'!AQ39)+IF('V2'!AQ39&lt;-Potentiel!$B$7,-Potentiel!$B$7,'V2'!AQ39)</f>
        <v>-8.3583375411267173</v>
      </c>
      <c r="AR39">
        <f>IF('V1'!AR39&lt;-Potentiel!$B$6,-Potentiel!$B$6,'V1'!AR39)+IF('V2'!AR39&lt;-Potentiel!$B$7,-Potentiel!$B$7,'V2'!AR39)</f>
        <v>-8.042410000572783</v>
      </c>
      <c r="AS39">
        <f>IF('V1'!AS39&lt;-Potentiel!$B$6,-Potentiel!$B$6,'V1'!AS39)+IF('V2'!AS39&lt;-Potentiel!$B$7,-Potentiel!$B$7,'V2'!AS39)</f>
        <v>-7.7489169605031138</v>
      </c>
      <c r="AT39">
        <f>IF('V1'!AT39&lt;-Potentiel!$B$6,-Potentiel!$B$6,'V1'!AT39)+IF('V2'!AT39&lt;-Potentiel!$B$7,-Potentiel!$B$7,'V2'!AT39)</f>
        <v>-7.4755478266894491</v>
      </c>
      <c r="AU39">
        <f>IF('V1'!AU39&lt;-Potentiel!$B$6,-Potentiel!$B$6,'V1'!AU39)+IF('V2'!AU39&lt;-Potentiel!$B$7,-Potentiel!$B$7,'V2'!AU39)</f>
        <v>-7.2203021598668213</v>
      </c>
      <c r="AV39">
        <f>IF('V1'!AV39&lt;-Potentiel!$B$6,-Potentiel!$B$6,'V1'!AV39)+IF('V2'!AV39&lt;-Potentiel!$B$7,-Potentiel!$B$7,'V2'!AV39)</f>
        <v>-6.9814400551736355</v>
      </c>
      <c r="AW39">
        <f>IF('V1'!AW39&lt;-Potentiel!$B$6,-Potentiel!$B$6,'V1'!AW39)+IF('V2'!AW39&lt;-Potentiel!$B$7,-Potentiel!$B$7,'V2'!AW39)</f>
        <v>-6.7574412248105391</v>
      </c>
      <c r="AX39">
        <f>IF('V1'!AX39&lt;-Potentiel!$B$6,-Potentiel!$B$6,'V1'!AX39)+IF('V2'!AX39&lt;-Potentiel!$B$7,-Potentiel!$B$7,'V2'!AX39)</f>
        <v>-6.5469711974293929</v>
      </c>
      <c r="AY39">
        <f>IF('V1'!AY39&lt;-Potentiel!$B$6,-Potentiel!$B$6,'V1'!AY39)+IF('V2'!AY39&lt;-Potentiel!$B$7,-Potentiel!$B$7,'V2'!AY39)</f>
        <v>-6.3488533520927364</v>
      </c>
      <c r="AZ39">
        <f>IF('V1'!AZ39&lt;-Potentiel!$B$6,-Potentiel!$B$6,'V1'!AZ39)+IF('V2'!AZ39&lt;-Potentiel!$B$7,-Potentiel!$B$7,'V2'!AZ39)</f>
        <v>-6.162045740248808</v>
      </c>
      <c r="BA39">
        <f>IF('V1'!BA39&lt;-Potentiel!$B$6,-Potentiel!$B$6,'V1'!BA39)+IF('V2'!BA39&lt;-Potentiel!$B$7,-Potentiel!$B$7,'V2'!BA39)</f>
        <v>-5.9856218362466915</v>
      </c>
      <c r="BB39">
        <f>IF('V1'!BB39&lt;-Potentiel!$B$6,-Potentiel!$B$6,'V1'!BB39)+IF('V2'!BB39&lt;-Potentiel!$B$7,-Potentiel!$B$7,'V2'!BB39)</f>
        <v>-5.8187545089168724</v>
      </c>
    </row>
    <row r="40" spans="3:54" x14ac:dyDescent="0.25">
      <c r="C40">
        <v>36</v>
      </c>
      <c r="D40">
        <f>IF('V1'!D40&lt;-Potentiel!$B$6,-Potentiel!$B$6,'V1'!D40)+IF('V2'!D40&lt;-Potentiel!$B$7,-Potentiel!$B$7,'V2'!D40)</f>
        <v>-12.473408773386723</v>
      </c>
      <c r="E40">
        <f>IF('V1'!E40&lt;-Potentiel!$B$6,-Potentiel!$B$6,'V1'!E40)+IF('V2'!E40&lt;-Potentiel!$B$7,-Potentiel!$B$7,'V2'!E40)</f>
        <v>-13.226197893526329</v>
      </c>
      <c r="F40">
        <f>IF('V1'!F40&lt;-Potentiel!$B$6,-Potentiel!$B$6,'V1'!F40)+IF('V2'!F40&lt;-Potentiel!$B$7,-Potentiel!$B$7,'V2'!F40)</f>
        <v>-14.066085754430727</v>
      </c>
      <c r="G40">
        <f>IF('V1'!G40&lt;-Potentiel!$B$6,-Potentiel!$B$6,'V1'!G40)+IF('V2'!G40&lt;-Potentiel!$B$7,-Potentiel!$B$7,'V2'!G40)</f>
        <v>-15.006643155477901</v>
      </c>
      <c r="H40">
        <f>IF('V1'!H40&lt;-Potentiel!$B$6,-Potentiel!$B$6,'V1'!H40)+IF('V2'!H40&lt;-Potentiel!$B$7,-Potentiel!$B$7,'V2'!H40)</f>
        <v>-16.063467195093313</v>
      </c>
      <c r="I40">
        <f>IF('V1'!I40&lt;-Potentiel!$B$6,-Potentiel!$B$6,'V1'!I40)+IF('V2'!I40&lt;-Potentiel!$B$7,-Potentiel!$B$7,'V2'!I40)</f>
        <v>-17.254027647792473</v>
      </c>
      <c r="J40">
        <f>IF('V1'!J40&lt;-Potentiel!$B$6,-Potentiel!$B$6,'V1'!J40)+IF('V2'!J40&lt;-Potentiel!$B$7,-Potentiel!$B$7,'V2'!J40)</f>
        <v>-18.59696072022906</v>
      </c>
      <c r="K40">
        <f>IF('V1'!K40&lt;-Potentiel!$B$6,-Potentiel!$B$6,'V1'!K40)+IF('V2'!K40&lt;-Potentiel!$B$7,-Potentiel!$B$7,'V2'!K40)</f>
        <v>-20.11026038652945</v>
      </c>
      <c r="L40">
        <f>IF('V1'!L40&lt;-Potentiel!$B$6,-Potentiel!$B$6,'V1'!L40)+IF('V2'!L40&lt;-Potentiel!$B$7,-Potentiel!$B$7,'V2'!L40)</f>
        <v>-21.807403659669216</v>
      </c>
      <c r="M40">
        <f>IF('V1'!M40&lt;-Potentiel!$B$6,-Potentiel!$B$6,'V1'!M40)+IF('V2'!M40&lt;-Potentiel!$B$7,-Potentiel!$B$7,'V2'!M40)</f>
        <v>-23.689871193981375</v>
      </c>
      <c r="N40">
        <f>IF('V1'!N40&lt;-Potentiel!$B$6,-Potentiel!$B$6,'V1'!N40)+IF('V2'!N40&lt;-Potentiel!$B$7,-Potentiel!$B$7,'V2'!N40)</f>
        <v>-25.734041119804537</v>
      </c>
      <c r="O40">
        <f>IF('V1'!O40&lt;-Potentiel!$B$6,-Potentiel!$B$6,'V1'!O40)+IF('V2'!O40&lt;-Potentiel!$B$7,-Potentiel!$B$7,'V2'!O40)</f>
        <v>-27.871055619854147</v>
      </c>
      <c r="P40">
        <f>IF('V1'!P40&lt;-Potentiel!$B$6,-Potentiel!$B$6,'V1'!P40)+IF('V2'!P40&lt;-Potentiel!$B$7,-Potentiel!$B$7,'V2'!P40)</f>
        <v>-29.962498970262114</v>
      </c>
      <c r="Q40">
        <f>IF('V1'!Q40&lt;-Potentiel!$B$6,-Potentiel!$B$6,'V1'!Q40)+IF('V2'!Q40&lt;-Potentiel!$B$7,-Potentiel!$B$7,'V2'!Q40)</f>
        <v>-31.785885351057669</v>
      </c>
      <c r="R40">
        <f>IF('V1'!R40&lt;-Potentiel!$B$6,-Potentiel!$B$6,'V1'!R40)+IF('V2'!R40&lt;-Potentiel!$B$7,-Potentiel!$B$7,'V2'!R40)</f>
        <v>-33.058917653552875</v>
      </c>
      <c r="S40">
        <f>IF('V1'!S40&lt;-Potentiel!$B$6,-Potentiel!$B$6,'V1'!S40)+IF('V2'!S40&lt;-Potentiel!$B$7,-Potentiel!$B$7,'V2'!S40)</f>
        <v>-33.52686776580007</v>
      </c>
      <c r="T40">
        <f>IF('V1'!T40&lt;-Potentiel!$B$6,-Potentiel!$B$6,'V1'!T40)+IF('V2'!T40&lt;-Potentiel!$B$7,-Potentiel!$B$7,'V2'!T40)</f>
        <v>-33.083338613959342</v>
      </c>
      <c r="U40">
        <f>IF('V1'!U40&lt;-Potentiel!$B$6,-Potentiel!$B$6,'V1'!U40)+IF('V2'!U40&lt;-Potentiel!$B$7,-Potentiel!$B$7,'V2'!U40)</f>
        <v>-31.830758950881123</v>
      </c>
      <c r="V40">
        <f>IF('V1'!V40&lt;-Potentiel!$B$6,-Potentiel!$B$6,'V1'!V40)+IF('V2'!V40&lt;-Potentiel!$B$7,-Potentiel!$B$7,'V2'!V40)</f>
        <v>-30.022035744619078</v>
      </c>
      <c r="W40">
        <f>IF('V1'!W40&lt;-Potentiel!$B$6,-Potentiel!$B$6,'V1'!W40)+IF('V2'!W40&lt;-Potentiel!$B$7,-Potentiel!$B$7,'V2'!W40)</f>
        <v>-27.939968725261391</v>
      </c>
      <c r="X40">
        <f>IF('V1'!X40&lt;-Potentiel!$B$6,-Potentiel!$B$6,'V1'!X40)+IF('V2'!X40&lt;-Potentiel!$B$7,-Potentiel!$B$7,'V2'!X40)</f>
        <v>-25.80864709080641</v>
      </c>
      <c r="Y40">
        <f>IF('V1'!Y40&lt;-Potentiel!$B$6,-Potentiel!$B$6,'V1'!Y40)+IF('V2'!Y40&lt;-Potentiel!$B$7,-Potentiel!$B$7,'V2'!Y40)</f>
        <v>-23.768078496123064</v>
      </c>
      <c r="Z40">
        <f>IF('V1'!Z40&lt;-Potentiel!$B$6,-Potentiel!$B$6,'V1'!Z40)+IF('V2'!Z40&lt;-Potentiel!$B$7,-Potentiel!$B$7,'V2'!Z40)</f>
        <v>-21.888250534105872</v>
      </c>
      <c r="AA40">
        <f>IF('V1'!AA40&lt;-Potentiel!$B$6,-Potentiel!$B$6,'V1'!AA40)+IF('V2'!AA40&lt;-Potentiel!$B$7,-Potentiel!$B$7,'V2'!AA40)</f>
        <v>-20.193443920003567</v>
      </c>
      <c r="AB40">
        <f>IF('V1'!AB40&lt;-Potentiel!$B$6,-Potentiel!$B$6,'V1'!AB40)+IF('V2'!AB40&lt;-Potentiel!$B$7,-Potentiel!$B$7,'V2'!AB40)</f>
        <v>-18.682501314797218</v>
      </c>
      <c r="AC40">
        <f>IF('V1'!AC40&lt;-Potentiel!$B$6,-Potentiel!$B$6,'V1'!AC40)+IF('V2'!AC40&lt;-Potentiel!$B$7,-Potentiel!$B$7,'V2'!AC40)</f>
        <v>-17.342066216661493</v>
      </c>
      <c r="AD40">
        <f>IF('V1'!AD40&lt;-Potentiel!$B$6,-Potentiel!$B$6,'V1'!AD40)+IF('V2'!AD40&lt;-Potentiel!$B$7,-Potentiel!$B$7,'V2'!AD40)</f>
        <v>-16.154154493626056</v>
      </c>
      <c r="AE40">
        <f>IF('V1'!AE40&lt;-Potentiel!$B$6,-Potentiel!$B$6,'V1'!AE40)+IF('V2'!AE40&lt;-Potentiel!$B$7,-Potentiel!$B$7,'V2'!AE40)</f>
        <v>-15.100084528631141</v>
      </c>
      <c r="AF40">
        <f>IF('V1'!AF40&lt;-Potentiel!$B$6,-Potentiel!$B$6,'V1'!AF40)+IF('V2'!AF40&lt;-Potentiel!$B$7,-Potentiel!$B$7,'V2'!AF40)</f>
        <v>-14.16231681674252</v>
      </c>
      <c r="AG40">
        <f>IF('V1'!AG40&lt;-Potentiel!$B$6,-Potentiel!$B$6,'V1'!AG40)+IF('V2'!AG40&lt;-Potentiel!$B$7,-Potentiel!$B$7,'V2'!AG40)</f>
        <v>-13.325176790869119</v>
      </c>
      <c r="AH40">
        <f>IF('V1'!AH40&lt;-Potentiel!$B$6,-Potentiel!$B$6,'V1'!AH40)+IF('V2'!AH40&lt;-Potentiel!$B$7,-Potentiel!$B$7,'V2'!AH40)</f>
        <v>-12.575017200194761</v>
      </c>
      <c r="AI40">
        <f>IF('V1'!AI40&lt;-Potentiel!$B$6,-Potentiel!$B$6,'V1'!AI40)+IF('V2'!AI40&lt;-Potentiel!$B$7,-Potentiel!$B$7,'V2'!AI40)</f>
        <v>-11.900120559002605</v>
      </c>
      <c r="AJ40">
        <f>IF('V1'!AJ40&lt;-Potentiel!$B$6,-Potentiel!$B$6,'V1'!AJ40)+IF('V2'!AJ40&lt;-Potentiel!$B$7,-Potentiel!$B$7,'V2'!AJ40)</f>
        <v>-11.290497225447913</v>
      </c>
      <c r="AK40">
        <f>IF('V1'!AK40&lt;-Potentiel!$B$6,-Potentiel!$B$6,'V1'!AK40)+IF('V2'!AK40&lt;-Potentiel!$B$7,-Potentiel!$B$7,'V2'!AK40)</f>
        <v>-10.737656073837369</v>
      </c>
      <c r="AL40">
        <f>IF('V1'!AL40&lt;-Potentiel!$B$6,-Potentiel!$B$6,'V1'!AL40)+IF('V2'!AL40&lt;-Potentiel!$B$7,-Potentiel!$B$7,'V2'!AL40)</f>
        <v>-10.234383389665231</v>
      </c>
      <c r="AM40">
        <f>IF('V1'!AM40&lt;-Potentiel!$B$6,-Potentiel!$B$6,'V1'!AM40)+IF('V2'!AM40&lt;-Potentiel!$B$7,-Potentiel!$B$7,'V2'!AM40)</f>
        <v>-9.7745444888289459</v>
      </c>
      <c r="AN40">
        <f>IF('V1'!AN40&lt;-Potentiel!$B$6,-Potentiel!$B$6,'V1'!AN40)+IF('V2'!AN40&lt;-Potentiel!$B$7,-Potentiel!$B$7,'V2'!AN40)</f>
        <v>-9.3529121547019649</v>
      </c>
      <c r="AO40">
        <f>IF('V1'!AO40&lt;-Potentiel!$B$6,-Potentiel!$B$6,'V1'!AO40)+IF('V2'!AO40&lt;-Potentiel!$B$7,-Potentiel!$B$7,'V2'!AO40)</f>
        <v>-8.9650211651774043</v>
      </c>
      <c r="AP40">
        <f>IF('V1'!AP40&lt;-Potentiel!$B$6,-Potentiel!$B$6,'V1'!AP40)+IF('V2'!AP40&lt;-Potentiel!$B$7,-Potentiel!$B$7,'V2'!AP40)</f>
        <v>-8.6070462104974137</v>
      </c>
      <c r="AQ40">
        <f>IF('V1'!AQ40&lt;-Potentiel!$B$6,-Potentiel!$B$6,'V1'!AQ40)+IF('V2'!AQ40&lt;-Potentiel!$B$7,-Potentiel!$B$7,'V2'!AQ40)</f>
        <v>-8.2756999382318295</v>
      </c>
      <c r="AR40">
        <f>IF('V1'!AR40&lt;-Potentiel!$B$6,-Potentiel!$B$6,'V1'!AR40)+IF('V2'!AR40&lt;-Potentiel!$B$7,-Potentiel!$B$7,'V2'!AR40)</f>
        <v>-7.9681479499520931</v>
      </c>
      <c r="AS40">
        <f>IF('V1'!AS40&lt;-Potentiel!$B$6,-Potentiel!$B$6,'V1'!AS40)+IF('V2'!AS40&lt;-Potentiel!$B$7,-Potentiel!$B$7,'V2'!AS40)</f>
        <v>-7.6819379268878372</v>
      </c>
      <c r="AT40">
        <f>IF('V1'!AT40&lt;-Potentiel!$B$6,-Potentiel!$B$6,'V1'!AT40)+IF('V2'!AT40&lt;-Potentiel!$B$7,-Potentiel!$B$7,'V2'!AT40)</f>
        <v>-7.4149404857267776</v>
      </c>
      <c r="AU40">
        <f>IF('V1'!AU40&lt;-Potentiel!$B$6,-Potentiel!$B$6,'V1'!AU40)+IF('V2'!AU40&lt;-Potentiel!$B$7,-Potentiel!$B$7,'V2'!AU40)</f>
        <v>-7.1652997708593773</v>
      </c>
      <c r="AV40">
        <f>IF('V1'!AV40&lt;-Potentiel!$B$6,-Potentiel!$B$6,'V1'!AV40)+IF('V2'!AV40&lt;-Potentiel!$B$7,-Potentiel!$B$7,'V2'!AV40)</f>
        <v>-6.9313921405556558</v>
      </c>
      <c r="AW40">
        <f>IF('V1'!AW40&lt;-Potentiel!$B$6,-Potentiel!$B$6,'V1'!AW40)+IF('V2'!AW40&lt;-Potentiel!$B$7,-Potentiel!$B$7,'V2'!AW40)</f>
        <v>-6.7117915943953141</v>
      </c>
      <c r="AX40">
        <f>IF('V1'!AX40&lt;-Potentiel!$B$6,-Potentiel!$B$6,'V1'!AX40)+IF('V2'!AX40&lt;-Potentiel!$B$7,-Potentiel!$B$7,'V2'!AX40)</f>
        <v>-6.5052408232253187</v>
      </c>
      <c r="AY40">
        <f>IF('V1'!AY40&lt;-Potentiel!$B$6,-Potentiel!$B$6,'V1'!AY40)+IF('V2'!AY40&lt;-Potentiel!$B$7,-Potentiel!$B$7,'V2'!AY40)</f>
        <v>-6.3106269510344148</v>
      </c>
      <c r="AZ40">
        <f>IF('V1'!AZ40&lt;-Potentiel!$B$6,-Potentiel!$B$6,'V1'!AZ40)+IF('V2'!AZ40&lt;-Potentiel!$B$7,-Potentiel!$B$7,'V2'!AZ40)</f>
        <v>-6.1269611906917376</v>
      </c>
      <c r="BA40">
        <f>IF('V1'!BA40&lt;-Potentiel!$B$6,-Potentiel!$B$6,'V1'!BA40)+IF('V2'!BA40&lt;-Potentiel!$B$7,-Potentiel!$B$7,'V2'!BA40)</f>
        <v>-5.953361761088769</v>
      </c>
      <c r="BB40">
        <f>IF('V1'!BB40&lt;-Potentiel!$B$6,-Potentiel!$B$6,'V1'!BB40)+IF('V2'!BB40&lt;-Potentiel!$B$7,-Potentiel!$B$7,'V2'!BB40)</f>
        <v>-5.7890395182448664</v>
      </c>
    </row>
    <row r="41" spans="3:54" x14ac:dyDescent="0.25">
      <c r="C41">
        <v>37</v>
      </c>
      <c r="D41">
        <f>IF('V1'!D41&lt;-Potentiel!$B$6,-Potentiel!$B$6,'V1'!D41)+IF('V2'!D41&lt;-Potentiel!$B$7,-Potentiel!$B$7,'V2'!D41)</f>
        <v>-12.175662382533327</v>
      </c>
      <c r="E41">
        <f>IF('V1'!E41&lt;-Potentiel!$B$6,-Potentiel!$B$6,'V1'!E41)+IF('V2'!E41&lt;-Potentiel!$B$7,-Potentiel!$B$7,'V2'!E41)</f>
        <v>-12.872642656919547</v>
      </c>
      <c r="F41">
        <f>IF('V1'!F41&lt;-Potentiel!$B$6,-Potentiel!$B$6,'V1'!F41)+IF('V2'!F41&lt;-Potentiel!$B$7,-Potentiel!$B$7,'V2'!F41)</f>
        <v>-13.642823905366212</v>
      </c>
      <c r="G41">
        <f>IF('V1'!G41&lt;-Potentiel!$B$6,-Potentiel!$B$6,'V1'!G41)+IF('V2'!G41&lt;-Potentiel!$B$7,-Potentiel!$B$7,'V2'!G41)</f>
        <v>-14.495577798749498</v>
      </c>
      <c r="H41">
        <f>IF('V1'!H41&lt;-Potentiel!$B$6,-Potentiel!$B$6,'V1'!H41)+IF('V2'!H41&lt;-Potentiel!$B$7,-Potentiel!$B$7,'V2'!H41)</f>
        <v>-15.440902954320091</v>
      </c>
      <c r="I41">
        <f>IF('V1'!I41&lt;-Potentiel!$B$6,-Potentiel!$B$6,'V1'!I41)+IF('V2'!I41&lt;-Potentiel!$B$7,-Potentiel!$B$7,'V2'!I41)</f>
        <v>-16.488843939945802</v>
      </c>
      <c r="J41">
        <f>IF('V1'!J41&lt;-Potentiel!$B$6,-Potentiel!$B$6,'V1'!J41)+IF('V2'!J41&lt;-Potentiel!$B$7,-Potentiel!$B$7,'V2'!J41)</f>
        <v>-17.648331519624328</v>
      </c>
      <c r="K41">
        <f>IF('V1'!K41&lt;-Potentiel!$B$6,-Potentiel!$B$6,'V1'!K41)+IF('V2'!K41&lt;-Potentiel!$B$7,-Potentiel!$B$7,'V2'!K41)</f>
        <v>-18.925061817907118</v>
      </c>
      <c r="L41">
        <f>IF('V1'!L41&lt;-Potentiel!$B$6,-Potentiel!$B$6,'V1'!L41)+IF('V2'!L41&lt;-Potentiel!$B$7,-Potentiel!$B$7,'V2'!L41)</f>
        <v>-20.317875159912493</v>
      </c>
      <c r="M41">
        <f>IF('V1'!M41&lt;-Potentiel!$B$6,-Potentiel!$B$6,'V1'!M41)+IF('V2'!M41&lt;-Potentiel!$B$7,-Potentiel!$B$7,'V2'!M41)</f>
        <v>-21.813012809360693</v>
      </c>
      <c r="N41">
        <f>IF('V1'!N41&lt;-Potentiel!$B$6,-Potentiel!$B$6,'V1'!N41)+IF('V2'!N41&lt;-Potentiel!$B$7,-Potentiel!$B$7,'V2'!N41)</f>
        <v>-23.375893412533429</v>
      </c>
      <c r="O41">
        <f>IF('V1'!O41&lt;-Potentiel!$B$6,-Potentiel!$B$6,'V1'!O41)+IF('V2'!O41&lt;-Potentiel!$B$7,-Potentiel!$B$7,'V2'!O41)</f>
        <v>-24.94122268693804</v>
      </c>
      <c r="P41">
        <f>IF('V1'!P41&lt;-Potentiel!$B$6,-Potentiel!$B$6,'V1'!P41)+IF('V2'!P41&lt;-Potentiel!$B$7,-Potentiel!$B$7,'V2'!P41)</f>
        <v>-26.405046781272034</v>
      </c>
      <c r="Q41">
        <f>IF('V1'!Q41&lt;-Potentiel!$B$6,-Potentiel!$B$6,'V1'!Q41)+IF('V2'!Q41&lt;-Potentiel!$B$7,-Potentiel!$B$7,'V2'!Q41)</f>
        <v>-27.626579485110046</v>
      </c>
      <c r="R41">
        <f>IF('V1'!R41&lt;-Potentiel!$B$6,-Potentiel!$B$6,'V1'!R41)+IF('V2'!R41&lt;-Potentiel!$B$7,-Potentiel!$B$7,'V2'!R41)</f>
        <v>-28.449737414276452</v>
      </c>
      <c r="S41">
        <f>IF('V1'!S41&lt;-Potentiel!$B$6,-Potentiel!$B$6,'V1'!S41)+IF('V2'!S41&lt;-Potentiel!$B$7,-Potentiel!$B$7,'V2'!S41)</f>
        <v>-28.746811598086083</v>
      </c>
      <c r="T41">
        <f>IF('V1'!T41&lt;-Potentiel!$B$6,-Potentiel!$B$6,'V1'!T41)+IF('V2'!T41&lt;-Potentiel!$B$7,-Potentiel!$B$7,'V2'!T41)</f>
        <v>-28.467187195073375</v>
      </c>
      <c r="U41">
        <f>IF('V1'!U41&lt;-Potentiel!$B$6,-Potentiel!$B$6,'V1'!U41)+IF('V2'!U41&lt;-Potentiel!$B$7,-Potentiel!$B$7,'V2'!U41)</f>
        <v>-27.659557071156939</v>
      </c>
      <c r="V41">
        <f>IF('V1'!V41&lt;-Potentiel!$B$6,-Potentiel!$B$6,'V1'!V41)+IF('V2'!V41&lt;-Potentiel!$B$7,-Potentiel!$B$7,'V2'!V41)</f>
        <v>-26.450515863551601</v>
      </c>
      <c r="W41">
        <f>IF('V1'!W41&lt;-Potentiel!$B$6,-Potentiel!$B$6,'V1'!W41)+IF('V2'!W41&lt;-Potentiel!$B$7,-Potentiel!$B$7,'V2'!W41)</f>
        <v>-24.996051242887784</v>
      </c>
      <c r="X41">
        <f>IF('V1'!X41&lt;-Potentiel!$B$6,-Potentiel!$B$6,'V1'!X41)+IF('V2'!X41&lt;-Potentiel!$B$7,-Potentiel!$B$7,'V2'!X41)</f>
        <v>-23.437528035810217</v>
      </c>
      <c r="Y41">
        <f>IF('V1'!Y41&lt;-Potentiel!$B$6,-Potentiel!$B$6,'V1'!Y41)+IF('V2'!Y41&lt;-Potentiel!$B$7,-Potentiel!$B$7,'V2'!Y41)</f>
        <v>-21.87968507504041</v>
      </c>
      <c r="Z41">
        <f>IF('V1'!Z41&lt;-Potentiel!$B$6,-Potentiel!$B$6,'V1'!Z41)+IF('V2'!Z41&lt;-Potentiel!$B$7,-Potentiel!$B$7,'V2'!Z41)</f>
        <v>-20.388507332639637</v>
      </c>
      <c r="AA41">
        <f>IF('V1'!AA41&lt;-Potentiel!$B$6,-Potentiel!$B$6,'V1'!AA41)+IF('V2'!AA41&lt;-Potentiel!$B$7,-Potentiel!$B$7,'V2'!AA41)</f>
        <v>-18.999068154908983</v>
      </c>
      <c r="AB41">
        <f>IF('V1'!AB41&lt;-Potentiel!$B$6,-Potentiel!$B$6,'V1'!AB41)+IF('V2'!AB41&lt;-Potentiel!$B$7,-Potentiel!$B$7,'V2'!AB41)</f>
        <v>-17.725428576877579</v>
      </c>
      <c r="AC41">
        <f>IF('V1'!AC41&lt;-Potentiel!$B$6,-Potentiel!$B$6,'V1'!AC41)+IF('V2'!AC41&lt;-Potentiel!$B$7,-Potentiel!$B$7,'V2'!AC41)</f>
        <v>-16.568908483886712</v>
      </c>
      <c r="AD41">
        <f>IF('V1'!AD41&lt;-Potentiel!$B$6,-Potentiel!$B$6,'V1'!AD41)+IF('V2'!AD41&lt;-Potentiel!$B$7,-Potentiel!$B$7,'V2'!AD41)</f>
        <v>-15.523878145646727</v>
      </c>
      <c r="AE41">
        <f>IF('V1'!AE41&lt;-Potentiel!$B$6,-Potentiel!$B$6,'V1'!AE41)+IF('V2'!AE41&lt;-Potentiel!$B$7,-Potentiel!$B$7,'V2'!AE41)</f>
        <v>-14.581416204904704</v>
      </c>
      <c r="AF41">
        <f>IF('V1'!AF41&lt;-Potentiel!$B$6,-Potentiel!$B$6,'V1'!AF41)+IF('V2'!AF41&lt;-Potentiel!$B$7,-Potentiel!$B$7,'V2'!AF41)</f>
        <v>-13.731455363323958</v>
      </c>
      <c r="AG41">
        <f>IF('V1'!AG41&lt;-Potentiel!$B$6,-Potentiel!$B$6,'V1'!AG41)+IF('V2'!AG41&lt;-Potentiel!$B$7,-Potentiel!$B$7,'V2'!AG41)</f>
        <v>-12.963957910258427</v>
      </c>
      <c r="AH41">
        <f>IF('V1'!AH41&lt;-Potentiel!$B$6,-Potentiel!$B$6,'V1'!AH41)+IF('V2'!AH41&lt;-Potentiel!$B$7,-Potentiel!$B$7,'V2'!AH41)</f>
        <v>-12.26950646938479</v>
      </c>
      <c r="AI41">
        <f>IF('V1'!AI41&lt;-Potentiel!$B$6,-Potentiel!$B$6,'V1'!AI41)+IF('V2'!AI41&lt;-Potentiel!$B$7,-Potentiel!$B$7,'V2'!AI41)</f>
        <v>-11.639558449049394</v>
      </c>
      <c r="AJ41">
        <f>IF('V1'!AJ41&lt;-Potentiel!$B$6,-Potentiel!$B$6,'V1'!AJ41)+IF('V2'!AJ41&lt;-Potentiel!$B$7,-Potentiel!$B$7,'V2'!AJ41)</f>
        <v>-11.066515674035109</v>
      </c>
      <c r="AK41">
        <f>IF('V1'!AK41&lt;-Potentiel!$B$6,-Potentiel!$B$6,'V1'!AK41)+IF('V2'!AK41&lt;-Potentiel!$B$7,-Potentiel!$B$7,'V2'!AK41)</f>
        <v>-10.543698131338228</v>
      </c>
      <c r="AL41">
        <f>IF('V1'!AL41&lt;-Potentiel!$B$6,-Potentiel!$B$6,'V1'!AL41)+IF('V2'!AL41&lt;-Potentiel!$B$7,-Potentiel!$B$7,'V2'!AL41)</f>
        <v>-10.065272469809402</v>
      </c>
      <c r="AM41">
        <f>IF('V1'!AM41&lt;-Potentiel!$B$6,-Potentiel!$B$6,'V1'!AM41)+IF('V2'!AM41&lt;-Potentiel!$B$7,-Potentiel!$B$7,'V2'!AM41)</f>
        <v>-9.626163190593644</v>
      </c>
      <c r="AN41">
        <f>IF('V1'!AN41&lt;-Potentiel!$B$6,-Potentiel!$B$6,'V1'!AN41)+IF('V2'!AN41&lt;-Potentiel!$B$7,-Potentiel!$B$7,'V2'!AN41)</f>
        <v>-9.2219613154703595</v>
      </c>
      <c r="AO41">
        <f>IF('V1'!AO41&lt;-Potentiel!$B$6,-Potentiel!$B$6,'V1'!AO41)+IF('V2'!AO41&lt;-Potentiel!$B$7,-Potentiel!$B$7,'V2'!AO41)</f>
        <v>-8.8488378623062118</v>
      </c>
      <c r="AP41">
        <f>IF('V1'!AP41&lt;-Potentiel!$B$6,-Potentiel!$B$6,'V1'!AP41)+IF('V2'!AP41&lt;-Potentiel!$B$7,-Potentiel!$B$7,'V2'!AP41)</f>
        <v>-8.503465327982342</v>
      </c>
      <c r="AQ41">
        <f>IF('V1'!AQ41&lt;-Potentiel!$B$6,-Potentiel!$B$6,'V1'!AQ41)+IF('V2'!AQ41&lt;-Potentiel!$B$7,-Potentiel!$B$7,'V2'!AQ41)</f>
        <v>-8.1829481681416603</v>
      </c>
      <c r="AR41">
        <f>IF('V1'!AR41&lt;-Potentiel!$B$6,-Potentiel!$B$6,'V1'!AR41)+IF('V2'!AR41&lt;-Potentiel!$B$7,-Potentiel!$B$7,'V2'!AR41)</f>
        <v>-7.8847621390875053</v>
      </c>
      <c r="AS41">
        <f>IF('V1'!AS41&lt;-Potentiel!$B$6,-Potentiel!$B$6,'V1'!AS41)+IF('V2'!AS41&lt;-Potentiel!$B$7,-Potentiel!$B$7,'V2'!AS41)</f>
        <v>-7.606701845916584</v>
      </c>
      <c r="AT41">
        <f>IF('V1'!AT41&lt;-Potentiel!$B$6,-Potentiel!$B$6,'V1'!AT41)+IF('V2'!AT41&lt;-Potentiel!$B$7,-Potentiel!$B$7,'V2'!AT41)</f>
        <v>-7.3468356432524562</v>
      </c>
      <c r="AU41">
        <f>IF('V1'!AU41&lt;-Potentiel!$B$6,-Potentiel!$B$6,'V1'!AU41)+IF('V2'!AU41&lt;-Potentiel!$B$7,-Potentiel!$B$7,'V2'!AU41)</f>
        <v>-7.1034670022845825</v>
      </c>
      <c r="AV41">
        <f>IF('V1'!AV41&lt;-Potentiel!$B$6,-Potentiel!$B$6,'V1'!AV41)+IF('V2'!AV41&lt;-Potentiel!$B$7,-Potentiel!$B$7,'V2'!AV41)</f>
        <v>-6.8751015026000584</v>
      </c>
      <c r="AW41">
        <f>IF('V1'!AW41&lt;-Potentiel!$B$6,-Potentiel!$B$6,'V1'!AW41)+IF('V2'!AW41&lt;-Potentiel!$B$7,-Potentiel!$B$7,'V2'!AW41)</f>
        <v>-6.6604186830846324</v>
      </c>
      <c r="AX41">
        <f>IF('V1'!AX41&lt;-Potentiel!$B$6,-Potentiel!$B$6,'V1'!AX41)+IF('V2'!AX41&lt;-Potentiel!$B$7,-Potentiel!$B$7,'V2'!AX41)</f>
        <v>-6.4582480699252551</v>
      </c>
      <c r="AY41">
        <f>IF('V1'!AY41&lt;-Potentiel!$B$6,-Potentiel!$B$6,'V1'!AY41)+IF('V2'!AY41&lt;-Potentiel!$B$7,-Potentiel!$B$7,'V2'!AY41)</f>
        <v>-6.2675487811730299</v>
      </c>
      <c r="AZ41">
        <f>IF('V1'!AZ41&lt;-Potentiel!$B$6,-Potentiel!$B$6,'V1'!AZ41)+IF('V2'!AZ41&lt;-Potentiel!$B$7,-Potentiel!$B$7,'V2'!AZ41)</f>
        <v>-6.0873921826050257</v>
      </c>
      <c r="BA41">
        <f>IF('V1'!BA41&lt;-Potentiel!$B$6,-Potentiel!$B$6,'V1'!BA41)+IF('V2'!BA41&lt;-Potentiel!$B$7,-Potentiel!$B$7,'V2'!BA41)</f>
        <v>-5.9169471378791112</v>
      </c>
      <c r="BB41">
        <f>IF('V1'!BB41&lt;-Potentiel!$B$6,-Potentiel!$B$6,'V1'!BB41)+IF('V2'!BB41&lt;-Potentiel!$B$7,-Potentiel!$B$7,'V2'!BB41)</f>
        <v>-5.7554674574253646</v>
      </c>
    </row>
    <row r="42" spans="3:54" x14ac:dyDescent="0.25">
      <c r="C42">
        <v>38</v>
      </c>
      <c r="D42">
        <f>IF('V1'!D42&lt;-Potentiel!$B$6,-Potentiel!$B$6,'V1'!D42)+IF('V2'!D42&lt;-Potentiel!$B$7,-Potentiel!$B$7,'V2'!D42)</f>
        <v>-11.857355925276776</v>
      </c>
      <c r="E42">
        <f>IF('V1'!E42&lt;-Potentiel!$B$6,-Potentiel!$B$6,'V1'!E42)+IF('V2'!E42&lt;-Potentiel!$B$7,-Potentiel!$B$7,'V2'!E42)</f>
        <v>-12.498046082923823</v>
      </c>
      <c r="F42">
        <f>IF('V1'!F42&lt;-Potentiel!$B$6,-Potentiel!$B$6,'V1'!F42)+IF('V2'!F42&lt;-Potentiel!$B$7,-Potentiel!$B$7,'V2'!F42)</f>
        <v>-13.19905529558566</v>
      </c>
      <c r="G42">
        <f>IF('V1'!G42&lt;-Potentiel!$B$6,-Potentiel!$B$6,'V1'!G42)+IF('V2'!G42&lt;-Potentiel!$B$7,-Potentiel!$B$7,'V2'!G42)</f>
        <v>-13.966328216694224</v>
      </c>
      <c r="H42">
        <f>IF('V1'!H42&lt;-Potentiel!$B$6,-Potentiel!$B$6,'V1'!H42)+IF('V2'!H42&lt;-Potentiel!$B$7,-Potentiel!$B$7,'V2'!H42)</f>
        <v>-14.805520579214603</v>
      </c>
      <c r="I42">
        <f>IF('V1'!I42&lt;-Potentiel!$B$6,-Potentiel!$B$6,'V1'!I42)+IF('V2'!I42&lt;-Potentiel!$B$7,-Potentiel!$B$7,'V2'!I42)</f>
        <v>-15.721271450956845</v>
      </c>
      <c r="J42">
        <f>IF('V1'!J42&lt;-Potentiel!$B$6,-Potentiel!$B$6,'V1'!J42)+IF('V2'!J42&lt;-Potentiel!$B$7,-Potentiel!$B$7,'V2'!J42)</f>
        <v>-16.716003087049572</v>
      </c>
      <c r="K42">
        <f>IF('V1'!K42&lt;-Potentiel!$B$6,-Potentiel!$B$6,'V1'!K42)+IF('V2'!K42&lt;-Potentiel!$B$7,-Potentiel!$B$7,'V2'!K42)</f>
        <v>-17.788040972054834</v>
      </c>
      <c r="L42">
        <f>IF('V1'!L42&lt;-Potentiel!$B$6,-Potentiel!$B$6,'V1'!L42)+IF('V2'!L42&lt;-Potentiel!$B$7,-Potentiel!$B$7,'V2'!L42)</f>
        <v>-18.928839107269646</v>
      </c>
      <c r="M42">
        <f>IF('V1'!M42&lt;-Potentiel!$B$6,-Potentiel!$B$6,'V1'!M42)+IF('V2'!M42&lt;-Potentiel!$B$7,-Potentiel!$B$7,'V2'!M42)</f>
        <v>-20.119208550549811</v>
      </c>
      <c r="N42">
        <f>IF('V1'!N42&lt;-Potentiel!$B$6,-Potentiel!$B$6,'V1'!N42)+IF('V2'!N42&lt;-Potentiel!$B$7,-Potentiel!$B$7,'V2'!N42)</f>
        <v>-21.324830335231855</v>
      </c>
      <c r="O42">
        <f>IF('V1'!O42&lt;-Potentiel!$B$6,-Potentiel!$B$6,'V1'!O42)+IF('V2'!O42&lt;-Potentiel!$B$7,-Potentiel!$B$7,'V2'!O42)</f>
        <v>-22.492170782031174</v>
      </c>
      <c r="P42">
        <f>IF('V1'!P42&lt;-Potentiel!$B$6,-Potentiel!$B$6,'V1'!P42)+IF('V2'!P42&lt;-Potentiel!$B$7,-Potentiel!$B$7,'V2'!P42)</f>
        <v>-23.547221912963341</v>
      </c>
      <c r="Q42">
        <f>IF('V1'!Q42&lt;-Potentiel!$B$6,-Potentiel!$B$6,'V1'!Q42)+IF('V2'!Q42&lt;-Potentiel!$B$7,-Potentiel!$B$7,'V2'!Q42)</f>
        <v>-24.400633382783557</v>
      </c>
      <c r="R42">
        <f>IF('V1'!R42&lt;-Potentiel!$B$6,-Potentiel!$B$6,'V1'!R42)+IF('V2'!R42&lt;-Potentiel!$B$7,-Potentiel!$B$7,'V2'!R42)</f>
        <v>-24.962101930993708</v>
      </c>
      <c r="S42">
        <f>IF('V1'!S42&lt;-Potentiel!$B$6,-Potentiel!$B$6,'V1'!S42)+IF('V2'!S42&lt;-Potentiel!$B$7,-Potentiel!$B$7,'V2'!S42)</f>
        <v>-25.162509473766939</v>
      </c>
      <c r="T42">
        <f>IF('V1'!T42&lt;-Potentiel!$B$6,-Potentiel!$B$6,'V1'!T42)+IF('V2'!T42&lt;-Potentiel!$B$7,-Potentiel!$B$7,'V2'!T42)</f>
        <v>-24.975414494062775</v>
      </c>
      <c r="U42">
        <f>IF('V1'!U42&lt;-Potentiel!$B$6,-Potentiel!$B$6,'V1'!U42)+IF('V2'!U42&lt;-Potentiel!$B$7,-Potentiel!$B$7,'V2'!U42)</f>
        <v>-24.426237957113472</v>
      </c>
      <c r="V42">
        <f>IF('V1'!V42&lt;-Potentiel!$B$6,-Potentiel!$B$6,'V1'!V42)+IF('V2'!V42&lt;-Potentiel!$B$7,-Potentiel!$B$7,'V2'!V42)</f>
        <v>-23.583416791602282</v>
      </c>
      <c r="W42">
        <f>IF('V1'!W42&lt;-Potentiel!$B$6,-Potentiel!$B$6,'V1'!W42)+IF('V2'!W42&lt;-Potentiel!$B$7,-Potentiel!$B$7,'V2'!W42)</f>
        <v>-22.537047210368513</v>
      </c>
      <c r="X42">
        <f>IF('V1'!X42&lt;-Potentiel!$B$6,-Potentiel!$B$6,'V1'!X42)+IF('V2'!X42&lt;-Potentiel!$B$7,-Potentiel!$B$7,'V2'!X42)</f>
        <v>-21.376654765515536</v>
      </c>
      <c r="Y42">
        <f>IF('V1'!Y42&lt;-Potentiel!$B$6,-Potentiel!$B$6,'V1'!Y42)+IF('V2'!Y42&lt;-Potentiel!$B$7,-Potentiel!$B$7,'V2'!Y42)</f>
        <v>-20.176613548218437</v>
      </c>
      <c r="Z42">
        <f>IF('V1'!Z42&lt;-Potentiel!$B$6,-Potentiel!$B$6,'V1'!Z42)+IF('V2'!Z42&lt;-Potentiel!$B$7,-Potentiel!$B$7,'V2'!Z42)</f>
        <v>-18.990849287239605</v>
      </c>
      <c r="AA42">
        <f>IF('V1'!AA42&lt;-Potentiel!$B$6,-Potentiel!$B$6,'V1'!AA42)+IF('V2'!AA42&lt;-Potentiel!$B$7,-Potentiel!$B$7,'V2'!AA42)</f>
        <v>-17.854008126375273</v>
      </c>
      <c r="AB42">
        <f>IF('V1'!AB42&lt;-Potentiel!$B$6,-Potentiel!$B$6,'V1'!AB42)+IF('V2'!AB42&lt;-Potentiel!$B$7,-Potentiel!$B$7,'V2'!AB42)</f>
        <v>-16.785513378044012</v>
      </c>
      <c r="AC42">
        <f>IF('V1'!AC42&lt;-Potentiel!$B$6,-Potentiel!$B$6,'V1'!AC42)+IF('V2'!AC42&lt;-Potentiel!$B$7,-Potentiel!$B$7,'V2'!AC42)</f>
        <v>-15.794059321446506</v>
      </c>
      <c r="AD42">
        <f>IF('V1'!AD42&lt;-Potentiel!$B$6,-Potentiel!$B$6,'V1'!AD42)+IF('V2'!AD42&lt;-Potentiel!$B$7,-Potentiel!$B$7,'V2'!AD42)</f>
        <v>-14.881401901829204</v>
      </c>
      <c r="AE42">
        <f>IF('V1'!AE42&lt;-Potentiel!$B$6,-Potentiel!$B$6,'V1'!AE42)+IF('V2'!AE42&lt;-Potentiel!$B$7,-Potentiel!$B$7,'V2'!AE42)</f>
        <v>-14.045153471771624</v>
      </c>
      <c r="AF42">
        <f>IF('V1'!AF42&lt;-Potentiel!$B$6,-Potentiel!$B$6,'V1'!AF42)+IF('V2'!AF42&lt;-Potentiel!$B$7,-Potentiel!$B$7,'V2'!AF42)</f>
        <v>-13.280679166934121</v>
      </c>
      <c r="AG42">
        <f>IF('V1'!AG42&lt;-Potentiel!$B$6,-Potentiel!$B$6,'V1'!AG42)+IF('V2'!AG42&lt;-Potentiel!$B$7,-Potentiel!$B$7,'V2'!AG42)</f>
        <v>-12.582309153816169</v>
      </c>
      <c r="AH42">
        <f>IF('V1'!AH42&lt;-Potentiel!$B$6,-Potentiel!$B$6,'V1'!AH42)+IF('V2'!AH42&lt;-Potentiel!$B$7,-Potentiel!$B$7,'V2'!AH42)</f>
        <v>-11.944074836582027</v>
      </c>
      <c r="AI42">
        <f>IF('V1'!AI42&lt;-Potentiel!$B$6,-Potentiel!$B$6,'V1'!AI42)+IF('V2'!AI42&lt;-Potentiel!$B$7,-Potentiel!$B$7,'V2'!AI42)</f>
        <v>-11.360131994058266</v>
      </c>
      <c r="AJ42">
        <f>IF('V1'!AJ42&lt;-Potentiel!$B$6,-Potentiel!$B$6,'V1'!AJ42)+IF('V2'!AJ42&lt;-Potentiel!$B$7,-Potentiel!$B$7,'V2'!AJ42)</f>
        <v>-10.824986161594822</v>
      </c>
      <c r="AK42">
        <f>IF('V1'!AK42&lt;-Potentiel!$B$6,-Potentiel!$B$6,'V1'!AK42)+IF('V2'!AK42&lt;-Potentiel!$B$7,-Potentiel!$B$7,'V2'!AK42)</f>
        <v>-10.333597245877826</v>
      </c>
      <c r="AL42">
        <f>IF('V1'!AL42&lt;-Potentiel!$B$6,-Potentiel!$B$6,'V1'!AL42)+IF('V2'!AL42&lt;-Potentiel!$B$7,-Potentiel!$B$7,'V2'!AL42)</f>
        <v>-9.8814128834954555</v>
      </c>
      <c r="AM42">
        <f>IF('V1'!AM42&lt;-Potentiel!$B$6,-Potentiel!$B$6,'V1'!AM42)+IF('V2'!AM42&lt;-Potentiel!$B$7,-Potentiel!$B$7,'V2'!AM42)</f>
        <v>-9.4643615317319654</v>
      </c>
      <c r="AN42">
        <f>IF('V1'!AN42&lt;-Potentiel!$B$6,-Potentiel!$B$6,'V1'!AN42)+IF('V2'!AN42&lt;-Potentiel!$B$7,-Potentiel!$B$7,'V2'!AN42)</f>
        <v>-9.0788242515335416</v>
      </c>
      <c r="AO42">
        <f>IF('V1'!AO42&lt;-Potentiel!$B$6,-Potentiel!$B$6,'V1'!AO42)+IF('V2'!AO42&lt;-Potentiel!$B$7,-Potentiel!$B$7,'V2'!AO42)</f>
        <v>-8.721596523699148</v>
      </c>
      <c r="AP42">
        <f>IF('V1'!AP42&lt;-Potentiel!$B$6,-Potentiel!$B$6,'V1'!AP42)+IF('V2'!AP42&lt;-Potentiel!$B$7,-Potentiel!$B$7,'V2'!AP42)</f>
        <v>-8.3898467030753459</v>
      </c>
      <c r="AQ42">
        <f>IF('V1'!AQ42&lt;-Potentiel!$B$6,-Potentiel!$B$6,'V1'!AQ42)+IF('V2'!AQ42&lt;-Potentiel!$B$7,-Potentiel!$B$7,'V2'!AQ42)</f>
        <v>-8.0810748185004542</v>
      </c>
      <c r="AR42">
        <f>IF('V1'!AR42&lt;-Potentiel!$B$6,-Potentiel!$B$6,'V1'!AR42)+IF('V2'!AR42&lt;-Potentiel!$B$7,-Potentiel!$B$7,'V2'!AR42)</f>
        <v>-7.7930736826046081</v>
      </c>
      <c r="AS42">
        <f>IF('V1'!AS42&lt;-Potentiel!$B$6,-Potentiel!$B$6,'V1'!AS42)+IF('V2'!AS42&lt;-Potentiel!$B$7,-Potentiel!$B$7,'V2'!AS42)</f>
        <v>-7.5238932449834079</v>
      </c>
      <c r="AT42">
        <f>IF('V1'!AT42&lt;-Potentiel!$B$6,-Potentiel!$B$6,'V1'!AT42)+IF('V2'!AT42&lt;-Potentiel!$B$7,-Potentiel!$B$7,'V2'!AT42)</f>
        <v>-7.2718085265435901</v>
      </c>
      <c r="AU42">
        <f>IF('V1'!AU42&lt;-Potentiel!$B$6,-Potentiel!$B$6,'V1'!AU42)+IF('V2'!AU42&lt;-Potentiel!$B$7,-Potentiel!$B$7,'V2'!AU42)</f>
        <v>-7.0352911385949088</v>
      </c>
      <c r="AV42">
        <f>IF('V1'!AV42&lt;-Potentiel!$B$6,-Potentiel!$B$6,'V1'!AV42)+IF('V2'!AV42&lt;-Potentiel!$B$7,-Potentiel!$B$7,'V2'!AV42)</f>
        <v>-6.8129842109619796</v>
      </c>
      <c r="AW42">
        <f>IF('V1'!AW42&lt;-Potentiel!$B$6,-Potentiel!$B$6,'V1'!AW42)+IF('V2'!AW42&lt;-Potentiel!$B$7,-Potentiel!$B$7,'V2'!AW42)</f>
        <v>-6.6036804645176668</v>
      </c>
      <c r="AX42">
        <f>IF('V1'!AX42&lt;-Potentiel!$B$6,-Potentiel!$B$6,'V1'!AX42)+IF('V2'!AX42&lt;-Potentiel!$B$7,-Potentiel!$B$7,'V2'!AX42)</f>
        <v>-6.4063031267316317</v>
      </c>
      <c r="AY42">
        <f>IF('V1'!AY42&lt;-Potentiel!$B$6,-Potentiel!$B$6,'V1'!AY42)+IF('V2'!AY42&lt;-Potentiel!$B$7,-Potentiel!$B$7,'V2'!AY42)</f>
        <v>-6.2198893816430534</v>
      </c>
      <c r="AZ42">
        <f>IF('V1'!AZ42&lt;-Potentiel!$B$6,-Potentiel!$B$6,'V1'!AZ42)+IF('V2'!AZ42&lt;-Potentiel!$B$7,-Potentiel!$B$7,'V2'!AZ42)</f>
        <v>-6.0435760551359099</v>
      </c>
      <c r="BA42">
        <f>IF('V1'!BA42&lt;-Potentiel!$B$6,-Potentiel!$B$6,'V1'!BA42)+IF('V2'!BA42&lt;-Potentiel!$B$7,-Potentiel!$B$7,'V2'!BA42)</f>
        <v>-5.8765872550289462</v>
      </c>
      <c r="BB42">
        <f>IF('V1'!BB42&lt;-Potentiel!$B$6,-Potentiel!$B$6,'V1'!BB42)+IF('V2'!BB42&lt;-Potentiel!$B$7,-Potentiel!$B$7,'V2'!BB42)</f>
        <v>-5.7182237088906502</v>
      </c>
    </row>
    <row r="43" spans="3:54" x14ac:dyDescent="0.25">
      <c r="C43">
        <v>39</v>
      </c>
      <c r="D43">
        <f>IF('V1'!D43&lt;-Potentiel!$B$6,-Potentiel!$B$6,'V1'!D43)+IF('V2'!D43&lt;-Potentiel!$B$7,-Potentiel!$B$7,'V2'!D43)</f>
        <v>-11.525243087324341</v>
      </c>
      <c r="E43">
        <f>IF('V1'!E43&lt;-Potentiel!$B$6,-Potentiel!$B$6,'V1'!E43)+IF('V2'!E43&lt;-Potentiel!$B$7,-Potentiel!$B$7,'V2'!E43)</f>
        <v>-12.110770821834006</v>
      </c>
      <c r="F43">
        <f>IF('V1'!F43&lt;-Potentiel!$B$6,-Potentiel!$B$6,'V1'!F43)+IF('V2'!F43&lt;-Potentiel!$B$7,-Potentiel!$B$7,'V2'!F43)</f>
        <v>-12.745105523331802</v>
      </c>
      <c r="G43">
        <f>IF('V1'!G43&lt;-Potentiel!$B$6,-Potentiel!$B$6,'V1'!G43)+IF('V2'!G43&lt;-Potentiel!$B$7,-Potentiel!$B$7,'V2'!G43)</f>
        <v>-13.431544981605629</v>
      </c>
      <c r="H43">
        <f>IF('V1'!H43&lt;-Potentiel!$B$6,-Potentiel!$B$6,'V1'!H43)+IF('V2'!H43&lt;-Potentiel!$B$7,-Potentiel!$B$7,'V2'!H43)</f>
        <v>-14.17257508723953</v>
      </c>
      <c r="I43">
        <f>IF('V1'!I43&lt;-Potentiel!$B$6,-Potentiel!$B$6,'V1'!I43)+IF('V2'!I43&lt;-Potentiel!$B$7,-Potentiel!$B$7,'V2'!I43)</f>
        <v>-14.969165063789326</v>
      </c>
      <c r="J43">
        <f>IF('V1'!J43&lt;-Potentiel!$B$6,-Potentiel!$B$6,'V1'!J43)+IF('V2'!J43&lt;-Potentiel!$B$7,-Potentiel!$B$7,'V2'!J43)</f>
        <v>-15.819731855551709</v>
      </c>
      <c r="K43">
        <f>IF('V1'!K43&lt;-Potentiel!$B$6,-Potentiel!$B$6,'V1'!K43)+IF('V2'!K43&lt;-Potentiel!$B$7,-Potentiel!$B$7,'V2'!K43)</f>
        <v>-16.718692118165674</v>
      </c>
      <c r="L43">
        <f>IF('V1'!L43&lt;-Potentiel!$B$6,-Potentiel!$B$6,'V1'!L43)+IF('V2'!L43&lt;-Potentiel!$B$7,-Potentiel!$B$7,'V2'!L43)</f>
        <v>-17.654570902327904</v>
      </c>
      <c r="M43">
        <f>IF('V1'!M43&lt;-Potentiel!$B$6,-Potentiel!$B$6,'V1'!M43)+IF('V2'!M43&lt;-Potentiel!$B$7,-Potentiel!$B$7,'V2'!M43)</f>
        <v>-18.607778445788103</v>
      </c>
      <c r="N43">
        <f>IF('V1'!N43&lt;-Potentiel!$B$6,-Potentiel!$B$6,'V1'!N43)+IF('V2'!N43&lt;-Potentiel!$B$7,-Potentiel!$B$7,'V2'!N43)</f>
        <v>-19.548454512241079</v>
      </c>
      <c r="O43">
        <f>IF('V1'!O43&lt;-Potentiel!$B$6,-Potentiel!$B$6,'V1'!O43)+IF('V2'!O43&lt;-Potentiel!$B$7,-Potentiel!$B$7,'V2'!O43)</f>
        <v>-20.435229041899621</v>
      </c>
      <c r="P43">
        <f>IF('V1'!P43&lt;-Potentiel!$B$6,-Potentiel!$B$6,'V1'!P43)+IF('V2'!P43&lt;-Potentiel!$B$7,-Potentiel!$B$7,'V2'!P43)</f>
        <v>-21.216228679818634</v>
      </c>
      <c r="Q43">
        <f>IF('V1'!Q43&lt;-Potentiel!$B$6,-Potentiel!$B$6,'V1'!Q43)+IF('V2'!Q43&lt;-Potentiel!$B$7,-Potentiel!$B$7,'V2'!Q43)</f>
        <v>-21.833768487357787</v>
      </c>
      <c r="R43">
        <f>IF('V1'!R43&lt;-Potentiel!$B$6,-Potentiel!$B$6,'V1'!R43)+IF('V2'!R43&lt;-Potentiel!$B$7,-Potentiel!$B$7,'V2'!R43)</f>
        <v>-22.233290537705525</v>
      </c>
      <c r="S43">
        <f>IF('V1'!S43&lt;-Potentiel!$B$6,-Potentiel!$B$6,'V1'!S43)+IF('V2'!S43&lt;-Potentiel!$B$7,-Potentiel!$B$7,'V2'!S43)</f>
        <v>-22.374969396919816</v>
      </c>
      <c r="T43">
        <f>IF('V1'!T43&lt;-Potentiel!$B$6,-Potentiel!$B$6,'V1'!T43)+IF('V2'!T43&lt;-Potentiel!$B$7,-Potentiel!$B$7,'V2'!T43)</f>
        <v>-22.243943334733185</v>
      </c>
      <c r="U43">
        <f>IF('V1'!U43&lt;-Potentiel!$B$6,-Potentiel!$B$6,'V1'!U43)+IF('V2'!U43&lt;-Potentiel!$B$7,-Potentiel!$B$7,'V2'!U43)</f>
        <v>-21.854490336073635</v>
      </c>
      <c r="V43">
        <f>IF('V1'!V43&lt;-Potentiel!$B$6,-Potentiel!$B$6,'V1'!V43)+IF('V2'!V43&lt;-Potentiel!$B$7,-Potentiel!$B$7,'V2'!V43)</f>
        <v>-21.246008099690879</v>
      </c>
      <c r="W43">
        <f>IF('V1'!W43&lt;-Potentiel!$B$6,-Potentiel!$B$6,'V1'!W43)+IF('V2'!W43&lt;-Potentiel!$B$7,-Potentiel!$B$7,'V2'!W43)</f>
        <v>-20.472860949940163</v>
      </c>
      <c r="X43">
        <f>IF('V1'!X43&lt;-Potentiel!$B$6,-Potentiel!$B$6,'V1'!X43)+IF('V2'!X43&lt;-Potentiel!$B$7,-Potentiel!$B$7,'V2'!X43)</f>
        <v>-19.592755312942057</v>
      </c>
      <c r="Y43">
        <f>IF('V1'!Y43&lt;-Potentiel!$B$6,-Potentiel!$B$6,'V1'!Y43)+IF('V2'!Y43&lt;-Potentiel!$B$7,-Potentiel!$B$7,'V2'!Y43)</f>
        <v>-18.657723280672844</v>
      </c>
      <c r="Z43">
        <f>IF('V1'!Z43&lt;-Potentiel!$B$6,-Potentiel!$B$6,'V1'!Z43)+IF('V2'!Z43&lt;-Potentiel!$B$7,-Potentiel!$B$7,'V2'!Z43)</f>
        <v>-17.709346186488954</v>
      </c>
      <c r="AA43">
        <f>IF('V1'!AA43&lt;-Potentiel!$B$6,-Potentiel!$B$6,'V1'!AA43)+IF('V2'!AA43&lt;-Potentiel!$B$7,-Potentiel!$B$7,'V2'!AA43)</f>
        <v>-16.777687550414203</v>
      </c>
      <c r="AB43">
        <f>IF('V1'!AB43&lt;-Potentiel!$B$6,-Potentiel!$B$6,'V1'!AB43)+IF('V2'!AB43&lt;-Potentiel!$B$7,-Potentiel!$B$7,'V2'!AB43)</f>
        <v>-15.882501922809919</v>
      </c>
      <c r="AC43">
        <f>IF('V1'!AC43&lt;-Potentiel!$B$6,-Potentiel!$B$6,'V1'!AC43)+IF('V2'!AC43&lt;-Potentiel!$B$7,-Potentiel!$B$7,'V2'!AC43)</f>
        <v>-15.035382373488316</v>
      </c>
      <c r="AD43">
        <f>IF('V1'!AD43&lt;-Potentiel!$B$6,-Potentiel!$B$6,'V1'!AD43)+IF('V2'!AD43&lt;-Potentiel!$B$7,-Potentiel!$B$7,'V2'!AD43)</f>
        <v>-14.241987738754542</v>
      </c>
      <c r="AE43">
        <f>IF('V1'!AE43&lt;-Potentiel!$B$6,-Potentiel!$B$6,'V1'!AE43)+IF('V2'!AE43&lt;-Potentiel!$B$7,-Potentiel!$B$7,'V2'!AE43)</f>
        <v>-13.503942686176924</v>
      </c>
      <c r="AF43">
        <f>IF('V1'!AF43&lt;-Potentiel!$B$6,-Potentiel!$B$6,'V1'!AF43)+IF('V2'!AF43&lt;-Potentiel!$B$7,-Potentiel!$B$7,'V2'!AF43)</f>
        <v>-12.82029501194271</v>
      </c>
      <c r="AG43">
        <f>IF('V1'!AG43&lt;-Potentiel!$B$6,-Potentiel!$B$6,'V1'!AG43)+IF('V2'!AG43&lt;-Potentiel!$B$7,-Potentiel!$B$7,'V2'!AG43)</f>
        <v>-12.188559303012719</v>
      </c>
      <c r="AH43">
        <f>IF('V1'!AH43&lt;-Potentiel!$B$6,-Potentiel!$B$6,'V1'!AH43)+IF('V2'!AH43&lt;-Potentiel!$B$7,-Potentiel!$B$7,'V2'!AH43)</f>
        <v>-11.605428057163287</v>
      </c>
      <c r="AI43">
        <f>IF('V1'!AI43&lt;-Potentiel!$B$6,-Potentiel!$B$6,'V1'!AI43)+IF('V2'!AI43&lt;-Potentiel!$B$7,-Potentiel!$B$7,'V2'!AI43)</f>
        <v>-11.067236623827455</v>
      </c>
      <c r="AJ43">
        <f>IF('V1'!AJ43&lt;-Potentiel!$B$6,-Potentiel!$B$6,'V1'!AJ43)+IF('V2'!AJ43&lt;-Potentiel!$B$7,-Potentiel!$B$7,'V2'!AJ43)</f>
        <v>-10.570255164104694</v>
      </c>
      <c r="AK43">
        <f>IF('V1'!AK43&lt;-Potentiel!$B$6,-Potentiel!$B$6,'V1'!AK43)+IF('V2'!AK43&lt;-Potentiel!$B$7,-Potentiel!$B$7,'V2'!AK43)</f>
        <v>-10.110863427519151</v>
      </c>
      <c r="AL43">
        <f>IF('V1'!AL43&lt;-Potentiel!$B$6,-Potentiel!$B$6,'V1'!AL43)+IF('V2'!AL43&lt;-Potentiel!$B$7,-Potentiel!$B$7,'V2'!AL43)</f>
        <v>-9.6856483806098161</v>
      </c>
      <c r="AM43">
        <f>IF('V1'!AM43&lt;-Potentiel!$B$6,-Potentiel!$B$6,'V1'!AM43)+IF('V2'!AM43&lt;-Potentiel!$B$7,-Potentiel!$B$7,'V2'!AM43)</f>
        <v>-9.2914523267182343</v>
      </c>
      <c r="AN43">
        <f>IF('V1'!AN43&lt;-Potentiel!$B$6,-Potentiel!$B$6,'V1'!AN43)+IF('V2'!AN43&lt;-Potentiel!$B$7,-Potentiel!$B$7,'V2'!AN43)</f>
        <v>-8.9253900966043513</v>
      </c>
      <c r="AO43">
        <f>IF('V1'!AO43&lt;-Potentiel!$B$6,-Potentiel!$B$6,'V1'!AO43)+IF('V2'!AO43&lt;-Potentiel!$B$7,-Potentiel!$B$7,'V2'!AO43)</f>
        <v>-8.5848475508895863</v>
      </c>
      <c r="AP43">
        <f>IF('V1'!AP43&lt;-Potentiel!$B$6,-Potentiel!$B$6,'V1'!AP43)+IF('V2'!AP43&lt;-Potentiel!$B$7,-Potentiel!$B$7,'V2'!AP43)</f>
        <v>-8.2674693245537014</v>
      </c>
      <c r="AQ43">
        <f>IF('V1'!AQ43&lt;-Potentiel!$B$6,-Potentiel!$B$6,'V1'!AQ43)+IF('V2'!AQ43&lt;-Potentiel!$B$7,-Potentiel!$B$7,'V2'!AQ43)</f>
        <v>-7.9711408693078205</v>
      </c>
      <c r="AR43">
        <f>IF('V1'!AR43&lt;-Potentiel!$B$6,-Potentiel!$B$6,'V1'!AR43)+IF('V2'!AR43&lt;-Potentiel!$B$7,-Potentiel!$B$7,'V2'!AR43)</f>
        <v>-7.6939679608336133</v>
      </c>
      <c r="AS43">
        <f>IF('V1'!AS43&lt;-Potentiel!$B$6,-Potentiel!$B$6,'V1'!AS43)+IF('V2'!AS43&lt;-Potentiel!$B$7,-Potentiel!$B$7,'V2'!AS43)</f>
        <v>-7.4342556108918734</v>
      </c>
      <c r="AT43">
        <f>IF('V1'!AT43&lt;-Potentiel!$B$6,-Potentiel!$B$6,'V1'!AT43)+IF('V2'!AT43&lt;-Potentiel!$B$7,-Potentiel!$B$7,'V2'!AT43)</f>
        <v>-7.1904875348907531</v>
      </c>
      <c r="AU43">
        <f>IF('V1'!AU43&lt;-Potentiel!$B$6,-Potentiel!$B$6,'V1'!AU43)+IF('V2'!AU43&lt;-Potentiel!$B$7,-Potentiel!$B$7,'V2'!AU43)</f>
        <v>-6.9613068219982157</v>
      </c>
      <c r="AV43">
        <f>IF('V1'!AV43&lt;-Potentiel!$B$6,-Potentiel!$B$6,'V1'!AV43)+IF('V2'!AV43&lt;-Potentiel!$B$7,-Potentiel!$B$7,'V2'!AV43)</f>
        <v>-6.7454981365490179</v>
      </c>
      <c r="AW43">
        <f>IF('V1'!AW43&lt;-Potentiel!$B$6,-Potentiel!$B$6,'V1'!AW43)+IF('V2'!AW43&lt;-Potentiel!$B$7,-Potentiel!$B$7,'V2'!AW43)</f>
        <v>-6.5419715803929224</v>
      </c>
      <c r="AX43">
        <f>IF('V1'!AX43&lt;-Potentiel!$B$6,-Potentiel!$B$6,'V1'!AX43)+IF('V2'!AX43&lt;-Potentiel!$B$7,-Potentiel!$B$7,'V2'!AX43)</f>
        <v>-6.349748223306543</v>
      </c>
      <c r="AY43">
        <f>IF('V1'!AY43&lt;-Potentiel!$B$6,-Potentiel!$B$6,'V1'!AY43)+IF('V2'!AY43&lt;-Potentiel!$B$7,-Potentiel!$B$7,'V2'!AY43)</f>
        <v>-6.1679472352990059</v>
      </c>
      <c r="AZ43">
        <f>IF('V1'!AZ43&lt;-Potentiel!$B$6,-Potentiel!$B$6,'V1'!AZ43)+IF('V2'!AZ43&lt;-Potentiel!$B$7,-Potentiel!$B$7,'V2'!AZ43)</f>
        <v>-5.9957745131159728</v>
      </c>
      <c r="BA43">
        <f>IF('V1'!BA43&lt;-Potentiel!$B$6,-Potentiel!$B$6,'V1'!BA43)+IF('V2'!BA43&lt;-Potentiel!$B$7,-Potentiel!$B$7,'V2'!BA43)</f>
        <v>-5.8325126723006218</v>
      </c>
      <c r="BB43">
        <f>IF('V1'!BB43&lt;-Potentiel!$B$6,-Potentiel!$B$6,'V1'!BB43)+IF('V2'!BB43&lt;-Potentiel!$B$7,-Potentiel!$B$7,'V2'!BB43)</f>
        <v>-5.6775122685602222</v>
      </c>
    </row>
    <row r="44" spans="3:54" x14ac:dyDescent="0.25">
      <c r="C44">
        <v>40</v>
      </c>
      <c r="D44">
        <f>IF('V1'!D44&lt;-Potentiel!$B$6,-Potentiel!$B$6,'V1'!D44)+IF('V2'!D44&lt;-Potentiel!$B$7,-Potentiel!$B$7,'V2'!D44)</f>
        <v>-11.185287215927399</v>
      </c>
      <c r="E44">
        <f>IF('V1'!E44&lt;-Potentiel!$B$6,-Potentiel!$B$6,'V1'!E44)+IF('V2'!E44&lt;-Potentiel!$B$7,-Potentiel!$B$7,'V2'!E44)</f>
        <v>-11.717967030447189</v>
      </c>
      <c r="F44">
        <f>IF('V1'!F44&lt;-Potentiel!$B$6,-Potentiel!$B$6,'V1'!F44)+IF('V2'!F44&lt;-Potentiel!$B$7,-Potentiel!$B$7,'V2'!F44)</f>
        <v>-12.289463678356412</v>
      </c>
      <c r="G44">
        <f>IF('V1'!G44&lt;-Potentiel!$B$6,-Potentiel!$B$6,'V1'!G44)+IF('V2'!G44&lt;-Potentiel!$B$7,-Potentiel!$B$7,'V2'!G44)</f>
        <v>-12.901132253122235</v>
      </c>
      <c r="H44">
        <f>IF('V1'!H44&lt;-Potentiel!$B$6,-Potentiel!$B$6,'V1'!H44)+IF('V2'!H44&lt;-Potentiel!$B$7,-Potentiel!$B$7,'V2'!H44)</f>
        <v>-13.553277667186459</v>
      </c>
      <c r="I44">
        <f>IF('V1'!I44&lt;-Potentiel!$B$6,-Potentiel!$B$6,'V1'!I44)+IF('V2'!I44&lt;-Potentiel!$B$7,-Potentiel!$B$7,'V2'!I44)</f>
        <v>-14.244554691719497</v>
      </c>
      <c r="J44">
        <f>IF('V1'!J44&lt;-Potentiel!$B$6,-Potentiel!$B$6,'V1'!J44)+IF('V2'!J44&lt;-Potentiel!$B$7,-Potentiel!$B$7,'V2'!J44)</f>
        <v>-14.971163579999081</v>
      </c>
      <c r="K44">
        <f>IF('V1'!K44&lt;-Potentiel!$B$6,-Potentiel!$B$6,'V1'!K44)+IF('V2'!K44&lt;-Potentiel!$B$7,-Potentiel!$B$7,'V2'!K44)</f>
        <v>-15.72583181583386</v>
      </c>
      <c r="L44">
        <f>IF('V1'!L44&lt;-Potentiel!$B$6,-Potentiel!$B$6,'V1'!L44)+IF('V2'!L44&lt;-Potentiel!$B$7,-Potentiel!$B$7,'V2'!L44)</f>
        <v>-16.496630995838981</v>
      </c>
      <c r="M44">
        <f>IF('V1'!M44&lt;-Potentiel!$B$6,-Potentiel!$B$6,'V1'!M44)+IF('V2'!M44&lt;-Potentiel!$B$7,-Potentiel!$B$7,'V2'!M44)</f>
        <v>-17.265788729077691</v>
      </c>
      <c r="N44">
        <f>IF('V1'!N44&lt;-Potentiel!$B$6,-Potentiel!$B$6,'V1'!N44)+IF('V2'!N44&lt;-Potentiel!$B$7,-Potentiel!$B$7,'V2'!N44)</f>
        <v>-18.008826281571849</v>
      </c>
      <c r="O44">
        <f>IF('V1'!O44&lt;-Potentiel!$B$6,-Potentiel!$B$6,'V1'!O44)+IF('V2'!O44&lt;-Potentiel!$B$7,-Potentiel!$B$7,'V2'!O44)</f>
        <v>-18.694553097266674</v>
      </c>
      <c r="P44">
        <f>IF('V1'!P44&lt;-Potentiel!$B$6,-Potentiel!$B$6,'V1'!P44)+IF('V2'!P44&lt;-Potentiel!$B$7,-Potentiel!$B$7,'V2'!P44)</f>
        <v>-19.286573307728748</v>
      </c>
      <c r="Q44">
        <f>IF('V1'!Q44&lt;-Potentiel!$B$6,-Potentiel!$B$6,'V1'!Q44)+IF('V2'!Q44&lt;-Potentiel!$B$7,-Potentiel!$B$7,'V2'!Q44)</f>
        <v>-19.746815299841121</v>
      </c>
      <c r="R44">
        <f>IF('V1'!R44&lt;-Potentiel!$B$6,-Potentiel!$B$6,'V1'!R44)+IF('V2'!R44&lt;-Potentiel!$B$7,-Potentiel!$B$7,'V2'!R44)</f>
        <v>-20.040998486259525</v>
      </c>
      <c r="S44">
        <f>IF('V1'!S44&lt;-Potentiel!$B$6,-Potentiel!$B$6,'V1'!S44)+IF('V2'!S44&lt;-Potentiel!$B$7,-Potentiel!$B$7,'V2'!S44)</f>
        <v>-20.1449550823192</v>
      </c>
      <c r="T44">
        <f>IF('V1'!T44&lt;-Potentiel!$B$6,-Potentiel!$B$6,'V1'!T44)+IF('V2'!T44&lt;-Potentiel!$B$7,-Potentiel!$B$7,'V2'!T44)</f>
        <v>-20.049827276446109</v>
      </c>
      <c r="U44">
        <f>IF('V1'!U44&lt;-Potentiel!$B$6,-Potentiel!$B$6,'V1'!U44)+IF('V2'!U44&lt;-Potentiel!$B$7,-Potentiel!$B$7,'V2'!U44)</f>
        <v>-19.764117676210358</v>
      </c>
      <c r="V44">
        <f>IF('V1'!V44&lt;-Potentiel!$B$6,-Potentiel!$B$6,'V1'!V44)+IF('V2'!V44&lt;-Potentiel!$B$7,-Potentiel!$B$7,'V2'!V44)</f>
        <v>-19.3117160619428</v>
      </c>
      <c r="W44">
        <f>IF('V1'!W44&lt;-Potentiel!$B$6,-Potentiel!$B$6,'V1'!W44)+IF('V2'!W44&lt;-Potentiel!$B$7,-Potentiel!$B$7,'V2'!W44)</f>
        <v>-18.726747089934602</v>
      </c>
      <c r="X44">
        <f>IF('V1'!X44&lt;-Potentiel!$B$6,-Potentiel!$B$6,'V1'!X44)+IF('V2'!X44&lt;-Potentiel!$B$7,-Potentiel!$B$7,'V2'!X44)</f>
        <v>-18.047249422645894</v>
      </c>
      <c r="Y44">
        <f>IF('V1'!Y44&lt;-Potentiel!$B$6,-Potentiel!$B$6,'V1'!Y44)+IF('V2'!Y44&lt;-Potentiel!$B$7,-Potentiel!$B$7,'V2'!Y44)</f>
        <v>-17.309677492221919</v>
      </c>
      <c r="Z44">
        <f>IF('V1'!Z44&lt;-Potentiel!$B$6,-Potentiel!$B$6,'V1'!Z44)+IF('V2'!Z44&lt;-Potentiel!$B$7,-Potentiel!$B$7,'V2'!Z44)</f>
        <v>-16.545329442123911</v>
      </c>
      <c r="AA44">
        <f>IF('V1'!AA44&lt;-Potentiel!$B$6,-Potentiel!$B$6,'V1'!AA44)+IF('V2'!AA44&lt;-Potentiel!$B$7,-Potentiel!$B$7,'V2'!AA44)</f>
        <v>-15.77880399009309</v>
      </c>
      <c r="AB44">
        <f>IF('V1'!AB44&lt;-Potentiel!$B$6,-Potentiel!$B$6,'V1'!AB44)+IF('V2'!AB44&lt;-Potentiel!$B$7,-Potentiel!$B$7,'V2'!AB44)</f>
        <v>-15.027982248158473</v>
      </c>
      <c r="AC44">
        <f>IF('V1'!AC44&lt;-Potentiel!$B$6,-Potentiel!$B$6,'V1'!AC44)+IF('V2'!AC44&lt;-Potentiel!$B$7,-Potentiel!$B$7,'V2'!AC44)</f>
        <v>-14.304878911007092</v>
      </c>
      <c r="AD44">
        <f>IF('V1'!AD44&lt;-Potentiel!$B$6,-Potentiel!$B$6,'V1'!AD44)+IF('V2'!AD44&lt;-Potentiel!$B$7,-Potentiel!$B$7,'V2'!AD44)</f>
        <v>-13.61682794537759</v>
      </c>
      <c r="AE44">
        <f>IF('V1'!AE44&lt;-Potentiel!$B$6,-Potentiel!$B$6,'V1'!AE44)+IF('V2'!AE44&lt;-Potentiel!$B$7,-Potentiel!$B$7,'V2'!AE44)</f>
        <v>-12.967668131871672</v>
      </c>
      <c r="AF44">
        <f>IF('V1'!AF44&lt;-Potentiel!$B$6,-Potentiel!$B$6,'V1'!AF44)+IF('V2'!AF44&lt;-Potentiel!$B$7,-Potentiel!$B$7,'V2'!AF44)</f>
        <v>-12.358765728117659</v>
      </c>
      <c r="AG44">
        <f>IF('V1'!AG44&lt;-Potentiel!$B$6,-Potentiel!$B$6,'V1'!AG44)+IF('V2'!AG44&lt;-Potentiel!$B$7,-Potentiel!$B$7,'V2'!AG44)</f>
        <v>-11.789823585728893</v>
      </c>
      <c r="AH44">
        <f>IF('V1'!AH44&lt;-Potentiel!$B$6,-Potentiel!$B$6,'V1'!AH44)+IF('V2'!AH44&lt;-Potentiel!$B$7,-Potentiel!$B$7,'V2'!AH44)</f>
        <v>-11.259485392620638</v>
      </c>
      <c r="AI44">
        <f>IF('V1'!AI44&lt;-Potentiel!$B$6,-Potentiel!$B$6,'V1'!AI44)+IF('V2'!AI44&lt;-Potentiel!$B$7,-Potentiel!$B$7,'V2'!AI44)</f>
        <v>-10.765768126456976</v>
      </c>
      <c r="AJ44">
        <f>IF('V1'!AJ44&lt;-Potentiel!$B$6,-Potentiel!$B$6,'V1'!AJ44)+IF('V2'!AJ44&lt;-Potentiel!$B$7,-Potentiel!$B$7,'V2'!AJ44)</f>
        <v>-10.306361003823158</v>
      </c>
      <c r="AK44">
        <f>IF('V1'!AK44&lt;-Potentiel!$B$6,-Potentiel!$B$6,'V1'!AK44)+IF('V2'!AK44&lt;-Potentiel!$B$7,-Potentiel!$B$7,'V2'!AK44)</f>
        <v>-9.8788256112516883</v>
      </c>
      <c r="AL44">
        <f>IF('V1'!AL44&lt;-Potentiel!$B$6,-Potentiel!$B$6,'V1'!AL44)+IF('V2'!AL44&lt;-Potentiel!$B$7,-Potentiel!$B$7,'V2'!AL44)</f>
        <v>-9.4807253397241151</v>
      </c>
      <c r="AM44">
        <f>IF('V1'!AM44&lt;-Potentiel!$B$6,-Potentiel!$B$6,'V1'!AM44)+IF('V2'!AM44&lt;-Potentiel!$B$7,-Potentiel!$B$7,'V2'!AM44)</f>
        <v>-9.1097055286032269</v>
      </c>
      <c r="AN44">
        <f>IF('V1'!AN44&lt;-Potentiel!$B$6,-Potentiel!$B$6,'V1'!AN44)+IF('V2'!AN44&lt;-Potentiel!$B$7,-Potentiel!$B$7,'V2'!AN44)</f>
        <v>-8.7635399746234643</v>
      </c>
      <c r="AO44">
        <f>IF('V1'!AO44&lt;-Potentiel!$B$6,-Potentiel!$B$6,'V1'!AO44)+IF('V2'!AO44&lt;-Potentiel!$B$7,-Potentiel!$B$7,'V2'!AO44)</f>
        <v>-8.440154949013456</v>
      </c>
      <c r="AP44">
        <f>IF('V1'!AP44&lt;-Potentiel!$B$6,-Potentiel!$B$6,'V1'!AP44)+IF('V2'!AP44&lt;-Potentiel!$B$7,-Potentiel!$B$7,'V2'!AP44)</f>
        <v>-8.1376385001370242</v>
      </c>
      <c r="AQ44">
        <f>IF('V1'!AQ44&lt;-Potentiel!$B$6,-Potentiel!$B$6,'V1'!AQ44)+IF('V2'!AQ44&lt;-Potentiel!$B$7,-Potentiel!$B$7,'V2'!AQ44)</f>
        <v>-7.8542403888600267</v>
      </c>
      <c r="AR44">
        <f>IF('V1'!AR44&lt;-Potentiel!$B$6,-Potentiel!$B$6,'V1'!AR44)+IF('V2'!AR44&lt;-Potentiel!$B$7,-Potentiel!$B$7,'V2'!AR44)</f>
        <v>-7.5883662870394941</v>
      </c>
      <c r="AS44">
        <f>IF('V1'!AS44&lt;-Potentiel!$B$6,-Potentiel!$B$6,'V1'!AS44)+IF('V2'!AS44&lt;-Potentiel!$B$7,-Potentiel!$B$7,'V2'!AS44)</f>
        <v>-7.3385686749235912</v>
      </c>
      <c r="AT44">
        <f>IF('V1'!AT44&lt;-Potentiel!$B$6,-Potentiel!$B$6,'V1'!AT44)+IF('V2'!AT44&lt;-Potentiel!$B$7,-Potentiel!$B$7,'V2'!AT44)</f>
        <v>-7.1035360508308205</v>
      </c>
      <c r="AU44">
        <f>IF('V1'!AU44&lt;-Potentiel!$B$6,-Potentiel!$B$6,'V1'!AU44)+IF('V2'!AU44&lt;-Potentiel!$B$7,-Potentiel!$B$7,'V2'!AU44)</f>
        <v>-6.8820815045507464</v>
      </c>
      <c r="AV44">
        <f>IF('V1'!AV44&lt;-Potentiel!$B$6,-Potentiel!$B$6,'V1'!AV44)+IF('V2'!AV44&lt;-Potentiel!$B$7,-Potentiel!$B$7,'V2'!AV44)</f>
        <v>-6.6731313240739096</v>
      </c>
      <c r="AW44">
        <f>IF('V1'!AW44&lt;-Potentiel!$B$6,-Potentiel!$B$6,'V1'!AW44)+IF('V2'!AW44&lt;-Potentiel!$B$7,-Potentiel!$B$7,'V2'!AW44)</f>
        <v>-6.4757140469720307</v>
      </c>
      <c r="AX44">
        <f>IF('V1'!AX44&lt;-Potentiel!$B$6,-Potentiel!$B$6,'V1'!AX44)+IF('V2'!AX44&lt;-Potentiel!$B$7,-Potentiel!$B$7,'V2'!AX44)</f>
        <v>-6.2889501938992254</v>
      </c>
      <c r="AY44">
        <f>IF('V1'!AY44&lt;-Potentiel!$B$6,-Potentiel!$B$6,'V1'!AY44)+IF('V2'!AY44&lt;-Potentiel!$B$7,-Potentiel!$B$7,'V2'!AY44)</f>
        <v>-6.112042805517647</v>
      </c>
      <c r="AZ44">
        <f>IF('V1'!AZ44&lt;-Potentiel!$B$6,-Potentiel!$B$6,'V1'!AZ44)+IF('V2'!AZ44&lt;-Potentiel!$B$7,-Potentiel!$B$7,'V2'!AZ44)</f>
        <v>-5.9442688274766518</v>
      </c>
      <c r="BA44">
        <f>IF('V1'!BA44&lt;-Potentiel!$B$6,-Potentiel!$B$6,'V1'!BA44)+IF('V2'!BA44&lt;-Potentiel!$B$7,-Potentiel!$B$7,'V2'!BA44)</f>
        <v>-5.7849713385325776</v>
      </c>
      <c r="BB44">
        <f>IF('V1'!BB44&lt;-Potentiel!$B$6,-Potentiel!$B$6,'V1'!BB44)+IF('V2'!BB44&lt;-Potentiel!$B$7,-Potentiel!$B$7,'V2'!BB44)</f>
        <v>-5.6335525860455347</v>
      </c>
    </row>
    <row r="45" spans="3:54" x14ac:dyDescent="0.25">
      <c r="C45">
        <v>41</v>
      </c>
      <c r="D45">
        <f>IF('V1'!D45&lt;-Potentiel!$B$6,-Potentiel!$B$6,'V1'!D45)+IF('V2'!D45&lt;-Potentiel!$B$7,-Potentiel!$B$7,'V2'!D45)</f>
        <v>-10.842558513123423</v>
      </c>
      <c r="E45">
        <f>IF('V1'!E45&lt;-Potentiel!$B$6,-Potentiel!$B$6,'V1'!E45)+IF('V2'!E45&lt;-Potentiel!$B$7,-Potentiel!$B$7,'V2'!E45)</f>
        <v>-11.325502440061371</v>
      </c>
      <c r="F45">
        <f>IF('V1'!F45&lt;-Potentiel!$B$6,-Potentiel!$B$6,'V1'!F45)+IF('V2'!F45&lt;-Potentiel!$B$7,-Potentiel!$B$7,'V2'!F45)</f>
        <v>-11.838797796732985</v>
      </c>
      <c r="G45">
        <f>IF('V1'!G45&lt;-Potentiel!$B$6,-Potentiel!$B$6,'V1'!G45)+IF('V2'!G45&lt;-Potentiel!$B$7,-Potentiel!$B$7,'V2'!G45)</f>
        <v>-12.382444928759048</v>
      </c>
      <c r="H45">
        <f>IF('V1'!H45&lt;-Potentiel!$B$6,-Potentiel!$B$6,'V1'!H45)+IF('V2'!H45&lt;-Potentiel!$B$7,-Potentiel!$B$7,'V2'!H45)</f>
        <v>-12.955342017436372</v>
      </c>
      <c r="I45">
        <f>IF('V1'!I45&lt;-Potentiel!$B$6,-Potentiel!$B$6,'V1'!I45)+IF('V2'!I45&lt;-Potentiel!$B$7,-Potentiel!$B$7,'V2'!I45)</f>
        <v>-13.554814567301344</v>
      </c>
      <c r="J45">
        <f>IF('V1'!J45&lt;-Potentiel!$B$6,-Potentiel!$B$6,'V1'!J45)+IF('V2'!J45&lt;-Potentiel!$B$7,-Potentiel!$B$7,'V2'!J45)</f>
        <v>-14.176034591164447</v>
      </c>
      <c r="K45">
        <f>IF('V1'!K45&lt;-Potentiel!$B$6,-Potentiel!$B$6,'V1'!K45)+IF('V2'!K45&lt;-Potentiel!$B$7,-Potentiel!$B$7,'V2'!K45)</f>
        <v>-14.811352893108454</v>
      </c>
      <c r="L45">
        <f>IF('V1'!L45&lt;-Potentiel!$B$6,-Potentiel!$B$6,'V1'!L45)+IF('V2'!L45&lt;-Potentiel!$B$7,-Potentiel!$B$7,'V2'!L45)</f>
        <v>-15.449614607407241</v>
      </c>
      <c r="M45">
        <f>IF('V1'!M45&lt;-Potentiel!$B$6,-Potentiel!$B$6,'V1'!M45)+IF('V2'!M45&lt;-Potentiel!$B$7,-Potentiel!$B$7,'V2'!M45)</f>
        <v>-16.075598949123354</v>
      </c>
      <c r="N45">
        <f>IF('V1'!N45&lt;-Potentiel!$B$6,-Potentiel!$B$6,'V1'!N45)+IF('V2'!N45&lt;-Potentiel!$B$7,-Potentiel!$B$7,'V2'!N45)</f>
        <v>-16.669811095703729</v>
      </c>
      <c r="O45">
        <f>IF('V1'!O45&lt;-Potentiel!$B$6,-Potentiel!$B$6,'V1'!O45)+IF('V2'!O45&lt;-Potentiel!$B$7,-Potentiel!$B$7,'V2'!O45)</f>
        <v>-17.208926502774062</v>
      </c>
      <c r="P45">
        <f>IF('V1'!P45&lt;-Potentiel!$B$6,-Potentiel!$B$6,'V1'!P45)+IF('V2'!P45&lt;-Potentiel!$B$7,-Potentiel!$B$7,'V2'!P45)</f>
        <v>-17.667184502414351</v>
      </c>
      <c r="Q45">
        <f>IF('V1'!Q45&lt;-Potentiel!$B$6,-Potentiel!$B$6,'V1'!Q45)+IF('V2'!Q45&lt;-Potentiel!$B$7,-Potentiel!$B$7,'V2'!Q45)</f>
        <v>-18.018871240390162</v>
      </c>
      <c r="R45">
        <f>IF('V1'!R45&lt;-Potentiel!$B$6,-Potentiel!$B$6,'V1'!R45)+IF('V2'!R45&lt;-Potentiel!$B$7,-Potentiel!$B$7,'V2'!R45)</f>
        <v>-18.241683134329165</v>
      </c>
      <c r="S45">
        <f>IF('V1'!S45&lt;-Potentiel!$B$6,-Potentiel!$B$6,'V1'!S45)+IF('V2'!S45&lt;-Potentiel!$B$7,-Potentiel!$B$7,'V2'!S45)</f>
        <v>-18.320303554887886</v>
      </c>
      <c r="T45">
        <f>IF('V1'!T45&lt;-Potentiel!$B$6,-Potentiel!$B$6,'V1'!T45)+IF('V2'!T45&lt;-Potentiel!$B$7,-Potentiel!$B$7,'V2'!T45)</f>
        <v>-18.249193346472399</v>
      </c>
      <c r="U45">
        <f>IF('V1'!U45&lt;-Potentiel!$B$6,-Potentiel!$B$6,'V1'!U45)+IF('V2'!U45&lt;-Potentiel!$B$7,-Potentiel!$B$7,'V2'!U45)</f>
        <v>-18.033663837015396</v>
      </c>
      <c r="V45">
        <f>IF('V1'!V45&lt;-Potentiel!$B$6,-Potentiel!$B$6,'V1'!V45)+IF('V2'!V45&lt;-Potentiel!$B$7,-Potentiel!$B$7,'V2'!V45)</f>
        <v>-17.688844453385375</v>
      </c>
      <c r="W45">
        <f>IF('V1'!W45&lt;-Potentiel!$B$6,-Potentiel!$B$6,'V1'!W45)+IF('V2'!W45&lt;-Potentiel!$B$7,-Potentiel!$B$7,'V2'!W45)</f>
        <v>-17.236918387682412</v>
      </c>
      <c r="X45">
        <f>IF('V1'!X45&lt;-Potentiel!$B$6,-Potentiel!$B$6,'V1'!X45)+IF('V2'!X45&lt;-Potentiel!$B$7,-Potentiel!$B$7,'V2'!X45)</f>
        <v>-16.703551155659035</v>
      </c>
      <c r="Y45">
        <f>IF('V1'!Y45&lt;-Potentiel!$B$6,-Potentiel!$B$6,'V1'!Y45)+IF('V2'!Y45&lt;-Potentiel!$B$7,-Potentiel!$B$7,'V2'!Y45)</f>
        <v>-16.11451474379767</v>
      </c>
      <c r="Z45">
        <f>IF('V1'!Z45&lt;-Potentiel!$B$6,-Potentiel!$B$6,'V1'!Z45)+IF('V2'!Z45&lt;-Potentiel!$B$7,-Potentiel!$B$7,'V2'!Z45)</f>
        <v>-15.493183519435023</v>
      </c>
      <c r="AA45">
        <f>IF('V1'!AA45&lt;-Potentiel!$B$6,-Potentiel!$B$6,'V1'!AA45)+IF('V2'!AA45&lt;-Potentiel!$B$7,-Potentiel!$B$7,'V2'!AA45)</f>
        <v>-14.859119376558583</v>
      </c>
      <c r="AB45">
        <f>IF('V1'!AB45&lt;-Potentiel!$B$6,-Potentiel!$B$6,'V1'!AB45)+IF('V2'!AB45&lt;-Potentiel!$B$7,-Potentiel!$B$7,'V2'!AB45)</f>
        <v>-14.227611183924724</v>
      </c>
      <c r="AC45">
        <f>IF('V1'!AC45&lt;-Potentiel!$B$6,-Potentiel!$B$6,'V1'!AC45)+IF('V2'!AC45&lt;-Potentiel!$B$7,-Potentiel!$B$7,'V2'!AC45)</f>
        <v>-13.609873080939927</v>
      </c>
      <c r="AD45">
        <f>IF('V1'!AD45&lt;-Potentiel!$B$6,-Potentiel!$B$6,'V1'!AD45)+IF('V2'!AD45&lt;-Potentiel!$B$7,-Potentiel!$B$7,'V2'!AD45)</f>
        <v>-13.013600394180701</v>
      </c>
      <c r="AE45">
        <f>IF('V1'!AE45&lt;-Potentiel!$B$6,-Potentiel!$B$6,'V1'!AE45)+IF('V2'!AE45&lt;-Potentiel!$B$7,-Potentiel!$B$7,'V2'!AE45)</f>
        <v>-12.443653511609501</v>
      </c>
      <c r="AF45">
        <f>IF('V1'!AF45&lt;-Potentiel!$B$6,-Potentiel!$B$6,'V1'!AF45)+IF('V2'!AF45&lt;-Potentiel!$B$7,-Potentiel!$B$7,'V2'!AF45)</f>
        <v>-11.902727117103144</v>
      </c>
      <c r="AG45">
        <f>IF('V1'!AG45&lt;-Potentiel!$B$6,-Potentiel!$B$6,'V1'!AG45)+IF('V2'!AG45&lt;-Potentiel!$B$7,-Potentiel!$B$7,'V2'!AG45)</f>
        <v>-11.391933437417112</v>
      </c>
      <c r="AH45">
        <f>IF('V1'!AH45&lt;-Potentiel!$B$6,-Potentiel!$B$6,'V1'!AH45)+IF('V2'!AH45&lt;-Potentiel!$B$7,-Potentiel!$B$7,'V2'!AH45)</f>
        <v>-10.911275375371568</v>
      </c>
      <c r="AI45">
        <f>IF('V1'!AI45&lt;-Potentiel!$B$6,-Potentiel!$B$6,'V1'!AI45)+IF('V2'!AI45&lt;-Potentiel!$B$7,-Potentiel!$B$7,'V2'!AI45)</f>
        <v>-10.46001180912393</v>
      </c>
      <c r="AJ45">
        <f>IF('V1'!AJ45&lt;-Potentiel!$B$6,-Potentiel!$B$6,'V1'!AJ45)+IF('V2'!AJ45&lt;-Potentiel!$B$7,-Potentiel!$B$7,'V2'!AJ45)</f>
        <v>-10.036929404149216</v>
      </c>
      <c r="AK45">
        <f>IF('V1'!AK45&lt;-Potentiel!$B$6,-Potentiel!$B$6,'V1'!AK45)+IF('V2'!AK45&lt;-Potentiel!$B$7,-Potentiel!$B$7,'V2'!AK45)</f>
        <v>-9.6405388870328217</v>
      </c>
      <c r="AL45">
        <f>IF('V1'!AL45&lt;-Potentiel!$B$6,-Potentiel!$B$6,'V1'!AL45)+IF('V2'!AL45&lt;-Potentiel!$B$7,-Potentiel!$B$7,'V2'!AL45)</f>
        <v>-9.2692130149995506</v>
      </c>
      <c r="AM45">
        <f>IF('V1'!AM45&lt;-Potentiel!$B$6,-Potentiel!$B$6,'V1'!AM45)+IF('V2'!AM45&lt;-Potentiel!$B$7,-Potentiel!$B$7,'V2'!AM45)</f>
        <v>-8.9212809653335139</v>
      </c>
      <c r="AN45">
        <f>IF('V1'!AN45&lt;-Potentiel!$B$6,-Potentiel!$B$6,'V1'!AN45)+IF('V2'!AN45&lt;-Potentiel!$B$7,-Potentiel!$B$7,'V2'!AN45)</f>
        <v>-8.5950909247081508</v>
      </c>
      <c r="AO45">
        <f>IF('V1'!AO45&lt;-Potentiel!$B$6,-Potentiel!$B$6,'V1'!AO45)+IF('V2'!AO45&lt;-Potentiel!$B$7,-Potentiel!$B$7,'V2'!AO45)</f>
        <v>-8.2890499199038725</v>
      </c>
      <c r="AP45">
        <f>IF('V1'!AP45&lt;-Potentiel!$B$6,-Potentiel!$B$6,'V1'!AP45)+IF('V2'!AP45&lt;-Potentiel!$B$7,-Potentiel!$B$7,'V2'!AP45)</f>
        <v>-8.0016476375249841</v>
      </c>
      <c r="AQ45">
        <f>IF('V1'!AQ45&lt;-Potentiel!$B$6,-Potentiel!$B$6,'V1'!AQ45)+IF('V2'!AQ45&lt;-Potentiel!$B$7,-Potentiel!$B$7,'V2'!AQ45)</f>
        <v>-7.7314691691650328</v>
      </c>
      <c r="AR45">
        <f>IF('V1'!AR45&lt;-Potentiel!$B$6,-Potentiel!$B$6,'V1'!AR45)+IF('V2'!AR45&lt;-Potentiel!$B$7,-Potentiel!$B$7,'V2'!AR45)</f>
        <v>-7.4772002403915119</v>
      </c>
      <c r="AS45">
        <f>IF('V1'!AS45&lt;-Potentiel!$B$6,-Potentiel!$B$6,'V1'!AS45)+IF('V2'!AS45&lt;-Potentiel!$B$7,-Potentiel!$B$7,'V2'!AS45)</f>
        <v>-7.237627458745667</v>
      </c>
      <c r="AT45">
        <f>IF('V1'!AT45&lt;-Potentiel!$B$6,-Potentiel!$B$6,'V1'!AT45)+IF('V2'!AT45&lt;-Potentiel!$B$7,-Potentiel!$B$7,'V2'!AT45)</f>
        <v>-7.0116353688271742</v>
      </c>
      <c r="AU45">
        <f>IF('V1'!AU45&lt;-Potentiel!$B$6,-Potentiel!$B$6,'V1'!AU45)+IF('V2'!AU45&lt;-Potentiel!$B$7,-Potentiel!$B$7,'V2'!AU45)</f>
        <v>-6.7982015631641213</v>
      </c>
      <c r="AV45">
        <f>IF('V1'!AV45&lt;-Potentiel!$B$6,-Potentiel!$B$6,'V1'!AV45)+IF('V2'!AV45&lt;-Potentiel!$B$7,-Potentiel!$B$7,'V2'!AV45)</f>
        <v>-6.5963907112139548</v>
      </c>
      <c r="AW45">
        <f>IF('V1'!AW45&lt;-Potentiel!$B$6,-Potentiel!$B$6,'V1'!AW45)+IF('V2'!AW45&lt;-Potentiel!$B$7,-Potentiel!$B$7,'V2'!AW45)</f>
        <v>-6.4053480936042284</v>
      </c>
      <c r="AX45">
        <f>IF('V1'!AX45&lt;-Potentiel!$B$6,-Potentiel!$B$6,'V1'!AX45)+IF('V2'!AX45&lt;-Potentiel!$B$7,-Potentiel!$B$7,'V2'!AX45)</f>
        <v>-6.2242930334857078</v>
      </c>
      <c r="AY45">
        <f>IF('V1'!AY45&lt;-Potentiel!$B$6,-Potentiel!$B$6,'V1'!AY45)+IF('V2'!AY45&lt;-Potentiel!$B$7,-Potentiel!$B$7,'V2'!AY45)</f>
        <v>-6.0525124789752516</v>
      </c>
      <c r="AZ45">
        <f>IF('V1'!AZ45&lt;-Potentiel!$B$6,-Potentiel!$B$6,'V1'!AZ45)+IF('V2'!AZ45&lt;-Potentiel!$B$7,-Potentiel!$B$7,'V2'!AZ45)</f>
        <v>-5.8893548938141036</v>
      </c>
      <c r="BA45">
        <f>IF('V1'!BA45&lt;-Potentiel!$B$6,-Potentiel!$B$6,'V1'!BA45)+IF('V2'!BA45&lt;-Potentiel!$B$7,-Potentiel!$B$7,'V2'!BA45)</f>
        <v>-5.7342245459084964</v>
      </c>
      <c r="BB45">
        <f>IF('V1'!BB45&lt;-Potentiel!$B$6,-Potentiel!$B$6,'V1'!BB45)+IF('V2'!BB45&lt;-Potentiel!$B$7,-Potentiel!$B$7,'V2'!BB45)</f>
        <v>-5.5865762370339018</v>
      </c>
    </row>
    <row r="46" spans="3:54" x14ac:dyDescent="0.25">
      <c r="C46">
        <v>42</v>
      </c>
      <c r="D46">
        <f>IF('V1'!D46&lt;-Potentiel!$B$6,-Potentiel!$B$6,'V1'!D46)+IF('V2'!D46&lt;-Potentiel!$B$7,-Potentiel!$B$7,'V2'!D46)</f>
        <v>-10.501220629435517</v>
      </c>
      <c r="E46">
        <f>IF('V1'!E46&lt;-Potentiel!$B$6,-Potentiel!$B$6,'V1'!E46)+IF('V2'!E46&lt;-Potentiel!$B$7,-Potentiel!$B$7,'V2'!E46)</f>
        <v>-10.938008988822091</v>
      </c>
      <c r="F46">
        <f>IF('V1'!F46&lt;-Potentiel!$B$6,-Potentiel!$B$6,'V1'!F46)+IF('V2'!F46&lt;-Potentiel!$B$7,-Potentiel!$B$7,'V2'!F46)</f>
        <v>-11.398113518129858</v>
      </c>
      <c r="G46">
        <f>IF('V1'!G46&lt;-Potentiel!$B$6,-Potentiel!$B$6,'V1'!G46)+IF('V2'!G46&lt;-Potentiel!$B$7,-Potentiel!$B$7,'V2'!G46)</f>
        <v>-11.880642632889328</v>
      </c>
      <c r="H46">
        <f>IF('V1'!H46&lt;-Potentiel!$B$6,-Potentiel!$B$6,'V1'!H46)+IF('V2'!H46&lt;-Potentiel!$B$7,-Potentiel!$B$7,'V2'!H46)</f>
        <v>-12.383659887595623</v>
      </c>
      <c r="I46">
        <f>IF('V1'!I46&lt;-Potentiel!$B$6,-Potentiel!$B$6,'V1'!I46)+IF('V2'!I46&lt;-Potentiel!$B$7,-Potentiel!$B$7,'V2'!I46)</f>
        <v>-12.903836411242633</v>
      </c>
      <c r="J46">
        <f>IF('V1'!J46&lt;-Potentiel!$B$6,-Potentiel!$B$6,'V1'!J46)+IF('V2'!J46&lt;-Potentiel!$B$7,-Potentiel!$B$7,'V2'!J46)</f>
        <v>-13.436055139073769</v>
      </c>
      <c r="K46">
        <f>IF('V1'!K46&lt;-Potentiel!$B$6,-Potentiel!$B$6,'V1'!K46)+IF('V2'!K46&lt;-Potentiel!$B$7,-Potentiel!$B$7,'V2'!K46)</f>
        <v>-13.973000044988478</v>
      </c>
      <c r="L46">
        <f>IF('V1'!L46&lt;-Potentiel!$B$6,-Potentiel!$B$6,'V1'!L46)+IF('V2'!L46&lt;-Potentiel!$B$7,-Potentiel!$B$7,'V2'!L46)</f>
        <v>-14.504795168186163</v>
      </c>
      <c r="M46">
        <f>IF('V1'!M46&lt;-Potentiel!$B$6,-Potentiel!$B$6,'V1'!M46)+IF('V2'!M46&lt;-Potentiel!$B$7,-Potentiel!$B$7,'V2'!M46)</f>
        <v>-15.01879794348077</v>
      </c>
      <c r="N46">
        <f>IF('V1'!N46&lt;-Potentiel!$B$6,-Potentiel!$B$6,'V1'!N46)+IF('V2'!N46&lt;-Potentiel!$B$7,-Potentiel!$B$7,'V2'!N46)</f>
        <v>-15.499689440486245</v>
      </c>
      <c r="O46">
        <f>IF('V1'!O46&lt;-Potentiel!$B$6,-Potentiel!$B$6,'V1'!O46)+IF('V2'!O46&lt;-Potentiel!$B$7,-Potentiel!$B$7,'V2'!O46)</f>
        <v>-15.930019875787508</v>
      </c>
      <c r="P46">
        <f>IF('V1'!P46&lt;-Potentiel!$B$6,-Potentiel!$B$6,'V1'!P46)+IF('V2'!P46&lt;-Potentiel!$B$7,-Potentiel!$B$7,'V2'!P46)</f>
        <v>-16.291331035874755</v>
      </c>
      <c r="Q46">
        <f>IF('V1'!Q46&lt;-Potentiel!$B$6,-Potentiel!$B$6,'V1'!Q46)+IF('V2'!Q46&lt;-Potentiel!$B$7,-Potentiel!$B$7,'V2'!Q46)</f>
        <v>-16.565861262899453</v>
      </c>
      <c r="R46">
        <f>IF('V1'!R46&lt;-Potentiel!$B$6,-Potentiel!$B$6,'V1'!R46)+IF('V2'!R46&lt;-Potentiel!$B$7,-Potentiel!$B$7,'V2'!R46)</f>
        <v>-16.73864590670394</v>
      </c>
      <c r="S46">
        <f>IF('V1'!S46&lt;-Potentiel!$B$6,-Potentiel!$B$6,'V1'!S46)+IF('V2'!S46&lt;-Potentiel!$B$7,-Potentiel!$B$7,'V2'!S46)</f>
        <v>-16.799614219054885</v>
      </c>
      <c r="T46">
        <f>IF('V1'!T46&lt;-Potentiel!$B$6,-Potentiel!$B$6,'V1'!T46)+IF('V2'!T46&lt;-Potentiel!$B$7,-Potentiel!$B$7,'V2'!T46)</f>
        <v>-16.745160843288946</v>
      </c>
      <c r="U46">
        <f>IF('V1'!U46&lt;-Potentiel!$B$6,-Potentiel!$B$6,'V1'!U46)+IF('V2'!U46&lt;-Potentiel!$B$7,-Potentiel!$B$7,'V2'!U46)</f>
        <v>-16.578738182813051</v>
      </c>
      <c r="V46">
        <f>IF('V1'!V46&lt;-Potentiel!$B$6,-Potentiel!$B$6,'V1'!V46)+IF('V2'!V46&lt;-Potentiel!$B$7,-Potentiel!$B$7,'V2'!V46)</f>
        <v>-16.310286554267964</v>
      </c>
      <c r="W46">
        <f>IF('V1'!W46&lt;-Potentiel!$B$6,-Potentiel!$B$6,'V1'!W46)+IF('V2'!W46&lt;-Potentiel!$B$7,-Potentiel!$B$7,'V2'!W46)</f>
        <v>-15.954678354072216</v>
      </c>
      <c r="X46">
        <f>IF('V1'!X46&lt;-Potentiel!$B$6,-Potentiel!$B$6,'V1'!X46)+IF('V2'!X46&lt;-Potentiel!$B$7,-Potentiel!$B$7,'V2'!X46)</f>
        <v>-15.529626353471286</v>
      </c>
      <c r="Y46">
        <f>IF('V1'!Y46&lt;-Potentiel!$B$6,-Potentiel!$B$6,'V1'!Y46)+IF('V2'!Y46&lt;-Potentiel!$B$7,-Potentiel!$B$7,'V2'!Y46)</f>
        <v>-15.053578724523263</v>
      </c>
      <c r="Z46">
        <f>IF('V1'!Z46&lt;-Potentiel!$B$6,-Potentiel!$B$6,'V1'!Z46)+IF('V2'!Z46&lt;-Potentiel!$B$7,-Potentiel!$B$7,'V2'!Z46)</f>
        <v>-14.544003563438393</v>
      </c>
      <c r="AA46">
        <f>IF('V1'!AA46&lt;-Potentiel!$B$6,-Potentiel!$B$6,'V1'!AA46)+IF('V2'!AA46&lt;-Potentiel!$B$7,-Potentiel!$B$7,'V2'!AA46)</f>
        <v>-14.016254361670521</v>
      </c>
      <c r="AB46">
        <f>IF('V1'!AB46&lt;-Potentiel!$B$6,-Potentiel!$B$6,'V1'!AB46)+IF('V2'!AB46&lt;-Potentiel!$B$7,-Potentiel!$B$7,'V2'!AB46)</f>
        <v>-13.483013969519607</v>
      </c>
      <c r="AC46">
        <f>IF('V1'!AC46&lt;-Potentiel!$B$6,-Potentiel!$B$6,'V1'!AC46)+IF('V2'!AC46&lt;-Potentiel!$B$7,-Potentiel!$B$7,'V2'!AC46)</f>
        <v>-12.954196900525682</v>
      </c>
      <c r="AD46">
        <f>IF('V1'!AD46&lt;-Potentiel!$B$6,-Potentiel!$B$6,'V1'!AD46)+IF('V2'!AD46&lt;-Potentiel!$B$7,-Potentiel!$B$7,'V2'!AD46)</f>
        <v>-12.437151726031566</v>
      </c>
      <c r="AE46">
        <f>IF('V1'!AE46&lt;-Potentiel!$B$6,-Potentiel!$B$6,'V1'!AE46)+IF('V2'!AE46&lt;-Potentiel!$B$7,-Potentiel!$B$7,'V2'!AE46)</f>
        <v>-11.93702033066149</v>
      </c>
      <c r="AF46">
        <f>IF('V1'!AF46&lt;-Potentiel!$B$6,-Potentiel!$B$6,'V1'!AF46)+IF('V2'!AF46&lt;-Potentiel!$B$7,-Potentiel!$B$7,'V2'!AF46)</f>
        <v>-11.457148687790101</v>
      </c>
      <c r="AG46">
        <f>IF('V1'!AG46&lt;-Potentiel!$B$6,-Potentiel!$B$6,'V1'!AG46)+IF('V2'!AG46&lt;-Potentiel!$B$7,-Potentiel!$B$7,'V2'!AG46)</f>
        <v>-10.999483621950576</v>
      </c>
      <c r="AH46">
        <f>IF('V1'!AH46&lt;-Potentiel!$B$6,-Potentiel!$B$6,'V1'!AH46)+IF('V2'!AH46&lt;-Potentiel!$B$7,-Potentiel!$B$7,'V2'!AH46)</f>
        <v>-10.564921813121799</v>
      </c>
      <c r="AI46">
        <f>IF('V1'!AI46&lt;-Potentiel!$B$6,-Potentiel!$B$6,'V1'!AI46)+IF('V2'!AI46&lt;-Potentiel!$B$7,-Potentiel!$B$7,'V2'!AI46)</f>
        <v>-10.153598758900674</v>
      </c>
      <c r="AJ46">
        <f>IF('V1'!AJ46&lt;-Potentiel!$B$6,-Potentiel!$B$6,'V1'!AJ46)+IF('V2'!AJ46&lt;-Potentiel!$B$7,-Potentiel!$B$7,'V2'!AJ46)</f>
        <v>-9.7651179857079136</v>
      </c>
      <c r="AK46">
        <f>IF('V1'!AK46&lt;-Potentiel!$B$6,-Potentiel!$B$6,'V1'!AK46)+IF('V2'!AK46&lt;-Potentiel!$B$7,-Potentiel!$B$7,'V2'!AK46)</f>
        <v>-9.3987270463915511</v>
      </c>
      <c r="AL46">
        <f>IF('V1'!AL46&lt;-Potentiel!$B$6,-Potentiel!$B$6,'V1'!AL46)+IF('V2'!AL46&lt;-Potentiel!$B$7,-Potentiel!$B$7,'V2'!AL46)</f>
        <v>-9.0534491334041647</v>
      </c>
      <c r="AM46">
        <f>IF('V1'!AM46&lt;-Potentiel!$B$6,-Potentiel!$B$6,'V1'!AM46)+IF('V2'!AM46&lt;-Potentiel!$B$7,-Potentiel!$B$7,'V2'!AM46)</f>
        <v>-8.7281792371131051</v>
      </c>
      <c r="AN46">
        <f>IF('V1'!AN46&lt;-Potentiel!$B$6,-Potentiel!$B$6,'V1'!AN46)+IF('V2'!AN46&lt;-Potentiel!$B$7,-Potentiel!$B$7,'V2'!AN46)</f>
        <v>-8.4217528342579762</v>
      </c>
      <c r="AO46">
        <f>IF('V1'!AO46&lt;-Potentiel!$B$6,-Potentiel!$B$6,'V1'!AO46)+IF('V2'!AO46&lt;-Potentiel!$B$7,-Potentiel!$B$7,'V2'!AO46)</f>
        <v>-8.1329937743908669</v>
      </c>
      <c r="AP46">
        <f>IF('V1'!AP46&lt;-Potentiel!$B$6,-Potentiel!$B$6,'V1'!AP46)+IF('V2'!AP46&lt;-Potentiel!$B$7,-Potentiel!$B$7,'V2'!AP46)</f>
        <v>-7.8607466973717255</v>
      </c>
      <c r="AQ46">
        <f>IF('V1'!AQ46&lt;-Potentiel!$B$6,-Potentiel!$B$6,'V1'!AQ46)+IF('V2'!AQ46&lt;-Potentiel!$B$7,-Potentiel!$B$7,'V2'!AQ46)</f>
        <v>-7.60389812506829</v>
      </c>
      <c r="AR46">
        <f>IF('V1'!AR46&lt;-Potentiel!$B$6,-Potentiel!$B$6,'V1'!AR46)+IF('V2'!AR46&lt;-Potentiel!$B$7,-Potentiel!$B$7,'V2'!AR46)</f>
        <v>-7.3613893803167194</v>
      </c>
      <c r="AS46">
        <f>IF('V1'!AS46&lt;-Potentiel!$B$6,-Potentiel!$B$6,'V1'!AS46)+IF('V2'!AS46&lt;-Potentiel!$B$7,-Potentiel!$B$7,'V2'!AS46)</f>
        <v>-7.1322236964654788</v>
      </c>
      <c r="AT46">
        <f>IF('V1'!AT46&lt;-Potentiel!$B$6,-Potentiel!$B$6,'V1'!AT46)+IF('V2'!AT46&lt;-Potentiel!$B$7,-Potentiel!$B$7,'V2'!AT46)</f>
        <v>-6.9154692680942871</v>
      </c>
      <c r="AU46">
        <f>IF('V1'!AU46&lt;-Potentiel!$B$6,-Potentiel!$B$6,'V1'!AU46)+IF('V2'!AU46&lt;-Potentiel!$B$7,-Potentiel!$B$7,'V2'!AU46)</f>
        <v>-6.7102595269286471</v>
      </c>
      <c r="AV46">
        <f>IF('V1'!AV46&lt;-Potentiel!$B$6,-Potentiel!$B$6,'V1'!AV46)+IF('V2'!AV46&lt;-Potentiel!$B$7,-Potentiel!$B$7,'V2'!AV46)</f>
        <v>-6.5157915762565235</v>
      </c>
      <c r="AW46">
        <f>IF('V1'!AW46&lt;-Potentiel!$B$6,-Potentiel!$B$6,'V1'!AW46)+IF('V2'!AW46&lt;-Potentiel!$B$7,-Potentiel!$B$7,'V2'!AW46)</f>
        <v>-6.33132345590331</v>
      </c>
      <c r="AX46">
        <f>IF('V1'!AX46&lt;-Potentiel!$B$6,-Potentiel!$B$6,'V1'!AX46)+IF('V2'!AX46&lt;-Potentiel!$B$7,-Potentiel!$B$7,'V2'!AX46)</f>
        <v>-6.1561707164905872</v>
      </c>
      <c r="AY46">
        <f>IF('V1'!AY46&lt;-Potentiel!$B$6,-Potentiel!$B$6,'V1'!AY46)+IF('V2'!AY46&lt;-Potentiel!$B$7,-Potentiel!$B$7,'V2'!AY46)</f>
        <v>-5.9897026393864712</v>
      </c>
      <c r="AZ46">
        <f>IF('V1'!AZ46&lt;-Potentiel!$B$6,-Potentiel!$B$6,'V1'!AZ46)+IF('V2'!AZ46&lt;-Potentiel!$B$7,-Potentiel!$B$7,'V2'!AZ46)</f>
        <v>-5.8313383345082457</v>
      </c>
      <c r="BA46">
        <f>IF('V1'!BA46&lt;-Potentiel!$B$6,-Potentiel!$B$6,'V1'!BA46)+IF('V2'!BA46&lt;-Potentiel!$B$7,-Potentiel!$B$7,'V2'!BA46)</f>
        <v>-5.680542872203338</v>
      </c>
      <c r="BB46">
        <f>IF('V1'!BB46&lt;-Potentiel!$B$6,-Potentiel!$B$6,'V1'!BB46)+IF('V2'!BB46&lt;-Potentiel!$B$7,-Potentiel!$B$7,'V2'!BB46)</f>
        <v>-5.5368235505162211</v>
      </c>
    </row>
    <row r="47" spans="3:54" x14ac:dyDescent="0.25">
      <c r="C47">
        <v>43</v>
      </c>
      <c r="D47">
        <f>IF('V1'!D47&lt;-Potentiel!$B$6,-Potentiel!$B$6,'V1'!D47)+IF('V2'!D47&lt;-Potentiel!$B$7,-Potentiel!$B$7,'V2'!D47)</f>
        <v>-10.164579490401865</v>
      </c>
      <c r="E47">
        <f>IF('V1'!E47&lt;-Potentiel!$B$6,-Potentiel!$B$6,'V1'!E47)+IF('V2'!E47&lt;-Potentiel!$B$7,-Potentiel!$B$7,'V2'!E47)</f>
        <v>-10.559001296687674</v>
      </c>
      <c r="F47">
        <f>IF('V1'!F47&lt;-Potentiel!$B$6,-Potentiel!$B$6,'V1'!F47)+IF('V2'!F47&lt;-Potentiel!$B$7,-Potentiel!$B$7,'V2'!F47)</f>
        <v>-10.970985523498184</v>
      </c>
      <c r="G47">
        <f>IF('V1'!G47&lt;-Potentiel!$B$6,-Potentiel!$B$6,'V1'!G47)+IF('V2'!G47&lt;-Potentiel!$B$7,-Potentiel!$B$7,'V2'!G47)</f>
        <v>-11.399095956111797</v>
      </c>
      <c r="H47">
        <f>IF('V1'!H47&lt;-Potentiel!$B$6,-Potentiel!$B$6,'V1'!H47)+IF('V2'!H47&lt;-Potentiel!$B$7,-Potentiel!$B$7,'V2'!H47)</f>
        <v>-11.840963910429773</v>
      </c>
      <c r="I47">
        <f>IF('V1'!I47&lt;-Potentiel!$B$6,-Potentiel!$B$6,'V1'!I47)+IF('V2'!I47&lt;-Potentiel!$B$7,-Potentiel!$B$7,'V2'!I47)</f>
        <v>-12.293043731858814</v>
      </c>
      <c r="J47">
        <f>IF('V1'!J47&lt;-Potentiel!$B$6,-Potentiel!$B$6,'V1'!J47)+IF('V2'!J47&lt;-Potentiel!$B$7,-Potentiel!$B$7,'V2'!J47)</f>
        <v>-12.75035709309887</v>
      </c>
      <c r="K47">
        <f>IF('V1'!K47&lt;-Potentiel!$B$6,-Potentiel!$B$6,'V1'!K47)+IF('V2'!K47&lt;-Potentiel!$B$7,-Potentiel!$B$7,'V2'!K47)</f>
        <v>-13.206257849479499</v>
      </c>
      <c r="L47">
        <f>IF('V1'!L47&lt;-Potentiel!$B$6,-Potentiel!$B$6,'V1'!L47)+IF('V2'!L47&lt;-Potentiel!$B$7,-Potentiel!$B$7,'V2'!L47)</f>
        <v>-13.652268299759339</v>
      </c>
      <c r="M47">
        <f>IF('V1'!M47&lt;-Potentiel!$B$6,-Potentiel!$B$6,'V1'!M47)+IF('V2'!M47&lt;-Potentiel!$B$7,-Potentiel!$B$7,'V2'!M47)</f>
        <v>-14.078057518188084</v>
      </c>
      <c r="N47">
        <f>IF('V1'!N47&lt;-Potentiel!$B$6,-Potentiel!$B$6,'V1'!N47)+IF('V2'!N47&lt;-Potentiel!$B$7,-Potentiel!$B$7,'V2'!N47)</f>
        <v>-14.471645515641773</v>
      </c>
      <c r="O47">
        <f>IF('V1'!O47&lt;-Potentiel!$B$6,-Potentiel!$B$6,'V1'!O47)+IF('V2'!O47&lt;-Potentiel!$B$7,-Potentiel!$B$7,'V2'!O47)</f>
        <v>-14.819911557109858</v>
      </c>
      <c r="P47">
        <f>IF('V1'!P47&lt;-Potentiel!$B$6,-Potentiel!$B$6,'V1'!P47)+IF('V2'!P47&lt;-Potentiel!$B$7,-Potentiel!$B$7,'V2'!P47)</f>
        <v>-15.109447812445838</v>
      </c>
      <c r="Q47">
        <f>IF('V1'!Q47&lt;-Potentiel!$B$6,-Potentiel!$B$6,'V1'!Q47)+IF('V2'!Q47&lt;-Potentiel!$B$7,-Potentiel!$B$7,'V2'!Q47)</f>
        <v>-15.32772372425373</v>
      </c>
      <c r="R47">
        <f>IF('V1'!R47&lt;-Potentiel!$B$6,-Potentiel!$B$6,'V1'!R47)+IF('V2'!R47&lt;-Potentiel!$B$7,-Potentiel!$B$7,'V2'!R47)</f>
        <v>-15.464422190013575</v>
      </c>
      <c r="S47">
        <f>IF('V1'!S47&lt;-Potentiel!$B$6,-Potentiel!$B$6,'V1'!S47)+IF('V2'!S47&lt;-Potentiel!$B$7,-Potentiel!$B$7,'V2'!S47)</f>
        <v>-15.512709736583293</v>
      </c>
      <c r="T47">
        <f>IF('V1'!T47&lt;-Potentiel!$B$6,-Potentiel!$B$6,'V1'!T47)+IF('V2'!T47&lt;-Potentiel!$B$7,-Potentiel!$B$7,'V2'!T47)</f>
        <v>-15.4701588295192</v>
      </c>
      <c r="U47">
        <f>IF('V1'!U47&lt;-Potentiel!$B$6,-Potentiel!$B$6,'V1'!U47)+IF('V2'!U47&lt;-Potentiel!$B$7,-Potentiel!$B$7,'V2'!U47)</f>
        <v>-15.33909012357616</v>
      </c>
      <c r="V47">
        <f>IF('V1'!V47&lt;-Potentiel!$B$6,-Potentiel!$B$6,'V1'!V47)+IF('V2'!V47&lt;-Potentiel!$B$7,-Potentiel!$B$7,'V2'!V47)</f>
        <v>-15.126243269123135</v>
      </c>
      <c r="W47">
        <f>IF('V1'!W47&lt;-Potentiel!$B$6,-Potentiel!$B$6,'V1'!W47)+IF('V2'!W47&lt;-Potentiel!$B$7,-Potentiel!$B$7,'V2'!W47)</f>
        <v>-14.841864214296358</v>
      </c>
      <c r="X47">
        <f>IF('V1'!X47&lt;-Potentiel!$B$6,-Potentiel!$B$6,'V1'!X47)+IF('V2'!X47&lt;-Potentiel!$B$7,-Potentiel!$B$7,'V2'!X47)</f>
        <v>-14.498439180909626</v>
      </c>
      <c r="Y47">
        <f>IF('V1'!Y47&lt;-Potentiel!$B$6,-Potentiel!$B$6,'V1'!Y47)+IF('V2'!Y47&lt;-Potentiel!$B$7,-Potentiel!$B$7,'V2'!Y47)</f>
        <v>-14.109357179395344</v>
      </c>
      <c r="Z47">
        <f>IF('V1'!Z47&lt;-Potentiel!$B$6,-Potentiel!$B$6,'V1'!Z47)+IF('V2'!Z47&lt;-Potentiel!$B$7,-Potentiel!$B$7,'V2'!Z47)</f>
        <v>-13.687740478238519</v>
      </c>
      <c r="AA47">
        <f>IF('V1'!AA47&lt;-Potentiel!$B$6,-Potentiel!$B$6,'V1'!AA47)+IF('V2'!AA47&lt;-Potentiel!$B$7,-Potentiel!$B$7,'V2'!AA47)</f>
        <v>-13.245584117836785</v>
      </c>
      <c r="AB47">
        <f>IF('V1'!AB47&lt;-Potentiel!$B$6,-Potentiel!$B$6,'V1'!AB47)+IF('V2'!AB47&lt;-Potentiel!$B$7,-Potentiel!$B$7,'V2'!AB47)</f>
        <v>-12.793240967958393</v>
      </c>
      <c r="AC47">
        <f>IF('V1'!AC47&lt;-Potentiel!$B$6,-Potentiel!$B$6,'V1'!AC47)+IF('V2'!AC47&lt;-Potentiel!$B$7,-Potentiel!$B$7,'V2'!AC47)</f>
        <v>-12.339212289782244</v>
      </c>
      <c r="AD47">
        <f>IF('V1'!AD47&lt;-Potentiel!$B$6,-Potentiel!$B$6,'V1'!AD47)+IF('V2'!AD47&lt;-Potentiel!$B$7,-Potentiel!$B$7,'V2'!AD47)</f>
        <v>-11.890165867794229</v>
      </c>
      <c r="AE47">
        <f>IF('V1'!AE47&lt;-Potentiel!$B$6,-Potentiel!$B$6,'V1'!AE47)+IF('V2'!AE47&lt;-Potentiel!$B$7,-Potentiel!$B$7,'V2'!AE47)</f>
        <v>-11.451097834163729</v>
      </c>
      <c r="AF47">
        <f>IF('V1'!AF47&lt;-Potentiel!$B$6,-Potentiel!$B$6,'V1'!AF47)+IF('V2'!AF47&lt;-Potentiel!$B$7,-Potentiel!$B$7,'V2'!AF47)</f>
        <v>-11.025567155381276</v>
      </c>
      <c r="AG47">
        <f>IF('V1'!AG47&lt;-Potentiel!$B$6,-Potentiel!$B$6,'V1'!AG47)+IF('V2'!AG47&lt;-Potentiel!$B$7,-Potentiel!$B$7,'V2'!AG47)</f>
        <v>-10.615951520321801</v>
      </c>
      <c r="AH47">
        <f>IF('V1'!AH47&lt;-Potentiel!$B$6,-Potentiel!$B$6,'V1'!AH47)+IF('V2'!AH47&lt;-Potentiel!$B$7,-Potentiel!$B$7,'V2'!AH47)</f>
        <v>-10.223692514678987</v>
      </c>
      <c r="AI47">
        <f>IF('V1'!AI47&lt;-Potentiel!$B$6,-Potentiel!$B$6,'V1'!AI47)+IF('V2'!AI47&lt;-Potentiel!$B$7,-Potentiel!$B$7,'V2'!AI47)</f>
        <v>-9.8495130772910162</v>
      </c>
      <c r="AJ47">
        <f>IF('V1'!AJ47&lt;-Potentiel!$B$6,-Potentiel!$B$6,'V1'!AJ47)+IF('V2'!AJ47&lt;-Potentiel!$B$7,-Potentiel!$B$7,'V2'!AJ47)</f>
        <v>-9.493600627698763</v>
      </c>
      <c r="AK47">
        <f>IF('V1'!AK47&lt;-Potentiel!$B$6,-Potentiel!$B$6,'V1'!AK47)+IF('V2'!AK47&lt;-Potentiel!$B$7,-Potentiel!$B$7,'V2'!AK47)</f>
        <v>-9.1557555953268359</v>
      </c>
      <c r="AL47">
        <f>IF('V1'!AL47&lt;-Potentiel!$B$6,-Potentiel!$B$6,'V1'!AL47)+IF('V2'!AL47&lt;-Potentiel!$B$7,-Potentiel!$B$7,'V2'!AL47)</f>
        <v>-8.8355084515359046</v>
      </c>
      <c r="AM47">
        <f>IF('V1'!AM47&lt;-Potentiel!$B$6,-Potentiel!$B$6,'V1'!AM47)+IF('V2'!AM47&lt;-Potentiel!$B$7,-Potentiel!$B$7,'V2'!AM47)</f>
        <v>-8.5322097719068566</v>
      </c>
      <c r="AN47">
        <f>IF('V1'!AN47&lt;-Potentiel!$B$6,-Potentiel!$B$6,'V1'!AN47)+IF('V2'!AN47&lt;-Potentiel!$B$7,-Potentiel!$B$7,'V2'!AN47)</f>
        <v>-8.2450981312873477</v>
      </c>
      <c r="AO47">
        <f>IF('V1'!AO47&lt;-Potentiel!$B$6,-Potentiel!$B$6,'V1'!AO47)+IF('V2'!AO47&lt;-Potentiel!$B$7,-Potentiel!$B$7,'V2'!AO47)</f>
        <v>-7.9733503033307915</v>
      </c>
      <c r="AP47">
        <f>IF('V1'!AP47&lt;-Potentiel!$B$6,-Potentiel!$B$6,'V1'!AP47)+IF('V2'!AP47&lt;-Potentiel!$B$7,-Potentiel!$B$7,'V2'!AP47)</f>
        <v>-7.7161176410339412</v>
      </c>
      <c r="AQ47">
        <f>IF('V1'!AQ47&lt;-Potentiel!$B$6,-Potentiel!$B$6,'V1'!AQ47)+IF('V2'!AQ47&lt;-Potentiel!$B$7,-Potentiel!$B$7,'V2'!AQ47)</f>
        <v>-7.4725518516024874</v>
      </c>
      <c r="AR47">
        <f>IF('V1'!AR47&lt;-Potentiel!$B$6,-Potentiel!$B$6,'V1'!AR47)+IF('V2'!AR47&lt;-Potentiel!$B$7,-Potentiel!$B$7,'V2'!AR47)</f>
        <v>-7.241822749852056</v>
      </c>
      <c r="AS47">
        <f>IF('V1'!AS47&lt;-Potentiel!$B$6,-Potentiel!$B$6,'V1'!AS47)+IF('V2'!AS47&lt;-Potentiel!$B$7,-Potentiel!$B$7,'V2'!AS47)</f>
        <v>-7.023130024192465</v>
      </c>
      <c r="AT47">
        <f>IF('V1'!AT47&lt;-Potentiel!$B$6,-Potentiel!$B$6,'V1'!AT47)+IF('V2'!AT47&lt;-Potentiel!$B$7,-Potentiel!$B$7,'V2'!AT47)</f>
        <v>-6.815710590908191</v>
      </c>
      <c r="AU47">
        <f>IF('V1'!AU47&lt;-Potentiel!$B$6,-Potentiel!$B$6,'V1'!AU47)+IF('V2'!AU47&lt;-Potentiel!$B$7,-Potentiel!$B$7,'V2'!AU47)</f>
        <v>-6.6188427424125482</v>
      </c>
      <c r="AV47">
        <f>IF('V1'!AV47&lt;-Potentiel!$B$6,-Potentiel!$B$6,'V1'!AV47)+IF('V2'!AV47&lt;-Potentiel!$B$7,-Potentiel!$B$7,'V2'!AV47)</f>
        <v>-6.4318480027031582</v>
      </c>
      <c r="AW47">
        <f>IF('V1'!AW47&lt;-Potentiel!$B$6,-Potentiel!$B$6,'V1'!AW47)+IF('V2'!AW47&lt;-Potentiel!$B$7,-Potentiel!$B$7,'V2'!AW47)</f>
        <v>-6.254091375534113</v>
      </c>
      <c r="AX47">
        <f>IF('V1'!AX47&lt;-Potentiel!$B$6,-Potentiel!$B$6,'V1'!AX47)+IF('V2'!AX47&lt;-Potentiel!$B$7,-Potentiel!$B$7,'V2'!AX47)</f>
        <v>-6.084980495410151</v>
      </c>
      <c r="AY47">
        <f>IF('V1'!AY47&lt;-Potentiel!$B$6,-Potentiel!$B$6,'V1'!AY47)+IF('V2'!AY47&lt;-Potentiel!$B$7,-Potentiel!$B$7,'V2'!AY47)</f>
        <v>-5.9239640574765779</v>
      </c>
      <c r="AZ47">
        <f>IF('V1'!AZ47&lt;-Potentiel!$B$6,-Potentiel!$B$6,'V1'!AZ47)+IF('V2'!AZ47&lt;-Potentiel!$B$7,-Potentiel!$B$7,'V2'!AZ47)</f>
        <v>-5.7705298006358383</v>
      </c>
      <c r="BA47">
        <f>IF('V1'!BA47&lt;-Potentiel!$B$6,-Potentiel!$B$6,'V1'!BA47)+IF('V2'!BA47&lt;-Potentiel!$B$7,-Potentiel!$B$7,'V2'!BA47)</f>
        <v>-5.6242022414471755</v>
      </c>
      <c r="BB47">
        <f>IF('V1'!BB47&lt;-Potentiel!$B$6,-Potentiel!$B$6,'V1'!BB47)+IF('V2'!BB47&lt;-Potentiel!$B$7,-Potentiel!$B$7,'V2'!BB47)</f>
        <v>-5.4845402987819316</v>
      </c>
    </row>
    <row r="48" spans="3:54" x14ac:dyDescent="0.25">
      <c r="C48">
        <v>44</v>
      </c>
      <c r="D48">
        <f>IF('V1'!D48&lt;-Potentiel!$B$6,-Potentiel!$B$6,'V1'!D48)+IF('V2'!D48&lt;-Potentiel!$B$7,-Potentiel!$B$7,'V2'!D48)</f>
        <v>-9.8351696441333694</v>
      </c>
      <c r="E48">
        <f>IF('V1'!E48&lt;-Potentiel!$B$6,-Potentiel!$B$6,'V1'!E48)+IF('V2'!E48&lt;-Potentiel!$B$7,-Potentiel!$B$7,'V2'!E48)</f>
        <v>-10.19103049979811</v>
      </c>
      <c r="F48">
        <f>IF('V1'!F48&lt;-Potentiel!$B$6,-Potentiel!$B$6,'V1'!F48)+IF('V2'!F48&lt;-Potentiel!$B$7,-Potentiel!$B$7,'V2'!F48)</f>
        <v>-10.559810801919252</v>
      </c>
      <c r="G48">
        <f>IF('V1'!G48&lt;-Potentiel!$B$6,-Potentiel!$B$6,'V1'!G48)+IF('V2'!G48&lt;-Potentiel!$B$7,-Potentiel!$B$7,'V2'!G48)</f>
        <v>-10.939779661357161</v>
      </c>
      <c r="H48">
        <f>IF('V1'!H48&lt;-Potentiel!$B$6,-Potentiel!$B$6,'V1'!H48)+IF('V2'!H48&lt;-Potentiel!$B$7,-Potentiel!$B$7,'V2'!H48)</f>
        <v>-11.328406322055624</v>
      </c>
      <c r="I48">
        <f>IF('V1'!I48&lt;-Potentiel!$B$6,-Potentiel!$B$6,'V1'!I48)+IF('V2'!I48&lt;-Potentiel!$B$7,-Potentiel!$B$7,'V2'!I48)</f>
        <v>-11.722195738716055</v>
      </c>
      <c r="J48">
        <f>IF('V1'!J48&lt;-Potentiel!$B$6,-Potentiel!$B$6,'V1'!J48)+IF('V2'!J48&lt;-Potentiel!$B$7,-Potentiel!$B$7,'V2'!J48)</f>
        <v>-12.116532677322107</v>
      </c>
      <c r="K48">
        <f>IF('V1'!K48&lt;-Potentiel!$B$6,-Potentiel!$B$6,'V1'!K48)+IF('V2'!K48&lt;-Potentiel!$B$7,-Potentiel!$B$7,'V2'!K48)</f>
        <v>-12.505560408475613</v>
      </c>
      <c r="L48">
        <f>IF('V1'!L48&lt;-Potentiel!$B$6,-Potentiel!$B$6,'V1'!L48)+IF('V2'!L48&lt;-Potentiel!$B$7,-Potentiel!$B$7,'V2'!L48)</f>
        <v>-12.882130541397277</v>
      </c>
      <c r="M48">
        <f>IF('V1'!M48&lt;-Potentiel!$B$6,-Potentiel!$B$6,'V1'!M48)+IF('V2'!M48&lt;-Potentiel!$B$7,-Potentiel!$B$7,'V2'!M48)</f>
        <v>-13.237869029151611</v>
      </c>
      <c r="N48">
        <f>IF('V1'!N48&lt;-Potentiel!$B$6,-Potentiel!$B$6,'V1'!N48)+IF('V2'!N48&lt;-Potentiel!$B$7,-Potentiel!$B$7,'V2'!N48)</f>
        <v>-13.563405099935256</v>
      </c>
      <c r="O48">
        <f>IF('V1'!O48&lt;-Potentiel!$B$6,-Potentiel!$B$6,'V1'!O48)+IF('V2'!O48&lt;-Potentiel!$B$7,-Potentiel!$B$7,'V2'!O48)</f>
        <v>-13.848798794191019</v>
      </c>
      <c r="P48">
        <f>IF('V1'!P48&lt;-Potentiel!$B$6,-Potentiel!$B$6,'V1'!P48)+IF('V2'!P48&lt;-Potentiel!$B$7,-Potentiel!$B$7,'V2'!P48)</f>
        <v>-14.084173848963809</v>
      </c>
      <c r="Q48">
        <f>IF('V1'!Q48&lt;-Potentiel!$B$6,-Potentiel!$B$6,'V1'!Q48)+IF('V2'!Q48&lt;-Potentiel!$B$7,-Potentiel!$B$7,'V2'!Q48)</f>
        <v>-14.260515714445546</v>
      </c>
      <c r="R48">
        <f>IF('V1'!R48&lt;-Potentiel!$B$6,-Potentiel!$B$6,'V1'!R48)+IF('V2'!R48&lt;-Potentiel!$B$7,-Potentiel!$B$7,'V2'!R48)</f>
        <v>-14.370538349947374</v>
      </c>
      <c r="S48">
        <f>IF('V1'!S48&lt;-Potentiel!$B$6,-Potentiel!$B$6,'V1'!S48)+IF('V2'!S48&lt;-Potentiel!$B$7,-Potentiel!$B$7,'V2'!S48)</f>
        <v>-14.409476826601717</v>
      </c>
      <c r="T48">
        <f>IF('V1'!T48&lt;-Potentiel!$B$6,-Potentiel!$B$6,'V1'!T48)+IF('V2'!T48&lt;-Potentiel!$B$7,-Potentiel!$B$7,'V2'!T48)</f>
        <v>-14.37564849905546</v>
      </c>
      <c r="U48">
        <f>IF('V1'!U48&lt;-Potentiel!$B$6,-Potentiel!$B$6,'V1'!U48)+IF('V2'!U48&lt;-Potentiel!$B$7,-Potentiel!$B$7,'V2'!U48)</f>
        <v>-14.270658642622587</v>
      </c>
      <c r="V48">
        <f>IF('V1'!V48&lt;-Potentiel!$B$6,-Potentiel!$B$6,'V1'!V48)+IF('V2'!V48&lt;-Potentiel!$B$7,-Potentiel!$B$7,'V2'!V48)</f>
        <v>-14.099202686745276</v>
      </c>
      <c r="W48">
        <f>IF('V1'!W48&lt;-Potentiel!$B$6,-Potentiel!$B$6,'V1'!W48)+IF('V2'!W48&lt;-Potentiel!$B$7,-Potentiel!$B$7,'V2'!W48)</f>
        <v>-13.868511101961206</v>
      </c>
      <c r="X48">
        <f>IF('V1'!X48&lt;-Potentiel!$B$6,-Potentiel!$B$6,'V1'!X48)+IF('V2'!X48&lt;-Potentiel!$B$7,-Potentiel!$B$7,'V2'!X48)</f>
        <v>-13.587559893338387</v>
      </c>
      <c r="Y48">
        <f>IF('V1'!Y48&lt;-Potentiel!$B$6,-Potentiel!$B$6,'V1'!Y48)+IF('V2'!Y48&lt;-Potentiel!$B$7,-Potentiel!$B$7,'V2'!Y48)</f>
        <v>-13.266203768031037</v>
      </c>
      <c r="Z48">
        <f>IF('V1'!Z48&lt;-Potentiel!$B$6,-Potentiel!$B$6,'V1'!Z48)+IF('V2'!Z48&lt;-Potentiel!$B$7,-Potentiel!$B$7,'V2'!Z48)</f>
        <v>-12.914375628563047</v>
      </c>
      <c r="AA48">
        <f>IF('V1'!AA48&lt;-Potentiel!$B$6,-Potentiel!$B$6,'V1'!AA48)+IF('V2'!AA48&lt;-Potentiel!$B$7,-Potentiel!$B$7,'V2'!AA48)</f>
        <v>-12.541449849573723</v>
      </c>
      <c r="AB48">
        <f>IF('V1'!AB48&lt;-Potentiel!$B$6,-Potentiel!$B$6,'V1'!AB48)+IF('V2'!AB48&lt;-Potentiel!$B$7,-Potentiel!$B$7,'V2'!AB48)</f>
        <v>-12.15581063587271</v>
      </c>
      <c r="AC48">
        <f>IF('V1'!AC48&lt;-Potentiel!$B$6,-Potentiel!$B$6,'V1'!AC48)+IF('V2'!AC48&lt;-Potentiel!$B$7,-Potentiel!$B$7,'V2'!AC48)</f>
        <v>-11.764619496812243</v>
      </c>
      <c r="AD48">
        <f>IF('V1'!AD48&lt;-Potentiel!$B$6,-Potentiel!$B$6,'V1'!AD48)+IF('V2'!AD48&lt;-Potentiel!$B$7,-Potentiel!$B$7,'V2'!AD48)</f>
        <v>-11.373746549294072</v>
      </c>
      <c r="AE48">
        <f>IF('V1'!AE48&lt;-Potentiel!$B$6,-Potentiel!$B$6,'V1'!AE48)+IF('V2'!AE48&lt;-Potentiel!$B$7,-Potentiel!$B$7,'V2'!AE48)</f>
        <v>-10.987818968356688</v>
      </c>
      <c r="AF48">
        <f>IF('V1'!AF48&lt;-Potentiel!$B$6,-Potentiel!$B$6,'V1'!AF48)+IF('V2'!AF48&lt;-Potentiel!$B$7,-Potentiel!$B$7,'V2'!AF48)</f>
        <v>-10.610341431674772</v>
      </c>
      <c r="AG48">
        <f>IF('V1'!AG48&lt;-Potentiel!$B$6,-Potentiel!$B$6,'V1'!AG48)+IF('V2'!AG48&lt;-Potentiel!$B$7,-Potentiel!$B$7,'V2'!AG48)</f>
        <v>-10.243851802834719</v>
      </c>
      <c r="AH48">
        <f>IF('V1'!AH48&lt;-Potentiel!$B$6,-Potentiel!$B$6,'V1'!AH48)+IF('V2'!AH48&lt;-Potentiel!$B$7,-Potentiel!$B$7,'V2'!AH48)</f>
        <v>-9.8900857686668502</v>
      </c>
      <c r="AI48">
        <f>IF('V1'!AI48&lt;-Potentiel!$B$6,-Potentiel!$B$6,'V1'!AI48)+IF('V2'!AI48&lt;-Potentiel!$B$7,-Potentiel!$B$7,'V2'!AI48)</f>
        <v>-9.5501338018488688</v>
      </c>
      <c r="AJ48">
        <f>IF('V1'!AJ48&lt;-Potentiel!$B$6,-Potentiel!$B$6,'V1'!AJ48)+IF('V2'!AJ48&lt;-Potentiel!$B$7,-Potentiel!$B$7,'V2'!AJ48)</f>
        <v>-9.2245814075207733</v>
      </c>
      <c r="AK48">
        <f>IF('V1'!AK48&lt;-Potentiel!$B$6,-Potentiel!$B$6,'V1'!AK48)+IF('V2'!AK48&lt;-Potentiel!$B$7,-Potentiel!$B$7,'V2'!AK48)</f>
        <v>-8.9136289268569495</v>
      </c>
      <c r="AL48">
        <f>IF('V1'!AL48&lt;-Potentiel!$B$6,-Potentiel!$B$6,'V1'!AL48)+IF('V2'!AL48&lt;-Potentiel!$B$7,-Potentiel!$B$7,'V2'!AL48)</f>
        <v>-8.6171905284728805</v>
      </c>
      <c r="AM48">
        <f>IF('V1'!AM48&lt;-Potentiel!$B$6,-Potentiel!$B$6,'V1'!AM48)+IF('V2'!AM48&lt;-Potentiel!$B$7,-Potentiel!$B$7,'V2'!AM48)</f>
        <v>-8.334973906995236</v>
      </c>
      <c r="AN48">
        <f>IF('V1'!AN48&lt;-Potentiel!$B$6,-Potentiel!$B$6,'V1'!AN48)+IF('V2'!AN48&lt;-Potentiel!$B$7,-Potentiel!$B$7,'V2'!AN48)</f>
        <v>-8.0665430960005544</v>
      </c>
      <c r="AO48">
        <f>IF('V1'!AO48&lt;-Potentiel!$B$6,-Potentiel!$B$6,'V1'!AO48)+IF('V2'!AO48&lt;-Potentiel!$B$7,-Potentiel!$B$7,'V2'!AO48)</f>
        <v>-7.8113670656913694</v>
      </c>
      <c r="AP48">
        <f>IF('V1'!AP48&lt;-Potentiel!$B$6,-Potentiel!$B$6,'V1'!AP48)+IF('V2'!AP48&lt;-Potentiel!$B$7,-Potentiel!$B$7,'V2'!AP48)</f>
        <v>-7.5688566840310063</v>
      </c>
      <c r="AQ48">
        <f>IF('V1'!AQ48&lt;-Potentiel!$B$6,-Potentiel!$B$6,'V1'!AQ48)+IF('V2'!AQ48&lt;-Potentiel!$B$7,-Potentiel!$B$7,'V2'!AQ48)</f>
        <v>-7.3383923521731749</v>
      </c>
      <c r="AR48">
        <f>IF('V1'!AR48&lt;-Potentiel!$B$6,-Potentiel!$B$6,'V1'!AR48)+IF('V2'!AR48&lt;-Potentiel!$B$7,-Potentiel!$B$7,'V2'!AR48)</f>
        <v>-7.1193442907120836</v>
      </c>
      <c r="AS48">
        <f>IF('V1'!AS48&lt;-Potentiel!$B$6,-Potentiel!$B$6,'V1'!AS48)+IF('V2'!AS48&lt;-Potentiel!$B$7,-Potentiel!$B$7,'V2'!AS48)</f>
        <v>-6.9110871149189368</v>
      </c>
      <c r="AT48">
        <f>IF('V1'!AT48&lt;-Potentiel!$B$6,-Potentiel!$B$6,'V1'!AT48)+IF('V2'!AT48&lt;-Potentiel!$B$7,-Potentiel!$B$7,'V2'!AT48)</f>
        <v>-6.7130100265195178</v>
      </c>
      <c r="AU48">
        <f>IF('V1'!AU48&lt;-Potentiel!$B$6,-Potentiel!$B$6,'V1'!AU48)+IF('V2'!AU48&lt;-Potentiel!$B$7,-Potentiel!$B$7,'V2'!AU48)</f>
        <v>-6.5245236799846493</v>
      </c>
      <c r="AV48">
        <f>IF('V1'!AV48&lt;-Potentiel!$B$6,-Potentiel!$B$6,'V1'!AV48)+IF('V2'!AV48&lt;-Potentiel!$B$7,-Potentiel!$B$7,'V2'!AV48)</f>
        <v>-6.3450645555580492</v>
      </c>
      <c r="AW48">
        <f>IF('V1'!AW48&lt;-Potentiel!$B$6,-Potentiel!$B$6,'V1'!AW48)+IF('V2'!AW48&lt;-Potentiel!$B$7,-Potentiel!$B$7,'V2'!AW48)</f>
        <v>-6.1740974867412168</v>
      </c>
      <c r="AX48">
        <f>IF('V1'!AX48&lt;-Potentiel!$B$6,-Potentiel!$B$6,'V1'!AX48)+IF('V2'!AX48&lt;-Potentiel!$B$7,-Potentiel!$B$7,'V2'!AX48)</f>
        <v>-6.0111168417272722</v>
      </c>
      <c r="AY48">
        <f>IF('V1'!AY48&lt;-Potentiel!$B$6,-Potentiel!$B$6,'V1'!AY48)+IF('V2'!AY48&lt;-Potentiel!$B$7,-Potentiel!$B$7,'V2'!AY48)</f>
        <v>-5.8556467406878898</v>
      </c>
      <c r="AZ48">
        <f>IF('V1'!AZ48&lt;-Potentiel!$B$6,-Potentiel!$B$6,'V1'!AZ48)+IF('V2'!AZ48&lt;-Potentiel!$B$7,-Potentiel!$B$7,'V2'!AZ48)</f>
        <v>-5.707240598438486</v>
      </c>
      <c r="BA48">
        <f>IF('V1'!BA48&lt;-Potentiel!$B$6,-Potentiel!$B$6,'V1'!BA48)+IF('V2'!BA48&lt;-Potentiel!$B$7,-Potentiel!$B$7,'V2'!BA48)</f>
        <v>-5.5654802100060792</v>
      </c>
      <c r="BB48">
        <f>IF('V1'!BB48&lt;-Potentiel!$B$6,-Potentiel!$B$6,'V1'!BB48)+IF('V2'!BB48&lt;-Potentiel!$B$7,-Potentiel!$B$7,'V2'!BB48)</f>
        <v>-5.4299745408962625</v>
      </c>
    </row>
    <row r="49" spans="3:54" x14ac:dyDescent="0.25">
      <c r="C49">
        <v>45</v>
      </c>
      <c r="D49">
        <f>IF('V1'!D49&lt;-Potentiel!$B$6,-Potentiel!$B$6,'V1'!D49)+IF('V2'!D49&lt;-Potentiel!$B$7,-Potentiel!$B$7,'V2'!D49)</f>
        <v>-9.5148584581081135</v>
      </c>
      <c r="E49">
        <f>IF('V1'!E49&lt;-Potentiel!$B$6,-Potentiel!$B$6,'V1'!E49)+IF('V2'!E49&lt;-Potentiel!$B$7,-Potentiel!$B$7,'V2'!E49)</f>
        <v>-9.8358472969044985</v>
      </c>
      <c r="F49">
        <f>IF('V1'!F49&lt;-Potentiel!$B$6,-Potentiel!$B$6,'V1'!F49)+IF('V2'!F49&lt;-Potentiel!$B$7,-Potentiel!$B$7,'V2'!F49)</f>
        <v>-10.166051731726929</v>
      </c>
      <c r="G49">
        <f>IF('V1'!G49&lt;-Potentiel!$B$6,-Potentiel!$B$6,'V1'!G49)+IF('V2'!G49&lt;-Potentiel!$B$7,-Potentiel!$B$7,'V2'!G49)</f>
        <v>-10.503619074997957</v>
      </c>
      <c r="H49">
        <f>IF('V1'!H49&lt;-Potentiel!$B$6,-Potentiel!$B$6,'V1'!H49)+IF('V2'!H49&lt;-Potentiel!$B$7,-Potentiel!$B$7,'V2'!H49)</f>
        <v>-10.846029085654788</v>
      </c>
      <c r="I49">
        <f>IF('V1'!I49&lt;-Potentiel!$B$6,-Potentiel!$B$6,'V1'!I49)+IF('V2'!I49&lt;-Potentiel!$B$7,-Potentiel!$B$7,'V2'!I49)</f>
        <v>-11.189988572116306</v>
      </c>
      <c r="J49">
        <f>IF('V1'!J49&lt;-Potentiel!$B$6,-Potentiel!$B$6,'V1'!J49)+IF('V2'!J49&lt;-Potentiel!$B$7,-Potentiel!$B$7,'V2'!J49)</f>
        <v>-11.531343404030624</v>
      </c>
      <c r="K49">
        <f>IF('V1'!K49&lt;-Potentiel!$B$6,-Potentiel!$B$6,'V1'!K49)+IF('V2'!K49&lt;-Potentiel!$B$7,-Potentiel!$B$7,'V2'!K49)</f>
        <v>-11.865027614682829</v>
      </c>
      <c r="L49">
        <f>IF('V1'!L49&lt;-Potentiel!$B$6,-Potentiel!$B$6,'V1'!L49)+IF('V2'!L49&lt;-Potentiel!$B$7,-Potentiel!$B$7,'V2'!L49)</f>
        <v>-12.185074424369517</v>
      </c>
      <c r="M49">
        <f>IF('V1'!M49&lt;-Potentiel!$B$6,-Potentiel!$B$6,'V1'!M49)+IF('V2'!M49&lt;-Potentiel!$B$7,-Potentiel!$B$7,'V2'!M49)</f>
        <v>-12.484716626767112</v>
      </c>
      <c r="N49">
        <f>IF('V1'!N49&lt;-Potentiel!$B$6,-Potentiel!$B$6,'V1'!N49)+IF('V2'!N49&lt;-Potentiel!$B$7,-Potentiel!$B$7,'V2'!N49)</f>
        <v>-12.756601112761285</v>
      </c>
      <c r="O49">
        <f>IF('V1'!O49&lt;-Potentiel!$B$6,-Potentiel!$B$6,'V1'!O49)+IF('V2'!O49&lt;-Potentiel!$B$7,-Potentiel!$B$7,'V2'!O49)</f>
        <v>-12.993131538740743</v>
      </c>
      <c r="P49">
        <f>IF('V1'!P49&lt;-Potentiel!$B$6,-Potentiel!$B$6,'V1'!P49)+IF('V2'!P49&lt;-Potentiel!$B$7,-Potentiel!$B$7,'V2'!P49)</f>
        <v>-13.186932758177987</v>
      </c>
      <c r="Q49">
        <f>IF('V1'!Q49&lt;-Potentiel!$B$6,-Potentiel!$B$6,'V1'!Q49)+IF('V2'!Q49&lt;-Potentiel!$B$7,-Potentiel!$B$7,'V2'!Q49)</f>
        <v>-13.331402240656905</v>
      </c>
      <c r="R49">
        <f>IF('V1'!R49&lt;-Potentiel!$B$6,-Potentiel!$B$6,'V1'!R49)+IF('V2'!R49&lt;-Potentiel!$B$7,-Potentiel!$B$7,'V2'!R49)</f>
        <v>-13.421283412518203</v>
      </c>
      <c r="S49">
        <f>IF('V1'!S49&lt;-Potentiel!$B$6,-Potentiel!$B$6,'V1'!S49)+IF('V2'!S49&lt;-Potentiel!$B$7,-Potentiel!$B$7,'V2'!S49)</f>
        <v>-13.453173748748796</v>
      </c>
      <c r="T49">
        <f>IF('V1'!T49&lt;-Potentiel!$B$6,-Potentiel!$B$6,'V1'!T49)+IF('V2'!T49&lt;-Potentiel!$B$7,-Potentiel!$B$7,'V2'!T49)</f>
        <v>-13.425877202279201</v>
      </c>
      <c r="U49">
        <f>IF('V1'!U49&lt;-Potentiel!$B$6,-Potentiel!$B$6,'V1'!U49)+IF('V2'!U49&lt;-Potentiel!$B$7,-Potentiel!$B$7,'V2'!U49)</f>
        <v>-13.340532035635677</v>
      </c>
      <c r="V49">
        <f>IF('V1'!V49&lt;-Potentiel!$B$6,-Potentiel!$B$6,'V1'!V49)+IF('V2'!V49&lt;-Potentiel!$B$7,-Potentiel!$B$7,'V2'!V49)</f>
        <v>-13.200487899729243</v>
      </c>
      <c r="W49">
        <f>IF('V1'!W49&lt;-Potentiel!$B$6,-Potentiel!$B$6,'V1'!W49)+IF('V2'!W49&lt;-Potentiel!$B$7,-Potentiel!$B$7,'V2'!W49)</f>
        <v>-13.010957322262097</v>
      </c>
      <c r="X49">
        <f>IF('V1'!X49&lt;-Potentiel!$B$6,-Potentiel!$B$6,'V1'!X49)+IF('V2'!X49&lt;-Potentiel!$B$7,-Potentiel!$B$7,'V2'!X49)</f>
        <v>-12.778509869041009</v>
      </c>
      <c r="Y49">
        <f>IF('V1'!Y49&lt;-Potentiel!$B$6,-Potentiel!$B$6,'V1'!Y49)+IF('V2'!Y49&lt;-Potentiel!$B$7,-Potentiel!$B$7,'V2'!Y49)</f>
        <v>-12.510499214381811</v>
      </c>
      <c r="Z49">
        <f>IF('V1'!Z49&lt;-Potentiel!$B$6,-Potentiel!$B$6,'V1'!Z49)+IF('V2'!Z49&lt;-Potentiel!$B$7,-Potentiel!$B$7,'V2'!Z49)</f>
        <v>-12.214510575361514</v>
      </c>
      <c r="AA49">
        <f>IF('V1'!AA49&lt;-Potentiel!$B$6,-Potentiel!$B$6,'V1'!AA49)+IF('V2'!AA49&lt;-Potentiel!$B$7,-Potentiel!$B$7,'V2'!AA49)</f>
        <v>-11.897894138595506</v>
      </c>
      <c r="AB49">
        <f>IF('V1'!AB49&lt;-Potentiel!$B$6,-Potentiel!$B$6,'V1'!AB49)+IF('V2'!AB49&lt;-Potentiel!$B$7,-Potentiel!$B$7,'V2'!AB49)</f>
        <v>-11.567419872813746</v>
      </c>
      <c r="AC49">
        <f>IF('V1'!AC49&lt;-Potentiel!$B$6,-Potentiel!$B$6,'V1'!AC49)+IF('V2'!AC49&lt;-Potentiel!$B$7,-Potentiel!$B$7,'V2'!AC49)</f>
        <v>-11.229060611200028</v>
      </c>
      <c r="AD49">
        <f>IF('V1'!AD49&lt;-Potentiel!$B$6,-Potentiel!$B$6,'V1'!AD49)+IF('V2'!AD49&lt;-Potentiel!$B$7,-Potentiel!$B$7,'V2'!AD49)</f>
        <v>-10.887889708642383</v>
      </c>
      <c r="AE49">
        <f>IF('V1'!AE49&lt;-Potentiel!$B$6,-Potentiel!$B$6,'V1'!AE49)+IF('V2'!AE49&lt;-Potentiel!$B$7,-Potentiel!$B$7,'V2'!AE49)</f>
        <v>-10.548068625422546</v>
      </c>
      <c r="AF49">
        <f>IF('V1'!AF49&lt;-Potentiel!$B$6,-Potentiel!$B$6,'V1'!AF49)+IF('V2'!AF49&lt;-Potentiel!$B$7,-Potentiel!$B$7,'V2'!AF49)</f>
        <v>-10.212896983971369</v>
      </c>
      <c r="AG49">
        <f>IF('V1'!AG49&lt;-Potentiel!$B$6,-Potentiel!$B$6,'V1'!AG49)+IF('V2'!AG49&lt;-Potentiel!$B$7,-Potentiel!$B$7,'V2'!AG49)</f>
        <v>-9.8849001787471327</v>
      </c>
      <c r="AH49">
        <f>IF('V1'!AH49&lt;-Potentiel!$B$6,-Potentiel!$B$6,'V1'!AH49)+IF('V2'!AH49&lt;-Potentiel!$B$7,-Potentiel!$B$7,'V2'!AH49)</f>
        <v>-9.5659347382473303</v>
      </c>
      <c r="AI49">
        <f>IF('V1'!AI49&lt;-Potentiel!$B$6,-Potentiel!$B$6,'V1'!AI49)+IF('V2'!AI49&lt;-Potentiel!$B$7,-Potentiel!$B$7,'V2'!AI49)</f>
        <v>-9.2572973241866858</v>
      </c>
      <c r="AJ49">
        <f>IF('V1'!AJ49&lt;-Potentiel!$B$6,-Potentiel!$B$6,'V1'!AJ49)+IF('V2'!AJ49&lt;-Potentiel!$B$7,-Potentiel!$B$7,'V2'!AJ49)</f>
        <v>-8.9598283384603619</v>
      </c>
      <c r="AK49">
        <f>IF('V1'!AK49&lt;-Potentiel!$B$6,-Potentiel!$B$6,'V1'!AK49)+IF('V2'!AK49&lt;-Potentiel!$B$7,-Potentiel!$B$7,'V2'!AK49)</f>
        <v>-8.6740051045741389</v>
      </c>
      <c r="AL49">
        <f>IF('V1'!AL49&lt;-Potentiel!$B$6,-Potentiel!$B$6,'V1'!AL49)+IF('V2'!AL49&lt;-Potentiel!$B$7,-Potentiel!$B$7,'V2'!AL49)</f>
        <v>-8.4000224373235426</v>
      </c>
      <c r="AM49">
        <f>IF('V1'!AM49&lt;-Potentiel!$B$6,-Potentiel!$B$6,'V1'!AM49)+IF('V2'!AM49&lt;-Potentiel!$B$7,-Potentiel!$B$7,'V2'!AM49)</f>
        <v>-8.1378602697453726</v>
      </c>
      <c r="AN49">
        <f>IF('V1'!AN49&lt;-Potentiel!$B$6,-Potentiel!$B$6,'V1'!AN49)+IF('V2'!AN49&lt;-Potentiel!$B$7,-Potentiel!$B$7,'V2'!AN49)</f>
        <v>-7.8873391004148186</v>
      </c>
      <c r="AO49">
        <f>IF('V1'!AO49&lt;-Potentiel!$B$6,-Potentiel!$B$6,'V1'!AO49)+IF('V2'!AO49&lt;-Potentiel!$B$7,-Potentiel!$B$7,'V2'!AO49)</f>
        <v>-7.6481645824016002</v>
      </c>
      <c r="AP49">
        <f>IF('V1'!AP49&lt;-Potentiel!$B$6,-Potentiel!$B$6,'V1'!AP49)+IF('V2'!AP49&lt;-Potentiel!$B$7,-Potentiel!$B$7,'V2'!AP49)</f>
        <v>-7.419962783691191</v>
      </c>
      <c r="AQ49">
        <f>IF('V1'!AQ49&lt;-Potentiel!$B$6,-Potentiel!$B$6,'V1'!AQ49)+IF('V2'!AQ49&lt;-Potentiel!$B$7,-Potentiel!$B$7,'V2'!AQ49)</f>
        <v>-7.2023076463868385</v>
      </c>
      <c r="AR49">
        <f>IF('V1'!AR49&lt;-Potentiel!$B$6,-Potentiel!$B$6,'V1'!AR49)+IF('V2'!AR49&lt;-Potentiel!$B$7,-Potentiel!$B$7,'V2'!AR49)</f>
        <v>-6.9947420545832566</v>
      </c>
      <c r="AS49">
        <f>IF('V1'!AS49&lt;-Potentiel!$B$6,-Potentiel!$B$6,'V1'!AS49)+IF('V2'!AS49&lt;-Potentiel!$B$7,-Potentiel!$B$7,'V2'!AS49)</f>
        <v>-6.7967937507908607</v>
      </c>
      <c r="AT49">
        <f>IF('V1'!AT49&lt;-Potentiel!$B$6,-Potentiel!$B$6,'V1'!AT49)+IF('V2'!AT49&lt;-Potentiel!$B$7,-Potentiel!$B$7,'V2'!AT49)</f>
        <v>-6.6079871561202008</v>
      </c>
      <c r="AU49">
        <f>IF('V1'!AU49&lt;-Potentiel!$B$6,-Potentiel!$B$6,'V1'!AU49)+IF('V2'!AU49&lt;-Potentiel!$B$7,-Potentiel!$B$7,'V2'!AU49)</f>
        <v>-6.4278519714388693</v>
      </c>
      <c r="AV49">
        <f>IF('V1'!AV49&lt;-Potentiel!$B$6,-Potentiel!$B$6,'V1'!AV49)+IF('V2'!AV49&lt;-Potentiel!$B$7,-Potentiel!$B$7,'V2'!AV49)</f>
        <v>-6.2559292760355145</v>
      </c>
      <c r="AW49">
        <f>IF('V1'!AW49&lt;-Potentiel!$B$6,-Potentiel!$B$6,'V1'!AW49)+IF('V2'!AW49&lt;-Potentiel!$B$7,-Potentiel!$B$7,'V2'!AW49)</f>
        <v>-6.0917757011092517</v>
      </c>
      <c r="AX49">
        <f>IF('V1'!AX49&lt;-Potentiel!$B$6,-Potentiel!$B$6,'V1'!AX49)+IF('V2'!AX49&lt;-Potentiel!$B$7,-Potentiel!$B$7,'V2'!AX49)</f>
        <v>-5.9349661380731229</v>
      </c>
      <c r="AY49">
        <f>IF('V1'!AY49&lt;-Potentiel!$B$6,-Potentiel!$B$6,'V1'!AY49)+IF('V2'!AY49&lt;-Potentiel!$B$7,-Potentiel!$B$7,'V2'!AY49)</f>
        <v>-5.7850953447034463</v>
      </c>
      <c r="AZ49">
        <f>IF('V1'!AZ49&lt;-Potentiel!$B$6,-Potentiel!$B$6,'V1'!AZ49)+IF('V2'!AZ49&lt;-Potentiel!$B$7,-Potentiel!$B$7,'V2'!AZ49)</f>
        <v>-5.6417787332083034</v>
      </c>
      <c r="BA49">
        <f>IF('V1'!BA49&lt;-Potentiel!$B$6,-Potentiel!$B$6,'V1'!BA49)+IF('V2'!BA49&lt;-Potentiel!$B$7,-Potentiel!$B$7,'V2'!BA49)</f>
        <v>-5.5046525607126755</v>
      </c>
      <c r="BB49">
        <f>IF('V1'!BB49&lt;-Potentiel!$B$6,-Potentiel!$B$6,'V1'!BB49)+IF('V2'!BB49&lt;-Potentiel!$B$7,-Potentiel!$B$7,'V2'!BB49)</f>
        <v>-5.3733736919386166</v>
      </c>
    </row>
    <row r="50" spans="3:54" x14ac:dyDescent="0.25">
      <c r="C50">
        <v>46</v>
      </c>
      <c r="D50">
        <f>IF('V1'!D50&lt;-Potentiel!$B$6,-Potentiel!$B$6,'V1'!D50)+IF('V2'!D50&lt;-Potentiel!$B$7,-Potentiel!$B$7,'V2'!D50)</f>
        <v>-9.2049541158661974</v>
      </c>
      <c r="E50">
        <f>IF('V1'!E50&lt;-Potentiel!$B$6,-Potentiel!$B$6,'V1'!E50)+IF('V2'!E50&lt;-Potentiel!$B$7,-Potentiel!$B$7,'V2'!E50)</f>
        <v>-9.4945576237076335</v>
      </c>
      <c r="F50">
        <f>IF('V1'!F50&lt;-Potentiel!$B$6,-Potentiel!$B$6,'V1'!F50)+IF('V2'!F50&lt;-Potentiel!$B$7,-Potentiel!$B$7,'V2'!F50)</f>
        <v>-9.7904519519290538</v>
      </c>
      <c r="G50">
        <f>IF('V1'!G50&lt;-Potentiel!$B$6,-Potentiel!$B$6,'V1'!G50)+IF('V2'!G50&lt;-Potentiel!$B$7,-Potentiel!$B$7,'V2'!G50)</f>
        <v>-10.090777220312635</v>
      </c>
      <c r="H50">
        <f>IF('V1'!H50&lt;-Potentiel!$B$6,-Potentiel!$B$6,'V1'!H50)+IF('V2'!H50&lt;-Potentiel!$B$7,-Potentiel!$B$7,'V2'!H50)</f>
        <v>-10.393127288175764</v>
      </c>
      <c r="I50">
        <f>IF('V1'!I50&lt;-Potentiel!$B$6,-Potentiel!$B$6,'V1'!I50)+IF('V2'!I50&lt;-Potentiel!$B$7,-Potentiel!$B$7,'V2'!I50)</f>
        <v>-10.694486136356796</v>
      </c>
      <c r="J50">
        <f>IF('V1'!J50&lt;-Potentiel!$B$6,-Potentiel!$B$6,'V1'!J50)+IF('V2'!J50&lt;-Potentiel!$B$7,-Potentiel!$B$7,'V2'!J50)</f>
        <v>-10.991184287486732</v>
      </c>
      <c r="K50">
        <f>IF('V1'!K50&lt;-Potentiel!$B$6,-Potentiel!$B$6,'V1'!K50)+IF('V2'!K50&lt;-Potentiel!$B$7,-Potentiel!$B$7,'V2'!K50)</f>
        <v>-11.278889345073452</v>
      </c>
      <c r="L50">
        <f>IF('V1'!L50&lt;-Potentiel!$B$6,-Potentiel!$B$6,'V1'!L50)+IF('V2'!L50&lt;-Potentiel!$B$7,-Potentiel!$B$7,'V2'!L50)</f>
        <v>-11.552646841930642</v>
      </c>
      <c r="M50">
        <f>IF('V1'!M50&lt;-Potentiel!$B$6,-Potentiel!$B$6,'V1'!M50)+IF('V2'!M50&lt;-Potentiel!$B$7,-Potentiel!$B$7,'V2'!M50)</f>
        <v>-11.806987464584024</v>
      </c>
      <c r="N50">
        <f>IF('V1'!N50&lt;-Potentiel!$B$6,-Potentiel!$B$6,'V1'!N50)+IF('V2'!N50&lt;-Potentiel!$B$7,-Potentiel!$B$7,'V2'!N50)</f>
        <v>-12.036112902743525</v>
      </c>
      <c r="O50">
        <f>IF('V1'!O50&lt;-Potentiel!$B$6,-Potentiel!$B$6,'V1'!O50)+IF('V2'!O50&lt;-Potentiel!$B$7,-Potentiel!$B$7,'V2'!O50)</f>
        <v>-12.234163887073271</v>
      </c>
      <c r="P50">
        <f>IF('V1'!P50&lt;-Potentiel!$B$6,-Potentiel!$B$6,'V1'!P50)+IF('V2'!P50&lt;-Potentiel!$B$7,-Potentiel!$B$7,'V2'!P50)</f>
        <v>-12.395560288026072</v>
      </c>
      <c r="Q50">
        <f>IF('V1'!Q50&lt;-Potentiel!$B$6,-Potentiel!$B$6,'V1'!Q50)+IF('V2'!Q50&lt;-Potentiel!$B$7,-Potentiel!$B$7,'V2'!Q50)</f>
        <v>-12.515386148892608</v>
      </c>
      <c r="R50">
        <f>IF('V1'!R50&lt;-Potentiel!$B$6,-Potentiel!$B$6,'V1'!R50)+IF('V2'!R50&lt;-Potentiel!$B$7,-Potentiel!$B$7,'V2'!R50)</f>
        <v>-12.589776092283337</v>
      </c>
      <c r="S50">
        <f>IF('V1'!S50&lt;-Potentiel!$B$6,-Potentiel!$B$6,'V1'!S50)+IF('V2'!S50&lt;-Potentiel!$B$7,-Potentiel!$B$7,'V2'!S50)</f>
        <v>-12.616249070191506</v>
      </c>
      <c r="T50">
        <f>IF('V1'!T50&lt;-Potentiel!$B$6,-Potentiel!$B$6,'V1'!T50)+IF('V2'!T50&lt;-Potentiel!$B$7,-Potentiel!$B$7,'V2'!T50)</f>
        <v>-12.593935988435558</v>
      </c>
      <c r="U50">
        <f>IF('V1'!U50&lt;-Potentiel!$B$6,-Potentiel!$B$6,'V1'!U50)+IF('V2'!U50&lt;-Potentiel!$B$7,-Potentiel!$B$7,'V2'!U50)</f>
        <v>-12.523661578490382</v>
      </c>
      <c r="V50">
        <f>IF('V1'!V50&lt;-Potentiel!$B$6,-Potentiel!$B$6,'V1'!V50)+IF('V2'!V50&lt;-Potentiel!$B$7,-Potentiel!$B$7,'V2'!V50)</f>
        <v>-12.407865684993572</v>
      </c>
      <c r="W50">
        <f>IF('V1'!W50&lt;-Potentiel!$B$6,-Potentiel!$B$6,'V1'!W50)+IF('V2'!W50&lt;-Potentiel!$B$7,-Potentiel!$B$7,'V2'!W50)</f>
        <v>-12.250378236744224</v>
      </c>
      <c r="X50">
        <f>IF('V1'!X50&lt;-Potentiel!$B$6,-Potentiel!$B$6,'V1'!X50)+IF('V2'!X50&lt;-Potentiel!$B$7,-Potentiel!$B$7,'V2'!X50)</f>
        <v>-12.056087126831894</v>
      </c>
      <c r="Y50">
        <f>IF('V1'!Y50&lt;-Potentiel!$B$6,-Potentiel!$B$6,'V1'!Y50)+IF('V2'!Y50&lt;-Potentiel!$B$7,-Potentiel!$B$7,'V2'!Y50)</f>
        <v>-11.830552327834425</v>
      </c>
      <c r="Z50">
        <f>IF('V1'!Z50&lt;-Potentiel!$B$6,-Potentiel!$B$6,'V1'!Z50)+IF('V2'!Z50&lt;-Potentiel!$B$7,-Potentiel!$B$7,'V2'!Z50)</f>
        <v>-11.579620385176804</v>
      </c>
      <c r="AA50">
        <f>IF('V1'!AA50&lt;-Potentiel!$B$6,-Potentiel!$B$6,'V1'!AA50)+IF('V2'!AA50&lt;-Potentiel!$B$7,-Potentiel!$B$7,'V2'!AA50)</f>
        <v>-11.309083138326372</v>
      </c>
      <c r="AB50">
        <f>IF('V1'!AB50&lt;-Potentiel!$B$6,-Potentiel!$B$6,'V1'!AB50)+IF('V2'!AB50&lt;-Potentiel!$B$7,-Potentiel!$B$7,'V2'!AB50)</f>
        <v>-11.024408148568336</v>
      </c>
      <c r="AC50">
        <f>IF('V1'!AC50&lt;-Potentiel!$B$6,-Potentiel!$B$6,'V1'!AC50)+IF('V2'!AC50&lt;-Potentiel!$B$7,-Potentiel!$B$7,'V2'!AC50)</f>
        <v>-10.730551278012811</v>
      </c>
      <c r="AD50">
        <f>IF('V1'!AD50&lt;-Potentiel!$B$6,-Potentiel!$B$6,'V1'!AD50)+IF('V2'!AD50&lt;-Potentiel!$B$7,-Potentiel!$B$7,'V2'!AD50)</f>
        <v>-10.431848083082018</v>
      </c>
      <c r="AE50">
        <f>IF('V1'!AE50&lt;-Potentiel!$B$6,-Potentiel!$B$6,'V1'!AE50)+IF('V2'!AE50&lt;-Potentiel!$B$7,-Potentiel!$B$7,'V2'!AE50)</f>
        <v>-10.131971895175312</v>
      </c>
      <c r="AF50">
        <f>IF('V1'!AF50&lt;-Potentiel!$B$6,-Potentiel!$B$6,'V1'!AF50)+IF('V2'!AF50&lt;-Potentiel!$B$7,-Potentiel!$B$7,'V2'!AF50)</f>
        <v>-9.8339425546624248</v>
      </c>
      <c r="AG50">
        <f>IF('V1'!AG50&lt;-Potentiel!$B$6,-Potentiel!$B$6,'V1'!AG50)+IF('V2'!AG50&lt;-Potentiel!$B$7,-Potentiel!$B$7,'V2'!AG50)</f>
        <v>-9.5401695798979667</v>
      </c>
      <c r="AH50">
        <f>IF('V1'!AH50&lt;-Potentiel!$B$6,-Potentiel!$B$6,'V1'!AH50)+IF('V2'!AH50&lt;-Potentiel!$B$7,-Potentiel!$B$7,'V2'!AH50)</f>
        <v>-9.2525156308751715</v>
      </c>
      <c r="AI50">
        <f>IF('V1'!AI50&lt;-Potentiel!$B$6,-Potentiel!$B$6,'V1'!AI50)+IF('V2'!AI50&lt;-Potentiel!$B$7,-Potentiel!$B$7,'V2'!AI50)</f>
        <v>-8.9723691962485432</v>
      </c>
      <c r="AJ50">
        <f>IF('V1'!AJ50&lt;-Potentiel!$B$6,-Potentiel!$B$6,'V1'!AJ50)+IF('V2'!AJ50&lt;-Potentiel!$B$7,-Potentiel!$B$7,'V2'!AJ50)</f>
        <v>-8.7007186082265271</v>
      </c>
      <c r="AK50">
        <f>IF('V1'!AK50&lt;-Potentiel!$B$6,-Potentiel!$B$6,'V1'!AK50)+IF('V2'!AK50&lt;-Potentiel!$B$7,-Potentiel!$B$7,'V2'!AK50)</f>
        <v>-8.438222275342925</v>
      </c>
      <c r="AL50">
        <f>IF('V1'!AL50&lt;-Potentiel!$B$6,-Potentiel!$B$6,'V1'!AL50)+IF('V2'!AL50&lt;-Potentiel!$B$7,-Potentiel!$B$7,'V2'!AL50)</f>
        <v>-8.1852722175231651</v>
      </c>
      <c r="AM50">
        <f>IF('V1'!AM50&lt;-Potentiel!$B$6,-Potentiel!$B$6,'V1'!AM50)+IF('V2'!AM50&lt;-Potentiel!$B$7,-Potentiel!$B$7,'V2'!AM50)</f>
        <v>-7.9420495765922938</v>
      </c>
      <c r="AN50">
        <f>IF('V1'!AN50&lt;-Potentiel!$B$6,-Potentiel!$B$6,'V1'!AN50)+IF('V2'!AN50&lt;-Potentiel!$B$7,-Potentiel!$B$7,'V2'!AN50)</f>
        <v>-7.7085718391105091</v>
      </c>
      <c r="AO50">
        <f>IF('V1'!AO50&lt;-Potentiel!$B$6,-Potentiel!$B$6,'V1'!AO50)+IF('V2'!AO50&lt;-Potentiel!$B$7,-Potentiel!$B$7,'V2'!AO50)</f>
        <v>-7.4847321616139952</v>
      </c>
      <c r="AP50">
        <f>IF('V1'!AP50&lt;-Potentiel!$B$6,-Potentiel!$B$6,'V1'!AP50)+IF('V2'!AP50&lt;-Potentiel!$B$7,-Potentiel!$B$7,'V2'!AP50)</f>
        <v>-7.2703315441782683</v>
      </c>
      <c r="AQ50">
        <f>IF('V1'!AQ50&lt;-Potentiel!$B$6,-Potentiel!$B$6,'V1'!AQ50)+IF('V2'!AQ50&lt;-Potentiel!$B$7,-Potentiel!$B$7,'V2'!AQ50)</f>
        <v>-7.0651047525372697</v>
      </c>
      <c r="AR50">
        <f>IF('V1'!AR50&lt;-Potentiel!$B$6,-Potentiel!$B$6,'V1'!AR50)+IF('V2'!AR50&lt;-Potentiel!$B$7,-Potentiel!$B$7,'V2'!AR50)</f>
        <v>-6.8687409156029258</v>
      </c>
      <c r="AS50">
        <f>IF('V1'!AS50&lt;-Potentiel!$B$6,-Potentiel!$B$6,'V1'!AS50)+IF('V2'!AS50&lt;-Potentiel!$B$7,-Potentiel!$B$7,'V2'!AS50)</f>
        <v>-6.6808996772244145</v>
      </c>
      <c r="AT50">
        <f>IF('V1'!AT50&lt;-Potentiel!$B$6,-Potentiel!$B$6,'V1'!AT50)+IF('V2'!AT50&lt;-Potentiel!$B$7,-Potentiel!$B$7,'V2'!AT50)</f>
        <v>-6.5012236944515278</v>
      </c>
      <c r="AU50">
        <f>IF('V1'!AU50&lt;-Potentiel!$B$6,-Potentiel!$B$6,'V1'!AU50)+IF('V2'!AU50&lt;-Potentiel!$B$7,-Potentiel!$B$7,'V2'!AU50)</f>
        <v>-6.3293481725872747</v>
      </c>
      <c r="AV50">
        <f>IF('V1'!AV50&lt;-Potentiel!$B$6,-Potentiel!$B$6,'V1'!AV50)+IF('V2'!AV50&lt;-Potentiel!$B$7,-Potentiel!$B$7,'V2'!AV50)</f>
        <v>-6.1649080239333118</v>
      </c>
      <c r="AW50">
        <f>IF('V1'!AW50&lt;-Potentiel!$B$6,-Potentiel!$B$6,'V1'!AW50)+IF('V2'!AW50&lt;-Potentiel!$B$7,-Potentiel!$B$7,'V2'!AW50)</f>
        <v>-6.0075431401495152</v>
      </c>
      <c r="AX50">
        <f>IF('V1'!AX50&lt;-Potentiel!$B$6,-Potentiel!$B$6,'V1'!AX50)+IF('V2'!AX50&lt;-Potentiel!$B$7,-Potentiel!$B$7,'V2'!AX50)</f>
        <v>-5.8569021813639379</v>
      </c>
      <c r="AY50">
        <f>IF('V1'!AY50&lt;-Potentiel!$B$6,-Potentiel!$B$6,'V1'!AY50)+IF('V2'!AY50&lt;-Potentiel!$B$7,-Potentiel!$B$7,'V2'!AY50)</f>
        <v>-5.7126452099168192</v>
      </c>
      <c r="AZ50">
        <f>IF('V1'!AZ50&lt;-Potentiel!$B$6,-Potentiel!$B$6,'V1'!AZ50)+IF('V2'!AZ50&lt;-Potentiel!$B$7,-Potentiel!$B$7,'V2'!AZ50)</f>
        <v>-5.5744454328127553</v>
      </c>
      <c r="BA50">
        <f>IF('V1'!BA50&lt;-Potentiel!$B$6,-Potentiel!$B$6,'V1'!BA50)+IF('V2'!BA50&lt;-Potentiel!$B$7,-Potentiel!$B$7,'V2'!BA50)</f>
        <v>-5.4419902637415785</v>
      </c>
      <c r="BB50">
        <f>IF('V1'!BB50&lt;-Potentiel!$B$6,-Potentiel!$B$6,'V1'!BB50)+IF('V2'!BB50&lt;-Potentiel!$B$7,-Potentiel!$B$7,'V2'!BB50)</f>
        <v>-5.3149818717217006</v>
      </c>
    </row>
    <row r="51" spans="3:54" x14ac:dyDescent="0.25">
      <c r="C51">
        <v>47</v>
      </c>
      <c r="D51">
        <f>IF('V1'!D51&lt;-Potentiel!$B$6,-Potentiel!$B$6,'V1'!D51)+IF('V2'!D51&lt;-Potentiel!$B$7,-Potentiel!$B$7,'V2'!D51)</f>
        <v>-8.9063084062591145</v>
      </c>
      <c r="E51">
        <f>IF('V1'!E51&lt;-Potentiel!$B$6,-Potentiel!$B$6,'V1'!E51)+IF('V2'!E51&lt;-Potentiel!$B$7,-Potentiel!$B$7,'V2'!E51)</f>
        <v>-9.1677619047749648</v>
      </c>
      <c r="F51">
        <f>IF('V1'!F51&lt;-Potentiel!$B$6,-Potentiel!$B$6,'V1'!F51)+IF('V2'!F51&lt;-Potentiel!$B$7,-Potentiel!$B$7,'V2'!F51)</f>
        <v>-9.4332183407601455</v>
      </c>
      <c r="G51">
        <f>IF('V1'!G51&lt;-Potentiel!$B$6,-Potentiel!$B$6,'V1'!G51)+IF('V2'!G51&lt;-Potentiel!$B$7,-Potentiel!$B$7,'V2'!G51)</f>
        <v>-9.7008828016521722</v>
      </c>
      <c r="H51">
        <f>IF('V1'!H51&lt;-Potentiel!$B$6,-Potentiel!$B$6,'V1'!H51)+IF('V2'!H51&lt;-Potentiel!$B$7,-Potentiel!$B$7,'V2'!H51)</f>
        <v>-9.9685198072829397</v>
      </c>
      <c r="I51">
        <f>IF('V1'!I51&lt;-Potentiel!$B$6,-Potentiel!$B$6,'V1'!I51)+IF('V2'!I51&lt;-Potentiel!$B$7,-Potentiel!$B$7,'V2'!I51)</f>
        <v>-10.233418260597492</v>
      </c>
      <c r="J51">
        <f>IF('V1'!J51&lt;-Potentiel!$B$6,-Potentiel!$B$6,'V1'!J51)+IF('V2'!J51&lt;-Potentiel!$B$7,-Potentiel!$B$7,'V2'!J51)</f>
        <v>-10.492375778707094</v>
      </c>
      <c r="K51">
        <f>IF('V1'!K51&lt;-Potentiel!$B$6,-Potentiel!$B$6,'V1'!K51)+IF('V2'!K51&lt;-Potentiel!$B$7,-Potentiel!$B$7,'V2'!K51)</f>
        <v>-10.741712095472717</v>
      </c>
      <c r="L51">
        <f>IF('V1'!L51&lt;-Potentiel!$B$6,-Potentiel!$B$6,'V1'!L51)+IF('V2'!L51&lt;-Potentiel!$B$7,-Potentiel!$B$7,'V2'!L51)</f>
        <v>-10.977321737734856</v>
      </c>
      <c r="M51">
        <f>IF('V1'!M51&lt;-Potentiel!$B$6,-Potentiel!$B$6,'V1'!M51)+IF('V2'!M51&lt;-Potentiel!$B$7,-Potentiel!$B$7,'V2'!M51)</f>
        <v>-11.194774977060952</v>
      </c>
      <c r="N51">
        <f>IF('V1'!N51&lt;-Potentiel!$B$6,-Potentiel!$B$6,'V1'!N51)+IF('V2'!N51&lt;-Potentiel!$B$7,-Potentiel!$B$7,'V2'!N51)</f>
        <v>-11.389472428288812</v>
      </c>
      <c r="O51">
        <f>IF('V1'!O51&lt;-Potentiel!$B$6,-Potentiel!$B$6,'V1'!O51)+IF('V2'!O51&lt;-Potentiel!$B$7,-Potentiel!$B$7,'V2'!O51)</f>
        <v>-11.556852209946578</v>
      </c>
      <c r="P51">
        <f>IF('V1'!P51&lt;-Potentiel!$B$6,-Potentiel!$B$6,'V1'!P51)+IF('V2'!P51&lt;-Potentiel!$B$7,-Potentiel!$B$7,'V2'!P51)</f>
        <v>-11.692639611380123</v>
      </c>
      <c r="Q51">
        <f>IF('V1'!Q51&lt;-Potentiel!$B$6,-Potentiel!$B$6,'V1'!Q51)+IF('V2'!Q51&lt;-Potentiel!$B$7,-Potentiel!$B$7,'V2'!Q51)</f>
        <v>-11.79311905897435</v>
      </c>
      <c r="R51">
        <f>IF('V1'!R51&lt;-Potentiel!$B$6,-Potentiel!$B$6,'V1'!R51)+IF('V2'!R51&lt;-Potentiel!$B$7,-Potentiel!$B$7,'V2'!R51)</f>
        <v>-11.855399202068845</v>
      </c>
      <c r="S51">
        <f>IF('V1'!S51&lt;-Potentiel!$B$6,-Potentiel!$B$6,'V1'!S51)+IF('V2'!S51&lt;-Potentiel!$B$7,-Potentiel!$B$7,'V2'!S51)</f>
        <v>-11.877637046045134</v>
      </c>
      <c r="T51">
        <f>IF('V1'!T51&lt;-Potentiel!$B$6,-Potentiel!$B$6,'V1'!T51)+IF('V2'!T51&lt;-Potentiel!$B$7,-Potentiel!$B$7,'V2'!T51)</f>
        <v>-11.859188682372359</v>
      </c>
      <c r="U51">
        <f>IF('V1'!U51&lt;-Potentiel!$B$6,-Potentiel!$B$6,'V1'!U51)+IF('V2'!U51&lt;-Potentiel!$B$7,-Potentiel!$B$7,'V2'!U51)</f>
        <v>-11.800663126026235</v>
      </c>
      <c r="V51">
        <f>IF('V1'!V51&lt;-Potentiel!$B$6,-Potentiel!$B$6,'V1'!V51)+IF('V2'!V51&lt;-Potentiel!$B$7,-Potentiel!$B$7,'V2'!V51)</f>
        <v>-11.703870568168101</v>
      </c>
      <c r="W51">
        <f>IF('V1'!W51&lt;-Potentiel!$B$6,-Potentiel!$B$6,'V1'!W51)+IF('V2'!W51&lt;-Potentiel!$B$7,-Potentiel!$B$7,'V2'!W51)</f>
        <v>-11.571673405459308</v>
      </c>
      <c r="X51">
        <f>IF('V1'!X51&lt;-Potentiel!$B$6,-Potentiel!$B$6,'V1'!X51)+IF('V2'!X51&lt;-Potentiel!$B$7,-Potentiel!$B$7,'V2'!X51)</f>
        <v>-11.407763290353897</v>
      </c>
      <c r="Y51">
        <f>IF('V1'!Y51&lt;-Potentiel!$B$6,-Potentiel!$B$6,'V1'!Y51)+IF('V2'!Y51&lt;-Potentiel!$B$7,-Potentiel!$B$7,'V2'!Y51)</f>
        <v>-11.216396546632419</v>
      </c>
      <c r="Z51">
        <f>IF('V1'!Z51&lt;-Potentiel!$B$6,-Potentiel!$B$6,'V1'!Z51)+IF('V2'!Z51&lt;-Potentiel!$B$7,-Potentiel!$B$7,'V2'!Z51)</f>
        <v>-11.002122062186837</v>
      </c>
      <c r="AA51">
        <f>IF('V1'!AA51&lt;-Potentiel!$B$6,-Potentiel!$B$6,'V1'!AA51)+IF('V2'!AA51&lt;-Potentiel!$B$7,-Potentiel!$B$7,'V2'!AA51)</f>
        <v>-10.769530987461055</v>
      </c>
      <c r="AB51">
        <f>IF('V1'!AB51&lt;-Potentiel!$B$6,-Potentiel!$B$6,'V1'!AB51)+IF('V2'!AB51&lt;-Potentiel!$B$7,-Potentiel!$B$7,'V2'!AB51)</f>
        <v>-10.523048648385441</v>
      </c>
      <c r="AC51">
        <f>IF('V1'!AC51&lt;-Potentiel!$B$6,-Potentiel!$B$6,'V1'!AC51)+IF('V2'!AC51&lt;-Potentiel!$B$7,-Potentiel!$B$7,'V2'!AC51)</f>
        <v>-10.266778926997869</v>
      </c>
      <c r="AD51">
        <f>IF('V1'!AD51&lt;-Potentiel!$B$6,-Potentiel!$B$6,'V1'!AD51)+IF('V2'!AD51&lt;-Potentiel!$B$7,-Potentiel!$B$7,'V2'!AD51)</f>
        <v>-10.004402351534052</v>
      </c>
      <c r="AE51">
        <f>IF('V1'!AE51&lt;-Potentiel!$B$6,-Potentiel!$B$6,'V1'!AE51)+IF('V2'!AE51&lt;-Potentiel!$B$7,-Potentiel!$B$7,'V2'!AE51)</f>
        <v>-9.7391226244254216</v>
      </c>
      <c r="AF51">
        <f>IF('V1'!AF51&lt;-Potentiel!$B$6,-Potentiel!$B$6,'V1'!AF51)+IF('V2'!AF51&lt;-Potentiel!$B$7,-Potentiel!$B$7,'V2'!AF51)</f>
        <v>-9.4736526308849491</v>
      </c>
      <c r="AG51">
        <f>IF('V1'!AG51&lt;-Potentiel!$B$6,-Potentiel!$B$6,'V1'!AG51)+IF('V2'!AG51&lt;-Potentiel!$B$7,-Potentiel!$B$7,'V2'!AG51)</f>
        <v>-9.2102297276768503</v>
      </c>
      <c r="AH51">
        <f>IF('V1'!AH51&lt;-Potentiel!$B$6,-Potentiel!$B$6,'V1'!AH51)+IF('V2'!AH51&lt;-Potentiel!$B$7,-Potentiel!$B$7,'V2'!AH51)</f>
        <v>-8.9506505952457065</v>
      </c>
      <c r="AI51">
        <f>IF('V1'!AI51&lt;-Potentiel!$B$6,-Potentiel!$B$6,'V1'!AI51)+IF('V2'!AI51&lt;-Potentiel!$B$7,-Potentiel!$B$7,'V2'!AI51)</f>
        <v>-8.6963174024874004</v>
      </c>
      <c r="AJ51">
        <f>IF('V1'!AJ51&lt;-Potentiel!$B$6,-Potentiel!$B$6,'V1'!AJ51)+IF('V2'!AJ51&lt;-Potentiel!$B$7,-Potentiel!$B$7,'V2'!AJ51)</f>
        <v>-8.448288880499387</v>
      </c>
      <c r="AK51">
        <f>IF('V1'!AK51&lt;-Potentiel!$B$6,-Potentiel!$B$6,'V1'!AK51)+IF('V2'!AK51&lt;-Potentiel!$B$7,-Potentiel!$B$7,'V2'!AK51)</f>
        <v>-8.2073317261748713</v>
      </c>
      <c r="AL51">
        <f>IF('V1'!AL51&lt;-Potentiel!$B$6,-Potentiel!$B$6,'V1'!AL51)+IF('V2'!AL51&lt;-Potentiel!$B$7,-Potentiel!$B$7,'V2'!AL51)</f>
        <v>-7.9739693370310842</v>
      </c>
      <c r="AM51">
        <f>IF('V1'!AM51&lt;-Potentiel!$B$6,-Potentiel!$B$6,'V1'!AM51)+IF('V2'!AM51&lt;-Potentiel!$B$7,-Potentiel!$B$7,'V2'!AM51)</f>
        <v>-7.7485261289692122</v>
      </c>
      <c r="AN51">
        <f>IF('V1'!AN51&lt;-Potentiel!$B$6,-Potentiel!$B$6,'V1'!AN51)+IF('V2'!AN51&lt;-Potentiel!$B$7,-Potentiel!$B$7,'V2'!AN51)</f>
        <v>-7.5311666074795847</v>
      </c>
      <c r="AO51">
        <f>IF('V1'!AO51&lt;-Potentiel!$B$6,-Potentiel!$B$6,'V1'!AO51)+IF('V2'!AO51&lt;-Potentiel!$B$7,-Potentiel!$B$7,'V2'!AO51)</f>
        <v>-7.3219289929822642</v>
      </c>
      <c r="AP51">
        <f>IF('V1'!AP51&lt;-Potentiel!$B$6,-Potentiel!$B$6,'V1'!AP51)+IF('V2'!AP51&lt;-Potentiel!$B$7,-Potentiel!$B$7,'V2'!AP51)</f>
        <v>-7.120753601670808</v>
      </c>
      <c r="AQ51">
        <f>IF('V1'!AQ51&lt;-Potentiel!$B$6,-Potentiel!$B$6,'V1'!AQ51)+IF('V2'!AQ51&lt;-Potentiel!$B$7,-Potentiel!$B$7,'V2'!AQ51)</f>
        <v>-6.9275064135168698</v>
      </c>
      <c r="AR51">
        <f>IF('V1'!AR51&lt;-Potentiel!$B$6,-Potentiel!$B$6,'V1'!AR51)+IF('V2'!AR51&lt;-Potentiel!$B$7,-Potentiel!$B$7,'V2'!AR51)</f>
        <v>-6.7419983701394015</v>
      </c>
      <c r="AS51">
        <f>IF('V1'!AS51&lt;-Potentiel!$B$6,-Potentiel!$B$6,'V1'!AS51)+IF('V2'!AS51&lt;-Potentiel!$B$7,-Potentiel!$B$7,'V2'!AS51)</f>
        <v>-6.5640009775583641</v>
      </c>
      <c r="AT51">
        <f>IF('V1'!AT51&lt;-Potentiel!$B$6,-Potentiel!$B$6,'V1'!AT51)+IF('V2'!AT51&lt;-Potentiel!$B$7,-Potentiel!$B$7,'V2'!AT51)</f>
        <v>-6.3932587725498022</v>
      </c>
      <c r="AU51">
        <f>IF('V1'!AU51&lt;-Potentiel!$B$6,-Potentiel!$B$6,'V1'!AU51)+IF('V2'!AU51&lt;-Potentiel!$B$7,-Potentiel!$B$7,'V2'!AU51)</f>
        <v>-6.2294991676378642</v>
      </c>
      <c r="AV51">
        <f>IF('V1'!AV51&lt;-Potentiel!$B$6,-Potentiel!$B$6,'V1'!AV51)+IF('V2'!AV51&lt;-Potentiel!$B$7,-Potentiel!$B$7,'V2'!AV51)</f>
        <v>-6.0724401329801152</v>
      </c>
      <c r="AW51">
        <f>IF('V1'!AW51&lt;-Potentiel!$B$6,-Potentiel!$B$6,'V1'!AW51)+IF('V2'!AW51&lt;-Potentiel!$B$7,-Potentiel!$B$7,'V2'!AW51)</f>
        <v>-5.9217961126558585</v>
      </c>
      <c r="AX51">
        <f>IF('V1'!AX51&lt;-Potentiel!$B$6,-Potentiel!$B$6,'V1'!AX51)+IF('V2'!AX51&lt;-Potentiel!$B$7,-Potentiel!$B$7,'V2'!AX51)</f>
        <v>-5.7772825136467061</v>
      </c>
      <c r="AY51">
        <f>IF('V1'!AY51&lt;-Potentiel!$B$6,-Potentiel!$B$6,'V1'!AY51)+IF('V2'!AY51&lt;-Potentiel!$B$7,-Potentiel!$B$7,'V2'!AY51)</f>
        <v>-5.6386190511333263</v>
      </c>
      <c r="AZ51">
        <f>IF('V1'!AZ51&lt;-Potentiel!$B$6,-Potentiel!$B$6,'V1'!AZ51)+IF('V2'!AZ51&lt;-Potentiel!$B$7,-Potentiel!$B$7,'V2'!AZ51)</f>
        <v>-5.5055321850468424</v>
      </c>
      <c r="BA51">
        <f>IF('V1'!BA51&lt;-Potentiel!$B$6,-Potentiel!$B$6,'V1'!BA51)+IF('V2'!BA51&lt;-Potentiel!$B$7,-Potentiel!$B$7,'V2'!BA51)</f>
        <v>-5.3777568405335741</v>
      </c>
      <c r="BB51">
        <f>IF('V1'!BB51&lt;-Potentiel!$B$6,-Potentiel!$B$6,'V1'!BB51)+IF('V2'!BB51&lt;-Potentiel!$B$7,-Potentiel!$B$7,'V2'!BB51)</f>
        <v>-5.2550375689553404</v>
      </c>
    </row>
    <row r="52" spans="3:54" x14ac:dyDescent="0.25">
      <c r="C52">
        <v>48</v>
      </c>
      <c r="D52">
        <f>IF('V1'!D52&lt;-Potentiel!$B$6,-Potentiel!$B$6,'V1'!D52)+IF('V2'!D52&lt;-Potentiel!$B$7,-Potentiel!$B$7,'V2'!D52)</f>
        <v>-8.6194092681528929</v>
      </c>
      <c r="E52">
        <f>IF('V1'!E52&lt;-Potentiel!$B$6,-Potentiel!$B$6,'V1'!E52)+IF('V2'!E52&lt;-Potentiel!$B$7,-Potentiel!$B$7,'V2'!E52)</f>
        <v>-8.8556741219411972</v>
      </c>
      <c r="F52">
        <f>IF('V1'!F52&lt;-Potentiel!$B$6,-Potentiel!$B$6,'V1'!F52)+IF('V2'!F52&lt;-Potentiel!$B$7,-Potentiel!$B$7,'V2'!F52)</f>
        <v>-9.0941687468321195</v>
      </c>
      <c r="G52">
        <f>IF('V1'!G52&lt;-Potentiel!$B$6,-Potentiel!$B$6,'V1'!G52)+IF('V2'!G52&lt;-Potentiel!$B$7,-Potentiel!$B$7,'V2'!G52)</f>
        <v>-9.3332054162623006</v>
      </c>
      <c r="H52">
        <f>IF('V1'!H52&lt;-Potentiel!$B$6,-Potentiel!$B$6,'V1'!H52)+IF('V2'!H52&lt;-Potentiel!$B$7,-Potentiel!$B$7,'V2'!H52)</f>
        <v>-9.5707449406963274</v>
      </c>
      <c r="I52">
        <f>IF('V1'!I52&lt;-Potentiel!$B$6,-Potentiel!$B$6,'V1'!I52)+IF('V2'!I52&lt;-Potentiel!$B$7,-Potentiel!$B$7,'V2'!I52)</f>
        <v>-9.8043805193432085</v>
      </c>
      <c r="J52">
        <f>IF('V1'!J52&lt;-Potentiel!$B$6,-Potentiel!$B$6,'V1'!J52)+IF('V2'!J52&lt;-Potentiel!$B$7,-Potentiel!$B$7,'V2'!J52)</f>
        <v>-10.031338816257698</v>
      </c>
      <c r="K52">
        <f>IF('V1'!K52&lt;-Potentiel!$B$6,-Potentiel!$B$6,'V1'!K52)+IF('V2'!K52&lt;-Potentiel!$B$7,-Potentiel!$B$7,'V2'!K52)</f>
        <v>-10.24850472832626</v>
      </c>
      <c r="L52">
        <f>IF('V1'!L52&lt;-Potentiel!$B$6,-Potentiel!$B$6,'V1'!L52)+IF('V2'!L52&lt;-Potentiel!$B$7,-Potentiel!$B$7,'V2'!L52)</f>
        <v>-10.452476064001134</v>
      </c>
      <c r="M52">
        <f>IF('V1'!M52&lt;-Potentiel!$B$6,-Potentiel!$B$6,'V1'!M52)+IF('V2'!M52&lt;-Potentiel!$B$7,-Potentiel!$B$7,'V2'!M52)</f>
        <v>-10.639652885265468</v>
      </c>
      <c r="N52">
        <f>IF('V1'!N52&lt;-Potentiel!$B$6,-Potentiel!$B$6,'V1'!N52)+IF('V2'!N52&lt;-Potentiel!$B$7,-Potentiel!$B$7,'V2'!N52)</f>
        <v>-10.806363261191136</v>
      </c>
      <c r="O52">
        <f>IF('V1'!O52&lt;-Potentiel!$B$6,-Potentiel!$B$6,'V1'!O52)+IF('V2'!O52&lt;-Potentiel!$B$7,-Potentiel!$B$7,'V2'!O52)</f>
        <v>-10.949022582247267</v>
      </c>
      <c r="P52">
        <f>IF('V1'!P52&lt;-Potentiel!$B$6,-Potentiel!$B$6,'V1'!P52)+IF('V2'!P52&lt;-Potentiel!$B$7,-Potentiel!$B$7,'V2'!P52)</f>
        <v>-11.064317778531851</v>
      </c>
      <c r="Q52">
        <f>IF('V1'!Q52&lt;-Potentiel!$B$6,-Potentiel!$B$6,'V1'!Q52)+IF('V2'!Q52&lt;-Potentiel!$B$7,-Potentiel!$B$7,'V2'!Q52)</f>
        <v>-11.149401712520175</v>
      </c>
      <c r="R52">
        <f>IF('V1'!R52&lt;-Potentiel!$B$6,-Potentiel!$B$6,'V1'!R52)+IF('V2'!R52&lt;-Potentiel!$B$7,-Potentiel!$B$7,'V2'!R52)</f>
        <v>-11.202078093470318</v>
      </c>
      <c r="S52">
        <f>IF('V1'!S52&lt;-Potentiel!$B$6,-Potentiel!$B$6,'V1'!S52)+IF('V2'!S52&lt;-Potentiel!$B$7,-Potentiel!$B$7,'V2'!S52)</f>
        <v>-11.220955052046131</v>
      </c>
      <c r="T52">
        <f>IF('V1'!T52&lt;-Potentiel!$B$6,-Potentiel!$B$6,'V1'!T52)+IF('V2'!T52&lt;-Potentiel!$B$7,-Potentiel!$B$7,'V2'!T52)</f>
        <v>-11.205547206172024</v>
      </c>
      <c r="U52">
        <f>IF('V1'!U52&lt;-Potentiel!$B$6,-Potentiel!$B$6,'V1'!U52)+IF('V2'!U52&lt;-Potentiel!$B$7,-Potentiel!$B$7,'V2'!U52)</f>
        <v>-11.156311904423159</v>
      </c>
      <c r="V52">
        <f>IF('V1'!V52&lt;-Potentiel!$B$6,-Potentiel!$B$6,'V1'!V52)+IF('V2'!V52&lt;-Potentiel!$B$7,-Potentiel!$B$7,'V2'!V52)</f>
        <v>-11.07461440105059</v>
      </c>
      <c r="W52">
        <f>IF('V1'!W52&lt;-Potentiel!$B$6,-Potentiel!$B$6,'V1'!W52)+IF('V2'!W52&lt;-Potentiel!$B$7,-Potentiel!$B$7,'V2'!W52)</f>
        <v>-10.962627008915918</v>
      </c>
      <c r="X52">
        <f>IF('V1'!X52&lt;-Potentiel!$B$6,-Potentiel!$B$6,'V1'!X52)+IF('V2'!X52&lt;-Potentiel!$B$7,-Potentiel!$B$7,'V2'!X52)</f>
        <v>-10.823176390930298</v>
      </c>
      <c r="Y52">
        <f>IF('V1'!Y52&lt;-Potentiel!$B$6,-Potentiel!$B$6,'V1'!Y52)+IF('V2'!Y52&lt;-Potentiel!$B$7,-Potentiel!$B$7,'V2'!Y52)</f>
        <v>-10.659559083336829</v>
      </c>
      <c r="Z52">
        <f>IF('V1'!Z52&lt;-Potentiel!$B$6,-Potentiel!$B$6,'V1'!Z52)+IF('V2'!Z52&lt;-Potentiel!$B$7,-Potentiel!$B$7,'V2'!Z52)</f>
        <v>-10.475347120853595</v>
      </c>
      <c r="AA52">
        <f>IF('V1'!AA52&lt;-Potentiel!$B$6,-Potentiel!$B$6,'V1'!AA52)+IF('V2'!AA52&lt;-Potentiel!$B$7,-Potentiel!$B$7,'V2'!AA52)</f>
        <v>-10.274203493383853</v>
      </c>
      <c r="AB52">
        <f>IF('V1'!AB52&lt;-Potentiel!$B$6,-Potentiel!$B$6,'V1'!AB52)+IF('V2'!AB52&lt;-Potentiel!$B$7,-Potentiel!$B$7,'V2'!AB52)</f>
        <v>-10.059722279325207</v>
      </c>
      <c r="AC52">
        <f>IF('V1'!AC52&lt;-Potentiel!$B$6,-Potentiel!$B$6,'V1'!AC52)+IF('V2'!AC52&lt;-Potentiel!$B$7,-Potentiel!$B$7,'V2'!AC52)</f>
        <v>-9.8353022352833808</v>
      </c>
      <c r="AD52">
        <f>IF('V1'!AD52&lt;-Potentiel!$B$6,-Potentiel!$B$6,'V1'!AD52)+IF('V2'!AD52&lt;-Potentiel!$B$7,-Potentiel!$B$7,'V2'!AD52)</f>
        <v>-9.6040567989962895</v>
      </c>
      <c r="AE52">
        <f>IF('V1'!AE52&lt;-Potentiel!$B$6,-Potentiel!$B$6,'V1'!AE52)+IF('V2'!AE52&lt;-Potentiel!$B$7,-Potentiel!$B$7,'V2'!AE52)</f>
        <v>-9.3687588327452431</v>
      </c>
      <c r="AF52">
        <f>IF('V1'!AF52&lt;-Potentiel!$B$6,-Potentiel!$B$6,'V1'!AF52)+IF('V2'!AF52&lt;-Potentiel!$B$7,-Potentiel!$B$7,'V2'!AF52)</f>
        <v>-9.1318153972393823</v>
      </c>
      <c r="AG52">
        <f>IF('V1'!AG52&lt;-Potentiel!$B$6,-Potentiel!$B$6,'V1'!AG52)+IF('V2'!AG52&lt;-Potentiel!$B$7,-Potentiel!$B$7,'V2'!AG52)</f>
        <v>-8.8952663508108003</v>
      </c>
      <c r="AH52">
        <f>IF('V1'!AH52&lt;-Potentiel!$B$6,-Potentiel!$B$6,'V1'!AH52)+IF('V2'!AH52&lt;-Potentiel!$B$7,-Potentiel!$B$7,'V2'!AH52)</f>
        <v>-8.6608002992196003</v>
      </c>
      <c r="AI52">
        <f>IF('V1'!AI52&lt;-Potentiel!$B$6,-Potentiel!$B$6,'V1'!AI52)+IF('V2'!AI52&lt;-Potentiel!$B$7,-Potentiel!$B$7,'V2'!AI52)</f>
        <v>-8.4297819684025708</v>
      </c>
      <c r="AJ52">
        <f>IF('V1'!AJ52&lt;-Potentiel!$B$6,-Potentiel!$B$6,'V1'!AJ52)+IF('V2'!AJ52&lt;-Potentiel!$B$7,-Potentiel!$B$7,'V2'!AJ52)</f>
        <v>-8.2032860551399622</v>
      </c>
      <c r="AK52">
        <f>IF('V1'!AK52&lt;-Potentiel!$B$6,-Potentiel!$B$6,'V1'!AK52)+IF('V2'!AK52&lt;-Potentiel!$B$7,-Potentiel!$B$7,'V2'!AK52)</f>
        <v>-7.9821337360446929</v>
      </c>
      <c r="AL52">
        <f>IF('V1'!AL52&lt;-Potentiel!$B$6,-Potentiel!$B$6,'V1'!AL52)+IF('V2'!AL52&lt;-Potentiel!$B$7,-Potentiel!$B$7,'V2'!AL52)</f>
        <v>-7.7669290923378913</v>
      </c>
      <c r="AM52">
        <f>IF('V1'!AM52&lt;-Potentiel!$B$6,-Potentiel!$B$6,'V1'!AM52)+IF('V2'!AM52&lt;-Potentiel!$B$7,-Potentiel!$B$7,'V2'!AM52)</f>
        <v>-7.5580936336730549</v>
      </c>
      <c r="AN52">
        <f>IF('V1'!AN52&lt;-Potentiel!$B$6,-Potentiel!$B$6,'V1'!AN52)+IF('V2'!AN52&lt;-Potentiel!$B$7,-Potentiel!$B$7,'V2'!AN52)</f>
        <v>-7.3558978403565787</v>
      </c>
      <c r="AO52">
        <f>IF('V1'!AO52&lt;-Potentiel!$B$6,-Potentiel!$B$6,'V1'!AO52)+IF('V2'!AO52&lt;-Potentiel!$B$7,-Potentiel!$B$7,'V2'!AO52)</f>
        <v>-7.1604891917679385</v>
      </c>
      <c r="AP52">
        <f>IF('V1'!AP52&lt;-Potentiel!$B$6,-Potentiel!$B$6,'V1'!AP52)+IF('V2'!AP52&lt;-Potentiel!$B$7,-Potentiel!$B$7,'V2'!AP52)</f>
        <v>-6.9719165330880015</v>
      </c>
      <c r="AQ52">
        <f>IF('V1'!AQ52&lt;-Potentiel!$B$6,-Potentiel!$B$6,'V1'!AQ52)+IF('V2'!AQ52&lt;-Potentiel!$B$7,-Potentiel!$B$7,'V2'!AQ52)</f>
        <v>-6.7901508842900249</v>
      </c>
      <c r="AR52">
        <f>IF('V1'!AR52&lt;-Potentiel!$B$6,-Potentiel!$B$6,'V1'!AR52)+IF('V2'!AR52&lt;-Potentiel!$B$7,-Potentiel!$B$7,'V2'!AR52)</f>
        <v>-6.6151029467017883</v>
      </c>
      <c r="AS52">
        <f>IF('V1'!AS52&lt;-Potentiel!$B$6,-Potentiel!$B$6,'V1'!AS52)+IF('V2'!AS52&lt;-Potentiel!$B$7,-Potentiel!$B$7,'V2'!AS52)</f>
        <v>-6.4466376414964932</v>
      </c>
      <c r="AT52">
        <f>IF('V1'!AT52&lt;-Potentiel!$B$6,-Potentiel!$B$6,'V1'!AT52)+IF('V2'!AT52&lt;-Potentiel!$B$7,-Potentiel!$B$7,'V2'!AT52)</f>
        <v>-6.2845860440952022</v>
      </c>
      <c r="AU52">
        <f>IF('V1'!AU52&lt;-Potentiel!$B$6,-Potentiel!$B$6,'V1'!AU52)+IF('V2'!AU52&lt;-Potentiel!$B$7,-Potentiel!$B$7,'V2'!AU52)</f>
        <v>-6.1287550761635892</v>
      </c>
      <c r="AV52">
        <f>IF('V1'!AV52&lt;-Potentiel!$B$6,-Potentiel!$B$6,'V1'!AV52)+IF('V2'!AV52&lt;-Potentiel!$B$7,-Potentiel!$B$7,'V2'!AV52)</f>
        <v>-5.9789352954161545</v>
      </c>
      <c r="AW52">
        <f>IF('V1'!AW52&lt;-Potentiel!$B$6,-Potentiel!$B$6,'V1'!AW52)+IF('V2'!AW52&lt;-Potentiel!$B$7,-Potentiel!$B$7,'V2'!AW52)</f>
        <v>-5.8349070917091614</v>
      </c>
      <c r="AX52">
        <f>IF('V1'!AX52&lt;-Potentiel!$B$6,-Potentiel!$B$6,'V1'!AX52)+IF('V2'!AX52&lt;-Potentiel!$B$7,-Potentiel!$B$7,'V2'!AX52)</f>
        <v>-5.696445561868666</v>
      </c>
      <c r="AY52">
        <f>IF('V1'!AY52&lt;-Potentiel!$B$6,-Potentiel!$B$6,'V1'!AY52)+IF('V2'!AY52&lt;-Potentiel!$B$7,-Potentiel!$B$7,'V2'!AY52)</f>
        <v>-5.563324299160926</v>
      </c>
      <c r="AZ52">
        <f>IF('V1'!AZ52&lt;-Potentiel!$B$6,-Potentiel!$B$6,'V1'!AZ52)+IF('V2'!AZ52&lt;-Potentiel!$B$7,-Potentiel!$B$7,'V2'!AZ52)</f>
        <v>-5.4353182985429278</v>
      </c>
      <c r="BA52">
        <f>IF('V1'!BA52&lt;-Potentiel!$B$6,-Potentiel!$B$6,'V1'!BA52)+IF('V2'!BA52&lt;-Potentiel!$B$7,-Potentiel!$B$7,'V2'!BA52)</f>
        <v>-5.3122061470652415</v>
      </c>
      <c r="BB52">
        <f>IF('V1'!BB52&lt;-Potentiel!$B$6,-Potentiel!$B$6,'V1'!BB52)+IF('V2'!BB52&lt;-Potentiel!$B$7,-Potentiel!$B$7,'V2'!BB52)</f>
        <v>-5.1937716405879222</v>
      </c>
    </row>
    <row r="53" spans="3:54" x14ac:dyDescent="0.25">
      <c r="C53">
        <v>49</v>
      </c>
      <c r="D53">
        <f>IF('V1'!D53&lt;-Potentiel!$B$6,-Potentiel!$B$6,'V1'!D53)+IF('V2'!D53&lt;-Potentiel!$B$7,-Potentiel!$B$7,'V2'!D53)</f>
        <v>-8.3444608877988404</v>
      </c>
      <c r="E53">
        <f>IF('V1'!E53&lt;-Potentiel!$B$6,-Potentiel!$B$6,'V1'!E53)+IF('V2'!E53&lt;-Potentiel!$B$7,-Potentiel!$B$7,'V2'!E53)</f>
        <v>-8.5582202888853018</v>
      </c>
      <c r="F53">
        <f>IF('V1'!F53&lt;-Potentiel!$B$6,-Potentiel!$B$6,'V1'!F53)+IF('V2'!F53&lt;-Potentiel!$B$7,-Potentiel!$B$7,'V2'!F53)</f>
        <v>-8.7728484970479048</v>
      </c>
      <c r="G53">
        <f>IF('V1'!G53&lt;-Potentiel!$B$6,-Potentiel!$B$6,'V1'!G53)+IF('V2'!G53&lt;-Potentiel!$B$7,-Potentiel!$B$7,'V2'!G53)</f>
        <v>-8.9867866998741732</v>
      </c>
      <c r="H53">
        <f>IF('V1'!H53&lt;-Potentiel!$B$6,-Potentiel!$B$6,'V1'!H53)+IF('V2'!H53&lt;-Potentiel!$B$7,-Potentiel!$B$7,'V2'!H53)</f>
        <v>-9.1981980603776581</v>
      </c>
      <c r="I53">
        <f>IF('V1'!I53&lt;-Potentiel!$B$6,-Potentiel!$B$6,'V1'!I53)+IF('V2'!I53&lt;-Potentiel!$B$7,-Potentiel!$B$7,'V2'!I53)</f>
        <v>-9.4049636306084459</v>
      </c>
      <c r="J53">
        <f>IF('V1'!J53&lt;-Potentiel!$B$6,-Potentiel!$B$6,'V1'!J53)+IF('V2'!J53&lt;-Potentiel!$B$7,-Potentiel!$B$7,'V2'!J53)</f>
        <v>-9.604692842658979</v>
      </c>
      <c r="K53">
        <f>IF('V1'!K53&lt;-Potentiel!$B$6,-Potentiel!$B$6,'V1'!K53)+IF('V2'!K53&lt;-Potentiel!$B$7,-Potentiel!$B$7,'V2'!K53)</f>
        <v>-9.7947527753216317</v>
      </c>
      <c r="L53">
        <f>IF('V1'!L53&lt;-Potentiel!$B$6,-Potentiel!$B$6,'V1'!L53)+IF('V2'!L53&lt;-Potentiel!$B$7,-Potentiel!$B$7,'V2'!L53)</f>
        <v>-9.9723198455202056</v>
      </c>
      <c r="M53">
        <f>IF('V1'!M53&lt;-Potentiel!$B$6,-Potentiel!$B$6,'V1'!M53)+IF('V2'!M53&lt;-Potentiel!$B$7,-Potentiel!$B$7,'V2'!M53)</f>
        <v>-10.134456196173609</v>
      </c>
      <c r="N53">
        <f>IF('V1'!N53&lt;-Potentiel!$B$6,-Potentiel!$B$6,'V1'!N53)+IF('V2'!N53&lt;-Potentiel!$B$7,-Potentiel!$B$7,'V2'!N53)</f>
        <v>-10.278210728530475</v>
      </c>
      <c r="O53">
        <f>IF('V1'!O53&lt;-Potentiel!$B$6,-Potentiel!$B$6,'V1'!O53)+IF('V2'!O53&lt;-Potentiel!$B$7,-Potentiel!$B$7,'V2'!O53)</f>
        <v>-10.400741526824461</v>
      </c>
      <c r="P53">
        <f>IF('V1'!P53&lt;-Potentiel!$B$6,-Potentiel!$B$6,'V1'!P53)+IF('V2'!P53&lt;-Potentiel!$B$7,-Potentiel!$B$7,'V2'!P53)</f>
        <v>-10.499452684986997</v>
      </c>
      <c r="Q53">
        <f>IF('V1'!Q53&lt;-Potentiel!$B$6,-Potentiel!$B$6,'V1'!Q53)+IF('V2'!Q53&lt;-Potentiel!$B$7,-Potentiel!$B$7,'V2'!Q53)</f>
        <v>-10.572134900108937</v>
      </c>
      <c r="R53">
        <f>IF('V1'!R53&lt;-Potentiel!$B$6,-Potentiel!$B$6,'V1'!R53)+IF('V2'!R53&lt;-Potentiel!$B$7,-Potentiel!$B$7,'V2'!R53)</f>
        <v>-10.617096488079644</v>
      </c>
      <c r="S53">
        <f>IF('V1'!S53&lt;-Potentiel!$B$6,-Potentiel!$B$6,'V1'!S53)+IF('V2'!S53&lt;-Potentiel!$B$7,-Potentiel!$B$7,'V2'!S53)</f>
        <v>-10.63327055662948</v>
      </c>
      <c r="T53">
        <f>IF('V1'!T53&lt;-Potentiel!$B$6,-Potentiel!$B$6,'V1'!T53)+IF('V2'!T53&lt;-Potentiel!$B$7,-Potentiel!$B$7,'V2'!T53)</f>
        <v>-10.620285521932777</v>
      </c>
      <c r="U53">
        <f>IF('V1'!U53&lt;-Potentiel!$B$6,-Potentiel!$B$6,'V1'!U53)+IF('V2'!U53&lt;-Potentiel!$B$7,-Potentiel!$B$7,'V2'!U53)</f>
        <v>-10.578490026186623</v>
      </c>
      <c r="V53">
        <f>IF('V1'!V53&lt;-Potentiel!$B$6,-Potentiel!$B$6,'V1'!V53)+IF('V2'!V53&lt;-Potentiel!$B$7,-Potentiel!$B$7,'V2'!V53)</f>
        <v>-10.508929005536807</v>
      </c>
      <c r="W53">
        <f>IF('V1'!W53&lt;-Potentiel!$B$6,-Potentiel!$B$6,'V1'!W53)+IF('V2'!W53&lt;-Potentiel!$B$7,-Potentiel!$B$7,'V2'!W53)</f>
        <v>-10.413274035338905</v>
      </c>
      <c r="X53">
        <f>IF('V1'!X53&lt;-Potentiel!$B$6,-Potentiel!$B$6,'V1'!X53)+IF('V2'!X53&lt;-Potentiel!$B$7,-Potentiel!$B$7,'V2'!X53)</f>
        <v>-10.293716797801942</v>
      </c>
      <c r="Y53">
        <f>IF('V1'!Y53&lt;-Potentiel!$B$6,-Potentiel!$B$6,'V1'!Y53)+IF('V2'!Y53&lt;-Potentiel!$B$7,-Potentiel!$B$7,'V2'!Y53)</f>
        <v>-10.152838432581385</v>
      </c>
      <c r="Z53">
        <f>IF('V1'!Z53&lt;-Potentiel!$B$6,-Potentiel!$B$6,'V1'!Z53)+IF('V2'!Z53&lt;-Potentiel!$B$7,-Potentiel!$B$7,'V2'!Z53)</f>
        <v>-9.9934690316077326</v>
      </c>
      <c r="AA53">
        <f>IF('V1'!AA53&lt;-Potentiel!$B$6,-Potentiel!$B$6,'V1'!AA53)+IF('V2'!AA53&lt;-Potentiel!$B$7,-Potentiel!$B$7,'V2'!AA53)</f>
        <v>-9.8185506620350527</v>
      </c>
      <c r="AB53">
        <f>IF('V1'!AB53&lt;-Potentiel!$B$6,-Potentiel!$B$6,'V1'!AB53)+IF('V2'!AB53&lt;-Potentiel!$B$7,-Potentiel!$B$7,'V2'!AB53)</f>
        <v>-9.6310146193772113</v>
      </c>
      <c r="AC53">
        <f>IF('V1'!AC53&lt;-Potentiel!$B$6,-Potentiel!$B$6,'V1'!AC53)+IF('V2'!AC53&lt;-Potentiel!$B$7,-Potentiel!$B$7,'V2'!AC53)</f>
        <v>-9.4336799774291489</v>
      </c>
      <c r="AD53">
        <f>IF('V1'!AD53&lt;-Potentiel!$B$6,-Potentiel!$B$6,'V1'!AD53)+IF('V2'!AD53&lt;-Potentiel!$B$7,-Potentiel!$B$7,'V2'!AD53)</f>
        <v>-9.2291767577387187</v>
      </c>
      <c r="AE53">
        <f>IF('V1'!AE53&lt;-Potentiel!$B$6,-Potentiel!$B$6,'V1'!AE53)+IF('V2'!AE53&lt;-Potentiel!$B$7,-Potentiel!$B$7,'V2'!AE53)</f>
        <v>-9.0198938256438925</v>
      </c>
      <c r="AF53">
        <f>IF('V1'!AF53&lt;-Potentiel!$B$6,-Potentiel!$B$6,'V1'!AF53)+IF('V2'!AF53&lt;-Potentiel!$B$7,-Potentiel!$B$7,'V2'!AF53)</f>
        <v>-8.8079492767910281</v>
      </c>
      <c r="AG53">
        <f>IF('V1'!AG53&lt;-Potentiel!$B$6,-Potentiel!$B$6,'V1'!AG53)+IF('V2'!AG53&lt;-Potentiel!$B$7,-Potentiel!$B$7,'V2'!AG53)</f>
        <v>-8.5951796819109578</v>
      </c>
      <c r="AH53">
        <f>IF('V1'!AH53&lt;-Potentiel!$B$6,-Potentiel!$B$6,'V1'!AH53)+IF('V2'!AH53&lt;-Potentiel!$B$7,-Potentiel!$B$7,'V2'!AH53)</f>
        <v>-8.3831439934624381</v>
      </c>
      <c r="AI53">
        <f>IF('V1'!AI53&lt;-Potentiel!$B$6,-Potentiel!$B$6,'V1'!AI53)+IF('V2'!AI53&lt;-Potentiel!$B$7,-Potentiel!$B$7,'V2'!AI53)</f>
        <v>-8.1731379754926952</v>
      </c>
      <c r="AJ53">
        <f>IF('V1'!AJ53&lt;-Potentiel!$B$6,-Potentiel!$B$6,'V1'!AJ53)+IF('V2'!AJ53&lt;-Potentiel!$B$7,-Potentiel!$B$7,'V2'!AJ53)</f>
        <v>-7.9662154696543253</v>
      </c>
      <c r="AK53">
        <f>IF('V1'!AK53&lt;-Potentiel!$B$6,-Potentiel!$B$6,'V1'!AK53)+IF('V2'!AK53&lt;-Potentiel!$B$7,-Potentiel!$B$7,'V2'!AK53)</f>
        <v>-7.7632134578855885</v>
      </c>
      <c r="AL53">
        <f>IF('V1'!AL53&lt;-Potentiel!$B$6,-Potentiel!$B$6,'V1'!AL53)+IF('V2'!AL53&lt;-Potentiel!$B$7,-Potentiel!$B$7,'V2'!AL53)</f>
        <v>-7.564778579090774</v>
      </c>
      <c r="AM53">
        <f>IF('V1'!AM53&lt;-Potentiel!$B$6,-Potentiel!$B$6,'V1'!AM53)+IF('V2'!AM53&lt;-Potentiel!$B$7,-Potentiel!$B$7,'V2'!AM53)</f>
        <v>-7.3713934094250595</v>
      </c>
      <c r="AN53">
        <f>IF('V1'!AN53&lt;-Potentiel!$B$6,-Potentiel!$B$6,'V1'!AN53)+IF('V2'!AN53&lt;-Potentiel!$B$7,-Potentiel!$B$7,'V2'!AN53)</f>
        <v>-7.1834013738729521</v>
      </c>
      <c r="AO53">
        <f>IF('V1'!AO53&lt;-Potentiel!$B$6,-Potentiel!$B$6,'V1'!AO53)+IF('V2'!AO53&lt;-Potentiel!$B$7,-Potentiel!$B$7,'V2'!AO53)</f>
        <v>-7.0010296029966721</v>
      </c>
      <c r="AP53">
        <f>IF('V1'!AP53&lt;-Potentiel!$B$6,-Potentiel!$B$6,'V1'!AP53)+IF('V2'!AP53&lt;-Potentiel!$B$7,-Potentiel!$B$7,'V2'!AP53)</f>
        <v>-6.8244093854540138</v>
      </c>
      <c r="AQ53">
        <f>IF('V1'!AQ53&lt;-Potentiel!$B$6,-Potentiel!$B$6,'V1'!AQ53)+IF('V2'!AQ53&lt;-Potentiel!$B$7,-Potentiel!$B$7,'V2'!AQ53)</f>
        <v>-6.6535941073852145</v>
      </c>
      <c r="AR53">
        <f>IF('V1'!AR53&lt;-Potentiel!$B$6,-Potentiel!$B$6,'V1'!AR53)+IF('V2'!AR53&lt;-Potentiel!$B$7,-Potentiel!$B$7,'V2'!AR53)</f>
        <v>-6.4885747315920508</v>
      </c>
      <c r="AS53">
        <f>IF('V1'!AS53&lt;-Potentiel!$B$6,-Potentiel!$B$6,'V1'!AS53)+IF('V2'!AS53&lt;-Potentiel!$B$7,-Potentiel!$B$7,'V2'!AS53)</f>
        <v>-6.3292929704209229</v>
      </c>
      <c r="AT53">
        <f>IF('V1'!AT53&lt;-Potentiel!$B$6,-Potentiel!$B$6,'V1'!AT53)+IF('V2'!AT53&lt;-Potentiel!$B$7,-Potentiel!$B$7,'V2'!AT53)</f>
        <v>-6.1756523624114754</v>
      </c>
      <c r="AU53">
        <f>IF('V1'!AU53&lt;-Potentiel!$B$6,-Potentiel!$B$6,'V1'!AU53)+IF('V2'!AU53&lt;-Potentiel!$B$7,-Potentiel!$B$7,'V2'!AU53)</f>
        <v>-6.0275274873498361</v>
      </c>
      <c r="AV53">
        <f>IF('V1'!AV53&lt;-Potentiel!$B$6,-Potentiel!$B$6,'V1'!AV53)+IF('V2'!AV53&lt;-Potentiel!$B$7,-Potentiel!$B$7,'V2'!AV53)</f>
        <v>-5.8847715577745019</v>
      </c>
      <c r="AW53">
        <f>IF('V1'!AW53&lt;-Potentiel!$B$6,-Potentiel!$B$6,'V1'!AW53)+IF('V2'!AW53&lt;-Potentiel!$B$7,-Potentiel!$B$7,'V2'!AW53)</f>
        <v>-5.7472226150254686</v>
      </c>
      <c r="AX53">
        <f>IF('V1'!AX53&lt;-Potentiel!$B$6,-Potentiel!$B$6,'V1'!AX53)+IF('V2'!AX53&lt;-Potentiel!$B$7,-Potentiel!$B$7,'V2'!AX53)</f>
        <v>-5.6147085402312849</v>
      </c>
      <c r="AY53">
        <f>IF('V1'!AY53&lt;-Potentiel!$B$6,-Potentiel!$B$6,'V1'!AY53)+IF('V2'!AY53&lt;-Potentiel!$B$7,-Potentiel!$B$7,'V2'!AY53)</f>
        <v>-5.4870510691032424</v>
      </c>
      <c r="AZ53">
        <f>IF('V1'!AZ53&lt;-Potentiel!$B$6,-Potentiel!$B$6,'V1'!AZ53)+IF('V2'!AZ53&lt;-Potentiel!$B$7,-Potentiel!$B$7,'V2'!AZ53)</f>
        <v>-5.364068976658829</v>
      </c>
      <c r="BA53">
        <f>IF('V1'!BA53&lt;-Potentiel!$B$6,-Potentiel!$B$6,'V1'!BA53)+IF('V2'!BA53&lt;-Potentiel!$B$7,-Potentiel!$B$7,'V2'!BA53)</f>
        <v>-5.2455805756847305</v>
      </c>
      <c r="BB53">
        <f>IF('V1'!BB53&lt;-Potentiel!$B$6,-Potentiel!$B$6,'V1'!BB53)+IF('V2'!BB53&lt;-Potentiel!$B$7,-Potentiel!$B$7,'V2'!BB53)</f>
        <v>-5.1314056518557036</v>
      </c>
    </row>
    <row r="54" spans="3:54" x14ac:dyDescent="0.25">
      <c r="C54">
        <v>50</v>
      </c>
      <c r="D54">
        <f>IF('V1'!D54&lt;-Potentiel!$B$6,-Potentiel!$B$6,'V1'!D54)+IF('V2'!D54&lt;-Potentiel!$B$7,-Potentiel!$B$7,'V2'!D54)</f>
        <v>-8.0814509967690089</v>
      </c>
      <c r="E54">
        <f>IF('V1'!E54&lt;-Potentiel!$B$6,-Potentiel!$B$6,'V1'!E54)+IF('V2'!E54&lt;-Potentiel!$B$7,-Potentiel!$B$7,'V2'!E54)</f>
        <v>-8.2751178121377063</v>
      </c>
      <c r="F54">
        <f>IF('V1'!F54&lt;-Potentiel!$B$6,-Potentiel!$B$6,'V1'!F54)+IF('V2'!F54&lt;-Potentiel!$B$7,-Potentiel!$B$7,'V2'!F54)</f>
        <v>-8.4686201466178215</v>
      </c>
      <c r="G54">
        <f>IF('V1'!G54&lt;-Potentiel!$B$6,-Potentiel!$B$6,'V1'!G54)+IF('V2'!G54&lt;-Potentiel!$B$7,-Potentiel!$B$7,'V2'!G54)</f>
        <v>-8.6605362487294801</v>
      </c>
      <c r="H54">
        <f>IF('V1'!H54&lt;-Potentiel!$B$6,-Potentiel!$B$6,'V1'!H54)+IF('V2'!H54&lt;-Potentiel!$B$7,-Potentiel!$B$7,'V2'!H54)</f>
        <v>-8.8492259096243888</v>
      </c>
      <c r="I54">
        <f>IF('V1'!I54&lt;-Potentiel!$B$6,-Potentiel!$B$6,'V1'!I54)+IF('V2'!I54&lt;-Potentiel!$B$7,-Potentiel!$B$7,'V2'!I54)</f>
        <v>-9.0328337321029952</v>
      </c>
      <c r="J54">
        <f>IF('V1'!J54&lt;-Potentiel!$B$6,-Potentiel!$B$6,'V1'!J54)+IF('V2'!J54&lt;-Potentiel!$B$7,-Potentiel!$B$7,'V2'!J54)</f>
        <v>-9.2093043612932792</v>
      </c>
      <c r="K54">
        <f>IF('V1'!K54&lt;-Potentiel!$B$6,-Potentiel!$B$6,'V1'!K54)+IF('V2'!K54&lt;-Potentiel!$B$7,-Potentiel!$B$7,'V2'!K54)</f>
        <v>-9.3764123258611924</v>
      </c>
      <c r="L54">
        <f>IF('V1'!L54&lt;-Potentiel!$B$6,-Potentiel!$B$6,'V1'!L54)+IF('V2'!L54&lt;-Potentiel!$B$7,-Potentiel!$B$7,'V2'!L54)</f>
        <v>-9.5318085228811302</v>
      </c>
      <c r="M54">
        <f>IF('V1'!M54&lt;-Potentiel!$B$6,-Potentiel!$B$6,'V1'!M54)+IF('V2'!M54&lt;-Potentiel!$B$7,-Potentiel!$B$7,'V2'!M54)</f>
        <v>-9.6730842173179106</v>
      </c>
      <c r="N54">
        <f>IF('V1'!N54&lt;-Potentiel!$B$6,-Potentiel!$B$6,'V1'!N54)+IF('V2'!N54&lt;-Potentiel!$B$7,-Potentiel!$B$7,'V2'!N54)</f>
        <v>-9.797851695790083</v>
      </c>
      <c r="O54">
        <f>IF('V1'!O54&lt;-Potentiel!$B$6,-Potentiel!$B$6,'V1'!O54)+IF('V2'!O54&lt;-Potentiel!$B$7,-Potentiel!$B$7,'V2'!O54)</f>
        <v>-9.9038385164313212</v>
      </c>
      <c r="P54">
        <f>IF('V1'!P54&lt;-Potentiel!$B$6,-Potentiel!$B$6,'V1'!P54)+IF('V2'!P54&lt;-Potentiel!$B$7,-Potentiel!$B$7,'V2'!P54)</f>
        <v>-9.9889898928514462</v>
      </c>
      <c r="Q54">
        <f>IF('V1'!Q54&lt;-Potentiel!$B$6,-Potentiel!$B$6,'V1'!Q54)+IF('V2'!Q54&lt;-Potentiel!$B$7,-Potentiel!$B$7,'V2'!Q54)</f>
        <v>-10.051571553085759</v>
      </c>
      <c r="R54">
        <f>IF('V1'!R54&lt;-Potentiel!$B$6,-Potentiel!$B$6,'V1'!R54)+IF('V2'!R54&lt;-Potentiel!$B$7,-Potentiel!$B$7,'V2'!R54)</f>
        <v>-10.09026392544644</v>
      </c>
      <c r="S54">
        <f>IF('V1'!S54&lt;-Potentiel!$B$6,-Potentiel!$B$6,'V1'!S54)+IF('V2'!S54&lt;-Potentiel!$B$7,-Potentiel!$B$7,'V2'!S54)</f>
        <v>-10.10423819169386</v>
      </c>
      <c r="T54">
        <f>IF('V1'!T54&lt;-Potentiel!$B$6,-Potentiel!$B$6,'V1'!T54)+IF('V2'!T54&lt;-Potentiel!$B$7,-Potentiel!$B$7,'V2'!T54)</f>
        <v>-10.09320590037815</v>
      </c>
      <c r="U54">
        <f>IF('V1'!U54&lt;-Potentiel!$B$6,-Potentiel!$B$6,'V1'!U54)+IF('V2'!U54&lt;-Potentiel!$B$7,-Potentiel!$B$7,'V2'!U54)</f>
        <v>-10.057436425496203</v>
      </c>
      <c r="V54">
        <f>IF('V1'!V54&lt;-Potentiel!$B$6,-Potentiel!$B$6,'V1'!V54)+IF('V2'!V54&lt;-Potentiel!$B$7,-Potentiel!$B$7,'V2'!V54)</f>
        <v>-9.9977402077073663</v>
      </c>
      <c r="W54">
        <f>IF('V1'!W54&lt;-Potentiel!$B$6,-Potentiel!$B$6,'V1'!W54)+IF('V2'!W54&lt;-Potentiel!$B$7,-Potentiel!$B$7,'V2'!W54)</f>
        <v>-9.9154197624716751</v>
      </c>
      <c r="X54">
        <f>IF('V1'!X54&lt;-Potentiel!$B$6,-Potentiel!$B$6,'V1'!X54)+IF('V2'!X54&lt;-Potentiel!$B$7,-Potentiel!$B$7,'V2'!X54)</f>
        <v>-9.8121941066285636</v>
      </c>
      <c r="Y54">
        <f>IF('V1'!Y54&lt;-Potentiel!$B$6,-Potentiel!$B$6,'V1'!Y54)+IF('V2'!Y54&lt;-Potentiel!$B$7,-Potentiel!$B$7,'V2'!Y54)</f>
        <v>-9.6901048731615482</v>
      </c>
      <c r="Z54">
        <f>IF('V1'!Z54&lt;-Potentiel!$B$6,-Potentiel!$B$6,'V1'!Z54)+IF('V2'!Z54&lt;-Potentiel!$B$7,-Potentiel!$B$7,'V2'!Z54)</f>
        <v>-9.5514135663436388</v>
      </c>
      <c r="AA54">
        <f>IF('V1'!AA54&lt;-Potentiel!$B$6,-Potentiel!$B$6,'V1'!AA54)+IF('V2'!AA54&lt;-Potentiel!$B$7,-Potentiel!$B$7,'V2'!AA54)</f>
        <v>-9.3984991250358636</v>
      </c>
      <c r="AB54">
        <f>IF('V1'!AB54&lt;-Potentiel!$B$6,-Potentiel!$B$6,'V1'!AB54)+IF('V2'!AB54&lt;-Potentiel!$B$7,-Potentiel!$B$7,'V2'!AB54)</f>
        <v>-9.2337634919327467</v>
      </c>
      <c r="AC54">
        <f>IF('V1'!AC54&lt;-Potentiel!$B$6,-Potentiel!$B$6,'V1'!AC54)+IF('V2'!AC54&lt;-Potentiel!$B$7,-Potentiel!$B$7,'V2'!AC54)</f>
        <v>-9.0595506982090388</v>
      </c>
      <c r="AD54">
        <f>IF('V1'!AD54&lt;-Potentiel!$B$6,-Potentiel!$B$6,'V1'!AD54)+IF('V2'!AD54&lt;-Potentiel!$B$7,-Potentiel!$B$7,'V2'!AD54)</f>
        <v>-8.8780825684797033</v>
      </c>
      <c r="AE54">
        <f>IF('V1'!AE54&lt;-Potentiel!$B$6,-Potentiel!$B$6,'V1'!AE54)+IF('V2'!AE54&lt;-Potentiel!$B$7,-Potentiel!$B$7,'V2'!AE54)</f>
        <v>-8.6914119455257026</v>
      </c>
      <c r="AF54">
        <f>IF('V1'!AF54&lt;-Potentiel!$B$6,-Potentiel!$B$6,'V1'!AF54)+IF('V2'!AF54&lt;-Potentiel!$B$7,-Potentiel!$B$7,'V2'!AF54)</f>
        <v>-8.5013925917605278</v>
      </c>
      <c r="AG54">
        <f>IF('V1'!AG54&lt;-Potentiel!$B$6,-Potentiel!$B$6,'V1'!AG54)+IF('V2'!AG54&lt;-Potentiel!$B$7,-Potentiel!$B$7,'V2'!AG54)</f>
        <v>-8.3096637504023843</v>
      </c>
      <c r="AH54">
        <f>IF('V1'!AH54&lt;-Potentiel!$B$6,-Potentiel!$B$6,'V1'!AH54)+IF('V2'!AH54&lt;-Potentiel!$B$7,-Potentiel!$B$7,'V2'!AH54)</f>
        <v>-8.1176467231743743</v>
      </c>
      <c r="AI54">
        <f>IF('V1'!AI54&lt;-Potentiel!$B$6,-Potentiel!$B$6,'V1'!AI54)+IF('V2'!AI54&lt;-Potentiel!$B$7,-Potentiel!$B$7,'V2'!AI54)</f>
        <v>-7.9265506449177732</v>
      </c>
      <c r="AJ54">
        <f>IF('V1'!AJ54&lt;-Potentiel!$B$6,-Potentiel!$B$6,'V1'!AJ54)+IF('V2'!AJ54&lt;-Potentiel!$B$7,-Potentiel!$B$7,'V2'!AJ54)</f>
        <v>-7.7373847793030208</v>
      </c>
      <c r="AK54">
        <f>IF('V1'!AK54&lt;-Potentiel!$B$6,-Potentiel!$B$6,'V1'!AK54)+IF('V2'!AK54&lt;-Potentiel!$B$7,-Potentiel!$B$7,'V2'!AK54)</f>
        <v>-7.5509749970730402</v>
      </c>
      <c r="AL54">
        <f>IF('V1'!AL54&lt;-Potentiel!$B$6,-Potentiel!$B$6,'V1'!AL54)+IF('V2'!AL54&lt;-Potentiel!$B$7,-Potentiel!$B$7,'V2'!AL54)</f>
        <v>-7.3679825242084434</v>
      </c>
      <c r="AM54">
        <f>IF('V1'!AM54&lt;-Potentiel!$B$6,-Potentiel!$B$6,'V1'!AM54)+IF('V2'!AM54&lt;-Potentiel!$B$7,-Potentiel!$B$7,'V2'!AM54)</f>
        <v>-7.1889234864330138</v>
      </c>
      <c r="AN54">
        <f>IF('V1'!AN54&lt;-Potentiel!$B$6,-Potentiel!$B$6,'V1'!AN54)+IF('V2'!AN54&lt;-Potentiel!$B$7,-Potentiel!$B$7,'V2'!AN54)</f>
        <v>-7.0141881810020852</v>
      </c>
      <c r="AO54">
        <f>IF('V1'!AO54&lt;-Potentiel!$B$6,-Potentiel!$B$6,'V1'!AO54)+IF('V2'!AO54&lt;-Potentiel!$B$7,-Potentiel!$B$7,'V2'!AO54)</f>
        <v>-6.844059351985627</v>
      </c>
      <c r="AP54">
        <f>IF('V1'!AP54&lt;-Potentiel!$B$6,-Potentiel!$B$6,'V1'!AP54)+IF('V2'!AP54&lt;-Potentiel!$B$7,-Potentiel!$B$7,'V2'!AP54)</f>
        <v>-6.6787290228886507</v>
      </c>
      <c r="AQ54">
        <f>IF('V1'!AQ54&lt;-Potentiel!$B$6,-Potentiel!$B$6,'V1'!AQ54)+IF('V2'!AQ54&lt;-Potentiel!$B$7,-Potentiel!$B$7,'V2'!AQ54)</f>
        <v>-6.518313652449498</v>
      </c>
      <c r="AR54">
        <f>IF('V1'!AR54&lt;-Potentiel!$B$6,-Potentiel!$B$6,'V1'!AR54)+IF('V2'!AR54&lt;-Potentiel!$B$7,-Potentiel!$B$7,'V2'!AR54)</f>
        <v>-6.3628675334911078</v>
      </c>
      <c r="AS54">
        <f>IF('V1'!AS54&lt;-Potentiel!$B$6,-Potentiel!$B$6,'V1'!AS54)+IF('V2'!AS54&lt;-Potentiel!$B$7,-Potentiel!$B$7,'V2'!AS54)</f>
        <v>-6.2123944607787642</v>
      </c>
      <c r="AT54">
        <f>IF('V1'!AT54&lt;-Potentiel!$B$6,-Potentiel!$B$6,'V1'!AT54)+IF('V2'!AT54&lt;-Potentiel!$B$7,-Potentiel!$B$7,'V2'!AT54)</f>
        <v>-6.0668577622068502</v>
      </c>
      <c r="AU54">
        <f>IF('V1'!AU54&lt;-Potentiel!$B$6,-Potentiel!$B$6,'V1'!AU54)+IF('V2'!AU54&lt;-Potentiel!$B$7,-Potentiel!$B$7,'V2'!AU54)</f>
        <v>-5.9261888276205568</v>
      </c>
      <c r="AV54">
        <f>IF('V1'!AV54&lt;-Potentiel!$B$6,-Potentiel!$B$6,'V1'!AV54)+IF('V2'!AV54&lt;-Potentiel!$B$7,-Potentiel!$B$7,'V2'!AV54)</f>
        <v>-5.790294289056785</v>
      </c>
      <c r="AW54">
        <f>IF('V1'!AW54&lt;-Potentiel!$B$6,-Potentiel!$B$6,'V1'!AW54)+IF('V2'!AW54&lt;-Potentiel!$B$7,-Potentiel!$B$7,'V2'!AW54)</f>
        <v>-5.6590620114796426</v>
      </c>
      <c r="AX54">
        <f>IF('V1'!AX54&lt;-Potentiel!$B$6,-Potentiel!$B$6,'V1'!AX54)+IF('V2'!AX54&lt;-Potentiel!$B$7,-Potentiel!$B$7,'V2'!AX54)</f>
        <v>-5.5323660490475381</v>
      </c>
      <c r="AY54">
        <f>IF('V1'!AY54&lt;-Potentiel!$B$6,-Potentiel!$B$6,'V1'!AY54)+IF('V2'!AY54&lt;-Potentiel!$B$7,-Potentiel!$B$7,'V2'!AY54)</f>
        <v>-5.4100707121836802</v>
      </c>
      <c r="AZ54">
        <f>IF('V1'!AZ54&lt;-Potentiel!$B$6,-Potentiel!$B$6,'V1'!AZ54)+IF('V2'!AZ54&lt;-Potentiel!$B$7,-Potentiel!$B$7,'V2'!AZ54)</f>
        <v>-5.2920338778126892</v>
      </c>
      <c r="BA54">
        <f>IF('V1'!BA54&lt;-Potentiel!$B$6,-Potentiel!$B$6,'V1'!BA54)+IF('V2'!BA54&lt;-Potentiel!$B$7,-Potentiel!$B$7,'V2'!BA54)</f>
        <v>-5.1781096608613213</v>
      </c>
      <c r="BB54">
        <f>IF('V1'!BB54&lt;-Potentiel!$B$6,-Potentiel!$B$6,'V1'!BB54)+IF('V2'!BB54&lt;-Potentiel!$B$7,-Potentiel!$B$7,'V2'!BB54)</f>
        <v>-5.0681505506902154</v>
      </c>
    </row>
  </sheetData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24B4EC-328E-4432-8D47-B9606B26BAA1}">
  <sheetPr codeName="Feuil41"/>
  <dimension ref="A1:BB54"/>
  <sheetViews>
    <sheetView zoomScale="80" zoomScaleNormal="80" workbookViewId="0">
      <selection activeCell="AP2" sqref="AP2"/>
    </sheetView>
  </sheetViews>
  <sheetFormatPr baseColWidth="10" defaultColWidth="11.44140625" defaultRowHeight="13.2" x14ac:dyDescent="0.25"/>
  <cols>
    <col min="4" max="4" width="13" bestFit="1" customWidth="1"/>
    <col min="7" max="7" width="12.44140625" bestFit="1" customWidth="1"/>
  </cols>
  <sheetData>
    <row r="1" spans="1:54" x14ac:dyDescent="0.25"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54" ht="22.5" customHeight="1" x14ac:dyDescent="0.25">
      <c r="B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54" x14ac:dyDescent="0.25">
      <c r="D3">
        <v>0</v>
      </c>
      <c r="E3">
        <v>1</v>
      </c>
      <c r="F3">
        <v>2</v>
      </c>
      <c r="G3">
        <v>3</v>
      </c>
      <c r="H3">
        <v>4</v>
      </c>
      <c r="I3">
        <v>5</v>
      </c>
      <c r="J3">
        <v>6</v>
      </c>
      <c r="K3">
        <v>7</v>
      </c>
      <c r="L3">
        <v>8</v>
      </c>
      <c r="M3">
        <v>9</v>
      </c>
      <c r="N3">
        <v>10</v>
      </c>
      <c r="O3">
        <v>11</v>
      </c>
      <c r="P3">
        <v>12</v>
      </c>
      <c r="Q3">
        <v>13</v>
      </c>
      <c r="R3">
        <v>14</v>
      </c>
      <c r="S3">
        <v>15</v>
      </c>
      <c r="T3">
        <v>16</v>
      </c>
      <c r="U3">
        <v>17</v>
      </c>
      <c r="V3">
        <v>18</v>
      </c>
      <c r="W3">
        <v>19</v>
      </c>
      <c r="X3">
        <v>20</v>
      </c>
      <c r="Y3">
        <v>21</v>
      </c>
      <c r="Z3">
        <v>22</v>
      </c>
      <c r="AA3">
        <v>23</v>
      </c>
      <c r="AB3">
        <v>24</v>
      </c>
      <c r="AC3">
        <v>25</v>
      </c>
      <c r="AD3">
        <v>26</v>
      </c>
      <c r="AE3">
        <v>27</v>
      </c>
      <c r="AF3">
        <v>28</v>
      </c>
      <c r="AG3">
        <v>29</v>
      </c>
      <c r="AH3">
        <v>30</v>
      </c>
      <c r="AI3">
        <v>31</v>
      </c>
      <c r="AJ3">
        <v>32</v>
      </c>
      <c r="AK3">
        <v>33</v>
      </c>
      <c r="AL3">
        <v>34</v>
      </c>
      <c r="AM3">
        <v>35</v>
      </c>
      <c r="AN3">
        <v>36</v>
      </c>
      <c r="AO3">
        <v>37</v>
      </c>
      <c r="AP3">
        <v>38</v>
      </c>
      <c r="AQ3">
        <v>39</v>
      </c>
      <c r="AR3">
        <v>40</v>
      </c>
      <c r="AS3">
        <v>41</v>
      </c>
      <c r="AT3">
        <v>42</v>
      </c>
      <c r="AU3">
        <v>43</v>
      </c>
      <c r="AV3">
        <v>44</v>
      </c>
      <c r="AW3">
        <v>45</v>
      </c>
      <c r="AX3">
        <v>46</v>
      </c>
      <c r="AY3">
        <v>47</v>
      </c>
      <c r="AZ3">
        <v>48</v>
      </c>
      <c r="BA3">
        <v>49</v>
      </c>
      <c r="BB3">
        <v>50</v>
      </c>
    </row>
    <row r="4" spans="1:54" x14ac:dyDescent="0.25">
      <c r="C4">
        <v>0</v>
      </c>
      <c r="D4">
        <f>-Puits!$B$9*Puits!$D$7/SQRT(($C4-$B$13)^2+(D$3-$B$14)^2)</f>
        <v>-5.9604637015581003</v>
      </c>
      <c r="E4">
        <f>-Puits!$B$9*Puits!$D$7/SQRT(($C4-$B$13)^2+(E$3-$B$14)^2)</f>
        <v>-6.0387965346037635</v>
      </c>
      <c r="F4">
        <f>-Puits!$B$9*Puits!$D$7/SQRT(($C4-$B$13)^2+(F$3-$B$14)^2)</f>
        <v>-6.1145778658625067</v>
      </c>
      <c r="G4">
        <f>-Puits!$B$9*Puits!$D$7/SQRT(($C4-$B$13)^2+(G$3-$B$14)^2)</f>
        <v>-6.1873553480298424</v>
      </c>
      <c r="H4">
        <f>-Puits!$B$9*Puits!$D$7/SQRT(($C4-$B$13)^2+(H$3-$B$14)^2)</f>
        <v>-6.2566628610475981</v>
      </c>
      <c r="I4">
        <f>-Puits!$B$9*Puits!$D$7/SQRT(($C4-$B$13)^2+(I$3-$B$14)^2)</f>
        <v>-6.32202638339343</v>
      </c>
      <c r="J4">
        <f>-Puits!$B$9*Puits!$D$7/SQRT(($C4-$B$13)^2+(J$3-$B$14)^2)</f>
        <v>-6.3829708494409969</v>
      </c>
      <c r="K4">
        <f>-Puits!$B$9*Puits!$D$7/SQRT(($C4-$B$13)^2+(K$3-$B$14)^2)</f>
        <v>-6.4390278903793714</v>
      </c>
      <c r="L4">
        <f>-Puits!$B$9*Puits!$D$7/SQRT(($C4-$B$13)^2+(L$3-$B$14)^2)</f>
        <v>-6.4897442930487577</v>
      </c>
      <c r="M4">
        <f>-Puits!$B$9*Puits!$D$7/SQRT(($C4-$B$13)^2+(M$3-$B$14)^2)</f>
        <v>-6.5346909472011134</v>
      </c>
      <c r="N4">
        <f>-Puits!$B$9*Puits!$D$7/SQRT(($C4-$B$13)^2+(N$3-$B$14)^2)</f>
        <v>-6.5734719925492673</v>
      </c>
      <c r="O4">
        <f>-Puits!$B$9*Puits!$D$7/SQRT(($C4-$B$13)^2+(O$3-$B$14)^2)</f>
        <v>-6.6057338286120588</v>
      </c>
      <c r="P4">
        <f>-Puits!$B$9*Puits!$D$7/SQRT(($C4-$B$13)^2+(P$3-$B$14)^2)</f>
        <v>-6.631173618890327</v>
      </c>
      <c r="Q4">
        <f>-Puits!$B$9*Puits!$D$7/SQRT(($C4-$B$13)^2+(Q$3-$B$14)^2)</f>
        <v>-6.6495469116109529</v>
      </c>
      <c r="R4">
        <f>-Puits!$B$9*Puits!$D$7/SQRT(($C4-$B$13)^2+(R$3-$B$14)^2)</f>
        <v>-6.6606740157906632</v>
      </c>
      <c r="S4">
        <f>-Puits!$B$9*Puits!$D$7/SQRT(($C4-$B$13)^2+(S$3-$B$14)^2)</f>
        <v>-6.6644448149381379</v>
      </c>
      <c r="T4">
        <f>-Puits!$B$9*Puits!$D$7/SQRT(($C4-$B$13)^2+(T$3-$B$14)^2)</f>
        <v>-6.6608217697040617</v>
      </c>
      <c r="U4">
        <f>-Puits!$B$9*Puits!$D$7/SQRT(($C4-$B$13)^2+(U$3-$B$14)^2)</f>
        <v>-6.6498409506321421</v>
      </c>
      <c r="V4">
        <f>-Puits!$B$9*Puits!$D$7/SQRT(($C4-$B$13)^2+(V$3-$B$14)^2)</f>
        <v>-6.6316110457294712</v>
      </c>
      <c r="W4">
        <f>-Puits!$B$9*Puits!$D$7/SQRT(($C4-$B$13)^2+(W$3-$B$14)^2)</f>
        <v>-6.6063103959856964</v>
      </c>
      <c r="X4">
        <f>-Puits!$B$9*Puits!$D$7/SQRT(($C4-$B$13)^2+(X$3-$B$14)^2)</f>
        <v>-6.5741822157237344</v>
      </c>
      <c r="Y4">
        <f>-Puits!$B$9*Puits!$D$7/SQRT(($C4-$B$13)^2+(Y$3-$B$14)^2)</f>
        <v>-6.5355282448599672</v>
      </c>
      <c r="Z4">
        <f>-Puits!$B$9*Puits!$D$7/SQRT(($C4-$B$13)^2+(Z$3-$B$14)^2)</f>
        <v>-6.4907011496142095</v>
      </c>
      <c r="AA4">
        <f>-Puits!$B$9*Puits!$D$7/SQRT(($C4-$B$13)^2+(AA$3-$B$14)^2)</f>
        <v>-6.4400960323110263</v>
      </c>
      <c r="AB4">
        <f>-Puits!$B$9*Puits!$D$7/SQRT(($C4-$B$13)^2+(AB$3-$B$14)^2)</f>
        <v>-6.384141427966374</v>
      </c>
      <c r="AC4">
        <f>-Puits!$B$9*Puits!$D$7/SQRT(($C4-$B$13)^2+(AC$3-$B$14)^2)</f>
        <v>-6.3232901565434094</v>
      </c>
      <c r="AD4">
        <f>-Puits!$B$9*Puits!$D$7/SQRT(($C4-$B$13)^2+(AD$3-$B$14)^2)</f>
        <v>-6.2580103686843733</v>
      </c>
      <c r="AE4">
        <f>-Puits!$B$9*Puits!$D$7/SQRT(($C4-$B$13)^2+(AE$3-$B$14)^2)</f>
        <v>-6.1887770746486197</v>
      </c>
      <c r="AF4">
        <f>-Puits!$B$9*Puits!$D$7/SQRT(($C4-$B$13)^2+(AF$3-$B$14)^2)</f>
        <v>-6.1160643871967251</v>
      </c>
      <c r="AG4">
        <f>-Puits!$B$9*Puits!$D$7/SQRT(($C4-$B$13)^2+(AG$3-$B$14)^2)</f>
        <v>-6.040338645350011</v>
      </c>
      <c r="AH4">
        <f>-Puits!$B$9*Puits!$D$7/SQRT(($C4-$B$13)^2+(AH$3-$B$14)^2)</f>
        <v>-5.9620525227624741</v>
      </c>
      <c r="AI4">
        <f>-Puits!$B$9*Puits!$D$7/SQRT(($C4-$B$13)^2+(AI$3-$B$14)^2)</f>
        <v>-5.8816401662107047</v>
      </c>
      <c r="AJ4">
        <f>-Puits!$B$9*Puits!$D$7/SQRT(($C4-$B$13)^2+(AJ$3-$B$14)^2)</f>
        <v>-5.7995133594731456</v>
      </c>
      <c r="AK4">
        <f>-Puits!$B$9*Puits!$D$7/SQRT(($C4-$B$13)^2+(AK$3-$B$14)^2)</f>
        <v>-5.7160586673570624</v>
      </c>
      <c r="AL4">
        <f>-Puits!$B$9*Puits!$D$7/SQRT(($C4-$B$13)^2+(AL$3-$B$14)^2)</f>
        <v>-5.6316354843974468</v>
      </c>
      <c r="AM4">
        <f>-Puits!$B$9*Puits!$D$7/SQRT(($C4-$B$13)^2+(AM$3-$B$14)^2)</f>
        <v>-5.5465748924271292</v>
      </c>
      <c r="AN4">
        <f>-Puits!$B$9*Puits!$D$7/SQRT(($C4-$B$13)^2+(AN$3-$B$14)^2)</f>
        <v>-5.4611792197774607</v>
      </c>
      <c r="AO4">
        <f>-Puits!$B$9*Puits!$D$7/SQRT(($C4-$B$13)^2+(AO$3-$B$14)^2)</f>
        <v>-5.375722190901449</v>
      </c>
      <c r="AP4">
        <f>-Puits!$B$9*Puits!$D$7/SQRT(($C4-$B$13)^2+(AP$3-$B$14)^2)</f>
        <v>-5.2904495571422325</v>
      </c>
      <c r="AQ4">
        <f>-Puits!$B$9*Puits!$D$7/SQRT(($C4-$B$13)^2+(AQ$3-$B$14)^2)</f>
        <v>-5.2055801056397399</v>
      </c>
      <c r="AR4">
        <f>-Puits!$B$9*Puits!$D$7/SQRT(($C4-$B$13)^2+(AR$3-$B$14)^2)</f>
        <v>-5.1213069525526516</v>
      </c>
      <c r="AS4">
        <f>-Puits!$B$9*Puits!$D$7/SQRT(($C4-$B$13)^2+(AS$3-$B$14)^2)</f>
        <v>-5.0377990376524542</v>
      </c>
      <c r="AT4">
        <f>-Puits!$B$9*Puits!$D$7/SQRT(($C4-$B$13)^2+(AT$3-$B$14)^2)</f>
        <v>-4.955202748937654</v>
      </c>
      <c r="AU4">
        <f>-Puits!$B$9*Puits!$D$7/SQRT(($C4-$B$13)^2+(AU$3-$B$14)^2)</f>
        <v>-4.873643617471008</v>
      </c>
      <c r="AV4">
        <f>-Puits!$B$9*Puits!$D$7/SQRT(($C4-$B$13)^2+(AV$3-$B$14)^2)</f>
        <v>-4.7932280336285524</v>
      </c>
      <c r="AW4">
        <f>-Puits!$B$9*Puits!$D$7/SQRT(($C4-$B$13)^2+(AW$3-$B$14)^2)</f>
        <v>-4.7140449460189382</v>
      </c>
      <c r="AX4">
        <f>-Puits!$B$9*Puits!$D$7/SQRT(($C4-$B$13)^2+(AX$3-$B$14)^2)</f>
        <v>-4.6361675132883722</v>
      </c>
      <c r="AY4">
        <f>-Puits!$B$9*Puits!$D$7/SQRT(($C4-$B$13)^2+(AY$3-$B$14)^2)</f>
        <v>-4.5596546867890035</v>
      </c>
      <c r="AZ4">
        <f>-Puits!$B$9*Puits!$D$7/SQRT(($C4-$B$13)^2+(AZ$3-$B$14)^2)</f>
        <v>-4.48455270866011</v>
      </c>
      <c r="BA4">
        <f>-Puits!$B$9*Puits!$D$7/SQRT(($C4-$B$13)^2+(BA$3-$B$14)^2)</f>
        <v>-4.4108965153124666</v>
      </c>
      <c r="BB4">
        <f>-Puits!$B$9*Puits!$D$7/SQRT(($C4-$B$13)^2+(BB$3-$B$14)^2)</f>
        <v>-4.3387110407133473</v>
      </c>
    </row>
    <row r="5" spans="1:54" x14ac:dyDescent="0.25">
      <c r="C5">
        <v>1</v>
      </c>
      <c r="D5">
        <f>-Puits!$B$9*Puits!$D$7/SQRT(($C5-$B$13)^2+(D$3-$B$14)^2)</f>
        <v>-6.1231115024359175</v>
      </c>
      <c r="E5">
        <f>-Puits!$B$9*Puits!$D$7/SQRT(($C5-$B$13)^2+(E$3-$B$14)^2)</f>
        <v>-6.2081266282257781</v>
      </c>
      <c r="F5">
        <f>-Puits!$B$9*Puits!$D$7/SQRT(($C5-$B$13)^2+(F$3-$B$14)^2)</f>
        <v>-6.2905518033486816</v>
      </c>
      <c r="G5">
        <f>-Puits!$B$9*Puits!$D$7/SQRT(($C5-$B$13)^2+(G$3-$B$14)^2)</f>
        <v>-6.369878362491276</v>
      </c>
      <c r="H5">
        <f>-Puits!$B$9*Puits!$D$7/SQRT(($C5-$B$13)^2+(H$3-$B$14)^2)</f>
        <v>-6.445578615139687</v>
      </c>
      <c r="I5">
        <f>-Puits!$B$9*Puits!$D$7/SQRT(($C5-$B$13)^2+(I$3-$B$14)^2)</f>
        <v>-6.5171124986600022</v>
      </c>
      <c r="J5">
        <f>-Puits!$B$9*Puits!$D$7/SQRT(($C5-$B$13)^2+(J$3-$B$14)^2)</f>
        <v>-6.5839355119537197</v>
      </c>
      <c r="K5">
        <f>-Puits!$B$9*Puits!$D$7/SQRT(($C5-$B$13)^2+(K$3-$B$14)^2)</f>
        <v>-6.6455078263552911</v>
      </c>
      <c r="L5">
        <f>-Puits!$B$9*Puits!$D$7/SQRT(($C5-$B$13)^2+(L$3-$B$14)^2)</f>
        <v>-6.7013043869097375</v>
      </c>
      <c r="M5">
        <f>-Puits!$B$9*Puits!$D$7/SQRT(($C5-$B$13)^2+(M$3-$B$14)^2)</f>
        <v>-6.7508257302822408</v>
      </c>
      <c r="N5">
        <f>-Puits!$B$9*Puits!$D$7/SQRT(($C5-$B$13)^2+(N$3-$B$14)^2)</f>
        <v>-6.7936091626646409</v>
      </c>
      <c r="O5">
        <f>-Puits!$B$9*Puits!$D$7/SQRT(($C5-$B$13)^2+(O$3-$B$14)^2)</f>
        <v>-6.8292398707538862</v>
      </c>
      <c r="P5">
        <f>-Puits!$B$9*Puits!$D$7/SQRT(($C5-$B$13)^2+(P$3-$B$14)^2)</f>
        <v>-6.8573614901060314</v>
      </c>
      <c r="Q5">
        <f>-Puits!$B$9*Puits!$D$7/SQRT(($C5-$B$13)^2+(Q$3-$B$14)^2)</f>
        <v>-6.8776856359581231</v>
      </c>
      <c r="R5">
        <f>-Puits!$B$9*Puits!$D$7/SQRT(($C5-$B$13)^2+(R$3-$B$14)^2)</f>
        <v>-6.8899999178005791</v>
      </c>
      <c r="S5">
        <f>-Puits!$B$9*Puits!$D$7/SQRT(($C5-$B$13)^2+(S$3-$B$14)^2)</f>
        <v>-6.894174013015884</v>
      </c>
      <c r="T5">
        <f>-Puits!$B$9*Puits!$D$7/SQRT(($C5-$B$13)^2+(T$3-$B$14)^2)</f>
        <v>-6.8901634650021952</v>
      </c>
      <c r="U5">
        <f>-Puits!$B$9*Puits!$D$7/SQRT(($C5-$B$13)^2+(U$3-$B$14)^2)</f>
        <v>-6.8780109911789493</v>
      </c>
      <c r="V5">
        <f>-Puits!$B$9*Puits!$D$7/SQRT(($C5-$B$13)^2+(V$3-$B$14)^2)</f>
        <v>-6.8578452260335743</v>
      </c>
      <c r="W5">
        <f>-Puits!$B$9*Puits!$D$7/SQRT(($C5-$B$13)^2+(W$3-$B$14)^2)</f>
        <v>-6.8298769711380416</v>
      </c>
      <c r="X5">
        <f>-Puits!$B$9*Puits!$D$7/SQRT(($C5-$B$13)^2+(X$3-$B$14)^2)</f>
        <v>-6.7943931640976301</v>
      </c>
      <c r="Y5">
        <f>-Puits!$B$9*Puits!$D$7/SQRT(($C5-$B$13)^2+(Y$3-$B$14)^2)</f>
        <v>-6.7517488988787253</v>
      </c>
      <c r="Z5">
        <f>-Puits!$B$9*Puits!$D$7/SQRT(($C5-$B$13)^2+(Z$3-$B$14)^2)</f>
        <v>-6.7023579207378328</v>
      </c>
      <c r="AA5">
        <f>-Puits!$B$9*Puits!$D$7/SQRT(($C5-$B$13)^2+(AA$3-$B$14)^2)</f>
        <v>-6.6466820737607755</v>
      </c>
      <c r="AB5">
        <f>-Puits!$B$9*Puits!$D$7/SQRT(($C5-$B$13)^2+(AB$3-$B$14)^2)</f>
        <v>-6.5852201959573344</v>
      </c>
      <c r="AC5">
        <f>-Puits!$B$9*Puits!$D$7/SQRT(($C5-$B$13)^2+(AC$3-$B$14)^2)</f>
        <v>-6.5184969383056099</v>
      </c>
      <c r="AD5">
        <f>-Puits!$B$9*Puits!$D$7/SQRT(($C5-$B$13)^2+(AD$3-$B$14)^2)</f>
        <v>-6.4470519358865017</v>
      </c>
      <c r="AE5">
        <f>-Puits!$B$9*Puits!$D$7/SQRT(($C5-$B$13)^2+(AE$3-$B$14)^2)</f>
        <v>-6.3714296893025102</v>
      </c>
      <c r="AF5">
        <f>-Puits!$B$9*Puits!$D$7/SQRT(($C5-$B$13)^2+(AF$3-$B$14)^2)</f>
        <v>-6.292170431853024</v>
      </c>
      <c r="AG5">
        <f>-Puits!$B$9*Puits!$D$7/SQRT(($C5-$B$13)^2+(AG$3-$B$14)^2)</f>
        <v>-6.2098021710547098</v>
      </c>
      <c r="AH5">
        <f>-Puits!$B$9*Puits!$D$7/SQRT(($C5-$B$13)^2+(AH$3-$B$14)^2)</f>
        <v>-6.124834009438314</v>
      </c>
      <c r="AI5">
        <f>-Puits!$B$9*Puits!$D$7/SQRT(($C5-$B$13)^2+(AI$3-$B$14)^2)</f>
        <v>-6.0377507747216805</v>
      </c>
      <c r="AJ5">
        <f>-Puits!$B$9*Puits!$D$7/SQRT(($C5-$B$13)^2+(AJ$3-$B$14)^2)</f>
        <v>-5.9490089270627076</v>
      </c>
      <c r="AK5">
        <f>-Puits!$B$9*Puits!$D$7/SQRT(($C5-$B$13)^2+(AK$3-$B$14)^2)</f>
        <v>-5.8590336628526449</v>
      </c>
      <c r="AL5">
        <f>-Puits!$B$9*Puits!$D$7/SQRT(($C5-$B$13)^2+(AL$3-$B$14)^2)</f>
        <v>-5.7682171005427456</v>
      </c>
      <c r="AM5">
        <f>-Puits!$B$9*Puits!$D$7/SQRT(($C5-$B$13)^2+(AM$3-$B$14)^2)</f>
        <v>-5.6769174132400728</v>
      </c>
      <c r="AN5">
        <f>-Puits!$B$9*Puits!$D$7/SQRT(($C5-$B$13)^2+(AN$3-$B$14)^2)</f>
        <v>-5.5854587634291555</v>
      </c>
      <c r="AO5">
        <f>-Puits!$B$9*Puits!$D$7/SQRT(($C5-$B$13)^2+(AO$3-$B$14)^2)</f>
        <v>-5.4941318949601126</v>
      </c>
      <c r="AP5">
        <f>-Puits!$B$9*Puits!$D$7/SQRT(($C5-$B$13)^2+(AP$3-$B$14)^2)</f>
        <v>-5.4031952440999911</v>
      </c>
      <c r="AQ5">
        <f>-Puits!$B$9*Puits!$D$7/SQRT(($C5-$B$13)^2+(AQ$3-$B$14)^2)</f>
        <v>-5.3128764428250017</v>
      </c>
      <c r="AR5">
        <f>-Puits!$B$9*Puits!$D$7/SQRT(($C5-$B$13)^2+(AR$3-$B$14)^2)</f>
        <v>-5.2233741017692887</v>
      </c>
      <c r="AS5">
        <f>-Puits!$B$9*Puits!$D$7/SQRT(($C5-$B$13)^2+(AS$3-$B$14)^2)</f>
        <v>-5.1348597758169161</v>
      </c>
      <c r="AT5">
        <f>-Puits!$B$9*Puits!$D$7/SQRT(($C5-$B$13)^2+(AT$3-$B$14)^2)</f>
        <v>-5.0474800310601164</v>
      </c>
      <c r="AU5">
        <f>-Puits!$B$9*Puits!$D$7/SQRT(($C5-$B$13)^2+(AU$3-$B$14)^2)</f>
        <v>-4.9613585469125843</v>
      </c>
      <c r="AV5">
        <f>-Puits!$B$9*Puits!$D$7/SQRT(($C5-$B$13)^2+(AV$3-$B$14)^2)</f>
        <v>-4.8765982010131657</v>
      </c>
      <c r="AW5">
        <f>-Puits!$B$9*Puits!$D$7/SQRT(($C5-$B$13)^2+(AW$3-$B$14)^2)</f>
        <v>-4.7932830968682394</v>
      </c>
      <c r="AX5">
        <f>-Puits!$B$9*Puits!$D$7/SQRT(($C5-$B$13)^2+(AX$3-$B$14)^2)</f>
        <v>-4.711480504825861</v>
      </c>
      <c r="AY5">
        <f>-Puits!$B$9*Puits!$D$7/SQRT(($C5-$B$13)^2+(AY$3-$B$14)^2)</f>
        <v>-4.6312426959476252</v>
      </c>
      <c r="AZ5">
        <f>-Puits!$B$9*Puits!$D$7/SQRT(($C5-$B$13)^2+(AZ$3-$B$14)^2)</f>
        <v>-4.5526086557298386</v>
      </c>
      <c r="BA5">
        <f>-Puits!$B$9*Puits!$D$7/SQRT(($C5-$B$13)^2+(BA$3-$B$14)^2)</f>
        <v>-4.4756056705633567</v>
      </c>
      <c r="BB5">
        <f>-Puits!$B$9*Puits!$D$7/SQRT(($C5-$B$13)^2+(BB$3-$B$14)^2)</f>
        <v>-4.4002507844791161</v>
      </c>
    </row>
    <row r="6" spans="1:54" x14ac:dyDescent="0.25">
      <c r="C6">
        <v>2</v>
      </c>
      <c r="D6">
        <f>-Puits!$B$9*Puits!$D$7/SQRT(($C6-$B$13)^2+(D$3-$B$14)^2)</f>
        <v>-6.2936033375502012</v>
      </c>
      <c r="E6">
        <f>-Puits!$B$9*Puits!$D$7/SQRT(($C6-$B$13)^2+(E$3-$B$14)^2)</f>
        <v>-6.3860287154142927</v>
      </c>
      <c r="F6">
        <f>-Puits!$B$9*Puits!$D$7/SQRT(($C6-$B$13)^2+(F$3-$B$14)^2)</f>
        <v>-6.4758493615127248</v>
      </c>
      <c r="G6">
        <f>-Puits!$B$9*Puits!$D$7/SQRT(($C6-$B$13)^2+(G$3-$B$14)^2)</f>
        <v>-6.5624928847619373</v>
      </c>
      <c r="H6">
        <f>-Puits!$B$9*Puits!$D$7/SQRT(($C6-$B$13)^2+(H$3-$B$14)^2)</f>
        <v>-6.6453610891844912</v>
      </c>
      <c r="I6">
        <f>-Puits!$B$9*Puits!$D$7/SQRT(($C6-$B$13)^2+(I$3-$B$14)^2)</f>
        <v>-6.7238374632631928</v>
      </c>
      <c r="J6">
        <f>-Puits!$B$9*Puits!$D$7/SQRT(($C6-$B$13)^2+(J$3-$B$14)^2)</f>
        <v>-6.7972963312365895</v>
      </c>
      <c r="K6">
        <f>-Puits!$B$9*Puits!$D$7/SQRT(($C6-$B$13)^2+(K$3-$B$14)^2)</f>
        <v>-6.8651135715734695</v>
      </c>
      <c r="L6">
        <f>-Puits!$B$9*Puits!$D$7/SQRT(($C6-$B$13)^2+(L$3-$B$14)^2)</f>
        <v>-6.9266786975322194</v>
      </c>
      <c r="M6">
        <f>-Puits!$B$9*Puits!$D$7/SQRT(($C6-$B$13)^2+(M$3-$B$14)^2)</f>
        <v>-6.981407976399133</v>
      </c>
      <c r="N6">
        <f>-Puits!$B$9*Puits!$D$7/SQRT(($C6-$B$13)^2+(N$3-$B$14)^2)</f>
        <v>-7.0287581476305467</v>
      </c>
      <c r="O6">
        <f>-Puits!$B$9*Puits!$D$7/SQRT(($C6-$B$13)^2+(O$3-$B$14)^2)</f>
        <v>-7.0682401978427141</v>
      </c>
      <c r="P6">
        <f>-Puits!$B$9*Puits!$D$7/SQRT(($C6-$B$13)^2+(P$3-$B$14)^2)</f>
        <v>-7.099432575501698</v>
      </c>
      <c r="Q6">
        <f>-Puits!$B$9*Puits!$D$7/SQRT(($C6-$B$13)^2+(Q$3-$B$14)^2)</f>
        <v>-7.1219931925371505</v>
      </c>
      <c r="R6">
        <f>-Puits!$B$9*Puits!$D$7/SQRT(($C6-$B$13)^2+(R$3-$B$14)^2)</f>
        <v>-7.1356695733292392</v>
      </c>
      <c r="S6">
        <f>-Puits!$B$9*Puits!$D$7/SQRT(($C6-$B$13)^2+(S$3-$B$14)^2)</f>
        <v>-7.1403065781508417</v>
      </c>
      <c r="T6">
        <f>-Puits!$B$9*Puits!$D$7/SQRT(($C6-$B$13)^2+(T$3-$B$14)^2)</f>
        <v>-7.1358512464947355</v>
      </c>
      <c r="U6">
        <f>-Puits!$B$9*Puits!$D$7/SQRT(($C6-$B$13)^2+(U$3-$B$14)^2)</f>
        <v>-7.1223544673686492</v>
      </c>
      <c r="V6">
        <f>-Puits!$B$9*Puits!$D$7/SQRT(($C6-$B$13)^2+(V$3-$B$14)^2)</f>
        <v>-7.0999693741706578</v>
      </c>
      <c r="W6">
        <f>-Puits!$B$9*Puits!$D$7/SQRT(($C6-$B$13)^2+(W$3-$B$14)^2)</f>
        <v>-7.0689465625506109</v>
      </c>
      <c r="X6">
        <f>-Puits!$B$9*Puits!$D$7/SQRT(($C6-$B$13)^2+(X$3-$B$14)^2)</f>
        <v>-7.029626420590473</v>
      </c>
      <c r="Y6">
        <f>-Puits!$B$9*Puits!$D$7/SQRT(($C6-$B$13)^2+(Y$3-$B$14)^2)</f>
        <v>-6.9824290230261141</v>
      </c>
      <c r="Z6">
        <f>-Puits!$B$9*Puits!$D$7/SQRT(($C6-$B$13)^2+(Z$3-$B$14)^2)</f>
        <v>-6.9278421605513332</v>
      </c>
      <c r="AA6">
        <f>-Puits!$B$9*Puits!$D$7/SQRT(($C6-$B$13)^2+(AA$3-$B$14)^2)</f>
        <v>-6.866408142950875</v>
      </c>
      <c r="AB6">
        <f>-Puits!$B$9*Puits!$D$7/SQRT(($C6-$B$13)^2+(AB$3-$B$14)^2)</f>
        <v>-6.7987100290772</v>
      </c>
      <c r="AC6">
        <f>-Puits!$B$9*Puits!$D$7/SQRT(($C6-$B$13)^2+(AC$3-$B$14)^2)</f>
        <v>-6.7253579019554488</v>
      </c>
      <c r="AD6">
        <f>-Puits!$B$9*Puits!$D$7/SQRT(($C6-$B$13)^2+(AD$3-$B$14)^2)</f>
        <v>-6.6469757328846022</v>
      </c>
      <c r="AE6">
        <f>-Puits!$B$9*Puits!$D$7/SQRT(($C6-$B$13)^2+(AE$3-$B$14)^2)</f>
        <v>-6.5641892765367125</v>
      </c>
      <c r="AF6">
        <f>-Puits!$B$9*Puits!$D$7/SQRT(($C6-$B$13)^2+(AF$3-$B$14)^2)</f>
        <v>-6.4776153228440227</v>
      </c>
      <c r="AG6">
        <f>-Puits!$B$9*Puits!$D$7/SQRT(($C6-$B$13)^2+(AG$3-$B$14)^2)</f>
        <v>-6.3878525130846908</v>
      </c>
      <c r="AH6">
        <f>-Puits!$B$9*Puits!$D$7/SQRT(($C6-$B$13)^2+(AH$3-$B$14)^2)</f>
        <v>-6.2954738170073661</v>
      </c>
      <c r="AI6">
        <f>-Puits!$B$9*Puits!$D$7/SQRT(($C6-$B$13)^2+(AI$3-$B$14)^2)</f>
        <v>-6.201020672166222</v>
      </c>
      <c r="AJ6">
        <f>-Puits!$B$9*Puits!$D$7/SQRT(($C6-$B$13)^2+(AJ$3-$B$14)^2)</f>
        <v>-6.1049987099601077</v>
      </c>
      <c r="AK6">
        <f>-Puits!$B$9*Puits!$D$7/SQRT(($C6-$B$13)^2+(AK$3-$B$14)^2)</f>
        <v>-6.0078749365697544</v>
      </c>
      <c r="AL6">
        <f>-Puits!$B$9*Puits!$D$7/SQRT(($C6-$B$13)^2+(AL$3-$B$14)^2)</f>
        <v>-5.9100762003137737</v>
      </c>
      <c r="AM6">
        <f>-Puits!$B$9*Puits!$D$7/SQRT(($C6-$B$13)^2+(AM$3-$B$14)^2)</f>
        <v>-5.8119887576696954</v>
      </c>
      <c r="AN6">
        <f>-Puits!$B$9*Puits!$D$7/SQRT(($C6-$B$13)^2+(AN$3-$B$14)^2)</f>
        <v>-5.7139587452668508</v>
      </c>
      <c r="AO6">
        <f>-Puits!$B$9*Puits!$D$7/SQRT(($C6-$B$13)^2+(AO$3-$B$14)^2)</f>
        <v>-5.6162933711933825</v>
      </c>
      <c r="AP6">
        <f>-Puits!$B$9*Puits!$D$7/SQRT(($C6-$B$13)^2+(AP$3-$B$14)^2)</f>
        <v>-5.5192626527142048</v>
      </c>
      <c r="AQ6">
        <f>-Puits!$B$9*Puits!$D$7/SQRT(($C6-$B$13)^2+(AQ$3-$B$14)^2)</f>
        <v>-5.4231015460795939</v>
      </c>
      <c r="AR6">
        <f>-Puits!$B$9*Puits!$D$7/SQRT(($C6-$B$13)^2+(AR$3-$B$14)^2)</f>
        <v>-5.3280123351249538</v>
      </c>
      <c r="AS6">
        <f>-Puits!$B$9*Puits!$D$7/SQRT(($C6-$B$13)^2+(AS$3-$B$14)^2)</f>
        <v>-5.2341671669734593</v>
      </c>
      <c r="AT6">
        <f>-Puits!$B$9*Puits!$D$7/SQRT(($C6-$B$13)^2+(AT$3-$B$14)^2)</f>
        <v>-5.1417106440228135</v>
      </c>
      <c r="AU6">
        <f>-Puits!$B$9*Puits!$D$7/SQRT(($C6-$B$13)^2+(AU$3-$B$14)^2)</f>
        <v>-5.0507624006461143</v>
      </c>
      <c r="AV6">
        <f>-Puits!$B$9*Puits!$D$7/SQRT(($C6-$B$13)^2+(AV$3-$B$14)^2)</f>
        <v>-4.9614196101552688</v>
      </c>
      <c r="AW6">
        <f>-Puits!$B$9*Puits!$D$7/SQRT(($C6-$B$13)^2+(AW$3-$B$14)^2)</f>
        <v>-4.873759382338509</v>
      </c>
      <c r="AX6">
        <f>-Puits!$B$9*Puits!$D$7/SQRT(($C6-$B$13)^2+(AX$3-$B$14)^2)</f>
        <v>-4.7878410242723701</v>
      </c>
      <c r="AY6">
        <f>-Puits!$B$9*Puits!$D$7/SQRT(($C6-$B$13)^2+(AY$3-$B$14)^2)</f>
        <v>-4.703708147242109</v>
      </c>
      <c r="AZ6">
        <f>-Puits!$B$9*Puits!$D$7/SQRT(($C6-$B$13)^2+(AZ$3-$B$14)^2)</f>
        <v>-4.6213906106868166</v>
      </c>
      <c r="BA6">
        <f>-Puits!$B$9*Puits!$D$7/SQRT(($C6-$B$13)^2+(BA$3-$B$14)^2)</f>
        <v>-4.5409063003632975</v>
      </c>
      <c r="BB6">
        <f>-Puits!$B$9*Puits!$D$7/SQRT(($C6-$B$13)^2+(BB$3-$B$14)^2)</f>
        <v>-4.4622627426571109</v>
      </c>
    </row>
    <row r="7" spans="1:54" x14ac:dyDescent="0.25">
      <c r="C7">
        <v>3</v>
      </c>
      <c r="D7">
        <f>-Puits!$B$9*Puits!$D$7/SQRT(($C7-$B$13)^2+(D$3-$B$14)^2)</f>
        <v>-6.4723895515239338</v>
      </c>
      <c r="E7">
        <f>-Puits!$B$9*Puits!$D$7/SQRT(($C7-$B$13)^2+(E$3-$B$14)^2)</f>
        <v>-6.5730459691154834</v>
      </c>
      <c r="F7">
        <f>-Puits!$B$9*Puits!$D$7/SQRT(($C7-$B$13)^2+(F$3-$B$14)^2)</f>
        <v>-6.6711148182750239</v>
      </c>
      <c r="G7">
        <f>-Puits!$B$9*Puits!$D$7/SQRT(($C7-$B$13)^2+(G$3-$B$14)^2)</f>
        <v>-6.7659517442683077</v>
      </c>
      <c r="H7">
        <f>-Puits!$B$9*Puits!$D$7/SQRT(($C7-$B$13)^2+(H$3-$B$14)^2)</f>
        <v>-6.8568778565287616</v>
      </c>
      <c r="I7">
        <f>-Puits!$B$9*Puits!$D$7/SQRT(($C7-$B$13)^2+(I$3-$B$14)^2)</f>
        <v>-6.9431880808143198</v>
      </c>
      <c r="J7">
        <f>-Puits!$B$9*Puits!$D$7/SQRT(($C7-$B$13)^2+(J$3-$B$14)^2)</f>
        <v>-7.0241616662745692</v>
      </c>
      <c r="K7">
        <f>-Puits!$B$9*Puits!$D$7/SQRT(($C7-$B$13)^2+(K$3-$B$14)^2)</f>
        <v>-7.0990747773568028</v>
      </c>
      <c r="L7">
        <f>-Puits!$B$9*Puits!$D$7/SQRT(($C7-$B$13)^2+(L$3-$B$14)^2)</f>
        <v>-7.167214955194205</v>
      </c>
      <c r="M7">
        <f>-Puits!$B$9*Puits!$D$7/SQRT(($C7-$B$13)^2+(M$3-$B$14)^2)</f>
        <v>-7.2278970720239153</v>
      </c>
      <c r="N7">
        <f>-Puits!$B$9*Puits!$D$7/SQRT(($C7-$B$13)^2+(N$3-$B$14)^2)</f>
        <v>-7.2804802385286616</v>
      </c>
      <c r="O7">
        <f>-Puits!$B$9*Puits!$D$7/SQRT(($C7-$B$13)^2+(O$3-$B$14)^2)</f>
        <v>-7.3243849749102967</v>
      </c>
      <c r="P7">
        <f>-Puits!$B$9*Puits!$D$7/SQRT(($C7-$B$13)^2+(P$3-$B$14)^2)</f>
        <v>-7.3591098412764149</v>
      </c>
      <c r="Q7">
        <f>-Puits!$B$9*Puits!$D$7/SQRT(($C7-$B$13)^2+(Q$3-$B$14)^2)</f>
        <v>-7.3842466603719741</v>
      </c>
      <c r="R7">
        <f>-Puits!$B$9*Puits!$D$7/SQRT(($C7-$B$13)^2+(R$3-$B$14)^2)</f>
        <v>-7.3994934709525193</v>
      </c>
      <c r="S7">
        <f>-Puits!$B$9*Puits!$D$7/SQRT(($C7-$B$13)^2+(S$3-$B$14)^2)</f>
        <v>-7.4046644314230168</v>
      </c>
      <c r="T7">
        <f>-Puits!$B$9*Puits!$D$7/SQRT(($C7-$B$13)^2+(T$3-$B$14)^2)</f>
        <v>-7.3996960496678783</v>
      </c>
      <c r="U7">
        <f>-Puits!$B$9*Puits!$D$7/SQRT(($C7-$B$13)^2+(U$3-$B$14)^2)</f>
        <v>-7.3846493348540605</v>
      </c>
      <c r="V7">
        <f>-Puits!$B$9*Puits!$D$7/SQRT(($C7-$B$13)^2+(V$3-$B$14)^2)</f>
        <v>-7.3597077295536586</v>
      </c>
      <c r="W7">
        <f>-Puits!$B$9*Puits!$D$7/SQRT(($C7-$B$13)^2+(W$3-$B$14)^2)</f>
        <v>-7.3251709583341498</v>
      </c>
      <c r="X7">
        <f>-Puits!$B$9*Puits!$D$7/SQRT(($C7-$B$13)^2+(X$3-$B$14)^2)</f>
        <v>-7.2814451921185821</v>
      </c>
      <c r="Y7">
        <f>-Puits!$B$9*Puits!$D$7/SQRT(($C7-$B$13)^2+(Y$3-$B$14)^2)</f>
        <v>-7.2290301485606712</v>
      </c>
      <c r="Z7">
        <f>-Puits!$B$9*Puits!$D$7/SQRT(($C7-$B$13)^2+(Z$3-$B$14)^2)</f>
        <v>-7.1685039063985529</v>
      </c>
      <c r="AA7">
        <f>-Puits!$B$9*Puits!$D$7/SQRT(($C7-$B$13)^2+(AA$3-$B$14)^2)</f>
        <v>-7.1005062946224733</v>
      </c>
      <c r="AB7">
        <f>-Puits!$B$9*Puits!$D$7/SQRT(($C7-$B$13)^2+(AB$3-$B$14)^2)</f>
        <v>-7.0257217240245948</v>
      </c>
      <c r="AC7">
        <f>-Puits!$B$9*Puits!$D$7/SQRT(($C7-$B$13)^2+(AC$3-$B$14)^2)</f>
        <v>-6.9448622673757443</v>
      </c>
      <c r="AD7">
        <f>-Puits!$B$9*Puits!$D$7/SQRT(($C7-$B$13)^2+(AD$3-$B$14)^2)</f>
        <v>-6.8586516801225983</v>
      </c>
      <c r="AE7">
        <f>-Puits!$B$9*Puits!$D$7/SQRT(($C7-$B$13)^2+(AE$3-$B$14)^2)</f>
        <v>-6.7678109048982904</v>
      </c>
      <c r="AF7">
        <f>-Puits!$B$9*Puits!$D$7/SQRT(($C7-$B$13)^2+(AF$3-$B$14)^2)</f>
        <v>-6.6730454395981829</v>
      </c>
      <c r="AG7">
        <f>-Puits!$B$9*Puits!$D$7/SQRT(($C7-$B$13)^2+(AG$3-$B$14)^2)</f>
        <v>-6.575034787481278</v>
      </c>
      <c r="AH7">
        <f>-Puits!$B$9*Puits!$D$7/SQRT(($C7-$B$13)^2+(AH$3-$B$14)^2)</f>
        <v>-6.4744240620558049</v>
      </c>
      <c r="AI7">
        <f>-Puits!$B$9*Puits!$D$7/SQRT(($C7-$B$13)^2+(AI$3-$B$14)^2)</f>
        <v>-6.3718176981369288</v>
      </c>
      <c r="AJ7">
        <f>-Puits!$B$9*Puits!$D$7/SQRT(($C7-$B$13)^2+(AJ$3-$B$14)^2)</f>
        <v>-6.2677751276724596</v>
      </c>
      <c r="AK7">
        <f>-Puits!$B$9*Puits!$D$7/SQRT(($C7-$B$13)^2+(AK$3-$B$14)^2)</f>
        <v>-6.1628082151650263</v>
      </c>
      <c r="AL7">
        <f>-Puits!$B$9*Puits!$D$7/SQRT(($C7-$B$13)^2+(AL$3-$B$14)^2)</f>
        <v>-6.0573802104212167</v>
      </c>
      <c r="AM7">
        <f>-Puits!$B$9*Puits!$D$7/SQRT(($C7-$B$13)^2+(AM$3-$B$14)^2)</f>
        <v>-5.9519059618324022</v>
      </c>
      <c r="AN7">
        <f>-Puits!$B$9*Puits!$D$7/SQRT(($C7-$B$13)^2+(AN$3-$B$14)^2)</f>
        <v>-5.8467531365434793</v>
      </c>
      <c r="AO7">
        <f>-Puits!$B$9*Puits!$D$7/SQRT(($C7-$B$13)^2+(AO$3-$B$14)^2)</f>
        <v>-5.7422442097387787</v>
      </c>
      <c r="AP7">
        <f>-Puits!$B$9*Puits!$D$7/SQRT(($C7-$B$13)^2+(AP$3-$B$14)^2)</f>
        <v>-5.6386590093518549</v>
      </c>
      <c r="AQ7">
        <f>-Puits!$B$9*Puits!$D$7/SQRT(($C7-$B$13)^2+(AQ$3-$B$14)^2)</f>
        <v>-5.5362376309919048</v>
      </c>
      <c r="AR7">
        <f>-Puits!$B$9*Puits!$D$7/SQRT(($C7-$B$13)^2+(AR$3-$B$14)^2)</f>
        <v>-5.435183567807087</v>
      </c>
      <c r="AS7">
        <f>-Puits!$B$9*Puits!$D$7/SQRT(($C7-$B$13)^2+(AS$3-$B$14)^2)</f>
        <v>-5.3356669292200962</v>
      </c>
      <c r="AT7">
        <f>-Puits!$B$9*Puits!$D$7/SQRT(($C7-$B$13)^2+(AT$3-$B$14)^2)</f>
        <v>-5.2378276495418152</v>
      </c>
      <c r="AU7">
        <f>-Puits!$B$9*Puits!$D$7/SQRT(($C7-$B$13)^2+(AU$3-$B$14)^2)</f>
        <v>-5.1417786115568296</v>
      </c>
      <c r="AV7">
        <f>-Puits!$B$9*Puits!$D$7/SQRT(($C7-$B$13)^2+(AV$3-$B$14)^2)</f>
        <v>-5.0476086308993215</v>
      </c>
      <c r="AW7">
        <f>-Puits!$B$9*Puits!$D$7/SQRT(($C7-$B$13)^2+(AW$3-$B$14)^2)</f>
        <v>-4.955385264348334</v>
      </c>
      <c r="AX7">
        <f>-Puits!$B$9*Puits!$D$7/SQRT(($C7-$B$13)^2+(AX$3-$B$14)^2)</f>
        <v>-4.8651574192369234</v>
      </c>
      <c r="AY7">
        <f>-Puits!$B$9*Puits!$D$7/SQRT(($C7-$B$13)^2+(AY$3-$B$14)^2)</f>
        <v>-4.7769577522920281</v>
      </c>
      <c r="AZ7">
        <f>-Puits!$B$9*Puits!$D$7/SQRT(($C7-$B$13)^2+(AZ$3-$B$14)^2)</f>
        <v>-4.6908048547695174</v>
      </c>
      <c r="BA7">
        <f>-Puits!$B$9*Puits!$D$7/SQRT(($C7-$B$13)^2+(BA$3-$B$14)^2)</f>
        <v>-4.6067052271103233</v>
      </c>
      <c r="BB7">
        <f>-Puits!$B$9*Puits!$D$7/SQRT(($C7-$B$13)^2+(BB$3-$B$14)^2)</f>
        <v>-4.5246550508957872</v>
      </c>
    </row>
    <row r="8" spans="1:54" x14ac:dyDescent="0.25">
      <c r="C8">
        <v>4</v>
      </c>
      <c r="D8">
        <f>-Puits!$B$9*Puits!$D$7/SQRT(($C8-$B$13)^2+(D$3-$B$14)^2)</f>
        <v>-6.6599353936853571</v>
      </c>
      <c r="E8">
        <f>-Puits!$B$9*Puits!$D$7/SQRT(($C8-$B$13)^2+(E$3-$B$14)^2)</f>
        <v>-6.7697491611897957</v>
      </c>
      <c r="F8">
        <f>-Puits!$B$9*Puits!$D$7/SQRT(($C8-$B$13)^2+(F$3-$B$14)^2)</f>
        <v>-6.8770350640069413</v>
      </c>
      <c r="G8">
        <f>-Puits!$B$9*Puits!$D$7/SQRT(($C8-$B$13)^2+(G$3-$B$14)^2)</f>
        <v>-6.981067727049556</v>
      </c>
      <c r="H8">
        <f>-Puits!$B$9*Puits!$D$7/SQRT(($C8-$B$13)^2+(H$3-$B$14)^2)</f>
        <v>-7.0810760192773357</v>
      </c>
      <c r="I8">
        <f>-Puits!$B$9*Puits!$D$7/SQRT(($C8-$B$13)^2+(I$3-$B$14)^2)</f>
        <v>-7.1762522445223436</v>
      </c>
      <c r="J8">
        <f>-Puits!$B$9*Puits!$D$7/SQRT(($C8-$B$13)^2+(J$3-$B$14)^2)</f>
        <v>-7.265764122599256</v>
      </c>
      <c r="K8">
        <f>-Puits!$B$9*Puits!$D$7/SQRT(($C8-$B$13)^2+(K$3-$B$14)^2)</f>
        <v>-7.3487695419531489</v>
      </c>
      <c r="L8">
        <f>-Puits!$B$9*Puits!$D$7/SQRT(($C8-$B$13)^2+(L$3-$B$14)^2)</f>
        <v>-7.4244338747546665</v>
      </c>
      <c r="M8">
        <f>-Puits!$B$9*Puits!$D$7/SQRT(($C8-$B$13)^2+(M$3-$B$14)^2)</f>
        <v>-7.4919494262368893</v>
      </c>
      <c r="N8">
        <f>-Puits!$B$9*Puits!$D$7/SQRT(($C8-$B$13)^2+(N$3-$B$14)^2)</f>
        <v>-7.5505563596002396</v>
      </c>
      <c r="O8">
        <f>-Puits!$B$9*Puits!$D$7/SQRT(($C8-$B$13)^2+(O$3-$B$14)^2)</f>
        <v>-7.5995642200439519</v>
      </c>
      <c r="P8">
        <f>-Puits!$B$9*Puits!$D$7/SQRT(($C8-$B$13)^2+(P$3-$B$14)^2)</f>
        <v>-7.6383730048654224</v>
      </c>
      <c r="Q8">
        <f>-Puits!$B$9*Puits!$D$7/SQRT(($C8-$B$13)^2+(Q$3-$B$14)^2)</f>
        <v>-7.6664926200935826</v>
      </c>
      <c r="R8">
        <f>-Puits!$B$9*Puits!$D$7/SQRT(($C8-$B$13)^2+(R$3-$B$14)^2)</f>
        <v>-7.6835595522834348</v>
      </c>
      <c r="S8">
        <f>-Puits!$B$9*Puits!$D$7/SQRT(($C8-$B$13)^2+(S$3-$B$14)^2)</f>
        <v>-7.6893496816022617</v>
      </c>
      <c r="T8">
        <f>-Puits!$B$9*Puits!$D$7/SQRT(($C8-$B$13)^2+(T$3-$B$14)^2)</f>
        <v>-7.6837863698148601</v>
      </c>
      <c r="U8">
        <f>-Puits!$B$9*Puits!$D$7/SQRT(($C8-$B$13)^2+(U$3-$B$14)^2)</f>
        <v>-7.6669432587635908</v>
      </c>
      <c r="V8">
        <f>-Puits!$B$9*Puits!$D$7/SQRT(($C8-$B$13)^2+(V$3-$B$14)^2)</f>
        <v>-7.6390415809897334</v>
      </c>
      <c r="W8">
        <f>-Puits!$B$9*Puits!$D$7/SQRT(($C8-$B$13)^2+(W$3-$B$14)^2)</f>
        <v>-7.6004421731459058</v>
      </c>
      <c r="X8">
        <f>-Puits!$B$9*Puits!$D$7/SQRT(($C8-$B$13)^2+(X$3-$B$14)^2)</f>
        <v>-7.5516327497873013</v>
      </c>
      <c r="Y8">
        <f>-Puits!$B$9*Puits!$D$7/SQRT(($C8-$B$13)^2+(Y$3-$B$14)^2)</f>
        <v>-7.4932112987422226</v>
      </c>
      <c r="Z8">
        <f>-Puits!$B$9*Puits!$D$7/SQRT(($C8-$B$13)^2+(Z$3-$B$14)^2)</f>
        <v>-7.425866668835007</v>
      </c>
      <c r="AA8">
        <f>-Puits!$B$9*Puits!$D$7/SQRT(($C8-$B$13)^2+(AA$3-$B$14)^2)</f>
        <v>-7.3503575204832678</v>
      </c>
      <c r="AB8">
        <f>-Puits!$B$9*Puits!$D$7/SQRT(($C8-$B$13)^2+(AB$3-$B$14)^2)</f>
        <v>-7.2674907999360343</v>
      </c>
      <c r="AC8">
        <f>-Puits!$B$9*Puits!$D$7/SQRT(($C8-$B$13)^2+(AC$3-$B$14)^2)</f>
        <v>-7.1781007931210405</v>
      </c>
      <c r="AD8">
        <f>-Puits!$B$9*Puits!$D$7/SQRT(($C8-$B$13)^2+(AD$3-$B$14)^2)</f>
        <v>-7.0830296395770027</v>
      </c>
      <c r="AE8">
        <f>-Puits!$B$9*Puits!$D$7/SQRT(($C8-$B$13)^2+(AE$3-$B$14)^2)</f>
        <v>-6.9831099697139694</v>
      </c>
      <c r="AF8">
        <f>-Puits!$B$9*Puits!$D$7/SQRT(($C8-$B$13)^2+(AF$3-$B$14)^2)</f>
        <v>-6.8791500981756792</v>
      </c>
      <c r="AG8">
        <f>-Puits!$B$9*Puits!$D$7/SQRT(($C8-$B$13)^2+(AG$3-$B$14)^2)</f>
        <v>-6.7719219865404199</v>
      </c>
      <c r="AH8">
        <f>-Puits!$B$9*Puits!$D$7/SQRT(($C8-$B$13)^2+(AH$3-$B$14)^2)</f>
        <v>-6.6621519975551395</v>
      </c>
      <c r="AI8">
        <f>-Puits!$B$9*Puits!$D$7/SQRT(($C8-$B$13)^2+(AI$3-$B$14)^2)</f>
        <v>-6.5505143108538242</v>
      </c>
      <c r="AJ8">
        <f>-Puits!$B$9*Puits!$D$7/SQRT(($C8-$B$13)^2+(AJ$3-$B$14)^2)</f>
        <v>-6.4376267603192607</v>
      </c>
      <c r="AK8">
        <f>-Puits!$B$9*Puits!$D$7/SQRT(($C8-$B$13)^2+(AK$3-$B$14)^2)</f>
        <v>-6.3240487843150897</v>
      </c>
      <c r="AL8">
        <f>-Puits!$B$9*Puits!$D$7/SQRT(($C8-$B$13)^2+(AL$3-$B$14)^2)</f>
        <v>-6.2102811468145847</v>
      </c>
      <c r="AM8">
        <f>-Puits!$B$9*Puits!$D$7/SQRT(($C8-$B$13)^2+(AM$3-$B$14)^2)</f>
        <v>-6.0967670829679461</v>
      </c>
      <c r="AN8">
        <f>-Puits!$B$9*Puits!$D$7/SQRT(($C8-$B$13)^2+(AN$3-$B$14)^2)</f>
        <v>-5.983894539331998</v>
      </c>
      <c r="AO8">
        <f>-Puits!$B$9*Puits!$D$7/SQRT(($C8-$B$13)^2+(AO$3-$B$14)^2)</f>
        <v>-5.8719992097172744</v>
      </c>
      <c r="AP8">
        <f>-Puits!$B$9*Puits!$D$7/SQRT(($C8-$B$13)^2+(AP$3-$B$14)^2)</f>
        <v>-5.7613681062819717</v>
      </c>
      <c r="AQ8">
        <f>-Puits!$B$9*Puits!$D$7/SQRT(($C8-$B$13)^2+(AQ$3-$B$14)^2)</f>
        <v>-5.6522434472845955</v>
      </c>
      <c r="AR8">
        <f>-Puits!$B$9*Puits!$D$7/SQRT(($C8-$B$13)^2+(AR$3-$B$14)^2)</f>
        <v>-5.5448266842555283</v>
      </c>
      <c r="AS8">
        <f>-Puits!$B$9*Puits!$D$7/SQRT(($C8-$B$13)^2+(AS$3-$B$14)^2)</f>
        <v>-5.4392825298904288</v>
      </c>
      <c r="AT8">
        <f>-Puits!$B$9*Puits!$D$7/SQRT(($C8-$B$13)^2+(AT$3-$B$14)^2)</f>
        <v>-5.3357428823040323</v>
      </c>
      <c r="AU8">
        <f>-Puits!$B$9*Puits!$D$7/SQRT(($C8-$B$13)^2+(AU$3-$B$14)^2)</f>
        <v>-5.2343105707584687</v>
      </c>
      <c r="AV8">
        <f>-Puits!$B$9*Puits!$D$7/SQRT(($C8-$B$13)^2+(AV$3-$B$14)^2)</f>
        <v>-5.1350628724806944</v>
      </c>
      <c r="AW8">
        <f>-Puits!$B$9*Puits!$D$7/SQRT(($C8-$B$13)^2+(AW$3-$B$14)^2)</f>
        <v>-5.0380547699503087</v>
      </c>
      <c r="AX8">
        <f>-Puits!$B$9*Puits!$D$7/SQRT(($C8-$B$13)^2+(AX$3-$B$14)^2)</f>
        <v>-4.9433219335258141</v>
      </c>
      <c r="AY8">
        <f>-Puits!$B$9*Puits!$D$7/SQRT(($C8-$B$13)^2+(AY$3-$B$14)^2)</f>
        <v>-4.8508834260422615</v>
      </c>
      <c r="AZ8">
        <f>-Puits!$B$9*Puits!$D$7/SQRT(($C8-$B$13)^2+(AZ$3-$B$14)^2)</f>
        <v>-4.7607441346429482</v>
      </c>
      <c r="BA8">
        <f>-Puits!$B$9*Puits!$D$7/SQRT(($C8-$B$13)^2+(BA$3-$B$14)^2)</f>
        <v>-4.6728969411686165</v>
      </c>
      <c r="BB8">
        <f>-Puits!$B$9*Puits!$D$7/SQRT(($C8-$B$13)^2+(BB$3-$B$14)^2)</f>
        <v>-4.5873246464356798</v>
      </c>
    </row>
    <row r="9" spans="1:54" x14ac:dyDescent="0.25">
      <c r="C9">
        <v>5</v>
      </c>
      <c r="D9">
        <f>-Puits!$B$9*Puits!$D$7/SQRT(($C9-$B$13)^2+(D$3-$B$14)^2)</f>
        <v>-6.856716668074605</v>
      </c>
      <c r="E9">
        <f>-Puits!$B$9*Puits!$D$7/SQRT(($C9-$B$13)^2+(E$3-$B$14)^2)</f>
        <v>-6.9767339039557168</v>
      </c>
      <c r="F9">
        <f>-Puits!$B$9*Puits!$D$7/SQRT(($C9-$B$13)^2+(F$3-$B$14)^2)</f>
        <v>-7.094339053275994</v>
      </c>
      <c r="G9">
        <f>-Puits!$B$9*Puits!$D$7/SQRT(($C9-$B$13)^2+(G$3-$B$14)^2)</f>
        <v>-7.2087159239006011</v>
      </c>
      <c r="H9">
        <f>-Puits!$B$9*Puits!$D$7/SQRT(($C9-$B$13)^2+(H$3-$B$14)^2)</f>
        <v>-7.3189881791600246</v>
      </c>
      <c r="I9">
        <f>-Puits!$B$9*Puits!$D$7/SQRT(($C9-$B$13)^2+(I$3-$B$14)^2)</f>
        <v>-7.4242292575812172</v>
      </c>
      <c r="J9">
        <f>-Puits!$B$9*Puits!$D$7/SQRT(($C9-$B$13)^2+(J$3-$B$14)^2)</f>
        <v>-7.5234758981471614</v>
      </c>
      <c r="K9">
        <f>-Puits!$B$9*Puits!$D$7/SQRT(($C9-$B$13)^2+(K$3-$B$14)^2)</f>
        <v>-7.6157453465227114</v>
      </c>
      <c r="L9">
        <f>-Puits!$B$9*Puits!$D$7/SQRT(($C9-$B$13)^2+(L$3-$B$14)^2)</f>
        <v>-7.7000560702799374</v>
      </c>
      <c r="M9">
        <f>-Puits!$B$9*Puits!$D$7/SQRT(($C9-$B$13)^2+(M$3-$B$14)^2)</f>
        <v>-7.7754515138851641</v>
      </c>
      <c r="N9">
        <f>-Puits!$B$9*Puits!$D$7/SQRT(($C9-$B$13)^2+(N$3-$B$14)^2)</f>
        <v>-7.8410260994029661</v>
      </c>
      <c r="O9">
        <f>-Puits!$B$9*Puits!$D$7/SQRT(($C9-$B$13)^2+(O$3-$B$14)^2)</f>
        <v>-7.8959523600490673</v>
      </c>
      <c r="P9">
        <f>-Puits!$B$9*Puits!$D$7/SQRT(($C9-$B$13)^2+(P$3-$B$14)^2)</f>
        <v>-7.9395078228632308</v>
      </c>
      <c r="Q9">
        <f>-Puits!$B$9*Puits!$D$7/SQRT(($C9-$B$13)^2+(Q$3-$B$14)^2)</f>
        <v>-7.9711000787354926</v>
      </c>
      <c r="R9">
        <f>-Puits!$B$9*Puits!$D$7/SQRT(($C9-$B$13)^2+(R$3-$B$14)^2)</f>
        <v>-7.9902884326430339</v>
      </c>
      <c r="S9">
        <f>-Puits!$B$9*Puits!$D$7/SQRT(($C9-$B$13)^2+(S$3-$B$14)^2)</f>
        <v>-7.9968006402556666</v>
      </c>
      <c r="T9">
        <f>-Puits!$B$9*Puits!$D$7/SQRT(($C9-$B$13)^2+(T$3-$B$14)^2)</f>
        <v>-7.99054351367813</v>
      </c>
      <c r="U9">
        <f>-Puits!$B$9*Puits!$D$7/SQRT(($C9-$B$13)^2+(U$3-$B$14)^2)</f>
        <v>-7.971606598247102</v>
      </c>
      <c r="V9">
        <f>-Puits!$B$9*Puits!$D$7/SQRT(($C9-$B$13)^2+(V$3-$B$14)^2)</f>
        <v>-7.9402586390094214</v>
      </c>
      <c r="W9">
        <f>-Puits!$B$9*Puits!$D$7/SQRT(($C9-$B$13)^2+(W$3-$B$14)^2)</f>
        <v>-7.8969371073354306</v>
      </c>
      <c r="X9">
        <f>-Puits!$B$9*Puits!$D$7/SQRT(($C9-$B$13)^2+(X$3-$B$14)^2)</f>
        <v>-7.8422315761859283</v>
      </c>
      <c r="Y9">
        <f>-Puits!$B$9*Puits!$D$7/SQRT(($C9-$B$13)^2+(Y$3-$B$14)^2)</f>
        <v>-7.7768621541657872</v>
      </c>
      <c r="Z9">
        <f>-Puits!$B$9*Puits!$D$7/SQRT(($C9-$B$13)^2+(Z$3-$B$14)^2)</f>
        <v>-7.7016544682482531</v>
      </c>
      <c r="AA9">
        <f>-Puits!$B$9*Puits!$D$7/SQRT(($C9-$B$13)^2+(AA$3-$B$14)^2)</f>
        <v>-7.617512801656531</v>
      </c>
      <c r="AB9">
        <f>-Puits!$B$9*Puits!$D$7/SQRT(($C9-$B$13)^2+(AB$3-$B$14)^2)</f>
        <v>-7.5253929509921589</v>
      </c>
      <c r="AC9">
        <f>-Puits!$B$9*Puits!$D$7/SQRT(($C9-$B$13)^2+(AC$3-$B$14)^2)</f>
        <v>-7.426276190956381</v>
      </c>
      <c r="AD9">
        <f>-Puits!$B$9*Puits!$D$7/SQRT(($C9-$B$13)^2+(AD$3-$B$14)^2)</f>
        <v>-7.3211454655691739</v>
      </c>
      <c r="AE9">
        <f>-Puits!$B$9*Puits!$D$7/SQRT(($C9-$B$13)^2+(AE$3-$B$14)^2)</f>
        <v>-7.2109646064944819</v>
      </c>
      <c r="AF9">
        <f>-Puits!$B$9*Puits!$D$7/SQRT(($C9-$B$13)^2+(AF$3-$B$14)^2)</f>
        <v>-7.0966610540298536</v>
      </c>
      <c r="AG9">
        <f>-Puits!$B$9*Puits!$D$7/SQRT(($C9-$B$13)^2+(AG$3-$B$14)^2)</f>
        <v>-6.9791122582390779</v>
      </c>
      <c r="AH9">
        <f>-Puits!$B$9*Puits!$D$7/SQRT(($C9-$B$13)^2+(AH$3-$B$14)^2)</f>
        <v>-6.8591356891607616</v>
      </c>
      <c r="AI9">
        <f>-Puits!$B$9*Puits!$D$7/SQRT(($C9-$B$13)^2+(AI$3-$B$14)^2)</f>
        <v>-6.7374821972242769</v>
      </c>
      <c r="AJ9">
        <f>-Puits!$B$9*Puits!$D$7/SQRT(($C9-$B$13)^2+(AJ$3-$B$14)^2)</f>
        <v>-6.6148323394716053</v>
      </c>
      <c r="AK9">
        <f>-Puits!$B$9*Puits!$D$7/SQRT(($C9-$B$13)^2+(AK$3-$B$14)^2)</f>
        <v>-6.4917952183996332</v>
      </c>
      <c r="AL9">
        <f>-Puits!$B$9*Puits!$D$7/SQRT(($C9-$B$13)^2+(AL$3-$B$14)^2)</f>
        <v>-6.3689093584741157</v>
      </c>
      <c r="AM9">
        <f>-Puits!$B$9*Puits!$D$7/SQRT(($C9-$B$13)^2+(AM$3-$B$14)^2)</f>
        <v>-6.2466451591788896</v>
      </c>
      <c r="AN9">
        <f>-Puits!$B$9*Puits!$D$7/SQRT(($C9-$B$13)^2+(AN$3-$B$14)^2)</f>
        <v>-6.1254085015615942</v>
      </c>
      <c r="AO9">
        <f>-Puits!$B$9*Puits!$D$7/SQRT(($C9-$B$13)^2+(AO$3-$B$14)^2)</f>
        <v>-6.0055451376763953</v>
      </c>
      <c r="AP9">
        <f>-Puits!$B$9*Puits!$D$7/SQRT(($C9-$B$13)^2+(AP$3-$B$14)^2)</f>
        <v>-5.8873455511006778</v>
      </c>
      <c r="AQ9">
        <f>-Puits!$B$9*Puits!$D$7/SQRT(($C9-$B$13)^2+(AQ$3-$B$14)^2)</f>
        <v>-5.7710500358910126</v>
      </c>
      <c r="AR9">
        <f>-Puits!$B$9*Puits!$D$7/SQRT(($C9-$B$13)^2+(AR$3-$B$14)^2)</f>
        <v>-5.6568537969440937</v>
      </c>
      <c r="AS9">
        <f>-Puits!$B$9*Puits!$D$7/SQRT(($C9-$B$13)^2+(AS$3-$B$14)^2)</f>
        <v>-5.5449119243547171</v>
      </c>
      <c r="AT9">
        <f>-Puits!$B$9*Puits!$D$7/SQRT(($C9-$B$13)^2+(AT$3-$B$14)^2)</f>
        <v>-5.4353441368780082</v>
      </c>
      <c r="AU9">
        <f>-Puits!$B$9*Puits!$D$7/SQRT(($C9-$B$13)^2+(AU$3-$B$14)^2)</f>
        <v>-5.3282392247641042</v>
      </c>
      <c r="AV9">
        <f>-Puits!$B$9*Puits!$D$7/SQRT(($C9-$B$13)^2+(AV$3-$B$14)^2)</f>
        <v>-5.2236591503868794</v>
      </c>
      <c r="AW9">
        <f>-Puits!$B$9*Puits!$D$7/SQRT(($C9-$B$13)^2+(AW$3-$B$14)^2)</f>
        <v>-5.1216427869266568</v>
      </c>
      <c r="AX9">
        <f>-Puits!$B$9*Puits!$D$7/SQRT(($C9-$B$13)^2+(AX$3-$B$14)^2)</f>
        <v>-5.0222092917488128</v>
      </c>
      <c r="AY9">
        <f>-Puits!$B$9*Puits!$D$7/SQRT(($C9-$B$13)^2+(AY$3-$B$14)^2)</f>
        <v>-4.9253611229463559</v>
      </c>
      <c r="AZ9">
        <f>-Puits!$B$9*Puits!$D$7/SQRT(($C9-$B$13)^2+(AZ$3-$B$14)^2)</f>
        <v>-4.8310867156474782</v>
      </c>
      <c r="BA9">
        <f>-Puits!$B$9*Puits!$D$7/SQRT(($C9-$B$13)^2+(BA$3-$B$14)^2)</f>
        <v>-4.7393628399084324</v>
      </c>
      <c r="BB9">
        <f>-Puits!$B$9*Puits!$D$7/SQRT(($C9-$B$13)^2+(BB$3-$B$14)^2)</f>
        <v>-4.6501566649929753</v>
      </c>
    </row>
    <row r="10" spans="1:54" x14ac:dyDescent="0.25">
      <c r="C10">
        <v>6</v>
      </c>
      <c r="D10">
        <f>-Puits!$B$9*Puits!$D$7/SQRT(($C10-$B$13)^2+(D$3-$B$14)^2)</f>
        <v>-7.0632134710171881</v>
      </c>
      <c r="E10">
        <f>-Puits!$B$9*Puits!$D$7/SQRT(($C10-$B$13)^2+(E$3-$B$14)^2)</f>
        <v>-7.1946160558346826</v>
      </c>
      <c r="F10">
        <f>-Puits!$B$9*Puits!$D$7/SQRT(($C10-$B$13)^2+(F$3-$B$14)^2)</f>
        <v>-7.3237956533491779</v>
      </c>
      <c r="G10">
        <f>-Puits!$B$9*Puits!$D$7/SQRT(($C10-$B$13)^2+(G$3-$B$14)^2)</f>
        <v>-7.4498349041290153</v>
      </c>
      <c r="H10">
        <f>-Puits!$B$9*Puits!$D$7/SQRT(($C10-$B$13)^2+(H$3-$B$14)^2)</f>
        <v>-7.5717378952156107</v>
      </c>
      <c r="I10">
        <f>-Puits!$B$9*Puits!$D$7/SQRT(($C10-$B$13)^2+(I$3-$B$14)^2)</f>
        <v>-7.6884405603637092</v>
      </c>
      <c r="J10">
        <f>-Puits!$B$9*Puits!$D$7/SQRT(($C10-$B$13)^2+(J$3-$B$14)^2)</f>
        <v>-7.7988257248505706</v>
      </c>
      <c r="K10">
        <f>-Puits!$B$9*Puits!$D$7/SQRT(($C10-$B$13)^2+(K$3-$B$14)^2)</f>
        <v>-7.9017430320988353</v>
      </c>
      <c r="L10">
        <f>-Puits!$B$9*Puits!$D$7/SQRT(($C10-$B$13)^2+(L$3-$B$14)^2)</f>
        <v>-7.9960336716562255</v>
      </c>
      <c r="M10">
        <f>-Puits!$B$9*Puits!$D$7/SQRT(($C10-$B$13)^2+(M$3-$B$14)^2)</f>
        <v>-8.0805594266680316</v>
      </c>
      <c r="N10">
        <f>-Puits!$B$9*Puits!$D$7/SQRT(($C10-$B$13)^2+(N$3-$B$14)^2)</f>
        <v>-8.1542351013191894</v>
      </c>
      <c r="O10">
        <f>-Puits!$B$9*Puits!$D$7/SQRT(($C10-$B$13)^2+(O$3-$B$14)^2)</f>
        <v>-8.2160629209159701</v>
      </c>
      <c r="P10">
        <f>-Puits!$B$9*Puits!$D$7/SQRT(($C10-$B$13)^2+(P$3-$B$14)^2)</f>
        <v>-8.2651670811585021</v>
      </c>
      <c r="Q10">
        <f>-Puits!$B$9*Puits!$D$7/SQRT(($C10-$B$13)^2+(Q$3-$B$14)^2)</f>
        <v>-8.3008263284170809</v>
      </c>
      <c r="R10">
        <f>-Puits!$B$9*Puits!$D$7/SQRT(($C10-$B$13)^2+(R$3-$B$14)^2)</f>
        <v>-8.3225023446389681</v>
      </c>
      <c r="S10">
        <f>-Puits!$B$9*Puits!$D$7/SQRT(($C10-$B$13)^2+(S$3-$B$14)^2)</f>
        <v>-8.3298618347917408</v>
      </c>
      <c r="T10">
        <f>-Puits!$B$9*Puits!$D$7/SQRT(($C10-$B$13)^2+(T$3-$B$14)^2)</f>
        <v>-8.3227905847021635</v>
      </c>
      <c r="U10">
        <f>-Puits!$B$9*Puits!$D$7/SQRT(($C10-$B$13)^2+(U$3-$B$14)^2)</f>
        <v>-8.3013983453331956</v>
      </c>
      <c r="V10">
        <f>-Puits!$B$9*Puits!$D$7/SQRT(($C10-$B$13)^2+(V$3-$B$14)^2)</f>
        <v>-8.2660141387326078</v>
      </c>
      <c r="W10">
        <f>-Puits!$B$9*Puits!$D$7/SQRT(($C10-$B$13)^2+(W$3-$B$14)^2)</f>
        <v>-8.2171723747252639</v>
      </c>
      <c r="X10">
        <f>-Puits!$B$9*Puits!$D$7/SQRT(($C10-$B$13)^2+(X$3-$B$14)^2)</f>
        <v>-8.1555909087192298</v>
      </c>
      <c r="Y10">
        <f>-Puits!$B$9*Puits!$D$7/SQRT(($C10-$B$13)^2+(Y$3-$B$14)^2)</f>
        <v>-8.0821427629794513</v>
      </c>
      <c r="Z10">
        <f>-Puits!$B$9*Puits!$D$7/SQRT(($C10-$B$13)^2+(Z$3-$B$14)^2)</f>
        <v>-7.9978236084497949</v>
      </c>
      <c r="AA10">
        <f>-Puits!$B$9*Puits!$D$7/SQRT(($C10-$B$13)^2+(AA$3-$B$14)^2)</f>
        <v>-7.9037172333949357</v>
      </c>
      <c r="AB10">
        <f>-Puits!$B$9*Puits!$D$7/SQRT(($C10-$B$13)^2+(AB$3-$B$14)^2)</f>
        <v>-7.8009611212358241</v>
      </c>
      <c r="AC10">
        <f>-Puits!$B$9*Puits!$D$7/SQRT(($C10-$B$13)^2+(AC$3-$B$14)^2)</f>
        <v>-7.6907139683459045</v>
      </c>
      <c r="AD10">
        <f>-Puits!$B$9*Puits!$D$7/SQRT(($C10-$B$13)^2+(AD$3-$B$14)^2)</f>
        <v>-7.5741265581931598</v>
      </c>
      <c r="AE10">
        <f>-Puits!$B$9*Puits!$D$7/SQRT(($C10-$B$13)^2+(AE$3-$B$14)^2)</f>
        <v>-7.4523169407915049</v>
      </c>
      <c r="AF10">
        <f>-Puits!$B$9*Puits!$D$7/SQRT(($C10-$B$13)^2+(AF$3-$B$14)^2)</f>
        <v>-7.3263504080507751</v>
      </c>
      <c r="AG10">
        <f>-Puits!$B$9*Puits!$D$7/SQRT(($C10-$B$13)^2+(AG$3-$B$14)^2)</f>
        <v>-7.1972243527507489</v>
      </c>
      <c r="AH10">
        <f>-Puits!$B$9*Puits!$D$7/SQRT(($C10-$B$13)^2+(AH$3-$B$14)^2)</f>
        <v>-7.0658577793379518</v>
      </c>
      <c r="AI10">
        <f>-Puits!$B$9*Puits!$D$7/SQRT(($C10-$B$13)^2+(AI$3-$B$14)^2)</f>
        <v>-6.9330850088497806</v>
      </c>
      <c r="AJ10">
        <f>-Puits!$B$9*Puits!$D$7/SQRT(($C10-$B$13)^2+(AJ$3-$B$14)^2)</f>
        <v>-6.7996529844849913</v>
      </c>
      <c r="AK10">
        <f>-Puits!$B$9*Puits!$D$7/SQRT(($C10-$B$13)^2+(AK$3-$B$14)^2)</f>
        <v>-6.6662215260692346</v>
      </c>
      <c r="AL10">
        <f>-Puits!$B$9*Puits!$D$7/SQRT(($C10-$B$13)^2+(AL$3-$B$14)^2)</f>
        <v>-6.5333658838047395</v>
      </c>
      <c r="AM10">
        <f>-Puits!$B$9*Puits!$D$7/SQRT(($C10-$B$13)^2+(AM$3-$B$14)^2)</f>
        <v>-6.40158098627154</v>
      </c>
      <c r="AN10">
        <f>-Puits!$B$9*Puits!$D$7/SQRT(($C10-$B$13)^2+(AN$3-$B$14)^2)</f>
        <v>-6.2712868482792619</v>
      </c>
      <c r="AO10">
        <f>-Puits!$B$9*Puits!$D$7/SQRT(($C10-$B$13)^2+(AO$3-$B$14)^2)</f>
        <v>-6.142834687389894</v>
      </c>
      <c r="AP10">
        <f>-Puits!$B$9*Puits!$D$7/SQRT(($C10-$B$13)^2+(AP$3-$B$14)^2)</f>
        <v>-6.0165133836474203</v>
      </c>
      <c r="AQ10">
        <f>-Puits!$B$9*Puits!$D$7/SQRT(($C10-$B$13)^2+(AQ$3-$B$14)^2)</f>
        <v>-5.8925559983813214</v>
      </c>
      <c r="AR10">
        <f>-Puits!$B$9*Puits!$D$7/SQRT(($C10-$B$13)^2+(AR$3-$B$14)^2)</f>
        <v>-5.7711461407557536</v>
      </c>
      <c r="AS10">
        <f>-Puits!$B$9*Puits!$D$7/SQRT(($C10-$B$13)^2+(AS$3-$B$14)^2)</f>
        <v>-5.6524240329982902</v>
      </c>
      <c r="AT10">
        <f>-Puits!$B$9*Puits!$D$7/SQRT(($C10-$B$13)^2+(AT$3-$B$14)^2)</f>
        <v>-5.5364921764658428</v>
      </c>
      <c r="AU10">
        <f>-Puits!$B$9*Puits!$D$7/SQRT(($C10-$B$13)^2+(AU$3-$B$14)^2)</f>
        <v>-5.4234205613890571</v>
      </c>
      <c r="AV10">
        <f>-Puits!$B$9*Puits!$D$7/SQRT(($C10-$B$13)^2+(AV$3-$B$14)^2)</f>
        <v>-5.3132513943546629</v>
      </c>
      <c r="AW10">
        <f>-Puits!$B$9*Puits!$D$7/SQRT(($C10-$B$13)^2+(AW$3-$B$14)^2)</f>
        <v>-5.2060033406825346</v>
      </c>
      <c r="AX10">
        <f>-Puits!$B$9*Puits!$D$7/SQRT(($C10-$B$13)^2+(AX$3-$B$14)^2)</f>
        <v>-5.1016752952358448</v>
      </c>
      <c r="AY10">
        <f>-Puits!$B$9*Puits!$D$7/SQRT(($C10-$B$13)^2+(AY$3-$B$14)^2)</f>
        <v>-5.0002497062047109</v>
      </c>
      <c r="AZ10">
        <f>-Puits!$B$9*Puits!$D$7/SQRT(($C10-$B$13)^2+(AZ$3-$B$14)^2)</f>
        <v>-4.9016954832206681</v>
      </c>
      <c r="BA10">
        <f>-Puits!$B$9*Puits!$D$7/SQRT(($C10-$B$13)^2+(BA$3-$B$14)^2)</f>
        <v>-4.8059705248132021</v>
      </c>
      <c r="BB10">
        <f>-Puits!$B$9*Puits!$D$7/SQRT(($C10-$B$13)^2+(BB$3-$B$14)^2)</f>
        <v>-4.7130239015548874</v>
      </c>
    </row>
    <row r="11" spans="1:54" x14ac:dyDescent="0.25">
      <c r="C11">
        <v>7</v>
      </c>
      <c r="D11">
        <f>-Puits!$B$9*Puits!$D$7/SQRT(($C11-$B$13)^2+(D$3-$B$14)^2)</f>
        <v>-7.279901450486256</v>
      </c>
      <c r="E11">
        <f>-Puits!$B$9*Puits!$D$7/SQRT(($C11-$B$13)^2+(E$3-$B$14)^2)</f>
        <v>-7.4240246573245656</v>
      </c>
      <c r="F11">
        <f>-Puits!$B$9*Puits!$D$7/SQRT(($C11-$B$13)^2+(F$3-$B$14)^2)</f>
        <v>-7.5662092205709026</v>
      </c>
      <c r="G11">
        <f>-Puits!$B$9*Puits!$D$7/SQRT(($C11-$B$13)^2+(G$3-$B$14)^2)</f>
        <v>-7.7054260625179412</v>
      </c>
      <c r="H11">
        <f>-Puits!$B$9*Puits!$D$7/SQRT(($C11-$B$13)^2+(H$3-$B$14)^2)</f>
        <v>-7.8405440643187969</v>
      </c>
      <c r="I11">
        <f>-Puits!$B$9*Puits!$D$7/SQRT(($C11-$B$13)^2+(I$3-$B$14)^2)</f>
        <v>-7.9703404804731948</v>
      </c>
      <c r="J11">
        <f>-Puits!$B$9*Puits!$D$7/SQRT(($C11-$B$13)^2+(J$3-$B$14)^2)</f>
        <v>-8.0935173091698847</v>
      </c>
      <c r="K11">
        <f>-Puits!$B$9*Puits!$D$7/SQRT(($C11-$B$13)^2+(K$3-$B$14)^2)</f>
        <v>-8.2087241224744343</v>
      </c>
      <c r="L11">
        <f>-Puits!$B$9*Puits!$D$7/SQRT(($C11-$B$13)^2+(L$3-$B$14)^2)</f>
        <v>-8.3145874598560834</v>
      </c>
      <c r="M11">
        <f>-Puits!$B$9*Puits!$D$7/SQRT(($C11-$B$13)^2+(M$3-$B$14)^2)</f>
        <v>-8.4097463507776631</v>
      </c>
      <c r="N11">
        <f>-Puits!$B$9*Puits!$D$7/SQRT(($C11-$B$13)^2+(N$3-$B$14)^2)</f>
        <v>-8.4928928883475105</v>
      </c>
      <c r="O11">
        <f>-Puits!$B$9*Puits!$D$7/SQRT(($C11-$B$13)^2+(O$3-$B$14)^2)</f>
        <v>-8.5628160883924505</v>
      </c>
      <c r="P11">
        <f>-Puits!$B$9*Puits!$D$7/SQRT(($C11-$B$13)^2+(P$3-$B$14)^2)</f>
        <v>-8.6184466273988409</v>
      </c>
      <c r="Q11">
        <f>-Puits!$B$9*Puits!$D$7/SQRT(($C11-$B$13)^2+(Q$3-$B$14)^2)</f>
        <v>-8.658899567180061</v>
      </c>
      <c r="R11">
        <f>-Puits!$B$9*Puits!$D$7/SQRT(($C11-$B$13)^2+(R$3-$B$14)^2)</f>
        <v>-8.6835119511458618</v>
      </c>
      <c r="S11">
        <f>-Puits!$B$9*Puits!$D$7/SQRT(($C11-$B$13)^2+(S$3-$B$14)^2)</f>
        <v>-8.6918722778286899</v>
      </c>
      <c r="T11">
        <f>-Puits!$B$9*Puits!$D$7/SQRT(($C11-$B$13)^2+(T$3-$B$14)^2)</f>
        <v>-8.6838393527362179</v>
      </c>
      <c r="U11">
        <f>-Puits!$B$9*Puits!$D$7/SQRT(($C11-$B$13)^2+(U$3-$B$14)^2)</f>
        <v>-8.6595488545475554</v>
      </c>
      <c r="V11">
        <f>-Puits!$B$9*Puits!$D$7/SQRT(($C11-$B$13)^2+(V$3-$B$14)^2)</f>
        <v>-8.619407024492558</v>
      </c>
      <c r="W11">
        <f>-Puits!$B$9*Puits!$D$7/SQRT(($C11-$B$13)^2+(W$3-$B$14)^2)</f>
        <v>-8.5640720471757064</v>
      </c>
      <c r="X11">
        <f>-Puits!$B$9*Puits!$D$7/SQRT(($C11-$B$13)^2+(X$3-$B$14)^2)</f>
        <v>-8.4944247672626929</v>
      </c>
      <c r="Y11">
        <f>-Puits!$B$9*Puits!$D$7/SQRT(($C11-$B$13)^2+(Y$3-$B$14)^2)</f>
        <v>-8.4115312273543896</v>
      </c>
      <c r="Z11">
        <f>-Puits!$B$9*Puits!$D$7/SQRT(($C11-$B$13)^2+(Z$3-$B$14)^2)</f>
        <v>-8.3166000151542683</v>
      </c>
      <c r="AA11">
        <f>-Puits!$B$9*Puits!$D$7/SQRT(($C11-$B$13)^2+(AA$3-$B$14)^2)</f>
        <v>-8.2109375362072559</v>
      </c>
      <c r="AB11">
        <f>-Puits!$B$9*Puits!$D$7/SQRT(($C11-$B$13)^2+(AB$3-$B$14)^2)</f>
        <v>-8.0959041117158161</v>
      </c>
      <c r="AC11">
        <f>-Puits!$B$9*Puits!$D$7/SQRT(($C11-$B$13)^2+(AC$3-$B$14)^2)</f>
        <v>-7.9728733195951058</v>
      </c>
      <c r="AD11">
        <f>-Puits!$B$9*Puits!$D$7/SQRT(($C11-$B$13)^2+(AD$3-$B$14)^2)</f>
        <v>-7.8431963580268462</v>
      </c>
      <c r="AE11">
        <f>-Puits!$B$9*Puits!$D$7/SQRT(($C11-$B$13)^2+(AE$3-$B$14)^2)</f>
        <v>-7.7081725230942277</v>
      </c>
      <c r="AF11">
        <f>-Puits!$B$9*Puits!$D$7/SQRT(($C11-$B$13)^2+(AF$3-$B$14)^2)</f>
        <v>-7.5690262467649712</v>
      </c>
      <c r="AG11">
        <f>-Puits!$B$9*Puits!$D$7/SQRT(($C11-$B$13)^2+(AG$3-$B$14)^2)</f>
        <v>-7.42689060119526</v>
      </c>
      <c r="AH11">
        <f>-Puits!$B$9*Puits!$D$7/SQRT(($C11-$B$13)^2+(AH$3-$B$14)^2)</f>
        <v>-7.2827967719620785</v>
      </c>
      <c r="AI11">
        <f>-Puits!$B$9*Puits!$D$7/SQRT(($C11-$B$13)^2+(AI$3-$B$14)^2)</f>
        <v>-7.1376687416668378</v>
      </c>
      <c r="AJ11">
        <f>-Puits!$B$9*Puits!$D$7/SQRT(($C11-$B$13)^2+(AJ$3-$B$14)^2)</f>
        <v>-6.9923222925390949</v>
      </c>
      <c r="AK11">
        <f>-Puits!$B$9*Puits!$D$7/SQRT(($C11-$B$13)^2+(AK$3-$B$14)^2)</f>
        <v>-6.847467407457156</v>
      </c>
      <c r="AL11">
        <f>-Puits!$B$9*Puits!$D$7/SQRT(($C11-$B$13)^2+(AL$3-$B$14)^2)</f>
        <v>-6.7037131946372099</v>
      </c>
      <c r="AM11">
        <f>-Puits!$B$9*Puits!$D$7/SQRT(($C11-$B$13)^2+(AM$3-$B$14)^2)</f>
        <v>-6.561574554851088</v>
      </c>
      <c r="AN11">
        <f>-Puits!$B$9*Puits!$D$7/SQRT(($C11-$B$13)^2+(AN$3-$B$14)^2)</f>
        <v>-6.4214799284017277</v>
      </c>
      <c r="AO11">
        <f>-Puits!$B$9*Puits!$D$7/SQRT(($C11-$B$13)^2+(AO$3-$B$14)^2)</f>
        <v>-6.2837795846775926</v>
      </c>
      <c r="AP11">
        <f>-Puits!$B$9*Puits!$D$7/SQRT(($C11-$B$13)^2+(AP$3-$B$14)^2)</f>
        <v>-6.148754037845805</v>
      </c>
      <c r="AQ11">
        <f>-Puits!$B$9*Puits!$D$7/SQRT(($C11-$B$13)^2+(AQ$3-$B$14)^2)</f>
        <v>-6.0166222807830536</v>
      </c>
      <c r="AR11">
        <f>-Puits!$B$9*Puits!$D$7/SQRT(($C11-$B$13)^2+(AR$3-$B$14)^2)</f>
        <v>-5.8875496220389101</v>
      </c>
      <c r="AS11">
        <f>-Puits!$B$9*Puits!$D$7/SQRT(($C11-$B$13)^2+(AS$3-$B$14)^2)</f>
        <v>-5.7616549864775068</v>
      </c>
      <c r="AT11">
        <f>-Puits!$B$9*Puits!$D$7/SQRT(($C11-$B$13)^2+(AT$3-$B$14)^2)</f>
        <v>-5.6390175999664107</v>
      </c>
      <c r="AU11">
        <f>-Puits!$B$9*Puits!$D$7/SQRT(($C11-$B$13)^2+(AU$3-$B$14)^2)</f>
        <v>-5.5196830237732675</v>
      </c>
      <c r="AV11">
        <f>-Puits!$B$9*Puits!$D$7/SQRT(($C11-$B$13)^2+(AV$3-$B$14)^2)</f>
        <v>-5.4036685373361015</v>
      </c>
      <c r="AW11">
        <f>-Puits!$B$9*Puits!$D$7/SQRT(($C11-$B$13)^2+(AW$3-$B$14)^2)</f>
        <v>-5.2909678910257059</v>
      </c>
      <c r="AX11">
        <f>-Puits!$B$9*Puits!$D$7/SQRT(($C11-$B$13)^2+(AX$3-$B$14)^2)</f>
        <v>-5.1815554655236067</v>
      </c>
      <c r="AY11">
        <f>-Puits!$B$9*Puits!$D$7/SQRT(($C11-$B$13)^2+(AY$3-$B$14)^2)</f>
        <v>-5.0753898833567144</v>
      </c>
      <c r="AZ11">
        <f>-Puits!$B$9*Puits!$D$7/SQRT(($C11-$B$13)^2+(AZ$3-$B$14)^2)</f>
        <v>-4.972417122530417</v>
      </c>
      <c r="BA11">
        <f>-Puits!$B$9*Puits!$D$7/SQRT(($C11-$B$13)^2+(BA$3-$B$14)^2)</f>
        <v>-4.8725731833630315</v>
      </c>
      <c r="BB11">
        <f>-Puits!$B$9*Puits!$D$7/SQRT(($C11-$B$13)^2+(BB$3-$B$14)^2)</f>
        <v>-4.7757863585552904</v>
      </c>
    </row>
    <row r="12" spans="1:54" x14ac:dyDescent="0.25">
      <c r="C12">
        <v>8</v>
      </c>
      <c r="D12">
        <f>-Puits!$B$9*Puits!$D$7/SQRT(($C12-$B$13)^2+(D$3-$B$14)^2)</f>
        <v>-7.5072398837693548</v>
      </c>
      <c r="E12">
        <f>-Puits!$B$9*Puits!$D$7/SQRT(($C12-$B$13)^2+(E$3-$B$14)^2)</f>
        <v>-7.6655915810862396</v>
      </c>
      <c r="F12">
        <f>-Puits!$B$9*Puits!$D$7/SQRT(($C12-$B$13)^2+(F$3-$B$14)^2)</f>
        <v>-7.8224120106872572</v>
      </c>
      <c r="G12">
        <f>-Puits!$B$9*Puits!$D$7/SQRT(($C12-$B$13)^2+(G$3-$B$14)^2)</f>
        <v>-7.976550229148974</v>
      </c>
      <c r="H12">
        <f>-Puits!$B$9*Puits!$D$7/SQRT(($C12-$B$13)^2+(H$3-$B$14)^2)</f>
        <v>-8.1267233893522661</v>
      </c>
      <c r="I12">
        <f>-Puits!$B$9*Puits!$D$7/SQRT(($C12-$B$13)^2+(I$3-$B$14)^2)</f>
        <v>-8.2715263682844249</v>
      </c>
      <c r="J12">
        <f>-Puits!$B$9*Puits!$D$7/SQRT(($C12-$B$13)^2+(J$3-$B$14)^2)</f>
        <v>-8.4094489817997555</v>
      </c>
      <c r="K12">
        <f>-Puits!$B$9*Puits!$D$7/SQRT(($C12-$B$13)^2+(K$3-$B$14)^2)</f>
        <v>-8.5389017174328217</v>
      </c>
      <c r="L12">
        <f>-Puits!$B$9*Puits!$D$7/SQRT(($C12-$B$13)^2+(L$3-$B$14)^2)</f>
        <v>-8.6582504258401087</v>
      </c>
      <c r="M12">
        <f>-Puits!$B$9*Puits!$D$7/SQRT(($C12-$B$13)^2+(M$3-$B$14)^2)</f>
        <v>-8.7658597000416556</v>
      </c>
      <c r="N12">
        <f>-Puits!$B$9*Puits!$D$7/SQRT(($C12-$B$13)^2+(N$3-$B$14)^2)</f>
        <v>-8.8601437698551795</v>
      </c>
      <c r="O12">
        <f>-Puits!$B$9*Puits!$D$7/SQRT(($C12-$B$13)^2+(O$3-$B$14)^2)</f>
        <v>-8.9396227271945552</v>
      </c>
      <c r="P12">
        <f>-Puits!$B$9*Puits!$D$7/SQRT(($C12-$B$13)^2+(P$3-$B$14)^2)</f>
        <v>-9.002980907814818</v>
      </c>
      <c r="Q12">
        <f>-Puits!$B$9*Puits!$D$7/SQRT(($C12-$B$13)^2+(Q$3-$B$14)^2)</f>
        <v>-9.0491234560697755</v>
      </c>
      <c r="R12">
        <f>-Puits!$B$9*Puits!$D$7/SQRT(($C12-$B$13)^2+(R$3-$B$14)^2)</f>
        <v>-9.0772266690402414</v>
      </c>
      <c r="S12">
        <f>-Puits!$B$9*Puits!$D$7/SQRT(($C12-$B$13)^2+(S$3-$B$14)^2)</f>
        <v>-9.0867777990738858</v>
      </c>
      <c r="T12">
        <f>-Puits!$B$9*Puits!$D$7/SQRT(($C12-$B$13)^2+(T$3-$B$14)^2)</f>
        <v>-9.0776006559356954</v>
      </c>
      <c r="U12">
        <f>-Puits!$B$9*Puits!$D$7/SQRT(($C12-$B$13)^2+(U$3-$B$14)^2)</f>
        <v>-9.0498645493719145</v>
      </c>
      <c r="V12">
        <f>-Puits!$B$9*Puits!$D$7/SQRT(($C12-$B$13)^2+(V$3-$B$14)^2)</f>
        <v>-9.00407569437672</v>
      </c>
      <c r="W12">
        <f>-Puits!$B$9*Puits!$D$7/SQRT(($C12-$B$13)^2+(W$3-$B$14)^2)</f>
        <v>-8.9410519229117948</v>
      </c>
      <c r="X12">
        <f>-Puits!$B$9*Puits!$D$7/SQRT(($C12-$B$13)^2+(X$3-$B$14)^2)</f>
        <v>-8.8618831326963221</v>
      </c>
      <c r="Y12">
        <f>-Puits!$B$9*Puits!$D$7/SQRT(($C12-$B$13)^2+(Y$3-$B$14)^2)</f>
        <v>-8.7678811128048384</v>
      </c>
      <c r="Z12">
        <f>-Puits!$B$9*Puits!$D$7/SQRT(($C12-$B$13)^2+(Z$3-$B$14)^2)</f>
        <v>-8.66052305952023</v>
      </c>
      <c r="AA12">
        <f>-Puits!$B$9*Puits!$D$7/SQRT(($C12-$B$13)^2+(AA$3-$B$14)^2)</f>
        <v>-8.5413931898333768</v>
      </c>
      <c r="AB12">
        <f>-Puits!$B$9*Puits!$D$7/SQRT(($C12-$B$13)^2+(AB$3-$B$14)^2)</f>
        <v>-8.4121264388079595</v>
      </c>
      <c r="AC12">
        <f>-Puits!$B$9*Puits!$D$7/SQRT(($C12-$B$13)^2+(AC$3-$B$14)^2)</f>
        <v>-8.2743574336845072</v>
      </c>
      <c r="AD12">
        <f>-Puits!$B$9*Puits!$D$7/SQRT(($C12-$B$13)^2+(AD$3-$B$14)^2)</f>
        <v>-8.1296769495821799</v>
      </c>
      <c r="AE12">
        <f>-Puits!$B$9*Puits!$D$7/SQRT(($C12-$B$13)^2+(AE$3-$B$14)^2)</f>
        <v>-7.9795970389201853</v>
      </c>
      <c r="AF12">
        <f>-Puits!$B$9*Puits!$D$7/SQRT(($C12-$B$13)^2+(AF$3-$B$14)^2)</f>
        <v>-7.8255251217381687</v>
      </c>
      <c r="AG12">
        <f>-Puits!$B$9*Puits!$D$7/SQRT(($C12-$B$13)^2+(AG$3-$B$14)^2)</f>
        <v>-7.6687466084309097</v>
      </c>
      <c r="AH12">
        <f>-Puits!$B$9*Puits!$D$7/SQRT(($C12-$B$13)^2+(AH$3-$B$14)^2)</f>
        <v>-7.5104151314547662</v>
      </c>
      <c r="AI12">
        <f>-Puits!$B$9*Puits!$D$7/SQRT(($C12-$B$13)^2+(AI$3-$B$14)^2)</f>
        <v>-7.3515491801740476</v>
      </c>
      <c r="AJ12">
        <f>-Puits!$B$9*Puits!$D$7/SQRT(($C12-$B$13)^2+(AJ$3-$B$14)^2)</f>
        <v>-7.1930338298392797</v>
      </c>
      <c r="AK12">
        <f>-Puits!$B$9*Puits!$D$7/SQRT(($C12-$B$13)^2+(AK$3-$B$14)^2)</f>
        <v>-7.0356262868900323</v>
      </c>
      <c r="AL12">
        <f>-Puits!$B$9*Puits!$D$7/SQRT(($C12-$B$13)^2+(AL$3-$B$14)^2)</f>
        <v>-6.8799640926254275</v>
      </c>
      <c r="AM12">
        <f>-Puits!$B$9*Puits!$D$7/SQRT(($C12-$B$13)^2+(AM$3-$B$14)^2)</f>
        <v>-6.7265749958224621</v>
      </c>
      <c r="AN12">
        <f>-Puits!$B$9*Puits!$D$7/SQRT(($C12-$B$13)^2+(AN$3-$B$14)^2)</f>
        <v>-6.5758876910217658</v>
      </c>
      <c r="AO12">
        <f>-Puits!$B$9*Puits!$D$7/SQRT(($C12-$B$13)^2+(AO$3-$B$14)^2)</f>
        <v>-6.4282428012576149</v>
      </c>
      <c r="AP12">
        <f>-Puits!$B$9*Puits!$D$7/SQRT(($C12-$B$13)^2+(AP$3-$B$14)^2)</f>
        <v>-6.283903648653439</v>
      </c>
      <c r="AQ12">
        <f>-Puits!$B$9*Puits!$D$7/SQRT(($C12-$B$13)^2+(AQ$3-$B$14)^2)</f>
        <v>-6.143066496802545</v>
      </c>
      <c r="AR12">
        <f>-Puits!$B$9*Puits!$D$7/SQRT(($C12-$B$13)^2+(AR$3-$B$14)^2)</f>
        <v>-6.0058700631870403</v>
      </c>
      <c r="AS12">
        <f>-Puits!$B$9*Puits!$D$7/SQRT(($C12-$B$13)^2+(AS$3-$B$14)^2)</f>
        <v>-5.8724041890754757</v>
      </c>
      <c r="AT12">
        <f>-Puits!$B$9*Puits!$D$7/SQRT(($C12-$B$13)^2+(AT$3-$B$14)^2)</f>
        <v>-5.7427176211137461</v>
      </c>
      <c r="AU12">
        <f>-Puits!$B$9*Puits!$D$7/SQRT(($C12-$B$13)^2+(AU$3-$B$14)^2)</f>
        <v>-5.6168249066759319</v>
      </c>
      <c r="AV12">
        <f>-Puits!$B$9*Puits!$D$7/SQRT(($C12-$B$13)^2+(AV$3-$B$14)^2)</f>
        <v>-5.4947124375935594</v>
      </c>
      <c r="AW12">
        <f>-Puits!$B$9*Puits!$D$7/SQRT(($C12-$B$13)^2+(AW$3-$B$14)^2)</f>
        <v>-5.376343697512465</v>
      </c>
      <c r="AX12">
        <f>-Puits!$B$9*Puits!$D$7/SQRT(($C12-$B$13)^2+(AX$3-$B$14)^2)</f>
        <v>-5.2616637797844108</v>
      </c>
      <c r="AY12">
        <f>-Puits!$B$9*Puits!$D$7/SQRT(($C12-$B$13)^2+(AY$3-$B$14)^2)</f>
        <v>-5.1506032479364032</v>
      </c>
      <c r="AZ12">
        <f>-Puits!$B$9*Puits!$D$7/SQRT(($C12-$B$13)^2+(AZ$3-$B$14)^2)</f>
        <v>-5.0430814113353151</v>
      </c>
      <c r="BA12">
        <f>-Puits!$B$9*Puits!$D$7/SQRT(($C12-$B$13)^2+(BA$3-$B$14)^2)</f>
        <v>-4.9390090861981601</v>
      </c>
      <c r="BB12">
        <f>-Puits!$B$9*Puits!$D$7/SQRT(($C12-$B$13)^2+(BB$3-$B$14)^2)</f>
        <v>-4.838290907732123</v>
      </c>
    </row>
    <row r="13" spans="1:54" x14ac:dyDescent="0.25">
      <c r="A13" t="s">
        <v>30</v>
      </c>
      <c r="B13">
        <f>Puits!B7+0.01</f>
        <v>30.01</v>
      </c>
      <c r="C13">
        <v>9</v>
      </c>
      <c r="D13">
        <f>-Puits!$B$9*Puits!$D$7/SQRT(($C13-$B$13)^2+(D$3-$B$14)^2)</f>
        <v>-7.7456557105808894</v>
      </c>
      <c r="E13">
        <f>-Puits!$B$9*Puits!$D$7/SQRT(($C13-$B$13)^2+(E$3-$B$14)^2)</f>
        <v>-7.9199368560524315</v>
      </c>
      <c r="F13">
        <f>-Puits!$B$9*Puits!$D$7/SQRT(($C13-$B$13)^2+(F$3-$B$14)^2)</f>
        <v>-8.093252239175925</v>
      </c>
      <c r="G13">
        <f>-Puits!$B$9*Puits!$D$7/SQRT(($C13-$B$13)^2+(G$3-$B$14)^2)</f>
        <v>-8.26432028393703</v>
      </c>
      <c r="H13">
        <f>-Puits!$B$9*Puits!$D$7/SQRT(($C13-$B$13)^2+(H$3-$B$14)^2)</f>
        <v>-8.4316897166729543</v>
      </c>
      <c r="I13">
        <f>-Puits!$B$9*Puits!$D$7/SQRT(($C13-$B$13)^2+(I$3-$B$14)^2)</f>
        <v>-8.5937471020236362</v>
      </c>
      <c r="J13">
        <f>-Puits!$B$9*Puits!$D$7/SQRT(($C13-$B$13)^2+(J$3-$B$14)^2)</f>
        <v>-8.7487339515900171</v>
      </c>
      <c r="K13">
        <f>-Puits!$B$9*Puits!$D$7/SQRT(($C13-$B$13)^2+(K$3-$B$14)^2)</f>
        <v>-8.8947750046525851</v>
      </c>
      <c r="L13">
        <f>-Puits!$B$9*Puits!$D$7/SQRT(($C13-$B$13)^2+(L$3-$B$14)^2)</f>
        <v>-9.0299187071479565</v>
      </c>
      <c r="M13">
        <f>-Puits!$B$9*Puits!$D$7/SQRT(($C13-$B$13)^2+(M$3-$B$14)^2)</f>
        <v>-9.152189992743919</v>
      </c>
      <c r="N13">
        <f>-Puits!$B$9*Puits!$D$7/SQRT(($C13-$B$13)^2+(N$3-$B$14)^2)</f>
        <v>-9.2596542160682525</v>
      </c>
      <c r="O13">
        <f>-Puits!$B$9*Puits!$D$7/SQRT(($C13-$B$13)^2+(O$3-$B$14)^2)</f>
        <v>-9.3504896004210476</v>
      </c>
      <c r="P13">
        <f>-Puits!$B$9*Puits!$D$7/SQRT(($C13-$B$13)^2+(P$3-$B$14)^2)</f>
        <v>-9.423064028228989</v>
      </c>
      <c r="Q13">
        <f>-Puits!$B$9*Puits!$D$7/SQRT(($C13-$B$13)^2+(Q$3-$B$14)^2)</f>
        <v>-9.4760106861180571</v>
      </c>
      <c r="R13">
        <f>-Puits!$B$9*Puits!$D$7/SQRT(($C13-$B$13)^2+(R$3-$B$14)^2)</f>
        <v>-9.5082962740268151</v>
      </c>
      <c r="S13">
        <f>-Puits!$B$9*Puits!$D$7/SQRT(($C13-$B$13)^2+(S$3-$B$14)^2)</f>
        <v>-9.519275456727625</v>
      </c>
      <c r="T13">
        <f>-Puits!$B$9*Puits!$D$7/SQRT(($C13-$B$13)^2+(T$3-$B$14)^2)</f>
        <v>-9.5087261147619024</v>
      </c>
      <c r="U13">
        <f>-Puits!$B$9*Puits!$D$7/SQRT(($C13-$B$13)^2+(U$3-$B$14)^2)</f>
        <v>-9.4768616970251234</v>
      </c>
      <c r="V13">
        <f>-Puits!$B$9*Puits!$D$7/SQRT(($C13-$B$13)^2+(V$3-$B$14)^2)</f>
        <v>-9.4243193482697034</v>
      </c>
      <c r="W13">
        <f>-Puits!$B$9*Puits!$D$7/SQRT(($C13-$B$13)^2+(W$3-$B$14)^2)</f>
        <v>-9.352125086989453</v>
      </c>
      <c r="X13">
        <f>-Puits!$B$9*Puits!$D$7/SQRT(($C13-$B$13)^2+(X$3-$B$14)^2)</f>
        <v>-9.2616396890514068</v>
      </c>
      <c r="Y13">
        <f>-Puits!$B$9*Puits!$D$7/SQRT(($C13-$B$13)^2+(Y$3-$B$14)^2)</f>
        <v>-9.1544906931719776</v>
      </c>
      <c r="Z13">
        <f>-Puits!$B$9*Puits!$D$7/SQRT(($C13-$B$13)^2+(Z$3-$B$14)^2)</f>
        <v>-9.0324968413972346</v>
      </c>
      <c r="AA13">
        <f>-Puits!$B$9*Puits!$D$7/SQRT(($C13-$B$13)^2+(AA$3-$B$14)^2)</f>
        <v>-8.8975912540552748</v>
      </c>
      <c r="AB13">
        <f>-Puits!$B$9*Puits!$D$7/SQRT(($C13-$B$13)^2+(AB$3-$B$14)^2)</f>
        <v>-8.7517488493654696</v>
      </c>
      <c r="AC13">
        <f>-Puits!$B$9*Puits!$D$7/SQRT(($C13-$B$13)^2+(AC$3-$B$14)^2)</f>
        <v>-8.5969222088809989</v>
      </c>
      <c r="AD13">
        <f>-Puits!$B$9*Puits!$D$7/SQRT(($C13-$B$13)^2+(AD$3-$B$14)^2)</f>
        <v>-8.4349885574349397</v>
      </c>
      <c r="AE13">
        <f>-Puits!$B$9*Puits!$D$7/SQRT(($C13-$B$13)^2+(AE$3-$B$14)^2)</f>
        <v>-8.2677090354725671</v>
      </c>
      <c r="AF13">
        <f>-Puits!$B$9*Puits!$D$7/SQRT(($C13-$B$13)^2+(AF$3-$B$14)^2)</f>
        <v>-8.0967001819376545</v>
      </c>
      <c r="AG13">
        <f>-Puits!$B$9*Puits!$D$7/SQRT(($C13-$B$13)^2+(AG$3-$B$14)^2)</f>
        <v>-7.9234166164885691</v>
      </c>
      <c r="AH13">
        <f>-Puits!$B$9*Puits!$D$7/SQRT(($C13-$B$13)^2+(AH$3-$B$14)^2)</f>
        <v>-7.7491433299144941</v>
      </c>
      <c r="AI13">
        <f>-Puits!$B$9*Puits!$D$7/SQRT(($C13-$B$13)^2+(AI$3-$B$14)^2)</f>
        <v>-7.5749957235728784</v>
      </c>
      <c r="AJ13">
        <f>-Puits!$B$9*Puits!$D$7/SQRT(($C13-$B$13)^2+(AJ$3-$B$14)^2)</f>
        <v>-7.4019255142209017</v>
      </c>
      <c r="AK13">
        <f>-Puits!$B$9*Puits!$D$7/SQRT(($C13-$B$13)^2+(AK$3-$B$14)^2)</f>
        <v>-7.2307307629560427</v>
      </c>
      <c r="AL13">
        <f>-Puits!$B$9*Puits!$D$7/SQRT(($C13-$B$13)^2+(AL$3-$B$14)^2)</f>
        <v>-7.062068525690619</v>
      </c>
      <c r="AM13">
        <f>-Puits!$B$9*Puits!$D$7/SQRT(($C13-$B$13)^2+(AM$3-$B$14)^2)</f>
        <v>-6.8964689014058829</v>
      </c>
      <c r="AN13">
        <f>-Puits!$B$9*Puits!$D$7/SQRT(($C13-$B$13)^2+(AN$3-$B$14)^2)</f>
        <v>-6.7343495334830878</v>
      </c>
      <c r="AO13">
        <f>-Puits!$B$9*Puits!$D$7/SQRT(($C13-$B$13)^2+(AO$3-$B$14)^2)</f>
        <v>-6.5760298738836349</v>
      </c>
      <c r="AP13">
        <f>-Puits!$B$9*Puits!$D$7/SQRT(($C13-$B$13)^2+(AP$3-$B$14)^2)</f>
        <v>-6.4217447371032303</v>
      </c>
      <c r="AQ13">
        <f>-Puits!$B$9*Puits!$D$7/SQRT(($C13-$B$13)^2+(AQ$3-$B$14)^2)</f>
        <v>-6.2716568465459011</v>
      </c>
      <c r="AR13">
        <f>-Puits!$B$9*Puits!$D$7/SQRT(($C13-$B$13)^2+(AR$3-$B$14)^2)</f>
        <v>-6.1258682116716106</v>
      </c>
      <c r="AS13">
        <f>-Puits!$B$9*Puits!$D$7/SQRT(($C13-$B$13)^2+(AS$3-$B$14)^2)</f>
        <v>-5.984430274457103</v>
      </c>
      <c r="AT13">
        <f>-Puits!$B$9*Puits!$D$7/SQRT(($C13-$B$13)^2+(AT$3-$B$14)^2)</f>
        <v>-5.8473528341846324</v>
      </c>
      <c r="AU13">
        <f>-Puits!$B$9*Puits!$D$7/SQRT(($C13-$B$13)^2+(AU$3-$B$14)^2)</f>
        <v>-5.7146118063367393</v>
      </c>
      <c r="AV13">
        <f>-Puits!$B$9*Puits!$D$7/SQRT(($C13-$B$13)^2+(AV$3-$B$14)^2)</f>
        <v>-5.5861558999635745</v>
      </c>
      <c r="AW13">
        <f>-Puits!$B$9*Puits!$D$7/SQRT(($C13-$B$13)^2+(AW$3-$B$14)^2)</f>
        <v>-5.4619123130628937</v>
      </c>
      <c r="AX13">
        <f>-Puits!$B$9*Puits!$D$7/SQRT(($C13-$B$13)^2+(AX$3-$B$14)^2)</f>
        <v>-5.3417915511622445</v>
      </c>
      <c r="AY13">
        <f>-Puits!$B$9*Puits!$D$7/SQRT(($C13-$B$13)^2+(AY$3-$B$14)^2)</f>
        <v>-5.225691473472823</v>
      </c>
      <c r="AZ13">
        <f>-Puits!$B$9*Puits!$D$7/SQRT(($C13-$B$13)^2+(AZ$3-$B$14)^2)</f>
        <v>-5.1135006660119986</v>
      </c>
      <c r="BA13">
        <f>-Puits!$B$9*Puits!$D$7/SQRT(($C13-$B$13)^2+(BA$3-$B$14)^2)</f>
        <v>-5.0051012336692287</v>
      </c>
      <c r="BB13">
        <f>-Puits!$B$9*Puits!$D$7/SQRT(($C13-$B$13)^2+(BB$3-$B$14)^2)</f>
        <v>-4.9003710945297181</v>
      </c>
    </row>
    <row r="14" spans="1:54" x14ac:dyDescent="0.25">
      <c r="A14" t="s">
        <v>31</v>
      </c>
      <c r="B14">
        <f>Puits!C7+0.01</f>
        <v>15.01</v>
      </c>
      <c r="C14">
        <v>10</v>
      </c>
      <c r="D14">
        <f>-Puits!$B$9*Puits!$D$7/SQRT(($C14-$B$13)^2+(D$3-$B$14)^2)</f>
        <v>-7.9955224818388189</v>
      </c>
      <c r="E14">
        <f>-Puits!$B$9*Puits!$D$7/SQRT(($C14-$B$13)^2+(E$3-$B$14)^2)</f>
        <v>-8.1876483576144192</v>
      </c>
      <c r="F14">
        <f>-Puits!$B$9*Puits!$D$7/SQRT(($C14-$B$13)^2+(F$3-$B$14)^2)</f>
        <v>-8.3795762399500511</v>
      </c>
      <c r="G14">
        <f>-Puits!$B$9*Puits!$D$7/SQRT(($C14-$B$13)^2+(G$3-$B$14)^2)</f>
        <v>-8.5698880538925089</v>
      </c>
      <c r="H14">
        <f>-Puits!$B$9*Puits!$D$7/SQRT(($C14-$B$13)^2+(H$3-$B$14)^2)</f>
        <v>-8.7569484877972084</v>
      </c>
      <c r="I14">
        <f>-Puits!$B$9*Puits!$D$7/SQRT(($C14-$B$13)^2+(I$3-$B$14)^2)</f>
        <v>-8.9389083862964167</v>
      </c>
      <c r="J14">
        <f>-Puits!$B$9*Puits!$D$7/SQRT(($C14-$B$13)^2+(J$3-$B$14)^2)</f>
        <v>-9.1137200551212452</v>
      </c>
      <c r="K14">
        <f>-Puits!$B$9*Puits!$D$7/SQRT(($C14-$B$13)^2+(K$3-$B$14)^2)</f>
        <v>-9.2791671013340356</v>
      </c>
      <c r="L14">
        <f>-Puits!$B$9*Puits!$D$7/SQRT(($C14-$B$13)^2+(L$3-$B$14)^2)</f>
        <v>-9.4329108168061726</v>
      </c>
      <c r="M14">
        <f>-Puits!$B$9*Puits!$D$7/SQRT(($C14-$B$13)^2+(M$3-$B$14)^2)</f>
        <v>-9.5725539552779253</v>
      </c>
      <c r="N14">
        <f>-Puits!$B$9*Puits!$D$7/SQRT(($C14-$B$13)^2+(N$3-$B$14)^2)</f>
        <v>-9.6957210326093168</v>
      </c>
      <c r="O14">
        <f>-Puits!$B$9*Puits!$D$7/SQRT(($C14-$B$13)^2+(O$3-$B$14)^2)</f>
        <v>-9.8001520985608384</v>
      </c>
      <c r="P14">
        <f>-Puits!$B$9*Puits!$D$7/SQRT(($C14-$B$13)^2+(P$3-$B$14)^2)</f>
        <v>-9.8838045456884185</v>
      </c>
      <c r="Q14">
        <f>-Puits!$B$9*Puits!$D$7/SQRT(($C14-$B$13)^2+(Q$3-$B$14)^2)</f>
        <v>-9.9449553458081077</v>
      </c>
      <c r="R14">
        <f>-Puits!$B$9*Puits!$D$7/SQRT(($C14-$B$13)^2+(R$3-$B$14)^2)</f>
        <v>-9.9822946332535114</v>
      </c>
      <c r="S14">
        <f>-Puits!$B$9*Puits!$D$7/SQRT(($C14-$B$13)^2+(S$3-$B$14)^2)</f>
        <v>-9.995001250623984</v>
      </c>
      <c r="T14">
        <f>-Puits!$B$9*Puits!$D$7/SQRT(($C14-$B$13)^2+(T$3-$B$14)^2)</f>
        <v>-9.9827920193202093</v>
      </c>
      <c r="U14">
        <f>-Puits!$B$9*Puits!$D$7/SQRT(($C14-$B$13)^2+(U$3-$B$14)^2)</f>
        <v>-9.945939069083396</v>
      </c>
      <c r="V14">
        <f>-Puits!$B$9*Puits!$D$7/SQRT(($C14-$B$13)^2+(V$3-$B$14)^2)</f>
        <v>-9.8852531813632307</v>
      </c>
      <c r="W14">
        <f>-Puits!$B$9*Puits!$D$7/SQRT(($C14-$B$13)^2+(W$3-$B$14)^2)</f>
        <v>-9.8020351127757444</v>
      </c>
      <c r="X14">
        <f>-Puits!$B$9*Puits!$D$7/SQRT(($C14-$B$13)^2+(X$3-$B$14)^2)</f>
        <v>-9.6980005004846266</v>
      </c>
      <c r="Y14">
        <f>-Puits!$B$9*Puits!$D$7/SQRT(($C14-$B$13)^2+(Y$3-$B$14)^2)</f>
        <v>-9.5751865490576176</v>
      </c>
      <c r="Z14">
        <f>-Puits!$B$9*Puits!$D$7/SQRT(($C14-$B$13)^2+(Z$3-$B$14)^2)</f>
        <v>-9.4358498748672552</v>
      </c>
      <c r="AA14">
        <f>-Puits!$B$9*Puits!$D$7/SQRT(($C14-$B$13)^2+(AA$3-$B$14)^2)</f>
        <v>-9.2823646076675512</v>
      </c>
      <c r="AB14">
        <f>-Puits!$B$9*Puits!$D$7/SQRT(($C14-$B$13)^2+(AB$3-$B$14)^2)</f>
        <v>-9.1171283969084556</v>
      </c>
      <c r="AC14">
        <f>-Puits!$B$9*Puits!$D$7/SQRT(($C14-$B$13)^2+(AC$3-$B$14)^2)</f>
        <v>-8.9424818043135801</v>
      </c>
      <c r="AD14">
        <f>-Puits!$B$9*Puits!$D$7/SQRT(($C14-$B$13)^2+(AD$3-$B$14)^2)</f>
        <v>-8.7606441812000018</v>
      </c>
      <c r="AE14">
        <f>-Puits!$B$9*Puits!$D$7/SQRT(($C14-$B$13)^2+(AE$3-$B$14)^2)</f>
        <v>-8.5736669406366719</v>
      </c>
      <c r="AF14">
        <f>-Puits!$B$9*Puits!$D$7/SQRT(($C14-$B$13)^2+(AF$3-$B$14)^2)</f>
        <v>-8.3834034031073319</v>
      </c>
      <c r="AG14">
        <f>-Puits!$B$9*Puits!$D$7/SQRT(($C14-$B$13)^2+(AG$3-$B$14)^2)</f>
        <v>-8.1914932254531401</v>
      </c>
      <c r="AH14">
        <f>-Puits!$B$9*Puits!$D$7/SQRT(($C14-$B$13)^2+(AH$3-$B$14)^2)</f>
        <v>-7.999358797097206</v>
      </c>
      <c r="AI14">
        <f>-Puits!$B$9*Puits!$D$7/SQRT(($C14-$B$13)^2+(AI$3-$B$14)^2)</f>
        <v>-7.8082108083264616</v>
      </c>
      <c r="AJ14">
        <f>-Puits!$B$9*Puits!$D$7/SQRT(($C14-$B$13)^2+(AJ$3-$B$14)^2)</f>
        <v>-7.6190603347689008</v>
      </c>
      <c r="AK14">
        <f>-Puits!$B$9*Puits!$D$7/SQRT(($C14-$B$13)^2+(AK$3-$B$14)^2)</f>
        <v>-7.4327351145406757</v>
      </c>
      <c r="AL14">
        <f>-Puits!$B$9*Puits!$D$7/SQRT(($C14-$B$13)^2+(AL$3-$B$14)^2)</f>
        <v>-7.2498981158586417</v>
      </c>
      <c r="AM14">
        <f>-Puits!$B$9*Puits!$D$7/SQRT(($C14-$B$13)^2+(AM$3-$B$14)^2)</f>
        <v>-7.0710669279821641</v>
      </c>
      <c r="AN14">
        <f>-Puits!$B$9*Puits!$D$7/SQRT(($C14-$B$13)^2+(AN$3-$B$14)^2)</f>
        <v>-6.8966329097118626</v>
      </c>
      <c r="AO14">
        <f>-Puits!$B$9*Puits!$D$7/SQRT(($C14-$B$13)^2+(AO$3-$B$14)^2)</f>
        <v>-6.7268793725494191</v>
      </c>
      <c r="AP14">
        <f>-Puits!$B$9*Puits!$D$7/SQRT(($C14-$B$13)^2+(AP$3-$B$14)^2)</f>
        <v>-6.561998351517226</v>
      </c>
      <c r="AQ14">
        <f>-Puits!$B$9*Puits!$D$7/SQRT(($C14-$B$13)^2+(AQ$3-$B$14)^2)</f>
        <v>-6.4021057274236508</v>
      </c>
      <c r="AR14">
        <f>-Puits!$B$9*Puits!$D$7/SQRT(($C14-$B$13)^2+(AR$3-$B$14)^2)</f>
        <v>-6.2472546175871164</v>
      </c>
      <c r="AS14">
        <f>-Puits!$B$9*Puits!$D$7/SQRT(($C14-$B$13)^2+(AS$3-$B$14)^2)</f>
        <v>-6.097447057609874</v>
      </c>
      <c r="AT14">
        <f>-Puits!$B$9*Puits!$D$7/SQRT(($C14-$B$13)^2+(AT$3-$B$14)^2)</f>
        <v>-5.9526440648948054</v>
      </c>
      <c r="AU14">
        <f>-Puits!$B$9*Puits!$D$7/SQRT(($C14-$B$13)^2+(AU$3-$B$14)^2)</f>
        <v>-5.8127742144981811</v>
      </c>
      <c r="AV14">
        <f>-Puits!$B$9*Puits!$D$7/SQRT(($C14-$B$13)^2+(AV$3-$B$14)^2)</f>
        <v>-5.6777408774518729</v>
      </c>
      <c r="AW14">
        <f>-Puits!$B$9*Puits!$D$7/SQRT(($C14-$B$13)^2+(AW$3-$B$14)^2)</f>
        <v>-5.5474282771600878</v>
      </c>
      <c r="AX14">
        <f>-Puits!$B$9*Puits!$D$7/SQRT(($C14-$B$13)^2+(AX$3-$B$14)^2)</f>
        <v>-5.4217065157118336</v>
      </c>
      <c r="AY14">
        <f>-Puits!$B$9*Puits!$D$7/SQRT(($C14-$B$13)^2+(AY$3-$B$14)^2)</f>
        <v>-5.3004357125314439</v>
      </c>
      <c r="AZ14">
        <f>-Puits!$B$9*Puits!$D$7/SQRT(($C14-$B$13)^2+(AZ$3-$B$14)^2)</f>
        <v>-5.1834693852762221</v>
      </c>
      <c r="BA14">
        <f>-Puits!$B$9*Puits!$D$7/SQRT(($C14-$B$13)^2+(BA$3-$B$14)^2)</f>
        <v>-5.070657189049121</v>
      </c>
      <c r="BB14">
        <f>-Puits!$B$9*Puits!$D$7/SQRT(($C14-$B$13)^2+(BB$3-$B$14)^2)</f>
        <v>-4.9618471159937627</v>
      </c>
    </row>
    <row r="15" spans="1:54" x14ac:dyDescent="0.25">
      <c r="C15">
        <v>11</v>
      </c>
      <c r="D15">
        <f>-Puits!$B$9*Puits!$D$7/SQRT(($C15-$B$13)^2+(D$3-$B$14)^2)</f>
        <v>-8.2571330004742673</v>
      </c>
      <c r="E15">
        <f>-Puits!$B$9*Puits!$D$7/SQRT(($C15-$B$13)^2+(E$3-$B$14)^2)</f>
        <v>-8.4692542470120511</v>
      </c>
      <c r="F15">
        <f>-Puits!$B$9*Puits!$D$7/SQRT(($C15-$B$13)^2+(F$3-$B$14)^2)</f>
        <v>-8.6822027150015124</v>
      </c>
      <c r="G15">
        <f>-Puits!$B$9*Puits!$D$7/SQRT(($C15-$B$13)^2+(G$3-$B$14)^2)</f>
        <v>-8.8944231614734655</v>
      </c>
      <c r="H15">
        <f>-Puits!$B$9*Puits!$D$7/SQRT(($C15-$B$13)^2+(H$3-$B$14)^2)</f>
        <v>-9.1040838059622153</v>
      </c>
      <c r="I15">
        <f>-Puits!$B$9*Puits!$D$7/SQRT(($C15-$B$13)^2+(I$3-$B$14)^2)</f>
        <v>-9.3090724468028103</v>
      </c>
      <c r="J15">
        <f>-Puits!$B$9*Puits!$D$7/SQRT(($C15-$B$13)^2+(J$3-$B$14)^2)</f>
        <v>-9.5070071014933628</v>
      </c>
      <c r="K15">
        <f>-Puits!$B$9*Puits!$D$7/SQRT(($C15-$B$13)^2+(K$3-$B$14)^2)</f>
        <v>-9.6952653318840589</v>
      </c>
      <c r="L15">
        <f>-Puits!$B$9*Puits!$D$7/SQRT(($C15-$B$13)^2+(L$3-$B$14)^2)</f>
        <v>-9.8710358626923345</v>
      </c>
      <c r="M15">
        <f>-Puits!$B$9*Puits!$D$7/SQRT(($C15-$B$13)^2+(M$3-$B$14)^2)</f>
        <v>-10.031394727889385</v>
      </c>
      <c r="N15">
        <f>-Puits!$B$9*Puits!$D$7/SQRT(($C15-$B$13)^2+(N$3-$B$14)^2)</f>
        <v>-10.173405868759474</v>
      </c>
      <c r="O15">
        <f>-Puits!$B$9*Puits!$D$7/SQRT(($C15-$B$13)^2+(O$3-$B$14)^2)</f>
        <v>-10.294242930805822</v>
      </c>
      <c r="P15">
        <f>-Puits!$B$9*Puits!$D$7/SQRT(($C15-$B$13)^2+(P$3-$B$14)^2)</f>
        <v>-10.39132530134574</v>
      </c>
      <c r="Q15">
        <f>-Puits!$B$9*Puits!$D$7/SQRT(($C15-$B$13)^2+(Q$3-$B$14)^2)</f>
        <v>-10.46245782138517</v>
      </c>
      <c r="R15">
        <f>-Puits!$B$9*Puits!$D$7/SQRT(($C15-$B$13)^2+(R$3-$B$14)^2)</f>
        <v>-10.505960928192897</v>
      </c>
      <c r="S15">
        <f>-Puits!$B$9*Puits!$D$7/SQRT(($C15-$B$13)^2+(S$3-$B$14)^2)</f>
        <v>-10.520777081973197</v>
      </c>
      <c r="T15">
        <f>-Puits!$B$9*Puits!$D$7/SQRT(($C15-$B$13)^2+(T$3-$B$14)^2)</f>
        <v>-10.506540775042122</v>
      </c>
      <c r="U15">
        <f>-Puits!$B$9*Puits!$D$7/SQRT(($C15-$B$13)^2+(U$3-$B$14)^2)</f>
        <v>-10.463603261731738</v>
      </c>
      <c r="V15">
        <f>-Puits!$B$9*Puits!$D$7/SQRT(($C15-$B$13)^2+(V$3-$B$14)^2)</f>
        <v>-10.393008787738271</v>
      </c>
      <c r="W15">
        <f>-Puits!$B$9*Puits!$D$7/SQRT(($C15-$B$13)^2+(W$3-$B$14)^2)</f>
        <v>-10.296425416116737</v>
      </c>
      <c r="X15">
        <f>-Puits!$B$9*Puits!$D$7/SQRT(($C15-$B$13)^2+(X$3-$B$14)^2)</f>
        <v>-10.176039213509418</v>
      </c>
      <c r="Y15">
        <f>-Puits!$B$9*Puits!$D$7/SQRT(($C15-$B$13)^2+(Y$3-$B$14)^2)</f>
        <v>-10.034424443959178</v>
      </c>
      <c r="Z15">
        <f>-Puits!$B$9*Puits!$D$7/SQRT(($C15-$B$13)^2+(Z$3-$B$14)^2)</f>
        <v>-9.8744039121851142</v>
      </c>
      <c r="AA15">
        <f>-Puits!$B$9*Puits!$D$7/SQRT(($C15-$B$13)^2+(AA$3-$B$14)^2)</f>
        <v>-9.6989127378998052</v>
      </c>
      <c r="AB15">
        <f>-Puits!$B$9*Puits!$D$7/SQRT(($C15-$B$13)^2+(AB$3-$B$14)^2)</f>
        <v>-9.5108761932098691</v>
      </c>
      <c r="AC15">
        <f>-Puits!$B$9*Puits!$D$7/SQRT(($C15-$B$13)^2+(AC$3-$B$14)^2)</f>
        <v>-9.313108636903408</v>
      </c>
      <c r="AD15">
        <f>-Puits!$B$9*Puits!$D$7/SQRT(($C15-$B$13)^2+(AD$3-$B$14)^2)</f>
        <v>-9.1082368689992546</v>
      </c>
      <c r="AE15">
        <f>-Puits!$B$9*Puits!$D$7/SQRT(($C15-$B$13)^2+(AE$3-$B$14)^2)</f>
        <v>-8.8986480374465486</v>
      </c>
      <c r="AF15">
        <f>-Puits!$B$9*Puits!$D$7/SQRT(($C15-$B$13)^2+(AF$3-$B$14)^2)</f>
        <v>-8.6864598993298738</v>
      </c>
      <c r="AG15">
        <f>-Puits!$B$9*Puits!$D$7/SQRT(($C15-$B$13)^2+(AG$3-$B$14)^2)</f>
        <v>-8.473509846911</v>
      </c>
      <c r="AH15">
        <f>-Puits!$B$9*Puits!$D$7/SQRT(($C15-$B$13)^2+(AH$3-$B$14)^2)</f>
        <v>-8.2613585420145697</v>
      </c>
      <c r="AI15">
        <f>-Puits!$B$9*Puits!$D$7/SQRT(($C15-$B$13)^2+(AI$3-$B$14)^2)</f>
        <v>-8.0513040534987095</v>
      </c>
      <c r="AJ15">
        <f>-Puits!$B$9*Puits!$D$7/SQRT(($C15-$B$13)^2+(AJ$3-$B$14)^2)</f>
        <v>-7.844402836205477</v>
      </c>
      <c r="AK15">
        <f>-Puits!$B$9*Puits!$D$7/SQRT(($C15-$B$13)^2+(AK$3-$B$14)^2)</f>
        <v>-7.6414945296280097</v>
      </c>
      <c r="AL15">
        <f>-Puits!$B$9*Puits!$D$7/SQRT(($C15-$B$13)^2+(AL$3-$B$14)^2)</f>
        <v>-7.4432282447298999</v>
      </c>
      <c r="AM15">
        <f>-Puits!$B$9*Puits!$D$7/SQRT(($C15-$B$13)^2+(AM$3-$B$14)^2)</f>
        <v>-7.2500886543995353</v>
      </c>
      <c r="AN15">
        <f>-Puits!$B$9*Puits!$D$7/SQRT(($C15-$B$13)^2+(AN$3-$B$14)^2)</f>
        <v>-7.062420757255941</v>
      </c>
      <c r="AO15">
        <f>-Puits!$B$9*Puits!$D$7/SQRT(($C15-$B$13)^2+(AO$3-$B$14)^2)</f>
        <v>-6.8804526280152878</v>
      </c>
      <c r="AP15">
        <f>-Puits!$B$9*Puits!$D$7/SQRT(($C15-$B$13)^2+(AP$3-$B$14)^2)</f>
        <v>-6.7043158025478276</v>
      </c>
      <c r="AQ15">
        <f>-Puits!$B$9*Puits!$D$7/SQRT(($C15-$B$13)^2+(AQ$3-$B$14)^2)</f>
        <v>-6.5340631851023332</v>
      </c>
      <c r="AR15">
        <f>-Puits!$B$9*Puits!$D$7/SQRT(($C15-$B$13)^2+(AR$3-$B$14)^2)</f>
        <v>-6.369684526304626</v>
      </c>
      <c r="AS15">
        <f>-Puits!$B$9*Puits!$D$7/SQRT(($C15-$B$13)^2+(AS$3-$B$14)^2)</f>
        <v>-6.21111962115405</v>
      </c>
      <c r="AT15">
        <f>-Puits!$B$9*Puits!$D$7/SQRT(($C15-$B$13)^2+(AT$3-$B$14)^2)</f>
        <v>-6.0582694322549706</v>
      </c>
      <c r="AU15">
        <f>-Puits!$B$9*Puits!$D$7/SQRT(($C15-$B$13)^2+(AU$3-$B$14)^2)</f>
        <v>-5.9110053681407626</v>
      </c>
      <c r="AV15">
        <f>-Puits!$B$9*Puits!$D$7/SQRT(($C15-$B$13)^2+(AV$3-$B$14)^2)</f>
        <v>-5.7691769501443124</v>
      </c>
      <c r="AW15">
        <f>-Puits!$B$9*Puits!$D$7/SQRT(($C15-$B$13)^2+(AW$3-$B$14)^2)</f>
        <v>-5.6326180916189124</v>
      </c>
      <c r="AX15">
        <f>-Puits!$B$9*Puits!$D$7/SQRT(($C15-$B$13)^2+(AX$3-$B$14)^2)</f>
        <v>-5.5011521960220326</v>
      </c>
      <c r="AY15">
        <f>-Puits!$B$9*Puits!$D$7/SQRT(($C15-$B$13)^2+(AY$3-$B$14)^2)</f>
        <v>-5.3745962593277588</v>
      </c>
      <c r="AZ15">
        <f>-Puits!$B$9*Puits!$D$7/SQRT(($C15-$B$13)^2+(AZ$3-$B$14)^2)</f>
        <v>-5.2527641400146612</v>
      </c>
      <c r="BA15">
        <f>-Puits!$B$9*Puits!$D$7/SQRT(($C15-$B$13)^2+(BA$3-$B$14)^2)</f>
        <v>-5.1354691381156048</v>
      </c>
      <c r="BB15">
        <f>-Puits!$B$9*Puits!$D$7/SQRT(($C15-$B$13)^2+(BB$3-$B$14)^2)</f>
        <v>-5.0225260044718674</v>
      </c>
    </row>
    <row r="16" spans="1:54" x14ac:dyDescent="0.25">
      <c r="C16">
        <v>12</v>
      </c>
      <c r="D16">
        <f>-Puits!$B$9*Puits!$D$7/SQRT(($C16-$B$13)^2+(D$3-$B$14)^2)</f>
        <v>-8.5306642611105268</v>
      </c>
      <c r="E16">
        <f>-Puits!$B$9*Puits!$D$7/SQRT(($C16-$B$13)^2+(E$3-$B$14)^2)</f>
        <v>-8.7651862064113306</v>
      </c>
      <c r="F16">
        <f>-Puits!$B$9*Puits!$D$7/SQRT(($C16-$B$13)^2+(F$3-$B$14)^2)</f>
        <v>-9.0018865204941925</v>
      </c>
      <c r="G16">
        <f>-Puits!$B$9*Puits!$D$7/SQRT(($C16-$B$13)^2+(G$3-$B$14)^2)</f>
        <v>-9.2390807069071652</v>
      </c>
      <c r="H16">
        <f>-Puits!$B$9*Puits!$D$7/SQRT(($C16-$B$13)^2+(H$3-$B$14)^2)</f>
        <v>-9.4747345995093095</v>
      </c>
      <c r="I16">
        <f>-Puits!$B$9*Puits!$D$7/SQRT(($C16-$B$13)^2+(I$3-$B$14)^2)</f>
        <v>-9.7064485320706382</v>
      </c>
      <c r="J16">
        <f>-Puits!$B$9*Puits!$D$7/SQRT(($C16-$B$13)^2+(J$3-$B$14)^2)</f>
        <v>-9.9314586824862463</v>
      </c>
      <c r="K16">
        <f>-Puits!$B$9*Puits!$D$7/SQRT(($C16-$B$13)^2+(K$3-$B$14)^2)</f>
        <v>-10.146662004971029</v>
      </c>
      <c r="L16">
        <f>-Puits!$B$9*Puits!$D$7/SQRT(($C16-$B$13)^2+(L$3-$B$14)^2)</f>
        <v>-10.34867090535632</v>
      </c>
      <c r="M16">
        <f>-Puits!$B$9*Puits!$D$7/SQRT(($C16-$B$13)^2+(M$3-$B$14)^2)</f>
        <v>-10.5339023475027</v>
      </c>
      <c r="N16">
        <f>-Puits!$B$9*Puits!$D$7/SQRT(($C16-$B$13)^2+(N$3-$B$14)^2)</f>
        <v>-10.698703088472131</v>
      </c>
      <c r="O16">
        <f>-Puits!$B$9*Puits!$D$7/SQRT(($C16-$B$13)^2+(O$3-$B$14)^2)</f>
        <v>-10.839508173200626</v>
      </c>
      <c r="P16">
        <f>-Puits!$B$9*Puits!$D$7/SQRT(($C16-$B$13)^2+(P$3-$B$14)^2)</f>
        <v>-10.953024064036379</v>
      </c>
      <c r="Q16">
        <f>-Puits!$B$9*Puits!$D$7/SQRT(($C16-$B$13)^2+(Q$3-$B$14)^2)</f>
        <v>-11.036421769737409</v>
      </c>
      <c r="R16">
        <f>-Puits!$B$9*Puits!$D$7/SQRT(($C16-$B$13)^2+(R$3-$B$14)^2)</f>
        <v>-11.087520473519584</v>
      </c>
      <c r="S16">
        <f>-Puits!$B$9*Puits!$D$7/SQRT(($C16-$B$13)^2+(S$3-$B$14)^2)</f>
        <v>-11.104939987233459</v>
      </c>
      <c r="T16">
        <f>-Puits!$B$9*Puits!$D$7/SQRT(($C16-$B$13)^2+(T$3-$B$14)^2)</f>
        <v>-11.088202048049673</v>
      </c>
      <c r="U16">
        <f>-Puits!$B$9*Puits!$D$7/SQRT(($C16-$B$13)^2+(U$3-$B$14)^2)</f>
        <v>-11.037766280316459</v>
      </c>
      <c r="V16">
        <f>-Puits!$B$9*Puits!$D$7/SQRT(($C16-$B$13)^2+(V$3-$B$14)^2)</f>
        <v>-10.954995626916565</v>
      </c>
      <c r="W16">
        <f>-Puits!$B$9*Puits!$D$7/SQRT(($C16-$B$13)^2+(W$3-$B$14)^2)</f>
        <v>-10.842056246062109</v>
      </c>
      <c r="X16">
        <f>-Puits!$B$9*Puits!$D$7/SQRT(($C16-$B$13)^2+(X$3-$B$14)^2)</f>
        <v>-10.701765897204211</v>
      </c>
      <c r="Y16">
        <f>-Puits!$B$9*Puits!$D$7/SQRT(($C16-$B$13)^2+(Y$3-$B$14)^2)</f>
        <v>-10.53741072278739</v>
      </c>
      <c r="Z16">
        <f>-Puits!$B$9*Puits!$D$7/SQRT(($C16-$B$13)^2+(Z$3-$B$14)^2)</f>
        <v>-10.352552105499498</v>
      </c>
      <c r="AA16">
        <f>-Puits!$B$9*Puits!$D$7/SQRT(($C16-$B$13)^2+(AA$3-$B$14)^2)</f>
        <v>-10.150843176170845</v>
      </c>
      <c r="AB16">
        <f>-Puits!$B$9*Puits!$D$7/SQRT(($C16-$B$13)^2+(AB$3-$B$14)^2)</f>
        <v>-9.9358697214695955</v>
      </c>
      <c r="AC16">
        <f>-Puits!$B$9*Puits!$D$7/SQRT(($C16-$B$13)^2+(AC$3-$B$14)^2)</f>
        <v>-9.7110242377678482</v>
      </c>
      <c r="AD16">
        <f>-Puits!$B$9*Puits!$D$7/SQRT(($C16-$B$13)^2+(AD$3-$B$14)^2)</f>
        <v>-9.4794161060849031</v>
      </c>
      <c r="AE16">
        <f>-Puits!$B$9*Puits!$D$7/SQRT(($C16-$B$13)^2+(AE$3-$B$14)^2)</f>
        <v>-9.2438162668083752</v>
      </c>
      <c r="AF16">
        <f>-Puits!$B$9*Puits!$D$7/SQRT(($C16-$B$13)^2+(AF$3-$B$14)^2)</f>
        <v>-9.006631750323745</v>
      </c>
      <c r="AG16">
        <f>-Puits!$B$9*Puits!$D$7/SQRT(($C16-$B$13)^2+(AG$3-$B$14)^2)</f>
        <v>-8.769903924630448</v>
      </c>
      <c r="AH16">
        <f>-Puits!$B$9*Puits!$D$7/SQRT(($C16-$B$13)^2+(AH$3-$B$14)^2)</f>
        <v>-8.5353240425005694</v>
      </c>
      <c r="AI16">
        <f>-Puits!$B$9*Puits!$D$7/SQRT(($C16-$B$13)^2+(AI$3-$B$14)^2)</f>
        <v>-8.3042602047912872</v>
      </c>
      <c r="AJ16">
        <f>-Puits!$B$9*Puits!$D$7/SQRT(($C16-$B$13)^2+(AJ$3-$B$14)^2)</f>
        <v>-8.0777908258413422</v>
      </c>
      <c r="AK16">
        <f>-Puits!$B$9*Puits!$D$7/SQRT(($C16-$B$13)^2+(AK$3-$B$14)^2)</f>
        <v>-7.8567408007239541</v>
      </c>
      <c r="AL16">
        <f>-Puits!$B$9*Puits!$D$7/SQRT(($C16-$B$13)^2+(AL$3-$B$14)^2)</f>
        <v>-7.6417176421493647</v>
      </c>
      <c r="AM16">
        <f>-Puits!$B$9*Puits!$D$7/SQRT(($C16-$B$13)^2+(AM$3-$B$14)^2)</f>
        <v>-7.4331457741206046</v>
      </c>
      <c r="AN16">
        <f>-Puits!$B$9*Puits!$D$7/SQRT(($C16-$B$13)^2+(AN$3-$B$14)^2)</f>
        <v>-7.2312979011876291</v>
      </c>
      <c r="AO16">
        <f>-Puits!$B$9*Puits!$D$7/SQRT(($C16-$B$13)^2+(AO$3-$B$14)^2)</f>
        <v>-7.0363229178680564</v>
      </c>
      <c r="AP16">
        <f>-Puits!$B$9*Puits!$D$7/SQRT(($C16-$B$13)^2+(AP$3-$B$14)^2)</f>
        <v>-6.8482702054904996</v>
      </c>
      <c r="AQ16">
        <f>-Puits!$B$9*Puits!$D$7/SQRT(($C16-$B$13)^2+(AQ$3-$B$14)^2)</f>
        <v>-6.6671104146717042</v>
      </c>
      <c r="AR16">
        <f>-Puits!$B$9*Puits!$D$7/SQRT(($C16-$B$13)^2+(AR$3-$B$14)^2)</f>
        <v>-6.4927529825592334</v>
      </c>
      <c r="AS16">
        <f>-Puits!$B$9*Puits!$D$7/SQRT(($C16-$B$13)^2+(AS$3-$B$14)^2)</f>
        <v>-6.3250607128789564</v>
      </c>
      <c r="AT16">
        <f>-Puits!$B$9*Puits!$D$7/SQRT(($C16-$B$13)^2+(AT$3-$B$14)^2)</f>
        <v>-6.163861776510366</v>
      </c>
      <c r="AU16">
        <f>-Puits!$B$9*Puits!$D$7/SQRT(($C16-$B$13)^2+(AU$3-$B$14)^2)</f>
        <v>-6.0089594882262158</v>
      </c>
      <c r="AV16">
        <f>-Puits!$B$9*Puits!$D$7/SQRT(($C16-$B$13)^2+(AV$3-$B$14)^2)</f>
        <v>-5.860140194109686</v>
      </c>
      <c r="AW16">
        <f>-Puits!$B$9*Puits!$D$7/SQRT(($C16-$B$13)^2+(AW$3-$B$14)^2)</f>
        <v>-5.7171795728945094</v>
      </c>
      <c r="AX16">
        <f>-Puits!$B$9*Puits!$D$7/SQRT(($C16-$B$13)^2+(AX$3-$B$14)^2)</f>
        <v>-5.5798476190033739</v>
      </c>
      <c r="AY16">
        <f>-Puits!$B$9*Puits!$D$7/SQRT(($C16-$B$13)^2+(AY$3-$B$14)^2)</f>
        <v>-5.4479125391636396</v>
      </c>
      <c r="AZ16">
        <f>-Puits!$B$9*Puits!$D$7/SQRT(($C16-$B$13)^2+(AZ$3-$B$14)^2)</f>
        <v>-5.3211437604023342</v>
      </c>
      <c r="BA16">
        <f>-Puits!$B$9*Puits!$D$7/SQRT(($C16-$B$13)^2+(BA$3-$B$14)^2)</f>
        <v>-5.1993142161671662</v>
      </c>
      <c r="BB16">
        <f>-Puits!$B$9*Puits!$D$7/SQRT(($C16-$B$13)^2+(BB$3-$B$14)^2)</f>
        <v>-5.0822020498058702</v>
      </c>
    </row>
    <row r="17" spans="3:54" x14ac:dyDescent="0.25">
      <c r="C17">
        <v>13</v>
      </c>
      <c r="D17">
        <f>-Puits!$B$9*Puits!$D$7/SQRT(($C17-$B$13)^2+(D$3-$B$14)^2)</f>
        <v>-8.8161331779312206</v>
      </c>
      <c r="E17">
        <f>-Puits!$B$9*Puits!$D$7/SQRT(($C17-$B$13)^2+(E$3-$B$14)^2)</f>
        <v>-9.0757311835602916</v>
      </c>
      <c r="F17">
        <f>-Puits!$B$9*Puits!$D$7/SQRT(($C17-$B$13)^2+(F$3-$B$14)^2)</f>
        <v>-9.3392688097405276</v>
      </c>
      <c r="G17">
        <f>-Puits!$B$9*Puits!$D$7/SQRT(($C17-$B$13)^2+(G$3-$B$14)^2)</f>
        <v>-9.6049536837397458</v>
      </c>
      <c r="H17">
        <f>-Puits!$B$9*Puits!$D$7/SQRT(($C17-$B$13)^2+(H$3-$B$14)^2)</f>
        <v>-9.8705549940497885</v>
      </c>
      <c r="I17">
        <f>-Puits!$B$9*Puits!$D$7/SQRT(($C17-$B$13)^2+(I$3-$B$14)^2)</f>
        <v>-10.13336892358898</v>
      </c>
      <c r="J17">
        <f>-Puits!$B$9*Puits!$D$7/SQRT(($C17-$B$13)^2+(J$3-$B$14)^2)</f>
        <v>-10.390203431470189</v>
      </c>
      <c r="K17">
        <f>-Puits!$B$9*Puits!$D$7/SQRT(($C17-$B$13)^2+(K$3-$B$14)^2)</f>
        <v>-10.637391999020039</v>
      </c>
      <c r="L17">
        <f>-Puits!$B$9*Puits!$D$7/SQRT(($C17-$B$13)^2+(L$3-$B$14)^2)</f>
        <v>-10.870846444751706</v>
      </c>
      <c r="M17">
        <f>-Puits!$B$9*Puits!$D$7/SQRT(($C17-$B$13)^2+(M$3-$B$14)^2)</f>
        <v>-11.086157701432374</v>
      </c>
      <c r="N17">
        <f>-Puits!$B$9*Puits!$D$7/SQRT(($C17-$B$13)^2+(N$3-$B$14)^2)</f>
        <v>-11.27874982780834</v>
      </c>
      <c r="O17">
        <f>-Puits!$B$9*Puits!$D$7/SQRT(($C17-$B$13)^2+(O$3-$B$14)^2)</f>
        <v>-11.444086112759392</v>
      </c>
      <c r="P17">
        <f>-Puits!$B$9*Puits!$D$7/SQRT(($C17-$B$13)^2+(P$3-$B$14)^2)</f>
        <v>-11.577917236188807</v>
      </c>
      <c r="Q17">
        <f>-Puits!$B$9*Puits!$D$7/SQRT(($C17-$B$13)^2+(Q$3-$B$14)^2)</f>
        <v>-11.676551402447402</v>
      </c>
      <c r="R17">
        <f>-Puits!$B$9*Puits!$D$7/SQRT(($C17-$B$13)^2+(R$3-$B$14)^2)</f>
        <v>-11.73711749760351</v>
      </c>
      <c r="S17">
        <f>-Puits!$B$9*Puits!$D$7/SQRT(($C17-$B$13)^2+(S$3-$B$14)^2)</f>
        <v>-11.757787503739287</v>
      </c>
      <c r="T17">
        <f>-Puits!$B$9*Puits!$D$7/SQRT(($C17-$B$13)^2+(T$3-$B$14)^2)</f>
        <v>-11.737926033368067</v>
      </c>
      <c r="U17">
        <f>-Puits!$B$9*Puits!$D$7/SQRT(($C17-$B$13)^2+(U$3-$B$14)^2)</f>
        <v>-11.678143730757109</v>
      </c>
      <c r="V17">
        <f>-Puits!$B$9*Puits!$D$7/SQRT(($C17-$B$13)^2+(V$3-$B$14)^2)</f>
        <v>-11.580245936451806</v>
      </c>
      <c r="W17">
        <f>-Puits!$B$9*Puits!$D$7/SQRT(($C17-$B$13)^2+(W$3-$B$14)^2)</f>
        <v>-11.447084888733775</v>
      </c>
      <c r="X17">
        <f>-Puits!$B$9*Puits!$D$7/SQRT(($C17-$B$13)^2+(X$3-$B$14)^2)</f>
        <v>-11.282338469806474</v>
      </c>
      <c r="Y17">
        <f>-Puits!$B$9*Puits!$D$7/SQRT(($C17-$B$13)^2+(Y$3-$B$14)^2)</f>
        <v>-11.090247526049509</v>
      </c>
      <c r="Z17">
        <f>-Puits!$B$9*Puits!$D$7/SQRT(($C17-$B$13)^2+(Z$3-$B$14)^2)</f>
        <v>-10.875345565772189</v>
      </c>
      <c r="AA17">
        <f>-Puits!$B$9*Puits!$D$7/SQRT(($C17-$B$13)^2+(AA$3-$B$14)^2)</f>
        <v>-10.642209928713532</v>
      </c>
      <c r="AB17">
        <f>-Puits!$B$9*Puits!$D$7/SQRT(($C17-$B$13)^2+(AB$3-$B$14)^2)</f>
        <v>-10.395254709573873</v>
      </c>
      <c r="AC17">
        <f>-Puits!$B$9*Puits!$D$7/SQRT(($C17-$B$13)^2+(AC$3-$B$14)^2)</f>
        <v>-10.138575667184451</v>
      </c>
      <c r="AD17">
        <f>-Puits!$B$9*Puits!$D$7/SQRT(($C17-$B$13)^2+(AD$3-$B$14)^2)</f>
        <v>-9.8758484177294257</v>
      </c>
      <c r="AE17">
        <f>-Puits!$B$9*Puits!$D$7/SQRT(($C17-$B$13)^2+(AE$3-$B$14)^2)</f>
        <v>-9.6102747400083981</v>
      </c>
      <c r="AF17">
        <f>-Puits!$B$9*Puits!$D$7/SQRT(($C17-$B$13)^2+(AF$3-$B$14)^2)</f>
        <v>-9.3445681463461536</v>
      </c>
      <c r="AG17">
        <f>-Puits!$B$9*Puits!$D$7/SQRT(($C17-$B$13)^2+(AG$3-$B$14)^2)</f>
        <v>-9.0809686194535697</v>
      </c>
      <c r="AH17">
        <f>-Puits!$B$9*Puits!$D$7/SQRT(($C17-$B$13)^2+(AH$3-$B$14)^2)</f>
        <v>-8.8212768780219495</v>
      </c>
      <c r="AI17">
        <f>-Puits!$B$9*Puits!$D$7/SQRT(($C17-$B$13)^2+(AI$3-$B$14)^2)</f>
        <v>-8.5668999762999576</v>
      </c>
      <c r="AJ17">
        <f>-Puits!$B$9*Puits!$D$7/SQRT(($C17-$B$13)^2+(AJ$3-$B$14)^2)</f>
        <v>-8.3189018688207739</v>
      </c>
      <c r="AK17">
        <f>-Puits!$B$9*Puits!$D$7/SQRT(($C17-$B$13)^2+(AK$3-$B$14)^2)</f>
        <v>-8.0780543795108137</v>
      </c>
      <c r="AL17">
        <f>-Puits!$B$9*Puits!$D$7/SQRT(($C17-$B$13)^2+(AL$3-$B$14)^2)</f>
        <v>-7.8448855833933839</v>
      </c>
      <c r="AM17">
        <f>-Puits!$B$9*Puits!$D$7/SQRT(($C17-$B$13)^2+(AM$3-$B$14)^2)</f>
        <v>-7.6197238520312629</v>
      </c>
      <c r="AN17">
        <f>-Puits!$B$9*Puits!$D$7/SQRT(($C17-$B$13)^2+(AN$3-$B$14)^2)</f>
        <v>-7.4027367283705443</v>
      </c>
      <c r="AO17">
        <f>-Puits!$B$9*Puits!$D$7/SQRT(($C17-$B$13)^2+(AO$3-$B$14)^2)</f>
        <v>-7.1939644245735765</v>
      </c>
      <c r="AP17">
        <f>-Puits!$B$9*Puits!$D$7/SQRT(($C17-$B$13)^2+(AP$3-$B$14)^2)</f>
        <v>-6.9933481360905176</v>
      </c>
      <c r="AQ17">
        <f>-Puits!$B$9*Puits!$D$7/SQRT(($C17-$B$13)^2+(AQ$3-$B$14)^2)</f>
        <v>-6.8007535951748048</v>
      </c>
      <c r="AR17">
        <f>-Puits!$B$9*Puits!$D$7/SQRT(($C17-$B$13)^2+(AR$3-$B$14)^2)</f>
        <v>-6.6159903981100125</v>
      </c>
      <c r="AS17">
        <f>-Puits!$B$9*Puits!$D$7/SQRT(($C17-$B$13)^2+(AS$3-$B$14)^2)</f>
        <v>-6.4388276729295093</v>
      </c>
      <c r="AT17">
        <f>-Puits!$B$9*Puits!$D$7/SQRT(($C17-$B$13)^2+(AT$3-$B$14)^2)</f>
        <v>-6.2690066384213834</v>
      </c>
      <c r="AU17">
        <f>-Puits!$B$9*Puits!$D$7/SQRT(($C17-$B$13)^2+(AU$3-$B$14)^2)</f>
        <v>-6.1062505619486052</v>
      </c>
      <c r="AV17">
        <f>-Puits!$B$9*Puits!$D$7/SQRT(($C17-$B$13)^2+(AV$3-$B$14)^2)</f>
        <v>-5.950272567365988</v>
      </c>
      <c r="AW17">
        <f>-Puits!$B$9*Puits!$D$7/SQRT(($C17-$B$13)^2+(AW$3-$B$14)^2)</f>
        <v>-5.8007816842166635</v>
      </c>
      <c r="AX17">
        <f>-Puits!$B$9*Puits!$D$7/SQRT(($C17-$B$13)^2+(AX$3-$B$14)^2)</f>
        <v>-5.6574874709271805</v>
      </c>
      <c r="AY17">
        <f>-Puits!$B$9*Puits!$D$7/SQRT(($C17-$B$13)^2+(AY$3-$B$14)^2)</f>
        <v>-5.5201034908988316</v>
      </c>
      <c r="AZ17">
        <f>-Puits!$B$9*Puits!$D$7/SQRT(($C17-$B$13)^2+(AZ$3-$B$14)^2)</f>
        <v>-5.3883498726034507</v>
      </c>
      <c r="BA17">
        <f>-Puits!$B$9*Puits!$D$7/SQRT(($C17-$B$13)^2+(BA$3-$B$14)^2)</f>
        <v>-5.2619551434200664</v>
      </c>
      <c r="BB17">
        <f>-Puits!$B$9*Puits!$D$7/SQRT(($C17-$B$13)^2+(BB$3-$B$14)^2)</f>
        <v>-5.1406574917908872</v>
      </c>
    </row>
    <row r="18" spans="3:54" x14ac:dyDescent="0.25">
      <c r="C18">
        <v>14</v>
      </c>
      <c r="D18">
        <f>-Puits!$B$9*Puits!$D$7/SQRT(($C18-$B$13)^2+(D$3-$B$14)^2)</f>
        <v>-9.113341586390348</v>
      </c>
      <c r="E18">
        <f>-Puits!$B$9*Puits!$D$7/SQRT(($C18-$B$13)^2+(E$3-$B$14)^2)</f>
        <v>-9.4009690933824839</v>
      </c>
      <c r="F18">
        <f>-Puits!$B$9*Puits!$D$7/SQRT(($C18-$B$13)^2+(F$3-$B$14)^2)</f>
        <v>-9.694809695406823</v>
      </c>
      <c r="G18">
        <f>-Puits!$B$9*Puits!$D$7/SQRT(($C18-$B$13)^2+(G$3-$B$14)^2)</f>
        <v>-9.9930048466772536</v>
      </c>
      <c r="H18">
        <f>-Puits!$B$9*Puits!$D$7/SQRT(($C18-$B$13)^2+(H$3-$B$14)^2)</f>
        <v>-10.293152208459341</v>
      </c>
      <c r="I18">
        <f>-Puits!$B$9*Puits!$D$7/SQRT(($C18-$B$13)^2+(I$3-$B$14)^2)</f>
        <v>-10.592242742113749</v>
      </c>
      <c r="J18">
        <f>-Puits!$B$9*Puits!$D$7/SQRT(($C18-$B$13)^2+(J$3-$B$14)^2)</f>
        <v>-10.886617853372275</v>
      </c>
      <c r="K18">
        <f>-Puits!$B$9*Puits!$D$7/SQRT(($C18-$B$13)^2+(K$3-$B$14)^2)</f>
        <v>-11.171960568210674</v>
      </c>
      <c r="L18">
        <f>-Puits!$B$9*Puits!$D$7/SQRT(($C18-$B$13)^2+(L$3-$B$14)^2)</f>
        <v>-11.443336786936392</v>
      </c>
      <c r="M18">
        <f>-Puits!$B$9*Puits!$D$7/SQRT(($C18-$B$13)^2+(M$3-$B$14)^2)</f>
        <v>-11.69530250501594</v>
      </c>
      <c r="N18">
        <f>-Puits!$B$9*Puits!$D$7/SQRT(($C18-$B$13)^2+(N$3-$B$14)^2)</f>
        <v>-11.922089066371004</v>
      </c>
      <c r="O18">
        <f>-Puits!$B$9*Puits!$D$7/SQRT(($C18-$B$13)^2+(O$3-$B$14)^2)</f>
        <v>-12.117869874954758</v>
      </c>
      <c r="P18">
        <f>-Puits!$B$9*Puits!$D$7/SQRT(($C18-$B$13)^2+(P$3-$B$14)^2)</f>
        <v>-12.277098412546312</v>
      </c>
      <c r="Q18">
        <f>-Puits!$B$9*Puits!$D$7/SQRT(($C18-$B$13)^2+(Q$3-$B$14)^2)</f>
        <v>-12.394890585174268</v>
      </c>
      <c r="R18">
        <f>-Puits!$B$9*Puits!$D$7/SQRT(($C18-$B$13)^2+(R$3-$B$14)^2)</f>
        <v>-12.467408185187956</v>
      </c>
      <c r="S18">
        <f>-Puits!$B$9*Puits!$D$7/SQRT(($C18-$B$13)^2+(S$3-$B$14)^2)</f>
        <v>-12.492189942929031</v>
      </c>
      <c r="T18">
        <f>-Puits!$B$9*Puits!$D$7/SQRT(($C18-$B$13)^2+(T$3-$B$14)^2)</f>
        <v>-12.468377241852171</v>
      </c>
      <c r="U18">
        <f>-Puits!$B$9*Puits!$D$7/SQRT(($C18-$B$13)^2+(U$3-$B$14)^2)</f>
        <v>-12.396795292225331</v>
      </c>
      <c r="V18">
        <f>-Puits!$B$9*Puits!$D$7/SQRT(($C18-$B$13)^2+(V$3-$B$14)^2)</f>
        <v>-12.27987509225092</v>
      </c>
      <c r="W18">
        <f>-Puits!$B$9*Puits!$D$7/SQRT(($C18-$B$13)^2+(W$3-$B$14)^2)</f>
        <v>-12.121430286659008</v>
      </c>
      <c r="X18">
        <f>-Puits!$B$9*Puits!$D$7/SQRT(($C18-$B$13)^2+(X$3-$B$14)^2)</f>
        <v>-11.926327727076279</v>
      </c>
      <c r="Y18">
        <f>-Puits!$B$9*Puits!$D$7/SQRT(($C18-$B$13)^2+(Y$3-$B$14)^2)</f>
        <v>-11.700104514867913</v>
      </c>
      <c r="Z18">
        <f>-Puits!$B$9*Puits!$D$7/SQRT(($C18-$B$13)^2+(Z$3-$B$14)^2)</f>
        <v>-11.44858516100593</v>
      </c>
      <c r="AA18">
        <f>-Puits!$B$9*Puits!$D$7/SQRT(($C18-$B$13)^2+(AA$3-$B$14)^2)</f>
        <v>-11.177542359011573</v>
      </c>
      <c r="AB18">
        <f>-Puits!$B$9*Puits!$D$7/SQRT(($C18-$B$13)^2+(AB$3-$B$14)^2)</f>
        <v>-10.892428695204181</v>
      </c>
      <c r="AC18">
        <f>-Puits!$B$9*Puits!$D$7/SQRT(($C18-$B$13)^2+(AC$3-$B$14)^2)</f>
        <v>-10.598189762286449</v>
      </c>
      <c r="AD18">
        <f>-Puits!$B$9*Puits!$D$7/SQRT(($C18-$B$13)^2+(AD$3-$B$14)^2)</f>
        <v>-10.299155475811007</v>
      </c>
      <c r="AE18">
        <f>-Puits!$B$9*Puits!$D$7/SQRT(($C18-$B$13)^2+(AE$3-$B$14)^2)</f>
        <v>-9.9989976507257552</v>
      </c>
      <c r="AF18">
        <f>-Puits!$B$9*Puits!$D$7/SQRT(($C18-$B$13)^2+(AF$3-$B$14)^2)</f>
        <v>-9.7007379852788969</v>
      </c>
      <c r="AG18">
        <f>-Puits!$B$9*Puits!$D$7/SQRT(($C18-$B$13)^2+(AG$3-$B$14)^2)</f>
        <v>-9.4067903823252461</v>
      </c>
      <c r="AH18">
        <f>-Puits!$B$9*Puits!$D$7/SQRT(($C18-$B$13)^2+(AH$3-$B$14)^2)</f>
        <v>-9.1190235732247995</v>
      </c>
      <c r="AI18">
        <f>-Puits!$B$9*Puits!$D$7/SQRT(($C18-$B$13)^2+(AI$3-$B$14)^2)</f>
        <v>-8.8388330384974338</v>
      </c>
      <c r="AJ18">
        <f>-Puits!$B$9*Puits!$D$7/SQRT(($C18-$B$13)^2+(AJ$3-$B$14)^2)</f>
        <v>-8.5672143636037728</v>
      </c>
      <c r="AK18">
        <f>-Puits!$B$9*Puits!$D$7/SQRT(($C18-$B$13)^2+(AK$3-$B$14)^2)</f>
        <v>-8.3048329319440182</v>
      </c>
      <c r="AL18">
        <f>-Puits!$B$9*Puits!$D$7/SQRT(($C18-$B$13)^2+(AL$3-$B$14)^2)</f>
        <v>-8.0520870382269045</v>
      </c>
      <c r="AM18">
        <f>-Puits!$B$9*Puits!$D$7/SQRT(($C18-$B$13)^2+(AM$3-$B$14)^2)</f>
        <v>-7.809163086935726</v>
      </c>
      <c r="AN18">
        <f>-Puits!$B$9*Puits!$D$7/SQRT(($C18-$B$13)^2+(AN$3-$B$14)^2)</f>
        <v>-7.5760826011952052</v>
      </c>
      <c r="AO18">
        <f>-Puits!$B$9*Puits!$D$7/SQRT(($C18-$B$13)^2+(AO$3-$B$14)^2)</f>
        <v>-7.3527414196380221</v>
      </c>
      <c r="AP18">
        <f>-Puits!$B$9*Puits!$D$7/SQRT(($C18-$B$13)^2+(AP$3-$B$14)^2)</f>
        <v>-7.1389418149054267</v>
      </c>
      <c r="AQ18">
        <f>-Puits!$B$9*Puits!$D$7/SQRT(($C18-$B$13)^2+(AQ$3-$B$14)^2)</f>
        <v>-6.934418422333037</v>
      </c>
      <c r="AR18">
        <f>-Puits!$B$9*Puits!$D$7/SQRT(($C18-$B$13)^2+(AR$3-$B$14)^2)</f>
        <v>-6.7388588946540011</v>
      </c>
      <c r="AS18">
        <f>-Puits!$B$9*Puits!$D$7/SQRT(($C18-$B$13)^2+(AS$3-$B$14)^2)</f>
        <v>-6.5519201511758416</v>
      </c>
      <c r="AT18">
        <f>-Puits!$B$9*Puits!$D$7/SQRT(($C18-$B$13)^2+(AT$3-$B$14)^2)</f>
        <v>-6.3732410039136269</v>
      </c>
      <c r="AU18">
        <f>-Puits!$B$9*Puits!$D$7/SQRT(($C18-$B$13)^2+(AU$3-$B$14)^2)</f>
        <v>-6.2024518418155097</v>
      </c>
      <c r="AV18">
        <f>-Puits!$B$9*Puits!$D$7/SQRT(($C18-$B$13)^2+(AV$3-$B$14)^2)</f>
        <v>-6.0391819515587173</v>
      </c>
      <c r="AW18">
        <f>-Puits!$B$9*Puits!$D$7/SQRT(($C18-$B$13)^2+(AW$3-$B$14)^2)</f>
        <v>-5.8830649572630271</v>
      </c>
      <c r="AX18">
        <f>-Puits!$B$9*Puits!$D$7/SQRT(($C18-$B$13)^2+(AX$3-$B$14)^2)</f>
        <v>-5.733742775666288</v>
      </c>
      <c r="AY18">
        <f>-Puits!$B$9*Puits!$D$7/SQRT(($C18-$B$13)^2+(AY$3-$B$14)^2)</f>
        <v>-5.5908684091435514</v>
      </c>
      <c r="AZ18">
        <f>-Puits!$B$9*Puits!$D$7/SQRT(($C18-$B$13)^2+(AZ$3-$B$14)^2)</f>
        <v>-5.454107836292148</v>
      </c>
      <c r="BA18">
        <f>-Puits!$B$9*Puits!$D$7/SQRT(($C18-$B$13)^2+(BA$3-$B$14)^2)</f>
        <v>-5.3231412077467759</v>
      </c>
      <c r="BB18">
        <f>-Puits!$B$9*Puits!$D$7/SQRT(($C18-$B$13)^2+(BB$3-$B$14)^2)</f>
        <v>-5.1976635121860761</v>
      </c>
    </row>
    <row r="19" spans="3:54" x14ac:dyDescent="0.25">
      <c r="C19">
        <v>15</v>
      </c>
      <c r="D19">
        <f>-Puits!$B$9*Puits!$D$7/SQRT(($C19-$B$13)^2+(D$3-$B$14)^2)</f>
        <v>-9.4218092096808448</v>
      </c>
      <c r="E19">
        <f>-Puits!$B$9*Puits!$D$7/SQRT(($C19-$B$13)^2+(E$3-$B$14)^2)</f>
        <v>-9.7406938322309635</v>
      </c>
      <c r="F19">
        <f>-Puits!$B$9*Puits!$D$7/SQRT(($C19-$B$13)^2+(F$3-$B$14)^2)</f>
        <v>-10.06869900362295</v>
      </c>
      <c r="G19">
        <f>-Puits!$B$9*Puits!$D$7/SQRT(($C19-$B$13)^2+(G$3-$B$14)^2)</f>
        <v>-10.403971429526406</v>
      </c>
      <c r="H19">
        <f>-Puits!$B$9*Puits!$D$7/SQRT(($C19-$B$13)^2+(H$3-$B$14)^2)</f>
        <v>-10.743993018901129</v>
      </c>
      <c r="I19">
        <f>-Puits!$B$9*Puits!$D$7/SQRT(($C19-$B$13)^2+(I$3-$B$14)^2)</f>
        <v>-11.085476503798043</v>
      </c>
      <c r="J19">
        <f>-Puits!$B$9*Puits!$D$7/SQRT(($C19-$B$13)^2+(J$3-$B$14)^2)</f>
        <v>-11.424278571571994</v>
      </c>
      <c r="K19">
        <f>-Puits!$B$9*Puits!$D$7/SQRT(($C19-$B$13)^2+(K$3-$B$14)^2)</f>
        <v>-11.755350068883473</v>
      </c>
      <c r="L19">
        <f>-Puits!$B$9*Puits!$D$7/SQRT(($C19-$B$13)^2+(L$3-$B$14)^2)</f>
        <v>-12.072747905210758</v>
      </c>
      <c r="M19">
        <f>-Puits!$B$9*Puits!$D$7/SQRT(($C19-$B$13)^2+(M$3-$B$14)^2)</f>
        <v>-12.36973581597506</v>
      </c>
      <c r="N19">
        <f>-Puits!$B$9*Puits!$D$7/SQRT(($C19-$B$13)^2+(N$3-$B$14)^2)</f>
        <v>-12.638998431616638</v>
      </c>
      <c r="O19">
        <f>-Puits!$B$9*Puits!$D$7/SQRT(($C19-$B$13)^2+(O$3-$B$14)^2)</f>
        <v>-12.872982363890143</v>
      </c>
      <c r="P19">
        <f>-Puits!$B$9*Puits!$D$7/SQRT(($C19-$B$13)^2+(P$3-$B$14)^2)</f>
        <v>-13.064357786678773</v>
      </c>
      <c r="Q19">
        <f>-Puits!$B$9*Puits!$D$7/SQRT(($C19-$B$13)^2+(Q$3-$B$14)^2)</f>
        <v>-13.206565881787892</v>
      </c>
      <c r="R19">
        <f>-Puits!$B$9*Puits!$D$7/SQRT(($C19-$B$13)^2+(R$3-$B$14)^2)</f>
        <v>-13.294387599930062</v>
      </c>
      <c r="S19">
        <f>-Puits!$B$9*Puits!$D$7/SQRT(($C19-$B$13)^2+(S$3-$B$14)^2)</f>
        <v>-13.32444740937844</v>
      </c>
      <c r="T19">
        <f>-Puits!$B$9*Puits!$D$7/SQRT(($C19-$B$13)^2+(T$3-$B$14)^2)</f>
        <v>-13.295562585645387</v>
      </c>
      <c r="U19">
        <f>-Puits!$B$9*Puits!$D$7/SQRT(($C19-$B$13)^2+(U$3-$B$14)^2)</f>
        <v>-13.208869886404472</v>
      </c>
      <c r="V19">
        <f>-Puits!$B$9*Puits!$D$7/SQRT(($C19-$B$13)^2+(V$3-$B$14)^2)</f>
        <v>-13.067703758467134</v>
      </c>
      <c r="W19">
        <f>-Puits!$B$9*Puits!$D$7/SQRT(($C19-$B$13)^2+(W$3-$B$14)^2)</f>
        <v>-12.877250944523894</v>
      </c>
      <c r="X19">
        <f>-Puits!$B$9*Puits!$D$7/SQRT(($C19-$B$13)^2+(X$3-$B$14)^2)</f>
        <v>-12.644048976605639</v>
      </c>
      <c r="Y19">
        <f>-Puits!$B$9*Puits!$D$7/SQRT(($C19-$B$13)^2+(Y$3-$B$14)^2)</f>
        <v>-12.375417821945806</v>
      </c>
      <c r="Z19">
        <f>-Puits!$B$9*Puits!$D$7/SQRT(($C19-$B$13)^2+(Z$3-$B$14)^2)</f>
        <v>-12.078911284797796</v>
      </c>
      <c r="AA19">
        <f>-Puits!$B$9*Puits!$D$7/SQRT(($C19-$B$13)^2+(AA$3-$B$14)^2)</f>
        <v>-11.761853266636907</v>
      </c>
      <c r="AB19">
        <f>-Puits!$B$9*Puits!$D$7/SQRT(($C19-$B$13)^2+(AB$3-$B$14)^2)</f>
        <v>-11.430994122917028</v>
      </c>
      <c r="AC19">
        <f>-Puits!$B$9*Puits!$D$7/SQRT(($C19-$B$13)^2+(AC$3-$B$14)^2)</f>
        <v>-11.092294136475818</v>
      </c>
      <c r="AD19">
        <f>-Puits!$B$9*Puits!$D$7/SQRT(($C19-$B$13)^2+(AD$3-$B$14)^2)</f>
        <v>-10.750820706983355</v>
      </c>
      <c r="AE19">
        <f>-Puits!$B$9*Puits!$D$7/SQRT(($C19-$B$13)^2+(AE$3-$B$14)^2)</f>
        <v>-10.410734937988707</v>
      </c>
      <c r="AF19">
        <f>-Puits!$B$9*Puits!$D$7/SQRT(($C19-$B$13)^2+(AF$3-$B$14)^2)</f>
        <v>-10.075340454512943</v>
      </c>
      <c r="AG19">
        <f>-Puits!$B$9*Puits!$D$7/SQRT(($C19-$B$13)^2+(AG$3-$B$14)^2)</f>
        <v>-9.7471697399124118</v>
      </c>
      <c r="AH19">
        <f>-Puits!$B$9*Puits!$D$7/SQRT(($C19-$B$13)^2+(AH$3-$B$14)^2)</f>
        <v>-9.4280883206901276</v>
      </c>
      <c r="AI19">
        <f>-Puits!$B$9*Puits!$D$7/SQRT(($C19-$B$13)^2+(AI$3-$B$14)^2)</f>
        <v>-9.1194027503297459</v>
      </c>
      <c r="AJ19">
        <f>-Puits!$B$9*Puits!$D$7/SQRT(($C19-$B$13)^2+(AJ$3-$B$14)^2)</f>
        <v>-8.8219633851591031</v>
      </c>
      <c r="AK19">
        <f>-Puits!$B$9*Puits!$D$7/SQRT(($C19-$B$13)^2+(AK$3-$B$14)^2)</f>
        <v>-8.5362569154399015</v>
      </c>
      <c r="AL19">
        <f>-Puits!$B$9*Puits!$D$7/SQRT(($C19-$B$13)^2+(AL$3-$B$14)^2)</f>
        <v>-8.2624864491428021</v>
      </c>
      <c r="AM19">
        <f>-Puits!$B$9*Puits!$D$7/SQRT(($C19-$B$13)^2+(AM$3-$B$14)^2)</f>
        <v>-8.0006387965032868</v>
      </c>
      <c r="AN19">
        <f>-Puits!$B$9*Puits!$D$7/SQRT(($C19-$B$13)^2+(AN$3-$B$14)^2)</f>
        <v>-7.7505396973467908</v>
      </c>
      <c r="AO19">
        <f>-Puits!$B$9*Puits!$D$7/SQRT(($C19-$B$13)^2+(AO$3-$B$14)^2)</f>
        <v>-7.5118982931661078</v>
      </c>
      <c r="AP19">
        <f>-Puits!$B$9*Puits!$D$7/SQRT(($C19-$B$13)^2+(AP$3-$B$14)^2)</f>
        <v>-7.2843423566229397</v>
      </c>
      <c r="AQ19">
        <f>-Puits!$B$9*Puits!$D$7/SQRT(($C19-$B$13)^2+(AQ$3-$B$14)^2)</f>
        <v>-7.0674457905985637</v>
      </c>
      <c r="AR19">
        <f>-Puits!$B$9*Puits!$D$7/SQRT(($C19-$B$13)^2+(AR$3-$B$14)^2)</f>
        <v>-6.8607497929776828</v>
      </c>
      <c r="AS19">
        <f>-Puits!$B$9*Puits!$D$7/SQRT(($C19-$B$13)^2+(AS$3-$B$14)^2)</f>
        <v>-6.6637789144217132</v>
      </c>
      <c r="AT19">
        <f>-Puits!$B$9*Puits!$D$7/SQRT(($C19-$B$13)^2+(AT$3-$B$14)^2)</f>
        <v>-6.476053052572099</v>
      </c>
      <c r="AU19">
        <f>-Puits!$B$9*Puits!$D$7/SQRT(($C19-$B$13)^2+(AU$3-$B$14)^2)</f>
        <v>-6.29709624893131</v>
      </c>
      <c r="AV19">
        <f>-Puits!$B$9*Puits!$D$7/SQRT(($C19-$B$13)^2+(AV$3-$B$14)^2)</f>
        <v>-6.1264429948870864</v>
      </c>
      <c r="AW19">
        <f>-Puits!$B$9*Puits!$D$7/SQRT(($C19-$B$13)^2+(AW$3-$B$14)^2)</f>
        <v>-5.9636426151931206</v>
      </c>
      <c r="AX19">
        <f>-Puits!$B$9*Puits!$D$7/SQRT(($C19-$B$13)^2+(AX$3-$B$14)^2)</f>
        <v>-5.8082621811366213</v>
      </c>
      <c r="AY19">
        <f>-Puits!$B$9*Puits!$D$7/SQRT(($C19-$B$13)^2+(AY$3-$B$14)^2)</f>
        <v>-5.6598883100603468</v>
      </c>
      <c r="AZ19">
        <f>-Puits!$B$9*Puits!$D$7/SQRT(($C19-$B$13)^2+(AZ$3-$B$14)^2)</f>
        <v>-5.5181281304207443</v>
      </c>
      <c r="BA19">
        <f>-Puits!$B$9*Puits!$D$7/SQRT(($C19-$B$13)^2+(BA$3-$B$14)^2)</f>
        <v>-5.3826096294576944</v>
      </c>
      <c r="BB19">
        <f>-Puits!$B$9*Puits!$D$7/SQRT(($C19-$B$13)^2+(BB$3-$B$14)^2)</f>
        <v>-5.2529815512196256</v>
      </c>
    </row>
    <row r="20" spans="3:54" x14ac:dyDescent="0.25">
      <c r="C20">
        <v>16</v>
      </c>
      <c r="D20">
        <f>-Puits!$B$9*Puits!$D$7/SQRT(($C20-$B$13)^2+(D$3-$B$14)^2)</f>
        <v>-9.7406938322309635</v>
      </c>
      <c r="E20">
        <f>-Puits!$B$9*Puits!$D$7/SQRT(($C20-$B$13)^2+(E$3-$B$14)^2)</f>
        <v>-10.094315220364704</v>
      </c>
      <c r="F20">
        <f>-Puits!$B$9*Puits!$D$7/SQRT(($C20-$B$13)^2+(F$3-$B$14)^2)</f>
        <v>-10.460740365966657</v>
      </c>
      <c r="G20">
        <f>-Puits!$B$9*Puits!$D$7/SQRT(($C20-$B$13)^2+(G$3-$B$14)^2)</f>
        <v>-10.838234810282119</v>
      </c>
      <c r="H20">
        <f>-Puits!$B$9*Puits!$D$7/SQRT(($C20-$B$13)^2+(H$3-$B$14)^2)</f>
        <v>-11.224267130124584</v>
      </c>
      <c r="I20">
        <f>-Puits!$B$9*Puits!$D$7/SQRT(($C20-$B$13)^2+(I$3-$B$14)^2)</f>
        <v>-11.615345920367462</v>
      </c>
      <c r="J20">
        <f>-Puits!$B$9*Puits!$D$7/SQRT(($C20-$B$13)^2+(J$3-$B$14)^2)</f>
        <v>-12.006865567510706</v>
      </c>
      <c r="K20">
        <f>-Puits!$B$9*Puits!$D$7/SQRT(($C20-$B$13)^2+(K$3-$B$14)^2)</f>
        <v>-12.392986755800312</v>
      </c>
      <c r="L20">
        <f>-Puits!$B$9*Puits!$D$7/SQRT(($C20-$B$13)^2+(L$3-$B$14)^2)</f>
        <v>-12.766587989654429</v>
      </c>
      <c r="M20">
        <f>-Puits!$B$9*Puits!$D$7/SQRT(($C20-$B$13)^2+(M$3-$B$14)^2)</f>
        <v>-13.119332737059075</v>
      </c>
      <c r="N20">
        <f>-Puits!$B$9*Puits!$D$7/SQRT(($C20-$B$13)^2+(N$3-$B$14)^2)</f>
        <v>-13.441898383027612</v>
      </c>
      <c r="O20">
        <f>-Puits!$B$9*Puits!$D$7/SQRT(($C20-$B$13)^2+(O$3-$B$14)^2)</f>
        <v>-13.724402075115911</v>
      </c>
      <c r="P20">
        <f>-Puits!$B$9*Puits!$D$7/SQRT(($C20-$B$13)^2+(P$3-$B$14)^2)</f>
        <v>-13.957029785514491</v>
      </c>
      <c r="Q20">
        <f>-Puits!$B$9*Puits!$D$7/SQRT(($C20-$B$13)^2+(Q$3-$B$14)^2)</f>
        <v>-14.130828419479691</v>
      </c>
      <c r="R20">
        <f>-Puits!$B$9*Puits!$D$7/SQRT(($C20-$B$13)^2+(R$3-$B$14)^2)</f>
        <v>-14.238565352512754</v>
      </c>
      <c r="S20">
        <f>-Puits!$B$9*Puits!$D$7/SQRT(($C20-$B$13)^2+(S$3-$B$14)^2)</f>
        <v>-14.275513850993546</v>
      </c>
      <c r="T20">
        <f>-Puits!$B$9*Puits!$D$7/SQRT(($C20-$B$13)^2+(T$3-$B$14)^2)</f>
        <v>-14.240008912197807</v>
      </c>
      <c r="U20">
        <f>-Puits!$B$9*Puits!$D$7/SQRT(($C20-$B$13)^2+(U$3-$B$14)^2)</f>
        <v>-14.133650913127537</v>
      </c>
      <c r="V20">
        <f>-Puits!$B$9*Puits!$D$7/SQRT(($C20-$B$13)^2+(V$3-$B$14)^2)</f>
        <v>-13.961109790333092</v>
      </c>
      <c r="W20">
        <f>-Puits!$B$9*Puits!$D$7/SQRT(($C20-$B$13)^2+(W$3-$B$14)^2)</f>
        <v>-13.729575233664576</v>
      </c>
      <c r="X20">
        <f>-Puits!$B$9*Puits!$D$7/SQRT(($C20-$B$13)^2+(X$3-$B$14)^2)</f>
        <v>-13.447974361383858</v>
      </c>
      <c r="Y20">
        <f>-Puits!$B$9*Puits!$D$7/SQRT(($C20-$B$13)^2+(Y$3-$B$14)^2)</f>
        <v>-13.126112164660629</v>
      </c>
      <c r="Z20">
        <f>-Puits!$B$9*Puits!$D$7/SQRT(($C20-$B$13)^2+(Z$3-$B$14)^2)</f>
        <v>-12.773876929772596</v>
      </c>
      <c r="AA20">
        <f>-Puits!$B$9*Puits!$D$7/SQRT(($C20-$B$13)^2+(AA$3-$B$14)^2)</f>
        <v>-12.400607342057775</v>
      </c>
      <c r="AB20">
        <f>-Puits!$B$9*Puits!$D$7/SQRT(($C20-$B$13)^2+(AB$3-$B$14)^2)</f>
        <v>-12.014662509934787</v>
      </c>
      <c r="AC20">
        <f>-Puits!$B$9*Puits!$D$7/SQRT(($C20-$B$13)^2+(AC$3-$B$14)^2)</f>
        <v>-11.623189353010169</v>
      </c>
      <c r="AD20">
        <f>-Puits!$B$9*Puits!$D$7/SQRT(($C20-$B$13)^2+(AD$3-$B$14)^2)</f>
        <v>-11.232052663146103</v>
      </c>
      <c r="AE20">
        <f>-Puits!$B$9*Puits!$D$7/SQRT(($C20-$B$13)^2+(AE$3-$B$14)^2)</f>
        <v>-10.845881726876332</v>
      </c>
      <c r="AF20">
        <f>-Puits!$B$9*Puits!$D$7/SQRT(($C20-$B$13)^2+(AF$3-$B$14)^2)</f>
        <v>-10.46818878812214</v>
      </c>
      <c r="AG20">
        <f>-Puits!$B$9*Puits!$D$7/SQRT(($C20-$B$13)^2+(AG$3-$B$14)^2)</f>
        <v>-10.101522868603336</v>
      </c>
      <c r="AH20">
        <f>-Puits!$B$9*Puits!$D$7/SQRT(($C20-$B$13)^2+(AH$3-$B$14)^2)</f>
        <v>-9.7476327991354257</v>
      </c>
      <c r="AI20">
        <f>-Puits!$B$9*Puits!$D$7/SQRT(($C20-$B$13)^2+(AI$3-$B$14)^2)</f>
        <v>-9.4076228781204811</v>
      </c>
      <c r="AJ20">
        <f>-Puits!$B$9*Puits!$D$7/SQRT(($C20-$B$13)^2+(AJ$3-$B$14)^2)</f>
        <v>-9.0820921072869503</v>
      </c>
      <c r="AK20">
        <f>-Puits!$B$9*Puits!$D$7/SQRT(($C20-$B$13)^2+(AK$3-$B$14)^2)</f>
        <v>-8.7712532439016595</v>
      </c>
      <c r="AL20">
        <f>-Puits!$B$9*Puits!$D$7/SQRT(($C20-$B$13)^2+(AL$3-$B$14)^2)</f>
        <v>-8.4750312594026713</v>
      </c>
      <c r="AM20">
        <f>-Puits!$B$9*Puits!$D$7/SQRT(($C20-$B$13)^2+(AM$3-$B$14)^2)</f>
        <v>-8.1931426849073219</v>
      </c>
      <c r="AN20">
        <f>-Puits!$B$9*Puits!$D$7/SQRT(($C20-$B$13)^2+(AN$3-$B$14)^2)</f>
        <v>-7.9251582175929052</v>
      </c>
      <c r="AO20">
        <f>-Puits!$B$9*Puits!$D$7/SQRT(($C20-$B$13)^2+(AO$3-$B$14)^2)</f>
        <v>-7.670551231200367</v>
      </c>
      <c r="AP20">
        <f>-Puits!$B$9*Puits!$D$7/SQRT(($C20-$B$13)^2+(AP$3-$B$14)^2)</f>
        <v>-7.4287347473099361</v>
      </c>
      <c r="AQ20">
        <f>-Puits!$B$9*Puits!$D$7/SQRT(($C20-$B$13)^2+(AQ$3-$B$14)^2)</f>
        <v>-7.1990891597487332</v>
      </c>
      <c r="AR20">
        <f>-Puits!$B$9*Puits!$D$7/SQRT(($C20-$B$13)^2+(AR$3-$B$14)^2)</f>
        <v>-6.9809826724849522</v>
      </c>
      <c r="AS20">
        <f>-Puits!$B$9*Puits!$D$7/SQRT(($C20-$B$13)^2+(AS$3-$B$14)^2)</f>
        <v>-6.7737860744134473</v>
      </c>
      <c r="AT20">
        <f>-Puits!$B$9*Puits!$D$7/SQRT(($C20-$B$13)^2+(AT$3-$B$14)^2)</f>
        <v>-6.5768831647762909</v>
      </c>
      <c r="AU20">
        <f>-Puits!$B$9*Puits!$D$7/SQRT(($C20-$B$13)^2+(AU$3-$B$14)^2)</f>
        <v>-6.3896778742333229</v>
      </c>
      <c r="AV20">
        <f>-Puits!$B$9*Puits!$D$7/SQRT(($C20-$B$13)^2+(AV$3-$B$14)^2)</f>
        <v>-6.2115989018556492</v>
      </c>
      <c r="AW20">
        <f>-Puits!$B$9*Puits!$D$7/SQRT(($C20-$B$13)^2+(AW$3-$B$14)^2)</f>
        <v>-6.0421025050876906</v>
      </c>
      <c r="AX20">
        <f>-Puits!$B$9*Puits!$D$7/SQRT(($C20-$B$13)^2+(AX$3-$B$14)^2)</f>
        <v>-5.8806739330583326</v>
      </c>
      <c r="AY20">
        <f>-Puits!$B$9*Puits!$D$7/SQRT(($C20-$B$13)^2+(AY$3-$B$14)^2)</f>
        <v>-5.7268278778163175</v>
      </c>
      <c r="AZ20">
        <f>-Puits!$B$9*Puits!$D$7/SQRT(($C20-$B$13)^2+(AZ$3-$B$14)^2)</f>
        <v>-5.58010822757785</v>
      </c>
      <c r="BA20">
        <f>-Puits!$B$9*Puits!$D$7/SQRT(($C20-$B$13)^2+(BA$3-$B$14)^2)</f>
        <v>-5.4400873359501851</v>
      </c>
      <c r="BB20">
        <f>-Puits!$B$9*Puits!$D$7/SQRT(($C20-$B$13)^2+(BB$3-$B$14)^2)</f>
        <v>-5.306364967113864</v>
      </c>
    </row>
    <row r="21" spans="3:54" x14ac:dyDescent="0.25">
      <c r="C21">
        <v>17</v>
      </c>
      <c r="D21">
        <f>-Puits!$B$9*Puits!$D$7/SQRT(($C21-$B$13)^2+(D$3-$B$14)^2)</f>
        <v>-10.06869900362295</v>
      </c>
      <c r="E21">
        <f>-Puits!$B$9*Puits!$D$7/SQRT(($C21-$B$13)^2+(E$3-$B$14)^2)</f>
        <v>-10.460740365966657</v>
      </c>
      <c r="F21">
        <f>-Puits!$B$9*Puits!$D$7/SQRT(($C21-$B$13)^2+(F$3-$B$14)^2)</f>
        <v>-10.87020416889389</v>
      </c>
      <c r="G21">
        <f>-Puits!$B$9*Puits!$D$7/SQRT(($C21-$B$13)^2+(G$3-$B$14)^2)</f>
        <v>-11.295646291421708</v>
      </c>
      <c r="H21">
        <f>-Puits!$B$9*Puits!$D$7/SQRT(($C21-$B$13)^2+(H$3-$B$14)^2)</f>
        <v>-11.734692892430678</v>
      </c>
      <c r="I21">
        <f>-Puits!$B$9*Puits!$D$7/SQRT(($C21-$B$13)^2+(I$3-$B$14)^2)</f>
        <v>-12.183797767733681</v>
      </c>
      <c r="J21">
        <f>-Puits!$B$9*Puits!$D$7/SQRT(($C21-$B$13)^2+(J$3-$B$14)^2)</f>
        <v>-12.637989048686642</v>
      </c>
      <c r="K21">
        <f>-Puits!$B$9*Puits!$D$7/SQRT(($C21-$B$13)^2+(K$3-$B$14)^2)</f>
        <v>-13.09063691235046</v>
      </c>
      <c r="L21">
        <f>-Puits!$B$9*Puits!$D$7/SQRT(($C21-$B$13)^2+(L$3-$B$14)^2)</f>
        <v>-13.533292852457926</v>
      </c>
      <c r="M21">
        <f>-Puits!$B$9*Puits!$D$7/SQRT(($C21-$B$13)^2+(M$3-$B$14)^2)</f>
        <v>-13.955670578597557</v>
      </c>
      <c r="N21">
        <f>-Puits!$B$9*Puits!$D$7/SQRT(($C21-$B$13)^2+(N$3-$B$14)^2)</f>
        <v>-14.34585136998448</v>
      </c>
      <c r="O21">
        <f>-Puits!$B$9*Puits!$D$7/SQRT(($C21-$B$13)^2+(O$3-$B$14)^2)</f>
        <v>-14.690791059205916</v>
      </c>
      <c r="P21">
        <f>-Puits!$B$9*Puits!$D$7/SQRT(($C21-$B$13)^2+(P$3-$B$14)^2)</f>
        <v>-14.977168794881761</v>
      </c>
      <c r="Q21">
        <f>-Puits!$B$9*Puits!$D$7/SQRT(($C21-$B$13)^2+(Q$3-$B$14)^2)</f>
        <v>-15.192542632131669</v>
      </c>
      <c r="R21">
        <f>-Puits!$B$9*Puits!$D$7/SQRT(($C21-$B$13)^2+(R$3-$B$14)^2)</f>
        <v>-15.326673994860439</v>
      </c>
      <c r="S21">
        <f>-Puits!$B$9*Puits!$D$7/SQRT(($C21-$B$13)^2+(S$3-$B$14)^2)</f>
        <v>-15.372785620242645</v>
      </c>
      <c r="T21">
        <f>-Puits!$B$9*Puits!$D$7/SQRT(($C21-$B$13)^2+(T$3-$B$14)^2)</f>
        <v>-15.328474483088675</v>
      </c>
      <c r="U21">
        <f>-Puits!$B$9*Puits!$D$7/SQRT(($C21-$B$13)^2+(U$3-$B$14)^2)</f>
        <v>-15.196050488353169</v>
      </c>
      <c r="V21">
        <f>-Puits!$B$9*Puits!$D$7/SQRT(($C21-$B$13)^2+(V$3-$B$14)^2)</f>
        <v>-14.982210758326502</v>
      </c>
      <c r="W21">
        <f>-Puits!$B$9*Puits!$D$7/SQRT(($C21-$B$13)^2+(W$3-$B$14)^2)</f>
        <v>-14.697136281484786</v>
      </c>
      <c r="X21">
        <f>-Puits!$B$9*Puits!$D$7/SQRT(($C21-$B$13)^2+(X$3-$B$14)^2)</f>
        <v>-14.353238135623261</v>
      </c>
      <c r="Y21">
        <f>-Puits!$B$9*Puits!$D$7/SQRT(($C21-$B$13)^2+(Y$3-$B$14)^2)</f>
        <v>-13.963831782205393</v>
      </c>
      <c r="Z21">
        <f>-Puits!$B$9*Puits!$D$7/SQRT(($C21-$B$13)^2+(Z$3-$B$14)^2)</f>
        <v>-13.541976382672809</v>
      </c>
      <c r="AA21">
        <f>-Puits!$B$9*Puits!$D$7/SQRT(($C21-$B$13)^2+(AA$3-$B$14)^2)</f>
        <v>-13.09961924512325</v>
      </c>
      <c r="AB21">
        <f>-Puits!$B$9*Puits!$D$7/SQRT(($C21-$B$13)^2+(AB$3-$B$14)^2)</f>
        <v>-12.647082211353801</v>
      </c>
      <c r="AC21">
        <f>-Puits!$B$9*Puits!$D$7/SQRT(($C21-$B$13)^2+(AC$3-$B$14)^2)</f>
        <v>-12.192850963153255</v>
      </c>
      <c r="AD21">
        <f>-Puits!$B$9*Puits!$D$7/SQRT(($C21-$B$13)^2+(AD$3-$B$14)^2)</f>
        <v>-11.743590466195045</v>
      </c>
      <c r="AE21">
        <f>-Puits!$B$9*Puits!$D$7/SQRT(($C21-$B$13)^2+(AE$3-$B$14)^2)</f>
        <v>-11.304303613311081</v>
      </c>
      <c r="AF21">
        <f>-Puits!$B$9*Puits!$D$7/SQRT(($C21-$B$13)^2+(AF$3-$B$14)^2)</f>
        <v>-10.87856264589924</v>
      </c>
      <c r="AG21">
        <f>-Puits!$B$9*Puits!$D$7/SQRT(($C21-$B$13)^2+(AG$3-$B$14)^2)</f>
        <v>-10.468762402909386</v>
      </c>
      <c r="AH21">
        <f>-Puits!$B$9*Puits!$D$7/SQRT(($C21-$B$13)^2+(AH$3-$B$14)^2)</f>
        <v>-10.076363383125139</v>
      </c>
      <c r="AI21">
        <f>-Puits!$B$9*Puits!$D$7/SQRT(($C21-$B$13)^2+(AI$3-$B$14)^2)</f>
        <v>-9.7021075972705528</v>
      </c>
      <c r="AJ21">
        <f>-Puits!$B$9*Puits!$D$7/SQRT(($C21-$B$13)^2+(AJ$3-$B$14)^2)</f>
        <v>-9.346200527189314</v>
      </c>
      <c r="AK21">
        <f>-Puits!$B$9*Puits!$D$7/SQRT(($C21-$B$13)^2+(AK$3-$B$14)^2)</f>
        <v>-9.0084588378962778</v>
      </c>
      <c r="AL21">
        <f>-Puits!$B$9*Puits!$D$7/SQRT(($C21-$B$13)^2+(AL$3-$B$14)^2)</f>
        <v>-8.6884268669259903</v>
      </c>
      <c r="AM21">
        <f>-Puits!$B$9*Puits!$D$7/SQRT(($C21-$B$13)^2+(AM$3-$B$14)^2)</f>
        <v>-8.3854663565139198</v>
      </c>
      <c r="AN21">
        <f>-Puits!$B$9*Puits!$D$7/SQRT(($C21-$B$13)^2+(AN$3-$B$14)^2)</f>
        <v>-8.0988241844733864</v>
      </c>
      <c r="AO21">
        <f>-Puits!$B$9*Puits!$D$7/SQRT(($C21-$B$13)^2+(AO$3-$B$14)^2)</f>
        <v>-7.8276825310552143</v>
      </c>
      <c r="AP21">
        <f>-Puits!$B$9*Puits!$D$7/SQRT(($C21-$B$13)^2+(AP$3-$B$14)^2)</f>
        <v>-7.571195332374101</v>
      </c>
      <c r="AQ21">
        <f>-Puits!$B$9*Puits!$D$7/SQRT(($C21-$B$13)^2+(AQ$3-$B$14)^2)</f>
        <v>-7.3285142130315828</v>
      </c>
      <c r="AR21">
        <f>-Puits!$B$9*Puits!$D$7/SQRT(($C21-$B$13)^2+(AR$3-$B$14)^2)</f>
        <v>-7.0988064642465041</v>
      </c>
      <c r="AS21">
        <f>-Puits!$B$9*Puits!$D$7/SQRT(($C21-$B$13)^2+(AS$3-$B$14)^2)</f>
        <v>-6.881267084983671</v>
      </c>
      <c r="AT21">
        <f>-Puits!$B$9*Puits!$D$7/SQRT(($C21-$B$13)^2+(AT$3-$B$14)^2)</f>
        <v>-6.6751264459380417</v>
      </c>
      <c r="AU21">
        <f>-Puits!$B$9*Puits!$D$7/SQRT(($C21-$B$13)^2+(AU$3-$B$14)^2)</f>
        <v>-6.4796547668668119</v>
      </c>
      <c r="AV21">
        <f>-Puits!$B$9*Puits!$D$7/SQRT(($C21-$B$13)^2+(AV$3-$B$14)^2)</f>
        <v>-6.2941643063182422</v>
      </c>
      <c r="AW21">
        <f>-Puits!$B$9*Puits!$D$7/SQRT(($C21-$B$13)^2+(AW$3-$B$14)^2)</f>
        <v>-6.1180099365873062</v>
      </c>
      <c r="AX21">
        <f>-Puits!$B$9*Puits!$D$7/SQRT(($C21-$B$13)^2+(AX$3-$B$14)^2)</f>
        <v>-5.9505886032800923</v>
      </c>
      <c r="AY21">
        <f>-Puits!$B$9*Puits!$D$7/SQRT(($C21-$B$13)^2+(AY$3-$B$14)^2)</f>
        <v>-5.7913380371380576</v>
      </c>
      <c r="AZ21">
        <f>-Puits!$B$9*Puits!$D$7/SQRT(($C21-$B$13)^2+(AZ$3-$B$14)^2)</f>
        <v>-5.6397349864845774</v>
      </c>
      <c r="BA21">
        <f>-Puits!$B$9*Puits!$D$7/SQRT(($C21-$B$13)^2+(BA$3-$B$14)^2)</f>
        <v>-5.4952931642966627</v>
      </c>
      <c r="BB21">
        <f>-Puits!$B$9*Puits!$D$7/SQRT(($C21-$B$13)^2+(BB$3-$B$14)^2)</f>
        <v>-5.3575610485296714</v>
      </c>
    </row>
    <row r="22" spans="3:54" x14ac:dyDescent="0.25">
      <c r="C22">
        <v>18</v>
      </c>
      <c r="D22">
        <f>-Puits!$B$9*Puits!$D$7/SQRT(($C22-$B$13)^2+(D$3-$B$14)^2)</f>
        <v>-10.403971429526406</v>
      </c>
      <c r="E22">
        <f>-Puits!$B$9*Puits!$D$7/SQRT(($C22-$B$13)^2+(E$3-$B$14)^2)</f>
        <v>-10.838234810282119</v>
      </c>
      <c r="F22">
        <f>-Puits!$B$9*Puits!$D$7/SQRT(($C22-$B$13)^2+(F$3-$B$14)^2)</f>
        <v>-11.295646291421708</v>
      </c>
      <c r="G22">
        <f>-Puits!$B$9*Puits!$D$7/SQRT(($C22-$B$13)^2+(G$3-$B$14)^2)</f>
        <v>-11.775300269551167</v>
      </c>
      <c r="H22">
        <f>-Puits!$B$9*Puits!$D$7/SQRT(($C22-$B$13)^2+(H$3-$B$14)^2)</f>
        <v>-12.275248338822399</v>
      </c>
      <c r="I22">
        <f>-Puits!$B$9*Puits!$D$7/SQRT(($C22-$B$13)^2+(I$3-$B$14)^2)</f>
        <v>-12.792154040974264</v>
      </c>
      <c r="J22">
        <f>-Puits!$B$9*Puits!$D$7/SQRT(($C22-$B$13)^2+(J$3-$B$14)^2)</f>
        <v>-13.320900374686033</v>
      </c>
      <c r="K22">
        <f>-Puits!$B$9*Puits!$D$7/SQRT(($C22-$B$13)^2+(K$3-$B$14)^2)</f>
        <v>-13.854183319582409</v>
      </c>
      <c r="L22">
        <f>-Puits!$B$9*Puits!$D$7/SQRT(($C22-$B$13)^2+(L$3-$B$14)^2)</f>
        <v>-14.382155933707203</v>
      </c>
      <c r="M22">
        <f>-Puits!$B$9*Puits!$D$7/SQRT(($C22-$B$13)^2+(M$3-$B$14)^2)</f>
        <v>-14.892226796682522</v>
      </c>
      <c r="N22">
        <f>-Puits!$B$9*Puits!$D$7/SQRT(($C22-$B$13)^2+(N$3-$B$14)^2)</f>
        <v>-15.369153971842808</v>
      </c>
      <c r="O22">
        <f>-Puits!$B$9*Puits!$D$7/SQRT(($C22-$B$13)^2+(O$3-$B$14)^2)</f>
        <v>-15.795590737628023</v>
      </c>
      <c r="P22">
        <f>-Puits!$B$9*Puits!$D$7/SQRT(($C22-$B$13)^2+(P$3-$B$14)^2)</f>
        <v>-16.153202404209296</v>
      </c>
      <c r="Q22">
        <f>-Puits!$B$9*Puits!$D$7/SQRT(($C22-$B$13)^2+(Q$3-$B$14)^2)</f>
        <v>-16.424358429639287</v>
      </c>
      <c r="R22">
        <f>-Puits!$B$9*Puits!$D$7/SQRT(($C22-$B$13)^2+(R$3-$B$14)^2)</f>
        <v>-16.594213629156599</v>
      </c>
      <c r="S22">
        <f>-Puits!$B$9*Puits!$D$7/SQRT(($C22-$B$13)^2+(S$3-$B$14)^2)</f>
        <v>-16.652783569624297</v>
      </c>
      <c r="T22">
        <f>-Puits!$B$9*Puits!$D$7/SQRT(($C22-$B$13)^2+(T$3-$B$14)^2)</f>
        <v>-16.596498858221608</v>
      </c>
      <c r="U22">
        <f>-Puits!$B$9*Puits!$D$7/SQRT(($C22-$B$13)^2+(U$3-$B$14)^2)</f>
        <v>-16.428790850787994</v>
      </c>
      <c r="V22">
        <f>-Puits!$B$9*Puits!$D$7/SQRT(($C22-$B$13)^2+(V$3-$B$14)^2)</f>
        <v>-16.159528302755248</v>
      </c>
      <c r="W22">
        <f>-Puits!$B$9*Puits!$D$7/SQRT(($C22-$B$13)^2+(W$3-$B$14)^2)</f>
        <v>-15.80347866372157</v>
      </c>
      <c r="X22">
        <f>-Puits!$B$9*Puits!$D$7/SQRT(($C22-$B$13)^2+(X$3-$B$14)^2)</f>
        <v>-15.37823792310814</v>
      </c>
      <c r="Y22">
        <f>-Puits!$B$9*Puits!$D$7/SQRT(($C22-$B$13)^2+(Y$3-$B$14)^2)</f>
        <v>-14.902145019737564</v>
      </c>
      <c r="Z22">
        <f>-Puits!$B$9*Puits!$D$7/SQRT(($C22-$B$13)^2+(Z$3-$B$14)^2)</f>
        <v>-14.392579394960684</v>
      </c>
      <c r="AA22">
        <f>-Puits!$B$9*Puits!$D$7/SQRT(($C22-$B$13)^2+(AA$3-$B$14)^2)</f>
        <v>-13.864832183574723</v>
      </c>
      <c r="AB22">
        <f>-Puits!$B$9*Puits!$D$7/SQRT(($C22-$B$13)^2+(AB$3-$B$14)^2)</f>
        <v>-13.331549987479718</v>
      </c>
      <c r="AC22">
        <f>-Puits!$B$9*Puits!$D$7/SQRT(($C22-$B$13)^2+(AC$3-$B$14)^2)</f>
        <v>-12.802633393564516</v>
      </c>
      <c r="AD22">
        <f>-Puits!$B$9*Puits!$D$7/SQRT(($C22-$B$13)^2+(AD$3-$B$14)^2)</f>
        <v>-12.28543410830172</v>
      </c>
      <c r="AE22">
        <f>-Puits!$B$9*Puits!$D$7/SQRT(($C22-$B$13)^2+(AE$3-$B$14)^2)</f>
        <v>-11.78510892772479</v>
      </c>
      <c r="AF22">
        <f>-Puits!$B$9*Puits!$D$7/SQRT(($C22-$B$13)^2+(AF$3-$B$14)^2)</f>
        <v>-11.305025955647986</v>
      </c>
      <c r="AG22">
        <f>-Puits!$B$9*Puits!$D$7/SQRT(($C22-$B$13)^2+(AG$3-$B$14)^2)</f>
        <v>-10.847157787278014</v>
      </c>
      <c r="AH22">
        <f>-Puits!$B$9*Puits!$D$7/SQRT(($C22-$B$13)^2+(AH$3-$B$14)^2)</f>
        <v>-10.412427877148584</v>
      </c>
      <c r="AI22">
        <f>-Puits!$B$9*Puits!$D$7/SQRT(($C22-$B$13)^2+(AI$3-$B$14)^2)</f>
        <v>-10.000997649275755</v>
      </c>
      <c r="AJ22">
        <f>-Puits!$B$9*Puits!$D$7/SQRT(($C22-$B$13)^2+(AJ$3-$B$14)^2)</f>
        <v>-9.6124944583196896</v>
      </c>
      <c r="AK22">
        <f>-Puits!$B$9*Puits!$D$7/SQRT(($C22-$B$13)^2+(AK$3-$B$14)^2)</f>
        <v>-9.2461867790453081</v>
      </c>
      <c r="AL22">
        <f>-Puits!$B$9*Puits!$D$7/SQRT(($C22-$B$13)^2+(AL$3-$B$14)^2)</f>
        <v>-8.9011153304489916</v>
      </c>
      <c r="AM22">
        <f>-Puits!$B$9*Puits!$D$7/SQRT(($C22-$B$13)^2+(AM$3-$B$14)^2)</f>
        <v>-8.5761889773989992</v>
      </c>
      <c r="AN22">
        <f>-Puits!$B$9*Puits!$D$7/SQRT(($C22-$B$13)^2+(AN$3-$B$14)^2)</f>
        <v>-8.2702533365663307</v>
      </c>
      <c r="AO22">
        <f>-Puits!$B$9*Puits!$D$7/SQRT(($C22-$B$13)^2+(AO$3-$B$14)^2)</f>
        <v>-7.9821387158431376</v>
      </c>
      <c r="AP22">
        <f>-Puits!$B$9*Puits!$D$7/SQRT(($C22-$B$13)^2+(AP$3-$B$14)^2)</f>
        <v>-7.710692693547581</v>
      </c>
      <c r="AQ22">
        <f>-Puits!$B$9*Puits!$D$7/SQRT(($C22-$B$13)^2+(AQ$3-$B$14)^2)</f>
        <v>-7.4548014599038241</v>
      </c>
      <c r="AR22">
        <f>-Puits!$B$9*Puits!$D$7/SQRT(($C22-$B$13)^2+(AR$3-$B$14)^2)</f>
        <v>-7.2134030555997759</v>
      </c>
      <c r="AS22">
        <f>-Puits!$B$9*Puits!$D$7/SQRT(($C22-$B$13)^2+(AS$3-$B$14)^2)</f>
        <v>-6.9854948529520184</v>
      </c>
      <c r="AT22">
        <f>-Puits!$B$9*Puits!$D$7/SQRT(($C22-$B$13)^2+(AT$3-$B$14)^2)</f>
        <v>-6.7701370123236195</v>
      </c>
      <c r="AU22">
        <f>-Puits!$B$9*Puits!$D$7/SQRT(($C22-$B$13)^2+(AU$3-$B$14)^2)</f>
        <v>-6.5664531799879144</v>
      </c>
      <c r="AV22">
        <f>-Puits!$B$9*Puits!$D$7/SQRT(($C22-$B$13)^2+(AV$3-$B$14)^2)</f>
        <v>-6.3736293437799016</v>
      </c>
      <c r="AW22">
        <f>-Puits!$B$9*Puits!$D$7/SQRT(($C22-$B$13)^2+(AW$3-$B$14)^2)</f>
        <v>-6.1909115033683504</v>
      </c>
      <c r="AX22">
        <f>-Puits!$B$9*Puits!$D$7/SQRT(($C22-$B$13)^2+(AX$3-$B$14)^2)</f>
        <v>-6.017602621163479</v>
      </c>
      <c r="AY22">
        <f>-Puits!$B$9*Puits!$D$7/SQRT(($C22-$B$13)^2+(AY$3-$B$14)^2)</f>
        <v>-5.8530591805862855</v>
      </c>
      <c r="AZ22">
        <f>-Puits!$B$9*Puits!$D$7/SQRT(($C22-$B$13)^2+(AZ$3-$B$14)^2)</f>
        <v>-5.6966875774125487</v>
      </c>
      <c r="BA22">
        <f>-Puits!$B$9*Puits!$D$7/SQRT(($C22-$B$13)^2+(BA$3-$B$14)^2)</f>
        <v>-5.5479404971107149</v>
      </c>
      <c r="BB22">
        <f>-Puits!$B$9*Puits!$D$7/SQRT(($C22-$B$13)^2+(BB$3-$B$14)^2)</f>
        <v>-5.4063133789818512</v>
      </c>
    </row>
    <row r="23" spans="3:54" x14ac:dyDescent="0.25">
      <c r="C23">
        <v>19</v>
      </c>
      <c r="D23">
        <f>-Puits!$B$9*Puits!$D$7/SQRT(($C23-$B$13)^2+(D$3-$B$14)^2)</f>
        <v>-10.743993018901129</v>
      </c>
      <c r="E23">
        <f>-Puits!$B$9*Puits!$D$7/SQRT(($C23-$B$13)^2+(E$3-$B$14)^2)</f>
        <v>-11.224267130124584</v>
      </c>
      <c r="F23">
        <f>-Puits!$B$9*Puits!$D$7/SQRT(($C23-$B$13)^2+(F$3-$B$14)^2)</f>
        <v>-11.734692892430678</v>
      </c>
      <c r="G23">
        <f>-Puits!$B$9*Puits!$D$7/SQRT(($C23-$B$13)^2+(G$3-$B$14)^2)</f>
        <v>-12.275248338822401</v>
      </c>
      <c r="H23">
        <f>-Puits!$B$9*Puits!$D$7/SQRT(($C23-$B$13)^2+(H$3-$B$14)^2)</f>
        <v>-12.844809830818301</v>
      </c>
      <c r="I23">
        <f>-Puits!$B$9*Puits!$D$7/SQRT(($C23-$B$13)^2+(I$3-$B$14)^2)</f>
        <v>-13.440684175334338</v>
      </c>
      <c r="J23">
        <f>-Puits!$B$9*Puits!$D$7/SQRT(($C23-$B$13)^2+(J$3-$B$14)^2)</f>
        <v>-14.058031982222071</v>
      </c>
      <c r="K23">
        <f>-Puits!$B$9*Puits!$D$7/SQRT(($C23-$B$13)^2+(K$3-$B$14)^2)</f>
        <v>-14.689206037330559</v>
      </c>
      <c r="L23">
        <f>-Puits!$B$9*Puits!$D$7/SQRT(($C23-$B$13)^2+(L$3-$B$14)^2)</f>
        <v>-15.323074920958643</v>
      </c>
      <c r="M23">
        <f>-Puits!$B$9*Puits!$D$7/SQRT(($C23-$B$13)^2+(M$3-$B$14)^2)</f>
        <v>-15.944472166566211</v>
      </c>
      <c r="N23">
        <f>-Puits!$B$9*Puits!$D$7/SQRT(($C23-$B$13)^2+(N$3-$B$14)^2)</f>
        <v>-16.533996928696435</v>
      </c>
      <c r="O23">
        <f>-Puits!$B$9*Puits!$D$7/SQRT(($C23-$B$13)^2+(O$3-$B$14)^2)</f>
        <v>-17.068462830760836</v>
      </c>
      <c r="P23">
        <f>-Puits!$B$9*Puits!$D$7/SQRT(($C23-$B$13)^2+(P$3-$B$14)^2)</f>
        <v>-17.522286916739517</v>
      </c>
      <c r="Q23">
        <f>-Puits!$B$9*Puits!$D$7/SQRT(($C23-$B$13)^2+(Q$3-$B$14)^2)</f>
        <v>-17.869954440300976</v>
      </c>
      <c r="R23">
        <f>-Puits!$B$9*Puits!$D$7/SQRT(($C23-$B$13)^2+(R$3-$B$14)^2)</f>
        <v>-18.089350334091513</v>
      </c>
      <c r="S23">
        <f>-Puits!$B$9*Puits!$D$7/SQRT(($C23-$B$13)^2+(S$3-$B$14)^2)</f>
        <v>-18.165296776156332</v>
      </c>
      <c r="T23">
        <f>-Puits!$B$9*Puits!$D$7/SQRT(($C23-$B$13)^2+(T$3-$B$14)^2)</f>
        <v>-18.092310700812984</v>
      </c>
      <c r="U23">
        <f>-Puits!$B$9*Puits!$D$7/SQRT(($C23-$B$13)^2+(U$3-$B$14)^2)</f>
        <v>-17.875663681946349</v>
      </c>
      <c r="V23">
        <f>-Puits!$B$9*Puits!$D$7/SQRT(($C23-$B$13)^2+(V$3-$B$14)^2)</f>
        <v>-17.530362311591176</v>
      </c>
      <c r="W23">
        <f>-Puits!$B$9*Puits!$D$7/SQRT(($C23-$B$13)^2+(W$3-$B$14)^2)</f>
        <v>-17.078416724562739</v>
      </c>
      <c r="X23">
        <f>-Puits!$B$9*Puits!$D$7/SQRT(($C23-$B$13)^2+(X$3-$B$14)^2)</f>
        <v>-16.545308399066371</v>
      </c>
      <c r="Y23">
        <f>-Puits!$B$9*Puits!$D$7/SQRT(($C23-$B$13)^2+(Y$3-$B$14)^2)</f>
        <v>-15.956646603470439</v>
      </c>
      <c r="Z23">
        <f>-Puits!$B$9*Puits!$D$7/SQRT(($C23-$B$13)^2+(Z$3-$B$14)^2)</f>
        <v>-15.335682786549556</v>
      </c>
      <c r="AA23">
        <f>-Puits!$B$9*Puits!$D$7/SQRT(($C23-$B$13)^2+(AA$3-$B$14)^2)</f>
        <v>-14.701900597478025</v>
      </c>
      <c r="AB23">
        <f>-Puits!$B$9*Puits!$D$7/SQRT(($C23-$B$13)^2+(AB$3-$B$14)^2)</f>
        <v>-14.070550874788587</v>
      </c>
      <c r="AC23">
        <f>-Puits!$B$9*Puits!$D$7/SQRT(($C23-$B$13)^2+(AC$3-$B$14)^2)</f>
        <v>-13.452841080875331</v>
      </c>
      <c r="AD23">
        <f>-Puits!$B$9*Puits!$D$7/SQRT(($C23-$B$13)^2+(AD$3-$B$14)^2)</f>
        <v>-12.856481618069887</v>
      </c>
      <c r="AE23">
        <f>-Puits!$B$9*Puits!$D$7/SQRT(($C23-$B$13)^2+(AE$3-$B$14)^2)</f>
        <v>-12.286361345167519</v>
      </c>
      <c r="AF23">
        <f>-Puits!$B$9*Puits!$D$7/SQRT(($C23-$B$13)^2+(AF$3-$B$14)^2)</f>
        <v>-11.745210382385469</v>
      </c>
      <c r="AG23">
        <f>-Puits!$B$9*Puits!$D$7/SQRT(($C23-$B$13)^2+(AG$3-$B$14)^2)</f>
        <v>-11.234178803602921</v>
      </c>
      <c r="AH23">
        <f>-Puits!$B$9*Puits!$D$7/SQRT(($C23-$B$13)^2+(AH$3-$B$14)^2)</f>
        <v>-10.753306731873082</v>
      </c>
      <c r="AI23">
        <f>-Puits!$B$9*Puits!$D$7/SQRT(($C23-$B$13)^2+(AI$3-$B$14)^2)</f>
        <v>-10.301887708253647</v>
      </c>
      <c r="AJ23">
        <f>-Puits!$B$9*Puits!$D$7/SQRT(($C23-$B$13)^2+(AJ$3-$B$14)^2)</f>
        <v>-9.8787393316615333</v>
      </c>
      <c r="AK23">
        <f>-Puits!$B$9*Puits!$D$7/SQRT(($C23-$B$13)^2+(AK$3-$B$14)^2)</f>
        <v>-9.4823988622288908</v>
      </c>
      <c r="AL23">
        <f>-Puits!$B$9*Puits!$D$7/SQRT(($C23-$B$13)^2+(AL$3-$B$14)^2)</f>
        <v>-9.1112608508518367</v>
      </c>
      <c r="AM23">
        <f>-Puits!$B$9*Puits!$D$7/SQRT(($C23-$B$13)^2+(AM$3-$B$14)^2)</f>
        <v>-8.763671413148387</v>
      </c>
      <c r="AN23">
        <f>-Puits!$B$9*Puits!$D$7/SQRT(($C23-$B$13)^2+(AN$3-$B$14)^2)</f>
        <v>-8.4379908659675014</v>
      </c>
      <c r="AO23">
        <f>-Puits!$B$9*Puits!$D$7/SQRT(($C23-$B$13)^2+(AO$3-$B$14)^2)</f>
        <v>-8.1326337324628479</v>
      </c>
      <c r="AP23">
        <f>-Puits!$B$9*Puits!$D$7/SQRT(($C23-$B$13)^2+(AP$3-$B$14)^2)</f>
        <v>-7.8460928413942348</v>
      </c>
      <c r="AQ23">
        <f>-Puits!$B$9*Puits!$D$7/SQRT(($C23-$B$13)^2+(AQ$3-$B$14)^2)</f>
        <v>-7.576952440220615</v>
      </c>
      <c r="AR23">
        <f>-Puits!$B$9*Puits!$D$7/SQRT(($C23-$B$13)^2+(AR$3-$B$14)^2)</f>
        <v>-7.3238938637308797</v>
      </c>
      <c r="AS23">
        <f>-Puits!$B$9*Puits!$D$7/SQRT(($C23-$B$13)^2+(AS$3-$B$14)^2)</f>
        <v>-7.0856962749962502</v>
      </c>
      <c r="AT23">
        <f>-Puits!$B$9*Puits!$D$7/SQRT(($C23-$B$13)^2+(AT$3-$B$14)^2)</f>
        <v>-6.8612342463690768</v>
      </c>
      <c r="AU23">
        <f>-Puits!$B$9*Puits!$D$7/SQRT(($C23-$B$13)^2+(AU$3-$B$14)^2)</f>
        <v>-6.64947340794998</v>
      </c>
      <c r="AV23">
        <f>-Puits!$B$9*Puits!$D$7/SQRT(($C23-$B$13)^2+(AV$3-$B$14)^2)</f>
        <v>-6.4494650051672169</v>
      </c>
      <c r="AW23">
        <f>-Puits!$B$9*Puits!$D$7/SQRT(($C23-$B$13)^2+(AW$3-$B$14)^2)</f>
        <v>-6.2603399339869803</v>
      </c>
      <c r="AX23">
        <f>-Puits!$B$9*Puits!$D$7/SQRT(($C23-$B$13)^2+(AX$3-$B$14)^2)</f>
        <v>-6.0813026303809119</v>
      </c>
      <c r="AY23">
        <f>-Puits!$B$9*Puits!$D$7/SQRT(($C23-$B$13)^2+(AY$3-$B$14)^2)</f>
        <v>-5.9116250568832385</v>
      </c>
      <c r="AZ23">
        <f>-Puits!$B$9*Puits!$D$7/SQRT(($C23-$B$13)^2+(AZ$3-$B$14)^2)</f>
        <v>-5.7506409365632702</v>
      </c>
      <c r="BA23">
        <f>-Puits!$B$9*Puits!$D$7/SQRT(($C23-$B$13)^2+(BA$3-$B$14)^2)</f>
        <v>-5.5977403214142587</v>
      </c>
      <c r="BB23">
        <f>-Puits!$B$9*Puits!$D$7/SQRT(($C23-$B$13)^2+(BB$3-$B$14)^2)</f>
        <v>-5.4523645393588467</v>
      </c>
    </row>
    <row r="24" spans="3:54" x14ac:dyDescent="0.25">
      <c r="C24">
        <v>20</v>
      </c>
      <c r="D24">
        <f>-Puits!$B$9*Puits!$D$7/SQRT(($C24-$B$13)^2+(D$3-$B$14)^2)</f>
        <v>-11.085476503798043</v>
      </c>
      <c r="E24">
        <f>-Puits!$B$9*Puits!$D$7/SQRT(($C24-$B$13)^2+(E$3-$B$14)^2)</f>
        <v>-11.615345920367462</v>
      </c>
      <c r="F24">
        <f>-Puits!$B$9*Puits!$D$7/SQRT(($C24-$B$13)^2+(F$3-$B$14)^2)</f>
        <v>-12.183797767733681</v>
      </c>
      <c r="G24">
        <f>-Puits!$B$9*Puits!$D$7/SQRT(($C24-$B$13)^2+(G$3-$B$14)^2)</f>
        <v>-12.792154040974266</v>
      </c>
      <c r="H24">
        <f>-Puits!$B$9*Puits!$D$7/SQRT(($C24-$B$13)^2+(H$3-$B$14)^2)</f>
        <v>-13.440684175334338</v>
      </c>
      <c r="I24">
        <f>-Puits!$B$9*Puits!$D$7/SQRT(($C24-$B$13)^2+(I$3-$B$14)^2)</f>
        <v>-14.128007616114834</v>
      </c>
      <c r="J24">
        <f>-Puits!$B$9*Puits!$D$7/SQRT(($C24-$B$13)^2+(J$3-$B$14)^2)</f>
        <v>-14.850294195688242</v>
      </c>
      <c r="K24">
        <f>-Puits!$B$9*Puits!$D$7/SQRT(($C24-$B$13)^2+(K$3-$B$14)^2)</f>
        <v>-15.600253843155668</v>
      </c>
      <c r="L24">
        <f>-Puits!$B$9*Puits!$D$7/SQRT(($C24-$B$13)^2+(L$3-$B$14)^2)</f>
        <v>-16.365965500942934</v>
      </c>
      <c r="M24">
        <f>-Puits!$B$9*Puits!$D$7/SQRT(($C24-$B$13)^2+(M$3-$B$14)^2)</f>
        <v>-17.129705179888042</v>
      </c>
      <c r="N24">
        <f>-Puits!$B$9*Puits!$D$7/SQRT(($C24-$B$13)^2+(N$3-$B$14)^2)</f>
        <v>-17.86710187009929</v>
      </c>
      <c r="O24">
        <f>-Puits!$B$9*Puits!$D$7/SQRT(($C24-$B$13)^2+(O$3-$B$14)^2)</f>
        <v>-18.54714685207674</v>
      </c>
      <c r="P24">
        <f>-Puits!$B$9*Puits!$D$7/SQRT(($C24-$B$13)^2+(P$3-$B$14)^2)</f>
        <v>-19.133701752268184</v>
      </c>
      <c r="Q24">
        <f>-Puits!$B$9*Puits!$D$7/SQRT(($C24-$B$13)^2+(Q$3-$B$14)^2)</f>
        <v>-19.589005026827241</v>
      </c>
      <c r="R24">
        <f>-Puits!$B$9*Puits!$D$7/SQRT(($C24-$B$13)^2+(R$3-$B$14)^2)</f>
        <v>-19.879085431311545</v>
      </c>
      <c r="S24">
        <f>-Puits!$B$9*Puits!$D$7/SQRT(($C24-$B$13)^2+(S$3-$B$14)^2)</f>
        <v>-19.98001000996754</v>
      </c>
      <c r="T24">
        <f>-Puits!$B$9*Puits!$D$7/SQRT(($C24-$B$13)^2+(T$3-$B$14)^2)</f>
        <v>-19.883014484841521</v>
      </c>
      <c r="U24">
        <f>-Puits!$B$9*Puits!$D$7/SQRT(($C24-$B$13)^2+(U$3-$B$14)^2)</f>
        <v>-19.596526227880275</v>
      </c>
      <c r="V24">
        <f>-Puits!$B$9*Puits!$D$7/SQRT(($C24-$B$13)^2+(V$3-$B$14)^2)</f>
        <v>-19.144217645724503</v>
      </c>
      <c r="W24">
        <f>-Puits!$B$9*Puits!$D$7/SQRT(($C24-$B$13)^2+(W$3-$B$14)^2)</f>
        <v>-18.5599203487137</v>
      </c>
      <c r="X24">
        <f>-Puits!$B$9*Puits!$D$7/SQRT(($C24-$B$13)^2+(X$3-$B$14)^2)</f>
        <v>-17.881378399198596</v>
      </c>
      <c r="Y24">
        <f>-Puits!$B$9*Puits!$D$7/SQRT(($C24-$B$13)^2+(Y$3-$B$14)^2)</f>
        <v>-17.144804063396922</v>
      </c>
      <c r="Z24">
        <f>-Puits!$B$9*Puits!$D$7/SQRT(($C24-$B$13)^2+(Z$3-$B$14)^2)</f>
        <v>-16.381329496127766</v>
      </c>
      <c r="AA24">
        <f>-Puits!$B$9*Puits!$D$7/SQRT(($C24-$B$13)^2+(AA$3-$B$14)^2)</f>
        <v>-15.615462459813996</v>
      </c>
      <c r="AB24">
        <f>-Puits!$B$9*Puits!$D$7/SQRT(($C24-$B$13)^2+(AB$3-$B$14)^2)</f>
        <v>-14.865053461676528</v>
      </c>
      <c r="AC24">
        <f>-Puits!$B$9*Puits!$D$7/SQRT(($C24-$B$13)^2+(AC$3-$B$14)^2)</f>
        <v>-14.14212855266844</v>
      </c>
      <c r="AD24">
        <f>-Puits!$B$9*Puits!$D$7/SQRT(($C24-$B$13)^2+(AD$3-$B$14)^2)</f>
        <v>-13.454058586548291</v>
      </c>
      <c r="AE24">
        <f>-Puits!$B$9*Puits!$D$7/SQRT(($C24-$B$13)^2+(AE$3-$B$14)^2)</f>
        <v>-12.80473235626388</v>
      </c>
      <c r="AF24">
        <f>-Puits!$B$9*Puits!$D$7/SQRT(($C24-$B$13)^2+(AF$3-$B$14)^2)</f>
        <v>-12.19557085950939</v>
      </c>
      <c r="AG24">
        <f>-Puits!$B$9*Puits!$D$7/SQRT(($C24-$B$13)^2+(AG$3-$B$14)^2)</f>
        <v>-11.626331178043481</v>
      </c>
      <c r="AH24">
        <f>-Puits!$B$9*Puits!$D$7/SQRT(($C24-$B$13)^2+(AH$3-$B$14)^2)</f>
        <v>-11.095707673195925</v>
      </c>
      <c r="AI24">
        <f>-Puits!$B$9*Puits!$D$7/SQRT(($C24-$B$13)^2+(AI$3-$B$14)^2)</f>
        <v>-10.601762786091026</v>
      </c>
      <c r="AJ24">
        <f>-Puits!$B$9*Puits!$D$7/SQRT(($C24-$B$13)^2+(AJ$3-$B$14)^2)</f>
        <v>-10.14222516686171</v>
      </c>
      <c r="AK24">
        <f>-Puits!$B$9*Puits!$D$7/SQRT(($C24-$B$13)^2+(AK$3-$B$14)^2)</f>
        <v>-9.7146894651700038</v>
      </c>
      <c r="AL24">
        <f>-Puits!$B$9*Puits!$D$7/SQRT(($C24-$B$13)^2+(AL$3-$B$14)^2)</f>
        <v>-9.3167457003021958</v>
      </c>
      <c r="AM24">
        <f>-Puits!$B$9*Puits!$D$7/SQRT(($C24-$B$13)^2+(AM$3-$B$14)^2)</f>
        <v>-8.9460595112887269</v>
      </c>
      <c r="AN24">
        <f>-Puits!$B$9*Puits!$D$7/SQRT(($C24-$B$13)^2+(AN$3-$B$14)^2)</f>
        <v>-8.6004188944636919</v>
      </c>
      <c r="AO24">
        <f>-Puits!$B$9*Puits!$D$7/SQRT(($C24-$B$13)^2+(AO$3-$B$14)^2)</f>
        <v>-8.2777585523865067</v>
      </c>
      <c r="AP24">
        <f>-Puits!$B$9*Puits!$D$7/SQRT(($C24-$B$13)^2+(AP$3-$B$14)^2)</f>
        <v>-7.9761696232705859</v>
      </c>
      <c r="AQ24">
        <f>-Puits!$B$9*Puits!$D$7/SQRT(($C24-$B$13)^2+(AQ$3-$B$14)^2)</f>
        <v>-7.693900130223045</v>
      </c>
      <c r="AR24">
        <f>-Puits!$B$9*Puits!$D$7/SQRT(($C24-$B$13)^2+(AR$3-$B$14)^2)</f>
        <v>-7.4293497680246823</v>
      </c>
      <c r="AS24">
        <f>-Puits!$B$9*Puits!$D$7/SQRT(($C24-$B$13)^2+(AS$3-$B$14)^2)</f>
        <v>-7.1810614444916059</v>
      </c>
      <c r="AT24">
        <f>-Puits!$B$9*Puits!$D$7/SQRT(($C24-$B$13)^2+(AT$3-$B$14)^2)</f>
        <v>-6.947711166064793</v>
      </c>
      <c r="AU24">
        <f>-Puits!$B$9*Puits!$D$7/SQRT(($C24-$B$13)^2+(AU$3-$B$14)^2)</f>
        <v>-6.7280972927785001</v>
      </c>
      <c r="AV24">
        <f>-Puits!$B$9*Puits!$D$7/SQRT(($C24-$B$13)^2+(AV$3-$B$14)^2)</f>
        <v>-6.5211298061652085</v>
      </c>
      <c r="AW24">
        <f>-Puits!$B$9*Puits!$D$7/SQRT(($C24-$B$13)^2+(AW$3-$B$14)^2)</f>
        <v>-6.3258199781655806</v>
      </c>
      <c r="AX24">
        <f>-Puits!$B$9*Puits!$D$7/SQRT(($C24-$B$13)^2+(AX$3-$B$14)^2)</f>
        <v>-6.1412706599488933</v>
      </c>
      <c r="AY24">
        <f>-Puits!$B$9*Puits!$D$7/SQRT(($C24-$B$13)^2+(AY$3-$B$14)^2)</f>
        <v>-5.9666672991168594</v>
      </c>
      <c r="AZ24">
        <f>-Puits!$B$9*Puits!$D$7/SQRT(($C24-$B$13)^2+(AZ$3-$B$14)^2)</f>
        <v>-5.8012697230457304</v>
      </c>
      <c r="BA24">
        <f>-Puits!$B$9*Puits!$D$7/SQRT(($C24-$B$13)^2+(BA$3-$B$14)^2)</f>
        <v>-5.6444046820809595</v>
      </c>
      <c r="BB24">
        <f>-Puits!$B$9*Puits!$D$7/SQRT(($C24-$B$13)^2+(BB$3-$B$14)^2)</f>
        <v>-5.4954591200341607</v>
      </c>
    </row>
    <row r="25" spans="3:54" x14ac:dyDescent="0.25">
      <c r="C25">
        <v>21</v>
      </c>
      <c r="D25">
        <f>-Puits!$B$9*Puits!$D$7/SQRT(($C25-$B$13)^2+(D$3-$B$14)^2)</f>
        <v>-11.424278571571994</v>
      </c>
      <c r="E25">
        <f>-Puits!$B$9*Puits!$D$7/SQRT(($C25-$B$13)^2+(E$3-$B$14)^2)</f>
        <v>-12.006865567510706</v>
      </c>
      <c r="F25">
        <f>-Puits!$B$9*Puits!$D$7/SQRT(($C25-$B$13)^2+(F$3-$B$14)^2)</f>
        <v>-12.637989048686643</v>
      </c>
      <c r="G25">
        <f>-Puits!$B$9*Puits!$D$7/SQRT(($C25-$B$13)^2+(G$3-$B$14)^2)</f>
        <v>-13.320900374686033</v>
      </c>
      <c r="H25">
        <f>-Puits!$B$9*Puits!$D$7/SQRT(($C25-$B$13)^2+(H$3-$B$14)^2)</f>
        <v>-14.058031982222071</v>
      </c>
      <c r="I25">
        <f>-Puits!$B$9*Puits!$D$7/SQRT(($C25-$B$13)^2+(I$3-$B$14)^2)</f>
        <v>-14.850294195688242</v>
      </c>
      <c r="J25">
        <f>-Puits!$B$9*Puits!$D$7/SQRT(($C25-$B$13)^2+(J$3-$B$14)^2)</f>
        <v>-15.696043977503829</v>
      </c>
      <c r="K25">
        <f>-Puits!$B$9*Puits!$D$7/SQRT(($C25-$B$13)^2+(K$3-$B$14)^2)</f>
        <v>-16.589646001547084</v>
      </c>
      <c r="L25">
        <f>-Puits!$B$9*Puits!$D$7/SQRT(($C25-$B$13)^2+(L$3-$B$14)^2)</f>
        <v>-17.519597597404587</v>
      </c>
      <c r="M25">
        <f>-Puits!$B$9*Puits!$D$7/SQRT(($C25-$B$13)^2+(M$3-$B$14)^2)</f>
        <v>-18.466331151045534</v>
      </c>
      <c r="N25">
        <f>-Puits!$B$9*Puits!$D$7/SQRT(($C25-$B$13)^2+(N$3-$B$14)^2)</f>
        <v>-19.400093103210214</v>
      </c>
      <c r="O25">
        <f>-Puits!$B$9*Puits!$D$7/SQRT(($C25-$B$13)^2+(O$3-$B$14)^2)</f>
        <v>-20.279741576980733</v>
      </c>
      <c r="P25">
        <f>-Puits!$B$9*Puits!$D$7/SQRT(($C25-$B$13)^2+(P$3-$B$14)^2)</f>
        <v>-21.053774695808553</v>
      </c>
      <c r="Q25">
        <f>-Puits!$B$9*Puits!$D$7/SQRT(($C25-$B$13)^2+(Q$3-$B$14)^2)</f>
        <v>-21.665001384137714</v>
      </c>
      <c r="R25">
        <f>-Puits!$B$9*Puits!$D$7/SQRT(($C25-$B$13)^2+(R$3-$B$14)^2)</f>
        <v>-22.059393030717036</v>
      </c>
      <c r="S25">
        <f>-Puits!$B$9*Puits!$D$7/SQRT(($C25-$B$13)^2+(S$3-$B$14)^2)</f>
        <v>-22.197544596805272</v>
      </c>
      <c r="T25">
        <f>-Puits!$B$9*Puits!$D$7/SQRT(($C25-$B$13)^2+(T$3-$B$14)^2)</f>
        <v>-22.064762226205762</v>
      </c>
      <c r="U25">
        <f>-Puits!$B$9*Puits!$D$7/SQRT(($C25-$B$13)^2+(U$3-$B$14)^2)</f>
        <v>-21.675177500482576</v>
      </c>
      <c r="V25">
        <f>-Puits!$B$9*Puits!$D$7/SQRT(($C25-$B$13)^2+(V$3-$B$14)^2)</f>
        <v>-21.067787161910601</v>
      </c>
      <c r="W25">
        <f>-Puits!$B$9*Puits!$D$7/SQRT(($C25-$B$13)^2+(W$3-$B$14)^2)</f>
        <v>-20.296443000296055</v>
      </c>
      <c r="X25">
        <f>-Puits!$B$9*Puits!$D$7/SQRT(($C25-$B$13)^2+(X$3-$B$14)^2)</f>
        <v>-19.41837262912</v>
      </c>
      <c r="Y25">
        <f>-Puits!$B$9*Puits!$D$7/SQRT(($C25-$B$13)^2+(Y$3-$B$14)^2)</f>
        <v>-18.48525154496047</v>
      </c>
      <c r="Z25">
        <f>-Puits!$B$9*Puits!$D$7/SQRT(($C25-$B$13)^2+(Z$3-$B$14)^2)</f>
        <v>-17.538448881725124</v>
      </c>
      <c r="AA25">
        <f>-Puits!$B$9*Puits!$D$7/SQRT(($C25-$B$13)^2+(AA$3-$B$14)^2)</f>
        <v>-16.60793918216757</v>
      </c>
      <c r="AB25">
        <f>-Puits!$B$9*Puits!$D$7/SQRT(($C25-$B$13)^2+(AB$3-$B$14)^2)</f>
        <v>-15.713474326695206</v>
      </c>
      <c r="AC25">
        <f>-Puits!$B$9*Puits!$D$7/SQRT(($C25-$B$13)^2+(AC$3-$B$14)^2)</f>
        <v>-14.866696097963692</v>
      </c>
      <c r="AD25">
        <f>-Puits!$B$9*Puits!$D$7/SQRT(($C25-$B$13)^2+(AD$3-$B$14)^2)</f>
        <v>-14.073337395648105</v>
      </c>
      <c r="AE25">
        <f>-Puits!$B$9*Puits!$D$7/SQRT(($C25-$B$13)^2+(AE$3-$B$14)^2)</f>
        <v>-13.335105538452565</v>
      </c>
      <c r="AF25">
        <f>-Puits!$B$9*Puits!$D$7/SQRT(($C25-$B$13)^2+(AF$3-$B$14)^2)</f>
        <v>-12.651129922160617</v>
      </c>
      <c r="AG25">
        <f>-Puits!$B$9*Puits!$D$7/SQRT(($C25-$B$13)^2+(AG$3-$B$14)^2)</f>
        <v>-12.019000713301841</v>
      </c>
      <c r="AH25">
        <f>-Puits!$B$9*Puits!$D$7/SQRT(($C25-$B$13)^2+(AH$3-$B$14)^2)</f>
        <v>-11.435477742093255</v>
      </c>
      <c r="AI25">
        <f>-Puits!$B$9*Puits!$D$7/SQRT(($C25-$B$13)^2+(AI$3-$B$14)^2)</f>
        <v>-10.896954677390214</v>
      </c>
      <c r="AJ25">
        <f>-Puits!$B$9*Puits!$D$7/SQRT(($C25-$B$13)^2+(AJ$3-$B$14)^2)</f>
        <v>-10.39975092478814</v>
      </c>
      <c r="AK25">
        <f>-Puits!$B$9*Puits!$D$7/SQRT(($C25-$B$13)^2+(AK$3-$B$14)^2)</f>
        <v>-9.9402866431431001</v>
      </c>
      <c r="AL25">
        <f>-Puits!$B$9*Puits!$D$7/SQRT(($C25-$B$13)^2+(AL$3-$B$14)^2)</f>
        <v>-9.515180729247712</v>
      </c>
      <c r="AM25">
        <f>-Puits!$B$9*Puits!$D$7/SQRT(($C25-$B$13)^2+(AM$3-$B$14)^2)</f>
        <v>-9.1212993456036955</v>
      </c>
      <c r="AN25">
        <f>-Puits!$B$9*Puits!$D$7/SQRT(($C25-$B$13)^2+(AN$3-$B$14)^2)</f>
        <v>-8.7557735658327243</v>
      </c>
      <c r="AO25">
        <f>-Puits!$B$9*Puits!$D$7/SQRT(($C25-$B$13)^2+(AO$3-$B$14)^2)</f>
        <v>-8.4159983955688311</v>
      </c>
      <c r="AP25">
        <f>-Puits!$B$9*Puits!$D$7/SQRT(($C25-$B$13)^2+(AP$3-$B$14)^2)</f>
        <v>-8.0996211164829948</v>
      </c>
      <c r="AQ25">
        <f>-Puits!$B$9*Puits!$D$7/SQRT(($C25-$B$13)^2+(AQ$3-$B$14)^2)</f>
        <v>-7.8045240164871119</v>
      </c>
      <c r="AR25">
        <f>-Puits!$B$9*Puits!$D$7/SQRT(($C25-$B$13)^2+(AR$3-$B$14)^2)</f>
        <v>-7.5288046663748025</v>
      </c>
      <c r="AS25">
        <f>-Puits!$B$9*Puits!$D$7/SQRT(($C25-$B$13)^2+(AS$3-$B$14)^2)</f>
        <v>-7.27075566304089</v>
      </c>
      <c r="AT25">
        <f>-Puits!$B$9*Puits!$D$7/SQRT(($C25-$B$13)^2+(AT$3-$B$14)^2)</f>
        <v>-7.0288449604486534</v>
      </c>
      <c r="AU25">
        <f>-Puits!$B$9*Puits!$D$7/SQRT(($C25-$B$13)^2+(AU$3-$B$14)^2)</f>
        <v>-6.8016974012609737</v>
      </c>
      <c r="AV25">
        <f>-Puits!$B$9*Puits!$D$7/SQRT(($C25-$B$13)^2+(AV$3-$B$14)^2)</f>
        <v>-6.5880777438319758</v>
      </c>
      <c r="AW25">
        <f>-Puits!$B$9*Puits!$D$7/SQRT(($C25-$B$13)^2+(AW$3-$B$14)^2)</f>
        <v>-6.3868752843228558</v>
      </c>
      <c r="AX25">
        <f>-Puits!$B$9*Puits!$D$7/SQRT(($C25-$B$13)^2+(AX$3-$B$14)^2)</f>
        <v>-6.1970900581148287</v>
      </c>
      <c r="AY25">
        <f>-Puits!$B$9*Puits!$D$7/SQRT(($C25-$B$13)^2+(AY$3-$B$14)^2)</f>
        <v>-6.0178205396661797</v>
      </c>
      <c r="AZ25">
        <f>-Puits!$B$9*Puits!$D$7/SQRT(($C25-$B$13)^2+(AZ$3-$B$14)^2)</f>
        <v>-5.8482527267440387</v>
      </c>
      <c r="BA25">
        <f>-Puits!$B$9*Puits!$D$7/SQRT(($C25-$B$13)^2+(BA$3-$B$14)^2)</f>
        <v>-5.6876504813925362</v>
      </c>
      <c r="BB25">
        <f>-Puits!$B$9*Puits!$D$7/SQRT(($C25-$B$13)^2+(BB$3-$B$14)^2)</f>
        <v>-5.5353469982374053</v>
      </c>
    </row>
    <row r="26" spans="3:54" x14ac:dyDescent="0.25">
      <c r="C26">
        <v>22</v>
      </c>
      <c r="D26">
        <f>-Puits!$B$9*Puits!$D$7/SQRT(($C26-$B$13)^2+(D$3-$B$14)^2)</f>
        <v>-11.755350068883475</v>
      </c>
      <c r="E26">
        <f>-Puits!$B$9*Puits!$D$7/SQRT(($C26-$B$13)^2+(E$3-$B$14)^2)</f>
        <v>-12.392986755800312</v>
      </c>
      <c r="F26">
        <f>-Puits!$B$9*Puits!$D$7/SQRT(($C26-$B$13)^2+(F$3-$B$14)^2)</f>
        <v>-13.09063691235046</v>
      </c>
      <c r="G26">
        <f>-Puits!$B$9*Puits!$D$7/SQRT(($C26-$B$13)^2+(G$3-$B$14)^2)</f>
        <v>-13.854183319582411</v>
      </c>
      <c r="H26">
        <f>-Puits!$B$9*Puits!$D$7/SQRT(($C26-$B$13)^2+(H$3-$B$14)^2)</f>
        <v>-14.689206037330559</v>
      </c>
      <c r="I26">
        <f>-Puits!$B$9*Puits!$D$7/SQRT(($C26-$B$13)^2+(I$3-$B$14)^2)</f>
        <v>-15.600253843155668</v>
      </c>
      <c r="J26">
        <f>-Puits!$B$9*Puits!$D$7/SQRT(($C26-$B$13)^2+(J$3-$B$14)^2)</f>
        <v>-16.589646001547084</v>
      </c>
      <c r="K26">
        <f>-Puits!$B$9*Puits!$D$7/SQRT(($C26-$B$13)^2+(K$3-$B$14)^2)</f>
        <v>-17.655600029626655</v>
      </c>
      <c r="L26">
        <f>-Puits!$B$9*Puits!$D$7/SQRT(($C26-$B$13)^2+(L$3-$B$14)^2)</f>
        <v>-18.789475512541088</v>
      </c>
      <c r="M26">
        <f>-Puits!$B$9*Puits!$D$7/SQRT(($C26-$B$13)^2+(M$3-$B$14)^2)</f>
        <v>-19.972038746872041</v>
      </c>
      <c r="N26">
        <f>-Puits!$B$9*Puits!$D$7/SQRT(($C26-$B$13)^2+(N$3-$B$14)^2)</f>
        <v>-21.169035336396156</v>
      </c>
      <c r="O26">
        <f>-Puits!$B$9*Puits!$D$7/SQRT(($C26-$B$13)^2+(O$3-$B$14)^2)</f>
        <v>-22.327186208966417</v>
      </c>
      <c r="P26">
        <f>-Puits!$B$9*Puits!$D$7/SQRT(($C26-$B$13)^2+(P$3-$B$14)^2)</f>
        <v>-23.373004369348145</v>
      </c>
      <c r="Q26">
        <f>-Puits!$B$9*Puits!$D$7/SQRT(($C26-$B$13)^2+(Q$3-$B$14)^2)</f>
        <v>-24.217938474676451</v>
      </c>
      <c r="R26">
        <f>-Puits!$B$9*Puits!$D$7/SQRT(($C26-$B$13)^2+(R$3-$B$14)^2)</f>
        <v>-24.772632005122006</v>
      </c>
      <c r="S26">
        <f>-Puits!$B$9*Puits!$D$7/SQRT(($C26-$B$13)^2+(S$3-$B$14)^2)</f>
        <v>-24.968769555565036</v>
      </c>
      <c r="T26">
        <f>-Puits!$B$9*Puits!$D$7/SQRT(($C26-$B$13)^2+(T$3-$B$14)^2)</f>
        <v>-24.780236780729339</v>
      </c>
      <c r="U26">
        <f>-Puits!$B$9*Puits!$D$7/SQRT(($C26-$B$13)^2+(U$3-$B$14)^2)</f>
        <v>-24.23215501091229</v>
      </c>
      <c r="V26">
        <f>-Puits!$B$9*Puits!$D$7/SQRT(($C26-$B$13)^2+(V$3-$B$14)^2)</f>
        <v>-23.392180858651685</v>
      </c>
      <c r="W26">
        <f>-Puits!$B$9*Puits!$D$7/SQRT(($C26-$B$13)^2+(W$3-$B$14)^2)</f>
        <v>-22.349479904460193</v>
      </c>
      <c r="X26">
        <f>-Puits!$B$9*Puits!$D$7/SQRT(($C26-$B$13)^2+(X$3-$B$14)^2)</f>
        <v>-21.192791362078346</v>
      </c>
      <c r="Y26">
        <f>-Puits!$B$9*Puits!$D$7/SQRT(($C26-$B$13)^2+(Y$3-$B$14)^2)</f>
        <v>-19.995981211624109</v>
      </c>
      <c r="Z26">
        <f>-Puits!$B$9*Puits!$D$7/SQRT(($C26-$B$13)^2+(Z$3-$B$14)^2)</f>
        <v>-18.812735950483248</v>
      </c>
      <c r="AA26">
        <f>-Puits!$B$9*Puits!$D$7/SQRT(($C26-$B$13)^2+(AA$3-$B$14)^2)</f>
        <v>-17.677655719000551</v>
      </c>
      <c r="AB26">
        <f>-Puits!$B$9*Puits!$D$7/SQRT(($C26-$B$13)^2+(AB$3-$B$14)^2)</f>
        <v>-16.610230087244076</v>
      </c>
      <c r="AC26">
        <f>-Puits!$B$9*Puits!$D$7/SQRT(($C26-$B$13)^2+(AC$3-$B$14)^2)</f>
        <v>-15.61927156913136</v>
      </c>
      <c r="AD26">
        <f>-Puits!$B$9*Puits!$D$7/SQRT(($C26-$B$13)^2+(AD$3-$B$14)^2)</f>
        <v>-14.706669549768982</v>
      </c>
      <c r="AE26">
        <f>-Puits!$B$9*Puits!$D$7/SQRT(($C26-$B$13)^2+(AE$3-$B$14)^2)</f>
        <v>-13.87016583210802</v>
      </c>
      <c r="AF26">
        <f>-Puits!$B$9*Puits!$D$7/SQRT(($C26-$B$13)^2+(AF$3-$B$14)^2)</f>
        <v>-13.105242601466573</v>
      </c>
      <c r="AG26">
        <f>-Puits!$B$9*Puits!$D$7/SQRT(($C26-$B$13)^2+(AG$3-$B$14)^2)</f>
        <v>-12.406332016272506</v>
      </c>
      <c r="AH26">
        <f>-Puits!$B$9*Puits!$D$7/SQRT(($C26-$B$13)^2+(AH$3-$B$14)^2)</f>
        <v>-11.767552427036057</v>
      </c>
      <c r="AI26">
        <f>-Puits!$B$9*Puits!$D$7/SQRT(($C26-$B$13)^2+(AI$3-$B$14)^2)</f>
        <v>-11.183132524588004</v>
      </c>
      <c r="AJ26">
        <f>-Puits!$B$9*Puits!$D$7/SQRT(($C26-$B$13)^2+(AJ$3-$B$14)^2)</f>
        <v>-10.647637932527873</v>
      </c>
      <c r="AK26">
        <f>-Puits!$B$9*Puits!$D$7/SQRT(($C26-$B$13)^2+(AK$3-$B$14)^2)</f>
        <v>-10.156076916112522</v>
      </c>
      <c r="AL26">
        <f>-Puits!$B$9*Puits!$D$7/SQRT(($C26-$B$13)^2+(AL$3-$B$14)^2)</f>
        <v>-9.7039346493143626</v>
      </c>
      <c r="AM26">
        <f>-Puits!$B$9*Puits!$D$7/SQRT(($C26-$B$13)^2+(AM$3-$B$14)^2)</f>
        <v>-9.2871670710080476</v>
      </c>
      <c r="AN26">
        <f>-Puits!$B$9*Puits!$D$7/SQRT(($C26-$B$13)^2+(AN$3-$B$14)^2)</f>
        <v>-8.9021733701702619</v>
      </c>
      <c r="AO26">
        <f>-Puits!$B$9*Puits!$D$7/SQRT(($C26-$B$13)^2+(AO$3-$B$14)^2)</f>
        <v>-8.5457585192537024</v>
      </c>
      <c r="AP26">
        <f>-Puits!$B$9*Puits!$D$7/SQRT(($C26-$B$13)^2+(AP$3-$B$14)^2)</f>
        <v>-8.2150925173787446</v>
      </c>
      <c r="AQ26">
        <f>-Puits!$B$9*Puits!$D$7/SQRT(($C26-$B$13)^2+(AQ$3-$B$14)^2)</f>
        <v>-7.9076700792348822</v>
      </c>
      <c r="AR26">
        <f>-Puits!$B$9*Puits!$D$7/SQRT(($C26-$B$13)^2+(AR$3-$B$14)^2)</f>
        <v>-7.6212727333643349</v>
      </c>
      <c r="AS26">
        <f>-Puits!$B$9*Puits!$D$7/SQRT(($C26-$B$13)^2+(AS$3-$B$14)^2)</f>
        <v>-7.3539342393454668</v>
      </c>
      <c r="AT26">
        <f>-Puits!$B$9*Puits!$D$7/SQRT(($C26-$B$13)^2+(AT$3-$B$14)^2)</f>
        <v>-7.1039096218587856</v>
      </c>
      <c r="AU26">
        <f>-Puits!$B$9*Puits!$D$7/SQRT(($C26-$B$13)^2+(AU$3-$B$14)^2)</f>
        <v>-6.8696477781974732</v>
      </c>
      <c r="AV26">
        <f>-Puits!$B$9*Puits!$D$7/SQRT(($C26-$B$13)^2+(AV$3-$B$14)^2)</f>
        <v>-6.64976743721998</v>
      </c>
      <c r="AW26">
        <f>-Puits!$B$9*Puits!$D$7/SQRT(($C26-$B$13)^2+(AW$3-$B$14)^2)</f>
        <v>-6.4430361657582926</v>
      </c>
      <c r="AX26">
        <f>-Puits!$B$9*Puits!$D$7/SQRT(($C26-$B$13)^2+(AX$3-$B$14)^2)</f>
        <v>-6.2483520924027536</v>
      </c>
      <c r="AY26">
        <f>-Puits!$B$9*Puits!$D$7/SQRT(($C26-$B$13)^2+(AY$3-$B$14)^2)</f>
        <v>-6.0647280236026306</v>
      </c>
      <c r="AZ26">
        <f>-Puits!$B$9*Puits!$D$7/SQRT(($C26-$B$13)^2+(AZ$3-$B$14)^2)</f>
        <v>-5.8912776482251124</v>
      </c>
      <c r="BA26">
        <f>-Puits!$B$9*Puits!$D$7/SQRT(($C26-$B$13)^2+(BA$3-$B$14)^2)</f>
        <v>-5.7272035552595595</v>
      </c>
      <c r="BB26">
        <f>-Puits!$B$9*Puits!$D$7/SQRT(($C26-$B$13)^2+(BB$3-$B$14)^2)</f>
        <v>-5.5717868201264888</v>
      </c>
    </row>
    <row r="27" spans="3:54" x14ac:dyDescent="0.25">
      <c r="C27">
        <v>23</v>
      </c>
      <c r="D27">
        <f>-Puits!$B$9*Puits!$D$7/SQRT(($C27-$B$13)^2+(D$3-$B$14)^2)</f>
        <v>-12.072747905210758</v>
      </c>
      <c r="E27">
        <f>-Puits!$B$9*Puits!$D$7/SQRT(($C27-$B$13)^2+(E$3-$B$14)^2)</f>
        <v>-12.766587989654429</v>
      </c>
      <c r="F27">
        <f>-Puits!$B$9*Puits!$D$7/SQRT(($C27-$B$13)^2+(F$3-$B$14)^2)</f>
        <v>-13.533292852457926</v>
      </c>
      <c r="G27">
        <f>-Puits!$B$9*Puits!$D$7/SQRT(($C27-$B$13)^2+(G$3-$B$14)^2)</f>
        <v>-14.382155933707203</v>
      </c>
      <c r="H27">
        <f>-Puits!$B$9*Puits!$D$7/SQRT(($C27-$B$13)^2+(H$3-$B$14)^2)</f>
        <v>-15.323074920958643</v>
      </c>
      <c r="I27">
        <f>-Puits!$B$9*Puits!$D$7/SQRT(($C27-$B$13)^2+(I$3-$B$14)^2)</f>
        <v>-16.365965500942934</v>
      </c>
      <c r="J27">
        <f>-Puits!$B$9*Puits!$D$7/SQRT(($C27-$B$13)^2+(J$3-$B$14)^2)</f>
        <v>-17.519597597404587</v>
      </c>
      <c r="K27">
        <f>-Puits!$B$9*Puits!$D$7/SQRT(($C27-$B$13)^2+(K$3-$B$14)^2)</f>
        <v>-18.789475512541088</v>
      </c>
      <c r="L27">
        <f>-Puits!$B$9*Puits!$D$7/SQRT(($C27-$B$13)^2+(L$3-$B$14)^2)</f>
        <v>-20.174230561670399</v>
      </c>
      <c r="M27">
        <f>-Puits!$B$9*Puits!$D$7/SQRT(($C27-$B$13)^2+(M$3-$B$14)^2)</f>
        <v>-21.65991869772002</v>
      </c>
      <c r="N27">
        <f>-Puits!$B$9*Puits!$D$7/SQRT(($C27-$B$13)^2+(N$3-$B$14)^2)</f>
        <v>-23.211886006142294</v>
      </c>
      <c r="O27">
        <f>-Puits!$B$9*Puits!$D$7/SQRT(($C27-$B$13)^2+(O$3-$B$14)^2)</f>
        <v>-24.765034226680054</v>
      </c>
      <c r="P27">
        <f>-Puits!$B$9*Puits!$D$7/SQRT(($C27-$B$13)^2+(P$3-$B$14)^2)</f>
        <v>-26.216080209881152</v>
      </c>
      <c r="Q27">
        <f>-Puits!$B$9*Puits!$D$7/SQRT(($C27-$B$13)^2+(Q$3-$B$14)^2)</f>
        <v>-27.425528953178741</v>
      </c>
      <c r="R27">
        <f>-Puits!$B$9*Puits!$D$7/SQRT(($C27-$B$13)^2+(R$3-$B$14)^2)</f>
        <v>-28.239068438318036</v>
      </c>
      <c r="S27">
        <f>-Puits!$B$9*Puits!$D$7/SQRT(($C27-$B$13)^2+(S$3-$B$14)^2)</f>
        <v>-28.530641440873204</v>
      </c>
      <c r="T27">
        <f>-Puits!$B$9*Puits!$D$7/SQRT(($C27-$B$13)^2+(T$3-$B$14)^2)</f>
        <v>-28.250334728722542</v>
      </c>
      <c r="U27">
        <f>-Puits!$B$9*Puits!$D$7/SQRT(($C27-$B$13)^2+(U$3-$B$14)^2)</f>
        <v>-27.446180632080132</v>
      </c>
      <c r="V27">
        <f>-Puits!$B$9*Puits!$D$7/SQRT(($C27-$B$13)^2+(V$3-$B$14)^2)</f>
        <v>-26.24314886962782</v>
      </c>
      <c r="W27">
        <f>-Puits!$B$9*Puits!$D$7/SQRT(($C27-$B$13)^2+(W$3-$B$14)^2)</f>
        <v>-24.795467366449913</v>
      </c>
      <c r="X27">
        <f>-Puits!$B$9*Puits!$D$7/SQRT(($C27-$B$13)^2+(X$3-$B$14)^2)</f>
        <v>-23.243215246136696</v>
      </c>
      <c r="Y27">
        <f>-Puits!$B$9*Puits!$D$7/SQRT(($C27-$B$13)^2+(Y$3-$B$14)^2)</f>
        <v>-21.690468596938338</v>
      </c>
      <c r="Z27">
        <f>-Puits!$B$9*Puits!$D$7/SQRT(($C27-$B$13)^2+(Z$3-$B$14)^2)</f>
        <v>-20.203030275717712</v>
      </c>
      <c r="AA27">
        <f>-Puits!$B$9*Puits!$D$7/SQRT(($C27-$B$13)^2+(AA$3-$B$14)^2)</f>
        <v>-18.816065927082605</v>
      </c>
      <c r="AB27">
        <f>-Puits!$B$9*Puits!$D$7/SQRT(($C27-$B$13)^2+(AB$3-$B$14)^2)</f>
        <v>-17.543846149708063</v>
      </c>
      <c r="AC27">
        <f>-Puits!$B$9*Puits!$D$7/SQRT(($C27-$B$13)^2+(AC$3-$B$14)^2)</f>
        <v>-16.387927324482835</v>
      </c>
      <c r="AD27">
        <f>-Puits!$B$9*Puits!$D$7/SQRT(($C27-$B$13)^2+(AD$3-$B$14)^2)</f>
        <v>-15.342901268822835</v>
      </c>
      <c r="AE27">
        <f>-Puits!$B$9*Puits!$D$7/SQRT(($C27-$B$13)^2+(AE$3-$B$14)^2)</f>
        <v>-14.400038615195324</v>
      </c>
      <c r="AF27">
        <f>-Puits!$B$9*Puits!$D$7/SQRT(($C27-$B$13)^2+(AF$3-$B$14)^2)</f>
        <v>-13.549432727528201</v>
      </c>
      <c r="AG27">
        <f>-Puits!$B$9*Puits!$D$7/SQRT(($C27-$B$13)^2+(AG$3-$B$14)^2)</f>
        <v>-12.781178368779287</v>
      </c>
      <c r="AH27">
        <f>-Puits!$B$9*Puits!$D$7/SQRT(($C27-$B$13)^2+(AH$3-$B$14)^2)</f>
        <v>-12.085966719082547</v>
      </c>
      <c r="AI27">
        <f>-Puits!$B$9*Puits!$D$7/SQRT(($C27-$B$13)^2+(AI$3-$B$14)^2)</f>
        <v>-11.455343693545903</v>
      </c>
      <c r="AJ27">
        <f>-Puits!$B$9*Puits!$D$7/SQRT(($C27-$B$13)^2+(AJ$3-$B$14)^2)</f>
        <v>-10.881782582689015</v>
      </c>
      <c r="AK27">
        <f>-Puits!$B$9*Puits!$D$7/SQRT(($C27-$B$13)^2+(AK$3-$B$14)^2)</f>
        <v>-10.358659966905742</v>
      </c>
      <c r="AL27">
        <f>-Puits!$B$9*Puits!$D$7/SQRT(($C27-$B$13)^2+(AL$3-$B$14)^2)</f>
        <v>-9.8801857409779981</v>
      </c>
      <c r="AM27">
        <f>-Puits!$B$9*Puits!$D$7/SQRT(($C27-$B$13)^2+(AM$3-$B$14)^2)</f>
        <v>-9.4413154218632123</v>
      </c>
      <c r="AN27">
        <f>-Puits!$B$9*Puits!$D$7/SQRT(($C27-$B$13)^2+(AN$3-$B$14)^2)</f>
        <v>-9.0376597415922433</v>
      </c>
      <c r="AO27">
        <f>-Puits!$B$9*Puits!$D$7/SQRT(($C27-$B$13)^2+(AO$3-$B$14)^2)</f>
        <v>-8.6653990211388781</v>
      </c>
      <c r="AP27">
        <f>-Puits!$B$9*Puits!$D$7/SQRT(($C27-$B$13)^2+(AP$3-$B$14)^2)</f>
        <v>-8.3212056348547225</v>
      </c>
      <c r="AQ27">
        <f>-Puits!$B$9*Puits!$D$7/SQRT(($C27-$B$13)^2+(AQ$3-$B$14)^2)</f>
        <v>-8.0021756071657819</v>
      </c>
      <c r="AR27">
        <f>-Puits!$B$9*Puits!$D$7/SQRT(($C27-$B$13)^2+(AR$3-$B$14)^2)</f>
        <v>-7.7057692095492261</v>
      </c>
      <c r="AS27">
        <f>-Puits!$B$9*Puits!$D$7/SQRT(($C27-$B$13)^2+(AS$3-$B$14)^2)</f>
        <v>-7.4297598667066866</v>
      </c>
      <c r="AT27">
        <f>-Puits!$B$9*Puits!$D$7/SQRT(($C27-$B$13)^2+(AT$3-$B$14)^2)</f>
        <v>-7.1721904595160488</v>
      </c>
      <c r="AU27">
        <f>-Puits!$B$9*Puits!$D$7/SQRT(($C27-$B$13)^2+(AU$3-$B$14)^2)</f>
        <v>-6.9313360704129074</v>
      </c>
      <c r="AV27">
        <f>-Puits!$B$9*Puits!$D$7/SQRT(($C27-$B$13)^2+(AV$3-$B$14)^2)</f>
        <v>-6.7056722647357834</v>
      </c>
      <c r="AW27">
        <f>-Puits!$B$9*Puits!$D$7/SQRT(($C27-$B$13)^2+(AW$3-$B$14)^2)</f>
        <v>-6.493848089415061</v>
      </c>
      <c r="AX27">
        <f>-Puits!$B$9*Puits!$D$7/SQRT(($C27-$B$13)^2+(AX$3-$B$14)^2)</f>
        <v>-6.2946630711717857</v>
      </c>
      <c r="AY27">
        <f>-Puits!$B$9*Puits!$D$7/SQRT(($C27-$B$13)^2+(AY$3-$B$14)^2)</f>
        <v>-6.107047596102932</v>
      </c>
      <c r="AZ27">
        <f>-Puits!$B$9*Puits!$D$7/SQRT(($C27-$B$13)^2+(AZ$3-$B$14)^2)</f>
        <v>-5.9300461444644625</v>
      </c>
      <c r="BA27">
        <f>-Puits!$B$9*Puits!$D$7/SQRT(($C27-$B$13)^2+(BA$3-$B$14)^2)</f>
        <v>-5.7628029359544088</v>
      </c>
      <c r="BB27">
        <f>-Puits!$B$9*Puits!$D$7/SQRT(($C27-$B$13)^2+(BB$3-$B$14)^2)</f>
        <v>-5.6045496113253561</v>
      </c>
    </row>
    <row r="28" spans="3:54" x14ac:dyDescent="0.25">
      <c r="C28">
        <v>24</v>
      </c>
      <c r="D28">
        <f>-Puits!$B$9*Puits!$D$7/SQRT(($C28-$B$13)^2+(D$3-$B$14)^2)</f>
        <v>-12.36973581597506</v>
      </c>
      <c r="E28">
        <f>-Puits!$B$9*Puits!$D$7/SQRT(($C28-$B$13)^2+(E$3-$B$14)^2)</f>
        <v>-13.119332737059075</v>
      </c>
      <c r="F28">
        <f>-Puits!$B$9*Puits!$D$7/SQRT(($C28-$B$13)^2+(F$3-$B$14)^2)</f>
        <v>-13.955670578597559</v>
      </c>
      <c r="G28">
        <f>-Puits!$B$9*Puits!$D$7/SQRT(($C28-$B$13)^2+(G$3-$B$14)^2)</f>
        <v>-14.892226796682523</v>
      </c>
      <c r="H28">
        <f>-Puits!$B$9*Puits!$D$7/SQRT(($C28-$B$13)^2+(H$3-$B$14)^2)</f>
        <v>-15.944472166566211</v>
      </c>
      <c r="I28">
        <f>-Puits!$B$9*Puits!$D$7/SQRT(($C28-$B$13)^2+(I$3-$B$14)^2)</f>
        <v>-17.129705179888045</v>
      </c>
      <c r="J28">
        <f>-Puits!$B$9*Puits!$D$7/SQRT(($C28-$B$13)^2+(J$3-$B$14)^2)</f>
        <v>-18.466331151045534</v>
      </c>
      <c r="K28">
        <f>-Puits!$B$9*Puits!$D$7/SQRT(($C28-$B$13)^2+(K$3-$B$14)^2)</f>
        <v>-19.972038746872041</v>
      </c>
      <c r="L28">
        <f>-Puits!$B$9*Puits!$D$7/SQRT(($C28-$B$13)^2+(L$3-$B$14)^2)</f>
        <v>-21.65991869772002</v>
      </c>
      <c r="M28">
        <f>-Puits!$B$9*Puits!$D$7/SQRT(($C28-$B$13)^2+(M$3-$B$14)^2)</f>
        <v>-23.531007693395921</v>
      </c>
      <c r="N28">
        <f>-Puits!$B$9*Puits!$D$7/SQRT(($C28-$B$13)^2+(N$3-$B$14)^2)</f>
        <v>-25.561281529490667</v>
      </c>
      <c r="O28">
        <f>-Puits!$B$9*Puits!$D$7/SQRT(($C28-$B$13)^2+(O$3-$B$14)^2)</f>
        <v>-27.681773587746513</v>
      </c>
      <c r="P28">
        <f>-Puits!$B$9*Puits!$D$7/SQRT(($C28-$B$13)^2+(P$3-$B$14)^2)</f>
        <v>-29.754723653727577</v>
      </c>
      <c r="Q28">
        <f>-Puits!$B$9*Puits!$D$7/SQRT(($C28-$B$13)^2+(Q$3-$B$14)^2)</f>
        <v>-31.559641570223125</v>
      </c>
      <c r="R28">
        <f>-Puits!$B$9*Puits!$D$7/SQRT(($C28-$B$13)^2+(R$3-$B$14)^2)</f>
        <v>-32.817680049860527</v>
      </c>
      <c r="S28">
        <f>-Puits!$B$9*Puits!$D$7/SQRT(($C28-$B$13)^2+(S$3-$B$14)^2)</f>
        <v>-33.277824150817509</v>
      </c>
      <c r="T28">
        <f>-Puits!$B$9*Puits!$D$7/SQRT(($C28-$B$13)^2+(T$3-$B$14)^2)</f>
        <v>-32.835366660243764</v>
      </c>
      <c r="U28">
        <f>-Puits!$B$9*Puits!$D$7/SQRT(($C28-$B$13)^2+(U$3-$B$14)^2)</f>
        <v>-31.591122360260918</v>
      </c>
      <c r="V28">
        <f>-Puits!$B$9*Puits!$D$7/SQRT(($C28-$B$13)^2+(V$3-$B$14)^2)</f>
        <v>-29.794317272939445</v>
      </c>
      <c r="W28">
        <f>-Puits!$B$9*Puits!$D$7/SQRT(($C28-$B$13)^2+(W$3-$B$14)^2)</f>
        <v>-27.724295375150664</v>
      </c>
      <c r="X28">
        <f>-Puits!$B$9*Puits!$D$7/SQRT(($C28-$B$13)^2+(X$3-$B$14)^2)</f>
        <v>-25.60313712952096</v>
      </c>
      <c r="Y28">
        <f>-Puits!$B$9*Puits!$D$7/SQRT(($C28-$B$13)^2+(Y$3-$B$14)^2)</f>
        <v>-23.570193303194724</v>
      </c>
      <c r="Z28">
        <f>-Puits!$B$9*Puits!$D$7/SQRT(($C28-$B$13)^2+(Z$3-$B$14)^2)</f>
        <v>-21.695572825166344</v>
      </c>
      <c r="AA28">
        <f>-Puits!$B$9*Puits!$D$7/SQRT(($C28-$B$13)^2+(AA$3-$B$14)^2)</f>
        <v>-20.003981188424167</v>
      </c>
      <c r="AB28">
        <f>-Puits!$B$9*Puits!$D$7/SQRT(($C28-$B$13)^2+(AB$3-$B$14)^2)</f>
        <v>-18.494733576842407</v>
      </c>
      <c r="AC28">
        <f>-Puits!$B$9*Puits!$D$7/SQRT(($C28-$B$13)^2+(AC$3-$B$14)^2)</f>
        <v>-17.154892195392573</v>
      </c>
      <c r="AD28">
        <f>-Puits!$B$9*Puits!$D$7/SQRT(($C28-$B$13)^2+(AD$3-$B$14)^2)</f>
        <v>-15.96681329852554</v>
      </c>
      <c r="AE28">
        <f>-Puits!$B$9*Puits!$D$7/SQRT(($C28-$B$13)^2+(AE$3-$B$14)^2)</f>
        <v>-14.91208308583469</v>
      </c>
      <c r="AF28">
        <f>-Puits!$B$9*Puits!$D$7/SQRT(($C28-$B$13)^2+(AF$3-$B$14)^2)</f>
        <v>-13.973371306772913</v>
      </c>
      <c r="AG28">
        <f>-Puits!$B$9*Puits!$D$7/SQRT(($C28-$B$13)^2+(AG$3-$B$14)^2)</f>
        <v>-13.135167771701997</v>
      </c>
      <c r="AH28">
        <f>-Puits!$B$9*Puits!$D$7/SQRT(($C28-$B$13)^2+(AH$3-$B$14)^2)</f>
        <v>-12.383955531368104</v>
      </c>
      <c r="AI28">
        <f>-Puits!$B$9*Puits!$D$7/SQRT(($C28-$B$13)^2+(AI$3-$B$14)^2)</f>
        <v>-11.708121025913508</v>
      </c>
      <c r="AJ28">
        <f>-Puits!$B$9*Puits!$D$7/SQRT(($C28-$B$13)^2+(AJ$3-$B$14)^2)</f>
        <v>-11.097757308540105</v>
      </c>
      <c r="AK28">
        <f>-Puits!$B$9*Puits!$D$7/SQRT(($C28-$B$13)^2+(AK$3-$B$14)^2)</f>
        <v>-10.544438002572607</v>
      </c>
      <c r="AL28">
        <f>-Puits!$B$9*Puits!$D$7/SQRT(($C28-$B$13)^2+(AL$3-$B$14)^2)</f>
        <v>-10.040998257350235</v>
      </c>
      <c r="AM28">
        <f>-Puits!$B$9*Puits!$D$7/SQRT(($C28-$B$13)^2+(AM$3-$B$14)^2)</f>
        <v>-9.5813377243891953</v>
      </c>
      <c r="AN28">
        <f>-Puits!$B$9*Puits!$D$7/SQRT(($C28-$B$13)^2+(AN$3-$B$14)^2)</f>
        <v>-9.160250043759687</v>
      </c>
      <c r="AO28">
        <f>-Puits!$B$9*Puits!$D$7/SQRT(($C28-$B$13)^2+(AO$3-$B$14)^2)</f>
        <v>-8.7732783910872989</v>
      </c>
      <c r="AP28">
        <f>-Puits!$B$9*Puits!$D$7/SQRT(($C28-$B$13)^2+(AP$3-$B$14)^2)</f>
        <v>-8.416594555902142</v>
      </c>
      <c r="AQ28">
        <f>-Puits!$B$9*Puits!$D$7/SQRT(($C28-$B$13)^2+(AQ$3-$B$14)^2)</f>
        <v>-8.0868983621676431</v>
      </c>
      <c r="AR28">
        <f>-Puits!$B$9*Puits!$D$7/SQRT(($C28-$B$13)^2+(AR$3-$B$14)^2)</f>
        <v>-7.7813342519978468</v>
      </c>
      <c r="AS28">
        <f>-Puits!$B$9*Puits!$D$7/SQRT(($C28-$B$13)^2+(AS$3-$B$14)^2)</f>
        <v>-7.4974221499839899</v>
      </c>
      <c r="AT28">
        <f>-Puits!$B$9*Puits!$D$7/SQRT(($C28-$B$13)^2+(AT$3-$B$14)^2)</f>
        <v>-7.2330001169144129</v>
      </c>
      <c r="AU28">
        <f>-Puits!$B$9*Puits!$D$7/SQRT(($C28-$B$13)^2+(AU$3-$B$14)^2)</f>
        <v>-6.9861766970872052</v>
      </c>
      <c r="AV28">
        <f>-Puits!$B$9*Puits!$D$7/SQRT(($C28-$B$13)^2+(AV$3-$B$14)^2)</f>
        <v>-6.7552912235461857</v>
      </c>
      <c r="AW28">
        <f>-Puits!$B$9*Puits!$D$7/SQRT(($C28-$B$13)^2+(AW$3-$B$14)^2)</f>
        <v>-6.5388806569029621</v>
      </c>
      <c r="AX28">
        <f>-Puits!$B$9*Puits!$D$7/SQRT(($C28-$B$13)^2+(AX$3-$B$14)^2)</f>
        <v>-6.3356517947824296</v>
      </c>
      <c r="AY28">
        <f>-Puits!$B$9*Puits!$D$7/SQRT(($C28-$B$13)^2+(AY$3-$B$14)^2)</f>
        <v>-6.1444579045978056</v>
      </c>
      <c r="AZ28">
        <f>-Puits!$B$9*Puits!$D$7/SQRT(($C28-$B$13)^2+(AZ$3-$B$14)^2)</f>
        <v>-5.9642790084885542</v>
      </c>
      <c r="BA28">
        <f>-Puits!$B$9*Puits!$D$7/SQRT(($C28-$B$13)^2+(BA$3-$B$14)^2)</f>
        <v>-5.7942051922336111</v>
      </c>
      <c r="BB28">
        <f>-Puits!$B$9*Puits!$D$7/SQRT(($C28-$B$13)^2+(BB$3-$B$14)^2)</f>
        <v>-5.6334224256589378</v>
      </c>
    </row>
    <row r="29" spans="3:54" x14ac:dyDescent="0.25">
      <c r="C29">
        <v>25</v>
      </c>
      <c r="D29">
        <f>-Puits!$B$9*Puits!$D$7/SQRT(($C29-$B$13)^2+(D$3-$B$14)^2)</f>
        <v>-12.638998431616638</v>
      </c>
      <c r="E29">
        <f>-Puits!$B$9*Puits!$D$7/SQRT(($C29-$B$13)^2+(E$3-$B$14)^2)</f>
        <v>-13.441898383027612</v>
      </c>
      <c r="F29">
        <f>-Puits!$B$9*Puits!$D$7/SQRT(($C29-$B$13)^2+(F$3-$B$14)^2)</f>
        <v>-14.34585136998448</v>
      </c>
      <c r="G29">
        <f>-Puits!$B$9*Puits!$D$7/SQRT(($C29-$B$13)^2+(G$3-$B$14)^2)</f>
        <v>-15.36915397184281</v>
      </c>
      <c r="H29">
        <f>-Puits!$B$9*Puits!$D$7/SQRT(($C29-$B$13)^2+(H$3-$B$14)^2)</f>
        <v>-16.533996928696435</v>
      </c>
      <c r="I29">
        <f>-Puits!$B$9*Puits!$D$7/SQRT(($C29-$B$13)^2+(I$3-$B$14)^2)</f>
        <v>-17.867101870099294</v>
      </c>
      <c r="J29">
        <f>-Puits!$B$9*Puits!$D$7/SQRT(($C29-$B$13)^2+(J$3-$B$14)^2)</f>
        <v>-19.400093103210217</v>
      </c>
      <c r="K29">
        <f>-Puits!$B$9*Puits!$D$7/SQRT(($C29-$B$13)^2+(K$3-$B$14)^2)</f>
        <v>-21.16903533639616</v>
      </c>
      <c r="L29">
        <f>-Puits!$B$9*Puits!$D$7/SQRT(($C29-$B$13)^2+(L$3-$B$14)^2)</f>
        <v>-23.211886006142294</v>
      </c>
      <c r="M29">
        <f>-Puits!$B$9*Puits!$D$7/SQRT(($C29-$B$13)^2+(M$3-$B$14)^2)</f>
        <v>-25.561281529490667</v>
      </c>
      <c r="N29">
        <f>-Puits!$B$9*Puits!$D$7/SQRT(($C29-$B$13)^2+(N$3-$B$14)^2)</f>
        <v>-28.227815616229439</v>
      </c>
      <c r="O29">
        <f>-Puits!$B$9*Puits!$D$7/SQRT(($C29-$B$13)^2+(O$3-$B$14)^2)</f>
        <v>-31.166337541058411</v>
      </c>
      <c r="P29">
        <f>-Puits!$B$9*Puits!$D$7/SQRT(($C29-$B$13)^2+(P$3-$B$14)^2)</f>
        <v>-34.219195368315809</v>
      </c>
      <c r="Q29">
        <f>-Puits!$B$9*Puits!$D$7/SQRT(($C29-$B$13)^2+(Q$3-$B$14)^2)</f>
        <v>-37.049617746940449</v>
      </c>
      <c r="R29">
        <f>-Puits!$B$9*Puits!$D$7/SQRT(($C29-$B$13)^2+(R$3-$B$14)^2)</f>
        <v>-39.132874190448796</v>
      </c>
      <c r="S29">
        <f>-Puits!$B$9*Puits!$D$7/SQRT(($C29-$B$13)^2+(S$3-$B$14)^2)</f>
        <v>-39.920080158962705</v>
      </c>
      <c r="T29">
        <f>-Puits!$B$9*Puits!$D$7/SQRT(($C29-$B$13)^2+(T$3-$B$14)^2)</f>
        <v>-39.162872335297955</v>
      </c>
      <c r="U29">
        <f>-Puits!$B$9*Puits!$D$7/SQRT(($C29-$B$13)^2+(U$3-$B$14)^2)</f>
        <v>-37.100579755811829</v>
      </c>
      <c r="V29">
        <f>-Puits!$B$9*Puits!$D$7/SQRT(($C29-$B$13)^2+(V$3-$B$14)^2)</f>
        <v>-34.279457806240892</v>
      </c>
      <c r="W29">
        <f>-Puits!$B$9*Puits!$D$7/SQRT(($C29-$B$13)^2+(W$3-$B$14)^2)</f>
        <v>-31.227060805124299</v>
      </c>
      <c r="X29">
        <f>-Puits!$B$9*Puits!$D$7/SQRT(($C29-$B$13)^2+(X$3-$B$14)^2)</f>
        <v>-28.284214679089107</v>
      </c>
      <c r="Y29">
        <f>-Puits!$B$9*Puits!$D$7/SQRT(($C29-$B$13)^2+(Y$3-$B$14)^2)</f>
        <v>-25.611532949773299</v>
      </c>
      <c r="Z29">
        <f>-Puits!$B$9*Puits!$D$7/SQRT(($C29-$B$13)^2+(Z$3-$B$14)^2)</f>
        <v>-23.255782509779898</v>
      </c>
      <c r="AA29">
        <f>-Puits!$B$9*Puits!$D$7/SQRT(($C29-$B$13)^2+(AA$3-$B$14)^2)</f>
        <v>-21.207083424209834</v>
      </c>
      <c r="AB29">
        <f>-Puits!$B$9*Puits!$D$7/SQRT(($C29-$B$13)^2+(AB$3-$B$14)^2)</f>
        <v>-19.433033511523252</v>
      </c>
      <c r="AC29">
        <f>-Puits!$B$9*Puits!$D$7/SQRT(($C29-$B$13)^2+(AC$3-$B$14)^2)</f>
        <v>-17.895689205632966</v>
      </c>
      <c r="AD29">
        <f>-Puits!$B$9*Puits!$D$7/SQRT(($C29-$B$13)^2+(AD$3-$B$14)^2)</f>
        <v>-16.558912857216626</v>
      </c>
      <c r="AE29">
        <f>-Puits!$B$9*Puits!$D$7/SQRT(($C29-$B$13)^2+(AE$3-$B$14)^2)</f>
        <v>-15.390982557748682</v>
      </c>
      <c r="AF29">
        <f>-Puits!$B$9*Puits!$D$7/SQRT(($C29-$B$13)^2+(AF$3-$B$14)^2)</f>
        <v>-14.365080731146488</v>
      </c>
      <c r="AG29">
        <f>-Puits!$B$9*Puits!$D$7/SQRT(($C29-$B$13)^2+(AG$3-$B$14)^2)</f>
        <v>-13.458931916927517</v>
      </c>
      <c r="AH29">
        <f>-Puits!$B$9*Puits!$D$7/SQRT(($C29-$B$13)^2+(AH$3-$B$14)^2)</f>
        <v>-12.65416825702275</v>
      </c>
      <c r="AI29">
        <f>-Puits!$B$9*Puits!$D$7/SQRT(($C29-$B$13)^2+(AI$3-$B$14)^2)</f>
        <v>-11.935668716908548</v>
      </c>
      <c r="AJ29">
        <f>-Puits!$B$9*Puits!$D$7/SQRT(($C29-$B$13)^2+(AJ$3-$B$14)^2)</f>
        <v>-11.290965205829883</v>
      </c>
      <c r="AK29">
        <f>-Puits!$B$9*Puits!$D$7/SQRT(($C29-$B$13)^2+(AK$3-$B$14)^2)</f>
        <v>-10.709741526878185</v>
      </c>
      <c r="AL29">
        <f>-Puits!$B$9*Puits!$D$7/SQRT(($C29-$B$13)^2+(AL$3-$B$14)^2)</f>
        <v>-10.183423471732304</v>
      </c>
      <c r="AM29">
        <f>-Puits!$B$9*Puits!$D$7/SQRT(($C29-$B$13)^2+(AM$3-$B$14)^2)</f>
        <v>-9.7048485624902217</v>
      </c>
      <c r="AN29">
        <f>-Puits!$B$9*Puits!$D$7/SQRT(($C29-$B$13)^2+(AN$3-$B$14)^2)</f>
        <v>-9.2680017957352074</v>
      </c>
      <c r="AO29">
        <f>-Puits!$B$9*Puits!$D$7/SQRT(($C29-$B$13)^2+(AO$3-$B$14)^2)</f>
        <v>-8.8678046377511066</v>
      </c>
      <c r="AP29">
        <f>-Puits!$B$9*Puits!$D$7/SQRT(($C29-$B$13)^2+(AP$3-$B$14)^2)</f>
        <v>-8.4999464026944462</v>
      </c>
      <c r="AQ29">
        <f>-Puits!$B$9*Puits!$D$7/SQRT(($C29-$B$13)^2+(AQ$3-$B$14)^2)</f>
        <v>-8.160749151464028</v>
      </c>
      <c r="AR29">
        <f>-Puits!$B$9*Puits!$D$7/SQRT(($C29-$B$13)^2+(AR$3-$B$14)^2)</f>
        <v>-7.8470590491961705</v>
      </c>
      <c r="AS29">
        <f>-Puits!$B$9*Puits!$D$7/SQRT(($C29-$B$13)^2+(AS$3-$B$14)^2)</f>
        <v>-7.5561586207821207</v>
      </c>
      <c r="AT29">
        <f>-Puits!$B$9*Puits!$D$7/SQRT(($C29-$B$13)^2+(AT$3-$B$14)^2)</f>
        <v>-7.285695550720952</v>
      </c>
      <c r="AU29">
        <f>-Puits!$B$9*Puits!$D$7/SQRT(($C29-$B$13)^2+(AU$3-$B$14)^2)</f>
        <v>-7.0336246247959586</v>
      </c>
      <c r="AV29">
        <f>-Puits!$B$9*Puits!$D$7/SQRT(($C29-$B$13)^2+(AV$3-$B$14)^2)</f>
        <v>-6.7981601528888911</v>
      </c>
      <c r="AW29">
        <f>-Puits!$B$9*Puits!$D$7/SQRT(($C29-$B$13)^2+(AW$3-$B$14)^2)</f>
        <v>-6.5777367879185125</v>
      </c>
      <c r="AX29">
        <f>-Puits!$B$9*Puits!$D$7/SQRT(($C29-$B$13)^2+(AX$3-$B$14)^2)</f>
        <v>-6.3709771019046375</v>
      </c>
      <c r="AY29">
        <f>-Puits!$B$9*Puits!$D$7/SQRT(($C29-$B$13)^2+(AY$3-$B$14)^2)</f>
        <v>-6.1766646259126246</v>
      </c>
      <c r="AZ29">
        <f>-Puits!$B$9*Puits!$D$7/SQRT(($C29-$B$13)^2+(AZ$3-$B$14)^2)</f>
        <v>-5.9937213291956617</v>
      </c>
      <c r="BA29">
        <f>-Puits!$B$9*Puits!$D$7/SQRT(($C29-$B$13)^2+(BA$3-$B$14)^2)</f>
        <v>-5.8211887220661849</v>
      </c>
      <c r="BB29">
        <f>-Puits!$B$9*Puits!$D$7/SQRT(($C29-$B$13)^2+(BB$3-$B$14)^2)</f>
        <v>-5.6582119305857317</v>
      </c>
    </row>
    <row r="30" spans="3:54" x14ac:dyDescent="0.25">
      <c r="C30">
        <v>26</v>
      </c>
      <c r="D30">
        <f>-Puits!$B$9*Puits!$D$7/SQRT(($C30-$B$13)^2+(D$3-$B$14)^2)</f>
        <v>-12.872982363890143</v>
      </c>
      <c r="E30">
        <f>-Puits!$B$9*Puits!$D$7/SQRT(($C30-$B$13)^2+(E$3-$B$14)^2)</f>
        <v>-13.724402075115911</v>
      </c>
      <c r="F30">
        <f>-Puits!$B$9*Puits!$D$7/SQRT(($C30-$B$13)^2+(F$3-$B$14)^2)</f>
        <v>-14.690791059205916</v>
      </c>
      <c r="G30">
        <f>-Puits!$B$9*Puits!$D$7/SQRT(($C30-$B$13)^2+(G$3-$B$14)^2)</f>
        <v>-15.795590737628027</v>
      </c>
      <c r="H30">
        <f>-Puits!$B$9*Puits!$D$7/SQRT(($C30-$B$13)^2+(H$3-$B$14)^2)</f>
        <v>-17.068462830760836</v>
      </c>
      <c r="I30">
        <f>-Puits!$B$9*Puits!$D$7/SQRT(($C30-$B$13)^2+(I$3-$B$14)^2)</f>
        <v>-18.547146852076743</v>
      </c>
      <c r="J30">
        <f>-Puits!$B$9*Puits!$D$7/SQRT(($C30-$B$13)^2+(J$3-$B$14)^2)</f>
        <v>-20.279741576980733</v>
      </c>
      <c r="K30">
        <f>-Puits!$B$9*Puits!$D$7/SQRT(($C30-$B$13)^2+(K$3-$B$14)^2)</f>
        <v>-22.327186208966417</v>
      </c>
      <c r="L30">
        <f>-Puits!$B$9*Puits!$D$7/SQRT(($C30-$B$13)^2+(L$3-$B$14)^2)</f>
        <v>-24.765034226680054</v>
      </c>
      <c r="M30">
        <f>-Puits!$B$9*Puits!$D$7/SQRT(($C30-$B$13)^2+(M$3-$B$14)^2)</f>
        <v>-27.681773587746516</v>
      </c>
      <c r="N30">
        <f>-Puits!$B$9*Puits!$D$7/SQRT(($C30-$B$13)^2+(N$3-$B$14)^2)</f>
        <v>-31.166337541058411</v>
      </c>
      <c r="O30">
        <f>-Puits!$B$9*Puits!$D$7/SQRT(($C30-$B$13)^2+(O$3-$B$14)^2)</f>
        <v>-35.267171131498621</v>
      </c>
      <c r="P30">
        <f>-Puits!$B$9*Puits!$D$7/SQRT(($C30-$B$13)^2+(P$3-$B$14)^2)</f>
        <v>-39.888309551102303</v>
      </c>
      <c r="Q30">
        <f>-Puits!$B$9*Puits!$D$7/SQRT(($C30-$B$13)^2+(Q$3-$B$14)^2)</f>
        <v>-44.587574599098026</v>
      </c>
      <c r="R30">
        <f>-Puits!$B$9*Puits!$D$7/SQRT(($C30-$B$13)^2+(R$3-$B$14)^2)</f>
        <v>-48.364800506403746</v>
      </c>
      <c r="S30">
        <f>-Puits!$B$9*Puits!$D$7/SQRT(($C30-$B$13)^2+(S$3-$B$14)^2)</f>
        <v>-49.875156637461515</v>
      </c>
      <c r="T30">
        <f>-Puits!$B$9*Puits!$D$7/SQRT(($C30-$B$13)^2+(T$3-$B$14)^2)</f>
        <v>-48.42146629484742</v>
      </c>
      <c r="U30">
        <f>-Puits!$B$9*Puits!$D$7/SQRT(($C30-$B$13)^2+(U$3-$B$14)^2)</f>
        <v>-44.676482224895189</v>
      </c>
      <c r="V30">
        <f>-Puits!$B$9*Puits!$D$7/SQRT(($C30-$B$13)^2+(V$3-$B$14)^2)</f>
        <v>-39.983849786370726</v>
      </c>
      <c r="W30">
        <f>-Puits!$B$9*Puits!$D$7/SQRT(($C30-$B$13)^2+(W$3-$B$14)^2)</f>
        <v>-35.355228574410702</v>
      </c>
      <c r="X30">
        <f>-Puits!$B$9*Puits!$D$7/SQRT(($C30-$B$13)^2+(X$3-$B$14)^2)</f>
        <v>-31.242297160479097</v>
      </c>
      <c r="Y30">
        <f>-Puits!$B$9*Puits!$D$7/SQRT(($C30-$B$13)^2+(Y$3-$B$14)^2)</f>
        <v>-27.745629882888554</v>
      </c>
      <c r="Z30">
        <f>-Puits!$B$9*Puits!$D$7/SQRT(($C30-$B$13)^2+(Z$3-$B$14)^2)</f>
        <v>-24.818365993190231</v>
      </c>
      <c r="AA30">
        <f>-Puits!$B$9*Puits!$D$7/SQRT(($C30-$B$13)^2+(AA$3-$B$14)^2)</f>
        <v>-22.371840514358215</v>
      </c>
      <c r="AB30">
        <f>-Puits!$B$9*Puits!$D$7/SQRT(($C30-$B$13)^2+(AB$3-$B$14)^2)</f>
        <v>-20.317377921931989</v>
      </c>
      <c r="AC30">
        <f>-Puits!$B$9*Puits!$D$7/SQRT(($C30-$B$13)^2+(AC$3-$B$14)^2)</f>
        <v>-18.579130174451556</v>
      </c>
      <c r="AD30">
        <f>-Puits!$B$9*Puits!$D$7/SQRT(($C30-$B$13)^2+(AD$3-$B$14)^2)</f>
        <v>-17.095878022114093</v>
      </c>
      <c r="AE30">
        <f>-Puits!$B$9*Puits!$D$7/SQRT(($C30-$B$13)^2+(AE$3-$B$14)^2)</f>
        <v>-15.819290032258188</v>
      </c>
      <c r="AF30">
        <f>-Puits!$B$9*Puits!$D$7/SQRT(($C30-$B$13)^2+(AF$3-$B$14)^2)</f>
        <v>-14.711443145882075</v>
      </c>
      <c r="AG30">
        <f>-Puits!$B$9*Puits!$D$7/SQRT(($C30-$B$13)^2+(AG$3-$B$14)^2)</f>
        <v>-13.742533766303922</v>
      </c>
      <c r="AH30">
        <f>-Puits!$B$9*Puits!$D$7/SQRT(($C30-$B$13)^2+(AH$3-$B$14)^2)</f>
        <v>-12.889011471927088</v>
      </c>
      <c r="AI30">
        <f>-Puits!$B$9*Puits!$D$7/SQRT(($C30-$B$13)^2+(AI$3-$B$14)^2)</f>
        <v>-12.132130381168549</v>
      </c>
      <c r="AJ30">
        <f>-Puits!$B$9*Puits!$D$7/SQRT(($C30-$B$13)^2+(AJ$3-$B$14)^2)</f>
        <v>-11.456847215822483</v>
      </c>
      <c r="AK30">
        <f>-Puits!$B$9*Puits!$D$7/SQRT(($C30-$B$13)^2+(AK$3-$B$14)^2)</f>
        <v>-10.850988672582851</v>
      </c>
      <c r="AL30">
        <f>-Puits!$B$9*Puits!$D$7/SQRT(($C30-$B$13)^2+(AL$3-$B$14)^2)</f>
        <v>-10.304622116328193</v>
      </c>
      <c r="AM30">
        <f>-Puits!$B$9*Puits!$D$7/SQRT(($C30-$B$13)^2+(AM$3-$B$14)^2)</f>
        <v>-9.8095780384002218</v>
      </c>
      <c r="AN30">
        <f>-Puits!$B$9*Puits!$D$7/SQRT(($C30-$B$13)^2+(AN$3-$B$14)^2)</f>
        <v>-9.3590854914674004</v>
      </c>
      <c r="AO30">
        <f>-Puits!$B$9*Puits!$D$7/SQRT(($C30-$B$13)^2+(AO$3-$B$14)^2)</f>
        <v>-8.9474917969095866</v>
      </c>
      <c r="AP30">
        <f>-Puits!$B$9*Puits!$D$7/SQRT(($C30-$B$13)^2+(AP$3-$B$14)^2)</f>
        <v>-8.5700454077581512</v>
      </c>
      <c r="AQ30">
        <f>-Puits!$B$9*Puits!$D$7/SQRT(($C30-$B$13)^2+(AQ$3-$B$14)^2)</f>
        <v>-8.2227263933368864</v>
      </c>
      <c r="AR30">
        <f>-Puits!$B$9*Puits!$D$7/SQRT(($C30-$B$13)^2+(AR$3-$B$14)^2)</f>
        <v>-7.9021130821571139</v>
      </c>
      <c r="AS30">
        <f>-Puits!$B$9*Puits!$D$7/SQRT(($C30-$B$13)^2+(AS$3-$B$14)^2)</f>
        <v>-7.605276360210377</v>
      </c>
      <c r="AT30">
        <f>-Puits!$B$9*Puits!$D$7/SQRT(($C30-$B$13)^2+(AT$3-$B$14)^2)</f>
        <v>-7.3296952786709335</v>
      </c>
      <c r="AU30">
        <f>-Puits!$B$9*Puits!$D$7/SQRT(($C30-$B$13)^2+(AU$3-$B$14)^2)</f>
        <v>-7.0731892026013341</v>
      </c>
      <c r="AV30">
        <f>-Puits!$B$9*Puits!$D$7/SQRT(($C30-$B$13)^2+(AV$3-$B$14)^2)</f>
        <v>-6.833862892327506</v>
      </c>
      <c r="AW30">
        <f>-Puits!$B$9*Puits!$D$7/SQRT(($C30-$B$13)^2+(AW$3-$B$14)^2)</f>
        <v>-6.6100617674803201</v>
      </c>
      <c r="AX30">
        <f>-Puits!$B$9*Puits!$D$7/SQRT(($C30-$B$13)^2+(AX$3-$B$14)^2)</f>
        <v>-6.4003352429790636</v>
      </c>
      <c r="AY30">
        <f>-Puits!$B$9*Puits!$D$7/SQRT(($C30-$B$13)^2+(AY$3-$B$14)^2)</f>
        <v>-6.2034065056119108</v>
      </c>
      <c r="AZ30">
        <f>-Puits!$B$9*Puits!$D$7/SQRT(($C30-$B$13)^2+(AZ$3-$B$14)^2)</f>
        <v>-6.0181474618149968</v>
      </c>
      <c r="BA30">
        <f>-Puits!$B$9*Puits!$D$7/SQRT(($C30-$B$13)^2+(BA$3-$B$14)^2)</f>
        <v>-5.8435578623967031</v>
      </c>
      <c r="BB30">
        <f>-Puits!$B$9*Puits!$D$7/SQRT(($C30-$B$13)^2+(BB$3-$B$14)^2)</f>
        <v>-5.6787478205158823</v>
      </c>
    </row>
    <row r="31" spans="3:54" x14ac:dyDescent="0.25">
      <c r="C31">
        <v>27</v>
      </c>
      <c r="D31">
        <f>-Puits!$B$9*Puits!$D$7/SQRT(($C31-$B$13)^2+(D$3-$B$14)^2)</f>
        <v>-13.064357786678775</v>
      </c>
      <c r="E31">
        <f>-Puits!$B$9*Puits!$D$7/SQRT(($C31-$B$13)^2+(E$3-$B$14)^2)</f>
        <v>-13.957029785514493</v>
      </c>
      <c r="F31">
        <f>-Puits!$B$9*Puits!$D$7/SQRT(($C31-$B$13)^2+(F$3-$B$14)^2)</f>
        <v>-14.977168794881763</v>
      </c>
      <c r="G31">
        <f>-Puits!$B$9*Puits!$D$7/SQRT(($C31-$B$13)^2+(G$3-$B$14)^2)</f>
        <v>-16.153202404209299</v>
      </c>
      <c r="H31">
        <f>-Puits!$B$9*Puits!$D$7/SQRT(($C31-$B$13)^2+(H$3-$B$14)^2)</f>
        <v>-17.522286916739521</v>
      </c>
      <c r="I31">
        <f>-Puits!$B$9*Puits!$D$7/SQRT(($C31-$B$13)^2+(I$3-$B$14)^2)</f>
        <v>-19.133701752268188</v>
      </c>
      <c r="J31">
        <f>-Puits!$B$9*Puits!$D$7/SQRT(($C31-$B$13)^2+(J$3-$B$14)^2)</f>
        <v>-21.053774695808553</v>
      </c>
      <c r="K31">
        <f>-Puits!$B$9*Puits!$D$7/SQRT(($C31-$B$13)^2+(K$3-$B$14)^2)</f>
        <v>-23.373004369348148</v>
      </c>
      <c r="L31">
        <f>-Puits!$B$9*Puits!$D$7/SQRT(($C31-$B$13)^2+(L$3-$B$14)^2)</f>
        <v>-26.216080209881156</v>
      </c>
      <c r="M31">
        <f>-Puits!$B$9*Puits!$D$7/SQRT(($C31-$B$13)^2+(M$3-$B$14)^2)</f>
        <v>-29.754723653727581</v>
      </c>
      <c r="N31">
        <f>-Puits!$B$9*Puits!$D$7/SQRT(($C31-$B$13)^2+(N$3-$B$14)^2)</f>
        <v>-34.219195368315823</v>
      </c>
      <c r="O31">
        <f>-Puits!$B$9*Puits!$D$7/SQRT(($C31-$B$13)^2+(O$3-$B$14)^2)</f>
        <v>-39.88830955110231</v>
      </c>
      <c r="P31">
        <f>-Puits!$B$9*Puits!$D$7/SQRT(($C31-$B$13)^2+(P$3-$B$14)^2)</f>
        <v>-46.983839281498163</v>
      </c>
      <c r="Q31">
        <f>-Puits!$B$9*Puits!$D$7/SQRT(($C31-$B$13)^2+(Q$3-$B$14)^2)</f>
        <v>-55.257474588380589</v>
      </c>
      <c r="R31">
        <f>-Puits!$B$9*Puits!$D$7/SQRT(($C31-$B$13)^2+(R$3-$B$14)^2)</f>
        <v>-62.993453902912456</v>
      </c>
      <c r="S31">
        <f>-Puits!$B$9*Puits!$D$7/SQRT(($C31-$B$13)^2+(S$3-$B$14)^2)</f>
        <v>-66.444816036066385</v>
      </c>
      <c r="T31">
        <f>-Puits!$B$9*Puits!$D$7/SQRT(($C31-$B$13)^2+(T$3-$B$14)^2)</f>
        <v>-63.118811639488392</v>
      </c>
      <c r="U31">
        <f>-Puits!$B$9*Puits!$D$7/SQRT(($C31-$B$13)^2+(U$3-$B$14)^2)</f>
        <v>-55.426973842599786</v>
      </c>
      <c r="V31">
        <f>-Puits!$B$9*Puits!$D$7/SQRT(($C31-$B$13)^2+(V$3-$B$14)^2)</f>
        <v>-47.140190189885118</v>
      </c>
      <c r="W31">
        <f>-Puits!$B$9*Puits!$D$7/SQRT(($C31-$B$13)^2+(W$3-$B$14)^2)</f>
        <v>-40.015849415174216</v>
      </c>
      <c r="X31">
        <f>-Puits!$B$9*Puits!$D$7/SQRT(($C31-$B$13)^2+(X$3-$B$14)^2)</f>
        <v>-34.319810093366328</v>
      </c>
      <c r="Y31">
        <f>-Puits!$B$9*Puits!$D$7/SQRT(($C31-$B$13)^2+(Y$3-$B$14)^2)</f>
        <v>-29.834069371694067</v>
      </c>
      <c r="Z31">
        <f>-Puits!$B$9*Puits!$D$7/SQRT(($C31-$B$13)^2+(Z$3-$B$14)^2)</f>
        <v>-26.279371189578477</v>
      </c>
      <c r="AA31">
        <f>-Puits!$B$9*Puits!$D$7/SQRT(($C31-$B$13)^2+(AA$3-$B$14)^2)</f>
        <v>-23.424246832206418</v>
      </c>
      <c r="AB31">
        <f>-Puits!$B$9*Puits!$D$7/SQRT(($C31-$B$13)^2+(AB$3-$B$14)^2)</f>
        <v>-21.095896234202971</v>
      </c>
      <c r="AC31">
        <f>-Puits!$B$9*Puits!$D$7/SQRT(($C31-$B$13)^2+(AC$3-$B$14)^2)</f>
        <v>-19.168822315287965</v>
      </c>
      <c r="AD31">
        <f>-Puits!$B$9*Puits!$D$7/SQRT(($C31-$B$13)^2+(AD$3-$B$14)^2)</f>
        <v>-17.551951402684796</v>
      </c>
      <c r="AE31">
        <f>-Puits!$B$9*Puits!$D$7/SQRT(($C31-$B$13)^2+(AE$3-$B$14)^2)</f>
        <v>-16.178550683875429</v>
      </c>
      <c r="AF31">
        <f>-Puits!$B$9*Puits!$D$7/SQRT(($C31-$B$13)^2+(AF$3-$B$14)^2)</f>
        <v>-14.999054151970372</v>
      </c>
      <c r="AG31">
        <f>-Puits!$B$9*Puits!$D$7/SQRT(($C31-$B$13)^2+(AG$3-$B$14)^2)</f>
        <v>-13.976100478217086</v>
      </c>
      <c r="AH31">
        <f>-Puits!$B$9*Puits!$D$7/SQRT(($C31-$B$13)^2+(AH$3-$B$14)^2)</f>
        <v>-13.081113400357472</v>
      </c>
      <c r="AI31">
        <f>-Puits!$B$9*Puits!$D$7/SQRT(($C31-$B$13)^2+(AI$3-$B$14)^2)</f>
        <v>-12.2919291787156</v>
      </c>
      <c r="AJ31">
        <f>-Puits!$B$9*Puits!$D$7/SQRT(($C31-$B$13)^2+(AJ$3-$B$14)^2)</f>
        <v>-11.591131813712986</v>
      </c>
      <c r="AK31">
        <f>-Puits!$B$9*Puits!$D$7/SQRT(($C31-$B$13)^2+(AK$3-$B$14)^2)</f>
        <v>-10.964869436081237</v>
      </c>
      <c r="AL31">
        <f>-Puits!$B$9*Puits!$D$7/SQRT(($C31-$B$13)^2+(AL$3-$B$14)^2)</f>
        <v>-10.402001221319734</v>
      </c>
      <c r="AM31">
        <f>-Puits!$B$9*Puits!$D$7/SQRT(($C31-$B$13)^2+(AM$3-$B$14)^2)</f>
        <v>-9.8934741656803364</v>
      </c>
      <c r="AN31">
        <f>-Puits!$B$9*Puits!$D$7/SQRT(($C31-$B$13)^2+(AN$3-$B$14)^2)</f>
        <v>-9.4318618185910346</v>
      </c>
      <c r="AO31">
        <f>-Puits!$B$9*Puits!$D$7/SQRT(($C31-$B$13)^2+(AO$3-$B$14)^2)</f>
        <v>-9.0110186295518861</v>
      </c>
      <c r="AP31">
        <f>-Puits!$B$9*Puits!$D$7/SQRT(($C31-$B$13)^2+(AP$3-$B$14)^2)</f>
        <v>-8.62581788727476</v>
      </c>
      <c r="AQ31">
        <f>-Puits!$B$9*Puits!$D$7/SQRT(($C31-$B$13)^2+(AQ$3-$B$14)^2)</f>
        <v>-8.2719508428459871</v>
      </c>
      <c r="AR31">
        <f>-Puits!$B$9*Puits!$D$7/SQRT(($C31-$B$13)^2+(AR$3-$B$14)^2)</f>
        <v>-7.9457711403813365</v>
      </c>
      <c r="AS31">
        <f>-Puits!$B$9*Puits!$D$7/SQRT(($C31-$B$13)^2+(AS$3-$B$14)^2)</f>
        <v>-7.6441731704244784</v>
      </c>
      <c r="AT31">
        <f>-Puits!$B$9*Puits!$D$7/SQRT(($C31-$B$13)^2+(AT$3-$B$14)^2)</f>
        <v>-7.3644960877273737</v>
      </c>
      <c r="AU31">
        <f>-Puits!$B$9*Puits!$D$7/SQRT(($C31-$B$13)^2+(AU$3-$B$14)^2)</f>
        <v>-7.1044474367936905</v>
      </c>
      <c r="AV31">
        <f>-Puits!$B$9*Puits!$D$7/SQRT(($C31-$B$13)^2+(AV$3-$B$14)^2)</f>
        <v>-6.8620418967939969</v>
      </c>
      <c r="AW31">
        <f>-Puits!$B$9*Puits!$D$7/SQRT(($C31-$B$13)^2+(AW$3-$B$14)^2)</f>
        <v>-6.6355517866454585</v>
      </c>
      <c r="AX31">
        <f>-Puits!$B$9*Puits!$D$7/SQRT(($C31-$B$13)^2+(AX$3-$B$14)^2)</f>
        <v>-6.4234667925682798</v>
      </c>
      <c r="AY31">
        <f>-Puits!$B$9*Puits!$D$7/SQRT(($C31-$B$13)^2+(AY$3-$B$14)^2)</f>
        <v>-6.2244609840349074</v>
      </c>
      <c r="AZ31">
        <f>-Puits!$B$9*Puits!$D$7/SQRT(($C31-$B$13)^2+(AZ$3-$B$14)^2)</f>
        <v>-6.0373656316948558</v>
      </c>
      <c r="BA31">
        <f>-Puits!$B$9*Puits!$D$7/SQRT(($C31-$B$13)^2+(BA$3-$B$14)^2)</f>
        <v>-5.8611466758407316</v>
      </c>
      <c r="BB31">
        <f>-Puits!$B$9*Puits!$D$7/SQRT(($C31-$B$13)^2+(BB$3-$B$14)^2)</f>
        <v>-5.6948859467707225</v>
      </c>
    </row>
    <row r="32" spans="3:54" x14ac:dyDescent="0.25">
      <c r="C32">
        <v>28</v>
      </c>
      <c r="D32">
        <f>-Puits!$B$9*Puits!$D$7/SQRT(($C32-$B$13)^2+(D$3-$B$14)^2)</f>
        <v>-13.206565881787894</v>
      </c>
      <c r="E32">
        <f>-Puits!$B$9*Puits!$D$7/SQRT(($C32-$B$13)^2+(E$3-$B$14)^2)</f>
        <v>-14.130828419479693</v>
      </c>
      <c r="F32">
        <f>-Puits!$B$9*Puits!$D$7/SQRT(($C32-$B$13)^2+(F$3-$B$14)^2)</f>
        <v>-15.192542632131673</v>
      </c>
      <c r="G32">
        <f>-Puits!$B$9*Puits!$D$7/SQRT(($C32-$B$13)^2+(G$3-$B$14)^2)</f>
        <v>-16.424358429639295</v>
      </c>
      <c r="H32">
        <f>-Puits!$B$9*Puits!$D$7/SQRT(($C32-$B$13)^2+(H$3-$B$14)^2)</f>
        <v>-17.869954440300976</v>
      </c>
      <c r="I32">
        <f>-Puits!$B$9*Puits!$D$7/SQRT(($C32-$B$13)^2+(I$3-$B$14)^2)</f>
        <v>-19.589005026827245</v>
      </c>
      <c r="J32">
        <f>-Puits!$B$9*Puits!$D$7/SQRT(($C32-$B$13)^2+(J$3-$B$14)^2)</f>
        <v>-21.665001384137714</v>
      </c>
      <c r="K32">
        <f>-Puits!$B$9*Puits!$D$7/SQRT(($C32-$B$13)^2+(K$3-$B$14)^2)</f>
        <v>-24.217938474676451</v>
      </c>
      <c r="L32">
        <f>-Puits!$B$9*Puits!$D$7/SQRT(($C32-$B$13)^2+(L$3-$B$14)^2)</f>
        <v>-27.425528953178748</v>
      </c>
      <c r="M32">
        <f>-Puits!$B$9*Puits!$D$7/SQRT(($C32-$B$13)^2+(M$3-$B$14)^2)</f>
        <v>-31.559641570223132</v>
      </c>
      <c r="N32">
        <f>-Puits!$B$9*Puits!$D$7/SQRT(($C32-$B$13)^2+(N$3-$B$14)^2)</f>
        <v>-37.049617746940449</v>
      </c>
      <c r="O32">
        <f>-Puits!$B$9*Puits!$D$7/SQRT(($C32-$B$13)^2+(O$3-$B$14)^2)</f>
        <v>-44.587574599098041</v>
      </c>
      <c r="P32">
        <f>-Puits!$B$9*Puits!$D$7/SQRT(($C32-$B$13)^2+(P$3-$B$14)^2)</f>
        <v>-55.257474588380596</v>
      </c>
      <c r="Q32">
        <f>-Puits!$B$9*Puits!$D$7/SQRT(($C32-$B$13)^2+(Q$3-$B$14)^2)</f>
        <v>-70.358883700153967</v>
      </c>
      <c r="R32">
        <f>-Puits!$B$9*Puits!$D$7/SQRT(($C32-$B$13)^2+(R$3-$B$14)^2)</f>
        <v>-88.909087815642494</v>
      </c>
      <c r="S32">
        <f>-Puits!$B$9*Puits!$D$7/SQRT(($C32-$B$13)^2+(S$3-$B$14)^2)</f>
        <v>-99.501256149099632</v>
      </c>
      <c r="T32">
        <f>-Puits!$B$9*Puits!$D$7/SQRT(($C32-$B$13)^2+(T$3-$B$14)^2)</f>
        <v>-89.262590413949226</v>
      </c>
      <c r="U32">
        <f>-Puits!$B$9*Puits!$D$7/SQRT(($C32-$B$13)^2+(U$3-$B$14)^2)</f>
        <v>-70.709794251750708</v>
      </c>
      <c r="V32">
        <f>-Puits!$B$9*Puits!$D$7/SQRT(($C32-$B$13)^2+(V$3-$B$14)^2)</f>
        <v>-55.512310491248627</v>
      </c>
      <c r="W32">
        <f>-Puits!$B$9*Puits!$D$7/SQRT(($C32-$B$13)^2+(W$3-$B$14)^2)</f>
        <v>-44.765923825970845</v>
      </c>
      <c r="X32">
        <f>-Puits!$B$9*Puits!$D$7/SQRT(($C32-$B$13)^2+(X$3-$B$14)^2)</f>
        <v>-37.177418616778944</v>
      </c>
      <c r="Y32">
        <f>-Puits!$B$9*Puits!$D$7/SQRT(($C32-$B$13)^2+(Y$3-$B$14)^2)</f>
        <v>-31.654367597237226</v>
      </c>
      <c r="Z32">
        <f>-Puits!$B$9*Puits!$D$7/SQRT(($C32-$B$13)^2+(Z$3-$B$14)^2)</f>
        <v>-27.498014629084889</v>
      </c>
      <c r="AA32">
        <f>-Puits!$B$9*Puits!$D$7/SQRT(($C32-$B$13)^2+(AA$3-$B$14)^2)</f>
        <v>-24.27495530981048</v>
      </c>
      <c r="AB32">
        <f>-Puits!$B$9*Puits!$D$7/SQRT(($C32-$B$13)^2+(AB$3-$B$14)^2)</f>
        <v>-21.71090715742173</v>
      </c>
      <c r="AC32">
        <f>-Puits!$B$9*Puits!$D$7/SQRT(($C32-$B$13)^2+(AC$3-$B$14)^2)</f>
        <v>-19.626697898577376</v>
      </c>
      <c r="AD32">
        <f>-Puits!$B$9*Puits!$D$7/SQRT(($C32-$B$13)^2+(AD$3-$B$14)^2)</f>
        <v>-17.901423156608651</v>
      </c>
      <c r="AE32">
        <f>-Puits!$B$9*Puits!$D$7/SQRT(($C32-$B$13)^2+(AE$3-$B$14)^2)</f>
        <v>-16.451006910477179</v>
      </c>
      <c r="AF32">
        <f>-Puits!$B$9*Puits!$D$7/SQRT(($C32-$B$13)^2+(AF$3-$B$14)^2)</f>
        <v>-15.215387226120207</v>
      </c>
      <c r="AG32">
        <f>-Puits!$B$9*Puits!$D$7/SQRT(($C32-$B$13)^2+(AG$3-$B$14)^2)</f>
        <v>-14.150621465693673</v>
      </c>
      <c r="AH32">
        <f>-Puits!$B$9*Puits!$D$7/SQRT(($C32-$B$13)^2+(AH$3-$B$14)^2)</f>
        <v>-13.223875366706654</v>
      </c>
      <c r="AI32">
        <f>-Puits!$B$9*Puits!$D$7/SQRT(($C32-$B$13)^2+(AI$3-$B$14)^2)</f>
        <v>-12.410152873296918</v>
      </c>
      <c r="AJ32">
        <f>-Puits!$B$9*Puits!$D$7/SQRT(($C32-$B$13)^2+(AJ$3-$B$14)^2)</f>
        <v>-11.69010699401562</v>
      </c>
      <c r="AK32">
        <f>-Puits!$B$9*Puits!$D$7/SQRT(($C32-$B$13)^2+(AK$3-$B$14)^2)</f>
        <v>-11.048540084293467</v>
      </c>
      <c r="AL32">
        <f>-Puits!$B$9*Puits!$D$7/SQRT(($C32-$B$13)^2+(AL$3-$B$14)^2)</f>
        <v>-10.47335471838497</v>
      </c>
      <c r="AM32">
        <f>-Puits!$B$9*Puits!$D$7/SQRT(($C32-$B$13)^2+(AM$3-$B$14)^2)</f>
        <v>-9.9548057349311154</v>
      </c>
      <c r="AN32">
        <f>-Puits!$B$9*Puits!$D$7/SQRT(($C32-$B$13)^2+(AN$3-$B$14)^2)</f>
        <v>-9.4849577526048972</v>
      </c>
      <c r="AO32">
        <f>-Puits!$B$9*Puits!$D$7/SQRT(($C32-$B$13)^2+(AO$3-$B$14)^2)</f>
        <v>-9.057285510716385</v>
      </c>
      <c r="AP32">
        <f>-Puits!$B$9*Puits!$D$7/SQRT(($C32-$B$13)^2+(AP$3-$B$14)^2)</f>
        <v>-8.6663752021112259</v>
      </c>
      <c r="AQ32">
        <f>-Puits!$B$9*Puits!$D$7/SQRT(($C32-$B$13)^2+(AQ$3-$B$14)^2)</f>
        <v>-8.3076983462605654</v>
      </c>
      <c r="AR32">
        <f>-Puits!$B$9*Puits!$D$7/SQRT(($C32-$B$13)^2+(AR$3-$B$14)^2)</f>
        <v>-7.9774385214611288</v>
      </c>
      <c r="AS32">
        <f>-Puits!$B$9*Puits!$D$7/SQRT(($C32-$B$13)^2+(AS$3-$B$14)^2)</f>
        <v>-7.6723571285706091</v>
      </c>
      <c r="AT32">
        <f>-Puits!$B$9*Puits!$D$7/SQRT(($C32-$B$13)^2+(AT$3-$B$14)^2)</f>
        <v>-7.3896883305405598</v>
      </c>
      <c r="AU32">
        <f>-Puits!$B$9*Puits!$D$7/SQRT(($C32-$B$13)^2+(AU$3-$B$14)^2)</f>
        <v>-7.1270560488372148</v>
      </c>
      <c r="AV32">
        <f>-Puits!$B$9*Puits!$D$7/SQRT(($C32-$B$13)^2+(AV$3-$B$14)^2)</f>
        <v>-6.8824078107961002</v>
      </c>
      <c r="AW32">
        <f>-Puits!$B$9*Puits!$D$7/SQRT(($C32-$B$13)^2+(AW$3-$B$14)^2)</f>
        <v>-6.653961596922576</v>
      </c>
      <c r="AX32">
        <f>-Puits!$B$9*Puits!$D$7/SQRT(($C32-$B$13)^2+(AX$3-$B$14)^2)</f>
        <v>-6.4401628088327554</v>
      </c>
      <c r="AY32">
        <f>-Puits!$B$9*Puits!$D$7/SQRT(($C32-$B$13)^2+(AY$3-$B$14)^2)</f>
        <v>-6.2396491834403349</v>
      </c>
      <c r="AZ32">
        <f>-Puits!$B$9*Puits!$D$7/SQRT(($C32-$B$13)^2+(AZ$3-$B$14)^2)</f>
        <v>-6.0512219959269897</v>
      </c>
      <c r="BA32">
        <f>-Puits!$B$9*Puits!$D$7/SQRT(($C32-$B$13)^2+(BA$3-$B$14)^2)</f>
        <v>-5.8738222769696478</v>
      </c>
      <c r="BB32">
        <f>-Puits!$B$9*Puits!$D$7/SQRT(($C32-$B$13)^2+(BB$3-$B$14)^2)</f>
        <v>-5.7065110560767573</v>
      </c>
    </row>
    <row r="33" spans="3:54" x14ac:dyDescent="0.25">
      <c r="C33">
        <v>29</v>
      </c>
      <c r="D33">
        <f>-Puits!$B$9*Puits!$D$7/SQRT(($C33-$B$13)^2+(D$3-$B$14)^2)</f>
        <v>-13.294387599930063</v>
      </c>
      <c r="E33">
        <f>-Puits!$B$9*Puits!$D$7/SQRT(($C33-$B$13)^2+(E$3-$B$14)^2)</f>
        <v>-14.238565352512754</v>
      </c>
      <c r="F33">
        <f>-Puits!$B$9*Puits!$D$7/SQRT(($C33-$B$13)^2+(F$3-$B$14)^2)</f>
        <v>-15.326673994860441</v>
      </c>
      <c r="G33">
        <f>-Puits!$B$9*Puits!$D$7/SQRT(($C33-$B$13)^2+(G$3-$B$14)^2)</f>
        <v>-16.594213629156602</v>
      </c>
      <c r="H33">
        <f>-Puits!$B$9*Puits!$D$7/SQRT(($C33-$B$13)^2+(H$3-$B$14)^2)</f>
        <v>-18.089350334091517</v>
      </c>
      <c r="I33">
        <f>-Puits!$B$9*Puits!$D$7/SQRT(($C33-$B$13)^2+(I$3-$B$14)^2)</f>
        <v>-19.879085431311552</v>
      </c>
      <c r="J33">
        <f>-Puits!$B$9*Puits!$D$7/SQRT(($C33-$B$13)^2+(J$3-$B$14)^2)</f>
        <v>-22.05939303071704</v>
      </c>
      <c r="K33">
        <f>-Puits!$B$9*Puits!$D$7/SQRT(($C33-$B$13)^2+(K$3-$B$14)^2)</f>
        <v>-24.772632005122009</v>
      </c>
      <c r="L33">
        <f>-Puits!$B$9*Puits!$D$7/SQRT(($C33-$B$13)^2+(L$3-$B$14)^2)</f>
        <v>-28.239068438318039</v>
      </c>
      <c r="M33">
        <f>-Puits!$B$9*Puits!$D$7/SQRT(($C33-$B$13)^2+(M$3-$B$14)^2)</f>
        <v>-32.817680049860535</v>
      </c>
      <c r="N33">
        <f>-Puits!$B$9*Puits!$D$7/SQRT(($C33-$B$13)^2+(N$3-$B$14)^2)</f>
        <v>-39.13287419044881</v>
      </c>
      <c r="O33">
        <f>-Puits!$B$9*Puits!$D$7/SQRT(($C33-$B$13)^2+(O$3-$B$14)^2)</f>
        <v>-48.364800506403768</v>
      </c>
      <c r="P33">
        <f>-Puits!$B$9*Puits!$D$7/SQRT(($C33-$B$13)^2+(P$3-$B$14)^2)</f>
        <v>-62.993453902912485</v>
      </c>
      <c r="Q33">
        <f>-Puits!$B$9*Puits!$D$7/SQRT(($C33-$B$13)^2+(Q$3-$B$14)^2)</f>
        <v>-88.909087815642522</v>
      </c>
      <c r="R33">
        <f>-Puits!$B$9*Puits!$D$7/SQRT(($C33-$B$13)^2+(R$3-$B$14)^2)</f>
        <v>-140.02114478941525</v>
      </c>
      <c r="S33">
        <f>-Puits!$B$9*Puits!$D$7/SQRT(($C33-$B$13)^2+(S$3-$B$14)^2)</f>
        <v>-198.01009679225945</v>
      </c>
      <c r="T33">
        <f>-Puits!$B$9*Puits!$D$7/SQRT(($C33-$B$13)^2+(T$3-$B$14)^2)</f>
        <v>-141.41428569978342</v>
      </c>
      <c r="U33">
        <f>-Puits!$B$9*Puits!$D$7/SQRT(($C33-$B$13)^2+(U$3-$B$14)^2)</f>
        <v>-89.62034340242289</v>
      </c>
      <c r="V33">
        <f>-Puits!$B$9*Puits!$D$7/SQRT(($C33-$B$13)^2+(V$3-$B$14)^2)</f>
        <v>-63.371788792702155</v>
      </c>
      <c r="W33">
        <f>-Puits!$B$9*Puits!$D$7/SQRT(($C33-$B$13)^2+(W$3-$B$14)^2)</f>
        <v>-48.592666224202311</v>
      </c>
      <c r="X33">
        <f>-Puits!$B$9*Puits!$D$7/SQRT(($C33-$B$13)^2+(X$3-$B$14)^2)</f>
        <v>-39.283558509272964</v>
      </c>
      <c r="Y33">
        <f>-Puits!$B$9*Puits!$D$7/SQRT(($C33-$B$13)^2+(Y$3-$B$14)^2)</f>
        <v>-32.924230662883197</v>
      </c>
      <c r="Z33">
        <f>-Puits!$B$9*Puits!$D$7/SQRT(($C33-$B$13)^2+(Z$3-$B$14)^2)</f>
        <v>-28.31821681679877</v>
      </c>
      <c r="AA33">
        <f>-Puits!$B$9*Puits!$D$7/SQRT(($C33-$B$13)^2+(AA$3-$B$14)^2)</f>
        <v>-24.83366703625164</v>
      </c>
      <c r="AB33">
        <f>-Puits!$B$9*Puits!$D$7/SQRT(($C33-$B$13)^2+(AB$3-$B$14)^2)</f>
        <v>-22.107857400774595</v>
      </c>
      <c r="AC33">
        <f>-Puits!$B$9*Puits!$D$7/SQRT(($C33-$B$13)^2+(AC$3-$B$14)^2)</f>
        <v>-19.91848112202609</v>
      </c>
      <c r="AD33">
        <f>-Puits!$B$9*Puits!$D$7/SQRT(($C33-$B$13)^2+(AD$3-$B$14)^2)</f>
        <v>-18.12199452884002</v>
      </c>
      <c r="AE33">
        <f>-Puits!$B$9*Puits!$D$7/SQRT(($C33-$B$13)^2+(AE$3-$B$14)^2)</f>
        <v>-16.621698850020245</v>
      </c>
      <c r="AF33">
        <f>-Puits!$B$9*Puits!$D$7/SQRT(($C33-$B$13)^2+(AF$3-$B$14)^2)</f>
        <v>-15.350129953886837</v>
      </c>
      <c r="AG33">
        <f>-Puits!$B$9*Puits!$D$7/SQRT(($C33-$B$13)^2+(AG$3-$B$14)^2)</f>
        <v>-14.2588152319481</v>
      </c>
      <c r="AH33">
        <f>-Puits!$B$9*Puits!$D$7/SQRT(($C33-$B$13)^2+(AH$3-$B$14)^2)</f>
        <v>-13.312045166256944</v>
      </c>
      <c r="AI33">
        <f>-Puits!$B$9*Puits!$D$7/SQRT(($C33-$B$13)^2+(AI$3-$B$14)^2)</f>
        <v>-12.482940261260088</v>
      </c>
      <c r="AJ33">
        <f>-Puits!$B$9*Puits!$D$7/SQRT(($C33-$B$13)^2+(AJ$3-$B$14)^2)</f>
        <v>-11.750885372599388</v>
      </c>
      <c r="AK33">
        <f>-Puits!$B$9*Puits!$D$7/SQRT(($C33-$B$13)^2+(AK$3-$B$14)^2)</f>
        <v>-11.099808080150076</v>
      </c>
      <c r="AL33">
        <f>-Puits!$B$9*Puits!$D$7/SQRT(($C33-$B$13)^2+(AL$3-$B$14)^2)</f>
        <v>-10.516994463406258</v>
      </c>
      <c r="AM33">
        <f>-Puits!$B$9*Puits!$D$7/SQRT(($C33-$B$13)^2+(AM$3-$B$14)^2)</f>
        <v>-9.9922565035558435</v>
      </c>
      <c r="AN33">
        <f>-Puits!$B$9*Puits!$D$7/SQRT(($C33-$B$13)^2+(AN$3-$B$14)^2)</f>
        <v>-9.5173351901425978</v>
      </c>
      <c r="AO33">
        <f>-Puits!$B$9*Puits!$D$7/SQRT(($C33-$B$13)^2+(AO$3-$B$14)^2)</f>
        <v>-9.0854650743801848</v>
      </c>
      <c r="AP33">
        <f>-Puits!$B$9*Puits!$D$7/SQRT(($C33-$B$13)^2+(AP$3-$B$14)^2)</f>
        <v>-8.6910515701309592</v>
      </c>
      <c r="AQ33">
        <f>-Puits!$B$9*Puits!$D$7/SQRT(($C33-$B$13)^2+(AQ$3-$B$14)^2)</f>
        <v>-8.3294283830445952</v>
      </c>
      <c r="AR33">
        <f>-Puits!$B$9*Puits!$D$7/SQRT(($C33-$B$13)^2+(AR$3-$B$14)^2)</f>
        <v>-7.9966727968293085</v>
      </c>
      <c r="AS33">
        <f>-Puits!$B$9*Puits!$D$7/SQRT(($C33-$B$13)^2+(AS$3-$B$14)^2)</f>
        <v>-7.6894633444341514</v>
      </c>
      <c r="AT33">
        <f>-Puits!$B$9*Puits!$D$7/SQRT(($C33-$B$13)^2+(AT$3-$B$14)^2)</f>
        <v>-7.4049689432731798</v>
      </c>
      <c r="AU33">
        <f>-Puits!$B$9*Puits!$D$7/SQRT(($C33-$B$13)^2+(AU$3-$B$14)^2)</f>
        <v>-7.1407616731982309</v>
      </c>
      <c r="AV33">
        <f>-Puits!$B$9*Puits!$D$7/SQRT(($C33-$B$13)^2+(AV$3-$B$14)^2)</f>
        <v>-6.8947475203298794</v>
      </c>
      <c r="AW33">
        <f>-Puits!$B$9*Puits!$D$7/SQRT(($C33-$B$13)^2+(AW$3-$B$14)^2)</f>
        <v>-6.6651109151215122</v>
      </c>
      <c r="AX33">
        <f>-Puits!$B$9*Puits!$D$7/SQRT(($C33-$B$13)^2+(AX$3-$B$14)^2)</f>
        <v>-6.4502699639201992</v>
      </c>
      <c r="AY33">
        <f>-Puits!$B$9*Puits!$D$7/SQRT(($C33-$B$13)^2+(AY$3-$B$14)^2)</f>
        <v>-6.2488400446787384</v>
      </c>
      <c r="AZ33">
        <f>-Puits!$B$9*Puits!$D$7/SQRT(($C33-$B$13)^2+(AZ$3-$B$14)^2)</f>
        <v>-6.0596039995847644</v>
      </c>
      <c r="BA33">
        <f>-Puits!$B$9*Puits!$D$7/SQRT(($C33-$B$13)^2+(BA$3-$B$14)^2)</f>
        <v>-5.8814875714172885</v>
      </c>
      <c r="BB33">
        <f>-Puits!$B$9*Puits!$D$7/SQRT(($C33-$B$13)^2+(BB$3-$B$14)^2)</f>
        <v>-5.7135390385040221</v>
      </c>
    </row>
    <row r="34" spans="3:54" x14ac:dyDescent="0.25">
      <c r="C34">
        <v>30</v>
      </c>
      <c r="D34">
        <f>-Puits!$B$9*Puits!$D$7/SQRT(($C34-$B$13)^2+(D$3-$B$14)^2)</f>
        <v>-13.32444740937844</v>
      </c>
      <c r="E34">
        <f>-Puits!$B$9*Puits!$D$7/SQRT(($C34-$B$13)^2+(E$3-$B$14)^2)</f>
        <v>-14.275513850993546</v>
      </c>
      <c r="F34">
        <f>-Puits!$B$9*Puits!$D$7/SQRT(($C34-$B$13)^2+(F$3-$B$14)^2)</f>
        <v>-15.372785620242647</v>
      </c>
      <c r="G34">
        <f>-Puits!$B$9*Puits!$D$7/SQRT(($C34-$B$13)^2+(G$3-$B$14)^2)</f>
        <v>-16.652783569624297</v>
      </c>
      <c r="H34">
        <f>-Puits!$B$9*Puits!$D$7/SQRT(($C34-$B$13)^2+(H$3-$B$14)^2)</f>
        <v>-18.165296776156335</v>
      </c>
      <c r="I34">
        <f>-Puits!$B$9*Puits!$D$7/SQRT(($C34-$B$13)^2+(I$3-$B$14)^2)</f>
        <v>-19.980010009967543</v>
      </c>
      <c r="J34">
        <f>-Puits!$B$9*Puits!$D$7/SQRT(($C34-$B$13)^2+(J$3-$B$14)^2)</f>
        <v>-22.197544596805276</v>
      </c>
      <c r="K34">
        <f>-Puits!$B$9*Puits!$D$7/SQRT(($C34-$B$13)^2+(K$3-$B$14)^2)</f>
        <v>-24.968769555565043</v>
      </c>
      <c r="L34">
        <f>-Puits!$B$9*Puits!$D$7/SQRT(($C34-$B$13)^2+(L$3-$B$14)^2)</f>
        <v>-28.530641440873211</v>
      </c>
      <c r="M34">
        <f>-Puits!$B$9*Puits!$D$7/SQRT(($C34-$B$13)^2+(M$3-$B$14)^2)</f>
        <v>-33.277824150817523</v>
      </c>
      <c r="N34">
        <f>-Puits!$B$9*Puits!$D$7/SQRT(($C34-$B$13)^2+(N$3-$B$14)^2)</f>
        <v>-39.920080158962719</v>
      </c>
      <c r="O34">
        <f>-Puits!$B$9*Puits!$D$7/SQRT(($C34-$B$13)^2+(O$3-$B$14)^2)</f>
        <v>-49.875156637461536</v>
      </c>
      <c r="P34">
        <f>-Puits!$B$9*Puits!$D$7/SQRT(($C34-$B$13)^2+(P$3-$B$14)^2)</f>
        <v>-66.444816036066428</v>
      </c>
      <c r="Q34">
        <f>-Puits!$B$9*Puits!$D$7/SQRT(($C34-$B$13)^2+(Q$3-$B$14)^2)</f>
        <v>-99.501256149099717</v>
      </c>
      <c r="R34">
        <f>-Puits!$B$9*Puits!$D$7/SQRT(($C34-$B$13)^2+(R$3-$B$14)^2)</f>
        <v>-198.01009679225979</v>
      </c>
      <c r="S34">
        <f>-Puits!$B$9*Puits!$D$7/SQRT(($C34-$B$13)^2+(S$3-$B$14)^2)</f>
        <v>-14142.135623729997</v>
      </c>
      <c r="T34">
        <f>-Puits!$B$9*Puits!$D$7/SQRT(($C34-$B$13)^2+(T$3-$B$14)^2)</f>
        <v>-202.00989670726543</v>
      </c>
      <c r="U34">
        <f>-Puits!$B$9*Puits!$D$7/SQRT(($C34-$B$13)^2+(U$3-$B$14)^2)</f>
        <v>-100.50124364777157</v>
      </c>
      <c r="V34">
        <f>-Puits!$B$9*Puits!$D$7/SQRT(($C34-$B$13)^2+(V$3-$B$14)^2)</f>
        <v>-66.889258011258462</v>
      </c>
      <c r="W34">
        <f>-Puits!$B$9*Puits!$D$7/SQRT(($C34-$B$13)^2+(W$3-$B$14)^2)</f>
        <v>-50.12515585619078</v>
      </c>
      <c r="X34">
        <f>-Puits!$B$9*Puits!$D$7/SQRT(($C34-$B$13)^2+(X$3-$B$14)^2)</f>
        <v>-40.080079838957275</v>
      </c>
      <c r="Y34">
        <f>-Puits!$B$9*Puits!$D$7/SQRT(($C34-$B$13)^2+(Y$3-$B$14)^2)</f>
        <v>-33.388935107605825</v>
      </c>
      <c r="Z34">
        <f>-Puits!$B$9*Puits!$D$7/SQRT(($C34-$B$13)^2+(Z$3-$B$14)^2)</f>
        <v>-28.612274010635087</v>
      </c>
      <c r="AA34">
        <f>-Puits!$B$9*Puits!$D$7/SQRT(($C34-$B$13)^2+(AA$3-$B$14)^2)</f>
        <v>-25.031269506736592</v>
      </c>
      <c r="AB34">
        <f>-Puits!$B$9*Puits!$D$7/SQRT(($C34-$B$13)^2+(AB$3-$B$14)^2)</f>
        <v>-22.246927282371338</v>
      </c>
      <c r="AC34">
        <f>-Puits!$B$9*Puits!$D$7/SQRT(($C34-$B$13)^2+(AC$3-$B$14)^2)</f>
        <v>-20.020009989967456</v>
      </c>
      <c r="AD34">
        <f>-Puits!$B$9*Puits!$D$7/SQRT(($C34-$B$13)^2+(AD$3-$B$14)^2)</f>
        <v>-18.198354613735685</v>
      </c>
      <c r="AE34">
        <f>-Puits!$B$9*Puits!$D$7/SQRT(($C34-$B$13)^2+(AE$3-$B$14)^2)</f>
        <v>-16.680561337756988</v>
      </c>
      <c r="AF34">
        <f>-Puits!$B$9*Puits!$D$7/SQRT(($C34-$B$13)^2+(AF$3-$B$14)^2)</f>
        <v>-15.396454252293328</v>
      </c>
      <c r="AG34">
        <f>-Puits!$B$9*Puits!$D$7/SQRT(($C34-$B$13)^2+(AG$3-$B$14)^2)</f>
        <v>-14.295922009052678</v>
      </c>
      <c r="AH34">
        <f>-Puits!$B$9*Puits!$D$7/SQRT(($C34-$B$13)^2+(AH$3-$B$14)^2)</f>
        <v>-13.342225183205592</v>
      </c>
      <c r="AI34">
        <f>-Puits!$B$9*Puits!$D$7/SQRT(($C34-$B$13)^2+(AI$3-$B$14)^2)</f>
        <v>-12.507814939877269</v>
      </c>
      <c r="AJ34">
        <f>-Puits!$B$9*Puits!$D$7/SQRT(($C34-$B$13)^2+(AJ$3-$B$14)^2)</f>
        <v>-11.771628331794503</v>
      </c>
      <c r="AK34">
        <f>-Puits!$B$9*Puits!$D$7/SQRT(($C34-$B$13)^2+(AK$3-$B$14)^2)</f>
        <v>-11.117285664340605</v>
      </c>
      <c r="AL34">
        <f>-Puits!$B$9*Puits!$D$7/SQRT(($C34-$B$13)^2+(AL$3-$B$14)^2)</f>
        <v>-10.531857412848495</v>
      </c>
      <c r="AM34">
        <f>-Puits!$B$9*Puits!$D$7/SQRT(($C34-$B$13)^2+(AM$3-$B$14)^2)</f>
        <v>-10.005001249373983</v>
      </c>
      <c r="AN34">
        <f>-Puits!$B$9*Puits!$D$7/SQRT(($C34-$B$13)^2+(AN$3-$B$14)^2)</f>
        <v>-9.5283457504838278</v>
      </c>
      <c r="AO34">
        <f>-Puits!$B$9*Puits!$D$7/SQRT(($C34-$B$13)^2+(AO$3-$B$14)^2)</f>
        <v>-9.0950422610300361</v>
      </c>
      <c r="AP34">
        <f>-Puits!$B$9*Puits!$D$7/SQRT(($C34-$B$13)^2+(AP$3-$B$14)^2)</f>
        <v>-8.6994337137869664</v>
      </c>
      <c r="AQ34">
        <f>-Puits!$B$9*Puits!$D$7/SQRT(($C34-$B$13)^2+(AQ$3-$B$14)^2)</f>
        <v>-8.3368062786333681</v>
      </c>
      <c r="AR34">
        <f>-Puits!$B$9*Puits!$D$7/SQRT(($C34-$B$13)^2+(AR$3-$B$14)^2)</f>
        <v>-8.0032006397436657</v>
      </c>
      <c r="AS34">
        <f>-Puits!$B$9*Puits!$D$7/SQRT(($C34-$B$13)^2+(AS$3-$B$14)^2)</f>
        <v>-7.6952668409279141</v>
      </c>
      <c r="AT34">
        <f>-Puits!$B$9*Puits!$D$7/SQRT(($C34-$B$13)^2+(AT$3-$B$14)^2)</f>
        <v>-7.4101513994966126</v>
      </c>
      <c r="AU34">
        <f>-Puits!$B$9*Puits!$D$7/SQRT(($C34-$B$13)^2+(AU$3-$B$14)^2)</f>
        <v>-7.1454086186417829</v>
      </c>
      <c r="AV34">
        <f>-Puits!$B$9*Puits!$D$7/SQRT(($C34-$B$13)^2+(AV$3-$B$14)^2)</f>
        <v>-6.8989302553014822</v>
      </c>
      <c r="AW34">
        <f>-Puits!$B$9*Puits!$D$7/SQRT(($C34-$B$13)^2+(AW$3-$B$14)^2)</f>
        <v>-6.6688892591356685</v>
      </c>
      <c r="AX34">
        <f>-Puits!$B$9*Puits!$D$7/SQRT(($C34-$B$13)^2+(AX$3-$B$14)^2)</f>
        <v>-6.4536944042419124</v>
      </c>
      <c r="AY34">
        <f>-Puits!$B$9*Puits!$D$7/SQRT(($C34-$B$13)^2+(AY$3-$B$14)^2)</f>
        <v>-6.2519534300803166</v>
      </c>
      <c r="AZ34">
        <f>-Puits!$B$9*Puits!$D$7/SQRT(($C34-$B$13)^2+(AZ$3-$B$14)^2)</f>
        <v>-6.0624428860774886</v>
      </c>
      <c r="BA34">
        <f>-Puits!$B$9*Puits!$D$7/SQRT(($C34-$B$13)^2+(BA$3-$B$14)^2)</f>
        <v>-5.8840832993348258</v>
      </c>
      <c r="BB34">
        <f>-Puits!$B$9*Puits!$D$7/SQRT(($C34-$B$13)^2+(BB$3-$B$14)^2)</f>
        <v>-5.7159186005163889</v>
      </c>
    </row>
    <row r="35" spans="3:54" x14ac:dyDescent="0.25">
      <c r="C35">
        <v>31</v>
      </c>
      <c r="D35">
        <f>-Puits!$B$9*Puits!$D$7/SQRT(($C35-$B$13)^2+(D$3-$B$14)^2)</f>
        <v>-13.295562585645387</v>
      </c>
      <c r="E35">
        <f>-Puits!$B$9*Puits!$D$7/SQRT(($C35-$B$13)^2+(E$3-$B$14)^2)</f>
        <v>-14.240008912197807</v>
      </c>
      <c r="F35">
        <f>-Puits!$B$9*Puits!$D$7/SQRT(($C35-$B$13)^2+(F$3-$B$14)^2)</f>
        <v>-15.328474483088677</v>
      </c>
      <c r="G35">
        <f>-Puits!$B$9*Puits!$D$7/SQRT(($C35-$B$13)^2+(G$3-$B$14)^2)</f>
        <v>-16.596498858221612</v>
      </c>
      <c r="H35">
        <f>-Puits!$B$9*Puits!$D$7/SQRT(($C35-$B$13)^2+(H$3-$B$14)^2)</f>
        <v>-18.092310700812988</v>
      </c>
      <c r="I35">
        <f>-Puits!$B$9*Puits!$D$7/SQRT(($C35-$B$13)^2+(I$3-$B$14)^2)</f>
        <v>-19.883014484841524</v>
      </c>
      <c r="J35">
        <f>-Puits!$B$9*Puits!$D$7/SQRT(($C35-$B$13)^2+(J$3-$B$14)^2)</f>
        <v>-22.064762226205769</v>
      </c>
      <c r="K35">
        <f>-Puits!$B$9*Puits!$D$7/SQRT(($C35-$B$13)^2+(K$3-$B$14)^2)</f>
        <v>-24.78023678072935</v>
      </c>
      <c r="L35">
        <f>-Puits!$B$9*Puits!$D$7/SQRT(($C35-$B$13)^2+(L$3-$B$14)^2)</f>
        <v>-28.250334728722549</v>
      </c>
      <c r="M35">
        <f>-Puits!$B$9*Puits!$D$7/SQRT(($C35-$B$13)^2+(M$3-$B$14)^2)</f>
        <v>-32.835366660243771</v>
      </c>
      <c r="N35">
        <f>-Puits!$B$9*Puits!$D$7/SQRT(($C35-$B$13)^2+(N$3-$B$14)^2)</f>
        <v>-39.162872335297969</v>
      </c>
      <c r="O35">
        <f>-Puits!$B$9*Puits!$D$7/SQRT(($C35-$B$13)^2+(O$3-$B$14)^2)</f>
        <v>-48.421466294847448</v>
      </c>
      <c r="P35">
        <f>-Puits!$B$9*Puits!$D$7/SQRT(($C35-$B$13)^2+(P$3-$B$14)^2)</f>
        <v>-63.118811639488442</v>
      </c>
      <c r="Q35">
        <f>-Puits!$B$9*Puits!$D$7/SQRT(($C35-$B$13)^2+(Q$3-$B$14)^2)</f>
        <v>-89.262590413949326</v>
      </c>
      <c r="R35">
        <f>-Puits!$B$9*Puits!$D$7/SQRT(($C35-$B$13)^2+(R$3-$B$14)^2)</f>
        <v>-141.41428569978365</v>
      </c>
      <c r="S35">
        <f>-Puits!$B$9*Puits!$D$7/SQRT(($C35-$B$13)^2+(S$3-$B$14)^2)</f>
        <v>-202.0098967072658</v>
      </c>
      <c r="T35">
        <f>-Puits!$B$9*Puits!$D$7/SQRT(($C35-$B$13)^2+(T$3-$B$14)^2)</f>
        <v>-142.84985478516123</v>
      </c>
      <c r="U35">
        <f>-Puits!$B$9*Puits!$D$7/SQRT(($C35-$B$13)^2+(U$3-$B$14)^2)</f>
        <v>-89.982432644871764</v>
      </c>
      <c r="V35">
        <f>-Puits!$B$9*Puits!$D$7/SQRT(($C35-$B$13)^2+(V$3-$B$14)^2)</f>
        <v>-63.499423388166491</v>
      </c>
      <c r="W35">
        <f>-Puits!$B$9*Puits!$D$7/SQRT(($C35-$B$13)^2+(W$3-$B$14)^2)</f>
        <v>-48.650137671266563</v>
      </c>
      <c r="X35">
        <f>-Puits!$B$9*Puits!$D$7/SQRT(($C35-$B$13)^2+(X$3-$B$14)^2)</f>
        <v>-39.313904790389053</v>
      </c>
      <c r="Y35">
        <f>-Puits!$B$9*Puits!$D$7/SQRT(($C35-$B$13)^2+(Y$3-$B$14)^2)</f>
        <v>-32.942090198814213</v>
      </c>
      <c r="Z35">
        <f>-Puits!$B$9*Puits!$D$7/SQRT(($C35-$B$13)^2+(Z$3-$B$14)^2)</f>
        <v>-28.329578142513064</v>
      </c>
      <c r="AA35">
        <f>-Puits!$B$9*Puits!$D$7/SQRT(($C35-$B$13)^2+(AA$3-$B$14)^2)</f>
        <v>-24.841328178011818</v>
      </c>
      <c r="AB35">
        <f>-Puits!$B$9*Puits!$D$7/SQRT(($C35-$B$13)^2+(AB$3-$B$14)^2)</f>
        <v>-22.11326207103113</v>
      </c>
      <c r="AC35">
        <f>-Puits!$B$9*Puits!$D$7/SQRT(($C35-$B$13)^2+(AC$3-$B$14)^2)</f>
        <v>-19.922433585920018</v>
      </c>
      <c r="AD35">
        <f>-Puits!$B$9*Puits!$D$7/SQRT(($C35-$B$13)^2+(AD$3-$B$14)^2)</f>
        <v>-18.124970954049314</v>
      </c>
      <c r="AE35">
        <f>-Puits!$B$9*Puits!$D$7/SQRT(($C35-$B$13)^2+(AE$3-$B$14)^2)</f>
        <v>-16.623995454643847</v>
      </c>
      <c r="AF35">
        <f>-Puits!$B$9*Puits!$D$7/SQRT(($C35-$B$13)^2+(AF$3-$B$14)^2)</f>
        <v>-15.351938722156381</v>
      </c>
      <c r="AG35">
        <f>-Puits!$B$9*Puits!$D$7/SQRT(($C35-$B$13)^2+(AG$3-$B$14)^2)</f>
        <v>-14.26026496005257</v>
      </c>
      <c r="AH35">
        <f>-Puits!$B$9*Puits!$D$7/SQRT(($C35-$B$13)^2+(AH$3-$B$14)^2)</f>
        <v>-13.313224840446821</v>
      </c>
      <c r="AI35">
        <f>-Puits!$B$9*Puits!$D$7/SQRT(($C35-$B$13)^2+(AI$3-$B$14)^2)</f>
        <v>-12.483912944515113</v>
      </c>
      <c r="AJ35">
        <f>-Puits!$B$9*Puits!$D$7/SQRT(($C35-$B$13)^2+(AJ$3-$B$14)^2)</f>
        <v>-11.751696757185803</v>
      </c>
      <c r="AK35">
        <f>-Puits!$B$9*Puits!$D$7/SQRT(($C35-$B$13)^2+(AK$3-$B$14)^2)</f>
        <v>-11.100491923371729</v>
      </c>
      <c r="AL35">
        <f>-Puits!$B$9*Puits!$D$7/SQRT(($C35-$B$13)^2+(AL$3-$B$14)^2)</f>
        <v>-10.517576139170464</v>
      </c>
      <c r="AM35">
        <f>-Puits!$B$9*Puits!$D$7/SQRT(($C35-$B$13)^2+(AM$3-$B$14)^2)</f>
        <v>-9.9927553802887132</v>
      </c>
      <c r="AN35">
        <f>-Puits!$B$9*Puits!$D$7/SQRT(($C35-$B$13)^2+(AN$3-$B$14)^2)</f>
        <v>-9.517766257963526</v>
      </c>
      <c r="AO35">
        <f>-Puits!$B$9*Puits!$D$7/SQRT(($C35-$B$13)^2+(AO$3-$B$14)^2)</f>
        <v>-9.0858400805231287</v>
      </c>
      <c r="AP35">
        <f>-Puits!$B$9*Puits!$D$7/SQRT(($C35-$B$13)^2+(AP$3-$B$14)^2)</f>
        <v>-8.6913798253116177</v>
      </c>
      <c r="AQ35">
        <f>-Puits!$B$9*Puits!$D$7/SQRT(($C35-$B$13)^2+(AQ$3-$B$14)^2)</f>
        <v>-8.3297173433573732</v>
      </c>
      <c r="AR35">
        <f>-Puits!$B$9*Puits!$D$7/SQRT(($C35-$B$13)^2+(AR$3-$B$14)^2)</f>
        <v>-7.99692848981375</v>
      </c>
      <c r="AS35">
        <f>-Puits!$B$9*Puits!$D$7/SQRT(($C35-$B$13)^2+(AS$3-$B$14)^2)</f>
        <v>-7.689690685220075</v>
      </c>
      <c r="AT35">
        <f>-Puits!$B$9*Puits!$D$7/SQRT(($C35-$B$13)^2+(AT$3-$B$14)^2)</f>
        <v>-7.4051719720459355</v>
      </c>
      <c r="AU35">
        <f>-Puits!$B$9*Puits!$D$7/SQRT(($C35-$B$13)^2+(AU$3-$B$14)^2)</f>
        <v>-7.1409437355837522</v>
      </c>
      <c r="AV35">
        <f>-Puits!$B$9*Puits!$D$7/SQRT(($C35-$B$13)^2+(AV$3-$B$14)^2)</f>
        <v>-6.8949114058525725</v>
      </c>
      <c r="AW35">
        <f>-Puits!$B$9*Puits!$D$7/SQRT(($C35-$B$13)^2+(AW$3-$B$14)^2)</f>
        <v>-6.6652589645097873</v>
      </c>
      <c r="AX35">
        <f>-Puits!$B$9*Puits!$D$7/SQRT(($C35-$B$13)^2+(AX$3-$B$14)^2)</f>
        <v>-6.450404153017482</v>
      </c>
      <c r="AY35">
        <f>-Puits!$B$9*Puits!$D$7/SQRT(($C35-$B$13)^2+(AY$3-$B$14)^2)</f>
        <v>-6.2489620506107961</v>
      </c>
      <c r="AZ35">
        <f>-Puits!$B$9*Puits!$D$7/SQRT(($C35-$B$13)^2+(AZ$3-$B$14)^2)</f>
        <v>-6.0597152533441871</v>
      </c>
      <c r="BA35">
        <f>-Puits!$B$9*Puits!$D$7/SQRT(($C35-$B$13)^2+(BA$3-$B$14)^2)</f>
        <v>-5.8815892999598862</v>
      </c>
      <c r="BB35">
        <f>-Puits!$B$9*Puits!$D$7/SQRT(($C35-$B$13)^2+(BB$3-$B$14)^2)</f>
        <v>-5.7136322986808983</v>
      </c>
    </row>
    <row r="36" spans="3:54" x14ac:dyDescent="0.25">
      <c r="C36">
        <v>32</v>
      </c>
      <c r="D36">
        <f>-Puits!$B$9*Puits!$D$7/SQRT(($C36-$B$13)^2+(D$3-$B$14)^2)</f>
        <v>-13.208869886404475</v>
      </c>
      <c r="E36">
        <f>-Puits!$B$9*Puits!$D$7/SQRT(($C36-$B$13)^2+(E$3-$B$14)^2)</f>
        <v>-14.133650913127539</v>
      </c>
      <c r="F36">
        <f>-Puits!$B$9*Puits!$D$7/SQRT(($C36-$B$13)^2+(F$3-$B$14)^2)</f>
        <v>-15.196050488353173</v>
      </c>
      <c r="G36">
        <f>-Puits!$B$9*Puits!$D$7/SQRT(($C36-$B$13)^2+(G$3-$B$14)^2)</f>
        <v>-16.428790850788001</v>
      </c>
      <c r="H36">
        <f>-Puits!$B$9*Puits!$D$7/SQRT(($C36-$B$13)^2+(H$3-$B$14)^2)</f>
        <v>-17.875663681946353</v>
      </c>
      <c r="I36">
        <f>-Puits!$B$9*Puits!$D$7/SQRT(($C36-$B$13)^2+(I$3-$B$14)^2)</f>
        <v>-19.596526227880279</v>
      </c>
      <c r="J36">
        <f>-Puits!$B$9*Puits!$D$7/SQRT(($C36-$B$13)^2+(J$3-$B$14)^2)</f>
        <v>-21.67517750048258</v>
      </c>
      <c r="K36">
        <f>-Puits!$B$9*Puits!$D$7/SQRT(($C36-$B$13)^2+(K$3-$B$14)^2)</f>
        <v>-24.232155010912294</v>
      </c>
      <c r="L36">
        <f>-Puits!$B$9*Puits!$D$7/SQRT(($C36-$B$13)^2+(L$3-$B$14)^2)</f>
        <v>-27.446180632080143</v>
      </c>
      <c r="M36">
        <f>-Puits!$B$9*Puits!$D$7/SQRT(($C36-$B$13)^2+(M$3-$B$14)^2)</f>
        <v>-31.591122360260933</v>
      </c>
      <c r="N36">
        <f>-Puits!$B$9*Puits!$D$7/SQRT(($C36-$B$13)^2+(N$3-$B$14)^2)</f>
        <v>-37.10057975581185</v>
      </c>
      <c r="O36">
        <f>-Puits!$B$9*Puits!$D$7/SQRT(($C36-$B$13)^2+(O$3-$B$14)^2)</f>
        <v>-44.676482224895217</v>
      </c>
      <c r="P36">
        <f>-Puits!$B$9*Puits!$D$7/SQRT(($C36-$B$13)^2+(P$3-$B$14)^2)</f>
        <v>-55.426973842599821</v>
      </c>
      <c r="Q36">
        <f>-Puits!$B$9*Puits!$D$7/SQRT(($C36-$B$13)^2+(Q$3-$B$14)^2)</f>
        <v>-70.709794251750779</v>
      </c>
      <c r="R36">
        <f>-Puits!$B$9*Puits!$D$7/SQRT(($C36-$B$13)^2+(R$3-$B$14)^2)</f>
        <v>-89.620343402422975</v>
      </c>
      <c r="S36">
        <f>-Puits!$B$9*Puits!$D$7/SQRT(($C36-$B$13)^2+(S$3-$B$14)^2)</f>
        <v>-100.50124364777167</v>
      </c>
      <c r="T36">
        <f>-Puits!$B$9*Puits!$D$7/SQRT(($C36-$B$13)^2+(T$3-$B$14)^2)</f>
        <v>-89.982432644871778</v>
      </c>
      <c r="U36">
        <f>-Puits!$B$9*Puits!$D$7/SQRT(($C36-$B$13)^2+(U$3-$B$14)^2)</f>
        <v>-71.066008159452025</v>
      </c>
      <c r="V36">
        <f>-Puits!$B$9*Puits!$D$7/SQRT(($C36-$B$13)^2+(V$3-$B$14)^2)</f>
        <v>-55.684172980387892</v>
      </c>
      <c r="W36">
        <f>-Puits!$B$9*Puits!$D$7/SQRT(($C36-$B$13)^2+(W$3-$B$14)^2)</f>
        <v>-44.855904768869358</v>
      </c>
      <c r="X36">
        <f>-Puits!$B$9*Puits!$D$7/SQRT(($C36-$B$13)^2+(X$3-$B$14)^2)</f>
        <v>-37.228910554416423</v>
      </c>
      <c r="Y36">
        <f>-Puits!$B$9*Puits!$D$7/SQRT(($C36-$B$13)^2+(Y$3-$B$14)^2)</f>
        <v>-31.686132992857363</v>
      </c>
      <c r="Z36">
        <f>-Puits!$B$9*Puits!$D$7/SQRT(($C36-$B$13)^2+(Z$3-$B$14)^2)</f>
        <v>-27.518830612799576</v>
      </c>
      <c r="AA36">
        <f>-Puits!$B$9*Puits!$D$7/SQRT(($C36-$B$13)^2+(AA$3-$B$14)^2)</f>
        <v>-24.289272553003656</v>
      </c>
      <c r="AB36">
        <f>-Puits!$B$9*Puits!$D$7/SQRT(($C36-$B$13)^2+(AB$3-$B$14)^2)</f>
        <v>-21.721148127780193</v>
      </c>
      <c r="AC36">
        <f>-Puits!$B$9*Puits!$D$7/SQRT(($C36-$B$13)^2+(AC$3-$B$14)^2)</f>
        <v>-19.63426261655917</v>
      </c>
      <c r="AD36">
        <f>-Puits!$B$9*Puits!$D$7/SQRT(($C36-$B$13)^2+(AD$3-$B$14)^2)</f>
        <v>-17.907162622757813</v>
      </c>
      <c r="AE36">
        <f>-Puits!$B$9*Puits!$D$7/SQRT(($C36-$B$13)^2+(AE$3-$B$14)^2)</f>
        <v>-16.455460947282845</v>
      </c>
      <c r="AF36">
        <f>-Puits!$B$9*Puits!$D$7/SQRT(($C36-$B$13)^2+(AF$3-$B$14)^2)</f>
        <v>-15.218910933811632</v>
      </c>
      <c r="AG36">
        <f>-Puits!$B$9*Puits!$D$7/SQRT(($C36-$B$13)^2+(AG$3-$B$14)^2)</f>
        <v>-14.153455838740392</v>
      </c>
      <c r="AH36">
        <f>-Puits!$B$9*Puits!$D$7/SQRT(($C36-$B$13)^2+(AH$3-$B$14)^2)</f>
        <v>-13.226188444177785</v>
      </c>
      <c r="AI36">
        <f>-Puits!$B$9*Puits!$D$7/SQRT(($C36-$B$13)^2+(AI$3-$B$14)^2)</f>
        <v>-12.412064626110313</v>
      </c>
      <c r="AJ36">
        <f>-Puits!$B$9*Puits!$D$7/SQRT(($C36-$B$13)^2+(AJ$3-$B$14)^2)</f>
        <v>-11.691704875242959</v>
      </c>
      <c r="AK36">
        <f>-Puits!$B$9*Puits!$D$7/SQRT(($C36-$B$13)^2+(AK$3-$B$14)^2)</f>
        <v>-11.049889029215111</v>
      </c>
      <c r="AL36">
        <f>-Puits!$B$9*Puits!$D$7/SQRT(($C36-$B$13)^2+(AL$3-$B$14)^2)</f>
        <v>-10.474503741863277</v>
      </c>
      <c r="AM36">
        <f>-Puits!$B$9*Puits!$D$7/SQRT(($C36-$B$13)^2+(AM$3-$B$14)^2)</f>
        <v>-9.9557923845000857</v>
      </c>
      <c r="AN36">
        <f>-Puits!$B$9*Puits!$D$7/SQRT(($C36-$B$13)^2+(AN$3-$B$14)^2)</f>
        <v>-9.4858111765300972</v>
      </c>
      <c r="AO36">
        <f>-Puits!$B$9*Puits!$D$7/SQRT(($C36-$B$13)^2+(AO$3-$B$14)^2)</f>
        <v>-9.0580286113284725</v>
      </c>
      <c r="AP36">
        <f>-Puits!$B$9*Puits!$D$7/SQRT(($C36-$B$13)^2+(AP$3-$B$14)^2)</f>
        <v>-8.6670261727383924</v>
      </c>
      <c r="AQ36">
        <f>-Puits!$B$9*Puits!$D$7/SQRT(($C36-$B$13)^2+(AQ$3-$B$14)^2)</f>
        <v>-8.3082717851208923</v>
      </c>
      <c r="AR36">
        <f>-Puits!$B$9*Puits!$D$7/SQRT(($C36-$B$13)^2+(AR$3-$B$14)^2)</f>
        <v>-7.977946250330203</v>
      </c>
      <c r="AS36">
        <f>-Puits!$B$9*Puits!$D$7/SQRT(($C36-$B$13)^2+(AS$3-$B$14)^2)</f>
        <v>-7.6728088022454015</v>
      </c>
      <c r="AT36">
        <f>-Puits!$B$9*Puits!$D$7/SQRT(($C36-$B$13)^2+(AT$3-$B$14)^2)</f>
        <v>-7.3900918959557877</v>
      </c>
      <c r="AU36">
        <f>-Puits!$B$9*Puits!$D$7/SQRT(($C36-$B$13)^2+(AU$3-$B$14)^2)</f>
        <v>-7.1274180947208974</v>
      </c>
      <c r="AV36">
        <f>-Puits!$B$9*Puits!$D$7/SQRT(($C36-$B$13)^2+(AV$3-$B$14)^2)</f>
        <v>-6.8827338366693604</v>
      </c>
      <c r="AW36">
        <f>-Puits!$B$9*Puits!$D$7/SQRT(($C36-$B$13)^2+(AW$3-$B$14)^2)</f>
        <v>-6.6542562220029202</v>
      </c>
      <c r="AX36">
        <f>-Puits!$B$9*Puits!$D$7/SQRT(($C36-$B$13)^2+(AX$3-$B$14)^2)</f>
        <v>-6.4404299356930972</v>
      </c>
      <c r="AY36">
        <f>-Puits!$B$9*Puits!$D$7/SQRT(($C36-$B$13)^2+(AY$3-$B$14)^2)</f>
        <v>-6.2398921272747456</v>
      </c>
      <c r="AZ36">
        <f>-Puits!$B$9*Puits!$D$7/SQRT(($C36-$B$13)^2+(AZ$3-$B$14)^2)</f>
        <v>-6.0514435874346058</v>
      </c>
      <c r="BA36">
        <f>-Puits!$B$9*Puits!$D$7/SQRT(($C36-$B$13)^2+(BA$3-$B$14)^2)</f>
        <v>-5.8740249448300936</v>
      </c>
      <c r="BB36">
        <f>-Puits!$B$9*Puits!$D$7/SQRT(($C36-$B$13)^2+(BB$3-$B$14)^2)</f>
        <v>-5.7066968935121425</v>
      </c>
    </row>
    <row r="37" spans="3:54" x14ac:dyDescent="0.25">
      <c r="C37">
        <v>33</v>
      </c>
      <c r="D37">
        <f>-Puits!$B$9*Puits!$D$7/SQRT(($C37-$B$13)^2+(D$3-$B$14)^2)</f>
        <v>-13.067703758467136</v>
      </c>
      <c r="E37">
        <f>-Puits!$B$9*Puits!$D$7/SQRT(($C37-$B$13)^2+(E$3-$B$14)^2)</f>
        <v>-13.961109790333092</v>
      </c>
      <c r="F37">
        <f>-Puits!$B$9*Puits!$D$7/SQRT(($C37-$B$13)^2+(F$3-$B$14)^2)</f>
        <v>-14.982210758326504</v>
      </c>
      <c r="G37">
        <f>-Puits!$B$9*Puits!$D$7/SQRT(($C37-$B$13)^2+(G$3-$B$14)^2)</f>
        <v>-16.159528302755252</v>
      </c>
      <c r="H37">
        <f>-Puits!$B$9*Puits!$D$7/SQRT(($C37-$B$13)^2+(H$3-$B$14)^2)</f>
        <v>-17.53036231159118</v>
      </c>
      <c r="I37">
        <f>-Puits!$B$9*Puits!$D$7/SQRT(($C37-$B$13)^2+(I$3-$B$14)^2)</f>
        <v>-19.14421764572451</v>
      </c>
      <c r="J37">
        <f>-Puits!$B$9*Puits!$D$7/SQRT(($C37-$B$13)^2+(J$3-$B$14)^2)</f>
        <v>-21.067787161910605</v>
      </c>
      <c r="K37">
        <f>-Puits!$B$9*Puits!$D$7/SQRT(($C37-$B$13)^2+(K$3-$B$14)^2)</f>
        <v>-23.392180858651692</v>
      </c>
      <c r="L37">
        <f>-Puits!$B$9*Puits!$D$7/SQRT(($C37-$B$13)^2+(L$3-$B$14)^2)</f>
        <v>-26.243148869627831</v>
      </c>
      <c r="M37">
        <f>-Puits!$B$9*Puits!$D$7/SQRT(($C37-$B$13)^2+(M$3-$B$14)^2)</f>
        <v>-29.794317272939452</v>
      </c>
      <c r="N37">
        <f>-Puits!$B$9*Puits!$D$7/SQRT(($C37-$B$13)^2+(N$3-$B$14)^2)</f>
        <v>-34.279457806240906</v>
      </c>
      <c r="O37">
        <f>-Puits!$B$9*Puits!$D$7/SQRT(($C37-$B$13)^2+(O$3-$B$14)^2)</f>
        <v>-39.98384978637074</v>
      </c>
      <c r="P37">
        <f>-Puits!$B$9*Puits!$D$7/SQRT(($C37-$B$13)^2+(P$3-$B$14)^2)</f>
        <v>-47.140190189885146</v>
      </c>
      <c r="Q37">
        <f>-Puits!$B$9*Puits!$D$7/SQRT(($C37-$B$13)^2+(Q$3-$B$14)^2)</f>
        <v>-55.512310491248662</v>
      </c>
      <c r="R37">
        <f>-Puits!$B$9*Puits!$D$7/SQRT(($C37-$B$13)^2+(R$3-$B$14)^2)</f>
        <v>-63.371788792702198</v>
      </c>
      <c r="S37">
        <f>-Puits!$B$9*Puits!$D$7/SQRT(($C37-$B$13)^2+(S$3-$B$14)^2)</f>
        <v>-66.889258011258505</v>
      </c>
      <c r="T37">
        <f>-Puits!$B$9*Puits!$D$7/SQRT(($C37-$B$13)^2+(T$3-$B$14)^2)</f>
        <v>-63.499423388166512</v>
      </c>
      <c r="U37">
        <f>-Puits!$B$9*Puits!$D$7/SQRT(($C37-$B$13)^2+(U$3-$B$14)^2)</f>
        <v>-55.684172980387899</v>
      </c>
      <c r="V37">
        <f>-Puits!$B$9*Puits!$D$7/SQRT(($C37-$B$13)^2+(V$3-$B$14)^2)</f>
        <v>-47.298112453949678</v>
      </c>
      <c r="W37">
        <f>-Puits!$B$9*Puits!$D$7/SQRT(($C37-$B$13)^2+(W$3-$B$14)^2)</f>
        <v>-40.11231125351469</v>
      </c>
      <c r="X37">
        <f>-Puits!$B$9*Puits!$D$7/SQRT(($C37-$B$13)^2+(X$3-$B$14)^2)</f>
        <v>-34.380606611239294</v>
      </c>
      <c r="Y37">
        <f>-Puits!$B$9*Puits!$D$7/SQRT(($C37-$B$13)^2+(Y$3-$B$14)^2)</f>
        <v>-29.873981010051665</v>
      </c>
      <c r="Z37">
        <f>-Puits!$B$9*Puits!$D$7/SQRT(($C37-$B$13)^2+(Z$3-$B$14)^2)</f>
        <v>-26.306636575060129</v>
      </c>
      <c r="AA37">
        <f>-Puits!$B$9*Puits!$D$7/SQRT(($C37-$B$13)^2+(AA$3-$B$14)^2)</f>
        <v>-23.443549828880471</v>
      </c>
      <c r="AB37">
        <f>-Puits!$B$9*Puits!$D$7/SQRT(($C37-$B$13)^2+(AB$3-$B$14)^2)</f>
        <v>-21.109993027787379</v>
      </c>
      <c r="AC37">
        <f>-Puits!$B$9*Puits!$D$7/SQRT(($C37-$B$13)^2+(AC$3-$B$14)^2)</f>
        <v>-19.179396253980599</v>
      </c>
      <c r="AD37">
        <f>-Puits!$B$9*Puits!$D$7/SQRT(($C37-$B$13)^2+(AD$3-$B$14)^2)</f>
        <v>-17.560067899926786</v>
      </c>
      <c r="AE37">
        <f>-Puits!$B$9*Puits!$D$7/SQRT(($C37-$B$13)^2+(AE$3-$B$14)^2)</f>
        <v>-16.184906421499537</v>
      </c>
      <c r="AF37">
        <f>-Puits!$B$9*Puits!$D$7/SQRT(($C37-$B$13)^2+(AF$3-$B$14)^2)</f>
        <v>-15.00411825788416</v>
      </c>
      <c r="AG37">
        <f>-Puits!$B$9*Puits!$D$7/SQRT(($C37-$B$13)^2+(AG$3-$B$14)^2)</f>
        <v>-13.980197235397954</v>
      </c>
      <c r="AH37">
        <f>-Puits!$B$9*Puits!$D$7/SQRT(($C37-$B$13)^2+(AH$3-$B$14)^2)</f>
        <v>-13.084472266044909</v>
      </c>
      <c r="AI37">
        <f>-Puits!$B$9*Puits!$D$7/SQRT(($C37-$B$13)^2+(AI$3-$B$14)^2)</f>
        <v>-12.294715935575029</v>
      </c>
      <c r="AJ37">
        <f>-Puits!$B$9*Puits!$D$7/SQRT(($C37-$B$13)^2+(AJ$3-$B$14)^2)</f>
        <v>-11.593468498350122</v>
      </c>
      <c r="AK37">
        <f>-Puits!$B$9*Puits!$D$7/SQRT(($C37-$B$13)^2+(AK$3-$B$14)^2)</f>
        <v>-10.966847403598521</v>
      </c>
      <c r="AL37">
        <f>-Puits!$B$9*Puits!$D$7/SQRT(($C37-$B$13)^2+(AL$3-$B$14)^2)</f>
        <v>-10.403689902668404</v>
      </c>
      <c r="AM37">
        <f>-Puits!$B$9*Puits!$D$7/SQRT(($C37-$B$13)^2+(AM$3-$B$14)^2)</f>
        <v>-9.8949270578715467</v>
      </c>
      <c r="AN37">
        <f>-Puits!$B$9*Puits!$D$7/SQRT(($C37-$B$13)^2+(AN$3-$B$14)^2)</f>
        <v>-9.4331206584528235</v>
      </c>
      <c r="AO37">
        <f>-Puits!$B$9*Puits!$D$7/SQRT(($C37-$B$13)^2+(AO$3-$B$14)^2)</f>
        <v>-9.0121163513155036</v>
      </c>
      <c r="AP37">
        <f>-Puits!$B$9*Puits!$D$7/SQRT(($C37-$B$13)^2+(AP$3-$B$14)^2)</f>
        <v>-8.6267807510024603</v>
      </c>
      <c r="AQ37">
        <f>-Puits!$B$9*Puits!$D$7/SQRT(($C37-$B$13)^2+(AQ$3-$B$14)^2)</f>
        <v>-8.2727999880530039</v>
      </c>
      <c r="AR37">
        <f>-Puits!$B$9*Puits!$D$7/SQRT(($C37-$B$13)^2+(AR$3-$B$14)^2)</f>
        <v>-7.9465237350092952</v>
      </c>
      <c r="AS37">
        <f>-Puits!$B$9*Puits!$D$7/SQRT(($C37-$B$13)^2+(AS$3-$B$14)^2)</f>
        <v>-7.6448432708804459</v>
      </c>
      <c r="AT37">
        <f>-Puits!$B$9*Puits!$D$7/SQRT(($C37-$B$13)^2+(AT$3-$B$14)^2)</f>
        <v>-7.365095289883719</v>
      </c>
      <c r="AU37">
        <f>-Puits!$B$9*Puits!$D$7/SQRT(($C37-$B$13)^2+(AU$3-$B$14)^2)</f>
        <v>-7.1049853738959872</v>
      </c>
      <c r="AV37">
        <f>-Puits!$B$9*Puits!$D$7/SQRT(($C37-$B$13)^2+(AV$3-$B$14)^2)</f>
        <v>-6.8625266239715899</v>
      </c>
      <c r="AW37">
        <f>-Puits!$B$9*Puits!$D$7/SQRT(($C37-$B$13)^2+(AW$3-$B$14)^2)</f>
        <v>-6.6359900805344845</v>
      </c>
      <c r="AX37">
        <f>-Puits!$B$9*Puits!$D$7/SQRT(($C37-$B$13)^2+(AX$3-$B$14)^2)</f>
        <v>-6.423864386758618</v>
      </c>
      <c r="AY37">
        <f>-Puits!$B$9*Puits!$D$7/SQRT(($C37-$B$13)^2+(AY$3-$B$14)^2)</f>
        <v>-6.2248227555488649</v>
      </c>
      <c r="AZ37">
        <f>-Puits!$B$9*Puits!$D$7/SQRT(($C37-$B$13)^2+(AZ$3-$B$14)^2)</f>
        <v>-6.0376957497764812</v>
      </c>
      <c r="BA37">
        <f>-Puits!$B$9*Puits!$D$7/SQRT(($C37-$B$13)^2+(BA$3-$B$14)^2)</f>
        <v>-5.8614487214997819</v>
      </c>
      <c r="BB37">
        <f>-Puits!$B$9*Puits!$D$7/SQRT(($C37-$B$13)^2+(BB$3-$B$14)^2)</f>
        <v>-5.6951630094590193</v>
      </c>
    </row>
    <row r="38" spans="3:54" x14ac:dyDescent="0.25">
      <c r="C38">
        <v>34</v>
      </c>
      <c r="D38">
        <f>-Puits!$B$9*Puits!$D$7/SQRT(($C38-$B$13)^2+(D$3-$B$14)^2)</f>
        <v>-12.877250944523896</v>
      </c>
      <c r="E38">
        <f>-Puits!$B$9*Puits!$D$7/SQRT(($C38-$B$13)^2+(E$3-$B$14)^2)</f>
        <v>-13.729575233664578</v>
      </c>
      <c r="F38">
        <f>-Puits!$B$9*Puits!$D$7/SQRT(($C38-$B$13)^2+(F$3-$B$14)^2)</f>
        <v>-14.697136281484788</v>
      </c>
      <c r="G38">
        <f>-Puits!$B$9*Puits!$D$7/SQRT(($C38-$B$13)^2+(G$3-$B$14)^2)</f>
        <v>-15.803478663721572</v>
      </c>
      <c r="H38">
        <f>-Puits!$B$9*Puits!$D$7/SQRT(($C38-$B$13)^2+(H$3-$B$14)^2)</f>
        <v>-17.078416724562743</v>
      </c>
      <c r="I38">
        <f>-Puits!$B$9*Puits!$D$7/SQRT(($C38-$B$13)^2+(I$3-$B$14)^2)</f>
        <v>-18.559920348713707</v>
      </c>
      <c r="J38">
        <f>-Puits!$B$9*Puits!$D$7/SQRT(($C38-$B$13)^2+(J$3-$B$14)^2)</f>
        <v>-20.296443000296058</v>
      </c>
      <c r="K38">
        <f>-Puits!$B$9*Puits!$D$7/SQRT(($C38-$B$13)^2+(K$3-$B$14)^2)</f>
        <v>-22.349479904460196</v>
      </c>
      <c r="L38">
        <f>-Puits!$B$9*Puits!$D$7/SQRT(($C38-$B$13)^2+(L$3-$B$14)^2)</f>
        <v>-24.795467366449916</v>
      </c>
      <c r="M38">
        <f>-Puits!$B$9*Puits!$D$7/SQRT(($C38-$B$13)^2+(M$3-$B$14)^2)</f>
        <v>-27.724295375150675</v>
      </c>
      <c r="N38">
        <f>-Puits!$B$9*Puits!$D$7/SQRT(($C38-$B$13)^2+(N$3-$B$14)^2)</f>
        <v>-31.22706080512431</v>
      </c>
      <c r="O38">
        <f>-Puits!$B$9*Puits!$D$7/SQRT(($C38-$B$13)^2+(O$3-$B$14)^2)</f>
        <v>-35.355228574410724</v>
      </c>
      <c r="P38">
        <f>-Puits!$B$9*Puits!$D$7/SQRT(($C38-$B$13)^2+(P$3-$B$14)^2)</f>
        <v>-40.015849415174237</v>
      </c>
      <c r="Q38">
        <f>-Puits!$B$9*Puits!$D$7/SQRT(($C38-$B$13)^2+(Q$3-$B$14)^2)</f>
        <v>-44.765923825970873</v>
      </c>
      <c r="R38">
        <f>-Puits!$B$9*Puits!$D$7/SQRT(($C38-$B$13)^2+(R$3-$B$14)^2)</f>
        <v>-48.592666224202333</v>
      </c>
      <c r="S38">
        <f>-Puits!$B$9*Puits!$D$7/SQRT(($C38-$B$13)^2+(S$3-$B$14)^2)</f>
        <v>-50.125155856190801</v>
      </c>
      <c r="T38">
        <f>-Puits!$B$9*Puits!$D$7/SQRT(($C38-$B$13)^2+(T$3-$B$14)^2)</f>
        <v>-48.650137671266585</v>
      </c>
      <c r="U38">
        <f>-Puits!$B$9*Puits!$D$7/SQRT(($C38-$B$13)^2+(U$3-$B$14)^2)</f>
        <v>-44.855904768869372</v>
      </c>
      <c r="V38">
        <f>-Puits!$B$9*Puits!$D$7/SQRT(($C38-$B$13)^2+(V$3-$B$14)^2)</f>
        <v>-40.112311253514697</v>
      </c>
      <c r="W38">
        <f>-Puits!$B$9*Puits!$D$7/SQRT(($C38-$B$13)^2+(W$3-$B$14)^2)</f>
        <v>-35.443948931656521</v>
      </c>
      <c r="X38">
        <f>-Puits!$B$9*Puits!$D$7/SQRT(($C38-$B$13)^2+(X$3-$B$14)^2)</f>
        <v>-31.303466370756013</v>
      </c>
      <c r="Y38">
        <f>-Puits!$B$9*Puits!$D$7/SQRT(($C38-$B$13)^2+(Y$3-$B$14)^2)</f>
        <v>-27.788447073237485</v>
      </c>
      <c r="Z38">
        <f>-Puits!$B$9*Puits!$D$7/SQRT(($C38-$B$13)^2+(Z$3-$B$14)^2)</f>
        <v>-24.848996414495019</v>
      </c>
      <c r="AA38">
        <f>-Puits!$B$9*Puits!$D$7/SQRT(($C38-$B$13)^2+(AA$3-$B$14)^2)</f>
        <v>-22.394268374070396</v>
      </c>
      <c r="AB38">
        <f>-Puits!$B$9*Puits!$D$7/SQRT(($C38-$B$13)^2+(AB$3-$B$14)^2)</f>
        <v>-20.334172581493501</v>
      </c>
      <c r="AC38">
        <f>-Puits!$B$9*Puits!$D$7/SQRT(($C38-$B$13)^2+(AC$3-$B$14)^2)</f>
        <v>-18.59196991204152</v>
      </c>
      <c r="AD38">
        <f>-Puits!$B$9*Puits!$D$7/SQRT(($C38-$B$13)^2+(AD$3-$B$14)^2)</f>
        <v>-17.105879984658895</v>
      </c>
      <c r="AE38">
        <f>-Puits!$B$9*Puits!$D$7/SQRT(($C38-$B$13)^2+(AE$3-$B$14)^2)</f>
        <v>-15.827213533993941</v>
      </c>
      <c r="AF38">
        <f>-Puits!$B$9*Puits!$D$7/SQRT(($C38-$B$13)^2+(AF$3-$B$14)^2)</f>
        <v>-14.717815177460045</v>
      </c>
      <c r="AG38">
        <f>-Puits!$B$9*Puits!$D$7/SQRT(($C38-$B$13)^2+(AG$3-$B$14)^2)</f>
        <v>-13.74772746293003</v>
      </c>
      <c r="AH38">
        <f>-Puits!$B$9*Puits!$D$7/SQRT(($C38-$B$13)^2+(AH$3-$B$14)^2)</f>
        <v>-12.893296023116836</v>
      </c>
      <c r="AI38">
        <f>-Puits!$B$9*Puits!$D$7/SQRT(($C38-$B$13)^2+(AI$3-$B$14)^2)</f>
        <v>-12.135703381230899</v>
      </c>
      <c r="AJ38">
        <f>-Puits!$B$9*Puits!$D$7/SQRT(($C38-$B$13)^2+(AJ$3-$B$14)^2)</f>
        <v>-11.459856037276435</v>
      </c>
      <c r="AK38">
        <f>-Puits!$B$9*Puits!$D$7/SQRT(($C38-$B$13)^2+(AK$3-$B$14)^2)</f>
        <v>-10.853544852190073</v>
      </c>
      <c r="AL38">
        <f>-Puits!$B$9*Puits!$D$7/SQRT(($C38-$B$13)^2+(AL$3-$B$14)^2)</f>
        <v>-10.306811211183968</v>
      </c>
      <c r="AM38">
        <f>-Puits!$B$9*Puits!$D$7/SQRT(($C38-$B$13)^2+(AM$3-$B$14)^2)</f>
        <v>-9.811466492227952</v>
      </c>
      <c r="AN38">
        <f>-Puits!$B$9*Puits!$D$7/SQRT(($C38-$B$13)^2+(AN$3-$B$14)^2)</f>
        <v>-9.3607254934761279</v>
      </c>
      <c r="AO38">
        <f>-Puits!$B$9*Puits!$D$7/SQRT(($C38-$B$13)^2+(AO$3-$B$14)^2)</f>
        <v>-8.9489247706879098</v>
      </c>
      <c r="AP38">
        <f>-Puits!$B$9*Puits!$D$7/SQRT(($C38-$B$13)^2+(AP$3-$B$14)^2)</f>
        <v>-8.5713045507967038</v>
      </c>
      <c r="AQ38">
        <f>-Puits!$B$9*Puits!$D$7/SQRT(($C38-$B$13)^2+(AQ$3-$B$14)^2)</f>
        <v>-8.2238385491021617</v>
      </c>
      <c r="AR38">
        <f>-Puits!$B$9*Puits!$D$7/SQRT(($C38-$B$13)^2+(AR$3-$B$14)^2)</f>
        <v>-7.9031001365424434</v>
      </c>
      <c r="AS38">
        <f>-Puits!$B$9*Puits!$D$7/SQRT(($C38-$B$13)^2+(AS$3-$B$14)^2)</f>
        <v>-7.6061562947453574</v>
      </c>
      <c r="AT38">
        <f>-Puits!$B$9*Puits!$D$7/SQRT(($C38-$B$13)^2+(AT$3-$B$14)^2)</f>
        <v>-7.330482973072546</v>
      </c>
      <c r="AU38">
        <f>-Puits!$B$9*Puits!$D$7/SQRT(($C38-$B$13)^2+(AU$3-$B$14)^2)</f>
        <v>-7.0738970522336269</v>
      </c>
      <c r="AV38">
        <f>-Puits!$B$9*Puits!$D$7/SQRT(($C38-$B$13)^2+(AV$3-$B$14)^2)</f>
        <v>-6.8345012875549749</v>
      </c>
      <c r="AW38">
        <f>-Puits!$B$9*Puits!$D$7/SQRT(($C38-$B$13)^2+(AW$3-$B$14)^2)</f>
        <v>-6.6106394689604686</v>
      </c>
      <c r="AX38">
        <f>-Puits!$B$9*Puits!$D$7/SQRT(($C38-$B$13)^2+(AX$3-$B$14)^2)</f>
        <v>-6.4008596778228792</v>
      </c>
      <c r="AY38">
        <f>-Puits!$B$9*Puits!$D$7/SQRT(($C38-$B$13)^2+(AY$3-$B$14)^2)</f>
        <v>-6.2038840028463378</v>
      </c>
      <c r="AZ38">
        <f>-Puits!$B$9*Puits!$D$7/SQRT(($C38-$B$13)^2+(AZ$3-$B$14)^2)</f>
        <v>-6.018583440906168</v>
      </c>
      <c r="BA38">
        <f>-Puits!$B$9*Puits!$D$7/SQRT(($C38-$B$13)^2+(BA$3-$B$14)^2)</f>
        <v>-5.8439569851937403</v>
      </c>
      <c r="BB38">
        <f>-Puits!$B$9*Puits!$D$7/SQRT(($C38-$B$13)^2+(BB$3-$B$14)^2)</f>
        <v>-5.6791141144807398</v>
      </c>
    </row>
    <row r="39" spans="3:54" x14ac:dyDescent="0.25">
      <c r="C39">
        <v>35</v>
      </c>
      <c r="D39">
        <f>-Puits!$B$9*Puits!$D$7/SQRT(($C39-$B$13)^2+(D$3-$B$14)^2)</f>
        <v>-12.644048976605641</v>
      </c>
      <c r="E39">
        <f>-Puits!$B$9*Puits!$D$7/SQRT(($C39-$B$13)^2+(E$3-$B$14)^2)</f>
        <v>-13.44797436138386</v>
      </c>
      <c r="F39">
        <f>-Puits!$B$9*Puits!$D$7/SQRT(($C39-$B$13)^2+(F$3-$B$14)^2)</f>
        <v>-14.353238135623265</v>
      </c>
      <c r="G39">
        <f>-Puits!$B$9*Puits!$D$7/SQRT(($C39-$B$13)^2+(G$3-$B$14)^2)</f>
        <v>-15.378237923108143</v>
      </c>
      <c r="H39">
        <f>-Puits!$B$9*Puits!$D$7/SQRT(($C39-$B$13)^2+(H$3-$B$14)^2)</f>
        <v>-16.545308399066371</v>
      </c>
      <c r="I39">
        <f>-Puits!$B$9*Puits!$D$7/SQRT(($C39-$B$13)^2+(I$3-$B$14)^2)</f>
        <v>-17.881378399198599</v>
      </c>
      <c r="J39">
        <f>-Puits!$B$9*Puits!$D$7/SQRT(($C39-$B$13)^2+(J$3-$B$14)^2)</f>
        <v>-19.418372629120004</v>
      </c>
      <c r="K39">
        <f>-Puits!$B$9*Puits!$D$7/SQRT(($C39-$B$13)^2+(K$3-$B$14)^2)</f>
        <v>-21.192791362078353</v>
      </c>
      <c r="L39">
        <f>-Puits!$B$9*Puits!$D$7/SQRT(($C39-$B$13)^2+(L$3-$B$14)^2)</f>
        <v>-23.2432152461367</v>
      </c>
      <c r="M39">
        <f>-Puits!$B$9*Puits!$D$7/SQRT(($C39-$B$13)^2+(M$3-$B$14)^2)</f>
        <v>-25.60313712952097</v>
      </c>
      <c r="N39">
        <f>-Puits!$B$9*Puits!$D$7/SQRT(($C39-$B$13)^2+(N$3-$B$14)^2)</f>
        <v>-28.284214679089118</v>
      </c>
      <c r="O39">
        <f>-Puits!$B$9*Puits!$D$7/SQRT(($C39-$B$13)^2+(O$3-$B$14)^2)</f>
        <v>-31.242297160479108</v>
      </c>
      <c r="P39">
        <f>-Puits!$B$9*Puits!$D$7/SQRT(($C39-$B$13)^2+(P$3-$B$14)^2)</f>
        <v>-34.31981009336635</v>
      </c>
      <c r="Q39">
        <f>-Puits!$B$9*Puits!$D$7/SQRT(($C39-$B$13)^2+(Q$3-$B$14)^2)</f>
        <v>-37.177418616778958</v>
      </c>
      <c r="R39">
        <f>-Puits!$B$9*Puits!$D$7/SQRT(($C39-$B$13)^2+(R$3-$B$14)^2)</f>
        <v>-39.283558509272979</v>
      </c>
      <c r="S39">
        <f>-Puits!$B$9*Puits!$D$7/SQRT(($C39-$B$13)^2+(S$3-$B$14)^2)</f>
        <v>-40.080079838957289</v>
      </c>
      <c r="T39">
        <f>-Puits!$B$9*Puits!$D$7/SQRT(($C39-$B$13)^2+(T$3-$B$14)^2)</f>
        <v>-39.313904790389067</v>
      </c>
      <c r="U39">
        <f>-Puits!$B$9*Puits!$D$7/SQRT(($C39-$B$13)^2+(U$3-$B$14)^2)</f>
        <v>-37.22891055441643</v>
      </c>
      <c r="V39">
        <f>-Puits!$B$9*Puits!$D$7/SQRT(($C39-$B$13)^2+(V$3-$B$14)^2)</f>
        <v>-34.380606611239301</v>
      </c>
      <c r="W39">
        <f>-Puits!$B$9*Puits!$D$7/SQRT(($C39-$B$13)^2+(W$3-$B$14)^2)</f>
        <v>-31.303466370756013</v>
      </c>
      <c r="X39">
        <f>-Puits!$B$9*Puits!$D$7/SQRT(($C39-$B$13)^2+(X$3-$B$14)^2)</f>
        <v>-28.340953153769444</v>
      </c>
      <c r="Y39">
        <f>-Puits!$B$9*Puits!$D$7/SQRT(($C39-$B$13)^2+(Y$3-$B$14)^2)</f>
        <v>-25.653636296859474</v>
      </c>
      <c r="Z39">
        <f>-Puits!$B$9*Puits!$D$7/SQRT(($C39-$B$13)^2+(Z$3-$B$14)^2)</f>
        <v>-23.287290069946895</v>
      </c>
      <c r="AA39">
        <f>-Puits!$B$9*Puits!$D$7/SQRT(($C39-$B$13)^2+(AA$3-$B$14)^2)</f>
        <v>-21.230967918383076</v>
      </c>
      <c r="AB39">
        <f>-Puits!$B$9*Puits!$D$7/SQRT(($C39-$B$13)^2+(AB$3-$B$14)^2)</f>
        <v>-19.451406397130086</v>
      </c>
      <c r="AC39">
        <f>-Puits!$B$9*Puits!$D$7/SQRT(($C39-$B$13)^2+(AC$3-$B$14)^2)</f>
        <v>-17.910034426786339</v>
      </c>
      <c r="AD39">
        <f>-Puits!$B$9*Puits!$D$7/SQRT(($C39-$B$13)^2+(AD$3-$B$14)^2)</f>
        <v>-16.570275577370598</v>
      </c>
      <c r="AE39">
        <f>-Puits!$B$9*Puits!$D$7/SQRT(($C39-$B$13)^2+(AE$3-$B$14)^2)</f>
        <v>-15.400105292419845</v>
      </c>
      <c r="AF39">
        <f>-Puits!$B$9*Puits!$D$7/SQRT(($C39-$B$13)^2+(AF$3-$B$14)^2)</f>
        <v>-14.372497255930998</v>
      </c>
      <c r="AG39">
        <f>-Puits!$B$9*Puits!$D$7/SQRT(($C39-$B$13)^2+(AG$3-$B$14)^2)</f>
        <v>-13.465031033440644</v>
      </c>
      <c r="AH39">
        <f>-Puits!$B$9*Puits!$D$7/SQRT(($C39-$B$13)^2+(AH$3-$B$14)^2)</f>
        <v>-12.659237016737148</v>
      </c>
      <c r="AI39">
        <f>-Puits!$B$9*Puits!$D$7/SQRT(($C39-$B$13)^2+(AI$3-$B$14)^2)</f>
        <v>-11.939921883209157</v>
      </c>
      <c r="AJ39">
        <f>-Puits!$B$9*Puits!$D$7/SQRT(($C39-$B$13)^2+(AJ$3-$B$14)^2)</f>
        <v>-11.29456552415269</v>
      </c>
      <c r="AK39">
        <f>-Puits!$B$9*Puits!$D$7/SQRT(($C39-$B$13)^2+(AK$3-$B$14)^2)</f>
        <v>-10.712813828321881</v>
      </c>
      <c r="AL39">
        <f>-Puits!$B$9*Puits!$D$7/SQRT(($C39-$B$13)^2+(AL$3-$B$14)^2)</f>
        <v>-10.186064605212787</v>
      </c>
      <c r="AM39">
        <f>-Puits!$B$9*Puits!$D$7/SQRT(($C39-$B$13)^2+(AM$3-$B$14)^2)</f>
        <v>-9.7071344756041693</v>
      </c>
      <c r="AN39">
        <f>-Puits!$B$9*Puits!$D$7/SQRT(($C39-$B$13)^2+(AN$3-$B$14)^2)</f>
        <v>-9.2699926444282958</v>
      </c>
      <c r="AO39">
        <f>-Puits!$B$9*Puits!$D$7/SQRT(($C39-$B$13)^2+(AO$3-$B$14)^2)</f>
        <v>-8.8695485171705322</v>
      </c>
      <c r="AP39">
        <f>-Puits!$B$9*Puits!$D$7/SQRT(($C39-$B$13)^2+(AP$3-$B$14)^2)</f>
        <v>-8.501482102237464</v>
      </c>
      <c r="AQ39">
        <f>-Puits!$B$9*Puits!$D$7/SQRT(($C39-$B$13)^2+(AQ$3-$B$14)^2)</f>
        <v>-8.1621082112821579</v>
      </c>
      <c r="AR39">
        <f>-Puits!$B$9*Puits!$D$7/SQRT(($C39-$B$13)^2+(AR$3-$B$14)^2)</f>
        <v>-7.8482673110606989</v>
      </c>
      <c r="AS39">
        <f>-Puits!$B$9*Puits!$D$7/SQRT(($C39-$B$13)^2+(AS$3-$B$14)^2)</f>
        <v>-7.5572374090267287</v>
      </c>
      <c r="AT39">
        <f>-Puits!$B$9*Puits!$D$7/SQRT(($C39-$B$13)^2+(AT$3-$B$14)^2)</f>
        <v>-7.2866625797819884</v>
      </c>
      <c r="AU39">
        <f>-Puits!$B$9*Puits!$D$7/SQRT(($C39-$B$13)^2+(AU$3-$B$14)^2)</f>
        <v>-7.0344947027176969</v>
      </c>
      <c r="AV39">
        <f>-Puits!$B$9*Puits!$D$7/SQRT(($C39-$B$13)^2+(AV$3-$B$14)^2)</f>
        <v>-6.7989457311507238</v>
      </c>
      <c r="AW39">
        <f>-Puits!$B$9*Puits!$D$7/SQRT(($C39-$B$13)^2+(AW$3-$B$14)^2)</f>
        <v>-6.5784483944943721</v>
      </c>
      <c r="AX39">
        <f>-Puits!$B$9*Puits!$D$7/SQRT(($C39-$B$13)^2+(AX$3-$B$14)^2)</f>
        <v>-6.3716236848590935</v>
      </c>
      <c r="AY39">
        <f>-Puits!$B$9*Puits!$D$7/SQRT(($C39-$B$13)^2+(AY$3-$B$14)^2)</f>
        <v>-6.1772538279102731</v>
      </c>
      <c r="AZ39">
        <f>-Puits!$B$9*Puits!$D$7/SQRT(($C39-$B$13)^2+(AZ$3-$B$14)^2)</f>
        <v>-5.9942597082581273</v>
      </c>
      <c r="BA39">
        <f>-Puits!$B$9*Puits!$D$7/SQRT(($C39-$B$13)^2+(BA$3-$B$14)^2)</f>
        <v>-5.8216819302089071</v>
      </c>
      <c r="BB39">
        <f>-Puits!$B$9*Puits!$D$7/SQRT(($C39-$B$13)^2+(BB$3-$B$14)^2)</f>
        <v>-5.6586648592256195</v>
      </c>
    </row>
    <row r="40" spans="3:54" x14ac:dyDescent="0.25">
      <c r="C40">
        <v>36</v>
      </c>
      <c r="D40">
        <f>-Puits!$B$9*Puits!$D$7/SQRT(($C40-$B$13)^2+(D$3-$B$14)^2)</f>
        <v>-12.375417821945808</v>
      </c>
      <c r="E40">
        <f>-Puits!$B$9*Puits!$D$7/SQRT(($C40-$B$13)^2+(E$3-$B$14)^2)</f>
        <v>-13.126112164660631</v>
      </c>
      <c r="F40">
        <f>-Puits!$B$9*Puits!$D$7/SQRT(($C40-$B$13)^2+(F$3-$B$14)^2)</f>
        <v>-13.963831782205395</v>
      </c>
      <c r="G40">
        <f>-Puits!$B$9*Puits!$D$7/SQRT(($C40-$B$13)^2+(G$3-$B$14)^2)</f>
        <v>-14.902145019737567</v>
      </c>
      <c r="H40">
        <f>-Puits!$B$9*Puits!$D$7/SQRT(($C40-$B$13)^2+(H$3-$B$14)^2)</f>
        <v>-15.956646603470444</v>
      </c>
      <c r="I40">
        <f>-Puits!$B$9*Puits!$D$7/SQRT(($C40-$B$13)^2+(I$3-$B$14)^2)</f>
        <v>-17.144804063396922</v>
      </c>
      <c r="J40">
        <f>-Puits!$B$9*Puits!$D$7/SQRT(($C40-$B$13)^2+(J$3-$B$14)^2)</f>
        <v>-18.485251544960477</v>
      </c>
      <c r="K40">
        <f>-Puits!$B$9*Puits!$D$7/SQRT(($C40-$B$13)^2+(K$3-$B$14)^2)</f>
        <v>-19.995981211624112</v>
      </c>
      <c r="L40">
        <f>-Puits!$B$9*Puits!$D$7/SQRT(($C40-$B$13)^2+(L$3-$B$14)^2)</f>
        <v>-21.690468596938345</v>
      </c>
      <c r="M40">
        <f>-Puits!$B$9*Puits!$D$7/SQRT(($C40-$B$13)^2+(M$3-$B$14)^2)</f>
        <v>-23.570193303194735</v>
      </c>
      <c r="N40">
        <f>-Puits!$B$9*Puits!$D$7/SQRT(($C40-$B$13)^2+(N$3-$B$14)^2)</f>
        <v>-25.611532949773306</v>
      </c>
      <c r="O40">
        <f>-Puits!$B$9*Puits!$D$7/SQRT(($C40-$B$13)^2+(O$3-$B$14)^2)</f>
        <v>-27.745629882888561</v>
      </c>
      <c r="P40">
        <f>-Puits!$B$9*Puits!$D$7/SQRT(($C40-$B$13)^2+(P$3-$B$14)^2)</f>
        <v>-29.834069371694081</v>
      </c>
      <c r="Q40">
        <f>-Puits!$B$9*Puits!$D$7/SQRT(($C40-$B$13)^2+(Q$3-$B$14)^2)</f>
        <v>-31.654367597237233</v>
      </c>
      <c r="R40">
        <f>-Puits!$B$9*Puits!$D$7/SQRT(($C40-$B$13)^2+(R$3-$B$14)^2)</f>
        <v>-32.924230662883211</v>
      </c>
      <c r="S40">
        <f>-Puits!$B$9*Puits!$D$7/SQRT(($C40-$B$13)^2+(S$3-$B$14)^2)</f>
        <v>-33.388935107605832</v>
      </c>
      <c r="T40">
        <f>-Puits!$B$9*Puits!$D$7/SQRT(($C40-$B$13)^2+(T$3-$B$14)^2)</f>
        <v>-32.942090198814221</v>
      </c>
      <c r="U40">
        <f>-Puits!$B$9*Puits!$D$7/SQRT(($C40-$B$13)^2+(U$3-$B$14)^2)</f>
        <v>-31.68613299285737</v>
      </c>
      <c r="V40">
        <f>-Puits!$B$9*Puits!$D$7/SQRT(($C40-$B$13)^2+(V$3-$B$14)^2)</f>
        <v>-29.873981010051669</v>
      </c>
      <c r="W40">
        <f>-Puits!$B$9*Puits!$D$7/SQRT(($C40-$B$13)^2+(W$3-$B$14)^2)</f>
        <v>-27.788447073237485</v>
      </c>
      <c r="X40">
        <f>-Puits!$B$9*Puits!$D$7/SQRT(($C40-$B$13)^2+(X$3-$B$14)^2)</f>
        <v>-25.653636296859474</v>
      </c>
      <c r="Y40">
        <f>-Puits!$B$9*Puits!$D$7/SQRT(($C40-$B$13)^2+(Y$3-$B$14)^2)</f>
        <v>-23.609575331771204</v>
      </c>
      <c r="Z40">
        <f>-Puits!$B$9*Puits!$D$7/SQRT(($C40-$B$13)^2+(Z$3-$B$14)^2)</f>
        <v>-21.726274050416404</v>
      </c>
      <c r="AA40">
        <f>-Puits!$B$9*Puits!$D$7/SQRT(($C40-$B$13)^2+(AA$3-$B$14)^2)</f>
        <v>-20.028038853272239</v>
      </c>
      <c r="AB40">
        <f>-Puits!$B$9*Puits!$D$7/SQRT(($C40-$B$13)^2+(AB$3-$B$14)^2)</f>
        <v>-18.513741497477866</v>
      </c>
      <c r="AC40">
        <f>-Puits!$B$9*Puits!$D$7/SQRT(($C40-$B$13)^2+(AC$3-$B$14)^2)</f>
        <v>-17.17005783877222</v>
      </c>
      <c r="AD40">
        <f>-Puits!$B$9*Puits!$D$7/SQRT(($C40-$B$13)^2+(AD$3-$B$14)^2)</f>
        <v>-15.979039022309401</v>
      </c>
      <c r="AE40">
        <f>-Puits!$B$9*Puits!$D$7/SQRT(($C40-$B$13)^2+(AE$3-$B$14)^2)</f>
        <v>-14.922041061227736</v>
      </c>
      <c r="AF40">
        <f>-Puits!$B$9*Puits!$D$7/SQRT(($C40-$B$13)^2+(AF$3-$B$14)^2)</f>
        <v>-13.981563621910675</v>
      </c>
      <c r="AG40">
        <f>-Puits!$B$9*Puits!$D$7/SQRT(($C40-$B$13)^2+(AG$3-$B$14)^2)</f>
        <v>-13.141971789993924</v>
      </c>
      <c r="AH40">
        <f>-Puits!$B$9*Puits!$D$7/SQRT(($C40-$B$13)^2+(AH$3-$B$14)^2)</f>
        <v>-12.389657164280058</v>
      </c>
      <c r="AI40">
        <f>-Puits!$B$9*Puits!$D$7/SQRT(($C40-$B$13)^2+(AI$3-$B$14)^2)</f>
        <v>-11.712938849173257</v>
      </c>
      <c r="AJ40">
        <f>-Puits!$B$9*Puits!$D$7/SQRT(($C40-$B$13)^2+(AJ$3-$B$14)^2)</f>
        <v>-11.101859989076093</v>
      </c>
      <c r="AK40">
        <f>-Puits!$B$9*Puits!$D$7/SQRT(($C40-$B$13)^2+(AK$3-$B$14)^2)</f>
        <v>-10.547956918785271</v>
      </c>
      <c r="AL40">
        <f>-Puits!$B$9*Puits!$D$7/SQRT(($C40-$B$13)^2+(AL$3-$B$14)^2)</f>
        <v>-10.044036685862379</v>
      </c>
      <c r="AM40">
        <f>-Puits!$B$9*Puits!$D$7/SQRT(($C40-$B$13)^2+(AM$3-$B$14)^2)</f>
        <v>-9.5839775738192685</v>
      </c>
      <c r="AN40">
        <f>-Puits!$B$9*Puits!$D$7/SQRT(($C40-$B$13)^2+(AN$3-$B$14)^2)</f>
        <v>-9.1625568295426945</v>
      </c>
      <c r="AO40">
        <f>-Puits!$B$9*Puits!$D$7/SQRT(($C40-$B$13)^2+(AO$3-$B$14)^2)</f>
        <v>-8.7753049416468016</v>
      </c>
      <c r="AP40">
        <f>-Puits!$B$9*Puits!$D$7/SQRT(($C40-$B$13)^2+(AP$3-$B$14)^2)</f>
        <v>-8.4183837973283566</v>
      </c>
      <c r="AQ40">
        <f>-Puits!$B$9*Puits!$D$7/SQRT(($C40-$B$13)^2+(AQ$3-$B$14)^2)</f>
        <v>-8.0884854283623078</v>
      </c>
      <c r="AR40">
        <f>-Puits!$B$9*Puits!$D$7/SQRT(($C40-$B$13)^2+(AR$3-$B$14)^2)</f>
        <v>-7.7827480970635268</v>
      </c>
      <c r="AS40">
        <f>-Puits!$B$9*Puits!$D$7/SQRT(($C40-$B$13)^2+(AS$3-$B$14)^2)</f>
        <v>-7.4986867902969836</v>
      </c>
      <c r="AT40">
        <f>-Puits!$B$9*Puits!$D$7/SQRT(($C40-$B$13)^2+(AT$3-$B$14)^2)</f>
        <v>-7.2341355954495796</v>
      </c>
      <c r="AU40">
        <f>-Puits!$B$9*Puits!$D$7/SQRT(($C40-$B$13)^2+(AU$3-$B$14)^2)</f>
        <v>-6.9871998377588307</v>
      </c>
      <c r="AV40">
        <f>-Puits!$B$9*Puits!$D$7/SQRT(($C40-$B$13)^2+(AV$3-$B$14)^2)</f>
        <v>-6.7562162255609115</v>
      </c>
      <c r="AW40">
        <f>-Puits!$B$9*Puits!$D$7/SQRT(($C40-$B$13)^2+(AW$3-$B$14)^2)</f>
        <v>-6.5397195662987704</v>
      </c>
      <c r="AX40">
        <f>-Puits!$B$9*Puits!$D$7/SQRT(($C40-$B$13)^2+(AX$3-$B$14)^2)</f>
        <v>-6.3364148810052434</v>
      </c>
      <c r="AY40">
        <f>-Puits!$B$9*Puits!$D$7/SQRT(($C40-$B$13)^2+(AY$3-$B$14)^2)</f>
        <v>-6.1451539631380738</v>
      </c>
      <c r="AZ40">
        <f>-Puits!$B$9*Puits!$D$7/SQRT(($C40-$B$13)^2+(AZ$3-$B$14)^2)</f>
        <v>-5.9649156055602246</v>
      </c>
      <c r="BA40">
        <f>-Puits!$B$9*Puits!$D$7/SQRT(($C40-$B$13)^2+(BA$3-$B$14)^2)</f>
        <v>-5.7947888637310987</v>
      </c>
      <c r="BB40">
        <f>-Puits!$B$9*Puits!$D$7/SQRT(($C40-$B$13)^2+(BB$3-$B$14)^2)</f>
        <v>-5.6339588398223741</v>
      </c>
    </row>
    <row r="41" spans="3:54" x14ac:dyDescent="0.25">
      <c r="C41">
        <v>37</v>
      </c>
      <c r="D41">
        <f>-Puits!$B$9*Puits!$D$7/SQRT(($C41-$B$13)^2+(D$3-$B$14)^2)</f>
        <v>-12.078911284797799</v>
      </c>
      <c r="E41">
        <f>-Puits!$B$9*Puits!$D$7/SQRT(($C41-$B$13)^2+(E$3-$B$14)^2)</f>
        <v>-12.773876929772596</v>
      </c>
      <c r="F41">
        <f>-Puits!$B$9*Puits!$D$7/SQRT(($C41-$B$13)^2+(F$3-$B$14)^2)</f>
        <v>-13.541976382672811</v>
      </c>
      <c r="G41">
        <f>-Puits!$B$9*Puits!$D$7/SQRT(($C41-$B$13)^2+(G$3-$B$14)^2)</f>
        <v>-14.392579394960686</v>
      </c>
      <c r="H41">
        <f>-Puits!$B$9*Puits!$D$7/SQRT(($C41-$B$13)^2+(H$3-$B$14)^2)</f>
        <v>-15.335682786549562</v>
      </c>
      <c r="I41">
        <f>-Puits!$B$9*Puits!$D$7/SQRT(($C41-$B$13)^2+(I$3-$B$14)^2)</f>
        <v>-16.381329496127773</v>
      </c>
      <c r="J41">
        <f>-Puits!$B$9*Puits!$D$7/SQRT(($C41-$B$13)^2+(J$3-$B$14)^2)</f>
        <v>-17.538448881725127</v>
      </c>
      <c r="K41">
        <f>-Puits!$B$9*Puits!$D$7/SQRT(($C41-$B$13)^2+(K$3-$B$14)^2)</f>
        <v>-18.812735950483251</v>
      </c>
      <c r="L41">
        <f>-Puits!$B$9*Puits!$D$7/SQRT(($C41-$B$13)^2+(L$3-$B$14)^2)</f>
        <v>-20.203030275717719</v>
      </c>
      <c r="M41">
        <f>-Puits!$B$9*Puits!$D$7/SQRT(($C41-$B$13)^2+(M$3-$B$14)^2)</f>
        <v>-21.695572825166348</v>
      </c>
      <c r="N41">
        <f>-Puits!$B$9*Puits!$D$7/SQRT(($C41-$B$13)^2+(N$3-$B$14)^2)</f>
        <v>-23.255782509779902</v>
      </c>
      <c r="O41">
        <f>-Puits!$B$9*Puits!$D$7/SQRT(($C41-$B$13)^2+(O$3-$B$14)^2)</f>
        <v>-24.818365993190241</v>
      </c>
      <c r="P41">
        <f>-Puits!$B$9*Puits!$D$7/SQRT(($C41-$B$13)^2+(P$3-$B$14)^2)</f>
        <v>-26.279371189578484</v>
      </c>
      <c r="Q41">
        <f>-Puits!$B$9*Puits!$D$7/SQRT(($C41-$B$13)^2+(Q$3-$B$14)^2)</f>
        <v>-27.498014629084892</v>
      </c>
      <c r="R41">
        <f>-Puits!$B$9*Puits!$D$7/SQRT(($C41-$B$13)^2+(R$3-$B$14)^2)</f>
        <v>-28.318216816798781</v>
      </c>
      <c r="S41">
        <f>-Puits!$B$9*Puits!$D$7/SQRT(($C41-$B$13)^2+(S$3-$B$14)^2)</f>
        <v>-28.612274010635094</v>
      </c>
      <c r="T41">
        <f>-Puits!$B$9*Puits!$D$7/SQRT(($C41-$B$13)^2+(T$3-$B$14)^2)</f>
        <v>-28.329578142513068</v>
      </c>
      <c r="U41">
        <f>-Puits!$B$9*Puits!$D$7/SQRT(($C41-$B$13)^2+(U$3-$B$14)^2)</f>
        <v>-27.518830612799579</v>
      </c>
      <c r="V41">
        <f>-Puits!$B$9*Puits!$D$7/SQRT(($C41-$B$13)^2+(V$3-$B$14)^2)</f>
        <v>-26.306636575060129</v>
      </c>
      <c r="W41">
        <f>-Puits!$B$9*Puits!$D$7/SQRT(($C41-$B$13)^2+(W$3-$B$14)^2)</f>
        <v>-24.848996414495023</v>
      </c>
      <c r="X41">
        <f>-Puits!$B$9*Puits!$D$7/SQRT(($C41-$B$13)^2+(X$3-$B$14)^2)</f>
        <v>-23.287290069946895</v>
      </c>
      <c r="Y41">
        <f>-Puits!$B$9*Puits!$D$7/SQRT(($C41-$B$13)^2+(Y$3-$B$14)^2)</f>
        <v>-21.726274050416404</v>
      </c>
      <c r="Z41">
        <f>-Puits!$B$9*Puits!$D$7/SQRT(($C41-$B$13)^2+(Z$3-$B$14)^2)</f>
        <v>-20.231953682018531</v>
      </c>
      <c r="AA41">
        <f>-Puits!$B$9*Puits!$D$7/SQRT(($C41-$B$13)^2+(AA$3-$B$14)^2)</f>
        <v>-18.839425380592122</v>
      </c>
      <c r="AB41">
        <f>-Puits!$B$9*Puits!$D$7/SQRT(($C41-$B$13)^2+(AB$3-$B$14)^2)</f>
        <v>-17.562775902228321</v>
      </c>
      <c r="AC41">
        <f>-Puits!$B$9*Puits!$D$7/SQRT(($C41-$B$13)^2+(AC$3-$B$14)^2)</f>
        <v>-16.403353312838981</v>
      </c>
      <c r="AD41">
        <f>-Puits!$B$9*Puits!$D$7/SQRT(($C41-$B$13)^2+(AD$3-$B$14)^2)</f>
        <v>-15.35555817773535</v>
      </c>
      <c r="AE41">
        <f>-Puits!$B$9*Puits!$D$7/SQRT(($C41-$B$13)^2+(AE$3-$B$14)^2)</f>
        <v>-14.41050103451963</v>
      </c>
      <c r="AF41">
        <f>-Puits!$B$9*Puits!$D$7/SQRT(($C41-$B$13)^2+(AF$3-$B$14)^2)</f>
        <v>-13.558147382901181</v>
      </c>
      <c r="AG41">
        <f>-Puits!$B$9*Puits!$D$7/SQRT(($C41-$B$13)^2+(AG$3-$B$14)^2)</f>
        <v>-12.788492342436681</v>
      </c>
      <c r="AH41">
        <f>-Puits!$B$9*Puits!$D$7/SQRT(($C41-$B$13)^2+(AH$3-$B$14)^2)</f>
        <v>-12.092150376629768</v>
      </c>
      <c r="AI41">
        <f>-Puits!$B$9*Puits!$D$7/SQRT(($C41-$B$13)^2+(AI$3-$B$14)^2)</f>
        <v>-11.460608613111203</v>
      </c>
      <c r="AJ41">
        <f>-Puits!$B$9*Puits!$D$7/SQRT(($C41-$B$13)^2+(AJ$3-$B$14)^2)</f>
        <v>-10.886295301444072</v>
      </c>
      <c r="AK41">
        <f>-Puits!$B$9*Puits!$D$7/SQRT(($C41-$B$13)^2+(AK$3-$B$14)^2)</f>
        <v>-10.362552421123901</v>
      </c>
      <c r="AL41">
        <f>-Puits!$B$9*Puits!$D$7/SQRT(($C41-$B$13)^2+(AL$3-$B$14)^2)</f>
        <v>-9.8835631683217979</v>
      </c>
      <c r="AM41">
        <f>-Puits!$B$9*Puits!$D$7/SQRT(($C41-$B$13)^2+(AM$3-$B$14)^2)</f>
        <v>-9.4442623453730441</v>
      </c>
      <c r="AN41">
        <f>-Puits!$B$9*Puits!$D$7/SQRT(($C41-$B$13)^2+(AN$3-$B$14)^2)</f>
        <v>-9.0402445138598964</v>
      </c>
      <c r="AO41">
        <f>-Puits!$B$9*Puits!$D$7/SQRT(($C41-$B$13)^2+(AO$3-$B$14)^2)</f>
        <v>-8.6676772900796433</v>
      </c>
      <c r="AP41">
        <f>-Puits!$B$9*Puits!$D$7/SQRT(($C41-$B$13)^2+(AP$3-$B$14)^2)</f>
        <v>-8.3232230009560322</v>
      </c>
      <c r="AQ41">
        <f>-Puits!$B$9*Puits!$D$7/SQRT(($C41-$B$13)^2+(AQ$3-$B$14)^2)</f>
        <v>-8.0039696727279015</v>
      </c>
      <c r="AR41">
        <f>-Puits!$B$9*Puits!$D$7/SQRT(($C41-$B$13)^2+(AR$3-$B$14)^2)</f>
        <v>-7.7073711687440944</v>
      </c>
      <c r="AS41">
        <f>-Puits!$B$9*Puits!$D$7/SQRT(($C41-$B$13)^2+(AS$3-$B$14)^2)</f>
        <v>-7.4311957470836481</v>
      </c>
      <c r="AT41">
        <f>-Puits!$B$9*Puits!$D$7/SQRT(($C41-$B$13)^2+(AT$3-$B$14)^2)</f>
        <v>-7.1734820974508633</v>
      </c>
      <c r="AU41">
        <f>-Puits!$B$9*Puits!$D$7/SQRT(($C41-$B$13)^2+(AU$3-$B$14)^2)</f>
        <v>-6.9325018822796949</v>
      </c>
      <c r="AV41">
        <f>-Puits!$B$9*Puits!$D$7/SQRT(($C41-$B$13)^2+(AV$3-$B$14)^2)</f>
        <v>-6.706727860296315</v>
      </c>
      <c r="AW41">
        <f>-Puits!$B$9*Puits!$D$7/SQRT(($C41-$B$13)^2+(AW$3-$B$14)^2)</f>
        <v>-6.4948067626044956</v>
      </c>
      <c r="AX41">
        <f>-Puits!$B$9*Puits!$D$7/SQRT(($C41-$B$13)^2+(AX$3-$B$14)^2)</f>
        <v>-6.2955361950480757</v>
      </c>
      <c r="AY41">
        <f>-Puits!$B$9*Puits!$D$7/SQRT(($C41-$B$13)^2+(AY$3-$B$14)^2)</f>
        <v>-6.1078449424435952</v>
      </c>
      <c r="AZ41">
        <f>-Puits!$B$9*Puits!$D$7/SQRT(($C41-$B$13)^2+(AZ$3-$B$14)^2)</f>
        <v>-5.9307761437762982</v>
      </c>
      <c r="BA41">
        <f>-Puits!$B$9*Puits!$D$7/SQRT(($C41-$B$13)^2+(BA$3-$B$14)^2)</f>
        <v>-5.7634728900999512</v>
      </c>
      <c r="BB41">
        <f>-Puits!$B$9*Puits!$D$7/SQRT(($C41-$B$13)^2+(BB$3-$B$14)^2)</f>
        <v>-5.6051658682661341</v>
      </c>
    </row>
    <row r="42" spans="3:54" x14ac:dyDescent="0.25">
      <c r="C42">
        <v>38</v>
      </c>
      <c r="D42">
        <f>-Puits!$B$9*Puits!$D$7/SQRT(($C42-$B$13)^2+(D$3-$B$14)^2)</f>
        <v>-11.761853266636908</v>
      </c>
      <c r="E42">
        <f>-Puits!$B$9*Puits!$D$7/SQRT(($C42-$B$13)^2+(E$3-$B$14)^2)</f>
        <v>-12.400607342057777</v>
      </c>
      <c r="F42">
        <f>-Puits!$B$9*Puits!$D$7/SQRT(($C42-$B$13)^2+(F$3-$B$14)^2)</f>
        <v>-13.099619245123252</v>
      </c>
      <c r="G42">
        <f>-Puits!$B$9*Puits!$D$7/SQRT(($C42-$B$13)^2+(G$3-$B$14)^2)</f>
        <v>-13.864832183574727</v>
      </c>
      <c r="H42">
        <f>-Puits!$B$9*Puits!$D$7/SQRT(($C42-$B$13)^2+(H$3-$B$14)^2)</f>
        <v>-14.701900597478028</v>
      </c>
      <c r="I42">
        <f>-Puits!$B$9*Puits!$D$7/SQRT(($C42-$B$13)^2+(I$3-$B$14)^2)</f>
        <v>-15.615462459814001</v>
      </c>
      <c r="J42">
        <f>-Puits!$B$9*Puits!$D$7/SQRT(($C42-$B$13)^2+(J$3-$B$14)^2)</f>
        <v>-16.607939182167573</v>
      </c>
      <c r="K42">
        <f>-Puits!$B$9*Puits!$D$7/SQRT(($C42-$B$13)^2+(K$3-$B$14)^2)</f>
        <v>-17.677655719000551</v>
      </c>
      <c r="L42">
        <f>-Puits!$B$9*Puits!$D$7/SQRT(($C42-$B$13)^2+(L$3-$B$14)^2)</f>
        <v>-18.816065927082608</v>
      </c>
      <c r="M42">
        <f>-Puits!$B$9*Puits!$D$7/SQRT(($C42-$B$13)^2+(M$3-$B$14)^2)</f>
        <v>-20.00398118842417</v>
      </c>
      <c r="N42">
        <f>-Puits!$B$9*Puits!$D$7/SQRT(($C42-$B$13)^2+(N$3-$B$14)^2)</f>
        <v>-21.207083424209841</v>
      </c>
      <c r="O42">
        <f>-Puits!$B$9*Puits!$D$7/SQRT(($C42-$B$13)^2+(O$3-$B$14)^2)</f>
        <v>-22.371840514358226</v>
      </c>
      <c r="P42">
        <f>-Puits!$B$9*Puits!$D$7/SQRT(($C42-$B$13)^2+(P$3-$B$14)^2)</f>
        <v>-23.424246832206425</v>
      </c>
      <c r="Q42">
        <f>-Puits!$B$9*Puits!$D$7/SQRT(($C42-$B$13)^2+(Q$3-$B$14)^2)</f>
        <v>-24.274955309810487</v>
      </c>
      <c r="R42">
        <f>-Puits!$B$9*Puits!$D$7/SQRT(($C42-$B$13)^2+(R$3-$B$14)^2)</f>
        <v>-24.833667036251644</v>
      </c>
      <c r="S42">
        <f>-Puits!$B$9*Puits!$D$7/SQRT(($C42-$B$13)^2+(S$3-$B$14)^2)</f>
        <v>-25.031269506736596</v>
      </c>
      <c r="T42">
        <f>-Puits!$B$9*Puits!$D$7/SQRT(($C42-$B$13)^2+(T$3-$B$14)^2)</f>
        <v>-24.841328178011818</v>
      </c>
      <c r="U42">
        <f>-Puits!$B$9*Puits!$D$7/SQRT(($C42-$B$13)^2+(U$3-$B$14)^2)</f>
        <v>-24.289272553003663</v>
      </c>
      <c r="V42">
        <f>-Puits!$B$9*Puits!$D$7/SQRT(($C42-$B$13)^2+(V$3-$B$14)^2)</f>
        <v>-23.443549828880471</v>
      </c>
      <c r="W42">
        <f>-Puits!$B$9*Puits!$D$7/SQRT(($C42-$B$13)^2+(W$3-$B$14)^2)</f>
        <v>-22.394268374070403</v>
      </c>
      <c r="X42">
        <f>-Puits!$B$9*Puits!$D$7/SQRT(($C42-$B$13)^2+(X$3-$B$14)^2)</f>
        <v>-21.230967918383076</v>
      </c>
      <c r="Y42">
        <f>-Puits!$B$9*Puits!$D$7/SQRT(($C42-$B$13)^2+(Y$3-$B$14)^2)</f>
        <v>-20.028038853272239</v>
      </c>
      <c r="Z42">
        <f>-Puits!$B$9*Puits!$D$7/SQRT(($C42-$B$13)^2+(Z$3-$B$14)^2)</f>
        <v>-18.839425380592122</v>
      </c>
      <c r="AA42">
        <f>-Puits!$B$9*Puits!$D$7/SQRT(($C42-$B$13)^2+(AA$3-$B$14)^2)</f>
        <v>-17.69979427250432</v>
      </c>
      <c r="AB42">
        <f>-Puits!$B$9*Puits!$D$7/SQRT(($C42-$B$13)^2+(AB$3-$B$14)^2)</f>
        <v>-16.628591521216126</v>
      </c>
      <c r="AC42">
        <f>-Puits!$B$9*Puits!$D$7/SQRT(($C42-$B$13)^2+(AC$3-$B$14)^2)</f>
        <v>-15.634535928981094</v>
      </c>
      <c r="AD42">
        <f>-Puits!$B$9*Puits!$D$7/SQRT(($C42-$B$13)^2+(AD$3-$B$14)^2)</f>
        <v>-14.719409479499543</v>
      </c>
      <c r="AE42">
        <f>-Puits!$B$9*Puits!$D$7/SQRT(($C42-$B$13)^2+(AE$3-$B$14)^2)</f>
        <v>-13.880851621424048</v>
      </c>
      <c r="AF42">
        <f>-Puits!$B$9*Puits!$D$7/SQRT(($C42-$B$13)^2+(AF$3-$B$14)^2)</f>
        <v>-13.114255054237026</v>
      </c>
      <c r="AG42">
        <f>-Puits!$B$9*Puits!$D$7/SQRT(($C42-$B$13)^2+(AG$3-$B$14)^2)</f>
        <v>-12.413977262698126</v>
      </c>
      <c r="AH42">
        <f>-Puits!$B$9*Puits!$D$7/SQRT(($C42-$B$13)^2+(AH$3-$B$14)^2)</f>
        <v>-11.774075908528138</v>
      </c>
      <c r="AI42">
        <f>-Puits!$B$9*Puits!$D$7/SQRT(($C42-$B$13)^2+(AI$3-$B$14)^2)</f>
        <v>-11.188731085903102</v>
      </c>
      <c r="AJ42">
        <f>-Puits!$B$9*Puits!$D$7/SQRT(($C42-$B$13)^2+(AJ$3-$B$14)^2)</f>
        <v>-10.652469803849327</v>
      </c>
      <c r="AK42">
        <f>-Puits!$B$9*Puits!$D$7/SQRT(($C42-$B$13)^2+(AK$3-$B$14)^2)</f>
        <v>-10.1602697418356</v>
      </c>
      <c r="AL42">
        <f>-Puits!$B$9*Puits!$D$7/SQRT(($C42-$B$13)^2+(AL$3-$B$14)^2)</f>
        <v>-9.7075918520928361</v>
      </c>
      <c r="AM42">
        <f>-Puits!$B$9*Puits!$D$7/SQRT(($C42-$B$13)^2+(AM$3-$B$14)^2)</f>
        <v>-9.2903728574562265</v>
      </c>
      <c r="AN42">
        <f>-Puits!$B$9*Puits!$D$7/SQRT(($C42-$B$13)^2+(AN$3-$B$14)^2)</f>
        <v>-8.9049966550273094</v>
      </c>
      <c r="AO42">
        <f>-Puits!$B$9*Puits!$D$7/SQRT(($C42-$B$13)^2+(AO$3-$B$14)^2)</f>
        <v>-8.5482560002443808</v>
      </c>
      <c r="AP42">
        <f>-Puits!$B$9*Puits!$D$7/SQRT(($C42-$B$13)^2+(AP$3-$B$14)^2)</f>
        <v>-8.2173110880552969</v>
      </c>
      <c r="AQ42">
        <f>-Puits!$B$9*Puits!$D$7/SQRT(($C42-$B$13)^2+(AQ$3-$B$14)^2)</f>
        <v>-7.9096487274845204</v>
      </c>
      <c r="AR42">
        <f>-Puits!$B$9*Puits!$D$7/SQRT(($C42-$B$13)^2+(AR$3-$B$14)^2)</f>
        <v>-7.6230440405598587</v>
      </c>
      <c r="AS42">
        <f>-Puits!$B$9*Puits!$D$7/SQRT(($C42-$B$13)^2+(AS$3-$B$14)^2)</f>
        <v>-7.3555255690368408</v>
      </c>
      <c r="AT42">
        <f>-Puits!$B$9*Puits!$D$7/SQRT(($C42-$B$13)^2+(AT$3-$B$14)^2)</f>
        <v>-7.1053440665244691</v>
      </c>
      <c r="AU42">
        <f>-Puits!$B$9*Puits!$D$7/SQRT(($C42-$B$13)^2+(AU$3-$B$14)^2)</f>
        <v>-6.8709449168338033</v>
      </c>
      <c r="AV42">
        <f>-Puits!$B$9*Puits!$D$7/SQRT(($C42-$B$13)^2+(AV$3-$B$14)^2)</f>
        <v>-6.6509439444661265</v>
      </c>
      <c r="AW42">
        <f>-Puits!$B$9*Puits!$D$7/SQRT(($C42-$B$13)^2+(AW$3-$B$14)^2)</f>
        <v>-6.4441063040089297</v>
      </c>
      <c r="AX42">
        <f>-Puits!$B$9*Puits!$D$7/SQRT(($C42-$B$13)^2+(AX$3-$B$14)^2)</f>
        <v>-6.2493281112894845</v>
      </c>
      <c r="AY42">
        <f>-Puits!$B$9*Puits!$D$7/SQRT(($C42-$B$13)^2+(AY$3-$B$14)^2)</f>
        <v>-6.0656204858115723</v>
      </c>
      <c r="AZ42">
        <f>-Puits!$B$9*Puits!$D$7/SQRT(($C42-$B$13)^2+(AZ$3-$B$14)^2)</f>
        <v>-5.8920956964647893</v>
      </c>
      <c r="BA42">
        <f>-Puits!$B$9*Puits!$D$7/SQRT(($C42-$B$13)^2+(BA$3-$B$14)^2)</f>
        <v>-5.7279551319979145</v>
      </c>
      <c r="BB42">
        <f>-Puits!$B$9*Puits!$D$7/SQRT(($C42-$B$13)^2+(BB$3-$B$14)^2)</f>
        <v>-5.5724788492490402</v>
      </c>
    </row>
    <row r="43" spans="3:54" x14ac:dyDescent="0.25">
      <c r="C43">
        <v>39</v>
      </c>
      <c r="D43">
        <f>-Puits!$B$9*Puits!$D$7/SQRT(($C43-$B$13)^2+(D$3-$B$14)^2)</f>
        <v>-11.430994122917031</v>
      </c>
      <c r="E43">
        <f>-Puits!$B$9*Puits!$D$7/SQRT(($C43-$B$13)^2+(E$3-$B$14)^2)</f>
        <v>-12.014662509934787</v>
      </c>
      <c r="F43">
        <f>-Puits!$B$9*Puits!$D$7/SQRT(($C43-$B$13)^2+(F$3-$B$14)^2)</f>
        <v>-12.647082211353803</v>
      </c>
      <c r="G43">
        <f>-Puits!$B$9*Puits!$D$7/SQRT(($C43-$B$13)^2+(G$3-$B$14)^2)</f>
        <v>-13.331549987479722</v>
      </c>
      <c r="H43">
        <f>-Puits!$B$9*Puits!$D$7/SQRT(($C43-$B$13)^2+(H$3-$B$14)^2)</f>
        <v>-14.070550874788591</v>
      </c>
      <c r="I43">
        <f>-Puits!$B$9*Puits!$D$7/SQRT(($C43-$B$13)^2+(I$3-$B$14)^2)</f>
        <v>-14.865053461676531</v>
      </c>
      <c r="J43">
        <f>-Puits!$B$9*Puits!$D$7/SQRT(($C43-$B$13)^2+(J$3-$B$14)^2)</f>
        <v>-15.713474326695209</v>
      </c>
      <c r="K43">
        <f>-Puits!$B$9*Puits!$D$7/SQRT(($C43-$B$13)^2+(K$3-$B$14)^2)</f>
        <v>-16.61023008724408</v>
      </c>
      <c r="L43">
        <f>-Puits!$B$9*Puits!$D$7/SQRT(($C43-$B$13)^2+(L$3-$B$14)^2)</f>
        <v>-17.543846149708067</v>
      </c>
      <c r="M43">
        <f>-Puits!$B$9*Puits!$D$7/SQRT(($C43-$B$13)^2+(M$3-$B$14)^2)</f>
        <v>-18.49473357684241</v>
      </c>
      <c r="N43">
        <f>-Puits!$B$9*Puits!$D$7/SQRT(($C43-$B$13)^2+(N$3-$B$14)^2)</f>
        <v>-19.433033511523259</v>
      </c>
      <c r="O43">
        <f>-Puits!$B$9*Puits!$D$7/SQRT(($C43-$B$13)^2+(O$3-$B$14)^2)</f>
        <v>-20.317377921931996</v>
      </c>
      <c r="P43">
        <f>-Puits!$B$9*Puits!$D$7/SQRT(($C43-$B$13)^2+(P$3-$B$14)^2)</f>
        <v>-21.095896234202975</v>
      </c>
      <c r="Q43">
        <f>-Puits!$B$9*Puits!$D$7/SQRT(($C43-$B$13)^2+(Q$3-$B$14)^2)</f>
        <v>-21.710907157421737</v>
      </c>
      <c r="R43">
        <f>-Puits!$B$9*Puits!$D$7/SQRT(($C43-$B$13)^2+(R$3-$B$14)^2)</f>
        <v>-22.107857400774606</v>
      </c>
      <c r="S43">
        <f>-Puits!$B$9*Puits!$D$7/SQRT(($C43-$B$13)^2+(S$3-$B$14)^2)</f>
        <v>-22.246927282371342</v>
      </c>
      <c r="T43">
        <f>-Puits!$B$9*Puits!$D$7/SQRT(($C43-$B$13)^2+(T$3-$B$14)^2)</f>
        <v>-22.113262071031137</v>
      </c>
      <c r="U43">
        <f>-Puits!$B$9*Puits!$D$7/SQRT(($C43-$B$13)^2+(U$3-$B$14)^2)</f>
        <v>-21.7211481277802</v>
      </c>
      <c r="V43">
        <f>-Puits!$B$9*Puits!$D$7/SQRT(($C43-$B$13)^2+(V$3-$B$14)^2)</f>
        <v>-21.109993027787382</v>
      </c>
      <c r="W43">
        <f>-Puits!$B$9*Puits!$D$7/SQRT(($C43-$B$13)^2+(W$3-$B$14)^2)</f>
        <v>-20.334172581493501</v>
      </c>
      <c r="X43">
        <f>-Puits!$B$9*Puits!$D$7/SQRT(($C43-$B$13)^2+(X$3-$B$14)^2)</f>
        <v>-19.451406397130086</v>
      </c>
      <c r="Y43">
        <f>-Puits!$B$9*Puits!$D$7/SQRT(($C43-$B$13)^2+(Y$3-$B$14)^2)</f>
        <v>-18.51374149747787</v>
      </c>
      <c r="Z43">
        <f>-Puits!$B$9*Puits!$D$7/SQRT(($C43-$B$13)^2+(Z$3-$B$14)^2)</f>
        <v>-17.562775902228321</v>
      </c>
      <c r="AA43">
        <f>-Puits!$B$9*Puits!$D$7/SQRT(($C43-$B$13)^2+(AA$3-$B$14)^2)</f>
        <v>-16.628591521216126</v>
      </c>
      <c r="AB43">
        <f>-Puits!$B$9*Puits!$D$7/SQRT(($C43-$B$13)^2+(AB$3-$B$14)^2)</f>
        <v>-15.730962874005506</v>
      </c>
      <c r="AC43">
        <f>-Puits!$B$9*Puits!$D$7/SQRT(($C43-$B$13)^2+(AC$3-$B$14)^2)</f>
        <v>-14.881504370883855</v>
      </c>
      <c r="AD43">
        <f>-Puits!$B$9*Puits!$D$7/SQRT(($C43-$B$13)^2+(AD$3-$B$14)^2)</f>
        <v>-14.085897258424799</v>
      </c>
      <c r="AE43">
        <f>-Puits!$B$9*Puits!$D$7/SQRT(($C43-$B$13)^2+(AE$3-$B$14)^2)</f>
        <v>-13.345789284592225</v>
      </c>
      <c r="AF43">
        <f>-Puits!$B$9*Puits!$D$7/SQRT(($C43-$B$13)^2+(AF$3-$B$14)^2)</f>
        <v>-12.660251499799394</v>
      </c>
      <c r="AG43">
        <f>-Puits!$B$9*Puits!$D$7/SQRT(($C43-$B$13)^2+(AG$3-$B$14)^2)</f>
        <v>-12.026821335769366</v>
      </c>
      <c r="AH43">
        <f>-Puits!$B$9*Puits!$D$7/SQRT(($C43-$B$13)^2+(AH$3-$B$14)^2)</f>
        <v>-11.442213074134006</v>
      </c>
      <c r="AI43">
        <f>-Puits!$B$9*Puits!$D$7/SQRT(($C43-$B$13)^2+(AI$3-$B$14)^2)</f>
        <v>-10.902782095960717</v>
      </c>
      <c r="AJ43">
        <f>-Puits!$B$9*Puits!$D$7/SQRT(($C43-$B$13)^2+(AJ$3-$B$14)^2)</f>
        <v>-10.404816147247773</v>
      </c>
      <c r="AK43">
        <f>-Puits!$B$9*Puits!$D$7/SQRT(($C43-$B$13)^2+(AK$3-$B$14)^2)</f>
        <v>-9.9447094605939395</v>
      </c>
      <c r="AL43">
        <f>-Puits!$B$9*Puits!$D$7/SQRT(($C43-$B$13)^2+(AL$3-$B$14)^2)</f>
        <v>-9.5190598129489246</v>
      </c>
      <c r="AM43">
        <f>-Puits!$B$9*Puits!$D$7/SQRT(($C43-$B$13)^2+(AM$3-$B$14)^2)</f>
        <v>-9.1247162011455671</v>
      </c>
      <c r="AN43">
        <f>-Puits!$B$9*Puits!$D$7/SQRT(($C43-$B$13)^2+(AN$3-$B$14)^2)</f>
        <v>-8.7587957497372031</v>
      </c>
      <c r="AO43">
        <f>-Puits!$B$9*Puits!$D$7/SQRT(($C43-$B$13)^2+(AO$3-$B$14)^2)</f>
        <v>-8.4186821151871687</v>
      </c>
      <c r="AP43">
        <f>-Puits!$B$9*Puits!$D$7/SQRT(($C43-$B$13)^2+(AP$3-$B$14)^2)</f>
        <v>-8.102013324792642</v>
      </c>
      <c r="AQ43">
        <f>-Puits!$B$9*Puits!$D$7/SQRT(($C43-$B$13)^2+(AQ$3-$B$14)^2)</f>
        <v>-7.8066640983257773</v>
      </c>
      <c r="AR43">
        <f>-Puits!$B$9*Puits!$D$7/SQRT(($C43-$B$13)^2+(AR$3-$B$14)^2)</f>
        <v>-7.5307257966079701</v>
      </c>
      <c r="AS43">
        <f>-Puits!$B$9*Puits!$D$7/SQRT(($C43-$B$13)^2+(AS$3-$B$14)^2)</f>
        <v>-7.2724859023246271</v>
      </c>
      <c r="AT43">
        <f>-Puits!$B$9*Puits!$D$7/SQRT(($C43-$B$13)^2+(AT$3-$B$14)^2)</f>
        <v>-7.0304081414361947</v>
      </c>
      <c r="AU43">
        <f>-Puits!$B$9*Puits!$D$7/SQRT(($C43-$B$13)^2+(AU$3-$B$14)^2)</f>
        <v>-6.8031138474485253</v>
      </c>
      <c r="AV43">
        <f>-Puits!$B$9*Puits!$D$7/SQRT(($C43-$B$13)^2+(AV$3-$B$14)^2)</f>
        <v>-6.5893648545825023</v>
      </c>
      <c r="AW43">
        <f>-Puits!$B$9*Puits!$D$7/SQRT(($C43-$B$13)^2+(AW$3-$B$14)^2)</f>
        <v>-6.3880480126703389</v>
      </c>
      <c r="AX43">
        <f>-Puits!$B$9*Puits!$D$7/SQRT(($C43-$B$13)^2+(AX$3-$B$14)^2)</f>
        <v>-6.1981613024411404</v>
      </c>
      <c r="AY43">
        <f>-Puits!$B$9*Puits!$D$7/SQRT(($C43-$B$13)^2+(AY$3-$B$14)^2)</f>
        <v>-6.0188014659868694</v>
      </c>
      <c r="AZ43">
        <f>-Puits!$B$9*Puits!$D$7/SQRT(($C43-$B$13)^2+(AZ$3-$B$14)^2)</f>
        <v>-5.8491530349048162</v>
      </c>
      <c r="BA43">
        <f>-Puits!$B$9*Puits!$D$7/SQRT(($C43-$B$13)^2+(BA$3-$B$14)^2)</f>
        <v>-5.6884786257721807</v>
      </c>
      <c r="BB43">
        <f>-Puits!$B$9*Puits!$D$7/SQRT(($C43-$B$13)^2+(BB$3-$B$14)^2)</f>
        <v>-5.5361103714200697</v>
      </c>
    </row>
    <row r="44" spans="3:54" x14ac:dyDescent="0.25">
      <c r="C44">
        <v>40</v>
      </c>
      <c r="D44">
        <f>-Puits!$B$9*Puits!$D$7/SQRT(($C44-$B$13)^2+(D$3-$B$14)^2)</f>
        <v>-11.09229413647582</v>
      </c>
      <c r="E44">
        <f>-Puits!$B$9*Puits!$D$7/SQRT(($C44-$B$13)^2+(E$3-$B$14)^2)</f>
        <v>-11.62318935301017</v>
      </c>
      <c r="F44">
        <f>-Puits!$B$9*Puits!$D$7/SQRT(($C44-$B$13)^2+(F$3-$B$14)^2)</f>
        <v>-12.192850963153258</v>
      </c>
      <c r="G44">
        <f>-Puits!$B$9*Puits!$D$7/SQRT(($C44-$B$13)^2+(G$3-$B$14)^2)</f>
        <v>-12.802633393564516</v>
      </c>
      <c r="H44">
        <f>-Puits!$B$9*Puits!$D$7/SQRT(($C44-$B$13)^2+(H$3-$B$14)^2)</f>
        <v>-13.452841080875332</v>
      </c>
      <c r="I44">
        <f>-Puits!$B$9*Puits!$D$7/SQRT(($C44-$B$13)^2+(I$3-$B$14)^2)</f>
        <v>-14.142128552668444</v>
      </c>
      <c r="J44">
        <f>-Puits!$B$9*Puits!$D$7/SQRT(($C44-$B$13)^2+(J$3-$B$14)^2)</f>
        <v>-14.866696097963695</v>
      </c>
      <c r="K44">
        <f>-Puits!$B$9*Puits!$D$7/SQRT(($C44-$B$13)^2+(K$3-$B$14)^2)</f>
        <v>-15.619271569131362</v>
      </c>
      <c r="L44">
        <f>-Puits!$B$9*Puits!$D$7/SQRT(($C44-$B$13)^2+(L$3-$B$14)^2)</f>
        <v>-16.387927324482838</v>
      </c>
      <c r="M44">
        <f>-Puits!$B$9*Puits!$D$7/SQRT(($C44-$B$13)^2+(M$3-$B$14)^2)</f>
        <v>-17.154892195392581</v>
      </c>
      <c r="N44">
        <f>-Puits!$B$9*Puits!$D$7/SQRT(($C44-$B$13)^2+(N$3-$B$14)^2)</f>
        <v>-17.895689205632966</v>
      </c>
      <c r="O44">
        <f>-Puits!$B$9*Puits!$D$7/SQRT(($C44-$B$13)^2+(O$3-$B$14)^2)</f>
        <v>-18.57913017445156</v>
      </c>
      <c r="P44">
        <f>-Puits!$B$9*Puits!$D$7/SQRT(($C44-$B$13)^2+(P$3-$B$14)^2)</f>
        <v>-19.168822315287969</v>
      </c>
      <c r="Q44">
        <f>-Puits!$B$9*Puits!$D$7/SQRT(($C44-$B$13)^2+(Q$3-$B$14)^2)</f>
        <v>-19.62669789857738</v>
      </c>
      <c r="R44">
        <f>-Puits!$B$9*Puits!$D$7/SQRT(($C44-$B$13)^2+(R$3-$B$14)^2)</f>
        <v>-19.918481122026094</v>
      </c>
      <c r="S44">
        <f>-Puits!$B$9*Puits!$D$7/SQRT(($C44-$B$13)^2+(S$3-$B$14)^2)</f>
        <v>-20.020009989967459</v>
      </c>
      <c r="T44">
        <f>-Puits!$B$9*Puits!$D$7/SQRT(($C44-$B$13)^2+(T$3-$B$14)^2)</f>
        <v>-19.922433585920018</v>
      </c>
      <c r="U44">
        <f>-Puits!$B$9*Puits!$D$7/SQRT(($C44-$B$13)^2+(U$3-$B$14)^2)</f>
        <v>-19.634262616559173</v>
      </c>
      <c r="V44">
        <f>-Puits!$B$9*Puits!$D$7/SQRT(($C44-$B$13)^2+(V$3-$B$14)^2)</f>
        <v>-19.179396253980599</v>
      </c>
      <c r="W44">
        <f>-Puits!$B$9*Puits!$D$7/SQRT(($C44-$B$13)^2+(W$3-$B$14)^2)</f>
        <v>-18.59196991204152</v>
      </c>
      <c r="X44">
        <f>-Puits!$B$9*Puits!$D$7/SQRT(($C44-$B$13)^2+(X$3-$B$14)^2)</f>
        <v>-17.910034426786339</v>
      </c>
      <c r="Y44">
        <f>-Puits!$B$9*Puits!$D$7/SQRT(($C44-$B$13)^2+(Y$3-$B$14)^2)</f>
        <v>-17.17005783877222</v>
      </c>
      <c r="Z44">
        <f>-Puits!$B$9*Puits!$D$7/SQRT(($C44-$B$13)^2+(Z$3-$B$14)^2)</f>
        <v>-16.403353312838981</v>
      </c>
      <c r="AA44">
        <f>-Puits!$B$9*Puits!$D$7/SQRT(($C44-$B$13)^2+(AA$3-$B$14)^2)</f>
        <v>-15.634535928981094</v>
      </c>
      <c r="AB44">
        <f>-Puits!$B$9*Puits!$D$7/SQRT(($C44-$B$13)^2+(AB$3-$B$14)^2)</f>
        <v>-14.881504370883855</v>
      </c>
      <c r="AC44">
        <f>-Puits!$B$9*Puits!$D$7/SQRT(($C44-$B$13)^2+(AC$3-$B$14)^2)</f>
        <v>-14.156291915646598</v>
      </c>
      <c r="AD44">
        <f>-Puits!$B$9*Puits!$D$7/SQRT(($C44-$B$13)^2+(AD$3-$B$14)^2)</f>
        <v>-13.466251852050094</v>
      </c>
      <c r="AE44">
        <f>-Puits!$B$9*Puits!$D$7/SQRT(($C44-$B$13)^2+(AE$3-$B$14)^2)</f>
        <v>-12.815242677204386</v>
      </c>
      <c r="AF44">
        <f>-Puits!$B$9*Puits!$D$7/SQRT(($C44-$B$13)^2+(AF$3-$B$14)^2)</f>
        <v>-12.204650343926675</v>
      </c>
      <c r="AG44">
        <f>-Puits!$B$9*Puits!$D$7/SQRT(($C44-$B$13)^2+(AG$3-$B$14)^2)</f>
        <v>-11.634196900688936</v>
      </c>
      <c r="AH44">
        <f>-Puits!$B$9*Puits!$D$7/SQRT(($C44-$B$13)^2+(AH$3-$B$14)^2)</f>
        <v>-11.102544211636715</v>
      </c>
      <c r="AI44">
        <f>-Puits!$B$9*Puits!$D$7/SQRT(($C44-$B$13)^2+(AI$3-$B$14)^2)</f>
        <v>-10.607725864813833</v>
      </c>
      <c r="AJ44">
        <f>-Puits!$B$9*Puits!$D$7/SQRT(($C44-$B$13)^2+(AJ$3-$B$14)^2)</f>
        <v>-10.14744558101553</v>
      </c>
      <c r="AK44">
        <f>-Puits!$B$9*Puits!$D$7/SQRT(($C44-$B$13)^2+(AK$3-$B$14)^2)</f>
        <v>-9.7192768408224666</v>
      </c>
      <c r="AL44">
        <f>-Puits!$B$9*Puits!$D$7/SQRT(($C44-$B$13)^2+(AL$3-$B$14)^2)</f>
        <v>-9.3207918837875283</v>
      </c>
      <c r="AM44">
        <f>-Puits!$B$9*Puits!$D$7/SQRT(($C44-$B$13)^2+(AM$3-$B$14)^2)</f>
        <v>-8.949641515808354</v>
      </c>
      <c r="AN44">
        <f>-Puits!$B$9*Puits!$D$7/SQRT(($C44-$B$13)^2+(AN$3-$B$14)^2)</f>
        <v>-8.6036014048271898</v>
      </c>
      <c r="AO44">
        <f>-Puits!$B$9*Puits!$D$7/SQRT(($C44-$B$13)^2+(AO$3-$B$14)^2)</f>
        <v>-8.2805960240068526</v>
      </c>
      <c r="AP44">
        <f>-Puits!$B$9*Puits!$D$7/SQRT(($C44-$B$13)^2+(AP$3-$B$14)^2)</f>
        <v>-7.9787080254368377</v>
      </c>
      <c r="AQ44">
        <f>-Puits!$B$9*Puits!$D$7/SQRT(($C44-$B$13)^2+(AQ$3-$B$14)^2)</f>
        <v>-7.6961783861291782</v>
      </c>
      <c r="AR44">
        <f>-Puits!$B$9*Puits!$D$7/SQRT(($C44-$B$13)^2+(AR$3-$B$14)^2)</f>
        <v>-7.4314009408182802</v>
      </c>
      <c r="AS44">
        <f>-Puits!$B$9*Puits!$D$7/SQRT(($C44-$B$13)^2+(AS$3-$B$14)^2)</f>
        <v>-7.1829137129823204</v>
      </c>
      <c r="AT44">
        <f>-Puits!$B$9*Puits!$D$7/SQRT(($C44-$B$13)^2+(AT$3-$B$14)^2)</f>
        <v>-6.9493886274559387</v>
      </c>
      <c r="AU44">
        <f>-Puits!$B$9*Puits!$D$7/SQRT(($C44-$B$13)^2+(AU$3-$B$14)^2)</f>
        <v>-6.7296206237395495</v>
      </c>
      <c r="AV44">
        <f>-Puits!$B$9*Puits!$D$7/SQRT(($C44-$B$13)^2+(AV$3-$B$14)^2)</f>
        <v>-6.5225168081417504</v>
      </c>
      <c r="AW44">
        <f>-Puits!$B$9*Puits!$D$7/SQRT(($C44-$B$13)^2+(AW$3-$B$14)^2)</f>
        <v>-6.3270860281556649</v>
      </c>
      <c r="AX44">
        <f>-Puits!$B$9*Puits!$D$7/SQRT(($C44-$B$13)^2+(AX$3-$B$14)^2)</f>
        <v>-6.1424290840550055</v>
      </c>
      <c r="AY44">
        <f>-Puits!$B$9*Puits!$D$7/SQRT(($C44-$B$13)^2+(AY$3-$B$14)^2)</f>
        <v>-5.9677296829432258</v>
      </c>
      <c r="AZ44">
        <f>-Puits!$B$9*Puits!$D$7/SQRT(($C44-$B$13)^2+(AZ$3-$B$14)^2)</f>
        <v>-5.8022461703606973</v>
      </c>
      <c r="BA44">
        <f>-Puits!$B$9*Puits!$D$7/SQRT(($C44-$B$13)^2+(BA$3-$B$14)^2)</f>
        <v>-5.645304031010796</v>
      </c>
      <c r="BB44">
        <f>-Puits!$B$9*Puits!$D$7/SQRT(($C44-$B$13)^2+(BB$3-$B$14)^2)</f>
        <v>-5.4962891243116676</v>
      </c>
    </row>
    <row r="45" spans="3:54" x14ac:dyDescent="0.25">
      <c r="C45">
        <v>41</v>
      </c>
      <c r="D45">
        <f>-Puits!$B$9*Puits!$D$7/SQRT(($C45-$B$13)^2+(D$3-$B$14)^2)</f>
        <v>-10.750820706983356</v>
      </c>
      <c r="E45">
        <f>-Puits!$B$9*Puits!$D$7/SQRT(($C45-$B$13)^2+(E$3-$B$14)^2)</f>
        <v>-11.232052663146106</v>
      </c>
      <c r="F45">
        <f>-Puits!$B$9*Puits!$D$7/SQRT(($C45-$B$13)^2+(F$3-$B$14)^2)</f>
        <v>-11.743590466195048</v>
      </c>
      <c r="G45">
        <f>-Puits!$B$9*Puits!$D$7/SQRT(($C45-$B$13)^2+(G$3-$B$14)^2)</f>
        <v>-12.285434108301722</v>
      </c>
      <c r="H45">
        <f>-Puits!$B$9*Puits!$D$7/SQRT(($C45-$B$13)^2+(H$3-$B$14)^2)</f>
        <v>-12.856481618069889</v>
      </c>
      <c r="I45">
        <f>-Puits!$B$9*Puits!$D$7/SQRT(($C45-$B$13)^2+(I$3-$B$14)^2)</f>
        <v>-13.454058586548294</v>
      </c>
      <c r="J45">
        <f>-Puits!$B$9*Puits!$D$7/SQRT(($C45-$B$13)^2+(J$3-$B$14)^2)</f>
        <v>-14.073337395648108</v>
      </c>
      <c r="K45">
        <f>-Puits!$B$9*Puits!$D$7/SQRT(($C45-$B$13)^2+(K$3-$B$14)^2)</f>
        <v>-14.706669549768986</v>
      </c>
      <c r="L45">
        <f>-Puits!$B$9*Puits!$D$7/SQRT(($C45-$B$13)^2+(L$3-$B$14)^2)</f>
        <v>-15.342901268822839</v>
      </c>
      <c r="M45">
        <f>-Puits!$B$9*Puits!$D$7/SQRT(($C45-$B$13)^2+(M$3-$B$14)^2)</f>
        <v>-15.966813298525544</v>
      </c>
      <c r="N45">
        <f>-Puits!$B$9*Puits!$D$7/SQRT(($C45-$B$13)^2+(N$3-$B$14)^2)</f>
        <v>-16.558912857216633</v>
      </c>
      <c r="O45">
        <f>-Puits!$B$9*Puits!$D$7/SQRT(($C45-$B$13)^2+(O$3-$B$14)^2)</f>
        <v>-17.095878022114096</v>
      </c>
      <c r="P45">
        <f>-Puits!$B$9*Puits!$D$7/SQRT(($C45-$B$13)^2+(P$3-$B$14)^2)</f>
        <v>-17.5519514026848</v>
      </c>
      <c r="Q45">
        <f>-Puits!$B$9*Puits!$D$7/SQRT(($C45-$B$13)^2+(Q$3-$B$14)^2)</f>
        <v>-17.901423156608651</v>
      </c>
      <c r="R45">
        <f>-Puits!$B$9*Puits!$D$7/SQRT(($C45-$B$13)^2+(R$3-$B$14)^2)</f>
        <v>-18.121994528840023</v>
      </c>
      <c r="S45">
        <f>-Puits!$B$9*Puits!$D$7/SQRT(($C45-$B$13)^2+(S$3-$B$14)^2)</f>
        <v>-18.198354613735688</v>
      </c>
      <c r="T45">
        <f>-Puits!$B$9*Puits!$D$7/SQRT(($C45-$B$13)^2+(T$3-$B$14)^2)</f>
        <v>-18.124970954049317</v>
      </c>
      <c r="U45">
        <f>-Puits!$B$9*Puits!$D$7/SQRT(($C45-$B$13)^2+(U$3-$B$14)^2)</f>
        <v>-17.907162622757816</v>
      </c>
      <c r="V45">
        <f>-Puits!$B$9*Puits!$D$7/SQRT(($C45-$B$13)^2+(V$3-$B$14)^2)</f>
        <v>-17.560067899926786</v>
      </c>
      <c r="W45">
        <f>-Puits!$B$9*Puits!$D$7/SQRT(($C45-$B$13)^2+(W$3-$B$14)^2)</f>
        <v>-17.105879984658895</v>
      </c>
      <c r="X45">
        <f>-Puits!$B$9*Puits!$D$7/SQRT(($C45-$B$13)^2+(X$3-$B$14)^2)</f>
        <v>-16.570275577370602</v>
      </c>
      <c r="Y45">
        <f>-Puits!$B$9*Puits!$D$7/SQRT(($C45-$B$13)^2+(Y$3-$B$14)^2)</f>
        <v>-15.979039022309401</v>
      </c>
      <c r="Z45">
        <f>-Puits!$B$9*Puits!$D$7/SQRT(($C45-$B$13)^2+(Z$3-$B$14)^2)</f>
        <v>-15.35555817773535</v>
      </c>
      <c r="AA45">
        <f>-Puits!$B$9*Puits!$D$7/SQRT(($C45-$B$13)^2+(AA$3-$B$14)^2)</f>
        <v>-14.719409479499543</v>
      </c>
      <c r="AB45">
        <f>-Puits!$B$9*Puits!$D$7/SQRT(($C45-$B$13)^2+(AB$3-$B$14)^2)</f>
        <v>-14.085897258424799</v>
      </c>
      <c r="AC45">
        <f>-Puits!$B$9*Puits!$D$7/SQRT(($C45-$B$13)^2+(AC$3-$B$14)^2)</f>
        <v>-13.466251852050094</v>
      </c>
      <c r="AD45">
        <f>-Puits!$B$9*Puits!$D$7/SQRT(($C45-$B$13)^2+(AD$3-$B$14)^2)</f>
        <v>-12.868185280919883</v>
      </c>
      <c r="AE45">
        <f>-Puits!$B$9*Puits!$D$7/SQRT(($C45-$B$13)^2+(AE$3-$B$14)^2)</f>
        <v>-12.296574826822592</v>
      </c>
      <c r="AF45">
        <f>-Puits!$B$9*Puits!$D$7/SQRT(($C45-$B$13)^2+(AF$3-$B$14)^2)</f>
        <v>-11.75413191976901</v>
      </c>
      <c r="AG45">
        <f>-Puits!$B$9*Puits!$D$7/SQRT(($C45-$B$13)^2+(AG$3-$B$14)^2)</f>
        <v>-11.241984994417432</v>
      </c>
      <c r="AH45">
        <f>-Puits!$B$9*Puits!$D$7/SQRT(($C45-$B$13)^2+(AH$3-$B$14)^2)</f>
        <v>-10.760152202955926</v>
      </c>
      <c r="AI45">
        <f>-Puits!$B$9*Puits!$D$7/SQRT(($C45-$B$13)^2+(AI$3-$B$14)^2)</f>
        <v>-10.307906281919722</v>
      </c>
      <c r="AJ45">
        <f>-Puits!$B$9*Puits!$D$7/SQRT(($C45-$B$13)^2+(AJ$3-$B$14)^2)</f>
        <v>-9.8840459407407266</v>
      </c>
      <c r="AK45">
        <f>-Puits!$B$9*Puits!$D$7/SQRT(($C45-$B$13)^2+(AK$3-$B$14)^2)</f>
        <v>-9.4870917444614093</v>
      </c>
      <c r="AL45">
        <f>-Puits!$B$9*Puits!$D$7/SQRT(($C45-$B$13)^2+(AL$3-$B$14)^2)</f>
        <v>-9.1154237481108673</v>
      </c>
      <c r="AM45">
        <f>-Puits!$B$9*Puits!$D$7/SQRT(($C45-$B$13)^2+(AM$3-$B$14)^2)</f>
        <v>-8.7673756285149551</v>
      </c>
      <c r="AN45">
        <f>-Puits!$B$9*Puits!$D$7/SQRT(($C45-$B$13)^2+(AN$3-$B$14)^2)</f>
        <v>-8.4412971110037489</v>
      </c>
      <c r="AO45">
        <f>-Puits!$B$9*Puits!$D$7/SQRT(($C45-$B$13)^2+(AO$3-$B$14)^2)</f>
        <v>-8.1355937438589638</v>
      </c>
      <c r="AP45">
        <f>-Puits!$B$9*Puits!$D$7/SQRT(($C45-$B$13)^2+(AP$3-$B$14)^2)</f>
        <v>-7.8487507721073753</v>
      </c>
      <c r="AQ45">
        <f>-Puits!$B$9*Puits!$D$7/SQRT(($C45-$B$13)^2+(AQ$3-$B$14)^2)</f>
        <v>-7.5793460432701254</v>
      </c>
      <c r="AR45">
        <f>-Puits!$B$9*Puits!$D$7/SQRT(($C45-$B$13)^2+(AR$3-$B$14)^2)</f>
        <v>-7.3260554922109771</v>
      </c>
      <c r="AS45">
        <f>-Puits!$B$9*Puits!$D$7/SQRT(($C45-$B$13)^2+(AS$3-$B$14)^2)</f>
        <v>-7.0876537229397272</v>
      </c>
      <c r="AT45">
        <f>-Puits!$B$9*Puits!$D$7/SQRT(($C45-$B$13)^2+(AT$3-$B$14)^2)</f>
        <v>-6.8630114538855009</v>
      </c>
      <c r="AU45">
        <f>-Puits!$B$9*Puits!$D$7/SQRT(($C45-$B$13)^2+(AU$3-$B$14)^2)</f>
        <v>-6.6510910517833848</v>
      </c>
      <c r="AV45">
        <f>-Puits!$B$9*Puits!$D$7/SQRT(($C45-$B$13)^2+(AV$3-$B$14)^2)</f>
        <v>-6.4509409931674622</v>
      </c>
      <c r="AW45">
        <f>-Puits!$B$9*Puits!$D$7/SQRT(($C45-$B$13)^2+(AW$3-$B$14)^2)</f>
        <v>-6.261689819344582</v>
      </c>
      <c r="AX45">
        <f>-Puits!$B$9*Puits!$D$7/SQRT(($C45-$B$13)^2+(AX$3-$B$14)^2)</f>
        <v>-6.0825399590269136</v>
      </c>
      <c r="AY45">
        <f>-Puits!$B$9*Puits!$D$7/SQRT(($C45-$B$13)^2+(AY$3-$B$14)^2)</f>
        <v>-5.9127616592841221</v>
      </c>
      <c r="AZ45">
        <f>-Puits!$B$9*Puits!$D$7/SQRT(($C45-$B$13)^2+(AZ$3-$B$14)^2)</f>
        <v>-5.7516871732653581</v>
      </c>
      <c r="BA45">
        <f>-Puits!$B$9*Puits!$D$7/SQRT(($C45-$B$13)^2+(BA$3-$B$14)^2)</f>
        <v>-5.5987052901003418</v>
      </c>
      <c r="BB45">
        <f>-Puits!$B$9*Puits!$D$7/SQRT(($C45-$B$13)^2+(BB$3-$B$14)^2)</f>
        <v>-5.4532562498446042</v>
      </c>
    </row>
    <row r="46" spans="3:54" x14ac:dyDescent="0.25">
      <c r="C46">
        <v>42</v>
      </c>
      <c r="D46">
        <f>-Puits!$B$9*Puits!$D$7/SQRT(($C46-$B$13)^2+(D$3-$B$14)^2)</f>
        <v>-10.410734937988707</v>
      </c>
      <c r="E46">
        <f>-Puits!$B$9*Puits!$D$7/SQRT(($C46-$B$13)^2+(E$3-$B$14)^2)</f>
        <v>-10.845881726876332</v>
      </c>
      <c r="F46">
        <f>-Puits!$B$9*Puits!$D$7/SQRT(($C46-$B$13)^2+(F$3-$B$14)^2)</f>
        <v>-11.304303613311083</v>
      </c>
      <c r="G46">
        <f>-Puits!$B$9*Puits!$D$7/SQRT(($C46-$B$13)^2+(G$3-$B$14)^2)</f>
        <v>-11.785108927724794</v>
      </c>
      <c r="H46">
        <f>-Puits!$B$9*Puits!$D$7/SQRT(($C46-$B$13)^2+(H$3-$B$14)^2)</f>
        <v>-12.286361345167521</v>
      </c>
      <c r="I46">
        <f>-Puits!$B$9*Puits!$D$7/SQRT(($C46-$B$13)^2+(I$3-$B$14)^2)</f>
        <v>-12.80473235626388</v>
      </c>
      <c r="J46">
        <f>-Puits!$B$9*Puits!$D$7/SQRT(($C46-$B$13)^2+(J$3-$B$14)^2)</f>
        <v>-13.335105538452567</v>
      </c>
      <c r="K46">
        <f>-Puits!$B$9*Puits!$D$7/SQRT(($C46-$B$13)^2+(K$3-$B$14)^2)</f>
        <v>-13.870165832108022</v>
      </c>
      <c r="L46">
        <f>-Puits!$B$9*Puits!$D$7/SQRT(($C46-$B$13)^2+(L$3-$B$14)^2)</f>
        <v>-14.400038615195328</v>
      </c>
      <c r="M46">
        <f>-Puits!$B$9*Puits!$D$7/SQRT(($C46-$B$13)^2+(M$3-$B$14)^2)</f>
        <v>-14.91208308583469</v>
      </c>
      <c r="N46">
        <f>-Puits!$B$9*Puits!$D$7/SQRT(($C46-$B$13)^2+(N$3-$B$14)^2)</f>
        <v>-15.390982557748684</v>
      </c>
      <c r="O46">
        <f>-Puits!$B$9*Puits!$D$7/SQRT(($C46-$B$13)^2+(O$3-$B$14)^2)</f>
        <v>-15.819290032258191</v>
      </c>
      <c r="P46">
        <f>-Puits!$B$9*Puits!$D$7/SQRT(($C46-$B$13)^2+(P$3-$B$14)^2)</f>
        <v>-16.178550683875429</v>
      </c>
      <c r="Q46">
        <f>-Puits!$B$9*Puits!$D$7/SQRT(($C46-$B$13)^2+(Q$3-$B$14)^2)</f>
        <v>-16.451006910477179</v>
      </c>
      <c r="R46">
        <f>-Puits!$B$9*Puits!$D$7/SQRT(($C46-$B$13)^2+(R$3-$B$14)^2)</f>
        <v>-16.621698850020248</v>
      </c>
      <c r="S46">
        <f>-Puits!$B$9*Puits!$D$7/SQRT(($C46-$B$13)^2+(S$3-$B$14)^2)</f>
        <v>-16.680561337756988</v>
      </c>
      <c r="T46">
        <f>-Puits!$B$9*Puits!$D$7/SQRT(($C46-$B$13)^2+(T$3-$B$14)^2)</f>
        <v>-16.623995454643847</v>
      </c>
      <c r="U46">
        <f>-Puits!$B$9*Puits!$D$7/SQRT(($C46-$B$13)^2+(U$3-$B$14)^2)</f>
        <v>-16.455460947282845</v>
      </c>
      <c r="V46">
        <f>-Puits!$B$9*Puits!$D$7/SQRT(($C46-$B$13)^2+(V$3-$B$14)^2)</f>
        <v>-16.184906421499537</v>
      </c>
      <c r="W46">
        <f>-Puits!$B$9*Puits!$D$7/SQRT(($C46-$B$13)^2+(W$3-$B$14)^2)</f>
        <v>-15.827213533993945</v>
      </c>
      <c r="X46">
        <f>-Puits!$B$9*Puits!$D$7/SQRT(($C46-$B$13)^2+(X$3-$B$14)^2)</f>
        <v>-15.400105292419845</v>
      </c>
      <c r="Y46">
        <f>-Puits!$B$9*Puits!$D$7/SQRT(($C46-$B$13)^2+(Y$3-$B$14)^2)</f>
        <v>-14.922041061227738</v>
      </c>
      <c r="Z46">
        <f>-Puits!$B$9*Puits!$D$7/SQRT(($C46-$B$13)^2+(Z$3-$B$14)^2)</f>
        <v>-14.410501034519632</v>
      </c>
      <c r="AA46">
        <f>-Puits!$B$9*Puits!$D$7/SQRT(($C46-$B$13)^2+(AA$3-$B$14)^2)</f>
        <v>-13.880851621424048</v>
      </c>
      <c r="AB46">
        <f>-Puits!$B$9*Puits!$D$7/SQRT(($C46-$B$13)^2+(AB$3-$B$14)^2)</f>
        <v>-13.345789284592225</v>
      </c>
      <c r="AC46">
        <f>-Puits!$B$9*Puits!$D$7/SQRT(($C46-$B$13)^2+(AC$3-$B$14)^2)</f>
        <v>-12.815242677204386</v>
      </c>
      <c r="AD46">
        <f>-Puits!$B$9*Puits!$D$7/SQRT(($C46-$B$13)^2+(AD$3-$B$14)^2)</f>
        <v>-12.296574826822592</v>
      </c>
      <c r="AE46">
        <f>-Puits!$B$9*Puits!$D$7/SQRT(($C46-$B$13)^2+(AE$3-$B$14)^2)</f>
        <v>-11.794942138224314</v>
      </c>
      <c r="AF46">
        <f>-Puits!$B$9*Puits!$D$7/SQRT(($C46-$B$13)^2+(AF$3-$B$14)^2)</f>
        <v>-11.313704878599779</v>
      </c>
      <c r="AG46">
        <f>-Puits!$B$9*Puits!$D$7/SQRT(($C46-$B$13)^2+(AG$3-$B$14)^2)</f>
        <v>-10.854823619612288</v>
      </c>
      <c r="AH46">
        <f>-Puits!$B$9*Puits!$D$7/SQRT(($C46-$B$13)^2+(AH$3-$B$14)^2)</f>
        <v>-10.419207902107381</v>
      </c>
      <c r="AI46">
        <f>-Puits!$B$9*Puits!$D$7/SQRT(($C46-$B$13)^2+(AI$3-$B$14)^2)</f>
        <v>-10.007004853327256</v>
      </c>
      <c r="AJ46">
        <f>-Puits!$B$9*Puits!$D$7/SQRT(($C46-$B$13)^2+(AJ$3-$B$14)^2)</f>
        <v>-9.6178280639533664</v>
      </c>
      <c r="AK46">
        <f>-Puits!$B$9*Puits!$D$7/SQRT(($C46-$B$13)^2+(AK$3-$B$14)^2)</f>
        <v>-9.2509332797807406</v>
      </c>
      <c r="AL46">
        <f>-Puits!$B$9*Puits!$D$7/SQRT(($C46-$B$13)^2+(AL$3-$B$14)^2)</f>
        <v>-8.905349754538701</v>
      </c>
      <c r="AM46">
        <f>-Puits!$B$9*Puits!$D$7/SQRT(($C46-$B$13)^2+(AM$3-$B$14)^2)</f>
        <v>-8.5799762091231724</v>
      </c>
      <c r="AN46">
        <f>-Puits!$B$9*Puits!$D$7/SQRT(($C46-$B$13)^2+(AN$3-$B$14)^2)</f>
        <v>-8.273649394817058</v>
      </c>
      <c r="AO46">
        <f>-Puits!$B$9*Puits!$D$7/SQRT(($C46-$B$13)^2+(AO$3-$B$14)^2)</f>
        <v>-7.9851919364717503</v>
      </c>
      <c r="AP46">
        <f>-Puits!$B$9*Puits!$D$7/SQRT(($C46-$B$13)^2+(AP$3-$B$14)^2)</f>
        <v>-7.7134447915740507</v>
      </c>
      <c r="AQ46">
        <f>-Puits!$B$9*Puits!$D$7/SQRT(($C46-$B$13)^2+(AQ$3-$B$14)^2)</f>
        <v>-7.4572884656068394</v>
      </c>
      <c r="AR46">
        <f>-Puits!$B$9*Puits!$D$7/SQRT(($C46-$B$13)^2+(AR$3-$B$14)^2)</f>
        <v>-7.2156561287210792</v>
      </c>
      <c r="AS46">
        <f>-Puits!$B$9*Puits!$D$7/SQRT(($C46-$B$13)^2+(AS$3-$B$14)^2)</f>
        <v>-6.9875409845564871</v>
      </c>
      <c r="AT46">
        <f>-Puits!$B$9*Puits!$D$7/SQRT(($C46-$B$13)^2+(AT$3-$B$14)^2)</f>
        <v>-6.77199962614527</v>
      </c>
      <c r="AU46">
        <f>-Puits!$B$9*Puits!$D$7/SQRT(($C46-$B$13)^2+(AU$3-$B$14)^2)</f>
        <v>-6.5681526455981576</v>
      </c>
      <c r="AV46">
        <f>-Puits!$B$9*Puits!$D$7/SQRT(($C46-$B$13)^2+(AV$3-$B$14)^2)</f>
        <v>-6.3751834134277994</v>
      </c>
      <c r="AW46">
        <f>-Puits!$B$9*Puits!$D$7/SQRT(($C46-$B$13)^2+(AW$3-$B$14)^2)</f>
        <v>-6.1923356833541909</v>
      </c>
      <c r="AX46">
        <f>-Puits!$B$9*Puits!$D$7/SQRT(($C46-$B$13)^2+(AX$3-$B$14)^2)</f>
        <v>-6.0189104874128772</v>
      </c>
      <c r="AY46">
        <f>-Puits!$B$9*Puits!$D$7/SQRT(($C46-$B$13)^2+(AY$3-$B$14)^2)</f>
        <v>-5.8542626468635657</v>
      </c>
      <c r="AZ46">
        <f>-Puits!$B$9*Puits!$D$7/SQRT(($C46-$B$13)^2+(AZ$3-$B$14)^2)</f>
        <v>-5.697797123442994</v>
      </c>
      <c r="BA46">
        <f>-Puits!$B$9*Puits!$D$7/SQRT(($C46-$B$13)^2+(BA$3-$B$14)^2)</f>
        <v>-5.5489653628170661</v>
      </c>
      <c r="BB46">
        <f>-Puits!$B$9*Puits!$D$7/SQRT(($C46-$B$13)^2+(BB$3-$B$14)^2)</f>
        <v>-5.4072617300988588</v>
      </c>
    </row>
    <row r="47" spans="3:54" x14ac:dyDescent="0.25">
      <c r="C47">
        <v>43</v>
      </c>
      <c r="D47">
        <f>-Puits!$B$9*Puits!$D$7/SQRT(($C47-$B$13)^2+(D$3-$B$14)^2)</f>
        <v>-10.075340454512945</v>
      </c>
      <c r="E47">
        <f>-Puits!$B$9*Puits!$D$7/SQRT(($C47-$B$13)^2+(E$3-$B$14)^2)</f>
        <v>-10.468188788122141</v>
      </c>
      <c r="F47">
        <f>-Puits!$B$9*Puits!$D$7/SQRT(($C47-$B$13)^2+(F$3-$B$14)^2)</f>
        <v>-10.878562645899242</v>
      </c>
      <c r="G47">
        <f>-Puits!$B$9*Puits!$D$7/SQRT(($C47-$B$13)^2+(G$3-$B$14)^2)</f>
        <v>-11.305025955647988</v>
      </c>
      <c r="H47">
        <f>-Puits!$B$9*Puits!$D$7/SQRT(($C47-$B$13)^2+(H$3-$B$14)^2)</f>
        <v>-11.745210382385471</v>
      </c>
      <c r="I47">
        <f>-Puits!$B$9*Puits!$D$7/SQRT(($C47-$B$13)^2+(I$3-$B$14)^2)</f>
        <v>-12.195570859509393</v>
      </c>
      <c r="J47">
        <f>-Puits!$B$9*Puits!$D$7/SQRT(($C47-$B$13)^2+(J$3-$B$14)^2)</f>
        <v>-12.651129922160619</v>
      </c>
      <c r="K47">
        <f>-Puits!$B$9*Puits!$D$7/SQRT(($C47-$B$13)^2+(K$3-$B$14)^2)</f>
        <v>-13.105242601466577</v>
      </c>
      <c r="L47">
        <f>-Puits!$B$9*Puits!$D$7/SQRT(($C47-$B$13)^2+(L$3-$B$14)^2)</f>
        <v>-13.549432727528202</v>
      </c>
      <c r="M47">
        <f>-Puits!$B$9*Puits!$D$7/SQRT(($C47-$B$13)^2+(M$3-$B$14)^2)</f>
        <v>-13.973371306772915</v>
      </c>
      <c r="N47">
        <f>-Puits!$B$9*Puits!$D$7/SQRT(($C47-$B$13)^2+(N$3-$B$14)^2)</f>
        <v>-14.365080731146492</v>
      </c>
      <c r="O47">
        <f>-Puits!$B$9*Puits!$D$7/SQRT(($C47-$B$13)^2+(O$3-$B$14)^2)</f>
        <v>-14.711443145882077</v>
      </c>
      <c r="P47">
        <f>-Puits!$B$9*Puits!$D$7/SQRT(($C47-$B$13)^2+(P$3-$B$14)^2)</f>
        <v>-14.999054151970373</v>
      </c>
      <c r="Q47">
        <f>-Puits!$B$9*Puits!$D$7/SQRT(($C47-$B$13)^2+(Q$3-$B$14)^2)</f>
        <v>-15.21538722612021</v>
      </c>
      <c r="R47">
        <f>-Puits!$B$9*Puits!$D$7/SQRT(($C47-$B$13)^2+(R$3-$B$14)^2)</f>
        <v>-15.350129953886841</v>
      </c>
      <c r="S47">
        <f>-Puits!$B$9*Puits!$D$7/SQRT(($C47-$B$13)^2+(S$3-$B$14)^2)</f>
        <v>-15.39645425229333</v>
      </c>
      <c r="T47">
        <f>-Puits!$B$9*Puits!$D$7/SQRT(($C47-$B$13)^2+(T$3-$B$14)^2)</f>
        <v>-15.351938722156385</v>
      </c>
      <c r="U47">
        <f>-Puits!$B$9*Puits!$D$7/SQRT(($C47-$B$13)^2+(U$3-$B$14)^2)</f>
        <v>-15.218910933811635</v>
      </c>
      <c r="V47">
        <f>-Puits!$B$9*Puits!$D$7/SQRT(($C47-$B$13)^2+(V$3-$B$14)^2)</f>
        <v>-15.004118257884162</v>
      </c>
      <c r="W47">
        <f>-Puits!$B$9*Puits!$D$7/SQRT(($C47-$B$13)^2+(W$3-$B$14)^2)</f>
        <v>-14.717815177460048</v>
      </c>
      <c r="X47">
        <f>-Puits!$B$9*Puits!$D$7/SQRT(($C47-$B$13)^2+(X$3-$B$14)^2)</f>
        <v>-14.372497255931</v>
      </c>
      <c r="Y47">
        <f>-Puits!$B$9*Puits!$D$7/SQRT(($C47-$B$13)^2+(Y$3-$B$14)^2)</f>
        <v>-13.981563621910677</v>
      </c>
      <c r="Z47">
        <f>-Puits!$B$9*Puits!$D$7/SQRT(($C47-$B$13)^2+(Z$3-$B$14)^2)</f>
        <v>-13.558147382901183</v>
      </c>
      <c r="AA47">
        <f>-Puits!$B$9*Puits!$D$7/SQRT(($C47-$B$13)^2+(AA$3-$B$14)^2)</f>
        <v>-13.114255054237027</v>
      </c>
      <c r="AB47">
        <f>-Puits!$B$9*Puits!$D$7/SQRT(($C47-$B$13)^2+(AB$3-$B$14)^2)</f>
        <v>-12.660251499799394</v>
      </c>
      <c r="AC47">
        <f>-Puits!$B$9*Puits!$D$7/SQRT(($C47-$B$13)^2+(AC$3-$B$14)^2)</f>
        <v>-12.204650343926675</v>
      </c>
      <c r="AD47">
        <f>-Puits!$B$9*Puits!$D$7/SQRT(($C47-$B$13)^2+(AD$3-$B$14)^2)</f>
        <v>-11.75413191976901</v>
      </c>
      <c r="AE47">
        <f>-Puits!$B$9*Puits!$D$7/SQRT(($C47-$B$13)^2+(AE$3-$B$14)^2)</f>
        <v>-11.313704878599779</v>
      </c>
      <c r="AF47">
        <f>-Puits!$B$9*Puits!$D$7/SQRT(($C47-$B$13)^2+(AF$3-$B$14)^2)</f>
        <v>-10.886940433973018</v>
      </c>
      <c r="AG47">
        <f>-Puits!$B$9*Puits!$D$7/SQRT(($C47-$B$13)^2+(AG$3-$B$14)^2)</f>
        <v>-10.476227986380056</v>
      </c>
      <c r="AH47">
        <f>-Puits!$B$9*Puits!$D$7/SQRT(($C47-$B$13)^2+(AH$3-$B$14)^2)</f>
        <v>-10.083020022183067</v>
      </c>
      <c r="AI47">
        <f>-Puits!$B$9*Puits!$D$7/SQRT(($C47-$B$13)^2+(AI$3-$B$14)^2)</f>
        <v>-9.7080492932389895</v>
      </c>
      <c r="AJ47">
        <f>-Puits!$B$9*Puits!$D$7/SQRT(($C47-$B$13)^2+(AJ$3-$B$14)^2)</f>
        <v>-9.3515116789628898</v>
      </c>
      <c r="AK47">
        <f>-Puits!$B$9*Puits!$D$7/SQRT(($C47-$B$13)^2+(AK$3-$B$14)^2)</f>
        <v>-9.0132144743500913</v>
      </c>
      <c r="AL47">
        <f>-Puits!$B$9*Puits!$D$7/SQRT(($C47-$B$13)^2+(AL$3-$B$14)^2)</f>
        <v>-8.6926932180719394</v>
      </c>
      <c r="AM47">
        <f>-Puits!$B$9*Puits!$D$7/SQRT(($C47-$B$13)^2+(AM$3-$B$14)^2)</f>
        <v>-8.3893015995340203</v>
      </c>
      <c r="AN47">
        <f>-Puits!$B$9*Puits!$D$7/SQRT(($C47-$B$13)^2+(AN$3-$B$14)^2)</f>
        <v>-8.1022792565756721</v>
      </c>
      <c r="AO47">
        <f>-Puits!$B$9*Puits!$D$7/SQRT(($C47-$B$13)^2+(AO$3-$B$14)^2)</f>
        <v>-7.8308019414363734</v>
      </c>
      <c r="AP47">
        <f>-Puits!$B$9*Puits!$D$7/SQRT(($C47-$B$13)^2+(AP$3-$B$14)^2)</f>
        <v>-7.5740179335560214</v>
      </c>
      <c r="AQ47">
        <f>-Puits!$B$9*Puits!$D$7/SQRT(($C47-$B$13)^2+(AQ$3-$B$14)^2)</f>
        <v>-7.3310739105578149</v>
      </c>
      <c r="AR47">
        <f>-Puits!$B$9*Puits!$D$7/SQRT(($C47-$B$13)^2+(AR$3-$B$14)^2)</f>
        <v>-7.1011328557977018</v>
      </c>
      <c r="AS47">
        <f>-Puits!$B$9*Puits!$D$7/SQRT(($C47-$B$13)^2+(AS$3-$B$14)^2)</f>
        <v>-6.8833860274372887</v>
      </c>
      <c r="AT47">
        <f>-Puits!$B$9*Puits!$D$7/SQRT(($C47-$B$13)^2+(AT$3-$B$14)^2)</f>
        <v>-6.6770605532625975</v>
      </c>
      <c r="AU47">
        <f>-Puits!$B$9*Puits!$D$7/SQRT(($C47-$B$13)^2+(AU$3-$B$14)^2)</f>
        <v>-6.4814238440758718</v>
      </c>
      <c r="AV47">
        <f>-Puits!$B$9*Puits!$D$7/SQRT(($C47-$B$13)^2+(AV$3-$B$14)^2)</f>
        <v>-6.2957857257541878</v>
      </c>
      <c r="AW47">
        <f>-Puits!$B$9*Puits!$D$7/SQRT(($C47-$B$13)^2+(AW$3-$B$14)^2)</f>
        <v>-6.1194989630593222</v>
      </c>
      <c r="AX47">
        <f>-Puits!$B$9*Puits!$D$7/SQRT(($C47-$B$13)^2+(AX$3-$B$14)^2)</f>
        <v>-5.9519586743744837</v>
      </c>
      <c r="AY47">
        <f>-Puits!$B$9*Puits!$D$7/SQRT(($C47-$B$13)^2+(AY$3-$B$14)^2)</f>
        <v>-5.7926010045646148</v>
      </c>
      <c r="AZ47">
        <f>-Puits!$B$9*Puits!$D$7/SQRT(($C47-$B$13)^2+(AZ$3-$B$14)^2)</f>
        <v>-5.6409013237543206</v>
      </c>
      <c r="BA47">
        <f>-Puits!$B$9*Puits!$D$7/SQRT(($C47-$B$13)^2+(BA$3-$B$14)^2)</f>
        <v>-5.4963721454252692</v>
      </c>
      <c r="BB47">
        <f>-Puits!$B$9*Puits!$D$7/SQRT(($C47-$B$13)^2+(BB$3-$B$14)^2)</f>
        <v>-5.3585609018747578</v>
      </c>
    </row>
    <row r="48" spans="3:54" x14ac:dyDescent="0.25">
      <c r="C48">
        <v>44</v>
      </c>
      <c r="D48">
        <f>-Puits!$B$9*Puits!$D$7/SQRT(($C48-$B$13)^2+(D$3-$B$14)^2)</f>
        <v>-9.7471697399124135</v>
      </c>
      <c r="E48">
        <f>-Puits!$B$9*Puits!$D$7/SQRT(($C48-$B$13)^2+(E$3-$B$14)^2)</f>
        <v>-10.101522868603338</v>
      </c>
      <c r="F48">
        <f>-Puits!$B$9*Puits!$D$7/SQRT(($C48-$B$13)^2+(F$3-$B$14)^2)</f>
        <v>-10.468762402909388</v>
      </c>
      <c r="G48">
        <f>-Puits!$B$9*Puits!$D$7/SQRT(($C48-$B$13)^2+(G$3-$B$14)^2)</f>
        <v>-10.847157787278018</v>
      </c>
      <c r="H48">
        <f>-Puits!$B$9*Puits!$D$7/SQRT(($C48-$B$13)^2+(H$3-$B$14)^2)</f>
        <v>-11.234178803602921</v>
      </c>
      <c r="I48">
        <f>-Puits!$B$9*Puits!$D$7/SQRT(($C48-$B$13)^2+(I$3-$B$14)^2)</f>
        <v>-11.626331178043484</v>
      </c>
      <c r="J48">
        <f>-Puits!$B$9*Puits!$D$7/SQRT(($C48-$B$13)^2+(J$3-$B$14)^2)</f>
        <v>-12.019000713301844</v>
      </c>
      <c r="K48">
        <f>-Puits!$B$9*Puits!$D$7/SQRT(($C48-$B$13)^2+(K$3-$B$14)^2)</f>
        <v>-12.406332016272508</v>
      </c>
      <c r="L48">
        <f>-Puits!$B$9*Puits!$D$7/SQRT(($C48-$B$13)^2+(L$3-$B$14)^2)</f>
        <v>-12.78117836877929</v>
      </c>
      <c r="M48">
        <f>-Puits!$B$9*Puits!$D$7/SQRT(($C48-$B$13)^2+(M$3-$B$14)^2)</f>
        <v>-13.135167771701997</v>
      </c>
      <c r="N48">
        <f>-Puits!$B$9*Puits!$D$7/SQRT(($C48-$B$13)^2+(N$3-$B$14)^2)</f>
        <v>-13.458931916927519</v>
      </c>
      <c r="O48">
        <f>-Puits!$B$9*Puits!$D$7/SQRT(($C48-$B$13)^2+(O$3-$B$14)^2)</f>
        <v>-13.742533766303925</v>
      </c>
      <c r="P48">
        <f>-Puits!$B$9*Puits!$D$7/SQRT(($C48-$B$13)^2+(P$3-$B$14)^2)</f>
        <v>-13.976100478217088</v>
      </c>
      <c r="Q48">
        <f>-Puits!$B$9*Puits!$D$7/SQRT(($C48-$B$13)^2+(Q$3-$B$14)^2)</f>
        <v>-14.150621465693675</v>
      </c>
      <c r="R48">
        <f>-Puits!$B$9*Puits!$D$7/SQRT(($C48-$B$13)^2+(R$3-$B$14)^2)</f>
        <v>-14.258815231948102</v>
      </c>
      <c r="S48">
        <f>-Puits!$B$9*Puits!$D$7/SQRT(($C48-$B$13)^2+(S$3-$B$14)^2)</f>
        <v>-14.29592200905268</v>
      </c>
      <c r="T48">
        <f>-Puits!$B$9*Puits!$D$7/SQRT(($C48-$B$13)^2+(T$3-$B$14)^2)</f>
        <v>-14.260264960052574</v>
      </c>
      <c r="U48">
        <f>-Puits!$B$9*Puits!$D$7/SQRT(($C48-$B$13)^2+(U$3-$B$14)^2)</f>
        <v>-14.153455838740394</v>
      </c>
      <c r="V48">
        <f>-Puits!$B$9*Puits!$D$7/SQRT(($C48-$B$13)^2+(V$3-$B$14)^2)</f>
        <v>-13.980197235397956</v>
      </c>
      <c r="W48">
        <f>-Puits!$B$9*Puits!$D$7/SQRT(($C48-$B$13)^2+(W$3-$B$14)^2)</f>
        <v>-13.747727462930031</v>
      </c>
      <c r="X48">
        <f>-Puits!$B$9*Puits!$D$7/SQRT(($C48-$B$13)^2+(X$3-$B$14)^2)</f>
        <v>-13.465031033440646</v>
      </c>
      <c r="Y48">
        <f>-Puits!$B$9*Puits!$D$7/SQRT(($C48-$B$13)^2+(Y$3-$B$14)^2)</f>
        <v>-13.141971789993924</v>
      </c>
      <c r="Z48">
        <f>-Puits!$B$9*Puits!$D$7/SQRT(($C48-$B$13)^2+(Z$3-$B$14)^2)</f>
        <v>-12.788492342436681</v>
      </c>
      <c r="AA48">
        <f>-Puits!$B$9*Puits!$D$7/SQRT(($C48-$B$13)^2+(AA$3-$B$14)^2)</f>
        <v>-12.413977262698126</v>
      </c>
      <c r="AB48">
        <f>-Puits!$B$9*Puits!$D$7/SQRT(($C48-$B$13)^2+(AB$3-$B$14)^2)</f>
        <v>-12.026821335769366</v>
      </c>
      <c r="AC48">
        <f>-Puits!$B$9*Puits!$D$7/SQRT(($C48-$B$13)^2+(AC$3-$B$14)^2)</f>
        <v>-11.634196900688938</v>
      </c>
      <c r="AD48">
        <f>-Puits!$B$9*Puits!$D$7/SQRT(($C48-$B$13)^2+(AD$3-$B$14)^2)</f>
        <v>-11.241984994417432</v>
      </c>
      <c r="AE48">
        <f>-Puits!$B$9*Puits!$D$7/SQRT(($C48-$B$13)^2+(AE$3-$B$14)^2)</f>
        <v>-10.854823619612288</v>
      </c>
      <c r="AF48">
        <f>-Puits!$B$9*Puits!$D$7/SQRT(($C48-$B$13)^2+(AF$3-$B$14)^2)</f>
        <v>-10.476227986380056</v>
      </c>
      <c r="AG48">
        <f>-Puits!$B$9*Puits!$D$7/SQRT(($C48-$B$13)^2+(AG$3-$B$14)^2)</f>
        <v>-10.108745978363796</v>
      </c>
      <c r="AH48">
        <f>-Puits!$B$9*Puits!$D$7/SQRT(($C48-$B$13)^2+(AH$3-$B$14)^2)</f>
        <v>-9.7541225656090731</v>
      </c>
      <c r="AI48">
        <f>-Puits!$B$9*Puits!$D$7/SQRT(($C48-$B$13)^2+(AI$3-$B$14)^2)</f>
        <v>-9.4134565440023188</v>
      </c>
      <c r="AJ48">
        <f>-Puits!$B$9*Puits!$D$7/SQRT(($C48-$B$13)^2+(AJ$3-$B$14)^2)</f>
        <v>-9.0873405695848941</v>
      </c>
      <c r="AK48">
        <f>-Puits!$B$9*Puits!$D$7/SQRT(($C48-$B$13)^2+(AK$3-$B$14)^2)</f>
        <v>-8.7759807706410271</v>
      </c>
      <c r="AL48">
        <f>-Puits!$B$9*Puits!$D$7/SQRT(($C48-$B$13)^2+(AL$3-$B$14)^2)</f>
        <v>-8.4792955780662833</v>
      </c>
      <c r="AM48">
        <f>-Puits!$B$9*Puits!$D$7/SQRT(($C48-$B$13)^2+(AM$3-$B$14)^2)</f>
        <v>-8.1969953018892063</v>
      </c>
      <c r="AN48">
        <f>-Puits!$B$9*Puits!$D$7/SQRT(($C48-$B$13)^2+(AN$3-$B$14)^2)</f>
        <v>-7.9286448678835031</v>
      </c>
      <c r="AO48">
        <f>-Puits!$B$9*Puits!$D$7/SQRT(($C48-$B$13)^2+(AO$3-$B$14)^2)</f>
        <v>-7.6737123889579824</v>
      </c>
      <c r="AP48">
        <f>-Puits!$B$9*Puits!$D$7/SQRT(($C48-$B$13)^2+(AP$3-$B$14)^2)</f>
        <v>-7.4316061515515743</v>
      </c>
      <c r="AQ48">
        <f>-Puits!$B$9*Puits!$D$7/SQRT(($C48-$B$13)^2+(AQ$3-$B$14)^2)</f>
        <v>-7.2017023264220752</v>
      </c>
      <c r="AR48">
        <f>-Puits!$B$9*Puits!$D$7/SQRT(($C48-$B$13)^2+(AR$3-$B$14)^2)</f>
        <v>-6.9833653760890693</v>
      </c>
      <c r="AS48">
        <f>-Puits!$B$9*Puits!$D$7/SQRT(($C48-$B$13)^2+(AS$3-$B$14)^2)</f>
        <v>-6.7759627904077186</v>
      </c>
      <c r="AT48">
        <f>-Puits!$B$9*Puits!$D$7/SQRT(($C48-$B$13)^2+(AT$3-$B$14)^2)</f>
        <v>-6.5788754693135916</v>
      </c>
      <c r="AU48">
        <f>-Puits!$B$9*Puits!$D$7/SQRT(($C48-$B$13)^2+(AU$3-$B$14)^2)</f>
        <v>-6.3915048010953264</v>
      </c>
      <c r="AV48">
        <f>-Puits!$B$9*Puits!$D$7/SQRT(($C48-$B$13)^2+(AV$3-$B$14)^2)</f>
        <v>-6.2132772584663991</v>
      </c>
      <c r="AW48">
        <f>-Puits!$B$9*Puits!$D$7/SQRT(($C48-$B$13)^2+(AW$3-$B$14)^2)</f>
        <v>-6.0436471505783818</v>
      </c>
      <c r="AX48">
        <f>-Puits!$B$9*Puits!$D$7/SQRT(($C48-$B$13)^2+(AX$3-$B$14)^2)</f>
        <v>-5.8820980218639232</v>
      </c>
      <c r="AY48">
        <f>-Puits!$B$9*Puits!$D$7/SQRT(($C48-$B$13)^2+(AY$3-$B$14)^2)</f>
        <v>-5.7281430724193338</v>
      </c>
      <c r="AZ48">
        <f>-Puits!$B$9*Puits!$D$7/SQRT(($C48-$B$13)^2+(AZ$3-$B$14)^2)</f>
        <v>-5.5813248839234024</v>
      </c>
      <c r="BA48">
        <f>-Puits!$B$9*Puits!$D$7/SQRT(($C48-$B$13)^2+(BA$3-$B$14)^2)</f>
        <v>-5.4412146648367514</v>
      </c>
      <c r="BB48">
        <f>-Puits!$B$9*Puits!$D$7/SQRT(($C48-$B$13)^2+(BB$3-$B$14)^2)</f>
        <v>-5.3074111745806203</v>
      </c>
    </row>
    <row r="49" spans="3:54" x14ac:dyDescent="0.25">
      <c r="C49">
        <v>45</v>
      </c>
      <c r="D49">
        <f>-Puits!$B$9*Puits!$D$7/SQRT(($C49-$B$13)^2+(D$3-$B$14)^2)</f>
        <v>-9.4280883206901294</v>
      </c>
      <c r="E49">
        <f>-Puits!$B$9*Puits!$D$7/SQRT(($C49-$B$13)^2+(E$3-$B$14)^2)</f>
        <v>-9.7476327991354275</v>
      </c>
      <c r="F49">
        <f>-Puits!$B$9*Puits!$D$7/SQRT(($C49-$B$13)^2+(F$3-$B$14)^2)</f>
        <v>-10.076363383125141</v>
      </c>
      <c r="G49">
        <f>-Puits!$B$9*Puits!$D$7/SQRT(($C49-$B$13)^2+(G$3-$B$14)^2)</f>
        <v>-10.412427877148586</v>
      </c>
      <c r="H49">
        <f>-Puits!$B$9*Puits!$D$7/SQRT(($C49-$B$13)^2+(H$3-$B$14)^2)</f>
        <v>-10.753306731873083</v>
      </c>
      <c r="I49">
        <f>-Puits!$B$9*Puits!$D$7/SQRT(($C49-$B$13)^2+(I$3-$B$14)^2)</f>
        <v>-11.095707673195927</v>
      </c>
      <c r="J49">
        <f>-Puits!$B$9*Puits!$D$7/SQRT(($C49-$B$13)^2+(J$3-$B$14)^2)</f>
        <v>-11.435477742093259</v>
      </c>
      <c r="K49">
        <f>-Puits!$B$9*Puits!$D$7/SQRT(($C49-$B$13)^2+(K$3-$B$14)^2)</f>
        <v>-11.767552427036058</v>
      </c>
      <c r="L49">
        <f>-Puits!$B$9*Puits!$D$7/SQRT(($C49-$B$13)^2+(L$3-$B$14)^2)</f>
        <v>-12.085966719082551</v>
      </c>
      <c r="M49">
        <f>-Puits!$B$9*Puits!$D$7/SQRT(($C49-$B$13)^2+(M$3-$B$14)^2)</f>
        <v>-12.383955531368105</v>
      </c>
      <c r="N49">
        <f>-Puits!$B$9*Puits!$D$7/SQRT(($C49-$B$13)^2+(N$3-$B$14)^2)</f>
        <v>-12.654168257022752</v>
      </c>
      <c r="O49">
        <f>-Puits!$B$9*Puits!$D$7/SQRT(($C49-$B$13)^2+(O$3-$B$14)^2)</f>
        <v>-12.889011471927091</v>
      </c>
      <c r="P49">
        <f>-Puits!$B$9*Puits!$D$7/SQRT(($C49-$B$13)^2+(P$3-$B$14)^2)</f>
        <v>-13.081113400357472</v>
      </c>
      <c r="Q49">
        <f>-Puits!$B$9*Puits!$D$7/SQRT(($C49-$B$13)^2+(Q$3-$B$14)^2)</f>
        <v>-13.223875366706656</v>
      </c>
      <c r="R49">
        <f>-Puits!$B$9*Puits!$D$7/SQRT(($C49-$B$13)^2+(R$3-$B$14)^2)</f>
        <v>-13.312045166256945</v>
      </c>
      <c r="S49">
        <f>-Puits!$B$9*Puits!$D$7/SQRT(($C49-$B$13)^2+(S$3-$B$14)^2)</f>
        <v>-13.342225183205594</v>
      </c>
      <c r="T49">
        <f>-Puits!$B$9*Puits!$D$7/SQRT(($C49-$B$13)^2+(T$3-$B$14)^2)</f>
        <v>-13.313224840446823</v>
      </c>
      <c r="U49">
        <f>-Puits!$B$9*Puits!$D$7/SQRT(($C49-$B$13)^2+(U$3-$B$14)^2)</f>
        <v>-13.226188444177787</v>
      </c>
      <c r="V49">
        <f>-Puits!$B$9*Puits!$D$7/SQRT(($C49-$B$13)^2+(V$3-$B$14)^2)</f>
        <v>-13.08447226604491</v>
      </c>
      <c r="W49">
        <f>-Puits!$B$9*Puits!$D$7/SQRT(($C49-$B$13)^2+(W$3-$B$14)^2)</f>
        <v>-12.893296023116838</v>
      </c>
      <c r="X49">
        <f>-Puits!$B$9*Puits!$D$7/SQRT(($C49-$B$13)^2+(X$3-$B$14)^2)</f>
        <v>-12.659237016737148</v>
      </c>
      <c r="Y49">
        <f>-Puits!$B$9*Puits!$D$7/SQRT(($C49-$B$13)^2+(Y$3-$B$14)^2)</f>
        <v>-12.389657164280058</v>
      </c>
      <c r="Z49">
        <f>-Puits!$B$9*Puits!$D$7/SQRT(($C49-$B$13)^2+(Z$3-$B$14)^2)</f>
        <v>-12.092150376629768</v>
      </c>
      <c r="AA49">
        <f>-Puits!$B$9*Puits!$D$7/SQRT(($C49-$B$13)^2+(AA$3-$B$14)^2)</f>
        <v>-11.774075908528138</v>
      </c>
      <c r="AB49">
        <f>-Puits!$B$9*Puits!$D$7/SQRT(($C49-$B$13)^2+(AB$3-$B$14)^2)</f>
        <v>-11.442213074134006</v>
      </c>
      <c r="AC49">
        <f>-Puits!$B$9*Puits!$D$7/SQRT(($C49-$B$13)^2+(AC$3-$B$14)^2)</f>
        <v>-11.102544211636717</v>
      </c>
      <c r="AD49">
        <f>-Puits!$B$9*Puits!$D$7/SQRT(($C49-$B$13)^2+(AD$3-$B$14)^2)</f>
        <v>-10.760152202955926</v>
      </c>
      <c r="AE49">
        <f>-Puits!$B$9*Puits!$D$7/SQRT(($C49-$B$13)^2+(AE$3-$B$14)^2)</f>
        <v>-10.419207902107381</v>
      </c>
      <c r="AF49">
        <f>-Puits!$B$9*Puits!$D$7/SQRT(($C49-$B$13)^2+(AF$3-$B$14)^2)</f>
        <v>-10.083020022183067</v>
      </c>
      <c r="AG49">
        <f>-Puits!$B$9*Puits!$D$7/SQRT(($C49-$B$13)^2+(AG$3-$B$14)^2)</f>
        <v>-9.7541225656090731</v>
      </c>
      <c r="AH49">
        <f>-Puits!$B$9*Puits!$D$7/SQRT(($C49-$B$13)^2+(AH$3-$B$14)^2)</f>
        <v>-9.4343800024889592</v>
      </c>
      <c r="AI49">
        <f>-Puits!$B$9*Puits!$D$7/SQRT(($C49-$B$13)^2+(AI$3-$B$14)^2)</f>
        <v>-9.1250960888370791</v>
      </c>
      <c r="AJ49">
        <f>-Puits!$B$9*Puits!$D$7/SQRT(($C49-$B$13)^2+(AJ$3-$B$14)^2)</f>
        <v>-8.8271173027274532</v>
      </c>
      <c r="AK49">
        <f>-Puits!$B$9*Puits!$D$7/SQRT(($C49-$B$13)^2+(AK$3-$B$14)^2)</f>
        <v>-8.5409258726356878</v>
      </c>
      <c r="AL49">
        <f>-Puits!$B$9*Puits!$D$7/SQRT(($C49-$B$13)^2+(AL$3-$B$14)^2)</f>
        <v>-8.2667202190211118</v>
      </c>
      <c r="AM49">
        <f>-Puits!$B$9*Puits!$D$7/SQRT(($C49-$B$13)^2+(AM$3-$B$14)^2)</f>
        <v>-8.0044824845626596</v>
      </c>
      <c r="AN49">
        <f>-Puits!$B$9*Puits!$D$7/SQRT(($C49-$B$13)^2+(AN$3-$B$14)^2)</f>
        <v>-7.7540339211246225</v>
      </c>
      <c r="AO49">
        <f>-Puits!$B$9*Puits!$D$7/SQRT(($C49-$B$13)^2+(AO$3-$B$14)^2)</f>
        <v>-7.5150794579615416</v>
      </c>
      <c r="AP49">
        <f>-Puits!$B$9*Puits!$D$7/SQRT(($C49-$B$13)^2+(AP$3-$B$14)^2)</f>
        <v>-7.2872429820805014</v>
      </c>
      <c r="AQ49">
        <f>-Puits!$B$9*Puits!$D$7/SQRT(($C49-$B$13)^2+(AQ$3-$B$14)^2)</f>
        <v>-7.0700948570076294</v>
      </c>
      <c r="AR49">
        <f>-Puits!$B$9*Puits!$D$7/SQRT(($C49-$B$13)^2+(AR$3-$B$14)^2)</f>
        <v>-6.8631730866933696</v>
      </c>
      <c r="AS49">
        <f>-Puits!$B$9*Puits!$D$7/SQRT(($C49-$B$13)^2+(AS$3-$B$14)^2)</f>
        <v>-6.6659993594648856</v>
      </c>
      <c r="AT49">
        <f>-Puits!$B$9*Puits!$D$7/SQRT(($C49-$B$13)^2+(AT$3-$B$14)^2)</f>
        <v>-6.4780910208681108</v>
      </c>
      <c r="AU49">
        <f>-Puits!$B$9*Puits!$D$7/SQRT(($C49-$B$13)^2+(AU$3-$B$14)^2)</f>
        <v>-6.2989698453586911</v>
      </c>
      <c r="AV49">
        <f>-Puits!$B$9*Puits!$D$7/SQRT(($C49-$B$13)^2+(AV$3-$B$14)^2)</f>
        <v>-6.1281683157821076</v>
      </c>
      <c r="AW49">
        <f>-Puits!$B$9*Puits!$D$7/SQRT(($C49-$B$13)^2+(AW$3-$B$14)^2)</f>
        <v>-5.9652339805461381</v>
      </c>
      <c r="AX49">
        <f>-Puits!$B$9*Puits!$D$7/SQRT(($C49-$B$13)^2+(AX$3-$B$14)^2)</f>
        <v>-5.8097323416862316</v>
      </c>
      <c r="AY49">
        <f>-Puits!$B$9*Puits!$D$7/SQRT(($C49-$B$13)^2+(AY$3-$B$14)^2)</f>
        <v>-5.6612486310363623</v>
      </c>
      <c r="AZ49">
        <f>-Puits!$B$9*Puits!$D$7/SQRT(($C49-$B$13)^2+(AZ$3-$B$14)^2)</f>
        <v>-5.5193887539471174</v>
      </c>
      <c r="BA49">
        <f>-Puits!$B$9*Puits!$D$7/SQRT(($C49-$B$13)^2+(BA$3-$B$14)^2)</f>
        <v>-5.3837796177011077</v>
      </c>
      <c r="BB49">
        <f>-Puits!$B$9*Puits!$D$7/SQRT(($C49-$B$13)^2+(BB$3-$B$14)^2)</f>
        <v>-5.2540690123276939</v>
      </c>
    </row>
    <row r="50" spans="3:54" x14ac:dyDescent="0.25">
      <c r="C50">
        <v>46</v>
      </c>
      <c r="D50">
        <f>-Puits!$B$9*Puits!$D$7/SQRT(($C50-$B$13)^2+(D$3-$B$14)^2)</f>
        <v>-9.1194027503297459</v>
      </c>
      <c r="E50">
        <f>-Puits!$B$9*Puits!$D$7/SQRT(($C50-$B$13)^2+(E$3-$B$14)^2)</f>
        <v>-9.4076228781204829</v>
      </c>
      <c r="F50">
        <f>-Puits!$B$9*Puits!$D$7/SQRT(($C50-$B$13)^2+(F$3-$B$14)^2)</f>
        <v>-9.7021075972705546</v>
      </c>
      <c r="G50">
        <f>-Puits!$B$9*Puits!$D$7/SQRT(($C50-$B$13)^2+(G$3-$B$14)^2)</f>
        <v>-10.000997649275757</v>
      </c>
      <c r="H50">
        <f>-Puits!$B$9*Puits!$D$7/SQRT(($C50-$B$13)^2+(H$3-$B$14)^2)</f>
        <v>-10.301887708253648</v>
      </c>
      <c r="I50">
        <f>-Puits!$B$9*Puits!$D$7/SQRT(($C50-$B$13)^2+(I$3-$B$14)^2)</f>
        <v>-10.601762786091028</v>
      </c>
      <c r="J50">
        <f>-Puits!$B$9*Puits!$D$7/SQRT(($C50-$B$13)^2+(J$3-$B$14)^2)</f>
        <v>-10.896954677390214</v>
      </c>
      <c r="K50">
        <f>-Puits!$B$9*Puits!$D$7/SQRT(($C50-$B$13)^2+(K$3-$B$14)^2)</f>
        <v>-11.183132524588004</v>
      </c>
      <c r="L50">
        <f>-Puits!$B$9*Puits!$D$7/SQRT(($C50-$B$13)^2+(L$3-$B$14)^2)</f>
        <v>-11.455343693545903</v>
      </c>
      <c r="M50">
        <f>-Puits!$B$9*Puits!$D$7/SQRT(($C50-$B$13)^2+(M$3-$B$14)^2)</f>
        <v>-11.708121025913508</v>
      </c>
      <c r="N50">
        <f>-Puits!$B$9*Puits!$D$7/SQRT(($C50-$B$13)^2+(N$3-$B$14)^2)</f>
        <v>-11.93566871690855</v>
      </c>
      <c r="O50">
        <f>-Puits!$B$9*Puits!$D$7/SQRT(($C50-$B$13)^2+(O$3-$B$14)^2)</f>
        <v>-12.132130381168553</v>
      </c>
      <c r="P50">
        <f>-Puits!$B$9*Puits!$D$7/SQRT(($C50-$B$13)^2+(P$3-$B$14)^2)</f>
        <v>-12.2919291787156</v>
      </c>
      <c r="Q50">
        <f>-Puits!$B$9*Puits!$D$7/SQRT(($C50-$B$13)^2+(Q$3-$B$14)^2)</f>
        <v>-12.410152873296919</v>
      </c>
      <c r="R50">
        <f>-Puits!$B$9*Puits!$D$7/SQRT(($C50-$B$13)^2+(R$3-$B$14)^2)</f>
        <v>-12.482940261260092</v>
      </c>
      <c r="S50">
        <f>-Puits!$B$9*Puits!$D$7/SQRT(($C50-$B$13)^2+(S$3-$B$14)^2)</f>
        <v>-12.507814939877269</v>
      </c>
      <c r="T50">
        <f>-Puits!$B$9*Puits!$D$7/SQRT(($C50-$B$13)^2+(T$3-$B$14)^2)</f>
        <v>-12.483912944515117</v>
      </c>
      <c r="U50">
        <f>-Puits!$B$9*Puits!$D$7/SQRT(($C50-$B$13)^2+(U$3-$B$14)^2)</f>
        <v>-12.412064626110315</v>
      </c>
      <c r="V50">
        <f>-Puits!$B$9*Puits!$D$7/SQRT(($C50-$B$13)^2+(V$3-$B$14)^2)</f>
        <v>-12.294715935575029</v>
      </c>
      <c r="W50">
        <f>-Puits!$B$9*Puits!$D$7/SQRT(($C50-$B$13)^2+(W$3-$B$14)^2)</f>
        <v>-12.135703381230899</v>
      </c>
      <c r="X50">
        <f>-Puits!$B$9*Puits!$D$7/SQRT(($C50-$B$13)^2+(X$3-$B$14)^2)</f>
        <v>-11.939921883209161</v>
      </c>
      <c r="Y50">
        <f>-Puits!$B$9*Puits!$D$7/SQRT(($C50-$B$13)^2+(Y$3-$B$14)^2)</f>
        <v>-11.712938849173259</v>
      </c>
      <c r="Z50">
        <f>-Puits!$B$9*Puits!$D$7/SQRT(($C50-$B$13)^2+(Z$3-$B$14)^2)</f>
        <v>-11.460608613111203</v>
      </c>
      <c r="AA50">
        <f>-Puits!$B$9*Puits!$D$7/SQRT(($C50-$B$13)^2+(AA$3-$B$14)^2)</f>
        <v>-11.188731085903102</v>
      </c>
      <c r="AB50">
        <f>-Puits!$B$9*Puits!$D$7/SQRT(($C50-$B$13)^2+(AB$3-$B$14)^2)</f>
        <v>-10.902782095960717</v>
      </c>
      <c r="AC50">
        <f>-Puits!$B$9*Puits!$D$7/SQRT(($C50-$B$13)^2+(AC$3-$B$14)^2)</f>
        <v>-10.607725864813833</v>
      </c>
      <c r="AD50">
        <f>-Puits!$B$9*Puits!$D$7/SQRT(($C50-$B$13)^2+(AD$3-$B$14)^2)</f>
        <v>-10.307906281919722</v>
      </c>
      <c r="AE50">
        <f>-Puits!$B$9*Puits!$D$7/SQRT(($C50-$B$13)^2+(AE$3-$B$14)^2)</f>
        <v>-10.007004853327256</v>
      </c>
      <c r="AF50">
        <f>-Puits!$B$9*Puits!$D$7/SQRT(($C50-$B$13)^2+(AF$3-$B$14)^2)</f>
        <v>-9.7080492932389895</v>
      </c>
      <c r="AG50">
        <f>-Puits!$B$9*Puits!$D$7/SQRT(($C50-$B$13)^2+(AG$3-$B$14)^2)</f>
        <v>-9.4134565440023188</v>
      </c>
      <c r="AH50">
        <f>-Puits!$B$9*Puits!$D$7/SQRT(($C50-$B$13)^2+(AH$3-$B$14)^2)</f>
        <v>-9.1250960888370791</v>
      </c>
      <c r="AI50">
        <f>-Puits!$B$9*Puits!$D$7/SQRT(($C50-$B$13)^2+(AI$3-$B$14)^2)</f>
        <v>-8.8443624913889618</v>
      </c>
      <c r="AJ50">
        <f>-Puits!$B$9*Puits!$D$7/SQRT(($C50-$B$13)^2+(AJ$3-$B$14)^2)</f>
        <v>-8.5722492723751618</v>
      </c>
      <c r="AK50">
        <f>-Puits!$B$9*Puits!$D$7/SQRT(($C50-$B$13)^2+(AK$3-$B$14)^2)</f>
        <v>-8.3094190191662705</v>
      </c>
      <c r="AL50">
        <f>-Puits!$B$9*Puits!$D$7/SQRT(($C50-$B$13)^2+(AL$3-$B$14)^2)</f>
        <v>-8.0562668182447617</v>
      </c>
      <c r="AM50">
        <f>-Puits!$B$9*Puits!$D$7/SQRT(($C50-$B$13)^2+(AM$3-$B$14)^2)</f>
        <v>-7.8129756885074553</v>
      </c>
      <c r="AN50">
        <f>-Puits!$B$9*Puits!$D$7/SQRT(($C50-$B$13)^2+(AN$3-$B$14)^2)</f>
        <v>-7.5795637560501596</v>
      </c>
      <c r="AO50">
        <f>-Puits!$B$9*Puits!$D$7/SQRT(($C50-$B$13)^2+(AO$3-$B$14)^2)</f>
        <v>-7.3559235629001334</v>
      </c>
      <c r="AP50">
        <f>-Puits!$B$9*Puits!$D$7/SQRT(($C50-$B$13)^2+(AP$3-$B$14)^2)</f>
        <v>-7.1418542564430956</v>
      </c>
      <c r="AQ50">
        <f>-Puits!$B$9*Puits!$D$7/SQRT(($C50-$B$13)^2+(AQ$3-$B$14)^2)</f>
        <v>-6.9370875589808119</v>
      </c>
      <c r="AR50">
        <f>-Puits!$B$9*Puits!$D$7/SQRT(($C50-$B$13)^2+(AR$3-$B$14)^2)</f>
        <v>-6.7413084419057441</v>
      </c>
      <c r="AS50">
        <f>-Puits!$B$9*Puits!$D$7/SQRT(($C50-$B$13)^2+(AS$3-$B$14)^2)</f>
        <v>-6.55417137960431</v>
      </c>
      <c r="AT50">
        <f>-Puits!$B$9*Puits!$D$7/SQRT(($C50-$B$13)^2+(AT$3-$B$14)^2)</f>
        <v>-6.3753129705505662</v>
      </c>
      <c r="AU50">
        <f>-Puits!$B$9*Puits!$D$7/SQRT(($C50-$B$13)^2+(AU$3-$B$14)^2)</f>
        <v>-6.2043616103614854</v>
      </c>
      <c r="AV50">
        <f>-Puits!$B$9*Puits!$D$7/SQRT(($C50-$B$13)^2+(AV$3-$B$14)^2)</f>
        <v>-6.0409447978844888</v>
      </c>
      <c r="AW50">
        <f>-Puits!$B$9*Puits!$D$7/SQRT(($C50-$B$13)^2+(AW$3-$B$14)^2)</f>
        <v>-5.8846945584684152</v>
      </c>
      <c r="AX50">
        <f>-Puits!$B$9*Puits!$D$7/SQRT(($C50-$B$13)^2+(AX$3-$B$14)^2)</f>
        <v>-5.7352513821833995</v>
      </c>
      <c r="AY50">
        <f>-Puits!$B$9*Puits!$D$7/SQRT(($C50-$B$13)^2+(AY$3-$B$14)^2)</f>
        <v>-5.5922670001685617</v>
      </c>
      <c r="AZ50">
        <f>-Puits!$B$9*Puits!$D$7/SQRT(($C50-$B$13)^2+(AZ$3-$B$14)^2)</f>
        <v>-5.4554062593252652</v>
      </c>
      <c r="BA50">
        <f>-Puits!$B$9*Puits!$D$7/SQRT(($C50-$B$13)^2+(BA$3-$B$14)^2)</f>
        <v>-5.3243483033043004</v>
      </c>
      <c r="BB50">
        <f>-Puits!$B$9*Puits!$D$7/SQRT(($C50-$B$13)^2+(BB$3-$B$14)^2)</f>
        <v>-5.1987872248879761</v>
      </c>
    </row>
    <row r="51" spans="3:54" x14ac:dyDescent="0.25">
      <c r="C51">
        <v>47</v>
      </c>
      <c r="D51">
        <f>-Puits!$B$9*Puits!$D$7/SQRT(($C51-$B$13)^2+(D$3-$B$14)^2)</f>
        <v>-8.8219633851591031</v>
      </c>
      <c r="E51">
        <f>-Puits!$B$9*Puits!$D$7/SQRT(($C51-$B$13)^2+(E$3-$B$14)^2)</f>
        <v>-9.082092107286952</v>
      </c>
      <c r="F51">
        <f>-Puits!$B$9*Puits!$D$7/SQRT(($C51-$B$13)^2+(F$3-$B$14)^2)</f>
        <v>-9.3462005271893158</v>
      </c>
      <c r="G51">
        <f>-Puits!$B$9*Puits!$D$7/SQRT(($C51-$B$13)^2+(G$3-$B$14)^2)</f>
        <v>-9.6124944583196914</v>
      </c>
      <c r="H51">
        <f>-Puits!$B$9*Puits!$D$7/SQRT(($C51-$B$13)^2+(H$3-$B$14)^2)</f>
        <v>-9.8787393316615351</v>
      </c>
      <c r="I51">
        <f>-Puits!$B$9*Puits!$D$7/SQRT(($C51-$B$13)^2+(I$3-$B$14)^2)</f>
        <v>-10.142225166861712</v>
      </c>
      <c r="J51">
        <f>-Puits!$B$9*Puits!$D$7/SQRT(($C51-$B$13)^2+(J$3-$B$14)^2)</f>
        <v>-10.399750924788142</v>
      </c>
      <c r="K51">
        <f>-Puits!$B$9*Puits!$D$7/SQRT(($C51-$B$13)^2+(K$3-$B$14)^2)</f>
        <v>-10.647637932527875</v>
      </c>
      <c r="L51">
        <f>-Puits!$B$9*Puits!$D$7/SQRT(($C51-$B$13)^2+(L$3-$B$14)^2)</f>
        <v>-10.881782582689016</v>
      </c>
      <c r="M51">
        <f>-Puits!$B$9*Puits!$D$7/SQRT(($C51-$B$13)^2+(M$3-$B$14)^2)</f>
        <v>-11.097757308540107</v>
      </c>
      <c r="N51">
        <f>-Puits!$B$9*Puits!$D$7/SQRT(($C51-$B$13)^2+(N$3-$B$14)^2)</f>
        <v>-11.290965205829885</v>
      </c>
      <c r="O51">
        <f>-Puits!$B$9*Puits!$D$7/SQRT(($C51-$B$13)^2+(O$3-$B$14)^2)</f>
        <v>-11.456847215822485</v>
      </c>
      <c r="P51">
        <f>-Puits!$B$9*Puits!$D$7/SQRT(($C51-$B$13)^2+(P$3-$B$14)^2)</f>
        <v>-11.591131813712989</v>
      </c>
      <c r="Q51">
        <f>-Puits!$B$9*Puits!$D$7/SQRT(($C51-$B$13)^2+(Q$3-$B$14)^2)</f>
        <v>-11.690106994015622</v>
      </c>
      <c r="R51">
        <f>-Puits!$B$9*Puits!$D$7/SQRT(($C51-$B$13)^2+(R$3-$B$14)^2)</f>
        <v>-11.75088537259939</v>
      </c>
      <c r="S51">
        <f>-Puits!$B$9*Puits!$D$7/SQRT(($C51-$B$13)^2+(S$3-$B$14)^2)</f>
        <v>-11.771628331794505</v>
      </c>
      <c r="T51">
        <f>-Puits!$B$9*Puits!$D$7/SQRT(($C51-$B$13)^2+(T$3-$B$14)^2)</f>
        <v>-11.751696757185805</v>
      </c>
      <c r="U51">
        <f>-Puits!$B$9*Puits!$D$7/SQRT(($C51-$B$13)^2+(U$3-$B$14)^2)</f>
        <v>-11.691704875242962</v>
      </c>
      <c r="V51">
        <f>-Puits!$B$9*Puits!$D$7/SQRT(($C51-$B$13)^2+(V$3-$B$14)^2)</f>
        <v>-11.593468498350125</v>
      </c>
      <c r="W51">
        <f>-Puits!$B$9*Puits!$D$7/SQRT(($C51-$B$13)^2+(W$3-$B$14)^2)</f>
        <v>-11.459856037276436</v>
      </c>
      <c r="X51">
        <f>-Puits!$B$9*Puits!$D$7/SQRT(($C51-$B$13)^2+(X$3-$B$14)^2)</f>
        <v>-11.29456552415269</v>
      </c>
      <c r="Y51">
        <f>-Puits!$B$9*Puits!$D$7/SQRT(($C51-$B$13)^2+(Y$3-$B$14)^2)</f>
        <v>-11.101859989076093</v>
      </c>
      <c r="Z51">
        <f>-Puits!$B$9*Puits!$D$7/SQRT(($C51-$B$13)^2+(Z$3-$B$14)^2)</f>
        <v>-10.886295301444076</v>
      </c>
      <c r="AA51">
        <f>-Puits!$B$9*Puits!$D$7/SQRT(($C51-$B$13)^2+(AA$3-$B$14)^2)</f>
        <v>-10.652469803849328</v>
      </c>
      <c r="AB51">
        <f>-Puits!$B$9*Puits!$D$7/SQRT(($C51-$B$13)^2+(AB$3-$B$14)^2)</f>
        <v>-10.404816147247775</v>
      </c>
      <c r="AC51">
        <f>-Puits!$B$9*Puits!$D$7/SQRT(($C51-$B$13)^2+(AC$3-$B$14)^2)</f>
        <v>-10.147445581015532</v>
      </c>
      <c r="AD51">
        <f>-Puits!$B$9*Puits!$D$7/SQRT(($C51-$B$13)^2+(AD$3-$B$14)^2)</f>
        <v>-9.8840459407407284</v>
      </c>
      <c r="AE51">
        <f>-Puits!$B$9*Puits!$D$7/SQRT(($C51-$B$13)^2+(AE$3-$B$14)^2)</f>
        <v>-9.6178280639533682</v>
      </c>
      <c r="AF51">
        <f>-Puits!$B$9*Puits!$D$7/SQRT(($C51-$B$13)^2+(AF$3-$B$14)^2)</f>
        <v>-9.3515116789628898</v>
      </c>
      <c r="AG51">
        <f>-Puits!$B$9*Puits!$D$7/SQRT(($C51-$B$13)^2+(AG$3-$B$14)^2)</f>
        <v>-9.0873405695848941</v>
      </c>
      <c r="AH51">
        <f>-Puits!$B$9*Puits!$D$7/SQRT(($C51-$B$13)^2+(AH$3-$B$14)^2)</f>
        <v>-8.8271173027274532</v>
      </c>
      <c r="AI51">
        <f>-Puits!$B$9*Puits!$D$7/SQRT(($C51-$B$13)^2+(AI$3-$B$14)^2)</f>
        <v>-8.5722492723751618</v>
      </c>
      <c r="AJ51">
        <f>-Puits!$B$9*Puits!$D$7/SQRT(($C51-$B$13)^2+(AJ$3-$B$14)^2)</f>
        <v>-8.3237996608186879</v>
      </c>
      <c r="AK51">
        <f>-Puits!$B$9*Puits!$D$7/SQRT(($C51-$B$13)^2+(AK$3-$B$14)^2)</f>
        <v>-8.0825387425060651</v>
      </c>
      <c r="AL51">
        <f>-Puits!$B$9*Puits!$D$7/SQRT(($C51-$B$13)^2+(AL$3-$B$14)^2)</f>
        <v>-7.8489925361375095</v>
      </c>
      <c r="AM51">
        <f>-Puits!$B$9*Puits!$D$7/SQRT(($C51-$B$13)^2+(AM$3-$B$14)^2)</f>
        <v>-7.6234870603676059</v>
      </c>
      <c r="AN51">
        <f>-Puits!$B$9*Puits!$D$7/SQRT(($C51-$B$13)^2+(AN$3-$B$14)^2)</f>
        <v>-7.4061873664673685</v>
      </c>
      <c r="AO51">
        <f>-Puits!$B$9*Puits!$D$7/SQRT(($C51-$B$13)^2+(AO$3-$B$14)^2)</f>
        <v>-7.1971311504367694</v>
      </c>
      <c r="AP51">
        <f>-Puits!$B$9*Puits!$D$7/SQRT(($C51-$B$13)^2+(AP$3-$B$14)^2)</f>
        <v>-6.9962571465598309</v>
      </c>
      <c r="AQ51">
        <f>-Puits!$B$9*Puits!$D$7/SQRT(($C51-$B$13)^2+(AQ$3-$B$14)^2)</f>
        <v>-6.8034287334599428</v>
      </c>
      <c r="AR51">
        <f>-Puits!$B$9*Puits!$D$7/SQRT(($C51-$B$13)^2+(AR$3-$B$14)^2)</f>
        <v>-6.6184532935811964</v>
      </c>
      <c r="AS51">
        <f>-Puits!$B$9*Puits!$D$7/SQRT(($C51-$B$13)^2+(AS$3-$B$14)^2)</f>
        <v>-6.4410978982956024</v>
      </c>
      <c r="AT51">
        <f>-Puits!$B$9*Puits!$D$7/SQRT(($C51-$B$13)^2+(AT$3-$B$14)^2)</f>
        <v>-6.2711018737009301</v>
      </c>
      <c r="AU51">
        <f>-Puits!$B$9*Puits!$D$7/SQRT(($C51-$B$13)^2+(AU$3-$B$14)^2)</f>
        <v>-6.1081867579216329</v>
      </c>
      <c r="AV51">
        <f>-Puits!$B$9*Puits!$D$7/SQRT(($C51-$B$13)^2+(AV$3-$B$14)^2)</f>
        <v>-5.9520641036603781</v>
      </c>
      <c r="AW51">
        <f>-Puits!$B$9*Puits!$D$7/SQRT(($C51-$B$13)^2+(AW$3-$B$14)^2)</f>
        <v>-5.8024415189969938</v>
      </c>
      <c r="AX51">
        <f>-Puits!$B$9*Puits!$D$7/SQRT(($C51-$B$13)^2+(AX$3-$B$14)^2)</f>
        <v>-5.6590272804610233</v>
      </c>
      <c r="AY51">
        <f>-Puits!$B$9*Puits!$D$7/SQRT(($C51-$B$13)^2+(AY$3-$B$14)^2)</f>
        <v>-5.5215337981960548</v>
      </c>
      <c r="AZ51">
        <f>-Puits!$B$9*Puits!$D$7/SQRT(($C51-$B$13)^2+(AZ$3-$B$14)^2)</f>
        <v>-5.3896801649555499</v>
      </c>
      <c r="BA51">
        <f>-Puits!$B$9*Puits!$D$7/SQRT(($C51-$B$13)^2+(BA$3-$B$14)^2)</f>
        <v>-5.2631939790851874</v>
      </c>
      <c r="BB51">
        <f>-Puits!$B$9*Puits!$D$7/SQRT(($C51-$B$13)^2+(BB$3-$B$14)^2)</f>
        <v>-5.1418125963346135</v>
      </c>
    </row>
    <row r="52" spans="3:54" x14ac:dyDescent="0.25">
      <c r="C52">
        <v>48</v>
      </c>
      <c r="D52">
        <f>-Puits!$B$9*Puits!$D$7/SQRT(($C52-$B$13)^2+(D$3-$B$14)^2)</f>
        <v>-8.5362569154399015</v>
      </c>
      <c r="E52">
        <f>-Puits!$B$9*Puits!$D$7/SQRT(($C52-$B$13)^2+(E$3-$B$14)^2)</f>
        <v>-8.7712532439016595</v>
      </c>
      <c r="F52">
        <f>-Puits!$B$9*Puits!$D$7/SQRT(($C52-$B$13)^2+(F$3-$B$14)^2)</f>
        <v>-9.0084588378962795</v>
      </c>
      <c r="G52">
        <f>-Puits!$B$9*Puits!$D$7/SQRT(($C52-$B$13)^2+(G$3-$B$14)^2)</f>
        <v>-9.2461867790453081</v>
      </c>
      <c r="H52">
        <f>-Puits!$B$9*Puits!$D$7/SQRT(($C52-$B$13)^2+(H$3-$B$14)^2)</f>
        <v>-9.4823988622288926</v>
      </c>
      <c r="I52">
        <f>-Puits!$B$9*Puits!$D$7/SQRT(($C52-$B$13)^2+(I$3-$B$14)^2)</f>
        <v>-9.7146894651700055</v>
      </c>
      <c r="J52">
        <f>-Puits!$B$9*Puits!$D$7/SQRT(($C52-$B$13)^2+(J$3-$B$14)^2)</f>
        <v>-9.9402866431431018</v>
      </c>
      <c r="K52">
        <f>-Puits!$B$9*Puits!$D$7/SQRT(($C52-$B$13)^2+(K$3-$B$14)^2)</f>
        <v>-10.156076916112523</v>
      </c>
      <c r="L52">
        <f>-Puits!$B$9*Puits!$D$7/SQRT(($C52-$B$13)^2+(L$3-$B$14)^2)</f>
        <v>-10.358659966905744</v>
      </c>
      <c r="M52">
        <f>-Puits!$B$9*Puits!$D$7/SQRT(($C52-$B$13)^2+(M$3-$B$14)^2)</f>
        <v>-10.544438002572608</v>
      </c>
      <c r="N52">
        <f>-Puits!$B$9*Puits!$D$7/SQRT(($C52-$B$13)^2+(N$3-$B$14)^2)</f>
        <v>-10.709741526878187</v>
      </c>
      <c r="O52">
        <f>-Puits!$B$9*Puits!$D$7/SQRT(($C52-$B$13)^2+(O$3-$B$14)^2)</f>
        <v>-10.850988672582853</v>
      </c>
      <c r="P52">
        <f>-Puits!$B$9*Puits!$D$7/SQRT(($C52-$B$13)^2+(P$3-$B$14)^2)</f>
        <v>-10.964869436081242</v>
      </c>
      <c r="Q52">
        <f>-Puits!$B$9*Puits!$D$7/SQRT(($C52-$B$13)^2+(Q$3-$B$14)^2)</f>
        <v>-11.048540084293469</v>
      </c>
      <c r="R52">
        <f>-Puits!$B$9*Puits!$D$7/SQRT(($C52-$B$13)^2+(R$3-$B$14)^2)</f>
        <v>-11.099808080150078</v>
      </c>
      <c r="S52">
        <f>-Puits!$B$9*Puits!$D$7/SQRT(($C52-$B$13)^2+(S$3-$B$14)^2)</f>
        <v>-11.117285664340606</v>
      </c>
      <c r="T52">
        <f>-Puits!$B$9*Puits!$D$7/SQRT(($C52-$B$13)^2+(T$3-$B$14)^2)</f>
        <v>-11.100491923371731</v>
      </c>
      <c r="U52">
        <f>-Puits!$B$9*Puits!$D$7/SQRT(($C52-$B$13)^2+(U$3-$B$14)^2)</f>
        <v>-11.049889029215112</v>
      </c>
      <c r="V52">
        <f>-Puits!$B$9*Puits!$D$7/SQRT(($C52-$B$13)^2+(V$3-$B$14)^2)</f>
        <v>-10.966847403598521</v>
      </c>
      <c r="W52">
        <f>-Puits!$B$9*Puits!$D$7/SQRT(($C52-$B$13)^2+(W$3-$B$14)^2)</f>
        <v>-10.853544852190074</v>
      </c>
      <c r="X52">
        <f>-Puits!$B$9*Puits!$D$7/SQRT(($C52-$B$13)^2+(X$3-$B$14)^2)</f>
        <v>-10.712813828321883</v>
      </c>
      <c r="Y52">
        <f>-Puits!$B$9*Puits!$D$7/SQRT(($C52-$B$13)^2+(Y$3-$B$14)^2)</f>
        <v>-10.547956918785271</v>
      </c>
      <c r="Z52">
        <f>-Puits!$B$9*Puits!$D$7/SQRT(($C52-$B$13)^2+(Z$3-$B$14)^2)</f>
        <v>-10.362552421123903</v>
      </c>
      <c r="AA52">
        <f>-Puits!$B$9*Puits!$D$7/SQRT(($C52-$B$13)^2+(AA$3-$B$14)^2)</f>
        <v>-10.160269741835602</v>
      </c>
      <c r="AB52">
        <f>-Puits!$B$9*Puits!$D$7/SQRT(($C52-$B$13)^2+(AB$3-$B$14)^2)</f>
        <v>-9.9447094605939412</v>
      </c>
      <c r="AC52">
        <f>-Puits!$B$9*Puits!$D$7/SQRT(($C52-$B$13)^2+(AC$3-$B$14)^2)</f>
        <v>-9.7192768408224666</v>
      </c>
      <c r="AD52">
        <f>-Puits!$B$9*Puits!$D$7/SQRT(($C52-$B$13)^2+(AD$3-$B$14)^2)</f>
        <v>-9.4870917444614093</v>
      </c>
      <c r="AE52">
        <f>-Puits!$B$9*Puits!$D$7/SQRT(($C52-$B$13)^2+(AE$3-$B$14)^2)</f>
        <v>-9.2509332797807406</v>
      </c>
      <c r="AF52">
        <f>-Puits!$B$9*Puits!$D$7/SQRT(($C52-$B$13)^2+(AF$3-$B$14)^2)</f>
        <v>-9.013214474350093</v>
      </c>
      <c r="AG52">
        <f>-Puits!$B$9*Puits!$D$7/SQRT(($C52-$B$13)^2+(AG$3-$B$14)^2)</f>
        <v>-8.7759807706410289</v>
      </c>
      <c r="AH52">
        <f>-Puits!$B$9*Puits!$D$7/SQRT(($C52-$B$13)^2+(AH$3-$B$14)^2)</f>
        <v>-8.5409258726356878</v>
      </c>
      <c r="AI52">
        <f>-Puits!$B$9*Puits!$D$7/SQRT(($C52-$B$13)^2+(AI$3-$B$14)^2)</f>
        <v>-8.3094190191662705</v>
      </c>
      <c r="AJ52">
        <f>-Puits!$B$9*Puits!$D$7/SQRT(($C52-$B$13)^2+(AJ$3-$B$14)^2)</f>
        <v>-8.0825387425060651</v>
      </c>
      <c r="AK52">
        <f>-Puits!$B$9*Puits!$D$7/SQRT(($C52-$B$13)^2+(AK$3-$B$14)^2)</f>
        <v>-7.8611092961261528</v>
      </c>
      <c r="AL52">
        <f>-Puits!$B$9*Puits!$D$7/SQRT(($C52-$B$13)^2+(AL$3-$B$14)^2)</f>
        <v>-7.6457370123461956</v>
      </c>
      <c r="AM52">
        <f>-Puits!$B$9*Puits!$D$7/SQRT(($C52-$B$13)^2+(AM$3-$B$14)^2)</f>
        <v>-7.4368447759515055</v>
      </c>
      <c r="AN52">
        <f>-Puits!$B$9*Puits!$D$7/SQRT(($C52-$B$13)^2+(AN$3-$B$14)^2)</f>
        <v>-7.2347035352896949</v>
      </c>
      <c r="AO52">
        <f>-Puits!$B$9*Puits!$D$7/SQRT(($C52-$B$13)^2+(AO$3-$B$14)^2)</f>
        <v>-7.0394603200192467</v>
      </c>
      <c r="AP52">
        <f>-Puits!$B$9*Puits!$D$7/SQRT(($C52-$B$13)^2+(AP$3-$B$14)^2)</f>
        <v>-6.8511626180924718</v>
      </c>
      <c r="AQ52">
        <f>-Puits!$B$9*Puits!$D$7/SQRT(($C52-$B$13)^2+(AQ$3-$B$14)^2)</f>
        <v>-6.6697792154719018</v>
      </c>
      <c r="AR52">
        <f>-Puits!$B$9*Puits!$D$7/SQRT(($C52-$B$13)^2+(AR$3-$B$14)^2)</f>
        <v>-6.4952177525366261</v>
      </c>
      <c r="AS52">
        <f>-Puits!$B$9*Puits!$D$7/SQRT(($C52-$B$13)^2+(AS$3-$B$14)^2)</f>
        <v>-6.3273393293852891</v>
      </c>
      <c r="AT52">
        <f>-Puits!$B$9*Puits!$D$7/SQRT(($C52-$B$13)^2+(AT$3-$B$14)^2)</f>
        <v>-6.165970521219676</v>
      </c>
      <c r="AU52">
        <f>-Puits!$B$9*Puits!$D$7/SQRT(($C52-$B$13)^2+(AU$3-$B$14)^2)</f>
        <v>-6.0109131622342931</v>
      </c>
      <c r="AV52">
        <f>-Puits!$B$9*Puits!$D$7/SQRT(($C52-$B$13)^2+(AV$3-$B$14)^2)</f>
        <v>-5.8619522347180579</v>
      </c>
      <c r="AW52">
        <f>-Puits!$B$9*Puits!$D$7/SQRT(($C52-$B$13)^2+(AW$3-$B$14)^2)</f>
        <v>-5.7188621683019472</v>
      </c>
      <c r="AX52">
        <f>-Puits!$B$9*Puits!$D$7/SQRT(($C52-$B$13)^2+(AX$3-$B$14)^2)</f>
        <v>-5.5814118184033585</v>
      </c>
      <c r="AY52">
        <f>-Puits!$B$9*Puits!$D$7/SQRT(($C52-$B$13)^2+(AY$3-$B$14)^2)</f>
        <v>-5.4493683566920659</v>
      </c>
      <c r="AZ52">
        <f>-Puits!$B$9*Puits!$D$7/SQRT(($C52-$B$13)^2+(AZ$3-$B$14)^2)</f>
        <v>-5.3225002720678418</v>
      </c>
      <c r="BA52">
        <f>-Puits!$B$9*Puits!$D$7/SQRT(($C52-$B$13)^2+(BA$3-$B$14)^2)</f>
        <v>-5.2005796493867731</v>
      </c>
      <c r="BB52">
        <f>-Puits!$B$9*Puits!$D$7/SQRT(($C52-$B$13)^2+(BB$3-$B$14)^2)</f>
        <v>-5.0833838655089796</v>
      </c>
    </row>
    <row r="53" spans="3:54" x14ac:dyDescent="0.25">
      <c r="C53">
        <v>49</v>
      </c>
      <c r="D53">
        <f>-Puits!$B$9*Puits!$D$7/SQRT(($C53-$B$13)^2+(D$3-$B$14)^2)</f>
        <v>-8.2624864491428056</v>
      </c>
      <c r="E53">
        <f>-Puits!$B$9*Puits!$D$7/SQRT(($C53-$B$13)^2+(E$3-$B$14)^2)</f>
        <v>-8.4750312594026731</v>
      </c>
      <c r="F53">
        <f>-Puits!$B$9*Puits!$D$7/SQRT(($C53-$B$13)^2+(F$3-$B$14)^2)</f>
        <v>-8.6884268669259921</v>
      </c>
      <c r="G53">
        <f>-Puits!$B$9*Puits!$D$7/SQRT(($C53-$B$13)^2+(G$3-$B$14)^2)</f>
        <v>-8.9011153304489934</v>
      </c>
      <c r="H53">
        <f>-Puits!$B$9*Puits!$D$7/SQRT(($C53-$B$13)^2+(H$3-$B$14)^2)</f>
        <v>-9.1112608508518385</v>
      </c>
      <c r="I53">
        <f>-Puits!$B$9*Puits!$D$7/SQRT(($C53-$B$13)^2+(I$3-$B$14)^2)</f>
        <v>-9.3167457003021958</v>
      </c>
      <c r="J53">
        <f>-Puits!$B$9*Puits!$D$7/SQRT(($C53-$B$13)^2+(J$3-$B$14)^2)</f>
        <v>-9.515180729247712</v>
      </c>
      <c r="K53">
        <f>-Puits!$B$9*Puits!$D$7/SQRT(($C53-$B$13)^2+(K$3-$B$14)^2)</f>
        <v>-9.7039346493143661</v>
      </c>
      <c r="L53">
        <f>-Puits!$B$9*Puits!$D$7/SQRT(($C53-$B$13)^2+(L$3-$B$14)^2)</f>
        <v>-9.8801857409779998</v>
      </c>
      <c r="M53">
        <f>-Puits!$B$9*Puits!$D$7/SQRT(($C53-$B$13)^2+(M$3-$B$14)^2)</f>
        <v>-10.040998257350237</v>
      </c>
      <c r="N53">
        <f>-Puits!$B$9*Puits!$D$7/SQRT(($C53-$B$13)^2+(N$3-$B$14)^2)</f>
        <v>-10.183423471732306</v>
      </c>
      <c r="O53">
        <f>-Puits!$B$9*Puits!$D$7/SQRT(($C53-$B$13)^2+(O$3-$B$14)^2)</f>
        <v>-10.304622116328197</v>
      </c>
      <c r="P53">
        <f>-Puits!$B$9*Puits!$D$7/SQRT(($C53-$B$13)^2+(P$3-$B$14)^2)</f>
        <v>-10.402001221319736</v>
      </c>
      <c r="Q53">
        <f>-Puits!$B$9*Puits!$D$7/SQRT(($C53-$B$13)^2+(Q$3-$B$14)^2)</f>
        <v>-10.473354718384973</v>
      </c>
      <c r="R53">
        <f>-Puits!$B$9*Puits!$D$7/SQRT(($C53-$B$13)^2+(R$3-$B$14)^2)</f>
        <v>-10.51699446340626</v>
      </c>
      <c r="S53">
        <f>-Puits!$B$9*Puits!$D$7/SQRT(($C53-$B$13)^2+(S$3-$B$14)^2)</f>
        <v>-10.531857412848497</v>
      </c>
      <c r="T53">
        <f>-Puits!$B$9*Puits!$D$7/SQRT(($C53-$B$13)^2+(T$3-$B$14)^2)</f>
        <v>-10.517576139170465</v>
      </c>
      <c r="U53">
        <f>-Puits!$B$9*Puits!$D$7/SQRT(($C53-$B$13)^2+(U$3-$B$14)^2)</f>
        <v>-10.47450374186328</v>
      </c>
      <c r="V53">
        <f>-Puits!$B$9*Puits!$D$7/SQRT(($C53-$B$13)^2+(V$3-$B$14)^2)</f>
        <v>-10.403689902668406</v>
      </c>
      <c r="W53">
        <f>-Puits!$B$9*Puits!$D$7/SQRT(($C53-$B$13)^2+(W$3-$B$14)^2)</f>
        <v>-10.30681121118397</v>
      </c>
      <c r="X53">
        <f>-Puits!$B$9*Puits!$D$7/SQRT(($C53-$B$13)^2+(X$3-$B$14)^2)</f>
        <v>-10.186064605212788</v>
      </c>
      <c r="Y53">
        <f>-Puits!$B$9*Puits!$D$7/SQRT(($C53-$B$13)^2+(Y$3-$B$14)^2)</f>
        <v>-10.04403668586238</v>
      </c>
      <c r="Z53">
        <f>-Puits!$B$9*Puits!$D$7/SQRT(($C53-$B$13)^2+(Z$3-$B$14)^2)</f>
        <v>-9.8835631683217997</v>
      </c>
      <c r="AA53">
        <f>-Puits!$B$9*Puits!$D$7/SQRT(($C53-$B$13)^2+(AA$3-$B$14)^2)</f>
        <v>-9.7075918520928379</v>
      </c>
      <c r="AB53">
        <f>-Puits!$B$9*Puits!$D$7/SQRT(($C53-$B$13)^2+(AB$3-$B$14)^2)</f>
        <v>-9.5190598129489263</v>
      </c>
      <c r="AC53">
        <f>-Puits!$B$9*Puits!$D$7/SQRT(($C53-$B$13)^2+(AC$3-$B$14)^2)</f>
        <v>-9.3207918837875301</v>
      </c>
      <c r="AD53">
        <f>-Puits!$B$9*Puits!$D$7/SQRT(($C53-$B$13)^2+(AD$3-$B$14)^2)</f>
        <v>-9.1154237481108673</v>
      </c>
      <c r="AE53">
        <f>-Puits!$B$9*Puits!$D$7/SQRT(($C53-$B$13)^2+(AE$3-$B$14)^2)</f>
        <v>-8.905349754538701</v>
      </c>
      <c r="AF53">
        <f>-Puits!$B$9*Puits!$D$7/SQRT(($C53-$B$13)^2+(AF$3-$B$14)^2)</f>
        <v>-8.6926932180719394</v>
      </c>
      <c r="AG53">
        <f>-Puits!$B$9*Puits!$D$7/SQRT(($C53-$B$13)^2+(AG$3-$B$14)^2)</f>
        <v>-8.4792955780662851</v>
      </c>
      <c r="AH53">
        <f>-Puits!$B$9*Puits!$D$7/SQRT(($C53-$B$13)^2+(AH$3-$B$14)^2)</f>
        <v>-8.2667202190211135</v>
      </c>
      <c r="AI53">
        <f>-Puits!$B$9*Puits!$D$7/SQRT(($C53-$B$13)^2+(AI$3-$B$14)^2)</f>
        <v>-8.0562668182447617</v>
      </c>
      <c r="AJ53">
        <f>-Puits!$B$9*Puits!$D$7/SQRT(($C53-$B$13)^2+(AJ$3-$B$14)^2)</f>
        <v>-7.8489925361375104</v>
      </c>
      <c r="AK53">
        <f>-Puits!$B$9*Puits!$D$7/SQRT(($C53-$B$13)^2+(AK$3-$B$14)^2)</f>
        <v>-7.6457370123461956</v>
      </c>
      <c r="AL53">
        <f>-Puits!$B$9*Puits!$D$7/SQRT(($C53-$B$13)^2+(AL$3-$B$14)^2)</f>
        <v>-7.4471488276624278</v>
      </c>
      <c r="AM53">
        <f>-Puits!$B$9*Puits!$D$7/SQRT(($C53-$B$13)^2+(AM$3-$B$14)^2)</f>
        <v>-7.2537117434383633</v>
      </c>
      <c r="AN53">
        <f>-Puits!$B$9*Puits!$D$7/SQRT(($C53-$B$13)^2+(AN$3-$B$14)^2)</f>
        <v>-7.0657695878737545</v>
      </c>
      <c r="AO53">
        <f>-Puits!$B$9*Puits!$D$7/SQRT(($C53-$B$13)^2+(AO$3-$B$14)^2)</f>
        <v>-6.8835491041000703</v>
      </c>
      <c r="AP53">
        <f>-Puits!$B$9*Puits!$D$7/SQRT(($C53-$B$13)^2+(AP$3-$B$14)^2)</f>
        <v>-6.7071804110240185</v>
      </c>
      <c r="AQ53">
        <f>-Puits!$B$9*Puits!$D$7/SQRT(($C53-$B$13)^2+(AQ$3-$B$14)^2)</f>
        <v>-6.5367149676813394</v>
      </c>
      <c r="AR53">
        <f>-Puits!$B$9*Puits!$D$7/SQRT(($C53-$B$13)^2+(AR$3-$B$14)^2)</f>
        <v>-6.3721410929878726</v>
      </c>
      <c r="AS53">
        <f>-Puits!$B$9*Puits!$D$7/SQRT(($C53-$B$13)^2+(AS$3-$B$14)^2)</f>
        <v>-6.2133971931463012</v>
      </c>
      <c r="AT53">
        <f>-Puits!$B$9*Puits!$D$7/SQRT(($C53-$B$13)^2+(AT$3-$B$14)^2)</f>
        <v>-6.0603829046094768</v>
      </c>
      <c r="AU53">
        <f>-Puits!$B$9*Puits!$D$7/SQRT(($C53-$B$13)^2+(AU$3-$B$14)^2)</f>
        <v>-5.9129683847098775</v>
      </c>
      <c r="AV53">
        <f>-Puits!$B$9*Puits!$D$7/SQRT(($C53-$B$13)^2+(AV$3-$B$14)^2)</f>
        <v>-5.7710019852590584</v>
      </c>
      <c r="AW53">
        <f>-Puits!$B$9*Puits!$D$7/SQRT(($C53-$B$13)^2+(AW$3-$B$14)^2)</f>
        <v>-5.6343165344052526</v>
      </c>
      <c r="AX53">
        <f>-Puits!$B$9*Puits!$D$7/SQRT(($C53-$B$13)^2+(AX$3-$B$14)^2)</f>
        <v>-5.5027344344292777</v>
      </c>
      <c r="AY53">
        <f>-Puits!$B$9*Puits!$D$7/SQRT(($C53-$B$13)^2+(AY$3-$B$14)^2)</f>
        <v>-5.3760717618469007</v>
      </c>
      <c r="AZ53">
        <f>-Puits!$B$9*Puits!$D$7/SQRT(($C53-$B$13)^2+(AZ$3-$B$14)^2)</f>
        <v>-5.2541415337503237</v>
      </c>
      <c r="BA53">
        <f>-Puits!$B$9*Puits!$D$7/SQRT(($C53-$B$13)^2+(BA$3-$B$14)^2)</f>
        <v>-5.1367562823879958</v>
      </c>
      <c r="BB53">
        <f>-Puits!$B$9*Puits!$D$7/SQRT(($C53-$B$13)^2+(BB$3-$B$14)^2)</f>
        <v>-5.0237300595016814</v>
      </c>
    </row>
    <row r="54" spans="3:54" x14ac:dyDescent="0.25">
      <c r="C54">
        <v>50</v>
      </c>
      <c r="D54">
        <f>-Puits!$B$9*Puits!$D$7/SQRT(($C54-$B$13)^2+(D$3-$B$14)^2)</f>
        <v>-8.0006387965032886</v>
      </c>
      <c r="E54">
        <f>-Puits!$B$9*Puits!$D$7/SQRT(($C54-$B$13)^2+(E$3-$B$14)^2)</f>
        <v>-8.1931426849073237</v>
      </c>
      <c r="F54">
        <f>-Puits!$B$9*Puits!$D$7/SQRT(($C54-$B$13)^2+(F$3-$B$14)^2)</f>
        <v>-8.3854663565139198</v>
      </c>
      <c r="G54">
        <f>-Puits!$B$9*Puits!$D$7/SQRT(($C54-$B$13)^2+(G$3-$B$14)^2)</f>
        <v>-8.576188977399001</v>
      </c>
      <c r="H54">
        <f>-Puits!$B$9*Puits!$D$7/SQRT(($C54-$B$13)^2+(H$3-$B$14)^2)</f>
        <v>-8.763671413148387</v>
      </c>
      <c r="I54">
        <f>-Puits!$B$9*Puits!$D$7/SQRT(($C54-$B$13)^2+(I$3-$B$14)^2)</f>
        <v>-8.9460595112887287</v>
      </c>
      <c r="J54">
        <f>-Puits!$B$9*Puits!$D$7/SQRT(($C54-$B$13)^2+(J$3-$B$14)^2)</f>
        <v>-9.1212993456036973</v>
      </c>
      <c r="K54">
        <f>-Puits!$B$9*Puits!$D$7/SQRT(($C54-$B$13)^2+(K$3-$B$14)^2)</f>
        <v>-9.2871670710080494</v>
      </c>
      <c r="L54">
        <f>-Puits!$B$9*Puits!$D$7/SQRT(($C54-$B$13)^2+(L$3-$B$14)^2)</f>
        <v>-9.441315421863214</v>
      </c>
      <c r="M54">
        <f>-Puits!$B$9*Puits!$D$7/SQRT(($C54-$B$13)^2+(M$3-$B$14)^2)</f>
        <v>-9.5813377243891971</v>
      </c>
      <c r="N54">
        <f>-Puits!$B$9*Puits!$D$7/SQRT(($C54-$B$13)^2+(N$3-$B$14)^2)</f>
        <v>-9.7048485624902234</v>
      </c>
      <c r="O54">
        <f>-Puits!$B$9*Puits!$D$7/SQRT(($C54-$B$13)^2+(O$3-$B$14)^2)</f>
        <v>-9.8095780384002236</v>
      </c>
      <c r="P54">
        <f>-Puits!$B$9*Puits!$D$7/SQRT(($C54-$B$13)^2+(P$3-$B$14)^2)</f>
        <v>-9.89347416568034</v>
      </c>
      <c r="Q54">
        <f>-Puits!$B$9*Puits!$D$7/SQRT(($C54-$B$13)^2+(Q$3-$B$14)^2)</f>
        <v>-9.9548057349311172</v>
      </c>
      <c r="R54">
        <f>-Puits!$B$9*Puits!$D$7/SQRT(($C54-$B$13)^2+(R$3-$B$14)^2)</f>
        <v>-9.9922565035558453</v>
      </c>
      <c r="S54">
        <f>-Puits!$B$9*Puits!$D$7/SQRT(($C54-$B$13)^2+(S$3-$B$14)^2)</f>
        <v>-10.005001249373985</v>
      </c>
      <c r="T54">
        <f>-Puits!$B$9*Puits!$D$7/SQRT(($C54-$B$13)^2+(T$3-$B$14)^2)</f>
        <v>-9.9927553802887132</v>
      </c>
      <c r="U54">
        <f>-Puits!$B$9*Puits!$D$7/SQRT(($C54-$B$13)^2+(U$3-$B$14)^2)</f>
        <v>-9.9557923845000857</v>
      </c>
      <c r="V54">
        <f>-Puits!$B$9*Puits!$D$7/SQRT(($C54-$B$13)^2+(V$3-$B$14)^2)</f>
        <v>-9.8949270578715485</v>
      </c>
      <c r="W54">
        <f>-Puits!$B$9*Puits!$D$7/SQRT(($C54-$B$13)^2+(W$3-$B$14)^2)</f>
        <v>-9.8114664922279538</v>
      </c>
      <c r="X54">
        <f>-Puits!$B$9*Puits!$D$7/SQRT(($C54-$B$13)^2+(X$3-$B$14)^2)</f>
        <v>-9.7071344756041711</v>
      </c>
      <c r="Y54">
        <f>-Puits!$B$9*Puits!$D$7/SQRT(($C54-$B$13)^2+(Y$3-$B$14)^2)</f>
        <v>-9.5839775738192703</v>
      </c>
      <c r="Z54">
        <f>-Puits!$B$9*Puits!$D$7/SQRT(($C54-$B$13)^2+(Z$3-$B$14)^2)</f>
        <v>-9.4442623453730459</v>
      </c>
      <c r="AA54">
        <f>-Puits!$B$9*Puits!$D$7/SQRT(($C54-$B$13)^2+(AA$3-$B$14)^2)</f>
        <v>-9.2903728574562265</v>
      </c>
      <c r="AB54">
        <f>-Puits!$B$9*Puits!$D$7/SQRT(($C54-$B$13)^2+(AB$3-$B$14)^2)</f>
        <v>-9.1247162011455689</v>
      </c>
      <c r="AC54">
        <f>-Puits!$B$9*Puits!$D$7/SQRT(($C54-$B$13)^2+(AC$3-$B$14)^2)</f>
        <v>-8.9496415158083558</v>
      </c>
      <c r="AD54">
        <f>-Puits!$B$9*Puits!$D$7/SQRT(($C54-$B$13)^2+(AD$3-$B$14)^2)</f>
        <v>-8.7673756285149551</v>
      </c>
      <c r="AE54">
        <f>-Puits!$B$9*Puits!$D$7/SQRT(($C54-$B$13)^2+(AE$3-$B$14)^2)</f>
        <v>-8.5799762091231724</v>
      </c>
      <c r="AF54">
        <f>-Puits!$B$9*Puits!$D$7/SQRT(($C54-$B$13)^2+(AF$3-$B$14)^2)</f>
        <v>-8.3893015995340203</v>
      </c>
      <c r="AG54">
        <f>-Puits!$B$9*Puits!$D$7/SQRT(($C54-$B$13)^2+(AG$3-$B$14)^2)</f>
        <v>-8.1969953018892063</v>
      </c>
      <c r="AH54">
        <f>-Puits!$B$9*Puits!$D$7/SQRT(($C54-$B$13)^2+(AH$3-$B$14)^2)</f>
        <v>-8.0044824845626596</v>
      </c>
      <c r="AI54">
        <f>-Puits!$B$9*Puits!$D$7/SQRT(($C54-$B$13)^2+(AI$3-$B$14)^2)</f>
        <v>-7.8129756885074553</v>
      </c>
      <c r="AJ54">
        <f>-Puits!$B$9*Puits!$D$7/SQRT(($C54-$B$13)^2+(AJ$3-$B$14)^2)</f>
        <v>-7.6234870603676059</v>
      </c>
      <c r="AK54">
        <f>-Puits!$B$9*Puits!$D$7/SQRT(($C54-$B$13)^2+(AK$3-$B$14)^2)</f>
        <v>-7.4368447759515055</v>
      </c>
      <c r="AL54">
        <f>-Puits!$B$9*Puits!$D$7/SQRT(($C54-$B$13)^2+(AL$3-$B$14)^2)</f>
        <v>-7.2537117434383633</v>
      </c>
      <c r="AM54">
        <f>-Puits!$B$9*Puits!$D$7/SQRT(($C54-$B$13)^2+(AM$3-$B$14)^2)</f>
        <v>-7.0746051144226865</v>
      </c>
      <c r="AN54">
        <f>-Puits!$B$9*Puits!$D$7/SQRT(($C54-$B$13)^2+(AN$3-$B$14)^2)</f>
        <v>-6.8999155350284669</v>
      </c>
      <c r="AO54">
        <f>-Puits!$B$9*Puits!$D$7/SQRT(($C54-$B$13)^2+(AO$3-$B$14)^2)</f>
        <v>-6.7299254141153844</v>
      </c>
      <c r="AP54">
        <f>-Puits!$B$9*Puits!$D$7/SQRT(($C54-$B$13)^2+(AP$3-$B$14)^2)</f>
        <v>-6.5648257626994706</v>
      </c>
      <c r="AQ54">
        <f>-Puits!$B$9*Puits!$D$7/SQRT(($C54-$B$13)^2+(AQ$3-$B$14)^2)</f>
        <v>-6.4047313701598831</v>
      </c>
      <c r="AR54">
        <f>-Puits!$B$9*Puits!$D$7/SQRT(($C54-$B$13)^2+(AR$3-$B$14)^2)</f>
        <v>-6.2496942363065955</v>
      </c>
      <c r="AS54">
        <f>-Puits!$B$9*Puits!$D$7/SQRT(($C54-$B$13)^2+(AS$3-$B$14)^2)</f>
        <v>-6.0997152839823165</v>
      </c>
      <c r="AT54">
        <f>-Puits!$B$9*Puits!$D$7/SQRT(($C54-$B$13)^2+(AT$3-$B$14)^2)</f>
        <v>-5.9547544448415275</v>
      </c>
      <c r="AU54">
        <f>-Puits!$B$9*Puits!$D$7/SQRT(($C54-$B$13)^2+(AU$3-$B$14)^2)</f>
        <v>-5.8147392506355757</v>
      </c>
      <c r="AV54">
        <f>-Puits!$B$9*Puits!$D$7/SQRT(($C54-$B$13)^2+(AV$3-$B$14)^2)</f>
        <v>-5.6795720816283835</v>
      </c>
      <c r="AW54">
        <f>-Puits!$B$9*Puits!$D$7/SQRT(($C54-$B$13)^2+(AW$3-$B$14)^2)</f>
        <v>-5.549136228993409</v>
      </c>
      <c r="AX54">
        <f>-Puits!$B$9*Puits!$D$7/SQRT(($C54-$B$13)^2+(AX$3-$B$14)^2)</f>
        <v>-5.423300924050646</v>
      </c>
      <c r="AY54">
        <f>-Puits!$B$9*Puits!$D$7/SQRT(($C54-$B$13)^2+(AY$3-$B$14)^2)</f>
        <v>-5.3019254775817029</v>
      </c>
      <c r="AZ54">
        <f>-Puits!$B$9*Puits!$D$7/SQRT(($C54-$B$13)^2+(AZ$3-$B$14)^2)</f>
        <v>-5.1848626597751943</v>
      </c>
      <c r="BA54">
        <f>-Puits!$B$9*Puits!$D$7/SQRT(($C54-$B$13)^2+(BA$3-$B$14)^2)</f>
        <v>-5.0719614373697093</v>
      </c>
      <c r="BB54">
        <f>-Puits!$B$9*Puits!$D$7/SQRT(($C54-$B$13)^2+(BB$3-$B$14)^2)</f>
        <v>-4.9630691704436618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C931E-7B1F-4823-9BFB-C8C2506459F7}">
  <sheetPr codeName="Feuil5"/>
  <dimension ref="A1:BB54"/>
  <sheetViews>
    <sheetView zoomScale="80" zoomScaleNormal="80" workbookViewId="0">
      <selection activeCell="G28" sqref="G28"/>
    </sheetView>
  </sheetViews>
  <sheetFormatPr baseColWidth="10" defaultColWidth="11.44140625" defaultRowHeight="13.2" x14ac:dyDescent="0.25"/>
  <cols>
    <col min="4" max="4" width="13" bestFit="1" customWidth="1"/>
    <col min="7" max="7" width="12.44140625" bestFit="1" customWidth="1"/>
  </cols>
  <sheetData>
    <row r="1" spans="1:54" x14ac:dyDescent="0.25"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54" ht="22.5" customHeight="1" x14ac:dyDescent="0.25">
      <c r="B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54" x14ac:dyDescent="0.25">
      <c r="D3">
        <v>0</v>
      </c>
      <c r="E3">
        <v>1</v>
      </c>
      <c r="F3">
        <v>2</v>
      </c>
      <c r="G3">
        <v>3</v>
      </c>
      <c r="H3">
        <v>4</v>
      </c>
      <c r="I3">
        <v>5</v>
      </c>
      <c r="J3">
        <v>6</v>
      </c>
      <c r="K3">
        <v>7</v>
      </c>
      <c r="L3">
        <v>8</v>
      </c>
      <c r="M3">
        <v>9</v>
      </c>
      <c r="N3">
        <v>10</v>
      </c>
      <c r="O3">
        <v>11</v>
      </c>
      <c r="P3">
        <v>12</v>
      </c>
      <c r="Q3">
        <v>13</v>
      </c>
      <c r="R3">
        <v>14</v>
      </c>
      <c r="S3">
        <v>15</v>
      </c>
      <c r="T3">
        <v>16</v>
      </c>
      <c r="U3">
        <v>17</v>
      </c>
      <c r="V3">
        <v>18</v>
      </c>
      <c r="W3">
        <v>19</v>
      </c>
      <c r="X3">
        <v>20</v>
      </c>
      <c r="Y3">
        <v>21</v>
      </c>
      <c r="Z3">
        <v>22</v>
      </c>
      <c r="AA3">
        <v>23</v>
      </c>
      <c r="AB3">
        <v>24</v>
      </c>
      <c r="AC3">
        <v>25</v>
      </c>
      <c r="AD3">
        <v>26</v>
      </c>
      <c r="AE3">
        <v>27</v>
      </c>
      <c r="AF3">
        <v>28</v>
      </c>
      <c r="AG3">
        <v>29</v>
      </c>
      <c r="AH3">
        <v>30</v>
      </c>
      <c r="AI3">
        <v>31</v>
      </c>
      <c r="AJ3">
        <v>32</v>
      </c>
      <c r="AK3">
        <v>33</v>
      </c>
      <c r="AL3">
        <v>34</v>
      </c>
      <c r="AM3">
        <v>35</v>
      </c>
      <c r="AN3">
        <v>36</v>
      </c>
      <c r="AO3">
        <v>37</v>
      </c>
      <c r="AP3">
        <v>38</v>
      </c>
      <c r="AQ3">
        <v>39</v>
      </c>
      <c r="AR3">
        <v>40</v>
      </c>
      <c r="AS3">
        <v>41</v>
      </c>
      <c r="AT3">
        <v>42</v>
      </c>
      <c r="AU3">
        <v>43</v>
      </c>
      <c r="AV3">
        <v>44</v>
      </c>
      <c r="AW3">
        <v>45</v>
      </c>
      <c r="AX3">
        <v>46</v>
      </c>
      <c r="AY3">
        <v>47</v>
      </c>
      <c r="AZ3">
        <v>48</v>
      </c>
      <c r="BA3">
        <v>49</v>
      </c>
      <c r="BB3">
        <v>50</v>
      </c>
    </row>
    <row r="4" spans="1:54" x14ac:dyDescent="0.25">
      <c r="C4">
        <v>0</v>
      </c>
      <c r="D4">
        <f>-Puits!$B$9*Puits!$D$8/SQRT(($C4-$B$13)^2+(D$3-$B$14)^2)</f>
        <v>-0.10500893531153283</v>
      </c>
      <c r="E4">
        <f>-Puits!$B$9*Puits!$D$8/SQRT(($C4-$B$13)^2+(E$3-$B$14)^2)</f>
        <v>-0.10759920955102667</v>
      </c>
      <c r="F4">
        <f>-Puits!$B$9*Puits!$D$8/SQRT(($C4-$B$13)^2+(F$3-$B$14)^2)</f>
        <v>-0.1103071559275761</v>
      </c>
      <c r="G4">
        <f>-Puits!$B$9*Puits!$D$8/SQRT(($C4-$B$13)^2+(G$3-$B$14)^2)</f>
        <v>-0.11313979132602429</v>
      </c>
      <c r="H4">
        <f>-Puits!$B$9*Puits!$D$8/SQRT(($C4-$B$13)^2+(H$3-$B$14)^2)</f>
        <v>-0.11610454765369144</v>
      </c>
      <c r="I4">
        <f>-Puits!$B$9*Puits!$D$8/SQRT(($C4-$B$13)^2+(I$3-$B$14)^2)</f>
        <v>-0.11920927403116204</v>
      </c>
      <c r="J4">
        <f>-Puits!$B$9*Puits!$D$8/SQRT(($C4-$B$13)^2+(J$3-$B$14)^2)</f>
        <v>-0.12246223004871834</v>
      </c>
      <c r="K4">
        <f>-Puits!$B$9*Puits!$D$8/SQRT(($C4-$B$13)^2+(K$3-$B$14)^2)</f>
        <v>-0.12587206675100404</v>
      </c>
      <c r="L4">
        <f>-Puits!$B$9*Puits!$D$8/SQRT(($C4-$B$13)^2+(L$3-$B$14)^2)</f>
        <v>-0.12944779103047871</v>
      </c>
      <c r="M4">
        <f>-Puits!$B$9*Puits!$D$8/SQRT(($C4-$B$13)^2+(M$3-$B$14)^2)</f>
        <v>-0.13319870787370716</v>
      </c>
      <c r="N4">
        <f>-Puits!$B$9*Puits!$D$8/SQRT(($C4-$B$13)^2+(N$3-$B$14)^2)</f>
        <v>-0.13713433336149211</v>
      </c>
      <c r="O4">
        <f>-Puits!$B$9*Puits!$D$8/SQRT(($C4-$B$13)^2+(O$3-$B$14)^2)</f>
        <v>-0.14126426942034379</v>
      </c>
      <c r="P4">
        <f>-Puits!$B$9*Puits!$D$8/SQRT(($C4-$B$13)^2+(P$3-$B$14)^2)</f>
        <v>-0.14559802900972513</v>
      </c>
      <c r="Q4">
        <f>-Puits!$B$9*Puits!$D$8/SQRT(($C4-$B$13)^2+(Q$3-$B$14)^2)</f>
        <v>-0.15014479767538713</v>
      </c>
      <c r="R4">
        <f>-Puits!$B$9*Puits!$D$8/SQRT(($C4-$B$13)^2+(R$3-$B$14)^2)</f>
        <v>-0.15491311421161777</v>
      </c>
      <c r="S4">
        <f>-Puits!$B$9*Puits!$D$8/SQRT(($C4-$B$13)^2+(S$3-$B$14)^2)</f>
        <v>-0.15991044963677636</v>
      </c>
      <c r="T4">
        <f>-Puits!$B$9*Puits!$D$8/SQRT(($C4-$B$13)^2+(T$3-$B$14)^2)</f>
        <v>-0.16514266000948535</v>
      </c>
      <c r="U4">
        <f>-Puits!$B$9*Puits!$D$8/SQRT(($C4-$B$13)^2+(U$3-$B$14)^2)</f>
        <v>-0.17061328522221056</v>
      </c>
      <c r="V4">
        <f>-Puits!$B$9*Puits!$D$8/SQRT(($C4-$B$13)^2+(V$3-$B$14)^2)</f>
        <v>-0.17632266355862444</v>
      </c>
      <c r="W4">
        <f>-Puits!$B$9*Puits!$D$8/SQRT(($C4-$B$13)^2+(W$3-$B$14)^2)</f>
        <v>-0.182266831727807</v>
      </c>
      <c r="X4">
        <f>-Puits!$B$9*Puits!$D$8/SQRT(($C4-$B$13)^2+(X$3-$B$14)^2)</f>
        <v>-0.18843618419361693</v>
      </c>
      <c r="Y4">
        <f>-Puits!$B$9*Puits!$D$8/SQRT(($C4-$B$13)^2+(Y$3-$B$14)^2)</f>
        <v>-0.19481387664461927</v>
      </c>
      <c r="Z4">
        <f>-Puits!$B$9*Puits!$D$8/SQRT(($C4-$B$13)^2+(Z$3-$B$14)^2)</f>
        <v>-0.20137398007245902</v>
      </c>
      <c r="AA4">
        <f>-Puits!$B$9*Puits!$D$8/SQRT(($C4-$B$13)^2+(AA$3-$B$14)^2)</f>
        <v>-0.20807942859052816</v>
      </c>
      <c r="AB4">
        <f>-Puits!$B$9*Puits!$D$8/SQRT(($C4-$B$13)^2+(AB$3-$B$14)^2)</f>
        <v>-0.21487986037802265</v>
      </c>
      <c r="AC4">
        <f>-Puits!$B$9*Puits!$D$8/SQRT(($C4-$B$13)^2+(AC$3-$B$14)^2)</f>
        <v>-0.22170953007596086</v>
      </c>
      <c r="AD4">
        <f>-Puits!$B$9*Puits!$D$8/SQRT(($C4-$B$13)^2+(AD$3-$B$14)^2)</f>
        <v>-0.22848557143143994</v>
      </c>
      <c r="AE4">
        <f>-Puits!$B$9*Puits!$D$8/SQRT(($C4-$B$13)^2+(AE$3-$B$14)^2)</f>
        <v>-0.23510700137766952</v>
      </c>
      <c r="AF4">
        <f>-Puits!$B$9*Puits!$D$8/SQRT(($C4-$B$13)^2+(AF$3-$B$14)^2)</f>
        <v>-0.24145495810421522</v>
      </c>
      <c r="AG4">
        <f>-Puits!$B$9*Puits!$D$8/SQRT(($C4-$B$13)^2+(AG$3-$B$14)^2)</f>
        <v>-0.24739471631950119</v>
      </c>
      <c r="AH4">
        <f>-Puits!$B$9*Puits!$D$8/SQRT(($C4-$B$13)^2+(AH$3-$B$14)^2)</f>
        <v>-0.25277996863233282</v>
      </c>
      <c r="AI4">
        <f>-Puits!$B$9*Puits!$D$8/SQRT(($C4-$B$13)^2+(AI$3-$B$14)^2)</f>
        <v>-0.25745964727780291</v>
      </c>
      <c r="AJ4">
        <f>-Puits!$B$9*Puits!$D$8/SQRT(($C4-$B$13)^2+(AJ$3-$B$14)^2)</f>
        <v>-0.26128715573357553</v>
      </c>
      <c r="AK4">
        <f>-Puits!$B$9*Puits!$D$8/SQRT(($C4-$B$13)^2+(AK$3-$B$14)^2)</f>
        <v>-0.26413131763575787</v>
      </c>
      <c r="AL4">
        <f>-Puits!$B$9*Puits!$D$8/SQRT(($C4-$B$13)^2+(AL$3-$B$14)^2)</f>
        <v>-0.26588775199860126</v>
      </c>
      <c r="AM4">
        <f>-Puits!$B$9*Puits!$D$8/SQRT(($C4-$B$13)^2+(AM$3-$B$14)^2)</f>
        <v>-0.2664889481875688</v>
      </c>
      <c r="AN4">
        <f>-Puits!$B$9*Puits!$D$8/SQRT(($C4-$B$13)^2+(AN$3-$B$14)^2)</f>
        <v>-0.26591125171290775</v>
      </c>
      <c r="AO4">
        <f>-Puits!$B$9*Puits!$D$8/SQRT(($C4-$B$13)^2+(AO$3-$B$14)^2)</f>
        <v>-0.26417739772808946</v>
      </c>
      <c r="AP4">
        <f>-Puits!$B$9*Puits!$D$8/SQRT(($C4-$B$13)^2+(AP$3-$B$14)^2)</f>
        <v>-0.26135407516934273</v>
      </c>
      <c r="AQ4">
        <f>-Puits!$B$9*Puits!$D$8/SQRT(($C4-$B$13)^2+(AQ$3-$B$14)^2)</f>
        <v>-0.25754501889047787</v>
      </c>
      <c r="AR4">
        <f>-Puits!$B$9*Puits!$D$8/SQRT(($C4-$B$13)^2+(AR$3-$B$14)^2)</f>
        <v>-0.2528809795321128</v>
      </c>
      <c r="AS4">
        <f>-Puits!$B$9*Puits!$D$8/SQRT(($C4-$B$13)^2+(AS$3-$B$14)^2)</f>
        <v>-0.24750835643891617</v>
      </c>
      <c r="AT4">
        <f>-Puits!$B$9*Puits!$D$8/SQRT(($C4-$B$13)^2+(AT$3-$B$14)^2)</f>
        <v>-0.24157822569595594</v>
      </c>
      <c r="AU4">
        <f>-Puits!$B$9*Puits!$D$8/SQRT(($C4-$B$13)^2+(AU$3-$B$14)^2)</f>
        <v>-0.23523706533273814</v>
      </c>
      <c r="AV4">
        <f>-Puits!$B$9*Puits!$D$8/SQRT(($C4-$B$13)^2+(AV$3-$B$14)^2)</f>
        <v>-0.22861988245834061</v>
      </c>
      <c r="AW4">
        <f>-Puits!$B$9*Puits!$D$8/SQRT(($C4-$B$13)^2+(AW$3-$B$14)^2)</f>
        <v>-0.22184588272951636</v>
      </c>
      <c r="AX4">
        <f>-Puits!$B$9*Puits!$D$8/SQRT(($C4-$B$13)^2+(AX$3-$B$14)^2)</f>
        <v>-0.2150164141396671</v>
      </c>
      <c r="AY4">
        <f>-Puits!$B$9*Puits!$D$8/SQRT(($C4-$B$13)^2+(AY$3-$B$14)^2)</f>
        <v>-0.20821469875977414</v>
      </c>
      <c r="AZ4">
        <f>-Puits!$B$9*Puits!$D$8/SQRT(($C4-$B$13)^2+(AZ$3-$B$14)^2)</f>
        <v>-0.20150680909025886</v>
      </c>
      <c r="BA4">
        <f>-Puits!$B$9*Puits!$D$8/SQRT(($C4-$B$13)^2+(BA$3-$B$14)^2)</f>
        <v>-0.19494339479824824</v>
      </c>
      <c r="BB4">
        <f>-Puits!$B$9*Puits!$D$8/SQRT(($C4-$B$13)^2+(BB$3-$B$14)^2)</f>
        <v>-0.18856176641380254</v>
      </c>
    </row>
    <row r="5" spans="1:54" x14ac:dyDescent="0.25">
      <c r="C5">
        <v>1</v>
      </c>
      <c r="D5">
        <f>-Puits!$B$9*Puits!$D$8/SQRT(($C5-$B$13)^2+(D$3-$B$14)^2)</f>
        <v>-0.10607504305646995</v>
      </c>
      <c r="E5">
        <f>-Puits!$B$9*Puits!$D$8/SQRT(($C5-$B$13)^2+(E$3-$B$14)^2)</f>
        <v>-0.10874704903487568</v>
      </c>
      <c r="F5">
        <f>-Puits!$B$9*Puits!$D$8/SQRT(($C5-$B$13)^2+(F$3-$B$14)^2)</f>
        <v>-0.11154487079839727</v>
      </c>
      <c r="G5">
        <f>-Puits!$B$9*Puits!$D$8/SQRT(($C5-$B$13)^2+(G$3-$B$14)^2)</f>
        <v>-0.11447650234588513</v>
      </c>
      <c r="H5">
        <f>-Puits!$B$9*Puits!$D$8/SQRT(($C5-$B$13)^2+(H$3-$B$14)^2)</f>
        <v>-0.11755048541709735</v>
      </c>
      <c r="I5">
        <f>-Puits!$B$9*Puits!$D$8/SQRT(($C5-$B$13)^2+(I$3-$B$14)^2)</f>
        <v>-0.12077593069207529</v>
      </c>
      <c r="J5">
        <f>-Puits!$B$9*Puits!$D$8/SQRT(($C5-$B$13)^2+(J$3-$B$14)^2)</f>
        <v>-0.12416253256451559</v>
      </c>
      <c r="K5">
        <f>-Puits!$B$9*Puits!$D$8/SQRT(($C5-$B$13)^2+(K$3-$B$14)^2)</f>
        <v>-0.12772057430828587</v>
      </c>
      <c r="L5">
        <f>-Puits!$B$9*Puits!$D$8/SQRT(($C5-$B$13)^2+(L$3-$B$14)^2)</f>
        <v>-0.13146091938230969</v>
      </c>
      <c r="M5">
        <f>-Puits!$B$9*Puits!$D$8/SQRT(($C5-$B$13)^2+(M$3-$B$14)^2)</f>
        <v>-0.13539498322379592</v>
      </c>
      <c r="N5">
        <f>-Puits!$B$9*Puits!$D$8/SQRT(($C5-$B$13)^2+(N$3-$B$14)^2)</f>
        <v>-0.13953467807911435</v>
      </c>
      <c r="O5">
        <f>-Puits!$B$9*Puits!$D$8/SQRT(($C5-$B$13)^2+(O$3-$B$14)^2)</f>
        <v>-0.14389232111669367</v>
      </c>
      <c r="P5">
        <f>-Puits!$B$9*Puits!$D$8/SQRT(($C5-$B$13)^2+(P$3-$B$14)^2)</f>
        <v>-0.14848049314649134</v>
      </c>
      <c r="Q5">
        <f>-Puits!$B$9*Puits!$D$8/SQRT(($C5-$B$13)^2+(Q$3-$B$14)^2)</f>
        <v>-0.15331183162172482</v>
      </c>
      <c r="R5">
        <f>-Puits!$B$9*Puits!$D$8/SQRT(($C5-$B$13)^2+(R$3-$B$14)^2)</f>
        <v>-0.15839873712104863</v>
      </c>
      <c r="S5">
        <f>-Puits!$B$9*Puits!$D$8/SQRT(($C5-$B$13)^2+(S$3-$B$14)^2)</f>
        <v>-0.16375296715228838</v>
      </c>
      <c r="T5">
        <f>-Puits!$B$9*Puits!$D$8/SQRT(($C5-$B$13)^2+(T$3-$B$14)^2)</f>
        <v>-0.16938508494024104</v>
      </c>
      <c r="U5">
        <f>-Puits!$B$9*Puits!$D$8/SQRT(($C5-$B$13)^2+(U$3-$B$14)^2)</f>
        <v>-0.17530372412822662</v>
      </c>
      <c r="V5">
        <f>-Puits!$B$9*Puits!$D$8/SQRT(($C5-$B$13)^2+(V$3-$B$14)^2)</f>
        <v>-0.18151462367120585</v>
      </c>
      <c r="W5">
        <f>-Puits!$B$9*Puits!$D$8/SQRT(($C5-$B$13)^2+(W$3-$B$14)^2)</f>
        <v>-0.18801938186764972</v>
      </c>
      <c r="X5">
        <f>-Puits!$B$9*Puits!$D$8/SQRT(($C5-$B$13)^2+(X$3-$B$14)^2)</f>
        <v>-0.19481387664461927</v>
      </c>
      <c r="Y5">
        <f>-Puits!$B$9*Puits!$D$8/SQRT(($C5-$B$13)^2+(Y$3-$B$14)^2)</f>
        <v>-0.2018863044072941</v>
      </c>
      <c r="Z5">
        <f>-Puits!$B$9*Puits!$D$8/SQRT(($C5-$B$13)^2+(Z$3-$B$14)^2)</f>
        <v>-0.20921480731933317</v>
      </c>
      <c r="AA5">
        <f>-Puits!$B$9*Puits!$D$8/SQRT(($C5-$B$13)^2+(AA$3-$B$14)^2)</f>
        <v>-0.21676469620564243</v>
      </c>
      <c r="AB5">
        <f>-Puits!$B$9*Puits!$D$8/SQRT(($C5-$B$13)^2+(AB$3-$B$14)^2)</f>
        <v>-0.22448534260249173</v>
      </c>
      <c r="AC5">
        <f>-Puits!$B$9*Puits!$D$8/SQRT(($C5-$B$13)^2+(AC$3-$B$14)^2)</f>
        <v>-0.23230691840734927</v>
      </c>
      <c r="AD5">
        <f>-Puits!$B$9*Puits!$D$8/SQRT(($C5-$B$13)^2+(AD$3-$B$14)^2)</f>
        <v>-0.24013731135021416</v>
      </c>
      <c r="AE5">
        <f>-Puits!$B$9*Puits!$D$8/SQRT(($C5-$B$13)^2+(AE$3-$B$14)^2)</f>
        <v>-0.24785973511600623</v>
      </c>
      <c r="AF5">
        <f>-Puits!$B$9*Puits!$D$8/SQRT(($C5-$B$13)^2+(AF$3-$B$14)^2)</f>
        <v>-0.25533175979308859</v>
      </c>
      <c r="AG5">
        <f>-Puits!$B$9*Puits!$D$8/SQRT(($C5-$B$13)^2+(AG$3-$B$14)^2)</f>
        <v>-0.26238665474118156</v>
      </c>
      <c r="AH5">
        <f>-Puits!$B$9*Puits!$D$8/SQRT(($C5-$B$13)^2+(AH$3-$B$14)^2)</f>
        <v>-0.26883796766055224</v>
      </c>
      <c r="AI5">
        <f>-Puits!$B$9*Puits!$D$8/SQRT(($C5-$B$13)^2+(AI$3-$B$14)^2)</f>
        <v>-0.2744880415023182</v>
      </c>
      <c r="AJ5">
        <f>-Puits!$B$9*Puits!$D$8/SQRT(($C5-$B$13)^2+(AJ$3-$B$14)^2)</f>
        <v>-0.27914059571028987</v>
      </c>
      <c r="AK5">
        <f>-Puits!$B$9*Puits!$D$8/SQRT(($C5-$B$13)^2+(AK$3-$B$14)^2)</f>
        <v>-0.28261656838959387</v>
      </c>
      <c r="AL5">
        <f>-Puits!$B$9*Puits!$D$8/SQRT(($C5-$B$13)^2+(AL$3-$B$14)^2)</f>
        <v>-0.28477130705025511</v>
      </c>
      <c r="AM5">
        <f>-Puits!$B$9*Puits!$D$8/SQRT(($C5-$B$13)^2+(AM$3-$B$14)^2)</f>
        <v>-0.28551027701987092</v>
      </c>
      <c r="AN5">
        <f>-Puits!$B$9*Puits!$D$8/SQRT(($C5-$B$13)^2+(AN$3-$B$14)^2)</f>
        <v>-0.28480017824395609</v>
      </c>
      <c r="AO5">
        <f>-Puits!$B$9*Puits!$D$8/SQRT(($C5-$B$13)^2+(AO$3-$B$14)^2)</f>
        <v>-0.28267301826255076</v>
      </c>
      <c r="AP5">
        <f>-Puits!$B$9*Puits!$D$8/SQRT(($C5-$B$13)^2+(AP$3-$B$14)^2)</f>
        <v>-0.27922219580666185</v>
      </c>
      <c r="AQ5">
        <f>-Puits!$B$9*Puits!$D$8/SQRT(($C5-$B$13)^2+(AQ$3-$B$14)^2)</f>
        <v>-0.27459150467329152</v>
      </c>
      <c r="AR5">
        <f>-Puits!$B$9*Puits!$D$8/SQRT(($C5-$B$13)^2+(AR$3-$B$14)^2)</f>
        <v>-0.26895948722767715</v>
      </c>
      <c r="AS5">
        <f>-Puits!$B$9*Puits!$D$8/SQRT(($C5-$B$13)^2+(AS$3-$B$14)^2)</f>
        <v>-0.26252224329321261</v>
      </c>
      <c r="AT5">
        <f>-Puits!$B$9*Puits!$D$8/SQRT(($C5-$B$13)^2+(AT$3-$B$14)^2)</f>
        <v>-0.25547753859545191</v>
      </c>
      <c r="AU5">
        <f>-Puits!$B$9*Puits!$D$8/SQRT(($C5-$B$13)^2+(AU$3-$B$14)^2)</f>
        <v>-0.2480121468411555</v>
      </c>
      <c r="AV5">
        <f>-Puits!$B$9*Puits!$D$8/SQRT(($C5-$B$13)^2+(AV$3-$B$14)^2)</f>
        <v>-0.24029325019869574</v>
      </c>
      <c r="AW5">
        <f>-Puits!$B$9*Puits!$D$8/SQRT(($C5-$B$13)^2+(AW$3-$B$14)^2)</f>
        <v>-0.23246378706020338</v>
      </c>
      <c r="AX5">
        <f>-Puits!$B$9*Puits!$D$8/SQRT(($C5-$B$13)^2+(AX$3-$B$14)^2)</f>
        <v>-0.22464105326292208</v>
      </c>
      <c r="AY5">
        <f>-Puits!$B$9*Puits!$D$8/SQRT(($C5-$B$13)^2+(AY$3-$B$14)^2)</f>
        <v>-0.21691763453752666</v>
      </c>
      <c r="AZ5">
        <f>-Puits!$B$9*Puits!$D$8/SQRT(($C5-$B$13)^2+(AZ$3-$B$14)^2)</f>
        <v>-0.20936377576244281</v>
      </c>
      <c r="BA5">
        <f>-Puits!$B$9*Puits!$D$8/SQRT(($C5-$B$13)^2+(BA$3-$B$14)^2)</f>
        <v>-0.20203045737206671</v>
      </c>
      <c r="BB5">
        <f>-Puits!$B$9*Puits!$D$8/SQRT(($C5-$B$13)^2+(BB$3-$B$14)^2)</f>
        <v>-0.1949526559827085</v>
      </c>
    </row>
    <row r="6" spans="1:54" x14ac:dyDescent="0.25">
      <c r="C6">
        <v>2</v>
      </c>
      <c r="D6">
        <f>-Puits!$B$9*Puits!$D$8/SQRT(($C6-$B$13)^2+(D$3-$B$14)^2)</f>
        <v>-0.10709743830113871</v>
      </c>
      <c r="E6">
        <f>-Puits!$B$9*Puits!$D$8/SQRT(($C6-$B$13)^2+(E$3-$B$14)^2)</f>
        <v>-0.10984948430232097</v>
      </c>
      <c r="F6">
        <f>-Puits!$B$9*Puits!$D$8/SQRT(($C6-$B$13)^2+(F$3-$B$14)^2)</f>
        <v>-0.11273555060637816</v>
      </c>
      <c r="G6">
        <f>-Puits!$B$9*Puits!$D$8/SQRT(($C6-$B$13)^2+(G$3-$B$14)^2)</f>
        <v>-0.11576465420630468</v>
      </c>
      <c r="H6">
        <f>-Puits!$B$9*Puits!$D$8/SQRT(($C6-$B$13)^2+(H$3-$B$14)^2)</f>
        <v>-0.11894650649940362</v>
      </c>
      <c r="I6">
        <f>-Puits!$B$9*Puits!$D$8/SQRT(($C6-$B$13)^2+(I$3-$B$14)^2)</f>
        <v>-0.12229155731725012</v>
      </c>
      <c r="J6">
        <f>-Puits!$B$9*Puits!$D$8/SQRT(($C6-$B$13)^2+(J$3-$B$14)^2)</f>
        <v>-0.12581103606697364</v>
      </c>
      <c r="K6">
        <f>-Puits!$B$9*Puits!$D$8/SQRT(($C6-$B$13)^2+(K$3-$B$14)^2)</f>
        <v>-0.12951698723025451</v>
      </c>
      <c r="L6">
        <f>-Puits!$B$9*Puits!$D$8/SQRT(($C6-$B$13)^2+(L$3-$B$14)^2)</f>
        <v>-0.13342229636550049</v>
      </c>
      <c r="M6">
        <f>-Puits!$B$9*Puits!$D$8/SQRT(($C6-$B$13)^2+(M$3-$B$14)^2)</f>
        <v>-0.13754070128013884</v>
      </c>
      <c r="N6">
        <f>-Puits!$B$9*Puits!$D$8/SQRT(($C6-$B$13)^2+(N$3-$B$14)^2)</f>
        <v>-0.14188678106551991</v>
      </c>
      <c r="O6">
        <f>-Puits!$B$9*Puits!$D$8/SQRT(($C6-$B$13)^2+(O$3-$B$14)^2)</f>
        <v>-0.14647591306698357</v>
      </c>
      <c r="P6">
        <f>-Puits!$B$9*Puits!$D$8/SQRT(($C6-$B$13)^2+(P$3-$B$14)^2)</f>
        <v>-0.15132418441141807</v>
      </c>
      <c r="Q6">
        <f>-Puits!$B$9*Puits!$D$8/SQRT(($C6-$B$13)^2+(Q$3-$B$14)^2)</f>
        <v>-0.15644824021374518</v>
      </c>
      <c r="R6">
        <f>-Puits!$B$9*Puits!$D$8/SQRT(($C6-$B$13)^2+(R$3-$B$14)^2)</f>
        <v>-0.16186504478351849</v>
      </c>
      <c r="S6">
        <f>-Puits!$B$9*Puits!$D$8/SQRT(($C6-$B$13)^2+(S$3-$B$14)^2)</f>
        <v>-0.16759152479900102</v>
      </c>
      <c r="T6">
        <f>-Puits!$B$9*Puits!$D$8/SQRT(($C6-$B$13)^2+(T$3-$B$14)^2)</f>
        <v>-0.17364405430003024</v>
      </c>
      <c r="U6">
        <f>-Puits!$B$9*Puits!$D$8/SQRT(($C6-$B$13)^2+(U$3-$B$14)^2)</f>
        <v>-0.18003773040988388</v>
      </c>
      <c r="V6">
        <f>-Puits!$B$9*Puits!$D$8/SQRT(($C6-$B$13)^2+(V$3-$B$14)^2)</f>
        <v>-0.18678537619481059</v>
      </c>
      <c r="W6">
        <f>-Puits!$B$9*Puits!$D$8/SQRT(($C6-$B$13)^2+(W$3-$B$14)^2)</f>
        <v>-0.19389619390813648</v>
      </c>
      <c r="X6">
        <f>-Puits!$B$9*Puits!$D$8/SQRT(($C6-$B$13)^2+(X$3-$B$14)^2)</f>
        <v>-0.20137398007245902</v>
      </c>
      <c r="Y6">
        <f>-Puits!$B$9*Puits!$D$8/SQRT(($C6-$B$13)^2+(Y$3-$B$14)^2)</f>
        <v>-0.20921480731933317</v>
      </c>
      <c r="Z6">
        <f>-Puits!$B$9*Puits!$D$8/SQRT(($C6-$B$13)^2+(Z$3-$B$14)^2)</f>
        <v>-0.21740408337787784</v>
      </c>
      <c r="AA6">
        <f>-Puits!$B$9*Puits!$D$8/SQRT(($C6-$B$13)^2+(AA$3-$B$14)^2)</f>
        <v>-0.2259129258284342</v>
      </c>
      <c r="AB6">
        <f>-Puits!$B$9*Puits!$D$8/SQRT(($C6-$B$13)^2+(AB$3-$B$14)^2)</f>
        <v>-0.23469385784861363</v>
      </c>
      <c r="AC6">
        <f>-Puits!$B$9*Puits!$D$8/SQRT(($C6-$B$13)^2+(AC$3-$B$14)^2)</f>
        <v>-0.24367595535467365</v>
      </c>
      <c r="AD6">
        <f>-Puits!$B$9*Puits!$D$8/SQRT(($C6-$B$13)^2+(AD$3-$B$14)^2)</f>
        <v>-0.25275978097373286</v>
      </c>
      <c r="AE6">
        <f>-Puits!$B$9*Puits!$D$8/SQRT(($C6-$B$13)^2+(AE$3-$B$14)^2)</f>
        <v>-0.26181273824700924</v>
      </c>
      <c r="AF6">
        <f>-Puits!$B$9*Puits!$D$8/SQRT(($C6-$B$13)^2+(AF$3-$B$14)^2)</f>
        <v>-0.27066585704915852</v>
      </c>
      <c r="AG6">
        <f>-Puits!$B$9*Puits!$D$8/SQRT(($C6-$B$13)^2+(AG$3-$B$14)^2)</f>
        <v>-0.27911341157195124</v>
      </c>
      <c r="AH6">
        <f>-Puits!$B$9*Puits!$D$8/SQRT(($C6-$B$13)^2+(AH$3-$B$14)^2)</f>
        <v>-0.28691702739968961</v>
      </c>
      <c r="AI6">
        <f>-Puits!$B$9*Puits!$D$8/SQRT(($C6-$B$13)^2+(AI$3-$B$14)^2)</f>
        <v>-0.29381582118411836</v>
      </c>
      <c r="AJ6">
        <f>-Puits!$B$9*Puits!$D$8/SQRT(($C6-$B$13)^2+(AJ$3-$B$14)^2)</f>
        <v>-0.2995433758976353</v>
      </c>
      <c r="AK6">
        <f>-Puits!$B$9*Puits!$D$8/SQRT(($C6-$B$13)^2+(AK$3-$B$14)^2)</f>
        <v>-0.30385085264263345</v>
      </c>
      <c r="AL6">
        <f>-Puits!$B$9*Puits!$D$8/SQRT(($C6-$B$13)^2+(AL$3-$B$14)^2)</f>
        <v>-0.30653347989720886</v>
      </c>
      <c r="AM6">
        <f>-Puits!$B$9*Puits!$D$8/SQRT(($C6-$B$13)^2+(AM$3-$B$14)^2)</f>
        <v>-0.30745571240485292</v>
      </c>
      <c r="AN6">
        <f>-Puits!$B$9*Puits!$D$8/SQRT(($C6-$B$13)^2+(AN$3-$B$14)^2)</f>
        <v>-0.30656948966177355</v>
      </c>
      <c r="AO6">
        <f>-Puits!$B$9*Puits!$D$8/SQRT(($C6-$B$13)^2+(AO$3-$B$14)^2)</f>
        <v>-0.30392100976706343</v>
      </c>
      <c r="AP6">
        <f>-Puits!$B$9*Puits!$D$8/SQRT(($C6-$B$13)^2+(AP$3-$B$14)^2)</f>
        <v>-0.29964421516653011</v>
      </c>
      <c r="AQ6">
        <f>-Puits!$B$9*Puits!$D$8/SQRT(($C6-$B$13)^2+(AQ$3-$B$14)^2)</f>
        <v>-0.29394272562969576</v>
      </c>
      <c r="AR6">
        <f>-Puits!$B$9*Puits!$D$8/SQRT(($C6-$B$13)^2+(AR$3-$B$14)^2)</f>
        <v>-0.28706476271246528</v>
      </c>
      <c r="AS6">
        <f>-Puits!$B$9*Puits!$D$8/SQRT(($C6-$B$13)^2+(AS$3-$B$14)^2)</f>
        <v>-0.27927663564410793</v>
      </c>
      <c r="AT6">
        <f>-Puits!$B$9*Puits!$D$8/SQRT(($C6-$B$13)^2+(AT$3-$B$14)^2)</f>
        <v>-0.2708395276534562</v>
      </c>
      <c r="AU6">
        <f>-Puits!$B$9*Puits!$D$8/SQRT(($C6-$B$13)^2+(AU$3-$B$14)^2)</f>
        <v>-0.26199238490246501</v>
      </c>
      <c r="AV6">
        <f>-Puits!$B$9*Puits!$D$8/SQRT(($C6-$B$13)^2+(AV$3-$B$14)^2)</f>
        <v>-0.25294164422707605</v>
      </c>
      <c r="AW6">
        <f>-Puits!$B$9*Puits!$D$8/SQRT(($C6-$B$13)^2+(AW$3-$B$14)^2)</f>
        <v>-0.24385701926306511</v>
      </c>
      <c r="AX6">
        <f>-Puits!$B$9*Puits!$D$8/SQRT(($C6-$B$13)^2+(AX$3-$B$14)^2)</f>
        <v>-0.23487180932390089</v>
      </c>
      <c r="AY6">
        <f>-Puits!$B$9*Puits!$D$8/SQRT(($C6-$B$13)^2+(AY$3-$B$14)^2)</f>
        <v>-0.2260860722662216</v>
      </c>
      <c r="AZ6">
        <f>-Puits!$B$9*Puits!$D$8/SQRT(($C6-$B$13)^2+(AZ$3-$B$14)^2)</f>
        <v>-0.21757125291798479</v>
      </c>
      <c r="BA6">
        <f>-Puits!$B$9*Puits!$D$8/SQRT(($C6-$B$13)^2+(BA$3-$B$14)^2)</f>
        <v>-0.20937524805818769</v>
      </c>
      <c r="BB6">
        <f>-Puits!$B$9*Puits!$D$8/SQRT(($C6-$B$13)^2+(BB$3-$B$14)^2)</f>
        <v>-0.20152726766250281</v>
      </c>
    </row>
    <row r="7" spans="1:54" x14ac:dyDescent="0.25">
      <c r="C7">
        <v>3</v>
      </c>
      <c r="D7">
        <f>-Puits!$B$9*Puits!$D$8/SQRT(($C7-$B$13)^2+(D$3-$B$14)^2)</f>
        <v>-0.10807100404734107</v>
      </c>
      <c r="E7">
        <f>-Puits!$B$9*Puits!$D$8/SQRT(($C7-$B$13)^2+(E$3-$B$14)^2)</f>
        <v>-0.1109007958374951</v>
      </c>
      <c r="F7">
        <f>-Puits!$B$9*Puits!$D$8/SQRT(($C7-$B$13)^2+(F$3-$B$14)^2)</f>
        <v>-0.11387279329763443</v>
      </c>
      <c r="G7">
        <f>-Puits!$B$9*Puits!$D$8/SQRT(($C7-$B$13)^2+(G$3-$B$14)^2)</f>
        <v>-0.11699707124239192</v>
      </c>
      <c r="H7">
        <f>-Puits!$B$9*Puits!$D$8/SQRT(($C7-$B$13)^2+(H$3-$B$14)^2)</f>
        <v>-0.12028455817617796</v>
      </c>
      <c r="I7">
        <f>-Puits!$B$9*Puits!$D$8/SQRT(($C7-$B$13)^2+(I$3-$B$14)^2)</f>
        <v>-0.12374710696059688</v>
      </c>
      <c r="J7">
        <f>-Puits!$B$9*Puits!$D$8/SQRT(($C7-$B$13)^2+(J$3-$B$14)^2)</f>
        <v>-0.12739756724982554</v>
      </c>
      <c r="K7">
        <f>-Puits!$B$9*Puits!$D$8/SQRT(($C7-$B$13)^2+(K$3-$B$14)^2)</f>
        <v>-0.13124985769523878</v>
      </c>
      <c r="L7">
        <f>-Puits!$B$9*Puits!$D$8/SQRT(($C7-$B$13)^2+(L$3-$B$14)^2)</f>
        <v>-0.13531903488536615</v>
      </c>
      <c r="M7">
        <f>-Puits!$B$9*Puits!$D$8/SQRT(($C7-$B$13)^2+(M$3-$B$14)^2)</f>
        <v>-0.13962135454099112</v>
      </c>
      <c r="N7">
        <f>-Puits!$B$9*Puits!$D$8/SQRT(($C7-$B$13)^2+(N$3-$B$14)^2)</f>
        <v>-0.14417431847801204</v>
      </c>
      <c r="O7">
        <f>-Puits!$B$9*Puits!$D$8/SQRT(($C7-$B$13)^2+(O$3-$B$14)^2)</f>
        <v>-0.14899669808258031</v>
      </c>
      <c r="P7">
        <f>-Puits!$B$9*Puits!$D$8/SQRT(($C7-$B$13)^2+(P$3-$B$14)^2)</f>
        <v>-0.15410852125035884</v>
      </c>
      <c r="Q7">
        <f>-Puits!$B$9*Puits!$D$8/SQRT(($C7-$B$13)^2+(Q$3-$B$14)^2)</f>
        <v>-0.1595310045829795</v>
      </c>
      <c r="R7">
        <f>-Puits!$B$9*Puits!$D$8/SQRT(($C7-$B$13)^2+(R$3-$B$14)^2)</f>
        <v>-0.16528640567874062</v>
      </c>
      <c r="S7">
        <f>-Puits!$B$9*Puits!$D$8/SQRT(($C7-$B$13)^2+(S$3-$B$14)^2)</f>
        <v>-0.17139776107785021</v>
      </c>
      <c r="T7">
        <f>-Puits!$B$9*Puits!$D$8/SQRT(($C7-$B$13)^2+(T$3-$B$14)^2)</f>
        <v>-0.17788846322946933</v>
      </c>
      <c r="U7">
        <f>-Puits!$B$9*Puits!$D$8/SQRT(($C7-$B$13)^2+(U$3-$B$14)^2)</f>
        <v>-0.18478161413814331</v>
      </c>
      <c r="V7">
        <f>-Puits!$B$9*Puits!$D$8/SQRT(($C7-$B$13)^2+(V$3-$B$14)^2)</f>
        <v>-0.19209907367479492</v>
      </c>
      <c r="W7">
        <f>-Puits!$B$9*Puits!$D$8/SQRT(($C7-$B$13)^2+(W$3-$B$14)^2)</f>
        <v>-0.19986009693354506</v>
      </c>
      <c r="X7">
        <f>-Puits!$B$9*Puits!$D$8/SQRT(($C7-$B$13)^2+(X$3-$B$14)^2)</f>
        <v>-0.20807942859052816</v>
      </c>
      <c r="Y7">
        <f>-Puits!$B$9*Puits!$D$8/SQRT(($C7-$B$13)^2+(Y$3-$B$14)^2)</f>
        <v>-0.21676469620564243</v>
      </c>
      <c r="Z7">
        <f>-Puits!$B$9*Puits!$D$8/SQRT(($C7-$B$13)^2+(Z$3-$B$14)^2)</f>
        <v>-0.2259129258284342</v>
      </c>
      <c r="AA7">
        <f>-Puits!$B$9*Puits!$D$8/SQRT(($C7-$B$13)^2+(AA$3-$B$14)^2)</f>
        <v>-0.23550600539102332</v>
      </c>
      <c r="AB7">
        <f>-Puits!$B$9*Puits!$D$8/SQRT(($C7-$B$13)^2+(AB$3-$B$14)^2)</f>
        <v>-0.24550496677644801</v>
      </c>
      <c r="AC7">
        <f>-Puits!$B$9*Puits!$D$8/SQRT(($C7-$B$13)^2+(AC$3-$B$14)^2)</f>
        <v>-0.25584308081948537</v>
      </c>
      <c r="AD7">
        <f>-Puits!$B$9*Puits!$D$8/SQRT(($C7-$B$13)^2+(AD$3-$B$14)^2)</f>
        <v>-0.26641800749372069</v>
      </c>
      <c r="AE7">
        <f>-Puits!$B$9*Puits!$D$8/SQRT(($C7-$B$13)^2+(AE$3-$B$14)^2)</f>
        <v>-0.27708366639164828</v>
      </c>
      <c r="AF7">
        <f>-Puits!$B$9*Puits!$D$8/SQRT(($C7-$B$13)^2+(AF$3-$B$14)^2)</f>
        <v>-0.28764311867414416</v>
      </c>
      <c r="AG7">
        <f>-Puits!$B$9*Puits!$D$8/SQRT(($C7-$B$13)^2+(AG$3-$B$14)^2)</f>
        <v>-0.29784453593365051</v>
      </c>
      <c r="AH7">
        <f>-Puits!$B$9*Puits!$D$8/SQRT(($C7-$B$13)^2+(AH$3-$B$14)^2)</f>
        <v>-0.30738307943685622</v>
      </c>
      <c r="AI7">
        <f>-Puits!$B$9*Puits!$D$8/SQRT(($C7-$B$13)^2+(AI$3-$B$14)^2)</f>
        <v>-0.31591181475256053</v>
      </c>
      <c r="AJ7">
        <f>-Puits!$B$9*Puits!$D$8/SQRT(($C7-$B$13)^2+(AJ$3-$B$14)^2)</f>
        <v>-0.32306404808418598</v>
      </c>
      <c r="AK7">
        <f>-Puits!$B$9*Puits!$D$8/SQRT(($C7-$B$13)^2+(AK$3-$B$14)^2)</f>
        <v>-0.32848716859278587</v>
      </c>
      <c r="AL7">
        <f>-Puits!$B$9*Puits!$D$8/SQRT(($C7-$B$13)^2+(AL$3-$B$14)^2)</f>
        <v>-0.33188427258313208</v>
      </c>
      <c r="AM7">
        <f>-Puits!$B$9*Puits!$D$8/SQRT(($C7-$B$13)^2+(AM$3-$B$14)^2)</f>
        <v>-0.33305567139248599</v>
      </c>
      <c r="AN7">
        <f>-Puits!$B$9*Puits!$D$8/SQRT(($C7-$B$13)^2+(AN$3-$B$14)^2)</f>
        <v>-0.33192997716443223</v>
      </c>
      <c r="AO7">
        <f>-Puits!$B$9*Puits!$D$8/SQRT(($C7-$B$13)^2+(AO$3-$B$14)^2)</f>
        <v>-0.32857581701575994</v>
      </c>
      <c r="AP7">
        <f>-Puits!$B$9*Puits!$D$8/SQRT(($C7-$B$13)^2+(AP$3-$B$14)^2)</f>
        <v>-0.32319056605510504</v>
      </c>
      <c r="AQ7">
        <f>-Puits!$B$9*Puits!$D$8/SQRT(($C7-$B$13)^2+(AQ$3-$B$14)^2)</f>
        <v>-0.31606957327443141</v>
      </c>
      <c r="AR7">
        <f>-Puits!$B$9*Puits!$D$8/SQRT(($C7-$B$13)^2+(AR$3-$B$14)^2)</f>
        <v>-0.3075647584621628</v>
      </c>
      <c r="AS7">
        <f>-Puits!$B$9*Puits!$D$8/SQRT(($C7-$B$13)^2+(AS$3-$B$14)^2)</f>
        <v>-0.29804290039475134</v>
      </c>
      <c r="AT7">
        <f>-Puits!$B$9*Puits!$D$8/SQRT(($C7-$B$13)^2+(AT$3-$B$14)^2)</f>
        <v>-0.28785158789921367</v>
      </c>
      <c r="AU7">
        <f>-Puits!$B$9*Puits!$D$8/SQRT(($C7-$B$13)^2+(AU$3-$B$14)^2)</f>
        <v>-0.27729664367149448</v>
      </c>
      <c r="AV7">
        <f>-Puits!$B$9*Puits!$D$8/SQRT(($C7-$B$13)^2+(AV$3-$B$14)^2)</f>
        <v>-0.26663099974959442</v>
      </c>
      <c r="AW7">
        <f>-Puits!$B$9*Puits!$D$8/SQRT(($C7-$B$13)^2+(AW$3-$B$14)^2)</f>
        <v>-0.25605266787129033</v>
      </c>
      <c r="AX7">
        <f>-Puits!$B$9*Puits!$D$8/SQRT(($C7-$B$13)^2+(AX$3-$B$14)^2)</f>
        <v>-0.24570868216603439</v>
      </c>
      <c r="AY7">
        <f>-Puits!$B$9*Puits!$D$8/SQRT(($C7-$B$13)^2+(AY$3-$B$14)^2)</f>
        <v>-0.23570217855449582</v>
      </c>
      <c r="AZ7">
        <f>-Puits!$B$9*Puits!$D$8/SQRT(($C7-$B$13)^2+(AZ$3-$B$14)^2)</f>
        <v>-0.22610051911295978</v>
      </c>
      <c r="BA7">
        <f>-Puits!$B$9*Puits!$D$8/SQRT(($C7-$B$13)^2+(BA$3-$B$14)^2)</f>
        <v>-0.21694315574556031</v>
      </c>
      <c r="BB7">
        <f>-Puits!$B$9*Puits!$D$8/SQRT(($C7-$B$13)^2+(BB$3-$B$14)^2)</f>
        <v>-0.20824855754297172</v>
      </c>
    </row>
    <row r="8" spans="1:54" x14ac:dyDescent="0.25">
      <c r="C8">
        <v>4</v>
      </c>
      <c r="D8">
        <f>-Puits!$B$9*Puits!$D$8/SQRT(($C8-$B$13)^2+(D$3-$B$14)^2)</f>
        <v>-0.10899060372495822</v>
      </c>
      <c r="E8">
        <f>-Puits!$B$9*Puits!$D$8/SQRT(($C8-$B$13)^2+(E$3-$B$14)^2)</f>
        <v>-0.11189521684983353</v>
      </c>
      <c r="F8">
        <f>-Puits!$B$9*Puits!$D$8/SQRT(($C8-$B$13)^2+(F$3-$B$14)^2)</f>
        <v>-0.11495011297482086</v>
      </c>
      <c r="G8">
        <f>-Puits!$B$9*Puits!$D$8/SQRT(($C8-$B$13)^2+(G$3-$B$14)^2)</f>
        <v>-0.11816644600783656</v>
      </c>
      <c r="H8">
        <f>-Puits!$B$9*Puits!$D$8/SQRT(($C8-$B$13)^2+(H$3-$B$14)^2)</f>
        <v>-0.12155639343432</v>
      </c>
      <c r="I8">
        <f>-Puits!$B$9*Puits!$D$8/SQRT(($C8-$B$13)^2+(I$3-$B$14)^2)</f>
        <v>-0.12513325722095198</v>
      </c>
      <c r="J8">
        <f>-Puits!$B$9*Puits!$D$8/SQRT(($C8-$B$13)^2+(J$3-$B$14)^2)</f>
        <v>-0.12891157230279376</v>
      </c>
      <c r="K8">
        <f>-Puits!$B$9*Puits!$D$8/SQRT(($C8-$B$13)^2+(K$3-$B$14)^2)</f>
        <v>-0.13290722178368983</v>
      </c>
      <c r="L8">
        <f>-Puits!$B$9*Puits!$D$8/SQRT(($C8-$B$13)^2+(L$3-$B$14)^2)</f>
        <v>-0.13713755713057527</v>
      </c>
      <c r="M8">
        <f>-Puits!$B$9*Puits!$D$8/SQRT(($C8-$B$13)^2+(M$3-$B$14)^2)</f>
        <v>-0.14162152038554673</v>
      </c>
      <c r="N8">
        <f>-Puits!$B$9*Puits!$D$8/SQRT(($C8-$B$13)^2+(N$3-$B$14)^2)</f>
        <v>-0.14637976358320051</v>
      </c>
      <c r="O8">
        <f>-Puits!$B$9*Puits!$D$8/SQRT(($C8-$B$13)^2+(O$3-$B$14)^2)</f>
        <v>-0.15143475790431224</v>
      </c>
      <c r="P8">
        <f>-Puits!$B$9*Puits!$D$8/SQRT(($C8-$B$13)^2+(P$3-$B$14)^2)</f>
        <v>-0.15681088128637599</v>
      </c>
      <c r="Q8">
        <f>-Puits!$B$9*Puits!$D$8/SQRT(($C8-$B$13)^2+(Q$3-$B$14)^2)</f>
        <v>-0.16253446778704533</v>
      </c>
      <c r="R8">
        <f>-Puits!$B$9*Puits!$D$8/SQRT(($C8-$B$13)^2+(R$3-$B$14)^2)</f>
        <v>-0.1686337943334591</v>
      </c>
      <c r="S8">
        <f>-Puits!$B$9*Puits!$D$8/SQRT(($C8-$B$13)^2+(S$3-$B$14)^2)</f>
        <v>-0.1751389697559442</v>
      </c>
      <c r="T8">
        <f>-Puits!$B$9*Puits!$D$8/SQRT(($C8-$B$13)^2+(T$3-$B$14)^2)</f>
        <v>-0.18208167611924431</v>
      </c>
      <c r="U8">
        <f>-Puits!$B$9*Puits!$D$8/SQRT(($C8-$B$13)^2+(U$3-$B$14)^2)</f>
        <v>-0.18949469199018623</v>
      </c>
      <c r="V8">
        <f>-Puits!$B$9*Puits!$D$8/SQRT(($C8-$B$13)^2+(V$3-$B$14)^2)</f>
        <v>-0.19741109988099578</v>
      </c>
      <c r="W8">
        <f>-Puits!$B$9*Puits!$D$8/SQRT(($C8-$B$13)^2+(W$3-$B$14)^2)</f>
        <v>-0.20586304416918685</v>
      </c>
      <c r="X8">
        <f>-Puits!$B$9*Puits!$D$8/SQRT(($C8-$B$13)^2+(X$3-$B$14)^2)</f>
        <v>-0.21487986037802265</v>
      </c>
      <c r="Y8">
        <f>-Puits!$B$9*Puits!$D$8/SQRT(($C8-$B$13)^2+(Y$3-$B$14)^2)</f>
        <v>-0.22448534260249173</v>
      </c>
      <c r="Z8">
        <f>-Puits!$B$9*Puits!$D$8/SQRT(($C8-$B$13)^2+(Z$3-$B$14)^2)</f>
        <v>-0.23469385784861363</v>
      </c>
      <c r="AA8">
        <f>-Puits!$B$9*Puits!$D$8/SQRT(($C8-$B$13)^2+(AA$3-$B$14)^2)</f>
        <v>-0.24550496677644801</v>
      </c>
      <c r="AB8">
        <f>-Puits!$B$9*Puits!$D$8/SQRT(($C8-$B$13)^2+(AB$3-$B$14)^2)</f>
        <v>-0.25689619661636603</v>
      </c>
      <c r="AC8">
        <f>-Puits!$B$9*Puits!$D$8/SQRT(($C8-$B$13)^2+(AC$3-$B$14)^2)</f>
        <v>-0.26881368350668677</v>
      </c>
      <c r="AD8">
        <f>-Puits!$B$9*Puits!$D$8/SQRT(($C8-$B$13)^2+(AD$3-$B$14)^2)</f>
        <v>-0.28116063964444143</v>
      </c>
      <c r="AE8">
        <f>-Puits!$B$9*Puits!$D$8/SQRT(($C8-$B$13)^2+(AE$3-$B$14)^2)</f>
        <v>-0.2937841207466112</v>
      </c>
      <c r="AF8">
        <f>-Puits!$B$9*Puits!$D$8/SQRT(($C8-$B$13)^2+(AF$3-$B$14)^2)</f>
        <v>-0.30646149841917292</v>
      </c>
      <c r="AG8">
        <f>-Puits!$B$9*Puits!$D$8/SQRT(($C8-$B$13)^2+(AG$3-$B$14)^2)</f>
        <v>-0.31888944333132424</v>
      </c>
      <c r="AH8">
        <f>-Puits!$B$9*Puits!$D$8/SQRT(($C8-$B$13)^2+(AH$3-$B$14)^2)</f>
        <v>-0.33067993857392874</v>
      </c>
      <c r="AI8">
        <f>-Puits!$B$9*Puits!$D$8/SQRT(($C8-$B$13)^2+(AI$3-$B$14)^2)</f>
        <v>-0.34136925661521678</v>
      </c>
      <c r="AJ8">
        <f>-Puits!$B$9*Puits!$D$8/SQRT(($C8-$B$13)^2+(AJ$3-$B$14)^2)</f>
        <v>-0.35044573833479042</v>
      </c>
      <c r="AK8">
        <f>-Puits!$B$9*Puits!$D$8/SQRT(($C8-$B$13)^2+(AK$3-$B$14)^2)</f>
        <v>-0.3573990888060195</v>
      </c>
      <c r="AL8">
        <f>-Puits!$B$9*Puits!$D$8/SQRT(($C8-$B$13)^2+(AL$3-$B$14)^2)</f>
        <v>-0.36178700668183034</v>
      </c>
      <c r="AM8">
        <f>-Puits!$B$9*Puits!$D$8/SQRT(($C8-$B$13)^2+(AM$3-$B$14)^2)</f>
        <v>-0.36330593552312668</v>
      </c>
      <c r="AN8">
        <f>-Puits!$B$9*Puits!$D$8/SQRT(($C8-$B$13)^2+(AN$3-$B$14)^2)</f>
        <v>-0.36184621401625966</v>
      </c>
      <c r="AO8">
        <f>-Puits!$B$9*Puits!$D$8/SQRT(($C8-$B$13)^2+(AO$3-$B$14)^2)</f>
        <v>-0.35751327363892704</v>
      </c>
      <c r="AP8">
        <f>-Puits!$B$9*Puits!$D$8/SQRT(($C8-$B$13)^2+(AP$3-$B$14)^2)</f>
        <v>-0.3506072462318236</v>
      </c>
      <c r="AQ8">
        <f>-Puits!$B$9*Puits!$D$8/SQRT(($C8-$B$13)^2+(AQ$3-$B$14)^2)</f>
        <v>-0.34156833449125479</v>
      </c>
      <c r="AR8">
        <f>-Puits!$B$9*Puits!$D$8/SQRT(($C8-$B$13)^2+(AR$3-$B$14)^2)</f>
        <v>-0.33090616798132744</v>
      </c>
      <c r="AS8">
        <f>-Puits!$B$9*Puits!$D$8/SQRT(($C8-$B$13)^2+(AS$3-$B$14)^2)</f>
        <v>-0.31913293206940879</v>
      </c>
      <c r="AT8">
        <f>-Puits!$B$9*Puits!$D$8/SQRT(($C8-$B$13)^2+(AT$3-$B$14)^2)</f>
        <v>-0.30671365573099113</v>
      </c>
      <c r="AU8">
        <f>-Puits!$B$9*Puits!$D$8/SQRT(($C8-$B$13)^2+(AU$3-$B$14)^2)</f>
        <v>-0.29403801194956047</v>
      </c>
      <c r="AV8">
        <f>-Puits!$B$9*Puits!$D$8/SQRT(($C8-$B$13)^2+(AV$3-$B$14)^2)</f>
        <v>-0.28141101749577174</v>
      </c>
      <c r="AW8">
        <f>-Puits!$B$9*Puits!$D$8/SQRT(($C8-$B$13)^2+(AW$3-$B$14)^2)</f>
        <v>-0.2690568216175066</v>
      </c>
      <c r="AX8">
        <f>-Puits!$B$9*Puits!$D$8/SQRT(($C8-$B$13)^2+(AX$3-$B$14)^2)</f>
        <v>-0.25712963236139774</v>
      </c>
      <c r="AY8">
        <f>-Puits!$B$9*Puits!$D$8/SQRT(($C8-$B$13)^2+(AY$3-$B$14)^2)</f>
        <v>-0.24572722690335036</v>
      </c>
      <c r="AZ8">
        <f>-Puits!$B$9*Puits!$D$8/SQRT(($C8-$B$13)^2+(AZ$3-$B$14)^2)</f>
        <v>-0.23490420764770936</v>
      </c>
      <c r="BA8">
        <f>-Puits!$B$9*Puits!$D$8/SQRT(($C8-$B$13)^2+(BA$3-$B$14)^2)</f>
        <v>-0.22468357607205838</v>
      </c>
      <c r="BB8">
        <f>-Puits!$B$9*Puits!$D$8/SQRT(($C8-$B$13)^2+(BB$3-$B$14)^2)</f>
        <v>-0.21506613463746163</v>
      </c>
    </row>
    <row r="9" spans="1:54" x14ac:dyDescent="0.25">
      <c r="C9">
        <v>5</v>
      </c>
      <c r="D9">
        <f>-Puits!$B$9*Puits!$D$8/SQRT(($C9-$B$13)^2+(D$3-$B$14)^2)</f>
        <v>-0.10985114126950182</v>
      </c>
      <c r="E9">
        <f>-Puits!$B$9*Puits!$D$8/SQRT(($C9-$B$13)^2+(E$3-$B$14)^2)</f>
        <v>-0.11282700215461532</v>
      </c>
      <c r="F9">
        <f>-Puits!$B$9*Puits!$D$8/SQRT(($C9-$B$13)^2+(F$3-$B$14)^2)</f>
        <v>-0.11596101882233111</v>
      </c>
      <c r="G9">
        <f>-Puits!$B$9*Puits!$D$8/SQRT(($C9-$B$13)^2+(G$3-$B$14)^2)</f>
        <v>-0.11926542959665111</v>
      </c>
      <c r="H9">
        <f>-Puits!$B$9*Puits!$D$8/SQRT(($C9-$B$13)^2+(H$3-$B$14)^2)</f>
        <v>-0.12275367412131297</v>
      </c>
      <c r="I9">
        <f>-Puits!$B$9*Puits!$D$8/SQRT(($C9-$B$13)^2+(I$3-$B$14)^2)</f>
        <v>-0.12644052766786862</v>
      </c>
      <c r="J9">
        <f>-Puits!$B$9*Puits!$D$8/SQRT(($C9-$B$13)^2+(J$3-$B$14)^2)</f>
        <v>-0.13034224997320004</v>
      </c>
      <c r="K9">
        <f>-Puits!$B$9*Puits!$D$8/SQRT(($C9-$B$13)^2+(K$3-$B$14)^2)</f>
        <v>-0.13447674926526387</v>
      </c>
      <c r="L9">
        <f>-Puits!$B$9*Puits!$D$8/SQRT(($C9-$B$13)^2+(L$3-$B$14)^2)</f>
        <v>-0.13886376161628641</v>
      </c>
      <c r="M9">
        <f>-Puits!$B$9*Puits!$D$8/SQRT(($C9-$B$13)^2+(M$3-$B$14)^2)</f>
        <v>-0.1435250448904469</v>
      </c>
      <c r="N9">
        <f>-Puits!$B$9*Puits!$D$8/SQRT(($C9-$B$13)^2+(N$3-$B$14)^2)</f>
        <v>-0.14848458515162438</v>
      </c>
      <c r="O9">
        <f>-Puits!$B$9*Puits!$D$8/SQRT(($C9-$B$13)^2+(O$3-$B$14)^2)</f>
        <v>-0.1537688112072742</v>
      </c>
      <c r="P9">
        <f>-Puits!$B$9*Puits!$D$8/SQRT(($C9-$B$13)^2+(P$3-$B$14)^2)</f>
        <v>-0.15940680960946393</v>
      </c>
      <c r="Q9">
        <f>-Puits!$B$9*Puits!$D$8/SQRT(($C9-$B$13)^2+(Q$3-$B$14)^2)</f>
        <v>-0.16543052736568853</v>
      </c>
      <c r="R9">
        <f>-Puits!$B$9*Puits!$D$8/SQRT(($C9-$B$13)^2+(R$3-$B$14)^2)</f>
        <v>-0.17187494204047274</v>
      </c>
      <c r="S9">
        <f>-Puits!$B$9*Puits!$D$8/SQRT(($C9-$B$13)^2+(S$3-$B$14)^2)</f>
        <v>-0.17877816772592836</v>
      </c>
      <c r="T9">
        <f>-Puits!$B$9*Puits!$D$8/SQRT(($C9-$B$13)^2+(T$3-$B$14)^2)</f>
        <v>-0.18618144893605626</v>
      </c>
      <c r="U9">
        <f>-Puits!$B$9*Puits!$D$8/SQRT(($C9-$B$13)^2+(U$3-$B$14)^2)</f>
        <v>-0.1941289706414128</v>
      </c>
      <c r="V9">
        <f>-Puits!$B$9*Puits!$D$8/SQRT(($C9-$B$13)^2+(V$3-$B$14)^2)</f>
        <v>-0.20266737847177962</v>
      </c>
      <c r="W9">
        <f>-Puits!$B$9*Puits!$D$8/SQRT(($C9-$B$13)^2+(W$3-$B$14)^2)</f>
        <v>-0.211844854842275</v>
      </c>
      <c r="X9">
        <f>-Puits!$B$9*Puits!$D$8/SQRT(($C9-$B$13)^2+(X$3-$B$14)^2)</f>
        <v>-0.22170953007596086</v>
      </c>
      <c r="Y9">
        <f>-Puits!$B$9*Puits!$D$8/SQRT(($C9-$B$13)^2+(Y$3-$B$14)^2)</f>
        <v>-0.23230691840734927</v>
      </c>
      <c r="Z9">
        <f>-Puits!$B$9*Puits!$D$8/SQRT(($C9-$B$13)^2+(Z$3-$B$14)^2)</f>
        <v>-0.24367595535467365</v>
      </c>
      <c r="AA9">
        <f>-Puits!$B$9*Puits!$D$8/SQRT(($C9-$B$13)^2+(AA$3-$B$14)^2)</f>
        <v>-0.25584308081948537</v>
      </c>
      <c r="AB9">
        <f>-Puits!$B$9*Puits!$D$8/SQRT(($C9-$B$13)^2+(AB$3-$B$14)^2)</f>
        <v>-0.26881368350668677</v>
      </c>
      <c r="AC9">
        <f>-Puits!$B$9*Puits!$D$8/SQRT(($C9-$B$13)^2+(AC$3-$B$14)^2)</f>
        <v>-0.28256015232229675</v>
      </c>
      <c r="AD9">
        <f>-Puits!$B$9*Puits!$D$8/SQRT(($C9-$B$13)^2+(AD$3-$B$14)^2)</f>
        <v>-0.29700588391376487</v>
      </c>
      <c r="AE9">
        <f>-Puits!$B$9*Puits!$D$8/SQRT(($C9-$B$13)^2+(AE$3-$B$14)^2)</f>
        <v>-0.31200507686311341</v>
      </c>
      <c r="AF9">
        <f>-Puits!$B$9*Puits!$D$8/SQRT(($C9-$B$13)^2+(AF$3-$B$14)^2)</f>
        <v>-0.32731931001885878</v>
      </c>
      <c r="AG9">
        <f>-Puits!$B$9*Puits!$D$8/SQRT(($C9-$B$13)^2+(AG$3-$B$14)^2)</f>
        <v>-0.34259410359776094</v>
      </c>
      <c r="AH9">
        <f>-Puits!$B$9*Puits!$D$8/SQRT(($C9-$B$13)^2+(AH$3-$B$14)^2)</f>
        <v>-0.35734203740198583</v>
      </c>
      <c r="AI9">
        <f>-Puits!$B$9*Puits!$D$8/SQRT(($C9-$B$13)^2+(AI$3-$B$14)^2)</f>
        <v>-0.37094293704153486</v>
      </c>
      <c r="AJ9">
        <f>-Puits!$B$9*Puits!$D$8/SQRT(($C9-$B$13)^2+(AJ$3-$B$14)^2)</f>
        <v>-0.38267403504536374</v>
      </c>
      <c r="AK9">
        <f>-Puits!$B$9*Puits!$D$8/SQRT(($C9-$B$13)^2+(AK$3-$B$14)^2)</f>
        <v>-0.39178010053654488</v>
      </c>
      <c r="AL9">
        <f>-Puits!$B$9*Puits!$D$8/SQRT(($C9-$B$13)^2+(AL$3-$B$14)^2)</f>
        <v>-0.39758170862623105</v>
      </c>
      <c r="AM9">
        <f>-Puits!$B$9*Puits!$D$8/SQRT(($C9-$B$13)^2+(AM$3-$B$14)^2)</f>
        <v>-0.39960020019935083</v>
      </c>
      <c r="AN9">
        <f>-Puits!$B$9*Puits!$D$8/SQRT(($C9-$B$13)^2+(AN$3-$B$14)^2)</f>
        <v>-0.39766028969683048</v>
      </c>
      <c r="AO9">
        <f>-Puits!$B$9*Puits!$D$8/SQRT(($C9-$B$13)^2+(AO$3-$B$14)^2)</f>
        <v>-0.39193052455760552</v>
      </c>
      <c r="AP9">
        <f>-Puits!$B$9*Puits!$D$8/SQRT(($C9-$B$13)^2+(AP$3-$B$14)^2)</f>
        <v>-0.38288435291449013</v>
      </c>
      <c r="AQ9">
        <f>-Puits!$B$9*Puits!$D$8/SQRT(($C9-$B$13)^2+(AQ$3-$B$14)^2)</f>
        <v>-0.37119840697427409</v>
      </c>
      <c r="AR9">
        <f>-Puits!$B$9*Puits!$D$8/SQRT(($C9-$B$13)^2+(AR$3-$B$14)^2)</f>
        <v>-0.35762756798397194</v>
      </c>
      <c r="AS9">
        <f>-Puits!$B$9*Puits!$D$8/SQRT(($C9-$B$13)^2+(AS$3-$B$14)^2)</f>
        <v>-0.34289608126793841</v>
      </c>
      <c r="AT9">
        <f>-Puits!$B$9*Puits!$D$8/SQRT(($C9-$B$13)^2+(AT$3-$B$14)^2)</f>
        <v>-0.32762658992255539</v>
      </c>
      <c r="AU9">
        <f>-Puits!$B$9*Puits!$D$8/SQRT(($C9-$B$13)^2+(AU$3-$B$14)^2)</f>
        <v>-0.31230924919627989</v>
      </c>
      <c r="AV9">
        <f>-Puits!$B$9*Puits!$D$8/SQRT(($C9-$B$13)^2+(AV$3-$B$14)^2)</f>
        <v>-0.29730106923353056</v>
      </c>
      <c r="AW9">
        <f>-Puits!$B$9*Puits!$D$8/SQRT(($C9-$B$13)^2+(AW$3-$B$14)^2)</f>
        <v>-0.2828425710533688</v>
      </c>
      <c r="AX9">
        <f>-Puits!$B$9*Puits!$D$8/SQRT(($C9-$B$13)^2+(AX$3-$B$14)^2)</f>
        <v>-0.2690811717309658</v>
      </c>
      <c r="AY9">
        <f>-Puits!$B$9*Puits!$D$8/SQRT(($C9-$B$13)^2+(AY$3-$B$14)^2)</f>
        <v>-0.25609464712527757</v>
      </c>
      <c r="AZ9">
        <f>-Puits!$B$9*Puits!$D$8/SQRT(($C9-$B$13)^2+(AZ$3-$B$14)^2)</f>
        <v>-0.24391141719018786</v>
      </c>
      <c r="BA9">
        <f>-Puits!$B$9*Puits!$D$8/SQRT(($C9-$B$13)^2+(BA$3-$B$14)^2)</f>
        <v>-0.23252662356086962</v>
      </c>
      <c r="BB9">
        <f>-Puits!$B$9*Puits!$D$8/SQRT(($C9-$B$13)^2+(BB$3-$B$14)^2)</f>
        <v>-0.22191415346391849</v>
      </c>
    </row>
    <row r="10" spans="1:54" x14ac:dyDescent="0.25">
      <c r="C10">
        <v>6</v>
      </c>
      <c r="D10">
        <f>-Puits!$B$9*Puits!$D$8/SQRT(($C10-$B$13)^2+(D$3-$B$14)^2)</f>
        <v>-0.11064762647659603</v>
      </c>
      <c r="E10">
        <f>-Puits!$B$9*Puits!$D$8/SQRT(($C10-$B$13)^2+(E$3-$B$14)^2)</f>
        <v>-0.11369050393914575</v>
      </c>
      <c r="F10">
        <f>-Puits!$B$9*Puits!$D$8/SQRT(($C10-$B$13)^2+(F$3-$B$14)^2)</f>
        <v>-0.11689910300183934</v>
      </c>
      <c r="G10">
        <f>-Puits!$B$9*Puits!$D$8/SQRT(($C10-$B$13)^2+(G$3-$B$14)^2)</f>
        <v>-0.12028673363780283</v>
      </c>
      <c r="H10">
        <f>-Puits!$B$9*Puits!$D$8/SQRT(($C10-$B$13)^2+(H$3-$B$14)^2)</f>
        <v>-0.12386808927175064</v>
      </c>
      <c r="I10">
        <f>-Puits!$B$9*Puits!$D$8/SQRT(($C10-$B$13)^2+(I$3-$B$14)^2)</f>
        <v>-0.12765941698881997</v>
      </c>
      <c r="J10">
        <f>-Puits!$B$9*Puits!$D$8/SQRT(($C10-$B$13)^2+(J$3-$B$14)^2)</f>
        <v>-0.1316787102390744</v>
      </c>
      <c r="K10">
        <f>-Puits!$B$9*Puits!$D$8/SQRT(($C10-$B$13)^2+(K$3-$B$14)^2)</f>
        <v>-0.13594592662473182</v>
      </c>
      <c r="L10">
        <f>-Puits!$B$9*Puits!$D$8/SQRT(($C10-$B$13)^2+(L$3-$B$14)^2)</f>
        <v>-0.1404832333254914</v>
      </c>
      <c r="M10">
        <f>-Puits!$B$9*Puits!$D$8/SQRT(($C10-$B$13)^2+(M$3-$B$14)^2)</f>
        <v>-0.14531528245198513</v>
      </c>
      <c r="N10">
        <f>-Puits!$B$9*Puits!$D$8/SQRT(($C10-$B$13)^2+(N$3-$B$14)^2)</f>
        <v>-0.15046951796294325</v>
      </c>
      <c r="O10">
        <f>-Puits!$B$9*Puits!$D$8/SQRT(($C10-$B$13)^2+(O$3-$B$14)^2)</f>
        <v>-0.15597651449701141</v>
      </c>
      <c r="P10">
        <f>-Puits!$B$9*Puits!$D$8/SQRT(($C10-$B$13)^2+(P$3-$B$14)^2)</f>
        <v>-0.16187034618339774</v>
      </c>
      <c r="Q10">
        <f>-Puits!$B$9*Puits!$D$8/SQRT(($C10-$B$13)^2+(Q$3-$B$14)^2)</f>
        <v>-0.16818897963599513</v>
      </c>
      <c r="R10">
        <f>-Puits!$B$9*Puits!$D$8/SQRT(($C10-$B$13)^2+(R$3-$B$14)^2)</f>
        <v>-0.17497467903180033</v>
      </c>
      <c r="S10">
        <f>-Puits!$B$9*Puits!$D$8/SQRT(($C10-$B$13)^2+(S$3-$B$14)^2)</f>
        <v>-0.18227440110242496</v>
      </c>
      <c r="T10">
        <f>-Puits!$B$9*Puits!$D$8/SQRT(($C10-$B$13)^2+(T$3-$B$14)^2)</f>
        <v>-0.19014014202986729</v>
      </c>
      <c r="U10">
        <f>-Puits!$B$9*Puits!$D$8/SQRT(($C10-$B$13)^2+(U$3-$B$14)^2)</f>
        <v>-0.19862917364972496</v>
      </c>
      <c r="V10">
        <f>-Puits!$B$9*Puits!$D$8/SQRT(($C10-$B$13)^2+(V$3-$B$14)^2)</f>
        <v>-0.20780406862940382</v>
      </c>
      <c r="W10">
        <f>-Puits!$B$9*Puits!$D$8/SQRT(($C10-$B$13)^2+(W$3-$B$14)^2)</f>
        <v>-0.21773235706744556</v>
      </c>
      <c r="X10">
        <f>-Puits!$B$9*Puits!$D$8/SQRT(($C10-$B$13)^2+(X$3-$B$14)^2)</f>
        <v>-0.22848557143143994</v>
      </c>
      <c r="Y10">
        <f>-Puits!$B$9*Puits!$D$8/SQRT(($C10-$B$13)^2+(Y$3-$B$14)^2)</f>
        <v>-0.24013731135021418</v>
      </c>
      <c r="Z10">
        <f>-Puits!$B$9*Puits!$D$8/SQRT(($C10-$B$13)^2+(Z$3-$B$14)^2)</f>
        <v>-0.25275978097373286</v>
      </c>
      <c r="AA10">
        <f>-Puits!$B$9*Puits!$D$8/SQRT(($C10-$B$13)^2+(AA$3-$B$14)^2)</f>
        <v>-0.26641800749372069</v>
      </c>
      <c r="AB10">
        <f>-Puits!$B$9*Puits!$D$8/SQRT(($C10-$B$13)^2+(AB$3-$B$14)^2)</f>
        <v>-0.28116063964444149</v>
      </c>
      <c r="AC10">
        <f>-Puits!$B$9*Puits!$D$8/SQRT(($C10-$B$13)^2+(AC$3-$B$14)^2)</f>
        <v>-0.29700588391376487</v>
      </c>
      <c r="AD10">
        <f>-Puits!$B$9*Puits!$D$8/SQRT(($C10-$B$13)^2+(AD$3-$B$14)^2)</f>
        <v>-0.31392087955007658</v>
      </c>
      <c r="AE10">
        <f>-Puits!$B$9*Puits!$D$8/SQRT(($C10-$B$13)^2+(AE$3-$B$14)^2)</f>
        <v>-0.33179292003094174</v>
      </c>
      <c r="AF10">
        <f>-Puits!$B$9*Puits!$D$8/SQRT(($C10-$B$13)^2+(AF$3-$B$14)^2)</f>
        <v>-0.35039195194809181</v>
      </c>
      <c r="AG10">
        <f>-Puits!$B$9*Puits!$D$8/SQRT(($C10-$B$13)^2+(AG$3-$B$14)^2)</f>
        <v>-0.36932662302091074</v>
      </c>
      <c r="AH10">
        <f>-Puits!$B$9*Puits!$D$8/SQRT(($C10-$B$13)^2+(AH$3-$B$14)^2)</f>
        <v>-0.38800186206420434</v>
      </c>
      <c r="AI10">
        <f>-Puits!$B$9*Puits!$D$8/SQRT(($C10-$B$13)^2+(AI$3-$B$14)^2)</f>
        <v>-0.40559483153961473</v>
      </c>
      <c r="AJ10">
        <f>-Puits!$B$9*Puits!$D$8/SQRT(($C10-$B$13)^2+(AJ$3-$B$14)^2)</f>
        <v>-0.42107549391617105</v>
      </c>
      <c r="AK10">
        <f>-Puits!$B$9*Puits!$D$8/SQRT(($C10-$B$13)^2+(AK$3-$B$14)^2)</f>
        <v>-0.43330002768275433</v>
      </c>
      <c r="AL10">
        <f>-Puits!$B$9*Puits!$D$8/SQRT(($C10-$B$13)^2+(AL$3-$B$14)^2)</f>
        <v>-0.44118786061434079</v>
      </c>
      <c r="AM10">
        <f>-Puits!$B$9*Puits!$D$8/SQRT(($C10-$B$13)^2+(AM$3-$B$14)^2)</f>
        <v>-0.44395089193610554</v>
      </c>
      <c r="AN10">
        <f>-Puits!$B$9*Puits!$D$8/SQRT(($C10-$B$13)^2+(AN$3-$B$14)^2)</f>
        <v>-0.44129524452411534</v>
      </c>
      <c r="AO10">
        <f>-Puits!$B$9*Puits!$D$8/SQRT(($C10-$B$13)^2+(AO$3-$B$14)^2)</f>
        <v>-0.43350355000965152</v>
      </c>
      <c r="AP10">
        <f>-Puits!$B$9*Puits!$D$8/SQRT(($C10-$B$13)^2+(AP$3-$B$14)^2)</f>
        <v>-0.42135574323821201</v>
      </c>
      <c r="AQ10">
        <f>-Puits!$B$9*Puits!$D$8/SQRT(($C10-$B$13)^2+(AQ$3-$B$14)^2)</f>
        <v>-0.4059288600059211</v>
      </c>
      <c r="AR10">
        <f>-Puits!$B$9*Puits!$D$8/SQRT(($C10-$B$13)^2+(AR$3-$B$14)^2)</f>
        <v>-0.38836745258239996</v>
      </c>
      <c r="AS10">
        <f>-Puits!$B$9*Puits!$D$8/SQRT(($C10-$B$13)^2+(AS$3-$B$14)^2)</f>
        <v>-0.36970503089920942</v>
      </c>
      <c r="AT10">
        <f>-Puits!$B$9*Puits!$D$8/SQRT(($C10-$B$13)^2+(AT$3-$B$14)^2)</f>
        <v>-0.35076897763450249</v>
      </c>
      <c r="AU10">
        <f>-Puits!$B$9*Puits!$D$8/SQRT(($C10-$B$13)^2+(AU$3-$B$14)^2)</f>
        <v>-0.33215878364335144</v>
      </c>
      <c r="AV10">
        <f>-Puits!$B$9*Puits!$D$8/SQRT(($C10-$B$13)^2+(AV$3-$B$14)^2)</f>
        <v>-0.31426948653390407</v>
      </c>
      <c r="AW10">
        <f>-Puits!$B$9*Puits!$D$8/SQRT(($C10-$B$13)^2+(AW$3-$B$14)^2)</f>
        <v>-0.29733392195927383</v>
      </c>
      <c r="AX10">
        <f>-Puits!$B$9*Puits!$D$8/SQRT(($C10-$B$13)^2+(AX$3-$B$14)^2)</f>
        <v>-0.28146674791296206</v>
      </c>
      <c r="AY10">
        <f>-Puits!$B$9*Puits!$D$8/SQRT(($C10-$B$13)^2+(AY$3-$B$14)^2)</f>
        <v>-0.26670211076905126</v>
      </c>
      <c r="AZ10">
        <f>-Puits!$B$9*Puits!$D$8/SQRT(($C10-$B$13)^2+(AZ$3-$B$14)^2)</f>
        <v>-0.25302259844321234</v>
      </c>
      <c r="BA10">
        <f>-Puits!$B$9*Puits!$D$8/SQRT(($C10-$B$13)^2+(BA$3-$B$14)^2)</f>
        <v>-0.24038001426603683</v>
      </c>
      <c r="BB10">
        <f>-Puits!$B$9*Puits!$D$8/SQRT(($C10-$B$13)^2+(BB$3-$B$14)^2)</f>
        <v>-0.22870955484186511</v>
      </c>
    </row>
    <row r="11" spans="1:54" x14ac:dyDescent="0.25">
      <c r="C11">
        <v>7</v>
      </c>
      <c r="D11">
        <f>-Puits!$B$9*Puits!$D$8/SQRT(($C11-$B$13)^2+(D$3-$B$14)^2)</f>
        <v>-0.11137524442563043</v>
      </c>
      <c r="E11">
        <f>-Puits!$B$9*Puits!$D$8/SQRT(($C11-$B$13)^2+(E$3-$B$14)^2)</f>
        <v>-0.11448025302929268</v>
      </c>
      <c r="F11">
        <f>-Puits!$B$9*Puits!$D$8/SQRT(($C11-$B$13)^2+(F$3-$B$14)^2)</f>
        <v>-0.11775813594498778</v>
      </c>
      <c r="G11">
        <f>-Puits!$B$9*Puits!$D$8/SQRT(($C11-$B$13)^2+(G$3-$B$14)^2)</f>
        <v>-0.12122324220148287</v>
      </c>
      <c r="H11">
        <f>-Puits!$B$9*Puits!$D$8/SQRT(($C11-$B$13)^2+(H$3-$B$14)^2)</f>
        <v>-0.12489148668026137</v>
      </c>
      <c r="I11">
        <f>-Puits!$B$9*Puits!$D$8/SQRT(($C11-$B$13)^2+(I$3-$B$14)^2)</f>
        <v>-0.12878055780758743</v>
      </c>
      <c r="J11">
        <f>-Puits!$B$9*Puits!$D$8/SQRT(($C11-$B$13)^2+(J$3-$B$14)^2)</f>
        <v>-0.13291015652710583</v>
      </c>
      <c r="K11">
        <f>-Puits!$B$9*Puits!$D$8/SQRT(($C11-$B$13)^2+(K$3-$B$14)^2)</f>
        <v>-0.13730227143146939</v>
      </c>
      <c r="L11">
        <f>-Puits!$B$9*Puits!$D$8/SQRT(($C11-$B$13)^2+(L$3-$B$14)^2)</f>
        <v>-0.14198149554713604</v>
      </c>
      <c r="M11">
        <f>-Puits!$B$9*Puits!$D$8/SQRT(($C11-$B$13)^2+(M$3-$B$14)^2)</f>
        <v>-0.146975390839063</v>
      </c>
      <c r="N11">
        <f>-Puits!$B$9*Puits!$D$8/SQRT(($C11-$B$13)^2+(N$3-$B$14)^2)</f>
        <v>-0.15231490693045424</v>
      </c>
      <c r="O11">
        <f>-Puits!$B$9*Puits!$D$8/SQRT(($C11-$B$13)^2+(O$3-$B$14)^2)</f>
        <v>-0.15803486064197675</v>
      </c>
      <c r="P11">
        <f>-Puits!$B$9*Puits!$D$8/SQRT(($C11-$B$13)^2+(P$3-$B$14)^2)</f>
        <v>-0.16417448244948871</v>
      </c>
      <c r="Q11">
        <f>-Puits!$B$9*Puits!$D$8/SQRT(($C11-$B$13)^2+(Q$3-$B$14)^2)</f>
        <v>-0.17077803434865646</v>
      </c>
      <c r="R11">
        <f>-Puits!$B$9*Puits!$D$8/SQRT(($C11-$B$13)^2+(R$3-$B$14)^2)</f>
        <v>-0.17789550009305172</v>
      </c>
      <c r="S11">
        <f>-Puits!$B$9*Puits!$D$8/SQRT(($C11-$B$13)^2+(S$3-$B$14)^2)</f>
        <v>-0.18558334202668075</v>
      </c>
      <c r="T11">
        <f>-Puits!$B$9*Puits!$D$8/SQRT(($C11-$B$13)^2+(T$3-$B$14)^2)</f>
        <v>-0.19390530663768121</v>
      </c>
      <c r="U11">
        <f>-Puits!$B$9*Puits!$D$8/SQRT(($C11-$B$13)^2+(U$3-$B$14)^2)</f>
        <v>-0.2029332400994206</v>
      </c>
      <c r="V11">
        <f>-Puits!$B$9*Puits!$D$8/SQRT(($C11-$B$13)^2+(V$3-$B$14)^2)</f>
        <v>-0.21274783998040078</v>
      </c>
      <c r="W11">
        <f>-Puits!$B$9*Puits!$D$8/SQRT(($C11-$B$13)^2+(W$3-$B$14)^2)</f>
        <v>-0.22343921136421352</v>
      </c>
      <c r="X11">
        <f>-Puits!$B$9*Puits!$D$8/SQRT(($C11-$B$13)^2+(X$3-$B$14)^2)</f>
        <v>-0.23510700137766952</v>
      </c>
      <c r="Y11">
        <f>-Puits!$B$9*Puits!$D$8/SQRT(($C11-$B$13)^2+(Y$3-$B$14)^2)</f>
        <v>-0.24785973511600623</v>
      </c>
      <c r="Z11">
        <f>-Puits!$B$9*Puits!$D$8/SQRT(($C11-$B$13)^2+(Z$3-$B$14)^2)</f>
        <v>-0.26181273824700924</v>
      </c>
      <c r="AA11">
        <f>-Puits!$B$9*Puits!$D$8/SQRT(($C11-$B$13)^2+(AA$3-$B$14)^2)</f>
        <v>-0.27708366639164828</v>
      </c>
      <c r="AB11">
        <f>-Puits!$B$9*Puits!$D$8/SQRT(($C11-$B$13)^2+(AB$3-$B$14)^2)</f>
        <v>-0.29378412074661125</v>
      </c>
      <c r="AC11">
        <f>-Puits!$B$9*Puits!$D$8/SQRT(($C11-$B$13)^2+(AC$3-$B$14)^2)</f>
        <v>-0.31200507686311341</v>
      </c>
      <c r="AD11">
        <f>-Puits!$B$9*Puits!$D$8/SQRT(($C11-$B$13)^2+(AD$3-$B$14)^2)</f>
        <v>-0.33179292003094174</v>
      </c>
      <c r="AE11">
        <f>-Puits!$B$9*Puits!$D$8/SQRT(($C11-$B$13)^2+(AE$3-$B$14)^2)</f>
        <v>-0.35311200059253312</v>
      </c>
      <c r="AF11">
        <f>-Puits!$B$9*Puits!$D$8/SQRT(($C11-$B$13)^2+(AF$3-$B$14)^2)</f>
        <v>-0.3757895102508218</v>
      </c>
      <c r="AG11">
        <f>-Puits!$B$9*Puits!$D$8/SQRT(($C11-$B$13)^2+(AG$3-$B$14)^2)</f>
        <v>-0.3994407749374409</v>
      </c>
      <c r="AH11">
        <f>-Puits!$B$9*Puits!$D$8/SQRT(($C11-$B$13)^2+(AH$3-$B$14)^2)</f>
        <v>-0.42338070672792333</v>
      </c>
      <c r="AI11">
        <f>-Puits!$B$9*Puits!$D$8/SQRT(($C11-$B$13)^2+(AI$3-$B$14)^2)</f>
        <v>-0.44654372417932847</v>
      </c>
      <c r="AJ11">
        <f>-Puits!$B$9*Puits!$D$8/SQRT(($C11-$B$13)^2+(AJ$3-$B$14)^2)</f>
        <v>-0.46746008738696299</v>
      </c>
      <c r="AK11">
        <f>-Puits!$B$9*Puits!$D$8/SQRT(($C11-$B$13)^2+(AK$3-$B$14)^2)</f>
        <v>-0.48435876949352913</v>
      </c>
      <c r="AL11">
        <f>-Puits!$B$9*Puits!$D$8/SQRT(($C11-$B$13)^2+(AL$3-$B$14)^2)</f>
        <v>-0.49545264010244022</v>
      </c>
      <c r="AM11">
        <f>-Puits!$B$9*Puits!$D$8/SQRT(($C11-$B$13)^2+(AM$3-$B$14)^2)</f>
        <v>-0.49937539111130086</v>
      </c>
      <c r="AN11">
        <f>-Puits!$B$9*Puits!$D$8/SQRT(($C11-$B$13)^2+(AN$3-$B$14)^2)</f>
        <v>-0.4956047356145869</v>
      </c>
      <c r="AO11">
        <f>-Puits!$B$9*Puits!$D$8/SQRT(($C11-$B$13)^2+(AO$3-$B$14)^2)</f>
        <v>-0.48464310021824575</v>
      </c>
      <c r="AP11">
        <f>-Puits!$B$9*Puits!$D$8/SQRT(($C11-$B$13)^2+(AP$3-$B$14)^2)</f>
        <v>-0.46784361717303374</v>
      </c>
      <c r="AQ11">
        <f>-Puits!$B$9*Puits!$D$8/SQRT(($C11-$B$13)^2+(AQ$3-$B$14)^2)</f>
        <v>-0.44698959808920385</v>
      </c>
      <c r="AR11">
        <f>-Puits!$B$9*Puits!$D$8/SQRT(($C11-$B$13)^2+(AR$3-$B$14)^2)</f>
        <v>-0.42385582724156695</v>
      </c>
      <c r="AS11">
        <f>-Puits!$B$9*Puits!$D$8/SQRT(($C11-$B$13)^2+(AS$3-$B$14)^2)</f>
        <v>-0.39991962423248217</v>
      </c>
      <c r="AT11">
        <f>-Puits!$B$9*Puits!$D$8/SQRT(($C11-$B$13)^2+(AT$3-$B$14)^2)</f>
        <v>-0.37625471900966501</v>
      </c>
      <c r="AU11">
        <f>-Puits!$B$9*Puits!$D$8/SQRT(($C11-$B$13)^2+(AU$3-$B$14)^2)</f>
        <v>-0.35355311438001097</v>
      </c>
      <c r="AV11">
        <f>-Puits!$B$9*Puits!$D$8/SQRT(($C11-$B$13)^2+(AV$3-$B$14)^2)</f>
        <v>-0.33220460174488153</v>
      </c>
      <c r="AW11">
        <f>-Puits!$B$9*Puits!$D$8/SQRT(($C11-$B$13)^2+(AW$3-$B$14)^2)</f>
        <v>-0.3123854313826272</v>
      </c>
      <c r="AX11">
        <f>-Puits!$B$9*Puits!$D$8/SQRT(($C11-$B$13)^2+(AX$3-$B$14)^2)</f>
        <v>-0.29413339099537966</v>
      </c>
      <c r="AY11">
        <f>-Puits!$B$9*Puits!$D$8/SQRT(($C11-$B$13)^2+(AY$3-$B$14)^2)</f>
        <v>-0.27740331664216039</v>
      </c>
      <c r="AZ11">
        <f>-Puits!$B$9*Puits!$D$8/SQRT(($C11-$B$13)^2+(AZ$3-$B$14)^2)</f>
        <v>-0.26210485202933148</v>
      </c>
      <c r="BA11">
        <f>-Puits!$B$9*Puits!$D$8/SQRT(($C11-$B$13)^2+(BA$3-$B$14)^2)</f>
        <v>-0.24812664032545012</v>
      </c>
      <c r="BB11">
        <f>-Puits!$B$9*Puits!$D$8/SQRT(($C11-$B$13)^2+(BB$3-$B$14)^2)</f>
        <v>-0.23535104854072114</v>
      </c>
    </row>
    <row r="12" spans="1:54" x14ac:dyDescent="0.25">
      <c r="C12">
        <v>8</v>
      </c>
      <c r="D12">
        <f>-Puits!$B$9*Puits!$D$8/SQRT(($C12-$B$13)^2+(D$3-$B$14)^2)</f>
        <v>-0.11202942745301764</v>
      </c>
      <c r="E12">
        <f>-Puits!$B$9*Puits!$D$8/SQRT(($C12-$B$13)^2+(E$3-$B$14)^2)</f>
        <v>-0.1151910438593125</v>
      </c>
      <c r="F12">
        <f>-Puits!$B$9*Puits!$D$8/SQRT(($C12-$B$13)^2+(F$3-$B$14)^2)</f>
        <v>-0.11853216692564116</v>
      </c>
      <c r="G12">
        <f>-Puits!$B$9*Puits!$D$8/SQRT(($C12-$B$13)^2+(G$3-$B$14)^2)</f>
        <v>-0.12206813113542982</v>
      </c>
      <c r="H12">
        <f>-Puits!$B$9*Puits!$D$8/SQRT(($C12-$B$13)^2+(H$3-$B$14)^2)</f>
        <v>-0.12581601483628932</v>
      </c>
      <c r="I12">
        <f>-Puits!$B$9*Puits!$D$8/SQRT(($C12-$B$13)^2+(I$3-$B$14)^2)</f>
        <v>-0.12979488586097518</v>
      </c>
      <c r="J12">
        <f>-Puits!$B$9*Puits!$D$8/SQRT(($C12-$B$13)^2+(J$3-$B$14)^2)</f>
        <v>-0.13402608773819477</v>
      </c>
      <c r="K12">
        <f>-Puits!$B$9*Puits!$D$8/SQRT(($C12-$B$13)^2+(K$3-$B$14)^2)</f>
        <v>-0.13853357395064439</v>
      </c>
      <c r="L12">
        <f>-Puits!$B$9*Puits!$D$8/SQRT(($C12-$B$13)^2+(L$3-$B$14)^2)</f>
        <v>-0.1433442991038841</v>
      </c>
      <c r="M12">
        <f>-Puits!$B$9*Puits!$D$8/SQRT(($C12-$B$13)^2+(M$3-$B$14)^2)</f>
        <v>-0.14848867749509337</v>
      </c>
      <c r="N12">
        <f>-Puits!$B$9*Puits!$D$8/SQRT(($C12-$B$13)^2+(N$3-$B$14)^2)</f>
        <v>-0.15400112140559877</v>
      </c>
      <c r="O12">
        <f>-Puits!$B$9*Puits!$D$8/SQRT(($C12-$B$13)^2+(O$3-$B$14)^2)</f>
        <v>-0.15992067343312452</v>
      </c>
      <c r="P12">
        <f>-Puits!$B$9*Puits!$D$8/SQRT(($C12-$B$13)^2+(P$3-$B$14)^2)</f>
        <v>-0.1662917491971217</v>
      </c>
      <c r="Q12">
        <f>-Puits!$B$9*Puits!$D$8/SQRT(($C12-$B$13)^2+(Q$3-$B$14)^2)</f>
        <v>-0.17316500851680219</v>
      </c>
      <c r="R12">
        <f>-Puits!$B$9*Puits!$D$8/SQRT(($C12-$B$13)^2+(R$3-$B$14)^2)</f>
        <v>-0.18059837414295915</v>
      </c>
      <c r="S12">
        <f>-Puits!$B$9*Puits!$D$8/SQRT(($C12-$B$13)^2+(S$3-$B$14)^2)</f>
        <v>-0.18865821633612348</v>
      </c>
      <c r="T12">
        <f>-Puits!$B$9*Puits!$D$8/SQRT(($C12-$B$13)^2+(T$3-$B$14)^2)</f>
        <v>-0.19742071725384672</v>
      </c>
      <c r="U12">
        <f>-Puits!$B$9*Puits!$D$8/SQRT(($C12-$B$13)^2+(U$3-$B$14)^2)</f>
        <v>-0.20697341810712641</v>
      </c>
      <c r="V12">
        <f>-Puits!$B$9*Puits!$D$8/SQRT(($C12-$B$13)^2+(V$3-$B$14)^2)</f>
        <v>-0.21741692889503411</v>
      </c>
      <c r="W12">
        <f>-Puits!$B$9*Puits!$D$8/SQRT(($C12-$B$13)^2+(W$3-$B$14)^2)</f>
        <v>-0.2288667357387279</v>
      </c>
      <c r="X12">
        <f>-Puits!$B$9*Puits!$D$8/SQRT(($C12-$B$13)^2+(X$3-$B$14)^2)</f>
        <v>-0.24145495810421522</v>
      </c>
      <c r="Y12">
        <f>-Puits!$B$9*Puits!$D$8/SQRT(($C12-$B$13)^2+(Y$3-$B$14)^2)</f>
        <v>-0.25533175979308859</v>
      </c>
      <c r="Z12">
        <f>-Puits!$B$9*Puits!$D$8/SQRT(($C12-$B$13)^2+(Z$3-$B$14)^2)</f>
        <v>-0.27066585704915858</v>
      </c>
      <c r="AA12">
        <f>-Puits!$B$9*Puits!$D$8/SQRT(($C12-$B$13)^2+(AA$3-$B$14)^2)</f>
        <v>-0.28764311867414416</v>
      </c>
      <c r="AB12">
        <f>-Puits!$B$9*Puits!$D$8/SQRT(($C12-$B$13)^2+(AB$3-$B$14)^2)</f>
        <v>-0.30646149841917292</v>
      </c>
      <c r="AC12">
        <f>-Puits!$B$9*Puits!$D$8/SQRT(($C12-$B$13)^2+(AC$3-$B$14)^2)</f>
        <v>-0.32731931001885883</v>
      </c>
      <c r="AD12">
        <f>-Puits!$B$9*Puits!$D$8/SQRT(($C12-$B$13)^2+(AD$3-$B$14)^2)</f>
        <v>-0.35039195194809181</v>
      </c>
      <c r="AE12">
        <f>-Puits!$B$9*Puits!$D$8/SQRT(($C12-$B$13)^2+(AE$3-$B$14)^2)</f>
        <v>-0.37578951025082186</v>
      </c>
      <c r="AF12">
        <f>-Puits!$B$9*Puits!$D$8/SQRT(($C12-$B$13)^2+(AF$3-$B$14)^2)</f>
        <v>-0.40348461123340801</v>
      </c>
      <c r="AG12">
        <f>-Puits!$B$9*Puits!$D$8/SQRT(($C12-$B$13)^2+(AG$3-$B$14)^2)</f>
        <v>-0.43319837395440053</v>
      </c>
      <c r="AH12">
        <f>-Puits!$B$9*Puits!$D$8/SQRT(($C12-$B$13)^2+(AH$3-$B$14)^2)</f>
        <v>-0.46423772012284598</v>
      </c>
      <c r="AI12">
        <f>-Puits!$B$9*Puits!$D$8/SQRT(($C12-$B$13)^2+(AI$3-$B$14)^2)</f>
        <v>-0.49530068453360115</v>
      </c>
      <c r="AJ12">
        <f>-Puits!$B$9*Puits!$D$8/SQRT(($C12-$B$13)^2+(AJ$3-$B$14)^2)</f>
        <v>-0.52432160419762319</v>
      </c>
      <c r="AK12">
        <f>-Puits!$B$9*Puits!$D$8/SQRT(($C12-$B$13)^2+(AK$3-$B$14)^2)</f>
        <v>-0.54851057906357503</v>
      </c>
      <c r="AL12">
        <f>-Puits!$B$9*Puits!$D$8/SQRT(($C12-$B$13)^2+(AL$3-$B$14)^2)</f>
        <v>-0.56478136876636087</v>
      </c>
      <c r="AM12">
        <f>-Puits!$B$9*Puits!$D$8/SQRT(($C12-$B$13)^2+(AM$3-$B$14)^2)</f>
        <v>-0.57061282881746422</v>
      </c>
      <c r="AN12">
        <f>-Puits!$B$9*Puits!$D$8/SQRT(($C12-$B$13)^2+(AN$3-$B$14)^2)</f>
        <v>-0.56500669457445085</v>
      </c>
      <c r="AO12">
        <f>-Puits!$B$9*Puits!$D$8/SQRT(($C12-$B$13)^2+(AO$3-$B$14)^2)</f>
        <v>-0.54892361264160283</v>
      </c>
      <c r="AP12">
        <f>-Puits!$B$9*Puits!$D$8/SQRT(($C12-$B$13)^2+(AP$3-$B$14)^2)</f>
        <v>-0.52486297739255661</v>
      </c>
      <c r="AQ12">
        <f>-Puits!$B$9*Puits!$D$8/SQRT(($C12-$B$13)^2+(AQ$3-$B$14)^2)</f>
        <v>-0.49590934732899822</v>
      </c>
      <c r="AR12">
        <f>-Puits!$B$9*Puits!$D$8/SQRT(($C12-$B$13)^2+(AR$3-$B$14)^2)</f>
        <v>-0.46486430492273395</v>
      </c>
      <c r="AS12">
        <f>-Puits!$B$9*Puits!$D$8/SQRT(($C12-$B$13)^2+(AS$3-$B$14)^2)</f>
        <v>-0.43380937193876684</v>
      </c>
      <c r="AT12">
        <f>-Puits!$B$9*Puits!$D$8/SQRT(($C12-$B$13)^2+(AT$3-$B$14)^2)</f>
        <v>-0.40406060551435424</v>
      </c>
      <c r="AU12">
        <f>-Puits!$B$9*Puits!$D$8/SQRT(($C12-$B$13)^2+(AU$3-$B$14)^2)</f>
        <v>-0.37632131854165207</v>
      </c>
      <c r="AV12">
        <f>-Puits!$B$9*Puits!$D$8/SQRT(($C12-$B$13)^2+(AV$3-$B$14)^2)</f>
        <v>-0.35087692299416123</v>
      </c>
      <c r="AW12">
        <f>-Puits!$B$9*Puits!$D$8/SQRT(($C12-$B$13)^2+(AW$3-$B$14)^2)</f>
        <v>-0.32775854648965669</v>
      </c>
      <c r="AX12">
        <f>-Puits!$B$9*Puits!$D$8/SQRT(($C12-$B$13)^2+(AX$3-$B$14)^2)</f>
        <v>-0.30685802537645668</v>
      </c>
      <c r="AY12">
        <f>-Puits!$B$9*Puits!$D$8/SQRT(($C12-$B$13)^2+(AY$3-$B$14)^2)</f>
        <v>-0.28800077230390647</v>
      </c>
      <c r="AZ12">
        <f>-Puits!$B$9*Puits!$D$8/SQRT(($C12-$B$13)^2+(AZ$3-$B$14)^2)</f>
        <v>-0.27098865455056403</v>
      </c>
      <c r="BA12">
        <f>-Puits!$B$9*Puits!$D$8/SQRT(($C12-$B$13)^2+(BA$3-$B$14)^2)</f>
        <v>-0.25562356737558573</v>
      </c>
      <c r="BB12">
        <f>-Puits!$B$9*Puits!$D$8/SQRT(($C12-$B$13)^2+(BB$3-$B$14)^2)</f>
        <v>-0.24171933438165094</v>
      </c>
    </row>
    <row r="13" spans="1:54" x14ac:dyDescent="0.25">
      <c r="A13" t="s">
        <v>32</v>
      </c>
      <c r="B13">
        <f>Puits!B8+0.01</f>
        <v>15.01</v>
      </c>
      <c r="C13">
        <v>9</v>
      </c>
      <c r="D13">
        <f>-Puits!$B$9*Puits!$D$8/SQRT(($C13-$B$13)^2+(D$3-$B$14)^2)</f>
        <v>-0.1126059278765183</v>
      </c>
      <c r="E13">
        <f>-Puits!$B$9*Puits!$D$8/SQRT(($C13-$B$13)^2+(E$3-$B$14)^2)</f>
        <v>-0.11581802097077637</v>
      </c>
      <c r="F13">
        <f>-Puits!$B$9*Puits!$D$8/SQRT(($C13-$B$13)^2+(F$3-$B$14)^2)</f>
        <v>-0.11921562728364361</v>
      </c>
      <c r="G13">
        <f>-Puits!$B$9*Puits!$D$8/SQRT(($C13-$B$13)^2+(G$3-$B$14)^2)</f>
        <v>-0.12281499165773116</v>
      </c>
      <c r="H13">
        <f>-Puits!$B$9*Puits!$D$8/SQRT(($C13-$B$13)^2+(H$3-$B$14)^2)</f>
        <v>-0.12663427139679301</v>
      </c>
      <c r="I13">
        <f>-Puits!$B$9*Puits!$D$8/SQRT(($C13-$B$13)^2+(I$3-$B$14)^2)</f>
        <v>-0.13069381894402229</v>
      </c>
      <c r="J13">
        <f>-Puits!$B$9*Puits!$D$8/SQRT(($C13-$B$13)^2+(J$3-$B$14)^2)</f>
        <v>-0.13501651460564484</v>
      </c>
      <c r="K13">
        <f>-Puits!$B$9*Puits!$D$8/SQRT(($C13-$B$13)^2+(K$3-$B$14)^2)</f>
        <v>-0.13962815952798269</v>
      </c>
      <c r="L13">
        <f>-Puits!$B$9*Puits!$D$8/SQRT(($C13-$B$13)^2+(L$3-$B$14)^2)</f>
        <v>-0.14455794144047832</v>
      </c>
      <c r="M13">
        <f>-Puits!$B$9*Puits!$D$8/SQRT(($C13-$B$13)^2+(M$3-$B$14)^2)</f>
        <v>-0.14983898852473782</v>
      </c>
      <c r="N13">
        <f>-Puits!$B$9*Puits!$D$8/SQRT(($C13-$B$13)^2+(N$3-$B$14)^2)</f>
        <v>-0.1555090302777033</v>
      </c>
      <c r="O13">
        <f>-Puits!$B$9*Puits!$D$8/SQRT(($C13-$B$13)^2+(O$3-$B$14)^2)</f>
        <v>-0.16161118853336065</v>
      </c>
      <c r="P13">
        <f>-Puits!$B$9*Puits!$D$8/SQRT(($C13-$B$13)^2+(P$3-$B$14)^2)</f>
        <v>-0.1681949270155533</v>
      </c>
      <c r="Q13">
        <f>-Puits!$B$9*Puits!$D$8/SQRT(($C13-$B$13)^2+(Q$3-$B$14)^2)</f>
        <v>-0.17531719400083315</v>
      </c>
      <c r="R13">
        <f>-Puits!$B$9*Puits!$D$8/SQRT(($C13-$B$13)^2+(R$3-$B$14)^2)</f>
        <v>-0.18304379985487843</v>
      </c>
      <c r="S13">
        <f>-Puits!$B$9*Puits!$D$8/SQRT(($C13-$B$13)^2+(S$3-$B$14)^2)</f>
        <v>-0.19145107910555853</v>
      </c>
      <c r="T13">
        <f>-Puits!$B$9*Puits!$D$8/SQRT(($C13-$B$13)^2+(T$3-$B$14)^2)</f>
        <v>-0.20062789455778773</v>
      </c>
      <c r="U13">
        <f>-Puits!$B$9*Puits!$D$8/SQRT(($C13-$B$13)^2+(U$3-$B$14)^2)</f>
        <v>-0.21067804695005404</v>
      </c>
      <c r="V13">
        <f>-Puits!$B$9*Puits!$D$8/SQRT(($C13-$B$13)^2+(V$3-$B$14)^2)</f>
        <v>-0.22172315402864751</v>
      </c>
      <c r="W13">
        <f>-Puits!$B$9*Puits!$D$8/SQRT(($C13-$B$13)^2+(W$3-$B$14)^2)</f>
        <v>-0.23390605010031884</v>
      </c>
      <c r="X13">
        <f>-Puits!$B$9*Puits!$D$8/SQRT(($C13-$B$13)^2+(X$3-$B$14)^2)</f>
        <v>-0.24739471631950125</v>
      </c>
      <c r="Y13">
        <f>-Puits!$B$9*Puits!$D$8/SQRT(($C13-$B$13)^2+(Y$3-$B$14)^2)</f>
        <v>-0.26238665474118156</v>
      </c>
      <c r="Z13">
        <f>-Puits!$B$9*Puits!$D$8/SQRT(($C13-$B$13)^2+(Z$3-$B$14)^2)</f>
        <v>-0.27911341157195124</v>
      </c>
      <c r="AA13">
        <f>-Puits!$B$9*Puits!$D$8/SQRT(($C13-$B$13)^2+(AA$3-$B$14)^2)</f>
        <v>-0.29784453593365051</v>
      </c>
      <c r="AB13">
        <f>-Puits!$B$9*Puits!$D$8/SQRT(($C13-$B$13)^2+(AB$3-$B$14)^2)</f>
        <v>-0.3188894433313243</v>
      </c>
      <c r="AC13">
        <f>-Puits!$B$9*Puits!$D$8/SQRT(($C13-$B$13)^2+(AC$3-$B$14)^2)</f>
        <v>-0.34259410359776094</v>
      </c>
      <c r="AD13">
        <f>-Puits!$B$9*Puits!$D$8/SQRT(($C13-$B$13)^2+(AD$3-$B$14)^2)</f>
        <v>-0.36932662302091074</v>
      </c>
      <c r="AE13">
        <f>-Puits!$B$9*Puits!$D$8/SQRT(($C13-$B$13)^2+(AE$3-$B$14)^2)</f>
        <v>-0.3994407749374409</v>
      </c>
      <c r="AF13">
        <f>-Puits!$B$9*Puits!$D$8/SQRT(($C13-$B$13)^2+(AF$3-$B$14)^2)</f>
        <v>-0.43319837395440053</v>
      </c>
      <c r="AG13">
        <f>-Puits!$B$9*Puits!$D$8/SQRT(($C13-$B$13)^2+(AG$3-$B$14)^2)</f>
        <v>-0.47062015386791856</v>
      </c>
      <c r="AH13">
        <f>-Puits!$B$9*Puits!$D$8/SQRT(($C13-$B$13)^2+(AH$3-$B$14)^2)</f>
        <v>-0.51122563058981352</v>
      </c>
      <c r="AI13">
        <f>-Puits!$B$9*Puits!$D$8/SQRT(($C13-$B$13)^2+(AI$3-$B$14)^2)</f>
        <v>-0.55363547175493044</v>
      </c>
      <c r="AJ13">
        <f>-Puits!$B$9*Puits!$D$8/SQRT(($C13-$B$13)^2+(AJ$3-$B$14)^2)</f>
        <v>-0.59509447307455177</v>
      </c>
      <c r="AK13">
        <f>-Puits!$B$9*Puits!$D$8/SQRT(($C13-$B$13)^2+(AK$3-$B$14)^2)</f>
        <v>-0.6311928314044627</v>
      </c>
      <c r="AL13">
        <f>-Puits!$B$9*Puits!$D$8/SQRT(($C13-$B$13)^2+(AL$3-$B$14)^2)</f>
        <v>-0.65635360099721063</v>
      </c>
      <c r="AM13">
        <f>-Puits!$B$9*Puits!$D$8/SQRT(($C13-$B$13)^2+(AM$3-$B$14)^2)</f>
        <v>-0.6655564830163504</v>
      </c>
      <c r="AN13">
        <f>-Puits!$B$9*Puits!$D$8/SQRT(($C13-$B$13)^2+(AN$3-$B$14)^2)</f>
        <v>-0.65670733320487551</v>
      </c>
      <c r="AO13">
        <f>-Puits!$B$9*Puits!$D$8/SQRT(($C13-$B$13)^2+(AO$3-$B$14)^2)</f>
        <v>-0.63182244720521863</v>
      </c>
      <c r="AP13">
        <f>-Puits!$B$9*Puits!$D$8/SQRT(($C13-$B$13)^2+(AP$3-$B$14)^2)</f>
        <v>-0.59588634545878894</v>
      </c>
      <c r="AQ13">
        <f>-Puits!$B$9*Puits!$D$8/SQRT(($C13-$B$13)^2+(AQ$3-$B$14)^2)</f>
        <v>-0.55448590750301341</v>
      </c>
      <c r="AR13">
        <f>-Puits!$B$9*Puits!$D$8/SQRT(($C13-$B$13)^2+(AR$3-$B$14)^2)</f>
        <v>-0.51206274259041928</v>
      </c>
      <c r="AS13">
        <f>-Puits!$B$9*Puits!$D$8/SQRT(($C13-$B$13)^2+(AS$3-$B$14)^2)</f>
        <v>-0.47140386606389445</v>
      </c>
      <c r="AT13">
        <f>-Puits!$B$9*Puits!$D$8/SQRT(($C13-$B$13)^2+(AT$3-$B$14)^2)</f>
        <v>-0.43391145650332691</v>
      </c>
      <c r="AU13">
        <f>-Puits!$B$9*Puits!$D$8/SQRT(($C13-$B$13)^2+(AU$3-$B$14)^2)</f>
        <v>-0.40007962376848327</v>
      </c>
      <c r="AV13">
        <f>-Puits!$B$9*Puits!$D$8/SQRT(($C13-$B$13)^2+(AV$3-$B$14)^2)</f>
        <v>-0.36989467153684813</v>
      </c>
      <c r="AW13">
        <f>-Puits!$B$9*Puits!$D$8/SQRT(($C13-$B$13)^2+(AW$3-$B$14)^2)</f>
        <v>-0.34309784390785147</v>
      </c>
      <c r="AX13">
        <f>-Puits!$B$9*Puits!$D$8/SQRT(($C13-$B$13)^2+(AX$3-$B$14)^2)</f>
        <v>-0.31933626597051079</v>
      </c>
      <c r="AY13">
        <f>-Puits!$B$9*Puits!$D$8/SQRT(($C13-$B$13)^2+(AY$3-$B$14)^2)</f>
        <v>-0.29824166171669375</v>
      </c>
      <c r="AZ13">
        <f>-Puits!$B$9*Puits!$D$8/SQRT(($C13-$B$13)^2+(AZ$3-$B$14)^2)</f>
        <v>-0.27946742613545822</v>
      </c>
      <c r="BA13">
        <f>-Puits!$B$9*Puits!$D$8/SQRT(($C13-$B$13)^2+(BA$3-$B$14)^2)</f>
        <v>-0.26270335543403989</v>
      </c>
      <c r="BB13">
        <f>-Puits!$B$9*Puits!$D$8/SQRT(($C13-$B$13)^2+(BB$3-$B$14)^2)</f>
        <v>-0.24767911062736206</v>
      </c>
    </row>
    <row r="14" spans="1:54" x14ac:dyDescent="0.25">
      <c r="A14" t="s">
        <v>33</v>
      </c>
      <c r="B14">
        <f>Puits!C8+0.01</f>
        <v>35.01</v>
      </c>
      <c r="C14">
        <v>10</v>
      </c>
      <c r="D14">
        <f>-Puits!$B$9*Puits!$D$8/SQRT(($C14-$B$13)^2+(D$3-$B$14)^2)</f>
        <v>-0.11310088944896038</v>
      </c>
      <c r="E14">
        <f>-Puits!$B$9*Puits!$D$8/SQRT(($C14-$B$13)^2+(E$3-$B$14)^2)</f>
        <v>-0.1163567645552722</v>
      </c>
      <c r="F14">
        <f>-Puits!$B$9*Puits!$D$8/SQRT(($C14-$B$13)^2+(F$3-$B$14)^2)</f>
        <v>-0.11980343323817945</v>
      </c>
      <c r="G14">
        <f>-Puits!$B$9*Puits!$D$8/SQRT(($C14-$B$13)^2+(G$3-$B$14)^2)</f>
        <v>-0.12345795442721402</v>
      </c>
      <c r="H14">
        <f>-Puits!$B$9*Puits!$D$8/SQRT(($C14-$B$13)^2+(H$3-$B$14)^2)</f>
        <v>-0.1273394535273813</v>
      </c>
      <c r="I14">
        <f>-Puits!$B$9*Puits!$D$8/SQRT(($C14-$B$13)^2+(I$3-$B$14)^2)</f>
        <v>-0.13146943985098536</v>
      </c>
      <c r="J14">
        <f>-Puits!$B$9*Puits!$D$8/SQRT(($C14-$B$13)^2+(J$3-$B$14)^2)</f>
        <v>-0.13587218325329284</v>
      </c>
      <c r="K14">
        <f>-Puits!$B$9*Puits!$D$8/SQRT(($C14-$B$13)^2+(K$3-$B$14)^2)</f>
        <v>-0.14057516295261094</v>
      </c>
      <c r="L14">
        <f>-Puits!$B$9*Puits!$D$8/SQRT(($C14-$B$13)^2+(L$3-$B$14)^2)</f>
        <v>-0.14560960477057322</v>
      </c>
      <c r="M14">
        <f>-Puits!$B$9*Puits!$D$8/SQRT(($C14-$B$13)^2+(M$3-$B$14)^2)</f>
        <v>-0.15101112719200482</v>
      </c>
      <c r="N14">
        <f>-Puits!$B$9*Puits!$D$8/SQRT(($C14-$B$13)^2+(N$3-$B$14)^2)</f>
        <v>-0.15682052198805937</v>
      </c>
      <c r="O14">
        <f>-Puits!$B$9*Puits!$D$8/SQRT(($C14-$B$13)^2+(O$3-$B$14)^2)</f>
        <v>-0.16308470202638384</v>
      </c>
      <c r="P14">
        <f>-Puits!$B$9*Puits!$D$8/SQRT(($C14-$B$13)^2+(P$3-$B$14)^2)</f>
        <v>-0.16985785776695025</v>
      </c>
      <c r="Q14">
        <f>-Puits!$B$9*Puits!$D$8/SQRT(($C14-$B$13)^2+(Q$3-$B$14)^2)</f>
        <v>-0.17720287539710364</v>
      </c>
      <c r="R14">
        <f>-Puits!$B$9*Puits!$D$8/SQRT(($C14-$B$13)^2+(R$3-$B$14)^2)</f>
        <v>-0.18519308432136505</v>
      </c>
      <c r="S14">
        <f>-Puits!$B$9*Puits!$D$8/SQRT(($C14-$B$13)^2+(S$3-$B$14)^2)</f>
        <v>-0.19391442065218636</v>
      </c>
      <c r="T14">
        <f>-Puits!$B$9*Puits!$D$8/SQRT(($C14-$B$13)^2+(T$3-$B$14)^2)</f>
        <v>-0.20346811737518952</v>
      </c>
      <c r="U14">
        <f>-Puits!$B$9*Puits!$D$8/SQRT(($C14-$B$13)^2+(U$3-$B$14)^2)</f>
        <v>-0.21397406176944267</v>
      </c>
      <c r="V14">
        <f>-Puits!$B$9*Puits!$D$8/SQRT(($C14-$B$13)^2+(V$3-$B$14)^2)</f>
        <v>-0.22557499655616681</v>
      </c>
      <c r="W14">
        <f>-Puits!$B$9*Puits!$D$8/SQRT(($C14-$B$13)^2+(W$3-$B$14)^2)</f>
        <v>-0.23844178132742014</v>
      </c>
      <c r="X14">
        <f>-Puits!$B$9*Puits!$D$8/SQRT(($C14-$B$13)^2+(X$3-$B$14)^2)</f>
        <v>-0.25277996863233282</v>
      </c>
      <c r="Y14">
        <f>-Puits!$B$9*Puits!$D$8/SQRT(($C14-$B$13)^2+(Y$3-$B$14)^2)</f>
        <v>-0.26883796766055224</v>
      </c>
      <c r="Z14">
        <f>-Puits!$B$9*Puits!$D$8/SQRT(($C14-$B$13)^2+(Z$3-$B$14)^2)</f>
        <v>-0.28691702739968966</v>
      </c>
      <c r="AA14">
        <f>-Puits!$B$9*Puits!$D$8/SQRT(($C14-$B$13)^2+(AA$3-$B$14)^2)</f>
        <v>-0.30738307943685622</v>
      </c>
      <c r="AB14">
        <f>-Puits!$B$9*Puits!$D$8/SQRT(($C14-$B$13)^2+(AB$3-$B$14)^2)</f>
        <v>-0.3306799385739288</v>
      </c>
      <c r="AC14">
        <f>-Puits!$B$9*Puits!$D$8/SQRT(($C14-$B$13)^2+(AC$3-$B$14)^2)</f>
        <v>-0.35734203740198589</v>
      </c>
      <c r="AD14">
        <f>-Puits!$B$9*Puits!$D$8/SQRT(($C14-$B$13)^2+(AD$3-$B$14)^2)</f>
        <v>-0.38800186206420445</v>
      </c>
      <c r="AE14">
        <f>-Puits!$B$9*Puits!$D$8/SQRT(($C14-$B$13)^2+(AE$3-$B$14)^2)</f>
        <v>-0.42338070672792333</v>
      </c>
      <c r="AF14">
        <f>-Puits!$B$9*Puits!$D$8/SQRT(($C14-$B$13)^2+(AF$3-$B$14)^2)</f>
        <v>-0.46423772012284598</v>
      </c>
      <c r="AG14">
        <f>-Puits!$B$9*Puits!$D$8/SQRT(($C14-$B$13)^2+(AG$3-$B$14)^2)</f>
        <v>-0.51122563058981352</v>
      </c>
      <c r="AH14">
        <f>-Puits!$B$9*Puits!$D$8/SQRT(($C14-$B$13)^2+(AH$3-$B$14)^2)</f>
        <v>-0.56455631232458892</v>
      </c>
      <c r="AI14">
        <f>-Puits!$B$9*Puits!$D$8/SQRT(($C14-$B$13)^2+(AI$3-$B$14)^2)</f>
        <v>-0.62332675082116851</v>
      </c>
      <c r="AJ14">
        <f>-Puits!$B$9*Puits!$D$8/SQRT(($C14-$B$13)^2+(AJ$3-$B$14)^2)</f>
        <v>-0.68438390736631649</v>
      </c>
      <c r="AK14">
        <f>-Puits!$B$9*Puits!$D$8/SQRT(($C14-$B$13)^2+(AK$3-$B$14)^2)</f>
        <v>-0.74099235493880911</v>
      </c>
      <c r="AL14">
        <f>-Puits!$B$9*Puits!$D$8/SQRT(($C14-$B$13)^2+(AL$3-$B$14)^2)</f>
        <v>-0.78265748380897637</v>
      </c>
      <c r="AM14">
        <f>-Puits!$B$9*Puits!$D$8/SQRT(($C14-$B$13)^2+(AM$3-$B$14)^2)</f>
        <v>-0.79840160317925435</v>
      </c>
      <c r="AN14">
        <f>-Puits!$B$9*Puits!$D$8/SQRT(($C14-$B$13)^2+(AN$3-$B$14)^2)</f>
        <v>-0.78325744670595931</v>
      </c>
      <c r="AO14">
        <f>-Puits!$B$9*Puits!$D$8/SQRT(($C14-$B$13)^2+(AO$3-$B$14)^2)</f>
        <v>-0.74201159511623693</v>
      </c>
      <c r="AP14">
        <f>-Puits!$B$9*Puits!$D$8/SQRT(($C14-$B$13)^2+(AP$3-$B$14)^2)</f>
        <v>-0.68558915612481786</v>
      </c>
      <c r="AQ14">
        <f>-Puits!$B$9*Puits!$D$8/SQRT(($C14-$B$13)^2+(AQ$3-$B$14)^2)</f>
        <v>-0.62454121610248603</v>
      </c>
      <c r="AR14">
        <f>-Puits!$B$9*Puits!$D$8/SQRT(($C14-$B$13)^2+(AR$3-$B$14)^2)</f>
        <v>-0.56568429358178207</v>
      </c>
      <c r="AS14">
        <f>-Puits!$B$9*Puits!$D$8/SQRT(($C14-$B$13)^2+(AS$3-$B$14)^2)</f>
        <v>-0.51223065899546594</v>
      </c>
      <c r="AT14">
        <f>-Puits!$B$9*Puits!$D$8/SQRT(($C14-$B$13)^2+(AT$3-$B$14)^2)</f>
        <v>-0.46511565019559781</v>
      </c>
      <c r="AU14">
        <f>-Puits!$B$9*Puits!$D$8/SQRT(($C14-$B$13)^2+(AU$3-$B$14)^2)</f>
        <v>-0.42414166848419665</v>
      </c>
      <c r="AV14">
        <f>-Puits!$B$9*Puits!$D$8/SQRT(($C14-$B$13)^2+(AV$3-$B$14)^2)</f>
        <v>-0.38866067023046508</v>
      </c>
      <c r="AW14">
        <f>-Puits!$B$9*Puits!$D$8/SQRT(($C14-$B$13)^2+(AW$3-$B$14)^2)</f>
        <v>-0.35791378411265928</v>
      </c>
      <c r="AX14">
        <f>-Puits!$B$9*Puits!$D$8/SQRT(($C14-$B$13)^2+(AX$3-$B$14)^2)</f>
        <v>-0.33117825714433247</v>
      </c>
      <c r="AY14">
        <f>-Puits!$B$9*Puits!$D$8/SQRT(($C14-$B$13)^2+(AY$3-$B$14)^2)</f>
        <v>-0.30781965115497362</v>
      </c>
      <c r="AZ14">
        <f>-Puits!$B$9*Puits!$D$8/SQRT(($C14-$B$13)^2+(AZ$3-$B$14)^2)</f>
        <v>-0.28730161462292975</v>
      </c>
      <c r="BA14">
        <f>-Puits!$B$9*Puits!$D$8/SQRT(($C14-$B$13)^2+(BA$3-$B$14)^2)</f>
        <v>-0.26917863833855032</v>
      </c>
      <c r="BB14">
        <f>-Puits!$B$9*Puits!$D$8/SQRT(($C14-$B$13)^2+(BB$3-$B$14)^2)</f>
        <v>-0.25308336514045499</v>
      </c>
    </row>
    <row r="15" spans="1:54" x14ac:dyDescent="0.25">
      <c r="C15">
        <v>11</v>
      </c>
      <c r="D15">
        <f>-Puits!$B$9*Puits!$D$8/SQRT(($C15-$B$13)^2+(D$3-$B$14)^2)</f>
        <v>-0.11351091537457648</v>
      </c>
      <c r="E15">
        <f>-Puits!$B$9*Puits!$D$8/SQRT(($C15-$B$13)^2+(E$3-$B$14)^2)</f>
        <v>-0.11680337234145254</v>
      </c>
      <c r="F15">
        <f>-Puits!$B$9*Puits!$D$8/SQRT(($C15-$B$13)^2+(F$3-$B$14)^2)</f>
        <v>-0.12029108491518385</v>
      </c>
      <c r="G15">
        <f>-Puits!$B$9*Puits!$D$8/SQRT(($C15-$B$13)^2+(G$3-$B$14)^2)</f>
        <v>-0.12399180985510462</v>
      </c>
      <c r="H15">
        <f>-Puits!$B$9*Puits!$D$8/SQRT(($C15-$B$13)^2+(H$3-$B$14)^2)</f>
        <v>-0.12792550477695377</v>
      </c>
      <c r="I15">
        <f>-Puits!$B$9*Puits!$D$8/SQRT(($C15-$B$13)^2+(I$3-$B$14)^2)</f>
        <v>-0.13211467657224119</v>
      </c>
      <c r="J15">
        <f>-Puits!$B$9*Puits!$D$8/SQRT(($C15-$B$13)^2+(J$3-$B$14)^2)</f>
        <v>-0.13658479741507773</v>
      </c>
      <c r="K15">
        <f>-Puits!$B$9*Puits!$D$8/SQRT(($C15-$B$13)^2+(K$3-$B$14)^2)</f>
        <v>-0.1413648039568543</v>
      </c>
      <c r="L15">
        <f>-Puits!$B$9*Puits!$D$8/SQRT(($C15-$B$13)^2+(L$3-$B$14)^2)</f>
        <v>-0.14648769949820592</v>
      </c>
      <c r="M15">
        <f>-Puits!$B$9*Puits!$D$8/SQRT(($C15-$B$13)^2+(M$3-$B$14)^2)</f>
        <v>-0.15199128440087906</v>
      </c>
      <c r="N15">
        <f>-Puits!$B$9*Puits!$D$8/SQRT(($C15-$B$13)^2+(N$3-$B$14)^2)</f>
        <v>-0.15791904720098138</v>
      </c>
      <c r="O15">
        <f>-Puits!$B$9*Puits!$D$8/SQRT(($C15-$B$13)^2+(O$3-$B$14)^2)</f>
        <v>-0.16432125841831943</v>
      </c>
      <c r="P15">
        <f>-Puits!$B$9*Puits!$D$8/SQRT(($C15-$B$13)^2+(P$3-$B$14)^2)</f>
        <v>-0.17125632176784902</v>
      </c>
      <c r="Q15">
        <f>-Puits!$B$9*Puits!$D$8/SQRT(($C15-$B$13)^2+(Q$3-$B$14)^2)</f>
        <v>-0.17879245454389114</v>
      </c>
      <c r="R15">
        <f>-Puits!$B$9*Puits!$D$8/SQRT(($C15-$B$13)^2+(R$3-$B$14)^2)</f>
        <v>-0.18700979200842097</v>
      </c>
      <c r="S15">
        <f>-Puits!$B$9*Puits!$D$8/SQRT(($C15-$B$13)^2+(S$3-$B$14)^2)</f>
        <v>-0.19600304197121685</v>
      </c>
      <c r="T15">
        <f>-Puits!$B$9*Puits!$D$8/SQRT(($C15-$B$13)^2+(T$3-$B$14)^2)</f>
        <v>-0.20588485861611647</v>
      </c>
      <c r="U15">
        <f>-Puits!$B$9*Puits!$D$8/SQRT(($C15-$B$13)^2+(U$3-$B$14)^2)</f>
        <v>-0.21679016346401253</v>
      </c>
      <c r="V15">
        <f>-Puits!$B$9*Puits!$D$8/SQRT(($C15-$B$13)^2+(V$3-$B$14)^2)</f>
        <v>-0.22888172225518788</v>
      </c>
      <c r="W15">
        <f>-Puits!$B$9*Puits!$D$8/SQRT(($C15-$B$13)^2+(W$3-$B$14)^2)</f>
        <v>-0.24235739749909521</v>
      </c>
      <c r="X15">
        <f>-Puits!$B$9*Puits!$D$8/SQRT(($C15-$B$13)^2+(X$3-$B$14)^2)</f>
        <v>-0.25745964727780291</v>
      </c>
      <c r="Y15">
        <f>-Puits!$B$9*Puits!$D$8/SQRT(($C15-$B$13)^2+(Y$3-$B$14)^2)</f>
        <v>-0.27448804150231826</v>
      </c>
      <c r="Z15">
        <f>-Puits!$B$9*Puits!$D$8/SQRT(($C15-$B$13)^2+(Z$3-$B$14)^2)</f>
        <v>-0.29381582118411836</v>
      </c>
      <c r="AA15">
        <f>-Puits!$B$9*Puits!$D$8/SQRT(($C15-$B$13)^2+(AA$3-$B$14)^2)</f>
        <v>-0.31591181475256058</v>
      </c>
      <c r="AB15">
        <f>-Puits!$B$9*Puits!$D$8/SQRT(($C15-$B$13)^2+(AB$3-$B$14)^2)</f>
        <v>-0.34136925661521678</v>
      </c>
      <c r="AC15">
        <f>-Puits!$B$9*Puits!$D$8/SQRT(($C15-$B$13)^2+(AC$3-$B$14)^2)</f>
        <v>-0.37094293704153497</v>
      </c>
      <c r="AD15">
        <f>-Puits!$B$9*Puits!$D$8/SQRT(($C15-$B$13)^2+(AD$3-$B$14)^2)</f>
        <v>-0.40559483153961479</v>
      </c>
      <c r="AE15">
        <f>-Puits!$B$9*Puits!$D$8/SQRT(($C15-$B$13)^2+(AE$3-$B$14)^2)</f>
        <v>-0.44654372417932853</v>
      </c>
      <c r="AF15">
        <f>-Puits!$B$9*Puits!$D$8/SQRT(($C15-$B$13)^2+(AF$3-$B$14)^2)</f>
        <v>-0.49530068453360115</v>
      </c>
      <c r="AG15">
        <f>-Puits!$B$9*Puits!$D$8/SQRT(($C15-$B$13)^2+(AG$3-$B$14)^2)</f>
        <v>-0.55363547175493044</v>
      </c>
      <c r="AH15">
        <f>-Puits!$B$9*Puits!$D$8/SQRT(($C15-$B$13)^2+(AH$3-$B$14)^2)</f>
        <v>-0.62332675082116862</v>
      </c>
      <c r="AI15">
        <f>-Puits!$B$9*Puits!$D$8/SQRT(($C15-$B$13)^2+(AI$3-$B$14)^2)</f>
        <v>-0.70534342262997285</v>
      </c>
      <c r="AJ15">
        <f>-Puits!$B$9*Puits!$D$8/SQRT(($C15-$B$13)^2+(AJ$3-$B$14)^2)</f>
        <v>-0.79776619102204638</v>
      </c>
      <c r="AK15">
        <f>-Puits!$B$9*Puits!$D$8/SQRT(($C15-$B$13)^2+(AK$3-$B$14)^2)</f>
        <v>-0.89175149198196113</v>
      </c>
      <c r="AL15">
        <f>-Puits!$B$9*Puits!$D$8/SQRT(($C15-$B$13)^2+(AL$3-$B$14)^2)</f>
        <v>-0.96729601012807553</v>
      </c>
      <c r="AM15">
        <f>-Puits!$B$9*Puits!$D$8/SQRT(($C15-$B$13)^2+(AM$3-$B$14)^2)</f>
        <v>-0.99750313274923075</v>
      </c>
      <c r="AN15">
        <f>-Puits!$B$9*Puits!$D$8/SQRT(($C15-$B$13)^2+(AN$3-$B$14)^2)</f>
        <v>-0.96842932589694875</v>
      </c>
      <c r="AO15">
        <f>-Puits!$B$9*Puits!$D$8/SQRT(($C15-$B$13)^2+(AO$3-$B$14)^2)</f>
        <v>-0.89352964449790395</v>
      </c>
      <c r="AP15">
        <f>-Puits!$B$9*Puits!$D$8/SQRT(($C15-$B$13)^2+(AP$3-$B$14)^2)</f>
        <v>-0.79967699572741446</v>
      </c>
      <c r="AQ15">
        <f>-Puits!$B$9*Puits!$D$8/SQRT(($C15-$B$13)^2+(AQ$3-$B$14)^2)</f>
        <v>-0.70710457148821415</v>
      </c>
      <c r="AR15">
        <f>-Puits!$B$9*Puits!$D$8/SQRT(($C15-$B$13)^2+(AR$3-$B$14)^2)</f>
        <v>-0.62484594320958187</v>
      </c>
      <c r="AS15">
        <f>-Puits!$B$9*Puits!$D$8/SQRT(($C15-$B$13)^2+(AS$3-$B$14)^2)</f>
        <v>-0.55491259765777101</v>
      </c>
      <c r="AT15">
        <f>-Puits!$B$9*Puits!$D$8/SQRT(($C15-$B$13)^2+(AT$3-$B$14)^2)</f>
        <v>-0.49636731986380461</v>
      </c>
      <c r="AU15">
        <f>-Puits!$B$9*Puits!$D$8/SQRT(($C15-$B$13)^2+(AU$3-$B$14)^2)</f>
        <v>-0.44743681028716431</v>
      </c>
      <c r="AV15">
        <f>-Puits!$B$9*Puits!$D$8/SQRT(($C15-$B$13)^2+(AV$3-$B$14)^2)</f>
        <v>-0.40634755843863979</v>
      </c>
      <c r="AW15">
        <f>-Puits!$B$9*Puits!$D$8/SQRT(($C15-$B$13)^2+(AW$3-$B$14)^2)</f>
        <v>-0.37158260348903105</v>
      </c>
      <c r="AX15">
        <f>-Puits!$B$9*Puits!$D$8/SQRT(($C15-$B$13)^2+(AX$3-$B$14)^2)</f>
        <v>-0.34191756044228183</v>
      </c>
      <c r="AY15">
        <f>-Puits!$B$9*Puits!$D$8/SQRT(($C15-$B$13)^2+(AY$3-$B$14)^2)</f>
        <v>-0.3163858006451637</v>
      </c>
      <c r="AZ15">
        <f>-Puits!$B$9*Puits!$D$8/SQRT(($C15-$B$13)^2+(AZ$3-$B$14)^2)</f>
        <v>-0.2942288629176415</v>
      </c>
      <c r="BA15">
        <f>-Puits!$B$9*Puits!$D$8/SQRT(($C15-$B$13)^2+(BA$3-$B$14)^2)</f>
        <v>-0.27485067532607843</v>
      </c>
      <c r="BB15">
        <f>-Puits!$B$9*Puits!$D$8/SQRT(($C15-$B$13)^2+(BB$3-$B$14)^2)</f>
        <v>-0.25778022943854179</v>
      </c>
    </row>
    <row r="16" spans="1:54" x14ac:dyDescent="0.25">
      <c r="C16">
        <v>12</v>
      </c>
      <c r="D16">
        <f>-Puits!$B$9*Puits!$D$8/SQRT(($C16-$B$13)^2+(D$3-$B$14)^2)</f>
        <v>-0.11383313067320942</v>
      </c>
      <c r="E16">
        <f>-Puits!$B$9*Puits!$D$8/SQRT(($C16-$B$13)^2+(E$3-$B$14)^2)</f>
        <v>-0.11715453503740982</v>
      </c>
      <c r="F16">
        <f>-Puits!$B$9*Puits!$D$8/SQRT(($C16-$B$13)^2+(F$3-$B$14)^2)</f>
        <v>-0.12067475805945359</v>
      </c>
      <c r="G16">
        <f>-Puits!$B$9*Puits!$D$8/SQRT(($C16-$B$13)^2+(G$3-$B$14)^2)</f>
        <v>-0.12441212016956184</v>
      </c>
      <c r="H16">
        <f>-Puits!$B$9*Puits!$D$8/SQRT(($C16-$B$13)^2+(H$3-$B$14)^2)</f>
        <v>-0.12838725274910268</v>
      </c>
      <c r="I16">
        <f>-Puits!$B$9*Puits!$D$8/SQRT(($C16-$B$13)^2+(I$3-$B$14)^2)</f>
        <v>-0.13262347237780656</v>
      </c>
      <c r="J16">
        <f>-Puits!$B$9*Puits!$D$8/SQRT(($C16-$B$13)^2+(J$3-$B$14)^2)</f>
        <v>-0.13714722980212066</v>
      </c>
      <c r="K16">
        <f>-Puits!$B$9*Puits!$D$8/SQRT(($C16-$B$13)^2+(K$3-$B$14)^2)</f>
        <v>-0.14198865151003398</v>
      </c>
      <c r="L16">
        <f>-Puits!$B$9*Puits!$D$8/SQRT(($C16-$B$13)^2+(L$3-$B$14)^2)</f>
        <v>-0.14718219682552833</v>
      </c>
      <c r="M16">
        <f>-Puits!$B$9*Puits!$D$8/SQRT(($C16-$B$13)^2+(M$3-$B$14)^2)</f>
        <v>-0.15276746009730846</v>
      </c>
      <c r="N16">
        <f>-Puits!$B$9*Puits!$D$8/SQRT(($C16-$B$13)^2+(N$3-$B$14)^2)</f>
        <v>-0.15879015645726466</v>
      </c>
      <c r="O16">
        <f>-Puits!$B$9*Puits!$D$8/SQRT(($C16-$B$13)^2+(O$3-$B$14)^2)</f>
        <v>-0.16530334162317009</v>
      </c>
      <c r="P16">
        <f>-Puits!$B$9*Puits!$D$8/SQRT(($C16-$B$13)^2+(P$3-$B$14)^2)</f>
        <v>-0.17236893254797686</v>
      </c>
      <c r="Q16">
        <f>-Puits!$B$9*Puits!$D$8/SQRT(($C16-$B$13)^2+(Q$3-$B$14)^2)</f>
        <v>-0.1800596181562964</v>
      </c>
      <c r="R16">
        <f>-Puits!$B$9*Puits!$D$8/SQRT(($C16-$B$13)^2+(R$3-$B$14)^2)</f>
        <v>-0.18846128056457981</v>
      </c>
      <c r="S16">
        <f>-Puits!$B$9*Puits!$D$8/SQRT(($C16-$B$13)^2+(S$3-$B$14)^2)</f>
        <v>-0.19767609091376839</v>
      </c>
      <c r="T16">
        <f>-Puits!$B$9*Puits!$D$8/SQRT(($C16-$B$13)^2+(T$3-$B$14)^2)</f>
        <v>-0.20782650602691483</v>
      </c>
      <c r="U16">
        <f>-Puits!$B$9*Puits!$D$8/SQRT(($C16-$B$13)^2+(U$3-$B$14)^2)</f>
        <v>-0.21906048128072764</v>
      </c>
      <c r="V16">
        <f>-Puits!$B$9*Puits!$D$8/SQRT(($C16-$B$13)^2+(V$3-$B$14)^2)</f>
        <v>-0.23155834472377615</v>
      </c>
      <c r="W16">
        <f>-Puits!$B$9*Puits!$D$8/SQRT(($C16-$B$13)^2+(W$3-$B$14)^2)</f>
        <v>-0.24554196825092631</v>
      </c>
      <c r="X16">
        <f>-Puits!$B$9*Puits!$D$8/SQRT(($C16-$B$13)^2+(X$3-$B$14)^2)</f>
        <v>-0.26128715573357553</v>
      </c>
      <c r="Y16">
        <f>-Puits!$B$9*Puits!$D$8/SQRT(($C16-$B$13)^2+(Y$3-$B$14)^2)</f>
        <v>-0.27914059571028987</v>
      </c>
      <c r="Z16">
        <f>-Puits!$B$9*Puits!$D$8/SQRT(($C16-$B$13)^2+(Z$3-$B$14)^2)</f>
        <v>-0.29954337589763536</v>
      </c>
      <c r="AA16">
        <f>-Puits!$B$9*Puits!$D$8/SQRT(($C16-$B$13)^2+(AA$3-$B$14)^2)</f>
        <v>-0.32306404808418598</v>
      </c>
      <c r="AB16">
        <f>-Puits!$B$9*Puits!$D$8/SQRT(($C16-$B$13)^2+(AB$3-$B$14)^2)</f>
        <v>-0.35044573833479048</v>
      </c>
      <c r="AC16">
        <f>-Puits!$B$9*Puits!$D$8/SQRT(($C16-$B$13)^2+(AC$3-$B$14)^2)</f>
        <v>-0.38267403504536374</v>
      </c>
      <c r="AD16">
        <f>-Puits!$B$9*Puits!$D$8/SQRT(($C16-$B$13)^2+(AD$3-$B$14)^2)</f>
        <v>-0.42107549391617111</v>
      </c>
      <c r="AE16">
        <f>-Puits!$B$9*Puits!$D$8/SQRT(($C16-$B$13)^2+(AE$3-$B$14)^2)</f>
        <v>-0.4674600873869631</v>
      </c>
      <c r="AF16">
        <f>-Puits!$B$9*Puits!$D$8/SQRT(($C16-$B$13)^2+(AF$3-$B$14)^2)</f>
        <v>-0.5243216041976233</v>
      </c>
      <c r="AG16">
        <f>-Puits!$B$9*Puits!$D$8/SQRT(($C16-$B$13)^2+(AG$3-$B$14)^2)</f>
        <v>-0.59509447307455188</v>
      </c>
      <c r="AH16">
        <f>-Puits!$B$9*Puits!$D$8/SQRT(($C16-$B$13)^2+(AH$3-$B$14)^2)</f>
        <v>-0.6843839073663166</v>
      </c>
      <c r="AI16">
        <f>-Puits!$B$9*Puits!$D$8/SQRT(($C16-$B$13)^2+(AI$3-$B$14)^2)</f>
        <v>-0.79776619102204638</v>
      </c>
      <c r="AJ16">
        <f>-Puits!$B$9*Puits!$D$8/SQRT(($C16-$B$13)^2+(AJ$3-$B$14)^2)</f>
        <v>-0.93967678562996382</v>
      </c>
      <c r="AK16">
        <f>-Puits!$B$9*Puits!$D$8/SQRT(($C16-$B$13)^2+(AK$3-$B$14)^2)</f>
        <v>-1.1051494917676126</v>
      </c>
      <c r="AL16">
        <f>-Puits!$B$9*Puits!$D$8/SQRT(($C16-$B$13)^2+(AL$3-$B$14)^2)</f>
        <v>-1.2598690780582502</v>
      </c>
      <c r="AM16">
        <f>-Puits!$B$9*Puits!$D$8/SQRT(($C16-$B$13)^2+(AM$3-$B$14)^2)</f>
        <v>-1.3288963207213285</v>
      </c>
      <c r="AN16">
        <f>-Puits!$B$9*Puits!$D$8/SQRT(($C16-$B$13)^2+(AN$3-$B$14)^2)</f>
        <v>-1.2623762327897685</v>
      </c>
      <c r="AO16">
        <f>-Puits!$B$9*Puits!$D$8/SQRT(($C16-$B$13)^2+(AO$3-$B$14)^2)</f>
        <v>-1.1085394768519958</v>
      </c>
      <c r="AP16">
        <f>-Puits!$B$9*Puits!$D$8/SQRT(($C16-$B$13)^2+(AP$3-$B$14)^2)</f>
        <v>-0.94280380379770234</v>
      </c>
      <c r="AQ16">
        <f>-Puits!$B$9*Puits!$D$8/SQRT(($C16-$B$13)^2+(AQ$3-$B$14)^2)</f>
        <v>-0.80031698830348408</v>
      </c>
      <c r="AR16">
        <f>-Puits!$B$9*Puits!$D$8/SQRT(($C16-$B$13)^2+(AR$3-$B$14)^2)</f>
        <v>-0.68639620186732664</v>
      </c>
      <c r="AS16">
        <f>-Puits!$B$9*Puits!$D$8/SQRT(($C16-$B$13)^2+(AS$3-$B$14)^2)</f>
        <v>-0.59668138743388133</v>
      </c>
      <c r="AT16">
        <f>-Puits!$B$9*Puits!$D$8/SQRT(($C16-$B$13)^2+(AT$3-$B$14)^2)</f>
        <v>-0.52558742379156942</v>
      </c>
      <c r="AU16">
        <f>-Puits!$B$9*Puits!$D$8/SQRT(($C16-$B$13)^2+(AU$3-$B$14)^2)</f>
        <v>-0.46848493664412827</v>
      </c>
      <c r="AV16">
        <f>-Puits!$B$9*Puits!$D$8/SQRT(($C16-$B$13)^2+(AV$3-$B$14)^2)</f>
        <v>-0.42191792468405936</v>
      </c>
      <c r="AW16">
        <f>-Puits!$B$9*Puits!$D$8/SQRT(($C16-$B$13)^2+(AW$3-$B$14)^2)</f>
        <v>-0.38337644630575923</v>
      </c>
      <c r="AX16">
        <f>-Puits!$B$9*Puits!$D$8/SQRT(($C16-$B$13)^2+(AX$3-$B$14)^2)</f>
        <v>-0.35103902805369586</v>
      </c>
      <c r="AY16">
        <f>-Puits!$B$9*Puits!$D$8/SQRT(($C16-$B$13)^2+(AY$3-$B$14)^2)</f>
        <v>-0.32357101367750846</v>
      </c>
      <c r="AZ16">
        <f>-Puits!$B$9*Puits!$D$8/SQRT(($C16-$B$13)^2+(AZ$3-$B$14)^2)</f>
        <v>-0.2999810830394074</v>
      </c>
      <c r="BA16">
        <f>-Puits!$B$9*Puits!$D$8/SQRT(($C16-$B$13)^2+(BA$3-$B$14)^2)</f>
        <v>-0.2795220095643417</v>
      </c>
      <c r="BB16">
        <f>-Puits!$B$9*Puits!$D$8/SQRT(($C16-$B$13)^2+(BB$3-$B$14)^2)</f>
        <v>-0.26162226800714938</v>
      </c>
    </row>
    <row r="17" spans="3:54" x14ac:dyDescent="0.25">
      <c r="C17">
        <v>13</v>
      </c>
      <c r="D17">
        <f>-Puits!$B$9*Puits!$D$8/SQRT(($C17-$B$13)^2+(D$3-$B$14)^2)</f>
        <v>-0.11406523674044755</v>
      </c>
      <c r="E17">
        <f>-Puits!$B$9*Puits!$D$8/SQRT(($C17-$B$13)^2+(E$3-$B$14)^2)</f>
        <v>-0.1174076025947899</v>
      </c>
      <c r="F17">
        <f>-Puits!$B$9*Puits!$D$8/SQRT(($C17-$B$13)^2+(F$3-$B$14)^2)</f>
        <v>-0.12095138493896862</v>
      </c>
      <c r="G17">
        <f>-Puits!$B$9*Puits!$D$8/SQRT(($C17-$B$13)^2+(G$3-$B$14)^2)</f>
        <v>-0.1247153187443143</v>
      </c>
      <c r="H17">
        <f>-Puits!$B$9*Puits!$D$8/SQRT(($C17-$B$13)^2+(H$3-$B$14)^2)</f>
        <v>-0.12872053176527848</v>
      </c>
      <c r="I17">
        <f>-Puits!$B$9*Puits!$D$8/SQRT(($C17-$B$13)^2+(I$3-$B$14)^2)</f>
        <v>-0.13299093823221908</v>
      </c>
      <c r="J17">
        <f>-Puits!$B$9*Puits!$D$8/SQRT(($C17-$B$13)^2+(J$3-$B$14)^2)</f>
        <v>-0.13755371271916247</v>
      </c>
      <c r="K17">
        <f>-Puits!$B$9*Puits!$D$8/SQRT(($C17-$B$13)^2+(K$3-$B$14)^2)</f>
        <v>-0.142439863850743</v>
      </c>
      <c r="L17">
        <f>-Puits!$B$9*Puits!$D$8/SQRT(($C17-$B$13)^2+(L$3-$B$14)^2)</f>
        <v>-0.1476849332074395</v>
      </c>
      <c r="M17">
        <f>-Puits!$B$9*Puits!$D$8/SQRT(($C17-$B$13)^2+(M$3-$B$14)^2)</f>
        <v>-0.15332985240187166</v>
      </c>
      <c r="N17">
        <f>-Puits!$B$9*Puits!$D$8/SQRT(($C17-$B$13)^2+(N$3-$B$14)^2)</f>
        <v>-0.15942200157470987</v>
      </c>
      <c r="O17">
        <f>-Puits!$B$9*Puits!$D$8/SQRT(($C17-$B$13)^2+(O$3-$B$14)^2)</f>
        <v>-0.16601652656834165</v>
      </c>
      <c r="P17">
        <f>-Puits!$B$9*Puits!$D$8/SQRT(($C17-$B$13)^2+(P$3-$B$14)^2)</f>
        <v>-0.17317799134360126</v>
      </c>
      <c r="Q17">
        <f>-Puits!$B$9*Puits!$D$8/SQRT(($C17-$B$13)^2+(Q$3-$B$14)^2)</f>
        <v>-0.18098246912139557</v>
      </c>
      <c r="R17">
        <f>-Puits!$B$9*Puits!$D$8/SQRT(($C17-$B$13)^2+(R$3-$B$14)^2)</f>
        <v>-0.18952021372236119</v>
      </c>
      <c r="S17">
        <f>-Puits!$B$9*Puits!$D$8/SQRT(($C17-$B$13)^2+(S$3-$B$14)^2)</f>
        <v>-0.19889910691616219</v>
      </c>
      <c r="T17">
        <f>-Puits!$B$9*Puits!$D$8/SQRT(($C17-$B$13)^2+(T$3-$B$14)^2)</f>
        <v>-0.2092491564277035</v>
      </c>
      <c r="U17">
        <f>-Puits!$B$9*Puits!$D$8/SQRT(($C17-$B$13)^2+(U$3-$B$14)^2)</f>
        <v>-0.22072843539474821</v>
      </c>
      <c r="V17">
        <f>-Puits!$B$9*Puits!$D$8/SQRT(($C17-$B$13)^2+(V$3-$B$14)^2)</f>
        <v>-0.2335310280489481</v>
      </c>
      <c r="W17">
        <f>-Puits!$B$9*Puits!$D$8/SQRT(($C17-$B$13)^2+(W$3-$B$14)^2)</f>
        <v>-0.2478978117034854</v>
      </c>
      <c r="X17">
        <f>-Puits!$B$9*Puits!$D$8/SQRT(($C17-$B$13)^2+(X$3-$B$14)^2)</f>
        <v>-0.26413131763575792</v>
      </c>
      <c r="Y17">
        <f>-Puits!$B$9*Puits!$D$8/SQRT(($C17-$B$13)^2+(Y$3-$B$14)^2)</f>
        <v>-0.28261656838959387</v>
      </c>
      <c r="Z17">
        <f>-Puits!$B$9*Puits!$D$8/SQRT(($C17-$B$13)^2+(Z$3-$B$14)^2)</f>
        <v>-0.30385085264263351</v>
      </c>
      <c r="AA17">
        <f>-Puits!$B$9*Puits!$D$8/SQRT(($C17-$B$13)^2+(AA$3-$B$14)^2)</f>
        <v>-0.32848716859278587</v>
      </c>
      <c r="AB17">
        <f>-Puits!$B$9*Puits!$D$8/SQRT(($C17-$B$13)^2+(AB$3-$B$14)^2)</f>
        <v>-0.35739908880601956</v>
      </c>
      <c r="AC17">
        <f>-Puits!$B$9*Puits!$D$8/SQRT(($C17-$B$13)^2+(AC$3-$B$14)^2)</f>
        <v>-0.39178010053654494</v>
      </c>
      <c r="AD17">
        <f>-Puits!$B$9*Puits!$D$8/SQRT(($C17-$B$13)^2+(AD$3-$B$14)^2)</f>
        <v>-0.43330002768275433</v>
      </c>
      <c r="AE17">
        <f>-Puits!$B$9*Puits!$D$8/SQRT(($C17-$B$13)^2+(AE$3-$B$14)^2)</f>
        <v>-0.48435876949352924</v>
      </c>
      <c r="AF17">
        <f>-Puits!$B$9*Puits!$D$8/SQRT(($C17-$B$13)^2+(AF$3-$B$14)^2)</f>
        <v>-0.54851057906357514</v>
      </c>
      <c r="AG17">
        <f>-Puits!$B$9*Puits!$D$8/SQRT(($C17-$B$13)^2+(AG$3-$B$14)^2)</f>
        <v>-0.63119283140446281</v>
      </c>
      <c r="AH17">
        <f>-Puits!$B$9*Puits!$D$8/SQRT(($C17-$B$13)^2+(AH$3-$B$14)^2)</f>
        <v>-0.74099235493880933</v>
      </c>
      <c r="AI17">
        <f>-Puits!$B$9*Puits!$D$8/SQRT(($C17-$B$13)^2+(AI$3-$B$14)^2)</f>
        <v>-0.89175149198196135</v>
      </c>
      <c r="AJ17">
        <f>-Puits!$B$9*Puits!$D$8/SQRT(($C17-$B$13)^2+(AJ$3-$B$14)^2)</f>
        <v>-1.1051494917676128</v>
      </c>
      <c r="AK17">
        <f>-Puits!$B$9*Puits!$D$8/SQRT(($C17-$B$13)^2+(AK$3-$B$14)^2)</f>
        <v>-1.4071776740030804</v>
      </c>
      <c r="AL17">
        <f>-Puits!$B$9*Puits!$D$8/SQRT(($C17-$B$13)^2+(AL$3-$B$14)^2)</f>
        <v>-1.7781817563128515</v>
      </c>
      <c r="AM17">
        <f>-Puits!$B$9*Puits!$D$8/SQRT(($C17-$B$13)^2+(AM$3-$B$14)^2)</f>
        <v>-1.9900251229819943</v>
      </c>
      <c r="AN17">
        <f>-Puits!$B$9*Puits!$D$8/SQRT(($C17-$B$13)^2+(AN$3-$B$14)^2)</f>
        <v>-1.785251808278985</v>
      </c>
      <c r="AO17">
        <f>-Puits!$B$9*Puits!$D$8/SQRT(($C17-$B$13)^2+(AO$3-$B$14)^2)</f>
        <v>-1.4141958850350143</v>
      </c>
      <c r="AP17">
        <f>-Puits!$B$9*Puits!$D$8/SQRT(($C17-$B$13)^2+(AP$3-$B$14)^2)</f>
        <v>-1.1102462098249724</v>
      </c>
      <c r="AQ17">
        <f>-Puits!$B$9*Puits!$D$8/SQRT(($C17-$B$13)^2+(AQ$3-$B$14)^2)</f>
        <v>-0.89531847651941687</v>
      </c>
      <c r="AR17">
        <f>-Puits!$B$9*Puits!$D$8/SQRT(($C17-$B$13)^2+(AR$3-$B$14)^2)</f>
        <v>-0.74354837233557869</v>
      </c>
      <c r="AS17">
        <f>-Puits!$B$9*Puits!$D$8/SQRT(($C17-$B$13)^2+(AS$3-$B$14)^2)</f>
        <v>-0.63308735194474441</v>
      </c>
      <c r="AT17">
        <f>-Puits!$B$9*Puits!$D$8/SQRT(($C17-$B$13)^2+(AT$3-$B$14)^2)</f>
        <v>-0.54996029258169765</v>
      </c>
      <c r="AU17">
        <f>-Puits!$B$9*Puits!$D$8/SQRT(($C17-$B$13)^2+(AU$3-$B$14)^2)</f>
        <v>-0.48549910619620951</v>
      </c>
      <c r="AV17">
        <f>-Puits!$B$9*Puits!$D$8/SQRT(($C17-$B$13)^2+(AV$3-$B$14)^2)</f>
        <v>-0.43421814314843454</v>
      </c>
      <c r="AW17">
        <f>-Puits!$B$9*Puits!$D$8/SQRT(($C17-$B$13)^2+(AW$3-$B$14)^2)</f>
        <v>-0.39253395797154744</v>
      </c>
      <c r="AX17">
        <f>-Puits!$B$9*Puits!$D$8/SQRT(($C17-$B$13)^2+(AX$3-$B$14)^2)</f>
        <v>-0.3580284631321729</v>
      </c>
      <c r="AY17">
        <f>-Puits!$B$9*Puits!$D$8/SQRT(($C17-$B$13)^2+(AY$3-$B$14)^2)</f>
        <v>-0.32902013820954346</v>
      </c>
      <c r="AZ17">
        <f>-Puits!$B$9*Puits!$D$8/SQRT(($C17-$B$13)^2+(AZ$3-$B$14)^2)</f>
        <v>-0.30430774452240411</v>
      </c>
      <c r="BA17">
        <f>-Puits!$B$9*Puits!$D$8/SQRT(($C17-$B$13)^2+(BA$3-$B$14)^2)</f>
        <v>-0.28301242931387344</v>
      </c>
      <c r="BB17">
        <f>-Puits!$B$9*Puits!$D$8/SQRT(($C17-$B$13)^2+(BB$3-$B$14)^2)</f>
        <v>-0.26447750733413306</v>
      </c>
    </row>
    <row r="18" spans="3:54" x14ac:dyDescent="0.25">
      <c r="C18">
        <v>14</v>
      </c>
      <c r="D18">
        <f>-Puits!$B$9*Puits!$D$8/SQRT(($C18-$B$13)^2+(D$3-$B$14)^2)</f>
        <v>-0.11420555613150386</v>
      </c>
      <c r="E18">
        <f>-Puits!$B$9*Puits!$D$8/SQRT(($C18-$B$13)^2+(E$3-$B$14)^2)</f>
        <v>-0.1175606387719088</v>
      </c>
      <c r="F18">
        <f>-Puits!$B$9*Puits!$D$8/SQRT(($C18-$B$13)^2+(F$3-$B$14)^2)</f>
        <v>-0.12111872119364719</v>
      </c>
      <c r="G18">
        <f>-Puits!$B$9*Puits!$D$8/SQRT(($C18-$B$13)^2+(G$3-$B$14)^2)</f>
        <v>-0.12489879248196176</v>
      </c>
      <c r="H18">
        <f>-Puits!$B$9*Puits!$D$8/SQRT(($C18-$B$13)^2+(H$3-$B$14)^2)</f>
        <v>-0.12892228502525552</v>
      </c>
      <c r="I18">
        <f>-Puits!$B$9*Puits!$D$8/SQRT(($C18-$B$13)^2+(I$3-$B$14)^2)</f>
        <v>-0.13321348031581329</v>
      </c>
      <c r="J18">
        <f>-Puits!$B$9*Puits!$D$8/SQRT(($C18-$B$13)^2+(J$3-$B$14)^2)</f>
        <v>-0.13779999835601159</v>
      </c>
      <c r="K18">
        <f>-Puits!$B$9*Puits!$D$8/SQRT(($C18-$B$13)^2+(K$3-$B$14)^2)</f>
        <v>-0.14271339146658479</v>
      </c>
      <c r="L18">
        <f>-Puits!$B$9*Puits!$D$8/SQRT(($C18-$B$13)^2+(L$3-$B$14)^2)</f>
        <v>-0.1479898694190504</v>
      </c>
      <c r="M18">
        <f>-Puits!$B$9*Puits!$D$8/SQRT(($C18-$B$13)^2+(M$3-$B$14)^2)</f>
        <v>-0.15367119104566873</v>
      </c>
      <c r="N18">
        <f>-Puits!$B$9*Puits!$D$8/SQRT(($C18-$B$13)^2+(N$3-$B$14)^2)</f>
        <v>-0.1598057686528607</v>
      </c>
      <c r="O18">
        <f>-Puits!$B$9*Puits!$D$8/SQRT(($C18-$B$13)^2+(O$3-$B$14)^2)</f>
        <v>-0.1664500468927794</v>
      </c>
      <c r="P18">
        <f>-Puits!$B$9*Puits!$D$8/SQRT(($C18-$B$13)^2+(P$3-$B$14)^2)</f>
        <v>-0.17367023902291728</v>
      </c>
      <c r="Q18">
        <f>-Puits!$B$9*Puits!$D$8/SQRT(($C18-$B$13)^2+(Q$3-$B$14)^2)</f>
        <v>-0.18154453338080487</v>
      </c>
      <c r="R18">
        <f>-Puits!$B$9*Puits!$D$8/SQRT(($C18-$B$13)^2+(R$3-$B$14)^2)</f>
        <v>-0.19016592548053635</v>
      </c>
      <c r="S18">
        <f>-Puits!$B$9*Puits!$D$8/SQRT(($C18-$B$13)^2+(S$3-$B$14)^2)</f>
        <v>-0.19964589266507027</v>
      </c>
      <c r="T18">
        <f>-Puits!$B$9*Puits!$D$8/SQRT(($C18-$B$13)^2+(T$3-$B$14)^2)</f>
        <v>-0.21011921856385796</v>
      </c>
      <c r="U18">
        <f>-Puits!$B$9*Puits!$D$8/SQRT(($C18-$B$13)^2+(U$3-$B$14)^2)</f>
        <v>-0.22175040947039171</v>
      </c>
      <c r="V18">
        <f>-Puits!$B$9*Puits!$D$8/SQRT(($C18-$B$13)^2+(V$3-$B$14)^2)</f>
        <v>-0.23474234995207025</v>
      </c>
      <c r="W18">
        <f>-Puits!$B$9*Puits!$D$8/SQRT(($C18-$B$13)^2+(W$3-$B$14)^2)</f>
        <v>-0.24934816370375917</v>
      </c>
      <c r="X18">
        <f>-Puits!$B$9*Puits!$D$8/SQRT(($C18-$B$13)^2+(X$3-$B$14)^2)</f>
        <v>-0.26588775199860132</v>
      </c>
      <c r="Y18">
        <f>-Puits!$B$9*Puits!$D$8/SQRT(($C18-$B$13)^2+(Y$3-$B$14)^2)</f>
        <v>-0.28477130705025516</v>
      </c>
      <c r="Z18">
        <f>-Puits!$B$9*Puits!$D$8/SQRT(($C18-$B$13)^2+(Z$3-$B$14)^2)</f>
        <v>-0.30653347989720886</v>
      </c>
      <c r="AA18">
        <f>-Puits!$B$9*Puits!$D$8/SQRT(($C18-$B$13)^2+(AA$3-$B$14)^2)</f>
        <v>-0.33188427258313208</v>
      </c>
      <c r="AB18">
        <f>-Puits!$B$9*Puits!$D$8/SQRT(($C18-$B$13)^2+(AB$3-$B$14)^2)</f>
        <v>-0.36178700668183039</v>
      </c>
      <c r="AC18">
        <f>-Puits!$B$9*Puits!$D$8/SQRT(($C18-$B$13)^2+(AC$3-$B$14)^2)</f>
        <v>-0.39758170862623105</v>
      </c>
      <c r="AD18">
        <f>-Puits!$B$9*Puits!$D$8/SQRT(($C18-$B$13)^2+(AD$3-$B$14)^2)</f>
        <v>-0.4411878606143409</v>
      </c>
      <c r="AE18">
        <f>-Puits!$B$9*Puits!$D$8/SQRT(($C18-$B$13)^2+(AE$3-$B$14)^2)</f>
        <v>-0.49545264010244028</v>
      </c>
      <c r="AF18">
        <f>-Puits!$B$9*Puits!$D$8/SQRT(($C18-$B$13)^2+(AF$3-$B$14)^2)</f>
        <v>-0.56478136876636098</v>
      </c>
      <c r="AG18">
        <f>-Puits!$B$9*Puits!$D$8/SQRT(($C18-$B$13)^2+(AG$3-$B$14)^2)</f>
        <v>-0.65635360099721085</v>
      </c>
      <c r="AH18">
        <f>-Puits!$B$9*Puits!$D$8/SQRT(($C18-$B$13)^2+(AH$3-$B$14)^2)</f>
        <v>-0.78265748380897648</v>
      </c>
      <c r="AI18">
        <f>-Puits!$B$9*Puits!$D$8/SQRT(($C18-$B$13)^2+(AI$3-$B$14)^2)</f>
        <v>-0.96729601012807576</v>
      </c>
      <c r="AJ18">
        <f>-Puits!$B$9*Puits!$D$8/SQRT(($C18-$B$13)^2+(AJ$3-$B$14)^2)</f>
        <v>-1.2598690780582507</v>
      </c>
      <c r="AK18">
        <f>-Puits!$B$9*Puits!$D$8/SQRT(($C18-$B$13)^2+(AK$3-$B$14)^2)</f>
        <v>-1.7781817563128521</v>
      </c>
      <c r="AL18">
        <f>-Puits!$B$9*Puits!$D$8/SQRT(($C18-$B$13)^2+(AL$3-$B$14)^2)</f>
        <v>-2.8004228957883104</v>
      </c>
      <c r="AM18">
        <f>-Puits!$B$9*Puits!$D$8/SQRT(($C18-$B$13)^2+(AM$3-$B$14)^2)</f>
        <v>-3.9602019358451956</v>
      </c>
      <c r="AN18">
        <f>-Puits!$B$9*Puits!$D$8/SQRT(($C18-$B$13)^2+(AN$3-$B$14)^2)</f>
        <v>-2.8282857139956681</v>
      </c>
      <c r="AO18">
        <f>-Puits!$B$9*Puits!$D$8/SQRT(($C18-$B$13)^2+(AO$3-$B$14)^2)</f>
        <v>-1.7924068680484573</v>
      </c>
      <c r="AP18">
        <f>-Puits!$B$9*Puits!$D$8/SQRT(($C18-$B$13)^2+(AP$3-$B$14)^2)</f>
        <v>-1.2674357758540427</v>
      </c>
      <c r="AQ18">
        <f>-Puits!$B$9*Puits!$D$8/SQRT(($C18-$B$13)^2+(AQ$3-$B$14)^2)</f>
        <v>-0.97185332448404582</v>
      </c>
      <c r="AR18">
        <f>-Puits!$B$9*Puits!$D$8/SQRT(($C18-$B$13)^2+(AR$3-$B$14)^2)</f>
        <v>-0.78567117018545907</v>
      </c>
      <c r="AS18">
        <f>-Puits!$B$9*Puits!$D$8/SQRT(($C18-$B$13)^2+(AS$3-$B$14)^2)</f>
        <v>-0.65848461325766383</v>
      </c>
      <c r="AT18">
        <f>-Puits!$B$9*Puits!$D$8/SQRT(($C18-$B$13)^2+(AT$3-$B$14)^2)</f>
        <v>-0.56636433633597538</v>
      </c>
      <c r="AU18">
        <f>-Puits!$B$9*Puits!$D$8/SQRT(($C18-$B$13)^2+(AU$3-$B$14)^2)</f>
        <v>-0.49667334072503266</v>
      </c>
      <c r="AV18">
        <f>-Puits!$B$9*Puits!$D$8/SQRT(($C18-$B$13)^2+(AV$3-$B$14)^2)</f>
        <v>-0.44215714801549194</v>
      </c>
      <c r="AW18">
        <f>-Puits!$B$9*Puits!$D$8/SQRT(($C18-$B$13)^2+(AW$3-$B$14)^2)</f>
        <v>-0.39836962244052176</v>
      </c>
      <c r="AX18">
        <f>-Puits!$B$9*Puits!$D$8/SQRT(($C18-$B$13)^2+(AX$3-$B$14)^2)</f>
        <v>-0.36243989057680032</v>
      </c>
      <c r="AY18">
        <f>-Puits!$B$9*Puits!$D$8/SQRT(($C18-$B$13)^2+(AY$3-$B$14)^2)</f>
        <v>-0.33243397700040489</v>
      </c>
      <c r="AZ18">
        <f>-Puits!$B$9*Puits!$D$8/SQRT(($C18-$B$13)^2+(AZ$3-$B$14)^2)</f>
        <v>-0.30700259907773675</v>
      </c>
      <c r="BA18">
        <f>-Puits!$B$9*Puits!$D$8/SQRT(($C18-$B$13)^2+(BA$3-$B$14)^2)</f>
        <v>-0.28517630463896199</v>
      </c>
      <c r="BB18">
        <f>-Puits!$B$9*Puits!$D$8/SQRT(($C18-$B$13)^2+(BB$3-$B$14)^2)</f>
        <v>-0.26624090332513889</v>
      </c>
    </row>
    <row r="19" spans="3:54" x14ac:dyDescent="0.25">
      <c r="C19">
        <v>15</v>
      </c>
      <c r="D19">
        <f>-Puits!$B$9*Puits!$D$8/SQRT(($C19-$B$13)^2+(D$3-$B$14)^2)</f>
        <v>-0.11425306589054438</v>
      </c>
      <c r="E19">
        <f>-Puits!$B$9*Puits!$D$8/SQRT(($C19-$B$13)^2+(E$3-$B$14)^2)</f>
        <v>-0.11761246183744067</v>
      </c>
      <c r="F19">
        <f>-Puits!$B$9*Puits!$D$8/SQRT(($C19-$B$13)^2+(F$3-$B$14)^2)</f>
        <v>-0.12117539583327896</v>
      </c>
      <c r="G19">
        <f>-Puits!$B$9*Puits!$D$8/SQRT(($C19-$B$13)^2+(G$3-$B$14)^2)</f>
        <v>-0.12496094360542105</v>
      </c>
      <c r="H19">
        <f>-Puits!$B$9*Puits!$D$8/SQRT(($C19-$B$13)^2+(H$3-$B$14)^2)</f>
        <v>-0.12899064147106337</v>
      </c>
      <c r="I19">
        <f>-Puits!$B$9*Puits!$D$8/SQRT(($C19-$B$13)^2+(I$3-$B$14)^2)</f>
        <v>-0.13328889629876278</v>
      </c>
      <c r="J19">
        <f>-Puits!$B$9*Puits!$D$8/SQRT(($C19-$B$13)^2+(J$3-$B$14)^2)</f>
        <v>-0.13788348026031771</v>
      </c>
      <c r="K19">
        <f>-Puits!$B$9*Puits!$D$8/SQRT(($C19-$B$13)^2+(K$3-$B$14)^2)</f>
        <v>-0.14280613156301686</v>
      </c>
      <c r="L19">
        <f>-Puits!$B$9*Puits!$D$8/SQRT(($C19-$B$13)^2+(L$3-$B$14)^2)</f>
        <v>-0.14809328862846036</v>
      </c>
      <c r="M19">
        <f>-Puits!$B$9*Puits!$D$8/SQRT(($C19-$B$13)^2+(M$3-$B$14)^2)</f>
        <v>-0.15378699363204526</v>
      </c>
      <c r="N19">
        <f>-Puits!$B$9*Puits!$D$8/SQRT(($C19-$B$13)^2+(N$3-$B$14)^2)</f>
        <v>-0.15993601280511335</v>
      </c>
      <c r="O19">
        <f>-Puits!$B$9*Puits!$D$8/SQRT(($C19-$B$13)^2+(O$3-$B$14)^2)</f>
        <v>-0.16659723669583484</v>
      </c>
      <c r="P19">
        <f>-Puits!$B$9*Puits!$D$8/SQRT(($C19-$B$13)^2+(P$3-$B$14)^2)</f>
        <v>-0.17383744555657385</v>
      </c>
      <c r="Q19">
        <f>-Puits!$B$9*Puits!$D$8/SQRT(($C19-$B$13)^2+(Q$3-$B$14)^2)</f>
        <v>-0.18173555598147775</v>
      </c>
      <c r="R19">
        <f>-Puits!$B$9*Puits!$D$8/SQRT(($C19-$B$13)^2+(R$3-$B$14)^2)</f>
        <v>-0.19038550913455254</v>
      </c>
      <c r="S19">
        <f>-Puits!$B$9*Puits!$D$8/SQRT(($C19-$B$13)^2+(S$3-$B$14)^2)</f>
        <v>-0.19990002501247972</v>
      </c>
      <c r="T19">
        <f>-Puits!$B$9*Puits!$D$8/SQRT(($C19-$B$13)^2+(T$3-$B$14)^2)</f>
        <v>-0.21041554163946399</v>
      </c>
      <c r="U19">
        <f>-Puits!$B$9*Puits!$D$8/SQRT(($C19-$B$13)^2+(U$3-$B$14)^2)</f>
        <v>-0.2220987997446692</v>
      </c>
      <c r="V19">
        <f>-Puits!$B$9*Puits!$D$8/SQRT(($C19-$B$13)^2+(V$3-$B$14)^2)</f>
        <v>-0.23515575007478579</v>
      </c>
      <c r="W19">
        <f>-Puits!$B$9*Puits!$D$8/SQRT(($C19-$B$13)^2+(W$3-$B$14)^2)</f>
        <v>-0.24984379885858068</v>
      </c>
      <c r="X19">
        <f>-Puits!$B$9*Puits!$D$8/SQRT(($C19-$B$13)^2+(X$3-$B$14)^2)</f>
        <v>-0.26648894818756885</v>
      </c>
      <c r="Y19">
        <f>-Puits!$B$9*Puits!$D$8/SQRT(($C19-$B$13)^2+(Y$3-$B$14)^2)</f>
        <v>-0.28551027701987097</v>
      </c>
      <c r="Z19">
        <f>-Puits!$B$9*Puits!$D$8/SQRT(($C19-$B$13)^2+(Z$3-$B$14)^2)</f>
        <v>-0.30745571240485298</v>
      </c>
      <c r="AA19">
        <f>-Puits!$B$9*Puits!$D$8/SQRT(($C19-$B$13)^2+(AA$3-$B$14)^2)</f>
        <v>-0.33305567139248604</v>
      </c>
      <c r="AB19">
        <f>-Puits!$B$9*Puits!$D$8/SQRT(($C19-$B$13)^2+(AB$3-$B$14)^2)</f>
        <v>-0.36330593552312673</v>
      </c>
      <c r="AC19">
        <f>-Puits!$B$9*Puits!$D$8/SQRT(($C19-$B$13)^2+(AC$3-$B$14)^2)</f>
        <v>-0.39960020019935089</v>
      </c>
      <c r="AD19">
        <f>-Puits!$B$9*Puits!$D$8/SQRT(($C19-$B$13)^2+(AD$3-$B$14)^2)</f>
        <v>-0.44395089193610565</v>
      </c>
      <c r="AE19">
        <f>-Puits!$B$9*Puits!$D$8/SQRT(($C19-$B$13)^2+(AE$3-$B$14)^2)</f>
        <v>-0.49937539111130097</v>
      </c>
      <c r="AF19">
        <f>-Puits!$B$9*Puits!$D$8/SQRT(($C19-$B$13)^2+(AF$3-$B$14)^2)</f>
        <v>-0.57061282881746433</v>
      </c>
      <c r="AG19">
        <f>-Puits!$B$9*Puits!$D$8/SQRT(($C19-$B$13)^2+(AG$3-$B$14)^2)</f>
        <v>-0.66555648301635062</v>
      </c>
      <c r="AH19">
        <f>-Puits!$B$9*Puits!$D$8/SQRT(($C19-$B$13)^2+(AH$3-$B$14)^2)</f>
        <v>-0.79840160317925457</v>
      </c>
      <c r="AI19">
        <f>-Puits!$B$9*Puits!$D$8/SQRT(($C19-$B$13)^2+(AI$3-$B$14)^2)</f>
        <v>-0.99750313274923119</v>
      </c>
      <c r="AJ19">
        <f>-Puits!$B$9*Puits!$D$8/SQRT(($C19-$B$13)^2+(AJ$3-$B$14)^2)</f>
        <v>-1.3288963207213293</v>
      </c>
      <c r="AK19">
        <f>-Puits!$B$9*Puits!$D$8/SQRT(($C19-$B$13)^2+(AK$3-$B$14)^2)</f>
        <v>-1.9900251229819961</v>
      </c>
      <c r="AL19">
        <f>-Puits!$B$9*Puits!$D$8/SQRT(($C19-$B$13)^2+(AL$3-$B$14)^2)</f>
        <v>-3.9602019358452019</v>
      </c>
      <c r="AM19">
        <f>-Puits!$B$9*Puits!$D$8/SQRT(($C19-$B$13)^2+(AM$3-$B$14)^2)</f>
        <v>-282.84271247465017</v>
      </c>
      <c r="AN19">
        <f>-Puits!$B$9*Puits!$D$8/SQRT(($C19-$B$13)^2+(AN$3-$B$14)^2)</f>
        <v>-4.0401979341453016</v>
      </c>
      <c r="AO19">
        <f>-Puits!$B$9*Puits!$D$8/SQRT(($C19-$B$13)^2+(AO$3-$B$14)^2)</f>
        <v>-2.0100248729554298</v>
      </c>
      <c r="AP19">
        <f>-Puits!$B$9*Puits!$D$8/SQRT(($C19-$B$13)^2+(AP$3-$B$14)^2)</f>
        <v>-1.3377851602251685</v>
      </c>
      <c r="AQ19">
        <f>-Puits!$B$9*Puits!$D$8/SQRT(($C19-$B$13)^2+(AQ$3-$B$14)^2)</f>
        <v>-1.0025031171238152</v>
      </c>
      <c r="AR19">
        <f>-Puits!$B$9*Puits!$D$8/SQRT(($C19-$B$13)^2+(AR$3-$B$14)^2)</f>
        <v>-0.80160159677914522</v>
      </c>
      <c r="AS19">
        <f>-Puits!$B$9*Puits!$D$8/SQRT(($C19-$B$13)^2+(AS$3-$B$14)^2)</f>
        <v>-0.66777870215211621</v>
      </c>
      <c r="AT19">
        <f>-Puits!$B$9*Puits!$D$8/SQRT(($C19-$B$13)^2+(AT$3-$B$14)^2)</f>
        <v>-0.57224548021270161</v>
      </c>
      <c r="AU19">
        <f>-Puits!$B$9*Puits!$D$8/SQRT(($C19-$B$13)^2+(AU$3-$B$14)^2)</f>
        <v>-0.50062539013473173</v>
      </c>
      <c r="AV19">
        <f>-Puits!$B$9*Puits!$D$8/SQRT(($C19-$B$13)^2+(AV$3-$B$14)^2)</f>
        <v>-0.44493854564742669</v>
      </c>
      <c r="AW19">
        <f>-Puits!$B$9*Puits!$D$8/SQRT(($C19-$B$13)^2+(AW$3-$B$14)^2)</f>
        <v>-0.40040019979934904</v>
      </c>
      <c r="AX19">
        <f>-Puits!$B$9*Puits!$D$8/SQRT(($C19-$B$13)^2+(AX$3-$B$14)^2)</f>
        <v>-0.36396709227471363</v>
      </c>
      <c r="AY19">
        <f>-Puits!$B$9*Puits!$D$8/SQRT(($C19-$B$13)^2+(AY$3-$B$14)^2)</f>
        <v>-0.33361122675513971</v>
      </c>
      <c r="AZ19">
        <f>-Puits!$B$9*Puits!$D$8/SQRT(($C19-$B$13)^2+(AZ$3-$B$14)^2)</f>
        <v>-0.30792908504586652</v>
      </c>
      <c r="BA19">
        <f>-Puits!$B$9*Puits!$D$8/SQRT(($C19-$B$13)^2+(BA$3-$B$14)^2)</f>
        <v>-0.2859184401810535</v>
      </c>
      <c r="BB19">
        <f>-Puits!$B$9*Puits!$D$8/SQRT(($C19-$B$13)^2+(BB$3-$B$14)^2)</f>
        <v>-0.26684450366411183</v>
      </c>
    </row>
    <row r="20" spans="3:54" x14ac:dyDescent="0.25">
      <c r="C20">
        <v>16</v>
      </c>
      <c r="D20">
        <f>-Puits!$B$9*Puits!$D$8/SQRT(($C20-$B$13)^2+(D$3-$B$14)^2)</f>
        <v>-0.11420741814289254</v>
      </c>
      <c r="E20">
        <f>-Puits!$B$9*Puits!$D$8/SQRT(($C20-$B$13)^2+(E$3-$B$14)^2)</f>
        <v>-0.11756266975860571</v>
      </c>
      <c r="F20">
        <f>-Puits!$B$9*Puits!$D$8/SQRT(($C20-$B$13)^2+(F$3-$B$14)^2)</f>
        <v>-0.12112094223062503</v>
      </c>
      <c r="G20">
        <f>-Puits!$B$9*Puits!$D$8/SQRT(($C20-$B$13)^2+(G$3-$B$14)^2)</f>
        <v>-0.12490122803412264</v>
      </c>
      <c r="H20">
        <f>-Puits!$B$9*Puits!$D$8/SQRT(($C20-$B$13)^2+(H$3-$B$14)^2)</f>
        <v>-0.12892496362319764</v>
      </c>
      <c r="I20">
        <f>-Puits!$B$9*Puits!$D$8/SQRT(($C20-$B$13)^2+(I$3-$B$14)^2)</f>
        <v>-0.13321643539408126</v>
      </c>
      <c r="J20">
        <f>-Puits!$B$9*Puits!$D$8/SQRT(($C20-$B$13)^2+(J$3-$B$14)^2)</f>
        <v>-0.13780326930004391</v>
      </c>
      <c r="K20">
        <f>-Puits!$B$9*Puits!$D$8/SQRT(($C20-$B$13)^2+(K$3-$B$14)^2)</f>
        <v>-0.14271702492989471</v>
      </c>
      <c r="L20">
        <f>-Puits!$B$9*Puits!$D$8/SQRT(($C20-$B$13)^2+(L$3-$B$14)^2)</f>
        <v>-0.14799392099335756</v>
      </c>
      <c r="M20">
        <f>-Puits!$B$9*Puits!$D$8/SQRT(($C20-$B$13)^2+(M$3-$B$14)^2)</f>
        <v>-0.15367572739629723</v>
      </c>
      <c r="N20">
        <f>-Puits!$B$9*Puits!$D$8/SQRT(($C20-$B$13)^2+(N$3-$B$14)^2)</f>
        <v>-0.15981087027356261</v>
      </c>
      <c r="O20">
        <f>-Puits!$B$9*Puits!$D$8/SQRT(($C20-$B$13)^2+(O$3-$B$14)^2)</f>
        <v>-0.16645581169404333</v>
      </c>
      <c r="P20">
        <f>-Puits!$B$9*Puits!$D$8/SQRT(($C20-$B$13)^2+(P$3-$B$14)^2)</f>
        <v>-0.17367678705472439</v>
      </c>
      <c r="Q20">
        <f>-Puits!$B$9*Puits!$D$8/SQRT(($C20-$B$13)^2+(Q$3-$B$14)^2)</f>
        <v>-0.18155201311871397</v>
      </c>
      <c r="R20">
        <f>-Puits!$B$9*Puits!$D$8/SQRT(($C20-$B$13)^2+(R$3-$B$14)^2)</f>
        <v>-0.1901745222952381</v>
      </c>
      <c r="S20">
        <f>-Puits!$B$9*Puits!$D$8/SQRT(($C20-$B$13)^2+(S$3-$B$14)^2)</f>
        <v>-0.19965584038640424</v>
      </c>
      <c r="T20">
        <f>-Puits!$B$9*Puits!$D$8/SQRT(($C20-$B$13)^2+(T$3-$B$14)^2)</f>
        <v>-0.21013081550084253</v>
      </c>
      <c r="U20">
        <f>-Puits!$B$9*Puits!$D$8/SQRT(($C20-$B$13)^2+(U$3-$B$14)^2)</f>
        <v>-0.2217640409609935</v>
      </c>
      <c r="V20">
        <f>-Puits!$B$9*Puits!$D$8/SQRT(($C20-$B$13)^2+(V$3-$B$14)^2)</f>
        <v>-0.23475852066736136</v>
      </c>
      <c r="W20">
        <f>-Puits!$B$9*Puits!$D$8/SQRT(($C20-$B$13)^2+(W$3-$B$14)^2)</f>
        <v>-0.24936754483704346</v>
      </c>
      <c r="X20">
        <f>-Puits!$B$9*Puits!$D$8/SQRT(($C20-$B$13)^2+(X$3-$B$14)^2)</f>
        <v>-0.2659112517129078</v>
      </c>
      <c r="Y20">
        <f>-Puits!$B$9*Puits!$D$8/SQRT(($C20-$B$13)^2+(Y$3-$B$14)^2)</f>
        <v>-0.2848001782439562</v>
      </c>
      <c r="Z20">
        <f>-Puits!$B$9*Puits!$D$8/SQRT(($C20-$B$13)^2+(Z$3-$B$14)^2)</f>
        <v>-0.30656948966177361</v>
      </c>
      <c r="AA20">
        <f>-Puits!$B$9*Puits!$D$8/SQRT(($C20-$B$13)^2+(AA$3-$B$14)^2)</f>
        <v>-0.33192997716443223</v>
      </c>
      <c r="AB20">
        <f>-Puits!$B$9*Puits!$D$8/SQRT(($C20-$B$13)^2+(AB$3-$B$14)^2)</f>
        <v>-0.36184621401625972</v>
      </c>
      <c r="AC20">
        <f>-Puits!$B$9*Puits!$D$8/SQRT(($C20-$B$13)^2+(AC$3-$B$14)^2)</f>
        <v>-0.39766028969683059</v>
      </c>
      <c r="AD20">
        <f>-Puits!$B$9*Puits!$D$8/SQRT(($C20-$B$13)^2+(AD$3-$B$14)^2)</f>
        <v>-0.44129524452411545</v>
      </c>
      <c r="AE20">
        <f>-Puits!$B$9*Puits!$D$8/SQRT(($C20-$B$13)^2+(AE$3-$B$14)^2)</f>
        <v>-0.49560473561458701</v>
      </c>
      <c r="AF20">
        <f>-Puits!$B$9*Puits!$D$8/SQRT(($C20-$B$13)^2+(AF$3-$B$14)^2)</f>
        <v>-0.56500669457445107</v>
      </c>
      <c r="AG20">
        <f>-Puits!$B$9*Puits!$D$8/SQRT(($C20-$B$13)^2+(AG$3-$B$14)^2)</f>
        <v>-0.65670733320487562</v>
      </c>
      <c r="AH20">
        <f>-Puits!$B$9*Puits!$D$8/SQRT(($C20-$B$13)^2+(AH$3-$B$14)^2)</f>
        <v>-0.78325744670595976</v>
      </c>
      <c r="AI20">
        <f>-Puits!$B$9*Puits!$D$8/SQRT(($C20-$B$13)^2+(AI$3-$B$14)^2)</f>
        <v>-0.96842932589694919</v>
      </c>
      <c r="AJ20">
        <f>-Puits!$B$9*Puits!$D$8/SQRT(($C20-$B$13)^2+(AJ$3-$B$14)^2)</f>
        <v>-1.2623762327897694</v>
      </c>
      <c r="AK20">
        <f>-Puits!$B$9*Puits!$D$8/SQRT(($C20-$B$13)^2+(AK$3-$B$14)^2)</f>
        <v>-1.7852518082789872</v>
      </c>
      <c r="AL20">
        <f>-Puits!$B$9*Puits!$D$8/SQRT(($C20-$B$13)^2+(AL$3-$B$14)^2)</f>
        <v>-2.828285713995673</v>
      </c>
      <c r="AM20">
        <f>-Puits!$B$9*Puits!$D$8/SQRT(($C20-$B$13)^2+(AM$3-$B$14)^2)</f>
        <v>-4.0401979341453087</v>
      </c>
      <c r="AN20">
        <f>-Puits!$B$9*Puits!$D$8/SQRT(($C20-$B$13)^2+(AN$3-$B$14)^2)</f>
        <v>-2.8569970957032189</v>
      </c>
      <c r="AO20">
        <f>-Puits!$B$9*Puits!$D$8/SQRT(($C20-$B$13)^2+(AO$3-$B$14)^2)</f>
        <v>-1.7996486528974334</v>
      </c>
      <c r="AP20">
        <f>-Puits!$B$9*Puits!$D$8/SQRT(($C20-$B$13)^2+(AP$3-$B$14)^2)</f>
        <v>-1.2699884677633289</v>
      </c>
      <c r="AQ20">
        <f>-Puits!$B$9*Puits!$D$8/SQRT(($C20-$B$13)^2+(AQ$3-$B$14)^2)</f>
        <v>-0.97300275342533082</v>
      </c>
      <c r="AR20">
        <f>-Puits!$B$9*Puits!$D$8/SQRT(($C20-$B$13)^2+(AR$3-$B$14)^2)</f>
        <v>-0.78627809580778085</v>
      </c>
      <c r="AS20">
        <f>-Puits!$B$9*Puits!$D$8/SQRT(($C20-$B$13)^2+(AS$3-$B$14)^2)</f>
        <v>-0.658841803976284</v>
      </c>
      <c r="AT20">
        <f>-Puits!$B$9*Puits!$D$8/SQRT(($C20-$B$13)^2+(AT$3-$B$14)^2)</f>
        <v>-0.56659156285026102</v>
      </c>
      <c r="AU20">
        <f>-Puits!$B$9*Puits!$D$8/SQRT(($C20-$B$13)^2+(AU$3-$B$14)^2)</f>
        <v>-0.49682656356023613</v>
      </c>
      <c r="AV20">
        <f>-Puits!$B$9*Puits!$D$8/SQRT(($C20-$B$13)^2+(AV$3-$B$14)^2)</f>
        <v>-0.44226524142062251</v>
      </c>
      <c r="AW20">
        <f>-Puits!$B$9*Puits!$D$8/SQRT(($C20-$B$13)^2+(AW$3-$B$14)^2)</f>
        <v>-0.39844867171840026</v>
      </c>
      <c r="AX20">
        <f>-Puits!$B$9*Puits!$D$8/SQRT(($C20-$B$13)^2+(AX$3-$B$14)^2)</f>
        <v>-0.36249941908098621</v>
      </c>
      <c r="AY20">
        <f>-Puits!$B$9*Puits!$D$8/SQRT(($C20-$B$13)^2+(AY$3-$B$14)^2)</f>
        <v>-0.33247990909287684</v>
      </c>
      <c r="AZ20">
        <f>-Puits!$B$9*Puits!$D$8/SQRT(($C20-$B$13)^2+(AZ$3-$B$14)^2)</f>
        <v>-0.3070387744431276</v>
      </c>
      <c r="BA20">
        <f>-Puits!$B$9*Puits!$D$8/SQRT(($C20-$B$13)^2+(BA$3-$B$14)^2)</f>
        <v>-0.28520529920105137</v>
      </c>
      <c r="BB20">
        <f>-Puits!$B$9*Puits!$D$8/SQRT(($C20-$B$13)^2+(BB$3-$B$14)^2)</f>
        <v>-0.26626449680893638</v>
      </c>
    </row>
    <row r="21" spans="3:54" x14ac:dyDescent="0.25">
      <c r="C21">
        <v>17</v>
      </c>
      <c r="D21">
        <f>-Puits!$B$9*Puits!$D$8/SQRT(($C21-$B$13)^2+(D$3-$B$14)^2)</f>
        <v>-0.11406894714374657</v>
      </c>
      <c r="E21">
        <f>-Puits!$B$9*Puits!$D$8/SQRT(($C21-$B$13)^2+(E$3-$B$14)^2)</f>
        <v>-0.1174116488299457</v>
      </c>
      <c r="F21">
        <f>-Puits!$B$9*Puits!$D$8/SQRT(($C21-$B$13)^2+(F$3-$B$14)^2)</f>
        <v>-0.12095580874800488</v>
      </c>
      <c r="G21">
        <f>-Puits!$B$9*Puits!$D$8/SQRT(($C21-$B$13)^2+(G$3-$B$14)^2)</f>
        <v>-0.12472016855452768</v>
      </c>
      <c r="H21">
        <f>-Puits!$B$9*Puits!$D$8/SQRT(($C21-$B$13)^2+(H$3-$B$14)^2)</f>
        <v>-0.12872586401487082</v>
      </c>
      <c r="I21">
        <f>-Puits!$B$9*Puits!$D$8/SQRT(($C21-$B$13)^2+(I$3-$B$14)^2)</f>
        <v>-0.13299681901264285</v>
      </c>
      <c r="J21">
        <f>-Puits!$B$9*Puits!$D$8/SQRT(($C21-$B$13)^2+(J$3-$B$14)^2)</f>
        <v>-0.13756021982357899</v>
      </c>
      <c r="K21">
        <f>-Puits!$B$9*Puits!$D$8/SQRT(($C21-$B$13)^2+(K$3-$B$14)^2)</f>
        <v>-0.14244708934737299</v>
      </c>
      <c r="L21">
        <f>-Puits!$B$9*Puits!$D$8/SQRT(($C21-$B$13)^2+(L$3-$B$14)^2)</f>
        <v>-0.1476929866970812</v>
      </c>
      <c r="M21">
        <f>-Puits!$B$9*Puits!$D$8/SQRT(($C21-$B$13)^2+(M$3-$B$14)^2)</f>
        <v>-0.15333886517527184</v>
      </c>
      <c r="N21">
        <f>-Puits!$B$9*Puits!$D$8/SQRT(($C21-$B$13)^2+(N$3-$B$14)^2)</f>
        <v>-0.15943213196494205</v>
      </c>
      <c r="O21">
        <f>-Puits!$B$9*Puits!$D$8/SQRT(($C21-$B$13)^2+(O$3-$B$14)^2)</f>
        <v>-0.16602796690666397</v>
      </c>
      <c r="P21">
        <f>-Puits!$B$9*Puits!$D$8/SQRT(($C21-$B$13)^2+(P$3-$B$14)^2)</f>
        <v>-0.17319097709095116</v>
      </c>
      <c r="Q21">
        <f>-Puits!$B$9*Puits!$D$8/SQRT(($C21-$B$13)^2+(Q$3-$B$14)^2)</f>
        <v>-0.18099729098743833</v>
      </c>
      <c r="R21">
        <f>-Puits!$B$9*Puits!$D$8/SQRT(($C21-$B$13)^2+(R$3-$B$14)^2)</f>
        <v>-0.18953723394050248</v>
      </c>
      <c r="S21">
        <f>-Puits!$B$9*Puits!$D$8/SQRT(($C21-$B$13)^2+(S$3-$B$14)^2)</f>
        <v>-0.19891878138166794</v>
      </c>
      <c r="T21">
        <f>-Puits!$B$9*Puits!$D$8/SQRT(($C21-$B$13)^2+(T$3-$B$14)^2)</f>
        <v>-0.20927206523463479</v>
      </c>
      <c r="U21">
        <f>-Puits!$B$9*Puits!$D$8/SQRT(($C21-$B$13)^2+(U$3-$B$14)^2)</f>
        <v>-0.22075532560632918</v>
      </c>
      <c r="V21">
        <f>-Puits!$B$9*Puits!$D$8/SQRT(($C21-$B$13)^2+(V$3-$B$14)^2)</f>
        <v>-0.23356287461514222</v>
      </c>
      <c r="W21">
        <f>-Puits!$B$9*Puits!$D$8/SQRT(($C21-$B$13)^2+(W$3-$B$14)^2)</f>
        <v>-0.24793590584450667</v>
      </c>
      <c r="X21">
        <f>-Puits!$B$9*Puits!$D$8/SQRT(($C21-$B$13)^2+(X$3-$B$14)^2)</f>
        <v>-0.26417739772808951</v>
      </c>
      <c r="Y21">
        <f>-Puits!$B$9*Puits!$D$8/SQRT(($C21-$B$13)^2+(Y$3-$B$14)^2)</f>
        <v>-0.28267301826255076</v>
      </c>
      <c r="Z21">
        <f>-Puits!$B$9*Puits!$D$8/SQRT(($C21-$B$13)^2+(Z$3-$B$14)^2)</f>
        <v>-0.30392100976706343</v>
      </c>
      <c r="AA21">
        <f>-Puits!$B$9*Puits!$D$8/SQRT(($C21-$B$13)^2+(AA$3-$B$14)^2)</f>
        <v>-0.32857581701576</v>
      </c>
      <c r="AB21">
        <f>-Puits!$B$9*Puits!$D$8/SQRT(($C21-$B$13)^2+(AB$3-$B$14)^2)</f>
        <v>-0.3575132736389271</v>
      </c>
      <c r="AC21">
        <f>-Puits!$B$9*Puits!$D$8/SQRT(($C21-$B$13)^2+(AC$3-$B$14)^2)</f>
        <v>-0.39193052455760563</v>
      </c>
      <c r="AD21">
        <f>-Puits!$B$9*Puits!$D$8/SQRT(($C21-$B$13)^2+(AD$3-$B$14)^2)</f>
        <v>-0.43350355000965168</v>
      </c>
      <c r="AE21">
        <f>-Puits!$B$9*Puits!$D$8/SQRT(($C21-$B$13)^2+(AE$3-$B$14)^2)</f>
        <v>-0.48464310021824597</v>
      </c>
      <c r="AF21">
        <f>-Puits!$B$9*Puits!$D$8/SQRT(($C21-$B$13)^2+(AF$3-$B$14)^2)</f>
        <v>-0.54892361264160294</v>
      </c>
      <c r="AG21">
        <f>-Puits!$B$9*Puits!$D$8/SQRT(($C21-$B$13)^2+(AG$3-$B$14)^2)</f>
        <v>-0.63182244720521874</v>
      </c>
      <c r="AH21">
        <f>-Puits!$B$9*Puits!$D$8/SQRT(($C21-$B$13)^2+(AH$3-$B$14)^2)</f>
        <v>-0.74201159511623715</v>
      </c>
      <c r="AI21">
        <f>-Puits!$B$9*Puits!$D$8/SQRT(($C21-$B$13)^2+(AI$3-$B$14)^2)</f>
        <v>-0.89352964449790451</v>
      </c>
      <c r="AJ21">
        <f>-Puits!$B$9*Puits!$D$8/SQRT(($C21-$B$13)^2+(AJ$3-$B$14)^2)</f>
        <v>-1.1085394768519967</v>
      </c>
      <c r="AK21">
        <f>-Puits!$B$9*Puits!$D$8/SQRT(($C21-$B$13)^2+(AK$3-$B$14)^2)</f>
        <v>-1.4141958850350156</v>
      </c>
      <c r="AL21">
        <f>-Puits!$B$9*Puits!$D$8/SQRT(($C21-$B$13)^2+(AL$3-$B$14)^2)</f>
        <v>-1.7924068680484591</v>
      </c>
      <c r="AM21">
        <f>-Puits!$B$9*Puits!$D$8/SQRT(($C21-$B$13)^2+(AM$3-$B$14)^2)</f>
        <v>-2.0100248729554315</v>
      </c>
      <c r="AN21">
        <f>-Puits!$B$9*Puits!$D$8/SQRT(($C21-$B$13)^2+(AN$3-$B$14)^2)</f>
        <v>-1.7996486528974338</v>
      </c>
      <c r="AO21">
        <f>-Puits!$B$9*Puits!$D$8/SQRT(($C21-$B$13)^2+(AO$3-$B$14)^2)</f>
        <v>-1.4213201631890395</v>
      </c>
      <c r="AP21">
        <f>-Puits!$B$9*Puits!$D$8/SQRT(($C21-$B$13)^2+(AP$3-$B$14)^2)</f>
        <v>-1.1136834596077569</v>
      </c>
      <c r="AQ21">
        <f>-Puits!$B$9*Puits!$D$8/SQRT(($C21-$B$13)^2+(AQ$3-$B$14)^2)</f>
        <v>-0.89711809537738685</v>
      </c>
      <c r="AR21">
        <f>-Puits!$B$9*Puits!$D$8/SQRT(($C21-$B$13)^2+(AR$3-$B$14)^2)</f>
        <v>-0.74457821108832822</v>
      </c>
      <c r="AS21">
        <f>-Puits!$B$9*Puits!$D$8/SQRT(($C21-$B$13)^2+(AS$3-$B$14)^2)</f>
        <v>-0.63372265985714704</v>
      </c>
      <c r="AT21">
        <f>-Puits!$B$9*Puits!$D$8/SQRT(($C21-$B$13)^2+(AT$3-$B$14)^2)</f>
        <v>-0.55037661225599133</v>
      </c>
      <c r="AU21">
        <f>-Puits!$B$9*Puits!$D$8/SQRT(($C21-$B$13)^2+(AU$3-$B$14)^2)</f>
        <v>-0.48578545106007304</v>
      </c>
      <c r="AV21">
        <f>-Puits!$B$9*Puits!$D$8/SQRT(($C21-$B$13)^2+(AV$3-$B$14)^2)</f>
        <v>-0.43442296255560386</v>
      </c>
      <c r="AW21">
        <f>-Puits!$B$9*Puits!$D$8/SQRT(($C21-$B$13)^2+(AW$3-$B$14)^2)</f>
        <v>-0.39268525233118329</v>
      </c>
      <c r="AX21">
        <f>-Puits!$B$9*Puits!$D$8/SQRT(($C21-$B$13)^2+(AX$3-$B$14)^2)</f>
        <v>-0.35814325245515621</v>
      </c>
      <c r="AY21">
        <f>-Puits!$B$9*Puits!$D$8/SQRT(($C21-$B$13)^2+(AY$3-$B$14)^2)</f>
        <v>-0.32910921894565681</v>
      </c>
      <c r="AZ21">
        <f>-Puits!$B$9*Puits!$D$8/SQRT(($C21-$B$13)^2+(AZ$3-$B$14)^2)</f>
        <v>-0.3043782186762326</v>
      </c>
      <c r="BA21">
        <f>-Puits!$B$9*Puits!$D$8/SQRT(($C21-$B$13)^2+(BA$3-$B$14)^2)</f>
        <v>-0.28306911677480778</v>
      </c>
      <c r="BB21">
        <f>-Puits!$B$9*Puits!$D$8/SQRT(($C21-$B$13)^2+(BB$3-$B$14)^2)</f>
        <v>-0.26452376888355567</v>
      </c>
    </row>
    <row r="22" spans="3:54" x14ac:dyDescent="0.25">
      <c r="C22">
        <v>18</v>
      </c>
      <c r="D22">
        <f>-Puits!$B$9*Puits!$D$8/SQRT(($C22-$B$13)^2+(D$3-$B$14)^2)</f>
        <v>-0.11383866250498474</v>
      </c>
      <c r="E22">
        <f>-Puits!$B$9*Puits!$D$8/SQRT(($C22-$B$13)^2+(E$3-$B$14)^2)</f>
        <v>-0.11716056538176775</v>
      </c>
      <c r="F22">
        <f>-Puits!$B$9*Puits!$D$8/SQRT(($C22-$B$13)^2+(F$3-$B$14)^2)</f>
        <v>-0.12068134852591715</v>
      </c>
      <c r="G22">
        <f>-Puits!$B$9*Puits!$D$8/SQRT(($C22-$B$13)^2+(G$3-$B$14)^2)</f>
        <v>-0.12441934216409754</v>
      </c>
      <c r="H22">
        <f>-Puits!$B$9*Puits!$D$8/SQRT(($C22-$B$13)^2+(H$3-$B$14)^2)</f>
        <v>-0.12839518939957814</v>
      </c>
      <c r="I22">
        <f>-Puits!$B$9*Puits!$D$8/SQRT(($C22-$B$13)^2+(I$3-$B$14)^2)</f>
        <v>-0.13263222091458945</v>
      </c>
      <c r="J22">
        <f>-Puits!$B$9*Puits!$D$8/SQRT(($C22-$B$13)^2+(J$3-$B$14)^2)</f>
        <v>-0.1371569045206715</v>
      </c>
      <c r="K22">
        <f>-Puits!$B$9*Puits!$D$8/SQRT(($C22-$B$13)^2+(K$3-$B$14)^2)</f>
        <v>-0.14199938748341315</v>
      </c>
      <c r="L22">
        <f>-Puits!$B$9*Puits!$D$8/SQRT(($C22-$B$13)^2+(L$3-$B$14)^2)</f>
        <v>-0.14719415459107318</v>
      </c>
      <c r="M22">
        <f>-Puits!$B$9*Puits!$D$8/SQRT(($C22-$B$13)^2+(M$3-$B$14)^2)</f>
        <v>-0.15278083161979469</v>
      </c>
      <c r="N22">
        <f>-Puits!$B$9*Puits!$D$8/SQRT(($C22-$B$13)^2+(N$3-$B$14)^2)</f>
        <v>-0.15880517278018846</v>
      </c>
      <c r="O22">
        <f>-Puits!$B$9*Puits!$D$8/SQRT(($C22-$B$13)^2+(O$3-$B$14)^2)</f>
        <v>-0.16532028277465222</v>
      </c>
      <c r="P22">
        <f>-Puits!$B$9*Puits!$D$8/SQRT(($C22-$B$13)^2+(P$3-$B$14)^2)</f>
        <v>-0.17238814048985118</v>
      </c>
      <c r="Q22">
        <f>-Puits!$B$9*Puits!$D$8/SQRT(($C22-$B$13)^2+(Q$3-$B$14)^2)</f>
        <v>-0.18008151388753443</v>
      </c>
      <c r="R22">
        <f>-Puits!$B$9*Puits!$D$8/SQRT(($C22-$B$13)^2+(R$3-$B$14)^2)</f>
        <v>-0.1884863869653941</v>
      </c>
      <c r="S22">
        <f>-Puits!$B$9*Puits!$D$8/SQRT(($C22-$B$13)^2+(S$3-$B$14)^2)</f>
        <v>-0.19770506362726467</v>
      </c>
      <c r="T22">
        <f>-Puits!$B$9*Puits!$D$8/SQRT(($C22-$B$13)^2+(T$3-$B$14)^2)</f>
        <v>-0.20786017575476545</v>
      </c>
      <c r="U22">
        <f>-Puits!$B$9*Puits!$D$8/SQRT(($C22-$B$13)^2+(U$3-$B$14)^2)</f>
        <v>-0.21909991253833136</v>
      </c>
      <c r="V22">
        <f>-Puits!$B$9*Puits!$D$8/SQRT(($C22-$B$13)^2+(V$3-$B$14)^2)</f>
        <v>-0.23160491872903619</v>
      </c>
      <c r="W22">
        <f>-Puits!$B$9*Puits!$D$8/SQRT(($C22-$B$13)^2+(W$3-$B$14)^2)</f>
        <v>-0.24559750184501847</v>
      </c>
      <c r="X22">
        <f>-Puits!$B$9*Puits!$D$8/SQRT(($C22-$B$13)^2+(X$3-$B$14)^2)</f>
        <v>-0.26135407516934273</v>
      </c>
      <c r="Y22">
        <f>-Puits!$B$9*Puits!$D$8/SQRT(($C22-$B$13)^2+(Y$3-$B$14)^2)</f>
        <v>-0.27922219580666191</v>
      </c>
      <c r="Z22">
        <f>-Puits!$B$9*Puits!$D$8/SQRT(($C22-$B$13)^2+(Z$3-$B$14)^2)</f>
        <v>-0.29964421516653011</v>
      </c>
      <c r="AA22">
        <f>-Puits!$B$9*Puits!$D$8/SQRT(($C22-$B$13)^2+(AA$3-$B$14)^2)</f>
        <v>-0.3231905660551051</v>
      </c>
      <c r="AB22">
        <f>-Puits!$B$9*Puits!$D$8/SQRT(($C22-$B$13)^2+(AB$3-$B$14)^2)</f>
        <v>-0.35060724623182365</v>
      </c>
      <c r="AC22">
        <f>-Puits!$B$9*Puits!$D$8/SQRT(($C22-$B$13)^2+(AC$3-$B$14)^2)</f>
        <v>-0.38288435291449019</v>
      </c>
      <c r="AD22">
        <f>-Puits!$B$9*Puits!$D$8/SQRT(($C22-$B$13)^2+(AD$3-$B$14)^2)</f>
        <v>-0.42135574323821218</v>
      </c>
      <c r="AE22">
        <f>-Puits!$B$9*Puits!$D$8/SQRT(($C22-$B$13)^2+(AE$3-$B$14)^2)</f>
        <v>-0.46784361717303385</v>
      </c>
      <c r="AF22">
        <f>-Puits!$B$9*Puits!$D$8/SQRT(($C22-$B$13)^2+(AF$3-$B$14)^2)</f>
        <v>-0.52486297739255672</v>
      </c>
      <c r="AG22">
        <f>-Puits!$B$9*Puits!$D$8/SQRT(($C22-$B$13)^2+(AG$3-$B$14)^2)</f>
        <v>-0.59588634545878916</v>
      </c>
      <c r="AH22">
        <f>-Puits!$B$9*Puits!$D$8/SQRT(($C22-$B$13)^2+(AH$3-$B$14)^2)</f>
        <v>-0.68558915612481819</v>
      </c>
      <c r="AI22">
        <f>-Puits!$B$9*Puits!$D$8/SQRT(($C22-$B$13)^2+(AI$3-$B$14)^2)</f>
        <v>-0.79967699572741491</v>
      </c>
      <c r="AJ22">
        <f>-Puits!$B$9*Puits!$D$8/SQRT(($C22-$B$13)^2+(AJ$3-$B$14)^2)</f>
        <v>-0.94280380379770301</v>
      </c>
      <c r="AK22">
        <f>-Puits!$B$9*Puits!$D$8/SQRT(($C22-$B$13)^2+(AK$3-$B$14)^2)</f>
        <v>-1.1102462098249732</v>
      </c>
      <c r="AL22">
        <f>-Puits!$B$9*Puits!$D$8/SQRT(($C22-$B$13)^2+(AL$3-$B$14)^2)</f>
        <v>-1.2674357758540435</v>
      </c>
      <c r="AM22">
        <f>-Puits!$B$9*Puits!$D$8/SQRT(($C22-$B$13)^2+(AM$3-$B$14)^2)</f>
        <v>-1.3377851602251691</v>
      </c>
      <c r="AN22">
        <f>-Puits!$B$9*Puits!$D$8/SQRT(($C22-$B$13)^2+(AN$3-$B$14)^2)</f>
        <v>-1.2699884677633293</v>
      </c>
      <c r="AO22">
        <f>-Puits!$B$9*Puits!$D$8/SQRT(($C22-$B$13)^2+(AO$3-$B$14)^2)</f>
        <v>-1.1136834596077572</v>
      </c>
      <c r="AP22">
        <f>-Puits!$B$9*Puits!$D$8/SQRT(($C22-$B$13)^2+(AP$3-$B$14)^2)</f>
        <v>-0.94596224907899296</v>
      </c>
      <c r="AQ22">
        <f>-Puits!$B$9*Puits!$D$8/SQRT(($C22-$B$13)^2+(AQ$3-$B$14)^2)</f>
        <v>-0.80224622507029342</v>
      </c>
      <c r="AR22">
        <f>-Puits!$B$9*Puits!$D$8/SQRT(($C22-$B$13)^2+(AR$3-$B$14)^2)</f>
        <v>-0.68761213222478568</v>
      </c>
      <c r="AS22">
        <f>-Puits!$B$9*Puits!$D$8/SQRT(($C22-$B$13)^2+(AS$3-$B$14)^2)</f>
        <v>-0.59747962020103307</v>
      </c>
      <c r="AT22">
        <f>-Puits!$B$9*Puits!$D$8/SQRT(($C22-$B$13)^2+(AT$3-$B$14)^2)</f>
        <v>-0.52613273150120232</v>
      </c>
      <c r="AU22">
        <f>-Puits!$B$9*Puits!$D$8/SQRT(($C22-$B$13)^2+(AU$3-$B$14)^2)</f>
        <v>-0.46887099657760922</v>
      </c>
      <c r="AV22">
        <f>-Puits!$B$9*Puits!$D$8/SQRT(($C22-$B$13)^2+(AV$3-$B$14)^2)</f>
        <v>-0.42219986055574737</v>
      </c>
      <c r="AW22">
        <f>-Puits!$B$9*Puits!$D$8/SQRT(($C22-$B$13)^2+(AW$3-$B$14)^2)</f>
        <v>-0.38358792507961187</v>
      </c>
      <c r="AX22">
        <f>-Puits!$B$9*Puits!$D$8/SQRT(($C22-$B$13)^2+(AX$3-$B$14)^2)</f>
        <v>-0.35120135799853569</v>
      </c>
      <c r="AY22">
        <f>-Puits!$B$9*Puits!$D$8/SQRT(($C22-$B$13)^2+(AY$3-$B$14)^2)</f>
        <v>-0.32369812842999074</v>
      </c>
      <c r="AZ22">
        <f>-Puits!$B$9*Puits!$D$8/SQRT(($C22-$B$13)^2+(AZ$3-$B$14)^2)</f>
        <v>-0.30008236515768316</v>
      </c>
      <c r="BA22">
        <f>-Puits!$B$9*Puits!$D$8/SQRT(($C22-$B$13)^2+(BA$3-$B$14)^2)</f>
        <v>-0.27960394470795907</v>
      </c>
      <c r="BB22">
        <f>-Puits!$B$9*Puits!$D$8/SQRT(($C22-$B$13)^2+(BB$3-$B$14)^2)</f>
        <v>-0.26168944532089816</v>
      </c>
    </row>
    <row r="23" spans="3:54" x14ac:dyDescent="0.25">
      <c r="C23">
        <v>19</v>
      </c>
      <c r="D23">
        <f>-Puits!$B$9*Puits!$D$8/SQRT(($C23-$B$13)^2+(D$3-$B$14)^2)</f>
        <v>-0.11351822886762346</v>
      </c>
      <c r="E23">
        <f>-Puits!$B$9*Puits!$D$8/SQRT(($C23-$B$13)^2+(E$3-$B$14)^2)</f>
        <v>-0.11681134091510213</v>
      </c>
      <c r="F23">
        <f>-Puits!$B$9*Puits!$D$8/SQRT(($C23-$B$13)^2+(F$3-$B$14)^2)</f>
        <v>-0.12029978888676993</v>
      </c>
      <c r="G23">
        <f>-Puits!$B$9*Puits!$D$8/SQRT(($C23-$B$13)^2+(G$3-$B$14)^2)</f>
        <v>-0.12400134218539156</v>
      </c>
      <c r="H23">
        <f>-Puits!$B$9*Puits!$D$8/SQRT(($C23-$B$13)^2+(H$3-$B$14)^2)</f>
        <v>-0.12793597352458114</v>
      </c>
      <c r="I23">
        <f>-Puits!$B$9*Puits!$D$8/SQRT(($C23-$B$13)^2+(I$3-$B$14)^2)</f>
        <v>-0.13212620791971397</v>
      </c>
      <c r="J23">
        <f>-Puits!$B$9*Puits!$D$8/SQRT(($C23-$B$13)^2+(J$3-$B$14)^2)</f>
        <v>-0.13659753942276084</v>
      </c>
      <c r="K23">
        <f>-Puits!$B$9*Puits!$D$8/SQRT(($C23-$B$13)^2+(K$3-$B$14)^2)</f>
        <v>-0.14137893125101222</v>
      </c>
      <c r="L23">
        <f>-Puits!$B$9*Puits!$D$8/SQRT(($C23-$B$13)^2+(L$3-$B$14)^2)</f>
        <v>-0.146503419166683</v>
      </c>
      <c r="M23">
        <f>-Puits!$B$9*Puits!$D$8/SQRT(($C23-$B$13)^2+(M$3-$B$14)^2)</f>
        <v>-0.15200884346291813</v>
      </c>
      <c r="N23">
        <f>-Puits!$B$9*Puits!$D$8/SQRT(($C23-$B$13)^2+(N$3-$B$14)^2)</f>
        <v>-0.15793874214670864</v>
      </c>
      <c r="O23">
        <f>-Puits!$B$9*Puits!$D$8/SQRT(($C23-$B$13)^2+(O$3-$B$14)^2)</f>
        <v>-0.16434344749450533</v>
      </c>
      <c r="P23">
        <f>-Puits!$B$9*Puits!$D$8/SQRT(($C23-$B$13)^2+(P$3-$B$14)^2)</f>
        <v>-0.17128144094351416</v>
      </c>
      <c r="Q23">
        <f>-Puits!$B$9*Puits!$D$8/SQRT(($C23-$B$13)^2+(Q$3-$B$14)^2)</f>
        <v>-0.17882103845823591</v>
      </c>
      <c r="R23">
        <f>-Puits!$B$9*Puits!$D$8/SQRT(($C23-$B$13)^2+(R$3-$B$14)^2)</f>
        <v>-0.18704250173978909</v>
      </c>
      <c r="S23">
        <f>-Puits!$B$9*Puits!$D$8/SQRT(($C23-$B$13)^2+(S$3-$B$14)^2)</f>
        <v>-0.19604070225551493</v>
      </c>
      <c r="T23">
        <f>-Puits!$B$9*Puits!$D$8/SQRT(($C23-$B$13)^2+(T$3-$B$14)^2)</f>
        <v>-0.20592850832233478</v>
      </c>
      <c r="U23">
        <f>-Puits!$B$9*Puits!$D$8/SQRT(($C23-$B$13)^2+(U$3-$B$14)^2)</f>
        <v>-0.21684112492124222</v>
      </c>
      <c r="V23">
        <f>-Puits!$B$9*Puits!$D$8/SQRT(($C23-$B$13)^2+(V$3-$B$14)^2)</f>
        <v>-0.22894169777467555</v>
      </c>
      <c r="W23">
        <f>-Puits!$B$9*Puits!$D$8/SQRT(($C23-$B$13)^2+(W$3-$B$14)^2)</f>
        <v>-0.2424286057331802</v>
      </c>
      <c r="X23">
        <f>-Puits!$B$9*Puits!$D$8/SQRT(($C23-$B$13)^2+(X$3-$B$14)^2)</f>
        <v>-0.25754501889047793</v>
      </c>
      <c r="Y23">
        <f>-Puits!$B$9*Puits!$D$8/SQRT(($C23-$B$13)^2+(Y$3-$B$14)^2)</f>
        <v>-0.27459150467329158</v>
      </c>
      <c r="Z23">
        <f>-Puits!$B$9*Puits!$D$8/SQRT(($C23-$B$13)^2+(Z$3-$B$14)^2)</f>
        <v>-0.29394272562969581</v>
      </c>
      <c r="AA23">
        <f>-Puits!$B$9*Puits!$D$8/SQRT(($C23-$B$13)^2+(AA$3-$B$14)^2)</f>
        <v>-0.31606957327443153</v>
      </c>
      <c r="AB23">
        <f>-Puits!$B$9*Puits!$D$8/SQRT(($C23-$B$13)^2+(AB$3-$B$14)^2)</f>
        <v>-0.3415683344912549</v>
      </c>
      <c r="AC23">
        <f>-Puits!$B$9*Puits!$D$8/SQRT(($C23-$B$13)^2+(AC$3-$B$14)^2)</f>
        <v>-0.37119840697427414</v>
      </c>
      <c r="AD23">
        <f>-Puits!$B$9*Puits!$D$8/SQRT(($C23-$B$13)^2+(AD$3-$B$14)^2)</f>
        <v>-0.40592886000592121</v>
      </c>
      <c r="AE23">
        <f>-Puits!$B$9*Puits!$D$8/SQRT(($C23-$B$13)^2+(AE$3-$B$14)^2)</f>
        <v>-0.44698959808920402</v>
      </c>
      <c r="AF23">
        <f>-Puits!$B$9*Puits!$D$8/SQRT(($C23-$B$13)^2+(AF$3-$B$14)^2)</f>
        <v>-0.49590934732899833</v>
      </c>
      <c r="AG23">
        <f>-Puits!$B$9*Puits!$D$8/SQRT(($C23-$B$13)^2+(AG$3-$B$14)^2)</f>
        <v>-0.55448590750301352</v>
      </c>
      <c r="AH23">
        <f>-Puits!$B$9*Puits!$D$8/SQRT(($C23-$B$13)^2+(AH$3-$B$14)^2)</f>
        <v>-0.62454121610248625</v>
      </c>
      <c r="AI23">
        <f>-Puits!$B$9*Puits!$D$8/SQRT(($C23-$B$13)^2+(AI$3-$B$14)^2)</f>
        <v>-0.70710457148821448</v>
      </c>
      <c r="AJ23">
        <f>-Puits!$B$9*Puits!$D$8/SQRT(($C23-$B$13)^2+(AJ$3-$B$14)^2)</f>
        <v>-0.80031698830348452</v>
      </c>
      <c r="AK23">
        <f>-Puits!$B$9*Puits!$D$8/SQRT(($C23-$B$13)^2+(AK$3-$B$14)^2)</f>
        <v>-0.89531847651941721</v>
      </c>
      <c r="AL23">
        <f>-Puits!$B$9*Puits!$D$8/SQRT(($C23-$B$13)^2+(AL$3-$B$14)^2)</f>
        <v>-0.97185332448404649</v>
      </c>
      <c r="AM23">
        <f>-Puits!$B$9*Puits!$D$8/SQRT(($C23-$B$13)^2+(AM$3-$B$14)^2)</f>
        <v>-1.0025031171238157</v>
      </c>
      <c r="AN23">
        <f>-Puits!$B$9*Puits!$D$8/SQRT(($C23-$B$13)^2+(AN$3-$B$14)^2)</f>
        <v>-0.97300275342533105</v>
      </c>
      <c r="AO23">
        <f>-Puits!$B$9*Puits!$D$8/SQRT(($C23-$B$13)^2+(AO$3-$B$14)^2)</f>
        <v>-0.89711809537738707</v>
      </c>
      <c r="AP23">
        <f>-Puits!$B$9*Puits!$D$8/SQRT(($C23-$B$13)^2+(AP$3-$B$14)^2)</f>
        <v>-0.80224622507029342</v>
      </c>
      <c r="AQ23">
        <f>-Puits!$B$9*Puits!$D$8/SQRT(($C23-$B$13)^2+(AQ$3-$B$14)^2)</f>
        <v>-0.7088789786331301</v>
      </c>
      <c r="AR23">
        <f>-Puits!$B$9*Puits!$D$8/SQRT(($C23-$B$13)^2+(AR$3-$B$14)^2)</f>
        <v>-0.62606932741512</v>
      </c>
      <c r="AS23">
        <f>-Puits!$B$9*Puits!$D$8/SQRT(($C23-$B$13)^2+(AS$3-$B$14)^2)</f>
        <v>-0.55576894146474942</v>
      </c>
      <c r="AT23">
        <f>-Puits!$B$9*Puits!$D$8/SQRT(($C23-$B$13)^2+(AT$3-$B$14)^2)</f>
        <v>-0.49697992828990023</v>
      </c>
      <c r="AU23">
        <f>-Puits!$B$9*Puits!$D$8/SQRT(($C23-$B$13)^2+(AU$3-$B$14)^2)</f>
        <v>-0.44788536748140784</v>
      </c>
      <c r="AV23">
        <f>-Puits!$B$9*Puits!$D$8/SQRT(($C23-$B$13)^2+(AV$3-$B$14)^2)</f>
        <v>-0.40668345162986985</v>
      </c>
      <c r="AW23">
        <f>-Puits!$B$9*Puits!$D$8/SQRT(($C23-$B$13)^2+(AW$3-$B$14)^2)</f>
        <v>-0.37183939824083029</v>
      </c>
      <c r="AX23">
        <f>-Puits!$B$9*Puits!$D$8/SQRT(($C23-$B$13)^2+(AX$3-$B$14)^2)</f>
        <v>-0.34211759969317779</v>
      </c>
      <c r="AY23">
        <f>-Puits!$B$9*Puits!$D$8/SQRT(($C23-$B$13)^2+(AY$3-$B$14)^2)</f>
        <v>-0.31654427067987878</v>
      </c>
      <c r="AZ23">
        <f>-Puits!$B$9*Puits!$D$8/SQRT(($C23-$B$13)^2+(AZ$3-$B$14)^2)</f>
        <v>-0.29435630354920089</v>
      </c>
      <c r="BA23">
        <f>-Puits!$B$9*Puits!$D$8/SQRT(($C23-$B$13)^2+(BA$3-$B$14)^2)</f>
        <v>-0.27495454925860058</v>
      </c>
      <c r="BB23">
        <f>-Puits!$B$9*Puits!$D$8/SQRT(($C23-$B$13)^2+(BB$3-$B$14)^2)</f>
        <v>-0.2578659204623367</v>
      </c>
    </row>
    <row r="24" spans="3:54" x14ac:dyDescent="0.25">
      <c r="C24">
        <v>20</v>
      </c>
      <c r="D24">
        <f>-Puits!$B$9*Puits!$D$8/SQRT(($C24-$B$13)^2+(D$3-$B$14)^2)</f>
        <v>-0.11310993281613289</v>
      </c>
      <c r="E24">
        <f>-Puits!$B$9*Puits!$D$8/SQRT(($C24-$B$13)^2+(E$3-$B$14)^2)</f>
        <v>-0.1163666116939763</v>
      </c>
      <c r="F24">
        <f>-Puits!$B$9*Puits!$D$8/SQRT(($C24-$B$13)^2+(F$3-$B$14)^2)</f>
        <v>-0.11981418169835677</v>
      </c>
      <c r="G24">
        <f>-Puits!$B$9*Puits!$D$8/SQRT(($C24-$B$13)^2+(G$3-$B$14)^2)</f>
        <v>-0.12346971691839459</v>
      </c>
      <c r="H24">
        <f>-Puits!$B$9*Puits!$D$8/SQRT(($C24-$B$13)^2+(H$3-$B$14)^2)</f>
        <v>-0.12735236081505877</v>
      </c>
      <c r="I24">
        <f>-Puits!$B$9*Puits!$D$8/SQRT(($C24-$B$13)^2+(I$3-$B$14)^2)</f>
        <v>-0.13148364431447471</v>
      </c>
      <c r="J24">
        <f>-Puits!$B$9*Puits!$D$8/SQRT(($C24-$B$13)^2+(J$3-$B$14)^2)</f>
        <v>-0.13588786328195263</v>
      </c>
      <c r="K24">
        <f>-Puits!$B$9*Puits!$D$8/SQRT(($C24-$B$13)^2+(K$3-$B$14)^2)</f>
        <v>-0.14059252841180947</v>
      </c>
      <c r="L24">
        <f>-Puits!$B$9*Puits!$D$8/SQRT(($C24-$B$13)^2+(L$3-$B$14)^2)</f>
        <v>-0.14562890384237165</v>
      </c>
      <c r="M24">
        <f>-Puits!$B$9*Puits!$D$8/SQRT(($C24-$B$13)^2+(M$3-$B$14)^2)</f>
        <v>-0.15103265499574606</v>
      </c>
      <c r="N24">
        <f>-Puits!$B$9*Puits!$D$8/SQRT(($C24-$B$13)^2+(N$3-$B$14)^2)</f>
        <v>-0.15684463152371861</v>
      </c>
      <c r="O24">
        <f>-Puits!$B$9*Puits!$D$8/SQRT(($C24-$B$13)^2+(O$3-$B$14)^2)</f>
        <v>-0.16311181817438464</v>
      </c>
      <c r="P24">
        <f>-Puits!$B$9*Puits!$D$8/SQRT(($C24-$B$13)^2+(P$3-$B$14)^2)</f>
        <v>-0.16988849534525391</v>
      </c>
      <c r="Q24">
        <f>-Puits!$B$9*Puits!$D$8/SQRT(($C24-$B$13)^2+(Q$3-$B$14)^2)</f>
        <v>-0.17723766265392646</v>
      </c>
      <c r="R24">
        <f>-Puits!$B$9*Puits!$D$8/SQRT(($C24-$B$13)^2+(R$3-$B$14)^2)</f>
        <v>-0.18523279378102817</v>
      </c>
      <c r="S24">
        <f>-Puits!$B$9*Puits!$D$8/SQRT(($C24-$B$13)^2+(S$3-$B$14)^2)</f>
        <v>-0.19396001000969257</v>
      </c>
      <c r="T24">
        <f>-Puits!$B$9*Puits!$D$8/SQRT(($C24-$B$13)^2+(T$3-$B$14)^2)</f>
        <v>-0.20352078427018838</v>
      </c>
      <c r="U24">
        <f>-Puits!$B$9*Puits!$D$8/SQRT(($C24-$B$13)^2+(U$3-$B$14)^2)</f>
        <v>-0.21403531794408426</v>
      </c>
      <c r="V24">
        <f>-Puits!$B$9*Puits!$D$8/SQRT(($C24-$B$13)^2+(V$3-$B$14)^2)</f>
        <v>-0.22564676939612952</v>
      </c>
      <c r="W24">
        <f>-Puits!$B$9*Puits!$D$8/SQRT(($C24-$B$13)^2+(W$3-$B$14)^2)</f>
        <v>-0.23852655454152558</v>
      </c>
      <c r="X24">
        <f>-Puits!$B$9*Puits!$D$8/SQRT(($C24-$B$13)^2+(X$3-$B$14)^2)</f>
        <v>-0.25288097953211286</v>
      </c>
      <c r="Y24">
        <f>-Puits!$B$9*Puits!$D$8/SQRT(($C24-$B$13)^2+(Y$3-$B$14)^2)</f>
        <v>-0.26895948722767721</v>
      </c>
      <c r="Z24">
        <f>-Puits!$B$9*Puits!$D$8/SQRT(($C24-$B$13)^2+(Z$3-$B$14)^2)</f>
        <v>-0.28706476271246534</v>
      </c>
      <c r="AA24">
        <f>-Puits!$B$9*Puits!$D$8/SQRT(($C24-$B$13)^2+(AA$3-$B$14)^2)</f>
        <v>-0.30756475846216286</v>
      </c>
      <c r="AB24">
        <f>-Puits!$B$9*Puits!$D$8/SQRT(($C24-$B$13)^2+(AB$3-$B$14)^2)</f>
        <v>-0.33090616798132749</v>
      </c>
      <c r="AC24">
        <f>-Puits!$B$9*Puits!$D$8/SQRT(($C24-$B$13)^2+(AC$3-$B$14)^2)</f>
        <v>-0.35762756798397199</v>
      </c>
      <c r="AD24">
        <f>-Puits!$B$9*Puits!$D$8/SQRT(($C24-$B$13)^2+(AD$3-$B$14)^2)</f>
        <v>-0.38836745258240007</v>
      </c>
      <c r="AE24">
        <f>-Puits!$B$9*Puits!$D$8/SQRT(($C24-$B$13)^2+(AE$3-$B$14)^2)</f>
        <v>-0.42385582724156706</v>
      </c>
      <c r="AF24">
        <f>-Puits!$B$9*Puits!$D$8/SQRT(($C24-$B$13)^2+(AF$3-$B$14)^2)</f>
        <v>-0.46486430492273412</v>
      </c>
      <c r="AG24">
        <f>-Puits!$B$9*Puits!$D$8/SQRT(($C24-$B$13)^2+(AG$3-$B$14)^2)</f>
        <v>-0.5120627425904194</v>
      </c>
      <c r="AH24">
        <f>-Puits!$B$9*Puits!$D$8/SQRT(($C24-$B$13)^2+(AH$3-$B$14)^2)</f>
        <v>-0.56568429358178229</v>
      </c>
      <c r="AI24">
        <f>-Puits!$B$9*Puits!$D$8/SQRT(($C24-$B$13)^2+(AI$3-$B$14)^2)</f>
        <v>-0.6248459432095822</v>
      </c>
      <c r="AJ24">
        <f>-Puits!$B$9*Puits!$D$8/SQRT(($C24-$B$13)^2+(AJ$3-$B$14)^2)</f>
        <v>-0.68639620186732697</v>
      </c>
      <c r="AK24">
        <f>-Puits!$B$9*Puits!$D$8/SQRT(($C24-$B$13)^2+(AK$3-$B$14)^2)</f>
        <v>-0.74354837233557902</v>
      </c>
      <c r="AL24">
        <f>-Puits!$B$9*Puits!$D$8/SQRT(($C24-$B$13)^2+(AL$3-$B$14)^2)</f>
        <v>-0.7856711701854594</v>
      </c>
      <c r="AM24">
        <f>-Puits!$B$9*Puits!$D$8/SQRT(($C24-$B$13)^2+(AM$3-$B$14)^2)</f>
        <v>-0.80160159677914555</v>
      </c>
      <c r="AN24">
        <f>-Puits!$B$9*Puits!$D$8/SQRT(($C24-$B$13)^2+(AN$3-$B$14)^2)</f>
        <v>-0.78627809580778096</v>
      </c>
      <c r="AO24">
        <f>-Puits!$B$9*Puits!$D$8/SQRT(($C24-$B$13)^2+(AO$3-$B$14)^2)</f>
        <v>-0.74457821108832833</v>
      </c>
      <c r="AP24">
        <f>-Puits!$B$9*Puits!$D$8/SQRT(($C24-$B$13)^2+(AP$3-$B$14)^2)</f>
        <v>-0.68761213222478579</v>
      </c>
      <c r="AQ24">
        <f>-Puits!$B$9*Puits!$D$8/SQRT(($C24-$B$13)^2+(AQ$3-$B$14)^2)</f>
        <v>-0.62606932741512</v>
      </c>
      <c r="AR24">
        <f>-Puits!$B$9*Puits!$D$8/SQRT(($C24-$B$13)^2+(AR$3-$B$14)^2)</f>
        <v>-0.56681906307538865</v>
      </c>
      <c r="AS24">
        <f>-Puits!$B$9*Puits!$D$8/SQRT(($C24-$B$13)^2+(AS$3-$B$14)^2)</f>
        <v>-0.51307272593718933</v>
      </c>
      <c r="AT24">
        <f>-Puits!$B$9*Puits!$D$8/SQRT(($C24-$B$13)^2+(AT$3-$B$14)^2)</f>
        <v>-0.46574580139893773</v>
      </c>
      <c r="AU24">
        <f>-Puits!$B$9*Puits!$D$8/SQRT(($C24-$B$13)^2+(AU$3-$B$14)^2)</f>
        <v>-0.42461935836766146</v>
      </c>
      <c r="AV24">
        <f>-Puits!$B$9*Puits!$D$8/SQRT(($C24-$B$13)^2+(AV$3-$B$14)^2)</f>
        <v>-0.38902812794260166</v>
      </c>
      <c r="AW24">
        <f>-Puits!$B$9*Puits!$D$8/SQRT(($C24-$B$13)^2+(AW$3-$B$14)^2)</f>
        <v>-0.35820068853572662</v>
      </c>
      <c r="AX24">
        <f>-Puits!$B$9*Puits!$D$8/SQRT(($C24-$B$13)^2+(AX$3-$B$14)^2)</f>
        <v>-0.33140551154741194</v>
      </c>
      <c r="AY24">
        <f>-Puits!$B$9*Puits!$D$8/SQRT(($C24-$B$13)^2+(AY$3-$B$14)^2)</f>
        <v>-0.30800210584839682</v>
      </c>
      <c r="AZ24">
        <f>-Puits!$B$9*Puits!$D$8/SQRT(($C24-$B$13)^2+(AZ$3-$B$14)^2)</f>
        <v>-0.28744994511861993</v>
      </c>
      <c r="BA24">
        <f>-Puits!$B$9*Puits!$D$8/SQRT(($C24-$B$13)^2+(BA$3-$B$14)^2)</f>
        <v>-0.26930062066881283</v>
      </c>
      <c r="BB24">
        <f>-Puits!$B$9*Puits!$D$8/SQRT(($C24-$B$13)^2+(BB$3-$B$14)^2)</f>
        <v>-0.25318474033474286</v>
      </c>
    </row>
    <row r="25" spans="3:54" x14ac:dyDescent="0.25">
      <c r="C25">
        <v>21</v>
      </c>
      <c r="D25">
        <f>-Puits!$B$9*Puits!$D$8/SQRT(($C25-$B$13)^2+(D$3-$B$14)^2)</f>
        <v>-0.11261663830836387</v>
      </c>
      <c r="E25">
        <f>-Puits!$B$9*Puits!$D$8/SQRT(($C25-$B$13)^2+(E$3-$B$14)^2)</f>
        <v>-0.11582967443979497</v>
      </c>
      <c r="F25">
        <f>-Puits!$B$9*Puits!$D$8/SQRT(($C25-$B$13)^2+(F$3-$B$14)^2)</f>
        <v>-0.11922833683656896</v>
      </c>
      <c r="G25">
        <f>-Puits!$B$9*Puits!$D$8/SQRT(($C25-$B$13)^2+(G$3-$B$14)^2)</f>
        <v>-0.12282888763565541</v>
      </c>
      <c r="H25">
        <f>-Puits!$B$9*Puits!$D$8/SQRT(($C25-$B$13)^2+(H$3-$B$14)^2)</f>
        <v>-0.12664950467556915</v>
      </c>
      <c r="I25">
        <f>-Puits!$B$9*Puits!$D$8/SQRT(($C25-$B$13)^2+(I$3-$B$14)^2)</f>
        <v>-0.13071056489719937</v>
      </c>
      <c r="J25">
        <f>-Puits!$B$9*Puits!$D$8/SQRT(($C25-$B$13)^2+(J$3-$B$14)^2)</f>
        <v>-0.13503497797757452</v>
      </c>
      <c r="K25">
        <f>-Puits!$B$9*Puits!$D$8/SQRT(($C25-$B$13)^2+(K$3-$B$14)^2)</f>
        <v>-0.13964858046052231</v>
      </c>
      <c r="L25">
        <f>-Puits!$B$9*Puits!$D$8/SQRT(($C25-$B$13)^2+(L$3-$B$14)^2)</f>
        <v>-0.14458060297121345</v>
      </c>
      <c r="M25">
        <f>-Puits!$B$9*Puits!$D$8/SQRT(($C25-$B$13)^2+(M$3-$B$14)^2)</f>
        <v>-0.14986422597484447</v>
      </c>
      <c r="N25">
        <f>-Puits!$B$9*Puits!$D$8/SQRT(($C25-$B$13)^2+(N$3-$B$14)^2)</f>
        <v>-0.15553724308331579</v>
      </c>
      <c r="O25">
        <f>-Puits!$B$9*Puits!$D$8/SQRT(($C25-$B$13)^2+(O$3-$B$14)^2)</f>
        <v>-0.16164285525958905</v>
      </c>
      <c r="P25">
        <f>-Puits!$B$9*Puits!$D$8/SQRT(($C25-$B$13)^2+(P$3-$B$14)^2)</f>
        <v>-0.16823062454708781</v>
      </c>
      <c r="Q25">
        <f>-Puits!$B$9*Puits!$D$8/SQRT(($C25-$B$13)^2+(Q$3-$B$14)^2)</f>
        <v>-0.1753576222560968</v>
      </c>
      <c r="R25">
        <f>-Puits!$B$9*Puits!$D$8/SQRT(($C25-$B$13)^2+(R$3-$B$14)^2)</f>
        <v>-0.18308981386343956</v>
      </c>
      <c r="S25">
        <f>-Puits!$B$9*Puits!$D$8/SQRT(($C25-$B$13)^2+(S$3-$B$14)^2)</f>
        <v>-0.19150373098115239</v>
      </c>
      <c r="T25">
        <f>-Puits!$B$9*Puits!$D$8/SQRT(($C25-$B$13)^2+(T$3-$B$14)^2)</f>
        <v>-0.20068848887918361</v>
      </c>
      <c r="U25">
        <f>-Puits!$B$9*Puits!$D$8/SQRT(($C25-$B$13)^2+(U$3-$B$14)^2)</f>
        <v>-0.21074821445574779</v>
      </c>
      <c r="V25">
        <f>-Puits!$B$9*Puits!$D$8/SQRT(($C25-$B$13)^2+(V$3-$B$14)^2)</f>
        <v>-0.22180495052099025</v>
      </c>
      <c r="W25">
        <f>-Puits!$B$9*Puits!$D$8/SQRT(($C25-$B$13)^2+(W$3-$B$14)^2)</f>
        <v>-0.2340020902973583</v>
      </c>
      <c r="X25">
        <f>-Puits!$B$9*Puits!$D$8/SQRT(($C25-$B$13)^2+(X$3-$B$14)^2)</f>
        <v>-0.24750835643891617</v>
      </c>
      <c r="Y25">
        <f>-Puits!$B$9*Puits!$D$8/SQRT(($C25-$B$13)^2+(Y$3-$B$14)^2)</f>
        <v>-0.26252224329321261</v>
      </c>
      <c r="Z25">
        <f>-Puits!$B$9*Puits!$D$8/SQRT(($C25-$B$13)^2+(Z$3-$B$14)^2)</f>
        <v>-0.27927663564410793</v>
      </c>
      <c r="AA25">
        <f>-Puits!$B$9*Puits!$D$8/SQRT(($C25-$B$13)^2+(AA$3-$B$14)^2)</f>
        <v>-0.29804290039475134</v>
      </c>
      <c r="AB25">
        <f>-Puits!$B$9*Puits!$D$8/SQRT(($C25-$B$13)^2+(AB$3-$B$14)^2)</f>
        <v>-0.31913293206940885</v>
      </c>
      <c r="AC25">
        <f>-Puits!$B$9*Puits!$D$8/SQRT(($C25-$B$13)^2+(AC$3-$B$14)^2)</f>
        <v>-0.34289608126793852</v>
      </c>
      <c r="AD25">
        <f>-Puits!$B$9*Puits!$D$8/SQRT(($C25-$B$13)^2+(AD$3-$B$14)^2)</f>
        <v>-0.36970503089920947</v>
      </c>
      <c r="AE25">
        <f>-Puits!$B$9*Puits!$D$8/SQRT(($C25-$B$13)^2+(AE$3-$B$14)^2)</f>
        <v>-0.39991962423248234</v>
      </c>
      <c r="AF25">
        <f>-Puits!$B$9*Puits!$D$8/SQRT(($C25-$B$13)^2+(AF$3-$B$14)^2)</f>
        <v>-0.4338093719387669</v>
      </c>
      <c r="AG25">
        <f>-Puits!$B$9*Puits!$D$8/SQRT(($C25-$B$13)^2+(AG$3-$B$14)^2)</f>
        <v>-0.47140386606389467</v>
      </c>
      <c r="AH25">
        <f>-Puits!$B$9*Puits!$D$8/SQRT(($C25-$B$13)^2+(AH$3-$B$14)^2)</f>
        <v>-0.51223065899546616</v>
      </c>
      <c r="AI25">
        <f>-Puits!$B$9*Puits!$D$8/SQRT(($C25-$B$13)^2+(AI$3-$B$14)^2)</f>
        <v>-0.55491259765777123</v>
      </c>
      <c r="AJ25">
        <f>-Puits!$B$9*Puits!$D$8/SQRT(($C25-$B$13)^2+(AJ$3-$B$14)^2)</f>
        <v>-0.59668138743388155</v>
      </c>
      <c r="AK25">
        <f>-Puits!$B$9*Puits!$D$8/SQRT(($C25-$B$13)^2+(AK$3-$B$14)^2)</f>
        <v>-0.63308735194474464</v>
      </c>
      <c r="AL25">
        <f>-Puits!$B$9*Puits!$D$8/SQRT(($C25-$B$13)^2+(AL$3-$B$14)^2)</f>
        <v>-0.65848461325766394</v>
      </c>
      <c r="AM25">
        <f>-Puits!$B$9*Puits!$D$8/SQRT(($C25-$B$13)^2+(AM$3-$B$14)^2)</f>
        <v>-0.66777870215211643</v>
      </c>
      <c r="AN25">
        <f>-Puits!$B$9*Puits!$D$8/SQRT(($C25-$B$13)^2+(AN$3-$B$14)^2)</f>
        <v>-0.65884180397628411</v>
      </c>
      <c r="AO25">
        <f>-Puits!$B$9*Puits!$D$8/SQRT(($C25-$B$13)^2+(AO$3-$B$14)^2)</f>
        <v>-0.63372265985714715</v>
      </c>
      <c r="AP25">
        <f>-Puits!$B$9*Puits!$D$8/SQRT(($C25-$B$13)^2+(AP$3-$B$14)^2)</f>
        <v>-0.59747962020103307</v>
      </c>
      <c r="AQ25">
        <f>-Puits!$B$9*Puits!$D$8/SQRT(($C25-$B$13)^2+(AQ$3-$B$14)^2)</f>
        <v>-0.55576894146474953</v>
      </c>
      <c r="AR25">
        <f>-Puits!$B$9*Puits!$D$8/SQRT(($C25-$B$13)^2+(AR$3-$B$14)^2)</f>
        <v>-0.51307272593718933</v>
      </c>
      <c r="AS25">
        <f>-Puits!$B$9*Puits!$D$8/SQRT(($C25-$B$13)^2+(AS$3-$B$14)^2)</f>
        <v>-0.47219150663542397</v>
      </c>
      <c r="AT25">
        <f>-Puits!$B$9*Puits!$D$8/SQRT(($C25-$B$13)^2+(AT$3-$B$14)^2)</f>
        <v>-0.434525481008328</v>
      </c>
      <c r="AU25">
        <f>-Puits!$B$9*Puits!$D$8/SQRT(($C25-$B$13)^2+(AU$3-$B$14)^2)</f>
        <v>-0.40056077706544468</v>
      </c>
      <c r="AV25">
        <f>-Puits!$B$9*Puits!$D$8/SQRT(($C25-$B$13)^2+(AV$3-$B$14)^2)</f>
        <v>-0.37027482994955729</v>
      </c>
      <c r="AW25">
        <f>-Puits!$B$9*Puits!$D$8/SQRT(($C25-$B$13)^2+(AW$3-$B$14)^2)</f>
        <v>-0.34340115677544436</v>
      </c>
      <c r="AX25">
        <f>-Puits!$B$9*Puits!$D$8/SQRT(($C25-$B$13)^2+(AX$3-$B$14)^2)</f>
        <v>-0.31958078044618793</v>
      </c>
      <c r="AY25">
        <f>-Puits!$B$9*Puits!$D$8/SQRT(($C25-$B$13)^2+(AY$3-$B$14)^2)</f>
        <v>-0.29844082122455468</v>
      </c>
      <c r="AZ25">
        <f>-Puits!$B$9*Puits!$D$8/SQRT(($C25-$B$13)^2+(AZ$3-$B$14)^2)</f>
        <v>-0.27963127243821351</v>
      </c>
      <c r="BA25">
        <f>-Puits!$B$9*Puits!$D$8/SQRT(($C25-$B$13)^2+(BA$3-$B$14)^2)</f>
        <v>-0.26283943579987845</v>
      </c>
      <c r="BB25">
        <f>-Puits!$B$9*Puits!$D$8/SQRT(($C25-$B$13)^2+(BB$3-$B$14)^2)</f>
        <v>-0.24779314328560115</v>
      </c>
    </row>
    <row r="26" spans="3:54" x14ac:dyDescent="0.25">
      <c r="C26">
        <v>22</v>
      </c>
      <c r="D26">
        <f>-Puits!$B$9*Puits!$D$8/SQRT(($C26-$B$13)^2+(D$3-$B$14)^2)</f>
        <v>-0.11204173229240613</v>
      </c>
      <c r="E26">
        <f>-Puits!$B$9*Puits!$D$8/SQRT(($C26-$B$13)^2+(E$3-$B$14)^2)</f>
        <v>-0.11520442027749034</v>
      </c>
      <c r="F26">
        <f>-Puits!$B$9*Puits!$D$8/SQRT(($C26-$B$13)^2+(F$3-$B$14)^2)</f>
        <v>-0.1185467415315286</v>
      </c>
      <c r="G26">
        <f>-Puits!$B$9*Puits!$D$8/SQRT(($C26-$B$13)^2+(G$3-$B$14)^2)</f>
        <v>-0.12208404955271786</v>
      </c>
      <c r="H26">
        <f>-Puits!$B$9*Puits!$D$8/SQRT(($C26-$B$13)^2+(H$3-$B$14)^2)</f>
        <v>-0.12583344518478817</v>
      </c>
      <c r="I26">
        <f>-Puits!$B$9*Puits!$D$8/SQRT(($C26-$B$13)^2+(I$3-$B$14)^2)</f>
        <v>-0.1298140229922842</v>
      </c>
      <c r="J26">
        <f>-Puits!$B$9*Puits!$D$8/SQRT(($C26-$B$13)^2+(J$3-$B$14)^2)</f>
        <v>-0.13404715841475667</v>
      </c>
      <c r="K26">
        <f>-Puits!$B$9*Puits!$D$8/SQRT(($C26-$B$13)^2+(K$3-$B$14)^2)</f>
        <v>-0.13855684321102665</v>
      </c>
      <c r="L26">
        <f>-Puits!$B$9*Puits!$D$8/SQRT(($C26-$B$13)^2+(L$3-$B$14)^2)</f>
        <v>-0.14337007812797109</v>
      </c>
      <c r="M26">
        <f>-Puits!$B$9*Puits!$D$8/SQRT(($C26-$B$13)^2+(M$3-$B$14)^2)</f>
        <v>-0.14851733337670017</v>
      </c>
      <c r="N26">
        <f>-Puits!$B$9*Puits!$D$8/SQRT(($C26-$B$13)^2+(N$3-$B$14)^2)</f>
        <v>-0.1540330893649651</v>
      </c>
      <c r="O26">
        <f>-Puits!$B$9*Puits!$D$8/SQRT(($C26-$B$13)^2+(O$3-$B$14)^2)</f>
        <v>-0.15995647216899592</v>
      </c>
      <c r="P26">
        <f>-Puits!$B$9*Puits!$D$8/SQRT(($C26-$B$13)^2+(P$3-$B$14)^2)</f>
        <v>-0.16633200030308537</v>
      </c>
      <c r="Q26">
        <f>-Puits!$B$9*Puits!$D$8/SQRT(($C26-$B$13)^2+(Q$3-$B$14)^2)</f>
        <v>-0.17321046119040462</v>
      </c>
      <c r="R26">
        <f>-Puits!$B$9*Puits!$D$8/SQRT(($C26-$B$13)^2+(R$3-$B$14)^2)</f>
        <v>-0.18064993682794472</v>
      </c>
      <c r="S26">
        <f>-Puits!$B$9*Puits!$D$8/SQRT(($C26-$B$13)^2+(S$3-$B$14)^2)</f>
        <v>-0.18871699749734516</v>
      </c>
      <c r="T26">
        <f>-Puits!$B$9*Puits!$D$8/SQRT(($C26-$B$13)^2+(T$3-$B$14)^2)</f>
        <v>-0.19748807824370229</v>
      </c>
      <c r="U26">
        <f>-Puits!$B$9*Puits!$D$8/SQRT(($C26-$B$13)^2+(U$3-$B$14)^2)</f>
        <v>-0.20705104210998998</v>
      </c>
      <c r="V26">
        <f>-Puits!$B$9*Puits!$D$8/SQRT(($C26-$B$13)^2+(V$3-$B$14)^2)</f>
        <v>-0.21750691131544383</v>
      </c>
      <c r="W26">
        <f>-Puits!$B$9*Puits!$D$8/SQRT(($C26-$B$13)^2+(W$3-$B$14)^2)</f>
        <v>-0.22897170322011864</v>
      </c>
      <c r="X26">
        <f>-Puits!$B$9*Puits!$D$8/SQRT(($C26-$B$13)^2+(X$3-$B$14)^2)</f>
        <v>-0.24157822569595599</v>
      </c>
      <c r="Y26">
        <f>-Puits!$B$9*Puits!$D$8/SQRT(($C26-$B$13)^2+(Y$3-$B$14)^2)</f>
        <v>-0.25547753859545197</v>
      </c>
      <c r="Z26">
        <f>-Puits!$B$9*Puits!$D$8/SQRT(($C26-$B$13)^2+(Z$3-$B$14)^2)</f>
        <v>-0.27083952765345626</v>
      </c>
      <c r="AA26">
        <f>-Puits!$B$9*Puits!$D$8/SQRT(($C26-$B$13)^2+(AA$3-$B$14)^2)</f>
        <v>-0.28785158789921372</v>
      </c>
      <c r="AB26">
        <f>-Puits!$B$9*Puits!$D$8/SQRT(($C26-$B$13)^2+(AB$3-$B$14)^2)</f>
        <v>-0.30671365573099124</v>
      </c>
      <c r="AC26">
        <f>-Puits!$B$9*Puits!$D$8/SQRT(($C26-$B$13)^2+(AC$3-$B$14)^2)</f>
        <v>-0.32762658992255544</v>
      </c>
      <c r="AD26">
        <f>-Puits!$B$9*Puits!$D$8/SQRT(($C26-$B$13)^2+(AD$3-$B$14)^2)</f>
        <v>-0.35076897763450254</v>
      </c>
      <c r="AE26">
        <f>-Puits!$B$9*Puits!$D$8/SQRT(($C26-$B$13)^2+(AE$3-$B$14)^2)</f>
        <v>-0.37625471900966506</v>
      </c>
      <c r="AF26">
        <f>-Puits!$B$9*Puits!$D$8/SQRT(($C26-$B$13)^2+(AF$3-$B$14)^2)</f>
        <v>-0.40406060551435441</v>
      </c>
      <c r="AG26">
        <f>-Puits!$B$9*Puits!$D$8/SQRT(($C26-$B$13)^2+(AG$3-$B$14)^2)</f>
        <v>-0.43391145650332702</v>
      </c>
      <c r="AH26">
        <f>-Puits!$B$9*Puits!$D$8/SQRT(($C26-$B$13)^2+(AH$3-$B$14)^2)</f>
        <v>-0.46511565019559803</v>
      </c>
      <c r="AI26">
        <f>-Puits!$B$9*Puits!$D$8/SQRT(($C26-$B$13)^2+(AI$3-$B$14)^2)</f>
        <v>-0.49636731986380472</v>
      </c>
      <c r="AJ26">
        <f>-Puits!$B$9*Puits!$D$8/SQRT(($C26-$B$13)^2+(AJ$3-$B$14)^2)</f>
        <v>-0.52558742379156964</v>
      </c>
      <c r="AK26">
        <f>-Puits!$B$9*Puits!$D$8/SQRT(($C26-$B$13)^2+(AK$3-$B$14)^2)</f>
        <v>-0.54996029258169776</v>
      </c>
      <c r="AL26">
        <f>-Puits!$B$9*Puits!$D$8/SQRT(($C26-$B$13)^2+(AL$3-$B$14)^2)</f>
        <v>-0.56636433633597549</v>
      </c>
      <c r="AM26">
        <f>-Puits!$B$9*Puits!$D$8/SQRT(($C26-$B$13)^2+(AM$3-$B$14)^2)</f>
        <v>-0.57224548021270172</v>
      </c>
      <c r="AN26">
        <f>-Puits!$B$9*Puits!$D$8/SQRT(($C26-$B$13)^2+(AN$3-$B$14)^2)</f>
        <v>-0.56659156285026124</v>
      </c>
      <c r="AO26">
        <f>-Puits!$B$9*Puits!$D$8/SQRT(($C26-$B$13)^2+(AO$3-$B$14)^2)</f>
        <v>-0.55037661225599133</v>
      </c>
      <c r="AP26">
        <f>-Puits!$B$9*Puits!$D$8/SQRT(($C26-$B$13)^2+(AP$3-$B$14)^2)</f>
        <v>-0.52613273150120232</v>
      </c>
      <c r="AQ26">
        <f>-Puits!$B$9*Puits!$D$8/SQRT(($C26-$B$13)^2+(AQ$3-$B$14)^2)</f>
        <v>-0.49697992828990023</v>
      </c>
      <c r="AR26">
        <f>-Puits!$B$9*Puits!$D$8/SQRT(($C26-$B$13)^2+(AR$3-$B$14)^2)</f>
        <v>-0.46574580139893773</v>
      </c>
      <c r="AS26">
        <f>-Puits!$B$9*Puits!$D$8/SQRT(($C26-$B$13)^2+(AS$3-$B$14)^2)</f>
        <v>-0.434525481008328</v>
      </c>
      <c r="AT26">
        <f>-Puits!$B$9*Puits!$D$8/SQRT(($C26-$B$13)^2+(AT$3-$B$14)^2)</f>
        <v>-0.40463907364037044</v>
      </c>
      <c r="AU26">
        <f>-Puits!$B$9*Puits!$D$8/SQRT(($C26-$B$13)^2+(AU$3-$B$14)^2)</f>
        <v>-0.37678850761184235</v>
      </c>
      <c r="AV26">
        <f>-Puits!$B$9*Puits!$D$8/SQRT(($C26-$B$13)^2+(AV$3-$B$14)^2)</f>
        <v>-0.35125551804456634</v>
      </c>
      <c r="AW26">
        <f>-Puits!$B$9*Puits!$D$8/SQRT(($C26-$B$13)^2+(AW$3-$B$14)^2)</f>
        <v>-0.32806706625677956</v>
      </c>
      <c r="AX26">
        <f>-Puits!$B$9*Puits!$D$8/SQRT(($C26-$B$13)^2+(AX$3-$B$14)^2)</f>
        <v>-0.30711116355470697</v>
      </c>
      <c r="AY26">
        <f>-Puits!$B$9*Puits!$D$8/SQRT(($C26-$B$13)^2+(AY$3-$B$14)^2)</f>
        <v>-0.28821002069039253</v>
      </c>
      <c r="AZ26">
        <f>-Puits!$B$9*Puits!$D$8/SQRT(($C26-$B$13)^2+(AZ$3-$B$14)^2)</f>
        <v>-0.27116294765802362</v>
      </c>
      <c r="BA26">
        <f>-Puits!$B$9*Puits!$D$8/SQRT(($C26-$B$13)^2+(BA$3-$B$14)^2)</f>
        <v>-0.25576984684873361</v>
      </c>
      <c r="BB26">
        <f>-Puits!$B$9*Puits!$D$8/SQRT(($C26-$B$13)^2+(BB$3-$B$14)^2)</f>
        <v>-0.24184300753259527</v>
      </c>
    </row>
    <row r="27" spans="3:54" x14ac:dyDescent="0.25">
      <c r="C27">
        <v>23</v>
      </c>
      <c r="D27">
        <f>-Puits!$B$9*Puits!$D$8/SQRT(($C27-$B$13)^2+(D$3-$B$14)^2)</f>
        <v>-0.11138906247777994</v>
      </c>
      <c r="E27">
        <f>-Puits!$B$9*Puits!$D$8/SQRT(($C27-$B$13)^2+(E$3-$B$14)^2)</f>
        <v>-0.11449525945036598</v>
      </c>
      <c r="F27">
        <f>-Puits!$B$9*Puits!$D$8/SQRT(($C27-$B$13)^2+(F$3-$B$14)^2)</f>
        <v>-0.11777446883787358</v>
      </c>
      <c r="G27">
        <f>-Puits!$B$9*Puits!$D$8/SQRT(($C27-$B$13)^2+(G$3-$B$14)^2)</f>
        <v>-0.12124105997477365</v>
      </c>
      <c r="H27">
        <f>-Puits!$B$9*Puits!$D$8/SQRT(($C27-$B$13)^2+(H$3-$B$14)^2)</f>
        <v>-0.12491097166777375</v>
      </c>
      <c r="I27">
        <f>-Puits!$B$9*Puits!$D$8/SQRT(($C27-$B$13)^2+(I$3-$B$14)^2)</f>
        <v>-0.12880192064622054</v>
      </c>
      <c r="J27">
        <f>-Puits!$B$9*Puits!$D$8/SQRT(($C27-$B$13)^2+(J$3-$B$14)^2)</f>
        <v>-0.13293364147521552</v>
      </c>
      <c r="K27">
        <f>-Puits!$B$9*Puits!$D$8/SQRT(($C27-$B$13)^2+(K$3-$B$14)^2)</f>
        <v>-0.1373281628590175</v>
      </c>
      <c r="L27">
        <f>-Puits!$B$9*Puits!$D$8/SQRT(($C27-$B$13)^2+(L$3-$B$14)^2)</f>
        <v>-0.14201012589244946</v>
      </c>
      <c r="M27">
        <f>-Puits!$B$9*Puits!$D$8/SQRT(($C27-$B$13)^2+(M$3-$B$14)^2)</f>
        <v>-0.14700715040966536</v>
      </c>
      <c r="N27">
        <f>-Puits!$B$9*Puits!$D$8/SQRT(($C27-$B$13)^2+(N$3-$B$14)^2)</f>
        <v>-0.15235025603313063</v>
      </c>
      <c r="O27">
        <f>-Puits!$B$9*Puits!$D$8/SQRT(($C27-$B$13)^2+(O$3-$B$14)^2)</f>
        <v>-0.15807434466789874</v>
      </c>
      <c r="P27">
        <f>-Puits!$B$9*Puits!$D$8/SQRT(($C27-$B$13)^2+(P$3-$B$14)^2)</f>
        <v>-0.16421875072414516</v>
      </c>
      <c r="Q27">
        <f>-Puits!$B$9*Puits!$D$8/SQRT(($C27-$B$13)^2+(Q$3-$B$14)^2)</f>
        <v>-0.17082786379666756</v>
      </c>
      <c r="R27">
        <f>-Puits!$B$9*Puits!$D$8/SQRT(($C27-$B$13)^2+(R$3-$B$14)^2)</f>
        <v>-0.17795182508110555</v>
      </c>
      <c r="S27">
        <f>-Puits!$B$9*Puits!$D$8/SQRT(($C27-$B$13)^2+(S$3-$B$14)^2)</f>
        <v>-0.18564729215335105</v>
      </c>
      <c r="T27">
        <f>-Puits!$B$9*Puits!$D$8/SQRT(($C27-$B$13)^2+(T$3-$B$14)^2)</f>
        <v>-0.19397825475799613</v>
      </c>
      <c r="U27">
        <f>-Puits!$B$9*Puits!$D$8/SQRT(($C27-$B$13)^2+(U$3-$B$14)^2)</f>
        <v>-0.20301686352341694</v>
      </c>
      <c r="V27">
        <f>-Puits!$B$9*Puits!$D$8/SQRT(($C27-$B$13)^2+(V$3-$B$14)^2)</f>
        <v>-0.21284419857427067</v>
      </c>
      <c r="W27">
        <f>-Puits!$B$9*Puits!$D$8/SQRT(($C27-$B$13)^2+(W$3-$B$14)^2)</f>
        <v>-0.22355084718023152</v>
      </c>
      <c r="X27">
        <f>-Puits!$B$9*Puits!$D$8/SQRT(($C27-$B$13)^2+(X$3-$B$14)^2)</f>
        <v>-0.23523706533273819</v>
      </c>
      <c r="Y27">
        <f>-Puits!$B$9*Puits!$D$8/SQRT(($C27-$B$13)^2+(Y$3-$B$14)^2)</f>
        <v>-0.24801214684115555</v>
      </c>
      <c r="Z27">
        <f>-Puits!$B$9*Puits!$D$8/SQRT(($C27-$B$13)^2+(Z$3-$B$14)^2)</f>
        <v>-0.26199238490246507</v>
      </c>
      <c r="AA27">
        <f>-Puits!$B$9*Puits!$D$8/SQRT(($C27-$B$13)^2+(AA$3-$B$14)^2)</f>
        <v>-0.27729664367149454</v>
      </c>
      <c r="AB27">
        <f>-Puits!$B$9*Puits!$D$8/SQRT(($C27-$B$13)^2+(AB$3-$B$14)^2)</f>
        <v>-0.29403801194956053</v>
      </c>
      <c r="AC27">
        <f>-Puits!$B$9*Puits!$D$8/SQRT(($C27-$B$13)^2+(AC$3-$B$14)^2)</f>
        <v>-0.31230924919628</v>
      </c>
      <c r="AD27">
        <f>-Puits!$B$9*Puits!$D$8/SQRT(($C27-$B$13)^2+(AD$3-$B$14)^2)</f>
        <v>-0.3321587836433515</v>
      </c>
      <c r="AE27">
        <f>-Puits!$B$9*Puits!$D$8/SQRT(($C27-$B$13)^2+(AE$3-$B$14)^2)</f>
        <v>-0.35355311438001102</v>
      </c>
      <c r="AF27">
        <f>-Puits!$B$9*Puits!$D$8/SQRT(($C27-$B$13)^2+(AF$3-$B$14)^2)</f>
        <v>-0.37632131854165218</v>
      </c>
      <c r="AG27">
        <f>-Puits!$B$9*Puits!$D$8/SQRT(($C27-$B$13)^2+(AG$3-$B$14)^2)</f>
        <v>-0.40007962376848338</v>
      </c>
      <c r="AH27">
        <f>-Puits!$B$9*Puits!$D$8/SQRT(($C27-$B$13)^2+(AH$3-$B$14)^2)</f>
        <v>-0.42414166848419677</v>
      </c>
      <c r="AI27">
        <f>-Puits!$B$9*Puits!$D$8/SQRT(($C27-$B$13)^2+(AI$3-$B$14)^2)</f>
        <v>-0.44743681028716442</v>
      </c>
      <c r="AJ27">
        <f>-Puits!$B$9*Puits!$D$8/SQRT(($C27-$B$13)^2+(AJ$3-$B$14)^2)</f>
        <v>-0.46848493664412849</v>
      </c>
      <c r="AK27">
        <f>-Puits!$B$9*Puits!$D$8/SQRT(($C27-$B$13)^2+(AK$3-$B$14)^2)</f>
        <v>-0.48549910619620962</v>
      </c>
      <c r="AL27">
        <f>-Puits!$B$9*Puits!$D$8/SQRT(($C27-$B$13)^2+(AL$3-$B$14)^2)</f>
        <v>-0.49667334072503277</v>
      </c>
      <c r="AM27">
        <f>-Puits!$B$9*Puits!$D$8/SQRT(($C27-$B$13)^2+(AM$3-$B$14)^2)</f>
        <v>-0.50062539013473184</v>
      </c>
      <c r="AN27">
        <f>-Puits!$B$9*Puits!$D$8/SQRT(($C27-$B$13)^2+(AN$3-$B$14)^2)</f>
        <v>-0.49682656356023625</v>
      </c>
      <c r="AO27">
        <f>-Puits!$B$9*Puits!$D$8/SQRT(($C27-$B$13)^2+(AO$3-$B$14)^2)</f>
        <v>-0.48578545106007315</v>
      </c>
      <c r="AP27">
        <f>-Puits!$B$9*Puits!$D$8/SQRT(($C27-$B$13)^2+(AP$3-$B$14)^2)</f>
        <v>-0.46887099657760933</v>
      </c>
      <c r="AQ27">
        <f>-Puits!$B$9*Puits!$D$8/SQRT(($C27-$B$13)^2+(AQ$3-$B$14)^2)</f>
        <v>-0.44788536748140784</v>
      </c>
      <c r="AR27">
        <f>-Puits!$B$9*Puits!$D$8/SQRT(($C27-$B$13)^2+(AR$3-$B$14)^2)</f>
        <v>-0.42461935836766146</v>
      </c>
      <c r="AS27">
        <f>-Puits!$B$9*Puits!$D$8/SQRT(($C27-$B$13)^2+(AS$3-$B$14)^2)</f>
        <v>-0.40056077706544468</v>
      </c>
      <c r="AT27">
        <f>-Puits!$B$9*Puits!$D$8/SQRT(($C27-$B$13)^2+(AT$3-$B$14)^2)</f>
        <v>-0.37678850761184235</v>
      </c>
      <c r="AU27">
        <f>-Puits!$B$9*Puits!$D$8/SQRT(($C27-$B$13)^2+(AU$3-$B$14)^2)</f>
        <v>-0.35399588545008631</v>
      </c>
      <c r="AV27">
        <f>-Puits!$B$9*Puits!$D$8/SQRT(($C27-$B$13)^2+(AV$3-$B$14)^2)</f>
        <v>-0.33257183042432248</v>
      </c>
      <c r="AW27">
        <f>-Puits!$B$9*Puits!$D$8/SQRT(($C27-$B$13)^2+(AW$3-$B$14)^2)</f>
        <v>-0.31269071857962183</v>
      </c>
      <c r="AX27">
        <f>-Puits!$B$9*Puits!$D$8/SQRT(($C27-$B$13)^2+(AX$3-$B$14)^2)</f>
        <v>-0.2943881895899908</v>
      </c>
      <c r="AY27">
        <f>-Puits!$B$9*Puits!$D$8/SQRT(($C27-$B$13)^2+(AY$3-$B$14)^2)</f>
        <v>-0.2776170324284809</v>
      </c>
      <c r="AZ27">
        <f>-Puits!$B$9*Puits!$D$8/SQRT(($C27-$B$13)^2+(AZ$3-$B$14)^2)</f>
        <v>-0.26228510108474046</v>
      </c>
      <c r="BA27">
        <f>-Puits!$B$9*Puits!$D$8/SQRT(($C27-$B$13)^2+(BA$3-$B$14)^2)</f>
        <v>-0.24827954525396245</v>
      </c>
      <c r="BB27">
        <f>-Puits!$B$9*Puits!$D$8/SQRT(($C27-$B$13)^2+(BB$3-$B$14)^2)</f>
        <v>-0.23548151817056276</v>
      </c>
    </row>
    <row r="28" spans="3:54" x14ac:dyDescent="0.25">
      <c r="C28">
        <v>24</v>
      </c>
      <c r="D28">
        <f>-Puits!$B$9*Puits!$D$8/SQRT(($C28-$B$13)^2+(D$3-$B$14)^2)</f>
        <v>-0.11066286941045672</v>
      </c>
      <c r="E28">
        <f>-Puits!$B$9*Puits!$D$8/SQRT(($C28-$B$13)^2+(E$3-$B$14)^2)</f>
        <v>-0.11370703953454497</v>
      </c>
      <c r="F28">
        <f>-Puits!$B$9*Puits!$D$8/SQRT(($C28-$B$13)^2+(F$3-$B$14)^2)</f>
        <v>-0.11691707871885718</v>
      </c>
      <c r="G28">
        <f>-Puits!$B$9*Puits!$D$8/SQRT(($C28-$B$13)^2+(G$3-$B$14)^2)</f>
        <v>-0.12030631810551698</v>
      </c>
      <c r="H28">
        <f>-Puits!$B$9*Puits!$D$8/SQRT(($C28-$B$13)^2+(H$3-$B$14)^2)</f>
        <v>-0.12388947594835248</v>
      </c>
      <c r="I28">
        <f>-Puits!$B$9*Puits!$D$8/SQRT(($C28-$B$13)^2+(I$3-$B$14)^2)</f>
        <v>-0.1276828285593275</v>
      </c>
      <c r="J28">
        <f>-Puits!$B$9*Puits!$D$8/SQRT(($C28-$B$13)^2+(J$3-$B$14)^2)</f>
        <v>-0.1317044039191467</v>
      </c>
      <c r="K28">
        <f>-Puits!$B$9*Puits!$D$8/SQRT(($C28-$B$13)^2+(K$3-$B$14)^2)</f>
        <v>-0.135974200581544</v>
      </c>
      <c r="L28">
        <f>-Puits!$B$9*Puits!$D$8/SQRT(($C28-$B$13)^2+(L$3-$B$14)^2)</f>
        <v>-0.14051443448049192</v>
      </c>
      <c r="M28">
        <f>-Puits!$B$9*Puits!$D$8/SQRT(($C28-$B$13)^2+(M$3-$B$14)^2)</f>
        <v>-0.14534981599872071</v>
      </c>
      <c r="N28">
        <f>-Puits!$B$9*Puits!$D$8/SQRT(($C28-$B$13)^2+(N$3-$B$14)^2)</f>
        <v>-0.1505078590198432</v>
      </c>
      <c r="O28">
        <f>-Puits!$B$9*Puits!$D$8/SQRT(($C28-$B$13)^2+(O$3-$B$14)^2)</f>
        <v>-0.1560192224247165</v>
      </c>
      <c r="P28">
        <f>-Puits!$B$9*Puits!$D$8/SQRT(($C28-$B$13)^2+(P$3-$B$14)^2)</f>
        <v>-0.16191808223431634</v>
      </c>
      <c r="Q28">
        <f>-Puits!$B$9*Puits!$D$8/SQRT(($C28-$B$13)^2+(Q$3-$B$14)^2)</f>
        <v>-0.16824252877615917</v>
      </c>
      <c r="R28">
        <f>-Puits!$B$9*Puits!$D$8/SQRT(($C28-$B$13)^2+(R$3-$B$14)^2)</f>
        <v>-0.17503497698730938</v>
      </c>
      <c r="S28">
        <f>-Puits!$B$9*Puits!$D$8/SQRT(($C28-$B$13)^2+(S$3-$B$14)^2)</f>
        <v>-0.18234256793816914</v>
      </c>
      <c r="T28">
        <f>-Puits!$B$9*Puits!$D$8/SQRT(($C28-$B$13)^2+(T$3-$B$14)^2)</f>
        <v>-0.19021752386419741</v>
      </c>
      <c r="U28">
        <f>-Puits!$B$9*Puits!$D$8/SQRT(($C28-$B$13)^2+(U$3-$B$14)^2)</f>
        <v>-0.19871739442939196</v>
      </c>
      <c r="V28">
        <f>-Puits!$B$9*Puits!$D$8/SQRT(($C28-$B$13)^2+(V$3-$B$14)^2)</f>
        <v>-0.20790509419147749</v>
      </c>
      <c r="W28">
        <f>-Puits!$B$9*Puits!$D$8/SQRT(($C28-$B$13)^2+(W$3-$B$14)^2)</f>
        <v>-0.21784857390408366</v>
      </c>
      <c r="X28">
        <f>-Puits!$B$9*Puits!$D$8/SQRT(($C28-$B$13)^2+(X$3-$B$14)^2)</f>
        <v>-0.22861988245834061</v>
      </c>
      <c r="Y28">
        <f>-Puits!$B$9*Puits!$D$8/SQRT(($C28-$B$13)^2+(Y$3-$B$14)^2)</f>
        <v>-0.24029325019869574</v>
      </c>
      <c r="Z28">
        <f>-Puits!$B$9*Puits!$D$8/SQRT(($C28-$B$13)^2+(Z$3-$B$14)^2)</f>
        <v>-0.2529416442270761</v>
      </c>
      <c r="AA28">
        <f>-Puits!$B$9*Puits!$D$8/SQRT(($C28-$B$13)^2+(AA$3-$B$14)^2)</f>
        <v>-0.26663099974959442</v>
      </c>
      <c r="AB28">
        <f>-Puits!$B$9*Puits!$D$8/SQRT(($C28-$B$13)^2+(AB$3-$B$14)^2)</f>
        <v>-0.2814110174957718</v>
      </c>
      <c r="AC28">
        <f>-Puits!$B$9*Puits!$D$8/SQRT(($C28-$B$13)^2+(AC$3-$B$14)^2)</f>
        <v>-0.29730106923353061</v>
      </c>
      <c r="AD28">
        <f>-Puits!$B$9*Puits!$D$8/SQRT(($C28-$B$13)^2+(AD$3-$B$14)^2)</f>
        <v>-0.31426948653390413</v>
      </c>
      <c r="AE28">
        <f>-Puits!$B$9*Puits!$D$8/SQRT(($C28-$B$13)^2+(AE$3-$B$14)^2)</f>
        <v>-0.33220460174488159</v>
      </c>
      <c r="AF28">
        <f>-Puits!$B$9*Puits!$D$8/SQRT(($C28-$B$13)^2+(AF$3-$B$14)^2)</f>
        <v>-0.35087692299416129</v>
      </c>
      <c r="AG28">
        <f>-Puits!$B$9*Puits!$D$8/SQRT(($C28-$B$13)^2+(AG$3-$B$14)^2)</f>
        <v>-0.36989467153684819</v>
      </c>
      <c r="AH28">
        <f>-Puits!$B$9*Puits!$D$8/SQRT(($C28-$B$13)^2+(AH$3-$B$14)^2)</f>
        <v>-0.38866067023046513</v>
      </c>
      <c r="AI28">
        <f>-Puits!$B$9*Puits!$D$8/SQRT(($C28-$B$13)^2+(AI$3-$B$14)^2)</f>
        <v>-0.4063475584386399</v>
      </c>
      <c r="AJ28">
        <f>-Puits!$B$9*Puits!$D$8/SQRT(($C28-$B$13)^2+(AJ$3-$B$14)^2)</f>
        <v>-0.42191792468405948</v>
      </c>
      <c r="AK28">
        <f>-Puits!$B$9*Puits!$D$8/SQRT(($C28-$B$13)^2+(AK$3-$B$14)^2)</f>
        <v>-0.4342181431484346</v>
      </c>
      <c r="AL28">
        <f>-Puits!$B$9*Puits!$D$8/SQRT(($C28-$B$13)^2+(AL$3-$B$14)^2)</f>
        <v>-0.44215714801549194</v>
      </c>
      <c r="AM28">
        <f>-Puits!$B$9*Puits!$D$8/SQRT(($C28-$B$13)^2+(AM$3-$B$14)^2)</f>
        <v>-0.4449385456474268</v>
      </c>
      <c r="AN28">
        <f>-Puits!$B$9*Puits!$D$8/SQRT(($C28-$B$13)^2+(AN$3-$B$14)^2)</f>
        <v>-0.44226524142062262</v>
      </c>
      <c r="AO28">
        <f>-Puits!$B$9*Puits!$D$8/SQRT(($C28-$B$13)^2+(AO$3-$B$14)^2)</f>
        <v>-0.43442296255560386</v>
      </c>
      <c r="AP28">
        <f>-Puits!$B$9*Puits!$D$8/SQRT(($C28-$B$13)^2+(AP$3-$B$14)^2)</f>
        <v>-0.42219986055574749</v>
      </c>
      <c r="AQ28">
        <f>-Puits!$B$9*Puits!$D$8/SQRT(($C28-$B$13)^2+(AQ$3-$B$14)^2)</f>
        <v>-0.40668345162986996</v>
      </c>
      <c r="AR28">
        <f>-Puits!$B$9*Puits!$D$8/SQRT(($C28-$B$13)^2+(AR$3-$B$14)^2)</f>
        <v>-0.38902812794260166</v>
      </c>
      <c r="AS28">
        <f>-Puits!$B$9*Puits!$D$8/SQRT(($C28-$B$13)^2+(AS$3-$B$14)^2)</f>
        <v>-0.37027482994955729</v>
      </c>
      <c r="AT28">
        <f>-Puits!$B$9*Puits!$D$8/SQRT(($C28-$B$13)^2+(AT$3-$B$14)^2)</f>
        <v>-0.35125551804456634</v>
      </c>
      <c r="AU28">
        <f>-Puits!$B$9*Puits!$D$8/SQRT(($C28-$B$13)^2+(AU$3-$B$14)^2)</f>
        <v>-0.33257183042432248</v>
      </c>
      <c r="AV28">
        <f>-Puits!$B$9*Puits!$D$8/SQRT(($C28-$B$13)^2+(AV$3-$B$14)^2)</f>
        <v>-0.3146192574801101</v>
      </c>
      <c r="AW28">
        <f>-Puits!$B$9*Puits!$D$8/SQRT(($C28-$B$13)^2+(AW$3-$B$14)^2)</f>
        <v>-0.29763008741767699</v>
      </c>
      <c r="AX28">
        <f>-Puits!$B$9*Puits!$D$8/SQRT(($C28-$B$13)^2+(AX$3-$B$14)^2)</f>
        <v>-0.28171794516849591</v>
      </c>
      <c r="AY28">
        <f>-Puits!$B$9*Puits!$D$8/SQRT(($C28-$B$13)^2+(AY$3-$B$14)^2)</f>
        <v>-0.26691578569184449</v>
      </c>
      <c r="AZ28">
        <f>-Puits!$B$9*Puits!$D$8/SQRT(($C28-$B$13)^2+(AZ$3-$B$14)^2)</f>
        <v>-0.25320502999598782</v>
      </c>
      <c r="BA28">
        <f>-Puits!$B$9*Puits!$D$8/SQRT(($C28-$B$13)^2+(BA$3-$B$14)^2)</f>
        <v>-0.24053642671538727</v>
      </c>
      <c r="BB28">
        <f>-Puits!$B$9*Puits!$D$8/SQRT(($C28-$B$13)^2+(BB$3-$B$14)^2)</f>
        <v>-0.22884426148268011</v>
      </c>
    </row>
    <row r="29" spans="3:54" x14ac:dyDescent="0.25">
      <c r="C29">
        <v>25</v>
      </c>
      <c r="D29">
        <f>-Puits!$B$9*Puits!$D$8/SQRT(($C29-$B$13)^2+(D$3-$B$14)^2)</f>
        <v>-0.10986771506632151</v>
      </c>
      <c r="E29">
        <f>-Puits!$B$9*Puits!$D$8/SQRT(($C29-$B$13)^2+(E$3-$B$14)^2)</f>
        <v>-0.11284495994240619</v>
      </c>
      <c r="F29">
        <f>-Puits!$B$9*Puits!$D$8/SQRT(($C29-$B$13)^2+(F$3-$B$14)^2)</f>
        <v>-0.11598051527482536</v>
      </c>
      <c r="G29">
        <f>-Puits!$B$9*Puits!$D$8/SQRT(($C29-$B$13)^2+(G$3-$B$14)^2)</f>
        <v>-0.11928664100919815</v>
      </c>
      <c r="H29">
        <f>-Puits!$B$9*Puits!$D$8/SQRT(($C29-$B$13)^2+(H$3-$B$14)^2)</f>
        <v>-0.12277680202320511</v>
      </c>
      <c r="I29">
        <f>-Puits!$B$9*Puits!$D$8/SQRT(($C29-$B$13)^2+(I$3-$B$14)^2)</f>
        <v>-0.12646580313086822</v>
      </c>
      <c r="J29">
        <f>-Puits!$B$9*Puits!$D$8/SQRT(($C29-$B$13)^2+(J$3-$B$14)^2)</f>
        <v>-0.13036993876611222</v>
      </c>
      <c r="K29">
        <f>-Puits!$B$9*Puits!$D$8/SQRT(($C29-$B$13)^2+(K$3-$B$14)^2)</f>
        <v>-0.13450715803910901</v>
      </c>
      <c r="L29">
        <f>-Puits!$B$9*Puits!$D$8/SQRT(($C29-$B$13)^2+(L$3-$B$14)^2)</f>
        <v>-0.13889724534751491</v>
      </c>
      <c r="M29">
        <f>-Puits!$B$9*Puits!$D$8/SQRT(($C29-$B$13)^2+(M$3-$B$14)^2)</f>
        <v>-0.14356201586242082</v>
      </c>
      <c r="N29">
        <f>-Puits!$B$9*Puits!$D$8/SQRT(($C29-$B$13)^2+(N$3-$B$14)^2)</f>
        <v>-0.14852552381912765</v>
      </c>
      <c r="O29">
        <f>-Puits!$B$9*Puits!$D$8/SQRT(($C29-$B$13)^2+(O$3-$B$14)^2)</f>
        <v>-0.15381427936691811</v>
      </c>
      <c r="P29">
        <f>-Puits!$B$9*Puits!$D$8/SQRT(($C29-$B$13)^2+(P$3-$B$14)^2)</f>
        <v>-0.15945746639190214</v>
      </c>
      <c r="Q29">
        <f>-Puits!$B$9*Puits!$D$8/SQRT(($C29-$B$13)^2+(Q$3-$B$14)^2)</f>
        <v>-0.16548714867369016</v>
      </c>
      <c r="R29">
        <f>-Puits!$B$9*Puits!$D$8/SQRT(($C29-$B$13)^2+(R$3-$B$14)^2)</f>
        <v>-0.17193844417762</v>
      </c>
      <c r="S29">
        <f>-Puits!$B$9*Puits!$D$8/SQRT(($C29-$B$13)^2+(S$3-$B$14)^2)</f>
        <v>-0.17884963608627164</v>
      </c>
      <c r="T29">
        <f>-Puits!$B$9*Puits!$D$8/SQRT(($C29-$B$13)^2+(T$3-$B$14)^2)</f>
        <v>-0.18626217273806819</v>
      </c>
      <c r="U29">
        <f>-Puits!$B$9*Puits!$D$8/SQRT(($C29-$B$13)^2+(U$3-$B$14)^2)</f>
        <v>-0.194220484755357</v>
      </c>
      <c r="V29">
        <f>-Puits!$B$9*Puits!$D$8/SQRT(($C29-$B$13)^2+(V$3-$B$14)^2)</f>
        <v>-0.20277151334368906</v>
      </c>
      <c r="W29">
        <f>-Puits!$B$9*Puits!$D$8/SQRT(($C29-$B$13)^2+(W$3-$B$14)^2)</f>
        <v>-0.21196379524572903</v>
      </c>
      <c r="X29">
        <f>-Puits!$B$9*Puits!$D$8/SQRT(($C29-$B$13)^2+(X$3-$B$14)^2)</f>
        <v>-0.22184588272951641</v>
      </c>
      <c r="Y29">
        <f>-Puits!$B$9*Puits!$D$8/SQRT(($C29-$B$13)^2+(Y$3-$B$14)^2)</f>
        <v>-0.23246378706020343</v>
      </c>
      <c r="Z29">
        <f>-Puits!$B$9*Puits!$D$8/SQRT(($C29-$B$13)^2+(Z$3-$B$14)^2)</f>
        <v>-0.24385701926306516</v>
      </c>
      <c r="AA29">
        <f>-Puits!$B$9*Puits!$D$8/SQRT(($C29-$B$13)^2+(AA$3-$B$14)^2)</f>
        <v>-0.25605266787129033</v>
      </c>
      <c r="AB29">
        <f>-Puits!$B$9*Puits!$D$8/SQRT(($C29-$B$13)^2+(AB$3-$B$14)^2)</f>
        <v>-0.26905682161750666</v>
      </c>
      <c r="AC29">
        <f>-Puits!$B$9*Puits!$D$8/SQRT(($C29-$B$13)^2+(AC$3-$B$14)^2)</f>
        <v>-0.28284257105336885</v>
      </c>
      <c r="AD29">
        <f>-Puits!$B$9*Puits!$D$8/SQRT(($C29-$B$13)^2+(AD$3-$B$14)^2)</f>
        <v>-0.29733392195927388</v>
      </c>
      <c r="AE29">
        <f>-Puits!$B$9*Puits!$D$8/SQRT(($C29-$B$13)^2+(AE$3-$B$14)^2)</f>
        <v>-0.31238543138262725</v>
      </c>
      <c r="AF29">
        <f>-Puits!$B$9*Puits!$D$8/SQRT(($C29-$B$13)^2+(AF$3-$B$14)^2)</f>
        <v>-0.3277585464896568</v>
      </c>
      <c r="AG29">
        <f>-Puits!$B$9*Puits!$D$8/SQRT(($C29-$B$13)^2+(AG$3-$B$14)^2)</f>
        <v>-0.34309784390785159</v>
      </c>
      <c r="AH29">
        <f>-Puits!$B$9*Puits!$D$8/SQRT(($C29-$B$13)^2+(AH$3-$B$14)^2)</f>
        <v>-0.35791378411265934</v>
      </c>
      <c r="AI29">
        <f>-Puits!$B$9*Puits!$D$8/SQRT(($C29-$B$13)^2+(AI$3-$B$14)^2)</f>
        <v>-0.37158260348903122</v>
      </c>
      <c r="AJ29">
        <f>-Puits!$B$9*Puits!$D$8/SQRT(($C29-$B$13)^2+(AJ$3-$B$14)^2)</f>
        <v>-0.38337644630575929</v>
      </c>
      <c r="AK29">
        <f>-Puits!$B$9*Puits!$D$8/SQRT(($C29-$B$13)^2+(AK$3-$B$14)^2)</f>
        <v>-0.3925339579715475</v>
      </c>
      <c r="AL29">
        <f>-Puits!$B$9*Puits!$D$8/SQRT(($C29-$B$13)^2+(AL$3-$B$14)^2)</f>
        <v>-0.39836962244052182</v>
      </c>
      <c r="AM29">
        <f>-Puits!$B$9*Puits!$D$8/SQRT(($C29-$B$13)^2+(AM$3-$B$14)^2)</f>
        <v>-0.4004001997993491</v>
      </c>
      <c r="AN29">
        <f>-Puits!$B$9*Puits!$D$8/SQRT(($C29-$B$13)^2+(AN$3-$B$14)^2)</f>
        <v>-0.39844867171840032</v>
      </c>
      <c r="AO29">
        <f>-Puits!$B$9*Puits!$D$8/SQRT(($C29-$B$13)^2+(AO$3-$B$14)^2)</f>
        <v>-0.39268525233118334</v>
      </c>
      <c r="AP29">
        <f>-Puits!$B$9*Puits!$D$8/SQRT(($C29-$B$13)^2+(AP$3-$B$14)^2)</f>
        <v>-0.38358792507961192</v>
      </c>
      <c r="AQ29">
        <f>-Puits!$B$9*Puits!$D$8/SQRT(($C29-$B$13)^2+(AQ$3-$B$14)^2)</f>
        <v>-0.37183939824083034</v>
      </c>
      <c r="AR29">
        <f>-Puits!$B$9*Puits!$D$8/SQRT(($C29-$B$13)^2+(AR$3-$B$14)^2)</f>
        <v>-0.35820068853572673</v>
      </c>
      <c r="AS29">
        <f>-Puits!$B$9*Puits!$D$8/SQRT(($C29-$B$13)^2+(AS$3-$B$14)^2)</f>
        <v>-0.34340115677544436</v>
      </c>
      <c r="AT29">
        <f>-Puits!$B$9*Puits!$D$8/SQRT(($C29-$B$13)^2+(AT$3-$B$14)^2)</f>
        <v>-0.32806706625677956</v>
      </c>
      <c r="AU29">
        <f>-Puits!$B$9*Puits!$D$8/SQRT(($C29-$B$13)^2+(AU$3-$B$14)^2)</f>
        <v>-0.31269071857962183</v>
      </c>
      <c r="AV29">
        <f>-Puits!$B$9*Puits!$D$8/SQRT(($C29-$B$13)^2+(AV$3-$B$14)^2)</f>
        <v>-0.29763008741767699</v>
      </c>
      <c r="AW29">
        <f>-Puits!$B$9*Puits!$D$8/SQRT(($C29-$B$13)^2+(AW$3-$B$14)^2)</f>
        <v>-0.28312583831293192</v>
      </c>
      <c r="AX29">
        <f>-Puits!$B$9*Puits!$D$8/SQRT(($C29-$B$13)^2+(AX$3-$B$14)^2)</f>
        <v>-0.26932503704100186</v>
      </c>
      <c r="AY29">
        <f>-Puits!$B$9*Puits!$D$8/SQRT(($C29-$B$13)^2+(AY$3-$B$14)^2)</f>
        <v>-0.25630485354408766</v>
      </c>
      <c r="AZ29">
        <f>-Puits!$B$9*Puits!$D$8/SQRT(($C29-$B$13)^2+(AZ$3-$B$14)^2)</f>
        <v>-0.24409300687853347</v>
      </c>
      <c r="BA29">
        <f>-Puits!$B$9*Puits!$D$8/SQRT(($C29-$B$13)^2+(BA$3-$B$14)^2)</f>
        <v>-0.23268393801377871</v>
      </c>
      <c r="BB29">
        <f>-Puits!$B$9*Puits!$D$8/SQRT(($C29-$B$13)^2+(BB$3-$B$14)^2)</f>
        <v>-0.22205088423273428</v>
      </c>
    </row>
    <row r="30" spans="3:54" x14ac:dyDescent="0.25">
      <c r="C30">
        <v>26</v>
      </c>
      <c r="D30">
        <f>-Puits!$B$9*Puits!$D$8/SQRT(($C30-$B$13)^2+(D$3-$B$14)^2)</f>
        <v>-0.10900841013182161</v>
      </c>
      <c r="E30">
        <f>-Puits!$B$9*Puits!$D$8/SQRT(($C30-$B$13)^2+(E$3-$B$14)^2)</f>
        <v>-0.11191448541753293</v>
      </c>
      <c r="F30">
        <f>-Puits!$B$9*Puits!$D$8/SQRT(($C30-$B$13)^2+(F$3-$B$14)^2)</f>
        <v>-0.11497100349638968</v>
      </c>
      <c r="G30">
        <f>-Puits!$B$9*Puits!$D$8/SQRT(($C30-$B$13)^2+(G$3-$B$14)^2)</f>
        <v>-0.11818913996942869</v>
      </c>
      <c r="H30">
        <f>-Puits!$B$9*Puits!$D$8/SQRT(($C30-$B$13)^2+(H$3-$B$14)^2)</f>
        <v>-0.12158109750346564</v>
      </c>
      <c r="I30">
        <f>-Puits!$B$9*Puits!$D$8/SQRT(($C30-$B$13)^2+(I$3-$B$14)^2)</f>
        <v>-0.12516020737368749</v>
      </c>
      <c r="J30">
        <f>-Puits!$B$9*Puits!$D$8/SQRT(($C30-$B$13)^2+(J$3-$B$14)^2)</f>
        <v>-0.12894103871773005</v>
      </c>
      <c r="K30">
        <f>-Puits!$B$9*Puits!$D$8/SQRT(($C30-$B$13)^2+(K$3-$B$14)^2)</f>
        <v>-0.13293951465769208</v>
      </c>
      <c r="L30">
        <f>-Puits!$B$9*Puits!$D$8/SQRT(($C30-$B$13)^2+(L$3-$B$14)^2)</f>
        <v>-0.13717303360245198</v>
      </c>
      <c r="M30">
        <f>-Puits!$B$9*Puits!$D$8/SQRT(($C30-$B$13)^2+(M$3-$B$14)^2)</f>
        <v>-0.14166059279154006</v>
      </c>
      <c r="N30">
        <f>-Puits!$B$9*Puits!$D$8/SQRT(($C30-$B$13)^2+(N$3-$B$14)^2)</f>
        <v>-0.14642290931138352</v>
      </c>
      <c r="O30">
        <f>-Puits!$B$9*Puits!$D$8/SQRT(($C30-$B$13)^2+(O$3-$B$14)^2)</f>
        <v>-0.15148253116386323</v>
      </c>
      <c r="P30">
        <f>-Puits!$B$9*Puits!$D$8/SQRT(($C30-$B$13)^2+(P$3-$B$14)^2)</f>
        <v>-0.15686392716053696</v>
      </c>
      <c r="Q30">
        <f>-Puits!$B$9*Puits!$D$8/SQRT(($C30-$B$13)^2+(Q$3-$B$14)^2)</f>
        <v>-0.16259353899164361</v>
      </c>
      <c r="R30">
        <f>-Puits!$B$9*Puits!$D$8/SQRT(($C30-$B$13)^2+(R$3-$B$14)^2)</f>
        <v>-0.16869977114869877</v>
      </c>
      <c r="S30">
        <f>-Puits!$B$9*Puits!$D$8/SQRT(($C30-$B$13)^2+(S$3-$B$14)^2)</f>
        <v>-0.17521288362400003</v>
      </c>
      <c r="T30">
        <f>-Puits!$B$9*Puits!$D$8/SQRT(($C30-$B$13)^2+(T$3-$B$14)^2)</f>
        <v>-0.18216473737998518</v>
      </c>
      <c r="U30">
        <f>-Puits!$B$9*Puits!$D$8/SQRT(($C30-$B$13)^2+(U$3-$B$14)^2)</f>
        <v>-0.18958832212169807</v>
      </c>
      <c r="V30">
        <f>-Puits!$B$9*Puits!$D$8/SQRT(($C30-$B$13)^2+(V$3-$B$14)^2)</f>
        <v>-0.19751696835458854</v>
      </c>
      <c r="W30">
        <f>-Puits!$B$9*Puits!$D$8/SQRT(($C30-$B$13)^2+(W$3-$B$14)^2)</f>
        <v>-0.20598310951622018</v>
      </c>
      <c r="X30">
        <f>-Puits!$B$9*Puits!$D$8/SQRT(($C30-$B$13)^2+(X$3-$B$14)^2)</f>
        <v>-0.21501641413966713</v>
      </c>
      <c r="Y30">
        <f>-Puits!$B$9*Puits!$D$8/SQRT(($C30-$B$13)^2+(Y$3-$B$14)^2)</f>
        <v>-0.22464105326292211</v>
      </c>
      <c r="Z30">
        <f>-Puits!$B$9*Puits!$D$8/SQRT(($C30-$B$13)^2+(Z$3-$B$14)^2)</f>
        <v>-0.23487180932390095</v>
      </c>
      <c r="AA30">
        <f>-Puits!$B$9*Puits!$D$8/SQRT(($C30-$B$13)^2+(AA$3-$B$14)^2)</f>
        <v>-0.24570868216603445</v>
      </c>
      <c r="AB30">
        <f>-Puits!$B$9*Puits!$D$8/SQRT(($C30-$B$13)^2+(AB$3-$B$14)^2)</f>
        <v>-0.2571296323613978</v>
      </c>
      <c r="AC30">
        <f>-Puits!$B$9*Puits!$D$8/SQRT(($C30-$B$13)^2+(AC$3-$B$14)^2)</f>
        <v>-0.26908117173096585</v>
      </c>
      <c r="AD30">
        <f>-Puits!$B$9*Puits!$D$8/SQRT(($C30-$B$13)^2+(AD$3-$B$14)^2)</f>
        <v>-0.28146674791296217</v>
      </c>
      <c r="AE30">
        <f>-Puits!$B$9*Puits!$D$8/SQRT(($C30-$B$13)^2+(AE$3-$B$14)^2)</f>
        <v>-0.29413339099537972</v>
      </c>
      <c r="AF30">
        <f>-Puits!$B$9*Puits!$D$8/SQRT(($C30-$B$13)^2+(AF$3-$B$14)^2)</f>
        <v>-0.30685802537645679</v>
      </c>
      <c r="AG30">
        <f>-Puits!$B$9*Puits!$D$8/SQRT(($C30-$B$13)^2+(AG$3-$B$14)^2)</f>
        <v>-0.31933626597051085</v>
      </c>
      <c r="AH30">
        <f>-Puits!$B$9*Puits!$D$8/SQRT(($C30-$B$13)^2+(AH$3-$B$14)^2)</f>
        <v>-0.33117825714433258</v>
      </c>
      <c r="AI30">
        <f>-Puits!$B$9*Puits!$D$8/SQRT(($C30-$B$13)^2+(AI$3-$B$14)^2)</f>
        <v>-0.34191756044228189</v>
      </c>
      <c r="AJ30">
        <f>-Puits!$B$9*Puits!$D$8/SQRT(($C30-$B$13)^2+(AJ$3-$B$14)^2)</f>
        <v>-0.35103902805369597</v>
      </c>
      <c r="AK30">
        <f>-Puits!$B$9*Puits!$D$8/SQRT(($C30-$B$13)^2+(AK$3-$B$14)^2)</f>
        <v>-0.35802846313217296</v>
      </c>
      <c r="AL30">
        <f>-Puits!$B$9*Puits!$D$8/SQRT(($C30-$B$13)^2+(AL$3-$B$14)^2)</f>
        <v>-0.36243989057680037</v>
      </c>
      <c r="AM30">
        <f>-Puits!$B$9*Puits!$D$8/SQRT(($C30-$B$13)^2+(AM$3-$B$14)^2)</f>
        <v>-0.36396709227471369</v>
      </c>
      <c r="AN30">
        <f>-Puits!$B$9*Puits!$D$8/SQRT(($C30-$B$13)^2+(AN$3-$B$14)^2)</f>
        <v>-0.36249941908098626</v>
      </c>
      <c r="AO30">
        <f>-Puits!$B$9*Puits!$D$8/SQRT(($C30-$B$13)^2+(AO$3-$B$14)^2)</f>
        <v>-0.35814325245515627</v>
      </c>
      <c r="AP30">
        <f>-Puits!$B$9*Puits!$D$8/SQRT(($C30-$B$13)^2+(AP$3-$B$14)^2)</f>
        <v>-0.35120135799853569</v>
      </c>
      <c r="AQ30">
        <f>-Puits!$B$9*Puits!$D$8/SQRT(($C30-$B$13)^2+(AQ$3-$B$14)^2)</f>
        <v>-0.34211759969317784</v>
      </c>
      <c r="AR30">
        <f>-Puits!$B$9*Puits!$D$8/SQRT(($C30-$B$13)^2+(AR$3-$B$14)^2)</f>
        <v>-0.33140551154741194</v>
      </c>
      <c r="AS30">
        <f>-Puits!$B$9*Puits!$D$8/SQRT(($C30-$B$13)^2+(AS$3-$B$14)^2)</f>
        <v>-0.31958078044618798</v>
      </c>
      <c r="AT30">
        <f>-Puits!$B$9*Puits!$D$8/SQRT(($C30-$B$13)^2+(AT$3-$B$14)^2)</f>
        <v>-0.30711116355470697</v>
      </c>
      <c r="AU30">
        <f>-Puits!$B$9*Puits!$D$8/SQRT(($C30-$B$13)^2+(AU$3-$B$14)^2)</f>
        <v>-0.29438818958999086</v>
      </c>
      <c r="AV30">
        <f>-Puits!$B$9*Puits!$D$8/SQRT(($C30-$B$13)^2+(AV$3-$B$14)^2)</f>
        <v>-0.28171794516849596</v>
      </c>
      <c r="AW30">
        <f>-Puits!$B$9*Puits!$D$8/SQRT(($C30-$B$13)^2+(AW$3-$B$14)^2)</f>
        <v>-0.26932503704100186</v>
      </c>
      <c r="AX30">
        <f>-Puits!$B$9*Puits!$D$8/SQRT(($C30-$B$13)^2+(AX$3-$B$14)^2)</f>
        <v>-0.25736370561839761</v>
      </c>
      <c r="AY30">
        <f>-Puits!$B$9*Puits!$D$8/SQRT(($C30-$B$13)^2+(AY$3-$B$14)^2)</f>
        <v>-0.2459314965364518</v>
      </c>
      <c r="AZ30">
        <f>-Puits!$B$9*Puits!$D$8/SQRT(($C30-$B$13)^2+(AZ$3-$B$14)^2)</f>
        <v>-0.23508263839538016</v>
      </c>
      <c r="BA30">
        <f>-Puits!$B$9*Puits!$D$8/SQRT(($C30-$B$13)^2+(BA$3-$B$14)^2)</f>
        <v>-0.22483969988834862</v>
      </c>
      <c r="BB30">
        <f>-Puits!$B$9*Puits!$D$8/SQRT(($C30-$B$13)^2+(BB$3-$B$14)^2)</f>
        <v>-0.21520304405911847</v>
      </c>
    </row>
    <row r="31" spans="3:54" x14ac:dyDescent="0.25">
      <c r="C31">
        <v>27</v>
      </c>
      <c r="D31">
        <f>-Puits!$B$9*Puits!$D$8/SQRT(($C31-$B$13)^2+(D$3-$B$14)^2)</f>
        <v>-0.10808994199721103</v>
      </c>
      <c r="E31">
        <f>-Puits!$B$9*Puits!$D$8/SQRT(($C31-$B$13)^2+(E$3-$B$14)^2)</f>
        <v>-0.11092126101183118</v>
      </c>
      <c r="F31">
        <f>-Puits!$B$9*Puits!$D$8/SQRT(($C31-$B$13)^2+(F$3-$B$14)^2)</f>
        <v>-0.11389494861178637</v>
      </c>
      <c r="G31">
        <f>-Puits!$B$9*Puits!$D$8/SQRT(($C31-$B$13)^2+(G$3-$B$14)^2)</f>
        <v>-0.11702110103442658</v>
      </c>
      <c r="H31">
        <f>-Puits!$B$9*Puits!$D$8/SQRT(($C31-$B$13)^2+(H$3-$B$14)^2)</f>
        <v>-0.12031067150867883</v>
      </c>
      <c r="I31">
        <f>-Puits!$B$9*Puits!$D$8/SQRT(($C31-$B$13)^2+(I$3-$B$14)^2)</f>
        <v>-0.12377554149297242</v>
      </c>
      <c r="J31">
        <f>-Puits!$B$9*Puits!$D$8/SQRT(($C31-$B$13)^2+(J$3-$B$14)^2)</f>
        <v>-0.1274285937860502</v>
      </c>
      <c r="K31">
        <f>-Puits!$B$9*Puits!$D$8/SQRT(($C31-$B$13)^2+(K$3-$B$14)^2)</f>
        <v>-0.13128378553073428</v>
      </c>
      <c r="L31">
        <f>-Puits!$B$9*Puits!$D$8/SQRT(($C31-$B$13)^2+(L$3-$B$14)^2)</f>
        <v>-0.13535621809796583</v>
      </c>
      <c r="M31">
        <f>-Puits!$B$9*Puits!$D$8/SQRT(($C31-$B$13)^2+(M$3-$B$14)^2)</f>
        <v>-0.1396621993942794</v>
      </c>
      <c r="N31">
        <f>-Puits!$B$9*Puits!$D$8/SQRT(($C31-$B$13)^2+(N$3-$B$14)^2)</f>
        <v>-0.14421929212988965</v>
      </c>
      <c r="O31">
        <f>-Puits!$B$9*Puits!$D$8/SQRT(($C31-$B$13)^2+(O$3-$B$14)^2)</f>
        <v>-0.14904633881583013</v>
      </c>
      <c r="P31">
        <f>-Puits!$B$9*Puits!$D$8/SQRT(($C31-$B$13)^2+(P$3-$B$14)^2)</f>
        <v>-0.15416345046188457</v>
      </c>
      <c r="Q31">
        <f>-Puits!$B$9*Puits!$D$8/SQRT(($C31-$B$13)^2+(Q$3-$B$14)^2)</f>
        <v>-0.15959194077840375</v>
      </c>
      <c r="R31">
        <f>-Puits!$B$9*Puits!$D$8/SQRT(($C31-$B$13)^2+(R$3-$B$14)^2)</f>
        <v>-0.16535418070945138</v>
      </c>
      <c r="S31">
        <f>-Puits!$B$9*Puits!$D$8/SQRT(($C31-$B$13)^2+(S$3-$B$14)^2)</f>
        <v>-0.17147333881273344</v>
      </c>
      <c r="T31">
        <f>-Puits!$B$9*Puits!$D$8/SQRT(($C31-$B$13)^2+(T$3-$B$14)^2)</f>
        <v>-0.17797296074893099</v>
      </c>
      <c r="U31">
        <f>-Puits!$B$9*Puits!$D$8/SQRT(($C31-$B$13)^2+(U$3-$B$14)^2)</f>
        <v>-0.18487632533616755</v>
      </c>
      <c r="V31">
        <f>-Puits!$B$9*Puits!$D$8/SQRT(($C31-$B$13)^2+(V$3-$B$14)^2)</f>
        <v>-0.19220549480016799</v>
      </c>
      <c r="W31">
        <f>-Puits!$B$9*Puits!$D$8/SQRT(($C31-$B$13)^2+(W$3-$B$14)^2)</f>
        <v>-0.19997995301451513</v>
      </c>
      <c r="X31">
        <f>-Puits!$B$9*Puits!$D$8/SQRT(($C31-$B$13)^2+(X$3-$B$14)^2)</f>
        <v>-0.20821469875977416</v>
      </c>
      <c r="Y31">
        <f>-Puits!$B$9*Puits!$D$8/SQRT(($C31-$B$13)^2+(Y$3-$B$14)^2)</f>
        <v>-0.21691763453752669</v>
      </c>
      <c r="Z31">
        <f>-Puits!$B$9*Puits!$D$8/SQRT(($C31-$B$13)^2+(Z$3-$B$14)^2)</f>
        <v>-0.22608607226622165</v>
      </c>
      <c r="AA31">
        <f>-Puits!$B$9*Puits!$D$8/SQRT(($C31-$B$13)^2+(AA$3-$B$14)^2)</f>
        <v>-0.23570217855449588</v>
      </c>
      <c r="AB31">
        <f>-Puits!$B$9*Puits!$D$8/SQRT(($C31-$B$13)^2+(AB$3-$B$14)^2)</f>
        <v>-0.24572722690335042</v>
      </c>
      <c r="AC31">
        <f>-Puits!$B$9*Puits!$D$8/SQRT(($C31-$B$13)^2+(AC$3-$B$14)^2)</f>
        <v>-0.25609464712527763</v>
      </c>
      <c r="AD31">
        <f>-Puits!$B$9*Puits!$D$8/SQRT(($C31-$B$13)^2+(AD$3-$B$14)^2)</f>
        <v>-0.26670211076905131</v>
      </c>
      <c r="AE31">
        <f>-Puits!$B$9*Puits!$D$8/SQRT(($C31-$B$13)^2+(AE$3-$B$14)^2)</f>
        <v>-0.27740331664216045</v>
      </c>
      <c r="AF31">
        <f>-Puits!$B$9*Puits!$D$8/SQRT(($C31-$B$13)^2+(AF$3-$B$14)^2)</f>
        <v>-0.28800077230390653</v>
      </c>
      <c r="AG31">
        <f>-Puits!$B$9*Puits!$D$8/SQRT(($C31-$B$13)^2+(AG$3-$B$14)^2)</f>
        <v>-0.29824166171669381</v>
      </c>
      <c r="AH31">
        <f>-Puits!$B$9*Puits!$D$8/SQRT(($C31-$B$13)^2+(AH$3-$B$14)^2)</f>
        <v>-0.30781965115497367</v>
      </c>
      <c r="AI31">
        <f>-Puits!$B$9*Puits!$D$8/SQRT(($C31-$B$13)^2+(AI$3-$B$14)^2)</f>
        <v>-0.31638580064516381</v>
      </c>
      <c r="AJ31">
        <f>-Puits!$B$9*Puits!$D$8/SQRT(($C31-$B$13)^2+(AJ$3-$B$14)^2)</f>
        <v>-0.32357101367750857</v>
      </c>
      <c r="AK31">
        <f>-Puits!$B$9*Puits!$D$8/SQRT(($C31-$B$13)^2+(AK$3-$B$14)^2)</f>
        <v>-0.32902013820954357</v>
      </c>
      <c r="AL31">
        <f>-Puits!$B$9*Puits!$D$8/SQRT(($C31-$B$13)^2+(AL$3-$B$14)^2)</f>
        <v>-0.33243397700040495</v>
      </c>
      <c r="AM31">
        <f>-Puits!$B$9*Puits!$D$8/SQRT(($C31-$B$13)^2+(AM$3-$B$14)^2)</f>
        <v>-0.33361122675513971</v>
      </c>
      <c r="AN31">
        <f>-Puits!$B$9*Puits!$D$8/SQRT(($C31-$B$13)^2+(AN$3-$B$14)^2)</f>
        <v>-0.33247990909287695</v>
      </c>
      <c r="AO31">
        <f>-Puits!$B$9*Puits!$D$8/SQRT(($C31-$B$13)^2+(AO$3-$B$14)^2)</f>
        <v>-0.32910921894565687</v>
      </c>
      <c r="AP31">
        <f>-Puits!$B$9*Puits!$D$8/SQRT(($C31-$B$13)^2+(AP$3-$B$14)^2)</f>
        <v>-0.32369812842999074</v>
      </c>
      <c r="AQ31">
        <f>-Puits!$B$9*Puits!$D$8/SQRT(($C31-$B$13)^2+(AQ$3-$B$14)^2)</f>
        <v>-0.31654427067987878</v>
      </c>
      <c r="AR31">
        <f>-Puits!$B$9*Puits!$D$8/SQRT(($C31-$B$13)^2+(AR$3-$B$14)^2)</f>
        <v>-0.30800210584839688</v>
      </c>
      <c r="AS31">
        <f>-Puits!$B$9*Puits!$D$8/SQRT(($C31-$B$13)^2+(AS$3-$B$14)^2)</f>
        <v>-0.29844082122455473</v>
      </c>
      <c r="AT31">
        <f>-Puits!$B$9*Puits!$D$8/SQRT(($C31-$B$13)^2+(AT$3-$B$14)^2)</f>
        <v>-0.28821002069039259</v>
      </c>
      <c r="AU31">
        <f>-Puits!$B$9*Puits!$D$8/SQRT(($C31-$B$13)^2+(AU$3-$B$14)^2)</f>
        <v>-0.27761703242848096</v>
      </c>
      <c r="AV31">
        <f>-Puits!$B$9*Puits!$D$8/SQRT(($C31-$B$13)^2+(AV$3-$B$14)^2)</f>
        <v>-0.26691578569184449</v>
      </c>
      <c r="AW31">
        <f>-Puits!$B$9*Puits!$D$8/SQRT(($C31-$B$13)^2+(AW$3-$B$14)^2)</f>
        <v>-0.25630485354408766</v>
      </c>
      <c r="AX31">
        <f>-Puits!$B$9*Puits!$D$8/SQRT(($C31-$B$13)^2+(AX$3-$B$14)^2)</f>
        <v>-0.2459314965364518</v>
      </c>
      <c r="AY31">
        <f>-Puits!$B$9*Puits!$D$8/SQRT(($C31-$B$13)^2+(AY$3-$B$14)^2)</f>
        <v>-0.23589884276448625</v>
      </c>
      <c r="AZ31">
        <f>-Puits!$B$9*Puits!$D$8/SQRT(($C31-$B$13)^2+(AZ$3-$B$14)^2)</f>
        <v>-0.22627409757199554</v>
      </c>
      <c r="BA31">
        <f>-Puits!$B$9*Puits!$D$8/SQRT(($C31-$B$13)^2+(BA$3-$B$14)^2)</f>
        <v>-0.21709647239224572</v>
      </c>
      <c r="BB31">
        <f>-Puits!$B$9*Puits!$D$8/SQRT(($C31-$B$13)^2+(BB$3-$B$14)^2)</f>
        <v>-0.20838415804214758</v>
      </c>
    </row>
    <row r="32" spans="3:54" x14ac:dyDescent="0.25">
      <c r="C32">
        <v>28</v>
      </c>
      <c r="D32">
        <f>-Puits!$B$9*Puits!$D$8/SQRT(($C32-$B$13)^2+(D$3-$B$14)^2)</f>
        <v>-0.10711740526601453</v>
      </c>
      <c r="E32">
        <f>-Puits!$B$9*Puits!$D$8/SQRT(($C32-$B$13)^2+(E$3-$B$14)^2)</f>
        <v>-0.10987103072598207</v>
      </c>
      <c r="F32">
        <f>-Puits!$B$9*Puits!$D$8/SQRT(($C32-$B$13)^2+(F$3-$B$14)^2)</f>
        <v>-0.11275884066606078</v>
      </c>
      <c r="G32">
        <f>-Puits!$B$9*Puits!$D$8/SQRT(($C32-$B$13)^2+(G$3-$B$14)^2)</f>
        <v>-0.11578987293543719</v>
      </c>
      <c r="H32">
        <f>-Puits!$B$9*Puits!$D$8/SQRT(($C32-$B$13)^2+(H$3-$B$14)^2)</f>
        <v>-0.11897386285516749</v>
      </c>
      <c r="I32">
        <f>-Puits!$B$9*Puits!$D$8/SQRT(($C32-$B$13)^2+(I$3-$B$14)^2)</f>
        <v>-0.12232128774393453</v>
      </c>
      <c r="J32">
        <f>-Puits!$B$9*Puits!$D$8/SQRT(($C32-$B$13)^2+(J$3-$B$14)^2)</f>
        <v>-0.12584340863706051</v>
      </c>
      <c r="K32">
        <f>-Puits!$B$9*Puits!$D$8/SQRT(($C32-$B$13)^2+(K$3-$B$14)^2)</f>
        <v>-0.12955230645688046</v>
      </c>
      <c r="L32">
        <f>-Puits!$B$9*Puits!$D$8/SQRT(($C32-$B$13)^2+(L$3-$B$14)^2)</f>
        <v>-0.13346090879196365</v>
      </c>
      <c r="M32">
        <f>-Puits!$B$9*Puits!$D$8/SQRT(($C32-$B$13)^2+(M$3-$B$14)^2)</f>
        <v>-0.13758300196351361</v>
      </c>
      <c r="N32">
        <f>-Puits!$B$9*Puits!$D$8/SQRT(($C32-$B$13)^2+(N$3-$B$14)^2)</f>
        <v>-0.14193322108059708</v>
      </c>
      <c r="O32">
        <f>-Puits!$B$9*Puits!$D$8/SQRT(($C32-$B$13)^2+(O$3-$B$14)^2)</f>
        <v>-0.14652700816101552</v>
      </c>
      <c r="P32">
        <f>-Puits!$B$9*Puits!$D$8/SQRT(($C32-$B$13)^2+(P$3-$B$14)^2)</f>
        <v>-0.15138052493529944</v>
      </c>
      <c r="Q32">
        <f>-Puits!$B$9*Puits!$D$8/SQRT(($C32-$B$13)^2+(Q$3-$B$14)^2)</f>
        <v>-0.15651050243476339</v>
      </c>
      <c r="R32">
        <f>-Puits!$B$9*Puits!$D$8/SQRT(($C32-$B$13)^2+(R$3-$B$14)^2)</f>
        <v>-0.1619340036387531</v>
      </c>
      <c r="S32">
        <f>-Puits!$B$9*Puits!$D$8/SQRT(($C32-$B$13)^2+(S$3-$B$14)^2)</f>
        <v>-0.16766806806214668</v>
      </c>
      <c r="T32">
        <f>-Puits!$B$9*Puits!$D$8/SQRT(($C32-$B$13)^2+(T$3-$B$14)^2)</f>
        <v>-0.1737291979865975</v>
      </c>
      <c r="U32">
        <f>-Puits!$B$9*Puits!$D$8/SQRT(($C32-$B$13)^2+(U$3-$B$14)^2)</f>
        <v>-0.18013263500647492</v>
      </c>
      <c r="V32">
        <f>-Puits!$B$9*Puits!$D$8/SQRT(($C32-$B$13)^2+(V$3-$B$14)^2)</f>
        <v>-0.1868913629269231</v>
      </c>
      <c r="W32">
        <f>-Puits!$B$9*Puits!$D$8/SQRT(($C32-$B$13)^2+(W$3-$B$14)^2)</f>
        <v>-0.19401475970557797</v>
      </c>
      <c r="X32">
        <f>-Puits!$B$9*Puits!$D$8/SQRT(($C32-$B$13)^2+(X$3-$B$14)^2)</f>
        <v>-0.20150680909025892</v>
      </c>
      <c r="Y32">
        <f>-Puits!$B$9*Puits!$D$8/SQRT(($C32-$B$13)^2+(Y$3-$B$14)^2)</f>
        <v>-0.20936377576244283</v>
      </c>
      <c r="Z32">
        <f>-Puits!$B$9*Puits!$D$8/SQRT(($C32-$B$13)^2+(Z$3-$B$14)^2)</f>
        <v>-0.21757125291798485</v>
      </c>
      <c r="AA32">
        <f>-Puits!$B$9*Puits!$D$8/SQRT(($C32-$B$13)^2+(AA$3-$B$14)^2)</f>
        <v>-0.22610051911295978</v>
      </c>
      <c r="AB32">
        <f>-Puits!$B$9*Puits!$D$8/SQRT(($C32-$B$13)^2+(AB$3-$B$14)^2)</f>
        <v>-0.23490420764770942</v>
      </c>
      <c r="AC32">
        <f>-Puits!$B$9*Puits!$D$8/SQRT(($C32-$B$13)^2+(AC$3-$B$14)^2)</f>
        <v>-0.24391141719018786</v>
      </c>
      <c r="AD32">
        <f>-Puits!$B$9*Puits!$D$8/SQRT(($C32-$B$13)^2+(AD$3-$B$14)^2)</f>
        <v>-0.25302259844321234</v>
      </c>
      <c r="AE32">
        <f>-Puits!$B$9*Puits!$D$8/SQRT(($C32-$B$13)^2+(AE$3-$B$14)^2)</f>
        <v>-0.26210485202933154</v>
      </c>
      <c r="AF32">
        <f>-Puits!$B$9*Puits!$D$8/SQRT(($C32-$B$13)^2+(AF$3-$B$14)^2)</f>
        <v>-0.27098865455056403</v>
      </c>
      <c r="AG32">
        <f>-Puits!$B$9*Puits!$D$8/SQRT(($C32-$B$13)^2+(AG$3-$B$14)^2)</f>
        <v>-0.27946742613545827</v>
      </c>
      <c r="AH32">
        <f>-Puits!$B$9*Puits!$D$8/SQRT(($C32-$B$13)^2+(AH$3-$B$14)^2)</f>
        <v>-0.2873016146229298</v>
      </c>
      <c r="AI32">
        <f>-Puits!$B$9*Puits!$D$8/SQRT(($C32-$B$13)^2+(AI$3-$B$14)^2)</f>
        <v>-0.2942288629176415</v>
      </c>
      <c r="AJ32">
        <f>-Puits!$B$9*Puits!$D$8/SQRT(($C32-$B$13)^2+(AJ$3-$B$14)^2)</f>
        <v>-0.29998108303940746</v>
      </c>
      <c r="AK32">
        <f>-Puits!$B$9*Puits!$D$8/SQRT(($C32-$B$13)^2+(AK$3-$B$14)^2)</f>
        <v>-0.30430774452240411</v>
      </c>
      <c r="AL32">
        <f>-Puits!$B$9*Puits!$D$8/SQRT(($C32-$B$13)^2+(AL$3-$B$14)^2)</f>
        <v>-0.30700259907773675</v>
      </c>
      <c r="AM32">
        <f>-Puits!$B$9*Puits!$D$8/SQRT(($C32-$B$13)^2+(AM$3-$B$14)^2)</f>
        <v>-0.30792908504586658</v>
      </c>
      <c r="AN32">
        <f>-Puits!$B$9*Puits!$D$8/SQRT(($C32-$B$13)^2+(AN$3-$B$14)^2)</f>
        <v>-0.3070387744431276</v>
      </c>
      <c r="AO32">
        <f>-Puits!$B$9*Puits!$D$8/SQRT(($C32-$B$13)^2+(AO$3-$B$14)^2)</f>
        <v>-0.3043782186762326</v>
      </c>
      <c r="AP32">
        <f>-Puits!$B$9*Puits!$D$8/SQRT(($C32-$B$13)^2+(AP$3-$B$14)^2)</f>
        <v>-0.30008236515768322</v>
      </c>
      <c r="AQ32">
        <f>-Puits!$B$9*Puits!$D$8/SQRT(($C32-$B$13)^2+(AQ$3-$B$14)^2)</f>
        <v>-0.29435630354920089</v>
      </c>
      <c r="AR32">
        <f>-Puits!$B$9*Puits!$D$8/SQRT(($C32-$B$13)^2+(AR$3-$B$14)^2)</f>
        <v>-0.28744994511861999</v>
      </c>
      <c r="AS32">
        <f>-Puits!$B$9*Puits!$D$8/SQRT(($C32-$B$13)^2+(AS$3-$B$14)^2)</f>
        <v>-0.27963127243821351</v>
      </c>
      <c r="AT32">
        <f>-Puits!$B$9*Puits!$D$8/SQRT(($C32-$B$13)^2+(AT$3-$B$14)^2)</f>
        <v>-0.27116294765802362</v>
      </c>
      <c r="AU32">
        <f>-Puits!$B$9*Puits!$D$8/SQRT(($C32-$B$13)^2+(AU$3-$B$14)^2)</f>
        <v>-0.26228510108474046</v>
      </c>
      <c r="AV32">
        <f>-Puits!$B$9*Puits!$D$8/SQRT(($C32-$B$13)^2+(AV$3-$B$14)^2)</f>
        <v>-0.25320502999598782</v>
      </c>
      <c r="AW32">
        <f>-Puits!$B$9*Puits!$D$8/SQRT(($C32-$B$13)^2+(AW$3-$B$14)^2)</f>
        <v>-0.24409300687853347</v>
      </c>
      <c r="AX32">
        <f>-Puits!$B$9*Puits!$D$8/SQRT(($C32-$B$13)^2+(AX$3-$B$14)^2)</f>
        <v>-0.23508263839538016</v>
      </c>
      <c r="AY32">
        <f>-Puits!$B$9*Puits!$D$8/SQRT(($C32-$B$13)^2+(AY$3-$B$14)^2)</f>
        <v>-0.22627409757199554</v>
      </c>
      <c r="AZ32">
        <f>-Puits!$B$9*Puits!$D$8/SQRT(($C32-$B$13)^2+(AZ$3-$B$14)^2)</f>
        <v>-0.21773880867946036</v>
      </c>
      <c r="BA32">
        <f>-Puits!$B$9*Puits!$D$8/SQRT(($C32-$B$13)^2+(BA$3-$B$14)^2)</f>
        <v>-0.20952455972760109</v>
      </c>
      <c r="BB32">
        <f>-Puits!$B$9*Puits!$D$8/SQRT(($C32-$B$13)^2+(BB$3-$B$14)^2)</f>
        <v>-0.20166040044366135</v>
      </c>
    </row>
    <row r="33" spans="3:54" x14ac:dyDescent="0.25">
      <c r="C33">
        <v>29</v>
      </c>
      <c r="D33">
        <f>-Puits!$B$9*Puits!$D$8/SQRT(($C33-$B$13)^2+(D$3-$B$14)^2)</f>
        <v>-0.10609593630625555</v>
      </c>
      <c r="E33">
        <f>-Puits!$B$9*Puits!$D$8/SQRT(($C33-$B$13)^2+(E$3-$B$14)^2)</f>
        <v>-0.10876956161827689</v>
      </c>
      <c r="F33">
        <f>-Puits!$B$9*Puits!$D$8/SQRT(($C33-$B$13)^2+(F$3-$B$14)^2)</f>
        <v>-0.11156916646033549</v>
      </c>
      <c r="G33">
        <f>-Puits!$B$9*Puits!$D$8/SQRT(($C33-$B$13)^2+(G$3-$B$14)^2)</f>
        <v>-0.11450276487421454</v>
      </c>
      <c r="H33">
        <f>-Puits!$B$9*Puits!$D$8/SQRT(($C33-$B$13)^2+(H$3-$B$14)^2)</f>
        <v>-0.11757892144252416</v>
      </c>
      <c r="I33">
        <f>-Puits!$B$9*Puits!$D$8/SQRT(($C33-$B$13)^2+(I$3-$B$14)^2)</f>
        <v>-0.12080677290700022</v>
      </c>
      <c r="J33">
        <f>-Puits!$B$9*Puits!$D$8/SQRT(($C33-$B$13)^2+(J$3-$B$14)^2)</f>
        <v>-0.12419604342109419</v>
      </c>
      <c r="K33">
        <f>-Puits!$B$9*Puits!$D$8/SQRT(($C33-$B$13)^2+(K$3-$B$14)^2)</f>
        <v>-0.12775705026169382</v>
      </c>
      <c r="L33">
        <f>-Puits!$B$9*Puits!$D$8/SQRT(($C33-$B$13)^2+(L$3-$B$14)^2)</f>
        <v>-0.13150069574962556</v>
      </c>
      <c r="M33">
        <f>-Puits!$B$9*Puits!$D$8/SQRT(($C33-$B$13)^2+(M$3-$B$14)^2)</f>
        <v>-0.13543843973080841</v>
      </c>
      <c r="N33">
        <f>-Puits!$B$9*Puits!$D$8/SQRT(($C33-$B$13)^2+(N$3-$B$14)^2)</f>
        <v>-0.13958224516478157</v>
      </c>
      <c r="O33">
        <f>-Puits!$B$9*Puits!$D$8/SQRT(($C33-$B$13)^2+(O$3-$B$14)^2)</f>
        <v>-0.143944487055015</v>
      </c>
      <c r="P33">
        <f>-Puits!$B$9*Puits!$D$8/SQRT(($C33-$B$13)^2+(P$3-$B$14)^2)</f>
        <v>-0.14853781202390523</v>
      </c>
      <c r="Q33">
        <f>-Puits!$B$9*Puits!$D$8/SQRT(($C33-$B$13)^2+(Q$3-$B$14)^2)</f>
        <v>-0.15337493216861822</v>
      </c>
      <c r="R33">
        <f>-Puits!$B$9*Puits!$D$8/SQRT(($C33-$B$13)^2+(R$3-$B$14)^2)</f>
        <v>-0.15846833232977137</v>
      </c>
      <c r="S33">
        <f>-Puits!$B$9*Puits!$D$8/SQRT(($C33-$B$13)^2+(S$3-$B$14)^2)</f>
        <v>-0.16382986450906281</v>
      </c>
      <c r="T33">
        <f>-Puits!$B$9*Puits!$D$8/SQRT(($C33-$B$13)^2+(T$3-$B$14)^2)</f>
        <v>-0.16947019693822002</v>
      </c>
      <c r="U33">
        <f>-Puits!$B$9*Puits!$D$8/SQRT(($C33-$B$13)^2+(U$3-$B$14)^2)</f>
        <v>-0.17539807849260899</v>
      </c>
      <c r="V33">
        <f>-Puits!$B$9*Puits!$D$8/SQRT(($C33-$B$13)^2+(V$3-$B$14)^2)</f>
        <v>-0.18161937238907142</v>
      </c>
      <c r="W33">
        <f>-Puits!$B$9*Puits!$D$8/SQRT(($C33-$B$13)^2+(W$3-$B$14)^2)</f>
        <v>-0.18813580764650495</v>
      </c>
      <c r="X33">
        <f>-Puits!$B$9*Puits!$D$8/SQRT(($C33-$B$13)^2+(X$3-$B$14)^2)</f>
        <v>-0.19494339479824827</v>
      </c>
      <c r="Y33">
        <f>-Puits!$B$9*Puits!$D$8/SQRT(($C33-$B$13)^2+(Y$3-$B$14)^2)</f>
        <v>-0.20203045737206676</v>
      </c>
      <c r="Z33">
        <f>-Puits!$B$9*Puits!$D$8/SQRT(($C33-$B$13)^2+(Z$3-$B$14)^2)</f>
        <v>-0.20937524805818775</v>
      </c>
      <c r="AA33">
        <f>-Puits!$B$9*Puits!$D$8/SQRT(($C33-$B$13)^2+(AA$3-$B$14)^2)</f>
        <v>-0.21694315574556031</v>
      </c>
      <c r="AB33">
        <f>-Puits!$B$9*Puits!$D$8/SQRT(($C33-$B$13)^2+(AB$3-$B$14)^2)</f>
        <v>-0.22468357607205841</v>
      </c>
      <c r="AC33">
        <f>-Puits!$B$9*Puits!$D$8/SQRT(($C33-$B$13)^2+(AC$3-$B$14)^2)</f>
        <v>-0.23252662356086962</v>
      </c>
      <c r="AD33">
        <f>-Puits!$B$9*Puits!$D$8/SQRT(($C33-$B$13)^2+(AD$3-$B$14)^2)</f>
        <v>-0.24038001426603689</v>
      </c>
      <c r="AE33">
        <f>-Puits!$B$9*Puits!$D$8/SQRT(($C33-$B$13)^2+(AE$3-$B$14)^2)</f>
        <v>-0.24812664032545018</v>
      </c>
      <c r="AF33">
        <f>-Puits!$B$9*Puits!$D$8/SQRT(($C33-$B$13)^2+(AF$3-$B$14)^2)</f>
        <v>-0.25562356737558578</v>
      </c>
      <c r="AG33">
        <f>-Puits!$B$9*Puits!$D$8/SQRT(($C33-$B$13)^2+(AG$3-$B$14)^2)</f>
        <v>-0.26270335543403994</v>
      </c>
      <c r="AH33">
        <f>-Puits!$B$9*Puits!$D$8/SQRT(($C33-$B$13)^2+(AH$3-$B$14)^2)</f>
        <v>-0.26917863833855038</v>
      </c>
      <c r="AI33">
        <f>-Puits!$B$9*Puits!$D$8/SQRT(($C33-$B$13)^2+(AI$3-$B$14)^2)</f>
        <v>-0.27485067532607849</v>
      </c>
      <c r="AJ33">
        <f>-Puits!$B$9*Puits!$D$8/SQRT(($C33-$B$13)^2+(AJ$3-$B$14)^2)</f>
        <v>-0.27952200956434176</v>
      </c>
      <c r="AK33">
        <f>-Puits!$B$9*Puits!$D$8/SQRT(($C33-$B$13)^2+(AK$3-$B$14)^2)</f>
        <v>-0.28301242931387349</v>
      </c>
      <c r="AL33">
        <f>-Puits!$B$9*Puits!$D$8/SQRT(($C33-$B$13)^2+(AL$3-$B$14)^2)</f>
        <v>-0.28517630463896204</v>
      </c>
      <c r="AM33">
        <f>-Puits!$B$9*Puits!$D$8/SQRT(($C33-$B$13)^2+(AM$3-$B$14)^2)</f>
        <v>-0.28591844018105356</v>
      </c>
      <c r="AN33">
        <f>-Puits!$B$9*Puits!$D$8/SQRT(($C33-$B$13)^2+(AN$3-$B$14)^2)</f>
        <v>-0.28520529920105142</v>
      </c>
      <c r="AO33">
        <f>-Puits!$B$9*Puits!$D$8/SQRT(($C33-$B$13)^2+(AO$3-$B$14)^2)</f>
        <v>-0.28306911677480784</v>
      </c>
      <c r="AP33">
        <f>-Puits!$B$9*Puits!$D$8/SQRT(($C33-$B$13)^2+(AP$3-$B$14)^2)</f>
        <v>-0.27960394470795907</v>
      </c>
      <c r="AQ33">
        <f>-Puits!$B$9*Puits!$D$8/SQRT(($C33-$B$13)^2+(AQ$3-$B$14)^2)</f>
        <v>-0.27495454925860058</v>
      </c>
      <c r="AR33">
        <f>-Puits!$B$9*Puits!$D$8/SQRT(($C33-$B$13)^2+(AR$3-$B$14)^2)</f>
        <v>-0.26930062066881288</v>
      </c>
      <c r="AS33">
        <f>-Puits!$B$9*Puits!$D$8/SQRT(($C33-$B$13)^2+(AS$3-$B$14)^2)</f>
        <v>-0.26283943579987845</v>
      </c>
      <c r="AT33">
        <f>-Puits!$B$9*Puits!$D$8/SQRT(($C33-$B$13)^2+(AT$3-$B$14)^2)</f>
        <v>-0.25576984684873361</v>
      </c>
      <c r="AU33">
        <f>-Puits!$B$9*Puits!$D$8/SQRT(($C33-$B$13)^2+(AU$3-$B$14)^2)</f>
        <v>-0.24827954525396251</v>
      </c>
      <c r="AV33">
        <f>-Puits!$B$9*Puits!$D$8/SQRT(($C33-$B$13)^2+(AV$3-$B$14)^2)</f>
        <v>-0.2405364267153873</v>
      </c>
      <c r="AW33">
        <f>-Puits!$B$9*Puits!$D$8/SQRT(($C33-$B$13)^2+(AW$3-$B$14)^2)</f>
        <v>-0.23268393801377871</v>
      </c>
      <c r="AX33">
        <f>-Puits!$B$9*Puits!$D$8/SQRT(($C33-$B$13)^2+(AX$3-$B$14)^2)</f>
        <v>-0.22483969988834862</v>
      </c>
      <c r="AY33">
        <f>-Puits!$B$9*Puits!$D$8/SQRT(($C33-$B$13)^2+(AY$3-$B$14)^2)</f>
        <v>-0.21709647239224572</v>
      </c>
      <c r="AZ33">
        <f>-Puits!$B$9*Puits!$D$8/SQRT(($C33-$B$13)^2+(AZ$3-$B$14)^2)</f>
        <v>-0.20952455972760112</v>
      </c>
      <c r="BA33">
        <f>-Puits!$B$9*Puits!$D$8/SQRT(($C33-$B$13)^2+(BA$3-$B$14)^2)</f>
        <v>-0.2021749195672759</v>
      </c>
      <c r="BB33">
        <f>-Puits!$B$9*Puits!$D$8/SQRT(($C33-$B$13)^2+(BB$3-$B$14)^2)</f>
        <v>-0.19508245131218144</v>
      </c>
    </row>
    <row r="34" spans="3:54" x14ac:dyDescent="0.25">
      <c r="C34">
        <v>30</v>
      </c>
      <c r="D34">
        <f>-Puits!$B$9*Puits!$D$8/SQRT(($C34-$B$13)^2+(D$3-$B$14)^2)</f>
        <v>-0.10503065305761998</v>
      </c>
      <c r="E34">
        <f>-Puits!$B$9*Puits!$D$8/SQRT(($C34-$B$13)^2+(E$3-$B$14)^2)</f>
        <v>-0.10762257477550442</v>
      </c>
      <c r="F34">
        <f>-Puits!$B$9*Puits!$D$8/SQRT(($C34-$B$13)^2+(F$3-$B$14)^2)</f>
        <v>-0.11033233043531986</v>
      </c>
      <c r="G34">
        <f>-Puits!$B$9*Puits!$D$8/SQRT(($C34-$B$13)^2+(G$3-$B$14)^2)</f>
        <v>-0.11316695595515616</v>
      </c>
      <c r="H34">
        <f>-Puits!$B$9*Puits!$D$8/SQRT(($C34-$B$13)^2+(H$3-$B$14)^2)</f>
        <v>-0.11613390478786366</v>
      </c>
      <c r="I34">
        <f>-Puits!$B$9*Puits!$D$8/SQRT(($C34-$B$13)^2+(I$3-$B$14)^2)</f>
        <v>-0.11924105045524951</v>
      </c>
      <c r="J34">
        <f>-Puits!$B$9*Puits!$D$8/SQRT(($C34-$B$13)^2+(J$3-$B$14)^2)</f>
        <v>-0.1224966801887663</v>
      </c>
      <c r="K34">
        <f>-Puits!$B$9*Puits!$D$8/SQRT(($C34-$B$13)^2+(K$3-$B$14)^2)</f>
        <v>-0.12590947634014732</v>
      </c>
      <c r="L34">
        <f>-Puits!$B$9*Puits!$D$8/SQRT(($C34-$B$13)^2+(L$3-$B$14)^2)</f>
        <v>-0.12948848124111609</v>
      </c>
      <c r="M34">
        <f>-Puits!$B$9*Puits!$D$8/SQRT(($C34-$B$13)^2+(M$3-$B$14)^2)</f>
        <v>-0.13324303995110282</v>
      </c>
      <c r="N34">
        <f>-Puits!$B$9*Puits!$D$8/SQRT(($C34-$B$13)^2+(N$3-$B$14)^2)</f>
        <v>-0.13718271378321525</v>
      </c>
      <c r="O34">
        <f>-Puits!$B$9*Puits!$D$8/SQRT(($C34-$B$13)^2+(O$3-$B$14)^2)</f>
        <v>-0.14131715558675906</v>
      </c>
      <c r="P34">
        <f>-Puits!$B$9*Puits!$D$8/SQRT(($C34-$B$13)^2+(P$3-$B$14)^2)</f>
        <v>-0.14565593543924157</v>
      </c>
      <c r="Q34">
        <f>-Puits!$B$9*Puits!$D$8/SQRT(($C34-$B$13)^2+(Q$3-$B$14)^2)</f>
        <v>-0.15020830262909535</v>
      </c>
      <c r="R34">
        <f>-Puits!$B$9*Puits!$D$8/SQRT(($C34-$B$13)^2+(R$3-$B$14)^2)</f>
        <v>-0.15498286659828989</v>
      </c>
      <c r="S34">
        <f>-Puits!$B$9*Puits!$D$8/SQRT(($C34-$B$13)^2+(S$3-$B$14)^2)</f>
        <v>-0.15998717594194417</v>
      </c>
      <c r="T34">
        <f>-Puits!$B$9*Puits!$D$8/SQRT(($C34-$B$13)^2+(T$3-$B$14)^2)</f>
        <v>-0.16522717084029145</v>
      </c>
      <c r="U34">
        <f>-Puits!$B$9*Puits!$D$8/SQRT(($C34-$B$13)^2+(U$3-$B$14)^2)</f>
        <v>-0.17070648085001144</v>
      </c>
      <c r="V34">
        <f>-Puits!$B$9*Puits!$D$8/SQRT(($C34-$B$13)^2+(V$3-$B$14)^2)</f>
        <v>-0.17642553756043905</v>
      </c>
      <c r="W34">
        <f>-Puits!$B$9*Puits!$D$8/SQRT(($C34-$B$13)^2+(W$3-$B$14)^2)</f>
        <v>-0.18238047146449599</v>
      </c>
      <c r="X34">
        <f>-Puits!$B$9*Puits!$D$8/SQRT(($C34-$B$13)^2+(X$3-$B$14)^2)</f>
        <v>-0.1885617664138026</v>
      </c>
      <c r="Y34">
        <f>-Puits!$B$9*Puits!$D$8/SQRT(($C34-$B$13)^2+(Y$3-$B$14)^2)</f>
        <v>-0.19495265598270853</v>
      </c>
      <c r="Z34">
        <f>-Puits!$B$9*Puits!$D$8/SQRT(($C34-$B$13)^2+(Z$3-$B$14)^2)</f>
        <v>-0.20152726766250284</v>
      </c>
      <c r="AA34">
        <f>-Puits!$B$9*Puits!$D$8/SQRT(($C34-$B$13)^2+(AA$3-$B$14)^2)</f>
        <v>-0.20824855754297172</v>
      </c>
      <c r="AB34">
        <f>-Puits!$B$9*Puits!$D$8/SQRT(($C34-$B$13)^2+(AB$3-$B$14)^2)</f>
        <v>-0.21506613463746166</v>
      </c>
      <c r="AC34">
        <f>-Puits!$B$9*Puits!$D$8/SQRT(($C34-$B$13)^2+(AC$3-$B$14)^2)</f>
        <v>-0.22191415346391849</v>
      </c>
      <c r="AD34">
        <f>-Puits!$B$9*Puits!$D$8/SQRT(($C34-$B$13)^2+(AD$3-$B$14)^2)</f>
        <v>-0.22870955484186514</v>
      </c>
      <c r="AE34">
        <f>-Puits!$B$9*Puits!$D$8/SQRT(($C34-$B$13)^2+(AE$3-$B$14)^2)</f>
        <v>-0.23535104854072117</v>
      </c>
      <c r="AF34">
        <f>-Puits!$B$9*Puits!$D$8/SQRT(($C34-$B$13)^2+(AF$3-$B$14)^2)</f>
        <v>-0.241719334381651</v>
      </c>
      <c r="AG34">
        <f>-Puits!$B$9*Puits!$D$8/SQRT(($C34-$B$13)^2+(AG$3-$B$14)^2)</f>
        <v>-0.24767911062736211</v>
      </c>
      <c r="AH34">
        <f>-Puits!$B$9*Puits!$D$8/SQRT(($C34-$B$13)^2+(AH$3-$B$14)^2)</f>
        <v>-0.25308336514045504</v>
      </c>
      <c r="AI34">
        <f>-Puits!$B$9*Puits!$D$8/SQRT(($C34-$B$13)^2+(AI$3-$B$14)^2)</f>
        <v>-0.25778022943854179</v>
      </c>
      <c r="AJ34">
        <f>-Puits!$B$9*Puits!$D$8/SQRT(($C34-$B$13)^2+(AJ$3-$B$14)^2)</f>
        <v>-0.26162226800714944</v>
      </c>
      <c r="AK34">
        <f>-Puits!$B$9*Puits!$D$8/SQRT(($C34-$B$13)^2+(AK$3-$B$14)^2)</f>
        <v>-0.26447750733413306</v>
      </c>
      <c r="AL34">
        <f>-Puits!$B$9*Puits!$D$8/SQRT(($C34-$B$13)^2+(AL$3-$B$14)^2)</f>
        <v>-0.26624090332513889</v>
      </c>
      <c r="AM34">
        <f>-Puits!$B$9*Puits!$D$8/SQRT(($C34-$B$13)^2+(AM$3-$B$14)^2)</f>
        <v>-0.26684450366411183</v>
      </c>
      <c r="AN34">
        <f>-Puits!$B$9*Puits!$D$8/SQRT(($C34-$B$13)^2+(AN$3-$B$14)^2)</f>
        <v>-0.26626449680893644</v>
      </c>
      <c r="AO34">
        <f>-Puits!$B$9*Puits!$D$8/SQRT(($C34-$B$13)^2+(AO$3-$B$14)^2)</f>
        <v>-0.26452376888355567</v>
      </c>
      <c r="AP34">
        <f>-Puits!$B$9*Puits!$D$8/SQRT(($C34-$B$13)^2+(AP$3-$B$14)^2)</f>
        <v>-0.26168944532089816</v>
      </c>
      <c r="AQ34">
        <f>-Puits!$B$9*Puits!$D$8/SQRT(($C34-$B$13)^2+(AQ$3-$B$14)^2)</f>
        <v>-0.2578659204623367</v>
      </c>
      <c r="AR34">
        <f>-Puits!$B$9*Puits!$D$8/SQRT(($C34-$B$13)^2+(AR$3-$B$14)^2)</f>
        <v>-0.25318474033474292</v>
      </c>
      <c r="AS34">
        <f>-Puits!$B$9*Puits!$D$8/SQRT(($C34-$B$13)^2+(AS$3-$B$14)^2)</f>
        <v>-0.24779314328560115</v>
      </c>
      <c r="AT34">
        <f>-Puits!$B$9*Puits!$D$8/SQRT(($C34-$B$13)^2+(AT$3-$B$14)^2)</f>
        <v>-0.24184300753259527</v>
      </c>
      <c r="AU34">
        <f>-Puits!$B$9*Puits!$D$8/SQRT(($C34-$B$13)^2+(AU$3-$B$14)^2)</f>
        <v>-0.23548151817056276</v>
      </c>
      <c r="AV34">
        <f>-Puits!$B$9*Puits!$D$8/SQRT(($C34-$B$13)^2+(AV$3-$B$14)^2)</f>
        <v>-0.22884426148268011</v>
      </c>
      <c r="AW34">
        <f>-Puits!$B$9*Puits!$D$8/SQRT(($C34-$B$13)^2+(AW$3-$B$14)^2)</f>
        <v>-0.22205088423273428</v>
      </c>
      <c r="AX34">
        <f>-Puits!$B$9*Puits!$D$8/SQRT(($C34-$B$13)^2+(AX$3-$B$14)^2)</f>
        <v>-0.21520304405911847</v>
      </c>
      <c r="AY34">
        <f>-Puits!$B$9*Puits!$D$8/SQRT(($C34-$B$13)^2+(AY$3-$B$14)^2)</f>
        <v>-0.20838415804214758</v>
      </c>
      <c r="AZ34">
        <f>-Puits!$B$9*Puits!$D$8/SQRT(($C34-$B$13)^2+(AZ$3-$B$14)^2)</f>
        <v>-0.20166040044366135</v>
      </c>
      <c r="BA34">
        <f>-Puits!$B$9*Puits!$D$8/SQRT(($C34-$B$13)^2+(BA$3-$B$14)^2)</f>
        <v>-0.19508245131218144</v>
      </c>
      <c r="BB34">
        <f>-Puits!$B$9*Puits!$D$8/SQRT(($C34-$B$13)^2+(BB$3-$B$14)^2)</f>
        <v>-0.18868760004977919</v>
      </c>
    </row>
    <row r="35" spans="3:54" x14ac:dyDescent="0.25">
      <c r="C35">
        <v>31</v>
      </c>
      <c r="D35">
        <f>-Puits!$B$9*Puits!$D$8/SQRT(($C35-$B$13)^2+(D$3-$B$14)^2)</f>
        <v>-0.10392660098588909</v>
      </c>
      <c r="E35">
        <f>-Puits!$B$9*Puits!$D$8/SQRT(($C35-$B$13)^2+(E$3-$B$14)^2)</f>
        <v>-0.10643568412187281</v>
      </c>
      <c r="F35">
        <f>-Puits!$B$9*Puits!$D$8/SQRT(($C35-$B$13)^2+(F$3-$B$14)^2)</f>
        <v>-0.10905458554274719</v>
      </c>
      <c r="G35">
        <f>-Puits!$B$9*Puits!$D$8/SQRT(($C35-$B$13)^2+(G$3-$B$14)^2)</f>
        <v>-0.11178941733861143</v>
      </c>
      <c r="H35">
        <f>-Puits!$B$9*Puits!$D$8/SQRT(($C35-$B$13)^2+(H$3-$B$14)^2)</f>
        <v>-0.11464659075423804</v>
      </c>
      <c r="I35">
        <f>-Puits!$B$9*Puits!$D$8/SQRT(($C35-$B$13)^2+(I$3-$B$14)^2)</f>
        <v>-0.11763280332421409</v>
      </c>
      <c r="J35">
        <f>-Puits!$B$9*Puits!$D$8/SQRT(($C35-$B$13)^2+(J$3-$B$14)^2)</f>
        <v>-0.12075501549443361</v>
      </c>
      <c r="K35">
        <f>-Puits!$B$9*Puits!$D$8/SQRT(($C35-$B$13)^2+(K$3-$B$14)^2)</f>
        <v>-0.12402041344332444</v>
      </c>
      <c r="L35">
        <f>-Puits!$B$9*Puits!$D$8/SQRT(($C35-$B$13)^2+(L$3-$B$14)^2)</f>
        <v>-0.12743635396273856</v>
      </c>
      <c r="M35">
        <f>-Puits!$B$9*Puits!$D$8/SQRT(($C35-$B$13)^2+(M$3-$B$14)^2)</f>
        <v>-0.1310102862170765</v>
      </c>
      <c r="N35">
        <f>-Puits!$B$9*Puits!$D$8/SQRT(($C35-$B$13)^2+(N$3-$B$14)^2)</f>
        <v>-0.13474964394448555</v>
      </c>
      <c r="O35">
        <f>-Puits!$B$9*Puits!$D$8/SQRT(($C35-$B$13)^2+(O$3-$B$14)^2)</f>
        <v>-0.13866170017699564</v>
      </c>
      <c r="P35">
        <f>-Puits!$B$9*Puits!$D$8/SQRT(($C35-$B$13)^2+(P$3-$B$14)^2)</f>
        <v>-0.14275337483333678</v>
      </c>
      <c r="Q35">
        <f>-Puits!$B$9*Puits!$D$8/SQRT(($C35-$B$13)^2+(Q$3-$B$14)^2)</f>
        <v>-0.14703098360348096</v>
      </c>
      <c r="R35">
        <f>-Puits!$B$9*Puits!$D$8/SQRT(($C35-$B$13)^2+(R$3-$B$14)^2)</f>
        <v>-0.15149991447145758</v>
      </c>
      <c r="S35">
        <f>-Puits!$B$9*Puits!$D$8/SQRT(($C35-$B$13)^2+(S$3-$B$14)^2)</f>
        <v>-0.15616421616652926</v>
      </c>
      <c r="T35">
        <f>-Puits!$B$9*Puits!$D$8/SQRT(($C35-$B$13)^2+(T$3-$B$14)^2)</f>
        <v>-0.16102608106997421</v>
      </c>
      <c r="U35">
        <f>-Puits!$B$9*Puits!$D$8/SQRT(($C35-$B$13)^2+(U$3-$B$14)^2)</f>
        <v>-0.16608520409582578</v>
      </c>
      <c r="V35">
        <f>-Puits!$B$9*Puits!$D$8/SQRT(($C35-$B$13)^2+(V$3-$B$14)^2)</f>
        <v>-0.17133799952599918</v>
      </c>
      <c r="W35">
        <f>-Puits!$B$9*Puits!$D$8/SQRT(($C35-$B$13)^2+(W$3-$B$14)^2)</f>
        <v>-0.17677666076994869</v>
      </c>
      <c r="X35">
        <f>-Puits!$B$9*Puits!$D$8/SQRT(($C35-$B$13)^2+(X$3-$B$14)^2)</f>
        <v>-0.18238805500659491</v>
      </c>
      <c r="Y35">
        <f>-Puits!$B$9*Puits!$D$8/SQRT(($C35-$B$13)^2+(Y$3-$B$14)^2)</f>
        <v>-0.18815245756240967</v>
      </c>
      <c r="Z35">
        <f>-Puits!$B$9*Puits!$D$8/SQRT(($C35-$B$13)^2+(Z$3-$B$14)^2)</f>
        <v>-0.19404215194541111</v>
      </c>
      <c r="AA35">
        <f>-Puits!$B$9*Puits!$D$8/SQRT(($C35-$B$13)^2+(AA$3-$B$14)^2)</f>
        <v>-0.20001995298551509</v>
      </c>
      <c r="AB35">
        <f>-Puits!$B$9*Puits!$D$8/SQRT(($C35-$B$13)^2+(AB$3-$B$14)^2)</f>
        <v>-0.20603775416507294</v>
      </c>
      <c r="AC35">
        <f>-Puits!$B$9*Puits!$D$8/SQRT(($C35-$B$13)^2+(AC$3-$B$14)^2)</f>
        <v>-0.21203525572182055</v>
      </c>
      <c r="AD35">
        <f>-Puits!$B$9*Puits!$D$8/SQRT(($C35-$B$13)^2+(AD$3-$B$14)^2)</f>
        <v>-0.21793909354780427</v>
      </c>
      <c r="AE35">
        <f>-Puits!$B$9*Puits!$D$8/SQRT(($C35-$B$13)^2+(AE$3-$B$14)^2)</f>
        <v>-0.2236626504917601</v>
      </c>
      <c r="AF35">
        <f>-Puits!$B$9*Puits!$D$8/SQRT(($C35-$B$13)^2+(AF$3-$B$14)^2)</f>
        <v>-0.22910687387091808</v>
      </c>
      <c r="AG35">
        <f>-Puits!$B$9*Puits!$D$8/SQRT(($C35-$B$13)^2+(AG$3-$B$14)^2)</f>
        <v>-0.23416242051827019</v>
      </c>
      <c r="AH35">
        <f>-Puits!$B$9*Puits!$D$8/SQRT(($C35-$B$13)^2+(AH$3-$B$14)^2)</f>
        <v>-0.23871337433817097</v>
      </c>
      <c r="AI35">
        <f>-Puits!$B$9*Puits!$D$8/SQRT(($C35-$B$13)^2+(AI$3-$B$14)^2)</f>
        <v>-0.242642607623371</v>
      </c>
      <c r="AJ35">
        <f>-Puits!$B$9*Puits!$D$8/SQRT(($C35-$B$13)^2+(AJ$3-$B$14)^2)</f>
        <v>-0.24583858357431201</v>
      </c>
      <c r="AK35">
        <f>-Puits!$B$9*Puits!$D$8/SQRT(($C35-$B$13)^2+(AK$3-$B$14)^2)</f>
        <v>-0.2482030574659384</v>
      </c>
      <c r="AL35">
        <f>-Puits!$B$9*Puits!$D$8/SQRT(($C35-$B$13)^2+(AL$3-$B$14)^2)</f>
        <v>-0.24965880522520179</v>
      </c>
      <c r="AM35">
        <f>-Puits!$B$9*Puits!$D$8/SQRT(($C35-$B$13)^2+(AM$3-$B$14)^2)</f>
        <v>-0.25015629879754536</v>
      </c>
      <c r="AN35">
        <f>-Puits!$B$9*Puits!$D$8/SQRT(($C35-$B$13)^2+(AN$3-$B$14)^2)</f>
        <v>-0.24967825889030226</v>
      </c>
      <c r="AO35">
        <f>-Puits!$B$9*Puits!$D$8/SQRT(($C35-$B$13)^2+(AO$3-$B$14)^2)</f>
        <v>-0.24824129252220625</v>
      </c>
      <c r="AP35">
        <f>-Puits!$B$9*Puits!$D$8/SQRT(($C35-$B$13)^2+(AP$3-$B$14)^2)</f>
        <v>-0.24589431871150058</v>
      </c>
      <c r="AQ35">
        <f>-Puits!$B$9*Puits!$D$8/SQRT(($C35-$B$13)^2+(AQ$3-$B$14)^2)</f>
        <v>-0.24271406762461792</v>
      </c>
      <c r="AR35">
        <f>-Puits!$B$9*Puits!$D$8/SQRT(($C35-$B$13)^2+(AR$3-$B$14)^2)</f>
        <v>-0.23879843766418316</v>
      </c>
      <c r="AS35">
        <f>-Puits!$B$9*Puits!$D$8/SQRT(($C35-$B$13)^2+(AS$3-$B$14)^2)</f>
        <v>-0.23425877698346514</v>
      </c>
      <c r="AT35">
        <f>-Puits!$B$9*Puits!$D$8/SQRT(($C35-$B$13)^2+(AT$3-$B$14)^2)</f>
        <v>-0.22921217226222401</v>
      </c>
      <c r="AU35">
        <f>-Puits!$B$9*Puits!$D$8/SQRT(($C35-$B$13)^2+(AU$3-$B$14)^2)</f>
        <v>-0.22377462171806206</v>
      </c>
      <c r="AV35">
        <f>-Puits!$B$9*Puits!$D$8/SQRT(($C35-$B$13)^2+(AV$3-$B$14)^2)</f>
        <v>-0.21805564191921428</v>
      </c>
      <c r="AW35">
        <f>-Puits!$B$9*Puits!$D$8/SQRT(($C35-$B$13)^2+(AW$3-$B$14)^2)</f>
        <v>-0.21215451729627663</v>
      </c>
      <c r="AX35">
        <f>-Puits!$B$9*Puits!$D$8/SQRT(($C35-$B$13)^2+(AX$3-$B$14)^2)</f>
        <v>-0.20615812563839445</v>
      </c>
      <c r="AY35">
        <f>-Puits!$B$9*Puits!$D$8/SQRT(($C35-$B$13)^2+(AY$3-$B$14)^2)</f>
        <v>-0.20014009706654509</v>
      </c>
      <c r="AZ35">
        <f>-Puits!$B$9*Puits!$D$8/SQRT(($C35-$B$13)^2+(AZ$3-$B$14)^2)</f>
        <v>-0.19416098586477978</v>
      </c>
      <c r="BA35">
        <f>-Puits!$B$9*Puits!$D$8/SQRT(($C35-$B$13)^2+(BA$3-$B$14)^2)</f>
        <v>-0.18826913088004638</v>
      </c>
      <c r="BB35">
        <f>-Puits!$B$9*Puits!$D$8/SQRT(($C35-$B$13)^2+(BB$3-$B$14)^2)</f>
        <v>-0.18250192177674157</v>
      </c>
    </row>
    <row r="36" spans="3:54" x14ac:dyDescent="0.25">
      <c r="C36">
        <v>32</v>
      </c>
      <c r="D36">
        <f>-Puits!$B$9*Puits!$D$8/SQRT(($C36-$B$13)^2+(D$3-$B$14)^2)</f>
        <v>-0.10278870576075722</v>
      </c>
      <c r="E36">
        <f>-Puits!$B$9*Puits!$D$8/SQRT(($C36-$B$13)^2+(E$3-$B$14)^2)</f>
        <v>-0.10521434364248426</v>
      </c>
      <c r="F36">
        <f>-Puits!$B$9*Puits!$D$8/SQRT(($C36-$B$13)^2+(F$3-$B$14)^2)</f>
        <v>-0.10774197464292862</v>
      </c>
      <c r="G36">
        <f>-Puits!$B$9*Puits!$D$8/SQRT(($C36-$B$13)^2+(G$3-$B$14)^2)</f>
        <v>-0.11037684755370132</v>
      </c>
      <c r="H36">
        <f>-Puits!$B$9*Puits!$D$8/SQRT(($C36-$B$13)^2+(H$3-$B$14)^2)</f>
        <v>-0.1131244067167934</v>
      </c>
      <c r="I36">
        <f>-Puits!$B$9*Puits!$D$8/SQRT(($C36-$B$13)^2+(I$3-$B$14)^2)</f>
        <v>-0.11599026718946293</v>
      </c>
      <c r="J36">
        <f>-Puits!$B$9*Puits!$D$8/SQRT(($C36-$B$13)^2+(J$3-$B$14)^2)</f>
        <v>-0.11898017854125419</v>
      </c>
      <c r="K36">
        <f>-Puits!$B$9*Puits!$D$8/SQRT(($C36-$B$13)^2+(K$3-$B$14)^2)</f>
        <v>-0.12209997419920218</v>
      </c>
      <c r="L36">
        <f>-Puits!$B$9*Puits!$D$8/SQRT(($C36-$B$13)^2+(L$3-$B$14)^2)</f>
        <v>-0.12535550255344921</v>
      </c>
      <c r="M36">
        <f>-Puits!$B$9*Puits!$D$8/SQRT(($C36-$B$13)^2+(M$3-$B$14)^2)</f>
        <v>-0.12875253520638522</v>
      </c>
      <c r="N36">
        <f>-Puits!$B$9*Puits!$D$8/SQRT(($C36-$B$13)^2+(N$3-$B$14)^2)</f>
        <v>-0.13229664678943212</v>
      </c>
      <c r="O36">
        <f>-Puits!$B$9*Puits!$D$8/SQRT(($C36-$B$13)^2+(O$3-$B$14)^2)</f>
        <v>-0.13599305968969985</v>
      </c>
      <c r="P36">
        <f>-Puits!$B$9*Puits!$D$8/SQRT(($C36-$B$13)^2+(P$3-$B$14)^2)</f>
        <v>-0.1398464458507819</v>
      </c>
      <c r="Q36">
        <f>-Puits!$B$9*Puits!$D$8/SQRT(($C36-$B$13)^2+(Q$3-$B$14)^2)</f>
        <v>-0.14386067659678561</v>
      </c>
      <c r="R36">
        <f>-Puits!$B$9*Puits!$D$8/SQRT(($C36-$B$13)^2+(R$3-$B$14)^2)</f>
        <v>-0.14803851028441803</v>
      </c>
      <c r="S36">
        <f>-Puits!$B$9*Puits!$D$8/SQRT(($C36-$B$13)^2+(S$3-$B$14)^2)</f>
        <v>-0.15238120669537805</v>
      </c>
      <c r="T36">
        <f>-Puits!$B$9*Puits!$D$8/SQRT(($C36-$B$13)^2+(T$3-$B$14)^2)</f>
        <v>-0.15688805672410958</v>
      </c>
      <c r="U36">
        <f>-Puits!$B$9*Puits!$D$8/SQRT(($C36-$B$13)^2+(U$3-$B$14)^2)</f>
        <v>-0.16155581651682688</v>
      </c>
      <c r="V36">
        <f>-Puits!$B$9*Puits!$D$8/SQRT(($C36-$B$13)^2+(V$3-$B$14)^2)</f>
        <v>-0.16637803737641552</v>
      </c>
      <c r="W36">
        <f>-Puits!$B$9*Puits!$D$8/SQRT(($C36-$B$13)^2+(W$3-$B$14)^2)</f>
        <v>-0.17134428727207549</v>
      </c>
      <c r="X36">
        <f>-Puits!$B$9*Puits!$D$8/SQRT(($C36-$B$13)^2+(X$3-$B$14)^2)</f>
        <v>-0.17643926770318208</v>
      </c>
      <c r="Y36">
        <f>-Puits!$B$9*Puits!$D$8/SQRT(($C36-$B$13)^2+(Y$3-$B$14)^2)</f>
        <v>-0.181641842145739</v>
      </c>
      <c r="Z36">
        <f>-Puits!$B$9*Puits!$D$8/SQRT(($C36-$B$13)^2+(Z$3-$B$14)^2)</f>
        <v>-0.1869240105437863</v>
      </c>
      <c r="AA36">
        <f>-Puits!$B$9*Puits!$D$8/SQRT(($C36-$B$13)^2+(AA$3-$B$14)^2)</f>
        <v>-0.19224988916639379</v>
      </c>
      <c r="AB36">
        <f>-Puits!$B$9*Puits!$D$8/SQRT(($C36-$B$13)^2+(AB$3-$B$14)^2)</f>
        <v>-0.19757478663323069</v>
      </c>
      <c r="AC36">
        <f>-Puits!$B$9*Puits!$D$8/SQRT(($C36-$B$13)^2+(AC$3-$B$14)^2)</f>
        <v>-0.20284450333723422</v>
      </c>
      <c r="AD36">
        <f>-Puits!$B$9*Puits!$D$8/SQRT(($C36-$B$13)^2+(AD$3-$B$14)^2)</f>
        <v>-0.2079950184957628</v>
      </c>
      <c r="AE36">
        <f>-Puits!$B$9*Puits!$D$8/SQRT(($C36-$B$13)^2+(AE$3-$B$14)^2)</f>
        <v>-0.21295275865055752</v>
      </c>
      <c r="AF36">
        <f>-Puits!$B$9*Puits!$D$8/SQRT(($C36-$B$13)^2+(AF$3-$B$14)^2)</f>
        <v>-0.21763565165378035</v>
      </c>
      <c r="AG36">
        <f>-Puits!$B$9*Puits!$D$8/SQRT(($C36-$B$13)^2+(AG$3-$B$14)^2)</f>
        <v>-0.22195514617080209</v>
      </c>
      <c r="AH36">
        <f>-Puits!$B$9*Puits!$D$8/SQRT(($C36-$B$13)^2+(AH$3-$B$14)^2)</f>
        <v>-0.22581930411659765</v>
      </c>
      <c r="AI36">
        <f>-Puits!$B$9*Puits!$D$8/SQRT(($C36-$B$13)^2+(AI$3-$B$14)^2)</f>
        <v>-0.22913694431644965</v>
      </c>
      <c r="AJ36">
        <f>-Puits!$B$9*Puits!$D$8/SQRT(($C36-$B$13)^2+(AJ$3-$B$14)^2)</f>
        <v>-0.23182263627425972</v>
      </c>
      <c r="AK36">
        <f>-Puits!$B$9*Puits!$D$8/SQRT(($C36-$B$13)^2+(AK$3-$B$14)^2)</f>
        <v>-0.2338021398803124</v>
      </c>
      <c r="AL36">
        <f>-Puits!$B$9*Puits!$D$8/SQRT(($C36-$B$13)^2+(AL$3-$B$14)^2)</f>
        <v>-0.23501770745198775</v>
      </c>
      <c r="AM36">
        <f>-Puits!$B$9*Puits!$D$8/SQRT(($C36-$B$13)^2+(AM$3-$B$14)^2)</f>
        <v>-0.23543256663589004</v>
      </c>
      <c r="AN36">
        <f>-Puits!$B$9*Puits!$D$8/SQRT(($C36-$B$13)^2+(AN$3-$B$14)^2)</f>
        <v>-0.23503393514371607</v>
      </c>
      <c r="AO36">
        <f>-Puits!$B$9*Puits!$D$8/SQRT(($C36-$B$13)^2+(AO$3-$B$14)^2)</f>
        <v>-0.23383409750485917</v>
      </c>
      <c r="AP36">
        <f>-Puits!$B$9*Puits!$D$8/SQRT(($C36-$B$13)^2+(AP$3-$B$14)^2)</f>
        <v>-0.23186936996700244</v>
      </c>
      <c r="AQ36">
        <f>-Puits!$B$9*Puits!$D$8/SQRT(($C36-$B$13)^2+(AQ$3-$B$14)^2)</f>
        <v>-0.2291971207455287</v>
      </c>
      <c r="AR36">
        <f>-Puits!$B$9*Puits!$D$8/SQRT(($C36-$B$13)^2+(AR$3-$B$14)^2)</f>
        <v>-0.22589131048305378</v>
      </c>
      <c r="AS36">
        <f>-Puits!$B$9*Puits!$D$8/SQRT(($C36-$B$13)^2+(AS$3-$B$14)^2)</f>
        <v>-0.22203719978152181</v>
      </c>
      <c r="AT36">
        <f>-Puits!$B$9*Puits!$D$8/SQRT(($C36-$B$13)^2+(AT$3-$B$14)^2)</f>
        <v>-0.21772590602888145</v>
      </c>
      <c r="AU36">
        <f>-Puits!$B$9*Puits!$D$8/SQRT(($C36-$B$13)^2+(AU$3-$B$14)^2)</f>
        <v>-0.21304939607698653</v>
      </c>
      <c r="AV36">
        <f>-Puits!$B$9*Puits!$D$8/SQRT(($C36-$B$13)^2+(AV$3-$B$14)^2)</f>
        <v>-0.20809632294495548</v>
      </c>
      <c r="AW36">
        <f>-Puits!$B$9*Puits!$D$8/SQRT(($C36-$B$13)^2+(AW$3-$B$14)^2)</f>
        <v>-0.20294891162031059</v>
      </c>
      <c r="AX36">
        <f>-Puits!$B$9*Puits!$D$8/SQRT(($C36-$B$13)^2+(AX$3-$B$14)^2)</f>
        <v>-0.1976809188148145</v>
      </c>
      <c r="AY36">
        <f>-Puits!$B$9*Puits!$D$8/SQRT(($C36-$B$13)^2+(AY$3-$B$14)^2)</f>
        <v>-0.19235656127906731</v>
      </c>
      <c r="AZ36">
        <f>-Puits!$B$9*Puits!$D$8/SQRT(($C36-$B$13)^2+(AZ$3-$B$14)^2)</f>
        <v>-0.18703023357925777</v>
      </c>
      <c r="BA36">
        <f>-Puits!$B$9*Puits!$D$8/SQRT(($C36-$B$13)^2+(BA$3-$B$14)^2)</f>
        <v>-0.18174681139169785</v>
      </c>
      <c r="BB36">
        <f>-Puits!$B$9*Puits!$D$8/SQRT(($C36-$B$13)^2+(BB$3-$B$14)^2)</f>
        <v>-0.17654234605454905</v>
      </c>
    </row>
    <row r="37" spans="3:54" x14ac:dyDescent="0.25">
      <c r="C37">
        <v>33</v>
      </c>
      <c r="D37">
        <f>-Puits!$B$9*Puits!$D$8/SQRT(($C37-$B$13)^2+(D$3-$B$14)^2)</f>
        <v>-0.10162173294090508</v>
      </c>
      <c r="E37">
        <f>-Puits!$B$9*Puits!$D$8/SQRT(($C37-$B$13)^2+(E$3-$B$14)^2)</f>
        <v>-0.10396380323557168</v>
      </c>
      <c r="F37">
        <f>-Puits!$B$9*Puits!$D$8/SQRT(($C37-$B$13)^2+(F$3-$B$14)^2)</f>
        <v>-0.10640028251908684</v>
      </c>
      <c r="G37">
        <f>-Puits!$B$9*Puits!$D$8/SQRT(($C37-$B$13)^2+(G$3-$B$14)^2)</f>
        <v>-0.10893562085906436</v>
      </c>
      <c r="H37">
        <f>-Puits!$B$9*Puits!$D$8/SQRT(($C37-$B$13)^2+(H$3-$B$14)^2)</f>
        <v>-0.1115743747393617</v>
      </c>
      <c r="I37">
        <f>-Puits!$B$9*Puits!$D$8/SQRT(($C37-$B$13)^2+(I$3-$B$14)^2)</f>
        <v>-0.11432117334714124</v>
      </c>
      <c r="J37">
        <f>-Puits!$B$9*Puits!$D$8/SQRT(($C37-$B$13)^2+(J$3-$B$14)^2)</f>
        <v>-0.11718067325705292</v>
      </c>
      <c r="K37">
        <f>-Puits!$B$9*Puits!$D$8/SQRT(($C37-$B$13)^2+(K$3-$B$14)^2)</f>
        <v>-0.12015749873139511</v>
      </c>
      <c r="L37">
        <f>-Puits!$B$9*Puits!$D$8/SQRT(($C37-$B$13)^2+(L$3-$B$14)^2)</f>
        <v>-0.12325616430330052</v>
      </c>
      <c r="M37">
        <f>-Puits!$B$9*Puits!$D$8/SQRT(($C37-$B$13)^2+(M$3-$B$14)^2)</f>
        <v>-0.12648097568630182</v>
      </c>
      <c r="N37">
        <f>-Puits!$B$9*Puits!$D$8/SQRT(($C37-$B$13)^2+(N$3-$B$14)^2)</f>
        <v>-0.12983590436799269</v>
      </c>
      <c r="O37">
        <f>-Puits!$B$9*Puits!$D$8/SQRT(($C37-$B$13)^2+(O$3-$B$14)^2)</f>
        <v>-0.13332443052138471</v>
      </c>
      <c r="P37">
        <f>-Puits!$B$9*Puits!$D$8/SQRT(($C37-$B$13)^2+(P$3-$B$14)^2)</f>
        <v>-0.13694934814914314</v>
      </c>
      <c r="Q37">
        <f>-Puits!$B$9*Puits!$D$8/SQRT(($C37-$B$13)^2+(Q$3-$B$14)^2)</f>
        <v>-0.14071252573780066</v>
      </c>
      <c r="R37">
        <f>-Puits!$B$9*Puits!$D$8/SQRT(($C37-$B$13)^2+(R$3-$B$14)^2)</f>
        <v>-0.14461461525912087</v>
      </c>
      <c r="S37">
        <f>-Puits!$B$9*Puits!$D$8/SQRT(($C37-$B$13)^2+(S$3-$B$14)^2)</f>
        <v>-0.14865470229081354</v>
      </c>
      <c r="T37">
        <f>-Puits!$B$9*Puits!$D$8/SQRT(($C37-$B$13)^2+(T$3-$B$14)^2)</f>
        <v>-0.15282989059256022</v>
      </c>
      <c r="U37">
        <f>-Puits!$B$9*Puits!$D$8/SQRT(($C37-$B$13)^2+(U$3-$B$14)^2)</f>
        <v>-0.1571348160144791</v>
      </c>
      <c r="V37">
        <f>-Puits!$B$9*Puits!$D$8/SQRT(($C37-$B$13)^2+(V$3-$B$14)^2)</f>
        <v>-0.16156108759021631</v>
      </c>
      <c r="W37">
        <f>-Puits!$B$9*Puits!$D$8/SQRT(($C37-$B$13)^2+(W$3-$B$14)^2)</f>
        <v>-0.16609665863888037</v>
      </c>
      <c r="X37">
        <f>-Puits!$B$9*Puits!$D$8/SQRT(($C37-$B$13)^2+(X$3-$B$14)^2)</f>
        <v>-0.17072513830879804</v>
      </c>
      <c r="Y37">
        <f>-Puits!$B$9*Puits!$D$8/SQRT(($C37-$B$13)^2+(Y$3-$B$14)^2)</f>
        <v>-0.17542506487803317</v>
      </c>
      <c r="Z37">
        <f>-Puits!$B$9*Puits!$D$8/SQRT(($C37-$B$13)^2+(Z$3-$B$14)^2)</f>
        <v>-0.18016917675792554</v>
      </c>
      <c r="AA37">
        <f>-Puits!$B$9*Puits!$D$8/SQRT(($C37-$B$13)^2+(AA$3-$B$14)^2)</f>
        <v>-0.18492373558090613</v>
      </c>
      <c r="AB37">
        <f>-Puits!$B$9*Puits!$D$8/SQRT(($C37-$B$13)^2+(AB$3-$B$14)^2)</f>
        <v>-0.18964797724457783</v>
      </c>
      <c r="AC37">
        <f>-Puits!$B$9*Puits!$D$8/SQRT(($C37-$B$13)^2+(AC$3-$B$14)^2)</f>
        <v>-0.19429378930340008</v>
      </c>
      <c r="AD37">
        <f>-Puits!$B$9*Puits!$D$8/SQRT(($C37-$B$13)^2+(AD$3-$B$14)^2)</f>
        <v>-0.19880573286286202</v>
      </c>
      <c r="AE37">
        <f>-Puits!$B$9*Puits!$D$8/SQRT(($C37-$B$13)^2+(AE$3-$B$14)^2)</f>
        <v>-0.20312153832225047</v>
      </c>
      <c r="AF37">
        <f>-Puits!$B$9*Puits!$D$8/SQRT(($C37-$B$13)^2+(AF$3-$B$14)^2)</f>
        <v>-0.20717319933811484</v>
      </c>
      <c r="AG37">
        <f>-Puits!$B$9*Puits!$D$8/SQRT(($C37-$B$13)^2+(AG$3-$B$14)^2)</f>
        <v>-0.21088876005145213</v>
      </c>
      <c r="AH37">
        <f>-Puits!$B$9*Puits!$D$8/SQRT(($C37-$B$13)^2+(AH$3-$B$14)^2)</f>
        <v>-0.21419483053756369</v>
      </c>
      <c r="AI37">
        <f>-Puits!$B$9*Puits!$D$8/SQRT(($C37-$B$13)^2+(AI$3-$B$14)^2)</f>
        <v>-0.21701977345165707</v>
      </c>
      <c r="AJ37">
        <f>-Puits!$B$9*Puits!$D$8/SQRT(($C37-$B$13)^2+(AJ$3-$B$14)^2)</f>
        <v>-0.2192973887216248</v>
      </c>
      <c r="AK37">
        <f>-Puits!$B$9*Puits!$D$8/SQRT(($C37-$B$13)^2+(AK$3-$B$14)^2)</f>
        <v>-0.22097080168586936</v>
      </c>
      <c r="AL37">
        <f>-Puits!$B$9*Puits!$D$8/SQRT(($C37-$B$13)^2+(AL$3-$B$14)^2)</f>
        <v>-0.22199616160300151</v>
      </c>
      <c r="AM37">
        <f>-Puits!$B$9*Puits!$D$8/SQRT(($C37-$B$13)^2+(AM$3-$B$14)^2)</f>
        <v>-0.22234571328681207</v>
      </c>
      <c r="AN37">
        <f>-Puits!$B$9*Puits!$D$8/SQRT(($C37-$B$13)^2+(AN$3-$B$14)^2)</f>
        <v>-0.22200983846743458</v>
      </c>
      <c r="AO37">
        <f>-Puits!$B$9*Puits!$D$8/SQRT(($C37-$B$13)^2+(AO$3-$B$14)^2)</f>
        <v>-0.22099778058430222</v>
      </c>
      <c r="AP37">
        <f>-Puits!$B$9*Puits!$D$8/SQRT(($C37-$B$13)^2+(AP$3-$B$14)^2)</f>
        <v>-0.21933694807197041</v>
      </c>
      <c r="AQ37">
        <f>-Puits!$B$9*Puits!$D$8/SQRT(($C37-$B$13)^2+(AQ$3-$B$14)^2)</f>
        <v>-0.21707089704380145</v>
      </c>
      <c r="AR37">
        <f>-Puits!$B$9*Puits!$D$8/SQRT(($C37-$B$13)^2+(AR$3-$B$14)^2)</f>
        <v>-0.21425627656643764</v>
      </c>
      <c r="AS37">
        <f>-Puits!$B$9*Puits!$D$8/SQRT(($C37-$B$13)^2+(AS$3-$B$14)^2)</f>
        <v>-0.2109591383757054</v>
      </c>
      <c r="AT37">
        <f>-Puits!$B$9*Puits!$D$8/SQRT(($C37-$B$13)^2+(AT$3-$B$14)^2)</f>
        <v>-0.20725104842247802</v>
      </c>
      <c r="AU37">
        <f>-Puits!$B$9*Puits!$D$8/SQRT(($C37-$B$13)^2+(AU$3-$B$14)^2)</f>
        <v>-0.20320539483671202</v>
      </c>
      <c r="AV37">
        <f>-Puits!$B$9*Puits!$D$8/SQRT(($C37-$B$13)^2+(AV$3-$B$14)^2)</f>
        <v>-0.19889418921187879</v>
      </c>
      <c r="AW37">
        <f>-Puits!$B$9*Puits!$D$8/SQRT(($C37-$B$13)^2+(AW$3-$B$14)^2)</f>
        <v>-0.19438553681644929</v>
      </c>
      <c r="AX37">
        <f>-Puits!$B$9*Puits!$D$8/SQRT(($C37-$B$13)^2+(AX$3-$B$14)^2)</f>
        <v>-0.18974183488922816</v>
      </c>
      <c r="AY37">
        <f>-Puits!$B$9*Puits!$D$8/SQRT(($C37-$B$13)^2+(AY$3-$B$14)^2)</f>
        <v>-0.18501866559561478</v>
      </c>
      <c r="AZ37">
        <f>-Puits!$B$9*Puits!$D$8/SQRT(($C37-$B$13)^2+(AZ$3-$B$14)^2)</f>
        <v>-0.18026428948700182</v>
      </c>
      <c r="BA37">
        <f>-Puits!$B$9*Puits!$D$8/SQRT(($C37-$B$13)^2+(BA$3-$B$14)^2)</f>
        <v>-0.17551961541282055</v>
      </c>
      <c r="BB37">
        <f>-Puits!$B$9*Puits!$D$8/SQRT(($C37-$B$13)^2+(BB$3-$B$14)^2)</f>
        <v>-0.17081851745271376</v>
      </c>
    </row>
    <row r="38" spans="3:54" x14ac:dyDescent="0.25">
      <c r="C38">
        <v>34</v>
      </c>
      <c r="D38">
        <f>-Puits!$B$9*Puits!$D$8/SQRT(($C38-$B$13)^2+(D$3-$B$14)^2)</f>
        <v>-0.10043025469206091</v>
      </c>
      <c r="E38">
        <f>-Puits!$B$9*Puits!$D$8/SQRT(($C38-$B$13)^2+(E$3-$B$14)^2)</f>
        <v>-0.10268907309545783</v>
      </c>
      <c r="F38">
        <f>-Puits!$B$9*Puits!$D$8/SQRT(($C38-$B$13)^2+(F$3-$B$14)^2)</f>
        <v>-0.10503499822404448</v>
      </c>
      <c r="G38">
        <f>-Puits!$B$9*Puits!$D$8/SQRT(($C38-$B$13)^2+(G$3-$B$14)^2)</f>
        <v>-0.10747174809360413</v>
      </c>
      <c r="H38">
        <f>-Puits!$B$9*Puits!$D$8/SQRT(($C38-$B$13)^2+(H$3-$B$14)^2)</f>
        <v>-0.11000307180991815</v>
      </c>
      <c r="I38">
        <f>-Puits!$B$9*Puits!$D$8/SQRT(($C38-$B$13)^2+(I$3-$B$14)^2)</f>
        <v>-0.11263270968794893</v>
      </c>
      <c r="J38">
        <f>-Puits!$B$9*Puits!$D$8/SQRT(($C38-$B$13)^2+(J$3-$B$14)^2)</f>
        <v>-0.11536434201085491</v>
      </c>
      <c r="K38">
        <f>-Puits!$B$9*Puits!$D$8/SQRT(($C38-$B$13)^2+(K$3-$B$14)^2)</f>
        <v>-0.11820152400627551</v>
      </c>
      <c r="L38">
        <f>-Puits!$B$9*Puits!$D$8/SQRT(($C38-$B$13)^2+(L$3-$B$14)^2)</f>
        <v>-0.12114760420842435</v>
      </c>
      <c r="M38">
        <f>-Puits!$B$9*Puits!$D$8/SQRT(($C38-$B$13)^2+(M$3-$B$14)^2)</f>
        <v>-0.12420562293629173</v>
      </c>
      <c r="N38">
        <f>-Puits!$B$9*Puits!$D$8/SQRT(($C38-$B$13)^2+(N$3-$B$14)^2)</f>
        <v>-0.12737818716948232</v>
      </c>
      <c r="O38">
        <f>-Puits!$B$9*Puits!$D$8/SQRT(($C38-$B$13)^2+(O$3-$B$14)^2)</f>
        <v>-0.1306673176760948</v>
      </c>
      <c r="P38">
        <f>-Puits!$B$9*Puits!$D$8/SQRT(($C38-$B$13)^2+(P$3-$B$14)^2)</f>
        <v>-0.13407426389274421</v>
      </c>
      <c r="Q38">
        <f>-Puits!$B$9*Puits!$D$8/SQRT(($C38-$B$13)^2+(Q$3-$B$14)^2)</f>
        <v>-0.13759928185250855</v>
      </c>
      <c r="R38">
        <f>-Puits!$B$9*Puits!$D$8/SQRT(($C38-$B$13)^2+(R$3-$B$14)^2)</f>
        <v>-0.14124137051381239</v>
      </c>
      <c r="S38">
        <f>-Puits!$B$9*Puits!$D$8/SQRT(($C38-$B$13)^2+(S$3-$B$14)^2)</f>
        <v>-0.14499796231717285</v>
      </c>
      <c r="T38">
        <f>-Puits!$B$9*Puits!$D$8/SQRT(($C38-$B$13)^2+(T$3-$B$14)^2)</f>
        <v>-0.14886456489459801</v>
      </c>
      <c r="U38">
        <f>-Puits!$B$9*Puits!$D$8/SQRT(($C38-$B$13)^2+(U$3-$B$14)^2)</f>
        <v>-0.1528343528429873</v>
      </c>
      <c r="V38">
        <f>-Puits!$B$9*Puits!$D$8/SQRT(($C38-$B$13)^2+(V$3-$B$14)^2)</f>
        <v>-0.15689771166786773</v>
      </c>
      <c r="W38">
        <f>-Puits!$B$9*Puits!$D$8/SQRT(($C38-$B$13)^2+(W$3-$B$14)^2)</f>
        <v>-0.16104174076453812</v>
      </c>
      <c r="X38">
        <f>-Puits!$B$9*Puits!$D$8/SQRT(($C38-$B$13)^2+(X$3-$B$14)^2)</f>
        <v>-0.16524972898285606</v>
      </c>
      <c r="Y38">
        <f>-Puits!$B$9*Puits!$D$8/SQRT(($C38-$B$13)^2+(Y$3-$B$14)^2)</f>
        <v>-0.16950062518805342</v>
      </c>
      <c r="Z38">
        <f>-Puits!$B$9*Puits!$D$8/SQRT(($C38-$B$13)^2+(Z$3-$B$14)^2)</f>
        <v>-0.17376853733851982</v>
      </c>
      <c r="AA38">
        <f>-Puits!$B$9*Puits!$D$8/SQRT(($C38-$B$13)^2+(AA$3-$B$14)^2)</f>
        <v>-0.17802230660897983</v>
      </c>
      <c r="AB38">
        <f>-Puits!$B$9*Puits!$D$8/SQRT(($C38-$B$13)^2+(AB$3-$B$14)^2)</f>
        <v>-0.18222521701703676</v>
      </c>
      <c r="AC38">
        <f>-Puits!$B$9*Puits!$D$8/SQRT(($C38-$B$13)^2+(AC$3-$B$14)^2)</f>
        <v>-0.18633491400604391</v>
      </c>
      <c r="AD38">
        <f>-Puits!$B$9*Puits!$D$8/SQRT(($C38-$B$13)^2+(AD$3-$B$14)^2)</f>
        <v>-0.19030361458495423</v>
      </c>
      <c r="AE38">
        <f>-Puits!$B$9*Puits!$D$8/SQRT(($C38-$B$13)^2+(AE$3-$B$14)^2)</f>
        <v>-0.1940786929862873</v>
      </c>
      <c r="AF38">
        <f>-Puits!$B$9*Puits!$D$8/SQRT(($C38-$B$13)^2+(AF$3-$B$14)^2)</f>
        <v>-0.19760371481955996</v>
      </c>
      <c r="AG38">
        <f>-Puits!$B$9*Puits!$D$8/SQRT(($C38-$B$13)^2+(AG$3-$B$14)^2)</f>
        <v>-0.20081996514700473</v>
      </c>
      <c r="AH38">
        <f>-Puits!$B$9*Puits!$D$8/SQRT(($C38-$B$13)^2+(AH$3-$B$14)^2)</f>
        <v>-0.20366846943464609</v>
      </c>
      <c r="AI38">
        <f>-Puits!$B$9*Puits!$D$8/SQRT(($C38-$B$13)^2+(AI$3-$B$14)^2)</f>
        <v>-0.2060924423265639</v>
      </c>
      <c r="AJ38">
        <f>-Puits!$B$9*Puits!$D$8/SQRT(($C38-$B$13)^2+(AJ$3-$B$14)^2)</f>
        <v>-0.20804002442639469</v>
      </c>
      <c r="AK38">
        <f>-Puits!$B$9*Puits!$D$8/SQRT(($C38-$B$13)^2+(AK$3-$B$14)^2)</f>
        <v>-0.20946709436769942</v>
      </c>
      <c r="AL38">
        <f>-Puits!$B$9*Puits!$D$8/SQRT(($C38-$B$13)^2+(AL$3-$B$14)^2)</f>
        <v>-0.21033988926812516</v>
      </c>
      <c r="AM38">
        <f>-Puits!$B$9*Puits!$D$8/SQRT(($C38-$B$13)^2+(AM$3-$B$14)^2)</f>
        <v>-0.21063714825696991</v>
      </c>
      <c r="AN38">
        <f>-Puits!$B$9*Puits!$D$8/SQRT(($C38-$B$13)^2+(AN$3-$B$14)^2)</f>
        <v>-0.21035152278340927</v>
      </c>
      <c r="AO38">
        <f>-Puits!$B$9*Puits!$D$8/SQRT(($C38-$B$13)^2+(AO$3-$B$14)^2)</f>
        <v>-0.20949007483726556</v>
      </c>
      <c r="AP38">
        <f>-Puits!$B$9*Puits!$D$8/SQRT(($C38-$B$13)^2+(AP$3-$B$14)^2)</f>
        <v>-0.20807379805336806</v>
      </c>
      <c r="AQ38">
        <f>-Puits!$B$9*Puits!$D$8/SQRT(($C38-$B$13)^2+(AQ$3-$B$14)^2)</f>
        <v>-0.20613622422367936</v>
      </c>
      <c r="AR38">
        <f>-Puits!$B$9*Puits!$D$8/SQRT(($C38-$B$13)^2+(AR$3-$B$14)^2)</f>
        <v>-0.20372129210425571</v>
      </c>
      <c r="AS38">
        <f>-Puits!$B$9*Puits!$D$8/SQRT(($C38-$B$13)^2+(AS$3-$B$14)^2)</f>
        <v>-0.20088073371724757</v>
      </c>
      <c r="AT38">
        <f>-Puits!$B$9*Puits!$D$8/SQRT(($C38-$B$13)^2+(AT$3-$B$14)^2)</f>
        <v>-0.19767126336643592</v>
      </c>
      <c r="AU38">
        <f>-Puits!$B$9*Puits!$D$8/SQRT(($C38-$B$13)^2+(AU$3-$B$14)^2)</f>
        <v>-0.19415183704185671</v>
      </c>
      <c r="AV38">
        <f>-Puits!$B$9*Puits!$D$8/SQRT(($C38-$B$13)^2+(AV$3-$B$14)^2)</f>
        <v>-0.19038119625897845</v>
      </c>
      <c r="AW38">
        <f>-Puits!$B$9*Puits!$D$8/SQRT(($C38-$B$13)^2+(AW$3-$B$14)^2)</f>
        <v>-0.18641583767575057</v>
      </c>
      <c r="AX38">
        <f>-Puits!$B$9*Puits!$D$8/SQRT(($C38-$B$13)^2+(AX$3-$B$14)^2)</f>
        <v>-0.1823084749622173</v>
      </c>
      <c r="AY38">
        <f>-Puits!$B$9*Puits!$D$8/SQRT(($C38-$B$13)^2+(AY$3-$B$14)^2)</f>
        <v>-0.17810699509077399</v>
      </c>
      <c r="AZ38">
        <f>-Puits!$B$9*Puits!$D$8/SQRT(($C38-$B$13)^2+(AZ$3-$B$14)^2)</f>
        <v>-0.17385386436143879</v>
      </c>
      <c r="BA38">
        <f>-Puits!$B$9*Puits!$D$8/SQRT(($C38-$B$13)^2+(BA$3-$B$14)^2)</f>
        <v>-0.16958591156132566</v>
      </c>
      <c r="BB38">
        <f>-Puits!$B$9*Puits!$D$8/SQRT(($C38-$B$13)^2+(BB$3-$B$14)^2)</f>
        <v>-0.16533440438042224</v>
      </c>
    </row>
    <row r="39" spans="3:54" x14ac:dyDescent="0.25">
      <c r="C39">
        <v>35</v>
      </c>
      <c r="D39">
        <f>-Puits!$B$9*Puits!$D$8/SQRT(($C39-$B$13)^2+(D$3-$B$14)^2)</f>
        <v>-9.9218623346681523E-2</v>
      </c>
      <c r="E39">
        <f>-Puits!$B$9*Puits!$D$8/SQRT(($C39-$B$13)^2+(E$3-$B$14)^2)</f>
        <v>-0.10139489627314957</v>
      </c>
      <c r="F39">
        <f>-Puits!$B$9*Puits!$D$8/SQRT(($C39-$B$13)^2+(F$3-$B$14)^2)</f>
        <v>-0.10365128717878147</v>
      </c>
      <c r="G39">
        <f>-Puits!$B$9*Puits!$D$8/SQRT(($C39-$B$13)^2+(G$3-$B$14)^2)</f>
        <v>-0.10599084912126636</v>
      </c>
      <c r="H39">
        <f>-Puits!$B$9*Puits!$D$8/SQRT(($C39-$B$13)^2+(H$3-$B$14)^2)</f>
        <v>-0.10841660380622509</v>
      </c>
      <c r="I39">
        <f>-Puits!$B$9*Puits!$D$8/SQRT(($C39-$B$13)^2+(I$3-$B$14)^2)</f>
        <v>-0.11093149784854259</v>
      </c>
      <c r="J39">
        <f>-Puits!$B$9*Puits!$D$8/SQRT(($C39-$B$13)^2+(J$3-$B$14)^2)</f>
        <v>-0.11353834826480146</v>
      </c>
      <c r="K39">
        <f>-Puits!$B$9*Puits!$D$8/SQRT(($C39-$B$13)^2+(K$3-$B$14)^2)</f>
        <v>-0.11623977515339391</v>
      </c>
      <c r="L39">
        <f>-Puits!$B$9*Puits!$D$8/SQRT(($C39-$B$13)^2+(L$3-$B$14)^2)</f>
        <v>-0.11903811923664805</v>
      </c>
      <c r="M39">
        <f>-Puits!$B$9*Puits!$D$8/SQRT(($C39-$B$13)^2+(M$3-$B$14)^2)</f>
        <v>-0.12193534165935893</v>
      </c>
      <c r="N39">
        <f>-Puits!$B$9*Puits!$D$8/SQRT(($C39-$B$13)^2+(N$3-$B$14)^2)</f>
        <v>-0.12493290318357779</v>
      </c>
      <c r="O39">
        <f>-Puits!$B$9*Puits!$D$8/SQRT(($C39-$B$13)^2+(O$3-$B$14)^2)</f>
        <v>-0.12803161972543081</v>
      </c>
      <c r="P39">
        <f>-Puits!$B$9*Puits!$D$8/SQRT(($C39-$B$13)^2+(P$3-$B$14)^2)</f>
        <v>-0.13123149109702176</v>
      </c>
      <c r="Q39">
        <f>-Puits!$B$9*Puits!$D$8/SQRT(($C39-$B$13)^2+(Q$3-$B$14)^2)</f>
        <v>-0.13453149991644928</v>
      </c>
      <c r="R39">
        <f>-Puits!$B$9*Puits!$D$8/SQRT(($C39-$B$13)^2+(R$3-$B$14)^2)</f>
        <v>-0.13792937802811767</v>
      </c>
      <c r="S39">
        <f>-Puits!$B$9*Puits!$D$8/SQRT(($C39-$B$13)^2+(S$3-$B$14)^2)</f>
        <v>-0.14142133855964328</v>
      </c>
      <c r="T39">
        <f>-Puits!$B$9*Puits!$D$8/SQRT(($C39-$B$13)^2+(T$3-$B$14)^2)</f>
        <v>-0.14500177308799073</v>
      </c>
      <c r="U39">
        <f>-Puits!$B$9*Puits!$D$8/SQRT(($C39-$B$13)^2+(U$3-$B$14)^2)</f>
        <v>-0.14866291548241212</v>
      </c>
      <c r="V39">
        <f>-Puits!$B$9*Puits!$D$8/SQRT(($C39-$B$13)^2+(V$3-$B$14)^2)</f>
        <v>-0.15239447704062528</v>
      </c>
      <c r="W39">
        <f>-Puits!$B$9*Puits!$D$8/SQRT(($C39-$B$13)^2+(W$3-$B$14)^2)</f>
        <v>-0.15618326173871452</v>
      </c>
      <c r="X39">
        <f>-Puits!$B$9*Puits!$D$8/SQRT(($C39-$B$13)^2+(X$3-$B$14)^2)</f>
        <v>-0.16001277593006574</v>
      </c>
      <c r="Y39">
        <f>-Puits!$B$9*Puits!$D$8/SQRT(($C39-$B$13)^2+(Y$3-$B$14)^2)</f>
        <v>-0.16386285369814643</v>
      </c>
      <c r="Z39">
        <f>-Puits!$B$9*Puits!$D$8/SQRT(($C39-$B$13)^2+(Z$3-$B$14)^2)</f>
        <v>-0.16770932713027842</v>
      </c>
      <c r="AA39">
        <f>-Puits!$B$9*Puits!$D$8/SQRT(($C39-$B$13)^2+(AA$3-$B$14)^2)</f>
        <v>-0.17152377954798001</v>
      </c>
      <c r="AB39">
        <f>-Puits!$B$9*Puits!$D$8/SQRT(($C39-$B$13)^2+(AB$3-$B$14)^2)</f>
        <v>-0.17527342826296777</v>
      </c>
      <c r="AC39">
        <f>-Puits!$B$9*Puits!$D$8/SQRT(($C39-$B$13)^2+(AC$3-$B$14)^2)</f>
        <v>-0.17892119022577455</v>
      </c>
      <c r="AD39">
        <f>-Puits!$B$9*Puits!$D$8/SQRT(($C39-$B$13)^2+(AD$3-$B$14)^2)</f>
        <v>-0.18242598691207393</v>
      </c>
      <c r="AE39">
        <f>-Puits!$B$9*Puits!$D$8/SQRT(($C39-$B$13)^2+(AE$3-$B$14)^2)</f>
        <v>-0.18574334142016094</v>
      </c>
      <c r="AF39">
        <f>-Puits!$B$9*Puits!$D$8/SQRT(($C39-$B$13)^2+(AF$3-$B$14)^2)</f>
        <v>-0.18882630843726425</v>
      </c>
      <c r="AG39">
        <f>-Puits!$B$9*Puits!$D$8/SQRT(($C39-$B$13)^2+(AG$3-$B$14)^2)</f>
        <v>-0.19162675448778393</v>
      </c>
      <c r="AH39">
        <f>-Puits!$B$9*Puits!$D$8/SQRT(($C39-$B$13)^2+(AH$3-$B$14)^2)</f>
        <v>-0.19409697124980446</v>
      </c>
      <c r="AI39">
        <f>-Puits!$B$9*Puits!$D$8/SQRT(($C39-$B$13)^2+(AI$3-$B$14)^2)</f>
        <v>-0.19619156076800445</v>
      </c>
      <c r="AJ39">
        <f>-Puits!$B$9*Puits!$D$8/SQRT(($C39-$B$13)^2+(AJ$3-$B$14)^2)</f>
        <v>-0.19786948331360676</v>
      </c>
      <c r="AK39">
        <f>-Puits!$B$9*Puits!$D$8/SQRT(($C39-$B$13)^2+(AK$3-$B$14)^2)</f>
        <v>-0.19909611469862229</v>
      </c>
      <c r="AL39">
        <f>-Puits!$B$9*Puits!$D$8/SQRT(($C39-$B$13)^2+(AL$3-$B$14)^2)</f>
        <v>-0.19984513007111684</v>
      </c>
      <c r="AM39">
        <f>-Puits!$B$9*Puits!$D$8/SQRT(($C39-$B$13)^2+(AM$3-$B$14)^2)</f>
        <v>-0.20010002498747967</v>
      </c>
      <c r="AN39">
        <f>-Puits!$B$9*Puits!$D$8/SQRT(($C39-$B$13)^2+(AN$3-$B$14)^2)</f>
        <v>-0.19985510760577427</v>
      </c>
      <c r="AO39">
        <f>-Puits!$B$9*Puits!$D$8/SQRT(($C39-$B$13)^2+(AO$3-$B$14)^2)</f>
        <v>-0.19911584769000171</v>
      </c>
      <c r="AP39">
        <f>-Puits!$B$9*Puits!$D$8/SQRT(($C39-$B$13)^2+(AP$3-$B$14)^2)</f>
        <v>-0.19789854115743094</v>
      </c>
      <c r="AQ39">
        <f>-Puits!$B$9*Puits!$D$8/SQRT(($C39-$B$13)^2+(AQ$3-$B$14)^2)</f>
        <v>-0.19622932984455904</v>
      </c>
      <c r="AR39">
        <f>-Puits!$B$9*Puits!$D$8/SQRT(($C39-$B$13)^2+(AR$3-$B$14)^2)</f>
        <v>-0.19414268951208338</v>
      </c>
      <c r="AS39">
        <f>-Puits!$B$9*Puits!$D$8/SQRT(($C39-$B$13)^2+(AS$3-$B$14)^2)</f>
        <v>-0.19167955147638538</v>
      </c>
      <c r="AT39">
        <f>-Puits!$B$9*Puits!$D$8/SQRT(($C39-$B$13)^2+(AT$3-$B$14)^2)</f>
        <v>-0.18888524690746089</v>
      </c>
      <c r="AU39">
        <f>-Puits!$B$9*Puits!$D$8/SQRT(($C39-$B$13)^2+(AU$3-$B$14)^2)</f>
        <v>-0.1858074571491245</v>
      </c>
      <c r="AV39">
        <f>-Puits!$B$9*Puits!$D$8/SQRT(($C39-$B$13)^2+(AV$3-$B$14)^2)</f>
        <v>-0.18249432402291135</v>
      </c>
      <c r="AW39">
        <f>-Puits!$B$9*Puits!$D$8/SQRT(($C39-$B$13)^2+(AW$3-$B$14)^2)</f>
        <v>-0.17899283031616708</v>
      </c>
      <c r="AX39">
        <f>-Puits!$B$9*Puits!$D$8/SQRT(($C39-$B$13)^2+(AX$3-$B$14)^2)</f>
        <v>-0.1753475125702991</v>
      </c>
      <c r="AY39">
        <f>-Puits!$B$9*Puits!$D$8/SQRT(($C39-$B$13)^2+(AY$3-$B$14)^2)</f>
        <v>-0.17159952418246344</v>
      </c>
      <c r="AZ39">
        <f>-Puits!$B$9*Puits!$D$8/SQRT(($C39-$B$13)^2+(AZ$3-$B$14)^2)</f>
        <v>-0.1677860319906804</v>
      </c>
      <c r="BA39">
        <f>-Puits!$B$9*Puits!$D$8/SQRT(($C39-$B$13)^2+(BA$3-$B$14)^2)</f>
        <v>-0.16393990603778411</v>
      </c>
      <c r="BB39">
        <f>-Puits!$B$9*Puits!$D$8/SQRT(($C39-$B$13)^2+(BB$3-$B$14)^2)</f>
        <v>-0.16008964969125317</v>
      </c>
    </row>
    <row r="40" spans="3:54" x14ac:dyDescent="0.25">
      <c r="C40">
        <v>36</v>
      </c>
      <c r="D40">
        <f>-Puits!$B$9*Puits!$D$8/SQRT(($C40-$B$13)^2+(D$3-$B$14)^2)</f>
        <v>-9.7990951440914839E-2</v>
      </c>
      <c r="E40">
        <f>-Puits!$B$9*Puits!$D$8/SQRT(($C40-$B$13)^2+(E$3-$B$14)^2)</f>
        <v>-0.10008572886569932</v>
      </c>
      <c r="F40">
        <f>-Puits!$B$9*Puits!$D$8/SQRT(($C40-$B$13)^2+(F$3-$B$14)^2)</f>
        <v>-0.10225397222533267</v>
      </c>
      <c r="G40">
        <f>-Puits!$B$9*Puits!$D$8/SQRT(($C40-$B$13)^2+(G$3-$B$14)^2)</f>
        <v>-0.10449813574033433</v>
      </c>
      <c r="H40">
        <f>-Puits!$B$9*Puits!$D$8/SQRT(($C40-$B$13)^2+(H$3-$B$14)^2)</f>
        <v>-0.10682059162287014</v>
      </c>
      <c r="I40">
        <f>-Puits!$B$9*Puits!$D$8/SQRT(($C40-$B$13)^2+(I$3-$B$14)^2)</f>
        <v>-0.10922358439554923</v>
      </c>
      <c r="J40">
        <f>-Puits!$B$9*Puits!$D$8/SQRT(($C40-$B$13)^2+(J$3-$B$14)^2)</f>
        <v>-0.11170917526858311</v>
      </c>
      <c r="K40">
        <f>-Puits!$B$9*Puits!$D$8/SQRT(($C40-$B$13)^2+(K$3-$B$14)^2)</f>
        <v>-0.11427917490533702</v>
      </c>
      <c r="L40">
        <f>-Puits!$B$9*Puits!$D$8/SQRT(($C40-$B$13)^2+(L$3-$B$14)^2)</f>
        <v>-0.11693506273086958</v>
      </c>
      <c r="M40">
        <f>-Puits!$B$9*Puits!$D$8/SQRT(($C40-$B$13)^2+(M$3-$B$14)^2)</f>
        <v>-0.11967789078663998</v>
      </c>
      <c r="N40">
        <f>-Puits!$B$9*Puits!$D$8/SQRT(($C40-$B$13)^2+(N$3-$B$14)^2)</f>
        <v>-0.12250817003123188</v>
      </c>
      <c r="O40">
        <f>-Puits!$B$9*Puits!$D$8/SQRT(($C40-$B$13)^2+(O$3-$B$14)^2)</f>
        <v>-0.12542573696558526</v>
      </c>
      <c r="P40">
        <f>-Puits!$B$9*Puits!$D$8/SQRT(($C40-$B$13)^2+(P$3-$B$14)^2)</f>
        <v>-0.12842959856803457</v>
      </c>
      <c r="Q40">
        <f>-Puits!$B$9*Puits!$D$8/SQRT(($C40-$B$13)^2+(Q$3-$B$14)^2)</f>
        <v>-0.13151775382043535</v>
      </c>
      <c r="R40">
        <f>-Puits!$B$9*Puits!$D$8/SQRT(($C40-$B$13)^2+(R$3-$B$14)^2)</f>
        <v>-0.13468699066966178</v>
      </c>
      <c r="S40">
        <f>-Puits!$B$9*Puits!$D$8/SQRT(($C40-$B$13)^2+(S$3-$B$14)^2)</f>
        <v>-0.13793265819423725</v>
      </c>
      <c r="T40">
        <f>-Puits!$B$9*Puits!$D$8/SQRT(($C40-$B$13)^2+(T$3-$B$14)^2)</f>
        <v>-0.14124841514511882</v>
      </c>
      <c r="U40">
        <f>-Puits!$B$9*Puits!$D$8/SQRT(($C40-$B$13)^2+(U$3-$B$14)^2)</f>
        <v>-0.14462595802375261</v>
      </c>
      <c r="V40">
        <f>-Puits!$B$9*Puits!$D$8/SQRT(($C40-$B$13)^2+(V$3-$B$14)^2)</f>
        <v>-0.14805473456741089</v>
      </c>
      <c r="W40">
        <f>-Puits!$B$9*Puits!$D$8/SQRT(($C40-$B$13)^2+(W$3-$B$14)^2)</f>
        <v>-0.15152165202390411</v>
      </c>
      <c r="X40">
        <f>-Puits!$B$9*Puits!$D$8/SQRT(($C40-$B$13)^2+(X$3-$B$14)^2)</f>
        <v>-0.15501079394693582</v>
      </c>
      <c r="Y40">
        <f>-Puits!$B$9*Puits!$D$8/SQRT(($C40-$B$13)^2+(Y$3-$B$14)^2)</f>
        <v>-0.1585031643518581</v>
      </c>
      <c r="Z40">
        <f>-Puits!$B$9*Puits!$D$8/SQRT(($C40-$B$13)^2+(Z$3-$B$14)^2)</f>
        <v>-0.16197648368946777</v>
      </c>
      <c r="AA40">
        <f>-Puits!$B$9*Puits!$D$8/SQRT(($C40-$B$13)^2+(AA$3-$B$14)^2)</f>
        <v>-0.16540506673132663</v>
      </c>
      <c r="AB40">
        <f>-Puits!$B$9*Puits!$D$8/SQRT(($C40-$B$13)^2+(AB$3-$B$14)^2)</f>
        <v>-0.16875981731935003</v>
      </c>
      <c r="AC40">
        <f>-Puits!$B$9*Puits!$D$8/SQRT(($C40-$B$13)^2+(AC$3-$B$14)^2)</f>
        <v>-0.17200837788927387</v>
      </c>
      <c r="AD40">
        <f>-Puits!$B$9*Puits!$D$8/SQRT(($C40-$B$13)^2+(AD$3-$B$14)^2)</f>
        <v>-0.17511547131665448</v>
      </c>
      <c r="AE40">
        <f>-Puits!$B$9*Puits!$D$8/SQRT(($C40-$B$13)^2+(AE$3-$B$14)^2)</f>
        <v>-0.17804346740340521</v>
      </c>
      <c r="AF40">
        <f>-Puits!$B$9*Puits!$D$8/SQRT(($C40-$B$13)^2+(AF$3-$B$14)^2)</f>
        <v>-0.18075319483184488</v>
      </c>
      <c r="AG40">
        <f>-Puits!$B$9*Puits!$D$8/SQRT(($C40-$B$13)^2+(AG$3-$B$14)^2)</f>
        <v>-0.18320500087519373</v>
      </c>
      <c r="AH40">
        <f>-Puits!$B$9*Puits!$D$8/SQRT(($C40-$B$13)^2+(AH$3-$B$14)^2)</f>
        <v>-0.18536003591470415</v>
      </c>
      <c r="AI40">
        <f>-Puits!$B$9*Puits!$D$8/SQRT(($C40-$B$13)^2+(AI$3-$B$14)^2)</f>
        <v>-0.18718170982934804</v>
      </c>
      <c r="AJ40">
        <f>-Puits!$B$9*Puits!$D$8/SQRT(($C40-$B$13)^2+(AJ$3-$B$14)^2)</f>
        <v>-0.1886372363718207</v>
      </c>
      <c r="AK40">
        <f>-Puits!$B$9*Puits!$D$8/SQRT(($C40-$B$13)^2+(AK$3-$B$14)^2)</f>
        <v>-0.18969915505209797</v>
      </c>
      <c r="AL40">
        <f>-Puits!$B$9*Puits!$D$8/SQRT(($C40-$B$13)^2+(AL$3-$B$14)^2)</f>
        <v>-0.19034670380285196</v>
      </c>
      <c r="AM40">
        <f>-Puits!$B$9*Puits!$D$8/SQRT(($C40-$B$13)^2+(AM$3-$B$14)^2)</f>
        <v>-0.19056691500967654</v>
      </c>
      <c r="AN40">
        <f>-Puits!$B$9*Puits!$D$8/SQRT(($C40-$B$13)^2+(AN$3-$B$14)^2)</f>
        <v>-0.19035532515927053</v>
      </c>
      <c r="AO40">
        <f>-Puits!$B$9*Puits!$D$8/SQRT(($C40-$B$13)^2+(AO$3-$B$14)^2)</f>
        <v>-0.18971622353060197</v>
      </c>
      <c r="AP40">
        <f>-Puits!$B$9*Puits!$D$8/SQRT(($C40-$B$13)^2+(AP$3-$B$14)^2)</f>
        <v>-0.18866241316905646</v>
      </c>
      <c r="AQ40">
        <f>-Puits!$B$9*Puits!$D$8/SQRT(($C40-$B$13)^2+(AQ$3-$B$14)^2)</f>
        <v>-0.18721450986952254</v>
      </c>
      <c r="AR40">
        <f>-Puits!$B$9*Puits!$D$8/SQRT(($C40-$B$13)^2+(AR$3-$B$14)^2)</f>
        <v>-0.18539985288856592</v>
      </c>
      <c r="AS40">
        <f>-Puits!$B$9*Puits!$D$8/SQRT(($C40-$B$13)^2+(AS$3-$B$14)^2)</f>
        <v>-0.18325113659085387</v>
      </c>
      <c r="AT40">
        <f>-Puits!$B$9*Puits!$D$8/SQRT(($C40-$B$13)^2+(AT$3-$B$14)^2)</f>
        <v>-0.1808048902771979</v>
      </c>
      <c r="AU40">
        <f>-Puits!$B$9*Puits!$D$8/SQRT(($C40-$B$13)^2+(AU$3-$B$14)^2)</f>
        <v>-0.17809993310054617</v>
      </c>
      <c r="AV40">
        <f>-Puits!$B$9*Puits!$D$8/SQRT(($C40-$B$13)^2+(AV$3-$B$14)^2)</f>
        <v>-0.17517591499474405</v>
      </c>
      <c r="AW40">
        <f>-Puits!$B$9*Puits!$D$8/SQRT(($C40-$B$13)^2+(AW$3-$B$14)^2)</f>
        <v>-0.17207202809654379</v>
      </c>
      <c r="AX40">
        <f>-Puits!$B$9*Puits!$D$8/SQRT(($C40-$B$13)^2+(AX$3-$B$14)^2)</f>
        <v>-0.16882594222007496</v>
      </c>
      <c r="AY40">
        <f>-Puits!$B$9*Puits!$D$8/SQRT(($C40-$B$13)^2+(AY$3-$B$14)^2)</f>
        <v>-0.16547298789634116</v>
      </c>
      <c r="AZ40">
        <f>-Puits!$B$9*Puits!$D$8/SQRT(($C40-$B$13)^2+(AZ$3-$B$14)^2)</f>
        <v>-0.16204558513151343</v>
      </c>
      <c r="BA40">
        <f>-Puits!$B$9*Puits!$D$8/SQRT(($C40-$B$13)^2+(BA$3-$B$14)^2)</f>
        <v>-0.15857289735767005</v>
      </c>
      <c r="BB40">
        <f>-Puits!$B$9*Puits!$D$8/SQRT(($C40-$B$13)^2+(BB$3-$B$14)^2)</f>
        <v>-0.15508067842249243</v>
      </c>
    </row>
    <row r="41" spans="3:54" x14ac:dyDescent="0.25">
      <c r="C41">
        <v>37</v>
      </c>
      <c r="D41">
        <f>-Puits!$B$9*Puits!$D$8/SQRT(($C41-$B$13)^2+(D$3-$B$14)^2)</f>
        <v>-9.6751097735527661E-2</v>
      </c>
      <c r="E41">
        <f>-Puits!$B$9*Puits!$D$8/SQRT(($C41-$B$13)^2+(E$3-$B$14)^2)</f>
        <v>-9.8765727146950713E-2</v>
      </c>
      <c r="F41">
        <f>-Puits!$B$9*Puits!$D$8/SQRT(($C41-$B$13)^2+(F$3-$B$14)^2)</f>
        <v>-0.10084752269340141</v>
      </c>
      <c r="G41">
        <f>-Puits!$B$9*Puits!$D$8/SQRT(($C41-$B$13)^2+(G$3-$B$14)^2)</f>
        <v>-0.10299840378881223</v>
      </c>
      <c r="H41">
        <f>-Puits!$B$9*Puits!$D$8/SQRT(($C41-$B$13)^2+(H$3-$B$14)^2)</f>
        <v>-0.10522016777052913</v>
      </c>
      <c r="I41">
        <f>-Puits!$B$9*Puits!$D$8/SQRT(($C41-$B$13)^2+(I$3-$B$14)^2)</f>
        <v>-0.10751444381802898</v>
      </c>
      <c r="J41">
        <f>-Puits!$B$9*Puits!$D$8/SQRT(($C41-$B$13)^2+(J$3-$B$14)^2)</f>
        <v>-0.10988263789920227</v>
      </c>
      <c r="K41">
        <f>-Puits!$B$9*Puits!$D$8/SQRT(($C41-$B$13)^2+(K$3-$B$14)^2)</f>
        <v>-0.11232586742386765</v>
      </c>
      <c r="L41">
        <f>-Puits!$B$9*Puits!$D$8/SQRT(($C41-$B$13)^2+(L$3-$B$14)^2)</f>
        <v>-0.11484488419477558</v>
      </c>
      <c r="M41">
        <f>-Puits!$B$9*Puits!$D$8/SQRT(($C41-$B$13)^2+(M$3-$B$14)^2)</f>
        <v>-0.1174399841943455</v>
      </c>
      <c r="N41">
        <f>-Puits!$B$9*Puits!$D$8/SQRT(($C41-$B$13)^2+(N$3-$B$14)^2)</f>
        <v>-0.12011090275352794</v>
      </c>
      <c r="O41">
        <f>-Puits!$B$9*Puits!$D$8/SQRT(($C41-$B$13)^2+(O$3-$B$14)^2)</f>
        <v>-0.12285669374779791</v>
      </c>
      <c r="P41">
        <f>-Puits!$B$9*Puits!$D$8/SQRT(($C41-$B$13)^2+(P$3-$B$14)^2)</f>
        <v>-0.12567559169355186</v>
      </c>
      <c r="Q41">
        <f>-Puits!$B$9*Puits!$D$8/SQRT(($C41-$B$13)^2+(Q$3-$B$14)^2)</f>
        <v>-0.1285648560251523</v>
      </c>
      <c r="R41">
        <f>-Puits!$B$9*Puits!$D$8/SQRT(($C41-$B$13)^2+(R$3-$B$14)^2)</f>
        <v>-0.1315205974776727</v>
      </c>
      <c r="S41">
        <f>-Puits!$B$9*Puits!$D$8/SQRT(($C41-$B$13)^2+(S$3-$B$14)^2)</f>
        <v>-0.1345375874509884</v>
      </c>
      <c r="T41">
        <f>-Puits!$B$9*Puits!$D$8/SQRT(($C41-$B$13)^2+(T$3-$B$14)^2)</f>
        <v>-0.13760905256030578</v>
      </c>
      <c r="U41">
        <f>-Puits!$B$9*Puits!$D$8/SQRT(($C41-$B$13)^2+(U$3-$B$14)^2)</f>
        <v>-0.14072645835736114</v>
      </c>
      <c r="V41">
        <f>-Puits!$B$9*Puits!$D$8/SQRT(($C41-$B$13)^2+(V$3-$B$14)^2)</f>
        <v>-0.14387928849147155</v>
      </c>
      <c r="W41">
        <f>-Puits!$B$9*Puits!$D$8/SQRT(($C41-$B$13)^2+(W$3-$B$14)^2)</f>
        <v>-0.14705482839276043</v>
      </c>
      <c r="X41">
        <f>-Puits!$B$9*Puits!$D$8/SQRT(($C41-$B$13)^2+(X$3-$B$14)^2)</f>
        <v>-0.15023796586332214</v>
      </c>
      <c r="Y41">
        <f>-Puits!$B$9*Puits!$D$8/SQRT(($C41-$B$13)^2+(Y$3-$B$14)^2)</f>
        <v>-0.15341102462400735</v>
      </c>
      <c r="Z41">
        <f>-Puits!$B$9*Puits!$D$8/SQRT(($C41-$B$13)^2+(Z$3-$B$14)^2)</f>
        <v>-0.1565536506211043</v>
      </c>
      <c r="AA41">
        <f>-Puits!$B$9*Puits!$D$8/SQRT(($C41-$B$13)^2+(AA$3-$B$14)^2)</f>
        <v>-0.15964277431686275</v>
      </c>
      <c r="AB41">
        <f>-Puits!$B$9*Puits!$D$8/SQRT(($C41-$B$13)^2+(AB$3-$B$14)^2)</f>
        <v>-0.16265267464925695</v>
      </c>
      <c r="AC41">
        <f>-Puits!$B$9*Puits!$D$8/SQRT(($C41-$B$13)^2+(AC$3-$B$14)^2)</f>
        <v>-0.16555517104773015</v>
      </c>
      <c r="AD41">
        <f>-Puits!$B$9*Puits!$D$8/SQRT(($C41-$B$13)^2+(AD$3-$B$14)^2)</f>
        <v>-0.16831996791137663</v>
      </c>
      <c r="AE41">
        <f>-Puits!$B$9*Puits!$D$8/SQRT(($C41-$B$13)^2+(AE$3-$B$14)^2)</f>
        <v>-0.17091517038507406</v>
      </c>
      <c r="AF41">
        <f>-Puits!$B$9*Puits!$D$8/SQRT(($C41-$B$13)^2+(AF$3-$B$14)^2)</f>
        <v>-0.17330798042277756</v>
      </c>
      <c r="AG41">
        <f>-Puits!$B$9*Puits!$D$8/SQRT(($C41-$B$13)^2+(AG$3-$B$14)^2)</f>
        <v>-0.17546556782174597</v>
      </c>
      <c r="AH41">
        <f>-Puits!$B$9*Puits!$D$8/SQRT(($C41-$B$13)^2+(AH$3-$B$14)^2)</f>
        <v>-0.17735609275502212</v>
      </c>
      <c r="AI41">
        <f>-Puits!$B$9*Puits!$D$8/SQRT(($C41-$B$13)^2+(AI$3-$B$14)^2)</f>
        <v>-0.17894983593819175</v>
      </c>
      <c r="AJ41">
        <f>-Puits!$B$9*Puits!$D$8/SQRT(($C41-$B$13)^2+(AJ$3-$B$14)^2)</f>
        <v>-0.18022037259103771</v>
      </c>
      <c r="AK41">
        <f>-Puits!$B$9*Puits!$D$8/SQRT(($C41-$B$13)^2+(AK$3-$B$14)^2)</f>
        <v>-0.18114571021432768</v>
      </c>
      <c r="AL41">
        <f>-Puits!$B$9*Puits!$D$8/SQRT(($C41-$B$13)^2+(AL$3-$B$14)^2)</f>
        <v>-0.1817093014876037</v>
      </c>
      <c r="AM41">
        <f>-Puits!$B$9*Puits!$D$8/SQRT(($C41-$B$13)^2+(AM$3-$B$14)^2)</f>
        <v>-0.18190084522060071</v>
      </c>
      <c r="AN41">
        <f>-Puits!$B$9*Puits!$D$8/SQRT(($C41-$B$13)^2+(AN$3-$B$14)^2)</f>
        <v>-0.18171680161046258</v>
      </c>
      <c r="AO41">
        <f>-Puits!$B$9*Puits!$D$8/SQRT(($C41-$B$13)^2+(AO$3-$B$14)^2)</f>
        <v>-0.18116057222656945</v>
      </c>
      <c r="AP41">
        <f>-Puits!$B$9*Puits!$D$8/SQRT(($C41-$B$13)^2+(AP$3-$B$14)^2)</f>
        <v>-0.18024232702631007</v>
      </c>
      <c r="AQ41">
        <f>-Puits!$B$9*Puits!$D$8/SQRT(($C41-$B$13)^2+(AQ$3-$B$14)^2)</f>
        <v>-0.17897849541375818</v>
      </c>
      <c r="AR41">
        <f>-Puits!$B$9*Puits!$D$8/SQRT(($C41-$B$13)^2+(AR$3-$B$14)^2)</f>
        <v>-0.17739097034341064</v>
      </c>
      <c r="AS41">
        <f>-Puits!$B$9*Puits!$D$8/SQRT(($C41-$B$13)^2+(AS$3-$B$14)^2)</f>
        <v>-0.17550609883293605</v>
      </c>
      <c r="AT41">
        <f>-Puits!$B$9*Puits!$D$8/SQRT(($C41-$B$13)^2+(AT$3-$B$14)^2)</f>
        <v>-0.17335354580159285</v>
      </c>
      <c r="AU41">
        <f>-Puits!$B$9*Puits!$D$8/SQRT(($C41-$B$13)^2+(AU$3-$B$14)^2)</f>
        <v>-0.17096512000488759</v>
      </c>
      <c r="AV41">
        <f>-Puits!$B$9*Puits!$D$8/SQRT(($C41-$B$13)^2+(AV$3-$B$14)^2)</f>
        <v>-0.16837364230374338</v>
      </c>
      <c r="AW41">
        <f>-Puits!$B$9*Puits!$D$8/SQRT(($C41-$B$13)^2+(AW$3-$B$14)^2)</f>
        <v>-0.16561192048013704</v>
      </c>
      <c r="AX41">
        <f>-Puits!$B$9*Puits!$D$8/SQRT(($C41-$B$13)^2+(AX$3-$B$14)^2)</f>
        <v>-0.16271187487717928</v>
      </c>
      <c r="AY41">
        <f>-Puits!$B$9*Puits!$D$8/SQRT(($C41-$B$13)^2+(AY$3-$B$14)^2)</f>
        <v>-0.15970383872943503</v>
      </c>
      <c r="AZ41">
        <f>-Puits!$B$9*Puits!$D$8/SQRT(($C41-$B$13)^2+(AZ$3-$B$14)^2)</f>
        <v>-0.15661603882872743</v>
      </c>
      <c r="BA41">
        <f>-Puits!$B$9*Puits!$D$8/SQRT(($C41-$B$13)^2+(BA$3-$B$14)^2)</f>
        <v>-0.15347424777915963</v>
      </c>
      <c r="BB41">
        <f>-Puits!$B$9*Puits!$D$8/SQRT(($C41-$B$13)^2+(BB$3-$B$14)^2)</f>
        <v>-0.15030158915923081</v>
      </c>
    </row>
    <row r="42" spans="3:54" x14ac:dyDescent="0.25">
      <c r="C42">
        <v>38</v>
      </c>
      <c r="D42">
        <f>-Puits!$B$9*Puits!$D$8/SQRT(($C42-$B$13)^2+(D$3-$B$14)^2)</f>
        <v>-9.5502658639868121E-2</v>
      </c>
      <c r="E42">
        <f>-Puits!$B$9*Puits!$D$8/SQRT(($C42-$B$13)^2+(E$3-$B$14)^2)</f>
        <v>-9.7438740866046716E-2</v>
      </c>
      <c r="F42">
        <f>-Puits!$B$9*Puits!$D$8/SQRT(($C42-$B$13)^2+(F$3-$B$14)^2)</f>
        <v>-9.9436050462407555E-2</v>
      </c>
      <c r="G42">
        <f>-Puits!$B$9*Puits!$D$8/SQRT(($C42-$B$13)^2+(G$3-$B$14)^2)</f>
        <v>-0.10149603311949797</v>
      </c>
      <c r="H42">
        <f>-Puits!$B$9*Puits!$D$8/SQRT(($C42-$B$13)^2+(H$3-$B$14)^2)</f>
        <v>-0.10361998173657547</v>
      </c>
      <c r="I42">
        <f>-Puits!$B$9*Puits!$D$8/SQRT(($C42-$B$13)^2+(I$3-$B$14)^2)</f>
        <v>-0.10580899114284467</v>
      </c>
      <c r="J42">
        <f>-Puits!$B$9*Puits!$D$8/SQRT(($C42-$B$13)^2+(J$3-$B$14)^2)</f>
        <v>-0.10806390488199984</v>
      </c>
      <c r="K42">
        <f>-Puits!$B$9*Puits!$D$8/SQRT(($C42-$B$13)^2+(K$3-$B$14)^2)</f>
        <v>-0.11038525305428409</v>
      </c>
      <c r="L42">
        <f>-Puits!$B$9*Puits!$D$8/SQRT(($C42-$B$13)^2+(L$3-$B$14)^2)</f>
        <v>-0.11277318018703712</v>
      </c>
      <c r="M42">
        <f>-Puits!$B$9*Puits!$D$8/SQRT(($C42-$B$13)^2+(M$3-$B$14)^2)</f>
        <v>-0.11522736212563943</v>
      </c>
      <c r="N42">
        <f>-Puits!$B$9*Puits!$D$8/SQRT(($C42-$B$13)^2+(N$3-$B$14)^2)</f>
        <v>-0.11774691102201358</v>
      </c>
      <c r="O42">
        <f>-Puits!$B$9*Puits!$D$8/SQRT(($C42-$B$13)^2+(O$3-$B$14)^2)</f>
        <v>-0.1203302676729484</v>
      </c>
      <c r="P42">
        <f>-Puits!$B$9*Puits!$D$8/SQRT(($C42-$B$13)^2+(P$3-$B$14)^2)</f>
        <v>-0.12297508075691613</v>
      </c>
      <c r="Q42">
        <f>-Puits!$B$9*Puits!$D$8/SQRT(($C42-$B$13)^2+(Q$3-$B$14)^2)</f>
        <v>-0.12567807297306879</v>
      </c>
      <c r="R42">
        <f>-Puits!$B$9*Puits!$D$8/SQRT(($C42-$B$13)^2+(R$3-$B$14)^2)</f>
        <v>-0.1284348947420646</v>
      </c>
      <c r="S42">
        <f>-Puits!$B$9*Puits!$D$8/SQRT(($C42-$B$13)^2+(S$3-$B$14)^2)</f>
        <v>-0.13123996703034452</v>
      </c>
      <c r="T42">
        <f>-Puits!$B$9*Puits!$D$8/SQRT(($C42-$B$13)^2+(T$3-$B$14)^2)</f>
        <v>-0.13408631605095656</v>
      </c>
      <c r="U42">
        <f>-Puits!$B$9*Puits!$D$8/SQRT(($C42-$B$13)^2+(U$3-$B$14)^2)</f>
        <v>-0.13696540410980998</v>
      </c>
      <c r="V42">
        <f>-Puits!$B$9*Puits!$D$8/SQRT(($C42-$B$13)^2+(V$3-$B$14)^2)</f>
        <v>-0.13986696272181035</v>
      </c>
      <c r="W42">
        <f>-Puits!$B$9*Puits!$D$8/SQRT(($C42-$B$13)^2+(W$3-$B$14)^2)</f>
        <v>-0.14277883629810856</v>
      </c>
      <c r="X42">
        <f>-Puits!$B$9*Puits!$D$8/SQRT(($C42-$B$13)^2+(X$3-$B$14)^2)</f>
        <v>-0.14568684713245877</v>
      </c>
      <c r="Y42">
        <f>-Puits!$B$9*Puits!$D$8/SQRT(($C42-$B$13)^2+(Y$3-$B$14)^2)</f>
        <v>-0.14857469494619874</v>
      </c>
      <c r="Z42">
        <f>-Puits!$B$9*Puits!$D$8/SQRT(($C42-$B$13)^2+(Z$3-$B$14)^2)</f>
        <v>-0.15142390664748201</v>
      </c>
      <c r="AA42">
        <f>-Puits!$B$9*Puits!$D$8/SQRT(($C42-$B$13)^2+(AA$3-$B$14)^2)</f>
        <v>-0.15421385387095166</v>
      </c>
      <c r="AB42">
        <f>-Puits!$B$9*Puits!$D$8/SQRT(($C42-$B$13)^2+(AB$3-$B$14)^2)</f>
        <v>-0.1569218568278847</v>
      </c>
      <c r="AC42">
        <f>-Puits!$B$9*Puits!$D$8/SQRT(($C42-$B$13)^2+(AC$3-$B$14)^2)</f>
        <v>-0.15952339246541175</v>
      </c>
      <c r="AD42">
        <f>-Puits!$B$9*Puits!$D$8/SQRT(($C42-$B$13)^2+(AD$3-$B$14)^2)</f>
        <v>-0.16199242232965991</v>
      </c>
      <c r="AE42">
        <f>-Puits!$B$9*Puits!$D$8/SQRT(($C42-$B$13)^2+(AE$3-$B$14)^2)</f>
        <v>-0.16430185034757491</v>
      </c>
      <c r="AF42">
        <f>-Puits!$B$9*Puits!$D$8/SQRT(($C42-$B$13)^2+(AF$3-$B$14)^2)</f>
        <v>-0.16642411269709448</v>
      </c>
      <c r="AG42">
        <f>-Puits!$B$9*Puits!$D$8/SQRT(($C42-$B$13)^2+(AG$3-$B$14)^2)</f>
        <v>-0.16833189111804284</v>
      </c>
      <c r="AH42">
        <f>-Puits!$B$9*Puits!$D$8/SQRT(($C42-$B$13)^2+(AH$3-$B$14)^2)</f>
        <v>-0.16999892805388891</v>
      </c>
      <c r="AI42">
        <f>-Puits!$B$9*Puits!$D$8/SQRT(($C42-$B$13)^2+(AI$3-$B$14)^2)</f>
        <v>-0.17140090815516301</v>
      </c>
      <c r="AJ42">
        <f>-Puits!$B$9*Puits!$D$8/SQRT(($C42-$B$13)^2+(AJ$3-$B$14)^2)</f>
        <v>-0.1725163577454952</v>
      </c>
      <c r="AK42">
        <f>-Puits!$B$9*Puits!$D$8/SQRT(($C42-$B$13)^2+(AK$3-$B$14)^2)</f>
        <v>-0.17332750404222452</v>
      </c>
      <c r="AL42">
        <f>-Puits!$B$9*Puits!$D$8/SQRT(($C42-$B$13)^2+(AL$3-$B$14)^2)</f>
        <v>-0.17382103140261917</v>
      </c>
      <c r="AM42">
        <f>-Puits!$B$9*Puits!$D$8/SQRT(($C42-$B$13)^2+(AM$3-$B$14)^2)</f>
        <v>-0.17398867427573933</v>
      </c>
      <c r="AN42">
        <f>-Puits!$B$9*Puits!$D$8/SQRT(($C42-$B$13)^2+(AN$3-$B$14)^2)</f>
        <v>-0.17382759650623233</v>
      </c>
      <c r="AO42">
        <f>-Puits!$B$9*Puits!$D$8/SQRT(($C42-$B$13)^2+(AO$3-$B$14)^2)</f>
        <v>-0.17334052345476786</v>
      </c>
      <c r="AP42">
        <f>-Puits!$B$9*Puits!$D$8/SQRT(($C42-$B$13)^2+(AP$3-$B$14)^2)</f>
        <v>-0.17253561502004922</v>
      </c>
      <c r="AQ42">
        <f>-Puits!$B$9*Puits!$D$8/SQRT(($C42-$B$13)^2+(AQ$3-$B$14)^2)</f>
        <v>-0.17142609101593406</v>
      </c>
      <c r="AR42">
        <f>-Puits!$B$9*Puits!$D$8/SQRT(($C42-$B$13)^2+(AR$3-$B$14)^2)</f>
        <v>-0.1700296420447493</v>
      </c>
      <c r="AS42">
        <f>-Puits!$B$9*Puits!$D$8/SQRT(($C42-$B$13)^2+(AS$3-$B$14)^2)</f>
        <v>-0.16836767594656712</v>
      </c>
      <c r="AT42">
        <f>-Puits!$B$9*Puits!$D$8/SQRT(($C42-$B$13)^2+(AT$3-$B$14)^2)</f>
        <v>-0.16646446001912063</v>
      </c>
      <c r="AU42">
        <f>-Puits!$B$9*Puits!$D$8/SQRT(($C42-$B$13)^2+(AU$3-$B$14)^2)</f>
        <v>-0.16434622176110592</v>
      </c>
      <c r="AV42">
        <f>-Puits!$B$9*Puits!$D$8/SQRT(($C42-$B$13)^2+(AV$3-$B$14)^2)</f>
        <v>-0.16204026649585285</v>
      </c>
      <c r="AW42">
        <f>-Puits!$B$9*Puits!$D$8/SQRT(($C42-$B$13)^2+(AW$3-$B$14)^2)</f>
        <v>-0.15957416050873677</v>
      </c>
      <c r="AX42">
        <f>-Puits!$B$9*Puits!$D$8/SQRT(($C42-$B$13)^2+(AX$3-$B$14)^2)</f>
        <v>-0.15697501544214748</v>
      </c>
      <c r="AY42">
        <f>-Puits!$B$9*Puits!$D$8/SQRT(($C42-$B$13)^2+(AY$3-$B$14)^2)</f>
        <v>-0.15426889583148101</v>
      </c>
      <c r="AZ42">
        <f>-Puits!$B$9*Puits!$D$8/SQRT(($C42-$B$13)^2+(AZ$3-$B$14)^2)</f>
        <v>-0.15148035867112042</v>
      </c>
      <c r="BA42">
        <f>-Puits!$B$9*Puits!$D$8/SQRT(($C42-$B$13)^2+(BA$3-$B$14)^2)</f>
        <v>-0.14863212303103146</v>
      </c>
      <c r="BB42">
        <f>-Puits!$B$9*Puits!$D$8/SQRT(($C42-$B$13)^2+(BB$3-$B$14)^2)</f>
        <v>-0.14574485964160999</v>
      </c>
    </row>
    <row r="43" spans="3:54" x14ac:dyDescent="0.25">
      <c r="C43">
        <v>39</v>
      </c>
      <c r="D43">
        <f>-Puits!$B$9*Puits!$D$8/SQRT(($C43-$B$13)^2+(D$3-$B$14)^2)</f>
        <v>-9.4248964407309385E-2</v>
      </c>
      <c r="E43">
        <f>-Puits!$B$9*Puits!$D$8/SQRT(($C43-$B$13)^2+(E$3-$B$14)^2)</f>
        <v>-9.6108311899217924E-2</v>
      </c>
      <c r="F43">
        <f>-Puits!$B$9*Puits!$D$8/SQRT(($C43-$B$13)^2+(F$3-$B$14)^2)</f>
        <v>-9.8023311977999045E-2</v>
      </c>
      <c r="G43">
        <f>-Puits!$B$9*Puits!$D$8/SQRT(($C43-$B$13)^2+(G$3-$B$14)^2)</f>
        <v>-9.9994994125906719E-2</v>
      </c>
      <c r="H43">
        <f>-Puits!$B$9*Puits!$D$8/SQRT(($C43-$B$13)^2+(H$3-$B$14)^2)</f>
        <v>-0.10202421245093955</v>
      </c>
      <c r="I43">
        <f>-Puits!$B$9*Puits!$D$8/SQRT(($C43-$B$13)^2+(I$3-$B$14)^2)</f>
        <v>-0.10411160211279481</v>
      </c>
      <c r="J43">
        <f>-Puits!$B$9*Puits!$D$8/SQRT(($C43-$B$13)^2+(J$3-$B$14)^2)</f>
        <v>-0.10625752885650006</v>
      </c>
      <c r="K43">
        <f>-Puits!$B$9*Puits!$D$8/SQRT(($C43-$B$13)^2+(K$3-$B$14)^2)</f>
        <v>-0.10846203092159187</v>
      </c>
      <c r="L43">
        <f>-Puits!$B$9*Puits!$D$8/SQRT(($C43-$B$13)^2+(L$3-$B$14)^2)</f>
        <v>-0.11072475261983809</v>
      </c>
      <c r="M43">
        <f>-Puits!$B$9*Puits!$D$8/SQRT(($C43-$B$13)^2+(M$3-$B$14)^2)</f>
        <v>-0.11304486894569193</v>
      </c>
      <c r="N43">
        <f>-Puits!$B$9*Puits!$D$8/SQRT(($C43-$B$13)^2+(N$3-$B$14)^2)</f>
        <v>-0.11542100071782029</v>
      </c>
      <c r="O43">
        <f>-Puits!$B$9*Puits!$D$8/SQRT(($C43-$B$13)^2+(O$3-$B$14)^2)</f>
        <v>-0.11785111996762643</v>
      </c>
      <c r="P43">
        <f>-Puits!$B$9*Puits!$D$8/SQRT(($C43-$B$13)^2+(P$3-$B$14)^2)</f>
        <v>-0.12033244561566107</v>
      </c>
      <c r="Q43">
        <f>-Puits!$B$9*Puits!$D$8/SQRT(($C43-$B$13)^2+(Q$3-$B$14)^2)</f>
        <v>-0.12286132993605089</v>
      </c>
      <c r="R43">
        <f>-Puits!$B$9*Puits!$D$8/SQRT(($C43-$B$13)^2+(R$3-$B$14)^2)</f>
        <v>-0.12543313693091804</v>
      </c>
      <c r="S43">
        <f>-Puits!$B$9*Puits!$D$8/SQRT(($C43-$B$13)^2+(S$3-$B$14)^2)</f>
        <v>-0.12804211454847303</v>
      </c>
      <c r="T43">
        <f>-Puits!$B$9*Puits!$D$8/SQRT(($C43-$B$13)^2+(T$3-$B$14)^2)</f>
        <v>-0.13068126370204669</v>
      </c>
      <c r="U43">
        <f>-Puits!$B$9*Puits!$D$8/SQRT(($C43-$B$13)^2+(U$3-$B$14)^2)</f>
        <v>-0.13334220829343407</v>
      </c>
      <c r="V43">
        <f>-Puits!$B$9*Puits!$D$8/SQRT(($C43-$B$13)^2+(V$3-$B$14)^2)</f>
        <v>-0.1360150719034961</v>
      </c>
      <c r="W43">
        <f>-Puits!$B$9*Puits!$D$8/SQRT(($C43-$B$13)^2+(W$3-$B$14)^2)</f>
        <v>-0.13868836844666074</v>
      </c>
      <c r="X43">
        <f>-Puits!$B$9*Puits!$D$8/SQRT(($C43-$B$13)^2+(X$3-$B$14)^2)</f>
        <v>-0.14134891581197129</v>
      </c>
      <c r="Y43">
        <f>-Puits!$B$9*Puits!$D$8/SQRT(($C43-$B$13)^2+(Y$3-$B$14)^2)</f>
        <v>-0.14398178319497468</v>
      </c>
      <c r="Z43">
        <f>-Puits!$B$9*Puits!$D$8/SQRT(($C43-$B$13)^2+(Z$3-$B$14)^2)</f>
        <v>-0.14657028426063165</v>
      </c>
      <c r="AA43">
        <f>-Puits!$B$9*Puits!$D$8/SQRT(($C43-$B$13)^2+(AA$3-$B$14)^2)</f>
        <v>-0.14909602919807649</v>
      </c>
      <c r="AB43">
        <f>-Puits!$B$9*Puits!$D$8/SQRT(($C43-$B$13)^2+(AB$3-$B$14)^2)</f>
        <v>-0.1515390488044123</v>
      </c>
      <c r="AC43">
        <f>-Puits!$B$9*Puits!$D$8/SQRT(($C43-$B$13)^2+(AC$3-$B$14)^2)</f>
        <v>-0.15387800260446091</v>
      </c>
      <c r="AD43">
        <f>-Puits!$B$9*Puits!$D$8/SQRT(($C43-$B$13)^2+(AD$3-$B$14)^2)</f>
        <v>-0.15609048032974224</v>
      </c>
      <c r="AE43">
        <f>-Puits!$B$9*Puits!$D$8/SQRT(($C43-$B$13)^2+(AE$3-$B$14)^2)</f>
        <v>-0.15815340158469765</v>
      </c>
      <c r="AF43">
        <f>-Puits!$B$9*Puits!$D$8/SQRT(($C43-$B$13)^2+(AF$3-$B$14)^2)</f>
        <v>-0.16004351214331564</v>
      </c>
      <c r="AG43">
        <f>-Puits!$B$9*Puits!$D$8/SQRT(($C43-$B$13)^2+(AG$3-$B$14)^2)</f>
        <v>-0.16173796724335288</v>
      </c>
      <c r="AH43">
        <f>-Puits!$B$9*Puits!$D$8/SQRT(($C43-$B$13)^2+(AH$3-$B$14)^2)</f>
        <v>-0.16321498302928059</v>
      </c>
      <c r="AI43">
        <f>-Puits!$B$9*Puits!$D$8/SQRT(($C43-$B$13)^2+(AI$3-$B$14)^2)</f>
        <v>-0.16445452786673775</v>
      </c>
      <c r="AJ43">
        <f>-Puits!$B$9*Puits!$D$8/SQRT(($C43-$B$13)^2+(AJ$3-$B$14)^2)</f>
        <v>-0.16543901685691972</v>
      </c>
      <c r="AK43">
        <f>-Puits!$B$9*Puits!$D$8/SQRT(($C43-$B$13)^2+(AK$3-$B$14)^2)</f>
        <v>-0.16615396692521134</v>
      </c>
      <c r="AL43">
        <f>-Puits!$B$9*Puits!$D$8/SQRT(($C43-$B$13)^2+(AL$3-$B$14)^2)</f>
        <v>-0.16658856766089192</v>
      </c>
      <c r="AM43">
        <f>-Puits!$B$9*Puits!$D$8/SQRT(($C43-$B$13)^2+(AM$3-$B$14)^2)</f>
        <v>-0.16673612557266737</v>
      </c>
      <c r="AN43">
        <f>-Puits!$B$9*Puits!$D$8/SQRT(($C43-$B$13)^2+(AN$3-$B$14)^2)</f>
        <v>-0.16659434686714747</v>
      </c>
      <c r="AO43">
        <f>-Puits!$B$9*Puits!$D$8/SQRT(($C43-$B$13)^2+(AO$3-$B$14)^2)</f>
        <v>-0.16616543570241782</v>
      </c>
      <c r="AP43">
        <f>-Puits!$B$9*Puits!$D$8/SQRT(($C43-$B$13)^2+(AP$3-$B$14)^2)</f>
        <v>-0.16545599976106007</v>
      </c>
      <c r="AQ43">
        <f>-Puits!$B$9*Puits!$D$8/SQRT(($C43-$B$13)^2+(AQ$3-$B$14)^2)</f>
        <v>-0.16447677098204322</v>
      </c>
      <c r="AR43">
        <f>-Puits!$B$9*Puits!$D$8/SQRT(($C43-$B$13)^2+(AR$3-$B$14)^2)</f>
        <v>-0.16324216422564314</v>
      </c>
      <c r="AS43">
        <f>-Puits!$B$9*Puits!$D$8/SQRT(($C43-$B$13)^2+(AS$3-$B$14)^2)</f>
        <v>-0.16176970856724618</v>
      </c>
      <c r="AT43">
        <f>-Puits!$B$9*Puits!$D$8/SQRT(($C43-$B$13)^2+(AT$3-$B$14)^2)</f>
        <v>-0.16007939345455804</v>
      </c>
      <c r="AU43">
        <f>-Puits!$B$9*Puits!$D$8/SQRT(($C43-$B$13)^2+(AU$3-$B$14)^2)</f>
        <v>-0.15819297454969042</v>
      </c>
      <c r="AV43">
        <f>-Puits!$B$9*Puits!$D$8/SQRT(($C43-$B$13)^2+(AV$3-$B$14)^2)</f>
        <v>-0.15613328196651555</v>
      </c>
      <c r="AW43">
        <f>-Puits!$B$9*Puits!$D$8/SQRT(($C43-$B$13)^2+(AW$3-$B$14)^2)</f>
        <v>-0.15392356772258353</v>
      </c>
      <c r="AX43">
        <f>-Puits!$B$9*Puits!$D$8/SQRT(($C43-$B$13)^2+(AX$3-$B$14)^2)</f>
        <v>-0.15158692086540249</v>
      </c>
      <c r="AY43">
        <f>-Puits!$B$9*Puits!$D$8/SQRT(($C43-$B$13)^2+(AY$3-$B$14)^2)</f>
        <v>-0.14914576931213677</v>
      </c>
      <c r="AZ43">
        <f>-Puits!$B$9*Puits!$D$8/SQRT(($C43-$B$13)^2+(AZ$3-$B$14)^2)</f>
        <v>-0.14662147821115629</v>
      </c>
      <c r="BA43">
        <f>-Puits!$B$9*Puits!$D$8/SQRT(($C43-$B$13)^2+(BA$3-$B$14)^2)</f>
        <v>-0.14403404652844148</v>
      </c>
      <c r="BB43">
        <f>-Puits!$B$9*Puits!$D$8/SQRT(($C43-$B$13)^2+(BB$3-$B$14)^2)</f>
        <v>-0.14140189714015258</v>
      </c>
    </row>
    <row r="44" spans="3:54" x14ac:dyDescent="0.25">
      <c r="C44">
        <v>40</v>
      </c>
      <c r="D44">
        <f>-Puits!$B$9*Puits!$D$8/SQRT(($C44-$B$13)^2+(D$3-$B$14)^2)</f>
        <v>-9.2993079451579128E-2</v>
      </c>
      <c r="E44">
        <f>-Puits!$B$9*Puits!$D$8/SQRT(($C44-$B$13)^2+(E$3-$B$14)^2)</f>
        <v>-9.477767743701826E-2</v>
      </c>
      <c r="F44">
        <f>-Puits!$B$9*Puits!$D$8/SQRT(($C44-$B$13)^2+(F$3-$B$14)^2)</f>
        <v>-9.6612715203153093E-2</v>
      </c>
      <c r="G44">
        <f>-Puits!$B$9*Puits!$D$8/SQRT(($C44-$B$13)^2+(G$3-$B$14)^2)</f>
        <v>-9.8498859557718255E-2</v>
      </c>
      <c r="H44">
        <f>-Puits!$B$9*Puits!$D$8/SQRT(($C44-$B$13)^2+(H$3-$B$14)^2)</f>
        <v>-0.10043658631112626</v>
      </c>
      <c r="I44">
        <f>-Puits!$B$9*Puits!$D$8/SQRT(($C44-$B$13)^2+(I$3-$B$14)^2)</f>
        <v>-0.10242613905105302</v>
      </c>
      <c r="J44">
        <f>-Puits!$B$9*Puits!$D$8/SQRT(($C44-$B$13)^2+(J$3-$B$14)^2)</f>
        <v>-0.10446748203538579</v>
      </c>
      <c r="K44">
        <f>-Puits!$B$9*Puits!$D$8/SQRT(($C44-$B$13)^2+(K$3-$B$14)^2)</f>
        <v>-0.10656024670249907</v>
      </c>
      <c r="L44">
        <f>-Puits!$B$9*Puits!$D$8/SQRT(($C44-$B$13)^2+(L$3-$B$14)^2)</f>
        <v>-0.10870367135614174</v>
      </c>
      <c r="M44">
        <f>-Puits!$B$9*Puits!$D$8/SQRT(($C44-$B$13)^2+(M$3-$B$14)^2)</f>
        <v>-0.11089653368511057</v>
      </c>
      <c r="N44">
        <f>-Puits!$B$9*Puits!$D$8/SQRT(($C44-$B$13)^2+(N$3-$B$14)^2)</f>
        <v>-0.11313707593888191</v>
      </c>
      <c r="O44">
        <f>-Puits!$B$9*Puits!$D$8/SQRT(($C44-$B$13)^2+(O$3-$B$14)^2)</f>
        <v>-0.11542292281511508</v>
      </c>
      <c r="P44">
        <f>-Puits!$B$9*Puits!$D$8/SQRT(($C44-$B$13)^2+(P$3-$B$14)^2)</f>
        <v>-0.11775099244077819</v>
      </c>
      <c r="Q44">
        <f>-Puits!$B$9*Puits!$D$8/SQRT(($C44-$B$13)^2+(Q$3-$B$14)^2)</f>
        <v>-0.12011740126374081</v>
      </c>
      <c r="R44">
        <f>-Puits!$B$9*Puits!$D$8/SQRT(($C44-$B$13)^2+(R$3-$B$14)^2)</f>
        <v>-0.12251736423343222</v>
      </c>
      <c r="S44">
        <f>-Puits!$B$9*Puits!$D$8/SQRT(($C44-$B$13)^2+(S$3-$B$14)^2)</f>
        <v>-0.12494509235174232</v>
      </c>
      <c r="T44">
        <f>-Puits!$B$9*Puits!$D$8/SQRT(($C44-$B$13)^2+(T$3-$B$14)^2)</f>
        <v>-0.12739369052609251</v>
      </c>
      <c r="U44">
        <f>-Puits!$B$9*Puits!$D$8/SQRT(($C44-$B$13)^2+(U$3-$B$14)^2)</f>
        <v>-0.12985505965118466</v>
      </c>
      <c r="V44">
        <f>-Puits!$B$9*Puits!$D$8/SQRT(($C44-$B$13)^2+(V$3-$B$14)^2)</f>
        <v>-0.13231980796220025</v>
      </c>
      <c r="W44">
        <f>-Puits!$B$9*Puits!$D$8/SQRT(($C44-$B$13)^2+(W$3-$B$14)^2)</f>
        <v>-0.13477717789308002</v>
      </c>
      <c r="X44">
        <f>-Puits!$B$9*Puits!$D$8/SQRT(($C44-$B$13)^2+(X$3-$B$14)^2)</f>
        <v>-0.13721499585955366</v>
      </c>
      <c r="Y44">
        <f>-Puits!$B$9*Puits!$D$8/SQRT(($C44-$B$13)^2+(Y$3-$B$14)^2)</f>
        <v>-0.13961965344969907</v>
      </c>
      <c r="Z44">
        <f>-Puits!$B$9*Puits!$D$8/SQRT(($C44-$B$13)^2+(Z$3-$B$14)^2)</f>
        <v>-0.14197612928493009</v>
      </c>
      <c r="AA44">
        <f>-Puits!$B$9*Puits!$D$8/SQRT(($C44-$B$13)^2+(AA$3-$B$14)^2)</f>
        <v>-0.14426806111199553</v>
      </c>
      <c r="AB44">
        <f>-Puits!$B$9*Puits!$D$8/SQRT(($C44-$B$13)^2+(AB$3-$B$14)^2)</f>
        <v>-0.14647787727461759</v>
      </c>
      <c r="AC44">
        <f>-Puits!$B$9*Puits!$D$8/SQRT(($C44-$B$13)^2+(AC$3-$B$14)^2)</f>
        <v>-0.14858699536049366</v>
      </c>
      <c r="AD44">
        <f>-Puits!$B$9*Puits!$D$8/SQRT(($C44-$B$13)^2+(AD$3-$B$14)^2)</f>
        <v>-0.15057609332749608</v>
      </c>
      <c r="AE44">
        <f>-Puits!$B$9*Puits!$D$8/SQRT(($C44-$B$13)^2+(AE$3-$B$14)^2)</f>
        <v>-0.15242545466728671</v>
      </c>
      <c r="AF44">
        <f>-Puits!$B$9*Puits!$D$8/SQRT(($C44-$B$13)^2+(AF$3-$B$14)^2)</f>
        <v>-0.15411538419098453</v>
      </c>
      <c r="AG44">
        <f>-Puits!$B$9*Puits!$D$8/SQRT(($C44-$B$13)^2+(AG$3-$B$14)^2)</f>
        <v>-0.15562668503995694</v>
      </c>
      <c r="AH44">
        <f>-Puits!$B$9*Puits!$D$8/SQRT(($C44-$B$13)^2+(AH$3-$B$14)^2)</f>
        <v>-0.1569411809839234</v>
      </c>
      <c r="AI44">
        <f>-Puits!$B$9*Puits!$D$8/SQRT(($C44-$B$13)^2+(AI$3-$B$14)^2)</f>
        <v>-0.15804226164314228</v>
      </c>
      <c r="AJ44">
        <f>-Puits!$B$9*Puits!$D$8/SQRT(($C44-$B$13)^2+(AJ$3-$B$14)^2)</f>
        <v>-0.15891542280762672</v>
      </c>
      <c r="AK44">
        <f>-Puits!$B$9*Puits!$D$8/SQRT(($C44-$B$13)^2+(AK$3-$B$14)^2)</f>
        <v>-0.15954877042922261</v>
      </c>
      <c r="AL44">
        <f>-Puits!$B$9*Puits!$D$8/SQRT(($C44-$B$13)^2+(AL$3-$B$14)^2)</f>
        <v>-0.15993345593658617</v>
      </c>
      <c r="AM44">
        <f>-Puits!$B$9*Puits!$D$8/SQRT(($C44-$B$13)^2+(AM$3-$B$14)^2)</f>
        <v>-0.16006401279487334</v>
      </c>
      <c r="AN44">
        <f>-Puits!$B$9*Puits!$D$8/SQRT(($C44-$B$13)^2+(AN$3-$B$14)^2)</f>
        <v>-0.15993856979627499</v>
      </c>
      <c r="AO44">
        <f>-Puits!$B$9*Puits!$D$8/SQRT(($C44-$B$13)^2+(AO$3-$B$14)^2)</f>
        <v>-0.15955892500660407</v>
      </c>
      <c r="AP44">
        <f>-Puits!$B$9*Puits!$D$8/SQRT(($C44-$B$13)^2+(AP$3-$B$14)^2)</f>
        <v>-0.1589304747001859</v>
      </c>
      <c r="AQ44">
        <f>-Puits!$B$9*Puits!$D$8/SQRT(($C44-$B$13)^2+(AQ$3-$B$14)^2)</f>
        <v>-0.15806200273084883</v>
      </c>
      <c r="AR44">
        <f>-Puits!$B$9*Puits!$D$8/SQRT(($C44-$B$13)^2+(AR$3-$B$14)^2)</f>
        <v>-0.15696534622121397</v>
      </c>
      <c r="AS44">
        <f>-Puits!$B$9*Puits!$D$8/SQRT(($C44-$B$13)^2+(AS$3-$B$14)^2)</f>
        <v>-0.15565496194127051</v>
      </c>
      <c r="AT44">
        <f>-Puits!$B$9*Puits!$D$8/SQRT(($C44-$B$13)^2+(AT$3-$B$14)^2)</f>
        <v>-0.15414742337488188</v>
      </c>
      <c r="AU44">
        <f>-Puits!$B$9*Puits!$D$8/SQRT(($C44-$B$13)^2+(AU$3-$B$14)^2)</f>
        <v>-0.15246088081119716</v>
      </c>
      <c r="AV44">
        <f>-Puits!$B$9*Puits!$D$8/SQRT(($C44-$B$13)^2+(AV$3-$B$14)^2)</f>
        <v>-0.15061451593215941</v>
      </c>
      <c r="AW44">
        <f>-Puits!$B$9*Puits!$D$8/SQRT(($C44-$B$13)^2+(AW$3-$B$14)^2)</f>
        <v>-0.14862801881636559</v>
      </c>
      <c r="AX44">
        <f>-Puits!$B$9*Puits!$D$8/SQRT(($C44-$B$13)^2+(AX$3-$B$14)^2)</f>
        <v>-0.14652110984421954</v>
      </c>
      <c r="AY44">
        <f>-Puits!$B$9*Puits!$D$8/SQRT(($C44-$B$13)^2+(AY$3-$B$14)^2)</f>
        <v>-0.14431312257442158</v>
      </c>
      <c r="AZ44">
        <f>-Puits!$B$9*Puits!$D$8/SQRT(($C44-$B$13)^2+(AZ$3-$B$14)^2)</f>
        <v>-0.14202265711595402</v>
      </c>
      <c r="BA44">
        <f>-Puits!$B$9*Puits!$D$8/SQRT(($C44-$B$13)^2+(BA$3-$B$14)^2)</f>
        <v>-0.13966730752178136</v>
      </c>
      <c r="BB44">
        <f>-Puits!$B$9*Puits!$D$8/SQRT(($C44-$B$13)^2+(BB$3-$B$14)^2)</f>
        <v>-0.13726346173386739</v>
      </c>
    </row>
    <row r="45" spans="3:54" x14ac:dyDescent="0.25">
      <c r="C45">
        <v>41</v>
      </c>
      <c r="D45">
        <f>-Puits!$B$9*Puits!$D$8/SQRT(($C45-$B$13)^2+(D$3-$B$14)^2)</f>
        <v>-9.1737806140067713E-2</v>
      </c>
      <c r="E45">
        <f>-Puits!$B$9*Puits!$D$8/SQRT(($C45-$B$13)^2+(E$3-$B$14)^2)</f>
        <v>-9.3449776915263585E-2</v>
      </c>
      <c r="F45">
        <f>-Puits!$B$9*Puits!$D$8/SQRT(($C45-$B$13)^2+(F$3-$B$14)^2)</f>
        <v>-9.520733053793734E-2</v>
      </c>
      <c r="G45">
        <f>-Puits!$B$9*Puits!$D$8/SQRT(($C45-$B$13)^2+(G$3-$B$14)^2)</f>
        <v>-9.7010820457325481E-2</v>
      </c>
      <c r="H45">
        <f>-Puits!$B$9*Puits!$D$8/SQRT(($C45-$B$13)^2+(H$3-$B$14)^2)</f>
        <v>-9.8860399366482568E-2</v>
      </c>
      <c r="I45">
        <f>-Puits!$B$9*Puits!$D$8/SQRT(($C45-$B$13)^2+(I$3-$B$14)^2)</f>
        <v>-0.10075598075304909</v>
      </c>
      <c r="J45">
        <f>-Puits!$B$9*Puits!$D$8/SQRT(($C45-$B$13)^2+(J$3-$B$14)^2)</f>
        <v>-0.10269719551633834</v>
      </c>
      <c r="K45">
        <f>-Puits!$B$9*Puits!$D$8/SQRT(($C45-$B$13)^2+(K$3-$B$14)^2)</f>
        <v>-0.1046833433394692</v>
      </c>
      <c r="L45">
        <f>-Puits!$B$9*Puits!$D$8/SQRT(($C45-$B$13)^2+(L$3-$B$14)^2)</f>
        <v>-0.10671333858440195</v>
      </c>
      <c r="M45">
        <f>-Puits!$B$9*Puits!$D$8/SQRT(($C45-$B$13)^2+(M$3-$B$14)^2)</f>
        <v>-0.10878565059780861</v>
      </c>
      <c r="N45">
        <f>-Puits!$B$9*Puits!$D$8/SQRT(($C45-$B$13)^2+(N$3-$B$14)^2)</f>
        <v>-0.11089823848709435</v>
      </c>
      <c r="O45">
        <f>-Puits!$B$9*Puits!$D$8/SQRT(($C45-$B$13)^2+(O$3-$B$14)^2)</f>
        <v>-0.11304848065996582</v>
      </c>
      <c r="P45">
        <f>-Puits!$B$9*Puits!$D$8/SQRT(($C45-$B$13)^2+(P$3-$B$14)^2)</f>
        <v>-0.11523309972955013</v>
      </c>
      <c r="Q45">
        <f>-Puits!$B$9*Puits!$D$8/SQRT(($C45-$B$13)^2+(Q$3-$B$14)^2)</f>
        <v>-0.11744808378150952</v>
      </c>
      <c r="R45">
        <f>-Puits!$B$9*Puits!$D$8/SQRT(($C45-$B$13)^2+(R$3-$B$14)^2)</f>
        <v>-0.11968860548914205</v>
      </c>
      <c r="S45">
        <f>-Puits!$B$9*Puits!$D$8/SQRT(($C45-$B$13)^2+(S$3-$B$14)^2)</f>
        <v>-0.12194894115219748</v>
      </c>
      <c r="T45">
        <f>-Puits!$B$9*Puits!$D$8/SQRT(($C45-$B$13)^2+(T$3-$B$14)^2)</f>
        <v>-0.124222392423081</v>
      </c>
      <c r="U45">
        <f>-Puits!$B$9*Puits!$D$8/SQRT(($C45-$B$13)^2+(U$3-$B$14)^2)</f>
        <v>-0.12650121425757913</v>
      </c>
      <c r="V45">
        <f>-Puits!$B$9*Puits!$D$8/SQRT(($C45-$B$13)^2+(V$3-$B$14)^2)</f>
        <v>-0.12877655345859018</v>
      </c>
      <c r="W45">
        <f>-Puits!$B$9*Puits!$D$8/SQRT(($C45-$B$13)^2+(W$3-$B$14)^2)</f>
        <v>-0.13103840302351683</v>
      </c>
      <c r="X45">
        <f>-Puits!$B$9*Puits!$D$8/SQRT(($C45-$B$13)^2+(X$3-$B$14)^2)</f>
        <v>-0.13327557828843425</v>
      </c>
      <c r="Y45">
        <f>-Puits!$B$9*Puits!$D$8/SQRT(($C45-$B$13)^2+(Y$3-$B$14)^2)</f>
        <v>-0.13547572148826897</v>
      </c>
      <c r="Z45">
        <f>-Puits!$B$9*Puits!$D$8/SQRT(($C45-$B$13)^2+(Z$3-$B$14)^2)</f>
        <v>-0.13762534169967341</v>
      </c>
      <c r="AA45">
        <f>-Puits!$B$9*Puits!$D$8/SQRT(($C45-$B$13)^2+(AA$3-$B$14)^2)</f>
        <v>-0.13970989705904038</v>
      </c>
      <c r="AB45">
        <f>-Puits!$B$9*Puits!$D$8/SQRT(($C45-$B$13)^2+(AB$3-$B$14)^2)</f>
        <v>-0.14171392549992501</v>
      </c>
      <c r="AC45">
        <f>-Puits!$B$9*Puits!$D$8/SQRT(($C45-$B$13)^2+(AC$3-$B$14)^2)</f>
        <v>-0.14362122888983211</v>
      </c>
      <c r="AD45">
        <f>-Puits!$B$9*Puits!$D$8/SQRT(($C45-$B$13)^2+(AD$3-$B$14)^2)</f>
        <v>-0.1454151132608178</v>
      </c>
      <c r="AE45">
        <f>-Puits!$B$9*Puits!$D$8/SQRT(($C45-$B$13)^2+(AE$3-$B$14)^2)</f>
        <v>-0.14707868478690933</v>
      </c>
      <c r="AF45">
        <f>-Puits!$B$9*Puits!$D$8/SQRT(($C45-$B$13)^2+(AF$3-$B$14)^2)</f>
        <v>-0.14859519733413373</v>
      </c>
      <c r="AG45">
        <f>-Puits!$B$9*Puits!$D$8/SQRT(($C45-$B$13)^2+(AG$3-$B$14)^2)</f>
        <v>-0.1499484429996798</v>
      </c>
      <c r="AH45">
        <f>-Puits!$B$9*Puits!$D$8/SQRT(($C45-$B$13)^2+(AH$3-$B$14)^2)</f>
        <v>-0.15112317241564241</v>
      </c>
      <c r="AI45">
        <f>-Puits!$B$9*Puits!$D$8/SQRT(($C45-$B$13)^2+(AI$3-$B$14)^2)</f>
        <v>-0.15210552720420756</v>
      </c>
      <c r="AJ45">
        <f>-Puits!$B$9*Puits!$D$8/SQRT(($C45-$B$13)^2+(AJ$3-$B$14)^2)</f>
        <v>-0.15288346340848957</v>
      </c>
      <c r="AK45">
        <f>-Puits!$B$9*Puits!$D$8/SQRT(($C45-$B$13)^2+(AK$3-$B$14)^2)</f>
        <v>-0.1534471425714122</v>
      </c>
      <c r="AL45">
        <f>-Puits!$B$9*Puits!$D$8/SQRT(($C45-$B$13)^2+(AL$3-$B$14)^2)</f>
        <v>-0.15378926688868302</v>
      </c>
      <c r="AM45">
        <f>-Puits!$B$9*Puits!$D$8/SQRT(($C45-$B$13)^2+(AM$3-$B$14)^2)</f>
        <v>-0.15390533681855828</v>
      </c>
      <c r="AN45">
        <f>-Puits!$B$9*Puits!$D$8/SQRT(($C45-$B$13)^2+(AN$3-$B$14)^2)</f>
        <v>-0.15379381370440151</v>
      </c>
      <c r="AO45">
        <f>-Puits!$B$9*Puits!$D$8/SQRT(($C45-$B$13)^2+(AO$3-$B$14)^2)</f>
        <v>-0.15345617604490802</v>
      </c>
      <c r="AP45">
        <f>-Puits!$B$9*Puits!$D$8/SQRT(($C45-$B$13)^2+(AP$3-$B$14)^2)</f>
        <v>-0.15289686541760891</v>
      </c>
      <c r="AQ45">
        <f>-Puits!$B$9*Puits!$D$8/SQRT(($C45-$B$13)^2+(AQ$3-$B$14)^2)</f>
        <v>-0.15212312589490712</v>
      </c>
      <c r="AR45">
        <f>-Puits!$B$9*Puits!$D$8/SQRT(($C45-$B$13)^2+(AR$3-$B$14)^2)</f>
        <v>-0.15114474818053455</v>
      </c>
      <c r="AS45">
        <f>-Puits!$B$9*Puits!$D$8/SQRT(($C45-$B$13)^2+(AS$3-$B$14)^2)</f>
        <v>-0.14997373580593967</v>
      </c>
      <c r="AT45">
        <f>-Puits!$B$9*Puits!$D$8/SQRT(($C45-$B$13)^2+(AT$3-$B$14)^2)</f>
        <v>-0.14862391494167296</v>
      </c>
      <c r="AU45">
        <f>-Puits!$B$9*Puits!$D$8/SQRT(($C45-$B$13)^2+(AU$3-$B$14)^2)</f>
        <v>-0.1471105113807368</v>
      </c>
      <c r="AV45">
        <f>-Puits!$B$9*Puits!$D$8/SQRT(($C45-$B$13)^2+(AV$3-$B$14)^2)</f>
        <v>-0.14544971804649254</v>
      </c>
      <c r="AW45">
        <f>-Puits!$B$9*Puits!$D$8/SQRT(($C45-$B$13)^2+(AW$3-$B$14)^2)</f>
        <v>-0.14365827425964639</v>
      </c>
      <c r="AX45">
        <f>-Puits!$B$9*Puits!$D$8/SQRT(($C45-$B$13)^2+(AX$3-$B$14)^2)</f>
        <v>-0.14175307445879454</v>
      </c>
      <c r="AY45">
        <f>-Puits!$B$9*Puits!$D$8/SQRT(($C45-$B$13)^2+(AY$3-$B$14)^2)</f>
        <v>-0.13975081969112974</v>
      </c>
      <c r="AZ45">
        <f>-Puits!$B$9*Puits!$D$8/SQRT(($C45-$B$13)^2+(AZ$3-$B$14)^2)</f>
        <v>-0.13766772054874576</v>
      </c>
      <c r="BA45">
        <f>-Puits!$B$9*Puits!$D$8/SQRT(($C45-$B$13)^2+(BA$3-$B$14)^2)</f>
        <v>-0.13551925580815435</v>
      </c>
      <c r="BB45">
        <f>-Puits!$B$9*Puits!$D$8/SQRT(($C45-$B$13)^2+(BB$3-$B$14)^2)</f>
        <v>-0.13331998718929769</v>
      </c>
    </row>
    <row r="46" spans="3:54" x14ac:dyDescent="0.25">
      <c r="C46">
        <v>42</v>
      </c>
      <c r="D46">
        <f>-Puits!$B$9*Puits!$D$8/SQRT(($C46-$B$13)^2+(D$3-$B$14)^2)</f>
        <v>-9.0485691446810568E-2</v>
      </c>
      <c r="E46">
        <f>-Puits!$B$9*Puits!$D$8/SQRT(($C46-$B$13)^2+(E$3-$B$14)^2)</f>
        <v>-9.2127261945759042E-2</v>
      </c>
      <c r="F46">
        <f>-Puits!$B$9*Puits!$D$8/SQRT(($C46-$B$13)^2+(F$3-$B$14)^2)</f>
        <v>-9.3809904818773951E-2</v>
      </c>
      <c r="G46">
        <f>-Puits!$B$9*Puits!$D$8/SQRT(($C46-$B$13)^2+(G$3-$B$14)^2)</f>
        <v>-9.5533705164535201E-2</v>
      </c>
      <c r="H46">
        <f>-Puits!$B$9*Puits!$D$8/SQRT(($C46-$B$13)^2+(H$3-$B$14)^2)</f>
        <v>-9.7298542428101958E-2</v>
      </c>
      <c r="I46">
        <f>-Puits!$B$9*Puits!$D$8/SQRT(($C46-$B$13)^2+(I$3-$B$14)^2)</f>
        <v>-9.9104054978753103E-2</v>
      </c>
      <c r="J46">
        <f>-Puits!$B$9*Puits!$D$8/SQRT(($C46-$B$13)^2+(J$3-$B$14)^2)</f>
        <v>-0.10094960062120234</v>
      </c>
      <c r="K46">
        <f>-Puits!$B$9*Puits!$D$8/SQRT(($C46-$B$13)^2+(K$3-$B$14)^2)</f>
        <v>-0.10283421288045629</v>
      </c>
      <c r="L46">
        <f>-Puits!$B$9*Puits!$D$8/SQRT(($C46-$B$13)^2+(L$3-$B$14)^2)</f>
        <v>-0.1047565529908363</v>
      </c>
      <c r="M46">
        <f>-Puits!$B$9*Puits!$D$8/SQRT(($C46-$B$13)^2+(M$3-$B$14)^2)</f>
        <v>-0.10671485764608066</v>
      </c>
      <c r="N46">
        <f>-Puits!$B$9*Puits!$D$8/SQRT(($C46-$B$13)^2+(N$3-$B$14)^2)</f>
        <v>-0.10870688273756017</v>
      </c>
      <c r="O46">
        <f>-Puits!$B$9*Puits!$D$8/SQRT(($C46-$B$13)^2+(O$3-$B$14)^2)</f>
        <v>-0.11072984352931686</v>
      </c>
      <c r="P46">
        <f>-Puits!$B$9*Puits!$D$8/SQRT(($C46-$B$13)^2+(P$3-$B$14)^2)</f>
        <v>-0.1127803519993282</v>
      </c>
      <c r="Q46">
        <f>-Puits!$B$9*Puits!$D$8/SQRT(($C46-$B$13)^2+(Q$3-$B$14)^2)</f>
        <v>-0.11485435242227493</v>
      </c>
      <c r="R46">
        <f>-Puits!$B$9*Puits!$D$8/SQRT(($C46-$B$13)^2+(R$3-$B$14)^2)</f>
        <v>-0.11694705668369265</v>
      </c>
      <c r="S46">
        <f>-Puits!$B$9*Puits!$D$8/SQRT(($C46-$B$13)^2+(S$3-$B$14)^2)</f>
        <v>-0.11905288129789611</v>
      </c>
      <c r="T46">
        <f>-Puits!$B$9*Puits!$D$8/SQRT(($C46-$B$13)^2+(T$3-$B$14)^2)</f>
        <v>-0.1211653886450994</v>
      </c>
      <c r="U46">
        <f>-Puits!$B$9*Puits!$D$8/SQRT(($C46-$B$13)^2+(U$3-$B$14)^2)</f>
        <v>-0.12327723553020732</v>
      </c>
      <c r="V46">
        <f>-Puits!$B$9*Puits!$D$8/SQRT(($C46-$B$13)^2+(V$3-$B$14)^2)</f>
        <v>-0.12538013276842766</v>
      </c>
      <c r="W46">
        <f>-Puits!$B$9*Puits!$D$8/SQRT(($C46-$B$13)^2+(W$3-$B$14)^2)</f>
        <v>-0.12746482007827256</v>
      </c>
      <c r="X46">
        <f>-Puits!$B$9*Puits!$D$8/SQRT(($C46-$B$13)^2+(X$3-$B$14)^2)</f>
        <v>-0.12952106105144201</v>
      </c>
      <c r="Y46">
        <f>-Puits!$B$9*Puits!$D$8/SQRT(($C46-$B$13)^2+(Y$3-$B$14)^2)</f>
        <v>-0.13153766329552583</v>
      </c>
      <c r="Z46">
        <f>-Puits!$B$9*Puits!$D$8/SQRT(($C46-$B$13)^2+(Z$3-$B$14)^2)</f>
        <v>-0.13350252891876085</v>
      </c>
      <c r="AA46">
        <f>-Puits!$B$9*Puits!$D$8/SQRT(($C46-$B$13)^2+(AA$3-$B$14)^2)</f>
        <v>-0.13540274024647239</v>
      </c>
      <c r="AB46">
        <f>-Puits!$B$9*Puits!$D$8/SQRT(($C46-$B$13)^2+(AB$3-$B$14)^2)</f>
        <v>-0.13722468492738152</v>
      </c>
      <c r="AC46">
        <f>-Puits!$B$9*Puits!$D$8/SQRT(($C46-$B$13)^2+(AC$3-$B$14)^2)</f>
        <v>-0.13895422332129587</v>
      </c>
      <c r="AD46">
        <f>-Puits!$B$9*Puits!$D$8/SQRT(($C46-$B$13)^2+(AD$3-$B$14)^2)</f>
        <v>-0.14057689920897307</v>
      </c>
      <c r="AE46">
        <f>-Puits!$B$9*Puits!$D$8/SQRT(($C46-$B$13)^2+(AE$3-$B$14)^2)</f>
        <v>-0.14207819243717573</v>
      </c>
      <c r="AF46">
        <f>-Puits!$B$9*Puits!$D$8/SQRT(($C46-$B$13)^2+(AF$3-$B$14)^2)</f>
        <v>-0.14344380919032099</v>
      </c>
      <c r="AG46">
        <f>-Puits!$B$9*Puits!$D$8/SQRT(($C46-$B$13)^2+(AG$3-$B$14)^2)</f>
        <v>-0.14466000233828827</v>
      </c>
      <c r="AH46">
        <f>-Puits!$B$9*Puits!$D$8/SQRT(($C46-$B$13)^2+(AH$3-$B$14)^2)</f>
        <v>-0.14571391101441905</v>
      </c>
      <c r="AI46">
        <f>-Puits!$B$9*Puits!$D$8/SQRT(($C46-$B$13)^2+(AI$3-$B$14)^2)</f>
        <v>-0.14659390557341867</v>
      </c>
      <c r="AJ46">
        <f>-Puits!$B$9*Puits!$D$8/SQRT(($C46-$B$13)^2+(AJ$3-$B$14)^2)</f>
        <v>-0.14728992175454747</v>
      </c>
      <c r="AK46">
        <f>-Puits!$B$9*Puits!$D$8/SQRT(($C46-$B$13)^2+(AK$3-$B$14)^2)</f>
        <v>-0.1477937666108112</v>
      </c>
      <c r="AL46">
        <f>-Puits!$B$9*Puits!$D$8/SQRT(($C46-$B$13)^2+(AL$3-$B$14)^2)</f>
        <v>-0.14809937886546359</v>
      </c>
      <c r="AM46">
        <f>-Puits!$B$9*Puits!$D$8/SQRT(($C46-$B$13)^2+(AM$3-$B$14)^2)</f>
        <v>-0.14820302798993226</v>
      </c>
      <c r="AN46">
        <f>-Puits!$B$9*Puits!$D$8/SQRT(($C46-$B$13)^2+(AN$3-$B$14)^2)</f>
        <v>-0.14810343944091872</v>
      </c>
      <c r="AO46">
        <f>-Puits!$B$9*Puits!$D$8/SQRT(($C46-$B$13)^2+(AO$3-$B$14)^2)</f>
        <v>-0.14780183791911575</v>
      </c>
      <c r="AP46">
        <f>-Puits!$B$9*Puits!$D$8/SQRT(($C46-$B$13)^2+(AP$3-$B$14)^2)</f>
        <v>-0.14730190579767438</v>
      </c>
      <c r="AQ46">
        <f>-Puits!$B$9*Puits!$D$8/SQRT(($C46-$B$13)^2+(AQ$3-$B$14)^2)</f>
        <v>-0.14660965946145091</v>
      </c>
      <c r="AR46">
        <f>-Puits!$B$9*Puits!$D$8/SQRT(($C46-$B$13)^2+(AR$3-$B$14)^2)</f>
        <v>-0.14573325159563977</v>
      </c>
      <c r="AS46">
        <f>-Puits!$B$9*Puits!$D$8/SQRT(($C46-$B$13)^2+(AS$3-$B$14)^2)</f>
        <v>-0.1446827119089916</v>
      </c>
      <c r="AT46">
        <f>-Puits!$B$9*Puits!$D$8/SQRT(($C46-$B$13)^2+(AT$3-$B$14)^2)</f>
        <v>-0.14346964194901726</v>
      </c>
      <c r="AU46">
        <f>-Puits!$B$9*Puits!$D$8/SQRT(($C46-$B$13)^2+(AU$3-$B$14)^2)</f>
        <v>-0.14210688133048938</v>
      </c>
      <c r="AV46">
        <f>-Puits!$B$9*Puits!$D$8/SQRT(($C46-$B$13)^2+(AV$3-$B$14)^2)</f>
        <v>-0.1406081628287239</v>
      </c>
      <c r="AW46">
        <f>-Puits!$B$9*Puits!$D$8/SQRT(($C46-$B$13)^2+(AW$3-$B$14)^2)</f>
        <v>-0.13898777254911876</v>
      </c>
      <c r="AX46">
        <f>-Puits!$B$9*Puits!$D$8/SQRT(($C46-$B$13)^2+(AX$3-$B$14)^2)</f>
        <v>-0.13726022907770999</v>
      </c>
      <c r="AY46">
        <f>-Puits!$B$9*Puits!$D$8/SQRT(($C46-$B$13)^2+(AY$3-$B$14)^2)</f>
        <v>-0.13543999252290539</v>
      </c>
      <c r="AZ46">
        <f>-Puits!$B$9*Puits!$D$8/SQRT(($C46-$B$13)^2+(AZ$3-$B$14)^2)</f>
        <v>-0.13354121106525196</v>
      </c>
      <c r="BA46">
        <f>-Puits!$B$9*Puits!$D$8/SQRT(($C46-$B$13)^2+(BA$3-$B$14)^2)</f>
        <v>-0.1315775093862718</v>
      </c>
      <c r="BB46">
        <f>-Puits!$B$9*Puits!$D$8/SQRT(($C46-$B$13)^2+(BB$3-$B$14)^2)</f>
        <v>-0.12956182041736222</v>
      </c>
    </row>
    <row r="47" spans="3:54" x14ac:dyDescent="0.25">
      <c r="C47">
        <v>43</v>
      </c>
      <c r="D47">
        <f>-Puits!$B$9*Puits!$D$8/SQRT(($C47-$B$13)^2+(D$3-$B$14)^2)</f>
        <v>-8.9239035888919557E-2</v>
      </c>
      <c r="E47">
        <f>-Puits!$B$9*Puits!$D$8/SQRT(($C47-$B$13)^2+(E$3-$B$14)^2)</f>
        <v>-9.0812508565533329E-2</v>
      </c>
      <c r="F47">
        <f>-Puits!$B$9*Puits!$D$8/SQRT(($C47-$B$13)^2+(F$3-$B$14)^2)</f>
        <v>-9.2422877598941744E-2</v>
      </c>
      <c r="G47">
        <f>-Puits!$B$9*Puits!$D$8/SQRT(($C47-$B$13)^2+(G$3-$B$14)^2)</f>
        <v>-9.4070000463809256E-2</v>
      </c>
      <c r="H47">
        <f>-Puits!$B$9*Puits!$D$8/SQRT(($C47-$B$13)^2+(H$3-$B$14)^2)</f>
        <v>-9.5753528044301789E-2</v>
      </c>
      <c r="I47">
        <f>-Puits!$B$9*Puits!$D$8/SQRT(($C47-$B$13)^2+(I$3-$B$14)^2)</f>
        <v>-9.7472872349420175E-2</v>
      </c>
      <c r="J47">
        <f>-Puits!$B$9*Puits!$D$8/SQRT(($C47-$B$13)^2+(J$3-$B$14)^2)</f>
        <v>-9.9227170938251702E-2</v>
      </c>
      <c r="K47">
        <f>-Puits!$B$9*Puits!$D$8/SQRT(($C47-$B$13)^2+(K$3-$B$14)^2)</f>
        <v>-0.10101524801292229</v>
      </c>
      <c r="L47">
        <f>-Puits!$B$9*Puits!$D$8/SQRT(($C47-$B$13)^2+(L$3-$B$14)^2)</f>
        <v>-0.1028355722311366</v>
      </c>
      <c r="M47">
        <f>-Puits!$B$9*Puits!$D$8/SQRT(($C47-$B$13)^2+(M$3-$B$14)^2)</f>
        <v>-0.10468621141516937</v>
      </c>
      <c r="N47">
        <f>-Puits!$B$9*Puits!$D$8/SQRT(($C47-$B$13)^2+(N$3-$B$14)^2)</f>
        <v>-0.10656478449528209</v>
      </c>
      <c r="O47">
        <f>-Puits!$B$9*Puits!$D$8/SQRT(($C47-$B$13)^2+(O$3-$B$14)^2)</f>
        <v>-0.10846841122778116</v>
      </c>
      <c r="P47">
        <f>-Puits!$B$9*Puits!$D$8/SQRT(($C47-$B$13)^2+(P$3-$B$14)^2)</f>
        <v>-0.11039366047546538</v>
      </c>
      <c r="Q47">
        <f>-Puits!$B$9*Puits!$D$8/SQRT(($C47-$B$13)^2+(Q$3-$B$14)^2)</f>
        <v>-0.11233649813351863</v>
      </c>
      <c r="R47">
        <f>-Puits!$B$9*Puits!$D$8/SQRT(($C47-$B$13)^2+(R$3-$B$14)^2)</f>
        <v>-0.11429223612673478</v>
      </c>
      <c r="S47">
        <f>-Puits!$B$9*Puits!$D$8/SQRT(($C47-$B$13)^2+(S$3-$B$14)^2)</f>
        <v>-0.11625548428996361</v>
      </c>
      <c r="T47">
        <f>-Puits!$B$9*Puits!$D$8/SQRT(($C47-$B$13)^2+(T$3-$B$14)^2)</f>
        <v>-0.11822010736281525</v>
      </c>
      <c r="U47">
        <f>-Puits!$B$9*Puits!$D$8/SQRT(($C47-$B$13)^2+(U$3-$B$14)^2)</f>
        <v>-0.12017918976452432</v>
      </c>
      <c r="V47">
        <f>-Puits!$B$9*Puits!$D$8/SQRT(($C47-$B$13)^2+(V$3-$B$14)^2)</f>
        <v>-0.1221250112389721</v>
      </c>
      <c r="W47">
        <f>-Puits!$B$9*Puits!$D$8/SQRT(($C47-$B$13)^2+(W$3-$B$14)^2)</f>
        <v>-0.12404903683631019</v>
      </c>
      <c r="X47">
        <f>-Puits!$B$9*Puits!$D$8/SQRT(($C47-$B$13)^2+(X$3-$B$14)^2)</f>
        <v>-0.12594192497862622</v>
      </c>
      <c r="Y47">
        <f>-Puits!$B$9*Puits!$D$8/SQRT(($C47-$B$13)^2+(Y$3-$B$14)^2)</f>
        <v>-0.12779355748466645</v>
      </c>
      <c r="Z47">
        <f>-Puits!$B$9*Puits!$D$8/SQRT(($C47-$B$13)^2+(Z$3-$B$14)^2)</f>
        <v>-0.12959309533733623</v>
      </c>
      <c r="AA47">
        <f>-Puits!$B$9*Puits!$D$8/SQRT(($C47-$B$13)^2+(AA$3-$B$14)^2)</f>
        <v>-0.13132906359975829</v>
      </c>
      <c r="AB47">
        <f>-Puits!$B$9*Puits!$D$8/SQRT(($C47-$B$13)^2+(AB$3-$B$14)^2)</f>
        <v>-0.13298946815899962</v>
      </c>
      <c r="AC47">
        <f>-Puits!$B$9*Puits!$D$8/SQRT(($C47-$B$13)^2+(AC$3-$B$14)^2)</f>
        <v>-0.13456194585557002</v>
      </c>
      <c r="AD47">
        <f>-Puits!$B$9*Puits!$D$8/SQRT(($C47-$B$13)^2+(AD$3-$B$14)^2)</f>
        <v>-0.13603394802521948</v>
      </c>
      <c r="AE47">
        <f>-Puits!$B$9*Puits!$D$8/SQRT(($C47-$B$13)^2+(AE$3-$B$14)^2)</f>
        <v>-0.13739295556394945</v>
      </c>
      <c r="AF47">
        <f>-Puits!$B$9*Puits!$D$8/SQRT(($C47-$B$13)^2+(AF$3-$B$14)^2)</f>
        <v>-0.13862672140825816</v>
      </c>
      <c r="AG47">
        <f>-Puits!$B$9*Puits!$D$8/SQRT(($C47-$B$13)^2+(AG$3-$B$14)^2)</f>
        <v>-0.13972353394174411</v>
      </c>
      <c r="AH47">
        <f>-Puits!$B$9*Puits!$D$8/SQRT(($C47-$B$13)^2+(AH$3-$B$14)^2)</f>
        <v>-0.14067249249591918</v>
      </c>
      <c r="AI47">
        <f>-Puits!$B$9*Puits!$D$8/SQRT(($C47-$B$13)^2+(AI$3-$B$14)^2)</f>
        <v>-0.14146378405202667</v>
      </c>
      <c r="AJ47">
        <f>-Puits!$B$9*Puits!$D$8/SQRT(($C47-$B$13)^2+(AJ$3-$B$14)^2)</f>
        <v>-0.1420889487358738</v>
      </c>
      <c r="AK47">
        <f>-Puits!$B$9*Puits!$D$8/SQRT(($C47-$B$13)^2+(AK$3-$B$14)^2)</f>
        <v>-0.14254112097674432</v>
      </c>
      <c r="AL47">
        <f>-Puits!$B$9*Puits!$D$8/SQRT(($C47-$B$13)^2+(AL$3-$B$14)^2)</f>
        <v>-0.1428152334639646</v>
      </c>
      <c r="AM47">
        <f>-Puits!$B$9*Puits!$D$8/SQRT(($C47-$B$13)^2+(AM$3-$B$14)^2)</f>
        <v>-0.14290817237283565</v>
      </c>
      <c r="AN47">
        <f>-Puits!$B$9*Puits!$D$8/SQRT(($C47-$B$13)^2+(AN$3-$B$14)^2)</f>
        <v>-0.14281887471167506</v>
      </c>
      <c r="AO47">
        <f>-Puits!$B$9*Puits!$D$8/SQRT(($C47-$B$13)^2+(AO$3-$B$14)^2)</f>
        <v>-0.14254836189441794</v>
      </c>
      <c r="AP47">
        <f>-Puits!$B$9*Puits!$D$8/SQRT(($C47-$B$13)^2+(AP$3-$B$14)^2)</f>
        <v>-0.14209970747791972</v>
      </c>
      <c r="AQ47">
        <f>-Puits!$B$9*Puits!$D$8/SQRT(($C47-$B$13)^2+(AQ$3-$B$14)^2)</f>
        <v>-0.14147794104467254</v>
      </c>
      <c r="AR47">
        <f>-Puits!$B$9*Puits!$D$8/SQRT(($C47-$B$13)^2+(AR$3-$B$14)^2)</f>
        <v>-0.14068989405435392</v>
      </c>
      <c r="AS47">
        <f>-Puits!$B$9*Puits!$D$8/SQRT(($C47-$B$13)^2+(AS$3-$B$14)^2)</f>
        <v>-0.13974399675517662</v>
      </c>
      <c r="AT47">
        <f>-Puits!$B$9*Puits!$D$8/SQRT(($C47-$B$13)^2+(AT$3-$B$14)^2)</f>
        <v>-0.13865003764559392</v>
      </c>
      <c r="AU47">
        <f>-Puits!$B$9*Puits!$D$8/SQRT(($C47-$B$13)^2+(AU$3-$B$14)^2)</f>
        <v>-0.13741889833667606</v>
      </c>
      <c r="AV47">
        <f>-Puits!$B$9*Puits!$D$8/SQRT(($C47-$B$13)^2+(AV$3-$B$14)^2)</f>
        <v>-0.1360622769489705</v>
      </c>
      <c r="AW47">
        <f>-Puits!$B$9*Puits!$D$8/SQRT(($C47-$B$13)^2+(AW$3-$B$14)^2)</f>
        <v>-0.13459241247479098</v>
      </c>
      <c r="AX47">
        <f>-Puits!$B$9*Puits!$D$8/SQRT(($C47-$B$13)^2+(AX$3-$B$14)^2)</f>
        <v>-0.13302182103566768</v>
      </c>
      <c r="AY47">
        <f>-Puits!$B$9*Puits!$D$8/SQRT(($C47-$B$13)^2+(AY$3-$B$14)^2)</f>
        <v>-0.13136305291196315</v>
      </c>
      <c r="AZ47">
        <f>-Puits!$B$9*Puits!$D$8/SQRT(($C47-$B$13)^2+(AZ$3-$B$14)^2)</f>
        <v>-0.12962847688151743</v>
      </c>
      <c r="BA47">
        <f>-Puits!$B$9*Puits!$D$8/SQRT(($C47-$B$13)^2+(BA$3-$B$14)^2)</f>
        <v>-0.12783009602190651</v>
      </c>
      <c r="BB47">
        <f>-Puits!$B$9*Puits!$D$8/SQRT(($C47-$B$13)^2+(BB$3-$B$14)^2)</f>
        <v>-0.1259793969071738</v>
      </c>
    </row>
    <row r="48" spans="3:54" x14ac:dyDescent="0.25">
      <c r="C48">
        <v>44</v>
      </c>
      <c r="D48">
        <f>-Puits!$B$9*Puits!$D$8/SQRT(($C48-$B$13)^2+(D$3-$B$14)^2)</f>
        <v>-8.7999904220956382E-2</v>
      </c>
      <c r="E48">
        <f>-Puits!$B$9*Puits!$D$8/SQRT(($C48-$B$13)^2+(E$3-$B$14)^2)</f>
        <v>-8.9507631194772674E-2</v>
      </c>
      <c r="F48">
        <f>-Puits!$B$9*Puits!$D$8/SQRT(($C48-$B$13)^2+(F$3-$B$14)^2)</f>
        <v>-9.1048399009864514E-2</v>
      </c>
      <c r="G48">
        <f>-Puits!$B$9*Puits!$D$8/SQRT(($C48-$B$13)^2+(G$3-$B$14)^2)</f>
        <v>-9.262187407914263E-2</v>
      </c>
      <c r="H48">
        <f>-Puits!$B$9*Puits!$D$8/SQRT(($C48-$B$13)^2+(H$3-$B$14)^2)</f>
        <v>-9.4227518452703066E-2</v>
      </c>
      <c r="I48">
        <f>-Puits!$B$9*Puits!$D$8/SQRT(($C48-$B$13)^2+(I$3-$B$14)^2)</f>
        <v>-9.5864560672571056E-2</v>
      </c>
      <c r="J48">
        <f>-Puits!$B$9*Puits!$D$8/SQRT(($C48-$B$13)^2+(J$3-$B$14)^2)</f>
        <v>-9.7531964020263318E-2</v>
      </c>
      <c r="K48">
        <f>-Puits!$B$9*Puits!$D$8/SQRT(($C48-$B$13)^2+(K$3-$B$14)^2)</f>
        <v>-9.9228392203105392E-2</v>
      </c>
      <c r="L48">
        <f>-Puits!$B$9*Puits!$D$8/SQRT(($C48-$B$13)^2+(L$3-$B$14)^2)</f>
        <v>-0.10095217261798645</v>
      </c>
      <c r="M48">
        <f>-Puits!$B$9*Puits!$D$8/SQRT(($C48-$B$13)^2+(M$3-$B$14)^2)</f>
        <v>-0.10270125744961388</v>
      </c>
      <c r="N48">
        <f>-Puits!$B$9*Puits!$D$8/SQRT(($C48-$B$13)^2+(N$3-$B$14)^2)</f>
        <v>-0.1044731830077376</v>
      </c>
      <c r="O48">
        <f>-Puits!$B$9*Puits!$D$8/SQRT(($C48-$B$13)^2+(O$3-$B$14)^2)</f>
        <v>-0.10626502788709327</v>
      </c>
      <c r="P48">
        <f>-Puits!$B$9*Puits!$D$8/SQRT(($C48-$B$13)^2+(P$3-$B$14)^2)</f>
        <v>-0.10807337074672202</v>
      </c>
      <c r="Q48">
        <f>-Puits!$B$9*Puits!$D$8/SQRT(($C48-$B$13)^2+(Q$3-$B$14)^2)</f>
        <v>-0.1098942487518712</v>
      </c>
      <c r="R48">
        <f>-Puits!$B$9*Puits!$D$8/SQRT(($C48-$B$13)^2+(R$3-$B$14)^2)</f>
        <v>-0.11172311799927148</v>
      </c>
      <c r="S48">
        <f>-Puits!$B$9*Puits!$D$8/SQRT(($C48-$B$13)^2+(S$3-$B$14)^2)</f>
        <v>-0.11355481754903747</v>
      </c>
      <c r="T48">
        <f>-Puits!$B$9*Puits!$D$8/SQRT(($C48-$B$13)^2+(T$3-$B$14)^2)</f>
        <v>-0.11538353900288625</v>
      </c>
      <c r="U48">
        <f>-Puits!$B$9*Puits!$D$8/SQRT(($C48-$B$13)^2+(U$3-$B$14)^2)</f>
        <v>-0.11720280388219372</v>
      </c>
      <c r="V48">
        <f>-Puits!$B$9*Puits!$D$8/SQRT(($C48-$B$13)^2+(V$3-$B$14)^2)</f>
        <v>-0.11900545134731975</v>
      </c>
      <c r="W48">
        <f>-Puits!$B$9*Puits!$D$8/SQRT(($C48-$B$13)^2+(W$3-$B$14)^2)</f>
        <v>-0.12078363903117434</v>
      </c>
      <c r="X48">
        <f>-Puits!$B$9*Puits!$D$8/SQRT(($C48-$B$13)^2+(X$3-$B$14)^2)</f>
        <v>-0.12252885989774172</v>
      </c>
      <c r="Y48">
        <f>-Puits!$B$9*Puits!$D$8/SQRT(($C48-$B$13)^2+(Y$3-$B$14)^2)</f>
        <v>-0.12423197803711297</v>
      </c>
      <c r="Z48">
        <f>-Puits!$B$9*Puits!$D$8/SQRT(($C48-$B$13)^2+(Z$3-$B$14)^2)</f>
        <v>-0.12588328612636485</v>
      </c>
      <c r="AA48">
        <f>-Puits!$B$9*Puits!$D$8/SQRT(($C48-$B$13)^2+(AA$3-$B$14)^2)</f>
        <v>-0.12747258687559804</v>
      </c>
      <c r="AB48">
        <f>-Puits!$B$9*Puits!$D$8/SQRT(($C48-$B$13)^2+(AB$3-$B$14)^2)</f>
        <v>-0.12898930010334433</v>
      </c>
      <c r="AC48">
        <f>-Puits!$B$9*Puits!$D$8/SQRT(($C48-$B$13)^2+(AC$3-$B$14)^2)</f>
        <v>-0.13042259612330417</v>
      </c>
      <c r="AD48">
        <f>-Puits!$B$9*Puits!$D$8/SQRT(($C48-$B$13)^2+(AD$3-$B$14)^2)</f>
        <v>-0.13176155487663951</v>
      </c>
      <c r="AE48">
        <f>-Puits!$B$9*Puits!$D$8/SQRT(($C48-$B$13)^2+(AE$3-$B$14)^2)</f>
        <v>-0.13299534874439961</v>
      </c>
      <c r="AF48">
        <f>-Puits!$B$9*Puits!$D$8/SQRT(($C48-$B$13)^2+(AF$3-$B$14)^2)</f>
        <v>-0.13411344529471567</v>
      </c>
      <c r="AG48">
        <f>-Puits!$B$9*Puits!$D$8/SQRT(($C48-$B$13)^2+(AG$3-$B$14)^2)</f>
        <v>-0.13510582447092373</v>
      </c>
      <c r="AH48">
        <f>-Puits!$B$9*Puits!$D$8/SQRT(($C48-$B$13)^2+(AH$3-$B$14)^2)</f>
        <v>-0.13596320305777782</v>
      </c>
      <c r="AI48">
        <f>-Puits!$B$9*Puits!$D$8/SQRT(($C48-$B$13)^2+(AI$3-$B$14)^2)</f>
        <v>-0.1366772578465501</v>
      </c>
      <c r="AJ48">
        <f>-Puits!$B$9*Puits!$D$8/SQRT(($C48-$B$13)^2+(AJ$3-$B$14)^2)</f>
        <v>-0.13724083793587993</v>
      </c>
      <c r="AK48">
        <f>-Puits!$B$9*Puits!$D$8/SQRT(($C48-$B$13)^2+(AK$3-$B$14)^2)</f>
        <v>-0.137648156215922</v>
      </c>
      <c r="AL48">
        <f>-Puits!$B$9*Puits!$D$8/SQRT(($C48-$B$13)^2+(AL$3-$B$14)^2)</f>
        <v>-0.13789495040659761</v>
      </c>
      <c r="AM48">
        <f>-Puits!$B$9*Puits!$D$8/SQRT(($C48-$B$13)^2+(AM$3-$B$14)^2)</f>
        <v>-0.13797860510602963</v>
      </c>
      <c r="AN48">
        <f>-Puits!$B$9*Puits!$D$8/SQRT(($C48-$B$13)^2+(AN$3-$B$14)^2)</f>
        <v>-0.13789822811705144</v>
      </c>
      <c r="AO48">
        <f>-Puits!$B$9*Puits!$D$8/SQRT(($C48-$B$13)^2+(AO$3-$B$14)^2)</f>
        <v>-0.13765467673338719</v>
      </c>
      <c r="AP48">
        <f>-Puits!$B$9*Puits!$D$8/SQRT(($C48-$B$13)^2+(AP$3-$B$14)^2)</f>
        <v>-0.13725053247943181</v>
      </c>
      <c r="AQ48">
        <f>-Puits!$B$9*Puits!$D$8/SQRT(($C48-$B$13)^2+(AQ$3-$B$14)^2)</f>
        <v>-0.13669002575109951</v>
      </c>
      <c r="AR48">
        <f>-Puits!$B$9*Puits!$D$8/SQRT(($C48-$B$13)^2+(AR$3-$B$14)^2)</f>
        <v>-0.13597891462301445</v>
      </c>
      <c r="AS48">
        <f>-Puits!$B$9*Puits!$D$8/SQRT(($C48-$B$13)^2+(AS$3-$B$14)^2)</f>
        <v>-0.13512432451121822</v>
      </c>
      <c r="AT48">
        <f>-Puits!$B$9*Puits!$D$8/SQRT(($C48-$B$13)^2+(AT$3-$B$14)^2)</f>
        <v>-0.13413455720592632</v>
      </c>
      <c r="AU48">
        <f>-Puits!$B$9*Puits!$D$8/SQRT(($C48-$B$13)^2+(AU$3-$B$14)^2)</f>
        <v>-0.13301887888932254</v>
      </c>
      <c r="AV48">
        <f>-Puits!$B$9*Puits!$D$8/SQRT(($C48-$B$13)^2+(AV$3-$B$14)^2)</f>
        <v>-0.13178729709165005</v>
      </c>
      <c r="AW48">
        <f>-Puits!$B$9*Puits!$D$8/SQRT(($C48-$B$13)^2+(AW$3-$B$14)^2)</f>
        <v>-0.130450336162835</v>
      </c>
      <c r="AX48">
        <f>-Puits!$B$9*Puits!$D$8/SQRT(($C48-$B$13)^2+(AX$3-$B$14)^2)</f>
        <v>-0.12901881986334923</v>
      </c>
      <c r="AY48">
        <f>-Puits!$B$9*Puits!$D$8/SQRT(($C48-$B$13)^2+(AY$3-$B$14)^2)</f>
        <v>-0.12750366826855597</v>
      </c>
      <c r="AZ48">
        <f>-Puits!$B$9*Puits!$D$8/SQRT(($C48-$B$13)^2+(AZ$3-$B$14)^2)</f>
        <v>-0.12591571451508374</v>
      </c>
      <c r="BA48">
        <f>-Puits!$B$9*Puits!$D$8/SQRT(($C48-$B$13)^2+(BA$3-$B$14)^2)</f>
        <v>-0.12426554516932796</v>
      </c>
      <c r="BB48">
        <f>-Puits!$B$9*Puits!$D$8/SQRT(($C48-$B$13)^2+(BB$3-$B$14)^2)</f>
        <v>-0.12256336631564212</v>
      </c>
    </row>
    <row r="49" spans="3:54" x14ac:dyDescent="0.25">
      <c r="C49">
        <v>45</v>
      </c>
      <c r="D49">
        <f>-Puits!$B$9*Puits!$D$8/SQRT(($C49-$B$13)^2+(D$3-$B$14)^2)</f>
        <v>-8.6770137417984713E-2</v>
      </c>
      <c r="E49">
        <f>-Puits!$B$9*Puits!$D$8/SQRT(($C49-$B$13)^2+(E$3-$B$14)^2)</f>
        <v>-8.8214497769070754E-2</v>
      </c>
      <c r="F49">
        <f>-Puits!$B$9*Puits!$D$8/SQRT(($C49-$B$13)^2+(F$3-$B$14)^2)</f>
        <v>-8.9688348601787746E-2</v>
      </c>
      <c r="G49">
        <f>-Puits!$B$9*Puits!$D$8/SQRT(($C49-$B$13)^2+(G$3-$B$14)^2)</f>
        <v>-9.1191197849370048E-2</v>
      </c>
      <c r="H49">
        <f>-Puits!$B$9*Puits!$D$8/SQRT(($C49-$B$13)^2+(H$3-$B$14)^2)</f>
        <v>-9.2722353781704459E-2</v>
      </c>
      <c r="I49">
        <f>-Puits!$B$9*Puits!$D$8/SQRT(($C49-$B$13)^2+(I$3-$B$14)^2)</f>
        <v>-9.4280898920378761E-2</v>
      </c>
      <c r="J49">
        <f>-Puits!$B$9*Puits!$D$8/SQRT(($C49-$B$13)^2+(J$3-$B$14)^2)</f>
        <v>-9.5865661937364802E-2</v>
      </c>
      <c r="K49">
        <f>-Puits!$B$9*Puits!$D$8/SQRT(($C49-$B$13)^2+(K$3-$B$14)^2)</f>
        <v>-9.7475187646770184E-2</v>
      </c>
      <c r="L49">
        <f>-Puits!$B$9*Puits!$D$8/SQRT(($C49-$B$13)^2+(L$3-$B$14)^2)</f>
        <v>-9.9107705286966677E-2</v>
      </c>
      <c r="M49">
        <f>-Puits!$B$9*Puits!$D$8/SQRT(($C49-$B$13)^2+(M$3-$B$14)^2)</f>
        <v>-0.10076109539900617</v>
      </c>
      <c r="N49">
        <f>-Puits!$B$9*Puits!$D$8/SQRT(($C49-$B$13)^2+(N$3-$B$14)^2)</f>
        <v>-0.10243285573853314</v>
      </c>
      <c r="O49">
        <f>-Puits!$B$9*Puits!$D$8/SQRT(($C49-$B$13)^2+(O$3-$B$14)^2)</f>
        <v>-0.10412006681365069</v>
      </c>
      <c r="P49">
        <f>-Puits!$B$9*Puits!$D$8/SQRT(($C49-$B$13)^2+(P$3-$B$14)^2)</f>
        <v>-0.10581935782051412</v>
      </c>
      <c r="Q49">
        <f>-Puits!$B$9*Puits!$D$8/SQRT(($C49-$B$13)^2+(Q$3-$B$14)^2)</f>
        <v>-0.10752687395024929</v>
      </c>
      <c r="R49">
        <f>-Puits!$B$9*Puits!$D$8/SQRT(($C49-$B$13)^2+(R$3-$B$14)^2)</f>
        <v>-0.10923824626125787</v>
      </c>
      <c r="S49">
        <f>-Puits!$B$9*Puits!$D$8/SQRT(($C49-$B$13)^2+(S$3-$B$14)^2)</f>
        <v>-0.11094856554320177</v>
      </c>
      <c r="T49">
        <f>-Puits!$B$9*Puits!$D$8/SQRT(($C49-$B$13)^2+(T$3-$B$14)^2)</f>
        <v>-0.11265236183237827</v>
      </c>
      <c r="U49">
        <f>-Puits!$B$9*Puits!$D$8/SQRT(($C49-$B$13)^2+(U$3-$B$14)^2)</f>
        <v>-0.11434359145789022</v>
      </c>
      <c r="V49">
        <f>-Puits!$B$9*Puits!$D$8/SQRT(($C49-$B$13)^2+(V$3-$B$14)^2)</f>
        <v>-0.11601563368433326</v>
      </c>
      <c r="W49">
        <f>-Puits!$B$9*Puits!$D$8/SQRT(($C49-$B$13)^2+(W$3-$B$14)^2)</f>
        <v>-0.11766129914526056</v>
      </c>
      <c r="X49">
        <f>-Puits!$B$9*Puits!$D$8/SQRT(($C49-$B$13)^2+(X$3-$B$14)^2)</f>
        <v>-0.11927285230386241</v>
      </c>
      <c r="Y49">
        <f>-Puits!$B$9*Puits!$D$8/SQRT(($C49-$B$13)^2+(Y$3-$B$14)^2)</f>
        <v>-0.12084205010175382</v>
      </c>
      <c r="Z49">
        <f>-Puits!$B$9*Puits!$D$8/SQRT(($C49-$B$13)^2+(Z$3-$B$14)^2)</f>
        <v>-0.12236019873174613</v>
      </c>
      <c r="AA49">
        <f>-Puits!$B$9*Puits!$D$8/SQRT(($C49-$B$13)^2+(AA$3-$B$14)^2)</f>
        <v>-0.12381823006736702</v>
      </c>
      <c r="AB49">
        <f>-Puits!$B$9*Puits!$D$8/SQRT(($C49-$B$13)^2+(AB$3-$B$14)^2)</f>
        <v>-0.12520679867973961</v>
      </c>
      <c r="AC49">
        <f>-Puits!$B$9*Puits!$D$8/SQRT(($C49-$B$13)^2+(AC$3-$B$14)^2)</f>
        <v>-0.12651639956331162</v>
      </c>
      <c r="AD49">
        <f>-Puits!$B$9*Puits!$D$8/SQRT(($C49-$B$13)^2+(AD$3-$B$14)^2)</f>
        <v>-0.12773750568645711</v>
      </c>
      <c r="AE49">
        <f>-Puits!$B$9*Puits!$D$8/SQRT(($C49-$B$13)^2+(AE$3-$B$14)^2)</f>
        <v>-0.12886072331516585</v>
      </c>
      <c r="AF49">
        <f>-Puits!$B$9*Puits!$D$8/SQRT(($C49-$B$13)^2+(AF$3-$B$14)^2)</f>
        <v>-0.12987696178830124</v>
      </c>
      <c r="AG49">
        <f>-Puits!$B$9*Puits!$D$8/SQRT(($C49-$B$13)^2+(AG$3-$B$14)^2)</f>
        <v>-0.13077761313805925</v>
      </c>
      <c r="AH49">
        <f>-Puits!$B$9*Puits!$D$8/SQRT(($C49-$B$13)^2+(AH$3-$B$14)^2)</f>
        <v>-0.13155473575837026</v>
      </c>
      <c r="AI49">
        <f>-Puits!$B$9*Puits!$D$8/SQRT(($C49-$B$13)^2+(AI$3-$B$14)^2)</f>
        <v>-0.1322012353496064</v>
      </c>
      <c r="AJ49">
        <f>-Puits!$B$9*Puits!$D$8/SQRT(($C49-$B$13)^2+(AJ$3-$B$14)^2)</f>
        <v>-0.13271103573290918</v>
      </c>
      <c r="AK49">
        <f>-Puits!$B$9*Puits!$D$8/SQRT(($C49-$B$13)^2+(AK$3-$B$14)^2)</f>
        <v>-0.1330792319384515</v>
      </c>
      <c r="AL49">
        <f>-Puits!$B$9*Puits!$D$8/SQRT(($C49-$B$13)^2+(AL$3-$B$14)^2)</f>
        <v>-0.13330221830243025</v>
      </c>
      <c r="AM49">
        <f>-Puits!$B$9*Puits!$D$8/SQRT(($C49-$B$13)^2+(AM$3-$B$14)^2)</f>
        <v>-0.13337778518271337</v>
      </c>
      <c r="AN49">
        <f>-Puits!$B$9*Puits!$D$8/SQRT(($C49-$B$13)^2+(AN$3-$B$14)^2)</f>
        <v>-0.13330517929019575</v>
      </c>
      <c r="AO49">
        <f>-Puits!$B$9*Puits!$D$8/SQRT(($C49-$B$13)^2+(AO$3-$B$14)^2)</f>
        <v>-0.13308512444005841</v>
      </c>
      <c r="AP49">
        <f>-Puits!$B$9*Puits!$D$8/SQRT(($C49-$B$13)^2+(AP$3-$B$14)^2)</f>
        <v>-0.13271980161068969</v>
      </c>
      <c r="AQ49">
        <f>-Puits!$B$9*Puits!$D$8/SQRT(($C49-$B$13)^2+(AQ$3-$B$14)^2)</f>
        <v>-0.13221278937920936</v>
      </c>
      <c r="AR49">
        <f>-Puits!$B$9*Puits!$D$8/SQRT(($C49-$B$13)^2+(AR$3-$B$14)^2)</f>
        <v>-0.13156896788988745</v>
      </c>
      <c r="AS49">
        <f>-Puits!$B$9*Puits!$D$8/SQRT(($C49-$B$13)^2+(AS$3-$B$14)^2)</f>
        <v>-0.1307943913259754</v>
      </c>
      <c r="AT49">
        <f>-Puits!$B$9*Puits!$D$8/SQRT(($C49-$B$13)^2+(AT$3-$B$14)^2)</f>
        <v>-0.12989613525208993</v>
      </c>
      <c r="AU49">
        <f>-Puits!$B$9*Puits!$D$8/SQRT(($C49-$B$13)^2+(AU$3-$B$14)^2)</f>
        <v>-0.1288821260801786</v>
      </c>
      <c r="AV49">
        <f>-Puits!$B$9*Puits!$D$8/SQRT(($C49-$B$13)^2+(AV$3-$B$14)^2)</f>
        <v>-0.12776096025340677</v>
      </c>
      <c r="AW49">
        <f>-Puits!$B$9*Puits!$D$8/SQRT(($C49-$B$13)^2+(AW$3-$B$14)^2)</f>
        <v>-0.12654172056311327</v>
      </c>
      <c r="AX49">
        <f>-Puits!$B$9*Puits!$D$8/SQRT(($C49-$B$13)^2+(AX$3-$B$14)^2)</f>
        <v>-0.12523379638689164</v>
      </c>
      <c r="AY49">
        <f>-Puits!$B$9*Puits!$D$8/SQRT(($C49-$B$13)^2+(AY$3-$B$14)^2)</f>
        <v>-0.12384671366708382</v>
      </c>
      <c r="AZ49">
        <f>-Puits!$B$9*Puits!$D$8/SQRT(($C49-$B$13)^2+(AZ$3-$B$14)^2)</f>
        <v>-0.12238997926118644</v>
      </c>
      <c r="BA49">
        <f>-Puits!$B$9*Puits!$D$8/SQRT(($C49-$B$13)^2+(BA$3-$B$14)^2)</f>
        <v>-0.12087294301156763</v>
      </c>
      <c r="BB49">
        <f>-Puits!$B$9*Puits!$D$8/SQRT(($C49-$B$13)^2+(BB$3-$B$14)^2)</f>
        <v>-0.11930467961092275</v>
      </c>
    </row>
    <row r="50" spans="3:54" x14ac:dyDescent="0.25">
      <c r="C50">
        <v>46</v>
      </c>
      <c r="D50">
        <f>-Puits!$B$9*Puits!$D$8/SQRT(($C50-$B$13)^2+(D$3-$B$14)^2)</f>
        <v>-8.5551365536451207E-2</v>
      </c>
      <c r="E50">
        <f>-Puits!$B$9*Puits!$D$8/SQRT(($C50-$B$13)^2+(E$3-$B$14)^2)</f>
        <v>-8.6934745587150544E-2</v>
      </c>
      <c r="F50">
        <f>-Puits!$B$9*Puits!$D$8/SQRT(($C50-$B$13)^2+(F$3-$B$14)^2)</f>
        <v>-8.8344354658499991E-2</v>
      </c>
      <c r="G50">
        <f>-Puits!$B$9*Puits!$D$8/SQRT(($C50-$B$13)^2+(G$3-$B$14)^2)</f>
        <v>-8.9779571036878156E-2</v>
      </c>
      <c r="H50">
        <f>-Puits!$B$9*Puits!$D$8/SQRT(($C50-$B$13)^2+(H$3-$B$14)^2)</f>
        <v>-9.1239579922115524E-2</v>
      </c>
      <c r="I50">
        <f>-Puits!$B$9*Puits!$D$8/SQRT(($C50-$B$13)^2+(I$3-$B$14)^2)</f>
        <v>-9.2723350265767446E-2</v>
      </c>
      <c r="J50">
        <f>-Puits!$B$9*Puits!$D$8/SQRT(($C50-$B$13)^2+(J$3-$B$14)^2)</f>
        <v>-9.4229610096517216E-2</v>
      </c>
      <c r="K50">
        <f>-Puits!$B$9*Puits!$D$8/SQRT(($C50-$B$13)^2+(K$3-$B$14)^2)</f>
        <v>-9.5756820485447397E-2</v>
      </c>
      <c r="L50">
        <f>-Puits!$B$9*Puits!$D$8/SQRT(($C50-$B$13)^2+(L$3-$B$14)^2)</f>
        <v>-9.7303148384738469E-2</v>
      </c>
      <c r="M50">
        <f>-Puits!$B$9*Puits!$D$8/SQRT(($C50-$B$13)^2+(M$3-$B$14)^2)</f>
        <v>-9.8866438670516282E-2</v>
      </c>
      <c r="N50">
        <f>-Puits!$B$9*Puits!$D$8/SQRT(($C50-$B$13)^2+(N$3-$B$14)^2)</f>
        <v>-0.10044418583497625</v>
      </c>
      <c r="O50">
        <f>-Puits!$B$9*Puits!$D$8/SQRT(($C50-$B$13)^2+(O$3-$B$14)^2)</f>
        <v>-0.10203350590471691</v>
      </c>
      <c r="P50">
        <f>-Puits!$B$9*Puits!$D$8/SQRT(($C50-$B$13)^2+(P$3-$B$14)^2)</f>
        <v>-0.10363110931047213</v>
      </c>
      <c r="Q50">
        <f>-Puits!$B$9*Puits!$D$8/SQRT(($C50-$B$13)^2+(Q$3-$B$14)^2)</f>
        <v>-0.10523327559568822</v>
      </c>
      <c r="R50">
        <f>-Puits!$B$9*Puits!$D$8/SQRT(($C50-$B$13)^2+(R$3-$B$14)^2)</f>
        <v>-0.10683583102324488</v>
      </c>
      <c r="S50">
        <f>-Puits!$B$9*Puits!$D$8/SQRT(($C50-$B$13)^2+(S$3-$B$14)^2)</f>
        <v>-0.10843413031423668</v>
      </c>
      <c r="T50">
        <f>-Puits!$B$9*Puits!$D$8/SQRT(($C50-$B$13)^2+(T$3-$B$14)^2)</f>
        <v>-0.11002304392044068</v>
      </c>
      <c r="U50">
        <f>-Puits!$B$9*Puits!$D$8/SQRT(($C50-$B$13)^2+(U$3-$B$14)^2)</f>
        <v>-0.11159695238006749</v>
      </c>
      <c r="V50">
        <f>-Puits!$B$9*Puits!$D$8/SQRT(($C50-$B$13)^2+(V$3-$B$14)^2)</f>
        <v>-0.11314974941854362</v>
      </c>
      <c r="W50">
        <f>-Puits!$B$9*Puits!$D$8/SQRT(($C50-$B$13)^2+(W$3-$B$14)^2)</f>
        <v>-0.11467485551332575</v>
      </c>
      <c r="X50">
        <f>-Puits!$B$9*Puits!$D$8/SQRT(($C50-$B$13)^2+(X$3-$B$14)^2)</f>
        <v>-0.11616524362273242</v>
      </c>
      <c r="Y50">
        <f>-Puits!$B$9*Puits!$D$8/SQRT(($C50-$B$13)^2+(Y$3-$B$14)^2)</f>
        <v>-0.11761347866116666</v>
      </c>
      <c r="Z50">
        <f>-Puits!$B$9*Puits!$D$8/SQRT(($C50-$B$13)^2+(Z$3-$B$14)^2)</f>
        <v>-0.11901177206560185</v>
      </c>
      <c r="AA50">
        <f>-Puits!$B$9*Puits!$D$8/SQRT(($C50-$B$13)^2+(AA$3-$B$14)^2)</f>
        <v>-0.12035205242326957</v>
      </c>
      <c r="AB50">
        <f>-Puits!$B$9*Puits!$D$8/SQRT(($C50-$B$13)^2+(AB$3-$B$14)^2)</f>
        <v>-0.12162605260761823</v>
      </c>
      <c r="AC50">
        <f>-Puits!$B$9*Puits!$D$8/SQRT(($C50-$B$13)^2+(AC$3-$B$14)^2)</f>
        <v>-0.12282541319897787</v>
      </c>
      <c r="AD50">
        <f>-Puits!$B$9*Puits!$D$8/SQRT(($C50-$B$13)^2+(AD$3-$B$14)^2)</f>
        <v>-0.12394180116229657</v>
      </c>
      <c r="AE50">
        <f>-Puits!$B$9*Puits!$D$8/SQRT(($C50-$B$13)^2+(AE$3-$B$14)^2)</f>
        <v>-0.12496704184805509</v>
      </c>
      <c r="AF50">
        <f>-Puits!$B$9*Puits!$D$8/SQRT(($C50-$B$13)^2+(AF$3-$B$14)^2)</f>
        <v>-0.12589326142343571</v>
      </c>
      <c r="AG50">
        <f>-Puits!$B$9*Puits!$D$8/SQRT(($C50-$B$13)^2+(AG$3-$B$14)^2)</f>
        <v>-0.12671303589564858</v>
      </c>
      <c r="AH50">
        <f>-Puits!$B$9*Puits!$D$8/SQRT(($C50-$B$13)^2+(AH$3-$B$14)^2)</f>
        <v>-0.12741954203809275</v>
      </c>
      <c r="AI50">
        <f>-Puits!$B$9*Puits!$D$8/SQRT(($C50-$B$13)^2+(AI$3-$B$14)^2)</f>
        <v>-0.12800670485958127</v>
      </c>
      <c r="AJ50">
        <f>-Puits!$B$9*Puits!$D$8/SQRT(($C50-$B$13)^2+(AJ$3-$B$14)^2)</f>
        <v>-0.12846933585136558</v>
      </c>
      <c r="AK50">
        <f>-Puits!$B$9*Puits!$D$8/SQRT(($C50-$B$13)^2+(AK$3-$B$14)^2)</f>
        <v>-0.12880325617665514</v>
      </c>
      <c r="AL50">
        <f>-Puits!$B$9*Puits!$D$8/SQRT(($C50-$B$13)^2+(AL$3-$B$14)^2)</f>
        <v>-0.12900539927840399</v>
      </c>
      <c r="AM50">
        <f>-Puits!$B$9*Puits!$D$8/SQRT(($C50-$B$13)^2+(AM$3-$B$14)^2)</f>
        <v>-0.12907388808483825</v>
      </c>
      <c r="AN50">
        <f>-Puits!$B$9*Puits!$D$8/SQRT(($C50-$B$13)^2+(AN$3-$B$14)^2)</f>
        <v>-0.12900808306034964</v>
      </c>
      <c r="AO50">
        <f>-Puits!$B$9*Puits!$D$8/SQRT(($C50-$B$13)^2+(AO$3-$B$14)^2)</f>
        <v>-0.12880859871386194</v>
      </c>
      <c r="AP50">
        <f>-Puits!$B$9*Puits!$D$8/SQRT(($C50-$B$13)^2+(AP$3-$B$14)^2)</f>
        <v>-0.12847728773517236</v>
      </c>
      <c r="AQ50">
        <f>-Puits!$B$9*Puits!$D$8/SQRT(($C50-$B$13)^2+(AQ$3-$B$14)^2)</f>
        <v>-0.12801719355645758</v>
      </c>
      <c r="AR50">
        <f>-Puits!$B$9*Puits!$D$8/SQRT(($C50-$B$13)^2+(AR$3-$B$14)^2)</f>
        <v>-0.12743247369718186</v>
      </c>
      <c r="AS50">
        <f>-Puits!$B$9*Puits!$D$8/SQRT(($C50-$B$13)^2+(AS$3-$B$14)^2)</f>
        <v>-0.12672829762010485</v>
      </c>
      <c r="AT50">
        <f>-Puits!$B$9*Puits!$D$8/SQRT(($C50-$B$13)^2+(AT$3-$B$14)^2)</f>
        <v>-0.1259107239009615</v>
      </c>
      <c r="AU50">
        <f>-Puits!$B$9*Puits!$D$8/SQRT(($C50-$B$13)^2+(AU$3-$B$14)^2)</f>
        <v>-0.12498656222578969</v>
      </c>
      <c r="AV50">
        <f>-Puits!$B$9*Puits!$D$8/SQRT(($C50-$B$13)^2+(AV$3-$B$14)^2)</f>
        <v>-0.12396322604882277</v>
      </c>
      <c r="AW50">
        <f>-Puits!$B$9*Puits!$D$8/SQRT(($C50-$B$13)^2+(AW$3-$B$14)^2)</f>
        <v>-0.12284858168110012</v>
      </c>
      <c r="AX50">
        <f>-Puits!$B$9*Puits!$D$8/SQRT(($C50-$B$13)^2+(AX$3-$B$14)^2)</f>
        <v>-0.12165079918053828</v>
      </c>
      <c r="AY50">
        <f>-Puits!$B$9*Puits!$D$8/SQRT(($C50-$B$13)^2+(AY$3-$B$14)^2)</f>
        <v>-0.12037820974825754</v>
      </c>
      <c r="AZ50">
        <f>-Puits!$B$9*Puits!$D$8/SQRT(($C50-$B$13)^2+(AZ$3-$B$14)^2)</f>
        <v>-0.11903917348748967</v>
      </c>
      <c r="BA50">
        <f>-Puits!$B$9*Puits!$D$8/SQRT(($C50-$B$13)^2+(BA$3-$B$14)^2)</f>
        <v>-0.11764196043727845</v>
      </c>
      <c r="BB50">
        <f>-Puits!$B$9*Puits!$D$8/SQRT(($C50-$B$13)^2+(BB$3-$B$14)^2)</f>
        <v>-0.11619464683372463</v>
      </c>
    </row>
    <row r="51" spans="3:54" x14ac:dyDescent="0.25">
      <c r="C51">
        <v>47</v>
      </c>
      <c r="D51">
        <f>-Puits!$B$9*Puits!$D$8/SQRT(($C51-$B$13)^2+(D$3-$B$14)^2)</f>
        <v>-8.4345021100010617E-2</v>
      </c>
      <c r="E51">
        <f>-Puits!$B$9*Puits!$D$8/SQRT(($C51-$B$13)^2+(E$3-$B$14)^2)</f>
        <v>-8.5669797488013233E-2</v>
      </c>
      <c r="F51">
        <f>-Puits!$B$9*Puits!$D$8/SQRT(($C51-$B$13)^2+(F$3-$B$14)^2)</f>
        <v>-8.701781357082948E-2</v>
      </c>
      <c r="G51">
        <f>-Puits!$B$9*Puits!$D$8/SQRT(($C51-$B$13)^2+(G$3-$B$14)^2)</f>
        <v>-8.8388343332481467E-2</v>
      </c>
      <c r="H51">
        <f>-Puits!$B$9*Puits!$D$8/SQRT(($C51-$B$13)^2+(H$3-$B$14)^2)</f>
        <v>-8.9780475621404968E-2</v>
      </c>
      <c r="I51">
        <f>-Puits!$B$9*Puits!$D$8/SQRT(($C51-$B$13)^2+(I$3-$B$14)^2)</f>
        <v>-9.1193093735780092E-2</v>
      </c>
      <c r="J51">
        <f>-Puits!$B$9*Puits!$D$8/SQRT(($C51-$B$13)^2+(J$3-$B$14)^2)</f>
        <v>-9.2624853918952504E-2</v>
      </c>
      <c r="K51">
        <f>-Puits!$B$9*Puits!$D$8/SQRT(($C51-$B$13)^2+(K$3-$B$14)^2)</f>
        <v>-9.407416294484218E-2</v>
      </c>
      <c r="L51">
        <f>-Puits!$B$9*Puits!$D$8/SQRT(($C51-$B$13)^2+(L$3-$B$14)^2)</f>
        <v>-9.5539155045840568E-2</v>
      </c>
      <c r="M51">
        <f>-Puits!$B$9*Puits!$D$8/SQRT(($C51-$B$13)^2+(M$3-$B$14)^2)</f>
        <v>-9.7017668520845229E-2</v>
      </c>
      <c r="N51">
        <f>-Puits!$B$9*Puits!$D$8/SQRT(($C51-$B$13)^2+(N$3-$B$14)^2)</f>
        <v>-9.8507222458927124E-2</v>
      </c>
      <c r="O51">
        <f>-Puits!$B$9*Puits!$D$8/SQRT(($C51-$B$13)^2+(O$3-$B$14)^2)</f>
        <v>-0.10000499412409421</v>
      </c>
      <c r="P51">
        <f>-Puits!$B$9*Puits!$D$8/SQRT(($C51-$B$13)^2+(P$3-$B$14)^2)</f>
        <v>-0.10150779766713429</v>
      </c>
      <c r="Q51">
        <f>-Puits!$B$9*Puits!$D$8/SQRT(($C51-$B$13)^2+(Q$3-$B$14)^2)</f>
        <v>-0.10301206495872807</v>
      </c>
      <c r="R51">
        <f>-Puits!$B$9*Puits!$D$8/SQRT(($C51-$B$13)^2+(R$3-$B$14)^2)</f>
        <v>-0.10451382946945646</v>
      </c>
      <c r="S51">
        <f>-Puits!$B$9*Puits!$D$8/SQRT(($C51-$B$13)^2+(S$3-$B$14)^2)</f>
        <v>-0.10600871425062888</v>
      </c>
      <c r="T51">
        <f>-Puits!$B$9*Puits!$D$8/SQRT(($C51-$B$13)^2+(T$3-$B$14)^2)</f>
        <v>-0.10749192518655516</v>
      </c>
      <c r="U51">
        <f>-Puits!$B$9*Puits!$D$8/SQRT(($C51-$B$13)^2+(U$3-$B$14)^2)</f>
        <v>-0.10895825078327281</v>
      </c>
      <c r="V51">
        <f>-Puits!$B$9*Puits!$D$8/SQRT(($C51-$B$13)^2+(V$3-$B$14)^2)</f>
        <v>-0.11040206981797666</v>
      </c>
      <c r="W51">
        <f>-Puits!$B$9*Puits!$D$8/SQRT(($C51-$B$13)^2+(W$3-$B$14)^2)</f>
        <v>-0.11181736818287102</v>
      </c>
      <c r="X51">
        <f>-Puits!$B$9*Puits!$D$8/SQRT(($C51-$B$13)^2+(X$3-$B$14)^2)</f>
        <v>-0.11319776620120696</v>
      </c>
      <c r="Y51">
        <f>-Puits!$B$9*Puits!$D$8/SQRT(($C51-$B$13)^2+(Y$3-$B$14)^2)</f>
        <v>-0.11453655755632634</v>
      </c>
      <c r="Z51">
        <f>-Puits!$B$9*Puits!$D$8/SQRT(($C51-$B$13)^2+(Z$3-$B$14)^2)</f>
        <v>-0.11582676074276115</v>
      </c>
      <c r="AA51">
        <f>-Puits!$B$9*Puits!$D$8/SQRT(($C51-$B$13)^2+(AA$3-$B$14)^2)</f>
        <v>-0.11706118361172571</v>
      </c>
      <c r="AB51">
        <f>-Puits!$B$9*Puits!$D$8/SQRT(($C51-$B$13)^2+(AB$3-$B$14)^2)</f>
        <v>-0.11823250113766477</v>
      </c>
      <c r="AC51">
        <f>-Puits!$B$9*Puits!$D$8/SQRT(($C51-$B$13)^2+(AC$3-$B$14)^2)</f>
        <v>-0.11933334598233718</v>
      </c>
      <c r="AD51">
        <f>-Puits!$B$9*Puits!$D$8/SQRT(($C51-$B$13)^2+(AD$3-$B$14)^2)</f>
        <v>-0.12035641079332358</v>
      </c>
      <c r="AE51">
        <f>-Puits!$B$9*Puits!$D$8/SQRT(($C51-$B$13)^2+(AE$3-$B$14)^2)</f>
        <v>-0.12129456047205261</v>
      </c>
      <c r="AF51">
        <f>-Puits!$B$9*Puits!$D$8/SQRT(($C51-$B$13)^2+(AF$3-$B$14)^2)</f>
        <v>-0.12214095192205864</v>
      </c>
      <c r="AG51">
        <f>-Puits!$B$9*Puits!$D$8/SQRT(($C51-$B$13)^2+(AG$3-$B$14)^2)</f>
        <v>-0.12288915809195611</v>
      </c>
      <c r="AH51">
        <f>-Puits!$B$9*Puits!$D$8/SQRT(($C51-$B$13)^2+(AH$3-$B$14)^2)</f>
        <v>-0.12353329251825249</v>
      </c>
      <c r="AI51">
        <f>-Puits!$B$9*Puits!$D$8/SQRT(($C51-$B$13)^2+(AI$3-$B$14)^2)</f>
        <v>-0.12406813011223822</v>
      </c>
      <c r="AJ51">
        <f>-Puits!$B$9*Puits!$D$8/SQRT(($C51-$B$13)^2+(AJ$3-$B$14)^2)</f>
        <v>-0.12448921968069815</v>
      </c>
      <c r="AK51">
        <f>-Puits!$B$9*Puits!$D$8/SQRT(($C51-$B$13)^2+(AK$3-$B$14)^2)</f>
        <v>-0.1247929836688067</v>
      </c>
      <c r="AL51">
        <f>-Puits!$B$9*Puits!$D$8/SQRT(($C51-$B$13)^2+(AL$3-$B$14)^2)</f>
        <v>-0.12497680089357477</v>
      </c>
      <c r="AM51">
        <f>-Puits!$B$9*Puits!$D$8/SQRT(($C51-$B$13)^2+(AM$3-$B$14)^2)</f>
        <v>-0.12503906860160632</v>
      </c>
      <c r="AN51">
        <f>-Puits!$B$9*Puits!$D$8/SQRT(($C51-$B$13)^2+(AN$3-$B$14)^2)</f>
        <v>-0.12497924101221593</v>
      </c>
      <c r="AO51">
        <f>-Puits!$B$9*Puits!$D$8/SQRT(($C51-$B$13)^2+(AO$3-$B$14)^2)</f>
        <v>-0.12479784254549491</v>
      </c>
      <c r="AP51">
        <f>-Puits!$B$9*Puits!$D$8/SQRT(($C51-$B$13)^2+(AP$3-$B$14)^2)</f>
        <v>-0.12449645511097729</v>
      </c>
      <c r="AQ51">
        <f>-Puits!$B$9*Puits!$D$8/SQRT(($C51-$B$13)^2+(AQ$3-$B$14)^2)</f>
        <v>-0.12407768005692675</v>
      </c>
      <c r="AR51">
        <f>-Puits!$B$9*Puits!$D$8/SQRT(($C51-$B$13)^2+(AR$3-$B$14)^2)</f>
        <v>-0.12354507655820546</v>
      </c>
      <c r="AS51">
        <f>-Puits!$B$9*Puits!$D$8/SQRT(($C51-$B$13)^2+(AS$3-$B$14)^2)</f>
        <v>-0.12290307926276146</v>
      </c>
      <c r="AT51">
        <f>-Puits!$B$9*Puits!$D$8/SQRT(($C51-$B$13)^2+(AT$3-$B$14)^2)</f>
        <v>-0.12215689884887188</v>
      </c>
      <c r="AU51">
        <f>-Puits!$B$9*Puits!$D$8/SQRT(($C51-$B$13)^2+(AU$3-$B$14)^2)</f>
        <v>-0.12131240971623142</v>
      </c>
      <c r="AV51">
        <f>-Puits!$B$9*Puits!$D$8/SQRT(($C51-$B$13)^2+(AV$3-$B$14)^2)</f>
        <v>-0.1203760293197374</v>
      </c>
      <c r="AW51">
        <f>-Puits!$B$9*Puits!$D$8/SQRT(($C51-$B$13)^2+(AW$3-$B$14)^2)</f>
        <v>-0.11935459365886449</v>
      </c>
      <c r="AX51">
        <f>-Puits!$B$9*Puits!$D$8/SQRT(($C51-$B$13)^2+(AX$3-$B$14)^2)</f>
        <v>-0.11825523318568244</v>
      </c>
      <c r="AY51">
        <f>-Puits!$B$9*Puits!$D$8/SQRT(($C51-$B$13)^2+(AY$3-$B$14)^2)</f>
        <v>-0.11708525293727132</v>
      </c>
      <c r="AZ51">
        <f>-Puits!$B$9*Puits!$D$8/SQRT(($C51-$B$13)^2+(AZ$3-$B$14)^2)</f>
        <v>-0.11585202009129229</v>
      </c>
      <c r="BA51">
        <f>-Puits!$B$9*Puits!$D$8/SQRT(($C51-$B$13)^2+(BA$3-$B$14)^2)</f>
        <v>-0.11456286144838666</v>
      </c>
      <c r="BB51">
        <f>-Puits!$B$9*Puits!$D$8/SQRT(($C51-$B$13)^2+(BB$3-$B$14)^2)</f>
        <v>-0.11322497262072725</v>
      </c>
    </row>
    <row r="52" spans="3:54" x14ac:dyDescent="0.25">
      <c r="C52">
        <v>48</v>
      </c>
      <c r="D52">
        <f>-Puits!$B$9*Puits!$D$8/SQRT(($C52-$B$13)^2+(D$3-$B$14)^2)</f>
        <v>-8.3152352712990679E-2</v>
      </c>
      <c r="E52">
        <f>-Puits!$B$9*Puits!$D$8/SQRT(($C52-$B$13)^2+(E$3-$B$14)^2)</f>
        <v>-8.4420878039538502E-2</v>
      </c>
      <c r="F52">
        <f>-Puits!$B$9*Puits!$D$8/SQRT(($C52-$B$13)^2+(F$3-$B$14)^2)</f>
        <v>-8.5709908935839227E-2</v>
      </c>
      <c r="G52">
        <f>-Puits!$B$9*Puits!$D$8/SQRT(($C52-$B$13)^2+(G$3-$B$14)^2)</f>
        <v>-8.7018637216992836E-2</v>
      </c>
      <c r="H52">
        <f>-Puits!$B$9*Puits!$D$8/SQRT(($C52-$B$13)^2+(H$3-$B$14)^2)</f>
        <v>-8.834607846743564E-2</v>
      </c>
      <c r="I52">
        <f>-Puits!$B$9*Puits!$D$8/SQRT(($C52-$B$13)^2+(I$3-$B$14)^2)</f>
        <v>-8.9691054173202195E-2</v>
      </c>
      <c r="J52">
        <f>-Puits!$B$9*Puits!$D$8/SQRT(($C52-$B$13)^2+(J$3-$B$14)^2)</f>
        <v>-9.1052173114596777E-2</v>
      </c>
      <c r="K52">
        <f>-Puits!$B$9*Puits!$D$8/SQRT(($C52-$B$13)^2+(K$3-$B$14)^2)</f>
        <v>-9.2427812213736332E-2</v>
      </c>
      <c r="L52">
        <f>-Puits!$B$9*Puits!$D$8/SQRT(($C52-$B$13)^2+(L$3-$B$14)^2)</f>
        <v>-9.3816097095390349E-2</v>
      </c>
      <c r="M52">
        <f>-Puits!$B$9*Puits!$D$8/SQRT(($C52-$B$13)^2+(M$3-$B$14)^2)</f>
        <v>-9.5214882692858979E-2</v>
      </c>
      <c r="N52">
        <f>-Puits!$B$9*Puits!$D$8/SQRT(($C52-$B$13)^2+(N$3-$B$14)^2)</f>
        <v>-9.6621734312949556E-2</v>
      </c>
      <c r="O52">
        <f>-Puits!$B$9*Puits!$D$8/SQRT(($C52-$B$13)^2+(O$3-$B$14)^2)</f>
        <v>-9.803390966441336E-2</v>
      </c>
      <c r="P52">
        <f>-Puits!$B$9*Puits!$D$8/SQRT(($C52-$B$13)^2+(P$3-$B$14)^2)</f>
        <v>-9.9448342450608337E-2</v>
      </c>
      <c r="Q52">
        <f>-Puits!$B$9*Puits!$D$8/SQRT(($C52-$B$13)^2+(Q$3-$B$14)^2)</f>
        <v>-0.1008616282267063</v>
      </c>
      <c r="R52">
        <f>-Puits!$B$9*Puits!$D$8/SQRT(($C52-$B$13)^2+(R$3-$B$14)^2)</f>
        <v>-0.10227001332023998</v>
      </c>
      <c r="S52">
        <f>-Puits!$B$9*Puits!$D$8/SQRT(($C52-$B$13)^2+(S$3-$B$14)^2)</f>
        <v>-0.10366938770552445</v>
      </c>
      <c r="T52">
        <f>-Puits!$B$9*Puits!$D$8/SQRT(($C52-$B$13)^2+(T$3-$B$14)^2)</f>
        <v>-0.10505528280029323</v>
      </c>
      <c r="U52">
        <f>-Puits!$B$9*Puits!$D$8/SQRT(($C52-$B$13)^2+(U$3-$B$14)^2)</f>
        <v>-0.1064228752080467</v>
      </c>
      <c r="V52">
        <f>-Puits!$B$9*Puits!$D$8/SQRT(($C52-$B$13)^2+(V$3-$B$14)^2)</f>
        <v>-0.10776699745206902</v>
      </c>
      <c r="W52">
        <f>-Puits!$B$9*Puits!$D$8/SQRT(($C52-$B$13)^2+(W$3-$B$14)^2)</f>
        <v>-0.10908215672584297</v>
      </c>
      <c r="X52">
        <f>-Puits!$B$9*Puits!$D$8/SQRT(($C52-$B$13)^2+(X$3-$B$14)^2)</f>
        <v>-0.11036256260841489</v>
      </c>
      <c r="Y52">
        <f>-Puits!$B$9*Puits!$D$8/SQRT(($C52-$B$13)^2+(Y$3-$B$14)^2)</f>
        <v>-0.11160216455155701</v>
      </c>
      <c r="Z52">
        <f>-Puits!$B$9*Puits!$D$8/SQRT(($C52-$B$13)^2+(Z$3-$B$14)^2)</f>
        <v>-0.11279469972969154</v>
      </c>
      <c r="AA52">
        <f>-Puits!$B$9*Puits!$D$8/SQRT(($C52-$B$13)^2+(AA$3-$B$14)^2)</f>
        <v>-0.11393375154825097</v>
      </c>
      <c r="AB52">
        <f>-Puits!$B$9*Puits!$D$8/SQRT(($C52-$B$13)^2+(AB$3-$B$14)^2)</f>
        <v>-0.11501281873126541</v>
      </c>
      <c r="AC52">
        <f>-Puits!$B$9*Puits!$D$8/SQRT(($C52-$B$13)^2+(AC$3-$B$14)^2)</f>
        <v>-0.1160253944609146</v>
      </c>
      <c r="AD52">
        <f>-Puits!$B$9*Puits!$D$8/SQRT(($C52-$B$13)^2+(AD$3-$B$14)^2)</f>
        <v>-0.11696505453488078</v>
      </c>
      <c r="AE52">
        <f>-Puits!$B$9*Puits!$D$8/SQRT(($C52-$B$13)^2+(AE$3-$B$14)^2)</f>
        <v>-0.11782555296450224</v>
      </c>
      <c r="AF52">
        <f>-Puits!$B$9*Puits!$D$8/SQRT(($C52-$B$13)^2+(AF$3-$B$14)^2)</f>
        <v>-0.11860092288928925</v>
      </c>
      <c r="AG52">
        <f>-Puits!$B$9*Puits!$D$8/SQRT(($C52-$B$13)^2+(AG$3-$B$14)^2)</f>
        <v>-0.1192855801697711</v>
      </c>
      <c r="AH52">
        <f>-Puits!$B$9*Puits!$D$8/SQRT(($C52-$B$13)^2+(AH$3-$B$14)^2)</f>
        <v>-0.11987442658391323</v>
      </c>
      <c r="AI52">
        <f>-Puits!$B$9*Puits!$D$8/SQRT(($C52-$B$13)^2+(AI$3-$B$14)^2)</f>
        <v>-0.12036294923629993</v>
      </c>
      <c r="AJ52">
        <f>-Puits!$B$9*Puits!$D$8/SQRT(($C52-$B$13)^2+(AJ$3-$B$14)^2)</f>
        <v>-0.12074731263389711</v>
      </c>
      <c r="AK52">
        <f>-Puits!$B$9*Puits!$D$8/SQRT(($C52-$B$13)^2+(AK$3-$B$14)^2)</f>
        <v>-0.1210244399185398</v>
      </c>
      <c r="AL52">
        <f>-Puits!$B$9*Puits!$D$8/SQRT(($C52-$B$13)^2+(AL$3-$B$14)^2)</f>
        <v>-0.12119207999169529</v>
      </c>
      <c r="AM52">
        <f>-Puits!$B$9*Puits!$D$8/SQRT(($C52-$B$13)^2+(AM$3-$B$14)^2)</f>
        <v>-0.12124885772154977</v>
      </c>
      <c r="AN52">
        <f>-Puits!$B$9*Puits!$D$8/SQRT(($C52-$B$13)^2+(AN$3-$B$14)^2)</f>
        <v>-0.12119430506688374</v>
      </c>
      <c r="AO52">
        <f>-Puits!$B$9*Puits!$D$8/SQRT(($C52-$B$13)^2+(AO$3-$B$14)^2)</f>
        <v>-0.12102887174869212</v>
      </c>
      <c r="AP52">
        <f>-Puits!$B$9*Puits!$D$8/SQRT(($C52-$B$13)^2+(AP$3-$B$14)^2)</f>
        <v>-0.12075391499552963</v>
      </c>
      <c r="AQ52">
        <f>-Puits!$B$9*Puits!$D$8/SQRT(($C52-$B$13)^2+(AQ$3-$B$14)^2)</f>
        <v>-0.12037166881812336</v>
      </c>
      <c r="AR52">
        <f>-Puits!$B$9*Puits!$D$8/SQRT(($C52-$B$13)^2+(AR$3-$B$14)^2)</f>
        <v>-0.11988519416516255</v>
      </c>
      <c r="AS52">
        <f>-Puits!$B$9*Puits!$D$8/SQRT(($C52-$B$13)^2+(AS$3-$B$14)^2)</f>
        <v>-0.11929831211120449</v>
      </c>
      <c r="AT52">
        <f>-Puits!$B$9*Puits!$D$8/SQRT(($C52-$B$13)^2+(AT$3-$B$14)^2)</f>
        <v>-0.11861552287552596</v>
      </c>
      <c r="AU52">
        <f>-Puits!$B$9*Puits!$D$8/SQRT(($C52-$B$13)^2+(AU$3-$B$14)^2)</f>
        <v>-0.11784191392929579</v>
      </c>
      <c r="AV52">
        <f>-Puits!$B$9*Puits!$D$8/SQRT(($C52-$B$13)^2+(AV$3-$B$14)^2)</f>
        <v>-0.11698306069809629</v>
      </c>
      <c r="AW52">
        <f>-Puits!$B$9*Puits!$D$8/SQRT(($C52-$B$13)^2+(AW$3-$B$14)^2)</f>
        <v>-0.11604492340721394</v>
      </c>
      <c r="AX52">
        <f>-Puits!$B$9*Puits!$D$8/SQRT(($C52-$B$13)^2+(AX$3-$B$14)^2)</f>
        <v>-0.11503374346530716</v>
      </c>
      <c r="AY52">
        <f>-Puits!$B$9*Puits!$D$8/SQRT(($C52-$B$13)^2+(AY$3-$B$14)^2)</f>
        <v>-0.11395594246885989</v>
      </c>
      <c r="AZ52">
        <f>-Puits!$B$9*Puits!$D$8/SQRT(($C52-$B$13)^2+(AZ$3-$B$14)^2)</f>
        <v>-0.11281802647508642</v>
      </c>
      <c r="BA52">
        <f>-Puits!$B$9*Puits!$D$8/SQRT(($C52-$B$13)^2+(BA$3-$B$14)^2)</f>
        <v>-0.11162649767846805</v>
      </c>
      <c r="BB52">
        <f>-Puits!$B$9*Puits!$D$8/SQRT(($C52-$B$13)^2+(BB$3-$B$14)^2)</f>
        <v>-0.11038777507894236</v>
      </c>
    </row>
    <row r="53" spans="3:54" x14ac:dyDescent="0.25">
      <c r="C53">
        <v>49</v>
      </c>
      <c r="D53">
        <f>-Puits!$B$9*Puits!$D$8/SQRT(($C53-$B$13)^2+(D$3-$B$14)^2)</f>
        <v>-8.1974438656034959E-2</v>
      </c>
      <c r="E53">
        <f>-Puits!$B$9*Puits!$D$8/SQRT(($C53-$B$13)^2+(E$3-$B$14)^2)</f>
        <v>-8.3189029482628962E-2</v>
      </c>
      <c r="F53">
        <f>-Puits!$B$9*Puits!$D$8/SQRT(($C53-$B$13)^2+(F$3-$B$14)^2)</f>
        <v>-8.4421630121913199E-2</v>
      </c>
      <c r="G53">
        <f>-Puits!$B$9*Puits!$D$8/SQRT(($C53-$B$13)^2+(G$3-$B$14)^2)</f>
        <v>-8.5671369425180291E-2</v>
      </c>
      <c r="H53">
        <f>-Puits!$B$9*Puits!$D$8/SQRT(($C53-$B$13)^2+(H$3-$B$14)^2)</f>
        <v>-8.6937209525819251E-2</v>
      </c>
      <c r="I53">
        <f>-Puits!$B$9*Puits!$D$8/SQRT(($C53-$B$13)^2+(I$3-$B$14)^2)</f>
        <v>-8.8217930306249331E-2</v>
      </c>
      <c r="J53">
        <f>-Puits!$B$9*Puits!$D$8/SQRT(($C53-$B$13)^2+(J$3-$B$14)^2)</f>
        <v>-8.9512113411267136E-2</v>
      </c>
      <c r="K53">
        <f>-Puits!$B$9*Puits!$D$8/SQRT(($C53-$B$13)^2+(K$3-$B$14)^2)</f>
        <v>-9.0818126007265937E-2</v>
      </c>
      <c r="L53">
        <f>-Puits!$B$9*Puits!$D$8/SQRT(($C53-$B$13)^2+(L$3-$B$14)^2)</f>
        <v>-9.2134104542206469E-2</v>
      </c>
      <c r="M53">
        <f>-Puits!$B$9*Puits!$D$8/SQRT(($C53-$B$13)^2+(M$3-$B$14)^2)</f>
        <v>-9.3457938823372333E-2</v>
      </c>
      <c r="N53">
        <f>-Puits!$B$9*Puits!$D$8/SQRT(($C53-$B$13)^2+(N$3-$B$14)^2)</f>
        <v>-9.4787256798168643E-2</v>
      </c>
      <c r="O53">
        <f>-Puits!$B$9*Puits!$D$8/SQRT(($C53-$B$13)^2+(O$3-$B$14)^2)</f>
        <v>-9.6119410496264046E-2</v>
      </c>
      <c r="P53">
        <f>-Puits!$B$9*Puits!$D$8/SQRT(($C53-$B$13)^2+(P$3-$B$14)^2)</f>
        <v>-9.7451463667260624E-2</v>
      </c>
      <c r="Q53">
        <f>-Puits!$B$9*Puits!$D$8/SQRT(($C53-$B$13)^2+(Q$3-$B$14)^2)</f>
        <v>-9.8780181723963204E-2</v>
      </c>
      <c r="R53">
        <f>-Puits!$B$9*Puits!$D$8/SQRT(($C53-$B$13)^2+(R$3-$B$14)^2)</f>
        <v>-0.10010202467338457</v>
      </c>
      <c r="S53">
        <f>-Puits!$B$9*Puits!$D$8/SQRT(($C53-$B$13)^2+(S$3-$B$14)^2)</f>
        <v>-0.10141314378098243</v>
      </c>
      <c r="T53">
        <f>-Puits!$B$9*Puits!$D$8/SQRT(($C53-$B$13)^2+(T$3-$B$14)^2)</f>
        <v>-0.10270938276231212</v>
      </c>
      <c r="U53">
        <f>-Puits!$B$9*Puits!$D$8/SQRT(($C53-$B$13)^2+(U$3-$B$14)^2)</f>
        <v>-0.10398628432334334</v>
      </c>
      <c r="V53">
        <f>-Puits!$B$9*Puits!$D$8/SQRT(($C53-$B$13)^2+(V$3-$B$14)^2)</f>
        <v>-0.10523910286840135</v>
      </c>
      <c r="W53">
        <f>-Puits!$B$9*Puits!$D$8/SQRT(($C53-$B$13)^2+(W$3-$B$14)^2)</f>
        <v>-0.10646282415493553</v>
      </c>
      <c r="X53">
        <f>-Puits!$B$9*Puits!$D$8/SQRT(($C53-$B$13)^2+(X$3-$B$14)^2)</f>
        <v>-0.10765219258915391</v>
      </c>
      <c r="Y53">
        <f>-Puits!$B$9*Puits!$D$8/SQRT(($C53-$B$13)^2+(Y$3-$B$14)^2)</f>
        <v>-0.10880174671900369</v>
      </c>
      <c r="Z53">
        <f>-Puits!$B$9*Puits!$D$8/SQRT(($C53-$B$13)^2+(Z$3-$B$14)^2)</f>
        <v>-0.10990586328593326</v>
      </c>
      <c r="AA53">
        <f>-Puits!$B$9*Puits!$D$8/SQRT(($C53-$B$13)^2+(AA$3-$B$14)^2)</f>
        <v>-0.1109588099422143</v>
      </c>
      <c r="AB53">
        <f>-Puits!$B$9*Puits!$D$8/SQRT(($C53-$B$13)^2+(AB$3-$B$14)^2)</f>
        <v>-0.11195480642828518</v>
      </c>
      <c r="AC53">
        <f>-Puits!$B$9*Puits!$D$8/SQRT(($C53-$B$13)^2+(AC$3-$B$14)^2)</f>
        <v>-0.11288809364161918</v>
      </c>
      <c r="AD53">
        <f>-Puits!$B$9*Puits!$D$8/SQRT(($C53-$B$13)^2+(AD$3-$B$14)^2)</f>
        <v>-0.11375300962785072</v>
      </c>
      <c r="AE53">
        <f>-Puits!$B$9*Puits!$D$8/SQRT(($C53-$B$13)^2+(AE$3-$B$14)^2)</f>
        <v>-0.11454407110519119</v>
      </c>
      <c r="AF53">
        <f>-Puits!$B$9*Puits!$D$8/SQRT(($C53-$B$13)^2+(AF$3-$B$14)^2)</f>
        <v>-0.11525605871908817</v>
      </c>
      <c r="AG53">
        <f>-Puits!$B$9*Puits!$D$8/SQRT(($C53-$B$13)^2+(AG$3-$B$14)^2)</f>
        <v>-0.11588410384467222</v>
      </c>
      <c r="AH53">
        <f>-Puits!$B$9*Puits!$D$8/SQRT(($C53-$B$13)^2+(AH$3-$B$14)^2)</f>
        <v>-0.11642377444132371</v>
      </c>
      <c r="AI53">
        <f>-Puits!$B$9*Puits!$D$8/SQRT(($C53-$B$13)^2+(AI$3-$B$14)^2)</f>
        <v>-0.11687115724793407</v>
      </c>
      <c r="AJ53">
        <f>-Puits!$B$9*Puits!$D$8/SQRT(($C53-$B$13)^2+(AJ$3-$B$14)^2)</f>
        <v>-0.11722293351681463</v>
      </c>
      <c r="AK53">
        <f>-Puits!$B$9*Puits!$D$8/SQRT(($C53-$B$13)^2+(AK$3-$B$14)^2)</f>
        <v>-0.11747644553939296</v>
      </c>
      <c r="AL53">
        <f>-Puits!$B$9*Puits!$D$8/SQRT(($C53-$B$13)^2+(AL$3-$B$14)^2)</f>
        <v>-0.11762975142834577</v>
      </c>
      <c r="AM53">
        <f>-Puits!$B$9*Puits!$D$8/SQRT(($C53-$B$13)^2+(AM$3-$B$14)^2)</f>
        <v>-0.11768166598669651</v>
      </c>
      <c r="AN53">
        <f>-Puits!$B$9*Puits!$D$8/SQRT(($C53-$B$13)^2+(AN$3-$B$14)^2)</f>
        <v>-0.11763178599919773</v>
      </c>
      <c r="AO53">
        <f>-Puits!$B$9*Puits!$D$8/SQRT(($C53-$B$13)^2+(AO$3-$B$14)^2)</f>
        <v>-0.11748049889660186</v>
      </c>
      <c r="AP53">
        <f>-Puits!$B$9*Puits!$D$8/SQRT(($C53-$B$13)^2+(AP$3-$B$14)^2)</f>
        <v>-0.11722897442999564</v>
      </c>
      <c r="AQ53">
        <f>-Puits!$B$9*Puits!$D$8/SQRT(($C53-$B$13)^2+(AQ$3-$B$14)^2)</f>
        <v>-0.1168791397038748</v>
      </c>
      <c r="AR53">
        <f>-Puits!$B$9*Puits!$D$8/SQRT(($C53-$B$13)^2+(AR$3-$B$14)^2)</f>
        <v>-0.11643363860417814</v>
      </c>
      <c r="AS53">
        <f>-Puits!$B$9*Puits!$D$8/SQRT(($C53-$B$13)^2+(AS$3-$B$14)^2)</f>
        <v>-0.11589577727462198</v>
      </c>
      <c r="AT53">
        <f>-Puits!$B$9*Puits!$D$8/SQRT(($C53-$B$13)^2+(AT$3-$B$14)^2)</f>
        <v>-0.115269457801999</v>
      </c>
      <c r="AU53">
        <f>-Puits!$B$9*Puits!$D$8/SQRT(($C53-$B$13)^2+(AU$3-$B$14)^2)</f>
        <v>-0.11455910263995826</v>
      </c>
      <c r="AV53">
        <f>-Puits!$B$9*Puits!$D$8/SQRT(($C53-$B$13)^2+(AV$3-$B$14)^2)</f>
        <v>-0.1137695725154436</v>
      </c>
      <c r="AW53">
        <f>-Puits!$B$9*Puits!$D$8/SQRT(($C53-$B$13)^2+(AW$3-$B$14)^2)</f>
        <v>-0.11290608062021593</v>
      </c>
      <c r="AX53">
        <f>-Puits!$B$9*Puits!$D$8/SQRT(($C53-$B$13)^2+(AX$3-$B$14)^2)</f>
        <v>-0.11197410580200684</v>
      </c>
      <c r="AY53">
        <f>-Puits!$B$9*Puits!$D$8/SQRT(($C53-$B$13)^2+(AY$3-$B$14)^2)</f>
        <v>-0.11097930725634132</v>
      </c>
      <c r="AZ53">
        <f>-Puits!$B$9*Puits!$D$8/SQRT(($C53-$B$13)^2+(AZ$3-$B$14)^2)</f>
        <v>-0.1099274429085054</v>
      </c>
      <c r="BA53">
        <f>-Puits!$B$9*Puits!$D$8/SQRT(($C53-$B$13)^2+(BA$3-$B$14)^2)</f>
        <v>-0.10882429329673503</v>
      </c>
      <c r="BB53">
        <f>-Puits!$B$9*Puits!$D$8/SQRT(($C53-$B$13)^2+(BB$3-$B$14)^2)</f>
        <v>-0.10767559235402216</v>
      </c>
    </row>
    <row r="54" spans="3:54" x14ac:dyDescent="0.25">
      <c r="C54">
        <v>50</v>
      </c>
      <c r="D54">
        <f>-Puits!$B$9*Puits!$D$8/SQRT(($C54-$B$13)^2+(D$3-$B$14)^2)</f>
        <v>-8.0812200265719766E-2</v>
      </c>
      <c r="E54">
        <f>-Puits!$B$9*Puits!$D$8/SQRT(($C54-$B$13)^2+(E$3-$B$14)^2)</f>
        <v>-8.1975127230382361E-2</v>
      </c>
      <c r="F54">
        <f>-Puits!$B$9*Puits!$D$8/SQRT(($C54-$B$13)^2+(F$3-$B$14)^2)</f>
        <v>-8.3153790103902142E-2</v>
      </c>
      <c r="G54">
        <f>-Puits!$B$9*Puits!$D$8/SQRT(($C54-$B$13)^2+(G$3-$B$14)^2)</f>
        <v>-8.4347271330479173E-2</v>
      </c>
      <c r="H54">
        <f>-Puits!$B$9*Puits!$D$8/SQRT(($C54-$B$13)^2+(H$3-$B$14)^2)</f>
        <v>-8.5554496476001343E-2</v>
      </c>
      <c r="I54">
        <f>-Puits!$B$9*Puits!$D$8/SQRT(($C54-$B$13)^2+(I$3-$B$14)^2)</f>
        <v>-8.6774220814266945E-2</v>
      </c>
      <c r="J54">
        <f>-Puits!$B$9*Puits!$D$8/SQRT(($C54-$B$13)^2+(J$3-$B$14)^2)</f>
        <v>-8.8005015689582342E-2</v>
      </c>
      <c r="K54">
        <f>-Puits!$B$9*Puits!$D$8/SQRT(($C54-$B$13)^2+(K$3-$B$14)^2)</f>
        <v>-8.924525485314222E-2</v>
      </c>
      <c r="L54">
        <f>-Puits!$B$9*Puits!$D$8/SQRT(($C54-$B$13)^2+(L$3-$B$14)^2)</f>
        <v>-9.0493101017915745E-2</v>
      </c>
      <c r="M54">
        <f>-Puits!$B$9*Puits!$D$8/SQRT(($C54-$B$13)^2+(M$3-$B$14)^2)</f>
        <v>-9.1746492928713591E-2</v>
      </c>
      <c r="N54">
        <f>-Puits!$B$9*Puits!$D$8/SQRT(($C54-$B$13)^2+(N$3-$B$14)^2)</f>
        <v>-9.30031332998595E-2</v>
      </c>
      <c r="O54">
        <f>-Puits!$B$9*Puits!$D$8/SQRT(($C54-$B$13)^2+(O$3-$B$14)^2)</f>
        <v>-9.4260478031097744E-2</v>
      </c>
      <c r="P54">
        <f>-Puits!$B$9*Puits!$D$8/SQRT(($C54-$B$13)^2+(P$3-$B$14)^2)</f>
        <v>-9.5515727171105805E-2</v>
      </c>
      <c r="Q54">
        <f>-Puits!$B$9*Puits!$D$8/SQRT(($C54-$B$13)^2+(Q$3-$B$14)^2)</f>
        <v>-9.6765818154642455E-2</v>
      </c>
      <c r="R54">
        <f>-Puits!$B$9*Puits!$D$8/SQRT(($C54-$B$13)^2+(R$3-$B$14)^2)</f>
        <v>-9.8007421890594359E-2</v>
      </c>
      <c r="S54">
        <f>-Puits!$B$9*Puits!$D$8/SQRT(($C54-$B$13)^2+(S$3-$B$14)^2)</f>
        <v>-9.923694231987526E-2</v>
      </c>
      <c r="T54">
        <f>-Puits!$B$9*Puits!$D$8/SQRT(($C54-$B$13)^2+(T$3-$B$14)^2)</f>
        <v>-0.10045052008943738</v>
      </c>
      <c r="U54">
        <f>-Puits!$B$9*Puits!$D$8/SQRT(($C54-$B$13)^2+(U$3-$B$14)^2)</f>
        <v>-0.1016440409961174</v>
      </c>
      <c r="V54">
        <f>-Puits!$B$9*Puits!$D$8/SQRT(($C54-$B$13)^2+(V$3-$B$14)^2)</f>
        <v>-0.10281314983581775</v>
      </c>
      <c r="W54">
        <f>-Puits!$B$9*Puits!$D$8/SQRT(($C54-$B$13)^2+(W$3-$B$14)^2)</f>
        <v>-0.10395327024372153</v>
      </c>
      <c r="X54">
        <f>-Puits!$B$9*Puits!$D$8/SQRT(($C54-$B$13)^2+(X$3-$B$14)^2)</f>
        <v>-0.10505963102439254</v>
      </c>
      <c r="Y54">
        <f>-Puits!$B$9*Puits!$D$8/SQRT(($C54-$B$13)^2+(Y$3-$B$14)^2)</f>
        <v>-0.10612729934227728</v>
      </c>
      <c r="Z54">
        <f>-Puits!$B$9*Puits!$D$8/SQRT(($C54-$B$13)^2+(Z$3-$B$14)^2)</f>
        <v>-0.10715122097059343</v>
      </c>
      <c r="AA54">
        <f>-Puits!$B$9*Puits!$D$8/SQRT(($C54-$B$13)^2+(AA$3-$B$14)^2)</f>
        <v>-0.10812626757963703</v>
      </c>
      <c r="AB54">
        <f>-Puits!$B$9*Puits!$D$8/SQRT(($C54-$B$13)^2+(AB$3-$B$14)^2)</f>
        <v>-0.10904729078717694</v>
      </c>
      <c r="AC54">
        <f>-Puits!$B$9*Puits!$D$8/SQRT(($C54-$B$13)^2+(AC$3-$B$14)^2)</f>
        <v>-0.10990918240068322</v>
      </c>
      <c r="AD54">
        <f>-Puits!$B$9*Puits!$D$8/SQRT(($C54-$B$13)^2+(AD$3-$B$14)^2)</f>
        <v>-0.11070693996474811</v>
      </c>
      <c r="AE54">
        <f>-Puits!$B$9*Puits!$D$8/SQRT(($C54-$B$13)^2+(AE$3-$B$14)^2)</f>
        <v>-0.11143573640252978</v>
      </c>
      <c r="AF54">
        <f>-Puits!$B$9*Puits!$D$8/SQRT(($C54-$B$13)^2+(AF$3-$B$14)^2)</f>
        <v>-0.11209099222650713</v>
      </c>
      <c r="AG54">
        <f>-Puits!$B$9*Puits!$D$8/SQRT(($C54-$B$13)^2+(AG$3-$B$14)^2)</f>
        <v>-0.11266844851317878</v>
      </c>
      <c r="AH54">
        <f>-Puits!$B$9*Puits!$D$8/SQRT(($C54-$B$13)^2+(AH$3-$B$14)^2)</f>
        <v>-0.11316423861171465</v>
      </c>
      <c r="AI54">
        <f>-Puits!$B$9*Puits!$D$8/SQRT(($C54-$B$13)^2+(AI$3-$B$14)^2)</f>
        <v>-0.11357495641031765</v>
      </c>
      <c r="AJ54">
        <f>-Puits!$B$9*Puits!$D$8/SQRT(($C54-$B$13)^2+(AJ$3-$B$14)^2)</f>
        <v>-0.11389771893541445</v>
      </c>
      <c r="AK54">
        <f>-Puits!$B$9*Puits!$D$8/SQRT(($C54-$B$13)^2+(AK$3-$B$14)^2)</f>
        <v>-0.11413022112153513</v>
      </c>
      <c r="AL54">
        <f>-Puits!$B$9*Puits!$D$8/SQRT(($C54-$B$13)^2+(AL$3-$B$14)^2)</f>
        <v>-0.11427078077008043</v>
      </c>
      <c r="AM54">
        <f>-Puits!$B$9*Puits!$D$8/SQRT(($C54-$B$13)^2+(AM$3-$B$14)^2)</f>
        <v>-0.11431837201032778</v>
      </c>
      <c r="AN54">
        <f>-Puits!$B$9*Puits!$D$8/SQRT(($C54-$B$13)^2+(AN$3-$B$14)^2)</f>
        <v>-0.11427264597361796</v>
      </c>
      <c r="AO54">
        <f>-Puits!$B$9*Puits!$D$8/SQRT(($C54-$B$13)^2+(AO$3-$B$14)^2)</f>
        <v>-0.11413393787024284</v>
      </c>
      <c r="AP54">
        <f>-Puits!$B$9*Puits!$D$8/SQRT(($C54-$B$13)^2+(AP$3-$B$14)^2)</f>
        <v>-0.11390326018918039</v>
      </c>
      <c r="AQ54">
        <f>-Puits!$B$9*Puits!$D$8/SQRT(($C54-$B$13)^2+(AQ$3-$B$14)^2)</f>
        <v>-0.11358228228961478</v>
      </c>
      <c r="AR54">
        <f>-Puits!$B$9*Puits!$D$8/SQRT(($C54-$B$13)^2+(AR$3-$B$14)^2)</f>
        <v>-0.1131732971845124</v>
      </c>
      <c r="AS54">
        <f>-Puits!$B$9*Puits!$D$8/SQRT(($C54-$B$13)^2+(AS$3-$B$14)^2)</f>
        <v>-0.11267917679644748</v>
      </c>
      <c r="AT54">
        <f>-Puits!$B$9*Puits!$D$8/SQRT(($C54-$B$13)^2+(AT$3-$B$14)^2)</f>
        <v>-0.11210331736532266</v>
      </c>
      <c r="AU54">
        <f>-Puits!$B$9*Puits!$D$8/SQRT(($C54-$B$13)^2+(AU$3-$B$14)^2)</f>
        <v>-0.1114495769849808</v>
      </c>
      <c r="AV54">
        <f>-Puits!$B$9*Puits!$D$8/SQRT(($C54-$B$13)^2+(AV$3-$B$14)^2)</f>
        <v>-0.11072220742840139</v>
      </c>
      <c r="AW54">
        <f>-Puits!$B$9*Puits!$D$8/SQRT(($C54-$B$13)^2+(AW$3-$B$14)^2)</f>
        <v>-0.10992578248623333</v>
      </c>
      <c r="AX54">
        <f>-Puits!$B$9*Puits!$D$8/SQRT(($C54-$B$13)^2+(AX$3-$B$14)^2)</f>
        <v>-0.1090651249968921</v>
      </c>
      <c r="AY54">
        <f>-Puits!$B$9*Puits!$D$8/SQRT(($C54-$B$13)^2+(AY$3-$B$14)^2)</f>
        <v>-0.10814523460197718</v>
      </c>
      <c r="AZ54">
        <f>-Puits!$B$9*Puits!$D$8/SQRT(($C54-$B$13)^2+(AZ$3-$B$14)^2)</f>
        <v>-0.10717121803749516</v>
      </c>
      <c r="BA54">
        <f>-Puits!$B$9*Puits!$D$8/SQRT(($C54-$B$13)^2+(BA$3-$B$14)^2)</f>
        <v>-0.1061482234916124</v>
      </c>
      <c r="BB54">
        <f>-Puits!$B$9*Puits!$D$8/SQRT(($C54-$B$13)^2+(BB$3-$B$14)^2)</f>
        <v>-0.10508138024655388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0A346-7E1A-4055-9D05-AF577F2A68CA}">
  <sheetPr codeName="Feuil6"/>
  <dimension ref="A1:Y2505"/>
  <sheetViews>
    <sheetView workbookViewId="0">
      <selection activeCell="D7" sqref="D7"/>
    </sheetView>
  </sheetViews>
  <sheetFormatPr baseColWidth="10" defaultColWidth="11.44140625" defaultRowHeight="13.2" x14ac:dyDescent="0.25"/>
  <cols>
    <col min="4" max="4" width="13" bestFit="1" customWidth="1"/>
    <col min="8" max="9" width="13" bestFit="1" customWidth="1"/>
    <col min="17" max="17" width="13" bestFit="1" customWidth="1"/>
    <col min="19" max="19" width="12" bestFit="1" customWidth="1"/>
    <col min="20" max="21" width="12.44140625" bestFit="1" customWidth="1"/>
  </cols>
  <sheetData>
    <row r="1" spans="1:25" x14ac:dyDescent="0.25">
      <c r="B1" t="s">
        <v>0</v>
      </c>
      <c r="C1">
        <f>PI()/180</f>
        <v>1.7453292519943295E-2</v>
      </c>
    </row>
    <row r="2" spans="1:25" x14ac:dyDescent="0.25">
      <c r="B2" t="s">
        <v>1</v>
      </c>
      <c r="C2">
        <f>Puits!B2</f>
        <v>-0.69813170079773179</v>
      </c>
      <c r="H2" t="s">
        <v>10</v>
      </c>
      <c r="I2">
        <v>30</v>
      </c>
      <c r="O2">
        <v>25</v>
      </c>
      <c r="P2">
        <v>25</v>
      </c>
    </row>
    <row r="3" spans="1:25" x14ac:dyDescent="0.25">
      <c r="B3" t="s">
        <v>2</v>
      </c>
      <c r="C3">
        <f>Puits!B3</f>
        <v>-0.19198621771937624</v>
      </c>
      <c r="R3">
        <f>Puits!B15</f>
        <v>0.8</v>
      </c>
    </row>
    <row r="4" spans="1:25" x14ac:dyDescent="0.25">
      <c r="B4" t="s">
        <v>3</v>
      </c>
      <c r="C4">
        <f>Puits!B4</f>
        <v>1.2915436464758039</v>
      </c>
    </row>
    <row r="6" spans="1:25" x14ac:dyDescent="0.25">
      <c r="B6" t="s">
        <v>4</v>
      </c>
      <c r="C6" t="s">
        <v>5</v>
      </c>
      <c r="D6" t="s">
        <v>11</v>
      </c>
      <c r="E6" t="s">
        <v>4</v>
      </c>
      <c r="F6" t="s">
        <v>5</v>
      </c>
      <c r="G6" t="s">
        <v>11</v>
      </c>
      <c r="H6" t="s">
        <v>12</v>
      </c>
      <c r="I6" t="s">
        <v>13</v>
      </c>
      <c r="J6" t="s">
        <v>14</v>
      </c>
      <c r="K6" t="s">
        <v>15</v>
      </c>
      <c r="L6" t="s">
        <v>16</v>
      </c>
      <c r="M6" t="s">
        <v>17</v>
      </c>
      <c r="N6" t="s">
        <v>18</v>
      </c>
      <c r="O6" t="s">
        <v>19</v>
      </c>
      <c r="P6" t="s">
        <v>20</v>
      </c>
      <c r="Q6" t="s">
        <v>21</v>
      </c>
      <c r="R6" t="s">
        <v>22</v>
      </c>
      <c r="S6" t="s">
        <v>23</v>
      </c>
      <c r="T6" t="s">
        <v>24</v>
      </c>
      <c r="U6" t="s">
        <v>25</v>
      </c>
      <c r="V6" t="s">
        <v>26</v>
      </c>
      <c r="W6" t="s">
        <v>27</v>
      </c>
      <c r="X6" t="s">
        <v>28</v>
      </c>
      <c r="Y6" t="s">
        <v>29</v>
      </c>
    </row>
    <row r="7" spans="1:25" x14ac:dyDescent="0.25">
      <c r="A7">
        <v>1</v>
      </c>
      <c r="B7">
        <f>INT(A7/50)+1</f>
        <v>1</v>
      </c>
      <c r="C7">
        <f>MOD(A7,50)+1</f>
        <v>2</v>
      </c>
      <c r="D7" t="str">
        <f>IF(C7=1,#N/A,VLOOKUP(B7,Equi!$C$4:$BB$54,xy!C7))</f>
        <v/>
      </c>
      <c r="E7">
        <f>B7-$I$2/2+0.000001</f>
        <v>-13.999999000000001</v>
      </c>
      <c r="F7">
        <f>C7-$I$2/2+0.000001</f>
        <v>-12.999999000000001</v>
      </c>
      <c r="G7" t="str">
        <f>D7</f>
        <v/>
      </c>
      <c r="H7" t="e">
        <f>ATAN(G7/F7)</f>
        <v>#VALUE!</v>
      </c>
      <c r="I7" t="e">
        <f>IF(F7&gt;0,H7,PI()+H7)</f>
        <v>#VALUE!</v>
      </c>
      <c r="J7" t="e">
        <f>SQRT(F7^2+G7^2)</f>
        <v>#VALUE!</v>
      </c>
      <c r="K7">
        <f>E7</f>
        <v>-13.999999000000001</v>
      </c>
      <c r="L7" t="e">
        <f>J7*COS(I7+$C$2)</f>
        <v>#VALUE!</v>
      </c>
      <c r="M7" t="e">
        <f>J7*SIN(I7+$C$2)</f>
        <v>#VALUE!</v>
      </c>
      <c r="N7" t="e">
        <f>ATAN(M7/K7)</f>
        <v>#VALUE!</v>
      </c>
      <c r="O7" t="e">
        <f>IF(K7&gt;0,N7,PI()+N7)</f>
        <v>#VALUE!</v>
      </c>
      <c r="P7" t="e">
        <f>SQRT(K7^2+M7^2)</f>
        <v>#VALUE!</v>
      </c>
      <c r="Q7" t="e">
        <f>P7*COS(O7+$C$3)</f>
        <v>#VALUE!</v>
      </c>
      <c r="R7" t="e">
        <f>L7</f>
        <v>#VALUE!</v>
      </c>
      <c r="S7" t="e">
        <f>$R$3*(P7*SIN(O7+$C$3)+$P$2-15)</f>
        <v>#VALUE!</v>
      </c>
      <c r="T7" t="e">
        <f>ATAN(Q7/R7)</f>
        <v>#VALUE!</v>
      </c>
      <c r="U7" t="e">
        <f>IF(R7&gt;0,T7,PI()+T7)</f>
        <v>#VALUE!</v>
      </c>
      <c r="V7" t="e">
        <f>SQRT(Q7^2+R7^2)</f>
        <v>#VALUE!</v>
      </c>
      <c r="W7" t="e">
        <f>V7*SIN(U7+$C$4)</f>
        <v>#VALUE!</v>
      </c>
      <c r="X7" t="e">
        <f>$R$3*(V7*COS(U7+$C$4)+$O$2-15)</f>
        <v>#VALUE!</v>
      </c>
      <c r="Y7" t="e">
        <f>IF(D7="",#N/A,S7)</f>
        <v>#N/A</v>
      </c>
    </row>
    <row r="8" spans="1:25" x14ac:dyDescent="0.25">
      <c r="A8">
        <v>2</v>
      </c>
      <c r="B8">
        <f t="shared" ref="B8:B71" si="0">INT(A8/50)+1</f>
        <v>1</v>
      </c>
      <c r="C8">
        <f t="shared" ref="C8:C71" si="1">MOD(A8,50)+1</f>
        <v>3</v>
      </c>
      <c r="D8" t="str">
        <f>IF(C8=1,#N/A,VLOOKUP(B8,Equi!$C$4:$BB$54,xy!C8))</f>
        <v/>
      </c>
      <c r="E8">
        <f t="shared" ref="E8:F71" si="2">B8-$I$2/2+0.000001</f>
        <v>-13.999999000000001</v>
      </c>
      <c r="F8">
        <f t="shared" si="2"/>
        <v>-11.999999000000001</v>
      </c>
      <c r="G8" t="str">
        <f t="shared" ref="G8:G71" si="3">D8</f>
        <v/>
      </c>
      <c r="H8" t="e">
        <f t="shared" ref="H8:H71" si="4">ATAN(G8/F8)</f>
        <v>#VALUE!</v>
      </c>
      <c r="I8" t="e">
        <f t="shared" ref="I8:I71" si="5">IF(F8&gt;0,H8,PI()+H8)</f>
        <v>#VALUE!</v>
      </c>
      <c r="J8" t="e">
        <f t="shared" ref="J8:J71" si="6">SQRT(F8^2+G8^2)</f>
        <v>#VALUE!</v>
      </c>
      <c r="K8">
        <f t="shared" ref="K8:K71" si="7">E8</f>
        <v>-13.999999000000001</v>
      </c>
      <c r="L8" t="e">
        <f t="shared" ref="L8:L71" si="8">J8*COS(I8+$C$2)</f>
        <v>#VALUE!</v>
      </c>
      <c r="M8" t="e">
        <f t="shared" ref="M8:M71" si="9">J8*SIN(I8+$C$2)</f>
        <v>#VALUE!</v>
      </c>
      <c r="N8" t="e">
        <f t="shared" ref="N8:N71" si="10">ATAN(M8/K8)</f>
        <v>#VALUE!</v>
      </c>
      <c r="O8" t="e">
        <f t="shared" ref="O8:O71" si="11">IF(K8&gt;0,N8,PI()+N8)</f>
        <v>#VALUE!</v>
      </c>
      <c r="P8" t="e">
        <f t="shared" ref="P8:P71" si="12">SQRT(K8^2+M8^2)</f>
        <v>#VALUE!</v>
      </c>
      <c r="Q8" t="e">
        <f t="shared" ref="Q8:Q71" si="13">P8*COS(O8+$C$3)</f>
        <v>#VALUE!</v>
      </c>
      <c r="R8" t="e">
        <f t="shared" ref="R8:R71" si="14">L8</f>
        <v>#VALUE!</v>
      </c>
      <c r="S8" t="e">
        <f t="shared" ref="S8:S71" si="15">$R$3*(P8*SIN(O8+$C$3)+$P$2-15)</f>
        <v>#VALUE!</v>
      </c>
      <c r="T8" t="e">
        <f t="shared" ref="T8:T71" si="16">ATAN(Q8/R8)</f>
        <v>#VALUE!</v>
      </c>
      <c r="U8" t="e">
        <f t="shared" ref="U8:U71" si="17">IF(R8&gt;0,T8,PI()+T8)</f>
        <v>#VALUE!</v>
      </c>
      <c r="V8" t="e">
        <f t="shared" ref="V8:V71" si="18">SQRT(Q8^2+R8^2)</f>
        <v>#VALUE!</v>
      </c>
      <c r="W8" t="e">
        <f t="shared" ref="W8:W71" si="19">V8*SIN(U8+$C$4)</f>
        <v>#VALUE!</v>
      </c>
      <c r="X8" t="e">
        <f t="shared" ref="X8:X71" si="20">$R$3*(V8*COS(U8+$C$4)+$O$2-15)</f>
        <v>#VALUE!</v>
      </c>
      <c r="Y8" t="e">
        <f t="shared" ref="Y8:Y71" si="21">IF(D8="",#N/A,S8)</f>
        <v>#N/A</v>
      </c>
    </row>
    <row r="9" spans="1:25" x14ac:dyDescent="0.25">
      <c r="A9">
        <v>3</v>
      </c>
      <c r="B9">
        <f t="shared" si="0"/>
        <v>1</v>
      </c>
      <c r="C9">
        <f t="shared" si="1"/>
        <v>4</v>
      </c>
      <c r="D9" t="str">
        <f>IF(C9=1,#N/A,VLOOKUP(B9,Equi!$C$4:$BB$54,xy!C9))</f>
        <v/>
      </c>
      <c r="E9">
        <f t="shared" si="2"/>
        <v>-13.999999000000001</v>
      </c>
      <c r="F9">
        <f t="shared" si="2"/>
        <v>-10.999999000000001</v>
      </c>
      <c r="G9" t="str">
        <f t="shared" si="3"/>
        <v/>
      </c>
      <c r="H9" t="e">
        <f t="shared" si="4"/>
        <v>#VALUE!</v>
      </c>
      <c r="I9" t="e">
        <f t="shared" si="5"/>
        <v>#VALUE!</v>
      </c>
      <c r="J9" t="e">
        <f t="shared" si="6"/>
        <v>#VALUE!</v>
      </c>
      <c r="K9">
        <f t="shared" si="7"/>
        <v>-13.999999000000001</v>
      </c>
      <c r="L9" t="e">
        <f t="shared" si="8"/>
        <v>#VALUE!</v>
      </c>
      <c r="M9" t="e">
        <f t="shared" si="9"/>
        <v>#VALUE!</v>
      </c>
      <c r="N9" t="e">
        <f t="shared" si="10"/>
        <v>#VALUE!</v>
      </c>
      <c r="O9" t="e">
        <f t="shared" si="11"/>
        <v>#VALUE!</v>
      </c>
      <c r="P9" t="e">
        <f t="shared" si="12"/>
        <v>#VALUE!</v>
      </c>
      <c r="Q9" t="e">
        <f t="shared" si="13"/>
        <v>#VALUE!</v>
      </c>
      <c r="R9" t="e">
        <f t="shared" si="14"/>
        <v>#VALUE!</v>
      </c>
      <c r="S9" t="e">
        <f t="shared" si="15"/>
        <v>#VALUE!</v>
      </c>
      <c r="T9" t="e">
        <f t="shared" si="16"/>
        <v>#VALUE!</v>
      </c>
      <c r="U9" t="e">
        <f t="shared" si="17"/>
        <v>#VALUE!</v>
      </c>
      <c r="V9" t="e">
        <f t="shared" si="18"/>
        <v>#VALUE!</v>
      </c>
      <c r="W9" t="e">
        <f t="shared" si="19"/>
        <v>#VALUE!</v>
      </c>
      <c r="X9" t="e">
        <f t="shared" si="20"/>
        <v>#VALUE!</v>
      </c>
      <c r="Y9" t="e">
        <f t="shared" si="21"/>
        <v>#N/A</v>
      </c>
    </row>
    <row r="10" spans="1:25" x14ac:dyDescent="0.25">
      <c r="A10">
        <v>4</v>
      </c>
      <c r="B10">
        <f t="shared" si="0"/>
        <v>1</v>
      </c>
      <c r="C10">
        <f t="shared" si="1"/>
        <v>5</v>
      </c>
      <c r="D10" t="str">
        <f>IF(C10=1,#N/A,VLOOKUP(B10,Equi!$C$4:$BB$54,xy!C10))</f>
        <v/>
      </c>
      <c r="E10">
        <f t="shared" si="2"/>
        <v>-13.999999000000001</v>
      </c>
      <c r="F10">
        <f t="shared" si="2"/>
        <v>-9.9999990000000007</v>
      </c>
      <c r="G10" t="str">
        <f t="shared" si="3"/>
        <v/>
      </c>
      <c r="H10" t="e">
        <f t="shared" si="4"/>
        <v>#VALUE!</v>
      </c>
      <c r="I10" t="e">
        <f t="shared" si="5"/>
        <v>#VALUE!</v>
      </c>
      <c r="J10" t="e">
        <f t="shared" si="6"/>
        <v>#VALUE!</v>
      </c>
      <c r="K10">
        <f t="shared" si="7"/>
        <v>-13.999999000000001</v>
      </c>
      <c r="L10" t="e">
        <f t="shared" si="8"/>
        <v>#VALUE!</v>
      </c>
      <c r="M10" t="e">
        <f t="shared" si="9"/>
        <v>#VALUE!</v>
      </c>
      <c r="N10" t="e">
        <f t="shared" si="10"/>
        <v>#VALUE!</v>
      </c>
      <c r="O10" t="e">
        <f t="shared" si="11"/>
        <v>#VALUE!</v>
      </c>
      <c r="P10" t="e">
        <f t="shared" si="12"/>
        <v>#VALUE!</v>
      </c>
      <c r="Q10" t="e">
        <f t="shared" si="13"/>
        <v>#VALUE!</v>
      </c>
      <c r="R10" t="e">
        <f t="shared" si="14"/>
        <v>#VALUE!</v>
      </c>
      <c r="S10" t="e">
        <f t="shared" si="15"/>
        <v>#VALUE!</v>
      </c>
      <c r="T10" t="e">
        <f t="shared" si="16"/>
        <v>#VALUE!</v>
      </c>
      <c r="U10" t="e">
        <f t="shared" si="17"/>
        <v>#VALUE!</v>
      </c>
      <c r="V10" t="e">
        <f t="shared" si="18"/>
        <v>#VALUE!</v>
      </c>
      <c r="W10" t="e">
        <f t="shared" si="19"/>
        <v>#VALUE!</v>
      </c>
      <c r="X10" t="e">
        <f t="shared" si="20"/>
        <v>#VALUE!</v>
      </c>
      <c r="Y10" t="e">
        <f t="shared" si="21"/>
        <v>#N/A</v>
      </c>
    </row>
    <row r="11" spans="1:25" x14ac:dyDescent="0.25">
      <c r="A11">
        <v>5</v>
      </c>
      <c r="B11">
        <f t="shared" si="0"/>
        <v>1</v>
      </c>
      <c r="C11">
        <f t="shared" si="1"/>
        <v>6</v>
      </c>
      <c r="D11" t="str">
        <f>IF(C11=1,#N/A,VLOOKUP(B11,Equi!$C$4:$BB$54,xy!C11))</f>
        <v/>
      </c>
      <c r="E11">
        <f t="shared" si="2"/>
        <v>-13.999999000000001</v>
      </c>
      <c r="F11">
        <f t="shared" si="2"/>
        <v>-8.9999990000000007</v>
      </c>
      <c r="G11" t="str">
        <f t="shared" si="3"/>
        <v/>
      </c>
      <c r="H11" t="e">
        <f t="shared" si="4"/>
        <v>#VALUE!</v>
      </c>
      <c r="I11" t="e">
        <f t="shared" si="5"/>
        <v>#VALUE!</v>
      </c>
      <c r="J11" t="e">
        <f t="shared" si="6"/>
        <v>#VALUE!</v>
      </c>
      <c r="K11">
        <f t="shared" si="7"/>
        <v>-13.999999000000001</v>
      </c>
      <c r="L11" t="e">
        <f t="shared" si="8"/>
        <v>#VALUE!</v>
      </c>
      <c r="M11" t="e">
        <f t="shared" si="9"/>
        <v>#VALUE!</v>
      </c>
      <c r="N11" t="e">
        <f t="shared" si="10"/>
        <v>#VALUE!</v>
      </c>
      <c r="O11" t="e">
        <f t="shared" si="11"/>
        <v>#VALUE!</v>
      </c>
      <c r="P11" t="e">
        <f t="shared" si="12"/>
        <v>#VALUE!</v>
      </c>
      <c r="Q11" t="e">
        <f t="shared" si="13"/>
        <v>#VALUE!</v>
      </c>
      <c r="R11" t="e">
        <f t="shared" si="14"/>
        <v>#VALUE!</v>
      </c>
      <c r="S11" t="e">
        <f t="shared" si="15"/>
        <v>#VALUE!</v>
      </c>
      <c r="T11" t="e">
        <f t="shared" si="16"/>
        <v>#VALUE!</v>
      </c>
      <c r="U11" t="e">
        <f t="shared" si="17"/>
        <v>#VALUE!</v>
      </c>
      <c r="V11" t="e">
        <f t="shared" si="18"/>
        <v>#VALUE!</v>
      </c>
      <c r="W11" t="e">
        <f t="shared" si="19"/>
        <v>#VALUE!</v>
      </c>
      <c r="X11" t="e">
        <f t="shared" si="20"/>
        <v>#VALUE!</v>
      </c>
      <c r="Y11" t="e">
        <f t="shared" si="21"/>
        <v>#N/A</v>
      </c>
    </row>
    <row r="12" spans="1:25" x14ac:dyDescent="0.25">
      <c r="A12">
        <v>6</v>
      </c>
      <c r="B12">
        <f t="shared" si="0"/>
        <v>1</v>
      </c>
      <c r="C12">
        <f t="shared" si="1"/>
        <v>7</v>
      </c>
      <c r="D12" t="str">
        <f>IF(C12=1,#N/A,VLOOKUP(B12,Equi!$C$4:$BB$54,xy!C12))</f>
        <v/>
      </c>
      <c r="E12">
        <f t="shared" si="2"/>
        <v>-13.999999000000001</v>
      </c>
      <c r="F12">
        <f t="shared" si="2"/>
        <v>-7.9999989999999999</v>
      </c>
      <c r="G12" t="str">
        <f t="shared" si="3"/>
        <v/>
      </c>
      <c r="H12" t="e">
        <f t="shared" si="4"/>
        <v>#VALUE!</v>
      </c>
      <c r="I12" t="e">
        <f t="shared" si="5"/>
        <v>#VALUE!</v>
      </c>
      <c r="J12" t="e">
        <f t="shared" si="6"/>
        <v>#VALUE!</v>
      </c>
      <c r="K12">
        <f t="shared" si="7"/>
        <v>-13.999999000000001</v>
      </c>
      <c r="L12" t="e">
        <f t="shared" si="8"/>
        <v>#VALUE!</v>
      </c>
      <c r="M12" t="e">
        <f t="shared" si="9"/>
        <v>#VALUE!</v>
      </c>
      <c r="N12" t="e">
        <f t="shared" si="10"/>
        <v>#VALUE!</v>
      </c>
      <c r="O12" t="e">
        <f t="shared" si="11"/>
        <v>#VALUE!</v>
      </c>
      <c r="P12" t="e">
        <f t="shared" si="12"/>
        <v>#VALUE!</v>
      </c>
      <c r="Q12" t="e">
        <f t="shared" si="13"/>
        <v>#VALUE!</v>
      </c>
      <c r="R12" t="e">
        <f t="shared" si="14"/>
        <v>#VALUE!</v>
      </c>
      <c r="S12" t="e">
        <f t="shared" si="15"/>
        <v>#VALUE!</v>
      </c>
      <c r="T12" t="e">
        <f t="shared" si="16"/>
        <v>#VALUE!</v>
      </c>
      <c r="U12" t="e">
        <f t="shared" si="17"/>
        <v>#VALUE!</v>
      </c>
      <c r="V12" t="e">
        <f t="shared" si="18"/>
        <v>#VALUE!</v>
      </c>
      <c r="W12" t="e">
        <f t="shared" si="19"/>
        <v>#VALUE!</v>
      </c>
      <c r="X12" t="e">
        <f t="shared" si="20"/>
        <v>#VALUE!</v>
      </c>
      <c r="Y12" t="e">
        <f t="shared" si="21"/>
        <v>#N/A</v>
      </c>
    </row>
    <row r="13" spans="1:25" x14ac:dyDescent="0.25">
      <c r="A13">
        <v>7</v>
      </c>
      <c r="B13">
        <f t="shared" si="0"/>
        <v>1</v>
      </c>
      <c r="C13">
        <f t="shared" si="1"/>
        <v>8</v>
      </c>
      <c r="D13" t="str">
        <f>IF(C13=1,#N/A,VLOOKUP(B13,Equi!$C$4:$BB$54,xy!C13))</f>
        <v/>
      </c>
      <c r="E13">
        <f t="shared" si="2"/>
        <v>-13.999999000000001</v>
      </c>
      <c r="F13">
        <f t="shared" si="2"/>
        <v>-6.9999989999999999</v>
      </c>
      <c r="G13" t="str">
        <f t="shared" si="3"/>
        <v/>
      </c>
      <c r="H13" t="e">
        <f t="shared" si="4"/>
        <v>#VALUE!</v>
      </c>
      <c r="I13" t="e">
        <f t="shared" si="5"/>
        <v>#VALUE!</v>
      </c>
      <c r="J13" t="e">
        <f t="shared" si="6"/>
        <v>#VALUE!</v>
      </c>
      <c r="K13">
        <f t="shared" si="7"/>
        <v>-13.999999000000001</v>
      </c>
      <c r="L13" t="e">
        <f t="shared" si="8"/>
        <v>#VALUE!</v>
      </c>
      <c r="M13" t="e">
        <f t="shared" si="9"/>
        <v>#VALUE!</v>
      </c>
      <c r="N13" t="e">
        <f t="shared" si="10"/>
        <v>#VALUE!</v>
      </c>
      <c r="O13" t="e">
        <f t="shared" si="11"/>
        <v>#VALUE!</v>
      </c>
      <c r="P13" t="e">
        <f t="shared" si="12"/>
        <v>#VALUE!</v>
      </c>
      <c r="Q13" t="e">
        <f t="shared" si="13"/>
        <v>#VALUE!</v>
      </c>
      <c r="R13" t="e">
        <f t="shared" si="14"/>
        <v>#VALUE!</v>
      </c>
      <c r="S13" t="e">
        <f t="shared" si="15"/>
        <v>#VALUE!</v>
      </c>
      <c r="T13" t="e">
        <f t="shared" si="16"/>
        <v>#VALUE!</v>
      </c>
      <c r="U13" t="e">
        <f t="shared" si="17"/>
        <v>#VALUE!</v>
      </c>
      <c r="V13" t="e">
        <f t="shared" si="18"/>
        <v>#VALUE!</v>
      </c>
      <c r="W13" t="e">
        <f t="shared" si="19"/>
        <v>#VALUE!</v>
      </c>
      <c r="X13" t="e">
        <f t="shared" si="20"/>
        <v>#VALUE!</v>
      </c>
      <c r="Y13" t="e">
        <f t="shared" si="21"/>
        <v>#N/A</v>
      </c>
    </row>
    <row r="14" spans="1:25" x14ac:dyDescent="0.25">
      <c r="A14">
        <v>8</v>
      </c>
      <c r="B14">
        <f t="shared" si="0"/>
        <v>1</v>
      </c>
      <c r="C14">
        <f t="shared" si="1"/>
        <v>9</v>
      </c>
      <c r="D14" t="str">
        <f>IF(C14=1,#N/A,VLOOKUP(B14,Equi!$C$4:$BB$54,xy!C14))</f>
        <v/>
      </c>
      <c r="E14">
        <f t="shared" si="2"/>
        <v>-13.999999000000001</v>
      </c>
      <c r="F14">
        <f t="shared" si="2"/>
        <v>-5.9999989999999999</v>
      </c>
      <c r="G14" t="str">
        <f t="shared" si="3"/>
        <v/>
      </c>
      <c r="H14" t="e">
        <f t="shared" si="4"/>
        <v>#VALUE!</v>
      </c>
      <c r="I14" t="e">
        <f t="shared" si="5"/>
        <v>#VALUE!</v>
      </c>
      <c r="J14" t="e">
        <f t="shared" si="6"/>
        <v>#VALUE!</v>
      </c>
      <c r="K14">
        <f t="shared" si="7"/>
        <v>-13.999999000000001</v>
      </c>
      <c r="L14" t="e">
        <f t="shared" si="8"/>
        <v>#VALUE!</v>
      </c>
      <c r="M14" t="e">
        <f t="shared" si="9"/>
        <v>#VALUE!</v>
      </c>
      <c r="N14" t="e">
        <f t="shared" si="10"/>
        <v>#VALUE!</v>
      </c>
      <c r="O14" t="e">
        <f t="shared" si="11"/>
        <v>#VALUE!</v>
      </c>
      <c r="P14" t="e">
        <f t="shared" si="12"/>
        <v>#VALUE!</v>
      </c>
      <c r="Q14" t="e">
        <f t="shared" si="13"/>
        <v>#VALUE!</v>
      </c>
      <c r="R14" t="e">
        <f t="shared" si="14"/>
        <v>#VALUE!</v>
      </c>
      <c r="S14" t="e">
        <f t="shared" si="15"/>
        <v>#VALUE!</v>
      </c>
      <c r="T14" t="e">
        <f t="shared" si="16"/>
        <v>#VALUE!</v>
      </c>
      <c r="U14" t="e">
        <f t="shared" si="17"/>
        <v>#VALUE!</v>
      </c>
      <c r="V14" t="e">
        <f t="shared" si="18"/>
        <v>#VALUE!</v>
      </c>
      <c r="W14" t="e">
        <f t="shared" si="19"/>
        <v>#VALUE!</v>
      </c>
      <c r="X14" t="e">
        <f t="shared" si="20"/>
        <v>#VALUE!</v>
      </c>
      <c r="Y14" t="e">
        <f t="shared" si="21"/>
        <v>#N/A</v>
      </c>
    </row>
    <row r="15" spans="1:25" x14ac:dyDescent="0.25">
      <c r="A15">
        <v>9</v>
      </c>
      <c r="B15">
        <f t="shared" si="0"/>
        <v>1</v>
      </c>
      <c r="C15">
        <f t="shared" si="1"/>
        <v>10</v>
      </c>
      <c r="D15" t="str">
        <f>IF(C15=1,#N/A,VLOOKUP(B15,Equi!$C$4:$BB$54,xy!C15))</f>
        <v/>
      </c>
      <c r="E15">
        <f t="shared" si="2"/>
        <v>-13.999999000000001</v>
      </c>
      <c r="F15">
        <f t="shared" si="2"/>
        <v>-4.9999989999999999</v>
      </c>
      <c r="G15" t="str">
        <f t="shared" si="3"/>
        <v/>
      </c>
      <c r="H15" t="e">
        <f t="shared" si="4"/>
        <v>#VALUE!</v>
      </c>
      <c r="I15" t="e">
        <f t="shared" si="5"/>
        <v>#VALUE!</v>
      </c>
      <c r="J15" t="e">
        <f t="shared" si="6"/>
        <v>#VALUE!</v>
      </c>
      <c r="K15">
        <f t="shared" si="7"/>
        <v>-13.999999000000001</v>
      </c>
      <c r="L15" t="e">
        <f t="shared" si="8"/>
        <v>#VALUE!</v>
      </c>
      <c r="M15" t="e">
        <f t="shared" si="9"/>
        <v>#VALUE!</v>
      </c>
      <c r="N15" t="e">
        <f t="shared" si="10"/>
        <v>#VALUE!</v>
      </c>
      <c r="O15" t="e">
        <f t="shared" si="11"/>
        <v>#VALUE!</v>
      </c>
      <c r="P15" t="e">
        <f t="shared" si="12"/>
        <v>#VALUE!</v>
      </c>
      <c r="Q15" t="e">
        <f t="shared" si="13"/>
        <v>#VALUE!</v>
      </c>
      <c r="R15" t="e">
        <f t="shared" si="14"/>
        <v>#VALUE!</v>
      </c>
      <c r="S15" t="e">
        <f t="shared" si="15"/>
        <v>#VALUE!</v>
      </c>
      <c r="T15" t="e">
        <f t="shared" si="16"/>
        <v>#VALUE!</v>
      </c>
      <c r="U15" t="e">
        <f t="shared" si="17"/>
        <v>#VALUE!</v>
      </c>
      <c r="V15" t="e">
        <f t="shared" si="18"/>
        <v>#VALUE!</v>
      </c>
      <c r="W15" t="e">
        <f t="shared" si="19"/>
        <v>#VALUE!</v>
      </c>
      <c r="X15" t="e">
        <f t="shared" si="20"/>
        <v>#VALUE!</v>
      </c>
      <c r="Y15" t="e">
        <f t="shared" si="21"/>
        <v>#N/A</v>
      </c>
    </row>
    <row r="16" spans="1:25" x14ac:dyDescent="0.25">
      <c r="A16">
        <v>10</v>
      </c>
      <c r="B16">
        <f t="shared" si="0"/>
        <v>1</v>
      </c>
      <c r="C16">
        <f t="shared" si="1"/>
        <v>11</v>
      </c>
      <c r="D16" t="str">
        <f>IF(C16=1,#N/A,VLOOKUP(B16,Equi!$C$4:$BB$54,xy!C16))</f>
        <v/>
      </c>
      <c r="E16">
        <f t="shared" si="2"/>
        <v>-13.999999000000001</v>
      </c>
      <c r="F16">
        <f t="shared" si="2"/>
        <v>-3.9999989999999999</v>
      </c>
      <c r="G16" t="str">
        <f t="shared" si="3"/>
        <v/>
      </c>
      <c r="H16" t="e">
        <f t="shared" si="4"/>
        <v>#VALUE!</v>
      </c>
      <c r="I16" t="e">
        <f t="shared" si="5"/>
        <v>#VALUE!</v>
      </c>
      <c r="J16" t="e">
        <f t="shared" si="6"/>
        <v>#VALUE!</v>
      </c>
      <c r="K16">
        <f t="shared" si="7"/>
        <v>-13.999999000000001</v>
      </c>
      <c r="L16" t="e">
        <f t="shared" si="8"/>
        <v>#VALUE!</v>
      </c>
      <c r="M16" t="e">
        <f t="shared" si="9"/>
        <v>#VALUE!</v>
      </c>
      <c r="N16" t="e">
        <f t="shared" si="10"/>
        <v>#VALUE!</v>
      </c>
      <c r="O16" t="e">
        <f t="shared" si="11"/>
        <v>#VALUE!</v>
      </c>
      <c r="P16" t="e">
        <f t="shared" si="12"/>
        <v>#VALUE!</v>
      </c>
      <c r="Q16" t="e">
        <f t="shared" si="13"/>
        <v>#VALUE!</v>
      </c>
      <c r="R16" t="e">
        <f t="shared" si="14"/>
        <v>#VALUE!</v>
      </c>
      <c r="S16" t="e">
        <f t="shared" si="15"/>
        <v>#VALUE!</v>
      </c>
      <c r="T16" t="e">
        <f t="shared" si="16"/>
        <v>#VALUE!</v>
      </c>
      <c r="U16" t="e">
        <f t="shared" si="17"/>
        <v>#VALUE!</v>
      </c>
      <c r="V16" t="e">
        <f t="shared" si="18"/>
        <v>#VALUE!</v>
      </c>
      <c r="W16" t="e">
        <f t="shared" si="19"/>
        <v>#VALUE!</v>
      </c>
      <c r="X16" t="e">
        <f t="shared" si="20"/>
        <v>#VALUE!</v>
      </c>
      <c r="Y16" t="e">
        <f t="shared" si="21"/>
        <v>#N/A</v>
      </c>
    </row>
    <row r="17" spans="1:25" x14ac:dyDescent="0.25">
      <c r="A17">
        <v>11</v>
      </c>
      <c r="B17">
        <f t="shared" si="0"/>
        <v>1</v>
      </c>
      <c r="C17">
        <f t="shared" si="1"/>
        <v>12</v>
      </c>
      <c r="D17" t="str">
        <f>IF(C17=1,#N/A,VLOOKUP(B17,Equi!$C$4:$BB$54,xy!C17))</f>
        <v/>
      </c>
      <c r="E17">
        <f t="shared" si="2"/>
        <v>-13.999999000000001</v>
      </c>
      <c r="F17">
        <f t="shared" si="2"/>
        <v>-2.9999989999999999</v>
      </c>
      <c r="G17" t="str">
        <f t="shared" si="3"/>
        <v/>
      </c>
      <c r="H17" t="e">
        <f t="shared" si="4"/>
        <v>#VALUE!</v>
      </c>
      <c r="I17" t="e">
        <f t="shared" si="5"/>
        <v>#VALUE!</v>
      </c>
      <c r="J17" t="e">
        <f t="shared" si="6"/>
        <v>#VALUE!</v>
      </c>
      <c r="K17">
        <f t="shared" si="7"/>
        <v>-13.999999000000001</v>
      </c>
      <c r="L17" t="e">
        <f t="shared" si="8"/>
        <v>#VALUE!</v>
      </c>
      <c r="M17" t="e">
        <f t="shared" si="9"/>
        <v>#VALUE!</v>
      </c>
      <c r="N17" t="e">
        <f t="shared" si="10"/>
        <v>#VALUE!</v>
      </c>
      <c r="O17" t="e">
        <f t="shared" si="11"/>
        <v>#VALUE!</v>
      </c>
      <c r="P17" t="e">
        <f t="shared" si="12"/>
        <v>#VALUE!</v>
      </c>
      <c r="Q17" t="e">
        <f t="shared" si="13"/>
        <v>#VALUE!</v>
      </c>
      <c r="R17" t="e">
        <f t="shared" si="14"/>
        <v>#VALUE!</v>
      </c>
      <c r="S17" t="e">
        <f t="shared" si="15"/>
        <v>#VALUE!</v>
      </c>
      <c r="T17" t="e">
        <f t="shared" si="16"/>
        <v>#VALUE!</v>
      </c>
      <c r="U17" t="e">
        <f t="shared" si="17"/>
        <v>#VALUE!</v>
      </c>
      <c r="V17" t="e">
        <f t="shared" si="18"/>
        <v>#VALUE!</v>
      </c>
      <c r="W17" t="e">
        <f t="shared" si="19"/>
        <v>#VALUE!</v>
      </c>
      <c r="X17" t="e">
        <f t="shared" si="20"/>
        <v>#VALUE!</v>
      </c>
      <c r="Y17" t="e">
        <f t="shared" si="21"/>
        <v>#N/A</v>
      </c>
    </row>
    <row r="18" spans="1:25" x14ac:dyDescent="0.25">
      <c r="A18">
        <v>12</v>
      </c>
      <c r="B18">
        <f t="shared" si="0"/>
        <v>1</v>
      </c>
      <c r="C18">
        <f t="shared" si="1"/>
        <v>13</v>
      </c>
      <c r="D18" t="str">
        <f>IF(C18=1,#N/A,VLOOKUP(B18,Equi!$C$4:$BB$54,xy!C18))</f>
        <v/>
      </c>
      <c r="E18">
        <f t="shared" si="2"/>
        <v>-13.999999000000001</v>
      </c>
      <c r="F18">
        <f t="shared" si="2"/>
        <v>-1.9999990000000001</v>
      </c>
      <c r="G18" t="str">
        <f t="shared" si="3"/>
        <v/>
      </c>
      <c r="H18" t="e">
        <f t="shared" si="4"/>
        <v>#VALUE!</v>
      </c>
      <c r="I18" t="e">
        <f t="shared" si="5"/>
        <v>#VALUE!</v>
      </c>
      <c r="J18" t="e">
        <f t="shared" si="6"/>
        <v>#VALUE!</v>
      </c>
      <c r="K18">
        <f t="shared" si="7"/>
        <v>-13.999999000000001</v>
      </c>
      <c r="L18" t="e">
        <f t="shared" si="8"/>
        <v>#VALUE!</v>
      </c>
      <c r="M18" t="e">
        <f t="shared" si="9"/>
        <v>#VALUE!</v>
      </c>
      <c r="N18" t="e">
        <f t="shared" si="10"/>
        <v>#VALUE!</v>
      </c>
      <c r="O18" t="e">
        <f t="shared" si="11"/>
        <v>#VALUE!</v>
      </c>
      <c r="P18" t="e">
        <f t="shared" si="12"/>
        <v>#VALUE!</v>
      </c>
      <c r="Q18" t="e">
        <f t="shared" si="13"/>
        <v>#VALUE!</v>
      </c>
      <c r="R18" t="e">
        <f t="shared" si="14"/>
        <v>#VALUE!</v>
      </c>
      <c r="S18" t="e">
        <f t="shared" si="15"/>
        <v>#VALUE!</v>
      </c>
      <c r="T18" t="e">
        <f t="shared" si="16"/>
        <v>#VALUE!</v>
      </c>
      <c r="U18" t="e">
        <f t="shared" si="17"/>
        <v>#VALUE!</v>
      </c>
      <c r="V18" t="e">
        <f t="shared" si="18"/>
        <v>#VALUE!</v>
      </c>
      <c r="W18" t="e">
        <f t="shared" si="19"/>
        <v>#VALUE!</v>
      </c>
      <c r="X18" t="e">
        <f t="shared" si="20"/>
        <v>#VALUE!</v>
      </c>
      <c r="Y18" t="e">
        <f t="shared" si="21"/>
        <v>#N/A</v>
      </c>
    </row>
    <row r="19" spans="1:25" x14ac:dyDescent="0.25">
      <c r="A19">
        <v>13</v>
      </c>
      <c r="B19">
        <f t="shared" si="0"/>
        <v>1</v>
      </c>
      <c r="C19">
        <f t="shared" si="1"/>
        <v>14</v>
      </c>
      <c r="D19" t="str">
        <f>IF(C19=1,#N/A,VLOOKUP(B19,Equi!$C$4:$BB$54,xy!C19))</f>
        <v/>
      </c>
      <c r="E19">
        <f t="shared" si="2"/>
        <v>-13.999999000000001</v>
      </c>
      <c r="F19">
        <f t="shared" si="2"/>
        <v>-0.99999899999999997</v>
      </c>
      <c r="G19" t="str">
        <f t="shared" si="3"/>
        <v/>
      </c>
      <c r="H19" t="e">
        <f t="shared" si="4"/>
        <v>#VALUE!</v>
      </c>
      <c r="I19" t="e">
        <f t="shared" si="5"/>
        <v>#VALUE!</v>
      </c>
      <c r="J19" t="e">
        <f t="shared" si="6"/>
        <v>#VALUE!</v>
      </c>
      <c r="K19">
        <f t="shared" si="7"/>
        <v>-13.999999000000001</v>
      </c>
      <c r="L19" t="e">
        <f t="shared" si="8"/>
        <v>#VALUE!</v>
      </c>
      <c r="M19" t="e">
        <f t="shared" si="9"/>
        <v>#VALUE!</v>
      </c>
      <c r="N19" t="e">
        <f t="shared" si="10"/>
        <v>#VALUE!</v>
      </c>
      <c r="O19" t="e">
        <f t="shared" si="11"/>
        <v>#VALUE!</v>
      </c>
      <c r="P19" t="e">
        <f t="shared" si="12"/>
        <v>#VALUE!</v>
      </c>
      <c r="Q19" t="e">
        <f t="shared" si="13"/>
        <v>#VALUE!</v>
      </c>
      <c r="R19" t="e">
        <f t="shared" si="14"/>
        <v>#VALUE!</v>
      </c>
      <c r="S19" t="e">
        <f t="shared" si="15"/>
        <v>#VALUE!</v>
      </c>
      <c r="T19" t="e">
        <f t="shared" si="16"/>
        <v>#VALUE!</v>
      </c>
      <c r="U19" t="e">
        <f t="shared" si="17"/>
        <v>#VALUE!</v>
      </c>
      <c r="V19" t="e">
        <f t="shared" si="18"/>
        <v>#VALUE!</v>
      </c>
      <c r="W19" t="e">
        <f t="shared" si="19"/>
        <v>#VALUE!</v>
      </c>
      <c r="X19" t="e">
        <f t="shared" si="20"/>
        <v>#VALUE!</v>
      </c>
      <c r="Y19" t="e">
        <f t="shared" si="21"/>
        <v>#N/A</v>
      </c>
    </row>
    <row r="20" spans="1:25" x14ac:dyDescent="0.25">
      <c r="A20">
        <v>14</v>
      </c>
      <c r="B20">
        <f t="shared" si="0"/>
        <v>1</v>
      </c>
      <c r="C20">
        <f t="shared" si="1"/>
        <v>15</v>
      </c>
      <c r="D20" t="str">
        <f>IF(C20=1,#N/A,VLOOKUP(B20,Equi!$C$4:$BB$54,xy!C20))</f>
        <v/>
      </c>
      <c r="E20">
        <f t="shared" si="2"/>
        <v>-13.999999000000001</v>
      </c>
      <c r="F20">
        <f t="shared" si="2"/>
        <v>9.9999999999999995E-7</v>
      </c>
      <c r="G20" t="str">
        <f t="shared" si="3"/>
        <v/>
      </c>
      <c r="H20" t="e">
        <f t="shared" si="4"/>
        <v>#VALUE!</v>
      </c>
      <c r="I20" t="e">
        <f t="shared" si="5"/>
        <v>#VALUE!</v>
      </c>
      <c r="J20" t="e">
        <f t="shared" si="6"/>
        <v>#VALUE!</v>
      </c>
      <c r="K20">
        <f t="shared" si="7"/>
        <v>-13.999999000000001</v>
      </c>
      <c r="L20" t="e">
        <f t="shared" si="8"/>
        <v>#VALUE!</v>
      </c>
      <c r="M20" t="e">
        <f t="shared" si="9"/>
        <v>#VALUE!</v>
      </c>
      <c r="N20" t="e">
        <f t="shared" si="10"/>
        <v>#VALUE!</v>
      </c>
      <c r="O20" t="e">
        <f t="shared" si="11"/>
        <v>#VALUE!</v>
      </c>
      <c r="P20" t="e">
        <f t="shared" si="12"/>
        <v>#VALUE!</v>
      </c>
      <c r="Q20" t="e">
        <f t="shared" si="13"/>
        <v>#VALUE!</v>
      </c>
      <c r="R20" t="e">
        <f t="shared" si="14"/>
        <v>#VALUE!</v>
      </c>
      <c r="S20" t="e">
        <f t="shared" si="15"/>
        <v>#VALUE!</v>
      </c>
      <c r="T20" t="e">
        <f t="shared" si="16"/>
        <v>#VALUE!</v>
      </c>
      <c r="U20" t="e">
        <f t="shared" si="17"/>
        <v>#VALUE!</v>
      </c>
      <c r="V20" t="e">
        <f t="shared" si="18"/>
        <v>#VALUE!</v>
      </c>
      <c r="W20" t="e">
        <f t="shared" si="19"/>
        <v>#VALUE!</v>
      </c>
      <c r="X20" t="e">
        <f t="shared" si="20"/>
        <v>#VALUE!</v>
      </c>
      <c r="Y20" t="e">
        <f t="shared" si="21"/>
        <v>#N/A</v>
      </c>
    </row>
    <row r="21" spans="1:25" x14ac:dyDescent="0.25">
      <c r="A21">
        <v>15</v>
      </c>
      <c r="B21">
        <f t="shared" si="0"/>
        <v>1</v>
      </c>
      <c r="C21">
        <f t="shared" si="1"/>
        <v>16</v>
      </c>
      <c r="D21" t="str">
        <f>IF(C21=1,#N/A,VLOOKUP(B21,Equi!$C$4:$BB$54,xy!C21))</f>
        <v/>
      </c>
      <c r="E21">
        <f t="shared" si="2"/>
        <v>-13.999999000000001</v>
      </c>
      <c r="F21">
        <f t="shared" si="2"/>
        <v>1.0000009999999999</v>
      </c>
      <c r="G21" t="str">
        <f t="shared" si="3"/>
        <v/>
      </c>
      <c r="H21" t="e">
        <f t="shared" si="4"/>
        <v>#VALUE!</v>
      </c>
      <c r="I21" t="e">
        <f t="shared" si="5"/>
        <v>#VALUE!</v>
      </c>
      <c r="J21" t="e">
        <f t="shared" si="6"/>
        <v>#VALUE!</v>
      </c>
      <c r="K21">
        <f t="shared" si="7"/>
        <v>-13.999999000000001</v>
      </c>
      <c r="L21" t="e">
        <f t="shared" si="8"/>
        <v>#VALUE!</v>
      </c>
      <c r="M21" t="e">
        <f t="shared" si="9"/>
        <v>#VALUE!</v>
      </c>
      <c r="N21" t="e">
        <f t="shared" si="10"/>
        <v>#VALUE!</v>
      </c>
      <c r="O21" t="e">
        <f t="shared" si="11"/>
        <v>#VALUE!</v>
      </c>
      <c r="P21" t="e">
        <f t="shared" si="12"/>
        <v>#VALUE!</v>
      </c>
      <c r="Q21" t="e">
        <f t="shared" si="13"/>
        <v>#VALUE!</v>
      </c>
      <c r="R21" t="e">
        <f t="shared" si="14"/>
        <v>#VALUE!</v>
      </c>
      <c r="S21" t="e">
        <f t="shared" si="15"/>
        <v>#VALUE!</v>
      </c>
      <c r="T21" t="e">
        <f t="shared" si="16"/>
        <v>#VALUE!</v>
      </c>
      <c r="U21" t="e">
        <f t="shared" si="17"/>
        <v>#VALUE!</v>
      </c>
      <c r="V21" t="e">
        <f t="shared" si="18"/>
        <v>#VALUE!</v>
      </c>
      <c r="W21" t="e">
        <f t="shared" si="19"/>
        <v>#VALUE!</v>
      </c>
      <c r="X21" t="e">
        <f t="shared" si="20"/>
        <v>#VALUE!</v>
      </c>
      <c r="Y21" t="e">
        <f t="shared" si="21"/>
        <v>#N/A</v>
      </c>
    </row>
    <row r="22" spans="1:25" x14ac:dyDescent="0.25">
      <c r="A22">
        <v>16</v>
      </c>
      <c r="B22">
        <f t="shared" si="0"/>
        <v>1</v>
      </c>
      <c r="C22">
        <f t="shared" si="1"/>
        <v>17</v>
      </c>
      <c r="D22" t="str">
        <f>IF(C22=1,#N/A,VLOOKUP(B22,Equi!$C$4:$BB$54,xy!C22))</f>
        <v/>
      </c>
      <c r="E22">
        <f t="shared" si="2"/>
        <v>-13.999999000000001</v>
      </c>
      <c r="F22">
        <f t="shared" si="2"/>
        <v>2.0000010000000001</v>
      </c>
      <c r="G22" t="str">
        <f t="shared" si="3"/>
        <v/>
      </c>
      <c r="H22" t="e">
        <f t="shared" si="4"/>
        <v>#VALUE!</v>
      </c>
      <c r="I22" t="e">
        <f t="shared" si="5"/>
        <v>#VALUE!</v>
      </c>
      <c r="J22" t="e">
        <f t="shared" si="6"/>
        <v>#VALUE!</v>
      </c>
      <c r="K22">
        <f t="shared" si="7"/>
        <v>-13.999999000000001</v>
      </c>
      <c r="L22" t="e">
        <f t="shared" si="8"/>
        <v>#VALUE!</v>
      </c>
      <c r="M22" t="e">
        <f t="shared" si="9"/>
        <v>#VALUE!</v>
      </c>
      <c r="N22" t="e">
        <f t="shared" si="10"/>
        <v>#VALUE!</v>
      </c>
      <c r="O22" t="e">
        <f t="shared" si="11"/>
        <v>#VALUE!</v>
      </c>
      <c r="P22" t="e">
        <f t="shared" si="12"/>
        <v>#VALUE!</v>
      </c>
      <c r="Q22" t="e">
        <f t="shared" si="13"/>
        <v>#VALUE!</v>
      </c>
      <c r="R22" t="e">
        <f t="shared" si="14"/>
        <v>#VALUE!</v>
      </c>
      <c r="S22" t="e">
        <f t="shared" si="15"/>
        <v>#VALUE!</v>
      </c>
      <c r="T22" t="e">
        <f t="shared" si="16"/>
        <v>#VALUE!</v>
      </c>
      <c r="U22" t="e">
        <f t="shared" si="17"/>
        <v>#VALUE!</v>
      </c>
      <c r="V22" t="e">
        <f t="shared" si="18"/>
        <v>#VALUE!</v>
      </c>
      <c r="W22" t="e">
        <f t="shared" si="19"/>
        <v>#VALUE!</v>
      </c>
      <c r="X22" t="e">
        <f t="shared" si="20"/>
        <v>#VALUE!</v>
      </c>
      <c r="Y22" t="e">
        <f t="shared" si="21"/>
        <v>#N/A</v>
      </c>
    </row>
    <row r="23" spans="1:25" x14ac:dyDescent="0.25">
      <c r="A23">
        <v>17</v>
      </c>
      <c r="B23">
        <f t="shared" si="0"/>
        <v>1</v>
      </c>
      <c r="C23">
        <f t="shared" si="1"/>
        <v>18</v>
      </c>
      <c r="D23" t="str">
        <f>IF(C23=1,#N/A,VLOOKUP(B23,Equi!$C$4:$BB$54,xy!C23))</f>
        <v/>
      </c>
      <c r="E23">
        <f t="shared" si="2"/>
        <v>-13.999999000000001</v>
      </c>
      <c r="F23">
        <f t="shared" si="2"/>
        <v>3.0000010000000001</v>
      </c>
      <c r="G23" t="str">
        <f t="shared" si="3"/>
        <v/>
      </c>
      <c r="H23" t="e">
        <f t="shared" si="4"/>
        <v>#VALUE!</v>
      </c>
      <c r="I23" t="e">
        <f t="shared" si="5"/>
        <v>#VALUE!</v>
      </c>
      <c r="J23" t="e">
        <f t="shared" si="6"/>
        <v>#VALUE!</v>
      </c>
      <c r="K23">
        <f t="shared" si="7"/>
        <v>-13.999999000000001</v>
      </c>
      <c r="L23" t="e">
        <f t="shared" si="8"/>
        <v>#VALUE!</v>
      </c>
      <c r="M23" t="e">
        <f t="shared" si="9"/>
        <v>#VALUE!</v>
      </c>
      <c r="N23" t="e">
        <f t="shared" si="10"/>
        <v>#VALUE!</v>
      </c>
      <c r="O23" t="e">
        <f t="shared" si="11"/>
        <v>#VALUE!</v>
      </c>
      <c r="P23" t="e">
        <f t="shared" si="12"/>
        <v>#VALUE!</v>
      </c>
      <c r="Q23" t="e">
        <f t="shared" si="13"/>
        <v>#VALUE!</v>
      </c>
      <c r="R23" t="e">
        <f t="shared" si="14"/>
        <v>#VALUE!</v>
      </c>
      <c r="S23" t="e">
        <f t="shared" si="15"/>
        <v>#VALUE!</v>
      </c>
      <c r="T23" t="e">
        <f t="shared" si="16"/>
        <v>#VALUE!</v>
      </c>
      <c r="U23" t="e">
        <f t="shared" si="17"/>
        <v>#VALUE!</v>
      </c>
      <c r="V23" t="e">
        <f t="shared" si="18"/>
        <v>#VALUE!</v>
      </c>
      <c r="W23" t="e">
        <f t="shared" si="19"/>
        <v>#VALUE!</v>
      </c>
      <c r="X23" t="e">
        <f t="shared" si="20"/>
        <v>#VALUE!</v>
      </c>
      <c r="Y23" t="e">
        <f t="shared" si="21"/>
        <v>#N/A</v>
      </c>
    </row>
    <row r="24" spans="1:25" x14ac:dyDescent="0.25">
      <c r="A24">
        <v>18</v>
      </c>
      <c r="B24">
        <f t="shared" si="0"/>
        <v>1</v>
      </c>
      <c r="C24">
        <f t="shared" si="1"/>
        <v>19</v>
      </c>
      <c r="D24" t="str">
        <f>IF(C24=1,#N/A,VLOOKUP(B24,Equi!$C$4:$BB$54,xy!C24))</f>
        <v/>
      </c>
      <c r="E24">
        <f t="shared" si="2"/>
        <v>-13.999999000000001</v>
      </c>
      <c r="F24">
        <f t="shared" si="2"/>
        <v>4.0000010000000001</v>
      </c>
      <c r="G24" t="str">
        <f t="shared" si="3"/>
        <v/>
      </c>
      <c r="H24" t="e">
        <f t="shared" si="4"/>
        <v>#VALUE!</v>
      </c>
      <c r="I24" t="e">
        <f t="shared" si="5"/>
        <v>#VALUE!</v>
      </c>
      <c r="J24" t="e">
        <f t="shared" si="6"/>
        <v>#VALUE!</v>
      </c>
      <c r="K24">
        <f t="shared" si="7"/>
        <v>-13.999999000000001</v>
      </c>
      <c r="L24" t="e">
        <f t="shared" si="8"/>
        <v>#VALUE!</v>
      </c>
      <c r="M24" t="e">
        <f t="shared" si="9"/>
        <v>#VALUE!</v>
      </c>
      <c r="N24" t="e">
        <f t="shared" si="10"/>
        <v>#VALUE!</v>
      </c>
      <c r="O24" t="e">
        <f t="shared" si="11"/>
        <v>#VALUE!</v>
      </c>
      <c r="P24" t="e">
        <f t="shared" si="12"/>
        <v>#VALUE!</v>
      </c>
      <c r="Q24" t="e">
        <f t="shared" si="13"/>
        <v>#VALUE!</v>
      </c>
      <c r="R24" t="e">
        <f t="shared" si="14"/>
        <v>#VALUE!</v>
      </c>
      <c r="S24" t="e">
        <f t="shared" si="15"/>
        <v>#VALUE!</v>
      </c>
      <c r="T24" t="e">
        <f t="shared" si="16"/>
        <v>#VALUE!</v>
      </c>
      <c r="U24" t="e">
        <f t="shared" si="17"/>
        <v>#VALUE!</v>
      </c>
      <c r="V24" t="e">
        <f t="shared" si="18"/>
        <v>#VALUE!</v>
      </c>
      <c r="W24" t="e">
        <f t="shared" si="19"/>
        <v>#VALUE!</v>
      </c>
      <c r="X24" t="e">
        <f t="shared" si="20"/>
        <v>#VALUE!</v>
      </c>
      <c r="Y24" t="e">
        <f t="shared" si="21"/>
        <v>#N/A</v>
      </c>
    </row>
    <row r="25" spans="1:25" x14ac:dyDescent="0.25">
      <c r="A25">
        <v>19</v>
      </c>
      <c r="B25">
        <f t="shared" si="0"/>
        <v>1</v>
      </c>
      <c r="C25">
        <f t="shared" si="1"/>
        <v>20</v>
      </c>
      <c r="D25" t="str">
        <f>IF(C25=1,#N/A,VLOOKUP(B25,Equi!$C$4:$BB$54,xy!C25))</f>
        <v/>
      </c>
      <c r="E25">
        <f t="shared" si="2"/>
        <v>-13.999999000000001</v>
      </c>
      <c r="F25">
        <f t="shared" si="2"/>
        <v>5.0000010000000001</v>
      </c>
      <c r="G25" t="str">
        <f t="shared" si="3"/>
        <v/>
      </c>
      <c r="H25" t="e">
        <f t="shared" si="4"/>
        <v>#VALUE!</v>
      </c>
      <c r="I25" t="e">
        <f t="shared" si="5"/>
        <v>#VALUE!</v>
      </c>
      <c r="J25" t="e">
        <f t="shared" si="6"/>
        <v>#VALUE!</v>
      </c>
      <c r="K25">
        <f t="shared" si="7"/>
        <v>-13.999999000000001</v>
      </c>
      <c r="L25" t="e">
        <f t="shared" si="8"/>
        <v>#VALUE!</v>
      </c>
      <c r="M25" t="e">
        <f t="shared" si="9"/>
        <v>#VALUE!</v>
      </c>
      <c r="N25" t="e">
        <f t="shared" si="10"/>
        <v>#VALUE!</v>
      </c>
      <c r="O25" t="e">
        <f t="shared" si="11"/>
        <v>#VALUE!</v>
      </c>
      <c r="P25" t="e">
        <f t="shared" si="12"/>
        <v>#VALUE!</v>
      </c>
      <c r="Q25" t="e">
        <f t="shared" si="13"/>
        <v>#VALUE!</v>
      </c>
      <c r="R25" t="e">
        <f t="shared" si="14"/>
        <v>#VALUE!</v>
      </c>
      <c r="S25" t="e">
        <f t="shared" si="15"/>
        <v>#VALUE!</v>
      </c>
      <c r="T25" t="e">
        <f t="shared" si="16"/>
        <v>#VALUE!</v>
      </c>
      <c r="U25" t="e">
        <f t="shared" si="17"/>
        <v>#VALUE!</v>
      </c>
      <c r="V25" t="e">
        <f t="shared" si="18"/>
        <v>#VALUE!</v>
      </c>
      <c r="W25" t="e">
        <f t="shared" si="19"/>
        <v>#VALUE!</v>
      </c>
      <c r="X25" t="e">
        <f t="shared" si="20"/>
        <v>#VALUE!</v>
      </c>
      <c r="Y25" t="e">
        <f t="shared" si="21"/>
        <v>#N/A</v>
      </c>
    </row>
    <row r="26" spans="1:25" x14ac:dyDescent="0.25">
      <c r="A26">
        <v>20</v>
      </c>
      <c r="B26">
        <f t="shared" si="0"/>
        <v>1</v>
      </c>
      <c r="C26">
        <f t="shared" si="1"/>
        <v>21</v>
      </c>
      <c r="D26" t="str">
        <f>IF(C26=1,#N/A,VLOOKUP(B26,Equi!$C$4:$BB$54,xy!C26))</f>
        <v/>
      </c>
      <c r="E26">
        <f t="shared" si="2"/>
        <v>-13.999999000000001</v>
      </c>
      <c r="F26">
        <f t="shared" si="2"/>
        <v>6.0000010000000001</v>
      </c>
      <c r="G26" t="str">
        <f t="shared" si="3"/>
        <v/>
      </c>
      <c r="H26" t="e">
        <f t="shared" si="4"/>
        <v>#VALUE!</v>
      </c>
      <c r="I26" t="e">
        <f t="shared" si="5"/>
        <v>#VALUE!</v>
      </c>
      <c r="J26" t="e">
        <f t="shared" si="6"/>
        <v>#VALUE!</v>
      </c>
      <c r="K26">
        <f t="shared" si="7"/>
        <v>-13.999999000000001</v>
      </c>
      <c r="L26" t="e">
        <f t="shared" si="8"/>
        <v>#VALUE!</v>
      </c>
      <c r="M26" t="e">
        <f t="shared" si="9"/>
        <v>#VALUE!</v>
      </c>
      <c r="N26" t="e">
        <f t="shared" si="10"/>
        <v>#VALUE!</v>
      </c>
      <c r="O26" t="e">
        <f t="shared" si="11"/>
        <v>#VALUE!</v>
      </c>
      <c r="P26" t="e">
        <f t="shared" si="12"/>
        <v>#VALUE!</v>
      </c>
      <c r="Q26" t="e">
        <f t="shared" si="13"/>
        <v>#VALUE!</v>
      </c>
      <c r="R26" t="e">
        <f t="shared" si="14"/>
        <v>#VALUE!</v>
      </c>
      <c r="S26" t="e">
        <f t="shared" si="15"/>
        <v>#VALUE!</v>
      </c>
      <c r="T26" t="e">
        <f t="shared" si="16"/>
        <v>#VALUE!</v>
      </c>
      <c r="U26" t="e">
        <f t="shared" si="17"/>
        <v>#VALUE!</v>
      </c>
      <c r="V26" t="e">
        <f t="shared" si="18"/>
        <v>#VALUE!</v>
      </c>
      <c r="W26" t="e">
        <f t="shared" si="19"/>
        <v>#VALUE!</v>
      </c>
      <c r="X26" t="e">
        <f t="shared" si="20"/>
        <v>#VALUE!</v>
      </c>
      <c r="Y26" t="e">
        <f t="shared" si="21"/>
        <v>#N/A</v>
      </c>
    </row>
    <row r="27" spans="1:25" x14ac:dyDescent="0.25">
      <c r="A27">
        <v>21</v>
      </c>
      <c r="B27">
        <f t="shared" si="0"/>
        <v>1</v>
      </c>
      <c r="C27">
        <f t="shared" si="1"/>
        <v>22</v>
      </c>
      <c r="D27" t="str">
        <f>IF(C27=1,#N/A,VLOOKUP(B27,Equi!$C$4:$BB$54,xy!C27))</f>
        <v/>
      </c>
      <c r="E27">
        <f t="shared" si="2"/>
        <v>-13.999999000000001</v>
      </c>
      <c r="F27">
        <f t="shared" si="2"/>
        <v>7.0000010000000001</v>
      </c>
      <c r="G27" t="str">
        <f t="shared" si="3"/>
        <v/>
      </c>
      <c r="H27" t="e">
        <f t="shared" si="4"/>
        <v>#VALUE!</v>
      </c>
      <c r="I27" t="e">
        <f t="shared" si="5"/>
        <v>#VALUE!</v>
      </c>
      <c r="J27" t="e">
        <f t="shared" si="6"/>
        <v>#VALUE!</v>
      </c>
      <c r="K27">
        <f t="shared" si="7"/>
        <v>-13.999999000000001</v>
      </c>
      <c r="L27" t="e">
        <f t="shared" si="8"/>
        <v>#VALUE!</v>
      </c>
      <c r="M27" t="e">
        <f t="shared" si="9"/>
        <v>#VALUE!</v>
      </c>
      <c r="N27" t="e">
        <f t="shared" si="10"/>
        <v>#VALUE!</v>
      </c>
      <c r="O27" t="e">
        <f t="shared" si="11"/>
        <v>#VALUE!</v>
      </c>
      <c r="P27" t="e">
        <f t="shared" si="12"/>
        <v>#VALUE!</v>
      </c>
      <c r="Q27" t="e">
        <f t="shared" si="13"/>
        <v>#VALUE!</v>
      </c>
      <c r="R27" t="e">
        <f t="shared" si="14"/>
        <v>#VALUE!</v>
      </c>
      <c r="S27" t="e">
        <f t="shared" si="15"/>
        <v>#VALUE!</v>
      </c>
      <c r="T27" t="e">
        <f t="shared" si="16"/>
        <v>#VALUE!</v>
      </c>
      <c r="U27" t="e">
        <f t="shared" si="17"/>
        <v>#VALUE!</v>
      </c>
      <c r="V27" t="e">
        <f t="shared" si="18"/>
        <v>#VALUE!</v>
      </c>
      <c r="W27" t="e">
        <f t="shared" si="19"/>
        <v>#VALUE!</v>
      </c>
      <c r="X27" t="e">
        <f t="shared" si="20"/>
        <v>#VALUE!</v>
      </c>
      <c r="Y27" t="e">
        <f t="shared" si="21"/>
        <v>#N/A</v>
      </c>
    </row>
    <row r="28" spans="1:25" x14ac:dyDescent="0.25">
      <c r="A28">
        <v>22</v>
      </c>
      <c r="B28">
        <f t="shared" si="0"/>
        <v>1</v>
      </c>
      <c r="C28">
        <f t="shared" si="1"/>
        <v>23</v>
      </c>
      <c r="D28" t="str">
        <f>IF(C28=1,#N/A,VLOOKUP(B28,Equi!$C$4:$BB$54,xy!C28))</f>
        <v/>
      </c>
      <c r="E28">
        <f t="shared" si="2"/>
        <v>-13.999999000000001</v>
      </c>
      <c r="F28">
        <f t="shared" si="2"/>
        <v>8.0000009999999993</v>
      </c>
      <c r="G28" t="str">
        <f t="shared" si="3"/>
        <v/>
      </c>
      <c r="H28" t="e">
        <f t="shared" si="4"/>
        <v>#VALUE!</v>
      </c>
      <c r="I28" t="e">
        <f t="shared" si="5"/>
        <v>#VALUE!</v>
      </c>
      <c r="J28" t="e">
        <f t="shared" si="6"/>
        <v>#VALUE!</v>
      </c>
      <c r="K28">
        <f t="shared" si="7"/>
        <v>-13.999999000000001</v>
      </c>
      <c r="L28" t="e">
        <f t="shared" si="8"/>
        <v>#VALUE!</v>
      </c>
      <c r="M28" t="e">
        <f t="shared" si="9"/>
        <v>#VALUE!</v>
      </c>
      <c r="N28" t="e">
        <f t="shared" si="10"/>
        <v>#VALUE!</v>
      </c>
      <c r="O28" t="e">
        <f t="shared" si="11"/>
        <v>#VALUE!</v>
      </c>
      <c r="P28" t="e">
        <f t="shared" si="12"/>
        <v>#VALUE!</v>
      </c>
      <c r="Q28" t="e">
        <f t="shared" si="13"/>
        <v>#VALUE!</v>
      </c>
      <c r="R28" t="e">
        <f t="shared" si="14"/>
        <v>#VALUE!</v>
      </c>
      <c r="S28" t="e">
        <f t="shared" si="15"/>
        <v>#VALUE!</v>
      </c>
      <c r="T28" t="e">
        <f t="shared" si="16"/>
        <v>#VALUE!</v>
      </c>
      <c r="U28" t="e">
        <f t="shared" si="17"/>
        <v>#VALUE!</v>
      </c>
      <c r="V28" t="e">
        <f t="shared" si="18"/>
        <v>#VALUE!</v>
      </c>
      <c r="W28" t="e">
        <f t="shared" si="19"/>
        <v>#VALUE!</v>
      </c>
      <c r="X28" t="e">
        <f t="shared" si="20"/>
        <v>#VALUE!</v>
      </c>
      <c r="Y28" t="e">
        <f t="shared" si="21"/>
        <v>#N/A</v>
      </c>
    </row>
    <row r="29" spans="1:25" x14ac:dyDescent="0.25">
      <c r="A29">
        <v>23</v>
      </c>
      <c r="B29">
        <f t="shared" si="0"/>
        <v>1</v>
      </c>
      <c r="C29">
        <f t="shared" si="1"/>
        <v>24</v>
      </c>
      <c r="D29" t="str">
        <f>IF(C29=1,#N/A,VLOOKUP(B29,Equi!$C$4:$BB$54,xy!C29))</f>
        <v/>
      </c>
      <c r="E29">
        <f t="shared" si="2"/>
        <v>-13.999999000000001</v>
      </c>
      <c r="F29">
        <f t="shared" si="2"/>
        <v>9.0000009999999993</v>
      </c>
      <c r="G29" t="str">
        <f t="shared" si="3"/>
        <v/>
      </c>
      <c r="H29" t="e">
        <f t="shared" si="4"/>
        <v>#VALUE!</v>
      </c>
      <c r="I29" t="e">
        <f t="shared" si="5"/>
        <v>#VALUE!</v>
      </c>
      <c r="J29" t="e">
        <f t="shared" si="6"/>
        <v>#VALUE!</v>
      </c>
      <c r="K29">
        <f t="shared" si="7"/>
        <v>-13.999999000000001</v>
      </c>
      <c r="L29" t="e">
        <f t="shared" si="8"/>
        <v>#VALUE!</v>
      </c>
      <c r="M29" t="e">
        <f t="shared" si="9"/>
        <v>#VALUE!</v>
      </c>
      <c r="N29" t="e">
        <f t="shared" si="10"/>
        <v>#VALUE!</v>
      </c>
      <c r="O29" t="e">
        <f t="shared" si="11"/>
        <v>#VALUE!</v>
      </c>
      <c r="P29" t="e">
        <f t="shared" si="12"/>
        <v>#VALUE!</v>
      </c>
      <c r="Q29" t="e">
        <f t="shared" si="13"/>
        <v>#VALUE!</v>
      </c>
      <c r="R29" t="e">
        <f t="shared" si="14"/>
        <v>#VALUE!</v>
      </c>
      <c r="S29" t="e">
        <f t="shared" si="15"/>
        <v>#VALUE!</v>
      </c>
      <c r="T29" t="e">
        <f t="shared" si="16"/>
        <v>#VALUE!</v>
      </c>
      <c r="U29" t="e">
        <f t="shared" si="17"/>
        <v>#VALUE!</v>
      </c>
      <c r="V29" t="e">
        <f t="shared" si="18"/>
        <v>#VALUE!</v>
      </c>
      <c r="W29" t="e">
        <f t="shared" si="19"/>
        <v>#VALUE!</v>
      </c>
      <c r="X29" t="e">
        <f t="shared" si="20"/>
        <v>#VALUE!</v>
      </c>
      <c r="Y29" t="e">
        <f t="shared" si="21"/>
        <v>#N/A</v>
      </c>
    </row>
    <row r="30" spans="1:25" x14ac:dyDescent="0.25">
      <c r="A30">
        <v>24</v>
      </c>
      <c r="B30">
        <f t="shared" si="0"/>
        <v>1</v>
      </c>
      <c r="C30">
        <f t="shared" si="1"/>
        <v>25</v>
      </c>
      <c r="D30" t="str">
        <f>IF(C30=1,#N/A,VLOOKUP(B30,Equi!$C$4:$BB$54,xy!C30))</f>
        <v/>
      </c>
      <c r="E30">
        <f t="shared" si="2"/>
        <v>-13.999999000000001</v>
      </c>
      <c r="F30">
        <f t="shared" si="2"/>
        <v>10.000000999999999</v>
      </c>
      <c r="G30" t="str">
        <f t="shared" si="3"/>
        <v/>
      </c>
      <c r="H30" t="e">
        <f t="shared" si="4"/>
        <v>#VALUE!</v>
      </c>
      <c r="I30" t="e">
        <f t="shared" si="5"/>
        <v>#VALUE!</v>
      </c>
      <c r="J30" t="e">
        <f t="shared" si="6"/>
        <v>#VALUE!</v>
      </c>
      <c r="K30">
        <f t="shared" si="7"/>
        <v>-13.999999000000001</v>
      </c>
      <c r="L30" t="e">
        <f t="shared" si="8"/>
        <v>#VALUE!</v>
      </c>
      <c r="M30" t="e">
        <f t="shared" si="9"/>
        <v>#VALUE!</v>
      </c>
      <c r="N30" t="e">
        <f t="shared" si="10"/>
        <v>#VALUE!</v>
      </c>
      <c r="O30" t="e">
        <f t="shared" si="11"/>
        <v>#VALUE!</v>
      </c>
      <c r="P30" t="e">
        <f t="shared" si="12"/>
        <v>#VALUE!</v>
      </c>
      <c r="Q30" t="e">
        <f t="shared" si="13"/>
        <v>#VALUE!</v>
      </c>
      <c r="R30" t="e">
        <f t="shared" si="14"/>
        <v>#VALUE!</v>
      </c>
      <c r="S30" t="e">
        <f t="shared" si="15"/>
        <v>#VALUE!</v>
      </c>
      <c r="T30" t="e">
        <f t="shared" si="16"/>
        <v>#VALUE!</v>
      </c>
      <c r="U30" t="e">
        <f t="shared" si="17"/>
        <v>#VALUE!</v>
      </c>
      <c r="V30" t="e">
        <f t="shared" si="18"/>
        <v>#VALUE!</v>
      </c>
      <c r="W30" t="e">
        <f t="shared" si="19"/>
        <v>#VALUE!</v>
      </c>
      <c r="X30" t="e">
        <f t="shared" si="20"/>
        <v>#VALUE!</v>
      </c>
      <c r="Y30" t="e">
        <f t="shared" si="21"/>
        <v>#N/A</v>
      </c>
    </row>
    <row r="31" spans="1:25" x14ac:dyDescent="0.25">
      <c r="A31">
        <v>25</v>
      </c>
      <c r="B31">
        <f t="shared" si="0"/>
        <v>1</v>
      </c>
      <c r="C31">
        <f t="shared" si="1"/>
        <v>26</v>
      </c>
      <c r="D31" t="str">
        <f>IF(C31=1,#N/A,VLOOKUP(B31,Equi!$C$4:$BB$54,xy!C31))</f>
        <v/>
      </c>
      <c r="E31">
        <f t="shared" si="2"/>
        <v>-13.999999000000001</v>
      </c>
      <c r="F31">
        <f t="shared" si="2"/>
        <v>11.000000999999999</v>
      </c>
      <c r="G31" t="str">
        <f t="shared" si="3"/>
        <v/>
      </c>
      <c r="H31" t="e">
        <f t="shared" si="4"/>
        <v>#VALUE!</v>
      </c>
      <c r="I31" t="e">
        <f t="shared" si="5"/>
        <v>#VALUE!</v>
      </c>
      <c r="J31" t="e">
        <f t="shared" si="6"/>
        <v>#VALUE!</v>
      </c>
      <c r="K31">
        <f t="shared" si="7"/>
        <v>-13.999999000000001</v>
      </c>
      <c r="L31" t="e">
        <f t="shared" si="8"/>
        <v>#VALUE!</v>
      </c>
      <c r="M31" t="e">
        <f t="shared" si="9"/>
        <v>#VALUE!</v>
      </c>
      <c r="N31" t="e">
        <f t="shared" si="10"/>
        <v>#VALUE!</v>
      </c>
      <c r="O31" t="e">
        <f t="shared" si="11"/>
        <v>#VALUE!</v>
      </c>
      <c r="P31" t="e">
        <f t="shared" si="12"/>
        <v>#VALUE!</v>
      </c>
      <c r="Q31" t="e">
        <f t="shared" si="13"/>
        <v>#VALUE!</v>
      </c>
      <c r="R31" t="e">
        <f t="shared" si="14"/>
        <v>#VALUE!</v>
      </c>
      <c r="S31" t="e">
        <f t="shared" si="15"/>
        <v>#VALUE!</v>
      </c>
      <c r="T31" t="e">
        <f t="shared" si="16"/>
        <v>#VALUE!</v>
      </c>
      <c r="U31" t="e">
        <f t="shared" si="17"/>
        <v>#VALUE!</v>
      </c>
      <c r="V31" t="e">
        <f t="shared" si="18"/>
        <v>#VALUE!</v>
      </c>
      <c r="W31" t="e">
        <f t="shared" si="19"/>
        <v>#VALUE!</v>
      </c>
      <c r="X31" t="e">
        <f t="shared" si="20"/>
        <v>#VALUE!</v>
      </c>
      <c r="Y31" t="e">
        <f t="shared" si="21"/>
        <v>#N/A</v>
      </c>
    </row>
    <row r="32" spans="1:25" x14ac:dyDescent="0.25">
      <c r="A32">
        <v>26</v>
      </c>
      <c r="B32">
        <f t="shared" si="0"/>
        <v>1</v>
      </c>
      <c r="C32">
        <f t="shared" si="1"/>
        <v>27</v>
      </c>
      <c r="D32" t="str">
        <f>IF(C32=1,#N/A,VLOOKUP(B32,Equi!$C$4:$BB$54,xy!C32))</f>
        <v/>
      </c>
      <c r="E32">
        <f t="shared" si="2"/>
        <v>-13.999999000000001</v>
      </c>
      <c r="F32">
        <f t="shared" si="2"/>
        <v>12.000000999999999</v>
      </c>
      <c r="G32" t="str">
        <f t="shared" si="3"/>
        <v/>
      </c>
      <c r="H32" t="e">
        <f t="shared" si="4"/>
        <v>#VALUE!</v>
      </c>
      <c r="I32" t="e">
        <f t="shared" si="5"/>
        <v>#VALUE!</v>
      </c>
      <c r="J32" t="e">
        <f t="shared" si="6"/>
        <v>#VALUE!</v>
      </c>
      <c r="K32">
        <f t="shared" si="7"/>
        <v>-13.999999000000001</v>
      </c>
      <c r="L32" t="e">
        <f t="shared" si="8"/>
        <v>#VALUE!</v>
      </c>
      <c r="M32" t="e">
        <f t="shared" si="9"/>
        <v>#VALUE!</v>
      </c>
      <c r="N32" t="e">
        <f t="shared" si="10"/>
        <v>#VALUE!</v>
      </c>
      <c r="O32" t="e">
        <f t="shared" si="11"/>
        <v>#VALUE!</v>
      </c>
      <c r="P32" t="e">
        <f t="shared" si="12"/>
        <v>#VALUE!</v>
      </c>
      <c r="Q32" t="e">
        <f t="shared" si="13"/>
        <v>#VALUE!</v>
      </c>
      <c r="R32" t="e">
        <f t="shared" si="14"/>
        <v>#VALUE!</v>
      </c>
      <c r="S32" t="e">
        <f t="shared" si="15"/>
        <v>#VALUE!</v>
      </c>
      <c r="T32" t="e">
        <f t="shared" si="16"/>
        <v>#VALUE!</v>
      </c>
      <c r="U32" t="e">
        <f t="shared" si="17"/>
        <v>#VALUE!</v>
      </c>
      <c r="V32" t="e">
        <f t="shared" si="18"/>
        <v>#VALUE!</v>
      </c>
      <c r="W32" t="e">
        <f t="shared" si="19"/>
        <v>#VALUE!</v>
      </c>
      <c r="X32" t="e">
        <f t="shared" si="20"/>
        <v>#VALUE!</v>
      </c>
      <c r="Y32" t="e">
        <f t="shared" si="21"/>
        <v>#N/A</v>
      </c>
    </row>
    <row r="33" spans="1:25" x14ac:dyDescent="0.25">
      <c r="A33">
        <v>27</v>
      </c>
      <c r="B33">
        <f t="shared" si="0"/>
        <v>1</v>
      </c>
      <c r="C33">
        <f t="shared" si="1"/>
        <v>28</v>
      </c>
      <c r="D33" t="str">
        <f>IF(C33=1,#N/A,VLOOKUP(B33,Equi!$C$4:$BB$54,xy!C33))</f>
        <v/>
      </c>
      <c r="E33">
        <f t="shared" si="2"/>
        <v>-13.999999000000001</v>
      </c>
      <c r="F33">
        <f t="shared" si="2"/>
        <v>13.000000999999999</v>
      </c>
      <c r="G33" t="str">
        <f t="shared" si="3"/>
        <v/>
      </c>
      <c r="H33" t="e">
        <f t="shared" si="4"/>
        <v>#VALUE!</v>
      </c>
      <c r="I33" t="e">
        <f t="shared" si="5"/>
        <v>#VALUE!</v>
      </c>
      <c r="J33" t="e">
        <f t="shared" si="6"/>
        <v>#VALUE!</v>
      </c>
      <c r="K33">
        <f t="shared" si="7"/>
        <v>-13.999999000000001</v>
      </c>
      <c r="L33" t="e">
        <f t="shared" si="8"/>
        <v>#VALUE!</v>
      </c>
      <c r="M33" t="e">
        <f t="shared" si="9"/>
        <v>#VALUE!</v>
      </c>
      <c r="N33" t="e">
        <f t="shared" si="10"/>
        <v>#VALUE!</v>
      </c>
      <c r="O33" t="e">
        <f t="shared" si="11"/>
        <v>#VALUE!</v>
      </c>
      <c r="P33" t="e">
        <f t="shared" si="12"/>
        <v>#VALUE!</v>
      </c>
      <c r="Q33" t="e">
        <f t="shared" si="13"/>
        <v>#VALUE!</v>
      </c>
      <c r="R33" t="e">
        <f t="shared" si="14"/>
        <v>#VALUE!</v>
      </c>
      <c r="S33" t="e">
        <f t="shared" si="15"/>
        <v>#VALUE!</v>
      </c>
      <c r="T33" t="e">
        <f t="shared" si="16"/>
        <v>#VALUE!</v>
      </c>
      <c r="U33" t="e">
        <f t="shared" si="17"/>
        <v>#VALUE!</v>
      </c>
      <c r="V33" t="e">
        <f t="shared" si="18"/>
        <v>#VALUE!</v>
      </c>
      <c r="W33" t="e">
        <f t="shared" si="19"/>
        <v>#VALUE!</v>
      </c>
      <c r="X33" t="e">
        <f t="shared" si="20"/>
        <v>#VALUE!</v>
      </c>
      <c r="Y33" t="e">
        <f t="shared" si="21"/>
        <v>#N/A</v>
      </c>
    </row>
    <row r="34" spans="1:25" x14ac:dyDescent="0.25">
      <c r="A34">
        <v>28</v>
      </c>
      <c r="B34">
        <f t="shared" si="0"/>
        <v>1</v>
      </c>
      <c r="C34">
        <f t="shared" si="1"/>
        <v>29</v>
      </c>
      <c r="D34" t="str">
        <f>IF(C34=1,#N/A,VLOOKUP(B34,Equi!$C$4:$BB$54,xy!C34))</f>
        <v/>
      </c>
      <c r="E34">
        <f t="shared" si="2"/>
        <v>-13.999999000000001</v>
      </c>
      <c r="F34">
        <f t="shared" si="2"/>
        <v>14.000000999999999</v>
      </c>
      <c r="G34" t="str">
        <f t="shared" si="3"/>
        <v/>
      </c>
      <c r="H34" t="e">
        <f t="shared" si="4"/>
        <v>#VALUE!</v>
      </c>
      <c r="I34" t="e">
        <f t="shared" si="5"/>
        <v>#VALUE!</v>
      </c>
      <c r="J34" t="e">
        <f t="shared" si="6"/>
        <v>#VALUE!</v>
      </c>
      <c r="K34">
        <f t="shared" si="7"/>
        <v>-13.999999000000001</v>
      </c>
      <c r="L34" t="e">
        <f t="shared" si="8"/>
        <v>#VALUE!</v>
      </c>
      <c r="M34" t="e">
        <f t="shared" si="9"/>
        <v>#VALUE!</v>
      </c>
      <c r="N34" t="e">
        <f t="shared" si="10"/>
        <v>#VALUE!</v>
      </c>
      <c r="O34" t="e">
        <f t="shared" si="11"/>
        <v>#VALUE!</v>
      </c>
      <c r="P34" t="e">
        <f t="shared" si="12"/>
        <v>#VALUE!</v>
      </c>
      <c r="Q34" t="e">
        <f t="shared" si="13"/>
        <v>#VALUE!</v>
      </c>
      <c r="R34" t="e">
        <f t="shared" si="14"/>
        <v>#VALUE!</v>
      </c>
      <c r="S34" t="e">
        <f t="shared" si="15"/>
        <v>#VALUE!</v>
      </c>
      <c r="T34" t="e">
        <f t="shared" si="16"/>
        <v>#VALUE!</v>
      </c>
      <c r="U34" t="e">
        <f t="shared" si="17"/>
        <v>#VALUE!</v>
      </c>
      <c r="V34" t="e">
        <f t="shared" si="18"/>
        <v>#VALUE!</v>
      </c>
      <c r="W34" t="e">
        <f t="shared" si="19"/>
        <v>#VALUE!</v>
      </c>
      <c r="X34" t="e">
        <f t="shared" si="20"/>
        <v>#VALUE!</v>
      </c>
      <c r="Y34" t="e">
        <f t="shared" si="21"/>
        <v>#N/A</v>
      </c>
    </row>
    <row r="35" spans="1:25" x14ac:dyDescent="0.25">
      <c r="A35">
        <v>29</v>
      </c>
      <c r="B35">
        <f t="shared" si="0"/>
        <v>1</v>
      </c>
      <c r="C35">
        <f t="shared" si="1"/>
        <v>30</v>
      </c>
      <c r="D35" t="str">
        <f>IF(C35=1,#N/A,VLOOKUP(B35,Equi!$C$4:$BB$54,xy!C35))</f>
        <v/>
      </c>
      <c r="E35">
        <f t="shared" si="2"/>
        <v>-13.999999000000001</v>
      </c>
      <c r="F35">
        <f t="shared" si="2"/>
        <v>15.000000999999999</v>
      </c>
      <c r="G35" t="str">
        <f t="shared" si="3"/>
        <v/>
      </c>
      <c r="H35" t="e">
        <f t="shared" si="4"/>
        <v>#VALUE!</v>
      </c>
      <c r="I35" t="e">
        <f t="shared" si="5"/>
        <v>#VALUE!</v>
      </c>
      <c r="J35" t="e">
        <f t="shared" si="6"/>
        <v>#VALUE!</v>
      </c>
      <c r="K35">
        <f t="shared" si="7"/>
        <v>-13.999999000000001</v>
      </c>
      <c r="L35" t="e">
        <f t="shared" si="8"/>
        <v>#VALUE!</v>
      </c>
      <c r="M35" t="e">
        <f t="shared" si="9"/>
        <v>#VALUE!</v>
      </c>
      <c r="N35" t="e">
        <f t="shared" si="10"/>
        <v>#VALUE!</v>
      </c>
      <c r="O35" t="e">
        <f t="shared" si="11"/>
        <v>#VALUE!</v>
      </c>
      <c r="P35" t="e">
        <f t="shared" si="12"/>
        <v>#VALUE!</v>
      </c>
      <c r="Q35" t="e">
        <f t="shared" si="13"/>
        <v>#VALUE!</v>
      </c>
      <c r="R35" t="e">
        <f t="shared" si="14"/>
        <v>#VALUE!</v>
      </c>
      <c r="S35" t="e">
        <f t="shared" si="15"/>
        <v>#VALUE!</v>
      </c>
      <c r="T35" t="e">
        <f t="shared" si="16"/>
        <v>#VALUE!</v>
      </c>
      <c r="U35" t="e">
        <f t="shared" si="17"/>
        <v>#VALUE!</v>
      </c>
      <c r="V35" t="e">
        <f t="shared" si="18"/>
        <v>#VALUE!</v>
      </c>
      <c r="W35" t="e">
        <f t="shared" si="19"/>
        <v>#VALUE!</v>
      </c>
      <c r="X35" t="e">
        <f t="shared" si="20"/>
        <v>#VALUE!</v>
      </c>
      <c r="Y35" t="e">
        <f t="shared" si="21"/>
        <v>#N/A</v>
      </c>
    </row>
    <row r="36" spans="1:25" x14ac:dyDescent="0.25">
      <c r="A36">
        <v>30</v>
      </c>
      <c r="B36">
        <f t="shared" si="0"/>
        <v>1</v>
      </c>
      <c r="C36">
        <f t="shared" si="1"/>
        <v>31</v>
      </c>
      <c r="D36" t="str">
        <f>IF(C36=1,#N/A,VLOOKUP(B36,Equi!$C$4:$BB$54,xy!C36))</f>
        <v/>
      </c>
      <c r="E36">
        <f t="shared" si="2"/>
        <v>-13.999999000000001</v>
      </c>
      <c r="F36">
        <f t="shared" si="2"/>
        <v>16.000001000000001</v>
      </c>
      <c r="G36" t="str">
        <f t="shared" si="3"/>
        <v/>
      </c>
      <c r="H36" t="e">
        <f t="shared" si="4"/>
        <v>#VALUE!</v>
      </c>
      <c r="I36" t="e">
        <f t="shared" si="5"/>
        <v>#VALUE!</v>
      </c>
      <c r="J36" t="e">
        <f t="shared" si="6"/>
        <v>#VALUE!</v>
      </c>
      <c r="K36">
        <f t="shared" si="7"/>
        <v>-13.999999000000001</v>
      </c>
      <c r="L36" t="e">
        <f t="shared" si="8"/>
        <v>#VALUE!</v>
      </c>
      <c r="M36" t="e">
        <f t="shared" si="9"/>
        <v>#VALUE!</v>
      </c>
      <c r="N36" t="e">
        <f t="shared" si="10"/>
        <v>#VALUE!</v>
      </c>
      <c r="O36" t="e">
        <f t="shared" si="11"/>
        <v>#VALUE!</v>
      </c>
      <c r="P36" t="e">
        <f t="shared" si="12"/>
        <v>#VALUE!</v>
      </c>
      <c r="Q36" t="e">
        <f t="shared" si="13"/>
        <v>#VALUE!</v>
      </c>
      <c r="R36" t="e">
        <f t="shared" si="14"/>
        <v>#VALUE!</v>
      </c>
      <c r="S36" t="e">
        <f t="shared" si="15"/>
        <v>#VALUE!</v>
      </c>
      <c r="T36" t="e">
        <f t="shared" si="16"/>
        <v>#VALUE!</v>
      </c>
      <c r="U36" t="e">
        <f t="shared" si="17"/>
        <v>#VALUE!</v>
      </c>
      <c r="V36" t="e">
        <f t="shared" si="18"/>
        <v>#VALUE!</v>
      </c>
      <c r="W36" t="e">
        <f t="shared" si="19"/>
        <v>#VALUE!</v>
      </c>
      <c r="X36" t="e">
        <f t="shared" si="20"/>
        <v>#VALUE!</v>
      </c>
      <c r="Y36" t="e">
        <f t="shared" si="21"/>
        <v>#N/A</v>
      </c>
    </row>
    <row r="37" spans="1:25" x14ac:dyDescent="0.25">
      <c r="A37">
        <v>31</v>
      </c>
      <c r="B37">
        <f t="shared" si="0"/>
        <v>1</v>
      </c>
      <c r="C37">
        <f t="shared" si="1"/>
        <v>32</v>
      </c>
      <c r="D37" t="str">
        <f>IF(C37=1,#N/A,VLOOKUP(B37,Equi!$C$4:$BB$54,xy!C37))</f>
        <v/>
      </c>
      <c r="E37">
        <f t="shared" si="2"/>
        <v>-13.999999000000001</v>
      </c>
      <c r="F37">
        <f t="shared" si="2"/>
        <v>17.000001000000001</v>
      </c>
      <c r="G37" t="str">
        <f t="shared" si="3"/>
        <v/>
      </c>
      <c r="H37" t="e">
        <f t="shared" si="4"/>
        <v>#VALUE!</v>
      </c>
      <c r="I37" t="e">
        <f t="shared" si="5"/>
        <v>#VALUE!</v>
      </c>
      <c r="J37" t="e">
        <f t="shared" si="6"/>
        <v>#VALUE!</v>
      </c>
      <c r="K37">
        <f t="shared" si="7"/>
        <v>-13.999999000000001</v>
      </c>
      <c r="L37" t="e">
        <f t="shared" si="8"/>
        <v>#VALUE!</v>
      </c>
      <c r="M37" t="e">
        <f t="shared" si="9"/>
        <v>#VALUE!</v>
      </c>
      <c r="N37" t="e">
        <f t="shared" si="10"/>
        <v>#VALUE!</v>
      </c>
      <c r="O37" t="e">
        <f t="shared" si="11"/>
        <v>#VALUE!</v>
      </c>
      <c r="P37" t="e">
        <f t="shared" si="12"/>
        <v>#VALUE!</v>
      </c>
      <c r="Q37" t="e">
        <f t="shared" si="13"/>
        <v>#VALUE!</v>
      </c>
      <c r="R37" t="e">
        <f t="shared" si="14"/>
        <v>#VALUE!</v>
      </c>
      <c r="S37" t="e">
        <f t="shared" si="15"/>
        <v>#VALUE!</v>
      </c>
      <c r="T37" t="e">
        <f t="shared" si="16"/>
        <v>#VALUE!</v>
      </c>
      <c r="U37" t="e">
        <f t="shared" si="17"/>
        <v>#VALUE!</v>
      </c>
      <c r="V37" t="e">
        <f t="shared" si="18"/>
        <v>#VALUE!</v>
      </c>
      <c r="W37" t="e">
        <f t="shared" si="19"/>
        <v>#VALUE!</v>
      </c>
      <c r="X37" t="e">
        <f t="shared" si="20"/>
        <v>#VALUE!</v>
      </c>
      <c r="Y37" t="e">
        <f t="shared" si="21"/>
        <v>#N/A</v>
      </c>
    </row>
    <row r="38" spans="1:25" x14ac:dyDescent="0.25">
      <c r="A38">
        <v>32</v>
      </c>
      <c r="B38">
        <f t="shared" si="0"/>
        <v>1</v>
      </c>
      <c r="C38">
        <f t="shared" si="1"/>
        <v>33</v>
      </c>
      <c r="D38" t="str">
        <f>IF(C38=1,#N/A,VLOOKUP(B38,Equi!$C$4:$BB$54,xy!C38))</f>
        <v/>
      </c>
      <c r="E38">
        <f t="shared" si="2"/>
        <v>-13.999999000000001</v>
      </c>
      <c r="F38">
        <f t="shared" si="2"/>
        <v>18.000001000000001</v>
      </c>
      <c r="G38" t="str">
        <f t="shared" si="3"/>
        <v/>
      </c>
      <c r="H38" t="e">
        <f t="shared" si="4"/>
        <v>#VALUE!</v>
      </c>
      <c r="I38" t="e">
        <f t="shared" si="5"/>
        <v>#VALUE!</v>
      </c>
      <c r="J38" t="e">
        <f t="shared" si="6"/>
        <v>#VALUE!</v>
      </c>
      <c r="K38">
        <f t="shared" si="7"/>
        <v>-13.999999000000001</v>
      </c>
      <c r="L38" t="e">
        <f t="shared" si="8"/>
        <v>#VALUE!</v>
      </c>
      <c r="M38" t="e">
        <f t="shared" si="9"/>
        <v>#VALUE!</v>
      </c>
      <c r="N38" t="e">
        <f t="shared" si="10"/>
        <v>#VALUE!</v>
      </c>
      <c r="O38" t="e">
        <f t="shared" si="11"/>
        <v>#VALUE!</v>
      </c>
      <c r="P38" t="e">
        <f t="shared" si="12"/>
        <v>#VALUE!</v>
      </c>
      <c r="Q38" t="e">
        <f t="shared" si="13"/>
        <v>#VALUE!</v>
      </c>
      <c r="R38" t="e">
        <f t="shared" si="14"/>
        <v>#VALUE!</v>
      </c>
      <c r="S38" t="e">
        <f t="shared" si="15"/>
        <v>#VALUE!</v>
      </c>
      <c r="T38" t="e">
        <f t="shared" si="16"/>
        <v>#VALUE!</v>
      </c>
      <c r="U38" t="e">
        <f t="shared" si="17"/>
        <v>#VALUE!</v>
      </c>
      <c r="V38" t="e">
        <f t="shared" si="18"/>
        <v>#VALUE!</v>
      </c>
      <c r="W38" t="e">
        <f t="shared" si="19"/>
        <v>#VALUE!</v>
      </c>
      <c r="X38" t="e">
        <f t="shared" si="20"/>
        <v>#VALUE!</v>
      </c>
      <c r="Y38" t="e">
        <f t="shared" si="21"/>
        <v>#N/A</v>
      </c>
    </row>
    <row r="39" spans="1:25" x14ac:dyDescent="0.25">
      <c r="A39">
        <v>33</v>
      </c>
      <c r="B39">
        <f t="shared" si="0"/>
        <v>1</v>
      </c>
      <c r="C39">
        <f t="shared" si="1"/>
        <v>34</v>
      </c>
      <c r="D39" t="str">
        <f>IF(C39=1,#N/A,VLOOKUP(B39,Equi!$C$4:$BB$54,xy!C39))</f>
        <v/>
      </c>
      <c r="E39">
        <f t="shared" si="2"/>
        <v>-13.999999000000001</v>
      </c>
      <c r="F39">
        <f t="shared" si="2"/>
        <v>19.000001000000001</v>
      </c>
      <c r="G39" t="str">
        <f t="shared" si="3"/>
        <v/>
      </c>
      <c r="H39" t="e">
        <f t="shared" si="4"/>
        <v>#VALUE!</v>
      </c>
      <c r="I39" t="e">
        <f t="shared" si="5"/>
        <v>#VALUE!</v>
      </c>
      <c r="J39" t="e">
        <f t="shared" si="6"/>
        <v>#VALUE!</v>
      </c>
      <c r="K39">
        <f t="shared" si="7"/>
        <v>-13.999999000000001</v>
      </c>
      <c r="L39" t="e">
        <f t="shared" si="8"/>
        <v>#VALUE!</v>
      </c>
      <c r="M39" t="e">
        <f t="shared" si="9"/>
        <v>#VALUE!</v>
      </c>
      <c r="N39" t="e">
        <f t="shared" si="10"/>
        <v>#VALUE!</v>
      </c>
      <c r="O39" t="e">
        <f t="shared" si="11"/>
        <v>#VALUE!</v>
      </c>
      <c r="P39" t="e">
        <f t="shared" si="12"/>
        <v>#VALUE!</v>
      </c>
      <c r="Q39" t="e">
        <f t="shared" si="13"/>
        <v>#VALUE!</v>
      </c>
      <c r="R39" t="e">
        <f t="shared" si="14"/>
        <v>#VALUE!</v>
      </c>
      <c r="S39" t="e">
        <f t="shared" si="15"/>
        <v>#VALUE!</v>
      </c>
      <c r="T39" t="e">
        <f t="shared" si="16"/>
        <v>#VALUE!</v>
      </c>
      <c r="U39" t="e">
        <f t="shared" si="17"/>
        <v>#VALUE!</v>
      </c>
      <c r="V39" t="e">
        <f t="shared" si="18"/>
        <v>#VALUE!</v>
      </c>
      <c r="W39" t="e">
        <f t="shared" si="19"/>
        <v>#VALUE!</v>
      </c>
      <c r="X39" t="e">
        <f t="shared" si="20"/>
        <v>#VALUE!</v>
      </c>
      <c r="Y39" t="e">
        <f t="shared" si="21"/>
        <v>#N/A</v>
      </c>
    </row>
    <row r="40" spans="1:25" x14ac:dyDescent="0.25">
      <c r="A40">
        <v>34</v>
      </c>
      <c r="B40">
        <f t="shared" si="0"/>
        <v>1</v>
      </c>
      <c r="C40">
        <f t="shared" si="1"/>
        <v>35</v>
      </c>
      <c r="D40" t="str">
        <f>IF(C40=1,#N/A,VLOOKUP(B40,Equi!$C$4:$BB$54,xy!C40))</f>
        <v/>
      </c>
      <c r="E40">
        <f t="shared" si="2"/>
        <v>-13.999999000000001</v>
      </c>
      <c r="F40">
        <f t="shared" si="2"/>
        <v>20.000001000000001</v>
      </c>
      <c r="G40" t="str">
        <f t="shared" si="3"/>
        <v/>
      </c>
      <c r="H40" t="e">
        <f t="shared" si="4"/>
        <v>#VALUE!</v>
      </c>
      <c r="I40" t="e">
        <f t="shared" si="5"/>
        <v>#VALUE!</v>
      </c>
      <c r="J40" t="e">
        <f t="shared" si="6"/>
        <v>#VALUE!</v>
      </c>
      <c r="K40">
        <f t="shared" si="7"/>
        <v>-13.999999000000001</v>
      </c>
      <c r="L40" t="e">
        <f t="shared" si="8"/>
        <v>#VALUE!</v>
      </c>
      <c r="M40" t="e">
        <f t="shared" si="9"/>
        <v>#VALUE!</v>
      </c>
      <c r="N40" t="e">
        <f t="shared" si="10"/>
        <v>#VALUE!</v>
      </c>
      <c r="O40" t="e">
        <f t="shared" si="11"/>
        <v>#VALUE!</v>
      </c>
      <c r="P40" t="e">
        <f t="shared" si="12"/>
        <v>#VALUE!</v>
      </c>
      <c r="Q40" t="e">
        <f t="shared" si="13"/>
        <v>#VALUE!</v>
      </c>
      <c r="R40" t="e">
        <f t="shared" si="14"/>
        <v>#VALUE!</v>
      </c>
      <c r="S40" t="e">
        <f t="shared" si="15"/>
        <v>#VALUE!</v>
      </c>
      <c r="T40" t="e">
        <f t="shared" si="16"/>
        <v>#VALUE!</v>
      </c>
      <c r="U40" t="e">
        <f t="shared" si="17"/>
        <v>#VALUE!</v>
      </c>
      <c r="V40" t="e">
        <f t="shared" si="18"/>
        <v>#VALUE!</v>
      </c>
      <c r="W40" t="e">
        <f t="shared" si="19"/>
        <v>#VALUE!</v>
      </c>
      <c r="X40" t="e">
        <f t="shared" si="20"/>
        <v>#VALUE!</v>
      </c>
      <c r="Y40" t="e">
        <f t="shared" si="21"/>
        <v>#N/A</v>
      </c>
    </row>
    <row r="41" spans="1:25" x14ac:dyDescent="0.25">
      <c r="A41">
        <v>35</v>
      </c>
      <c r="B41">
        <f t="shared" si="0"/>
        <v>1</v>
      </c>
      <c r="C41">
        <f t="shared" si="1"/>
        <v>36</v>
      </c>
      <c r="D41" t="str">
        <f>IF(C41=1,#N/A,VLOOKUP(B41,Equi!$C$4:$BB$54,xy!C41))</f>
        <v/>
      </c>
      <c r="E41">
        <f t="shared" si="2"/>
        <v>-13.999999000000001</v>
      </c>
      <c r="F41">
        <f t="shared" si="2"/>
        <v>21.000001000000001</v>
      </c>
      <c r="G41" t="str">
        <f t="shared" si="3"/>
        <v/>
      </c>
      <c r="H41" t="e">
        <f t="shared" si="4"/>
        <v>#VALUE!</v>
      </c>
      <c r="I41" t="e">
        <f t="shared" si="5"/>
        <v>#VALUE!</v>
      </c>
      <c r="J41" t="e">
        <f t="shared" si="6"/>
        <v>#VALUE!</v>
      </c>
      <c r="K41">
        <f t="shared" si="7"/>
        <v>-13.999999000000001</v>
      </c>
      <c r="L41" t="e">
        <f t="shared" si="8"/>
        <v>#VALUE!</v>
      </c>
      <c r="M41" t="e">
        <f t="shared" si="9"/>
        <v>#VALUE!</v>
      </c>
      <c r="N41" t="e">
        <f t="shared" si="10"/>
        <v>#VALUE!</v>
      </c>
      <c r="O41" t="e">
        <f t="shared" si="11"/>
        <v>#VALUE!</v>
      </c>
      <c r="P41" t="e">
        <f t="shared" si="12"/>
        <v>#VALUE!</v>
      </c>
      <c r="Q41" t="e">
        <f t="shared" si="13"/>
        <v>#VALUE!</v>
      </c>
      <c r="R41" t="e">
        <f t="shared" si="14"/>
        <v>#VALUE!</v>
      </c>
      <c r="S41" t="e">
        <f t="shared" si="15"/>
        <v>#VALUE!</v>
      </c>
      <c r="T41" t="e">
        <f t="shared" si="16"/>
        <v>#VALUE!</v>
      </c>
      <c r="U41" t="e">
        <f t="shared" si="17"/>
        <v>#VALUE!</v>
      </c>
      <c r="V41" t="e">
        <f t="shared" si="18"/>
        <v>#VALUE!</v>
      </c>
      <c r="W41" t="e">
        <f t="shared" si="19"/>
        <v>#VALUE!</v>
      </c>
      <c r="X41" t="e">
        <f t="shared" si="20"/>
        <v>#VALUE!</v>
      </c>
      <c r="Y41" t="e">
        <f t="shared" si="21"/>
        <v>#N/A</v>
      </c>
    </row>
    <row r="42" spans="1:25" x14ac:dyDescent="0.25">
      <c r="A42">
        <v>36</v>
      </c>
      <c r="B42">
        <f t="shared" si="0"/>
        <v>1</v>
      </c>
      <c r="C42">
        <f t="shared" si="1"/>
        <v>37</v>
      </c>
      <c r="D42" t="str">
        <f>IF(C42=1,#N/A,VLOOKUP(B42,Equi!$C$4:$BB$54,xy!C42))</f>
        <v/>
      </c>
      <c r="E42">
        <f t="shared" si="2"/>
        <v>-13.999999000000001</v>
      </c>
      <c r="F42">
        <f t="shared" si="2"/>
        <v>22.000001000000001</v>
      </c>
      <c r="G42" t="str">
        <f t="shared" si="3"/>
        <v/>
      </c>
      <c r="H42" t="e">
        <f t="shared" si="4"/>
        <v>#VALUE!</v>
      </c>
      <c r="I42" t="e">
        <f t="shared" si="5"/>
        <v>#VALUE!</v>
      </c>
      <c r="J42" t="e">
        <f t="shared" si="6"/>
        <v>#VALUE!</v>
      </c>
      <c r="K42">
        <f t="shared" si="7"/>
        <v>-13.999999000000001</v>
      </c>
      <c r="L42" t="e">
        <f t="shared" si="8"/>
        <v>#VALUE!</v>
      </c>
      <c r="M42" t="e">
        <f t="shared" si="9"/>
        <v>#VALUE!</v>
      </c>
      <c r="N42" t="e">
        <f t="shared" si="10"/>
        <v>#VALUE!</v>
      </c>
      <c r="O42" t="e">
        <f t="shared" si="11"/>
        <v>#VALUE!</v>
      </c>
      <c r="P42" t="e">
        <f t="shared" si="12"/>
        <v>#VALUE!</v>
      </c>
      <c r="Q42" t="e">
        <f t="shared" si="13"/>
        <v>#VALUE!</v>
      </c>
      <c r="R42" t="e">
        <f t="shared" si="14"/>
        <v>#VALUE!</v>
      </c>
      <c r="S42" t="e">
        <f t="shared" si="15"/>
        <v>#VALUE!</v>
      </c>
      <c r="T42" t="e">
        <f t="shared" si="16"/>
        <v>#VALUE!</v>
      </c>
      <c r="U42" t="e">
        <f t="shared" si="17"/>
        <v>#VALUE!</v>
      </c>
      <c r="V42" t="e">
        <f t="shared" si="18"/>
        <v>#VALUE!</v>
      </c>
      <c r="W42" t="e">
        <f t="shared" si="19"/>
        <v>#VALUE!</v>
      </c>
      <c r="X42" t="e">
        <f t="shared" si="20"/>
        <v>#VALUE!</v>
      </c>
      <c r="Y42" t="e">
        <f t="shared" si="21"/>
        <v>#N/A</v>
      </c>
    </row>
    <row r="43" spans="1:25" x14ac:dyDescent="0.25">
      <c r="A43">
        <v>37</v>
      </c>
      <c r="B43">
        <f t="shared" si="0"/>
        <v>1</v>
      </c>
      <c r="C43">
        <f t="shared" si="1"/>
        <v>38</v>
      </c>
      <c r="D43" t="str">
        <f>IF(C43=1,#N/A,VLOOKUP(B43,Equi!$C$4:$BB$54,xy!C43))</f>
        <v/>
      </c>
      <c r="E43">
        <f t="shared" si="2"/>
        <v>-13.999999000000001</v>
      </c>
      <c r="F43">
        <f t="shared" si="2"/>
        <v>23.000001000000001</v>
      </c>
      <c r="G43" t="str">
        <f t="shared" si="3"/>
        <v/>
      </c>
      <c r="H43" t="e">
        <f t="shared" si="4"/>
        <v>#VALUE!</v>
      </c>
      <c r="I43" t="e">
        <f t="shared" si="5"/>
        <v>#VALUE!</v>
      </c>
      <c r="J43" t="e">
        <f t="shared" si="6"/>
        <v>#VALUE!</v>
      </c>
      <c r="K43">
        <f t="shared" si="7"/>
        <v>-13.999999000000001</v>
      </c>
      <c r="L43" t="e">
        <f t="shared" si="8"/>
        <v>#VALUE!</v>
      </c>
      <c r="M43" t="e">
        <f t="shared" si="9"/>
        <v>#VALUE!</v>
      </c>
      <c r="N43" t="e">
        <f t="shared" si="10"/>
        <v>#VALUE!</v>
      </c>
      <c r="O43" t="e">
        <f t="shared" si="11"/>
        <v>#VALUE!</v>
      </c>
      <c r="P43" t="e">
        <f t="shared" si="12"/>
        <v>#VALUE!</v>
      </c>
      <c r="Q43" t="e">
        <f t="shared" si="13"/>
        <v>#VALUE!</v>
      </c>
      <c r="R43" t="e">
        <f t="shared" si="14"/>
        <v>#VALUE!</v>
      </c>
      <c r="S43" t="e">
        <f t="shared" si="15"/>
        <v>#VALUE!</v>
      </c>
      <c r="T43" t="e">
        <f t="shared" si="16"/>
        <v>#VALUE!</v>
      </c>
      <c r="U43" t="e">
        <f t="shared" si="17"/>
        <v>#VALUE!</v>
      </c>
      <c r="V43" t="e">
        <f t="shared" si="18"/>
        <v>#VALUE!</v>
      </c>
      <c r="W43" t="e">
        <f t="shared" si="19"/>
        <v>#VALUE!</v>
      </c>
      <c r="X43" t="e">
        <f t="shared" si="20"/>
        <v>#VALUE!</v>
      </c>
      <c r="Y43" t="e">
        <f t="shared" si="21"/>
        <v>#N/A</v>
      </c>
    </row>
    <row r="44" spans="1:25" x14ac:dyDescent="0.25">
      <c r="A44">
        <v>38</v>
      </c>
      <c r="B44">
        <f t="shared" si="0"/>
        <v>1</v>
      </c>
      <c r="C44">
        <f t="shared" si="1"/>
        <v>39</v>
      </c>
      <c r="D44" t="str">
        <f>IF(C44=1,#N/A,VLOOKUP(B44,Equi!$C$4:$BB$54,xy!C44))</f>
        <v/>
      </c>
      <c r="E44">
        <f t="shared" si="2"/>
        <v>-13.999999000000001</v>
      </c>
      <c r="F44">
        <f t="shared" si="2"/>
        <v>24.000001000000001</v>
      </c>
      <c r="G44" t="str">
        <f t="shared" si="3"/>
        <v/>
      </c>
      <c r="H44" t="e">
        <f t="shared" si="4"/>
        <v>#VALUE!</v>
      </c>
      <c r="I44" t="e">
        <f t="shared" si="5"/>
        <v>#VALUE!</v>
      </c>
      <c r="J44" t="e">
        <f t="shared" si="6"/>
        <v>#VALUE!</v>
      </c>
      <c r="K44">
        <f t="shared" si="7"/>
        <v>-13.999999000000001</v>
      </c>
      <c r="L44" t="e">
        <f t="shared" si="8"/>
        <v>#VALUE!</v>
      </c>
      <c r="M44" t="e">
        <f t="shared" si="9"/>
        <v>#VALUE!</v>
      </c>
      <c r="N44" t="e">
        <f t="shared" si="10"/>
        <v>#VALUE!</v>
      </c>
      <c r="O44" t="e">
        <f t="shared" si="11"/>
        <v>#VALUE!</v>
      </c>
      <c r="P44" t="e">
        <f t="shared" si="12"/>
        <v>#VALUE!</v>
      </c>
      <c r="Q44" t="e">
        <f t="shared" si="13"/>
        <v>#VALUE!</v>
      </c>
      <c r="R44" t="e">
        <f t="shared" si="14"/>
        <v>#VALUE!</v>
      </c>
      <c r="S44" t="e">
        <f t="shared" si="15"/>
        <v>#VALUE!</v>
      </c>
      <c r="T44" t="e">
        <f t="shared" si="16"/>
        <v>#VALUE!</v>
      </c>
      <c r="U44" t="e">
        <f t="shared" si="17"/>
        <v>#VALUE!</v>
      </c>
      <c r="V44" t="e">
        <f t="shared" si="18"/>
        <v>#VALUE!</v>
      </c>
      <c r="W44" t="e">
        <f t="shared" si="19"/>
        <v>#VALUE!</v>
      </c>
      <c r="X44" t="e">
        <f t="shared" si="20"/>
        <v>#VALUE!</v>
      </c>
      <c r="Y44" t="e">
        <f t="shared" si="21"/>
        <v>#N/A</v>
      </c>
    </row>
    <row r="45" spans="1:25" x14ac:dyDescent="0.25">
      <c r="A45">
        <v>39</v>
      </c>
      <c r="B45">
        <f t="shared" si="0"/>
        <v>1</v>
      </c>
      <c r="C45">
        <f t="shared" si="1"/>
        <v>40</v>
      </c>
      <c r="D45" t="str">
        <f>IF(C45=1,#N/A,VLOOKUP(B45,Equi!$C$4:$BB$54,xy!C45))</f>
        <v/>
      </c>
      <c r="E45">
        <f t="shared" si="2"/>
        <v>-13.999999000000001</v>
      </c>
      <c r="F45">
        <f t="shared" si="2"/>
        <v>25.000001000000001</v>
      </c>
      <c r="G45" t="str">
        <f t="shared" si="3"/>
        <v/>
      </c>
      <c r="H45" t="e">
        <f t="shared" si="4"/>
        <v>#VALUE!</v>
      </c>
      <c r="I45" t="e">
        <f t="shared" si="5"/>
        <v>#VALUE!</v>
      </c>
      <c r="J45" t="e">
        <f t="shared" si="6"/>
        <v>#VALUE!</v>
      </c>
      <c r="K45">
        <f t="shared" si="7"/>
        <v>-13.999999000000001</v>
      </c>
      <c r="L45" t="e">
        <f t="shared" si="8"/>
        <v>#VALUE!</v>
      </c>
      <c r="M45" t="e">
        <f t="shared" si="9"/>
        <v>#VALUE!</v>
      </c>
      <c r="N45" t="e">
        <f t="shared" si="10"/>
        <v>#VALUE!</v>
      </c>
      <c r="O45" t="e">
        <f t="shared" si="11"/>
        <v>#VALUE!</v>
      </c>
      <c r="P45" t="e">
        <f t="shared" si="12"/>
        <v>#VALUE!</v>
      </c>
      <c r="Q45" t="e">
        <f t="shared" si="13"/>
        <v>#VALUE!</v>
      </c>
      <c r="R45" t="e">
        <f t="shared" si="14"/>
        <v>#VALUE!</v>
      </c>
      <c r="S45" t="e">
        <f t="shared" si="15"/>
        <v>#VALUE!</v>
      </c>
      <c r="T45" t="e">
        <f t="shared" si="16"/>
        <v>#VALUE!</v>
      </c>
      <c r="U45" t="e">
        <f t="shared" si="17"/>
        <v>#VALUE!</v>
      </c>
      <c r="V45" t="e">
        <f t="shared" si="18"/>
        <v>#VALUE!</v>
      </c>
      <c r="W45" t="e">
        <f t="shared" si="19"/>
        <v>#VALUE!</v>
      </c>
      <c r="X45" t="e">
        <f t="shared" si="20"/>
        <v>#VALUE!</v>
      </c>
      <c r="Y45" t="e">
        <f t="shared" si="21"/>
        <v>#N/A</v>
      </c>
    </row>
    <row r="46" spans="1:25" x14ac:dyDescent="0.25">
      <c r="A46">
        <v>40</v>
      </c>
      <c r="B46">
        <f t="shared" si="0"/>
        <v>1</v>
      </c>
      <c r="C46">
        <f t="shared" si="1"/>
        <v>41</v>
      </c>
      <c r="D46" t="str">
        <f>IF(C46=1,#N/A,VLOOKUP(B46,Equi!$C$4:$BB$54,xy!C46))</f>
        <v/>
      </c>
      <c r="E46">
        <f t="shared" si="2"/>
        <v>-13.999999000000001</v>
      </c>
      <c r="F46">
        <f t="shared" si="2"/>
        <v>26.000001000000001</v>
      </c>
      <c r="G46" t="str">
        <f t="shared" si="3"/>
        <v/>
      </c>
      <c r="H46" t="e">
        <f t="shared" si="4"/>
        <v>#VALUE!</v>
      </c>
      <c r="I46" t="e">
        <f t="shared" si="5"/>
        <v>#VALUE!</v>
      </c>
      <c r="J46" t="e">
        <f t="shared" si="6"/>
        <v>#VALUE!</v>
      </c>
      <c r="K46">
        <f t="shared" si="7"/>
        <v>-13.999999000000001</v>
      </c>
      <c r="L46" t="e">
        <f t="shared" si="8"/>
        <v>#VALUE!</v>
      </c>
      <c r="M46" t="e">
        <f t="shared" si="9"/>
        <v>#VALUE!</v>
      </c>
      <c r="N46" t="e">
        <f t="shared" si="10"/>
        <v>#VALUE!</v>
      </c>
      <c r="O46" t="e">
        <f t="shared" si="11"/>
        <v>#VALUE!</v>
      </c>
      <c r="P46" t="e">
        <f t="shared" si="12"/>
        <v>#VALUE!</v>
      </c>
      <c r="Q46" t="e">
        <f t="shared" si="13"/>
        <v>#VALUE!</v>
      </c>
      <c r="R46" t="e">
        <f t="shared" si="14"/>
        <v>#VALUE!</v>
      </c>
      <c r="S46" t="e">
        <f t="shared" si="15"/>
        <v>#VALUE!</v>
      </c>
      <c r="T46" t="e">
        <f t="shared" si="16"/>
        <v>#VALUE!</v>
      </c>
      <c r="U46" t="e">
        <f t="shared" si="17"/>
        <v>#VALUE!</v>
      </c>
      <c r="V46" t="e">
        <f t="shared" si="18"/>
        <v>#VALUE!</v>
      </c>
      <c r="W46" t="e">
        <f t="shared" si="19"/>
        <v>#VALUE!</v>
      </c>
      <c r="X46" t="e">
        <f t="shared" si="20"/>
        <v>#VALUE!</v>
      </c>
      <c r="Y46" t="e">
        <f t="shared" si="21"/>
        <v>#N/A</v>
      </c>
    </row>
    <row r="47" spans="1:25" x14ac:dyDescent="0.25">
      <c r="A47">
        <v>41</v>
      </c>
      <c r="B47">
        <f t="shared" si="0"/>
        <v>1</v>
      </c>
      <c r="C47">
        <f t="shared" si="1"/>
        <v>42</v>
      </c>
      <c r="D47" t="str">
        <f>IF(C47=1,#N/A,VLOOKUP(B47,Equi!$C$4:$BB$54,xy!C47))</f>
        <v/>
      </c>
      <c r="E47">
        <f t="shared" si="2"/>
        <v>-13.999999000000001</v>
      </c>
      <c r="F47">
        <f t="shared" si="2"/>
        <v>27.000001000000001</v>
      </c>
      <c r="G47" t="str">
        <f t="shared" si="3"/>
        <v/>
      </c>
      <c r="H47" t="e">
        <f t="shared" si="4"/>
        <v>#VALUE!</v>
      </c>
      <c r="I47" t="e">
        <f t="shared" si="5"/>
        <v>#VALUE!</v>
      </c>
      <c r="J47" t="e">
        <f t="shared" si="6"/>
        <v>#VALUE!</v>
      </c>
      <c r="K47">
        <f t="shared" si="7"/>
        <v>-13.999999000000001</v>
      </c>
      <c r="L47" t="e">
        <f t="shared" si="8"/>
        <v>#VALUE!</v>
      </c>
      <c r="M47" t="e">
        <f t="shared" si="9"/>
        <v>#VALUE!</v>
      </c>
      <c r="N47" t="e">
        <f t="shared" si="10"/>
        <v>#VALUE!</v>
      </c>
      <c r="O47" t="e">
        <f t="shared" si="11"/>
        <v>#VALUE!</v>
      </c>
      <c r="P47" t="e">
        <f t="shared" si="12"/>
        <v>#VALUE!</v>
      </c>
      <c r="Q47" t="e">
        <f t="shared" si="13"/>
        <v>#VALUE!</v>
      </c>
      <c r="R47" t="e">
        <f t="shared" si="14"/>
        <v>#VALUE!</v>
      </c>
      <c r="S47" t="e">
        <f t="shared" si="15"/>
        <v>#VALUE!</v>
      </c>
      <c r="T47" t="e">
        <f t="shared" si="16"/>
        <v>#VALUE!</v>
      </c>
      <c r="U47" t="e">
        <f t="shared" si="17"/>
        <v>#VALUE!</v>
      </c>
      <c r="V47" t="e">
        <f t="shared" si="18"/>
        <v>#VALUE!</v>
      </c>
      <c r="W47" t="e">
        <f t="shared" si="19"/>
        <v>#VALUE!</v>
      </c>
      <c r="X47" t="e">
        <f t="shared" si="20"/>
        <v>#VALUE!</v>
      </c>
      <c r="Y47" t="e">
        <f t="shared" si="21"/>
        <v>#N/A</v>
      </c>
    </row>
    <row r="48" spans="1:25" x14ac:dyDescent="0.25">
      <c r="A48">
        <v>42</v>
      </c>
      <c r="B48">
        <f t="shared" si="0"/>
        <v>1</v>
      </c>
      <c r="C48">
        <f t="shared" si="1"/>
        <v>43</v>
      </c>
      <c r="D48" t="str">
        <f>IF(C48=1,#N/A,VLOOKUP(B48,Equi!$C$4:$BB$54,xy!C48))</f>
        <v/>
      </c>
      <c r="E48">
        <f t="shared" si="2"/>
        <v>-13.999999000000001</v>
      </c>
      <c r="F48">
        <f t="shared" si="2"/>
        <v>28.000001000000001</v>
      </c>
      <c r="G48" t="str">
        <f t="shared" si="3"/>
        <v/>
      </c>
      <c r="H48" t="e">
        <f t="shared" si="4"/>
        <v>#VALUE!</v>
      </c>
      <c r="I48" t="e">
        <f t="shared" si="5"/>
        <v>#VALUE!</v>
      </c>
      <c r="J48" t="e">
        <f t="shared" si="6"/>
        <v>#VALUE!</v>
      </c>
      <c r="K48">
        <f t="shared" si="7"/>
        <v>-13.999999000000001</v>
      </c>
      <c r="L48" t="e">
        <f t="shared" si="8"/>
        <v>#VALUE!</v>
      </c>
      <c r="M48" t="e">
        <f t="shared" si="9"/>
        <v>#VALUE!</v>
      </c>
      <c r="N48" t="e">
        <f t="shared" si="10"/>
        <v>#VALUE!</v>
      </c>
      <c r="O48" t="e">
        <f t="shared" si="11"/>
        <v>#VALUE!</v>
      </c>
      <c r="P48" t="e">
        <f t="shared" si="12"/>
        <v>#VALUE!</v>
      </c>
      <c r="Q48" t="e">
        <f t="shared" si="13"/>
        <v>#VALUE!</v>
      </c>
      <c r="R48" t="e">
        <f t="shared" si="14"/>
        <v>#VALUE!</v>
      </c>
      <c r="S48" t="e">
        <f t="shared" si="15"/>
        <v>#VALUE!</v>
      </c>
      <c r="T48" t="e">
        <f t="shared" si="16"/>
        <v>#VALUE!</v>
      </c>
      <c r="U48" t="e">
        <f t="shared" si="17"/>
        <v>#VALUE!</v>
      </c>
      <c r="V48" t="e">
        <f t="shared" si="18"/>
        <v>#VALUE!</v>
      </c>
      <c r="W48" t="e">
        <f t="shared" si="19"/>
        <v>#VALUE!</v>
      </c>
      <c r="X48" t="e">
        <f t="shared" si="20"/>
        <v>#VALUE!</v>
      </c>
      <c r="Y48" t="e">
        <f t="shared" si="21"/>
        <v>#N/A</v>
      </c>
    </row>
    <row r="49" spans="1:25" x14ac:dyDescent="0.25">
      <c r="A49">
        <v>43</v>
      </c>
      <c r="B49">
        <f t="shared" si="0"/>
        <v>1</v>
      </c>
      <c r="C49">
        <f t="shared" si="1"/>
        <v>44</v>
      </c>
      <c r="D49" t="str">
        <f>IF(C49=1,#N/A,VLOOKUP(B49,Equi!$C$4:$BB$54,xy!C49))</f>
        <v/>
      </c>
      <c r="E49">
        <f t="shared" si="2"/>
        <v>-13.999999000000001</v>
      </c>
      <c r="F49">
        <f t="shared" si="2"/>
        <v>29.000001000000001</v>
      </c>
      <c r="G49" t="str">
        <f t="shared" si="3"/>
        <v/>
      </c>
      <c r="H49" t="e">
        <f t="shared" si="4"/>
        <v>#VALUE!</v>
      </c>
      <c r="I49" t="e">
        <f t="shared" si="5"/>
        <v>#VALUE!</v>
      </c>
      <c r="J49" t="e">
        <f t="shared" si="6"/>
        <v>#VALUE!</v>
      </c>
      <c r="K49">
        <f t="shared" si="7"/>
        <v>-13.999999000000001</v>
      </c>
      <c r="L49" t="e">
        <f t="shared" si="8"/>
        <v>#VALUE!</v>
      </c>
      <c r="M49" t="e">
        <f t="shared" si="9"/>
        <v>#VALUE!</v>
      </c>
      <c r="N49" t="e">
        <f t="shared" si="10"/>
        <v>#VALUE!</v>
      </c>
      <c r="O49" t="e">
        <f t="shared" si="11"/>
        <v>#VALUE!</v>
      </c>
      <c r="P49" t="e">
        <f t="shared" si="12"/>
        <v>#VALUE!</v>
      </c>
      <c r="Q49" t="e">
        <f t="shared" si="13"/>
        <v>#VALUE!</v>
      </c>
      <c r="R49" t="e">
        <f t="shared" si="14"/>
        <v>#VALUE!</v>
      </c>
      <c r="S49" t="e">
        <f t="shared" si="15"/>
        <v>#VALUE!</v>
      </c>
      <c r="T49" t="e">
        <f t="shared" si="16"/>
        <v>#VALUE!</v>
      </c>
      <c r="U49" t="e">
        <f t="shared" si="17"/>
        <v>#VALUE!</v>
      </c>
      <c r="V49" t="e">
        <f t="shared" si="18"/>
        <v>#VALUE!</v>
      </c>
      <c r="W49" t="e">
        <f t="shared" si="19"/>
        <v>#VALUE!</v>
      </c>
      <c r="X49" t="e">
        <f t="shared" si="20"/>
        <v>#VALUE!</v>
      </c>
      <c r="Y49" t="e">
        <f t="shared" si="21"/>
        <v>#N/A</v>
      </c>
    </row>
    <row r="50" spans="1:25" x14ac:dyDescent="0.25">
      <c r="A50">
        <v>44</v>
      </c>
      <c r="B50">
        <f t="shared" si="0"/>
        <v>1</v>
      </c>
      <c r="C50">
        <f t="shared" si="1"/>
        <v>45</v>
      </c>
      <c r="D50" t="str">
        <f>IF(C50=1,#N/A,VLOOKUP(B50,Equi!$C$4:$BB$54,xy!C50))</f>
        <v/>
      </c>
      <c r="E50">
        <f t="shared" si="2"/>
        <v>-13.999999000000001</v>
      </c>
      <c r="F50">
        <f t="shared" si="2"/>
        <v>30.000001000000001</v>
      </c>
      <c r="G50" t="str">
        <f t="shared" si="3"/>
        <v/>
      </c>
      <c r="H50" t="e">
        <f t="shared" si="4"/>
        <v>#VALUE!</v>
      </c>
      <c r="I50" t="e">
        <f t="shared" si="5"/>
        <v>#VALUE!</v>
      </c>
      <c r="J50" t="e">
        <f t="shared" si="6"/>
        <v>#VALUE!</v>
      </c>
      <c r="K50">
        <f t="shared" si="7"/>
        <v>-13.999999000000001</v>
      </c>
      <c r="L50" t="e">
        <f t="shared" si="8"/>
        <v>#VALUE!</v>
      </c>
      <c r="M50" t="e">
        <f t="shared" si="9"/>
        <v>#VALUE!</v>
      </c>
      <c r="N50" t="e">
        <f t="shared" si="10"/>
        <v>#VALUE!</v>
      </c>
      <c r="O50" t="e">
        <f t="shared" si="11"/>
        <v>#VALUE!</v>
      </c>
      <c r="P50" t="e">
        <f t="shared" si="12"/>
        <v>#VALUE!</v>
      </c>
      <c r="Q50" t="e">
        <f t="shared" si="13"/>
        <v>#VALUE!</v>
      </c>
      <c r="R50" t="e">
        <f t="shared" si="14"/>
        <v>#VALUE!</v>
      </c>
      <c r="S50" t="e">
        <f t="shared" si="15"/>
        <v>#VALUE!</v>
      </c>
      <c r="T50" t="e">
        <f t="shared" si="16"/>
        <v>#VALUE!</v>
      </c>
      <c r="U50" t="e">
        <f t="shared" si="17"/>
        <v>#VALUE!</v>
      </c>
      <c r="V50" t="e">
        <f t="shared" si="18"/>
        <v>#VALUE!</v>
      </c>
      <c r="W50" t="e">
        <f t="shared" si="19"/>
        <v>#VALUE!</v>
      </c>
      <c r="X50" t="e">
        <f t="shared" si="20"/>
        <v>#VALUE!</v>
      </c>
      <c r="Y50" t="e">
        <f t="shared" si="21"/>
        <v>#N/A</v>
      </c>
    </row>
    <row r="51" spans="1:25" x14ac:dyDescent="0.25">
      <c r="A51">
        <v>45</v>
      </c>
      <c r="B51">
        <f t="shared" si="0"/>
        <v>1</v>
      </c>
      <c r="C51">
        <f t="shared" si="1"/>
        <v>46</v>
      </c>
      <c r="D51" t="str">
        <f>IF(C51=1,#N/A,VLOOKUP(B51,Equi!$C$4:$BB$54,xy!C51))</f>
        <v/>
      </c>
      <c r="E51">
        <f t="shared" si="2"/>
        <v>-13.999999000000001</v>
      </c>
      <c r="F51">
        <f t="shared" si="2"/>
        <v>31.000001000000001</v>
      </c>
      <c r="G51" t="str">
        <f t="shared" si="3"/>
        <v/>
      </c>
      <c r="H51" t="e">
        <f t="shared" si="4"/>
        <v>#VALUE!</v>
      </c>
      <c r="I51" t="e">
        <f t="shared" si="5"/>
        <v>#VALUE!</v>
      </c>
      <c r="J51" t="e">
        <f t="shared" si="6"/>
        <v>#VALUE!</v>
      </c>
      <c r="K51">
        <f t="shared" si="7"/>
        <v>-13.999999000000001</v>
      </c>
      <c r="L51" t="e">
        <f t="shared" si="8"/>
        <v>#VALUE!</v>
      </c>
      <c r="M51" t="e">
        <f t="shared" si="9"/>
        <v>#VALUE!</v>
      </c>
      <c r="N51" t="e">
        <f t="shared" si="10"/>
        <v>#VALUE!</v>
      </c>
      <c r="O51" t="e">
        <f t="shared" si="11"/>
        <v>#VALUE!</v>
      </c>
      <c r="P51" t="e">
        <f t="shared" si="12"/>
        <v>#VALUE!</v>
      </c>
      <c r="Q51" t="e">
        <f t="shared" si="13"/>
        <v>#VALUE!</v>
      </c>
      <c r="R51" t="e">
        <f t="shared" si="14"/>
        <v>#VALUE!</v>
      </c>
      <c r="S51" t="e">
        <f t="shared" si="15"/>
        <v>#VALUE!</v>
      </c>
      <c r="T51" t="e">
        <f t="shared" si="16"/>
        <v>#VALUE!</v>
      </c>
      <c r="U51" t="e">
        <f t="shared" si="17"/>
        <v>#VALUE!</v>
      </c>
      <c r="V51" t="e">
        <f t="shared" si="18"/>
        <v>#VALUE!</v>
      </c>
      <c r="W51" t="e">
        <f t="shared" si="19"/>
        <v>#VALUE!</v>
      </c>
      <c r="X51" t="e">
        <f t="shared" si="20"/>
        <v>#VALUE!</v>
      </c>
      <c r="Y51" t="e">
        <f t="shared" si="21"/>
        <v>#N/A</v>
      </c>
    </row>
    <row r="52" spans="1:25" x14ac:dyDescent="0.25">
      <c r="A52">
        <v>46</v>
      </c>
      <c r="B52">
        <f t="shared" si="0"/>
        <v>1</v>
      </c>
      <c r="C52">
        <f t="shared" si="1"/>
        <v>47</v>
      </c>
      <c r="D52" t="str">
        <f>IF(C52=1,#N/A,VLOOKUP(B52,Equi!$C$4:$BB$54,xy!C52))</f>
        <v/>
      </c>
      <c r="E52">
        <f t="shared" si="2"/>
        <v>-13.999999000000001</v>
      </c>
      <c r="F52">
        <f t="shared" si="2"/>
        <v>32.000000999999997</v>
      </c>
      <c r="G52" t="str">
        <f t="shared" si="3"/>
        <v/>
      </c>
      <c r="H52" t="e">
        <f t="shared" si="4"/>
        <v>#VALUE!</v>
      </c>
      <c r="I52" t="e">
        <f t="shared" si="5"/>
        <v>#VALUE!</v>
      </c>
      <c r="J52" t="e">
        <f t="shared" si="6"/>
        <v>#VALUE!</v>
      </c>
      <c r="K52">
        <f t="shared" si="7"/>
        <v>-13.999999000000001</v>
      </c>
      <c r="L52" t="e">
        <f t="shared" si="8"/>
        <v>#VALUE!</v>
      </c>
      <c r="M52" t="e">
        <f t="shared" si="9"/>
        <v>#VALUE!</v>
      </c>
      <c r="N52" t="e">
        <f t="shared" si="10"/>
        <v>#VALUE!</v>
      </c>
      <c r="O52" t="e">
        <f t="shared" si="11"/>
        <v>#VALUE!</v>
      </c>
      <c r="P52" t="e">
        <f t="shared" si="12"/>
        <v>#VALUE!</v>
      </c>
      <c r="Q52" t="e">
        <f t="shared" si="13"/>
        <v>#VALUE!</v>
      </c>
      <c r="R52" t="e">
        <f t="shared" si="14"/>
        <v>#VALUE!</v>
      </c>
      <c r="S52" t="e">
        <f t="shared" si="15"/>
        <v>#VALUE!</v>
      </c>
      <c r="T52" t="e">
        <f t="shared" si="16"/>
        <v>#VALUE!</v>
      </c>
      <c r="U52" t="e">
        <f t="shared" si="17"/>
        <v>#VALUE!</v>
      </c>
      <c r="V52" t="e">
        <f t="shared" si="18"/>
        <v>#VALUE!</v>
      </c>
      <c r="W52" t="e">
        <f t="shared" si="19"/>
        <v>#VALUE!</v>
      </c>
      <c r="X52" t="e">
        <f t="shared" si="20"/>
        <v>#VALUE!</v>
      </c>
      <c r="Y52" t="e">
        <f t="shared" si="21"/>
        <v>#N/A</v>
      </c>
    </row>
    <row r="53" spans="1:25" x14ac:dyDescent="0.25">
      <c r="A53">
        <v>47</v>
      </c>
      <c r="B53">
        <f t="shared" si="0"/>
        <v>1</v>
      </c>
      <c r="C53">
        <f t="shared" si="1"/>
        <v>48</v>
      </c>
      <c r="D53" t="str">
        <f>IF(C53=1,#N/A,VLOOKUP(B53,Equi!$C$4:$BB$54,xy!C53))</f>
        <v/>
      </c>
      <c r="E53">
        <f t="shared" si="2"/>
        <v>-13.999999000000001</v>
      </c>
      <c r="F53">
        <f t="shared" si="2"/>
        <v>33.000000999999997</v>
      </c>
      <c r="G53" t="str">
        <f t="shared" si="3"/>
        <v/>
      </c>
      <c r="H53" t="e">
        <f t="shared" si="4"/>
        <v>#VALUE!</v>
      </c>
      <c r="I53" t="e">
        <f t="shared" si="5"/>
        <v>#VALUE!</v>
      </c>
      <c r="J53" t="e">
        <f t="shared" si="6"/>
        <v>#VALUE!</v>
      </c>
      <c r="K53">
        <f t="shared" si="7"/>
        <v>-13.999999000000001</v>
      </c>
      <c r="L53" t="e">
        <f t="shared" si="8"/>
        <v>#VALUE!</v>
      </c>
      <c r="M53" t="e">
        <f t="shared" si="9"/>
        <v>#VALUE!</v>
      </c>
      <c r="N53" t="e">
        <f t="shared" si="10"/>
        <v>#VALUE!</v>
      </c>
      <c r="O53" t="e">
        <f t="shared" si="11"/>
        <v>#VALUE!</v>
      </c>
      <c r="P53" t="e">
        <f t="shared" si="12"/>
        <v>#VALUE!</v>
      </c>
      <c r="Q53" t="e">
        <f t="shared" si="13"/>
        <v>#VALUE!</v>
      </c>
      <c r="R53" t="e">
        <f t="shared" si="14"/>
        <v>#VALUE!</v>
      </c>
      <c r="S53" t="e">
        <f t="shared" si="15"/>
        <v>#VALUE!</v>
      </c>
      <c r="T53" t="e">
        <f t="shared" si="16"/>
        <v>#VALUE!</v>
      </c>
      <c r="U53" t="e">
        <f t="shared" si="17"/>
        <v>#VALUE!</v>
      </c>
      <c r="V53" t="e">
        <f t="shared" si="18"/>
        <v>#VALUE!</v>
      </c>
      <c r="W53" t="e">
        <f t="shared" si="19"/>
        <v>#VALUE!</v>
      </c>
      <c r="X53" t="e">
        <f t="shared" si="20"/>
        <v>#VALUE!</v>
      </c>
      <c r="Y53" t="e">
        <f t="shared" si="21"/>
        <v>#N/A</v>
      </c>
    </row>
    <row r="54" spans="1:25" x14ac:dyDescent="0.25">
      <c r="A54">
        <v>48</v>
      </c>
      <c r="B54">
        <f t="shared" si="0"/>
        <v>1</v>
      </c>
      <c r="C54">
        <f t="shared" si="1"/>
        <v>49</v>
      </c>
      <c r="D54" t="str">
        <f>IF(C54=1,#N/A,VLOOKUP(B54,Equi!$C$4:$BB$54,xy!C54))</f>
        <v/>
      </c>
      <c r="E54">
        <f t="shared" si="2"/>
        <v>-13.999999000000001</v>
      </c>
      <c r="F54">
        <f t="shared" si="2"/>
        <v>34.000000999999997</v>
      </c>
      <c r="G54" t="str">
        <f t="shared" si="3"/>
        <v/>
      </c>
      <c r="H54" t="e">
        <f t="shared" si="4"/>
        <v>#VALUE!</v>
      </c>
      <c r="I54" t="e">
        <f t="shared" si="5"/>
        <v>#VALUE!</v>
      </c>
      <c r="J54" t="e">
        <f t="shared" si="6"/>
        <v>#VALUE!</v>
      </c>
      <c r="K54">
        <f t="shared" si="7"/>
        <v>-13.999999000000001</v>
      </c>
      <c r="L54" t="e">
        <f t="shared" si="8"/>
        <v>#VALUE!</v>
      </c>
      <c r="M54" t="e">
        <f t="shared" si="9"/>
        <v>#VALUE!</v>
      </c>
      <c r="N54" t="e">
        <f t="shared" si="10"/>
        <v>#VALUE!</v>
      </c>
      <c r="O54" t="e">
        <f t="shared" si="11"/>
        <v>#VALUE!</v>
      </c>
      <c r="P54" t="e">
        <f t="shared" si="12"/>
        <v>#VALUE!</v>
      </c>
      <c r="Q54" t="e">
        <f t="shared" si="13"/>
        <v>#VALUE!</v>
      </c>
      <c r="R54" t="e">
        <f t="shared" si="14"/>
        <v>#VALUE!</v>
      </c>
      <c r="S54" t="e">
        <f t="shared" si="15"/>
        <v>#VALUE!</v>
      </c>
      <c r="T54" t="e">
        <f t="shared" si="16"/>
        <v>#VALUE!</v>
      </c>
      <c r="U54" t="e">
        <f t="shared" si="17"/>
        <v>#VALUE!</v>
      </c>
      <c r="V54" t="e">
        <f t="shared" si="18"/>
        <v>#VALUE!</v>
      </c>
      <c r="W54" t="e">
        <f t="shared" si="19"/>
        <v>#VALUE!</v>
      </c>
      <c r="X54" t="e">
        <f t="shared" si="20"/>
        <v>#VALUE!</v>
      </c>
      <c r="Y54" t="e">
        <f t="shared" si="21"/>
        <v>#N/A</v>
      </c>
    </row>
    <row r="55" spans="1:25" x14ac:dyDescent="0.25">
      <c r="A55">
        <v>49</v>
      </c>
      <c r="B55">
        <f t="shared" si="0"/>
        <v>1</v>
      </c>
      <c r="C55">
        <f t="shared" si="1"/>
        <v>50</v>
      </c>
      <c r="D55" t="str">
        <f>IF(C55=1,#N/A,VLOOKUP(B55,Equi!$C$4:$BB$54,xy!C55))</f>
        <v/>
      </c>
      <c r="E55">
        <f t="shared" si="2"/>
        <v>-13.999999000000001</v>
      </c>
      <c r="F55">
        <f t="shared" si="2"/>
        <v>35.000000999999997</v>
      </c>
      <c r="G55" t="str">
        <f t="shared" si="3"/>
        <v/>
      </c>
      <c r="H55" t="e">
        <f t="shared" si="4"/>
        <v>#VALUE!</v>
      </c>
      <c r="I55" t="e">
        <f t="shared" si="5"/>
        <v>#VALUE!</v>
      </c>
      <c r="J55" t="e">
        <f t="shared" si="6"/>
        <v>#VALUE!</v>
      </c>
      <c r="K55">
        <f t="shared" si="7"/>
        <v>-13.999999000000001</v>
      </c>
      <c r="L55" t="e">
        <f t="shared" si="8"/>
        <v>#VALUE!</v>
      </c>
      <c r="M55" t="e">
        <f t="shared" si="9"/>
        <v>#VALUE!</v>
      </c>
      <c r="N55" t="e">
        <f t="shared" si="10"/>
        <v>#VALUE!</v>
      </c>
      <c r="O55" t="e">
        <f t="shared" si="11"/>
        <v>#VALUE!</v>
      </c>
      <c r="P55" t="e">
        <f t="shared" si="12"/>
        <v>#VALUE!</v>
      </c>
      <c r="Q55" t="e">
        <f t="shared" si="13"/>
        <v>#VALUE!</v>
      </c>
      <c r="R55" t="e">
        <f t="shared" si="14"/>
        <v>#VALUE!</v>
      </c>
      <c r="S55" t="e">
        <f t="shared" si="15"/>
        <v>#VALUE!</v>
      </c>
      <c r="T55" t="e">
        <f t="shared" si="16"/>
        <v>#VALUE!</v>
      </c>
      <c r="U55" t="e">
        <f t="shared" si="17"/>
        <v>#VALUE!</v>
      </c>
      <c r="V55" t="e">
        <f t="shared" si="18"/>
        <v>#VALUE!</v>
      </c>
      <c r="W55" t="e">
        <f t="shared" si="19"/>
        <v>#VALUE!</v>
      </c>
      <c r="X55" t="e">
        <f t="shared" si="20"/>
        <v>#VALUE!</v>
      </c>
      <c r="Y55" t="e">
        <f t="shared" si="21"/>
        <v>#N/A</v>
      </c>
    </row>
    <row r="56" spans="1:25" x14ac:dyDescent="0.25">
      <c r="A56">
        <v>50</v>
      </c>
      <c r="B56">
        <f t="shared" si="0"/>
        <v>2</v>
      </c>
      <c r="C56">
        <f t="shared" si="1"/>
        <v>1</v>
      </c>
      <c r="D56" t="e">
        <f>IF(C56=1,#N/A,VLOOKUP(B56,Equi!$C$4:$BB$54,xy!C56))</f>
        <v>#N/A</v>
      </c>
      <c r="E56">
        <f t="shared" si="2"/>
        <v>-12.999999000000001</v>
      </c>
      <c r="F56">
        <f t="shared" si="2"/>
        <v>-13.999999000000001</v>
      </c>
      <c r="G56" t="e">
        <f t="shared" si="3"/>
        <v>#N/A</v>
      </c>
      <c r="H56" t="e">
        <f t="shared" si="4"/>
        <v>#N/A</v>
      </c>
      <c r="I56" t="e">
        <f t="shared" si="5"/>
        <v>#N/A</v>
      </c>
      <c r="J56" t="e">
        <f t="shared" si="6"/>
        <v>#N/A</v>
      </c>
      <c r="K56">
        <f t="shared" si="7"/>
        <v>-12.999999000000001</v>
      </c>
      <c r="L56" t="e">
        <f t="shared" si="8"/>
        <v>#N/A</v>
      </c>
      <c r="M56" t="e">
        <f t="shared" si="9"/>
        <v>#N/A</v>
      </c>
      <c r="N56" t="e">
        <f t="shared" si="10"/>
        <v>#N/A</v>
      </c>
      <c r="O56" t="e">
        <f t="shared" si="11"/>
        <v>#N/A</v>
      </c>
      <c r="P56" t="e">
        <f t="shared" si="12"/>
        <v>#N/A</v>
      </c>
      <c r="Q56" t="e">
        <f t="shared" si="13"/>
        <v>#N/A</v>
      </c>
      <c r="R56" t="e">
        <f t="shared" si="14"/>
        <v>#N/A</v>
      </c>
      <c r="S56" t="e">
        <f t="shared" si="15"/>
        <v>#N/A</v>
      </c>
      <c r="T56" t="e">
        <f t="shared" si="16"/>
        <v>#N/A</v>
      </c>
      <c r="U56" t="e">
        <f t="shared" si="17"/>
        <v>#N/A</v>
      </c>
      <c r="V56" t="e">
        <f t="shared" si="18"/>
        <v>#N/A</v>
      </c>
      <c r="W56" t="e">
        <f t="shared" si="19"/>
        <v>#N/A</v>
      </c>
      <c r="X56" t="e">
        <f t="shared" si="20"/>
        <v>#N/A</v>
      </c>
      <c r="Y56" t="e">
        <f t="shared" si="21"/>
        <v>#N/A</v>
      </c>
    </row>
    <row r="57" spans="1:25" x14ac:dyDescent="0.25">
      <c r="A57">
        <v>51</v>
      </c>
      <c r="B57">
        <f t="shared" si="0"/>
        <v>2</v>
      </c>
      <c r="C57">
        <f t="shared" si="1"/>
        <v>2</v>
      </c>
      <c r="D57" t="str">
        <f>IF(C57=1,#N/A,VLOOKUP(B57,Equi!$C$4:$BB$54,xy!C57))</f>
        <v/>
      </c>
      <c r="E57">
        <f t="shared" si="2"/>
        <v>-12.999999000000001</v>
      </c>
      <c r="F57">
        <f t="shared" si="2"/>
        <v>-12.999999000000001</v>
      </c>
      <c r="G57" t="str">
        <f t="shared" si="3"/>
        <v/>
      </c>
      <c r="H57" t="e">
        <f t="shared" si="4"/>
        <v>#VALUE!</v>
      </c>
      <c r="I57" t="e">
        <f t="shared" si="5"/>
        <v>#VALUE!</v>
      </c>
      <c r="J57" t="e">
        <f t="shared" si="6"/>
        <v>#VALUE!</v>
      </c>
      <c r="K57">
        <f t="shared" si="7"/>
        <v>-12.999999000000001</v>
      </c>
      <c r="L57" t="e">
        <f t="shared" si="8"/>
        <v>#VALUE!</v>
      </c>
      <c r="M57" t="e">
        <f t="shared" si="9"/>
        <v>#VALUE!</v>
      </c>
      <c r="N57" t="e">
        <f t="shared" si="10"/>
        <v>#VALUE!</v>
      </c>
      <c r="O57" t="e">
        <f t="shared" si="11"/>
        <v>#VALUE!</v>
      </c>
      <c r="P57" t="e">
        <f t="shared" si="12"/>
        <v>#VALUE!</v>
      </c>
      <c r="Q57" t="e">
        <f t="shared" si="13"/>
        <v>#VALUE!</v>
      </c>
      <c r="R57" t="e">
        <f t="shared" si="14"/>
        <v>#VALUE!</v>
      </c>
      <c r="S57" t="e">
        <f t="shared" si="15"/>
        <v>#VALUE!</v>
      </c>
      <c r="T57" t="e">
        <f t="shared" si="16"/>
        <v>#VALUE!</v>
      </c>
      <c r="U57" t="e">
        <f t="shared" si="17"/>
        <v>#VALUE!</v>
      </c>
      <c r="V57" t="e">
        <f t="shared" si="18"/>
        <v>#VALUE!</v>
      </c>
      <c r="W57" t="e">
        <f t="shared" si="19"/>
        <v>#VALUE!</v>
      </c>
      <c r="X57" t="e">
        <f t="shared" si="20"/>
        <v>#VALUE!</v>
      </c>
      <c r="Y57" t="e">
        <f t="shared" si="21"/>
        <v>#N/A</v>
      </c>
    </row>
    <row r="58" spans="1:25" x14ac:dyDescent="0.25">
      <c r="A58">
        <v>52</v>
      </c>
      <c r="B58">
        <f t="shared" si="0"/>
        <v>2</v>
      </c>
      <c r="C58">
        <f t="shared" si="1"/>
        <v>3</v>
      </c>
      <c r="D58" t="str">
        <f>IF(C58=1,#N/A,VLOOKUP(B58,Equi!$C$4:$BB$54,xy!C58))</f>
        <v/>
      </c>
      <c r="E58">
        <f t="shared" si="2"/>
        <v>-12.999999000000001</v>
      </c>
      <c r="F58">
        <f t="shared" si="2"/>
        <v>-11.999999000000001</v>
      </c>
      <c r="G58" t="str">
        <f t="shared" si="3"/>
        <v/>
      </c>
      <c r="H58" t="e">
        <f t="shared" si="4"/>
        <v>#VALUE!</v>
      </c>
      <c r="I58" t="e">
        <f t="shared" si="5"/>
        <v>#VALUE!</v>
      </c>
      <c r="J58" t="e">
        <f t="shared" si="6"/>
        <v>#VALUE!</v>
      </c>
      <c r="K58">
        <f t="shared" si="7"/>
        <v>-12.999999000000001</v>
      </c>
      <c r="L58" t="e">
        <f t="shared" si="8"/>
        <v>#VALUE!</v>
      </c>
      <c r="M58" t="e">
        <f t="shared" si="9"/>
        <v>#VALUE!</v>
      </c>
      <c r="N58" t="e">
        <f t="shared" si="10"/>
        <v>#VALUE!</v>
      </c>
      <c r="O58" t="e">
        <f t="shared" si="11"/>
        <v>#VALUE!</v>
      </c>
      <c r="P58" t="e">
        <f t="shared" si="12"/>
        <v>#VALUE!</v>
      </c>
      <c r="Q58" t="e">
        <f t="shared" si="13"/>
        <v>#VALUE!</v>
      </c>
      <c r="R58" t="e">
        <f t="shared" si="14"/>
        <v>#VALUE!</v>
      </c>
      <c r="S58" t="e">
        <f t="shared" si="15"/>
        <v>#VALUE!</v>
      </c>
      <c r="T58" t="e">
        <f t="shared" si="16"/>
        <v>#VALUE!</v>
      </c>
      <c r="U58" t="e">
        <f t="shared" si="17"/>
        <v>#VALUE!</v>
      </c>
      <c r="V58" t="e">
        <f t="shared" si="18"/>
        <v>#VALUE!</v>
      </c>
      <c r="W58" t="e">
        <f t="shared" si="19"/>
        <v>#VALUE!</v>
      </c>
      <c r="X58" t="e">
        <f t="shared" si="20"/>
        <v>#VALUE!</v>
      </c>
      <c r="Y58" t="e">
        <f t="shared" si="21"/>
        <v>#N/A</v>
      </c>
    </row>
    <row r="59" spans="1:25" x14ac:dyDescent="0.25">
      <c r="A59">
        <v>53</v>
      </c>
      <c r="B59">
        <f t="shared" si="0"/>
        <v>2</v>
      </c>
      <c r="C59">
        <f t="shared" si="1"/>
        <v>4</v>
      </c>
      <c r="D59" t="str">
        <f>IF(C59=1,#N/A,VLOOKUP(B59,Equi!$C$4:$BB$54,xy!C59))</f>
        <v/>
      </c>
      <c r="E59">
        <f t="shared" si="2"/>
        <v>-12.999999000000001</v>
      </c>
      <c r="F59">
        <f t="shared" si="2"/>
        <v>-10.999999000000001</v>
      </c>
      <c r="G59" t="str">
        <f t="shared" si="3"/>
        <v/>
      </c>
      <c r="H59" t="e">
        <f t="shared" si="4"/>
        <v>#VALUE!</v>
      </c>
      <c r="I59" t="e">
        <f t="shared" si="5"/>
        <v>#VALUE!</v>
      </c>
      <c r="J59" t="e">
        <f t="shared" si="6"/>
        <v>#VALUE!</v>
      </c>
      <c r="K59">
        <f t="shared" si="7"/>
        <v>-12.999999000000001</v>
      </c>
      <c r="L59" t="e">
        <f t="shared" si="8"/>
        <v>#VALUE!</v>
      </c>
      <c r="M59" t="e">
        <f t="shared" si="9"/>
        <v>#VALUE!</v>
      </c>
      <c r="N59" t="e">
        <f t="shared" si="10"/>
        <v>#VALUE!</v>
      </c>
      <c r="O59" t="e">
        <f t="shared" si="11"/>
        <v>#VALUE!</v>
      </c>
      <c r="P59" t="e">
        <f t="shared" si="12"/>
        <v>#VALUE!</v>
      </c>
      <c r="Q59" t="e">
        <f t="shared" si="13"/>
        <v>#VALUE!</v>
      </c>
      <c r="R59" t="e">
        <f t="shared" si="14"/>
        <v>#VALUE!</v>
      </c>
      <c r="S59" t="e">
        <f t="shared" si="15"/>
        <v>#VALUE!</v>
      </c>
      <c r="T59" t="e">
        <f t="shared" si="16"/>
        <v>#VALUE!</v>
      </c>
      <c r="U59" t="e">
        <f t="shared" si="17"/>
        <v>#VALUE!</v>
      </c>
      <c r="V59" t="e">
        <f t="shared" si="18"/>
        <v>#VALUE!</v>
      </c>
      <c r="W59" t="e">
        <f t="shared" si="19"/>
        <v>#VALUE!</v>
      </c>
      <c r="X59" t="e">
        <f t="shared" si="20"/>
        <v>#VALUE!</v>
      </c>
      <c r="Y59" t="e">
        <f t="shared" si="21"/>
        <v>#N/A</v>
      </c>
    </row>
    <row r="60" spans="1:25" x14ac:dyDescent="0.25">
      <c r="A60">
        <v>54</v>
      </c>
      <c r="B60">
        <f t="shared" si="0"/>
        <v>2</v>
      </c>
      <c r="C60">
        <f t="shared" si="1"/>
        <v>5</v>
      </c>
      <c r="D60" t="str">
        <f>IF(C60=1,#N/A,VLOOKUP(B60,Equi!$C$4:$BB$54,xy!C60))</f>
        <v/>
      </c>
      <c r="E60">
        <f t="shared" si="2"/>
        <v>-12.999999000000001</v>
      </c>
      <c r="F60">
        <f t="shared" si="2"/>
        <v>-9.9999990000000007</v>
      </c>
      <c r="G60" t="str">
        <f t="shared" si="3"/>
        <v/>
      </c>
      <c r="H60" t="e">
        <f t="shared" si="4"/>
        <v>#VALUE!</v>
      </c>
      <c r="I60" t="e">
        <f t="shared" si="5"/>
        <v>#VALUE!</v>
      </c>
      <c r="J60" t="e">
        <f t="shared" si="6"/>
        <v>#VALUE!</v>
      </c>
      <c r="K60">
        <f t="shared" si="7"/>
        <v>-12.999999000000001</v>
      </c>
      <c r="L60" t="e">
        <f t="shared" si="8"/>
        <v>#VALUE!</v>
      </c>
      <c r="M60" t="e">
        <f t="shared" si="9"/>
        <v>#VALUE!</v>
      </c>
      <c r="N60" t="e">
        <f t="shared" si="10"/>
        <v>#VALUE!</v>
      </c>
      <c r="O60" t="e">
        <f t="shared" si="11"/>
        <v>#VALUE!</v>
      </c>
      <c r="P60" t="e">
        <f t="shared" si="12"/>
        <v>#VALUE!</v>
      </c>
      <c r="Q60" t="e">
        <f t="shared" si="13"/>
        <v>#VALUE!</v>
      </c>
      <c r="R60" t="e">
        <f t="shared" si="14"/>
        <v>#VALUE!</v>
      </c>
      <c r="S60" t="e">
        <f t="shared" si="15"/>
        <v>#VALUE!</v>
      </c>
      <c r="T60" t="e">
        <f t="shared" si="16"/>
        <v>#VALUE!</v>
      </c>
      <c r="U60" t="e">
        <f t="shared" si="17"/>
        <v>#VALUE!</v>
      </c>
      <c r="V60" t="e">
        <f t="shared" si="18"/>
        <v>#VALUE!</v>
      </c>
      <c r="W60" t="e">
        <f t="shared" si="19"/>
        <v>#VALUE!</v>
      </c>
      <c r="X60" t="e">
        <f t="shared" si="20"/>
        <v>#VALUE!</v>
      </c>
      <c r="Y60" t="e">
        <f t="shared" si="21"/>
        <v>#N/A</v>
      </c>
    </row>
    <row r="61" spans="1:25" x14ac:dyDescent="0.25">
      <c r="A61">
        <v>55</v>
      </c>
      <c r="B61">
        <f t="shared" si="0"/>
        <v>2</v>
      </c>
      <c r="C61">
        <f t="shared" si="1"/>
        <v>6</v>
      </c>
      <c r="D61" t="str">
        <f>IF(C61=1,#N/A,VLOOKUP(B61,Equi!$C$4:$BB$54,xy!C61))</f>
        <v/>
      </c>
      <c r="E61">
        <f t="shared" si="2"/>
        <v>-12.999999000000001</v>
      </c>
      <c r="F61">
        <f t="shared" si="2"/>
        <v>-8.9999990000000007</v>
      </c>
      <c r="G61" t="str">
        <f t="shared" si="3"/>
        <v/>
      </c>
      <c r="H61" t="e">
        <f t="shared" si="4"/>
        <v>#VALUE!</v>
      </c>
      <c r="I61" t="e">
        <f t="shared" si="5"/>
        <v>#VALUE!</v>
      </c>
      <c r="J61" t="e">
        <f t="shared" si="6"/>
        <v>#VALUE!</v>
      </c>
      <c r="K61">
        <f t="shared" si="7"/>
        <v>-12.999999000000001</v>
      </c>
      <c r="L61" t="e">
        <f t="shared" si="8"/>
        <v>#VALUE!</v>
      </c>
      <c r="M61" t="e">
        <f t="shared" si="9"/>
        <v>#VALUE!</v>
      </c>
      <c r="N61" t="e">
        <f t="shared" si="10"/>
        <v>#VALUE!</v>
      </c>
      <c r="O61" t="e">
        <f t="shared" si="11"/>
        <v>#VALUE!</v>
      </c>
      <c r="P61" t="e">
        <f t="shared" si="12"/>
        <v>#VALUE!</v>
      </c>
      <c r="Q61" t="e">
        <f t="shared" si="13"/>
        <v>#VALUE!</v>
      </c>
      <c r="R61" t="e">
        <f t="shared" si="14"/>
        <v>#VALUE!</v>
      </c>
      <c r="S61" t="e">
        <f t="shared" si="15"/>
        <v>#VALUE!</v>
      </c>
      <c r="T61" t="e">
        <f t="shared" si="16"/>
        <v>#VALUE!</v>
      </c>
      <c r="U61" t="e">
        <f t="shared" si="17"/>
        <v>#VALUE!</v>
      </c>
      <c r="V61" t="e">
        <f t="shared" si="18"/>
        <v>#VALUE!</v>
      </c>
      <c r="W61" t="e">
        <f t="shared" si="19"/>
        <v>#VALUE!</v>
      </c>
      <c r="X61" t="e">
        <f t="shared" si="20"/>
        <v>#VALUE!</v>
      </c>
      <c r="Y61" t="e">
        <f t="shared" si="21"/>
        <v>#N/A</v>
      </c>
    </row>
    <row r="62" spans="1:25" x14ac:dyDescent="0.25">
      <c r="A62">
        <v>56</v>
      </c>
      <c r="B62">
        <f t="shared" si="0"/>
        <v>2</v>
      </c>
      <c r="C62">
        <f t="shared" si="1"/>
        <v>7</v>
      </c>
      <c r="D62" t="str">
        <f>IF(C62=1,#N/A,VLOOKUP(B62,Equi!$C$4:$BB$54,xy!C62))</f>
        <v/>
      </c>
      <c r="E62">
        <f t="shared" si="2"/>
        <v>-12.999999000000001</v>
      </c>
      <c r="F62">
        <f t="shared" si="2"/>
        <v>-7.9999989999999999</v>
      </c>
      <c r="G62" t="str">
        <f t="shared" si="3"/>
        <v/>
      </c>
      <c r="H62" t="e">
        <f t="shared" si="4"/>
        <v>#VALUE!</v>
      </c>
      <c r="I62" t="e">
        <f t="shared" si="5"/>
        <v>#VALUE!</v>
      </c>
      <c r="J62" t="e">
        <f t="shared" si="6"/>
        <v>#VALUE!</v>
      </c>
      <c r="K62">
        <f t="shared" si="7"/>
        <v>-12.999999000000001</v>
      </c>
      <c r="L62" t="e">
        <f t="shared" si="8"/>
        <v>#VALUE!</v>
      </c>
      <c r="M62" t="e">
        <f t="shared" si="9"/>
        <v>#VALUE!</v>
      </c>
      <c r="N62" t="e">
        <f t="shared" si="10"/>
        <v>#VALUE!</v>
      </c>
      <c r="O62" t="e">
        <f t="shared" si="11"/>
        <v>#VALUE!</v>
      </c>
      <c r="P62" t="e">
        <f t="shared" si="12"/>
        <v>#VALUE!</v>
      </c>
      <c r="Q62" t="e">
        <f t="shared" si="13"/>
        <v>#VALUE!</v>
      </c>
      <c r="R62" t="e">
        <f t="shared" si="14"/>
        <v>#VALUE!</v>
      </c>
      <c r="S62" t="e">
        <f t="shared" si="15"/>
        <v>#VALUE!</v>
      </c>
      <c r="T62" t="e">
        <f t="shared" si="16"/>
        <v>#VALUE!</v>
      </c>
      <c r="U62" t="e">
        <f t="shared" si="17"/>
        <v>#VALUE!</v>
      </c>
      <c r="V62" t="e">
        <f t="shared" si="18"/>
        <v>#VALUE!</v>
      </c>
      <c r="W62" t="e">
        <f t="shared" si="19"/>
        <v>#VALUE!</v>
      </c>
      <c r="X62" t="e">
        <f t="shared" si="20"/>
        <v>#VALUE!</v>
      </c>
      <c r="Y62" t="e">
        <f t="shared" si="21"/>
        <v>#N/A</v>
      </c>
    </row>
    <row r="63" spans="1:25" x14ac:dyDescent="0.25">
      <c r="A63">
        <v>57</v>
      </c>
      <c r="B63">
        <f t="shared" si="0"/>
        <v>2</v>
      </c>
      <c r="C63">
        <f t="shared" si="1"/>
        <v>8</v>
      </c>
      <c r="D63" t="str">
        <f>IF(C63=1,#N/A,VLOOKUP(B63,Equi!$C$4:$BB$54,xy!C63))</f>
        <v/>
      </c>
      <c r="E63">
        <f t="shared" si="2"/>
        <v>-12.999999000000001</v>
      </c>
      <c r="F63">
        <f t="shared" si="2"/>
        <v>-6.9999989999999999</v>
      </c>
      <c r="G63" t="str">
        <f t="shared" si="3"/>
        <v/>
      </c>
      <c r="H63" t="e">
        <f t="shared" si="4"/>
        <v>#VALUE!</v>
      </c>
      <c r="I63" t="e">
        <f t="shared" si="5"/>
        <v>#VALUE!</v>
      </c>
      <c r="J63" t="e">
        <f t="shared" si="6"/>
        <v>#VALUE!</v>
      </c>
      <c r="K63">
        <f t="shared" si="7"/>
        <v>-12.999999000000001</v>
      </c>
      <c r="L63" t="e">
        <f t="shared" si="8"/>
        <v>#VALUE!</v>
      </c>
      <c r="M63" t="e">
        <f t="shared" si="9"/>
        <v>#VALUE!</v>
      </c>
      <c r="N63" t="e">
        <f t="shared" si="10"/>
        <v>#VALUE!</v>
      </c>
      <c r="O63" t="e">
        <f t="shared" si="11"/>
        <v>#VALUE!</v>
      </c>
      <c r="P63" t="e">
        <f t="shared" si="12"/>
        <v>#VALUE!</v>
      </c>
      <c r="Q63" t="e">
        <f t="shared" si="13"/>
        <v>#VALUE!</v>
      </c>
      <c r="R63" t="e">
        <f t="shared" si="14"/>
        <v>#VALUE!</v>
      </c>
      <c r="S63" t="e">
        <f t="shared" si="15"/>
        <v>#VALUE!</v>
      </c>
      <c r="T63" t="e">
        <f t="shared" si="16"/>
        <v>#VALUE!</v>
      </c>
      <c r="U63" t="e">
        <f t="shared" si="17"/>
        <v>#VALUE!</v>
      </c>
      <c r="V63" t="e">
        <f t="shared" si="18"/>
        <v>#VALUE!</v>
      </c>
      <c r="W63" t="e">
        <f t="shared" si="19"/>
        <v>#VALUE!</v>
      </c>
      <c r="X63" t="e">
        <f t="shared" si="20"/>
        <v>#VALUE!</v>
      </c>
      <c r="Y63" t="e">
        <f t="shared" si="21"/>
        <v>#N/A</v>
      </c>
    </row>
    <row r="64" spans="1:25" x14ac:dyDescent="0.25">
      <c r="A64">
        <v>58</v>
      </c>
      <c r="B64">
        <f t="shared" si="0"/>
        <v>2</v>
      </c>
      <c r="C64">
        <f t="shared" si="1"/>
        <v>9</v>
      </c>
      <c r="D64" t="str">
        <f>IF(C64=1,#N/A,VLOOKUP(B64,Equi!$C$4:$BB$54,xy!C64))</f>
        <v/>
      </c>
      <c r="E64">
        <f t="shared" si="2"/>
        <v>-12.999999000000001</v>
      </c>
      <c r="F64">
        <f t="shared" si="2"/>
        <v>-5.9999989999999999</v>
      </c>
      <c r="G64" t="str">
        <f t="shared" si="3"/>
        <v/>
      </c>
      <c r="H64" t="e">
        <f t="shared" si="4"/>
        <v>#VALUE!</v>
      </c>
      <c r="I64" t="e">
        <f t="shared" si="5"/>
        <v>#VALUE!</v>
      </c>
      <c r="J64" t="e">
        <f t="shared" si="6"/>
        <v>#VALUE!</v>
      </c>
      <c r="K64">
        <f t="shared" si="7"/>
        <v>-12.999999000000001</v>
      </c>
      <c r="L64" t="e">
        <f t="shared" si="8"/>
        <v>#VALUE!</v>
      </c>
      <c r="M64" t="e">
        <f t="shared" si="9"/>
        <v>#VALUE!</v>
      </c>
      <c r="N64" t="e">
        <f t="shared" si="10"/>
        <v>#VALUE!</v>
      </c>
      <c r="O64" t="e">
        <f t="shared" si="11"/>
        <v>#VALUE!</v>
      </c>
      <c r="P64" t="e">
        <f t="shared" si="12"/>
        <v>#VALUE!</v>
      </c>
      <c r="Q64" t="e">
        <f t="shared" si="13"/>
        <v>#VALUE!</v>
      </c>
      <c r="R64" t="e">
        <f t="shared" si="14"/>
        <v>#VALUE!</v>
      </c>
      <c r="S64" t="e">
        <f t="shared" si="15"/>
        <v>#VALUE!</v>
      </c>
      <c r="T64" t="e">
        <f t="shared" si="16"/>
        <v>#VALUE!</v>
      </c>
      <c r="U64" t="e">
        <f t="shared" si="17"/>
        <v>#VALUE!</v>
      </c>
      <c r="V64" t="e">
        <f t="shared" si="18"/>
        <v>#VALUE!</v>
      </c>
      <c r="W64" t="e">
        <f t="shared" si="19"/>
        <v>#VALUE!</v>
      </c>
      <c r="X64" t="e">
        <f t="shared" si="20"/>
        <v>#VALUE!</v>
      </c>
      <c r="Y64" t="e">
        <f t="shared" si="21"/>
        <v>#N/A</v>
      </c>
    </row>
    <row r="65" spans="1:25" x14ac:dyDescent="0.25">
      <c r="A65">
        <v>59</v>
      </c>
      <c r="B65">
        <f t="shared" si="0"/>
        <v>2</v>
      </c>
      <c r="C65">
        <f t="shared" si="1"/>
        <v>10</v>
      </c>
      <c r="D65" t="str">
        <f>IF(C65=1,#N/A,VLOOKUP(B65,Equi!$C$4:$BB$54,xy!C65))</f>
        <v/>
      </c>
      <c r="E65">
        <f t="shared" si="2"/>
        <v>-12.999999000000001</v>
      </c>
      <c r="F65">
        <f t="shared" si="2"/>
        <v>-4.9999989999999999</v>
      </c>
      <c r="G65" t="str">
        <f t="shared" si="3"/>
        <v/>
      </c>
      <c r="H65" t="e">
        <f t="shared" si="4"/>
        <v>#VALUE!</v>
      </c>
      <c r="I65" t="e">
        <f t="shared" si="5"/>
        <v>#VALUE!</v>
      </c>
      <c r="J65" t="e">
        <f t="shared" si="6"/>
        <v>#VALUE!</v>
      </c>
      <c r="K65">
        <f t="shared" si="7"/>
        <v>-12.999999000000001</v>
      </c>
      <c r="L65" t="e">
        <f t="shared" si="8"/>
        <v>#VALUE!</v>
      </c>
      <c r="M65" t="e">
        <f t="shared" si="9"/>
        <v>#VALUE!</v>
      </c>
      <c r="N65" t="e">
        <f t="shared" si="10"/>
        <v>#VALUE!</v>
      </c>
      <c r="O65" t="e">
        <f t="shared" si="11"/>
        <v>#VALUE!</v>
      </c>
      <c r="P65" t="e">
        <f t="shared" si="12"/>
        <v>#VALUE!</v>
      </c>
      <c r="Q65" t="e">
        <f t="shared" si="13"/>
        <v>#VALUE!</v>
      </c>
      <c r="R65" t="e">
        <f t="shared" si="14"/>
        <v>#VALUE!</v>
      </c>
      <c r="S65" t="e">
        <f t="shared" si="15"/>
        <v>#VALUE!</v>
      </c>
      <c r="T65" t="e">
        <f t="shared" si="16"/>
        <v>#VALUE!</v>
      </c>
      <c r="U65" t="e">
        <f t="shared" si="17"/>
        <v>#VALUE!</v>
      </c>
      <c r="V65" t="e">
        <f t="shared" si="18"/>
        <v>#VALUE!</v>
      </c>
      <c r="W65" t="e">
        <f t="shared" si="19"/>
        <v>#VALUE!</v>
      </c>
      <c r="X65" t="e">
        <f t="shared" si="20"/>
        <v>#VALUE!</v>
      </c>
      <c r="Y65" t="e">
        <f t="shared" si="21"/>
        <v>#N/A</v>
      </c>
    </row>
    <row r="66" spans="1:25" x14ac:dyDescent="0.25">
      <c r="A66">
        <v>60</v>
      </c>
      <c r="B66">
        <f t="shared" si="0"/>
        <v>2</v>
      </c>
      <c r="C66">
        <f t="shared" si="1"/>
        <v>11</v>
      </c>
      <c r="D66" t="str">
        <f>IF(C66=1,#N/A,VLOOKUP(B66,Equi!$C$4:$BB$54,xy!C66))</f>
        <v/>
      </c>
      <c r="E66">
        <f t="shared" si="2"/>
        <v>-12.999999000000001</v>
      </c>
      <c r="F66">
        <f t="shared" si="2"/>
        <v>-3.9999989999999999</v>
      </c>
      <c r="G66" t="str">
        <f t="shared" si="3"/>
        <v/>
      </c>
      <c r="H66" t="e">
        <f t="shared" si="4"/>
        <v>#VALUE!</v>
      </c>
      <c r="I66" t="e">
        <f t="shared" si="5"/>
        <v>#VALUE!</v>
      </c>
      <c r="J66" t="e">
        <f t="shared" si="6"/>
        <v>#VALUE!</v>
      </c>
      <c r="K66">
        <f t="shared" si="7"/>
        <v>-12.999999000000001</v>
      </c>
      <c r="L66" t="e">
        <f t="shared" si="8"/>
        <v>#VALUE!</v>
      </c>
      <c r="M66" t="e">
        <f t="shared" si="9"/>
        <v>#VALUE!</v>
      </c>
      <c r="N66" t="e">
        <f t="shared" si="10"/>
        <v>#VALUE!</v>
      </c>
      <c r="O66" t="e">
        <f t="shared" si="11"/>
        <v>#VALUE!</v>
      </c>
      <c r="P66" t="e">
        <f t="shared" si="12"/>
        <v>#VALUE!</v>
      </c>
      <c r="Q66" t="e">
        <f t="shared" si="13"/>
        <v>#VALUE!</v>
      </c>
      <c r="R66" t="e">
        <f t="shared" si="14"/>
        <v>#VALUE!</v>
      </c>
      <c r="S66" t="e">
        <f t="shared" si="15"/>
        <v>#VALUE!</v>
      </c>
      <c r="T66" t="e">
        <f t="shared" si="16"/>
        <v>#VALUE!</v>
      </c>
      <c r="U66" t="e">
        <f t="shared" si="17"/>
        <v>#VALUE!</v>
      </c>
      <c r="V66" t="e">
        <f t="shared" si="18"/>
        <v>#VALUE!</v>
      </c>
      <c r="W66" t="e">
        <f t="shared" si="19"/>
        <v>#VALUE!</v>
      </c>
      <c r="X66" t="e">
        <f t="shared" si="20"/>
        <v>#VALUE!</v>
      </c>
      <c r="Y66" t="e">
        <f t="shared" si="21"/>
        <v>#N/A</v>
      </c>
    </row>
    <row r="67" spans="1:25" x14ac:dyDescent="0.25">
      <c r="A67">
        <v>61</v>
      </c>
      <c r="B67">
        <f t="shared" si="0"/>
        <v>2</v>
      </c>
      <c r="C67">
        <f t="shared" si="1"/>
        <v>12</v>
      </c>
      <c r="D67" t="str">
        <f>IF(C67=1,#N/A,VLOOKUP(B67,Equi!$C$4:$BB$54,xy!C67))</f>
        <v/>
      </c>
      <c r="E67">
        <f t="shared" si="2"/>
        <v>-12.999999000000001</v>
      </c>
      <c r="F67">
        <f t="shared" si="2"/>
        <v>-2.9999989999999999</v>
      </c>
      <c r="G67" t="str">
        <f t="shared" si="3"/>
        <v/>
      </c>
      <c r="H67" t="e">
        <f t="shared" si="4"/>
        <v>#VALUE!</v>
      </c>
      <c r="I67" t="e">
        <f t="shared" si="5"/>
        <v>#VALUE!</v>
      </c>
      <c r="J67" t="e">
        <f t="shared" si="6"/>
        <v>#VALUE!</v>
      </c>
      <c r="K67">
        <f t="shared" si="7"/>
        <v>-12.999999000000001</v>
      </c>
      <c r="L67" t="e">
        <f t="shared" si="8"/>
        <v>#VALUE!</v>
      </c>
      <c r="M67" t="e">
        <f t="shared" si="9"/>
        <v>#VALUE!</v>
      </c>
      <c r="N67" t="e">
        <f t="shared" si="10"/>
        <v>#VALUE!</v>
      </c>
      <c r="O67" t="e">
        <f t="shared" si="11"/>
        <v>#VALUE!</v>
      </c>
      <c r="P67" t="e">
        <f t="shared" si="12"/>
        <v>#VALUE!</v>
      </c>
      <c r="Q67" t="e">
        <f t="shared" si="13"/>
        <v>#VALUE!</v>
      </c>
      <c r="R67" t="e">
        <f t="shared" si="14"/>
        <v>#VALUE!</v>
      </c>
      <c r="S67" t="e">
        <f t="shared" si="15"/>
        <v>#VALUE!</v>
      </c>
      <c r="T67" t="e">
        <f t="shared" si="16"/>
        <v>#VALUE!</v>
      </c>
      <c r="U67" t="e">
        <f t="shared" si="17"/>
        <v>#VALUE!</v>
      </c>
      <c r="V67" t="e">
        <f t="shared" si="18"/>
        <v>#VALUE!</v>
      </c>
      <c r="W67" t="e">
        <f t="shared" si="19"/>
        <v>#VALUE!</v>
      </c>
      <c r="X67" t="e">
        <f t="shared" si="20"/>
        <v>#VALUE!</v>
      </c>
      <c r="Y67" t="e">
        <f t="shared" si="21"/>
        <v>#N/A</v>
      </c>
    </row>
    <row r="68" spans="1:25" x14ac:dyDescent="0.25">
      <c r="A68">
        <v>62</v>
      </c>
      <c r="B68">
        <f t="shared" si="0"/>
        <v>2</v>
      </c>
      <c r="C68">
        <f t="shared" si="1"/>
        <v>13</v>
      </c>
      <c r="D68" t="str">
        <f>IF(C68=1,#N/A,VLOOKUP(B68,Equi!$C$4:$BB$54,xy!C68))</f>
        <v/>
      </c>
      <c r="E68">
        <f t="shared" si="2"/>
        <v>-12.999999000000001</v>
      </c>
      <c r="F68">
        <f t="shared" si="2"/>
        <v>-1.9999990000000001</v>
      </c>
      <c r="G68" t="str">
        <f t="shared" si="3"/>
        <v/>
      </c>
      <c r="H68" t="e">
        <f t="shared" si="4"/>
        <v>#VALUE!</v>
      </c>
      <c r="I68" t="e">
        <f t="shared" si="5"/>
        <v>#VALUE!</v>
      </c>
      <c r="J68" t="e">
        <f t="shared" si="6"/>
        <v>#VALUE!</v>
      </c>
      <c r="K68">
        <f t="shared" si="7"/>
        <v>-12.999999000000001</v>
      </c>
      <c r="L68" t="e">
        <f t="shared" si="8"/>
        <v>#VALUE!</v>
      </c>
      <c r="M68" t="e">
        <f t="shared" si="9"/>
        <v>#VALUE!</v>
      </c>
      <c r="N68" t="e">
        <f t="shared" si="10"/>
        <v>#VALUE!</v>
      </c>
      <c r="O68" t="e">
        <f t="shared" si="11"/>
        <v>#VALUE!</v>
      </c>
      <c r="P68" t="e">
        <f t="shared" si="12"/>
        <v>#VALUE!</v>
      </c>
      <c r="Q68" t="e">
        <f t="shared" si="13"/>
        <v>#VALUE!</v>
      </c>
      <c r="R68" t="e">
        <f t="shared" si="14"/>
        <v>#VALUE!</v>
      </c>
      <c r="S68" t="e">
        <f t="shared" si="15"/>
        <v>#VALUE!</v>
      </c>
      <c r="T68" t="e">
        <f t="shared" si="16"/>
        <v>#VALUE!</v>
      </c>
      <c r="U68" t="e">
        <f t="shared" si="17"/>
        <v>#VALUE!</v>
      </c>
      <c r="V68" t="e">
        <f t="shared" si="18"/>
        <v>#VALUE!</v>
      </c>
      <c r="W68" t="e">
        <f t="shared" si="19"/>
        <v>#VALUE!</v>
      </c>
      <c r="X68" t="e">
        <f t="shared" si="20"/>
        <v>#VALUE!</v>
      </c>
      <c r="Y68" t="e">
        <f t="shared" si="21"/>
        <v>#N/A</v>
      </c>
    </row>
    <row r="69" spans="1:25" x14ac:dyDescent="0.25">
      <c r="A69">
        <v>63</v>
      </c>
      <c r="B69">
        <f t="shared" si="0"/>
        <v>2</v>
      </c>
      <c r="C69">
        <f t="shared" si="1"/>
        <v>14</v>
      </c>
      <c r="D69" t="str">
        <f>IF(C69=1,#N/A,VLOOKUP(B69,Equi!$C$4:$BB$54,xy!C69))</f>
        <v/>
      </c>
      <c r="E69">
        <f t="shared" si="2"/>
        <v>-12.999999000000001</v>
      </c>
      <c r="F69">
        <f t="shared" si="2"/>
        <v>-0.99999899999999997</v>
      </c>
      <c r="G69" t="str">
        <f t="shared" si="3"/>
        <v/>
      </c>
      <c r="H69" t="e">
        <f t="shared" si="4"/>
        <v>#VALUE!</v>
      </c>
      <c r="I69" t="e">
        <f t="shared" si="5"/>
        <v>#VALUE!</v>
      </c>
      <c r="J69" t="e">
        <f t="shared" si="6"/>
        <v>#VALUE!</v>
      </c>
      <c r="K69">
        <f t="shared" si="7"/>
        <v>-12.999999000000001</v>
      </c>
      <c r="L69" t="e">
        <f t="shared" si="8"/>
        <v>#VALUE!</v>
      </c>
      <c r="M69" t="e">
        <f t="shared" si="9"/>
        <v>#VALUE!</v>
      </c>
      <c r="N69" t="e">
        <f t="shared" si="10"/>
        <v>#VALUE!</v>
      </c>
      <c r="O69" t="e">
        <f t="shared" si="11"/>
        <v>#VALUE!</v>
      </c>
      <c r="P69" t="e">
        <f t="shared" si="12"/>
        <v>#VALUE!</v>
      </c>
      <c r="Q69" t="e">
        <f t="shared" si="13"/>
        <v>#VALUE!</v>
      </c>
      <c r="R69" t="e">
        <f t="shared" si="14"/>
        <v>#VALUE!</v>
      </c>
      <c r="S69" t="e">
        <f t="shared" si="15"/>
        <v>#VALUE!</v>
      </c>
      <c r="T69" t="e">
        <f t="shared" si="16"/>
        <v>#VALUE!</v>
      </c>
      <c r="U69" t="e">
        <f t="shared" si="17"/>
        <v>#VALUE!</v>
      </c>
      <c r="V69" t="e">
        <f t="shared" si="18"/>
        <v>#VALUE!</v>
      </c>
      <c r="W69" t="e">
        <f t="shared" si="19"/>
        <v>#VALUE!</v>
      </c>
      <c r="X69" t="e">
        <f t="shared" si="20"/>
        <v>#VALUE!</v>
      </c>
      <c r="Y69" t="e">
        <f t="shared" si="21"/>
        <v>#N/A</v>
      </c>
    </row>
    <row r="70" spans="1:25" x14ac:dyDescent="0.25">
      <c r="A70">
        <v>64</v>
      </c>
      <c r="B70">
        <f t="shared" si="0"/>
        <v>2</v>
      </c>
      <c r="C70">
        <f t="shared" si="1"/>
        <v>15</v>
      </c>
      <c r="D70" t="str">
        <f>IF(C70=1,#N/A,VLOOKUP(B70,Equi!$C$4:$BB$54,xy!C70))</f>
        <v/>
      </c>
      <c r="E70">
        <f t="shared" si="2"/>
        <v>-12.999999000000001</v>
      </c>
      <c r="F70">
        <f t="shared" si="2"/>
        <v>9.9999999999999995E-7</v>
      </c>
      <c r="G70" t="str">
        <f t="shared" si="3"/>
        <v/>
      </c>
      <c r="H70" t="e">
        <f t="shared" si="4"/>
        <v>#VALUE!</v>
      </c>
      <c r="I70" t="e">
        <f t="shared" si="5"/>
        <v>#VALUE!</v>
      </c>
      <c r="J70" t="e">
        <f t="shared" si="6"/>
        <v>#VALUE!</v>
      </c>
      <c r="K70">
        <f t="shared" si="7"/>
        <v>-12.999999000000001</v>
      </c>
      <c r="L70" t="e">
        <f t="shared" si="8"/>
        <v>#VALUE!</v>
      </c>
      <c r="M70" t="e">
        <f t="shared" si="9"/>
        <v>#VALUE!</v>
      </c>
      <c r="N70" t="e">
        <f t="shared" si="10"/>
        <v>#VALUE!</v>
      </c>
      <c r="O70" t="e">
        <f t="shared" si="11"/>
        <v>#VALUE!</v>
      </c>
      <c r="P70" t="e">
        <f t="shared" si="12"/>
        <v>#VALUE!</v>
      </c>
      <c r="Q70" t="e">
        <f t="shared" si="13"/>
        <v>#VALUE!</v>
      </c>
      <c r="R70" t="e">
        <f t="shared" si="14"/>
        <v>#VALUE!</v>
      </c>
      <c r="S70" t="e">
        <f t="shared" si="15"/>
        <v>#VALUE!</v>
      </c>
      <c r="T70" t="e">
        <f t="shared" si="16"/>
        <v>#VALUE!</v>
      </c>
      <c r="U70" t="e">
        <f t="shared" si="17"/>
        <v>#VALUE!</v>
      </c>
      <c r="V70" t="e">
        <f t="shared" si="18"/>
        <v>#VALUE!</v>
      </c>
      <c r="W70" t="e">
        <f t="shared" si="19"/>
        <v>#VALUE!</v>
      </c>
      <c r="X70" t="e">
        <f t="shared" si="20"/>
        <v>#VALUE!</v>
      </c>
      <c r="Y70" t="e">
        <f t="shared" si="21"/>
        <v>#N/A</v>
      </c>
    </row>
    <row r="71" spans="1:25" x14ac:dyDescent="0.25">
      <c r="A71">
        <v>65</v>
      </c>
      <c r="B71">
        <f t="shared" si="0"/>
        <v>2</v>
      </c>
      <c r="C71">
        <f t="shared" si="1"/>
        <v>16</v>
      </c>
      <c r="D71" t="str">
        <f>IF(C71=1,#N/A,VLOOKUP(B71,Equi!$C$4:$BB$54,xy!C71))</f>
        <v/>
      </c>
      <c r="E71">
        <f t="shared" si="2"/>
        <v>-12.999999000000001</v>
      </c>
      <c r="F71">
        <f t="shared" si="2"/>
        <v>1.0000009999999999</v>
      </c>
      <c r="G71" t="str">
        <f t="shared" si="3"/>
        <v/>
      </c>
      <c r="H71" t="e">
        <f t="shared" si="4"/>
        <v>#VALUE!</v>
      </c>
      <c r="I71" t="e">
        <f t="shared" si="5"/>
        <v>#VALUE!</v>
      </c>
      <c r="J71" t="e">
        <f t="shared" si="6"/>
        <v>#VALUE!</v>
      </c>
      <c r="K71">
        <f t="shared" si="7"/>
        <v>-12.999999000000001</v>
      </c>
      <c r="L71" t="e">
        <f t="shared" si="8"/>
        <v>#VALUE!</v>
      </c>
      <c r="M71" t="e">
        <f t="shared" si="9"/>
        <v>#VALUE!</v>
      </c>
      <c r="N71" t="e">
        <f t="shared" si="10"/>
        <v>#VALUE!</v>
      </c>
      <c r="O71" t="e">
        <f t="shared" si="11"/>
        <v>#VALUE!</v>
      </c>
      <c r="P71" t="e">
        <f t="shared" si="12"/>
        <v>#VALUE!</v>
      </c>
      <c r="Q71" t="e">
        <f t="shared" si="13"/>
        <v>#VALUE!</v>
      </c>
      <c r="R71" t="e">
        <f t="shared" si="14"/>
        <v>#VALUE!</v>
      </c>
      <c r="S71" t="e">
        <f t="shared" si="15"/>
        <v>#VALUE!</v>
      </c>
      <c r="T71" t="e">
        <f t="shared" si="16"/>
        <v>#VALUE!</v>
      </c>
      <c r="U71" t="e">
        <f t="shared" si="17"/>
        <v>#VALUE!</v>
      </c>
      <c r="V71" t="e">
        <f t="shared" si="18"/>
        <v>#VALUE!</v>
      </c>
      <c r="W71" t="e">
        <f t="shared" si="19"/>
        <v>#VALUE!</v>
      </c>
      <c r="X71" t="e">
        <f t="shared" si="20"/>
        <v>#VALUE!</v>
      </c>
      <c r="Y71" t="e">
        <f t="shared" si="21"/>
        <v>#N/A</v>
      </c>
    </row>
    <row r="72" spans="1:25" x14ac:dyDescent="0.25">
      <c r="A72">
        <v>66</v>
      </c>
      <c r="B72">
        <f t="shared" ref="B72:B135" si="22">INT(A72/50)+1</f>
        <v>2</v>
      </c>
      <c r="C72">
        <f t="shared" ref="C72:C135" si="23">MOD(A72,50)+1</f>
        <v>17</v>
      </c>
      <c r="D72" t="str">
        <f>IF(C72=1,#N/A,VLOOKUP(B72,Equi!$C$4:$BB$54,xy!C72))</f>
        <v/>
      </c>
      <c r="E72">
        <f t="shared" ref="E72:F135" si="24">B72-$I$2/2+0.000001</f>
        <v>-12.999999000000001</v>
      </c>
      <c r="F72">
        <f t="shared" si="24"/>
        <v>2.0000010000000001</v>
      </c>
      <c r="G72" t="str">
        <f t="shared" ref="G72:G135" si="25">D72</f>
        <v/>
      </c>
      <c r="H72" t="e">
        <f t="shared" ref="H72:H135" si="26">ATAN(G72/F72)</f>
        <v>#VALUE!</v>
      </c>
      <c r="I72" t="e">
        <f t="shared" ref="I72:I135" si="27">IF(F72&gt;0,H72,PI()+H72)</f>
        <v>#VALUE!</v>
      </c>
      <c r="J72" t="e">
        <f t="shared" ref="J72:J135" si="28">SQRT(F72^2+G72^2)</f>
        <v>#VALUE!</v>
      </c>
      <c r="K72">
        <f t="shared" ref="K72:K135" si="29">E72</f>
        <v>-12.999999000000001</v>
      </c>
      <c r="L72" t="e">
        <f t="shared" ref="L72:L135" si="30">J72*COS(I72+$C$2)</f>
        <v>#VALUE!</v>
      </c>
      <c r="M72" t="e">
        <f t="shared" ref="M72:M135" si="31">J72*SIN(I72+$C$2)</f>
        <v>#VALUE!</v>
      </c>
      <c r="N72" t="e">
        <f t="shared" ref="N72:N135" si="32">ATAN(M72/K72)</f>
        <v>#VALUE!</v>
      </c>
      <c r="O72" t="e">
        <f t="shared" ref="O72:O135" si="33">IF(K72&gt;0,N72,PI()+N72)</f>
        <v>#VALUE!</v>
      </c>
      <c r="P72" t="e">
        <f t="shared" ref="P72:P135" si="34">SQRT(K72^2+M72^2)</f>
        <v>#VALUE!</v>
      </c>
      <c r="Q72" t="e">
        <f t="shared" ref="Q72:Q135" si="35">P72*COS(O72+$C$3)</f>
        <v>#VALUE!</v>
      </c>
      <c r="R72" t="e">
        <f t="shared" ref="R72:R135" si="36">L72</f>
        <v>#VALUE!</v>
      </c>
      <c r="S72" t="e">
        <f t="shared" ref="S72:S135" si="37">$R$3*(P72*SIN(O72+$C$3)+$P$2-15)</f>
        <v>#VALUE!</v>
      </c>
      <c r="T72" t="e">
        <f t="shared" ref="T72:T135" si="38">ATAN(Q72/R72)</f>
        <v>#VALUE!</v>
      </c>
      <c r="U72" t="e">
        <f t="shared" ref="U72:U135" si="39">IF(R72&gt;0,T72,PI()+T72)</f>
        <v>#VALUE!</v>
      </c>
      <c r="V72" t="e">
        <f t="shared" ref="V72:V135" si="40">SQRT(Q72^2+R72^2)</f>
        <v>#VALUE!</v>
      </c>
      <c r="W72" t="e">
        <f t="shared" ref="W72:W135" si="41">V72*SIN(U72+$C$4)</f>
        <v>#VALUE!</v>
      </c>
      <c r="X72" t="e">
        <f t="shared" ref="X72:X135" si="42">$R$3*(V72*COS(U72+$C$4)+$O$2-15)</f>
        <v>#VALUE!</v>
      </c>
      <c r="Y72" t="e">
        <f t="shared" ref="Y72:Y135" si="43">IF(D72="",#N/A,S72)</f>
        <v>#N/A</v>
      </c>
    </row>
    <row r="73" spans="1:25" x14ac:dyDescent="0.25">
      <c r="A73">
        <v>67</v>
      </c>
      <c r="B73">
        <f t="shared" si="22"/>
        <v>2</v>
      </c>
      <c r="C73">
        <f t="shared" si="23"/>
        <v>18</v>
      </c>
      <c r="D73" t="str">
        <f>IF(C73=1,#N/A,VLOOKUP(B73,Equi!$C$4:$BB$54,xy!C73))</f>
        <v/>
      </c>
      <c r="E73">
        <f t="shared" si="24"/>
        <v>-12.999999000000001</v>
      </c>
      <c r="F73">
        <f t="shared" si="24"/>
        <v>3.0000010000000001</v>
      </c>
      <c r="G73" t="str">
        <f t="shared" si="25"/>
        <v/>
      </c>
      <c r="H73" t="e">
        <f t="shared" si="26"/>
        <v>#VALUE!</v>
      </c>
      <c r="I73" t="e">
        <f t="shared" si="27"/>
        <v>#VALUE!</v>
      </c>
      <c r="J73" t="e">
        <f t="shared" si="28"/>
        <v>#VALUE!</v>
      </c>
      <c r="K73">
        <f t="shared" si="29"/>
        <v>-12.999999000000001</v>
      </c>
      <c r="L73" t="e">
        <f t="shared" si="30"/>
        <v>#VALUE!</v>
      </c>
      <c r="M73" t="e">
        <f t="shared" si="31"/>
        <v>#VALUE!</v>
      </c>
      <c r="N73" t="e">
        <f t="shared" si="32"/>
        <v>#VALUE!</v>
      </c>
      <c r="O73" t="e">
        <f t="shared" si="33"/>
        <v>#VALUE!</v>
      </c>
      <c r="P73" t="e">
        <f t="shared" si="34"/>
        <v>#VALUE!</v>
      </c>
      <c r="Q73" t="e">
        <f t="shared" si="35"/>
        <v>#VALUE!</v>
      </c>
      <c r="R73" t="e">
        <f t="shared" si="36"/>
        <v>#VALUE!</v>
      </c>
      <c r="S73" t="e">
        <f t="shared" si="37"/>
        <v>#VALUE!</v>
      </c>
      <c r="T73" t="e">
        <f t="shared" si="38"/>
        <v>#VALUE!</v>
      </c>
      <c r="U73" t="e">
        <f t="shared" si="39"/>
        <v>#VALUE!</v>
      </c>
      <c r="V73" t="e">
        <f t="shared" si="40"/>
        <v>#VALUE!</v>
      </c>
      <c r="W73" t="e">
        <f t="shared" si="41"/>
        <v>#VALUE!</v>
      </c>
      <c r="X73" t="e">
        <f t="shared" si="42"/>
        <v>#VALUE!</v>
      </c>
      <c r="Y73" t="e">
        <f t="shared" si="43"/>
        <v>#N/A</v>
      </c>
    </row>
    <row r="74" spans="1:25" x14ac:dyDescent="0.25">
      <c r="A74">
        <v>68</v>
      </c>
      <c r="B74">
        <f t="shared" si="22"/>
        <v>2</v>
      </c>
      <c r="C74">
        <f t="shared" si="23"/>
        <v>19</v>
      </c>
      <c r="D74" t="str">
        <f>IF(C74=1,#N/A,VLOOKUP(B74,Equi!$C$4:$BB$54,xy!C74))</f>
        <v/>
      </c>
      <c r="E74">
        <f t="shared" si="24"/>
        <v>-12.999999000000001</v>
      </c>
      <c r="F74">
        <f t="shared" si="24"/>
        <v>4.0000010000000001</v>
      </c>
      <c r="G74" t="str">
        <f t="shared" si="25"/>
        <v/>
      </c>
      <c r="H74" t="e">
        <f t="shared" si="26"/>
        <v>#VALUE!</v>
      </c>
      <c r="I74" t="e">
        <f t="shared" si="27"/>
        <v>#VALUE!</v>
      </c>
      <c r="J74" t="e">
        <f t="shared" si="28"/>
        <v>#VALUE!</v>
      </c>
      <c r="K74">
        <f t="shared" si="29"/>
        <v>-12.999999000000001</v>
      </c>
      <c r="L74" t="e">
        <f t="shared" si="30"/>
        <v>#VALUE!</v>
      </c>
      <c r="M74" t="e">
        <f t="shared" si="31"/>
        <v>#VALUE!</v>
      </c>
      <c r="N74" t="e">
        <f t="shared" si="32"/>
        <v>#VALUE!</v>
      </c>
      <c r="O74" t="e">
        <f t="shared" si="33"/>
        <v>#VALUE!</v>
      </c>
      <c r="P74" t="e">
        <f t="shared" si="34"/>
        <v>#VALUE!</v>
      </c>
      <c r="Q74" t="e">
        <f t="shared" si="35"/>
        <v>#VALUE!</v>
      </c>
      <c r="R74" t="e">
        <f t="shared" si="36"/>
        <v>#VALUE!</v>
      </c>
      <c r="S74" t="e">
        <f t="shared" si="37"/>
        <v>#VALUE!</v>
      </c>
      <c r="T74" t="e">
        <f t="shared" si="38"/>
        <v>#VALUE!</v>
      </c>
      <c r="U74" t="e">
        <f t="shared" si="39"/>
        <v>#VALUE!</v>
      </c>
      <c r="V74" t="e">
        <f t="shared" si="40"/>
        <v>#VALUE!</v>
      </c>
      <c r="W74" t="e">
        <f t="shared" si="41"/>
        <v>#VALUE!</v>
      </c>
      <c r="X74" t="e">
        <f t="shared" si="42"/>
        <v>#VALUE!</v>
      </c>
      <c r="Y74" t="e">
        <f t="shared" si="43"/>
        <v>#N/A</v>
      </c>
    </row>
    <row r="75" spans="1:25" x14ac:dyDescent="0.25">
      <c r="A75">
        <v>69</v>
      </c>
      <c r="B75">
        <f t="shared" si="22"/>
        <v>2</v>
      </c>
      <c r="C75">
        <f t="shared" si="23"/>
        <v>20</v>
      </c>
      <c r="D75" t="str">
        <f>IF(C75=1,#N/A,VLOOKUP(B75,Equi!$C$4:$BB$54,xy!C75))</f>
        <v/>
      </c>
      <c r="E75">
        <f t="shared" si="24"/>
        <v>-12.999999000000001</v>
      </c>
      <c r="F75">
        <f t="shared" si="24"/>
        <v>5.0000010000000001</v>
      </c>
      <c r="G75" t="str">
        <f t="shared" si="25"/>
        <v/>
      </c>
      <c r="H75" t="e">
        <f t="shared" si="26"/>
        <v>#VALUE!</v>
      </c>
      <c r="I75" t="e">
        <f t="shared" si="27"/>
        <v>#VALUE!</v>
      </c>
      <c r="J75" t="e">
        <f t="shared" si="28"/>
        <v>#VALUE!</v>
      </c>
      <c r="K75">
        <f t="shared" si="29"/>
        <v>-12.999999000000001</v>
      </c>
      <c r="L75" t="e">
        <f t="shared" si="30"/>
        <v>#VALUE!</v>
      </c>
      <c r="M75" t="e">
        <f t="shared" si="31"/>
        <v>#VALUE!</v>
      </c>
      <c r="N75" t="e">
        <f t="shared" si="32"/>
        <v>#VALUE!</v>
      </c>
      <c r="O75" t="e">
        <f t="shared" si="33"/>
        <v>#VALUE!</v>
      </c>
      <c r="P75" t="e">
        <f t="shared" si="34"/>
        <v>#VALUE!</v>
      </c>
      <c r="Q75" t="e">
        <f t="shared" si="35"/>
        <v>#VALUE!</v>
      </c>
      <c r="R75" t="e">
        <f t="shared" si="36"/>
        <v>#VALUE!</v>
      </c>
      <c r="S75" t="e">
        <f t="shared" si="37"/>
        <v>#VALUE!</v>
      </c>
      <c r="T75" t="e">
        <f t="shared" si="38"/>
        <v>#VALUE!</v>
      </c>
      <c r="U75" t="e">
        <f t="shared" si="39"/>
        <v>#VALUE!</v>
      </c>
      <c r="V75" t="e">
        <f t="shared" si="40"/>
        <v>#VALUE!</v>
      </c>
      <c r="W75" t="e">
        <f t="shared" si="41"/>
        <v>#VALUE!</v>
      </c>
      <c r="X75" t="e">
        <f t="shared" si="42"/>
        <v>#VALUE!</v>
      </c>
      <c r="Y75" t="e">
        <f t="shared" si="43"/>
        <v>#N/A</v>
      </c>
    </row>
    <row r="76" spans="1:25" x14ac:dyDescent="0.25">
      <c r="A76">
        <v>70</v>
      </c>
      <c r="B76">
        <f t="shared" si="22"/>
        <v>2</v>
      </c>
      <c r="C76">
        <f t="shared" si="23"/>
        <v>21</v>
      </c>
      <c r="D76" t="str">
        <f>IF(C76=1,#N/A,VLOOKUP(B76,Equi!$C$4:$BB$54,xy!C76))</f>
        <v/>
      </c>
      <c r="E76">
        <f t="shared" si="24"/>
        <v>-12.999999000000001</v>
      </c>
      <c r="F76">
        <f t="shared" si="24"/>
        <v>6.0000010000000001</v>
      </c>
      <c r="G76" t="str">
        <f t="shared" si="25"/>
        <v/>
      </c>
      <c r="H76" t="e">
        <f t="shared" si="26"/>
        <v>#VALUE!</v>
      </c>
      <c r="I76" t="e">
        <f t="shared" si="27"/>
        <v>#VALUE!</v>
      </c>
      <c r="J76" t="e">
        <f t="shared" si="28"/>
        <v>#VALUE!</v>
      </c>
      <c r="K76">
        <f t="shared" si="29"/>
        <v>-12.999999000000001</v>
      </c>
      <c r="L76" t="e">
        <f t="shared" si="30"/>
        <v>#VALUE!</v>
      </c>
      <c r="M76" t="e">
        <f t="shared" si="31"/>
        <v>#VALUE!</v>
      </c>
      <c r="N76" t="e">
        <f t="shared" si="32"/>
        <v>#VALUE!</v>
      </c>
      <c r="O76" t="e">
        <f t="shared" si="33"/>
        <v>#VALUE!</v>
      </c>
      <c r="P76" t="e">
        <f t="shared" si="34"/>
        <v>#VALUE!</v>
      </c>
      <c r="Q76" t="e">
        <f t="shared" si="35"/>
        <v>#VALUE!</v>
      </c>
      <c r="R76" t="e">
        <f t="shared" si="36"/>
        <v>#VALUE!</v>
      </c>
      <c r="S76" t="e">
        <f t="shared" si="37"/>
        <v>#VALUE!</v>
      </c>
      <c r="T76" t="e">
        <f t="shared" si="38"/>
        <v>#VALUE!</v>
      </c>
      <c r="U76" t="e">
        <f t="shared" si="39"/>
        <v>#VALUE!</v>
      </c>
      <c r="V76" t="e">
        <f t="shared" si="40"/>
        <v>#VALUE!</v>
      </c>
      <c r="W76" t="e">
        <f t="shared" si="41"/>
        <v>#VALUE!</v>
      </c>
      <c r="X76" t="e">
        <f t="shared" si="42"/>
        <v>#VALUE!</v>
      </c>
      <c r="Y76" t="e">
        <f t="shared" si="43"/>
        <v>#N/A</v>
      </c>
    </row>
    <row r="77" spans="1:25" x14ac:dyDescent="0.25">
      <c r="A77">
        <v>71</v>
      </c>
      <c r="B77">
        <f t="shared" si="22"/>
        <v>2</v>
      </c>
      <c r="C77">
        <f t="shared" si="23"/>
        <v>22</v>
      </c>
      <c r="D77" t="str">
        <f>IF(C77=1,#N/A,VLOOKUP(B77,Equi!$C$4:$BB$54,xy!C77))</f>
        <v/>
      </c>
      <c r="E77">
        <f t="shared" si="24"/>
        <v>-12.999999000000001</v>
      </c>
      <c r="F77">
        <f t="shared" si="24"/>
        <v>7.0000010000000001</v>
      </c>
      <c r="G77" t="str">
        <f t="shared" si="25"/>
        <v/>
      </c>
      <c r="H77" t="e">
        <f t="shared" si="26"/>
        <v>#VALUE!</v>
      </c>
      <c r="I77" t="e">
        <f t="shared" si="27"/>
        <v>#VALUE!</v>
      </c>
      <c r="J77" t="e">
        <f t="shared" si="28"/>
        <v>#VALUE!</v>
      </c>
      <c r="K77">
        <f t="shared" si="29"/>
        <v>-12.999999000000001</v>
      </c>
      <c r="L77" t="e">
        <f t="shared" si="30"/>
        <v>#VALUE!</v>
      </c>
      <c r="M77" t="e">
        <f t="shared" si="31"/>
        <v>#VALUE!</v>
      </c>
      <c r="N77" t="e">
        <f t="shared" si="32"/>
        <v>#VALUE!</v>
      </c>
      <c r="O77" t="e">
        <f t="shared" si="33"/>
        <v>#VALUE!</v>
      </c>
      <c r="P77" t="e">
        <f t="shared" si="34"/>
        <v>#VALUE!</v>
      </c>
      <c r="Q77" t="e">
        <f t="shared" si="35"/>
        <v>#VALUE!</v>
      </c>
      <c r="R77" t="e">
        <f t="shared" si="36"/>
        <v>#VALUE!</v>
      </c>
      <c r="S77" t="e">
        <f t="shared" si="37"/>
        <v>#VALUE!</v>
      </c>
      <c r="T77" t="e">
        <f t="shared" si="38"/>
        <v>#VALUE!</v>
      </c>
      <c r="U77" t="e">
        <f t="shared" si="39"/>
        <v>#VALUE!</v>
      </c>
      <c r="V77" t="e">
        <f t="shared" si="40"/>
        <v>#VALUE!</v>
      </c>
      <c r="W77" t="e">
        <f t="shared" si="41"/>
        <v>#VALUE!</v>
      </c>
      <c r="X77" t="e">
        <f t="shared" si="42"/>
        <v>#VALUE!</v>
      </c>
      <c r="Y77" t="e">
        <f t="shared" si="43"/>
        <v>#N/A</v>
      </c>
    </row>
    <row r="78" spans="1:25" x14ac:dyDescent="0.25">
      <c r="A78">
        <v>72</v>
      </c>
      <c r="B78">
        <f t="shared" si="22"/>
        <v>2</v>
      </c>
      <c r="C78">
        <f t="shared" si="23"/>
        <v>23</v>
      </c>
      <c r="D78" t="str">
        <f>IF(C78=1,#N/A,VLOOKUP(B78,Equi!$C$4:$BB$54,xy!C78))</f>
        <v/>
      </c>
      <c r="E78">
        <f t="shared" si="24"/>
        <v>-12.999999000000001</v>
      </c>
      <c r="F78">
        <f t="shared" si="24"/>
        <v>8.0000009999999993</v>
      </c>
      <c r="G78" t="str">
        <f t="shared" si="25"/>
        <v/>
      </c>
      <c r="H78" t="e">
        <f t="shared" si="26"/>
        <v>#VALUE!</v>
      </c>
      <c r="I78" t="e">
        <f t="shared" si="27"/>
        <v>#VALUE!</v>
      </c>
      <c r="J78" t="e">
        <f t="shared" si="28"/>
        <v>#VALUE!</v>
      </c>
      <c r="K78">
        <f t="shared" si="29"/>
        <v>-12.999999000000001</v>
      </c>
      <c r="L78" t="e">
        <f t="shared" si="30"/>
        <v>#VALUE!</v>
      </c>
      <c r="M78" t="e">
        <f t="shared" si="31"/>
        <v>#VALUE!</v>
      </c>
      <c r="N78" t="e">
        <f t="shared" si="32"/>
        <v>#VALUE!</v>
      </c>
      <c r="O78" t="e">
        <f t="shared" si="33"/>
        <v>#VALUE!</v>
      </c>
      <c r="P78" t="e">
        <f t="shared" si="34"/>
        <v>#VALUE!</v>
      </c>
      <c r="Q78" t="e">
        <f t="shared" si="35"/>
        <v>#VALUE!</v>
      </c>
      <c r="R78" t="e">
        <f t="shared" si="36"/>
        <v>#VALUE!</v>
      </c>
      <c r="S78" t="e">
        <f t="shared" si="37"/>
        <v>#VALUE!</v>
      </c>
      <c r="T78" t="e">
        <f t="shared" si="38"/>
        <v>#VALUE!</v>
      </c>
      <c r="U78" t="e">
        <f t="shared" si="39"/>
        <v>#VALUE!</v>
      </c>
      <c r="V78" t="e">
        <f t="shared" si="40"/>
        <v>#VALUE!</v>
      </c>
      <c r="W78" t="e">
        <f t="shared" si="41"/>
        <v>#VALUE!</v>
      </c>
      <c r="X78" t="e">
        <f t="shared" si="42"/>
        <v>#VALUE!</v>
      </c>
      <c r="Y78" t="e">
        <f t="shared" si="43"/>
        <v>#N/A</v>
      </c>
    </row>
    <row r="79" spans="1:25" x14ac:dyDescent="0.25">
      <c r="A79">
        <v>73</v>
      </c>
      <c r="B79">
        <f t="shared" si="22"/>
        <v>2</v>
      </c>
      <c r="C79">
        <f t="shared" si="23"/>
        <v>24</v>
      </c>
      <c r="D79" t="str">
        <f>IF(C79=1,#N/A,VLOOKUP(B79,Equi!$C$4:$BB$54,xy!C79))</f>
        <v/>
      </c>
      <c r="E79">
        <f t="shared" si="24"/>
        <v>-12.999999000000001</v>
      </c>
      <c r="F79">
        <f t="shared" si="24"/>
        <v>9.0000009999999993</v>
      </c>
      <c r="G79" t="str">
        <f t="shared" si="25"/>
        <v/>
      </c>
      <c r="H79" t="e">
        <f t="shared" si="26"/>
        <v>#VALUE!</v>
      </c>
      <c r="I79" t="e">
        <f t="shared" si="27"/>
        <v>#VALUE!</v>
      </c>
      <c r="J79" t="e">
        <f t="shared" si="28"/>
        <v>#VALUE!</v>
      </c>
      <c r="K79">
        <f t="shared" si="29"/>
        <v>-12.999999000000001</v>
      </c>
      <c r="L79" t="e">
        <f t="shared" si="30"/>
        <v>#VALUE!</v>
      </c>
      <c r="M79" t="e">
        <f t="shared" si="31"/>
        <v>#VALUE!</v>
      </c>
      <c r="N79" t="e">
        <f t="shared" si="32"/>
        <v>#VALUE!</v>
      </c>
      <c r="O79" t="e">
        <f t="shared" si="33"/>
        <v>#VALUE!</v>
      </c>
      <c r="P79" t="e">
        <f t="shared" si="34"/>
        <v>#VALUE!</v>
      </c>
      <c r="Q79" t="e">
        <f t="shared" si="35"/>
        <v>#VALUE!</v>
      </c>
      <c r="R79" t="e">
        <f t="shared" si="36"/>
        <v>#VALUE!</v>
      </c>
      <c r="S79" t="e">
        <f t="shared" si="37"/>
        <v>#VALUE!</v>
      </c>
      <c r="T79" t="e">
        <f t="shared" si="38"/>
        <v>#VALUE!</v>
      </c>
      <c r="U79" t="e">
        <f t="shared" si="39"/>
        <v>#VALUE!</v>
      </c>
      <c r="V79" t="e">
        <f t="shared" si="40"/>
        <v>#VALUE!</v>
      </c>
      <c r="W79" t="e">
        <f t="shared" si="41"/>
        <v>#VALUE!</v>
      </c>
      <c r="X79" t="e">
        <f t="shared" si="42"/>
        <v>#VALUE!</v>
      </c>
      <c r="Y79" t="e">
        <f t="shared" si="43"/>
        <v>#N/A</v>
      </c>
    </row>
    <row r="80" spans="1:25" x14ac:dyDescent="0.25">
      <c r="A80">
        <v>74</v>
      </c>
      <c r="B80">
        <f t="shared" si="22"/>
        <v>2</v>
      </c>
      <c r="C80">
        <f t="shared" si="23"/>
        <v>25</v>
      </c>
      <c r="D80" t="str">
        <f>IF(C80=1,#N/A,VLOOKUP(B80,Equi!$C$4:$BB$54,xy!C80))</f>
        <v/>
      </c>
      <c r="E80">
        <f t="shared" si="24"/>
        <v>-12.999999000000001</v>
      </c>
      <c r="F80">
        <f t="shared" si="24"/>
        <v>10.000000999999999</v>
      </c>
      <c r="G80" t="str">
        <f t="shared" si="25"/>
        <v/>
      </c>
      <c r="H80" t="e">
        <f t="shared" si="26"/>
        <v>#VALUE!</v>
      </c>
      <c r="I80" t="e">
        <f t="shared" si="27"/>
        <v>#VALUE!</v>
      </c>
      <c r="J80" t="e">
        <f t="shared" si="28"/>
        <v>#VALUE!</v>
      </c>
      <c r="K80">
        <f t="shared" si="29"/>
        <v>-12.999999000000001</v>
      </c>
      <c r="L80" t="e">
        <f t="shared" si="30"/>
        <v>#VALUE!</v>
      </c>
      <c r="M80" t="e">
        <f t="shared" si="31"/>
        <v>#VALUE!</v>
      </c>
      <c r="N80" t="e">
        <f t="shared" si="32"/>
        <v>#VALUE!</v>
      </c>
      <c r="O80" t="e">
        <f t="shared" si="33"/>
        <v>#VALUE!</v>
      </c>
      <c r="P80" t="e">
        <f t="shared" si="34"/>
        <v>#VALUE!</v>
      </c>
      <c r="Q80" t="e">
        <f t="shared" si="35"/>
        <v>#VALUE!</v>
      </c>
      <c r="R80" t="e">
        <f t="shared" si="36"/>
        <v>#VALUE!</v>
      </c>
      <c r="S80" t="e">
        <f t="shared" si="37"/>
        <v>#VALUE!</v>
      </c>
      <c r="T80" t="e">
        <f t="shared" si="38"/>
        <v>#VALUE!</v>
      </c>
      <c r="U80" t="e">
        <f t="shared" si="39"/>
        <v>#VALUE!</v>
      </c>
      <c r="V80" t="e">
        <f t="shared" si="40"/>
        <v>#VALUE!</v>
      </c>
      <c r="W80" t="e">
        <f t="shared" si="41"/>
        <v>#VALUE!</v>
      </c>
      <c r="X80" t="e">
        <f t="shared" si="42"/>
        <v>#VALUE!</v>
      </c>
      <c r="Y80" t="e">
        <f t="shared" si="43"/>
        <v>#N/A</v>
      </c>
    </row>
    <row r="81" spans="1:25" x14ac:dyDescent="0.25">
      <c r="A81">
        <v>75</v>
      </c>
      <c r="B81">
        <f t="shared" si="22"/>
        <v>2</v>
      </c>
      <c r="C81">
        <f t="shared" si="23"/>
        <v>26</v>
      </c>
      <c r="D81" t="str">
        <f>IF(C81=1,#N/A,VLOOKUP(B81,Equi!$C$4:$BB$54,xy!C81))</f>
        <v/>
      </c>
      <c r="E81">
        <f t="shared" si="24"/>
        <v>-12.999999000000001</v>
      </c>
      <c r="F81">
        <f t="shared" si="24"/>
        <v>11.000000999999999</v>
      </c>
      <c r="G81" t="str">
        <f t="shared" si="25"/>
        <v/>
      </c>
      <c r="H81" t="e">
        <f t="shared" si="26"/>
        <v>#VALUE!</v>
      </c>
      <c r="I81" t="e">
        <f t="shared" si="27"/>
        <v>#VALUE!</v>
      </c>
      <c r="J81" t="e">
        <f t="shared" si="28"/>
        <v>#VALUE!</v>
      </c>
      <c r="K81">
        <f t="shared" si="29"/>
        <v>-12.999999000000001</v>
      </c>
      <c r="L81" t="e">
        <f t="shared" si="30"/>
        <v>#VALUE!</v>
      </c>
      <c r="M81" t="e">
        <f t="shared" si="31"/>
        <v>#VALUE!</v>
      </c>
      <c r="N81" t="e">
        <f t="shared" si="32"/>
        <v>#VALUE!</v>
      </c>
      <c r="O81" t="e">
        <f t="shared" si="33"/>
        <v>#VALUE!</v>
      </c>
      <c r="P81" t="e">
        <f t="shared" si="34"/>
        <v>#VALUE!</v>
      </c>
      <c r="Q81" t="e">
        <f t="shared" si="35"/>
        <v>#VALUE!</v>
      </c>
      <c r="R81" t="e">
        <f t="shared" si="36"/>
        <v>#VALUE!</v>
      </c>
      <c r="S81" t="e">
        <f t="shared" si="37"/>
        <v>#VALUE!</v>
      </c>
      <c r="T81" t="e">
        <f t="shared" si="38"/>
        <v>#VALUE!</v>
      </c>
      <c r="U81" t="e">
        <f t="shared" si="39"/>
        <v>#VALUE!</v>
      </c>
      <c r="V81" t="e">
        <f t="shared" si="40"/>
        <v>#VALUE!</v>
      </c>
      <c r="W81" t="e">
        <f t="shared" si="41"/>
        <v>#VALUE!</v>
      </c>
      <c r="X81" t="e">
        <f t="shared" si="42"/>
        <v>#VALUE!</v>
      </c>
      <c r="Y81" t="e">
        <f t="shared" si="43"/>
        <v>#N/A</v>
      </c>
    </row>
    <row r="82" spans="1:25" x14ac:dyDescent="0.25">
      <c r="A82">
        <v>76</v>
      </c>
      <c r="B82">
        <f t="shared" si="22"/>
        <v>2</v>
      </c>
      <c r="C82">
        <f t="shared" si="23"/>
        <v>27</v>
      </c>
      <c r="D82" t="str">
        <f>IF(C82=1,#N/A,VLOOKUP(B82,Equi!$C$4:$BB$54,xy!C82))</f>
        <v/>
      </c>
      <c r="E82">
        <f t="shared" si="24"/>
        <v>-12.999999000000001</v>
      </c>
      <c r="F82">
        <f t="shared" si="24"/>
        <v>12.000000999999999</v>
      </c>
      <c r="G82" t="str">
        <f t="shared" si="25"/>
        <v/>
      </c>
      <c r="H82" t="e">
        <f t="shared" si="26"/>
        <v>#VALUE!</v>
      </c>
      <c r="I82" t="e">
        <f t="shared" si="27"/>
        <v>#VALUE!</v>
      </c>
      <c r="J82" t="e">
        <f t="shared" si="28"/>
        <v>#VALUE!</v>
      </c>
      <c r="K82">
        <f t="shared" si="29"/>
        <v>-12.999999000000001</v>
      </c>
      <c r="L82" t="e">
        <f t="shared" si="30"/>
        <v>#VALUE!</v>
      </c>
      <c r="M82" t="e">
        <f t="shared" si="31"/>
        <v>#VALUE!</v>
      </c>
      <c r="N82" t="e">
        <f t="shared" si="32"/>
        <v>#VALUE!</v>
      </c>
      <c r="O82" t="e">
        <f t="shared" si="33"/>
        <v>#VALUE!</v>
      </c>
      <c r="P82" t="e">
        <f t="shared" si="34"/>
        <v>#VALUE!</v>
      </c>
      <c r="Q82" t="e">
        <f t="shared" si="35"/>
        <v>#VALUE!</v>
      </c>
      <c r="R82" t="e">
        <f t="shared" si="36"/>
        <v>#VALUE!</v>
      </c>
      <c r="S82" t="e">
        <f t="shared" si="37"/>
        <v>#VALUE!</v>
      </c>
      <c r="T82" t="e">
        <f t="shared" si="38"/>
        <v>#VALUE!</v>
      </c>
      <c r="U82" t="e">
        <f t="shared" si="39"/>
        <v>#VALUE!</v>
      </c>
      <c r="V82" t="e">
        <f t="shared" si="40"/>
        <v>#VALUE!</v>
      </c>
      <c r="W82" t="e">
        <f t="shared" si="41"/>
        <v>#VALUE!</v>
      </c>
      <c r="X82" t="e">
        <f t="shared" si="42"/>
        <v>#VALUE!</v>
      </c>
      <c r="Y82" t="e">
        <f t="shared" si="43"/>
        <v>#N/A</v>
      </c>
    </row>
    <row r="83" spans="1:25" x14ac:dyDescent="0.25">
      <c r="A83">
        <v>77</v>
      </c>
      <c r="B83">
        <f t="shared" si="22"/>
        <v>2</v>
      </c>
      <c r="C83">
        <f t="shared" si="23"/>
        <v>28</v>
      </c>
      <c r="D83" t="str">
        <f>IF(C83=1,#N/A,VLOOKUP(B83,Equi!$C$4:$BB$54,xy!C83))</f>
        <v/>
      </c>
      <c r="E83">
        <f t="shared" si="24"/>
        <v>-12.999999000000001</v>
      </c>
      <c r="F83">
        <f t="shared" si="24"/>
        <v>13.000000999999999</v>
      </c>
      <c r="G83" t="str">
        <f t="shared" si="25"/>
        <v/>
      </c>
      <c r="H83" t="e">
        <f t="shared" si="26"/>
        <v>#VALUE!</v>
      </c>
      <c r="I83" t="e">
        <f t="shared" si="27"/>
        <v>#VALUE!</v>
      </c>
      <c r="J83" t="e">
        <f t="shared" si="28"/>
        <v>#VALUE!</v>
      </c>
      <c r="K83">
        <f t="shared" si="29"/>
        <v>-12.999999000000001</v>
      </c>
      <c r="L83" t="e">
        <f t="shared" si="30"/>
        <v>#VALUE!</v>
      </c>
      <c r="M83" t="e">
        <f t="shared" si="31"/>
        <v>#VALUE!</v>
      </c>
      <c r="N83" t="e">
        <f t="shared" si="32"/>
        <v>#VALUE!</v>
      </c>
      <c r="O83" t="e">
        <f t="shared" si="33"/>
        <v>#VALUE!</v>
      </c>
      <c r="P83" t="e">
        <f t="shared" si="34"/>
        <v>#VALUE!</v>
      </c>
      <c r="Q83" t="e">
        <f t="shared" si="35"/>
        <v>#VALUE!</v>
      </c>
      <c r="R83" t="e">
        <f t="shared" si="36"/>
        <v>#VALUE!</v>
      </c>
      <c r="S83" t="e">
        <f t="shared" si="37"/>
        <v>#VALUE!</v>
      </c>
      <c r="T83" t="e">
        <f t="shared" si="38"/>
        <v>#VALUE!</v>
      </c>
      <c r="U83" t="e">
        <f t="shared" si="39"/>
        <v>#VALUE!</v>
      </c>
      <c r="V83" t="e">
        <f t="shared" si="40"/>
        <v>#VALUE!</v>
      </c>
      <c r="W83" t="e">
        <f t="shared" si="41"/>
        <v>#VALUE!</v>
      </c>
      <c r="X83" t="e">
        <f t="shared" si="42"/>
        <v>#VALUE!</v>
      </c>
      <c r="Y83" t="e">
        <f t="shared" si="43"/>
        <v>#N/A</v>
      </c>
    </row>
    <row r="84" spans="1:25" x14ac:dyDescent="0.25">
      <c r="A84">
        <v>78</v>
      </c>
      <c r="B84">
        <f t="shared" si="22"/>
        <v>2</v>
      </c>
      <c r="C84">
        <f t="shared" si="23"/>
        <v>29</v>
      </c>
      <c r="D84" t="str">
        <f>IF(C84=1,#N/A,VLOOKUP(B84,Equi!$C$4:$BB$54,xy!C84))</f>
        <v/>
      </c>
      <c r="E84">
        <f t="shared" si="24"/>
        <v>-12.999999000000001</v>
      </c>
      <c r="F84">
        <f t="shared" si="24"/>
        <v>14.000000999999999</v>
      </c>
      <c r="G84" t="str">
        <f t="shared" si="25"/>
        <v/>
      </c>
      <c r="H84" t="e">
        <f t="shared" si="26"/>
        <v>#VALUE!</v>
      </c>
      <c r="I84" t="e">
        <f t="shared" si="27"/>
        <v>#VALUE!</v>
      </c>
      <c r="J84" t="e">
        <f t="shared" si="28"/>
        <v>#VALUE!</v>
      </c>
      <c r="K84">
        <f t="shared" si="29"/>
        <v>-12.999999000000001</v>
      </c>
      <c r="L84" t="e">
        <f t="shared" si="30"/>
        <v>#VALUE!</v>
      </c>
      <c r="M84" t="e">
        <f t="shared" si="31"/>
        <v>#VALUE!</v>
      </c>
      <c r="N84" t="e">
        <f t="shared" si="32"/>
        <v>#VALUE!</v>
      </c>
      <c r="O84" t="e">
        <f t="shared" si="33"/>
        <v>#VALUE!</v>
      </c>
      <c r="P84" t="e">
        <f t="shared" si="34"/>
        <v>#VALUE!</v>
      </c>
      <c r="Q84" t="e">
        <f t="shared" si="35"/>
        <v>#VALUE!</v>
      </c>
      <c r="R84" t="e">
        <f t="shared" si="36"/>
        <v>#VALUE!</v>
      </c>
      <c r="S84" t="e">
        <f t="shared" si="37"/>
        <v>#VALUE!</v>
      </c>
      <c r="T84" t="e">
        <f t="shared" si="38"/>
        <v>#VALUE!</v>
      </c>
      <c r="U84" t="e">
        <f t="shared" si="39"/>
        <v>#VALUE!</v>
      </c>
      <c r="V84" t="e">
        <f t="shared" si="40"/>
        <v>#VALUE!</v>
      </c>
      <c r="W84" t="e">
        <f t="shared" si="41"/>
        <v>#VALUE!</v>
      </c>
      <c r="X84" t="e">
        <f t="shared" si="42"/>
        <v>#VALUE!</v>
      </c>
      <c r="Y84" t="e">
        <f t="shared" si="43"/>
        <v>#N/A</v>
      </c>
    </row>
    <row r="85" spans="1:25" x14ac:dyDescent="0.25">
      <c r="A85">
        <v>79</v>
      </c>
      <c r="B85">
        <f t="shared" si="22"/>
        <v>2</v>
      </c>
      <c r="C85">
        <f t="shared" si="23"/>
        <v>30</v>
      </c>
      <c r="D85" t="str">
        <f>IF(C85=1,#N/A,VLOOKUP(B85,Equi!$C$4:$BB$54,xy!C85))</f>
        <v/>
      </c>
      <c r="E85">
        <f t="shared" si="24"/>
        <v>-12.999999000000001</v>
      </c>
      <c r="F85">
        <f t="shared" si="24"/>
        <v>15.000000999999999</v>
      </c>
      <c r="G85" t="str">
        <f t="shared" si="25"/>
        <v/>
      </c>
      <c r="H85" t="e">
        <f t="shared" si="26"/>
        <v>#VALUE!</v>
      </c>
      <c r="I85" t="e">
        <f t="shared" si="27"/>
        <v>#VALUE!</v>
      </c>
      <c r="J85" t="e">
        <f t="shared" si="28"/>
        <v>#VALUE!</v>
      </c>
      <c r="K85">
        <f t="shared" si="29"/>
        <v>-12.999999000000001</v>
      </c>
      <c r="L85" t="e">
        <f t="shared" si="30"/>
        <v>#VALUE!</v>
      </c>
      <c r="M85" t="e">
        <f t="shared" si="31"/>
        <v>#VALUE!</v>
      </c>
      <c r="N85" t="e">
        <f t="shared" si="32"/>
        <v>#VALUE!</v>
      </c>
      <c r="O85" t="e">
        <f t="shared" si="33"/>
        <v>#VALUE!</v>
      </c>
      <c r="P85" t="e">
        <f t="shared" si="34"/>
        <v>#VALUE!</v>
      </c>
      <c r="Q85" t="e">
        <f t="shared" si="35"/>
        <v>#VALUE!</v>
      </c>
      <c r="R85" t="e">
        <f t="shared" si="36"/>
        <v>#VALUE!</v>
      </c>
      <c r="S85" t="e">
        <f t="shared" si="37"/>
        <v>#VALUE!</v>
      </c>
      <c r="T85" t="e">
        <f t="shared" si="38"/>
        <v>#VALUE!</v>
      </c>
      <c r="U85" t="e">
        <f t="shared" si="39"/>
        <v>#VALUE!</v>
      </c>
      <c r="V85" t="e">
        <f t="shared" si="40"/>
        <v>#VALUE!</v>
      </c>
      <c r="W85" t="e">
        <f t="shared" si="41"/>
        <v>#VALUE!</v>
      </c>
      <c r="X85" t="e">
        <f t="shared" si="42"/>
        <v>#VALUE!</v>
      </c>
      <c r="Y85" t="e">
        <f t="shared" si="43"/>
        <v>#N/A</v>
      </c>
    </row>
    <row r="86" spans="1:25" x14ac:dyDescent="0.25">
      <c r="A86">
        <v>80</v>
      </c>
      <c r="B86">
        <f t="shared" si="22"/>
        <v>2</v>
      </c>
      <c r="C86">
        <f t="shared" si="23"/>
        <v>31</v>
      </c>
      <c r="D86" t="str">
        <f>IF(C86=1,#N/A,VLOOKUP(B86,Equi!$C$4:$BB$54,xy!C86))</f>
        <v/>
      </c>
      <c r="E86">
        <f t="shared" si="24"/>
        <v>-12.999999000000001</v>
      </c>
      <c r="F86">
        <f t="shared" si="24"/>
        <v>16.000001000000001</v>
      </c>
      <c r="G86" t="str">
        <f t="shared" si="25"/>
        <v/>
      </c>
      <c r="H86" t="e">
        <f t="shared" si="26"/>
        <v>#VALUE!</v>
      </c>
      <c r="I86" t="e">
        <f t="shared" si="27"/>
        <v>#VALUE!</v>
      </c>
      <c r="J86" t="e">
        <f t="shared" si="28"/>
        <v>#VALUE!</v>
      </c>
      <c r="K86">
        <f t="shared" si="29"/>
        <v>-12.999999000000001</v>
      </c>
      <c r="L86" t="e">
        <f t="shared" si="30"/>
        <v>#VALUE!</v>
      </c>
      <c r="M86" t="e">
        <f t="shared" si="31"/>
        <v>#VALUE!</v>
      </c>
      <c r="N86" t="e">
        <f t="shared" si="32"/>
        <v>#VALUE!</v>
      </c>
      <c r="O86" t="e">
        <f t="shared" si="33"/>
        <v>#VALUE!</v>
      </c>
      <c r="P86" t="e">
        <f t="shared" si="34"/>
        <v>#VALUE!</v>
      </c>
      <c r="Q86" t="e">
        <f t="shared" si="35"/>
        <v>#VALUE!</v>
      </c>
      <c r="R86" t="e">
        <f t="shared" si="36"/>
        <v>#VALUE!</v>
      </c>
      <c r="S86" t="e">
        <f t="shared" si="37"/>
        <v>#VALUE!</v>
      </c>
      <c r="T86" t="e">
        <f t="shared" si="38"/>
        <v>#VALUE!</v>
      </c>
      <c r="U86" t="e">
        <f t="shared" si="39"/>
        <v>#VALUE!</v>
      </c>
      <c r="V86" t="e">
        <f t="shared" si="40"/>
        <v>#VALUE!</v>
      </c>
      <c r="W86" t="e">
        <f t="shared" si="41"/>
        <v>#VALUE!</v>
      </c>
      <c r="X86" t="e">
        <f t="shared" si="42"/>
        <v>#VALUE!</v>
      </c>
      <c r="Y86" t="e">
        <f t="shared" si="43"/>
        <v>#N/A</v>
      </c>
    </row>
    <row r="87" spans="1:25" x14ac:dyDescent="0.25">
      <c r="A87">
        <v>81</v>
      </c>
      <c r="B87">
        <f t="shared" si="22"/>
        <v>2</v>
      </c>
      <c r="C87">
        <f t="shared" si="23"/>
        <v>32</v>
      </c>
      <c r="D87" t="str">
        <f>IF(C87=1,#N/A,VLOOKUP(B87,Equi!$C$4:$BB$54,xy!C87))</f>
        <v/>
      </c>
      <c r="E87">
        <f t="shared" si="24"/>
        <v>-12.999999000000001</v>
      </c>
      <c r="F87">
        <f t="shared" si="24"/>
        <v>17.000001000000001</v>
      </c>
      <c r="G87" t="str">
        <f t="shared" si="25"/>
        <v/>
      </c>
      <c r="H87" t="e">
        <f t="shared" si="26"/>
        <v>#VALUE!</v>
      </c>
      <c r="I87" t="e">
        <f t="shared" si="27"/>
        <v>#VALUE!</v>
      </c>
      <c r="J87" t="e">
        <f t="shared" si="28"/>
        <v>#VALUE!</v>
      </c>
      <c r="K87">
        <f t="shared" si="29"/>
        <v>-12.999999000000001</v>
      </c>
      <c r="L87" t="e">
        <f t="shared" si="30"/>
        <v>#VALUE!</v>
      </c>
      <c r="M87" t="e">
        <f t="shared" si="31"/>
        <v>#VALUE!</v>
      </c>
      <c r="N87" t="e">
        <f t="shared" si="32"/>
        <v>#VALUE!</v>
      </c>
      <c r="O87" t="e">
        <f t="shared" si="33"/>
        <v>#VALUE!</v>
      </c>
      <c r="P87" t="e">
        <f t="shared" si="34"/>
        <v>#VALUE!</v>
      </c>
      <c r="Q87" t="e">
        <f t="shared" si="35"/>
        <v>#VALUE!</v>
      </c>
      <c r="R87" t="e">
        <f t="shared" si="36"/>
        <v>#VALUE!</v>
      </c>
      <c r="S87" t="e">
        <f t="shared" si="37"/>
        <v>#VALUE!</v>
      </c>
      <c r="T87" t="e">
        <f t="shared" si="38"/>
        <v>#VALUE!</v>
      </c>
      <c r="U87" t="e">
        <f t="shared" si="39"/>
        <v>#VALUE!</v>
      </c>
      <c r="V87" t="e">
        <f t="shared" si="40"/>
        <v>#VALUE!</v>
      </c>
      <c r="W87" t="e">
        <f t="shared" si="41"/>
        <v>#VALUE!</v>
      </c>
      <c r="X87" t="e">
        <f t="shared" si="42"/>
        <v>#VALUE!</v>
      </c>
      <c r="Y87" t="e">
        <f t="shared" si="43"/>
        <v>#N/A</v>
      </c>
    </row>
    <row r="88" spans="1:25" x14ac:dyDescent="0.25">
      <c r="A88">
        <v>82</v>
      </c>
      <c r="B88">
        <f t="shared" si="22"/>
        <v>2</v>
      </c>
      <c r="C88">
        <f t="shared" si="23"/>
        <v>33</v>
      </c>
      <c r="D88" t="str">
        <f>IF(C88=1,#N/A,VLOOKUP(B88,Equi!$C$4:$BB$54,xy!C88))</f>
        <v/>
      </c>
      <c r="E88">
        <f t="shared" si="24"/>
        <v>-12.999999000000001</v>
      </c>
      <c r="F88">
        <f t="shared" si="24"/>
        <v>18.000001000000001</v>
      </c>
      <c r="G88" t="str">
        <f t="shared" si="25"/>
        <v/>
      </c>
      <c r="H88" t="e">
        <f t="shared" si="26"/>
        <v>#VALUE!</v>
      </c>
      <c r="I88" t="e">
        <f t="shared" si="27"/>
        <v>#VALUE!</v>
      </c>
      <c r="J88" t="e">
        <f t="shared" si="28"/>
        <v>#VALUE!</v>
      </c>
      <c r="K88">
        <f t="shared" si="29"/>
        <v>-12.999999000000001</v>
      </c>
      <c r="L88" t="e">
        <f t="shared" si="30"/>
        <v>#VALUE!</v>
      </c>
      <c r="M88" t="e">
        <f t="shared" si="31"/>
        <v>#VALUE!</v>
      </c>
      <c r="N88" t="e">
        <f t="shared" si="32"/>
        <v>#VALUE!</v>
      </c>
      <c r="O88" t="e">
        <f t="shared" si="33"/>
        <v>#VALUE!</v>
      </c>
      <c r="P88" t="e">
        <f t="shared" si="34"/>
        <v>#VALUE!</v>
      </c>
      <c r="Q88" t="e">
        <f t="shared" si="35"/>
        <v>#VALUE!</v>
      </c>
      <c r="R88" t="e">
        <f t="shared" si="36"/>
        <v>#VALUE!</v>
      </c>
      <c r="S88" t="e">
        <f t="shared" si="37"/>
        <v>#VALUE!</v>
      </c>
      <c r="T88" t="e">
        <f t="shared" si="38"/>
        <v>#VALUE!</v>
      </c>
      <c r="U88" t="e">
        <f t="shared" si="39"/>
        <v>#VALUE!</v>
      </c>
      <c r="V88" t="e">
        <f t="shared" si="40"/>
        <v>#VALUE!</v>
      </c>
      <c r="W88" t="e">
        <f t="shared" si="41"/>
        <v>#VALUE!</v>
      </c>
      <c r="X88" t="e">
        <f t="shared" si="42"/>
        <v>#VALUE!</v>
      </c>
      <c r="Y88" t="e">
        <f t="shared" si="43"/>
        <v>#N/A</v>
      </c>
    </row>
    <row r="89" spans="1:25" x14ac:dyDescent="0.25">
      <c r="A89">
        <v>83</v>
      </c>
      <c r="B89">
        <f t="shared" si="22"/>
        <v>2</v>
      </c>
      <c r="C89">
        <f t="shared" si="23"/>
        <v>34</v>
      </c>
      <c r="D89" t="str">
        <f>IF(C89=1,#N/A,VLOOKUP(B89,Equi!$C$4:$BB$54,xy!C89))</f>
        <v/>
      </c>
      <c r="E89">
        <f t="shared" si="24"/>
        <v>-12.999999000000001</v>
      </c>
      <c r="F89">
        <f t="shared" si="24"/>
        <v>19.000001000000001</v>
      </c>
      <c r="G89" t="str">
        <f t="shared" si="25"/>
        <v/>
      </c>
      <c r="H89" t="e">
        <f t="shared" si="26"/>
        <v>#VALUE!</v>
      </c>
      <c r="I89" t="e">
        <f t="shared" si="27"/>
        <v>#VALUE!</v>
      </c>
      <c r="J89" t="e">
        <f t="shared" si="28"/>
        <v>#VALUE!</v>
      </c>
      <c r="K89">
        <f t="shared" si="29"/>
        <v>-12.999999000000001</v>
      </c>
      <c r="L89" t="e">
        <f t="shared" si="30"/>
        <v>#VALUE!</v>
      </c>
      <c r="M89" t="e">
        <f t="shared" si="31"/>
        <v>#VALUE!</v>
      </c>
      <c r="N89" t="e">
        <f t="shared" si="32"/>
        <v>#VALUE!</v>
      </c>
      <c r="O89" t="e">
        <f t="shared" si="33"/>
        <v>#VALUE!</v>
      </c>
      <c r="P89" t="e">
        <f t="shared" si="34"/>
        <v>#VALUE!</v>
      </c>
      <c r="Q89" t="e">
        <f t="shared" si="35"/>
        <v>#VALUE!</v>
      </c>
      <c r="R89" t="e">
        <f t="shared" si="36"/>
        <v>#VALUE!</v>
      </c>
      <c r="S89" t="e">
        <f t="shared" si="37"/>
        <v>#VALUE!</v>
      </c>
      <c r="T89" t="e">
        <f t="shared" si="38"/>
        <v>#VALUE!</v>
      </c>
      <c r="U89" t="e">
        <f t="shared" si="39"/>
        <v>#VALUE!</v>
      </c>
      <c r="V89" t="e">
        <f t="shared" si="40"/>
        <v>#VALUE!</v>
      </c>
      <c r="W89" t="e">
        <f t="shared" si="41"/>
        <v>#VALUE!</v>
      </c>
      <c r="X89" t="e">
        <f t="shared" si="42"/>
        <v>#VALUE!</v>
      </c>
      <c r="Y89" t="e">
        <f t="shared" si="43"/>
        <v>#N/A</v>
      </c>
    </row>
    <row r="90" spans="1:25" x14ac:dyDescent="0.25">
      <c r="A90">
        <v>84</v>
      </c>
      <c r="B90">
        <f t="shared" si="22"/>
        <v>2</v>
      </c>
      <c r="C90">
        <f t="shared" si="23"/>
        <v>35</v>
      </c>
      <c r="D90" t="str">
        <f>IF(C90=1,#N/A,VLOOKUP(B90,Equi!$C$4:$BB$54,xy!C90))</f>
        <v/>
      </c>
      <c r="E90">
        <f t="shared" si="24"/>
        <v>-12.999999000000001</v>
      </c>
      <c r="F90">
        <f t="shared" si="24"/>
        <v>20.000001000000001</v>
      </c>
      <c r="G90" t="str">
        <f t="shared" si="25"/>
        <v/>
      </c>
      <c r="H90" t="e">
        <f t="shared" si="26"/>
        <v>#VALUE!</v>
      </c>
      <c r="I90" t="e">
        <f t="shared" si="27"/>
        <v>#VALUE!</v>
      </c>
      <c r="J90" t="e">
        <f t="shared" si="28"/>
        <v>#VALUE!</v>
      </c>
      <c r="K90">
        <f t="shared" si="29"/>
        <v>-12.999999000000001</v>
      </c>
      <c r="L90" t="e">
        <f t="shared" si="30"/>
        <v>#VALUE!</v>
      </c>
      <c r="M90" t="e">
        <f t="shared" si="31"/>
        <v>#VALUE!</v>
      </c>
      <c r="N90" t="e">
        <f t="shared" si="32"/>
        <v>#VALUE!</v>
      </c>
      <c r="O90" t="e">
        <f t="shared" si="33"/>
        <v>#VALUE!</v>
      </c>
      <c r="P90" t="e">
        <f t="shared" si="34"/>
        <v>#VALUE!</v>
      </c>
      <c r="Q90" t="e">
        <f t="shared" si="35"/>
        <v>#VALUE!</v>
      </c>
      <c r="R90" t="e">
        <f t="shared" si="36"/>
        <v>#VALUE!</v>
      </c>
      <c r="S90" t="e">
        <f t="shared" si="37"/>
        <v>#VALUE!</v>
      </c>
      <c r="T90" t="e">
        <f t="shared" si="38"/>
        <v>#VALUE!</v>
      </c>
      <c r="U90" t="e">
        <f t="shared" si="39"/>
        <v>#VALUE!</v>
      </c>
      <c r="V90" t="e">
        <f t="shared" si="40"/>
        <v>#VALUE!</v>
      </c>
      <c r="W90" t="e">
        <f t="shared" si="41"/>
        <v>#VALUE!</v>
      </c>
      <c r="X90" t="e">
        <f t="shared" si="42"/>
        <v>#VALUE!</v>
      </c>
      <c r="Y90" t="e">
        <f t="shared" si="43"/>
        <v>#N/A</v>
      </c>
    </row>
    <row r="91" spans="1:25" x14ac:dyDescent="0.25">
      <c r="A91">
        <v>85</v>
      </c>
      <c r="B91">
        <f t="shared" si="22"/>
        <v>2</v>
      </c>
      <c r="C91">
        <f t="shared" si="23"/>
        <v>36</v>
      </c>
      <c r="D91" t="str">
        <f>IF(C91=1,#N/A,VLOOKUP(B91,Equi!$C$4:$BB$54,xy!C91))</f>
        <v/>
      </c>
      <c r="E91">
        <f t="shared" si="24"/>
        <v>-12.999999000000001</v>
      </c>
      <c r="F91">
        <f t="shared" si="24"/>
        <v>21.000001000000001</v>
      </c>
      <c r="G91" t="str">
        <f t="shared" si="25"/>
        <v/>
      </c>
      <c r="H91" t="e">
        <f t="shared" si="26"/>
        <v>#VALUE!</v>
      </c>
      <c r="I91" t="e">
        <f t="shared" si="27"/>
        <v>#VALUE!</v>
      </c>
      <c r="J91" t="e">
        <f t="shared" si="28"/>
        <v>#VALUE!</v>
      </c>
      <c r="K91">
        <f t="shared" si="29"/>
        <v>-12.999999000000001</v>
      </c>
      <c r="L91" t="e">
        <f t="shared" si="30"/>
        <v>#VALUE!</v>
      </c>
      <c r="M91" t="e">
        <f t="shared" si="31"/>
        <v>#VALUE!</v>
      </c>
      <c r="N91" t="e">
        <f t="shared" si="32"/>
        <v>#VALUE!</v>
      </c>
      <c r="O91" t="e">
        <f t="shared" si="33"/>
        <v>#VALUE!</v>
      </c>
      <c r="P91" t="e">
        <f t="shared" si="34"/>
        <v>#VALUE!</v>
      </c>
      <c r="Q91" t="e">
        <f t="shared" si="35"/>
        <v>#VALUE!</v>
      </c>
      <c r="R91" t="e">
        <f t="shared" si="36"/>
        <v>#VALUE!</v>
      </c>
      <c r="S91" t="e">
        <f t="shared" si="37"/>
        <v>#VALUE!</v>
      </c>
      <c r="T91" t="e">
        <f t="shared" si="38"/>
        <v>#VALUE!</v>
      </c>
      <c r="U91" t="e">
        <f t="shared" si="39"/>
        <v>#VALUE!</v>
      </c>
      <c r="V91" t="e">
        <f t="shared" si="40"/>
        <v>#VALUE!</v>
      </c>
      <c r="W91" t="e">
        <f t="shared" si="41"/>
        <v>#VALUE!</v>
      </c>
      <c r="X91" t="e">
        <f t="shared" si="42"/>
        <v>#VALUE!</v>
      </c>
      <c r="Y91" t="e">
        <f t="shared" si="43"/>
        <v>#N/A</v>
      </c>
    </row>
    <row r="92" spans="1:25" x14ac:dyDescent="0.25">
      <c r="A92">
        <v>86</v>
      </c>
      <c r="B92">
        <f t="shared" si="22"/>
        <v>2</v>
      </c>
      <c r="C92">
        <f t="shared" si="23"/>
        <v>37</v>
      </c>
      <c r="D92" t="str">
        <f>IF(C92=1,#N/A,VLOOKUP(B92,Equi!$C$4:$BB$54,xy!C92))</f>
        <v/>
      </c>
      <c r="E92">
        <f t="shared" si="24"/>
        <v>-12.999999000000001</v>
      </c>
      <c r="F92">
        <f t="shared" si="24"/>
        <v>22.000001000000001</v>
      </c>
      <c r="G92" t="str">
        <f t="shared" si="25"/>
        <v/>
      </c>
      <c r="H92" t="e">
        <f t="shared" si="26"/>
        <v>#VALUE!</v>
      </c>
      <c r="I92" t="e">
        <f t="shared" si="27"/>
        <v>#VALUE!</v>
      </c>
      <c r="J92" t="e">
        <f t="shared" si="28"/>
        <v>#VALUE!</v>
      </c>
      <c r="K92">
        <f t="shared" si="29"/>
        <v>-12.999999000000001</v>
      </c>
      <c r="L92" t="e">
        <f t="shared" si="30"/>
        <v>#VALUE!</v>
      </c>
      <c r="M92" t="e">
        <f t="shared" si="31"/>
        <v>#VALUE!</v>
      </c>
      <c r="N92" t="e">
        <f t="shared" si="32"/>
        <v>#VALUE!</v>
      </c>
      <c r="O92" t="e">
        <f t="shared" si="33"/>
        <v>#VALUE!</v>
      </c>
      <c r="P92" t="e">
        <f t="shared" si="34"/>
        <v>#VALUE!</v>
      </c>
      <c r="Q92" t="e">
        <f t="shared" si="35"/>
        <v>#VALUE!</v>
      </c>
      <c r="R92" t="e">
        <f t="shared" si="36"/>
        <v>#VALUE!</v>
      </c>
      <c r="S92" t="e">
        <f t="shared" si="37"/>
        <v>#VALUE!</v>
      </c>
      <c r="T92" t="e">
        <f t="shared" si="38"/>
        <v>#VALUE!</v>
      </c>
      <c r="U92" t="e">
        <f t="shared" si="39"/>
        <v>#VALUE!</v>
      </c>
      <c r="V92" t="e">
        <f t="shared" si="40"/>
        <v>#VALUE!</v>
      </c>
      <c r="W92" t="e">
        <f t="shared" si="41"/>
        <v>#VALUE!</v>
      </c>
      <c r="X92" t="e">
        <f t="shared" si="42"/>
        <v>#VALUE!</v>
      </c>
      <c r="Y92" t="e">
        <f t="shared" si="43"/>
        <v>#N/A</v>
      </c>
    </row>
    <row r="93" spans="1:25" x14ac:dyDescent="0.25">
      <c r="A93">
        <v>87</v>
      </c>
      <c r="B93">
        <f t="shared" si="22"/>
        <v>2</v>
      </c>
      <c r="C93">
        <f t="shared" si="23"/>
        <v>38</v>
      </c>
      <c r="D93" t="str">
        <f>IF(C93=1,#N/A,VLOOKUP(B93,Equi!$C$4:$BB$54,xy!C93))</f>
        <v/>
      </c>
      <c r="E93">
        <f t="shared" si="24"/>
        <v>-12.999999000000001</v>
      </c>
      <c r="F93">
        <f t="shared" si="24"/>
        <v>23.000001000000001</v>
      </c>
      <c r="G93" t="str">
        <f t="shared" si="25"/>
        <v/>
      </c>
      <c r="H93" t="e">
        <f t="shared" si="26"/>
        <v>#VALUE!</v>
      </c>
      <c r="I93" t="e">
        <f t="shared" si="27"/>
        <v>#VALUE!</v>
      </c>
      <c r="J93" t="e">
        <f t="shared" si="28"/>
        <v>#VALUE!</v>
      </c>
      <c r="K93">
        <f t="shared" si="29"/>
        <v>-12.999999000000001</v>
      </c>
      <c r="L93" t="e">
        <f t="shared" si="30"/>
        <v>#VALUE!</v>
      </c>
      <c r="M93" t="e">
        <f t="shared" si="31"/>
        <v>#VALUE!</v>
      </c>
      <c r="N93" t="e">
        <f t="shared" si="32"/>
        <v>#VALUE!</v>
      </c>
      <c r="O93" t="e">
        <f t="shared" si="33"/>
        <v>#VALUE!</v>
      </c>
      <c r="P93" t="e">
        <f t="shared" si="34"/>
        <v>#VALUE!</v>
      </c>
      <c r="Q93" t="e">
        <f t="shared" si="35"/>
        <v>#VALUE!</v>
      </c>
      <c r="R93" t="e">
        <f t="shared" si="36"/>
        <v>#VALUE!</v>
      </c>
      <c r="S93" t="e">
        <f t="shared" si="37"/>
        <v>#VALUE!</v>
      </c>
      <c r="T93" t="e">
        <f t="shared" si="38"/>
        <v>#VALUE!</v>
      </c>
      <c r="U93" t="e">
        <f t="shared" si="39"/>
        <v>#VALUE!</v>
      </c>
      <c r="V93" t="e">
        <f t="shared" si="40"/>
        <v>#VALUE!</v>
      </c>
      <c r="W93" t="e">
        <f t="shared" si="41"/>
        <v>#VALUE!</v>
      </c>
      <c r="X93" t="e">
        <f t="shared" si="42"/>
        <v>#VALUE!</v>
      </c>
      <c r="Y93" t="e">
        <f t="shared" si="43"/>
        <v>#N/A</v>
      </c>
    </row>
    <row r="94" spans="1:25" x14ac:dyDescent="0.25">
      <c r="A94">
        <v>88</v>
      </c>
      <c r="B94">
        <f t="shared" si="22"/>
        <v>2</v>
      </c>
      <c r="C94">
        <f t="shared" si="23"/>
        <v>39</v>
      </c>
      <c r="D94" t="str">
        <f>IF(C94=1,#N/A,VLOOKUP(B94,Equi!$C$4:$BB$54,xy!C94))</f>
        <v/>
      </c>
      <c r="E94">
        <f t="shared" si="24"/>
        <v>-12.999999000000001</v>
      </c>
      <c r="F94">
        <f t="shared" si="24"/>
        <v>24.000001000000001</v>
      </c>
      <c r="G94" t="str">
        <f t="shared" si="25"/>
        <v/>
      </c>
      <c r="H94" t="e">
        <f t="shared" si="26"/>
        <v>#VALUE!</v>
      </c>
      <c r="I94" t="e">
        <f t="shared" si="27"/>
        <v>#VALUE!</v>
      </c>
      <c r="J94" t="e">
        <f t="shared" si="28"/>
        <v>#VALUE!</v>
      </c>
      <c r="K94">
        <f t="shared" si="29"/>
        <v>-12.999999000000001</v>
      </c>
      <c r="L94" t="e">
        <f t="shared" si="30"/>
        <v>#VALUE!</v>
      </c>
      <c r="M94" t="e">
        <f t="shared" si="31"/>
        <v>#VALUE!</v>
      </c>
      <c r="N94" t="e">
        <f t="shared" si="32"/>
        <v>#VALUE!</v>
      </c>
      <c r="O94" t="e">
        <f t="shared" si="33"/>
        <v>#VALUE!</v>
      </c>
      <c r="P94" t="e">
        <f t="shared" si="34"/>
        <v>#VALUE!</v>
      </c>
      <c r="Q94" t="e">
        <f t="shared" si="35"/>
        <v>#VALUE!</v>
      </c>
      <c r="R94" t="e">
        <f t="shared" si="36"/>
        <v>#VALUE!</v>
      </c>
      <c r="S94" t="e">
        <f t="shared" si="37"/>
        <v>#VALUE!</v>
      </c>
      <c r="T94" t="e">
        <f t="shared" si="38"/>
        <v>#VALUE!</v>
      </c>
      <c r="U94" t="e">
        <f t="shared" si="39"/>
        <v>#VALUE!</v>
      </c>
      <c r="V94" t="e">
        <f t="shared" si="40"/>
        <v>#VALUE!</v>
      </c>
      <c r="W94" t="e">
        <f t="shared" si="41"/>
        <v>#VALUE!</v>
      </c>
      <c r="X94" t="e">
        <f t="shared" si="42"/>
        <v>#VALUE!</v>
      </c>
      <c r="Y94" t="e">
        <f t="shared" si="43"/>
        <v>#N/A</v>
      </c>
    </row>
    <row r="95" spans="1:25" x14ac:dyDescent="0.25">
      <c r="A95">
        <v>89</v>
      </c>
      <c r="B95">
        <f t="shared" si="22"/>
        <v>2</v>
      </c>
      <c r="C95">
        <f t="shared" si="23"/>
        <v>40</v>
      </c>
      <c r="D95" t="str">
        <f>IF(C95=1,#N/A,VLOOKUP(B95,Equi!$C$4:$BB$54,xy!C95))</f>
        <v/>
      </c>
      <c r="E95">
        <f t="shared" si="24"/>
        <v>-12.999999000000001</v>
      </c>
      <c r="F95">
        <f t="shared" si="24"/>
        <v>25.000001000000001</v>
      </c>
      <c r="G95" t="str">
        <f t="shared" si="25"/>
        <v/>
      </c>
      <c r="H95" t="e">
        <f t="shared" si="26"/>
        <v>#VALUE!</v>
      </c>
      <c r="I95" t="e">
        <f t="shared" si="27"/>
        <v>#VALUE!</v>
      </c>
      <c r="J95" t="e">
        <f t="shared" si="28"/>
        <v>#VALUE!</v>
      </c>
      <c r="K95">
        <f t="shared" si="29"/>
        <v>-12.999999000000001</v>
      </c>
      <c r="L95" t="e">
        <f t="shared" si="30"/>
        <v>#VALUE!</v>
      </c>
      <c r="M95" t="e">
        <f t="shared" si="31"/>
        <v>#VALUE!</v>
      </c>
      <c r="N95" t="e">
        <f t="shared" si="32"/>
        <v>#VALUE!</v>
      </c>
      <c r="O95" t="e">
        <f t="shared" si="33"/>
        <v>#VALUE!</v>
      </c>
      <c r="P95" t="e">
        <f t="shared" si="34"/>
        <v>#VALUE!</v>
      </c>
      <c r="Q95" t="e">
        <f t="shared" si="35"/>
        <v>#VALUE!</v>
      </c>
      <c r="R95" t="e">
        <f t="shared" si="36"/>
        <v>#VALUE!</v>
      </c>
      <c r="S95" t="e">
        <f t="shared" si="37"/>
        <v>#VALUE!</v>
      </c>
      <c r="T95" t="e">
        <f t="shared" si="38"/>
        <v>#VALUE!</v>
      </c>
      <c r="U95" t="e">
        <f t="shared" si="39"/>
        <v>#VALUE!</v>
      </c>
      <c r="V95" t="e">
        <f t="shared" si="40"/>
        <v>#VALUE!</v>
      </c>
      <c r="W95" t="e">
        <f t="shared" si="41"/>
        <v>#VALUE!</v>
      </c>
      <c r="X95" t="e">
        <f t="shared" si="42"/>
        <v>#VALUE!</v>
      </c>
      <c r="Y95" t="e">
        <f t="shared" si="43"/>
        <v>#N/A</v>
      </c>
    </row>
    <row r="96" spans="1:25" x14ac:dyDescent="0.25">
      <c r="A96">
        <v>90</v>
      </c>
      <c r="B96">
        <f t="shared" si="22"/>
        <v>2</v>
      </c>
      <c r="C96">
        <f t="shared" si="23"/>
        <v>41</v>
      </c>
      <c r="D96" t="str">
        <f>IF(C96=1,#N/A,VLOOKUP(B96,Equi!$C$4:$BB$54,xy!C96))</f>
        <v/>
      </c>
      <c r="E96">
        <f t="shared" si="24"/>
        <v>-12.999999000000001</v>
      </c>
      <c r="F96">
        <f t="shared" si="24"/>
        <v>26.000001000000001</v>
      </c>
      <c r="G96" t="str">
        <f t="shared" si="25"/>
        <v/>
      </c>
      <c r="H96" t="e">
        <f t="shared" si="26"/>
        <v>#VALUE!</v>
      </c>
      <c r="I96" t="e">
        <f t="shared" si="27"/>
        <v>#VALUE!</v>
      </c>
      <c r="J96" t="e">
        <f t="shared" si="28"/>
        <v>#VALUE!</v>
      </c>
      <c r="K96">
        <f t="shared" si="29"/>
        <v>-12.999999000000001</v>
      </c>
      <c r="L96" t="e">
        <f t="shared" si="30"/>
        <v>#VALUE!</v>
      </c>
      <c r="M96" t="e">
        <f t="shared" si="31"/>
        <v>#VALUE!</v>
      </c>
      <c r="N96" t="e">
        <f t="shared" si="32"/>
        <v>#VALUE!</v>
      </c>
      <c r="O96" t="e">
        <f t="shared" si="33"/>
        <v>#VALUE!</v>
      </c>
      <c r="P96" t="e">
        <f t="shared" si="34"/>
        <v>#VALUE!</v>
      </c>
      <c r="Q96" t="e">
        <f t="shared" si="35"/>
        <v>#VALUE!</v>
      </c>
      <c r="R96" t="e">
        <f t="shared" si="36"/>
        <v>#VALUE!</v>
      </c>
      <c r="S96" t="e">
        <f t="shared" si="37"/>
        <v>#VALUE!</v>
      </c>
      <c r="T96" t="e">
        <f t="shared" si="38"/>
        <v>#VALUE!</v>
      </c>
      <c r="U96" t="e">
        <f t="shared" si="39"/>
        <v>#VALUE!</v>
      </c>
      <c r="V96" t="e">
        <f t="shared" si="40"/>
        <v>#VALUE!</v>
      </c>
      <c r="W96" t="e">
        <f t="shared" si="41"/>
        <v>#VALUE!</v>
      </c>
      <c r="X96" t="e">
        <f t="shared" si="42"/>
        <v>#VALUE!</v>
      </c>
      <c r="Y96" t="e">
        <f t="shared" si="43"/>
        <v>#N/A</v>
      </c>
    </row>
    <row r="97" spans="1:25" x14ac:dyDescent="0.25">
      <c r="A97">
        <v>91</v>
      </c>
      <c r="B97">
        <f t="shared" si="22"/>
        <v>2</v>
      </c>
      <c r="C97">
        <f t="shared" si="23"/>
        <v>42</v>
      </c>
      <c r="D97" t="str">
        <f>IF(C97=1,#N/A,VLOOKUP(B97,Equi!$C$4:$BB$54,xy!C97))</f>
        <v/>
      </c>
      <c r="E97">
        <f t="shared" si="24"/>
        <v>-12.999999000000001</v>
      </c>
      <c r="F97">
        <f t="shared" si="24"/>
        <v>27.000001000000001</v>
      </c>
      <c r="G97" t="str">
        <f t="shared" si="25"/>
        <v/>
      </c>
      <c r="H97" t="e">
        <f t="shared" si="26"/>
        <v>#VALUE!</v>
      </c>
      <c r="I97" t="e">
        <f t="shared" si="27"/>
        <v>#VALUE!</v>
      </c>
      <c r="J97" t="e">
        <f t="shared" si="28"/>
        <v>#VALUE!</v>
      </c>
      <c r="K97">
        <f t="shared" si="29"/>
        <v>-12.999999000000001</v>
      </c>
      <c r="L97" t="e">
        <f t="shared" si="30"/>
        <v>#VALUE!</v>
      </c>
      <c r="M97" t="e">
        <f t="shared" si="31"/>
        <v>#VALUE!</v>
      </c>
      <c r="N97" t="e">
        <f t="shared" si="32"/>
        <v>#VALUE!</v>
      </c>
      <c r="O97" t="e">
        <f t="shared" si="33"/>
        <v>#VALUE!</v>
      </c>
      <c r="P97" t="e">
        <f t="shared" si="34"/>
        <v>#VALUE!</v>
      </c>
      <c r="Q97" t="e">
        <f t="shared" si="35"/>
        <v>#VALUE!</v>
      </c>
      <c r="R97" t="e">
        <f t="shared" si="36"/>
        <v>#VALUE!</v>
      </c>
      <c r="S97" t="e">
        <f t="shared" si="37"/>
        <v>#VALUE!</v>
      </c>
      <c r="T97" t="e">
        <f t="shared" si="38"/>
        <v>#VALUE!</v>
      </c>
      <c r="U97" t="e">
        <f t="shared" si="39"/>
        <v>#VALUE!</v>
      </c>
      <c r="V97" t="e">
        <f t="shared" si="40"/>
        <v>#VALUE!</v>
      </c>
      <c r="W97" t="e">
        <f t="shared" si="41"/>
        <v>#VALUE!</v>
      </c>
      <c r="X97" t="e">
        <f t="shared" si="42"/>
        <v>#VALUE!</v>
      </c>
      <c r="Y97" t="e">
        <f t="shared" si="43"/>
        <v>#N/A</v>
      </c>
    </row>
    <row r="98" spans="1:25" x14ac:dyDescent="0.25">
      <c r="A98">
        <v>92</v>
      </c>
      <c r="B98">
        <f t="shared" si="22"/>
        <v>2</v>
      </c>
      <c r="C98">
        <f t="shared" si="23"/>
        <v>43</v>
      </c>
      <c r="D98" t="str">
        <f>IF(C98=1,#N/A,VLOOKUP(B98,Equi!$C$4:$BB$54,xy!C98))</f>
        <v/>
      </c>
      <c r="E98">
        <f t="shared" si="24"/>
        <v>-12.999999000000001</v>
      </c>
      <c r="F98">
        <f t="shared" si="24"/>
        <v>28.000001000000001</v>
      </c>
      <c r="G98" t="str">
        <f t="shared" si="25"/>
        <v/>
      </c>
      <c r="H98" t="e">
        <f t="shared" si="26"/>
        <v>#VALUE!</v>
      </c>
      <c r="I98" t="e">
        <f t="shared" si="27"/>
        <v>#VALUE!</v>
      </c>
      <c r="J98" t="e">
        <f t="shared" si="28"/>
        <v>#VALUE!</v>
      </c>
      <c r="K98">
        <f t="shared" si="29"/>
        <v>-12.999999000000001</v>
      </c>
      <c r="L98" t="e">
        <f t="shared" si="30"/>
        <v>#VALUE!</v>
      </c>
      <c r="M98" t="e">
        <f t="shared" si="31"/>
        <v>#VALUE!</v>
      </c>
      <c r="N98" t="e">
        <f t="shared" si="32"/>
        <v>#VALUE!</v>
      </c>
      <c r="O98" t="e">
        <f t="shared" si="33"/>
        <v>#VALUE!</v>
      </c>
      <c r="P98" t="e">
        <f t="shared" si="34"/>
        <v>#VALUE!</v>
      </c>
      <c r="Q98" t="e">
        <f t="shared" si="35"/>
        <v>#VALUE!</v>
      </c>
      <c r="R98" t="e">
        <f t="shared" si="36"/>
        <v>#VALUE!</v>
      </c>
      <c r="S98" t="e">
        <f t="shared" si="37"/>
        <v>#VALUE!</v>
      </c>
      <c r="T98" t="e">
        <f t="shared" si="38"/>
        <v>#VALUE!</v>
      </c>
      <c r="U98" t="e">
        <f t="shared" si="39"/>
        <v>#VALUE!</v>
      </c>
      <c r="V98" t="e">
        <f t="shared" si="40"/>
        <v>#VALUE!</v>
      </c>
      <c r="W98" t="e">
        <f t="shared" si="41"/>
        <v>#VALUE!</v>
      </c>
      <c r="X98" t="e">
        <f t="shared" si="42"/>
        <v>#VALUE!</v>
      </c>
      <c r="Y98" t="e">
        <f t="shared" si="43"/>
        <v>#N/A</v>
      </c>
    </row>
    <row r="99" spans="1:25" x14ac:dyDescent="0.25">
      <c r="A99">
        <v>93</v>
      </c>
      <c r="B99">
        <f t="shared" si="22"/>
        <v>2</v>
      </c>
      <c r="C99">
        <f t="shared" si="23"/>
        <v>44</v>
      </c>
      <c r="D99" t="str">
        <f>IF(C99=1,#N/A,VLOOKUP(B99,Equi!$C$4:$BB$54,xy!C99))</f>
        <v/>
      </c>
      <c r="E99">
        <f t="shared" si="24"/>
        <v>-12.999999000000001</v>
      </c>
      <c r="F99">
        <f t="shared" si="24"/>
        <v>29.000001000000001</v>
      </c>
      <c r="G99" t="str">
        <f t="shared" si="25"/>
        <v/>
      </c>
      <c r="H99" t="e">
        <f t="shared" si="26"/>
        <v>#VALUE!</v>
      </c>
      <c r="I99" t="e">
        <f t="shared" si="27"/>
        <v>#VALUE!</v>
      </c>
      <c r="J99" t="e">
        <f t="shared" si="28"/>
        <v>#VALUE!</v>
      </c>
      <c r="K99">
        <f t="shared" si="29"/>
        <v>-12.999999000000001</v>
      </c>
      <c r="L99" t="e">
        <f t="shared" si="30"/>
        <v>#VALUE!</v>
      </c>
      <c r="M99" t="e">
        <f t="shared" si="31"/>
        <v>#VALUE!</v>
      </c>
      <c r="N99" t="e">
        <f t="shared" si="32"/>
        <v>#VALUE!</v>
      </c>
      <c r="O99" t="e">
        <f t="shared" si="33"/>
        <v>#VALUE!</v>
      </c>
      <c r="P99" t="e">
        <f t="shared" si="34"/>
        <v>#VALUE!</v>
      </c>
      <c r="Q99" t="e">
        <f t="shared" si="35"/>
        <v>#VALUE!</v>
      </c>
      <c r="R99" t="e">
        <f t="shared" si="36"/>
        <v>#VALUE!</v>
      </c>
      <c r="S99" t="e">
        <f t="shared" si="37"/>
        <v>#VALUE!</v>
      </c>
      <c r="T99" t="e">
        <f t="shared" si="38"/>
        <v>#VALUE!</v>
      </c>
      <c r="U99" t="e">
        <f t="shared" si="39"/>
        <v>#VALUE!</v>
      </c>
      <c r="V99" t="e">
        <f t="shared" si="40"/>
        <v>#VALUE!</v>
      </c>
      <c r="W99" t="e">
        <f t="shared" si="41"/>
        <v>#VALUE!</v>
      </c>
      <c r="X99" t="e">
        <f t="shared" si="42"/>
        <v>#VALUE!</v>
      </c>
      <c r="Y99" t="e">
        <f t="shared" si="43"/>
        <v>#N/A</v>
      </c>
    </row>
    <row r="100" spans="1:25" x14ac:dyDescent="0.25">
      <c r="A100">
        <v>94</v>
      </c>
      <c r="B100">
        <f t="shared" si="22"/>
        <v>2</v>
      </c>
      <c r="C100">
        <f t="shared" si="23"/>
        <v>45</v>
      </c>
      <c r="D100" t="str">
        <f>IF(C100=1,#N/A,VLOOKUP(B100,Equi!$C$4:$BB$54,xy!C100))</f>
        <v/>
      </c>
      <c r="E100">
        <f t="shared" si="24"/>
        <v>-12.999999000000001</v>
      </c>
      <c r="F100">
        <f t="shared" si="24"/>
        <v>30.000001000000001</v>
      </c>
      <c r="G100" t="str">
        <f t="shared" si="25"/>
        <v/>
      </c>
      <c r="H100" t="e">
        <f t="shared" si="26"/>
        <v>#VALUE!</v>
      </c>
      <c r="I100" t="e">
        <f t="shared" si="27"/>
        <v>#VALUE!</v>
      </c>
      <c r="J100" t="e">
        <f t="shared" si="28"/>
        <v>#VALUE!</v>
      </c>
      <c r="K100">
        <f t="shared" si="29"/>
        <v>-12.999999000000001</v>
      </c>
      <c r="L100" t="e">
        <f t="shared" si="30"/>
        <v>#VALUE!</v>
      </c>
      <c r="M100" t="e">
        <f t="shared" si="31"/>
        <v>#VALUE!</v>
      </c>
      <c r="N100" t="e">
        <f t="shared" si="32"/>
        <v>#VALUE!</v>
      </c>
      <c r="O100" t="e">
        <f t="shared" si="33"/>
        <v>#VALUE!</v>
      </c>
      <c r="P100" t="e">
        <f t="shared" si="34"/>
        <v>#VALUE!</v>
      </c>
      <c r="Q100" t="e">
        <f t="shared" si="35"/>
        <v>#VALUE!</v>
      </c>
      <c r="R100" t="e">
        <f t="shared" si="36"/>
        <v>#VALUE!</v>
      </c>
      <c r="S100" t="e">
        <f t="shared" si="37"/>
        <v>#VALUE!</v>
      </c>
      <c r="T100" t="e">
        <f t="shared" si="38"/>
        <v>#VALUE!</v>
      </c>
      <c r="U100" t="e">
        <f t="shared" si="39"/>
        <v>#VALUE!</v>
      </c>
      <c r="V100" t="e">
        <f t="shared" si="40"/>
        <v>#VALUE!</v>
      </c>
      <c r="W100" t="e">
        <f t="shared" si="41"/>
        <v>#VALUE!</v>
      </c>
      <c r="X100" t="e">
        <f t="shared" si="42"/>
        <v>#VALUE!</v>
      </c>
      <c r="Y100" t="e">
        <f t="shared" si="43"/>
        <v>#N/A</v>
      </c>
    </row>
    <row r="101" spans="1:25" x14ac:dyDescent="0.25">
      <c r="A101">
        <v>95</v>
      </c>
      <c r="B101">
        <f t="shared" si="22"/>
        <v>2</v>
      </c>
      <c r="C101">
        <f t="shared" si="23"/>
        <v>46</v>
      </c>
      <c r="D101" t="str">
        <f>IF(C101=1,#N/A,VLOOKUP(B101,Equi!$C$4:$BB$54,xy!C101))</f>
        <v/>
      </c>
      <c r="E101">
        <f t="shared" si="24"/>
        <v>-12.999999000000001</v>
      </c>
      <c r="F101">
        <f t="shared" si="24"/>
        <v>31.000001000000001</v>
      </c>
      <c r="G101" t="str">
        <f t="shared" si="25"/>
        <v/>
      </c>
      <c r="H101" t="e">
        <f t="shared" si="26"/>
        <v>#VALUE!</v>
      </c>
      <c r="I101" t="e">
        <f t="shared" si="27"/>
        <v>#VALUE!</v>
      </c>
      <c r="J101" t="e">
        <f t="shared" si="28"/>
        <v>#VALUE!</v>
      </c>
      <c r="K101">
        <f t="shared" si="29"/>
        <v>-12.999999000000001</v>
      </c>
      <c r="L101" t="e">
        <f t="shared" si="30"/>
        <v>#VALUE!</v>
      </c>
      <c r="M101" t="e">
        <f t="shared" si="31"/>
        <v>#VALUE!</v>
      </c>
      <c r="N101" t="e">
        <f t="shared" si="32"/>
        <v>#VALUE!</v>
      </c>
      <c r="O101" t="e">
        <f t="shared" si="33"/>
        <v>#VALUE!</v>
      </c>
      <c r="P101" t="e">
        <f t="shared" si="34"/>
        <v>#VALUE!</v>
      </c>
      <c r="Q101" t="e">
        <f t="shared" si="35"/>
        <v>#VALUE!</v>
      </c>
      <c r="R101" t="e">
        <f t="shared" si="36"/>
        <v>#VALUE!</v>
      </c>
      <c r="S101" t="e">
        <f t="shared" si="37"/>
        <v>#VALUE!</v>
      </c>
      <c r="T101" t="e">
        <f t="shared" si="38"/>
        <v>#VALUE!</v>
      </c>
      <c r="U101" t="e">
        <f t="shared" si="39"/>
        <v>#VALUE!</v>
      </c>
      <c r="V101" t="e">
        <f t="shared" si="40"/>
        <v>#VALUE!</v>
      </c>
      <c r="W101" t="e">
        <f t="shared" si="41"/>
        <v>#VALUE!</v>
      </c>
      <c r="X101" t="e">
        <f t="shared" si="42"/>
        <v>#VALUE!</v>
      </c>
      <c r="Y101" t="e">
        <f t="shared" si="43"/>
        <v>#N/A</v>
      </c>
    </row>
    <row r="102" spans="1:25" x14ac:dyDescent="0.25">
      <c r="A102">
        <v>96</v>
      </c>
      <c r="B102">
        <f t="shared" si="22"/>
        <v>2</v>
      </c>
      <c r="C102">
        <f t="shared" si="23"/>
        <v>47</v>
      </c>
      <c r="D102" t="str">
        <f>IF(C102=1,#N/A,VLOOKUP(B102,Equi!$C$4:$BB$54,xy!C102))</f>
        <v/>
      </c>
      <c r="E102">
        <f t="shared" si="24"/>
        <v>-12.999999000000001</v>
      </c>
      <c r="F102">
        <f t="shared" si="24"/>
        <v>32.000000999999997</v>
      </c>
      <c r="G102" t="str">
        <f t="shared" si="25"/>
        <v/>
      </c>
      <c r="H102" t="e">
        <f t="shared" si="26"/>
        <v>#VALUE!</v>
      </c>
      <c r="I102" t="e">
        <f t="shared" si="27"/>
        <v>#VALUE!</v>
      </c>
      <c r="J102" t="e">
        <f t="shared" si="28"/>
        <v>#VALUE!</v>
      </c>
      <c r="K102">
        <f t="shared" si="29"/>
        <v>-12.999999000000001</v>
      </c>
      <c r="L102" t="e">
        <f t="shared" si="30"/>
        <v>#VALUE!</v>
      </c>
      <c r="M102" t="e">
        <f t="shared" si="31"/>
        <v>#VALUE!</v>
      </c>
      <c r="N102" t="e">
        <f t="shared" si="32"/>
        <v>#VALUE!</v>
      </c>
      <c r="O102" t="e">
        <f t="shared" si="33"/>
        <v>#VALUE!</v>
      </c>
      <c r="P102" t="e">
        <f t="shared" si="34"/>
        <v>#VALUE!</v>
      </c>
      <c r="Q102" t="e">
        <f t="shared" si="35"/>
        <v>#VALUE!</v>
      </c>
      <c r="R102" t="e">
        <f t="shared" si="36"/>
        <v>#VALUE!</v>
      </c>
      <c r="S102" t="e">
        <f t="shared" si="37"/>
        <v>#VALUE!</v>
      </c>
      <c r="T102" t="e">
        <f t="shared" si="38"/>
        <v>#VALUE!</v>
      </c>
      <c r="U102" t="e">
        <f t="shared" si="39"/>
        <v>#VALUE!</v>
      </c>
      <c r="V102" t="e">
        <f t="shared" si="40"/>
        <v>#VALUE!</v>
      </c>
      <c r="W102" t="e">
        <f t="shared" si="41"/>
        <v>#VALUE!</v>
      </c>
      <c r="X102" t="e">
        <f t="shared" si="42"/>
        <v>#VALUE!</v>
      </c>
      <c r="Y102" t="e">
        <f t="shared" si="43"/>
        <v>#N/A</v>
      </c>
    </row>
    <row r="103" spans="1:25" x14ac:dyDescent="0.25">
      <c r="A103">
        <v>97</v>
      </c>
      <c r="B103">
        <f t="shared" si="22"/>
        <v>2</v>
      </c>
      <c r="C103">
        <f t="shared" si="23"/>
        <v>48</v>
      </c>
      <c r="D103" t="str">
        <f>IF(C103=1,#N/A,VLOOKUP(B103,Equi!$C$4:$BB$54,xy!C103))</f>
        <v/>
      </c>
      <c r="E103">
        <f t="shared" si="24"/>
        <v>-12.999999000000001</v>
      </c>
      <c r="F103">
        <f t="shared" si="24"/>
        <v>33.000000999999997</v>
      </c>
      <c r="G103" t="str">
        <f t="shared" si="25"/>
        <v/>
      </c>
      <c r="H103" t="e">
        <f t="shared" si="26"/>
        <v>#VALUE!</v>
      </c>
      <c r="I103" t="e">
        <f t="shared" si="27"/>
        <v>#VALUE!</v>
      </c>
      <c r="J103" t="e">
        <f t="shared" si="28"/>
        <v>#VALUE!</v>
      </c>
      <c r="K103">
        <f t="shared" si="29"/>
        <v>-12.999999000000001</v>
      </c>
      <c r="L103" t="e">
        <f t="shared" si="30"/>
        <v>#VALUE!</v>
      </c>
      <c r="M103" t="e">
        <f t="shared" si="31"/>
        <v>#VALUE!</v>
      </c>
      <c r="N103" t="e">
        <f t="shared" si="32"/>
        <v>#VALUE!</v>
      </c>
      <c r="O103" t="e">
        <f t="shared" si="33"/>
        <v>#VALUE!</v>
      </c>
      <c r="P103" t="e">
        <f t="shared" si="34"/>
        <v>#VALUE!</v>
      </c>
      <c r="Q103" t="e">
        <f t="shared" si="35"/>
        <v>#VALUE!</v>
      </c>
      <c r="R103" t="e">
        <f t="shared" si="36"/>
        <v>#VALUE!</v>
      </c>
      <c r="S103" t="e">
        <f t="shared" si="37"/>
        <v>#VALUE!</v>
      </c>
      <c r="T103" t="e">
        <f t="shared" si="38"/>
        <v>#VALUE!</v>
      </c>
      <c r="U103" t="e">
        <f t="shared" si="39"/>
        <v>#VALUE!</v>
      </c>
      <c r="V103" t="e">
        <f t="shared" si="40"/>
        <v>#VALUE!</v>
      </c>
      <c r="W103" t="e">
        <f t="shared" si="41"/>
        <v>#VALUE!</v>
      </c>
      <c r="X103" t="e">
        <f t="shared" si="42"/>
        <v>#VALUE!</v>
      </c>
      <c r="Y103" t="e">
        <f t="shared" si="43"/>
        <v>#N/A</v>
      </c>
    </row>
    <row r="104" spans="1:25" x14ac:dyDescent="0.25">
      <c r="A104">
        <v>98</v>
      </c>
      <c r="B104">
        <f t="shared" si="22"/>
        <v>2</v>
      </c>
      <c r="C104">
        <f t="shared" si="23"/>
        <v>49</v>
      </c>
      <c r="D104" t="str">
        <f>IF(C104=1,#N/A,VLOOKUP(B104,Equi!$C$4:$BB$54,xy!C104))</f>
        <v/>
      </c>
      <c r="E104">
        <f t="shared" si="24"/>
        <v>-12.999999000000001</v>
      </c>
      <c r="F104">
        <f t="shared" si="24"/>
        <v>34.000000999999997</v>
      </c>
      <c r="G104" t="str">
        <f t="shared" si="25"/>
        <v/>
      </c>
      <c r="H104" t="e">
        <f t="shared" si="26"/>
        <v>#VALUE!</v>
      </c>
      <c r="I104" t="e">
        <f t="shared" si="27"/>
        <v>#VALUE!</v>
      </c>
      <c r="J104" t="e">
        <f t="shared" si="28"/>
        <v>#VALUE!</v>
      </c>
      <c r="K104">
        <f t="shared" si="29"/>
        <v>-12.999999000000001</v>
      </c>
      <c r="L104" t="e">
        <f t="shared" si="30"/>
        <v>#VALUE!</v>
      </c>
      <c r="M104" t="e">
        <f t="shared" si="31"/>
        <v>#VALUE!</v>
      </c>
      <c r="N104" t="e">
        <f t="shared" si="32"/>
        <v>#VALUE!</v>
      </c>
      <c r="O104" t="e">
        <f t="shared" si="33"/>
        <v>#VALUE!</v>
      </c>
      <c r="P104" t="e">
        <f t="shared" si="34"/>
        <v>#VALUE!</v>
      </c>
      <c r="Q104" t="e">
        <f t="shared" si="35"/>
        <v>#VALUE!</v>
      </c>
      <c r="R104" t="e">
        <f t="shared" si="36"/>
        <v>#VALUE!</v>
      </c>
      <c r="S104" t="e">
        <f t="shared" si="37"/>
        <v>#VALUE!</v>
      </c>
      <c r="T104" t="e">
        <f t="shared" si="38"/>
        <v>#VALUE!</v>
      </c>
      <c r="U104" t="e">
        <f t="shared" si="39"/>
        <v>#VALUE!</v>
      </c>
      <c r="V104" t="e">
        <f t="shared" si="40"/>
        <v>#VALUE!</v>
      </c>
      <c r="W104" t="e">
        <f t="shared" si="41"/>
        <v>#VALUE!</v>
      </c>
      <c r="X104" t="e">
        <f t="shared" si="42"/>
        <v>#VALUE!</v>
      </c>
      <c r="Y104" t="e">
        <f t="shared" si="43"/>
        <v>#N/A</v>
      </c>
    </row>
    <row r="105" spans="1:25" x14ac:dyDescent="0.25">
      <c r="A105">
        <v>99</v>
      </c>
      <c r="B105">
        <f t="shared" si="22"/>
        <v>2</v>
      </c>
      <c r="C105">
        <f t="shared" si="23"/>
        <v>50</v>
      </c>
      <c r="D105" t="str">
        <f>IF(C105=1,#N/A,VLOOKUP(B105,Equi!$C$4:$BB$54,xy!C105))</f>
        <v/>
      </c>
      <c r="E105">
        <f t="shared" si="24"/>
        <v>-12.999999000000001</v>
      </c>
      <c r="F105">
        <f t="shared" si="24"/>
        <v>35.000000999999997</v>
      </c>
      <c r="G105" t="str">
        <f t="shared" si="25"/>
        <v/>
      </c>
      <c r="H105" t="e">
        <f t="shared" si="26"/>
        <v>#VALUE!</v>
      </c>
      <c r="I105" t="e">
        <f t="shared" si="27"/>
        <v>#VALUE!</v>
      </c>
      <c r="J105" t="e">
        <f t="shared" si="28"/>
        <v>#VALUE!</v>
      </c>
      <c r="K105">
        <f t="shared" si="29"/>
        <v>-12.999999000000001</v>
      </c>
      <c r="L105" t="e">
        <f t="shared" si="30"/>
        <v>#VALUE!</v>
      </c>
      <c r="M105" t="e">
        <f t="shared" si="31"/>
        <v>#VALUE!</v>
      </c>
      <c r="N105" t="e">
        <f t="shared" si="32"/>
        <v>#VALUE!</v>
      </c>
      <c r="O105" t="e">
        <f t="shared" si="33"/>
        <v>#VALUE!</v>
      </c>
      <c r="P105" t="e">
        <f t="shared" si="34"/>
        <v>#VALUE!</v>
      </c>
      <c r="Q105" t="e">
        <f t="shared" si="35"/>
        <v>#VALUE!</v>
      </c>
      <c r="R105" t="e">
        <f t="shared" si="36"/>
        <v>#VALUE!</v>
      </c>
      <c r="S105" t="e">
        <f t="shared" si="37"/>
        <v>#VALUE!</v>
      </c>
      <c r="T105" t="e">
        <f t="shared" si="38"/>
        <v>#VALUE!</v>
      </c>
      <c r="U105" t="e">
        <f t="shared" si="39"/>
        <v>#VALUE!</v>
      </c>
      <c r="V105" t="e">
        <f t="shared" si="40"/>
        <v>#VALUE!</v>
      </c>
      <c r="W105" t="e">
        <f t="shared" si="41"/>
        <v>#VALUE!</v>
      </c>
      <c r="X105" t="e">
        <f t="shared" si="42"/>
        <v>#VALUE!</v>
      </c>
      <c r="Y105" t="e">
        <f t="shared" si="43"/>
        <v>#N/A</v>
      </c>
    </row>
    <row r="106" spans="1:25" x14ac:dyDescent="0.25">
      <c r="A106">
        <v>100</v>
      </c>
      <c r="B106">
        <f t="shared" si="22"/>
        <v>3</v>
      </c>
      <c r="C106">
        <f t="shared" si="23"/>
        <v>1</v>
      </c>
      <c r="D106" t="e">
        <f>IF(C106=1,#N/A,VLOOKUP(B106,Equi!$C$4:$BB$54,xy!C106))</f>
        <v>#N/A</v>
      </c>
      <c r="E106">
        <f t="shared" si="24"/>
        <v>-11.999999000000001</v>
      </c>
      <c r="F106">
        <f t="shared" si="24"/>
        <v>-13.999999000000001</v>
      </c>
      <c r="G106" t="e">
        <f t="shared" si="25"/>
        <v>#N/A</v>
      </c>
      <c r="H106" t="e">
        <f t="shared" si="26"/>
        <v>#N/A</v>
      </c>
      <c r="I106" t="e">
        <f t="shared" si="27"/>
        <v>#N/A</v>
      </c>
      <c r="J106" t="e">
        <f t="shared" si="28"/>
        <v>#N/A</v>
      </c>
      <c r="K106">
        <f t="shared" si="29"/>
        <v>-11.999999000000001</v>
      </c>
      <c r="L106" t="e">
        <f t="shared" si="30"/>
        <v>#N/A</v>
      </c>
      <c r="M106" t="e">
        <f t="shared" si="31"/>
        <v>#N/A</v>
      </c>
      <c r="N106" t="e">
        <f t="shared" si="32"/>
        <v>#N/A</v>
      </c>
      <c r="O106" t="e">
        <f t="shared" si="33"/>
        <v>#N/A</v>
      </c>
      <c r="P106" t="e">
        <f t="shared" si="34"/>
        <v>#N/A</v>
      </c>
      <c r="Q106" t="e">
        <f t="shared" si="35"/>
        <v>#N/A</v>
      </c>
      <c r="R106" t="e">
        <f t="shared" si="36"/>
        <v>#N/A</v>
      </c>
      <c r="S106" t="e">
        <f t="shared" si="37"/>
        <v>#N/A</v>
      </c>
      <c r="T106" t="e">
        <f t="shared" si="38"/>
        <v>#N/A</v>
      </c>
      <c r="U106" t="e">
        <f t="shared" si="39"/>
        <v>#N/A</v>
      </c>
      <c r="V106" t="e">
        <f t="shared" si="40"/>
        <v>#N/A</v>
      </c>
      <c r="W106" t="e">
        <f t="shared" si="41"/>
        <v>#N/A</v>
      </c>
      <c r="X106" t="e">
        <f t="shared" si="42"/>
        <v>#N/A</v>
      </c>
      <c r="Y106" t="e">
        <f t="shared" si="43"/>
        <v>#N/A</v>
      </c>
    </row>
    <row r="107" spans="1:25" x14ac:dyDescent="0.25">
      <c r="A107">
        <v>101</v>
      </c>
      <c r="B107">
        <f t="shared" si="22"/>
        <v>3</v>
      </c>
      <c r="C107">
        <f t="shared" si="23"/>
        <v>2</v>
      </c>
      <c r="D107" t="str">
        <f>IF(C107=1,#N/A,VLOOKUP(B107,Equi!$C$4:$BB$54,xy!C107))</f>
        <v/>
      </c>
      <c r="E107">
        <f t="shared" si="24"/>
        <v>-11.999999000000001</v>
      </c>
      <c r="F107">
        <f t="shared" si="24"/>
        <v>-12.999999000000001</v>
      </c>
      <c r="G107" t="str">
        <f t="shared" si="25"/>
        <v/>
      </c>
      <c r="H107" t="e">
        <f t="shared" si="26"/>
        <v>#VALUE!</v>
      </c>
      <c r="I107" t="e">
        <f t="shared" si="27"/>
        <v>#VALUE!</v>
      </c>
      <c r="J107" t="e">
        <f t="shared" si="28"/>
        <v>#VALUE!</v>
      </c>
      <c r="K107">
        <f t="shared" si="29"/>
        <v>-11.999999000000001</v>
      </c>
      <c r="L107" t="e">
        <f t="shared" si="30"/>
        <v>#VALUE!</v>
      </c>
      <c r="M107" t="e">
        <f t="shared" si="31"/>
        <v>#VALUE!</v>
      </c>
      <c r="N107" t="e">
        <f t="shared" si="32"/>
        <v>#VALUE!</v>
      </c>
      <c r="O107" t="e">
        <f t="shared" si="33"/>
        <v>#VALUE!</v>
      </c>
      <c r="P107" t="e">
        <f t="shared" si="34"/>
        <v>#VALUE!</v>
      </c>
      <c r="Q107" t="e">
        <f t="shared" si="35"/>
        <v>#VALUE!</v>
      </c>
      <c r="R107" t="e">
        <f t="shared" si="36"/>
        <v>#VALUE!</v>
      </c>
      <c r="S107" t="e">
        <f t="shared" si="37"/>
        <v>#VALUE!</v>
      </c>
      <c r="T107" t="e">
        <f t="shared" si="38"/>
        <v>#VALUE!</v>
      </c>
      <c r="U107" t="e">
        <f t="shared" si="39"/>
        <v>#VALUE!</v>
      </c>
      <c r="V107" t="e">
        <f t="shared" si="40"/>
        <v>#VALUE!</v>
      </c>
      <c r="W107" t="e">
        <f t="shared" si="41"/>
        <v>#VALUE!</v>
      </c>
      <c r="X107" t="e">
        <f t="shared" si="42"/>
        <v>#VALUE!</v>
      </c>
      <c r="Y107" t="e">
        <f t="shared" si="43"/>
        <v>#N/A</v>
      </c>
    </row>
    <row r="108" spans="1:25" x14ac:dyDescent="0.25">
      <c r="A108">
        <v>102</v>
      </c>
      <c r="B108">
        <f t="shared" si="22"/>
        <v>3</v>
      </c>
      <c r="C108">
        <f t="shared" si="23"/>
        <v>3</v>
      </c>
      <c r="D108" t="str">
        <f>IF(C108=1,#N/A,VLOOKUP(B108,Equi!$C$4:$BB$54,xy!C108))</f>
        <v/>
      </c>
      <c r="E108">
        <f t="shared" si="24"/>
        <v>-11.999999000000001</v>
      </c>
      <c r="F108">
        <f t="shared" si="24"/>
        <v>-11.999999000000001</v>
      </c>
      <c r="G108" t="str">
        <f t="shared" si="25"/>
        <v/>
      </c>
      <c r="H108" t="e">
        <f t="shared" si="26"/>
        <v>#VALUE!</v>
      </c>
      <c r="I108" t="e">
        <f t="shared" si="27"/>
        <v>#VALUE!</v>
      </c>
      <c r="J108" t="e">
        <f t="shared" si="28"/>
        <v>#VALUE!</v>
      </c>
      <c r="K108">
        <f t="shared" si="29"/>
        <v>-11.999999000000001</v>
      </c>
      <c r="L108" t="e">
        <f t="shared" si="30"/>
        <v>#VALUE!</v>
      </c>
      <c r="M108" t="e">
        <f t="shared" si="31"/>
        <v>#VALUE!</v>
      </c>
      <c r="N108" t="e">
        <f t="shared" si="32"/>
        <v>#VALUE!</v>
      </c>
      <c r="O108" t="e">
        <f t="shared" si="33"/>
        <v>#VALUE!</v>
      </c>
      <c r="P108" t="e">
        <f t="shared" si="34"/>
        <v>#VALUE!</v>
      </c>
      <c r="Q108" t="e">
        <f t="shared" si="35"/>
        <v>#VALUE!</v>
      </c>
      <c r="R108" t="e">
        <f t="shared" si="36"/>
        <v>#VALUE!</v>
      </c>
      <c r="S108" t="e">
        <f t="shared" si="37"/>
        <v>#VALUE!</v>
      </c>
      <c r="T108" t="e">
        <f t="shared" si="38"/>
        <v>#VALUE!</v>
      </c>
      <c r="U108" t="e">
        <f t="shared" si="39"/>
        <v>#VALUE!</v>
      </c>
      <c r="V108" t="e">
        <f t="shared" si="40"/>
        <v>#VALUE!</v>
      </c>
      <c r="W108" t="e">
        <f t="shared" si="41"/>
        <v>#VALUE!</v>
      </c>
      <c r="X108" t="e">
        <f t="shared" si="42"/>
        <v>#VALUE!</v>
      </c>
      <c r="Y108" t="e">
        <f t="shared" si="43"/>
        <v>#N/A</v>
      </c>
    </row>
    <row r="109" spans="1:25" x14ac:dyDescent="0.25">
      <c r="A109">
        <v>103</v>
      </c>
      <c r="B109">
        <f t="shared" si="22"/>
        <v>3</v>
      </c>
      <c r="C109">
        <f t="shared" si="23"/>
        <v>4</v>
      </c>
      <c r="D109" t="str">
        <f>IF(C109=1,#N/A,VLOOKUP(B109,Equi!$C$4:$BB$54,xy!C109))</f>
        <v/>
      </c>
      <c r="E109">
        <f t="shared" si="24"/>
        <v>-11.999999000000001</v>
      </c>
      <c r="F109">
        <f t="shared" si="24"/>
        <v>-10.999999000000001</v>
      </c>
      <c r="G109" t="str">
        <f t="shared" si="25"/>
        <v/>
      </c>
      <c r="H109" t="e">
        <f t="shared" si="26"/>
        <v>#VALUE!</v>
      </c>
      <c r="I109" t="e">
        <f t="shared" si="27"/>
        <v>#VALUE!</v>
      </c>
      <c r="J109" t="e">
        <f t="shared" si="28"/>
        <v>#VALUE!</v>
      </c>
      <c r="K109">
        <f t="shared" si="29"/>
        <v>-11.999999000000001</v>
      </c>
      <c r="L109" t="e">
        <f t="shared" si="30"/>
        <v>#VALUE!</v>
      </c>
      <c r="M109" t="e">
        <f t="shared" si="31"/>
        <v>#VALUE!</v>
      </c>
      <c r="N109" t="e">
        <f t="shared" si="32"/>
        <v>#VALUE!</v>
      </c>
      <c r="O109" t="e">
        <f t="shared" si="33"/>
        <v>#VALUE!</v>
      </c>
      <c r="P109" t="e">
        <f t="shared" si="34"/>
        <v>#VALUE!</v>
      </c>
      <c r="Q109" t="e">
        <f t="shared" si="35"/>
        <v>#VALUE!</v>
      </c>
      <c r="R109" t="e">
        <f t="shared" si="36"/>
        <v>#VALUE!</v>
      </c>
      <c r="S109" t="e">
        <f t="shared" si="37"/>
        <v>#VALUE!</v>
      </c>
      <c r="T109" t="e">
        <f t="shared" si="38"/>
        <v>#VALUE!</v>
      </c>
      <c r="U109" t="e">
        <f t="shared" si="39"/>
        <v>#VALUE!</v>
      </c>
      <c r="V109" t="e">
        <f t="shared" si="40"/>
        <v>#VALUE!</v>
      </c>
      <c r="W109" t="e">
        <f t="shared" si="41"/>
        <v>#VALUE!</v>
      </c>
      <c r="X109" t="e">
        <f t="shared" si="42"/>
        <v>#VALUE!</v>
      </c>
      <c r="Y109" t="e">
        <f t="shared" si="43"/>
        <v>#N/A</v>
      </c>
    </row>
    <row r="110" spans="1:25" x14ac:dyDescent="0.25">
      <c r="A110">
        <v>104</v>
      </c>
      <c r="B110">
        <f t="shared" si="22"/>
        <v>3</v>
      </c>
      <c r="C110">
        <f t="shared" si="23"/>
        <v>5</v>
      </c>
      <c r="D110" t="str">
        <f>IF(C110=1,#N/A,VLOOKUP(B110,Equi!$C$4:$BB$54,xy!C110))</f>
        <v/>
      </c>
      <c r="E110">
        <f t="shared" si="24"/>
        <v>-11.999999000000001</v>
      </c>
      <c r="F110">
        <f t="shared" si="24"/>
        <v>-9.9999990000000007</v>
      </c>
      <c r="G110" t="str">
        <f t="shared" si="25"/>
        <v/>
      </c>
      <c r="H110" t="e">
        <f t="shared" si="26"/>
        <v>#VALUE!</v>
      </c>
      <c r="I110" t="e">
        <f t="shared" si="27"/>
        <v>#VALUE!</v>
      </c>
      <c r="J110" t="e">
        <f t="shared" si="28"/>
        <v>#VALUE!</v>
      </c>
      <c r="K110">
        <f t="shared" si="29"/>
        <v>-11.999999000000001</v>
      </c>
      <c r="L110" t="e">
        <f t="shared" si="30"/>
        <v>#VALUE!</v>
      </c>
      <c r="M110" t="e">
        <f t="shared" si="31"/>
        <v>#VALUE!</v>
      </c>
      <c r="N110" t="e">
        <f t="shared" si="32"/>
        <v>#VALUE!</v>
      </c>
      <c r="O110" t="e">
        <f t="shared" si="33"/>
        <v>#VALUE!</v>
      </c>
      <c r="P110" t="e">
        <f t="shared" si="34"/>
        <v>#VALUE!</v>
      </c>
      <c r="Q110" t="e">
        <f t="shared" si="35"/>
        <v>#VALUE!</v>
      </c>
      <c r="R110" t="e">
        <f t="shared" si="36"/>
        <v>#VALUE!</v>
      </c>
      <c r="S110" t="e">
        <f t="shared" si="37"/>
        <v>#VALUE!</v>
      </c>
      <c r="T110" t="e">
        <f t="shared" si="38"/>
        <v>#VALUE!</v>
      </c>
      <c r="U110" t="e">
        <f t="shared" si="39"/>
        <v>#VALUE!</v>
      </c>
      <c r="V110" t="e">
        <f t="shared" si="40"/>
        <v>#VALUE!</v>
      </c>
      <c r="W110" t="e">
        <f t="shared" si="41"/>
        <v>#VALUE!</v>
      </c>
      <c r="X110" t="e">
        <f t="shared" si="42"/>
        <v>#VALUE!</v>
      </c>
      <c r="Y110" t="e">
        <f t="shared" si="43"/>
        <v>#N/A</v>
      </c>
    </row>
    <row r="111" spans="1:25" x14ac:dyDescent="0.25">
      <c r="A111">
        <v>105</v>
      </c>
      <c r="B111">
        <f t="shared" si="22"/>
        <v>3</v>
      </c>
      <c r="C111">
        <f t="shared" si="23"/>
        <v>6</v>
      </c>
      <c r="D111" t="str">
        <f>IF(C111=1,#N/A,VLOOKUP(B111,Equi!$C$4:$BB$54,xy!C111))</f>
        <v/>
      </c>
      <c r="E111">
        <f t="shared" si="24"/>
        <v>-11.999999000000001</v>
      </c>
      <c r="F111">
        <f t="shared" si="24"/>
        <v>-8.9999990000000007</v>
      </c>
      <c r="G111" t="str">
        <f t="shared" si="25"/>
        <v/>
      </c>
      <c r="H111" t="e">
        <f t="shared" si="26"/>
        <v>#VALUE!</v>
      </c>
      <c r="I111" t="e">
        <f t="shared" si="27"/>
        <v>#VALUE!</v>
      </c>
      <c r="J111" t="e">
        <f t="shared" si="28"/>
        <v>#VALUE!</v>
      </c>
      <c r="K111">
        <f t="shared" si="29"/>
        <v>-11.999999000000001</v>
      </c>
      <c r="L111" t="e">
        <f t="shared" si="30"/>
        <v>#VALUE!</v>
      </c>
      <c r="M111" t="e">
        <f t="shared" si="31"/>
        <v>#VALUE!</v>
      </c>
      <c r="N111" t="e">
        <f t="shared" si="32"/>
        <v>#VALUE!</v>
      </c>
      <c r="O111" t="e">
        <f t="shared" si="33"/>
        <v>#VALUE!</v>
      </c>
      <c r="P111" t="e">
        <f t="shared" si="34"/>
        <v>#VALUE!</v>
      </c>
      <c r="Q111" t="e">
        <f t="shared" si="35"/>
        <v>#VALUE!</v>
      </c>
      <c r="R111" t="e">
        <f t="shared" si="36"/>
        <v>#VALUE!</v>
      </c>
      <c r="S111" t="e">
        <f t="shared" si="37"/>
        <v>#VALUE!</v>
      </c>
      <c r="T111" t="e">
        <f t="shared" si="38"/>
        <v>#VALUE!</v>
      </c>
      <c r="U111" t="e">
        <f t="shared" si="39"/>
        <v>#VALUE!</v>
      </c>
      <c r="V111" t="e">
        <f t="shared" si="40"/>
        <v>#VALUE!</v>
      </c>
      <c r="W111" t="e">
        <f t="shared" si="41"/>
        <v>#VALUE!</v>
      </c>
      <c r="X111" t="e">
        <f t="shared" si="42"/>
        <v>#VALUE!</v>
      </c>
      <c r="Y111" t="e">
        <f t="shared" si="43"/>
        <v>#N/A</v>
      </c>
    </row>
    <row r="112" spans="1:25" x14ac:dyDescent="0.25">
      <c r="A112">
        <v>106</v>
      </c>
      <c r="B112">
        <f t="shared" si="22"/>
        <v>3</v>
      </c>
      <c r="C112">
        <f t="shared" si="23"/>
        <v>7</v>
      </c>
      <c r="D112" t="str">
        <f>IF(C112=1,#N/A,VLOOKUP(B112,Equi!$C$4:$BB$54,xy!C112))</f>
        <v/>
      </c>
      <c r="E112">
        <f t="shared" si="24"/>
        <v>-11.999999000000001</v>
      </c>
      <c r="F112">
        <f t="shared" si="24"/>
        <v>-7.9999989999999999</v>
      </c>
      <c r="G112" t="str">
        <f t="shared" si="25"/>
        <v/>
      </c>
      <c r="H112" t="e">
        <f t="shared" si="26"/>
        <v>#VALUE!</v>
      </c>
      <c r="I112" t="e">
        <f t="shared" si="27"/>
        <v>#VALUE!</v>
      </c>
      <c r="J112" t="e">
        <f t="shared" si="28"/>
        <v>#VALUE!</v>
      </c>
      <c r="K112">
        <f t="shared" si="29"/>
        <v>-11.999999000000001</v>
      </c>
      <c r="L112" t="e">
        <f t="shared" si="30"/>
        <v>#VALUE!</v>
      </c>
      <c r="M112" t="e">
        <f t="shared" si="31"/>
        <v>#VALUE!</v>
      </c>
      <c r="N112" t="e">
        <f t="shared" si="32"/>
        <v>#VALUE!</v>
      </c>
      <c r="O112" t="e">
        <f t="shared" si="33"/>
        <v>#VALUE!</v>
      </c>
      <c r="P112" t="e">
        <f t="shared" si="34"/>
        <v>#VALUE!</v>
      </c>
      <c r="Q112" t="e">
        <f t="shared" si="35"/>
        <v>#VALUE!</v>
      </c>
      <c r="R112" t="e">
        <f t="shared" si="36"/>
        <v>#VALUE!</v>
      </c>
      <c r="S112" t="e">
        <f t="shared" si="37"/>
        <v>#VALUE!</v>
      </c>
      <c r="T112" t="e">
        <f t="shared" si="38"/>
        <v>#VALUE!</v>
      </c>
      <c r="U112" t="e">
        <f t="shared" si="39"/>
        <v>#VALUE!</v>
      </c>
      <c r="V112" t="e">
        <f t="shared" si="40"/>
        <v>#VALUE!</v>
      </c>
      <c r="W112" t="e">
        <f t="shared" si="41"/>
        <v>#VALUE!</v>
      </c>
      <c r="X112" t="e">
        <f t="shared" si="42"/>
        <v>#VALUE!</v>
      </c>
      <c r="Y112" t="e">
        <f t="shared" si="43"/>
        <v>#N/A</v>
      </c>
    </row>
    <row r="113" spans="1:25" x14ac:dyDescent="0.25">
      <c r="A113">
        <v>107</v>
      </c>
      <c r="B113">
        <f t="shared" si="22"/>
        <v>3</v>
      </c>
      <c r="C113">
        <f t="shared" si="23"/>
        <v>8</v>
      </c>
      <c r="D113" t="str">
        <f>IF(C113=1,#N/A,VLOOKUP(B113,Equi!$C$4:$BB$54,xy!C113))</f>
        <v/>
      </c>
      <c r="E113">
        <f t="shared" si="24"/>
        <v>-11.999999000000001</v>
      </c>
      <c r="F113">
        <f t="shared" si="24"/>
        <v>-6.9999989999999999</v>
      </c>
      <c r="G113" t="str">
        <f t="shared" si="25"/>
        <v/>
      </c>
      <c r="H113" t="e">
        <f t="shared" si="26"/>
        <v>#VALUE!</v>
      </c>
      <c r="I113" t="e">
        <f t="shared" si="27"/>
        <v>#VALUE!</v>
      </c>
      <c r="J113" t="e">
        <f t="shared" si="28"/>
        <v>#VALUE!</v>
      </c>
      <c r="K113">
        <f t="shared" si="29"/>
        <v>-11.999999000000001</v>
      </c>
      <c r="L113" t="e">
        <f t="shared" si="30"/>
        <v>#VALUE!</v>
      </c>
      <c r="M113" t="e">
        <f t="shared" si="31"/>
        <v>#VALUE!</v>
      </c>
      <c r="N113" t="e">
        <f t="shared" si="32"/>
        <v>#VALUE!</v>
      </c>
      <c r="O113" t="e">
        <f t="shared" si="33"/>
        <v>#VALUE!</v>
      </c>
      <c r="P113" t="e">
        <f t="shared" si="34"/>
        <v>#VALUE!</v>
      </c>
      <c r="Q113" t="e">
        <f t="shared" si="35"/>
        <v>#VALUE!</v>
      </c>
      <c r="R113" t="e">
        <f t="shared" si="36"/>
        <v>#VALUE!</v>
      </c>
      <c r="S113" t="e">
        <f t="shared" si="37"/>
        <v>#VALUE!</v>
      </c>
      <c r="T113" t="e">
        <f t="shared" si="38"/>
        <v>#VALUE!</v>
      </c>
      <c r="U113" t="e">
        <f t="shared" si="39"/>
        <v>#VALUE!</v>
      </c>
      <c r="V113" t="e">
        <f t="shared" si="40"/>
        <v>#VALUE!</v>
      </c>
      <c r="W113" t="e">
        <f t="shared" si="41"/>
        <v>#VALUE!</v>
      </c>
      <c r="X113" t="e">
        <f t="shared" si="42"/>
        <v>#VALUE!</v>
      </c>
      <c r="Y113" t="e">
        <f t="shared" si="43"/>
        <v>#N/A</v>
      </c>
    </row>
    <row r="114" spans="1:25" x14ac:dyDescent="0.25">
      <c r="A114">
        <v>108</v>
      </c>
      <c r="B114">
        <f t="shared" si="22"/>
        <v>3</v>
      </c>
      <c r="C114">
        <f t="shared" si="23"/>
        <v>9</v>
      </c>
      <c r="D114" t="str">
        <f>IF(C114=1,#N/A,VLOOKUP(B114,Equi!$C$4:$BB$54,xy!C114))</f>
        <v/>
      </c>
      <c r="E114">
        <f t="shared" si="24"/>
        <v>-11.999999000000001</v>
      </c>
      <c r="F114">
        <f t="shared" si="24"/>
        <v>-5.9999989999999999</v>
      </c>
      <c r="G114" t="str">
        <f t="shared" si="25"/>
        <v/>
      </c>
      <c r="H114" t="e">
        <f t="shared" si="26"/>
        <v>#VALUE!</v>
      </c>
      <c r="I114" t="e">
        <f t="shared" si="27"/>
        <v>#VALUE!</v>
      </c>
      <c r="J114" t="e">
        <f t="shared" si="28"/>
        <v>#VALUE!</v>
      </c>
      <c r="K114">
        <f t="shared" si="29"/>
        <v>-11.999999000000001</v>
      </c>
      <c r="L114" t="e">
        <f t="shared" si="30"/>
        <v>#VALUE!</v>
      </c>
      <c r="M114" t="e">
        <f t="shared" si="31"/>
        <v>#VALUE!</v>
      </c>
      <c r="N114" t="e">
        <f t="shared" si="32"/>
        <v>#VALUE!</v>
      </c>
      <c r="O114" t="e">
        <f t="shared" si="33"/>
        <v>#VALUE!</v>
      </c>
      <c r="P114" t="e">
        <f t="shared" si="34"/>
        <v>#VALUE!</v>
      </c>
      <c r="Q114" t="e">
        <f t="shared" si="35"/>
        <v>#VALUE!</v>
      </c>
      <c r="R114" t="e">
        <f t="shared" si="36"/>
        <v>#VALUE!</v>
      </c>
      <c r="S114" t="e">
        <f t="shared" si="37"/>
        <v>#VALUE!</v>
      </c>
      <c r="T114" t="e">
        <f t="shared" si="38"/>
        <v>#VALUE!</v>
      </c>
      <c r="U114" t="e">
        <f t="shared" si="39"/>
        <v>#VALUE!</v>
      </c>
      <c r="V114" t="e">
        <f t="shared" si="40"/>
        <v>#VALUE!</v>
      </c>
      <c r="W114" t="e">
        <f t="shared" si="41"/>
        <v>#VALUE!</v>
      </c>
      <c r="X114" t="e">
        <f t="shared" si="42"/>
        <v>#VALUE!</v>
      </c>
      <c r="Y114" t="e">
        <f t="shared" si="43"/>
        <v>#N/A</v>
      </c>
    </row>
    <row r="115" spans="1:25" x14ac:dyDescent="0.25">
      <c r="A115">
        <v>109</v>
      </c>
      <c r="B115">
        <f t="shared" si="22"/>
        <v>3</v>
      </c>
      <c r="C115">
        <f t="shared" si="23"/>
        <v>10</v>
      </c>
      <c r="D115" t="str">
        <f>IF(C115=1,#N/A,VLOOKUP(B115,Equi!$C$4:$BB$54,xy!C115))</f>
        <v/>
      </c>
      <c r="E115">
        <f t="shared" si="24"/>
        <v>-11.999999000000001</v>
      </c>
      <c r="F115">
        <f t="shared" si="24"/>
        <v>-4.9999989999999999</v>
      </c>
      <c r="G115" t="str">
        <f t="shared" si="25"/>
        <v/>
      </c>
      <c r="H115" t="e">
        <f t="shared" si="26"/>
        <v>#VALUE!</v>
      </c>
      <c r="I115" t="e">
        <f t="shared" si="27"/>
        <v>#VALUE!</v>
      </c>
      <c r="J115" t="e">
        <f t="shared" si="28"/>
        <v>#VALUE!</v>
      </c>
      <c r="K115">
        <f t="shared" si="29"/>
        <v>-11.999999000000001</v>
      </c>
      <c r="L115" t="e">
        <f t="shared" si="30"/>
        <v>#VALUE!</v>
      </c>
      <c r="M115" t="e">
        <f t="shared" si="31"/>
        <v>#VALUE!</v>
      </c>
      <c r="N115" t="e">
        <f t="shared" si="32"/>
        <v>#VALUE!</v>
      </c>
      <c r="O115" t="e">
        <f t="shared" si="33"/>
        <v>#VALUE!</v>
      </c>
      <c r="P115" t="e">
        <f t="shared" si="34"/>
        <v>#VALUE!</v>
      </c>
      <c r="Q115" t="e">
        <f t="shared" si="35"/>
        <v>#VALUE!</v>
      </c>
      <c r="R115" t="e">
        <f t="shared" si="36"/>
        <v>#VALUE!</v>
      </c>
      <c r="S115" t="e">
        <f t="shared" si="37"/>
        <v>#VALUE!</v>
      </c>
      <c r="T115" t="e">
        <f t="shared" si="38"/>
        <v>#VALUE!</v>
      </c>
      <c r="U115" t="e">
        <f t="shared" si="39"/>
        <v>#VALUE!</v>
      </c>
      <c r="V115" t="e">
        <f t="shared" si="40"/>
        <v>#VALUE!</v>
      </c>
      <c r="W115" t="e">
        <f t="shared" si="41"/>
        <v>#VALUE!</v>
      </c>
      <c r="X115" t="e">
        <f t="shared" si="42"/>
        <v>#VALUE!</v>
      </c>
      <c r="Y115" t="e">
        <f t="shared" si="43"/>
        <v>#N/A</v>
      </c>
    </row>
    <row r="116" spans="1:25" x14ac:dyDescent="0.25">
      <c r="A116">
        <v>110</v>
      </c>
      <c r="B116">
        <f t="shared" si="22"/>
        <v>3</v>
      </c>
      <c r="C116">
        <f t="shared" si="23"/>
        <v>11</v>
      </c>
      <c r="D116" t="str">
        <f>IF(C116=1,#N/A,VLOOKUP(B116,Equi!$C$4:$BB$54,xy!C116))</f>
        <v/>
      </c>
      <c r="E116">
        <f t="shared" si="24"/>
        <v>-11.999999000000001</v>
      </c>
      <c r="F116">
        <f t="shared" si="24"/>
        <v>-3.9999989999999999</v>
      </c>
      <c r="G116" t="str">
        <f t="shared" si="25"/>
        <v/>
      </c>
      <c r="H116" t="e">
        <f t="shared" si="26"/>
        <v>#VALUE!</v>
      </c>
      <c r="I116" t="e">
        <f t="shared" si="27"/>
        <v>#VALUE!</v>
      </c>
      <c r="J116" t="e">
        <f t="shared" si="28"/>
        <v>#VALUE!</v>
      </c>
      <c r="K116">
        <f t="shared" si="29"/>
        <v>-11.999999000000001</v>
      </c>
      <c r="L116" t="e">
        <f t="shared" si="30"/>
        <v>#VALUE!</v>
      </c>
      <c r="M116" t="e">
        <f t="shared" si="31"/>
        <v>#VALUE!</v>
      </c>
      <c r="N116" t="e">
        <f t="shared" si="32"/>
        <v>#VALUE!</v>
      </c>
      <c r="O116" t="e">
        <f t="shared" si="33"/>
        <v>#VALUE!</v>
      </c>
      <c r="P116" t="e">
        <f t="shared" si="34"/>
        <v>#VALUE!</v>
      </c>
      <c r="Q116" t="e">
        <f t="shared" si="35"/>
        <v>#VALUE!</v>
      </c>
      <c r="R116" t="e">
        <f t="shared" si="36"/>
        <v>#VALUE!</v>
      </c>
      <c r="S116" t="e">
        <f t="shared" si="37"/>
        <v>#VALUE!</v>
      </c>
      <c r="T116" t="e">
        <f t="shared" si="38"/>
        <v>#VALUE!</v>
      </c>
      <c r="U116" t="e">
        <f t="shared" si="39"/>
        <v>#VALUE!</v>
      </c>
      <c r="V116" t="e">
        <f t="shared" si="40"/>
        <v>#VALUE!</v>
      </c>
      <c r="W116" t="e">
        <f t="shared" si="41"/>
        <v>#VALUE!</v>
      </c>
      <c r="X116" t="e">
        <f t="shared" si="42"/>
        <v>#VALUE!</v>
      </c>
      <c r="Y116" t="e">
        <f t="shared" si="43"/>
        <v>#N/A</v>
      </c>
    </row>
    <row r="117" spans="1:25" x14ac:dyDescent="0.25">
      <c r="A117">
        <v>111</v>
      </c>
      <c r="B117">
        <f t="shared" si="22"/>
        <v>3</v>
      </c>
      <c r="C117">
        <f t="shared" si="23"/>
        <v>12</v>
      </c>
      <c r="D117" t="str">
        <f>IF(C117=1,#N/A,VLOOKUP(B117,Equi!$C$4:$BB$54,xy!C117))</f>
        <v/>
      </c>
      <c r="E117">
        <f t="shared" si="24"/>
        <v>-11.999999000000001</v>
      </c>
      <c r="F117">
        <f t="shared" si="24"/>
        <v>-2.9999989999999999</v>
      </c>
      <c r="G117" t="str">
        <f t="shared" si="25"/>
        <v/>
      </c>
      <c r="H117" t="e">
        <f t="shared" si="26"/>
        <v>#VALUE!</v>
      </c>
      <c r="I117" t="e">
        <f t="shared" si="27"/>
        <v>#VALUE!</v>
      </c>
      <c r="J117" t="e">
        <f t="shared" si="28"/>
        <v>#VALUE!</v>
      </c>
      <c r="K117">
        <f t="shared" si="29"/>
        <v>-11.999999000000001</v>
      </c>
      <c r="L117" t="e">
        <f t="shared" si="30"/>
        <v>#VALUE!</v>
      </c>
      <c r="M117" t="e">
        <f t="shared" si="31"/>
        <v>#VALUE!</v>
      </c>
      <c r="N117" t="e">
        <f t="shared" si="32"/>
        <v>#VALUE!</v>
      </c>
      <c r="O117" t="e">
        <f t="shared" si="33"/>
        <v>#VALUE!</v>
      </c>
      <c r="P117" t="e">
        <f t="shared" si="34"/>
        <v>#VALUE!</v>
      </c>
      <c r="Q117" t="e">
        <f t="shared" si="35"/>
        <v>#VALUE!</v>
      </c>
      <c r="R117" t="e">
        <f t="shared" si="36"/>
        <v>#VALUE!</v>
      </c>
      <c r="S117" t="e">
        <f t="shared" si="37"/>
        <v>#VALUE!</v>
      </c>
      <c r="T117" t="e">
        <f t="shared" si="38"/>
        <v>#VALUE!</v>
      </c>
      <c r="U117" t="e">
        <f t="shared" si="39"/>
        <v>#VALUE!</v>
      </c>
      <c r="V117" t="e">
        <f t="shared" si="40"/>
        <v>#VALUE!</v>
      </c>
      <c r="W117" t="e">
        <f t="shared" si="41"/>
        <v>#VALUE!</v>
      </c>
      <c r="X117" t="e">
        <f t="shared" si="42"/>
        <v>#VALUE!</v>
      </c>
      <c r="Y117" t="e">
        <f t="shared" si="43"/>
        <v>#N/A</v>
      </c>
    </row>
    <row r="118" spans="1:25" x14ac:dyDescent="0.25">
      <c r="A118">
        <v>112</v>
      </c>
      <c r="B118">
        <f t="shared" si="22"/>
        <v>3</v>
      </c>
      <c r="C118">
        <f t="shared" si="23"/>
        <v>13</v>
      </c>
      <c r="D118" t="str">
        <f>IF(C118=1,#N/A,VLOOKUP(B118,Equi!$C$4:$BB$54,xy!C118))</f>
        <v/>
      </c>
      <c r="E118">
        <f t="shared" si="24"/>
        <v>-11.999999000000001</v>
      </c>
      <c r="F118">
        <f t="shared" si="24"/>
        <v>-1.9999990000000001</v>
      </c>
      <c r="G118" t="str">
        <f t="shared" si="25"/>
        <v/>
      </c>
      <c r="H118" t="e">
        <f t="shared" si="26"/>
        <v>#VALUE!</v>
      </c>
      <c r="I118" t="e">
        <f t="shared" si="27"/>
        <v>#VALUE!</v>
      </c>
      <c r="J118" t="e">
        <f t="shared" si="28"/>
        <v>#VALUE!</v>
      </c>
      <c r="K118">
        <f t="shared" si="29"/>
        <v>-11.999999000000001</v>
      </c>
      <c r="L118" t="e">
        <f t="shared" si="30"/>
        <v>#VALUE!</v>
      </c>
      <c r="M118" t="e">
        <f t="shared" si="31"/>
        <v>#VALUE!</v>
      </c>
      <c r="N118" t="e">
        <f t="shared" si="32"/>
        <v>#VALUE!</v>
      </c>
      <c r="O118" t="e">
        <f t="shared" si="33"/>
        <v>#VALUE!</v>
      </c>
      <c r="P118" t="e">
        <f t="shared" si="34"/>
        <v>#VALUE!</v>
      </c>
      <c r="Q118" t="e">
        <f t="shared" si="35"/>
        <v>#VALUE!</v>
      </c>
      <c r="R118" t="e">
        <f t="shared" si="36"/>
        <v>#VALUE!</v>
      </c>
      <c r="S118" t="e">
        <f t="shared" si="37"/>
        <v>#VALUE!</v>
      </c>
      <c r="T118" t="e">
        <f t="shared" si="38"/>
        <v>#VALUE!</v>
      </c>
      <c r="U118" t="e">
        <f t="shared" si="39"/>
        <v>#VALUE!</v>
      </c>
      <c r="V118" t="e">
        <f t="shared" si="40"/>
        <v>#VALUE!</v>
      </c>
      <c r="W118" t="e">
        <f t="shared" si="41"/>
        <v>#VALUE!</v>
      </c>
      <c r="X118" t="e">
        <f t="shared" si="42"/>
        <v>#VALUE!</v>
      </c>
      <c r="Y118" t="e">
        <f t="shared" si="43"/>
        <v>#N/A</v>
      </c>
    </row>
    <row r="119" spans="1:25" x14ac:dyDescent="0.25">
      <c r="A119">
        <v>113</v>
      </c>
      <c r="B119">
        <f t="shared" si="22"/>
        <v>3</v>
      </c>
      <c r="C119">
        <f t="shared" si="23"/>
        <v>14</v>
      </c>
      <c r="D119" t="str">
        <f>IF(C119=1,#N/A,VLOOKUP(B119,Equi!$C$4:$BB$54,xy!C119))</f>
        <v/>
      </c>
      <c r="E119">
        <f t="shared" si="24"/>
        <v>-11.999999000000001</v>
      </c>
      <c r="F119">
        <f t="shared" si="24"/>
        <v>-0.99999899999999997</v>
      </c>
      <c r="G119" t="str">
        <f t="shared" si="25"/>
        <v/>
      </c>
      <c r="H119" t="e">
        <f t="shared" si="26"/>
        <v>#VALUE!</v>
      </c>
      <c r="I119" t="e">
        <f t="shared" si="27"/>
        <v>#VALUE!</v>
      </c>
      <c r="J119" t="e">
        <f t="shared" si="28"/>
        <v>#VALUE!</v>
      </c>
      <c r="K119">
        <f t="shared" si="29"/>
        <v>-11.999999000000001</v>
      </c>
      <c r="L119" t="e">
        <f t="shared" si="30"/>
        <v>#VALUE!</v>
      </c>
      <c r="M119" t="e">
        <f t="shared" si="31"/>
        <v>#VALUE!</v>
      </c>
      <c r="N119" t="e">
        <f t="shared" si="32"/>
        <v>#VALUE!</v>
      </c>
      <c r="O119" t="e">
        <f t="shared" si="33"/>
        <v>#VALUE!</v>
      </c>
      <c r="P119" t="e">
        <f t="shared" si="34"/>
        <v>#VALUE!</v>
      </c>
      <c r="Q119" t="e">
        <f t="shared" si="35"/>
        <v>#VALUE!</v>
      </c>
      <c r="R119" t="e">
        <f t="shared" si="36"/>
        <v>#VALUE!</v>
      </c>
      <c r="S119" t="e">
        <f t="shared" si="37"/>
        <v>#VALUE!</v>
      </c>
      <c r="T119" t="e">
        <f t="shared" si="38"/>
        <v>#VALUE!</v>
      </c>
      <c r="U119" t="e">
        <f t="shared" si="39"/>
        <v>#VALUE!</v>
      </c>
      <c r="V119" t="e">
        <f t="shared" si="40"/>
        <v>#VALUE!</v>
      </c>
      <c r="W119" t="e">
        <f t="shared" si="41"/>
        <v>#VALUE!</v>
      </c>
      <c r="X119" t="e">
        <f t="shared" si="42"/>
        <v>#VALUE!</v>
      </c>
      <c r="Y119" t="e">
        <f t="shared" si="43"/>
        <v>#N/A</v>
      </c>
    </row>
    <row r="120" spans="1:25" x14ac:dyDescent="0.25">
      <c r="A120">
        <v>114</v>
      </c>
      <c r="B120">
        <f t="shared" si="22"/>
        <v>3</v>
      </c>
      <c r="C120">
        <f t="shared" si="23"/>
        <v>15</v>
      </c>
      <c r="D120" t="str">
        <f>IF(C120=1,#N/A,VLOOKUP(B120,Equi!$C$4:$BB$54,xy!C120))</f>
        <v/>
      </c>
      <c r="E120">
        <f t="shared" si="24"/>
        <v>-11.999999000000001</v>
      </c>
      <c r="F120">
        <f t="shared" si="24"/>
        <v>9.9999999999999995E-7</v>
      </c>
      <c r="G120" t="str">
        <f t="shared" si="25"/>
        <v/>
      </c>
      <c r="H120" t="e">
        <f t="shared" si="26"/>
        <v>#VALUE!</v>
      </c>
      <c r="I120" t="e">
        <f t="shared" si="27"/>
        <v>#VALUE!</v>
      </c>
      <c r="J120" t="e">
        <f t="shared" si="28"/>
        <v>#VALUE!</v>
      </c>
      <c r="K120">
        <f t="shared" si="29"/>
        <v>-11.999999000000001</v>
      </c>
      <c r="L120" t="e">
        <f t="shared" si="30"/>
        <v>#VALUE!</v>
      </c>
      <c r="M120" t="e">
        <f t="shared" si="31"/>
        <v>#VALUE!</v>
      </c>
      <c r="N120" t="e">
        <f t="shared" si="32"/>
        <v>#VALUE!</v>
      </c>
      <c r="O120" t="e">
        <f t="shared" si="33"/>
        <v>#VALUE!</v>
      </c>
      <c r="P120" t="e">
        <f t="shared" si="34"/>
        <v>#VALUE!</v>
      </c>
      <c r="Q120" t="e">
        <f t="shared" si="35"/>
        <v>#VALUE!</v>
      </c>
      <c r="R120" t="e">
        <f t="shared" si="36"/>
        <v>#VALUE!</v>
      </c>
      <c r="S120" t="e">
        <f t="shared" si="37"/>
        <v>#VALUE!</v>
      </c>
      <c r="T120" t="e">
        <f t="shared" si="38"/>
        <v>#VALUE!</v>
      </c>
      <c r="U120" t="e">
        <f t="shared" si="39"/>
        <v>#VALUE!</v>
      </c>
      <c r="V120" t="e">
        <f t="shared" si="40"/>
        <v>#VALUE!</v>
      </c>
      <c r="W120" t="e">
        <f t="shared" si="41"/>
        <v>#VALUE!</v>
      </c>
      <c r="X120" t="e">
        <f t="shared" si="42"/>
        <v>#VALUE!</v>
      </c>
      <c r="Y120" t="e">
        <f t="shared" si="43"/>
        <v>#N/A</v>
      </c>
    </row>
    <row r="121" spans="1:25" x14ac:dyDescent="0.25">
      <c r="A121">
        <v>115</v>
      </c>
      <c r="B121">
        <f t="shared" si="22"/>
        <v>3</v>
      </c>
      <c r="C121">
        <f t="shared" si="23"/>
        <v>16</v>
      </c>
      <c r="D121" t="str">
        <f>IF(C121=1,#N/A,VLOOKUP(B121,Equi!$C$4:$BB$54,xy!C121))</f>
        <v/>
      </c>
      <c r="E121">
        <f t="shared" si="24"/>
        <v>-11.999999000000001</v>
      </c>
      <c r="F121">
        <f t="shared" si="24"/>
        <v>1.0000009999999999</v>
      </c>
      <c r="G121" t="str">
        <f t="shared" si="25"/>
        <v/>
      </c>
      <c r="H121" t="e">
        <f t="shared" si="26"/>
        <v>#VALUE!</v>
      </c>
      <c r="I121" t="e">
        <f t="shared" si="27"/>
        <v>#VALUE!</v>
      </c>
      <c r="J121" t="e">
        <f t="shared" si="28"/>
        <v>#VALUE!</v>
      </c>
      <c r="K121">
        <f t="shared" si="29"/>
        <v>-11.999999000000001</v>
      </c>
      <c r="L121" t="e">
        <f t="shared" si="30"/>
        <v>#VALUE!</v>
      </c>
      <c r="M121" t="e">
        <f t="shared" si="31"/>
        <v>#VALUE!</v>
      </c>
      <c r="N121" t="e">
        <f t="shared" si="32"/>
        <v>#VALUE!</v>
      </c>
      <c r="O121" t="e">
        <f t="shared" si="33"/>
        <v>#VALUE!</v>
      </c>
      <c r="P121" t="e">
        <f t="shared" si="34"/>
        <v>#VALUE!</v>
      </c>
      <c r="Q121" t="e">
        <f t="shared" si="35"/>
        <v>#VALUE!</v>
      </c>
      <c r="R121" t="e">
        <f t="shared" si="36"/>
        <v>#VALUE!</v>
      </c>
      <c r="S121" t="e">
        <f t="shared" si="37"/>
        <v>#VALUE!</v>
      </c>
      <c r="T121" t="e">
        <f t="shared" si="38"/>
        <v>#VALUE!</v>
      </c>
      <c r="U121" t="e">
        <f t="shared" si="39"/>
        <v>#VALUE!</v>
      </c>
      <c r="V121" t="e">
        <f t="shared" si="40"/>
        <v>#VALUE!</v>
      </c>
      <c r="W121" t="e">
        <f t="shared" si="41"/>
        <v>#VALUE!</v>
      </c>
      <c r="X121" t="e">
        <f t="shared" si="42"/>
        <v>#VALUE!</v>
      </c>
      <c r="Y121" t="e">
        <f t="shared" si="43"/>
        <v>#N/A</v>
      </c>
    </row>
    <row r="122" spans="1:25" x14ac:dyDescent="0.25">
      <c r="A122">
        <v>116</v>
      </c>
      <c r="B122">
        <f t="shared" si="22"/>
        <v>3</v>
      </c>
      <c r="C122">
        <f t="shared" si="23"/>
        <v>17</v>
      </c>
      <c r="D122" t="str">
        <f>IF(C122=1,#N/A,VLOOKUP(B122,Equi!$C$4:$BB$54,xy!C122))</f>
        <v/>
      </c>
      <c r="E122">
        <f t="shared" si="24"/>
        <v>-11.999999000000001</v>
      </c>
      <c r="F122">
        <f t="shared" si="24"/>
        <v>2.0000010000000001</v>
      </c>
      <c r="G122" t="str">
        <f t="shared" si="25"/>
        <v/>
      </c>
      <c r="H122" t="e">
        <f t="shared" si="26"/>
        <v>#VALUE!</v>
      </c>
      <c r="I122" t="e">
        <f t="shared" si="27"/>
        <v>#VALUE!</v>
      </c>
      <c r="J122" t="e">
        <f t="shared" si="28"/>
        <v>#VALUE!</v>
      </c>
      <c r="K122">
        <f t="shared" si="29"/>
        <v>-11.999999000000001</v>
      </c>
      <c r="L122" t="e">
        <f t="shared" si="30"/>
        <v>#VALUE!</v>
      </c>
      <c r="M122" t="e">
        <f t="shared" si="31"/>
        <v>#VALUE!</v>
      </c>
      <c r="N122" t="e">
        <f t="shared" si="32"/>
        <v>#VALUE!</v>
      </c>
      <c r="O122" t="e">
        <f t="shared" si="33"/>
        <v>#VALUE!</v>
      </c>
      <c r="P122" t="e">
        <f t="shared" si="34"/>
        <v>#VALUE!</v>
      </c>
      <c r="Q122" t="e">
        <f t="shared" si="35"/>
        <v>#VALUE!</v>
      </c>
      <c r="R122" t="e">
        <f t="shared" si="36"/>
        <v>#VALUE!</v>
      </c>
      <c r="S122" t="e">
        <f t="shared" si="37"/>
        <v>#VALUE!</v>
      </c>
      <c r="T122" t="e">
        <f t="shared" si="38"/>
        <v>#VALUE!</v>
      </c>
      <c r="U122" t="e">
        <f t="shared" si="39"/>
        <v>#VALUE!</v>
      </c>
      <c r="V122" t="e">
        <f t="shared" si="40"/>
        <v>#VALUE!</v>
      </c>
      <c r="W122" t="e">
        <f t="shared" si="41"/>
        <v>#VALUE!</v>
      </c>
      <c r="X122" t="e">
        <f t="shared" si="42"/>
        <v>#VALUE!</v>
      </c>
      <c r="Y122" t="e">
        <f t="shared" si="43"/>
        <v>#N/A</v>
      </c>
    </row>
    <row r="123" spans="1:25" x14ac:dyDescent="0.25">
      <c r="A123">
        <v>117</v>
      </c>
      <c r="B123">
        <f t="shared" si="22"/>
        <v>3</v>
      </c>
      <c r="C123">
        <f t="shared" si="23"/>
        <v>18</v>
      </c>
      <c r="D123" t="str">
        <f>IF(C123=1,#N/A,VLOOKUP(B123,Equi!$C$4:$BB$54,xy!C123))</f>
        <v/>
      </c>
      <c r="E123">
        <f t="shared" si="24"/>
        <v>-11.999999000000001</v>
      </c>
      <c r="F123">
        <f t="shared" si="24"/>
        <v>3.0000010000000001</v>
      </c>
      <c r="G123" t="str">
        <f t="shared" si="25"/>
        <v/>
      </c>
      <c r="H123" t="e">
        <f t="shared" si="26"/>
        <v>#VALUE!</v>
      </c>
      <c r="I123" t="e">
        <f t="shared" si="27"/>
        <v>#VALUE!</v>
      </c>
      <c r="J123" t="e">
        <f t="shared" si="28"/>
        <v>#VALUE!</v>
      </c>
      <c r="K123">
        <f t="shared" si="29"/>
        <v>-11.999999000000001</v>
      </c>
      <c r="L123" t="e">
        <f t="shared" si="30"/>
        <v>#VALUE!</v>
      </c>
      <c r="M123" t="e">
        <f t="shared" si="31"/>
        <v>#VALUE!</v>
      </c>
      <c r="N123" t="e">
        <f t="shared" si="32"/>
        <v>#VALUE!</v>
      </c>
      <c r="O123" t="e">
        <f t="shared" si="33"/>
        <v>#VALUE!</v>
      </c>
      <c r="P123" t="e">
        <f t="shared" si="34"/>
        <v>#VALUE!</v>
      </c>
      <c r="Q123" t="e">
        <f t="shared" si="35"/>
        <v>#VALUE!</v>
      </c>
      <c r="R123" t="e">
        <f t="shared" si="36"/>
        <v>#VALUE!</v>
      </c>
      <c r="S123" t="e">
        <f t="shared" si="37"/>
        <v>#VALUE!</v>
      </c>
      <c r="T123" t="e">
        <f t="shared" si="38"/>
        <v>#VALUE!</v>
      </c>
      <c r="U123" t="e">
        <f t="shared" si="39"/>
        <v>#VALUE!</v>
      </c>
      <c r="V123" t="e">
        <f t="shared" si="40"/>
        <v>#VALUE!</v>
      </c>
      <c r="W123" t="e">
        <f t="shared" si="41"/>
        <v>#VALUE!</v>
      </c>
      <c r="X123" t="e">
        <f t="shared" si="42"/>
        <v>#VALUE!</v>
      </c>
      <c r="Y123" t="e">
        <f t="shared" si="43"/>
        <v>#N/A</v>
      </c>
    </row>
    <row r="124" spans="1:25" x14ac:dyDescent="0.25">
      <c r="A124">
        <v>118</v>
      </c>
      <c r="B124">
        <f t="shared" si="22"/>
        <v>3</v>
      </c>
      <c r="C124">
        <f t="shared" si="23"/>
        <v>19</v>
      </c>
      <c r="D124" t="str">
        <f>IF(C124=1,#N/A,VLOOKUP(B124,Equi!$C$4:$BB$54,xy!C124))</f>
        <v/>
      </c>
      <c r="E124">
        <f t="shared" si="24"/>
        <v>-11.999999000000001</v>
      </c>
      <c r="F124">
        <f t="shared" si="24"/>
        <v>4.0000010000000001</v>
      </c>
      <c r="G124" t="str">
        <f t="shared" si="25"/>
        <v/>
      </c>
      <c r="H124" t="e">
        <f t="shared" si="26"/>
        <v>#VALUE!</v>
      </c>
      <c r="I124" t="e">
        <f t="shared" si="27"/>
        <v>#VALUE!</v>
      </c>
      <c r="J124" t="e">
        <f t="shared" si="28"/>
        <v>#VALUE!</v>
      </c>
      <c r="K124">
        <f t="shared" si="29"/>
        <v>-11.999999000000001</v>
      </c>
      <c r="L124" t="e">
        <f t="shared" si="30"/>
        <v>#VALUE!</v>
      </c>
      <c r="M124" t="e">
        <f t="shared" si="31"/>
        <v>#VALUE!</v>
      </c>
      <c r="N124" t="e">
        <f t="shared" si="32"/>
        <v>#VALUE!</v>
      </c>
      <c r="O124" t="e">
        <f t="shared" si="33"/>
        <v>#VALUE!</v>
      </c>
      <c r="P124" t="e">
        <f t="shared" si="34"/>
        <v>#VALUE!</v>
      </c>
      <c r="Q124" t="e">
        <f t="shared" si="35"/>
        <v>#VALUE!</v>
      </c>
      <c r="R124" t="e">
        <f t="shared" si="36"/>
        <v>#VALUE!</v>
      </c>
      <c r="S124" t="e">
        <f t="shared" si="37"/>
        <v>#VALUE!</v>
      </c>
      <c r="T124" t="e">
        <f t="shared" si="38"/>
        <v>#VALUE!</v>
      </c>
      <c r="U124" t="e">
        <f t="shared" si="39"/>
        <v>#VALUE!</v>
      </c>
      <c r="V124" t="e">
        <f t="shared" si="40"/>
        <v>#VALUE!</v>
      </c>
      <c r="W124" t="e">
        <f t="shared" si="41"/>
        <v>#VALUE!</v>
      </c>
      <c r="X124" t="e">
        <f t="shared" si="42"/>
        <v>#VALUE!</v>
      </c>
      <c r="Y124" t="e">
        <f t="shared" si="43"/>
        <v>#N/A</v>
      </c>
    </row>
    <row r="125" spans="1:25" x14ac:dyDescent="0.25">
      <c r="A125">
        <v>119</v>
      </c>
      <c r="B125">
        <f t="shared" si="22"/>
        <v>3</v>
      </c>
      <c r="C125">
        <f t="shared" si="23"/>
        <v>20</v>
      </c>
      <c r="D125" t="str">
        <f>IF(C125=1,#N/A,VLOOKUP(B125,Equi!$C$4:$BB$54,xy!C125))</f>
        <v/>
      </c>
      <c r="E125">
        <f t="shared" si="24"/>
        <v>-11.999999000000001</v>
      </c>
      <c r="F125">
        <f t="shared" si="24"/>
        <v>5.0000010000000001</v>
      </c>
      <c r="G125" t="str">
        <f t="shared" si="25"/>
        <v/>
      </c>
      <c r="H125" t="e">
        <f t="shared" si="26"/>
        <v>#VALUE!</v>
      </c>
      <c r="I125" t="e">
        <f t="shared" si="27"/>
        <v>#VALUE!</v>
      </c>
      <c r="J125" t="e">
        <f t="shared" si="28"/>
        <v>#VALUE!</v>
      </c>
      <c r="K125">
        <f t="shared" si="29"/>
        <v>-11.999999000000001</v>
      </c>
      <c r="L125" t="e">
        <f t="shared" si="30"/>
        <v>#VALUE!</v>
      </c>
      <c r="M125" t="e">
        <f t="shared" si="31"/>
        <v>#VALUE!</v>
      </c>
      <c r="N125" t="e">
        <f t="shared" si="32"/>
        <v>#VALUE!</v>
      </c>
      <c r="O125" t="e">
        <f t="shared" si="33"/>
        <v>#VALUE!</v>
      </c>
      <c r="P125" t="e">
        <f t="shared" si="34"/>
        <v>#VALUE!</v>
      </c>
      <c r="Q125" t="e">
        <f t="shared" si="35"/>
        <v>#VALUE!</v>
      </c>
      <c r="R125" t="e">
        <f t="shared" si="36"/>
        <v>#VALUE!</v>
      </c>
      <c r="S125" t="e">
        <f t="shared" si="37"/>
        <v>#VALUE!</v>
      </c>
      <c r="T125" t="e">
        <f t="shared" si="38"/>
        <v>#VALUE!</v>
      </c>
      <c r="U125" t="e">
        <f t="shared" si="39"/>
        <v>#VALUE!</v>
      </c>
      <c r="V125" t="e">
        <f t="shared" si="40"/>
        <v>#VALUE!</v>
      </c>
      <c r="W125" t="e">
        <f t="shared" si="41"/>
        <v>#VALUE!</v>
      </c>
      <c r="X125" t="e">
        <f t="shared" si="42"/>
        <v>#VALUE!</v>
      </c>
      <c r="Y125" t="e">
        <f t="shared" si="43"/>
        <v>#N/A</v>
      </c>
    </row>
    <row r="126" spans="1:25" x14ac:dyDescent="0.25">
      <c r="A126">
        <v>120</v>
      </c>
      <c r="B126">
        <f t="shared" si="22"/>
        <v>3</v>
      </c>
      <c r="C126">
        <f t="shared" si="23"/>
        <v>21</v>
      </c>
      <c r="D126" t="str">
        <f>IF(C126=1,#N/A,VLOOKUP(B126,Equi!$C$4:$BB$54,xy!C126))</f>
        <v/>
      </c>
      <c r="E126">
        <f t="shared" si="24"/>
        <v>-11.999999000000001</v>
      </c>
      <c r="F126">
        <f t="shared" si="24"/>
        <v>6.0000010000000001</v>
      </c>
      <c r="G126" t="str">
        <f t="shared" si="25"/>
        <v/>
      </c>
      <c r="H126" t="e">
        <f t="shared" si="26"/>
        <v>#VALUE!</v>
      </c>
      <c r="I126" t="e">
        <f t="shared" si="27"/>
        <v>#VALUE!</v>
      </c>
      <c r="J126" t="e">
        <f t="shared" si="28"/>
        <v>#VALUE!</v>
      </c>
      <c r="K126">
        <f t="shared" si="29"/>
        <v>-11.999999000000001</v>
      </c>
      <c r="L126" t="e">
        <f t="shared" si="30"/>
        <v>#VALUE!</v>
      </c>
      <c r="M126" t="e">
        <f t="shared" si="31"/>
        <v>#VALUE!</v>
      </c>
      <c r="N126" t="e">
        <f t="shared" si="32"/>
        <v>#VALUE!</v>
      </c>
      <c r="O126" t="e">
        <f t="shared" si="33"/>
        <v>#VALUE!</v>
      </c>
      <c r="P126" t="e">
        <f t="shared" si="34"/>
        <v>#VALUE!</v>
      </c>
      <c r="Q126" t="e">
        <f t="shared" si="35"/>
        <v>#VALUE!</v>
      </c>
      <c r="R126" t="e">
        <f t="shared" si="36"/>
        <v>#VALUE!</v>
      </c>
      <c r="S126" t="e">
        <f t="shared" si="37"/>
        <v>#VALUE!</v>
      </c>
      <c r="T126" t="e">
        <f t="shared" si="38"/>
        <v>#VALUE!</v>
      </c>
      <c r="U126" t="e">
        <f t="shared" si="39"/>
        <v>#VALUE!</v>
      </c>
      <c r="V126" t="e">
        <f t="shared" si="40"/>
        <v>#VALUE!</v>
      </c>
      <c r="W126" t="e">
        <f t="shared" si="41"/>
        <v>#VALUE!</v>
      </c>
      <c r="X126" t="e">
        <f t="shared" si="42"/>
        <v>#VALUE!</v>
      </c>
      <c r="Y126" t="e">
        <f t="shared" si="43"/>
        <v>#N/A</v>
      </c>
    </row>
    <row r="127" spans="1:25" x14ac:dyDescent="0.25">
      <c r="A127">
        <v>121</v>
      </c>
      <c r="B127">
        <f t="shared" si="22"/>
        <v>3</v>
      </c>
      <c r="C127">
        <f t="shared" si="23"/>
        <v>22</v>
      </c>
      <c r="D127" t="str">
        <f>IF(C127=1,#N/A,VLOOKUP(B127,Equi!$C$4:$BB$54,xy!C127))</f>
        <v/>
      </c>
      <c r="E127">
        <f t="shared" si="24"/>
        <v>-11.999999000000001</v>
      </c>
      <c r="F127">
        <f t="shared" si="24"/>
        <v>7.0000010000000001</v>
      </c>
      <c r="G127" t="str">
        <f t="shared" si="25"/>
        <v/>
      </c>
      <c r="H127" t="e">
        <f t="shared" si="26"/>
        <v>#VALUE!</v>
      </c>
      <c r="I127" t="e">
        <f t="shared" si="27"/>
        <v>#VALUE!</v>
      </c>
      <c r="J127" t="e">
        <f t="shared" si="28"/>
        <v>#VALUE!</v>
      </c>
      <c r="K127">
        <f t="shared" si="29"/>
        <v>-11.999999000000001</v>
      </c>
      <c r="L127" t="e">
        <f t="shared" si="30"/>
        <v>#VALUE!</v>
      </c>
      <c r="M127" t="e">
        <f t="shared" si="31"/>
        <v>#VALUE!</v>
      </c>
      <c r="N127" t="e">
        <f t="shared" si="32"/>
        <v>#VALUE!</v>
      </c>
      <c r="O127" t="e">
        <f t="shared" si="33"/>
        <v>#VALUE!</v>
      </c>
      <c r="P127" t="e">
        <f t="shared" si="34"/>
        <v>#VALUE!</v>
      </c>
      <c r="Q127" t="e">
        <f t="shared" si="35"/>
        <v>#VALUE!</v>
      </c>
      <c r="R127" t="e">
        <f t="shared" si="36"/>
        <v>#VALUE!</v>
      </c>
      <c r="S127" t="e">
        <f t="shared" si="37"/>
        <v>#VALUE!</v>
      </c>
      <c r="T127" t="e">
        <f t="shared" si="38"/>
        <v>#VALUE!</v>
      </c>
      <c r="U127" t="e">
        <f t="shared" si="39"/>
        <v>#VALUE!</v>
      </c>
      <c r="V127" t="e">
        <f t="shared" si="40"/>
        <v>#VALUE!</v>
      </c>
      <c r="W127" t="e">
        <f t="shared" si="41"/>
        <v>#VALUE!</v>
      </c>
      <c r="X127" t="e">
        <f t="shared" si="42"/>
        <v>#VALUE!</v>
      </c>
      <c r="Y127" t="e">
        <f t="shared" si="43"/>
        <v>#N/A</v>
      </c>
    </row>
    <row r="128" spans="1:25" x14ac:dyDescent="0.25">
      <c r="A128">
        <v>122</v>
      </c>
      <c r="B128">
        <f t="shared" si="22"/>
        <v>3</v>
      </c>
      <c r="C128">
        <f t="shared" si="23"/>
        <v>23</v>
      </c>
      <c r="D128" t="str">
        <f>IF(C128=1,#N/A,VLOOKUP(B128,Equi!$C$4:$BB$54,xy!C128))</f>
        <v/>
      </c>
      <c r="E128">
        <f t="shared" si="24"/>
        <v>-11.999999000000001</v>
      </c>
      <c r="F128">
        <f t="shared" si="24"/>
        <v>8.0000009999999993</v>
      </c>
      <c r="G128" t="str">
        <f t="shared" si="25"/>
        <v/>
      </c>
      <c r="H128" t="e">
        <f t="shared" si="26"/>
        <v>#VALUE!</v>
      </c>
      <c r="I128" t="e">
        <f t="shared" si="27"/>
        <v>#VALUE!</v>
      </c>
      <c r="J128" t="e">
        <f t="shared" si="28"/>
        <v>#VALUE!</v>
      </c>
      <c r="K128">
        <f t="shared" si="29"/>
        <v>-11.999999000000001</v>
      </c>
      <c r="L128" t="e">
        <f t="shared" si="30"/>
        <v>#VALUE!</v>
      </c>
      <c r="M128" t="e">
        <f t="shared" si="31"/>
        <v>#VALUE!</v>
      </c>
      <c r="N128" t="e">
        <f t="shared" si="32"/>
        <v>#VALUE!</v>
      </c>
      <c r="O128" t="e">
        <f t="shared" si="33"/>
        <v>#VALUE!</v>
      </c>
      <c r="P128" t="e">
        <f t="shared" si="34"/>
        <v>#VALUE!</v>
      </c>
      <c r="Q128" t="e">
        <f t="shared" si="35"/>
        <v>#VALUE!</v>
      </c>
      <c r="R128" t="e">
        <f t="shared" si="36"/>
        <v>#VALUE!</v>
      </c>
      <c r="S128" t="e">
        <f t="shared" si="37"/>
        <v>#VALUE!</v>
      </c>
      <c r="T128" t="e">
        <f t="shared" si="38"/>
        <v>#VALUE!</v>
      </c>
      <c r="U128" t="e">
        <f t="shared" si="39"/>
        <v>#VALUE!</v>
      </c>
      <c r="V128" t="e">
        <f t="shared" si="40"/>
        <v>#VALUE!</v>
      </c>
      <c r="W128" t="e">
        <f t="shared" si="41"/>
        <v>#VALUE!</v>
      </c>
      <c r="X128" t="e">
        <f t="shared" si="42"/>
        <v>#VALUE!</v>
      </c>
      <c r="Y128" t="e">
        <f t="shared" si="43"/>
        <v>#N/A</v>
      </c>
    </row>
    <row r="129" spans="1:25" x14ac:dyDescent="0.25">
      <c r="A129">
        <v>123</v>
      </c>
      <c r="B129">
        <f t="shared" si="22"/>
        <v>3</v>
      </c>
      <c r="C129">
        <f t="shared" si="23"/>
        <v>24</v>
      </c>
      <c r="D129" t="str">
        <f>IF(C129=1,#N/A,VLOOKUP(B129,Equi!$C$4:$BB$54,xy!C129))</f>
        <v/>
      </c>
      <c r="E129">
        <f t="shared" si="24"/>
        <v>-11.999999000000001</v>
      </c>
      <c r="F129">
        <f t="shared" si="24"/>
        <v>9.0000009999999993</v>
      </c>
      <c r="G129" t="str">
        <f t="shared" si="25"/>
        <v/>
      </c>
      <c r="H129" t="e">
        <f t="shared" si="26"/>
        <v>#VALUE!</v>
      </c>
      <c r="I129" t="e">
        <f t="shared" si="27"/>
        <v>#VALUE!</v>
      </c>
      <c r="J129" t="e">
        <f t="shared" si="28"/>
        <v>#VALUE!</v>
      </c>
      <c r="K129">
        <f t="shared" si="29"/>
        <v>-11.999999000000001</v>
      </c>
      <c r="L129" t="e">
        <f t="shared" si="30"/>
        <v>#VALUE!</v>
      </c>
      <c r="M129" t="e">
        <f t="shared" si="31"/>
        <v>#VALUE!</v>
      </c>
      <c r="N129" t="e">
        <f t="shared" si="32"/>
        <v>#VALUE!</v>
      </c>
      <c r="O129" t="e">
        <f t="shared" si="33"/>
        <v>#VALUE!</v>
      </c>
      <c r="P129" t="e">
        <f t="shared" si="34"/>
        <v>#VALUE!</v>
      </c>
      <c r="Q129" t="e">
        <f t="shared" si="35"/>
        <v>#VALUE!</v>
      </c>
      <c r="R129" t="e">
        <f t="shared" si="36"/>
        <v>#VALUE!</v>
      </c>
      <c r="S129" t="e">
        <f t="shared" si="37"/>
        <v>#VALUE!</v>
      </c>
      <c r="T129" t="e">
        <f t="shared" si="38"/>
        <v>#VALUE!</v>
      </c>
      <c r="U129" t="e">
        <f t="shared" si="39"/>
        <v>#VALUE!</v>
      </c>
      <c r="V129" t="e">
        <f t="shared" si="40"/>
        <v>#VALUE!</v>
      </c>
      <c r="W129" t="e">
        <f t="shared" si="41"/>
        <v>#VALUE!</v>
      </c>
      <c r="X129" t="e">
        <f t="shared" si="42"/>
        <v>#VALUE!</v>
      </c>
      <c r="Y129" t="e">
        <f t="shared" si="43"/>
        <v>#N/A</v>
      </c>
    </row>
    <row r="130" spans="1:25" x14ac:dyDescent="0.25">
      <c r="A130">
        <v>124</v>
      </c>
      <c r="B130">
        <f t="shared" si="22"/>
        <v>3</v>
      </c>
      <c r="C130">
        <f t="shared" si="23"/>
        <v>25</v>
      </c>
      <c r="D130" t="str">
        <f>IF(C130=1,#N/A,VLOOKUP(B130,Equi!$C$4:$BB$54,xy!C130))</f>
        <v/>
      </c>
      <c r="E130">
        <f t="shared" si="24"/>
        <v>-11.999999000000001</v>
      </c>
      <c r="F130">
        <f t="shared" si="24"/>
        <v>10.000000999999999</v>
      </c>
      <c r="G130" t="str">
        <f t="shared" si="25"/>
        <v/>
      </c>
      <c r="H130" t="e">
        <f t="shared" si="26"/>
        <v>#VALUE!</v>
      </c>
      <c r="I130" t="e">
        <f t="shared" si="27"/>
        <v>#VALUE!</v>
      </c>
      <c r="J130" t="e">
        <f t="shared" si="28"/>
        <v>#VALUE!</v>
      </c>
      <c r="K130">
        <f t="shared" si="29"/>
        <v>-11.999999000000001</v>
      </c>
      <c r="L130" t="e">
        <f t="shared" si="30"/>
        <v>#VALUE!</v>
      </c>
      <c r="M130" t="e">
        <f t="shared" si="31"/>
        <v>#VALUE!</v>
      </c>
      <c r="N130" t="e">
        <f t="shared" si="32"/>
        <v>#VALUE!</v>
      </c>
      <c r="O130" t="e">
        <f t="shared" si="33"/>
        <v>#VALUE!</v>
      </c>
      <c r="P130" t="e">
        <f t="shared" si="34"/>
        <v>#VALUE!</v>
      </c>
      <c r="Q130" t="e">
        <f t="shared" si="35"/>
        <v>#VALUE!</v>
      </c>
      <c r="R130" t="e">
        <f t="shared" si="36"/>
        <v>#VALUE!</v>
      </c>
      <c r="S130" t="e">
        <f t="shared" si="37"/>
        <v>#VALUE!</v>
      </c>
      <c r="T130" t="e">
        <f t="shared" si="38"/>
        <v>#VALUE!</v>
      </c>
      <c r="U130" t="e">
        <f t="shared" si="39"/>
        <v>#VALUE!</v>
      </c>
      <c r="V130" t="e">
        <f t="shared" si="40"/>
        <v>#VALUE!</v>
      </c>
      <c r="W130" t="e">
        <f t="shared" si="41"/>
        <v>#VALUE!</v>
      </c>
      <c r="X130" t="e">
        <f t="shared" si="42"/>
        <v>#VALUE!</v>
      </c>
      <c r="Y130" t="e">
        <f t="shared" si="43"/>
        <v>#N/A</v>
      </c>
    </row>
    <row r="131" spans="1:25" x14ac:dyDescent="0.25">
      <c r="A131">
        <v>125</v>
      </c>
      <c r="B131">
        <f t="shared" si="22"/>
        <v>3</v>
      </c>
      <c r="C131">
        <f t="shared" si="23"/>
        <v>26</v>
      </c>
      <c r="D131" t="str">
        <f>IF(C131=1,#N/A,VLOOKUP(B131,Equi!$C$4:$BB$54,xy!C131))</f>
        <v/>
      </c>
      <c r="E131">
        <f t="shared" si="24"/>
        <v>-11.999999000000001</v>
      </c>
      <c r="F131">
        <f t="shared" si="24"/>
        <v>11.000000999999999</v>
      </c>
      <c r="G131" t="str">
        <f t="shared" si="25"/>
        <v/>
      </c>
      <c r="H131" t="e">
        <f t="shared" si="26"/>
        <v>#VALUE!</v>
      </c>
      <c r="I131" t="e">
        <f t="shared" si="27"/>
        <v>#VALUE!</v>
      </c>
      <c r="J131" t="e">
        <f t="shared" si="28"/>
        <v>#VALUE!</v>
      </c>
      <c r="K131">
        <f t="shared" si="29"/>
        <v>-11.999999000000001</v>
      </c>
      <c r="L131" t="e">
        <f t="shared" si="30"/>
        <v>#VALUE!</v>
      </c>
      <c r="M131" t="e">
        <f t="shared" si="31"/>
        <v>#VALUE!</v>
      </c>
      <c r="N131" t="e">
        <f t="shared" si="32"/>
        <v>#VALUE!</v>
      </c>
      <c r="O131" t="e">
        <f t="shared" si="33"/>
        <v>#VALUE!</v>
      </c>
      <c r="P131" t="e">
        <f t="shared" si="34"/>
        <v>#VALUE!</v>
      </c>
      <c r="Q131" t="e">
        <f t="shared" si="35"/>
        <v>#VALUE!</v>
      </c>
      <c r="R131" t="e">
        <f t="shared" si="36"/>
        <v>#VALUE!</v>
      </c>
      <c r="S131" t="e">
        <f t="shared" si="37"/>
        <v>#VALUE!</v>
      </c>
      <c r="T131" t="e">
        <f t="shared" si="38"/>
        <v>#VALUE!</v>
      </c>
      <c r="U131" t="e">
        <f t="shared" si="39"/>
        <v>#VALUE!</v>
      </c>
      <c r="V131" t="e">
        <f t="shared" si="40"/>
        <v>#VALUE!</v>
      </c>
      <c r="W131" t="e">
        <f t="shared" si="41"/>
        <v>#VALUE!</v>
      </c>
      <c r="X131" t="e">
        <f t="shared" si="42"/>
        <v>#VALUE!</v>
      </c>
      <c r="Y131" t="e">
        <f t="shared" si="43"/>
        <v>#N/A</v>
      </c>
    </row>
    <row r="132" spans="1:25" x14ac:dyDescent="0.25">
      <c r="A132">
        <v>126</v>
      </c>
      <c r="B132">
        <f t="shared" si="22"/>
        <v>3</v>
      </c>
      <c r="C132">
        <f t="shared" si="23"/>
        <v>27</v>
      </c>
      <c r="D132" t="str">
        <f>IF(C132=1,#N/A,VLOOKUP(B132,Equi!$C$4:$BB$54,xy!C132))</f>
        <v/>
      </c>
      <c r="E132">
        <f t="shared" si="24"/>
        <v>-11.999999000000001</v>
      </c>
      <c r="F132">
        <f t="shared" si="24"/>
        <v>12.000000999999999</v>
      </c>
      <c r="G132" t="str">
        <f t="shared" si="25"/>
        <v/>
      </c>
      <c r="H132" t="e">
        <f t="shared" si="26"/>
        <v>#VALUE!</v>
      </c>
      <c r="I132" t="e">
        <f t="shared" si="27"/>
        <v>#VALUE!</v>
      </c>
      <c r="J132" t="e">
        <f t="shared" si="28"/>
        <v>#VALUE!</v>
      </c>
      <c r="K132">
        <f t="shared" si="29"/>
        <v>-11.999999000000001</v>
      </c>
      <c r="L132" t="e">
        <f t="shared" si="30"/>
        <v>#VALUE!</v>
      </c>
      <c r="M132" t="e">
        <f t="shared" si="31"/>
        <v>#VALUE!</v>
      </c>
      <c r="N132" t="e">
        <f t="shared" si="32"/>
        <v>#VALUE!</v>
      </c>
      <c r="O132" t="e">
        <f t="shared" si="33"/>
        <v>#VALUE!</v>
      </c>
      <c r="P132" t="e">
        <f t="shared" si="34"/>
        <v>#VALUE!</v>
      </c>
      <c r="Q132" t="e">
        <f t="shared" si="35"/>
        <v>#VALUE!</v>
      </c>
      <c r="R132" t="e">
        <f t="shared" si="36"/>
        <v>#VALUE!</v>
      </c>
      <c r="S132" t="e">
        <f t="shared" si="37"/>
        <v>#VALUE!</v>
      </c>
      <c r="T132" t="e">
        <f t="shared" si="38"/>
        <v>#VALUE!</v>
      </c>
      <c r="U132" t="e">
        <f t="shared" si="39"/>
        <v>#VALUE!</v>
      </c>
      <c r="V132" t="e">
        <f t="shared" si="40"/>
        <v>#VALUE!</v>
      </c>
      <c r="W132" t="e">
        <f t="shared" si="41"/>
        <v>#VALUE!</v>
      </c>
      <c r="X132" t="e">
        <f t="shared" si="42"/>
        <v>#VALUE!</v>
      </c>
      <c r="Y132" t="e">
        <f t="shared" si="43"/>
        <v>#N/A</v>
      </c>
    </row>
    <row r="133" spans="1:25" x14ac:dyDescent="0.25">
      <c r="A133">
        <v>127</v>
      </c>
      <c r="B133">
        <f t="shared" si="22"/>
        <v>3</v>
      </c>
      <c r="C133">
        <f t="shared" si="23"/>
        <v>28</v>
      </c>
      <c r="D133" t="str">
        <f>IF(C133=1,#N/A,VLOOKUP(B133,Equi!$C$4:$BB$54,xy!C133))</f>
        <v/>
      </c>
      <c r="E133">
        <f t="shared" si="24"/>
        <v>-11.999999000000001</v>
      </c>
      <c r="F133">
        <f t="shared" si="24"/>
        <v>13.000000999999999</v>
      </c>
      <c r="G133" t="str">
        <f t="shared" si="25"/>
        <v/>
      </c>
      <c r="H133" t="e">
        <f t="shared" si="26"/>
        <v>#VALUE!</v>
      </c>
      <c r="I133" t="e">
        <f t="shared" si="27"/>
        <v>#VALUE!</v>
      </c>
      <c r="J133" t="e">
        <f t="shared" si="28"/>
        <v>#VALUE!</v>
      </c>
      <c r="K133">
        <f t="shared" si="29"/>
        <v>-11.999999000000001</v>
      </c>
      <c r="L133" t="e">
        <f t="shared" si="30"/>
        <v>#VALUE!</v>
      </c>
      <c r="M133" t="e">
        <f t="shared" si="31"/>
        <v>#VALUE!</v>
      </c>
      <c r="N133" t="e">
        <f t="shared" si="32"/>
        <v>#VALUE!</v>
      </c>
      <c r="O133" t="e">
        <f t="shared" si="33"/>
        <v>#VALUE!</v>
      </c>
      <c r="P133" t="e">
        <f t="shared" si="34"/>
        <v>#VALUE!</v>
      </c>
      <c r="Q133" t="e">
        <f t="shared" si="35"/>
        <v>#VALUE!</v>
      </c>
      <c r="R133" t="e">
        <f t="shared" si="36"/>
        <v>#VALUE!</v>
      </c>
      <c r="S133" t="e">
        <f t="shared" si="37"/>
        <v>#VALUE!</v>
      </c>
      <c r="T133" t="e">
        <f t="shared" si="38"/>
        <v>#VALUE!</v>
      </c>
      <c r="U133" t="e">
        <f t="shared" si="39"/>
        <v>#VALUE!</v>
      </c>
      <c r="V133" t="e">
        <f t="shared" si="40"/>
        <v>#VALUE!</v>
      </c>
      <c r="W133" t="e">
        <f t="shared" si="41"/>
        <v>#VALUE!</v>
      </c>
      <c r="X133" t="e">
        <f t="shared" si="42"/>
        <v>#VALUE!</v>
      </c>
      <c r="Y133" t="e">
        <f t="shared" si="43"/>
        <v>#N/A</v>
      </c>
    </row>
    <row r="134" spans="1:25" x14ac:dyDescent="0.25">
      <c r="A134">
        <v>128</v>
      </c>
      <c r="B134">
        <f t="shared" si="22"/>
        <v>3</v>
      </c>
      <c r="C134">
        <f t="shared" si="23"/>
        <v>29</v>
      </c>
      <c r="D134" t="str">
        <f>IF(C134=1,#N/A,VLOOKUP(B134,Equi!$C$4:$BB$54,xy!C134))</f>
        <v/>
      </c>
      <c r="E134">
        <f t="shared" si="24"/>
        <v>-11.999999000000001</v>
      </c>
      <c r="F134">
        <f t="shared" si="24"/>
        <v>14.000000999999999</v>
      </c>
      <c r="G134" t="str">
        <f t="shared" si="25"/>
        <v/>
      </c>
      <c r="H134" t="e">
        <f t="shared" si="26"/>
        <v>#VALUE!</v>
      </c>
      <c r="I134" t="e">
        <f t="shared" si="27"/>
        <v>#VALUE!</v>
      </c>
      <c r="J134" t="e">
        <f t="shared" si="28"/>
        <v>#VALUE!</v>
      </c>
      <c r="K134">
        <f t="shared" si="29"/>
        <v>-11.999999000000001</v>
      </c>
      <c r="L134" t="e">
        <f t="shared" si="30"/>
        <v>#VALUE!</v>
      </c>
      <c r="M134" t="e">
        <f t="shared" si="31"/>
        <v>#VALUE!</v>
      </c>
      <c r="N134" t="e">
        <f t="shared" si="32"/>
        <v>#VALUE!</v>
      </c>
      <c r="O134" t="e">
        <f t="shared" si="33"/>
        <v>#VALUE!</v>
      </c>
      <c r="P134" t="e">
        <f t="shared" si="34"/>
        <v>#VALUE!</v>
      </c>
      <c r="Q134" t="e">
        <f t="shared" si="35"/>
        <v>#VALUE!</v>
      </c>
      <c r="R134" t="e">
        <f t="shared" si="36"/>
        <v>#VALUE!</v>
      </c>
      <c r="S134" t="e">
        <f t="shared" si="37"/>
        <v>#VALUE!</v>
      </c>
      <c r="T134" t="e">
        <f t="shared" si="38"/>
        <v>#VALUE!</v>
      </c>
      <c r="U134" t="e">
        <f t="shared" si="39"/>
        <v>#VALUE!</v>
      </c>
      <c r="V134" t="e">
        <f t="shared" si="40"/>
        <v>#VALUE!</v>
      </c>
      <c r="W134" t="e">
        <f t="shared" si="41"/>
        <v>#VALUE!</v>
      </c>
      <c r="X134" t="e">
        <f t="shared" si="42"/>
        <v>#VALUE!</v>
      </c>
      <c r="Y134" t="e">
        <f t="shared" si="43"/>
        <v>#N/A</v>
      </c>
    </row>
    <row r="135" spans="1:25" x14ac:dyDescent="0.25">
      <c r="A135">
        <v>129</v>
      </c>
      <c r="B135">
        <f t="shared" si="22"/>
        <v>3</v>
      </c>
      <c r="C135">
        <f t="shared" si="23"/>
        <v>30</v>
      </c>
      <c r="D135" t="str">
        <f>IF(C135=1,#N/A,VLOOKUP(B135,Equi!$C$4:$BB$54,xy!C135))</f>
        <v/>
      </c>
      <c r="E135">
        <f t="shared" si="24"/>
        <v>-11.999999000000001</v>
      </c>
      <c r="F135">
        <f t="shared" si="24"/>
        <v>15.000000999999999</v>
      </c>
      <c r="G135" t="str">
        <f t="shared" si="25"/>
        <v/>
      </c>
      <c r="H135" t="e">
        <f t="shared" si="26"/>
        <v>#VALUE!</v>
      </c>
      <c r="I135" t="e">
        <f t="shared" si="27"/>
        <v>#VALUE!</v>
      </c>
      <c r="J135" t="e">
        <f t="shared" si="28"/>
        <v>#VALUE!</v>
      </c>
      <c r="K135">
        <f t="shared" si="29"/>
        <v>-11.999999000000001</v>
      </c>
      <c r="L135" t="e">
        <f t="shared" si="30"/>
        <v>#VALUE!</v>
      </c>
      <c r="M135" t="e">
        <f t="shared" si="31"/>
        <v>#VALUE!</v>
      </c>
      <c r="N135" t="e">
        <f t="shared" si="32"/>
        <v>#VALUE!</v>
      </c>
      <c r="O135" t="e">
        <f t="shared" si="33"/>
        <v>#VALUE!</v>
      </c>
      <c r="P135" t="e">
        <f t="shared" si="34"/>
        <v>#VALUE!</v>
      </c>
      <c r="Q135" t="e">
        <f t="shared" si="35"/>
        <v>#VALUE!</v>
      </c>
      <c r="R135" t="e">
        <f t="shared" si="36"/>
        <v>#VALUE!</v>
      </c>
      <c r="S135" t="e">
        <f t="shared" si="37"/>
        <v>#VALUE!</v>
      </c>
      <c r="T135" t="e">
        <f t="shared" si="38"/>
        <v>#VALUE!</v>
      </c>
      <c r="U135" t="e">
        <f t="shared" si="39"/>
        <v>#VALUE!</v>
      </c>
      <c r="V135" t="e">
        <f t="shared" si="40"/>
        <v>#VALUE!</v>
      </c>
      <c r="W135" t="e">
        <f t="shared" si="41"/>
        <v>#VALUE!</v>
      </c>
      <c r="X135" t="e">
        <f t="shared" si="42"/>
        <v>#VALUE!</v>
      </c>
      <c r="Y135" t="e">
        <f t="shared" si="43"/>
        <v>#N/A</v>
      </c>
    </row>
    <row r="136" spans="1:25" x14ac:dyDescent="0.25">
      <c r="A136">
        <v>130</v>
      </c>
      <c r="B136">
        <f t="shared" ref="B136:B199" si="44">INT(A136/50)+1</f>
        <v>3</v>
      </c>
      <c r="C136">
        <f t="shared" ref="C136:C199" si="45">MOD(A136,50)+1</f>
        <v>31</v>
      </c>
      <c r="D136" t="str">
        <f>IF(C136=1,#N/A,VLOOKUP(B136,Equi!$C$4:$BB$54,xy!C136))</f>
        <v/>
      </c>
      <c r="E136">
        <f t="shared" ref="E136:F199" si="46">B136-$I$2/2+0.000001</f>
        <v>-11.999999000000001</v>
      </c>
      <c r="F136">
        <f t="shared" si="46"/>
        <v>16.000001000000001</v>
      </c>
      <c r="G136" t="str">
        <f t="shared" ref="G136:G199" si="47">D136</f>
        <v/>
      </c>
      <c r="H136" t="e">
        <f t="shared" ref="H136:H199" si="48">ATAN(G136/F136)</f>
        <v>#VALUE!</v>
      </c>
      <c r="I136" t="e">
        <f t="shared" ref="I136:I199" si="49">IF(F136&gt;0,H136,PI()+H136)</f>
        <v>#VALUE!</v>
      </c>
      <c r="J136" t="e">
        <f t="shared" ref="J136:J199" si="50">SQRT(F136^2+G136^2)</f>
        <v>#VALUE!</v>
      </c>
      <c r="K136">
        <f t="shared" ref="K136:K199" si="51">E136</f>
        <v>-11.999999000000001</v>
      </c>
      <c r="L136" t="e">
        <f t="shared" ref="L136:L199" si="52">J136*COS(I136+$C$2)</f>
        <v>#VALUE!</v>
      </c>
      <c r="M136" t="e">
        <f t="shared" ref="M136:M199" si="53">J136*SIN(I136+$C$2)</f>
        <v>#VALUE!</v>
      </c>
      <c r="N136" t="e">
        <f t="shared" ref="N136:N199" si="54">ATAN(M136/K136)</f>
        <v>#VALUE!</v>
      </c>
      <c r="O136" t="e">
        <f t="shared" ref="O136:O199" si="55">IF(K136&gt;0,N136,PI()+N136)</f>
        <v>#VALUE!</v>
      </c>
      <c r="P136" t="e">
        <f t="shared" ref="P136:P199" si="56">SQRT(K136^2+M136^2)</f>
        <v>#VALUE!</v>
      </c>
      <c r="Q136" t="e">
        <f t="shared" ref="Q136:Q199" si="57">P136*COS(O136+$C$3)</f>
        <v>#VALUE!</v>
      </c>
      <c r="R136" t="e">
        <f t="shared" ref="R136:R199" si="58">L136</f>
        <v>#VALUE!</v>
      </c>
      <c r="S136" t="e">
        <f t="shared" ref="S136:S199" si="59">$R$3*(P136*SIN(O136+$C$3)+$P$2-15)</f>
        <v>#VALUE!</v>
      </c>
      <c r="T136" t="e">
        <f t="shared" ref="T136:T199" si="60">ATAN(Q136/R136)</f>
        <v>#VALUE!</v>
      </c>
      <c r="U136" t="e">
        <f t="shared" ref="U136:U199" si="61">IF(R136&gt;0,T136,PI()+T136)</f>
        <v>#VALUE!</v>
      </c>
      <c r="V136" t="e">
        <f t="shared" ref="V136:V199" si="62">SQRT(Q136^2+R136^2)</f>
        <v>#VALUE!</v>
      </c>
      <c r="W136" t="e">
        <f t="shared" ref="W136:W199" si="63">V136*SIN(U136+$C$4)</f>
        <v>#VALUE!</v>
      </c>
      <c r="X136" t="e">
        <f t="shared" ref="X136:X199" si="64">$R$3*(V136*COS(U136+$C$4)+$O$2-15)</f>
        <v>#VALUE!</v>
      </c>
      <c r="Y136" t="e">
        <f t="shared" ref="Y136:Y199" si="65">IF(D136="",#N/A,S136)</f>
        <v>#N/A</v>
      </c>
    </row>
    <row r="137" spans="1:25" x14ac:dyDescent="0.25">
      <c r="A137">
        <v>131</v>
      </c>
      <c r="B137">
        <f t="shared" si="44"/>
        <v>3</v>
      </c>
      <c r="C137">
        <f t="shared" si="45"/>
        <v>32</v>
      </c>
      <c r="D137" t="str">
        <f>IF(C137=1,#N/A,VLOOKUP(B137,Equi!$C$4:$BB$54,xy!C137))</f>
        <v/>
      </c>
      <c r="E137">
        <f t="shared" si="46"/>
        <v>-11.999999000000001</v>
      </c>
      <c r="F137">
        <f t="shared" si="46"/>
        <v>17.000001000000001</v>
      </c>
      <c r="G137" t="str">
        <f t="shared" si="47"/>
        <v/>
      </c>
      <c r="H137" t="e">
        <f t="shared" si="48"/>
        <v>#VALUE!</v>
      </c>
      <c r="I137" t="e">
        <f t="shared" si="49"/>
        <v>#VALUE!</v>
      </c>
      <c r="J137" t="e">
        <f t="shared" si="50"/>
        <v>#VALUE!</v>
      </c>
      <c r="K137">
        <f t="shared" si="51"/>
        <v>-11.999999000000001</v>
      </c>
      <c r="L137" t="e">
        <f t="shared" si="52"/>
        <v>#VALUE!</v>
      </c>
      <c r="M137" t="e">
        <f t="shared" si="53"/>
        <v>#VALUE!</v>
      </c>
      <c r="N137" t="e">
        <f t="shared" si="54"/>
        <v>#VALUE!</v>
      </c>
      <c r="O137" t="e">
        <f t="shared" si="55"/>
        <v>#VALUE!</v>
      </c>
      <c r="P137" t="e">
        <f t="shared" si="56"/>
        <v>#VALUE!</v>
      </c>
      <c r="Q137" t="e">
        <f t="shared" si="57"/>
        <v>#VALUE!</v>
      </c>
      <c r="R137" t="e">
        <f t="shared" si="58"/>
        <v>#VALUE!</v>
      </c>
      <c r="S137" t="e">
        <f t="shared" si="59"/>
        <v>#VALUE!</v>
      </c>
      <c r="T137" t="e">
        <f t="shared" si="60"/>
        <v>#VALUE!</v>
      </c>
      <c r="U137" t="e">
        <f t="shared" si="61"/>
        <v>#VALUE!</v>
      </c>
      <c r="V137" t="e">
        <f t="shared" si="62"/>
        <v>#VALUE!</v>
      </c>
      <c r="W137" t="e">
        <f t="shared" si="63"/>
        <v>#VALUE!</v>
      </c>
      <c r="X137" t="e">
        <f t="shared" si="64"/>
        <v>#VALUE!</v>
      </c>
      <c r="Y137" t="e">
        <f t="shared" si="65"/>
        <v>#N/A</v>
      </c>
    </row>
    <row r="138" spans="1:25" x14ac:dyDescent="0.25">
      <c r="A138">
        <v>132</v>
      </c>
      <c r="B138">
        <f t="shared" si="44"/>
        <v>3</v>
      </c>
      <c r="C138">
        <f t="shared" si="45"/>
        <v>33</v>
      </c>
      <c r="D138" t="str">
        <f>IF(C138=1,#N/A,VLOOKUP(B138,Equi!$C$4:$BB$54,xy!C138))</f>
        <v/>
      </c>
      <c r="E138">
        <f t="shared" si="46"/>
        <v>-11.999999000000001</v>
      </c>
      <c r="F138">
        <f t="shared" si="46"/>
        <v>18.000001000000001</v>
      </c>
      <c r="G138" t="str">
        <f t="shared" si="47"/>
        <v/>
      </c>
      <c r="H138" t="e">
        <f t="shared" si="48"/>
        <v>#VALUE!</v>
      </c>
      <c r="I138" t="e">
        <f t="shared" si="49"/>
        <v>#VALUE!</v>
      </c>
      <c r="J138" t="e">
        <f t="shared" si="50"/>
        <v>#VALUE!</v>
      </c>
      <c r="K138">
        <f t="shared" si="51"/>
        <v>-11.999999000000001</v>
      </c>
      <c r="L138" t="e">
        <f t="shared" si="52"/>
        <v>#VALUE!</v>
      </c>
      <c r="M138" t="e">
        <f t="shared" si="53"/>
        <v>#VALUE!</v>
      </c>
      <c r="N138" t="e">
        <f t="shared" si="54"/>
        <v>#VALUE!</v>
      </c>
      <c r="O138" t="e">
        <f t="shared" si="55"/>
        <v>#VALUE!</v>
      </c>
      <c r="P138" t="e">
        <f t="shared" si="56"/>
        <v>#VALUE!</v>
      </c>
      <c r="Q138" t="e">
        <f t="shared" si="57"/>
        <v>#VALUE!</v>
      </c>
      <c r="R138" t="e">
        <f t="shared" si="58"/>
        <v>#VALUE!</v>
      </c>
      <c r="S138" t="e">
        <f t="shared" si="59"/>
        <v>#VALUE!</v>
      </c>
      <c r="T138" t="e">
        <f t="shared" si="60"/>
        <v>#VALUE!</v>
      </c>
      <c r="U138" t="e">
        <f t="shared" si="61"/>
        <v>#VALUE!</v>
      </c>
      <c r="V138" t="e">
        <f t="shared" si="62"/>
        <v>#VALUE!</v>
      </c>
      <c r="W138" t="e">
        <f t="shared" si="63"/>
        <v>#VALUE!</v>
      </c>
      <c r="X138" t="e">
        <f t="shared" si="64"/>
        <v>#VALUE!</v>
      </c>
      <c r="Y138" t="e">
        <f t="shared" si="65"/>
        <v>#N/A</v>
      </c>
    </row>
    <row r="139" spans="1:25" x14ac:dyDescent="0.25">
      <c r="A139">
        <v>133</v>
      </c>
      <c r="B139">
        <f t="shared" si="44"/>
        <v>3</v>
      </c>
      <c r="C139">
        <f t="shared" si="45"/>
        <v>34</v>
      </c>
      <c r="D139" t="str">
        <f>IF(C139=1,#N/A,VLOOKUP(B139,Equi!$C$4:$BB$54,xy!C139))</f>
        <v/>
      </c>
      <c r="E139">
        <f t="shared" si="46"/>
        <v>-11.999999000000001</v>
      </c>
      <c r="F139">
        <f t="shared" si="46"/>
        <v>19.000001000000001</v>
      </c>
      <c r="G139" t="str">
        <f t="shared" si="47"/>
        <v/>
      </c>
      <c r="H139" t="e">
        <f t="shared" si="48"/>
        <v>#VALUE!</v>
      </c>
      <c r="I139" t="e">
        <f t="shared" si="49"/>
        <v>#VALUE!</v>
      </c>
      <c r="J139" t="e">
        <f t="shared" si="50"/>
        <v>#VALUE!</v>
      </c>
      <c r="K139">
        <f t="shared" si="51"/>
        <v>-11.999999000000001</v>
      </c>
      <c r="L139" t="e">
        <f t="shared" si="52"/>
        <v>#VALUE!</v>
      </c>
      <c r="M139" t="e">
        <f t="shared" si="53"/>
        <v>#VALUE!</v>
      </c>
      <c r="N139" t="e">
        <f t="shared" si="54"/>
        <v>#VALUE!</v>
      </c>
      <c r="O139" t="e">
        <f t="shared" si="55"/>
        <v>#VALUE!</v>
      </c>
      <c r="P139" t="e">
        <f t="shared" si="56"/>
        <v>#VALUE!</v>
      </c>
      <c r="Q139" t="e">
        <f t="shared" si="57"/>
        <v>#VALUE!</v>
      </c>
      <c r="R139" t="e">
        <f t="shared" si="58"/>
        <v>#VALUE!</v>
      </c>
      <c r="S139" t="e">
        <f t="shared" si="59"/>
        <v>#VALUE!</v>
      </c>
      <c r="T139" t="e">
        <f t="shared" si="60"/>
        <v>#VALUE!</v>
      </c>
      <c r="U139" t="e">
        <f t="shared" si="61"/>
        <v>#VALUE!</v>
      </c>
      <c r="V139" t="e">
        <f t="shared" si="62"/>
        <v>#VALUE!</v>
      </c>
      <c r="W139" t="e">
        <f t="shared" si="63"/>
        <v>#VALUE!</v>
      </c>
      <c r="X139" t="e">
        <f t="shared" si="64"/>
        <v>#VALUE!</v>
      </c>
      <c r="Y139" t="e">
        <f t="shared" si="65"/>
        <v>#N/A</v>
      </c>
    </row>
    <row r="140" spans="1:25" x14ac:dyDescent="0.25">
      <c r="A140">
        <v>134</v>
      </c>
      <c r="B140">
        <f t="shared" si="44"/>
        <v>3</v>
      </c>
      <c r="C140">
        <f t="shared" si="45"/>
        <v>35</v>
      </c>
      <c r="D140" t="str">
        <f>IF(C140=1,#N/A,VLOOKUP(B140,Equi!$C$4:$BB$54,xy!C140))</f>
        <v/>
      </c>
      <c r="E140">
        <f t="shared" si="46"/>
        <v>-11.999999000000001</v>
      </c>
      <c r="F140">
        <f t="shared" si="46"/>
        <v>20.000001000000001</v>
      </c>
      <c r="G140" t="str">
        <f t="shared" si="47"/>
        <v/>
      </c>
      <c r="H140" t="e">
        <f t="shared" si="48"/>
        <v>#VALUE!</v>
      </c>
      <c r="I140" t="e">
        <f t="shared" si="49"/>
        <v>#VALUE!</v>
      </c>
      <c r="J140" t="e">
        <f t="shared" si="50"/>
        <v>#VALUE!</v>
      </c>
      <c r="K140">
        <f t="shared" si="51"/>
        <v>-11.999999000000001</v>
      </c>
      <c r="L140" t="e">
        <f t="shared" si="52"/>
        <v>#VALUE!</v>
      </c>
      <c r="M140" t="e">
        <f t="shared" si="53"/>
        <v>#VALUE!</v>
      </c>
      <c r="N140" t="e">
        <f t="shared" si="54"/>
        <v>#VALUE!</v>
      </c>
      <c r="O140" t="e">
        <f t="shared" si="55"/>
        <v>#VALUE!</v>
      </c>
      <c r="P140" t="e">
        <f t="shared" si="56"/>
        <v>#VALUE!</v>
      </c>
      <c r="Q140" t="e">
        <f t="shared" si="57"/>
        <v>#VALUE!</v>
      </c>
      <c r="R140" t="e">
        <f t="shared" si="58"/>
        <v>#VALUE!</v>
      </c>
      <c r="S140" t="e">
        <f t="shared" si="59"/>
        <v>#VALUE!</v>
      </c>
      <c r="T140" t="e">
        <f t="shared" si="60"/>
        <v>#VALUE!</v>
      </c>
      <c r="U140" t="e">
        <f t="shared" si="61"/>
        <v>#VALUE!</v>
      </c>
      <c r="V140" t="e">
        <f t="shared" si="62"/>
        <v>#VALUE!</v>
      </c>
      <c r="W140" t="e">
        <f t="shared" si="63"/>
        <v>#VALUE!</v>
      </c>
      <c r="X140" t="e">
        <f t="shared" si="64"/>
        <v>#VALUE!</v>
      </c>
      <c r="Y140" t="e">
        <f t="shared" si="65"/>
        <v>#N/A</v>
      </c>
    </row>
    <row r="141" spans="1:25" x14ac:dyDescent="0.25">
      <c r="A141">
        <v>135</v>
      </c>
      <c r="B141">
        <f t="shared" si="44"/>
        <v>3</v>
      </c>
      <c r="C141">
        <f t="shared" si="45"/>
        <v>36</v>
      </c>
      <c r="D141" t="str">
        <f>IF(C141=1,#N/A,VLOOKUP(B141,Equi!$C$4:$BB$54,xy!C141))</f>
        <v/>
      </c>
      <c r="E141">
        <f t="shared" si="46"/>
        <v>-11.999999000000001</v>
      </c>
      <c r="F141">
        <f t="shared" si="46"/>
        <v>21.000001000000001</v>
      </c>
      <c r="G141" t="str">
        <f t="shared" si="47"/>
        <v/>
      </c>
      <c r="H141" t="e">
        <f t="shared" si="48"/>
        <v>#VALUE!</v>
      </c>
      <c r="I141" t="e">
        <f t="shared" si="49"/>
        <v>#VALUE!</v>
      </c>
      <c r="J141" t="e">
        <f t="shared" si="50"/>
        <v>#VALUE!</v>
      </c>
      <c r="K141">
        <f t="shared" si="51"/>
        <v>-11.999999000000001</v>
      </c>
      <c r="L141" t="e">
        <f t="shared" si="52"/>
        <v>#VALUE!</v>
      </c>
      <c r="M141" t="e">
        <f t="shared" si="53"/>
        <v>#VALUE!</v>
      </c>
      <c r="N141" t="e">
        <f t="shared" si="54"/>
        <v>#VALUE!</v>
      </c>
      <c r="O141" t="e">
        <f t="shared" si="55"/>
        <v>#VALUE!</v>
      </c>
      <c r="P141" t="e">
        <f t="shared" si="56"/>
        <v>#VALUE!</v>
      </c>
      <c r="Q141" t="e">
        <f t="shared" si="57"/>
        <v>#VALUE!</v>
      </c>
      <c r="R141" t="e">
        <f t="shared" si="58"/>
        <v>#VALUE!</v>
      </c>
      <c r="S141" t="e">
        <f t="shared" si="59"/>
        <v>#VALUE!</v>
      </c>
      <c r="T141" t="e">
        <f t="shared" si="60"/>
        <v>#VALUE!</v>
      </c>
      <c r="U141" t="e">
        <f t="shared" si="61"/>
        <v>#VALUE!</v>
      </c>
      <c r="V141" t="e">
        <f t="shared" si="62"/>
        <v>#VALUE!</v>
      </c>
      <c r="W141" t="e">
        <f t="shared" si="63"/>
        <v>#VALUE!</v>
      </c>
      <c r="X141" t="e">
        <f t="shared" si="64"/>
        <v>#VALUE!</v>
      </c>
      <c r="Y141" t="e">
        <f t="shared" si="65"/>
        <v>#N/A</v>
      </c>
    </row>
    <row r="142" spans="1:25" x14ac:dyDescent="0.25">
      <c r="A142">
        <v>136</v>
      </c>
      <c r="B142">
        <f t="shared" si="44"/>
        <v>3</v>
      </c>
      <c r="C142">
        <f t="shared" si="45"/>
        <v>37</v>
      </c>
      <c r="D142" t="str">
        <f>IF(C142=1,#N/A,VLOOKUP(B142,Equi!$C$4:$BB$54,xy!C142))</f>
        <v/>
      </c>
      <c r="E142">
        <f t="shared" si="46"/>
        <v>-11.999999000000001</v>
      </c>
      <c r="F142">
        <f t="shared" si="46"/>
        <v>22.000001000000001</v>
      </c>
      <c r="G142" t="str">
        <f t="shared" si="47"/>
        <v/>
      </c>
      <c r="H142" t="e">
        <f t="shared" si="48"/>
        <v>#VALUE!</v>
      </c>
      <c r="I142" t="e">
        <f t="shared" si="49"/>
        <v>#VALUE!</v>
      </c>
      <c r="J142" t="e">
        <f t="shared" si="50"/>
        <v>#VALUE!</v>
      </c>
      <c r="K142">
        <f t="shared" si="51"/>
        <v>-11.999999000000001</v>
      </c>
      <c r="L142" t="e">
        <f t="shared" si="52"/>
        <v>#VALUE!</v>
      </c>
      <c r="M142" t="e">
        <f t="shared" si="53"/>
        <v>#VALUE!</v>
      </c>
      <c r="N142" t="e">
        <f t="shared" si="54"/>
        <v>#VALUE!</v>
      </c>
      <c r="O142" t="e">
        <f t="shared" si="55"/>
        <v>#VALUE!</v>
      </c>
      <c r="P142" t="e">
        <f t="shared" si="56"/>
        <v>#VALUE!</v>
      </c>
      <c r="Q142" t="e">
        <f t="shared" si="57"/>
        <v>#VALUE!</v>
      </c>
      <c r="R142" t="e">
        <f t="shared" si="58"/>
        <v>#VALUE!</v>
      </c>
      <c r="S142" t="e">
        <f t="shared" si="59"/>
        <v>#VALUE!</v>
      </c>
      <c r="T142" t="e">
        <f t="shared" si="60"/>
        <v>#VALUE!</v>
      </c>
      <c r="U142" t="e">
        <f t="shared" si="61"/>
        <v>#VALUE!</v>
      </c>
      <c r="V142" t="e">
        <f t="shared" si="62"/>
        <v>#VALUE!</v>
      </c>
      <c r="W142" t="e">
        <f t="shared" si="63"/>
        <v>#VALUE!</v>
      </c>
      <c r="X142" t="e">
        <f t="shared" si="64"/>
        <v>#VALUE!</v>
      </c>
      <c r="Y142" t="e">
        <f t="shared" si="65"/>
        <v>#N/A</v>
      </c>
    </row>
    <row r="143" spans="1:25" x14ac:dyDescent="0.25">
      <c r="A143">
        <v>137</v>
      </c>
      <c r="B143">
        <f t="shared" si="44"/>
        <v>3</v>
      </c>
      <c r="C143">
        <f t="shared" si="45"/>
        <v>38</v>
      </c>
      <c r="D143" t="str">
        <f>IF(C143=1,#N/A,VLOOKUP(B143,Equi!$C$4:$BB$54,xy!C143))</f>
        <v/>
      </c>
      <c r="E143">
        <f t="shared" si="46"/>
        <v>-11.999999000000001</v>
      </c>
      <c r="F143">
        <f t="shared" si="46"/>
        <v>23.000001000000001</v>
      </c>
      <c r="G143" t="str">
        <f t="shared" si="47"/>
        <v/>
      </c>
      <c r="H143" t="e">
        <f t="shared" si="48"/>
        <v>#VALUE!</v>
      </c>
      <c r="I143" t="e">
        <f t="shared" si="49"/>
        <v>#VALUE!</v>
      </c>
      <c r="J143" t="e">
        <f t="shared" si="50"/>
        <v>#VALUE!</v>
      </c>
      <c r="K143">
        <f t="shared" si="51"/>
        <v>-11.999999000000001</v>
      </c>
      <c r="L143" t="e">
        <f t="shared" si="52"/>
        <v>#VALUE!</v>
      </c>
      <c r="M143" t="e">
        <f t="shared" si="53"/>
        <v>#VALUE!</v>
      </c>
      <c r="N143" t="e">
        <f t="shared" si="54"/>
        <v>#VALUE!</v>
      </c>
      <c r="O143" t="e">
        <f t="shared" si="55"/>
        <v>#VALUE!</v>
      </c>
      <c r="P143" t="e">
        <f t="shared" si="56"/>
        <v>#VALUE!</v>
      </c>
      <c r="Q143" t="e">
        <f t="shared" si="57"/>
        <v>#VALUE!</v>
      </c>
      <c r="R143" t="e">
        <f t="shared" si="58"/>
        <v>#VALUE!</v>
      </c>
      <c r="S143" t="e">
        <f t="shared" si="59"/>
        <v>#VALUE!</v>
      </c>
      <c r="T143" t="e">
        <f t="shared" si="60"/>
        <v>#VALUE!</v>
      </c>
      <c r="U143" t="e">
        <f t="shared" si="61"/>
        <v>#VALUE!</v>
      </c>
      <c r="V143" t="e">
        <f t="shared" si="62"/>
        <v>#VALUE!</v>
      </c>
      <c r="W143" t="e">
        <f t="shared" si="63"/>
        <v>#VALUE!</v>
      </c>
      <c r="X143" t="e">
        <f t="shared" si="64"/>
        <v>#VALUE!</v>
      </c>
      <c r="Y143" t="e">
        <f t="shared" si="65"/>
        <v>#N/A</v>
      </c>
    </row>
    <row r="144" spans="1:25" x14ac:dyDescent="0.25">
      <c r="A144">
        <v>138</v>
      </c>
      <c r="B144">
        <f t="shared" si="44"/>
        <v>3</v>
      </c>
      <c r="C144">
        <f t="shared" si="45"/>
        <v>39</v>
      </c>
      <c r="D144" t="str">
        <f>IF(C144=1,#N/A,VLOOKUP(B144,Equi!$C$4:$BB$54,xy!C144))</f>
        <v/>
      </c>
      <c r="E144">
        <f t="shared" si="46"/>
        <v>-11.999999000000001</v>
      </c>
      <c r="F144">
        <f t="shared" si="46"/>
        <v>24.000001000000001</v>
      </c>
      <c r="G144" t="str">
        <f t="shared" si="47"/>
        <v/>
      </c>
      <c r="H144" t="e">
        <f t="shared" si="48"/>
        <v>#VALUE!</v>
      </c>
      <c r="I144" t="e">
        <f t="shared" si="49"/>
        <v>#VALUE!</v>
      </c>
      <c r="J144" t="e">
        <f t="shared" si="50"/>
        <v>#VALUE!</v>
      </c>
      <c r="K144">
        <f t="shared" si="51"/>
        <v>-11.999999000000001</v>
      </c>
      <c r="L144" t="e">
        <f t="shared" si="52"/>
        <v>#VALUE!</v>
      </c>
      <c r="M144" t="e">
        <f t="shared" si="53"/>
        <v>#VALUE!</v>
      </c>
      <c r="N144" t="e">
        <f t="shared" si="54"/>
        <v>#VALUE!</v>
      </c>
      <c r="O144" t="e">
        <f t="shared" si="55"/>
        <v>#VALUE!</v>
      </c>
      <c r="P144" t="e">
        <f t="shared" si="56"/>
        <v>#VALUE!</v>
      </c>
      <c r="Q144" t="e">
        <f t="shared" si="57"/>
        <v>#VALUE!</v>
      </c>
      <c r="R144" t="e">
        <f t="shared" si="58"/>
        <v>#VALUE!</v>
      </c>
      <c r="S144" t="e">
        <f t="shared" si="59"/>
        <v>#VALUE!</v>
      </c>
      <c r="T144" t="e">
        <f t="shared" si="60"/>
        <v>#VALUE!</v>
      </c>
      <c r="U144" t="e">
        <f t="shared" si="61"/>
        <v>#VALUE!</v>
      </c>
      <c r="V144" t="e">
        <f t="shared" si="62"/>
        <v>#VALUE!</v>
      </c>
      <c r="W144" t="e">
        <f t="shared" si="63"/>
        <v>#VALUE!</v>
      </c>
      <c r="X144" t="e">
        <f t="shared" si="64"/>
        <v>#VALUE!</v>
      </c>
      <c r="Y144" t="e">
        <f t="shared" si="65"/>
        <v>#N/A</v>
      </c>
    </row>
    <row r="145" spans="1:25" x14ac:dyDescent="0.25">
      <c r="A145">
        <v>139</v>
      </c>
      <c r="B145">
        <f t="shared" si="44"/>
        <v>3</v>
      </c>
      <c r="C145">
        <f t="shared" si="45"/>
        <v>40</v>
      </c>
      <c r="D145" t="str">
        <f>IF(C145=1,#N/A,VLOOKUP(B145,Equi!$C$4:$BB$54,xy!C145))</f>
        <v/>
      </c>
      <c r="E145">
        <f t="shared" si="46"/>
        <v>-11.999999000000001</v>
      </c>
      <c r="F145">
        <f t="shared" si="46"/>
        <v>25.000001000000001</v>
      </c>
      <c r="G145" t="str">
        <f t="shared" si="47"/>
        <v/>
      </c>
      <c r="H145" t="e">
        <f t="shared" si="48"/>
        <v>#VALUE!</v>
      </c>
      <c r="I145" t="e">
        <f t="shared" si="49"/>
        <v>#VALUE!</v>
      </c>
      <c r="J145" t="e">
        <f t="shared" si="50"/>
        <v>#VALUE!</v>
      </c>
      <c r="K145">
        <f t="shared" si="51"/>
        <v>-11.999999000000001</v>
      </c>
      <c r="L145" t="e">
        <f t="shared" si="52"/>
        <v>#VALUE!</v>
      </c>
      <c r="M145" t="e">
        <f t="shared" si="53"/>
        <v>#VALUE!</v>
      </c>
      <c r="N145" t="e">
        <f t="shared" si="54"/>
        <v>#VALUE!</v>
      </c>
      <c r="O145" t="e">
        <f t="shared" si="55"/>
        <v>#VALUE!</v>
      </c>
      <c r="P145" t="e">
        <f t="shared" si="56"/>
        <v>#VALUE!</v>
      </c>
      <c r="Q145" t="e">
        <f t="shared" si="57"/>
        <v>#VALUE!</v>
      </c>
      <c r="R145" t="e">
        <f t="shared" si="58"/>
        <v>#VALUE!</v>
      </c>
      <c r="S145" t="e">
        <f t="shared" si="59"/>
        <v>#VALUE!</v>
      </c>
      <c r="T145" t="e">
        <f t="shared" si="60"/>
        <v>#VALUE!</v>
      </c>
      <c r="U145" t="e">
        <f t="shared" si="61"/>
        <v>#VALUE!</v>
      </c>
      <c r="V145" t="e">
        <f t="shared" si="62"/>
        <v>#VALUE!</v>
      </c>
      <c r="W145" t="e">
        <f t="shared" si="63"/>
        <v>#VALUE!</v>
      </c>
      <c r="X145" t="e">
        <f t="shared" si="64"/>
        <v>#VALUE!</v>
      </c>
      <c r="Y145" t="e">
        <f t="shared" si="65"/>
        <v>#N/A</v>
      </c>
    </row>
    <row r="146" spans="1:25" x14ac:dyDescent="0.25">
      <c r="A146">
        <v>140</v>
      </c>
      <c r="B146">
        <f t="shared" si="44"/>
        <v>3</v>
      </c>
      <c r="C146">
        <f t="shared" si="45"/>
        <v>41</v>
      </c>
      <c r="D146" t="str">
        <f>IF(C146=1,#N/A,VLOOKUP(B146,Equi!$C$4:$BB$54,xy!C146))</f>
        <v/>
      </c>
      <c r="E146">
        <f t="shared" si="46"/>
        <v>-11.999999000000001</v>
      </c>
      <c r="F146">
        <f t="shared" si="46"/>
        <v>26.000001000000001</v>
      </c>
      <c r="G146" t="str">
        <f t="shared" si="47"/>
        <v/>
      </c>
      <c r="H146" t="e">
        <f t="shared" si="48"/>
        <v>#VALUE!</v>
      </c>
      <c r="I146" t="e">
        <f t="shared" si="49"/>
        <v>#VALUE!</v>
      </c>
      <c r="J146" t="e">
        <f t="shared" si="50"/>
        <v>#VALUE!</v>
      </c>
      <c r="K146">
        <f t="shared" si="51"/>
        <v>-11.999999000000001</v>
      </c>
      <c r="L146" t="e">
        <f t="shared" si="52"/>
        <v>#VALUE!</v>
      </c>
      <c r="M146" t="e">
        <f t="shared" si="53"/>
        <v>#VALUE!</v>
      </c>
      <c r="N146" t="e">
        <f t="shared" si="54"/>
        <v>#VALUE!</v>
      </c>
      <c r="O146" t="e">
        <f t="shared" si="55"/>
        <v>#VALUE!</v>
      </c>
      <c r="P146" t="e">
        <f t="shared" si="56"/>
        <v>#VALUE!</v>
      </c>
      <c r="Q146" t="e">
        <f t="shared" si="57"/>
        <v>#VALUE!</v>
      </c>
      <c r="R146" t="e">
        <f t="shared" si="58"/>
        <v>#VALUE!</v>
      </c>
      <c r="S146" t="e">
        <f t="shared" si="59"/>
        <v>#VALUE!</v>
      </c>
      <c r="T146" t="e">
        <f t="shared" si="60"/>
        <v>#VALUE!</v>
      </c>
      <c r="U146" t="e">
        <f t="shared" si="61"/>
        <v>#VALUE!</v>
      </c>
      <c r="V146" t="e">
        <f t="shared" si="62"/>
        <v>#VALUE!</v>
      </c>
      <c r="W146" t="e">
        <f t="shared" si="63"/>
        <v>#VALUE!</v>
      </c>
      <c r="X146" t="e">
        <f t="shared" si="64"/>
        <v>#VALUE!</v>
      </c>
      <c r="Y146" t="e">
        <f t="shared" si="65"/>
        <v>#N/A</v>
      </c>
    </row>
    <row r="147" spans="1:25" x14ac:dyDescent="0.25">
      <c r="A147">
        <v>141</v>
      </c>
      <c r="B147">
        <f t="shared" si="44"/>
        <v>3</v>
      </c>
      <c r="C147">
        <f t="shared" si="45"/>
        <v>42</v>
      </c>
      <c r="D147" t="str">
        <f>IF(C147=1,#N/A,VLOOKUP(B147,Equi!$C$4:$BB$54,xy!C147))</f>
        <v/>
      </c>
      <c r="E147">
        <f t="shared" si="46"/>
        <v>-11.999999000000001</v>
      </c>
      <c r="F147">
        <f t="shared" si="46"/>
        <v>27.000001000000001</v>
      </c>
      <c r="G147" t="str">
        <f t="shared" si="47"/>
        <v/>
      </c>
      <c r="H147" t="e">
        <f t="shared" si="48"/>
        <v>#VALUE!</v>
      </c>
      <c r="I147" t="e">
        <f t="shared" si="49"/>
        <v>#VALUE!</v>
      </c>
      <c r="J147" t="e">
        <f t="shared" si="50"/>
        <v>#VALUE!</v>
      </c>
      <c r="K147">
        <f t="shared" si="51"/>
        <v>-11.999999000000001</v>
      </c>
      <c r="L147" t="e">
        <f t="shared" si="52"/>
        <v>#VALUE!</v>
      </c>
      <c r="M147" t="e">
        <f t="shared" si="53"/>
        <v>#VALUE!</v>
      </c>
      <c r="N147" t="e">
        <f t="shared" si="54"/>
        <v>#VALUE!</v>
      </c>
      <c r="O147" t="e">
        <f t="shared" si="55"/>
        <v>#VALUE!</v>
      </c>
      <c r="P147" t="e">
        <f t="shared" si="56"/>
        <v>#VALUE!</v>
      </c>
      <c r="Q147" t="e">
        <f t="shared" si="57"/>
        <v>#VALUE!</v>
      </c>
      <c r="R147" t="e">
        <f t="shared" si="58"/>
        <v>#VALUE!</v>
      </c>
      <c r="S147" t="e">
        <f t="shared" si="59"/>
        <v>#VALUE!</v>
      </c>
      <c r="T147" t="e">
        <f t="shared" si="60"/>
        <v>#VALUE!</v>
      </c>
      <c r="U147" t="e">
        <f t="shared" si="61"/>
        <v>#VALUE!</v>
      </c>
      <c r="V147" t="e">
        <f t="shared" si="62"/>
        <v>#VALUE!</v>
      </c>
      <c r="W147" t="e">
        <f t="shared" si="63"/>
        <v>#VALUE!</v>
      </c>
      <c r="X147" t="e">
        <f t="shared" si="64"/>
        <v>#VALUE!</v>
      </c>
      <c r="Y147" t="e">
        <f t="shared" si="65"/>
        <v>#N/A</v>
      </c>
    </row>
    <row r="148" spans="1:25" x14ac:dyDescent="0.25">
      <c r="A148">
        <v>142</v>
      </c>
      <c r="B148">
        <f t="shared" si="44"/>
        <v>3</v>
      </c>
      <c r="C148">
        <f t="shared" si="45"/>
        <v>43</v>
      </c>
      <c r="D148" t="str">
        <f>IF(C148=1,#N/A,VLOOKUP(B148,Equi!$C$4:$BB$54,xy!C148))</f>
        <v/>
      </c>
      <c r="E148">
        <f t="shared" si="46"/>
        <v>-11.999999000000001</v>
      </c>
      <c r="F148">
        <f t="shared" si="46"/>
        <v>28.000001000000001</v>
      </c>
      <c r="G148" t="str">
        <f t="shared" si="47"/>
        <v/>
      </c>
      <c r="H148" t="e">
        <f t="shared" si="48"/>
        <v>#VALUE!</v>
      </c>
      <c r="I148" t="e">
        <f t="shared" si="49"/>
        <v>#VALUE!</v>
      </c>
      <c r="J148" t="e">
        <f t="shared" si="50"/>
        <v>#VALUE!</v>
      </c>
      <c r="K148">
        <f t="shared" si="51"/>
        <v>-11.999999000000001</v>
      </c>
      <c r="L148" t="e">
        <f t="shared" si="52"/>
        <v>#VALUE!</v>
      </c>
      <c r="M148" t="e">
        <f t="shared" si="53"/>
        <v>#VALUE!</v>
      </c>
      <c r="N148" t="e">
        <f t="shared" si="54"/>
        <v>#VALUE!</v>
      </c>
      <c r="O148" t="e">
        <f t="shared" si="55"/>
        <v>#VALUE!</v>
      </c>
      <c r="P148" t="e">
        <f t="shared" si="56"/>
        <v>#VALUE!</v>
      </c>
      <c r="Q148" t="e">
        <f t="shared" si="57"/>
        <v>#VALUE!</v>
      </c>
      <c r="R148" t="e">
        <f t="shared" si="58"/>
        <v>#VALUE!</v>
      </c>
      <c r="S148" t="e">
        <f t="shared" si="59"/>
        <v>#VALUE!</v>
      </c>
      <c r="T148" t="e">
        <f t="shared" si="60"/>
        <v>#VALUE!</v>
      </c>
      <c r="U148" t="e">
        <f t="shared" si="61"/>
        <v>#VALUE!</v>
      </c>
      <c r="V148" t="e">
        <f t="shared" si="62"/>
        <v>#VALUE!</v>
      </c>
      <c r="W148" t="e">
        <f t="shared" si="63"/>
        <v>#VALUE!</v>
      </c>
      <c r="X148" t="e">
        <f t="shared" si="64"/>
        <v>#VALUE!</v>
      </c>
      <c r="Y148" t="e">
        <f t="shared" si="65"/>
        <v>#N/A</v>
      </c>
    </row>
    <row r="149" spans="1:25" x14ac:dyDescent="0.25">
      <c r="A149">
        <v>143</v>
      </c>
      <c r="B149">
        <f t="shared" si="44"/>
        <v>3</v>
      </c>
      <c r="C149">
        <f t="shared" si="45"/>
        <v>44</v>
      </c>
      <c r="D149" t="str">
        <f>IF(C149=1,#N/A,VLOOKUP(B149,Equi!$C$4:$BB$54,xy!C149))</f>
        <v/>
      </c>
      <c r="E149">
        <f t="shared" si="46"/>
        <v>-11.999999000000001</v>
      </c>
      <c r="F149">
        <f t="shared" si="46"/>
        <v>29.000001000000001</v>
      </c>
      <c r="G149" t="str">
        <f t="shared" si="47"/>
        <v/>
      </c>
      <c r="H149" t="e">
        <f t="shared" si="48"/>
        <v>#VALUE!</v>
      </c>
      <c r="I149" t="e">
        <f t="shared" si="49"/>
        <v>#VALUE!</v>
      </c>
      <c r="J149" t="e">
        <f t="shared" si="50"/>
        <v>#VALUE!</v>
      </c>
      <c r="K149">
        <f t="shared" si="51"/>
        <v>-11.999999000000001</v>
      </c>
      <c r="L149" t="e">
        <f t="shared" si="52"/>
        <v>#VALUE!</v>
      </c>
      <c r="M149" t="e">
        <f t="shared" si="53"/>
        <v>#VALUE!</v>
      </c>
      <c r="N149" t="e">
        <f t="shared" si="54"/>
        <v>#VALUE!</v>
      </c>
      <c r="O149" t="e">
        <f t="shared" si="55"/>
        <v>#VALUE!</v>
      </c>
      <c r="P149" t="e">
        <f t="shared" si="56"/>
        <v>#VALUE!</v>
      </c>
      <c r="Q149" t="e">
        <f t="shared" si="57"/>
        <v>#VALUE!</v>
      </c>
      <c r="R149" t="e">
        <f t="shared" si="58"/>
        <v>#VALUE!</v>
      </c>
      <c r="S149" t="e">
        <f t="shared" si="59"/>
        <v>#VALUE!</v>
      </c>
      <c r="T149" t="e">
        <f t="shared" si="60"/>
        <v>#VALUE!</v>
      </c>
      <c r="U149" t="e">
        <f t="shared" si="61"/>
        <v>#VALUE!</v>
      </c>
      <c r="V149" t="e">
        <f t="shared" si="62"/>
        <v>#VALUE!</v>
      </c>
      <c r="W149" t="e">
        <f t="shared" si="63"/>
        <v>#VALUE!</v>
      </c>
      <c r="X149" t="e">
        <f t="shared" si="64"/>
        <v>#VALUE!</v>
      </c>
      <c r="Y149" t="e">
        <f t="shared" si="65"/>
        <v>#N/A</v>
      </c>
    </row>
    <row r="150" spans="1:25" x14ac:dyDescent="0.25">
      <c r="A150">
        <v>144</v>
      </c>
      <c r="B150">
        <f t="shared" si="44"/>
        <v>3</v>
      </c>
      <c r="C150">
        <f t="shared" si="45"/>
        <v>45</v>
      </c>
      <c r="D150" t="str">
        <f>IF(C150=1,#N/A,VLOOKUP(B150,Equi!$C$4:$BB$54,xy!C150))</f>
        <v/>
      </c>
      <c r="E150">
        <f t="shared" si="46"/>
        <v>-11.999999000000001</v>
      </c>
      <c r="F150">
        <f t="shared" si="46"/>
        <v>30.000001000000001</v>
      </c>
      <c r="G150" t="str">
        <f t="shared" si="47"/>
        <v/>
      </c>
      <c r="H150" t="e">
        <f t="shared" si="48"/>
        <v>#VALUE!</v>
      </c>
      <c r="I150" t="e">
        <f t="shared" si="49"/>
        <v>#VALUE!</v>
      </c>
      <c r="J150" t="e">
        <f t="shared" si="50"/>
        <v>#VALUE!</v>
      </c>
      <c r="K150">
        <f t="shared" si="51"/>
        <v>-11.999999000000001</v>
      </c>
      <c r="L150" t="e">
        <f t="shared" si="52"/>
        <v>#VALUE!</v>
      </c>
      <c r="M150" t="e">
        <f t="shared" si="53"/>
        <v>#VALUE!</v>
      </c>
      <c r="N150" t="e">
        <f t="shared" si="54"/>
        <v>#VALUE!</v>
      </c>
      <c r="O150" t="e">
        <f t="shared" si="55"/>
        <v>#VALUE!</v>
      </c>
      <c r="P150" t="e">
        <f t="shared" si="56"/>
        <v>#VALUE!</v>
      </c>
      <c r="Q150" t="e">
        <f t="shared" si="57"/>
        <v>#VALUE!</v>
      </c>
      <c r="R150" t="e">
        <f t="shared" si="58"/>
        <v>#VALUE!</v>
      </c>
      <c r="S150" t="e">
        <f t="shared" si="59"/>
        <v>#VALUE!</v>
      </c>
      <c r="T150" t="e">
        <f t="shared" si="60"/>
        <v>#VALUE!</v>
      </c>
      <c r="U150" t="e">
        <f t="shared" si="61"/>
        <v>#VALUE!</v>
      </c>
      <c r="V150" t="e">
        <f t="shared" si="62"/>
        <v>#VALUE!</v>
      </c>
      <c r="W150" t="e">
        <f t="shared" si="63"/>
        <v>#VALUE!</v>
      </c>
      <c r="X150" t="e">
        <f t="shared" si="64"/>
        <v>#VALUE!</v>
      </c>
      <c r="Y150" t="e">
        <f t="shared" si="65"/>
        <v>#N/A</v>
      </c>
    </row>
    <row r="151" spans="1:25" x14ac:dyDescent="0.25">
      <c r="A151">
        <v>145</v>
      </c>
      <c r="B151">
        <f t="shared" si="44"/>
        <v>3</v>
      </c>
      <c r="C151">
        <f t="shared" si="45"/>
        <v>46</v>
      </c>
      <c r="D151" t="str">
        <f>IF(C151=1,#N/A,VLOOKUP(B151,Equi!$C$4:$BB$54,xy!C151))</f>
        <v/>
      </c>
      <c r="E151">
        <f t="shared" si="46"/>
        <v>-11.999999000000001</v>
      </c>
      <c r="F151">
        <f t="shared" si="46"/>
        <v>31.000001000000001</v>
      </c>
      <c r="G151" t="str">
        <f t="shared" si="47"/>
        <v/>
      </c>
      <c r="H151" t="e">
        <f t="shared" si="48"/>
        <v>#VALUE!</v>
      </c>
      <c r="I151" t="e">
        <f t="shared" si="49"/>
        <v>#VALUE!</v>
      </c>
      <c r="J151" t="e">
        <f t="shared" si="50"/>
        <v>#VALUE!</v>
      </c>
      <c r="K151">
        <f t="shared" si="51"/>
        <v>-11.999999000000001</v>
      </c>
      <c r="L151" t="e">
        <f t="shared" si="52"/>
        <v>#VALUE!</v>
      </c>
      <c r="M151" t="e">
        <f t="shared" si="53"/>
        <v>#VALUE!</v>
      </c>
      <c r="N151" t="e">
        <f t="shared" si="54"/>
        <v>#VALUE!</v>
      </c>
      <c r="O151" t="e">
        <f t="shared" si="55"/>
        <v>#VALUE!</v>
      </c>
      <c r="P151" t="e">
        <f t="shared" si="56"/>
        <v>#VALUE!</v>
      </c>
      <c r="Q151" t="e">
        <f t="shared" si="57"/>
        <v>#VALUE!</v>
      </c>
      <c r="R151" t="e">
        <f t="shared" si="58"/>
        <v>#VALUE!</v>
      </c>
      <c r="S151" t="e">
        <f t="shared" si="59"/>
        <v>#VALUE!</v>
      </c>
      <c r="T151" t="e">
        <f t="shared" si="60"/>
        <v>#VALUE!</v>
      </c>
      <c r="U151" t="e">
        <f t="shared" si="61"/>
        <v>#VALUE!</v>
      </c>
      <c r="V151" t="e">
        <f t="shared" si="62"/>
        <v>#VALUE!</v>
      </c>
      <c r="W151" t="e">
        <f t="shared" si="63"/>
        <v>#VALUE!</v>
      </c>
      <c r="X151" t="e">
        <f t="shared" si="64"/>
        <v>#VALUE!</v>
      </c>
      <c r="Y151" t="e">
        <f t="shared" si="65"/>
        <v>#N/A</v>
      </c>
    </row>
    <row r="152" spans="1:25" x14ac:dyDescent="0.25">
      <c r="A152">
        <v>146</v>
      </c>
      <c r="B152">
        <f t="shared" si="44"/>
        <v>3</v>
      </c>
      <c r="C152">
        <f t="shared" si="45"/>
        <v>47</v>
      </c>
      <c r="D152" t="str">
        <f>IF(C152=1,#N/A,VLOOKUP(B152,Equi!$C$4:$BB$54,xy!C152))</f>
        <v/>
      </c>
      <c r="E152">
        <f t="shared" si="46"/>
        <v>-11.999999000000001</v>
      </c>
      <c r="F152">
        <f t="shared" si="46"/>
        <v>32.000000999999997</v>
      </c>
      <c r="G152" t="str">
        <f t="shared" si="47"/>
        <v/>
      </c>
      <c r="H152" t="e">
        <f t="shared" si="48"/>
        <v>#VALUE!</v>
      </c>
      <c r="I152" t="e">
        <f t="shared" si="49"/>
        <v>#VALUE!</v>
      </c>
      <c r="J152" t="e">
        <f t="shared" si="50"/>
        <v>#VALUE!</v>
      </c>
      <c r="K152">
        <f t="shared" si="51"/>
        <v>-11.999999000000001</v>
      </c>
      <c r="L152" t="e">
        <f t="shared" si="52"/>
        <v>#VALUE!</v>
      </c>
      <c r="M152" t="e">
        <f t="shared" si="53"/>
        <v>#VALUE!</v>
      </c>
      <c r="N152" t="e">
        <f t="shared" si="54"/>
        <v>#VALUE!</v>
      </c>
      <c r="O152" t="e">
        <f t="shared" si="55"/>
        <v>#VALUE!</v>
      </c>
      <c r="P152" t="e">
        <f t="shared" si="56"/>
        <v>#VALUE!</v>
      </c>
      <c r="Q152" t="e">
        <f t="shared" si="57"/>
        <v>#VALUE!</v>
      </c>
      <c r="R152" t="e">
        <f t="shared" si="58"/>
        <v>#VALUE!</v>
      </c>
      <c r="S152" t="e">
        <f t="shared" si="59"/>
        <v>#VALUE!</v>
      </c>
      <c r="T152" t="e">
        <f t="shared" si="60"/>
        <v>#VALUE!</v>
      </c>
      <c r="U152" t="e">
        <f t="shared" si="61"/>
        <v>#VALUE!</v>
      </c>
      <c r="V152" t="e">
        <f t="shared" si="62"/>
        <v>#VALUE!</v>
      </c>
      <c r="W152" t="e">
        <f t="shared" si="63"/>
        <v>#VALUE!</v>
      </c>
      <c r="X152" t="e">
        <f t="shared" si="64"/>
        <v>#VALUE!</v>
      </c>
      <c r="Y152" t="e">
        <f t="shared" si="65"/>
        <v>#N/A</v>
      </c>
    </row>
    <row r="153" spans="1:25" x14ac:dyDescent="0.25">
      <c r="A153">
        <v>147</v>
      </c>
      <c r="B153">
        <f t="shared" si="44"/>
        <v>3</v>
      </c>
      <c r="C153">
        <f t="shared" si="45"/>
        <v>48</v>
      </c>
      <c r="D153" t="str">
        <f>IF(C153=1,#N/A,VLOOKUP(B153,Equi!$C$4:$BB$54,xy!C153))</f>
        <v/>
      </c>
      <c r="E153">
        <f t="shared" si="46"/>
        <v>-11.999999000000001</v>
      </c>
      <c r="F153">
        <f t="shared" si="46"/>
        <v>33.000000999999997</v>
      </c>
      <c r="G153" t="str">
        <f t="shared" si="47"/>
        <v/>
      </c>
      <c r="H153" t="e">
        <f t="shared" si="48"/>
        <v>#VALUE!</v>
      </c>
      <c r="I153" t="e">
        <f t="shared" si="49"/>
        <v>#VALUE!</v>
      </c>
      <c r="J153" t="e">
        <f t="shared" si="50"/>
        <v>#VALUE!</v>
      </c>
      <c r="K153">
        <f t="shared" si="51"/>
        <v>-11.999999000000001</v>
      </c>
      <c r="L153" t="e">
        <f t="shared" si="52"/>
        <v>#VALUE!</v>
      </c>
      <c r="M153" t="e">
        <f t="shared" si="53"/>
        <v>#VALUE!</v>
      </c>
      <c r="N153" t="e">
        <f t="shared" si="54"/>
        <v>#VALUE!</v>
      </c>
      <c r="O153" t="e">
        <f t="shared" si="55"/>
        <v>#VALUE!</v>
      </c>
      <c r="P153" t="e">
        <f t="shared" si="56"/>
        <v>#VALUE!</v>
      </c>
      <c r="Q153" t="e">
        <f t="shared" si="57"/>
        <v>#VALUE!</v>
      </c>
      <c r="R153" t="e">
        <f t="shared" si="58"/>
        <v>#VALUE!</v>
      </c>
      <c r="S153" t="e">
        <f t="shared" si="59"/>
        <v>#VALUE!</v>
      </c>
      <c r="T153" t="e">
        <f t="shared" si="60"/>
        <v>#VALUE!</v>
      </c>
      <c r="U153" t="e">
        <f t="shared" si="61"/>
        <v>#VALUE!</v>
      </c>
      <c r="V153" t="e">
        <f t="shared" si="62"/>
        <v>#VALUE!</v>
      </c>
      <c r="W153" t="e">
        <f t="shared" si="63"/>
        <v>#VALUE!</v>
      </c>
      <c r="X153" t="e">
        <f t="shared" si="64"/>
        <v>#VALUE!</v>
      </c>
      <c r="Y153" t="e">
        <f t="shared" si="65"/>
        <v>#N/A</v>
      </c>
    </row>
    <row r="154" spans="1:25" x14ac:dyDescent="0.25">
      <c r="A154">
        <v>148</v>
      </c>
      <c r="B154">
        <f t="shared" si="44"/>
        <v>3</v>
      </c>
      <c r="C154">
        <f t="shared" si="45"/>
        <v>49</v>
      </c>
      <c r="D154" t="str">
        <f>IF(C154=1,#N/A,VLOOKUP(B154,Equi!$C$4:$BB$54,xy!C154))</f>
        <v/>
      </c>
      <c r="E154">
        <f t="shared" si="46"/>
        <v>-11.999999000000001</v>
      </c>
      <c r="F154">
        <f t="shared" si="46"/>
        <v>34.000000999999997</v>
      </c>
      <c r="G154" t="str">
        <f t="shared" si="47"/>
        <v/>
      </c>
      <c r="H154" t="e">
        <f t="shared" si="48"/>
        <v>#VALUE!</v>
      </c>
      <c r="I154" t="e">
        <f t="shared" si="49"/>
        <v>#VALUE!</v>
      </c>
      <c r="J154" t="e">
        <f t="shared" si="50"/>
        <v>#VALUE!</v>
      </c>
      <c r="K154">
        <f t="shared" si="51"/>
        <v>-11.999999000000001</v>
      </c>
      <c r="L154" t="e">
        <f t="shared" si="52"/>
        <v>#VALUE!</v>
      </c>
      <c r="M154" t="e">
        <f t="shared" si="53"/>
        <v>#VALUE!</v>
      </c>
      <c r="N154" t="e">
        <f t="shared" si="54"/>
        <v>#VALUE!</v>
      </c>
      <c r="O154" t="e">
        <f t="shared" si="55"/>
        <v>#VALUE!</v>
      </c>
      <c r="P154" t="e">
        <f t="shared" si="56"/>
        <v>#VALUE!</v>
      </c>
      <c r="Q154" t="e">
        <f t="shared" si="57"/>
        <v>#VALUE!</v>
      </c>
      <c r="R154" t="e">
        <f t="shared" si="58"/>
        <v>#VALUE!</v>
      </c>
      <c r="S154" t="e">
        <f t="shared" si="59"/>
        <v>#VALUE!</v>
      </c>
      <c r="T154" t="e">
        <f t="shared" si="60"/>
        <v>#VALUE!</v>
      </c>
      <c r="U154" t="e">
        <f t="shared" si="61"/>
        <v>#VALUE!</v>
      </c>
      <c r="V154" t="e">
        <f t="shared" si="62"/>
        <v>#VALUE!</v>
      </c>
      <c r="W154" t="e">
        <f t="shared" si="63"/>
        <v>#VALUE!</v>
      </c>
      <c r="X154" t="e">
        <f t="shared" si="64"/>
        <v>#VALUE!</v>
      </c>
      <c r="Y154" t="e">
        <f t="shared" si="65"/>
        <v>#N/A</v>
      </c>
    </row>
    <row r="155" spans="1:25" x14ac:dyDescent="0.25">
      <c r="A155">
        <v>149</v>
      </c>
      <c r="B155">
        <f t="shared" si="44"/>
        <v>3</v>
      </c>
      <c r="C155">
        <f t="shared" si="45"/>
        <v>50</v>
      </c>
      <c r="D155" t="str">
        <f>IF(C155=1,#N/A,VLOOKUP(B155,Equi!$C$4:$BB$54,xy!C155))</f>
        <v/>
      </c>
      <c r="E155">
        <f t="shared" si="46"/>
        <v>-11.999999000000001</v>
      </c>
      <c r="F155">
        <f t="shared" si="46"/>
        <v>35.000000999999997</v>
      </c>
      <c r="G155" t="str">
        <f t="shared" si="47"/>
        <v/>
      </c>
      <c r="H155" t="e">
        <f t="shared" si="48"/>
        <v>#VALUE!</v>
      </c>
      <c r="I155" t="e">
        <f t="shared" si="49"/>
        <v>#VALUE!</v>
      </c>
      <c r="J155" t="e">
        <f t="shared" si="50"/>
        <v>#VALUE!</v>
      </c>
      <c r="K155">
        <f t="shared" si="51"/>
        <v>-11.999999000000001</v>
      </c>
      <c r="L155" t="e">
        <f t="shared" si="52"/>
        <v>#VALUE!</v>
      </c>
      <c r="M155" t="e">
        <f t="shared" si="53"/>
        <v>#VALUE!</v>
      </c>
      <c r="N155" t="e">
        <f t="shared" si="54"/>
        <v>#VALUE!</v>
      </c>
      <c r="O155" t="e">
        <f t="shared" si="55"/>
        <v>#VALUE!</v>
      </c>
      <c r="P155" t="e">
        <f t="shared" si="56"/>
        <v>#VALUE!</v>
      </c>
      <c r="Q155" t="e">
        <f t="shared" si="57"/>
        <v>#VALUE!</v>
      </c>
      <c r="R155" t="e">
        <f t="shared" si="58"/>
        <v>#VALUE!</v>
      </c>
      <c r="S155" t="e">
        <f t="shared" si="59"/>
        <v>#VALUE!</v>
      </c>
      <c r="T155" t="e">
        <f t="shared" si="60"/>
        <v>#VALUE!</v>
      </c>
      <c r="U155" t="e">
        <f t="shared" si="61"/>
        <v>#VALUE!</v>
      </c>
      <c r="V155" t="e">
        <f t="shared" si="62"/>
        <v>#VALUE!</v>
      </c>
      <c r="W155" t="e">
        <f t="shared" si="63"/>
        <v>#VALUE!</v>
      </c>
      <c r="X155" t="e">
        <f t="shared" si="64"/>
        <v>#VALUE!</v>
      </c>
      <c r="Y155" t="e">
        <f t="shared" si="65"/>
        <v>#N/A</v>
      </c>
    </row>
    <row r="156" spans="1:25" x14ac:dyDescent="0.25">
      <c r="A156">
        <v>150</v>
      </c>
      <c r="B156">
        <f t="shared" si="44"/>
        <v>4</v>
      </c>
      <c r="C156">
        <f t="shared" si="45"/>
        <v>1</v>
      </c>
      <c r="D156" t="e">
        <f>IF(C156=1,#N/A,VLOOKUP(B156,Equi!$C$4:$BB$54,xy!C156))</f>
        <v>#N/A</v>
      </c>
      <c r="E156">
        <f t="shared" si="46"/>
        <v>-10.999999000000001</v>
      </c>
      <c r="F156">
        <f t="shared" si="46"/>
        <v>-13.999999000000001</v>
      </c>
      <c r="G156" t="e">
        <f t="shared" si="47"/>
        <v>#N/A</v>
      </c>
      <c r="H156" t="e">
        <f t="shared" si="48"/>
        <v>#N/A</v>
      </c>
      <c r="I156" t="e">
        <f t="shared" si="49"/>
        <v>#N/A</v>
      </c>
      <c r="J156" t="e">
        <f t="shared" si="50"/>
        <v>#N/A</v>
      </c>
      <c r="K156">
        <f t="shared" si="51"/>
        <v>-10.999999000000001</v>
      </c>
      <c r="L156" t="e">
        <f t="shared" si="52"/>
        <v>#N/A</v>
      </c>
      <c r="M156" t="e">
        <f t="shared" si="53"/>
        <v>#N/A</v>
      </c>
      <c r="N156" t="e">
        <f t="shared" si="54"/>
        <v>#N/A</v>
      </c>
      <c r="O156" t="e">
        <f t="shared" si="55"/>
        <v>#N/A</v>
      </c>
      <c r="P156" t="e">
        <f t="shared" si="56"/>
        <v>#N/A</v>
      </c>
      <c r="Q156" t="e">
        <f t="shared" si="57"/>
        <v>#N/A</v>
      </c>
      <c r="R156" t="e">
        <f t="shared" si="58"/>
        <v>#N/A</v>
      </c>
      <c r="S156" t="e">
        <f t="shared" si="59"/>
        <v>#N/A</v>
      </c>
      <c r="T156" t="e">
        <f t="shared" si="60"/>
        <v>#N/A</v>
      </c>
      <c r="U156" t="e">
        <f t="shared" si="61"/>
        <v>#N/A</v>
      </c>
      <c r="V156" t="e">
        <f t="shared" si="62"/>
        <v>#N/A</v>
      </c>
      <c r="W156" t="e">
        <f t="shared" si="63"/>
        <v>#N/A</v>
      </c>
      <c r="X156" t="e">
        <f t="shared" si="64"/>
        <v>#N/A</v>
      </c>
      <c r="Y156" t="e">
        <f t="shared" si="65"/>
        <v>#N/A</v>
      </c>
    </row>
    <row r="157" spans="1:25" x14ac:dyDescent="0.25">
      <c r="A157">
        <v>151</v>
      </c>
      <c r="B157">
        <f t="shared" si="44"/>
        <v>4</v>
      </c>
      <c r="C157">
        <f t="shared" si="45"/>
        <v>2</v>
      </c>
      <c r="D157" t="str">
        <f>IF(C157=1,#N/A,VLOOKUP(B157,Equi!$C$4:$BB$54,xy!C157))</f>
        <v/>
      </c>
      <c r="E157">
        <f t="shared" si="46"/>
        <v>-10.999999000000001</v>
      </c>
      <c r="F157">
        <f t="shared" si="46"/>
        <v>-12.999999000000001</v>
      </c>
      <c r="G157" t="str">
        <f t="shared" si="47"/>
        <v/>
      </c>
      <c r="H157" t="e">
        <f t="shared" si="48"/>
        <v>#VALUE!</v>
      </c>
      <c r="I157" t="e">
        <f t="shared" si="49"/>
        <v>#VALUE!</v>
      </c>
      <c r="J157" t="e">
        <f t="shared" si="50"/>
        <v>#VALUE!</v>
      </c>
      <c r="K157">
        <f t="shared" si="51"/>
        <v>-10.999999000000001</v>
      </c>
      <c r="L157" t="e">
        <f t="shared" si="52"/>
        <v>#VALUE!</v>
      </c>
      <c r="M157" t="e">
        <f t="shared" si="53"/>
        <v>#VALUE!</v>
      </c>
      <c r="N157" t="e">
        <f t="shared" si="54"/>
        <v>#VALUE!</v>
      </c>
      <c r="O157" t="e">
        <f t="shared" si="55"/>
        <v>#VALUE!</v>
      </c>
      <c r="P157" t="e">
        <f t="shared" si="56"/>
        <v>#VALUE!</v>
      </c>
      <c r="Q157" t="e">
        <f t="shared" si="57"/>
        <v>#VALUE!</v>
      </c>
      <c r="R157" t="e">
        <f t="shared" si="58"/>
        <v>#VALUE!</v>
      </c>
      <c r="S157" t="e">
        <f t="shared" si="59"/>
        <v>#VALUE!</v>
      </c>
      <c r="T157" t="e">
        <f t="shared" si="60"/>
        <v>#VALUE!</v>
      </c>
      <c r="U157" t="e">
        <f t="shared" si="61"/>
        <v>#VALUE!</v>
      </c>
      <c r="V157" t="e">
        <f t="shared" si="62"/>
        <v>#VALUE!</v>
      </c>
      <c r="W157" t="e">
        <f t="shared" si="63"/>
        <v>#VALUE!</v>
      </c>
      <c r="X157" t="e">
        <f t="shared" si="64"/>
        <v>#VALUE!</v>
      </c>
      <c r="Y157" t="e">
        <f t="shared" si="65"/>
        <v>#N/A</v>
      </c>
    </row>
    <row r="158" spans="1:25" x14ac:dyDescent="0.25">
      <c r="A158">
        <v>152</v>
      </c>
      <c r="B158">
        <f t="shared" si="44"/>
        <v>4</v>
      </c>
      <c r="C158">
        <f t="shared" si="45"/>
        <v>3</v>
      </c>
      <c r="D158" t="str">
        <f>IF(C158=1,#N/A,VLOOKUP(B158,Equi!$C$4:$BB$54,xy!C158))</f>
        <v/>
      </c>
      <c r="E158">
        <f t="shared" si="46"/>
        <v>-10.999999000000001</v>
      </c>
      <c r="F158">
        <f t="shared" si="46"/>
        <v>-11.999999000000001</v>
      </c>
      <c r="G158" t="str">
        <f t="shared" si="47"/>
        <v/>
      </c>
      <c r="H158" t="e">
        <f t="shared" si="48"/>
        <v>#VALUE!</v>
      </c>
      <c r="I158" t="e">
        <f t="shared" si="49"/>
        <v>#VALUE!</v>
      </c>
      <c r="J158" t="e">
        <f t="shared" si="50"/>
        <v>#VALUE!</v>
      </c>
      <c r="K158">
        <f t="shared" si="51"/>
        <v>-10.999999000000001</v>
      </c>
      <c r="L158" t="e">
        <f t="shared" si="52"/>
        <v>#VALUE!</v>
      </c>
      <c r="M158" t="e">
        <f t="shared" si="53"/>
        <v>#VALUE!</v>
      </c>
      <c r="N158" t="e">
        <f t="shared" si="54"/>
        <v>#VALUE!</v>
      </c>
      <c r="O158" t="e">
        <f t="shared" si="55"/>
        <v>#VALUE!</v>
      </c>
      <c r="P158" t="e">
        <f t="shared" si="56"/>
        <v>#VALUE!</v>
      </c>
      <c r="Q158" t="e">
        <f t="shared" si="57"/>
        <v>#VALUE!</v>
      </c>
      <c r="R158" t="e">
        <f t="shared" si="58"/>
        <v>#VALUE!</v>
      </c>
      <c r="S158" t="e">
        <f t="shared" si="59"/>
        <v>#VALUE!</v>
      </c>
      <c r="T158" t="e">
        <f t="shared" si="60"/>
        <v>#VALUE!</v>
      </c>
      <c r="U158" t="e">
        <f t="shared" si="61"/>
        <v>#VALUE!</v>
      </c>
      <c r="V158" t="e">
        <f t="shared" si="62"/>
        <v>#VALUE!</v>
      </c>
      <c r="W158" t="e">
        <f t="shared" si="63"/>
        <v>#VALUE!</v>
      </c>
      <c r="X158" t="e">
        <f t="shared" si="64"/>
        <v>#VALUE!</v>
      </c>
      <c r="Y158" t="e">
        <f t="shared" si="65"/>
        <v>#N/A</v>
      </c>
    </row>
    <row r="159" spans="1:25" x14ac:dyDescent="0.25">
      <c r="A159">
        <v>153</v>
      </c>
      <c r="B159">
        <f t="shared" si="44"/>
        <v>4</v>
      </c>
      <c r="C159">
        <f t="shared" si="45"/>
        <v>4</v>
      </c>
      <c r="D159" t="str">
        <f>IF(C159=1,#N/A,VLOOKUP(B159,Equi!$C$4:$BB$54,xy!C159))</f>
        <v/>
      </c>
      <c r="E159">
        <f t="shared" si="46"/>
        <v>-10.999999000000001</v>
      </c>
      <c r="F159">
        <f t="shared" si="46"/>
        <v>-10.999999000000001</v>
      </c>
      <c r="G159" t="str">
        <f t="shared" si="47"/>
        <v/>
      </c>
      <c r="H159" t="e">
        <f t="shared" si="48"/>
        <v>#VALUE!</v>
      </c>
      <c r="I159" t="e">
        <f t="shared" si="49"/>
        <v>#VALUE!</v>
      </c>
      <c r="J159" t="e">
        <f t="shared" si="50"/>
        <v>#VALUE!</v>
      </c>
      <c r="K159">
        <f t="shared" si="51"/>
        <v>-10.999999000000001</v>
      </c>
      <c r="L159" t="e">
        <f t="shared" si="52"/>
        <v>#VALUE!</v>
      </c>
      <c r="M159" t="e">
        <f t="shared" si="53"/>
        <v>#VALUE!</v>
      </c>
      <c r="N159" t="e">
        <f t="shared" si="54"/>
        <v>#VALUE!</v>
      </c>
      <c r="O159" t="e">
        <f t="shared" si="55"/>
        <v>#VALUE!</v>
      </c>
      <c r="P159" t="e">
        <f t="shared" si="56"/>
        <v>#VALUE!</v>
      </c>
      <c r="Q159" t="e">
        <f t="shared" si="57"/>
        <v>#VALUE!</v>
      </c>
      <c r="R159" t="e">
        <f t="shared" si="58"/>
        <v>#VALUE!</v>
      </c>
      <c r="S159" t="e">
        <f t="shared" si="59"/>
        <v>#VALUE!</v>
      </c>
      <c r="T159" t="e">
        <f t="shared" si="60"/>
        <v>#VALUE!</v>
      </c>
      <c r="U159" t="e">
        <f t="shared" si="61"/>
        <v>#VALUE!</v>
      </c>
      <c r="V159" t="e">
        <f t="shared" si="62"/>
        <v>#VALUE!</v>
      </c>
      <c r="W159" t="e">
        <f t="shared" si="63"/>
        <v>#VALUE!</v>
      </c>
      <c r="X159" t="e">
        <f t="shared" si="64"/>
        <v>#VALUE!</v>
      </c>
      <c r="Y159" t="e">
        <f t="shared" si="65"/>
        <v>#N/A</v>
      </c>
    </row>
    <row r="160" spans="1:25" x14ac:dyDescent="0.25">
      <c r="A160">
        <v>154</v>
      </c>
      <c r="B160">
        <f t="shared" si="44"/>
        <v>4</v>
      </c>
      <c r="C160">
        <f t="shared" si="45"/>
        <v>5</v>
      </c>
      <c r="D160" t="str">
        <f>IF(C160=1,#N/A,VLOOKUP(B160,Equi!$C$4:$BB$54,xy!C160))</f>
        <v/>
      </c>
      <c r="E160">
        <f t="shared" si="46"/>
        <v>-10.999999000000001</v>
      </c>
      <c r="F160">
        <f t="shared" si="46"/>
        <v>-9.9999990000000007</v>
      </c>
      <c r="G160" t="str">
        <f t="shared" si="47"/>
        <v/>
      </c>
      <c r="H160" t="e">
        <f t="shared" si="48"/>
        <v>#VALUE!</v>
      </c>
      <c r="I160" t="e">
        <f t="shared" si="49"/>
        <v>#VALUE!</v>
      </c>
      <c r="J160" t="e">
        <f t="shared" si="50"/>
        <v>#VALUE!</v>
      </c>
      <c r="K160">
        <f t="shared" si="51"/>
        <v>-10.999999000000001</v>
      </c>
      <c r="L160" t="e">
        <f t="shared" si="52"/>
        <v>#VALUE!</v>
      </c>
      <c r="M160" t="e">
        <f t="shared" si="53"/>
        <v>#VALUE!</v>
      </c>
      <c r="N160" t="e">
        <f t="shared" si="54"/>
        <v>#VALUE!</v>
      </c>
      <c r="O160" t="e">
        <f t="shared" si="55"/>
        <v>#VALUE!</v>
      </c>
      <c r="P160" t="e">
        <f t="shared" si="56"/>
        <v>#VALUE!</v>
      </c>
      <c r="Q160" t="e">
        <f t="shared" si="57"/>
        <v>#VALUE!</v>
      </c>
      <c r="R160" t="e">
        <f t="shared" si="58"/>
        <v>#VALUE!</v>
      </c>
      <c r="S160" t="e">
        <f t="shared" si="59"/>
        <v>#VALUE!</v>
      </c>
      <c r="T160" t="e">
        <f t="shared" si="60"/>
        <v>#VALUE!</v>
      </c>
      <c r="U160" t="e">
        <f t="shared" si="61"/>
        <v>#VALUE!</v>
      </c>
      <c r="V160" t="e">
        <f t="shared" si="62"/>
        <v>#VALUE!</v>
      </c>
      <c r="W160" t="e">
        <f t="shared" si="63"/>
        <v>#VALUE!</v>
      </c>
      <c r="X160" t="e">
        <f t="shared" si="64"/>
        <v>#VALUE!</v>
      </c>
      <c r="Y160" t="e">
        <f t="shared" si="65"/>
        <v>#N/A</v>
      </c>
    </row>
    <row r="161" spans="1:25" x14ac:dyDescent="0.25">
      <c r="A161">
        <v>155</v>
      </c>
      <c r="B161">
        <f t="shared" si="44"/>
        <v>4</v>
      </c>
      <c r="C161">
        <f t="shared" si="45"/>
        <v>6</v>
      </c>
      <c r="D161" t="str">
        <f>IF(C161=1,#N/A,VLOOKUP(B161,Equi!$C$4:$BB$54,xy!C161))</f>
        <v/>
      </c>
      <c r="E161">
        <f t="shared" si="46"/>
        <v>-10.999999000000001</v>
      </c>
      <c r="F161">
        <f t="shared" si="46"/>
        <v>-8.9999990000000007</v>
      </c>
      <c r="G161" t="str">
        <f t="shared" si="47"/>
        <v/>
      </c>
      <c r="H161" t="e">
        <f t="shared" si="48"/>
        <v>#VALUE!</v>
      </c>
      <c r="I161" t="e">
        <f t="shared" si="49"/>
        <v>#VALUE!</v>
      </c>
      <c r="J161" t="e">
        <f t="shared" si="50"/>
        <v>#VALUE!</v>
      </c>
      <c r="K161">
        <f t="shared" si="51"/>
        <v>-10.999999000000001</v>
      </c>
      <c r="L161" t="e">
        <f t="shared" si="52"/>
        <v>#VALUE!</v>
      </c>
      <c r="M161" t="e">
        <f t="shared" si="53"/>
        <v>#VALUE!</v>
      </c>
      <c r="N161" t="e">
        <f t="shared" si="54"/>
        <v>#VALUE!</v>
      </c>
      <c r="O161" t="e">
        <f t="shared" si="55"/>
        <v>#VALUE!</v>
      </c>
      <c r="P161" t="e">
        <f t="shared" si="56"/>
        <v>#VALUE!</v>
      </c>
      <c r="Q161" t="e">
        <f t="shared" si="57"/>
        <v>#VALUE!</v>
      </c>
      <c r="R161" t="e">
        <f t="shared" si="58"/>
        <v>#VALUE!</v>
      </c>
      <c r="S161" t="e">
        <f t="shared" si="59"/>
        <v>#VALUE!</v>
      </c>
      <c r="T161" t="e">
        <f t="shared" si="60"/>
        <v>#VALUE!</v>
      </c>
      <c r="U161" t="e">
        <f t="shared" si="61"/>
        <v>#VALUE!</v>
      </c>
      <c r="V161" t="e">
        <f t="shared" si="62"/>
        <v>#VALUE!</v>
      </c>
      <c r="W161" t="e">
        <f t="shared" si="63"/>
        <v>#VALUE!</v>
      </c>
      <c r="X161" t="e">
        <f t="shared" si="64"/>
        <v>#VALUE!</v>
      </c>
      <c r="Y161" t="e">
        <f t="shared" si="65"/>
        <v>#N/A</v>
      </c>
    </row>
    <row r="162" spans="1:25" x14ac:dyDescent="0.25">
      <c r="A162">
        <v>156</v>
      </c>
      <c r="B162">
        <f t="shared" si="44"/>
        <v>4</v>
      </c>
      <c r="C162">
        <f t="shared" si="45"/>
        <v>7</v>
      </c>
      <c r="D162" t="str">
        <f>IF(C162=1,#N/A,VLOOKUP(B162,Equi!$C$4:$BB$54,xy!C162))</f>
        <v/>
      </c>
      <c r="E162">
        <f t="shared" si="46"/>
        <v>-10.999999000000001</v>
      </c>
      <c r="F162">
        <f t="shared" si="46"/>
        <v>-7.9999989999999999</v>
      </c>
      <c r="G162" t="str">
        <f t="shared" si="47"/>
        <v/>
      </c>
      <c r="H162" t="e">
        <f t="shared" si="48"/>
        <v>#VALUE!</v>
      </c>
      <c r="I162" t="e">
        <f t="shared" si="49"/>
        <v>#VALUE!</v>
      </c>
      <c r="J162" t="e">
        <f t="shared" si="50"/>
        <v>#VALUE!</v>
      </c>
      <c r="K162">
        <f t="shared" si="51"/>
        <v>-10.999999000000001</v>
      </c>
      <c r="L162" t="e">
        <f t="shared" si="52"/>
        <v>#VALUE!</v>
      </c>
      <c r="M162" t="e">
        <f t="shared" si="53"/>
        <v>#VALUE!</v>
      </c>
      <c r="N162" t="e">
        <f t="shared" si="54"/>
        <v>#VALUE!</v>
      </c>
      <c r="O162" t="e">
        <f t="shared" si="55"/>
        <v>#VALUE!</v>
      </c>
      <c r="P162" t="e">
        <f t="shared" si="56"/>
        <v>#VALUE!</v>
      </c>
      <c r="Q162" t="e">
        <f t="shared" si="57"/>
        <v>#VALUE!</v>
      </c>
      <c r="R162" t="e">
        <f t="shared" si="58"/>
        <v>#VALUE!</v>
      </c>
      <c r="S162" t="e">
        <f t="shared" si="59"/>
        <v>#VALUE!</v>
      </c>
      <c r="T162" t="e">
        <f t="shared" si="60"/>
        <v>#VALUE!</v>
      </c>
      <c r="U162" t="e">
        <f t="shared" si="61"/>
        <v>#VALUE!</v>
      </c>
      <c r="V162" t="e">
        <f t="shared" si="62"/>
        <v>#VALUE!</v>
      </c>
      <c r="W162" t="e">
        <f t="shared" si="63"/>
        <v>#VALUE!</v>
      </c>
      <c r="X162" t="e">
        <f t="shared" si="64"/>
        <v>#VALUE!</v>
      </c>
      <c r="Y162" t="e">
        <f t="shared" si="65"/>
        <v>#N/A</v>
      </c>
    </row>
    <row r="163" spans="1:25" x14ac:dyDescent="0.25">
      <c r="A163">
        <v>157</v>
      </c>
      <c r="B163">
        <f t="shared" si="44"/>
        <v>4</v>
      </c>
      <c r="C163">
        <f t="shared" si="45"/>
        <v>8</v>
      </c>
      <c r="D163" t="str">
        <f>IF(C163=1,#N/A,VLOOKUP(B163,Equi!$C$4:$BB$54,xy!C163))</f>
        <v/>
      </c>
      <c r="E163">
        <f t="shared" si="46"/>
        <v>-10.999999000000001</v>
      </c>
      <c r="F163">
        <f t="shared" si="46"/>
        <v>-6.9999989999999999</v>
      </c>
      <c r="G163" t="str">
        <f t="shared" si="47"/>
        <v/>
      </c>
      <c r="H163" t="e">
        <f t="shared" si="48"/>
        <v>#VALUE!</v>
      </c>
      <c r="I163" t="e">
        <f t="shared" si="49"/>
        <v>#VALUE!</v>
      </c>
      <c r="J163" t="e">
        <f t="shared" si="50"/>
        <v>#VALUE!</v>
      </c>
      <c r="K163">
        <f t="shared" si="51"/>
        <v>-10.999999000000001</v>
      </c>
      <c r="L163" t="e">
        <f t="shared" si="52"/>
        <v>#VALUE!</v>
      </c>
      <c r="M163" t="e">
        <f t="shared" si="53"/>
        <v>#VALUE!</v>
      </c>
      <c r="N163" t="e">
        <f t="shared" si="54"/>
        <v>#VALUE!</v>
      </c>
      <c r="O163" t="e">
        <f t="shared" si="55"/>
        <v>#VALUE!</v>
      </c>
      <c r="P163" t="e">
        <f t="shared" si="56"/>
        <v>#VALUE!</v>
      </c>
      <c r="Q163" t="e">
        <f t="shared" si="57"/>
        <v>#VALUE!</v>
      </c>
      <c r="R163" t="e">
        <f t="shared" si="58"/>
        <v>#VALUE!</v>
      </c>
      <c r="S163" t="e">
        <f t="shared" si="59"/>
        <v>#VALUE!</v>
      </c>
      <c r="T163" t="e">
        <f t="shared" si="60"/>
        <v>#VALUE!</v>
      </c>
      <c r="U163" t="e">
        <f t="shared" si="61"/>
        <v>#VALUE!</v>
      </c>
      <c r="V163" t="e">
        <f t="shared" si="62"/>
        <v>#VALUE!</v>
      </c>
      <c r="W163" t="e">
        <f t="shared" si="63"/>
        <v>#VALUE!</v>
      </c>
      <c r="X163" t="e">
        <f t="shared" si="64"/>
        <v>#VALUE!</v>
      </c>
      <c r="Y163" t="e">
        <f t="shared" si="65"/>
        <v>#N/A</v>
      </c>
    </row>
    <row r="164" spans="1:25" x14ac:dyDescent="0.25">
      <c r="A164">
        <v>158</v>
      </c>
      <c r="B164">
        <f t="shared" si="44"/>
        <v>4</v>
      </c>
      <c r="C164">
        <f t="shared" si="45"/>
        <v>9</v>
      </c>
      <c r="D164" t="str">
        <f>IF(C164=1,#N/A,VLOOKUP(B164,Equi!$C$4:$BB$54,xy!C164))</f>
        <v/>
      </c>
      <c r="E164">
        <f t="shared" si="46"/>
        <v>-10.999999000000001</v>
      </c>
      <c r="F164">
        <f t="shared" si="46"/>
        <v>-5.9999989999999999</v>
      </c>
      <c r="G164" t="str">
        <f t="shared" si="47"/>
        <v/>
      </c>
      <c r="H164" t="e">
        <f t="shared" si="48"/>
        <v>#VALUE!</v>
      </c>
      <c r="I164" t="e">
        <f t="shared" si="49"/>
        <v>#VALUE!</v>
      </c>
      <c r="J164" t="e">
        <f t="shared" si="50"/>
        <v>#VALUE!</v>
      </c>
      <c r="K164">
        <f t="shared" si="51"/>
        <v>-10.999999000000001</v>
      </c>
      <c r="L164" t="e">
        <f t="shared" si="52"/>
        <v>#VALUE!</v>
      </c>
      <c r="M164" t="e">
        <f t="shared" si="53"/>
        <v>#VALUE!</v>
      </c>
      <c r="N164" t="e">
        <f t="shared" si="54"/>
        <v>#VALUE!</v>
      </c>
      <c r="O164" t="e">
        <f t="shared" si="55"/>
        <v>#VALUE!</v>
      </c>
      <c r="P164" t="e">
        <f t="shared" si="56"/>
        <v>#VALUE!</v>
      </c>
      <c r="Q164" t="e">
        <f t="shared" si="57"/>
        <v>#VALUE!</v>
      </c>
      <c r="R164" t="e">
        <f t="shared" si="58"/>
        <v>#VALUE!</v>
      </c>
      <c r="S164" t="e">
        <f t="shared" si="59"/>
        <v>#VALUE!</v>
      </c>
      <c r="T164" t="e">
        <f t="shared" si="60"/>
        <v>#VALUE!</v>
      </c>
      <c r="U164" t="e">
        <f t="shared" si="61"/>
        <v>#VALUE!</v>
      </c>
      <c r="V164" t="e">
        <f t="shared" si="62"/>
        <v>#VALUE!</v>
      </c>
      <c r="W164" t="e">
        <f t="shared" si="63"/>
        <v>#VALUE!</v>
      </c>
      <c r="X164" t="e">
        <f t="shared" si="64"/>
        <v>#VALUE!</v>
      </c>
      <c r="Y164" t="e">
        <f t="shared" si="65"/>
        <v>#N/A</v>
      </c>
    </row>
    <row r="165" spans="1:25" x14ac:dyDescent="0.25">
      <c r="A165">
        <v>159</v>
      </c>
      <c r="B165">
        <f t="shared" si="44"/>
        <v>4</v>
      </c>
      <c r="C165">
        <f t="shared" si="45"/>
        <v>10</v>
      </c>
      <c r="D165" t="str">
        <f>IF(C165=1,#N/A,VLOOKUP(B165,Equi!$C$4:$BB$54,xy!C165))</f>
        <v/>
      </c>
      <c r="E165">
        <f t="shared" si="46"/>
        <v>-10.999999000000001</v>
      </c>
      <c r="F165">
        <f t="shared" si="46"/>
        <v>-4.9999989999999999</v>
      </c>
      <c r="G165" t="str">
        <f t="shared" si="47"/>
        <v/>
      </c>
      <c r="H165" t="e">
        <f t="shared" si="48"/>
        <v>#VALUE!</v>
      </c>
      <c r="I165" t="e">
        <f t="shared" si="49"/>
        <v>#VALUE!</v>
      </c>
      <c r="J165" t="e">
        <f t="shared" si="50"/>
        <v>#VALUE!</v>
      </c>
      <c r="K165">
        <f t="shared" si="51"/>
        <v>-10.999999000000001</v>
      </c>
      <c r="L165" t="e">
        <f t="shared" si="52"/>
        <v>#VALUE!</v>
      </c>
      <c r="M165" t="e">
        <f t="shared" si="53"/>
        <v>#VALUE!</v>
      </c>
      <c r="N165" t="e">
        <f t="shared" si="54"/>
        <v>#VALUE!</v>
      </c>
      <c r="O165" t="e">
        <f t="shared" si="55"/>
        <v>#VALUE!</v>
      </c>
      <c r="P165" t="e">
        <f t="shared" si="56"/>
        <v>#VALUE!</v>
      </c>
      <c r="Q165" t="e">
        <f t="shared" si="57"/>
        <v>#VALUE!</v>
      </c>
      <c r="R165" t="e">
        <f t="shared" si="58"/>
        <v>#VALUE!</v>
      </c>
      <c r="S165" t="e">
        <f t="shared" si="59"/>
        <v>#VALUE!</v>
      </c>
      <c r="T165" t="e">
        <f t="shared" si="60"/>
        <v>#VALUE!</v>
      </c>
      <c r="U165" t="e">
        <f t="shared" si="61"/>
        <v>#VALUE!</v>
      </c>
      <c r="V165" t="e">
        <f t="shared" si="62"/>
        <v>#VALUE!</v>
      </c>
      <c r="W165" t="e">
        <f t="shared" si="63"/>
        <v>#VALUE!</v>
      </c>
      <c r="X165" t="e">
        <f t="shared" si="64"/>
        <v>#VALUE!</v>
      </c>
      <c r="Y165" t="e">
        <f t="shared" si="65"/>
        <v>#N/A</v>
      </c>
    </row>
    <row r="166" spans="1:25" x14ac:dyDescent="0.25">
      <c r="A166">
        <v>160</v>
      </c>
      <c r="B166">
        <f t="shared" si="44"/>
        <v>4</v>
      </c>
      <c r="C166">
        <f t="shared" si="45"/>
        <v>11</v>
      </c>
      <c r="D166" t="str">
        <f>IF(C166=1,#N/A,VLOOKUP(B166,Equi!$C$4:$BB$54,xy!C166))</f>
        <v/>
      </c>
      <c r="E166">
        <f t="shared" si="46"/>
        <v>-10.999999000000001</v>
      </c>
      <c r="F166">
        <f t="shared" si="46"/>
        <v>-3.9999989999999999</v>
      </c>
      <c r="G166" t="str">
        <f t="shared" si="47"/>
        <v/>
      </c>
      <c r="H166" t="e">
        <f t="shared" si="48"/>
        <v>#VALUE!</v>
      </c>
      <c r="I166" t="e">
        <f t="shared" si="49"/>
        <v>#VALUE!</v>
      </c>
      <c r="J166" t="e">
        <f t="shared" si="50"/>
        <v>#VALUE!</v>
      </c>
      <c r="K166">
        <f t="shared" si="51"/>
        <v>-10.999999000000001</v>
      </c>
      <c r="L166" t="e">
        <f t="shared" si="52"/>
        <v>#VALUE!</v>
      </c>
      <c r="M166" t="e">
        <f t="shared" si="53"/>
        <v>#VALUE!</v>
      </c>
      <c r="N166" t="e">
        <f t="shared" si="54"/>
        <v>#VALUE!</v>
      </c>
      <c r="O166" t="e">
        <f t="shared" si="55"/>
        <v>#VALUE!</v>
      </c>
      <c r="P166" t="e">
        <f t="shared" si="56"/>
        <v>#VALUE!</v>
      </c>
      <c r="Q166" t="e">
        <f t="shared" si="57"/>
        <v>#VALUE!</v>
      </c>
      <c r="R166" t="e">
        <f t="shared" si="58"/>
        <v>#VALUE!</v>
      </c>
      <c r="S166" t="e">
        <f t="shared" si="59"/>
        <v>#VALUE!</v>
      </c>
      <c r="T166" t="e">
        <f t="shared" si="60"/>
        <v>#VALUE!</v>
      </c>
      <c r="U166" t="e">
        <f t="shared" si="61"/>
        <v>#VALUE!</v>
      </c>
      <c r="V166" t="e">
        <f t="shared" si="62"/>
        <v>#VALUE!</v>
      </c>
      <c r="W166" t="e">
        <f t="shared" si="63"/>
        <v>#VALUE!</v>
      </c>
      <c r="X166" t="e">
        <f t="shared" si="64"/>
        <v>#VALUE!</v>
      </c>
      <c r="Y166" t="e">
        <f t="shared" si="65"/>
        <v>#N/A</v>
      </c>
    </row>
    <row r="167" spans="1:25" x14ac:dyDescent="0.25">
      <c r="A167">
        <v>161</v>
      </c>
      <c r="B167">
        <f t="shared" si="44"/>
        <v>4</v>
      </c>
      <c r="C167">
        <f t="shared" si="45"/>
        <v>12</v>
      </c>
      <c r="D167" t="str">
        <f>IF(C167=1,#N/A,VLOOKUP(B167,Equi!$C$4:$BB$54,xy!C167))</f>
        <v/>
      </c>
      <c r="E167">
        <f t="shared" si="46"/>
        <v>-10.999999000000001</v>
      </c>
      <c r="F167">
        <f t="shared" si="46"/>
        <v>-2.9999989999999999</v>
      </c>
      <c r="G167" t="str">
        <f t="shared" si="47"/>
        <v/>
      </c>
      <c r="H167" t="e">
        <f t="shared" si="48"/>
        <v>#VALUE!</v>
      </c>
      <c r="I167" t="e">
        <f t="shared" si="49"/>
        <v>#VALUE!</v>
      </c>
      <c r="J167" t="e">
        <f t="shared" si="50"/>
        <v>#VALUE!</v>
      </c>
      <c r="K167">
        <f t="shared" si="51"/>
        <v>-10.999999000000001</v>
      </c>
      <c r="L167" t="e">
        <f t="shared" si="52"/>
        <v>#VALUE!</v>
      </c>
      <c r="M167" t="e">
        <f t="shared" si="53"/>
        <v>#VALUE!</v>
      </c>
      <c r="N167" t="e">
        <f t="shared" si="54"/>
        <v>#VALUE!</v>
      </c>
      <c r="O167" t="e">
        <f t="shared" si="55"/>
        <v>#VALUE!</v>
      </c>
      <c r="P167" t="e">
        <f t="shared" si="56"/>
        <v>#VALUE!</v>
      </c>
      <c r="Q167" t="e">
        <f t="shared" si="57"/>
        <v>#VALUE!</v>
      </c>
      <c r="R167" t="e">
        <f t="shared" si="58"/>
        <v>#VALUE!</v>
      </c>
      <c r="S167" t="e">
        <f t="shared" si="59"/>
        <v>#VALUE!</v>
      </c>
      <c r="T167" t="e">
        <f t="shared" si="60"/>
        <v>#VALUE!</v>
      </c>
      <c r="U167" t="e">
        <f t="shared" si="61"/>
        <v>#VALUE!</v>
      </c>
      <c r="V167" t="e">
        <f t="shared" si="62"/>
        <v>#VALUE!</v>
      </c>
      <c r="W167" t="e">
        <f t="shared" si="63"/>
        <v>#VALUE!</v>
      </c>
      <c r="X167" t="e">
        <f t="shared" si="64"/>
        <v>#VALUE!</v>
      </c>
      <c r="Y167" t="e">
        <f t="shared" si="65"/>
        <v>#N/A</v>
      </c>
    </row>
    <row r="168" spans="1:25" x14ac:dyDescent="0.25">
      <c r="A168">
        <v>162</v>
      </c>
      <c r="B168">
        <f t="shared" si="44"/>
        <v>4</v>
      </c>
      <c r="C168">
        <f t="shared" si="45"/>
        <v>13</v>
      </c>
      <c r="D168" t="str">
        <f>IF(C168=1,#N/A,VLOOKUP(B168,Equi!$C$4:$BB$54,xy!C168))</f>
        <v/>
      </c>
      <c r="E168">
        <f t="shared" si="46"/>
        <v>-10.999999000000001</v>
      </c>
      <c r="F168">
        <f t="shared" si="46"/>
        <v>-1.9999990000000001</v>
      </c>
      <c r="G168" t="str">
        <f t="shared" si="47"/>
        <v/>
      </c>
      <c r="H168" t="e">
        <f t="shared" si="48"/>
        <v>#VALUE!</v>
      </c>
      <c r="I168" t="e">
        <f t="shared" si="49"/>
        <v>#VALUE!</v>
      </c>
      <c r="J168" t="e">
        <f t="shared" si="50"/>
        <v>#VALUE!</v>
      </c>
      <c r="K168">
        <f t="shared" si="51"/>
        <v>-10.999999000000001</v>
      </c>
      <c r="L168" t="e">
        <f t="shared" si="52"/>
        <v>#VALUE!</v>
      </c>
      <c r="M168" t="e">
        <f t="shared" si="53"/>
        <v>#VALUE!</v>
      </c>
      <c r="N168" t="e">
        <f t="shared" si="54"/>
        <v>#VALUE!</v>
      </c>
      <c r="O168" t="e">
        <f t="shared" si="55"/>
        <v>#VALUE!</v>
      </c>
      <c r="P168" t="e">
        <f t="shared" si="56"/>
        <v>#VALUE!</v>
      </c>
      <c r="Q168" t="e">
        <f t="shared" si="57"/>
        <v>#VALUE!</v>
      </c>
      <c r="R168" t="e">
        <f t="shared" si="58"/>
        <v>#VALUE!</v>
      </c>
      <c r="S168" t="e">
        <f t="shared" si="59"/>
        <v>#VALUE!</v>
      </c>
      <c r="T168" t="e">
        <f t="shared" si="60"/>
        <v>#VALUE!</v>
      </c>
      <c r="U168" t="e">
        <f t="shared" si="61"/>
        <v>#VALUE!</v>
      </c>
      <c r="V168" t="e">
        <f t="shared" si="62"/>
        <v>#VALUE!</v>
      </c>
      <c r="W168" t="e">
        <f t="shared" si="63"/>
        <v>#VALUE!</v>
      </c>
      <c r="X168" t="e">
        <f t="shared" si="64"/>
        <v>#VALUE!</v>
      </c>
      <c r="Y168" t="e">
        <f t="shared" si="65"/>
        <v>#N/A</v>
      </c>
    </row>
    <row r="169" spans="1:25" x14ac:dyDescent="0.25">
      <c r="A169">
        <v>163</v>
      </c>
      <c r="B169">
        <f t="shared" si="44"/>
        <v>4</v>
      </c>
      <c r="C169">
        <f t="shared" si="45"/>
        <v>14</v>
      </c>
      <c r="D169" t="str">
        <f>IF(C169=1,#N/A,VLOOKUP(B169,Equi!$C$4:$BB$54,xy!C169))</f>
        <v/>
      </c>
      <c r="E169">
        <f t="shared" si="46"/>
        <v>-10.999999000000001</v>
      </c>
      <c r="F169">
        <f t="shared" si="46"/>
        <v>-0.99999899999999997</v>
      </c>
      <c r="G169" t="str">
        <f t="shared" si="47"/>
        <v/>
      </c>
      <c r="H169" t="e">
        <f t="shared" si="48"/>
        <v>#VALUE!</v>
      </c>
      <c r="I169" t="e">
        <f t="shared" si="49"/>
        <v>#VALUE!</v>
      </c>
      <c r="J169" t="e">
        <f t="shared" si="50"/>
        <v>#VALUE!</v>
      </c>
      <c r="K169">
        <f t="shared" si="51"/>
        <v>-10.999999000000001</v>
      </c>
      <c r="L169" t="e">
        <f t="shared" si="52"/>
        <v>#VALUE!</v>
      </c>
      <c r="M169" t="e">
        <f t="shared" si="53"/>
        <v>#VALUE!</v>
      </c>
      <c r="N169" t="e">
        <f t="shared" si="54"/>
        <v>#VALUE!</v>
      </c>
      <c r="O169" t="e">
        <f t="shared" si="55"/>
        <v>#VALUE!</v>
      </c>
      <c r="P169" t="e">
        <f t="shared" si="56"/>
        <v>#VALUE!</v>
      </c>
      <c r="Q169" t="e">
        <f t="shared" si="57"/>
        <v>#VALUE!</v>
      </c>
      <c r="R169" t="e">
        <f t="shared" si="58"/>
        <v>#VALUE!</v>
      </c>
      <c r="S169" t="e">
        <f t="shared" si="59"/>
        <v>#VALUE!</v>
      </c>
      <c r="T169" t="e">
        <f t="shared" si="60"/>
        <v>#VALUE!</v>
      </c>
      <c r="U169" t="e">
        <f t="shared" si="61"/>
        <v>#VALUE!</v>
      </c>
      <c r="V169" t="e">
        <f t="shared" si="62"/>
        <v>#VALUE!</v>
      </c>
      <c r="W169" t="e">
        <f t="shared" si="63"/>
        <v>#VALUE!</v>
      </c>
      <c r="X169" t="e">
        <f t="shared" si="64"/>
        <v>#VALUE!</v>
      </c>
      <c r="Y169" t="e">
        <f t="shared" si="65"/>
        <v>#N/A</v>
      </c>
    </row>
    <row r="170" spans="1:25" x14ac:dyDescent="0.25">
      <c r="A170">
        <v>164</v>
      </c>
      <c r="B170">
        <f t="shared" si="44"/>
        <v>4</v>
      </c>
      <c r="C170">
        <f t="shared" si="45"/>
        <v>15</v>
      </c>
      <c r="D170" t="str">
        <f>IF(C170=1,#N/A,VLOOKUP(B170,Equi!$C$4:$BB$54,xy!C170))</f>
        <v/>
      </c>
      <c r="E170">
        <f t="shared" si="46"/>
        <v>-10.999999000000001</v>
      </c>
      <c r="F170">
        <f t="shared" si="46"/>
        <v>9.9999999999999995E-7</v>
      </c>
      <c r="G170" t="str">
        <f t="shared" si="47"/>
        <v/>
      </c>
      <c r="H170" t="e">
        <f t="shared" si="48"/>
        <v>#VALUE!</v>
      </c>
      <c r="I170" t="e">
        <f t="shared" si="49"/>
        <v>#VALUE!</v>
      </c>
      <c r="J170" t="e">
        <f t="shared" si="50"/>
        <v>#VALUE!</v>
      </c>
      <c r="K170">
        <f t="shared" si="51"/>
        <v>-10.999999000000001</v>
      </c>
      <c r="L170" t="e">
        <f t="shared" si="52"/>
        <v>#VALUE!</v>
      </c>
      <c r="M170" t="e">
        <f t="shared" si="53"/>
        <v>#VALUE!</v>
      </c>
      <c r="N170" t="e">
        <f t="shared" si="54"/>
        <v>#VALUE!</v>
      </c>
      <c r="O170" t="e">
        <f t="shared" si="55"/>
        <v>#VALUE!</v>
      </c>
      <c r="P170" t="e">
        <f t="shared" si="56"/>
        <v>#VALUE!</v>
      </c>
      <c r="Q170" t="e">
        <f t="shared" si="57"/>
        <v>#VALUE!</v>
      </c>
      <c r="R170" t="e">
        <f t="shared" si="58"/>
        <v>#VALUE!</v>
      </c>
      <c r="S170" t="e">
        <f t="shared" si="59"/>
        <v>#VALUE!</v>
      </c>
      <c r="T170" t="e">
        <f t="shared" si="60"/>
        <v>#VALUE!</v>
      </c>
      <c r="U170" t="e">
        <f t="shared" si="61"/>
        <v>#VALUE!</v>
      </c>
      <c r="V170" t="e">
        <f t="shared" si="62"/>
        <v>#VALUE!</v>
      </c>
      <c r="W170" t="e">
        <f t="shared" si="63"/>
        <v>#VALUE!</v>
      </c>
      <c r="X170" t="e">
        <f t="shared" si="64"/>
        <v>#VALUE!</v>
      </c>
      <c r="Y170" t="e">
        <f t="shared" si="65"/>
        <v>#N/A</v>
      </c>
    </row>
    <row r="171" spans="1:25" x14ac:dyDescent="0.25">
      <c r="A171">
        <v>165</v>
      </c>
      <c r="B171">
        <f t="shared" si="44"/>
        <v>4</v>
      </c>
      <c r="C171">
        <f t="shared" si="45"/>
        <v>16</v>
      </c>
      <c r="D171" t="str">
        <f>IF(C171=1,#N/A,VLOOKUP(B171,Equi!$C$4:$BB$54,xy!C171))</f>
        <v/>
      </c>
      <c r="E171">
        <f t="shared" si="46"/>
        <v>-10.999999000000001</v>
      </c>
      <c r="F171">
        <f t="shared" si="46"/>
        <v>1.0000009999999999</v>
      </c>
      <c r="G171" t="str">
        <f t="shared" si="47"/>
        <v/>
      </c>
      <c r="H171" t="e">
        <f t="shared" si="48"/>
        <v>#VALUE!</v>
      </c>
      <c r="I171" t="e">
        <f t="shared" si="49"/>
        <v>#VALUE!</v>
      </c>
      <c r="J171" t="e">
        <f t="shared" si="50"/>
        <v>#VALUE!</v>
      </c>
      <c r="K171">
        <f t="shared" si="51"/>
        <v>-10.999999000000001</v>
      </c>
      <c r="L171" t="e">
        <f t="shared" si="52"/>
        <v>#VALUE!</v>
      </c>
      <c r="M171" t="e">
        <f t="shared" si="53"/>
        <v>#VALUE!</v>
      </c>
      <c r="N171" t="e">
        <f t="shared" si="54"/>
        <v>#VALUE!</v>
      </c>
      <c r="O171" t="e">
        <f t="shared" si="55"/>
        <v>#VALUE!</v>
      </c>
      <c r="P171" t="e">
        <f t="shared" si="56"/>
        <v>#VALUE!</v>
      </c>
      <c r="Q171" t="e">
        <f t="shared" si="57"/>
        <v>#VALUE!</v>
      </c>
      <c r="R171" t="e">
        <f t="shared" si="58"/>
        <v>#VALUE!</v>
      </c>
      <c r="S171" t="e">
        <f t="shared" si="59"/>
        <v>#VALUE!</v>
      </c>
      <c r="T171" t="e">
        <f t="shared" si="60"/>
        <v>#VALUE!</v>
      </c>
      <c r="U171" t="e">
        <f t="shared" si="61"/>
        <v>#VALUE!</v>
      </c>
      <c r="V171" t="e">
        <f t="shared" si="62"/>
        <v>#VALUE!</v>
      </c>
      <c r="W171" t="e">
        <f t="shared" si="63"/>
        <v>#VALUE!</v>
      </c>
      <c r="X171" t="e">
        <f t="shared" si="64"/>
        <v>#VALUE!</v>
      </c>
      <c r="Y171" t="e">
        <f t="shared" si="65"/>
        <v>#N/A</v>
      </c>
    </row>
    <row r="172" spans="1:25" x14ac:dyDescent="0.25">
      <c r="A172">
        <v>166</v>
      </c>
      <c r="B172">
        <f t="shared" si="44"/>
        <v>4</v>
      </c>
      <c r="C172">
        <f t="shared" si="45"/>
        <v>17</v>
      </c>
      <c r="D172" t="str">
        <f>IF(C172=1,#N/A,VLOOKUP(B172,Equi!$C$4:$BB$54,xy!C172))</f>
        <v/>
      </c>
      <c r="E172">
        <f t="shared" si="46"/>
        <v>-10.999999000000001</v>
      </c>
      <c r="F172">
        <f t="shared" si="46"/>
        <v>2.0000010000000001</v>
      </c>
      <c r="G172" t="str">
        <f t="shared" si="47"/>
        <v/>
      </c>
      <c r="H172" t="e">
        <f t="shared" si="48"/>
        <v>#VALUE!</v>
      </c>
      <c r="I172" t="e">
        <f t="shared" si="49"/>
        <v>#VALUE!</v>
      </c>
      <c r="J172" t="e">
        <f t="shared" si="50"/>
        <v>#VALUE!</v>
      </c>
      <c r="K172">
        <f t="shared" si="51"/>
        <v>-10.999999000000001</v>
      </c>
      <c r="L172" t="e">
        <f t="shared" si="52"/>
        <v>#VALUE!</v>
      </c>
      <c r="M172" t="e">
        <f t="shared" si="53"/>
        <v>#VALUE!</v>
      </c>
      <c r="N172" t="e">
        <f t="shared" si="54"/>
        <v>#VALUE!</v>
      </c>
      <c r="O172" t="e">
        <f t="shared" si="55"/>
        <v>#VALUE!</v>
      </c>
      <c r="P172" t="e">
        <f t="shared" si="56"/>
        <v>#VALUE!</v>
      </c>
      <c r="Q172" t="e">
        <f t="shared" si="57"/>
        <v>#VALUE!</v>
      </c>
      <c r="R172" t="e">
        <f t="shared" si="58"/>
        <v>#VALUE!</v>
      </c>
      <c r="S172" t="e">
        <f t="shared" si="59"/>
        <v>#VALUE!</v>
      </c>
      <c r="T172" t="e">
        <f t="shared" si="60"/>
        <v>#VALUE!</v>
      </c>
      <c r="U172" t="e">
        <f t="shared" si="61"/>
        <v>#VALUE!</v>
      </c>
      <c r="V172" t="e">
        <f t="shared" si="62"/>
        <v>#VALUE!</v>
      </c>
      <c r="W172" t="e">
        <f t="shared" si="63"/>
        <v>#VALUE!</v>
      </c>
      <c r="X172" t="e">
        <f t="shared" si="64"/>
        <v>#VALUE!</v>
      </c>
      <c r="Y172" t="e">
        <f t="shared" si="65"/>
        <v>#N/A</v>
      </c>
    </row>
    <row r="173" spans="1:25" x14ac:dyDescent="0.25">
      <c r="A173">
        <v>167</v>
      </c>
      <c r="B173">
        <f t="shared" si="44"/>
        <v>4</v>
      </c>
      <c r="C173">
        <f t="shared" si="45"/>
        <v>18</v>
      </c>
      <c r="D173" t="str">
        <f>IF(C173=1,#N/A,VLOOKUP(B173,Equi!$C$4:$BB$54,xy!C173))</f>
        <v/>
      </c>
      <c r="E173">
        <f t="shared" si="46"/>
        <v>-10.999999000000001</v>
      </c>
      <c r="F173">
        <f t="shared" si="46"/>
        <v>3.0000010000000001</v>
      </c>
      <c r="G173" t="str">
        <f t="shared" si="47"/>
        <v/>
      </c>
      <c r="H173" t="e">
        <f t="shared" si="48"/>
        <v>#VALUE!</v>
      </c>
      <c r="I173" t="e">
        <f t="shared" si="49"/>
        <v>#VALUE!</v>
      </c>
      <c r="J173" t="e">
        <f t="shared" si="50"/>
        <v>#VALUE!</v>
      </c>
      <c r="K173">
        <f t="shared" si="51"/>
        <v>-10.999999000000001</v>
      </c>
      <c r="L173" t="e">
        <f t="shared" si="52"/>
        <v>#VALUE!</v>
      </c>
      <c r="M173" t="e">
        <f t="shared" si="53"/>
        <v>#VALUE!</v>
      </c>
      <c r="N173" t="e">
        <f t="shared" si="54"/>
        <v>#VALUE!</v>
      </c>
      <c r="O173" t="e">
        <f t="shared" si="55"/>
        <v>#VALUE!</v>
      </c>
      <c r="P173" t="e">
        <f t="shared" si="56"/>
        <v>#VALUE!</v>
      </c>
      <c r="Q173" t="e">
        <f t="shared" si="57"/>
        <v>#VALUE!</v>
      </c>
      <c r="R173" t="e">
        <f t="shared" si="58"/>
        <v>#VALUE!</v>
      </c>
      <c r="S173" t="e">
        <f t="shared" si="59"/>
        <v>#VALUE!</v>
      </c>
      <c r="T173" t="e">
        <f t="shared" si="60"/>
        <v>#VALUE!</v>
      </c>
      <c r="U173" t="e">
        <f t="shared" si="61"/>
        <v>#VALUE!</v>
      </c>
      <c r="V173" t="e">
        <f t="shared" si="62"/>
        <v>#VALUE!</v>
      </c>
      <c r="W173" t="e">
        <f t="shared" si="63"/>
        <v>#VALUE!</v>
      </c>
      <c r="X173" t="e">
        <f t="shared" si="64"/>
        <v>#VALUE!</v>
      </c>
      <c r="Y173" t="e">
        <f t="shared" si="65"/>
        <v>#N/A</v>
      </c>
    </row>
    <row r="174" spans="1:25" x14ac:dyDescent="0.25">
      <c r="A174">
        <v>168</v>
      </c>
      <c r="B174">
        <f t="shared" si="44"/>
        <v>4</v>
      </c>
      <c r="C174">
        <f t="shared" si="45"/>
        <v>19</v>
      </c>
      <c r="D174" t="str">
        <f>IF(C174=1,#N/A,VLOOKUP(B174,Equi!$C$4:$BB$54,xy!C174))</f>
        <v/>
      </c>
      <c r="E174">
        <f t="shared" si="46"/>
        <v>-10.999999000000001</v>
      </c>
      <c r="F174">
        <f t="shared" si="46"/>
        <v>4.0000010000000001</v>
      </c>
      <c r="G174" t="str">
        <f t="shared" si="47"/>
        <v/>
      </c>
      <c r="H174" t="e">
        <f t="shared" si="48"/>
        <v>#VALUE!</v>
      </c>
      <c r="I174" t="e">
        <f t="shared" si="49"/>
        <v>#VALUE!</v>
      </c>
      <c r="J174" t="e">
        <f t="shared" si="50"/>
        <v>#VALUE!</v>
      </c>
      <c r="K174">
        <f t="shared" si="51"/>
        <v>-10.999999000000001</v>
      </c>
      <c r="L174" t="e">
        <f t="shared" si="52"/>
        <v>#VALUE!</v>
      </c>
      <c r="M174" t="e">
        <f t="shared" si="53"/>
        <v>#VALUE!</v>
      </c>
      <c r="N174" t="e">
        <f t="shared" si="54"/>
        <v>#VALUE!</v>
      </c>
      <c r="O174" t="e">
        <f t="shared" si="55"/>
        <v>#VALUE!</v>
      </c>
      <c r="P174" t="e">
        <f t="shared" si="56"/>
        <v>#VALUE!</v>
      </c>
      <c r="Q174" t="e">
        <f t="shared" si="57"/>
        <v>#VALUE!</v>
      </c>
      <c r="R174" t="e">
        <f t="shared" si="58"/>
        <v>#VALUE!</v>
      </c>
      <c r="S174" t="e">
        <f t="shared" si="59"/>
        <v>#VALUE!</v>
      </c>
      <c r="T174" t="e">
        <f t="shared" si="60"/>
        <v>#VALUE!</v>
      </c>
      <c r="U174" t="e">
        <f t="shared" si="61"/>
        <v>#VALUE!</v>
      </c>
      <c r="V174" t="e">
        <f t="shared" si="62"/>
        <v>#VALUE!</v>
      </c>
      <c r="W174" t="e">
        <f t="shared" si="63"/>
        <v>#VALUE!</v>
      </c>
      <c r="X174" t="e">
        <f t="shared" si="64"/>
        <v>#VALUE!</v>
      </c>
      <c r="Y174" t="e">
        <f t="shared" si="65"/>
        <v>#N/A</v>
      </c>
    </row>
    <row r="175" spans="1:25" x14ac:dyDescent="0.25">
      <c r="A175">
        <v>169</v>
      </c>
      <c r="B175">
        <f t="shared" si="44"/>
        <v>4</v>
      </c>
      <c r="C175">
        <f t="shared" si="45"/>
        <v>20</v>
      </c>
      <c r="D175" t="str">
        <f>IF(C175=1,#N/A,VLOOKUP(B175,Equi!$C$4:$BB$54,xy!C175))</f>
        <v/>
      </c>
      <c r="E175">
        <f t="shared" si="46"/>
        <v>-10.999999000000001</v>
      </c>
      <c r="F175">
        <f t="shared" si="46"/>
        <v>5.0000010000000001</v>
      </c>
      <c r="G175" t="str">
        <f t="shared" si="47"/>
        <v/>
      </c>
      <c r="H175" t="e">
        <f t="shared" si="48"/>
        <v>#VALUE!</v>
      </c>
      <c r="I175" t="e">
        <f t="shared" si="49"/>
        <v>#VALUE!</v>
      </c>
      <c r="J175" t="e">
        <f t="shared" si="50"/>
        <v>#VALUE!</v>
      </c>
      <c r="K175">
        <f t="shared" si="51"/>
        <v>-10.999999000000001</v>
      </c>
      <c r="L175" t="e">
        <f t="shared" si="52"/>
        <v>#VALUE!</v>
      </c>
      <c r="M175" t="e">
        <f t="shared" si="53"/>
        <v>#VALUE!</v>
      </c>
      <c r="N175" t="e">
        <f t="shared" si="54"/>
        <v>#VALUE!</v>
      </c>
      <c r="O175" t="e">
        <f t="shared" si="55"/>
        <v>#VALUE!</v>
      </c>
      <c r="P175" t="e">
        <f t="shared" si="56"/>
        <v>#VALUE!</v>
      </c>
      <c r="Q175" t="e">
        <f t="shared" si="57"/>
        <v>#VALUE!</v>
      </c>
      <c r="R175" t="e">
        <f t="shared" si="58"/>
        <v>#VALUE!</v>
      </c>
      <c r="S175" t="e">
        <f t="shared" si="59"/>
        <v>#VALUE!</v>
      </c>
      <c r="T175" t="e">
        <f t="shared" si="60"/>
        <v>#VALUE!</v>
      </c>
      <c r="U175" t="e">
        <f t="shared" si="61"/>
        <v>#VALUE!</v>
      </c>
      <c r="V175" t="e">
        <f t="shared" si="62"/>
        <v>#VALUE!</v>
      </c>
      <c r="W175" t="e">
        <f t="shared" si="63"/>
        <v>#VALUE!</v>
      </c>
      <c r="X175" t="e">
        <f t="shared" si="64"/>
        <v>#VALUE!</v>
      </c>
      <c r="Y175" t="e">
        <f t="shared" si="65"/>
        <v>#N/A</v>
      </c>
    </row>
    <row r="176" spans="1:25" x14ac:dyDescent="0.25">
      <c r="A176">
        <v>170</v>
      </c>
      <c r="B176">
        <f t="shared" si="44"/>
        <v>4</v>
      </c>
      <c r="C176">
        <f t="shared" si="45"/>
        <v>21</v>
      </c>
      <c r="D176" t="str">
        <f>IF(C176=1,#N/A,VLOOKUP(B176,Equi!$C$4:$BB$54,xy!C176))</f>
        <v/>
      </c>
      <c r="E176">
        <f t="shared" si="46"/>
        <v>-10.999999000000001</v>
      </c>
      <c r="F176">
        <f t="shared" si="46"/>
        <v>6.0000010000000001</v>
      </c>
      <c r="G176" t="str">
        <f t="shared" si="47"/>
        <v/>
      </c>
      <c r="H176" t="e">
        <f t="shared" si="48"/>
        <v>#VALUE!</v>
      </c>
      <c r="I176" t="e">
        <f t="shared" si="49"/>
        <v>#VALUE!</v>
      </c>
      <c r="J176" t="e">
        <f t="shared" si="50"/>
        <v>#VALUE!</v>
      </c>
      <c r="K176">
        <f t="shared" si="51"/>
        <v>-10.999999000000001</v>
      </c>
      <c r="L176" t="e">
        <f t="shared" si="52"/>
        <v>#VALUE!</v>
      </c>
      <c r="M176" t="e">
        <f t="shared" si="53"/>
        <v>#VALUE!</v>
      </c>
      <c r="N176" t="e">
        <f t="shared" si="54"/>
        <v>#VALUE!</v>
      </c>
      <c r="O176" t="e">
        <f t="shared" si="55"/>
        <v>#VALUE!</v>
      </c>
      <c r="P176" t="e">
        <f t="shared" si="56"/>
        <v>#VALUE!</v>
      </c>
      <c r="Q176" t="e">
        <f t="shared" si="57"/>
        <v>#VALUE!</v>
      </c>
      <c r="R176" t="e">
        <f t="shared" si="58"/>
        <v>#VALUE!</v>
      </c>
      <c r="S176" t="e">
        <f t="shared" si="59"/>
        <v>#VALUE!</v>
      </c>
      <c r="T176" t="e">
        <f t="shared" si="60"/>
        <v>#VALUE!</v>
      </c>
      <c r="U176" t="e">
        <f t="shared" si="61"/>
        <v>#VALUE!</v>
      </c>
      <c r="V176" t="e">
        <f t="shared" si="62"/>
        <v>#VALUE!</v>
      </c>
      <c r="W176" t="e">
        <f t="shared" si="63"/>
        <v>#VALUE!</v>
      </c>
      <c r="X176" t="e">
        <f t="shared" si="64"/>
        <v>#VALUE!</v>
      </c>
      <c r="Y176" t="e">
        <f t="shared" si="65"/>
        <v>#N/A</v>
      </c>
    </row>
    <row r="177" spans="1:25" x14ac:dyDescent="0.25">
      <c r="A177">
        <v>171</v>
      </c>
      <c r="B177">
        <f t="shared" si="44"/>
        <v>4</v>
      </c>
      <c r="C177">
        <f t="shared" si="45"/>
        <v>22</v>
      </c>
      <c r="D177" t="str">
        <f>IF(C177=1,#N/A,VLOOKUP(B177,Equi!$C$4:$BB$54,xy!C177))</f>
        <v/>
      </c>
      <c r="E177">
        <f t="shared" si="46"/>
        <v>-10.999999000000001</v>
      </c>
      <c r="F177">
        <f t="shared" si="46"/>
        <v>7.0000010000000001</v>
      </c>
      <c r="G177" t="str">
        <f t="shared" si="47"/>
        <v/>
      </c>
      <c r="H177" t="e">
        <f t="shared" si="48"/>
        <v>#VALUE!</v>
      </c>
      <c r="I177" t="e">
        <f t="shared" si="49"/>
        <v>#VALUE!</v>
      </c>
      <c r="J177" t="e">
        <f t="shared" si="50"/>
        <v>#VALUE!</v>
      </c>
      <c r="K177">
        <f t="shared" si="51"/>
        <v>-10.999999000000001</v>
      </c>
      <c r="L177" t="e">
        <f t="shared" si="52"/>
        <v>#VALUE!</v>
      </c>
      <c r="M177" t="e">
        <f t="shared" si="53"/>
        <v>#VALUE!</v>
      </c>
      <c r="N177" t="e">
        <f t="shared" si="54"/>
        <v>#VALUE!</v>
      </c>
      <c r="O177" t="e">
        <f t="shared" si="55"/>
        <v>#VALUE!</v>
      </c>
      <c r="P177" t="e">
        <f t="shared" si="56"/>
        <v>#VALUE!</v>
      </c>
      <c r="Q177" t="e">
        <f t="shared" si="57"/>
        <v>#VALUE!</v>
      </c>
      <c r="R177" t="e">
        <f t="shared" si="58"/>
        <v>#VALUE!</v>
      </c>
      <c r="S177" t="e">
        <f t="shared" si="59"/>
        <v>#VALUE!</v>
      </c>
      <c r="T177" t="e">
        <f t="shared" si="60"/>
        <v>#VALUE!</v>
      </c>
      <c r="U177" t="e">
        <f t="shared" si="61"/>
        <v>#VALUE!</v>
      </c>
      <c r="V177" t="e">
        <f t="shared" si="62"/>
        <v>#VALUE!</v>
      </c>
      <c r="W177" t="e">
        <f t="shared" si="63"/>
        <v>#VALUE!</v>
      </c>
      <c r="X177" t="e">
        <f t="shared" si="64"/>
        <v>#VALUE!</v>
      </c>
      <c r="Y177" t="e">
        <f t="shared" si="65"/>
        <v>#N/A</v>
      </c>
    </row>
    <row r="178" spans="1:25" x14ac:dyDescent="0.25">
      <c r="A178">
        <v>172</v>
      </c>
      <c r="B178">
        <f t="shared" si="44"/>
        <v>4</v>
      </c>
      <c r="C178">
        <f t="shared" si="45"/>
        <v>23</v>
      </c>
      <c r="D178" t="str">
        <f>IF(C178=1,#N/A,VLOOKUP(B178,Equi!$C$4:$BB$54,xy!C178))</f>
        <v/>
      </c>
      <c r="E178">
        <f t="shared" si="46"/>
        <v>-10.999999000000001</v>
      </c>
      <c r="F178">
        <f t="shared" si="46"/>
        <v>8.0000009999999993</v>
      </c>
      <c r="G178" t="str">
        <f t="shared" si="47"/>
        <v/>
      </c>
      <c r="H178" t="e">
        <f t="shared" si="48"/>
        <v>#VALUE!</v>
      </c>
      <c r="I178" t="e">
        <f t="shared" si="49"/>
        <v>#VALUE!</v>
      </c>
      <c r="J178" t="e">
        <f t="shared" si="50"/>
        <v>#VALUE!</v>
      </c>
      <c r="K178">
        <f t="shared" si="51"/>
        <v>-10.999999000000001</v>
      </c>
      <c r="L178" t="e">
        <f t="shared" si="52"/>
        <v>#VALUE!</v>
      </c>
      <c r="M178" t="e">
        <f t="shared" si="53"/>
        <v>#VALUE!</v>
      </c>
      <c r="N178" t="e">
        <f t="shared" si="54"/>
        <v>#VALUE!</v>
      </c>
      <c r="O178" t="e">
        <f t="shared" si="55"/>
        <v>#VALUE!</v>
      </c>
      <c r="P178" t="e">
        <f t="shared" si="56"/>
        <v>#VALUE!</v>
      </c>
      <c r="Q178" t="e">
        <f t="shared" si="57"/>
        <v>#VALUE!</v>
      </c>
      <c r="R178" t="e">
        <f t="shared" si="58"/>
        <v>#VALUE!</v>
      </c>
      <c r="S178" t="e">
        <f t="shared" si="59"/>
        <v>#VALUE!</v>
      </c>
      <c r="T178" t="e">
        <f t="shared" si="60"/>
        <v>#VALUE!</v>
      </c>
      <c r="U178" t="e">
        <f t="shared" si="61"/>
        <v>#VALUE!</v>
      </c>
      <c r="V178" t="e">
        <f t="shared" si="62"/>
        <v>#VALUE!</v>
      </c>
      <c r="W178" t="e">
        <f t="shared" si="63"/>
        <v>#VALUE!</v>
      </c>
      <c r="X178" t="e">
        <f t="shared" si="64"/>
        <v>#VALUE!</v>
      </c>
      <c r="Y178" t="e">
        <f t="shared" si="65"/>
        <v>#N/A</v>
      </c>
    </row>
    <row r="179" spans="1:25" x14ac:dyDescent="0.25">
      <c r="A179">
        <v>173</v>
      </c>
      <c r="B179">
        <f t="shared" si="44"/>
        <v>4</v>
      </c>
      <c r="C179">
        <f t="shared" si="45"/>
        <v>24</v>
      </c>
      <c r="D179" t="str">
        <f>IF(C179=1,#N/A,VLOOKUP(B179,Equi!$C$4:$BB$54,xy!C179))</f>
        <v/>
      </c>
      <c r="E179">
        <f t="shared" si="46"/>
        <v>-10.999999000000001</v>
      </c>
      <c r="F179">
        <f t="shared" si="46"/>
        <v>9.0000009999999993</v>
      </c>
      <c r="G179" t="str">
        <f t="shared" si="47"/>
        <v/>
      </c>
      <c r="H179" t="e">
        <f t="shared" si="48"/>
        <v>#VALUE!</v>
      </c>
      <c r="I179" t="e">
        <f t="shared" si="49"/>
        <v>#VALUE!</v>
      </c>
      <c r="J179" t="e">
        <f t="shared" si="50"/>
        <v>#VALUE!</v>
      </c>
      <c r="K179">
        <f t="shared" si="51"/>
        <v>-10.999999000000001</v>
      </c>
      <c r="L179" t="e">
        <f t="shared" si="52"/>
        <v>#VALUE!</v>
      </c>
      <c r="M179" t="e">
        <f t="shared" si="53"/>
        <v>#VALUE!</v>
      </c>
      <c r="N179" t="e">
        <f t="shared" si="54"/>
        <v>#VALUE!</v>
      </c>
      <c r="O179" t="e">
        <f t="shared" si="55"/>
        <v>#VALUE!</v>
      </c>
      <c r="P179" t="e">
        <f t="shared" si="56"/>
        <v>#VALUE!</v>
      </c>
      <c r="Q179" t="e">
        <f t="shared" si="57"/>
        <v>#VALUE!</v>
      </c>
      <c r="R179" t="e">
        <f t="shared" si="58"/>
        <v>#VALUE!</v>
      </c>
      <c r="S179" t="e">
        <f t="shared" si="59"/>
        <v>#VALUE!</v>
      </c>
      <c r="T179" t="e">
        <f t="shared" si="60"/>
        <v>#VALUE!</v>
      </c>
      <c r="U179" t="e">
        <f t="shared" si="61"/>
        <v>#VALUE!</v>
      </c>
      <c r="V179" t="e">
        <f t="shared" si="62"/>
        <v>#VALUE!</v>
      </c>
      <c r="W179" t="e">
        <f t="shared" si="63"/>
        <v>#VALUE!</v>
      </c>
      <c r="X179" t="e">
        <f t="shared" si="64"/>
        <v>#VALUE!</v>
      </c>
      <c r="Y179" t="e">
        <f t="shared" si="65"/>
        <v>#N/A</v>
      </c>
    </row>
    <row r="180" spans="1:25" x14ac:dyDescent="0.25">
      <c r="A180">
        <v>174</v>
      </c>
      <c r="B180">
        <f t="shared" si="44"/>
        <v>4</v>
      </c>
      <c r="C180">
        <f t="shared" si="45"/>
        <v>25</v>
      </c>
      <c r="D180" t="str">
        <f>IF(C180=1,#N/A,VLOOKUP(B180,Equi!$C$4:$BB$54,xy!C180))</f>
        <v/>
      </c>
      <c r="E180">
        <f t="shared" si="46"/>
        <v>-10.999999000000001</v>
      </c>
      <c r="F180">
        <f t="shared" si="46"/>
        <v>10.000000999999999</v>
      </c>
      <c r="G180" t="str">
        <f t="shared" si="47"/>
        <v/>
      </c>
      <c r="H180" t="e">
        <f t="shared" si="48"/>
        <v>#VALUE!</v>
      </c>
      <c r="I180" t="e">
        <f t="shared" si="49"/>
        <v>#VALUE!</v>
      </c>
      <c r="J180" t="e">
        <f t="shared" si="50"/>
        <v>#VALUE!</v>
      </c>
      <c r="K180">
        <f t="shared" si="51"/>
        <v>-10.999999000000001</v>
      </c>
      <c r="L180" t="e">
        <f t="shared" si="52"/>
        <v>#VALUE!</v>
      </c>
      <c r="M180" t="e">
        <f t="shared" si="53"/>
        <v>#VALUE!</v>
      </c>
      <c r="N180" t="e">
        <f t="shared" si="54"/>
        <v>#VALUE!</v>
      </c>
      <c r="O180" t="e">
        <f t="shared" si="55"/>
        <v>#VALUE!</v>
      </c>
      <c r="P180" t="e">
        <f t="shared" si="56"/>
        <v>#VALUE!</v>
      </c>
      <c r="Q180" t="e">
        <f t="shared" si="57"/>
        <v>#VALUE!</v>
      </c>
      <c r="R180" t="e">
        <f t="shared" si="58"/>
        <v>#VALUE!</v>
      </c>
      <c r="S180" t="e">
        <f t="shared" si="59"/>
        <v>#VALUE!</v>
      </c>
      <c r="T180" t="e">
        <f t="shared" si="60"/>
        <v>#VALUE!</v>
      </c>
      <c r="U180" t="e">
        <f t="shared" si="61"/>
        <v>#VALUE!</v>
      </c>
      <c r="V180" t="e">
        <f t="shared" si="62"/>
        <v>#VALUE!</v>
      </c>
      <c r="W180" t="e">
        <f t="shared" si="63"/>
        <v>#VALUE!</v>
      </c>
      <c r="X180" t="e">
        <f t="shared" si="64"/>
        <v>#VALUE!</v>
      </c>
      <c r="Y180" t="e">
        <f t="shared" si="65"/>
        <v>#N/A</v>
      </c>
    </row>
    <row r="181" spans="1:25" x14ac:dyDescent="0.25">
      <c r="A181">
        <v>175</v>
      </c>
      <c r="B181">
        <f t="shared" si="44"/>
        <v>4</v>
      </c>
      <c r="C181">
        <f t="shared" si="45"/>
        <v>26</v>
      </c>
      <c r="D181" t="str">
        <f>IF(C181=1,#N/A,VLOOKUP(B181,Equi!$C$4:$BB$54,xy!C181))</f>
        <v/>
      </c>
      <c r="E181">
        <f t="shared" si="46"/>
        <v>-10.999999000000001</v>
      </c>
      <c r="F181">
        <f t="shared" si="46"/>
        <v>11.000000999999999</v>
      </c>
      <c r="G181" t="str">
        <f t="shared" si="47"/>
        <v/>
      </c>
      <c r="H181" t="e">
        <f t="shared" si="48"/>
        <v>#VALUE!</v>
      </c>
      <c r="I181" t="e">
        <f t="shared" si="49"/>
        <v>#VALUE!</v>
      </c>
      <c r="J181" t="e">
        <f t="shared" si="50"/>
        <v>#VALUE!</v>
      </c>
      <c r="K181">
        <f t="shared" si="51"/>
        <v>-10.999999000000001</v>
      </c>
      <c r="L181" t="e">
        <f t="shared" si="52"/>
        <v>#VALUE!</v>
      </c>
      <c r="M181" t="e">
        <f t="shared" si="53"/>
        <v>#VALUE!</v>
      </c>
      <c r="N181" t="e">
        <f t="shared" si="54"/>
        <v>#VALUE!</v>
      </c>
      <c r="O181" t="e">
        <f t="shared" si="55"/>
        <v>#VALUE!</v>
      </c>
      <c r="P181" t="e">
        <f t="shared" si="56"/>
        <v>#VALUE!</v>
      </c>
      <c r="Q181" t="e">
        <f t="shared" si="57"/>
        <v>#VALUE!</v>
      </c>
      <c r="R181" t="e">
        <f t="shared" si="58"/>
        <v>#VALUE!</v>
      </c>
      <c r="S181" t="e">
        <f t="shared" si="59"/>
        <v>#VALUE!</v>
      </c>
      <c r="T181" t="e">
        <f t="shared" si="60"/>
        <v>#VALUE!</v>
      </c>
      <c r="U181" t="e">
        <f t="shared" si="61"/>
        <v>#VALUE!</v>
      </c>
      <c r="V181" t="e">
        <f t="shared" si="62"/>
        <v>#VALUE!</v>
      </c>
      <c r="W181" t="e">
        <f t="shared" si="63"/>
        <v>#VALUE!</v>
      </c>
      <c r="X181" t="e">
        <f t="shared" si="64"/>
        <v>#VALUE!</v>
      </c>
      <c r="Y181" t="e">
        <f t="shared" si="65"/>
        <v>#N/A</v>
      </c>
    </row>
    <row r="182" spans="1:25" x14ac:dyDescent="0.25">
      <c r="A182">
        <v>176</v>
      </c>
      <c r="B182">
        <f t="shared" si="44"/>
        <v>4</v>
      </c>
      <c r="C182">
        <f t="shared" si="45"/>
        <v>27</v>
      </c>
      <c r="D182" t="str">
        <f>IF(C182=1,#N/A,VLOOKUP(B182,Equi!$C$4:$BB$54,xy!C182))</f>
        <v/>
      </c>
      <c r="E182">
        <f t="shared" si="46"/>
        <v>-10.999999000000001</v>
      </c>
      <c r="F182">
        <f t="shared" si="46"/>
        <v>12.000000999999999</v>
      </c>
      <c r="G182" t="str">
        <f t="shared" si="47"/>
        <v/>
      </c>
      <c r="H182" t="e">
        <f t="shared" si="48"/>
        <v>#VALUE!</v>
      </c>
      <c r="I182" t="e">
        <f t="shared" si="49"/>
        <v>#VALUE!</v>
      </c>
      <c r="J182" t="e">
        <f t="shared" si="50"/>
        <v>#VALUE!</v>
      </c>
      <c r="K182">
        <f t="shared" si="51"/>
        <v>-10.999999000000001</v>
      </c>
      <c r="L182" t="e">
        <f t="shared" si="52"/>
        <v>#VALUE!</v>
      </c>
      <c r="M182" t="e">
        <f t="shared" si="53"/>
        <v>#VALUE!</v>
      </c>
      <c r="N182" t="e">
        <f t="shared" si="54"/>
        <v>#VALUE!</v>
      </c>
      <c r="O182" t="e">
        <f t="shared" si="55"/>
        <v>#VALUE!</v>
      </c>
      <c r="P182" t="e">
        <f t="shared" si="56"/>
        <v>#VALUE!</v>
      </c>
      <c r="Q182" t="e">
        <f t="shared" si="57"/>
        <v>#VALUE!</v>
      </c>
      <c r="R182" t="e">
        <f t="shared" si="58"/>
        <v>#VALUE!</v>
      </c>
      <c r="S182" t="e">
        <f t="shared" si="59"/>
        <v>#VALUE!</v>
      </c>
      <c r="T182" t="e">
        <f t="shared" si="60"/>
        <v>#VALUE!</v>
      </c>
      <c r="U182" t="e">
        <f t="shared" si="61"/>
        <v>#VALUE!</v>
      </c>
      <c r="V182" t="e">
        <f t="shared" si="62"/>
        <v>#VALUE!</v>
      </c>
      <c r="W182" t="e">
        <f t="shared" si="63"/>
        <v>#VALUE!</v>
      </c>
      <c r="X182" t="e">
        <f t="shared" si="64"/>
        <v>#VALUE!</v>
      </c>
      <c r="Y182" t="e">
        <f t="shared" si="65"/>
        <v>#N/A</v>
      </c>
    </row>
    <row r="183" spans="1:25" x14ac:dyDescent="0.25">
      <c r="A183">
        <v>177</v>
      </c>
      <c r="B183">
        <f t="shared" si="44"/>
        <v>4</v>
      </c>
      <c r="C183">
        <f t="shared" si="45"/>
        <v>28</v>
      </c>
      <c r="D183" t="str">
        <f>IF(C183=1,#N/A,VLOOKUP(B183,Equi!$C$4:$BB$54,xy!C183))</f>
        <v/>
      </c>
      <c r="E183">
        <f t="shared" si="46"/>
        <v>-10.999999000000001</v>
      </c>
      <c r="F183">
        <f t="shared" si="46"/>
        <v>13.000000999999999</v>
      </c>
      <c r="G183" t="str">
        <f t="shared" si="47"/>
        <v/>
      </c>
      <c r="H183" t="e">
        <f t="shared" si="48"/>
        <v>#VALUE!</v>
      </c>
      <c r="I183" t="e">
        <f t="shared" si="49"/>
        <v>#VALUE!</v>
      </c>
      <c r="J183" t="e">
        <f t="shared" si="50"/>
        <v>#VALUE!</v>
      </c>
      <c r="K183">
        <f t="shared" si="51"/>
        <v>-10.999999000000001</v>
      </c>
      <c r="L183" t="e">
        <f t="shared" si="52"/>
        <v>#VALUE!</v>
      </c>
      <c r="M183" t="e">
        <f t="shared" si="53"/>
        <v>#VALUE!</v>
      </c>
      <c r="N183" t="e">
        <f t="shared" si="54"/>
        <v>#VALUE!</v>
      </c>
      <c r="O183" t="e">
        <f t="shared" si="55"/>
        <v>#VALUE!</v>
      </c>
      <c r="P183" t="e">
        <f t="shared" si="56"/>
        <v>#VALUE!</v>
      </c>
      <c r="Q183" t="e">
        <f t="shared" si="57"/>
        <v>#VALUE!</v>
      </c>
      <c r="R183" t="e">
        <f t="shared" si="58"/>
        <v>#VALUE!</v>
      </c>
      <c r="S183" t="e">
        <f t="shared" si="59"/>
        <v>#VALUE!</v>
      </c>
      <c r="T183" t="e">
        <f t="shared" si="60"/>
        <v>#VALUE!</v>
      </c>
      <c r="U183" t="e">
        <f t="shared" si="61"/>
        <v>#VALUE!</v>
      </c>
      <c r="V183" t="e">
        <f t="shared" si="62"/>
        <v>#VALUE!</v>
      </c>
      <c r="W183" t="e">
        <f t="shared" si="63"/>
        <v>#VALUE!</v>
      </c>
      <c r="X183" t="e">
        <f t="shared" si="64"/>
        <v>#VALUE!</v>
      </c>
      <c r="Y183" t="e">
        <f t="shared" si="65"/>
        <v>#N/A</v>
      </c>
    </row>
    <row r="184" spans="1:25" x14ac:dyDescent="0.25">
      <c r="A184">
        <v>178</v>
      </c>
      <c r="B184">
        <f t="shared" si="44"/>
        <v>4</v>
      </c>
      <c r="C184">
        <f t="shared" si="45"/>
        <v>29</v>
      </c>
      <c r="D184" t="str">
        <f>IF(C184=1,#N/A,VLOOKUP(B184,Equi!$C$4:$BB$54,xy!C184))</f>
        <v/>
      </c>
      <c r="E184">
        <f t="shared" si="46"/>
        <v>-10.999999000000001</v>
      </c>
      <c r="F184">
        <f t="shared" si="46"/>
        <v>14.000000999999999</v>
      </c>
      <c r="G184" t="str">
        <f t="shared" si="47"/>
        <v/>
      </c>
      <c r="H184" t="e">
        <f t="shared" si="48"/>
        <v>#VALUE!</v>
      </c>
      <c r="I184" t="e">
        <f t="shared" si="49"/>
        <v>#VALUE!</v>
      </c>
      <c r="J184" t="e">
        <f t="shared" si="50"/>
        <v>#VALUE!</v>
      </c>
      <c r="K184">
        <f t="shared" si="51"/>
        <v>-10.999999000000001</v>
      </c>
      <c r="L184" t="e">
        <f t="shared" si="52"/>
        <v>#VALUE!</v>
      </c>
      <c r="M184" t="e">
        <f t="shared" si="53"/>
        <v>#VALUE!</v>
      </c>
      <c r="N184" t="e">
        <f t="shared" si="54"/>
        <v>#VALUE!</v>
      </c>
      <c r="O184" t="e">
        <f t="shared" si="55"/>
        <v>#VALUE!</v>
      </c>
      <c r="P184" t="e">
        <f t="shared" si="56"/>
        <v>#VALUE!</v>
      </c>
      <c r="Q184" t="e">
        <f t="shared" si="57"/>
        <v>#VALUE!</v>
      </c>
      <c r="R184" t="e">
        <f t="shared" si="58"/>
        <v>#VALUE!</v>
      </c>
      <c r="S184" t="e">
        <f t="shared" si="59"/>
        <v>#VALUE!</v>
      </c>
      <c r="T184" t="e">
        <f t="shared" si="60"/>
        <v>#VALUE!</v>
      </c>
      <c r="U184" t="e">
        <f t="shared" si="61"/>
        <v>#VALUE!</v>
      </c>
      <c r="V184" t="e">
        <f t="shared" si="62"/>
        <v>#VALUE!</v>
      </c>
      <c r="W184" t="e">
        <f t="shared" si="63"/>
        <v>#VALUE!</v>
      </c>
      <c r="X184" t="e">
        <f t="shared" si="64"/>
        <v>#VALUE!</v>
      </c>
      <c r="Y184" t="e">
        <f t="shared" si="65"/>
        <v>#N/A</v>
      </c>
    </row>
    <row r="185" spans="1:25" x14ac:dyDescent="0.25">
      <c r="A185">
        <v>179</v>
      </c>
      <c r="B185">
        <f t="shared" si="44"/>
        <v>4</v>
      </c>
      <c r="C185">
        <f t="shared" si="45"/>
        <v>30</v>
      </c>
      <c r="D185" t="str">
        <f>IF(C185=1,#N/A,VLOOKUP(B185,Equi!$C$4:$BB$54,xy!C185))</f>
        <v/>
      </c>
      <c r="E185">
        <f t="shared" si="46"/>
        <v>-10.999999000000001</v>
      </c>
      <c r="F185">
        <f t="shared" si="46"/>
        <v>15.000000999999999</v>
      </c>
      <c r="G185" t="str">
        <f t="shared" si="47"/>
        <v/>
      </c>
      <c r="H185" t="e">
        <f t="shared" si="48"/>
        <v>#VALUE!</v>
      </c>
      <c r="I185" t="e">
        <f t="shared" si="49"/>
        <v>#VALUE!</v>
      </c>
      <c r="J185" t="e">
        <f t="shared" si="50"/>
        <v>#VALUE!</v>
      </c>
      <c r="K185">
        <f t="shared" si="51"/>
        <v>-10.999999000000001</v>
      </c>
      <c r="L185" t="e">
        <f t="shared" si="52"/>
        <v>#VALUE!</v>
      </c>
      <c r="M185" t="e">
        <f t="shared" si="53"/>
        <v>#VALUE!</v>
      </c>
      <c r="N185" t="e">
        <f t="shared" si="54"/>
        <v>#VALUE!</v>
      </c>
      <c r="O185" t="e">
        <f t="shared" si="55"/>
        <v>#VALUE!</v>
      </c>
      <c r="P185" t="e">
        <f t="shared" si="56"/>
        <v>#VALUE!</v>
      </c>
      <c r="Q185" t="e">
        <f t="shared" si="57"/>
        <v>#VALUE!</v>
      </c>
      <c r="R185" t="e">
        <f t="shared" si="58"/>
        <v>#VALUE!</v>
      </c>
      <c r="S185" t="e">
        <f t="shared" si="59"/>
        <v>#VALUE!</v>
      </c>
      <c r="T185" t="e">
        <f t="shared" si="60"/>
        <v>#VALUE!</v>
      </c>
      <c r="U185" t="e">
        <f t="shared" si="61"/>
        <v>#VALUE!</v>
      </c>
      <c r="V185" t="e">
        <f t="shared" si="62"/>
        <v>#VALUE!</v>
      </c>
      <c r="W185" t="e">
        <f t="shared" si="63"/>
        <v>#VALUE!</v>
      </c>
      <c r="X185" t="e">
        <f t="shared" si="64"/>
        <v>#VALUE!</v>
      </c>
      <c r="Y185" t="e">
        <f t="shared" si="65"/>
        <v>#N/A</v>
      </c>
    </row>
    <row r="186" spans="1:25" x14ac:dyDescent="0.25">
      <c r="A186">
        <v>180</v>
      </c>
      <c r="B186">
        <f t="shared" si="44"/>
        <v>4</v>
      </c>
      <c r="C186">
        <f t="shared" si="45"/>
        <v>31</v>
      </c>
      <c r="D186" t="str">
        <f>IF(C186=1,#N/A,VLOOKUP(B186,Equi!$C$4:$BB$54,xy!C186))</f>
        <v/>
      </c>
      <c r="E186">
        <f t="shared" si="46"/>
        <v>-10.999999000000001</v>
      </c>
      <c r="F186">
        <f t="shared" si="46"/>
        <v>16.000001000000001</v>
      </c>
      <c r="G186" t="str">
        <f t="shared" si="47"/>
        <v/>
      </c>
      <c r="H186" t="e">
        <f t="shared" si="48"/>
        <v>#VALUE!</v>
      </c>
      <c r="I186" t="e">
        <f t="shared" si="49"/>
        <v>#VALUE!</v>
      </c>
      <c r="J186" t="e">
        <f t="shared" si="50"/>
        <v>#VALUE!</v>
      </c>
      <c r="K186">
        <f t="shared" si="51"/>
        <v>-10.999999000000001</v>
      </c>
      <c r="L186" t="e">
        <f t="shared" si="52"/>
        <v>#VALUE!</v>
      </c>
      <c r="M186" t="e">
        <f t="shared" si="53"/>
        <v>#VALUE!</v>
      </c>
      <c r="N186" t="e">
        <f t="shared" si="54"/>
        <v>#VALUE!</v>
      </c>
      <c r="O186" t="e">
        <f t="shared" si="55"/>
        <v>#VALUE!</v>
      </c>
      <c r="P186" t="e">
        <f t="shared" si="56"/>
        <v>#VALUE!</v>
      </c>
      <c r="Q186" t="e">
        <f t="shared" si="57"/>
        <v>#VALUE!</v>
      </c>
      <c r="R186" t="e">
        <f t="shared" si="58"/>
        <v>#VALUE!</v>
      </c>
      <c r="S186" t="e">
        <f t="shared" si="59"/>
        <v>#VALUE!</v>
      </c>
      <c r="T186" t="e">
        <f t="shared" si="60"/>
        <v>#VALUE!</v>
      </c>
      <c r="U186" t="e">
        <f t="shared" si="61"/>
        <v>#VALUE!</v>
      </c>
      <c r="V186" t="e">
        <f t="shared" si="62"/>
        <v>#VALUE!</v>
      </c>
      <c r="W186" t="e">
        <f t="shared" si="63"/>
        <v>#VALUE!</v>
      </c>
      <c r="X186" t="e">
        <f t="shared" si="64"/>
        <v>#VALUE!</v>
      </c>
      <c r="Y186" t="e">
        <f t="shared" si="65"/>
        <v>#N/A</v>
      </c>
    </row>
    <row r="187" spans="1:25" x14ac:dyDescent="0.25">
      <c r="A187">
        <v>181</v>
      </c>
      <c r="B187">
        <f t="shared" si="44"/>
        <v>4</v>
      </c>
      <c r="C187">
        <f t="shared" si="45"/>
        <v>32</v>
      </c>
      <c r="D187" t="str">
        <f>IF(C187=1,#N/A,VLOOKUP(B187,Equi!$C$4:$BB$54,xy!C187))</f>
        <v/>
      </c>
      <c r="E187">
        <f t="shared" si="46"/>
        <v>-10.999999000000001</v>
      </c>
      <c r="F187">
        <f t="shared" si="46"/>
        <v>17.000001000000001</v>
      </c>
      <c r="G187" t="str">
        <f t="shared" si="47"/>
        <v/>
      </c>
      <c r="H187" t="e">
        <f t="shared" si="48"/>
        <v>#VALUE!</v>
      </c>
      <c r="I187" t="e">
        <f t="shared" si="49"/>
        <v>#VALUE!</v>
      </c>
      <c r="J187" t="e">
        <f t="shared" si="50"/>
        <v>#VALUE!</v>
      </c>
      <c r="K187">
        <f t="shared" si="51"/>
        <v>-10.999999000000001</v>
      </c>
      <c r="L187" t="e">
        <f t="shared" si="52"/>
        <v>#VALUE!</v>
      </c>
      <c r="M187" t="e">
        <f t="shared" si="53"/>
        <v>#VALUE!</v>
      </c>
      <c r="N187" t="e">
        <f t="shared" si="54"/>
        <v>#VALUE!</v>
      </c>
      <c r="O187" t="e">
        <f t="shared" si="55"/>
        <v>#VALUE!</v>
      </c>
      <c r="P187" t="e">
        <f t="shared" si="56"/>
        <v>#VALUE!</v>
      </c>
      <c r="Q187" t="e">
        <f t="shared" si="57"/>
        <v>#VALUE!</v>
      </c>
      <c r="R187" t="e">
        <f t="shared" si="58"/>
        <v>#VALUE!</v>
      </c>
      <c r="S187" t="e">
        <f t="shared" si="59"/>
        <v>#VALUE!</v>
      </c>
      <c r="T187" t="e">
        <f t="shared" si="60"/>
        <v>#VALUE!</v>
      </c>
      <c r="U187" t="e">
        <f t="shared" si="61"/>
        <v>#VALUE!</v>
      </c>
      <c r="V187" t="e">
        <f t="shared" si="62"/>
        <v>#VALUE!</v>
      </c>
      <c r="W187" t="e">
        <f t="shared" si="63"/>
        <v>#VALUE!</v>
      </c>
      <c r="X187" t="e">
        <f t="shared" si="64"/>
        <v>#VALUE!</v>
      </c>
      <c r="Y187" t="e">
        <f t="shared" si="65"/>
        <v>#N/A</v>
      </c>
    </row>
    <row r="188" spans="1:25" x14ac:dyDescent="0.25">
      <c r="A188">
        <v>182</v>
      </c>
      <c r="B188">
        <f t="shared" si="44"/>
        <v>4</v>
      </c>
      <c r="C188">
        <f t="shared" si="45"/>
        <v>33</v>
      </c>
      <c r="D188" t="str">
        <f>IF(C188=1,#N/A,VLOOKUP(B188,Equi!$C$4:$BB$54,xy!C188))</f>
        <v/>
      </c>
      <c r="E188">
        <f t="shared" si="46"/>
        <v>-10.999999000000001</v>
      </c>
      <c r="F188">
        <f t="shared" si="46"/>
        <v>18.000001000000001</v>
      </c>
      <c r="G188" t="str">
        <f t="shared" si="47"/>
        <v/>
      </c>
      <c r="H188" t="e">
        <f t="shared" si="48"/>
        <v>#VALUE!</v>
      </c>
      <c r="I188" t="e">
        <f t="shared" si="49"/>
        <v>#VALUE!</v>
      </c>
      <c r="J188" t="e">
        <f t="shared" si="50"/>
        <v>#VALUE!</v>
      </c>
      <c r="K188">
        <f t="shared" si="51"/>
        <v>-10.999999000000001</v>
      </c>
      <c r="L188" t="e">
        <f t="shared" si="52"/>
        <v>#VALUE!</v>
      </c>
      <c r="M188" t="e">
        <f t="shared" si="53"/>
        <v>#VALUE!</v>
      </c>
      <c r="N188" t="e">
        <f t="shared" si="54"/>
        <v>#VALUE!</v>
      </c>
      <c r="O188" t="e">
        <f t="shared" si="55"/>
        <v>#VALUE!</v>
      </c>
      <c r="P188" t="e">
        <f t="shared" si="56"/>
        <v>#VALUE!</v>
      </c>
      <c r="Q188" t="e">
        <f t="shared" si="57"/>
        <v>#VALUE!</v>
      </c>
      <c r="R188" t="e">
        <f t="shared" si="58"/>
        <v>#VALUE!</v>
      </c>
      <c r="S188" t="e">
        <f t="shared" si="59"/>
        <v>#VALUE!</v>
      </c>
      <c r="T188" t="e">
        <f t="shared" si="60"/>
        <v>#VALUE!</v>
      </c>
      <c r="U188" t="e">
        <f t="shared" si="61"/>
        <v>#VALUE!</v>
      </c>
      <c r="V188" t="e">
        <f t="shared" si="62"/>
        <v>#VALUE!</v>
      </c>
      <c r="W188" t="e">
        <f t="shared" si="63"/>
        <v>#VALUE!</v>
      </c>
      <c r="X188" t="e">
        <f t="shared" si="64"/>
        <v>#VALUE!</v>
      </c>
      <c r="Y188" t="e">
        <f t="shared" si="65"/>
        <v>#N/A</v>
      </c>
    </row>
    <row r="189" spans="1:25" x14ac:dyDescent="0.25">
      <c r="A189">
        <v>183</v>
      </c>
      <c r="B189">
        <f t="shared" si="44"/>
        <v>4</v>
      </c>
      <c r="C189">
        <f t="shared" si="45"/>
        <v>34</v>
      </c>
      <c r="D189" t="str">
        <f>IF(C189=1,#N/A,VLOOKUP(B189,Equi!$C$4:$BB$54,xy!C189))</f>
        <v/>
      </c>
      <c r="E189">
        <f t="shared" si="46"/>
        <v>-10.999999000000001</v>
      </c>
      <c r="F189">
        <f t="shared" si="46"/>
        <v>19.000001000000001</v>
      </c>
      <c r="G189" t="str">
        <f t="shared" si="47"/>
        <v/>
      </c>
      <c r="H189" t="e">
        <f t="shared" si="48"/>
        <v>#VALUE!</v>
      </c>
      <c r="I189" t="e">
        <f t="shared" si="49"/>
        <v>#VALUE!</v>
      </c>
      <c r="J189" t="e">
        <f t="shared" si="50"/>
        <v>#VALUE!</v>
      </c>
      <c r="K189">
        <f t="shared" si="51"/>
        <v>-10.999999000000001</v>
      </c>
      <c r="L189" t="e">
        <f t="shared" si="52"/>
        <v>#VALUE!</v>
      </c>
      <c r="M189" t="e">
        <f t="shared" si="53"/>
        <v>#VALUE!</v>
      </c>
      <c r="N189" t="e">
        <f t="shared" si="54"/>
        <v>#VALUE!</v>
      </c>
      <c r="O189" t="e">
        <f t="shared" si="55"/>
        <v>#VALUE!</v>
      </c>
      <c r="P189" t="e">
        <f t="shared" si="56"/>
        <v>#VALUE!</v>
      </c>
      <c r="Q189" t="e">
        <f t="shared" si="57"/>
        <v>#VALUE!</v>
      </c>
      <c r="R189" t="e">
        <f t="shared" si="58"/>
        <v>#VALUE!</v>
      </c>
      <c r="S189" t="e">
        <f t="shared" si="59"/>
        <v>#VALUE!</v>
      </c>
      <c r="T189" t="e">
        <f t="shared" si="60"/>
        <v>#VALUE!</v>
      </c>
      <c r="U189" t="e">
        <f t="shared" si="61"/>
        <v>#VALUE!</v>
      </c>
      <c r="V189" t="e">
        <f t="shared" si="62"/>
        <v>#VALUE!</v>
      </c>
      <c r="W189" t="e">
        <f t="shared" si="63"/>
        <v>#VALUE!</v>
      </c>
      <c r="X189" t="e">
        <f t="shared" si="64"/>
        <v>#VALUE!</v>
      </c>
      <c r="Y189" t="e">
        <f t="shared" si="65"/>
        <v>#N/A</v>
      </c>
    </row>
    <row r="190" spans="1:25" x14ac:dyDescent="0.25">
      <c r="A190">
        <v>184</v>
      </c>
      <c r="B190">
        <f t="shared" si="44"/>
        <v>4</v>
      </c>
      <c r="C190">
        <f t="shared" si="45"/>
        <v>35</v>
      </c>
      <c r="D190" t="str">
        <f>IF(C190=1,#N/A,VLOOKUP(B190,Equi!$C$4:$BB$54,xy!C190))</f>
        <v/>
      </c>
      <c r="E190">
        <f t="shared" si="46"/>
        <v>-10.999999000000001</v>
      </c>
      <c r="F190">
        <f t="shared" si="46"/>
        <v>20.000001000000001</v>
      </c>
      <c r="G190" t="str">
        <f t="shared" si="47"/>
        <v/>
      </c>
      <c r="H190" t="e">
        <f t="shared" si="48"/>
        <v>#VALUE!</v>
      </c>
      <c r="I190" t="e">
        <f t="shared" si="49"/>
        <v>#VALUE!</v>
      </c>
      <c r="J190" t="e">
        <f t="shared" si="50"/>
        <v>#VALUE!</v>
      </c>
      <c r="K190">
        <f t="shared" si="51"/>
        <v>-10.999999000000001</v>
      </c>
      <c r="L190" t="e">
        <f t="shared" si="52"/>
        <v>#VALUE!</v>
      </c>
      <c r="M190" t="e">
        <f t="shared" si="53"/>
        <v>#VALUE!</v>
      </c>
      <c r="N190" t="e">
        <f t="shared" si="54"/>
        <v>#VALUE!</v>
      </c>
      <c r="O190" t="e">
        <f t="shared" si="55"/>
        <v>#VALUE!</v>
      </c>
      <c r="P190" t="e">
        <f t="shared" si="56"/>
        <v>#VALUE!</v>
      </c>
      <c r="Q190" t="e">
        <f t="shared" si="57"/>
        <v>#VALUE!</v>
      </c>
      <c r="R190" t="e">
        <f t="shared" si="58"/>
        <v>#VALUE!</v>
      </c>
      <c r="S190" t="e">
        <f t="shared" si="59"/>
        <v>#VALUE!</v>
      </c>
      <c r="T190" t="e">
        <f t="shared" si="60"/>
        <v>#VALUE!</v>
      </c>
      <c r="U190" t="e">
        <f t="shared" si="61"/>
        <v>#VALUE!</v>
      </c>
      <c r="V190" t="e">
        <f t="shared" si="62"/>
        <v>#VALUE!</v>
      </c>
      <c r="W190" t="e">
        <f t="shared" si="63"/>
        <v>#VALUE!</v>
      </c>
      <c r="X190" t="e">
        <f t="shared" si="64"/>
        <v>#VALUE!</v>
      </c>
      <c r="Y190" t="e">
        <f t="shared" si="65"/>
        <v>#N/A</v>
      </c>
    </row>
    <row r="191" spans="1:25" x14ac:dyDescent="0.25">
      <c r="A191">
        <v>185</v>
      </c>
      <c r="B191">
        <f t="shared" si="44"/>
        <v>4</v>
      </c>
      <c r="C191">
        <f t="shared" si="45"/>
        <v>36</v>
      </c>
      <c r="D191" t="str">
        <f>IF(C191=1,#N/A,VLOOKUP(B191,Equi!$C$4:$BB$54,xy!C191))</f>
        <v/>
      </c>
      <c r="E191">
        <f t="shared" si="46"/>
        <v>-10.999999000000001</v>
      </c>
      <c r="F191">
        <f t="shared" si="46"/>
        <v>21.000001000000001</v>
      </c>
      <c r="G191" t="str">
        <f t="shared" si="47"/>
        <v/>
      </c>
      <c r="H191" t="e">
        <f t="shared" si="48"/>
        <v>#VALUE!</v>
      </c>
      <c r="I191" t="e">
        <f t="shared" si="49"/>
        <v>#VALUE!</v>
      </c>
      <c r="J191" t="e">
        <f t="shared" si="50"/>
        <v>#VALUE!</v>
      </c>
      <c r="K191">
        <f t="shared" si="51"/>
        <v>-10.999999000000001</v>
      </c>
      <c r="L191" t="e">
        <f t="shared" si="52"/>
        <v>#VALUE!</v>
      </c>
      <c r="M191" t="e">
        <f t="shared" si="53"/>
        <v>#VALUE!</v>
      </c>
      <c r="N191" t="e">
        <f t="shared" si="54"/>
        <v>#VALUE!</v>
      </c>
      <c r="O191" t="e">
        <f t="shared" si="55"/>
        <v>#VALUE!</v>
      </c>
      <c r="P191" t="e">
        <f t="shared" si="56"/>
        <v>#VALUE!</v>
      </c>
      <c r="Q191" t="e">
        <f t="shared" si="57"/>
        <v>#VALUE!</v>
      </c>
      <c r="R191" t="e">
        <f t="shared" si="58"/>
        <v>#VALUE!</v>
      </c>
      <c r="S191" t="e">
        <f t="shared" si="59"/>
        <v>#VALUE!</v>
      </c>
      <c r="T191" t="e">
        <f t="shared" si="60"/>
        <v>#VALUE!</v>
      </c>
      <c r="U191" t="e">
        <f t="shared" si="61"/>
        <v>#VALUE!</v>
      </c>
      <c r="V191" t="e">
        <f t="shared" si="62"/>
        <v>#VALUE!</v>
      </c>
      <c r="W191" t="e">
        <f t="shared" si="63"/>
        <v>#VALUE!</v>
      </c>
      <c r="X191" t="e">
        <f t="shared" si="64"/>
        <v>#VALUE!</v>
      </c>
      <c r="Y191" t="e">
        <f t="shared" si="65"/>
        <v>#N/A</v>
      </c>
    </row>
    <row r="192" spans="1:25" x14ac:dyDescent="0.25">
      <c r="A192">
        <v>186</v>
      </c>
      <c r="B192">
        <f t="shared" si="44"/>
        <v>4</v>
      </c>
      <c r="C192">
        <f t="shared" si="45"/>
        <v>37</v>
      </c>
      <c r="D192" t="str">
        <f>IF(C192=1,#N/A,VLOOKUP(B192,Equi!$C$4:$BB$54,xy!C192))</f>
        <v/>
      </c>
      <c r="E192">
        <f t="shared" si="46"/>
        <v>-10.999999000000001</v>
      </c>
      <c r="F192">
        <f t="shared" si="46"/>
        <v>22.000001000000001</v>
      </c>
      <c r="G192" t="str">
        <f t="shared" si="47"/>
        <v/>
      </c>
      <c r="H192" t="e">
        <f t="shared" si="48"/>
        <v>#VALUE!</v>
      </c>
      <c r="I192" t="e">
        <f t="shared" si="49"/>
        <v>#VALUE!</v>
      </c>
      <c r="J192" t="e">
        <f t="shared" si="50"/>
        <v>#VALUE!</v>
      </c>
      <c r="K192">
        <f t="shared" si="51"/>
        <v>-10.999999000000001</v>
      </c>
      <c r="L192" t="e">
        <f t="shared" si="52"/>
        <v>#VALUE!</v>
      </c>
      <c r="M192" t="e">
        <f t="shared" si="53"/>
        <v>#VALUE!</v>
      </c>
      <c r="N192" t="e">
        <f t="shared" si="54"/>
        <v>#VALUE!</v>
      </c>
      <c r="O192" t="e">
        <f t="shared" si="55"/>
        <v>#VALUE!</v>
      </c>
      <c r="P192" t="e">
        <f t="shared" si="56"/>
        <v>#VALUE!</v>
      </c>
      <c r="Q192" t="e">
        <f t="shared" si="57"/>
        <v>#VALUE!</v>
      </c>
      <c r="R192" t="e">
        <f t="shared" si="58"/>
        <v>#VALUE!</v>
      </c>
      <c r="S192" t="e">
        <f t="shared" si="59"/>
        <v>#VALUE!</v>
      </c>
      <c r="T192" t="e">
        <f t="shared" si="60"/>
        <v>#VALUE!</v>
      </c>
      <c r="U192" t="e">
        <f t="shared" si="61"/>
        <v>#VALUE!</v>
      </c>
      <c r="V192" t="e">
        <f t="shared" si="62"/>
        <v>#VALUE!</v>
      </c>
      <c r="W192" t="e">
        <f t="shared" si="63"/>
        <v>#VALUE!</v>
      </c>
      <c r="X192" t="e">
        <f t="shared" si="64"/>
        <v>#VALUE!</v>
      </c>
      <c r="Y192" t="e">
        <f t="shared" si="65"/>
        <v>#N/A</v>
      </c>
    </row>
    <row r="193" spans="1:25" x14ac:dyDescent="0.25">
      <c r="A193">
        <v>187</v>
      </c>
      <c r="B193">
        <f t="shared" si="44"/>
        <v>4</v>
      </c>
      <c r="C193">
        <f t="shared" si="45"/>
        <v>38</v>
      </c>
      <c r="D193" t="str">
        <f>IF(C193=1,#N/A,VLOOKUP(B193,Equi!$C$4:$BB$54,xy!C193))</f>
        <v/>
      </c>
      <c r="E193">
        <f t="shared" si="46"/>
        <v>-10.999999000000001</v>
      </c>
      <c r="F193">
        <f t="shared" si="46"/>
        <v>23.000001000000001</v>
      </c>
      <c r="G193" t="str">
        <f t="shared" si="47"/>
        <v/>
      </c>
      <c r="H193" t="e">
        <f t="shared" si="48"/>
        <v>#VALUE!</v>
      </c>
      <c r="I193" t="e">
        <f t="shared" si="49"/>
        <v>#VALUE!</v>
      </c>
      <c r="J193" t="e">
        <f t="shared" si="50"/>
        <v>#VALUE!</v>
      </c>
      <c r="K193">
        <f t="shared" si="51"/>
        <v>-10.999999000000001</v>
      </c>
      <c r="L193" t="e">
        <f t="shared" si="52"/>
        <v>#VALUE!</v>
      </c>
      <c r="M193" t="e">
        <f t="shared" si="53"/>
        <v>#VALUE!</v>
      </c>
      <c r="N193" t="e">
        <f t="shared" si="54"/>
        <v>#VALUE!</v>
      </c>
      <c r="O193" t="e">
        <f t="shared" si="55"/>
        <v>#VALUE!</v>
      </c>
      <c r="P193" t="e">
        <f t="shared" si="56"/>
        <v>#VALUE!</v>
      </c>
      <c r="Q193" t="e">
        <f t="shared" si="57"/>
        <v>#VALUE!</v>
      </c>
      <c r="R193" t="e">
        <f t="shared" si="58"/>
        <v>#VALUE!</v>
      </c>
      <c r="S193" t="e">
        <f t="shared" si="59"/>
        <v>#VALUE!</v>
      </c>
      <c r="T193" t="e">
        <f t="shared" si="60"/>
        <v>#VALUE!</v>
      </c>
      <c r="U193" t="e">
        <f t="shared" si="61"/>
        <v>#VALUE!</v>
      </c>
      <c r="V193" t="e">
        <f t="shared" si="62"/>
        <v>#VALUE!</v>
      </c>
      <c r="W193" t="e">
        <f t="shared" si="63"/>
        <v>#VALUE!</v>
      </c>
      <c r="X193" t="e">
        <f t="shared" si="64"/>
        <v>#VALUE!</v>
      </c>
      <c r="Y193" t="e">
        <f t="shared" si="65"/>
        <v>#N/A</v>
      </c>
    </row>
    <row r="194" spans="1:25" x14ac:dyDescent="0.25">
      <c r="A194">
        <v>188</v>
      </c>
      <c r="B194">
        <f t="shared" si="44"/>
        <v>4</v>
      </c>
      <c r="C194">
        <f t="shared" si="45"/>
        <v>39</v>
      </c>
      <c r="D194" t="str">
        <f>IF(C194=1,#N/A,VLOOKUP(B194,Equi!$C$4:$BB$54,xy!C194))</f>
        <v/>
      </c>
      <c r="E194">
        <f t="shared" si="46"/>
        <v>-10.999999000000001</v>
      </c>
      <c r="F194">
        <f t="shared" si="46"/>
        <v>24.000001000000001</v>
      </c>
      <c r="G194" t="str">
        <f t="shared" si="47"/>
        <v/>
      </c>
      <c r="H194" t="e">
        <f t="shared" si="48"/>
        <v>#VALUE!</v>
      </c>
      <c r="I194" t="e">
        <f t="shared" si="49"/>
        <v>#VALUE!</v>
      </c>
      <c r="J194" t="e">
        <f t="shared" si="50"/>
        <v>#VALUE!</v>
      </c>
      <c r="K194">
        <f t="shared" si="51"/>
        <v>-10.999999000000001</v>
      </c>
      <c r="L194" t="e">
        <f t="shared" si="52"/>
        <v>#VALUE!</v>
      </c>
      <c r="M194" t="e">
        <f t="shared" si="53"/>
        <v>#VALUE!</v>
      </c>
      <c r="N194" t="e">
        <f t="shared" si="54"/>
        <v>#VALUE!</v>
      </c>
      <c r="O194" t="e">
        <f t="shared" si="55"/>
        <v>#VALUE!</v>
      </c>
      <c r="P194" t="e">
        <f t="shared" si="56"/>
        <v>#VALUE!</v>
      </c>
      <c r="Q194" t="e">
        <f t="shared" si="57"/>
        <v>#VALUE!</v>
      </c>
      <c r="R194" t="e">
        <f t="shared" si="58"/>
        <v>#VALUE!</v>
      </c>
      <c r="S194" t="e">
        <f t="shared" si="59"/>
        <v>#VALUE!</v>
      </c>
      <c r="T194" t="e">
        <f t="shared" si="60"/>
        <v>#VALUE!</v>
      </c>
      <c r="U194" t="e">
        <f t="shared" si="61"/>
        <v>#VALUE!</v>
      </c>
      <c r="V194" t="e">
        <f t="shared" si="62"/>
        <v>#VALUE!</v>
      </c>
      <c r="W194" t="e">
        <f t="shared" si="63"/>
        <v>#VALUE!</v>
      </c>
      <c r="X194" t="e">
        <f t="shared" si="64"/>
        <v>#VALUE!</v>
      </c>
      <c r="Y194" t="e">
        <f t="shared" si="65"/>
        <v>#N/A</v>
      </c>
    </row>
    <row r="195" spans="1:25" x14ac:dyDescent="0.25">
      <c r="A195">
        <v>189</v>
      </c>
      <c r="B195">
        <f t="shared" si="44"/>
        <v>4</v>
      </c>
      <c r="C195">
        <f t="shared" si="45"/>
        <v>40</v>
      </c>
      <c r="D195" t="str">
        <f>IF(C195=1,#N/A,VLOOKUP(B195,Equi!$C$4:$BB$54,xy!C195))</f>
        <v/>
      </c>
      <c r="E195">
        <f t="shared" si="46"/>
        <v>-10.999999000000001</v>
      </c>
      <c r="F195">
        <f t="shared" si="46"/>
        <v>25.000001000000001</v>
      </c>
      <c r="G195" t="str">
        <f t="shared" si="47"/>
        <v/>
      </c>
      <c r="H195" t="e">
        <f t="shared" si="48"/>
        <v>#VALUE!</v>
      </c>
      <c r="I195" t="e">
        <f t="shared" si="49"/>
        <v>#VALUE!</v>
      </c>
      <c r="J195" t="e">
        <f t="shared" si="50"/>
        <v>#VALUE!</v>
      </c>
      <c r="K195">
        <f t="shared" si="51"/>
        <v>-10.999999000000001</v>
      </c>
      <c r="L195" t="e">
        <f t="shared" si="52"/>
        <v>#VALUE!</v>
      </c>
      <c r="M195" t="e">
        <f t="shared" si="53"/>
        <v>#VALUE!</v>
      </c>
      <c r="N195" t="e">
        <f t="shared" si="54"/>
        <v>#VALUE!</v>
      </c>
      <c r="O195" t="e">
        <f t="shared" si="55"/>
        <v>#VALUE!</v>
      </c>
      <c r="P195" t="e">
        <f t="shared" si="56"/>
        <v>#VALUE!</v>
      </c>
      <c r="Q195" t="e">
        <f t="shared" si="57"/>
        <v>#VALUE!</v>
      </c>
      <c r="R195" t="e">
        <f t="shared" si="58"/>
        <v>#VALUE!</v>
      </c>
      <c r="S195" t="e">
        <f t="shared" si="59"/>
        <v>#VALUE!</v>
      </c>
      <c r="T195" t="e">
        <f t="shared" si="60"/>
        <v>#VALUE!</v>
      </c>
      <c r="U195" t="e">
        <f t="shared" si="61"/>
        <v>#VALUE!</v>
      </c>
      <c r="V195" t="e">
        <f t="shared" si="62"/>
        <v>#VALUE!</v>
      </c>
      <c r="W195" t="e">
        <f t="shared" si="63"/>
        <v>#VALUE!</v>
      </c>
      <c r="X195" t="e">
        <f t="shared" si="64"/>
        <v>#VALUE!</v>
      </c>
      <c r="Y195" t="e">
        <f t="shared" si="65"/>
        <v>#N/A</v>
      </c>
    </row>
    <row r="196" spans="1:25" x14ac:dyDescent="0.25">
      <c r="A196">
        <v>190</v>
      </c>
      <c r="B196">
        <f t="shared" si="44"/>
        <v>4</v>
      </c>
      <c r="C196">
        <f t="shared" si="45"/>
        <v>41</v>
      </c>
      <c r="D196" t="str">
        <f>IF(C196=1,#N/A,VLOOKUP(B196,Equi!$C$4:$BB$54,xy!C196))</f>
        <v/>
      </c>
      <c r="E196">
        <f t="shared" si="46"/>
        <v>-10.999999000000001</v>
      </c>
      <c r="F196">
        <f t="shared" si="46"/>
        <v>26.000001000000001</v>
      </c>
      <c r="G196" t="str">
        <f t="shared" si="47"/>
        <v/>
      </c>
      <c r="H196" t="e">
        <f t="shared" si="48"/>
        <v>#VALUE!</v>
      </c>
      <c r="I196" t="e">
        <f t="shared" si="49"/>
        <v>#VALUE!</v>
      </c>
      <c r="J196" t="e">
        <f t="shared" si="50"/>
        <v>#VALUE!</v>
      </c>
      <c r="K196">
        <f t="shared" si="51"/>
        <v>-10.999999000000001</v>
      </c>
      <c r="L196" t="e">
        <f t="shared" si="52"/>
        <v>#VALUE!</v>
      </c>
      <c r="M196" t="e">
        <f t="shared" si="53"/>
        <v>#VALUE!</v>
      </c>
      <c r="N196" t="e">
        <f t="shared" si="54"/>
        <v>#VALUE!</v>
      </c>
      <c r="O196" t="e">
        <f t="shared" si="55"/>
        <v>#VALUE!</v>
      </c>
      <c r="P196" t="e">
        <f t="shared" si="56"/>
        <v>#VALUE!</v>
      </c>
      <c r="Q196" t="e">
        <f t="shared" si="57"/>
        <v>#VALUE!</v>
      </c>
      <c r="R196" t="e">
        <f t="shared" si="58"/>
        <v>#VALUE!</v>
      </c>
      <c r="S196" t="e">
        <f t="shared" si="59"/>
        <v>#VALUE!</v>
      </c>
      <c r="T196" t="e">
        <f t="shared" si="60"/>
        <v>#VALUE!</v>
      </c>
      <c r="U196" t="e">
        <f t="shared" si="61"/>
        <v>#VALUE!</v>
      </c>
      <c r="V196" t="e">
        <f t="shared" si="62"/>
        <v>#VALUE!</v>
      </c>
      <c r="W196" t="e">
        <f t="shared" si="63"/>
        <v>#VALUE!</v>
      </c>
      <c r="X196" t="e">
        <f t="shared" si="64"/>
        <v>#VALUE!</v>
      </c>
      <c r="Y196" t="e">
        <f t="shared" si="65"/>
        <v>#N/A</v>
      </c>
    </row>
    <row r="197" spans="1:25" x14ac:dyDescent="0.25">
      <c r="A197">
        <v>191</v>
      </c>
      <c r="B197">
        <f t="shared" si="44"/>
        <v>4</v>
      </c>
      <c r="C197">
        <f t="shared" si="45"/>
        <v>42</v>
      </c>
      <c r="D197" t="str">
        <f>IF(C197=1,#N/A,VLOOKUP(B197,Equi!$C$4:$BB$54,xy!C197))</f>
        <v/>
      </c>
      <c r="E197">
        <f t="shared" si="46"/>
        <v>-10.999999000000001</v>
      </c>
      <c r="F197">
        <f t="shared" si="46"/>
        <v>27.000001000000001</v>
      </c>
      <c r="G197" t="str">
        <f t="shared" si="47"/>
        <v/>
      </c>
      <c r="H197" t="e">
        <f t="shared" si="48"/>
        <v>#VALUE!</v>
      </c>
      <c r="I197" t="e">
        <f t="shared" si="49"/>
        <v>#VALUE!</v>
      </c>
      <c r="J197" t="e">
        <f t="shared" si="50"/>
        <v>#VALUE!</v>
      </c>
      <c r="K197">
        <f t="shared" si="51"/>
        <v>-10.999999000000001</v>
      </c>
      <c r="L197" t="e">
        <f t="shared" si="52"/>
        <v>#VALUE!</v>
      </c>
      <c r="M197" t="e">
        <f t="shared" si="53"/>
        <v>#VALUE!</v>
      </c>
      <c r="N197" t="e">
        <f t="shared" si="54"/>
        <v>#VALUE!</v>
      </c>
      <c r="O197" t="e">
        <f t="shared" si="55"/>
        <v>#VALUE!</v>
      </c>
      <c r="P197" t="e">
        <f t="shared" si="56"/>
        <v>#VALUE!</v>
      </c>
      <c r="Q197" t="e">
        <f t="shared" si="57"/>
        <v>#VALUE!</v>
      </c>
      <c r="R197" t="e">
        <f t="shared" si="58"/>
        <v>#VALUE!</v>
      </c>
      <c r="S197" t="e">
        <f t="shared" si="59"/>
        <v>#VALUE!</v>
      </c>
      <c r="T197" t="e">
        <f t="shared" si="60"/>
        <v>#VALUE!</v>
      </c>
      <c r="U197" t="e">
        <f t="shared" si="61"/>
        <v>#VALUE!</v>
      </c>
      <c r="V197" t="e">
        <f t="shared" si="62"/>
        <v>#VALUE!</v>
      </c>
      <c r="W197" t="e">
        <f t="shared" si="63"/>
        <v>#VALUE!</v>
      </c>
      <c r="X197" t="e">
        <f t="shared" si="64"/>
        <v>#VALUE!</v>
      </c>
      <c r="Y197" t="e">
        <f t="shared" si="65"/>
        <v>#N/A</v>
      </c>
    </row>
    <row r="198" spans="1:25" x14ac:dyDescent="0.25">
      <c r="A198">
        <v>192</v>
      </c>
      <c r="B198">
        <f t="shared" si="44"/>
        <v>4</v>
      </c>
      <c r="C198">
        <f t="shared" si="45"/>
        <v>43</v>
      </c>
      <c r="D198" t="str">
        <f>IF(C198=1,#N/A,VLOOKUP(B198,Equi!$C$4:$BB$54,xy!C198))</f>
        <v/>
      </c>
      <c r="E198">
        <f t="shared" si="46"/>
        <v>-10.999999000000001</v>
      </c>
      <c r="F198">
        <f t="shared" si="46"/>
        <v>28.000001000000001</v>
      </c>
      <c r="G198" t="str">
        <f t="shared" si="47"/>
        <v/>
      </c>
      <c r="H198" t="e">
        <f t="shared" si="48"/>
        <v>#VALUE!</v>
      </c>
      <c r="I198" t="e">
        <f t="shared" si="49"/>
        <v>#VALUE!</v>
      </c>
      <c r="J198" t="e">
        <f t="shared" si="50"/>
        <v>#VALUE!</v>
      </c>
      <c r="K198">
        <f t="shared" si="51"/>
        <v>-10.999999000000001</v>
      </c>
      <c r="L198" t="e">
        <f t="shared" si="52"/>
        <v>#VALUE!</v>
      </c>
      <c r="M198" t="e">
        <f t="shared" si="53"/>
        <v>#VALUE!</v>
      </c>
      <c r="N198" t="e">
        <f t="shared" si="54"/>
        <v>#VALUE!</v>
      </c>
      <c r="O198" t="e">
        <f t="shared" si="55"/>
        <v>#VALUE!</v>
      </c>
      <c r="P198" t="e">
        <f t="shared" si="56"/>
        <v>#VALUE!</v>
      </c>
      <c r="Q198" t="e">
        <f t="shared" si="57"/>
        <v>#VALUE!</v>
      </c>
      <c r="R198" t="e">
        <f t="shared" si="58"/>
        <v>#VALUE!</v>
      </c>
      <c r="S198" t="e">
        <f t="shared" si="59"/>
        <v>#VALUE!</v>
      </c>
      <c r="T198" t="e">
        <f t="shared" si="60"/>
        <v>#VALUE!</v>
      </c>
      <c r="U198" t="e">
        <f t="shared" si="61"/>
        <v>#VALUE!</v>
      </c>
      <c r="V198" t="e">
        <f t="shared" si="62"/>
        <v>#VALUE!</v>
      </c>
      <c r="W198" t="e">
        <f t="shared" si="63"/>
        <v>#VALUE!</v>
      </c>
      <c r="X198" t="e">
        <f t="shared" si="64"/>
        <v>#VALUE!</v>
      </c>
      <c r="Y198" t="e">
        <f t="shared" si="65"/>
        <v>#N/A</v>
      </c>
    </row>
    <row r="199" spans="1:25" x14ac:dyDescent="0.25">
      <c r="A199">
        <v>193</v>
      </c>
      <c r="B199">
        <f t="shared" si="44"/>
        <v>4</v>
      </c>
      <c r="C199">
        <f t="shared" si="45"/>
        <v>44</v>
      </c>
      <c r="D199" t="str">
        <f>IF(C199=1,#N/A,VLOOKUP(B199,Equi!$C$4:$BB$54,xy!C199))</f>
        <v/>
      </c>
      <c r="E199">
        <f t="shared" si="46"/>
        <v>-10.999999000000001</v>
      </c>
      <c r="F199">
        <f t="shared" si="46"/>
        <v>29.000001000000001</v>
      </c>
      <c r="G199" t="str">
        <f t="shared" si="47"/>
        <v/>
      </c>
      <c r="H199" t="e">
        <f t="shared" si="48"/>
        <v>#VALUE!</v>
      </c>
      <c r="I199" t="e">
        <f t="shared" si="49"/>
        <v>#VALUE!</v>
      </c>
      <c r="J199" t="e">
        <f t="shared" si="50"/>
        <v>#VALUE!</v>
      </c>
      <c r="K199">
        <f t="shared" si="51"/>
        <v>-10.999999000000001</v>
      </c>
      <c r="L199" t="e">
        <f t="shared" si="52"/>
        <v>#VALUE!</v>
      </c>
      <c r="M199" t="e">
        <f t="shared" si="53"/>
        <v>#VALUE!</v>
      </c>
      <c r="N199" t="e">
        <f t="shared" si="54"/>
        <v>#VALUE!</v>
      </c>
      <c r="O199" t="e">
        <f t="shared" si="55"/>
        <v>#VALUE!</v>
      </c>
      <c r="P199" t="e">
        <f t="shared" si="56"/>
        <v>#VALUE!</v>
      </c>
      <c r="Q199" t="e">
        <f t="shared" si="57"/>
        <v>#VALUE!</v>
      </c>
      <c r="R199" t="e">
        <f t="shared" si="58"/>
        <v>#VALUE!</v>
      </c>
      <c r="S199" t="e">
        <f t="shared" si="59"/>
        <v>#VALUE!</v>
      </c>
      <c r="T199" t="e">
        <f t="shared" si="60"/>
        <v>#VALUE!</v>
      </c>
      <c r="U199" t="e">
        <f t="shared" si="61"/>
        <v>#VALUE!</v>
      </c>
      <c r="V199" t="e">
        <f t="shared" si="62"/>
        <v>#VALUE!</v>
      </c>
      <c r="W199" t="e">
        <f t="shared" si="63"/>
        <v>#VALUE!</v>
      </c>
      <c r="X199" t="e">
        <f t="shared" si="64"/>
        <v>#VALUE!</v>
      </c>
      <c r="Y199" t="e">
        <f t="shared" si="65"/>
        <v>#N/A</v>
      </c>
    </row>
    <row r="200" spans="1:25" x14ac:dyDescent="0.25">
      <c r="A200">
        <v>194</v>
      </c>
      <c r="B200">
        <f t="shared" ref="B200:B263" si="66">INT(A200/50)+1</f>
        <v>4</v>
      </c>
      <c r="C200">
        <f t="shared" ref="C200:C263" si="67">MOD(A200,50)+1</f>
        <v>45</v>
      </c>
      <c r="D200" t="str">
        <f>IF(C200=1,#N/A,VLOOKUP(B200,Equi!$C$4:$BB$54,xy!C200))</f>
        <v/>
      </c>
      <c r="E200">
        <f t="shared" ref="E200:F263" si="68">B200-$I$2/2+0.000001</f>
        <v>-10.999999000000001</v>
      </c>
      <c r="F200">
        <f t="shared" si="68"/>
        <v>30.000001000000001</v>
      </c>
      <c r="G200" t="str">
        <f t="shared" ref="G200:G263" si="69">D200</f>
        <v/>
      </c>
      <c r="H200" t="e">
        <f t="shared" ref="H200:H263" si="70">ATAN(G200/F200)</f>
        <v>#VALUE!</v>
      </c>
      <c r="I200" t="e">
        <f t="shared" ref="I200:I263" si="71">IF(F200&gt;0,H200,PI()+H200)</f>
        <v>#VALUE!</v>
      </c>
      <c r="J200" t="e">
        <f t="shared" ref="J200:J263" si="72">SQRT(F200^2+G200^2)</f>
        <v>#VALUE!</v>
      </c>
      <c r="K200">
        <f t="shared" ref="K200:K263" si="73">E200</f>
        <v>-10.999999000000001</v>
      </c>
      <c r="L200" t="e">
        <f t="shared" ref="L200:L263" si="74">J200*COS(I200+$C$2)</f>
        <v>#VALUE!</v>
      </c>
      <c r="M200" t="e">
        <f t="shared" ref="M200:M263" si="75">J200*SIN(I200+$C$2)</f>
        <v>#VALUE!</v>
      </c>
      <c r="N200" t="e">
        <f t="shared" ref="N200:N263" si="76">ATAN(M200/K200)</f>
        <v>#VALUE!</v>
      </c>
      <c r="O200" t="e">
        <f t="shared" ref="O200:O263" si="77">IF(K200&gt;0,N200,PI()+N200)</f>
        <v>#VALUE!</v>
      </c>
      <c r="P200" t="e">
        <f t="shared" ref="P200:P263" si="78">SQRT(K200^2+M200^2)</f>
        <v>#VALUE!</v>
      </c>
      <c r="Q200" t="e">
        <f t="shared" ref="Q200:Q263" si="79">P200*COS(O200+$C$3)</f>
        <v>#VALUE!</v>
      </c>
      <c r="R200" t="e">
        <f t="shared" ref="R200:R263" si="80">L200</f>
        <v>#VALUE!</v>
      </c>
      <c r="S200" t="e">
        <f t="shared" ref="S200:S263" si="81">$R$3*(P200*SIN(O200+$C$3)+$P$2-15)</f>
        <v>#VALUE!</v>
      </c>
      <c r="T200" t="e">
        <f t="shared" ref="T200:T263" si="82">ATAN(Q200/R200)</f>
        <v>#VALUE!</v>
      </c>
      <c r="U200" t="e">
        <f t="shared" ref="U200:U263" si="83">IF(R200&gt;0,T200,PI()+T200)</f>
        <v>#VALUE!</v>
      </c>
      <c r="V200" t="e">
        <f t="shared" ref="V200:V263" si="84">SQRT(Q200^2+R200^2)</f>
        <v>#VALUE!</v>
      </c>
      <c r="W200" t="e">
        <f t="shared" ref="W200:W263" si="85">V200*SIN(U200+$C$4)</f>
        <v>#VALUE!</v>
      </c>
      <c r="X200" t="e">
        <f t="shared" ref="X200:X263" si="86">$R$3*(V200*COS(U200+$C$4)+$O$2-15)</f>
        <v>#VALUE!</v>
      </c>
      <c r="Y200" t="e">
        <f t="shared" ref="Y200:Y263" si="87">IF(D200="",#N/A,S200)</f>
        <v>#N/A</v>
      </c>
    </row>
    <row r="201" spans="1:25" x14ac:dyDescent="0.25">
      <c r="A201">
        <v>195</v>
      </c>
      <c r="B201">
        <f t="shared" si="66"/>
        <v>4</v>
      </c>
      <c r="C201">
        <f t="shared" si="67"/>
        <v>46</v>
      </c>
      <c r="D201" t="str">
        <f>IF(C201=1,#N/A,VLOOKUP(B201,Equi!$C$4:$BB$54,xy!C201))</f>
        <v/>
      </c>
      <c r="E201">
        <f t="shared" si="68"/>
        <v>-10.999999000000001</v>
      </c>
      <c r="F201">
        <f t="shared" si="68"/>
        <v>31.000001000000001</v>
      </c>
      <c r="G201" t="str">
        <f t="shared" si="69"/>
        <v/>
      </c>
      <c r="H201" t="e">
        <f t="shared" si="70"/>
        <v>#VALUE!</v>
      </c>
      <c r="I201" t="e">
        <f t="shared" si="71"/>
        <v>#VALUE!</v>
      </c>
      <c r="J201" t="e">
        <f t="shared" si="72"/>
        <v>#VALUE!</v>
      </c>
      <c r="K201">
        <f t="shared" si="73"/>
        <v>-10.999999000000001</v>
      </c>
      <c r="L201" t="e">
        <f t="shared" si="74"/>
        <v>#VALUE!</v>
      </c>
      <c r="M201" t="e">
        <f t="shared" si="75"/>
        <v>#VALUE!</v>
      </c>
      <c r="N201" t="e">
        <f t="shared" si="76"/>
        <v>#VALUE!</v>
      </c>
      <c r="O201" t="e">
        <f t="shared" si="77"/>
        <v>#VALUE!</v>
      </c>
      <c r="P201" t="e">
        <f t="shared" si="78"/>
        <v>#VALUE!</v>
      </c>
      <c r="Q201" t="e">
        <f t="shared" si="79"/>
        <v>#VALUE!</v>
      </c>
      <c r="R201" t="e">
        <f t="shared" si="80"/>
        <v>#VALUE!</v>
      </c>
      <c r="S201" t="e">
        <f t="shared" si="81"/>
        <v>#VALUE!</v>
      </c>
      <c r="T201" t="e">
        <f t="shared" si="82"/>
        <v>#VALUE!</v>
      </c>
      <c r="U201" t="e">
        <f t="shared" si="83"/>
        <v>#VALUE!</v>
      </c>
      <c r="V201" t="e">
        <f t="shared" si="84"/>
        <v>#VALUE!</v>
      </c>
      <c r="W201" t="e">
        <f t="shared" si="85"/>
        <v>#VALUE!</v>
      </c>
      <c r="X201" t="e">
        <f t="shared" si="86"/>
        <v>#VALUE!</v>
      </c>
      <c r="Y201" t="e">
        <f t="shared" si="87"/>
        <v>#N/A</v>
      </c>
    </row>
    <row r="202" spans="1:25" x14ac:dyDescent="0.25">
      <c r="A202">
        <v>196</v>
      </c>
      <c r="B202">
        <f t="shared" si="66"/>
        <v>4</v>
      </c>
      <c r="C202">
        <f t="shared" si="67"/>
        <v>47</v>
      </c>
      <c r="D202" t="str">
        <f>IF(C202=1,#N/A,VLOOKUP(B202,Equi!$C$4:$BB$54,xy!C202))</f>
        <v/>
      </c>
      <c r="E202">
        <f t="shared" si="68"/>
        <v>-10.999999000000001</v>
      </c>
      <c r="F202">
        <f t="shared" si="68"/>
        <v>32.000000999999997</v>
      </c>
      <c r="G202" t="str">
        <f t="shared" si="69"/>
        <v/>
      </c>
      <c r="H202" t="e">
        <f t="shared" si="70"/>
        <v>#VALUE!</v>
      </c>
      <c r="I202" t="e">
        <f t="shared" si="71"/>
        <v>#VALUE!</v>
      </c>
      <c r="J202" t="e">
        <f t="shared" si="72"/>
        <v>#VALUE!</v>
      </c>
      <c r="K202">
        <f t="shared" si="73"/>
        <v>-10.999999000000001</v>
      </c>
      <c r="L202" t="e">
        <f t="shared" si="74"/>
        <v>#VALUE!</v>
      </c>
      <c r="M202" t="e">
        <f t="shared" si="75"/>
        <v>#VALUE!</v>
      </c>
      <c r="N202" t="e">
        <f t="shared" si="76"/>
        <v>#VALUE!</v>
      </c>
      <c r="O202" t="e">
        <f t="shared" si="77"/>
        <v>#VALUE!</v>
      </c>
      <c r="P202" t="e">
        <f t="shared" si="78"/>
        <v>#VALUE!</v>
      </c>
      <c r="Q202" t="e">
        <f t="shared" si="79"/>
        <v>#VALUE!</v>
      </c>
      <c r="R202" t="e">
        <f t="shared" si="80"/>
        <v>#VALUE!</v>
      </c>
      <c r="S202" t="e">
        <f t="shared" si="81"/>
        <v>#VALUE!</v>
      </c>
      <c r="T202" t="e">
        <f t="shared" si="82"/>
        <v>#VALUE!</v>
      </c>
      <c r="U202" t="e">
        <f t="shared" si="83"/>
        <v>#VALUE!</v>
      </c>
      <c r="V202" t="e">
        <f t="shared" si="84"/>
        <v>#VALUE!</v>
      </c>
      <c r="W202" t="e">
        <f t="shared" si="85"/>
        <v>#VALUE!</v>
      </c>
      <c r="X202" t="e">
        <f t="shared" si="86"/>
        <v>#VALUE!</v>
      </c>
      <c r="Y202" t="e">
        <f t="shared" si="87"/>
        <v>#N/A</v>
      </c>
    </row>
    <row r="203" spans="1:25" x14ac:dyDescent="0.25">
      <c r="A203">
        <v>197</v>
      </c>
      <c r="B203">
        <f t="shared" si="66"/>
        <v>4</v>
      </c>
      <c r="C203">
        <f t="shared" si="67"/>
        <v>48</v>
      </c>
      <c r="D203" t="str">
        <f>IF(C203=1,#N/A,VLOOKUP(B203,Equi!$C$4:$BB$54,xy!C203))</f>
        <v/>
      </c>
      <c r="E203">
        <f t="shared" si="68"/>
        <v>-10.999999000000001</v>
      </c>
      <c r="F203">
        <f t="shared" si="68"/>
        <v>33.000000999999997</v>
      </c>
      <c r="G203" t="str">
        <f t="shared" si="69"/>
        <v/>
      </c>
      <c r="H203" t="e">
        <f t="shared" si="70"/>
        <v>#VALUE!</v>
      </c>
      <c r="I203" t="e">
        <f t="shared" si="71"/>
        <v>#VALUE!</v>
      </c>
      <c r="J203" t="e">
        <f t="shared" si="72"/>
        <v>#VALUE!</v>
      </c>
      <c r="K203">
        <f t="shared" si="73"/>
        <v>-10.999999000000001</v>
      </c>
      <c r="L203" t="e">
        <f t="shared" si="74"/>
        <v>#VALUE!</v>
      </c>
      <c r="M203" t="e">
        <f t="shared" si="75"/>
        <v>#VALUE!</v>
      </c>
      <c r="N203" t="e">
        <f t="shared" si="76"/>
        <v>#VALUE!</v>
      </c>
      <c r="O203" t="e">
        <f t="shared" si="77"/>
        <v>#VALUE!</v>
      </c>
      <c r="P203" t="e">
        <f t="shared" si="78"/>
        <v>#VALUE!</v>
      </c>
      <c r="Q203" t="e">
        <f t="shared" si="79"/>
        <v>#VALUE!</v>
      </c>
      <c r="R203" t="e">
        <f t="shared" si="80"/>
        <v>#VALUE!</v>
      </c>
      <c r="S203" t="e">
        <f t="shared" si="81"/>
        <v>#VALUE!</v>
      </c>
      <c r="T203" t="e">
        <f t="shared" si="82"/>
        <v>#VALUE!</v>
      </c>
      <c r="U203" t="e">
        <f t="shared" si="83"/>
        <v>#VALUE!</v>
      </c>
      <c r="V203" t="e">
        <f t="shared" si="84"/>
        <v>#VALUE!</v>
      </c>
      <c r="W203" t="e">
        <f t="shared" si="85"/>
        <v>#VALUE!</v>
      </c>
      <c r="X203" t="e">
        <f t="shared" si="86"/>
        <v>#VALUE!</v>
      </c>
      <c r="Y203" t="e">
        <f t="shared" si="87"/>
        <v>#N/A</v>
      </c>
    </row>
    <row r="204" spans="1:25" x14ac:dyDescent="0.25">
      <c r="A204">
        <v>198</v>
      </c>
      <c r="B204">
        <f t="shared" si="66"/>
        <v>4</v>
      </c>
      <c r="C204">
        <f t="shared" si="67"/>
        <v>49</v>
      </c>
      <c r="D204" t="str">
        <f>IF(C204=1,#N/A,VLOOKUP(B204,Equi!$C$4:$BB$54,xy!C204))</f>
        <v/>
      </c>
      <c r="E204">
        <f t="shared" si="68"/>
        <v>-10.999999000000001</v>
      </c>
      <c r="F204">
        <f t="shared" si="68"/>
        <v>34.000000999999997</v>
      </c>
      <c r="G204" t="str">
        <f t="shared" si="69"/>
        <v/>
      </c>
      <c r="H204" t="e">
        <f t="shared" si="70"/>
        <v>#VALUE!</v>
      </c>
      <c r="I204" t="e">
        <f t="shared" si="71"/>
        <v>#VALUE!</v>
      </c>
      <c r="J204" t="e">
        <f t="shared" si="72"/>
        <v>#VALUE!</v>
      </c>
      <c r="K204">
        <f t="shared" si="73"/>
        <v>-10.999999000000001</v>
      </c>
      <c r="L204" t="e">
        <f t="shared" si="74"/>
        <v>#VALUE!</v>
      </c>
      <c r="M204" t="e">
        <f t="shared" si="75"/>
        <v>#VALUE!</v>
      </c>
      <c r="N204" t="e">
        <f t="shared" si="76"/>
        <v>#VALUE!</v>
      </c>
      <c r="O204" t="e">
        <f t="shared" si="77"/>
        <v>#VALUE!</v>
      </c>
      <c r="P204" t="e">
        <f t="shared" si="78"/>
        <v>#VALUE!</v>
      </c>
      <c r="Q204" t="e">
        <f t="shared" si="79"/>
        <v>#VALUE!</v>
      </c>
      <c r="R204" t="e">
        <f t="shared" si="80"/>
        <v>#VALUE!</v>
      </c>
      <c r="S204" t="e">
        <f t="shared" si="81"/>
        <v>#VALUE!</v>
      </c>
      <c r="T204" t="e">
        <f t="shared" si="82"/>
        <v>#VALUE!</v>
      </c>
      <c r="U204" t="e">
        <f t="shared" si="83"/>
        <v>#VALUE!</v>
      </c>
      <c r="V204" t="e">
        <f t="shared" si="84"/>
        <v>#VALUE!</v>
      </c>
      <c r="W204" t="e">
        <f t="shared" si="85"/>
        <v>#VALUE!</v>
      </c>
      <c r="X204" t="e">
        <f t="shared" si="86"/>
        <v>#VALUE!</v>
      </c>
      <c r="Y204" t="e">
        <f t="shared" si="87"/>
        <v>#N/A</v>
      </c>
    </row>
    <row r="205" spans="1:25" x14ac:dyDescent="0.25">
      <c r="A205">
        <v>199</v>
      </c>
      <c r="B205">
        <f t="shared" si="66"/>
        <v>4</v>
      </c>
      <c r="C205">
        <f t="shared" si="67"/>
        <v>50</v>
      </c>
      <c r="D205" t="str">
        <f>IF(C205=1,#N/A,VLOOKUP(B205,Equi!$C$4:$BB$54,xy!C205))</f>
        <v/>
      </c>
      <c r="E205">
        <f t="shared" si="68"/>
        <v>-10.999999000000001</v>
      </c>
      <c r="F205">
        <f t="shared" si="68"/>
        <v>35.000000999999997</v>
      </c>
      <c r="G205" t="str">
        <f t="shared" si="69"/>
        <v/>
      </c>
      <c r="H205" t="e">
        <f t="shared" si="70"/>
        <v>#VALUE!</v>
      </c>
      <c r="I205" t="e">
        <f t="shared" si="71"/>
        <v>#VALUE!</v>
      </c>
      <c r="J205" t="e">
        <f t="shared" si="72"/>
        <v>#VALUE!</v>
      </c>
      <c r="K205">
        <f t="shared" si="73"/>
        <v>-10.999999000000001</v>
      </c>
      <c r="L205" t="e">
        <f t="shared" si="74"/>
        <v>#VALUE!</v>
      </c>
      <c r="M205" t="e">
        <f t="shared" si="75"/>
        <v>#VALUE!</v>
      </c>
      <c r="N205" t="e">
        <f t="shared" si="76"/>
        <v>#VALUE!</v>
      </c>
      <c r="O205" t="e">
        <f t="shared" si="77"/>
        <v>#VALUE!</v>
      </c>
      <c r="P205" t="e">
        <f t="shared" si="78"/>
        <v>#VALUE!</v>
      </c>
      <c r="Q205" t="e">
        <f t="shared" si="79"/>
        <v>#VALUE!</v>
      </c>
      <c r="R205" t="e">
        <f t="shared" si="80"/>
        <v>#VALUE!</v>
      </c>
      <c r="S205" t="e">
        <f t="shared" si="81"/>
        <v>#VALUE!</v>
      </c>
      <c r="T205" t="e">
        <f t="shared" si="82"/>
        <v>#VALUE!</v>
      </c>
      <c r="U205" t="e">
        <f t="shared" si="83"/>
        <v>#VALUE!</v>
      </c>
      <c r="V205" t="e">
        <f t="shared" si="84"/>
        <v>#VALUE!</v>
      </c>
      <c r="W205" t="e">
        <f t="shared" si="85"/>
        <v>#VALUE!</v>
      </c>
      <c r="X205" t="e">
        <f t="shared" si="86"/>
        <v>#VALUE!</v>
      </c>
      <c r="Y205" t="e">
        <f t="shared" si="87"/>
        <v>#N/A</v>
      </c>
    </row>
    <row r="206" spans="1:25" x14ac:dyDescent="0.25">
      <c r="A206">
        <v>200</v>
      </c>
      <c r="B206">
        <f t="shared" si="66"/>
        <v>5</v>
      </c>
      <c r="C206">
        <f t="shared" si="67"/>
        <v>1</v>
      </c>
      <c r="D206" t="e">
        <f>IF(C206=1,#N/A,VLOOKUP(B206,Equi!$C$4:$BB$54,xy!C206))</f>
        <v>#N/A</v>
      </c>
      <c r="E206">
        <f t="shared" si="68"/>
        <v>-9.9999990000000007</v>
      </c>
      <c r="F206">
        <f t="shared" si="68"/>
        <v>-13.999999000000001</v>
      </c>
      <c r="G206" t="e">
        <f t="shared" si="69"/>
        <v>#N/A</v>
      </c>
      <c r="H206" t="e">
        <f t="shared" si="70"/>
        <v>#N/A</v>
      </c>
      <c r="I206" t="e">
        <f t="shared" si="71"/>
        <v>#N/A</v>
      </c>
      <c r="J206" t="e">
        <f t="shared" si="72"/>
        <v>#N/A</v>
      </c>
      <c r="K206">
        <f t="shared" si="73"/>
        <v>-9.9999990000000007</v>
      </c>
      <c r="L206" t="e">
        <f t="shared" si="74"/>
        <v>#N/A</v>
      </c>
      <c r="M206" t="e">
        <f t="shared" si="75"/>
        <v>#N/A</v>
      </c>
      <c r="N206" t="e">
        <f t="shared" si="76"/>
        <v>#N/A</v>
      </c>
      <c r="O206" t="e">
        <f t="shared" si="77"/>
        <v>#N/A</v>
      </c>
      <c r="P206" t="e">
        <f t="shared" si="78"/>
        <v>#N/A</v>
      </c>
      <c r="Q206" t="e">
        <f t="shared" si="79"/>
        <v>#N/A</v>
      </c>
      <c r="R206" t="e">
        <f t="shared" si="80"/>
        <v>#N/A</v>
      </c>
      <c r="S206" t="e">
        <f t="shared" si="81"/>
        <v>#N/A</v>
      </c>
      <c r="T206" t="e">
        <f t="shared" si="82"/>
        <v>#N/A</v>
      </c>
      <c r="U206" t="e">
        <f t="shared" si="83"/>
        <v>#N/A</v>
      </c>
      <c r="V206" t="e">
        <f t="shared" si="84"/>
        <v>#N/A</v>
      </c>
      <c r="W206" t="e">
        <f t="shared" si="85"/>
        <v>#N/A</v>
      </c>
      <c r="X206" t="e">
        <f t="shared" si="86"/>
        <v>#N/A</v>
      </c>
      <c r="Y206" t="e">
        <f t="shared" si="87"/>
        <v>#N/A</v>
      </c>
    </row>
    <row r="207" spans="1:25" x14ac:dyDescent="0.25">
      <c r="A207">
        <v>201</v>
      </c>
      <c r="B207">
        <f t="shared" si="66"/>
        <v>5</v>
      </c>
      <c r="C207">
        <f t="shared" si="67"/>
        <v>2</v>
      </c>
      <c r="D207" t="str">
        <f>IF(C207=1,#N/A,VLOOKUP(B207,Equi!$C$4:$BB$54,xy!C207))</f>
        <v/>
      </c>
      <c r="E207">
        <f t="shared" si="68"/>
        <v>-9.9999990000000007</v>
      </c>
      <c r="F207">
        <f t="shared" si="68"/>
        <v>-12.999999000000001</v>
      </c>
      <c r="G207" t="str">
        <f t="shared" si="69"/>
        <v/>
      </c>
      <c r="H207" t="e">
        <f t="shared" si="70"/>
        <v>#VALUE!</v>
      </c>
      <c r="I207" t="e">
        <f t="shared" si="71"/>
        <v>#VALUE!</v>
      </c>
      <c r="J207" t="e">
        <f t="shared" si="72"/>
        <v>#VALUE!</v>
      </c>
      <c r="K207">
        <f t="shared" si="73"/>
        <v>-9.9999990000000007</v>
      </c>
      <c r="L207" t="e">
        <f t="shared" si="74"/>
        <v>#VALUE!</v>
      </c>
      <c r="M207" t="e">
        <f t="shared" si="75"/>
        <v>#VALUE!</v>
      </c>
      <c r="N207" t="e">
        <f t="shared" si="76"/>
        <v>#VALUE!</v>
      </c>
      <c r="O207" t="e">
        <f t="shared" si="77"/>
        <v>#VALUE!</v>
      </c>
      <c r="P207" t="e">
        <f t="shared" si="78"/>
        <v>#VALUE!</v>
      </c>
      <c r="Q207" t="e">
        <f t="shared" si="79"/>
        <v>#VALUE!</v>
      </c>
      <c r="R207" t="e">
        <f t="shared" si="80"/>
        <v>#VALUE!</v>
      </c>
      <c r="S207" t="e">
        <f t="shared" si="81"/>
        <v>#VALUE!</v>
      </c>
      <c r="T207" t="e">
        <f t="shared" si="82"/>
        <v>#VALUE!</v>
      </c>
      <c r="U207" t="e">
        <f t="shared" si="83"/>
        <v>#VALUE!</v>
      </c>
      <c r="V207" t="e">
        <f t="shared" si="84"/>
        <v>#VALUE!</v>
      </c>
      <c r="W207" t="e">
        <f t="shared" si="85"/>
        <v>#VALUE!</v>
      </c>
      <c r="X207" t="e">
        <f t="shared" si="86"/>
        <v>#VALUE!</v>
      </c>
      <c r="Y207" t="e">
        <f t="shared" si="87"/>
        <v>#N/A</v>
      </c>
    </row>
    <row r="208" spans="1:25" x14ac:dyDescent="0.25">
      <c r="A208">
        <v>202</v>
      </c>
      <c r="B208">
        <f t="shared" si="66"/>
        <v>5</v>
      </c>
      <c r="C208">
        <f t="shared" si="67"/>
        <v>3</v>
      </c>
      <c r="D208" t="str">
        <f>IF(C208=1,#N/A,VLOOKUP(B208,Equi!$C$4:$BB$54,xy!C208))</f>
        <v/>
      </c>
      <c r="E208">
        <f t="shared" si="68"/>
        <v>-9.9999990000000007</v>
      </c>
      <c r="F208">
        <f t="shared" si="68"/>
        <v>-11.999999000000001</v>
      </c>
      <c r="G208" t="str">
        <f t="shared" si="69"/>
        <v/>
      </c>
      <c r="H208" t="e">
        <f t="shared" si="70"/>
        <v>#VALUE!</v>
      </c>
      <c r="I208" t="e">
        <f t="shared" si="71"/>
        <v>#VALUE!</v>
      </c>
      <c r="J208" t="e">
        <f t="shared" si="72"/>
        <v>#VALUE!</v>
      </c>
      <c r="K208">
        <f t="shared" si="73"/>
        <v>-9.9999990000000007</v>
      </c>
      <c r="L208" t="e">
        <f t="shared" si="74"/>
        <v>#VALUE!</v>
      </c>
      <c r="M208" t="e">
        <f t="shared" si="75"/>
        <v>#VALUE!</v>
      </c>
      <c r="N208" t="e">
        <f t="shared" si="76"/>
        <v>#VALUE!</v>
      </c>
      <c r="O208" t="e">
        <f t="shared" si="77"/>
        <v>#VALUE!</v>
      </c>
      <c r="P208" t="e">
        <f t="shared" si="78"/>
        <v>#VALUE!</v>
      </c>
      <c r="Q208" t="e">
        <f t="shared" si="79"/>
        <v>#VALUE!</v>
      </c>
      <c r="R208" t="e">
        <f t="shared" si="80"/>
        <v>#VALUE!</v>
      </c>
      <c r="S208" t="e">
        <f t="shared" si="81"/>
        <v>#VALUE!</v>
      </c>
      <c r="T208" t="e">
        <f t="shared" si="82"/>
        <v>#VALUE!</v>
      </c>
      <c r="U208" t="e">
        <f t="shared" si="83"/>
        <v>#VALUE!</v>
      </c>
      <c r="V208" t="e">
        <f t="shared" si="84"/>
        <v>#VALUE!</v>
      </c>
      <c r="W208" t="e">
        <f t="shared" si="85"/>
        <v>#VALUE!</v>
      </c>
      <c r="X208" t="e">
        <f t="shared" si="86"/>
        <v>#VALUE!</v>
      </c>
      <c r="Y208" t="e">
        <f t="shared" si="87"/>
        <v>#N/A</v>
      </c>
    </row>
    <row r="209" spans="1:25" x14ac:dyDescent="0.25">
      <c r="A209">
        <v>203</v>
      </c>
      <c r="B209">
        <f t="shared" si="66"/>
        <v>5</v>
      </c>
      <c r="C209">
        <f t="shared" si="67"/>
        <v>4</v>
      </c>
      <c r="D209" t="str">
        <f>IF(C209=1,#N/A,VLOOKUP(B209,Equi!$C$4:$BB$54,xy!C209))</f>
        <v/>
      </c>
      <c r="E209">
        <f t="shared" si="68"/>
        <v>-9.9999990000000007</v>
      </c>
      <c r="F209">
        <f t="shared" si="68"/>
        <v>-10.999999000000001</v>
      </c>
      <c r="G209" t="str">
        <f t="shared" si="69"/>
        <v/>
      </c>
      <c r="H209" t="e">
        <f t="shared" si="70"/>
        <v>#VALUE!</v>
      </c>
      <c r="I209" t="e">
        <f t="shared" si="71"/>
        <v>#VALUE!</v>
      </c>
      <c r="J209" t="e">
        <f t="shared" si="72"/>
        <v>#VALUE!</v>
      </c>
      <c r="K209">
        <f t="shared" si="73"/>
        <v>-9.9999990000000007</v>
      </c>
      <c r="L209" t="e">
        <f t="shared" si="74"/>
        <v>#VALUE!</v>
      </c>
      <c r="M209" t="e">
        <f t="shared" si="75"/>
        <v>#VALUE!</v>
      </c>
      <c r="N209" t="e">
        <f t="shared" si="76"/>
        <v>#VALUE!</v>
      </c>
      <c r="O209" t="e">
        <f t="shared" si="77"/>
        <v>#VALUE!</v>
      </c>
      <c r="P209" t="e">
        <f t="shared" si="78"/>
        <v>#VALUE!</v>
      </c>
      <c r="Q209" t="e">
        <f t="shared" si="79"/>
        <v>#VALUE!</v>
      </c>
      <c r="R209" t="e">
        <f t="shared" si="80"/>
        <v>#VALUE!</v>
      </c>
      <c r="S209" t="e">
        <f t="shared" si="81"/>
        <v>#VALUE!</v>
      </c>
      <c r="T209" t="e">
        <f t="shared" si="82"/>
        <v>#VALUE!</v>
      </c>
      <c r="U209" t="e">
        <f t="shared" si="83"/>
        <v>#VALUE!</v>
      </c>
      <c r="V209" t="e">
        <f t="shared" si="84"/>
        <v>#VALUE!</v>
      </c>
      <c r="W209" t="e">
        <f t="shared" si="85"/>
        <v>#VALUE!</v>
      </c>
      <c r="X209" t="e">
        <f t="shared" si="86"/>
        <v>#VALUE!</v>
      </c>
      <c r="Y209" t="e">
        <f t="shared" si="87"/>
        <v>#N/A</v>
      </c>
    </row>
    <row r="210" spans="1:25" x14ac:dyDescent="0.25">
      <c r="A210">
        <v>204</v>
      </c>
      <c r="B210">
        <f t="shared" si="66"/>
        <v>5</v>
      </c>
      <c r="C210">
        <f t="shared" si="67"/>
        <v>5</v>
      </c>
      <c r="D210" t="str">
        <f>IF(C210=1,#N/A,VLOOKUP(B210,Equi!$C$4:$BB$54,xy!C210))</f>
        <v/>
      </c>
      <c r="E210">
        <f t="shared" si="68"/>
        <v>-9.9999990000000007</v>
      </c>
      <c r="F210">
        <f t="shared" si="68"/>
        <v>-9.9999990000000007</v>
      </c>
      <c r="G210" t="str">
        <f t="shared" si="69"/>
        <v/>
      </c>
      <c r="H210" t="e">
        <f t="shared" si="70"/>
        <v>#VALUE!</v>
      </c>
      <c r="I210" t="e">
        <f t="shared" si="71"/>
        <v>#VALUE!</v>
      </c>
      <c r="J210" t="e">
        <f t="shared" si="72"/>
        <v>#VALUE!</v>
      </c>
      <c r="K210">
        <f t="shared" si="73"/>
        <v>-9.9999990000000007</v>
      </c>
      <c r="L210" t="e">
        <f t="shared" si="74"/>
        <v>#VALUE!</v>
      </c>
      <c r="M210" t="e">
        <f t="shared" si="75"/>
        <v>#VALUE!</v>
      </c>
      <c r="N210" t="e">
        <f t="shared" si="76"/>
        <v>#VALUE!</v>
      </c>
      <c r="O210" t="e">
        <f t="shared" si="77"/>
        <v>#VALUE!</v>
      </c>
      <c r="P210" t="e">
        <f t="shared" si="78"/>
        <v>#VALUE!</v>
      </c>
      <c r="Q210" t="e">
        <f t="shared" si="79"/>
        <v>#VALUE!</v>
      </c>
      <c r="R210" t="e">
        <f t="shared" si="80"/>
        <v>#VALUE!</v>
      </c>
      <c r="S210" t="e">
        <f t="shared" si="81"/>
        <v>#VALUE!</v>
      </c>
      <c r="T210" t="e">
        <f t="shared" si="82"/>
        <v>#VALUE!</v>
      </c>
      <c r="U210" t="e">
        <f t="shared" si="83"/>
        <v>#VALUE!</v>
      </c>
      <c r="V210" t="e">
        <f t="shared" si="84"/>
        <v>#VALUE!</v>
      </c>
      <c r="W210" t="e">
        <f t="shared" si="85"/>
        <v>#VALUE!</v>
      </c>
      <c r="X210" t="e">
        <f t="shared" si="86"/>
        <v>#VALUE!</v>
      </c>
      <c r="Y210" t="e">
        <f t="shared" si="87"/>
        <v>#N/A</v>
      </c>
    </row>
    <row r="211" spans="1:25" x14ac:dyDescent="0.25">
      <c r="A211">
        <v>205</v>
      </c>
      <c r="B211">
        <f t="shared" si="66"/>
        <v>5</v>
      </c>
      <c r="C211">
        <f t="shared" si="67"/>
        <v>6</v>
      </c>
      <c r="D211" t="str">
        <f>IF(C211=1,#N/A,VLOOKUP(B211,Equi!$C$4:$BB$54,xy!C211))</f>
        <v/>
      </c>
      <c r="E211">
        <f t="shared" si="68"/>
        <v>-9.9999990000000007</v>
      </c>
      <c r="F211">
        <f t="shared" si="68"/>
        <v>-8.9999990000000007</v>
      </c>
      <c r="G211" t="str">
        <f t="shared" si="69"/>
        <v/>
      </c>
      <c r="H211" t="e">
        <f t="shared" si="70"/>
        <v>#VALUE!</v>
      </c>
      <c r="I211" t="e">
        <f t="shared" si="71"/>
        <v>#VALUE!</v>
      </c>
      <c r="J211" t="e">
        <f t="shared" si="72"/>
        <v>#VALUE!</v>
      </c>
      <c r="K211">
        <f t="shared" si="73"/>
        <v>-9.9999990000000007</v>
      </c>
      <c r="L211" t="e">
        <f t="shared" si="74"/>
        <v>#VALUE!</v>
      </c>
      <c r="M211" t="e">
        <f t="shared" si="75"/>
        <v>#VALUE!</v>
      </c>
      <c r="N211" t="e">
        <f t="shared" si="76"/>
        <v>#VALUE!</v>
      </c>
      <c r="O211" t="e">
        <f t="shared" si="77"/>
        <v>#VALUE!</v>
      </c>
      <c r="P211" t="e">
        <f t="shared" si="78"/>
        <v>#VALUE!</v>
      </c>
      <c r="Q211" t="e">
        <f t="shared" si="79"/>
        <v>#VALUE!</v>
      </c>
      <c r="R211" t="e">
        <f t="shared" si="80"/>
        <v>#VALUE!</v>
      </c>
      <c r="S211" t="e">
        <f t="shared" si="81"/>
        <v>#VALUE!</v>
      </c>
      <c r="T211" t="e">
        <f t="shared" si="82"/>
        <v>#VALUE!</v>
      </c>
      <c r="U211" t="e">
        <f t="shared" si="83"/>
        <v>#VALUE!</v>
      </c>
      <c r="V211" t="e">
        <f t="shared" si="84"/>
        <v>#VALUE!</v>
      </c>
      <c r="W211" t="e">
        <f t="shared" si="85"/>
        <v>#VALUE!</v>
      </c>
      <c r="X211" t="e">
        <f t="shared" si="86"/>
        <v>#VALUE!</v>
      </c>
      <c r="Y211" t="e">
        <f t="shared" si="87"/>
        <v>#N/A</v>
      </c>
    </row>
    <row r="212" spans="1:25" x14ac:dyDescent="0.25">
      <c r="A212">
        <v>206</v>
      </c>
      <c r="B212">
        <f t="shared" si="66"/>
        <v>5</v>
      </c>
      <c r="C212">
        <f t="shared" si="67"/>
        <v>7</v>
      </c>
      <c r="D212" t="str">
        <f>IF(C212=1,#N/A,VLOOKUP(B212,Equi!$C$4:$BB$54,xy!C212))</f>
        <v/>
      </c>
      <c r="E212">
        <f t="shared" si="68"/>
        <v>-9.9999990000000007</v>
      </c>
      <c r="F212">
        <f t="shared" si="68"/>
        <v>-7.9999989999999999</v>
      </c>
      <c r="G212" t="str">
        <f t="shared" si="69"/>
        <v/>
      </c>
      <c r="H212" t="e">
        <f t="shared" si="70"/>
        <v>#VALUE!</v>
      </c>
      <c r="I212" t="e">
        <f t="shared" si="71"/>
        <v>#VALUE!</v>
      </c>
      <c r="J212" t="e">
        <f t="shared" si="72"/>
        <v>#VALUE!</v>
      </c>
      <c r="K212">
        <f t="shared" si="73"/>
        <v>-9.9999990000000007</v>
      </c>
      <c r="L212" t="e">
        <f t="shared" si="74"/>
        <v>#VALUE!</v>
      </c>
      <c r="M212" t="e">
        <f t="shared" si="75"/>
        <v>#VALUE!</v>
      </c>
      <c r="N212" t="e">
        <f t="shared" si="76"/>
        <v>#VALUE!</v>
      </c>
      <c r="O212" t="e">
        <f t="shared" si="77"/>
        <v>#VALUE!</v>
      </c>
      <c r="P212" t="e">
        <f t="shared" si="78"/>
        <v>#VALUE!</v>
      </c>
      <c r="Q212" t="e">
        <f t="shared" si="79"/>
        <v>#VALUE!</v>
      </c>
      <c r="R212" t="e">
        <f t="shared" si="80"/>
        <v>#VALUE!</v>
      </c>
      <c r="S212" t="e">
        <f t="shared" si="81"/>
        <v>#VALUE!</v>
      </c>
      <c r="T212" t="e">
        <f t="shared" si="82"/>
        <v>#VALUE!</v>
      </c>
      <c r="U212" t="e">
        <f t="shared" si="83"/>
        <v>#VALUE!</v>
      </c>
      <c r="V212" t="e">
        <f t="shared" si="84"/>
        <v>#VALUE!</v>
      </c>
      <c r="W212" t="e">
        <f t="shared" si="85"/>
        <v>#VALUE!</v>
      </c>
      <c r="X212" t="e">
        <f t="shared" si="86"/>
        <v>#VALUE!</v>
      </c>
      <c r="Y212" t="e">
        <f t="shared" si="87"/>
        <v>#N/A</v>
      </c>
    </row>
    <row r="213" spans="1:25" x14ac:dyDescent="0.25">
      <c r="A213">
        <v>207</v>
      </c>
      <c r="B213">
        <f t="shared" si="66"/>
        <v>5</v>
      </c>
      <c r="C213">
        <f t="shared" si="67"/>
        <v>8</v>
      </c>
      <c r="D213" t="str">
        <f>IF(C213=1,#N/A,VLOOKUP(B213,Equi!$C$4:$BB$54,xy!C213))</f>
        <v/>
      </c>
      <c r="E213">
        <f t="shared" si="68"/>
        <v>-9.9999990000000007</v>
      </c>
      <c r="F213">
        <f t="shared" si="68"/>
        <v>-6.9999989999999999</v>
      </c>
      <c r="G213" t="str">
        <f t="shared" si="69"/>
        <v/>
      </c>
      <c r="H213" t="e">
        <f t="shared" si="70"/>
        <v>#VALUE!</v>
      </c>
      <c r="I213" t="e">
        <f t="shared" si="71"/>
        <v>#VALUE!</v>
      </c>
      <c r="J213" t="e">
        <f t="shared" si="72"/>
        <v>#VALUE!</v>
      </c>
      <c r="K213">
        <f t="shared" si="73"/>
        <v>-9.9999990000000007</v>
      </c>
      <c r="L213" t="e">
        <f t="shared" si="74"/>
        <v>#VALUE!</v>
      </c>
      <c r="M213" t="e">
        <f t="shared" si="75"/>
        <v>#VALUE!</v>
      </c>
      <c r="N213" t="e">
        <f t="shared" si="76"/>
        <v>#VALUE!</v>
      </c>
      <c r="O213" t="e">
        <f t="shared" si="77"/>
        <v>#VALUE!</v>
      </c>
      <c r="P213" t="e">
        <f t="shared" si="78"/>
        <v>#VALUE!</v>
      </c>
      <c r="Q213" t="e">
        <f t="shared" si="79"/>
        <v>#VALUE!</v>
      </c>
      <c r="R213" t="e">
        <f t="shared" si="80"/>
        <v>#VALUE!</v>
      </c>
      <c r="S213" t="e">
        <f t="shared" si="81"/>
        <v>#VALUE!</v>
      </c>
      <c r="T213" t="e">
        <f t="shared" si="82"/>
        <v>#VALUE!</v>
      </c>
      <c r="U213" t="e">
        <f t="shared" si="83"/>
        <v>#VALUE!</v>
      </c>
      <c r="V213" t="e">
        <f t="shared" si="84"/>
        <v>#VALUE!</v>
      </c>
      <c r="W213" t="e">
        <f t="shared" si="85"/>
        <v>#VALUE!</v>
      </c>
      <c r="X213" t="e">
        <f t="shared" si="86"/>
        <v>#VALUE!</v>
      </c>
      <c r="Y213" t="e">
        <f t="shared" si="87"/>
        <v>#N/A</v>
      </c>
    </row>
    <row r="214" spans="1:25" x14ac:dyDescent="0.25">
      <c r="A214">
        <v>208</v>
      </c>
      <c r="B214">
        <f t="shared" si="66"/>
        <v>5</v>
      </c>
      <c r="C214">
        <f t="shared" si="67"/>
        <v>9</v>
      </c>
      <c r="D214" t="str">
        <f>IF(C214=1,#N/A,VLOOKUP(B214,Equi!$C$4:$BB$54,xy!C214))</f>
        <v/>
      </c>
      <c r="E214">
        <f t="shared" si="68"/>
        <v>-9.9999990000000007</v>
      </c>
      <c r="F214">
        <f t="shared" si="68"/>
        <v>-5.9999989999999999</v>
      </c>
      <c r="G214" t="str">
        <f t="shared" si="69"/>
        <v/>
      </c>
      <c r="H214" t="e">
        <f t="shared" si="70"/>
        <v>#VALUE!</v>
      </c>
      <c r="I214" t="e">
        <f t="shared" si="71"/>
        <v>#VALUE!</v>
      </c>
      <c r="J214" t="e">
        <f t="shared" si="72"/>
        <v>#VALUE!</v>
      </c>
      <c r="K214">
        <f t="shared" si="73"/>
        <v>-9.9999990000000007</v>
      </c>
      <c r="L214" t="e">
        <f t="shared" si="74"/>
        <v>#VALUE!</v>
      </c>
      <c r="M214" t="e">
        <f t="shared" si="75"/>
        <v>#VALUE!</v>
      </c>
      <c r="N214" t="e">
        <f t="shared" si="76"/>
        <v>#VALUE!</v>
      </c>
      <c r="O214" t="e">
        <f t="shared" si="77"/>
        <v>#VALUE!</v>
      </c>
      <c r="P214" t="e">
        <f t="shared" si="78"/>
        <v>#VALUE!</v>
      </c>
      <c r="Q214" t="e">
        <f t="shared" si="79"/>
        <v>#VALUE!</v>
      </c>
      <c r="R214" t="e">
        <f t="shared" si="80"/>
        <v>#VALUE!</v>
      </c>
      <c r="S214" t="e">
        <f t="shared" si="81"/>
        <v>#VALUE!</v>
      </c>
      <c r="T214" t="e">
        <f t="shared" si="82"/>
        <v>#VALUE!</v>
      </c>
      <c r="U214" t="e">
        <f t="shared" si="83"/>
        <v>#VALUE!</v>
      </c>
      <c r="V214" t="e">
        <f t="shared" si="84"/>
        <v>#VALUE!</v>
      </c>
      <c r="W214" t="e">
        <f t="shared" si="85"/>
        <v>#VALUE!</v>
      </c>
      <c r="X214" t="e">
        <f t="shared" si="86"/>
        <v>#VALUE!</v>
      </c>
      <c r="Y214" t="e">
        <f t="shared" si="87"/>
        <v>#N/A</v>
      </c>
    </row>
    <row r="215" spans="1:25" x14ac:dyDescent="0.25">
      <c r="A215">
        <v>209</v>
      </c>
      <c r="B215">
        <f t="shared" si="66"/>
        <v>5</v>
      </c>
      <c r="C215">
        <f t="shared" si="67"/>
        <v>10</v>
      </c>
      <c r="D215" t="str">
        <f>IF(C215=1,#N/A,VLOOKUP(B215,Equi!$C$4:$BB$54,xy!C215))</f>
        <v/>
      </c>
      <c r="E215">
        <f t="shared" si="68"/>
        <v>-9.9999990000000007</v>
      </c>
      <c r="F215">
        <f t="shared" si="68"/>
        <v>-4.9999989999999999</v>
      </c>
      <c r="G215" t="str">
        <f t="shared" si="69"/>
        <v/>
      </c>
      <c r="H215" t="e">
        <f t="shared" si="70"/>
        <v>#VALUE!</v>
      </c>
      <c r="I215" t="e">
        <f t="shared" si="71"/>
        <v>#VALUE!</v>
      </c>
      <c r="J215" t="e">
        <f t="shared" si="72"/>
        <v>#VALUE!</v>
      </c>
      <c r="K215">
        <f t="shared" si="73"/>
        <v>-9.9999990000000007</v>
      </c>
      <c r="L215" t="e">
        <f t="shared" si="74"/>
        <v>#VALUE!</v>
      </c>
      <c r="M215" t="e">
        <f t="shared" si="75"/>
        <v>#VALUE!</v>
      </c>
      <c r="N215" t="e">
        <f t="shared" si="76"/>
        <v>#VALUE!</v>
      </c>
      <c r="O215" t="e">
        <f t="shared" si="77"/>
        <v>#VALUE!</v>
      </c>
      <c r="P215" t="e">
        <f t="shared" si="78"/>
        <v>#VALUE!</v>
      </c>
      <c r="Q215" t="e">
        <f t="shared" si="79"/>
        <v>#VALUE!</v>
      </c>
      <c r="R215" t="e">
        <f t="shared" si="80"/>
        <v>#VALUE!</v>
      </c>
      <c r="S215" t="e">
        <f t="shared" si="81"/>
        <v>#VALUE!</v>
      </c>
      <c r="T215" t="e">
        <f t="shared" si="82"/>
        <v>#VALUE!</v>
      </c>
      <c r="U215" t="e">
        <f t="shared" si="83"/>
        <v>#VALUE!</v>
      </c>
      <c r="V215" t="e">
        <f t="shared" si="84"/>
        <v>#VALUE!</v>
      </c>
      <c r="W215" t="e">
        <f t="shared" si="85"/>
        <v>#VALUE!</v>
      </c>
      <c r="X215" t="e">
        <f t="shared" si="86"/>
        <v>#VALUE!</v>
      </c>
      <c r="Y215" t="e">
        <f t="shared" si="87"/>
        <v>#N/A</v>
      </c>
    </row>
    <row r="216" spans="1:25" x14ac:dyDescent="0.25">
      <c r="A216">
        <v>210</v>
      </c>
      <c r="B216">
        <f t="shared" si="66"/>
        <v>5</v>
      </c>
      <c r="C216">
        <f t="shared" si="67"/>
        <v>11</v>
      </c>
      <c r="D216" t="str">
        <f>IF(C216=1,#N/A,VLOOKUP(B216,Equi!$C$4:$BB$54,xy!C216))</f>
        <v/>
      </c>
      <c r="E216">
        <f t="shared" si="68"/>
        <v>-9.9999990000000007</v>
      </c>
      <c r="F216">
        <f t="shared" si="68"/>
        <v>-3.9999989999999999</v>
      </c>
      <c r="G216" t="str">
        <f t="shared" si="69"/>
        <v/>
      </c>
      <c r="H216" t="e">
        <f t="shared" si="70"/>
        <v>#VALUE!</v>
      </c>
      <c r="I216" t="e">
        <f t="shared" si="71"/>
        <v>#VALUE!</v>
      </c>
      <c r="J216" t="e">
        <f t="shared" si="72"/>
        <v>#VALUE!</v>
      </c>
      <c r="K216">
        <f t="shared" si="73"/>
        <v>-9.9999990000000007</v>
      </c>
      <c r="L216" t="e">
        <f t="shared" si="74"/>
        <v>#VALUE!</v>
      </c>
      <c r="M216" t="e">
        <f t="shared" si="75"/>
        <v>#VALUE!</v>
      </c>
      <c r="N216" t="e">
        <f t="shared" si="76"/>
        <v>#VALUE!</v>
      </c>
      <c r="O216" t="e">
        <f t="shared" si="77"/>
        <v>#VALUE!</v>
      </c>
      <c r="P216" t="e">
        <f t="shared" si="78"/>
        <v>#VALUE!</v>
      </c>
      <c r="Q216" t="e">
        <f t="shared" si="79"/>
        <v>#VALUE!</v>
      </c>
      <c r="R216" t="e">
        <f t="shared" si="80"/>
        <v>#VALUE!</v>
      </c>
      <c r="S216" t="e">
        <f t="shared" si="81"/>
        <v>#VALUE!</v>
      </c>
      <c r="T216" t="e">
        <f t="shared" si="82"/>
        <v>#VALUE!</v>
      </c>
      <c r="U216" t="e">
        <f t="shared" si="83"/>
        <v>#VALUE!</v>
      </c>
      <c r="V216" t="e">
        <f t="shared" si="84"/>
        <v>#VALUE!</v>
      </c>
      <c r="W216" t="e">
        <f t="shared" si="85"/>
        <v>#VALUE!</v>
      </c>
      <c r="X216" t="e">
        <f t="shared" si="86"/>
        <v>#VALUE!</v>
      </c>
      <c r="Y216" t="e">
        <f t="shared" si="87"/>
        <v>#N/A</v>
      </c>
    </row>
    <row r="217" spans="1:25" x14ac:dyDescent="0.25">
      <c r="A217">
        <v>211</v>
      </c>
      <c r="B217">
        <f t="shared" si="66"/>
        <v>5</v>
      </c>
      <c r="C217">
        <f t="shared" si="67"/>
        <v>12</v>
      </c>
      <c r="D217" t="str">
        <f>IF(C217=1,#N/A,VLOOKUP(B217,Equi!$C$4:$BB$54,xy!C217))</f>
        <v/>
      </c>
      <c r="E217">
        <f t="shared" si="68"/>
        <v>-9.9999990000000007</v>
      </c>
      <c r="F217">
        <f t="shared" si="68"/>
        <v>-2.9999989999999999</v>
      </c>
      <c r="G217" t="str">
        <f t="shared" si="69"/>
        <v/>
      </c>
      <c r="H217" t="e">
        <f t="shared" si="70"/>
        <v>#VALUE!</v>
      </c>
      <c r="I217" t="e">
        <f t="shared" si="71"/>
        <v>#VALUE!</v>
      </c>
      <c r="J217" t="e">
        <f t="shared" si="72"/>
        <v>#VALUE!</v>
      </c>
      <c r="K217">
        <f t="shared" si="73"/>
        <v>-9.9999990000000007</v>
      </c>
      <c r="L217" t="e">
        <f t="shared" si="74"/>
        <v>#VALUE!</v>
      </c>
      <c r="M217" t="e">
        <f t="shared" si="75"/>
        <v>#VALUE!</v>
      </c>
      <c r="N217" t="e">
        <f t="shared" si="76"/>
        <v>#VALUE!</v>
      </c>
      <c r="O217" t="e">
        <f t="shared" si="77"/>
        <v>#VALUE!</v>
      </c>
      <c r="P217" t="e">
        <f t="shared" si="78"/>
        <v>#VALUE!</v>
      </c>
      <c r="Q217" t="e">
        <f t="shared" si="79"/>
        <v>#VALUE!</v>
      </c>
      <c r="R217" t="e">
        <f t="shared" si="80"/>
        <v>#VALUE!</v>
      </c>
      <c r="S217" t="e">
        <f t="shared" si="81"/>
        <v>#VALUE!</v>
      </c>
      <c r="T217" t="e">
        <f t="shared" si="82"/>
        <v>#VALUE!</v>
      </c>
      <c r="U217" t="e">
        <f t="shared" si="83"/>
        <v>#VALUE!</v>
      </c>
      <c r="V217" t="e">
        <f t="shared" si="84"/>
        <v>#VALUE!</v>
      </c>
      <c r="W217" t="e">
        <f t="shared" si="85"/>
        <v>#VALUE!</v>
      </c>
      <c r="X217" t="e">
        <f t="shared" si="86"/>
        <v>#VALUE!</v>
      </c>
      <c r="Y217" t="e">
        <f t="shared" si="87"/>
        <v>#N/A</v>
      </c>
    </row>
    <row r="218" spans="1:25" x14ac:dyDescent="0.25">
      <c r="A218">
        <v>212</v>
      </c>
      <c r="B218">
        <f t="shared" si="66"/>
        <v>5</v>
      </c>
      <c r="C218">
        <f t="shared" si="67"/>
        <v>13</v>
      </c>
      <c r="D218" t="str">
        <f>IF(C218=1,#N/A,VLOOKUP(B218,Equi!$C$4:$BB$54,xy!C218))</f>
        <v/>
      </c>
      <c r="E218">
        <f t="shared" si="68"/>
        <v>-9.9999990000000007</v>
      </c>
      <c r="F218">
        <f t="shared" si="68"/>
        <v>-1.9999990000000001</v>
      </c>
      <c r="G218" t="str">
        <f t="shared" si="69"/>
        <v/>
      </c>
      <c r="H218" t="e">
        <f t="shared" si="70"/>
        <v>#VALUE!</v>
      </c>
      <c r="I218" t="e">
        <f t="shared" si="71"/>
        <v>#VALUE!</v>
      </c>
      <c r="J218" t="e">
        <f t="shared" si="72"/>
        <v>#VALUE!</v>
      </c>
      <c r="K218">
        <f t="shared" si="73"/>
        <v>-9.9999990000000007</v>
      </c>
      <c r="L218" t="e">
        <f t="shared" si="74"/>
        <v>#VALUE!</v>
      </c>
      <c r="M218" t="e">
        <f t="shared" si="75"/>
        <v>#VALUE!</v>
      </c>
      <c r="N218" t="e">
        <f t="shared" si="76"/>
        <v>#VALUE!</v>
      </c>
      <c r="O218" t="e">
        <f t="shared" si="77"/>
        <v>#VALUE!</v>
      </c>
      <c r="P218" t="e">
        <f t="shared" si="78"/>
        <v>#VALUE!</v>
      </c>
      <c r="Q218" t="e">
        <f t="shared" si="79"/>
        <v>#VALUE!</v>
      </c>
      <c r="R218" t="e">
        <f t="shared" si="80"/>
        <v>#VALUE!</v>
      </c>
      <c r="S218" t="e">
        <f t="shared" si="81"/>
        <v>#VALUE!</v>
      </c>
      <c r="T218" t="e">
        <f t="shared" si="82"/>
        <v>#VALUE!</v>
      </c>
      <c r="U218" t="e">
        <f t="shared" si="83"/>
        <v>#VALUE!</v>
      </c>
      <c r="V218" t="e">
        <f t="shared" si="84"/>
        <v>#VALUE!</v>
      </c>
      <c r="W218" t="e">
        <f t="shared" si="85"/>
        <v>#VALUE!</v>
      </c>
      <c r="X218" t="e">
        <f t="shared" si="86"/>
        <v>#VALUE!</v>
      </c>
      <c r="Y218" t="e">
        <f t="shared" si="87"/>
        <v>#N/A</v>
      </c>
    </row>
    <row r="219" spans="1:25" x14ac:dyDescent="0.25">
      <c r="A219">
        <v>213</v>
      </c>
      <c r="B219">
        <f t="shared" si="66"/>
        <v>5</v>
      </c>
      <c r="C219">
        <f t="shared" si="67"/>
        <v>14</v>
      </c>
      <c r="D219" t="str">
        <f>IF(C219=1,#N/A,VLOOKUP(B219,Equi!$C$4:$BB$54,xy!C219))</f>
        <v/>
      </c>
      <c r="E219">
        <f t="shared" si="68"/>
        <v>-9.9999990000000007</v>
      </c>
      <c r="F219">
        <f t="shared" si="68"/>
        <v>-0.99999899999999997</v>
      </c>
      <c r="G219" t="str">
        <f t="shared" si="69"/>
        <v/>
      </c>
      <c r="H219" t="e">
        <f t="shared" si="70"/>
        <v>#VALUE!</v>
      </c>
      <c r="I219" t="e">
        <f t="shared" si="71"/>
        <v>#VALUE!</v>
      </c>
      <c r="J219" t="e">
        <f t="shared" si="72"/>
        <v>#VALUE!</v>
      </c>
      <c r="K219">
        <f t="shared" si="73"/>
        <v>-9.9999990000000007</v>
      </c>
      <c r="L219" t="e">
        <f t="shared" si="74"/>
        <v>#VALUE!</v>
      </c>
      <c r="M219" t="e">
        <f t="shared" si="75"/>
        <v>#VALUE!</v>
      </c>
      <c r="N219" t="e">
        <f t="shared" si="76"/>
        <v>#VALUE!</v>
      </c>
      <c r="O219" t="e">
        <f t="shared" si="77"/>
        <v>#VALUE!</v>
      </c>
      <c r="P219" t="e">
        <f t="shared" si="78"/>
        <v>#VALUE!</v>
      </c>
      <c r="Q219" t="e">
        <f t="shared" si="79"/>
        <v>#VALUE!</v>
      </c>
      <c r="R219" t="e">
        <f t="shared" si="80"/>
        <v>#VALUE!</v>
      </c>
      <c r="S219" t="e">
        <f t="shared" si="81"/>
        <v>#VALUE!</v>
      </c>
      <c r="T219" t="e">
        <f t="shared" si="82"/>
        <v>#VALUE!</v>
      </c>
      <c r="U219" t="e">
        <f t="shared" si="83"/>
        <v>#VALUE!</v>
      </c>
      <c r="V219" t="e">
        <f t="shared" si="84"/>
        <v>#VALUE!</v>
      </c>
      <c r="W219" t="e">
        <f t="shared" si="85"/>
        <v>#VALUE!</v>
      </c>
      <c r="X219" t="e">
        <f t="shared" si="86"/>
        <v>#VALUE!</v>
      </c>
      <c r="Y219" t="e">
        <f t="shared" si="87"/>
        <v>#N/A</v>
      </c>
    </row>
    <row r="220" spans="1:25" x14ac:dyDescent="0.25">
      <c r="A220">
        <v>214</v>
      </c>
      <c r="B220">
        <f t="shared" si="66"/>
        <v>5</v>
      </c>
      <c r="C220">
        <f t="shared" si="67"/>
        <v>15</v>
      </c>
      <c r="D220" t="str">
        <f>IF(C220=1,#N/A,VLOOKUP(B220,Equi!$C$4:$BB$54,xy!C220))</f>
        <v/>
      </c>
      <c r="E220">
        <f t="shared" si="68"/>
        <v>-9.9999990000000007</v>
      </c>
      <c r="F220">
        <f t="shared" si="68"/>
        <v>9.9999999999999995E-7</v>
      </c>
      <c r="G220" t="str">
        <f t="shared" si="69"/>
        <v/>
      </c>
      <c r="H220" t="e">
        <f t="shared" si="70"/>
        <v>#VALUE!</v>
      </c>
      <c r="I220" t="e">
        <f t="shared" si="71"/>
        <v>#VALUE!</v>
      </c>
      <c r="J220" t="e">
        <f t="shared" si="72"/>
        <v>#VALUE!</v>
      </c>
      <c r="K220">
        <f t="shared" si="73"/>
        <v>-9.9999990000000007</v>
      </c>
      <c r="L220" t="e">
        <f t="shared" si="74"/>
        <v>#VALUE!</v>
      </c>
      <c r="M220" t="e">
        <f t="shared" si="75"/>
        <v>#VALUE!</v>
      </c>
      <c r="N220" t="e">
        <f t="shared" si="76"/>
        <v>#VALUE!</v>
      </c>
      <c r="O220" t="e">
        <f t="shared" si="77"/>
        <v>#VALUE!</v>
      </c>
      <c r="P220" t="e">
        <f t="shared" si="78"/>
        <v>#VALUE!</v>
      </c>
      <c r="Q220" t="e">
        <f t="shared" si="79"/>
        <v>#VALUE!</v>
      </c>
      <c r="R220" t="e">
        <f t="shared" si="80"/>
        <v>#VALUE!</v>
      </c>
      <c r="S220" t="e">
        <f t="shared" si="81"/>
        <v>#VALUE!</v>
      </c>
      <c r="T220" t="e">
        <f t="shared" si="82"/>
        <v>#VALUE!</v>
      </c>
      <c r="U220" t="e">
        <f t="shared" si="83"/>
        <v>#VALUE!</v>
      </c>
      <c r="V220" t="e">
        <f t="shared" si="84"/>
        <v>#VALUE!</v>
      </c>
      <c r="W220" t="e">
        <f t="shared" si="85"/>
        <v>#VALUE!</v>
      </c>
      <c r="X220" t="e">
        <f t="shared" si="86"/>
        <v>#VALUE!</v>
      </c>
      <c r="Y220" t="e">
        <f t="shared" si="87"/>
        <v>#N/A</v>
      </c>
    </row>
    <row r="221" spans="1:25" x14ac:dyDescent="0.25">
      <c r="A221">
        <v>215</v>
      </c>
      <c r="B221">
        <f t="shared" si="66"/>
        <v>5</v>
      </c>
      <c r="C221">
        <f t="shared" si="67"/>
        <v>16</v>
      </c>
      <c r="D221" t="str">
        <f>IF(C221=1,#N/A,VLOOKUP(B221,Equi!$C$4:$BB$54,xy!C221))</f>
        <v/>
      </c>
      <c r="E221">
        <f t="shared" si="68"/>
        <v>-9.9999990000000007</v>
      </c>
      <c r="F221">
        <f t="shared" si="68"/>
        <v>1.0000009999999999</v>
      </c>
      <c r="G221" t="str">
        <f t="shared" si="69"/>
        <v/>
      </c>
      <c r="H221" t="e">
        <f t="shared" si="70"/>
        <v>#VALUE!</v>
      </c>
      <c r="I221" t="e">
        <f t="shared" si="71"/>
        <v>#VALUE!</v>
      </c>
      <c r="J221" t="e">
        <f t="shared" si="72"/>
        <v>#VALUE!</v>
      </c>
      <c r="K221">
        <f t="shared" si="73"/>
        <v>-9.9999990000000007</v>
      </c>
      <c r="L221" t="e">
        <f t="shared" si="74"/>
        <v>#VALUE!</v>
      </c>
      <c r="M221" t="e">
        <f t="shared" si="75"/>
        <v>#VALUE!</v>
      </c>
      <c r="N221" t="e">
        <f t="shared" si="76"/>
        <v>#VALUE!</v>
      </c>
      <c r="O221" t="e">
        <f t="shared" si="77"/>
        <v>#VALUE!</v>
      </c>
      <c r="P221" t="e">
        <f t="shared" si="78"/>
        <v>#VALUE!</v>
      </c>
      <c r="Q221" t="e">
        <f t="shared" si="79"/>
        <v>#VALUE!</v>
      </c>
      <c r="R221" t="e">
        <f t="shared" si="80"/>
        <v>#VALUE!</v>
      </c>
      <c r="S221" t="e">
        <f t="shared" si="81"/>
        <v>#VALUE!</v>
      </c>
      <c r="T221" t="e">
        <f t="shared" si="82"/>
        <v>#VALUE!</v>
      </c>
      <c r="U221" t="e">
        <f t="shared" si="83"/>
        <v>#VALUE!</v>
      </c>
      <c r="V221" t="e">
        <f t="shared" si="84"/>
        <v>#VALUE!</v>
      </c>
      <c r="W221" t="e">
        <f t="shared" si="85"/>
        <v>#VALUE!</v>
      </c>
      <c r="X221" t="e">
        <f t="shared" si="86"/>
        <v>#VALUE!</v>
      </c>
      <c r="Y221" t="e">
        <f t="shared" si="87"/>
        <v>#N/A</v>
      </c>
    </row>
    <row r="222" spans="1:25" x14ac:dyDescent="0.25">
      <c r="A222">
        <v>216</v>
      </c>
      <c r="B222">
        <f t="shared" si="66"/>
        <v>5</v>
      </c>
      <c r="C222">
        <f t="shared" si="67"/>
        <v>17</v>
      </c>
      <c r="D222" t="str">
        <f>IF(C222=1,#N/A,VLOOKUP(B222,Equi!$C$4:$BB$54,xy!C222))</f>
        <v/>
      </c>
      <c r="E222">
        <f t="shared" si="68"/>
        <v>-9.9999990000000007</v>
      </c>
      <c r="F222">
        <f t="shared" si="68"/>
        <v>2.0000010000000001</v>
      </c>
      <c r="G222" t="str">
        <f t="shared" si="69"/>
        <v/>
      </c>
      <c r="H222" t="e">
        <f t="shared" si="70"/>
        <v>#VALUE!</v>
      </c>
      <c r="I222" t="e">
        <f t="shared" si="71"/>
        <v>#VALUE!</v>
      </c>
      <c r="J222" t="e">
        <f t="shared" si="72"/>
        <v>#VALUE!</v>
      </c>
      <c r="K222">
        <f t="shared" si="73"/>
        <v>-9.9999990000000007</v>
      </c>
      <c r="L222" t="e">
        <f t="shared" si="74"/>
        <v>#VALUE!</v>
      </c>
      <c r="M222" t="e">
        <f t="shared" si="75"/>
        <v>#VALUE!</v>
      </c>
      <c r="N222" t="e">
        <f t="shared" si="76"/>
        <v>#VALUE!</v>
      </c>
      <c r="O222" t="e">
        <f t="shared" si="77"/>
        <v>#VALUE!</v>
      </c>
      <c r="P222" t="e">
        <f t="shared" si="78"/>
        <v>#VALUE!</v>
      </c>
      <c r="Q222" t="e">
        <f t="shared" si="79"/>
        <v>#VALUE!</v>
      </c>
      <c r="R222" t="e">
        <f t="shared" si="80"/>
        <v>#VALUE!</v>
      </c>
      <c r="S222" t="e">
        <f t="shared" si="81"/>
        <v>#VALUE!</v>
      </c>
      <c r="T222" t="e">
        <f t="shared" si="82"/>
        <v>#VALUE!</v>
      </c>
      <c r="U222" t="e">
        <f t="shared" si="83"/>
        <v>#VALUE!</v>
      </c>
      <c r="V222" t="e">
        <f t="shared" si="84"/>
        <v>#VALUE!</v>
      </c>
      <c r="W222" t="e">
        <f t="shared" si="85"/>
        <v>#VALUE!</v>
      </c>
      <c r="X222" t="e">
        <f t="shared" si="86"/>
        <v>#VALUE!</v>
      </c>
      <c r="Y222" t="e">
        <f t="shared" si="87"/>
        <v>#N/A</v>
      </c>
    </row>
    <row r="223" spans="1:25" x14ac:dyDescent="0.25">
      <c r="A223">
        <v>217</v>
      </c>
      <c r="B223">
        <f t="shared" si="66"/>
        <v>5</v>
      </c>
      <c r="C223">
        <f t="shared" si="67"/>
        <v>18</v>
      </c>
      <c r="D223" t="str">
        <f>IF(C223=1,#N/A,VLOOKUP(B223,Equi!$C$4:$BB$54,xy!C223))</f>
        <v/>
      </c>
      <c r="E223">
        <f t="shared" si="68"/>
        <v>-9.9999990000000007</v>
      </c>
      <c r="F223">
        <f t="shared" si="68"/>
        <v>3.0000010000000001</v>
      </c>
      <c r="G223" t="str">
        <f t="shared" si="69"/>
        <v/>
      </c>
      <c r="H223" t="e">
        <f t="shared" si="70"/>
        <v>#VALUE!</v>
      </c>
      <c r="I223" t="e">
        <f t="shared" si="71"/>
        <v>#VALUE!</v>
      </c>
      <c r="J223" t="e">
        <f t="shared" si="72"/>
        <v>#VALUE!</v>
      </c>
      <c r="K223">
        <f t="shared" si="73"/>
        <v>-9.9999990000000007</v>
      </c>
      <c r="L223" t="e">
        <f t="shared" si="74"/>
        <v>#VALUE!</v>
      </c>
      <c r="M223" t="e">
        <f t="shared" si="75"/>
        <v>#VALUE!</v>
      </c>
      <c r="N223" t="e">
        <f t="shared" si="76"/>
        <v>#VALUE!</v>
      </c>
      <c r="O223" t="e">
        <f t="shared" si="77"/>
        <v>#VALUE!</v>
      </c>
      <c r="P223" t="e">
        <f t="shared" si="78"/>
        <v>#VALUE!</v>
      </c>
      <c r="Q223" t="e">
        <f t="shared" si="79"/>
        <v>#VALUE!</v>
      </c>
      <c r="R223" t="e">
        <f t="shared" si="80"/>
        <v>#VALUE!</v>
      </c>
      <c r="S223" t="e">
        <f t="shared" si="81"/>
        <v>#VALUE!</v>
      </c>
      <c r="T223" t="e">
        <f t="shared" si="82"/>
        <v>#VALUE!</v>
      </c>
      <c r="U223" t="e">
        <f t="shared" si="83"/>
        <v>#VALUE!</v>
      </c>
      <c r="V223" t="e">
        <f t="shared" si="84"/>
        <v>#VALUE!</v>
      </c>
      <c r="W223" t="e">
        <f t="shared" si="85"/>
        <v>#VALUE!</v>
      </c>
      <c r="X223" t="e">
        <f t="shared" si="86"/>
        <v>#VALUE!</v>
      </c>
      <c r="Y223" t="e">
        <f t="shared" si="87"/>
        <v>#N/A</v>
      </c>
    </row>
    <row r="224" spans="1:25" x14ac:dyDescent="0.25">
      <c r="A224">
        <v>218</v>
      </c>
      <c r="B224">
        <f t="shared" si="66"/>
        <v>5</v>
      </c>
      <c r="C224">
        <f t="shared" si="67"/>
        <v>19</v>
      </c>
      <c r="D224" t="str">
        <f>IF(C224=1,#N/A,VLOOKUP(B224,Equi!$C$4:$BB$54,xy!C224))</f>
        <v/>
      </c>
      <c r="E224">
        <f t="shared" si="68"/>
        <v>-9.9999990000000007</v>
      </c>
      <c r="F224">
        <f t="shared" si="68"/>
        <v>4.0000010000000001</v>
      </c>
      <c r="G224" t="str">
        <f t="shared" si="69"/>
        <v/>
      </c>
      <c r="H224" t="e">
        <f t="shared" si="70"/>
        <v>#VALUE!</v>
      </c>
      <c r="I224" t="e">
        <f t="shared" si="71"/>
        <v>#VALUE!</v>
      </c>
      <c r="J224" t="e">
        <f t="shared" si="72"/>
        <v>#VALUE!</v>
      </c>
      <c r="K224">
        <f t="shared" si="73"/>
        <v>-9.9999990000000007</v>
      </c>
      <c r="L224" t="e">
        <f t="shared" si="74"/>
        <v>#VALUE!</v>
      </c>
      <c r="M224" t="e">
        <f t="shared" si="75"/>
        <v>#VALUE!</v>
      </c>
      <c r="N224" t="e">
        <f t="shared" si="76"/>
        <v>#VALUE!</v>
      </c>
      <c r="O224" t="e">
        <f t="shared" si="77"/>
        <v>#VALUE!</v>
      </c>
      <c r="P224" t="e">
        <f t="shared" si="78"/>
        <v>#VALUE!</v>
      </c>
      <c r="Q224" t="e">
        <f t="shared" si="79"/>
        <v>#VALUE!</v>
      </c>
      <c r="R224" t="e">
        <f t="shared" si="80"/>
        <v>#VALUE!</v>
      </c>
      <c r="S224" t="e">
        <f t="shared" si="81"/>
        <v>#VALUE!</v>
      </c>
      <c r="T224" t="e">
        <f t="shared" si="82"/>
        <v>#VALUE!</v>
      </c>
      <c r="U224" t="e">
        <f t="shared" si="83"/>
        <v>#VALUE!</v>
      </c>
      <c r="V224" t="e">
        <f t="shared" si="84"/>
        <v>#VALUE!</v>
      </c>
      <c r="W224" t="e">
        <f t="shared" si="85"/>
        <v>#VALUE!</v>
      </c>
      <c r="X224" t="e">
        <f t="shared" si="86"/>
        <v>#VALUE!</v>
      </c>
      <c r="Y224" t="e">
        <f t="shared" si="87"/>
        <v>#N/A</v>
      </c>
    </row>
    <row r="225" spans="1:25" x14ac:dyDescent="0.25">
      <c r="A225">
        <v>219</v>
      </c>
      <c r="B225">
        <f t="shared" si="66"/>
        <v>5</v>
      </c>
      <c r="C225">
        <f t="shared" si="67"/>
        <v>20</v>
      </c>
      <c r="D225" t="str">
        <f>IF(C225=1,#N/A,VLOOKUP(B225,Equi!$C$4:$BB$54,xy!C225))</f>
        <v/>
      </c>
      <c r="E225">
        <f t="shared" si="68"/>
        <v>-9.9999990000000007</v>
      </c>
      <c r="F225">
        <f t="shared" si="68"/>
        <v>5.0000010000000001</v>
      </c>
      <c r="G225" t="str">
        <f t="shared" si="69"/>
        <v/>
      </c>
      <c r="H225" t="e">
        <f t="shared" si="70"/>
        <v>#VALUE!</v>
      </c>
      <c r="I225" t="e">
        <f t="shared" si="71"/>
        <v>#VALUE!</v>
      </c>
      <c r="J225" t="e">
        <f t="shared" si="72"/>
        <v>#VALUE!</v>
      </c>
      <c r="K225">
        <f t="shared" si="73"/>
        <v>-9.9999990000000007</v>
      </c>
      <c r="L225" t="e">
        <f t="shared" si="74"/>
        <v>#VALUE!</v>
      </c>
      <c r="M225" t="e">
        <f t="shared" si="75"/>
        <v>#VALUE!</v>
      </c>
      <c r="N225" t="e">
        <f t="shared" si="76"/>
        <v>#VALUE!</v>
      </c>
      <c r="O225" t="e">
        <f t="shared" si="77"/>
        <v>#VALUE!</v>
      </c>
      <c r="P225" t="e">
        <f t="shared" si="78"/>
        <v>#VALUE!</v>
      </c>
      <c r="Q225" t="e">
        <f t="shared" si="79"/>
        <v>#VALUE!</v>
      </c>
      <c r="R225" t="e">
        <f t="shared" si="80"/>
        <v>#VALUE!</v>
      </c>
      <c r="S225" t="e">
        <f t="shared" si="81"/>
        <v>#VALUE!</v>
      </c>
      <c r="T225" t="e">
        <f t="shared" si="82"/>
        <v>#VALUE!</v>
      </c>
      <c r="U225" t="e">
        <f t="shared" si="83"/>
        <v>#VALUE!</v>
      </c>
      <c r="V225" t="e">
        <f t="shared" si="84"/>
        <v>#VALUE!</v>
      </c>
      <c r="W225" t="e">
        <f t="shared" si="85"/>
        <v>#VALUE!</v>
      </c>
      <c r="X225" t="e">
        <f t="shared" si="86"/>
        <v>#VALUE!</v>
      </c>
      <c r="Y225" t="e">
        <f t="shared" si="87"/>
        <v>#N/A</v>
      </c>
    </row>
    <row r="226" spans="1:25" x14ac:dyDescent="0.25">
      <c r="A226">
        <v>220</v>
      </c>
      <c r="B226">
        <f t="shared" si="66"/>
        <v>5</v>
      </c>
      <c r="C226">
        <f t="shared" si="67"/>
        <v>21</v>
      </c>
      <c r="D226" t="str">
        <f>IF(C226=1,#N/A,VLOOKUP(B226,Equi!$C$4:$BB$54,xy!C226))</f>
        <v/>
      </c>
      <c r="E226">
        <f t="shared" si="68"/>
        <v>-9.9999990000000007</v>
      </c>
      <c r="F226">
        <f t="shared" si="68"/>
        <v>6.0000010000000001</v>
      </c>
      <c r="G226" t="str">
        <f t="shared" si="69"/>
        <v/>
      </c>
      <c r="H226" t="e">
        <f t="shared" si="70"/>
        <v>#VALUE!</v>
      </c>
      <c r="I226" t="e">
        <f t="shared" si="71"/>
        <v>#VALUE!</v>
      </c>
      <c r="J226" t="e">
        <f t="shared" si="72"/>
        <v>#VALUE!</v>
      </c>
      <c r="K226">
        <f t="shared" si="73"/>
        <v>-9.9999990000000007</v>
      </c>
      <c r="L226" t="e">
        <f t="shared" si="74"/>
        <v>#VALUE!</v>
      </c>
      <c r="M226" t="e">
        <f t="shared" si="75"/>
        <v>#VALUE!</v>
      </c>
      <c r="N226" t="e">
        <f t="shared" si="76"/>
        <v>#VALUE!</v>
      </c>
      <c r="O226" t="e">
        <f t="shared" si="77"/>
        <v>#VALUE!</v>
      </c>
      <c r="P226" t="e">
        <f t="shared" si="78"/>
        <v>#VALUE!</v>
      </c>
      <c r="Q226" t="e">
        <f t="shared" si="79"/>
        <v>#VALUE!</v>
      </c>
      <c r="R226" t="e">
        <f t="shared" si="80"/>
        <v>#VALUE!</v>
      </c>
      <c r="S226" t="e">
        <f t="shared" si="81"/>
        <v>#VALUE!</v>
      </c>
      <c r="T226" t="e">
        <f t="shared" si="82"/>
        <v>#VALUE!</v>
      </c>
      <c r="U226" t="e">
        <f t="shared" si="83"/>
        <v>#VALUE!</v>
      </c>
      <c r="V226" t="e">
        <f t="shared" si="84"/>
        <v>#VALUE!</v>
      </c>
      <c r="W226" t="e">
        <f t="shared" si="85"/>
        <v>#VALUE!</v>
      </c>
      <c r="X226" t="e">
        <f t="shared" si="86"/>
        <v>#VALUE!</v>
      </c>
      <c r="Y226" t="e">
        <f t="shared" si="87"/>
        <v>#N/A</v>
      </c>
    </row>
    <row r="227" spans="1:25" x14ac:dyDescent="0.25">
      <c r="A227">
        <v>221</v>
      </c>
      <c r="B227">
        <f t="shared" si="66"/>
        <v>5</v>
      </c>
      <c r="C227">
        <f t="shared" si="67"/>
        <v>22</v>
      </c>
      <c r="D227" t="str">
        <f>IF(C227=1,#N/A,VLOOKUP(B227,Equi!$C$4:$BB$54,xy!C227))</f>
        <v/>
      </c>
      <c r="E227">
        <f t="shared" si="68"/>
        <v>-9.9999990000000007</v>
      </c>
      <c r="F227">
        <f t="shared" si="68"/>
        <v>7.0000010000000001</v>
      </c>
      <c r="G227" t="str">
        <f t="shared" si="69"/>
        <v/>
      </c>
      <c r="H227" t="e">
        <f t="shared" si="70"/>
        <v>#VALUE!</v>
      </c>
      <c r="I227" t="e">
        <f t="shared" si="71"/>
        <v>#VALUE!</v>
      </c>
      <c r="J227" t="e">
        <f t="shared" si="72"/>
        <v>#VALUE!</v>
      </c>
      <c r="K227">
        <f t="shared" si="73"/>
        <v>-9.9999990000000007</v>
      </c>
      <c r="L227" t="e">
        <f t="shared" si="74"/>
        <v>#VALUE!</v>
      </c>
      <c r="M227" t="e">
        <f t="shared" si="75"/>
        <v>#VALUE!</v>
      </c>
      <c r="N227" t="e">
        <f t="shared" si="76"/>
        <v>#VALUE!</v>
      </c>
      <c r="O227" t="e">
        <f t="shared" si="77"/>
        <v>#VALUE!</v>
      </c>
      <c r="P227" t="e">
        <f t="shared" si="78"/>
        <v>#VALUE!</v>
      </c>
      <c r="Q227" t="e">
        <f t="shared" si="79"/>
        <v>#VALUE!</v>
      </c>
      <c r="R227" t="e">
        <f t="shared" si="80"/>
        <v>#VALUE!</v>
      </c>
      <c r="S227" t="e">
        <f t="shared" si="81"/>
        <v>#VALUE!</v>
      </c>
      <c r="T227" t="e">
        <f t="shared" si="82"/>
        <v>#VALUE!</v>
      </c>
      <c r="U227" t="e">
        <f t="shared" si="83"/>
        <v>#VALUE!</v>
      </c>
      <c r="V227" t="e">
        <f t="shared" si="84"/>
        <v>#VALUE!</v>
      </c>
      <c r="W227" t="e">
        <f t="shared" si="85"/>
        <v>#VALUE!</v>
      </c>
      <c r="X227" t="e">
        <f t="shared" si="86"/>
        <v>#VALUE!</v>
      </c>
      <c r="Y227" t="e">
        <f t="shared" si="87"/>
        <v>#N/A</v>
      </c>
    </row>
    <row r="228" spans="1:25" x14ac:dyDescent="0.25">
      <c r="A228">
        <v>222</v>
      </c>
      <c r="B228">
        <f t="shared" si="66"/>
        <v>5</v>
      </c>
      <c r="C228">
        <f t="shared" si="67"/>
        <v>23</v>
      </c>
      <c r="D228" t="str">
        <f>IF(C228=1,#N/A,VLOOKUP(B228,Equi!$C$4:$BB$54,xy!C228))</f>
        <v/>
      </c>
      <c r="E228">
        <f t="shared" si="68"/>
        <v>-9.9999990000000007</v>
      </c>
      <c r="F228">
        <f t="shared" si="68"/>
        <v>8.0000009999999993</v>
      </c>
      <c r="G228" t="str">
        <f t="shared" si="69"/>
        <v/>
      </c>
      <c r="H228" t="e">
        <f t="shared" si="70"/>
        <v>#VALUE!</v>
      </c>
      <c r="I228" t="e">
        <f t="shared" si="71"/>
        <v>#VALUE!</v>
      </c>
      <c r="J228" t="e">
        <f t="shared" si="72"/>
        <v>#VALUE!</v>
      </c>
      <c r="K228">
        <f t="shared" si="73"/>
        <v>-9.9999990000000007</v>
      </c>
      <c r="L228" t="e">
        <f t="shared" si="74"/>
        <v>#VALUE!</v>
      </c>
      <c r="M228" t="e">
        <f t="shared" si="75"/>
        <v>#VALUE!</v>
      </c>
      <c r="N228" t="e">
        <f t="shared" si="76"/>
        <v>#VALUE!</v>
      </c>
      <c r="O228" t="e">
        <f t="shared" si="77"/>
        <v>#VALUE!</v>
      </c>
      <c r="P228" t="e">
        <f t="shared" si="78"/>
        <v>#VALUE!</v>
      </c>
      <c r="Q228" t="e">
        <f t="shared" si="79"/>
        <v>#VALUE!</v>
      </c>
      <c r="R228" t="e">
        <f t="shared" si="80"/>
        <v>#VALUE!</v>
      </c>
      <c r="S228" t="e">
        <f t="shared" si="81"/>
        <v>#VALUE!</v>
      </c>
      <c r="T228" t="e">
        <f t="shared" si="82"/>
        <v>#VALUE!</v>
      </c>
      <c r="U228" t="e">
        <f t="shared" si="83"/>
        <v>#VALUE!</v>
      </c>
      <c r="V228" t="e">
        <f t="shared" si="84"/>
        <v>#VALUE!</v>
      </c>
      <c r="W228" t="e">
        <f t="shared" si="85"/>
        <v>#VALUE!</v>
      </c>
      <c r="X228" t="e">
        <f t="shared" si="86"/>
        <v>#VALUE!</v>
      </c>
      <c r="Y228" t="e">
        <f t="shared" si="87"/>
        <v>#N/A</v>
      </c>
    </row>
    <row r="229" spans="1:25" x14ac:dyDescent="0.25">
      <c r="A229">
        <v>223</v>
      </c>
      <c r="B229">
        <f t="shared" si="66"/>
        <v>5</v>
      </c>
      <c r="C229">
        <f t="shared" si="67"/>
        <v>24</v>
      </c>
      <c r="D229" t="str">
        <f>IF(C229=1,#N/A,VLOOKUP(B229,Equi!$C$4:$BB$54,xy!C229))</f>
        <v/>
      </c>
      <c r="E229">
        <f t="shared" si="68"/>
        <v>-9.9999990000000007</v>
      </c>
      <c r="F229">
        <f t="shared" si="68"/>
        <v>9.0000009999999993</v>
      </c>
      <c r="G229" t="str">
        <f t="shared" si="69"/>
        <v/>
      </c>
      <c r="H229" t="e">
        <f t="shared" si="70"/>
        <v>#VALUE!</v>
      </c>
      <c r="I229" t="e">
        <f t="shared" si="71"/>
        <v>#VALUE!</v>
      </c>
      <c r="J229" t="e">
        <f t="shared" si="72"/>
        <v>#VALUE!</v>
      </c>
      <c r="K229">
        <f t="shared" si="73"/>
        <v>-9.9999990000000007</v>
      </c>
      <c r="L229" t="e">
        <f t="shared" si="74"/>
        <v>#VALUE!</v>
      </c>
      <c r="M229" t="e">
        <f t="shared" si="75"/>
        <v>#VALUE!</v>
      </c>
      <c r="N229" t="e">
        <f t="shared" si="76"/>
        <v>#VALUE!</v>
      </c>
      <c r="O229" t="e">
        <f t="shared" si="77"/>
        <v>#VALUE!</v>
      </c>
      <c r="P229" t="e">
        <f t="shared" si="78"/>
        <v>#VALUE!</v>
      </c>
      <c r="Q229" t="e">
        <f t="shared" si="79"/>
        <v>#VALUE!</v>
      </c>
      <c r="R229" t="e">
        <f t="shared" si="80"/>
        <v>#VALUE!</v>
      </c>
      <c r="S229" t="e">
        <f t="shared" si="81"/>
        <v>#VALUE!</v>
      </c>
      <c r="T229" t="e">
        <f t="shared" si="82"/>
        <v>#VALUE!</v>
      </c>
      <c r="U229" t="e">
        <f t="shared" si="83"/>
        <v>#VALUE!</v>
      </c>
      <c r="V229" t="e">
        <f t="shared" si="84"/>
        <v>#VALUE!</v>
      </c>
      <c r="W229" t="e">
        <f t="shared" si="85"/>
        <v>#VALUE!</v>
      </c>
      <c r="X229" t="e">
        <f t="shared" si="86"/>
        <v>#VALUE!</v>
      </c>
      <c r="Y229" t="e">
        <f t="shared" si="87"/>
        <v>#N/A</v>
      </c>
    </row>
    <row r="230" spans="1:25" x14ac:dyDescent="0.25">
      <c r="A230">
        <v>224</v>
      </c>
      <c r="B230">
        <f t="shared" si="66"/>
        <v>5</v>
      </c>
      <c r="C230">
        <f t="shared" si="67"/>
        <v>25</v>
      </c>
      <c r="D230" t="str">
        <f>IF(C230=1,#N/A,VLOOKUP(B230,Equi!$C$4:$BB$54,xy!C230))</f>
        <v/>
      </c>
      <c r="E230">
        <f t="shared" si="68"/>
        <v>-9.9999990000000007</v>
      </c>
      <c r="F230">
        <f t="shared" si="68"/>
        <v>10.000000999999999</v>
      </c>
      <c r="G230" t="str">
        <f t="shared" si="69"/>
        <v/>
      </c>
      <c r="H230" t="e">
        <f t="shared" si="70"/>
        <v>#VALUE!</v>
      </c>
      <c r="I230" t="e">
        <f t="shared" si="71"/>
        <v>#VALUE!</v>
      </c>
      <c r="J230" t="e">
        <f t="shared" si="72"/>
        <v>#VALUE!</v>
      </c>
      <c r="K230">
        <f t="shared" si="73"/>
        <v>-9.9999990000000007</v>
      </c>
      <c r="L230" t="e">
        <f t="shared" si="74"/>
        <v>#VALUE!</v>
      </c>
      <c r="M230" t="e">
        <f t="shared" si="75"/>
        <v>#VALUE!</v>
      </c>
      <c r="N230" t="e">
        <f t="shared" si="76"/>
        <v>#VALUE!</v>
      </c>
      <c r="O230" t="e">
        <f t="shared" si="77"/>
        <v>#VALUE!</v>
      </c>
      <c r="P230" t="e">
        <f t="shared" si="78"/>
        <v>#VALUE!</v>
      </c>
      <c r="Q230" t="e">
        <f t="shared" si="79"/>
        <v>#VALUE!</v>
      </c>
      <c r="R230" t="e">
        <f t="shared" si="80"/>
        <v>#VALUE!</v>
      </c>
      <c r="S230" t="e">
        <f t="shared" si="81"/>
        <v>#VALUE!</v>
      </c>
      <c r="T230" t="e">
        <f t="shared" si="82"/>
        <v>#VALUE!</v>
      </c>
      <c r="U230" t="e">
        <f t="shared" si="83"/>
        <v>#VALUE!</v>
      </c>
      <c r="V230" t="e">
        <f t="shared" si="84"/>
        <v>#VALUE!</v>
      </c>
      <c r="W230" t="e">
        <f t="shared" si="85"/>
        <v>#VALUE!</v>
      </c>
      <c r="X230" t="e">
        <f t="shared" si="86"/>
        <v>#VALUE!</v>
      </c>
      <c r="Y230" t="e">
        <f t="shared" si="87"/>
        <v>#N/A</v>
      </c>
    </row>
    <row r="231" spans="1:25" x14ac:dyDescent="0.25">
      <c r="A231">
        <v>225</v>
      </c>
      <c r="B231">
        <f t="shared" si="66"/>
        <v>5</v>
      </c>
      <c r="C231">
        <f t="shared" si="67"/>
        <v>26</v>
      </c>
      <c r="D231" t="str">
        <f>IF(C231=1,#N/A,VLOOKUP(B231,Equi!$C$4:$BB$54,xy!C231))</f>
        <v/>
      </c>
      <c r="E231">
        <f t="shared" si="68"/>
        <v>-9.9999990000000007</v>
      </c>
      <c r="F231">
        <f t="shared" si="68"/>
        <v>11.000000999999999</v>
      </c>
      <c r="G231" t="str">
        <f t="shared" si="69"/>
        <v/>
      </c>
      <c r="H231" t="e">
        <f t="shared" si="70"/>
        <v>#VALUE!</v>
      </c>
      <c r="I231" t="e">
        <f t="shared" si="71"/>
        <v>#VALUE!</v>
      </c>
      <c r="J231" t="e">
        <f t="shared" si="72"/>
        <v>#VALUE!</v>
      </c>
      <c r="K231">
        <f t="shared" si="73"/>
        <v>-9.9999990000000007</v>
      </c>
      <c r="L231" t="e">
        <f t="shared" si="74"/>
        <v>#VALUE!</v>
      </c>
      <c r="M231" t="e">
        <f t="shared" si="75"/>
        <v>#VALUE!</v>
      </c>
      <c r="N231" t="e">
        <f t="shared" si="76"/>
        <v>#VALUE!</v>
      </c>
      <c r="O231" t="e">
        <f t="shared" si="77"/>
        <v>#VALUE!</v>
      </c>
      <c r="P231" t="e">
        <f t="shared" si="78"/>
        <v>#VALUE!</v>
      </c>
      <c r="Q231" t="e">
        <f t="shared" si="79"/>
        <v>#VALUE!</v>
      </c>
      <c r="R231" t="e">
        <f t="shared" si="80"/>
        <v>#VALUE!</v>
      </c>
      <c r="S231" t="e">
        <f t="shared" si="81"/>
        <v>#VALUE!</v>
      </c>
      <c r="T231" t="e">
        <f t="shared" si="82"/>
        <v>#VALUE!</v>
      </c>
      <c r="U231" t="e">
        <f t="shared" si="83"/>
        <v>#VALUE!</v>
      </c>
      <c r="V231" t="e">
        <f t="shared" si="84"/>
        <v>#VALUE!</v>
      </c>
      <c r="W231" t="e">
        <f t="shared" si="85"/>
        <v>#VALUE!</v>
      </c>
      <c r="X231" t="e">
        <f t="shared" si="86"/>
        <v>#VALUE!</v>
      </c>
      <c r="Y231" t="e">
        <f t="shared" si="87"/>
        <v>#N/A</v>
      </c>
    </row>
    <row r="232" spans="1:25" x14ac:dyDescent="0.25">
      <c r="A232">
        <v>226</v>
      </c>
      <c r="B232">
        <f t="shared" si="66"/>
        <v>5</v>
      </c>
      <c r="C232">
        <f t="shared" si="67"/>
        <v>27</v>
      </c>
      <c r="D232" t="str">
        <f>IF(C232=1,#N/A,VLOOKUP(B232,Equi!$C$4:$BB$54,xy!C232))</f>
        <v/>
      </c>
      <c r="E232">
        <f t="shared" si="68"/>
        <v>-9.9999990000000007</v>
      </c>
      <c r="F232">
        <f t="shared" si="68"/>
        <v>12.000000999999999</v>
      </c>
      <c r="G232" t="str">
        <f t="shared" si="69"/>
        <v/>
      </c>
      <c r="H232" t="e">
        <f t="shared" si="70"/>
        <v>#VALUE!</v>
      </c>
      <c r="I232" t="e">
        <f t="shared" si="71"/>
        <v>#VALUE!</v>
      </c>
      <c r="J232" t="e">
        <f t="shared" si="72"/>
        <v>#VALUE!</v>
      </c>
      <c r="K232">
        <f t="shared" si="73"/>
        <v>-9.9999990000000007</v>
      </c>
      <c r="L232" t="e">
        <f t="shared" si="74"/>
        <v>#VALUE!</v>
      </c>
      <c r="M232" t="e">
        <f t="shared" si="75"/>
        <v>#VALUE!</v>
      </c>
      <c r="N232" t="e">
        <f t="shared" si="76"/>
        <v>#VALUE!</v>
      </c>
      <c r="O232" t="e">
        <f t="shared" si="77"/>
        <v>#VALUE!</v>
      </c>
      <c r="P232" t="e">
        <f t="shared" si="78"/>
        <v>#VALUE!</v>
      </c>
      <c r="Q232" t="e">
        <f t="shared" si="79"/>
        <v>#VALUE!</v>
      </c>
      <c r="R232" t="e">
        <f t="shared" si="80"/>
        <v>#VALUE!</v>
      </c>
      <c r="S232" t="e">
        <f t="shared" si="81"/>
        <v>#VALUE!</v>
      </c>
      <c r="T232" t="e">
        <f t="shared" si="82"/>
        <v>#VALUE!</v>
      </c>
      <c r="U232" t="e">
        <f t="shared" si="83"/>
        <v>#VALUE!</v>
      </c>
      <c r="V232" t="e">
        <f t="shared" si="84"/>
        <v>#VALUE!</v>
      </c>
      <c r="W232" t="e">
        <f t="shared" si="85"/>
        <v>#VALUE!</v>
      </c>
      <c r="X232" t="e">
        <f t="shared" si="86"/>
        <v>#VALUE!</v>
      </c>
      <c r="Y232" t="e">
        <f t="shared" si="87"/>
        <v>#N/A</v>
      </c>
    </row>
    <row r="233" spans="1:25" x14ac:dyDescent="0.25">
      <c r="A233">
        <v>227</v>
      </c>
      <c r="B233">
        <f t="shared" si="66"/>
        <v>5</v>
      </c>
      <c r="C233">
        <f t="shared" si="67"/>
        <v>28</v>
      </c>
      <c r="D233" t="str">
        <f>IF(C233=1,#N/A,VLOOKUP(B233,Equi!$C$4:$BB$54,xy!C233))</f>
        <v/>
      </c>
      <c r="E233">
        <f t="shared" si="68"/>
        <v>-9.9999990000000007</v>
      </c>
      <c r="F233">
        <f t="shared" si="68"/>
        <v>13.000000999999999</v>
      </c>
      <c r="G233" t="str">
        <f t="shared" si="69"/>
        <v/>
      </c>
      <c r="H233" t="e">
        <f t="shared" si="70"/>
        <v>#VALUE!</v>
      </c>
      <c r="I233" t="e">
        <f t="shared" si="71"/>
        <v>#VALUE!</v>
      </c>
      <c r="J233" t="e">
        <f t="shared" si="72"/>
        <v>#VALUE!</v>
      </c>
      <c r="K233">
        <f t="shared" si="73"/>
        <v>-9.9999990000000007</v>
      </c>
      <c r="L233" t="e">
        <f t="shared" si="74"/>
        <v>#VALUE!</v>
      </c>
      <c r="M233" t="e">
        <f t="shared" si="75"/>
        <v>#VALUE!</v>
      </c>
      <c r="N233" t="e">
        <f t="shared" si="76"/>
        <v>#VALUE!</v>
      </c>
      <c r="O233" t="e">
        <f t="shared" si="77"/>
        <v>#VALUE!</v>
      </c>
      <c r="P233" t="e">
        <f t="shared" si="78"/>
        <v>#VALUE!</v>
      </c>
      <c r="Q233" t="e">
        <f t="shared" si="79"/>
        <v>#VALUE!</v>
      </c>
      <c r="R233" t="e">
        <f t="shared" si="80"/>
        <v>#VALUE!</v>
      </c>
      <c r="S233" t="e">
        <f t="shared" si="81"/>
        <v>#VALUE!</v>
      </c>
      <c r="T233" t="e">
        <f t="shared" si="82"/>
        <v>#VALUE!</v>
      </c>
      <c r="U233" t="e">
        <f t="shared" si="83"/>
        <v>#VALUE!</v>
      </c>
      <c r="V233" t="e">
        <f t="shared" si="84"/>
        <v>#VALUE!</v>
      </c>
      <c r="W233" t="e">
        <f t="shared" si="85"/>
        <v>#VALUE!</v>
      </c>
      <c r="X233" t="e">
        <f t="shared" si="86"/>
        <v>#VALUE!</v>
      </c>
      <c r="Y233" t="e">
        <f t="shared" si="87"/>
        <v>#N/A</v>
      </c>
    </row>
    <row r="234" spans="1:25" x14ac:dyDescent="0.25">
      <c r="A234">
        <v>228</v>
      </c>
      <c r="B234">
        <f t="shared" si="66"/>
        <v>5</v>
      </c>
      <c r="C234">
        <f t="shared" si="67"/>
        <v>29</v>
      </c>
      <c r="D234" t="str">
        <f>IF(C234=1,#N/A,VLOOKUP(B234,Equi!$C$4:$BB$54,xy!C234))</f>
        <v/>
      </c>
      <c r="E234">
        <f t="shared" si="68"/>
        <v>-9.9999990000000007</v>
      </c>
      <c r="F234">
        <f t="shared" si="68"/>
        <v>14.000000999999999</v>
      </c>
      <c r="G234" t="str">
        <f t="shared" si="69"/>
        <v/>
      </c>
      <c r="H234" t="e">
        <f t="shared" si="70"/>
        <v>#VALUE!</v>
      </c>
      <c r="I234" t="e">
        <f t="shared" si="71"/>
        <v>#VALUE!</v>
      </c>
      <c r="J234" t="e">
        <f t="shared" si="72"/>
        <v>#VALUE!</v>
      </c>
      <c r="K234">
        <f t="shared" si="73"/>
        <v>-9.9999990000000007</v>
      </c>
      <c r="L234" t="e">
        <f t="shared" si="74"/>
        <v>#VALUE!</v>
      </c>
      <c r="M234" t="e">
        <f t="shared" si="75"/>
        <v>#VALUE!</v>
      </c>
      <c r="N234" t="e">
        <f t="shared" si="76"/>
        <v>#VALUE!</v>
      </c>
      <c r="O234" t="e">
        <f t="shared" si="77"/>
        <v>#VALUE!</v>
      </c>
      <c r="P234" t="e">
        <f t="shared" si="78"/>
        <v>#VALUE!</v>
      </c>
      <c r="Q234" t="e">
        <f t="shared" si="79"/>
        <v>#VALUE!</v>
      </c>
      <c r="R234" t="e">
        <f t="shared" si="80"/>
        <v>#VALUE!</v>
      </c>
      <c r="S234" t="e">
        <f t="shared" si="81"/>
        <v>#VALUE!</v>
      </c>
      <c r="T234" t="e">
        <f t="shared" si="82"/>
        <v>#VALUE!</v>
      </c>
      <c r="U234" t="e">
        <f t="shared" si="83"/>
        <v>#VALUE!</v>
      </c>
      <c r="V234" t="e">
        <f t="shared" si="84"/>
        <v>#VALUE!</v>
      </c>
      <c r="W234" t="e">
        <f t="shared" si="85"/>
        <v>#VALUE!</v>
      </c>
      <c r="X234" t="e">
        <f t="shared" si="86"/>
        <v>#VALUE!</v>
      </c>
      <c r="Y234" t="e">
        <f t="shared" si="87"/>
        <v>#N/A</v>
      </c>
    </row>
    <row r="235" spans="1:25" x14ac:dyDescent="0.25">
      <c r="A235">
        <v>229</v>
      </c>
      <c r="B235">
        <f t="shared" si="66"/>
        <v>5</v>
      </c>
      <c r="C235">
        <f t="shared" si="67"/>
        <v>30</v>
      </c>
      <c r="D235" t="str">
        <f>IF(C235=1,#N/A,VLOOKUP(B235,Equi!$C$4:$BB$54,xy!C235))</f>
        <v/>
      </c>
      <c r="E235">
        <f t="shared" si="68"/>
        <v>-9.9999990000000007</v>
      </c>
      <c r="F235">
        <f t="shared" si="68"/>
        <v>15.000000999999999</v>
      </c>
      <c r="G235" t="str">
        <f t="shared" si="69"/>
        <v/>
      </c>
      <c r="H235" t="e">
        <f t="shared" si="70"/>
        <v>#VALUE!</v>
      </c>
      <c r="I235" t="e">
        <f t="shared" si="71"/>
        <v>#VALUE!</v>
      </c>
      <c r="J235" t="e">
        <f t="shared" si="72"/>
        <v>#VALUE!</v>
      </c>
      <c r="K235">
        <f t="shared" si="73"/>
        <v>-9.9999990000000007</v>
      </c>
      <c r="L235" t="e">
        <f t="shared" si="74"/>
        <v>#VALUE!</v>
      </c>
      <c r="M235" t="e">
        <f t="shared" si="75"/>
        <v>#VALUE!</v>
      </c>
      <c r="N235" t="e">
        <f t="shared" si="76"/>
        <v>#VALUE!</v>
      </c>
      <c r="O235" t="e">
        <f t="shared" si="77"/>
        <v>#VALUE!</v>
      </c>
      <c r="P235" t="e">
        <f t="shared" si="78"/>
        <v>#VALUE!</v>
      </c>
      <c r="Q235" t="e">
        <f t="shared" si="79"/>
        <v>#VALUE!</v>
      </c>
      <c r="R235" t="e">
        <f t="shared" si="80"/>
        <v>#VALUE!</v>
      </c>
      <c r="S235" t="e">
        <f t="shared" si="81"/>
        <v>#VALUE!</v>
      </c>
      <c r="T235" t="e">
        <f t="shared" si="82"/>
        <v>#VALUE!</v>
      </c>
      <c r="U235" t="e">
        <f t="shared" si="83"/>
        <v>#VALUE!</v>
      </c>
      <c r="V235" t="e">
        <f t="shared" si="84"/>
        <v>#VALUE!</v>
      </c>
      <c r="W235" t="e">
        <f t="shared" si="85"/>
        <v>#VALUE!</v>
      </c>
      <c r="X235" t="e">
        <f t="shared" si="86"/>
        <v>#VALUE!</v>
      </c>
      <c r="Y235" t="e">
        <f t="shared" si="87"/>
        <v>#N/A</v>
      </c>
    </row>
    <row r="236" spans="1:25" x14ac:dyDescent="0.25">
      <c r="A236">
        <v>230</v>
      </c>
      <c r="B236">
        <f t="shared" si="66"/>
        <v>5</v>
      </c>
      <c r="C236">
        <f t="shared" si="67"/>
        <v>31</v>
      </c>
      <c r="D236" t="str">
        <f>IF(C236=1,#N/A,VLOOKUP(B236,Equi!$C$4:$BB$54,xy!C236))</f>
        <v/>
      </c>
      <c r="E236">
        <f t="shared" si="68"/>
        <v>-9.9999990000000007</v>
      </c>
      <c r="F236">
        <f t="shared" si="68"/>
        <v>16.000001000000001</v>
      </c>
      <c r="G236" t="str">
        <f t="shared" si="69"/>
        <v/>
      </c>
      <c r="H236" t="e">
        <f t="shared" si="70"/>
        <v>#VALUE!</v>
      </c>
      <c r="I236" t="e">
        <f t="shared" si="71"/>
        <v>#VALUE!</v>
      </c>
      <c r="J236" t="e">
        <f t="shared" si="72"/>
        <v>#VALUE!</v>
      </c>
      <c r="K236">
        <f t="shared" si="73"/>
        <v>-9.9999990000000007</v>
      </c>
      <c r="L236" t="e">
        <f t="shared" si="74"/>
        <v>#VALUE!</v>
      </c>
      <c r="M236" t="e">
        <f t="shared" si="75"/>
        <v>#VALUE!</v>
      </c>
      <c r="N236" t="e">
        <f t="shared" si="76"/>
        <v>#VALUE!</v>
      </c>
      <c r="O236" t="e">
        <f t="shared" si="77"/>
        <v>#VALUE!</v>
      </c>
      <c r="P236" t="e">
        <f t="shared" si="78"/>
        <v>#VALUE!</v>
      </c>
      <c r="Q236" t="e">
        <f t="shared" si="79"/>
        <v>#VALUE!</v>
      </c>
      <c r="R236" t="e">
        <f t="shared" si="80"/>
        <v>#VALUE!</v>
      </c>
      <c r="S236" t="e">
        <f t="shared" si="81"/>
        <v>#VALUE!</v>
      </c>
      <c r="T236" t="e">
        <f t="shared" si="82"/>
        <v>#VALUE!</v>
      </c>
      <c r="U236" t="e">
        <f t="shared" si="83"/>
        <v>#VALUE!</v>
      </c>
      <c r="V236" t="e">
        <f t="shared" si="84"/>
        <v>#VALUE!</v>
      </c>
      <c r="W236" t="e">
        <f t="shared" si="85"/>
        <v>#VALUE!</v>
      </c>
      <c r="X236" t="e">
        <f t="shared" si="86"/>
        <v>#VALUE!</v>
      </c>
      <c r="Y236" t="e">
        <f t="shared" si="87"/>
        <v>#N/A</v>
      </c>
    </row>
    <row r="237" spans="1:25" x14ac:dyDescent="0.25">
      <c r="A237">
        <v>231</v>
      </c>
      <c r="B237">
        <f t="shared" si="66"/>
        <v>5</v>
      </c>
      <c r="C237">
        <f t="shared" si="67"/>
        <v>32</v>
      </c>
      <c r="D237" t="str">
        <f>IF(C237=1,#N/A,VLOOKUP(B237,Equi!$C$4:$BB$54,xy!C237))</f>
        <v/>
      </c>
      <c r="E237">
        <f t="shared" si="68"/>
        <v>-9.9999990000000007</v>
      </c>
      <c r="F237">
        <f t="shared" si="68"/>
        <v>17.000001000000001</v>
      </c>
      <c r="G237" t="str">
        <f t="shared" si="69"/>
        <v/>
      </c>
      <c r="H237" t="e">
        <f t="shared" si="70"/>
        <v>#VALUE!</v>
      </c>
      <c r="I237" t="e">
        <f t="shared" si="71"/>
        <v>#VALUE!</v>
      </c>
      <c r="J237" t="e">
        <f t="shared" si="72"/>
        <v>#VALUE!</v>
      </c>
      <c r="K237">
        <f t="shared" si="73"/>
        <v>-9.9999990000000007</v>
      </c>
      <c r="L237" t="e">
        <f t="shared" si="74"/>
        <v>#VALUE!</v>
      </c>
      <c r="M237" t="e">
        <f t="shared" si="75"/>
        <v>#VALUE!</v>
      </c>
      <c r="N237" t="e">
        <f t="shared" si="76"/>
        <v>#VALUE!</v>
      </c>
      <c r="O237" t="e">
        <f t="shared" si="77"/>
        <v>#VALUE!</v>
      </c>
      <c r="P237" t="e">
        <f t="shared" si="78"/>
        <v>#VALUE!</v>
      </c>
      <c r="Q237" t="e">
        <f t="shared" si="79"/>
        <v>#VALUE!</v>
      </c>
      <c r="R237" t="e">
        <f t="shared" si="80"/>
        <v>#VALUE!</v>
      </c>
      <c r="S237" t="e">
        <f t="shared" si="81"/>
        <v>#VALUE!</v>
      </c>
      <c r="T237" t="e">
        <f t="shared" si="82"/>
        <v>#VALUE!</v>
      </c>
      <c r="U237" t="e">
        <f t="shared" si="83"/>
        <v>#VALUE!</v>
      </c>
      <c r="V237" t="e">
        <f t="shared" si="84"/>
        <v>#VALUE!</v>
      </c>
      <c r="W237" t="e">
        <f t="shared" si="85"/>
        <v>#VALUE!</v>
      </c>
      <c r="X237" t="e">
        <f t="shared" si="86"/>
        <v>#VALUE!</v>
      </c>
      <c r="Y237" t="e">
        <f t="shared" si="87"/>
        <v>#N/A</v>
      </c>
    </row>
    <row r="238" spans="1:25" x14ac:dyDescent="0.25">
      <c r="A238">
        <v>232</v>
      </c>
      <c r="B238">
        <f t="shared" si="66"/>
        <v>5</v>
      </c>
      <c r="C238">
        <f t="shared" si="67"/>
        <v>33</v>
      </c>
      <c r="D238" t="str">
        <f>IF(C238=1,#N/A,VLOOKUP(B238,Equi!$C$4:$BB$54,xy!C238))</f>
        <v/>
      </c>
      <c r="E238">
        <f t="shared" si="68"/>
        <v>-9.9999990000000007</v>
      </c>
      <c r="F238">
        <f t="shared" si="68"/>
        <v>18.000001000000001</v>
      </c>
      <c r="G238" t="str">
        <f t="shared" si="69"/>
        <v/>
      </c>
      <c r="H238" t="e">
        <f t="shared" si="70"/>
        <v>#VALUE!</v>
      </c>
      <c r="I238" t="e">
        <f t="shared" si="71"/>
        <v>#VALUE!</v>
      </c>
      <c r="J238" t="e">
        <f t="shared" si="72"/>
        <v>#VALUE!</v>
      </c>
      <c r="K238">
        <f t="shared" si="73"/>
        <v>-9.9999990000000007</v>
      </c>
      <c r="L238" t="e">
        <f t="shared" si="74"/>
        <v>#VALUE!</v>
      </c>
      <c r="M238" t="e">
        <f t="shared" si="75"/>
        <v>#VALUE!</v>
      </c>
      <c r="N238" t="e">
        <f t="shared" si="76"/>
        <v>#VALUE!</v>
      </c>
      <c r="O238" t="e">
        <f t="shared" si="77"/>
        <v>#VALUE!</v>
      </c>
      <c r="P238" t="e">
        <f t="shared" si="78"/>
        <v>#VALUE!</v>
      </c>
      <c r="Q238" t="e">
        <f t="shared" si="79"/>
        <v>#VALUE!</v>
      </c>
      <c r="R238" t="e">
        <f t="shared" si="80"/>
        <v>#VALUE!</v>
      </c>
      <c r="S238" t="e">
        <f t="shared" si="81"/>
        <v>#VALUE!</v>
      </c>
      <c r="T238" t="e">
        <f t="shared" si="82"/>
        <v>#VALUE!</v>
      </c>
      <c r="U238" t="e">
        <f t="shared" si="83"/>
        <v>#VALUE!</v>
      </c>
      <c r="V238" t="e">
        <f t="shared" si="84"/>
        <v>#VALUE!</v>
      </c>
      <c r="W238" t="e">
        <f t="shared" si="85"/>
        <v>#VALUE!</v>
      </c>
      <c r="X238" t="e">
        <f t="shared" si="86"/>
        <v>#VALUE!</v>
      </c>
      <c r="Y238" t="e">
        <f t="shared" si="87"/>
        <v>#N/A</v>
      </c>
    </row>
    <row r="239" spans="1:25" x14ac:dyDescent="0.25">
      <c r="A239">
        <v>233</v>
      </c>
      <c r="B239">
        <f t="shared" si="66"/>
        <v>5</v>
      </c>
      <c r="C239">
        <f t="shared" si="67"/>
        <v>34</v>
      </c>
      <c r="D239" t="str">
        <f>IF(C239=1,#N/A,VLOOKUP(B239,Equi!$C$4:$BB$54,xy!C239))</f>
        <v/>
      </c>
      <c r="E239">
        <f t="shared" si="68"/>
        <v>-9.9999990000000007</v>
      </c>
      <c r="F239">
        <f t="shared" si="68"/>
        <v>19.000001000000001</v>
      </c>
      <c r="G239" t="str">
        <f t="shared" si="69"/>
        <v/>
      </c>
      <c r="H239" t="e">
        <f t="shared" si="70"/>
        <v>#VALUE!</v>
      </c>
      <c r="I239" t="e">
        <f t="shared" si="71"/>
        <v>#VALUE!</v>
      </c>
      <c r="J239" t="e">
        <f t="shared" si="72"/>
        <v>#VALUE!</v>
      </c>
      <c r="K239">
        <f t="shared" si="73"/>
        <v>-9.9999990000000007</v>
      </c>
      <c r="L239" t="e">
        <f t="shared" si="74"/>
        <v>#VALUE!</v>
      </c>
      <c r="M239" t="e">
        <f t="shared" si="75"/>
        <v>#VALUE!</v>
      </c>
      <c r="N239" t="e">
        <f t="shared" si="76"/>
        <v>#VALUE!</v>
      </c>
      <c r="O239" t="e">
        <f t="shared" si="77"/>
        <v>#VALUE!</v>
      </c>
      <c r="P239" t="e">
        <f t="shared" si="78"/>
        <v>#VALUE!</v>
      </c>
      <c r="Q239" t="e">
        <f t="shared" si="79"/>
        <v>#VALUE!</v>
      </c>
      <c r="R239" t="e">
        <f t="shared" si="80"/>
        <v>#VALUE!</v>
      </c>
      <c r="S239" t="e">
        <f t="shared" si="81"/>
        <v>#VALUE!</v>
      </c>
      <c r="T239" t="e">
        <f t="shared" si="82"/>
        <v>#VALUE!</v>
      </c>
      <c r="U239" t="e">
        <f t="shared" si="83"/>
        <v>#VALUE!</v>
      </c>
      <c r="V239" t="e">
        <f t="shared" si="84"/>
        <v>#VALUE!</v>
      </c>
      <c r="W239" t="e">
        <f t="shared" si="85"/>
        <v>#VALUE!</v>
      </c>
      <c r="X239" t="e">
        <f t="shared" si="86"/>
        <v>#VALUE!</v>
      </c>
      <c r="Y239" t="e">
        <f t="shared" si="87"/>
        <v>#N/A</v>
      </c>
    </row>
    <row r="240" spans="1:25" x14ac:dyDescent="0.25">
      <c r="A240">
        <v>234</v>
      </c>
      <c r="B240">
        <f t="shared" si="66"/>
        <v>5</v>
      </c>
      <c r="C240">
        <f t="shared" si="67"/>
        <v>35</v>
      </c>
      <c r="D240" t="str">
        <f>IF(C240=1,#N/A,VLOOKUP(B240,Equi!$C$4:$BB$54,xy!C240))</f>
        <v/>
      </c>
      <c r="E240">
        <f t="shared" si="68"/>
        <v>-9.9999990000000007</v>
      </c>
      <c r="F240">
        <f t="shared" si="68"/>
        <v>20.000001000000001</v>
      </c>
      <c r="G240" t="str">
        <f t="shared" si="69"/>
        <v/>
      </c>
      <c r="H240" t="e">
        <f t="shared" si="70"/>
        <v>#VALUE!</v>
      </c>
      <c r="I240" t="e">
        <f t="shared" si="71"/>
        <v>#VALUE!</v>
      </c>
      <c r="J240" t="e">
        <f t="shared" si="72"/>
        <v>#VALUE!</v>
      </c>
      <c r="K240">
        <f t="shared" si="73"/>
        <v>-9.9999990000000007</v>
      </c>
      <c r="L240" t="e">
        <f t="shared" si="74"/>
        <v>#VALUE!</v>
      </c>
      <c r="M240" t="e">
        <f t="shared" si="75"/>
        <v>#VALUE!</v>
      </c>
      <c r="N240" t="e">
        <f t="shared" si="76"/>
        <v>#VALUE!</v>
      </c>
      <c r="O240" t="e">
        <f t="shared" si="77"/>
        <v>#VALUE!</v>
      </c>
      <c r="P240" t="e">
        <f t="shared" si="78"/>
        <v>#VALUE!</v>
      </c>
      <c r="Q240" t="e">
        <f t="shared" si="79"/>
        <v>#VALUE!</v>
      </c>
      <c r="R240" t="e">
        <f t="shared" si="80"/>
        <v>#VALUE!</v>
      </c>
      <c r="S240" t="e">
        <f t="shared" si="81"/>
        <v>#VALUE!</v>
      </c>
      <c r="T240" t="e">
        <f t="shared" si="82"/>
        <v>#VALUE!</v>
      </c>
      <c r="U240" t="e">
        <f t="shared" si="83"/>
        <v>#VALUE!</v>
      </c>
      <c r="V240" t="e">
        <f t="shared" si="84"/>
        <v>#VALUE!</v>
      </c>
      <c r="W240" t="e">
        <f t="shared" si="85"/>
        <v>#VALUE!</v>
      </c>
      <c r="X240" t="e">
        <f t="shared" si="86"/>
        <v>#VALUE!</v>
      </c>
      <c r="Y240" t="e">
        <f t="shared" si="87"/>
        <v>#N/A</v>
      </c>
    </row>
    <row r="241" spans="1:25" x14ac:dyDescent="0.25">
      <c r="A241">
        <v>235</v>
      </c>
      <c r="B241">
        <f t="shared" si="66"/>
        <v>5</v>
      </c>
      <c r="C241">
        <f t="shared" si="67"/>
        <v>36</v>
      </c>
      <c r="D241" t="str">
        <f>IF(C241=1,#N/A,VLOOKUP(B241,Equi!$C$4:$BB$54,xy!C241))</f>
        <v/>
      </c>
      <c r="E241">
        <f t="shared" si="68"/>
        <v>-9.9999990000000007</v>
      </c>
      <c r="F241">
        <f t="shared" si="68"/>
        <v>21.000001000000001</v>
      </c>
      <c r="G241" t="str">
        <f t="shared" si="69"/>
        <v/>
      </c>
      <c r="H241" t="e">
        <f t="shared" si="70"/>
        <v>#VALUE!</v>
      </c>
      <c r="I241" t="e">
        <f t="shared" si="71"/>
        <v>#VALUE!</v>
      </c>
      <c r="J241" t="e">
        <f t="shared" si="72"/>
        <v>#VALUE!</v>
      </c>
      <c r="K241">
        <f t="shared" si="73"/>
        <v>-9.9999990000000007</v>
      </c>
      <c r="L241" t="e">
        <f t="shared" si="74"/>
        <v>#VALUE!</v>
      </c>
      <c r="M241" t="e">
        <f t="shared" si="75"/>
        <v>#VALUE!</v>
      </c>
      <c r="N241" t="e">
        <f t="shared" si="76"/>
        <v>#VALUE!</v>
      </c>
      <c r="O241" t="e">
        <f t="shared" si="77"/>
        <v>#VALUE!</v>
      </c>
      <c r="P241" t="e">
        <f t="shared" si="78"/>
        <v>#VALUE!</v>
      </c>
      <c r="Q241" t="e">
        <f t="shared" si="79"/>
        <v>#VALUE!</v>
      </c>
      <c r="R241" t="e">
        <f t="shared" si="80"/>
        <v>#VALUE!</v>
      </c>
      <c r="S241" t="e">
        <f t="shared" si="81"/>
        <v>#VALUE!</v>
      </c>
      <c r="T241" t="e">
        <f t="shared" si="82"/>
        <v>#VALUE!</v>
      </c>
      <c r="U241" t="e">
        <f t="shared" si="83"/>
        <v>#VALUE!</v>
      </c>
      <c r="V241" t="e">
        <f t="shared" si="84"/>
        <v>#VALUE!</v>
      </c>
      <c r="W241" t="e">
        <f t="shared" si="85"/>
        <v>#VALUE!</v>
      </c>
      <c r="X241" t="e">
        <f t="shared" si="86"/>
        <v>#VALUE!</v>
      </c>
      <c r="Y241" t="e">
        <f t="shared" si="87"/>
        <v>#N/A</v>
      </c>
    </row>
    <row r="242" spans="1:25" x14ac:dyDescent="0.25">
      <c r="A242">
        <v>236</v>
      </c>
      <c r="B242">
        <f t="shared" si="66"/>
        <v>5</v>
      </c>
      <c r="C242">
        <f t="shared" si="67"/>
        <v>37</v>
      </c>
      <c r="D242" t="str">
        <f>IF(C242=1,#N/A,VLOOKUP(B242,Equi!$C$4:$BB$54,xy!C242))</f>
        <v/>
      </c>
      <c r="E242">
        <f t="shared" si="68"/>
        <v>-9.9999990000000007</v>
      </c>
      <c r="F242">
        <f t="shared" si="68"/>
        <v>22.000001000000001</v>
      </c>
      <c r="G242" t="str">
        <f t="shared" si="69"/>
        <v/>
      </c>
      <c r="H242" t="e">
        <f t="shared" si="70"/>
        <v>#VALUE!</v>
      </c>
      <c r="I242" t="e">
        <f t="shared" si="71"/>
        <v>#VALUE!</v>
      </c>
      <c r="J242" t="e">
        <f t="shared" si="72"/>
        <v>#VALUE!</v>
      </c>
      <c r="K242">
        <f t="shared" si="73"/>
        <v>-9.9999990000000007</v>
      </c>
      <c r="L242" t="e">
        <f t="shared" si="74"/>
        <v>#VALUE!</v>
      </c>
      <c r="M242" t="e">
        <f t="shared" si="75"/>
        <v>#VALUE!</v>
      </c>
      <c r="N242" t="e">
        <f t="shared" si="76"/>
        <v>#VALUE!</v>
      </c>
      <c r="O242" t="e">
        <f t="shared" si="77"/>
        <v>#VALUE!</v>
      </c>
      <c r="P242" t="e">
        <f t="shared" si="78"/>
        <v>#VALUE!</v>
      </c>
      <c r="Q242" t="e">
        <f t="shared" si="79"/>
        <v>#VALUE!</v>
      </c>
      <c r="R242" t="e">
        <f t="shared" si="80"/>
        <v>#VALUE!</v>
      </c>
      <c r="S242" t="e">
        <f t="shared" si="81"/>
        <v>#VALUE!</v>
      </c>
      <c r="T242" t="e">
        <f t="shared" si="82"/>
        <v>#VALUE!</v>
      </c>
      <c r="U242" t="e">
        <f t="shared" si="83"/>
        <v>#VALUE!</v>
      </c>
      <c r="V242" t="e">
        <f t="shared" si="84"/>
        <v>#VALUE!</v>
      </c>
      <c r="W242" t="e">
        <f t="shared" si="85"/>
        <v>#VALUE!</v>
      </c>
      <c r="X242" t="e">
        <f t="shared" si="86"/>
        <v>#VALUE!</v>
      </c>
      <c r="Y242" t="e">
        <f t="shared" si="87"/>
        <v>#N/A</v>
      </c>
    </row>
    <row r="243" spans="1:25" x14ac:dyDescent="0.25">
      <c r="A243">
        <v>237</v>
      </c>
      <c r="B243">
        <f t="shared" si="66"/>
        <v>5</v>
      </c>
      <c r="C243">
        <f t="shared" si="67"/>
        <v>38</v>
      </c>
      <c r="D243" t="str">
        <f>IF(C243=1,#N/A,VLOOKUP(B243,Equi!$C$4:$BB$54,xy!C243))</f>
        <v/>
      </c>
      <c r="E243">
        <f t="shared" si="68"/>
        <v>-9.9999990000000007</v>
      </c>
      <c r="F243">
        <f t="shared" si="68"/>
        <v>23.000001000000001</v>
      </c>
      <c r="G243" t="str">
        <f t="shared" si="69"/>
        <v/>
      </c>
      <c r="H243" t="e">
        <f t="shared" si="70"/>
        <v>#VALUE!</v>
      </c>
      <c r="I243" t="e">
        <f t="shared" si="71"/>
        <v>#VALUE!</v>
      </c>
      <c r="J243" t="e">
        <f t="shared" si="72"/>
        <v>#VALUE!</v>
      </c>
      <c r="K243">
        <f t="shared" si="73"/>
        <v>-9.9999990000000007</v>
      </c>
      <c r="L243" t="e">
        <f t="shared" si="74"/>
        <v>#VALUE!</v>
      </c>
      <c r="M243" t="e">
        <f t="shared" si="75"/>
        <v>#VALUE!</v>
      </c>
      <c r="N243" t="e">
        <f t="shared" si="76"/>
        <v>#VALUE!</v>
      </c>
      <c r="O243" t="e">
        <f t="shared" si="77"/>
        <v>#VALUE!</v>
      </c>
      <c r="P243" t="e">
        <f t="shared" si="78"/>
        <v>#VALUE!</v>
      </c>
      <c r="Q243" t="e">
        <f t="shared" si="79"/>
        <v>#VALUE!</v>
      </c>
      <c r="R243" t="e">
        <f t="shared" si="80"/>
        <v>#VALUE!</v>
      </c>
      <c r="S243" t="e">
        <f t="shared" si="81"/>
        <v>#VALUE!</v>
      </c>
      <c r="T243" t="e">
        <f t="shared" si="82"/>
        <v>#VALUE!</v>
      </c>
      <c r="U243" t="e">
        <f t="shared" si="83"/>
        <v>#VALUE!</v>
      </c>
      <c r="V243" t="e">
        <f t="shared" si="84"/>
        <v>#VALUE!</v>
      </c>
      <c r="W243" t="e">
        <f t="shared" si="85"/>
        <v>#VALUE!</v>
      </c>
      <c r="X243" t="e">
        <f t="shared" si="86"/>
        <v>#VALUE!</v>
      </c>
      <c r="Y243" t="e">
        <f t="shared" si="87"/>
        <v>#N/A</v>
      </c>
    </row>
    <row r="244" spans="1:25" x14ac:dyDescent="0.25">
      <c r="A244">
        <v>238</v>
      </c>
      <c r="B244">
        <f t="shared" si="66"/>
        <v>5</v>
      </c>
      <c r="C244">
        <f t="shared" si="67"/>
        <v>39</v>
      </c>
      <c r="D244" t="str">
        <f>IF(C244=1,#N/A,VLOOKUP(B244,Equi!$C$4:$BB$54,xy!C244))</f>
        <v/>
      </c>
      <c r="E244">
        <f t="shared" si="68"/>
        <v>-9.9999990000000007</v>
      </c>
      <c r="F244">
        <f t="shared" si="68"/>
        <v>24.000001000000001</v>
      </c>
      <c r="G244" t="str">
        <f t="shared" si="69"/>
        <v/>
      </c>
      <c r="H244" t="e">
        <f t="shared" si="70"/>
        <v>#VALUE!</v>
      </c>
      <c r="I244" t="e">
        <f t="shared" si="71"/>
        <v>#VALUE!</v>
      </c>
      <c r="J244" t="e">
        <f t="shared" si="72"/>
        <v>#VALUE!</v>
      </c>
      <c r="K244">
        <f t="shared" si="73"/>
        <v>-9.9999990000000007</v>
      </c>
      <c r="L244" t="e">
        <f t="shared" si="74"/>
        <v>#VALUE!</v>
      </c>
      <c r="M244" t="e">
        <f t="shared" si="75"/>
        <v>#VALUE!</v>
      </c>
      <c r="N244" t="e">
        <f t="shared" si="76"/>
        <v>#VALUE!</v>
      </c>
      <c r="O244" t="e">
        <f t="shared" si="77"/>
        <v>#VALUE!</v>
      </c>
      <c r="P244" t="e">
        <f t="shared" si="78"/>
        <v>#VALUE!</v>
      </c>
      <c r="Q244" t="e">
        <f t="shared" si="79"/>
        <v>#VALUE!</v>
      </c>
      <c r="R244" t="e">
        <f t="shared" si="80"/>
        <v>#VALUE!</v>
      </c>
      <c r="S244" t="e">
        <f t="shared" si="81"/>
        <v>#VALUE!</v>
      </c>
      <c r="T244" t="e">
        <f t="shared" si="82"/>
        <v>#VALUE!</v>
      </c>
      <c r="U244" t="e">
        <f t="shared" si="83"/>
        <v>#VALUE!</v>
      </c>
      <c r="V244" t="e">
        <f t="shared" si="84"/>
        <v>#VALUE!</v>
      </c>
      <c r="W244" t="e">
        <f t="shared" si="85"/>
        <v>#VALUE!</v>
      </c>
      <c r="X244" t="e">
        <f t="shared" si="86"/>
        <v>#VALUE!</v>
      </c>
      <c r="Y244" t="e">
        <f t="shared" si="87"/>
        <v>#N/A</v>
      </c>
    </row>
    <row r="245" spans="1:25" x14ac:dyDescent="0.25">
      <c r="A245">
        <v>239</v>
      </c>
      <c r="B245">
        <f t="shared" si="66"/>
        <v>5</v>
      </c>
      <c r="C245">
        <f t="shared" si="67"/>
        <v>40</v>
      </c>
      <c r="D245" t="str">
        <f>IF(C245=1,#N/A,VLOOKUP(B245,Equi!$C$4:$BB$54,xy!C245))</f>
        <v/>
      </c>
      <c r="E245">
        <f t="shared" si="68"/>
        <v>-9.9999990000000007</v>
      </c>
      <c r="F245">
        <f t="shared" si="68"/>
        <v>25.000001000000001</v>
      </c>
      <c r="G245" t="str">
        <f t="shared" si="69"/>
        <v/>
      </c>
      <c r="H245" t="e">
        <f t="shared" si="70"/>
        <v>#VALUE!</v>
      </c>
      <c r="I245" t="e">
        <f t="shared" si="71"/>
        <v>#VALUE!</v>
      </c>
      <c r="J245" t="e">
        <f t="shared" si="72"/>
        <v>#VALUE!</v>
      </c>
      <c r="K245">
        <f t="shared" si="73"/>
        <v>-9.9999990000000007</v>
      </c>
      <c r="L245" t="e">
        <f t="shared" si="74"/>
        <v>#VALUE!</v>
      </c>
      <c r="M245" t="e">
        <f t="shared" si="75"/>
        <v>#VALUE!</v>
      </c>
      <c r="N245" t="e">
        <f t="shared" si="76"/>
        <v>#VALUE!</v>
      </c>
      <c r="O245" t="e">
        <f t="shared" si="77"/>
        <v>#VALUE!</v>
      </c>
      <c r="P245" t="e">
        <f t="shared" si="78"/>
        <v>#VALUE!</v>
      </c>
      <c r="Q245" t="e">
        <f t="shared" si="79"/>
        <v>#VALUE!</v>
      </c>
      <c r="R245" t="e">
        <f t="shared" si="80"/>
        <v>#VALUE!</v>
      </c>
      <c r="S245" t="e">
        <f t="shared" si="81"/>
        <v>#VALUE!</v>
      </c>
      <c r="T245" t="e">
        <f t="shared" si="82"/>
        <v>#VALUE!</v>
      </c>
      <c r="U245" t="e">
        <f t="shared" si="83"/>
        <v>#VALUE!</v>
      </c>
      <c r="V245" t="e">
        <f t="shared" si="84"/>
        <v>#VALUE!</v>
      </c>
      <c r="W245" t="e">
        <f t="shared" si="85"/>
        <v>#VALUE!</v>
      </c>
      <c r="X245" t="e">
        <f t="shared" si="86"/>
        <v>#VALUE!</v>
      </c>
      <c r="Y245" t="e">
        <f t="shared" si="87"/>
        <v>#N/A</v>
      </c>
    </row>
    <row r="246" spans="1:25" x14ac:dyDescent="0.25">
      <c r="A246">
        <v>240</v>
      </c>
      <c r="B246">
        <f t="shared" si="66"/>
        <v>5</v>
      </c>
      <c r="C246">
        <f t="shared" si="67"/>
        <v>41</v>
      </c>
      <c r="D246" t="str">
        <f>IF(C246=1,#N/A,VLOOKUP(B246,Equi!$C$4:$BB$54,xy!C246))</f>
        <v/>
      </c>
      <c r="E246">
        <f t="shared" si="68"/>
        <v>-9.9999990000000007</v>
      </c>
      <c r="F246">
        <f t="shared" si="68"/>
        <v>26.000001000000001</v>
      </c>
      <c r="G246" t="str">
        <f t="shared" si="69"/>
        <v/>
      </c>
      <c r="H246" t="e">
        <f t="shared" si="70"/>
        <v>#VALUE!</v>
      </c>
      <c r="I246" t="e">
        <f t="shared" si="71"/>
        <v>#VALUE!</v>
      </c>
      <c r="J246" t="e">
        <f t="shared" si="72"/>
        <v>#VALUE!</v>
      </c>
      <c r="K246">
        <f t="shared" si="73"/>
        <v>-9.9999990000000007</v>
      </c>
      <c r="L246" t="e">
        <f t="shared" si="74"/>
        <v>#VALUE!</v>
      </c>
      <c r="M246" t="e">
        <f t="shared" si="75"/>
        <v>#VALUE!</v>
      </c>
      <c r="N246" t="e">
        <f t="shared" si="76"/>
        <v>#VALUE!</v>
      </c>
      <c r="O246" t="e">
        <f t="shared" si="77"/>
        <v>#VALUE!</v>
      </c>
      <c r="P246" t="e">
        <f t="shared" si="78"/>
        <v>#VALUE!</v>
      </c>
      <c r="Q246" t="e">
        <f t="shared" si="79"/>
        <v>#VALUE!</v>
      </c>
      <c r="R246" t="e">
        <f t="shared" si="80"/>
        <v>#VALUE!</v>
      </c>
      <c r="S246" t="e">
        <f t="shared" si="81"/>
        <v>#VALUE!</v>
      </c>
      <c r="T246" t="e">
        <f t="shared" si="82"/>
        <v>#VALUE!</v>
      </c>
      <c r="U246" t="e">
        <f t="shared" si="83"/>
        <v>#VALUE!</v>
      </c>
      <c r="V246" t="e">
        <f t="shared" si="84"/>
        <v>#VALUE!</v>
      </c>
      <c r="W246" t="e">
        <f t="shared" si="85"/>
        <v>#VALUE!</v>
      </c>
      <c r="X246" t="e">
        <f t="shared" si="86"/>
        <v>#VALUE!</v>
      </c>
      <c r="Y246" t="e">
        <f t="shared" si="87"/>
        <v>#N/A</v>
      </c>
    </row>
    <row r="247" spans="1:25" x14ac:dyDescent="0.25">
      <c r="A247">
        <v>241</v>
      </c>
      <c r="B247">
        <f t="shared" si="66"/>
        <v>5</v>
      </c>
      <c r="C247">
        <f t="shared" si="67"/>
        <v>42</v>
      </c>
      <c r="D247" t="str">
        <f>IF(C247=1,#N/A,VLOOKUP(B247,Equi!$C$4:$BB$54,xy!C247))</f>
        <v/>
      </c>
      <c r="E247">
        <f t="shared" si="68"/>
        <v>-9.9999990000000007</v>
      </c>
      <c r="F247">
        <f t="shared" si="68"/>
        <v>27.000001000000001</v>
      </c>
      <c r="G247" t="str">
        <f t="shared" si="69"/>
        <v/>
      </c>
      <c r="H247" t="e">
        <f t="shared" si="70"/>
        <v>#VALUE!</v>
      </c>
      <c r="I247" t="e">
        <f t="shared" si="71"/>
        <v>#VALUE!</v>
      </c>
      <c r="J247" t="e">
        <f t="shared" si="72"/>
        <v>#VALUE!</v>
      </c>
      <c r="K247">
        <f t="shared" si="73"/>
        <v>-9.9999990000000007</v>
      </c>
      <c r="L247" t="e">
        <f t="shared" si="74"/>
        <v>#VALUE!</v>
      </c>
      <c r="M247" t="e">
        <f t="shared" si="75"/>
        <v>#VALUE!</v>
      </c>
      <c r="N247" t="e">
        <f t="shared" si="76"/>
        <v>#VALUE!</v>
      </c>
      <c r="O247" t="e">
        <f t="shared" si="77"/>
        <v>#VALUE!</v>
      </c>
      <c r="P247" t="e">
        <f t="shared" si="78"/>
        <v>#VALUE!</v>
      </c>
      <c r="Q247" t="e">
        <f t="shared" si="79"/>
        <v>#VALUE!</v>
      </c>
      <c r="R247" t="e">
        <f t="shared" si="80"/>
        <v>#VALUE!</v>
      </c>
      <c r="S247" t="e">
        <f t="shared" si="81"/>
        <v>#VALUE!</v>
      </c>
      <c r="T247" t="e">
        <f t="shared" si="82"/>
        <v>#VALUE!</v>
      </c>
      <c r="U247" t="e">
        <f t="shared" si="83"/>
        <v>#VALUE!</v>
      </c>
      <c r="V247" t="e">
        <f t="shared" si="84"/>
        <v>#VALUE!</v>
      </c>
      <c r="W247" t="e">
        <f t="shared" si="85"/>
        <v>#VALUE!</v>
      </c>
      <c r="X247" t="e">
        <f t="shared" si="86"/>
        <v>#VALUE!</v>
      </c>
      <c r="Y247" t="e">
        <f t="shared" si="87"/>
        <v>#N/A</v>
      </c>
    </row>
    <row r="248" spans="1:25" x14ac:dyDescent="0.25">
      <c r="A248">
        <v>242</v>
      </c>
      <c r="B248">
        <f t="shared" si="66"/>
        <v>5</v>
      </c>
      <c r="C248">
        <f t="shared" si="67"/>
        <v>43</v>
      </c>
      <c r="D248" t="str">
        <f>IF(C248=1,#N/A,VLOOKUP(B248,Equi!$C$4:$BB$54,xy!C248))</f>
        <v/>
      </c>
      <c r="E248">
        <f t="shared" si="68"/>
        <v>-9.9999990000000007</v>
      </c>
      <c r="F248">
        <f t="shared" si="68"/>
        <v>28.000001000000001</v>
      </c>
      <c r="G248" t="str">
        <f t="shared" si="69"/>
        <v/>
      </c>
      <c r="H248" t="e">
        <f t="shared" si="70"/>
        <v>#VALUE!</v>
      </c>
      <c r="I248" t="e">
        <f t="shared" si="71"/>
        <v>#VALUE!</v>
      </c>
      <c r="J248" t="e">
        <f t="shared" si="72"/>
        <v>#VALUE!</v>
      </c>
      <c r="K248">
        <f t="shared" si="73"/>
        <v>-9.9999990000000007</v>
      </c>
      <c r="L248" t="e">
        <f t="shared" si="74"/>
        <v>#VALUE!</v>
      </c>
      <c r="M248" t="e">
        <f t="shared" si="75"/>
        <v>#VALUE!</v>
      </c>
      <c r="N248" t="e">
        <f t="shared" si="76"/>
        <v>#VALUE!</v>
      </c>
      <c r="O248" t="e">
        <f t="shared" si="77"/>
        <v>#VALUE!</v>
      </c>
      <c r="P248" t="e">
        <f t="shared" si="78"/>
        <v>#VALUE!</v>
      </c>
      <c r="Q248" t="e">
        <f t="shared" si="79"/>
        <v>#VALUE!</v>
      </c>
      <c r="R248" t="e">
        <f t="shared" si="80"/>
        <v>#VALUE!</v>
      </c>
      <c r="S248" t="e">
        <f t="shared" si="81"/>
        <v>#VALUE!</v>
      </c>
      <c r="T248" t="e">
        <f t="shared" si="82"/>
        <v>#VALUE!</v>
      </c>
      <c r="U248" t="e">
        <f t="shared" si="83"/>
        <v>#VALUE!</v>
      </c>
      <c r="V248" t="e">
        <f t="shared" si="84"/>
        <v>#VALUE!</v>
      </c>
      <c r="W248" t="e">
        <f t="shared" si="85"/>
        <v>#VALUE!</v>
      </c>
      <c r="X248" t="e">
        <f t="shared" si="86"/>
        <v>#VALUE!</v>
      </c>
      <c r="Y248" t="e">
        <f t="shared" si="87"/>
        <v>#N/A</v>
      </c>
    </row>
    <row r="249" spans="1:25" x14ac:dyDescent="0.25">
      <c r="A249">
        <v>243</v>
      </c>
      <c r="B249">
        <f t="shared" si="66"/>
        <v>5</v>
      </c>
      <c r="C249">
        <f t="shared" si="67"/>
        <v>44</v>
      </c>
      <c r="D249" t="str">
        <f>IF(C249=1,#N/A,VLOOKUP(B249,Equi!$C$4:$BB$54,xy!C249))</f>
        <v/>
      </c>
      <c r="E249">
        <f t="shared" si="68"/>
        <v>-9.9999990000000007</v>
      </c>
      <c r="F249">
        <f t="shared" si="68"/>
        <v>29.000001000000001</v>
      </c>
      <c r="G249" t="str">
        <f t="shared" si="69"/>
        <v/>
      </c>
      <c r="H249" t="e">
        <f t="shared" si="70"/>
        <v>#VALUE!</v>
      </c>
      <c r="I249" t="e">
        <f t="shared" si="71"/>
        <v>#VALUE!</v>
      </c>
      <c r="J249" t="e">
        <f t="shared" si="72"/>
        <v>#VALUE!</v>
      </c>
      <c r="K249">
        <f t="shared" si="73"/>
        <v>-9.9999990000000007</v>
      </c>
      <c r="L249" t="e">
        <f t="shared" si="74"/>
        <v>#VALUE!</v>
      </c>
      <c r="M249" t="e">
        <f t="shared" si="75"/>
        <v>#VALUE!</v>
      </c>
      <c r="N249" t="e">
        <f t="shared" si="76"/>
        <v>#VALUE!</v>
      </c>
      <c r="O249" t="e">
        <f t="shared" si="77"/>
        <v>#VALUE!</v>
      </c>
      <c r="P249" t="e">
        <f t="shared" si="78"/>
        <v>#VALUE!</v>
      </c>
      <c r="Q249" t="e">
        <f t="shared" si="79"/>
        <v>#VALUE!</v>
      </c>
      <c r="R249" t="e">
        <f t="shared" si="80"/>
        <v>#VALUE!</v>
      </c>
      <c r="S249" t="e">
        <f t="shared" si="81"/>
        <v>#VALUE!</v>
      </c>
      <c r="T249" t="e">
        <f t="shared" si="82"/>
        <v>#VALUE!</v>
      </c>
      <c r="U249" t="e">
        <f t="shared" si="83"/>
        <v>#VALUE!</v>
      </c>
      <c r="V249" t="e">
        <f t="shared" si="84"/>
        <v>#VALUE!</v>
      </c>
      <c r="W249" t="e">
        <f t="shared" si="85"/>
        <v>#VALUE!</v>
      </c>
      <c r="X249" t="e">
        <f t="shared" si="86"/>
        <v>#VALUE!</v>
      </c>
      <c r="Y249" t="e">
        <f t="shared" si="87"/>
        <v>#N/A</v>
      </c>
    </row>
    <row r="250" spans="1:25" x14ac:dyDescent="0.25">
      <c r="A250">
        <v>244</v>
      </c>
      <c r="B250">
        <f t="shared" si="66"/>
        <v>5</v>
      </c>
      <c r="C250">
        <f t="shared" si="67"/>
        <v>45</v>
      </c>
      <c r="D250" t="str">
        <f>IF(C250=1,#N/A,VLOOKUP(B250,Equi!$C$4:$BB$54,xy!C250))</f>
        <v/>
      </c>
      <c r="E250">
        <f t="shared" si="68"/>
        <v>-9.9999990000000007</v>
      </c>
      <c r="F250">
        <f t="shared" si="68"/>
        <v>30.000001000000001</v>
      </c>
      <c r="G250" t="str">
        <f t="shared" si="69"/>
        <v/>
      </c>
      <c r="H250" t="e">
        <f t="shared" si="70"/>
        <v>#VALUE!</v>
      </c>
      <c r="I250" t="e">
        <f t="shared" si="71"/>
        <v>#VALUE!</v>
      </c>
      <c r="J250" t="e">
        <f t="shared" si="72"/>
        <v>#VALUE!</v>
      </c>
      <c r="K250">
        <f t="shared" si="73"/>
        <v>-9.9999990000000007</v>
      </c>
      <c r="L250" t="e">
        <f t="shared" si="74"/>
        <v>#VALUE!</v>
      </c>
      <c r="M250" t="e">
        <f t="shared" si="75"/>
        <v>#VALUE!</v>
      </c>
      <c r="N250" t="e">
        <f t="shared" si="76"/>
        <v>#VALUE!</v>
      </c>
      <c r="O250" t="e">
        <f t="shared" si="77"/>
        <v>#VALUE!</v>
      </c>
      <c r="P250" t="e">
        <f t="shared" si="78"/>
        <v>#VALUE!</v>
      </c>
      <c r="Q250" t="e">
        <f t="shared" si="79"/>
        <v>#VALUE!</v>
      </c>
      <c r="R250" t="e">
        <f t="shared" si="80"/>
        <v>#VALUE!</v>
      </c>
      <c r="S250" t="e">
        <f t="shared" si="81"/>
        <v>#VALUE!</v>
      </c>
      <c r="T250" t="e">
        <f t="shared" si="82"/>
        <v>#VALUE!</v>
      </c>
      <c r="U250" t="e">
        <f t="shared" si="83"/>
        <v>#VALUE!</v>
      </c>
      <c r="V250" t="e">
        <f t="shared" si="84"/>
        <v>#VALUE!</v>
      </c>
      <c r="W250" t="e">
        <f t="shared" si="85"/>
        <v>#VALUE!</v>
      </c>
      <c r="X250" t="e">
        <f t="shared" si="86"/>
        <v>#VALUE!</v>
      </c>
      <c r="Y250" t="e">
        <f t="shared" si="87"/>
        <v>#N/A</v>
      </c>
    </row>
    <row r="251" spans="1:25" x14ac:dyDescent="0.25">
      <c r="A251">
        <v>245</v>
      </c>
      <c r="B251">
        <f t="shared" si="66"/>
        <v>5</v>
      </c>
      <c r="C251">
        <f t="shared" si="67"/>
        <v>46</v>
      </c>
      <c r="D251" t="str">
        <f>IF(C251=1,#N/A,VLOOKUP(B251,Equi!$C$4:$BB$54,xy!C251))</f>
        <v/>
      </c>
      <c r="E251">
        <f t="shared" si="68"/>
        <v>-9.9999990000000007</v>
      </c>
      <c r="F251">
        <f t="shared" si="68"/>
        <v>31.000001000000001</v>
      </c>
      <c r="G251" t="str">
        <f t="shared" si="69"/>
        <v/>
      </c>
      <c r="H251" t="e">
        <f t="shared" si="70"/>
        <v>#VALUE!</v>
      </c>
      <c r="I251" t="e">
        <f t="shared" si="71"/>
        <v>#VALUE!</v>
      </c>
      <c r="J251" t="e">
        <f t="shared" si="72"/>
        <v>#VALUE!</v>
      </c>
      <c r="K251">
        <f t="shared" si="73"/>
        <v>-9.9999990000000007</v>
      </c>
      <c r="L251" t="e">
        <f t="shared" si="74"/>
        <v>#VALUE!</v>
      </c>
      <c r="M251" t="e">
        <f t="shared" si="75"/>
        <v>#VALUE!</v>
      </c>
      <c r="N251" t="e">
        <f t="shared" si="76"/>
        <v>#VALUE!</v>
      </c>
      <c r="O251" t="e">
        <f t="shared" si="77"/>
        <v>#VALUE!</v>
      </c>
      <c r="P251" t="e">
        <f t="shared" si="78"/>
        <v>#VALUE!</v>
      </c>
      <c r="Q251" t="e">
        <f t="shared" si="79"/>
        <v>#VALUE!</v>
      </c>
      <c r="R251" t="e">
        <f t="shared" si="80"/>
        <v>#VALUE!</v>
      </c>
      <c r="S251" t="e">
        <f t="shared" si="81"/>
        <v>#VALUE!</v>
      </c>
      <c r="T251" t="e">
        <f t="shared" si="82"/>
        <v>#VALUE!</v>
      </c>
      <c r="U251" t="e">
        <f t="shared" si="83"/>
        <v>#VALUE!</v>
      </c>
      <c r="V251" t="e">
        <f t="shared" si="84"/>
        <v>#VALUE!</v>
      </c>
      <c r="W251" t="e">
        <f t="shared" si="85"/>
        <v>#VALUE!</v>
      </c>
      <c r="X251" t="e">
        <f t="shared" si="86"/>
        <v>#VALUE!</v>
      </c>
      <c r="Y251" t="e">
        <f t="shared" si="87"/>
        <v>#N/A</v>
      </c>
    </row>
    <row r="252" spans="1:25" x14ac:dyDescent="0.25">
      <c r="A252">
        <v>246</v>
      </c>
      <c r="B252">
        <f t="shared" si="66"/>
        <v>5</v>
      </c>
      <c r="C252">
        <f t="shared" si="67"/>
        <v>47</v>
      </c>
      <c r="D252" t="str">
        <f>IF(C252=1,#N/A,VLOOKUP(B252,Equi!$C$4:$BB$54,xy!C252))</f>
        <v/>
      </c>
      <c r="E252">
        <f t="shared" si="68"/>
        <v>-9.9999990000000007</v>
      </c>
      <c r="F252">
        <f t="shared" si="68"/>
        <v>32.000000999999997</v>
      </c>
      <c r="G252" t="str">
        <f t="shared" si="69"/>
        <v/>
      </c>
      <c r="H252" t="e">
        <f t="shared" si="70"/>
        <v>#VALUE!</v>
      </c>
      <c r="I252" t="e">
        <f t="shared" si="71"/>
        <v>#VALUE!</v>
      </c>
      <c r="J252" t="e">
        <f t="shared" si="72"/>
        <v>#VALUE!</v>
      </c>
      <c r="K252">
        <f t="shared" si="73"/>
        <v>-9.9999990000000007</v>
      </c>
      <c r="L252" t="e">
        <f t="shared" si="74"/>
        <v>#VALUE!</v>
      </c>
      <c r="M252" t="e">
        <f t="shared" si="75"/>
        <v>#VALUE!</v>
      </c>
      <c r="N252" t="e">
        <f t="shared" si="76"/>
        <v>#VALUE!</v>
      </c>
      <c r="O252" t="e">
        <f t="shared" si="77"/>
        <v>#VALUE!</v>
      </c>
      <c r="P252" t="e">
        <f t="shared" si="78"/>
        <v>#VALUE!</v>
      </c>
      <c r="Q252" t="e">
        <f t="shared" si="79"/>
        <v>#VALUE!</v>
      </c>
      <c r="R252" t="e">
        <f t="shared" si="80"/>
        <v>#VALUE!</v>
      </c>
      <c r="S252" t="e">
        <f t="shared" si="81"/>
        <v>#VALUE!</v>
      </c>
      <c r="T252" t="e">
        <f t="shared" si="82"/>
        <v>#VALUE!</v>
      </c>
      <c r="U252" t="e">
        <f t="shared" si="83"/>
        <v>#VALUE!</v>
      </c>
      <c r="V252" t="e">
        <f t="shared" si="84"/>
        <v>#VALUE!</v>
      </c>
      <c r="W252" t="e">
        <f t="shared" si="85"/>
        <v>#VALUE!</v>
      </c>
      <c r="X252" t="e">
        <f t="shared" si="86"/>
        <v>#VALUE!</v>
      </c>
      <c r="Y252" t="e">
        <f t="shared" si="87"/>
        <v>#N/A</v>
      </c>
    </row>
    <row r="253" spans="1:25" x14ac:dyDescent="0.25">
      <c r="A253">
        <v>247</v>
      </c>
      <c r="B253">
        <f t="shared" si="66"/>
        <v>5</v>
      </c>
      <c r="C253">
        <f t="shared" si="67"/>
        <v>48</v>
      </c>
      <c r="D253" t="str">
        <f>IF(C253=1,#N/A,VLOOKUP(B253,Equi!$C$4:$BB$54,xy!C253))</f>
        <v/>
      </c>
      <c r="E253">
        <f t="shared" si="68"/>
        <v>-9.9999990000000007</v>
      </c>
      <c r="F253">
        <f t="shared" si="68"/>
        <v>33.000000999999997</v>
      </c>
      <c r="G253" t="str">
        <f t="shared" si="69"/>
        <v/>
      </c>
      <c r="H253" t="e">
        <f t="shared" si="70"/>
        <v>#VALUE!</v>
      </c>
      <c r="I253" t="e">
        <f t="shared" si="71"/>
        <v>#VALUE!</v>
      </c>
      <c r="J253" t="e">
        <f t="shared" si="72"/>
        <v>#VALUE!</v>
      </c>
      <c r="K253">
        <f t="shared" si="73"/>
        <v>-9.9999990000000007</v>
      </c>
      <c r="L253" t="e">
        <f t="shared" si="74"/>
        <v>#VALUE!</v>
      </c>
      <c r="M253" t="e">
        <f t="shared" si="75"/>
        <v>#VALUE!</v>
      </c>
      <c r="N253" t="e">
        <f t="shared" si="76"/>
        <v>#VALUE!</v>
      </c>
      <c r="O253" t="e">
        <f t="shared" si="77"/>
        <v>#VALUE!</v>
      </c>
      <c r="P253" t="e">
        <f t="shared" si="78"/>
        <v>#VALUE!</v>
      </c>
      <c r="Q253" t="e">
        <f t="shared" si="79"/>
        <v>#VALUE!</v>
      </c>
      <c r="R253" t="e">
        <f t="shared" si="80"/>
        <v>#VALUE!</v>
      </c>
      <c r="S253" t="e">
        <f t="shared" si="81"/>
        <v>#VALUE!</v>
      </c>
      <c r="T253" t="e">
        <f t="shared" si="82"/>
        <v>#VALUE!</v>
      </c>
      <c r="U253" t="e">
        <f t="shared" si="83"/>
        <v>#VALUE!</v>
      </c>
      <c r="V253" t="e">
        <f t="shared" si="84"/>
        <v>#VALUE!</v>
      </c>
      <c r="W253" t="e">
        <f t="shared" si="85"/>
        <v>#VALUE!</v>
      </c>
      <c r="X253" t="e">
        <f t="shared" si="86"/>
        <v>#VALUE!</v>
      </c>
      <c r="Y253" t="e">
        <f t="shared" si="87"/>
        <v>#N/A</v>
      </c>
    </row>
    <row r="254" spans="1:25" x14ac:dyDescent="0.25">
      <c r="A254">
        <v>248</v>
      </c>
      <c r="B254">
        <f t="shared" si="66"/>
        <v>5</v>
      </c>
      <c r="C254">
        <f t="shared" si="67"/>
        <v>49</v>
      </c>
      <c r="D254" t="str">
        <f>IF(C254=1,#N/A,VLOOKUP(B254,Equi!$C$4:$BB$54,xy!C254))</f>
        <v/>
      </c>
      <c r="E254">
        <f t="shared" si="68"/>
        <v>-9.9999990000000007</v>
      </c>
      <c r="F254">
        <f t="shared" si="68"/>
        <v>34.000000999999997</v>
      </c>
      <c r="G254" t="str">
        <f t="shared" si="69"/>
        <v/>
      </c>
      <c r="H254" t="e">
        <f t="shared" si="70"/>
        <v>#VALUE!</v>
      </c>
      <c r="I254" t="e">
        <f t="shared" si="71"/>
        <v>#VALUE!</v>
      </c>
      <c r="J254" t="e">
        <f t="shared" si="72"/>
        <v>#VALUE!</v>
      </c>
      <c r="K254">
        <f t="shared" si="73"/>
        <v>-9.9999990000000007</v>
      </c>
      <c r="L254" t="e">
        <f t="shared" si="74"/>
        <v>#VALUE!</v>
      </c>
      <c r="M254" t="e">
        <f t="shared" si="75"/>
        <v>#VALUE!</v>
      </c>
      <c r="N254" t="e">
        <f t="shared" si="76"/>
        <v>#VALUE!</v>
      </c>
      <c r="O254" t="e">
        <f t="shared" si="77"/>
        <v>#VALUE!</v>
      </c>
      <c r="P254" t="e">
        <f t="shared" si="78"/>
        <v>#VALUE!</v>
      </c>
      <c r="Q254" t="e">
        <f t="shared" si="79"/>
        <v>#VALUE!</v>
      </c>
      <c r="R254" t="e">
        <f t="shared" si="80"/>
        <v>#VALUE!</v>
      </c>
      <c r="S254" t="e">
        <f t="shared" si="81"/>
        <v>#VALUE!</v>
      </c>
      <c r="T254" t="e">
        <f t="shared" si="82"/>
        <v>#VALUE!</v>
      </c>
      <c r="U254" t="e">
        <f t="shared" si="83"/>
        <v>#VALUE!</v>
      </c>
      <c r="V254" t="e">
        <f t="shared" si="84"/>
        <v>#VALUE!</v>
      </c>
      <c r="W254" t="e">
        <f t="shared" si="85"/>
        <v>#VALUE!</v>
      </c>
      <c r="X254" t="e">
        <f t="shared" si="86"/>
        <v>#VALUE!</v>
      </c>
      <c r="Y254" t="e">
        <f t="shared" si="87"/>
        <v>#N/A</v>
      </c>
    </row>
    <row r="255" spans="1:25" x14ac:dyDescent="0.25">
      <c r="A255">
        <v>249</v>
      </c>
      <c r="B255">
        <f t="shared" si="66"/>
        <v>5</v>
      </c>
      <c r="C255">
        <f t="shared" si="67"/>
        <v>50</v>
      </c>
      <c r="D255" t="str">
        <f>IF(C255=1,#N/A,VLOOKUP(B255,Equi!$C$4:$BB$54,xy!C255))</f>
        <v/>
      </c>
      <c r="E255">
        <f t="shared" si="68"/>
        <v>-9.9999990000000007</v>
      </c>
      <c r="F255">
        <f t="shared" si="68"/>
        <v>35.000000999999997</v>
      </c>
      <c r="G255" t="str">
        <f t="shared" si="69"/>
        <v/>
      </c>
      <c r="H255" t="e">
        <f t="shared" si="70"/>
        <v>#VALUE!</v>
      </c>
      <c r="I255" t="e">
        <f t="shared" si="71"/>
        <v>#VALUE!</v>
      </c>
      <c r="J255" t="e">
        <f t="shared" si="72"/>
        <v>#VALUE!</v>
      </c>
      <c r="K255">
        <f t="shared" si="73"/>
        <v>-9.9999990000000007</v>
      </c>
      <c r="L255" t="e">
        <f t="shared" si="74"/>
        <v>#VALUE!</v>
      </c>
      <c r="M255" t="e">
        <f t="shared" si="75"/>
        <v>#VALUE!</v>
      </c>
      <c r="N255" t="e">
        <f t="shared" si="76"/>
        <v>#VALUE!</v>
      </c>
      <c r="O255" t="e">
        <f t="shared" si="77"/>
        <v>#VALUE!</v>
      </c>
      <c r="P255" t="e">
        <f t="shared" si="78"/>
        <v>#VALUE!</v>
      </c>
      <c r="Q255" t="e">
        <f t="shared" si="79"/>
        <v>#VALUE!</v>
      </c>
      <c r="R255" t="e">
        <f t="shared" si="80"/>
        <v>#VALUE!</v>
      </c>
      <c r="S255" t="e">
        <f t="shared" si="81"/>
        <v>#VALUE!</v>
      </c>
      <c r="T255" t="e">
        <f t="shared" si="82"/>
        <v>#VALUE!</v>
      </c>
      <c r="U255" t="e">
        <f t="shared" si="83"/>
        <v>#VALUE!</v>
      </c>
      <c r="V255" t="e">
        <f t="shared" si="84"/>
        <v>#VALUE!</v>
      </c>
      <c r="W255" t="e">
        <f t="shared" si="85"/>
        <v>#VALUE!</v>
      </c>
      <c r="X255" t="e">
        <f t="shared" si="86"/>
        <v>#VALUE!</v>
      </c>
      <c r="Y255" t="e">
        <f t="shared" si="87"/>
        <v>#N/A</v>
      </c>
    </row>
    <row r="256" spans="1:25" x14ac:dyDescent="0.25">
      <c r="A256">
        <v>250</v>
      </c>
      <c r="B256">
        <f t="shared" si="66"/>
        <v>6</v>
      </c>
      <c r="C256">
        <f t="shared" si="67"/>
        <v>1</v>
      </c>
      <c r="D256" t="e">
        <f>IF(C256=1,#N/A,VLOOKUP(B256,Equi!$C$4:$BB$54,xy!C256))</f>
        <v>#N/A</v>
      </c>
      <c r="E256">
        <f t="shared" si="68"/>
        <v>-8.9999990000000007</v>
      </c>
      <c r="F256">
        <f t="shared" si="68"/>
        <v>-13.999999000000001</v>
      </c>
      <c r="G256" t="e">
        <f t="shared" si="69"/>
        <v>#N/A</v>
      </c>
      <c r="H256" t="e">
        <f t="shared" si="70"/>
        <v>#N/A</v>
      </c>
      <c r="I256" t="e">
        <f t="shared" si="71"/>
        <v>#N/A</v>
      </c>
      <c r="J256" t="e">
        <f t="shared" si="72"/>
        <v>#N/A</v>
      </c>
      <c r="K256">
        <f t="shared" si="73"/>
        <v>-8.9999990000000007</v>
      </c>
      <c r="L256" t="e">
        <f t="shared" si="74"/>
        <v>#N/A</v>
      </c>
      <c r="M256" t="e">
        <f t="shared" si="75"/>
        <v>#N/A</v>
      </c>
      <c r="N256" t="e">
        <f t="shared" si="76"/>
        <v>#N/A</v>
      </c>
      <c r="O256" t="e">
        <f t="shared" si="77"/>
        <v>#N/A</v>
      </c>
      <c r="P256" t="e">
        <f t="shared" si="78"/>
        <v>#N/A</v>
      </c>
      <c r="Q256" t="e">
        <f t="shared" si="79"/>
        <v>#N/A</v>
      </c>
      <c r="R256" t="e">
        <f t="shared" si="80"/>
        <v>#N/A</v>
      </c>
      <c r="S256" t="e">
        <f t="shared" si="81"/>
        <v>#N/A</v>
      </c>
      <c r="T256" t="e">
        <f t="shared" si="82"/>
        <v>#N/A</v>
      </c>
      <c r="U256" t="e">
        <f t="shared" si="83"/>
        <v>#N/A</v>
      </c>
      <c r="V256" t="e">
        <f t="shared" si="84"/>
        <v>#N/A</v>
      </c>
      <c r="W256" t="e">
        <f t="shared" si="85"/>
        <v>#N/A</v>
      </c>
      <c r="X256" t="e">
        <f t="shared" si="86"/>
        <v>#N/A</v>
      </c>
      <c r="Y256" t="e">
        <f t="shared" si="87"/>
        <v>#N/A</v>
      </c>
    </row>
    <row r="257" spans="1:25" x14ac:dyDescent="0.25">
      <c r="A257">
        <v>251</v>
      </c>
      <c r="B257">
        <f t="shared" si="66"/>
        <v>6</v>
      </c>
      <c r="C257">
        <f t="shared" si="67"/>
        <v>2</v>
      </c>
      <c r="D257" t="str">
        <f>IF(C257=1,#N/A,VLOOKUP(B257,Equi!$C$4:$BB$54,xy!C257))</f>
        <v/>
      </c>
      <c r="E257">
        <f t="shared" si="68"/>
        <v>-8.9999990000000007</v>
      </c>
      <c r="F257">
        <f t="shared" si="68"/>
        <v>-12.999999000000001</v>
      </c>
      <c r="G257" t="str">
        <f t="shared" si="69"/>
        <v/>
      </c>
      <c r="H257" t="e">
        <f t="shared" si="70"/>
        <v>#VALUE!</v>
      </c>
      <c r="I257" t="e">
        <f t="shared" si="71"/>
        <v>#VALUE!</v>
      </c>
      <c r="J257" t="e">
        <f t="shared" si="72"/>
        <v>#VALUE!</v>
      </c>
      <c r="K257">
        <f t="shared" si="73"/>
        <v>-8.9999990000000007</v>
      </c>
      <c r="L257" t="e">
        <f t="shared" si="74"/>
        <v>#VALUE!</v>
      </c>
      <c r="M257" t="e">
        <f t="shared" si="75"/>
        <v>#VALUE!</v>
      </c>
      <c r="N257" t="e">
        <f t="shared" si="76"/>
        <v>#VALUE!</v>
      </c>
      <c r="O257" t="e">
        <f t="shared" si="77"/>
        <v>#VALUE!</v>
      </c>
      <c r="P257" t="e">
        <f t="shared" si="78"/>
        <v>#VALUE!</v>
      </c>
      <c r="Q257" t="e">
        <f t="shared" si="79"/>
        <v>#VALUE!</v>
      </c>
      <c r="R257" t="e">
        <f t="shared" si="80"/>
        <v>#VALUE!</v>
      </c>
      <c r="S257" t="e">
        <f t="shared" si="81"/>
        <v>#VALUE!</v>
      </c>
      <c r="T257" t="e">
        <f t="shared" si="82"/>
        <v>#VALUE!</v>
      </c>
      <c r="U257" t="e">
        <f t="shared" si="83"/>
        <v>#VALUE!</v>
      </c>
      <c r="V257" t="e">
        <f t="shared" si="84"/>
        <v>#VALUE!</v>
      </c>
      <c r="W257" t="e">
        <f t="shared" si="85"/>
        <v>#VALUE!</v>
      </c>
      <c r="X257" t="e">
        <f t="shared" si="86"/>
        <v>#VALUE!</v>
      </c>
      <c r="Y257" t="e">
        <f t="shared" si="87"/>
        <v>#N/A</v>
      </c>
    </row>
    <row r="258" spans="1:25" x14ac:dyDescent="0.25">
      <c r="A258">
        <v>252</v>
      </c>
      <c r="B258">
        <f t="shared" si="66"/>
        <v>6</v>
      </c>
      <c r="C258">
        <f t="shared" si="67"/>
        <v>3</v>
      </c>
      <c r="D258" t="str">
        <f>IF(C258=1,#N/A,VLOOKUP(B258,Equi!$C$4:$BB$54,xy!C258))</f>
        <v/>
      </c>
      <c r="E258">
        <f t="shared" si="68"/>
        <v>-8.9999990000000007</v>
      </c>
      <c r="F258">
        <f t="shared" si="68"/>
        <v>-11.999999000000001</v>
      </c>
      <c r="G258" t="str">
        <f t="shared" si="69"/>
        <v/>
      </c>
      <c r="H258" t="e">
        <f t="shared" si="70"/>
        <v>#VALUE!</v>
      </c>
      <c r="I258" t="e">
        <f t="shared" si="71"/>
        <v>#VALUE!</v>
      </c>
      <c r="J258" t="e">
        <f t="shared" si="72"/>
        <v>#VALUE!</v>
      </c>
      <c r="K258">
        <f t="shared" si="73"/>
        <v>-8.9999990000000007</v>
      </c>
      <c r="L258" t="e">
        <f t="shared" si="74"/>
        <v>#VALUE!</v>
      </c>
      <c r="M258" t="e">
        <f t="shared" si="75"/>
        <v>#VALUE!</v>
      </c>
      <c r="N258" t="e">
        <f t="shared" si="76"/>
        <v>#VALUE!</v>
      </c>
      <c r="O258" t="e">
        <f t="shared" si="77"/>
        <v>#VALUE!</v>
      </c>
      <c r="P258" t="e">
        <f t="shared" si="78"/>
        <v>#VALUE!</v>
      </c>
      <c r="Q258" t="e">
        <f t="shared" si="79"/>
        <v>#VALUE!</v>
      </c>
      <c r="R258" t="e">
        <f t="shared" si="80"/>
        <v>#VALUE!</v>
      </c>
      <c r="S258" t="e">
        <f t="shared" si="81"/>
        <v>#VALUE!</v>
      </c>
      <c r="T258" t="e">
        <f t="shared" si="82"/>
        <v>#VALUE!</v>
      </c>
      <c r="U258" t="e">
        <f t="shared" si="83"/>
        <v>#VALUE!</v>
      </c>
      <c r="V258" t="e">
        <f t="shared" si="84"/>
        <v>#VALUE!</v>
      </c>
      <c r="W258" t="e">
        <f t="shared" si="85"/>
        <v>#VALUE!</v>
      </c>
      <c r="X258" t="e">
        <f t="shared" si="86"/>
        <v>#VALUE!</v>
      </c>
      <c r="Y258" t="e">
        <f t="shared" si="87"/>
        <v>#N/A</v>
      </c>
    </row>
    <row r="259" spans="1:25" x14ac:dyDescent="0.25">
      <c r="A259">
        <v>253</v>
      </c>
      <c r="B259">
        <f t="shared" si="66"/>
        <v>6</v>
      </c>
      <c r="C259">
        <f t="shared" si="67"/>
        <v>4</v>
      </c>
      <c r="D259" t="str">
        <f>IF(C259=1,#N/A,VLOOKUP(B259,Equi!$C$4:$BB$54,xy!C259))</f>
        <v/>
      </c>
      <c r="E259">
        <f t="shared" si="68"/>
        <v>-8.9999990000000007</v>
      </c>
      <c r="F259">
        <f t="shared" si="68"/>
        <v>-10.999999000000001</v>
      </c>
      <c r="G259" t="str">
        <f t="shared" si="69"/>
        <v/>
      </c>
      <c r="H259" t="e">
        <f t="shared" si="70"/>
        <v>#VALUE!</v>
      </c>
      <c r="I259" t="e">
        <f t="shared" si="71"/>
        <v>#VALUE!</v>
      </c>
      <c r="J259" t="e">
        <f t="shared" si="72"/>
        <v>#VALUE!</v>
      </c>
      <c r="K259">
        <f t="shared" si="73"/>
        <v>-8.9999990000000007</v>
      </c>
      <c r="L259" t="e">
        <f t="shared" si="74"/>
        <v>#VALUE!</v>
      </c>
      <c r="M259" t="e">
        <f t="shared" si="75"/>
        <v>#VALUE!</v>
      </c>
      <c r="N259" t="e">
        <f t="shared" si="76"/>
        <v>#VALUE!</v>
      </c>
      <c r="O259" t="e">
        <f t="shared" si="77"/>
        <v>#VALUE!</v>
      </c>
      <c r="P259" t="e">
        <f t="shared" si="78"/>
        <v>#VALUE!</v>
      </c>
      <c r="Q259" t="e">
        <f t="shared" si="79"/>
        <v>#VALUE!</v>
      </c>
      <c r="R259" t="e">
        <f t="shared" si="80"/>
        <v>#VALUE!</v>
      </c>
      <c r="S259" t="e">
        <f t="shared" si="81"/>
        <v>#VALUE!</v>
      </c>
      <c r="T259" t="e">
        <f t="shared" si="82"/>
        <v>#VALUE!</v>
      </c>
      <c r="U259" t="e">
        <f t="shared" si="83"/>
        <v>#VALUE!</v>
      </c>
      <c r="V259" t="e">
        <f t="shared" si="84"/>
        <v>#VALUE!</v>
      </c>
      <c r="W259" t="e">
        <f t="shared" si="85"/>
        <v>#VALUE!</v>
      </c>
      <c r="X259" t="e">
        <f t="shared" si="86"/>
        <v>#VALUE!</v>
      </c>
      <c r="Y259" t="e">
        <f t="shared" si="87"/>
        <v>#N/A</v>
      </c>
    </row>
    <row r="260" spans="1:25" x14ac:dyDescent="0.25">
      <c r="A260">
        <v>254</v>
      </c>
      <c r="B260">
        <f t="shared" si="66"/>
        <v>6</v>
      </c>
      <c r="C260">
        <f t="shared" si="67"/>
        <v>5</v>
      </c>
      <c r="D260" t="str">
        <f>IF(C260=1,#N/A,VLOOKUP(B260,Equi!$C$4:$BB$54,xy!C260))</f>
        <v/>
      </c>
      <c r="E260">
        <f t="shared" si="68"/>
        <v>-8.9999990000000007</v>
      </c>
      <c r="F260">
        <f t="shared" si="68"/>
        <v>-9.9999990000000007</v>
      </c>
      <c r="G260" t="str">
        <f t="shared" si="69"/>
        <v/>
      </c>
      <c r="H260" t="e">
        <f t="shared" si="70"/>
        <v>#VALUE!</v>
      </c>
      <c r="I260" t="e">
        <f t="shared" si="71"/>
        <v>#VALUE!</v>
      </c>
      <c r="J260" t="e">
        <f t="shared" si="72"/>
        <v>#VALUE!</v>
      </c>
      <c r="K260">
        <f t="shared" si="73"/>
        <v>-8.9999990000000007</v>
      </c>
      <c r="L260" t="e">
        <f t="shared" si="74"/>
        <v>#VALUE!</v>
      </c>
      <c r="M260" t="e">
        <f t="shared" si="75"/>
        <v>#VALUE!</v>
      </c>
      <c r="N260" t="e">
        <f t="shared" si="76"/>
        <v>#VALUE!</v>
      </c>
      <c r="O260" t="e">
        <f t="shared" si="77"/>
        <v>#VALUE!</v>
      </c>
      <c r="P260" t="e">
        <f t="shared" si="78"/>
        <v>#VALUE!</v>
      </c>
      <c r="Q260" t="e">
        <f t="shared" si="79"/>
        <v>#VALUE!</v>
      </c>
      <c r="R260" t="e">
        <f t="shared" si="80"/>
        <v>#VALUE!</v>
      </c>
      <c r="S260" t="e">
        <f t="shared" si="81"/>
        <v>#VALUE!</v>
      </c>
      <c r="T260" t="e">
        <f t="shared" si="82"/>
        <v>#VALUE!</v>
      </c>
      <c r="U260" t="e">
        <f t="shared" si="83"/>
        <v>#VALUE!</v>
      </c>
      <c r="V260" t="e">
        <f t="shared" si="84"/>
        <v>#VALUE!</v>
      </c>
      <c r="W260" t="e">
        <f t="shared" si="85"/>
        <v>#VALUE!</v>
      </c>
      <c r="X260" t="e">
        <f t="shared" si="86"/>
        <v>#VALUE!</v>
      </c>
      <c r="Y260" t="e">
        <f t="shared" si="87"/>
        <v>#N/A</v>
      </c>
    </row>
    <row r="261" spans="1:25" x14ac:dyDescent="0.25">
      <c r="A261">
        <v>255</v>
      </c>
      <c r="B261">
        <f t="shared" si="66"/>
        <v>6</v>
      </c>
      <c r="C261">
        <f t="shared" si="67"/>
        <v>6</v>
      </c>
      <c r="D261" t="str">
        <f>IF(C261=1,#N/A,VLOOKUP(B261,Equi!$C$4:$BB$54,xy!C261))</f>
        <v/>
      </c>
      <c r="E261">
        <f t="shared" si="68"/>
        <v>-8.9999990000000007</v>
      </c>
      <c r="F261">
        <f t="shared" si="68"/>
        <v>-8.9999990000000007</v>
      </c>
      <c r="G261" t="str">
        <f t="shared" si="69"/>
        <v/>
      </c>
      <c r="H261" t="e">
        <f t="shared" si="70"/>
        <v>#VALUE!</v>
      </c>
      <c r="I261" t="e">
        <f t="shared" si="71"/>
        <v>#VALUE!</v>
      </c>
      <c r="J261" t="e">
        <f t="shared" si="72"/>
        <v>#VALUE!</v>
      </c>
      <c r="K261">
        <f t="shared" si="73"/>
        <v>-8.9999990000000007</v>
      </c>
      <c r="L261" t="e">
        <f t="shared" si="74"/>
        <v>#VALUE!</v>
      </c>
      <c r="M261" t="e">
        <f t="shared" si="75"/>
        <v>#VALUE!</v>
      </c>
      <c r="N261" t="e">
        <f t="shared" si="76"/>
        <v>#VALUE!</v>
      </c>
      <c r="O261" t="e">
        <f t="shared" si="77"/>
        <v>#VALUE!</v>
      </c>
      <c r="P261" t="e">
        <f t="shared" si="78"/>
        <v>#VALUE!</v>
      </c>
      <c r="Q261" t="e">
        <f t="shared" si="79"/>
        <v>#VALUE!</v>
      </c>
      <c r="R261" t="e">
        <f t="shared" si="80"/>
        <v>#VALUE!</v>
      </c>
      <c r="S261" t="e">
        <f t="shared" si="81"/>
        <v>#VALUE!</v>
      </c>
      <c r="T261" t="e">
        <f t="shared" si="82"/>
        <v>#VALUE!</v>
      </c>
      <c r="U261" t="e">
        <f t="shared" si="83"/>
        <v>#VALUE!</v>
      </c>
      <c r="V261" t="e">
        <f t="shared" si="84"/>
        <v>#VALUE!</v>
      </c>
      <c r="W261" t="e">
        <f t="shared" si="85"/>
        <v>#VALUE!</v>
      </c>
      <c r="X261" t="e">
        <f t="shared" si="86"/>
        <v>#VALUE!</v>
      </c>
      <c r="Y261" t="e">
        <f t="shared" si="87"/>
        <v>#N/A</v>
      </c>
    </row>
    <row r="262" spans="1:25" x14ac:dyDescent="0.25">
      <c r="A262">
        <v>256</v>
      </c>
      <c r="B262">
        <f t="shared" si="66"/>
        <v>6</v>
      </c>
      <c r="C262">
        <f t="shared" si="67"/>
        <v>7</v>
      </c>
      <c r="D262" t="str">
        <f>IF(C262=1,#N/A,VLOOKUP(B262,Equi!$C$4:$BB$54,xy!C262))</f>
        <v/>
      </c>
      <c r="E262">
        <f t="shared" si="68"/>
        <v>-8.9999990000000007</v>
      </c>
      <c r="F262">
        <f t="shared" si="68"/>
        <v>-7.9999989999999999</v>
      </c>
      <c r="G262" t="str">
        <f t="shared" si="69"/>
        <v/>
      </c>
      <c r="H262" t="e">
        <f t="shared" si="70"/>
        <v>#VALUE!</v>
      </c>
      <c r="I262" t="e">
        <f t="shared" si="71"/>
        <v>#VALUE!</v>
      </c>
      <c r="J262" t="e">
        <f t="shared" si="72"/>
        <v>#VALUE!</v>
      </c>
      <c r="K262">
        <f t="shared" si="73"/>
        <v>-8.9999990000000007</v>
      </c>
      <c r="L262" t="e">
        <f t="shared" si="74"/>
        <v>#VALUE!</v>
      </c>
      <c r="M262" t="e">
        <f t="shared" si="75"/>
        <v>#VALUE!</v>
      </c>
      <c r="N262" t="e">
        <f t="shared" si="76"/>
        <v>#VALUE!</v>
      </c>
      <c r="O262" t="e">
        <f t="shared" si="77"/>
        <v>#VALUE!</v>
      </c>
      <c r="P262" t="e">
        <f t="shared" si="78"/>
        <v>#VALUE!</v>
      </c>
      <c r="Q262" t="e">
        <f t="shared" si="79"/>
        <v>#VALUE!</v>
      </c>
      <c r="R262" t="e">
        <f t="shared" si="80"/>
        <v>#VALUE!</v>
      </c>
      <c r="S262" t="e">
        <f t="shared" si="81"/>
        <v>#VALUE!</v>
      </c>
      <c r="T262" t="e">
        <f t="shared" si="82"/>
        <v>#VALUE!</v>
      </c>
      <c r="U262" t="e">
        <f t="shared" si="83"/>
        <v>#VALUE!</v>
      </c>
      <c r="V262" t="e">
        <f t="shared" si="84"/>
        <v>#VALUE!</v>
      </c>
      <c r="W262" t="e">
        <f t="shared" si="85"/>
        <v>#VALUE!</v>
      </c>
      <c r="X262" t="e">
        <f t="shared" si="86"/>
        <v>#VALUE!</v>
      </c>
      <c r="Y262" t="e">
        <f t="shared" si="87"/>
        <v>#N/A</v>
      </c>
    </row>
    <row r="263" spans="1:25" x14ac:dyDescent="0.25">
      <c r="A263">
        <v>257</v>
      </c>
      <c r="B263">
        <f t="shared" si="66"/>
        <v>6</v>
      </c>
      <c r="C263">
        <f t="shared" si="67"/>
        <v>8</v>
      </c>
      <c r="D263" t="str">
        <f>IF(C263=1,#N/A,VLOOKUP(B263,Equi!$C$4:$BB$54,xy!C263))</f>
        <v/>
      </c>
      <c r="E263">
        <f t="shared" si="68"/>
        <v>-8.9999990000000007</v>
      </c>
      <c r="F263">
        <f t="shared" si="68"/>
        <v>-6.9999989999999999</v>
      </c>
      <c r="G263" t="str">
        <f t="shared" si="69"/>
        <v/>
      </c>
      <c r="H263" t="e">
        <f t="shared" si="70"/>
        <v>#VALUE!</v>
      </c>
      <c r="I263" t="e">
        <f t="shared" si="71"/>
        <v>#VALUE!</v>
      </c>
      <c r="J263" t="e">
        <f t="shared" si="72"/>
        <v>#VALUE!</v>
      </c>
      <c r="K263">
        <f t="shared" si="73"/>
        <v>-8.9999990000000007</v>
      </c>
      <c r="L263" t="e">
        <f t="shared" si="74"/>
        <v>#VALUE!</v>
      </c>
      <c r="M263" t="e">
        <f t="shared" si="75"/>
        <v>#VALUE!</v>
      </c>
      <c r="N263" t="e">
        <f t="shared" si="76"/>
        <v>#VALUE!</v>
      </c>
      <c r="O263" t="e">
        <f t="shared" si="77"/>
        <v>#VALUE!</v>
      </c>
      <c r="P263" t="e">
        <f t="shared" si="78"/>
        <v>#VALUE!</v>
      </c>
      <c r="Q263" t="e">
        <f t="shared" si="79"/>
        <v>#VALUE!</v>
      </c>
      <c r="R263" t="e">
        <f t="shared" si="80"/>
        <v>#VALUE!</v>
      </c>
      <c r="S263" t="e">
        <f t="shared" si="81"/>
        <v>#VALUE!</v>
      </c>
      <c r="T263" t="e">
        <f t="shared" si="82"/>
        <v>#VALUE!</v>
      </c>
      <c r="U263" t="e">
        <f t="shared" si="83"/>
        <v>#VALUE!</v>
      </c>
      <c r="V263" t="e">
        <f t="shared" si="84"/>
        <v>#VALUE!</v>
      </c>
      <c r="W263" t="e">
        <f t="shared" si="85"/>
        <v>#VALUE!</v>
      </c>
      <c r="X263" t="e">
        <f t="shared" si="86"/>
        <v>#VALUE!</v>
      </c>
      <c r="Y263" t="e">
        <f t="shared" si="87"/>
        <v>#N/A</v>
      </c>
    </row>
    <row r="264" spans="1:25" x14ac:dyDescent="0.25">
      <c r="A264">
        <v>258</v>
      </c>
      <c r="B264">
        <f t="shared" ref="B264:B327" si="88">INT(A264/50)+1</f>
        <v>6</v>
      </c>
      <c r="C264">
        <f t="shared" ref="C264:C327" si="89">MOD(A264,50)+1</f>
        <v>9</v>
      </c>
      <c r="D264" t="str">
        <f>IF(C264=1,#N/A,VLOOKUP(B264,Equi!$C$4:$BB$54,xy!C264))</f>
        <v/>
      </c>
      <c r="E264">
        <f t="shared" ref="E264:F327" si="90">B264-$I$2/2+0.000001</f>
        <v>-8.9999990000000007</v>
      </c>
      <c r="F264">
        <f t="shared" si="90"/>
        <v>-5.9999989999999999</v>
      </c>
      <c r="G264" t="str">
        <f t="shared" ref="G264:G327" si="91">D264</f>
        <v/>
      </c>
      <c r="H264" t="e">
        <f t="shared" ref="H264:H327" si="92">ATAN(G264/F264)</f>
        <v>#VALUE!</v>
      </c>
      <c r="I264" t="e">
        <f t="shared" ref="I264:I327" si="93">IF(F264&gt;0,H264,PI()+H264)</f>
        <v>#VALUE!</v>
      </c>
      <c r="J264" t="e">
        <f t="shared" ref="J264:J327" si="94">SQRT(F264^2+G264^2)</f>
        <v>#VALUE!</v>
      </c>
      <c r="K264">
        <f t="shared" ref="K264:K327" si="95">E264</f>
        <v>-8.9999990000000007</v>
      </c>
      <c r="L264" t="e">
        <f t="shared" ref="L264:L327" si="96">J264*COS(I264+$C$2)</f>
        <v>#VALUE!</v>
      </c>
      <c r="M264" t="e">
        <f t="shared" ref="M264:M327" si="97">J264*SIN(I264+$C$2)</f>
        <v>#VALUE!</v>
      </c>
      <c r="N264" t="e">
        <f t="shared" ref="N264:N327" si="98">ATAN(M264/K264)</f>
        <v>#VALUE!</v>
      </c>
      <c r="O264" t="e">
        <f t="shared" ref="O264:O327" si="99">IF(K264&gt;0,N264,PI()+N264)</f>
        <v>#VALUE!</v>
      </c>
      <c r="P264" t="e">
        <f t="shared" ref="P264:P327" si="100">SQRT(K264^2+M264^2)</f>
        <v>#VALUE!</v>
      </c>
      <c r="Q264" t="e">
        <f t="shared" ref="Q264:Q327" si="101">P264*COS(O264+$C$3)</f>
        <v>#VALUE!</v>
      </c>
      <c r="R264" t="e">
        <f t="shared" ref="R264:R327" si="102">L264</f>
        <v>#VALUE!</v>
      </c>
      <c r="S264" t="e">
        <f t="shared" ref="S264:S327" si="103">$R$3*(P264*SIN(O264+$C$3)+$P$2-15)</f>
        <v>#VALUE!</v>
      </c>
      <c r="T264" t="e">
        <f t="shared" ref="T264:T327" si="104">ATAN(Q264/R264)</f>
        <v>#VALUE!</v>
      </c>
      <c r="U264" t="e">
        <f t="shared" ref="U264:U327" si="105">IF(R264&gt;0,T264,PI()+T264)</f>
        <v>#VALUE!</v>
      </c>
      <c r="V264" t="e">
        <f t="shared" ref="V264:V327" si="106">SQRT(Q264^2+R264^2)</f>
        <v>#VALUE!</v>
      </c>
      <c r="W264" t="e">
        <f t="shared" ref="W264:W327" si="107">V264*SIN(U264+$C$4)</f>
        <v>#VALUE!</v>
      </c>
      <c r="X264" t="e">
        <f t="shared" ref="X264:X327" si="108">$R$3*(V264*COS(U264+$C$4)+$O$2-15)</f>
        <v>#VALUE!</v>
      </c>
      <c r="Y264" t="e">
        <f t="shared" ref="Y264:Y327" si="109">IF(D264="",#N/A,S264)</f>
        <v>#N/A</v>
      </c>
    </row>
    <row r="265" spans="1:25" x14ac:dyDescent="0.25">
      <c r="A265">
        <v>259</v>
      </c>
      <c r="B265">
        <f t="shared" si="88"/>
        <v>6</v>
      </c>
      <c r="C265">
        <f t="shared" si="89"/>
        <v>10</v>
      </c>
      <c r="D265" t="str">
        <f>IF(C265=1,#N/A,VLOOKUP(B265,Equi!$C$4:$BB$54,xy!C265))</f>
        <v/>
      </c>
      <c r="E265">
        <f t="shared" si="90"/>
        <v>-8.9999990000000007</v>
      </c>
      <c r="F265">
        <f t="shared" si="90"/>
        <v>-4.9999989999999999</v>
      </c>
      <c r="G265" t="str">
        <f t="shared" si="91"/>
        <v/>
      </c>
      <c r="H265" t="e">
        <f t="shared" si="92"/>
        <v>#VALUE!</v>
      </c>
      <c r="I265" t="e">
        <f t="shared" si="93"/>
        <v>#VALUE!</v>
      </c>
      <c r="J265" t="e">
        <f t="shared" si="94"/>
        <v>#VALUE!</v>
      </c>
      <c r="K265">
        <f t="shared" si="95"/>
        <v>-8.9999990000000007</v>
      </c>
      <c r="L265" t="e">
        <f t="shared" si="96"/>
        <v>#VALUE!</v>
      </c>
      <c r="M265" t="e">
        <f t="shared" si="97"/>
        <v>#VALUE!</v>
      </c>
      <c r="N265" t="e">
        <f t="shared" si="98"/>
        <v>#VALUE!</v>
      </c>
      <c r="O265" t="e">
        <f t="shared" si="99"/>
        <v>#VALUE!</v>
      </c>
      <c r="P265" t="e">
        <f t="shared" si="100"/>
        <v>#VALUE!</v>
      </c>
      <c r="Q265" t="e">
        <f t="shared" si="101"/>
        <v>#VALUE!</v>
      </c>
      <c r="R265" t="e">
        <f t="shared" si="102"/>
        <v>#VALUE!</v>
      </c>
      <c r="S265" t="e">
        <f t="shared" si="103"/>
        <v>#VALUE!</v>
      </c>
      <c r="T265" t="e">
        <f t="shared" si="104"/>
        <v>#VALUE!</v>
      </c>
      <c r="U265" t="e">
        <f t="shared" si="105"/>
        <v>#VALUE!</v>
      </c>
      <c r="V265" t="e">
        <f t="shared" si="106"/>
        <v>#VALUE!</v>
      </c>
      <c r="W265" t="e">
        <f t="shared" si="107"/>
        <v>#VALUE!</v>
      </c>
      <c r="X265" t="e">
        <f t="shared" si="108"/>
        <v>#VALUE!</v>
      </c>
      <c r="Y265" t="e">
        <f t="shared" si="109"/>
        <v>#N/A</v>
      </c>
    </row>
    <row r="266" spans="1:25" x14ac:dyDescent="0.25">
      <c r="A266">
        <v>260</v>
      </c>
      <c r="B266">
        <f t="shared" si="88"/>
        <v>6</v>
      </c>
      <c r="C266">
        <f t="shared" si="89"/>
        <v>11</v>
      </c>
      <c r="D266" t="str">
        <f>IF(C266=1,#N/A,VLOOKUP(B266,Equi!$C$4:$BB$54,xy!C266))</f>
        <v/>
      </c>
      <c r="E266">
        <f t="shared" si="90"/>
        <v>-8.9999990000000007</v>
      </c>
      <c r="F266">
        <f t="shared" si="90"/>
        <v>-3.9999989999999999</v>
      </c>
      <c r="G266" t="str">
        <f t="shared" si="91"/>
        <v/>
      </c>
      <c r="H266" t="e">
        <f t="shared" si="92"/>
        <v>#VALUE!</v>
      </c>
      <c r="I266" t="e">
        <f t="shared" si="93"/>
        <v>#VALUE!</v>
      </c>
      <c r="J266" t="e">
        <f t="shared" si="94"/>
        <v>#VALUE!</v>
      </c>
      <c r="K266">
        <f t="shared" si="95"/>
        <v>-8.9999990000000007</v>
      </c>
      <c r="L266" t="e">
        <f t="shared" si="96"/>
        <v>#VALUE!</v>
      </c>
      <c r="M266" t="e">
        <f t="shared" si="97"/>
        <v>#VALUE!</v>
      </c>
      <c r="N266" t="e">
        <f t="shared" si="98"/>
        <v>#VALUE!</v>
      </c>
      <c r="O266" t="e">
        <f t="shared" si="99"/>
        <v>#VALUE!</v>
      </c>
      <c r="P266" t="e">
        <f t="shared" si="100"/>
        <v>#VALUE!</v>
      </c>
      <c r="Q266" t="e">
        <f t="shared" si="101"/>
        <v>#VALUE!</v>
      </c>
      <c r="R266" t="e">
        <f t="shared" si="102"/>
        <v>#VALUE!</v>
      </c>
      <c r="S266" t="e">
        <f t="shared" si="103"/>
        <v>#VALUE!</v>
      </c>
      <c r="T266" t="e">
        <f t="shared" si="104"/>
        <v>#VALUE!</v>
      </c>
      <c r="U266" t="e">
        <f t="shared" si="105"/>
        <v>#VALUE!</v>
      </c>
      <c r="V266" t="e">
        <f t="shared" si="106"/>
        <v>#VALUE!</v>
      </c>
      <c r="W266" t="e">
        <f t="shared" si="107"/>
        <v>#VALUE!</v>
      </c>
      <c r="X266" t="e">
        <f t="shared" si="108"/>
        <v>#VALUE!</v>
      </c>
      <c r="Y266" t="e">
        <f t="shared" si="109"/>
        <v>#N/A</v>
      </c>
    </row>
    <row r="267" spans="1:25" x14ac:dyDescent="0.25">
      <c r="A267">
        <v>261</v>
      </c>
      <c r="B267">
        <f t="shared" si="88"/>
        <v>6</v>
      </c>
      <c r="C267">
        <f t="shared" si="89"/>
        <v>12</v>
      </c>
      <c r="D267" t="str">
        <f>IF(C267=1,#N/A,VLOOKUP(B267,Equi!$C$4:$BB$54,xy!C267))</f>
        <v/>
      </c>
      <c r="E267">
        <f t="shared" si="90"/>
        <v>-8.9999990000000007</v>
      </c>
      <c r="F267">
        <f t="shared" si="90"/>
        <v>-2.9999989999999999</v>
      </c>
      <c r="G267" t="str">
        <f t="shared" si="91"/>
        <v/>
      </c>
      <c r="H267" t="e">
        <f t="shared" si="92"/>
        <v>#VALUE!</v>
      </c>
      <c r="I267" t="e">
        <f t="shared" si="93"/>
        <v>#VALUE!</v>
      </c>
      <c r="J267" t="e">
        <f t="shared" si="94"/>
        <v>#VALUE!</v>
      </c>
      <c r="K267">
        <f t="shared" si="95"/>
        <v>-8.9999990000000007</v>
      </c>
      <c r="L267" t="e">
        <f t="shared" si="96"/>
        <v>#VALUE!</v>
      </c>
      <c r="M267" t="e">
        <f t="shared" si="97"/>
        <v>#VALUE!</v>
      </c>
      <c r="N267" t="e">
        <f t="shared" si="98"/>
        <v>#VALUE!</v>
      </c>
      <c r="O267" t="e">
        <f t="shared" si="99"/>
        <v>#VALUE!</v>
      </c>
      <c r="P267" t="e">
        <f t="shared" si="100"/>
        <v>#VALUE!</v>
      </c>
      <c r="Q267" t="e">
        <f t="shared" si="101"/>
        <v>#VALUE!</v>
      </c>
      <c r="R267" t="e">
        <f t="shared" si="102"/>
        <v>#VALUE!</v>
      </c>
      <c r="S267" t="e">
        <f t="shared" si="103"/>
        <v>#VALUE!</v>
      </c>
      <c r="T267" t="e">
        <f t="shared" si="104"/>
        <v>#VALUE!</v>
      </c>
      <c r="U267" t="e">
        <f t="shared" si="105"/>
        <v>#VALUE!</v>
      </c>
      <c r="V267" t="e">
        <f t="shared" si="106"/>
        <v>#VALUE!</v>
      </c>
      <c r="W267" t="e">
        <f t="shared" si="107"/>
        <v>#VALUE!</v>
      </c>
      <c r="X267" t="e">
        <f t="shared" si="108"/>
        <v>#VALUE!</v>
      </c>
      <c r="Y267" t="e">
        <f t="shared" si="109"/>
        <v>#N/A</v>
      </c>
    </row>
    <row r="268" spans="1:25" x14ac:dyDescent="0.25">
      <c r="A268">
        <v>262</v>
      </c>
      <c r="B268">
        <f t="shared" si="88"/>
        <v>6</v>
      </c>
      <c r="C268">
        <f t="shared" si="89"/>
        <v>13</v>
      </c>
      <c r="D268" t="str">
        <f>IF(C268=1,#N/A,VLOOKUP(B268,Equi!$C$4:$BB$54,xy!C268))</f>
        <v/>
      </c>
      <c r="E268">
        <f t="shared" si="90"/>
        <v>-8.9999990000000007</v>
      </c>
      <c r="F268">
        <f t="shared" si="90"/>
        <v>-1.9999990000000001</v>
      </c>
      <c r="G268" t="str">
        <f t="shared" si="91"/>
        <v/>
      </c>
      <c r="H268" t="e">
        <f t="shared" si="92"/>
        <v>#VALUE!</v>
      </c>
      <c r="I268" t="e">
        <f t="shared" si="93"/>
        <v>#VALUE!</v>
      </c>
      <c r="J268" t="e">
        <f t="shared" si="94"/>
        <v>#VALUE!</v>
      </c>
      <c r="K268">
        <f t="shared" si="95"/>
        <v>-8.9999990000000007</v>
      </c>
      <c r="L268" t="e">
        <f t="shared" si="96"/>
        <v>#VALUE!</v>
      </c>
      <c r="M268" t="e">
        <f t="shared" si="97"/>
        <v>#VALUE!</v>
      </c>
      <c r="N268" t="e">
        <f t="shared" si="98"/>
        <v>#VALUE!</v>
      </c>
      <c r="O268" t="e">
        <f t="shared" si="99"/>
        <v>#VALUE!</v>
      </c>
      <c r="P268" t="e">
        <f t="shared" si="100"/>
        <v>#VALUE!</v>
      </c>
      <c r="Q268" t="e">
        <f t="shared" si="101"/>
        <v>#VALUE!</v>
      </c>
      <c r="R268" t="e">
        <f t="shared" si="102"/>
        <v>#VALUE!</v>
      </c>
      <c r="S268" t="e">
        <f t="shared" si="103"/>
        <v>#VALUE!</v>
      </c>
      <c r="T268" t="e">
        <f t="shared" si="104"/>
        <v>#VALUE!</v>
      </c>
      <c r="U268" t="e">
        <f t="shared" si="105"/>
        <v>#VALUE!</v>
      </c>
      <c r="V268" t="e">
        <f t="shared" si="106"/>
        <v>#VALUE!</v>
      </c>
      <c r="W268" t="e">
        <f t="shared" si="107"/>
        <v>#VALUE!</v>
      </c>
      <c r="X268" t="e">
        <f t="shared" si="108"/>
        <v>#VALUE!</v>
      </c>
      <c r="Y268" t="e">
        <f t="shared" si="109"/>
        <v>#N/A</v>
      </c>
    </row>
    <row r="269" spans="1:25" x14ac:dyDescent="0.25">
      <c r="A269">
        <v>263</v>
      </c>
      <c r="B269">
        <f t="shared" si="88"/>
        <v>6</v>
      </c>
      <c r="C269">
        <f t="shared" si="89"/>
        <v>14</v>
      </c>
      <c r="D269" t="str">
        <f>IF(C269=1,#N/A,VLOOKUP(B269,Equi!$C$4:$BB$54,xy!C269))</f>
        <v/>
      </c>
      <c r="E269">
        <f t="shared" si="90"/>
        <v>-8.9999990000000007</v>
      </c>
      <c r="F269">
        <f t="shared" si="90"/>
        <v>-0.99999899999999997</v>
      </c>
      <c r="G269" t="str">
        <f t="shared" si="91"/>
        <v/>
      </c>
      <c r="H269" t="e">
        <f t="shared" si="92"/>
        <v>#VALUE!</v>
      </c>
      <c r="I269" t="e">
        <f t="shared" si="93"/>
        <v>#VALUE!</v>
      </c>
      <c r="J269" t="e">
        <f t="shared" si="94"/>
        <v>#VALUE!</v>
      </c>
      <c r="K269">
        <f t="shared" si="95"/>
        <v>-8.9999990000000007</v>
      </c>
      <c r="L269" t="e">
        <f t="shared" si="96"/>
        <v>#VALUE!</v>
      </c>
      <c r="M269" t="e">
        <f t="shared" si="97"/>
        <v>#VALUE!</v>
      </c>
      <c r="N269" t="e">
        <f t="shared" si="98"/>
        <v>#VALUE!</v>
      </c>
      <c r="O269" t="e">
        <f t="shared" si="99"/>
        <v>#VALUE!</v>
      </c>
      <c r="P269" t="e">
        <f t="shared" si="100"/>
        <v>#VALUE!</v>
      </c>
      <c r="Q269" t="e">
        <f t="shared" si="101"/>
        <v>#VALUE!</v>
      </c>
      <c r="R269" t="e">
        <f t="shared" si="102"/>
        <v>#VALUE!</v>
      </c>
      <c r="S269" t="e">
        <f t="shared" si="103"/>
        <v>#VALUE!</v>
      </c>
      <c r="T269" t="e">
        <f t="shared" si="104"/>
        <v>#VALUE!</v>
      </c>
      <c r="U269" t="e">
        <f t="shared" si="105"/>
        <v>#VALUE!</v>
      </c>
      <c r="V269" t="e">
        <f t="shared" si="106"/>
        <v>#VALUE!</v>
      </c>
      <c r="W269" t="e">
        <f t="shared" si="107"/>
        <v>#VALUE!</v>
      </c>
      <c r="X269" t="e">
        <f t="shared" si="108"/>
        <v>#VALUE!</v>
      </c>
      <c r="Y269" t="e">
        <f t="shared" si="109"/>
        <v>#N/A</v>
      </c>
    </row>
    <row r="270" spans="1:25" x14ac:dyDescent="0.25">
      <c r="A270">
        <v>264</v>
      </c>
      <c r="B270">
        <f t="shared" si="88"/>
        <v>6</v>
      </c>
      <c r="C270">
        <f t="shared" si="89"/>
        <v>15</v>
      </c>
      <c r="D270" t="str">
        <f>IF(C270=1,#N/A,VLOOKUP(B270,Equi!$C$4:$BB$54,xy!C270))</f>
        <v/>
      </c>
      <c r="E270">
        <f t="shared" si="90"/>
        <v>-8.9999990000000007</v>
      </c>
      <c r="F270">
        <f t="shared" si="90"/>
        <v>9.9999999999999995E-7</v>
      </c>
      <c r="G270" t="str">
        <f t="shared" si="91"/>
        <v/>
      </c>
      <c r="H270" t="e">
        <f t="shared" si="92"/>
        <v>#VALUE!</v>
      </c>
      <c r="I270" t="e">
        <f t="shared" si="93"/>
        <v>#VALUE!</v>
      </c>
      <c r="J270" t="e">
        <f t="shared" si="94"/>
        <v>#VALUE!</v>
      </c>
      <c r="K270">
        <f t="shared" si="95"/>
        <v>-8.9999990000000007</v>
      </c>
      <c r="L270" t="e">
        <f t="shared" si="96"/>
        <v>#VALUE!</v>
      </c>
      <c r="M270" t="e">
        <f t="shared" si="97"/>
        <v>#VALUE!</v>
      </c>
      <c r="N270" t="e">
        <f t="shared" si="98"/>
        <v>#VALUE!</v>
      </c>
      <c r="O270" t="e">
        <f t="shared" si="99"/>
        <v>#VALUE!</v>
      </c>
      <c r="P270" t="e">
        <f t="shared" si="100"/>
        <v>#VALUE!</v>
      </c>
      <c r="Q270" t="e">
        <f t="shared" si="101"/>
        <v>#VALUE!</v>
      </c>
      <c r="R270" t="e">
        <f t="shared" si="102"/>
        <v>#VALUE!</v>
      </c>
      <c r="S270" t="e">
        <f t="shared" si="103"/>
        <v>#VALUE!</v>
      </c>
      <c r="T270" t="e">
        <f t="shared" si="104"/>
        <v>#VALUE!</v>
      </c>
      <c r="U270" t="e">
        <f t="shared" si="105"/>
        <v>#VALUE!</v>
      </c>
      <c r="V270" t="e">
        <f t="shared" si="106"/>
        <v>#VALUE!</v>
      </c>
      <c r="W270" t="e">
        <f t="shared" si="107"/>
        <v>#VALUE!</v>
      </c>
      <c r="X270" t="e">
        <f t="shared" si="108"/>
        <v>#VALUE!</v>
      </c>
      <c r="Y270" t="e">
        <f t="shared" si="109"/>
        <v>#N/A</v>
      </c>
    </row>
    <row r="271" spans="1:25" x14ac:dyDescent="0.25">
      <c r="A271">
        <v>265</v>
      </c>
      <c r="B271">
        <f t="shared" si="88"/>
        <v>6</v>
      </c>
      <c r="C271">
        <f t="shared" si="89"/>
        <v>16</v>
      </c>
      <c r="D271" t="str">
        <f>IF(C271=1,#N/A,VLOOKUP(B271,Equi!$C$4:$BB$54,xy!C271))</f>
        <v/>
      </c>
      <c r="E271">
        <f t="shared" si="90"/>
        <v>-8.9999990000000007</v>
      </c>
      <c r="F271">
        <f t="shared" si="90"/>
        <v>1.0000009999999999</v>
      </c>
      <c r="G271" t="str">
        <f t="shared" si="91"/>
        <v/>
      </c>
      <c r="H271" t="e">
        <f t="shared" si="92"/>
        <v>#VALUE!</v>
      </c>
      <c r="I271" t="e">
        <f t="shared" si="93"/>
        <v>#VALUE!</v>
      </c>
      <c r="J271" t="e">
        <f t="shared" si="94"/>
        <v>#VALUE!</v>
      </c>
      <c r="K271">
        <f t="shared" si="95"/>
        <v>-8.9999990000000007</v>
      </c>
      <c r="L271" t="e">
        <f t="shared" si="96"/>
        <v>#VALUE!</v>
      </c>
      <c r="M271" t="e">
        <f t="shared" si="97"/>
        <v>#VALUE!</v>
      </c>
      <c r="N271" t="e">
        <f t="shared" si="98"/>
        <v>#VALUE!</v>
      </c>
      <c r="O271" t="e">
        <f t="shared" si="99"/>
        <v>#VALUE!</v>
      </c>
      <c r="P271" t="e">
        <f t="shared" si="100"/>
        <v>#VALUE!</v>
      </c>
      <c r="Q271" t="e">
        <f t="shared" si="101"/>
        <v>#VALUE!</v>
      </c>
      <c r="R271" t="e">
        <f t="shared" si="102"/>
        <v>#VALUE!</v>
      </c>
      <c r="S271" t="e">
        <f t="shared" si="103"/>
        <v>#VALUE!</v>
      </c>
      <c r="T271" t="e">
        <f t="shared" si="104"/>
        <v>#VALUE!</v>
      </c>
      <c r="U271" t="e">
        <f t="shared" si="105"/>
        <v>#VALUE!</v>
      </c>
      <c r="V271" t="e">
        <f t="shared" si="106"/>
        <v>#VALUE!</v>
      </c>
      <c r="W271" t="e">
        <f t="shared" si="107"/>
        <v>#VALUE!</v>
      </c>
      <c r="X271" t="e">
        <f t="shared" si="108"/>
        <v>#VALUE!</v>
      </c>
      <c r="Y271" t="e">
        <f t="shared" si="109"/>
        <v>#N/A</v>
      </c>
    </row>
    <row r="272" spans="1:25" x14ac:dyDescent="0.25">
      <c r="A272">
        <v>266</v>
      </c>
      <c r="B272">
        <f t="shared" si="88"/>
        <v>6</v>
      </c>
      <c r="C272">
        <f t="shared" si="89"/>
        <v>17</v>
      </c>
      <c r="D272" t="str">
        <f>IF(C272=1,#N/A,VLOOKUP(B272,Equi!$C$4:$BB$54,xy!C272))</f>
        <v/>
      </c>
      <c r="E272">
        <f t="shared" si="90"/>
        <v>-8.9999990000000007</v>
      </c>
      <c r="F272">
        <f t="shared" si="90"/>
        <v>2.0000010000000001</v>
      </c>
      <c r="G272" t="str">
        <f t="shared" si="91"/>
        <v/>
      </c>
      <c r="H272" t="e">
        <f t="shared" si="92"/>
        <v>#VALUE!</v>
      </c>
      <c r="I272" t="e">
        <f t="shared" si="93"/>
        <v>#VALUE!</v>
      </c>
      <c r="J272" t="e">
        <f t="shared" si="94"/>
        <v>#VALUE!</v>
      </c>
      <c r="K272">
        <f t="shared" si="95"/>
        <v>-8.9999990000000007</v>
      </c>
      <c r="L272" t="e">
        <f t="shared" si="96"/>
        <v>#VALUE!</v>
      </c>
      <c r="M272" t="e">
        <f t="shared" si="97"/>
        <v>#VALUE!</v>
      </c>
      <c r="N272" t="e">
        <f t="shared" si="98"/>
        <v>#VALUE!</v>
      </c>
      <c r="O272" t="e">
        <f t="shared" si="99"/>
        <v>#VALUE!</v>
      </c>
      <c r="P272" t="e">
        <f t="shared" si="100"/>
        <v>#VALUE!</v>
      </c>
      <c r="Q272" t="e">
        <f t="shared" si="101"/>
        <v>#VALUE!</v>
      </c>
      <c r="R272" t="e">
        <f t="shared" si="102"/>
        <v>#VALUE!</v>
      </c>
      <c r="S272" t="e">
        <f t="shared" si="103"/>
        <v>#VALUE!</v>
      </c>
      <c r="T272" t="e">
        <f t="shared" si="104"/>
        <v>#VALUE!</v>
      </c>
      <c r="U272" t="e">
        <f t="shared" si="105"/>
        <v>#VALUE!</v>
      </c>
      <c r="V272" t="e">
        <f t="shared" si="106"/>
        <v>#VALUE!</v>
      </c>
      <c r="W272" t="e">
        <f t="shared" si="107"/>
        <v>#VALUE!</v>
      </c>
      <c r="X272" t="e">
        <f t="shared" si="108"/>
        <v>#VALUE!</v>
      </c>
      <c r="Y272" t="e">
        <f t="shared" si="109"/>
        <v>#N/A</v>
      </c>
    </row>
    <row r="273" spans="1:25" x14ac:dyDescent="0.25">
      <c r="A273">
        <v>267</v>
      </c>
      <c r="B273">
        <f t="shared" si="88"/>
        <v>6</v>
      </c>
      <c r="C273">
        <f t="shared" si="89"/>
        <v>18</v>
      </c>
      <c r="D273" t="str">
        <f>IF(C273=1,#N/A,VLOOKUP(B273,Equi!$C$4:$BB$54,xy!C273))</f>
        <v/>
      </c>
      <c r="E273">
        <f t="shared" si="90"/>
        <v>-8.9999990000000007</v>
      </c>
      <c r="F273">
        <f t="shared" si="90"/>
        <v>3.0000010000000001</v>
      </c>
      <c r="G273" t="str">
        <f t="shared" si="91"/>
        <v/>
      </c>
      <c r="H273" t="e">
        <f t="shared" si="92"/>
        <v>#VALUE!</v>
      </c>
      <c r="I273" t="e">
        <f t="shared" si="93"/>
        <v>#VALUE!</v>
      </c>
      <c r="J273" t="e">
        <f t="shared" si="94"/>
        <v>#VALUE!</v>
      </c>
      <c r="K273">
        <f t="shared" si="95"/>
        <v>-8.9999990000000007</v>
      </c>
      <c r="L273" t="e">
        <f t="shared" si="96"/>
        <v>#VALUE!</v>
      </c>
      <c r="M273" t="e">
        <f t="shared" si="97"/>
        <v>#VALUE!</v>
      </c>
      <c r="N273" t="e">
        <f t="shared" si="98"/>
        <v>#VALUE!</v>
      </c>
      <c r="O273" t="e">
        <f t="shared" si="99"/>
        <v>#VALUE!</v>
      </c>
      <c r="P273" t="e">
        <f t="shared" si="100"/>
        <v>#VALUE!</v>
      </c>
      <c r="Q273" t="e">
        <f t="shared" si="101"/>
        <v>#VALUE!</v>
      </c>
      <c r="R273" t="e">
        <f t="shared" si="102"/>
        <v>#VALUE!</v>
      </c>
      <c r="S273" t="e">
        <f t="shared" si="103"/>
        <v>#VALUE!</v>
      </c>
      <c r="T273" t="e">
        <f t="shared" si="104"/>
        <v>#VALUE!</v>
      </c>
      <c r="U273" t="e">
        <f t="shared" si="105"/>
        <v>#VALUE!</v>
      </c>
      <c r="V273" t="e">
        <f t="shared" si="106"/>
        <v>#VALUE!</v>
      </c>
      <c r="W273" t="e">
        <f t="shared" si="107"/>
        <v>#VALUE!</v>
      </c>
      <c r="X273" t="e">
        <f t="shared" si="108"/>
        <v>#VALUE!</v>
      </c>
      <c r="Y273" t="e">
        <f t="shared" si="109"/>
        <v>#N/A</v>
      </c>
    </row>
    <row r="274" spans="1:25" x14ac:dyDescent="0.25">
      <c r="A274">
        <v>268</v>
      </c>
      <c r="B274">
        <f t="shared" si="88"/>
        <v>6</v>
      </c>
      <c r="C274">
        <f t="shared" si="89"/>
        <v>19</v>
      </c>
      <c r="D274" t="str">
        <f>IF(C274=1,#N/A,VLOOKUP(B274,Equi!$C$4:$BB$54,xy!C274))</f>
        <v/>
      </c>
      <c r="E274">
        <f t="shared" si="90"/>
        <v>-8.9999990000000007</v>
      </c>
      <c r="F274">
        <f t="shared" si="90"/>
        <v>4.0000010000000001</v>
      </c>
      <c r="G274" t="str">
        <f t="shared" si="91"/>
        <v/>
      </c>
      <c r="H274" t="e">
        <f t="shared" si="92"/>
        <v>#VALUE!</v>
      </c>
      <c r="I274" t="e">
        <f t="shared" si="93"/>
        <v>#VALUE!</v>
      </c>
      <c r="J274" t="e">
        <f t="shared" si="94"/>
        <v>#VALUE!</v>
      </c>
      <c r="K274">
        <f t="shared" si="95"/>
        <v>-8.9999990000000007</v>
      </c>
      <c r="L274" t="e">
        <f t="shared" si="96"/>
        <v>#VALUE!</v>
      </c>
      <c r="M274" t="e">
        <f t="shared" si="97"/>
        <v>#VALUE!</v>
      </c>
      <c r="N274" t="e">
        <f t="shared" si="98"/>
        <v>#VALUE!</v>
      </c>
      <c r="O274" t="e">
        <f t="shared" si="99"/>
        <v>#VALUE!</v>
      </c>
      <c r="P274" t="e">
        <f t="shared" si="100"/>
        <v>#VALUE!</v>
      </c>
      <c r="Q274" t="e">
        <f t="shared" si="101"/>
        <v>#VALUE!</v>
      </c>
      <c r="R274" t="e">
        <f t="shared" si="102"/>
        <v>#VALUE!</v>
      </c>
      <c r="S274" t="e">
        <f t="shared" si="103"/>
        <v>#VALUE!</v>
      </c>
      <c r="T274" t="e">
        <f t="shared" si="104"/>
        <v>#VALUE!</v>
      </c>
      <c r="U274" t="e">
        <f t="shared" si="105"/>
        <v>#VALUE!</v>
      </c>
      <c r="V274" t="e">
        <f t="shared" si="106"/>
        <v>#VALUE!</v>
      </c>
      <c r="W274" t="e">
        <f t="shared" si="107"/>
        <v>#VALUE!</v>
      </c>
      <c r="X274" t="e">
        <f t="shared" si="108"/>
        <v>#VALUE!</v>
      </c>
      <c r="Y274" t="e">
        <f t="shared" si="109"/>
        <v>#N/A</v>
      </c>
    </row>
    <row r="275" spans="1:25" x14ac:dyDescent="0.25">
      <c r="A275">
        <v>269</v>
      </c>
      <c r="B275">
        <f t="shared" si="88"/>
        <v>6</v>
      </c>
      <c r="C275">
        <f t="shared" si="89"/>
        <v>20</v>
      </c>
      <c r="D275" t="str">
        <f>IF(C275=1,#N/A,VLOOKUP(B275,Equi!$C$4:$BB$54,xy!C275))</f>
        <v/>
      </c>
      <c r="E275">
        <f t="shared" si="90"/>
        <v>-8.9999990000000007</v>
      </c>
      <c r="F275">
        <f t="shared" si="90"/>
        <v>5.0000010000000001</v>
      </c>
      <c r="G275" t="str">
        <f t="shared" si="91"/>
        <v/>
      </c>
      <c r="H275" t="e">
        <f t="shared" si="92"/>
        <v>#VALUE!</v>
      </c>
      <c r="I275" t="e">
        <f t="shared" si="93"/>
        <v>#VALUE!</v>
      </c>
      <c r="J275" t="e">
        <f t="shared" si="94"/>
        <v>#VALUE!</v>
      </c>
      <c r="K275">
        <f t="shared" si="95"/>
        <v>-8.9999990000000007</v>
      </c>
      <c r="L275" t="e">
        <f t="shared" si="96"/>
        <v>#VALUE!</v>
      </c>
      <c r="M275" t="e">
        <f t="shared" si="97"/>
        <v>#VALUE!</v>
      </c>
      <c r="N275" t="e">
        <f t="shared" si="98"/>
        <v>#VALUE!</v>
      </c>
      <c r="O275" t="e">
        <f t="shared" si="99"/>
        <v>#VALUE!</v>
      </c>
      <c r="P275" t="e">
        <f t="shared" si="100"/>
        <v>#VALUE!</v>
      </c>
      <c r="Q275" t="e">
        <f t="shared" si="101"/>
        <v>#VALUE!</v>
      </c>
      <c r="R275" t="e">
        <f t="shared" si="102"/>
        <v>#VALUE!</v>
      </c>
      <c r="S275" t="e">
        <f t="shared" si="103"/>
        <v>#VALUE!</v>
      </c>
      <c r="T275" t="e">
        <f t="shared" si="104"/>
        <v>#VALUE!</v>
      </c>
      <c r="U275" t="e">
        <f t="shared" si="105"/>
        <v>#VALUE!</v>
      </c>
      <c r="V275" t="e">
        <f t="shared" si="106"/>
        <v>#VALUE!</v>
      </c>
      <c r="W275" t="e">
        <f t="shared" si="107"/>
        <v>#VALUE!</v>
      </c>
      <c r="X275" t="e">
        <f t="shared" si="108"/>
        <v>#VALUE!</v>
      </c>
      <c r="Y275" t="e">
        <f t="shared" si="109"/>
        <v>#N/A</v>
      </c>
    </row>
    <row r="276" spans="1:25" x14ac:dyDescent="0.25">
      <c r="A276">
        <v>270</v>
      </c>
      <c r="B276">
        <f t="shared" si="88"/>
        <v>6</v>
      </c>
      <c r="C276">
        <f t="shared" si="89"/>
        <v>21</v>
      </c>
      <c r="D276" t="str">
        <f>IF(C276=1,#N/A,VLOOKUP(B276,Equi!$C$4:$BB$54,xy!C276))</f>
        <v/>
      </c>
      <c r="E276">
        <f t="shared" si="90"/>
        <v>-8.9999990000000007</v>
      </c>
      <c r="F276">
        <f t="shared" si="90"/>
        <v>6.0000010000000001</v>
      </c>
      <c r="G276" t="str">
        <f t="shared" si="91"/>
        <v/>
      </c>
      <c r="H276" t="e">
        <f t="shared" si="92"/>
        <v>#VALUE!</v>
      </c>
      <c r="I276" t="e">
        <f t="shared" si="93"/>
        <v>#VALUE!</v>
      </c>
      <c r="J276" t="e">
        <f t="shared" si="94"/>
        <v>#VALUE!</v>
      </c>
      <c r="K276">
        <f t="shared" si="95"/>
        <v>-8.9999990000000007</v>
      </c>
      <c r="L276" t="e">
        <f t="shared" si="96"/>
        <v>#VALUE!</v>
      </c>
      <c r="M276" t="e">
        <f t="shared" si="97"/>
        <v>#VALUE!</v>
      </c>
      <c r="N276" t="e">
        <f t="shared" si="98"/>
        <v>#VALUE!</v>
      </c>
      <c r="O276" t="e">
        <f t="shared" si="99"/>
        <v>#VALUE!</v>
      </c>
      <c r="P276" t="e">
        <f t="shared" si="100"/>
        <v>#VALUE!</v>
      </c>
      <c r="Q276" t="e">
        <f t="shared" si="101"/>
        <v>#VALUE!</v>
      </c>
      <c r="R276" t="e">
        <f t="shared" si="102"/>
        <v>#VALUE!</v>
      </c>
      <c r="S276" t="e">
        <f t="shared" si="103"/>
        <v>#VALUE!</v>
      </c>
      <c r="T276" t="e">
        <f t="shared" si="104"/>
        <v>#VALUE!</v>
      </c>
      <c r="U276" t="e">
        <f t="shared" si="105"/>
        <v>#VALUE!</v>
      </c>
      <c r="V276" t="e">
        <f t="shared" si="106"/>
        <v>#VALUE!</v>
      </c>
      <c r="W276" t="e">
        <f t="shared" si="107"/>
        <v>#VALUE!</v>
      </c>
      <c r="X276" t="e">
        <f t="shared" si="108"/>
        <v>#VALUE!</v>
      </c>
      <c r="Y276" t="e">
        <f t="shared" si="109"/>
        <v>#N/A</v>
      </c>
    </row>
    <row r="277" spans="1:25" x14ac:dyDescent="0.25">
      <c r="A277">
        <v>271</v>
      </c>
      <c r="B277">
        <f t="shared" si="88"/>
        <v>6</v>
      </c>
      <c r="C277">
        <f t="shared" si="89"/>
        <v>22</v>
      </c>
      <c r="D277" t="str">
        <f>IF(C277=1,#N/A,VLOOKUP(B277,Equi!$C$4:$BB$54,xy!C277))</f>
        <v/>
      </c>
      <c r="E277">
        <f t="shared" si="90"/>
        <v>-8.9999990000000007</v>
      </c>
      <c r="F277">
        <f t="shared" si="90"/>
        <v>7.0000010000000001</v>
      </c>
      <c r="G277" t="str">
        <f t="shared" si="91"/>
        <v/>
      </c>
      <c r="H277" t="e">
        <f t="shared" si="92"/>
        <v>#VALUE!</v>
      </c>
      <c r="I277" t="e">
        <f t="shared" si="93"/>
        <v>#VALUE!</v>
      </c>
      <c r="J277" t="e">
        <f t="shared" si="94"/>
        <v>#VALUE!</v>
      </c>
      <c r="K277">
        <f t="shared" si="95"/>
        <v>-8.9999990000000007</v>
      </c>
      <c r="L277" t="e">
        <f t="shared" si="96"/>
        <v>#VALUE!</v>
      </c>
      <c r="M277" t="e">
        <f t="shared" si="97"/>
        <v>#VALUE!</v>
      </c>
      <c r="N277" t="e">
        <f t="shared" si="98"/>
        <v>#VALUE!</v>
      </c>
      <c r="O277" t="e">
        <f t="shared" si="99"/>
        <v>#VALUE!</v>
      </c>
      <c r="P277" t="e">
        <f t="shared" si="100"/>
        <v>#VALUE!</v>
      </c>
      <c r="Q277" t="e">
        <f t="shared" si="101"/>
        <v>#VALUE!</v>
      </c>
      <c r="R277" t="e">
        <f t="shared" si="102"/>
        <v>#VALUE!</v>
      </c>
      <c r="S277" t="e">
        <f t="shared" si="103"/>
        <v>#VALUE!</v>
      </c>
      <c r="T277" t="e">
        <f t="shared" si="104"/>
        <v>#VALUE!</v>
      </c>
      <c r="U277" t="e">
        <f t="shared" si="105"/>
        <v>#VALUE!</v>
      </c>
      <c r="V277" t="e">
        <f t="shared" si="106"/>
        <v>#VALUE!</v>
      </c>
      <c r="W277" t="e">
        <f t="shared" si="107"/>
        <v>#VALUE!</v>
      </c>
      <c r="X277" t="e">
        <f t="shared" si="108"/>
        <v>#VALUE!</v>
      </c>
      <c r="Y277" t="e">
        <f t="shared" si="109"/>
        <v>#N/A</v>
      </c>
    </row>
    <row r="278" spans="1:25" x14ac:dyDescent="0.25">
      <c r="A278">
        <v>272</v>
      </c>
      <c r="B278">
        <f t="shared" si="88"/>
        <v>6</v>
      </c>
      <c r="C278">
        <f t="shared" si="89"/>
        <v>23</v>
      </c>
      <c r="D278" t="str">
        <f>IF(C278=1,#N/A,VLOOKUP(B278,Equi!$C$4:$BB$54,xy!C278))</f>
        <v/>
      </c>
      <c r="E278">
        <f t="shared" si="90"/>
        <v>-8.9999990000000007</v>
      </c>
      <c r="F278">
        <f t="shared" si="90"/>
        <v>8.0000009999999993</v>
      </c>
      <c r="G278" t="str">
        <f t="shared" si="91"/>
        <v/>
      </c>
      <c r="H278" t="e">
        <f t="shared" si="92"/>
        <v>#VALUE!</v>
      </c>
      <c r="I278" t="e">
        <f t="shared" si="93"/>
        <v>#VALUE!</v>
      </c>
      <c r="J278" t="e">
        <f t="shared" si="94"/>
        <v>#VALUE!</v>
      </c>
      <c r="K278">
        <f t="shared" si="95"/>
        <v>-8.9999990000000007</v>
      </c>
      <c r="L278" t="e">
        <f t="shared" si="96"/>
        <v>#VALUE!</v>
      </c>
      <c r="M278" t="e">
        <f t="shared" si="97"/>
        <v>#VALUE!</v>
      </c>
      <c r="N278" t="e">
        <f t="shared" si="98"/>
        <v>#VALUE!</v>
      </c>
      <c r="O278" t="e">
        <f t="shared" si="99"/>
        <v>#VALUE!</v>
      </c>
      <c r="P278" t="e">
        <f t="shared" si="100"/>
        <v>#VALUE!</v>
      </c>
      <c r="Q278" t="e">
        <f t="shared" si="101"/>
        <v>#VALUE!</v>
      </c>
      <c r="R278" t="e">
        <f t="shared" si="102"/>
        <v>#VALUE!</v>
      </c>
      <c r="S278" t="e">
        <f t="shared" si="103"/>
        <v>#VALUE!</v>
      </c>
      <c r="T278" t="e">
        <f t="shared" si="104"/>
        <v>#VALUE!</v>
      </c>
      <c r="U278" t="e">
        <f t="shared" si="105"/>
        <v>#VALUE!</v>
      </c>
      <c r="V278" t="e">
        <f t="shared" si="106"/>
        <v>#VALUE!</v>
      </c>
      <c r="W278" t="e">
        <f t="shared" si="107"/>
        <v>#VALUE!</v>
      </c>
      <c r="X278" t="e">
        <f t="shared" si="108"/>
        <v>#VALUE!</v>
      </c>
      <c r="Y278" t="e">
        <f t="shared" si="109"/>
        <v>#N/A</v>
      </c>
    </row>
    <row r="279" spans="1:25" x14ac:dyDescent="0.25">
      <c r="A279">
        <v>273</v>
      </c>
      <c r="B279">
        <f t="shared" si="88"/>
        <v>6</v>
      </c>
      <c r="C279">
        <f t="shared" si="89"/>
        <v>24</v>
      </c>
      <c r="D279" t="str">
        <f>IF(C279=1,#N/A,VLOOKUP(B279,Equi!$C$4:$BB$54,xy!C279))</f>
        <v/>
      </c>
      <c r="E279">
        <f t="shared" si="90"/>
        <v>-8.9999990000000007</v>
      </c>
      <c r="F279">
        <f t="shared" si="90"/>
        <v>9.0000009999999993</v>
      </c>
      <c r="G279" t="str">
        <f t="shared" si="91"/>
        <v/>
      </c>
      <c r="H279" t="e">
        <f t="shared" si="92"/>
        <v>#VALUE!</v>
      </c>
      <c r="I279" t="e">
        <f t="shared" si="93"/>
        <v>#VALUE!</v>
      </c>
      <c r="J279" t="e">
        <f t="shared" si="94"/>
        <v>#VALUE!</v>
      </c>
      <c r="K279">
        <f t="shared" si="95"/>
        <v>-8.9999990000000007</v>
      </c>
      <c r="L279" t="e">
        <f t="shared" si="96"/>
        <v>#VALUE!</v>
      </c>
      <c r="M279" t="e">
        <f t="shared" si="97"/>
        <v>#VALUE!</v>
      </c>
      <c r="N279" t="e">
        <f t="shared" si="98"/>
        <v>#VALUE!</v>
      </c>
      <c r="O279" t="e">
        <f t="shared" si="99"/>
        <v>#VALUE!</v>
      </c>
      <c r="P279" t="e">
        <f t="shared" si="100"/>
        <v>#VALUE!</v>
      </c>
      <c r="Q279" t="e">
        <f t="shared" si="101"/>
        <v>#VALUE!</v>
      </c>
      <c r="R279" t="e">
        <f t="shared" si="102"/>
        <v>#VALUE!</v>
      </c>
      <c r="S279" t="e">
        <f t="shared" si="103"/>
        <v>#VALUE!</v>
      </c>
      <c r="T279" t="e">
        <f t="shared" si="104"/>
        <v>#VALUE!</v>
      </c>
      <c r="U279" t="e">
        <f t="shared" si="105"/>
        <v>#VALUE!</v>
      </c>
      <c r="V279" t="e">
        <f t="shared" si="106"/>
        <v>#VALUE!</v>
      </c>
      <c r="W279" t="e">
        <f t="shared" si="107"/>
        <v>#VALUE!</v>
      </c>
      <c r="X279" t="e">
        <f t="shared" si="108"/>
        <v>#VALUE!</v>
      </c>
      <c r="Y279" t="e">
        <f t="shared" si="109"/>
        <v>#N/A</v>
      </c>
    </row>
    <row r="280" spans="1:25" x14ac:dyDescent="0.25">
      <c r="A280">
        <v>274</v>
      </c>
      <c r="B280">
        <f t="shared" si="88"/>
        <v>6</v>
      </c>
      <c r="C280">
        <f t="shared" si="89"/>
        <v>25</v>
      </c>
      <c r="D280" t="str">
        <f>IF(C280=1,#N/A,VLOOKUP(B280,Equi!$C$4:$BB$54,xy!C280))</f>
        <v/>
      </c>
      <c r="E280">
        <f t="shared" si="90"/>
        <v>-8.9999990000000007</v>
      </c>
      <c r="F280">
        <f t="shared" si="90"/>
        <v>10.000000999999999</v>
      </c>
      <c r="G280" t="str">
        <f t="shared" si="91"/>
        <v/>
      </c>
      <c r="H280" t="e">
        <f t="shared" si="92"/>
        <v>#VALUE!</v>
      </c>
      <c r="I280" t="e">
        <f t="shared" si="93"/>
        <v>#VALUE!</v>
      </c>
      <c r="J280" t="e">
        <f t="shared" si="94"/>
        <v>#VALUE!</v>
      </c>
      <c r="K280">
        <f t="shared" si="95"/>
        <v>-8.9999990000000007</v>
      </c>
      <c r="L280" t="e">
        <f t="shared" si="96"/>
        <v>#VALUE!</v>
      </c>
      <c r="M280" t="e">
        <f t="shared" si="97"/>
        <v>#VALUE!</v>
      </c>
      <c r="N280" t="e">
        <f t="shared" si="98"/>
        <v>#VALUE!</v>
      </c>
      <c r="O280" t="e">
        <f t="shared" si="99"/>
        <v>#VALUE!</v>
      </c>
      <c r="P280" t="e">
        <f t="shared" si="100"/>
        <v>#VALUE!</v>
      </c>
      <c r="Q280" t="e">
        <f t="shared" si="101"/>
        <v>#VALUE!</v>
      </c>
      <c r="R280" t="e">
        <f t="shared" si="102"/>
        <v>#VALUE!</v>
      </c>
      <c r="S280" t="e">
        <f t="shared" si="103"/>
        <v>#VALUE!</v>
      </c>
      <c r="T280" t="e">
        <f t="shared" si="104"/>
        <v>#VALUE!</v>
      </c>
      <c r="U280" t="e">
        <f t="shared" si="105"/>
        <v>#VALUE!</v>
      </c>
      <c r="V280" t="e">
        <f t="shared" si="106"/>
        <v>#VALUE!</v>
      </c>
      <c r="W280" t="e">
        <f t="shared" si="107"/>
        <v>#VALUE!</v>
      </c>
      <c r="X280" t="e">
        <f t="shared" si="108"/>
        <v>#VALUE!</v>
      </c>
      <c r="Y280" t="e">
        <f t="shared" si="109"/>
        <v>#N/A</v>
      </c>
    </row>
    <row r="281" spans="1:25" x14ac:dyDescent="0.25">
      <c r="A281">
        <v>275</v>
      </c>
      <c r="B281">
        <f t="shared" si="88"/>
        <v>6</v>
      </c>
      <c r="C281">
        <f t="shared" si="89"/>
        <v>26</v>
      </c>
      <c r="D281" t="str">
        <f>IF(C281=1,#N/A,VLOOKUP(B281,Equi!$C$4:$BB$54,xy!C281))</f>
        <v/>
      </c>
      <c r="E281">
        <f t="shared" si="90"/>
        <v>-8.9999990000000007</v>
      </c>
      <c r="F281">
        <f t="shared" si="90"/>
        <v>11.000000999999999</v>
      </c>
      <c r="G281" t="str">
        <f t="shared" si="91"/>
        <v/>
      </c>
      <c r="H281" t="e">
        <f t="shared" si="92"/>
        <v>#VALUE!</v>
      </c>
      <c r="I281" t="e">
        <f t="shared" si="93"/>
        <v>#VALUE!</v>
      </c>
      <c r="J281" t="e">
        <f t="shared" si="94"/>
        <v>#VALUE!</v>
      </c>
      <c r="K281">
        <f t="shared" si="95"/>
        <v>-8.9999990000000007</v>
      </c>
      <c r="L281" t="e">
        <f t="shared" si="96"/>
        <v>#VALUE!</v>
      </c>
      <c r="M281" t="e">
        <f t="shared" si="97"/>
        <v>#VALUE!</v>
      </c>
      <c r="N281" t="e">
        <f t="shared" si="98"/>
        <v>#VALUE!</v>
      </c>
      <c r="O281" t="e">
        <f t="shared" si="99"/>
        <v>#VALUE!</v>
      </c>
      <c r="P281" t="e">
        <f t="shared" si="100"/>
        <v>#VALUE!</v>
      </c>
      <c r="Q281" t="e">
        <f t="shared" si="101"/>
        <v>#VALUE!</v>
      </c>
      <c r="R281" t="e">
        <f t="shared" si="102"/>
        <v>#VALUE!</v>
      </c>
      <c r="S281" t="e">
        <f t="shared" si="103"/>
        <v>#VALUE!</v>
      </c>
      <c r="T281" t="e">
        <f t="shared" si="104"/>
        <v>#VALUE!</v>
      </c>
      <c r="U281" t="e">
        <f t="shared" si="105"/>
        <v>#VALUE!</v>
      </c>
      <c r="V281" t="e">
        <f t="shared" si="106"/>
        <v>#VALUE!</v>
      </c>
      <c r="W281" t="e">
        <f t="shared" si="107"/>
        <v>#VALUE!</v>
      </c>
      <c r="X281" t="e">
        <f t="shared" si="108"/>
        <v>#VALUE!</v>
      </c>
      <c r="Y281" t="e">
        <f t="shared" si="109"/>
        <v>#N/A</v>
      </c>
    </row>
    <row r="282" spans="1:25" x14ac:dyDescent="0.25">
      <c r="A282">
        <v>276</v>
      </c>
      <c r="B282">
        <f t="shared" si="88"/>
        <v>6</v>
      </c>
      <c r="C282">
        <f t="shared" si="89"/>
        <v>27</v>
      </c>
      <c r="D282" t="str">
        <f>IF(C282=1,#N/A,VLOOKUP(B282,Equi!$C$4:$BB$54,xy!C282))</f>
        <v/>
      </c>
      <c r="E282">
        <f t="shared" si="90"/>
        <v>-8.9999990000000007</v>
      </c>
      <c r="F282">
        <f t="shared" si="90"/>
        <v>12.000000999999999</v>
      </c>
      <c r="G282" t="str">
        <f t="shared" si="91"/>
        <v/>
      </c>
      <c r="H282" t="e">
        <f t="shared" si="92"/>
        <v>#VALUE!</v>
      </c>
      <c r="I282" t="e">
        <f t="shared" si="93"/>
        <v>#VALUE!</v>
      </c>
      <c r="J282" t="e">
        <f t="shared" si="94"/>
        <v>#VALUE!</v>
      </c>
      <c r="K282">
        <f t="shared" si="95"/>
        <v>-8.9999990000000007</v>
      </c>
      <c r="L282" t="e">
        <f t="shared" si="96"/>
        <v>#VALUE!</v>
      </c>
      <c r="M282" t="e">
        <f t="shared" si="97"/>
        <v>#VALUE!</v>
      </c>
      <c r="N282" t="e">
        <f t="shared" si="98"/>
        <v>#VALUE!</v>
      </c>
      <c r="O282" t="e">
        <f t="shared" si="99"/>
        <v>#VALUE!</v>
      </c>
      <c r="P282" t="e">
        <f t="shared" si="100"/>
        <v>#VALUE!</v>
      </c>
      <c r="Q282" t="e">
        <f t="shared" si="101"/>
        <v>#VALUE!</v>
      </c>
      <c r="R282" t="e">
        <f t="shared" si="102"/>
        <v>#VALUE!</v>
      </c>
      <c r="S282" t="e">
        <f t="shared" si="103"/>
        <v>#VALUE!</v>
      </c>
      <c r="T282" t="e">
        <f t="shared" si="104"/>
        <v>#VALUE!</v>
      </c>
      <c r="U282" t="e">
        <f t="shared" si="105"/>
        <v>#VALUE!</v>
      </c>
      <c r="V282" t="e">
        <f t="shared" si="106"/>
        <v>#VALUE!</v>
      </c>
      <c r="W282" t="e">
        <f t="shared" si="107"/>
        <v>#VALUE!</v>
      </c>
      <c r="X282" t="e">
        <f t="shared" si="108"/>
        <v>#VALUE!</v>
      </c>
      <c r="Y282" t="e">
        <f t="shared" si="109"/>
        <v>#N/A</v>
      </c>
    </row>
    <row r="283" spans="1:25" x14ac:dyDescent="0.25">
      <c r="A283">
        <v>277</v>
      </c>
      <c r="B283">
        <f t="shared" si="88"/>
        <v>6</v>
      </c>
      <c r="C283">
        <f t="shared" si="89"/>
        <v>28</v>
      </c>
      <c r="D283" t="str">
        <f>IF(C283=1,#N/A,VLOOKUP(B283,Equi!$C$4:$BB$54,xy!C283))</f>
        <v/>
      </c>
      <c r="E283">
        <f t="shared" si="90"/>
        <v>-8.9999990000000007</v>
      </c>
      <c r="F283">
        <f t="shared" si="90"/>
        <v>13.000000999999999</v>
      </c>
      <c r="G283" t="str">
        <f t="shared" si="91"/>
        <v/>
      </c>
      <c r="H283" t="e">
        <f t="shared" si="92"/>
        <v>#VALUE!</v>
      </c>
      <c r="I283" t="e">
        <f t="shared" si="93"/>
        <v>#VALUE!</v>
      </c>
      <c r="J283" t="e">
        <f t="shared" si="94"/>
        <v>#VALUE!</v>
      </c>
      <c r="K283">
        <f t="shared" si="95"/>
        <v>-8.9999990000000007</v>
      </c>
      <c r="L283" t="e">
        <f t="shared" si="96"/>
        <v>#VALUE!</v>
      </c>
      <c r="M283" t="e">
        <f t="shared" si="97"/>
        <v>#VALUE!</v>
      </c>
      <c r="N283" t="e">
        <f t="shared" si="98"/>
        <v>#VALUE!</v>
      </c>
      <c r="O283" t="e">
        <f t="shared" si="99"/>
        <v>#VALUE!</v>
      </c>
      <c r="P283" t="e">
        <f t="shared" si="100"/>
        <v>#VALUE!</v>
      </c>
      <c r="Q283" t="e">
        <f t="shared" si="101"/>
        <v>#VALUE!</v>
      </c>
      <c r="R283" t="e">
        <f t="shared" si="102"/>
        <v>#VALUE!</v>
      </c>
      <c r="S283" t="e">
        <f t="shared" si="103"/>
        <v>#VALUE!</v>
      </c>
      <c r="T283" t="e">
        <f t="shared" si="104"/>
        <v>#VALUE!</v>
      </c>
      <c r="U283" t="e">
        <f t="shared" si="105"/>
        <v>#VALUE!</v>
      </c>
      <c r="V283" t="e">
        <f t="shared" si="106"/>
        <v>#VALUE!</v>
      </c>
      <c r="W283" t="e">
        <f t="shared" si="107"/>
        <v>#VALUE!</v>
      </c>
      <c r="X283" t="e">
        <f t="shared" si="108"/>
        <v>#VALUE!</v>
      </c>
      <c r="Y283" t="e">
        <f t="shared" si="109"/>
        <v>#N/A</v>
      </c>
    </row>
    <row r="284" spans="1:25" x14ac:dyDescent="0.25">
      <c r="A284">
        <v>278</v>
      </c>
      <c r="B284">
        <f t="shared" si="88"/>
        <v>6</v>
      </c>
      <c r="C284">
        <f t="shared" si="89"/>
        <v>29</v>
      </c>
      <c r="D284" t="str">
        <f>IF(C284=1,#N/A,VLOOKUP(B284,Equi!$C$4:$BB$54,xy!C284))</f>
        <v/>
      </c>
      <c r="E284">
        <f t="shared" si="90"/>
        <v>-8.9999990000000007</v>
      </c>
      <c r="F284">
        <f t="shared" si="90"/>
        <v>14.000000999999999</v>
      </c>
      <c r="G284" t="str">
        <f t="shared" si="91"/>
        <v/>
      </c>
      <c r="H284" t="e">
        <f t="shared" si="92"/>
        <v>#VALUE!</v>
      </c>
      <c r="I284" t="e">
        <f t="shared" si="93"/>
        <v>#VALUE!</v>
      </c>
      <c r="J284" t="e">
        <f t="shared" si="94"/>
        <v>#VALUE!</v>
      </c>
      <c r="K284">
        <f t="shared" si="95"/>
        <v>-8.9999990000000007</v>
      </c>
      <c r="L284" t="e">
        <f t="shared" si="96"/>
        <v>#VALUE!</v>
      </c>
      <c r="M284" t="e">
        <f t="shared" si="97"/>
        <v>#VALUE!</v>
      </c>
      <c r="N284" t="e">
        <f t="shared" si="98"/>
        <v>#VALUE!</v>
      </c>
      <c r="O284" t="e">
        <f t="shared" si="99"/>
        <v>#VALUE!</v>
      </c>
      <c r="P284" t="e">
        <f t="shared" si="100"/>
        <v>#VALUE!</v>
      </c>
      <c r="Q284" t="e">
        <f t="shared" si="101"/>
        <v>#VALUE!</v>
      </c>
      <c r="R284" t="e">
        <f t="shared" si="102"/>
        <v>#VALUE!</v>
      </c>
      <c r="S284" t="e">
        <f t="shared" si="103"/>
        <v>#VALUE!</v>
      </c>
      <c r="T284" t="e">
        <f t="shared" si="104"/>
        <v>#VALUE!</v>
      </c>
      <c r="U284" t="e">
        <f t="shared" si="105"/>
        <v>#VALUE!</v>
      </c>
      <c r="V284" t="e">
        <f t="shared" si="106"/>
        <v>#VALUE!</v>
      </c>
      <c r="W284" t="e">
        <f t="shared" si="107"/>
        <v>#VALUE!</v>
      </c>
      <c r="X284" t="e">
        <f t="shared" si="108"/>
        <v>#VALUE!</v>
      </c>
      <c r="Y284" t="e">
        <f t="shared" si="109"/>
        <v>#N/A</v>
      </c>
    </row>
    <row r="285" spans="1:25" x14ac:dyDescent="0.25">
      <c r="A285">
        <v>279</v>
      </c>
      <c r="B285">
        <f t="shared" si="88"/>
        <v>6</v>
      </c>
      <c r="C285">
        <f t="shared" si="89"/>
        <v>30</v>
      </c>
      <c r="D285" t="str">
        <f>IF(C285=1,#N/A,VLOOKUP(B285,Equi!$C$4:$BB$54,xy!C285))</f>
        <v/>
      </c>
      <c r="E285">
        <f t="shared" si="90"/>
        <v>-8.9999990000000007</v>
      </c>
      <c r="F285">
        <f t="shared" si="90"/>
        <v>15.000000999999999</v>
      </c>
      <c r="G285" t="str">
        <f t="shared" si="91"/>
        <v/>
      </c>
      <c r="H285" t="e">
        <f t="shared" si="92"/>
        <v>#VALUE!</v>
      </c>
      <c r="I285" t="e">
        <f t="shared" si="93"/>
        <v>#VALUE!</v>
      </c>
      <c r="J285" t="e">
        <f t="shared" si="94"/>
        <v>#VALUE!</v>
      </c>
      <c r="K285">
        <f t="shared" si="95"/>
        <v>-8.9999990000000007</v>
      </c>
      <c r="L285" t="e">
        <f t="shared" si="96"/>
        <v>#VALUE!</v>
      </c>
      <c r="M285" t="e">
        <f t="shared" si="97"/>
        <v>#VALUE!</v>
      </c>
      <c r="N285" t="e">
        <f t="shared" si="98"/>
        <v>#VALUE!</v>
      </c>
      <c r="O285" t="e">
        <f t="shared" si="99"/>
        <v>#VALUE!</v>
      </c>
      <c r="P285" t="e">
        <f t="shared" si="100"/>
        <v>#VALUE!</v>
      </c>
      <c r="Q285" t="e">
        <f t="shared" si="101"/>
        <v>#VALUE!</v>
      </c>
      <c r="R285" t="e">
        <f t="shared" si="102"/>
        <v>#VALUE!</v>
      </c>
      <c r="S285" t="e">
        <f t="shared" si="103"/>
        <v>#VALUE!</v>
      </c>
      <c r="T285" t="e">
        <f t="shared" si="104"/>
        <v>#VALUE!</v>
      </c>
      <c r="U285" t="e">
        <f t="shared" si="105"/>
        <v>#VALUE!</v>
      </c>
      <c r="V285" t="e">
        <f t="shared" si="106"/>
        <v>#VALUE!</v>
      </c>
      <c r="W285" t="e">
        <f t="shared" si="107"/>
        <v>#VALUE!</v>
      </c>
      <c r="X285" t="e">
        <f t="shared" si="108"/>
        <v>#VALUE!</v>
      </c>
      <c r="Y285" t="e">
        <f t="shared" si="109"/>
        <v>#N/A</v>
      </c>
    </row>
    <row r="286" spans="1:25" x14ac:dyDescent="0.25">
      <c r="A286">
        <v>280</v>
      </c>
      <c r="B286">
        <f t="shared" si="88"/>
        <v>6</v>
      </c>
      <c r="C286">
        <f t="shared" si="89"/>
        <v>31</v>
      </c>
      <c r="D286" t="str">
        <f>IF(C286=1,#N/A,VLOOKUP(B286,Equi!$C$4:$BB$54,xy!C286))</f>
        <v/>
      </c>
      <c r="E286">
        <f t="shared" si="90"/>
        <v>-8.9999990000000007</v>
      </c>
      <c r="F286">
        <f t="shared" si="90"/>
        <v>16.000001000000001</v>
      </c>
      <c r="G286" t="str">
        <f t="shared" si="91"/>
        <v/>
      </c>
      <c r="H286" t="e">
        <f t="shared" si="92"/>
        <v>#VALUE!</v>
      </c>
      <c r="I286" t="e">
        <f t="shared" si="93"/>
        <v>#VALUE!</v>
      </c>
      <c r="J286" t="e">
        <f t="shared" si="94"/>
        <v>#VALUE!</v>
      </c>
      <c r="K286">
        <f t="shared" si="95"/>
        <v>-8.9999990000000007</v>
      </c>
      <c r="L286" t="e">
        <f t="shared" si="96"/>
        <v>#VALUE!</v>
      </c>
      <c r="M286" t="e">
        <f t="shared" si="97"/>
        <v>#VALUE!</v>
      </c>
      <c r="N286" t="e">
        <f t="shared" si="98"/>
        <v>#VALUE!</v>
      </c>
      <c r="O286" t="e">
        <f t="shared" si="99"/>
        <v>#VALUE!</v>
      </c>
      <c r="P286" t="e">
        <f t="shared" si="100"/>
        <v>#VALUE!</v>
      </c>
      <c r="Q286" t="e">
        <f t="shared" si="101"/>
        <v>#VALUE!</v>
      </c>
      <c r="R286" t="e">
        <f t="shared" si="102"/>
        <v>#VALUE!</v>
      </c>
      <c r="S286" t="e">
        <f t="shared" si="103"/>
        <v>#VALUE!</v>
      </c>
      <c r="T286" t="e">
        <f t="shared" si="104"/>
        <v>#VALUE!</v>
      </c>
      <c r="U286" t="e">
        <f t="shared" si="105"/>
        <v>#VALUE!</v>
      </c>
      <c r="V286" t="e">
        <f t="shared" si="106"/>
        <v>#VALUE!</v>
      </c>
      <c r="W286" t="e">
        <f t="shared" si="107"/>
        <v>#VALUE!</v>
      </c>
      <c r="X286" t="e">
        <f t="shared" si="108"/>
        <v>#VALUE!</v>
      </c>
      <c r="Y286" t="e">
        <f t="shared" si="109"/>
        <v>#N/A</v>
      </c>
    </row>
    <row r="287" spans="1:25" x14ac:dyDescent="0.25">
      <c r="A287">
        <v>281</v>
      </c>
      <c r="B287">
        <f t="shared" si="88"/>
        <v>6</v>
      </c>
      <c r="C287">
        <f t="shared" si="89"/>
        <v>32</v>
      </c>
      <c r="D287" t="str">
        <f>IF(C287=1,#N/A,VLOOKUP(B287,Equi!$C$4:$BB$54,xy!C287))</f>
        <v/>
      </c>
      <c r="E287">
        <f t="shared" si="90"/>
        <v>-8.9999990000000007</v>
      </c>
      <c r="F287">
        <f t="shared" si="90"/>
        <v>17.000001000000001</v>
      </c>
      <c r="G287" t="str">
        <f t="shared" si="91"/>
        <v/>
      </c>
      <c r="H287" t="e">
        <f t="shared" si="92"/>
        <v>#VALUE!</v>
      </c>
      <c r="I287" t="e">
        <f t="shared" si="93"/>
        <v>#VALUE!</v>
      </c>
      <c r="J287" t="e">
        <f t="shared" si="94"/>
        <v>#VALUE!</v>
      </c>
      <c r="K287">
        <f t="shared" si="95"/>
        <v>-8.9999990000000007</v>
      </c>
      <c r="L287" t="e">
        <f t="shared" si="96"/>
        <v>#VALUE!</v>
      </c>
      <c r="M287" t="e">
        <f t="shared" si="97"/>
        <v>#VALUE!</v>
      </c>
      <c r="N287" t="e">
        <f t="shared" si="98"/>
        <v>#VALUE!</v>
      </c>
      <c r="O287" t="e">
        <f t="shared" si="99"/>
        <v>#VALUE!</v>
      </c>
      <c r="P287" t="e">
        <f t="shared" si="100"/>
        <v>#VALUE!</v>
      </c>
      <c r="Q287" t="e">
        <f t="shared" si="101"/>
        <v>#VALUE!</v>
      </c>
      <c r="R287" t="e">
        <f t="shared" si="102"/>
        <v>#VALUE!</v>
      </c>
      <c r="S287" t="e">
        <f t="shared" si="103"/>
        <v>#VALUE!</v>
      </c>
      <c r="T287" t="e">
        <f t="shared" si="104"/>
        <v>#VALUE!</v>
      </c>
      <c r="U287" t="e">
        <f t="shared" si="105"/>
        <v>#VALUE!</v>
      </c>
      <c r="V287" t="e">
        <f t="shared" si="106"/>
        <v>#VALUE!</v>
      </c>
      <c r="W287" t="e">
        <f t="shared" si="107"/>
        <v>#VALUE!</v>
      </c>
      <c r="X287" t="e">
        <f t="shared" si="108"/>
        <v>#VALUE!</v>
      </c>
      <c r="Y287" t="e">
        <f t="shared" si="109"/>
        <v>#N/A</v>
      </c>
    </row>
    <row r="288" spans="1:25" x14ac:dyDescent="0.25">
      <c r="A288">
        <v>282</v>
      </c>
      <c r="B288">
        <f t="shared" si="88"/>
        <v>6</v>
      </c>
      <c r="C288">
        <f t="shared" si="89"/>
        <v>33</v>
      </c>
      <c r="D288" t="str">
        <f>IF(C288=1,#N/A,VLOOKUP(B288,Equi!$C$4:$BB$54,xy!C288))</f>
        <v/>
      </c>
      <c r="E288">
        <f t="shared" si="90"/>
        <v>-8.9999990000000007</v>
      </c>
      <c r="F288">
        <f t="shared" si="90"/>
        <v>18.000001000000001</v>
      </c>
      <c r="G288" t="str">
        <f t="shared" si="91"/>
        <v/>
      </c>
      <c r="H288" t="e">
        <f t="shared" si="92"/>
        <v>#VALUE!</v>
      </c>
      <c r="I288" t="e">
        <f t="shared" si="93"/>
        <v>#VALUE!</v>
      </c>
      <c r="J288" t="e">
        <f t="shared" si="94"/>
        <v>#VALUE!</v>
      </c>
      <c r="K288">
        <f t="shared" si="95"/>
        <v>-8.9999990000000007</v>
      </c>
      <c r="L288" t="e">
        <f t="shared" si="96"/>
        <v>#VALUE!</v>
      </c>
      <c r="M288" t="e">
        <f t="shared" si="97"/>
        <v>#VALUE!</v>
      </c>
      <c r="N288" t="e">
        <f t="shared" si="98"/>
        <v>#VALUE!</v>
      </c>
      <c r="O288" t="e">
        <f t="shared" si="99"/>
        <v>#VALUE!</v>
      </c>
      <c r="P288" t="e">
        <f t="shared" si="100"/>
        <v>#VALUE!</v>
      </c>
      <c r="Q288" t="e">
        <f t="shared" si="101"/>
        <v>#VALUE!</v>
      </c>
      <c r="R288" t="e">
        <f t="shared" si="102"/>
        <v>#VALUE!</v>
      </c>
      <c r="S288" t="e">
        <f t="shared" si="103"/>
        <v>#VALUE!</v>
      </c>
      <c r="T288" t="e">
        <f t="shared" si="104"/>
        <v>#VALUE!</v>
      </c>
      <c r="U288" t="e">
        <f t="shared" si="105"/>
        <v>#VALUE!</v>
      </c>
      <c r="V288" t="e">
        <f t="shared" si="106"/>
        <v>#VALUE!</v>
      </c>
      <c r="W288" t="e">
        <f t="shared" si="107"/>
        <v>#VALUE!</v>
      </c>
      <c r="X288" t="e">
        <f t="shared" si="108"/>
        <v>#VALUE!</v>
      </c>
      <c r="Y288" t="e">
        <f t="shared" si="109"/>
        <v>#N/A</v>
      </c>
    </row>
    <row r="289" spans="1:25" x14ac:dyDescent="0.25">
      <c r="A289">
        <v>283</v>
      </c>
      <c r="B289">
        <f t="shared" si="88"/>
        <v>6</v>
      </c>
      <c r="C289">
        <f t="shared" si="89"/>
        <v>34</v>
      </c>
      <c r="D289" t="str">
        <f>IF(C289=1,#N/A,VLOOKUP(B289,Equi!$C$4:$BB$54,xy!C289))</f>
        <v/>
      </c>
      <c r="E289">
        <f t="shared" si="90"/>
        <v>-8.9999990000000007</v>
      </c>
      <c r="F289">
        <f t="shared" si="90"/>
        <v>19.000001000000001</v>
      </c>
      <c r="G289" t="str">
        <f t="shared" si="91"/>
        <v/>
      </c>
      <c r="H289" t="e">
        <f t="shared" si="92"/>
        <v>#VALUE!</v>
      </c>
      <c r="I289" t="e">
        <f t="shared" si="93"/>
        <v>#VALUE!</v>
      </c>
      <c r="J289" t="e">
        <f t="shared" si="94"/>
        <v>#VALUE!</v>
      </c>
      <c r="K289">
        <f t="shared" si="95"/>
        <v>-8.9999990000000007</v>
      </c>
      <c r="L289" t="e">
        <f t="shared" si="96"/>
        <v>#VALUE!</v>
      </c>
      <c r="M289" t="e">
        <f t="shared" si="97"/>
        <v>#VALUE!</v>
      </c>
      <c r="N289" t="e">
        <f t="shared" si="98"/>
        <v>#VALUE!</v>
      </c>
      <c r="O289" t="e">
        <f t="shared" si="99"/>
        <v>#VALUE!</v>
      </c>
      <c r="P289" t="e">
        <f t="shared" si="100"/>
        <v>#VALUE!</v>
      </c>
      <c r="Q289" t="e">
        <f t="shared" si="101"/>
        <v>#VALUE!</v>
      </c>
      <c r="R289" t="e">
        <f t="shared" si="102"/>
        <v>#VALUE!</v>
      </c>
      <c r="S289" t="e">
        <f t="shared" si="103"/>
        <v>#VALUE!</v>
      </c>
      <c r="T289" t="e">
        <f t="shared" si="104"/>
        <v>#VALUE!</v>
      </c>
      <c r="U289" t="e">
        <f t="shared" si="105"/>
        <v>#VALUE!</v>
      </c>
      <c r="V289" t="e">
        <f t="shared" si="106"/>
        <v>#VALUE!</v>
      </c>
      <c r="W289" t="e">
        <f t="shared" si="107"/>
        <v>#VALUE!</v>
      </c>
      <c r="X289" t="e">
        <f t="shared" si="108"/>
        <v>#VALUE!</v>
      </c>
      <c r="Y289" t="e">
        <f t="shared" si="109"/>
        <v>#N/A</v>
      </c>
    </row>
    <row r="290" spans="1:25" x14ac:dyDescent="0.25">
      <c r="A290">
        <v>284</v>
      </c>
      <c r="B290">
        <f t="shared" si="88"/>
        <v>6</v>
      </c>
      <c r="C290">
        <f t="shared" si="89"/>
        <v>35</v>
      </c>
      <c r="D290" t="str">
        <f>IF(C290=1,#N/A,VLOOKUP(B290,Equi!$C$4:$BB$54,xy!C290))</f>
        <v/>
      </c>
      <c r="E290">
        <f t="shared" si="90"/>
        <v>-8.9999990000000007</v>
      </c>
      <c r="F290">
        <f t="shared" si="90"/>
        <v>20.000001000000001</v>
      </c>
      <c r="G290" t="str">
        <f t="shared" si="91"/>
        <v/>
      </c>
      <c r="H290" t="e">
        <f t="shared" si="92"/>
        <v>#VALUE!</v>
      </c>
      <c r="I290" t="e">
        <f t="shared" si="93"/>
        <v>#VALUE!</v>
      </c>
      <c r="J290" t="e">
        <f t="shared" si="94"/>
        <v>#VALUE!</v>
      </c>
      <c r="K290">
        <f t="shared" si="95"/>
        <v>-8.9999990000000007</v>
      </c>
      <c r="L290" t="e">
        <f t="shared" si="96"/>
        <v>#VALUE!</v>
      </c>
      <c r="M290" t="e">
        <f t="shared" si="97"/>
        <v>#VALUE!</v>
      </c>
      <c r="N290" t="e">
        <f t="shared" si="98"/>
        <v>#VALUE!</v>
      </c>
      <c r="O290" t="e">
        <f t="shared" si="99"/>
        <v>#VALUE!</v>
      </c>
      <c r="P290" t="e">
        <f t="shared" si="100"/>
        <v>#VALUE!</v>
      </c>
      <c r="Q290" t="e">
        <f t="shared" si="101"/>
        <v>#VALUE!</v>
      </c>
      <c r="R290" t="e">
        <f t="shared" si="102"/>
        <v>#VALUE!</v>
      </c>
      <c r="S290" t="e">
        <f t="shared" si="103"/>
        <v>#VALUE!</v>
      </c>
      <c r="T290" t="e">
        <f t="shared" si="104"/>
        <v>#VALUE!</v>
      </c>
      <c r="U290" t="e">
        <f t="shared" si="105"/>
        <v>#VALUE!</v>
      </c>
      <c r="V290" t="e">
        <f t="shared" si="106"/>
        <v>#VALUE!</v>
      </c>
      <c r="W290" t="e">
        <f t="shared" si="107"/>
        <v>#VALUE!</v>
      </c>
      <c r="X290" t="e">
        <f t="shared" si="108"/>
        <v>#VALUE!</v>
      </c>
      <c r="Y290" t="e">
        <f t="shared" si="109"/>
        <v>#N/A</v>
      </c>
    </row>
    <row r="291" spans="1:25" x14ac:dyDescent="0.25">
      <c r="A291">
        <v>285</v>
      </c>
      <c r="B291">
        <f t="shared" si="88"/>
        <v>6</v>
      </c>
      <c r="C291">
        <f t="shared" si="89"/>
        <v>36</v>
      </c>
      <c r="D291" t="str">
        <f>IF(C291=1,#N/A,VLOOKUP(B291,Equi!$C$4:$BB$54,xy!C291))</f>
        <v/>
      </c>
      <c r="E291">
        <f t="shared" si="90"/>
        <v>-8.9999990000000007</v>
      </c>
      <c r="F291">
        <f t="shared" si="90"/>
        <v>21.000001000000001</v>
      </c>
      <c r="G291" t="str">
        <f t="shared" si="91"/>
        <v/>
      </c>
      <c r="H291" t="e">
        <f t="shared" si="92"/>
        <v>#VALUE!</v>
      </c>
      <c r="I291" t="e">
        <f t="shared" si="93"/>
        <v>#VALUE!</v>
      </c>
      <c r="J291" t="e">
        <f t="shared" si="94"/>
        <v>#VALUE!</v>
      </c>
      <c r="K291">
        <f t="shared" si="95"/>
        <v>-8.9999990000000007</v>
      </c>
      <c r="L291" t="e">
        <f t="shared" si="96"/>
        <v>#VALUE!</v>
      </c>
      <c r="M291" t="e">
        <f t="shared" si="97"/>
        <v>#VALUE!</v>
      </c>
      <c r="N291" t="e">
        <f t="shared" si="98"/>
        <v>#VALUE!</v>
      </c>
      <c r="O291" t="e">
        <f t="shared" si="99"/>
        <v>#VALUE!</v>
      </c>
      <c r="P291" t="e">
        <f t="shared" si="100"/>
        <v>#VALUE!</v>
      </c>
      <c r="Q291" t="e">
        <f t="shared" si="101"/>
        <v>#VALUE!</v>
      </c>
      <c r="R291" t="e">
        <f t="shared" si="102"/>
        <v>#VALUE!</v>
      </c>
      <c r="S291" t="e">
        <f t="shared" si="103"/>
        <v>#VALUE!</v>
      </c>
      <c r="T291" t="e">
        <f t="shared" si="104"/>
        <v>#VALUE!</v>
      </c>
      <c r="U291" t="e">
        <f t="shared" si="105"/>
        <v>#VALUE!</v>
      </c>
      <c r="V291" t="e">
        <f t="shared" si="106"/>
        <v>#VALUE!</v>
      </c>
      <c r="W291" t="e">
        <f t="shared" si="107"/>
        <v>#VALUE!</v>
      </c>
      <c r="X291" t="e">
        <f t="shared" si="108"/>
        <v>#VALUE!</v>
      </c>
      <c r="Y291" t="e">
        <f t="shared" si="109"/>
        <v>#N/A</v>
      </c>
    </row>
    <row r="292" spans="1:25" x14ac:dyDescent="0.25">
      <c r="A292">
        <v>286</v>
      </c>
      <c r="B292">
        <f t="shared" si="88"/>
        <v>6</v>
      </c>
      <c r="C292">
        <f t="shared" si="89"/>
        <v>37</v>
      </c>
      <c r="D292" t="str">
        <f>IF(C292=1,#N/A,VLOOKUP(B292,Equi!$C$4:$BB$54,xy!C292))</f>
        <v/>
      </c>
      <c r="E292">
        <f t="shared" si="90"/>
        <v>-8.9999990000000007</v>
      </c>
      <c r="F292">
        <f t="shared" si="90"/>
        <v>22.000001000000001</v>
      </c>
      <c r="G292" t="str">
        <f t="shared" si="91"/>
        <v/>
      </c>
      <c r="H292" t="e">
        <f t="shared" si="92"/>
        <v>#VALUE!</v>
      </c>
      <c r="I292" t="e">
        <f t="shared" si="93"/>
        <v>#VALUE!</v>
      </c>
      <c r="J292" t="e">
        <f t="shared" si="94"/>
        <v>#VALUE!</v>
      </c>
      <c r="K292">
        <f t="shared" si="95"/>
        <v>-8.9999990000000007</v>
      </c>
      <c r="L292" t="e">
        <f t="shared" si="96"/>
        <v>#VALUE!</v>
      </c>
      <c r="M292" t="e">
        <f t="shared" si="97"/>
        <v>#VALUE!</v>
      </c>
      <c r="N292" t="e">
        <f t="shared" si="98"/>
        <v>#VALUE!</v>
      </c>
      <c r="O292" t="e">
        <f t="shared" si="99"/>
        <v>#VALUE!</v>
      </c>
      <c r="P292" t="e">
        <f t="shared" si="100"/>
        <v>#VALUE!</v>
      </c>
      <c r="Q292" t="e">
        <f t="shared" si="101"/>
        <v>#VALUE!</v>
      </c>
      <c r="R292" t="e">
        <f t="shared" si="102"/>
        <v>#VALUE!</v>
      </c>
      <c r="S292" t="e">
        <f t="shared" si="103"/>
        <v>#VALUE!</v>
      </c>
      <c r="T292" t="e">
        <f t="shared" si="104"/>
        <v>#VALUE!</v>
      </c>
      <c r="U292" t="e">
        <f t="shared" si="105"/>
        <v>#VALUE!</v>
      </c>
      <c r="V292" t="e">
        <f t="shared" si="106"/>
        <v>#VALUE!</v>
      </c>
      <c r="W292" t="e">
        <f t="shared" si="107"/>
        <v>#VALUE!</v>
      </c>
      <c r="X292" t="e">
        <f t="shared" si="108"/>
        <v>#VALUE!</v>
      </c>
      <c r="Y292" t="e">
        <f t="shared" si="109"/>
        <v>#N/A</v>
      </c>
    </row>
    <row r="293" spans="1:25" x14ac:dyDescent="0.25">
      <c r="A293">
        <v>287</v>
      </c>
      <c r="B293">
        <f t="shared" si="88"/>
        <v>6</v>
      </c>
      <c r="C293">
        <f t="shared" si="89"/>
        <v>38</v>
      </c>
      <c r="D293" t="str">
        <f>IF(C293=1,#N/A,VLOOKUP(B293,Equi!$C$4:$BB$54,xy!C293))</f>
        <v/>
      </c>
      <c r="E293">
        <f t="shared" si="90"/>
        <v>-8.9999990000000007</v>
      </c>
      <c r="F293">
        <f t="shared" si="90"/>
        <v>23.000001000000001</v>
      </c>
      <c r="G293" t="str">
        <f t="shared" si="91"/>
        <v/>
      </c>
      <c r="H293" t="e">
        <f t="shared" si="92"/>
        <v>#VALUE!</v>
      </c>
      <c r="I293" t="e">
        <f t="shared" si="93"/>
        <v>#VALUE!</v>
      </c>
      <c r="J293" t="e">
        <f t="shared" si="94"/>
        <v>#VALUE!</v>
      </c>
      <c r="K293">
        <f t="shared" si="95"/>
        <v>-8.9999990000000007</v>
      </c>
      <c r="L293" t="e">
        <f t="shared" si="96"/>
        <v>#VALUE!</v>
      </c>
      <c r="M293" t="e">
        <f t="shared" si="97"/>
        <v>#VALUE!</v>
      </c>
      <c r="N293" t="e">
        <f t="shared" si="98"/>
        <v>#VALUE!</v>
      </c>
      <c r="O293" t="e">
        <f t="shared" si="99"/>
        <v>#VALUE!</v>
      </c>
      <c r="P293" t="e">
        <f t="shared" si="100"/>
        <v>#VALUE!</v>
      </c>
      <c r="Q293" t="e">
        <f t="shared" si="101"/>
        <v>#VALUE!</v>
      </c>
      <c r="R293" t="e">
        <f t="shared" si="102"/>
        <v>#VALUE!</v>
      </c>
      <c r="S293" t="e">
        <f t="shared" si="103"/>
        <v>#VALUE!</v>
      </c>
      <c r="T293" t="e">
        <f t="shared" si="104"/>
        <v>#VALUE!</v>
      </c>
      <c r="U293" t="e">
        <f t="shared" si="105"/>
        <v>#VALUE!</v>
      </c>
      <c r="V293" t="e">
        <f t="shared" si="106"/>
        <v>#VALUE!</v>
      </c>
      <c r="W293" t="e">
        <f t="shared" si="107"/>
        <v>#VALUE!</v>
      </c>
      <c r="X293" t="e">
        <f t="shared" si="108"/>
        <v>#VALUE!</v>
      </c>
      <c r="Y293" t="e">
        <f t="shared" si="109"/>
        <v>#N/A</v>
      </c>
    </row>
    <row r="294" spans="1:25" x14ac:dyDescent="0.25">
      <c r="A294">
        <v>288</v>
      </c>
      <c r="B294">
        <f t="shared" si="88"/>
        <v>6</v>
      </c>
      <c r="C294">
        <f t="shared" si="89"/>
        <v>39</v>
      </c>
      <c r="D294" t="str">
        <f>IF(C294=1,#N/A,VLOOKUP(B294,Equi!$C$4:$BB$54,xy!C294))</f>
        <v/>
      </c>
      <c r="E294">
        <f t="shared" si="90"/>
        <v>-8.9999990000000007</v>
      </c>
      <c r="F294">
        <f t="shared" si="90"/>
        <v>24.000001000000001</v>
      </c>
      <c r="G294" t="str">
        <f t="shared" si="91"/>
        <v/>
      </c>
      <c r="H294" t="e">
        <f t="shared" si="92"/>
        <v>#VALUE!</v>
      </c>
      <c r="I294" t="e">
        <f t="shared" si="93"/>
        <v>#VALUE!</v>
      </c>
      <c r="J294" t="e">
        <f t="shared" si="94"/>
        <v>#VALUE!</v>
      </c>
      <c r="K294">
        <f t="shared" si="95"/>
        <v>-8.9999990000000007</v>
      </c>
      <c r="L294" t="e">
        <f t="shared" si="96"/>
        <v>#VALUE!</v>
      </c>
      <c r="M294" t="e">
        <f t="shared" si="97"/>
        <v>#VALUE!</v>
      </c>
      <c r="N294" t="e">
        <f t="shared" si="98"/>
        <v>#VALUE!</v>
      </c>
      <c r="O294" t="e">
        <f t="shared" si="99"/>
        <v>#VALUE!</v>
      </c>
      <c r="P294" t="e">
        <f t="shared" si="100"/>
        <v>#VALUE!</v>
      </c>
      <c r="Q294" t="e">
        <f t="shared" si="101"/>
        <v>#VALUE!</v>
      </c>
      <c r="R294" t="e">
        <f t="shared" si="102"/>
        <v>#VALUE!</v>
      </c>
      <c r="S294" t="e">
        <f t="shared" si="103"/>
        <v>#VALUE!</v>
      </c>
      <c r="T294" t="e">
        <f t="shared" si="104"/>
        <v>#VALUE!</v>
      </c>
      <c r="U294" t="e">
        <f t="shared" si="105"/>
        <v>#VALUE!</v>
      </c>
      <c r="V294" t="e">
        <f t="shared" si="106"/>
        <v>#VALUE!</v>
      </c>
      <c r="W294" t="e">
        <f t="shared" si="107"/>
        <v>#VALUE!</v>
      </c>
      <c r="X294" t="e">
        <f t="shared" si="108"/>
        <v>#VALUE!</v>
      </c>
      <c r="Y294" t="e">
        <f t="shared" si="109"/>
        <v>#N/A</v>
      </c>
    </row>
    <row r="295" spans="1:25" x14ac:dyDescent="0.25">
      <c r="A295">
        <v>289</v>
      </c>
      <c r="B295">
        <f t="shared" si="88"/>
        <v>6</v>
      </c>
      <c r="C295">
        <f t="shared" si="89"/>
        <v>40</v>
      </c>
      <c r="D295" t="str">
        <f>IF(C295=1,#N/A,VLOOKUP(B295,Equi!$C$4:$BB$54,xy!C295))</f>
        <v/>
      </c>
      <c r="E295">
        <f t="shared" si="90"/>
        <v>-8.9999990000000007</v>
      </c>
      <c r="F295">
        <f t="shared" si="90"/>
        <v>25.000001000000001</v>
      </c>
      <c r="G295" t="str">
        <f t="shared" si="91"/>
        <v/>
      </c>
      <c r="H295" t="e">
        <f t="shared" si="92"/>
        <v>#VALUE!</v>
      </c>
      <c r="I295" t="e">
        <f t="shared" si="93"/>
        <v>#VALUE!</v>
      </c>
      <c r="J295" t="e">
        <f t="shared" si="94"/>
        <v>#VALUE!</v>
      </c>
      <c r="K295">
        <f t="shared" si="95"/>
        <v>-8.9999990000000007</v>
      </c>
      <c r="L295" t="e">
        <f t="shared" si="96"/>
        <v>#VALUE!</v>
      </c>
      <c r="M295" t="e">
        <f t="shared" si="97"/>
        <v>#VALUE!</v>
      </c>
      <c r="N295" t="e">
        <f t="shared" si="98"/>
        <v>#VALUE!</v>
      </c>
      <c r="O295" t="e">
        <f t="shared" si="99"/>
        <v>#VALUE!</v>
      </c>
      <c r="P295" t="e">
        <f t="shared" si="100"/>
        <v>#VALUE!</v>
      </c>
      <c r="Q295" t="e">
        <f t="shared" si="101"/>
        <v>#VALUE!</v>
      </c>
      <c r="R295" t="e">
        <f t="shared" si="102"/>
        <v>#VALUE!</v>
      </c>
      <c r="S295" t="e">
        <f t="shared" si="103"/>
        <v>#VALUE!</v>
      </c>
      <c r="T295" t="e">
        <f t="shared" si="104"/>
        <v>#VALUE!</v>
      </c>
      <c r="U295" t="e">
        <f t="shared" si="105"/>
        <v>#VALUE!</v>
      </c>
      <c r="V295" t="e">
        <f t="shared" si="106"/>
        <v>#VALUE!</v>
      </c>
      <c r="W295" t="e">
        <f t="shared" si="107"/>
        <v>#VALUE!</v>
      </c>
      <c r="X295" t="e">
        <f t="shared" si="108"/>
        <v>#VALUE!</v>
      </c>
      <c r="Y295" t="e">
        <f t="shared" si="109"/>
        <v>#N/A</v>
      </c>
    </row>
    <row r="296" spans="1:25" x14ac:dyDescent="0.25">
      <c r="A296">
        <v>290</v>
      </c>
      <c r="B296">
        <f t="shared" si="88"/>
        <v>6</v>
      </c>
      <c r="C296">
        <f t="shared" si="89"/>
        <v>41</v>
      </c>
      <c r="D296" t="str">
        <f>IF(C296=1,#N/A,VLOOKUP(B296,Equi!$C$4:$BB$54,xy!C296))</f>
        <v/>
      </c>
      <c r="E296">
        <f t="shared" si="90"/>
        <v>-8.9999990000000007</v>
      </c>
      <c r="F296">
        <f t="shared" si="90"/>
        <v>26.000001000000001</v>
      </c>
      <c r="G296" t="str">
        <f t="shared" si="91"/>
        <v/>
      </c>
      <c r="H296" t="e">
        <f t="shared" si="92"/>
        <v>#VALUE!</v>
      </c>
      <c r="I296" t="e">
        <f t="shared" si="93"/>
        <v>#VALUE!</v>
      </c>
      <c r="J296" t="e">
        <f t="shared" si="94"/>
        <v>#VALUE!</v>
      </c>
      <c r="K296">
        <f t="shared" si="95"/>
        <v>-8.9999990000000007</v>
      </c>
      <c r="L296" t="e">
        <f t="shared" si="96"/>
        <v>#VALUE!</v>
      </c>
      <c r="M296" t="e">
        <f t="shared" si="97"/>
        <v>#VALUE!</v>
      </c>
      <c r="N296" t="e">
        <f t="shared" si="98"/>
        <v>#VALUE!</v>
      </c>
      <c r="O296" t="e">
        <f t="shared" si="99"/>
        <v>#VALUE!</v>
      </c>
      <c r="P296" t="e">
        <f t="shared" si="100"/>
        <v>#VALUE!</v>
      </c>
      <c r="Q296" t="e">
        <f t="shared" si="101"/>
        <v>#VALUE!</v>
      </c>
      <c r="R296" t="e">
        <f t="shared" si="102"/>
        <v>#VALUE!</v>
      </c>
      <c r="S296" t="e">
        <f t="shared" si="103"/>
        <v>#VALUE!</v>
      </c>
      <c r="T296" t="e">
        <f t="shared" si="104"/>
        <v>#VALUE!</v>
      </c>
      <c r="U296" t="e">
        <f t="shared" si="105"/>
        <v>#VALUE!</v>
      </c>
      <c r="V296" t="e">
        <f t="shared" si="106"/>
        <v>#VALUE!</v>
      </c>
      <c r="W296" t="e">
        <f t="shared" si="107"/>
        <v>#VALUE!</v>
      </c>
      <c r="X296" t="e">
        <f t="shared" si="108"/>
        <v>#VALUE!</v>
      </c>
      <c r="Y296" t="e">
        <f t="shared" si="109"/>
        <v>#N/A</v>
      </c>
    </row>
    <row r="297" spans="1:25" x14ac:dyDescent="0.25">
      <c r="A297">
        <v>291</v>
      </c>
      <c r="B297">
        <f t="shared" si="88"/>
        <v>6</v>
      </c>
      <c r="C297">
        <f t="shared" si="89"/>
        <v>42</v>
      </c>
      <c r="D297" t="str">
        <f>IF(C297=1,#N/A,VLOOKUP(B297,Equi!$C$4:$BB$54,xy!C297))</f>
        <v/>
      </c>
      <c r="E297">
        <f t="shared" si="90"/>
        <v>-8.9999990000000007</v>
      </c>
      <c r="F297">
        <f t="shared" si="90"/>
        <v>27.000001000000001</v>
      </c>
      <c r="G297" t="str">
        <f t="shared" si="91"/>
        <v/>
      </c>
      <c r="H297" t="e">
        <f t="shared" si="92"/>
        <v>#VALUE!</v>
      </c>
      <c r="I297" t="e">
        <f t="shared" si="93"/>
        <v>#VALUE!</v>
      </c>
      <c r="J297" t="e">
        <f t="shared" si="94"/>
        <v>#VALUE!</v>
      </c>
      <c r="K297">
        <f t="shared" si="95"/>
        <v>-8.9999990000000007</v>
      </c>
      <c r="L297" t="e">
        <f t="shared" si="96"/>
        <v>#VALUE!</v>
      </c>
      <c r="M297" t="e">
        <f t="shared" si="97"/>
        <v>#VALUE!</v>
      </c>
      <c r="N297" t="e">
        <f t="shared" si="98"/>
        <v>#VALUE!</v>
      </c>
      <c r="O297" t="e">
        <f t="shared" si="99"/>
        <v>#VALUE!</v>
      </c>
      <c r="P297" t="e">
        <f t="shared" si="100"/>
        <v>#VALUE!</v>
      </c>
      <c r="Q297" t="e">
        <f t="shared" si="101"/>
        <v>#VALUE!</v>
      </c>
      <c r="R297" t="e">
        <f t="shared" si="102"/>
        <v>#VALUE!</v>
      </c>
      <c r="S297" t="e">
        <f t="shared" si="103"/>
        <v>#VALUE!</v>
      </c>
      <c r="T297" t="e">
        <f t="shared" si="104"/>
        <v>#VALUE!</v>
      </c>
      <c r="U297" t="e">
        <f t="shared" si="105"/>
        <v>#VALUE!</v>
      </c>
      <c r="V297" t="e">
        <f t="shared" si="106"/>
        <v>#VALUE!</v>
      </c>
      <c r="W297" t="e">
        <f t="shared" si="107"/>
        <v>#VALUE!</v>
      </c>
      <c r="X297" t="e">
        <f t="shared" si="108"/>
        <v>#VALUE!</v>
      </c>
      <c r="Y297" t="e">
        <f t="shared" si="109"/>
        <v>#N/A</v>
      </c>
    </row>
    <row r="298" spans="1:25" x14ac:dyDescent="0.25">
      <c r="A298">
        <v>292</v>
      </c>
      <c r="B298">
        <f t="shared" si="88"/>
        <v>6</v>
      </c>
      <c r="C298">
        <f t="shared" si="89"/>
        <v>43</v>
      </c>
      <c r="D298" t="str">
        <f>IF(C298=1,#N/A,VLOOKUP(B298,Equi!$C$4:$BB$54,xy!C298))</f>
        <v/>
      </c>
      <c r="E298">
        <f t="shared" si="90"/>
        <v>-8.9999990000000007</v>
      </c>
      <c r="F298">
        <f t="shared" si="90"/>
        <v>28.000001000000001</v>
      </c>
      <c r="G298" t="str">
        <f t="shared" si="91"/>
        <v/>
      </c>
      <c r="H298" t="e">
        <f t="shared" si="92"/>
        <v>#VALUE!</v>
      </c>
      <c r="I298" t="e">
        <f t="shared" si="93"/>
        <v>#VALUE!</v>
      </c>
      <c r="J298" t="e">
        <f t="shared" si="94"/>
        <v>#VALUE!</v>
      </c>
      <c r="K298">
        <f t="shared" si="95"/>
        <v>-8.9999990000000007</v>
      </c>
      <c r="L298" t="e">
        <f t="shared" si="96"/>
        <v>#VALUE!</v>
      </c>
      <c r="M298" t="e">
        <f t="shared" si="97"/>
        <v>#VALUE!</v>
      </c>
      <c r="N298" t="e">
        <f t="shared" si="98"/>
        <v>#VALUE!</v>
      </c>
      <c r="O298" t="e">
        <f t="shared" si="99"/>
        <v>#VALUE!</v>
      </c>
      <c r="P298" t="e">
        <f t="shared" si="100"/>
        <v>#VALUE!</v>
      </c>
      <c r="Q298" t="e">
        <f t="shared" si="101"/>
        <v>#VALUE!</v>
      </c>
      <c r="R298" t="e">
        <f t="shared" si="102"/>
        <v>#VALUE!</v>
      </c>
      <c r="S298" t="e">
        <f t="shared" si="103"/>
        <v>#VALUE!</v>
      </c>
      <c r="T298" t="e">
        <f t="shared" si="104"/>
        <v>#VALUE!</v>
      </c>
      <c r="U298" t="e">
        <f t="shared" si="105"/>
        <v>#VALUE!</v>
      </c>
      <c r="V298" t="e">
        <f t="shared" si="106"/>
        <v>#VALUE!</v>
      </c>
      <c r="W298" t="e">
        <f t="shared" si="107"/>
        <v>#VALUE!</v>
      </c>
      <c r="X298" t="e">
        <f t="shared" si="108"/>
        <v>#VALUE!</v>
      </c>
      <c r="Y298" t="e">
        <f t="shared" si="109"/>
        <v>#N/A</v>
      </c>
    </row>
    <row r="299" spans="1:25" x14ac:dyDescent="0.25">
      <c r="A299">
        <v>293</v>
      </c>
      <c r="B299">
        <f t="shared" si="88"/>
        <v>6</v>
      </c>
      <c r="C299">
        <f t="shared" si="89"/>
        <v>44</v>
      </c>
      <c r="D299" t="str">
        <f>IF(C299=1,#N/A,VLOOKUP(B299,Equi!$C$4:$BB$54,xy!C299))</f>
        <v/>
      </c>
      <c r="E299">
        <f t="shared" si="90"/>
        <v>-8.9999990000000007</v>
      </c>
      <c r="F299">
        <f t="shared" si="90"/>
        <v>29.000001000000001</v>
      </c>
      <c r="G299" t="str">
        <f t="shared" si="91"/>
        <v/>
      </c>
      <c r="H299" t="e">
        <f t="shared" si="92"/>
        <v>#VALUE!</v>
      </c>
      <c r="I299" t="e">
        <f t="shared" si="93"/>
        <v>#VALUE!</v>
      </c>
      <c r="J299" t="e">
        <f t="shared" si="94"/>
        <v>#VALUE!</v>
      </c>
      <c r="K299">
        <f t="shared" si="95"/>
        <v>-8.9999990000000007</v>
      </c>
      <c r="L299" t="e">
        <f t="shared" si="96"/>
        <v>#VALUE!</v>
      </c>
      <c r="M299" t="e">
        <f t="shared" si="97"/>
        <v>#VALUE!</v>
      </c>
      <c r="N299" t="e">
        <f t="shared" si="98"/>
        <v>#VALUE!</v>
      </c>
      <c r="O299" t="e">
        <f t="shared" si="99"/>
        <v>#VALUE!</v>
      </c>
      <c r="P299" t="e">
        <f t="shared" si="100"/>
        <v>#VALUE!</v>
      </c>
      <c r="Q299" t="e">
        <f t="shared" si="101"/>
        <v>#VALUE!</v>
      </c>
      <c r="R299" t="e">
        <f t="shared" si="102"/>
        <v>#VALUE!</v>
      </c>
      <c r="S299" t="e">
        <f t="shared" si="103"/>
        <v>#VALUE!</v>
      </c>
      <c r="T299" t="e">
        <f t="shared" si="104"/>
        <v>#VALUE!</v>
      </c>
      <c r="U299" t="e">
        <f t="shared" si="105"/>
        <v>#VALUE!</v>
      </c>
      <c r="V299" t="e">
        <f t="shared" si="106"/>
        <v>#VALUE!</v>
      </c>
      <c r="W299" t="e">
        <f t="shared" si="107"/>
        <v>#VALUE!</v>
      </c>
      <c r="X299" t="e">
        <f t="shared" si="108"/>
        <v>#VALUE!</v>
      </c>
      <c r="Y299" t="e">
        <f t="shared" si="109"/>
        <v>#N/A</v>
      </c>
    </row>
    <row r="300" spans="1:25" x14ac:dyDescent="0.25">
      <c r="A300">
        <v>294</v>
      </c>
      <c r="B300">
        <f t="shared" si="88"/>
        <v>6</v>
      </c>
      <c r="C300">
        <f t="shared" si="89"/>
        <v>45</v>
      </c>
      <c r="D300" t="str">
        <f>IF(C300=1,#N/A,VLOOKUP(B300,Equi!$C$4:$BB$54,xy!C300))</f>
        <v/>
      </c>
      <c r="E300">
        <f t="shared" si="90"/>
        <v>-8.9999990000000007</v>
      </c>
      <c r="F300">
        <f t="shared" si="90"/>
        <v>30.000001000000001</v>
      </c>
      <c r="G300" t="str">
        <f t="shared" si="91"/>
        <v/>
      </c>
      <c r="H300" t="e">
        <f t="shared" si="92"/>
        <v>#VALUE!</v>
      </c>
      <c r="I300" t="e">
        <f t="shared" si="93"/>
        <v>#VALUE!</v>
      </c>
      <c r="J300" t="e">
        <f t="shared" si="94"/>
        <v>#VALUE!</v>
      </c>
      <c r="K300">
        <f t="shared" si="95"/>
        <v>-8.9999990000000007</v>
      </c>
      <c r="L300" t="e">
        <f t="shared" si="96"/>
        <v>#VALUE!</v>
      </c>
      <c r="M300" t="e">
        <f t="shared" si="97"/>
        <v>#VALUE!</v>
      </c>
      <c r="N300" t="e">
        <f t="shared" si="98"/>
        <v>#VALUE!</v>
      </c>
      <c r="O300" t="e">
        <f t="shared" si="99"/>
        <v>#VALUE!</v>
      </c>
      <c r="P300" t="e">
        <f t="shared" si="100"/>
        <v>#VALUE!</v>
      </c>
      <c r="Q300" t="e">
        <f t="shared" si="101"/>
        <v>#VALUE!</v>
      </c>
      <c r="R300" t="e">
        <f t="shared" si="102"/>
        <v>#VALUE!</v>
      </c>
      <c r="S300" t="e">
        <f t="shared" si="103"/>
        <v>#VALUE!</v>
      </c>
      <c r="T300" t="e">
        <f t="shared" si="104"/>
        <v>#VALUE!</v>
      </c>
      <c r="U300" t="e">
        <f t="shared" si="105"/>
        <v>#VALUE!</v>
      </c>
      <c r="V300" t="e">
        <f t="shared" si="106"/>
        <v>#VALUE!</v>
      </c>
      <c r="W300" t="e">
        <f t="shared" si="107"/>
        <v>#VALUE!</v>
      </c>
      <c r="X300" t="e">
        <f t="shared" si="108"/>
        <v>#VALUE!</v>
      </c>
      <c r="Y300" t="e">
        <f t="shared" si="109"/>
        <v>#N/A</v>
      </c>
    </row>
    <row r="301" spans="1:25" x14ac:dyDescent="0.25">
      <c r="A301">
        <v>295</v>
      </c>
      <c r="B301">
        <f t="shared" si="88"/>
        <v>6</v>
      </c>
      <c r="C301">
        <f t="shared" si="89"/>
        <v>46</v>
      </c>
      <c r="D301" t="str">
        <f>IF(C301=1,#N/A,VLOOKUP(B301,Equi!$C$4:$BB$54,xy!C301))</f>
        <v/>
      </c>
      <c r="E301">
        <f t="shared" si="90"/>
        <v>-8.9999990000000007</v>
      </c>
      <c r="F301">
        <f t="shared" si="90"/>
        <v>31.000001000000001</v>
      </c>
      <c r="G301" t="str">
        <f t="shared" si="91"/>
        <v/>
      </c>
      <c r="H301" t="e">
        <f t="shared" si="92"/>
        <v>#VALUE!</v>
      </c>
      <c r="I301" t="e">
        <f t="shared" si="93"/>
        <v>#VALUE!</v>
      </c>
      <c r="J301" t="e">
        <f t="shared" si="94"/>
        <v>#VALUE!</v>
      </c>
      <c r="K301">
        <f t="shared" si="95"/>
        <v>-8.9999990000000007</v>
      </c>
      <c r="L301" t="e">
        <f t="shared" si="96"/>
        <v>#VALUE!</v>
      </c>
      <c r="M301" t="e">
        <f t="shared" si="97"/>
        <v>#VALUE!</v>
      </c>
      <c r="N301" t="e">
        <f t="shared" si="98"/>
        <v>#VALUE!</v>
      </c>
      <c r="O301" t="e">
        <f t="shared" si="99"/>
        <v>#VALUE!</v>
      </c>
      <c r="P301" t="e">
        <f t="shared" si="100"/>
        <v>#VALUE!</v>
      </c>
      <c r="Q301" t="e">
        <f t="shared" si="101"/>
        <v>#VALUE!</v>
      </c>
      <c r="R301" t="e">
        <f t="shared" si="102"/>
        <v>#VALUE!</v>
      </c>
      <c r="S301" t="e">
        <f t="shared" si="103"/>
        <v>#VALUE!</v>
      </c>
      <c r="T301" t="e">
        <f t="shared" si="104"/>
        <v>#VALUE!</v>
      </c>
      <c r="U301" t="e">
        <f t="shared" si="105"/>
        <v>#VALUE!</v>
      </c>
      <c r="V301" t="e">
        <f t="shared" si="106"/>
        <v>#VALUE!</v>
      </c>
      <c r="W301" t="e">
        <f t="shared" si="107"/>
        <v>#VALUE!</v>
      </c>
      <c r="X301" t="e">
        <f t="shared" si="108"/>
        <v>#VALUE!</v>
      </c>
      <c r="Y301" t="e">
        <f t="shared" si="109"/>
        <v>#N/A</v>
      </c>
    </row>
    <row r="302" spans="1:25" x14ac:dyDescent="0.25">
      <c r="A302">
        <v>296</v>
      </c>
      <c r="B302">
        <f t="shared" si="88"/>
        <v>6</v>
      </c>
      <c r="C302">
        <f t="shared" si="89"/>
        <v>47</v>
      </c>
      <c r="D302" t="str">
        <f>IF(C302=1,#N/A,VLOOKUP(B302,Equi!$C$4:$BB$54,xy!C302))</f>
        <v/>
      </c>
      <c r="E302">
        <f t="shared" si="90"/>
        <v>-8.9999990000000007</v>
      </c>
      <c r="F302">
        <f t="shared" si="90"/>
        <v>32.000000999999997</v>
      </c>
      <c r="G302" t="str">
        <f t="shared" si="91"/>
        <v/>
      </c>
      <c r="H302" t="e">
        <f t="shared" si="92"/>
        <v>#VALUE!</v>
      </c>
      <c r="I302" t="e">
        <f t="shared" si="93"/>
        <v>#VALUE!</v>
      </c>
      <c r="J302" t="e">
        <f t="shared" si="94"/>
        <v>#VALUE!</v>
      </c>
      <c r="K302">
        <f t="shared" si="95"/>
        <v>-8.9999990000000007</v>
      </c>
      <c r="L302" t="e">
        <f t="shared" si="96"/>
        <v>#VALUE!</v>
      </c>
      <c r="M302" t="e">
        <f t="shared" si="97"/>
        <v>#VALUE!</v>
      </c>
      <c r="N302" t="e">
        <f t="shared" si="98"/>
        <v>#VALUE!</v>
      </c>
      <c r="O302" t="e">
        <f t="shared" si="99"/>
        <v>#VALUE!</v>
      </c>
      <c r="P302" t="e">
        <f t="shared" si="100"/>
        <v>#VALUE!</v>
      </c>
      <c r="Q302" t="e">
        <f t="shared" si="101"/>
        <v>#VALUE!</v>
      </c>
      <c r="R302" t="e">
        <f t="shared" si="102"/>
        <v>#VALUE!</v>
      </c>
      <c r="S302" t="e">
        <f t="shared" si="103"/>
        <v>#VALUE!</v>
      </c>
      <c r="T302" t="e">
        <f t="shared" si="104"/>
        <v>#VALUE!</v>
      </c>
      <c r="U302" t="e">
        <f t="shared" si="105"/>
        <v>#VALUE!</v>
      </c>
      <c r="V302" t="e">
        <f t="shared" si="106"/>
        <v>#VALUE!</v>
      </c>
      <c r="W302" t="e">
        <f t="shared" si="107"/>
        <v>#VALUE!</v>
      </c>
      <c r="X302" t="e">
        <f t="shared" si="108"/>
        <v>#VALUE!</v>
      </c>
      <c r="Y302" t="e">
        <f t="shared" si="109"/>
        <v>#N/A</v>
      </c>
    </row>
    <row r="303" spans="1:25" x14ac:dyDescent="0.25">
      <c r="A303">
        <v>297</v>
      </c>
      <c r="B303">
        <f t="shared" si="88"/>
        <v>6</v>
      </c>
      <c r="C303">
        <f t="shared" si="89"/>
        <v>48</v>
      </c>
      <c r="D303" t="str">
        <f>IF(C303=1,#N/A,VLOOKUP(B303,Equi!$C$4:$BB$54,xy!C303))</f>
        <v/>
      </c>
      <c r="E303">
        <f t="shared" si="90"/>
        <v>-8.9999990000000007</v>
      </c>
      <c r="F303">
        <f t="shared" si="90"/>
        <v>33.000000999999997</v>
      </c>
      <c r="G303" t="str">
        <f t="shared" si="91"/>
        <v/>
      </c>
      <c r="H303" t="e">
        <f t="shared" si="92"/>
        <v>#VALUE!</v>
      </c>
      <c r="I303" t="e">
        <f t="shared" si="93"/>
        <v>#VALUE!</v>
      </c>
      <c r="J303" t="e">
        <f t="shared" si="94"/>
        <v>#VALUE!</v>
      </c>
      <c r="K303">
        <f t="shared" si="95"/>
        <v>-8.9999990000000007</v>
      </c>
      <c r="L303" t="e">
        <f t="shared" si="96"/>
        <v>#VALUE!</v>
      </c>
      <c r="M303" t="e">
        <f t="shared" si="97"/>
        <v>#VALUE!</v>
      </c>
      <c r="N303" t="e">
        <f t="shared" si="98"/>
        <v>#VALUE!</v>
      </c>
      <c r="O303" t="e">
        <f t="shared" si="99"/>
        <v>#VALUE!</v>
      </c>
      <c r="P303" t="e">
        <f t="shared" si="100"/>
        <v>#VALUE!</v>
      </c>
      <c r="Q303" t="e">
        <f t="shared" si="101"/>
        <v>#VALUE!</v>
      </c>
      <c r="R303" t="e">
        <f t="shared" si="102"/>
        <v>#VALUE!</v>
      </c>
      <c r="S303" t="e">
        <f t="shared" si="103"/>
        <v>#VALUE!</v>
      </c>
      <c r="T303" t="e">
        <f t="shared" si="104"/>
        <v>#VALUE!</v>
      </c>
      <c r="U303" t="e">
        <f t="shared" si="105"/>
        <v>#VALUE!</v>
      </c>
      <c r="V303" t="e">
        <f t="shared" si="106"/>
        <v>#VALUE!</v>
      </c>
      <c r="W303" t="e">
        <f t="shared" si="107"/>
        <v>#VALUE!</v>
      </c>
      <c r="X303" t="e">
        <f t="shared" si="108"/>
        <v>#VALUE!</v>
      </c>
      <c r="Y303" t="e">
        <f t="shared" si="109"/>
        <v>#N/A</v>
      </c>
    </row>
    <row r="304" spans="1:25" x14ac:dyDescent="0.25">
      <c r="A304">
        <v>298</v>
      </c>
      <c r="B304">
        <f t="shared" si="88"/>
        <v>6</v>
      </c>
      <c r="C304">
        <f t="shared" si="89"/>
        <v>49</v>
      </c>
      <c r="D304" t="str">
        <f>IF(C304=1,#N/A,VLOOKUP(B304,Equi!$C$4:$BB$54,xy!C304))</f>
        <v/>
      </c>
      <c r="E304">
        <f t="shared" si="90"/>
        <v>-8.9999990000000007</v>
      </c>
      <c r="F304">
        <f t="shared" si="90"/>
        <v>34.000000999999997</v>
      </c>
      <c r="G304" t="str">
        <f t="shared" si="91"/>
        <v/>
      </c>
      <c r="H304" t="e">
        <f t="shared" si="92"/>
        <v>#VALUE!</v>
      </c>
      <c r="I304" t="e">
        <f t="shared" si="93"/>
        <v>#VALUE!</v>
      </c>
      <c r="J304" t="e">
        <f t="shared" si="94"/>
        <v>#VALUE!</v>
      </c>
      <c r="K304">
        <f t="shared" si="95"/>
        <v>-8.9999990000000007</v>
      </c>
      <c r="L304" t="e">
        <f t="shared" si="96"/>
        <v>#VALUE!</v>
      </c>
      <c r="M304" t="e">
        <f t="shared" si="97"/>
        <v>#VALUE!</v>
      </c>
      <c r="N304" t="e">
        <f t="shared" si="98"/>
        <v>#VALUE!</v>
      </c>
      <c r="O304" t="e">
        <f t="shared" si="99"/>
        <v>#VALUE!</v>
      </c>
      <c r="P304" t="e">
        <f t="shared" si="100"/>
        <v>#VALUE!</v>
      </c>
      <c r="Q304" t="e">
        <f t="shared" si="101"/>
        <v>#VALUE!</v>
      </c>
      <c r="R304" t="e">
        <f t="shared" si="102"/>
        <v>#VALUE!</v>
      </c>
      <c r="S304" t="e">
        <f t="shared" si="103"/>
        <v>#VALUE!</v>
      </c>
      <c r="T304" t="e">
        <f t="shared" si="104"/>
        <v>#VALUE!</v>
      </c>
      <c r="U304" t="e">
        <f t="shared" si="105"/>
        <v>#VALUE!</v>
      </c>
      <c r="V304" t="e">
        <f t="shared" si="106"/>
        <v>#VALUE!</v>
      </c>
      <c r="W304" t="e">
        <f t="shared" si="107"/>
        <v>#VALUE!</v>
      </c>
      <c r="X304" t="e">
        <f t="shared" si="108"/>
        <v>#VALUE!</v>
      </c>
      <c r="Y304" t="e">
        <f t="shared" si="109"/>
        <v>#N/A</v>
      </c>
    </row>
    <row r="305" spans="1:25" x14ac:dyDescent="0.25">
      <c r="A305">
        <v>299</v>
      </c>
      <c r="B305">
        <f t="shared" si="88"/>
        <v>6</v>
      </c>
      <c r="C305">
        <f t="shared" si="89"/>
        <v>50</v>
      </c>
      <c r="D305" t="str">
        <f>IF(C305=1,#N/A,VLOOKUP(B305,Equi!$C$4:$BB$54,xy!C305))</f>
        <v/>
      </c>
      <c r="E305">
        <f t="shared" si="90"/>
        <v>-8.9999990000000007</v>
      </c>
      <c r="F305">
        <f t="shared" si="90"/>
        <v>35.000000999999997</v>
      </c>
      <c r="G305" t="str">
        <f t="shared" si="91"/>
        <v/>
      </c>
      <c r="H305" t="e">
        <f t="shared" si="92"/>
        <v>#VALUE!</v>
      </c>
      <c r="I305" t="e">
        <f t="shared" si="93"/>
        <v>#VALUE!</v>
      </c>
      <c r="J305" t="e">
        <f t="shared" si="94"/>
        <v>#VALUE!</v>
      </c>
      <c r="K305">
        <f t="shared" si="95"/>
        <v>-8.9999990000000007</v>
      </c>
      <c r="L305" t="e">
        <f t="shared" si="96"/>
        <v>#VALUE!</v>
      </c>
      <c r="M305" t="e">
        <f t="shared" si="97"/>
        <v>#VALUE!</v>
      </c>
      <c r="N305" t="e">
        <f t="shared" si="98"/>
        <v>#VALUE!</v>
      </c>
      <c r="O305" t="e">
        <f t="shared" si="99"/>
        <v>#VALUE!</v>
      </c>
      <c r="P305" t="e">
        <f t="shared" si="100"/>
        <v>#VALUE!</v>
      </c>
      <c r="Q305" t="e">
        <f t="shared" si="101"/>
        <v>#VALUE!</v>
      </c>
      <c r="R305" t="e">
        <f t="shared" si="102"/>
        <v>#VALUE!</v>
      </c>
      <c r="S305" t="e">
        <f t="shared" si="103"/>
        <v>#VALUE!</v>
      </c>
      <c r="T305" t="e">
        <f t="shared" si="104"/>
        <v>#VALUE!</v>
      </c>
      <c r="U305" t="e">
        <f t="shared" si="105"/>
        <v>#VALUE!</v>
      </c>
      <c r="V305" t="e">
        <f t="shared" si="106"/>
        <v>#VALUE!</v>
      </c>
      <c r="W305" t="e">
        <f t="shared" si="107"/>
        <v>#VALUE!</v>
      </c>
      <c r="X305" t="e">
        <f t="shared" si="108"/>
        <v>#VALUE!</v>
      </c>
      <c r="Y305" t="e">
        <f t="shared" si="109"/>
        <v>#N/A</v>
      </c>
    </row>
    <row r="306" spans="1:25" x14ac:dyDescent="0.25">
      <c r="A306">
        <v>300</v>
      </c>
      <c r="B306">
        <f t="shared" si="88"/>
        <v>7</v>
      </c>
      <c r="C306">
        <f t="shared" si="89"/>
        <v>1</v>
      </c>
      <c r="D306" t="e">
        <f>IF(C306=1,#N/A,VLOOKUP(B306,Equi!$C$4:$BB$54,xy!C306))</f>
        <v>#N/A</v>
      </c>
      <c r="E306">
        <f t="shared" si="90"/>
        <v>-7.9999989999999999</v>
      </c>
      <c r="F306">
        <f t="shared" si="90"/>
        <v>-13.999999000000001</v>
      </c>
      <c r="G306" t="e">
        <f t="shared" si="91"/>
        <v>#N/A</v>
      </c>
      <c r="H306" t="e">
        <f t="shared" si="92"/>
        <v>#N/A</v>
      </c>
      <c r="I306" t="e">
        <f t="shared" si="93"/>
        <v>#N/A</v>
      </c>
      <c r="J306" t="e">
        <f t="shared" si="94"/>
        <v>#N/A</v>
      </c>
      <c r="K306">
        <f t="shared" si="95"/>
        <v>-7.9999989999999999</v>
      </c>
      <c r="L306" t="e">
        <f t="shared" si="96"/>
        <v>#N/A</v>
      </c>
      <c r="M306" t="e">
        <f t="shared" si="97"/>
        <v>#N/A</v>
      </c>
      <c r="N306" t="e">
        <f t="shared" si="98"/>
        <v>#N/A</v>
      </c>
      <c r="O306" t="e">
        <f t="shared" si="99"/>
        <v>#N/A</v>
      </c>
      <c r="P306" t="e">
        <f t="shared" si="100"/>
        <v>#N/A</v>
      </c>
      <c r="Q306" t="e">
        <f t="shared" si="101"/>
        <v>#N/A</v>
      </c>
      <c r="R306" t="e">
        <f t="shared" si="102"/>
        <v>#N/A</v>
      </c>
      <c r="S306" t="e">
        <f t="shared" si="103"/>
        <v>#N/A</v>
      </c>
      <c r="T306" t="e">
        <f t="shared" si="104"/>
        <v>#N/A</v>
      </c>
      <c r="U306" t="e">
        <f t="shared" si="105"/>
        <v>#N/A</v>
      </c>
      <c r="V306" t="e">
        <f t="shared" si="106"/>
        <v>#N/A</v>
      </c>
      <c r="W306" t="e">
        <f t="shared" si="107"/>
        <v>#N/A</v>
      </c>
      <c r="X306" t="e">
        <f t="shared" si="108"/>
        <v>#N/A</v>
      </c>
      <c r="Y306" t="e">
        <f t="shared" si="109"/>
        <v>#N/A</v>
      </c>
    </row>
    <row r="307" spans="1:25" x14ac:dyDescent="0.25">
      <c r="A307">
        <v>301</v>
      </c>
      <c r="B307">
        <f t="shared" si="88"/>
        <v>7</v>
      </c>
      <c r="C307">
        <f t="shared" si="89"/>
        <v>2</v>
      </c>
      <c r="D307" t="str">
        <f>IF(C307=1,#N/A,VLOOKUP(B307,Equi!$C$4:$BB$54,xy!C307))</f>
        <v/>
      </c>
      <c r="E307">
        <f t="shared" si="90"/>
        <v>-7.9999989999999999</v>
      </c>
      <c r="F307">
        <f t="shared" si="90"/>
        <v>-12.999999000000001</v>
      </c>
      <c r="G307" t="str">
        <f t="shared" si="91"/>
        <v/>
      </c>
      <c r="H307" t="e">
        <f t="shared" si="92"/>
        <v>#VALUE!</v>
      </c>
      <c r="I307" t="e">
        <f t="shared" si="93"/>
        <v>#VALUE!</v>
      </c>
      <c r="J307" t="e">
        <f t="shared" si="94"/>
        <v>#VALUE!</v>
      </c>
      <c r="K307">
        <f t="shared" si="95"/>
        <v>-7.9999989999999999</v>
      </c>
      <c r="L307" t="e">
        <f t="shared" si="96"/>
        <v>#VALUE!</v>
      </c>
      <c r="M307" t="e">
        <f t="shared" si="97"/>
        <v>#VALUE!</v>
      </c>
      <c r="N307" t="e">
        <f t="shared" si="98"/>
        <v>#VALUE!</v>
      </c>
      <c r="O307" t="e">
        <f t="shared" si="99"/>
        <v>#VALUE!</v>
      </c>
      <c r="P307" t="e">
        <f t="shared" si="100"/>
        <v>#VALUE!</v>
      </c>
      <c r="Q307" t="e">
        <f t="shared" si="101"/>
        <v>#VALUE!</v>
      </c>
      <c r="R307" t="e">
        <f t="shared" si="102"/>
        <v>#VALUE!</v>
      </c>
      <c r="S307" t="e">
        <f t="shared" si="103"/>
        <v>#VALUE!</v>
      </c>
      <c r="T307" t="e">
        <f t="shared" si="104"/>
        <v>#VALUE!</v>
      </c>
      <c r="U307" t="e">
        <f t="shared" si="105"/>
        <v>#VALUE!</v>
      </c>
      <c r="V307" t="e">
        <f t="shared" si="106"/>
        <v>#VALUE!</v>
      </c>
      <c r="W307" t="e">
        <f t="shared" si="107"/>
        <v>#VALUE!</v>
      </c>
      <c r="X307" t="e">
        <f t="shared" si="108"/>
        <v>#VALUE!</v>
      </c>
      <c r="Y307" t="e">
        <f t="shared" si="109"/>
        <v>#N/A</v>
      </c>
    </row>
    <row r="308" spans="1:25" x14ac:dyDescent="0.25">
      <c r="A308">
        <v>302</v>
      </c>
      <c r="B308">
        <f t="shared" si="88"/>
        <v>7</v>
      </c>
      <c r="C308">
        <f t="shared" si="89"/>
        <v>3</v>
      </c>
      <c r="D308" t="str">
        <f>IF(C308=1,#N/A,VLOOKUP(B308,Equi!$C$4:$BB$54,xy!C308))</f>
        <v/>
      </c>
      <c r="E308">
        <f t="shared" si="90"/>
        <v>-7.9999989999999999</v>
      </c>
      <c r="F308">
        <f t="shared" si="90"/>
        <v>-11.999999000000001</v>
      </c>
      <c r="G308" t="str">
        <f t="shared" si="91"/>
        <v/>
      </c>
      <c r="H308" t="e">
        <f t="shared" si="92"/>
        <v>#VALUE!</v>
      </c>
      <c r="I308" t="e">
        <f t="shared" si="93"/>
        <v>#VALUE!</v>
      </c>
      <c r="J308" t="e">
        <f t="shared" si="94"/>
        <v>#VALUE!</v>
      </c>
      <c r="K308">
        <f t="shared" si="95"/>
        <v>-7.9999989999999999</v>
      </c>
      <c r="L308" t="e">
        <f t="shared" si="96"/>
        <v>#VALUE!</v>
      </c>
      <c r="M308" t="e">
        <f t="shared" si="97"/>
        <v>#VALUE!</v>
      </c>
      <c r="N308" t="e">
        <f t="shared" si="98"/>
        <v>#VALUE!</v>
      </c>
      <c r="O308" t="e">
        <f t="shared" si="99"/>
        <v>#VALUE!</v>
      </c>
      <c r="P308" t="e">
        <f t="shared" si="100"/>
        <v>#VALUE!</v>
      </c>
      <c r="Q308" t="e">
        <f t="shared" si="101"/>
        <v>#VALUE!</v>
      </c>
      <c r="R308" t="e">
        <f t="shared" si="102"/>
        <v>#VALUE!</v>
      </c>
      <c r="S308" t="e">
        <f t="shared" si="103"/>
        <v>#VALUE!</v>
      </c>
      <c r="T308" t="e">
        <f t="shared" si="104"/>
        <v>#VALUE!</v>
      </c>
      <c r="U308" t="e">
        <f t="shared" si="105"/>
        <v>#VALUE!</v>
      </c>
      <c r="V308" t="e">
        <f t="shared" si="106"/>
        <v>#VALUE!</v>
      </c>
      <c r="W308" t="e">
        <f t="shared" si="107"/>
        <v>#VALUE!</v>
      </c>
      <c r="X308" t="e">
        <f t="shared" si="108"/>
        <v>#VALUE!</v>
      </c>
      <c r="Y308" t="e">
        <f t="shared" si="109"/>
        <v>#N/A</v>
      </c>
    </row>
    <row r="309" spans="1:25" x14ac:dyDescent="0.25">
      <c r="A309">
        <v>303</v>
      </c>
      <c r="B309">
        <f t="shared" si="88"/>
        <v>7</v>
      </c>
      <c r="C309">
        <f t="shared" si="89"/>
        <v>4</v>
      </c>
      <c r="D309" t="str">
        <f>IF(C309=1,#N/A,VLOOKUP(B309,Equi!$C$4:$BB$54,xy!C309))</f>
        <v/>
      </c>
      <c r="E309">
        <f t="shared" si="90"/>
        <v>-7.9999989999999999</v>
      </c>
      <c r="F309">
        <f t="shared" si="90"/>
        <v>-10.999999000000001</v>
      </c>
      <c r="G309" t="str">
        <f t="shared" si="91"/>
        <v/>
      </c>
      <c r="H309" t="e">
        <f t="shared" si="92"/>
        <v>#VALUE!</v>
      </c>
      <c r="I309" t="e">
        <f t="shared" si="93"/>
        <v>#VALUE!</v>
      </c>
      <c r="J309" t="e">
        <f t="shared" si="94"/>
        <v>#VALUE!</v>
      </c>
      <c r="K309">
        <f t="shared" si="95"/>
        <v>-7.9999989999999999</v>
      </c>
      <c r="L309" t="e">
        <f t="shared" si="96"/>
        <v>#VALUE!</v>
      </c>
      <c r="M309" t="e">
        <f t="shared" si="97"/>
        <v>#VALUE!</v>
      </c>
      <c r="N309" t="e">
        <f t="shared" si="98"/>
        <v>#VALUE!</v>
      </c>
      <c r="O309" t="e">
        <f t="shared" si="99"/>
        <v>#VALUE!</v>
      </c>
      <c r="P309" t="e">
        <f t="shared" si="100"/>
        <v>#VALUE!</v>
      </c>
      <c r="Q309" t="e">
        <f t="shared" si="101"/>
        <v>#VALUE!</v>
      </c>
      <c r="R309" t="e">
        <f t="shared" si="102"/>
        <v>#VALUE!</v>
      </c>
      <c r="S309" t="e">
        <f t="shared" si="103"/>
        <v>#VALUE!</v>
      </c>
      <c r="T309" t="e">
        <f t="shared" si="104"/>
        <v>#VALUE!</v>
      </c>
      <c r="U309" t="e">
        <f t="shared" si="105"/>
        <v>#VALUE!</v>
      </c>
      <c r="V309" t="e">
        <f t="shared" si="106"/>
        <v>#VALUE!</v>
      </c>
      <c r="W309" t="e">
        <f t="shared" si="107"/>
        <v>#VALUE!</v>
      </c>
      <c r="X309" t="e">
        <f t="shared" si="108"/>
        <v>#VALUE!</v>
      </c>
      <c r="Y309" t="e">
        <f t="shared" si="109"/>
        <v>#N/A</v>
      </c>
    </row>
    <row r="310" spans="1:25" x14ac:dyDescent="0.25">
      <c r="A310">
        <v>304</v>
      </c>
      <c r="B310">
        <f t="shared" si="88"/>
        <v>7</v>
      </c>
      <c r="C310">
        <f t="shared" si="89"/>
        <v>5</v>
      </c>
      <c r="D310" t="str">
        <f>IF(C310=1,#N/A,VLOOKUP(B310,Equi!$C$4:$BB$54,xy!C310))</f>
        <v/>
      </c>
      <c r="E310">
        <f t="shared" si="90"/>
        <v>-7.9999989999999999</v>
      </c>
      <c r="F310">
        <f t="shared" si="90"/>
        <v>-9.9999990000000007</v>
      </c>
      <c r="G310" t="str">
        <f t="shared" si="91"/>
        <v/>
      </c>
      <c r="H310" t="e">
        <f t="shared" si="92"/>
        <v>#VALUE!</v>
      </c>
      <c r="I310" t="e">
        <f t="shared" si="93"/>
        <v>#VALUE!</v>
      </c>
      <c r="J310" t="e">
        <f t="shared" si="94"/>
        <v>#VALUE!</v>
      </c>
      <c r="K310">
        <f t="shared" si="95"/>
        <v>-7.9999989999999999</v>
      </c>
      <c r="L310" t="e">
        <f t="shared" si="96"/>
        <v>#VALUE!</v>
      </c>
      <c r="M310" t="e">
        <f t="shared" si="97"/>
        <v>#VALUE!</v>
      </c>
      <c r="N310" t="e">
        <f t="shared" si="98"/>
        <v>#VALUE!</v>
      </c>
      <c r="O310" t="e">
        <f t="shared" si="99"/>
        <v>#VALUE!</v>
      </c>
      <c r="P310" t="e">
        <f t="shared" si="100"/>
        <v>#VALUE!</v>
      </c>
      <c r="Q310" t="e">
        <f t="shared" si="101"/>
        <v>#VALUE!</v>
      </c>
      <c r="R310" t="e">
        <f t="shared" si="102"/>
        <v>#VALUE!</v>
      </c>
      <c r="S310" t="e">
        <f t="shared" si="103"/>
        <v>#VALUE!</v>
      </c>
      <c r="T310" t="e">
        <f t="shared" si="104"/>
        <v>#VALUE!</v>
      </c>
      <c r="U310" t="e">
        <f t="shared" si="105"/>
        <v>#VALUE!</v>
      </c>
      <c r="V310" t="e">
        <f t="shared" si="106"/>
        <v>#VALUE!</v>
      </c>
      <c r="W310" t="e">
        <f t="shared" si="107"/>
        <v>#VALUE!</v>
      </c>
      <c r="X310" t="e">
        <f t="shared" si="108"/>
        <v>#VALUE!</v>
      </c>
      <c r="Y310" t="e">
        <f t="shared" si="109"/>
        <v>#N/A</v>
      </c>
    </row>
    <row r="311" spans="1:25" x14ac:dyDescent="0.25">
      <c r="A311">
        <v>305</v>
      </c>
      <c r="B311">
        <f t="shared" si="88"/>
        <v>7</v>
      </c>
      <c r="C311">
        <f t="shared" si="89"/>
        <v>6</v>
      </c>
      <c r="D311" t="str">
        <f>IF(C311=1,#N/A,VLOOKUP(B311,Equi!$C$4:$BB$54,xy!C311))</f>
        <v/>
      </c>
      <c r="E311">
        <f t="shared" si="90"/>
        <v>-7.9999989999999999</v>
      </c>
      <c r="F311">
        <f t="shared" si="90"/>
        <v>-8.9999990000000007</v>
      </c>
      <c r="G311" t="str">
        <f t="shared" si="91"/>
        <v/>
      </c>
      <c r="H311" t="e">
        <f t="shared" si="92"/>
        <v>#VALUE!</v>
      </c>
      <c r="I311" t="e">
        <f t="shared" si="93"/>
        <v>#VALUE!</v>
      </c>
      <c r="J311" t="e">
        <f t="shared" si="94"/>
        <v>#VALUE!</v>
      </c>
      <c r="K311">
        <f t="shared" si="95"/>
        <v>-7.9999989999999999</v>
      </c>
      <c r="L311" t="e">
        <f t="shared" si="96"/>
        <v>#VALUE!</v>
      </c>
      <c r="M311" t="e">
        <f t="shared" si="97"/>
        <v>#VALUE!</v>
      </c>
      <c r="N311" t="e">
        <f t="shared" si="98"/>
        <v>#VALUE!</v>
      </c>
      <c r="O311" t="e">
        <f t="shared" si="99"/>
        <v>#VALUE!</v>
      </c>
      <c r="P311" t="e">
        <f t="shared" si="100"/>
        <v>#VALUE!</v>
      </c>
      <c r="Q311" t="e">
        <f t="shared" si="101"/>
        <v>#VALUE!</v>
      </c>
      <c r="R311" t="e">
        <f t="shared" si="102"/>
        <v>#VALUE!</v>
      </c>
      <c r="S311" t="e">
        <f t="shared" si="103"/>
        <v>#VALUE!</v>
      </c>
      <c r="T311" t="e">
        <f t="shared" si="104"/>
        <v>#VALUE!</v>
      </c>
      <c r="U311" t="e">
        <f t="shared" si="105"/>
        <v>#VALUE!</v>
      </c>
      <c r="V311" t="e">
        <f t="shared" si="106"/>
        <v>#VALUE!</v>
      </c>
      <c r="W311" t="e">
        <f t="shared" si="107"/>
        <v>#VALUE!</v>
      </c>
      <c r="X311" t="e">
        <f t="shared" si="108"/>
        <v>#VALUE!</v>
      </c>
      <c r="Y311" t="e">
        <f t="shared" si="109"/>
        <v>#N/A</v>
      </c>
    </row>
    <row r="312" spans="1:25" x14ac:dyDescent="0.25">
      <c r="A312">
        <v>306</v>
      </c>
      <c r="B312">
        <f t="shared" si="88"/>
        <v>7</v>
      </c>
      <c r="C312">
        <f t="shared" si="89"/>
        <v>7</v>
      </c>
      <c r="D312" t="str">
        <f>IF(C312=1,#N/A,VLOOKUP(B312,Equi!$C$4:$BB$54,xy!C312))</f>
        <v/>
      </c>
      <c r="E312">
        <f t="shared" si="90"/>
        <v>-7.9999989999999999</v>
      </c>
      <c r="F312">
        <f t="shared" si="90"/>
        <v>-7.9999989999999999</v>
      </c>
      <c r="G312" t="str">
        <f t="shared" si="91"/>
        <v/>
      </c>
      <c r="H312" t="e">
        <f t="shared" si="92"/>
        <v>#VALUE!</v>
      </c>
      <c r="I312" t="e">
        <f t="shared" si="93"/>
        <v>#VALUE!</v>
      </c>
      <c r="J312" t="e">
        <f t="shared" si="94"/>
        <v>#VALUE!</v>
      </c>
      <c r="K312">
        <f t="shared" si="95"/>
        <v>-7.9999989999999999</v>
      </c>
      <c r="L312" t="e">
        <f t="shared" si="96"/>
        <v>#VALUE!</v>
      </c>
      <c r="M312" t="e">
        <f t="shared" si="97"/>
        <v>#VALUE!</v>
      </c>
      <c r="N312" t="e">
        <f t="shared" si="98"/>
        <v>#VALUE!</v>
      </c>
      <c r="O312" t="e">
        <f t="shared" si="99"/>
        <v>#VALUE!</v>
      </c>
      <c r="P312" t="e">
        <f t="shared" si="100"/>
        <v>#VALUE!</v>
      </c>
      <c r="Q312" t="e">
        <f t="shared" si="101"/>
        <v>#VALUE!</v>
      </c>
      <c r="R312" t="e">
        <f t="shared" si="102"/>
        <v>#VALUE!</v>
      </c>
      <c r="S312" t="e">
        <f t="shared" si="103"/>
        <v>#VALUE!</v>
      </c>
      <c r="T312" t="e">
        <f t="shared" si="104"/>
        <v>#VALUE!</v>
      </c>
      <c r="U312" t="e">
        <f t="shared" si="105"/>
        <v>#VALUE!</v>
      </c>
      <c r="V312" t="e">
        <f t="shared" si="106"/>
        <v>#VALUE!</v>
      </c>
      <c r="W312" t="e">
        <f t="shared" si="107"/>
        <v>#VALUE!</v>
      </c>
      <c r="X312" t="e">
        <f t="shared" si="108"/>
        <v>#VALUE!</v>
      </c>
      <c r="Y312" t="e">
        <f t="shared" si="109"/>
        <v>#N/A</v>
      </c>
    </row>
    <row r="313" spans="1:25" x14ac:dyDescent="0.25">
      <c r="A313">
        <v>307</v>
      </c>
      <c r="B313">
        <f t="shared" si="88"/>
        <v>7</v>
      </c>
      <c r="C313">
        <f t="shared" si="89"/>
        <v>8</v>
      </c>
      <c r="D313" t="str">
        <f>IF(C313=1,#N/A,VLOOKUP(B313,Equi!$C$4:$BB$54,xy!C313))</f>
        <v/>
      </c>
      <c r="E313">
        <f t="shared" si="90"/>
        <v>-7.9999989999999999</v>
      </c>
      <c r="F313">
        <f t="shared" si="90"/>
        <v>-6.9999989999999999</v>
      </c>
      <c r="G313" t="str">
        <f t="shared" si="91"/>
        <v/>
      </c>
      <c r="H313" t="e">
        <f t="shared" si="92"/>
        <v>#VALUE!</v>
      </c>
      <c r="I313" t="e">
        <f t="shared" si="93"/>
        <v>#VALUE!</v>
      </c>
      <c r="J313" t="e">
        <f t="shared" si="94"/>
        <v>#VALUE!</v>
      </c>
      <c r="K313">
        <f t="shared" si="95"/>
        <v>-7.9999989999999999</v>
      </c>
      <c r="L313" t="e">
        <f t="shared" si="96"/>
        <v>#VALUE!</v>
      </c>
      <c r="M313" t="e">
        <f t="shared" si="97"/>
        <v>#VALUE!</v>
      </c>
      <c r="N313" t="e">
        <f t="shared" si="98"/>
        <v>#VALUE!</v>
      </c>
      <c r="O313" t="e">
        <f t="shared" si="99"/>
        <v>#VALUE!</v>
      </c>
      <c r="P313" t="e">
        <f t="shared" si="100"/>
        <v>#VALUE!</v>
      </c>
      <c r="Q313" t="e">
        <f t="shared" si="101"/>
        <v>#VALUE!</v>
      </c>
      <c r="R313" t="e">
        <f t="shared" si="102"/>
        <v>#VALUE!</v>
      </c>
      <c r="S313" t="e">
        <f t="shared" si="103"/>
        <v>#VALUE!</v>
      </c>
      <c r="T313" t="e">
        <f t="shared" si="104"/>
        <v>#VALUE!</v>
      </c>
      <c r="U313" t="e">
        <f t="shared" si="105"/>
        <v>#VALUE!</v>
      </c>
      <c r="V313" t="e">
        <f t="shared" si="106"/>
        <v>#VALUE!</v>
      </c>
      <c r="W313" t="e">
        <f t="shared" si="107"/>
        <v>#VALUE!</v>
      </c>
      <c r="X313" t="e">
        <f t="shared" si="108"/>
        <v>#VALUE!</v>
      </c>
      <c r="Y313" t="e">
        <f t="shared" si="109"/>
        <v>#N/A</v>
      </c>
    </row>
    <row r="314" spans="1:25" x14ac:dyDescent="0.25">
      <c r="A314">
        <v>308</v>
      </c>
      <c r="B314">
        <f t="shared" si="88"/>
        <v>7</v>
      </c>
      <c r="C314">
        <f t="shared" si="89"/>
        <v>9</v>
      </c>
      <c r="D314" t="str">
        <f>IF(C314=1,#N/A,VLOOKUP(B314,Equi!$C$4:$BB$54,xy!C314))</f>
        <v/>
      </c>
      <c r="E314">
        <f t="shared" si="90"/>
        <v>-7.9999989999999999</v>
      </c>
      <c r="F314">
        <f t="shared" si="90"/>
        <v>-5.9999989999999999</v>
      </c>
      <c r="G314" t="str">
        <f t="shared" si="91"/>
        <v/>
      </c>
      <c r="H314" t="e">
        <f t="shared" si="92"/>
        <v>#VALUE!</v>
      </c>
      <c r="I314" t="e">
        <f t="shared" si="93"/>
        <v>#VALUE!</v>
      </c>
      <c r="J314" t="e">
        <f t="shared" si="94"/>
        <v>#VALUE!</v>
      </c>
      <c r="K314">
        <f t="shared" si="95"/>
        <v>-7.9999989999999999</v>
      </c>
      <c r="L314" t="e">
        <f t="shared" si="96"/>
        <v>#VALUE!</v>
      </c>
      <c r="M314" t="e">
        <f t="shared" si="97"/>
        <v>#VALUE!</v>
      </c>
      <c r="N314" t="e">
        <f t="shared" si="98"/>
        <v>#VALUE!</v>
      </c>
      <c r="O314" t="e">
        <f t="shared" si="99"/>
        <v>#VALUE!</v>
      </c>
      <c r="P314" t="e">
        <f t="shared" si="100"/>
        <v>#VALUE!</v>
      </c>
      <c r="Q314" t="e">
        <f t="shared" si="101"/>
        <v>#VALUE!</v>
      </c>
      <c r="R314" t="e">
        <f t="shared" si="102"/>
        <v>#VALUE!</v>
      </c>
      <c r="S314" t="e">
        <f t="shared" si="103"/>
        <v>#VALUE!</v>
      </c>
      <c r="T314" t="e">
        <f t="shared" si="104"/>
        <v>#VALUE!</v>
      </c>
      <c r="U314" t="e">
        <f t="shared" si="105"/>
        <v>#VALUE!</v>
      </c>
      <c r="V314" t="e">
        <f t="shared" si="106"/>
        <v>#VALUE!</v>
      </c>
      <c r="W314" t="e">
        <f t="shared" si="107"/>
        <v>#VALUE!</v>
      </c>
      <c r="X314" t="e">
        <f t="shared" si="108"/>
        <v>#VALUE!</v>
      </c>
      <c r="Y314" t="e">
        <f t="shared" si="109"/>
        <v>#N/A</v>
      </c>
    </row>
    <row r="315" spans="1:25" x14ac:dyDescent="0.25">
      <c r="A315">
        <v>309</v>
      </c>
      <c r="B315">
        <f t="shared" si="88"/>
        <v>7</v>
      </c>
      <c r="C315">
        <f t="shared" si="89"/>
        <v>10</v>
      </c>
      <c r="D315" t="str">
        <f>IF(C315=1,#N/A,VLOOKUP(B315,Equi!$C$4:$BB$54,xy!C315))</f>
        <v/>
      </c>
      <c r="E315">
        <f t="shared" si="90"/>
        <v>-7.9999989999999999</v>
      </c>
      <c r="F315">
        <f t="shared" si="90"/>
        <v>-4.9999989999999999</v>
      </c>
      <c r="G315" t="str">
        <f t="shared" si="91"/>
        <v/>
      </c>
      <c r="H315" t="e">
        <f t="shared" si="92"/>
        <v>#VALUE!</v>
      </c>
      <c r="I315" t="e">
        <f t="shared" si="93"/>
        <v>#VALUE!</v>
      </c>
      <c r="J315" t="e">
        <f t="shared" si="94"/>
        <v>#VALUE!</v>
      </c>
      <c r="K315">
        <f t="shared" si="95"/>
        <v>-7.9999989999999999</v>
      </c>
      <c r="L315" t="e">
        <f t="shared" si="96"/>
        <v>#VALUE!</v>
      </c>
      <c r="M315" t="e">
        <f t="shared" si="97"/>
        <v>#VALUE!</v>
      </c>
      <c r="N315" t="e">
        <f t="shared" si="98"/>
        <v>#VALUE!</v>
      </c>
      <c r="O315" t="e">
        <f t="shared" si="99"/>
        <v>#VALUE!</v>
      </c>
      <c r="P315" t="e">
        <f t="shared" si="100"/>
        <v>#VALUE!</v>
      </c>
      <c r="Q315" t="e">
        <f t="shared" si="101"/>
        <v>#VALUE!</v>
      </c>
      <c r="R315" t="e">
        <f t="shared" si="102"/>
        <v>#VALUE!</v>
      </c>
      <c r="S315" t="e">
        <f t="shared" si="103"/>
        <v>#VALUE!</v>
      </c>
      <c r="T315" t="e">
        <f t="shared" si="104"/>
        <v>#VALUE!</v>
      </c>
      <c r="U315" t="e">
        <f t="shared" si="105"/>
        <v>#VALUE!</v>
      </c>
      <c r="V315" t="e">
        <f t="shared" si="106"/>
        <v>#VALUE!</v>
      </c>
      <c r="W315" t="e">
        <f t="shared" si="107"/>
        <v>#VALUE!</v>
      </c>
      <c r="X315" t="e">
        <f t="shared" si="108"/>
        <v>#VALUE!</v>
      </c>
      <c r="Y315" t="e">
        <f t="shared" si="109"/>
        <v>#N/A</v>
      </c>
    </row>
    <row r="316" spans="1:25" x14ac:dyDescent="0.25">
      <c r="A316">
        <v>310</v>
      </c>
      <c r="B316">
        <f t="shared" si="88"/>
        <v>7</v>
      </c>
      <c r="C316">
        <f t="shared" si="89"/>
        <v>11</v>
      </c>
      <c r="D316" t="str">
        <f>IF(C316=1,#N/A,VLOOKUP(B316,Equi!$C$4:$BB$54,xy!C316))</f>
        <v/>
      </c>
      <c r="E316">
        <f t="shared" si="90"/>
        <v>-7.9999989999999999</v>
      </c>
      <c r="F316">
        <f t="shared" si="90"/>
        <v>-3.9999989999999999</v>
      </c>
      <c r="G316" t="str">
        <f t="shared" si="91"/>
        <v/>
      </c>
      <c r="H316" t="e">
        <f t="shared" si="92"/>
        <v>#VALUE!</v>
      </c>
      <c r="I316" t="e">
        <f t="shared" si="93"/>
        <v>#VALUE!</v>
      </c>
      <c r="J316" t="e">
        <f t="shared" si="94"/>
        <v>#VALUE!</v>
      </c>
      <c r="K316">
        <f t="shared" si="95"/>
        <v>-7.9999989999999999</v>
      </c>
      <c r="L316" t="e">
        <f t="shared" si="96"/>
        <v>#VALUE!</v>
      </c>
      <c r="M316" t="e">
        <f t="shared" si="97"/>
        <v>#VALUE!</v>
      </c>
      <c r="N316" t="e">
        <f t="shared" si="98"/>
        <v>#VALUE!</v>
      </c>
      <c r="O316" t="e">
        <f t="shared" si="99"/>
        <v>#VALUE!</v>
      </c>
      <c r="P316" t="e">
        <f t="shared" si="100"/>
        <v>#VALUE!</v>
      </c>
      <c r="Q316" t="e">
        <f t="shared" si="101"/>
        <v>#VALUE!</v>
      </c>
      <c r="R316" t="e">
        <f t="shared" si="102"/>
        <v>#VALUE!</v>
      </c>
      <c r="S316" t="e">
        <f t="shared" si="103"/>
        <v>#VALUE!</v>
      </c>
      <c r="T316" t="e">
        <f t="shared" si="104"/>
        <v>#VALUE!</v>
      </c>
      <c r="U316" t="e">
        <f t="shared" si="105"/>
        <v>#VALUE!</v>
      </c>
      <c r="V316" t="e">
        <f t="shared" si="106"/>
        <v>#VALUE!</v>
      </c>
      <c r="W316" t="e">
        <f t="shared" si="107"/>
        <v>#VALUE!</v>
      </c>
      <c r="X316" t="e">
        <f t="shared" si="108"/>
        <v>#VALUE!</v>
      </c>
      <c r="Y316" t="e">
        <f t="shared" si="109"/>
        <v>#N/A</v>
      </c>
    </row>
    <row r="317" spans="1:25" x14ac:dyDescent="0.25">
      <c r="A317">
        <v>311</v>
      </c>
      <c r="B317">
        <f t="shared" si="88"/>
        <v>7</v>
      </c>
      <c r="C317">
        <f t="shared" si="89"/>
        <v>12</v>
      </c>
      <c r="D317" t="str">
        <f>IF(C317=1,#N/A,VLOOKUP(B317,Equi!$C$4:$BB$54,xy!C317))</f>
        <v/>
      </c>
      <c r="E317">
        <f t="shared" si="90"/>
        <v>-7.9999989999999999</v>
      </c>
      <c r="F317">
        <f t="shared" si="90"/>
        <v>-2.9999989999999999</v>
      </c>
      <c r="G317" t="str">
        <f t="shared" si="91"/>
        <v/>
      </c>
      <c r="H317" t="e">
        <f t="shared" si="92"/>
        <v>#VALUE!</v>
      </c>
      <c r="I317" t="e">
        <f t="shared" si="93"/>
        <v>#VALUE!</v>
      </c>
      <c r="J317" t="e">
        <f t="shared" si="94"/>
        <v>#VALUE!</v>
      </c>
      <c r="K317">
        <f t="shared" si="95"/>
        <v>-7.9999989999999999</v>
      </c>
      <c r="L317" t="e">
        <f t="shared" si="96"/>
        <v>#VALUE!</v>
      </c>
      <c r="M317" t="e">
        <f t="shared" si="97"/>
        <v>#VALUE!</v>
      </c>
      <c r="N317" t="e">
        <f t="shared" si="98"/>
        <v>#VALUE!</v>
      </c>
      <c r="O317" t="e">
        <f t="shared" si="99"/>
        <v>#VALUE!</v>
      </c>
      <c r="P317" t="e">
        <f t="shared" si="100"/>
        <v>#VALUE!</v>
      </c>
      <c r="Q317" t="e">
        <f t="shared" si="101"/>
        <v>#VALUE!</v>
      </c>
      <c r="R317" t="e">
        <f t="shared" si="102"/>
        <v>#VALUE!</v>
      </c>
      <c r="S317" t="e">
        <f t="shared" si="103"/>
        <v>#VALUE!</v>
      </c>
      <c r="T317" t="e">
        <f t="shared" si="104"/>
        <v>#VALUE!</v>
      </c>
      <c r="U317" t="e">
        <f t="shared" si="105"/>
        <v>#VALUE!</v>
      </c>
      <c r="V317" t="e">
        <f t="shared" si="106"/>
        <v>#VALUE!</v>
      </c>
      <c r="W317" t="e">
        <f t="shared" si="107"/>
        <v>#VALUE!</v>
      </c>
      <c r="X317" t="e">
        <f t="shared" si="108"/>
        <v>#VALUE!</v>
      </c>
      <c r="Y317" t="e">
        <f t="shared" si="109"/>
        <v>#N/A</v>
      </c>
    </row>
    <row r="318" spans="1:25" x14ac:dyDescent="0.25">
      <c r="A318">
        <v>312</v>
      </c>
      <c r="B318">
        <f t="shared" si="88"/>
        <v>7</v>
      </c>
      <c r="C318">
        <f t="shared" si="89"/>
        <v>13</v>
      </c>
      <c r="D318" t="str">
        <f>IF(C318=1,#N/A,VLOOKUP(B318,Equi!$C$4:$BB$54,xy!C318))</f>
        <v/>
      </c>
      <c r="E318">
        <f t="shared" si="90"/>
        <v>-7.9999989999999999</v>
      </c>
      <c r="F318">
        <f t="shared" si="90"/>
        <v>-1.9999990000000001</v>
      </c>
      <c r="G318" t="str">
        <f t="shared" si="91"/>
        <v/>
      </c>
      <c r="H318" t="e">
        <f t="shared" si="92"/>
        <v>#VALUE!</v>
      </c>
      <c r="I318" t="e">
        <f t="shared" si="93"/>
        <v>#VALUE!</v>
      </c>
      <c r="J318" t="e">
        <f t="shared" si="94"/>
        <v>#VALUE!</v>
      </c>
      <c r="K318">
        <f t="shared" si="95"/>
        <v>-7.9999989999999999</v>
      </c>
      <c r="L318" t="e">
        <f t="shared" si="96"/>
        <v>#VALUE!</v>
      </c>
      <c r="M318" t="e">
        <f t="shared" si="97"/>
        <v>#VALUE!</v>
      </c>
      <c r="N318" t="e">
        <f t="shared" si="98"/>
        <v>#VALUE!</v>
      </c>
      <c r="O318" t="e">
        <f t="shared" si="99"/>
        <v>#VALUE!</v>
      </c>
      <c r="P318" t="e">
        <f t="shared" si="100"/>
        <v>#VALUE!</v>
      </c>
      <c r="Q318" t="e">
        <f t="shared" si="101"/>
        <v>#VALUE!</v>
      </c>
      <c r="R318" t="e">
        <f t="shared" si="102"/>
        <v>#VALUE!</v>
      </c>
      <c r="S318" t="e">
        <f t="shared" si="103"/>
        <v>#VALUE!</v>
      </c>
      <c r="T318" t="e">
        <f t="shared" si="104"/>
        <v>#VALUE!</v>
      </c>
      <c r="U318" t="e">
        <f t="shared" si="105"/>
        <v>#VALUE!</v>
      </c>
      <c r="V318" t="e">
        <f t="shared" si="106"/>
        <v>#VALUE!</v>
      </c>
      <c r="W318" t="e">
        <f t="shared" si="107"/>
        <v>#VALUE!</v>
      </c>
      <c r="X318" t="e">
        <f t="shared" si="108"/>
        <v>#VALUE!</v>
      </c>
      <c r="Y318" t="e">
        <f t="shared" si="109"/>
        <v>#N/A</v>
      </c>
    </row>
    <row r="319" spans="1:25" x14ac:dyDescent="0.25">
      <c r="A319">
        <v>313</v>
      </c>
      <c r="B319">
        <f t="shared" si="88"/>
        <v>7</v>
      </c>
      <c r="C319">
        <f t="shared" si="89"/>
        <v>14</v>
      </c>
      <c r="D319" t="str">
        <f>IF(C319=1,#N/A,VLOOKUP(B319,Equi!$C$4:$BB$54,xy!C319))</f>
        <v/>
      </c>
      <c r="E319">
        <f t="shared" si="90"/>
        <v>-7.9999989999999999</v>
      </c>
      <c r="F319">
        <f t="shared" si="90"/>
        <v>-0.99999899999999997</v>
      </c>
      <c r="G319" t="str">
        <f t="shared" si="91"/>
        <v/>
      </c>
      <c r="H319" t="e">
        <f t="shared" si="92"/>
        <v>#VALUE!</v>
      </c>
      <c r="I319" t="e">
        <f t="shared" si="93"/>
        <v>#VALUE!</v>
      </c>
      <c r="J319" t="e">
        <f t="shared" si="94"/>
        <v>#VALUE!</v>
      </c>
      <c r="K319">
        <f t="shared" si="95"/>
        <v>-7.9999989999999999</v>
      </c>
      <c r="L319" t="e">
        <f t="shared" si="96"/>
        <v>#VALUE!</v>
      </c>
      <c r="M319" t="e">
        <f t="shared" si="97"/>
        <v>#VALUE!</v>
      </c>
      <c r="N319" t="e">
        <f t="shared" si="98"/>
        <v>#VALUE!</v>
      </c>
      <c r="O319" t="e">
        <f t="shared" si="99"/>
        <v>#VALUE!</v>
      </c>
      <c r="P319" t="e">
        <f t="shared" si="100"/>
        <v>#VALUE!</v>
      </c>
      <c r="Q319" t="e">
        <f t="shared" si="101"/>
        <v>#VALUE!</v>
      </c>
      <c r="R319" t="e">
        <f t="shared" si="102"/>
        <v>#VALUE!</v>
      </c>
      <c r="S319" t="e">
        <f t="shared" si="103"/>
        <v>#VALUE!</v>
      </c>
      <c r="T319" t="e">
        <f t="shared" si="104"/>
        <v>#VALUE!</v>
      </c>
      <c r="U319" t="e">
        <f t="shared" si="105"/>
        <v>#VALUE!</v>
      </c>
      <c r="V319" t="e">
        <f t="shared" si="106"/>
        <v>#VALUE!</v>
      </c>
      <c r="W319" t="e">
        <f t="shared" si="107"/>
        <v>#VALUE!</v>
      </c>
      <c r="X319" t="e">
        <f t="shared" si="108"/>
        <v>#VALUE!</v>
      </c>
      <c r="Y319" t="e">
        <f t="shared" si="109"/>
        <v>#N/A</v>
      </c>
    </row>
    <row r="320" spans="1:25" x14ac:dyDescent="0.25">
      <c r="A320">
        <v>314</v>
      </c>
      <c r="B320">
        <f t="shared" si="88"/>
        <v>7</v>
      </c>
      <c r="C320">
        <f t="shared" si="89"/>
        <v>15</v>
      </c>
      <c r="D320" t="str">
        <f>IF(C320=1,#N/A,VLOOKUP(B320,Equi!$C$4:$BB$54,xy!C320))</f>
        <v/>
      </c>
      <c r="E320">
        <f t="shared" si="90"/>
        <v>-7.9999989999999999</v>
      </c>
      <c r="F320">
        <f t="shared" si="90"/>
        <v>9.9999999999999995E-7</v>
      </c>
      <c r="G320" t="str">
        <f t="shared" si="91"/>
        <v/>
      </c>
      <c r="H320" t="e">
        <f t="shared" si="92"/>
        <v>#VALUE!</v>
      </c>
      <c r="I320" t="e">
        <f t="shared" si="93"/>
        <v>#VALUE!</v>
      </c>
      <c r="J320" t="e">
        <f t="shared" si="94"/>
        <v>#VALUE!</v>
      </c>
      <c r="K320">
        <f t="shared" si="95"/>
        <v>-7.9999989999999999</v>
      </c>
      <c r="L320" t="e">
        <f t="shared" si="96"/>
        <v>#VALUE!</v>
      </c>
      <c r="M320" t="e">
        <f t="shared" si="97"/>
        <v>#VALUE!</v>
      </c>
      <c r="N320" t="e">
        <f t="shared" si="98"/>
        <v>#VALUE!</v>
      </c>
      <c r="O320" t="e">
        <f t="shared" si="99"/>
        <v>#VALUE!</v>
      </c>
      <c r="P320" t="e">
        <f t="shared" si="100"/>
        <v>#VALUE!</v>
      </c>
      <c r="Q320" t="e">
        <f t="shared" si="101"/>
        <v>#VALUE!</v>
      </c>
      <c r="R320" t="e">
        <f t="shared" si="102"/>
        <v>#VALUE!</v>
      </c>
      <c r="S320" t="e">
        <f t="shared" si="103"/>
        <v>#VALUE!</v>
      </c>
      <c r="T320" t="e">
        <f t="shared" si="104"/>
        <v>#VALUE!</v>
      </c>
      <c r="U320" t="e">
        <f t="shared" si="105"/>
        <v>#VALUE!</v>
      </c>
      <c r="V320" t="e">
        <f t="shared" si="106"/>
        <v>#VALUE!</v>
      </c>
      <c r="W320" t="e">
        <f t="shared" si="107"/>
        <v>#VALUE!</v>
      </c>
      <c r="X320" t="e">
        <f t="shared" si="108"/>
        <v>#VALUE!</v>
      </c>
      <c r="Y320" t="e">
        <f t="shared" si="109"/>
        <v>#N/A</v>
      </c>
    </row>
    <row r="321" spans="1:25" x14ac:dyDescent="0.25">
      <c r="A321">
        <v>315</v>
      </c>
      <c r="B321">
        <f t="shared" si="88"/>
        <v>7</v>
      </c>
      <c r="C321">
        <f t="shared" si="89"/>
        <v>16</v>
      </c>
      <c r="D321" t="str">
        <f>IF(C321=1,#N/A,VLOOKUP(B321,Equi!$C$4:$BB$54,xy!C321))</f>
        <v/>
      </c>
      <c r="E321">
        <f t="shared" si="90"/>
        <v>-7.9999989999999999</v>
      </c>
      <c r="F321">
        <f t="shared" si="90"/>
        <v>1.0000009999999999</v>
      </c>
      <c r="G321" t="str">
        <f t="shared" si="91"/>
        <v/>
      </c>
      <c r="H321" t="e">
        <f t="shared" si="92"/>
        <v>#VALUE!</v>
      </c>
      <c r="I321" t="e">
        <f t="shared" si="93"/>
        <v>#VALUE!</v>
      </c>
      <c r="J321" t="e">
        <f t="shared" si="94"/>
        <v>#VALUE!</v>
      </c>
      <c r="K321">
        <f t="shared" si="95"/>
        <v>-7.9999989999999999</v>
      </c>
      <c r="L321" t="e">
        <f t="shared" si="96"/>
        <v>#VALUE!</v>
      </c>
      <c r="M321" t="e">
        <f t="shared" si="97"/>
        <v>#VALUE!</v>
      </c>
      <c r="N321" t="e">
        <f t="shared" si="98"/>
        <v>#VALUE!</v>
      </c>
      <c r="O321" t="e">
        <f t="shared" si="99"/>
        <v>#VALUE!</v>
      </c>
      <c r="P321" t="e">
        <f t="shared" si="100"/>
        <v>#VALUE!</v>
      </c>
      <c r="Q321" t="e">
        <f t="shared" si="101"/>
        <v>#VALUE!</v>
      </c>
      <c r="R321" t="e">
        <f t="shared" si="102"/>
        <v>#VALUE!</v>
      </c>
      <c r="S321" t="e">
        <f t="shared" si="103"/>
        <v>#VALUE!</v>
      </c>
      <c r="T321" t="e">
        <f t="shared" si="104"/>
        <v>#VALUE!</v>
      </c>
      <c r="U321" t="e">
        <f t="shared" si="105"/>
        <v>#VALUE!</v>
      </c>
      <c r="V321" t="e">
        <f t="shared" si="106"/>
        <v>#VALUE!</v>
      </c>
      <c r="W321" t="e">
        <f t="shared" si="107"/>
        <v>#VALUE!</v>
      </c>
      <c r="X321" t="e">
        <f t="shared" si="108"/>
        <v>#VALUE!</v>
      </c>
      <c r="Y321" t="e">
        <f t="shared" si="109"/>
        <v>#N/A</v>
      </c>
    </row>
    <row r="322" spans="1:25" x14ac:dyDescent="0.25">
      <c r="A322">
        <v>316</v>
      </c>
      <c r="B322">
        <f t="shared" si="88"/>
        <v>7</v>
      </c>
      <c r="C322">
        <f t="shared" si="89"/>
        <v>17</v>
      </c>
      <c r="D322" t="str">
        <f>IF(C322=1,#N/A,VLOOKUP(B322,Equi!$C$4:$BB$54,xy!C322))</f>
        <v/>
      </c>
      <c r="E322">
        <f t="shared" si="90"/>
        <v>-7.9999989999999999</v>
      </c>
      <c r="F322">
        <f t="shared" si="90"/>
        <v>2.0000010000000001</v>
      </c>
      <c r="G322" t="str">
        <f t="shared" si="91"/>
        <v/>
      </c>
      <c r="H322" t="e">
        <f t="shared" si="92"/>
        <v>#VALUE!</v>
      </c>
      <c r="I322" t="e">
        <f t="shared" si="93"/>
        <v>#VALUE!</v>
      </c>
      <c r="J322" t="e">
        <f t="shared" si="94"/>
        <v>#VALUE!</v>
      </c>
      <c r="K322">
        <f t="shared" si="95"/>
        <v>-7.9999989999999999</v>
      </c>
      <c r="L322" t="e">
        <f t="shared" si="96"/>
        <v>#VALUE!</v>
      </c>
      <c r="M322" t="e">
        <f t="shared" si="97"/>
        <v>#VALUE!</v>
      </c>
      <c r="N322" t="e">
        <f t="shared" si="98"/>
        <v>#VALUE!</v>
      </c>
      <c r="O322" t="e">
        <f t="shared" si="99"/>
        <v>#VALUE!</v>
      </c>
      <c r="P322" t="e">
        <f t="shared" si="100"/>
        <v>#VALUE!</v>
      </c>
      <c r="Q322" t="e">
        <f t="shared" si="101"/>
        <v>#VALUE!</v>
      </c>
      <c r="R322" t="e">
        <f t="shared" si="102"/>
        <v>#VALUE!</v>
      </c>
      <c r="S322" t="e">
        <f t="shared" si="103"/>
        <v>#VALUE!</v>
      </c>
      <c r="T322" t="e">
        <f t="shared" si="104"/>
        <v>#VALUE!</v>
      </c>
      <c r="U322" t="e">
        <f t="shared" si="105"/>
        <v>#VALUE!</v>
      </c>
      <c r="V322" t="e">
        <f t="shared" si="106"/>
        <v>#VALUE!</v>
      </c>
      <c r="W322" t="e">
        <f t="shared" si="107"/>
        <v>#VALUE!</v>
      </c>
      <c r="X322" t="e">
        <f t="shared" si="108"/>
        <v>#VALUE!</v>
      </c>
      <c r="Y322" t="e">
        <f t="shared" si="109"/>
        <v>#N/A</v>
      </c>
    </row>
    <row r="323" spans="1:25" x14ac:dyDescent="0.25">
      <c r="A323">
        <v>317</v>
      </c>
      <c r="B323">
        <f t="shared" si="88"/>
        <v>7</v>
      </c>
      <c r="C323">
        <f t="shared" si="89"/>
        <v>18</v>
      </c>
      <c r="D323" t="str">
        <f>IF(C323=1,#N/A,VLOOKUP(B323,Equi!$C$4:$BB$54,xy!C323))</f>
        <v/>
      </c>
      <c r="E323">
        <f t="shared" si="90"/>
        <v>-7.9999989999999999</v>
      </c>
      <c r="F323">
        <f t="shared" si="90"/>
        <v>3.0000010000000001</v>
      </c>
      <c r="G323" t="str">
        <f t="shared" si="91"/>
        <v/>
      </c>
      <c r="H323" t="e">
        <f t="shared" si="92"/>
        <v>#VALUE!</v>
      </c>
      <c r="I323" t="e">
        <f t="shared" si="93"/>
        <v>#VALUE!</v>
      </c>
      <c r="J323" t="e">
        <f t="shared" si="94"/>
        <v>#VALUE!</v>
      </c>
      <c r="K323">
        <f t="shared" si="95"/>
        <v>-7.9999989999999999</v>
      </c>
      <c r="L323" t="e">
        <f t="shared" si="96"/>
        <v>#VALUE!</v>
      </c>
      <c r="M323" t="e">
        <f t="shared" si="97"/>
        <v>#VALUE!</v>
      </c>
      <c r="N323" t="e">
        <f t="shared" si="98"/>
        <v>#VALUE!</v>
      </c>
      <c r="O323" t="e">
        <f t="shared" si="99"/>
        <v>#VALUE!</v>
      </c>
      <c r="P323" t="e">
        <f t="shared" si="100"/>
        <v>#VALUE!</v>
      </c>
      <c r="Q323" t="e">
        <f t="shared" si="101"/>
        <v>#VALUE!</v>
      </c>
      <c r="R323" t="e">
        <f t="shared" si="102"/>
        <v>#VALUE!</v>
      </c>
      <c r="S323" t="e">
        <f t="shared" si="103"/>
        <v>#VALUE!</v>
      </c>
      <c r="T323" t="e">
        <f t="shared" si="104"/>
        <v>#VALUE!</v>
      </c>
      <c r="U323" t="e">
        <f t="shared" si="105"/>
        <v>#VALUE!</v>
      </c>
      <c r="V323" t="e">
        <f t="shared" si="106"/>
        <v>#VALUE!</v>
      </c>
      <c r="W323" t="e">
        <f t="shared" si="107"/>
        <v>#VALUE!</v>
      </c>
      <c r="X323" t="e">
        <f t="shared" si="108"/>
        <v>#VALUE!</v>
      </c>
      <c r="Y323" t="e">
        <f t="shared" si="109"/>
        <v>#N/A</v>
      </c>
    </row>
    <row r="324" spans="1:25" x14ac:dyDescent="0.25">
      <c r="A324">
        <v>318</v>
      </c>
      <c r="B324">
        <f t="shared" si="88"/>
        <v>7</v>
      </c>
      <c r="C324">
        <f t="shared" si="89"/>
        <v>19</v>
      </c>
      <c r="D324" t="str">
        <f>IF(C324=1,#N/A,VLOOKUP(B324,Equi!$C$4:$BB$54,xy!C324))</f>
        <v/>
      </c>
      <c r="E324">
        <f t="shared" si="90"/>
        <v>-7.9999989999999999</v>
      </c>
      <c r="F324">
        <f t="shared" si="90"/>
        <v>4.0000010000000001</v>
      </c>
      <c r="G324" t="str">
        <f t="shared" si="91"/>
        <v/>
      </c>
      <c r="H324" t="e">
        <f t="shared" si="92"/>
        <v>#VALUE!</v>
      </c>
      <c r="I324" t="e">
        <f t="shared" si="93"/>
        <v>#VALUE!</v>
      </c>
      <c r="J324" t="e">
        <f t="shared" si="94"/>
        <v>#VALUE!</v>
      </c>
      <c r="K324">
        <f t="shared" si="95"/>
        <v>-7.9999989999999999</v>
      </c>
      <c r="L324" t="e">
        <f t="shared" si="96"/>
        <v>#VALUE!</v>
      </c>
      <c r="M324" t="e">
        <f t="shared" si="97"/>
        <v>#VALUE!</v>
      </c>
      <c r="N324" t="e">
        <f t="shared" si="98"/>
        <v>#VALUE!</v>
      </c>
      <c r="O324" t="e">
        <f t="shared" si="99"/>
        <v>#VALUE!</v>
      </c>
      <c r="P324" t="e">
        <f t="shared" si="100"/>
        <v>#VALUE!</v>
      </c>
      <c r="Q324" t="e">
        <f t="shared" si="101"/>
        <v>#VALUE!</v>
      </c>
      <c r="R324" t="e">
        <f t="shared" si="102"/>
        <v>#VALUE!</v>
      </c>
      <c r="S324" t="e">
        <f t="shared" si="103"/>
        <v>#VALUE!</v>
      </c>
      <c r="T324" t="e">
        <f t="shared" si="104"/>
        <v>#VALUE!</v>
      </c>
      <c r="U324" t="e">
        <f t="shared" si="105"/>
        <v>#VALUE!</v>
      </c>
      <c r="V324" t="e">
        <f t="shared" si="106"/>
        <v>#VALUE!</v>
      </c>
      <c r="W324" t="e">
        <f t="shared" si="107"/>
        <v>#VALUE!</v>
      </c>
      <c r="X324" t="e">
        <f t="shared" si="108"/>
        <v>#VALUE!</v>
      </c>
      <c r="Y324" t="e">
        <f t="shared" si="109"/>
        <v>#N/A</v>
      </c>
    </row>
    <row r="325" spans="1:25" x14ac:dyDescent="0.25">
      <c r="A325">
        <v>319</v>
      </c>
      <c r="B325">
        <f t="shared" si="88"/>
        <v>7</v>
      </c>
      <c r="C325">
        <f t="shared" si="89"/>
        <v>20</v>
      </c>
      <c r="D325" t="str">
        <f>IF(C325=1,#N/A,VLOOKUP(B325,Equi!$C$4:$BB$54,xy!C325))</f>
        <v/>
      </c>
      <c r="E325">
        <f t="shared" si="90"/>
        <v>-7.9999989999999999</v>
      </c>
      <c r="F325">
        <f t="shared" si="90"/>
        <v>5.0000010000000001</v>
      </c>
      <c r="G325" t="str">
        <f t="shared" si="91"/>
        <v/>
      </c>
      <c r="H325" t="e">
        <f t="shared" si="92"/>
        <v>#VALUE!</v>
      </c>
      <c r="I325" t="e">
        <f t="shared" si="93"/>
        <v>#VALUE!</v>
      </c>
      <c r="J325" t="e">
        <f t="shared" si="94"/>
        <v>#VALUE!</v>
      </c>
      <c r="K325">
        <f t="shared" si="95"/>
        <v>-7.9999989999999999</v>
      </c>
      <c r="L325" t="e">
        <f t="shared" si="96"/>
        <v>#VALUE!</v>
      </c>
      <c r="M325" t="e">
        <f t="shared" si="97"/>
        <v>#VALUE!</v>
      </c>
      <c r="N325" t="e">
        <f t="shared" si="98"/>
        <v>#VALUE!</v>
      </c>
      <c r="O325" t="e">
        <f t="shared" si="99"/>
        <v>#VALUE!</v>
      </c>
      <c r="P325" t="e">
        <f t="shared" si="100"/>
        <v>#VALUE!</v>
      </c>
      <c r="Q325" t="e">
        <f t="shared" si="101"/>
        <v>#VALUE!</v>
      </c>
      <c r="R325" t="e">
        <f t="shared" si="102"/>
        <v>#VALUE!</v>
      </c>
      <c r="S325" t="e">
        <f t="shared" si="103"/>
        <v>#VALUE!</v>
      </c>
      <c r="T325" t="e">
        <f t="shared" si="104"/>
        <v>#VALUE!</v>
      </c>
      <c r="U325" t="e">
        <f t="shared" si="105"/>
        <v>#VALUE!</v>
      </c>
      <c r="V325" t="e">
        <f t="shared" si="106"/>
        <v>#VALUE!</v>
      </c>
      <c r="W325" t="e">
        <f t="shared" si="107"/>
        <v>#VALUE!</v>
      </c>
      <c r="X325" t="e">
        <f t="shared" si="108"/>
        <v>#VALUE!</v>
      </c>
      <c r="Y325" t="e">
        <f t="shared" si="109"/>
        <v>#N/A</v>
      </c>
    </row>
    <row r="326" spans="1:25" x14ac:dyDescent="0.25">
      <c r="A326">
        <v>320</v>
      </c>
      <c r="B326">
        <f t="shared" si="88"/>
        <v>7</v>
      </c>
      <c r="C326">
        <f t="shared" si="89"/>
        <v>21</v>
      </c>
      <c r="D326" t="str">
        <f>IF(C326=1,#N/A,VLOOKUP(B326,Equi!$C$4:$BB$54,xy!C326))</f>
        <v/>
      </c>
      <c r="E326">
        <f t="shared" si="90"/>
        <v>-7.9999989999999999</v>
      </c>
      <c r="F326">
        <f t="shared" si="90"/>
        <v>6.0000010000000001</v>
      </c>
      <c r="G326" t="str">
        <f t="shared" si="91"/>
        <v/>
      </c>
      <c r="H326" t="e">
        <f t="shared" si="92"/>
        <v>#VALUE!</v>
      </c>
      <c r="I326" t="e">
        <f t="shared" si="93"/>
        <v>#VALUE!</v>
      </c>
      <c r="J326" t="e">
        <f t="shared" si="94"/>
        <v>#VALUE!</v>
      </c>
      <c r="K326">
        <f t="shared" si="95"/>
        <v>-7.9999989999999999</v>
      </c>
      <c r="L326" t="e">
        <f t="shared" si="96"/>
        <v>#VALUE!</v>
      </c>
      <c r="M326" t="e">
        <f t="shared" si="97"/>
        <v>#VALUE!</v>
      </c>
      <c r="N326" t="e">
        <f t="shared" si="98"/>
        <v>#VALUE!</v>
      </c>
      <c r="O326" t="e">
        <f t="shared" si="99"/>
        <v>#VALUE!</v>
      </c>
      <c r="P326" t="e">
        <f t="shared" si="100"/>
        <v>#VALUE!</v>
      </c>
      <c r="Q326" t="e">
        <f t="shared" si="101"/>
        <v>#VALUE!</v>
      </c>
      <c r="R326" t="e">
        <f t="shared" si="102"/>
        <v>#VALUE!</v>
      </c>
      <c r="S326" t="e">
        <f t="shared" si="103"/>
        <v>#VALUE!</v>
      </c>
      <c r="T326" t="e">
        <f t="shared" si="104"/>
        <v>#VALUE!</v>
      </c>
      <c r="U326" t="e">
        <f t="shared" si="105"/>
        <v>#VALUE!</v>
      </c>
      <c r="V326" t="e">
        <f t="shared" si="106"/>
        <v>#VALUE!</v>
      </c>
      <c r="W326" t="e">
        <f t="shared" si="107"/>
        <v>#VALUE!</v>
      </c>
      <c r="X326" t="e">
        <f t="shared" si="108"/>
        <v>#VALUE!</v>
      </c>
      <c r="Y326" t="e">
        <f t="shared" si="109"/>
        <v>#N/A</v>
      </c>
    </row>
    <row r="327" spans="1:25" x14ac:dyDescent="0.25">
      <c r="A327">
        <v>321</v>
      </c>
      <c r="B327">
        <f t="shared" si="88"/>
        <v>7</v>
      </c>
      <c r="C327">
        <f t="shared" si="89"/>
        <v>22</v>
      </c>
      <c r="D327" t="str">
        <f>IF(C327=1,#N/A,VLOOKUP(B327,Equi!$C$4:$BB$54,xy!C327))</f>
        <v/>
      </c>
      <c r="E327">
        <f t="shared" si="90"/>
        <v>-7.9999989999999999</v>
      </c>
      <c r="F327">
        <f t="shared" si="90"/>
        <v>7.0000010000000001</v>
      </c>
      <c r="G327" t="str">
        <f t="shared" si="91"/>
        <v/>
      </c>
      <c r="H327" t="e">
        <f t="shared" si="92"/>
        <v>#VALUE!</v>
      </c>
      <c r="I327" t="e">
        <f t="shared" si="93"/>
        <v>#VALUE!</v>
      </c>
      <c r="J327" t="e">
        <f t="shared" si="94"/>
        <v>#VALUE!</v>
      </c>
      <c r="K327">
        <f t="shared" si="95"/>
        <v>-7.9999989999999999</v>
      </c>
      <c r="L327" t="e">
        <f t="shared" si="96"/>
        <v>#VALUE!</v>
      </c>
      <c r="M327" t="e">
        <f t="shared" si="97"/>
        <v>#VALUE!</v>
      </c>
      <c r="N327" t="e">
        <f t="shared" si="98"/>
        <v>#VALUE!</v>
      </c>
      <c r="O327" t="e">
        <f t="shared" si="99"/>
        <v>#VALUE!</v>
      </c>
      <c r="P327" t="e">
        <f t="shared" si="100"/>
        <v>#VALUE!</v>
      </c>
      <c r="Q327" t="e">
        <f t="shared" si="101"/>
        <v>#VALUE!</v>
      </c>
      <c r="R327" t="e">
        <f t="shared" si="102"/>
        <v>#VALUE!</v>
      </c>
      <c r="S327" t="e">
        <f t="shared" si="103"/>
        <v>#VALUE!</v>
      </c>
      <c r="T327" t="e">
        <f t="shared" si="104"/>
        <v>#VALUE!</v>
      </c>
      <c r="U327" t="e">
        <f t="shared" si="105"/>
        <v>#VALUE!</v>
      </c>
      <c r="V327" t="e">
        <f t="shared" si="106"/>
        <v>#VALUE!</v>
      </c>
      <c r="W327" t="e">
        <f t="shared" si="107"/>
        <v>#VALUE!</v>
      </c>
      <c r="X327" t="e">
        <f t="shared" si="108"/>
        <v>#VALUE!</v>
      </c>
      <c r="Y327" t="e">
        <f t="shared" si="109"/>
        <v>#N/A</v>
      </c>
    </row>
    <row r="328" spans="1:25" x14ac:dyDescent="0.25">
      <c r="A328">
        <v>322</v>
      </c>
      <c r="B328">
        <f t="shared" ref="B328:B391" si="110">INT(A328/50)+1</f>
        <v>7</v>
      </c>
      <c r="C328">
        <f t="shared" ref="C328:C391" si="111">MOD(A328,50)+1</f>
        <v>23</v>
      </c>
      <c r="D328" t="str">
        <f>IF(C328=1,#N/A,VLOOKUP(B328,Equi!$C$4:$BB$54,xy!C328))</f>
        <v/>
      </c>
      <c r="E328">
        <f t="shared" ref="E328:F391" si="112">B328-$I$2/2+0.000001</f>
        <v>-7.9999989999999999</v>
      </c>
      <c r="F328">
        <f t="shared" si="112"/>
        <v>8.0000009999999993</v>
      </c>
      <c r="G328" t="str">
        <f t="shared" ref="G328:G391" si="113">D328</f>
        <v/>
      </c>
      <c r="H328" t="e">
        <f t="shared" ref="H328:H391" si="114">ATAN(G328/F328)</f>
        <v>#VALUE!</v>
      </c>
      <c r="I328" t="e">
        <f t="shared" ref="I328:I391" si="115">IF(F328&gt;0,H328,PI()+H328)</f>
        <v>#VALUE!</v>
      </c>
      <c r="J328" t="e">
        <f t="shared" ref="J328:J391" si="116">SQRT(F328^2+G328^2)</f>
        <v>#VALUE!</v>
      </c>
      <c r="K328">
        <f t="shared" ref="K328:K391" si="117">E328</f>
        <v>-7.9999989999999999</v>
      </c>
      <c r="L328" t="e">
        <f t="shared" ref="L328:L391" si="118">J328*COS(I328+$C$2)</f>
        <v>#VALUE!</v>
      </c>
      <c r="M328" t="e">
        <f t="shared" ref="M328:M391" si="119">J328*SIN(I328+$C$2)</f>
        <v>#VALUE!</v>
      </c>
      <c r="N328" t="e">
        <f t="shared" ref="N328:N391" si="120">ATAN(M328/K328)</f>
        <v>#VALUE!</v>
      </c>
      <c r="O328" t="e">
        <f t="shared" ref="O328:O391" si="121">IF(K328&gt;0,N328,PI()+N328)</f>
        <v>#VALUE!</v>
      </c>
      <c r="P328" t="e">
        <f t="shared" ref="P328:P391" si="122">SQRT(K328^2+M328^2)</f>
        <v>#VALUE!</v>
      </c>
      <c r="Q328" t="e">
        <f t="shared" ref="Q328:Q391" si="123">P328*COS(O328+$C$3)</f>
        <v>#VALUE!</v>
      </c>
      <c r="R328" t="e">
        <f t="shared" ref="R328:R391" si="124">L328</f>
        <v>#VALUE!</v>
      </c>
      <c r="S328" t="e">
        <f t="shared" ref="S328:S391" si="125">$R$3*(P328*SIN(O328+$C$3)+$P$2-15)</f>
        <v>#VALUE!</v>
      </c>
      <c r="T328" t="e">
        <f t="shared" ref="T328:T391" si="126">ATAN(Q328/R328)</f>
        <v>#VALUE!</v>
      </c>
      <c r="U328" t="e">
        <f t="shared" ref="U328:U391" si="127">IF(R328&gt;0,T328,PI()+T328)</f>
        <v>#VALUE!</v>
      </c>
      <c r="V328" t="e">
        <f t="shared" ref="V328:V391" si="128">SQRT(Q328^2+R328^2)</f>
        <v>#VALUE!</v>
      </c>
      <c r="W328" t="e">
        <f t="shared" ref="W328:W391" si="129">V328*SIN(U328+$C$4)</f>
        <v>#VALUE!</v>
      </c>
      <c r="X328" t="e">
        <f t="shared" ref="X328:X391" si="130">$R$3*(V328*COS(U328+$C$4)+$O$2-15)</f>
        <v>#VALUE!</v>
      </c>
      <c r="Y328" t="e">
        <f t="shared" ref="Y328:Y391" si="131">IF(D328="",#N/A,S328)</f>
        <v>#N/A</v>
      </c>
    </row>
    <row r="329" spans="1:25" x14ac:dyDescent="0.25">
      <c r="A329">
        <v>323</v>
      </c>
      <c r="B329">
        <f t="shared" si="110"/>
        <v>7</v>
      </c>
      <c r="C329">
        <f t="shared" si="111"/>
        <v>24</v>
      </c>
      <c r="D329" t="str">
        <f>IF(C329=1,#N/A,VLOOKUP(B329,Equi!$C$4:$BB$54,xy!C329))</f>
        <v/>
      </c>
      <c r="E329">
        <f t="shared" si="112"/>
        <v>-7.9999989999999999</v>
      </c>
      <c r="F329">
        <f t="shared" si="112"/>
        <v>9.0000009999999993</v>
      </c>
      <c r="G329" t="str">
        <f t="shared" si="113"/>
        <v/>
      </c>
      <c r="H329" t="e">
        <f t="shared" si="114"/>
        <v>#VALUE!</v>
      </c>
      <c r="I329" t="e">
        <f t="shared" si="115"/>
        <v>#VALUE!</v>
      </c>
      <c r="J329" t="e">
        <f t="shared" si="116"/>
        <v>#VALUE!</v>
      </c>
      <c r="K329">
        <f t="shared" si="117"/>
        <v>-7.9999989999999999</v>
      </c>
      <c r="L329" t="e">
        <f t="shared" si="118"/>
        <v>#VALUE!</v>
      </c>
      <c r="M329" t="e">
        <f t="shared" si="119"/>
        <v>#VALUE!</v>
      </c>
      <c r="N329" t="e">
        <f t="shared" si="120"/>
        <v>#VALUE!</v>
      </c>
      <c r="O329" t="e">
        <f t="shared" si="121"/>
        <v>#VALUE!</v>
      </c>
      <c r="P329" t="e">
        <f t="shared" si="122"/>
        <v>#VALUE!</v>
      </c>
      <c r="Q329" t="e">
        <f t="shared" si="123"/>
        <v>#VALUE!</v>
      </c>
      <c r="R329" t="e">
        <f t="shared" si="124"/>
        <v>#VALUE!</v>
      </c>
      <c r="S329" t="e">
        <f t="shared" si="125"/>
        <v>#VALUE!</v>
      </c>
      <c r="T329" t="e">
        <f t="shared" si="126"/>
        <v>#VALUE!</v>
      </c>
      <c r="U329" t="e">
        <f t="shared" si="127"/>
        <v>#VALUE!</v>
      </c>
      <c r="V329" t="e">
        <f t="shared" si="128"/>
        <v>#VALUE!</v>
      </c>
      <c r="W329" t="e">
        <f t="shared" si="129"/>
        <v>#VALUE!</v>
      </c>
      <c r="X329" t="e">
        <f t="shared" si="130"/>
        <v>#VALUE!</v>
      </c>
      <c r="Y329" t="e">
        <f t="shared" si="131"/>
        <v>#N/A</v>
      </c>
    </row>
    <row r="330" spans="1:25" x14ac:dyDescent="0.25">
      <c r="A330">
        <v>324</v>
      </c>
      <c r="B330">
        <f t="shared" si="110"/>
        <v>7</v>
      </c>
      <c r="C330">
        <f t="shared" si="111"/>
        <v>25</v>
      </c>
      <c r="D330" t="str">
        <f>IF(C330=1,#N/A,VLOOKUP(B330,Equi!$C$4:$BB$54,xy!C330))</f>
        <v/>
      </c>
      <c r="E330">
        <f t="shared" si="112"/>
        <v>-7.9999989999999999</v>
      </c>
      <c r="F330">
        <f t="shared" si="112"/>
        <v>10.000000999999999</v>
      </c>
      <c r="G330" t="str">
        <f t="shared" si="113"/>
        <v/>
      </c>
      <c r="H330" t="e">
        <f t="shared" si="114"/>
        <v>#VALUE!</v>
      </c>
      <c r="I330" t="e">
        <f t="shared" si="115"/>
        <v>#VALUE!</v>
      </c>
      <c r="J330" t="e">
        <f t="shared" si="116"/>
        <v>#VALUE!</v>
      </c>
      <c r="K330">
        <f t="shared" si="117"/>
        <v>-7.9999989999999999</v>
      </c>
      <c r="L330" t="e">
        <f t="shared" si="118"/>
        <v>#VALUE!</v>
      </c>
      <c r="M330" t="e">
        <f t="shared" si="119"/>
        <v>#VALUE!</v>
      </c>
      <c r="N330" t="e">
        <f t="shared" si="120"/>
        <v>#VALUE!</v>
      </c>
      <c r="O330" t="e">
        <f t="shared" si="121"/>
        <v>#VALUE!</v>
      </c>
      <c r="P330" t="e">
        <f t="shared" si="122"/>
        <v>#VALUE!</v>
      </c>
      <c r="Q330" t="e">
        <f t="shared" si="123"/>
        <v>#VALUE!</v>
      </c>
      <c r="R330" t="e">
        <f t="shared" si="124"/>
        <v>#VALUE!</v>
      </c>
      <c r="S330" t="e">
        <f t="shared" si="125"/>
        <v>#VALUE!</v>
      </c>
      <c r="T330" t="e">
        <f t="shared" si="126"/>
        <v>#VALUE!</v>
      </c>
      <c r="U330" t="e">
        <f t="shared" si="127"/>
        <v>#VALUE!</v>
      </c>
      <c r="V330" t="e">
        <f t="shared" si="128"/>
        <v>#VALUE!</v>
      </c>
      <c r="W330" t="e">
        <f t="shared" si="129"/>
        <v>#VALUE!</v>
      </c>
      <c r="X330" t="e">
        <f t="shared" si="130"/>
        <v>#VALUE!</v>
      </c>
      <c r="Y330" t="e">
        <f t="shared" si="131"/>
        <v>#N/A</v>
      </c>
    </row>
    <row r="331" spans="1:25" x14ac:dyDescent="0.25">
      <c r="A331">
        <v>325</v>
      </c>
      <c r="B331">
        <f t="shared" si="110"/>
        <v>7</v>
      </c>
      <c r="C331">
        <f t="shared" si="111"/>
        <v>26</v>
      </c>
      <c r="D331" t="str">
        <f>IF(C331=1,#N/A,VLOOKUP(B331,Equi!$C$4:$BB$54,xy!C331))</f>
        <v/>
      </c>
      <c r="E331">
        <f t="shared" si="112"/>
        <v>-7.9999989999999999</v>
      </c>
      <c r="F331">
        <f t="shared" si="112"/>
        <v>11.000000999999999</v>
      </c>
      <c r="G331" t="str">
        <f t="shared" si="113"/>
        <v/>
      </c>
      <c r="H331" t="e">
        <f t="shared" si="114"/>
        <v>#VALUE!</v>
      </c>
      <c r="I331" t="e">
        <f t="shared" si="115"/>
        <v>#VALUE!</v>
      </c>
      <c r="J331" t="e">
        <f t="shared" si="116"/>
        <v>#VALUE!</v>
      </c>
      <c r="K331">
        <f t="shared" si="117"/>
        <v>-7.9999989999999999</v>
      </c>
      <c r="L331" t="e">
        <f t="shared" si="118"/>
        <v>#VALUE!</v>
      </c>
      <c r="M331" t="e">
        <f t="shared" si="119"/>
        <v>#VALUE!</v>
      </c>
      <c r="N331" t="e">
        <f t="shared" si="120"/>
        <v>#VALUE!</v>
      </c>
      <c r="O331" t="e">
        <f t="shared" si="121"/>
        <v>#VALUE!</v>
      </c>
      <c r="P331" t="e">
        <f t="shared" si="122"/>
        <v>#VALUE!</v>
      </c>
      <c r="Q331" t="e">
        <f t="shared" si="123"/>
        <v>#VALUE!</v>
      </c>
      <c r="R331" t="e">
        <f t="shared" si="124"/>
        <v>#VALUE!</v>
      </c>
      <c r="S331" t="e">
        <f t="shared" si="125"/>
        <v>#VALUE!</v>
      </c>
      <c r="T331" t="e">
        <f t="shared" si="126"/>
        <v>#VALUE!</v>
      </c>
      <c r="U331" t="e">
        <f t="shared" si="127"/>
        <v>#VALUE!</v>
      </c>
      <c r="V331" t="e">
        <f t="shared" si="128"/>
        <v>#VALUE!</v>
      </c>
      <c r="W331" t="e">
        <f t="shared" si="129"/>
        <v>#VALUE!</v>
      </c>
      <c r="X331" t="e">
        <f t="shared" si="130"/>
        <v>#VALUE!</v>
      </c>
      <c r="Y331" t="e">
        <f t="shared" si="131"/>
        <v>#N/A</v>
      </c>
    </row>
    <row r="332" spans="1:25" x14ac:dyDescent="0.25">
      <c r="A332">
        <v>326</v>
      </c>
      <c r="B332">
        <f t="shared" si="110"/>
        <v>7</v>
      </c>
      <c r="C332">
        <f t="shared" si="111"/>
        <v>27</v>
      </c>
      <c r="D332" t="str">
        <f>IF(C332=1,#N/A,VLOOKUP(B332,Equi!$C$4:$BB$54,xy!C332))</f>
        <v/>
      </c>
      <c r="E332">
        <f t="shared" si="112"/>
        <v>-7.9999989999999999</v>
      </c>
      <c r="F332">
        <f t="shared" si="112"/>
        <v>12.000000999999999</v>
      </c>
      <c r="G332" t="str">
        <f t="shared" si="113"/>
        <v/>
      </c>
      <c r="H332" t="e">
        <f t="shared" si="114"/>
        <v>#VALUE!</v>
      </c>
      <c r="I332" t="e">
        <f t="shared" si="115"/>
        <v>#VALUE!</v>
      </c>
      <c r="J332" t="e">
        <f t="shared" si="116"/>
        <v>#VALUE!</v>
      </c>
      <c r="K332">
        <f t="shared" si="117"/>
        <v>-7.9999989999999999</v>
      </c>
      <c r="L332" t="e">
        <f t="shared" si="118"/>
        <v>#VALUE!</v>
      </c>
      <c r="M332" t="e">
        <f t="shared" si="119"/>
        <v>#VALUE!</v>
      </c>
      <c r="N332" t="e">
        <f t="shared" si="120"/>
        <v>#VALUE!</v>
      </c>
      <c r="O332" t="e">
        <f t="shared" si="121"/>
        <v>#VALUE!</v>
      </c>
      <c r="P332" t="e">
        <f t="shared" si="122"/>
        <v>#VALUE!</v>
      </c>
      <c r="Q332" t="e">
        <f t="shared" si="123"/>
        <v>#VALUE!</v>
      </c>
      <c r="R332" t="e">
        <f t="shared" si="124"/>
        <v>#VALUE!</v>
      </c>
      <c r="S332" t="e">
        <f t="shared" si="125"/>
        <v>#VALUE!</v>
      </c>
      <c r="T332" t="e">
        <f t="shared" si="126"/>
        <v>#VALUE!</v>
      </c>
      <c r="U332" t="e">
        <f t="shared" si="127"/>
        <v>#VALUE!</v>
      </c>
      <c r="V332" t="e">
        <f t="shared" si="128"/>
        <v>#VALUE!</v>
      </c>
      <c r="W332" t="e">
        <f t="shared" si="129"/>
        <v>#VALUE!</v>
      </c>
      <c r="X332" t="e">
        <f t="shared" si="130"/>
        <v>#VALUE!</v>
      </c>
      <c r="Y332" t="e">
        <f t="shared" si="131"/>
        <v>#N/A</v>
      </c>
    </row>
    <row r="333" spans="1:25" x14ac:dyDescent="0.25">
      <c r="A333">
        <v>327</v>
      </c>
      <c r="B333">
        <f t="shared" si="110"/>
        <v>7</v>
      </c>
      <c r="C333">
        <f t="shared" si="111"/>
        <v>28</v>
      </c>
      <c r="D333" t="str">
        <f>IF(C333=1,#N/A,VLOOKUP(B333,Equi!$C$4:$BB$54,xy!C333))</f>
        <v/>
      </c>
      <c r="E333">
        <f t="shared" si="112"/>
        <v>-7.9999989999999999</v>
      </c>
      <c r="F333">
        <f t="shared" si="112"/>
        <v>13.000000999999999</v>
      </c>
      <c r="G333" t="str">
        <f t="shared" si="113"/>
        <v/>
      </c>
      <c r="H333" t="e">
        <f t="shared" si="114"/>
        <v>#VALUE!</v>
      </c>
      <c r="I333" t="e">
        <f t="shared" si="115"/>
        <v>#VALUE!</v>
      </c>
      <c r="J333" t="e">
        <f t="shared" si="116"/>
        <v>#VALUE!</v>
      </c>
      <c r="K333">
        <f t="shared" si="117"/>
        <v>-7.9999989999999999</v>
      </c>
      <c r="L333" t="e">
        <f t="shared" si="118"/>
        <v>#VALUE!</v>
      </c>
      <c r="M333" t="e">
        <f t="shared" si="119"/>
        <v>#VALUE!</v>
      </c>
      <c r="N333" t="e">
        <f t="shared" si="120"/>
        <v>#VALUE!</v>
      </c>
      <c r="O333" t="e">
        <f t="shared" si="121"/>
        <v>#VALUE!</v>
      </c>
      <c r="P333" t="e">
        <f t="shared" si="122"/>
        <v>#VALUE!</v>
      </c>
      <c r="Q333" t="e">
        <f t="shared" si="123"/>
        <v>#VALUE!</v>
      </c>
      <c r="R333" t="e">
        <f t="shared" si="124"/>
        <v>#VALUE!</v>
      </c>
      <c r="S333" t="e">
        <f t="shared" si="125"/>
        <v>#VALUE!</v>
      </c>
      <c r="T333" t="e">
        <f t="shared" si="126"/>
        <v>#VALUE!</v>
      </c>
      <c r="U333" t="e">
        <f t="shared" si="127"/>
        <v>#VALUE!</v>
      </c>
      <c r="V333" t="e">
        <f t="shared" si="128"/>
        <v>#VALUE!</v>
      </c>
      <c r="W333" t="e">
        <f t="shared" si="129"/>
        <v>#VALUE!</v>
      </c>
      <c r="X333" t="e">
        <f t="shared" si="130"/>
        <v>#VALUE!</v>
      </c>
      <c r="Y333" t="e">
        <f t="shared" si="131"/>
        <v>#N/A</v>
      </c>
    </row>
    <row r="334" spans="1:25" x14ac:dyDescent="0.25">
      <c r="A334">
        <v>328</v>
      </c>
      <c r="B334">
        <f t="shared" si="110"/>
        <v>7</v>
      </c>
      <c r="C334">
        <f t="shared" si="111"/>
        <v>29</v>
      </c>
      <c r="D334" t="str">
        <f>IF(C334=1,#N/A,VLOOKUP(B334,Equi!$C$4:$BB$54,xy!C334))</f>
        <v/>
      </c>
      <c r="E334">
        <f t="shared" si="112"/>
        <v>-7.9999989999999999</v>
      </c>
      <c r="F334">
        <f t="shared" si="112"/>
        <v>14.000000999999999</v>
      </c>
      <c r="G334" t="str">
        <f t="shared" si="113"/>
        <v/>
      </c>
      <c r="H334" t="e">
        <f t="shared" si="114"/>
        <v>#VALUE!</v>
      </c>
      <c r="I334" t="e">
        <f t="shared" si="115"/>
        <v>#VALUE!</v>
      </c>
      <c r="J334" t="e">
        <f t="shared" si="116"/>
        <v>#VALUE!</v>
      </c>
      <c r="K334">
        <f t="shared" si="117"/>
        <v>-7.9999989999999999</v>
      </c>
      <c r="L334" t="e">
        <f t="shared" si="118"/>
        <v>#VALUE!</v>
      </c>
      <c r="M334" t="e">
        <f t="shared" si="119"/>
        <v>#VALUE!</v>
      </c>
      <c r="N334" t="e">
        <f t="shared" si="120"/>
        <v>#VALUE!</v>
      </c>
      <c r="O334" t="e">
        <f t="shared" si="121"/>
        <v>#VALUE!</v>
      </c>
      <c r="P334" t="e">
        <f t="shared" si="122"/>
        <v>#VALUE!</v>
      </c>
      <c r="Q334" t="e">
        <f t="shared" si="123"/>
        <v>#VALUE!</v>
      </c>
      <c r="R334" t="e">
        <f t="shared" si="124"/>
        <v>#VALUE!</v>
      </c>
      <c r="S334" t="e">
        <f t="shared" si="125"/>
        <v>#VALUE!</v>
      </c>
      <c r="T334" t="e">
        <f t="shared" si="126"/>
        <v>#VALUE!</v>
      </c>
      <c r="U334" t="e">
        <f t="shared" si="127"/>
        <v>#VALUE!</v>
      </c>
      <c r="V334" t="e">
        <f t="shared" si="128"/>
        <v>#VALUE!</v>
      </c>
      <c r="W334" t="e">
        <f t="shared" si="129"/>
        <v>#VALUE!</v>
      </c>
      <c r="X334" t="e">
        <f t="shared" si="130"/>
        <v>#VALUE!</v>
      </c>
      <c r="Y334" t="e">
        <f t="shared" si="131"/>
        <v>#N/A</v>
      </c>
    </row>
    <row r="335" spans="1:25" x14ac:dyDescent="0.25">
      <c r="A335">
        <v>329</v>
      </c>
      <c r="B335">
        <f t="shared" si="110"/>
        <v>7</v>
      </c>
      <c r="C335">
        <f t="shared" si="111"/>
        <v>30</v>
      </c>
      <c r="D335" t="str">
        <f>IF(C335=1,#N/A,VLOOKUP(B335,Equi!$C$4:$BB$54,xy!C335))</f>
        <v/>
      </c>
      <c r="E335">
        <f t="shared" si="112"/>
        <v>-7.9999989999999999</v>
      </c>
      <c r="F335">
        <f t="shared" si="112"/>
        <v>15.000000999999999</v>
      </c>
      <c r="G335" t="str">
        <f t="shared" si="113"/>
        <v/>
      </c>
      <c r="H335" t="e">
        <f t="shared" si="114"/>
        <v>#VALUE!</v>
      </c>
      <c r="I335" t="e">
        <f t="shared" si="115"/>
        <v>#VALUE!</v>
      </c>
      <c r="J335" t="e">
        <f t="shared" si="116"/>
        <v>#VALUE!</v>
      </c>
      <c r="K335">
        <f t="shared" si="117"/>
        <v>-7.9999989999999999</v>
      </c>
      <c r="L335" t="e">
        <f t="shared" si="118"/>
        <v>#VALUE!</v>
      </c>
      <c r="M335" t="e">
        <f t="shared" si="119"/>
        <v>#VALUE!</v>
      </c>
      <c r="N335" t="e">
        <f t="shared" si="120"/>
        <v>#VALUE!</v>
      </c>
      <c r="O335" t="e">
        <f t="shared" si="121"/>
        <v>#VALUE!</v>
      </c>
      <c r="P335" t="e">
        <f t="shared" si="122"/>
        <v>#VALUE!</v>
      </c>
      <c r="Q335" t="e">
        <f t="shared" si="123"/>
        <v>#VALUE!</v>
      </c>
      <c r="R335" t="e">
        <f t="shared" si="124"/>
        <v>#VALUE!</v>
      </c>
      <c r="S335" t="e">
        <f t="shared" si="125"/>
        <v>#VALUE!</v>
      </c>
      <c r="T335" t="e">
        <f t="shared" si="126"/>
        <v>#VALUE!</v>
      </c>
      <c r="U335" t="e">
        <f t="shared" si="127"/>
        <v>#VALUE!</v>
      </c>
      <c r="V335" t="e">
        <f t="shared" si="128"/>
        <v>#VALUE!</v>
      </c>
      <c r="W335" t="e">
        <f t="shared" si="129"/>
        <v>#VALUE!</v>
      </c>
      <c r="X335" t="e">
        <f t="shared" si="130"/>
        <v>#VALUE!</v>
      </c>
      <c r="Y335" t="e">
        <f t="shared" si="131"/>
        <v>#N/A</v>
      </c>
    </row>
    <row r="336" spans="1:25" x14ac:dyDescent="0.25">
      <c r="A336">
        <v>330</v>
      </c>
      <c r="B336">
        <f t="shared" si="110"/>
        <v>7</v>
      </c>
      <c r="C336">
        <f t="shared" si="111"/>
        <v>31</v>
      </c>
      <c r="D336" t="str">
        <f>IF(C336=1,#N/A,VLOOKUP(B336,Equi!$C$4:$BB$54,xy!C336))</f>
        <v/>
      </c>
      <c r="E336">
        <f t="shared" si="112"/>
        <v>-7.9999989999999999</v>
      </c>
      <c r="F336">
        <f t="shared" si="112"/>
        <v>16.000001000000001</v>
      </c>
      <c r="G336" t="str">
        <f t="shared" si="113"/>
        <v/>
      </c>
      <c r="H336" t="e">
        <f t="shared" si="114"/>
        <v>#VALUE!</v>
      </c>
      <c r="I336" t="e">
        <f t="shared" si="115"/>
        <v>#VALUE!</v>
      </c>
      <c r="J336" t="e">
        <f t="shared" si="116"/>
        <v>#VALUE!</v>
      </c>
      <c r="K336">
        <f t="shared" si="117"/>
        <v>-7.9999989999999999</v>
      </c>
      <c r="L336" t="e">
        <f t="shared" si="118"/>
        <v>#VALUE!</v>
      </c>
      <c r="M336" t="e">
        <f t="shared" si="119"/>
        <v>#VALUE!</v>
      </c>
      <c r="N336" t="e">
        <f t="shared" si="120"/>
        <v>#VALUE!</v>
      </c>
      <c r="O336" t="e">
        <f t="shared" si="121"/>
        <v>#VALUE!</v>
      </c>
      <c r="P336" t="e">
        <f t="shared" si="122"/>
        <v>#VALUE!</v>
      </c>
      <c r="Q336" t="e">
        <f t="shared" si="123"/>
        <v>#VALUE!</v>
      </c>
      <c r="R336" t="e">
        <f t="shared" si="124"/>
        <v>#VALUE!</v>
      </c>
      <c r="S336" t="e">
        <f t="shared" si="125"/>
        <v>#VALUE!</v>
      </c>
      <c r="T336" t="e">
        <f t="shared" si="126"/>
        <v>#VALUE!</v>
      </c>
      <c r="U336" t="e">
        <f t="shared" si="127"/>
        <v>#VALUE!</v>
      </c>
      <c r="V336" t="e">
        <f t="shared" si="128"/>
        <v>#VALUE!</v>
      </c>
      <c r="W336" t="e">
        <f t="shared" si="129"/>
        <v>#VALUE!</v>
      </c>
      <c r="X336" t="e">
        <f t="shared" si="130"/>
        <v>#VALUE!</v>
      </c>
      <c r="Y336" t="e">
        <f t="shared" si="131"/>
        <v>#N/A</v>
      </c>
    </row>
    <row r="337" spans="1:25" x14ac:dyDescent="0.25">
      <c r="A337">
        <v>331</v>
      </c>
      <c r="B337">
        <f t="shared" si="110"/>
        <v>7</v>
      </c>
      <c r="C337">
        <f t="shared" si="111"/>
        <v>32</v>
      </c>
      <c r="D337" t="str">
        <f>IF(C337=1,#N/A,VLOOKUP(B337,Equi!$C$4:$BB$54,xy!C337))</f>
        <v/>
      </c>
      <c r="E337">
        <f t="shared" si="112"/>
        <v>-7.9999989999999999</v>
      </c>
      <c r="F337">
        <f t="shared" si="112"/>
        <v>17.000001000000001</v>
      </c>
      <c r="G337" t="str">
        <f t="shared" si="113"/>
        <v/>
      </c>
      <c r="H337" t="e">
        <f t="shared" si="114"/>
        <v>#VALUE!</v>
      </c>
      <c r="I337" t="e">
        <f t="shared" si="115"/>
        <v>#VALUE!</v>
      </c>
      <c r="J337" t="e">
        <f t="shared" si="116"/>
        <v>#VALUE!</v>
      </c>
      <c r="K337">
        <f t="shared" si="117"/>
        <v>-7.9999989999999999</v>
      </c>
      <c r="L337" t="e">
        <f t="shared" si="118"/>
        <v>#VALUE!</v>
      </c>
      <c r="M337" t="e">
        <f t="shared" si="119"/>
        <v>#VALUE!</v>
      </c>
      <c r="N337" t="e">
        <f t="shared" si="120"/>
        <v>#VALUE!</v>
      </c>
      <c r="O337" t="e">
        <f t="shared" si="121"/>
        <v>#VALUE!</v>
      </c>
      <c r="P337" t="e">
        <f t="shared" si="122"/>
        <v>#VALUE!</v>
      </c>
      <c r="Q337" t="e">
        <f t="shared" si="123"/>
        <v>#VALUE!</v>
      </c>
      <c r="R337" t="e">
        <f t="shared" si="124"/>
        <v>#VALUE!</v>
      </c>
      <c r="S337" t="e">
        <f t="shared" si="125"/>
        <v>#VALUE!</v>
      </c>
      <c r="T337" t="e">
        <f t="shared" si="126"/>
        <v>#VALUE!</v>
      </c>
      <c r="U337" t="e">
        <f t="shared" si="127"/>
        <v>#VALUE!</v>
      </c>
      <c r="V337" t="e">
        <f t="shared" si="128"/>
        <v>#VALUE!</v>
      </c>
      <c r="W337" t="e">
        <f t="shared" si="129"/>
        <v>#VALUE!</v>
      </c>
      <c r="X337" t="e">
        <f t="shared" si="130"/>
        <v>#VALUE!</v>
      </c>
      <c r="Y337" t="e">
        <f t="shared" si="131"/>
        <v>#N/A</v>
      </c>
    </row>
    <row r="338" spans="1:25" x14ac:dyDescent="0.25">
      <c r="A338">
        <v>332</v>
      </c>
      <c r="B338">
        <f t="shared" si="110"/>
        <v>7</v>
      </c>
      <c r="C338">
        <f t="shared" si="111"/>
        <v>33</v>
      </c>
      <c r="D338" t="str">
        <f>IF(C338=1,#N/A,VLOOKUP(B338,Equi!$C$4:$BB$54,xy!C338))</f>
        <v/>
      </c>
      <c r="E338">
        <f t="shared" si="112"/>
        <v>-7.9999989999999999</v>
      </c>
      <c r="F338">
        <f t="shared" si="112"/>
        <v>18.000001000000001</v>
      </c>
      <c r="G338" t="str">
        <f t="shared" si="113"/>
        <v/>
      </c>
      <c r="H338" t="e">
        <f t="shared" si="114"/>
        <v>#VALUE!</v>
      </c>
      <c r="I338" t="e">
        <f t="shared" si="115"/>
        <v>#VALUE!</v>
      </c>
      <c r="J338" t="e">
        <f t="shared" si="116"/>
        <v>#VALUE!</v>
      </c>
      <c r="K338">
        <f t="shared" si="117"/>
        <v>-7.9999989999999999</v>
      </c>
      <c r="L338" t="e">
        <f t="shared" si="118"/>
        <v>#VALUE!</v>
      </c>
      <c r="M338" t="e">
        <f t="shared" si="119"/>
        <v>#VALUE!</v>
      </c>
      <c r="N338" t="e">
        <f t="shared" si="120"/>
        <v>#VALUE!</v>
      </c>
      <c r="O338" t="e">
        <f t="shared" si="121"/>
        <v>#VALUE!</v>
      </c>
      <c r="P338" t="e">
        <f t="shared" si="122"/>
        <v>#VALUE!</v>
      </c>
      <c r="Q338" t="e">
        <f t="shared" si="123"/>
        <v>#VALUE!</v>
      </c>
      <c r="R338" t="e">
        <f t="shared" si="124"/>
        <v>#VALUE!</v>
      </c>
      <c r="S338" t="e">
        <f t="shared" si="125"/>
        <v>#VALUE!</v>
      </c>
      <c r="T338" t="e">
        <f t="shared" si="126"/>
        <v>#VALUE!</v>
      </c>
      <c r="U338" t="e">
        <f t="shared" si="127"/>
        <v>#VALUE!</v>
      </c>
      <c r="V338" t="e">
        <f t="shared" si="128"/>
        <v>#VALUE!</v>
      </c>
      <c r="W338" t="e">
        <f t="shared" si="129"/>
        <v>#VALUE!</v>
      </c>
      <c r="X338" t="e">
        <f t="shared" si="130"/>
        <v>#VALUE!</v>
      </c>
      <c r="Y338" t="e">
        <f t="shared" si="131"/>
        <v>#N/A</v>
      </c>
    </row>
    <row r="339" spans="1:25" x14ac:dyDescent="0.25">
      <c r="A339">
        <v>333</v>
      </c>
      <c r="B339">
        <f t="shared" si="110"/>
        <v>7</v>
      </c>
      <c r="C339">
        <f t="shared" si="111"/>
        <v>34</v>
      </c>
      <c r="D339" t="str">
        <f>IF(C339=1,#N/A,VLOOKUP(B339,Equi!$C$4:$BB$54,xy!C339))</f>
        <v/>
      </c>
      <c r="E339">
        <f t="shared" si="112"/>
        <v>-7.9999989999999999</v>
      </c>
      <c r="F339">
        <f t="shared" si="112"/>
        <v>19.000001000000001</v>
      </c>
      <c r="G339" t="str">
        <f t="shared" si="113"/>
        <v/>
      </c>
      <c r="H339" t="e">
        <f t="shared" si="114"/>
        <v>#VALUE!</v>
      </c>
      <c r="I339" t="e">
        <f t="shared" si="115"/>
        <v>#VALUE!</v>
      </c>
      <c r="J339" t="e">
        <f t="shared" si="116"/>
        <v>#VALUE!</v>
      </c>
      <c r="K339">
        <f t="shared" si="117"/>
        <v>-7.9999989999999999</v>
      </c>
      <c r="L339" t="e">
        <f t="shared" si="118"/>
        <v>#VALUE!</v>
      </c>
      <c r="M339" t="e">
        <f t="shared" si="119"/>
        <v>#VALUE!</v>
      </c>
      <c r="N339" t="e">
        <f t="shared" si="120"/>
        <v>#VALUE!</v>
      </c>
      <c r="O339" t="e">
        <f t="shared" si="121"/>
        <v>#VALUE!</v>
      </c>
      <c r="P339" t="e">
        <f t="shared" si="122"/>
        <v>#VALUE!</v>
      </c>
      <c r="Q339" t="e">
        <f t="shared" si="123"/>
        <v>#VALUE!</v>
      </c>
      <c r="R339" t="e">
        <f t="shared" si="124"/>
        <v>#VALUE!</v>
      </c>
      <c r="S339" t="e">
        <f t="shared" si="125"/>
        <v>#VALUE!</v>
      </c>
      <c r="T339" t="e">
        <f t="shared" si="126"/>
        <v>#VALUE!</v>
      </c>
      <c r="U339" t="e">
        <f t="shared" si="127"/>
        <v>#VALUE!</v>
      </c>
      <c r="V339" t="e">
        <f t="shared" si="128"/>
        <v>#VALUE!</v>
      </c>
      <c r="W339" t="e">
        <f t="shared" si="129"/>
        <v>#VALUE!</v>
      </c>
      <c r="X339" t="e">
        <f t="shared" si="130"/>
        <v>#VALUE!</v>
      </c>
      <c r="Y339" t="e">
        <f t="shared" si="131"/>
        <v>#N/A</v>
      </c>
    </row>
    <row r="340" spans="1:25" x14ac:dyDescent="0.25">
      <c r="A340">
        <v>334</v>
      </c>
      <c r="B340">
        <f t="shared" si="110"/>
        <v>7</v>
      </c>
      <c r="C340">
        <f t="shared" si="111"/>
        <v>35</v>
      </c>
      <c r="D340" t="str">
        <f>IF(C340=1,#N/A,VLOOKUP(B340,Equi!$C$4:$BB$54,xy!C340))</f>
        <v/>
      </c>
      <c r="E340">
        <f t="shared" si="112"/>
        <v>-7.9999989999999999</v>
      </c>
      <c r="F340">
        <f t="shared" si="112"/>
        <v>20.000001000000001</v>
      </c>
      <c r="G340" t="str">
        <f t="shared" si="113"/>
        <v/>
      </c>
      <c r="H340" t="e">
        <f t="shared" si="114"/>
        <v>#VALUE!</v>
      </c>
      <c r="I340" t="e">
        <f t="shared" si="115"/>
        <v>#VALUE!</v>
      </c>
      <c r="J340" t="e">
        <f t="shared" si="116"/>
        <v>#VALUE!</v>
      </c>
      <c r="K340">
        <f t="shared" si="117"/>
        <v>-7.9999989999999999</v>
      </c>
      <c r="L340" t="e">
        <f t="shared" si="118"/>
        <v>#VALUE!</v>
      </c>
      <c r="M340" t="e">
        <f t="shared" si="119"/>
        <v>#VALUE!</v>
      </c>
      <c r="N340" t="e">
        <f t="shared" si="120"/>
        <v>#VALUE!</v>
      </c>
      <c r="O340" t="e">
        <f t="shared" si="121"/>
        <v>#VALUE!</v>
      </c>
      <c r="P340" t="e">
        <f t="shared" si="122"/>
        <v>#VALUE!</v>
      </c>
      <c r="Q340" t="e">
        <f t="shared" si="123"/>
        <v>#VALUE!</v>
      </c>
      <c r="R340" t="e">
        <f t="shared" si="124"/>
        <v>#VALUE!</v>
      </c>
      <c r="S340" t="e">
        <f t="shared" si="125"/>
        <v>#VALUE!</v>
      </c>
      <c r="T340" t="e">
        <f t="shared" si="126"/>
        <v>#VALUE!</v>
      </c>
      <c r="U340" t="e">
        <f t="shared" si="127"/>
        <v>#VALUE!</v>
      </c>
      <c r="V340" t="e">
        <f t="shared" si="128"/>
        <v>#VALUE!</v>
      </c>
      <c r="W340" t="e">
        <f t="shared" si="129"/>
        <v>#VALUE!</v>
      </c>
      <c r="X340" t="e">
        <f t="shared" si="130"/>
        <v>#VALUE!</v>
      </c>
      <c r="Y340" t="e">
        <f t="shared" si="131"/>
        <v>#N/A</v>
      </c>
    </row>
    <row r="341" spans="1:25" x14ac:dyDescent="0.25">
      <c r="A341">
        <v>335</v>
      </c>
      <c r="B341">
        <f t="shared" si="110"/>
        <v>7</v>
      </c>
      <c r="C341">
        <f t="shared" si="111"/>
        <v>36</v>
      </c>
      <c r="D341" t="str">
        <f>IF(C341=1,#N/A,VLOOKUP(B341,Equi!$C$4:$BB$54,xy!C341))</f>
        <v/>
      </c>
      <c r="E341">
        <f t="shared" si="112"/>
        <v>-7.9999989999999999</v>
      </c>
      <c r="F341">
        <f t="shared" si="112"/>
        <v>21.000001000000001</v>
      </c>
      <c r="G341" t="str">
        <f t="shared" si="113"/>
        <v/>
      </c>
      <c r="H341" t="e">
        <f t="shared" si="114"/>
        <v>#VALUE!</v>
      </c>
      <c r="I341" t="e">
        <f t="shared" si="115"/>
        <v>#VALUE!</v>
      </c>
      <c r="J341" t="e">
        <f t="shared" si="116"/>
        <v>#VALUE!</v>
      </c>
      <c r="K341">
        <f t="shared" si="117"/>
        <v>-7.9999989999999999</v>
      </c>
      <c r="L341" t="e">
        <f t="shared" si="118"/>
        <v>#VALUE!</v>
      </c>
      <c r="M341" t="e">
        <f t="shared" si="119"/>
        <v>#VALUE!</v>
      </c>
      <c r="N341" t="e">
        <f t="shared" si="120"/>
        <v>#VALUE!</v>
      </c>
      <c r="O341" t="e">
        <f t="shared" si="121"/>
        <v>#VALUE!</v>
      </c>
      <c r="P341" t="e">
        <f t="shared" si="122"/>
        <v>#VALUE!</v>
      </c>
      <c r="Q341" t="e">
        <f t="shared" si="123"/>
        <v>#VALUE!</v>
      </c>
      <c r="R341" t="e">
        <f t="shared" si="124"/>
        <v>#VALUE!</v>
      </c>
      <c r="S341" t="e">
        <f t="shared" si="125"/>
        <v>#VALUE!</v>
      </c>
      <c r="T341" t="e">
        <f t="shared" si="126"/>
        <v>#VALUE!</v>
      </c>
      <c r="U341" t="e">
        <f t="shared" si="127"/>
        <v>#VALUE!</v>
      </c>
      <c r="V341" t="e">
        <f t="shared" si="128"/>
        <v>#VALUE!</v>
      </c>
      <c r="W341" t="e">
        <f t="shared" si="129"/>
        <v>#VALUE!</v>
      </c>
      <c r="X341" t="e">
        <f t="shared" si="130"/>
        <v>#VALUE!</v>
      </c>
      <c r="Y341" t="e">
        <f t="shared" si="131"/>
        <v>#N/A</v>
      </c>
    </row>
    <row r="342" spans="1:25" x14ac:dyDescent="0.25">
      <c r="A342">
        <v>336</v>
      </c>
      <c r="B342">
        <f t="shared" si="110"/>
        <v>7</v>
      </c>
      <c r="C342">
        <f t="shared" si="111"/>
        <v>37</v>
      </c>
      <c r="D342" t="str">
        <f>IF(C342=1,#N/A,VLOOKUP(B342,Equi!$C$4:$BB$54,xy!C342))</f>
        <v/>
      </c>
      <c r="E342">
        <f t="shared" si="112"/>
        <v>-7.9999989999999999</v>
      </c>
      <c r="F342">
        <f t="shared" si="112"/>
        <v>22.000001000000001</v>
      </c>
      <c r="G342" t="str">
        <f t="shared" si="113"/>
        <v/>
      </c>
      <c r="H342" t="e">
        <f t="shared" si="114"/>
        <v>#VALUE!</v>
      </c>
      <c r="I342" t="e">
        <f t="shared" si="115"/>
        <v>#VALUE!</v>
      </c>
      <c r="J342" t="e">
        <f t="shared" si="116"/>
        <v>#VALUE!</v>
      </c>
      <c r="K342">
        <f t="shared" si="117"/>
        <v>-7.9999989999999999</v>
      </c>
      <c r="L342" t="e">
        <f t="shared" si="118"/>
        <v>#VALUE!</v>
      </c>
      <c r="M342" t="e">
        <f t="shared" si="119"/>
        <v>#VALUE!</v>
      </c>
      <c r="N342" t="e">
        <f t="shared" si="120"/>
        <v>#VALUE!</v>
      </c>
      <c r="O342" t="e">
        <f t="shared" si="121"/>
        <v>#VALUE!</v>
      </c>
      <c r="P342" t="e">
        <f t="shared" si="122"/>
        <v>#VALUE!</v>
      </c>
      <c r="Q342" t="e">
        <f t="shared" si="123"/>
        <v>#VALUE!</v>
      </c>
      <c r="R342" t="e">
        <f t="shared" si="124"/>
        <v>#VALUE!</v>
      </c>
      <c r="S342" t="e">
        <f t="shared" si="125"/>
        <v>#VALUE!</v>
      </c>
      <c r="T342" t="e">
        <f t="shared" si="126"/>
        <v>#VALUE!</v>
      </c>
      <c r="U342" t="e">
        <f t="shared" si="127"/>
        <v>#VALUE!</v>
      </c>
      <c r="V342" t="e">
        <f t="shared" si="128"/>
        <v>#VALUE!</v>
      </c>
      <c r="W342" t="e">
        <f t="shared" si="129"/>
        <v>#VALUE!</v>
      </c>
      <c r="X342" t="e">
        <f t="shared" si="130"/>
        <v>#VALUE!</v>
      </c>
      <c r="Y342" t="e">
        <f t="shared" si="131"/>
        <v>#N/A</v>
      </c>
    </row>
    <row r="343" spans="1:25" x14ac:dyDescent="0.25">
      <c r="A343">
        <v>337</v>
      </c>
      <c r="B343">
        <f t="shared" si="110"/>
        <v>7</v>
      </c>
      <c r="C343">
        <f t="shared" si="111"/>
        <v>38</v>
      </c>
      <c r="D343" t="str">
        <f>IF(C343=1,#N/A,VLOOKUP(B343,Equi!$C$4:$BB$54,xy!C343))</f>
        <v/>
      </c>
      <c r="E343">
        <f t="shared" si="112"/>
        <v>-7.9999989999999999</v>
      </c>
      <c r="F343">
        <f t="shared" si="112"/>
        <v>23.000001000000001</v>
      </c>
      <c r="G343" t="str">
        <f t="shared" si="113"/>
        <v/>
      </c>
      <c r="H343" t="e">
        <f t="shared" si="114"/>
        <v>#VALUE!</v>
      </c>
      <c r="I343" t="e">
        <f t="shared" si="115"/>
        <v>#VALUE!</v>
      </c>
      <c r="J343" t="e">
        <f t="shared" si="116"/>
        <v>#VALUE!</v>
      </c>
      <c r="K343">
        <f t="shared" si="117"/>
        <v>-7.9999989999999999</v>
      </c>
      <c r="L343" t="e">
        <f t="shared" si="118"/>
        <v>#VALUE!</v>
      </c>
      <c r="M343" t="e">
        <f t="shared" si="119"/>
        <v>#VALUE!</v>
      </c>
      <c r="N343" t="e">
        <f t="shared" si="120"/>
        <v>#VALUE!</v>
      </c>
      <c r="O343" t="e">
        <f t="shared" si="121"/>
        <v>#VALUE!</v>
      </c>
      <c r="P343" t="e">
        <f t="shared" si="122"/>
        <v>#VALUE!</v>
      </c>
      <c r="Q343" t="e">
        <f t="shared" si="123"/>
        <v>#VALUE!</v>
      </c>
      <c r="R343" t="e">
        <f t="shared" si="124"/>
        <v>#VALUE!</v>
      </c>
      <c r="S343" t="e">
        <f t="shared" si="125"/>
        <v>#VALUE!</v>
      </c>
      <c r="T343" t="e">
        <f t="shared" si="126"/>
        <v>#VALUE!</v>
      </c>
      <c r="U343" t="e">
        <f t="shared" si="127"/>
        <v>#VALUE!</v>
      </c>
      <c r="V343" t="e">
        <f t="shared" si="128"/>
        <v>#VALUE!</v>
      </c>
      <c r="W343" t="e">
        <f t="shared" si="129"/>
        <v>#VALUE!</v>
      </c>
      <c r="X343" t="e">
        <f t="shared" si="130"/>
        <v>#VALUE!</v>
      </c>
      <c r="Y343" t="e">
        <f t="shared" si="131"/>
        <v>#N/A</v>
      </c>
    </row>
    <row r="344" spans="1:25" x14ac:dyDescent="0.25">
      <c r="A344">
        <v>338</v>
      </c>
      <c r="B344">
        <f t="shared" si="110"/>
        <v>7</v>
      </c>
      <c r="C344">
        <f t="shared" si="111"/>
        <v>39</v>
      </c>
      <c r="D344" t="str">
        <f>IF(C344=1,#N/A,VLOOKUP(B344,Equi!$C$4:$BB$54,xy!C344))</f>
        <v/>
      </c>
      <c r="E344">
        <f t="shared" si="112"/>
        <v>-7.9999989999999999</v>
      </c>
      <c r="F344">
        <f t="shared" si="112"/>
        <v>24.000001000000001</v>
      </c>
      <c r="G344" t="str">
        <f t="shared" si="113"/>
        <v/>
      </c>
      <c r="H344" t="e">
        <f t="shared" si="114"/>
        <v>#VALUE!</v>
      </c>
      <c r="I344" t="e">
        <f t="shared" si="115"/>
        <v>#VALUE!</v>
      </c>
      <c r="J344" t="e">
        <f t="shared" si="116"/>
        <v>#VALUE!</v>
      </c>
      <c r="K344">
        <f t="shared" si="117"/>
        <v>-7.9999989999999999</v>
      </c>
      <c r="L344" t="e">
        <f t="shared" si="118"/>
        <v>#VALUE!</v>
      </c>
      <c r="M344" t="e">
        <f t="shared" si="119"/>
        <v>#VALUE!</v>
      </c>
      <c r="N344" t="e">
        <f t="shared" si="120"/>
        <v>#VALUE!</v>
      </c>
      <c r="O344" t="e">
        <f t="shared" si="121"/>
        <v>#VALUE!</v>
      </c>
      <c r="P344" t="e">
        <f t="shared" si="122"/>
        <v>#VALUE!</v>
      </c>
      <c r="Q344" t="e">
        <f t="shared" si="123"/>
        <v>#VALUE!</v>
      </c>
      <c r="R344" t="e">
        <f t="shared" si="124"/>
        <v>#VALUE!</v>
      </c>
      <c r="S344" t="e">
        <f t="shared" si="125"/>
        <v>#VALUE!</v>
      </c>
      <c r="T344" t="e">
        <f t="shared" si="126"/>
        <v>#VALUE!</v>
      </c>
      <c r="U344" t="e">
        <f t="shared" si="127"/>
        <v>#VALUE!</v>
      </c>
      <c r="V344" t="e">
        <f t="shared" si="128"/>
        <v>#VALUE!</v>
      </c>
      <c r="W344" t="e">
        <f t="shared" si="129"/>
        <v>#VALUE!</v>
      </c>
      <c r="X344" t="e">
        <f t="shared" si="130"/>
        <v>#VALUE!</v>
      </c>
      <c r="Y344" t="e">
        <f t="shared" si="131"/>
        <v>#N/A</v>
      </c>
    </row>
    <row r="345" spans="1:25" x14ac:dyDescent="0.25">
      <c r="A345">
        <v>339</v>
      </c>
      <c r="B345">
        <f t="shared" si="110"/>
        <v>7</v>
      </c>
      <c r="C345">
        <f t="shared" si="111"/>
        <v>40</v>
      </c>
      <c r="D345" t="str">
        <f>IF(C345=1,#N/A,VLOOKUP(B345,Equi!$C$4:$BB$54,xy!C345))</f>
        <v/>
      </c>
      <c r="E345">
        <f t="shared" si="112"/>
        <v>-7.9999989999999999</v>
      </c>
      <c r="F345">
        <f t="shared" si="112"/>
        <v>25.000001000000001</v>
      </c>
      <c r="G345" t="str">
        <f t="shared" si="113"/>
        <v/>
      </c>
      <c r="H345" t="e">
        <f t="shared" si="114"/>
        <v>#VALUE!</v>
      </c>
      <c r="I345" t="e">
        <f t="shared" si="115"/>
        <v>#VALUE!</v>
      </c>
      <c r="J345" t="e">
        <f t="shared" si="116"/>
        <v>#VALUE!</v>
      </c>
      <c r="K345">
        <f t="shared" si="117"/>
        <v>-7.9999989999999999</v>
      </c>
      <c r="L345" t="e">
        <f t="shared" si="118"/>
        <v>#VALUE!</v>
      </c>
      <c r="M345" t="e">
        <f t="shared" si="119"/>
        <v>#VALUE!</v>
      </c>
      <c r="N345" t="e">
        <f t="shared" si="120"/>
        <v>#VALUE!</v>
      </c>
      <c r="O345" t="e">
        <f t="shared" si="121"/>
        <v>#VALUE!</v>
      </c>
      <c r="P345" t="e">
        <f t="shared" si="122"/>
        <v>#VALUE!</v>
      </c>
      <c r="Q345" t="e">
        <f t="shared" si="123"/>
        <v>#VALUE!</v>
      </c>
      <c r="R345" t="e">
        <f t="shared" si="124"/>
        <v>#VALUE!</v>
      </c>
      <c r="S345" t="e">
        <f t="shared" si="125"/>
        <v>#VALUE!</v>
      </c>
      <c r="T345" t="e">
        <f t="shared" si="126"/>
        <v>#VALUE!</v>
      </c>
      <c r="U345" t="e">
        <f t="shared" si="127"/>
        <v>#VALUE!</v>
      </c>
      <c r="V345" t="e">
        <f t="shared" si="128"/>
        <v>#VALUE!</v>
      </c>
      <c r="W345" t="e">
        <f t="shared" si="129"/>
        <v>#VALUE!</v>
      </c>
      <c r="X345" t="e">
        <f t="shared" si="130"/>
        <v>#VALUE!</v>
      </c>
      <c r="Y345" t="e">
        <f t="shared" si="131"/>
        <v>#N/A</v>
      </c>
    </row>
    <row r="346" spans="1:25" x14ac:dyDescent="0.25">
      <c r="A346">
        <v>340</v>
      </c>
      <c r="B346">
        <f t="shared" si="110"/>
        <v>7</v>
      </c>
      <c r="C346">
        <f t="shared" si="111"/>
        <v>41</v>
      </c>
      <c r="D346" t="str">
        <f>IF(C346=1,#N/A,VLOOKUP(B346,Equi!$C$4:$BB$54,xy!C346))</f>
        <v/>
      </c>
      <c r="E346">
        <f t="shared" si="112"/>
        <v>-7.9999989999999999</v>
      </c>
      <c r="F346">
        <f t="shared" si="112"/>
        <v>26.000001000000001</v>
      </c>
      <c r="G346" t="str">
        <f t="shared" si="113"/>
        <v/>
      </c>
      <c r="H346" t="e">
        <f t="shared" si="114"/>
        <v>#VALUE!</v>
      </c>
      <c r="I346" t="e">
        <f t="shared" si="115"/>
        <v>#VALUE!</v>
      </c>
      <c r="J346" t="e">
        <f t="shared" si="116"/>
        <v>#VALUE!</v>
      </c>
      <c r="K346">
        <f t="shared" si="117"/>
        <v>-7.9999989999999999</v>
      </c>
      <c r="L346" t="e">
        <f t="shared" si="118"/>
        <v>#VALUE!</v>
      </c>
      <c r="M346" t="e">
        <f t="shared" si="119"/>
        <v>#VALUE!</v>
      </c>
      <c r="N346" t="e">
        <f t="shared" si="120"/>
        <v>#VALUE!</v>
      </c>
      <c r="O346" t="e">
        <f t="shared" si="121"/>
        <v>#VALUE!</v>
      </c>
      <c r="P346" t="e">
        <f t="shared" si="122"/>
        <v>#VALUE!</v>
      </c>
      <c r="Q346" t="e">
        <f t="shared" si="123"/>
        <v>#VALUE!</v>
      </c>
      <c r="R346" t="e">
        <f t="shared" si="124"/>
        <v>#VALUE!</v>
      </c>
      <c r="S346" t="e">
        <f t="shared" si="125"/>
        <v>#VALUE!</v>
      </c>
      <c r="T346" t="e">
        <f t="shared" si="126"/>
        <v>#VALUE!</v>
      </c>
      <c r="U346" t="e">
        <f t="shared" si="127"/>
        <v>#VALUE!</v>
      </c>
      <c r="V346" t="e">
        <f t="shared" si="128"/>
        <v>#VALUE!</v>
      </c>
      <c r="W346" t="e">
        <f t="shared" si="129"/>
        <v>#VALUE!</v>
      </c>
      <c r="X346" t="e">
        <f t="shared" si="130"/>
        <v>#VALUE!</v>
      </c>
      <c r="Y346" t="e">
        <f t="shared" si="131"/>
        <v>#N/A</v>
      </c>
    </row>
    <row r="347" spans="1:25" x14ac:dyDescent="0.25">
      <c r="A347">
        <v>341</v>
      </c>
      <c r="B347">
        <f t="shared" si="110"/>
        <v>7</v>
      </c>
      <c r="C347">
        <f t="shared" si="111"/>
        <v>42</v>
      </c>
      <c r="D347" t="str">
        <f>IF(C347=1,#N/A,VLOOKUP(B347,Equi!$C$4:$BB$54,xy!C347))</f>
        <v/>
      </c>
      <c r="E347">
        <f t="shared" si="112"/>
        <v>-7.9999989999999999</v>
      </c>
      <c r="F347">
        <f t="shared" si="112"/>
        <v>27.000001000000001</v>
      </c>
      <c r="G347" t="str">
        <f t="shared" si="113"/>
        <v/>
      </c>
      <c r="H347" t="e">
        <f t="shared" si="114"/>
        <v>#VALUE!</v>
      </c>
      <c r="I347" t="e">
        <f t="shared" si="115"/>
        <v>#VALUE!</v>
      </c>
      <c r="J347" t="e">
        <f t="shared" si="116"/>
        <v>#VALUE!</v>
      </c>
      <c r="K347">
        <f t="shared" si="117"/>
        <v>-7.9999989999999999</v>
      </c>
      <c r="L347" t="e">
        <f t="shared" si="118"/>
        <v>#VALUE!</v>
      </c>
      <c r="M347" t="e">
        <f t="shared" si="119"/>
        <v>#VALUE!</v>
      </c>
      <c r="N347" t="e">
        <f t="shared" si="120"/>
        <v>#VALUE!</v>
      </c>
      <c r="O347" t="e">
        <f t="shared" si="121"/>
        <v>#VALUE!</v>
      </c>
      <c r="P347" t="e">
        <f t="shared" si="122"/>
        <v>#VALUE!</v>
      </c>
      <c r="Q347" t="e">
        <f t="shared" si="123"/>
        <v>#VALUE!</v>
      </c>
      <c r="R347" t="e">
        <f t="shared" si="124"/>
        <v>#VALUE!</v>
      </c>
      <c r="S347" t="e">
        <f t="shared" si="125"/>
        <v>#VALUE!</v>
      </c>
      <c r="T347" t="e">
        <f t="shared" si="126"/>
        <v>#VALUE!</v>
      </c>
      <c r="U347" t="e">
        <f t="shared" si="127"/>
        <v>#VALUE!</v>
      </c>
      <c r="V347" t="e">
        <f t="shared" si="128"/>
        <v>#VALUE!</v>
      </c>
      <c r="W347" t="e">
        <f t="shared" si="129"/>
        <v>#VALUE!</v>
      </c>
      <c r="X347" t="e">
        <f t="shared" si="130"/>
        <v>#VALUE!</v>
      </c>
      <c r="Y347" t="e">
        <f t="shared" si="131"/>
        <v>#N/A</v>
      </c>
    </row>
    <row r="348" spans="1:25" x14ac:dyDescent="0.25">
      <c r="A348">
        <v>342</v>
      </c>
      <c r="B348">
        <f t="shared" si="110"/>
        <v>7</v>
      </c>
      <c r="C348">
        <f t="shared" si="111"/>
        <v>43</v>
      </c>
      <c r="D348" t="str">
        <f>IF(C348=1,#N/A,VLOOKUP(B348,Equi!$C$4:$BB$54,xy!C348))</f>
        <v/>
      </c>
      <c r="E348">
        <f t="shared" si="112"/>
        <v>-7.9999989999999999</v>
      </c>
      <c r="F348">
        <f t="shared" si="112"/>
        <v>28.000001000000001</v>
      </c>
      <c r="G348" t="str">
        <f t="shared" si="113"/>
        <v/>
      </c>
      <c r="H348" t="e">
        <f t="shared" si="114"/>
        <v>#VALUE!</v>
      </c>
      <c r="I348" t="e">
        <f t="shared" si="115"/>
        <v>#VALUE!</v>
      </c>
      <c r="J348" t="e">
        <f t="shared" si="116"/>
        <v>#VALUE!</v>
      </c>
      <c r="K348">
        <f t="shared" si="117"/>
        <v>-7.9999989999999999</v>
      </c>
      <c r="L348" t="e">
        <f t="shared" si="118"/>
        <v>#VALUE!</v>
      </c>
      <c r="M348" t="e">
        <f t="shared" si="119"/>
        <v>#VALUE!</v>
      </c>
      <c r="N348" t="e">
        <f t="shared" si="120"/>
        <v>#VALUE!</v>
      </c>
      <c r="O348" t="e">
        <f t="shared" si="121"/>
        <v>#VALUE!</v>
      </c>
      <c r="P348" t="e">
        <f t="shared" si="122"/>
        <v>#VALUE!</v>
      </c>
      <c r="Q348" t="e">
        <f t="shared" si="123"/>
        <v>#VALUE!</v>
      </c>
      <c r="R348" t="e">
        <f t="shared" si="124"/>
        <v>#VALUE!</v>
      </c>
      <c r="S348" t="e">
        <f t="shared" si="125"/>
        <v>#VALUE!</v>
      </c>
      <c r="T348" t="e">
        <f t="shared" si="126"/>
        <v>#VALUE!</v>
      </c>
      <c r="U348" t="e">
        <f t="shared" si="127"/>
        <v>#VALUE!</v>
      </c>
      <c r="V348" t="e">
        <f t="shared" si="128"/>
        <v>#VALUE!</v>
      </c>
      <c r="W348" t="e">
        <f t="shared" si="129"/>
        <v>#VALUE!</v>
      </c>
      <c r="X348" t="e">
        <f t="shared" si="130"/>
        <v>#VALUE!</v>
      </c>
      <c r="Y348" t="e">
        <f t="shared" si="131"/>
        <v>#N/A</v>
      </c>
    </row>
    <row r="349" spans="1:25" x14ac:dyDescent="0.25">
      <c r="A349">
        <v>343</v>
      </c>
      <c r="B349">
        <f t="shared" si="110"/>
        <v>7</v>
      </c>
      <c r="C349">
        <f t="shared" si="111"/>
        <v>44</v>
      </c>
      <c r="D349" t="str">
        <f>IF(C349=1,#N/A,VLOOKUP(B349,Equi!$C$4:$BB$54,xy!C349))</f>
        <v/>
      </c>
      <c r="E349">
        <f t="shared" si="112"/>
        <v>-7.9999989999999999</v>
      </c>
      <c r="F349">
        <f t="shared" si="112"/>
        <v>29.000001000000001</v>
      </c>
      <c r="G349" t="str">
        <f t="shared" si="113"/>
        <v/>
      </c>
      <c r="H349" t="e">
        <f t="shared" si="114"/>
        <v>#VALUE!</v>
      </c>
      <c r="I349" t="e">
        <f t="shared" si="115"/>
        <v>#VALUE!</v>
      </c>
      <c r="J349" t="e">
        <f t="shared" si="116"/>
        <v>#VALUE!</v>
      </c>
      <c r="K349">
        <f t="shared" si="117"/>
        <v>-7.9999989999999999</v>
      </c>
      <c r="L349" t="e">
        <f t="shared" si="118"/>
        <v>#VALUE!</v>
      </c>
      <c r="M349" t="e">
        <f t="shared" si="119"/>
        <v>#VALUE!</v>
      </c>
      <c r="N349" t="e">
        <f t="shared" si="120"/>
        <v>#VALUE!</v>
      </c>
      <c r="O349" t="e">
        <f t="shared" si="121"/>
        <v>#VALUE!</v>
      </c>
      <c r="P349" t="e">
        <f t="shared" si="122"/>
        <v>#VALUE!</v>
      </c>
      <c r="Q349" t="e">
        <f t="shared" si="123"/>
        <v>#VALUE!</v>
      </c>
      <c r="R349" t="e">
        <f t="shared" si="124"/>
        <v>#VALUE!</v>
      </c>
      <c r="S349" t="e">
        <f t="shared" si="125"/>
        <v>#VALUE!</v>
      </c>
      <c r="T349" t="e">
        <f t="shared" si="126"/>
        <v>#VALUE!</v>
      </c>
      <c r="U349" t="e">
        <f t="shared" si="127"/>
        <v>#VALUE!</v>
      </c>
      <c r="V349" t="e">
        <f t="shared" si="128"/>
        <v>#VALUE!</v>
      </c>
      <c r="W349" t="e">
        <f t="shared" si="129"/>
        <v>#VALUE!</v>
      </c>
      <c r="X349" t="e">
        <f t="shared" si="130"/>
        <v>#VALUE!</v>
      </c>
      <c r="Y349" t="e">
        <f t="shared" si="131"/>
        <v>#N/A</v>
      </c>
    </row>
    <row r="350" spans="1:25" x14ac:dyDescent="0.25">
      <c r="A350">
        <v>344</v>
      </c>
      <c r="B350">
        <f t="shared" si="110"/>
        <v>7</v>
      </c>
      <c r="C350">
        <f t="shared" si="111"/>
        <v>45</v>
      </c>
      <c r="D350" t="str">
        <f>IF(C350=1,#N/A,VLOOKUP(B350,Equi!$C$4:$BB$54,xy!C350))</f>
        <v/>
      </c>
      <c r="E350">
        <f t="shared" si="112"/>
        <v>-7.9999989999999999</v>
      </c>
      <c r="F350">
        <f t="shared" si="112"/>
        <v>30.000001000000001</v>
      </c>
      <c r="G350" t="str">
        <f t="shared" si="113"/>
        <v/>
      </c>
      <c r="H350" t="e">
        <f t="shared" si="114"/>
        <v>#VALUE!</v>
      </c>
      <c r="I350" t="e">
        <f t="shared" si="115"/>
        <v>#VALUE!</v>
      </c>
      <c r="J350" t="e">
        <f t="shared" si="116"/>
        <v>#VALUE!</v>
      </c>
      <c r="K350">
        <f t="shared" si="117"/>
        <v>-7.9999989999999999</v>
      </c>
      <c r="L350" t="e">
        <f t="shared" si="118"/>
        <v>#VALUE!</v>
      </c>
      <c r="M350" t="e">
        <f t="shared" si="119"/>
        <v>#VALUE!</v>
      </c>
      <c r="N350" t="e">
        <f t="shared" si="120"/>
        <v>#VALUE!</v>
      </c>
      <c r="O350" t="e">
        <f t="shared" si="121"/>
        <v>#VALUE!</v>
      </c>
      <c r="P350" t="e">
        <f t="shared" si="122"/>
        <v>#VALUE!</v>
      </c>
      <c r="Q350" t="e">
        <f t="shared" si="123"/>
        <v>#VALUE!</v>
      </c>
      <c r="R350" t="e">
        <f t="shared" si="124"/>
        <v>#VALUE!</v>
      </c>
      <c r="S350" t="e">
        <f t="shared" si="125"/>
        <v>#VALUE!</v>
      </c>
      <c r="T350" t="e">
        <f t="shared" si="126"/>
        <v>#VALUE!</v>
      </c>
      <c r="U350" t="e">
        <f t="shared" si="127"/>
        <v>#VALUE!</v>
      </c>
      <c r="V350" t="e">
        <f t="shared" si="128"/>
        <v>#VALUE!</v>
      </c>
      <c r="W350" t="e">
        <f t="shared" si="129"/>
        <v>#VALUE!</v>
      </c>
      <c r="X350" t="e">
        <f t="shared" si="130"/>
        <v>#VALUE!</v>
      </c>
      <c r="Y350" t="e">
        <f t="shared" si="131"/>
        <v>#N/A</v>
      </c>
    </row>
    <row r="351" spans="1:25" x14ac:dyDescent="0.25">
      <c r="A351">
        <v>345</v>
      </c>
      <c r="B351">
        <f t="shared" si="110"/>
        <v>7</v>
      </c>
      <c r="C351">
        <f t="shared" si="111"/>
        <v>46</v>
      </c>
      <c r="D351" t="str">
        <f>IF(C351=1,#N/A,VLOOKUP(B351,Equi!$C$4:$BB$54,xy!C351))</f>
        <v/>
      </c>
      <c r="E351">
        <f t="shared" si="112"/>
        <v>-7.9999989999999999</v>
      </c>
      <c r="F351">
        <f t="shared" si="112"/>
        <v>31.000001000000001</v>
      </c>
      <c r="G351" t="str">
        <f t="shared" si="113"/>
        <v/>
      </c>
      <c r="H351" t="e">
        <f t="shared" si="114"/>
        <v>#VALUE!</v>
      </c>
      <c r="I351" t="e">
        <f t="shared" si="115"/>
        <v>#VALUE!</v>
      </c>
      <c r="J351" t="e">
        <f t="shared" si="116"/>
        <v>#VALUE!</v>
      </c>
      <c r="K351">
        <f t="shared" si="117"/>
        <v>-7.9999989999999999</v>
      </c>
      <c r="L351" t="e">
        <f t="shared" si="118"/>
        <v>#VALUE!</v>
      </c>
      <c r="M351" t="e">
        <f t="shared" si="119"/>
        <v>#VALUE!</v>
      </c>
      <c r="N351" t="e">
        <f t="shared" si="120"/>
        <v>#VALUE!</v>
      </c>
      <c r="O351" t="e">
        <f t="shared" si="121"/>
        <v>#VALUE!</v>
      </c>
      <c r="P351" t="e">
        <f t="shared" si="122"/>
        <v>#VALUE!</v>
      </c>
      <c r="Q351" t="e">
        <f t="shared" si="123"/>
        <v>#VALUE!</v>
      </c>
      <c r="R351" t="e">
        <f t="shared" si="124"/>
        <v>#VALUE!</v>
      </c>
      <c r="S351" t="e">
        <f t="shared" si="125"/>
        <v>#VALUE!</v>
      </c>
      <c r="T351" t="e">
        <f t="shared" si="126"/>
        <v>#VALUE!</v>
      </c>
      <c r="U351" t="e">
        <f t="shared" si="127"/>
        <v>#VALUE!</v>
      </c>
      <c r="V351" t="e">
        <f t="shared" si="128"/>
        <v>#VALUE!</v>
      </c>
      <c r="W351" t="e">
        <f t="shared" si="129"/>
        <v>#VALUE!</v>
      </c>
      <c r="X351" t="e">
        <f t="shared" si="130"/>
        <v>#VALUE!</v>
      </c>
      <c r="Y351" t="e">
        <f t="shared" si="131"/>
        <v>#N/A</v>
      </c>
    </row>
    <row r="352" spans="1:25" x14ac:dyDescent="0.25">
      <c r="A352">
        <v>346</v>
      </c>
      <c r="B352">
        <f t="shared" si="110"/>
        <v>7</v>
      </c>
      <c r="C352">
        <f t="shared" si="111"/>
        <v>47</v>
      </c>
      <c r="D352" t="str">
        <f>IF(C352=1,#N/A,VLOOKUP(B352,Equi!$C$4:$BB$54,xy!C352))</f>
        <v/>
      </c>
      <c r="E352">
        <f t="shared" si="112"/>
        <v>-7.9999989999999999</v>
      </c>
      <c r="F352">
        <f t="shared" si="112"/>
        <v>32.000000999999997</v>
      </c>
      <c r="G352" t="str">
        <f t="shared" si="113"/>
        <v/>
      </c>
      <c r="H352" t="e">
        <f t="shared" si="114"/>
        <v>#VALUE!</v>
      </c>
      <c r="I352" t="e">
        <f t="shared" si="115"/>
        <v>#VALUE!</v>
      </c>
      <c r="J352" t="e">
        <f t="shared" si="116"/>
        <v>#VALUE!</v>
      </c>
      <c r="K352">
        <f t="shared" si="117"/>
        <v>-7.9999989999999999</v>
      </c>
      <c r="L352" t="e">
        <f t="shared" si="118"/>
        <v>#VALUE!</v>
      </c>
      <c r="M352" t="e">
        <f t="shared" si="119"/>
        <v>#VALUE!</v>
      </c>
      <c r="N352" t="e">
        <f t="shared" si="120"/>
        <v>#VALUE!</v>
      </c>
      <c r="O352" t="e">
        <f t="shared" si="121"/>
        <v>#VALUE!</v>
      </c>
      <c r="P352" t="e">
        <f t="shared" si="122"/>
        <v>#VALUE!</v>
      </c>
      <c r="Q352" t="e">
        <f t="shared" si="123"/>
        <v>#VALUE!</v>
      </c>
      <c r="R352" t="e">
        <f t="shared" si="124"/>
        <v>#VALUE!</v>
      </c>
      <c r="S352" t="e">
        <f t="shared" si="125"/>
        <v>#VALUE!</v>
      </c>
      <c r="T352" t="e">
        <f t="shared" si="126"/>
        <v>#VALUE!</v>
      </c>
      <c r="U352" t="e">
        <f t="shared" si="127"/>
        <v>#VALUE!</v>
      </c>
      <c r="V352" t="e">
        <f t="shared" si="128"/>
        <v>#VALUE!</v>
      </c>
      <c r="W352" t="e">
        <f t="shared" si="129"/>
        <v>#VALUE!</v>
      </c>
      <c r="X352" t="e">
        <f t="shared" si="130"/>
        <v>#VALUE!</v>
      </c>
      <c r="Y352" t="e">
        <f t="shared" si="131"/>
        <v>#N/A</v>
      </c>
    </row>
    <row r="353" spans="1:25" x14ac:dyDescent="0.25">
      <c r="A353">
        <v>347</v>
      </c>
      <c r="B353">
        <f t="shared" si="110"/>
        <v>7</v>
      </c>
      <c r="C353">
        <f t="shared" si="111"/>
        <v>48</v>
      </c>
      <c r="D353" t="str">
        <f>IF(C353=1,#N/A,VLOOKUP(B353,Equi!$C$4:$BB$54,xy!C353))</f>
        <v/>
      </c>
      <c r="E353">
        <f t="shared" si="112"/>
        <v>-7.9999989999999999</v>
      </c>
      <c r="F353">
        <f t="shared" si="112"/>
        <v>33.000000999999997</v>
      </c>
      <c r="G353" t="str">
        <f t="shared" si="113"/>
        <v/>
      </c>
      <c r="H353" t="e">
        <f t="shared" si="114"/>
        <v>#VALUE!</v>
      </c>
      <c r="I353" t="e">
        <f t="shared" si="115"/>
        <v>#VALUE!</v>
      </c>
      <c r="J353" t="e">
        <f t="shared" si="116"/>
        <v>#VALUE!</v>
      </c>
      <c r="K353">
        <f t="shared" si="117"/>
        <v>-7.9999989999999999</v>
      </c>
      <c r="L353" t="e">
        <f t="shared" si="118"/>
        <v>#VALUE!</v>
      </c>
      <c r="M353" t="e">
        <f t="shared" si="119"/>
        <v>#VALUE!</v>
      </c>
      <c r="N353" t="e">
        <f t="shared" si="120"/>
        <v>#VALUE!</v>
      </c>
      <c r="O353" t="e">
        <f t="shared" si="121"/>
        <v>#VALUE!</v>
      </c>
      <c r="P353" t="e">
        <f t="shared" si="122"/>
        <v>#VALUE!</v>
      </c>
      <c r="Q353" t="e">
        <f t="shared" si="123"/>
        <v>#VALUE!</v>
      </c>
      <c r="R353" t="e">
        <f t="shared" si="124"/>
        <v>#VALUE!</v>
      </c>
      <c r="S353" t="e">
        <f t="shared" si="125"/>
        <v>#VALUE!</v>
      </c>
      <c r="T353" t="e">
        <f t="shared" si="126"/>
        <v>#VALUE!</v>
      </c>
      <c r="U353" t="e">
        <f t="shared" si="127"/>
        <v>#VALUE!</v>
      </c>
      <c r="V353" t="e">
        <f t="shared" si="128"/>
        <v>#VALUE!</v>
      </c>
      <c r="W353" t="e">
        <f t="shared" si="129"/>
        <v>#VALUE!</v>
      </c>
      <c r="X353" t="e">
        <f t="shared" si="130"/>
        <v>#VALUE!</v>
      </c>
      <c r="Y353" t="e">
        <f t="shared" si="131"/>
        <v>#N/A</v>
      </c>
    </row>
    <row r="354" spans="1:25" x14ac:dyDescent="0.25">
      <c r="A354">
        <v>348</v>
      </c>
      <c r="B354">
        <f t="shared" si="110"/>
        <v>7</v>
      </c>
      <c r="C354">
        <f t="shared" si="111"/>
        <v>49</v>
      </c>
      <c r="D354" t="str">
        <f>IF(C354=1,#N/A,VLOOKUP(B354,Equi!$C$4:$BB$54,xy!C354))</f>
        <v/>
      </c>
      <c r="E354">
        <f t="shared" si="112"/>
        <v>-7.9999989999999999</v>
      </c>
      <c r="F354">
        <f t="shared" si="112"/>
        <v>34.000000999999997</v>
      </c>
      <c r="G354" t="str">
        <f t="shared" si="113"/>
        <v/>
      </c>
      <c r="H354" t="e">
        <f t="shared" si="114"/>
        <v>#VALUE!</v>
      </c>
      <c r="I354" t="e">
        <f t="shared" si="115"/>
        <v>#VALUE!</v>
      </c>
      <c r="J354" t="e">
        <f t="shared" si="116"/>
        <v>#VALUE!</v>
      </c>
      <c r="K354">
        <f t="shared" si="117"/>
        <v>-7.9999989999999999</v>
      </c>
      <c r="L354" t="e">
        <f t="shared" si="118"/>
        <v>#VALUE!</v>
      </c>
      <c r="M354" t="e">
        <f t="shared" si="119"/>
        <v>#VALUE!</v>
      </c>
      <c r="N354" t="e">
        <f t="shared" si="120"/>
        <v>#VALUE!</v>
      </c>
      <c r="O354" t="e">
        <f t="shared" si="121"/>
        <v>#VALUE!</v>
      </c>
      <c r="P354" t="e">
        <f t="shared" si="122"/>
        <v>#VALUE!</v>
      </c>
      <c r="Q354" t="e">
        <f t="shared" si="123"/>
        <v>#VALUE!</v>
      </c>
      <c r="R354" t="e">
        <f t="shared" si="124"/>
        <v>#VALUE!</v>
      </c>
      <c r="S354" t="e">
        <f t="shared" si="125"/>
        <v>#VALUE!</v>
      </c>
      <c r="T354" t="e">
        <f t="shared" si="126"/>
        <v>#VALUE!</v>
      </c>
      <c r="U354" t="e">
        <f t="shared" si="127"/>
        <v>#VALUE!</v>
      </c>
      <c r="V354" t="e">
        <f t="shared" si="128"/>
        <v>#VALUE!</v>
      </c>
      <c r="W354" t="e">
        <f t="shared" si="129"/>
        <v>#VALUE!</v>
      </c>
      <c r="X354" t="e">
        <f t="shared" si="130"/>
        <v>#VALUE!</v>
      </c>
      <c r="Y354" t="e">
        <f t="shared" si="131"/>
        <v>#N/A</v>
      </c>
    </row>
    <row r="355" spans="1:25" x14ac:dyDescent="0.25">
      <c r="A355">
        <v>349</v>
      </c>
      <c r="B355">
        <f t="shared" si="110"/>
        <v>7</v>
      </c>
      <c r="C355">
        <f t="shared" si="111"/>
        <v>50</v>
      </c>
      <c r="D355" t="str">
        <f>IF(C355=1,#N/A,VLOOKUP(B355,Equi!$C$4:$BB$54,xy!C355))</f>
        <v/>
      </c>
      <c r="E355">
        <f t="shared" si="112"/>
        <v>-7.9999989999999999</v>
      </c>
      <c r="F355">
        <f t="shared" si="112"/>
        <v>35.000000999999997</v>
      </c>
      <c r="G355" t="str">
        <f t="shared" si="113"/>
        <v/>
      </c>
      <c r="H355" t="e">
        <f t="shared" si="114"/>
        <v>#VALUE!</v>
      </c>
      <c r="I355" t="e">
        <f t="shared" si="115"/>
        <v>#VALUE!</v>
      </c>
      <c r="J355" t="e">
        <f t="shared" si="116"/>
        <v>#VALUE!</v>
      </c>
      <c r="K355">
        <f t="shared" si="117"/>
        <v>-7.9999989999999999</v>
      </c>
      <c r="L355" t="e">
        <f t="shared" si="118"/>
        <v>#VALUE!</v>
      </c>
      <c r="M355" t="e">
        <f t="shared" si="119"/>
        <v>#VALUE!</v>
      </c>
      <c r="N355" t="e">
        <f t="shared" si="120"/>
        <v>#VALUE!</v>
      </c>
      <c r="O355" t="e">
        <f t="shared" si="121"/>
        <v>#VALUE!</v>
      </c>
      <c r="P355" t="e">
        <f t="shared" si="122"/>
        <v>#VALUE!</v>
      </c>
      <c r="Q355" t="e">
        <f t="shared" si="123"/>
        <v>#VALUE!</v>
      </c>
      <c r="R355" t="e">
        <f t="shared" si="124"/>
        <v>#VALUE!</v>
      </c>
      <c r="S355" t="e">
        <f t="shared" si="125"/>
        <v>#VALUE!</v>
      </c>
      <c r="T355" t="e">
        <f t="shared" si="126"/>
        <v>#VALUE!</v>
      </c>
      <c r="U355" t="e">
        <f t="shared" si="127"/>
        <v>#VALUE!</v>
      </c>
      <c r="V355" t="e">
        <f t="shared" si="128"/>
        <v>#VALUE!</v>
      </c>
      <c r="W355" t="e">
        <f t="shared" si="129"/>
        <v>#VALUE!</v>
      </c>
      <c r="X355" t="e">
        <f t="shared" si="130"/>
        <v>#VALUE!</v>
      </c>
      <c r="Y355" t="e">
        <f t="shared" si="131"/>
        <v>#N/A</v>
      </c>
    </row>
    <row r="356" spans="1:25" x14ac:dyDescent="0.25">
      <c r="A356">
        <v>350</v>
      </c>
      <c r="B356">
        <f t="shared" si="110"/>
        <v>8</v>
      </c>
      <c r="C356">
        <f t="shared" si="111"/>
        <v>1</v>
      </c>
      <c r="D356" t="e">
        <f>IF(C356=1,#N/A,VLOOKUP(B356,Equi!$C$4:$BB$54,xy!C356))</f>
        <v>#N/A</v>
      </c>
      <c r="E356">
        <f t="shared" si="112"/>
        <v>-6.9999989999999999</v>
      </c>
      <c r="F356">
        <f t="shared" si="112"/>
        <v>-13.999999000000001</v>
      </c>
      <c r="G356" t="e">
        <f t="shared" si="113"/>
        <v>#N/A</v>
      </c>
      <c r="H356" t="e">
        <f t="shared" si="114"/>
        <v>#N/A</v>
      </c>
      <c r="I356" t="e">
        <f t="shared" si="115"/>
        <v>#N/A</v>
      </c>
      <c r="J356" t="e">
        <f t="shared" si="116"/>
        <v>#N/A</v>
      </c>
      <c r="K356">
        <f t="shared" si="117"/>
        <v>-6.9999989999999999</v>
      </c>
      <c r="L356" t="e">
        <f t="shared" si="118"/>
        <v>#N/A</v>
      </c>
      <c r="M356" t="e">
        <f t="shared" si="119"/>
        <v>#N/A</v>
      </c>
      <c r="N356" t="e">
        <f t="shared" si="120"/>
        <v>#N/A</v>
      </c>
      <c r="O356" t="e">
        <f t="shared" si="121"/>
        <v>#N/A</v>
      </c>
      <c r="P356" t="e">
        <f t="shared" si="122"/>
        <v>#N/A</v>
      </c>
      <c r="Q356" t="e">
        <f t="shared" si="123"/>
        <v>#N/A</v>
      </c>
      <c r="R356" t="e">
        <f t="shared" si="124"/>
        <v>#N/A</v>
      </c>
      <c r="S356" t="e">
        <f t="shared" si="125"/>
        <v>#N/A</v>
      </c>
      <c r="T356" t="e">
        <f t="shared" si="126"/>
        <v>#N/A</v>
      </c>
      <c r="U356" t="e">
        <f t="shared" si="127"/>
        <v>#N/A</v>
      </c>
      <c r="V356" t="e">
        <f t="shared" si="128"/>
        <v>#N/A</v>
      </c>
      <c r="W356" t="e">
        <f t="shared" si="129"/>
        <v>#N/A</v>
      </c>
      <c r="X356" t="e">
        <f t="shared" si="130"/>
        <v>#N/A</v>
      </c>
      <c r="Y356" t="e">
        <f t="shared" si="131"/>
        <v>#N/A</v>
      </c>
    </row>
    <row r="357" spans="1:25" x14ac:dyDescent="0.25">
      <c r="A357">
        <v>351</v>
      </c>
      <c r="B357">
        <f t="shared" si="110"/>
        <v>8</v>
      </c>
      <c r="C357">
        <f t="shared" si="111"/>
        <v>2</v>
      </c>
      <c r="D357" t="str">
        <f>IF(C357=1,#N/A,VLOOKUP(B357,Equi!$C$4:$BB$54,xy!C357))</f>
        <v/>
      </c>
      <c r="E357">
        <f t="shared" si="112"/>
        <v>-6.9999989999999999</v>
      </c>
      <c r="F357">
        <f t="shared" si="112"/>
        <v>-12.999999000000001</v>
      </c>
      <c r="G357" t="str">
        <f t="shared" si="113"/>
        <v/>
      </c>
      <c r="H357" t="e">
        <f t="shared" si="114"/>
        <v>#VALUE!</v>
      </c>
      <c r="I357" t="e">
        <f t="shared" si="115"/>
        <v>#VALUE!</v>
      </c>
      <c r="J357" t="e">
        <f t="shared" si="116"/>
        <v>#VALUE!</v>
      </c>
      <c r="K357">
        <f t="shared" si="117"/>
        <v>-6.9999989999999999</v>
      </c>
      <c r="L357" t="e">
        <f t="shared" si="118"/>
        <v>#VALUE!</v>
      </c>
      <c r="M357" t="e">
        <f t="shared" si="119"/>
        <v>#VALUE!</v>
      </c>
      <c r="N357" t="e">
        <f t="shared" si="120"/>
        <v>#VALUE!</v>
      </c>
      <c r="O357" t="e">
        <f t="shared" si="121"/>
        <v>#VALUE!</v>
      </c>
      <c r="P357" t="e">
        <f t="shared" si="122"/>
        <v>#VALUE!</v>
      </c>
      <c r="Q357" t="e">
        <f t="shared" si="123"/>
        <v>#VALUE!</v>
      </c>
      <c r="R357" t="e">
        <f t="shared" si="124"/>
        <v>#VALUE!</v>
      </c>
      <c r="S357" t="e">
        <f t="shared" si="125"/>
        <v>#VALUE!</v>
      </c>
      <c r="T357" t="e">
        <f t="shared" si="126"/>
        <v>#VALUE!</v>
      </c>
      <c r="U357" t="e">
        <f t="shared" si="127"/>
        <v>#VALUE!</v>
      </c>
      <c r="V357" t="e">
        <f t="shared" si="128"/>
        <v>#VALUE!</v>
      </c>
      <c r="W357" t="e">
        <f t="shared" si="129"/>
        <v>#VALUE!</v>
      </c>
      <c r="X357" t="e">
        <f t="shared" si="130"/>
        <v>#VALUE!</v>
      </c>
      <c r="Y357" t="e">
        <f t="shared" si="131"/>
        <v>#N/A</v>
      </c>
    </row>
    <row r="358" spans="1:25" x14ac:dyDescent="0.25">
      <c r="A358">
        <v>352</v>
      </c>
      <c r="B358">
        <f t="shared" si="110"/>
        <v>8</v>
      </c>
      <c r="C358">
        <f t="shared" si="111"/>
        <v>3</v>
      </c>
      <c r="D358" t="str">
        <f>IF(C358=1,#N/A,VLOOKUP(B358,Equi!$C$4:$BB$54,xy!C358))</f>
        <v/>
      </c>
      <c r="E358">
        <f t="shared" si="112"/>
        <v>-6.9999989999999999</v>
      </c>
      <c r="F358">
        <f t="shared" si="112"/>
        <v>-11.999999000000001</v>
      </c>
      <c r="G358" t="str">
        <f t="shared" si="113"/>
        <v/>
      </c>
      <c r="H358" t="e">
        <f t="shared" si="114"/>
        <v>#VALUE!</v>
      </c>
      <c r="I358" t="e">
        <f t="shared" si="115"/>
        <v>#VALUE!</v>
      </c>
      <c r="J358" t="e">
        <f t="shared" si="116"/>
        <v>#VALUE!</v>
      </c>
      <c r="K358">
        <f t="shared" si="117"/>
        <v>-6.9999989999999999</v>
      </c>
      <c r="L358" t="e">
        <f t="shared" si="118"/>
        <v>#VALUE!</v>
      </c>
      <c r="M358" t="e">
        <f t="shared" si="119"/>
        <v>#VALUE!</v>
      </c>
      <c r="N358" t="e">
        <f t="shared" si="120"/>
        <v>#VALUE!</v>
      </c>
      <c r="O358" t="e">
        <f t="shared" si="121"/>
        <v>#VALUE!</v>
      </c>
      <c r="P358" t="e">
        <f t="shared" si="122"/>
        <v>#VALUE!</v>
      </c>
      <c r="Q358" t="e">
        <f t="shared" si="123"/>
        <v>#VALUE!</v>
      </c>
      <c r="R358" t="e">
        <f t="shared" si="124"/>
        <v>#VALUE!</v>
      </c>
      <c r="S358" t="e">
        <f t="shared" si="125"/>
        <v>#VALUE!</v>
      </c>
      <c r="T358" t="e">
        <f t="shared" si="126"/>
        <v>#VALUE!</v>
      </c>
      <c r="U358" t="e">
        <f t="shared" si="127"/>
        <v>#VALUE!</v>
      </c>
      <c r="V358" t="e">
        <f t="shared" si="128"/>
        <v>#VALUE!</v>
      </c>
      <c r="W358" t="e">
        <f t="shared" si="129"/>
        <v>#VALUE!</v>
      </c>
      <c r="X358" t="e">
        <f t="shared" si="130"/>
        <v>#VALUE!</v>
      </c>
      <c r="Y358" t="e">
        <f t="shared" si="131"/>
        <v>#N/A</v>
      </c>
    </row>
    <row r="359" spans="1:25" x14ac:dyDescent="0.25">
      <c r="A359">
        <v>353</v>
      </c>
      <c r="B359">
        <f t="shared" si="110"/>
        <v>8</v>
      </c>
      <c r="C359">
        <f t="shared" si="111"/>
        <v>4</v>
      </c>
      <c r="D359" t="str">
        <f>IF(C359=1,#N/A,VLOOKUP(B359,Equi!$C$4:$BB$54,xy!C359))</f>
        <v/>
      </c>
      <c r="E359">
        <f t="shared" si="112"/>
        <v>-6.9999989999999999</v>
      </c>
      <c r="F359">
        <f t="shared" si="112"/>
        <v>-10.999999000000001</v>
      </c>
      <c r="G359" t="str">
        <f t="shared" si="113"/>
        <v/>
      </c>
      <c r="H359" t="e">
        <f t="shared" si="114"/>
        <v>#VALUE!</v>
      </c>
      <c r="I359" t="e">
        <f t="shared" si="115"/>
        <v>#VALUE!</v>
      </c>
      <c r="J359" t="e">
        <f t="shared" si="116"/>
        <v>#VALUE!</v>
      </c>
      <c r="K359">
        <f t="shared" si="117"/>
        <v>-6.9999989999999999</v>
      </c>
      <c r="L359" t="e">
        <f t="shared" si="118"/>
        <v>#VALUE!</v>
      </c>
      <c r="M359" t="e">
        <f t="shared" si="119"/>
        <v>#VALUE!</v>
      </c>
      <c r="N359" t="e">
        <f t="shared" si="120"/>
        <v>#VALUE!</v>
      </c>
      <c r="O359" t="e">
        <f t="shared" si="121"/>
        <v>#VALUE!</v>
      </c>
      <c r="P359" t="e">
        <f t="shared" si="122"/>
        <v>#VALUE!</v>
      </c>
      <c r="Q359" t="e">
        <f t="shared" si="123"/>
        <v>#VALUE!</v>
      </c>
      <c r="R359" t="e">
        <f t="shared" si="124"/>
        <v>#VALUE!</v>
      </c>
      <c r="S359" t="e">
        <f t="shared" si="125"/>
        <v>#VALUE!</v>
      </c>
      <c r="T359" t="e">
        <f t="shared" si="126"/>
        <v>#VALUE!</v>
      </c>
      <c r="U359" t="e">
        <f t="shared" si="127"/>
        <v>#VALUE!</v>
      </c>
      <c r="V359" t="e">
        <f t="shared" si="128"/>
        <v>#VALUE!</v>
      </c>
      <c r="W359" t="e">
        <f t="shared" si="129"/>
        <v>#VALUE!</v>
      </c>
      <c r="X359" t="e">
        <f t="shared" si="130"/>
        <v>#VALUE!</v>
      </c>
      <c r="Y359" t="e">
        <f t="shared" si="131"/>
        <v>#N/A</v>
      </c>
    </row>
    <row r="360" spans="1:25" x14ac:dyDescent="0.25">
      <c r="A360">
        <v>354</v>
      </c>
      <c r="B360">
        <f t="shared" si="110"/>
        <v>8</v>
      </c>
      <c r="C360">
        <f t="shared" si="111"/>
        <v>5</v>
      </c>
      <c r="D360" t="str">
        <f>IF(C360=1,#N/A,VLOOKUP(B360,Equi!$C$4:$BB$54,xy!C360))</f>
        <v/>
      </c>
      <c r="E360">
        <f t="shared" si="112"/>
        <v>-6.9999989999999999</v>
      </c>
      <c r="F360">
        <f t="shared" si="112"/>
        <v>-9.9999990000000007</v>
      </c>
      <c r="G360" t="str">
        <f t="shared" si="113"/>
        <v/>
      </c>
      <c r="H360" t="e">
        <f t="shared" si="114"/>
        <v>#VALUE!</v>
      </c>
      <c r="I360" t="e">
        <f t="shared" si="115"/>
        <v>#VALUE!</v>
      </c>
      <c r="J360" t="e">
        <f t="shared" si="116"/>
        <v>#VALUE!</v>
      </c>
      <c r="K360">
        <f t="shared" si="117"/>
        <v>-6.9999989999999999</v>
      </c>
      <c r="L360" t="e">
        <f t="shared" si="118"/>
        <v>#VALUE!</v>
      </c>
      <c r="M360" t="e">
        <f t="shared" si="119"/>
        <v>#VALUE!</v>
      </c>
      <c r="N360" t="e">
        <f t="shared" si="120"/>
        <v>#VALUE!</v>
      </c>
      <c r="O360" t="e">
        <f t="shared" si="121"/>
        <v>#VALUE!</v>
      </c>
      <c r="P360" t="e">
        <f t="shared" si="122"/>
        <v>#VALUE!</v>
      </c>
      <c r="Q360" t="e">
        <f t="shared" si="123"/>
        <v>#VALUE!</v>
      </c>
      <c r="R360" t="e">
        <f t="shared" si="124"/>
        <v>#VALUE!</v>
      </c>
      <c r="S360" t="e">
        <f t="shared" si="125"/>
        <v>#VALUE!</v>
      </c>
      <c r="T360" t="e">
        <f t="shared" si="126"/>
        <v>#VALUE!</v>
      </c>
      <c r="U360" t="e">
        <f t="shared" si="127"/>
        <v>#VALUE!</v>
      </c>
      <c r="V360" t="e">
        <f t="shared" si="128"/>
        <v>#VALUE!</v>
      </c>
      <c r="W360" t="e">
        <f t="shared" si="129"/>
        <v>#VALUE!</v>
      </c>
      <c r="X360" t="e">
        <f t="shared" si="130"/>
        <v>#VALUE!</v>
      </c>
      <c r="Y360" t="e">
        <f t="shared" si="131"/>
        <v>#N/A</v>
      </c>
    </row>
    <row r="361" spans="1:25" x14ac:dyDescent="0.25">
      <c r="A361">
        <v>355</v>
      </c>
      <c r="B361">
        <f t="shared" si="110"/>
        <v>8</v>
      </c>
      <c r="C361">
        <f t="shared" si="111"/>
        <v>6</v>
      </c>
      <c r="D361" t="str">
        <f>IF(C361=1,#N/A,VLOOKUP(B361,Equi!$C$4:$BB$54,xy!C361))</f>
        <v/>
      </c>
      <c r="E361">
        <f t="shared" si="112"/>
        <v>-6.9999989999999999</v>
      </c>
      <c r="F361">
        <f t="shared" si="112"/>
        <v>-8.9999990000000007</v>
      </c>
      <c r="G361" t="str">
        <f t="shared" si="113"/>
        <v/>
      </c>
      <c r="H361" t="e">
        <f t="shared" si="114"/>
        <v>#VALUE!</v>
      </c>
      <c r="I361" t="e">
        <f t="shared" si="115"/>
        <v>#VALUE!</v>
      </c>
      <c r="J361" t="e">
        <f t="shared" si="116"/>
        <v>#VALUE!</v>
      </c>
      <c r="K361">
        <f t="shared" si="117"/>
        <v>-6.9999989999999999</v>
      </c>
      <c r="L361" t="e">
        <f t="shared" si="118"/>
        <v>#VALUE!</v>
      </c>
      <c r="M361" t="e">
        <f t="shared" si="119"/>
        <v>#VALUE!</v>
      </c>
      <c r="N361" t="e">
        <f t="shared" si="120"/>
        <v>#VALUE!</v>
      </c>
      <c r="O361" t="e">
        <f t="shared" si="121"/>
        <v>#VALUE!</v>
      </c>
      <c r="P361" t="e">
        <f t="shared" si="122"/>
        <v>#VALUE!</v>
      </c>
      <c r="Q361" t="e">
        <f t="shared" si="123"/>
        <v>#VALUE!</v>
      </c>
      <c r="R361" t="e">
        <f t="shared" si="124"/>
        <v>#VALUE!</v>
      </c>
      <c r="S361" t="e">
        <f t="shared" si="125"/>
        <v>#VALUE!</v>
      </c>
      <c r="T361" t="e">
        <f t="shared" si="126"/>
        <v>#VALUE!</v>
      </c>
      <c r="U361" t="e">
        <f t="shared" si="127"/>
        <v>#VALUE!</v>
      </c>
      <c r="V361" t="e">
        <f t="shared" si="128"/>
        <v>#VALUE!</v>
      </c>
      <c r="W361" t="e">
        <f t="shared" si="129"/>
        <v>#VALUE!</v>
      </c>
      <c r="X361" t="e">
        <f t="shared" si="130"/>
        <v>#VALUE!</v>
      </c>
      <c r="Y361" t="e">
        <f t="shared" si="131"/>
        <v>#N/A</v>
      </c>
    </row>
    <row r="362" spans="1:25" x14ac:dyDescent="0.25">
      <c r="A362">
        <v>356</v>
      </c>
      <c r="B362">
        <f t="shared" si="110"/>
        <v>8</v>
      </c>
      <c r="C362">
        <f t="shared" si="111"/>
        <v>7</v>
      </c>
      <c r="D362" t="str">
        <f>IF(C362=1,#N/A,VLOOKUP(B362,Equi!$C$4:$BB$54,xy!C362))</f>
        <v/>
      </c>
      <c r="E362">
        <f t="shared" si="112"/>
        <v>-6.9999989999999999</v>
      </c>
      <c r="F362">
        <f t="shared" si="112"/>
        <v>-7.9999989999999999</v>
      </c>
      <c r="G362" t="str">
        <f t="shared" si="113"/>
        <v/>
      </c>
      <c r="H362" t="e">
        <f t="shared" si="114"/>
        <v>#VALUE!</v>
      </c>
      <c r="I362" t="e">
        <f t="shared" si="115"/>
        <v>#VALUE!</v>
      </c>
      <c r="J362" t="e">
        <f t="shared" si="116"/>
        <v>#VALUE!</v>
      </c>
      <c r="K362">
        <f t="shared" si="117"/>
        <v>-6.9999989999999999</v>
      </c>
      <c r="L362" t="e">
        <f t="shared" si="118"/>
        <v>#VALUE!</v>
      </c>
      <c r="M362" t="e">
        <f t="shared" si="119"/>
        <v>#VALUE!</v>
      </c>
      <c r="N362" t="e">
        <f t="shared" si="120"/>
        <v>#VALUE!</v>
      </c>
      <c r="O362" t="e">
        <f t="shared" si="121"/>
        <v>#VALUE!</v>
      </c>
      <c r="P362" t="e">
        <f t="shared" si="122"/>
        <v>#VALUE!</v>
      </c>
      <c r="Q362" t="e">
        <f t="shared" si="123"/>
        <v>#VALUE!</v>
      </c>
      <c r="R362" t="e">
        <f t="shared" si="124"/>
        <v>#VALUE!</v>
      </c>
      <c r="S362" t="e">
        <f t="shared" si="125"/>
        <v>#VALUE!</v>
      </c>
      <c r="T362" t="e">
        <f t="shared" si="126"/>
        <v>#VALUE!</v>
      </c>
      <c r="U362" t="e">
        <f t="shared" si="127"/>
        <v>#VALUE!</v>
      </c>
      <c r="V362" t="e">
        <f t="shared" si="128"/>
        <v>#VALUE!</v>
      </c>
      <c r="W362" t="e">
        <f t="shared" si="129"/>
        <v>#VALUE!</v>
      </c>
      <c r="X362" t="e">
        <f t="shared" si="130"/>
        <v>#VALUE!</v>
      </c>
      <c r="Y362" t="e">
        <f t="shared" si="131"/>
        <v>#N/A</v>
      </c>
    </row>
    <row r="363" spans="1:25" x14ac:dyDescent="0.25">
      <c r="A363">
        <v>357</v>
      </c>
      <c r="B363">
        <f t="shared" si="110"/>
        <v>8</v>
      </c>
      <c r="C363">
        <f t="shared" si="111"/>
        <v>8</v>
      </c>
      <c r="D363" t="str">
        <f>IF(C363=1,#N/A,VLOOKUP(B363,Equi!$C$4:$BB$54,xy!C363))</f>
        <v/>
      </c>
      <c r="E363">
        <f t="shared" si="112"/>
        <v>-6.9999989999999999</v>
      </c>
      <c r="F363">
        <f t="shared" si="112"/>
        <v>-6.9999989999999999</v>
      </c>
      <c r="G363" t="str">
        <f t="shared" si="113"/>
        <v/>
      </c>
      <c r="H363" t="e">
        <f t="shared" si="114"/>
        <v>#VALUE!</v>
      </c>
      <c r="I363" t="e">
        <f t="shared" si="115"/>
        <v>#VALUE!</v>
      </c>
      <c r="J363" t="e">
        <f t="shared" si="116"/>
        <v>#VALUE!</v>
      </c>
      <c r="K363">
        <f t="shared" si="117"/>
        <v>-6.9999989999999999</v>
      </c>
      <c r="L363" t="e">
        <f t="shared" si="118"/>
        <v>#VALUE!</v>
      </c>
      <c r="M363" t="e">
        <f t="shared" si="119"/>
        <v>#VALUE!</v>
      </c>
      <c r="N363" t="e">
        <f t="shared" si="120"/>
        <v>#VALUE!</v>
      </c>
      <c r="O363" t="e">
        <f t="shared" si="121"/>
        <v>#VALUE!</v>
      </c>
      <c r="P363" t="e">
        <f t="shared" si="122"/>
        <v>#VALUE!</v>
      </c>
      <c r="Q363" t="e">
        <f t="shared" si="123"/>
        <v>#VALUE!</v>
      </c>
      <c r="R363" t="e">
        <f t="shared" si="124"/>
        <v>#VALUE!</v>
      </c>
      <c r="S363" t="e">
        <f t="shared" si="125"/>
        <v>#VALUE!</v>
      </c>
      <c r="T363" t="e">
        <f t="shared" si="126"/>
        <v>#VALUE!</v>
      </c>
      <c r="U363" t="e">
        <f t="shared" si="127"/>
        <v>#VALUE!</v>
      </c>
      <c r="V363" t="e">
        <f t="shared" si="128"/>
        <v>#VALUE!</v>
      </c>
      <c r="W363" t="e">
        <f t="shared" si="129"/>
        <v>#VALUE!</v>
      </c>
      <c r="X363" t="e">
        <f t="shared" si="130"/>
        <v>#VALUE!</v>
      </c>
      <c r="Y363" t="e">
        <f t="shared" si="131"/>
        <v>#N/A</v>
      </c>
    </row>
    <row r="364" spans="1:25" x14ac:dyDescent="0.25">
      <c r="A364">
        <v>358</v>
      </c>
      <c r="B364">
        <f t="shared" si="110"/>
        <v>8</v>
      </c>
      <c r="C364">
        <f t="shared" si="111"/>
        <v>9</v>
      </c>
      <c r="D364" t="str">
        <f>IF(C364=1,#N/A,VLOOKUP(B364,Equi!$C$4:$BB$54,xy!C364))</f>
        <v/>
      </c>
      <c r="E364">
        <f t="shared" si="112"/>
        <v>-6.9999989999999999</v>
      </c>
      <c r="F364">
        <f t="shared" si="112"/>
        <v>-5.9999989999999999</v>
      </c>
      <c r="G364" t="str">
        <f t="shared" si="113"/>
        <v/>
      </c>
      <c r="H364" t="e">
        <f t="shared" si="114"/>
        <v>#VALUE!</v>
      </c>
      <c r="I364" t="e">
        <f t="shared" si="115"/>
        <v>#VALUE!</v>
      </c>
      <c r="J364" t="e">
        <f t="shared" si="116"/>
        <v>#VALUE!</v>
      </c>
      <c r="K364">
        <f t="shared" si="117"/>
        <v>-6.9999989999999999</v>
      </c>
      <c r="L364" t="e">
        <f t="shared" si="118"/>
        <v>#VALUE!</v>
      </c>
      <c r="M364" t="e">
        <f t="shared" si="119"/>
        <v>#VALUE!</v>
      </c>
      <c r="N364" t="e">
        <f t="shared" si="120"/>
        <v>#VALUE!</v>
      </c>
      <c r="O364" t="e">
        <f t="shared" si="121"/>
        <v>#VALUE!</v>
      </c>
      <c r="P364" t="e">
        <f t="shared" si="122"/>
        <v>#VALUE!</v>
      </c>
      <c r="Q364" t="e">
        <f t="shared" si="123"/>
        <v>#VALUE!</v>
      </c>
      <c r="R364" t="e">
        <f t="shared" si="124"/>
        <v>#VALUE!</v>
      </c>
      <c r="S364" t="e">
        <f t="shared" si="125"/>
        <v>#VALUE!</v>
      </c>
      <c r="T364" t="e">
        <f t="shared" si="126"/>
        <v>#VALUE!</v>
      </c>
      <c r="U364" t="e">
        <f t="shared" si="127"/>
        <v>#VALUE!</v>
      </c>
      <c r="V364" t="e">
        <f t="shared" si="128"/>
        <v>#VALUE!</v>
      </c>
      <c r="W364" t="e">
        <f t="shared" si="129"/>
        <v>#VALUE!</v>
      </c>
      <c r="X364" t="e">
        <f t="shared" si="130"/>
        <v>#VALUE!</v>
      </c>
      <c r="Y364" t="e">
        <f t="shared" si="131"/>
        <v>#N/A</v>
      </c>
    </row>
    <row r="365" spans="1:25" x14ac:dyDescent="0.25">
      <c r="A365">
        <v>359</v>
      </c>
      <c r="B365">
        <f t="shared" si="110"/>
        <v>8</v>
      </c>
      <c r="C365">
        <f t="shared" si="111"/>
        <v>10</v>
      </c>
      <c r="D365" t="str">
        <f>IF(C365=1,#N/A,VLOOKUP(B365,Equi!$C$4:$BB$54,xy!C365))</f>
        <v/>
      </c>
      <c r="E365">
        <f t="shared" si="112"/>
        <v>-6.9999989999999999</v>
      </c>
      <c r="F365">
        <f t="shared" si="112"/>
        <v>-4.9999989999999999</v>
      </c>
      <c r="G365" t="str">
        <f t="shared" si="113"/>
        <v/>
      </c>
      <c r="H365" t="e">
        <f t="shared" si="114"/>
        <v>#VALUE!</v>
      </c>
      <c r="I365" t="e">
        <f t="shared" si="115"/>
        <v>#VALUE!</v>
      </c>
      <c r="J365" t="e">
        <f t="shared" si="116"/>
        <v>#VALUE!</v>
      </c>
      <c r="K365">
        <f t="shared" si="117"/>
        <v>-6.9999989999999999</v>
      </c>
      <c r="L365" t="e">
        <f t="shared" si="118"/>
        <v>#VALUE!</v>
      </c>
      <c r="M365" t="e">
        <f t="shared" si="119"/>
        <v>#VALUE!</v>
      </c>
      <c r="N365" t="e">
        <f t="shared" si="120"/>
        <v>#VALUE!</v>
      </c>
      <c r="O365" t="e">
        <f t="shared" si="121"/>
        <v>#VALUE!</v>
      </c>
      <c r="P365" t="e">
        <f t="shared" si="122"/>
        <v>#VALUE!</v>
      </c>
      <c r="Q365" t="e">
        <f t="shared" si="123"/>
        <v>#VALUE!</v>
      </c>
      <c r="R365" t="e">
        <f t="shared" si="124"/>
        <v>#VALUE!</v>
      </c>
      <c r="S365" t="e">
        <f t="shared" si="125"/>
        <v>#VALUE!</v>
      </c>
      <c r="T365" t="e">
        <f t="shared" si="126"/>
        <v>#VALUE!</v>
      </c>
      <c r="U365" t="e">
        <f t="shared" si="127"/>
        <v>#VALUE!</v>
      </c>
      <c r="V365" t="e">
        <f t="shared" si="128"/>
        <v>#VALUE!</v>
      </c>
      <c r="W365" t="e">
        <f t="shared" si="129"/>
        <v>#VALUE!</v>
      </c>
      <c r="X365" t="e">
        <f t="shared" si="130"/>
        <v>#VALUE!</v>
      </c>
      <c r="Y365" t="e">
        <f t="shared" si="131"/>
        <v>#N/A</v>
      </c>
    </row>
    <row r="366" spans="1:25" x14ac:dyDescent="0.25">
      <c r="A366">
        <v>360</v>
      </c>
      <c r="B366">
        <f t="shared" si="110"/>
        <v>8</v>
      </c>
      <c r="C366">
        <f t="shared" si="111"/>
        <v>11</v>
      </c>
      <c r="D366" t="str">
        <f>IF(C366=1,#N/A,VLOOKUP(B366,Equi!$C$4:$BB$54,xy!C366))</f>
        <v/>
      </c>
      <c r="E366">
        <f t="shared" si="112"/>
        <v>-6.9999989999999999</v>
      </c>
      <c r="F366">
        <f t="shared" si="112"/>
        <v>-3.9999989999999999</v>
      </c>
      <c r="G366" t="str">
        <f t="shared" si="113"/>
        <v/>
      </c>
      <c r="H366" t="e">
        <f t="shared" si="114"/>
        <v>#VALUE!</v>
      </c>
      <c r="I366" t="e">
        <f t="shared" si="115"/>
        <v>#VALUE!</v>
      </c>
      <c r="J366" t="e">
        <f t="shared" si="116"/>
        <v>#VALUE!</v>
      </c>
      <c r="K366">
        <f t="shared" si="117"/>
        <v>-6.9999989999999999</v>
      </c>
      <c r="L366" t="e">
        <f t="shared" si="118"/>
        <v>#VALUE!</v>
      </c>
      <c r="M366" t="e">
        <f t="shared" si="119"/>
        <v>#VALUE!</v>
      </c>
      <c r="N366" t="e">
        <f t="shared" si="120"/>
        <v>#VALUE!</v>
      </c>
      <c r="O366" t="e">
        <f t="shared" si="121"/>
        <v>#VALUE!</v>
      </c>
      <c r="P366" t="e">
        <f t="shared" si="122"/>
        <v>#VALUE!</v>
      </c>
      <c r="Q366" t="e">
        <f t="shared" si="123"/>
        <v>#VALUE!</v>
      </c>
      <c r="R366" t="e">
        <f t="shared" si="124"/>
        <v>#VALUE!</v>
      </c>
      <c r="S366" t="e">
        <f t="shared" si="125"/>
        <v>#VALUE!</v>
      </c>
      <c r="T366" t="e">
        <f t="shared" si="126"/>
        <v>#VALUE!</v>
      </c>
      <c r="U366" t="e">
        <f t="shared" si="127"/>
        <v>#VALUE!</v>
      </c>
      <c r="V366" t="e">
        <f t="shared" si="128"/>
        <v>#VALUE!</v>
      </c>
      <c r="W366" t="e">
        <f t="shared" si="129"/>
        <v>#VALUE!</v>
      </c>
      <c r="X366" t="e">
        <f t="shared" si="130"/>
        <v>#VALUE!</v>
      </c>
      <c r="Y366" t="e">
        <f t="shared" si="131"/>
        <v>#N/A</v>
      </c>
    </row>
    <row r="367" spans="1:25" x14ac:dyDescent="0.25">
      <c r="A367">
        <v>361</v>
      </c>
      <c r="B367">
        <f t="shared" si="110"/>
        <v>8</v>
      </c>
      <c r="C367">
        <f t="shared" si="111"/>
        <v>12</v>
      </c>
      <c r="D367" t="str">
        <f>IF(C367=1,#N/A,VLOOKUP(B367,Equi!$C$4:$BB$54,xy!C367))</f>
        <v/>
      </c>
      <c r="E367">
        <f t="shared" si="112"/>
        <v>-6.9999989999999999</v>
      </c>
      <c r="F367">
        <f t="shared" si="112"/>
        <v>-2.9999989999999999</v>
      </c>
      <c r="G367" t="str">
        <f t="shared" si="113"/>
        <v/>
      </c>
      <c r="H367" t="e">
        <f t="shared" si="114"/>
        <v>#VALUE!</v>
      </c>
      <c r="I367" t="e">
        <f t="shared" si="115"/>
        <v>#VALUE!</v>
      </c>
      <c r="J367" t="e">
        <f t="shared" si="116"/>
        <v>#VALUE!</v>
      </c>
      <c r="K367">
        <f t="shared" si="117"/>
        <v>-6.9999989999999999</v>
      </c>
      <c r="L367" t="e">
        <f t="shared" si="118"/>
        <v>#VALUE!</v>
      </c>
      <c r="M367" t="e">
        <f t="shared" si="119"/>
        <v>#VALUE!</v>
      </c>
      <c r="N367" t="e">
        <f t="shared" si="120"/>
        <v>#VALUE!</v>
      </c>
      <c r="O367" t="e">
        <f t="shared" si="121"/>
        <v>#VALUE!</v>
      </c>
      <c r="P367" t="e">
        <f t="shared" si="122"/>
        <v>#VALUE!</v>
      </c>
      <c r="Q367" t="e">
        <f t="shared" si="123"/>
        <v>#VALUE!</v>
      </c>
      <c r="R367" t="e">
        <f t="shared" si="124"/>
        <v>#VALUE!</v>
      </c>
      <c r="S367" t="e">
        <f t="shared" si="125"/>
        <v>#VALUE!</v>
      </c>
      <c r="T367" t="e">
        <f t="shared" si="126"/>
        <v>#VALUE!</v>
      </c>
      <c r="U367" t="e">
        <f t="shared" si="127"/>
        <v>#VALUE!</v>
      </c>
      <c r="V367" t="e">
        <f t="shared" si="128"/>
        <v>#VALUE!</v>
      </c>
      <c r="W367" t="e">
        <f t="shared" si="129"/>
        <v>#VALUE!</v>
      </c>
      <c r="X367" t="e">
        <f t="shared" si="130"/>
        <v>#VALUE!</v>
      </c>
      <c r="Y367" t="e">
        <f t="shared" si="131"/>
        <v>#N/A</v>
      </c>
    </row>
    <row r="368" spans="1:25" x14ac:dyDescent="0.25">
      <c r="A368">
        <v>362</v>
      </c>
      <c r="B368">
        <f t="shared" si="110"/>
        <v>8</v>
      </c>
      <c r="C368">
        <f t="shared" si="111"/>
        <v>13</v>
      </c>
      <c r="D368" t="str">
        <f>IF(C368=1,#N/A,VLOOKUP(B368,Equi!$C$4:$BB$54,xy!C368))</f>
        <v/>
      </c>
      <c r="E368">
        <f t="shared" si="112"/>
        <v>-6.9999989999999999</v>
      </c>
      <c r="F368">
        <f t="shared" si="112"/>
        <v>-1.9999990000000001</v>
      </c>
      <c r="G368" t="str">
        <f t="shared" si="113"/>
        <v/>
      </c>
      <c r="H368" t="e">
        <f t="shared" si="114"/>
        <v>#VALUE!</v>
      </c>
      <c r="I368" t="e">
        <f t="shared" si="115"/>
        <v>#VALUE!</v>
      </c>
      <c r="J368" t="e">
        <f t="shared" si="116"/>
        <v>#VALUE!</v>
      </c>
      <c r="K368">
        <f t="shared" si="117"/>
        <v>-6.9999989999999999</v>
      </c>
      <c r="L368" t="e">
        <f t="shared" si="118"/>
        <v>#VALUE!</v>
      </c>
      <c r="M368" t="e">
        <f t="shared" si="119"/>
        <v>#VALUE!</v>
      </c>
      <c r="N368" t="e">
        <f t="shared" si="120"/>
        <v>#VALUE!</v>
      </c>
      <c r="O368" t="e">
        <f t="shared" si="121"/>
        <v>#VALUE!</v>
      </c>
      <c r="P368" t="e">
        <f t="shared" si="122"/>
        <v>#VALUE!</v>
      </c>
      <c r="Q368" t="e">
        <f t="shared" si="123"/>
        <v>#VALUE!</v>
      </c>
      <c r="R368" t="e">
        <f t="shared" si="124"/>
        <v>#VALUE!</v>
      </c>
      <c r="S368" t="e">
        <f t="shared" si="125"/>
        <v>#VALUE!</v>
      </c>
      <c r="T368" t="e">
        <f t="shared" si="126"/>
        <v>#VALUE!</v>
      </c>
      <c r="U368" t="e">
        <f t="shared" si="127"/>
        <v>#VALUE!</v>
      </c>
      <c r="V368" t="e">
        <f t="shared" si="128"/>
        <v>#VALUE!</v>
      </c>
      <c r="W368" t="e">
        <f t="shared" si="129"/>
        <v>#VALUE!</v>
      </c>
      <c r="X368" t="e">
        <f t="shared" si="130"/>
        <v>#VALUE!</v>
      </c>
      <c r="Y368" t="e">
        <f t="shared" si="131"/>
        <v>#N/A</v>
      </c>
    </row>
    <row r="369" spans="1:25" x14ac:dyDescent="0.25">
      <c r="A369">
        <v>363</v>
      </c>
      <c r="B369">
        <f t="shared" si="110"/>
        <v>8</v>
      </c>
      <c r="C369">
        <f t="shared" si="111"/>
        <v>14</v>
      </c>
      <c r="D369" t="str">
        <f>IF(C369=1,#N/A,VLOOKUP(B369,Equi!$C$4:$BB$54,xy!C369))</f>
        <v/>
      </c>
      <c r="E369">
        <f t="shared" si="112"/>
        <v>-6.9999989999999999</v>
      </c>
      <c r="F369">
        <f t="shared" si="112"/>
        <v>-0.99999899999999997</v>
      </c>
      <c r="G369" t="str">
        <f t="shared" si="113"/>
        <v/>
      </c>
      <c r="H369" t="e">
        <f t="shared" si="114"/>
        <v>#VALUE!</v>
      </c>
      <c r="I369" t="e">
        <f t="shared" si="115"/>
        <v>#VALUE!</v>
      </c>
      <c r="J369" t="e">
        <f t="shared" si="116"/>
        <v>#VALUE!</v>
      </c>
      <c r="K369">
        <f t="shared" si="117"/>
        <v>-6.9999989999999999</v>
      </c>
      <c r="L369" t="e">
        <f t="shared" si="118"/>
        <v>#VALUE!</v>
      </c>
      <c r="M369" t="e">
        <f t="shared" si="119"/>
        <v>#VALUE!</v>
      </c>
      <c r="N369" t="e">
        <f t="shared" si="120"/>
        <v>#VALUE!</v>
      </c>
      <c r="O369" t="e">
        <f t="shared" si="121"/>
        <v>#VALUE!</v>
      </c>
      <c r="P369" t="e">
        <f t="shared" si="122"/>
        <v>#VALUE!</v>
      </c>
      <c r="Q369" t="e">
        <f t="shared" si="123"/>
        <v>#VALUE!</v>
      </c>
      <c r="R369" t="e">
        <f t="shared" si="124"/>
        <v>#VALUE!</v>
      </c>
      <c r="S369" t="e">
        <f t="shared" si="125"/>
        <v>#VALUE!</v>
      </c>
      <c r="T369" t="e">
        <f t="shared" si="126"/>
        <v>#VALUE!</v>
      </c>
      <c r="U369" t="e">
        <f t="shared" si="127"/>
        <v>#VALUE!</v>
      </c>
      <c r="V369" t="e">
        <f t="shared" si="128"/>
        <v>#VALUE!</v>
      </c>
      <c r="W369" t="e">
        <f t="shared" si="129"/>
        <v>#VALUE!</v>
      </c>
      <c r="X369" t="e">
        <f t="shared" si="130"/>
        <v>#VALUE!</v>
      </c>
      <c r="Y369" t="e">
        <f t="shared" si="131"/>
        <v>#N/A</v>
      </c>
    </row>
    <row r="370" spans="1:25" x14ac:dyDescent="0.25">
      <c r="A370">
        <v>364</v>
      </c>
      <c r="B370">
        <f t="shared" si="110"/>
        <v>8</v>
      </c>
      <c r="C370">
        <f t="shared" si="111"/>
        <v>15</v>
      </c>
      <c r="D370" t="str">
        <f>IF(C370=1,#N/A,VLOOKUP(B370,Equi!$C$4:$BB$54,xy!C370))</f>
        <v/>
      </c>
      <c r="E370">
        <f t="shared" si="112"/>
        <v>-6.9999989999999999</v>
      </c>
      <c r="F370">
        <f t="shared" si="112"/>
        <v>9.9999999999999995E-7</v>
      </c>
      <c r="G370" t="str">
        <f t="shared" si="113"/>
        <v/>
      </c>
      <c r="H370" t="e">
        <f t="shared" si="114"/>
        <v>#VALUE!</v>
      </c>
      <c r="I370" t="e">
        <f t="shared" si="115"/>
        <v>#VALUE!</v>
      </c>
      <c r="J370" t="e">
        <f t="shared" si="116"/>
        <v>#VALUE!</v>
      </c>
      <c r="K370">
        <f t="shared" si="117"/>
        <v>-6.9999989999999999</v>
      </c>
      <c r="L370" t="e">
        <f t="shared" si="118"/>
        <v>#VALUE!</v>
      </c>
      <c r="M370" t="e">
        <f t="shared" si="119"/>
        <v>#VALUE!</v>
      </c>
      <c r="N370" t="e">
        <f t="shared" si="120"/>
        <v>#VALUE!</v>
      </c>
      <c r="O370" t="e">
        <f t="shared" si="121"/>
        <v>#VALUE!</v>
      </c>
      <c r="P370" t="e">
        <f t="shared" si="122"/>
        <v>#VALUE!</v>
      </c>
      <c r="Q370" t="e">
        <f t="shared" si="123"/>
        <v>#VALUE!</v>
      </c>
      <c r="R370" t="e">
        <f t="shared" si="124"/>
        <v>#VALUE!</v>
      </c>
      <c r="S370" t="e">
        <f t="shared" si="125"/>
        <v>#VALUE!</v>
      </c>
      <c r="T370" t="e">
        <f t="shared" si="126"/>
        <v>#VALUE!</v>
      </c>
      <c r="U370" t="e">
        <f t="shared" si="127"/>
        <v>#VALUE!</v>
      </c>
      <c r="V370" t="e">
        <f t="shared" si="128"/>
        <v>#VALUE!</v>
      </c>
      <c r="W370" t="e">
        <f t="shared" si="129"/>
        <v>#VALUE!</v>
      </c>
      <c r="X370" t="e">
        <f t="shared" si="130"/>
        <v>#VALUE!</v>
      </c>
      <c r="Y370" t="e">
        <f t="shared" si="131"/>
        <v>#N/A</v>
      </c>
    </row>
    <row r="371" spans="1:25" x14ac:dyDescent="0.25">
      <c r="A371">
        <v>365</v>
      </c>
      <c r="B371">
        <f t="shared" si="110"/>
        <v>8</v>
      </c>
      <c r="C371">
        <f t="shared" si="111"/>
        <v>16</v>
      </c>
      <c r="D371" t="str">
        <f>IF(C371=1,#N/A,VLOOKUP(B371,Equi!$C$4:$BB$54,xy!C371))</f>
        <v/>
      </c>
      <c r="E371">
        <f t="shared" si="112"/>
        <v>-6.9999989999999999</v>
      </c>
      <c r="F371">
        <f t="shared" si="112"/>
        <v>1.0000009999999999</v>
      </c>
      <c r="G371" t="str">
        <f t="shared" si="113"/>
        <v/>
      </c>
      <c r="H371" t="e">
        <f t="shared" si="114"/>
        <v>#VALUE!</v>
      </c>
      <c r="I371" t="e">
        <f t="shared" si="115"/>
        <v>#VALUE!</v>
      </c>
      <c r="J371" t="e">
        <f t="shared" si="116"/>
        <v>#VALUE!</v>
      </c>
      <c r="K371">
        <f t="shared" si="117"/>
        <v>-6.9999989999999999</v>
      </c>
      <c r="L371" t="e">
        <f t="shared" si="118"/>
        <v>#VALUE!</v>
      </c>
      <c r="M371" t="e">
        <f t="shared" si="119"/>
        <v>#VALUE!</v>
      </c>
      <c r="N371" t="e">
        <f t="shared" si="120"/>
        <v>#VALUE!</v>
      </c>
      <c r="O371" t="e">
        <f t="shared" si="121"/>
        <v>#VALUE!</v>
      </c>
      <c r="P371" t="e">
        <f t="shared" si="122"/>
        <v>#VALUE!</v>
      </c>
      <c r="Q371" t="e">
        <f t="shared" si="123"/>
        <v>#VALUE!</v>
      </c>
      <c r="R371" t="e">
        <f t="shared" si="124"/>
        <v>#VALUE!</v>
      </c>
      <c r="S371" t="e">
        <f t="shared" si="125"/>
        <v>#VALUE!</v>
      </c>
      <c r="T371" t="e">
        <f t="shared" si="126"/>
        <v>#VALUE!</v>
      </c>
      <c r="U371" t="e">
        <f t="shared" si="127"/>
        <v>#VALUE!</v>
      </c>
      <c r="V371" t="e">
        <f t="shared" si="128"/>
        <v>#VALUE!</v>
      </c>
      <c r="W371" t="e">
        <f t="shared" si="129"/>
        <v>#VALUE!</v>
      </c>
      <c r="X371" t="e">
        <f t="shared" si="130"/>
        <v>#VALUE!</v>
      </c>
      <c r="Y371" t="e">
        <f t="shared" si="131"/>
        <v>#N/A</v>
      </c>
    </row>
    <row r="372" spans="1:25" x14ac:dyDescent="0.25">
      <c r="A372">
        <v>366</v>
      </c>
      <c r="B372">
        <f t="shared" si="110"/>
        <v>8</v>
      </c>
      <c r="C372">
        <f t="shared" si="111"/>
        <v>17</v>
      </c>
      <c r="D372" t="str">
        <f>IF(C372=1,#N/A,VLOOKUP(B372,Equi!$C$4:$BB$54,xy!C372))</f>
        <v/>
      </c>
      <c r="E372">
        <f t="shared" si="112"/>
        <v>-6.9999989999999999</v>
      </c>
      <c r="F372">
        <f t="shared" si="112"/>
        <v>2.0000010000000001</v>
      </c>
      <c r="G372" t="str">
        <f t="shared" si="113"/>
        <v/>
      </c>
      <c r="H372" t="e">
        <f t="shared" si="114"/>
        <v>#VALUE!</v>
      </c>
      <c r="I372" t="e">
        <f t="shared" si="115"/>
        <v>#VALUE!</v>
      </c>
      <c r="J372" t="e">
        <f t="shared" si="116"/>
        <v>#VALUE!</v>
      </c>
      <c r="K372">
        <f t="shared" si="117"/>
        <v>-6.9999989999999999</v>
      </c>
      <c r="L372" t="e">
        <f t="shared" si="118"/>
        <v>#VALUE!</v>
      </c>
      <c r="M372" t="e">
        <f t="shared" si="119"/>
        <v>#VALUE!</v>
      </c>
      <c r="N372" t="e">
        <f t="shared" si="120"/>
        <v>#VALUE!</v>
      </c>
      <c r="O372" t="e">
        <f t="shared" si="121"/>
        <v>#VALUE!</v>
      </c>
      <c r="P372" t="e">
        <f t="shared" si="122"/>
        <v>#VALUE!</v>
      </c>
      <c r="Q372" t="e">
        <f t="shared" si="123"/>
        <v>#VALUE!</v>
      </c>
      <c r="R372" t="e">
        <f t="shared" si="124"/>
        <v>#VALUE!</v>
      </c>
      <c r="S372" t="e">
        <f t="shared" si="125"/>
        <v>#VALUE!</v>
      </c>
      <c r="T372" t="e">
        <f t="shared" si="126"/>
        <v>#VALUE!</v>
      </c>
      <c r="U372" t="e">
        <f t="shared" si="127"/>
        <v>#VALUE!</v>
      </c>
      <c r="V372" t="e">
        <f t="shared" si="128"/>
        <v>#VALUE!</v>
      </c>
      <c r="W372" t="e">
        <f t="shared" si="129"/>
        <v>#VALUE!</v>
      </c>
      <c r="X372" t="e">
        <f t="shared" si="130"/>
        <v>#VALUE!</v>
      </c>
      <c r="Y372" t="e">
        <f t="shared" si="131"/>
        <v>#N/A</v>
      </c>
    </row>
    <row r="373" spans="1:25" x14ac:dyDescent="0.25">
      <c r="A373">
        <v>367</v>
      </c>
      <c r="B373">
        <f t="shared" si="110"/>
        <v>8</v>
      </c>
      <c r="C373">
        <f t="shared" si="111"/>
        <v>18</v>
      </c>
      <c r="D373" t="str">
        <f>IF(C373=1,#N/A,VLOOKUP(B373,Equi!$C$4:$BB$54,xy!C373))</f>
        <v/>
      </c>
      <c r="E373">
        <f t="shared" si="112"/>
        <v>-6.9999989999999999</v>
      </c>
      <c r="F373">
        <f t="shared" si="112"/>
        <v>3.0000010000000001</v>
      </c>
      <c r="G373" t="str">
        <f t="shared" si="113"/>
        <v/>
      </c>
      <c r="H373" t="e">
        <f t="shared" si="114"/>
        <v>#VALUE!</v>
      </c>
      <c r="I373" t="e">
        <f t="shared" si="115"/>
        <v>#VALUE!</v>
      </c>
      <c r="J373" t="e">
        <f t="shared" si="116"/>
        <v>#VALUE!</v>
      </c>
      <c r="K373">
        <f t="shared" si="117"/>
        <v>-6.9999989999999999</v>
      </c>
      <c r="L373" t="e">
        <f t="shared" si="118"/>
        <v>#VALUE!</v>
      </c>
      <c r="M373" t="e">
        <f t="shared" si="119"/>
        <v>#VALUE!</v>
      </c>
      <c r="N373" t="e">
        <f t="shared" si="120"/>
        <v>#VALUE!</v>
      </c>
      <c r="O373" t="e">
        <f t="shared" si="121"/>
        <v>#VALUE!</v>
      </c>
      <c r="P373" t="e">
        <f t="shared" si="122"/>
        <v>#VALUE!</v>
      </c>
      <c r="Q373" t="e">
        <f t="shared" si="123"/>
        <v>#VALUE!</v>
      </c>
      <c r="R373" t="e">
        <f t="shared" si="124"/>
        <v>#VALUE!</v>
      </c>
      <c r="S373" t="e">
        <f t="shared" si="125"/>
        <v>#VALUE!</v>
      </c>
      <c r="T373" t="e">
        <f t="shared" si="126"/>
        <v>#VALUE!</v>
      </c>
      <c r="U373" t="e">
        <f t="shared" si="127"/>
        <v>#VALUE!</v>
      </c>
      <c r="V373" t="e">
        <f t="shared" si="128"/>
        <v>#VALUE!</v>
      </c>
      <c r="W373" t="e">
        <f t="shared" si="129"/>
        <v>#VALUE!</v>
      </c>
      <c r="X373" t="e">
        <f t="shared" si="130"/>
        <v>#VALUE!</v>
      </c>
      <c r="Y373" t="e">
        <f t="shared" si="131"/>
        <v>#N/A</v>
      </c>
    </row>
    <row r="374" spans="1:25" x14ac:dyDescent="0.25">
      <c r="A374">
        <v>368</v>
      </c>
      <c r="B374">
        <f t="shared" si="110"/>
        <v>8</v>
      </c>
      <c r="C374">
        <f t="shared" si="111"/>
        <v>19</v>
      </c>
      <c r="D374" t="str">
        <f>IF(C374=1,#N/A,VLOOKUP(B374,Equi!$C$4:$BB$54,xy!C374))</f>
        <v/>
      </c>
      <c r="E374">
        <f t="shared" si="112"/>
        <v>-6.9999989999999999</v>
      </c>
      <c r="F374">
        <f t="shared" si="112"/>
        <v>4.0000010000000001</v>
      </c>
      <c r="G374" t="str">
        <f t="shared" si="113"/>
        <v/>
      </c>
      <c r="H374" t="e">
        <f t="shared" si="114"/>
        <v>#VALUE!</v>
      </c>
      <c r="I374" t="e">
        <f t="shared" si="115"/>
        <v>#VALUE!</v>
      </c>
      <c r="J374" t="e">
        <f t="shared" si="116"/>
        <v>#VALUE!</v>
      </c>
      <c r="K374">
        <f t="shared" si="117"/>
        <v>-6.9999989999999999</v>
      </c>
      <c r="L374" t="e">
        <f t="shared" si="118"/>
        <v>#VALUE!</v>
      </c>
      <c r="M374" t="e">
        <f t="shared" si="119"/>
        <v>#VALUE!</v>
      </c>
      <c r="N374" t="e">
        <f t="shared" si="120"/>
        <v>#VALUE!</v>
      </c>
      <c r="O374" t="e">
        <f t="shared" si="121"/>
        <v>#VALUE!</v>
      </c>
      <c r="P374" t="e">
        <f t="shared" si="122"/>
        <v>#VALUE!</v>
      </c>
      <c r="Q374" t="e">
        <f t="shared" si="123"/>
        <v>#VALUE!</v>
      </c>
      <c r="R374" t="e">
        <f t="shared" si="124"/>
        <v>#VALUE!</v>
      </c>
      <c r="S374" t="e">
        <f t="shared" si="125"/>
        <v>#VALUE!</v>
      </c>
      <c r="T374" t="e">
        <f t="shared" si="126"/>
        <v>#VALUE!</v>
      </c>
      <c r="U374" t="e">
        <f t="shared" si="127"/>
        <v>#VALUE!</v>
      </c>
      <c r="V374" t="e">
        <f t="shared" si="128"/>
        <v>#VALUE!</v>
      </c>
      <c r="W374" t="e">
        <f t="shared" si="129"/>
        <v>#VALUE!</v>
      </c>
      <c r="X374" t="e">
        <f t="shared" si="130"/>
        <v>#VALUE!</v>
      </c>
      <c r="Y374" t="e">
        <f t="shared" si="131"/>
        <v>#N/A</v>
      </c>
    </row>
    <row r="375" spans="1:25" x14ac:dyDescent="0.25">
      <c r="A375">
        <v>369</v>
      </c>
      <c r="B375">
        <f t="shared" si="110"/>
        <v>8</v>
      </c>
      <c r="C375">
        <f t="shared" si="111"/>
        <v>20</v>
      </c>
      <c r="D375" t="str">
        <f>IF(C375=1,#N/A,VLOOKUP(B375,Equi!$C$4:$BB$54,xy!C375))</f>
        <v/>
      </c>
      <c r="E375">
        <f t="shared" si="112"/>
        <v>-6.9999989999999999</v>
      </c>
      <c r="F375">
        <f t="shared" si="112"/>
        <v>5.0000010000000001</v>
      </c>
      <c r="G375" t="str">
        <f t="shared" si="113"/>
        <v/>
      </c>
      <c r="H375" t="e">
        <f t="shared" si="114"/>
        <v>#VALUE!</v>
      </c>
      <c r="I375" t="e">
        <f t="shared" si="115"/>
        <v>#VALUE!</v>
      </c>
      <c r="J375" t="e">
        <f t="shared" si="116"/>
        <v>#VALUE!</v>
      </c>
      <c r="K375">
        <f t="shared" si="117"/>
        <v>-6.9999989999999999</v>
      </c>
      <c r="L375" t="e">
        <f t="shared" si="118"/>
        <v>#VALUE!</v>
      </c>
      <c r="M375" t="e">
        <f t="shared" si="119"/>
        <v>#VALUE!</v>
      </c>
      <c r="N375" t="e">
        <f t="shared" si="120"/>
        <v>#VALUE!</v>
      </c>
      <c r="O375" t="e">
        <f t="shared" si="121"/>
        <v>#VALUE!</v>
      </c>
      <c r="P375" t="e">
        <f t="shared" si="122"/>
        <v>#VALUE!</v>
      </c>
      <c r="Q375" t="e">
        <f t="shared" si="123"/>
        <v>#VALUE!</v>
      </c>
      <c r="R375" t="e">
        <f t="shared" si="124"/>
        <v>#VALUE!</v>
      </c>
      <c r="S375" t="e">
        <f t="shared" si="125"/>
        <v>#VALUE!</v>
      </c>
      <c r="T375" t="e">
        <f t="shared" si="126"/>
        <v>#VALUE!</v>
      </c>
      <c r="U375" t="e">
        <f t="shared" si="127"/>
        <v>#VALUE!</v>
      </c>
      <c r="V375" t="e">
        <f t="shared" si="128"/>
        <v>#VALUE!</v>
      </c>
      <c r="W375" t="e">
        <f t="shared" si="129"/>
        <v>#VALUE!</v>
      </c>
      <c r="X375" t="e">
        <f t="shared" si="130"/>
        <v>#VALUE!</v>
      </c>
      <c r="Y375" t="e">
        <f t="shared" si="131"/>
        <v>#N/A</v>
      </c>
    </row>
    <row r="376" spans="1:25" x14ac:dyDescent="0.25">
      <c r="A376">
        <v>370</v>
      </c>
      <c r="B376">
        <f t="shared" si="110"/>
        <v>8</v>
      </c>
      <c r="C376">
        <f t="shared" si="111"/>
        <v>21</v>
      </c>
      <c r="D376" t="str">
        <f>IF(C376=1,#N/A,VLOOKUP(B376,Equi!$C$4:$BB$54,xy!C376))</f>
        <v/>
      </c>
      <c r="E376">
        <f t="shared" si="112"/>
        <v>-6.9999989999999999</v>
      </c>
      <c r="F376">
        <f t="shared" si="112"/>
        <v>6.0000010000000001</v>
      </c>
      <c r="G376" t="str">
        <f t="shared" si="113"/>
        <v/>
      </c>
      <c r="H376" t="e">
        <f t="shared" si="114"/>
        <v>#VALUE!</v>
      </c>
      <c r="I376" t="e">
        <f t="shared" si="115"/>
        <v>#VALUE!</v>
      </c>
      <c r="J376" t="e">
        <f t="shared" si="116"/>
        <v>#VALUE!</v>
      </c>
      <c r="K376">
        <f t="shared" si="117"/>
        <v>-6.9999989999999999</v>
      </c>
      <c r="L376" t="e">
        <f t="shared" si="118"/>
        <v>#VALUE!</v>
      </c>
      <c r="M376" t="e">
        <f t="shared" si="119"/>
        <v>#VALUE!</v>
      </c>
      <c r="N376" t="e">
        <f t="shared" si="120"/>
        <v>#VALUE!</v>
      </c>
      <c r="O376" t="e">
        <f t="shared" si="121"/>
        <v>#VALUE!</v>
      </c>
      <c r="P376" t="e">
        <f t="shared" si="122"/>
        <v>#VALUE!</v>
      </c>
      <c r="Q376" t="e">
        <f t="shared" si="123"/>
        <v>#VALUE!</v>
      </c>
      <c r="R376" t="e">
        <f t="shared" si="124"/>
        <v>#VALUE!</v>
      </c>
      <c r="S376" t="e">
        <f t="shared" si="125"/>
        <v>#VALUE!</v>
      </c>
      <c r="T376" t="e">
        <f t="shared" si="126"/>
        <v>#VALUE!</v>
      </c>
      <c r="U376" t="e">
        <f t="shared" si="127"/>
        <v>#VALUE!</v>
      </c>
      <c r="V376" t="e">
        <f t="shared" si="128"/>
        <v>#VALUE!</v>
      </c>
      <c r="W376" t="e">
        <f t="shared" si="129"/>
        <v>#VALUE!</v>
      </c>
      <c r="X376" t="e">
        <f t="shared" si="130"/>
        <v>#VALUE!</v>
      </c>
      <c r="Y376" t="e">
        <f t="shared" si="131"/>
        <v>#N/A</v>
      </c>
    </row>
    <row r="377" spans="1:25" x14ac:dyDescent="0.25">
      <c r="A377">
        <v>371</v>
      </c>
      <c r="B377">
        <f t="shared" si="110"/>
        <v>8</v>
      </c>
      <c r="C377">
        <f t="shared" si="111"/>
        <v>22</v>
      </c>
      <c r="D377" t="str">
        <f>IF(C377=1,#N/A,VLOOKUP(B377,Equi!$C$4:$BB$54,xy!C377))</f>
        <v/>
      </c>
      <c r="E377">
        <f t="shared" si="112"/>
        <v>-6.9999989999999999</v>
      </c>
      <c r="F377">
        <f t="shared" si="112"/>
        <v>7.0000010000000001</v>
      </c>
      <c r="G377" t="str">
        <f t="shared" si="113"/>
        <v/>
      </c>
      <c r="H377" t="e">
        <f t="shared" si="114"/>
        <v>#VALUE!</v>
      </c>
      <c r="I377" t="e">
        <f t="shared" si="115"/>
        <v>#VALUE!</v>
      </c>
      <c r="J377" t="e">
        <f t="shared" si="116"/>
        <v>#VALUE!</v>
      </c>
      <c r="K377">
        <f t="shared" si="117"/>
        <v>-6.9999989999999999</v>
      </c>
      <c r="L377" t="e">
        <f t="shared" si="118"/>
        <v>#VALUE!</v>
      </c>
      <c r="M377" t="e">
        <f t="shared" si="119"/>
        <v>#VALUE!</v>
      </c>
      <c r="N377" t="e">
        <f t="shared" si="120"/>
        <v>#VALUE!</v>
      </c>
      <c r="O377" t="e">
        <f t="shared" si="121"/>
        <v>#VALUE!</v>
      </c>
      <c r="P377" t="e">
        <f t="shared" si="122"/>
        <v>#VALUE!</v>
      </c>
      <c r="Q377" t="e">
        <f t="shared" si="123"/>
        <v>#VALUE!</v>
      </c>
      <c r="R377" t="e">
        <f t="shared" si="124"/>
        <v>#VALUE!</v>
      </c>
      <c r="S377" t="e">
        <f t="shared" si="125"/>
        <v>#VALUE!</v>
      </c>
      <c r="T377" t="e">
        <f t="shared" si="126"/>
        <v>#VALUE!</v>
      </c>
      <c r="U377" t="e">
        <f t="shared" si="127"/>
        <v>#VALUE!</v>
      </c>
      <c r="V377" t="e">
        <f t="shared" si="128"/>
        <v>#VALUE!</v>
      </c>
      <c r="W377" t="e">
        <f t="shared" si="129"/>
        <v>#VALUE!</v>
      </c>
      <c r="X377" t="e">
        <f t="shared" si="130"/>
        <v>#VALUE!</v>
      </c>
      <c r="Y377" t="e">
        <f t="shared" si="131"/>
        <v>#N/A</v>
      </c>
    </row>
    <row r="378" spans="1:25" x14ac:dyDescent="0.25">
      <c r="A378">
        <v>372</v>
      </c>
      <c r="B378">
        <f t="shared" si="110"/>
        <v>8</v>
      </c>
      <c r="C378">
        <f t="shared" si="111"/>
        <v>23</v>
      </c>
      <c r="D378" t="str">
        <f>IF(C378=1,#N/A,VLOOKUP(B378,Equi!$C$4:$BB$54,xy!C378))</f>
        <v/>
      </c>
      <c r="E378">
        <f t="shared" si="112"/>
        <v>-6.9999989999999999</v>
      </c>
      <c r="F378">
        <f t="shared" si="112"/>
        <v>8.0000009999999993</v>
      </c>
      <c r="G378" t="str">
        <f t="shared" si="113"/>
        <v/>
      </c>
      <c r="H378" t="e">
        <f t="shared" si="114"/>
        <v>#VALUE!</v>
      </c>
      <c r="I378" t="e">
        <f t="shared" si="115"/>
        <v>#VALUE!</v>
      </c>
      <c r="J378" t="e">
        <f t="shared" si="116"/>
        <v>#VALUE!</v>
      </c>
      <c r="K378">
        <f t="shared" si="117"/>
        <v>-6.9999989999999999</v>
      </c>
      <c r="L378" t="e">
        <f t="shared" si="118"/>
        <v>#VALUE!</v>
      </c>
      <c r="M378" t="e">
        <f t="shared" si="119"/>
        <v>#VALUE!</v>
      </c>
      <c r="N378" t="e">
        <f t="shared" si="120"/>
        <v>#VALUE!</v>
      </c>
      <c r="O378" t="e">
        <f t="shared" si="121"/>
        <v>#VALUE!</v>
      </c>
      <c r="P378" t="e">
        <f t="shared" si="122"/>
        <v>#VALUE!</v>
      </c>
      <c r="Q378" t="e">
        <f t="shared" si="123"/>
        <v>#VALUE!</v>
      </c>
      <c r="R378" t="e">
        <f t="shared" si="124"/>
        <v>#VALUE!</v>
      </c>
      <c r="S378" t="e">
        <f t="shared" si="125"/>
        <v>#VALUE!</v>
      </c>
      <c r="T378" t="e">
        <f t="shared" si="126"/>
        <v>#VALUE!</v>
      </c>
      <c r="U378" t="e">
        <f t="shared" si="127"/>
        <v>#VALUE!</v>
      </c>
      <c r="V378" t="e">
        <f t="shared" si="128"/>
        <v>#VALUE!</v>
      </c>
      <c r="W378" t="e">
        <f t="shared" si="129"/>
        <v>#VALUE!</v>
      </c>
      <c r="X378" t="e">
        <f t="shared" si="130"/>
        <v>#VALUE!</v>
      </c>
      <c r="Y378" t="e">
        <f t="shared" si="131"/>
        <v>#N/A</v>
      </c>
    </row>
    <row r="379" spans="1:25" x14ac:dyDescent="0.25">
      <c r="A379">
        <v>373</v>
      </c>
      <c r="B379">
        <f t="shared" si="110"/>
        <v>8</v>
      </c>
      <c r="C379">
        <f t="shared" si="111"/>
        <v>24</v>
      </c>
      <c r="D379" t="str">
        <f>IF(C379=1,#N/A,VLOOKUP(B379,Equi!$C$4:$BB$54,xy!C379))</f>
        <v/>
      </c>
      <c r="E379">
        <f t="shared" si="112"/>
        <v>-6.9999989999999999</v>
      </c>
      <c r="F379">
        <f t="shared" si="112"/>
        <v>9.0000009999999993</v>
      </c>
      <c r="G379" t="str">
        <f t="shared" si="113"/>
        <v/>
      </c>
      <c r="H379" t="e">
        <f t="shared" si="114"/>
        <v>#VALUE!</v>
      </c>
      <c r="I379" t="e">
        <f t="shared" si="115"/>
        <v>#VALUE!</v>
      </c>
      <c r="J379" t="e">
        <f t="shared" si="116"/>
        <v>#VALUE!</v>
      </c>
      <c r="K379">
        <f t="shared" si="117"/>
        <v>-6.9999989999999999</v>
      </c>
      <c r="L379" t="e">
        <f t="shared" si="118"/>
        <v>#VALUE!</v>
      </c>
      <c r="M379" t="e">
        <f t="shared" si="119"/>
        <v>#VALUE!</v>
      </c>
      <c r="N379" t="e">
        <f t="shared" si="120"/>
        <v>#VALUE!</v>
      </c>
      <c r="O379" t="e">
        <f t="shared" si="121"/>
        <v>#VALUE!</v>
      </c>
      <c r="P379" t="e">
        <f t="shared" si="122"/>
        <v>#VALUE!</v>
      </c>
      <c r="Q379" t="e">
        <f t="shared" si="123"/>
        <v>#VALUE!</v>
      </c>
      <c r="R379" t="e">
        <f t="shared" si="124"/>
        <v>#VALUE!</v>
      </c>
      <c r="S379" t="e">
        <f t="shared" si="125"/>
        <v>#VALUE!</v>
      </c>
      <c r="T379" t="e">
        <f t="shared" si="126"/>
        <v>#VALUE!</v>
      </c>
      <c r="U379" t="e">
        <f t="shared" si="127"/>
        <v>#VALUE!</v>
      </c>
      <c r="V379" t="e">
        <f t="shared" si="128"/>
        <v>#VALUE!</v>
      </c>
      <c r="W379" t="e">
        <f t="shared" si="129"/>
        <v>#VALUE!</v>
      </c>
      <c r="X379" t="e">
        <f t="shared" si="130"/>
        <v>#VALUE!</v>
      </c>
      <c r="Y379" t="e">
        <f t="shared" si="131"/>
        <v>#N/A</v>
      </c>
    </row>
    <row r="380" spans="1:25" x14ac:dyDescent="0.25">
      <c r="A380">
        <v>374</v>
      </c>
      <c r="B380">
        <f t="shared" si="110"/>
        <v>8</v>
      </c>
      <c r="C380">
        <f t="shared" si="111"/>
        <v>25</v>
      </c>
      <c r="D380" t="str">
        <f>IF(C380=1,#N/A,VLOOKUP(B380,Equi!$C$4:$BB$54,xy!C380))</f>
        <v/>
      </c>
      <c r="E380">
        <f t="shared" si="112"/>
        <v>-6.9999989999999999</v>
      </c>
      <c r="F380">
        <f t="shared" si="112"/>
        <v>10.000000999999999</v>
      </c>
      <c r="G380" t="str">
        <f t="shared" si="113"/>
        <v/>
      </c>
      <c r="H380" t="e">
        <f t="shared" si="114"/>
        <v>#VALUE!</v>
      </c>
      <c r="I380" t="e">
        <f t="shared" si="115"/>
        <v>#VALUE!</v>
      </c>
      <c r="J380" t="e">
        <f t="shared" si="116"/>
        <v>#VALUE!</v>
      </c>
      <c r="K380">
        <f t="shared" si="117"/>
        <v>-6.9999989999999999</v>
      </c>
      <c r="L380" t="e">
        <f t="shared" si="118"/>
        <v>#VALUE!</v>
      </c>
      <c r="M380" t="e">
        <f t="shared" si="119"/>
        <v>#VALUE!</v>
      </c>
      <c r="N380" t="e">
        <f t="shared" si="120"/>
        <v>#VALUE!</v>
      </c>
      <c r="O380" t="e">
        <f t="shared" si="121"/>
        <v>#VALUE!</v>
      </c>
      <c r="P380" t="e">
        <f t="shared" si="122"/>
        <v>#VALUE!</v>
      </c>
      <c r="Q380" t="e">
        <f t="shared" si="123"/>
        <v>#VALUE!</v>
      </c>
      <c r="R380" t="e">
        <f t="shared" si="124"/>
        <v>#VALUE!</v>
      </c>
      <c r="S380" t="e">
        <f t="shared" si="125"/>
        <v>#VALUE!</v>
      </c>
      <c r="T380" t="e">
        <f t="shared" si="126"/>
        <v>#VALUE!</v>
      </c>
      <c r="U380" t="e">
        <f t="shared" si="127"/>
        <v>#VALUE!</v>
      </c>
      <c r="V380" t="e">
        <f t="shared" si="128"/>
        <v>#VALUE!</v>
      </c>
      <c r="W380" t="e">
        <f t="shared" si="129"/>
        <v>#VALUE!</v>
      </c>
      <c r="X380" t="e">
        <f t="shared" si="130"/>
        <v>#VALUE!</v>
      </c>
      <c r="Y380" t="e">
        <f t="shared" si="131"/>
        <v>#N/A</v>
      </c>
    </row>
    <row r="381" spans="1:25" x14ac:dyDescent="0.25">
      <c r="A381">
        <v>375</v>
      </c>
      <c r="B381">
        <f t="shared" si="110"/>
        <v>8</v>
      </c>
      <c r="C381">
        <f t="shared" si="111"/>
        <v>26</v>
      </c>
      <c r="D381" t="str">
        <f>IF(C381=1,#N/A,VLOOKUP(B381,Equi!$C$4:$BB$54,xy!C381))</f>
        <v/>
      </c>
      <c r="E381">
        <f t="shared" si="112"/>
        <v>-6.9999989999999999</v>
      </c>
      <c r="F381">
        <f t="shared" si="112"/>
        <v>11.000000999999999</v>
      </c>
      <c r="G381" t="str">
        <f t="shared" si="113"/>
        <v/>
      </c>
      <c r="H381" t="e">
        <f t="shared" si="114"/>
        <v>#VALUE!</v>
      </c>
      <c r="I381" t="e">
        <f t="shared" si="115"/>
        <v>#VALUE!</v>
      </c>
      <c r="J381" t="e">
        <f t="shared" si="116"/>
        <v>#VALUE!</v>
      </c>
      <c r="K381">
        <f t="shared" si="117"/>
        <v>-6.9999989999999999</v>
      </c>
      <c r="L381" t="e">
        <f t="shared" si="118"/>
        <v>#VALUE!</v>
      </c>
      <c r="M381" t="e">
        <f t="shared" si="119"/>
        <v>#VALUE!</v>
      </c>
      <c r="N381" t="e">
        <f t="shared" si="120"/>
        <v>#VALUE!</v>
      </c>
      <c r="O381" t="e">
        <f t="shared" si="121"/>
        <v>#VALUE!</v>
      </c>
      <c r="P381" t="e">
        <f t="shared" si="122"/>
        <v>#VALUE!</v>
      </c>
      <c r="Q381" t="e">
        <f t="shared" si="123"/>
        <v>#VALUE!</v>
      </c>
      <c r="R381" t="e">
        <f t="shared" si="124"/>
        <v>#VALUE!</v>
      </c>
      <c r="S381" t="e">
        <f t="shared" si="125"/>
        <v>#VALUE!</v>
      </c>
      <c r="T381" t="e">
        <f t="shared" si="126"/>
        <v>#VALUE!</v>
      </c>
      <c r="U381" t="e">
        <f t="shared" si="127"/>
        <v>#VALUE!</v>
      </c>
      <c r="V381" t="e">
        <f t="shared" si="128"/>
        <v>#VALUE!</v>
      </c>
      <c r="W381" t="e">
        <f t="shared" si="129"/>
        <v>#VALUE!</v>
      </c>
      <c r="X381" t="e">
        <f t="shared" si="130"/>
        <v>#VALUE!</v>
      </c>
      <c r="Y381" t="e">
        <f t="shared" si="131"/>
        <v>#N/A</v>
      </c>
    </row>
    <row r="382" spans="1:25" x14ac:dyDescent="0.25">
      <c r="A382">
        <v>376</v>
      </c>
      <c r="B382">
        <f t="shared" si="110"/>
        <v>8</v>
      </c>
      <c r="C382">
        <f t="shared" si="111"/>
        <v>27</v>
      </c>
      <c r="D382" t="str">
        <f>IF(C382=1,#N/A,VLOOKUP(B382,Equi!$C$4:$BB$54,xy!C382))</f>
        <v/>
      </c>
      <c r="E382">
        <f t="shared" si="112"/>
        <v>-6.9999989999999999</v>
      </c>
      <c r="F382">
        <f t="shared" si="112"/>
        <v>12.000000999999999</v>
      </c>
      <c r="G382" t="str">
        <f t="shared" si="113"/>
        <v/>
      </c>
      <c r="H382" t="e">
        <f t="shared" si="114"/>
        <v>#VALUE!</v>
      </c>
      <c r="I382" t="e">
        <f t="shared" si="115"/>
        <v>#VALUE!</v>
      </c>
      <c r="J382" t="e">
        <f t="shared" si="116"/>
        <v>#VALUE!</v>
      </c>
      <c r="K382">
        <f t="shared" si="117"/>
        <v>-6.9999989999999999</v>
      </c>
      <c r="L382" t="e">
        <f t="shared" si="118"/>
        <v>#VALUE!</v>
      </c>
      <c r="M382" t="e">
        <f t="shared" si="119"/>
        <v>#VALUE!</v>
      </c>
      <c r="N382" t="e">
        <f t="shared" si="120"/>
        <v>#VALUE!</v>
      </c>
      <c r="O382" t="e">
        <f t="shared" si="121"/>
        <v>#VALUE!</v>
      </c>
      <c r="P382" t="e">
        <f t="shared" si="122"/>
        <v>#VALUE!</v>
      </c>
      <c r="Q382" t="e">
        <f t="shared" si="123"/>
        <v>#VALUE!</v>
      </c>
      <c r="R382" t="e">
        <f t="shared" si="124"/>
        <v>#VALUE!</v>
      </c>
      <c r="S382" t="e">
        <f t="shared" si="125"/>
        <v>#VALUE!</v>
      </c>
      <c r="T382" t="e">
        <f t="shared" si="126"/>
        <v>#VALUE!</v>
      </c>
      <c r="U382" t="e">
        <f t="shared" si="127"/>
        <v>#VALUE!</v>
      </c>
      <c r="V382" t="e">
        <f t="shared" si="128"/>
        <v>#VALUE!</v>
      </c>
      <c r="W382" t="e">
        <f t="shared" si="129"/>
        <v>#VALUE!</v>
      </c>
      <c r="X382" t="e">
        <f t="shared" si="130"/>
        <v>#VALUE!</v>
      </c>
      <c r="Y382" t="e">
        <f t="shared" si="131"/>
        <v>#N/A</v>
      </c>
    </row>
    <row r="383" spans="1:25" x14ac:dyDescent="0.25">
      <c r="A383">
        <v>377</v>
      </c>
      <c r="B383">
        <f t="shared" si="110"/>
        <v>8</v>
      </c>
      <c r="C383">
        <f t="shared" si="111"/>
        <v>28</v>
      </c>
      <c r="D383" t="str">
        <f>IF(C383=1,#N/A,VLOOKUP(B383,Equi!$C$4:$BB$54,xy!C383))</f>
        <v/>
      </c>
      <c r="E383">
        <f t="shared" si="112"/>
        <v>-6.9999989999999999</v>
      </c>
      <c r="F383">
        <f t="shared" si="112"/>
        <v>13.000000999999999</v>
      </c>
      <c r="G383" t="str">
        <f t="shared" si="113"/>
        <v/>
      </c>
      <c r="H383" t="e">
        <f t="shared" si="114"/>
        <v>#VALUE!</v>
      </c>
      <c r="I383" t="e">
        <f t="shared" si="115"/>
        <v>#VALUE!</v>
      </c>
      <c r="J383" t="e">
        <f t="shared" si="116"/>
        <v>#VALUE!</v>
      </c>
      <c r="K383">
        <f t="shared" si="117"/>
        <v>-6.9999989999999999</v>
      </c>
      <c r="L383" t="e">
        <f t="shared" si="118"/>
        <v>#VALUE!</v>
      </c>
      <c r="M383" t="e">
        <f t="shared" si="119"/>
        <v>#VALUE!</v>
      </c>
      <c r="N383" t="e">
        <f t="shared" si="120"/>
        <v>#VALUE!</v>
      </c>
      <c r="O383" t="e">
        <f t="shared" si="121"/>
        <v>#VALUE!</v>
      </c>
      <c r="P383" t="e">
        <f t="shared" si="122"/>
        <v>#VALUE!</v>
      </c>
      <c r="Q383" t="e">
        <f t="shared" si="123"/>
        <v>#VALUE!</v>
      </c>
      <c r="R383" t="e">
        <f t="shared" si="124"/>
        <v>#VALUE!</v>
      </c>
      <c r="S383" t="e">
        <f t="shared" si="125"/>
        <v>#VALUE!</v>
      </c>
      <c r="T383" t="e">
        <f t="shared" si="126"/>
        <v>#VALUE!</v>
      </c>
      <c r="U383" t="e">
        <f t="shared" si="127"/>
        <v>#VALUE!</v>
      </c>
      <c r="V383" t="e">
        <f t="shared" si="128"/>
        <v>#VALUE!</v>
      </c>
      <c r="W383" t="e">
        <f t="shared" si="129"/>
        <v>#VALUE!</v>
      </c>
      <c r="X383" t="e">
        <f t="shared" si="130"/>
        <v>#VALUE!</v>
      </c>
      <c r="Y383" t="e">
        <f t="shared" si="131"/>
        <v>#N/A</v>
      </c>
    </row>
    <row r="384" spans="1:25" x14ac:dyDescent="0.25">
      <c r="A384">
        <v>378</v>
      </c>
      <c r="B384">
        <f t="shared" si="110"/>
        <v>8</v>
      </c>
      <c r="C384">
        <f t="shared" si="111"/>
        <v>29</v>
      </c>
      <c r="D384" t="str">
        <f>IF(C384=1,#N/A,VLOOKUP(B384,Equi!$C$4:$BB$54,xy!C384))</f>
        <v/>
      </c>
      <c r="E384">
        <f t="shared" si="112"/>
        <v>-6.9999989999999999</v>
      </c>
      <c r="F384">
        <f t="shared" si="112"/>
        <v>14.000000999999999</v>
      </c>
      <c r="G384" t="str">
        <f t="shared" si="113"/>
        <v/>
      </c>
      <c r="H384" t="e">
        <f t="shared" si="114"/>
        <v>#VALUE!</v>
      </c>
      <c r="I384" t="e">
        <f t="shared" si="115"/>
        <v>#VALUE!</v>
      </c>
      <c r="J384" t="e">
        <f t="shared" si="116"/>
        <v>#VALUE!</v>
      </c>
      <c r="K384">
        <f t="shared" si="117"/>
        <v>-6.9999989999999999</v>
      </c>
      <c r="L384" t="e">
        <f t="shared" si="118"/>
        <v>#VALUE!</v>
      </c>
      <c r="M384" t="e">
        <f t="shared" si="119"/>
        <v>#VALUE!</v>
      </c>
      <c r="N384" t="e">
        <f t="shared" si="120"/>
        <v>#VALUE!</v>
      </c>
      <c r="O384" t="e">
        <f t="shared" si="121"/>
        <v>#VALUE!</v>
      </c>
      <c r="P384" t="e">
        <f t="shared" si="122"/>
        <v>#VALUE!</v>
      </c>
      <c r="Q384" t="e">
        <f t="shared" si="123"/>
        <v>#VALUE!</v>
      </c>
      <c r="R384" t="e">
        <f t="shared" si="124"/>
        <v>#VALUE!</v>
      </c>
      <c r="S384" t="e">
        <f t="shared" si="125"/>
        <v>#VALUE!</v>
      </c>
      <c r="T384" t="e">
        <f t="shared" si="126"/>
        <v>#VALUE!</v>
      </c>
      <c r="U384" t="e">
        <f t="shared" si="127"/>
        <v>#VALUE!</v>
      </c>
      <c r="V384" t="e">
        <f t="shared" si="128"/>
        <v>#VALUE!</v>
      </c>
      <c r="W384" t="e">
        <f t="shared" si="129"/>
        <v>#VALUE!</v>
      </c>
      <c r="X384" t="e">
        <f t="shared" si="130"/>
        <v>#VALUE!</v>
      </c>
      <c r="Y384" t="e">
        <f t="shared" si="131"/>
        <v>#N/A</v>
      </c>
    </row>
    <row r="385" spans="1:25" x14ac:dyDescent="0.25">
      <c r="A385">
        <v>379</v>
      </c>
      <c r="B385">
        <f t="shared" si="110"/>
        <v>8</v>
      </c>
      <c r="C385">
        <f t="shared" si="111"/>
        <v>30</v>
      </c>
      <c r="D385" t="str">
        <f>IF(C385=1,#N/A,VLOOKUP(B385,Equi!$C$4:$BB$54,xy!C385))</f>
        <v/>
      </c>
      <c r="E385">
        <f t="shared" si="112"/>
        <v>-6.9999989999999999</v>
      </c>
      <c r="F385">
        <f t="shared" si="112"/>
        <v>15.000000999999999</v>
      </c>
      <c r="G385" t="str">
        <f t="shared" si="113"/>
        <v/>
      </c>
      <c r="H385" t="e">
        <f t="shared" si="114"/>
        <v>#VALUE!</v>
      </c>
      <c r="I385" t="e">
        <f t="shared" si="115"/>
        <v>#VALUE!</v>
      </c>
      <c r="J385" t="e">
        <f t="shared" si="116"/>
        <v>#VALUE!</v>
      </c>
      <c r="K385">
        <f t="shared" si="117"/>
        <v>-6.9999989999999999</v>
      </c>
      <c r="L385" t="e">
        <f t="shared" si="118"/>
        <v>#VALUE!</v>
      </c>
      <c r="M385" t="e">
        <f t="shared" si="119"/>
        <v>#VALUE!</v>
      </c>
      <c r="N385" t="e">
        <f t="shared" si="120"/>
        <v>#VALUE!</v>
      </c>
      <c r="O385" t="e">
        <f t="shared" si="121"/>
        <v>#VALUE!</v>
      </c>
      <c r="P385" t="e">
        <f t="shared" si="122"/>
        <v>#VALUE!</v>
      </c>
      <c r="Q385" t="e">
        <f t="shared" si="123"/>
        <v>#VALUE!</v>
      </c>
      <c r="R385" t="e">
        <f t="shared" si="124"/>
        <v>#VALUE!</v>
      </c>
      <c r="S385" t="e">
        <f t="shared" si="125"/>
        <v>#VALUE!</v>
      </c>
      <c r="T385" t="e">
        <f t="shared" si="126"/>
        <v>#VALUE!</v>
      </c>
      <c r="U385" t="e">
        <f t="shared" si="127"/>
        <v>#VALUE!</v>
      </c>
      <c r="V385" t="e">
        <f t="shared" si="128"/>
        <v>#VALUE!</v>
      </c>
      <c r="W385" t="e">
        <f t="shared" si="129"/>
        <v>#VALUE!</v>
      </c>
      <c r="X385" t="e">
        <f t="shared" si="130"/>
        <v>#VALUE!</v>
      </c>
      <c r="Y385" t="e">
        <f t="shared" si="131"/>
        <v>#N/A</v>
      </c>
    </row>
    <row r="386" spans="1:25" x14ac:dyDescent="0.25">
      <c r="A386">
        <v>380</v>
      </c>
      <c r="B386">
        <f t="shared" si="110"/>
        <v>8</v>
      </c>
      <c r="C386">
        <f t="shared" si="111"/>
        <v>31</v>
      </c>
      <c r="D386" t="str">
        <f>IF(C386=1,#N/A,VLOOKUP(B386,Equi!$C$4:$BB$54,xy!C386))</f>
        <v/>
      </c>
      <c r="E386">
        <f t="shared" si="112"/>
        <v>-6.9999989999999999</v>
      </c>
      <c r="F386">
        <f t="shared" si="112"/>
        <v>16.000001000000001</v>
      </c>
      <c r="G386" t="str">
        <f t="shared" si="113"/>
        <v/>
      </c>
      <c r="H386" t="e">
        <f t="shared" si="114"/>
        <v>#VALUE!</v>
      </c>
      <c r="I386" t="e">
        <f t="shared" si="115"/>
        <v>#VALUE!</v>
      </c>
      <c r="J386" t="e">
        <f t="shared" si="116"/>
        <v>#VALUE!</v>
      </c>
      <c r="K386">
        <f t="shared" si="117"/>
        <v>-6.9999989999999999</v>
      </c>
      <c r="L386" t="e">
        <f t="shared" si="118"/>
        <v>#VALUE!</v>
      </c>
      <c r="M386" t="e">
        <f t="shared" si="119"/>
        <v>#VALUE!</v>
      </c>
      <c r="N386" t="e">
        <f t="shared" si="120"/>
        <v>#VALUE!</v>
      </c>
      <c r="O386" t="e">
        <f t="shared" si="121"/>
        <v>#VALUE!</v>
      </c>
      <c r="P386" t="e">
        <f t="shared" si="122"/>
        <v>#VALUE!</v>
      </c>
      <c r="Q386" t="e">
        <f t="shared" si="123"/>
        <v>#VALUE!</v>
      </c>
      <c r="R386" t="e">
        <f t="shared" si="124"/>
        <v>#VALUE!</v>
      </c>
      <c r="S386" t="e">
        <f t="shared" si="125"/>
        <v>#VALUE!</v>
      </c>
      <c r="T386" t="e">
        <f t="shared" si="126"/>
        <v>#VALUE!</v>
      </c>
      <c r="U386" t="e">
        <f t="shared" si="127"/>
        <v>#VALUE!</v>
      </c>
      <c r="V386" t="e">
        <f t="shared" si="128"/>
        <v>#VALUE!</v>
      </c>
      <c r="W386" t="e">
        <f t="shared" si="129"/>
        <v>#VALUE!</v>
      </c>
      <c r="X386" t="e">
        <f t="shared" si="130"/>
        <v>#VALUE!</v>
      </c>
      <c r="Y386" t="e">
        <f t="shared" si="131"/>
        <v>#N/A</v>
      </c>
    </row>
    <row r="387" spans="1:25" x14ac:dyDescent="0.25">
      <c r="A387">
        <v>381</v>
      </c>
      <c r="B387">
        <f t="shared" si="110"/>
        <v>8</v>
      </c>
      <c r="C387">
        <f t="shared" si="111"/>
        <v>32</v>
      </c>
      <c r="D387" t="str">
        <f>IF(C387=1,#N/A,VLOOKUP(B387,Equi!$C$4:$BB$54,xy!C387))</f>
        <v/>
      </c>
      <c r="E387">
        <f t="shared" si="112"/>
        <v>-6.9999989999999999</v>
      </c>
      <c r="F387">
        <f t="shared" si="112"/>
        <v>17.000001000000001</v>
      </c>
      <c r="G387" t="str">
        <f t="shared" si="113"/>
        <v/>
      </c>
      <c r="H387" t="e">
        <f t="shared" si="114"/>
        <v>#VALUE!</v>
      </c>
      <c r="I387" t="e">
        <f t="shared" si="115"/>
        <v>#VALUE!</v>
      </c>
      <c r="J387" t="e">
        <f t="shared" si="116"/>
        <v>#VALUE!</v>
      </c>
      <c r="K387">
        <f t="shared" si="117"/>
        <v>-6.9999989999999999</v>
      </c>
      <c r="L387" t="e">
        <f t="shared" si="118"/>
        <v>#VALUE!</v>
      </c>
      <c r="M387" t="e">
        <f t="shared" si="119"/>
        <v>#VALUE!</v>
      </c>
      <c r="N387" t="e">
        <f t="shared" si="120"/>
        <v>#VALUE!</v>
      </c>
      <c r="O387" t="e">
        <f t="shared" si="121"/>
        <v>#VALUE!</v>
      </c>
      <c r="P387" t="e">
        <f t="shared" si="122"/>
        <v>#VALUE!</v>
      </c>
      <c r="Q387" t="e">
        <f t="shared" si="123"/>
        <v>#VALUE!</v>
      </c>
      <c r="R387" t="e">
        <f t="shared" si="124"/>
        <v>#VALUE!</v>
      </c>
      <c r="S387" t="e">
        <f t="shared" si="125"/>
        <v>#VALUE!</v>
      </c>
      <c r="T387" t="e">
        <f t="shared" si="126"/>
        <v>#VALUE!</v>
      </c>
      <c r="U387" t="e">
        <f t="shared" si="127"/>
        <v>#VALUE!</v>
      </c>
      <c r="V387" t="e">
        <f t="shared" si="128"/>
        <v>#VALUE!</v>
      </c>
      <c r="W387" t="e">
        <f t="shared" si="129"/>
        <v>#VALUE!</v>
      </c>
      <c r="X387" t="e">
        <f t="shared" si="130"/>
        <v>#VALUE!</v>
      </c>
      <c r="Y387" t="e">
        <f t="shared" si="131"/>
        <v>#N/A</v>
      </c>
    </row>
    <row r="388" spans="1:25" x14ac:dyDescent="0.25">
      <c r="A388">
        <v>382</v>
      </c>
      <c r="B388">
        <f t="shared" si="110"/>
        <v>8</v>
      </c>
      <c r="C388">
        <f t="shared" si="111"/>
        <v>33</v>
      </c>
      <c r="D388" t="str">
        <f>IF(C388=1,#N/A,VLOOKUP(B388,Equi!$C$4:$BB$54,xy!C388))</f>
        <v/>
      </c>
      <c r="E388">
        <f t="shared" si="112"/>
        <v>-6.9999989999999999</v>
      </c>
      <c r="F388">
        <f t="shared" si="112"/>
        <v>18.000001000000001</v>
      </c>
      <c r="G388" t="str">
        <f t="shared" si="113"/>
        <v/>
      </c>
      <c r="H388" t="e">
        <f t="shared" si="114"/>
        <v>#VALUE!</v>
      </c>
      <c r="I388" t="e">
        <f t="shared" si="115"/>
        <v>#VALUE!</v>
      </c>
      <c r="J388" t="e">
        <f t="shared" si="116"/>
        <v>#VALUE!</v>
      </c>
      <c r="K388">
        <f t="shared" si="117"/>
        <v>-6.9999989999999999</v>
      </c>
      <c r="L388" t="e">
        <f t="shared" si="118"/>
        <v>#VALUE!</v>
      </c>
      <c r="M388" t="e">
        <f t="shared" si="119"/>
        <v>#VALUE!</v>
      </c>
      <c r="N388" t="e">
        <f t="shared" si="120"/>
        <v>#VALUE!</v>
      </c>
      <c r="O388" t="e">
        <f t="shared" si="121"/>
        <v>#VALUE!</v>
      </c>
      <c r="P388" t="e">
        <f t="shared" si="122"/>
        <v>#VALUE!</v>
      </c>
      <c r="Q388" t="e">
        <f t="shared" si="123"/>
        <v>#VALUE!</v>
      </c>
      <c r="R388" t="e">
        <f t="shared" si="124"/>
        <v>#VALUE!</v>
      </c>
      <c r="S388" t="e">
        <f t="shared" si="125"/>
        <v>#VALUE!</v>
      </c>
      <c r="T388" t="e">
        <f t="shared" si="126"/>
        <v>#VALUE!</v>
      </c>
      <c r="U388" t="e">
        <f t="shared" si="127"/>
        <v>#VALUE!</v>
      </c>
      <c r="V388" t="e">
        <f t="shared" si="128"/>
        <v>#VALUE!</v>
      </c>
      <c r="W388" t="e">
        <f t="shared" si="129"/>
        <v>#VALUE!</v>
      </c>
      <c r="X388" t="e">
        <f t="shared" si="130"/>
        <v>#VALUE!</v>
      </c>
      <c r="Y388" t="e">
        <f t="shared" si="131"/>
        <v>#N/A</v>
      </c>
    </row>
    <row r="389" spans="1:25" x14ac:dyDescent="0.25">
      <c r="A389">
        <v>383</v>
      </c>
      <c r="B389">
        <f t="shared" si="110"/>
        <v>8</v>
      </c>
      <c r="C389">
        <f t="shared" si="111"/>
        <v>34</v>
      </c>
      <c r="D389" t="str">
        <f>IF(C389=1,#N/A,VLOOKUP(B389,Equi!$C$4:$BB$54,xy!C389))</f>
        <v/>
      </c>
      <c r="E389">
        <f t="shared" si="112"/>
        <v>-6.9999989999999999</v>
      </c>
      <c r="F389">
        <f t="shared" si="112"/>
        <v>19.000001000000001</v>
      </c>
      <c r="G389" t="str">
        <f t="shared" si="113"/>
        <v/>
      </c>
      <c r="H389" t="e">
        <f t="shared" si="114"/>
        <v>#VALUE!</v>
      </c>
      <c r="I389" t="e">
        <f t="shared" si="115"/>
        <v>#VALUE!</v>
      </c>
      <c r="J389" t="e">
        <f t="shared" si="116"/>
        <v>#VALUE!</v>
      </c>
      <c r="K389">
        <f t="shared" si="117"/>
        <v>-6.9999989999999999</v>
      </c>
      <c r="L389" t="e">
        <f t="shared" si="118"/>
        <v>#VALUE!</v>
      </c>
      <c r="M389" t="e">
        <f t="shared" si="119"/>
        <v>#VALUE!</v>
      </c>
      <c r="N389" t="e">
        <f t="shared" si="120"/>
        <v>#VALUE!</v>
      </c>
      <c r="O389" t="e">
        <f t="shared" si="121"/>
        <v>#VALUE!</v>
      </c>
      <c r="P389" t="e">
        <f t="shared" si="122"/>
        <v>#VALUE!</v>
      </c>
      <c r="Q389" t="e">
        <f t="shared" si="123"/>
        <v>#VALUE!</v>
      </c>
      <c r="R389" t="e">
        <f t="shared" si="124"/>
        <v>#VALUE!</v>
      </c>
      <c r="S389" t="e">
        <f t="shared" si="125"/>
        <v>#VALUE!</v>
      </c>
      <c r="T389" t="e">
        <f t="shared" si="126"/>
        <v>#VALUE!</v>
      </c>
      <c r="U389" t="e">
        <f t="shared" si="127"/>
        <v>#VALUE!</v>
      </c>
      <c r="V389" t="e">
        <f t="shared" si="128"/>
        <v>#VALUE!</v>
      </c>
      <c r="W389" t="e">
        <f t="shared" si="129"/>
        <v>#VALUE!</v>
      </c>
      <c r="X389" t="e">
        <f t="shared" si="130"/>
        <v>#VALUE!</v>
      </c>
      <c r="Y389" t="e">
        <f t="shared" si="131"/>
        <v>#N/A</v>
      </c>
    </row>
    <row r="390" spans="1:25" x14ac:dyDescent="0.25">
      <c r="A390">
        <v>384</v>
      </c>
      <c r="B390">
        <f t="shared" si="110"/>
        <v>8</v>
      </c>
      <c r="C390">
        <f t="shared" si="111"/>
        <v>35</v>
      </c>
      <c r="D390" t="str">
        <f>IF(C390=1,#N/A,VLOOKUP(B390,Equi!$C$4:$BB$54,xy!C390))</f>
        <v/>
      </c>
      <c r="E390">
        <f t="shared" si="112"/>
        <v>-6.9999989999999999</v>
      </c>
      <c r="F390">
        <f t="shared" si="112"/>
        <v>20.000001000000001</v>
      </c>
      <c r="G390" t="str">
        <f t="shared" si="113"/>
        <v/>
      </c>
      <c r="H390" t="e">
        <f t="shared" si="114"/>
        <v>#VALUE!</v>
      </c>
      <c r="I390" t="e">
        <f t="shared" si="115"/>
        <v>#VALUE!</v>
      </c>
      <c r="J390" t="e">
        <f t="shared" si="116"/>
        <v>#VALUE!</v>
      </c>
      <c r="K390">
        <f t="shared" si="117"/>
        <v>-6.9999989999999999</v>
      </c>
      <c r="L390" t="e">
        <f t="shared" si="118"/>
        <v>#VALUE!</v>
      </c>
      <c r="M390" t="e">
        <f t="shared" si="119"/>
        <v>#VALUE!</v>
      </c>
      <c r="N390" t="e">
        <f t="shared" si="120"/>
        <v>#VALUE!</v>
      </c>
      <c r="O390" t="e">
        <f t="shared" si="121"/>
        <v>#VALUE!</v>
      </c>
      <c r="P390" t="e">
        <f t="shared" si="122"/>
        <v>#VALUE!</v>
      </c>
      <c r="Q390" t="e">
        <f t="shared" si="123"/>
        <v>#VALUE!</v>
      </c>
      <c r="R390" t="e">
        <f t="shared" si="124"/>
        <v>#VALUE!</v>
      </c>
      <c r="S390" t="e">
        <f t="shared" si="125"/>
        <v>#VALUE!</v>
      </c>
      <c r="T390" t="e">
        <f t="shared" si="126"/>
        <v>#VALUE!</v>
      </c>
      <c r="U390" t="e">
        <f t="shared" si="127"/>
        <v>#VALUE!</v>
      </c>
      <c r="V390" t="e">
        <f t="shared" si="128"/>
        <v>#VALUE!</v>
      </c>
      <c r="W390" t="e">
        <f t="shared" si="129"/>
        <v>#VALUE!</v>
      </c>
      <c r="X390" t="e">
        <f t="shared" si="130"/>
        <v>#VALUE!</v>
      </c>
      <c r="Y390" t="e">
        <f t="shared" si="131"/>
        <v>#N/A</v>
      </c>
    </row>
    <row r="391" spans="1:25" x14ac:dyDescent="0.25">
      <c r="A391">
        <v>385</v>
      </c>
      <c r="B391">
        <f t="shared" si="110"/>
        <v>8</v>
      </c>
      <c r="C391">
        <f t="shared" si="111"/>
        <v>36</v>
      </c>
      <c r="D391" t="str">
        <f>IF(C391=1,#N/A,VLOOKUP(B391,Equi!$C$4:$BB$54,xy!C391))</f>
        <v/>
      </c>
      <c r="E391">
        <f t="shared" si="112"/>
        <v>-6.9999989999999999</v>
      </c>
      <c r="F391">
        <f t="shared" si="112"/>
        <v>21.000001000000001</v>
      </c>
      <c r="G391" t="str">
        <f t="shared" si="113"/>
        <v/>
      </c>
      <c r="H391" t="e">
        <f t="shared" si="114"/>
        <v>#VALUE!</v>
      </c>
      <c r="I391" t="e">
        <f t="shared" si="115"/>
        <v>#VALUE!</v>
      </c>
      <c r="J391" t="e">
        <f t="shared" si="116"/>
        <v>#VALUE!</v>
      </c>
      <c r="K391">
        <f t="shared" si="117"/>
        <v>-6.9999989999999999</v>
      </c>
      <c r="L391" t="e">
        <f t="shared" si="118"/>
        <v>#VALUE!</v>
      </c>
      <c r="M391" t="e">
        <f t="shared" si="119"/>
        <v>#VALUE!</v>
      </c>
      <c r="N391" t="e">
        <f t="shared" si="120"/>
        <v>#VALUE!</v>
      </c>
      <c r="O391" t="e">
        <f t="shared" si="121"/>
        <v>#VALUE!</v>
      </c>
      <c r="P391" t="e">
        <f t="shared" si="122"/>
        <v>#VALUE!</v>
      </c>
      <c r="Q391" t="e">
        <f t="shared" si="123"/>
        <v>#VALUE!</v>
      </c>
      <c r="R391" t="e">
        <f t="shared" si="124"/>
        <v>#VALUE!</v>
      </c>
      <c r="S391" t="e">
        <f t="shared" si="125"/>
        <v>#VALUE!</v>
      </c>
      <c r="T391" t="e">
        <f t="shared" si="126"/>
        <v>#VALUE!</v>
      </c>
      <c r="U391" t="e">
        <f t="shared" si="127"/>
        <v>#VALUE!</v>
      </c>
      <c r="V391" t="e">
        <f t="shared" si="128"/>
        <v>#VALUE!</v>
      </c>
      <c r="W391" t="e">
        <f t="shared" si="129"/>
        <v>#VALUE!</v>
      </c>
      <c r="X391" t="e">
        <f t="shared" si="130"/>
        <v>#VALUE!</v>
      </c>
      <c r="Y391" t="e">
        <f t="shared" si="131"/>
        <v>#N/A</v>
      </c>
    </row>
    <row r="392" spans="1:25" x14ac:dyDescent="0.25">
      <c r="A392">
        <v>386</v>
      </c>
      <c r="B392">
        <f t="shared" ref="B392:B455" si="132">INT(A392/50)+1</f>
        <v>8</v>
      </c>
      <c r="C392">
        <f t="shared" ref="C392:C455" si="133">MOD(A392,50)+1</f>
        <v>37</v>
      </c>
      <c r="D392" t="str">
        <f>IF(C392=1,#N/A,VLOOKUP(B392,Equi!$C$4:$BB$54,xy!C392))</f>
        <v/>
      </c>
      <c r="E392">
        <f t="shared" ref="E392:F455" si="134">B392-$I$2/2+0.000001</f>
        <v>-6.9999989999999999</v>
      </c>
      <c r="F392">
        <f t="shared" si="134"/>
        <v>22.000001000000001</v>
      </c>
      <c r="G392" t="str">
        <f t="shared" ref="G392:G455" si="135">D392</f>
        <v/>
      </c>
      <c r="H392" t="e">
        <f t="shared" ref="H392:H455" si="136">ATAN(G392/F392)</f>
        <v>#VALUE!</v>
      </c>
      <c r="I392" t="e">
        <f t="shared" ref="I392:I455" si="137">IF(F392&gt;0,H392,PI()+H392)</f>
        <v>#VALUE!</v>
      </c>
      <c r="J392" t="e">
        <f t="shared" ref="J392:J455" si="138">SQRT(F392^2+G392^2)</f>
        <v>#VALUE!</v>
      </c>
      <c r="K392">
        <f t="shared" ref="K392:K455" si="139">E392</f>
        <v>-6.9999989999999999</v>
      </c>
      <c r="L392" t="e">
        <f t="shared" ref="L392:L455" si="140">J392*COS(I392+$C$2)</f>
        <v>#VALUE!</v>
      </c>
      <c r="M392" t="e">
        <f t="shared" ref="M392:M455" si="141">J392*SIN(I392+$C$2)</f>
        <v>#VALUE!</v>
      </c>
      <c r="N392" t="e">
        <f t="shared" ref="N392:N455" si="142">ATAN(M392/K392)</f>
        <v>#VALUE!</v>
      </c>
      <c r="O392" t="e">
        <f t="shared" ref="O392:O455" si="143">IF(K392&gt;0,N392,PI()+N392)</f>
        <v>#VALUE!</v>
      </c>
      <c r="P392" t="e">
        <f t="shared" ref="P392:P455" si="144">SQRT(K392^2+M392^2)</f>
        <v>#VALUE!</v>
      </c>
      <c r="Q392" t="e">
        <f t="shared" ref="Q392:Q455" si="145">P392*COS(O392+$C$3)</f>
        <v>#VALUE!</v>
      </c>
      <c r="R392" t="e">
        <f t="shared" ref="R392:R455" si="146">L392</f>
        <v>#VALUE!</v>
      </c>
      <c r="S392" t="e">
        <f t="shared" ref="S392:S455" si="147">$R$3*(P392*SIN(O392+$C$3)+$P$2-15)</f>
        <v>#VALUE!</v>
      </c>
      <c r="T392" t="e">
        <f t="shared" ref="T392:T455" si="148">ATAN(Q392/R392)</f>
        <v>#VALUE!</v>
      </c>
      <c r="U392" t="e">
        <f t="shared" ref="U392:U455" si="149">IF(R392&gt;0,T392,PI()+T392)</f>
        <v>#VALUE!</v>
      </c>
      <c r="V392" t="e">
        <f t="shared" ref="V392:V455" si="150">SQRT(Q392^2+R392^2)</f>
        <v>#VALUE!</v>
      </c>
      <c r="W392" t="e">
        <f t="shared" ref="W392:W455" si="151">V392*SIN(U392+$C$4)</f>
        <v>#VALUE!</v>
      </c>
      <c r="X392" t="e">
        <f t="shared" ref="X392:X455" si="152">$R$3*(V392*COS(U392+$C$4)+$O$2-15)</f>
        <v>#VALUE!</v>
      </c>
      <c r="Y392" t="e">
        <f t="shared" ref="Y392:Y455" si="153">IF(D392="",#N/A,S392)</f>
        <v>#N/A</v>
      </c>
    </row>
    <row r="393" spans="1:25" x14ac:dyDescent="0.25">
      <c r="A393">
        <v>387</v>
      </c>
      <c r="B393">
        <f t="shared" si="132"/>
        <v>8</v>
      </c>
      <c r="C393">
        <f t="shared" si="133"/>
        <v>38</v>
      </c>
      <c r="D393" t="str">
        <f>IF(C393=1,#N/A,VLOOKUP(B393,Equi!$C$4:$BB$54,xy!C393))</f>
        <v/>
      </c>
      <c r="E393">
        <f t="shared" si="134"/>
        <v>-6.9999989999999999</v>
      </c>
      <c r="F393">
        <f t="shared" si="134"/>
        <v>23.000001000000001</v>
      </c>
      <c r="G393" t="str">
        <f t="shared" si="135"/>
        <v/>
      </c>
      <c r="H393" t="e">
        <f t="shared" si="136"/>
        <v>#VALUE!</v>
      </c>
      <c r="I393" t="e">
        <f t="shared" si="137"/>
        <v>#VALUE!</v>
      </c>
      <c r="J393" t="e">
        <f t="shared" si="138"/>
        <v>#VALUE!</v>
      </c>
      <c r="K393">
        <f t="shared" si="139"/>
        <v>-6.9999989999999999</v>
      </c>
      <c r="L393" t="e">
        <f t="shared" si="140"/>
        <v>#VALUE!</v>
      </c>
      <c r="M393" t="e">
        <f t="shared" si="141"/>
        <v>#VALUE!</v>
      </c>
      <c r="N393" t="e">
        <f t="shared" si="142"/>
        <v>#VALUE!</v>
      </c>
      <c r="O393" t="e">
        <f t="shared" si="143"/>
        <v>#VALUE!</v>
      </c>
      <c r="P393" t="e">
        <f t="shared" si="144"/>
        <v>#VALUE!</v>
      </c>
      <c r="Q393" t="e">
        <f t="shared" si="145"/>
        <v>#VALUE!</v>
      </c>
      <c r="R393" t="e">
        <f t="shared" si="146"/>
        <v>#VALUE!</v>
      </c>
      <c r="S393" t="e">
        <f t="shared" si="147"/>
        <v>#VALUE!</v>
      </c>
      <c r="T393" t="e">
        <f t="shared" si="148"/>
        <v>#VALUE!</v>
      </c>
      <c r="U393" t="e">
        <f t="shared" si="149"/>
        <v>#VALUE!</v>
      </c>
      <c r="V393" t="e">
        <f t="shared" si="150"/>
        <v>#VALUE!</v>
      </c>
      <c r="W393" t="e">
        <f t="shared" si="151"/>
        <v>#VALUE!</v>
      </c>
      <c r="X393" t="e">
        <f t="shared" si="152"/>
        <v>#VALUE!</v>
      </c>
      <c r="Y393" t="e">
        <f t="shared" si="153"/>
        <v>#N/A</v>
      </c>
    </row>
    <row r="394" spans="1:25" x14ac:dyDescent="0.25">
      <c r="A394">
        <v>388</v>
      </c>
      <c r="B394">
        <f t="shared" si="132"/>
        <v>8</v>
      </c>
      <c r="C394">
        <f t="shared" si="133"/>
        <v>39</v>
      </c>
      <c r="D394" t="str">
        <f>IF(C394=1,#N/A,VLOOKUP(B394,Equi!$C$4:$BB$54,xy!C394))</f>
        <v/>
      </c>
      <c r="E394">
        <f t="shared" si="134"/>
        <v>-6.9999989999999999</v>
      </c>
      <c r="F394">
        <f t="shared" si="134"/>
        <v>24.000001000000001</v>
      </c>
      <c r="G394" t="str">
        <f t="shared" si="135"/>
        <v/>
      </c>
      <c r="H394" t="e">
        <f t="shared" si="136"/>
        <v>#VALUE!</v>
      </c>
      <c r="I394" t="e">
        <f t="shared" si="137"/>
        <v>#VALUE!</v>
      </c>
      <c r="J394" t="e">
        <f t="shared" si="138"/>
        <v>#VALUE!</v>
      </c>
      <c r="K394">
        <f t="shared" si="139"/>
        <v>-6.9999989999999999</v>
      </c>
      <c r="L394" t="e">
        <f t="shared" si="140"/>
        <v>#VALUE!</v>
      </c>
      <c r="M394" t="e">
        <f t="shared" si="141"/>
        <v>#VALUE!</v>
      </c>
      <c r="N394" t="e">
        <f t="shared" si="142"/>
        <v>#VALUE!</v>
      </c>
      <c r="O394" t="e">
        <f t="shared" si="143"/>
        <v>#VALUE!</v>
      </c>
      <c r="P394" t="e">
        <f t="shared" si="144"/>
        <v>#VALUE!</v>
      </c>
      <c r="Q394" t="e">
        <f t="shared" si="145"/>
        <v>#VALUE!</v>
      </c>
      <c r="R394" t="e">
        <f t="shared" si="146"/>
        <v>#VALUE!</v>
      </c>
      <c r="S394" t="e">
        <f t="shared" si="147"/>
        <v>#VALUE!</v>
      </c>
      <c r="T394" t="e">
        <f t="shared" si="148"/>
        <v>#VALUE!</v>
      </c>
      <c r="U394" t="e">
        <f t="shared" si="149"/>
        <v>#VALUE!</v>
      </c>
      <c r="V394" t="e">
        <f t="shared" si="150"/>
        <v>#VALUE!</v>
      </c>
      <c r="W394" t="e">
        <f t="shared" si="151"/>
        <v>#VALUE!</v>
      </c>
      <c r="X394" t="e">
        <f t="shared" si="152"/>
        <v>#VALUE!</v>
      </c>
      <c r="Y394" t="e">
        <f t="shared" si="153"/>
        <v>#N/A</v>
      </c>
    </row>
    <row r="395" spans="1:25" x14ac:dyDescent="0.25">
      <c r="A395">
        <v>389</v>
      </c>
      <c r="B395">
        <f t="shared" si="132"/>
        <v>8</v>
      </c>
      <c r="C395">
        <f t="shared" si="133"/>
        <v>40</v>
      </c>
      <c r="D395" t="str">
        <f>IF(C395=1,#N/A,VLOOKUP(B395,Equi!$C$4:$BB$54,xy!C395))</f>
        <v/>
      </c>
      <c r="E395">
        <f t="shared" si="134"/>
        <v>-6.9999989999999999</v>
      </c>
      <c r="F395">
        <f t="shared" si="134"/>
        <v>25.000001000000001</v>
      </c>
      <c r="G395" t="str">
        <f t="shared" si="135"/>
        <v/>
      </c>
      <c r="H395" t="e">
        <f t="shared" si="136"/>
        <v>#VALUE!</v>
      </c>
      <c r="I395" t="e">
        <f t="shared" si="137"/>
        <v>#VALUE!</v>
      </c>
      <c r="J395" t="e">
        <f t="shared" si="138"/>
        <v>#VALUE!</v>
      </c>
      <c r="K395">
        <f t="shared" si="139"/>
        <v>-6.9999989999999999</v>
      </c>
      <c r="L395" t="e">
        <f t="shared" si="140"/>
        <v>#VALUE!</v>
      </c>
      <c r="M395" t="e">
        <f t="shared" si="141"/>
        <v>#VALUE!</v>
      </c>
      <c r="N395" t="e">
        <f t="shared" si="142"/>
        <v>#VALUE!</v>
      </c>
      <c r="O395" t="e">
        <f t="shared" si="143"/>
        <v>#VALUE!</v>
      </c>
      <c r="P395" t="e">
        <f t="shared" si="144"/>
        <v>#VALUE!</v>
      </c>
      <c r="Q395" t="e">
        <f t="shared" si="145"/>
        <v>#VALUE!</v>
      </c>
      <c r="R395" t="e">
        <f t="shared" si="146"/>
        <v>#VALUE!</v>
      </c>
      <c r="S395" t="e">
        <f t="shared" si="147"/>
        <v>#VALUE!</v>
      </c>
      <c r="T395" t="e">
        <f t="shared" si="148"/>
        <v>#VALUE!</v>
      </c>
      <c r="U395" t="e">
        <f t="shared" si="149"/>
        <v>#VALUE!</v>
      </c>
      <c r="V395" t="e">
        <f t="shared" si="150"/>
        <v>#VALUE!</v>
      </c>
      <c r="W395" t="e">
        <f t="shared" si="151"/>
        <v>#VALUE!</v>
      </c>
      <c r="X395" t="e">
        <f t="shared" si="152"/>
        <v>#VALUE!</v>
      </c>
      <c r="Y395" t="e">
        <f t="shared" si="153"/>
        <v>#N/A</v>
      </c>
    </row>
    <row r="396" spans="1:25" x14ac:dyDescent="0.25">
      <c r="A396">
        <v>390</v>
      </c>
      <c r="B396">
        <f t="shared" si="132"/>
        <v>8</v>
      </c>
      <c r="C396">
        <f t="shared" si="133"/>
        <v>41</v>
      </c>
      <c r="D396" t="str">
        <f>IF(C396=1,#N/A,VLOOKUP(B396,Equi!$C$4:$BB$54,xy!C396))</f>
        <v/>
      </c>
      <c r="E396">
        <f t="shared" si="134"/>
        <v>-6.9999989999999999</v>
      </c>
      <c r="F396">
        <f t="shared" si="134"/>
        <v>26.000001000000001</v>
      </c>
      <c r="G396" t="str">
        <f t="shared" si="135"/>
        <v/>
      </c>
      <c r="H396" t="e">
        <f t="shared" si="136"/>
        <v>#VALUE!</v>
      </c>
      <c r="I396" t="e">
        <f t="shared" si="137"/>
        <v>#VALUE!</v>
      </c>
      <c r="J396" t="e">
        <f t="shared" si="138"/>
        <v>#VALUE!</v>
      </c>
      <c r="K396">
        <f t="shared" si="139"/>
        <v>-6.9999989999999999</v>
      </c>
      <c r="L396" t="e">
        <f t="shared" si="140"/>
        <v>#VALUE!</v>
      </c>
      <c r="M396" t="e">
        <f t="shared" si="141"/>
        <v>#VALUE!</v>
      </c>
      <c r="N396" t="e">
        <f t="shared" si="142"/>
        <v>#VALUE!</v>
      </c>
      <c r="O396" t="e">
        <f t="shared" si="143"/>
        <v>#VALUE!</v>
      </c>
      <c r="P396" t="e">
        <f t="shared" si="144"/>
        <v>#VALUE!</v>
      </c>
      <c r="Q396" t="e">
        <f t="shared" si="145"/>
        <v>#VALUE!</v>
      </c>
      <c r="R396" t="e">
        <f t="shared" si="146"/>
        <v>#VALUE!</v>
      </c>
      <c r="S396" t="e">
        <f t="shared" si="147"/>
        <v>#VALUE!</v>
      </c>
      <c r="T396" t="e">
        <f t="shared" si="148"/>
        <v>#VALUE!</v>
      </c>
      <c r="U396" t="e">
        <f t="shared" si="149"/>
        <v>#VALUE!</v>
      </c>
      <c r="V396" t="e">
        <f t="shared" si="150"/>
        <v>#VALUE!</v>
      </c>
      <c r="W396" t="e">
        <f t="shared" si="151"/>
        <v>#VALUE!</v>
      </c>
      <c r="X396" t="e">
        <f t="shared" si="152"/>
        <v>#VALUE!</v>
      </c>
      <c r="Y396" t="e">
        <f t="shared" si="153"/>
        <v>#N/A</v>
      </c>
    </row>
    <row r="397" spans="1:25" x14ac:dyDescent="0.25">
      <c r="A397">
        <v>391</v>
      </c>
      <c r="B397">
        <f t="shared" si="132"/>
        <v>8</v>
      </c>
      <c r="C397">
        <f t="shared" si="133"/>
        <v>42</v>
      </c>
      <c r="D397" t="str">
        <f>IF(C397=1,#N/A,VLOOKUP(B397,Equi!$C$4:$BB$54,xy!C397))</f>
        <v/>
      </c>
      <c r="E397">
        <f t="shared" si="134"/>
        <v>-6.9999989999999999</v>
      </c>
      <c r="F397">
        <f t="shared" si="134"/>
        <v>27.000001000000001</v>
      </c>
      <c r="G397" t="str">
        <f t="shared" si="135"/>
        <v/>
      </c>
      <c r="H397" t="e">
        <f t="shared" si="136"/>
        <v>#VALUE!</v>
      </c>
      <c r="I397" t="e">
        <f t="shared" si="137"/>
        <v>#VALUE!</v>
      </c>
      <c r="J397" t="e">
        <f t="shared" si="138"/>
        <v>#VALUE!</v>
      </c>
      <c r="K397">
        <f t="shared" si="139"/>
        <v>-6.9999989999999999</v>
      </c>
      <c r="L397" t="e">
        <f t="shared" si="140"/>
        <v>#VALUE!</v>
      </c>
      <c r="M397" t="e">
        <f t="shared" si="141"/>
        <v>#VALUE!</v>
      </c>
      <c r="N397" t="e">
        <f t="shared" si="142"/>
        <v>#VALUE!</v>
      </c>
      <c r="O397" t="e">
        <f t="shared" si="143"/>
        <v>#VALUE!</v>
      </c>
      <c r="P397" t="e">
        <f t="shared" si="144"/>
        <v>#VALUE!</v>
      </c>
      <c r="Q397" t="e">
        <f t="shared" si="145"/>
        <v>#VALUE!</v>
      </c>
      <c r="R397" t="e">
        <f t="shared" si="146"/>
        <v>#VALUE!</v>
      </c>
      <c r="S397" t="e">
        <f t="shared" si="147"/>
        <v>#VALUE!</v>
      </c>
      <c r="T397" t="e">
        <f t="shared" si="148"/>
        <v>#VALUE!</v>
      </c>
      <c r="U397" t="e">
        <f t="shared" si="149"/>
        <v>#VALUE!</v>
      </c>
      <c r="V397" t="e">
        <f t="shared" si="150"/>
        <v>#VALUE!</v>
      </c>
      <c r="W397" t="e">
        <f t="shared" si="151"/>
        <v>#VALUE!</v>
      </c>
      <c r="X397" t="e">
        <f t="shared" si="152"/>
        <v>#VALUE!</v>
      </c>
      <c r="Y397" t="e">
        <f t="shared" si="153"/>
        <v>#N/A</v>
      </c>
    </row>
    <row r="398" spans="1:25" x14ac:dyDescent="0.25">
      <c r="A398">
        <v>392</v>
      </c>
      <c r="B398">
        <f t="shared" si="132"/>
        <v>8</v>
      </c>
      <c r="C398">
        <f t="shared" si="133"/>
        <v>43</v>
      </c>
      <c r="D398" t="str">
        <f>IF(C398=1,#N/A,VLOOKUP(B398,Equi!$C$4:$BB$54,xy!C398))</f>
        <v/>
      </c>
      <c r="E398">
        <f t="shared" si="134"/>
        <v>-6.9999989999999999</v>
      </c>
      <c r="F398">
        <f t="shared" si="134"/>
        <v>28.000001000000001</v>
      </c>
      <c r="G398" t="str">
        <f t="shared" si="135"/>
        <v/>
      </c>
      <c r="H398" t="e">
        <f t="shared" si="136"/>
        <v>#VALUE!</v>
      </c>
      <c r="I398" t="e">
        <f t="shared" si="137"/>
        <v>#VALUE!</v>
      </c>
      <c r="J398" t="e">
        <f t="shared" si="138"/>
        <v>#VALUE!</v>
      </c>
      <c r="K398">
        <f t="shared" si="139"/>
        <v>-6.9999989999999999</v>
      </c>
      <c r="L398" t="e">
        <f t="shared" si="140"/>
        <v>#VALUE!</v>
      </c>
      <c r="M398" t="e">
        <f t="shared" si="141"/>
        <v>#VALUE!</v>
      </c>
      <c r="N398" t="e">
        <f t="shared" si="142"/>
        <v>#VALUE!</v>
      </c>
      <c r="O398" t="e">
        <f t="shared" si="143"/>
        <v>#VALUE!</v>
      </c>
      <c r="P398" t="e">
        <f t="shared" si="144"/>
        <v>#VALUE!</v>
      </c>
      <c r="Q398" t="e">
        <f t="shared" si="145"/>
        <v>#VALUE!</v>
      </c>
      <c r="R398" t="e">
        <f t="shared" si="146"/>
        <v>#VALUE!</v>
      </c>
      <c r="S398" t="e">
        <f t="shared" si="147"/>
        <v>#VALUE!</v>
      </c>
      <c r="T398" t="e">
        <f t="shared" si="148"/>
        <v>#VALUE!</v>
      </c>
      <c r="U398" t="e">
        <f t="shared" si="149"/>
        <v>#VALUE!</v>
      </c>
      <c r="V398" t="e">
        <f t="shared" si="150"/>
        <v>#VALUE!</v>
      </c>
      <c r="W398" t="e">
        <f t="shared" si="151"/>
        <v>#VALUE!</v>
      </c>
      <c r="X398" t="e">
        <f t="shared" si="152"/>
        <v>#VALUE!</v>
      </c>
      <c r="Y398" t="e">
        <f t="shared" si="153"/>
        <v>#N/A</v>
      </c>
    </row>
    <row r="399" spans="1:25" x14ac:dyDescent="0.25">
      <c r="A399">
        <v>393</v>
      </c>
      <c r="B399">
        <f t="shared" si="132"/>
        <v>8</v>
      </c>
      <c r="C399">
        <f t="shared" si="133"/>
        <v>44</v>
      </c>
      <c r="D399" t="str">
        <f>IF(C399=1,#N/A,VLOOKUP(B399,Equi!$C$4:$BB$54,xy!C399))</f>
        <v/>
      </c>
      <c r="E399">
        <f t="shared" si="134"/>
        <v>-6.9999989999999999</v>
      </c>
      <c r="F399">
        <f t="shared" si="134"/>
        <v>29.000001000000001</v>
      </c>
      <c r="G399" t="str">
        <f t="shared" si="135"/>
        <v/>
      </c>
      <c r="H399" t="e">
        <f t="shared" si="136"/>
        <v>#VALUE!</v>
      </c>
      <c r="I399" t="e">
        <f t="shared" si="137"/>
        <v>#VALUE!</v>
      </c>
      <c r="J399" t="e">
        <f t="shared" si="138"/>
        <v>#VALUE!</v>
      </c>
      <c r="K399">
        <f t="shared" si="139"/>
        <v>-6.9999989999999999</v>
      </c>
      <c r="L399" t="e">
        <f t="shared" si="140"/>
        <v>#VALUE!</v>
      </c>
      <c r="M399" t="e">
        <f t="shared" si="141"/>
        <v>#VALUE!</v>
      </c>
      <c r="N399" t="e">
        <f t="shared" si="142"/>
        <v>#VALUE!</v>
      </c>
      <c r="O399" t="e">
        <f t="shared" si="143"/>
        <v>#VALUE!</v>
      </c>
      <c r="P399" t="e">
        <f t="shared" si="144"/>
        <v>#VALUE!</v>
      </c>
      <c r="Q399" t="e">
        <f t="shared" si="145"/>
        <v>#VALUE!</v>
      </c>
      <c r="R399" t="e">
        <f t="shared" si="146"/>
        <v>#VALUE!</v>
      </c>
      <c r="S399" t="e">
        <f t="shared" si="147"/>
        <v>#VALUE!</v>
      </c>
      <c r="T399" t="e">
        <f t="shared" si="148"/>
        <v>#VALUE!</v>
      </c>
      <c r="U399" t="e">
        <f t="shared" si="149"/>
        <v>#VALUE!</v>
      </c>
      <c r="V399" t="e">
        <f t="shared" si="150"/>
        <v>#VALUE!</v>
      </c>
      <c r="W399" t="e">
        <f t="shared" si="151"/>
        <v>#VALUE!</v>
      </c>
      <c r="X399" t="e">
        <f t="shared" si="152"/>
        <v>#VALUE!</v>
      </c>
      <c r="Y399" t="e">
        <f t="shared" si="153"/>
        <v>#N/A</v>
      </c>
    </row>
    <row r="400" spans="1:25" x14ac:dyDescent="0.25">
      <c r="A400">
        <v>394</v>
      </c>
      <c r="B400">
        <f t="shared" si="132"/>
        <v>8</v>
      </c>
      <c r="C400">
        <f t="shared" si="133"/>
        <v>45</v>
      </c>
      <c r="D400" t="str">
        <f>IF(C400=1,#N/A,VLOOKUP(B400,Equi!$C$4:$BB$54,xy!C400))</f>
        <v/>
      </c>
      <c r="E400">
        <f t="shared" si="134"/>
        <v>-6.9999989999999999</v>
      </c>
      <c r="F400">
        <f t="shared" si="134"/>
        <v>30.000001000000001</v>
      </c>
      <c r="G400" t="str">
        <f t="shared" si="135"/>
        <v/>
      </c>
      <c r="H400" t="e">
        <f t="shared" si="136"/>
        <v>#VALUE!</v>
      </c>
      <c r="I400" t="e">
        <f t="shared" si="137"/>
        <v>#VALUE!</v>
      </c>
      <c r="J400" t="e">
        <f t="shared" si="138"/>
        <v>#VALUE!</v>
      </c>
      <c r="K400">
        <f t="shared" si="139"/>
        <v>-6.9999989999999999</v>
      </c>
      <c r="L400" t="e">
        <f t="shared" si="140"/>
        <v>#VALUE!</v>
      </c>
      <c r="M400" t="e">
        <f t="shared" si="141"/>
        <v>#VALUE!</v>
      </c>
      <c r="N400" t="e">
        <f t="shared" si="142"/>
        <v>#VALUE!</v>
      </c>
      <c r="O400" t="e">
        <f t="shared" si="143"/>
        <v>#VALUE!</v>
      </c>
      <c r="P400" t="e">
        <f t="shared" si="144"/>
        <v>#VALUE!</v>
      </c>
      <c r="Q400" t="e">
        <f t="shared" si="145"/>
        <v>#VALUE!</v>
      </c>
      <c r="R400" t="e">
        <f t="shared" si="146"/>
        <v>#VALUE!</v>
      </c>
      <c r="S400" t="e">
        <f t="shared" si="147"/>
        <v>#VALUE!</v>
      </c>
      <c r="T400" t="e">
        <f t="shared" si="148"/>
        <v>#VALUE!</v>
      </c>
      <c r="U400" t="e">
        <f t="shared" si="149"/>
        <v>#VALUE!</v>
      </c>
      <c r="V400" t="e">
        <f t="shared" si="150"/>
        <v>#VALUE!</v>
      </c>
      <c r="W400" t="e">
        <f t="shared" si="151"/>
        <v>#VALUE!</v>
      </c>
      <c r="X400" t="e">
        <f t="shared" si="152"/>
        <v>#VALUE!</v>
      </c>
      <c r="Y400" t="e">
        <f t="shared" si="153"/>
        <v>#N/A</v>
      </c>
    </row>
    <row r="401" spans="1:25" x14ac:dyDescent="0.25">
      <c r="A401">
        <v>395</v>
      </c>
      <c r="B401">
        <f t="shared" si="132"/>
        <v>8</v>
      </c>
      <c r="C401">
        <f t="shared" si="133"/>
        <v>46</v>
      </c>
      <c r="D401" t="str">
        <f>IF(C401=1,#N/A,VLOOKUP(B401,Equi!$C$4:$BB$54,xy!C401))</f>
        <v/>
      </c>
      <c r="E401">
        <f t="shared" si="134"/>
        <v>-6.9999989999999999</v>
      </c>
      <c r="F401">
        <f t="shared" si="134"/>
        <v>31.000001000000001</v>
      </c>
      <c r="G401" t="str">
        <f t="shared" si="135"/>
        <v/>
      </c>
      <c r="H401" t="e">
        <f t="shared" si="136"/>
        <v>#VALUE!</v>
      </c>
      <c r="I401" t="e">
        <f t="shared" si="137"/>
        <v>#VALUE!</v>
      </c>
      <c r="J401" t="e">
        <f t="shared" si="138"/>
        <v>#VALUE!</v>
      </c>
      <c r="K401">
        <f t="shared" si="139"/>
        <v>-6.9999989999999999</v>
      </c>
      <c r="L401" t="e">
        <f t="shared" si="140"/>
        <v>#VALUE!</v>
      </c>
      <c r="M401" t="e">
        <f t="shared" si="141"/>
        <v>#VALUE!</v>
      </c>
      <c r="N401" t="e">
        <f t="shared" si="142"/>
        <v>#VALUE!</v>
      </c>
      <c r="O401" t="e">
        <f t="shared" si="143"/>
        <v>#VALUE!</v>
      </c>
      <c r="P401" t="e">
        <f t="shared" si="144"/>
        <v>#VALUE!</v>
      </c>
      <c r="Q401" t="e">
        <f t="shared" si="145"/>
        <v>#VALUE!</v>
      </c>
      <c r="R401" t="e">
        <f t="shared" si="146"/>
        <v>#VALUE!</v>
      </c>
      <c r="S401" t="e">
        <f t="shared" si="147"/>
        <v>#VALUE!</v>
      </c>
      <c r="T401" t="e">
        <f t="shared" si="148"/>
        <v>#VALUE!</v>
      </c>
      <c r="U401" t="e">
        <f t="shared" si="149"/>
        <v>#VALUE!</v>
      </c>
      <c r="V401" t="e">
        <f t="shared" si="150"/>
        <v>#VALUE!</v>
      </c>
      <c r="W401" t="e">
        <f t="shared" si="151"/>
        <v>#VALUE!</v>
      </c>
      <c r="X401" t="e">
        <f t="shared" si="152"/>
        <v>#VALUE!</v>
      </c>
      <c r="Y401" t="e">
        <f t="shared" si="153"/>
        <v>#N/A</v>
      </c>
    </row>
    <row r="402" spans="1:25" x14ac:dyDescent="0.25">
      <c r="A402">
        <v>396</v>
      </c>
      <c r="B402">
        <f t="shared" si="132"/>
        <v>8</v>
      </c>
      <c r="C402">
        <f t="shared" si="133"/>
        <v>47</v>
      </c>
      <c r="D402" t="str">
        <f>IF(C402=1,#N/A,VLOOKUP(B402,Equi!$C$4:$BB$54,xy!C402))</f>
        <v/>
      </c>
      <c r="E402">
        <f t="shared" si="134"/>
        <v>-6.9999989999999999</v>
      </c>
      <c r="F402">
        <f t="shared" si="134"/>
        <v>32.000000999999997</v>
      </c>
      <c r="G402" t="str">
        <f t="shared" si="135"/>
        <v/>
      </c>
      <c r="H402" t="e">
        <f t="shared" si="136"/>
        <v>#VALUE!</v>
      </c>
      <c r="I402" t="e">
        <f t="shared" si="137"/>
        <v>#VALUE!</v>
      </c>
      <c r="J402" t="e">
        <f t="shared" si="138"/>
        <v>#VALUE!</v>
      </c>
      <c r="K402">
        <f t="shared" si="139"/>
        <v>-6.9999989999999999</v>
      </c>
      <c r="L402" t="e">
        <f t="shared" si="140"/>
        <v>#VALUE!</v>
      </c>
      <c r="M402" t="e">
        <f t="shared" si="141"/>
        <v>#VALUE!</v>
      </c>
      <c r="N402" t="e">
        <f t="shared" si="142"/>
        <v>#VALUE!</v>
      </c>
      <c r="O402" t="e">
        <f t="shared" si="143"/>
        <v>#VALUE!</v>
      </c>
      <c r="P402" t="e">
        <f t="shared" si="144"/>
        <v>#VALUE!</v>
      </c>
      <c r="Q402" t="e">
        <f t="shared" si="145"/>
        <v>#VALUE!</v>
      </c>
      <c r="R402" t="e">
        <f t="shared" si="146"/>
        <v>#VALUE!</v>
      </c>
      <c r="S402" t="e">
        <f t="shared" si="147"/>
        <v>#VALUE!</v>
      </c>
      <c r="T402" t="e">
        <f t="shared" si="148"/>
        <v>#VALUE!</v>
      </c>
      <c r="U402" t="e">
        <f t="shared" si="149"/>
        <v>#VALUE!</v>
      </c>
      <c r="V402" t="e">
        <f t="shared" si="150"/>
        <v>#VALUE!</v>
      </c>
      <c r="W402" t="e">
        <f t="shared" si="151"/>
        <v>#VALUE!</v>
      </c>
      <c r="X402" t="e">
        <f t="shared" si="152"/>
        <v>#VALUE!</v>
      </c>
      <c r="Y402" t="e">
        <f t="shared" si="153"/>
        <v>#N/A</v>
      </c>
    </row>
    <row r="403" spans="1:25" x14ac:dyDescent="0.25">
      <c r="A403">
        <v>397</v>
      </c>
      <c r="B403">
        <f t="shared" si="132"/>
        <v>8</v>
      </c>
      <c r="C403">
        <f t="shared" si="133"/>
        <v>48</v>
      </c>
      <c r="D403" t="str">
        <f>IF(C403=1,#N/A,VLOOKUP(B403,Equi!$C$4:$BB$54,xy!C403))</f>
        <v/>
      </c>
      <c r="E403">
        <f t="shared" si="134"/>
        <v>-6.9999989999999999</v>
      </c>
      <c r="F403">
        <f t="shared" si="134"/>
        <v>33.000000999999997</v>
      </c>
      <c r="G403" t="str">
        <f t="shared" si="135"/>
        <v/>
      </c>
      <c r="H403" t="e">
        <f t="shared" si="136"/>
        <v>#VALUE!</v>
      </c>
      <c r="I403" t="e">
        <f t="shared" si="137"/>
        <v>#VALUE!</v>
      </c>
      <c r="J403" t="e">
        <f t="shared" si="138"/>
        <v>#VALUE!</v>
      </c>
      <c r="K403">
        <f t="shared" si="139"/>
        <v>-6.9999989999999999</v>
      </c>
      <c r="L403" t="e">
        <f t="shared" si="140"/>
        <v>#VALUE!</v>
      </c>
      <c r="M403" t="e">
        <f t="shared" si="141"/>
        <v>#VALUE!</v>
      </c>
      <c r="N403" t="e">
        <f t="shared" si="142"/>
        <v>#VALUE!</v>
      </c>
      <c r="O403" t="e">
        <f t="shared" si="143"/>
        <v>#VALUE!</v>
      </c>
      <c r="P403" t="e">
        <f t="shared" si="144"/>
        <v>#VALUE!</v>
      </c>
      <c r="Q403" t="e">
        <f t="shared" si="145"/>
        <v>#VALUE!</v>
      </c>
      <c r="R403" t="e">
        <f t="shared" si="146"/>
        <v>#VALUE!</v>
      </c>
      <c r="S403" t="e">
        <f t="shared" si="147"/>
        <v>#VALUE!</v>
      </c>
      <c r="T403" t="e">
        <f t="shared" si="148"/>
        <v>#VALUE!</v>
      </c>
      <c r="U403" t="e">
        <f t="shared" si="149"/>
        <v>#VALUE!</v>
      </c>
      <c r="V403" t="e">
        <f t="shared" si="150"/>
        <v>#VALUE!</v>
      </c>
      <c r="W403" t="e">
        <f t="shared" si="151"/>
        <v>#VALUE!</v>
      </c>
      <c r="X403" t="e">
        <f t="shared" si="152"/>
        <v>#VALUE!</v>
      </c>
      <c r="Y403" t="e">
        <f t="shared" si="153"/>
        <v>#N/A</v>
      </c>
    </row>
    <row r="404" spans="1:25" x14ac:dyDescent="0.25">
      <c r="A404">
        <v>398</v>
      </c>
      <c r="B404">
        <f t="shared" si="132"/>
        <v>8</v>
      </c>
      <c r="C404">
        <f t="shared" si="133"/>
        <v>49</v>
      </c>
      <c r="D404" t="str">
        <f>IF(C404=1,#N/A,VLOOKUP(B404,Equi!$C$4:$BB$54,xy!C404))</f>
        <v/>
      </c>
      <c r="E404">
        <f t="shared" si="134"/>
        <v>-6.9999989999999999</v>
      </c>
      <c r="F404">
        <f t="shared" si="134"/>
        <v>34.000000999999997</v>
      </c>
      <c r="G404" t="str">
        <f t="shared" si="135"/>
        <v/>
      </c>
      <c r="H404" t="e">
        <f t="shared" si="136"/>
        <v>#VALUE!</v>
      </c>
      <c r="I404" t="e">
        <f t="shared" si="137"/>
        <v>#VALUE!</v>
      </c>
      <c r="J404" t="e">
        <f t="shared" si="138"/>
        <v>#VALUE!</v>
      </c>
      <c r="K404">
        <f t="shared" si="139"/>
        <v>-6.9999989999999999</v>
      </c>
      <c r="L404" t="e">
        <f t="shared" si="140"/>
        <v>#VALUE!</v>
      </c>
      <c r="M404" t="e">
        <f t="shared" si="141"/>
        <v>#VALUE!</v>
      </c>
      <c r="N404" t="e">
        <f t="shared" si="142"/>
        <v>#VALUE!</v>
      </c>
      <c r="O404" t="e">
        <f t="shared" si="143"/>
        <v>#VALUE!</v>
      </c>
      <c r="P404" t="e">
        <f t="shared" si="144"/>
        <v>#VALUE!</v>
      </c>
      <c r="Q404" t="e">
        <f t="shared" si="145"/>
        <v>#VALUE!</v>
      </c>
      <c r="R404" t="e">
        <f t="shared" si="146"/>
        <v>#VALUE!</v>
      </c>
      <c r="S404" t="e">
        <f t="shared" si="147"/>
        <v>#VALUE!</v>
      </c>
      <c r="T404" t="e">
        <f t="shared" si="148"/>
        <v>#VALUE!</v>
      </c>
      <c r="U404" t="e">
        <f t="shared" si="149"/>
        <v>#VALUE!</v>
      </c>
      <c r="V404" t="e">
        <f t="shared" si="150"/>
        <v>#VALUE!</v>
      </c>
      <c r="W404" t="e">
        <f t="shared" si="151"/>
        <v>#VALUE!</v>
      </c>
      <c r="X404" t="e">
        <f t="shared" si="152"/>
        <v>#VALUE!</v>
      </c>
      <c r="Y404" t="e">
        <f t="shared" si="153"/>
        <v>#N/A</v>
      </c>
    </row>
    <row r="405" spans="1:25" x14ac:dyDescent="0.25">
      <c r="A405">
        <v>399</v>
      </c>
      <c r="B405">
        <f t="shared" si="132"/>
        <v>8</v>
      </c>
      <c r="C405">
        <f t="shared" si="133"/>
        <v>50</v>
      </c>
      <c r="D405" t="str">
        <f>IF(C405=1,#N/A,VLOOKUP(B405,Equi!$C$4:$BB$54,xy!C405))</f>
        <v/>
      </c>
      <c r="E405">
        <f t="shared" si="134"/>
        <v>-6.9999989999999999</v>
      </c>
      <c r="F405">
        <f t="shared" si="134"/>
        <v>35.000000999999997</v>
      </c>
      <c r="G405" t="str">
        <f t="shared" si="135"/>
        <v/>
      </c>
      <c r="H405" t="e">
        <f t="shared" si="136"/>
        <v>#VALUE!</v>
      </c>
      <c r="I405" t="e">
        <f t="shared" si="137"/>
        <v>#VALUE!</v>
      </c>
      <c r="J405" t="e">
        <f t="shared" si="138"/>
        <v>#VALUE!</v>
      </c>
      <c r="K405">
        <f t="shared" si="139"/>
        <v>-6.9999989999999999</v>
      </c>
      <c r="L405" t="e">
        <f t="shared" si="140"/>
        <v>#VALUE!</v>
      </c>
      <c r="M405" t="e">
        <f t="shared" si="141"/>
        <v>#VALUE!</v>
      </c>
      <c r="N405" t="e">
        <f t="shared" si="142"/>
        <v>#VALUE!</v>
      </c>
      <c r="O405" t="e">
        <f t="shared" si="143"/>
        <v>#VALUE!</v>
      </c>
      <c r="P405" t="e">
        <f t="shared" si="144"/>
        <v>#VALUE!</v>
      </c>
      <c r="Q405" t="e">
        <f t="shared" si="145"/>
        <v>#VALUE!</v>
      </c>
      <c r="R405" t="e">
        <f t="shared" si="146"/>
        <v>#VALUE!</v>
      </c>
      <c r="S405" t="e">
        <f t="shared" si="147"/>
        <v>#VALUE!</v>
      </c>
      <c r="T405" t="e">
        <f t="shared" si="148"/>
        <v>#VALUE!</v>
      </c>
      <c r="U405" t="e">
        <f t="shared" si="149"/>
        <v>#VALUE!</v>
      </c>
      <c r="V405" t="e">
        <f t="shared" si="150"/>
        <v>#VALUE!</v>
      </c>
      <c r="W405" t="e">
        <f t="shared" si="151"/>
        <v>#VALUE!</v>
      </c>
      <c r="X405" t="e">
        <f t="shared" si="152"/>
        <v>#VALUE!</v>
      </c>
      <c r="Y405" t="e">
        <f t="shared" si="153"/>
        <v>#N/A</v>
      </c>
    </row>
    <row r="406" spans="1:25" x14ac:dyDescent="0.25">
      <c r="A406">
        <v>400</v>
      </c>
      <c r="B406">
        <f t="shared" si="132"/>
        <v>9</v>
      </c>
      <c r="C406">
        <f t="shared" si="133"/>
        <v>1</v>
      </c>
      <c r="D406" t="e">
        <f>IF(C406=1,#N/A,VLOOKUP(B406,Equi!$C$4:$BB$54,xy!C406))</f>
        <v>#N/A</v>
      </c>
      <c r="E406">
        <f t="shared" si="134"/>
        <v>-5.9999989999999999</v>
      </c>
      <c r="F406">
        <f t="shared" si="134"/>
        <v>-13.999999000000001</v>
      </c>
      <c r="G406" t="e">
        <f t="shared" si="135"/>
        <v>#N/A</v>
      </c>
      <c r="H406" t="e">
        <f t="shared" si="136"/>
        <v>#N/A</v>
      </c>
      <c r="I406" t="e">
        <f t="shared" si="137"/>
        <v>#N/A</v>
      </c>
      <c r="J406" t="e">
        <f t="shared" si="138"/>
        <v>#N/A</v>
      </c>
      <c r="K406">
        <f t="shared" si="139"/>
        <v>-5.9999989999999999</v>
      </c>
      <c r="L406" t="e">
        <f t="shared" si="140"/>
        <v>#N/A</v>
      </c>
      <c r="M406" t="e">
        <f t="shared" si="141"/>
        <v>#N/A</v>
      </c>
      <c r="N406" t="e">
        <f t="shared" si="142"/>
        <v>#N/A</v>
      </c>
      <c r="O406" t="e">
        <f t="shared" si="143"/>
        <v>#N/A</v>
      </c>
      <c r="P406" t="e">
        <f t="shared" si="144"/>
        <v>#N/A</v>
      </c>
      <c r="Q406" t="e">
        <f t="shared" si="145"/>
        <v>#N/A</v>
      </c>
      <c r="R406" t="e">
        <f t="shared" si="146"/>
        <v>#N/A</v>
      </c>
      <c r="S406" t="e">
        <f t="shared" si="147"/>
        <v>#N/A</v>
      </c>
      <c r="T406" t="e">
        <f t="shared" si="148"/>
        <v>#N/A</v>
      </c>
      <c r="U406" t="e">
        <f t="shared" si="149"/>
        <v>#N/A</v>
      </c>
      <c r="V406" t="e">
        <f t="shared" si="150"/>
        <v>#N/A</v>
      </c>
      <c r="W406" t="e">
        <f t="shared" si="151"/>
        <v>#N/A</v>
      </c>
      <c r="X406" t="e">
        <f t="shared" si="152"/>
        <v>#N/A</v>
      </c>
      <c r="Y406" t="e">
        <f t="shared" si="153"/>
        <v>#N/A</v>
      </c>
    </row>
    <row r="407" spans="1:25" x14ac:dyDescent="0.25">
      <c r="A407">
        <v>401</v>
      </c>
      <c r="B407">
        <f t="shared" si="132"/>
        <v>9</v>
      </c>
      <c r="C407">
        <f t="shared" si="133"/>
        <v>2</v>
      </c>
      <c r="D407" t="str">
        <f>IF(C407=1,#N/A,VLOOKUP(B407,Equi!$C$4:$BB$54,xy!C407))</f>
        <v/>
      </c>
      <c r="E407">
        <f t="shared" si="134"/>
        <v>-5.9999989999999999</v>
      </c>
      <c r="F407">
        <f t="shared" si="134"/>
        <v>-12.999999000000001</v>
      </c>
      <c r="G407" t="str">
        <f t="shared" si="135"/>
        <v/>
      </c>
      <c r="H407" t="e">
        <f t="shared" si="136"/>
        <v>#VALUE!</v>
      </c>
      <c r="I407" t="e">
        <f t="shared" si="137"/>
        <v>#VALUE!</v>
      </c>
      <c r="J407" t="e">
        <f t="shared" si="138"/>
        <v>#VALUE!</v>
      </c>
      <c r="K407">
        <f t="shared" si="139"/>
        <v>-5.9999989999999999</v>
      </c>
      <c r="L407" t="e">
        <f t="shared" si="140"/>
        <v>#VALUE!</v>
      </c>
      <c r="M407" t="e">
        <f t="shared" si="141"/>
        <v>#VALUE!</v>
      </c>
      <c r="N407" t="e">
        <f t="shared" si="142"/>
        <v>#VALUE!</v>
      </c>
      <c r="O407" t="e">
        <f t="shared" si="143"/>
        <v>#VALUE!</v>
      </c>
      <c r="P407" t="e">
        <f t="shared" si="144"/>
        <v>#VALUE!</v>
      </c>
      <c r="Q407" t="e">
        <f t="shared" si="145"/>
        <v>#VALUE!</v>
      </c>
      <c r="R407" t="e">
        <f t="shared" si="146"/>
        <v>#VALUE!</v>
      </c>
      <c r="S407" t="e">
        <f t="shared" si="147"/>
        <v>#VALUE!</v>
      </c>
      <c r="T407" t="e">
        <f t="shared" si="148"/>
        <v>#VALUE!</v>
      </c>
      <c r="U407" t="e">
        <f t="shared" si="149"/>
        <v>#VALUE!</v>
      </c>
      <c r="V407" t="e">
        <f t="shared" si="150"/>
        <v>#VALUE!</v>
      </c>
      <c r="W407" t="e">
        <f t="shared" si="151"/>
        <v>#VALUE!</v>
      </c>
      <c r="X407" t="e">
        <f t="shared" si="152"/>
        <v>#VALUE!</v>
      </c>
      <c r="Y407" t="e">
        <f t="shared" si="153"/>
        <v>#N/A</v>
      </c>
    </row>
    <row r="408" spans="1:25" x14ac:dyDescent="0.25">
      <c r="A408">
        <v>402</v>
      </c>
      <c r="B408">
        <f t="shared" si="132"/>
        <v>9</v>
      </c>
      <c r="C408">
        <f t="shared" si="133"/>
        <v>3</v>
      </c>
      <c r="D408" t="str">
        <f>IF(C408=1,#N/A,VLOOKUP(B408,Equi!$C$4:$BB$54,xy!C408))</f>
        <v/>
      </c>
      <c r="E408">
        <f t="shared" si="134"/>
        <v>-5.9999989999999999</v>
      </c>
      <c r="F408">
        <f t="shared" si="134"/>
        <v>-11.999999000000001</v>
      </c>
      <c r="G408" t="str">
        <f t="shared" si="135"/>
        <v/>
      </c>
      <c r="H408" t="e">
        <f t="shared" si="136"/>
        <v>#VALUE!</v>
      </c>
      <c r="I408" t="e">
        <f t="shared" si="137"/>
        <v>#VALUE!</v>
      </c>
      <c r="J408" t="e">
        <f t="shared" si="138"/>
        <v>#VALUE!</v>
      </c>
      <c r="K408">
        <f t="shared" si="139"/>
        <v>-5.9999989999999999</v>
      </c>
      <c r="L408" t="e">
        <f t="shared" si="140"/>
        <v>#VALUE!</v>
      </c>
      <c r="M408" t="e">
        <f t="shared" si="141"/>
        <v>#VALUE!</v>
      </c>
      <c r="N408" t="e">
        <f t="shared" si="142"/>
        <v>#VALUE!</v>
      </c>
      <c r="O408" t="e">
        <f t="shared" si="143"/>
        <v>#VALUE!</v>
      </c>
      <c r="P408" t="e">
        <f t="shared" si="144"/>
        <v>#VALUE!</v>
      </c>
      <c r="Q408" t="e">
        <f t="shared" si="145"/>
        <v>#VALUE!</v>
      </c>
      <c r="R408" t="e">
        <f t="shared" si="146"/>
        <v>#VALUE!</v>
      </c>
      <c r="S408" t="e">
        <f t="shared" si="147"/>
        <v>#VALUE!</v>
      </c>
      <c r="T408" t="e">
        <f t="shared" si="148"/>
        <v>#VALUE!</v>
      </c>
      <c r="U408" t="e">
        <f t="shared" si="149"/>
        <v>#VALUE!</v>
      </c>
      <c r="V408" t="e">
        <f t="shared" si="150"/>
        <v>#VALUE!</v>
      </c>
      <c r="W408" t="e">
        <f t="shared" si="151"/>
        <v>#VALUE!</v>
      </c>
      <c r="X408" t="e">
        <f t="shared" si="152"/>
        <v>#VALUE!</v>
      </c>
      <c r="Y408" t="e">
        <f t="shared" si="153"/>
        <v>#N/A</v>
      </c>
    </row>
    <row r="409" spans="1:25" x14ac:dyDescent="0.25">
      <c r="A409">
        <v>403</v>
      </c>
      <c r="B409">
        <f t="shared" si="132"/>
        <v>9</v>
      </c>
      <c r="C409">
        <f t="shared" si="133"/>
        <v>4</v>
      </c>
      <c r="D409" t="str">
        <f>IF(C409=1,#N/A,VLOOKUP(B409,Equi!$C$4:$BB$54,xy!C409))</f>
        <v/>
      </c>
      <c r="E409">
        <f t="shared" si="134"/>
        <v>-5.9999989999999999</v>
      </c>
      <c r="F409">
        <f t="shared" si="134"/>
        <v>-10.999999000000001</v>
      </c>
      <c r="G409" t="str">
        <f t="shared" si="135"/>
        <v/>
      </c>
      <c r="H409" t="e">
        <f t="shared" si="136"/>
        <v>#VALUE!</v>
      </c>
      <c r="I409" t="e">
        <f t="shared" si="137"/>
        <v>#VALUE!</v>
      </c>
      <c r="J409" t="e">
        <f t="shared" si="138"/>
        <v>#VALUE!</v>
      </c>
      <c r="K409">
        <f t="shared" si="139"/>
        <v>-5.9999989999999999</v>
      </c>
      <c r="L409" t="e">
        <f t="shared" si="140"/>
        <v>#VALUE!</v>
      </c>
      <c r="M409" t="e">
        <f t="shared" si="141"/>
        <v>#VALUE!</v>
      </c>
      <c r="N409" t="e">
        <f t="shared" si="142"/>
        <v>#VALUE!</v>
      </c>
      <c r="O409" t="e">
        <f t="shared" si="143"/>
        <v>#VALUE!</v>
      </c>
      <c r="P409" t="e">
        <f t="shared" si="144"/>
        <v>#VALUE!</v>
      </c>
      <c r="Q409" t="e">
        <f t="shared" si="145"/>
        <v>#VALUE!</v>
      </c>
      <c r="R409" t="e">
        <f t="shared" si="146"/>
        <v>#VALUE!</v>
      </c>
      <c r="S409" t="e">
        <f t="shared" si="147"/>
        <v>#VALUE!</v>
      </c>
      <c r="T409" t="e">
        <f t="shared" si="148"/>
        <v>#VALUE!</v>
      </c>
      <c r="U409" t="e">
        <f t="shared" si="149"/>
        <v>#VALUE!</v>
      </c>
      <c r="V409" t="e">
        <f t="shared" si="150"/>
        <v>#VALUE!</v>
      </c>
      <c r="W409" t="e">
        <f t="shared" si="151"/>
        <v>#VALUE!</v>
      </c>
      <c r="X409" t="e">
        <f t="shared" si="152"/>
        <v>#VALUE!</v>
      </c>
      <c r="Y409" t="e">
        <f t="shared" si="153"/>
        <v>#N/A</v>
      </c>
    </row>
    <row r="410" spans="1:25" x14ac:dyDescent="0.25">
      <c r="A410">
        <v>404</v>
      </c>
      <c r="B410">
        <f t="shared" si="132"/>
        <v>9</v>
      </c>
      <c r="C410">
        <f t="shared" si="133"/>
        <v>5</v>
      </c>
      <c r="D410" t="str">
        <f>IF(C410=1,#N/A,VLOOKUP(B410,Equi!$C$4:$BB$54,xy!C410))</f>
        <v/>
      </c>
      <c r="E410">
        <f t="shared" si="134"/>
        <v>-5.9999989999999999</v>
      </c>
      <c r="F410">
        <f t="shared" si="134"/>
        <v>-9.9999990000000007</v>
      </c>
      <c r="G410" t="str">
        <f t="shared" si="135"/>
        <v/>
      </c>
      <c r="H410" t="e">
        <f t="shared" si="136"/>
        <v>#VALUE!</v>
      </c>
      <c r="I410" t="e">
        <f t="shared" si="137"/>
        <v>#VALUE!</v>
      </c>
      <c r="J410" t="e">
        <f t="shared" si="138"/>
        <v>#VALUE!</v>
      </c>
      <c r="K410">
        <f t="shared" si="139"/>
        <v>-5.9999989999999999</v>
      </c>
      <c r="L410" t="e">
        <f t="shared" si="140"/>
        <v>#VALUE!</v>
      </c>
      <c r="M410" t="e">
        <f t="shared" si="141"/>
        <v>#VALUE!</v>
      </c>
      <c r="N410" t="e">
        <f t="shared" si="142"/>
        <v>#VALUE!</v>
      </c>
      <c r="O410" t="e">
        <f t="shared" si="143"/>
        <v>#VALUE!</v>
      </c>
      <c r="P410" t="e">
        <f t="shared" si="144"/>
        <v>#VALUE!</v>
      </c>
      <c r="Q410" t="e">
        <f t="shared" si="145"/>
        <v>#VALUE!</v>
      </c>
      <c r="R410" t="e">
        <f t="shared" si="146"/>
        <v>#VALUE!</v>
      </c>
      <c r="S410" t="e">
        <f t="shared" si="147"/>
        <v>#VALUE!</v>
      </c>
      <c r="T410" t="e">
        <f t="shared" si="148"/>
        <v>#VALUE!</v>
      </c>
      <c r="U410" t="e">
        <f t="shared" si="149"/>
        <v>#VALUE!</v>
      </c>
      <c r="V410" t="e">
        <f t="shared" si="150"/>
        <v>#VALUE!</v>
      </c>
      <c r="W410" t="e">
        <f t="shared" si="151"/>
        <v>#VALUE!</v>
      </c>
      <c r="X410" t="e">
        <f t="shared" si="152"/>
        <v>#VALUE!</v>
      </c>
      <c r="Y410" t="e">
        <f t="shared" si="153"/>
        <v>#N/A</v>
      </c>
    </row>
    <row r="411" spans="1:25" x14ac:dyDescent="0.25">
      <c r="A411">
        <v>405</v>
      </c>
      <c r="B411">
        <f t="shared" si="132"/>
        <v>9</v>
      </c>
      <c r="C411">
        <f t="shared" si="133"/>
        <v>6</v>
      </c>
      <c r="D411" t="str">
        <f>IF(C411=1,#N/A,VLOOKUP(B411,Equi!$C$4:$BB$54,xy!C411))</f>
        <v/>
      </c>
      <c r="E411">
        <f t="shared" si="134"/>
        <v>-5.9999989999999999</v>
      </c>
      <c r="F411">
        <f t="shared" si="134"/>
        <v>-8.9999990000000007</v>
      </c>
      <c r="G411" t="str">
        <f t="shared" si="135"/>
        <v/>
      </c>
      <c r="H411" t="e">
        <f t="shared" si="136"/>
        <v>#VALUE!</v>
      </c>
      <c r="I411" t="e">
        <f t="shared" si="137"/>
        <v>#VALUE!</v>
      </c>
      <c r="J411" t="e">
        <f t="shared" si="138"/>
        <v>#VALUE!</v>
      </c>
      <c r="K411">
        <f t="shared" si="139"/>
        <v>-5.9999989999999999</v>
      </c>
      <c r="L411" t="e">
        <f t="shared" si="140"/>
        <v>#VALUE!</v>
      </c>
      <c r="M411" t="e">
        <f t="shared" si="141"/>
        <v>#VALUE!</v>
      </c>
      <c r="N411" t="e">
        <f t="shared" si="142"/>
        <v>#VALUE!</v>
      </c>
      <c r="O411" t="e">
        <f t="shared" si="143"/>
        <v>#VALUE!</v>
      </c>
      <c r="P411" t="e">
        <f t="shared" si="144"/>
        <v>#VALUE!</v>
      </c>
      <c r="Q411" t="e">
        <f t="shared" si="145"/>
        <v>#VALUE!</v>
      </c>
      <c r="R411" t="e">
        <f t="shared" si="146"/>
        <v>#VALUE!</v>
      </c>
      <c r="S411" t="e">
        <f t="shared" si="147"/>
        <v>#VALUE!</v>
      </c>
      <c r="T411" t="e">
        <f t="shared" si="148"/>
        <v>#VALUE!</v>
      </c>
      <c r="U411" t="e">
        <f t="shared" si="149"/>
        <v>#VALUE!</v>
      </c>
      <c r="V411" t="e">
        <f t="shared" si="150"/>
        <v>#VALUE!</v>
      </c>
      <c r="W411" t="e">
        <f t="shared" si="151"/>
        <v>#VALUE!</v>
      </c>
      <c r="X411" t="e">
        <f t="shared" si="152"/>
        <v>#VALUE!</v>
      </c>
      <c r="Y411" t="e">
        <f t="shared" si="153"/>
        <v>#N/A</v>
      </c>
    </row>
    <row r="412" spans="1:25" x14ac:dyDescent="0.25">
      <c r="A412">
        <v>406</v>
      </c>
      <c r="B412">
        <f t="shared" si="132"/>
        <v>9</v>
      </c>
      <c r="C412">
        <f t="shared" si="133"/>
        <v>7</v>
      </c>
      <c r="D412" t="str">
        <f>IF(C412=1,#N/A,VLOOKUP(B412,Equi!$C$4:$BB$54,xy!C412))</f>
        <v/>
      </c>
      <c r="E412">
        <f t="shared" si="134"/>
        <v>-5.9999989999999999</v>
      </c>
      <c r="F412">
        <f t="shared" si="134"/>
        <v>-7.9999989999999999</v>
      </c>
      <c r="G412" t="str">
        <f t="shared" si="135"/>
        <v/>
      </c>
      <c r="H412" t="e">
        <f t="shared" si="136"/>
        <v>#VALUE!</v>
      </c>
      <c r="I412" t="e">
        <f t="shared" si="137"/>
        <v>#VALUE!</v>
      </c>
      <c r="J412" t="e">
        <f t="shared" si="138"/>
        <v>#VALUE!</v>
      </c>
      <c r="K412">
        <f t="shared" si="139"/>
        <v>-5.9999989999999999</v>
      </c>
      <c r="L412" t="e">
        <f t="shared" si="140"/>
        <v>#VALUE!</v>
      </c>
      <c r="M412" t="e">
        <f t="shared" si="141"/>
        <v>#VALUE!</v>
      </c>
      <c r="N412" t="e">
        <f t="shared" si="142"/>
        <v>#VALUE!</v>
      </c>
      <c r="O412" t="e">
        <f t="shared" si="143"/>
        <v>#VALUE!</v>
      </c>
      <c r="P412" t="e">
        <f t="shared" si="144"/>
        <v>#VALUE!</v>
      </c>
      <c r="Q412" t="e">
        <f t="shared" si="145"/>
        <v>#VALUE!</v>
      </c>
      <c r="R412" t="e">
        <f t="shared" si="146"/>
        <v>#VALUE!</v>
      </c>
      <c r="S412" t="e">
        <f t="shared" si="147"/>
        <v>#VALUE!</v>
      </c>
      <c r="T412" t="e">
        <f t="shared" si="148"/>
        <v>#VALUE!</v>
      </c>
      <c r="U412" t="e">
        <f t="shared" si="149"/>
        <v>#VALUE!</v>
      </c>
      <c r="V412" t="e">
        <f t="shared" si="150"/>
        <v>#VALUE!</v>
      </c>
      <c r="W412" t="e">
        <f t="shared" si="151"/>
        <v>#VALUE!</v>
      </c>
      <c r="X412" t="e">
        <f t="shared" si="152"/>
        <v>#VALUE!</v>
      </c>
      <c r="Y412" t="e">
        <f t="shared" si="153"/>
        <v>#N/A</v>
      </c>
    </row>
    <row r="413" spans="1:25" x14ac:dyDescent="0.25">
      <c r="A413">
        <v>407</v>
      </c>
      <c r="B413">
        <f t="shared" si="132"/>
        <v>9</v>
      </c>
      <c r="C413">
        <f t="shared" si="133"/>
        <v>8</v>
      </c>
      <c r="D413" t="str">
        <f>IF(C413=1,#N/A,VLOOKUP(B413,Equi!$C$4:$BB$54,xy!C413))</f>
        <v/>
      </c>
      <c r="E413">
        <f t="shared" si="134"/>
        <v>-5.9999989999999999</v>
      </c>
      <c r="F413">
        <f t="shared" si="134"/>
        <v>-6.9999989999999999</v>
      </c>
      <c r="G413" t="str">
        <f t="shared" si="135"/>
        <v/>
      </c>
      <c r="H413" t="e">
        <f t="shared" si="136"/>
        <v>#VALUE!</v>
      </c>
      <c r="I413" t="e">
        <f t="shared" si="137"/>
        <v>#VALUE!</v>
      </c>
      <c r="J413" t="e">
        <f t="shared" si="138"/>
        <v>#VALUE!</v>
      </c>
      <c r="K413">
        <f t="shared" si="139"/>
        <v>-5.9999989999999999</v>
      </c>
      <c r="L413" t="e">
        <f t="shared" si="140"/>
        <v>#VALUE!</v>
      </c>
      <c r="M413" t="e">
        <f t="shared" si="141"/>
        <v>#VALUE!</v>
      </c>
      <c r="N413" t="e">
        <f t="shared" si="142"/>
        <v>#VALUE!</v>
      </c>
      <c r="O413" t="e">
        <f t="shared" si="143"/>
        <v>#VALUE!</v>
      </c>
      <c r="P413" t="e">
        <f t="shared" si="144"/>
        <v>#VALUE!</v>
      </c>
      <c r="Q413" t="e">
        <f t="shared" si="145"/>
        <v>#VALUE!</v>
      </c>
      <c r="R413" t="e">
        <f t="shared" si="146"/>
        <v>#VALUE!</v>
      </c>
      <c r="S413" t="e">
        <f t="shared" si="147"/>
        <v>#VALUE!</v>
      </c>
      <c r="T413" t="e">
        <f t="shared" si="148"/>
        <v>#VALUE!</v>
      </c>
      <c r="U413" t="e">
        <f t="shared" si="149"/>
        <v>#VALUE!</v>
      </c>
      <c r="V413" t="e">
        <f t="shared" si="150"/>
        <v>#VALUE!</v>
      </c>
      <c r="W413" t="e">
        <f t="shared" si="151"/>
        <v>#VALUE!</v>
      </c>
      <c r="X413" t="e">
        <f t="shared" si="152"/>
        <v>#VALUE!</v>
      </c>
      <c r="Y413" t="e">
        <f t="shared" si="153"/>
        <v>#N/A</v>
      </c>
    </row>
    <row r="414" spans="1:25" x14ac:dyDescent="0.25">
      <c r="A414">
        <v>408</v>
      </c>
      <c r="B414">
        <f t="shared" si="132"/>
        <v>9</v>
      </c>
      <c r="C414">
        <f t="shared" si="133"/>
        <v>9</v>
      </c>
      <c r="D414" t="str">
        <f>IF(C414=1,#N/A,VLOOKUP(B414,Equi!$C$4:$BB$54,xy!C414))</f>
        <v/>
      </c>
      <c r="E414">
        <f t="shared" si="134"/>
        <v>-5.9999989999999999</v>
      </c>
      <c r="F414">
        <f t="shared" si="134"/>
        <v>-5.9999989999999999</v>
      </c>
      <c r="G414" t="str">
        <f t="shared" si="135"/>
        <v/>
      </c>
      <c r="H414" t="e">
        <f t="shared" si="136"/>
        <v>#VALUE!</v>
      </c>
      <c r="I414" t="e">
        <f t="shared" si="137"/>
        <v>#VALUE!</v>
      </c>
      <c r="J414" t="e">
        <f t="shared" si="138"/>
        <v>#VALUE!</v>
      </c>
      <c r="K414">
        <f t="shared" si="139"/>
        <v>-5.9999989999999999</v>
      </c>
      <c r="L414" t="e">
        <f t="shared" si="140"/>
        <v>#VALUE!</v>
      </c>
      <c r="M414" t="e">
        <f t="shared" si="141"/>
        <v>#VALUE!</v>
      </c>
      <c r="N414" t="e">
        <f t="shared" si="142"/>
        <v>#VALUE!</v>
      </c>
      <c r="O414" t="e">
        <f t="shared" si="143"/>
        <v>#VALUE!</v>
      </c>
      <c r="P414" t="e">
        <f t="shared" si="144"/>
        <v>#VALUE!</v>
      </c>
      <c r="Q414" t="e">
        <f t="shared" si="145"/>
        <v>#VALUE!</v>
      </c>
      <c r="R414" t="e">
        <f t="shared" si="146"/>
        <v>#VALUE!</v>
      </c>
      <c r="S414" t="e">
        <f t="shared" si="147"/>
        <v>#VALUE!</v>
      </c>
      <c r="T414" t="e">
        <f t="shared" si="148"/>
        <v>#VALUE!</v>
      </c>
      <c r="U414" t="e">
        <f t="shared" si="149"/>
        <v>#VALUE!</v>
      </c>
      <c r="V414" t="e">
        <f t="shared" si="150"/>
        <v>#VALUE!</v>
      </c>
      <c r="W414" t="e">
        <f t="shared" si="151"/>
        <v>#VALUE!</v>
      </c>
      <c r="X414" t="e">
        <f t="shared" si="152"/>
        <v>#VALUE!</v>
      </c>
      <c r="Y414" t="e">
        <f t="shared" si="153"/>
        <v>#N/A</v>
      </c>
    </row>
    <row r="415" spans="1:25" x14ac:dyDescent="0.25">
      <c r="A415">
        <v>409</v>
      </c>
      <c r="B415">
        <f t="shared" si="132"/>
        <v>9</v>
      </c>
      <c r="C415">
        <f t="shared" si="133"/>
        <v>10</v>
      </c>
      <c r="D415" t="str">
        <f>IF(C415=1,#N/A,VLOOKUP(B415,Equi!$C$4:$BB$54,xy!C415))</f>
        <v/>
      </c>
      <c r="E415">
        <f t="shared" si="134"/>
        <v>-5.9999989999999999</v>
      </c>
      <c r="F415">
        <f t="shared" si="134"/>
        <v>-4.9999989999999999</v>
      </c>
      <c r="G415" t="str">
        <f t="shared" si="135"/>
        <v/>
      </c>
      <c r="H415" t="e">
        <f t="shared" si="136"/>
        <v>#VALUE!</v>
      </c>
      <c r="I415" t="e">
        <f t="shared" si="137"/>
        <v>#VALUE!</v>
      </c>
      <c r="J415" t="e">
        <f t="shared" si="138"/>
        <v>#VALUE!</v>
      </c>
      <c r="K415">
        <f t="shared" si="139"/>
        <v>-5.9999989999999999</v>
      </c>
      <c r="L415" t="e">
        <f t="shared" si="140"/>
        <v>#VALUE!</v>
      </c>
      <c r="M415" t="e">
        <f t="shared" si="141"/>
        <v>#VALUE!</v>
      </c>
      <c r="N415" t="e">
        <f t="shared" si="142"/>
        <v>#VALUE!</v>
      </c>
      <c r="O415" t="e">
        <f t="shared" si="143"/>
        <v>#VALUE!</v>
      </c>
      <c r="P415" t="e">
        <f t="shared" si="144"/>
        <v>#VALUE!</v>
      </c>
      <c r="Q415" t="e">
        <f t="shared" si="145"/>
        <v>#VALUE!</v>
      </c>
      <c r="R415" t="e">
        <f t="shared" si="146"/>
        <v>#VALUE!</v>
      </c>
      <c r="S415" t="e">
        <f t="shared" si="147"/>
        <v>#VALUE!</v>
      </c>
      <c r="T415" t="e">
        <f t="shared" si="148"/>
        <v>#VALUE!</v>
      </c>
      <c r="U415" t="e">
        <f t="shared" si="149"/>
        <v>#VALUE!</v>
      </c>
      <c r="V415" t="e">
        <f t="shared" si="150"/>
        <v>#VALUE!</v>
      </c>
      <c r="W415" t="e">
        <f t="shared" si="151"/>
        <v>#VALUE!</v>
      </c>
      <c r="X415" t="e">
        <f t="shared" si="152"/>
        <v>#VALUE!</v>
      </c>
      <c r="Y415" t="e">
        <f t="shared" si="153"/>
        <v>#N/A</v>
      </c>
    </row>
    <row r="416" spans="1:25" x14ac:dyDescent="0.25">
      <c r="A416">
        <v>410</v>
      </c>
      <c r="B416">
        <f t="shared" si="132"/>
        <v>9</v>
      </c>
      <c r="C416">
        <f t="shared" si="133"/>
        <v>11</v>
      </c>
      <c r="D416" t="str">
        <f>IF(C416=1,#N/A,VLOOKUP(B416,Equi!$C$4:$BB$54,xy!C416))</f>
        <v/>
      </c>
      <c r="E416">
        <f t="shared" si="134"/>
        <v>-5.9999989999999999</v>
      </c>
      <c r="F416">
        <f t="shared" si="134"/>
        <v>-3.9999989999999999</v>
      </c>
      <c r="G416" t="str">
        <f t="shared" si="135"/>
        <v/>
      </c>
      <c r="H416" t="e">
        <f t="shared" si="136"/>
        <v>#VALUE!</v>
      </c>
      <c r="I416" t="e">
        <f t="shared" si="137"/>
        <v>#VALUE!</v>
      </c>
      <c r="J416" t="e">
        <f t="shared" si="138"/>
        <v>#VALUE!</v>
      </c>
      <c r="K416">
        <f t="shared" si="139"/>
        <v>-5.9999989999999999</v>
      </c>
      <c r="L416" t="e">
        <f t="shared" si="140"/>
        <v>#VALUE!</v>
      </c>
      <c r="M416" t="e">
        <f t="shared" si="141"/>
        <v>#VALUE!</v>
      </c>
      <c r="N416" t="e">
        <f t="shared" si="142"/>
        <v>#VALUE!</v>
      </c>
      <c r="O416" t="e">
        <f t="shared" si="143"/>
        <v>#VALUE!</v>
      </c>
      <c r="P416" t="e">
        <f t="shared" si="144"/>
        <v>#VALUE!</v>
      </c>
      <c r="Q416" t="e">
        <f t="shared" si="145"/>
        <v>#VALUE!</v>
      </c>
      <c r="R416" t="e">
        <f t="shared" si="146"/>
        <v>#VALUE!</v>
      </c>
      <c r="S416" t="e">
        <f t="shared" si="147"/>
        <v>#VALUE!</v>
      </c>
      <c r="T416" t="e">
        <f t="shared" si="148"/>
        <v>#VALUE!</v>
      </c>
      <c r="U416" t="e">
        <f t="shared" si="149"/>
        <v>#VALUE!</v>
      </c>
      <c r="V416" t="e">
        <f t="shared" si="150"/>
        <v>#VALUE!</v>
      </c>
      <c r="W416" t="e">
        <f t="shared" si="151"/>
        <v>#VALUE!</v>
      </c>
      <c r="X416" t="e">
        <f t="shared" si="152"/>
        <v>#VALUE!</v>
      </c>
      <c r="Y416" t="e">
        <f t="shared" si="153"/>
        <v>#N/A</v>
      </c>
    </row>
    <row r="417" spans="1:25" x14ac:dyDescent="0.25">
      <c r="A417">
        <v>411</v>
      </c>
      <c r="B417">
        <f t="shared" si="132"/>
        <v>9</v>
      </c>
      <c r="C417">
        <f t="shared" si="133"/>
        <v>12</v>
      </c>
      <c r="D417" t="str">
        <f>IF(C417=1,#N/A,VLOOKUP(B417,Equi!$C$4:$BB$54,xy!C417))</f>
        <v/>
      </c>
      <c r="E417">
        <f t="shared" si="134"/>
        <v>-5.9999989999999999</v>
      </c>
      <c r="F417">
        <f t="shared" si="134"/>
        <v>-2.9999989999999999</v>
      </c>
      <c r="G417" t="str">
        <f t="shared" si="135"/>
        <v/>
      </c>
      <c r="H417" t="e">
        <f t="shared" si="136"/>
        <v>#VALUE!</v>
      </c>
      <c r="I417" t="e">
        <f t="shared" si="137"/>
        <v>#VALUE!</v>
      </c>
      <c r="J417" t="e">
        <f t="shared" si="138"/>
        <v>#VALUE!</v>
      </c>
      <c r="K417">
        <f t="shared" si="139"/>
        <v>-5.9999989999999999</v>
      </c>
      <c r="L417" t="e">
        <f t="shared" si="140"/>
        <v>#VALUE!</v>
      </c>
      <c r="M417" t="e">
        <f t="shared" si="141"/>
        <v>#VALUE!</v>
      </c>
      <c r="N417" t="e">
        <f t="shared" si="142"/>
        <v>#VALUE!</v>
      </c>
      <c r="O417" t="e">
        <f t="shared" si="143"/>
        <v>#VALUE!</v>
      </c>
      <c r="P417" t="e">
        <f t="shared" si="144"/>
        <v>#VALUE!</v>
      </c>
      <c r="Q417" t="e">
        <f t="shared" si="145"/>
        <v>#VALUE!</v>
      </c>
      <c r="R417" t="e">
        <f t="shared" si="146"/>
        <v>#VALUE!</v>
      </c>
      <c r="S417" t="e">
        <f t="shared" si="147"/>
        <v>#VALUE!</v>
      </c>
      <c r="T417" t="e">
        <f t="shared" si="148"/>
        <v>#VALUE!</v>
      </c>
      <c r="U417" t="e">
        <f t="shared" si="149"/>
        <v>#VALUE!</v>
      </c>
      <c r="V417" t="e">
        <f t="shared" si="150"/>
        <v>#VALUE!</v>
      </c>
      <c r="W417" t="e">
        <f t="shared" si="151"/>
        <v>#VALUE!</v>
      </c>
      <c r="X417" t="e">
        <f t="shared" si="152"/>
        <v>#VALUE!</v>
      </c>
      <c r="Y417" t="e">
        <f t="shared" si="153"/>
        <v>#N/A</v>
      </c>
    </row>
    <row r="418" spans="1:25" x14ac:dyDescent="0.25">
      <c r="A418">
        <v>412</v>
      </c>
      <c r="B418">
        <f t="shared" si="132"/>
        <v>9</v>
      </c>
      <c r="C418">
        <f t="shared" si="133"/>
        <v>13</v>
      </c>
      <c r="D418" t="str">
        <f>IF(C418=1,#N/A,VLOOKUP(B418,Equi!$C$4:$BB$54,xy!C418))</f>
        <v/>
      </c>
      <c r="E418">
        <f t="shared" si="134"/>
        <v>-5.9999989999999999</v>
      </c>
      <c r="F418">
        <f t="shared" si="134"/>
        <v>-1.9999990000000001</v>
      </c>
      <c r="G418" t="str">
        <f t="shared" si="135"/>
        <v/>
      </c>
      <c r="H418" t="e">
        <f t="shared" si="136"/>
        <v>#VALUE!</v>
      </c>
      <c r="I418" t="e">
        <f t="shared" si="137"/>
        <v>#VALUE!</v>
      </c>
      <c r="J418" t="e">
        <f t="shared" si="138"/>
        <v>#VALUE!</v>
      </c>
      <c r="K418">
        <f t="shared" si="139"/>
        <v>-5.9999989999999999</v>
      </c>
      <c r="L418" t="e">
        <f t="shared" si="140"/>
        <v>#VALUE!</v>
      </c>
      <c r="M418" t="e">
        <f t="shared" si="141"/>
        <v>#VALUE!</v>
      </c>
      <c r="N418" t="e">
        <f t="shared" si="142"/>
        <v>#VALUE!</v>
      </c>
      <c r="O418" t="e">
        <f t="shared" si="143"/>
        <v>#VALUE!</v>
      </c>
      <c r="P418" t="e">
        <f t="shared" si="144"/>
        <v>#VALUE!</v>
      </c>
      <c r="Q418" t="e">
        <f t="shared" si="145"/>
        <v>#VALUE!</v>
      </c>
      <c r="R418" t="e">
        <f t="shared" si="146"/>
        <v>#VALUE!</v>
      </c>
      <c r="S418" t="e">
        <f t="shared" si="147"/>
        <v>#VALUE!</v>
      </c>
      <c r="T418" t="e">
        <f t="shared" si="148"/>
        <v>#VALUE!</v>
      </c>
      <c r="U418" t="e">
        <f t="shared" si="149"/>
        <v>#VALUE!</v>
      </c>
      <c r="V418" t="e">
        <f t="shared" si="150"/>
        <v>#VALUE!</v>
      </c>
      <c r="W418" t="e">
        <f t="shared" si="151"/>
        <v>#VALUE!</v>
      </c>
      <c r="X418" t="e">
        <f t="shared" si="152"/>
        <v>#VALUE!</v>
      </c>
      <c r="Y418" t="e">
        <f t="shared" si="153"/>
        <v>#N/A</v>
      </c>
    </row>
    <row r="419" spans="1:25" x14ac:dyDescent="0.25">
      <c r="A419">
        <v>413</v>
      </c>
      <c r="B419">
        <f t="shared" si="132"/>
        <v>9</v>
      </c>
      <c r="C419">
        <f t="shared" si="133"/>
        <v>14</v>
      </c>
      <c r="D419" t="str">
        <f>IF(C419=1,#N/A,VLOOKUP(B419,Equi!$C$4:$BB$54,xy!C419))</f>
        <v/>
      </c>
      <c r="E419">
        <f t="shared" si="134"/>
        <v>-5.9999989999999999</v>
      </c>
      <c r="F419">
        <f t="shared" si="134"/>
        <v>-0.99999899999999997</v>
      </c>
      <c r="G419" t="str">
        <f t="shared" si="135"/>
        <v/>
      </c>
      <c r="H419" t="e">
        <f t="shared" si="136"/>
        <v>#VALUE!</v>
      </c>
      <c r="I419" t="e">
        <f t="shared" si="137"/>
        <v>#VALUE!</v>
      </c>
      <c r="J419" t="e">
        <f t="shared" si="138"/>
        <v>#VALUE!</v>
      </c>
      <c r="K419">
        <f t="shared" si="139"/>
        <v>-5.9999989999999999</v>
      </c>
      <c r="L419" t="e">
        <f t="shared" si="140"/>
        <v>#VALUE!</v>
      </c>
      <c r="M419" t="e">
        <f t="shared" si="141"/>
        <v>#VALUE!</v>
      </c>
      <c r="N419" t="e">
        <f t="shared" si="142"/>
        <v>#VALUE!</v>
      </c>
      <c r="O419" t="e">
        <f t="shared" si="143"/>
        <v>#VALUE!</v>
      </c>
      <c r="P419" t="e">
        <f t="shared" si="144"/>
        <v>#VALUE!</v>
      </c>
      <c r="Q419" t="e">
        <f t="shared" si="145"/>
        <v>#VALUE!</v>
      </c>
      <c r="R419" t="e">
        <f t="shared" si="146"/>
        <v>#VALUE!</v>
      </c>
      <c r="S419" t="e">
        <f t="shared" si="147"/>
        <v>#VALUE!</v>
      </c>
      <c r="T419" t="e">
        <f t="shared" si="148"/>
        <v>#VALUE!</v>
      </c>
      <c r="U419" t="e">
        <f t="shared" si="149"/>
        <v>#VALUE!</v>
      </c>
      <c r="V419" t="e">
        <f t="shared" si="150"/>
        <v>#VALUE!</v>
      </c>
      <c r="W419" t="e">
        <f t="shared" si="151"/>
        <v>#VALUE!</v>
      </c>
      <c r="X419" t="e">
        <f t="shared" si="152"/>
        <v>#VALUE!</v>
      </c>
      <c r="Y419" t="e">
        <f t="shared" si="153"/>
        <v>#N/A</v>
      </c>
    </row>
    <row r="420" spans="1:25" x14ac:dyDescent="0.25">
      <c r="A420">
        <v>414</v>
      </c>
      <c r="B420">
        <f t="shared" si="132"/>
        <v>9</v>
      </c>
      <c r="C420">
        <f t="shared" si="133"/>
        <v>15</v>
      </c>
      <c r="D420" t="str">
        <f>IF(C420=1,#N/A,VLOOKUP(B420,Equi!$C$4:$BB$54,xy!C420))</f>
        <v/>
      </c>
      <c r="E420">
        <f t="shared" si="134"/>
        <v>-5.9999989999999999</v>
      </c>
      <c r="F420">
        <f t="shared" si="134"/>
        <v>9.9999999999999995E-7</v>
      </c>
      <c r="G420" t="str">
        <f t="shared" si="135"/>
        <v/>
      </c>
      <c r="H420" t="e">
        <f t="shared" si="136"/>
        <v>#VALUE!</v>
      </c>
      <c r="I420" t="e">
        <f t="shared" si="137"/>
        <v>#VALUE!</v>
      </c>
      <c r="J420" t="e">
        <f t="shared" si="138"/>
        <v>#VALUE!</v>
      </c>
      <c r="K420">
        <f t="shared" si="139"/>
        <v>-5.9999989999999999</v>
      </c>
      <c r="L420" t="e">
        <f t="shared" si="140"/>
        <v>#VALUE!</v>
      </c>
      <c r="M420" t="e">
        <f t="shared" si="141"/>
        <v>#VALUE!</v>
      </c>
      <c r="N420" t="e">
        <f t="shared" si="142"/>
        <v>#VALUE!</v>
      </c>
      <c r="O420" t="e">
        <f t="shared" si="143"/>
        <v>#VALUE!</v>
      </c>
      <c r="P420" t="e">
        <f t="shared" si="144"/>
        <v>#VALUE!</v>
      </c>
      <c r="Q420" t="e">
        <f t="shared" si="145"/>
        <v>#VALUE!</v>
      </c>
      <c r="R420" t="e">
        <f t="shared" si="146"/>
        <v>#VALUE!</v>
      </c>
      <c r="S420" t="e">
        <f t="shared" si="147"/>
        <v>#VALUE!</v>
      </c>
      <c r="T420" t="e">
        <f t="shared" si="148"/>
        <v>#VALUE!</v>
      </c>
      <c r="U420" t="e">
        <f t="shared" si="149"/>
        <v>#VALUE!</v>
      </c>
      <c r="V420" t="e">
        <f t="shared" si="150"/>
        <v>#VALUE!</v>
      </c>
      <c r="W420" t="e">
        <f t="shared" si="151"/>
        <v>#VALUE!</v>
      </c>
      <c r="X420" t="e">
        <f t="shared" si="152"/>
        <v>#VALUE!</v>
      </c>
      <c r="Y420" t="e">
        <f t="shared" si="153"/>
        <v>#N/A</v>
      </c>
    </row>
    <row r="421" spans="1:25" x14ac:dyDescent="0.25">
      <c r="A421">
        <v>415</v>
      </c>
      <c r="B421">
        <f t="shared" si="132"/>
        <v>9</v>
      </c>
      <c r="C421">
        <f t="shared" si="133"/>
        <v>16</v>
      </c>
      <c r="D421" t="str">
        <f>IF(C421=1,#N/A,VLOOKUP(B421,Equi!$C$4:$BB$54,xy!C421))</f>
        <v/>
      </c>
      <c r="E421">
        <f t="shared" si="134"/>
        <v>-5.9999989999999999</v>
      </c>
      <c r="F421">
        <f t="shared" si="134"/>
        <v>1.0000009999999999</v>
      </c>
      <c r="G421" t="str">
        <f t="shared" si="135"/>
        <v/>
      </c>
      <c r="H421" t="e">
        <f t="shared" si="136"/>
        <v>#VALUE!</v>
      </c>
      <c r="I421" t="e">
        <f t="shared" si="137"/>
        <v>#VALUE!</v>
      </c>
      <c r="J421" t="e">
        <f t="shared" si="138"/>
        <v>#VALUE!</v>
      </c>
      <c r="K421">
        <f t="shared" si="139"/>
        <v>-5.9999989999999999</v>
      </c>
      <c r="L421" t="e">
        <f t="shared" si="140"/>
        <v>#VALUE!</v>
      </c>
      <c r="M421" t="e">
        <f t="shared" si="141"/>
        <v>#VALUE!</v>
      </c>
      <c r="N421" t="e">
        <f t="shared" si="142"/>
        <v>#VALUE!</v>
      </c>
      <c r="O421" t="e">
        <f t="shared" si="143"/>
        <v>#VALUE!</v>
      </c>
      <c r="P421" t="e">
        <f t="shared" si="144"/>
        <v>#VALUE!</v>
      </c>
      <c r="Q421" t="e">
        <f t="shared" si="145"/>
        <v>#VALUE!</v>
      </c>
      <c r="R421" t="e">
        <f t="shared" si="146"/>
        <v>#VALUE!</v>
      </c>
      <c r="S421" t="e">
        <f t="shared" si="147"/>
        <v>#VALUE!</v>
      </c>
      <c r="T421" t="e">
        <f t="shared" si="148"/>
        <v>#VALUE!</v>
      </c>
      <c r="U421" t="e">
        <f t="shared" si="149"/>
        <v>#VALUE!</v>
      </c>
      <c r="V421" t="e">
        <f t="shared" si="150"/>
        <v>#VALUE!</v>
      </c>
      <c r="W421" t="e">
        <f t="shared" si="151"/>
        <v>#VALUE!</v>
      </c>
      <c r="X421" t="e">
        <f t="shared" si="152"/>
        <v>#VALUE!</v>
      </c>
      <c r="Y421" t="e">
        <f t="shared" si="153"/>
        <v>#N/A</v>
      </c>
    </row>
    <row r="422" spans="1:25" x14ac:dyDescent="0.25">
      <c r="A422">
        <v>416</v>
      </c>
      <c r="B422">
        <f t="shared" si="132"/>
        <v>9</v>
      </c>
      <c r="C422">
        <f t="shared" si="133"/>
        <v>17</v>
      </c>
      <c r="D422" t="str">
        <f>IF(C422=1,#N/A,VLOOKUP(B422,Equi!$C$4:$BB$54,xy!C422))</f>
        <v/>
      </c>
      <c r="E422">
        <f t="shared" si="134"/>
        <v>-5.9999989999999999</v>
      </c>
      <c r="F422">
        <f t="shared" si="134"/>
        <v>2.0000010000000001</v>
      </c>
      <c r="G422" t="str">
        <f t="shared" si="135"/>
        <v/>
      </c>
      <c r="H422" t="e">
        <f t="shared" si="136"/>
        <v>#VALUE!</v>
      </c>
      <c r="I422" t="e">
        <f t="shared" si="137"/>
        <v>#VALUE!</v>
      </c>
      <c r="J422" t="e">
        <f t="shared" si="138"/>
        <v>#VALUE!</v>
      </c>
      <c r="K422">
        <f t="shared" si="139"/>
        <v>-5.9999989999999999</v>
      </c>
      <c r="L422" t="e">
        <f t="shared" si="140"/>
        <v>#VALUE!</v>
      </c>
      <c r="M422" t="e">
        <f t="shared" si="141"/>
        <v>#VALUE!</v>
      </c>
      <c r="N422" t="e">
        <f t="shared" si="142"/>
        <v>#VALUE!</v>
      </c>
      <c r="O422" t="e">
        <f t="shared" si="143"/>
        <v>#VALUE!</v>
      </c>
      <c r="P422" t="e">
        <f t="shared" si="144"/>
        <v>#VALUE!</v>
      </c>
      <c r="Q422" t="e">
        <f t="shared" si="145"/>
        <v>#VALUE!</v>
      </c>
      <c r="R422" t="e">
        <f t="shared" si="146"/>
        <v>#VALUE!</v>
      </c>
      <c r="S422" t="e">
        <f t="shared" si="147"/>
        <v>#VALUE!</v>
      </c>
      <c r="T422" t="e">
        <f t="shared" si="148"/>
        <v>#VALUE!</v>
      </c>
      <c r="U422" t="e">
        <f t="shared" si="149"/>
        <v>#VALUE!</v>
      </c>
      <c r="V422" t="e">
        <f t="shared" si="150"/>
        <v>#VALUE!</v>
      </c>
      <c r="W422" t="e">
        <f t="shared" si="151"/>
        <v>#VALUE!</v>
      </c>
      <c r="X422" t="e">
        <f t="shared" si="152"/>
        <v>#VALUE!</v>
      </c>
      <c r="Y422" t="e">
        <f t="shared" si="153"/>
        <v>#N/A</v>
      </c>
    </row>
    <row r="423" spans="1:25" x14ac:dyDescent="0.25">
      <c r="A423">
        <v>417</v>
      </c>
      <c r="B423">
        <f t="shared" si="132"/>
        <v>9</v>
      </c>
      <c r="C423">
        <f t="shared" si="133"/>
        <v>18</v>
      </c>
      <c r="D423" t="str">
        <f>IF(C423=1,#N/A,VLOOKUP(B423,Equi!$C$4:$BB$54,xy!C423))</f>
        <v/>
      </c>
      <c r="E423">
        <f t="shared" si="134"/>
        <v>-5.9999989999999999</v>
      </c>
      <c r="F423">
        <f t="shared" si="134"/>
        <v>3.0000010000000001</v>
      </c>
      <c r="G423" t="str">
        <f t="shared" si="135"/>
        <v/>
      </c>
      <c r="H423" t="e">
        <f t="shared" si="136"/>
        <v>#VALUE!</v>
      </c>
      <c r="I423" t="e">
        <f t="shared" si="137"/>
        <v>#VALUE!</v>
      </c>
      <c r="J423" t="e">
        <f t="shared" si="138"/>
        <v>#VALUE!</v>
      </c>
      <c r="K423">
        <f t="shared" si="139"/>
        <v>-5.9999989999999999</v>
      </c>
      <c r="L423" t="e">
        <f t="shared" si="140"/>
        <v>#VALUE!</v>
      </c>
      <c r="M423" t="e">
        <f t="shared" si="141"/>
        <v>#VALUE!</v>
      </c>
      <c r="N423" t="e">
        <f t="shared" si="142"/>
        <v>#VALUE!</v>
      </c>
      <c r="O423" t="e">
        <f t="shared" si="143"/>
        <v>#VALUE!</v>
      </c>
      <c r="P423" t="e">
        <f t="shared" si="144"/>
        <v>#VALUE!</v>
      </c>
      <c r="Q423" t="e">
        <f t="shared" si="145"/>
        <v>#VALUE!</v>
      </c>
      <c r="R423" t="e">
        <f t="shared" si="146"/>
        <v>#VALUE!</v>
      </c>
      <c r="S423" t="e">
        <f t="shared" si="147"/>
        <v>#VALUE!</v>
      </c>
      <c r="T423" t="e">
        <f t="shared" si="148"/>
        <v>#VALUE!</v>
      </c>
      <c r="U423" t="e">
        <f t="shared" si="149"/>
        <v>#VALUE!</v>
      </c>
      <c r="V423" t="e">
        <f t="shared" si="150"/>
        <v>#VALUE!</v>
      </c>
      <c r="W423" t="e">
        <f t="shared" si="151"/>
        <v>#VALUE!</v>
      </c>
      <c r="X423" t="e">
        <f t="shared" si="152"/>
        <v>#VALUE!</v>
      </c>
      <c r="Y423" t="e">
        <f t="shared" si="153"/>
        <v>#N/A</v>
      </c>
    </row>
    <row r="424" spans="1:25" x14ac:dyDescent="0.25">
      <c r="A424">
        <v>418</v>
      </c>
      <c r="B424">
        <f t="shared" si="132"/>
        <v>9</v>
      </c>
      <c r="C424">
        <f t="shared" si="133"/>
        <v>19</v>
      </c>
      <c r="D424" t="str">
        <f>IF(C424=1,#N/A,VLOOKUP(B424,Equi!$C$4:$BB$54,xy!C424))</f>
        <v/>
      </c>
      <c r="E424">
        <f t="shared" si="134"/>
        <v>-5.9999989999999999</v>
      </c>
      <c r="F424">
        <f t="shared" si="134"/>
        <v>4.0000010000000001</v>
      </c>
      <c r="G424" t="str">
        <f t="shared" si="135"/>
        <v/>
      </c>
      <c r="H424" t="e">
        <f t="shared" si="136"/>
        <v>#VALUE!</v>
      </c>
      <c r="I424" t="e">
        <f t="shared" si="137"/>
        <v>#VALUE!</v>
      </c>
      <c r="J424" t="e">
        <f t="shared" si="138"/>
        <v>#VALUE!</v>
      </c>
      <c r="K424">
        <f t="shared" si="139"/>
        <v>-5.9999989999999999</v>
      </c>
      <c r="L424" t="e">
        <f t="shared" si="140"/>
        <v>#VALUE!</v>
      </c>
      <c r="M424" t="e">
        <f t="shared" si="141"/>
        <v>#VALUE!</v>
      </c>
      <c r="N424" t="e">
        <f t="shared" si="142"/>
        <v>#VALUE!</v>
      </c>
      <c r="O424" t="e">
        <f t="shared" si="143"/>
        <v>#VALUE!</v>
      </c>
      <c r="P424" t="e">
        <f t="shared" si="144"/>
        <v>#VALUE!</v>
      </c>
      <c r="Q424" t="e">
        <f t="shared" si="145"/>
        <v>#VALUE!</v>
      </c>
      <c r="R424" t="e">
        <f t="shared" si="146"/>
        <v>#VALUE!</v>
      </c>
      <c r="S424" t="e">
        <f t="shared" si="147"/>
        <v>#VALUE!</v>
      </c>
      <c r="T424" t="e">
        <f t="shared" si="148"/>
        <v>#VALUE!</v>
      </c>
      <c r="U424" t="e">
        <f t="shared" si="149"/>
        <v>#VALUE!</v>
      </c>
      <c r="V424" t="e">
        <f t="shared" si="150"/>
        <v>#VALUE!</v>
      </c>
      <c r="W424" t="e">
        <f t="shared" si="151"/>
        <v>#VALUE!</v>
      </c>
      <c r="X424" t="e">
        <f t="shared" si="152"/>
        <v>#VALUE!</v>
      </c>
      <c r="Y424" t="e">
        <f t="shared" si="153"/>
        <v>#N/A</v>
      </c>
    </row>
    <row r="425" spans="1:25" x14ac:dyDescent="0.25">
      <c r="A425">
        <v>419</v>
      </c>
      <c r="B425">
        <f t="shared" si="132"/>
        <v>9</v>
      </c>
      <c r="C425">
        <f t="shared" si="133"/>
        <v>20</v>
      </c>
      <c r="D425" t="str">
        <f>IF(C425=1,#N/A,VLOOKUP(B425,Equi!$C$4:$BB$54,xy!C425))</f>
        <v/>
      </c>
      <c r="E425">
        <f t="shared" si="134"/>
        <v>-5.9999989999999999</v>
      </c>
      <c r="F425">
        <f t="shared" si="134"/>
        <v>5.0000010000000001</v>
      </c>
      <c r="G425" t="str">
        <f t="shared" si="135"/>
        <v/>
      </c>
      <c r="H425" t="e">
        <f t="shared" si="136"/>
        <v>#VALUE!</v>
      </c>
      <c r="I425" t="e">
        <f t="shared" si="137"/>
        <v>#VALUE!</v>
      </c>
      <c r="J425" t="e">
        <f t="shared" si="138"/>
        <v>#VALUE!</v>
      </c>
      <c r="K425">
        <f t="shared" si="139"/>
        <v>-5.9999989999999999</v>
      </c>
      <c r="L425" t="e">
        <f t="shared" si="140"/>
        <v>#VALUE!</v>
      </c>
      <c r="M425" t="e">
        <f t="shared" si="141"/>
        <v>#VALUE!</v>
      </c>
      <c r="N425" t="e">
        <f t="shared" si="142"/>
        <v>#VALUE!</v>
      </c>
      <c r="O425" t="e">
        <f t="shared" si="143"/>
        <v>#VALUE!</v>
      </c>
      <c r="P425" t="e">
        <f t="shared" si="144"/>
        <v>#VALUE!</v>
      </c>
      <c r="Q425" t="e">
        <f t="shared" si="145"/>
        <v>#VALUE!</v>
      </c>
      <c r="R425" t="e">
        <f t="shared" si="146"/>
        <v>#VALUE!</v>
      </c>
      <c r="S425" t="e">
        <f t="shared" si="147"/>
        <v>#VALUE!</v>
      </c>
      <c r="T425" t="e">
        <f t="shared" si="148"/>
        <v>#VALUE!</v>
      </c>
      <c r="U425" t="e">
        <f t="shared" si="149"/>
        <v>#VALUE!</v>
      </c>
      <c r="V425" t="e">
        <f t="shared" si="150"/>
        <v>#VALUE!</v>
      </c>
      <c r="W425" t="e">
        <f t="shared" si="151"/>
        <v>#VALUE!</v>
      </c>
      <c r="X425" t="e">
        <f t="shared" si="152"/>
        <v>#VALUE!</v>
      </c>
      <c r="Y425" t="e">
        <f t="shared" si="153"/>
        <v>#N/A</v>
      </c>
    </row>
    <row r="426" spans="1:25" x14ac:dyDescent="0.25">
      <c r="A426">
        <v>420</v>
      </c>
      <c r="B426">
        <f t="shared" si="132"/>
        <v>9</v>
      </c>
      <c r="C426">
        <f t="shared" si="133"/>
        <v>21</v>
      </c>
      <c r="D426" t="str">
        <f>IF(C426=1,#N/A,VLOOKUP(B426,Equi!$C$4:$BB$54,xy!C426))</f>
        <v/>
      </c>
      <c r="E426">
        <f t="shared" si="134"/>
        <v>-5.9999989999999999</v>
      </c>
      <c r="F426">
        <f t="shared" si="134"/>
        <v>6.0000010000000001</v>
      </c>
      <c r="G426" t="str">
        <f t="shared" si="135"/>
        <v/>
      </c>
      <c r="H426" t="e">
        <f t="shared" si="136"/>
        <v>#VALUE!</v>
      </c>
      <c r="I426" t="e">
        <f t="shared" si="137"/>
        <v>#VALUE!</v>
      </c>
      <c r="J426" t="e">
        <f t="shared" si="138"/>
        <v>#VALUE!</v>
      </c>
      <c r="K426">
        <f t="shared" si="139"/>
        <v>-5.9999989999999999</v>
      </c>
      <c r="L426" t="e">
        <f t="shared" si="140"/>
        <v>#VALUE!</v>
      </c>
      <c r="M426" t="e">
        <f t="shared" si="141"/>
        <v>#VALUE!</v>
      </c>
      <c r="N426" t="e">
        <f t="shared" si="142"/>
        <v>#VALUE!</v>
      </c>
      <c r="O426" t="e">
        <f t="shared" si="143"/>
        <v>#VALUE!</v>
      </c>
      <c r="P426" t="e">
        <f t="shared" si="144"/>
        <v>#VALUE!</v>
      </c>
      <c r="Q426" t="e">
        <f t="shared" si="145"/>
        <v>#VALUE!</v>
      </c>
      <c r="R426" t="e">
        <f t="shared" si="146"/>
        <v>#VALUE!</v>
      </c>
      <c r="S426" t="e">
        <f t="shared" si="147"/>
        <v>#VALUE!</v>
      </c>
      <c r="T426" t="e">
        <f t="shared" si="148"/>
        <v>#VALUE!</v>
      </c>
      <c r="U426" t="e">
        <f t="shared" si="149"/>
        <v>#VALUE!</v>
      </c>
      <c r="V426" t="e">
        <f t="shared" si="150"/>
        <v>#VALUE!</v>
      </c>
      <c r="W426" t="e">
        <f t="shared" si="151"/>
        <v>#VALUE!</v>
      </c>
      <c r="X426" t="e">
        <f t="shared" si="152"/>
        <v>#VALUE!</v>
      </c>
      <c r="Y426" t="e">
        <f t="shared" si="153"/>
        <v>#N/A</v>
      </c>
    </row>
    <row r="427" spans="1:25" x14ac:dyDescent="0.25">
      <c r="A427">
        <v>421</v>
      </c>
      <c r="B427">
        <f t="shared" si="132"/>
        <v>9</v>
      </c>
      <c r="C427">
        <f t="shared" si="133"/>
        <v>22</v>
      </c>
      <c r="D427" t="str">
        <f>IF(C427=1,#N/A,VLOOKUP(B427,Equi!$C$4:$BB$54,xy!C427))</f>
        <v/>
      </c>
      <c r="E427">
        <f t="shared" si="134"/>
        <v>-5.9999989999999999</v>
      </c>
      <c r="F427">
        <f t="shared" si="134"/>
        <v>7.0000010000000001</v>
      </c>
      <c r="G427" t="str">
        <f t="shared" si="135"/>
        <v/>
      </c>
      <c r="H427" t="e">
        <f t="shared" si="136"/>
        <v>#VALUE!</v>
      </c>
      <c r="I427" t="e">
        <f t="shared" si="137"/>
        <v>#VALUE!</v>
      </c>
      <c r="J427" t="e">
        <f t="shared" si="138"/>
        <v>#VALUE!</v>
      </c>
      <c r="K427">
        <f t="shared" si="139"/>
        <v>-5.9999989999999999</v>
      </c>
      <c r="L427" t="e">
        <f t="shared" si="140"/>
        <v>#VALUE!</v>
      </c>
      <c r="M427" t="e">
        <f t="shared" si="141"/>
        <v>#VALUE!</v>
      </c>
      <c r="N427" t="e">
        <f t="shared" si="142"/>
        <v>#VALUE!</v>
      </c>
      <c r="O427" t="e">
        <f t="shared" si="143"/>
        <v>#VALUE!</v>
      </c>
      <c r="P427" t="e">
        <f t="shared" si="144"/>
        <v>#VALUE!</v>
      </c>
      <c r="Q427" t="e">
        <f t="shared" si="145"/>
        <v>#VALUE!</v>
      </c>
      <c r="R427" t="e">
        <f t="shared" si="146"/>
        <v>#VALUE!</v>
      </c>
      <c r="S427" t="e">
        <f t="shared" si="147"/>
        <v>#VALUE!</v>
      </c>
      <c r="T427" t="e">
        <f t="shared" si="148"/>
        <v>#VALUE!</v>
      </c>
      <c r="U427" t="e">
        <f t="shared" si="149"/>
        <v>#VALUE!</v>
      </c>
      <c r="V427" t="e">
        <f t="shared" si="150"/>
        <v>#VALUE!</v>
      </c>
      <c r="W427" t="e">
        <f t="shared" si="151"/>
        <v>#VALUE!</v>
      </c>
      <c r="X427" t="e">
        <f t="shared" si="152"/>
        <v>#VALUE!</v>
      </c>
      <c r="Y427" t="e">
        <f t="shared" si="153"/>
        <v>#N/A</v>
      </c>
    </row>
    <row r="428" spans="1:25" x14ac:dyDescent="0.25">
      <c r="A428">
        <v>422</v>
      </c>
      <c r="B428">
        <f t="shared" si="132"/>
        <v>9</v>
      </c>
      <c r="C428">
        <f t="shared" si="133"/>
        <v>23</v>
      </c>
      <c r="D428" t="str">
        <f>IF(C428=1,#N/A,VLOOKUP(B428,Equi!$C$4:$BB$54,xy!C428))</f>
        <v/>
      </c>
      <c r="E428">
        <f t="shared" si="134"/>
        <v>-5.9999989999999999</v>
      </c>
      <c r="F428">
        <f t="shared" si="134"/>
        <v>8.0000009999999993</v>
      </c>
      <c r="G428" t="str">
        <f t="shared" si="135"/>
        <v/>
      </c>
      <c r="H428" t="e">
        <f t="shared" si="136"/>
        <v>#VALUE!</v>
      </c>
      <c r="I428" t="e">
        <f t="shared" si="137"/>
        <v>#VALUE!</v>
      </c>
      <c r="J428" t="e">
        <f t="shared" si="138"/>
        <v>#VALUE!</v>
      </c>
      <c r="K428">
        <f t="shared" si="139"/>
        <v>-5.9999989999999999</v>
      </c>
      <c r="L428" t="e">
        <f t="shared" si="140"/>
        <v>#VALUE!</v>
      </c>
      <c r="M428" t="e">
        <f t="shared" si="141"/>
        <v>#VALUE!</v>
      </c>
      <c r="N428" t="e">
        <f t="shared" si="142"/>
        <v>#VALUE!</v>
      </c>
      <c r="O428" t="e">
        <f t="shared" si="143"/>
        <v>#VALUE!</v>
      </c>
      <c r="P428" t="e">
        <f t="shared" si="144"/>
        <v>#VALUE!</v>
      </c>
      <c r="Q428" t="e">
        <f t="shared" si="145"/>
        <v>#VALUE!</v>
      </c>
      <c r="R428" t="e">
        <f t="shared" si="146"/>
        <v>#VALUE!</v>
      </c>
      <c r="S428" t="e">
        <f t="shared" si="147"/>
        <v>#VALUE!</v>
      </c>
      <c r="T428" t="e">
        <f t="shared" si="148"/>
        <v>#VALUE!</v>
      </c>
      <c r="U428" t="e">
        <f t="shared" si="149"/>
        <v>#VALUE!</v>
      </c>
      <c r="V428" t="e">
        <f t="shared" si="150"/>
        <v>#VALUE!</v>
      </c>
      <c r="W428" t="e">
        <f t="shared" si="151"/>
        <v>#VALUE!</v>
      </c>
      <c r="X428" t="e">
        <f t="shared" si="152"/>
        <v>#VALUE!</v>
      </c>
      <c r="Y428" t="e">
        <f t="shared" si="153"/>
        <v>#N/A</v>
      </c>
    </row>
    <row r="429" spans="1:25" x14ac:dyDescent="0.25">
      <c r="A429">
        <v>423</v>
      </c>
      <c r="B429">
        <f t="shared" si="132"/>
        <v>9</v>
      </c>
      <c r="C429">
        <f t="shared" si="133"/>
        <v>24</v>
      </c>
      <c r="D429" t="str">
        <f>IF(C429=1,#N/A,VLOOKUP(B429,Equi!$C$4:$BB$54,xy!C429))</f>
        <v/>
      </c>
      <c r="E429">
        <f t="shared" si="134"/>
        <v>-5.9999989999999999</v>
      </c>
      <c r="F429">
        <f t="shared" si="134"/>
        <v>9.0000009999999993</v>
      </c>
      <c r="G429" t="str">
        <f t="shared" si="135"/>
        <v/>
      </c>
      <c r="H429" t="e">
        <f t="shared" si="136"/>
        <v>#VALUE!</v>
      </c>
      <c r="I429" t="e">
        <f t="shared" si="137"/>
        <v>#VALUE!</v>
      </c>
      <c r="J429" t="e">
        <f t="shared" si="138"/>
        <v>#VALUE!</v>
      </c>
      <c r="K429">
        <f t="shared" si="139"/>
        <v>-5.9999989999999999</v>
      </c>
      <c r="L429" t="e">
        <f t="shared" si="140"/>
        <v>#VALUE!</v>
      </c>
      <c r="M429" t="e">
        <f t="shared" si="141"/>
        <v>#VALUE!</v>
      </c>
      <c r="N429" t="e">
        <f t="shared" si="142"/>
        <v>#VALUE!</v>
      </c>
      <c r="O429" t="e">
        <f t="shared" si="143"/>
        <v>#VALUE!</v>
      </c>
      <c r="P429" t="e">
        <f t="shared" si="144"/>
        <v>#VALUE!</v>
      </c>
      <c r="Q429" t="e">
        <f t="shared" si="145"/>
        <v>#VALUE!</v>
      </c>
      <c r="R429" t="e">
        <f t="shared" si="146"/>
        <v>#VALUE!</v>
      </c>
      <c r="S429" t="e">
        <f t="shared" si="147"/>
        <v>#VALUE!</v>
      </c>
      <c r="T429" t="e">
        <f t="shared" si="148"/>
        <v>#VALUE!</v>
      </c>
      <c r="U429" t="e">
        <f t="shared" si="149"/>
        <v>#VALUE!</v>
      </c>
      <c r="V429" t="e">
        <f t="shared" si="150"/>
        <v>#VALUE!</v>
      </c>
      <c r="W429" t="e">
        <f t="shared" si="151"/>
        <v>#VALUE!</v>
      </c>
      <c r="X429" t="e">
        <f t="shared" si="152"/>
        <v>#VALUE!</v>
      </c>
      <c r="Y429" t="e">
        <f t="shared" si="153"/>
        <v>#N/A</v>
      </c>
    </row>
    <row r="430" spans="1:25" x14ac:dyDescent="0.25">
      <c r="A430">
        <v>424</v>
      </c>
      <c r="B430">
        <f t="shared" si="132"/>
        <v>9</v>
      </c>
      <c r="C430">
        <f t="shared" si="133"/>
        <v>25</v>
      </c>
      <c r="D430" t="str">
        <f>IF(C430=1,#N/A,VLOOKUP(B430,Equi!$C$4:$BB$54,xy!C430))</f>
        <v/>
      </c>
      <c r="E430">
        <f t="shared" si="134"/>
        <v>-5.9999989999999999</v>
      </c>
      <c r="F430">
        <f t="shared" si="134"/>
        <v>10.000000999999999</v>
      </c>
      <c r="G430" t="str">
        <f t="shared" si="135"/>
        <v/>
      </c>
      <c r="H430" t="e">
        <f t="shared" si="136"/>
        <v>#VALUE!</v>
      </c>
      <c r="I430" t="e">
        <f t="shared" si="137"/>
        <v>#VALUE!</v>
      </c>
      <c r="J430" t="e">
        <f t="shared" si="138"/>
        <v>#VALUE!</v>
      </c>
      <c r="K430">
        <f t="shared" si="139"/>
        <v>-5.9999989999999999</v>
      </c>
      <c r="L430" t="e">
        <f t="shared" si="140"/>
        <v>#VALUE!</v>
      </c>
      <c r="M430" t="e">
        <f t="shared" si="141"/>
        <v>#VALUE!</v>
      </c>
      <c r="N430" t="e">
        <f t="shared" si="142"/>
        <v>#VALUE!</v>
      </c>
      <c r="O430" t="e">
        <f t="shared" si="143"/>
        <v>#VALUE!</v>
      </c>
      <c r="P430" t="e">
        <f t="shared" si="144"/>
        <v>#VALUE!</v>
      </c>
      <c r="Q430" t="e">
        <f t="shared" si="145"/>
        <v>#VALUE!</v>
      </c>
      <c r="R430" t="e">
        <f t="shared" si="146"/>
        <v>#VALUE!</v>
      </c>
      <c r="S430" t="e">
        <f t="shared" si="147"/>
        <v>#VALUE!</v>
      </c>
      <c r="T430" t="e">
        <f t="shared" si="148"/>
        <v>#VALUE!</v>
      </c>
      <c r="U430" t="e">
        <f t="shared" si="149"/>
        <v>#VALUE!</v>
      </c>
      <c r="V430" t="e">
        <f t="shared" si="150"/>
        <v>#VALUE!</v>
      </c>
      <c r="W430" t="e">
        <f t="shared" si="151"/>
        <v>#VALUE!</v>
      </c>
      <c r="X430" t="e">
        <f t="shared" si="152"/>
        <v>#VALUE!</v>
      </c>
      <c r="Y430" t="e">
        <f t="shared" si="153"/>
        <v>#N/A</v>
      </c>
    </row>
    <row r="431" spans="1:25" x14ac:dyDescent="0.25">
      <c r="A431">
        <v>425</v>
      </c>
      <c r="B431">
        <f t="shared" si="132"/>
        <v>9</v>
      </c>
      <c r="C431">
        <f t="shared" si="133"/>
        <v>26</v>
      </c>
      <c r="D431" t="str">
        <f>IF(C431=1,#N/A,VLOOKUP(B431,Equi!$C$4:$BB$54,xy!C431))</f>
        <v/>
      </c>
      <c r="E431">
        <f t="shared" si="134"/>
        <v>-5.9999989999999999</v>
      </c>
      <c r="F431">
        <f t="shared" si="134"/>
        <v>11.000000999999999</v>
      </c>
      <c r="G431" t="str">
        <f t="shared" si="135"/>
        <v/>
      </c>
      <c r="H431" t="e">
        <f t="shared" si="136"/>
        <v>#VALUE!</v>
      </c>
      <c r="I431" t="e">
        <f t="shared" si="137"/>
        <v>#VALUE!</v>
      </c>
      <c r="J431" t="e">
        <f t="shared" si="138"/>
        <v>#VALUE!</v>
      </c>
      <c r="K431">
        <f t="shared" si="139"/>
        <v>-5.9999989999999999</v>
      </c>
      <c r="L431" t="e">
        <f t="shared" si="140"/>
        <v>#VALUE!</v>
      </c>
      <c r="M431" t="e">
        <f t="shared" si="141"/>
        <v>#VALUE!</v>
      </c>
      <c r="N431" t="e">
        <f t="shared" si="142"/>
        <v>#VALUE!</v>
      </c>
      <c r="O431" t="e">
        <f t="shared" si="143"/>
        <v>#VALUE!</v>
      </c>
      <c r="P431" t="e">
        <f t="shared" si="144"/>
        <v>#VALUE!</v>
      </c>
      <c r="Q431" t="e">
        <f t="shared" si="145"/>
        <v>#VALUE!</v>
      </c>
      <c r="R431" t="e">
        <f t="shared" si="146"/>
        <v>#VALUE!</v>
      </c>
      <c r="S431" t="e">
        <f t="shared" si="147"/>
        <v>#VALUE!</v>
      </c>
      <c r="T431" t="e">
        <f t="shared" si="148"/>
        <v>#VALUE!</v>
      </c>
      <c r="U431" t="e">
        <f t="shared" si="149"/>
        <v>#VALUE!</v>
      </c>
      <c r="V431" t="e">
        <f t="shared" si="150"/>
        <v>#VALUE!</v>
      </c>
      <c r="W431" t="e">
        <f t="shared" si="151"/>
        <v>#VALUE!</v>
      </c>
      <c r="X431" t="e">
        <f t="shared" si="152"/>
        <v>#VALUE!</v>
      </c>
      <c r="Y431" t="e">
        <f t="shared" si="153"/>
        <v>#N/A</v>
      </c>
    </row>
    <row r="432" spans="1:25" x14ac:dyDescent="0.25">
      <c r="A432">
        <v>426</v>
      </c>
      <c r="B432">
        <f t="shared" si="132"/>
        <v>9</v>
      </c>
      <c r="C432">
        <f t="shared" si="133"/>
        <v>27</v>
      </c>
      <c r="D432" t="str">
        <f>IF(C432=1,#N/A,VLOOKUP(B432,Equi!$C$4:$BB$54,xy!C432))</f>
        <v/>
      </c>
      <c r="E432">
        <f t="shared" si="134"/>
        <v>-5.9999989999999999</v>
      </c>
      <c r="F432">
        <f t="shared" si="134"/>
        <v>12.000000999999999</v>
      </c>
      <c r="G432" t="str">
        <f t="shared" si="135"/>
        <v/>
      </c>
      <c r="H432" t="e">
        <f t="shared" si="136"/>
        <v>#VALUE!</v>
      </c>
      <c r="I432" t="e">
        <f t="shared" si="137"/>
        <v>#VALUE!</v>
      </c>
      <c r="J432" t="e">
        <f t="shared" si="138"/>
        <v>#VALUE!</v>
      </c>
      <c r="K432">
        <f t="shared" si="139"/>
        <v>-5.9999989999999999</v>
      </c>
      <c r="L432" t="e">
        <f t="shared" si="140"/>
        <v>#VALUE!</v>
      </c>
      <c r="M432" t="e">
        <f t="shared" si="141"/>
        <v>#VALUE!</v>
      </c>
      <c r="N432" t="e">
        <f t="shared" si="142"/>
        <v>#VALUE!</v>
      </c>
      <c r="O432" t="e">
        <f t="shared" si="143"/>
        <v>#VALUE!</v>
      </c>
      <c r="P432" t="e">
        <f t="shared" si="144"/>
        <v>#VALUE!</v>
      </c>
      <c r="Q432" t="e">
        <f t="shared" si="145"/>
        <v>#VALUE!</v>
      </c>
      <c r="R432" t="e">
        <f t="shared" si="146"/>
        <v>#VALUE!</v>
      </c>
      <c r="S432" t="e">
        <f t="shared" si="147"/>
        <v>#VALUE!</v>
      </c>
      <c r="T432" t="e">
        <f t="shared" si="148"/>
        <v>#VALUE!</v>
      </c>
      <c r="U432" t="e">
        <f t="shared" si="149"/>
        <v>#VALUE!</v>
      </c>
      <c r="V432" t="e">
        <f t="shared" si="150"/>
        <v>#VALUE!</v>
      </c>
      <c r="W432" t="e">
        <f t="shared" si="151"/>
        <v>#VALUE!</v>
      </c>
      <c r="X432" t="e">
        <f t="shared" si="152"/>
        <v>#VALUE!</v>
      </c>
      <c r="Y432" t="e">
        <f t="shared" si="153"/>
        <v>#N/A</v>
      </c>
    </row>
    <row r="433" spans="1:25" x14ac:dyDescent="0.25">
      <c r="A433">
        <v>427</v>
      </c>
      <c r="B433">
        <f t="shared" si="132"/>
        <v>9</v>
      </c>
      <c r="C433">
        <f t="shared" si="133"/>
        <v>28</v>
      </c>
      <c r="D433" t="str">
        <f>IF(C433=1,#N/A,VLOOKUP(B433,Equi!$C$4:$BB$54,xy!C433))</f>
        <v/>
      </c>
      <c r="E433">
        <f t="shared" si="134"/>
        <v>-5.9999989999999999</v>
      </c>
      <c r="F433">
        <f t="shared" si="134"/>
        <v>13.000000999999999</v>
      </c>
      <c r="G433" t="str">
        <f t="shared" si="135"/>
        <v/>
      </c>
      <c r="H433" t="e">
        <f t="shared" si="136"/>
        <v>#VALUE!</v>
      </c>
      <c r="I433" t="e">
        <f t="shared" si="137"/>
        <v>#VALUE!</v>
      </c>
      <c r="J433" t="e">
        <f t="shared" si="138"/>
        <v>#VALUE!</v>
      </c>
      <c r="K433">
        <f t="shared" si="139"/>
        <v>-5.9999989999999999</v>
      </c>
      <c r="L433" t="e">
        <f t="shared" si="140"/>
        <v>#VALUE!</v>
      </c>
      <c r="M433" t="e">
        <f t="shared" si="141"/>
        <v>#VALUE!</v>
      </c>
      <c r="N433" t="e">
        <f t="shared" si="142"/>
        <v>#VALUE!</v>
      </c>
      <c r="O433" t="e">
        <f t="shared" si="143"/>
        <v>#VALUE!</v>
      </c>
      <c r="P433" t="e">
        <f t="shared" si="144"/>
        <v>#VALUE!</v>
      </c>
      <c r="Q433" t="e">
        <f t="shared" si="145"/>
        <v>#VALUE!</v>
      </c>
      <c r="R433" t="e">
        <f t="shared" si="146"/>
        <v>#VALUE!</v>
      </c>
      <c r="S433" t="e">
        <f t="shared" si="147"/>
        <v>#VALUE!</v>
      </c>
      <c r="T433" t="e">
        <f t="shared" si="148"/>
        <v>#VALUE!</v>
      </c>
      <c r="U433" t="e">
        <f t="shared" si="149"/>
        <v>#VALUE!</v>
      </c>
      <c r="V433" t="e">
        <f t="shared" si="150"/>
        <v>#VALUE!</v>
      </c>
      <c r="W433" t="e">
        <f t="shared" si="151"/>
        <v>#VALUE!</v>
      </c>
      <c r="X433" t="e">
        <f t="shared" si="152"/>
        <v>#VALUE!</v>
      </c>
      <c r="Y433" t="e">
        <f t="shared" si="153"/>
        <v>#N/A</v>
      </c>
    </row>
    <row r="434" spans="1:25" x14ac:dyDescent="0.25">
      <c r="A434">
        <v>428</v>
      </c>
      <c r="B434">
        <f t="shared" si="132"/>
        <v>9</v>
      </c>
      <c r="C434">
        <f t="shared" si="133"/>
        <v>29</v>
      </c>
      <c r="D434" t="str">
        <f>IF(C434=1,#N/A,VLOOKUP(B434,Equi!$C$4:$BB$54,xy!C434))</f>
        <v/>
      </c>
      <c r="E434">
        <f t="shared" si="134"/>
        <v>-5.9999989999999999</v>
      </c>
      <c r="F434">
        <f t="shared" si="134"/>
        <v>14.000000999999999</v>
      </c>
      <c r="G434" t="str">
        <f t="shared" si="135"/>
        <v/>
      </c>
      <c r="H434" t="e">
        <f t="shared" si="136"/>
        <v>#VALUE!</v>
      </c>
      <c r="I434" t="e">
        <f t="shared" si="137"/>
        <v>#VALUE!</v>
      </c>
      <c r="J434" t="e">
        <f t="shared" si="138"/>
        <v>#VALUE!</v>
      </c>
      <c r="K434">
        <f t="shared" si="139"/>
        <v>-5.9999989999999999</v>
      </c>
      <c r="L434" t="e">
        <f t="shared" si="140"/>
        <v>#VALUE!</v>
      </c>
      <c r="M434" t="e">
        <f t="shared" si="141"/>
        <v>#VALUE!</v>
      </c>
      <c r="N434" t="e">
        <f t="shared" si="142"/>
        <v>#VALUE!</v>
      </c>
      <c r="O434" t="e">
        <f t="shared" si="143"/>
        <v>#VALUE!</v>
      </c>
      <c r="P434" t="e">
        <f t="shared" si="144"/>
        <v>#VALUE!</v>
      </c>
      <c r="Q434" t="e">
        <f t="shared" si="145"/>
        <v>#VALUE!</v>
      </c>
      <c r="R434" t="e">
        <f t="shared" si="146"/>
        <v>#VALUE!</v>
      </c>
      <c r="S434" t="e">
        <f t="shared" si="147"/>
        <v>#VALUE!</v>
      </c>
      <c r="T434" t="e">
        <f t="shared" si="148"/>
        <v>#VALUE!</v>
      </c>
      <c r="U434" t="e">
        <f t="shared" si="149"/>
        <v>#VALUE!</v>
      </c>
      <c r="V434" t="e">
        <f t="shared" si="150"/>
        <v>#VALUE!</v>
      </c>
      <c r="W434" t="e">
        <f t="shared" si="151"/>
        <v>#VALUE!</v>
      </c>
      <c r="X434" t="e">
        <f t="shared" si="152"/>
        <v>#VALUE!</v>
      </c>
      <c r="Y434" t="e">
        <f t="shared" si="153"/>
        <v>#N/A</v>
      </c>
    </row>
    <row r="435" spans="1:25" x14ac:dyDescent="0.25">
      <c r="A435">
        <v>429</v>
      </c>
      <c r="B435">
        <f t="shared" si="132"/>
        <v>9</v>
      </c>
      <c r="C435">
        <f t="shared" si="133"/>
        <v>30</v>
      </c>
      <c r="D435" t="str">
        <f>IF(C435=1,#N/A,VLOOKUP(B435,Equi!$C$4:$BB$54,xy!C435))</f>
        <v/>
      </c>
      <c r="E435">
        <f t="shared" si="134"/>
        <v>-5.9999989999999999</v>
      </c>
      <c r="F435">
        <f t="shared" si="134"/>
        <v>15.000000999999999</v>
      </c>
      <c r="G435" t="str">
        <f t="shared" si="135"/>
        <v/>
      </c>
      <c r="H435" t="e">
        <f t="shared" si="136"/>
        <v>#VALUE!</v>
      </c>
      <c r="I435" t="e">
        <f t="shared" si="137"/>
        <v>#VALUE!</v>
      </c>
      <c r="J435" t="e">
        <f t="shared" si="138"/>
        <v>#VALUE!</v>
      </c>
      <c r="K435">
        <f t="shared" si="139"/>
        <v>-5.9999989999999999</v>
      </c>
      <c r="L435" t="e">
        <f t="shared" si="140"/>
        <v>#VALUE!</v>
      </c>
      <c r="M435" t="e">
        <f t="shared" si="141"/>
        <v>#VALUE!</v>
      </c>
      <c r="N435" t="e">
        <f t="shared" si="142"/>
        <v>#VALUE!</v>
      </c>
      <c r="O435" t="e">
        <f t="shared" si="143"/>
        <v>#VALUE!</v>
      </c>
      <c r="P435" t="e">
        <f t="shared" si="144"/>
        <v>#VALUE!</v>
      </c>
      <c r="Q435" t="e">
        <f t="shared" si="145"/>
        <v>#VALUE!</v>
      </c>
      <c r="R435" t="e">
        <f t="shared" si="146"/>
        <v>#VALUE!</v>
      </c>
      <c r="S435" t="e">
        <f t="shared" si="147"/>
        <v>#VALUE!</v>
      </c>
      <c r="T435" t="e">
        <f t="shared" si="148"/>
        <v>#VALUE!</v>
      </c>
      <c r="U435" t="e">
        <f t="shared" si="149"/>
        <v>#VALUE!</v>
      </c>
      <c r="V435" t="e">
        <f t="shared" si="150"/>
        <v>#VALUE!</v>
      </c>
      <c r="W435" t="e">
        <f t="shared" si="151"/>
        <v>#VALUE!</v>
      </c>
      <c r="X435" t="e">
        <f t="shared" si="152"/>
        <v>#VALUE!</v>
      </c>
      <c r="Y435" t="e">
        <f t="shared" si="153"/>
        <v>#N/A</v>
      </c>
    </row>
    <row r="436" spans="1:25" x14ac:dyDescent="0.25">
      <c r="A436">
        <v>430</v>
      </c>
      <c r="B436">
        <f t="shared" si="132"/>
        <v>9</v>
      </c>
      <c r="C436">
        <f t="shared" si="133"/>
        <v>31</v>
      </c>
      <c r="D436" t="str">
        <f>IF(C436=1,#N/A,VLOOKUP(B436,Equi!$C$4:$BB$54,xy!C436))</f>
        <v/>
      </c>
      <c r="E436">
        <f t="shared" si="134"/>
        <v>-5.9999989999999999</v>
      </c>
      <c r="F436">
        <f t="shared" si="134"/>
        <v>16.000001000000001</v>
      </c>
      <c r="G436" t="str">
        <f t="shared" si="135"/>
        <v/>
      </c>
      <c r="H436" t="e">
        <f t="shared" si="136"/>
        <v>#VALUE!</v>
      </c>
      <c r="I436" t="e">
        <f t="shared" si="137"/>
        <v>#VALUE!</v>
      </c>
      <c r="J436" t="e">
        <f t="shared" si="138"/>
        <v>#VALUE!</v>
      </c>
      <c r="K436">
        <f t="shared" si="139"/>
        <v>-5.9999989999999999</v>
      </c>
      <c r="L436" t="e">
        <f t="shared" si="140"/>
        <v>#VALUE!</v>
      </c>
      <c r="M436" t="e">
        <f t="shared" si="141"/>
        <v>#VALUE!</v>
      </c>
      <c r="N436" t="e">
        <f t="shared" si="142"/>
        <v>#VALUE!</v>
      </c>
      <c r="O436" t="e">
        <f t="shared" si="143"/>
        <v>#VALUE!</v>
      </c>
      <c r="P436" t="e">
        <f t="shared" si="144"/>
        <v>#VALUE!</v>
      </c>
      <c r="Q436" t="e">
        <f t="shared" si="145"/>
        <v>#VALUE!</v>
      </c>
      <c r="R436" t="e">
        <f t="shared" si="146"/>
        <v>#VALUE!</v>
      </c>
      <c r="S436" t="e">
        <f t="shared" si="147"/>
        <v>#VALUE!</v>
      </c>
      <c r="T436" t="e">
        <f t="shared" si="148"/>
        <v>#VALUE!</v>
      </c>
      <c r="U436" t="e">
        <f t="shared" si="149"/>
        <v>#VALUE!</v>
      </c>
      <c r="V436" t="e">
        <f t="shared" si="150"/>
        <v>#VALUE!</v>
      </c>
      <c r="W436" t="e">
        <f t="shared" si="151"/>
        <v>#VALUE!</v>
      </c>
      <c r="X436" t="e">
        <f t="shared" si="152"/>
        <v>#VALUE!</v>
      </c>
      <c r="Y436" t="e">
        <f t="shared" si="153"/>
        <v>#N/A</v>
      </c>
    </row>
    <row r="437" spans="1:25" x14ac:dyDescent="0.25">
      <c r="A437">
        <v>431</v>
      </c>
      <c r="B437">
        <f t="shared" si="132"/>
        <v>9</v>
      </c>
      <c r="C437">
        <f t="shared" si="133"/>
        <v>32</v>
      </c>
      <c r="D437" t="str">
        <f>IF(C437=1,#N/A,VLOOKUP(B437,Equi!$C$4:$BB$54,xy!C437))</f>
        <v/>
      </c>
      <c r="E437">
        <f t="shared" si="134"/>
        <v>-5.9999989999999999</v>
      </c>
      <c r="F437">
        <f t="shared" si="134"/>
        <v>17.000001000000001</v>
      </c>
      <c r="G437" t="str">
        <f t="shared" si="135"/>
        <v/>
      </c>
      <c r="H437" t="e">
        <f t="shared" si="136"/>
        <v>#VALUE!</v>
      </c>
      <c r="I437" t="e">
        <f t="shared" si="137"/>
        <v>#VALUE!</v>
      </c>
      <c r="J437" t="e">
        <f t="shared" si="138"/>
        <v>#VALUE!</v>
      </c>
      <c r="K437">
        <f t="shared" si="139"/>
        <v>-5.9999989999999999</v>
      </c>
      <c r="L437" t="e">
        <f t="shared" si="140"/>
        <v>#VALUE!</v>
      </c>
      <c r="M437" t="e">
        <f t="shared" si="141"/>
        <v>#VALUE!</v>
      </c>
      <c r="N437" t="e">
        <f t="shared" si="142"/>
        <v>#VALUE!</v>
      </c>
      <c r="O437" t="e">
        <f t="shared" si="143"/>
        <v>#VALUE!</v>
      </c>
      <c r="P437" t="e">
        <f t="shared" si="144"/>
        <v>#VALUE!</v>
      </c>
      <c r="Q437" t="e">
        <f t="shared" si="145"/>
        <v>#VALUE!</v>
      </c>
      <c r="R437" t="e">
        <f t="shared" si="146"/>
        <v>#VALUE!</v>
      </c>
      <c r="S437" t="e">
        <f t="shared" si="147"/>
        <v>#VALUE!</v>
      </c>
      <c r="T437" t="e">
        <f t="shared" si="148"/>
        <v>#VALUE!</v>
      </c>
      <c r="U437" t="e">
        <f t="shared" si="149"/>
        <v>#VALUE!</v>
      </c>
      <c r="V437" t="e">
        <f t="shared" si="150"/>
        <v>#VALUE!</v>
      </c>
      <c r="W437" t="e">
        <f t="shared" si="151"/>
        <v>#VALUE!</v>
      </c>
      <c r="X437" t="e">
        <f t="shared" si="152"/>
        <v>#VALUE!</v>
      </c>
      <c r="Y437" t="e">
        <f t="shared" si="153"/>
        <v>#N/A</v>
      </c>
    </row>
    <row r="438" spans="1:25" x14ac:dyDescent="0.25">
      <c r="A438">
        <v>432</v>
      </c>
      <c r="B438">
        <f t="shared" si="132"/>
        <v>9</v>
      </c>
      <c r="C438">
        <f t="shared" si="133"/>
        <v>33</v>
      </c>
      <c r="D438" t="str">
        <f>IF(C438=1,#N/A,VLOOKUP(B438,Equi!$C$4:$BB$54,xy!C438))</f>
        <v/>
      </c>
      <c r="E438">
        <f t="shared" si="134"/>
        <v>-5.9999989999999999</v>
      </c>
      <c r="F438">
        <f t="shared" si="134"/>
        <v>18.000001000000001</v>
      </c>
      <c r="G438" t="str">
        <f t="shared" si="135"/>
        <v/>
      </c>
      <c r="H438" t="e">
        <f t="shared" si="136"/>
        <v>#VALUE!</v>
      </c>
      <c r="I438" t="e">
        <f t="shared" si="137"/>
        <v>#VALUE!</v>
      </c>
      <c r="J438" t="e">
        <f t="shared" si="138"/>
        <v>#VALUE!</v>
      </c>
      <c r="K438">
        <f t="shared" si="139"/>
        <v>-5.9999989999999999</v>
      </c>
      <c r="L438" t="e">
        <f t="shared" si="140"/>
        <v>#VALUE!</v>
      </c>
      <c r="M438" t="e">
        <f t="shared" si="141"/>
        <v>#VALUE!</v>
      </c>
      <c r="N438" t="e">
        <f t="shared" si="142"/>
        <v>#VALUE!</v>
      </c>
      <c r="O438" t="e">
        <f t="shared" si="143"/>
        <v>#VALUE!</v>
      </c>
      <c r="P438" t="e">
        <f t="shared" si="144"/>
        <v>#VALUE!</v>
      </c>
      <c r="Q438" t="e">
        <f t="shared" si="145"/>
        <v>#VALUE!</v>
      </c>
      <c r="R438" t="e">
        <f t="shared" si="146"/>
        <v>#VALUE!</v>
      </c>
      <c r="S438" t="e">
        <f t="shared" si="147"/>
        <v>#VALUE!</v>
      </c>
      <c r="T438" t="e">
        <f t="shared" si="148"/>
        <v>#VALUE!</v>
      </c>
      <c r="U438" t="e">
        <f t="shared" si="149"/>
        <v>#VALUE!</v>
      </c>
      <c r="V438" t="e">
        <f t="shared" si="150"/>
        <v>#VALUE!</v>
      </c>
      <c r="W438" t="e">
        <f t="shared" si="151"/>
        <v>#VALUE!</v>
      </c>
      <c r="X438" t="e">
        <f t="shared" si="152"/>
        <v>#VALUE!</v>
      </c>
      <c r="Y438" t="e">
        <f t="shared" si="153"/>
        <v>#N/A</v>
      </c>
    </row>
    <row r="439" spans="1:25" x14ac:dyDescent="0.25">
      <c r="A439">
        <v>433</v>
      </c>
      <c r="B439">
        <f t="shared" si="132"/>
        <v>9</v>
      </c>
      <c r="C439">
        <f t="shared" si="133"/>
        <v>34</v>
      </c>
      <c r="D439" t="str">
        <f>IF(C439=1,#N/A,VLOOKUP(B439,Equi!$C$4:$BB$54,xy!C439))</f>
        <v/>
      </c>
      <c r="E439">
        <f t="shared" si="134"/>
        <v>-5.9999989999999999</v>
      </c>
      <c r="F439">
        <f t="shared" si="134"/>
        <v>19.000001000000001</v>
      </c>
      <c r="G439" t="str">
        <f t="shared" si="135"/>
        <v/>
      </c>
      <c r="H439" t="e">
        <f t="shared" si="136"/>
        <v>#VALUE!</v>
      </c>
      <c r="I439" t="e">
        <f t="shared" si="137"/>
        <v>#VALUE!</v>
      </c>
      <c r="J439" t="e">
        <f t="shared" si="138"/>
        <v>#VALUE!</v>
      </c>
      <c r="K439">
        <f t="shared" si="139"/>
        <v>-5.9999989999999999</v>
      </c>
      <c r="L439" t="e">
        <f t="shared" si="140"/>
        <v>#VALUE!</v>
      </c>
      <c r="M439" t="e">
        <f t="shared" si="141"/>
        <v>#VALUE!</v>
      </c>
      <c r="N439" t="e">
        <f t="shared" si="142"/>
        <v>#VALUE!</v>
      </c>
      <c r="O439" t="e">
        <f t="shared" si="143"/>
        <v>#VALUE!</v>
      </c>
      <c r="P439" t="e">
        <f t="shared" si="144"/>
        <v>#VALUE!</v>
      </c>
      <c r="Q439" t="e">
        <f t="shared" si="145"/>
        <v>#VALUE!</v>
      </c>
      <c r="R439" t="e">
        <f t="shared" si="146"/>
        <v>#VALUE!</v>
      </c>
      <c r="S439" t="e">
        <f t="shared" si="147"/>
        <v>#VALUE!</v>
      </c>
      <c r="T439" t="e">
        <f t="shared" si="148"/>
        <v>#VALUE!</v>
      </c>
      <c r="U439" t="e">
        <f t="shared" si="149"/>
        <v>#VALUE!</v>
      </c>
      <c r="V439" t="e">
        <f t="shared" si="150"/>
        <v>#VALUE!</v>
      </c>
      <c r="W439" t="e">
        <f t="shared" si="151"/>
        <v>#VALUE!</v>
      </c>
      <c r="X439" t="e">
        <f t="shared" si="152"/>
        <v>#VALUE!</v>
      </c>
      <c r="Y439" t="e">
        <f t="shared" si="153"/>
        <v>#N/A</v>
      </c>
    </row>
    <row r="440" spans="1:25" x14ac:dyDescent="0.25">
      <c r="A440">
        <v>434</v>
      </c>
      <c r="B440">
        <f t="shared" si="132"/>
        <v>9</v>
      </c>
      <c r="C440">
        <f t="shared" si="133"/>
        <v>35</v>
      </c>
      <c r="D440" t="str">
        <f>IF(C440=1,#N/A,VLOOKUP(B440,Equi!$C$4:$BB$54,xy!C440))</f>
        <v/>
      </c>
      <c r="E440">
        <f t="shared" si="134"/>
        <v>-5.9999989999999999</v>
      </c>
      <c r="F440">
        <f t="shared" si="134"/>
        <v>20.000001000000001</v>
      </c>
      <c r="G440" t="str">
        <f t="shared" si="135"/>
        <v/>
      </c>
      <c r="H440" t="e">
        <f t="shared" si="136"/>
        <v>#VALUE!</v>
      </c>
      <c r="I440" t="e">
        <f t="shared" si="137"/>
        <v>#VALUE!</v>
      </c>
      <c r="J440" t="e">
        <f t="shared" si="138"/>
        <v>#VALUE!</v>
      </c>
      <c r="K440">
        <f t="shared" si="139"/>
        <v>-5.9999989999999999</v>
      </c>
      <c r="L440" t="e">
        <f t="shared" si="140"/>
        <v>#VALUE!</v>
      </c>
      <c r="M440" t="e">
        <f t="shared" si="141"/>
        <v>#VALUE!</v>
      </c>
      <c r="N440" t="e">
        <f t="shared" si="142"/>
        <v>#VALUE!</v>
      </c>
      <c r="O440" t="e">
        <f t="shared" si="143"/>
        <v>#VALUE!</v>
      </c>
      <c r="P440" t="e">
        <f t="shared" si="144"/>
        <v>#VALUE!</v>
      </c>
      <c r="Q440" t="e">
        <f t="shared" si="145"/>
        <v>#VALUE!</v>
      </c>
      <c r="R440" t="e">
        <f t="shared" si="146"/>
        <v>#VALUE!</v>
      </c>
      <c r="S440" t="e">
        <f t="shared" si="147"/>
        <v>#VALUE!</v>
      </c>
      <c r="T440" t="e">
        <f t="shared" si="148"/>
        <v>#VALUE!</v>
      </c>
      <c r="U440" t="e">
        <f t="shared" si="149"/>
        <v>#VALUE!</v>
      </c>
      <c r="V440" t="e">
        <f t="shared" si="150"/>
        <v>#VALUE!</v>
      </c>
      <c r="W440" t="e">
        <f t="shared" si="151"/>
        <v>#VALUE!</v>
      </c>
      <c r="X440" t="e">
        <f t="shared" si="152"/>
        <v>#VALUE!</v>
      </c>
      <c r="Y440" t="e">
        <f t="shared" si="153"/>
        <v>#N/A</v>
      </c>
    </row>
    <row r="441" spans="1:25" x14ac:dyDescent="0.25">
      <c r="A441">
        <v>435</v>
      </c>
      <c r="B441">
        <f t="shared" si="132"/>
        <v>9</v>
      </c>
      <c r="C441">
        <f t="shared" si="133"/>
        <v>36</v>
      </c>
      <c r="D441" t="str">
        <f>IF(C441=1,#N/A,VLOOKUP(B441,Equi!$C$4:$BB$54,xy!C441))</f>
        <v/>
      </c>
      <c r="E441">
        <f t="shared" si="134"/>
        <v>-5.9999989999999999</v>
      </c>
      <c r="F441">
        <f t="shared" si="134"/>
        <v>21.000001000000001</v>
      </c>
      <c r="G441" t="str">
        <f t="shared" si="135"/>
        <v/>
      </c>
      <c r="H441" t="e">
        <f t="shared" si="136"/>
        <v>#VALUE!</v>
      </c>
      <c r="I441" t="e">
        <f t="shared" si="137"/>
        <v>#VALUE!</v>
      </c>
      <c r="J441" t="e">
        <f t="shared" si="138"/>
        <v>#VALUE!</v>
      </c>
      <c r="K441">
        <f t="shared" si="139"/>
        <v>-5.9999989999999999</v>
      </c>
      <c r="L441" t="e">
        <f t="shared" si="140"/>
        <v>#VALUE!</v>
      </c>
      <c r="M441" t="e">
        <f t="shared" si="141"/>
        <v>#VALUE!</v>
      </c>
      <c r="N441" t="e">
        <f t="shared" si="142"/>
        <v>#VALUE!</v>
      </c>
      <c r="O441" t="e">
        <f t="shared" si="143"/>
        <v>#VALUE!</v>
      </c>
      <c r="P441" t="e">
        <f t="shared" si="144"/>
        <v>#VALUE!</v>
      </c>
      <c r="Q441" t="e">
        <f t="shared" si="145"/>
        <v>#VALUE!</v>
      </c>
      <c r="R441" t="e">
        <f t="shared" si="146"/>
        <v>#VALUE!</v>
      </c>
      <c r="S441" t="e">
        <f t="shared" si="147"/>
        <v>#VALUE!</v>
      </c>
      <c r="T441" t="e">
        <f t="shared" si="148"/>
        <v>#VALUE!</v>
      </c>
      <c r="U441" t="e">
        <f t="shared" si="149"/>
        <v>#VALUE!</v>
      </c>
      <c r="V441" t="e">
        <f t="shared" si="150"/>
        <v>#VALUE!</v>
      </c>
      <c r="W441" t="e">
        <f t="shared" si="151"/>
        <v>#VALUE!</v>
      </c>
      <c r="X441" t="e">
        <f t="shared" si="152"/>
        <v>#VALUE!</v>
      </c>
      <c r="Y441" t="e">
        <f t="shared" si="153"/>
        <v>#N/A</v>
      </c>
    </row>
    <row r="442" spans="1:25" x14ac:dyDescent="0.25">
      <c r="A442">
        <v>436</v>
      </c>
      <c r="B442">
        <f t="shared" si="132"/>
        <v>9</v>
      </c>
      <c r="C442">
        <f t="shared" si="133"/>
        <v>37</v>
      </c>
      <c r="D442" t="str">
        <f>IF(C442=1,#N/A,VLOOKUP(B442,Equi!$C$4:$BB$54,xy!C442))</f>
        <v/>
      </c>
      <c r="E442">
        <f t="shared" si="134"/>
        <v>-5.9999989999999999</v>
      </c>
      <c r="F442">
        <f t="shared" si="134"/>
        <v>22.000001000000001</v>
      </c>
      <c r="G442" t="str">
        <f t="shared" si="135"/>
        <v/>
      </c>
      <c r="H442" t="e">
        <f t="shared" si="136"/>
        <v>#VALUE!</v>
      </c>
      <c r="I442" t="e">
        <f t="shared" si="137"/>
        <v>#VALUE!</v>
      </c>
      <c r="J442" t="e">
        <f t="shared" si="138"/>
        <v>#VALUE!</v>
      </c>
      <c r="K442">
        <f t="shared" si="139"/>
        <v>-5.9999989999999999</v>
      </c>
      <c r="L442" t="e">
        <f t="shared" si="140"/>
        <v>#VALUE!</v>
      </c>
      <c r="M442" t="e">
        <f t="shared" si="141"/>
        <v>#VALUE!</v>
      </c>
      <c r="N442" t="e">
        <f t="shared" si="142"/>
        <v>#VALUE!</v>
      </c>
      <c r="O442" t="e">
        <f t="shared" si="143"/>
        <v>#VALUE!</v>
      </c>
      <c r="P442" t="e">
        <f t="shared" si="144"/>
        <v>#VALUE!</v>
      </c>
      <c r="Q442" t="e">
        <f t="shared" si="145"/>
        <v>#VALUE!</v>
      </c>
      <c r="R442" t="e">
        <f t="shared" si="146"/>
        <v>#VALUE!</v>
      </c>
      <c r="S442" t="e">
        <f t="shared" si="147"/>
        <v>#VALUE!</v>
      </c>
      <c r="T442" t="e">
        <f t="shared" si="148"/>
        <v>#VALUE!</v>
      </c>
      <c r="U442" t="e">
        <f t="shared" si="149"/>
        <v>#VALUE!</v>
      </c>
      <c r="V442" t="e">
        <f t="shared" si="150"/>
        <v>#VALUE!</v>
      </c>
      <c r="W442" t="e">
        <f t="shared" si="151"/>
        <v>#VALUE!</v>
      </c>
      <c r="X442" t="e">
        <f t="shared" si="152"/>
        <v>#VALUE!</v>
      </c>
      <c r="Y442" t="e">
        <f t="shared" si="153"/>
        <v>#N/A</v>
      </c>
    </row>
    <row r="443" spans="1:25" x14ac:dyDescent="0.25">
      <c r="A443">
        <v>437</v>
      </c>
      <c r="B443">
        <f t="shared" si="132"/>
        <v>9</v>
      </c>
      <c r="C443">
        <f t="shared" si="133"/>
        <v>38</v>
      </c>
      <c r="D443" t="str">
        <f>IF(C443=1,#N/A,VLOOKUP(B443,Equi!$C$4:$BB$54,xy!C443))</f>
        <v/>
      </c>
      <c r="E443">
        <f t="shared" si="134"/>
        <v>-5.9999989999999999</v>
      </c>
      <c r="F443">
        <f t="shared" si="134"/>
        <v>23.000001000000001</v>
      </c>
      <c r="G443" t="str">
        <f t="shared" si="135"/>
        <v/>
      </c>
      <c r="H443" t="e">
        <f t="shared" si="136"/>
        <v>#VALUE!</v>
      </c>
      <c r="I443" t="e">
        <f t="shared" si="137"/>
        <v>#VALUE!</v>
      </c>
      <c r="J443" t="e">
        <f t="shared" si="138"/>
        <v>#VALUE!</v>
      </c>
      <c r="K443">
        <f t="shared" si="139"/>
        <v>-5.9999989999999999</v>
      </c>
      <c r="L443" t="e">
        <f t="shared" si="140"/>
        <v>#VALUE!</v>
      </c>
      <c r="M443" t="e">
        <f t="shared" si="141"/>
        <v>#VALUE!</v>
      </c>
      <c r="N443" t="e">
        <f t="shared" si="142"/>
        <v>#VALUE!</v>
      </c>
      <c r="O443" t="e">
        <f t="shared" si="143"/>
        <v>#VALUE!</v>
      </c>
      <c r="P443" t="e">
        <f t="shared" si="144"/>
        <v>#VALUE!</v>
      </c>
      <c r="Q443" t="e">
        <f t="shared" si="145"/>
        <v>#VALUE!</v>
      </c>
      <c r="R443" t="e">
        <f t="shared" si="146"/>
        <v>#VALUE!</v>
      </c>
      <c r="S443" t="e">
        <f t="shared" si="147"/>
        <v>#VALUE!</v>
      </c>
      <c r="T443" t="e">
        <f t="shared" si="148"/>
        <v>#VALUE!</v>
      </c>
      <c r="U443" t="e">
        <f t="shared" si="149"/>
        <v>#VALUE!</v>
      </c>
      <c r="V443" t="e">
        <f t="shared" si="150"/>
        <v>#VALUE!</v>
      </c>
      <c r="W443" t="e">
        <f t="shared" si="151"/>
        <v>#VALUE!</v>
      </c>
      <c r="X443" t="e">
        <f t="shared" si="152"/>
        <v>#VALUE!</v>
      </c>
      <c r="Y443" t="e">
        <f t="shared" si="153"/>
        <v>#N/A</v>
      </c>
    </row>
    <row r="444" spans="1:25" x14ac:dyDescent="0.25">
      <c r="A444">
        <v>438</v>
      </c>
      <c r="B444">
        <f t="shared" si="132"/>
        <v>9</v>
      </c>
      <c r="C444">
        <f t="shared" si="133"/>
        <v>39</v>
      </c>
      <c r="D444" t="str">
        <f>IF(C444=1,#N/A,VLOOKUP(B444,Equi!$C$4:$BB$54,xy!C444))</f>
        <v/>
      </c>
      <c r="E444">
        <f t="shared" si="134"/>
        <v>-5.9999989999999999</v>
      </c>
      <c r="F444">
        <f t="shared" si="134"/>
        <v>24.000001000000001</v>
      </c>
      <c r="G444" t="str">
        <f t="shared" si="135"/>
        <v/>
      </c>
      <c r="H444" t="e">
        <f t="shared" si="136"/>
        <v>#VALUE!</v>
      </c>
      <c r="I444" t="e">
        <f t="shared" si="137"/>
        <v>#VALUE!</v>
      </c>
      <c r="J444" t="e">
        <f t="shared" si="138"/>
        <v>#VALUE!</v>
      </c>
      <c r="K444">
        <f t="shared" si="139"/>
        <v>-5.9999989999999999</v>
      </c>
      <c r="L444" t="e">
        <f t="shared" si="140"/>
        <v>#VALUE!</v>
      </c>
      <c r="M444" t="e">
        <f t="shared" si="141"/>
        <v>#VALUE!</v>
      </c>
      <c r="N444" t="e">
        <f t="shared" si="142"/>
        <v>#VALUE!</v>
      </c>
      <c r="O444" t="e">
        <f t="shared" si="143"/>
        <v>#VALUE!</v>
      </c>
      <c r="P444" t="e">
        <f t="shared" si="144"/>
        <v>#VALUE!</v>
      </c>
      <c r="Q444" t="e">
        <f t="shared" si="145"/>
        <v>#VALUE!</v>
      </c>
      <c r="R444" t="e">
        <f t="shared" si="146"/>
        <v>#VALUE!</v>
      </c>
      <c r="S444" t="e">
        <f t="shared" si="147"/>
        <v>#VALUE!</v>
      </c>
      <c r="T444" t="e">
        <f t="shared" si="148"/>
        <v>#VALUE!</v>
      </c>
      <c r="U444" t="e">
        <f t="shared" si="149"/>
        <v>#VALUE!</v>
      </c>
      <c r="V444" t="e">
        <f t="shared" si="150"/>
        <v>#VALUE!</v>
      </c>
      <c r="W444" t="e">
        <f t="shared" si="151"/>
        <v>#VALUE!</v>
      </c>
      <c r="X444" t="e">
        <f t="shared" si="152"/>
        <v>#VALUE!</v>
      </c>
      <c r="Y444" t="e">
        <f t="shared" si="153"/>
        <v>#N/A</v>
      </c>
    </row>
    <row r="445" spans="1:25" x14ac:dyDescent="0.25">
      <c r="A445">
        <v>439</v>
      </c>
      <c r="B445">
        <f t="shared" si="132"/>
        <v>9</v>
      </c>
      <c r="C445">
        <f t="shared" si="133"/>
        <v>40</v>
      </c>
      <c r="D445" t="str">
        <f>IF(C445=1,#N/A,VLOOKUP(B445,Equi!$C$4:$BB$54,xy!C445))</f>
        <v/>
      </c>
      <c r="E445">
        <f t="shared" si="134"/>
        <v>-5.9999989999999999</v>
      </c>
      <c r="F445">
        <f t="shared" si="134"/>
        <v>25.000001000000001</v>
      </c>
      <c r="G445" t="str">
        <f t="shared" si="135"/>
        <v/>
      </c>
      <c r="H445" t="e">
        <f t="shared" si="136"/>
        <v>#VALUE!</v>
      </c>
      <c r="I445" t="e">
        <f t="shared" si="137"/>
        <v>#VALUE!</v>
      </c>
      <c r="J445" t="e">
        <f t="shared" si="138"/>
        <v>#VALUE!</v>
      </c>
      <c r="K445">
        <f t="shared" si="139"/>
        <v>-5.9999989999999999</v>
      </c>
      <c r="L445" t="e">
        <f t="shared" si="140"/>
        <v>#VALUE!</v>
      </c>
      <c r="M445" t="e">
        <f t="shared" si="141"/>
        <v>#VALUE!</v>
      </c>
      <c r="N445" t="e">
        <f t="shared" si="142"/>
        <v>#VALUE!</v>
      </c>
      <c r="O445" t="e">
        <f t="shared" si="143"/>
        <v>#VALUE!</v>
      </c>
      <c r="P445" t="e">
        <f t="shared" si="144"/>
        <v>#VALUE!</v>
      </c>
      <c r="Q445" t="e">
        <f t="shared" si="145"/>
        <v>#VALUE!</v>
      </c>
      <c r="R445" t="e">
        <f t="shared" si="146"/>
        <v>#VALUE!</v>
      </c>
      <c r="S445" t="e">
        <f t="shared" si="147"/>
        <v>#VALUE!</v>
      </c>
      <c r="T445" t="e">
        <f t="shared" si="148"/>
        <v>#VALUE!</v>
      </c>
      <c r="U445" t="e">
        <f t="shared" si="149"/>
        <v>#VALUE!</v>
      </c>
      <c r="V445" t="e">
        <f t="shared" si="150"/>
        <v>#VALUE!</v>
      </c>
      <c r="W445" t="e">
        <f t="shared" si="151"/>
        <v>#VALUE!</v>
      </c>
      <c r="X445" t="e">
        <f t="shared" si="152"/>
        <v>#VALUE!</v>
      </c>
      <c r="Y445" t="e">
        <f t="shared" si="153"/>
        <v>#N/A</v>
      </c>
    </row>
    <row r="446" spans="1:25" x14ac:dyDescent="0.25">
      <c r="A446">
        <v>440</v>
      </c>
      <c r="B446">
        <f t="shared" si="132"/>
        <v>9</v>
      </c>
      <c r="C446">
        <f t="shared" si="133"/>
        <v>41</v>
      </c>
      <c r="D446" t="str">
        <f>IF(C446=1,#N/A,VLOOKUP(B446,Equi!$C$4:$BB$54,xy!C446))</f>
        <v/>
      </c>
      <c r="E446">
        <f t="shared" si="134"/>
        <v>-5.9999989999999999</v>
      </c>
      <c r="F446">
        <f t="shared" si="134"/>
        <v>26.000001000000001</v>
      </c>
      <c r="G446" t="str">
        <f t="shared" si="135"/>
        <v/>
      </c>
      <c r="H446" t="e">
        <f t="shared" si="136"/>
        <v>#VALUE!</v>
      </c>
      <c r="I446" t="e">
        <f t="shared" si="137"/>
        <v>#VALUE!</v>
      </c>
      <c r="J446" t="e">
        <f t="shared" si="138"/>
        <v>#VALUE!</v>
      </c>
      <c r="K446">
        <f t="shared" si="139"/>
        <v>-5.9999989999999999</v>
      </c>
      <c r="L446" t="e">
        <f t="shared" si="140"/>
        <v>#VALUE!</v>
      </c>
      <c r="M446" t="e">
        <f t="shared" si="141"/>
        <v>#VALUE!</v>
      </c>
      <c r="N446" t="e">
        <f t="shared" si="142"/>
        <v>#VALUE!</v>
      </c>
      <c r="O446" t="e">
        <f t="shared" si="143"/>
        <v>#VALUE!</v>
      </c>
      <c r="P446" t="e">
        <f t="shared" si="144"/>
        <v>#VALUE!</v>
      </c>
      <c r="Q446" t="e">
        <f t="shared" si="145"/>
        <v>#VALUE!</v>
      </c>
      <c r="R446" t="e">
        <f t="shared" si="146"/>
        <v>#VALUE!</v>
      </c>
      <c r="S446" t="e">
        <f t="shared" si="147"/>
        <v>#VALUE!</v>
      </c>
      <c r="T446" t="e">
        <f t="shared" si="148"/>
        <v>#VALUE!</v>
      </c>
      <c r="U446" t="e">
        <f t="shared" si="149"/>
        <v>#VALUE!</v>
      </c>
      <c r="V446" t="e">
        <f t="shared" si="150"/>
        <v>#VALUE!</v>
      </c>
      <c r="W446" t="e">
        <f t="shared" si="151"/>
        <v>#VALUE!</v>
      </c>
      <c r="X446" t="e">
        <f t="shared" si="152"/>
        <v>#VALUE!</v>
      </c>
      <c r="Y446" t="e">
        <f t="shared" si="153"/>
        <v>#N/A</v>
      </c>
    </row>
    <row r="447" spans="1:25" x14ac:dyDescent="0.25">
      <c r="A447">
        <v>441</v>
      </c>
      <c r="B447">
        <f t="shared" si="132"/>
        <v>9</v>
      </c>
      <c r="C447">
        <f t="shared" si="133"/>
        <v>42</v>
      </c>
      <c r="D447" t="str">
        <f>IF(C447=1,#N/A,VLOOKUP(B447,Equi!$C$4:$BB$54,xy!C447))</f>
        <v/>
      </c>
      <c r="E447">
        <f t="shared" si="134"/>
        <v>-5.9999989999999999</v>
      </c>
      <c r="F447">
        <f t="shared" si="134"/>
        <v>27.000001000000001</v>
      </c>
      <c r="G447" t="str">
        <f t="shared" si="135"/>
        <v/>
      </c>
      <c r="H447" t="e">
        <f t="shared" si="136"/>
        <v>#VALUE!</v>
      </c>
      <c r="I447" t="e">
        <f t="shared" si="137"/>
        <v>#VALUE!</v>
      </c>
      <c r="J447" t="e">
        <f t="shared" si="138"/>
        <v>#VALUE!</v>
      </c>
      <c r="K447">
        <f t="shared" si="139"/>
        <v>-5.9999989999999999</v>
      </c>
      <c r="L447" t="e">
        <f t="shared" si="140"/>
        <v>#VALUE!</v>
      </c>
      <c r="M447" t="e">
        <f t="shared" si="141"/>
        <v>#VALUE!</v>
      </c>
      <c r="N447" t="e">
        <f t="shared" si="142"/>
        <v>#VALUE!</v>
      </c>
      <c r="O447" t="e">
        <f t="shared" si="143"/>
        <v>#VALUE!</v>
      </c>
      <c r="P447" t="e">
        <f t="shared" si="144"/>
        <v>#VALUE!</v>
      </c>
      <c r="Q447" t="e">
        <f t="shared" si="145"/>
        <v>#VALUE!</v>
      </c>
      <c r="R447" t="e">
        <f t="shared" si="146"/>
        <v>#VALUE!</v>
      </c>
      <c r="S447" t="e">
        <f t="shared" si="147"/>
        <v>#VALUE!</v>
      </c>
      <c r="T447" t="e">
        <f t="shared" si="148"/>
        <v>#VALUE!</v>
      </c>
      <c r="U447" t="e">
        <f t="shared" si="149"/>
        <v>#VALUE!</v>
      </c>
      <c r="V447" t="e">
        <f t="shared" si="150"/>
        <v>#VALUE!</v>
      </c>
      <c r="W447" t="e">
        <f t="shared" si="151"/>
        <v>#VALUE!</v>
      </c>
      <c r="X447" t="e">
        <f t="shared" si="152"/>
        <v>#VALUE!</v>
      </c>
      <c r="Y447" t="e">
        <f t="shared" si="153"/>
        <v>#N/A</v>
      </c>
    </row>
    <row r="448" spans="1:25" x14ac:dyDescent="0.25">
      <c r="A448">
        <v>442</v>
      </c>
      <c r="B448">
        <f t="shared" si="132"/>
        <v>9</v>
      </c>
      <c r="C448">
        <f t="shared" si="133"/>
        <v>43</v>
      </c>
      <c r="D448" t="str">
        <f>IF(C448=1,#N/A,VLOOKUP(B448,Equi!$C$4:$BB$54,xy!C448))</f>
        <v/>
      </c>
      <c r="E448">
        <f t="shared" si="134"/>
        <v>-5.9999989999999999</v>
      </c>
      <c r="F448">
        <f t="shared" si="134"/>
        <v>28.000001000000001</v>
      </c>
      <c r="G448" t="str">
        <f t="shared" si="135"/>
        <v/>
      </c>
      <c r="H448" t="e">
        <f t="shared" si="136"/>
        <v>#VALUE!</v>
      </c>
      <c r="I448" t="e">
        <f t="shared" si="137"/>
        <v>#VALUE!</v>
      </c>
      <c r="J448" t="e">
        <f t="shared" si="138"/>
        <v>#VALUE!</v>
      </c>
      <c r="K448">
        <f t="shared" si="139"/>
        <v>-5.9999989999999999</v>
      </c>
      <c r="L448" t="e">
        <f t="shared" si="140"/>
        <v>#VALUE!</v>
      </c>
      <c r="M448" t="e">
        <f t="shared" si="141"/>
        <v>#VALUE!</v>
      </c>
      <c r="N448" t="e">
        <f t="shared" si="142"/>
        <v>#VALUE!</v>
      </c>
      <c r="O448" t="e">
        <f t="shared" si="143"/>
        <v>#VALUE!</v>
      </c>
      <c r="P448" t="e">
        <f t="shared" si="144"/>
        <v>#VALUE!</v>
      </c>
      <c r="Q448" t="e">
        <f t="shared" si="145"/>
        <v>#VALUE!</v>
      </c>
      <c r="R448" t="e">
        <f t="shared" si="146"/>
        <v>#VALUE!</v>
      </c>
      <c r="S448" t="e">
        <f t="shared" si="147"/>
        <v>#VALUE!</v>
      </c>
      <c r="T448" t="e">
        <f t="shared" si="148"/>
        <v>#VALUE!</v>
      </c>
      <c r="U448" t="e">
        <f t="shared" si="149"/>
        <v>#VALUE!</v>
      </c>
      <c r="V448" t="e">
        <f t="shared" si="150"/>
        <v>#VALUE!</v>
      </c>
      <c r="W448" t="e">
        <f t="shared" si="151"/>
        <v>#VALUE!</v>
      </c>
      <c r="X448" t="e">
        <f t="shared" si="152"/>
        <v>#VALUE!</v>
      </c>
      <c r="Y448" t="e">
        <f t="shared" si="153"/>
        <v>#N/A</v>
      </c>
    </row>
    <row r="449" spans="1:25" x14ac:dyDescent="0.25">
      <c r="A449">
        <v>443</v>
      </c>
      <c r="B449">
        <f t="shared" si="132"/>
        <v>9</v>
      </c>
      <c r="C449">
        <f t="shared" si="133"/>
        <v>44</v>
      </c>
      <c r="D449" t="str">
        <f>IF(C449=1,#N/A,VLOOKUP(B449,Equi!$C$4:$BB$54,xy!C449))</f>
        <v/>
      </c>
      <c r="E449">
        <f t="shared" si="134"/>
        <v>-5.9999989999999999</v>
      </c>
      <c r="F449">
        <f t="shared" si="134"/>
        <v>29.000001000000001</v>
      </c>
      <c r="G449" t="str">
        <f t="shared" si="135"/>
        <v/>
      </c>
      <c r="H449" t="e">
        <f t="shared" si="136"/>
        <v>#VALUE!</v>
      </c>
      <c r="I449" t="e">
        <f t="shared" si="137"/>
        <v>#VALUE!</v>
      </c>
      <c r="J449" t="e">
        <f t="shared" si="138"/>
        <v>#VALUE!</v>
      </c>
      <c r="K449">
        <f t="shared" si="139"/>
        <v>-5.9999989999999999</v>
      </c>
      <c r="L449" t="e">
        <f t="shared" si="140"/>
        <v>#VALUE!</v>
      </c>
      <c r="M449" t="e">
        <f t="shared" si="141"/>
        <v>#VALUE!</v>
      </c>
      <c r="N449" t="e">
        <f t="shared" si="142"/>
        <v>#VALUE!</v>
      </c>
      <c r="O449" t="e">
        <f t="shared" si="143"/>
        <v>#VALUE!</v>
      </c>
      <c r="P449" t="e">
        <f t="shared" si="144"/>
        <v>#VALUE!</v>
      </c>
      <c r="Q449" t="e">
        <f t="shared" si="145"/>
        <v>#VALUE!</v>
      </c>
      <c r="R449" t="e">
        <f t="shared" si="146"/>
        <v>#VALUE!</v>
      </c>
      <c r="S449" t="e">
        <f t="shared" si="147"/>
        <v>#VALUE!</v>
      </c>
      <c r="T449" t="e">
        <f t="shared" si="148"/>
        <v>#VALUE!</v>
      </c>
      <c r="U449" t="e">
        <f t="shared" si="149"/>
        <v>#VALUE!</v>
      </c>
      <c r="V449" t="e">
        <f t="shared" si="150"/>
        <v>#VALUE!</v>
      </c>
      <c r="W449" t="e">
        <f t="shared" si="151"/>
        <v>#VALUE!</v>
      </c>
      <c r="X449" t="e">
        <f t="shared" si="152"/>
        <v>#VALUE!</v>
      </c>
      <c r="Y449" t="e">
        <f t="shared" si="153"/>
        <v>#N/A</v>
      </c>
    </row>
    <row r="450" spans="1:25" x14ac:dyDescent="0.25">
      <c r="A450">
        <v>444</v>
      </c>
      <c r="B450">
        <f t="shared" si="132"/>
        <v>9</v>
      </c>
      <c r="C450">
        <f t="shared" si="133"/>
        <v>45</v>
      </c>
      <c r="D450" t="str">
        <f>IF(C450=1,#N/A,VLOOKUP(B450,Equi!$C$4:$BB$54,xy!C450))</f>
        <v/>
      </c>
      <c r="E450">
        <f t="shared" si="134"/>
        <v>-5.9999989999999999</v>
      </c>
      <c r="F450">
        <f t="shared" si="134"/>
        <v>30.000001000000001</v>
      </c>
      <c r="G450" t="str">
        <f t="shared" si="135"/>
        <v/>
      </c>
      <c r="H450" t="e">
        <f t="shared" si="136"/>
        <v>#VALUE!</v>
      </c>
      <c r="I450" t="e">
        <f t="shared" si="137"/>
        <v>#VALUE!</v>
      </c>
      <c r="J450" t="e">
        <f t="shared" si="138"/>
        <v>#VALUE!</v>
      </c>
      <c r="K450">
        <f t="shared" si="139"/>
        <v>-5.9999989999999999</v>
      </c>
      <c r="L450" t="e">
        <f t="shared" si="140"/>
        <v>#VALUE!</v>
      </c>
      <c r="M450" t="e">
        <f t="shared" si="141"/>
        <v>#VALUE!</v>
      </c>
      <c r="N450" t="e">
        <f t="shared" si="142"/>
        <v>#VALUE!</v>
      </c>
      <c r="O450" t="e">
        <f t="shared" si="143"/>
        <v>#VALUE!</v>
      </c>
      <c r="P450" t="e">
        <f t="shared" si="144"/>
        <v>#VALUE!</v>
      </c>
      <c r="Q450" t="e">
        <f t="shared" si="145"/>
        <v>#VALUE!</v>
      </c>
      <c r="R450" t="e">
        <f t="shared" si="146"/>
        <v>#VALUE!</v>
      </c>
      <c r="S450" t="e">
        <f t="shared" si="147"/>
        <v>#VALUE!</v>
      </c>
      <c r="T450" t="e">
        <f t="shared" si="148"/>
        <v>#VALUE!</v>
      </c>
      <c r="U450" t="e">
        <f t="shared" si="149"/>
        <v>#VALUE!</v>
      </c>
      <c r="V450" t="e">
        <f t="shared" si="150"/>
        <v>#VALUE!</v>
      </c>
      <c r="W450" t="e">
        <f t="shared" si="151"/>
        <v>#VALUE!</v>
      </c>
      <c r="X450" t="e">
        <f t="shared" si="152"/>
        <v>#VALUE!</v>
      </c>
      <c r="Y450" t="e">
        <f t="shared" si="153"/>
        <v>#N/A</v>
      </c>
    </row>
    <row r="451" spans="1:25" x14ac:dyDescent="0.25">
      <c r="A451">
        <v>445</v>
      </c>
      <c r="B451">
        <f t="shared" si="132"/>
        <v>9</v>
      </c>
      <c r="C451">
        <f t="shared" si="133"/>
        <v>46</v>
      </c>
      <c r="D451" t="str">
        <f>IF(C451=1,#N/A,VLOOKUP(B451,Equi!$C$4:$BB$54,xy!C451))</f>
        <v/>
      </c>
      <c r="E451">
        <f t="shared" si="134"/>
        <v>-5.9999989999999999</v>
      </c>
      <c r="F451">
        <f t="shared" si="134"/>
        <v>31.000001000000001</v>
      </c>
      <c r="G451" t="str">
        <f t="shared" si="135"/>
        <v/>
      </c>
      <c r="H451" t="e">
        <f t="shared" si="136"/>
        <v>#VALUE!</v>
      </c>
      <c r="I451" t="e">
        <f t="shared" si="137"/>
        <v>#VALUE!</v>
      </c>
      <c r="J451" t="e">
        <f t="shared" si="138"/>
        <v>#VALUE!</v>
      </c>
      <c r="K451">
        <f t="shared" si="139"/>
        <v>-5.9999989999999999</v>
      </c>
      <c r="L451" t="e">
        <f t="shared" si="140"/>
        <v>#VALUE!</v>
      </c>
      <c r="M451" t="e">
        <f t="shared" si="141"/>
        <v>#VALUE!</v>
      </c>
      <c r="N451" t="e">
        <f t="shared" si="142"/>
        <v>#VALUE!</v>
      </c>
      <c r="O451" t="e">
        <f t="shared" si="143"/>
        <v>#VALUE!</v>
      </c>
      <c r="P451" t="e">
        <f t="shared" si="144"/>
        <v>#VALUE!</v>
      </c>
      <c r="Q451" t="e">
        <f t="shared" si="145"/>
        <v>#VALUE!</v>
      </c>
      <c r="R451" t="e">
        <f t="shared" si="146"/>
        <v>#VALUE!</v>
      </c>
      <c r="S451" t="e">
        <f t="shared" si="147"/>
        <v>#VALUE!</v>
      </c>
      <c r="T451" t="e">
        <f t="shared" si="148"/>
        <v>#VALUE!</v>
      </c>
      <c r="U451" t="e">
        <f t="shared" si="149"/>
        <v>#VALUE!</v>
      </c>
      <c r="V451" t="e">
        <f t="shared" si="150"/>
        <v>#VALUE!</v>
      </c>
      <c r="W451" t="e">
        <f t="shared" si="151"/>
        <v>#VALUE!</v>
      </c>
      <c r="X451" t="e">
        <f t="shared" si="152"/>
        <v>#VALUE!</v>
      </c>
      <c r="Y451" t="e">
        <f t="shared" si="153"/>
        <v>#N/A</v>
      </c>
    </row>
    <row r="452" spans="1:25" x14ac:dyDescent="0.25">
      <c r="A452">
        <v>446</v>
      </c>
      <c r="B452">
        <f t="shared" si="132"/>
        <v>9</v>
      </c>
      <c r="C452">
        <f t="shared" si="133"/>
        <v>47</v>
      </c>
      <c r="D452" t="str">
        <f>IF(C452=1,#N/A,VLOOKUP(B452,Equi!$C$4:$BB$54,xy!C452))</f>
        <v/>
      </c>
      <c r="E452">
        <f t="shared" si="134"/>
        <v>-5.9999989999999999</v>
      </c>
      <c r="F452">
        <f t="shared" si="134"/>
        <v>32.000000999999997</v>
      </c>
      <c r="G452" t="str">
        <f t="shared" si="135"/>
        <v/>
      </c>
      <c r="H452" t="e">
        <f t="shared" si="136"/>
        <v>#VALUE!</v>
      </c>
      <c r="I452" t="e">
        <f t="shared" si="137"/>
        <v>#VALUE!</v>
      </c>
      <c r="J452" t="e">
        <f t="shared" si="138"/>
        <v>#VALUE!</v>
      </c>
      <c r="K452">
        <f t="shared" si="139"/>
        <v>-5.9999989999999999</v>
      </c>
      <c r="L452" t="e">
        <f t="shared" si="140"/>
        <v>#VALUE!</v>
      </c>
      <c r="M452" t="e">
        <f t="shared" si="141"/>
        <v>#VALUE!</v>
      </c>
      <c r="N452" t="e">
        <f t="shared" si="142"/>
        <v>#VALUE!</v>
      </c>
      <c r="O452" t="e">
        <f t="shared" si="143"/>
        <v>#VALUE!</v>
      </c>
      <c r="P452" t="e">
        <f t="shared" si="144"/>
        <v>#VALUE!</v>
      </c>
      <c r="Q452" t="e">
        <f t="shared" si="145"/>
        <v>#VALUE!</v>
      </c>
      <c r="R452" t="e">
        <f t="shared" si="146"/>
        <v>#VALUE!</v>
      </c>
      <c r="S452" t="e">
        <f t="shared" si="147"/>
        <v>#VALUE!</v>
      </c>
      <c r="T452" t="e">
        <f t="shared" si="148"/>
        <v>#VALUE!</v>
      </c>
      <c r="U452" t="e">
        <f t="shared" si="149"/>
        <v>#VALUE!</v>
      </c>
      <c r="V452" t="e">
        <f t="shared" si="150"/>
        <v>#VALUE!</v>
      </c>
      <c r="W452" t="e">
        <f t="shared" si="151"/>
        <v>#VALUE!</v>
      </c>
      <c r="X452" t="e">
        <f t="shared" si="152"/>
        <v>#VALUE!</v>
      </c>
      <c r="Y452" t="e">
        <f t="shared" si="153"/>
        <v>#N/A</v>
      </c>
    </row>
    <row r="453" spans="1:25" x14ac:dyDescent="0.25">
      <c r="A453">
        <v>447</v>
      </c>
      <c r="B453">
        <f t="shared" si="132"/>
        <v>9</v>
      </c>
      <c r="C453">
        <f t="shared" si="133"/>
        <v>48</v>
      </c>
      <c r="D453" t="str">
        <f>IF(C453=1,#N/A,VLOOKUP(B453,Equi!$C$4:$BB$54,xy!C453))</f>
        <v/>
      </c>
      <c r="E453">
        <f t="shared" si="134"/>
        <v>-5.9999989999999999</v>
      </c>
      <c r="F453">
        <f t="shared" si="134"/>
        <v>33.000000999999997</v>
      </c>
      <c r="G453" t="str">
        <f t="shared" si="135"/>
        <v/>
      </c>
      <c r="H453" t="e">
        <f t="shared" si="136"/>
        <v>#VALUE!</v>
      </c>
      <c r="I453" t="e">
        <f t="shared" si="137"/>
        <v>#VALUE!</v>
      </c>
      <c r="J453" t="e">
        <f t="shared" si="138"/>
        <v>#VALUE!</v>
      </c>
      <c r="K453">
        <f t="shared" si="139"/>
        <v>-5.9999989999999999</v>
      </c>
      <c r="L453" t="e">
        <f t="shared" si="140"/>
        <v>#VALUE!</v>
      </c>
      <c r="M453" t="e">
        <f t="shared" si="141"/>
        <v>#VALUE!</v>
      </c>
      <c r="N453" t="e">
        <f t="shared" si="142"/>
        <v>#VALUE!</v>
      </c>
      <c r="O453" t="e">
        <f t="shared" si="143"/>
        <v>#VALUE!</v>
      </c>
      <c r="P453" t="e">
        <f t="shared" si="144"/>
        <v>#VALUE!</v>
      </c>
      <c r="Q453" t="e">
        <f t="shared" si="145"/>
        <v>#VALUE!</v>
      </c>
      <c r="R453" t="e">
        <f t="shared" si="146"/>
        <v>#VALUE!</v>
      </c>
      <c r="S453" t="e">
        <f t="shared" si="147"/>
        <v>#VALUE!</v>
      </c>
      <c r="T453" t="e">
        <f t="shared" si="148"/>
        <v>#VALUE!</v>
      </c>
      <c r="U453" t="e">
        <f t="shared" si="149"/>
        <v>#VALUE!</v>
      </c>
      <c r="V453" t="e">
        <f t="shared" si="150"/>
        <v>#VALUE!</v>
      </c>
      <c r="W453" t="e">
        <f t="shared" si="151"/>
        <v>#VALUE!</v>
      </c>
      <c r="X453" t="e">
        <f t="shared" si="152"/>
        <v>#VALUE!</v>
      </c>
      <c r="Y453" t="e">
        <f t="shared" si="153"/>
        <v>#N/A</v>
      </c>
    </row>
    <row r="454" spans="1:25" x14ac:dyDescent="0.25">
      <c r="A454">
        <v>448</v>
      </c>
      <c r="B454">
        <f t="shared" si="132"/>
        <v>9</v>
      </c>
      <c r="C454">
        <f t="shared" si="133"/>
        <v>49</v>
      </c>
      <c r="D454" t="str">
        <f>IF(C454=1,#N/A,VLOOKUP(B454,Equi!$C$4:$BB$54,xy!C454))</f>
        <v/>
      </c>
      <c r="E454">
        <f t="shared" si="134"/>
        <v>-5.9999989999999999</v>
      </c>
      <c r="F454">
        <f t="shared" si="134"/>
        <v>34.000000999999997</v>
      </c>
      <c r="G454" t="str">
        <f t="shared" si="135"/>
        <v/>
      </c>
      <c r="H454" t="e">
        <f t="shared" si="136"/>
        <v>#VALUE!</v>
      </c>
      <c r="I454" t="e">
        <f t="shared" si="137"/>
        <v>#VALUE!</v>
      </c>
      <c r="J454" t="e">
        <f t="shared" si="138"/>
        <v>#VALUE!</v>
      </c>
      <c r="K454">
        <f t="shared" si="139"/>
        <v>-5.9999989999999999</v>
      </c>
      <c r="L454" t="e">
        <f t="shared" si="140"/>
        <v>#VALUE!</v>
      </c>
      <c r="M454" t="e">
        <f t="shared" si="141"/>
        <v>#VALUE!</v>
      </c>
      <c r="N454" t="e">
        <f t="shared" si="142"/>
        <v>#VALUE!</v>
      </c>
      <c r="O454" t="e">
        <f t="shared" si="143"/>
        <v>#VALUE!</v>
      </c>
      <c r="P454" t="e">
        <f t="shared" si="144"/>
        <v>#VALUE!</v>
      </c>
      <c r="Q454" t="e">
        <f t="shared" si="145"/>
        <v>#VALUE!</v>
      </c>
      <c r="R454" t="e">
        <f t="shared" si="146"/>
        <v>#VALUE!</v>
      </c>
      <c r="S454" t="e">
        <f t="shared" si="147"/>
        <v>#VALUE!</v>
      </c>
      <c r="T454" t="e">
        <f t="shared" si="148"/>
        <v>#VALUE!</v>
      </c>
      <c r="U454" t="e">
        <f t="shared" si="149"/>
        <v>#VALUE!</v>
      </c>
      <c r="V454" t="e">
        <f t="shared" si="150"/>
        <v>#VALUE!</v>
      </c>
      <c r="W454" t="e">
        <f t="shared" si="151"/>
        <v>#VALUE!</v>
      </c>
      <c r="X454" t="e">
        <f t="shared" si="152"/>
        <v>#VALUE!</v>
      </c>
      <c r="Y454" t="e">
        <f t="shared" si="153"/>
        <v>#N/A</v>
      </c>
    </row>
    <row r="455" spans="1:25" x14ac:dyDescent="0.25">
      <c r="A455">
        <v>449</v>
      </c>
      <c r="B455">
        <f t="shared" si="132"/>
        <v>9</v>
      </c>
      <c r="C455">
        <f t="shared" si="133"/>
        <v>50</v>
      </c>
      <c r="D455" t="str">
        <f>IF(C455=1,#N/A,VLOOKUP(B455,Equi!$C$4:$BB$54,xy!C455))</f>
        <v/>
      </c>
      <c r="E455">
        <f t="shared" si="134"/>
        <v>-5.9999989999999999</v>
      </c>
      <c r="F455">
        <f t="shared" si="134"/>
        <v>35.000000999999997</v>
      </c>
      <c r="G455" t="str">
        <f t="shared" si="135"/>
        <v/>
      </c>
      <c r="H455" t="e">
        <f t="shared" si="136"/>
        <v>#VALUE!</v>
      </c>
      <c r="I455" t="e">
        <f t="shared" si="137"/>
        <v>#VALUE!</v>
      </c>
      <c r="J455" t="e">
        <f t="shared" si="138"/>
        <v>#VALUE!</v>
      </c>
      <c r="K455">
        <f t="shared" si="139"/>
        <v>-5.9999989999999999</v>
      </c>
      <c r="L455" t="e">
        <f t="shared" si="140"/>
        <v>#VALUE!</v>
      </c>
      <c r="M455" t="e">
        <f t="shared" si="141"/>
        <v>#VALUE!</v>
      </c>
      <c r="N455" t="e">
        <f t="shared" si="142"/>
        <v>#VALUE!</v>
      </c>
      <c r="O455" t="e">
        <f t="shared" si="143"/>
        <v>#VALUE!</v>
      </c>
      <c r="P455" t="e">
        <f t="shared" si="144"/>
        <v>#VALUE!</v>
      </c>
      <c r="Q455" t="e">
        <f t="shared" si="145"/>
        <v>#VALUE!</v>
      </c>
      <c r="R455" t="e">
        <f t="shared" si="146"/>
        <v>#VALUE!</v>
      </c>
      <c r="S455" t="e">
        <f t="shared" si="147"/>
        <v>#VALUE!</v>
      </c>
      <c r="T455" t="e">
        <f t="shared" si="148"/>
        <v>#VALUE!</v>
      </c>
      <c r="U455" t="e">
        <f t="shared" si="149"/>
        <v>#VALUE!</v>
      </c>
      <c r="V455" t="e">
        <f t="shared" si="150"/>
        <v>#VALUE!</v>
      </c>
      <c r="W455" t="e">
        <f t="shared" si="151"/>
        <v>#VALUE!</v>
      </c>
      <c r="X455" t="e">
        <f t="shared" si="152"/>
        <v>#VALUE!</v>
      </c>
      <c r="Y455" t="e">
        <f t="shared" si="153"/>
        <v>#N/A</v>
      </c>
    </row>
    <row r="456" spans="1:25" x14ac:dyDescent="0.25">
      <c r="A456">
        <v>450</v>
      </c>
      <c r="B456">
        <f t="shared" ref="B456:B519" si="154">INT(A456/50)+1</f>
        <v>10</v>
      </c>
      <c r="C456">
        <f t="shared" ref="C456:C519" si="155">MOD(A456,50)+1</f>
        <v>1</v>
      </c>
      <c r="D456" t="e">
        <f>IF(C456=1,#N/A,VLOOKUP(B456,Equi!$C$4:$BB$54,xy!C456))</f>
        <v>#N/A</v>
      </c>
      <c r="E456">
        <f t="shared" ref="E456:F519" si="156">B456-$I$2/2+0.000001</f>
        <v>-4.9999989999999999</v>
      </c>
      <c r="F456">
        <f t="shared" si="156"/>
        <v>-13.999999000000001</v>
      </c>
      <c r="G456" t="e">
        <f t="shared" ref="G456:G519" si="157">D456</f>
        <v>#N/A</v>
      </c>
      <c r="H456" t="e">
        <f t="shared" ref="H456:H519" si="158">ATAN(G456/F456)</f>
        <v>#N/A</v>
      </c>
      <c r="I456" t="e">
        <f t="shared" ref="I456:I519" si="159">IF(F456&gt;0,H456,PI()+H456)</f>
        <v>#N/A</v>
      </c>
      <c r="J456" t="e">
        <f t="shared" ref="J456:J519" si="160">SQRT(F456^2+G456^2)</f>
        <v>#N/A</v>
      </c>
      <c r="K456">
        <f t="shared" ref="K456:K519" si="161">E456</f>
        <v>-4.9999989999999999</v>
      </c>
      <c r="L456" t="e">
        <f t="shared" ref="L456:L519" si="162">J456*COS(I456+$C$2)</f>
        <v>#N/A</v>
      </c>
      <c r="M456" t="e">
        <f t="shared" ref="M456:M519" si="163">J456*SIN(I456+$C$2)</f>
        <v>#N/A</v>
      </c>
      <c r="N456" t="e">
        <f t="shared" ref="N456:N519" si="164">ATAN(M456/K456)</f>
        <v>#N/A</v>
      </c>
      <c r="O456" t="e">
        <f t="shared" ref="O456:O519" si="165">IF(K456&gt;0,N456,PI()+N456)</f>
        <v>#N/A</v>
      </c>
      <c r="P456" t="e">
        <f t="shared" ref="P456:P519" si="166">SQRT(K456^2+M456^2)</f>
        <v>#N/A</v>
      </c>
      <c r="Q456" t="e">
        <f t="shared" ref="Q456:Q519" si="167">P456*COS(O456+$C$3)</f>
        <v>#N/A</v>
      </c>
      <c r="R456" t="e">
        <f t="shared" ref="R456:R519" si="168">L456</f>
        <v>#N/A</v>
      </c>
      <c r="S456" t="e">
        <f t="shared" ref="S456:S519" si="169">$R$3*(P456*SIN(O456+$C$3)+$P$2-15)</f>
        <v>#N/A</v>
      </c>
      <c r="T456" t="e">
        <f t="shared" ref="T456:T519" si="170">ATAN(Q456/R456)</f>
        <v>#N/A</v>
      </c>
      <c r="U456" t="e">
        <f t="shared" ref="U456:U519" si="171">IF(R456&gt;0,T456,PI()+T456)</f>
        <v>#N/A</v>
      </c>
      <c r="V456" t="e">
        <f t="shared" ref="V456:V519" si="172">SQRT(Q456^2+R456^2)</f>
        <v>#N/A</v>
      </c>
      <c r="W456" t="e">
        <f t="shared" ref="W456:W519" si="173">V456*SIN(U456+$C$4)</f>
        <v>#N/A</v>
      </c>
      <c r="X456" t="e">
        <f t="shared" ref="X456:X519" si="174">$R$3*(V456*COS(U456+$C$4)+$O$2-15)</f>
        <v>#N/A</v>
      </c>
      <c r="Y456" t="e">
        <f t="shared" ref="Y456:Y519" si="175">IF(D456="",#N/A,S456)</f>
        <v>#N/A</v>
      </c>
    </row>
    <row r="457" spans="1:25" x14ac:dyDescent="0.25">
      <c r="A457">
        <v>451</v>
      </c>
      <c r="B457">
        <f t="shared" si="154"/>
        <v>10</v>
      </c>
      <c r="C457">
        <f t="shared" si="155"/>
        <v>2</v>
      </c>
      <c r="D457" t="str">
        <f>IF(C457=1,#N/A,VLOOKUP(B457,Equi!$C$4:$BB$54,xy!C457))</f>
        <v/>
      </c>
      <c r="E457">
        <f t="shared" si="156"/>
        <v>-4.9999989999999999</v>
      </c>
      <c r="F457">
        <f t="shared" si="156"/>
        <v>-12.999999000000001</v>
      </c>
      <c r="G457" t="str">
        <f t="shared" si="157"/>
        <v/>
      </c>
      <c r="H457" t="e">
        <f t="shared" si="158"/>
        <v>#VALUE!</v>
      </c>
      <c r="I457" t="e">
        <f t="shared" si="159"/>
        <v>#VALUE!</v>
      </c>
      <c r="J457" t="e">
        <f t="shared" si="160"/>
        <v>#VALUE!</v>
      </c>
      <c r="K457">
        <f t="shared" si="161"/>
        <v>-4.9999989999999999</v>
      </c>
      <c r="L457" t="e">
        <f t="shared" si="162"/>
        <v>#VALUE!</v>
      </c>
      <c r="M457" t="e">
        <f t="shared" si="163"/>
        <v>#VALUE!</v>
      </c>
      <c r="N457" t="e">
        <f t="shared" si="164"/>
        <v>#VALUE!</v>
      </c>
      <c r="O457" t="e">
        <f t="shared" si="165"/>
        <v>#VALUE!</v>
      </c>
      <c r="P457" t="e">
        <f t="shared" si="166"/>
        <v>#VALUE!</v>
      </c>
      <c r="Q457" t="e">
        <f t="shared" si="167"/>
        <v>#VALUE!</v>
      </c>
      <c r="R457" t="e">
        <f t="shared" si="168"/>
        <v>#VALUE!</v>
      </c>
      <c r="S457" t="e">
        <f t="shared" si="169"/>
        <v>#VALUE!</v>
      </c>
      <c r="T457" t="e">
        <f t="shared" si="170"/>
        <v>#VALUE!</v>
      </c>
      <c r="U457" t="e">
        <f t="shared" si="171"/>
        <v>#VALUE!</v>
      </c>
      <c r="V457" t="e">
        <f t="shared" si="172"/>
        <v>#VALUE!</v>
      </c>
      <c r="W457" t="e">
        <f t="shared" si="173"/>
        <v>#VALUE!</v>
      </c>
      <c r="X457" t="e">
        <f t="shared" si="174"/>
        <v>#VALUE!</v>
      </c>
      <c r="Y457" t="e">
        <f t="shared" si="175"/>
        <v>#N/A</v>
      </c>
    </row>
    <row r="458" spans="1:25" x14ac:dyDescent="0.25">
      <c r="A458">
        <v>452</v>
      </c>
      <c r="B458">
        <f t="shared" si="154"/>
        <v>10</v>
      </c>
      <c r="C458">
        <f t="shared" si="155"/>
        <v>3</v>
      </c>
      <c r="D458" t="str">
        <f>IF(C458=1,#N/A,VLOOKUP(B458,Equi!$C$4:$BB$54,xy!C458))</f>
        <v/>
      </c>
      <c r="E458">
        <f t="shared" si="156"/>
        <v>-4.9999989999999999</v>
      </c>
      <c r="F458">
        <f t="shared" si="156"/>
        <v>-11.999999000000001</v>
      </c>
      <c r="G458" t="str">
        <f t="shared" si="157"/>
        <v/>
      </c>
      <c r="H458" t="e">
        <f t="shared" si="158"/>
        <v>#VALUE!</v>
      </c>
      <c r="I458" t="e">
        <f t="shared" si="159"/>
        <v>#VALUE!</v>
      </c>
      <c r="J458" t="e">
        <f t="shared" si="160"/>
        <v>#VALUE!</v>
      </c>
      <c r="K458">
        <f t="shared" si="161"/>
        <v>-4.9999989999999999</v>
      </c>
      <c r="L458" t="e">
        <f t="shared" si="162"/>
        <v>#VALUE!</v>
      </c>
      <c r="M458" t="e">
        <f t="shared" si="163"/>
        <v>#VALUE!</v>
      </c>
      <c r="N458" t="e">
        <f t="shared" si="164"/>
        <v>#VALUE!</v>
      </c>
      <c r="O458" t="e">
        <f t="shared" si="165"/>
        <v>#VALUE!</v>
      </c>
      <c r="P458" t="e">
        <f t="shared" si="166"/>
        <v>#VALUE!</v>
      </c>
      <c r="Q458" t="e">
        <f t="shared" si="167"/>
        <v>#VALUE!</v>
      </c>
      <c r="R458" t="e">
        <f t="shared" si="168"/>
        <v>#VALUE!</v>
      </c>
      <c r="S458" t="e">
        <f t="shared" si="169"/>
        <v>#VALUE!</v>
      </c>
      <c r="T458" t="e">
        <f t="shared" si="170"/>
        <v>#VALUE!</v>
      </c>
      <c r="U458" t="e">
        <f t="shared" si="171"/>
        <v>#VALUE!</v>
      </c>
      <c r="V458" t="e">
        <f t="shared" si="172"/>
        <v>#VALUE!</v>
      </c>
      <c r="W458" t="e">
        <f t="shared" si="173"/>
        <v>#VALUE!</v>
      </c>
      <c r="X458" t="e">
        <f t="shared" si="174"/>
        <v>#VALUE!</v>
      </c>
      <c r="Y458" t="e">
        <f t="shared" si="175"/>
        <v>#N/A</v>
      </c>
    </row>
    <row r="459" spans="1:25" x14ac:dyDescent="0.25">
      <c r="A459">
        <v>453</v>
      </c>
      <c r="B459">
        <f t="shared" si="154"/>
        <v>10</v>
      </c>
      <c r="C459">
        <f t="shared" si="155"/>
        <v>4</v>
      </c>
      <c r="D459" t="str">
        <f>IF(C459=1,#N/A,VLOOKUP(B459,Equi!$C$4:$BB$54,xy!C459))</f>
        <v/>
      </c>
      <c r="E459">
        <f t="shared" si="156"/>
        <v>-4.9999989999999999</v>
      </c>
      <c r="F459">
        <f t="shared" si="156"/>
        <v>-10.999999000000001</v>
      </c>
      <c r="G459" t="str">
        <f t="shared" si="157"/>
        <v/>
      </c>
      <c r="H459" t="e">
        <f t="shared" si="158"/>
        <v>#VALUE!</v>
      </c>
      <c r="I459" t="e">
        <f t="shared" si="159"/>
        <v>#VALUE!</v>
      </c>
      <c r="J459" t="e">
        <f t="shared" si="160"/>
        <v>#VALUE!</v>
      </c>
      <c r="K459">
        <f t="shared" si="161"/>
        <v>-4.9999989999999999</v>
      </c>
      <c r="L459" t="e">
        <f t="shared" si="162"/>
        <v>#VALUE!</v>
      </c>
      <c r="M459" t="e">
        <f t="shared" si="163"/>
        <v>#VALUE!</v>
      </c>
      <c r="N459" t="e">
        <f t="shared" si="164"/>
        <v>#VALUE!</v>
      </c>
      <c r="O459" t="e">
        <f t="shared" si="165"/>
        <v>#VALUE!</v>
      </c>
      <c r="P459" t="e">
        <f t="shared" si="166"/>
        <v>#VALUE!</v>
      </c>
      <c r="Q459" t="e">
        <f t="shared" si="167"/>
        <v>#VALUE!</v>
      </c>
      <c r="R459" t="e">
        <f t="shared" si="168"/>
        <v>#VALUE!</v>
      </c>
      <c r="S459" t="e">
        <f t="shared" si="169"/>
        <v>#VALUE!</v>
      </c>
      <c r="T459" t="e">
        <f t="shared" si="170"/>
        <v>#VALUE!</v>
      </c>
      <c r="U459" t="e">
        <f t="shared" si="171"/>
        <v>#VALUE!</v>
      </c>
      <c r="V459" t="e">
        <f t="shared" si="172"/>
        <v>#VALUE!</v>
      </c>
      <c r="W459" t="e">
        <f t="shared" si="173"/>
        <v>#VALUE!</v>
      </c>
      <c r="X459" t="e">
        <f t="shared" si="174"/>
        <v>#VALUE!</v>
      </c>
      <c r="Y459" t="e">
        <f t="shared" si="175"/>
        <v>#N/A</v>
      </c>
    </row>
    <row r="460" spans="1:25" x14ac:dyDescent="0.25">
      <c r="A460">
        <v>454</v>
      </c>
      <c r="B460">
        <f t="shared" si="154"/>
        <v>10</v>
      </c>
      <c r="C460">
        <f t="shared" si="155"/>
        <v>5</v>
      </c>
      <c r="D460" t="str">
        <f>IF(C460=1,#N/A,VLOOKUP(B460,Equi!$C$4:$BB$54,xy!C460))</f>
        <v/>
      </c>
      <c r="E460">
        <f t="shared" si="156"/>
        <v>-4.9999989999999999</v>
      </c>
      <c r="F460">
        <f t="shared" si="156"/>
        <v>-9.9999990000000007</v>
      </c>
      <c r="G460" t="str">
        <f t="shared" si="157"/>
        <v/>
      </c>
      <c r="H460" t="e">
        <f t="shared" si="158"/>
        <v>#VALUE!</v>
      </c>
      <c r="I460" t="e">
        <f t="shared" si="159"/>
        <v>#VALUE!</v>
      </c>
      <c r="J460" t="e">
        <f t="shared" si="160"/>
        <v>#VALUE!</v>
      </c>
      <c r="K460">
        <f t="shared" si="161"/>
        <v>-4.9999989999999999</v>
      </c>
      <c r="L460" t="e">
        <f t="shared" si="162"/>
        <v>#VALUE!</v>
      </c>
      <c r="M460" t="e">
        <f t="shared" si="163"/>
        <v>#VALUE!</v>
      </c>
      <c r="N460" t="e">
        <f t="shared" si="164"/>
        <v>#VALUE!</v>
      </c>
      <c r="O460" t="e">
        <f t="shared" si="165"/>
        <v>#VALUE!</v>
      </c>
      <c r="P460" t="e">
        <f t="shared" si="166"/>
        <v>#VALUE!</v>
      </c>
      <c r="Q460" t="e">
        <f t="shared" si="167"/>
        <v>#VALUE!</v>
      </c>
      <c r="R460" t="e">
        <f t="shared" si="168"/>
        <v>#VALUE!</v>
      </c>
      <c r="S460" t="e">
        <f t="shared" si="169"/>
        <v>#VALUE!</v>
      </c>
      <c r="T460" t="e">
        <f t="shared" si="170"/>
        <v>#VALUE!</v>
      </c>
      <c r="U460" t="e">
        <f t="shared" si="171"/>
        <v>#VALUE!</v>
      </c>
      <c r="V460" t="e">
        <f t="shared" si="172"/>
        <v>#VALUE!</v>
      </c>
      <c r="W460" t="e">
        <f t="shared" si="173"/>
        <v>#VALUE!</v>
      </c>
      <c r="X460" t="e">
        <f t="shared" si="174"/>
        <v>#VALUE!</v>
      </c>
      <c r="Y460" t="e">
        <f t="shared" si="175"/>
        <v>#N/A</v>
      </c>
    </row>
    <row r="461" spans="1:25" x14ac:dyDescent="0.25">
      <c r="A461">
        <v>455</v>
      </c>
      <c r="B461">
        <f t="shared" si="154"/>
        <v>10</v>
      </c>
      <c r="C461">
        <f t="shared" si="155"/>
        <v>6</v>
      </c>
      <c r="D461" t="str">
        <f>IF(C461=1,#N/A,VLOOKUP(B461,Equi!$C$4:$BB$54,xy!C461))</f>
        <v/>
      </c>
      <c r="E461">
        <f t="shared" si="156"/>
        <v>-4.9999989999999999</v>
      </c>
      <c r="F461">
        <f t="shared" si="156"/>
        <v>-8.9999990000000007</v>
      </c>
      <c r="G461" t="str">
        <f t="shared" si="157"/>
        <v/>
      </c>
      <c r="H461" t="e">
        <f t="shared" si="158"/>
        <v>#VALUE!</v>
      </c>
      <c r="I461" t="e">
        <f t="shared" si="159"/>
        <v>#VALUE!</v>
      </c>
      <c r="J461" t="e">
        <f t="shared" si="160"/>
        <v>#VALUE!</v>
      </c>
      <c r="K461">
        <f t="shared" si="161"/>
        <v>-4.9999989999999999</v>
      </c>
      <c r="L461" t="e">
        <f t="shared" si="162"/>
        <v>#VALUE!</v>
      </c>
      <c r="M461" t="e">
        <f t="shared" si="163"/>
        <v>#VALUE!</v>
      </c>
      <c r="N461" t="e">
        <f t="shared" si="164"/>
        <v>#VALUE!</v>
      </c>
      <c r="O461" t="e">
        <f t="shared" si="165"/>
        <v>#VALUE!</v>
      </c>
      <c r="P461" t="e">
        <f t="shared" si="166"/>
        <v>#VALUE!</v>
      </c>
      <c r="Q461" t="e">
        <f t="shared" si="167"/>
        <v>#VALUE!</v>
      </c>
      <c r="R461" t="e">
        <f t="shared" si="168"/>
        <v>#VALUE!</v>
      </c>
      <c r="S461" t="e">
        <f t="shared" si="169"/>
        <v>#VALUE!</v>
      </c>
      <c r="T461" t="e">
        <f t="shared" si="170"/>
        <v>#VALUE!</v>
      </c>
      <c r="U461" t="e">
        <f t="shared" si="171"/>
        <v>#VALUE!</v>
      </c>
      <c r="V461" t="e">
        <f t="shared" si="172"/>
        <v>#VALUE!</v>
      </c>
      <c r="W461" t="e">
        <f t="shared" si="173"/>
        <v>#VALUE!</v>
      </c>
      <c r="X461" t="e">
        <f t="shared" si="174"/>
        <v>#VALUE!</v>
      </c>
      <c r="Y461" t="e">
        <f t="shared" si="175"/>
        <v>#N/A</v>
      </c>
    </row>
    <row r="462" spans="1:25" x14ac:dyDescent="0.25">
      <c r="A462">
        <v>456</v>
      </c>
      <c r="B462">
        <f t="shared" si="154"/>
        <v>10</v>
      </c>
      <c r="C462">
        <f t="shared" si="155"/>
        <v>7</v>
      </c>
      <c r="D462" t="str">
        <f>IF(C462=1,#N/A,VLOOKUP(B462,Equi!$C$4:$BB$54,xy!C462))</f>
        <v/>
      </c>
      <c r="E462">
        <f t="shared" si="156"/>
        <v>-4.9999989999999999</v>
      </c>
      <c r="F462">
        <f t="shared" si="156"/>
        <v>-7.9999989999999999</v>
      </c>
      <c r="G462" t="str">
        <f t="shared" si="157"/>
        <v/>
      </c>
      <c r="H462" t="e">
        <f t="shared" si="158"/>
        <v>#VALUE!</v>
      </c>
      <c r="I462" t="e">
        <f t="shared" si="159"/>
        <v>#VALUE!</v>
      </c>
      <c r="J462" t="e">
        <f t="shared" si="160"/>
        <v>#VALUE!</v>
      </c>
      <c r="K462">
        <f t="shared" si="161"/>
        <v>-4.9999989999999999</v>
      </c>
      <c r="L462" t="e">
        <f t="shared" si="162"/>
        <v>#VALUE!</v>
      </c>
      <c r="M462" t="e">
        <f t="shared" si="163"/>
        <v>#VALUE!</v>
      </c>
      <c r="N462" t="e">
        <f t="shared" si="164"/>
        <v>#VALUE!</v>
      </c>
      <c r="O462" t="e">
        <f t="shared" si="165"/>
        <v>#VALUE!</v>
      </c>
      <c r="P462" t="e">
        <f t="shared" si="166"/>
        <v>#VALUE!</v>
      </c>
      <c r="Q462" t="e">
        <f t="shared" si="167"/>
        <v>#VALUE!</v>
      </c>
      <c r="R462" t="e">
        <f t="shared" si="168"/>
        <v>#VALUE!</v>
      </c>
      <c r="S462" t="e">
        <f t="shared" si="169"/>
        <v>#VALUE!</v>
      </c>
      <c r="T462" t="e">
        <f t="shared" si="170"/>
        <v>#VALUE!</v>
      </c>
      <c r="U462" t="e">
        <f t="shared" si="171"/>
        <v>#VALUE!</v>
      </c>
      <c r="V462" t="e">
        <f t="shared" si="172"/>
        <v>#VALUE!</v>
      </c>
      <c r="W462" t="e">
        <f t="shared" si="173"/>
        <v>#VALUE!</v>
      </c>
      <c r="X462" t="e">
        <f t="shared" si="174"/>
        <v>#VALUE!</v>
      </c>
      <c r="Y462" t="e">
        <f t="shared" si="175"/>
        <v>#N/A</v>
      </c>
    </row>
    <row r="463" spans="1:25" x14ac:dyDescent="0.25">
      <c r="A463">
        <v>457</v>
      </c>
      <c r="B463">
        <f t="shared" si="154"/>
        <v>10</v>
      </c>
      <c r="C463">
        <f t="shared" si="155"/>
        <v>8</v>
      </c>
      <c r="D463" t="str">
        <f>IF(C463=1,#N/A,VLOOKUP(B463,Equi!$C$4:$BB$54,xy!C463))</f>
        <v/>
      </c>
      <c r="E463">
        <f t="shared" si="156"/>
        <v>-4.9999989999999999</v>
      </c>
      <c r="F463">
        <f t="shared" si="156"/>
        <v>-6.9999989999999999</v>
      </c>
      <c r="G463" t="str">
        <f t="shared" si="157"/>
        <v/>
      </c>
      <c r="H463" t="e">
        <f t="shared" si="158"/>
        <v>#VALUE!</v>
      </c>
      <c r="I463" t="e">
        <f t="shared" si="159"/>
        <v>#VALUE!</v>
      </c>
      <c r="J463" t="e">
        <f t="shared" si="160"/>
        <v>#VALUE!</v>
      </c>
      <c r="K463">
        <f t="shared" si="161"/>
        <v>-4.9999989999999999</v>
      </c>
      <c r="L463" t="e">
        <f t="shared" si="162"/>
        <v>#VALUE!</v>
      </c>
      <c r="M463" t="e">
        <f t="shared" si="163"/>
        <v>#VALUE!</v>
      </c>
      <c r="N463" t="e">
        <f t="shared" si="164"/>
        <v>#VALUE!</v>
      </c>
      <c r="O463" t="e">
        <f t="shared" si="165"/>
        <v>#VALUE!</v>
      </c>
      <c r="P463" t="e">
        <f t="shared" si="166"/>
        <v>#VALUE!</v>
      </c>
      <c r="Q463" t="e">
        <f t="shared" si="167"/>
        <v>#VALUE!</v>
      </c>
      <c r="R463" t="e">
        <f t="shared" si="168"/>
        <v>#VALUE!</v>
      </c>
      <c r="S463" t="e">
        <f t="shared" si="169"/>
        <v>#VALUE!</v>
      </c>
      <c r="T463" t="e">
        <f t="shared" si="170"/>
        <v>#VALUE!</v>
      </c>
      <c r="U463" t="e">
        <f t="shared" si="171"/>
        <v>#VALUE!</v>
      </c>
      <c r="V463" t="e">
        <f t="shared" si="172"/>
        <v>#VALUE!</v>
      </c>
      <c r="W463" t="e">
        <f t="shared" si="173"/>
        <v>#VALUE!</v>
      </c>
      <c r="X463" t="e">
        <f t="shared" si="174"/>
        <v>#VALUE!</v>
      </c>
      <c r="Y463" t="e">
        <f t="shared" si="175"/>
        <v>#N/A</v>
      </c>
    </row>
    <row r="464" spans="1:25" x14ac:dyDescent="0.25">
      <c r="A464">
        <v>458</v>
      </c>
      <c r="B464">
        <f t="shared" si="154"/>
        <v>10</v>
      </c>
      <c r="C464">
        <f t="shared" si="155"/>
        <v>9</v>
      </c>
      <c r="D464" t="str">
        <f>IF(C464=1,#N/A,VLOOKUP(B464,Equi!$C$4:$BB$54,xy!C464))</f>
        <v/>
      </c>
      <c r="E464">
        <f t="shared" si="156"/>
        <v>-4.9999989999999999</v>
      </c>
      <c r="F464">
        <f t="shared" si="156"/>
        <v>-5.9999989999999999</v>
      </c>
      <c r="G464" t="str">
        <f t="shared" si="157"/>
        <v/>
      </c>
      <c r="H464" t="e">
        <f t="shared" si="158"/>
        <v>#VALUE!</v>
      </c>
      <c r="I464" t="e">
        <f t="shared" si="159"/>
        <v>#VALUE!</v>
      </c>
      <c r="J464" t="e">
        <f t="shared" si="160"/>
        <v>#VALUE!</v>
      </c>
      <c r="K464">
        <f t="shared" si="161"/>
        <v>-4.9999989999999999</v>
      </c>
      <c r="L464" t="e">
        <f t="shared" si="162"/>
        <v>#VALUE!</v>
      </c>
      <c r="M464" t="e">
        <f t="shared" si="163"/>
        <v>#VALUE!</v>
      </c>
      <c r="N464" t="e">
        <f t="shared" si="164"/>
        <v>#VALUE!</v>
      </c>
      <c r="O464" t="e">
        <f t="shared" si="165"/>
        <v>#VALUE!</v>
      </c>
      <c r="P464" t="e">
        <f t="shared" si="166"/>
        <v>#VALUE!</v>
      </c>
      <c r="Q464" t="e">
        <f t="shared" si="167"/>
        <v>#VALUE!</v>
      </c>
      <c r="R464" t="e">
        <f t="shared" si="168"/>
        <v>#VALUE!</v>
      </c>
      <c r="S464" t="e">
        <f t="shared" si="169"/>
        <v>#VALUE!</v>
      </c>
      <c r="T464" t="e">
        <f t="shared" si="170"/>
        <v>#VALUE!</v>
      </c>
      <c r="U464" t="e">
        <f t="shared" si="171"/>
        <v>#VALUE!</v>
      </c>
      <c r="V464" t="e">
        <f t="shared" si="172"/>
        <v>#VALUE!</v>
      </c>
      <c r="W464" t="e">
        <f t="shared" si="173"/>
        <v>#VALUE!</v>
      </c>
      <c r="X464" t="e">
        <f t="shared" si="174"/>
        <v>#VALUE!</v>
      </c>
      <c r="Y464" t="e">
        <f t="shared" si="175"/>
        <v>#N/A</v>
      </c>
    </row>
    <row r="465" spans="1:25" x14ac:dyDescent="0.25">
      <c r="A465">
        <v>459</v>
      </c>
      <c r="B465">
        <f t="shared" si="154"/>
        <v>10</v>
      </c>
      <c r="C465">
        <f t="shared" si="155"/>
        <v>10</v>
      </c>
      <c r="D465" t="str">
        <f>IF(C465=1,#N/A,VLOOKUP(B465,Equi!$C$4:$BB$54,xy!C465))</f>
        <v/>
      </c>
      <c r="E465">
        <f t="shared" si="156"/>
        <v>-4.9999989999999999</v>
      </c>
      <c r="F465">
        <f t="shared" si="156"/>
        <v>-4.9999989999999999</v>
      </c>
      <c r="G465" t="str">
        <f t="shared" si="157"/>
        <v/>
      </c>
      <c r="H465" t="e">
        <f t="shared" si="158"/>
        <v>#VALUE!</v>
      </c>
      <c r="I465" t="e">
        <f t="shared" si="159"/>
        <v>#VALUE!</v>
      </c>
      <c r="J465" t="e">
        <f t="shared" si="160"/>
        <v>#VALUE!</v>
      </c>
      <c r="K465">
        <f t="shared" si="161"/>
        <v>-4.9999989999999999</v>
      </c>
      <c r="L465" t="e">
        <f t="shared" si="162"/>
        <v>#VALUE!</v>
      </c>
      <c r="M465" t="e">
        <f t="shared" si="163"/>
        <v>#VALUE!</v>
      </c>
      <c r="N465" t="e">
        <f t="shared" si="164"/>
        <v>#VALUE!</v>
      </c>
      <c r="O465" t="e">
        <f t="shared" si="165"/>
        <v>#VALUE!</v>
      </c>
      <c r="P465" t="e">
        <f t="shared" si="166"/>
        <v>#VALUE!</v>
      </c>
      <c r="Q465" t="e">
        <f t="shared" si="167"/>
        <v>#VALUE!</v>
      </c>
      <c r="R465" t="e">
        <f t="shared" si="168"/>
        <v>#VALUE!</v>
      </c>
      <c r="S465" t="e">
        <f t="shared" si="169"/>
        <v>#VALUE!</v>
      </c>
      <c r="T465" t="e">
        <f t="shared" si="170"/>
        <v>#VALUE!</v>
      </c>
      <c r="U465" t="e">
        <f t="shared" si="171"/>
        <v>#VALUE!</v>
      </c>
      <c r="V465" t="e">
        <f t="shared" si="172"/>
        <v>#VALUE!</v>
      </c>
      <c r="W465" t="e">
        <f t="shared" si="173"/>
        <v>#VALUE!</v>
      </c>
      <c r="X465" t="e">
        <f t="shared" si="174"/>
        <v>#VALUE!</v>
      </c>
      <c r="Y465" t="e">
        <f t="shared" si="175"/>
        <v>#N/A</v>
      </c>
    </row>
    <row r="466" spans="1:25" x14ac:dyDescent="0.25">
      <c r="A466">
        <v>460</v>
      </c>
      <c r="B466">
        <f t="shared" si="154"/>
        <v>10</v>
      </c>
      <c r="C466">
        <f t="shared" si="155"/>
        <v>11</v>
      </c>
      <c r="D466" t="str">
        <f>IF(C466=1,#N/A,VLOOKUP(B466,Equi!$C$4:$BB$54,xy!C466))</f>
        <v/>
      </c>
      <c r="E466">
        <f t="shared" si="156"/>
        <v>-4.9999989999999999</v>
      </c>
      <c r="F466">
        <f t="shared" si="156"/>
        <v>-3.9999989999999999</v>
      </c>
      <c r="G466" t="str">
        <f t="shared" si="157"/>
        <v/>
      </c>
      <c r="H466" t="e">
        <f t="shared" si="158"/>
        <v>#VALUE!</v>
      </c>
      <c r="I466" t="e">
        <f t="shared" si="159"/>
        <v>#VALUE!</v>
      </c>
      <c r="J466" t="e">
        <f t="shared" si="160"/>
        <v>#VALUE!</v>
      </c>
      <c r="K466">
        <f t="shared" si="161"/>
        <v>-4.9999989999999999</v>
      </c>
      <c r="L466" t="e">
        <f t="shared" si="162"/>
        <v>#VALUE!</v>
      </c>
      <c r="M466" t="e">
        <f t="shared" si="163"/>
        <v>#VALUE!</v>
      </c>
      <c r="N466" t="e">
        <f t="shared" si="164"/>
        <v>#VALUE!</v>
      </c>
      <c r="O466" t="e">
        <f t="shared" si="165"/>
        <v>#VALUE!</v>
      </c>
      <c r="P466" t="e">
        <f t="shared" si="166"/>
        <v>#VALUE!</v>
      </c>
      <c r="Q466" t="e">
        <f t="shared" si="167"/>
        <v>#VALUE!</v>
      </c>
      <c r="R466" t="e">
        <f t="shared" si="168"/>
        <v>#VALUE!</v>
      </c>
      <c r="S466" t="e">
        <f t="shared" si="169"/>
        <v>#VALUE!</v>
      </c>
      <c r="T466" t="e">
        <f t="shared" si="170"/>
        <v>#VALUE!</v>
      </c>
      <c r="U466" t="e">
        <f t="shared" si="171"/>
        <v>#VALUE!</v>
      </c>
      <c r="V466" t="e">
        <f t="shared" si="172"/>
        <v>#VALUE!</v>
      </c>
      <c r="W466" t="e">
        <f t="shared" si="173"/>
        <v>#VALUE!</v>
      </c>
      <c r="X466" t="e">
        <f t="shared" si="174"/>
        <v>#VALUE!</v>
      </c>
      <c r="Y466" t="e">
        <f t="shared" si="175"/>
        <v>#N/A</v>
      </c>
    </row>
    <row r="467" spans="1:25" x14ac:dyDescent="0.25">
      <c r="A467">
        <v>461</v>
      </c>
      <c r="B467">
        <f t="shared" si="154"/>
        <v>10</v>
      </c>
      <c r="C467">
        <f t="shared" si="155"/>
        <v>12</v>
      </c>
      <c r="D467" t="str">
        <f>IF(C467=1,#N/A,VLOOKUP(B467,Equi!$C$4:$BB$54,xy!C467))</f>
        <v/>
      </c>
      <c r="E467">
        <f t="shared" si="156"/>
        <v>-4.9999989999999999</v>
      </c>
      <c r="F467">
        <f t="shared" si="156"/>
        <v>-2.9999989999999999</v>
      </c>
      <c r="G467" t="str">
        <f t="shared" si="157"/>
        <v/>
      </c>
      <c r="H467" t="e">
        <f t="shared" si="158"/>
        <v>#VALUE!</v>
      </c>
      <c r="I467" t="e">
        <f t="shared" si="159"/>
        <v>#VALUE!</v>
      </c>
      <c r="J467" t="e">
        <f t="shared" si="160"/>
        <v>#VALUE!</v>
      </c>
      <c r="K467">
        <f t="shared" si="161"/>
        <v>-4.9999989999999999</v>
      </c>
      <c r="L467" t="e">
        <f t="shared" si="162"/>
        <v>#VALUE!</v>
      </c>
      <c r="M467" t="e">
        <f t="shared" si="163"/>
        <v>#VALUE!</v>
      </c>
      <c r="N467" t="e">
        <f t="shared" si="164"/>
        <v>#VALUE!</v>
      </c>
      <c r="O467" t="e">
        <f t="shared" si="165"/>
        <v>#VALUE!</v>
      </c>
      <c r="P467" t="e">
        <f t="shared" si="166"/>
        <v>#VALUE!</v>
      </c>
      <c r="Q467" t="e">
        <f t="shared" si="167"/>
        <v>#VALUE!</v>
      </c>
      <c r="R467" t="e">
        <f t="shared" si="168"/>
        <v>#VALUE!</v>
      </c>
      <c r="S467" t="e">
        <f t="shared" si="169"/>
        <v>#VALUE!</v>
      </c>
      <c r="T467" t="e">
        <f t="shared" si="170"/>
        <v>#VALUE!</v>
      </c>
      <c r="U467" t="e">
        <f t="shared" si="171"/>
        <v>#VALUE!</v>
      </c>
      <c r="V467" t="e">
        <f t="shared" si="172"/>
        <v>#VALUE!</v>
      </c>
      <c r="W467" t="e">
        <f t="shared" si="173"/>
        <v>#VALUE!</v>
      </c>
      <c r="X467" t="e">
        <f t="shared" si="174"/>
        <v>#VALUE!</v>
      </c>
      <c r="Y467" t="e">
        <f t="shared" si="175"/>
        <v>#N/A</v>
      </c>
    </row>
    <row r="468" spans="1:25" x14ac:dyDescent="0.25">
      <c r="A468">
        <v>462</v>
      </c>
      <c r="B468">
        <f t="shared" si="154"/>
        <v>10</v>
      </c>
      <c r="C468">
        <f t="shared" si="155"/>
        <v>13</v>
      </c>
      <c r="D468" t="str">
        <f>IF(C468=1,#N/A,VLOOKUP(B468,Equi!$C$4:$BB$54,xy!C468))</f>
        <v/>
      </c>
      <c r="E468">
        <f t="shared" si="156"/>
        <v>-4.9999989999999999</v>
      </c>
      <c r="F468">
        <f t="shared" si="156"/>
        <v>-1.9999990000000001</v>
      </c>
      <c r="G468" t="str">
        <f t="shared" si="157"/>
        <v/>
      </c>
      <c r="H468" t="e">
        <f t="shared" si="158"/>
        <v>#VALUE!</v>
      </c>
      <c r="I468" t="e">
        <f t="shared" si="159"/>
        <v>#VALUE!</v>
      </c>
      <c r="J468" t="e">
        <f t="shared" si="160"/>
        <v>#VALUE!</v>
      </c>
      <c r="K468">
        <f t="shared" si="161"/>
        <v>-4.9999989999999999</v>
      </c>
      <c r="L468" t="e">
        <f t="shared" si="162"/>
        <v>#VALUE!</v>
      </c>
      <c r="M468" t="e">
        <f t="shared" si="163"/>
        <v>#VALUE!</v>
      </c>
      <c r="N468" t="e">
        <f t="shared" si="164"/>
        <v>#VALUE!</v>
      </c>
      <c r="O468" t="e">
        <f t="shared" si="165"/>
        <v>#VALUE!</v>
      </c>
      <c r="P468" t="e">
        <f t="shared" si="166"/>
        <v>#VALUE!</v>
      </c>
      <c r="Q468" t="e">
        <f t="shared" si="167"/>
        <v>#VALUE!</v>
      </c>
      <c r="R468" t="e">
        <f t="shared" si="168"/>
        <v>#VALUE!</v>
      </c>
      <c r="S468" t="e">
        <f t="shared" si="169"/>
        <v>#VALUE!</v>
      </c>
      <c r="T468" t="e">
        <f t="shared" si="170"/>
        <v>#VALUE!</v>
      </c>
      <c r="U468" t="e">
        <f t="shared" si="171"/>
        <v>#VALUE!</v>
      </c>
      <c r="V468" t="e">
        <f t="shared" si="172"/>
        <v>#VALUE!</v>
      </c>
      <c r="W468" t="e">
        <f t="shared" si="173"/>
        <v>#VALUE!</v>
      </c>
      <c r="X468" t="e">
        <f t="shared" si="174"/>
        <v>#VALUE!</v>
      </c>
      <c r="Y468" t="e">
        <f t="shared" si="175"/>
        <v>#N/A</v>
      </c>
    </row>
    <row r="469" spans="1:25" x14ac:dyDescent="0.25">
      <c r="A469">
        <v>463</v>
      </c>
      <c r="B469">
        <f t="shared" si="154"/>
        <v>10</v>
      </c>
      <c r="C469">
        <f t="shared" si="155"/>
        <v>14</v>
      </c>
      <c r="D469" t="str">
        <f>IF(C469=1,#N/A,VLOOKUP(B469,Equi!$C$4:$BB$54,xy!C469))</f>
        <v/>
      </c>
      <c r="E469">
        <f t="shared" si="156"/>
        <v>-4.9999989999999999</v>
      </c>
      <c r="F469">
        <f t="shared" si="156"/>
        <v>-0.99999899999999997</v>
      </c>
      <c r="G469" t="str">
        <f t="shared" si="157"/>
        <v/>
      </c>
      <c r="H469" t="e">
        <f t="shared" si="158"/>
        <v>#VALUE!</v>
      </c>
      <c r="I469" t="e">
        <f t="shared" si="159"/>
        <v>#VALUE!</v>
      </c>
      <c r="J469" t="e">
        <f t="shared" si="160"/>
        <v>#VALUE!</v>
      </c>
      <c r="K469">
        <f t="shared" si="161"/>
        <v>-4.9999989999999999</v>
      </c>
      <c r="L469" t="e">
        <f t="shared" si="162"/>
        <v>#VALUE!</v>
      </c>
      <c r="M469" t="e">
        <f t="shared" si="163"/>
        <v>#VALUE!</v>
      </c>
      <c r="N469" t="e">
        <f t="shared" si="164"/>
        <v>#VALUE!</v>
      </c>
      <c r="O469" t="e">
        <f t="shared" si="165"/>
        <v>#VALUE!</v>
      </c>
      <c r="P469" t="e">
        <f t="shared" si="166"/>
        <v>#VALUE!</v>
      </c>
      <c r="Q469" t="e">
        <f t="shared" si="167"/>
        <v>#VALUE!</v>
      </c>
      <c r="R469" t="e">
        <f t="shared" si="168"/>
        <v>#VALUE!</v>
      </c>
      <c r="S469" t="e">
        <f t="shared" si="169"/>
        <v>#VALUE!</v>
      </c>
      <c r="T469" t="e">
        <f t="shared" si="170"/>
        <v>#VALUE!</v>
      </c>
      <c r="U469" t="e">
        <f t="shared" si="171"/>
        <v>#VALUE!</v>
      </c>
      <c r="V469" t="e">
        <f t="shared" si="172"/>
        <v>#VALUE!</v>
      </c>
      <c r="W469" t="e">
        <f t="shared" si="173"/>
        <v>#VALUE!</v>
      </c>
      <c r="X469" t="e">
        <f t="shared" si="174"/>
        <v>#VALUE!</v>
      </c>
      <c r="Y469" t="e">
        <f t="shared" si="175"/>
        <v>#N/A</v>
      </c>
    </row>
    <row r="470" spans="1:25" x14ac:dyDescent="0.25">
      <c r="A470">
        <v>464</v>
      </c>
      <c r="B470">
        <f t="shared" si="154"/>
        <v>10</v>
      </c>
      <c r="C470">
        <f t="shared" si="155"/>
        <v>15</v>
      </c>
      <c r="D470" t="str">
        <f>IF(C470=1,#N/A,VLOOKUP(B470,Equi!$C$4:$BB$54,xy!C470))</f>
        <v/>
      </c>
      <c r="E470">
        <f t="shared" si="156"/>
        <v>-4.9999989999999999</v>
      </c>
      <c r="F470">
        <f t="shared" si="156"/>
        <v>9.9999999999999995E-7</v>
      </c>
      <c r="G470" t="str">
        <f t="shared" si="157"/>
        <v/>
      </c>
      <c r="H470" t="e">
        <f t="shared" si="158"/>
        <v>#VALUE!</v>
      </c>
      <c r="I470" t="e">
        <f t="shared" si="159"/>
        <v>#VALUE!</v>
      </c>
      <c r="J470" t="e">
        <f t="shared" si="160"/>
        <v>#VALUE!</v>
      </c>
      <c r="K470">
        <f t="shared" si="161"/>
        <v>-4.9999989999999999</v>
      </c>
      <c r="L470" t="e">
        <f t="shared" si="162"/>
        <v>#VALUE!</v>
      </c>
      <c r="M470" t="e">
        <f t="shared" si="163"/>
        <v>#VALUE!</v>
      </c>
      <c r="N470" t="e">
        <f t="shared" si="164"/>
        <v>#VALUE!</v>
      </c>
      <c r="O470" t="e">
        <f t="shared" si="165"/>
        <v>#VALUE!</v>
      </c>
      <c r="P470" t="e">
        <f t="shared" si="166"/>
        <v>#VALUE!</v>
      </c>
      <c r="Q470" t="e">
        <f t="shared" si="167"/>
        <v>#VALUE!</v>
      </c>
      <c r="R470" t="e">
        <f t="shared" si="168"/>
        <v>#VALUE!</v>
      </c>
      <c r="S470" t="e">
        <f t="shared" si="169"/>
        <v>#VALUE!</v>
      </c>
      <c r="T470" t="e">
        <f t="shared" si="170"/>
        <v>#VALUE!</v>
      </c>
      <c r="U470" t="e">
        <f t="shared" si="171"/>
        <v>#VALUE!</v>
      </c>
      <c r="V470" t="e">
        <f t="shared" si="172"/>
        <v>#VALUE!</v>
      </c>
      <c r="W470" t="e">
        <f t="shared" si="173"/>
        <v>#VALUE!</v>
      </c>
      <c r="X470" t="e">
        <f t="shared" si="174"/>
        <v>#VALUE!</v>
      </c>
      <c r="Y470" t="e">
        <f t="shared" si="175"/>
        <v>#N/A</v>
      </c>
    </row>
    <row r="471" spans="1:25" x14ac:dyDescent="0.25">
      <c r="A471">
        <v>465</v>
      </c>
      <c r="B471">
        <f t="shared" si="154"/>
        <v>10</v>
      </c>
      <c r="C471">
        <f t="shared" si="155"/>
        <v>16</v>
      </c>
      <c r="D471" t="str">
        <f>IF(C471=1,#N/A,VLOOKUP(B471,Equi!$C$4:$BB$54,xy!C471))</f>
        <v/>
      </c>
      <c r="E471">
        <f t="shared" si="156"/>
        <v>-4.9999989999999999</v>
      </c>
      <c r="F471">
        <f t="shared" si="156"/>
        <v>1.0000009999999999</v>
      </c>
      <c r="G471" t="str">
        <f t="shared" si="157"/>
        <v/>
      </c>
      <c r="H471" t="e">
        <f t="shared" si="158"/>
        <v>#VALUE!</v>
      </c>
      <c r="I471" t="e">
        <f t="shared" si="159"/>
        <v>#VALUE!</v>
      </c>
      <c r="J471" t="e">
        <f t="shared" si="160"/>
        <v>#VALUE!</v>
      </c>
      <c r="K471">
        <f t="shared" si="161"/>
        <v>-4.9999989999999999</v>
      </c>
      <c r="L471" t="e">
        <f t="shared" si="162"/>
        <v>#VALUE!</v>
      </c>
      <c r="M471" t="e">
        <f t="shared" si="163"/>
        <v>#VALUE!</v>
      </c>
      <c r="N471" t="e">
        <f t="shared" si="164"/>
        <v>#VALUE!</v>
      </c>
      <c r="O471" t="e">
        <f t="shared" si="165"/>
        <v>#VALUE!</v>
      </c>
      <c r="P471" t="e">
        <f t="shared" si="166"/>
        <v>#VALUE!</v>
      </c>
      <c r="Q471" t="e">
        <f t="shared" si="167"/>
        <v>#VALUE!</v>
      </c>
      <c r="R471" t="e">
        <f t="shared" si="168"/>
        <v>#VALUE!</v>
      </c>
      <c r="S471" t="e">
        <f t="shared" si="169"/>
        <v>#VALUE!</v>
      </c>
      <c r="T471" t="e">
        <f t="shared" si="170"/>
        <v>#VALUE!</v>
      </c>
      <c r="U471" t="e">
        <f t="shared" si="171"/>
        <v>#VALUE!</v>
      </c>
      <c r="V471" t="e">
        <f t="shared" si="172"/>
        <v>#VALUE!</v>
      </c>
      <c r="W471" t="e">
        <f t="shared" si="173"/>
        <v>#VALUE!</v>
      </c>
      <c r="X471" t="e">
        <f t="shared" si="174"/>
        <v>#VALUE!</v>
      </c>
      <c r="Y471" t="e">
        <f t="shared" si="175"/>
        <v>#N/A</v>
      </c>
    </row>
    <row r="472" spans="1:25" x14ac:dyDescent="0.25">
      <c r="A472">
        <v>466</v>
      </c>
      <c r="B472">
        <f t="shared" si="154"/>
        <v>10</v>
      </c>
      <c r="C472">
        <f t="shared" si="155"/>
        <v>17</v>
      </c>
      <c r="D472" t="str">
        <f>IF(C472=1,#N/A,VLOOKUP(B472,Equi!$C$4:$BB$54,xy!C472))</f>
        <v/>
      </c>
      <c r="E472">
        <f t="shared" si="156"/>
        <v>-4.9999989999999999</v>
      </c>
      <c r="F472">
        <f t="shared" si="156"/>
        <v>2.0000010000000001</v>
      </c>
      <c r="G472" t="str">
        <f t="shared" si="157"/>
        <v/>
      </c>
      <c r="H472" t="e">
        <f t="shared" si="158"/>
        <v>#VALUE!</v>
      </c>
      <c r="I472" t="e">
        <f t="shared" si="159"/>
        <v>#VALUE!</v>
      </c>
      <c r="J472" t="e">
        <f t="shared" si="160"/>
        <v>#VALUE!</v>
      </c>
      <c r="K472">
        <f t="shared" si="161"/>
        <v>-4.9999989999999999</v>
      </c>
      <c r="L472" t="e">
        <f t="shared" si="162"/>
        <v>#VALUE!</v>
      </c>
      <c r="M472" t="e">
        <f t="shared" si="163"/>
        <v>#VALUE!</v>
      </c>
      <c r="N472" t="e">
        <f t="shared" si="164"/>
        <v>#VALUE!</v>
      </c>
      <c r="O472" t="e">
        <f t="shared" si="165"/>
        <v>#VALUE!</v>
      </c>
      <c r="P472" t="e">
        <f t="shared" si="166"/>
        <v>#VALUE!</v>
      </c>
      <c r="Q472" t="e">
        <f t="shared" si="167"/>
        <v>#VALUE!</v>
      </c>
      <c r="R472" t="e">
        <f t="shared" si="168"/>
        <v>#VALUE!</v>
      </c>
      <c r="S472" t="e">
        <f t="shared" si="169"/>
        <v>#VALUE!</v>
      </c>
      <c r="T472" t="e">
        <f t="shared" si="170"/>
        <v>#VALUE!</v>
      </c>
      <c r="U472" t="e">
        <f t="shared" si="171"/>
        <v>#VALUE!</v>
      </c>
      <c r="V472" t="e">
        <f t="shared" si="172"/>
        <v>#VALUE!</v>
      </c>
      <c r="W472" t="e">
        <f t="shared" si="173"/>
        <v>#VALUE!</v>
      </c>
      <c r="X472" t="e">
        <f t="shared" si="174"/>
        <v>#VALUE!</v>
      </c>
      <c r="Y472" t="e">
        <f t="shared" si="175"/>
        <v>#N/A</v>
      </c>
    </row>
    <row r="473" spans="1:25" x14ac:dyDescent="0.25">
      <c r="A473">
        <v>467</v>
      </c>
      <c r="B473">
        <f t="shared" si="154"/>
        <v>10</v>
      </c>
      <c r="C473">
        <f t="shared" si="155"/>
        <v>18</v>
      </c>
      <c r="D473" t="str">
        <f>IF(C473=1,#N/A,VLOOKUP(B473,Equi!$C$4:$BB$54,xy!C473))</f>
        <v/>
      </c>
      <c r="E473">
        <f t="shared" si="156"/>
        <v>-4.9999989999999999</v>
      </c>
      <c r="F473">
        <f t="shared" si="156"/>
        <v>3.0000010000000001</v>
      </c>
      <c r="G473" t="str">
        <f t="shared" si="157"/>
        <v/>
      </c>
      <c r="H473" t="e">
        <f t="shared" si="158"/>
        <v>#VALUE!</v>
      </c>
      <c r="I473" t="e">
        <f t="shared" si="159"/>
        <v>#VALUE!</v>
      </c>
      <c r="J473" t="e">
        <f t="shared" si="160"/>
        <v>#VALUE!</v>
      </c>
      <c r="K473">
        <f t="shared" si="161"/>
        <v>-4.9999989999999999</v>
      </c>
      <c r="L473" t="e">
        <f t="shared" si="162"/>
        <v>#VALUE!</v>
      </c>
      <c r="M473" t="e">
        <f t="shared" si="163"/>
        <v>#VALUE!</v>
      </c>
      <c r="N473" t="e">
        <f t="shared" si="164"/>
        <v>#VALUE!</v>
      </c>
      <c r="O473" t="e">
        <f t="shared" si="165"/>
        <v>#VALUE!</v>
      </c>
      <c r="P473" t="e">
        <f t="shared" si="166"/>
        <v>#VALUE!</v>
      </c>
      <c r="Q473" t="e">
        <f t="shared" si="167"/>
        <v>#VALUE!</v>
      </c>
      <c r="R473" t="e">
        <f t="shared" si="168"/>
        <v>#VALUE!</v>
      </c>
      <c r="S473" t="e">
        <f t="shared" si="169"/>
        <v>#VALUE!</v>
      </c>
      <c r="T473" t="e">
        <f t="shared" si="170"/>
        <v>#VALUE!</v>
      </c>
      <c r="U473" t="e">
        <f t="shared" si="171"/>
        <v>#VALUE!</v>
      </c>
      <c r="V473" t="e">
        <f t="shared" si="172"/>
        <v>#VALUE!</v>
      </c>
      <c r="W473" t="e">
        <f t="shared" si="173"/>
        <v>#VALUE!</v>
      </c>
      <c r="X473" t="e">
        <f t="shared" si="174"/>
        <v>#VALUE!</v>
      </c>
      <c r="Y473" t="e">
        <f t="shared" si="175"/>
        <v>#N/A</v>
      </c>
    </row>
    <row r="474" spans="1:25" x14ac:dyDescent="0.25">
      <c r="A474">
        <v>468</v>
      </c>
      <c r="B474">
        <f t="shared" si="154"/>
        <v>10</v>
      </c>
      <c r="C474">
        <f t="shared" si="155"/>
        <v>19</v>
      </c>
      <c r="D474" t="str">
        <f>IF(C474=1,#N/A,VLOOKUP(B474,Equi!$C$4:$BB$54,xy!C474))</f>
        <v/>
      </c>
      <c r="E474">
        <f t="shared" si="156"/>
        <v>-4.9999989999999999</v>
      </c>
      <c r="F474">
        <f t="shared" si="156"/>
        <v>4.0000010000000001</v>
      </c>
      <c r="G474" t="str">
        <f t="shared" si="157"/>
        <v/>
      </c>
      <c r="H474" t="e">
        <f t="shared" si="158"/>
        <v>#VALUE!</v>
      </c>
      <c r="I474" t="e">
        <f t="shared" si="159"/>
        <v>#VALUE!</v>
      </c>
      <c r="J474" t="e">
        <f t="shared" si="160"/>
        <v>#VALUE!</v>
      </c>
      <c r="K474">
        <f t="shared" si="161"/>
        <v>-4.9999989999999999</v>
      </c>
      <c r="L474" t="e">
        <f t="shared" si="162"/>
        <v>#VALUE!</v>
      </c>
      <c r="M474" t="e">
        <f t="shared" si="163"/>
        <v>#VALUE!</v>
      </c>
      <c r="N474" t="e">
        <f t="shared" si="164"/>
        <v>#VALUE!</v>
      </c>
      <c r="O474" t="e">
        <f t="shared" si="165"/>
        <v>#VALUE!</v>
      </c>
      <c r="P474" t="e">
        <f t="shared" si="166"/>
        <v>#VALUE!</v>
      </c>
      <c r="Q474" t="e">
        <f t="shared" si="167"/>
        <v>#VALUE!</v>
      </c>
      <c r="R474" t="e">
        <f t="shared" si="168"/>
        <v>#VALUE!</v>
      </c>
      <c r="S474" t="e">
        <f t="shared" si="169"/>
        <v>#VALUE!</v>
      </c>
      <c r="T474" t="e">
        <f t="shared" si="170"/>
        <v>#VALUE!</v>
      </c>
      <c r="U474" t="e">
        <f t="shared" si="171"/>
        <v>#VALUE!</v>
      </c>
      <c r="V474" t="e">
        <f t="shared" si="172"/>
        <v>#VALUE!</v>
      </c>
      <c r="W474" t="e">
        <f t="shared" si="173"/>
        <v>#VALUE!</v>
      </c>
      <c r="X474" t="e">
        <f t="shared" si="174"/>
        <v>#VALUE!</v>
      </c>
      <c r="Y474" t="e">
        <f t="shared" si="175"/>
        <v>#N/A</v>
      </c>
    </row>
    <row r="475" spans="1:25" x14ac:dyDescent="0.25">
      <c r="A475">
        <v>469</v>
      </c>
      <c r="B475">
        <f t="shared" si="154"/>
        <v>10</v>
      </c>
      <c r="C475">
        <f t="shared" si="155"/>
        <v>20</v>
      </c>
      <c r="D475" t="str">
        <f>IF(C475=1,#N/A,VLOOKUP(B475,Equi!$C$4:$BB$54,xy!C475))</f>
        <v/>
      </c>
      <c r="E475">
        <f t="shared" si="156"/>
        <v>-4.9999989999999999</v>
      </c>
      <c r="F475">
        <f t="shared" si="156"/>
        <v>5.0000010000000001</v>
      </c>
      <c r="G475" t="str">
        <f t="shared" si="157"/>
        <v/>
      </c>
      <c r="H475" t="e">
        <f t="shared" si="158"/>
        <v>#VALUE!</v>
      </c>
      <c r="I475" t="e">
        <f t="shared" si="159"/>
        <v>#VALUE!</v>
      </c>
      <c r="J475" t="e">
        <f t="shared" si="160"/>
        <v>#VALUE!</v>
      </c>
      <c r="K475">
        <f t="shared" si="161"/>
        <v>-4.9999989999999999</v>
      </c>
      <c r="L475" t="e">
        <f t="shared" si="162"/>
        <v>#VALUE!</v>
      </c>
      <c r="M475" t="e">
        <f t="shared" si="163"/>
        <v>#VALUE!</v>
      </c>
      <c r="N475" t="e">
        <f t="shared" si="164"/>
        <v>#VALUE!</v>
      </c>
      <c r="O475" t="e">
        <f t="shared" si="165"/>
        <v>#VALUE!</v>
      </c>
      <c r="P475" t="e">
        <f t="shared" si="166"/>
        <v>#VALUE!</v>
      </c>
      <c r="Q475" t="e">
        <f t="shared" si="167"/>
        <v>#VALUE!</v>
      </c>
      <c r="R475" t="e">
        <f t="shared" si="168"/>
        <v>#VALUE!</v>
      </c>
      <c r="S475" t="e">
        <f t="shared" si="169"/>
        <v>#VALUE!</v>
      </c>
      <c r="T475" t="e">
        <f t="shared" si="170"/>
        <v>#VALUE!</v>
      </c>
      <c r="U475" t="e">
        <f t="shared" si="171"/>
        <v>#VALUE!</v>
      </c>
      <c r="V475" t="e">
        <f t="shared" si="172"/>
        <v>#VALUE!</v>
      </c>
      <c r="W475" t="e">
        <f t="shared" si="173"/>
        <v>#VALUE!</v>
      </c>
      <c r="X475" t="e">
        <f t="shared" si="174"/>
        <v>#VALUE!</v>
      </c>
      <c r="Y475" t="e">
        <f t="shared" si="175"/>
        <v>#N/A</v>
      </c>
    </row>
    <row r="476" spans="1:25" x14ac:dyDescent="0.25">
      <c r="A476">
        <v>470</v>
      </c>
      <c r="B476">
        <f t="shared" si="154"/>
        <v>10</v>
      </c>
      <c r="C476">
        <f t="shared" si="155"/>
        <v>21</v>
      </c>
      <c r="D476" t="str">
        <f>IF(C476=1,#N/A,VLOOKUP(B476,Equi!$C$4:$BB$54,xy!C476))</f>
        <v/>
      </c>
      <c r="E476">
        <f t="shared" si="156"/>
        <v>-4.9999989999999999</v>
      </c>
      <c r="F476">
        <f t="shared" si="156"/>
        <v>6.0000010000000001</v>
      </c>
      <c r="G476" t="str">
        <f t="shared" si="157"/>
        <v/>
      </c>
      <c r="H476" t="e">
        <f t="shared" si="158"/>
        <v>#VALUE!</v>
      </c>
      <c r="I476" t="e">
        <f t="shared" si="159"/>
        <v>#VALUE!</v>
      </c>
      <c r="J476" t="e">
        <f t="shared" si="160"/>
        <v>#VALUE!</v>
      </c>
      <c r="K476">
        <f t="shared" si="161"/>
        <v>-4.9999989999999999</v>
      </c>
      <c r="L476" t="e">
        <f t="shared" si="162"/>
        <v>#VALUE!</v>
      </c>
      <c r="M476" t="e">
        <f t="shared" si="163"/>
        <v>#VALUE!</v>
      </c>
      <c r="N476" t="e">
        <f t="shared" si="164"/>
        <v>#VALUE!</v>
      </c>
      <c r="O476" t="e">
        <f t="shared" si="165"/>
        <v>#VALUE!</v>
      </c>
      <c r="P476" t="e">
        <f t="shared" si="166"/>
        <v>#VALUE!</v>
      </c>
      <c r="Q476" t="e">
        <f t="shared" si="167"/>
        <v>#VALUE!</v>
      </c>
      <c r="R476" t="e">
        <f t="shared" si="168"/>
        <v>#VALUE!</v>
      </c>
      <c r="S476" t="e">
        <f t="shared" si="169"/>
        <v>#VALUE!</v>
      </c>
      <c r="T476" t="e">
        <f t="shared" si="170"/>
        <v>#VALUE!</v>
      </c>
      <c r="U476" t="e">
        <f t="shared" si="171"/>
        <v>#VALUE!</v>
      </c>
      <c r="V476" t="e">
        <f t="shared" si="172"/>
        <v>#VALUE!</v>
      </c>
      <c r="W476" t="e">
        <f t="shared" si="173"/>
        <v>#VALUE!</v>
      </c>
      <c r="X476" t="e">
        <f t="shared" si="174"/>
        <v>#VALUE!</v>
      </c>
      <c r="Y476" t="e">
        <f t="shared" si="175"/>
        <v>#N/A</v>
      </c>
    </row>
    <row r="477" spans="1:25" x14ac:dyDescent="0.25">
      <c r="A477">
        <v>471</v>
      </c>
      <c r="B477">
        <f t="shared" si="154"/>
        <v>10</v>
      </c>
      <c r="C477">
        <f t="shared" si="155"/>
        <v>22</v>
      </c>
      <c r="D477" t="str">
        <f>IF(C477=1,#N/A,VLOOKUP(B477,Equi!$C$4:$BB$54,xy!C477))</f>
        <v/>
      </c>
      <c r="E477">
        <f t="shared" si="156"/>
        <v>-4.9999989999999999</v>
      </c>
      <c r="F477">
        <f t="shared" si="156"/>
        <v>7.0000010000000001</v>
      </c>
      <c r="G477" t="str">
        <f t="shared" si="157"/>
        <v/>
      </c>
      <c r="H477" t="e">
        <f t="shared" si="158"/>
        <v>#VALUE!</v>
      </c>
      <c r="I477" t="e">
        <f t="shared" si="159"/>
        <v>#VALUE!</v>
      </c>
      <c r="J477" t="e">
        <f t="shared" si="160"/>
        <v>#VALUE!</v>
      </c>
      <c r="K477">
        <f t="shared" si="161"/>
        <v>-4.9999989999999999</v>
      </c>
      <c r="L477" t="e">
        <f t="shared" si="162"/>
        <v>#VALUE!</v>
      </c>
      <c r="M477" t="e">
        <f t="shared" si="163"/>
        <v>#VALUE!</v>
      </c>
      <c r="N477" t="e">
        <f t="shared" si="164"/>
        <v>#VALUE!</v>
      </c>
      <c r="O477" t="e">
        <f t="shared" si="165"/>
        <v>#VALUE!</v>
      </c>
      <c r="P477" t="e">
        <f t="shared" si="166"/>
        <v>#VALUE!</v>
      </c>
      <c r="Q477" t="e">
        <f t="shared" si="167"/>
        <v>#VALUE!</v>
      </c>
      <c r="R477" t="e">
        <f t="shared" si="168"/>
        <v>#VALUE!</v>
      </c>
      <c r="S477" t="e">
        <f t="shared" si="169"/>
        <v>#VALUE!</v>
      </c>
      <c r="T477" t="e">
        <f t="shared" si="170"/>
        <v>#VALUE!</v>
      </c>
      <c r="U477" t="e">
        <f t="shared" si="171"/>
        <v>#VALUE!</v>
      </c>
      <c r="V477" t="e">
        <f t="shared" si="172"/>
        <v>#VALUE!</v>
      </c>
      <c r="W477" t="e">
        <f t="shared" si="173"/>
        <v>#VALUE!</v>
      </c>
      <c r="X477" t="e">
        <f t="shared" si="174"/>
        <v>#VALUE!</v>
      </c>
      <c r="Y477" t="e">
        <f t="shared" si="175"/>
        <v>#N/A</v>
      </c>
    </row>
    <row r="478" spans="1:25" x14ac:dyDescent="0.25">
      <c r="A478">
        <v>472</v>
      </c>
      <c r="B478">
        <f t="shared" si="154"/>
        <v>10</v>
      </c>
      <c r="C478">
        <f t="shared" si="155"/>
        <v>23</v>
      </c>
      <c r="D478" t="str">
        <f>IF(C478=1,#N/A,VLOOKUP(B478,Equi!$C$4:$BB$54,xy!C478))</f>
        <v/>
      </c>
      <c r="E478">
        <f t="shared" si="156"/>
        <v>-4.9999989999999999</v>
      </c>
      <c r="F478">
        <f t="shared" si="156"/>
        <v>8.0000009999999993</v>
      </c>
      <c r="G478" t="str">
        <f t="shared" si="157"/>
        <v/>
      </c>
      <c r="H478" t="e">
        <f t="shared" si="158"/>
        <v>#VALUE!</v>
      </c>
      <c r="I478" t="e">
        <f t="shared" si="159"/>
        <v>#VALUE!</v>
      </c>
      <c r="J478" t="e">
        <f t="shared" si="160"/>
        <v>#VALUE!</v>
      </c>
      <c r="K478">
        <f t="shared" si="161"/>
        <v>-4.9999989999999999</v>
      </c>
      <c r="L478" t="e">
        <f t="shared" si="162"/>
        <v>#VALUE!</v>
      </c>
      <c r="M478" t="e">
        <f t="shared" si="163"/>
        <v>#VALUE!</v>
      </c>
      <c r="N478" t="e">
        <f t="shared" si="164"/>
        <v>#VALUE!</v>
      </c>
      <c r="O478" t="e">
        <f t="shared" si="165"/>
        <v>#VALUE!</v>
      </c>
      <c r="P478" t="e">
        <f t="shared" si="166"/>
        <v>#VALUE!</v>
      </c>
      <c r="Q478" t="e">
        <f t="shared" si="167"/>
        <v>#VALUE!</v>
      </c>
      <c r="R478" t="e">
        <f t="shared" si="168"/>
        <v>#VALUE!</v>
      </c>
      <c r="S478" t="e">
        <f t="shared" si="169"/>
        <v>#VALUE!</v>
      </c>
      <c r="T478" t="e">
        <f t="shared" si="170"/>
        <v>#VALUE!</v>
      </c>
      <c r="U478" t="e">
        <f t="shared" si="171"/>
        <v>#VALUE!</v>
      </c>
      <c r="V478" t="e">
        <f t="shared" si="172"/>
        <v>#VALUE!</v>
      </c>
      <c r="W478" t="e">
        <f t="shared" si="173"/>
        <v>#VALUE!</v>
      </c>
      <c r="X478" t="e">
        <f t="shared" si="174"/>
        <v>#VALUE!</v>
      </c>
      <c r="Y478" t="e">
        <f t="shared" si="175"/>
        <v>#N/A</v>
      </c>
    </row>
    <row r="479" spans="1:25" x14ac:dyDescent="0.25">
      <c r="A479">
        <v>473</v>
      </c>
      <c r="B479">
        <f t="shared" si="154"/>
        <v>10</v>
      </c>
      <c r="C479">
        <f t="shared" si="155"/>
        <v>24</v>
      </c>
      <c r="D479" t="str">
        <f>IF(C479=1,#N/A,VLOOKUP(B479,Equi!$C$4:$BB$54,xy!C479))</f>
        <v/>
      </c>
      <c r="E479">
        <f t="shared" si="156"/>
        <v>-4.9999989999999999</v>
      </c>
      <c r="F479">
        <f t="shared" si="156"/>
        <v>9.0000009999999993</v>
      </c>
      <c r="G479" t="str">
        <f t="shared" si="157"/>
        <v/>
      </c>
      <c r="H479" t="e">
        <f t="shared" si="158"/>
        <v>#VALUE!</v>
      </c>
      <c r="I479" t="e">
        <f t="shared" si="159"/>
        <v>#VALUE!</v>
      </c>
      <c r="J479" t="e">
        <f t="shared" si="160"/>
        <v>#VALUE!</v>
      </c>
      <c r="K479">
        <f t="shared" si="161"/>
        <v>-4.9999989999999999</v>
      </c>
      <c r="L479" t="e">
        <f t="shared" si="162"/>
        <v>#VALUE!</v>
      </c>
      <c r="M479" t="e">
        <f t="shared" si="163"/>
        <v>#VALUE!</v>
      </c>
      <c r="N479" t="e">
        <f t="shared" si="164"/>
        <v>#VALUE!</v>
      </c>
      <c r="O479" t="e">
        <f t="shared" si="165"/>
        <v>#VALUE!</v>
      </c>
      <c r="P479" t="e">
        <f t="shared" si="166"/>
        <v>#VALUE!</v>
      </c>
      <c r="Q479" t="e">
        <f t="shared" si="167"/>
        <v>#VALUE!</v>
      </c>
      <c r="R479" t="e">
        <f t="shared" si="168"/>
        <v>#VALUE!</v>
      </c>
      <c r="S479" t="e">
        <f t="shared" si="169"/>
        <v>#VALUE!</v>
      </c>
      <c r="T479" t="e">
        <f t="shared" si="170"/>
        <v>#VALUE!</v>
      </c>
      <c r="U479" t="e">
        <f t="shared" si="171"/>
        <v>#VALUE!</v>
      </c>
      <c r="V479" t="e">
        <f t="shared" si="172"/>
        <v>#VALUE!</v>
      </c>
      <c r="W479" t="e">
        <f t="shared" si="173"/>
        <v>#VALUE!</v>
      </c>
      <c r="X479" t="e">
        <f t="shared" si="174"/>
        <v>#VALUE!</v>
      </c>
      <c r="Y479" t="e">
        <f t="shared" si="175"/>
        <v>#N/A</v>
      </c>
    </row>
    <row r="480" spans="1:25" x14ac:dyDescent="0.25">
      <c r="A480">
        <v>474</v>
      </c>
      <c r="B480">
        <f t="shared" si="154"/>
        <v>10</v>
      </c>
      <c r="C480">
        <f t="shared" si="155"/>
        <v>25</v>
      </c>
      <c r="D480" t="str">
        <f>IF(C480=1,#N/A,VLOOKUP(B480,Equi!$C$4:$BB$54,xy!C480))</f>
        <v/>
      </c>
      <c r="E480">
        <f t="shared" si="156"/>
        <v>-4.9999989999999999</v>
      </c>
      <c r="F480">
        <f t="shared" si="156"/>
        <v>10.000000999999999</v>
      </c>
      <c r="G480" t="str">
        <f t="shared" si="157"/>
        <v/>
      </c>
      <c r="H480" t="e">
        <f t="shared" si="158"/>
        <v>#VALUE!</v>
      </c>
      <c r="I480" t="e">
        <f t="shared" si="159"/>
        <v>#VALUE!</v>
      </c>
      <c r="J480" t="e">
        <f t="shared" si="160"/>
        <v>#VALUE!</v>
      </c>
      <c r="K480">
        <f t="shared" si="161"/>
        <v>-4.9999989999999999</v>
      </c>
      <c r="L480" t="e">
        <f t="shared" si="162"/>
        <v>#VALUE!</v>
      </c>
      <c r="M480" t="e">
        <f t="shared" si="163"/>
        <v>#VALUE!</v>
      </c>
      <c r="N480" t="e">
        <f t="shared" si="164"/>
        <v>#VALUE!</v>
      </c>
      <c r="O480" t="e">
        <f t="shared" si="165"/>
        <v>#VALUE!</v>
      </c>
      <c r="P480" t="e">
        <f t="shared" si="166"/>
        <v>#VALUE!</v>
      </c>
      <c r="Q480" t="e">
        <f t="shared" si="167"/>
        <v>#VALUE!</v>
      </c>
      <c r="R480" t="e">
        <f t="shared" si="168"/>
        <v>#VALUE!</v>
      </c>
      <c r="S480" t="e">
        <f t="shared" si="169"/>
        <v>#VALUE!</v>
      </c>
      <c r="T480" t="e">
        <f t="shared" si="170"/>
        <v>#VALUE!</v>
      </c>
      <c r="U480" t="e">
        <f t="shared" si="171"/>
        <v>#VALUE!</v>
      </c>
      <c r="V480" t="e">
        <f t="shared" si="172"/>
        <v>#VALUE!</v>
      </c>
      <c r="W480" t="e">
        <f t="shared" si="173"/>
        <v>#VALUE!</v>
      </c>
      <c r="X480" t="e">
        <f t="shared" si="174"/>
        <v>#VALUE!</v>
      </c>
      <c r="Y480" t="e">
        <f t="shared" si="175"/>
        <v>#N/A</v>
      </c>
    </row>
    <row r="481" spans="1:25" x14ac:dyDescent="0.25">
      <c r="A481">
        <v>475</v>
      </c>
      <c r="B481">
        <f t="shared" si="154"/>
        <v>10</v>
      </c>
      <c r="C481">
        <f t="shared" si="155"/>
        <v>26</v>
      </c>
      <c r="D481" t="str">
        <f>IF(C481=1,#N/A,VLOOKUP(B481,Equi!$C$4:$BB$54,xy!C481))</f>
        <v/>
      </c>
      <c r="E481">
        <f t="shared" si="156"/>
        <v>-4.9999989999999999</v>
      </c>
      <c r="F481">
        <f t="shared" si="156"/>
        <v>11.000000999999999</v>
      </c>
      <c r="G481" t="str">
        <f t="shared" si="157"/>
        <v/>
      </c>
      <c r="H481" t="e">
        <f t="shared" si="158"/>
        <v>#VALUE!</v>
      </c>
      <c r="I481" t="e">
        <f t="shared" si="159"/>
        <v>#VALUE!</v>
      </c>
      <c r="J481" t="e">
        <f t="shared" si="160"/>
        <v>#VALUE!</v>
      </c>
      <c r="K481">
        <f t="shared" si="161"/>
        <v>-4.9999989999999999</v>
      </c>
      <c r="L481" t="e">
        <f t="shared" si="162"/>
        <v>#VALUE!</v>
      </c>
      <c r="M481" t="e">
        <f t="shared" si="163"/>
        <v>#VALUE!</v>
      </c>
      <c r="N481" t="e">
        <f t="shared" si="164"/>
        <v>#VALUE!</v>
      </c>
      <c r="O481" t="e">
        <f t="shared" si="165"/>
        <v>#VALUE!</v>
      </c>
      <c r="P481" t="e">
        <f t="shared" si="166"/>
        <v>#VALUE!</v>
      </c>
      <c r="Q481" t="e">
        <f t="shared" si="167"/>
        <v>#VALUE!</v>
      </c>
      <c r="R481" t="e">
        <f t="shared" si="168"/>
        <v>#VALUE!</v>
      </c>
      <c r="S481" t="e">
        <f t="shared" si="169"/>
        <v>#VALUE!</v>
      </c>
      <c r="T481" t="e">
        <f t="shared" si="170"/>
        <v>#VALUE!</v>
      </c>
      <c r="U481" t="e">
        <f t="shared" si="171"/>
        <v>#VALUE!</v>
      </c>
      <c r="V481" t="e">
        <f t="shared" si="172"/>
        <v>#VALUE!</v>
      </c>
      <c r="W481" t="e">
        <f t="shared" si="173"/>
        <v>#VALUE!</v>
      </c>
      <c r="X481" t="e">
        <f t="shared" si="174"/>
        <v>#VALUE!</v>
      </c>
      <c r="Y481" t="e">
        <f t="shared" si="175"/>
        <v>#N/A</v>
      </c>
    </row>
    <row r="482" spans="1:25" x14ac:dyDescent="0.25">
      <c r="A482">
        <v>476</v>
      </c>
      <c r="B482">
        <f t="shared" si="154"/>
        <v>10</v>
      </c>
      <c r="C482">
        <f t="shared" si="155"/>
        <v>27</v>
      </c>
      <c r="D482" t="str">
        <f>IF(C482=1,#N/A,VLOOKUP(B482,Equi!$C$4:$BB$54,xy!C482))</f>
        <v/>
      </c>
      <c r="E482">
        <f t="shared" si="156"/>
        <v>-4.9999989999999999</v>
      </c>
      <c r="F482">
        <f t="shared" si="156"/>
        <v>12.000000999999999</v>
      </c>
      <c r="G482" t="str">
        <f t="shared" si="157"/>
        <v/>
      </c>
      <c r="H482" t="e">
        <f t="shared" si="158"/>
        <v>#VALUE!</v>
      </c>
      <c r="I482" t="e">
        <f t="shared" si="159"/>
        <v>#VALUE!</v>
      </c>
      <c r="J482" t="e">
        <f t="shared" si="160"/>
        <v>#VALUE!</v>
      </c>
      <c r="K482">
        <f t="shared" si="161"/>
        <v>-4.9999989999999999</v>
      </c>
      <c r="L482" t="e">
        <f t="shared" si="162"/>
        <v>#VALUE!</v>
      </c>
      <c r="M482" t="e">
        <f t="shared" si="163"/>
        <v>#VALUE!</v>
      </c>
      <c r="N482" t="e">
        <f t="shared" si="164"/>
        <v>#VALUE!</v>
      </c>
      <c r="O482" t="e">
        <f t="shared" si="165"/>
        <v>#VALUE!</v>
      </c>
      <c r="P482" t="e">
        <f t="shared" si="166"/>
        <v>#VALUE!</v>
      </c>
      <c r="Q482" t="e">
        <f t="shared" si="167"/>
        <v>#VALUE!</v>
      </c>
      <c r="R482" t="e">
        <f t="shared" si="168"/>
        <v>#VALUE!</v>
      </c>
      <c r="S482" t="e">
        <f t="shared" si="169"/>
        <v>#VALUE!</v>
      </c>
      <c r="T482" t="e">
        <f t="shared" si="170"/>
        <v>#VALUE!</v>
      </c>
      <c r="U482" t="e">
        <f t="shared" si="171"/>
        <v>#VALUE!</v>
      </c>
      <c r="V482" t="e">
        <f t="shared" si="172"/>
        <v>#VALUE!</v>
      </c>
      <c r="W482" t="e">
        <f t="shared" si="173"/>
        <v>#VALUE!</v>
      </c>
      <c r="X482" t="e">
        <f t="shared" si="174"/>
        <v>#VALUE!</v>
      </c>
      <c r="Y482" t="e">
        <f t="shared" si="175"/>
        <v>#N/A</v>
      </c>
    </row>
    <row r="483" spans="1:25" x14ac:dyDescent="0.25">
      <c r="A483">
        <v>477</v>
      </c>
      <c r="B483">
        <f t="shared" si="154"/>
        <v>10</v>
      </c>
      <c r="C483">
        <f t="shared" si="155"/>
        <v>28</v>
      </c>
      <c r="D483" t="str">
        <f>IF(C483=1,#N/A,VLOOKUP(B483,Equi!$C$4:$BB$54,xy!C483))</f>
        <v/>
      </c>
      <c r="E483">
        <f t="shared" si="156"/>
        <v>-4.9999989999999999</v>
      </c>
      <c r="F483">
        <f t="shared" si="156"/>
        <v>13.000000999999999</v>
      </c>
      <c r="G483" t="str">
        <f t="shared" si="157"/>
        <v/>
      </c>
      <c r="H483" t="e">
        <f t="shared" si="158"/>
        <v>#VALUE!</v>
      </c>
      <c r="I483" t="e">
        <f t="shared" si="159"/>
        <v>#VALUE!</v>
      </c>
      <c r="J483" t="e">
        <f t="shared" si="160"/>
        <v>#VALUE!</v>
      </c>
      <c r="K483">
        <f t="shared" si="161"/>
        <v>-4.9999989999999999</v>
      </c>
      <c r="L483" t="e">
        <f t="shared" si="162"/>
        <v>#VALUE!</v>
      </c>
      <c r="M483" t="e">
        <f t="shared" si="163"/>
        <v>#VALUE!</v>
      </c>
      <c r="N483" t="e">
        <f t="shared" si="164"/>
        <v>#VALUE!</v>
      </c>
      <c r="O483" t="e">
        <f t="shared" si="165"/>
        <v>#VALUE!</v>
      </c>
      <c r="P483" t="e">
        <f t="shared" si="166"/>
        <v>#VALUE!</v>
      </c>
      <c r="Q483" t="e">
        <f t="shared" si="167"/>
        <v>#VALUE!</v>
      </c>
      <c r="R483" t="e">
        <f t="shared" si="168"/>
        <v>#VALUE!</v>
      </c>
      <c r="S483" t="e">
        <f t="shared" si="169"/>
        <v>#VALUE!</v>
      </c>
      <c r="T483" t="e">
        <f t="shared" si="170"/>
        <v>#VALUE!</v>
      </c>
      <c r="U483" t="e">
        <f t="shared" si="171"/>
        <v>#VALUE!</v>
      </c>
      <c r="V483" t="e">
        <f t="shared" si="172"/>
        <v>#VALUE!</v>
      </c>
      <c r="W483" t="e">
        <f t="shared" si="173"/>
        <v>#VALUE!</v>
      </c>
      <c r="X483" t="e">
        <f t="shared" si="174"/>
        <v>#VALUE!</v>
      </c>
      <c r="Y483" t="e">
        <f t="shared" si="175"/>
        <v>#N/A</v>
      </c>
    </row>
    <row r="484" spans="1:25" x14ac:dyDescent="0.25">
      <c r="A484">
        <v>478</v>
      </c>
      <c r="B484">
        <f t="shared" si="154"/>
        <v>10</v>
      </c>
      <c r="C484">
        <f t="shared" si="155"/>
        <v>29</v>
      </c>
      <c r="D484" t="str">
        <f>IF(C484=1,#N/A,VLOOKUP(B484,Equi!$C$4:$BB$54,xy!C484))</f>
        <v/>
      </c>
      <c r="E484">
        <f t="shared" si="156"/>
        <v>-4.9999989999999999</v>
      </c>
      <c r="F484">
        <f t="shared" si="156"/>
        <v>14.000000999999999</v>
      </c>
      <c r="G484" t="str">
        <f t="shared" si="157"/>
        <v/>
      </c>
      <c r="H484" t="e">
        <f t="shared" si="158"/>
        <v>#VALUE!</v>
      </c>
      <c r="I484" t="e">
        <f t="shared" si="159"/>
        <v>#VALUE!</v>
      </c>
      <c r="J484" t="e">
        <f t="shared" si="160"/>
        <v>#VALUE!</v>
      </c>
      <c r="K484">
        <f t="shared" si="161"/>
        <v>-4.9999989999999999</v>
      </c>
      <c r="L484" t="e">
        <f t="shared" si="162"/>
        <v>#VALUE!</v>
      </c>
      <c r="M484" t="e">
        <f t="shared" si="163"/>
        <v>#VALUE!</v>
      </c>
      <c r="N484" t="e">
        <f t="shared" si="164"/>
        <v>#VALUE!</v>
      </c>
      <c r="O484" t="e">
        <f t="shared" si="165"/>
        <v>#VALUE!</v>
      </c>
      <c r="P484" t="e">
        <f t="shared" si="166"/>
        <v>#VALUE!</v>
      </c>
      <c r="Q484" t="e">
        <f t="shared" si="167"/>
        <v>#VALUE!</v>
      </c>
      <c r="R484" t="e">
        <f t="shared" si="168"/>
        <v>#VALUE!</v>
      </c>
      <c r="S484" t="e">
        <f t="shared" si="169"/>
        <v>#VALUE!</v>
      </c>
      <c r="T484" t="e">
        <f t="shared" si="170"/>
        <v>#VALUE!</v>
      </c>
      <c r="U484" t="e">
        <f t="shared" si="171"/>
        <v>#VALUE!</v>
      </c>
      <c r="V484" t="e">
        <f t="shared" si="172"/>
        <v>#VALUE!</v>
      </c>
      <c r="W484" t="e">
        <f t="shared" si="173"/>
        <v>#VALUE!</v>
      </c>
      <c r="X484" t="e">
        <f t="shared" si="174"/>
        <v>#VALUE!</v>
      </c>
      <c r="Y484" t="e">
        <f t="shared" si="175"/>
        <v>#N/A</v>
      </c>
    </row>
    <row r="485" spans="1:25" x14ac:dyDescent="0.25">
      <c r="A485">
        <v>479</v>
      </c>
      <c r="B485">
        <f t="shared" si="154"/>
        <v>10</v>
      </c>
      <c r="C485">
        <f t="shared" si="155"/>
        <v>30</v>
      </c>
      <c r="D485" t="str">
        <f>IF(C485=1,#N/A,VLOOKUP(B485,Equi!$C$4:$BB$54,xy!C485))</f>
        <v/>
      </c>
      <c r="E485">
        <f t="shared" si="156"/>
        <v>-4.9999989999999999</v>
      </c>
      <c r="F485">
        <f t="shared" si="156"/>
        <v>15.000000999999999</v>
      </c>
      <c r="G485" t="str">
        <f t="shared" si="157"/>
        <v/>
      </c>
      <c r="H485" t="e">
        <f t="shared" si="158"/>
        <v>#VALUE!</v>
      </c>
      <c r="I485" t="e">
        <f t="shared" si="159"/>
        <v>#VALUE!</v>
      </c>
      <c r="J485" t="e">
        <f t="shared" si="160"/>
        <v>#VALUE!</v>
      </c>
      <c r="K485">
        <f t="shared" si="161"/>
        <v>-4.9999989999999999</v>
      </c>
      <c r="L485" t="e">
        <f t="shared" si="162"/>
        <v>#VALUE!</v>
      </c>
      <c r="M485" t="e">
        <f t="shared" si="163"/>
        <v>#VALUE!</v>
      </c>
      <c r="N485" t="e">
        <f t="shared" si="164"/>
        <v>#VALUE!</v>
      </c>
      <c r="O485" t="e">
        <f t="shared" si="165"/>
        <v>#VALUE!</v>
      </c>
      <c r="P485" t="e">
        <f t="shared" si="166"/>
        <v>#VALUE!</v>
      </c>
      <c r="Q485" t="e">
        <f t="shared" si="167"/>
        <v>#VALUE!</v>
      </c>
      <c r="R485" t="e">
        <f t="shared" si="168"/>
        <v>#VALUE!</v>
      </c>
      <c r="S485" t="e">
        <f t="shared" si="169"/>
        <v>#VALUE!</v>
      </c>
      <c r="T485" t="e">
        <f t="shared" si="170"/>
        <v>#VALUE!</v>
      </c>
      <c r="U485" t="e">
        <f t="shared" si="171"/>
        <v>#VALUE!</v>
      </c>
      <c r="V485" t="e">
        <f t="shared" si="172"/>
        <v>#VALUE!</v>
      </c>
      <c r="W485" t="e">
        <f t="shared" si="173"/>
        <v>#VALUE!</v>
      </c>
      <c r="X485" t="e">
        <f t="shared" si="174"/>
        <v>#VALUE!</v>
      </c>
      <c r="Y485" t="e">
        <f t="shared" si="175"/>
        <v>#N/A</v>
      </c>
    </row>
    <row r="486" spans="1:25" x14ac:dyDescent="0.25">
      <c r="A486">
        <v>480</v>
      </c>
      <c r="B486">
        <f t="shared" si="154"/>
        <v>10</v>
      </c>
      <c r="C486">
        <f t="shared" si="155"/>
        <v>31</v>
      </c>
      <c r="D486" t="str">
        <f>IF(C486=1,#N/A,VLOOKUP(B486,Equi!$C$4:$BB$54,xy!C486))</f>
        <v/>
      </c>
      <c r="E486">
        <f t="shared" si="156"/>
        <v>-4.9999989999999999</v>
      </c>
      <c r="F486">
        <f t="shared" si="156"/>
        <v>16.000001000000001</v>
      </c>
      <c r="G486" t="str">
        <f t="shared" si="157"/>
        <v/>
      </c>
      <c r="H486" t="e">
        <f t="shared" si="158"/>
        <v>#VALUE!</v>
      </c>
      <c r="I486" t="e">
        <f t="shared" si="159"/>
        <v>#VALUE!</v>
      </c>
      <c r="J486" t="e">
        <f t="shared" si="160"/>
        <v>#VALUE!</v>
      </c>
      <c r="K486">
        <f t="shared" si="161"/>
        <v>-4.9999989999999999</v>
      </c>
      <c r="L486" t="e">
        <f t="shared" si="162"/>
        <v>#VALUE!</v>
      </c>
      <c r="M486" t="e">
        <f t="shared" si="163"/>
        <v>#VALUE!</v>
      </c>
      <c r="N486" t="e">
        <f t="shared" si="164"/>
        <v>#VALUE!</v>
      </c>
      <c r="O486" t="e">
        <f t="shared" si="165"/>
        <v>#VALUE!</v>
      </c>
      <c r="P486" t="e">
        <f t="shared" si="166"/>
        <v>#VALUE!</v>
      </c>
      <c r="Q486" t="e">
        <f t="shared" si="167"/>
        <v>#VALUE!</v>
      </c>
      <c r="R486" t="e">
        <f t="shared" si="168"/>
        <v>#VALUE!</v>
      </c>
      <c r="S486" t="e">
        <f t="shared" si="169"/>
        <v>#VALUE!</v>
      </c>
      <c r="T486" t="e">
        <f t="shared" si="170"/>
        <v>#VALUE!</v>
      </c>
      <c r="U486" t="e">
        <f t="shared" si="171"/>
        <v>#VALUE!</v>
      </c>
      <c r="V486" t="e">
        <f t="shared" si="172"/>
        <v>#VALUE!</v>
      </c>
      <c r="W486" t="e">
        <f t="shared" si="173"/>
        <v>#VALUE!</v>
      </c>
      <c r="X486" t="e">
        <f t="shared" si="174"/>
        <v>#VALUE!</v>
      </c>
      <c r="Y486" t="e">
        <f t="shared" si="175"/>
        <v>#N/A</v>
      </c>
    </row>
    <row r="487" spans="1:25" x14ac:dyDescent="0.25">
      <c r="A487">
        <v>481</v>
      </c>
      <c r="B487">
        <f t="shared" si="154"/>
        <v>10</v>
      </c>
      <c r="C487">
        <f t="shared" si="155"/>
        <v>32</v>
      </c>
      <c r="D487" t="str">
        <f>IF(C487=1,#N/A,VLOOKUP(B487,Equi!$C$4:$BB$54,xy!C487))</f>
        <v/>
      </c>
      <c r="E487">
        <f t="shared" si="156"/>
        <v>-4.9999989999999999</v>
      </c>
      <c r="F487">
        <f t="shared" si="156"/>
        <v>17.000001000000001</v>
      </c>
      <c r="G487" t="str">
        <f t="shared" si="157"/>
        <v/>
      </c>
      <c r="H487" t="e">
        <f t="shared" si="158"/>
        <v>#VALUE!</v>
      </c>
      <c r="I487" t="e">
        <f t="shared" si="159"/>
        <v>#VALUE!</v>
      </c>
      <c r="J487" t="e">
        <f t="shared" si="160"/>
        <v>#VALUE!</v>
      </c>
      <c r="K487">
        <f t="shared" si="161"/>
        <v>-4.9999989999999999</v>
      </c>
      <c r="L487" t="e">
        <f t="shared" si="162"/>
        <v>#VALUE!</v>
      </c>
      <c r="M487" t="e">
        <f t="shared" si="163"/>
        <v>#VALUE!</v>
      </c>
      <c r="N487" t="e">
        <f t="shared" si="164"/>
        <v>#VALUE!</v>
      </c>
      <c r="O487" t="e">
        <f t="shared" si="165"/>
        <v>#VALUE!</v>
      </c>
      <c r="P487" t="e">
        <f t="shared" si="166"/>
        <v>#VALUE!</v>
      </c>
      <c r="Q487" t="e">
        <f t="shared" si="167"/>
        <v>#VALUE!</v>
      </c>
      <c r="R487" t="e">
        <f t="shared" si="168"/>
        <v>#VALUE!</v>
      </c>
      <c r="S487" t="e">
        <f t="shared" si="169"/>
        <v>#VALUE!</v>
      </c>
      <c r="T487" t="e">
        <f t="shared" si="170"/>
        <v>#VALUE!</v>
      </c>
      <c r="U487" t="e">
        <f t="shared" si="171"/>
        <v>#VALUE!</v>
      </c>
      <c r="V487" t="e">
        <f t="shared" si="172"/>
        <v>#VALUE!</v>
      </c>
      <c r="W487" t="e">
        <f t="shared" si="173"/>
        <v>#VALUE!</v>
      </c>
      <c r="X487" t="e">
        <f t="shared" si="174"/>
        <v>#VALUE!</v>
      </c>
      <c r="Y487" t="e">
        <f t="shared" si="175"/>
        <v>#N/A</v>
      </c>
    </row>
    <row r="488" spans="1:25" x14ac:dyDescent="0.25">
      <c r="A488">
        <v>482</v>
      </c>
      <c r="B488">
        <f t="shared" si="154"/>
        <v>10</v>
      </c>
      <c r="C488">
        <f t="shared" si="155"/>
        <v>33</v>
      </c>
      <c r="D488" t="str">
        <f>IF(C488=1,#N/A,VLOOKUP(B488,Equi!$C$4:$BB$54,xy!C488))</f>
        <v/>
      </c>
      <c r="E488">
        <f t="shared" si="156"/>
        <v>-4.9999989999999999</v>
      </c>
      <c r="F488">
        <f t="shared" si="156"/>
        <v>18.000001000000001</v>
      </c>
      <c r="G488" t="str">
        <f t="shared" si="157"/>
        <v/>
      </c>
      <c r="H488" t="e">
        <f t="shared" si="158"/>
        <v>#VALUE!</v>
      </c>
      <c r="I488" t="e">
        <f t="shared" si="159"/>
        <v>#VALUE!</v>
      </c>
      <c r="J488" t="e">
        <f t="shared" si="160"/>
        <v>#VALUE!</v>
      </c>
      <c r="K488">
        <f t="shared" si="161"/>
        <v>-4.9999989999999999</v>
      </c>
      <c r="L488" t="e">
        <f t="shared" si="162"/>
        <v>#VALUE!</v>
      </c>
      <c r="M488" t="e">
        <f t="shared" si="163"/>
        <v>#VALUE!</v>
      </c>
      <c r="N488" t="e">
        <f t="shared" si="164"/>
        <v>#VALUE!</v>
      </c>
      <c r="O488" t="e">
        <f t="shared" si="165"/>
        <v>#VALUE!</v>
      </c>
      <c r="P488" t="e">
        <f t="shared" si="166"/>
        <v>#VALUE!</v>
      </c>
      <c r="Q488" t="e">
        <f t="shared" si="167"/>
        <v>#VALUE!</v>
      </c>
      <c r="R488" t="e">
        <f t="shared" si="168"/>
        <v>#VALUE!</v>
      </c>
      <c r="S488" t="e">
        <f t="shared" si="169"/>
        <v>#VALUE!</v>
      </c>
      <c r="T488" t="e">
        <f t="shared" si="170"/>
        <v>#VALUE!</v>
      </c>
      <c r="U488" t="e">
        <f t="shared" si="171"/>
        <v>#VALUE!</v>
      </c>
      <c r="V488" t="e">
        <f t="shared" si="172"/>
        <v>#VALUE!</v>
      </c>
      <c r="W488" t="e">
        <f t="shared" si="173"/>
        <v>#VALUE!</v>
      </c>
      <c r="X488" t="e">
        <f t="shared" si="174"/>
        <v>#VALUE!</v>
      </c>
      <c r="Y488" t="e">
        <f t="shared" si="175"/>
        <v>#N/A</v>
      </c>
    </row>
    <row r="489" spans="1:25" x14ac:dyDescent="0.25">
      <c r="A489">
        <v>483</v>
      </c>
      <c r="B489">
        <f t="shared" si="154"/>
        <v>10</v>
      </c>
      <c r="C489">
        <f t="shared" si="155"/>
        <v>34</v>
      </c>
      <c r="D489" t="str">
        <f>IF(C489=1,#N/A,VLOOKUP(B489,Equi!$C$4:$BB$54,xy!C489))</f>
        <v/>
      </c>
      <c r="E489">
        <f t="shared" si="156"/>
        <v>-4.9999989999999999</v>
      </c>
      <c r="F489">
        <f t="shared" si="156"/>
        <v>19.000001000000001</v>
      </c>
      <c r="G489" t="str">
        <f t="shared" si="157"/>
        <v/>
      </c>
      <c r="H489" t="e">
        <f t="shared" si="158"/>
        <v>#VALUE!</v>
      </c>
      <c r="I489" t="e">
        <f t="shared" si="159"/>
        <v>#VALUE!</v>
      </c>
      <c r="J489" t="e">
        <f t="shared" si="160"/>
        <v>#VALUE!</v>
      </c>
      <c r="K489">
        <f t="shared" si="161"/>
        <v>-4.9999989999999999</v>
      </c>
      <c r="L489" t="e">
        <f t="shared" si="162"/>
        <v>#VALUE!</v>
      </c>
      <c r="M489" t="e">
        <f t="shared" si="163"/>
        <v>#VALUE!</v>
      </c>
      <c r="N489" t="e">
        <f t="shared" si="164"/>
        <v>#VALUE!</v>
      </c>
      <c r="O489" t="e">
        <f t="shared" si="165"/>
        <v>#VALUE!</v>
      </c>
      <c r="P489" t="e">
        <f t="shared" si="166"/>
        <v>#VALUE!</v>
      </c>
      <c r="Q489" t="e">
        <f t="shared" si="167"/>
        <v>#VALUE!</v>
      </c>
      <c r="R489" t="e">
        <f t="shared" si="168"/>
        <v>#VALUE!</v>
      </c>
      <c r="S489" t="e">
        <f t="shared" si="169"/>
        <v>#VALUE!</v>
      </c>
      <c r="T489" t="e">
        <f t="shared" si="170"/>
        <v>#VALUE!</v>
      </c>
      <c r="U489" t="e">
        <f t="shared" si="171"/>
        <v>#VALUE!</v>
      </c>
      <c r="V489" t="e">
        <f t="shared" si="172"/>
        <v>#VALUE!</v>
      </c>
      <c r="W489" t="e">
        <f t="shared" si="173"/>
        <v>#VALUE!</v>
      </c>
      <c r="X489" t="e">
        <f t="shared" si="174"/>
        <v>#VALUE!</v>
      </c>
      <c r="Y489" t="e">
        <f t="shared" si="175"/>
        <v>#N/A</v>
      </c>
    </row>
    <row r="490" spans="1:25" x14ac:dyDescent="0.25">
      <c r="A490">
        <v>484</v>
      </c>
      <c r="B490">
        <f t="shared" si="154"/>
        <v>10</v>
      </c>
      <c r="C490">
        <f t="shared" si="155"/>
        <v>35</v>
      </c>
      <c r="D490" t="str">
        <f>IF(C490=1,#N/A,VLOOKUP(B490,Equi!$C$4:$BB$54,xy!C490))</f>
        <v/>
      </c>
      <c r="E490">
        <f t="shared" si="156"/>
        <v>-4.9999989999999999</v>
      </c>
      <c r="F490">
        <f t="shared" si="156"/>
        <v>20.000001000000001</v>
      </c>
      <c r="G490" t="str">
        <f t="shared" si="157"/>
        <v/>
      </c>
      <c r="H490" t="e">
        <f t="shared" si="158"/>
        <v>#VALUE!</v>
      </c>
      <c r="I490" t="e">
        <f t="shared" si="159"/>
        <v>#VALUE!</v>
      </c>
      <c r="J490" t="e">
        <f t="shared" si="160"/>
        <v>#VALUE!</v>
      </c>
      <c r="K490">
        <f t="shared" si="161"/>
        <v>-4.9999989999999999</v>
      </c>
      <c r="L490" t="e">
        <f t="shared" si="162"/>
        <v>#VALUE!</v>
      </c>
      <c r="M490" t="e">
        <f t="shared" si="163"/>
        <v>#VALUE!</v>
      </c>
      <c r="N490" t="e">
        <f t="shared" si="164"/>
        <v>#VALUE!</v>
      </c>
      <c r="O490" t="e">
        <f t="shared" si="165"/>
        <v>#VALUE!</v>
      </c>
      <c r="P490" t="e">
        <f t="shared" si="166"/>
        <v>#VALUE!</v>
      </c>
      <c r="Q490" t="e">
        <f t="shared" si="167"/>
        <v>#VALUE!</v>
      </c>
      <c r="R490" t="e">
        <f t="shared" si="168"/>
        <v>#VALUE!</v>
      </c>
      <c r="S490" t="e">
        <f t="shared" si="169"/>
        <v>#VALUE!</v>
      </c>
      <c r="T490" t="e">
        <f t="shared" si="170"/>
        <v>#VALUE!</v>
      </c>
      <c r="U490" t="e">
        <f t="shared" si="171"/>
        <v>#VALUE!</v>
      </c>
      <c r="V490" t="e">
        <f t="shared" si="172"/>
        <v>#VALUE!</v>
      </c>
      <c r="W490" t="e">
        <f t="shared" si="173"/>
        <v>#VALUE!</v>
      </c>
      <c r="X490" t="e">
        <f t="shared" si="174"/>
        <v>#VALUE!</v>
      </c>
      <c r="Y490" t="e">
        <f t="shared" si="175"/>
        <v>#N/A</v>
      </c>
    </row>
    <row r="491" spans="1:25" x14ac:dyDescent="0.25">
      <c r="A491">
        <v>485</v>
      </c>
      <c r="B491">
        <f t="shared" si="154"/>
        <v>10</v>
      </c>
      <c r="C491">
        <f t="shared" si="155"/>
        <v>36</v>
      </c>
      <c r="D491" t="str">
        <f>IF(C491=1,#N/A,VLOOKUP(B491,Equi!$C$4:$BB$54,xy!C491))</f>
        <v/>
      </c>
      <c r="E491">
        <f t="shared" si="156"/>
        <v>-4.9999989999999999</v>
      </c>
      <c r="F491">
        <f t="shared" si="156"/>
        <v>21.000001000000001</v>
      </c>
      <c r="G491" t="str">
        <f t="shared" si="157"/>
        <v/>
      </c>
      <c r="H491" t="e">
        <f t="shared" si="158"/>
        <v>#VALUE!</v>
      </c>
      <c r="I491" t="e">
        <f t="shared" si="159"/>
        <v>#VALUE!</v>
      </c>
      <c r="J491" t="e">
        <f t="shared" si="160"/>
        <v>#VALUE!</v>
      </c>
      <c r="K491">
        <f t="shared" si="161"/>
        <v>-4.9999989999999999</v>
      </c>
      <c r="L491" t="e">
        <f t="shared" si="162"/>
        <v>#VALUE!</v>
      </c>
      <c r="M491" t="e">
        <f t="shared" si="163"/>
        <v>#VALUE!</v>
      </c>
      <c r="N491" t="e">
        <f t="shared" si="164"/>
        <v>#VALUE!</v>
      </c>
      <c r="O491" t="e">
        <f t="shared" si="165"/>
        <v>#VALUE!</v>
      </c>
      <c r="P491" t="e">
        <f t="shared" si="166"/>
        <v>#VALUE!</v>
      </c>
      <c r="Q491" t="e">
        <f t="shared" si="167"/>
        <v>#VALUE!</v>
      </c>
      <c r="R491" t="e">
        <f t="shared" si="168"/>
        <v>#VALUE!</v>
      </c>
      <c r="S491" t="e">
        <f t="shared" si="169"/>
        <v>#VALUE!</v>
      </c>
      <c r="T491" t="e">
        <f t="shared" si="170"/>
        <v>#VALUE!</v>
      </c>
      <c r="U491" t="e">
        <f t="shared" si="171"/>
        <v>#VALUE!</v>
      </c>
      <c r="V491" t="e">
        <f t="shared" si="172"/>
        <v>#VALUE!</v>
      </c>
      <c r="W491" t="e">
        <f t="shared" si="173"/>
        <v>#VALUE!</v>
      </c>
      <c r="X491" t="e">
        <f t="shared" si="174"/>
        <v>#VALUE!</v>
      </c>
      <c r="Y491" t="e">
        <f t="shared" si="175"/>
        <v>#N/A</v>
      </c>
    </row>
    <row r="492" spans="1:25" x14ac:dyDescent="0.25">
      <c r="A492">
        <v>486</v>
      </c>
      <c r="B492">
        <f t="shared" si="154"/>
        <v>10</v>
      </c>
      <c r="C492">
        <f t="shared" si="155"/>
        <v>37</v>
      </c>
      <c r="D492" t="str">
        <f>IF(C492=1,#N/A,VLOOKUP(B492,Equi!$C$4:$BB$54,xy!C492))</f>
        <v/>
      </c>
      <c r="E492">
        <f t="shared" si="156"/>
        <v>-4.9999989999999999</v>
      </c>
      <c r="F492">
        <f t="shared" si="156"/>
        <v>22.000001000000001</v>
      </c>
      <c r="G492" t="str">
        <f t="shared" si="157"/>
        <v/>
      </c>
      <c r="H492" t="e">
        <f t="shared" si="158"/>
        <v>#VALUE!</v>
      </c>
      <c r="I492" t="e">
        <f t="shared" si="159"/>
        <v>#VALUE!</v>
      </c>
      <c r="J492" t="e">
        <f t="shared" si="160"/>
        <v>#VALUE!</v>
      </c>
      <c r="K492">
        <f t="shared" si="161"/>
        <v>-4.9999989999999999</v>
      </c>
      <c r="L492" t="e">
        <f t="shared" si="162"/>
        <v>#VALUE!</v>
      </c>
      <c r="M492" t="e">
        <f t="shared" si="163"/>
        <v>#VALUE!</v>
      </c>
      <c r="N492" t="e">
        <f t="shared" si="164"/>
        <v>#VALUE!</v>
      </c>
      <c r="O492" t="e">
        <f t="shared" si="165"/>
        <v>#VALUE!</v>
      </c>
      <c r="P492" t="e">
        <f t="shared" si="166"/>
        <v>#VALUE!</v>
      </c>
      <c r="Q492" t="e">
        <f t="shared" si="167"/>
        <v>#VALUE!</v>
      </c>
      <c r="R492" t="e">
        <f t="shared" si="168"/>
        <v>#VALUE!</v>
      </c>
      <c r="S492" t="e">
        <f t="shared" si="169"/>
        <v>#VALUE!</v>
      </c>
      <c r="T492" t="e">
        <f t="shared" si="170"/>
        <v>#VALUE!</v>
      </c>
      <c r="U492" t="e">
        <f t="shared" si="171"/>
        <v>#VALUE!</v>
      </c>
      <c r="V492" t="e">
        <f t="shared" si="172"/>
        <v>#VALUE!</v>
      </c>
      <c r="W492" t="e">
        <f t="shared" si="173"/>
        <v>#VALUE!</v>
      </c>
      <c r="X492" t="e">
        <f t="shared" si="174"/>
        <v>#VALUE!</v>
      </c>
      <c r="Y492" t="e">
        <f t="shared" si="175"/>
        <v>#N/A</v>
      </c>
    </row>
    <row r="493" spans="1:25" x14ac:dyDescent="0.25">
      <c r="A493">
        <v>487</v>
      </c>
      <c r="B493">
        <f t="shared" si="154"/>
        <v>10</v>
      </c>
      <c r="C493">
        <f t="shared" si="155"/>
        <v>38</v>
      </c>
      <c r="D493" t="str">
        <f>IF(C493=1,#N/A,VLOOKUP(B493,Equi!$C$4:$BB$54,xy!C493))</f>
        <v/>
      </c>
      <c r="E493">
        <f t="shared" si="156"/>
        <v>-4.9999989999999999</v>
      </c>
      <c r="F493">
        <f t="shared" si="156"/>
        <v>23.000001000000001</v>
      </c>
      <c r="G493" t="str">
        <f t="shared" si="157"/>
        <v/>
      </c>
      <c r="H493" t="e">
        <f t="shared" si="158"/>
        <v>#VALUE!</v>
      </c>
      <c r="I493" t="e">
        <f t="shared" si="159"/>
        <v>#VALUE!</v>
      </c>
      <c r="J493" t="e">
        <f t="shared" si="160"/>
        <v>#VALUE!</v>
      </c>
      <c r="K493">
        <f t="shared" si="161"/>
        <v>-4.9999989999999999</v>
      </c>
      <c r="L493" t="e">
        <f t="shared" si="162"/>
        <v>#VALUE!</v>
      </c>
      <c r="M493" t="e">
        <f t="shared" si="163"/>
        <v>#VALUE!</v>
      </c>
      <c r="N493" t="e">
        <f t="shared" si="164"/>
        <v>#VALUE!</v>
      </c>
      <c r="O493" t="e">
        <f t="shared" si="165"/>
        <v>#VALUE!</v>
      </c>
      <c r="P493" t="e">
        <f t="shared" si="166"/>
        <v>#VALUE!</v>
      </c>
      <c r="Q493" t="e">
        <f t="shared" si="167"/>
        <v>#VALUE!</v>
      </c>
      <c r="R493" t="e">
        <f t="shared" si="168"/>
        <v>#VALUE!</v>
      </c>
      <c r="S493" t="e">
        <f t="shared" si="169"/>
        <v>#VALUE!</v>
      </c>
      <c r="T493" t="e">
        <f t="shared" si="170"/>
        <v>#VALUE!</v>
      </c>
      <c r="U493" t="e">
        <f t="shared" si="171"/>
        <v>#VALUE!</v>
      </c>
      <c r="V493" t="e">
        <f t="shared" si="172"/>
        <v>#VALUE!</v>
      </c>
      <c r="W493" t="e">
        <f t="shared" si="173"/>
        <v>#VALUE!</v>
      </c>
      <c r="X493" t="e">
        <f t="shared" si="174"/>
        <v>#VALUE!</v>
      </c>
      <c r="Y493" t="e">
        <f t="shared" si="175"/>
        <v>#N/A</v>
      </c>
    </row>
    <row r="494" spans="1:25" x14ac:dyDescent="0.25">
      <c r="A494">
        <v>488</v>
      </c>
      <c r="B494">
        <f t="shared" si="154"/>
        <v>10</v>
      </c>
      <c r="C494">
        <f t="shared" si="155"/>
        <v>39</v>
      </c>
      <c r="D494" t="str">
        <f>IF(C494=1,#N/A,VLOOKUP(B494,Equi!$C$4:$BB$54,xy!C494))</f>
        <v/>
      </c>
      <c r="E494">
        <f t="shared" si="156"/>
        <v>-4.9999989999999999</v>
      </c>
      <c r="F494">
        <f t="shared" si="156"/>
        <v>24.000001000000001</v>
      </c>
      <c r="G494" t="str">
        <f t="shared" si="157"/>
        <v/>
      </c>
      <c r="H494" t="e">
        <f t="shared" si="158"/>
        <v>#VALUE!</v>
      </c>
      <c r="I494" t="e">
        <f t="shared" si="159"/>
        <v>#VALUE!</v>
      </c>
      <c r="J494" t="e">
        <f t="shared" si="160"/>
        <v>#VALUE!</v>
      </c>
      <c r="K494">
        <f t="shared" si="161"/>
        <v>-4.9999989999999999</v>
      </c>
      <c r="L494" t="e">
        <f t="shared" si="162"/>
        <v>#VALUE!</v>
      </c>
      <c r="M494" t="e">
        <f t="shared" si="163"/>
        <v>#VALUE!</v>
      </c>
      <c r="N494" t="e">
        <f t="shared" si="164"/>
        <v>#VALUE!</v>
      </c>
      <c r="O494" t="e">
        <f t="shared" si="165"/>
        <v>#VALUE!</v>
      </c>
      <c r="P494" t="e">
        <f t="shared" si="166"/>
        <v>#VALUE!</v>
      </c>
      <c r="Q494" t="e">
        <f t="shared" si="167"/>
        <v>#VALUE!</v>
      </c>
      <c r="R494" t="e">
        <f t="shared" si="168"/>
        <v>#VALUE!</v>
      </c>
      <c r="S494" t="e">
        <f t="shared" si="169"/>
        <v>#VALUE!</v>
      </c>
      <c r="T494" t="e">
        <f t="shared" si="170"/>
        <v>#VALUE!</v>
      </c>
      <c r="U494" t="e">
        <f t="shared" si="171"/>
        <v>#VALUE!</v>
      </c>
      <c r="V494" t="e">
        <f t="shared" si="172"/>
        <v>#VALUE!</v>
      </c>
      <c r="W494" t="e">
        <f t="shared" si="173"/>
        <v>#VALUE!</v>
      </c>
      <c r="X494" t="e">
        <f t="shared" si="174"/>
        <v>#VALUE!</v>
      </c>
      <c r="Y494" t="e">
        <f t="shared" si="175"/>
        <v>#N/A</v>
      </c>
    </row>
    <row r="495" spans="1:25" x14ac:dyDescent="0.25">
      <c r="A495">
        <v>489</v>
      </c>
      <c r="B495">
        <f t="shared" si="154"/>
        <v>10</v>
      </c>
      <c r="C495">
        <f t="shared" si="155"/>
        <v>40</v>
      </c>
      <c r="D495" t="str">
        <f>IF(C495=1,#N/A,VLOOKUP(B495,Equi!$C$4:$BB$54,xy!C495))</f>
        <v/>
      </c>
      <c r="E495">
        <f t="shared" si="156"/>
        <v>-4.9999989999999999</v>
      </c>
      <c r="F495">
        <f t="shared" si="156"/>
        <v>25.000001000000001</v>
      </c>
      <c r="G495" t="str">
        <f t="shared" si="157"/>
        <v/>
      </c>
      <c r="H495" t="e">
        <f t="shared" si="158"/>
        <v>#VALUE!</v>
      </c>
      <c r="I495" t="e">
        <f t="shared" si="159"/>
        <v>#VALUE!</v>
      </c>
      <c r="J495" t="e">
        <f t="shared" si="160"/>
        <v>#VALUE!</v>
      </c>
      <c r="K495">
        <f t="shared" si="161"/>
        <v>-4.9999989999999999</v>
      </c>
      <c r="L495" t="e">
        <f t="shared" si="162"/>
        <v>#VALUE!</v>
      </c>
      <c r="M495" t="e">
        <f t="shared" si="163"/>
        <v>#VALUE!</v>
      </c>
      <c r="N495" t="e">
        <f t="shared" si="164"/>
        <v>#VALUE!</v>
      </c>
      <c r="O495" t="e">
        <f t="shared" si="165"/>
        <v>#VALUE!</v>
      </c>
      <c r="P495" t="e">
        <f t="shared" si="166"/>
        <v>#VALUE!</v>
      </c>
      <c r="Q495" t="e">
        <f t="shared" si="167"/>
        <v>#VALUE!</v>
      </c>
      <c r="R495" t="e">
        <f t="shared" si="168"/>
        <v>#VALUE!</v>
      </c>
      <c r="S495" t="e">
        <f t="shared" si="169"/>
        <v>#VALUE!</v>
      </c>
      <c r="T495" t="e">
        <f t="shared" si="170"/>
        <v>#VALUE!</v>
      </c>
      <c r="U495" t="e">
        <f t="shared" si="171"/>
        <v>#VALUE!</v>
      </c>
      <c r="V495" t="e">
        <f t="shared" si="172"/>
        <v>#VALUE!</v>
      </c>
      <c r="W495" t="e">
        <f t="shared" si="173"/>
        <v>#VALUE!</v>
      </c>
      <c r="X495" t="e">
        <f t="shared" si="174"/>
        <v>#VALUE!</v>
      </c>
      <c r="Y495" t="e">
        <f t="shared" si="175"/>
        <v>#N/A</v>
      </c>
    </row>
    <row r="496" spans="1:25" x14ac:dyDescent="0.25">
      <c r="A496">
        <v>490</v>
      </c>
      <c r="B496">
        <f t="shared" si="154"/>
        <v>10</v>
      </c>
      <c r="C496">
        <f t="shared" si="155"/>
        <v>41</v>
      </c>
      <c r="D496" t="str">
        <f>IF(C496=1,#N/A,VLOOKUP(B496,Equi!$C$4:$BB$54,xy!C496))</f>
        <v/>
      </c>
      <c r="E496">
        <f t="shared" si="156"/>
        <v>-4.9999989999999999</v>
      </c>
      <c r="F496">
        <f t="shared" si="156"/>
        <v>26.000001000000001</v>
      </c>
      <c r="G496" t="str">
        <f t="shared" si="157"/>
        <v/>
      </c>
      <c r="H496" t="e">
        <f t="shared" si="158"/>
        <v>#VALUE!</v>
      </c>
      <c r="I496" t="e">
        <f t="shared" si="159"/>
        <v>#VALUE!</v>
      </c>
      <c r="J496" t="e">
        <f t="shared" si="160"/>
        <v>#VALUE!</v>
      </c>
      <c r="K496">
        <f t="shared" si="161"/>
        <v>-4.9999989999999999</v>
      </c>
      <c r="L496" t="e">
        <f t="shared" si="162"/>
        <v>#VALUE!</v>
      </c>
      <c r="M496" t="e">
        <f t="shared" si="163"/>
        <v>#VALUE!</v>
      </c>
      <c r="N496" t="e">
        <f t="shared" si="164"/>
        <v>#VALUE!</v>
      </c>
      <c r="O496" t="e">
        <f t="shared" si="165"/>
        <v>#VALUE!</v>
      </c>
      <c r="P496" t="e">
        <f t="shared" si="166"/>
        <v>#VALUE!</v>
      </c>
      <c r="Q496" t="e">
        <f t="shared" si="167"/>
        <v>#VALUE!</v>
      </c>
      <c r="R496" t="e">
        <f t="shared" si="168"/>
        <v>#VALUE!</v>
      </c>
      <c r="S496" t="e">
        <f t="shared" si="169"/>
        <v>#VALUE!</v>
      </c>
      <c r="T496" t="e">
        <f t="shared" si="170"/>
        <v>#VALUE!</v>
      </c>
      <c r="U496" t="e">
        <f t="shared" si="171"/>
        <v>#VALUE!</v>
      </c>
      <c r="V496" t="e">
        <f t="shared" si="172"/>
        <v>#VALUE!</v>
      </c>
      <c r="W496" t="e">
        <f t="shared" si="173"/>
        <v>#VALUE!</v>
      </c>
      <c r="X496" t="e">
        <f t="shared" si="174"/>
        <v>#VALUE!</v>
      </c>
      <c r="Y496" t="e">
        <f t="shared" si="175"/>
        <v>#N/A</v>
      </c>
    </row>
    <row r="497" spans="1:25" x14ac:dyDescent="0.25">
      <c r="A497">
        <v>491</v>
      </c>
      <c r="B497">
        <f t="shared" si="154"/>
        <v>10</v>
      </c>
      <c r="C497">
        <f t="shared" si="155"/>
        <v>42</v>
      </c>
      <c r="D497" t="str">
        <f>IF(C497=1,#N/A,VLOOKUP(B497,Equi!$C$4:$BB$54,xy!C497))</f>
        <v/>
      </c>
      <c r="E497">
        <f t="shared" si="156"/>
        <v>-4.9999989999999999</v>
      </c>
      <c r="F497">
        <f t="shared" si="156"/>
        <v>27.000001000000001</v>
      </c>
      <c r="G497" t="str">
        <f t="shared" si="157"/>
        <v/>
      </c>
      <c r="H497" t="e">
        <f t="shared" si="158"/>
        <v>#VALUE!</v>
      </c>
      <c r="I497" t="e">
        <f t="shared" si="159"/>
        <v>#VALUE!</v>
      </c>
      <c r="J497" t="e">
        <f t="shared" si="160"/>
        <v>#VALUE!</v>
      </c>
      <c r="K497">
        <f t="shared" si="161"/>
        <v>-4.9999989999999999</v>
      </c>
      <c r="L497" t="e">
        <f t="shared" si="162"/>
        <v>#VALUE!</v>
      </c>
      <c r="M497" t="e">
        <f t="shared" si="163"/>
        <v>#VALUE!</v>
      </c>
      <c r="N497" t="e">
        <f t="shared" si="164"/>
        <v>#VALUE!</v>
      </c>
      <c r="O497" t="e">
        <f t="shared" si="165"/>
        <v>#VALUE!</v>
      </c>
      <c r="P497" t="e">
        <f t="shared" si="166"/>
        <v>#VALUE!</v>
      </c>
      <c r="Q497" t="e">
        <f t="shared" si="167"/>
        <v>#VALUE!</v>
      </c>
      <c r="R497" t="e">
        <f t="shared" si="168"/>
        <v>#VALUE!</v>
      </c>
      <c r="S497" t="e">
        <f t="shared" si="169"/>
        <v>#VALUE!</v>
      </c>
      <c r="T497" t="e">
        <f t="shared" si="170"/>
        <v>#VALUE!</v>
      </c>
      <c r="U497" t="e">
        <f t="shared" si="171"/>
        <v>#VALUE!</v>
      </c>
      <c r="V497" t="e">
        <f t="shared" si="172"/>
        <v>#VALUE!</v>
      </c>
      <c r="W497" t="e">
        <f t="shared" si="173"/>
        <v>#VALUE!</v>
      </c>
      <c r="X497" t="e">
        <f t="shared" si="174"/>
        <v>#VALUE!</v>
      </c>
      <c r="Y497" t="e">
        <f t="shared" si="175"/>
        <v>#N/A</v>
      </c>
    </row>
    <row r="498" spans="1:25" x14ac:dyDescent="0.25">
      <c r="A498">
        <v>492</v>
      </c>
      <c r="B498">
        <f t="shared" si="154"/>
        <v>10</v>
      </c>
      <c r="C498">
        <f t="shared" si="155"/>
        <v>43</v>
      </c>
      <c r="D498" t="str">
        <f>IF(C498=1,#N/A,VLOOKUP(B498,Equi!$C$4:$BB$54,xy!C498))</f>
        <v/>
      </c>
      <c r="E498">
        <f t="shared" si="156"/>
        <v>-4.9999989999999999</v>
      </c>
      <c r="F498">
        <f t="shared" si="156"/>
        <v>28.000001000000001</v>
      </c>
      <c r="G498" t="str">
        <f t="shared" si="157"/>
        <v/>
      </c>
      <c r="H498" t="e">
        <f t="shared" si="158"/>
        <v>#VALUE!</v>
      </c>
      <c r="I498" t="e">
        <f t="shared" si="159"/>
        <v>#VALUE!</v>
      </c>
      <c r="J498" t="e">
        <f t="shared" si="160"/>
        <v>#VALUE!</v>
      </c>
      <c r="K498">
        <f t="shared" si="161"/>
        <v>-4.9999989999999999</v>
      </c>
      <c r="L498" t="e">
        <f t="shared" si="162"/>
        <v>#VALUE!</v>
      </c>
      <c r="M498" t="e">
        <f t="shared" si="163"/>
        <v>#VALUE!</v>
      </c>
      <c r="N498" t="e">
        <f t="shared" si="164"/>
        <v>#VALUE!</v>
      </c>
      <c r="O498" t="e">
        <f t="shared" si="165"/>
        <v>#VALUE!</v>
      </c>
      <c r="P498" t="e">
        <f t="shared" si="166"/>
        <v>#VALUE!</v>
      </c>
      <c r="Q498" t="e">
        <f t="shared" si="167"/>
        <v>#VALUE!</v>
      </c>
      <c r="R498" t="e">
        <f t="shared" si="168"/>
        <v>#VALUE!</v>
      </c>
      <c r="S498" t="e">
        <f t="shared" si="169"/>
        <v>#VALUE!</v>
      </c>
      <c r="T498" t="e">
        <f t="shared" si="170"/>
        <v>#VALUE!</v>
      </c>
      <c r="U498" t="e">
        <f t="shared" si="171"/>
        <v>#VALUE!</v>
      </c>
      <c r="V498" t="e">
        <f t="shared" si="172"/>
        <v>#VALUE!</v>
      </c>
      <c r="W498" t="e">
        <f t="shared" si="173"/>
        <v>#VALUE!</v>
      </c>
      <c r="X498" t="e">
        <f t="shared" si="174"/>
        <v>#VALUE!</v>
      </c>
      <c r="Y498" t="e">
        <f t="shared" si="175"/>
        <v>#N/A</v>
      </c>
    </row>
    <row r="499" spans="1:25" x14ac:dyDescent="0.25">
      <c r="A499">
        <v>493</v>
      </c>
      <c r="B499">
        <f t="shared" si="154"/>
        <v>10</v>
      </c>
      <c r="C499">
        <f t="shared" si="155"/>
        <v>44</v>
      </c>
      <c r="D499" t="str">
        <f>IF(C499=1,#N/A,VLOOKUP(B499,Equi!$C$4:$BB$54,xy!C499))</f>
        <v/>
      </c>
      <c r="E499">
        <f t="shared" si="156"/>
        <v>-4.9999989999999999</v>
      </c>
      <c r="F499">
        <f t="shared" si="156"/>
        <v>29.000001000000001</v>
      </c>
      <c r="G499" t="str">
        <f t="shared" si="157"/>
        <v/>
      </c>
      <c r="H499" t="e">
        <f t="shared" si="158"/>
        <v>#VALUE!</v>
      </c>
      <c r="I499" t="e">
        <f t="shared" si="159"/>
        <v>#VALUE!</v>
      </c>
      <c r="J499" t="e">
        <f t="shared" si="160"/>
        <v>#VALUE!</v>
      </c>
      <c r="K499">
        <f t="shared" si="161"/>
        <v>-4.9999989999999999</v>
      </c>
      <c r="L499" t="e">
        <f t="shared" si="162"/>
        <v>#VALUE!</v>
      </c>
      <c r="M499" t="e">
        <f t="shared" si="163"/>
        <v>#VALUE!</v>
      </c>
      <c r="N499" t="e">
        <f t="shared" si="164"/>
        <v>#VALUE!</v>
      </c>
      <c r="O499" t="e">
        <f t="shared" si="165"/>
        <v>#VALUE!</v>
      </c>
      <c r="P499" t="e">
        <f t="shared" si="166"/>
        <v>#VALUE!</v>
      </c>
      <c r="Q499" t="e">
        <f t="shared" si="167"/>
        <v>#VALUE!</v>
      </c>
      <c r="R499" t="e">
        <f t="shared" si="168"/>
        <v>#VALUE!</v>
      </c>
      <c r="S499" t="e">
        <f t="shared" si="169"/>
        <v>#VALUE!</v>
      </c>
      <c r="T499" t="e">
        <f t="shared" si="170"/>
        <v>#VALUE!</v>
      </c>
      <c r="U499" t="e">
        <f t="shared" si="171"/>
        <v>#VALUE!</v>
      </c>
      <c r="V499" t="e">
        <f t="shared" si="172"/>
        <v>#VALUE!</v>
      </c>
      <c r="W499" t="e">
        <f t="shared" si="173"/>
        <v>#VALUE!</v>
      </c>
      <c r="X499" t="e">
        <f t="shared" si="174"/>
        <v>#VALUE!</v>
      </c>
      <c r="Y499" t="e">
        <f t="shared" si="175"/>
        <v>#N/A</v>
      </c>
    </row>
    <row r="500" spans="1:25" x14ac:dyDescent="0.25">
      <c r="A500">
        <v>494</v>
      </c>
      <c r="B500">
        <f t="shared" si="154"/>
        <v>10</v>
      </c>
      <c r="C500">
        <f t="shared" si="155"/>
        <v>45</v>
      </c>
      <c r="D500" t="str">
        <f>IF(C500=1,#N/A,VLOOKUP(B500,Equi!$C$4:$BB$54,xy!C500))</f>
        <v/>
      </c>
      <c r="E500">
        <f t="shared" si="156"/>
        <v>-4.9999989999999999</v>
      </c>
      <c r="F500">
        <f t="shared" si="156"/>
        <v>30.000001000000001</v>
      </c>
      <c r="G500" t="str">
        <f t="shared" si="157"/>
        <v/>
      </c>
      <c r="H500" t="e">
        <f t="shared" si="158"/>
        <v>#VALUE!</v>
      </c>
      <c r="I500" t="e">
        <f t="shared" si="159"/>
        <v>#VALUE!</v>
      </c>
      <c r="J500" t="e">
        <f t="shared" si="160"/>
        <v>#VALUE!</v>
      </c>
      <c r="K500">
        <f t="shared" si="161"/>
        <v>-4.9999989999999999</v>
      </c>
      <c r="L500" t="e">
        <f t="shared" si="162"/>
        <v>#VALUE!</v>
      </c>
      <c r="M500" t="e">
        <f t="shared" si="163"/>
        <v>#VALUE!</v>
      </c>
      <c r="N500" t="e">
        <f t="shared" si="164"/>
        <v>#VALUE!</v>
      </c>
      <c r="O500" t="e">
        <f t="shared" si="165"/>
        <v>#VALUE!</v>
      </c>
      <c r="P500" t="e">
        <f t="shared" si="166"/>
        <v>#VALUE!</v>
      </c>
      <c r="Q500" t="e">
        <f t="shared" si="167"/>
        <v>#VALUE!</v>
      </c>
      <c r="R500" t="e">
        <f t="shared" si="168"/>
        <v>#VALUE!</v>
      </c>
      <c r="S500" t="e">
        <f t="shared" si="169"/>
        <v>#VALUE!</v>
      </c>
      <c r="T500" t="e">
        <f t="shared" si="170"/>
        <v>#VALUE!</v>
      </c>
      <c r="U500" t="e">
        <f t="shared" si="171"/>
        <v>#VALUE!</v>
      </c>
      <c r="V500" t="e">
        <f t="shared" si="172"/>
        <v>#VALUE!</v>
      </c>
      <c r="W500" t="e">
        <f t="shared" si="173"/>
        <v>#VALUE!</v>
      </c>
      <c r="X500" t="e">
        <f t="shared" si="174"/>
        <v>#VALUE!</v>
      </c>
      <c r="Y500" t="e">
        <f t="shared" si="175"/>
        <v>#N/A</v>
      </c>
    </row>
    <row r="501" spans="1:25" x14ac:dyDescent="0.25">
      <c r="A501">
        <v>495</v>
      </c>
      <c r="B501">
        <f t="shared" si="154"/>
        <v>10</v>
      </c>
      <c r="C501">
        <f t="shared" si="155"/>
        <v>46</v>
      </c>
      <c r="D501" t="str">
        <f>IF(C501=1,#N/A,VLOOKUP(B501,Equi!$C$4:$BB$54,xy!C501))</f>
        <v/>
      </c>
      <c r="E501">
        <f t="shared" si="156"/>
        <v>-4.9999989999999999</v>
      </c>
      <c r="F501">
        <f t="shared" si="156"/>
        <v>31.000001000000001</v>
      </c>
      <c r="G501" t="str">
        <f t="shared" si="157"/>
        <v/>
      </c>
      <c r="H501" t="e">
        <f t="shared" si="158"/>
        <v>#VALUE!</v>
      </c>
      <c r="I501" t="e">
        <f t="shared" si="159"/>
        <v>#VALUE!</v>
      </c>
      <c r="J501" t="e">
        <f t="shared" si="160"/>
        <v>#VALUE!</v>
      </c>
      <c r="K501">
        <f t="shared" si="161"/>
        <v>-4.9999989999999999</v>
      </c>
      <c r="L501" t="e">
        <f t="shared" si="162"/>
        <v>#VALUE!</v>
      </c>
      <c r="M501" t="e">
        <f t="shared" si="163"/>
        <v>#VALUE!</v>
      </c>
      <c r="N501" t="e">
        <f t="shared" si="164"/>
        <v>#VALUE!</v>
      </c>
      <c r="O501" t="e">
        <f t="shared" si="165"/>
        <v>#VALUE!</v>
      </c>
      <c r="P501" t="e">
        <f t="shared" si="166"/>
        <v>#VALUE!</v>
      </c>
      <c r="Q501" t="e">
        <f t="shared" si="167"/>
        <v>#VALUE!</v>
      </c>
      <c r="R501" t="e">
        <f t="shared" si="168"/>
        <v>#VALUE!</v>
      </c>
      <c r="S501" t="e">
        <f t="shared" si="169"/>
        <v>#VALUE!</v>
      </c>
      <c r="T501" t="e">
        <f t="shared" si="170"/>
        <v>#VALUE!</v>
      </c>
      <c r="U501" t="e">
        <f t="shared" si="171"/>
        <v>#VALUE!</v>
      </c>
      <c r="V501" t="e">
        <f t="shared" si="172"/>
        <v>#VALUE!</v>
      </c>
      <c r="W501" t="e">
        <f t="shared" si="173"/>
        <v>#VALUE!</v>
      </c>
      <c r="X501" t="e">
        <f t="shared" si="174"/>
        <v>#VALUE!</v>
      </c>
      <c r="Y501" t="e">
        <f t="shared" si="175"/>
        <v>#N/A</v>
      </c>
    </row>
    <row r="502" spans="1:25" x14ac:dyDescent="0.25">
      <c r="A502">
        <v>496</v>
      </c>
      <c r="B502">
        <f t="shared" si="154"/>
        <v>10</v>
      </c>
      <c r="C502">
        <f t="shared" si="155"/>
        <v>47</v>
      </c>
      <c r="D502" t="str">
        <f>IF(C502=1,#N/A,VLOOKUP(B502,Equi!$C$4:$BB$54,xy!C502))</f>
        <v/>
      </c>
      <c r="E502">
        <f t="shared" si="156"/>
        <v>-4.9999989999999999</v>
      </c>
      <c r="F502">
        <f t="shared" si="156"/>
        <v>32.000000999999997</v>
      </c>
      <c r="G502" t="str">
        <f t="shared" si="157"/>
        <v/>
      </c>
      <c r="H502" t="e">
        <f t="shared" si="158"/>
        <v>#VALUE!</v>
      </c>
      <c r="I502" t="e">
        <f t="shared" si="159"/>
        <v>#VALUE!</v>
      </c>
      <c r="J502" t="e">
        <f t="shared" si="160"/>
        <v>#VALUE!</v>
      </c>
      <c r="K502">
        <f t="shared" si="161"/>
        <v>-4.9999989999999999</v>
      </c>
      <c r="L502" t="e">
        <f t="shared" si="162"/>
        <v>#VALUE!</v>
      </c>
      <c r="M502" t="e">
        <f t="shared" si="163"/>
        <v>#VALUE!</v>
      </c>
      <c r="N502" t="e">
        <f t="shared" si="164"/>
        <v>#VALUE!</v>
      </c>
      <c r="O502" t="e">
        <f t="shared" si="165"/>
        <v>#VALUE!</v>
      </c>
      <c r="P502" t="e">
        <f t="shared" si="166"/>
        <v>#VALUE!</v>
      </c>
      <c r="Q502" t="e">
        <f t="shared" si="167"/>
        <v>#VALUE!</v>
      </c>
      <c r="R502" t="e">
        <f t="shared" si="168"/>
        <v>#VALUE!</v>
      </c>
      <c r="S502" t="e">
        <f t="shared" si="169"/>
        <v>#VALUE!</v>
      </c>
      <c r="T502" t="e">
        <f t="shared" si="170"/>
        <v>#VALUE!</v>
      </c>
      <c r="U502" t="e">
        <f t="shared" si="171"/>
        <v>#VALUE!</v>
      </c>
      <c r="V502" t="e">
        <f t="shared" si="172"/>
        <v>#VALUE!</v>
      </c>
      <c r="W502" t="e">
        <f t="shared" si="173"/>
        <v>#VALUE!</v>
      </c>
      <c r="X502" t="e">
        <f t="shared" si="174"/>
        <v>#VALUE!</v>
      </c>
      <c r="Y502" t="e">
        <f t="shared" si="175"/>
        <v>#N/A</v>
      </c>
    </row>
    <row r="503" spans="1:25" x14ac:dyDescent="0.25">
      <c r="A503">
        <v>497</v>
      </c>
      <c r="B503">
        <f t="shared" si="154"/>
        <v>10</v>
      </c>
      <c r="C503">
        <f t="shared" si="155"/>
        <v>48</v>
      </c>
      <c r="D503" t="str">
        <f>IF(C503=1,#N/A,VLOOKUP(B503,Equi!$C$4:$BB$54,xy!C503))</f>
        <v/>
      </c>
      <c r="E503">
        <f t="shared" si="156"/>
        <v>-4.9999989999999999</v>
      </c>
      <c r="F503">
        <f t="shared" si="156"/>
        <v>33.000000999999997</v>
      </c>
      <c r="G503" t="str">
        <f t="shared" si="157"/>
        <v/>
      </c>
      <c r="H503" t="e">
        <f t="shared" si="158"/>
        <v>#VALUE!</v>
      </c>
      <c r="I503" t="e">
        <f t="shared" si="159"/>
        <v>#VALUE!</v>
      </c>
      <c r="J503" t="e">
        <f t="shared" si="160"/>
        <v>#VALUE!</v>
      </c>
      <c r="K503">
        <f t="shared" si="161"/>
        <v>-4.9999989999999999</v>
      </c>
      <c r="L503" t="e">
        <f t="shared" si="162"/>
        <v>#VALUE!</v>
      </c>
      <c r="M503" t="e">
        <f t="shared" si="163"/>
        <v>#VALUE!</v>
      </c>
      <c r="N503" t="e">
        <f t="shared" si="164"/>
        <v>#VALUE!</v>
      </c>
      <c r="O503" t="e">
        <f t="shared" si="165"/>
        <v>#VALUE!</v>
      </c>
      <c r="P503" t="e">
        <f t="shared" si="166"/>
        <v>#VALUE!</v>
      </c>
      <c r="Q503" t="e">
        <f t="shared" si="167"/>
        <v>#VALUE!</v>
      </c>
      <c r="R503" t="e">
        <f t="shared" si="168"/>
        <v>#VALUE!</v>
      </c>
      <c r="S503" t="e">
        <f t="shared" si="169"/>
        <v>#VALUE!</v>
      </c>
      <c r="T503" t="e">
        <f t="shared" si="170"/>
        <v>#VALUE!</v>
      </c>
      <c r="U503" t="e">
        <f t="shared" si="171"/>
        <v>#VALUE!</v>
      </c>
      <c r="V503" t="e">
        <f t="shared" si="172"/>
        <v>#VALUE!</v>
      </c>
      <c r="W503" t="e">
        <f t="shared" si="173"/>
        <v>#VALUE!</v>
      </c>
      <c r="X503" t="e">
        <f t="shared" si="174"/>
        <v>#VALUE!</v>
      </c>
      <c r="Y503" t="e">
        <f t="shared" si="175"/>
        <v>#N/A</v>
      </c>
    </row>
    <row r="504" spans="1:25" x14ac:dyDescent="0.25">
      <c r="A504">
        <v>498</v>
      </c>
      <c r="B504">
        <f t="shared" si="154"/>
        <v>10</v>
      </c>
      <c r="C504">
        <f t="shared" si="155"/>
        <v>49</v>
      </c>
      <c r="D504" t="str">
        <f>IF(C504=1,#N/A,VLOOKUP(B504,Equi!$C$4:$BB$54,xy!C504))</f>
        <v/>
      </c>
      <c r="E504">
        <f t="shared" si="156"/>
        <v>-4.9999989999999999</v>
      </c>
      <c r="F504">
        <f t="shared" si="156"/>
        <v>34.000000999999997</v>
      </c>
      <c r="G504" t="str">
        <f t="shared" si="157"/>
        <v/>
      </c>
      <c r="H504" t="e">
        <f t="shared" si="158"/>
        <v>#VALUE!</v>
      </c>
      <c r="I504" t="e">
        <f t="shared" si="159"/>
        <v>#VALUE!</v>
      </c>
      <c r="J504" t="e">
        <f t="shared" si="160"/>
        <v>#VALUE!</v>
      </c>
      <c r="K504">
        <f t="shared" si="161"/>
        <v>-4.9999989999999999</v>
      </c>
      <c r="L504" t="e">
        <f t="shared" si="162"/>
        <v>#VALUE!</v>
      </c>
      <c r="M504" t="e">
        <f t="shared" si="163"/>
        <v>#VALUE!</v>
      </c>
      <c r="N504" t="e">
        <f t="shared" si="164"/>
        <v>#VALUE!</v>
      </c>
      <c r="O504" t="e">
        <f t="shared" si="165"/>
        <v>#VALUE!</v>
      </c>
      <c r="P504" t="e">
        <f t="shared" si="166"/>
        <v>#VALUE!</v>
      </c>
      <c r="Q504" t="e">
        <f t="shared" si="167"/>
        <v>#VALUE!</v>
      </c>
      <c r="R504" t="e">
        <f t="shared" si="168"/>
        <v>#VALUE!</v>
      </c>
      <c r="S504" t="e">
        <f t="shared" si="169"/>
        <v>#VALUE!</v>
      </c>
      <c r="T504" t="e">
        <f t="shared" si="170"/>
        <v>#VALUE!</v>
      </c>
      <c r="U504" t="e">
        <f t="shared" si="171"/>
        <v>#VALUE!</v>
      </c>
      <c r="V504" t="e">
        <f t="shared" si="172"/>
        <v>#VALUE!</v>
      </c>
      <c r="W504" t="e">
        <f t="shared" si="173"/>
        <v>#VALUE!</v>
      </c>
      <c r="X504" t="e">
        <f t="shared" si="174"/>
        <v>#VALUE!</v>
      </c>
      <c r="Y504" t="e">
        <f t="shared" si="175"/>
        <v>#N/A</v>
      </c>
    </row>
    <row r="505" spans="1:25" x14ac:dyDescent="0.25">
      <c r="A505">
        <v>499</v>
      </c>
      <c r="B505">
        <f t="shared" si="154"/>
        <v>10</v>
      </c>
      <c r="C505">
        <f t="shared" si="155"/>
        <v>50</v>
      </c>
      <c r="D505" t="str">
        <f>IF(C505=1,#N/A,VLOOKUP(B505,Equi!$C$4:$BB$54,xy!C505))</f>
        <v/>
      </c>
      <c r="E505">
        <f t="shared" si="156"/>
        <v>-4.9999989999999999</v>
      </c>
      <c r="F505">
        <f t="shared" si="156"/>
        <v>35.000000999999997</v>
      </c>
      <c r="G505" t="str">
        <f t="shared" si="157"/>
        <v/>
      </c>
      <c r="H505" t="e">
        <f t="shared" si="158"/>
        <v>#VALUE!</v>
      </c>
      <c r="I505" t="e">
        <f t="shared" si="159"/>
        <v>#VALUE!</v>
      </c>
      <c r="J505" t="e">
        <f t="shared" si="160"/>
        <v>#VALUE!</v>
      </c>
      <c r="K505">
        <f t="shared" si="161"/>
        <v>-4.9999989999999999</v>
      </c>
      <c r="L505" t="e">
        <f t="shared" si="162"/>
        <v>#VALUE!</v>
      </c>
      <c r="M505" t="e">
        <f t="shared" si="163"/>
        <v>#VALUE!</v>
      </c>
      <c r="N505" t="e">
        <f t="shared" si="164"/>
        <v>#VALUE!</v>
      </c>
      <c r="O505" t="e">
        <f t="shared" si="165"/>
        <v>#VALUE!</v>
      </c>
      <c r="P505" t="e">
        <f t="shared" si="166"/>
        <v>#VALUE!</v>
      </c>
      <c r="Q505" t="e">
        <f t="shared" si="167"/>
        <v>#VALUE!</v>
      </c>
      <c r="R505" t="e">
        <f t="shared" si="168"/>
        <v>#VALUE!</v>
      </c>
      <c r="S505" t="e">
        <f t="shared" si="169"/>
        <v>#VALUE!</v>
      </c>
      <c r="T505" t="e">
        <f t="shared" si="170"/>
        <v>#VALUE!</v>
      </c>
      <c r="U505" t="e">
        <f t="shared" si="171"/>
        <v>#VALUE!</v>
      </c>
      <c r="V505" t="e">
        <f t="shared" si="172"/>
        <v>#VALUE!</v>
      </c>
      <c r="W505" t="e">
        <f t="shared" si="173"/>
        <v>#VALUE!</v>
      </c>
      <c r="X505" t="e">
        <f t="shared" si="174"/>
        <v>#VALUE!</v>
      </c>
      <c r="Y505" t="e">
        <f t="shared" si="175"/>
        <v>#N/A</v>
      </c>
    </row>
    <row r="506" spans="1:25" x14ac:dyDescent="0.25">
      <c r="A506">
        <v>500</v>
      </c>
      <c r="B506">
        <f t="shared" si="154"/>
        <v>11</v>
      </c>
      <c r="C506">
        <f t="shared" si="155"/>
        <v>1</v>
      </c>
      <c r="D506" t="e">
        <f>IF(C506=1,#N/A,VLOOKUP(B506,Equi!$C$4:$BB$54,xy!C506))</f>
        <v>#N/A</v>
      </c>
      <c r="E506">
        <f t="shared" si="156"/>
        <v>-3.9999989999999999</v>
      </c>
      <c r="F506">
        <f t="shared" si="156"/>
        <v>-13.999999000000001</v>
      </c>
      <c r="G506" t="e">
        <f t="shared" si="157"/>
        <v>#N/A</v>
      </c>
      <c r="H506" t="e">
        <f t="shared" si="158"/>
        <v>#N/A</v>
      </c>
      <c r="I506" t="e">
        <f t="shared" si="159"/>
        <v>#N/A</v>
      </c>
      <c r="J506" t="e">
        <f t="shared" si="160"/>
        <v>#N/A</v>
      </c>
      <c r="K506">
        <f t="shared" si="161"/>
        <v>-3.9999989999999999</v>
      </c>
      <c r="L506" t="e">
        <f t="shared" si="162"/>
        <v>#N/A</v>
      </c>
      <c r="M506" t="e">
        <f t="shared" si="163"/>
        <v>#N/A</v>
      </c>
      <c r="N506" t="e">
        <f t="shared" si="164"/>
        <v>#N/A</v>
      </c>
      <c r="O506" t="e">
        <f t="shared" si="165"/>
        <v>#N/A</v>
      </c>
      <c r="P506" t="e">
        <f t="shared" si="166"/>
        <v>#N/A</v>
      </c>
      <c r="Q506" t="e">
        <f t="shared" si="167"/>
        <v>#N/A</v>
      </c>
      <c r="R506" t="e">
        <f t="shared" si="168"/>
        <v>#N/A</v>
      </c>
      <c r="S506" t="e">
        <f t="shared" si="169"/>
        <v>#N/A</v>
      </c>
      <c r="T506" t="e">
        <f t="shared" si="170"/>
        <v>#N/A</v>
      </c>
      <c r="U506" t="e">
        <f t="shared" si="171"/>
        <v>#N/A</v>
      </c>
      <c r="V506" t="e">
        <f t="shared" si="172"/>
        <v>#N/A</v>
      </c>
      <c r="W506" t="e">
        <f t="shared" si="173"/>
        <v>#N/A</v>
      </c>
      <c r="X506" t="e">
        <f t="shared" si="174"/>
        <v>#N/A</v>
      </c>
      <c r="Y506" t="e">
        <f t="shared" si="175"/>
        <v>#N/A</v>
      </c>
    </row>
    <row r="507" spans="1:25" x14ac:dyDescent="0.25">
      <c r="A507">
        <v>501</v>
      </c>
      <c r="B507">
        <f t="shared" si="154"/>
        <v>11</v>
      </c>
      <c r="C507">
        <f t="shared" si="155"/>
        <v>2</v>
      </c>
      <c r="D507" t="str">
        <f>IF(C507=1,#N/A,VLOOKUP(B507,Equi!$C$4:$BB$54,xy!C507))</f>
        <v/>
      </c>
      <c r="E507">
        <f t="shared" si="156"/>
        <v>-3.9999989999999999</v>
      </c>
      <c r="F507">
        <f t="shared" si="156"/>
        <v>-12.999999000000001</v>
      </c>
      <c r="G507" t="str">
        <f t="shared" si="157"/>
        <v/>
      </c>
      <c r="H507" t="e">
        <f t="shared" si="158"/>
        <v>#VALUE!</v>
      </c>
      <c r="I507" t="e">
        <f t="shared" si="159"/>
        <v>#VALUE!</v>
      </c>
      <c r="J507" t="e">
        <f t="shared" si="160"/>
        <v>#VALUE!</v>
      </c>
      <c r="K507">
        <f t="shared" si="161"/>
        <v>-3.9999989999999999</v>
      </c>
      <c r="L507" t="e">
        <f t="shared" si="162"/>
        <v>#VALUE!</v>
      </c>
      <c r="M507" t="e">
        <f t="shared" si="163"/>
        <v>#VALUE!</v>
      </c>
      <c r="N507" t="e">
        <f t="shared" si="164"/>
        <v>#VALUE!</v>
      </c>
      <c r="O507" t="e">
        <f t="shared" si="165"/>
        <v>#VALUE!</v>
      </c>
      <c r="P507" t="e">
        <f t="shared" si="166"/>
        <v>#VALUE!</v>
      </c>
      <c r="Q507" t="e">
        <f t="shared" si="167"/>
        <v>#VALUE!</v>
      </c>
      <c r="R507" t="e">
        <f t="shared" si="168"/>
        <v>#VALUE!</v>
      </c>
      <c r="S507" t="e">
        <f t="shared" si="169"/>
        <v>#VALUE!</v>
      </c>
      <c r="T507" t="e">
        <f t="shared" si="170"/>
        <v>#VALUE!</v>
      </c>
      <c r="U507" t="e">
        <f t="shared" si="171"/>
        <v>#VALUE!</v>
      </c>
      <c r="V507" t="e">
        <f t="shared" si="172"/>
        <v>#VALUE!</v>
      </c>
      <c r="W507" t="e">
        <f t="shared" si="173"/>
        <v>#VALUE!</v>
      </c>
      <c r="X507" t="e">
        <f t="shared" si="174"/>
        <v>#VALUE!</v>
      </c>
      <c r="Y507" t="e">
        <f t="shared" si="175"/>
        <v>#N/A</v>
      </c>
    </row>
    <row r="508" spans="1:25" x14ac:dyDescent="0.25">
      <c r="A508">
        <v>502</v>
      </c>
      <c r="B508">
        <f t="shared" si="154"/>
        <v>11</v>
      </c>
      <c r="C508">
        <f t="shared" si="155"/>
        <v>3</v>
      </c>
      <c r="D508" t="str">
        <f>IF(C508=1,#N/A,VLOOKUP(B508,Equi!$C$4:$BB$54,xy!C508))</f>
        <v/>
      </c>
      <c r="E508">
        <f t="shared" si="156"/>
        <v>-3.9999989999999999</v>
      </c>
      <c r="F508">
        <f t="shared" si="156"/>
        <v>-11.999999000000001</v>
      </c>
      <c r="G508" t="str">
        <f t="shared" si="157"/>
        <v/>
      </c>
      <c r="H508" t="e">
        <f t="shared" si="158"/>
        <v>#VALUE!</v>
      </c>
      <c r="I508" t="e">
        <f t="shared" si="159"/>
        <v>#VALUE!</v>
      </c>
      <c r="J508" t="e">
        <f t="shared" si="160"/>
        <v>#VALUE!</v>
      </c>
      <c r="K508">
        <f t="shared" si="161"/>
        <v>-3.9999989999999999</v>
      </c>
      <c r="L508" t="e">
        <f t="shared" si="162"/>
        <v>#VALUE!</v>
      </c>
      <c r="M508" t="e">
        <f t="shared" si="163"/>
        <v>#VALUE!</v>
      </c>
      <c r="N508" t="e">
        <f t="shared" si="164"/>
        <v>#VALUE!</v>
      </c>
      <c r="O508" t="e">
        <f t="shared" si="165"/>
        <v>#VALUE!</v>
      </c>
      <c r="P508" t="e">
        <f t="shared" si="166"/>
        <v>#VALUE!</v>
      </c>
      <c r="Q508" t="e">
        <f t="shared" si="167"/>
        <v>#VALUE!</v>
      </c>
      <c r="R508" t="e">
        <f t="shared" si="168"/>
        <v>#VALUE!</v>
      </c>
      <c r="S508" t="e">
        <f t="shared" si="169"/>
        <v>#VALUE!</v>
      </c>
      <c r="T508" t="e">
        <f t="shared" si="170"/>
        <v>#VALUE!</v>
      </c>
      <c r="U508" t="e">
        <f t="shared" si="171"/>
        <v>#VALUE!</v>
      </c>
      <c r="V508" t="e">
        <f t="shared" si="172"/>
        <v>#VALUE!</v>
      </c>
      <c r="W508" t="e">
        <f t="shared" si="173"/>
        <v>#VALUE!</v>
      </c>
      <c r="X508" t="e">
        <f t="shared" si="174"/>
        <v>#VALUE!</v>
      </c>
      <c r="Y508" t="e">
        <f t="shared" si="175"/>
        <v>#N/A</v>
      </c>
    </row>
    <row r="509" spans="1:25" x14ac:dyDescent="0.25">
      <c r="A509">
        <v>503</v>
      </c>
      <c r="B509">
        <f t="shared" si="154"/>
        <v>11</v>
      </c>
      <c r="C509">
        <f t="shared" si="155"/>
        <v>4</v>
      </c>
      <c r="D509" t="str">
        <f>IF(C509=1,#N/A,VLOOKUP(B509,Equi!$C$4:$BB$54,xy!C509))</f>
        <v/>
      </c>
      <c r="E509">
        <f t="shared" si="156"/>
        <v>-3.9999989999999999</v>
      </c>
      <c r="F509">
        <f t="shared" si="156"/>
        <v>-10.999999000000001</v>
      </c>
      <c r="G509" t="str">
        <f t="shared" si="157"/>
        <v/>
      </c>
      <c r="H509" t="e">
        <f t="shared" si="158"/>
        <v>#VALUE!</v>
      </c>
      <c r="I509" t="e">
        <f t="shared" si="159"/>
        <v>#VALUE!</v>
      </c>
      <c r="J509" t="e">
        <f t="shared" si="160"/>
        <v>#VALUE!</v>
      </c>
      <c r="K509">
        <f t="shared" si="161"/>
        <v>-3.9999989999999999</v>
      </c>
      <c r="L509" t="e">
        <f t="shared" si="162"/>
        <v>#VALUE!</v>
      </c>
      <c r="M509" t="e">
        <f t="shared" si="163"/>
        <v>#VALUE!</v>
      </c>
      <c r="N509" t="e">
        <f t="shared" si="164"/>
        <v>#VALUE!</v>
      </c>
      <c r="O509" t="e">
        <f t="shared" si="165"/>
        <v>#VALUE!</v>
      </c>
      <c r="P509" t="e">
        <f t="shared" si="166"/>
        <v>#VALUE!</v>
      </c>
      <c r="Q509" t="e">
        <f t="shared" si="167"/>
        <v>#VALUE!</v>
      </c>
      <c r="R509" t="e">
        <f t="shared" si="168"/>
        <v>#VALUE!</v>
      </c>
      <c r="S509" t="e">
        <f t="shared" si="169"/>
        <v>#VALUE!</v>
      </c>
      <c r="T509" t="e">
        <f t="shared" si="170"/>
        <v>#VALUE!</v>
      </c>
      <c r="U509" t="e">
        <f t="shared" si="171"/>
        <v>#VALUE!</v>
      </c>
      <c r="V509" t="e">
        <f t="shared" si="172"/>
        <v>#VALUE!</v>
      </c>
      <c r="W509" t="e">
        <f t="shared" si="173"/>
        <v>#VALUE!</v>
      </c>
      <c r="X509" t="e">
        <f t="shared" si="174"/>
        <v>#VALUE!</v>
      </c>
      <c r="Y509" t="e">
        <f t="shared" si="175"/>
        <v>#N/A</v>
      </c>
    </row>
    <row r="510" spans="1:25" x14ac:dyDescent="0.25">
      <c r="A510">
        <v>504</v>
      </c>
      <c r="B510">
        <f t="shared" si="154"/>
        <v>11</v>
      </c>
      <c r="C510">
        <f t="shared" si="155"/>
        <v>5</v>
      </c>
      <c r="D510" t="str">
        <f>IF(C510=1,#N/A,VLOOKUP(B510,Equi!$C$4:$BB$54,xy!C510))</f>
        <v/>
      </c>
      <c r="E510">
        <f t="shared" si="156"/>
        <v>-3.9999989999999999</v>
      </c>
      <c r="F510">
        <f t="shared" si="156"/>
        <v>-9.9999990000000007</v>
      </c>
      <c r="G510" t="str">
        <f t="shared" si="157"/>
        <v/>
      </c>
      <c r="H510" t="e">
        <f t="shared" si="158"/>
        <v>#VALUE!</v>
      </c>
      <c r="I510" t="e">
        <f t="shared" si="159"/>
        <v>#VALUE!</v>
      </c>
      <c r="J510" t="e">
        <f t="shared" si="160"/>
        <v>#VALUE!</v>
      </c>
      <c r="K510">
        <f t="shared" si="161"/>
        <v>-3.9999989999999999</v>
      </c>
      <c r="L510" t="e">
        <f t="shared" si="162"/>
        <v>#VALUE!</v>
      </c>
      <c r="M510" t="e">
        <f t="shared" si="163"/>
        <v>#VALUE!</v>
      </c>
      <c r="N510" t="e">
        <f t="shared" si="164"/>
        <v>#VALUE!</v>
      </c>
      <c r="O510" t="e">
        <f t="shared" si="165"/>
        <v>#VALUE!</v>
      </c>
      <c r="P510" t="e">
        <f t="shared" si="166"/>
        <v>#VALUE!</v>
      </c>
      <c r="Q510" t="e">
        <f t="shared" si="167"/>
        <v>#VALUE!</v>
      </c>
      <c r="R510" t="e">
        <f t="shared" si="168"/>
        <v>#VALUE!</v>
      </c>
      <c r="S510" t="e">
        <f t="shared" si="169"/>
        <v>#VALUE!</v>
      </c>
      <c r="T510" t="e">
        <f t="shared" si="170"/>
        <v>#VALUE!</v>
      </c>
      <c r="U510" t="e">
        <f t="shared" si="171"/>
        <v>#VALUE!</v>
      </c>
      <c r="V510" t="e">
        <f t="shared" si="172"/>
        <v>#VALUE!</v>
      </c>
      <c r="W510" t="e">
        <f t="shared" si="173"/>
        <v>#VALUE!</v>
      </c>
      <c r="X510" t="e">
        <f t="shared" si="174"/>
        <v>#VALUE!</v>
      </c>
      <c r="Y510" t="e">
        <f t="shared" si="175"/>
        <v>#N/A</v>
      </c>
    </row>
    <row r="511" spans="1:25" x14ac:dyDescent="0.25">
      <c r="A511">
        <v>505</v>
      </c>
      <c r="B511">
        <f t="shared" si="154"/>
        <v>11</v>
      </c>
      <c r="C511">
        <f t="shared" si="155"/>
        <v>6</v>
      </c>
      <c r="D511" t="str">
        <f>IF(C511=1,#N/A,VLOOKUP(B511,Equi!$C$4:$BB$54,xy!C511))</f>
        <v/>
      </c>
      <c r="E511">
        <f t="shared" si="156"/>
        <v>-3.9999989999999999</v>
      </c>
      <c r="F511">
        <f t="shared" si="156"/>
        <v>-8.9999990000000007</v>
      </c>
      <c r="G511" t="str">
        <f t="shared" si="157"/>
        <v/>
      </c>
      <c r="H511" t="e">
        <f t="shared" si="158"/>
        <v>#VALUE!</v>
      </c>
      <c r="I511" t="e">
        <f t="shared" si="159"/>
        <v>#VALUE!</v>
      </c>
      <c r="J511" t="e">
        <f t="shared" si="160"/>
        <v>#VALUE!</v>
      </c>
      <c r="K511">
        <f t="shared" si="161"/>
        <v>-3.9999989999999999</v>
      </c>
      <c r="L511" t="e">
        <f t="shared" si="162"/>
        <v>#VALUE!</v>
      </c>
      <c r="M511" t="e">
        <f t="shared" si="163"/>
        <v>#VALUE!</v>
      </c>
      <c r="N511" t="e">
        <f t="shared" si="164"/>
        <v>#VALUE!</v>
      </c>
      <c r="O511" t="e">
        <f t="shared" si="165"/>
        <v>#VALUE!</v>
      </c>
      <c r="P511" t="e">
        <f t="shared" si="166"/>
        <v>#VALUE!</v>
      </c>
      <c r="Q511" t="e">
        <f t="shared" si="167"/>
        <v>#VALUE!</v>
      </c>
      <c r="R511" t="e">
        <f t="shared" si="168"/>
        <v>#VALUE!</v>
      </c>
      <c r="S511" t="e">
        <f t="shared" si="169"/>
        <v>#VALUE!</v>
      </c>
      <c r="T511" t="e">
        <f t="shared" si="170"/>
        <v>#VALUE!</v>
      </c>
      <c r="U511" t="e">
        <f t="shared" si="171"/>
        <v>#VALUE!</v>
      </c>
      <c r="V511" t="e">
        <f t="shared" si="172"/>
        <v>#VALUE!</v>
      </c>
      <c r="W511" t="e">
        <f t="shared" si="173"/>
        <v>#VALUE!</v>
      </c>
      <c r="X511" t="e">
        <f t="shared" si="174"/>
        <v>#VALUE!</v>
      </c>
      <c r="Y511" t="e">
        <f t="shared" si="175"/>
        <v>#N/A</v>
      </c>
    </row>
    <row r="512" spans="1:25" x14ac:dyDescent="0.25">
      <c r="A512">
        <v>506</v>
      </c>
      <c r="B512">
        <f t="shared" si="154"/>
        <v>11</v>
      </c>
      <c r="C512">
        <f t="shared" si="155"/>
        <v>7</v>
      </c>
      <c r="D512" t="str">
        <f>IF(C512=1,#N/A,VLOOKUP(B512,Equi!$C$4:$BB$54,xy!C512))</f>
        <v/>
      </c>
      <c r="E512">
        <f t="shared" si="156"/>
        <v>-3.9999989999999999</v>
      </c>
      <c r="F512">
        <f t="shared" si="156"/>
        <v>-7.9999989999999999</v>
      </c>
      <c r="G512" t="str">
        <f t="shared" si="157"/>
        <v/>
      </c>
      <c r="H512" t="e">
        <f t="shared" si="158"/>
        <v>#VALUE!</v>
      </c>
      <c r="I512" t="e">
        <f t="shared" si="159"/>
        <v>#VALUE!</v>
      </c>
      <c r="J512" t="e">
        <f t="shared" si="160"/>
        <v>#VALUE!</v>
      </c>
      <c r="K512">
        <f t="shared" si="161"/>
        <v>-3.9999989999999999</v>
      </c>
      <c r="L512" t="e">
        <f t="shared" si="162"/>
        <v>#VALUE!</v>
      </c>
      <c r="M512" t="e">
        <f t="shared" si="163"/>
        <v>#VALUE!</v>
      </c>
      <c r="N512" t="e">
        <f t="shared" si="164"/>
        <v>#VALUE!</v>
      </c>
      <c r="O512" t="e">
        <f t="shared" si="165"/>
        <v>#VALUE!</v>
      </c>
      <c r="P512" t="e">
        <f t="shared" si="166"/>
        <v>#VALUE!</v>
      </c>
      <c r="Q512" t="e">
        <f t="shared" si="167"/>
        <v>#VALUE!</v>
      </c>
      <c r="R512" t="e">
        <f t="shared" si="168"/>
        <v>#VALUE!</v>
      </c>
      <c r="S512" t="e">
        <f t="shared" si="169"/>
        <v>#VALUE!</v>
      </c>
      <c r="T512" t="e">
        <f t="shared" si="170"/>
        <v>#VALUE!</v>
      </c>
      <c r="U512" t="e">
        <f t="shared" si="171"/>
        <v>#VALUE!</v>
      </c>
      <c r="V512" t="e">
        <f t="shared" si="172"/>
        <v>#VALUE!</v>
      </c>
      <c r="W512" t="e">
        <f t="shared" si="173"/>
        <v>#VALUE!</v>
      </c>
      <c r="X512" t="e">
        <f t="shared" si="174"/>
        <v>#VALUE!</v>
      </c>
      <c r="Y512" t="e">
        <f t="shared" si="175"/>
        <v>#N/A</v>
      </c>
    </row>
    <row r="513" spans="1:25" x14ac:dyDescent="0.25">
      <c r="A513">
        <v>507</v>
      </c>
      <c r="B513">
        <f t="shared" si="154"/>
        <v>11</v>
      </c>
      <c r="C513">
        <f t="shared" si="155"/>
        <v>8</v>
      </c>
      <c r="D513" t="str">
        <f>IF(C513=1,#N/A,VLOOKUP(B513,Equi!$C$4:$BB$54,xy!C513))</f>
        <v/>
      </c>
      <c r="E513">
        <f t="shared" si="156"/>
        <v>-3.9999989999999999</v>
      </c>
      <c r="F513">
        <f t="shared" si="156"/>
        <v>-6.9999989999999999</v>
      </c>
      <c r="G513" t="str">
        <f t="shared" si="157"/>
        <v/>
      </c>
      <c r="H513" t="e">
        <f t="shared" si="158"/>
        <v>#VALUE!</v>
      </c>
      <c r="I513" t="e">
        <f t="shared" si="159"/>
        <v>#VALUE!</v>
      </c>
      <c r="J513" t="e">
        <f t="shared" si="160"/>
        <v>#VALUE!</v>
      </c>
      <c r="K513">
        <f t="shared" si="161"/>
        <v>-3.9999989999999999</v>
      </c>
      <c r="L513" t="e">
        <f t="shared" si="162"/>
        <v>#VALUE!</v>
      </c>
      <c r="M513" t="e">
        <f t="shared" si="163"/>
        <v>#VALUE!</v>
      </c>
      <c r="N513" t="e">
        <f t="shared" si="164"/>
        <v>#VALUE!</v>
      </c>
      <c r="O513" t="e">
        <f t="shared" si="165"/>
        <v>#VALUE!</v>
      </c>
      <c r="P513" t="e">
        <f t="shared" si="166"/>
        <v>#VALUE!</v>
      </c>
      <c r="Q513" t="e">
        <f t="shared" si="167"/>
        <v>#VALUE!</v>
      </c>
      <c r="R513" t="e">
        <f t="shared" si="168"/>
        <v>#VALUE!</v>
      </c>
      <c r="S513" t="e">
        <f t="shared" si="169"/>
        <v>#VALUE!</v>
      </c>
      <c r="T513" t="e">
        <f t="shared" si="170"/>
        <v>#VALUE!</v>
      </c>
      <c r="U513" t="e">
        <f t="shared" si="171"/>
        <v>#VALUE!</v>
      </c>
      <c r="V513" t="e">
        <f t="shared" si="172"/>
        <v>#VALUE!</v>
      </c>
      <c r="W513" t="e">
        <f t="shared" si="173"/>
        <v>#VALUE!</v>
      </c>
      <c r="X513" t="e">
        <f t="shared" si="174"/>
        <v>#VALUE!</v>
      </c>
      <c r="Y513" t="e">
        <f t="shared" si="175"/>
        <v>#N/A</v>
      </c>
    </row>
    <row r="514" spans="1:25" x14ac:dyDescent="0.25">
      <c r="A514">
        <v>508</v>
      </c>
      <c r="B514">
        <f t="shared" si="154"/>
        <v>11</v>
      </c>
      <c r="C514">
        <f t="shared" si="155"/>
        <v>9</v>
      </c>
      <c r="D514" t="str">
        <f>IF(C514=1,#N/A,VLOOKUP(B514,Equi!$C$4:$BB$54,xy!C514))</f>
        <v/>
      </c>
      <c r="E514">
        <f t="shared" si="156"/>
        <v>-3.9999989999999999</v>
      </c>
      <c r="F514">
        <f t="shared" si="156"/>
        <v>-5.9999989999999999</v>
      </c>
      <c r="G514" t="str">
        <f t="shared" si="157"/>
        <v/>
      </c>
      <c r="H514" t="e">
        <f t="shared" si="158"/>
        <v>#VALUE!</v>
      </c>
      <c r="I514" t="e">
        <f t="shared" si="159"/>
        <v>#VALUE!</v>
      </c>
      <c r="J514" t="e">
        <f t="shared" si="160"/>
        <v>#VALUE!</v>
      </c>
      <c r="K514">
        <f t="shared" si="161"/>
        <v>-3.9999989999999999</v>
      </c>
      <c r="L514" t="e">
        <f t="shared" si="162"/>
        <v>#VALUE!</v>
      </c>
      <c r="M514" t="e">
        <f t="shared" si="163"/>
        <v>#VALUE!</v>
      </c>
      <c r="N514" t="e">
        <f t="shared" si="164"/>
        <v>#VALUE!</v>
      </c>
      <c r="O514" t="e">
        <f t="shared" si="165"/>
        <v>#VALUE!</v>
      </c>
      <c r="P514" t="e">
        <f t="shared" si="166"/>
        <v>#VALUE!</v>
      </c>
      <c r="Q514" t="e">
        <f t="shared" si="167"/>
        <v>#VALUE!</v>
      </c>
      <c r="R514" t="e">
        <f t="shared" si="168"/>
        <v>#VALUE!</v>
      </c>
      <c r="S514" t="e">
        <f t="shared" si="169"/>
        <v>#VALUE!</v>
      </c>
      <c r="T514" t="e">
        <f t="shared" si="170"/>
        <v>#VALUE!</v>
      </c>
      <c r="U514" t="e">
        <f t="shared" si="171"/>
        <v>#VALUE!</v>
      </c>
      <c r="V514" t="e">
        <f t="shared" si="172"/>
        <v>#VALUE!</v>
      </c>
      <c r="W514" t="e">
        <f t="shared" si="173"/>
        <v>#VALUE!</v>
      </c>
      <c r="X514" t="e">
        <f t="shared" si="174"/>
        <v>#VALUE!</v>
      </c>
      <c r="Y514" t="e">
        <f t="shared" si="175"/>
        <v>#N/A</v>
      </c>
    </row>
    <row r="515" spans="1:25" x14ac:dyDescent="0.25">
      <c r="A515">
        <v>509</v>
      </c>
      <c r="B515">
        <f t="shared" si="154"/>
        <v>11</v>
      </c>
      <c r="C515">
        <f t="shared" si="155"/>
        <v>10</v>
      </c>
      <c r="D515" t="str">
        <f>IF(C515=1,#N/A,VLOOKUP(B515,Equi!$C$4:$BB$54,xy!C515))</f>
        <v/>
      </c>
      <c r="E515">
        <f t="shared" si="156"/>
        <v>-3.9999989999999999</v>
      </c>
      <c r="F515">
        <f t="shared" si="156"/>
        <v>-4.9999989999999999</v>
      </c>
      <c r="G515" t="str">
        <f t="shared" si="157"/>
        <v/>
      </c>
      <c r="H515" t="e">
        <f t="shared" si="158"/>
        <v>#VALUE!</v>
      </c>
      <c r="I515" t="e">
        <f t="shared" si="159"/>
        <v>#VALUE!</v>
      </c>
      <c r="J515" t="e">
        <f t="shared" si="160"/>
        <v>#VALUE!</v>
      </c>
      <c r="K515">
        <f t="shared" si="161"/>
        <v>-3.9999989999999999</v>
      </c>
      <c r="L515" t="e">
        <f t="shared" si="162"/>
        <v>#VALUE!</v>
      </c>
      <c r="M515" t="e">
        <f t="shared" si="163"/>
        <v>#VALUE!</v>
      </c>
      <c r="N515" t="e">
        <f t="shared" si="164"/>
        <v>#VALUE!</v>
      </c>
      <c r="O515" t="e">
        <f t="shared" si="165"/>
        <v>#VALUE!</v>
      </c>
      <c r="P515" t="e">
        <f t="shared" si="166"/>
        <v>#VALUE!</v>
      </c>
      <c r="Q515" t="e">
        <f t="shared" si="167"/>
        <v>#VALUE!</v>
      </c>
      <c r="R515" t="e">
        <f t="shared" si="168"/>
        <v>#VALUE!</v>
      </c>
      <c r="S515" t="e">
        <f t="shared" si="169"/>
        <v>#VALUE!</v>
      </c>
      <c r="T515" t="e">
        <f t="shared" si="170"/>
        <v>#VALUE!</v>
      </c>
      <c r="U515" t="e">
        <f t="shared" si="171"/>
        <v>#VALUE!</v>
      </c>
      <c r="V515" t="e">
        <f t="shared" si="172"/>
        <v>#VALUE!</v>
      </c>
      <c r="W515" t="e">
        <f t="shared" si="173"/>
        <v>#VALUE!</v>
      </c>
      <c r="X515" t="e">
        <f t="shared" si="174"/>
        <v>#VALUE!</v>
      </c>
      <c r="Y515" t="e">
        <f t="shared" si="175"/>
        <v>#N/A</v>
      </c>
    </row>
    <row r="516" spans="1:25" x14ac:dyDescent="0.25">
      <c r="A516">
        <v>510</v>
      </c>
      <c r="B516">
        <f t="shared" si="154"/>
        <v>11</v>
      </c>
      <c r="C516">
        <f t="shared" si="155"/>
        <v>11</v>
      </c>
      <c r="D516" t="str">
        <f>IF(C516=1,#N/A,VLOOKUP(B516,Equi!$C$4:$BB$54,xy!C516))</f>
        <v/>
      </c>
      <c r="E516">
        <f t="shared" si="156"/>
        <v>-3.9999989999999999</v>
      </c>
      <c r="F516">
        <f t="shared" si="156"/>
        <v>-3.9999989999999999</v>
      </c>
      <c r="G516" t="str">
        <f t="shared" si="157"/>
        <v/>
      </c>
      <c r="H516" t="e">
        <f t="shared" si="158"/>
        <v>#VALUE!</v>
      </c>
      <c r="I516" t="e">
        <f t="shared" si="159"/>
        <v>#VALUE!</v>
      </c>
      <c r="J516" t="e">
        <f t="shared" si="160"/>
        <v>#VALUE!</v>
      </c>
      <c r="K516">
        <f t="shared" si="161"/>
        <v>-3.9999989999999999</v>
      </c>
      <c r="L516" t="e">
        <f t="shared" si="162"/>
        <v>#VALUE!</v>
      </c>
      <c r="M516" t="e">
        <f t="shared" si="163"/>
        <v>#VALUE!</v>
      </c>
      <c r="N516" t="e">
        <f t="shared" si="164"/>
        <v>#VALUE!</v>
      </c>
      <c r="O516" t="e">
        <f t="shared" si="165"/>
        <v>#VALUE!</v>
      </c>
      <c r="P516" t="e">
        <f t="shared" si="166"/>
        <v>#VALUE!</v>
      </c>
      <c r="Q516" t="e">
        <f t="shared" si="167"/>
        <v>#VALUE!</v>
      </c>
      <c r="R516" t="e">
        <f t="shared" si="168"/>
        <v>#VALUE!</v>
      </c>
      <c r="S516" t="e">
        <f t="shared" si="169"/>
        <v>#VALUE!</v>
      </c>
      <c r="T516" t="e">
        <f t="shared" si="170"/>
        <v>#VALUE!</v>
      </c>
      <c r="U516" t="e">
        <f t="shared" si="171"/>
        <v>#VALUE!</v>
      </c>
      <c r="V516" t="e">
        <f t="shared" si="172"/>
        <v>#VALUE!</v>
      </c>
      <c r="W516" t="e">
        <f t="shared" si="173"/>
        <v>#VALUE!</v>
      </c>
      <c r="X516" t="e">
        <f t="shared" si="174"/>
        <v>#VALUE!</v>
      </c>
      <c r="Y516" t="e">
        <f t="shared" si="175"/>
        <v>#N/A</v>
      </c>
    </row>
    <row r="517" spans="1:25" x14ac:dyDescent="0.25">
      <c r="A517">
        <v>511</v>
      </c>
      <c r="B517">
        <f t="shared" si="154"/>
        <v>11</v>
      </c>
      <c r="C517">
        <f t="shared" si="155"/>
        <v>12</v>
      </c>
      <c r="D517">
        <f>IF(C517=1,#N/A,VLOOKUP(B517,Equi!$C$4:$BB$54,xy!C517))</f>
        <v>-10.331324915960455</v>
      </c>
      <c r="E517">
        <f t="shared" si="156"/>
        <v>-3.9999989999999999</v>
      </c>
      <c r="F517">
        <f t="shared" si="156"/>
        <v>-2.9999989999999999</v>
      </c>
      <c r="G517">
        <f t="shared" si="157"/>
        <v>-10.331324915960455</v>
      </c>
      <c r="H517">
        <f t="shared" si="158"/>
        <v>1.288189412736102</v>
      </c>
      <c r="I517">
        <f t="shared" si="159"/>
        <v>4.4297820663258953</v>
      </c>
      <c r="J517">
        <f t="shared" si="160"/>
        <v>10.758079220713439</v>
      </c>
      <c r="K517">
        <f t="shared" si="161"/>
        <v>-3.9999989999999999</v>
      </c>
      <c r="L517">
        <f t="shared" si="162"/>
        <v>-8.9389802109376966</v>
      </c>
      <c r="M517">
        <f t="shared" si="163"/>
        <v>-5.9858918556561411</v>
      </c>
      <c r="N517">
        <f t="shared" si="164"/>
        <v>0.98170682778633622</v>
      </c>
      <c r="O517">
        <f t="shared" si="165"/>
        <v>4.1232994813761294</v>
      </c>
      <c r="P517">
        <f t="shared" si="166"/>
        <v>7.1993675630302079</v>
      </c>
      <c r="Q517">
        <f t="shared" si="167"/>
        <v>-5.0686697635738627</v>
      </c>
      <c r="R517">
        <f t="shared" si="168"/>
        <v>-8.9389802109376966</v>
      </c>
      <c r="S517">
        <f t="shared" si="169"/>
        <v>3.9098573024057091</v>
      </c>
      <c r="T517">
        <f t="shared" si="170"/>
        <v>0.51582396992670587</v>
      </c>
      <c r="U517">
        <f t="shared" si="171"/>
        <v>3.6574166235164989</v>
      </c>
      <c r="V517">
        <f t="shared" si="172"/>
        <v>10.276029407495079</v>
      </c>
      <c r="W517">
        <f t="shared" si="173"/>
        <v>-9.9898140086661158</v>
      </c>
      <c r="X517">
        <f t="shared" si="174"/>
        <v>9.9267209792327495</v>
      </c>
      <c r="Y517">
        <f t="shared" si="175"/>
        <v>3.9098573024057091</v>
      </c>
    </row>
    <row r="518" spans="1:25" x14ac:dyDescent="0.25">
      <c r="A518">
        <v>512</v>
      </c>
      <c r="B518">
        <f t="shared" si="154"/>
        <v>11</v>
      </c>
      <c r="C518">
        <f t="shared" si="155"/>
        <v>13</v>
      </c>
      <c r="D518">
        <f>IF(C518=1,#N/A,VLOOKUP(B518,Equi!$C$4:$BB$54,xy!C518))</f>
        <v>-10.458564189224141</v>
      </c>
      <c r="E518">
        <f t="shared" si="156"/>
        <v>-3.9999989999999999</v>
      </c>
      <c r="F518">
        <f t="shared" si="156"/>
        <v>-1.9999990000000001</v>
      </c>
      <c r="G518">
        <f t="shared" si="157"/>
        <v>-10.458564189224141</v>
      </c>
      <c r="H518">
        <f t="shared" si="158"/>
        <v>1.3818467877185825</v>
      </c>
      <c r="I518">
        <f t="shared" si="159"/>
        <v>4.5234394413083754</v>
      </c>
      <c r="J518">
        <f t="shared" si="160"/>
        <v>10.648077803064862</v>
      </c>
      <c r="K518">
        <f t="shared" si="161"/>
        <v>-3.9999989999999999</v>
      </c>
      <c r="L518">
        <f t="shared" si="162"/>
        <v>-8.25472359613814</v>
      </c>
      <c r="M518">
        <f t="shared" si="163"/>
        <v>-6.7261504035728201</v>
      </c>
      <c r="N518">
        <f t="shared" si="164"/>
        <v>1.034287682794292</v>
      </c>
      <c r="O518">
        <f t="shared" si="165"/>
        <v>4.1758803363840853</v>
      </c>
      <c r="P518">
        <f t="shared" si="166"/>
        <v>7.8256687414868136</v>
      </c>
      <c r="Q518">
        <f t="shared" si="167"/>
        <v>-5.2099177534207435</v>
      </c>
      <c r="R518">
        <f t="shared" si="168"/>
        <v>-8.25472359613814</v>
      </c>
      <c r="S518">
        <f t="shared" si="169"/>
        <v>3.3285309716741041</v>
      </c>
      <c r="T518">
        <f t="shared" si="170"/>
        <v>0.56300514633050314</v>
      </c>
      <c r="U518">
        <f t="shared" si="171"/>
        <v>3.7045977999202964</v>
      </c>
      <c r="V518">
        <f t="shared" si="172"/>
        <v>9.7613372365700197</v>
      </c>
      <c r="W518">
        <f t="shared" si="173"/>
        <v>-9.3709975571027417</v>
      </c>
      <c r="X518">
        <f t="shared" si="174"/>
        <v>10.186227352250137</v>
      </c>
      <c r="Y518">
        <f t="shared" si="175"/>
        <v>3.3285309716741041</v>
      </c>
    </row>
    <row r="519" spans="1:25" x14ac:dyDescent="0.25">
      <c r="A519">
        <v>513</v>
      </c>
      <c r="B519">
        <f t="shared" si="154"/>
        <v>11</v>
      </c>
      <c r="C519">
        <f t="shared" si="155"/>
        <v>14</v>
      </c>
      <c r="D519">
        <f>IF(C519=1,#N/A,VLOOKUP(B519,Equi!$C$4:$BB$54,xy!C519))</f>
        <v>-10.562581623113589</v>
      </c>
      <c r="E519">
        <f t="shared" si="156"/>
        <v>-3.9999989999999999</v>
      </c>
      <c r="F519">
        <f t="shared" si="156"/>
        <v>-0.99999899999999997</v>
      </c>
      <c r="G519">
        <f t="shared" si="157"/>
        <v>-10.562581623113589</v>
      </c>
      <c r="H519">
        <f t="shared" si="158"/>
        <v>1.4764039425434701</v>
      </c>
      <c r="I519">
        <f t="shared" si="159"/>
        <v>4.6179965961332634</v>
      </c>
      <c r="J519">
        <f t="shared" si="160"/>
        <v>10.609812842125816</v>
      </c>
      <c r="K519">
        <f t="shared" si="161"/>
        <v>-3.9999989999999999</v>
      </c>
      <c r="L519">
        <f t="shared" si="162"/>
        <v>-7.5555402707146841</v>
      </c>
      <c r="M519">
        <f t="shared" si="163"/>
        <v>-7.4486199904778712</v>
      </c>
      <c r="N519">
        <f t="shared" si="164"/>
        <v>1.0779792914977304</v>
      </c>
      <c r="O519">
        <f t="shared" si="165"/>
        <v>4.2195719450875231</v>
      </c>
      <c r="P519">
        <f t="shared" si="166"/>
        <v>8.4546987978607238</v>
      </c>
      <c r="Q519">
        <f t="shared" si="167"/>
        <v>-5.3477714494882056</v>
      </c>
      <c r="R519">
        <f t="shared" si="168"/>
        <v>-7.5555402707146841</v>
      </c>
      <c r="S519">
        <f t="shared" si="169"/>
        <v>2.7611743430979403</v>
      </c>
      <c r="T519">
        <f t="shared" si="170"/>
        <v>0.61593818046340598</v>
      </c>
      <c r="U519">
        <f t="shared" si="171"/>
        <v>3.757530834053199</v>
      </c>
      <c r="V519">
        <f t="shared" si="172"/>
        <v>9.2566110568799687</v>
      </c>
      <c r="W519">
        <f t="shared" si="173"/>
        <v>-8.7368970362080329</v>
      </c>
      <c r="X519">
        <f t="shared" si="174"/>
        <v>10.446414968829519</v>
      </c>
      <c r="Y519">
        <f t="shared" si="175"/>
        <v>2.7611743430979403</v>
      </c>
    </row>
    <row r="520" spans="1:25" x14ac:dyDescent="0.25">
      <c r="A520">
        <v>514</v>
      </c>
      <c r="B520">
        <f t="shared" ref="B520:B583" si="176">INT(A520/50)+1</f>
        <v>11</v>
      </c>
      <c r="C520">
        <f t="shared" ref="C520:C583" si="177">MOD(A520,50)+1</f>
        <v>15</v>
      </c>
      <c r="D520" t="str">
        <f>IF(C520=1,#N/A,VLOOKUP(B520,Equi!$C$4:$BB$54,xy!C520))</f>
        <v/>
      </c>
      <c r="E520">
        <f t="shared" ref="E520:F583" si="178">B520-$I$2/2+0.000001</f>
        <v>-3.9999989999999999</v>
      </c>
      <c r="F520">
        <f t="shared" si="178"/>
        <v>9.9999999999999995E-7</v>
      </c>
      <c r="G520" t="str">
        <f t="shared" ref="G520:G583" si="179">D520</f>
        <v/>
      </c>
      <c r="H520" t="e">
        <f t="shared" ref="H520:H583" si="180">ATAN(G520/F520)</f>
        <v>#VALUE!</v>
      </c>
      <c r="I520" t="e">
        <f t="shared" ref="I520:I583" si="181">IF(F520&gt;0,H520,PI()+H520)</f>
        <v>#VALUE!</v>
      </c>
      <c r="J520" t="e">
        <f t="shared" ref="J520:J583" si="182">SQRT(F520^2+G520^2)</f>
        <v>#VALUE!</v>
      </c>
      <c r="K520">
        <f t="shared" ref="K520:K583" si="183">E520</f>
        <v>-3.9999989999999999</v>
      </c>
      <c r="L520" t="e">
        <f t="shared" ref="L520:L583" si="184">J520*COS(I520+$C$2)</f>
        <v>#VALUE!</v>
      </c>
      <c r="M520" t="e">
        <f t="shared" ref="M520:M583" si="185">J520*SIN(I520+$C$2)</f>
        <v>#VALUE!</v>
      </c>
      <c r="N520" t="e">
        <f t="shared" ref="N520:N583" si="186">ATAN(M520/K520)</f>
        <v>#VALUE!</v>
      </c>
      <c r="O520" t="e">
        <f t="shared" ref="O520:O583" si="187">IF(K520&gt;0,N520,PI()+N520)</f>
        <v>#VALUE!</v>
      </c>
      <c r="P520" t="e">
        <f t="shared" ref="P520:P583" si="188">SQRT(K520^2+M520^2)</f>
        <v>#VALUE!</v>
      </c>
      <c r="Q520" t="e">
        <f t="shared" ref="Q520:Q583" si="189">P520*COS(O520+$C$3)</f>
        <v>#VALUE!</v>
      </c>
      <c r="R520" t="e">
        <f t="shared" ref="R520:R583" si="190">L520</f>
        <v>#VALUE!</v>
      </c>
      <c r="S520" t="e">
        <f t="shared" ref="S520:S583" si="191">$R$3*(P520*SIN(O520+$C$3)+$P$2-15)</f>
        <v>#VALUE!</v>
      </c>
      <c r="T520" t="e">
        <f t="shared" ref="T520:T583" si="192">ATAN(Q520/R520)</f>
        <v>#VALUE!</v>
      </c>
      <c r="U520" t="e">
        <f t="shared" ref="U520:U583" si="193">IF(R520&gt;0,T520,PI()+T520)</f>
        <v>#VALUE!</v>
      </c>
      <c r="V520" t="e">
        <f t="shared" ref="V520:V583" si="194">SQRT(Q520^2+R520^2)</f>
        <v>#VALUE!</v>
      </c>
      <c r="W520" t="e">
        <f t="shared" ref="W520:W583" si="195">V520*SIN(U520+$C$4)</f>
        <v>#VALUE!</v>
      </c>
      <c r="X520" t="e">
        <f t="shared" ref="X520:X583" si="196">$R$3*(V520*COS(U520+$C$4)+$O$2-15)</f>
        <v>#VALUE!</v>
      </c>
      <c r="Y520" t="e">
        <f t="shared" ref="Y520:Y583" si="197">IF(D520="",#N/A,S520)</f>
        <v>#N/A</v>
      </c>
    </row>
    <row r="521" spans="1:25" x14ac:dyDescent="0.25">
      <c r="A521">
        <v>515</v>
      </c>
      <c r="B521">
        <f t="shared" si="176"/>
        <v>11</v>
      </c>
      <c r="C521">
        <f t="shared" si="177"/>
        <v>16</v>
      </c>
      <c r="D521" t="str">
        <f>IF(C521=1,#N/A,VLOOKUP(B521,Equi!$C$4:$BB$54,xy!C521))</f>
        <v/>
      </c>
      <c r="E521">
        <f t="shared" si="178"/>
        <v>-3.9999989999999999</v>
      </c>
      <c r="F521">
        <f t="shared" si="178"/>
        <v>1.0000009999999999</v>
      </c>
      <c r="G521" t="str">
        <f t="shared" si="179"/>
        <v/>
      </c>
      <c r="H521" t="e">
        <f t="shared" si="180"/>
        <v>#VALUE!</v>
      </c>
      <c r="I521" t="e">
        <f t="shared" si="181"/>
        <v>#VALUE!</v>
      </c>
      <c r="J521" t="e">
        <f t="shared" si="182"/>
        <v>#VALUE!</v>
      </c>
      <c r="K521">
        <f t="shared" si="183"/>
        <v>-3.9999989999999999</v>
      </c>
      <c r="L521" t="e">
        <f t="shared" si="184"/>
        <v>#VALUE!</v>
      </c>
      <c r="M521" t="e">
        <f t="shared" si="185"/>
        <v>#VALUE!</v>
      </c>
      <c r="N521" t="e">
        <f t="shared" si="186"/>
        <v>#VALUE!</v>
      </c>
      <c r="O521" t="e">
        <f t="shared" si="187"/>
        <v>#VALUE!</v>
      </c>
      <c r="P521" t="e">
        <f t="shared" si="188"/>
        <v>#VALUE!</v>
      </c>
      <c r="Q521" t="e">
        <f t="shared" si="189"/>
        <v>#VALUE!</v>
      </c>
      <c r="R521" t="e">
        <f t="shared" si="190"/>
        <v>#VALUE!</v>
      </c>
      <c r="S521" t="e">
        <f t="shared" si="191"/>
        <v>#VALUE!</v>
      </c>
      <c r="T521" t="e">
        <f t="shared" si="192"/>
        <v>#VALUE!</v>
      </c>
      <c r="U521" t="e">
        <f t="shared" si="193"/>
        <v>#VALUE!</v>
      </c>
      <c r="V521" t="e">
        <f t="shared" si="194"/>
        <v>#VALUE!</v>
      </c>
      <c r="W521" t="e">
        <f t="shared" si="195"/>
        <v>#VALUE!</v>
      </c>
      <c r="X521" t="e">
        <f t="shared" si="196"/>
        <v>#VALUE!</v>
      </c>
      <c r="Y521" t="e">
        <f t="shared" si="197"/>
        <v>#N/A</v>
      </c>
    </row>
    <row r="522" spans="1:25" x14ac:dyDescent="0.25">
      <c r="A522">
        <v>516</v>
      </c>
      <c r="B522">
        <f t="shared" si="176"/>
        <v>11</v>
      </c>
      <c r="C522">
        <f t="shared" si="177"/>
        <v>17</v>
      </c>
      <c r="D522" t="str">
        <f>IF(C522=1,#N/A,VLOOKUP(B522,Equi!$C$4:$BB$54,xy!C522))</f>
        <v/>
      </c>
      <c r="E522">
        <f t="shared" si="178"/>
        <v>-3.9999989999999999</v>
      </c>
      <c r="F522">
        <f t="shared" si="178"/>
        <v>2.0000010000000001</v>
      </c>
      <c r="G522" t="str">
        <f t="shared" si="179"/>
        <v/>
      </c>
      <c r="H522" t="e">
        <f t="shared" si="180"/>
        <v>#VALUE!</v>
      </c>
      <c r="I522" t="e">
        <f t="shared" si="181"/>
        <v>#VALUE!</v>
      </c>
      <c r="J522" t="e">
        <f t="shared" si="182"/>
        <v>#VALUE!</v>
      </c>
      <c r="K522">
        <f t="shared" si="183"/>
        <v>-3.9999989999999999</v>
      </c>
      <c r="L522" t="e">
        <f t="shared" si="184"/>
        <v>#VALUE!</v>
      </c>
      <c r="M522" t="e">
        <f t="shared" si="185"/>
        <v>#VALUE!</v>
      </c>
      <c r="N522" t="e">
        <f t="shared" si="186"/>
        <v>#VALUE!</v>
      </c>
      <c r="O522" t="e">
        <f t="shared" si="187"/>
        <v>#VALUE!</v>
      </c>
      <c r="P522" t="e">
        <f t="shared" si="188"/>
        <v>#VALUE!</v>
      </c>
      <c r="Q522" t="e">
        <f t="shared" si="189"/>
        <v>#VALUE!</v>
      </c>
      <c r="R522" t="e">
        <f t="shared" si="190"/>
        <v>#VALUE!</v>
      </c>
      <c r="S522" t="e">
        <f t="shared" si="191"/>
        <v>#VALUE!</v>
      </c>
      <c r="T522" t="e">
        <f t="shared" si="192"/>
        <v>#VALUE!</v>
      </c>
      <c r="U522" t="e">
        <f t="shared" si="193"/>
        <v>#VALUE!</v>
      </c>
      <c r="V522" t="e">
        <f t="shared" si="194"/>
        <v>#VALUE!</v>
      </c>
      <c r="W522" t="e">
        <f t="shared" si="195"/>
        <v>#VALUE!</v>
      </c>
      <c r="X522" t="e">
        <f t="shared" si="196"/>
        <v>#VALUE!</v>
      </c>
      <c r="Y522" t="e">
        <f t="shared" si="197"/>
        <v>#N/A</v>
      </c>
    </row>
    <row r="523" spans="1:25" x14ac:dyDescent="0.25">
      <c r="A523">
        <v>517</v>
      </c>
      <c r="B523">
        <f t="shared" si="176"/>
        <v>11</v>
      </c>
      <c r="C523">
        <f t="shared" si="177"/>
        <v>18</v>
      </c>
      <c r="D523" t="str">
        <f>IF(C523=1,#N/A,VLOOKUP(B523,Equi!$C$4:$BB$54,xy!C523))</f>
        <v/>
      </c>
      <c r="E523">
        <f t="shared" si="178"/>
        <v>-3.9999989999999999</v>
      </c>
      <c r="F523">
        <f t="shared" si="178"/>
        <v>3.0000010000000001</v>
      </c>
      <c r="G523" t="str">
        <f t="shared" si="179"/>
        <v/>
      </c>
      <c r="H523" t="e">
        <f t="shared" si="180"/>
        <v>#VALUE!</v>
      </c>
      <c r="I523" t="e">
        <f t="shared" si="181"/>
        <v>#VALUE!</v>
      </c>
      <c r="J523" t="e">
        <f t="shared" si="182"/>
        <v>#VALUE!</v>
      </c>
      <c r="K523">
        <f t="shared" si="183"/>
        <v>-3.9999989999999999</v>
      </c>
      <c r="L523" t="e">
        <f t="shared" si="184"/>
        <v>#VALUE!</v>
      </c>
      <c r="M523" t="e">
        <f t="shared" si="185"/>
        <v>#VALUE!</v>
      </c>
      <c r="N523" t="e">
        <f t="shared" si="186"/>
        <v>#VALUE!</v>
      </c>
      <c r="O523" t="e">
        <f t="shared" si="187"/>
        <v>#VALUE!</v>
      </c>
      <c r="P523" t="e">
        <f t="shared" si="188"/>
        <v>#VALUE!</v>
      </c>
      <c r="Q523" t="e">
        <f t="shared" si="189"/>
        <v>#VALUE!</v>
      </c>
      <c r="R523" t="e">
        <f t="shared" si="190"/>
        <v>#VALUE!</v>
      </c>
      <c r="S523" t="e">
        <f t="shared" si="191"/>
        <v>#VALUE!</v>
      </c>
      <c r="T523" t="e">
        <f t="shared" si="192"/>
        <v>#VALUE!</v>
      </c>
      <c r="U523" t="e">
        <f t="shared" si="193"/>
        <v>#VALUE!</v>
      </c>
      <c r="V523" t="e">
        <f t="shared" si="194"/>
        <v>#VALUE!</v>
      </c>
      <c r="W523" t="e">
        <f t="shared" si="195"/>
        <v>#VALUE!</v>
      </c>
      <c r="X523" t="e">
        <f t="shared" si="196"/>
        <v>#VALUE!</v>
      </c>
      <c r="Y523" t="e">
        <f t="shared" si="197"/>
        <v>#N/A</v>
      </c>
    </row>
    <row r="524" spans="1:25" x14ac:dyDescent="0.25">
      <c r="A524">
        <v>518</v>
      </c>
      <c r="B524">
        <f t="shared" si="176"/>
        <v>11</v>
      </c>
      <c r="C524">
        <f t="shared" si="177"/>
        <v>19</v>
      </c>
      <c r="D524" t="str">
        <f>IF(C524=1,#N/A,VLOOKUP(B524,Equi!$C$4:$BB$54,xy!C524))</f>
        <v/>
      </c>
      <c r="E524">
        <f t="shared" si="178"/>
        <v>-3.9999989999999999</v>
      </c>
      <c r="F524">
        <f t="shared" si="178"/>
        <v>4.0000010000000001</v>
      </c>
      <c r="G524" t="str">
        <f t="shared" si="179"/>
        <v/>
      </c>
      <c r="H524" t="e">
        <f t="shared" si="180"/>
        <v>#VALUE!</v>
      </c>
      <c r="I524" t="e">
        <f t="shared" si="181"/>
        <v>#VALUE!</v>
      </c>
      <c r="J524" t="e">
        <f t="shared" si="182"/>
        <v>#VALUE!</v>
      </c>
      <c r="K524">
        <f t="shared" si="183"/>
        <v>-3.9999989999999999</v>
      </c>
      <c r="L524" t="e">
        <f t="shared" si="184"/>
        <v>#VALUE!</v>
      </c>
      <c r="M524" t="e">
        <f t="shared" si="185"/>
        <v>#VALUE!</v>
      </c>
      <c r="N524" t="e">
        <f t="shared" si="186"/>
        <v>#VALUE!</v>
      </c>
      <c r="O524" t="e">
        <f t="shared" si="187"/>
        <v>#VALUE!</v>
      </c>
      <c r="P524" t="e">
        <f t="shared" si="188"/>
        <v>#VALUE!</v>
      </c>
      <c r="Q524" t="e">
        <f t="shared" si="189"/>
        <v>#VALUE!</v>
      </c>
      <c r="R524" t="e">
        <f t="shared" si="190"/>
        <v>#VALUE!</v>
      </c>
      <c r="S524" t="e">
        <f t="shared" si="191"/>
        <v>#VALUE!</v>
      </c>
      <c r="T524" t="e">
        <f t="shared" si="192"/>
        <v>#VALUE!</v>
      </c>
      <c r="U524" t="e">
        <f t="shared" si="193"/>
        <v>#VALUE!</v>
      </c>
      <c r="V524" t="e">
        <f t="shared" si="194"/>
        <v>#VALUE!</v>
      </c>
      <c r="W524" t="e">
        <f t="shared" si="195"/>
        <v>#VALUE!</v>
      </c>
      <c r="X524" t="e">
        <f t="shared" si="196"/>
        <v>#VALUE!</v>
      </c>
      <c r="Y524" t="e">
        <f t="shared" si="197"/>
        <v>#N/A</v>
      </c>
    </row>
    <row r="525" spans="1:25" x14ac:dyDescent="0.25">
      <c r="A525">
        <v>519</v>
      </c>
      <c r="B525">
        <f t="shared" si="176"/>
        <v>11</v>
      </c>
      <c r="C525">
        <f t="shared" si="177"/>
        <v>20</v>
      </c>
      <c r="D525" t="str">
        <f>IF(C525=1,#N/A,VLOOKUP(B525,Equi!$C$4:$BB$54,xy!C525))</f>
        <v/>
      </c>
      <c r="E525">
        <f t="shared" si="178"/>
        <v>-3.9999989999999999</v>
      </c>
      <c r="F525">
        <f t="shared" si="178"/>
        <v>5.0000010000000001</v>
      </c>
      <c r="G525" t="str">
        <f t="shared" si="179"/>
        <v/>
      </c>
      <c r="H525" t="e">
        <f t="shared" si="180"/>
        <v>#VALUE!</v>
      </c>
      <c r="I525" t="e">
        <f t="shared" si="181"/>
        <v>#VALUE!</v>
      </c>
      <c r="J525" t="e">
        <f t="shared" si="182"/>
        <v>#VALUE!</v>
      </c>
      <c r="K525">
        <f t="shared" si="183"/>
        <v>-3.9999989999999999</v>
      </c>
      <c r="L525" t="e">
        <f t="shared" si="184"/>
        <v>#VALUE!</v>
      </c>
      <c r="M525" t="e">
        <f t="shared" si="185"/>
        <v>#VALUE!</v>
      </c>
      <c r="N525" t="e">
        <f t="shared" si="186"/>
        <v>#VALUE!</v>
      </c>
      <c r="O525" t="e">
        <f t="shared" si="187"/>
        <v>#VALUE!</v>
      </c>
      <c r="P525" t="e">
        <f t="shared" si="188"/>
        <v>#VALUE!</v>
      </c>
      <c r="Q525" t="e">
        <f t="shared" si="189"/>
        <v>#VALUE!</v>
      </c>
      <c r="R525" t="e">
        <f t="shared" si="190"/>
        <v>#VALUE!</v>
      </c>
      <c r="S525" t="e">
        <f t="shared" si="191"/>
        <v>#VALUE!</v>
      </c>
      <c r="T525" t="e">
        <f t="shared" si="192"/>
        <v>#VALUE!</v>
      </c>
      <c r="U525" t="e">
        <f t="shared" si="193"/>
        <v>#VALUE!</v>
      </c>
      <c r="V525" t="e">
        <f t="shared" si="194"/>
        <v>#VALUE!</v>
      </c>
      <c r="W525" t="e">
        <f t="shared" si="195"/>
        <v>#VALUE!</v>
      </c>
      <c r="X525" t="e">
        <f t="shared" si="196"/>
        <v>#VALUE!</v>
      </c>
      <c r="Y525" t="e">
        <f t="shared" si="197"/>
        <v>#N/A</v>
      </c>
    </row>
    <row r="526" spans="1:25" x14ac:dyDescent="0.25">
      <c r="A526">
        <v>520</v>
      </c>
      <c r="B526">
        <f t="shared" si="176"/>
        <v>11</v>
      </c>
      <c r="C526">
        <f t="shared" si="177"/>
        <v>21</v>
      </c>
      <c r="D526">
        <f>IF(C526=1,#N/A,VLOOKUP(B526,Equi!$C$4:$BB$54,xy!C526))</f>
        <v>-10.538782813615832</v>
      </c>
      <c r="E526">
        <f t="shared" si="178"/>
        <v>-3.9999989999999999</v>
      </c>
      <c r="F526">
        <f t="shared" si="178"/>
        <v>6.0000010000000001</v>
      </c>
      <c r="G526">
        <f t="shared" si="179"/>
        <v>-10.538782813615832</v>
      </c>
      <c r="H526">
        <f t="shared" si="180"/>
        <v>-1.0532368114055841</v>
      </c>
      <c r="I526">
        <f t="shared" si="181"/>
        <v>-1.0532368114055841</v>
      </c>
      <c r="J526">
        <f t="shared" si="182"/>
        <v>12.127075294256461</v>
      </c>
      <c r="K526">
        <f t="shared" si="183"/>
        <v>-3.9999989999999999</v>
      </c>
      <c r="L526">
        <f t="shared" si="184"/>
        <v>-2.1779315890113913</v>
      </c>
      <c r="M526">
        <f t="shared" si="185"/>
        <v>-11.929902312515042</v>
      </c>
      <c r="N526">
        <f t="shared" si="186"/>
        <v>1.2472841455320995</v>
      </c>
      <c r="O526">
        <f t="shared" si="187"/>
        <v>4.3888767991218929</v>
      </c>
      <c r="P526">
        <f t="shared" si="188"/>
        <v>12.582629343112382</v>
      </c>
      <c r="Q526">
        <f t="shared" si="189"/>
        <v>-6.202840427354781</v>
      </c>
      <c r="R526">
        <f t="shared" si="190"/>
        <v>-2.1779315890113913</v>
      </c>
      <c r="S526">
        <f t="shared" si="191"/>
        <v>-0.75798449211418562</v>
      </c>
      <c r="T526">
        <f t="shared" si="192"/>
        <v>1.2331254814035066</v>
      </c>
      <c r="U526">
        <f t="shared" si="193"/>
        <v>4.3747181349932998</v>
      </c>
      <c r="V526">
        <f t="shared" si="194"/>
        <v>6.5740866569920211</v>
      </c>
      <c r="W526">
        <f t="shared" si="195"/>
        <v>-3.8032967468415868</v>
      </c>
      <c r="X526">
        <f t="shared" si="196"/>
        <v>12.289786883590725</v>
      </c>
      <c r="Y526">
        <f t="shared" si="197"/>
        <v>-0.75798449211418562</v>
      </c>
    </row>
    <row r="527" spans="1:25" x14ac:dyDescent="0.25">
      <c r="A527">
        <v>521</v>
      </c>
      <c r="B527">
        <f t="shared" si="176"/>
        <v>11</v>
      </c>
      <c r="C527">
        <f t="shared" si="177"/>
        <v>22</v>
      </c>
      <c r="D527">
        <f>IF(C527=1,#N/A,VLOOKUP(B527,Equi!$C$4:$BB$54,xy!C527))</f>
        <v>-10.433498860787221</v>
      </c>
      <c r="E527">
        <f t="shared" si="178"/>
        <v>-3.9999989999999999</v>
      </c>
      <c r="F527">
        <f t="shared" si="178"/>
        <v>7.0000010000000001</v>
      </c>
      <c r="G527">
        <f t="shared" si="179"/>
        <v>-10.433498860787221</v>
      </c>
      <c r="H527">
        <f t="shared" si="180"/>
        <v>-0.97985766513760131</v>
      </c>
      <c r="I527">
        <f t="shared" si="181"/>
        <v>-0.97985766513760131</v>
      </c>
      <c r="J527">
        <f t="shared" si="182"/>
        <v>12.564151880570739</v>
      </c>
      <c r="K527">
        <f t="shared" si="183"/>
        <v>-3.9999989999999999</v>
      </c>
      <c r="L527">
        <f t="shared" si="184"/>
        <v>-1.3442119255153591</v>
      </c>
      <c r="M527">
        <f t="shared" si="185"/>
        <v>-12.492037735187624</v>
      </c>
      <c r="N527">
        <f t="shared" si="186"/>
        <v>1.2609084477627828</v>
      </c>
      <c r="O527">
        <f t="shared" si="187"/>
        <v>4.4025011013525761</v>
      </c>
      <c r="P527">
        <f t="shared" si="188"/>
        <v>13.11682121465992</v>
      </c>
      <c r="Q527">
        <f t="shared" si="189"/>
        <v>-6.3101009226205047</v>
      </c>
      <c r="R527">
        <f t="shared" si="190"/>
        <v>-1.3442119255153591</v>
      </c>
      <c r="S527">
        <f t="shared" si="191"/>
        <v>-1.1994304214535845</v>
      </c>
      <c r="T527">
        <f t="shared" si="192"/>
        <v>1.3609082645146906</v>
      </c>
      <c r="U527">
        <f t="shared" si="193"/>
        <v>4.5025009181044835</v>
      </c>
      <c r="V527">
        <f t="shared" si="194"/>
        <v>6.4516881011370861</v>
      </c>
      <c r="W527">
        <f t="shared" si="195"/>
        <v>-3.0314389684709302</v>
      </c>
      <c r="X527">
        <f t="shared" si="196"/>
        <v>12.556114634890726</v>
      </c>
      <c r="Y527">
        <f t="shared" si="197"/>
        <v>-1.1994304214535845</v>
      </c>
    </row>
    <row r="528" spans="1:25" x14ac:dyDescent="0.25">
      <c r="A528">
        <v>522</v>
      </c>
      <c r="B528">
        <f t="shared" si="176"/>
        <v>11</v>
      </c>
      <c r="C528">
        <f t="shared" si="177"/>
        <v>23</v>
      </c>
      <c r="D528">
        <f>IF(C528=1,#N/A,VLOOKUP(B528,Equi!$C$4:$BB$54,xy!C528))</f>
        <v>-10.308912485461496</v>
      </c>
      <c r="E528">
        <f t="shared" si="178"/>
        <v>-3.9999989999999999</v>
      </c>
      <c r="F528">
        <f t="shared" si="178"/>
        <v>8.0000009999999993</v>
      </c>
      <c r="G528">
        <f t="shared" si="179"/>
        <v>-10.308912485461496</v>
      </c>
      <c r="H528">
        <f t="shared" si="180"/>
        <v>-0.91084455527139974</v>
      </c>
      <c r="I528">
        <f t="shared" si="181"/>
        <v>-0.91084455527139974</v>
      </c>
      <c r="J528">
        <f t="shared" si="182"/>
        <v>13.048896222780872</v>
      </c>
      <c r="K528">
        <f t="shared" si="183"/>
        <v>-3.9999989999999999</v>
      </c>
      <c r="L528">
        <f t="shared" si="184"/>
        <v>-0.49808490400124755</v>
      </c>
      <c r="M528">
        <f t="shared" si="185"/>
        <v>-13.039386644367555</v>
      </c>
      <c r="N528">
        <f t="shared" si="186"/>
        <v>1.2731467177354541</v>
      </c>
      <c r="O528">
        <f t="shared" si="187"/>
        <v>4.414739371325247</v>
      </c>
      <c r="P528">
        <f t="shared" si="188"/>
        <v>13.63912006184094</v>
      </c>
      <c r="Q528">
        <f t="shared" si="189"/>
        <v>-6.4145400181015804</v>
      </c>
      <c r="R528">
        <f t="shared" si="190"/>
        <v>-0.49808490400124755</v>
      </c>
      <c r="S528">
        <f t="shared" si="191"/>
        <v>-1.6292644759187427</v>
      </c>
      <c r="T528">
        <f t="shared" si="192"/>
        <v>1.4933024685041876</v>
      </c>
      <c r="U528">
        <f t="shared" si="193"/>
        <v>4.6348951220939805</v>
      </c>
      <c r="V528">
        <f t="shared" si="194"/>
        <v>6.4338489425398047</v>
      </c>
      <c r="W528">
        <f t="shared" si="195"/>
        <v>-2.2468767889133594</v>
      </c>
      <c r="X528">
        <f t="shared" si="196"/>
        <v>12.823008648442618</v>
      </c>
      <c r="Y528">
        <f t="shared" si="197"/>
        <v>-1.6292644759187427</v>
      </c>
    </row>
    <row r="529" spans="1:25" x14ac:dyDescent="0.25">
      <c r="A529">
        <v>523</v>
      </c>
      <c r="B529">
        <f t="shared" si="176"/>
        <v>11</v>
      </c>
      <c r="C529">
        <f t="shared" si="177"/>
        <v>24</v>
      </c>
      <c r="D529" t="str">
        <f>IF(C529=1,#N/A,VLOOKUP(B529,Equi!$C$4:$BB$54,xy!C529))</f>
        <v/>
      </c>
      <c r="E529">
        <f t="shared" si="178"/>
        <v>-3.9999989999999999</v>
      </c>
      <c r="F529">
        <f t="shared" si="178"/>
        <v>9.0000009999999993</v>
      </c>
      <c r="G529" t="str">
        <f t="shared" si="179"/>
        <v/>
      </c>
      <c r="H529" t="e">
        <f t="shared" si="180"/>
        <v>#VALUE!</v>
      </c>
      <c r="I529" t="e">
        <f t="shared" si="181"/>
        <v>#VALUE!</v>
      </c>
      <c r="J529" t="e">
        <f t="shared" si="182"/>
        <v>#VALUE!</v>
      </c>
      <c r="K529">
        <f t="shared" si="183"/>
        <v>-3.9999989999999999</v>
      </c>
      <c r="L529" t="e">
        <f t="shared" si="184"/>
        <v>#VALUE!</v>
      </c>
      <c r="M529" t="e">
        <f t="shared" si="185"/>
        <v>#VALUE!</v>
      </c>
      <c r="N529" t="e">
        <f t="shared" si="186"/>
        <v>#VALUE!</v>
      </c>
      <c r="O529" t="e">
        <f t="shared" si="187"/>
        <v>#VALUE!</v>
      </c>
      <c r="P529" t="e">
        <f t="shared" si="188"/>
        <v>#VALUE!</v>
      </c>
      <c r="Q529" t="e">
        <f t="shared" si="189"/>
        <v>#VALUE!</v>
      </c>
      <c r="R529" t="e">
        <f t="shared" si="190"/>
        <v>#VALUE!</v>
      </c>
      <c r="S529" t="e">
        <f t="shared" si="191"/>
        <v>#VALUE!</v>
      </c>
      <c r="T529" t="e">
        <f t="shared" si="192"/>
        <v>#VALUE!</v>
      </c>
      <c r="U529" t="e">
        <f t="shared" si="193"/>
        <v>#VALUE!</v>
      </c>
      <c r="V529" t="e">
        <f t="shared" si="194"/>
        <v>#VALUE!</v>
      </c>
      <c r="W529" t="e">
        <f t="shared" si="195"/>
        <v>#VALUE!</v>
      </c>
      <c r="X529" t="e">
        <f t="shared" si="196"/>
        <v>#VALUE!</v>
      </c>
      <c r="Y529" t="e">
        <f t="shared" si="197"/>
        <v>#N/A</v>
      </c>
    </row>
    <row r="530" spans="1:25" x14ac:dyDescent="0.25">
      <c r="A530">
        <v>524</v>
      </c>
      <c r="B530">
        <f t="shared" si="176"/>
        <v>11</v>
      </c>
      <c r="C530">
        <f t="shared" si="177"/>
        <v>25</v>
      </c>
      <c r="D530" t="str">
        <f>IF(C530=1,#N/A,VLOOKUP(B530,Equi!$C$4:$BB$54,xy!C530))</f>
        <v/>
      </c>
      <c r="E530">
        <f t="shared" si="178"/>
        <v>-3.9999989999999999</v>
      </c>
      <c r="F530">
        <f t="shared" si="178"/>
        <v>10.000000999999999</v>
      </c>
      <c r="G530" t="str">
        <f t="shared" si="179"/>
        <v/>
      </c>
      <c r="H530" t="e">
        <f t="shared" si="180"/>
        <v>#VALUE!</v>
      </c>
      <c r="I530" t="e">
        <f t="shared" si="181"/>
        <v>#VALUE!</v>
      </c>
      <c r="J530" t="e">
        <f t="shared" si="182"/>
        <v>#VALUE!</v>
      </c>
      <c r="K530">
        <f t="shared" si="183"/>
        <v>-3.9999989999999999</v>
      </c>
      <c r="L530" t="e">
        <f t="shared" si="184"/>
        <v>#VALUE!</v>
      </c>
      <c r="M530" t="e">
        <f t="shared" si="185"/>
        <v>#VALUE!</v>
      </c>
      <c r="N530" t="e">
        <f t="shared" si="186"/>
        <v>#VALUE!</v>
      </c>
      <c r="O530" t="e">
        <f t="shared" si="187"/>
        <v>#VALUE!</v>
      </c>
      <c r="P530" t="e">
        <f t="shared" si="188"/>
        <v>#VALUE!</v>
      </c>
      <c r="Q530" t="e">
        <f t="shared" si="189"/>
        <v>#VALUE!</v>
      </c>
      <c r="R530" t="e">
        <f t="shared" si="190"/>
        <v>#VALUE!</v>
      </c>
      <c r="S530" t="e">
        <f t="shared" si="191"/>
        <v>#VALUE!</v>
      </c>
      <c r="T530" t="e">
        <f t="shared" si="192"/>
        <v>#VALUE!</v>
      </c>
      <c r="U530" t="e">
        <f t="shared" si="193"/>
        <v>#VALUE!</v>
      </c>
      <c r="V530" t="e">
        <f t="shared" si="194"/>
        <v>#VALUE!</v>
      </c>
      <c r="W530" t="e">
        <f t="shared" si="195"/>
        <v>#VALUE!</v>
      </c>
      <c r="X530" t="e">
        <f t="shared" si="196"/>
        <v>#VALUE!</v>
      </c>
      <c r="Y530" t="e">
        <f t="shared" si="197"/>
        <v>#N/A</v>
      </c>
    </row>
    <row r="531" spans="1:25" x14ac:dyDescent="0.25">
      <c r="A531">
        <v>525</v>
      </c>
      <c r="B531">
        <f t="shared" si="176"/>
        <v>11</v>
      </c>
      <c r="C531">
        <f t="shared" si="177"/>
        <v>26</v>
      </c>
      <c r="D531" t="str">
        <f>IF(C531=1,#N/A,VLOOKUP(B531,Equi!$C$4:$BB$54,xy!C531))</f>
        <v/>
      </c>
      <c r="E531">
        <f t="shared" si="178"/>
        <v>-3.9999989999999999</v>
      </c>
      <c r="F531">
        <f t="shared" si="178"/>
        <v>11.000000999999999</v>
      </c>
      <c r="G531" t="str">
        <f t="shared" si="179"/>
        <v/>
      </c>
      <c r="H531" t="e">
        <f t="shared" si="180"/>
        <v>#VALUE!</v>
      </c>
      <c r="I531" t="e">
        <f t="shared" si="181"/>
        <v>#VALUE!</v>
      </c>
      <c r="J531" t="e">
        <f t="shared" si="182"/>
        <v>#VALUE!</v>
      </c>
      <c r="K531">
        <f t="shared" si="183"/>
        <v>-3.9999989999999999</v>
      </c>
      <c r="L531" t="e">
        <f t="shared" si="184"/>
        <v>#VALUE!</v>
      </c>
      <c r="M531" t="e">
        <f t="shared" si="185"/>
        <v>#VALUE!</v>
      </c>
      <c r="N531" t="e">
        <f t="shared" si="186"/>
        <v>#VALUE!</v>
      </c>
      <c r="O531" t="e">
        <f t="shared" si="187"/>
        <v>#VALUE!</v>
      </c>
      <c r="P531" t="e">
        <f t="shared" si="188"/>
        <v>#VALUE!</v>
      </c>
      <c r="Q531" t="e">
        <f t="shared" si="189"/>
        <v>#VALUE!</v>
      </c>
      <c r="R531" t="e">
        <f t="shared" si="190"/>
        <v>#VALUE!</v>
      </c>
      <c r="S531" t="e">
        <f t="shared" si="191"/>
        <v>#VALUE!</v>
      </c>
      <c r="T531" t="e">
        <f t="shared" si="192"/>
        <v>#VALUE!</v>
      </c>
      <c r="U531" t="e">
        <f t="shared" si="193"/>
        <v>#VALUE!</v>
      </c>
      <c r="V531" t="e">
        <f t="shared" si="194"/>
        <v>#VALUE!</v>
      </c>
      <c r="W531" t="e">
        <f t="shared" si="195"/>
        <v>#VALUE!</v>
      </c>
      <c r="X531" t="e">
        <f t="shared" si="196"/>
        <v>#VALUE!</v>
      </c>
      <c r="Y531" t="e">
        <f t="shared" si="197"/>
        <v>#N/A</v>
      </c>
    </row>
    <row r="532" spans="1:25" x14ac:dyDescent="0.25">
      <c r="A532">
        <v>526</v>
      </c>
      <c r="B532">
        <f t="shared" si="176"/>
        <v>11</v>
      </c>
      <c r="C532">
        <f t="shared" si="177"/>
        <v>27</v>
      </c>
      <c r="D532" t="str">
        <f>IF(C532=1,#N/A,VLOOKUP(B532,Equi!$C$4:$BB$54,xy!C532))</f>
        <v/>
      </c>
      <c r="E532">
        <f t="shared" si="178"/>
        <v>-3.9999989999999999</v>
      </c>
      <c r="F532">
        <f t="shared" si="178"/>
        <v>12.000000999999999</v>
      </c>
      <c r="G532" t="str">
        <f t="shared" si="179"/>
        <v/>
      </c>
      <c r="H532" t="e">
        <f t="shared" si="180"/>
        <v>#VALUE!</v>
      </c>
      <c r="I532" t="e">
        <f t="shared" si="181"/>
        <v>#VALUE!</v>
      </c>
      <c r="J532" t="e">
        <f t="shared" si="182"/>
        <v>#VALUE!</v>
      </c>
      <c r="K532">
        <f t="shared" si="183"/>
        <v>-3.9999989999999999</v>
      </c>
      <c r="L532" t="e">
        <f t="shared" si="184"/>
        <v>#VALUE!</v>
      </c>
      <c r="M532" t="e">
        <f t="shared" si="185"/>
        <v>#VALUE!</v>
      </c>
      <c r="N532" t="e">
        <f t="shared" si="186"/>
        <v>#VALUE!</v>
      </c>
      <c r="O532" t="e">
        <f t="shared" si="187"/>
        <v>#VALUE!</v>
      </c>
      <c r="P532" t="e">
        <f t="shared" si="188"/>
        <v>#VALUE!</v>
      </c>
      <c r="Q532" t="e">
        <f t="shared" si="189"/>
        <v>#VALUE!</v>
      </c>
      <c r="R532" t="e">
        <f t="shared" si="190"/>
        <v>#VALUE!</v>
      </c>
      <c r="S532" t="e">
        <f t="shared" si="191"/>
        <v>#VALUE!</v>
      </c>
      <c r="T532" t="e">
        <f t="shared" si="192"/>
        <v>#VALUE!</v>
      </c>
      <c r="U532" t="e">
        <f t="shared" si="193"/>
        <v>#VALUE!</v>
      </c>
      <c r="V532" t="e">
        <f t="shared" si="194"/>
        <v>#VALUE!</v>
      </c>
      <c r="W532" t="e">
        <f t="shared" si="195"/>
        <v>#VALUE!</v>
      </c>
      <c r="X532" t="e">
        <f t="shared" si="196"/>
        <v>#VALUE!</v>
      </c>
      <c r="Y532" t="e">
        <f t="shared" si="197"/>
        <v>#N/A</v>
      </c>
    </row>
    <row r="533" spans="1:25" x14ac:dyDescent="0.25">
      <c r="A533">
        <v>527</v>
      </c>
      <c r="B533">
        <f t="shared" si="176"/>
        <v>11</v>
      </c>
      <c r="C533">
        <f t="shared" si="177"/>
        <v>28</v>
      </c>
      <c r="D533" t="str">
        <f>IF(C533=1,#N/A,VLOOKUP(B533,Equi!$C$4:$BB$54,xy!C533))</f>
        <v/>
      </c>
      <c r="E533">
        <f t="shared" si="178"/>
        <v>-3.9999989999999999</v>
      </c>
      <c r="F533">
        <f t="shared" si="178"/>
        <v>13.000000999999999</v>
      </c>
      <c r="G533" t="str">
        <f t="shared" si="179"/>
        <v/>
      </c>
      <c r="H533" t="e">
        <f t="shared" si="180"/>
        <v>#VALUE!</v>
      </c>
      <c r="I533" t="e">
        <f t="shared" si="181"/>
        <v>#VALUE!</v>
      </c>
      <c r="J533" t="e">
        <f t="shared" si="182"/>
        <v>#VALUE!</v>
      </c>
      <c r="K533">
        <f t="shared" si="183"/>
        <v>-3.9999989999999999</v>
      </c>
      <c r="L533" t="e">
        <f t="shared" si="184"/>
        <v>#VALUE!</v>
      </c>
      <c r="M533" t="e">
        <f t="shared" si="185"/>
        <v>#VALUE!</v>
      </c>
      <c r="N533" t="e">
        <f t="shared" si="186"/>
        <v>#VALUE!</v>
      </c>
      <c r="O533" t="e">
        <f t="shared" si="187"/>
        <v>#VALUE!</v>
      </c>
      <c r="P533" t="e">
        <f t="shared" si="188"/>
        <v>#VALUE!</v>
      </c>
      <c r="Q533" t="e">
        <f t="shared" si="189"/>
        <v>#VALUE!</v>
      </c>
      <c r="R533" t="e">
        <f t="shared" si="190"/>
        <v>#VALUE!</v>
      </c>
      <c r="S533" t="e">
        <f t="shared" si="191"/>
        <v>#VALUE!</v>
      </c>
      <c r="T533" t="e">
        <f t="shared" si="192"/>
        <v>#VALUE!</v>
      </c>
      <c r="U533" t="e">
        <f t="shared" si="193"/>
        <v>#VALUE!</v>
      </c>
      <c r="V533" t="e">
        <f t="shared" si="194"/>
        <v>#VALUE!</v>
      </c>
      <c r="W533" t="e">
        <f t="shared" si="195"/>
        <v>#VALUE!</v>
      </c>
      <c r="X533" t="e">
        <f t="shared" si="196"/>
        <v>#VALUE!</v>
      </c>
      <c r="Y533" t="e">
        <f t="shared" si="197"/>
        <v>#N/A</v>
      </c>
    </row>
    <row r="534" spans="1:25" x14ac:dyDescent="0.25">
      <c r="A534">
        <v>528</v>
      </c>
      <c r="B534">
        <f t="shared" si="176"/>
        <v>11</v>
      </c>
      <c r="C534">
        <f t="shared" si="177"/>
        <v>29</v>
      </c>
      <c r="D534" t="str">
        <f>IF(C534=1,#N/A,VLOOKUP(B534,Equi!$C$4:$BB$54,xy!C534))</f>
        <v/>
      </c>
      <c r="E534">
        <f t="shared" si="178"/>
        <v>-3.9999989999999999</v>
      </c>
      <c r="F534">
        <f t="shared" si="178"/>
        <v>14.000000999999999</v>
      </c>
      <c r="G534" t="str">
        <f t="shared" si="179"/>
        <v/>
      </c>
      <c r="H534" t="e">
        <f t="shared" si="180"/>
        <v>#VALUE!</v>
      </c>
      <c r="I534" t="e">
        <f t="shared" si="181"/>
        <v>#VALUE!</v>
      </c>
      <c r="J534" t="e">
        <f t="shared" si="182"/>
        <v>#VALUE!</v>
      </c>
      <c r="K534">
        <f t="shared" si="183"/>
        <v>-3.9999989999999999</v>
      </c>
      <c r="L534" t="e">
        <f t="shared" si="184"/>
        <v>#VALUE!</v>
      </c>
      <c r="M534" t="e">
        <f t="shared" si="185"/>
        <v>#VALUE!</v>
      </c>
      <c r="N534" t="e">
        <f t="shared" si="186"/>
        <v>#VALUE!</v>
      </c>
      <c r="O534" t="e">
        <f t="shared" si="187"/>
        <v>#VALUE!</v>
      </c>
      <c r="P534" t="e">
        <f t="shared" si="188"/>
        <v>#VALUE!</v>
      </c>
      <c r="Q534" t="e">
        <f t="shared" si="189"/>
        <v>#VALUE!</v>
      </c>
      <c r="R534" t="e">
        <f t="shared" si="190"/>
        <v>#VALUE!</v>
      </c>
      <c r="S534" t="e">
        <f t="shared" si="191"/>
        <v>#VALUE!</v>
      </c>
      <c r="T534" t="e">
        <f t="shared" si="192"/>
        <v>#VALUE!</v>
      </c>
      <c r="U534" t="e">
        <f t="shared" si="193"/>
        <v>#VALUE!</v>
      </c>
      <c r="V534" t="e">
        <f t="shared" si="194"/>
        <v>#VALUE!</v>
      </c>
      <c r="W534" t="e">
        <f t="shared" si="195"/>
        <v>#VALUE!</v>
      </c>
      <c r="X534" t="e">
        <f t="shared" si="196"/>
        <v>#VALUE!</v>
      </c>
      <c r="Y534" t="e">
        <f t="shared" si="197"/>
        <v>#N/A</v>
      </c>
    </row>
    <row r="535" spans="1:25" x14ac:dyDescent="0.25">
      <c r="A535">
        <v>529</v>
      </c>
      <c r="B535">
        <f t="shared" si="176"/>
        <v>11</v>
      </c>
      <c r="C535">
        <f t="shared" si="177"/>
        <v>30</v>
      </c>
      <c r="D535" t="str">
        <f>IF(C535=1,#N/A,VLOOKUP(B535,Equi!$C$4:$BB$54,xy!C535))</f>
        <v/>
      </c>
      <c r="E535">
        <f t="shared" si="178"/>
        <v>-3.9999989999999999</v>
      </c>
      <c r="F535">
        <f t="shared" si="178"/>
        <v>15.000000999999999</v>
      </c>
      <c r="G535" t="str">
        <f t="shared" si="179"/>
        <v/>
      </c>
      <c r="H535" t="e">
        <f t="shared" si="180"/>
        <v>#VALUE!</v>
      </c>
      <c r="I535" t="e">
        <f t="shared" si="181"/>
        <v>#VALUE!</v>
      </c>
      <c r="J535" t="e">
        <f t="shared" si="182"/>
        <v>#VALUE!</v>
      </c>
      <c r="K535">
        <f t="shared" si="183"/>
        <v>-3.9999989999999999</v>
      </c>
      <c r="L535" t="e">
        <f t="shared" si="184"/>
        <v>#VALUE!</v>
      </c>
      <c r="M535" t="e">
        <f t="shared" si="185"/>
        <v>#VALUE!</v>
      </c>
      <c r="N535" t="e">
        <f t="shared" si="186"/>
        <v>#VALUE!</v>
      </c>
      <c r="O535" t="e">
        <f t="shared" si="187"/>
        <v>#VALUE!</v>
      </c>
      <c r="P535" t="e">
        <f t="shared" si="188"/>
        <v>#VALUE!</v>
      </c>
      <c r="Q535" t="e">
        <f t="shared" si="189"/>
        <v>#VALUE!</v>
      </c>
      <c r="R535" t="e">
        <f t="shared" si="190"/>
        <v>#VALUE!</v>
      </c>
      <c r="S535" t="e">
        <f t="shared" si="191"/>
        <v>#VALUE!</v>
      </c>
      <c r="T535" t="e">
        <f t="shared" si="192"/>
        <v>#VALUE!</v>
      </c>
      <c r="U535" t="e">
        <f t="shared" si="193"/>
        <v>#VALUE!</v>
      </c>
      <c r="V535" t="e">
        <f t="shared" si="194"/>
        <v>#VALUE!</v>
      </c>
      <c r="W535" t="e">
        <f t="shared" si="195"/>
        <v>#VALUE!</v>
      </c>
      <c r="X535" t="e">
        <f t="shared" si="196"/>
        <v>#VALUE!</v>
      </c>
      <c r="Y535" t="e">
        <f t="shared" si="197"/>
        <v>#N/A</v>
      </c>
    </row>
    <row r="536" spans="1:25" x14ac:dyDescent="0.25">
      <c r="A536">
        <v>530</v>
      </c>
      <c r="B536">
        <f t="shared" si="176"/>
        <v>11</v>
      </c>
      <c r="C536">
        <f t="shared" si="177"/>
        <v>31</v>
      </c>
      <c r="D536" t="str">
        <f>IF(C536=1,#N/A,VLOOKUP(B536,Equi!$C$4:$BB$54,xy!C536))</f>
        <v/>
      </c>
      <c r="E536">
        <f t="shared" si="178"/>
        <v>-3.9999989999999999</v>
      </c>
      <c r="F536">
        <f t="shared" si="178"/>
        <v>16.000001000000001</v>
      </c>
      <c r="G536" t="str">
        <f t="shared" si="179"/>
        <v/>
      </c>
      <c r="H536" t="e">
        <f t="shared" si="180"/>
        <v>#VALUE!</v>
      </c>
      <c r="I536" t="e">
        <f t="shared" si="181"/>
        <v>#VALUE!</v>
      </c>
      <c r="J536" t="e">
        <f t="shared" si="182"/>
        <v>#VALUE!</v>
      </c>
      <c r="K536">
        <f t="shared" si="183"/>
        <v>-3.9999989999999999</v>
      </c>
      <c r="L536" t="e">
        <f t="shared" si="184"/>
        <v>#VALUE!</v>
      </c>
      <c r="M536" t="e">
        <f t="shared" si="185"/>
        <v>#VALUE!</v>
      </c>
      <c r="N536" t="e">
        <f t="shared" si="186"/>
        <v>#VALUE!</v>
      </c>
      <c r="O536" t="e">
        <f t="shared" si="187"/>
        <v>#VALUE!</v>
      </c>
      <c r="P536" t="e">
        <f t="shared" si="188"/>
        <v>#VALUE!</v>
      </c>
      <c r="Q536" t="e">
        <f t="shared" si="189"/>
        <v>#VALUE!</v>
      </c>
      <c r="R536" t="e">
        <f t="shared" si="190"/>
        <v>#VALUE!</v>
      </c>
      <c r="S536" t="e">
        <f t="shared" si="191"/>
        <v>#VALUE!</v>
      </c>
      <c r="T536" t="e">
        <f t="shared" si="192"/>
        <v>#VALUE!</v>
      </c>
      <c r="U536" t="e">
        <f t="shared" si="193"/>
        <v>#VALUE!</v>
      </c>
      <c r="V536" t="e">
        <f t="shared" si="194"/>
        <v>#VALUE!</v>
      </c>
      <c r="W536" t="e">
        <f t="shared" si="195"/>
        <v>#VALUE!</v>
      </c>
      <c r="X536" t="e">
        <f t="shared" si="196"/>
        <v>#VALUE!</v>
      </c>
      <c r="Y536" t="e">
        <f t="shared" si="197"/>
        <v>#N/A</v>
      </c>
    </row>
    <row r="537" spans="1:25" x14ac:dyDescent="0.25">
      <c r="A537">
        <v>531</v>
      </c>
      <c r="B537">
        <f t="shared" si="176"/>
        <v>11</v>
      </c>
      <c r="C537">
        <f t="shared" si="177"/>
        <v>32</v>
      </c>
      <c r="D537" t="str">
        <f>IF(C537=1,#N/A,VLOOKUP(B537,Equi!$C$4:$BB$54,xy!C537))</f>
        <v/>
      </c>
      <c r="E537">
        <f t="shared" si="178"/>
        <v>-3.9999989999999999</v>
      </c>
      <c r="F537">
        <f t="shared" si="178"/>
        <v>17.000001000000001</v>
      </c>
      <c r="G537" t="str">
        <f t="shared" si="179"/>
        <v/>
      </c>
      <c r="H537" t="e">
        <f t="shared" si="180"/>
        <v>#VALUE!</v>
      </c>
      <c r="I537" t="e">
        <f t="shared" si="181"/>
        <v>#VALUE!</v>
      </c>
      <c r="J537" t="e">
        <f t="shared" si="182"/>
        <v>#VALUE!</v>
      </c>
      <c r="K537">
        <f t="shared" si="183"/>
        <v>-3.9999989999999999</v>
      </c>
      <c r="L537" t="e">
        <f t="shared" si="184"/>
        <v>#VALUE!</v>
      </c>
      <c r="M537" t="e">
        <f t="shared" si="185"/>
        <v>#VALUE!</v>
      </c>
      <c r="N537" t="e">
        <f t="shared" si="186"/>
        <v>#VALUE!</v>
      </c>
      <c r="O537" t="e">
        <f t="shared" si="187"/>
        <v>#VALUE!</v>
      </c>
      <c r="P537" t="e">
        <f t="shared" si="188"/>
        <v>#VALUE!</v>
      </c>
      <c r="Q537" t="e">
        <f t="shared" si="189"/>
        <v>#VALUE!</v>
      </c>
      <c r="R537" t="e">
        <f t="shared" si="190"/>
        <v>#VALUE!</v>
      </c>
      <c r="S537" t="e">
        <f t="shared" si="191"/>
        <v>#VALUE!</v>
      </c>
      <c r="T537" t="e">
        <f t="shared" si="192"/>
        <v>#VALUE!</v>
      </c>
      <c r="U537" t="e">
        <f t="shared" si="193"/>
        <v>#VALUE!</v>
      </c>
      <c r="V537" t="e">
        <f t="shared" si="194"/>
        <v>#VALUE!</v>
      </c>
      <c r="W537" t="e">
        <f t="shared" si="195"/>
        <v>#VALUE!</v>
      </c>
      <c r="X537" t="e">
        <f t="shared" si="196"/>
        <v>#VALUE!</v>
      </c>
      <c r="Y537" t="e">
        <f t="shared" si="197"/>
        <v>#N/A</v>
      </c>
    </row>
    <row r="538" spans="1:25" x14ac:dyDescent="0.25">
      <c r="A538">
        <v>532</v>
      </c>
      <c r="B538">
        <f t="shared" si="176"/>
        <v>11</v>
      </c>
      <c r="C538">
        <f t="shared" si="177"/>
        <v>33</v>
      </c>
      <c r="D538" t="str">
        <f>IF(C538=1,#N/A,VLOOKUP(B538,Equi!$C$4:$BB$54,xy!C538))</f>
        <v/>
      </c>
      <c r="E538">
        <f t="shared" si="178"/>
        <v>-3.9999989999999999</v>
      </c>
      <c r="F538">
        <f t="shared" si="178"/>
        <v>18.000001000000001</v>
      </c>
      <c r="G538" t="str">
        <f t="shared" si="179"/>
        <v/>
      </c>
      <c r="H538" t="e">
        <f t="shared" si="180"/>
        <v>#VALUE!</v>
      </c>
      <c r="I538" t="e">
        <f t="shared" si="181"/>
        <v>#VALUE!</v>
      </c>
      <c r="J538" t="e">
        <f t="shared" si="182"/>
        <v>#VALUE!</v>
      </c>
      <c r="K538">
        <f t="shared" si="183"/>
        <v>-3.9999989999999999</v>
      </c>
      <c r="L538" t="e">
        <f t="shared" si="184"/>
        <v>#VALUE!</v>
      </c>
      <c r="M538" t="e">
        <f t="shared" si="185"/>
        <v>#VALUE!</v>
      </c>
      <c r="N538" t="e">
        <f t="shared" si="186"/>
        <v>#VALUE!</v>
      </c>
      <c r="O538" t="e">
        <f t="shared" si="187"/>
        <v>#VALUE!</v>
      </c>
      <c r="P538" t="e">
        <f t="shared" si="188"/>
        <v>#VALUE!</v>
      </c>
      <c r="Q538" t="e">
        <f t="shared" si="189"/>
        <v>#VALUE!</v>
      </c>
      <c r="R538" t="e">
        <f t="shared" si="190"/>
        <v>#VALUE!</v>
      </c>
      <c r="S538" t="e">
        <f t="shared" si="191"/>
        <v>#VALUE!</v>
      </c>
      <c r="T538" t="e">
        <f t="shared" si="192"/>
        <v>#VALUE!</v>
      </c>
      <c r="U538" t="e">
        <f t="shared" si="193"/>
        <v>#VALUE!</v>
      </c>
      <c r="V538" t="e">
        <f t="shared" si="194"/>
        <v>#VALUE!</v>
      </c>
      <c r="W538" t="e">
        <f t="shared" si="195"/>
        <v>#VALUE!</v>
      </c>
      <c r="X538" t="e">
        <f t="shared" si="196"/>
        <v>#VALUE!</v>
      </c>
      <c r="Y538" t="e">
        <f t="shared" si="197"/>
        <v>#N/A</v>
      </c>
    </row>
    <row r="539" spans="1:25" x14ac:dyDescent="0.25">
      <c r="A539">
        <v>533</v>
      </c>
      <c r="B539">
        <f t="shared" si="176"/>
        <v>11</v>
      </c>
      <c r="C539">
        <f t="shared" si="177"/>
        <v>34</v>
      </c>
      <c r="D539" t="str">
        <f>IF(C539=1,#N/A,VLOOKUP(B539,Equi!$C$4:$BB$54,xy!C539))</f>
        <v/>
      </c>
      <c r="E539">
        <f t="shared" si="178"/>
        <v>-3.9999989999999999</v>
      </c>
      <c r="F539">
        <f t="shared" si="178"/>
        <v>19.000001000000001</v>
      </c>
      <c r="G539" t="str">
        <f t="shared" si="179"/>
        <v/>
      </c>
      <c r="H539" t="e">
        <f t="shared" si="180"/>
        <v>#VALUE!</v>
      </c>
      <c r="I539" t="e">
        <f t="shared" si="181"/>
        <v>#VALUE!</v>
      </c>
      <c r="J539" t="e">
        <f t="shared" si="182"/>
        <v>#VALUE!</v>
      </c>
      <c r="K539">
        <f t="shared" si="183"/>
        <v>-3.9999989999999999</v>
      </c>
      <c r="L539" t="e">
        <f t="shared" si="184"/>
        <v>#VALUE!</v>
      </c>
      <c r="M539" t="e">
        <f t="shared" si="185"/>
        <v>#VALUE!</v>
      </c>
      <c r="N539" t="e">
        <f t="shared" si="186"/>
        <v>#VALUE!</v>
      </c>
      <c r="O539" t="e">
        <f t="shared" si="187"/>
        <v>#VALUE!</v>
      </c>
      <c r="P539" t="e">
        <f t="shared" si="188"/>
        <v>#VALUE!</v>
      </c>
      <c r="Q539" t="e">
        <f t="shared" si="189"/>
        <v>#VALUE!</v>
      </c>
      <c r="R539" t="e">
        <f t="shared" si="190"/>
        <v>#VALUE!</v>
      </c>
      <c r="S539" t="e">
        <f t="shared" si="191"/>
        <v>#VALUE!</v>
      </c>
      <c r="T539" t="e">
        <f t="shared" si="192"/>
        <v>#VALUE!</v>
      </c>
      <c r="U539" t="e">
        <f t="shared" si="193"/>
        <v>#VALUE!</v>
      </c>
      <c r="V539" t="e">
        <f t="shared" si="194"/>
        <v>#VALUE!</v>
      </c>
      <c r="W539" t="e">
        <f t="shared" si="195"/>
        <v>#VALUE!</v>
      </c>
      <c r="X539" t="e">
        <f t="shared" si="196"/>
        <v>#VALUE!</v>
      </c>
      <c r="Y539" t="e">
        <f t="shared" si="197"/>
        <v>#N/A</v>
      </c>
    </row>
    <row r="540" spans="1:25" x14ac:dyDescent="0.25">
      <c r="A540">
        <v>534</v>
      </c>
      <c r="B540">
        <f t="shared" si="176"/>
        <v>11</v>
      </c>
      <c r="C540">
        <f t="shared" si="177"/>
        <v>35</v>
      </c>
      <c r="D540" t="str">
        <f>IF(C540=1,#N/A,VLOOKUP(B540,Equi!$C$4:$BB$54,xy!C540))</f>
        <v/>
      </c>
      <c r="E540">
        <f t="shared" si="178"/>
        <v>-3.9999989999999999</v>
      </c>
      <c r="F540">
        <f t="shared" si="178"/>
        <v>20.000001000000001</v>
      </c>
      <c r="G540" t="str">
        <f t="shared" si="179"/>
        <v/>
      </c>
      <c r="H540" t="e">
        <f t="shared" si="180"/>
        <v>#VALUE!</v>
      </c>
      <c r="I540" t="e">
        <f t="shared" si="181"/>
        <v>#VALUE!</v>
      </c>
      <c r="J540" t="e">
        <f t="shared" si="182"/>
        <v>#VALUE!</v>
      </c>
      <c r="K540">
        <f t="shared" si="183"/>
        <v>-3.9999989999999999</v>
      </c>
      <c r="L540" t="e">
        <f t="shared" si="184"/>
        <v>#VALUE!</v>
      </c>
      <c r="M540" t="e">
        <f t="shared" si="185"/>
        <v>#VALUE!</v>
      </c>
      <c r="N540" t="e">
        <f t="shared" si="186"/>
        <v>#VALUE!</v>
      </c>
      <c r="O540" t="e">
        <f t="shared" si="187"/>
        <v>#VALUE!</v>
      </c>
      <c r="P540" t="e">
        <f t="shared" si="188"/>
        <v>#VALUE!</v>
      </c>
      <c r="Q540" t="e">
        <f t="shared" si="189"/>
        <v>#VALUE!</v>
      </c>
      <c r="R540" t="e">
        <f t="shared" si="190"/>
        <v>#VALUE!</v>
      </c>
      <c r="S540" t="e">
        <f t="shared" si="191"/>
        <v>#VALUE!</v>
      </c>
      <c r="T540" t="e">
        <f t="shared" si="192"/>
        <v>#VALUE!</v>
      </c>
      <c r="U540" t="e">
        <f t="shared" si="193"/>
        <v>#VALUE!</v>
      </c>
      <c r="V540" t="e">
        <f t="shared" si="194"/>
        <v>#VALUE!</v>
      </c>
      <c r="W540" t="e">
        <f t="shared" si="195"/>
        <v>#VALUE!</v>
      </c>
      <c r="X540" t="e">
        <f t="shared" si="196"/>
        <v>#VALUE!</v>
      </c>
      <c r="Y540" t="e">
        <f t="shared" si="197"/>
        <v>#N/A</v>
      </c>
    </row>
    <row r="541" spans="1:25" x14ac:dyDescent="0.25">
      <c r="A541">
        <v>535</v>
      </c>
      <c r="B541">
        <f t="shared" si="176"/>
        <v>11</v>
      </c>
      <c r="C541">
        <f t="shared" si="177"/>
        <v>36</v>
      </c>
      <c r="D541" t="str">
        <f>IF(C541=1,#N/A,VLOOKUP(B541,Equi!$C$4:$BB$54,xy!C541))</f>
        <v/>
      </c>
      <c r="E541">
        <f t="shared" si="178"/>
        <v>-3.9999989999999999</v>
      </c>
      <c r="F541">
        <f t="shared" si="178"/>
        <v>21.000001000000001</v>
      </c>
      <c r="G541" t="str">
        <f t="shared" si="179"/>
        <v/>
      </c>
      <c r="H541" t="e">
        <f t="shared" si="180"/>
        <v>#VALUE!</v>
      </c>
      <c r="I541" t="e">
        <f t="shared" si="181"/>
        <v>#VALUE!</v>
      </c>
      <c r="J541" t="e">
        <f t="shared" si="182"/>
        <v>#VALUE!</v>
      </c>
      <c r="K541">
        <f t="shared" si="183"/>
        <v>-3.9999989999999999</v>
      </c>
      <c r="L541" t="e">
        <f t="shared" si="184"/>
        <v>#VALUE!</v>
      </c>
      <c r="M541" t="e">
        <f t="shared" si="185"/>
        <v>#VALUE!</v>
      </c>
      <c r="N541" t="e">
        <f t="shared" si="186"/>
        <v>#VALUE!</v>
      </c>
      <c r="O541" t="e">
        <f t="shared" si="187"/>
        <v>#VALUE!</v>
      </c>
      <c r="P541" t="e">
        <f t="shared" si="188"/>
        <v>#VALUE!</v>
      </c>
      <c r="Q541" t="e">
        <f t="shared" si="189"/>
        <v>#VALUE!</v>
      </c>
      <c r="R541" t="e">
        <f t="shared" si="190"/>
        <v>#VALUE!</v>
      </c>
      <c r="S541" t="e">
        <f t="shared" si="191"/>
        <v>#VALUE!</v>
      </c>
      <c r="T541" t="e">
        <f t="shared" si="192"/>
        <v>#VALUE!</v>
      </c>
      <c r="U541" t="e">
        <f t="shared" si="193"/>
        <v>#VALUE!</v>
      </c>
      <c r="V541" t="e">
        <f t="shared" si="194"/>
        <v>#VALUE!</v>
      </c>
      <c r="W541" t="e">
        <f t="shared" si="195"/>
        <v>#VALUE!</v>
      </c>
      <c r="X541" t="e">
        <f t="shared" si="196"/>
        <v>#VALUE!</v>
      </c>
      <c r="Y541" t="e">
        <f t="shared" si="197"/>
        <v>#N/A</v>
      </c>
    </row>
    <row r="542" spans="1:25" x14ac:dyDescent="0.25">
      <c r="A542">
        <v>536</v>
      </c>
      <c r="B542">
        <f t="shared" si="176"/>
        <v>11</v>
      </c>
      <c r="C542">
        <f t="shared" si="177"/>
        <v>37</v>
      </c>
      <c r="D542" t="str">
        <f>IF(C542=1,#N/A,VLOOKUP(B542,Equi!$C$4:$BB$54,xy!C542))</f>
        <v/>
      </c>
      <c r="E542">
        <f t="shared" si="178"/>
        <v>-3.9999989999999999</v>
      </c>
      <c r="F542">
        <f t="shared" si="178"/>
        <v>22.000001000000001</v>
      </c>
      <c r="G542" t="str">
        <f t="shared" si="179"/>
        <v/>
      </c>
      <c r="H542" t="e">
        <f t="shared" si="180"/>
        <v>#VALUE!</v>
      </c>
      <c r="I542" t="e">
        <f t="shared" si="181"/>
        <v>#VALUE!</v>
      </c>
      <c r="J542" t="e">
        <f t="shared" si="182"/>
        <v>#VALUE!</v>
      </c>
      <c r="K542">
        <f t="shared" si="183"/>
        <v>-3.9999989999999999</v>
      </c>
      <c r="L542" t="e">
        <f t="shared" si="184"/>
        <v>#VALUE!</v>
      </c>
      <c r="M542" t="e">
        <f t="shared" si="185"/>
        <v>#VALUE!</v>
      </c>
      <c r="N542" t="e">
        <f t="shared" si="186"/>
        <v>#VALUE!</v>
      </c>
      <c r="O542" t="e">
        <f t="shared" si="187"/>
        <v>#VALUE!</v>
      </c>
      <c r="P542" t="e">
        <f t="shared" si="188"/>
        <v>#VALUE!</v>
      </c>
      <c r="Q542" t="e">
        <f t="shared" si="189"/>
        <v>#VALUE!</v>
      </c>
      <c r="R542" t="e">
        <f t="shared" si="190"/>
        <v>#VALUE!</v>
      </c>
      <c r="S542" t="e">
        <f t="shared" si="191"/>
        <v>#VALUE!</v>
      </c>
      <c r="T542" t="e">
        <f t="shared" si="192"/>
        <v>#VALUE!</v>
      </c>
      <c r="U542" t="e">
        <f t="shared" si="193"/>
        <v>#VALUE!</v>
      </c>
      <c r="V542" t="e">
        <f t="shared" si="194"/>
        <v>#VALUE!</v>
      </c>
      <c r="W542" t="e">
        <f t="shared" si="195"/>
        <v>#VALUE!</v>
      </c>
      <c r="X542" t="e">
        <f t="shared" si="196"/>
        <v>#VALUE!</v>
      </c>
      <c r="Y542" t="e">
        <f t="shared" si="197"/>
        <v>#N/A</v>
      </c>
    </row>
    <row r="543" spans="1:25" x14ac:dyDescent="0.25">
      <c r="A543">
        <v>537</v>
      </c>
      <c r="B543">
        <f t="shared" si="176"/>
        <v>11</v>
      </c>
      <c r="C543">
        <f t="shared" si="177"/>
        <v>38</v>
      </c>
      <c r="D543" t="str">
        <f>IF(C543=1,#N/A,VLOOKUP(B543,Equi!$C$4:$BB$54,xy!C543))</f>
        <v/>
      </c>
      <c r="E543">
        <f t="shared" si="178"/>
        <v>-3.9999989999999999</v>
      </c>
      <c r="F543">
        <f t="shared" si="178"/>
        <v>23.000001000000001</v>
      </c>
      <c r="G543" t="str">
        <f t="shared" si="179"/>
        <v/>
      </c>
      <c r="H543" t="e">
        <f t="shared" si="180"/>
        <v>#VALUE!</v>
      </c>
      <c r="I543" t="e">
        <f t="shared" si="181"/>
        <v>#VALUE!</v>
      </c>
      <c r="J543" t="e">
        <f t="shared" si="182"/>
        <v>#VALUE!</v>
      </c>
      <c r="K543">
        <f t="shared" si="183"/>
        <v>-3.9999989999999999</v>
      </c>
      <c r="L543" t="e">
        <f t="shared" si="184"/>
        <v>#VALUE!</v>
      </c>
      <c r="M543" t="e">
        <f t="shared" si="185"/>
        <v>#VALUE!</v>
      </c>
      <c r="N543" t="e">
        <f t="shared" si="186"/>
        <v>#VALUE!</v>
      </c>
      <c r="O543" t="e">
        <f t="shared" si="187"/>
        <v>#VALUE!</v>
      </c>
      <c r="P543" t="e">
        <f t="shared" si="188"/>
        <v>#VALUE!</v>
      </c>
      <c r="Q543" t="e">
        <f t="shared" si="189"/>
        <v>#VALUE!</v>
      </c>
      <c r="R543" t="e">
        <f t="shared" si="190"/>
        <v>#VALUE!</v>
      </c>
      <c r="S543" t="e">
        <f t="shared" si="191"/>
        <v>#VALUE!</v>
      </c>
      <c r="T543" t="e">
        <f t="shared" si="192"/>
        <v>#VALUE!</v>
      </c>
      <c r="U543" t="e">
        <f t="shared" si="193"/>
        <v>#VALUE!</v>
      </c>
      <c r="V543" t="e">
        <f t="shared" si="194"/>
        <v>#VALUE!</v>
      </c>
      <c r="W543" t="e">
        <f t="shared" si="195"/>
        <v>#VALUE!</v>
      </c>
      <c r="X543" t="e">
        <f t="shared" si="196"/>
        <v>#VALUE!</v>
      </c>
      <c r="Y543" t="e">
        <f t="shared" si="197"/>
        <v>#N/A</v>
      </c>
    </row>
    <row r="544" spans="1:25" x14ac:dyDescent="0.25">
      <c r="A544">
        <v>538</v>
      </c>
      <c r="B544">
        <f t="shared" si="176"/>
        <v>11</v>
      </c>
      <c r="C544">
        <f t="shared" si="177"/>
        <v>39</v>
      </c>
      <c r="D544" t="str">
        <f>IF(C544=1,#N/A,VLOOKUP(B544,Equi!$C$4:$BB$54,xy!C544))</f>
        <v/>
      </c>
      <c r="E544">
        <f t="shared" si="178"/>
        <v>-3.9999989999999999</v>
      </c>
      <c r="F544">
        <f t="shared" si="178"/>
        <v>24.000001000000001</v>
      </c>
      <c r="G544" t="str">
        <f t="shared" si="179"/>
        <v/>
      </c>
      <c r="H544" t="e">
        <f t="shared" si="180"/>
        <v>#VALUE!</v>
      </c>
      <c r="I544" t="e">
        <f t="shared" si="181"/>
        <v>#VALUE!</v>
      </c>
      <c r="J544" t="e">
        <f t="shared" si="182"/>
        <v>#VALUE!</v>
      </c>
      <c r="K544">
        <f t="shared" si="183"/>
        <v>-3.9999989999999999</v>
      </c>
      <c r="L544" t="e">
        <f t="shared" si="184"/>
        <v>#VALUE!</v>
      </c>
      <c r="M544" t="e">
        <f t="shared" si="185"/>
        <v>#VALUE!</v>
      </c>
      <c r="N544" t="e">
        <f t="shared" si="186"/>
        <v>#VALUE!</v>
      </c>
      <c r="O544" t="e">
        <f t="shared" si="187"/>
        <v>#VALUE!</v>
      </c>
      <c r="P544" t="e">
        <f t="shared" si="188"/>
        <v>#VALUE!</v>
      </c>
      <c r="Q544" t="e">
        <f t="shared" si="189"/>
        <v>#VALUE!</v>
      </c>
      <c r="R544" t="e">
        <f t="shared" si="190"/>
        <v>#VALUE!</v>
      </c>
      <c r="S544" t="e">
        <f t="shared" si="191"/>
        <v>#VALUE!</v>
      </c>
      <c r="T544" t="e">
        <f t="shared" si="192"/>
        <v>#VALUE!</v>
      </c>
      <c r="U544" t="e">
        <f t="shared" si="193"/>
        <v>#VALUE!</v>
      </c>
      <c r="V544" t="e">
        <f t="shared" si="194"/>
        <v>#VALUE!</v>
      </c>
      <c r="W544" t="e">
        <f t="shared" si="195"/>
        <v>#VALUE!</v>
      </c>
      <c r="X544" t="e">
        <f t="shared" si="196"/>
        <v>#VALUE!</v>
      </c>
      <c r="Y544" t="e">
        <f t="shared" si="197"/>
        <v>#N/A</v>
      </c>
    </row>
    <row r="545" spans="1:25" x14ac:dyDescent="0.25">
      <c r="A545">
        <v>539</v>
      </c>
      <c r="B545">
        <f t="shared" si="176"/>
        <v>11</v>
      </c>
      <c r="C545">
        <f t="shared" si="177"/>
        <v>40</v>
      </c>
      <c r="D545" t="str">
        <f>IF(C545=1,#N/A,VLOOKUP(B545,Equi!$C$4:$BB$54,xy!C545))</f>
        <v/>
      </c>
      <c r="E545">
        <f t="shared" si="178"/>
        <v>-3.9999989999999999</v>
      </c>
      <c r="F545">
        <f t="shared" si="178"/>
        <v>25.000001000000001</v>
      </c>
      <c r="G545" t="str">
        <f t="shared" si="179"/>
        <v/>
      </c>
      <c r="H545" t="e">
        <f t="shared" si="180"/>
        <v>#VALUE!</v>
      </c>
      <c r="I545" t="e">
        <f t="shared" si="181"/>
        <v>#VALUE!</v>
      </c>
      <c r="J545" t="e">
        <f t="shared" si="182"/>
        <v>#VALUE!</v>
      </c>
      <c r="K545">
        <f t="shared" si="183"/>
        <v>-3.9999989999999999</v>
      </c>
      <c r="L545" t="e">
        <f t="shared" si="184"/>
        <v>#VALUE!</v>
      </c>
      <c r="M545" t="e">
        <f t="shared" si="185"/>
        <v>#VALUE!</v>
      </c>
      <c r="N545" t="e">
        <f t="shared" si="186"/>
        <v>#VALUE!</v>
      </c>
      <c r="O545" t="e">
        <f t="shared" si="187"/>
        <v>#VALUE!</v>
      </c>
      <c r="P545" t="e">
        <f t="shared" si="188"/>
        <v>#VALUE!</v>
      </c>
      <c r="Q545" t="e">
        <f t="shared" si="189"/>
        <v>#VALUE!</v>
      </c>
      <c r="R545" t="e">
        <f t="shared" si="190"/>
        <v>#VALUE!</v>
      </c>
      <c r="S545" t="e">
        <f t="shared" si="191"/>
        <v>#VALUE!</v>
      </c>
      <c r="T545" t="e">
        <f t="shared" si="192"/>
        <v>#VALUE!</v>
      </c>
      <c r="U545" t="e">
        <f t="shared" si="193"/>
        <v>#VALUE!</v>
      </c>
      <c r="V545" t="e">
        <f t="shared" si="194"/>
        <v>#VALUE!</v>
      </c>
      <c r="W545" t="e">
        <f t="shared" si="195"/>
        <v>#VALUE!</v>
      </c>
      <c r="X545" t="e">
        <f t="shared" si="196"/>
        <v>#VALUE!</v>
      </c>
      <c r="Y545" t="e">
        <f t="shared" si="197"/>
        <v>#N/A</v>
      </c>
    </row>
    <row r="546" spans="1:25" x14ac:dyDescent="0.25">
      <c r="A546">
        <v>540</v>
      </c>
      <c r="B546">
        <f t="shared" si="176"/>
        <v>11</v>
      </c>
      <c r="C546">
        <f t="shared" si="177"/>
        <v>41</v>
      </c>
      <c r="D546" t="str">
        <f>IF(C546=1,#N/A,VLOOKUP(B546,Equi!$C$4:$BB$54,xy!C546))</f>
        <v/>
      </c>
      <c r="E546">
        <f t="shared" si="178"/>
        <v>-3.9999989999999999</v>
      </c>
      <c r="F546">
        <f t="shared" si="178"/>
        <v>26.000001000000001</v>
      </c>
      <c r="G546" t="str">
        <f t="shared" si="179"/>
        <v/>
      </c>
      <c r="H546" t="e">
        <f t="shared" si="180"/>
        <v>#VALUE!</v>
      </c>
      <c r="I546" t="e">
        <f t="shared" si="181"/>
        <v>#VALUE!</v>
      </c>
      <c r="J546" t="e">
        <f t="shared" si="182"/>
        <v>#VALUE!</v>
      </c>
      <c r="K546">
        <f t="shared" si="183"/>
        <v>-3.9999989999999999</v>
      </c>
      <c r="L546" t="e">
        <f t="shared" si="184"/>
        <v>#VALUE!</v>
      </c>
      <c r="M546" t="e">
        <f t="shared" si="185"/>
        <v>#VALUE!</v>
      </c>
      <c r="N546" t="e">
        <f t="shared" si="186"/>
        <v>#VALUE!</v>
      </c>
      <c r="O546" t="e">
        <f t="shared" si="187"/>
        <v>#VALUE!</v>
      </c>
      <c r="P546" t="e">
        <f t="shared" si="188"/>
        <v>#VALUE!</v>
      </c>
      <c r="Q546" t="e">
        <f t="shared" si="189"/>
        <v>#VALUE!</v>
      </c>
      <c r="R546" t="e">
        <f t="shared" si="190"/>
        <v>#VALUE!</v>
      </c>
      <c r="S546" t="e">
        <f t="shared" si="191"/>
        <v>#VALUE!</v>
      </c>
      <c r="T546" t="e">
        <f t="shared" si="192"/>
        <v>#VALUE!</v>
      </c>
      <c r="U546" t="e">
        <f t="shared" si="193"/>
        <v>#VALUE!</v>
      </c>
      <c r="V546" t="e">
        <f t="shared" si="194"/>
        <v>#VALUE!</v>
      </c>
      <c r="W546" t="e">
        <f t="shared" si="195"/>
        <v>#VALUE!</v>
      </c>
      <c r="X546" t="e">
        <f t="shared" si="196"/>
        <v>#VALUE!</v>
      </c>
      <c r="Y546" t="e">
        <f t="shared" si="197"/>
        <v>#N/A</v>
      </c>
    </row>
    <row r="547" spans="1:25" x14ac:dyDescent="0.25">
      <c r="A547">
        <v>541</v>
      </c>
      <c r="B547">
        <f t="shared" si="176"/>
        <v>11</v>
      </c>
      <c r="C547">
        <f t="shared" si="177"/>
        <v>42</v>
      </c>
      <c r="D547" t="str">
        <f>IF(C547=1,#N/A,VLOOKUP(B547,Equi!$C$4:$BB$54,xy!C547))</f>
        <v/>
      </c>
      <c r="E547">
        <f t="shared" si="178"/>
        <v>-3.9999989999999999</v>
      </c>
      <c r="F547">
        <f t="shared" si="178"/>
        <v>27.000001000000001</v>
      </c>
      <c r="G547" t="str">
        <f t="shared" si="179"/>
        <v/>
      </c>
      <c r="H547" t="e">
        <f t="shared" si="180"/>
        <v>#VALUE!</v>
      </c>
      <c r="I547" t="e">
        <f t="shared" si="181"/>
        <v>#VALUE!</v>
      </c>
      <c r="J547" t="e">
        <f t="shared" si="182"/>
        <v>#VALUE!</v>
      </c>
      <c r="K547">
        <f t="shared" si="183"/>
        <v>-3.9999989999999999</v>
      </c>
      <c r="L547" t="e">
        <f t="shared" si="184"/>
        <v>#VALUE!</v>
      </c>
      <c r="M547" t="e">
        <f t="shared" si="185"/>
        <v>#VALUE!</v>
      </c>
      <c r="N547" t="e">
        <f t="shared" si="186"/>
        <v>#VALUE!</v>
      </c>
      <c r="O547" t="e">
        <f t="shared" si="187"/>
        <v>#VALUE!</v>
      </c>
      <c r="P547" t="e">
        <f t="shared" si="188"/>
        <v>#VALUE!</v>
      </c>
      <c r="Q547" t="e">
        <f t="shared" si="189"/>
        <v>#VALUE!</v>
      </c>
      <c r="R547" t="e">
        <f t="shared" si="190"/>
        <v>#VALUE!</v>
      </c>
      <c r="S547" t="e">
        <f t="shared" si="191"/>
        <v>#VALUE!</v>
      </c>
      <c r="T547" t="e">
        <f t="shared" si="192"/>
        <v>#VALUE!</v>
      </c>
      <c r="U547" t="e">
        <f t="shared" si="193"/>
        <v>#VALUE!</v>
      </c>
      <c r="V547" t="e">
        <f t="shared" si="194"/>
        <v>#VALUE!</v>
      </c>
      <c r="W547" t="e">
        <f t="shared" si="195"/>
        <v>#VALUE!</v>
      </c>
      <c r="X547" t="e">
        <f t="shared" si="196"/>
        <v>#VALUE!</v>
      </c>
      <c r="Y547" t="e">
        <f t="shared" si="197"/>
        <v>#N/A</v>
      </c>
    </row>
    <row r="548" spans="1:25" x14ac:dyDescent="0.25">
      <c r="A548">
        <v>542</v>
      </c>
      <c r="B548">
        <f t="shared" si="176"/>
        <v>11</v>
      </c>
      <c r="C548">
        <f t="shared" si="177"/>
        <v>43</v>
      </c>
      <c r="D548" t="str">
        <f>IF(C548=1,#N/A,VLOOKUP(B548,Equi!$C$4:$BB$54,xy!C548))</f>
        <v/>
      </c>
      <c r="E548">
        <f t="shared" si="178"/>
        <v>-3.9999989999999999</v>
      </c>
      <c r="F548">
        <f t="shared" si="178"/>
        <v>28.000001000000001</v>
      </c>
      <c r="G548" t="str">
        <f t="shared" si="179"/>
        <v/>
      </c>
      <c r="H548" t="e">
        <f t="shared" si="180"/>
        <v>#VALUE!</v>
      </c>
      <c r="I548" t="e">
        <f t="shared" si="181"/>
        <v>#VALUE!</v>
      </c>
      <c r="J548" t="e">
        <f t="shared" si="182"/>
        <v>#VALUE!</v>
      </c>
      <c r="K548">
        <f t="shared" si="183"/>
        <v>-3.9999989999999999</v>
      </c>
      <c r="L548" t="e">
        <f t="shared" si="184"/>
        <v>#VALUE!</v>
      </c>
      <c r="M548" t="e">
        <f t="shared" si="185"/>
        <v>#VALUE!</v>
      </c>
      <c r="N548" t="e">
        <f t="shared" si="186"/>
        <v>#VALUE!</v>
      </c>
      <c r="O548" t="e">
        <f t="shared" si="187"/>
        <v>#VALUE!</v>
      </c>
      <c r="P548" t="e">
        <f t="shared" si="188"/>
        <v>#VALUE!</v>
      </c>
      <c r="Q548" t="e">
        <f t="shared" si="189"/>
        <v>#VALUE!</v>
      </c>
      <c r="R548" t="e">
        <f t="shared" si="190"/>
        <v>#VALUE!</v>
      </c>
      <c r="S548" t="e">
        <f t="shared" si="191"/>
        <v>#VALUE!</v>
      </c>
      <c r="T548" t="e">
        <f t="shared" si="192"/>
        <v>#VALUE!</v>
      </c>
      <c r="U548" t="e">
        <f t="shared" si="193"/>
        <v>#VALUE!</v>
      </c>
      <c r="V548" t="e">
        <f t="shared" si="194"/>
        <v>#VALUE!</v>
      </c>
      <c r="W548" t="e">
        <f t="shared" si="195"/>
        <v>#VALUE!</v>
      </c>
      <c r="X548" t="e">
        <f t="shared" si="196"/>
        <v>#VALUE!</v>
      </c>
      <c r="Y548" t="e">
        <f t="shared" si="197"/>
        <v>#N/A</v>
      </c>
    </row>
    <row r="549" spans="1:25" x14ac:dyDescent="0.25">
      <c r="A549">
        <v>543</v>
      </c>
      <c r="B549">
        <f t="shared" si="176"/>
        <v>11</v>
      </c>
      <c r="C549">
        <f t="shared" si="177"/>
        <v>44</v>
      </c>
      <c r="D549" t="str">
        <f>IF(C549=1,#N/A,VLOOKUP(B549,Equi!$C$4:$BB$54,xy!C549))</f>
        <v/>
      </c>
      <c r="E549">
        <f t="shared" si="178"/>
        <v>-3.9999989999999999</v>
      </c>
      <c r="F549">
        <f t="shared" si="178"/>
        <v>29.000001000000001</v>
      </c>
      <c r="G549" t="str">
        <f t="shared" si="179"/>
        <v/>
      </c>
      <c r="H549" t="e">
        <f t="shared" si="180"/>
        <v>#VALUE!</v>
      </c>
      <c r="I549" t="e">
        <f t="shared" si="181"/>
        <v>#VALUE!</v>
      </c>
      <c r="J549" t="e">
        <f t="shared" si="182"/>
        <v>#VALUE!</v>
      </c>
      <c r="K549">
        <f t="shared" si="183"/>
        <v>-3.9999989999999999</v>
      </c>
      <c r="L549" t="e">
        <f t="shared" si="184"/>
        <v>#VALUE!</v>
      </c>
      <c r="M549" t="e">
        <f t="shared" si="185"/>
        <v>#VALUE!</v>
      </c>
      <c r="N549" t="e">
        <f t="shared" si="186"/>
        <v>#VALUE!</v>
      </c>
      <c r="O549" t="e">
        <f t="shared" si="187"/>
        <v>#VALUE!</v>
      </c>
      <c r="P549" t="e">
        <f t="shared" si="188"/>
        <v>#VALUE!</v>
      </c>
      <c r="Q549" t="e">
        <f t="shared" si="189"/>
        <v>#VALUE!</v>
      </c>
      <c r="R549" t="e">
        <f t="shared" si="190"/>
        <v>#VALUE!</v>
      </c>
      <c r="S549" t="e">
        <f t="shared" si="191"/>
        <v>#VALUE!</v>
      </c>
      <c r="T549" t="e">
        <f t="shared" si="192"/>
        <v>#VALUE!</v>
      </c>
      <c r="U549" t="e">
        <f t="shared" si="193"/>
        <v>#VALUE!</v>
      </c>
      <c r="V549" t="e">
        <f t="shared" si="194"/>
        <v>#VALUE!</v>
      </c>
      <c r="W549" t="e">
        <f t="shared" si="195"/>
        <v>#VALUE!</v>
      </c>
      <c r="X549" t="e">
        <f t="shared" si="196"/>
        <v>#VALUE!</v>
      </c>
      <c r="Y549" t="e">
        <f t="shared" si="197"/>
        <v>#N/A</v>
      </c>
    </row>
    <row r="550" spans="1:25" x14ac:dyDescent="0.25">
      <c r="A550">
        <v>544</v>
      </c>
      <c r="B550">
        <f t="shared" si="176"/>
        <v>11</v>
      </c>
      <c r="C550">
        <f t="shared" si="177"/>
        <v>45</v>
      </c>
      <c r="D550" t="str">
        <f>IF(C550=1,#N/A,VLOOKUP(B550,Equi!$C$4:$BB$54,xy!C550))</f>
        <v/>
      </c>
      <c r="E550">
        <f t="shared" si="178"/>
        <v>-3.9999989999999999</v>
      </c>
      <c r="F550">
        <f t="shared" si="178"/>
        <v>30.000001000000001</v>
      </c>
      <c r="G550" t="str">
        <f t="shared" si="179"/>
        <v/>
      </c>
      <c r="H550" t="e">
        <f t="shared" si="180"/>
        <v>#VALUE!</v>
      </c>
      <c r="I550" t="e">
        <f t="shared" si="181"/>
        <v>#VALUE!</v>
      </c>
      <c r="J550" t="e">
        <f t="shared" si="182"/>
        <v>#VALUE!</v>
      </c>
      <c r="K550">
        <f t="shared" si="183"/>
        <v>-3.9999989999999999</v>
      </c>
      <c r="L550" t="e">
        <f t="shared" si="184"/>
        <v>#VALUE!</v>
      </c>
      <c r="M550" t="e">
        <f t="shared" si="185"/>
        <v>#VALUE!</v>
      </c>
      <c r="N550" t="e">
        <f t="shared" si="186"/>
        <v>#VALUE!</v>
      </c>
      <c r="O550" t="e">
        <f t="shared" si="187"/>
        <v>#VALUE!</v>
      </c>
      <c r="P550" t="e">
        <f t="shared" si="188"/>
        <v>#VALUE!</v>
      </c>
      <c r="Q550" t="e">
        <f t="shared" si="189"/>
        <v>#VALUE!</v>
      </c>
      <c r="R550" t="e">
        <f t="shared" si="190"/>
        <v>#VALUE!</v>
      </c>
      <c r="S550" t="e">
        <f t="shared" si="191"/>
        <v>#VALUE!</v>
      </c>
      <c r="T550" t="e">
        <f t="shared" si="192"/>
        <v>#VALUE!</v>
      </c>
      <c r="U550" t="e">
        <f t="shared" si="193"/>
        <v>#VALUE!</v>
      </c>
      <c r="V550" t="e">
        <f t="shared" si="194"/>
        <v>#VALUE!</v>
      </c>
      <c r="W550" t="e">
        <f t="shared" si="195"/>
        <v>#VALUE!</v>
      </c>
      <c r="X550" t="e">
        <f t="shared" si="196"/>
        <v>#VALUE!</v>
      </c>
      <c r="Y550" t="e">
        <f t="shared" si="197"/>
        <v>#N/A</v>
      </c>
    </row>
    <row r="551" spans="1:25" x14ac:dyDescent="0.25">
      <c r="A551">
        <v>545</v>
      </c>
      <c r="B551">
        <f t="shared" si="176"/>
        <v>11</v>
      </c>
      <c r="C551">
        <f t="shared" si="177"/>
        <v>46</v>
      </c>
      <c r="D551" t="str">
        <f>IF(C551=1,#N/A,VLOOKUP(B551,Equi!$C$4:$BB$54,xy!C551))</f>
        <v/>
      </c>
      <c r="E551">
        <f t="shared" si="178"/>
        <v>-3.9999989999999999</v>
      </c>
      <c r="F551">
        <f t="shared" si="178"/>
        <v>31.000001000000001</v>
      </c>
      <c r="G551" t="str">
        <f t="shared" si="179"/>
        <v/>
      </c>
      <c r="H551" t="e">
        <f t="shared" si="180"/>
        <v>#VALUE!</v>
      </c>
      <c r="I551" t="e">
        <f t="shared" si="181"/>
        <v>#VALUE!</v>
      </c>
      <c r="J551" t="e">
        <f t="shared" si="182"/>
        <v>#VALUE!</v>
      </c>
      <c r="K551">
        <f t="shared" si="183"/>
        <v>-3.9999989999999999</v>
      </c>
      <c r="L551" t="e">
        <f t="shared" si="184"/>
        <v>#VALUE!</v>
      </c>
      <c r="M551" t="e">
        <f t="shared" si="185"/>
        <v>#VALUE!</v>
      </c>
      <c r="N551" t="e">
        <f t="shared" si="186"/>
        <v>#VALUE!</v>
      </c>
      <c r="O551" t="e">
        <f t="shared" si="187"/>
        <v>#VALUE!</v>
      </c>
      <c r="P551" t="e">
        <f t="shared" si="188"/>
        <v>#VALUE!</v>
      </c>
      <c r="Q551" t="e">
        <f t="shared" si="189"/>
        <v>#VALUE!</v>
      </c>
      <c r="R551" t="e">
        <f t="shared" si="190"/>
        <v>#VALUE!</v>
      </c>
      <c r="S551" t="e">
        <f t="shared" si="191"/>
        <v>#VALUE!</v>
      </c>
      <c r="T551" t="e">
        <f t="shared" si="192"/>
        <v>#VALUE!</v>
      </c>
      <c r="U551" t="e">
        <f t="shared" si="193"/>
        <v>#VALUE!</v>
      </c>
      <c r="V551" t="e">
        <f t="shared" si="194"/>
        <v>#VALUE!</v>
      </c>
      <c r="W551" t="e">
        <f t="shared" si="195"/>
        <v>#VALUE!</v>
      </c>
      <c r="X551" t="e">
        <f t="shared" si="196"/>
        <v>#VALUE!</v>
      </c>
      <c r="Y551" t="e">
        <f t="shared" si="197"/>
        <v>#N/A</v>
      </c>
    </row>
    <row r="552" spans="1:25" x14ac:dyDescent="0.25">
      <c r="A552">
        <v>546</v>
      </c>
      <c r="B552">
        <f t="shared" si="176"/>
        <v>11</v>
      </c>
      <c r="C552">
        <f t="shared" si="177"/>
        <v>47</v>
      </c>
      <c r="D552" t="str">
        <f>IF(C552=1,#N/A,VLOOKUP(B552,Equi!$C$4:$BB$54,xy!C552))</f>
        <v/>
      </c>
      <c r="E552">
        <f t="shared" si="178"/>
        <v>-3.9999989999999999</v>
      </c>
      <c r="F552">
        <f t="shared" si="178"/>
        <v>32.000000999999997</v>
      </c>
      <c r="G552" t="str">
        <f t="shared" si="179"/>
        <v/>
      </c>
      <c r="H552" t="e">
        <f t="shared" si="180"/>
        <v>#VALUE!</v>
      </c>
      <c r="I552" t="e">
        <f t="shared" si="181"/>
        <v>#VALUE!</v>
      </c>
      <c r="J552" t="e">
        <f t="shared" si="182"/>
        <v>#VALUE!</v>
      </c>
      <c r="K552">
        <f t="shared" si="183"/>
        <v>-3.9999989999999999</v>
      </c>
      <c r="L552" t="e">
        <f t="shared" si="184"/>
        <v>#VALUE!</v>
      </c>
      <c r="M552" t="e">
        <f t="shared" si="185"/>
        <v>#VALUE!</v>
      </c>
      <c r="N552" t="e">
        <f t="shared" si="186"/>
        <v>#VALUE!</v>
      </c>
      <c r="O552" t="e">
        <f t="shared" si="187"/>
        <v>#VALUE!</v>
      </c>
      <c r="P552" t="e">
        <f t="shared" si="188"/>
        <v>#VALUE!</v>
      </c>
      <c r="Q552" t="e">
        <f t="shared" si="189"/>
        <v>#VALUE!</v>
      </c>
      <c r="R552" t="e">
        <f t="shared" si="190"/>
        <v>#VALUE!</v>
      </c>
      <c r="S552" t="e">
        <f t="shared" si="191"/>
        <v>#VALUE!</v>
      </c>
      <c r="T552" t="e">
        <f t="shared" si="192"/>
        <v>#VALUE!</v>
      </c>
      <c r="U552" t="e">
        <f t="shared" si="193"/>
        <v>#VALUE!</v>
      </c>
      <c r="V552" t="e">
        <f t="shared" si="194"/>
        <v>#VALUE!</v>
      </c>
      <c r="W552" t="e">
        <f t="shared" si="195"/>
        <v>#VALUE!</v>
      </c>
      <c r="X552" t="e">
        <f t="shared" si="196"/>
        <v>#VALUE!</v>
      </c>
      <c r="Y552" t="e">
        <f t="shared" si="197"/>
        <v>#N/A</v>
      </c>
    </row>
    <row r="553" spans="1:25" x14ac:dyDescent="0.25">
      <c r="A553">
        <v>547</v>
      </c>
      <c r="B553">
        <f t="shared" si="176"/>
        <v>11</v>
      </c>
      <c r="C553">
        <f t="shared" si="177"/>
        <v>48</v>
      </c>
      <c r="D553" t="str">
        <f>IF(C553=1,#N/A,VLOOKUP(B553,Equi!$C$4:$BB$54,xy!C553))</f>
        <v/>
      </c>
      <c r="E553">
        <f t="shared" si="178"/>
        <v>-3.9999989999999999</v>
      </c>
      <c r="F553">
        <f t="shared" si="178"/>
        <v>33.000000999999997</v>
      </c>
      <c r="G553" t="str">
        <f t="shared" si="179"/>
        <v/>
      </c>
      <c r="H553" t="e">
        <f t="shared" si="180"/>
        <v>#VALUE!</v>
      </c>
      <c r="I553" t="e">
        <f t="shared" si="181"/>
        <v>#VALUE!</v>
      </c>
      <c r="J553" t="e">
        <f t="shared" si="182"/>
        <v>#VALUE!</v>
      </c>
      <c r="K553">
        <f t="shared" si="183"/>
        <v>-3.9999989999999999</v>
      </c>
      <c r="L553" t="e">
        <f t="shared" si="184"/>
        <v>#VALUE!</v>
      </c>
      <c r="M553" t="e">
        <f t="shared" si="185"/>
        <v>#VALUE!</v>
      </c>
      <c r="N553" t="e">
        <f t="shared" si="186"/>
        <v>#VALUE!</v>
      </c>
      <c r="O553" t="e">
        <f t="shared" si="187"/>
        <v>#VALUE!</v>
      </c>
      <c r="P553" t="e">
        <f t="shared" si="188"/>
        <v>#VALUE!</v>
      </c>
      <c r="Q553" t="e">
        <f t="shared" si="189"/>
        <v>#VALUE!</v>
      </c>
      <c r="R553" t="e">
        <f t="shared" si="190"/>
        <v>#VALUE!</v>
      </c>
      <c r="S553" t="e">
        <f t="shared" si="191"/>
        <v>#VALUE!</v>
      </c>
      <c r="T553" t="e">
        <f t="shared" si="192"/>
        <v>#VALUE!</v>
      </c>
      <c r="U553" t="e">
        <f t="shared" si="193"/>
        <v>#VALUE!</v>
      </c>
      <c r="V553" t="e">
        <f t="shared" si="194"/>
        <v>#VALUE!</v>
      </c>
      <c r="W553" t="e">
        <f t="shared" si="195"/>
        <v>#VALUE!</v>
      </c>
      <c r="X553" t="e">
        <f t="shared" si="196"/>
        <v>#VALUE!</v>
      </c>
      <c r="Y553" t="e">
        <f t="shared" si="197"/>
        <v>#N/A</v>
      </c>
    </row>
    <row r="554" spans="1:25" x14ac:dyDescent="0.25">
      <c r="A554">
        <v>548</v>
      </c>
      <c r="B554">
        <f t="shared" si="176"/>
        <v>11</v>
      </c>
      <c r="C554">
        <f t="shared" si="177"/>
        <v>49</v>
      </c>
      <c r="D554" t="str">
        <f>IF(C554=1,#N/A,VLOOKUP(B554,Equi!$C$4:$BB$54,xy!C554))</f>
        <v/>
      </c>
      <c r="E554">
        <f t="shared" si="178"/>
        <v>-3.9999989999999999</v>
      </c>
      <c r="F554">
        <f t="shared" si="178"/>
        <v>34.000000999999997</v>
      </c>
      <c r="G554" t="str">
        <f t="shared" si="179"/>
        <v/>
      </c>
      <c r="H554" t="e">
        <f t="shared" si="180"/>
        <v>#VALUE!</v>
      </c>
      <c r="I554" t="e">
        <f t="shared" si="181"/>
        <v>#VALUE!</v>
      </c>
      <c r="J554" t="e">
        <f t="shared" si="182"/>
        <v>#VALUE!</v>
      </c>
      <c r="K554">
        <f t="shared" si="183"/>
        <v>-3.9999989999999999</v>
      </c>
      <c r="L554" t="e">
        <f t="shared" si="184"/>
        <v>#VALUE!</v>
      </c>
      <c r="M554" t="e">
        <f t="shared" si="185"/>
        <v>#VALUE!</v>
      </c>
      <c r="N554" t="e">
        <f t="shared" si="186"/>
        <v>#VALUE!</v>
      </c>
      <c r="O554" t="e">
        <f t="shared" si="187"/>
        <v>#VALUE!</v>
      </c>
      <c r="P554" t="e">
        <f t="shared" si="188"/>
        <v>#VALUE!</v>
      </c>
      <c r="Q554" t="e">
        <f t="shared" si="189"/>
        <v>#VALUE!</v>
      </c>
      <c r="R554" t="e">
        <f t="shared" si="190"/>
        <v>#VALUE!</v>
      </c>
      <c r="S554" t="e">
        <f t="shared" si="191"/>
        <v>#VALUE!</v>
      </c>
      <c r="T554" t="e">
        <f t="shared" si="192"/>
        <v>#VALUE!</v>
      </c>
      <c r="U554" t="e">
        <f t="shared" si="193"/>
        <v>#VALUE!</v>
      </c>
      <c r="V554" t="e">
        <f t="shared" si="194"/>
        <v>#VALUE!</v>
      </c>
      <c r="W554" t="e">
        <f t="shared" si="195"/>
        <v>#VALUE!</v>
      </c>
      <c r="X554" t="e">
        <f t="shared" si="196"/>
        <v>#VALUE!</v>
      </c>
      <c r="Y554" t="e">
        <f t="shared" si="197"/>
        <v>#N/A</v>
      </c>
    </row>
    <row r="555" spans="1:25" x14ac:dyDescent="0.25">
      <c r="A555">
        <v>549</v>
      </c>
      <c r="B555">
        <f t="shared" si="176"/>
        <v>11</v>
      </c>
      <c r="C555">
        <f t="shared" si="177"/>
        <v>50</v>
      </c>
      <c r="D555" t="str">
        <f>IF(C555=1,#N/A,VLOOKUP(B555,Equi!$C$4:$BB$54,xy!C555))</f>
        <v/>
      </c>
      <c r="E555">
        <f t="shared" si="178"/>
        <v>-3.9999989999999999</v>
      </c>
      <c r="F555">
        <f t="shared" si="178"/>
        <v>35.000000999999997</v>
      </c>
      <c r="G555" t="str">
        <f t="shared" si="179"/>
        <v/>
      </c>
      <c r="H555" t="e">
        <f t="shared" si="180"/>
        <v>#VALUE!</v>
      </c>
      <c r="I555" t="e">
        <f t="shared" si="181"/>
        <v>#VALUE!</v>
      </c>
      <c r="J555" t="e">
        <f t="shared" si="182"/>
        <v>#VALUE!</v>
      </c>
      <c r="K555">
        <f t="shared" si="183"/>
        <v>-3.9999989999999999</v>
      </c>
      <c r="L555" t="e">
        <f t="shared" si="184"/>
        <v>#VALUE!</v>
      </c>
      <c r="M555" t="e">
        <f t="shared" si="185"/>
        <v>#VALUE!</v>
      </c>
      <c r="N555" t="e">
        <f t="shared" si="186"/>
        <v>#VALUE!</v>
      </c>
      <c r="O555" t="e">
        <f t="shared" si="187"/>
        <v>#VALUE!</v>
      </c>
      <c r="P555" t="e">
        <f t="shared" si="188"/>
        <v>#VALUE!</v>
      </c>
      <c r="Q555" t="e">
        <f t="shared" si="189"/>
        <v>#VALUE!</v>
      </c>
      <c r="R555" t="e">
        <f t="shared" si="190"/>
        <v>#VALUE!</v>
      </c>
      <c r="S555" t="e">
        <f t="shared" si="191"/>
        <v>#VALUE!</v>
      </c>
      <c r="T555" t="e">
        <f t="shared" si="192"/>
        <v>#VALUE!</v>
      </c>
      <c r="U555" t="e">
        <f t="shared" si="193"/>
        <v>#VALUE!</v>
      </c>
      <c r="V555" t="e">
        <f t="shared" si="194"/>
        <v>#VALUE!</v>
      </c>
      <c r="W555" t="e">
        <f t="shared" si="195"/>
        <v>#VALUE!</v>
      </c>
      <c r="X555" t="e">
        <f t="shared" si="196"/>
        <v>#VALUE!</v>
      </c>
      <c r="Y555" t="e">
        <f t="shared" si="197"/>
        <v>#N/A</v>
      </c>
    </row>
    <row r="556" spans="1:25" x14ac:dyDescent="0.25">
      <c r="A556">
        <v>550</v>
      </c>
      <c r="B556">
        <f t="shared" si="176"/>
        <v>12</v>
      </c>
      <c r="C556">
        <f t="shared" si="177"/>
        <v>1</v>
      </c>
      <c r="D556" t="e">
        <f>IF(C556=1,#N/A,VLOOKUP(B556,Equi!$C$4:$BB$54,xy!C556))</f>
        <v>#N/A</v>
      </c>
      <c r="E556">
        <f t="shared" si="178"/>
        <v>-2.9999989999999999</v>
      </c>
      <c r="F556">
        <f t="shared" si="178"/>
        <v>-13.999999000000001</v>
      </c>
      <c r="G556" t="e">
        <f t="shared" si="179"/>
        <v>#N/A</v>
      </c>
      <c r="H556" t="e">
        <f t="shared" si="180"/>
        <v>#N/A</v>
      </c>
      <c r="I556" t="e">
        <f t="shared" si="181"/>
        <v>#N/A</v>
      </c>
      <c r="J556" t="e">
        <f t="shared" si="182"/>
        <v>#N/A</v>
      </c>
      <c r="K556">
        <f t="shared" si="183"/>
        <v>-2.9999989999999999</v>
      </c>
      <c r="L556" t="e">
        <f t="shared" si="184"/>
        <v>#N/A</v>
      </c>
      <c r="M556" t="e">
        <f t="shared" si="185"/>
        <v>#N/A</v>
      </c>
      <c r="N556" t="e">
        <f t="shared" si="186"/>
        <v>#N/A</v>
      </c>
      <c r="O556" t="e">
        <f t="shared" si="187"/>
        <v>#N/A</v>
      </c>
      <c r="P556" t="e">
        <f t="shared" si="188"/>
        <v>#N/A</v>
      </c>
      <c r="Q556" t="e">
        <f t="shared" si="189"/>
        <v>#N/A</v>
      </c>
      <c r="R556" t="e">
        <f t="shared" si="190"/>
        <v>#N/A</v>
      </c>
      <c r="S556" t="e">
        <f t="shared" si="191"/>
        <v>#N/A</v>
      </c>
      <c r="T556" t="e">
        <f t="shared" si="192"/>
        <v>#N/A</v>
      </c>
      <c r="U556" t="e">
        <f t="shared" si="193"/>
        <v>#N/A</v>
      </c>
      <c r="V556" t="e">
        <f t="shared" si="194"/>
        <v>#N/A</v>
      </c>
      <c r="W556" t="e">
        <f t="shared" si="195"/>
        <v>#N/A</v>
      </c>
      <c r="X556" t="e">
        <f t="shared" si="196"/>
        <v>#N/A</v>
      </c>
      <c r="Y556" t="e">
        <f t="shared" si="197"/>
        <v>#N/A</v>
      </c>
    </row>
    <row r="557" spans="1:25" x14ac:dyDescent="0.25">
      <c r="A557">
        <v>551</v>
      </c>
      <c r="B557">
        <f t="shared" si="176"/>
        <v>12</v>
      </c>
      <c r="C557">
        <f t="shared" si="177"/>
        <v>2</v>
      </c>
      <c r="D557" t="str">
        <f>IF(C557=1,#N/A,VLOOKUP(B557,Equi!$C$4:$BB$54,xy!C557))</f>
        <v/>
      </c>
      <c r="E557">
        <f t="shared" si="178"/>
        <v>-2.9999989999999999</v>
      </c>
      <c r="F557">
        <f t="shared" si="178"/>
        <v>-12.999999000000001</v>
      </c>
      <c r="G557" t="str">
        <f t="shared" si="179"/>
        <v/>
      </c>
      <c r="H557" t="e">
        <f t="shared" si="180"/>
        <v>#VALUE!</v>
      </c>
      <c r="I557" t="e">
        <f t="shared" si="181"/>
        <v>#VALUE!</v>
      </c>
      <c r="J557" t="e">
        <f t="shared" si="182"/>
        <v>#VALUE!</v>
      </c>
      <c r="K557">
        <f t="shared" si="183"/>
        <v>-2.9999989999999999</v>
      </c>
      <c r="L557" t="e">
        <f t="shared" si="184"/>
        <v>#VALUE!</v>
      </c>
      <c r="M557" t="e">
        <f t="shared" si="185"/>
        <v>#VALUE!</v>
      </c>
      <c r="N557" t="e">
        <f t="shared" si="186"/>
        <v>#VALUE!</v>
      </c>
      <c r="O557" t="e">
        <f t="shared" si="187"/>
        <v>#VALUE!</v>
      </c>
      <c r="P557" t="e">
        <f t="shared" si="188"/>
        <v>#VALUE!</v>
      </c>
      <c r="Q557" t="e">
        <f t="shared" si="189"/>
        <v>#VALUE!</v>
      </c>
      <c r="R557" t="e">
        <f t="shared" si="190"/>
        <v>#VALUE!</v>
      </c>
      <c r="S557" t="e">
        <f t="shared" si="191"/>
        <v>#VALUE!</v>
      </c>
      <c r="T557" t="e">
        <f t="shared" si="192"/>
        <v>#VALUE!</v>
      </c>
      <c r="U557" t="e">
        <f t="shared" si="193"/>
        <v>#VALUE!</v>
      </c>
      <c r="V557" t="e">
        <f t="shared" si="194"/>
        <v>#VALUE!</v>
      </c>
      <c r="W557" t="e">
        <f t="shared" si="195"/>
        <v>#VALUE!</v>
      </c>
      <c r="X557" t="e">
        <f t="shared" si="196"/>
        <v>#VALUE!</v>
      </c>
      <c r="Y557" t="e">
        <f t="shared" si="197"/>
        <v>#N/A</v>
      </c>
    </row>
    <row r="558" spans="1:25" x14ac:dyDescent="0.25">
      <c r="A558">
        <v>552</v>
      </c>
      <c r="B558">
        <f t="shared" si="176"/>
        <v>12</v>
      </c>
      <c r="C558">
        <f t="shared" si="177"/>
        <v>3</v>
      </c>
      <c r="D558" t="str">
        <f>IF(C558=1,#N/A,VLOOKUP(B558,Equi!$C$4:$BB$54,xy!C558))</f>
        <v/>
      </c>
      <c r="E558">
        <f t="shared" si="178"/>
        <v>-2.9999989999999999</v>
      </c>
      <c r="F558">
        <f t="shared" si="178"/>
        <v>-11.999999000000001</v>
      </c>
      <c r="G558" t="str">
        <f t="shared" si="179"/>
        <v/>
      </c>
      <c r="H558" t="e">
        <f t="shared" si="180"/>
        <v>#VALUE!</v>
      </c>
      <c r="I558" t="e">
        <f t="shared" si="181"/>
        <v>#VALUE!</v>
      </c>
      <c r="J558" t="e">
        <f t="shared" si="182"/>
        <v>#VALUE!</v>
      </c>
      <c r="K558">
        <f t="shared" si="183"/>
        <v>-2.9999989999999999</v>
      </c>
      <c r="L558" t="e">
        <f t="shared" si="184"/>
        <v>#VALUE!</v>
      </c>
      <c r="M558" t="e">
        <f t="shared" si="185"/>
        <v>#VALUE!</v>
      </c>
      <c r="N558" t="e">
        <f t="shared" si="186"/>
        <v>#VALUE!</v>
      </c>
      <c r="O558" t="e">
        <f t="shared" si="187"/>
        <v>#VALUE!</v>
      </c>
      <c r="P558" t="e">
        <f t="shared" si="188"/>
        <v>#VALUE!</v>
      </c>
      <c r="Q558" t="e">
        <f t="shared" si="189"/>
        <v>#VALUE!</v>
      </c>
      <c r="R558" t="e">
        <f t="shared" si="190"/>
        <v>#VALUE!</v>
      </c>
      <c r="S558" t="e">
        <f t="shared" si="191"/>
        <v>#VALUE!</v>
      </c>
      <c r="T558" t="e">
        <f t="shared" si="192"/>
        <v>#VALUE!</v>
      </c>
      <c r="U558" t="e">
        <f t="shared" si="193"/>
        <v>#VALUE!</v>
      </c>
      <c r="V558" t="e">
        <f t="shared" si="194"/>
        <v>#VALUE!</v>
      </c>
      <c r="W558" t="e">
        <f t="shared" si="195"/>
        <v>#VALUE!</v>
      </c>
      <c r="X558" t="e">
        <f t="shared" si="196"/>
        <v>#VALUE!</v>
      </c>
      <c r="Y558" t="e">
        <f t="shared" si="197"/>
        <v>#N/A</v>
      </c>
    </row>
    <row r="559" spans="1:25" x14ac:dyDescent="0.25">
      <c r="A559">
        <v>553</v>
      </c>
      <c r="B559">
        <f t="shared" si="176"/>
        <v>12</v>
      </c>
      <c r="C559">
        <f t="shared" si="177"/>
        <v>4</v>
      </c>
      <c r="D559" t="str">
        <f>IF(C559=1,#N/A,VLOOKUP(B559,Equi!$C$4:$BB$54,xy!C559))</f>
        <v/>
      </c>
      <c r="E559">
        <f t="shared" si="178"/>
        <v>-2.9999989999999999</v>
      </c>
      <c r="F559">
        <f t="shared" si="178"/>
        <v>-10.999999000000001</v>
      </c>
      <c r="G559" t="str">
        <f t="shared" si="179"/>
        <v/>
      </c>
      <c r="H559" t="e">
        <f t="shared" si="180"/>
        <v>#VALUE!</v>
      </c>
      <c r="I559" t="e">
        <f t="shared" si="181"/>
        <v>#VALUE!</v>
      </c>
      <c r="J559" t="e">
        <f t="shared" si="182"/>
        <v>#VALUE!</v>
      </c>
      <c r="K559">
        <f t="shared" si="183"/>
        <v>-2.9999989999999999</v>
      </c>
      <c r="L559" t="e">
        <f t="shared" si="184"/>
        <v>#VALUE!</v>
      </c>
      <c r="M559" t="e">
        <f t="shared" si="185"/>
        <v>#VALUE!</v>
      </c>
      <c r="N559" t="e">
        <f t="shared" si="186"/>
        <v>#VALUE!</v>
      </c>
      <c r="O559" t="e">
        <f t="shared" si="187"/>
        <v>#VALUE!</v>
      </c>
      <c r="P559" t="e">
        <f t="shared" si="188"/>
        <v>#VALUE!</v>
      </c>
      <c r="Q559" t="e">
        <f t="shared" si="189"/>
        <v>#VALUE!</v>
      </c>
      <c r="R559" t="e">
        <f t="shared" si="190"/>
        <v>#VALUE!</v>
      </c>
      <c r="S559" t="e">
        <f t="shared" si="191"/>
        <v>#VALUE!</v>
      </c>
      <c r="T559" t="e">
        <f t="shared" si="192"/>
        <v>#VALUE!</v>
      </c>
      <c r="U559" t="e">
        <f t="shared" si="193"/>
        <v>#VALUE!</v>
      </c>
      <c r="V559" t="e">
        <f t="shared" si="194"/>
        <v>#VALUE!</v>
      </c>
      <c r="W559" t="e">
        <f t="shared" si="195"/>
        <v>#VALUE!</v>
      </c>
      <c r="X559" t="e">
        <f t="shared" si="196"/>
        <v>#VALUE!</v>
      </c>
      <c r="Y559" t="e">
        <f t="shared" si="197"/>
        <v>#N/A</v>
      </c>
    </row>
    <row r="560" spans="1:25" x14ac:dyDescent="0.25">
      <c r="A560">
        <v>554</v>
      </c>
      <c r="B560">
        <f t="shared" si="176"/>
        <v>12</v>
      </c>
      <c r="C560">
        <f t="shared" si="177"/>
        <v>5</v>
      </c>
      <c r="D560" t="str">
        <f>IF(C560=1,#N/A,VLOOKUP(B560,Equi!$C$4:$BB$54,xy!C560))</f>
        <v/>
      </c>
      <c r="E560">
        <f t="shared" si="178"/>
        <v>-2.9999989999999999</v>
      </c>
      <c r="F560">
        <f t="shared" si="178"/>
        <v>-9.9999990000000007</v>
      </c>
      <c r="G560" t="str">
        <f t="shared" si="179"/>
        <v/>
      </c>
      <c r="H560" t="e">
        <f t="shared" si="180"/>
        <v>#VALUE!</v>
      </c>
      <c r="I560" t="e">
        <f t="shared" si="181"/>
        <v>#VALUE!</v>
      </c>
      <c r="J560" t="e">
        <f t="shared" si="182"/>
        <v>#VALUE!</v>
      </c>
      <c r="K560">
        <f t="shared" si="183"/>
        <v>-2.9999989999999999</v>
      </c>
      <c r="L560" t="e">
        <f t="shared" si="184"/>
        <v>#VALUE!</v>
      </c>
      <c r="M560" t="e">
        <f t="shared" si="185"/>
        <v>#VALUE!</v>
      </c>
      <c r="N560" t="e">
        <f t="shared" si="186"/>
        <v>#VALUE!</v>
      </c>
      <c r="O560" t="e">
        <f t="shared" si="187"/>
        <v>#VALUE!</v>
      </c>
      <c r="P560" t="e">
        <f t="shared" si="188"/>
        <v>#VALUE!</v>
      </c>
      <c r="Q560" t="e">
        <f t="shared" si="189"/>
        <v>#VALUE!</v>
      </c>
      <c r="R560" t="e">
        <f t="shared" si="190"/>
        <v>#VALUE!</v>
      </c>
      <c r="S560" t="e">
        <f t="shared" si="191"/>
        <v>#VALUE!</v>
      </c>
      <c r="T560" t="e">
        <f t="shared" si="192"/>
        <v>#VALUE!</v>
      </c>
      <c r="U560" t="e">
        <f t="shared" si="193"/>
        <v>#VALUE!</v>
      </c>
      <c r="V560" t="e">
        <f t="shared" si="194"/>
        <v>#VALUE!</v>
      </c>
      <c r="W560" t="e">
        <f t="shared" si="195"/>
        <v>#VALUE!</v>
      </c>
      <c r="X560" t="e">
        <f t="shared" si="196"/>
        <v>#VALUE!</v>
      </c>
      <c r="Y560" t="e">
        <f t="shared" si="197"/>
        <v>#N/A</v>
      </c>
    </row>
    <row r="561" spans="1:25" x14ac:dyDescent="0.25">
      <c r="A561">
        <v>555</v>
      </c>
      <c r="B561">
        <f t="shared" si="176"/>
        <v>12</v>
      </c>
      <c r="C561">
        <f t="shared" si="177"/>
        <v>6</v>
      </c>
      <c r="D561" t="str">
        <f>IF(C561=1,#N/A,VLOOKUP(B561,Equi!$C$4:$BB$54,xy!C561))</f>
        <v/>
      </c>
      <c r="E561">
        <f t="shared" si="178"/>
        <v>-2.9999989999999999</v>
      </c>
      <c r="F561">
        <f t="shared" si="178"/>
        <v>-8.9999990000000007</v>
      </c>
      <c r="G561" t="str">
        <f t="shared" si="179"/>
        <v/>
      </c>
      <c r="H561" t="e">
        <f t="shared" si="180"/>
        <v>#VALUE!</v>
      </c>
      <c r="I561" t="e">
        <f t="shared" si="181"/>
        <v>#VALUE!</v>
      </c>
      <c r="J561" t="e">
        <f t="shared" si="182"/>
        <v>#VALUE!</v>
      </c>
      <c r="K561">
        <f t="shared" si="183"/>
        <v>-2.9999989999999999</v>
      </c>
      <c r="L561" t="e">
        <f t="shared" si="184"/>
        <v>#VALUE!</v>
      </c>
      <c r="M561" t="e">
        <f t="shared" si="185"/>
        <v>#VALUE!</v>
      </c>
      <c r="N561" t="e">
        <f t="shared" si="186"/>
        <v>#VALUE!</v>
      </c>
      <c r="O561" t="e">
        <f t="shared" si="187"/>
        <v>#VALUE!</v>
      </c>
      <c r="P561" t="e">
        <f t="shared" si="188"/>
        <v>#VALUE!</v>
      </c>
      <c r="Q561" t="e">
        <f t="shared" si="189"/>
        <v>#VALUE!</v>
      </c>
      <c r="R561" t="e">
        <f t="shared" si="190"/>
        <v>#VALUE!</v>
      </c>
      <c r="S561" t="e">
        <f t="shared" si="191"/>
        <v>#VALUE!</v>
      </c>
      <c r="T561" t="e">
        <f t="shared" si="192"/>
        <v>#VALUE!</v>
      </c>
      <c r="U561" t="e">
        <f t="shared" si="193"/>
        <v>#VALUE!</v>
      </c>
      <c r="V561" t="e">
        <f t="shared" si="194"/>
        <v>#VALUE!</v>
      </c>
      <c r="W561" t="e">
        <f t="shared" si="195"/>
        <v>#VALUE!</v>
      </c>
      <c r="X561" t="e">
        <f t="shared" si="196"/>
        <v>#VALUE!</v>
      </c>
      <c r="Y561" t="e">
        <f t="shared" si="197"/>
        <v>#N/A</v>
      </c>
    </row>
    <row r="562" spans="1:25" x14ac:dyDescent="0.25">
      <c r="A562">
        <v>556</v>
      </c>
      <c r="B562">
        <f t="shared" si="176"/>
        <v>12</v>
      </c>
      <c r="C562">
        <f t="shared" si="177"/>
        <v>7</v>
      </c>
      <c r="D562" t="str">
        <f>IF(C562=1,#N/A,VLOOKUP(B562,Equi!$C$4:$BB$54,xy!C562))</f>
        <v/>
      </c>
      <c r="E562">
        <f t="shared" si="178"/>
        <v>-2.9999989999999999</v>
      </c>
      <c r="F562">
        <f t="shared" si="178"/>
        <v>-7.9999989999999999</v>
      </c>
      <c r="G562" t="str">
        <f t="shared" si="179"/>
        <v/>
      </c>
      <c r="H562" t="e">
        <f t="shared" si="180"/>
        <v>#VALUE!</v>
      </c>
      <c r="I562" t="e">
        <f t="shared" si="181"/>
        <v>#VALUE!</v>
      </c>
      <c r="J562" t="e">
        <f t="shared" si="182"/>
        <v>#VALUE!</v>
      </c>
      <c r="K562">
        <f t="shared" si="183"/>
        <v>-2.9999989999999999</v>
      </c>
      <c r="L562" t="e">
        <f t="shared" si="184"/>
        <v>#VALUE!</v>
      </c>
      <c r="M562" t="e">
        <f t="shared" si="185"/>
        <v>#VALUE!</v>
      </c>
      <c r="N562" t="e">
        <f t="shared" si="186"/>
        <v>#VALUE!</v>
      </c>
      <c r="O562" t="e">
        <f t="shared" si="187"/>
        <v>#VALUE!</v>
      </c>
      <c r="P562" t="e">
        <f t="shared" si="188"/>
        <v>#VALUE!</v>
      </c>
      <c r="Q562" t="e">
        <f t="shared" si="189"/>
        <v>#VALUE!</v>
      </c>
      <c r="R562" t="e">
        <f t="shared" si="190"/>
        <v>#VALUE!</v>
      </c>
      <c r="S562" t="e">
        <f t="shared" si="191"/>
        <v>#VALUE!</v>
      </c>
      <c r="T562" t="e">
        <f t="shared" si="192"/>
        <v>#VALUE!</v>
      </c>
      <c r="U562" t="e">
        <f t="shared" si="193"/>
        <v>#VALUE!</v>
      </c>
      <c r="V562" t="e">
        <f t="shared" si="194"/>
        <v>#VALUE!</v>
      </c>
      <c r="W562" t="e">
        <f t="shared" si="195"/>
        <v>#VALUE!</v>
      </c>
      <c r="X562" t="e">
        <f t="shared" si="196"/>
        <v>#VALUE!</v>
      </c>
      <c r="Y562" t="e">
        <f t="shared" si="197"/>
        <v>#N/A</v>
      </c>
    </row>
    <row r="563" spans="1:25" x14ac:dyDescent="0.25">
      <c r="A563">
        <v>557</v>
      </c>
      <c r="B563">
        <f t="shared" si="176"/>
        <v>12</v>
      </c>
      <c r="C563">
        <f t="shared" si="177"/>
        <v>8</v>
      </c>
      <c r="D563" t="str">
        <f>IF(C563=1,#N/A,VLOOKUP(B563,Equi!$C$4:$BB$54,xy!C563))</f>
        <v/>
      </c>
      <c r="E563">
        <f t="shared" si="178"/>
        <v>-2.9999989999999999</v>
      </c>
      <c r="F563">
        <f t="shared" si="178"/>
        <v>-6.9999989999999999</v>
      </c>
      <c r="G563" t="str">
        <f t="shared" si="179"/>
        <v/>
      </c>
      <c r="H563" t="e">
        <f t="shared" si="180"/>
        <v>#VALUE!</v>
      </c>
      <c r="I563" t="e">
        <f t="shared" si="181"/>
        <v>#VALUE!</v>
      </c>
      <c r="J563" t="e">
        <f t="shared" si="182"/>
        <v>#VALUE!</v>
      </c>
      <c r="K563">
        <f t="shared" si="183"/>
        <v>-2.9999989999999999</v>
      </c>
      <c r="L563" t="e">
        <f t="shared" si="184"/>
        <v>#VALUE!</v>
      </c>
      <c r="M563" t="e">
        <f t="shared" si="185"/>
        <v>#VALUE!</v>
      </c>
      <c r="N563" t="e">
        <f t="shared" si="186"/>
        <v>#VALUE!</v>
      </c>
      <c r="O563" t="e">
        <f t="shared" si="187"/>
        <v>#VALUE!</v>
      </c>
      <c r="P563" t="e">
        <f t="shared" si="188"/>
        <v>#VALUE!</v>
      </c>
      <c r="Q563" t="e">
        <f t="shared" si="189"/>
        <v>#VALUE!</v>
      </c>
      <c r="R563" t="e">
        <f t="shared" si="190"/>
        <v>#VALUE!</v>
      </c>
      <c r="S563" t="e">
        <f t="shared" si="191"/>
        <v>#VALUE!</v>
      </c>
      <c r="T563" t="e">
        <f t="shared" si="192"/>
        <v>#VALUE!</v>
      </c>
      <c r="U563" t="e">
        <f t="shared" si="193"/>
        <v>#VALUE!</v>
      </c>
      <c r="V563" t="e">
        <f t="shared" si="194"/>
        <v>#VALUE!</v>
      </c>
      <c r="W563" t="e">
        <f t="shared" si="195"/>
        <v>#VALUE!</v>
      </c>
      <c r="X563" t="e">
        <f t="shared" si="196"/>
        <v>#VALUE!</v>
      </c>
      <c r="Y563" t="e">
        <f t="shared" si="197"/>
        <v>#N/A</v>
      </c>
    </row>
    <row r="564" spans="1:25" x14ac:dyDescent="0.25">
      <c r="A564">
        <v>558</v>
      </c>
      <c r="B564">
        <f t="shared" si="176"/>
        <v>12</v>
      </c>
      <c r="C564">
        <f t="shared" si="177"/>
        <v>9</v>
      </c>
      <c r="D564">
        <f>IF(C564=1,#N/A,VLOOKUP(B564,Equi!$C$4:$BB$54,xy!C564))</f>
        <v>-10.288650656481064</v>
      </c>
      <c r="E564">
        <f t="shared" si="178"/>
        <v>-2.9999989999999999</v>
      </c>
      <c r="F564">
        <f t="shared" si="178"/>
        <v>-5.9999989999999999</v>
      </c>
      <c r="G564">
        <f t="shared" si="179"/>
        <v>-10.288650656481064</v>
      </c>
      <c r="H564">
        <f t="shared" si="180"/>
        <v>1.0428461750131954</v>
      </c>
      <c r="I564">
        <f t="shared" si="181"/>
        <v>4.184438828602989</v>
      </c>
      <c r="J564">
        <f t="shared" si="182"/>
        <v>11.910345097062017</v>
      </c>
      <c r="K564">
        <f t="shared" si="183"/>
        <v>-2.9999989999999999</v>
      </c>
      <c r="L564">
        <f t="shared" si="184"/>
        <v>-11.20968305504873</v>
      </c>
      <c r="M564">
        <f t="shared" si="185"/>
        <v>-4.0248386472581217</v>
      </c>
      <c r="N564">
        <f t="shared" si="186"/>
        <v>0.93026420795929787</v>
      </c>
      <c r="O564">
        <f t="shared" si="187"/>
        <v>4.0718568615490911</v>
      </c>
      <c r="P564">
        <f t="shared" si="188"/>
        <v>5.0198924427186276</v>
      </c>
      <c r="Q564">
        <f t="shared" si="189"/>
        <v>-3.7128559875518228</v>
      </c>
      <c r="R564">
        <f t="shared" si="190"/>
        <v>-11.20968305504873</v>
      </c>
      <c r="S564">
        <f t="shared" si="191"/>
        <v>5.2972286161450741</v>
      </c>
      <c r="T564">
        <f t="shared" si="192"/>
        <v>0.31984612541456819</v>
      </c>
      <c r="U564">
        <f t="shared" si="193"/>
        <v>3.4614387790043613</v>
      </c>
      <c r="V564">
        <f t="shared" si="194"/>
        <v>11.808568659196</v>
      </c>
      <c r="W564">
        <f t="shared" si="195"/>
        <v>-11.798840751365274</v>
      </c>
      <c r="X564">
        <f t="shared" si="196"/>
        <v>8.3833750772228406</v>
      </c>
      <c r="Y564">
        <f t="shared" si="197"/>
        <v>5.2972286161450741</v>
      </c>
    </row>
    <row r="565" spans="1:25" x14ac:dyDescent="0.25">
      <c r="A565">
        <v>559</v>
      </c>
      <c r="B565">
        <f t="shared" si="176"/>
        <v>12</v>
      </c>
      <c r="C565">
        <f t="shared" si="177"/>
        <v>10</v>
      </c>
      <c r="D565">
        <f>IF(C565=1,#N/A,VLOOKUP(B565,Equi!$C$4:$BB$54,xy!C565))</f>
        <v>-10.495853102181849</v>
      </c>
      <c r="E565">
        <f t="shared" si="178"/>
        <v>-2.9999989999999999</v>
      </c>
      <c r="F565">
        <f t="shared" si="178"/>
        <v>-4.9999989999999999</v>
      </c>
      <c r="G565">
        <f t="shared" si="179"/>
        <v>-10.495853102181849</v>
      </c>
      <c r="H565">
        <f t="shared" si="180"/>
        <v>1.1262238402673195</v>
      </c>
      <c r="I565">
        <f t="shared" si="181"/>
        <v>4.2678164938571124</v>
      </c>
      <c r="J565">
        <f t="shared" si="182"/>
        <v>11.625958985932359</v>
      </c>
      <c r="K565">
        <f t="shared" si="183"/>
        <v>-2.9999989999999999</v>
      </c>
      <c r="L565">
        <f t="shared" si="184"/>
        <v>-10.576825776722968</v>
      </c>
      <c r="M565">
        <f t="shared" si="185"/>
        <v>-4.8263525390744011</v>
      </c>
      <c r="N565">
        <f t="shared" si="186"/>
        <v>1.0146549190441903</v>
      </c>
      <c r="O565">
        <f t="shared" si="187"/>
        <v>4.1562475726339834</v>
      </c>
      <c r="P565">
        <f t="shared" si="188"/>
        <v>5.6827522233008647</v>
      </c>
      <c r="Q565">
        <f t="shared" si="189"/>
        <v>-3.8657920480296322</v>
      </c>
      <c r="R565">
        <f t="shared" si="190"/>
        <v>-10.576825776722968</v>
      </c>
      <c r="S565">
        <f t="shared" si="191"/>
        <v>4.6677983568508443</v>
      </c>
      <c r="T565">
        <f t="shared" si="192"/>
        <v>0.35041285243728088</v>
      </c>
      <c r="U565">
        <f t="shared" si="193"/>
        <v>3.4920055060270738</v>
      </c>
      <c r="V565">
        <f t="shared" si="194"/>
        <v>11.261154100258132</v>
      </c>
      <c r="W565">
        <f t="shared" si="195"/>
        <v>-11.232654182034116</v>
      </c>
      <c r="X565">
        <f t="shared" si="196"/>
        <v>8.6405356241606661</v>
      </c>
      <c r="Y565">
        <f t="shared" si="197"/>
        <v>4.6677983568508443</v>
      </c>
    </row>
    <row r="566" spans="1:25" x14ac:dyDescent="0.25">
      <c r="A566">
        <v>560</v>
      </c>
      <c r="B566">
        <f t="shared" si="176"/>
        <v>12</v>
      </c>
      <c r="C566">
        <f t="shared" si="177"/>
        <v>11</v>
      </c>
      <c r="D566" t="str">
        <f>IF(C566=1,#N/A,VLOOKUP(B566,Equi!$C$4:$BB$54,xy!C566))</f>
        <v/>
      </c>
      <c r="E566">
        <f t="shared" si="178"/>
        <v>-2.9999989999999999</v>
      </c>
      <c r="F566">
        <f t="shared" si="178"/>
        <v>-3.9999989999999999</v>
      </c>
      <c r="G566" t="str">
        <f t="shared" si="179"/>
        <v/>
      </c>
      <c r="H566" t="e">
        <f t="shared" si="180"/>
        <v>#VALUE!</v>
      </c>
      <c r="I566" t="e">
        <f t="shared" si="181"/>
        <v>#VALUE!</v>
      </c>
      <c r="J566" t="e">
        <f t="shared" si="182"/>
        <v>#VALUE!</v>
      </c>
      <c r="K566">
        <f t="shared" si="183"/>
        <v>-2.9999989999999999</v>
      </c>
      <c r="L566" t="e">
        <f t="shared" si="184"/>
        <v>#VALUE!</v>
      </c>
      <c r="M566" t="e">
        <f t="shared" si="185"/>
        <v>#VALUE!</v>
      </c>
      <c r="N566" t="e">
        <f t="shared" si="186"/>
        <v>#VALUE!</v>
      </c>
      <c r="O566" t="e">
        <f t="shared" si="187"/>
        <v>#VALUE!</v>
      </c>
      <c r="P566" t="e">
        <f t="shared" si="188"/>
        <v>#VALUE!</v>
      </c>
      <c r="Q566" t="e">
        <f t="shared" si="189"/>
        <v>#VALUE!</v>
      </c>
      <c r="R566" t="e">
        <f t="shared" si="190"/>
        <v>#VALUE!</v>
      </c>
      <c r="S566" t="e">
        <f t="shared" si="191"/>
        <v>#VALUE!</v>
      </c>
      <c r="T566" t="e">
        <f t="shared" si="192"/>
        <v>#VALUE!</v>
      </c>
      <c r="U566" t="e">
        <f t="shared" si="193"/>
        <v>#VALUE!</v>
      </c>
      <c r="V566" t="e">
        <f t="shared" si="194"/>
        <v>#VALUE!</v>
      </c>
      <c r="W566" t="e">
        <f t="shared" si="195"/>
        <v>#VALUE!</v>
      </c>
      <c r="X566" t="e">
        <f t="shared" si="196"/>
        <v>#VALUE!</v>
      </c>
      <c r="Y566" t="e">
        <f t="shared" si="197"/>
        <v>#N/A</v>
      </c>
    </row>
    <row r="567" spans="1:25" x14ac:dyDescent="0.25">
      <c r="A567">
        <v>561</v>
      </c>
      <c r="B567">
        <f t="shared" si="176"/>
        <v>12</v>
      </c>
      <c r="C567">
        <f t="shared" si="177"/>
        <v>12</v>
      </c>
      <c r="D567" t="str">
        <f>IF(C567=1,#N/A,VLOOKUP(B567,Equi!$C$4:$BB$54,xy!C567))</f>
        <v/>
      </c>
      <c r="E567">
        <f t="shared" si="178"/>
        <v>-2.9999989999999999</v>
      </c>
      <c r="F567">
        <f t="shared" si="178"/>
        <v>-2.9999989999999999</v>
      </c>
      <c r="G567" t="str">
        <f t="shared" si="179"/>
        <v/>
      </c>
      <c r="H567" t="e">
        <f t="shared" si="180"/>
        <v>#VALUE!</v>
      </c>
      <c r="I567" t="e">
        <f t="shared" si="181"/>
        <v>#VALUE!</v>
      </c>
      <c r="J567" t="e">
        <f t="shared" si="182"/>
        <v>#VALUE!</v>
      </c>
      <c r="K567">
        <f t="shared" si="183"/>
        <v>-2.9999989999999999</v>
      </c>
      <c r="L567" t="e">
        <f t="shared" si="184"/>
        <v>#VALUE!</v>
      </c>
      <c r="M567" t="e">
        <f t="shared" si="185"/>
        <v>#VALUE!</v>
      </c>
      <c r="N567" t="e">
        <f t="shared" si="186"/>
        <v>#VALUE!</v>
      </c>
      <c r="O567" t="e">
        <f t="shared" si="187"/>
        <v>#VALUE!</v>
      </c>
      <c r="P567" t="e">
        <f t="shared" si="188"/>
        <v>#VALUE!</v>
      </c>
      <c r="Q567" t="e">
        <f t="shared" si="189"/>
        <v>#VALUE!</v>
      </c>
      <c r="R567" t="e">
        <f t="shared" si="190"/>
        <v>#VALUE!</v>
      </c>
      <c r="S567" t="e">
        <f t="shared" si="191"/>
        <v>#VALUE!</v>
      </c>
      <c r="T567" t="e">
        <f t="shared" si="192"/>
        <v>#VALUE!</v>
      </c>
      <c r="U567" t="e">
        <f t="shared" si="193"/>
        <v>#VALUE!</v>
      </c>
      <c r="V567" t="e">
        <f t="shared" si="194"/>
        <v>#VALUE!</v>
      </c>
      <c r="W567" t="e">
        <f t="shared" si="195"/>
        <v>#VALUE!</v>
      </c>
      <c r="X567" t="e">
        <f t="shared" si="196"/>
        <v>#VALUE!</v>
      </c>
      <c r="Y567" t="e">
        <f t="shared" si="197"/>
        <v>#N/A</v>
      </c>
    </row>
    <row r="568" spans="1:25" x14ac:dyDescent="0.25">
      <c r="A568">
        <v>562</v>
      </c>
      <c r="B568">
        <f t="shared" si="176"/>
        <v>12</v>
      </c>
      <c r="C568">
        <f t="shared" si="177"/>
        <v>13</v>
      </c>
      <c r="D568" t="str">
        <f>IF(C568=1,#N/A,VLOOKUP(B568,Equi!$C$4:$BB$54,xy!C568))</f>
        <v/>
      </c>
      <c r="E568">
        <f t="shared" si="178"/>
        <v>-2.9999989999999999</v>
      </c>
      <c r="F568">
        <f t="shared" si="178"/>
        <v>-1.9999990000000001</v>
      </c>
      <c r="G568" t="str">
        <f t="shared" si="179"/>
        <v/>
      </c>
      <c r="H568" t="e">
        <f t="shared" si="180"/>
        <v>#VALUE!</v>
      </c>
      <c r="I568" t="e">
        <f t="shared" si="181"/>
        <v>#VALUE!</v>
      </c>
      <c r="J568" t="e">
        <f t="shared" si="182"/>
        <v>#VALUE!</v>
      </c>
      <c r="K568">
        <f t="shared" si="183"/>
        <v>-2.9999989999999999</v>
      </c>
      <c r="L568" t="e">
        <f t="shared" si="184"/>
        <v>#VALUE!</v>
      </c>
      <c r="M568" t="e">
        <f t="shared" si="185"/>
        <v>#VALUE!</v>
      </c>
      <c r="N568" t="e">
        <f t="shared" si="186"/>
        <v>#VALUE!</v>
      </c>
      <c r="O568" t="e">
        <f t="shared" si="187"/>
        <v>#VALUE!</v>
      </c>
      <c r="P568" t="e">
        <f t="shared" si="188"/>
        <v>#VALUE!</v>
      </c>
      <c r="Q568" t="e">
        <f t="shared" si="189"/>
        <v>#VALUE!</v>
      </c>
      <c r="R568" t="e">
        <f t="shared" si="190"/>
        <v>#VALUE!</v>
      </c>
      <c r="S568" t="e">
        <f t="shared" si="191"/>
        <v>#VALUE!</v>
      </c>
      <c r="T568" t="e">
        <f t="shared" si="192"/>
        <v>#VALUE!</v>
      </c>
      <c r="U568" t="e">
        <f t="shared" si="193"/>
        <v>#VALUE!</v>
      </c>
      <c r="V568" t="e">
        <f t="shared" si="194"/>
        <v>#VALUE!</v>
      </c>
      <c r="W568" t="e">
        <f t="shared" si="195"/>
        <v>#VALUE!</v>
      </c>
      <c r="X568" t="e">
        <f t="shared" si="196"/>
        <v>#VALUE!</v>
      </c>
      <c r="Y568" t="e">
        <f t="shared" si="197"/>
        <v>#N/A</v>
      </c>
    </row>
    <row r="569" spans="1:25" x14ac:dyDescent="0.25">
      <c r="A569">
        <v>563</v>
      </c>
      <c r="B569">
        <f t="shared" si="176"/>
        <v>12</v>
      </c>
      <c r="C569">
        <f t="shared" si="177"/>
        <v>14</v>
      </c>
      <c r="D569" t="str">
        <f>IF(C569=1,#N/A,VLOOKUP(B569,Equi!$C$4:$BB$54,xy!C569))</f>
        <v/>
      </c>
      <c r="E569">
        <f t="shared" si="178"/>
        <v>-2.9999989999999999</v>
      </c>
      <c r="F569">
        <f t="shared" si="178"/>
        <v>-0.99999899999999997</v>
      </c>
      <c r="G569" t="str">
        <f t="shared" si="179"/>
        <v/>
      </c>
      <c r="H569" t="e">
        <f t="shared" si="180"/>
        <v>#VALUE!</v>
      </c>
      <c r="I569" t="e">
        <f t="shared" si="181"/>
        <v>#VALUE!</v>
      </c>
      <c r="J569" t="e">
        <f t="shared" si="182"/>
        <v>#VALUE!</v>
      </c>
      <c r="K569">
        <f t="shared" si="183"/>
        <v>-2.9999989999999999</v>
      </c>
      <c r="L569" t="e">
        <f t="shared" si="184"/>
        <v>#VALUE!</v>
      </c>
      <c r="M569" t="e">
        <f t="shared" si="185"/>
        <v>#VALUE!</v>
      </c>
      <c r="N569" t="e">
        <f t="shared" si="186"/>
        <v>#VALUE!</v>
      </c>
      <c r="O569" t="e">
        <f t="shared" si="187"/>
        <v>#VALUE!</v>
      </c>
      <c r="P569" t="e">
        <f t="shared" si="188"/>
        <v>#VALUE!</v>
      </c>
      <c r="Q569" t="e">
        <f t="shared" si="189"/>
        <v>#VALUE!</v>
      </c>
      <c r="R569" t="e">
        <f t="shared" si="190"/>
        <v>#VALUE!</v>
      </c>
      <c r="S569" t="e">
        <f t="shared" si="191"/>
        <v>#VALUE!</v>
      </c>
      <c r="T569" t="e">
        <f t="shared" si="192"/>
        <v>#VALUE!</v>
      </c>
      <c r="U569" t="e">
        <f t="shared" si="193"/>
        <v>#VALUE!</v>
      </c>
      <c r="V569" t="e">
        <f t="shared" si="194"/>
        <v>#VALUE!</v>
      </c>
      <c r="W569" t="e">
        <f t="shared" si="195"/>
        <v>#VALUE!</v>
      </c>
      <c r="X569" t="e">
        <f t="shared" si="196"/>
        <v>#VALUE!</v>
      </c>
      <c r="Y569" t="e">
        <f t="shared" si="197"/>
        <v>#N/A</v>
      </c>
    </row>
    <row r="570" spans="1:25" x14ac:dyDescent="0.25">
      <c r="A570">
        <v>564</v>
      </c>
      <c r="B570">
        <f t="shared" si="176"/>
        <v>12</v>
      </c>
      <c r="C570">
        <f t="shared" si="177"/>
        <v>15</v>
      </c>
      <c r="D570" t="str">
        <f>IF(C570=1,#N/A,VLOOKUP(B570,Equi!$C$4:$BB$54,xy!C570))</f>
        <v/>
      </c>
      <c r="E570">
        <f t="shared" si="178"/>
        <v>-2.9999989999999999</v>
      </c>
      <c r="F570">
        <f t="shared" si="178"/>
        <v>9.9999999999999995E-7</v>
      </c>
      <c r="G570" t="str">
        <f t="shared" si="179"/>
        <v/>
      </c>
      <c r="H570" t="e">
        <f t="shared" si="180"/>
        <v>#VALUE!</v>
      </c>
      <c r="I570" t="e">
        <f t="shared" si="181"/>
        <v>#VALUE!</v>
      </c>
      <c r="J570" t="e">
        <f t="shared" si="182"/>
        <v>#VALUE!</v>
      </c>
      <c r="K570">
        <f t="shared" si="183"/>
        <v>-2.9999989999999999</v>
      </c>
      <c r="L570" t="e">
        <f t="shared" si="184"/>
        <v>#VALUE!</v>
      </c>
      <c r="M570" t="e">
        <f t="shared" si="185"/>
        <v>#VALUE!</v>
      </c>
      <c r="N570" t="e">
        <f t="shared" si="186"/>
        <v>#VALUE!</v>
      </c>
      <c r="O570" t="e">
        <f t="shared" si="187"/>
        <v>#VALUE!</v>
      </c>
      <c r="P570" t="e">
        <f t="shared" si="188"/>
        <v>#VALUE!</v>
      </c>
      <c r="Q570" t="e">
        <f t="shared" si="189"/>
        <v>#VALUE!</v>
      </c>
      <c r="R570" t="e">
        <f t="shared" si="190"/>
        <v>#VALUE!</v>
      </c>
      <c r="S570" t="e">
        <f t="shared" si="191"/>
        <v>#VALUE!</v>
      </c>
      <c r="T570" t="e">
        <f t="shared" si="192"/>
        <v>#VALUE!</v>
      </c>
      <c r="U570" t="e">
        <f t="shared" si="193"/>
        <v>#VALUE!</v>
      </c>
      <c r="V570" t="e">
        <f t="shared" si="194"/>
        <v>#VALUE!</v>
      </c>
      <c r="W570" t="e">
        <f t="shared" si="195"/>
        <v>#VALUE!</v>
      </c>
      <c r="X570" t="e">
        <f t="shared" si="196"/>
        <v>#VALUE!</v>
      </c>
      <c r="Y570" t="e">
        <f t="shared" si="197"/>
        <v>#N/A</v>
      </c>
    </row>
    <row r="571" spans="1:25" x14ac:dyDescent="0.25">
      <c r="A571">
        <v>565</v>
      </c>
      <c r="B571">
        <f t="shared" si="176"/>
        <v>12</v>
      </c>
      <c r="C571">
        <f t="shared" si="177"/>
        <v>16</v>
      </c>
      <c r="D571" t="str">
        <f>IF(C571=1,#N/A,VLOOKUP(B571,Equi!$C$4:$BB$54,xy!C571))</f>
        <v/>
      </c>
      <c r="E571">
        <f t="shared" si="178"/>
        <v>-2.9999989999999999</v>
      </c>
      <c r="F571">
        <f t="shared" si="178"/>
        <v>1.0000009999999999</v>
      </c>
      <c r="G571" t="str">
        <f t="shared" si="179"/>
        <v/>
      </c>
      <c r="H571" t="e">
        <f t="shared" si="180"/>
        <v>#VALUE!</v>
      </c>
      <c r="I571" t="e">
        <f t="shared" si="181"/>
        <v>#VALUE!</v>
      </c>
      <c r="J571" t="e">
        <f t="shared" si="182"/>
        <v>#VALUE!</v>
      </c>
      <c r="K571">
        <f t="shared" si="183"/>
        <v>-2.9999989999999999</v>
      </c>
      <c r="L571" t="e">
        <f t="shared" si="184"/>
        <v>#VALUE!</v>
      </c>
      <c r="M571" t="e">
        <f t="shared" si="185"/>
        <v>#VALUE!</v>
      </c>
      <c r="N571" t="e">
        <f t="shared" si="186"/>
        <v>#VALUE!</v>
      </c>
      <c r="O571" t="e">
        <f t="shared" si="187"/>
        <v>#VALUE!</v>
      </c>
      <c r="P571" t="e">
        <f t="shared" si="188"/>
        <v>#VALUE!</v>
      </c>
      <c r="Q571" t="e">
        <f t="shared" si="189"/>
        <v>#VALUE!</v>
      </c>
      <c r="R571" t="e">
        <f t="shared" si="190"/>
        <v>#VALUE!</v>
      </c>
      <c r="S571" t="e">
        <f t="shared" si="191"/>
        <v>#VALUE!</v>
      </c>
      <c r="T571" t="e">
        <f t="shared" si="192"/>
        <v>#VALUE!</v>
      </c>
      <c r="U571" t="e">
        <f t="shared" si="193"/>
        <v>#VALUE!</v>
      </c>
      <c r="V571" t="e">
        <f t="shared" si="194"/>
        <v>#VALUE!</v>
      </c>
      <c r="W571" t="e">
        <f t="shared" si="195"/>
        <v>#VALUE!</v>
      </c>
      <c r="X571" t="e">
        <f t="shared" si="196"/>
        <v>#VALUE!</v>
      </c>
      <c r="Y571" t="e">
        <f t="shared" si="197"/>
        <v>#N/A</v>
      </c>
    </row>
    <row r="572" spans="1:25" x14ac:dyDescent="0.25">
      <c r="A572">
        <v>566</v>
      </c>
      <c r="B572">
        <f t="shared" si="176"/>
        <v>12</v>
      </c>
      <c r="C572">
        <f t="shared" si="177"/>
        <v>17</v>
      </c>
      <c r="D572" t="str">
        <f>IF(C572=1,#N/A,VLOOKUP(B572,Equi!$C$4:$BB$54,xy!C572))</f>
        <v/>
      </c>
      <c r="E572">
        <f t="shared" si="178"/>
        <v>-2.9999989999999999</v>
      </c>
      <c r="F572">
        <f t="shared" si="178"/>
        <v>2.0000010000000001</v>
      </c>
      <c r="G572" t="str">
        <f t="shared" si="179"/>
        <v/>
      </c>
      <c r="H572" t="e">
        <f t="shared" si="180"/>
        <v>#VALUE!</v>
      </c>
      <c r="I572" t="e">
        <f t="shared" si="181"/>
        <v>#VALUE!</v>
      </c>
      <c r="J572" t="e">
        <f t="shared" si="182"/>
        <v>#VALUE!</v>
      </c>
      <c r="K572">
        <f t="shared" si="183"/>
        <v>-2.9999989999999999</v>
      </c>
      <c r="L572" t="e">
        <f t="shared" si="184"/>
        <v>#VALUE!</v>
      </c>
      <c r="M572" t="e">
        <f t="shared" si="185"/>
        <v>#VALUE!</v>
      </c>
      <c r="N572" t="e">
        <f t="shared" si="186"/>
        <v>#VALUE!</v>
      </c>
      <c r="O572" t="e">
        <f t="shared" si="187"/>
        <v>#VALUE!</v>
      </c>
      <c r="P572" t="e">
        <f t="shared" si="188"/>
        <v>#VALUE!</v>
      </c>
      <c r="Q572" t="e">
        <f t="shared" si="189"/>
        <v>#VALUE!</v>
      </c>
      <c r="R572" t="e">
        <f t="shared" si="190"/>
        <v>#VALUE!</v>
      </c>
      <c r="S572" t="e">
        <f t="shared" si="191"/>
        <v>#VALUE!</v>
      </c>
      <c r="T572" t="e">
        <f t="shared" si="192"/>
        <v>#VALUE!</v>
      </c>
      <c r="U572" t="e">
        <f t="shared" si="193"/>
        <v>#VALUE!</v>
      </c>
      <c r="V572" t="e">
        <f t="shared" si="194"/>
        <v>#VALUE!</v>
      </c>
      <c r="W572" t="e">
        <f t="shared" si="195"/>
        <v>#VALUE!</v>
      </c>
      <c r="X572" t="e">
        <f t="shared" si="196"/>
        <v>#VALUE!</v>
      </c>
      <c r="Y572" t="e">
        <f t="shared" si="197"/>
        <v>#N/A</v>
      </c>
    </row>
    <row r="573" spans="1:25" x14ac:dyDescent="0.25">
      <c r="A573">
        <v>567</v>
      </c>
      <c r="B573">
        <f t="shared" si="176"/>
        <v>12</v>
      </c>
      <c r="C573">
        <f t="shared" si="177"/>
        <v>18</v>
      </c>
      <c r="D573" t="str">
        <f>IF(C573=1,#N/A,VLOOKUP(B573,Equi!$C$4:$BB$54,xy!C573))</f>
        <v/>
      </c>
      <c r="E573">
        <f t="shared" si="178"/>
        <v>-2.9999989999999999</v>
      </c>
      <c r="F573">
        <f t="shared" si="178"/>
        <v>3.0000010000000001</v>
      </c>
      <c r="G573" t="str">
        <f t="shared" si="179"/>
        <v/>
      </c>
      <c r="H573" t="e">
        <f t="shared" si="180"/>
        <v>#VALUE!</v>
      </c>
      <c r="I573" t="e">
        <f t="shared" si="181"/>
        <v>#VALUE!</v>
      </c>
      <c r="J573" t="e">
        <f t="shared" si="182"/>
        <v>#VALUE!</v>
      </c>
      <c r="K573">
        <f t="shared" si="183"/>
        <v>-2.9999989999999999</v>
      </c>
      <c r="L573" t="e">
        <f t="shared" si="184"/>
        <v>#VALUE!</v>
      </c>
      <c r="M573" t="e">
        <f t="shared" si="185"/>
        <v>#VALUE!</v>
      </c>
      <c r="N573" t="e">
        <f t="shared" si="186"/>
        <v>#VALUE!</v>
      </c>
      <c r="O573" t="e">
        <f t="shared" si="187"/>
        <v>#VALUE!</v>
      </c>
      <c r="P573" t="e">
        <f t="shared" si="188"/>
        <v>#VALUE!</v>
      </c>
      <c r="Q573" t="e">
        <f t="shared" si="189"/>
        <v>#VALUE!</v>
      </c>
      <c r="R573" t="e">
        <f t="shared" si="190"/>
        <v>#VALUE!</v>
      </c>
      <c r="S573" t="e">
        <f t="shared" si="191"/>
        <v>#VALUE!</v>
      </c>
      <c r="T573" t="e">
        <f t="shared" si="192"/>
        <v>#VALUE!</v>
      </c>
      <c r="U573" t="e">
        <f t="shared" si="193"/>
        <v>#VALUE!</v>
      </c>
      <c r="V573" t="e">
        <f t="shared" si="194"/>
        <v>#VALUE!</v>
      </c>
      <c r="W573" t="e">
        <f t="shared" si="195"/>
        <v>#VALUE!</v>
      </c>
      <c r="X573" t="e">
        <f t="shared" si="196"/>
        <v>#VALUE!</v>
      </c>
      <c r="Y573" t="e">
        <f t="shared" si="197"/>
        <v>#N/A</v>
      </c>
    </row>
    <row r="574" spans="1:25" x14ac:dyDescent="0.25">
      <c r="A574">
        <v>568</v>
      </c>
      <c r="B574">
        <f t="shared" si="176"/>
        <v>12</v>
      </c>
      <c r="C574">
        <f t="shared" si="177"/>
        <v>19</v>
      </c>
      <c r="D574" t="str">
        <f>IF(C574=1,#N/A,VLOOKUP(B574,Equi!$C$4:$BB$54,xy!C574))</f>
        <v/>
      </c>
      <c r="E574">
        <f t="shared" si="178"/>
        <v>-2.9999989999999999</v>
      </c>
      <c r="F574">
        <f t="shared" si="178"/>
        <v>4.0000010000000001</v>
      </c>
      <c r="G574" t="str">
        <f t="shared" si="179"/>
        <v/>
      </c>
      <c r="H574" t="e">
        <f t="shared" si="180"/>
        <v>#VALUE!</v>
      </c>
      <c r="I574" t="e">
        <f t="shared" si="181"/>
        <v>#VALUE!</v>
      </c>
      <c r="J574" t="e">
        <f t="shared" si="182"/>
        <v>#VALUE!</v>
      </c>
      <c r="K574">
        <f t="shared" si="183"/>
        <v>-2.9999989999999999</v>
      </c>
      <c r="L574" t="e">
        <f t="shared" si="184"/>
        <v>#VALUE!</v>
      </c>
      <c r="M574" t="e">
        <f t="shared" si="185"/>
        <v>#VALUE!</v>
      </c>
      <c r="N574" t="e">
        <f t="shared" si="186"/>
        <v>#VALUE!</v>
      </c>
      <c r="O574" t="e">
        <f t="shared" si="187"/>
        <v>#VALUE!</v>
      </c>
      <c r="P574" t="e">
        <f t="shared" si="188"/>
        <v>#VALUE!</v>
      </c>
      <c r="Q574" t="e">
        <f t="shared" si="189"/>
        <v>#VALUE!</v>
      </c>
      <c r="R574" t="e">
        <f t="shared" si="190"/>
        <v>#VALUE!</v>
      </c>
      <c r="S574" t="e">
        <f t="shared" si="191"/>
        <v>#VALUE!</v>
      </c>
      <c r="T574" t="e">
        <f t="shared" si="192"/>
        <v>#VALUE!</v>
      </c>
      <c r="U574" t="e">
        <f t="shared" si="193"/>
        <v>#VALUE!</v>
      </c>
      <c r="V574" t="e">
        <f t="shared" si="194"/>
        <v>#VALUE!</v>
      </c>
      <c r="W574" t="e">
        <f t="shared" si="195"/>
        <v>#VALUE!</v>
      </c>
      <c r="X574" t="e">
        <f t="shared" si="196"/>
        <v>#VALUE!</v>
      </c>
      <c r="Y574" t="e">
        <f t="shared" si="197"/>
        <v>#N/A</v>
      </c>
    </row>
    <row r="575" spans="1:25" x14ac:dyDescent="0.25">
      <c r="A575">
        <v>569</v>
      </c>
      <c r="B575">
        <f t="shared" si="176"/>
        <v>12</v>
      </c>
      <c r="C575">
        <f t="shared" si="177"/>
        <v>20</v>
      </c>
      <c r="D575" t="str">
        <f>IF(C575=1,#N/A,VLOOKUP(B575,Equi!$C$4:$BB$54,xy!C575))</f>
        <v/>
      </c>
      <c r="E575">
        <f t="shared" si="178"/>
        <v>-2.9999989999999999</v>
      </c>
      <c r="F575">
        <f t="shared" si="178"/>
        <v>5.0000010000000001</v>
      </c>
      <c r="G575" t="str">
        <f t="shared" si="179"/>
        <v/>
      </c>
      <c r="H575" t="e">
        <f t="shared" si="180"/>
        <v>#VALUE!</v>
      </c>
      <c r="I575" t="e">
        <f t="shared" si="181"/>
        <v>#VALUE!</v>
      </c>
      <c r="J575" t="e">
        <f t="shared" si="182"/>
        <v>#VALUE!</v>
      </c>
      <c r="K575">
        <f t="shared" si="183"/>
        <v>-2.9999989999999999</v>
      </c>
      <c r="L575" t="e">
        <f t="shared" si="184"/>
        <v>#VALUE!</v>
      </c>
      <c r="M575" t="e">
        <f t="shared" si="185"/>
        <v>#VALUE!</v>
      </c>
      <c r="N575" t="e">
        <f t="shared" si="186"/>
        <v>#VALUE!</v>
      </c>
      <c r="O575" t="e">
        <f t="shared" si="187"/>
        <v>#VALUE!</v>
      </c>
      <c r="P575" t="e">
        <f t="shared" si="188"/>
        <v>#VALUE!</v>
      </c>
      <c r="Q575" t="e">
        <f t="shared" si="189"/>
        <v>#VALUE!</v>
      </c>
      <c r="R575" t="e">
        <f t="shared" si="190"/>
        <v>#VALUE!</v>
      </c>
      <c r="S575" t="e">
        <f t="shared" si="191"/>
        <v>#VALUE!</v>
      </c>
      <c r="T575" t="e">
        <f t="shared" si="192"/>
        <v>#VALUE!</v>
      </c>
      <c r="U575" t="e">
        <f t="shared" si="193"/>
        <v>#VALUE!</v>
      </c>
      <c r="V575" t="e">
        <f t="shared" si="194"/>
        <v>#VALUE!</v>
      </c>
      <c r="W575" t="e">
        <f t="shared" si="195"/>
        <v>#VALUE!</v>
      </c>
      <c r="X575" t="e">
        <f t="shared" si="196"/>
        <v>#VALUE!</v>
      </c>
      <c r="Y575" t="e">
        <f t="shared" si="197"/>
        <v>#N/A</v>
      </c>
    </row>
    <row r="576" spans="1:25" x14ac:dyDescent="0.25">
      <c r="A576">
        <v>570</v>
      </c>
      <c r="B576">
        <f t="shared" si="176"/>
        <v>12</v>
      </c>
      <c r="C576">
        <f t="shared" si="177"/>
        <v>21</v>
      </c>
      <c r="D576" t="str">
        <f>IF(C576=1,#N/A,VLOOKUP(B576,Equi!$C$4:$BB$54,xy!C576))</f>
        <v/>
      </c>
      <c r="E576">
        <f t="shared" si="178"/>
        <v>-2.9999989999999999</v>
      </c>
      <c r="F576">
        <f t="shared" si="178"/>
        <v>6.0000010000000001</v>
      </c>
      <c r="G576" t="str">
        <f t="shared" si="179"/>
        <v/>
      </c>
      <c r="H576" t="e">
        <f t="shared" si="180"/>
        <v>#VALUE!</v>
      </c>
      <c r="I576" t="e">
        <f t="shared" si="181"/>
        <v>#VALUE!</v>
      </c>
      <c r="J576" t="e">
        <f t="shared" si="182"/>
        <v>#VALUE!</v>
      </c>
      <c r="K576">
        <f t="shared" si="183"/>
        <v>-2.9999989999999999</v>
      </c>
      <c r="L576" t="e">
        <f t="shared" si="184"/>
        <v>#VALUE!</v>
      </c>
      <c r="M576" t="e">
        <f t="shared" si="185"/>
        <v>#VALUE!</v>
      </c>
      <c r="N576" t="e">
        <f t="shared" si="186"/>
        <v>#VALUE!</v>
      </c>
      <c r="O576" t="e">
        <f t="shared" si="187"/>
        <v>#VALUE!</v>
      </c>
      <c r="P576" t="e">
        <f t="shared" si="188"/>
        <v>#VALUE!</v>
      </c>
      <c r="Q576" t="e">
        <f t="shared" si="189"/>
        <v>#VALUE!</v>
      </c>
      <c r="R576" t="e">
        <f t="shared" si="190"/>
        <v>#VALUE!</v>
      </c>
      <c r="S576" t="e">
        <f t="shared" si="191"/>
        <v>#VALUE!</v>
      </c>
      <c r="T576" t="e">
        <f t="shared" si="192"/>
        <v>#VALUE!</v>
      </c>
      <c r="U576" t="e">
        <f t="shared" si="193"/>
        <v>#VALUE!</v>
      </c>
      <c r="V576" t="e">
        <f t="shared" si="194"/>
        <v>#VALUE!</v>
      </c>
      <c r="W576" t="e">
        <f t="shared" si="195"/>
        <v>#VALUE!</v>
      </c>
      <c r="X576" t="e">
        <f t="shared" si="196"/>
        <v>#VALUE!</v>
      </c>
      <c r="Y576" t="e">
        <f t="shared" si="197"/>
        <v>#N/A</v>
      </c>
    </row>
    <row r="577" spans="1:25" x14ac:dyDescent="0.25">
      <c r="A577">
        <v>571</v>
      </c>
      <c r="B577">
        <f t="shared" si="176"/>
        <v>12</v>
      </c>
      <c r="C577">
        <f t="shared" si="177"/>
        <v>22</v>
      </c>
      <c r="D577" t="str">
        <f>IF(C577=1,#N/A,VLOOKUP(B577,Equi!$C$4:$BB$54,xy!C577))</f>
        <v/>
      </c>
      <c r="E577">
        <f t="shared" si="178"/>
        <v>-2.9999989999999999</v>
      </c>
      <c r="F577">
        <f t="shared" si="178"/>
        <v>7.0000010000000001</v>
      </c>
      <c r="G577" t="str">
        <f t="shared" si="179"/>
        <v/>
      </c>
      <c r="H577" t="e">
        <f t="shared" si="180"/>
        <v>#VALUE!</v>
      </c>
      <c r="I577" t="e">
        <f t="shared" si="181"/>
        <v>#VALUE!</v>
      </c>
      <c r="J577" t="e">
        <f t="shared" si="182"/>
        <v>#VALUE!</v>
      </c>
      <c r="K577">
        <f t="shared" si="183"/>
        <v>-2.9999989999999999</v>
      </c>
      <c r="L577" t="e">
        <f t="shared" si="184"/>
        <v>#VALUE!</v>
      </c>
      <c r="M577" t="e">
        <f t="shared" si="185"/>
        <v>#VALUE!</v>
      </c>
      <c r="N577" t="e">
        <f t="shared" si="186"/>
        <v>#VALUE!</v>
      </c>
      <c r="O577" t="e">
        <f t="shared" si="187"/>
        <v>#VALUE!</v>
      </c>
      <c r="P577" t="e">
        <f t="shared" si="188"/>
        <v>#VALUE!</v>
      </c>
      <c r="Q577" t="e">
        <f t="shared" si="189"/>
        <v>#VALUE!</v>
      </c>
      <c r="R577" t="e">
        <f t="shared" si="190"/>
        <v>#VALUE!</v>
      </c>
      <c r="S577" t="e">
        <f t="shared" si="191"/>
        <v>#VALUE!</v>
      </c>
      <c r="T577" t="e">
        <f t="shared" si="192"/>
        <v>#VALUE!</v>
      </c>
      <c r="U577" t="e">
        <f t="shared" si="193"/>
        <v>#VALUE!</v>
      </c>
      <c r="V577" t="e">
        <f t="shared" si="194"/>
        <v>#VALUE!</v>
      </c>
      <c r="W577" t="e">
        <f t="shared" si="195"/>
        <v>#VALUE!</v>
      </c>
      <c r="X577" t="e">
        <f t="shared" si="196"/>
        <v>#VALUE!</v>
      </c>
      <c r="Y577" t="e">
        <f t="shared" si="197"/>
        <v>#N/A</v>
      </c>
    </row>
    <row r="578" spans="1:25" x14ac:dyDescent="0.25">
      <c r="A578">
        <v>572</v>
      </c>
      <c r="B578">
        <f t="shared" si="176"/>
        <v>12</v>
      </c>
      <c r="C578">
        <f t="shared" si="177"/>
        <v>23</v>
      </c>
      <c r="D578" t="str">
        <f>IF(C578=1,#N/A,VLOOKUP(B578,Equi!$C$4:$BB$54,xy!C578))</f>
        <v/>
      </c>
      <c r="E578">
        <f t="shared" si="178"/>
        <v>-2.9999989999999999</v>
      </c>
      <c r="F578">
        <f t="shared" si="178"/>
        <v>8.0000009999999993</v>
      </c>
      <c r="G578" t="str">
        <f t="shared" si="179"/>
        <v/>
      </c>
      <c r="H578" t="e">
        <f t="shared" si="180"/>
        <v>#VALUE!</v>
      </c>
      <c r="I578" t="e">
        <f t="shared" si="181"/>
        <v>#VALUE!</v>
      </c>
      <c r="J578" t="e">
        <f t="shared" si="182"/>
        <v>#VALUE!</v>
      </c>
      <c r="K578">
        <f t="shared" si="183"/>
        <v>-2.9999989999999999</v>
      </c>
      <c r="L578" t="e">
        <f t="shared" si="184"/>
        <v>#VALUE!</v>
      </c>
      <c r="M578" t="e">
        <f t="shared" si="185"/>
        <v>#VALUE!</v>
      </c>
      <c r="N578" t="e">
        <f t="shared" si="186"/>
        <v>#VALUE!</v>
      </c>
      <c r="O578" t="e">
        <f t="shared" si="187"/>
        <v>#VALUE!</v>
      </c>
      <c r="P578" t="e">
        <f t="shared" si="188"/>
        <v>#VALUE!</v>
      </c>
      <c r="Q578" t="e">
        <f t="shared" si="189"/>
        <v>#VALUE!</v>
      </c>
      <c r="R578" t="e">
        <f t="shared" si="190"/>
        <v>#VALUE!</v>
      </c>
      <c r="S578" t="e">
        <f t="shared" si="191"/>
        <v>#VALUE!</v>
      </c>
      <c r="T578" t="e">
        <f t="shared" si="192"/>
        <v>#VALUE!</v>
      </c>
      <c r="U578" t="e">
        <f t="shared" si="193"/>
        <v>#VALUE!</v>
      </c>
      <c r="V578" t="e">
        <f t="shared" si="194"/>
        <v>#VALUE!</v>
      </c>
      <c r="W578" t="e">
        <f t="shared" si="195"/>
        <v>#VALUE!</v>
      </c>
      <c r="X578" t="e">
        <f t="shared" si="196"/>
        <v>#VALUE!</v>
      </c>
      <c r="Y578" t="e">
        <f t="shared" si="197"/>
        <v>#N/A</v>
      </c>
    </row>
    <row r="579" spans="1:25" x14ac:dyDescent="0.25">
      <c r="A579">
        <v>573</v>
      </c>
      <c r="B579">
        <f t="shared" si="176"/>
        <v>12</v>
      </c>
      <c r="C579">
        <f t="shared" si="177"/>
        <v>24</v>
      </c>
      <c r="D579" t="str">
        <f>IF(C579=1,#N/A,VLOOKUP(B579,Equi!$C$4:$BB$54,xy!C579))</f>
        <v/>
      </c>
      <c r="E579">
        <f t="shared" si="178"/>
        <v>-2.9999989999999999</v>
      </c>
      <c r="F579">
        <f t="shared" si="178"/>
        <v>9.0000009999999993</v>
      </c>
      <c r="G579" t="str">
        <f t="shared" si="179"/>
        <v/>
      </c>
      <c r="H579" t="e">
        <f t="shared" si="180"/>
        <v>#VALUE!</v>
      </c>
      <c r="I579" t="e">
        <f t="shared" si="181"/>
        <v>#VALUE!</v>
      </c>
      <c r="J579" t="e">
        <f t="shared" si="182"/>
        <v>#VALUE!</v>
      </c>
      <c r="K579">
        <f t="shared" si="183"/>
        <v>-2.9999989999999999</v>
      </c>
      <c r="L579" t="e">
        <f t="shared" si="184"/>
        <v>#VALUE!</v>
      </c>
      <c r="M579" t="e">
        <f t="shared" si="185"/>
        <v>#VALUE!</v>
      </c>
      <c r="N579" t="e">
        <f t="shared" si="186"/>
        <v>#VALUE!</v>
      </c>
      <c r="O579" t="e">
        <f t="shared" si="187"/>
        <v>#VALUE!</v>
      </c>
      <c r="P579" t="e">
        <f t="shared" si="188"/>
        <v>#VALUE!</v>
      </c>
      <c r="Q579" t="e">
        <f t="shared" si="189"/>
        <v>#VALUE!</v>
      </c>
      <c r="R579" t="e">
        <f t="shared" si="190"/>
        <v>#VALUE!</v>
      </c>
      <c r="S579" t="e">
        <f t="shared" si="191"/>
        <v>#VALUE!</v>
      </c>
      <c r="T579" t="e">
        <f t="shared" si="192"/>
        <v>#VALUE!</v>
      </c>
      <c r="U579" t="e">
        <f t="shared" si="193"/>
        <v>#VALUE!</v>
      </c>
      <c r="V579" t="e">
        <f t="shared" si="194"/>
        <v>#VALUE!</v>
      </c>
      <c r="W579" t="e">
        <f t="shared" si="195"/>
        <v>#VALUE!</v>
      </c>
      <c r="X579" t="e">
        <f t="shared" si="196"/>
        <v>#VALUE!</v>
      </c>
      <c r="Y579" t="e">
        <f t="shared" si="197"/>
        <v>#N/A</v>
      </c>
    </row>
    <row r="580" spans="1:25" x14ac:dyDescent="0.25">
      <c r="A580">
        <v>574</v>
      </c>
      <c r="B580">
        <f t="shared" si="176"/>
        <v>12</v>
      </c>
      <c r="C580">
        <f t="shared" si="177"/>
        <v>25</v>
      </c>
      <c r="D580">
        <f>IF(C580=1,#N/A,VLOOKUP(B580,Equi!$C$4:$BB$54,xy!C580))</f>
        <v>-10.473907224255031</v>
      </c>
      <c r="E580">
        <f t="shared" si="178"/>
        <v>-2.9999989999999999</v>
      </c>
      <c r="F580">
        <f t="shared" si="178"/>
        <v>10.000000999999999</v>
      </c>
      <c r="G580">
        <f t="shared" si="179"/>
        <v>-10.473907224255031</v>
      </c>
      <c r="H580">
        <f t="shared" si="180"/>
        <v>-0.80854086826791627</v>
      </c>
      <c r="I580">
        <f t="shared" si="181"/>
        <v>-0.80854086826791627</v>
      </c>
      <c r="J580">
        <f t="shared" si="182"/>
        <v>14.481117102706639</v>
      </c>
      <c r="K580">
        <f t="shared" si="183"/>
        <v>-2.9999989999999999</v>
      </c>
      <c r="L580">
        <f t="shared" si="184"/>
        <v>0.92794740847675738</v>
      </c>
      <c r="M580">
        <f t="shared" si="185"/>
        <v>-14.451355166537288</v>
      </c>
      <c r="N580">
        <f t="shared" si="186"/>
        <v>1.366110657644338</v>
      </c>
      <c r="O580">
        <f t="shared" si="187"/>
        <v>4.5077033112341311</v>
      </c>
      <c r="P580">
        <f t="shared" si="188"/>
        <v>14.759460022284182</v>
      </c>
      <c r="Q580">
        <f t="shared" si="189"/>
        <v>-5.7023291298724272</v>
      </c>
      <c r="R580">
        <f t="shared" si="190"/>
        <v>0.92794740847675738</v>
      </c>
      <c r="S580">
        <f t="shared" si="191"/>
        <v>-2.8907330190473659</v>
      </c>
      <c r="T580">
        <f t="shared" si="192"/>
        <v>-1.4094790852202104</v>
      </c>
      <c r="U580">
        <f t="shared" si="193"/>
        <v>-1.4094790852202104</v>
      </c>
      <c r="V580">
        <f t="shared" si="194"/>
        <v>5.77733882495136</v>
      </c>
      <c r="W580">
        <f t="shared" si="195"/>
        <v>-0.67977462374234932</v>
      </c>
      <c r="X580">
        <f t="shared" si="196"/>
        <v>12.589766032151534</v>
      </c>
      <c r="Y580">
        <f t="shared" si="197"/>
        <v>-2.8907330190473659</v>
      </c>
    </row>
    <row r="581" spans="1:25" x14ac:dyDescent="0.25">
      <c r="A581">
        <v>575</v>
      </c>
      <c r="B581">
        <f t="shared" si="176"/>
        <v>12</v>
      </c>
      <c r="C581">
        <f t="shared" si="177"/>
        <v>26</v>
      </c>
      <c r="D581">
        <f>IF(C581=1,#N/A,VLOOKUP(B581,Equi!$C$4:$BB$54,xy!C581))</f>
        <v>-10.286315459804387</v>
      </c>
      <c r="E581">
        <f t="shared" si="178"/>
        <v>-2.9999989999999999</v>
      </c>
      <c r="F581">
        <f t="shared" si="178"/>
        <v>11.000000999999999</v>
      </c>
      <c r="G581">
        <f t="shared" si="179"/>
        <v>-10.286315459804387</v>
      </c>
      <c r="H581">
        <f t="shared" si="180"/>
        <v>-0.7518828156865871</v>
      </c>
      <c r="I581">
        <f t="shared" si="181"/>
        <v>-0.7518828156865871</v>
      </c>
      <c r="J581">
        <f t="shared" si="182"/>
        <v>15.060156298611636</v>
      </c>
      <c r="K581">
        <f t="shared" si="183"/>
        <v>-2.9999989999999999</v>
      </c>
      <c r="L581">
        <f t="shared" si="184"/>
        <v>1.8145735134638461</v>
      </c>
      <c r="M581">
        <f t="shared" si="185"/>
        <v>-14.950439147491528</v>
      </c>
      <c r="N581">
        <f t="shared" si="186"/>
        <v>1.372763410713908</v>
      </c>
      <c r="O581">
        <f t="shared" si="187"/>
        <v>4.5143560643037013</v>
      </c>
      <c r="P581">
        <f t="shared" si="188"/>
        <v>15.248463027559474</v>
      </c>
      <c r="Q581">
        <f t="shared" si="189"/>
        <v>-5.7975588428868274</v>
      </c>
      <c r="R581">
        <f t="shared" si="190"/>
        <v>1.8145735134638461</v>
      </c>
      <c r="S581">
        <f t="shared" si="191"/>
        <v>-3.2826645410697339</v>
      </c>
      <c r="T581">
        <f t="shared" si="192"/>
        <v>-1.2674658107670986</v>
      </c>
      <c r="U581">
        <f t="shared" si="193"/>
        <v>-1.2674658107670986</v>
      </c>
      <c r="V581">
        <f t="shared" si="194"/>
        <v>6.0748963425312681</v>
      </c>
      <c r="W581">
        <f t="shared" si="195"/>
        <v>0.14625622331022417</v>
      </c>
      <c r="X581">
        <f t="shared" si="196"/>
        <v>12.858508392641861</v>
      </c>
      <c r="Y581">
        <f t="shared" si="197"/>
        <v>-3.2826645410697339</v>
      </c>
    </row>
    <row r="582" spans="1:25" x14ac:dyDescent="0.25">
      <c r="A582">
        <v>576</v>
      </c>
      <c r="B582">
        <f t="shared" si="176"/>
        <v>12</v>
      </c>
      <c r="C582">
        <f t="shared" si="177"/>
        <v>27</v>
      </c>
      <c r="D582" t="str">
        <f>IF(C582=1,#N/A,VLOOKUP(B582,Equi!$C$4:$BB$54,xy!C582))</f>
        <v/>
      </c>
      <c r="E582">
        <f t="shared" si="178"/>
        <v>-2.9999989999999999</v>
      </c>
      <c r="F582">
        <f t="shared" si="178"/>
        <v>12.000000999999999</v>
      </c>
      <c r="G582" t="str">
        <f t="shared" si="179"/>
        <v/>
      </c>
      <c r="H582" t="e">
        <f t="shared" si="180"/>
        <v>#VALUE!</v>
      </c>
      <c r="I582" t="e">
        <f t="shared" si="181"/>
        <v>#VALUE!</v>
      </c>
      <c r="J582" t="e">
        <f t="shared" si="182"/>
        <v>#VALUE!</v>
      </c>
      <c r="K582">
        <f t="shared" si="183"/>
        <v>-2.9999989999999999</v>
      </c>
      <c r="L582" t="e">
        <f t="shared" si="184"/>
        <v>#VALUE!</v>
      </c>
      <c r="M582" t="e">
        <f t="shared" si="185"/>
        <v>#VALUE!</v>
      </c>
      <c r="N582" t="e">
        <f t="shared" si="186"/>
        <v>#VALUE!</v>
      </c>
      <c r="O582" t="e">
        <f t="shared" si="187"/>
        <v>#VALUE!</v>
      </c>
      <c r="P582" t="e">
        <f t="shared" si="188"/>
        <v>#VALUE!</v>
      </c>
      <c r="Q582" t="e">
        <f t="shared" si="189"/>
        <v>#VALUE!</v>
      </c>
      <c r="R582" t="e">
        <f t="shared" si="190"/>
        <v>#VALUE!</v>
      </c>
      <c r="S582" t="e">
        <f t="shared" si="191"/>
        <v>#VALUE!</v>
      </c>
      <c r="T582" t="e">
        <f t="shared" si="192"/>
        <v>#VALUE!</v>
      </c>
      <c r="U582" t="e">
        <f t="shared" si="193"/>
        <v>#VALUE!</v>
      </c>
      <c r="V582" t="e">
        <f t="shared" si="194"/>
        <v>#VALUE!</v>
      </c>
      <c r="W582" t="e">
        <f t="shared" si="195"/>
        <v>#VALUE!</v>
      </c>
      <c r="X582" t="e">
        <f t="shared" si="196"/>
        <v>#VALUE!</v>
      </c>
      <c r="Y582" t="e">
        <f t="shared" si="197"/>
        <v>#N/A</v>
      </c>
    </row>
    <row r="583" spans="1:25" x14ac:dyDescent="0.25">
      <c r="A583">
        <v>577</v>
      </c>
      <c r="B583">
        <f t="shared" si="176"/>
        <v>12</v>
      </c>
      <c r="C583">
        <f t="shared" si="177"/>
        <v>28</v>
      </c>
      <c r="D583" t="str">
        <f>IF(C583=1,#N/A,VLOOKUP(B583,Equi!$C$4:$BB$54,xy!C583))</f>
        <v/>
      </c>
      <c r="E583">
        <f t="shared" si="178"/>
        <v>-2.9999989999999999</v>
      </c>
      <c r="F583">
        <f t="shared" si="178"/>
        <v>13.000000999999999</v>
      </c>
      <c r="G583" t="str">
        <f t="shared" si="179"/>
        <v/>
      </c>
      <c r="H583" t="e">
        <f t="shared" si="180"/>
        <v>#VALUE!</v>
      </c>
      <c r="I583" t="e">
        <f t="shared" si="181"/>
        <v>#VALUE!</v>
      </c>
      <c r="J583" t="e">
        <f t="shared" si="182"/>
        <v>#VALUE!</v>
      </c>
      <c r="K583">
        <f t="shared" si="183"/>
        <v>-2.9999989999999999</v>
      </c>
      <c r="L583" t="e">
        <f t="shared" si="184"/>
        <v>#VALUE!</v>
      </c>
      <c r="M583" t="e">
        <f t="shared" si="185"/>
        <v>#VALUE!</v>
      </c>
      <c r="N583" t="e">
        <f t="shared" si="186"/>
        <v>#VALUE!</v>
      </c>
      <c r="O583" t="e">
        <f t="shared" si="187"/>
        <v>#VALUE!</v>
      </c>
      <c r="P583" t="e">
        <f t="shared" si="188"/>
        <v>#VALUE!</v>
      </c>
      <c r="Q583" t="e">
        <f t="shared" si="189"/>
        <v>#VALUE!</v>
      </c>
      <c r="R583" t="e">
        <f t="shared" si="190"/>
        <v>#VALUE!</v>
      </c>
      <c r="S583" t="e">
        <f t="shared" si="191"/>
        <v>#VALUE!</v>
      </c>
      <c r="T583" t="e">
        <f t="shared" si="192"/>
        <v>#VALUE!</v>
      </c>
      <c r="U583" t="e">
        <f t="shared" si="193"/>
        <v>#VALUE!</v>
      </c>
      <c r="V583" t="e">
        <f t="shared" si="194"/>
        <v>#VALUE!</v>
      </c>
      <c r="W583" t="e">
        <f t="shared" si="195"/>
        <v>#VALUE!</v>
      </c>
      <c r="X583" t="e">
        <f t="shared" si="196"/>
        <v>#VALUE!</v>
      </c>
      <c r="Y583" t="e">
        <f t="shared" si="197"/>
        <v>#N/A</v>
      </c>
    </row>
    <row r="584" spans="1:25" x14ac:dyDescent="0.25">
      <c r="A584">
        <v>578</v>
      </c>
      <c r="B584">
        <f t="shared" ref="B584:B647" si="198">INT(A584/50)+1</f>
        <v>12</v>
      </c>
      <c r="C584">
        <f t="shared" ref="C584:C647" si="199">MOD(A584,50)+1</f>
        <v>29</v>
      </c>
      <c r="D584" t="str">
        <f>IF(C584=1,#N/A,VLOOKUP(B584,Equi!$C$4:$BB$54,xy!C584))</f>
        <v/>
      </c>
      <c r="E584">
        <f t="shared" ref="E584:F647" si="200">B584-$I$2/2+0.000001</f>
        <v>-2.9999989999999999</v>
      </c>
      <c r="F584">
        <f t="shared" si="200"/>
        <v>14.000000999999999</v>
      </c>
      <c r="G584" t="str">
        <f t="shared" ref="G584:G647" si="201">D584</f>
        <v/>
      </c>
      <c r="H584" t="e">
        <f t="shared" ref="H584:H647" si="202">ATAN(G584/F584)</f>
        <v>#VALUE!</v>
      </c>
      <c r="I584" t="e">
        <f t="shared" ref="I584:I647" si="203">IF(F584&gt;0,H584,PI()+H584)</f>
        <v>#VALUE!</v>
      </c>
      <c r="J584" t="e">
        <f t="shared" ref="J584:J647" si="204">SQRT(F584^2+G584^2)</f>
        <v>#VALUE!</v>
      </c>
      <c r="K584">
        <f t="shared" ref="K584:K647" si="205">E584</f>
        <v>-2.9999989999999999</v>
      </c>
      <c r="L584" t="e">
        <f t="shared" ref="L584:L647" si="206">J584*COS(I584+$C$2)</f>
        <v>#VALUE!</v>
      </c>
      <c r="M584" t="e">
        <f t="shared" ref="M584:M647" si="207">J584*SIN(I584+$C$2)</f>
        <v>#VALUE!</v>
      </c>
      <c r="N584" t="e">
        <f t="shared" ref="N584:N647" si="208">ATAN(M584/K584)</f>
        <v>#VALUE!</v>
      </c>
      <c r="O584" t="e">
        <f t="shared" ref="O584:O647" si="209">IF(K584&gt;0,N584,PI()+N584)</f>
        <v>#VALUE!</v>
      </c>
      <c r="P584" t="e">
        <f t="shared" ref="P584:P647" si="210">SQRT(K584^2+M584^2)</f>
        <v>#VALUE!</v>
      </c>
      <c r="Q584" t="e">
        <f t="shared" ref="Q584:Q647" si="211">P584*COS(O584+$C$3)</f>
        <v>#VALUE!</v>
      </c>
      <c r="R584" t="e">
        <f t="shared" ref="R584:R647" si="212">L584</f>
        <v>#VALUE!</v>
      </c>
      <c r="S584" t="e">
        <f t="shared" ref="S584:S647" si="213">$R$3*(P584*SIN(O584+$C$3)+$P$2-15)</f>
        <v>#VALUE!</v>
      </c>
      <c r="T584" t="e">
        <f t="shared" ref="T584:T647" si="214">ATAN(Q584/R584)</f>
        <v>#VALUE!</v>
      </c>
      <c r="U584" t="e">
        <f t="shared" ref="U584:U647" si="215">IF(R584&gt;0,T584,PI()+T584)</f>
        <v>#VALUE!</v>
      </c>
      <c r="V584" t="e">
        <f t="shared" ref="V584:V647" si="216">SQRT(Q584^2+R584^2)</f>
        <v>#VALUE!</v>
      </c>
      <c r="W584" t="e">
        <f t="shared" ref="W584:W647" si="217">V584*SIN(U584+$C$4)</f>
        <v>#VALUE!</v>
      </c>
      <c r="X584" t="e">
        <f t="shared" ref="X584:X647" si="218">$R$3*(V584*COS(U584+$C$4)+$O$2-15)</f>
        <v>#VALUE!</v>
      </c>
      <c r="Y584" t="e">
        <f t="shared" ref="Y584:Y647" si="219">IF(D584="",#N/A,S584)</f>
        <v>#N/A</v>
      </c>
    </row>
    <row r="585" spans="1:25" x14ac:dyDescent="0.25">
      <c r="A585">
        <v>579</v>
      </c>
      <c r="B585">
        <f t="shared" si="198"/>
        <v>12</v>
      </c>
      <c r="C585">
        <f t="shared" si="199"/>
        <v>30</v>
      </c>
      <c r="D585" t="str">
        <f>IF(C585=1,#N/A,VLOOKUP(B585,Equi!$C$4:$BB$54,xy!C585))</f>
        <v/>
      </c>
      <c r="E585">
        <f t="shared" si="200"/>
        <v>-2.9999989999999999</v>
      </c>
      <c r="F585">
        <f t="shared" si="200"/>
        <v>15.000000999999999</v>
      </c>
      <c r="G585" t="str">
        <f t="shared" si="201"/>
        <v/>
      </c>
      <c r="H585" t="e">
        <f t="shared" si="202"/>
        <v>#VALUE!</v>
      </c>
      <c r="I585" t="e">
        <f t="shared" si="203"/>
        <v>#VALUE!</v>
      </c>
      <c r="J585" t="e">
        <f t="shared" si="204"/>
        <v>#VALUE!</v>
      </c>
      <c r="K585">
        <f t="shared" si="205"/>
        <v>-2.9999989999999999</v>
      </c>
      <c r="L585" t="e">
        <f t="shared" si="206"/>
        <v>#VALUE!</v>
      </c>
      <c r="M585" t="e">
        <f t="shared" si="207"/>
        <v>#VALUE!</v>
      </c>
      <c r="N585" t="e">
        <f t="shared" si="208"/>
        <v>#VALUE!</v>
      </c>
      <c r="O585" t="e">
        <f t="shared" si="209"/>
        <v>#VALUE!</v>
      </c>
      <c r="P585" t="e">
        <f t="shared" si="210"/>
        <v>#VALUE!</v>
      </c>
      <c r="Q585" t="e">
        <f t="shared" si="211"/>
        <v>#VALUE!</v>
      </c>
      <c r="R585" t="e">
        <f t="shared" si="212"/>
        <v>#VALUE!</v>
      </c>
      <c r="S585" t="e">
        <f t="shared" si="213"/>
        <v>#VALUE!</v>
      </c>
      <c r="T585" t="e">
        <f t="shared" si="214"/>
        <v>#VALUE!</v>
      </c>
      <c r="U585" t="e">
        <f t="shared" si="215"/>
        <v>#VALUE!</v>
      </c>
      <c r="V585" t="e">
        <f t="shared" si="216"/>
        <v>#VALUE!</v>
      </c>
      <c r="W585" t="e">
        <f t="shared" si="217"/>
        <v>#VALUE!</v>
      </c>
      <c r="X585" t="e">
        <f t="shared" si="218"/>
        <v>#VALUE!</v>
      </c>
      <c r="Y585" t="e">
        <f t="shared" si="219"/>
        <v>#N/A</v>
      </c>
    </row>
    <row r="586" spans="1:25" x14ac:dyDescent="0.25">
      <c r="A586">
        <v>580</v>
      </c>
      <c r="B586">
        <f t="shared" si="198"/>
        <v>12</v>
      </c>
      <c r="C586">
        <f t="shared" si="199"/>
        <v>31</v>
      </c>
      <c r="D586" t="str">
        <f>IF(C586=1,#N/A,VLOOKUP(B586,Equi!$C$4:$BB$54,xy!C586))</f>
        <v/>
      </c>
      <c r="E586">
        <f t="shared" si="200"/>
        <v>-2.9999989999999999</v>
      </c>
      <c r="F586">
        <f t="shared" si="200"/>
        <v>16.000001000000001</v>
      </c>
      <c r="G586" t="str">
        <f t="shared" si="201"/>
        <v/>
      </c>
      <c r="H586" t="e">
        <f t="shared" si="202"/>
        <v>#VALUE!</v>
      </c>
      <c r="I586" t="e">
        <f t="shared" si="203"/>
        <v>#VALUE!</v>
      </c>
      <c r="J586" t="e">
        <f t="shared" si="204"/>
        <v>#VALUE!</v>
      </c>
      <c r="K586">
        <f t="shared" si="205"/>
        <v>-2.9999989999999999</v>
      </c>
      <c r="L586" t="e">
        <f t="shared" si="206"/>
        <v>#VALUE!</v>
      </c>
      <c r="M586" t="e">
        <f t="shared" si="207"/>
        <v>#VALUE!</v>
      </c>
      <c r="N586" t="e">
        <f t="shared" si="208"/>
        <v>#VALUE!</v>
      </c>
      <c r="O586" t="e">
        <f t="shared" si="209"/>
        <v>#VALUE!</v>
      </c>
      <c r="P586" t="e">
        <f t="shared" si="210"/>
        <v>#VALUE!</v>
      </c>
      <c r="Q586" t="e">
        <f t="shared" si="211"/>
        <v>#VALUE!</v>
      </c>
      <c r="R586" t="e">
        <f t="shared" si="212"/>
        <v>#VALUE!</v>
      </c>
      <c r="S586" t="e">
        <f t="shared" si="213"/>
        <v>#VALUE!</v>
      </c>
      <c r="T586" t="e">
        <f t="shared" si="214"/>
        <v>#VALUE!</v>
      </c>
      <c r="U586" t="e">
        <f t="shared" si="215"/>
        <v>#VALUE!</v>
      </c>
      <c r="V586" t="e">
        <f t="shared" si="216"/>
        <v>#VALUE!</v>
      </c>
      <c r="W586" t="e">
        <f t="shared" si="217"/>
        <v>#VALUE!</v>
      </c>
      <c r="X586" t="e">
        <f t="shared" si="218"/>
        <v>#VALUE!</v>
      </c>
      <c r="Y586" t="e">
        <f t="shared" si="219"/>
        <v>#N/A</v>
      </c>
    </row>
    <row r="587" spans="1:25" x14ac:dyDescent="0.25">
      <c r="A587">
        <v>581</v>
      </c>
      <c r="B587">
        <f t="shared" si="198"/>
        <v>12</v>
      </c>
      <c r="C587">
        <f t="shared" si="199"/>
        <v>32</v>
      </c>
      <c r="D587" t="str">
        <f>IF(C587=1,#N/A,VLOOKUP(B587,Equi!$C$4:$BB$54,xy!C587))</f>
        <v/>
      </c>
      <c r="E587">
        <f t="shared" si="200"/>
        <v>-2.9999989999999999</v>
      </c>
      <c r="F587">
        <f t="shared" si="200"/>
        <v>17.000001000000001</v>
      </c>
      <c r="G587" t="str">
        <f t="shared" si="201"/>
        <v/>
      </c>
      <c r="H587" t="e">
        <f t="shared" si="202"/>
        <v>#VALUE!</v>
      </c>
      <c r="I587" t="e">
        <f t="shared" si="203"/>
        <v>#VALUE!</v>
      </c>
      <c r="J587" t="e">
        <f t="shared" si="204"/>
        <v>#VALUE!</v>
      </c>
      <c r="K587">
        <f t="shared" si="205"/>
        <v>-2.9999989999999999</v>
      </c>
      <c r="L587" t="e">
        <f t="shared" si="206"/>
        <v>#VALUE!</v>
      </c>
      <c r="M587" t="e">
        <f t="shared" si="207"/>
        <v>#VALUE!</v>
      </c>
      <c r="N587" t="e">
        <f t="shared" si="208"/>
        <v>#VALUE!</v>
      </c>
      <c r="O587" t="e">
        <f t="shared" si="209"/>
        <v>#VALUE!</v>
      </c>
      <c r="P587" t="e">
        <f t="shared" si="210"/>
        <v>#VALUE!</v>
      </c>
      <c r="Q587" t="e">
        <f t="shared" si="211"/>
        <v>#VALUE!</v>
      </c>
      <c r="R587" t="e">
        <f t="shared" si="212"/>
        <v>#VALUE!</v>
      </c>
      <c r="S587" t="e">
        <f t="shared" si="213"/>
        <v>#VALUE!</v>
      </c>
      <c r="T587" t="e">
        <f t="shared" si="214"/>
        <v>#VALUE!</v>
      </c>
      <c r="U587" t="e">
        <f t="shared" si="215"/>
        <v>#VALUE!</v>
      </c>
      <c r="V587" t="e">
        <f t="shared" si="216"/>
        <v>#VALUE!</v>
      </c>
      <c r="W587" t="e">
        <f t="shared" si="217"/>
        <v>#VALUE!</v>
      </c>
      <c r="X587" t="e">
        <f t="shared" si="218"/>
        <v>#VALUE!</v>
      </c>
      <c r="Y587" t="e">
        <f t="shared" si="219"/>
        <v>#N/A</v>
      </c>
    </row>
    <row r="588" spans="1:25" x14ac:dyDescent="0.25">
      <c r="A588">
        <v>582</v>
      </c>
      <c r="B588">
        <f t="shared" si="198"/>
        <v>12</v>
      </c>
      <c r="C588">
        <f t="shared" si="199"/>
        <v>33</v>
      </c>
      <c r="D588" t="str">
        <f>IF(C588=1,#N/A,VLOOKUP(B588,Equi!$C$4:$BB$54,xy!C588))</f>
        <v/>
      </c>
      <c r="E588">
        <f t="shared" si="200"/>
        <v>-2.9999989999999999</v>
      </c>
      <c r="F588">
        <f t="shared" si="200"/>
        <v>18.000001000000001</v>
      </c>
      <c r="G588" t="str">
        <f t="shared" si="201"/>
        <v/>
      </c>
      <c r="H588" t="e">
        <f t="shared" si="202"/>
        <v>#VALUE!</v>
      </c>
      <c r="I588" t="e">
        <f t="shared" si="203"/>
        <v>#VALUE!</v>
      </c>
      <c r="J588" t="e">
        <f t="shared" si="204"/>
        <v>#VALUE!</v>
      </c>
      <c r="K588">
        <f t="shared" si="205"/>
        <v>-2.9999989999999999</v>
      </c>
      <c r="L588" t="e">
        <f t="shared" si="206"/>
        <v>#VALUE!</v>
      </c>
      <c r="M588" t="e">
        <f t="shared" si="207"/>
        <v>#VALUE!</v>
      </c>
      <c r="N588" t="e">
        <f t="shared" si="208"/>
        <v>#VALUE!</v>
      </c>
      <c r="O588" t="e">
        <f t="shared" si="209"/>
        <v>#VALUE!</v>
      </c>
      <c r="P588" t="e">
        <f t="shared" si="210"/>
        <v>#VALUE!</v>
      </c>
      <c r="Q588" t="e">
        <f t="shared" si="211"/>
        <v>#VALUE!</v>
      </c>
      <c r="R588" t="e">
        <f t="shared" si="212"/>
        <v>#VALUE!</v>
      </c>
      <c r="S588" t="e">
        <f t="shared" si="213"/>
        <v>#VALUE!</v>
      </c>
      <c r="T588" t="e">
        <f t="shared" si="214"/>
        <v>#VALUE!</v>
      </c>
      <c r="U588" t="e">
        <f t="shared" si="215"/>
        <v>#VALUE!</v>
      </c>
      <c r="V588" t="e">
        <f t="shared" si="216"/>
        <v>#VALUE!</v>
      </c>
      <c r="W588" t="e">
        <f t="shared" si="217"/>
        <v>#VALUE!</v>
      </c>
      <c r="X588" t="e">
        <f t="shared" si="218"/>
        <v>#VALUE!</v>
      </c>
      <c r="Y588" t="e">
        <f t="shared" si="219"/>
        <v>#N/A</v>
      </c>
    </row>
    <row r="589" spans="1:25" x14ac:dyDescent="0.25">
      <c r="A589">
        <v>583</v>
      </c>
      <c r="B589">
        <f t="shared" si="198"/>
        <v>12</v>
      </c>
      <c r="C589">
        <f t="shared" si="199"/>
        <v>34</v>
      </c>
      <c r="D589" t="str">
        <f>IF(C589=1,#N/A,VLOOKUP(B589,Equi!$C$4:$BB$54,xy!C589))</f>
        <v/>
      </c>
      <c r="E589">
        <f t="shared" si="200"/>
        <v>-2.9999989999999999</v>
      </c>
      <c r="F589">
        <f t="shared" si="200"/>
        <v>19.000001000000001</v>
      </c>
      <c r="G589" t="str">
        <f t="shared" si="201"/>
        <v/>
      </c>
      <c r="H589" t="e">
        <f t="shared" si="202"/>
        <v>#VALUE!</v>
      </c>
      <c r="I589" t="e">
        <f t="shared" si="203"/>
        <v>#VALUE!</v>
      </c>
      <c r="J589" t="e">
        <f t="shared" si="204"/>
        <v>#VALUE!</v>
      </c>
      <c r="K589">
        <f t="shared" si="205"/>
        <v>-2.9999989999999999</v>
      </c>
      <c r="L589" t="e">
        <f t="shared" si="206"/>
        <v>#VALUE!</v>
      </c>
      <c r="M589" t="e">
        <f t="shared" si="207"/>
        <v>#VALUE!</v>
      </c>
      <c r="N589" t="e">
        <f t="shared" si="208"/>
        <v>#VALUE!</v>
      </c>
      <c r="O589" t="e">
        <f t="shared" si="209"/>
        <v>#VALUE!</v>
      </c>
      <c r="P589" t="e">
        <f t="shared" si="210"/>
        <v>#VALUE!</v>
      </c>
      <c r="Q589" t="e">
        <f t="shared" si="211"/>
        <v>#VALUE!</v>
      </c>
      <c r="R589" t="e">
        <f t="shared" si="212"/>
        <v>#VALUE!</v>
      </c>
      <c r="S589" t="e">
        <f t="shared" si="213"/>
        <v>#VALUE!</v>
      </c>
      <c r="T589" t="e">
        <f t="shared" si="214"/>
        <v>#VALUE!</v>
      </c>
      <c r="U589" t="e">
        <f t="shared" si="215"/>
        <v>#VALUE!</v>
      </c>
      <c r="V589" t="e">
        <f t="shared" si="216"/>
        <v>#VALUE!</v>
      </c>
      <c r="W589" t="e">
        <f t="shared" si="217"/>
        <v>#VALUE!</v>
      </c>
      <c r="X589" t="e">
        <f t="shared" si="218"/>
        <v>#VALUE!</v>
      </c>
      <c r="Y589" t="e">
        <f t="shared" si="219"/>
        <v>#N/A</v>
      </c>
    </row>
    <row r="590" spans="1:25" x14ac:dyDescent="0.25">
      <c r="A590">
        <v>584</v>
      </c>
      <c r="B590">
        <f t="shared" si="198"/>
        <v>12</v>
      </c>
      <c r="C590">
        <f t="shared" si="199"/>
        <v>35</v>
      </c>
      <c r="D590" t="str">
        <f>IF(C590=1,#N/A,VLOOKUP(B590,Equi!$C$4:$BB$54,xy!C590))</f>
        <v/>
      </c>
      <c r="E590">
        <f t="shared" si="200"/>
        <v>-2.9999989999999999</v>
      </c>
      <c r="F590">
        <f t="shared" si="200"/>
        <v>20.000001000000001</v>
      </c>
      <c r="G590" t="str">
        <f t="shared" si="201"/>
        <v/>
      </c>
      <c r="H590" t="e">
        <f t="shared" si="202"/>
        <v>#VALUE!</v>
      </c>
      <c r="I590" t="e">
        <f t="shared" si="203"/>
        <v>#VALUE!</v>
      </c>
      <c r="J590" t="e">
        <f t="shared" si="204"/>
        <v>#VALUE!</v>
      </c>
      <c r="K590">
        <f t="shared" si="205"/>
        <v>-2.9999989999999999</v>
      </c>
      <c r="L590" t="e">
        <f t="shared" si="206"/>
        <v>#VALUE!</v>
      </c>
      <c r="M590" t="e">
        <f t="shared" si="207"/>
        <v>#VALUE!</v>
      </c>
      <c r="N590" t="e">
        <f t="shared" si="208"/>
        <v>#VALUE!</v>
      </c>
      <c r="O590" t="e">
        <f t="shared" si="209"/>
        <v>#VALUE!</v>
      </c>
      <c r="P590" t="e">
        <f t="shared" si="210"/>
        <v>#VALUE!</v>
      </c>
      <c r="Q590" t="e">
        <f t="shared" si="211"/>
        <v>#VALUE!</v>
      </c>
      <c r="R590" t="e">
        <f t="shared" si="212"/>
        <v>#VALUE!</v>
      </c>
      <c r="S590" t="e">
        <f t="shared" si="213"/>
        <v>#VALUE!</v>
      </c>
      <c r="T590" t="e">
        <f t="shared" si="214"/>
        <v>#VALUE!</v>
      </c>
      <c r="U590" t="e">
        <f t="shared" si="215"/>
        <v>#VALUE!</v>
      </c>
      <c r="V590" t="e">
        <f t="shared" si="216"/>
        <v>#VALUE!</v>
      </c>
      <c r="W590" t="e">
        <f t="shared" si="217"/>
        <v>#VALUE!</v>
      </c>
      <c r="X590" t="e">
        <f t="shared" si="218"/>
        <v>#VALUE!</v>
      </c>
      <c r="Y590" t="e">
        <f t="shared" si="219"/>
        <v>#N/A</v>
      </c>
    </row>
    <row r="591" spans="1:25" x14ac:dyDescent="0.25">
      <c r="A591">
        <v>585</v>
      </c>
      <c r="B591">
        <f t="shared" si="198"/>
        <v>12</v>
      </c>
      <c r="C591">
        <f t="shared" si="199"/>
        <v>36</v>
      </c>
      <c r="D591" t="str">
        <f>IF(C591=1,#N/A,VLOOKUP(B591,Equi!$C$4:$BB$54,xy!C591))</f>
        <v/>
      </c>
      <c r="E591">
        <f t="shared" si="200"/>
        <v>-2.9999989999999999</v>
      </c>
      <c r="F591">
        <f t="shared" si="200"/>
        <v>21.000001000000001</v>
      </c>
      <c r="G591" t="str">
        <f t="shared" si="201"/>
        <v/>
      </c>
      <c r="H591" t="e">
        <f t="shared" si="202"/>
        <v>#VALUE!</v>
      </c>
      <c r="I591" t="e">
        <f t="shared" si="203"/>
        <v>#VALUE!</v>
      </c>
      <c r="J591" t="e">
        <f t="shared" si="204"/>
        <v>#VALUE!</v>
      </c>
      <c r="K591">
        <f t="shared" si="205"/>
        <v>-2.9999989999999999</v>
      </c>
      <c r="L591" t="e">
        <f t="shared" si="206"/>
        <v>#VALUE!</v>
      </c>
      <c r="M591" t="e">
        <f t="shared" si="207"/>
        <v>#VALUE!</v>
      </c>
      <c r="N591" t="e">
        <f t="shared" si="208"/>
        <v>#VALUE!</v>
      </c>
      <c r="O591" t="e">
        <f t="shared" si="209"/>
        <v>#VALUE!</v>
      </c>
      <c r="P591" t="e">
        <f t="shared" si="210"/>
        <v>#VALUE!</v>
      </c>
      <c r="Q591" t="e">
        <f t="shared" si="211"/>
        <v>#VALUE!</v>
      </c>
      <c r="R591" t="e">
        <f t="shared" si="212"/>
        <v>#VALUE!</v>
      </c>
      <c r="S591" t="e">
        <f t="shared" si="213"/>
        <v>#VALUE!</v>
      </c>
      <c r="T591" t="e">
        <f t="shared" si="214"/>
        <v>#VALUE!</v>
      </c>
      <c r="U591" t="e">
        <f t="shared" si="215"/>
        <v>#VALUE!</v>
      </c>
      <c r="V591" t="e">
        <f t="shared" si="216"/>
        <v>#VALUE!</v>
      </c>
      <c r="W591" t="e">
        <f t="shared" si="217"/>
        <v>#VALUE!</v>
      </c>
      <c r="X591" t="e">
        <f t="shared" si="218"/>
        <v>#VALUE!</v>
      </c>
      <c r="Y591" t="e">
        <f t="shared" si="219"/>
        <v>#N/A</v>
      </c>
    </row>
    <row r="592" spans="1:25" x14ac:dyDescent="0.25">
      <c r="A592">
        <v>586</v>
      </c>
      <c r="B592">
        <f t="shared" si="198"/>
        <v>12</v>
      </c>
      <c r="C592">
        <f t="shared" si="199"/>
        <v>37</v>
      </c>
      <c r="D592" t="str">
        <f>IF(C592=1,#N/A,VLOOKUP(B592,Equi!$C$4:$BB$54,xy!C592))</f>
        <v/>
      </c>
      <c r="E592">
        <f t="shared" si="200"/>
        <v>-2.9999989999999999</v>
      </c>
      <c r="F592">
        <f t="shared" si="200"/>
        <v>22.000001000000001</v>
      </c>
      <c r="G592" t="str">
        <f t="shared" si="201"/>
        <v/>
      </c>
      <c r="H592" t="e">
        <f t="shared" si="202"/>
        <v>#VALUE!</v>
      </c>
      <c r="I592" t="e">
        <f t="shared" si="203"/>
        <v>#VALUE!</v>
      </c>
      <c r="J592" t="e">
        <f t="shared" si="204"/>
        <v>#VALUE!</v>
      </c>
      <c r="K592">
        <f t="shared" si="205"/>
        <v>-2.9999989999999999</v>
      </c>
      <c r="L592" t="e">
        <f t="shared" si="206"/>
        <v>#VALUE!</v>
      </c>
      <c r="M592" t="e">
        <f t="shared" si="207"/>
        <v>#VALUE!</v>
      </c>
      <c r="N592" t="e">
        <f t="shared" si="208"/>
        <v>#VALUE!</v>
      </c>
      <c r="O592" t="e">
        <f t="shared" si="209"/>
        <v>#VALUE!</v>
      </c>
      <c r="P592" t="e">
        <f t="shared" si="210"/>
        <v>#VALUE!</v>
      </c>
      <c r="Q592" t="e">
        <f t="shared" si="211"/>
        <v>#VALUE!</v>
      </c>
      <c r="R592" t="e">
        <f t="shared" si="212"/>
        <v>#VALUE!</v>
      </c>
      <c r="S592" t="e">
        <f t="shared" si="213"/>
        <v>#VALUE!</v>
      </c>
      <c r="T592" t="e">
        <f t="shared" si="214"/>
        <v>#VALUE!</v>
      </c>
      <c r="U592" t="e">
        <f t="shared" si="215"/>
        <v>#VALUE!</v>
      </c>
      <c r="V592" t="e">
        <f t="shared" si="216"/>
        <v>#VALUE!</v>
      </c>
      <c r="W592" t="e">
        <f t="shared" si="217"/>
        <v>#VALUE!</v>
      </c>
      <c r="X592" t="e">
        <f t="shared" si="218"/>
        <v>#VALUE!</v>
      </c>
      <c r="Y592" t="e">
        <f t="shared" si="219"/>
        <v>#N/A</v>
      </c>
    </row>
    <row r="593" spans="1:25" x14ac:dyDescent="0.25">
      <c r="A593">
        <v>587</v>
      </c>
      <c r="B593">
        <f t="shared" si="198"/>
        <v>12</v>
      </c>
      <c r="C593">
        <f t="shared" si="199"/>
        <v>38</v>
      </c>
      <c r="D593" t="str">
        <f>IF(C593=1,#N/A,VLOOKUP(B593,Equi!$C$4:$BB$54,xy!C593))</f>
        <v/>
      </c>
      <c r="E593">
        <f t="shared" si="200"/>
        <v>-2.9999989999999999</v>
      </c>
      <c r="F593">
        <f t="shared" si="200"/>
        <v>23.000001000000001</v>
      </c>
      <c r="G593" t="str">
        <f t="shared" si="201"/>
        <v/>
      </c>
      <c r="H593" t="e">
        <f t="shared" si="202"/>
        <v>#VALUE!</v>
      </c>
      <c r="I593" t="e">
        <f t="shared" si="203"/>
        <v>#VALUE!</v>
      </c>
      <c r="J593" t="e">
        <f t="shared" si="204"/>
        <v>#VALUE!</v>
      </c>
      <c r="K593">
        <f t="shared" si="205"/>
        <v>-2.9999989999999999</v>
      </c>
      <c r="L593" t="e">
        <f t="shared" si="206"/>
        <v>#VALUE!</v>
      </c>
      <c r="M593" t="e">
        <f t="shared" si="207"/>
        <v>#VALUE!</v>
      </c>
      <c r="N593" t="e">
        <f t="shared" si="208"/>
        <v>#VALUE!</v>
      </c>
      <c r="O593" t="e">
        <f t="shared" si="209"/>
        <v>#VALUE!</v>
      </c>
      <c r="P593" t="e">
        <f t="shared" si="210"/>
        <v>#VALUE!</v>
      </c>
      <c r="Q593" t="e">
        <f t="shared" si="211"/>
        <v>#VALUE!</v>
      </c>
      <c r="R593" t="e">
        <f t="shared" si="212"/>
        <v>#VALUE!</v>
      </c>
      <c r="S593" t="e">
        <f t="shared" si="213"/>
        <v>#VALUE!</v>
      </c>
      <c r="T593" t="e">
        <f t="shared" si="214"/>
        <v>#VALUE!</v>
      </c>
      <c r="U593" t="e">
        <f t="shared" si="215"/>
        <v>#VALUE!</v>
      </c>
      <c r="V593" t="e">
        <f t="shared" si="216"/>
        <v>#VALUE!</v>
      </c>
      <c r="W593" t="e">
        <f t="shared" si="217"/>
        <v>#VALUE!</v>
      </c>
      <c r="X593" t="e">
        <f t="shared" si="218"/>
        <v>#VALUE!</v>
      </c>
      <c r="Y593" t="e">
        <f t="shared" si="219"/>
        <v>#N/A</v>
      </c>
    </row>
    <row r="594" spans="1:25" x14ac:dyDescent="0.25">
      <c r="A594">
        <v>588</v>
      </c>
      <c r="B594">
        <f t="shared" si="198"/>
        <v>12</v>
      </c>
      <c r="C594">
        <f t="shared" si="199"/>
        <v>39</v>
      </c>
      <c r="D594" t="str">
        <f>IF(C594=1,#N/A,VLOOKUP(B594,Equi!$C$4:$BB$54,xy!C594))</f>
        <v/>
      </c>
      <c r="E594">
        <f t="shared" si="200"/>
        <v>-2.9999989999999999</v>
      </c>
      <c r="F594">
        <f t="shared" si="200"/>
        <v>24.000001000000001</v>
      </c>
      <c r="G594" t="str">
        <f t="shared" si="201"/>
        <v/>
      </c>
      <c r="H594" t="e">
        <f t="shared" si="202"/>
        <v>#VALUE!</v>
      </c>
      <c r="I594" t="e">
        <f t="shared" si="203"/>
        <v>#VALUE!</v>
      </c>
      <c r="J594" t="e">
        <f t="shared" si="204"/>
        <v>#VALUE!</v>
      </c>
      <c r="K594">
        <f t="shared" si="205"/>
        <v>-2.9999989999999999</v>
      </c>
      <c r="L594" t="e">
        <f t="shared" si="206"/>
        <v>#VALUE!</v>
      </c>
      <c r="M594" t="e">
        <f t="shared" si="207"/>
        <v>#VALUE!</v>
      </c>
      <c r="N594" t="e">
        <f t="shared" si="208"/>
        <v>#VALUE!</v>
      </c>
      <c r="O594" t="e">
        <f t="shared" si="209"/>
        <v>#VALUE!</v>
      </c>
      <c r="P594" t="e">
        <f t="shared" si="210"/>
        <v>#VALUE!</v>
      </c>
      <c r="Q594" t="e">
        <f t="shared" si="211"/>
        <v>#VALUE!</v>
      </c>
      <c r="R594" t="e">
        <f t="shared" si="212"/>
        <v>#VALUE!</v>
      </c>
      <c r="S594" t="e">
        <f t="shared" si="213"/>
        <v>#VALUE!</v>
      </c>
      <c r="T594" t="e">
        <f t="shared" si="214"/>
        <v>#VALUE!</v>
      </c>
      <c r="U594" t="e">
        <f t="shared" si="215"/>
        <v>#VALUE!</v>
      </c>
      <c r="V594" t="e">
        <f t="shared" si="216"/>
        <v>#VALUE!</v>
      </c>
      <c r="W594" t="e">
        <f t="shared" si="217"/>
        <v>#VALUE!</v>
      </c>
      <c r="X594" t="e">
        <f t="shared" si="218"/>
        <v>#VALUE!</v>
      </c>
      <c r="Y594" t="e">
        <f t="shared" si="219"/>
        <v>#N/A</v>
      </c>
    </row>
    <row r="595" spans="1:25" x14ac:dyDescent="0.25">
      <c r="A595">
        <v>589</v>
      </c>
      <c r="B595">
        <f t="shared" si="198"/>
        <v>12</v>
      </c>
      <c r="C595">
        <f t="shared" si="199"/>
        <v>40</v>
      </c>
      <c r="D595" t="str">
        <f>IF(C595=1,#N/A,VLOOKUP(B595,Equi!$C$4:$BB$54,xy!C595))</f>
        <v/>
      </c>
      <c r="E595">
        <f t="shared" si="200"/>
        <v>-2.9999989999999999</v>
      </c>
      <c r="F595">
        <f t="shared" si="200"/>
        <v>25.000001000000001</v>
      </c>
      <c r="G595" t="str">
        <f t="shared" si="201"/>
        <v/>
      </c>
      <c r="H595" t="e">
        <f t="shared" si="202"/>
        <v>#VALUE!</v>
      </c>
      <c r="I595" t="e">
        <f t="shared" si="203"/>
        <v>#VALUE!</v>
      </c>
      <c r="J595" t="e">
        <f t="shared" si="204"/>
        <v>#VALUE!</v>
      </c>
      <c r="K595">
        <f t="shared" si="205"/>
        <v>-2.9999989999999999</v>
      </c>
      <c r="L595" t="e">
        <f t="shared" si="206"/>
        <v>#VALUE!</v>
      </c>
      <c r="M595" t="e">
        <f t="shared" si="207"/>
        <v>#VALUE!</v>
      </c>
      <c r="N595" t="e">
        <f t="shared" si="208"/>
        <v>#VALUE!</v>
      </c>
      <c r="O595" t="e">
        <f t="shared" si="209"/>
        <v>#VALUE!</v>
      </c>
      <c r="P595" t="e">
        <f t="shared" si="210"/>
        <v>#VALUE!</v>
      </c>
      <c r="Q595" t="e">
        <f t="shared" si="211"/>
        <v>#VALUE!</v>
      </c>
      <c r="R595" t="e">
        <f t="shared" si="212"/>
        <v>#VALUE!</v>
      </c>
      <c r="S595" t="e">
        <f t="shared" si="213"/>
        <v>#VALUE!</v>
      </c>
      <c r="T595" t="e">
        <f t="shared" si="214"/>
        <v>#VALUE!</v>
      </c>
      <c r="U595" t="e">
        <f t="shared" si="215"/>
        <v>#VALUE!</v>
      </c>
      <c r="V595" t="e">
        <f t="shared" si="216"/>
        <v>#VALUE!</v>
      </c>
      <c r="W595" t="e">
        <f t="shared" si="217"/>
        <v>#VALUE!</v>
      </c>
      <c r="X595" t="e">
        <f t="shared" si="218"/>
        <v>#VALUE!</v>
      </c>
      <c r="Y595" t="e">
        <f t="shared" si="219"/>
        <v>#N/A</v>
      </c>
    </row>
    <row r="596" spans="1:25" x14ac:dyDescent="0.25">
      <c r="A596">
        <v>590</v>
      </c>
      <c r="B596">
        <f t="shared" si="198"/>
        <v>12</v>
      </c>
      <c r="C596">
        <f t="shared" si="199"/>
        <v>41</v>
      </c>
      <c r="D596" t="str">
        <f>IF(C596=1,#N/A,VLOOKUP(B596,Equi!$C$4:$BB$54,xy!C596))</f>
        <v/>
      </c>
      <c r="E596">
        <f t="shared" si="200"/>
        <v>-2.9999989999999999</v>
      </c>
      <c r="F596">
        <f t="shared" si="200"/>
        <v>26.000001000000001</v>
      </c>
      <c r="G596" t="str">
        <f t="shared" si="201"/>
        <v/>
      </c>
      <c r="H596" t="e">
        <f t="shared" si="202"/>
        <v>#VALUE!</v>
      </c>
      <c r="I596" t="e">
        <f t="shared" si="203"/>
        <v>#VALUE!</v>
      </c>
      <c r="J596" t="e">
        <f t="shared" si="204"/>
        <v>#VALUE!</v>
      </c>
      <c r="K596">
        <f t="shared" si="205"/>
        <v>-2.9999989999999999</v>
      </c>
      <c r="L596" t="e">
        <f t="shared" si="206"/>
        <v>#VALUE!</v>
      </c>
      <c r="M596" t="e">
        <f t="shared" si="207"/>
        <v>#VALUE!</v>
      </c>
      <c r="N596" t="e">
        <f t="shared" si="208"/>
        <v>#VALUE!</v>
      </c>
      <c r="O596" t="e">
        <f t="shared" si="209"/>
        <v>#VALUE!</v>
      </c>
      <c r="P596" t="e">
        <f t="shared" si="210"/>
        <v>#VALUE!</v>
      </c>
      <c r="Q596" t="e">
        <f t="shared" si="211"/>
        <v>#VALUE!</v>
      </c>
      <c r="R596" t="e">
        <f t="shared" si="212"/>
        <v>#VALUE!</v>
      </c>
      <c r="S596" t="e">
        <f t="shared" si="213"/>
        <v>#VALUE!</v>
      </c>
      <c r="T596" t="e">
        <f t="shared" si="214"/>
        <v>#VALUE!</v>
      </c>
      <c r="U596" t="e">
        <f t="shared" si="215"/>
        <v>#VALUE!</v>
      </c>
      <c r="V596" t="e">
        <f t="shared" si="216"/>
        <v>#VALUE!</v>
      </c>
      <c r="W596" t="e">
        <f t="shared" si="217"/>
        <v>#VALUE!</v>
      </c>
      <c r="X596" t="e">
        <f t="shared" si="218"/>
        <v>#VALUE!</v>
      </c>
      <c r="Y596" t="e">
        <f t="shared" si="219"/>
        <v>#N/A</v>
      </c>
    </row>
    <row r="597" spans="1:25" x14ac:dyDescent="0.25">
      <c r="A597">
        <v>591</v>
      </c>
      <c r="B597">
        <f t="shared" si="198"/>
        <v>12</v>
      </c>
      <c r="C597">
        <f t="shared" si="199"/>
        <v>42</v>
      </c>
      <c r="D597" t="str">
        <f>IF(C597=1,#N/A,VLOOKUP(B597,Equi!$C$4:$BB$54,xy!C597))</f>
        <v/>
      </c>
      <c r="E597">
        <f t="shared" si="200"/>
        <v>-2.9999989999999999</v>
      </c>
      <c r="F597">
        <f t="shared" si="200"/>
        <v>27.000001000000001</v>
      </c>
      <c r="G597" t="str">
        <f t="shared" si="201"/>
        <v/>
      </c>
      <c r="H597" t="e">
        <f t="shared" si="202"/>
        <v>#VALUE!</v>
      </c>
      <c r="I597" t="e">
        <f t="shared" si="203"/>
        <v>#VALUE!</v>
      </c>
      <c r="J597" t="e">
        <f t="shared" si="204"/>
        <v>#VALUE!</v>
      </c>
      <c r="K597">
        <f t="shared" si="205"/>
        <v>-2.9999989999999999</v>
      </c>
      <c r="L597" t="e">
        <f t="shared" si="206"/>
        <v>#VALUE!</v>
      </c>
      <c r="M597" t="e">
        <f t="shared" si="207"/>
        <v>#VALUE!</v>
      </c>
      <c r="N597" t="e">
        <f t="shared" si="208"/>
        <v>#VALUE!</v>
      </c>
      <c r="O597" t="e">
        <f t="shared" si="209"/>
        <v>#VALUE!</v>
      </c>
      <c r="P597" t="e">
        <f t="shared" si="210"/>
        <v>#VALUE!</v>
      </c>
      <c r="Q597" t="e">
        <f t="shared" si="211"/>
        <v>#VALUE!</v>
      </c>
      <c r="R597" t="e">
        <f t="shared" si="212"/>
        <v>#VALUE!</v>
      </c>
      <c r="S597" t="e">
        <f t="shared" si="213"/>
        <v>#VALUE!</v>
      </c>
      <c r="T597" t="e">
        <f t="shared" si="214"/>
        <v>#VALUE!</v>
      </c>
      <c r="U597" t="e">
        <f t="shared" si="215"/>
        <v>#VALUE!</v>
      </c>
      <c r="V597" t="e">
        <f t="shared" si="216"/>
        <v>#VALUE!</v>
      </c>
      <c r="W597" t="e">
        <f t="shared" si="217"/>
        <v>#VALUE!</v>
      </c>
      <c r="X597" t="e">
        <f t="shared" si="218"/>
        <v>#VALUE!</v>
      </c>
      <c r="Y597" t="e">
        <f t="shared" si="219"/>
        <v>#N/A</v>
      </c>
    </row>
    <row r="598" spans="1:25" x14ac:dyDescent="0.25">
      <c r="A598">
        <v>592</v>
      </c>
      <c r="B598">
        <f t="shared" si="198"/>
        <v>12</v>
      </c>
      <c r="C598">
        <f t="shared" si="199"/>
        <v>43</v>
      </c>
      <c r="D598" t="str">
        <f>IF(C598=1,#N/A,VLOOKUP(B598,Equi!$C$4:$BB$54,xy!C598))</f>
        <v/>
      </c>
      <c r="E598">
        <f t="shared" si="200"/>
        <v>-2.9999989999999999</v>
      </c>
      <c r="F598">
        <f t="shared" si="200"/>
        <v>28.000001000000001</v>
      </c>
      <c r="G598" t="str">
        <f t="shared" si="201"/>
        <v/>
      </c>
      <c r="H598" t="e">
        <f t="shared" si="202"/>
        <v>#VALUE!</v>
      </c>
      <c r="I598" t="e">
        <f t="shared" si="203"/>
        <v>#VALUE!</v>
      </c>
      <c r="J598" t="e">
        <f t="shared" si="204"/>
        <v>#VALUE!</v>
      </c>
      <c r="K598">
        <f t="shared" si="205"/>
        <v>-2.9999989999999999</v>
      </c>
      <c r="L598" t="e">
        <f t="shared" si="206"/>
        <v>#VALUE!</v>
      </c>
      <c r="M598" t="e">
        <f t="shared" si="207"/>
        <v>#VALUE!</v>
      </c>
      <c r="N598" t="e">
        <f t="shared" si="208"/>
        <v>#VALUE!</v>
      </c>
      <c r="O598" t="e">
        <f t="shared" si="209"/>
        <v>#VALUE!</v>
      </c>
      <c r="P598" t="e">
        <f t="shared" si="210"/>
        <v>#VALUE!</v>
      </c>
      <c r="Q598" t="e">
        <f t="shared" si="211"/>
        <v>#VALUE!</v>
      </c>
      <c r="R598" t="e">
        <f t="shared" si="212"/>
        <v>#VALUE!</v>
      </c>
      <c r="S598" t="e">
        <f t="shared" si="213"/>
        <v>#VALUE!</v>
      </c>
      <c r="T598" t="e">
        <f t="shared" si="214"/>
        <v>#VALUE!</v>
      </c>
      <c r="U598" t="e">
        <f t="shared" si="215"/>
        <v>#VALUE!</v>
      </c>
      <c r="V598" t="e">
        <f t="shared" si="216"/>
        <v>#VALUE!</v>
      </c>
      <c r="W598" t="e">
        <f t="shared" si="217"/>
        <v>#VALUE!</v>
      </c>
      <c r="X598" t="e">
        <f t="shared" si="218"/>
        <v>#VALUE!</v>
      </c>
      <c r="Y598" t="e">
        <f t="shared" si="219"/>
        <v>#N/A</v>
      </c>
    </row>
    <row r="599" spans="1:25" x14ac:dyDescent="0.25">
      <c r="A599">
        <v>593</v>
      </c>
      <c r="B599">
        <f t="shared" si="198"/>
        <v>12</v>
      </c>
      <c r="C599">
        <f t="shared" si="199"/>
        <v>44</v>
      </c>
      <c r="D599" t="str">
        <f>IF(C599=1,#N/A,VLOOKUP(B599,Equi!$C$4:$BB$54,xy!C599))</f>
        <v/>
      </c>
      <c r="E599">
        <f t="shared" si="200"/>
        <v>-2.9999989999999999</v>
      </c>
      <c r="F599">
        <f t="shared" si="200"/>
        <v>29.000001000000001</v>
      </c>
      <c r="G599" t="str">
        <f t="shared" si="201"/>
        <v/>
      </c>
      <c r="H599" t="e">
        <f t="shared" si="202"/>
        <v>#VALUE!</v>
      </c>
      <c r="I599" t="e">
        <f t="shared" si="203"/>
        <v>#VALUE!</v>
      </c>
      <c r="J599" t="e">
        <f t="shared" si="204"/>
        <v>#VALUE!</v>
      </c>
      <c r="K599">
        <f t="shared" si="205"/>
        <v>-2.9999989999999999</v>
      </c>
      <c r="L599" t="e">
        <f t="shared" si="206"/>
        <v>#VALUE!</v>
      </c>
      <c r="M599" t="e">
        <f t="shared" si="207"/>
        <v>#VALUE!</v>
      </c>
      <c r="N599" t="e">
        <f t="shared" si="208"/>
        <v>#VALUE!</v>
      </c>
      <c r="O599" t="e">
        <f t="shared" si="209"/>
        <v>#VALUE!</v>
      </c>
      <c r="P599" t="e">
        <f t="shared" si="210"/>
        <v>#VALUE!</v>
      </c>
      <c r="Q599" t="e">
        <f t="shared" si="211"/>
        <v>#VALUE!</v>
      </c>
      <c r="R599" t="e">
        <f t="shared" si="212"/>
        <v>#VALUE!</v>
      </c>
      <c r="S599" t="e">
        <f t="shared" si="213"/>
        <v>#VALUE!</v>
      </c>
      <c r="T599" t="e">
        <f t="shared" si="214"/>
        <v>#VALUE!</v>
      </c>
      <c r="U599" t="e">
        <f t="shared" si="215"/>
        <v>#VALUE!</v>
      </c>
      <c r="V599" t="e">
        <f t="shared" si="216"/>
        <v>#VALUE!</v>
      </c>
      <c r="W599" t="e">
        <f t="shared" si="217"/>
        <v>#VALUE!</v>
      </c>
      <c r="X599" t="e">
        <f t="shared" si="218"/>
        <v>#VALUE!</v>
      </c>
      <c r="Y599" t="e">
        <f t="shared" si="219"/>
        <v>#N/A</v>
      </c>
    </row>
    <row r="600" spans="1:25" x14ac:dyDescent="0.25">
      <c r="A600">
        <v>594</v>
      </c>
      <c r="B600">
        <f t="shared" si="198"/>
        <v>12</v>
      </c>
      <c r="C600">
        <f t="shared" si="199"/>
        <v>45</v>
      </c>
      <c r="D600" t="str">
        <f>IF(C600=1,#N/A,VLOOKUP(B600,Equi!$C$4:$BB$54,xy!C600))</f>
        <v/>
      </c>
      <c r="E600">
        <f t="shared" si="200"/>
        <v>-2.9999989999999999</v>
      </c>
      <c r="F600">
        <f t="shared" si="200"/>
        <v>30.000001000000001</v>
      </c>
      <c r="G600" t="str">
        <f t="shared" si="201"/>
        <v/>
      </c>
      <c r="H600" t="e">
        <f t="shared" si="202"/>
        <v>#VALUE!</v>
      </c>
      <c r="I600" t="e">
        <f t="shared" si="203"/>
        <v>#VALUE!</v>
      </c>
      <c r="J600" t="e">
        <f t="shared" si="204"/>
        <v>#VALUE!</v>
      </c>
      <c r="K600">
        <f t="shared" si="205"/>
        <v>-2.9999989999999999</v>
      </c>
      <c r="L600" t="e">
        <f t="shared" si="206"/>
        <v>#VALUE!</v>
      </c>
      <c r="M600" t="e">
        <f t="shared" si="207"/>
        <v>#VALUE!</v>
      </c>
      <c r="N600" t="e">
        <f t="shared" si="208"/>
        <v>#VALUE!</v>
      </c>
      <c r="O600" t="e">
        <f t="shared" si="209"/>
        <v>#VALUE!</v>
      </c>
      <c r="P600" t="e">
        <f t="shared" si="210"/>
        <v>#VALUE!</v>
      </c>
      <c r="Q600" t="e">
        <f t="shared" si="211"/>
        <v>#VALUE!</v>
      </c>
      <c r="R600" t="e">
        <f t="shared" si="212"/>
        <v>#VALUE!</v>
      </c>
      <c r="S600" t="e">
        <f t="shared" si="213"/>
        <v>#VALUE!</v>
      </c>
      <c r="T600" t="e">
        <f t="shared" si="214"/>
        <v>#VALUE!</v>
      </c>
      <c r="U600" t="e">
        <f t="shared" si="215"/>
        <v>#VALUE!</v>
      </c>
      <c r="V600" t="e">
        <f t="shared" si="216"/>
        <v>#VALUE!</v>
      </c>
      <c r="W600" t="e">
        <f t="shared" si="217"/>
        <v>#VALUE!</v>
      </c>
      <c r="X600" t="e">
        <f t="shared" si="218"/>
        <v>#VALUE!</v>
      </c>
      <c r="Y600" t="e">
        <f t="shared" si="219"/>
        <v>#N/A</v>
      </c>
    </row>
    <row r="601" spans="1:25" x14ac:dyDescent="0.25">
      <c r="A601">
        <v>595</v>
      </c>
      <c r="B601">
        <f t="shared" si="198"/>
        <v>12</v>
      </c>
      <c r="C601">
        <f t="shared" si="199"/>
        <v>46</v>
      </c>
      <c r="D601" t="str">
        <f>IF(C601=1,#N/A,VLOOKUP(B601,Equi!$C$4:$BB$54,xy!C601))</f>
        <v/>
      </c>
      <c r="E601">
        <f t="shared" si="200"/>
        <v>-2.9999989999999999</v>
      </c>
      <c r="F601">
        <f t="shared" si="200"/>
        <v>31.000001000000001</v>
      </c>
      <c r="G601" t="str">
        <f t="shared" si="201"/>
        <v/>
      </c>
      <c r="H601" t="e">
        <f t="shared" si="202"/>
        <v>#VALUE!</v>
      </c>
      <c r="I601" t="e">
        <f t="shared" si="203"/>
        <v>#VALUE!</v>
      </c>
      <c r="J601" t="e">
        <f t="shared" si="204"/>
        <v>#VALUE!</v>
      </c>
      <c r="K601">
        <f t="shared" si="205"/>
        <v>-2.9999989999999999</v>
      </c>
      <c r="L601" t="e">
        <f t="shared" si="206"/>
        <v>#VALUE!</v>
      </c>
      <c r="M601" t="e">
        <f t="shared" si="207"/>
        <v>#VALUE!</v>
      </c>
      <c r="N601" t="e">
        <f t="shared" si="208"/>
        <v>#VALUE!</v>
      </c>
      <c r="O601" t="e">
        <f t="shared" si="209"/>
        <v>#VALUE!</v>
      </c>
      <c r="P601" t="e">
        <f t="shared" si="210"/>
        <v>#VALUE!</v>
      </c>
      <c r="Q601" t="e">
        <f t="shared" si="211"/>
        <v>#VALUE!</v>
      </c>
      <c r="R601" t="e">
        <f t="shared" si="212"/>
        <v>#VALUE!</v>
      </c>
      <c r="S601" t="e">
        <f t="shared" si="213"/>
        <v>#VALUE!</v>
      </c>
      <c r="T601" t="e">
        <f t="shared" si="214"/>
        <v>#VALUE!</v>
      </c>
      <c r="U601" t="e">
        <f t="shared" si="215"/>
        <v>#VALUE!</v>
      </c>
      <c r="V601" t="e">
        <f t="shared" si="216"/>
        <v>#VALUE!</v>
      </c>
      <c r="W601" t="e">
        <f t="shared" si="217"/>
        <v>#VALUE!</v>
      </c>
      <c r="X601" t="e">
        <f t="shared" si="218"/>
        <v>#VALUE!</v>
      </c>
      <c r="Y601" t="e">
        <f t="shared" si="219"/>
        <v>#N/A</v>
      </c>
    </row>
    <row r="602" spans="1:25" x14ac:dyDescent="0.25">
      <c r="A602">
        <v>596</v>
      </c>
      <c r="B602">
        <f t="shared" si="198"/>
        <v>12</v>
      </c>
      <c r="C602">
        <f t="shared" si="199"/>
        <v>47</v>
      </c>
      <c r="D602" t="str">
        <f>IF(C602=1,#N/A,VLOOKUP(B602,Equi!$C$4:$BB$54,xy!C602))</f>
        <v/>
      </c>
      <c r="E602">
        <f t="shared" si="200"/>
        <v>-2.9999989999999999</v>
      </c>
      <c r="F602">
        <f t="shared" si="200"/>
        <v>32.000000999999997</v>
      </c>
      <c r="G602" t="str">
        <f t="shared" si="201"/>
        <v/>
      </c>
      <c r="H602" t="e">
        <f t="shared" si="202"/>
        <v>#VALUE!</v>
      </c>
      <c r="I602" t="e">
        <f t="shared" si="203"/>
        <v>#VALUE!</v>
      </c>
      <c r="J602" t="e">
        <f t="shared" si="204"/>
        <v>#VALUE!</v>
      </c>
      <c r="K602">
        <f t="shared" si="205"/>
        <v>-2.9999989999999999</v>
      </c>
      <c r="L602" t="e">
        <f t="shared" si="206"/>
        <v>#VALUE!</v>
      </c>
      <c r="M602" t="e">
        <f t="shared" si="207"/>
        <v>#VALUE!</v>
      </c>
      <c r="N602" t="e">
        <f t="shared" si="208"/>
        <v>#VALUE!</v>
      </c>
      <c r="O602" t="e">
        <f t="shared" si="209"/>
        <v>#VALUE!</v>
      </c>
      <c r="P602" t="e">
        <f t="shared" si="210"/>
        <v>#VALUE!</v>
      </c>
      <c r="Q602" t="e">
        <f t="shared" si="211"/>
        <v>#VALUE!</v>
      </c>
      <c r="R602" t="e">
        <f t="shared" si="212"/>
        <v>#VALUE!</v>
      </c>
      <c r="S602" t="e">
        <f t="shared" si="213"/>
        <v>#VALUE!</v>
      </c>
      <c r="T602" t="e">
        <f t="shared" si="214"/>
        <v>#VALUE!</v>
      </c>
      <c r="U602" t="e">
        <f t="shared" si="215"/>
        <v>#VALUE!</v>
      </c>
      <c r="V602" t="e">
        <f t="shared" si="216"/>
        <v>#VALUE!</v>
      </c>
      <c r="W602" t="e">
        <f t="shared" si="217"/>
        <v>#VALUE!</v>
      </c>
      <c r="X602" t="e">
        <f t="shared" si="218"/>
        <v>#VALUE!</v>
      </c>
      <c r="Y602" t="e">
        <f t="shared" si="219"/>
        <v>#N/A</v>
      </c>
    </row>
    <row r="603" spans="1:25" x14ac:dyDescent="0.25">
      <c r="A603">
        <v>597</v>
      </c>
      <c r="B603">
        <f t="shared" si="198"/>
        <v>12</v>
      </c>
      <c r="C603">
        <f t="shared" si="199"/>
        <v>48</v>
      </c>
      <c r="D603" t="str">
        <f>IF(C603=1,#N/A,VLOOKUP(B603,Equi!$C$4:$BB$54,xy!C603))</f>
        <v/>
      </c>
      <c r="E603">
        <f t="shared" si="200"/>
        <v>-2.9999989999999999</v>
      </c>
      <c r="F603">
        <f t="shared" si="200"/>
        <v>33.000000999999997</v>
      </c>
      <c r="G603" t="str">
        <f t="shared" si="201"/>
        <v/>
      </c>
      <c r="H603" t="e">
        <f t="shared" si="202"/>
        <v>#VALUE!</v>
      </c>
      <c r="I603" t="e">
        <f t="shared" si="203"/>
        <v>#VALUE!</v>
      </c>
      <c r="J603" t="e">
        <f t="shared" si="204"/>
        <v>#VALUE!</v>
      </c>
      <c r="K603">
        <f t="shared" si="205"/>
        <v>-2.9999989999999999</v>
      </c>
      <c r="L603" t="e">
        <f t="shared" si="206"/>
        <v>#VALUE!</v>
      </c>
      <c r="M603" t="e">
        <f t="shared" si="207"/>
        <v>#VALUE!</v>
      </c>
      <c r="N603" t="e">
        <f t="shared" si="208"/>
        <v>#VALUE!</v>
      </c>
      <c r="O603" t="e">
        <f t="shared" si="209"/>
        <v>#VALUE!</v>
      </c>
      <c r="P603" t="e">
        <f t="shared" si="210"/>
        <v>#VALUE!</v>
      </c>
      <c r="Q603" t="e">
        <f t="shared" si="211"/>
        <v>#VALUE!</v>
      </c>
      <c r="R603" t="e">
        <f t="shared" si="212"/>
        <v>#VALUE!</v>
      </c>
      <c r="S603" t="e">
        <f t="shared" si="213"/>
        <v>#VALUE!</v>
      </c>
      <c r="T603" t="e">
        <f t="shared" si="214"/>
        <v>#VALUE!</v>
      </c>
      <c r="U603" t="e">
        <f t="shared" si="215"/>
        <v>#VALUE!</v>
      </c>
      <c r="V603" t="e">
        <f t="shared" si="216"/>
        <v>#VALUE!</v>
      </c>
      <c r="W603" t="e">
        <f t="shared" si="217"/>
        <v>#VALUE!</v>
      </c>
      <c r="X603" t="e">
        <f t="shared" si="218"/>
        <v>#VALUE!</v>
      </c>
      <c r="Y603" t="e">
        <f t="shared" si="219"/>
        <v>#N/A</v>
      </c>
    </row>
    <row r="604" spans="1:25" x14ac:dyDescent="0.25">
      <c r="A604">
        <v>598</v>
      </c>
      <c r="B604">
        <f t="shared" si="198"/>
        <v>12</v>
      </c>
      <c r="C604">
        <f t="shared" si="199"/>
        <v>49</v>
      </c>
      <c r="D604" t="str">
        <f>IF(C604=1,#N/A,VLOOKUP(B604,Equi!$C$4:$BB$54,xy!C604))</f>
        <v/>
      </c>
      <c r="E604">
        <f t="shared" si="200"/>
        <v>-2.9999989999999999</v>
      </c>
      <c r="F604">
        <f t="shared" si="200"/>
        <v>34.000000999999997</v>
      </c>
      <c r="G604" t="str">
        <f t="shared" si="201"/>
        <v/>
      </c>
      <c r="H604" t="e">
        <f t="shared" si="202"/>
        <v>#VALUE!</v>
      </c>
      <c r="I604" t="e">
        <f t="shared" si="203"/>
        <v>#VALUE!</v>
      </c>
      <c r="J604" t="e">
        <f t="shared" si="204"/>
        <v>#VALUE!</v>
      </c>
      <c r="K604">
        <f t="shared" si="205"/>
        <v>-2.9999989999999999</v>
      </c>
      <c r="L604" t="e">
        <f t="shared" si="206"/>
        <v>#VALUE!</v>
      </c>
      <c r="M604" t="e">
        <f t="shared" si="207"/>
        <v>#VALUE!</v>
      </c>
      <c r="N604" t="e">
        <f t="shared" si="208"/>
        <v>#VALUE!</v>
      </c>
      <c r="O604" t="e">
        <f t="shared" si="209"/>
        <v>#VALUE!</v>
      </c>
      <c r="P604" t="e">
        <f t="shared" si="210"/>
        <v>#VALUE!</v>
      </c>
      <c r="Q604" t="e">
        <f t="shared" si="211"/>
        <v>#VALUE!</v>
      </c>
      <c r="R604" t="e">
        <f t="shared" si="212"/>
        <v>#VALUE!</v>
      </c>
      <c r="S604" t="e">
        <f t="shared" si="213"/>
        <v>#VALUE!</v>
      </c>
      <c r="T604" t="e">
        <f t="shared" si="214"/>
        <v>#VALUE!</v>
      </c>
      <c r="U604" t="e">
        <f t="shared" si="215"/>
        <v>#VALUE!</v>
      </c>
      <c r="V604" t="e">
        <f t="shared" si="216"/>
        <v>#VALUE!</v>
      </c>
      <c r="W604" t="e">
        <f t="shared" si="217"/>
        <v>#VALUE!</v>
      </c>
      <c r="X604" t="e">
        <f t="shared" si="218"/>
        <v>#VALUE!</v>
      </c>
      <c r="Y604" t="e">
        <f t="shared" si="219"/>
        <v>#N/A</v>
      </c>
    </row>
    <row r="605" spans="1:25" x14ac:dyDescent="0.25">
      <c r="A605">
        <v>599</v>
      </c>
      <c r="B605">
        <f t="shared" si="198"/>
        <v>12</v>
      </c>
      <c r="C605">
        <f t="shared" si="199"/>
        <v>50</v>
      </c>
      <c r="D605" t="str">
        <f>IF(C605=1,#N/A,VLOOKUP(B605,Equi!$C$4:$BB$54,xy!C605))</f>
        <v/>
      </c>
      <c r="E605">
        <f t="shared" si="200"/>
        <v>-2.9999989999999999</v>
      </c>
      <c r="F605">
        <f t="shared" si="200"/>
        <v>35.000000999999997</v>
      </c>
      <c r="G605" t="str">
        <f t="shared" si="201"/>
        <v/>
      </c>
      <c r="H605" t="e">
        <f t="shared" si="202"/>
        <v>#VALUE!</v>
      </c>
      <c r="I605" t="e">
        <f t="shared" si="203"/>
        <v>#VALUE!</v>
      </c>
      <c r="J605" t="e">
        <f t="shared" si="204"/>
        <v>#VALUE!</v>
      </c>
      <c r="K605">
        <f t="shared" si="205"/>
        <v>-2.9999989999999999</v>
      </c>
      <c r="L605" t="e">
        <f t="shared" si="206"/>
        <v>#VALUE!</v>
      </c>
      <c r="M605" t="e">
        <f t="shared" si="207"/>
        <v>#VALUE!</v>
      </c>
      <c r="N605" t="e">
        <f t="shared" si="208"/>
        <v>#VALUE!</v>
      </c>
      <c r="O605" t="e">
        <f t="shared" si="209"/>
        <v>#VALUE!</v>
      </c>
      <c r="P605" t="e">
        <f t="shared" si="210"/>
        <v>#VALUE!</v>
      </c>
      <c r="Q605" t="e">
        <f t="shared" si="211"/>
        <v>#VALUE!</v>
      </c>
      <c r="R605" t="e">
        <f t="shared" si="212"/>
        <v>#VALUE!</v>
      </c>
      <c r="S605" t="e">
        <f t="shared" si="213"/>
        <v>#VALUE!</v>
      </c>
      <c r="T605" t="e">
        <f t="shared" si="214"/>
        <v>#VALUE!</v>
      </c>
      <c r="U605" t="e">
        <f t="shared" si="215"/>
        <v>#VALUE!</v>
      </c>
      <c r="V605" t="e">
        <f t="shared" si="216"/>
        <v>#VALUE!</v>
      </c>
      <c r="W605" t="e">
        <f t="shared" si="217"/>
        <v>#VALUE!</v>
      </c>
      <c r="X605" t="e">
        <f t="shared" si="218"/>
        <v>#VALUE!</v>
      </c>
      <c r="Y605" t="e">
        <f t="shared" si="219"/>
        <v>#N/A</v>
      </c>
    </row>
    <row r="606" spans="1:25" x14ac:dyDescent="0.25">
      <c r="A606">
        <v>600</v>
      </c>
      <c r="B606">
        <f t="shared" si="198"/>
        <v>13</v>
      </c>
      <c r="C606">
        <f t="shared" si="199"/>
        <v>1</v>
      </c>
      <c r="D606" t="e">
        <f>IF(C606=1,#N/A,VLOOKUP(B606,Equi!$C$4:$BB$54,xy!C606))</f>
        <v>#N/A</v>
      </c>
      <c r="E606">
        <f t="shared" si="200"/>
        <v>-1.9999990000000001</v>
      </c>
      <c r="F606">
        <f t="shared" si="200"/>
        <v>-13.999999000000001</v>
      </c>
      <c r="G606" t="e">
        <f t="shared" si="201"/>
        <v>#N/A</v>
      </c>
      <c r="H606" t="e">
        <f t="shared" si="202"/>
        <v>#N/A</v>
      </c>
      <c r="I606" t="e">
        <f t="shared" si="203"/>
        <v>#N/A</v>
      </c>
      <c r="J606" t="e">
        <f t="shared" si="204"/>
        <v>#N/A</v>
      </c>
      <c r="K606">
        <f t="shared" si="205"/>
        <v>-1.9999990000000001</v>
      </c>
      <c r="L606" t="e">
        <f t="shared" si="206"/>
        <v>#N/A</v>
      </c>
      <c r="M606" t="e">
        <f t="shared" si="207"/>
        <v>#N/A</v>
      </c>
      <c r="N606" t="e">
        <f t="shared" si="208"/>
        <v>#N/A</v>
      </c>
      <c r="O606" t="e">
        <f t="shared" si="209"/>
        <v>#N/A</v>
      </c>
      <c r="P606" t="e">
        <f t="shared" si="210"/>
        <v>#N/A</v>
      </c>
      <c r="Q606" t="e">
        <f t="shared" si="211"/>
        <v>#N/A</v>
      </c>
      <c r="R606" t="e">
        <f t="shared" si="212"/>
        <v>#N/A</v>
      </c>
      <c r="S606" t="e">
        <f t="shared" si="213"/>
        <v>#N/A</v>
      </c>
      <c r="T606" t="e">
        <f t="shared" si="214"/>
        <v>#N/A</v>
      </c>
      <c r="U606" t="e">
        <f t="shared" si="215"/>
        <v>#N/A</v>
      </c>
      <c r="V606" t="e">
        <f t="shared" si="216"/>
        <v>#N/A</v>
      </c>
      <c r="W606" t="e">
        <f t="shared" si="217"/>
        <v>#N/A</v>
      </c>
      <c r="X606" t="e">
        <f t="shared" si="218"/>
        <v>#N/A</v>
      </c>
      <c r="Y606" t="e">
        <f t="shared" si="219"/>
        <v>#N/A</v>
      </c>
    </row>
    <row r="607" spans="1:25" x14ac:dyDescent="0.25">
      <c r="A607">
        <v>601</v>
      </c>
      <c r="B607">
        <f t="shared" si="198"/>
        <v>13</v>
      </c>
      <c r="C607">
        <f t="shared" si="199"/>
        <v>2</v>
      </c>
      <c r="D607" t="str">
        <f>IF(C607=1,#N/A,VLOOKUP(B607,Equi!$C$4:$BB$54,xy!C607))</f>
        <v/>
      </c>
      <c r="E607">
        <f t="shared" si="200"/>
        <v>-1.9999990000000001</v>
      </c>
      <c r="F607">
        <f t="shared" si="200"/>
        <v>-12.999999000000001</v>
      </c>
      <c r="G607" t="str">
        <f t="shared" si="201"/>
        <v/>
      </c>
      <c r="H607" t="e">
        <f t="shared" si="202"/>
        <v>#VALUE!</v>
      </c>
      <c r="I607" t="e">
        <f t="shared" si="203"/>
        <v>#VALUE!</v>
      </c>
      <c r="J607" t="e">
        <f t="shared" si="204"/>
        <v>#VALUE!</v>
      </c>
      <c r="K607">
        <f t="shared" si="205"/>
        <v>-1.9999990000000001</v>
      </c>
      <c r="L607" t="e">
        <f t="shared" si="206"/>
        <v>#VALUE!</v>
      </c>
      <c r="M607" t="e">
        <f t="shared" si="207"/>
        <v>#VALUE!</v>
      </c>
      <c r="N607" t="e">
        <f t="shared" si="208"/>
        <v>#VALUE!</v>
      </c>
      <c r="O607" t="e">
        <f t="shared" si="209"/>
        <v>#VALUE!</v>
      </c>
      <c r="P607" t="e">
        <f t="shared" si="210"/>
        <v>#VALUE!</v>
      </c>
      <c r="Q607" t="e">
        <f t="shared" si="211"/>
        <v>#VALUE!</v>
      </c>
      <c r="R607" t="e">
        <f t="shared" si="212"/>
        <v>#VALUE!</v>
      </c>
      <c r="S607" t="e">
        <f t="shared" si="213"/>
        <v>#VALUE!</v>
      </c>
      <c r="T607" t="e">
        <f t="shared" si="214"/>
        <v>#VALUE!</v>
      </c>
      <c r="U607" t="e">
        <f t="shared" si="215"/>
        <v>#VALUE!</v>
      </c>
      <c r="V607" t="e">
        <f t="shared" si="216"/>
        <v>#VALUE!</v>
      </c>
      <c r="W607" t="e">
        <f t="shared" si="217"/>
        <v>#VALUE!</v>
      </c>
      <c r="X607" t="e">
        <f t="shared" si="218"/>
        <v>#VALUE!</v>
      </c>
      <c r="Y607" t="e">
        <f t="shared" si="219"/>
        <v>#N/A</v>
      </c>
    </row>
    <row r="608" spans="1:25" x14ac:dyDescent="0.25">
      <c r="A608">
        <v>602</v>
      </c>
      <c r="B608">
        <f t="shared" si="198"/>
        <v>13</v>
      </c>
      <c r="C608">
        <f t="shared" si="199"/>
        <v>3</v>
      </c>
      <c r="D608" t="str">
        <f>IF(C608=1,#N/A,VLOOKUP(B608,Equi!$C$4:$BB$54,xy!C608))</f>
        <v/>
      </c>
      <c r="E608">
        <f t="shared" si="200"/>
        <v>-1.9999990000000001</v>
      </c>
      <c r="F608">
        <f t="shared" si="200"/>
        <v>-11.999999000000001</v>
      </c>
      <c r="G608" t="str">
        <f t="shared" si="201"/>
        <v/>
      </c>
      <c r="H608" t="e">
        <f t="shared" si="202"/>
        <v>#VALUE!</v>
      </c>
      <c r="I608" t="e">
        <f t="shared" si="203"/>
        <v>#VALUE!</v>
      </c>
      <c r="J608" t="e">
        <f t="shared" si="204"/>
        <v>#VALUE!</v>
      </c>
      <c r="K608">
        <f t="shared" si="205"/>
        <v>-1.9999990000000001</v>
      </c>
      <c r="L608" t="e">
        <f t="shared" si="206"/>
        <v>#VALUE!</v>
      </c>
      <c r="M608" t="e">
        <f t="shared" si="207"/>
        <v>#VALUE!</v>
      </c>
      <c r="N608" t="e">
        <f t="shared" si="208"/>
        <v>#VALUE!</v>
      </c>
      <c r="O608" t="e">
        <f t="shared" si="209"/>
        <v>#VALUE!</v>
      </c>
      <c r="P608" t="e">
        <f t="shared" si="210"/>
        <v>#VALUE!</v>
      </c>
      <c r="Q608" t="e">
        <f t="shared" si="211"/>
        <v>#VALUE!</v>
      </c>
      <c r="R608" t="e">
        <f t="shared" si="212"/>
        <v>#VALUE!</v>
      </c>
      <c r="S608" t="e">
        <f t="shared" si="213"/>
        <v>#VALUE!</v>
      </c>
      <c r="T608" t="e">
        <f t="shared" si="214"/>
        <v>#VALUE!</v>
      </c>
      <c r="U608" t="e">
        <f t="shared" si="215"/>
        <v>#VALUE!</v>
      </c>
      <c r="V608" t="e">
        <f t="shared" si="216"/>
        <v>#VALUE!</v>
      </c>
      <c r="W608" t="e">
        <f t="shared" si="217"/>
        <v>#VALUE!</v>
      </c>
      <c r="X608" t="e">
        <f t="shared" si="218"/>
        <v>#VALUE!</v>
      </c>
      <c r="Y608" t="e">
        <f t="shared" si="219"/>
        <v>#N/A</v>
      </c>
    </row>
    <row r="609" spans="1:25" x14ac:dyDescent="0.25">
      <c r="A609">
        <v>603</v>
      </c>
      <c r="B609">
        <f t="shared" si="198"/>
        <v>13</v>
      </c>
      <c r="C609">
        <f t="shared" si="199"/>
        <v>4</v>
      </c>
      <c r="D609" t="str">
        <f>IF(C609=1,#N/A,VLOOKUP(B609,Equi!$C$4:$BB$54,xy!C609))</f>
        <v/>
      </c>
      <c r="E609">
        <f t="shared" si="200"/>
        <v>-1.9999990000000001</v>
      </c>
      <c r="F609">
        <f t="shared" si="200"/>
        <v>-10.999999000000001</v>
      </c>
      <c r="G609" t="str">
        <f t="shared" si="201"/>
        <v/>
      </c>
      <c r="H609" t="e">
        <f t="shared" si="202"/>
        <v>#VALUE!</v>
      </c>
      <c r="I609" t="e">
        <f t="shared" si="203"/>
        <v>#VALUE!</v>
      </c>
      <c r="J609" t="e">
        <f t="shared" si="204"/>
        <v>#VALUE!</v>
      </c>
      <c r="K609">
        <f t="shared" si="205"/>
        <v>-1.9999990000000001</v>
      </c>
      <c r="L609" t="e">
        <f t="shared" si="206"/>
        <v>#VALUE!</v>
      </c>
      <c r="M609" t="e">
        <f t="shared" si="207"/>
        <v>#VALUE!</v>
      </c>
      <c r="N609" t="e">
        <f t="shared" si="208"/>
        <v>#VALUE!</v>
      </c>
      <c r="O609" t="e">
        <f t="shared" si="209"/>
        <v>#VALUE!</v>
      </c>
      <c r="P609" t="e">
        <f t="shared" si="210"/>
        <v>#VALUE!</v>
      </c>
      <c r="Q609" t="e">
        <f t="shared" si="211"/>
        <v>#VALUE!</v>
      </c>
      <c r="R609" t="e">
        <f t="shared" si="212"/>
        <v>#VALUE!</v>
      </c>
      <c r="S609" t="e">
        <f t="shared" si="213"/>
        <v>#VALUE!</v>
      </c>
      <c r="T609" t="e">
        <f t="shared" si="214"/>
        <v>#VALUE!</v>
      </c>
      <c r="U609" t="e">
        <f t="shared" si="215"/>
        <v>#VALUE!</v>
      </c>
      <c r="V609" t="e">
        <f t="shared" si="216"/>
        <v>#VALUE!</v>
      </c>
      <c r="W609" t="e">
        <f t="shared" si="217"/>
        <v>#VALUE!</v>
      </c>
      <c r="X609" t="e">
        <f t="shared" si="218"/>
        <v>#VALUE!</v>
      </c>
      <c r="Y609" t="e">
        <f t="shared" si="219"/>
        <v>#N/A</v>
      </c>
    </row>
    <row r="610" spans="1:25" x14ac:dyDescent="0.25">
      <c r="A610">
        <v>604</v>
      </c>
      <c r="B610">
        <f t="shared" si="198"/>
        <v>13</v>
      </c>
      <c r="C610">
        <f t="shared" si="199"/>
        <v>5</v>
      </c>
      <c r="D610" t="str">
        <f>IF(C610=1,#N/A,VLOOKUP(B610,Equi!$C$4:$BB$54,xy!C610))</f>
        <v/>
      </c>
      <c r="E610">
        <f t="shared" si="200"/>
        <v>-1.9999990000000001</v>
      </c>
      <c r="F610">
        <f t="shared" si="200"/>
        <v>-9.9999990000000007</v>
      </c>
      <c r="G610" t="str">
        <f t="shared" si="201"/>
        <v/>
      </c>
      <c r="H610" t="e">
        <f t="shared" si="202"/>
        <v>#VALUE!</v>
      </c>
      <c r="I610" t="e">
        <f t="shared" si="203"/>
        <v>#VALUE!</v>
      </c>
      <c r="J610" t="e">
        <f t="shared" si="204"/>
        <v>#VALUE!</v>
      </c>
      <c r="K610">
        <f t="shared" si="205"/>
        <v>-1.9999990000000001</v>
      </c>
      <c r="L610" t="e">
        <f t="shared" si="206"/>
        <v>#VALUE!</v>
      </c>
      <c r="M610" t="e">
        <f t="shared" si="207"/>
        <v>#VALUE!</v>
      </c>
      <c r="N610" t="e">
        <f t="shared" si="208"/>
        <v>#VALUE!</v>
      </c>
      <c r="O610" t="e">
        <f t="shared" si="209"/>
        <v>#VALUE!</v>
      </c>
      <c r="P610" t="e">
        <f t="shared" si="210"/>
        <v>#VALUE!</v>
      </c>
      <c r="Q610" t="e">
        <f t="shared" si="211"/>
        <v>#VALUE!</v>
      </c>
      <c r="R610" t="e">
        <f t="shared" si="212"/>
        <v>#VALUE!</v>
      </c>
      <c r="S610" t="e">
        <f t="shared" si="213"/>
        <v>#VALUE!</v>
      </c>
      <c r="T610" t="e">
        <f t="shared" si="214"/>
        <v>#VALUE!</v>
      </c>
      <c r="U610" t="e">
        <f t="shared" si="215"/>
        <v>#VALUE!</v>
      </c>
      <c r="V610" t="e">
        <f t="shared" si="216"/>
        <v>#VALUE!</v>
      </c>
      <c r="W610" t="e">
        <f t="shared" si="217"/>
        <v>#VALUE!</v>
      </c>
      <c r="X610" t="e">
        <f t="shared" si="218"/>
        <v>#VALUE!</v>
      </c>
      <c r="Y610" t="e">
        <f t="shared" si="219"/>
        <v>#N/A</v>
      </c>
    </row>
    <row r="611" spans="1:25" x14ac:dyDescent="0.25">
      <c r="A611">
        <v>605</v>
      </c>
      <c r="B611">
        <f t="shared" si="198"/>
        <v>13</v>
      </c>
      <c r="C611">
        <f t="shared" si="199"/>
        <v>6</v>
      </c>
      <c r="D611" t="str">
        <f>IF(C611=1,#N/A,VLOOKUP(B611,Equi!$C$4:$BB$54,xy!C611))</f>
        <v/>
      </c>
      <c r="E611">
        <f t="shared" si="200"/>
        <v>-1.9999990000000001</v>
      </c>
      <c r="F611">
        <f t="shared" si="200"/>
        <v>-8.9999990000000007</v>
      </c>
      <c r="G611" t="str">
        <f t="shared" si="201"/>
        <v/>
      </c>
      <c r="H611" t="e">
        <f t="shared" si="202"/>
        <v>#VALUE!</v>
      </c>
      <c r="I611" t="e">
        <f t="shared" si="203"/>
        <v>#VALUE!</v>
      </c>
      <c r="J611" t="e">
        <f t="shared" si="204"/>
        <v>#VALUE!</v>
      </c>
      <c r="K611">
        <f t="shared" si="205"/>
        <v>-1.9999990000000001</v>
      </c>
      <c r="L611" t="e">
        <f t="shared" si="206"/>
        <v>#VALUE!</v>
      </c>
      <c r="M611" t="e">
        <f t="shared" si="207"/>
        <v>#VALUE!</v>
      </c>
      <c r="N611" t="e">
        <f t="shared" si="208"/>
        <v>#VALUE!</v>
      </c>
      <c r="O611" t="e">
        <f t="shared" si="209"/>
        <v>#VALUE!</v>
      </c>
      <c r="P611" t="e">
        <f t="shared" si="210"/>
        <v>#VALUE!</v>
      </c>
      <c r="Q611" t="e">
        <f t="shared" si="211"/>
        <v>#VALUE!</v>
      </c>
      <c r="R611" t="e">
        <f t="shared" si="212"/>
        <v>#VALUE!</v>
      </c>
      <c r="S611" t="e">
        <f t="shared" si="213"/>
        <v>#VALUE!</v>
      </c>
      <c r="T611" t="e">
        <f t="shared" si="214"/>
        <v>#VALUE!</v>
      </c>
      <c r="U611" t="e">
        <f t="shared" si="215"/>
        <v>#VALUE!</v>
      </c>
      <c r="V611" t="e">
        <f t="shared" si="216"/>
        <v>#VALUE!</v>
      </c>
      <c r="W611" t="e">
        <f t="shared" si="217"/>
        <v>#VALUE!</v>
      </c>
      <c r="X611" t="e">
        <f t="shared" si="218"/>
        <v>#VALUE!</v>
      </c>
      <c r="Y611" t="e">
        <f t="shared" si="219"/>
        <v>#N/A</v>
      </c>
    </row>
    <row r="612" spans="1:25" x14ac:dyDescent="0.25">
      <c r="A612">
        <v>606</v>
      </c>
      <c r="B612">
        <f t="shared" si="198"/>
        <v>13</v>
      </c>
      <c r="C612">
        <f t="shared" si="199"/>
        <v>7</v>
      </c>
      <c r="D612">
        <f>IF(C612=1,#N/A,VLOOKUP(B612,Equi!$C$4:$BB$54,xy!C612))</f>
        <v>-10.266359861821199</v>
      </c>
      <c r="E612">
        <f t="shared" si="200"/>
        <v>-1.9999990000000001</v>
      </c>
      <c r="F612">
        <f t="shared" si="200"/>
        <v>-7.9999989999999999</v>
      </c>
      <c r="G612">
        <f t="shared" si="201"/>
        <v>-10.266359861821199</v>
      </c>
      <c r="H612">
        <f t="shared" si="202"/>
        <v>0.90884025729225926</v>
      </c>
      <c r="I612">
        <f t="shared" si="203"/>
        <v>4.0504329108820523</v>
      </c>
      <c r="J612">
        <f t="shared" si="204"/>
        <v>13.015303638886586</v>
      </c>
      <c r="K612">
        <f t="shared" si="205"/>
        <v>-1.9999990000000001</v>
      </c>
      <c r="L612">
        <f t="shared" si="206"/>
        <v>-12.727443694669262</v>
      </c>
      <c r="M612">
        <f t="shared" si="207"/>
        <v>-2.7221876885031397</v>
      </c>
      <c r="N612">
        <f t="shared" si="208"/>
        <v>0.93715750427266731</v>
      </c>
      <c r="O612">
        <f t="shared" si="209"/>
        <v>4.0787501578624603</v>
      </c>
      <c r="P612">
        <f t="shared" si="210"/>
        <v>3.377913825342362</v>
      </c>
      <c r="Q612">
        <f t="shared" si="211"/>
        <v>-2.4826712833378282</v>
      </c>
      <c r="R612">
        <f t="shared" si="212"/>
        <v>-12.727443694669262</v>
      </c>
      <c r="S612">
        <f t="shared" si="213"/>
        <v>6.1675554931702807</v>
      </c>
      <c r="T612">
        <f t="shared" si="214"/>
        <v>0.19264532634673889</v>
      </c>
      <c r="U612">
        <f t="shared" si="215"/>
        <v>3.3342379799365318</v>
      </c>
      <c r="V612">
        <f t="shared" si="216"/>
        <v>12.967323536570168</v>
      </c>
      <c r="W612">
        <f t="shared" si="217"/>
        <v>-12.918721058799273</v>
      </c>
      <c r="X612">
        <f t="shared" si="218"/>
        <v>7.1026703055762397</v>
      </c>
      <c r="Y612">
        <f t="shared" si="219"/>
        <v>6.1675554931702807</v>
      </c>
    </row>
    <row r="613" spans="1:25" x14ac:dyDescent="0.25">
      <c r="A613">
        <v>607</v>
      </c>
      <c r="B613">
        <f t="shared" si="198"/>
        <v>13</v>
      </c>
      <c r="C613">
        <f t="shared" si="199"/>
        <v>8</v>
      </c>
      <c r="D613">
        <f>IF(C613=1,#N/A,VLOOKUP(B613,Equi!$C$4:$BB$54,xy!C613))</f>
        <v>-10.527757144189351</v>
      </c>
      <c r="E613">
        <f t="shared" si="200"/>
        <v>-1.9999990000000001</v>
      </c>
      <c r="F613">
        <f t="shared" si="200"/>
        <v>-6.9999989999999999</v>
      </c>
      <c r="G613">
        <f t="shared" si="201"/>
        <v>-10.527757144189351</v>
      </c>
      <c r="H613">
        <f t="shared" si="202"/>
        <v>0.98401165389642853</v>
      </c>
      <c r="I613">
        <f t="shared" si="203"/>
        <v>4.1256043074862214</v>
      </c>
      <c r="J613">
        <f t="shared" si="204"/>
        <v>12.642533626098485</v>
      </c>
      <c r="K613">
        <f t="shared" si="205"/>
        <v>-1.9999990000000001</v>
      </c>
      <c r="L613">
        <f t="shared" si="206"/>
        <v>-12.129422185862266</v>
      </c>
      <c r="M613">
        <f t="shared" si="207"/>
        <v>-3.5652172337942036</v>
      </c>
      <c r="N613">
        <f t="shared" si="208"/>
        <v>1.0595658090142259</v>
      </c>
      <c r="O613">
        <f t="shared" si="209"/>
        <v>4.2011584626040186</v>
      </c>
      <c r="P613">
        <f t="shared" si="210"/>
        <v>4.0878808598275214</v>
      </c>
      <c r="Q613">
        <f t="shared" si="211"/>
        <v>-2.6435289039475611</v>
      </c>
      <c r="R613">
        <f t="shared" si="212"/>
        <v>-12.129422185862266</v>
      </c>
      <c r="S613">
        <f t="shared" si="213"/>
        <v>5.5055229186844947</v>
      </c>
      <c r="T613">
        <f t="shared" si="214"/>
        <v>0.21458791430829174</v>
      </c>
      <c r="U613">
        <f t="shared" si="215"/>
        <v>3.3561805678980847</v>
      </c>
      <c r="V613">
        <f t="shared" si="216"/>
        <v>12.414150298304509</v>
      </c>
      <c r="W613">
        <f t="shared" si="217"/>
        <v>-12.388204258243748</v>
      </c>
      <c r="X613">
        <f t="shared" si="218"/>
        <v>7.3582409748571793</v>
      </c>
      <c r="Y613">
        <f t="shared" si="219"/>
        <v>5.5055229186844947</v>
      </c>
    </row>
    <row r="614" spans="1:25" x14ac:dyDescent="0.25">
      <c r="A614">
        <v>608</v>
      </c>
      <c r="B614">
        <f t="shared" si="198"/>
        <v>13</v>
      </c>
      <c r="C614">
        <f t="shared" si="199"/>
        <v>9</v>
      </c>
      <c r="D614" t="str">
        <f>IF(C614=1,#N/A,VLOOKUP(B614,Equi!$C$4:$BB$54,xy!C614))</f>
        <v/>
      </c>
      <c r="E614">
        <f t="shared" si="200"/>
        <v>-1.9999990000000001</v>
      </c>
      <c r="F614">
        <f t="shared" si="200"/>
        <v>-5.9999989999999999</v>
      </c>
      <c r="G614" t="str">
        <f t="shared" si="201"/>
        <v/>
      </c>
      <c r="H614" t="e">
        <f t="shared" si="202"/>
        <v>#VALUE!</v>
      </c>
      <c r="I614" t="e">
        <f t="shared" si="203"/>
        <v>#VALUE!</v>
      </c>
      <c r="J614" t="e">
        <f t="shared" si="204"/>
        <v>#VALUE!</v>
      </c>
      <c r="K614">
        <f t="shared" si="205"/>
        <v>-1.9999990000000001</v>
      </c>
      <c r="L614" t="e">
        <f t="shared" si="206"/>
        <v>#VALUE!</v>
      </c>
      <c r="M614" t="e">
        <f t="shared" si="207"/>
        <v>#VALUE!</v>
      </c>
      <c r="N614" t="e">
        <f t="shared" si="208"/>
        <v>#VALUE!</v>
      </c>
      <c r="O614" t="e">
        <f t="shared" si="209"/>
        <v>#VALUE!</v>
      </c>
      <c r="P614" t="e">
        <f t="shared" si="210"/>
        <v>#VALUE!</v>
      </c>
      <c r="Q614" t="e">
        <f t="shared" si="211"/>
        <v>#VALUE!</v>
      </c>
      <c r="R614" t="e">
        <f t="shared" si="212"/>
        <v>#VALUE!</v>
      </c>
      <c r="S614" t="e">
        <f t="shared" si="213"/>
        <v>#VALUE!</v>
      </c>
      <c r="T614" t="e">
        <f t="shared" si="214"/>
        <v>#VALUE!</v>
      </c>
      <c r="U614" t="e">
        <f t="shared" si="215"/>
        <v>#VALUE!</v>
      </c>
      <c r="V614" t="e">
        <f t="shared" si="216"/>
        <v>#VALUE!</v>
      </c>
      <c r="W614" t="e">
        <f t="shared" si="217"/>
        <v>#VALUE!</v>
      </c>
      <c r="X614" t="e">
        <f t="shared" si="218"/>
        <v>#VALUE!</v>
      </c>
      <c r="Y614" t="e">
        <f t="shared" si="219"/>
        <v>#N/A</v>
      </c>
    </row>
    <row r="615" spans="1:25" x14ac:dyDescent="0.25">
      <c r="A615">
        <v>609</v>
      </c>
      <c r="B615">
        <f t="shared" si="198"/>
        <v>13</v>
      </c>
      <c r="C615">
        <f t="shared" si="199"/>
        <v>10</v>
      </c>
      <c r="D615" t="str">
        <f>IF(C615=1,#N/A,VLOOKUP(B615,Equi!$C$4:$BB$54,xy!C615))</f>
        <v/>
      </c>
      <c r="E615">
        <f t="shared" si="200"/>
        <v>-1.9999990000000001</v>
      </c>
      <c r="F615">
        <f t="shared" si="200"/>
        <v>-4.9999989999999999</v>
      </c>
      <c r="G615" t="str">
        <f t="shared" si="201"/>
        <v/>
      </c>
      <c r="H615" t="e">
        <f t="shared" si="202"/>
        <v>#VALUE!</v>
      </c>
      <c r="I615" t="e">
        <f t="shared" si="203"/>
        <v>#VALUE!</v>
      </c>
      <c r="J615" t="e">
        <f t="shared" si="204"/>
        <v>#VALUE!</v>
      </c>
      <c r="K615">
        <f t="shared" si="205"/>
        <v>-1.9999990000000001</v>
      </c>
      <c r="L615" t="e">
        <f t="shared" si="206"/>
        <v>#VALUE!</v>
      </c>
      <c r="M615" t="e">
        <f t="shared" si="207"/>
        <v>#VALUE!</v>
      </c>
      <c r="N615" t="e">
        <f t="shared" si="208"/>
        <v>#VALUE!</v>
      </c>
      <c r="O615" t="e">
        <f t="shared" si="209"/>
        <v>#VALUE!</v>
      </c>
      <c r="P615" t="e">
        <f t="shared" si="210"/>
        <v>#VALUE!</v>
      </c>
      <c r="Q615" t="e">
        <f t="shared" si="211"/>
        <v>#VALUE!</v>
      </c>
      <c r="R615" t="e">
        <f t="shared" si="212"/>
        <v>#VALUE!</v>
      </c>
      <c r="S615" t="e">
        <f t="shared" si="213"/>
        <v>#VALUE!</v>
      </c>
      <c r="T615" t="e">
        <f t="shared" si="214"/>
        <v>#VALUE!</v>
      </c>
      <c r="U615" t="e">
        <f t="shared" si="215"/>
        <v>#VALUE!</v>
      </c>
      <c r="V615" t="e">
        <f t="shared" si="216"/>
        <v>#VALUE!</v>
      </c>
      <c r="W615" t="e">
        <f t="shared" si="217"/>
        <v>#VALUE!</v>
      </c>
      <c r="X615" t="e">
        <f t="shared" si="218"/>
        <v>#VALUE!</v>
      </c>
      <c r="Y615" t="e">
        <f t="shared" si="219"/>
        <v>#N/A</v>
      </c>
    </row>
    <row r="616" spans="1:25" x14ac:dyDescent="0.25">
      <c r="A616">
        <v>610</v>
      </c>
      <c r="B616">
        <f t="shared" si="198"/>
        <v>13</v>
      </c>
      <c r="C616">
        <f t="shared" si="199"/>
        <v>11</v>
      </c>
      <c r="D616" t="str">
        <f>IF(C616=1,#N/A,VLOOKUP(B616,Equi!$C$4:$BB$54,xy!C616))</f>
        <v/>
      </c>
      <c r="E616">
        <f t="shared" si="200"/>
        <v>-1.9999990000000001</v>
      </c>
      <c r="F616">
        <f t="shared" si="200"/>
        <v>-3.9999989999999999</v>
      </c>
      <c r="G616" t="str">
        <f t="shared" si="201"/>
        <v/>
      </c>
      <c r="H616" t="e">
        <f t="shared" si="202"/>
        <v>#VALUE!</v>
      </c>
      <c r="I616" t="e">
        <f t="shared" si="203"/>
        <v>#VALUE!</v>
      </c>
      <c r="J616" t="e">
        <f t="shared" si="204"/>
        <v>#VALUE!</v>
      </c>
      <c r="K616">
        <f t="shared" si="205"/>
        <v>-1.9999990000000001</v>
      </c>
      <c r="L616" t="e">
        <f t="shared" si="206"/>
        <v>#VALUE!</v>
      </c>
      <c r="M616" t="e">
        <f t="shared" si="207"/>
        <v>#VALUE!</v>
      </c>
      <c r="N616" t="e">
        <f t="shared" si="208"/>
        <v>#VALUE!</v>
      </c>
      <c r="O616" t="e">
        <f t="shared" si="209"/>
        <v>#VALUE!</v>
      </c>
      <c r="P616" t="e">
        <f t="shared" si="210"/>
        <v>#VALUE!</v>
      </c>
      <c r="Q616" t="e">
        <f t="shared" si="211"/>
        <v>#VALUE!</v>
      </c>
      <c r="R616" t="e">
        <f t="shared" si="212"/>
        <v>#VALUE!</v>
      </c>
      <c r="S616" t="e">
        <f t="shared" si="213"/>
        <v>#VALUE!</v>
      </c>
      <c r="T616" t="e">
        <f t="shared" si="214"/>
        <v>#VALUE!</v>
      </c>
      <c r="U616" t="e">
        <f t="shared" si="215"/>
        <v>#VALUE!</v>
      </c>
      <c r="V616" t="e">
        <f t="shared" si="216"/>
        <v>#VALUE!</v>
      </c>
      <c r="W616" t="e">
        <f t="shared" si="217"/>
        <v>#VALUE!</v>
      </c>
      <c r="X616" t="e">
        <f t="shared" si="218"/>
        <v>#VALUE!</v>
      </c>
      <c r="Y616" t="e">
        <f t="shared" si="219"/>
        <v>#N/A</v>
      </c>
    </row>
    <row r="617" spans="1:25" x14ac:dyDescent="0.25">
      <c r="A617">
        <v>611</v>
      </c>
      <c r="B617">
        <f t="shared" si="198"/>
        <v>13</v>
      </c>
      <c r="C617">
        <f t="shared" si="199"/>
        <v>12</v>
      </c>
      <c r="D617" t="str">
        <f>IF(C617=1,#N/A,VLOOKUP(B617,Equi!$C$4:$BB$54,xy!C617))</f>
        <v/>
      </c>
      <c r="E617">
        <f t="shared" si="200"/>
        <v>-1.9999990000000001</v>
      </c>
      <c r="F617">
        <f t="shared" si="200"/>
        <v>-2.9999989999999999</v>
      </c>
      <c r="G617" t="str">
        <f t="shared" si="201"/>
        <v/>
      </c>
      <c r="H617" t="e">
        <f t="shared" si="202"/>
        <v>#VALUE!</v>
      </c>
      <c r="I617" t="e">
        <f t="shared" si="203"/>
        <v>#VALUE!</v>
      </c>
      <c r="J617" t="e">
        <f t="shared" si="204"/>
        <v>#VALUE!</v>
      </c>
      <c r="K617">
        <f t="shared" si="205"/>
        <v>-1.9999990000000001</v>
      </c>
      <c r="L617" t="e">
        <f t="shared" si="206"/>
        <v>#VALUE!</v>
      </c>
      <c r="M617" t="e">
        <f t="shared" si="207"/>
        <v>#VALUE!</v>
      </c>
      <c r="N617" t="e">
        <f t="shared" si="208"/>
        <v>#VALUE!</v>
      </c>
      <c r="O617" t="e">
        <f t="shared" si="209"/>
        <v>#VALUE!</v>
      </c>
      <c r="P617" t="e">
        <f t="shared" si="210"/>
        <v>#VALUE!</v>
      </c>
      <c r="Q617" t="e">
        <f t="shared" si="211"/>
        <v>#VALUE!</v>
      </c>
      <c r="R617" t="e">
        <f t="shared" si="212"/>
        <v>#VALUE!</v>
      </c>
      <c r="S617" t="e">
        <f t="shared" si="213"/>
        <v>#VALUE!</v>
      </c>
      <c r="T617" t="e">
        <f t="shared" si="214"/>
        <v>#VALUE!</v>
      </c>
      <c r="U617" t="e">
        <f t="shared" si="215"/>
        <v>#VALUE!</v>
      </c>
      <c r="V617" t="e">
        <f t="shared" si="216"/>
        <v>#VALUE!</v>
      </c>
      <c r="W617" t="e">
        <f t="shared" si="217"/>
        <v>#VALUE!</v>
      </c>
      <c r="X617" t="e">
        <f t="shared" si="218"/>
        <v>#VALUE!</v>
      </c>
      <c r="Y617" t="e">
        <f t="shared" si="219"/>
        <v>#N/A</v>
      </c>
    </row>
    <row r="618" spans="1:25" x14ac:dyDescent="0.25">
      <c r="A618">
        <v>612</v>
      </c>
      <c r="B618">
        <f t="shared" si="198"/>
        <v>13</v>
      </c>
      <c r="C618">
        <f t="shared" si="199"/>
        <v>13</v>
      </c>
      <c r="D618" t="str">
        <f>IF(C618=1,#N/A,VLOOKUP(B618,Equi!$C$4:$BB$54,xy!C618))</f>
        <v/>
      </c>
      <c r="E618">
        <f t="shared" si="200"/>
        <v>-1.9999990000000001</v>
      </c>
      <c r="F618">
        <f t="shared" si="200"/>
        <v>-1.9999990000000001</v>
      </c>
      <c r="G618" t="str">
        <f t="shared" si="201"/>
        <v/>
      </c>
      <c r="H618" t="e">
        <f t="shared" si="202"/>
        <v>#VALUE!</v>
      </c>
      <c r="I618" t="e">
        <f t="shared" si="203"/>
        <v>#VALUE!</v>
      </c>
      <c r="J618" t="e">
        <f t="shared" si="204"/>
        <v>#VALUE!</v>
      </c>
      <c r="K618">
        <f t="shared" si="205"/>
        <v>-1.9999990000000001</v>
      </c>
      <c r="L618" t="e">
        <f t="shared" si="206"/>
        <v>#VALUE!</v>
      </c>
      <c r="M618" t="e">
        <f t="shared" si="207"/>
        <v>#VALUE!</v>
      </c>
      <c r="N618" t="e">
        <f t="shared" si="208"/>
        <v>#VALUE!</v>
      </c>
      <c r="O618" t="e">
        <f t="shared" si="209"/>
        <v>#VALUE!</v>
      </c>
      <c r="P618" t="e">
        <f t="shared" si="210"/>
        <v>#VALUE!</v>
      </c>
      <c r="Q618" t="e">
        <f t="shared" si="211"/>
        <v>#VALUE!</v>
      </c>
      <c r="R618" t="e">
        <f t="shared" si="212"/>
        <v>#VALUE!</v>
      </c>
      <c r="S618" t="e">
        <f t="shared" si="213"/>
        <v>#VALUE!</v>
      </c>
      <c r="T618" t="e">
        <f t="shared" si="214"/>
        <v>#VALUE!</v>
      </c>
      <c r="U618" t="e">
        <f t="shared" si="215"/>
        <v>#VALUE!</v>
      </c>
      <c r="V618" t="e">
        <f t="shared" si="216"/>
        <v>#VALUE!</v>
      </c>
      <c r="W618" t="e">
        <f t="shared" si="217"/>
        <v>#VALUE!</v>
      </c>
      <c r="X618" t="e">
        <f t="shared" si="218"/>
        <v>#VALUE!</v>
      </c>
      <c r="Y618" t="e">
        <f t="shared" si="219"/>
        <v>#N/A</v>
      </c>
    </row>
    <row r="619" spans="1:25" x14ac:dyDescent="0.25">
      <c r="A619">
        <v>613</v>
      </c>
      <c r="B619">
        <f t="shared" si="198"/>
        <v>13</v>
      </c>
      <c r="C619">
        <f t="shared" si="199"/>
        <v>14</v>
      </c>
      <c r="D619" t="str">
        <f>IF(C619=1,#N/A,VLOOKUP(B619,Equi!$C$4:$BB$54,xy!C619))</f>
        <v/>
      </c>
      <c r="E619">
        <f t="shared" si="200"/>
        <v>-1.9999990000000001</v>
      </c>
      <c r="F619">
        <f t="shared" si="200"/>
        <v>-0.99999899999999997</v>
      </c>
      <c r="G619" t="str">
        <f t="shared" si="201"/>
        <v/>
      </c>
      <c r="H619" t="e">
        <f t="shared" si="202"/>
        <v>#VALUE!</v>
      </c>
      <c r="I619" t="e">
        <f t="shared" si="203"/>
        <v>#VALUE!</v>
      </c>
      <c r="J619" t="e">
        <f t="shared" si="204"/>
        <v>#VALUE!</v>
      </c>
      <c r="K619">
        <f t="shared" si="205"/>
        <v>-1.9999990000000001</v>
      </c>
      <c r="L619" t="e">
        <f t="shared" si="206"/>
        <v>#VALUE!</v>
      </c>
      <c r="M619" t="e">
        <f t="shared" si="207"/>
        <v>#VALUE!</v>
      </c>
      <c r="N619" t="e">
        <f t="shared" si="208"/>
        <v>#VALUE!</v>
      </c>
      <c r="O619" t="e">
        <f t="shared" si="209"/>
        <v>#VALUE!</v>
      </c>
      <c r="P619" t="e">
        <f t="shared" si="210"/>
        <v>#VALUE!</v>
      </c>
      <c r="Q619" t="e">
        <f t="shared" si="211"/>
        <v>#VALUE!</v>
      </c>
      <c r="R619" t="e">
        <f t="shared" si="212"/>
        <v>#VALUE!</v>
      </c>
      <c r="S619" t="e">
        <f t="shared" si="213"/>
        <v>#VALUE!</v>
      </c>
      <c r="T619" t="e">
        <f t="shared" si="214"/>
        <v>#VALUE!</v>
      </c>
      <c r="U619" t="e">
        <f t="shared" si="215"/>
        <v>#VALUE!</v>
      </c>
      <c r="V619" t="e">
        <f t="shared" si="216"/>
        <v>#VALUE!</v>
      </c>
      <c r="W619" t="e">
        <f t="shared" si="217"/>
        <v>#VALUE!</v>
      </c>
      <c r="X619" t="e">
        <f t="shared" si="218"/>
        <v>#VALUE!</v>
      </c>
      <c r="Y619" t="e">
        <f t="shared" si="219"/>
        <v>#N/A</v>
      </c>
    </row>
    <row r="620" spans="1:25" x14ac:dyDescent="0.25">
      <c r="A620">
        <v>614</v>
      </c>
      <c r="B620">
        <f t="shared" si="198"/>
        <v>13</v>
      </c>
      <c r="C620">
        <f t="shared" si="199"/>
        <v>15</v>
      </c>
      <c r="D620" t="str">
        <f>IF(C620=1,#N/A,VLOOKUP(B620,Equi!$C$4:$BB$54,xy!C620))</f>
        <v/>
      </c>
      <c r="E620">
        <f t="shared" si="200"/>
        <v>-1.9999990000000001</v>
      </c>
      <c r="F620">
        <f t="shared" si="200"/>
        <v>9.9999999999999995E-7</v>
      </c>
      <c r="G620" t="str">
        <f t="shared" si="201"/>
        <v/>
      </c>
      <c r="H620" t="e">
        <f t="shared" si="202"/>
        <v>#VALUE!</v>
      </c>
      <c r="I620" t="e">
        <f t="shared" si="203"/>
        <v>#VALUE!</v>
      </c>
      <c r="J620" t="e">
        <f t="shared" si="204"/>
        <v>#VALUE!</v>
      </c>
      <c r="K620">
        <f t="shared" si="205"/>
        <v>-1.9999990000000001</v>
      </c>
      <c r="L620" t="e">
        <f t="shared" si="206"/>
        <v>#VALUE!</v>
      </c>
      <c r="M620" t="e">
        <f t="shared" si="207"/>
        <v>#VALUE!</v>
      </c>
      <c r="N620" t="e">
        <f t="shared" si="208"/>
        <v>#VALUE!</v>
      </c>
      <c r="O620" t="e">
        <f t="shared" si="209"/>
        <v>#VALUE!</v>
      </c>
      <c r="P620" t="e">
        <f t="shared" si="210"/>
        <v>#VALUE!</v>
      </c>
      <c r="Q620" t="e">
        <f t="shared" si="211"/>
        <v>#VALUE!</v>
      </c>
      <c r="R620" t="e">
        <f t="shared" si="212"/>
        <v>#VALUE!</v>
      </c>
      <c r="S620" t="e">
        <f t="shared" si="213"/>
        <v>#VALUE!</v>
      </c>
      <c r="T620" t="e">
        <f t="shared" si="214"/>
        <v>#VALUE!</v>
      </c>
      <c r="U620" t="e">
        <f t="shared" si="215"/>
        <v>#VALUE!</v>
      </c>
      <c r="V620" t="e">
        <f t="shared" si="216"/>
        <v>#VALUE!</v>
      </c>
      <c r="W620" t="e">
        <f t="shared" si="217"/>
        <v>#VALUE!</v>
      </c>
      <c r="X620" t="e">
        <f t="shared" si="218"/>
        <v>#VALUE!</v>
      </c>
      <c r="Y620" t="e">
        <f t="shared" si="219"/>
        <v>#N/A</v>
      </c>
    </row>
    <row r="621" spans="1:25" x14ac:dyDescent="0.25">
      <c r="A621">
        <v>615</v>
      </c>
      <c r="B621">
        <f t="shared" si="198"/>
        <v>13</v>
      </c>
      <c r="C621">
        <f t="shared" si="199"/>
        <v>16</v>
      </c>
      <c r="D621" t="str">
        <f>IF(C621=1,#N/A,VLOOKUP(B621,Equi!$C$4:$BB$54,xy!C621))</f>
        <v/>
      </c>
      <c r="E621">
        <f t="shared" si="200"/>
        <v>-1.9999990000000001</v>
      </c>
      <c r="F621">
        <f t="shared" si="200"/>
        <v>1.0000009999999999</v>
      </c>
      <c r="G621" t="str">
        <f t="shared" si="201"/>
        <v/>
      </c>
      <c r="H621" t="e">
        <f t="shared" si="202"/>
        <v>#VALUE!</v>
      </c>
      <c r="I621" t="e">
        <f t="shared" si="203"/>
        <v>#VALUE!</v>
      </c>
      <c r="J621" t="e">
        <f t="shared" si="204"/>
        <v>#VALUE!</v>
      </c>
      <c r="K621">
        <f t="shared" si="205"/>
        <v>-1.9999990000000001</v>
      </c>
      <c r="L621" t="e">
        <f t="shared" si="206"/>
        <v>#VALUE!</v>
      </c>
      <c r="M621" t="e">
        <f t="shared" si="207"/>
        <v>#VALUE!</v>
      </c>
      <c r="N621" t="e">
        <f t="shared" si="208"/>
        <v>#VALUE!</v>
      </c>
      <c r="O621" t="e">
        <f t="shared" si="209"/>
        <v>#VALUE!</v>
      </c>
      <c r="P621" t="e">
        <f t="shared" si="210"/>
        <v>#VALUE!</v>
      </c>
      <c r="Q621" t="e">
        <f t="shared" si="211"/>
        <v>#VALUE!</v>
      </c>
      <c r="R621" t="e">
        <f t="shared" si="212"/>
        <v>#VALUE!</v>
      </c>
      <c r="S621" t="e">
        <f t="shared" si="213"/>
        <v>#VALUE!</v>
      </c>
      <c r="T621" t="e">
        <f t="shared" si="214"/>
        <v>#VALUE!</v>
      </c>
      <c r="U621" t="e">
        <f t="shared" si="215"/>
        <v>#VALUE!</v>
      </c>
      <c r="V621" t="e">
        <f t="shared" si="216"/>
        <v>#VALUE!</v>
      </c>
      <c r="W621" t="e">
        <f t="shared" si="217"/>
        <v>#VALUE!</v>
      </c>
      <c r="X621" t="e">
        <f t="shared" si="218"/>
        <v>#VALUE!</v>
      </c>
      <c r="Y621" t="e">
        <f t="shared" si="219"/>
        <v>#N/A</v>
      </c>
    </row>
    <row r="622" spans="1:25" x14ac:dyDescent="0.25">
      <c r="A622">
        <v>616</v>
      </c>
      <c r="B622">
        <f t="shared" si="198"/>
        <v>13</v>
      </c>
      <c r="C622">
        <f t="shared" si="199"/>
        <v>17</v>
      </c>
      <c r="D622" t="str">
        <f>IF(C622=1,#N/A,VLOOKUP(B622,Equi!$C$4:$BB$54,xy!C622))</f>
        <v/>
      </c>
      <c r="E622">
        <f t="shared" si="200"/>
        <v>-1.9999990000000001</v>
      </c>
      <c r="F622">
        <f t="shared" si="200"/>
        <v>2.0000010000000001</v>
      </c>
      <c r="G622" t="str">
        <f t="shared" si="201"/>
        <v/>
      </c>
      <c r="H622" t="e">
        <f t="shared" si="202"/>
        <v>#VALUE!</v>
      </c>
      <c r="I622" t="e">
        <f t="shared" si="203"/>
        <v>#VALUE!</v>
      </c>
      <c r="J622" t="e">
        <f t="shared" si="204"/>
        <v>#VALUE!</v>
      </c>
      <c r="K622">
        <f t="shared" si="205"/>
        <v>-1.9999990000000001</v>
      </c>
      <c r="L622" t="e">
        <f t="shared" si="206"/>
        <v>#VALUE!</v>
      </c>
      <c r="M622" t="e">
        <f t="shared" si="207"/>
        <v>#VALUE!</v>
      </c>
      <c r="N622" t="e">
        <f t="shared" si="208"/>
        <v>#VALUE!</v>
      </c>
      <c r="O622" t="e">
        <f t="shared" si="209"/>
        <v>#VALUE!</v>
      </c>
      <c r="P622" t="e">
        <f t="shared" si="210"/>
        <v>#VALUE!</v>
      </c>
      <c r="Q622" t="e">
        <f t="shared" si="211"/>
        <v>#VALUE!</v>
      </c>
      <c r="R622" t="e">
        <f t="shared" si="212"/>
        <v>#VALUE!</v>
      </c>
      <c r="S622" t="e">
        <f t="shared" si="213"/>
        <v>#VALUE!</v>
      </c>
      <c r="T622" t="e">
        <f t="shared" si="214"/>
        <v>#VALUE!</v>
      </c>
      <c r="U622" t="e">
        <f t="shared" si="215"/>
        <v>#VALUE!</v>
      </c>
      <c r="V622" t="e">
        <f t="shared" si="216"/>
        <v>#VALUE!</v>
      </c>
      <c r="W622" t="e">
        <f t="shared" si="217"/>
        <v>#VALUE!</v>
      </c>
      <c r="X622" t="e">
        <f t="shared" si="218"/>
        <v>#VALUE!</v>
      </c>
      <c r="Y622" t="e">
        <f t="shared" si="219"/>
        <v>#N/A</v>
      </c>
    </row>
    <row r="623" spans="1:25" x14ac:dyDescent="0.25">
      <c r="A623">
        <v>617</v>
      </c>
      <c r="B623">
        <f t="shared" si="198"/>
        <v>13</v>
      </c>
      <c r="C623">
        <f t="shared" si="199"/>
        <v>18</v>
      </c>
      <c r="D623" t="str">
        <f>IF(C623=1,#N/A,VLOOKUP(B623,Equi!$C$4:$BB$54,xy!C623))</f>
        <v/>
      </c>
      <c r="E623">
        <f t="shared" si="200"/>
        <v>-1.9999990000000001</v>
      </c>
      <c r="F623">
        <f t="shared" si="200"/>
        <v>3.0000010000000001</v>
      </c>
      <c r="G623" t="str">
        <f t="shared" si="201"/>
        <v/>
      </c>
      <c r="H623" t="e">
        <f t="shared" si="202"/>
        <v>#VALUE!</v>
      </c>
      <c r="I623" t="e">
        <f t="shared" si="203"/>
        <v>#VALUE!</v>
      </c>
      <c r="J623" t="e">
        <f t="shared" si="204"/>
        <v>#VALUE!</v>
      </c>
      <c r="K623">
        <f t="shared" si="205"/>
        <v>-1.9999990000000001</v>
      </c>
      <c r="L623" t="e">
        <f t="shared" si="206"/>
        <v>#VALUE!</v>
      </c>
      <c r="M623" t="e">
        <f t="shared" si="207"/>
        <v>#VALUE!</v>
      </c>
      <c r="N623" t="e">
        <f t="shared" si="208"/>
        <v>#VALUE!</v>
      </c>
      <c r="O623" t="e">
        <f t="shared" si="209"/>
        <v>#VALUE!</v>
      </c>
      <c r="P623" t="e">
        <f t="shared" si="210"/>
        <v>#VALUE!</v>
      </c>
      <c r="Q623" t="e">
        <f t="shared" si="211"/>
        <v>#VALUE!</v>
      </c>
      <c r="R623" t="e">
        <f t="shared" si="212"/>
        <v>#VALUE!</v>
      </c>
      <c r="S623" t="e">
        <f t="shared" si="213"/>
        <v>#VALUE!</v>
      </c>
      <c r="T623" t="e">
        <f t="shared" si="214"/>
        <v>#VALUE!</v>
      </c>
      <c r="U623" t="e">
        <f t="shared" si="215"/>
        <v>#VALUE!</v>
      </c>
      <c r="V623" t="e">
        <f t="shared" si="216"/>
        <v>#VALUE!</v>
      </c>
      <c r="W623" t="e">
        <f t="shared" si="217"/>
        <v>#VALUE!</v>
      </c>
      <c r="X623" t="e">
        <f t="shared" si="218"/>
        <v>#VALUE!</v>
      </c>
      <c r="Y623" t="e">
        <f t="shared" si="219"/>
        <v>#N/A</v>
      </c>
    </row>
    <row r="624" spans="1:25" x14ac:dyDescent="0.25">
      <c r="A624">
        <v>618</v>
      </c>
      <c r="B624">
        <f t="shared" si="198"/>
        <v>13</v>
      </c>
      <c r="C624">
        <f t="shared" si="199"/>
        <v>19</v>
      </c>
      <c r="D624" t="str">
        <f>IF(C624=1,#N/A,VLOOKUP(B624,Equi!$C$4:$BB$54,xy!C624))</f>
        <v/>
      </c>
      <c r="E624">
        <f t="shared" si="200"/>
        <v>-1.9999990000000001</v>
      </c>
      <c r="F624">
        <f t="shared" si="200"/>
        <v>4.0000010000000001</v>
      </c>
      <c r="G624" t="str">
        <f t="shared" si="201"/>
        <v/>
      </c>
      <c r="H624" t="e">
        <f t="shared" si="202"/>
        <v>#VALUE!</v>
      </c>
      <c r="I624" t="e">
        <f t="shared" si="203"/>
        <v>#VALUE!</v>
      </c>
      <c r="J624" t="e">
        <f t="shared" si="204"/>
        <v>#VALUE!</v>
      </c>
      <c r="K624">
        <f t="shared" si="205"/>
        <v>-1.9999990000000001</v>
      </c>
      <c r="L624" t="e">
        <f t="shared" si="206"/>
        <v>#VALUE!</v>
      </c>
      <c r="M624" t="e">
        <f t="shared" si="207"/>
        <v>#VALUE!</v>
      </c>
      <c r="N624" t="e">
        <f t="shared" si="208"/>
        <v>#VALUE!</v>
      </c>
      <c r="O624" t="e">
        <f t="shared" si="209"/>
        <v>#VALUE!</v>
      </c>
      <c r="P624" t="e">
        <f t="shared" si="210"/>
        <v>#VALUE!</v>
      </c>
      <c r="Q624" t="e">
        <f t="shared" si="211"/>
        <v>#VALUE!</v>
      </c>
      <c r="R624" t="e">
        <f t="shared" si="212"/>
        <v>#VALUE!</v>
      </c>
      <c r="S624" t="e">
        <f t="shared" si="213"/>
        <v>#VALUE!</v>
      </c>
      <c r="T624" t="e">
        <f t="shared" si="214"/>
        <v>#VALUE!</v>
      </c>
      <c r="U624" t="e">
        <f t="shared" si="215"/>
        <v>#VALUE!</v>
      </c>
      <c r="V624" t="e">
        <f t="shared" si="216"/>
        <v>#VALUE!</v>
      </c>
      <c r="W624" t="e">
        <f t="shared" si="217"/>
        <v>#VALUE!</v>
      </c>
      <c r="X624" t="e">
        <f t="shared" si="218"/>
        <v>#VALUE!</v>
      </c>
      <c r="Y624" t="e">
        <f t="shared" si="219"/>
        <v>#N/A</v>
      </c>
    </row>
    <row r="625" spans="1:25" x14ac:dyDescent="0.25">
      <c r="A625">
        <v>619</v>
      </c>
      <c r="B625">
        <f t="shared" si="198"/>
        <v>13</v>
      </c>
      <c r="C625">
        <f t="shared" si="199"/>
        <v>20</v>
      </c>
      <c r="D625" t="str">
        <f>IF(C625=1,#N/A,VLOOKUP(B625,Equi!$C$4:$BB$54,xy!C625))</f>
        <v/>
      </c>
      <c r="E625">
        <f t="shared" si="200"/>
        <v>-1.9999990000000001</v>
      </c>
      <c r="F625">
        <f t="shared" si="200"/>
        <v>5.0000010000000001</v>
      </c>
      <c r="G625" t="str">
        <f t="shared" si="201"/>
        <v/>
      </c>
      <c r="H625" t="e">
        <f t="shared" si="202"/>
        <v>#VALUE!</v>
      </c>
      <c r="I625" t="e">
        <f t="shared" si="203"/>
        <v>#VALUE!</v>
      </c>
      <c r="J625" t="e">
        <f t="shared" si="204"/>
        <v>#VALUE!</v>
      </c>
      <c r="K625">
        <f t="shared" si="205"/>
        <v>-1.9999990000000001</v>
      </c>
      <c r="L625" t="e">
        <f t="shared" si="206"/>
        <v>#VALUE!</v>
      </c>
      <c r="M625" t="e">
        <f t="shared" si="207"/>
        <v>#VALUE!</v>
      </c>
      <c r="N625" t="e">
        <f t="shared" si="208"/>
        <v>#VALUE!</v>
      </c>
      <c r="O625" t="e">
        <f t="shared" si="209"/>
        <v>#VALUE!</v>
      </c>
      <c r="P625" t="e">
        <f t="shared" si="210"/>
        <v>#VALUE!</v>
      </c>
      <c r="Q625" t="e">
        <f t="shared" si="211"/>
        <v>#VALUE!</v>
      </c>
      <c r="R625" t="e">
        <f t="shared" si="212"/>
        <v>#VALUE!</v>
      </c>
      <c r="S625" t="e">
        <f t="shared" si="213"/>
        <v>#VALUE!</v>
      </c>
      <c r="T625" t="e">
        <f t="shared" si="214"/>
        <v>#VALUE!</v>
      </c>
      <c r="U625" t="e">
        <f t="shared" si="215"/>
        <v>#VALUE!</v>
      </c>
      <c r="V625" t="e">
        <f t="shared" si="216"/>
        <v>#VALUE!</v>
      </c>
      <c r="W625" t="e">
        <f t="shared" si="217"/>
        <v>#VALUE!</v>
      </c>
      <c r="X625" t="e">
        <f t="shared" si="218"/>
        <v>#VALUE!</v>
      </c>
      <c r="Y625" t="e">
        <f t="shared" si="219"/>
        <v>#N/A</v>
      </c>
    </row>
    <row r="626" spans="1:25" x14ac:dyDescent="0.25">
      <c r="A626">
        <v>620</v>
      </c>
      <c r="B626">
        <f t="shared" si="198"/>
        <v>13</v>
      </c>
      <c r="C626">
        <f t="shared" si="199"/>
        <v>21</v>
      </c>
      <c r="D626" t="str">
        <f>IF(C626=1,#N/A,VLOOKUP(B626,Equi!$C$4:$BB$54,xy!C626))</f>
        <v/>
      </c>
      <c r="E626">
        <f t="shared" si="200"/>
        <v>-1.9999990000000001</v>
      </c>
      <c r="F626">
        <f t="shared" si="200"/>
        <v>6.0000010000000001</v>
      </c>
      <c r="G626" t="str">
        <f t="shared" si="201"/>
        <v/>
      </c>
      <c r="H626" t="e">
        <f t="shared" si="202"/>
        <v>#VALUE!</v>
      </c>
      <c r="I626" t="e">
        <f t="shared" si="203"/>
        <v>#VALUE!</v>
      </c>
      <c r="J626" t="e">
        <f t="shared" si="204"/>
        <v>#VALUE!</v>
      </c>
      <c r="K626">
        <f t="shared" si="205"/>
        <v>-1.9999990000000001</v>
      </c>
      <c r="L626" t="e">
        <f t="shared" si="206"/>
        <v>#VALUE!</v>
      </c>
      <c r="M626" t="e">
        <f t="shared" si="207"/>
        <v>#VALUE!</v>
      </c>
      <c r="N626" t="e">
        <f t="shared" si="208"/>
        <v>#VALUE!</v>
      </c>
      <c r="O626" t="e">
        <f t="shared" si="209"/>
        <v>#VALUE!</v>
      </c>
      <c r="P626" t="e">
        <f t="shared" si="210"/>
        <v>#VALUE!</v>
      </c>
      <c r="Q626" t="e">
        <f t="shared" si="211"/>
        <v>#VALUE!</v>
      </c>
      <c r="R626" t="e">
        <f t="shared" si="212"/>
        <v>#VALUE!</v>
      </c>
      <c r="S626" t="e">
        <f t="shared" si="213"/>
        <v>#VALUE!</v>
      </c>
      <c r="T626" t="e">
        <f t="shared" si="214"/>
        <v>#VALUE!</v>
      </c>
      <c r="U626" t="e">
        <f t="shared" si="215"/>
        <v>#VALUE!</v>
      </c>
      <c r="V626" t="e">
        <f t="shared" si="216"/>
        <v>#VALUE!</v>
      </c>
      <c r="W626" t="e">
        <f t="shared" si="217"/>
        <v>#VALUE!</v>
      </c>
      <c r="X626" t="e">
        <f t="shared" si="218"/>
        <v>#VALUE!</v>
      </c>
      <c r="Y626" t="e">
        <f t="shared" si="219"/>
        <v>#N/A</v>
      </c>
    </row>
    <row r="627" spans="1:25" x14ac:dyDescent="0.25">
      <c r="A627">
        <v>621</v>
      </c>
      <c r="B627">
        <f t="shared" si="198"/>
        <v>13</v>
      </c>
      <c r="C627">
        <f t="shared" si="199"/>
        <v>22</v>
      </c>
      <c r="D627" t="str">
        <f>IF(C627=1,#N/A,VLOOKUP(B627,Equi!$C$4:$BB$54,xy!C627))</f>
        <v/>
      </c>
      <c r="E627">
        <f t="shared" si="200"/>
        <v>-1.9999990000000001</v>
      </c>
      <c r="F627">
        <f t="shared" si="200"/>
        <v>7.0000010000000001</v>
      </c>
      <c r="G627" t="str">
        <f t="shared" si="201"/>
        <v/>
      </c>
      <c r="H627" t="e">
        <f t="shared" si="202"/>
        <v>#VALUE!</v>
      </c>
      <c r="I627" t="e">
        <f t="shared" si="203"/>
        <v>#VALUE!</v>
      </c>
      <c r="J627" t="e">
        <f t="shared" si="204"/>
        <v>#VALUE!</v>
      </c>
      <c r="K627">
        <f t="shared" si="205"/>
        <v>-1.9999990000000001</v>
      </c>
      <c r="L627" t="e">
        <f t="shared" si="206"/>
        <v>#VALUE!</v>
      </c>
      <c r="M627" t="e">
        <f t="shared" si="207"/>
        <v>#VALUE!</v>
      </c>
      <c r="N627" t="e">
        <f t="shared" si="208"/>
        <v>#VALUE!</v>
      </c>
      <c r="O627" t="e">
        <f t="shared" si="209"/>
        <v>#VALUE!</v>
      </c>
      <c r="P627" t="e">
        <f t="shared" si="210"/>
        <v>#VALUE!</v>
      </c>
      <c r="Q627" t="e">
        <f t="shared" si="211"/>
        <v>#VALUE!</v>
      </c>
      <c r="R627" t="e">
        <f t="shared" si="212"/>
        <v>#VALUE!</v>
      </c>
      <c r="S627" t="e">
        <f t="shared" si="213"/>
        <v>#VALUE!</v>
      </c>
      <c r="T627" t="e">
        <f t="shared" si="214"/>
        <v>#VALUE!</v>
      </c>
      <c r="U627" t="e">
        <f t="shared" si="215"/>
        <v>#VALUE!</v>
      </c>
      <c r="V627" t="e">
        <f t="shared" si="216"/>
        <v>#VALUE!</v>
      </c>
      <c r="W627" t="e">
        <f t="shared" si="217"/>
        <v>#VALUE!</v>
      </c>
      <c r="X627" t="e">
        <f t="shared" si="218"/>
        <v>#VALUE!</v>
      </c>
      <c r="Y627" t="e">
        <f t="shared" si="219"/>
        <v>#N/A</v>
      </c>
    </row>
    <row r="628" spans="1:25" x14ac:dyDescent="0.25">
      <c r="A628">
        <v>622</v>
      </c>
      <c r="B628">
        <f t="shared" si="198"/>
        <v>13</v>
      </c>
      <c r="C628">
        <f t="shared" si="199"/>
        <v>23</v>
      </c>
      <c r="D628" t="str">
        <f>IF(C628=1,#N/A,VLOOKUP(B628,Equi!$C$4:$BB$54,xy!C628))</f>
        <v/>
      </c>
      <c r="E628">
        <f t="shared" si="200"/>
        <v>-1.9999990000000001</v>
      </c>
      <c r="F628">
        <f t="shared" si="200"/>
        <v>8.0000009999999993</v>
      </c>
      <c r="G628" t="str">
        <f t="shared" si="201"/>
        <v/>
      </c>
      <c r="H628" t="e">
        <f t="shared" si="202"/>
        <v>#VALUE!</v>
      </c>
      <c r="I628" t="e">
        <f t="shared" si="203"/>
        <v>#VALUE!</v>
      </c>
      <c r="J628" t="e">
        <f t="shared" si="204"/>
        <v>#VALUE!</v>
      </c>
      <c r="K628">
        <f t="shared" si="205"/>
        <v>-1.9999990000000001</v>
      </c>
      <c r="L628" t="e">
        <f t="shared" si="206"/>
        <v>#VALUE!</v>
      </c>
      <c r="M628" t="e">
        <f t="shared" si="207"/>
        <v>#VALUE!</v>
      </c>
      <c r="N628" t="e">
        <f t="shared" si="208"/>
        <v>#VALUE!</v>
      </c>
      <c r="O628" t="e">
        <f t="shared" si="209"/>
        <v>#VALUE!</v>
      </c>
      <c r="P628" t="e">
        <f t="shared" si="210"/>
        <v>#VALUE!</v>
      </c>
      <c r="Q628" t="e">
        <f t="shared" si="211"/>
        <v>#VALUE!</v>
      </c>
      <c r="R628" t="e">
        <f t="shared" si="212"/>
        <v>#VALUE!</v>
      </c>
      <c r="S628" t="e">
        <f t="shared" si="213"/>
        <v>#VALUE!</v>
      </c>
      <c r="T628" t="e">
        <f t="shared" si="214"/>
        <v>#VALUE!</v>
      </c>
      <c r="U628" t="e">
        <f t="shared" si="215"/>
        <v>#VALUE!</v>
      </c>
      <c r="V628" t="e">
        <f t="shared" si="216"/>
        <v>#VALUE!</v>
      </c>
      <c r="W628" t="e">
        <f t="shared" si="217"/>
        <v>#VALUE!</v>
      </c>
      <c r="X628" t="e">
        <f t="shared" si="218"/>
        <v>#VALUE!</v>
      </c>
      <c r="Y628" t="e">
        <f t="shared" si="219"/>
        <v>#N/A</v>
      </c>
    </row>
    <row r="629" spans="1:25" x14ac:dyDescent="0.25">
      <c r="A629">
        <v>623</v>
      </c>
      <c r="B629">
        <f t="shared" si="198"/>
        <v>13</v>
      </c>
      <c r="C629">
        <f t="shared" si="199"/>
        <v>24</v>
      </c>
      <c r="D629" t="str">
        <f>IF(C629=1,#N/A,VLOOKUP(B629,Equi!$C$4:$BB$54,xy!C629))</f>
        <v/>
      </c>
      <c r="E629">
        <f t="shared" si="200"/>
        <v>-1.9999990000000001</v>
      </c>
      <c r="F629">
        <f t="shared" si="200"/>
        <v>9.0000009999999993</v>
      </c>
      <c r="G629" t="str">
        <f t="shared" si="201"/>
        <v/>
      </c>
      <c r="H629" t="e">
        <f t="shared" si="202"/>
        <v>#VALUE!</v>
      </c>
      <c r="I629" t="e">
        <f t="shared" si="203"/>
        <v>#VALUE!</v>
      </c>
      <c r="J629" t="e">
        <f t="shared" si="204"/>
        <v>#VALUE!</v>
      </c>
      <c r="K629">
        <f t="shared" si="205"/>
        <v>-1.9999990000000001</v>
      </c>
      <c r="L629" t="e">
        <f t="shared" si="206"/>
        <v>#VALUE!</v>
      </c>
      <c r="M629" t="e">
        <f t="shared" si="207"/>
        <v>#VALUE!</v>
      </c>
      <c r="N629" t="e">
        <f t="shared" si="208"/>
        <v>#VALUE!</v>
      </c>
      <c r="O629" t="e">
        <f t="shared" si="209"/>
        <v>#VALUE!</v>
      </c>
      <c r="P629" t="e">
        <f t="shared" si="210"/>
        <v>#VALUE!</v>
      </c>
      <c r="Q629" t="e">
        <f t="shared" si="211"/>
        <v>#VALUE!</v>
      </c>
      <c r="R629" t="e">
        <f t="shared" si="212"/>
        <v>#VALUE!</v>
      </c>
      <c r="S629" t="e">
        <f t="shared" si="213"/>
        <v>#VALUE!</v>
      </c>
      <c r="T629" t="e">
        <f t="shared" si="214"/>
        <v>#VALUE!</v>
      </c>
      <c r="U629" t="e">
        <f t="shared" si="215"/>
        <v>#VALUE!</v>
      </c>
      <c r="V629" t="e">
        <f t="shared" si="216"/>
        <v>#VALUE!</v>
      </c>
      <c r="W629" t="e">
        <f t="shared" si="217"/>
        <v>#VALUE!</v>
      </c>
      <c r="X629" t="e">
        <f t="shared" si="218"/>
        <v>#VALUE!</v>
      </c>
      <c r="Y629" t="e">
        <f t="shared" si="219"/>
        <v>#N/A</v>
      </c>
    </row>
    <row r="630" spans="1:25" x14ac:dyDescent="0.25">
      <c r="A630">
        <v>624</v>
      </c>
      <c r="B630">
        <f t="shared" si="198"/>
        <v>13</v>
      </c>
      <c r="C630">
        <f t="shared" si="199"/>
        <v>25</v>
      </c>
      <c r="D630" t="str">
        <f>IF(C630=1,#N/A,VLOOKUP(B630,Equi!$C$4:$BB$54,xy!C630))</f>
        <v/>
      </c>
      <c r="E630">
        <f t="shared" si="200"/>
        <v>-1.9999990000000001</v>
      </c>
      <c r="F630">
        <f t="shared" si="200"/>
        <v>10.000000999999999</v>
      </c>
      <c r="G630" t="str">
        <f t="shared" si="201"/>
        <v/>
      </c>
      <c r="H630" t="e">
        <f t="shared" si="202"/>
        <v>#VALUE!</v>
      </c>
      <c r="I630" t="e">
        <f t="shared" si="203"/>
        <v>#VALUE!</v>
      </c>
      <c r="J630" t="e">
        <f t="shared" si="204"/>
        <v>#VALUE!</v>
      </c>
      <c r="K630">
        <f t="shared" si="205"/>
        <v>-1.9999990000000001</v>
      </c>
      <c r="L630" t="e">
        <f t="shared" si="206"/>
        <v>#VALUE!</v>
      </c>
      <c r="M630" t="e">
        <f t="shared" si="207"/>
        <v>#VALUE!</v>
      </c>
      <c r="N630" t="e">
        <f t="shared" si="208"/>
        <v>#VALUE!</v>
      </c>
      <c r="O630" t="e">
        <f t="shared" si="209"/>
        <v>#VALUE!</v>
      </c>
      <c r="P630" t="e">
        <f t="shared" si="210"/>
        <v>#VALUE!</v>
      </c>
      <c r="Q630" t="e">
        <f t="shared" si="211"/>
        <v>#VALUE!</v>
      </c>
      <c r="R630" t="e">
        <f t="shared" si="212"/>
        <v>#VALUE!</v>
      </c>
      <c r="S630" t="e">
        <f t="shared" si="213"/>
        <v>#VALUE!</v>
      </c>
      <c r="T630" t="e">
        <f t="shared" si="214"/>
        <v>#VALUE!</v>
      </c>
      <c r="U630" t="e">
        <f t="shared" si="215"/>
        <v>#VALUE!</v>
      </c>
      <c r="V630" t="e">
        <f t="shared" si="216"/>
        <v>#VALUE!</v>
      </c>
      <c r="W630" t="e">
        <f t="shared" si="217"/>
        <v>#VALUE!</v>
      </c>
      <c r="X630" t="e">
        <f t="shared" si="218"/>
        <v>#VALUE!</v>
      </c>
      <c r="Y630" t="e">
        <f t="shared" si="219"/>
        <v>#N/A</v>
      </c>
    </row>
    <row r="631" spans="1:25" x14ac:dyDescent="0.25">
      <c r="A631">
        <v>625</v>
      </c>
      <c r="B631">
        <f t="shared" si="198"/>
        <v>13</v>
      </c>
      <c r="C631">
        <f t="shared" si="199"/>
        <v>26</v>
      </c>
      <c r="D631" t="str">
        <f>IF(C631=1,#N/A,VLOOKUP(B631,Equi!$C$4:$BB$54,xy!C631))</f>
        <v/>
      </c>
      <c r="E631">
        <f t="shared" si="200"/>
        <v>-1.9999990000000001</v>
      </c>
      <c r="F631">
        <f t="shared" si="200"/>
        <v>11.000000999999999</v>
      </c>
      <c r="G631" t="str">
        <f t="shared" si="201"/>
        <v/>
      </c>
      <c r="H631" t="e">
        <f t="shared" si="202"/>
        <v>#VALUE!</v>
      </c>
      <c r="I631" t="e">
        <f t="shared" si="203"/>
        <v>#VALUE!</v>
      </c>
      <c r="J631" t="e">
        <f t="shared" si="204"/>
        <v>#VALUE!</v>
      </c>
      <c r="K631">
        <f t="shared" si="205"/>
        <v>-1.9999990000000001</v>
      </c>
      <c r="L631" t="e">
        <f t="shared" si="206"/>
        <v>#VALUE!</v>
      </c>
      <c r="M631" t="e">
        <f t="shared" si="207"/>
        <v>#VALUE!</v>
      </c>
      <c r="N631" t="e">
        <f t="shared" si="208"/>
        <v>#VALUE!</v>
      </c>
      <c r="O631" t="e">
        <f t="shared" si="209"/>
        <v>#VALUE!</v>
      </c>
      <c r="P631" t="e">
        <f t="shared" si="210"/>
        <v>#VALUE!</v>
      </c>
      <c r="Q631" t="e">
        <f t="shared" si="211"/>
        <v>#VALUE!</v>
      </c>
      <c r="R631" t="e">
        <f t="shared" si="212"/>
        <v>#VALUE!</v>
      </c>
      <c r="S631" t="e">
        <f t="shared" si="213"/>
        <v>#VALUE!</v>
      </c>
      <c r="T631" t="e">
        <f t="shared" si="214"/>
        <v>#VALUE!</v>
      </c>
      <c r="U631" t="e">
        <f t="shared" si="215"/>
        <v>#VALUE!</v>
      </c>
      <c r="V631" t="e">
        <f t="shared" si="216"/>
        <v>#VALUE!</v>
      </c>
      <c r="W631" t="e">
        <f t="shared" si="217"/>
        <v>#VALUE!</v>
      </c>
      <c r="X631" t="e">
        <f t="shared" si="218"/>
        <v>#VALUE!</v>
      </c>
      <c r="Y631" t="e">
        <f t="shared" si="219"/>
        <v>#N/A</v>
      </c>
    </row>
    <row r="632" spans="1:25" x14ac:dyDescent="0.25">
      <c r="A632">
        <v>626</v>
      </c>
      <c r="B632">
        <f t="shared" si="198"/>
        <v>13</v>
      </c>
      <c r="C632">
        <f t="shared" si="199"/>
        <v>27</v>
      </c>
      <c r="D632">
        <f>IF(C632=1,#N/A,VLOOKUP(B632,Equi!$C$4:$BB$54,xy!C632))</f>
        <v>-10.530355767720996</v>
      </c>
      <c r="E632">
        <f t="shared" si="200"/>
        <v>-1.9999990000000001</v>
      </c>
      <c r="F632">
        <f t="shared" si="200"/>
        <v>12.000000999999999</v>
      </c>
      <c r="G632">
        <f t="shared" si="201"/>
        <v>-10.530355767720996</v>
      </c>
      <c r="H632">
        <f t="shared" si="202"/>
        <v>-0.72026088407835243</v>
      </c>
      <c r="I632">
        <f t="shared" si="203"/>
        <v>-0.72026088407835243</v>
      </c>
      <c r="J632">
        <f t="shared" si="204"/>
        <v>15.96522522843871</v>
      </c>
      <c r="K632">
        <f t="shared" si="205"/>
        <v>-1.9999990000000001</v>
      </c>
      <c r="L632">
        <f t="shared" si="206"/>
        <v>2.4237518703899354</v>
      </c>
      <c r="M632">
        <f t="shared" si="207"/>
        <v>-15.780172478954631</v>
      </c>
      <c r="N632">
        <f t="shared" si="208"/>
        <v>1.4447272263350532</v>
      </c>
      <c r="O632">
        <f t="shared" si="209"/>
        <v>4.5863198799248464</v>
      </c>
      <c r="P632">
        <f t="shared" si="210"/>
        <v>15.906408754510181</v>
      </c>
      <c r="Q632">
        <f t="shared" si="211"/>
        <v>-4.9742522428460747</v>
      </c>
      <c r="R632">
        <f t="shared" si="212"/>
        <v>2.4237518703899354</v>
      </c>
      <c r="S632">
        <f t="shared" si="213"/>
        <v>-4.0869027719123849</v>
      </c>
      <c r="T632">
        <f t="shared" si="214"/>
        <v>-1.1173929339303643</v>
      </c>
      <c r="U632">
        <f t="shared" si="215"/>
        <v>-1.1173929339303643</v>
      </c>
      <c r="V632">
        <f t="shared" si="216"/>
        <v>5.5333315917878911</v>
      </c>
      <c r="W632">
        <f t="shared" si="217"/>
        <v>0.95877009807983249</v>
      </c>
      <c r="X632">
        <f t="shared" si="218"/>
        <v>12.359707762955194</v>
      </c>
      <c r="Y632">
        <f t="shared" si="219"/>
        <v>-4.0869027719123849</v>
      </c>
    </row>
    <row r="633" spans="1:25" x14ac:dyDescent="0.25">
      <c r="A633">
        <v>627</v>
      </c>
      <c r="B633">
        <f t="shared" si="198"/>
        <v>13</v>
      </c>
      <c r="C633">
        <f t="shared" si="199"/>
        <v>28</v>
      </c>
      <c r="D633">
        <f>IF(C633=1,#N/A,VLOOKUP(B633,Equi!$C$4:$BB$54,xy!C633))</f>
        <v>-10.30914844541218</v>
      </c>
      <c r="E633">
        <f t="shared" si="200"/>
        <v>-1.9999990000000001</v>
      </c>
      <c r="F633">
        <f t="shared" si="200"/>
        <v>13.000000999999999</v>
      </c>
      <c r="G633">
        <f t="shared" si="201"/>
        <v>-10.30914844541218</v>
      </c>
      <c r="H633">
        <f t="shared" si="202"/>
        <v>-0.67046502404045472</v>
      </c>
      <c r="I633">
        <f t="shared" si="203"/>
        <v>-0.67046502404045472</v>
      </c>
      <c r="J633">
        <f t="shared" si="204"/>
        <v>16.59152095708966</v>
      </c>
      <c r="K633">
        <f t="shared" si="205"/>
        <v>-1.9999990000000001</v>
      </c>
      <c r="L633">
        <f t="shared" si="206"/>
        <v>3.3319856394609593</v>
      </c>
      <c r="M633">
        <f t="shared" si="207"/>
        <v>-16.253505448609271</v>
      </c>
      <c r="N633">
        <f t="shared" si="208"/>
        <v>1.4483614783934042</v>
      </c>
      <c r="O633">
        <f t="shared" si="209"/>
        <v>4.5899541319831973</v>
      </c>
      <c r="P633">
        <f t="shared" si="210"/>
        <v>16.376093409845105</v>
      </c>
      <c r="Q633">
        <f t="shared" si="211"/>
        <v>-5.0645684312644725</v>
      </c>
      <c r="R633">
        <f t="shared" si="212"/>
        <v>3.3319856394609593</v>
      </c>
      <c r="S633">
        <f t="shared" si="213"/>
        <v>-4.4586119797803887</v>
      </c>
      <c r="T633">
        <f t="shared" si="214"/>
        <v>-0.98888669912359661</v>
      </c>
      <c r="U633">
        <f t="shared" si="215"/>
        <v>-0.98888669912359661</v>
      </c>
      <c r="V633">
        <f t="shared" si="216"/>
        <v>6.0623412718631018</v>
      </c>
      <c r="W633">
        <f t="shared" si="217"/>
        <v>1.8069259158823783</v>
      </c>
      <c r="X633">
        <f t="shared" si="218"/>
        <v>12.629436280571353</v>
      </c>
      <c r="Y633">
        <f t="shared" si="219"/>
        <v>-4.4586119797803887</v>
      </c>
    </row>
    <row r="634" spans="1:25" x14ac:dyDescent="0.25">
      <c r="A634">
        <v>628</v>
      </c>
      <c r="B634">
        <f t="shared" si="198"/>
        <v>13</v>
      </c>
      <c r="C634">
        <f t="shared" si="199"/>
        <v>29</v>
      </c>
      <c r="D634" t="str">
        <f>IF(C634=1,#N/A,VLOOKUP(B634,Equi!$C$4:$BB$54,xy!C634))</f>
        <v/>
      </c>
      <c r="E634">
        <f t="shared" si="200"/>
        <v>-1.9999990000000001</v>
      </c>
      <c r="F634">
        <f t="shared" si="200"/>
        <v>14.000000999999999</v>
      </c>
      <c r="G634" t="str">
        <f t="shared" si="201"/>
        <v/>
      </c>
      <c r="H634" t="e">
        <f t="shared" si="202"/>
        <v>#VALUE!</v>
      </c>
      <c r="I634" t="e">
        <f t="shared" si="203"/>
        <v>#VALUE!</v>
      </c>
      <c r="J634" t="e">
        <f t="shared" si="204"/>
        <v>#VALUE!</v>
      </c>
      <c r="K634">
        <f t="shared" si="205"/>
        <v>-1.9999990000000001</v>
      </c>
      <c r="L634" t="e">
        <f t="shared" si="206"/>
        <v>#VALUE!</v>
      </c>
      <c r="M634" t="e">
        <f t="shared" si="207"/>
        <v>#VALUE!</v>
      </c>
      <c r="N634" t="e">
        <f t="shared" si="208"/>
        <v>#VALUE!</v>
      </c>
      <c r="O634" t="e">
        <f t="shared" si="209"/>
        <v>#VALUE!</v>
      </c>
      <c r="P634" t="e">
        <f t="shared" si="210"/>
        <v>#VALUE!</v>
      </c>
      <c r="Q634" t="e">
        <f t="shared" si="211"/>
        <v>#VALUE!</v>
      </c>
      <c r="R634" t="e">
        <f t="shared" si="212"/>
        <v>#VALUE!</v>
      </c>
      <c r="S634" t="e">
        <f t="shared" si="213"/>
        <v>#VALUE!</v>
      </c>
      <c r="T634" t="e">
        <f t="shared" si="214"/>
        <v>#VALUE!</v>
      </c>
      <c r="U634" t="e">
        <f t="shared" si="215"/>
        <v>#VALUE!</v>
      </c>
      <c r="V634" t="e">
        <f t="shared" si="216"/>
        <v>#VALUE!</v>
      </c>
      <c r="W634" t="e">
        <f t="shared" si="217"/>
        <v>#VALUE!</v>
      </c>
      <c r="X634" t="e">
        <f t="shared" si="218"/>
        <v>#VALUE!</v>
      </c>
      <c r="Y634" t="e">
        <f t="shared" si="219"/>
        <v>#N/A</v>
      </c>
    </row>
    <row r="635" spans="1:25" x14ac:dyDescent="0.25">
      <c r="A635">
        <v>629</v>
      </c>
      <c r="B635">
        <f t="shared" si="198"/>
        <v>13</v>
      </c>
      <c r="C635">
        <f t="shared" si="199"/>
        <v>30</v>
      </c>
      <c r="D635" t="str">
        <f>IF(C635=1,#N/A,VLOOKUP(B635,Equi!$C$4:$BB$54,xy!C635))</f>
        <v/>
      </c>
      <c r="E635">
        <f t="shared" si="200"/>
        <v>-1.9999990000000001</v>
      </c>
      <c r="F635">
        <f t="shared" si="200"/>
        <v>15.000000999999999</v>
      </c>
      <c r="G635" t="str">
        <f t="shared" si="201"/>
        <v/>
      </c>
      <c r="H635" t="e">
        <f t="shared" si="202"/>
        <v>#VALUE!</v>
      </c>
      <c r="I635" t="e">
        <f t="shared" si="203"/>
        <v>#VALUE!</v>
      </c>
      <c r="J635" t="e">
        <f t="shared" si="204"/>
        <v>#VALUE!</v>
      </c>
      <c r="K635">
        <f t="shared" si="205"/>
        <v>-1.9999990000000001</v>
      </c>
      <c r="L635" t="e">
        <f t="shared" si="206"/>
        <v>#VALUE!</v>
      </c>
      <c r="M635" t="e">
        <f t="shared" si="207"/>
        <v>#VALUE!</v>
      </c>
      <c r="N635" t="e">
        <f t="shared" si="208"/>
        <v>#VALUE!</v>
      </c>
      <c r="O635" t="e">
        <f t="shared" si="209"/>
        <v>#VALUE!</v>
      </c>
      <c r="P635" t="e">
        <f t="shared" si="210"/>
        <v>#VALUE!</v>
      </c>
      <c r="Q635" t="e">
        <f t="shared" si="211"/>
        <v>#VALUE!</v>
      </c>
      <c r="R635" t="e">
        <f t="shared" si="212"/>
        <v>#VALUE!</v>
      </c>
      <c r="S635" t="e">
        <f t="shared" si="213"/>
        <v>#VALUE!</v>
      </c>
      <c r="T635" t="e">
        <f t="shared" si="214"/>
        <v>#VALUE!</v>
      </c>
      <c r="U635" t="e">
        <f t="shared" si="215"/>
        <v>#VALUE!</v>
      </c>
      <c r="V635" t="e">
        <f t="shared" si="216"/>
        <v>#VALUE!</v>
      </c>
      <c r="W635" t="e">
        <f t="shared" si="217"/>
        <v>#VALUE!</v>
      </c>
      <c r="X635" t="e">
        <f t="shared" si="218"/>
        <v>#VALUE!</v>
      </c>
      <c r="Y635" t="e">
        <f t="shared" si="219"/>
        <v>#N/A</v>
      </c>
    </row>
    <row r="636" spans="1:25" x14ac:dyDescent="0.25">
      <c r="A636">
        <v>630</v>
      </c>
      <c r="B636">
        <f t="shared" si="198"/>
        <v>13</v>
      </c>
      <c r="C636">
        <f t="shared" si="199"/>
        <v>31</v>
      </c>
      <c r="D636" t="str">
        <f>IF(C636=1,#N/A,VLOOKUP(B636,Equi!$C$4:$BB$54,xy!C636))</f>
        <v/>
      </c>
      <c r="E636">
        <f t="shared" si="200"/>
        <v>-1.9999990000000001</v>
      </c>
      <c r="F636">
        <f t="shared" si="200"/>
        <v>16.000001000000001</v>
      </c>
      <c r="G636" t="str">
        <f t="shared" si="201"/>
        <v/>
      </c>
      <c r="H636" t="e">
        <f t="shared" si="202"/>
        <v>#VALUE!</v>
      </c>
      <c r="I636" t="e">
        <f t="shared" si="203"/>
        <v>#VALUE!</v>
      </c>
      <c r="J636" t="e">
        <f t="shared" si="204"/>
        <v>#VALUE!</v>
      </c>
      <c r="K636">
        <f t="shared" si="205"/>
        <v>-1.9999990000000001</v>
      </c>
      <c r="L636" t="e">
        <f t="shared" si="206"/>
        <v>#VALUE!</v>
      </c>
      <c r="M636" t="e">
        <f t="shared" si="207"/>
        <v>#VALUE!</v>
      </c>
      <c r="N636" t="e">
        <f t="shared" si="208"/>
        <v>#VALUE!</v>
      </c>
      <c r="O636" t="e">
        <f t="shared" si="209"/>
        <v>#VALUE!</v>
      </c>
      <c r="P636" t="e">
        <f t="shared" si="210"/>
        <v>#VALUE!</v>
      </c>
      <c r="Q636" t="e">
        <f t="shared" si="211"/>
        <v>#VALUE!</v>
      </c>
      <c r="R636" t="e">
        <f t="shared" si="212"/>
        <v>#VALUE!</v>
      </c>
      <c r="S636" t="e">
        <f t="shared" si="213"/>
        <v>#VALUE!</v>
      </c>
      <c r="T636" t="e">
        <f t="shared" si="214"/>
        <v>#VALUE!</v>
      </c>
      <c r="U636" t="e">
        <f t="shared" si="215"/>
        <v>#VALUE!</v>
      </c>
      <c r="V636" t="e">
        <f t="shared" si="216"/>
        <v>#VALUE!</v>
      </c>
      <c r="W636" t="e">
        <f t="shared" si="217"/>
        <v>#VALUE!</v>
      </c>
      <c r="X636" t="e">
        <f t="shared" si="218"/>
        <v>#VALUE!</v>
      </c>
      <c r="Y636" t="e">
        <f t="shared" si="219"/>
        <v>#N/A</v>
      </c>
    </row>
    <row r="637" spans="1:25" x14ac:dyDescent="0.25">
      <c r="A637">
        <v>631</v>
      </c>
      <c r="B637">
        <f t="shared" si="198"/>
        <v>13</v>
      </c>
      <c r="C637">
        <f t="shared" si="199"/>
        <v>32</v>
      </c>
      <c r="D637" t="str">
        <f>IF(C637=1,#N/A,VLOOKUP(B637,Equi!$C$4:$BB$54,xy!C637))</f>
        <v/>
      </c>
      <c r="E637">
        <f t="shared" si="200"/>
        <v>-1.9999990000000001</v>
      </c>
      <c r="F637">
        <f t="shared" si="200"/>
        <v>17.000001000000001</v>
      </c>
      <c r="G637" t="str">
        <f t="shared" si="201"/>
        <v/>
      </c>
      <c r="H637" t="e">
        <f t="shared" si="202"/>
        <v>#VALUE!</v>
      </c>
      <c r="I637" t="e">
        <f t="shared" si="203"/>
        <v>#VALUE!</v>
      </c>
      <c r="J637" t="e">
        <f t="shared" si="204"/>
        <v>#VALUE!</v>
      </c>
      <c r="K637">
        <f t="shared" si="205"/>
        <v>-1.9999990000000001</v>
      </c>
      <c r="L637" t="e">
        <f t="shared" si="206"/>
        <v>#VALUE!</v>
      </c>
      <c r="M637" t="e">
        <f t="shared" si="207"/>
        <v>#VALUE!</v>
      </c>
      <c r="N637" t="e">
        <f t="shared" si="208"/>
        <v>#VALUE!</v>
      </c>
      <c r="O637" t="e">
        <f t="shared" si="209"/>
        <v>#VALUE!</v>
      </c>
      <c r="P637" t="e">
        <f t="shared" si="210"/>
        <v>#VALUE!</v>
      </c>
      <c r="Q637" t="e">
        <f t="shared" si="211"/>
        <v>#VALUE!</v>
      </c>
      <c r="R637" t="e">
        <f t="shared" si="212"/>
        <v>#VALUE!</v>
      </c>
      <c r="S637" t="e">
        <f t="shared" si="213"/>
        <v>#VALUE!</v>
      </c>
      <c r="T637" t="e">
        <f t="shared" si="214"/>
        <v>#VALUE!</v>
      </c>
      <c r="U637" t="e">
        <f t="shared" si="215"/>
        <v>#VALUE!</v>
      </c>
      <c r="V637" t="e">
        <f t="shared" si="216"/>
        <v>#VALUE!</v>
      </c>
      <c r="W637" t="e">
        <f t="shared" si="217"/>
        <v>#VALUE!</v>
      </c>
      <c r="X637" t="e">
        <f t="shared" si="218"/>
        <v>#VALUE!</v>
      </c>
      <c r="Y637" t="e">
        <f t="shared" si="219"/>
        <v>#N/A</v>
      </c>
    </row>
    <row r="638" spans="1:25" x14ac:dyDescent="0.25">
      <c r="A638">
        <v>632</v>
      </c>
      <c r="B638">
        <f t="shared" si="198"/>
        <v>13</v>
      </c>
      <c r="C638">
        <f t="shared" si="199"/>
        <v>33</v>
      </c>
      <c r="D638" t="str">
        <f>IF(C638=1,#N/A,VLOOKUP(B638,Equi!$C$4:$BB$54,xy!C638))</f>
        <v/>
      </c>
      <c r="E638">
        <f t="shared" si="200"/>
        <v>-1.9999990000000001</v>
      </c>
      <c r="F638">
        <f t="shared" si="200"/>
        <v>18.000001000000001</v>
      </c>
      <c r="G638" t="str">
        <f t="shared" si="201"/>
        <v/>
      </c>
      <c r="H638" t="e">
        <f t="shared" si="202"/>
        <v>#VALUE!</v>
      </c>
      <c r="I638" t="e">
        <f t="shared" si="203"/>
        <v>#VALUE!</v>
      </c>
      <c r="J638" t="e">
        <f t="shared" si="204"/>
        <v>#VALUE!</v>
      </c>
      <c r="K638">
        <f t="shared" si="205"/>
        <v>-1.9999990000000001</v>
      </c>
      <c r="L638" t="e">
        <f t="shared" si="206"/>
        <v>#VALUE!</v>
      </c>
      <c r="M638" t="e">
        <f t="shared" si="207"/>
        <v>#VALUE!</v>
      </c>
      <c r="N638" t="e">
        <f t="shared" si="208"/>
        <v>#VALUE!</v>
      </c>
      <c r="O638" t="e">
        <f t="shared" si="209"/>
        <v>#VALUE!</v>
      </c>
      <c r="P638" t="e">
        <f t="shared" si="210"/>
        <v>#VALUE!</v>
      </c>
      <c r="Q638" t="e">
        <f t="shared" si="211"/>
        <v>#VALUE!</v>
      </c>
      <c r="R638" t="e">
        <f t="shared" si="212"/>
        <v>#VALUE!</v>
      </c>
      <c r="S638" t="e">
        <f t="shared" si="213"/>
        <v>#VALUE!</v>
      </c>
      <c r="T638" t="e">
        <f t="shared" si="214"/>
        <v>#VALUE!</v>
      </c>
      <c r="U638" t="e">
        <f t="shared" si="215"/>
        <v>#VALUE!</v>
      </c>
      <c r="V638" t="e">
        <f t="shared" si="216"/>
        <v>#VALUE!</v>
      </c>
      <c r="W638" t="e">
        <f t="shared" si="217"/>
        <v>#VALUE!</v>
      </c>
      <c r="X638" t="e">
        <f t="shared" si="218"/>
        <v>#VALUE!</v>
      </c>
      <c r="Y638" t="e">
        <f t="shared" si="219"/>
        <v>#N/A</v>
      </c>
    </row>
    <row r="639" spans="1:25" x14ac:dyDescent="0.25">
      <c r="A639">
        <v>633</v>
      </c>
      <c r="B639">
        <f t="shared" si="198"/>
        <v>13</v>
      </c>
      <c r="C639">
        <f t="shared" si="199"/>
        <v>34</v>
      </c>
      <c r="D639" t="str">
        <f>IF(C639=1,#N/A,VLOOKUP(B639,Equi!$C$4:$BB$54,xy!C639))</f>
        <v/>
      </c>
      <c r="E639">
        <f t="shared" si="200"/>
        <v>-1.9999990000000001</v>
      </c>
      <c r="F639">
        <f t="shared" si="200"/>
        <v>19.000001000000001</v>
      </c>
      <c r="G639" t="str">
        <f t="shared" si="201"/>
        <v/>
      </c>
      <c r="H639" t="e">
        <f t="shared" si="202"/>
        <v>#VALUE!</v>
      </c>
      <c r="I639" t="e">
        <f t="shared" si="203"/>
        <v>#VALUE!</v>
      </c>
      <c r="J639" t="e">
        <f t="shared" si="204"/>
        <v>#VALUE!</v>
      </c>
      <c r="K639">
        <f t="shared" si="205"/>
        <v>-1.9999990000000001</v>
      </c>
      <c r="L639" t="e">
        <f t="shared" si="206"/>
        <v>#VALUE!</v>
      </c>
      <c r="M639" t="e">
        <f t="shared" si="207"/>
        <v>#VALUE!</v>
      </c>
      <c r="N639" t="e">
        <f t="shared" si="208"/>
        <v>#VALUE!</v>
      </c>
      <c r="O639" t="e">
        <f t="shared" si="209"/>
        <v>#VALUE!</v>
      </c>
      <c r="P639" t="e">
        <f t="shared" si="210"/>
        <v>#VALUE!</v>
      </c>
      <c r="Q639" t="e">
        <f t="shared" si="211"/>
        <v>#VALUE!</v>
      </c>
      <c r="R639" t="e">
        <f t="shared" si="212"/>
        <v>#VALUE!</v>
      </c>
      <c r="S639" t="e">
        <f t="shared" si="213"/>
        <v>#VALUE!</v>
      </c>
      <c r="T639" t="e">
        <f t="shared" si="214"/>
        <v>#VALUE!</v>
      </c>
      <c r="U639" t="e">
        <f t="shared" si="215"/>
        <v>#VALUE!</v>
      </c>
      <c r="V639" t="e">
        <f t="shared" si="216"/>
        <v>#VALUE!</v>
      </c>
      <c r="W639" t="e">
        <f t="shared" si="217"/>
        <v>#VALUE!</v>
      </c>
      <c r="X639" t="e">
        <f t="shared" si="218"/>
        <v>#VALUE!</v>
      </c>
      <c r="Y639" t="e">
        <f t="shared" si="219"/>
        <v>#N/A</v>
      </c>
    </row>
    <row r="640" spans="1:25" x14ac:dyDescent="0.25">
      <c r="A640">
        <v>634</v>
      </c>
      <c r="B640">
        <f t="shared" si="198"/>
        <v>13</v>
      </c>
      <c r="C640">
        <f t="shared" si="199"/>
        <v>35</v>
      </c>
      <c r="D640" t="str">
        <f>IF(C640=1,#N/A,VLOOKUP(B640,Equi!$C$4:$BB$54,xy!C640))</f>
        <v/>
      </c>
      <c r="E640">
        <f t="shared" si="200"/>
        <v>-1.9999990000000001</v>
      </c>
      <c r="F640">
        <f t="shared" si="200"/>
        <v>20.000001000000001</v>
      </c>
      <c r="G640" t="str">
        <f t="shared" si="201"/>
        <v/>
      </c>
      <c r="H640" t="e">
        <f t="shared" si="202"/>
        <v>#VALUE!</v>
      </c>
      <c r="I640" t="e">
        <f t="shared" si="203"/>
        <v>#VALUE!</v>
      </c>
      <c r="J640" t="e">
        <f t="shared" si="204"/>
        <v>#VALUE!</v>
      </c>
      <c r="K640">
        <f t="shared" si="205"/>
        <v>-1.9999990000000001</v>
      </c>
      <c r="L640" t="e">
        <f t="shared" si="206"/>
        <v>#VALUE!</v>
      </c>
      <c r="M640" t="e">
        <f t="shared" si="207"/>
        <v>#VALUE!</v>
      </c>
      <c r="N640" t="e">
        <f t="shared" si="208"/>
        <v>#VALUE!</v>
      </c>
      <c r="O640" t="e">
        <f t="shared" si="209"/>
        <v>#VALUE!</v>
      </c>
      <c r="P640" t="e">
        <f t="shared" si="210"/>
        <v>#VALUE!</v>
      </c>
      <c r="Q640" t="e">
        <f t="shared" si="211"/>
        <v>#VALUE!</v>
      </c>
      <c r="R640" t="e">
        <f t="shared" si="212"/>
        <v>#VALUE!</v>
      </c>
      <c r="S640" t="e">
        <f t="shared" si="213"/>
        <v>#VALUE!</v>
      </c>
      <c r="T640" t="e">
        <f t="shared" si="214"/>
        <v>#VALUE!</v>
      </c>
      <c r="U640" t="e">
        <f t="shared" si="215"/>
        <v>#VALUE!</v>
      </c>
      <c r="V640" t="e">
        <f t="shared" si="216"/>
        <v>#VALUE!</v>
      </c>
      <c r="W640" t="e">
        <f t="shared" si="217"/>
        <v>#VALUE!</v>
      </c>
      <c r="X640" t="e">
        <f t="shared" si="218"/>
        <v>#VALUE!</v>
      </c>
      <c r="Y640" t="e">
        <f t="shared" si="219"/>
        <v>#N/A</v>
      </c>
    </row>
    <row r="641" spans="1:25" x14ac:dyDescent="0.25">
      <c r="A641">
        <v>635</v>
      </c>
      <c r="B641">
        <f t="shared" si="198"/>
        <v>13</v>
      </c>
      <c r="C641">
        <f t="shared" si="199"/>
        <v>36</v>
      </c>
      <c r="D641" t="str">
        <f>IF(C641=1,#N/A,VLOOKUP(B641,Equi!$C$4:$BB$54,xy!C641))</f>
        <v/>
      </c>
      <c r="E641">
        <f t="shared" si="200"/>
        <v>-1.9999990000000001</v>
      </c>
      <c r="F641">
        <f t="shared" si="200"/>
        <v>21.000001000000001</v>
      </c>
      <c r="G641" t="str">
        <f t="shared" si="201"/>
        <v/>
      </c>
      <c r="H641" t="e">
        <f t="shared" si="202"/>
        <v>#VALUE!</v>
      </c>
      <c r="I641" t="e">
        <f t="shared" si="203"/>
        <v>#VALUE!</v>
      </c>
      <c r="J641" t="e">
        <f t="shared" si="204"/>
        <v>#VALUE!</v>
      </c>
      <c r="K641">
        <f t="shared" si="205"/>
        <v>-1.9999990000000001</v>
      </c>
      <c r="L641" t="e">
        <f t="shared" si="206"/>
        <v>#VALUE!</v>
      </c>
      <c r="M641" t="e">
        <f t="shared" si="207"/>
        <v>#VALUE!</v>
      </c>
      <c r="N641" t="e">
        <f t="shared" si="208"/>
        <v>#VALUE!</v>
      </c>
      <c r="O641" t="e">
        <f t="shared" si="209"/>
        <v>#VALUE!</v>
      </c>
      <c r="P641" t="e">
        <f t="shared" si="210"/>
        <v>#VALUE!</v>
      </c>
      <c r="Q641" t="e">
        <f t="shared" si="211"/>
        <v>#VALUE!</v>
      </c>
      <c r="R641" t="e">
        <f t="shared" si="212"/>
        <v>#VALUE!</v>
      </c>
      <c r="S641" t="e">
        <f t="shared" si="213"/>
        <v>#VALUE!</v>
      </c>
      <c r="T641" t="e">
        <f t="shared" si="214"/>
        <v>#VALUE!</v>
      </c>
      <c r="U641" t="e">
        <f t="shared" si="215"/>
        <v>#VALUE!</v>
      </c>
      <c r="V641" t="e">
        <f t="shared" si="216"/>
        <v>#VALUE!</v>
      </c>
      <c r="W641" t="e">
        <f t="shared" si="217"/>
        <v>#VALUE!</v>
      </c>
      <c r="X641" t="e">
        <f t="shared" si="218"/>
        <v>#VALUE!</v>
      </c>
      <c r="Y641" t="e">
        <f t="shared" si="219"/>
        <v>#N/A</v>
      </c>
    </row>
    <row r="642" spans="1:25" x14ac:dyDescent="0.25">
      <c r="A642">
        <v>636</v>
      </c>
      <c r="B642">
        <f t="shared" si="198"/>
        <v>13</v>
      </c>
      <c r="C642">
        <f t="shared" si="199"/>
        <v>37</v>
      </c>
      <c r="D642" t="str">
        <f>IF(C642=1,#N/A,VLOOKUP(B642,Equi!$C$4:$BB$54,xy!C642))</f>
        <v/>
      </c>
      <c r="E642">
        <f t="shared" si="200"/>
        <v>-1.9999990000000001</v>
      </c>
      <c r="F642">
        <f t="shared" si="200"/>
        <v>22.000001000000001</v>
      </c>
      <c r="G642" t="str">
        <f t="shared" si="201"/>
        <v/>
      </c>
      <c r="H642" t="e">
        <f t="shared" si="202"/>
        <v>#VALUE!</v>
      </c>
      <c r="I642" t="e">
        <f t="shared" si="203"/>
        <v>#VALUE!</v>
      </c>
      <c r="J642" t="e">
        <f t="shared" si="204"/>
        <v>#VALUE!</v>
      </c>
      <c r="K642">
        <f t="shared" si="205"/>
        <v>-1.9999990000000001</v>
      </c>
      <c r="L642" t="e">
        <f t="shared" si="206"/>
        <v>#VALUE!</v>
      </c>
      <c r="M642" t="e">
        <f t="shared" si="207"/>
        <v>#VALUE!</v>
      </c>
      <c r="N642" t="e">
        <f t="shared" si="208"/>
        <v>#VALUE!</v>
      </c>
      <c r="O642" t="e">
        <f t="shared" si="209"/>
        <v>#VALUE!</v>
      </c>
      <c r="P642" t="e">
        <f t="shared" si="210"/>
        <v>#VALUE!</v>
      </c>
      <c r="Q642" t="e">
        <f t="shared" si="211"/>
        <v>#VALUE!</v>
      </c>
      <c r="R642" t="e">
        <f t="shared" si="212"/>
        <v>#VALUE!</v>
      </c>
      <c r="S642" t="e">
        <f t="shared" si="213"/>
        <v>#VALUE!</v>
      </c>
      <c r="T642" t="e">
        <f t="shared" si="214"/>
        <v>#VALUE!</v>
      </c>
      <c r="U642" t="e">
        <f t="shared" si="215"/>
        <v>#VALUE!</v>
      </c>
      <c r="V642" t="e">
        <f t="shared" si="216"/>
        <v>#VALUE!</v>
      </c>
      <c r="W642" t="e">
        <f t="shared" si="217"/>
        <v>#VALUE!</v>
      </c>
      <c r="X642" t="e">
        <f t="shared" si="218"/>
        <v>#VALUE!</v>
      </c>
      <c r="Y642" t="e">
        <f t="shared" si="219"/>
        <v>#N/A</v>
      </c>
    </row>
    <row r="643" spans="1:25" x14ac:dyDescent="0.25">
      <c r="A643">
        <v>637</v>
      </c>
      <c r="B643">
        <f t="shared" si="198"/>
        <v>13</v>
      </c>
      <c r="C643">
        <f t="shared" si="199"/>
        <v>38</v>
      </c>
      <c r="D643" t="str">
        <f>IF(C643=1,#N/A,VLOOKUP(B643,Equi!$C$4:$BB$54,xy!C643))</f>
        <v/>
      </c>
      <c r="E643">
        <f t="shared" si="200"/>
        <v>-1.9999990000000001</v>
      </c>
      <c r="F643">
        <f t="shared" si="200"/>
        <v>23.000001000000001</v>
      </c>
      <c r="G643" t="str">
        <f t="shared" si="201"/>
        <v/>
      </c>
      <c r="H643" t="e">
        <f t="shared" si="202"/>
        <v>#VALUE!</v>
      </c>
      <c r="I643" t="e">
        <f t="shared" si="203"/>
        <v>#VALUE!</v>
      </c>
      <c r="J643" t="e">
        <f t="shared" si="204"/>
        <v>#VALUE!</v>
      </c>
      <c r="K643">
        <f t="shared" si="205"/>
        <v>-1.9999990000000001</v>
      </c>
      <c r="L643" t="e">
        <f t="shared" si="206"/>
        <v>#VALUE!</v>
      </c>
      <c r="M643" t="e">
        <f t="shared" si="207"/>
        <v>#VALUE!</v>
      </c>
      <c r="N643" t="e">
        <f t="shared" si="208"/>
        <v>#VALUE!</v>
      </c>
      <c r="O643" t="e">
        <f t="shared" si="209"/>
        <v>#VALUE!</v>
      </c>
      <c r="P643" t="e">
        <f t="shared" si="210"/>
        <v>#VALUE!</v>
      </c>
      <c r="Q643" t="e">
        <f t="shared" si="211"/>
        <v>#VALUE!</v>
      </c>
      <c r="R643" t="e">
        <f t="shared" si="212"/>
        <v>#VALUE!</v>
      </c>
      <c r="S643" t="e">
        <f t="shared" si="213"/>
        <v>#VALUE!</v>
      </c>
      <c r="T643" t="e">
        <f t="shared" si="214"/>
        <v>#VALUE!</v>
      </c>
      <c r="U643" t="e">
        <f t="shared" si="215"/>
        <v>#VALUE!</v>
      </c>
      <c r="V643" t="e">
        <f t="shared" si="216"/>
        <v>#VALUE!</v>
      </c>
      <c r="W643" t="e">
        <f t="shared" si="217"/>
        <v>#VALUE!</v>
      </c>
      <c r="X643" t="e">
        <f t="shared" si="218"/>
        <v>#VALUE!</v>
      </c>
      <c r="Y643" t="e">
        <f t="shared" si="219"/>
        <v>#N/A</v>
      </c>
    </row>
    <row r="644" spans="1:25" x14ac:dyDescent="0.25">
      <c r="A644">
        <v>638</v>
      </c>
      <c r="B644">
        <f t="shared" si="198"/>
        <v>13</v>
      </c>
      <c r="C644">
        <f t="shared" si="199"/>
        <v>39</v>
      </c>
      <c r="D644" t="str">
        <f>IF(C644=1,#N/A,VLOOKUP(B644,Equi!$C$4:$BB$54,xy!C644))</f>
        <v/>
      </c>
      <c r="E644">
        <f t="shared" si="200"/>
        <v>-1.9999990000000001</v>
      </c>
      <c r="F644">
        <f t="shared" si="200"/>
        <v>24.000001000000001</v>
      </c>
      <c r="G644" t="str">
        <f t="shared" si="201"/>
        <v/>
      </c>
      <c r="H644" t="e">
        <f t="shared" si="202"/>
        <v>#VALUE!</v>
      </c>
      <c r="I644" t="e">
        <f t="shared" si="203"/>
        <v>#VALUE!</v>
      </c>
      <c r="J644" t="e">
        <f t="shared" si="204"/>
        <v>#VALUE!</v>
      </c>
      <c r="K644">
        <f t="shared" si="205"/>
        <v>-1.9999990000000001</v>
      </c>
      <c r="L644" t="e">
        <f t="shared" si="206"/>
        <v>#VALUE!</v>
      </c>
      <c r="M644" t="e">
        <f t="shared" si="207"/>
        <v>#VALUE!</v>
      </c>
      <c r="N644" t="e">
        <f t="shared" si="208"/>
        <v>#VALUE!</v>
      </c>
      <c r="O644" t="e">
        <f t="shared" si="209"/>
        <v>#VALUE!</v>
      </c>
      <c r="P644" t="e">
        <f t="shared" si="210"/>
        <v>#VALUE!</v>
      </c>
      <c r="Q644" t="e">
        <f t="shared" si="211"/>
        <v>#VALUE!</v>
      </c>
      <c r="R644" t="e">
        <f t="shared" si="212"/>
        <v>#VALUE!</v>
      </c>
      <c r="S644" t="e">
        <f t="shared" si="213"/>
        <v>#VALUE!</v>
      </c>
      <c r="T644" t="e">
        <f t="shared" si="214"/>
        <v>#VALUE!</v>
      </c>
      <c r="U644" t="e">
        <f t="shared" si="215"/>
        <v>#VALUE!</v>
      </c>
      <c r="V644" t="e">
        <f t="shared" si="216"/>
        <v>#VALUE!</v>
      </c>
      <c r="W644" t="e">
        <f t="shared" si="217"/>
        <v>#VALUE!</v>
      </c>
      <c r="X644" t="e">
        <f t="shared" si="218"/>
        <v>#VALUE!</v>
      </c>
      <c r="Y644" t="e">
        <f t="shared" si="219"/>
        <v>#N/A</v>
      </c>
    </row>
    <row r="645" spans="1:25" x14ac:dyDescent="0.25">
      <c r="A645">
        <v>639</v>
      </c>
      <c r="B645">
        <f t="shared" si="198"/>
        <v>13</v>
      </c>
      <c r="C645">
        <f t="shared" si="199"/>
        <v>40</v>
      </c>
      <c r="D645" t="str">
        <f>IF(C645=1,#N/A,VLOOKUP(B645,Equi!$C$4:$BB$54,xy!C645))</f>
        <v/>
      </c>
      <c r="E645">
        <f t="shared" si="200"/>
        <v>-1.9999990000000001</v>
      </c>
      <c r="F645">
        <f t="shared" si="200"/>
        <v>25.000001000000001</v>
      </c>
      <c r="G645" t="str">
        <f t="shared" si="201"/>
        <v/>
      </c>
      <c r="H645" t="e">
        <f t="shared" si="202"/>
        <v>#VALUE!</v>
      </c>
      <c r="I645" t="e">
        <f t="shared" si="203"/>
        <v>#VALUE!</v>
      </c>
      <c r="J645" t="e">
        <f t="shared" si="204"/>
        <v>#VALUE!</v>
      </c>
      <c r="K645">
        <f t="shared" si="205"/>
        <v>-1.9999990000000001</v>
      </c>
      <c r="L645" t="e">
        <f t="shared" si="206"/>
        <v>#VALUE!</v>
      </c>
      <c r="M645" t="e">
        <f t="shared" si="207"/>
        <v>#VALUE!</v>
      </c>
      <c r="N645" t="e">
        <f t="shared" si="208"/>
        <v>#VALUE!</v>
      </c>
      <c r="O645" t="e">
        <f t="shared" si="209"/>
        <v>#VALUE!</v>
      </c>
      <c r="P645" t="e">
        <f t="shared" si="210"/>
        <v>#VALUE!</v>
      </c>
      <c r="Q645" t="e">
        <f t="shared" si="211"/>
        <v>#VALUE!</v>
      </c>
      <c r="R645" t="e">
        <f t="shared" si="212"/>
        <v>#VALUE!</v>
      </c>
      <c r="S645" t="e">
        <f t="shared" si="213"/>
        <v>#VALUE!</v>
      </c>
      <c r="T645" t="e">
        <f t="shared" si="214"/>
        <v>#VALUE!</v>
      </c>
      <c r="U645" t="e">
        <f t="shared" si="215"/>
        <v>#VALUE!</v>
      </c>
      <c r="V645" t="e">
        <f t="shared" si="216"/>
        <v>#VALUE!</v>
      </c>
      <c r="W645" t="e">
        <f t="shared" si="217"/>
        <v>#VALUE!</v>
      </c>
      <c r="X645" t="e">
        <f t="shared" si="218"/>
        <v>#VALUE!</v>
      </c>
      <c r="Y645" t="e">
        <f t="shared" si="219"/>
        <v>#N/A</v>
      </c>
    </row>
    <row r="646" spans="1:25" x14ac:dyDescent="0.25">
      <c r="A646">
        <v>640</v>
      </c>
      <c r="B646">
        <f t="shared" si="198"/>
        <v>13</v>
      </c>
      <c r="C646">
        <f t="shared" si="199"/>
        <v>41</v>
      </c>
      <c r="D646" t="str">
        <f>IF(C646=1,#N/A,VLOOKUP(B646,Equi!$C$4:$BB$54,xy!C646))</f>
        <v/>
      </c>
      <c r="E646">
        <f t="shared" si="200"/>
        <v>-1.9999990000000001</v>
      </c>
      <c r="F646">
        <f t="shared" si="200"/>
        <v>26.000001000000001</v>
      </c>
      <c r="G646" t="str">
        <f t="shared" si="201"/>
        <v/>
      </c>
      <c r="H646" t="e">
        <f t="shared" si="202"/>
        <v>#VALUE!</v>
      </c>
      <c r="I646" t="e">
        <f t="shared" si="203"/>
        <v>#VALUE!</v>
      </c>
      <c r="J646" t="e">
        <f t="shared" si="204"/>
        <v>#VALUE!</v>
      </c>
      <c r="K646">
        <f t="shared" si="205"/>
        <v>-1.9999990000000001</v>
      </c>
      <c r="L646" t="e">
        <f t="shared" si="206"/>
        <v>#VALUE!</v>
      </c>
      <c r="M646" t="e">
        <f t="shared" si="207"/>
        <v>#VALUE!</v>
      </c>
      <c r="N646" t="e">
        <f t="shared" si="208"/>
        <v>#VALUE!</v>
      </c>
      <c r="O646" t="e">
        <f t="shared" si="209"/>
        <v>#VALUE!</v>
      </c>
      <c r="P646" t="e">
        <f t="shared" si="210"/>
        <v>#VALUE!</v>
      </c>
      <c r="Q646" t="e">
        <f t="shared" si="211"/>
        <v>#VALUE!</v>
      </c>
      <c r="R646" t="e">
        <f t="shared" si="212"/>
        <v>#VALUE!</v>
      </c>
      <c r="S646" t="e">
        <f t="shared" si="213"/>
        <v>#VALUE!</v>
      </c>
      <c r="T646" t="e">
        <f t="shared" si="214"/>
        <v>#VALUE!</v>
      </c>
      <c r="U646" t="e">
        <f t="shared" si="215"/>
        <v>#VALUE!</v>
      </c>
      <c r="V646" t="e">
        <f t="shared" si="216"/>
        <v>#VALUE!</v>
      </c>
      <c r="W646" t="e">
        <f t="shared" si="217"/>
        <v>#VALUE!</v>
      </c>
      <c r="X646" t="e">
        <f t="shared" si="218"/>
        <v>#VALUE!</v>
      </c>
      <c r="Y646" t="e">
        <f t="shared" si="219"/>
        <v>#N/A</v>
      </c>
    </row>
    <row r="647" spans="1:25" x14ac:dyDescent="0.25">
      <c r="A647">
        <v>641</v>
      </c>
      <c r="B647">
        <f t="shared" si="198"/>
        <v>13</v>
      </c>
      <c r="C647">
        <f t="shared" si="199"/>
        <v>42</v>
      </c>
      <c r="D647" t="str">
        <f>IF(C647=1,#N/A,VLOOKUP(B647,Equi!$C$4:$BB$54,xy!C647))</f>
        <v/>
      </c>
      <c r="E647">
        <f t="shared" si="200"/>
        <v>-1.9999990000000001</v>
      </c>
      <c r="F647">
        <f t="shared" si="200"/>
        <v>27.000001000000001</v>
      </c>
      <c r="G647" t="str">
        <f t="shared" si="201"/>
        <v/>
      </c>
      <c r="H647" t="e">
        <f t="shared" si="202"/>
        <v>#VALUE!</v>
      </c>
      <c r="I647" t="e">
        <f t="shared" si="203"/>
        <v>#VALUE!</v>
      </c>
      <c r="J647" t="e">
        <f t="shared" si="204"/>
        <v>#VALUE!</v>
      </c>
      <c r="K647">
        <f t="shared" si="205"/>
        <v>-1.9999990000000001</v>
      </c>
      <c r="L647" t="e">
        <f t="shared" si="206"/>
        <v>#VALUE!</v>
      </c>
      <c r="M647" t="e">
        <f t="shared" si="207"/>
        <v>#VALUE!</v>
      </c>
      <c r="N647" t="e">
        <f t="shared" si="208"/>
        <v>#VALUE!</v>
      </c>
      <c r="O647" t="e">
        <f t="shared" si="209"/>
        <v>#VALUE!</v>
      </c>
      <c r="P647" t="e">
        <f t="shared" si="210"/>
        <v>#VALUE!</v>
      </c>
      <c r="Q647" t="e">
        <f t="shared" si="211"/>
        <v>#VALUE!</v>
      </c>
      <c r="R647" t="e">
        <f t="shared" si="212"/>
        <v>#VALUE!</v>
      </c>
      <c r="S647" t="e">
        <f t="shared" si="213"/>
        <v>#VALUE!</v>
      </c>
      <c r="T647" t="e">
        <f t="shared" si="214"/>
        <v>#VALUE!</v>
      </c>
      <c r="U647" t="e">
        <f t="shared" si="215"/>
        <v>#VALUE!</v>
      </c>
      <c r="V647" t="e">
        <f t="shared" si="216"/>
        <v>#VALUE!</v>
      </c>
      <c r="W647" t="e">
        <f t="shared" si="217"/>
        <v>#VALUE!</v>
      </c>
      <c r="X647" t="e">
        <f t="shared" si="218"/>
        <v>#VALUE!</v>
      </c>
      <c r="Y647" t="e">
        <f t="shared" si="219"/>
        <v>#N/A</v>
      </c>
    </row>
    <row r="648" spans="1:25" x14ac:dyDescent="0.25">
      <c r="A648">
        <v>642</v>
      </c>
      <c r="B648">
        <f t="shared" ref="B648:B711" si="220">INT(A648/50)+1</f>
        <v>13</v>
      </c>
      <c r="C648">
        <f t="shared" ref="C648:C711" si="221">MOD(A648,50)+1</f>
        <v>43</v>
      </c>
      <c r="D648" t="str">
        <f>IF(C648=1,#N/A,VLOOKUP(B648,Equi!$C$4:$BB$54,xy!C648))</f>
        <v/>
      </c>
      <c r="E648">
        <f t="shared" ref="E648:F711" si="222">B648-$I$2/2+0.000001</f>
        <v>-1.9999990000000001</v>
      </c>
      <c r="F648">
        <f t="shared" si="222"/>
        <v>28.000001000000001</v>
      </c>
      <c r="G648" t="str">
        <f t="shared" ref="G648:G711" si="223">D648</f>
        <v/>
      </c>
      <c r="H648" t="e">
        <f t="shared" ref="H648:H711" si="224">ATAN(G648/F648)</f>
        <v>#VALUE!</v>
      </c>
      <c r="I648" t="e">
        <f t="shared" ref="I648:I711" si="225">IF(F648&gt;0,H648,PI()+H648)</f>
        <v>#VALUE!</v>
      </c>
      <c r="J648" t="e">
        <f t="shared" ref="J648:J711" si="226">SQRT(F648^2+G648^2)</f>
        <v>#VALUE!</v>
      </c>
      <c r="K648">
        <f t="shared" ref="K648:K711" si="227">E648</f>
        <v>-1.9999990000000001</v>
      </c>
      <c r="L648" t="e">
        <f t="shared" ref="L648:L711" si="228">J648*COS(I648+$C$2)</f>
        <v>#VALUE!</v>
      </c>
      <c r="M648" t="e">
        <f t="shared" ref="M648:M711" si="229">J648*SIN(I648+$C$2)</f>
        <v>#VALUE!</v>
      </c>
      <c r="N648" t="e">
        <f t="shared" ref="N648:N711" si="230">ATAN(M648/K648)</f>
        <v>#VALUE!</v>
      </c>
      <c r="O648" t="e">
        <f t="shared" ref="O648:O711" si="231">IF(K648&gt;0,N648,PI()+N648)</f>
        <v>#VALUE!</v>
      </c>
      <c r="P648" t="e">
        <f t="shared" ref="P648:P711" si="232">SQRT(K648^2+M648^2)</f>
        <v>#VALUE!</v>
      </c>
      <c r="Q648" t="e">
        <f t="shared" ref="Q648:Q711" si="233">P648*COS(O648+$C$3)</f>
        <v>#VALUE!</v>
      </c>
      <c r="R648" t="e">
        <f t="shared" ref="R648:R711" si="234">L648</f>
        <v>#VALUE!</v>
      </c>
      <c r="S648" t="e">
        <f t="shared" ref="S648:S711" si="235">$R$3*(P648*SIN(O648+$C$3)+$P$2-15)</f>
        <v>#VALUE!</v>
      </c>
      <c r="T648" t="e">
        <f t="shared" ref="T648:T711" si="236">ATAN(Q648/R648)</f>
        <v>#VALUE!</v>
      </c>
      <c r="U648" t="e">
        <f t="shared" ref="U648:U711" si="237">IF(R648&gt;0,T648,PI()+T648)</f>
        <v>#VALUE!</v>
      </c>
      <c r="V648" t="e">
        <f t="shared" ref="V648:V711" si="238">SQRT(Q648^2+R648^2)</f>
        <v>#VALUE!</v>
      </c>
      <c r="W648" t="e">
        <f t="shared" ref="W648:W711" si="239">V648*SIN(U648+$C$4)</f>
        <v>#VALUE!</v>
      </c>
      <c r="X648" t="e">
        <f t="shared" ref="X648:X711" si="240">$R$3*(V648*COS(U648+$C$4)+$O$2-15)</f>
        <v>#VALUE!</v>
      </c>
      <c r="Y648" t="e">
        <f t="shared" ref="Y648:Y711" si="241">IF(D648="",#N/A,S648)</f>
        <v>#N/A</v>
      </c>
    </row>
    <row r="649" spans="1:25" x14ac:dyDescent="0.25">
      <c r="A649">
        <v>643</v>
      </c>
      <c r="B649">
        <f t="shared" si="220"/>
        <v>13</v>
      </c>
      <c r="C649">
        <f t="shared" si="221"/>
        <v>44</v>
      </c>
      <c r="D649" t="str">
        <f>IF(C649=1,#N/A,VLOOKUP(B649,Equi!$C$4:$BB$54,xy!C649))</f>
        <v/>
      </c>
      <c r="E649">
        <f t="shared" si="222"/>
        <v>-1.9999990000000001</v>
      </c>
      <c r="F649">
        <f t="shared" si="222"/>
        <v>29.000001000000001</v>
      </c>
      <c r="G649" t="str">
        <f t="shared" si="223"/>
        <v/>
      </c>
      <c r="H649" t="e">
        <f t="shared" si="224"/>
        <v>#VALUE!</v>
      </c>
      <c r="I649" t="e">
        <f t="shared" si="225"/>
        <v>#VALUE!</v>
      </c>
      <c r="J649" t="e">
        <f t="shared" si="226"/>
        <v>#VALUE!</v>
      </c>
      <c r="K649">
        <f t="shared" si="227"/>
        <v>-1.9999990000000001</v>
      </c>
      <c r="L649" t="e">
        <f t="shared" si="228"/>
        <v>#VALUE!</v>
      </c>
      <c r="M649" t="e">
        <f t="shared" si="229"/>
        <v>#VALUE!</v>
      </c>
      <c r="N649" t="e">
        <f t="shared" si="230"/>
        <v>#VALUE!</v>
      </c>
      <c r="O649" t="e">
        <f t="shared" si="231"/>
        <v>#VALUE!</v>
      </c>
      <c r="P649" t="e">
        <f t="shared" si="232"/>
        <v>#VALUE!</v>
      </c>
      <c r="Q649" t="e">
        <f t="shared" si="233"/>
        <v>#VALUE!</v>
      </c>
      <c r="R649" t="e">
        <f t="shared" si="234"/>
        <v>#VALUE!</v>
      </c>
      <c r="S649" t="e">
        <f t="shared" si="235"/>
        <v>#VALUE!</v>
      </c>
      <c r="T649" t="e">
        <f t="shared" si="236"/>
        <v>#VALUE!</v>
      </c>
      <c r="U649" t="e">
        <f t="shared" si="237"/>
        <v>#VALUE!</v>
      </c>
      <c r="V649" t="e">
        <f t="shared" si="238"/>
        <v>#VALUE!</v>
      </c>
      <c r="W649" t="e">
        <f t="shared" si="239"/>
        <v>#VALUE!</v>
      </c>
      <c r="X649" t="e">
        <f t="shared" si="240"/>
        <v>#VALUE!</v>
      </c>
      <c r="Y649" t="e">
        <f t="shared" si="241"/>
        <v>#N/A</v>
      </c>
    </row>
    <row r="650" spans="1:25" x14ac:dyDescent="0.25">
      <c r="A650">
        <v>644</v>
      </c>
      <c r="B650">
        <f t="shared" si="220"/>
        <v>13</v>
      </c>
      <c r="C650">
        <f t="shared" si="221"/>
        <v>45</v>
      </c>
      <c r="D650" t="str">
        <f>IF(C650=1,#N/A,VLOOKUP(B650,Equi!$C$4:$BB$54,xy!C650))</f>
        <v/>
      </c>
      <c r="E650">
        <f t="shared" si="222"/>
        <v>-1.9999990000000001</v>
      </c>
      <c r="F650">
        <f t="shared" si="222"/>
        <v>30.000001000000001</v>
      </c>
      <c r="G650" t="str">
        <f t="shared" si="223"/>
        <v/>
      </c>
      <c r="H650" t="e">
        <f t="shared" si="224"/>
        <v>#VALUE!</v>
      </c>
      <c r="I650" t="e">
        <f t="shared" si="225"/>
        <v>#VALUE!</v>
      </c>
      <c r="J650" t="e">
        <f t="shared" si="226"/>
        <v>#VALUE!</v>
      </c>
      <c r="K650">
        <f t="shared" si="227"/>
        <v>-1.9999990000000001</v>
      </c>
      <c r="L650" t="e">
        <f t="shared" si="228"/>
        <v>#VALUE!</v>
      </c>
      <c r="M650" t="e">
        <f t="shared" si="229"/>
        <v>#VALUE!</v>
      </c>
      <c r="N650" t="e">
        <f t="shared" si="230"/>
        <v>#VALUE!</v>
      </c>
      <c r="O650" t="e">
        <f t="shared" si="231"/>
        <v>#VALUE!</v>
      </c>
      <c r="P650" t="e">
        <f t="shared" si="232"/>
        <v>#VALUE!</v>
      </c>
      <c r="Q650" t="e">
        <f t="shared" si="233"/>
        <v>#VALUE!</v>
      </c>
      <c r="R650" t="e">
        <f t="shared" si="234"/>
        <v>#VALUE!</v>
      </c>
      <c r="S650" t="e">
        <f t="shared" si="235"/>
        <v>#VALUE!</v>
      </c>
      <c r="T650" t="e">
        <f t="shared" si="236"/>
        <v>#VALUE!</v>
      </c>
      <c r="U650" t="e">
        <f t="shared" si="237"/>
        <v>#VALUE!</v>
      </c>
      <c r="V650" t="e">
        <f t="shared" si="238"/>
        <v>#VALUE!</v>
      </c>
      <c r="W650" t="e">
        <f t="shared" si="239"/>
        <v>#VALUE!</v>
      </c>
      <c r="X650" t="e">
        <f t="shared" si="240"/>
        <v>#VALUE!</v>
      </c>
      <c r="Y650" t="e">
        <f t="shared" si="241"/>
        <v>#N/A</v>
      </c>
    </row>
    <row r="651" spans="1:25" x14ac:dyDescent="0.25">
      <c r="A651">
        <v>645</v>
      </c>
      <c r="B651">
        <f t="shared" si="220"/>
        <v>13</v>
      </c>
      <c r="C651">
        <f t="shared" si="221"/>
        <v>46</v>
      </c>
      <c r="D651" t="str">
        <f>IF(C651=1,#N/A,VLOOKUP(B651,Equi!$C$4:$BB$54,xy!C651))</f>
        <v/>
      </c>
      <c r="E651">
        <f t="shared" si="222"/>
        <v>-1.9999990000000001</v>
      </c>
      <c r="F651">
        <f t="shared" si="222"/>
        <v>31.000001000000001</v>
      </c>
      <c r="G651" t="str">
        <f t="shared" si="223"/>
        <v/>
      </c>
      <c r="H651" t="e">
        <f t="shared" si="224"/>
        <v>#VALUE!</v>
      </c>
      <c r="I651" t="e">
        <f t="shared" si="225"/>
        <v>#VALUE!</v>
      </c>
      <c r="J651" t="e">
        <f t="shared" si="226"/>
        <v>#VALUE!</v>
      </c>
      <c r="K651">
        <f t="shared" si="227"/>
        <v>-1.9999990000000001</v>
      </c>
      <c r="L651" t="e">
        <f t="shared" si="228"/>
        <v>#VALUE!</v>
      </c>
      <c r="M651" t="e">
        <f t="shared" si="229"/>
        <v>#VALUE!</v>
      </c>
      <c r="N651" t="e">
        <f t="shared" si="230"/>
        <v>#VALUE!</v>
      </c>
      <c r="O651" t="e">
        <f t="shared" si="231"/>
        <v>#VALUE!</v>
      </c>
      <c r="P651" t="e">
        <f t="shared" si="232"/>
        <v>#VALUE!</v>
      </c>
      <c r="Q651" t="e">
        <f t="shared" si="233"/>
        <v>#VALUE!</v>
      </c>
      <c r="R651" t="e">
        <f t="shared" si="234"/>
        <v>#VALUE!</v>
      </c>
      <c r="S651" t="e">
        <f t="shared" si="235"/>
        <v>#VALUE!</v>
      </c>
      <c r="T651" t="e">
        <f t="shared" si="236"/>
        <v>#VALUE!</v>
      </c>
      <c r="U651" t="e">
        <f t="shared" si="237"/>
        <v>#VALUE!</v>
      </c>
      <c r="V651" t="e">
        <f t="shared" si="238"/>
        <v>#VALUE!</v>
      </c>
      <c r="W651" t="e">
        <f t="shared" si="239"/>
        <v>#VALUE!</v>
      </c>
      <c r="X651" t="e">
        <f t="shared" si="240"/>
        <v>#VALUE!</v>
      </c>
      <c r="Y651" t="e">
        <f t="shared" si="241"/>
        <v>#N/A</v>
      </c>
    </row>
    <row r="652" spans="1:25" x14ac:dyDescent="0.25">
      <c r="A652">
        <v>646</v>
      </c>
      <c r="B652">
        <f t="shared" si="220"/>
        <v>13</v>
      </c>
      <c r="C652">
        <f t="shared" si="221"/>
        <v>47</v>
      </c>
      <c r="D652" t="str">
        <f>IF(C652=1,#N/A,VLOOKUP(B652,Equi!$C$4:$BB$54,xy!C652))</f>
        <v/>
      </c>
      <c r="E652">
        <f t="shared" si="222"/>
        <v>-1.9999990000000001</v>
      </c>
      <c r="F652">
        <f t="shared" si="222"/>
        <v>32.000000999999997</v>
      </c>
      <c r="G652" t="str">
        <f t="shared" si="223"/>
        <v/>
      </c>
      <c r="H652" t="e">
        <f t="shared" si="224"/>
        <v>#VALUE!</v>
      </c>
      <c r="I652" t="e">
        <f t="shared" si="225"/>
        <v>#VALUE!</v>
      </c>
      <c r="J652" t="e">
        <f t="shared" si="226"/>
        <v>#VALUE!</v>
      </c>
      <c r="K652">
        <f t="shared" si="227"/>
        <v>-1.9999990000000001</v>
      </c>
      <c r="L652" t="e">
        <f t="shared" si="228"/>
        <v>#VALUE!</v>
      </c>
      <c r="M652" t="e">
        <f t="shared" si="229"/>
        <v>#VALUE!</v>
      </c>
      <c r="N652" t="e">
        <f t="shared" si="230"/>
        <v>#VALUE!</v>
      </c>
      <c r="O652" t="e">
        <f t="shared" si="231"/>
        <v>#VALUE!</v>
      </c>
      <c r="P652" t="e">
        <f t="shared" si="232"/>
        <v>#VALUE!</v>
      </c>
      <c r="Q652" t="e">
        <f t="shared" si="233"/>
        <v>#VALUE!</v>
      </c>
      <c r="R652" t="e">
        <f t="shared" si="234"/>
        <v>#VALUE!</v>
      </c>
      <c r="S652" t="e">
        <f t="shared" si="235"/>
        <v>#VALUE!</v>
      </c>
      <c r="T652" t="e">
        <f t="shared" si="236"/>
        <v>#VALUE!</v>
      </c>
      <c r="U652" t="e">
        <f t="shared" si="237"/>
        <v>#VALUE!</v>
      </c>
      <c r="V652" t="e">
        <f t="shared" si="238"/>
        <v>#VALUE!</v>
      </c>
      <c r="W652" t="e">
        <f t="shared" si="239"/>
        <v>#VALUE!</v>
      </c>
      <c r="X652" t="e">
        <f t="shared" si="240"/>
        <v>#VALUE!</v>
      </c>
      <c r="Y652" t="e">
        <f t="shared" si="241"/>
        <v>#N/A</v>
      </c>
    </row>
    <row r="653" spans="1:25" x14ac:dyDescent="0.25">
      <c r="A653">
        <v>647</v>
      </c>
      <c r="B653">
        <f t="shared" si="220"/>
        <v>13</v>
      </c>
      <c r="C653">
        <f t="shared" si="221"/>
        <v>48</v>
      </c>
      <c r="D653" t="str">
        <f>IF(C653=1,#N/A,VLOOKUP(B653,Equi!$C$4:$BB$54,xy!C653))</f>
        <v/>
      </c>
      <c r="E653">
        <f t="shared" si="222"/>
        <v>-1.9999990000000001</v>
      </c>
      <c r="F653">
        <f t="shared" si="222"/>
        <v>33.000000999999997</v>
      </c>
      <c r="G653" t="str">
        <f t="shared" si="223"/>
        <v/>
      </c>
      <c r="H653" t="e">
        <f t="shared" si="224"/>
        <v>#VALUE!</v>
      </c>
      <c r="I653" t="e">
        <f t="shared" si="225"/>
        <v>#VALUE!</v>
      </c>
      <c r="J653" t="e">
        <f t="shared" si="226"/>
        <v>#VALUE!</v>
      </c>
      <c r="K653">
        <f t="shared" si="227"/>
        <v>-1.9999990000000001</v>
      </c>
      <c r="L653" t="e">
        <f t="shared" si="228"/>
        <v>#VALUE!</v>
      </c>
      <c r="M653" t="e">
        <f t="shared" si="229"/>
        <v>#VALUE!</v>
      </c>
      <c r="N653" t="e">
        <f t="shared" si="230"/>
        <v>#VALUE!</v>
      </c>
      <c r="O653" t="e">
        <f t="shared" si="231"/>
        <v>#VALUE!</v>
      </c>
      <c r="P653" t="e">
        <f t="shared" si="232"/>
        <v>#VALUE!</v>
      </c>
      <c r="Q653" t="e">
        <f t="shared" si="233"/>
        <v>#VALUE!</v>
      </c>
      <c r="R653" t="e">
        <f t="shared" si="234"/>
        <v>#VALUE!</v>
      </c>
      <c r="S653" t="e">
        <f t="shared" si="235"/>
        <v>#VALUE!</v>
      </c>
      <c r="T653" t="e">
        <f t="shared" si="236"/>
        <v>#VALUE!</v>
      </c>
      <c r="U653" t="e">
        <f t="shared" si="237"/>
        <v>#VALUE!</v>
      </c>
      <c r="V653" t="e">
        <f t="shared" si="238"/>
        <v>#VALUE!</v>
      </c>
      <c r="W653" t="e">
        <f t="shared" si="239"/>
        <v>#VALUE!</v>
      </c>
      <c r="X653" t="e">
        <f t="shared" si="240"/>
        <v>#VALUE!</v>
      </c>
      <c r="Y653" t="e">
        <f t="shared" si="241"/>
        <v>#N/A</v>
      </c>
    </row>
    <row r="654" spans="1:25" x14ac:dyDescent="0.25">
      <c r="A654">
        <v>648</v>
      </c>
      <c r="B654">
        <f t="shared" si="220"/>
        <v>13</v>
      </c>
      <c r="C654">
        <f t="shared" si="221"/>
        <v>49</v>
      </c>
      <c r="D654" t="str">
        <f>IF(C654=1,#N/A,VLOOKUP(B654,Equi!$C$4:$BB$54,xy!C654))</f>
        <v/>
      </c>
      <c r="E654">
        <f t="shared" si="222"/>
        <v>-1.9999990000000001</v>
      </c>
      <c r="F654">
        <f t="shared" si="222"/>
        <v>34.000000999999997</v>
      </c>
      <c r="G654" t="str">
        <f t="shared" si="223"/>
        <v/>
      </c>
      <c r="H654" t="e">
        <f t="shared" si="224"/>
        <v>#VALUE!</v>
      </c>
      <c r="I654" t="e">
        <f t="shared" si="225"/>
        <v>#VALUE!</v>
      </c>
      <c r="J654" t="e">
        <f t="shared" si="226"/>
        <v>#VALUE!</v>
      </c>
      <c r="K654">
        <f t="shared" si="227"/>
        <v>-1.9999990000000001</v>
      </c>
      <c r="L654" t="e">
        <f t="shared" si="228"/>
        <v>#VALUE!</v>
      </c>
      <c r="M654" t="e">
        <f t="shared" si="229"/>
        <v>#VALUE!</v>
      </c>
      <c r="N654" t="e">
        <f t="shared" si="230"/>
        <v>#VALUE!</v>
      </c>
      <c r="O654" t="e">
        <f t="shared" si="231"/>
        <v>#VALUE!</v>
      </c>
      <c r="P654" t="e">
        <f t="shared" si="232"/>
        <v>#VALUE!</v>
      </c>
      <c r="Q654" t="e">
        <f t="shared" si="233"/>
        <v>#VALUE!</v>
      </c>
      <c r="R654" t="e">
        <f t="shared" si="234"/>
        <v>#VALUE!</v>
      </c>
      <c r="S654" t="e">
        <f t="shared" si="235"/>
        <v>#VALUE!</v>
      </c>
      <c r="T654" t="e">
        <f t="shared" si="236"/>
        <v>#VALUE!</v>
      </c>
      <c r="U654" t="e">
        <f t="shared" si="237"/>
        <v>#VALUE!</v>
      </c>
      <c r="V654" t="e">
        <f t="shared" si="238"/>
        <v>#VALUE!</v>
      </c>
      <c r="W654" t="e">
        <f t="shared" si="239"/>
        <v>#VALUE!</v>
      </c>
      <c r="X654" t="e">
        <f t="shared" si="240"/>
        <v>#VALUE!</v>
      </c>
      <c r="Y654" t="e">
        <f t="shared" si="241"/>
        <v>#N/A</v>
      </c>
    </row>
    <row r="655" spans="1:25" x14ac:dyDescent="0.25">
      <c r="A655">
        <v>649</v>
      </c>
      <c r="B655">
        <f t="shared" si="220"/>
        <v>13</v>
      </c>
      <c r="C655">
        <f t="shared" si="221"/>
        <v>50</v>
      </c>
      <c r="D655" t="str">
        <f>IF(C655=1,#N/A,VLOOKUP(B655,Equi!$C$4:$BB$54,xy!C655))</f>
        <v/>
      </c>
      <c r="E655">
        <f t="shared" si="222"/>
        <v>-1.9999990000000001</v>
      </c>
      <c r="F655">
        <f t="shared" si="222"/>
        <v>35.000000999999997</v>
      </c>
      <c r="G655" t="str">
        <f t="shared" si="223"/>
        <v/>
      </c>
      <c r="H655" t="e">
        <f t="shared" si="224"/>
        <v>#VALUE!</v>
      </c>
      <c r="I655" t="e">
        <f t="shared" si="225"/>
        <v>#VALUE!</v>
      </c>
      <c r="J655" t="e">
        <f t="shared" si="226"/>
        <v>#VALUE!</v>
      </c>
      <c r="K655">
        <f t="shared" si="227"/>
        <v>-1.9999990000000001</v>
      </c>
      <c r="L655" t="e">
        <f t="shared" si="228"/>
        <v>#VALUE!</v>
      </c>
      <c r="M655" t="e">
        <f t="shared" si="229"/>
        <v>#VALUE!</v>
      </c>
      <c r="N655" t="e">
        <f t="shared" si="230"/>
        <v>#VALUE!</v>
      </c>
      <c r="O655" t="e">
        <f t="shared" si="231"/>
        <v>#VALUE!</v>
      </c>
      <c r="P655" t="e">
        <f t="shared" si="232"/>
        <v>#VALUE!</v>
      </c>
      <c r="Q655" t="e">
        <f t="shared" si="233"/>
        <v>#VALUE!</v>
      </c>
      <c r="R655" t="e">
        <f t="shared" si="234"/>
        <v>#VALUE!</v>
      </c>
      <c r="S655" t="e">
        <f t="shared" si="235"/>
        <v>#VALUE!</v>
      </c>
      <c r="T655" t="e">
        <f t="shared" si="236"/>
        <v>#VALUE!</v>
      </c>
      <c r="U655" t="e">
        <f t="shared" si="237"/>
        <v>#VALUE!</v>
      </c>
      <c r="V655" t="e">
        <f t="shared" si="238"/>
        <v>#VALUE!</v>
      </c>
      <c r="W655" t="e">
        <f t="shared" si="239"/>
        <v>#VALUE!</v>
      </c>
      <c r="X655" t="e">
        <f t="shared" si="240"/>
        <v>#VALUE!</v>
      </c>
      <c r="Y655" t="e">
        <f t="shared" si="241"/>
        <v>#N/A</v>
      </c>
    </row>
    <row r="656" spans="1:25" x14ac:dyDescent="0.25">
      <c r="A656">
        <v>650</v>
      </c>
      <c r="B656">
        <f t="shared" si="220"/>
        <v>14</v>
      </c>
      <c r="C656">
        <f t="shared" si="221"/>
        <v>1</v>
      </c>
      <c r="D656" t="e">
        <f>IF(C656=1,#N/A,VLOOKUP(B656,Equi!$C$4:$BB$54,xy!C656))</f>
        <v>#N/A</v>
      </c>
      <c r="E656">
        <f t="shared" si="222"/>
        <v>-0.99999899999999997</v>
      </c>
      <c r="F656">
        <f t="shared" si="222"/>
        <v>-13.999999000000001</v>
      </c>
      <c r="G656" t="e">
        <f t="shared" si="223"/>
        <v>#N/A</v>
      </c>
      <c r="H656" t="e">
        <f t="shared" si="224"/>
        <v>#N/A</v>
      </c>
      <c r="I656" t="e">
        <f t="shared" si="225"/>
        <v>#N/A</v>
      </c>
      <c r="J656" t="e">
        <f t="shared" si="226"/>
        <v>#N/A</v>
      </c>
      <c r="K656">
        <f t="shared" si="227"/>
        <v>-0.99999899999999997</v>
      </c>
      <c r="L656" t="e">
        <f t="shared" si="228"/>
        <v>#N/A</v>
      </c>
      <c r="M656" t="e">
        <f t="shared" si="229"/>
        <v>#N/A</v>
      </c>
      <c r="N656" t="e">
        <f t="shared" si="230"/>
        <v>#N/A</v>
      </c>
      <c r="O656" t="e">
        <f t="shared" si="231"/>
        <v>#N/A</v>
      </c>
      <c r="P656" t="e">
        <f t="shared" si="232"/>
        <v>#N/A</v>
      </c>
      <c r="Q656" t="e">
        <f t="shared" si="233"/>
        <v>#N/A</v>
      </c>
      <c r="R656" t="e">
        <f t="shared" si="234"/>
        <v>#N/A</v>
      </c>
      <c r="S656" t="e">
        <f t="shared" si="235"/>
        <v>#N/A</v>
      </c>
      <c r="T656" t="e">
        <f t="shared" si="236"/>
        <v>#N/A</v>
      </c>
      <c r="U656" t="e">
        <f t="shared" si="237"/>
        <v>#N/A</v>
      </c>
      <c r="V656" t="e">
        <f t="shared" si="238"/>
        <v>#N/A</v>
      </c>
      <c r="W656" t="e">
        <f t="shared" si="239"/>
        <v>#N/A</v>
      </c>
      <c r="X656" t="e">
        <f t="shared" si="240"/>
        <v>#N/A</v>
      </c>
      <c r="Y656" t="e">
        <f t="shared" si="241"/>
        <v>#N/A</v>
      </c>
    </row>
    <row r="657" spans="1:25" x14ac:dyDescent="0.25">
      <c r="A657">
        <v>651</v>
      </c>
      <c r="B657">
        <f t="shared" si="220"/>
        <v>14</v>
      </c>
      <c r="C657">
        <f t="shared" si="221"/>
        <v>2</v>
      </c>
      <c r="D657" t="str">
        <f>IF(C657=1,#N/A,VLOOKUP(B657,Equi!$C$4:$BB$54,xy!C657))</f>
        <v/>
      </c>
      <c r="E657">
        <f t="shared" si="222"/>
        <v>-0.99999899999999997</v>
      </c>
      <c r="F657">
        <f t="shared" si="222"/>
        <v>-12.999999000000001</v>
      </c>
      <c r="G657" t="str">
        <f t="shared" si="223"/>
        <v/>
      </c>
      <c r="H657" t="e">
        <f t="shared" si="224"/>
        <v>#VALUE!</v>
      </c>
      <c r="I657" t="e">
        <f t="shared" si="225"/>
        <v>#VALUE!</v>
      </c>
      <c r="J657" t="e">
        <f t="shared" si="226"/>
        <v>#VALUE!</v>
      </c>
      <c r="K657">
        <f t="shared" si="227"/>
        <v>-0.99999899999999997</v>
      </c>
      <c r="L657" t="e">
        <f t="shared" si="228"/>
        <v>#VALUE!</v>
      </c>
      <c r="M657" t="e">
        <f t="shared" si="229"/>
        <v>#VALUE!</v>
      </c>
      <c r="N657" t="e">
        <f t="shared" si="230"/>
        <v>#VALUE!</v>
      </c>
      <c r="O657" t="e">
        <f t="shared" si="231"/>
        <v>#VALUE!</v>
      </c>
      <c r="P657" t="e">
        <f t="shared" si="232"/>
        <v>#VALUE!</v>
      </c>
      <c r="Q657" t="e">
        <f t="shared" si="233"/>
        <v>#VALUE!</v>
      </c>
      <c r="R657" t="e">
        <f t="shared" si="234"/>
        <v>#VALUE!</v>
      </c>
      <c r="S657" t="e">
        <f t="shared" si="235"/>
        <v>#VALUE!</v>
      </c>
      <c r="T657" t="e">
        <f t="shared" si="236"/>
        <v>#VALUE!</v>
      </c>
      <c r="U657" t="e">
        <f t="shared" si="237"/>
        <v>#VALUE!</v>
      </c>
      <c r="V657" t="e">
        <f t="shared" si="238"/>
        <v>#VALUE!</v>
      </c>
      <c r="W657" t="e">
        <f t="shared" si="239"/>
        <v>#VALUE!</v>
      </c>
      <c r="X657" t="e">
        <f t="shared" si="240"/>
        <v>#VALUE!</v>
      </c>
      <c r="Y657" t="e">
        <f t="shared" si="241"/>
        <v>#N/A</v>
      </c>
    </row>
    <row r="658" spans="1:25" x14ac:dyDescent="0.25">
      <c r="A658">
        <v>652</v>
      </c>
      <c r="B658">
        <f t="shared" si="220"/>
        <v>14</v>
      </c>
      <c r="C658">
        <f t="shared" si="221"/>
        <v>3</v>
      </c>
      <c r="D658" t="str">
        <f>IF(C658=1,#N/A,VLOOKUP(B658,Equi!$C$4:$BB$54,xy!C658))</f>
        <v/>
      </c>
      <c r="E658">
        <f t="shared" si="222"/>
        <v>-0.99999899999999997</v>
      </c>
      <c r="F658">
        <f t="shared" si="222"/>
        <v>-11.999999000000001</v>
      </c>
      <c r="G658" t="str">
        <f t="shared" si="223"/>
        <v/>
      </c>
      <c r="H658" t="e">
        <f t="shared" si="224"/>
        <v>#VALUE!</v>
      </c>
      <c r="I658" t="e">
        <f t="shared" si="225"/>
        <v>#VALUE!</v>
      </c>
      <c r="J658" t="e">
        <f t="shared" si="226"/>
        <v>#VALUE!</v>
      </c>
      <c r="K658">
        <f t="shared" si="227"/>
        <v>-0.99999899999999997</v>
      </c>
      <c r="L658" t="e">
        <f t="shared" si="228"/>
        <v>#VALUE!</v>
      </c>
      <c r="M658" t="e">
        <f t="shared" si="229"/>
        <v>#VALUE!</v>
      </c>
      <c r="N658" t="e">
        <f t="shared" si="230"/>
        <v>#VALUE!</v>
      </c>
      <c r="O658" t="e">
        <f t="shared" si="231"/>
        <v>#VALUE!</v>
      </c>
      <c r="P658" t="e">
        <f t="shared" si="232"/>
        <v>#VALUE!</v>
      </c>
      <c r="Q658" t="e">
        <f t="shared" si="233"/>
        <v>#VALUE!</v>
      </c>
      <c r="R658" t="e">
        <f t="shared" si="234"/>
        <v>#VALUE!</v>
      </c>
      <c r="S658" t="e">
        <f t="shared" si="235"/>
        <v>#VALUE!</v>
      </c>
      <c r="T658" t="e">
        <f t="shared" si="236"/>
        <v>#VALUE!</v>
      </c>
      <c r="U658" t="e">
        <f t="shared" si="237"/>
        <v>#VALUE!</v>
      </c>
      <c r="V658" t="e">
        <f t="shared" si="238"/>
        <v>#VALUE!</v>
      </c>
      <c r="W658" t="e">
        <f t="shared" si="239"/>
        <v>#VALUE!</v>
      </c>
      <c r="X658" t="e">
        <f t="shared" si="240"/>
        <v>#VALUE!</v>
      </c>
      <c r="Y658" t="e">
        <f t="shared" si="241"/>
        <v>#N/A</v>
      </c>
    </row>
    <row r="659" spans="1:25" x14ac:dyDescent="0.25">
      <c r="A659">
        <v>653</v>
      </c>
      <c r="B659">
        <f t="shared" si="220"/>
        <v>14</v>
      </c>
      <c r="C659">
        <f t="shared" si="221"/>
        <v>4</v>
      </c>
      <c r="D659" t="str">
        <f>IF(C659=1,#N/A,VLOOKUP(B659,Equi!$C$4:$BB$54,xy!C659))</f>
        <v/>
      </c>
      <c r="E659">
        <f t="shared" si="222"/>
        <v>-0.99999899999999997</v>
      </c>
      <c r="F659">
        <f t="shared" si="222"/>
        <v>-10.999999000000001</v>
      </c>
      <c r="G659" t="str">
        <f t="shared" si="223"/>
        <v/>
      </c>
      <c r="H659" t="e">
        <f t="shared" si="224"/>
        <v>#VALUE!</v>
      </c>
      <c r="I659" t="e">
        <f t="shared" si="225"/>
        <v>#VALUE!</v>
      </c>
      <c r="J659" t="e">
        <f t="shared" si="226"/>
        <v>#VALUE!</v>
      </c>
      <c r="K659">
        <f t="shared" si="227"/>
        <v>-0.99999899999999997</v>
      </c>
      <c r="L659" t="e">
        <f t="shared" si="228"/>
        <v>#VALUE!</v>
      </c>
      <c r="M659" t="e">
        <f t="shared" si="229"/>
        <v>#VALUE!</v>
      </c>
      <c r="N659" t="e">
        <f t="shared" si="230"/>
        <v>#VALUE!</v>
      </c>
      <c r="O659" t="e">
        <f t="shared" si="231"/>
        <v>#VALUE!</v>
      </c>
      <c r="P659" t="e">
        <f t="shared" si="232"/>
        <v>#VALUE!</v>
      </c>
      <c r="Q659" t="e">
        <f t="shared" si="233"/>
        <v>#VALUE!</v>
      </c>
      <c r="R659" t="e">
        <f t="shared" si="234"/>
        <v>#VALUE!</v>
      </c>
      <c r="S659" t="e">
        <f t="shared" si="235"/>
        <v>#VALUE!</v>
      </c>
      <c r="T659" t="e">
        <f t="shared" si="236"/>
        <v>#VALUE!</v>
      </c>
      <c r="U659" t="e">
        <f t="shared" si="237"/>
        <v>#VALUE!</v>
      </c>
      <c r="V659" t="e">
        <f t="shared" si="238"/>
        <v>#VALUE!</v>
      </c>
      <c r="W659" t="e">
        <f t="shared" si="239"/>
        <v>#VALUE!</v>
      </c>
      <c r="X659" t="e">
        <f t="shared" si="240"/>
        <v>#VALUE!</v>
      </c>
      <c r="Y659" t="e">
        <f t="shared" si="241"/>
        <v>#N/A</v>
      </c>
    </row>
    <row r="660" spans="1:25" x14ac:dyDescent="0.25">
      <c r="A660">
        <v>654</v>
      </c>
      <c r="B660">
        <f t="shared" si="220"/>
        <v>14</v>
      </c>
      <c r="C660">
        <f t="shared" si="221"/>
        <v>5</v>
      </c>
      <c r="D660" t="str">
        <f>IF(C660=1,#N/A,VLOOKUP(B660,Equi!$C$4:$BB$54,xy!C660))</f>
        <v/>
      </c>
      <c r="E660">
        <f t="shared" si="222"/>
        <v>-0.99999899999999997</v>
      </c>
      <c r="F660">
        <f t="shared" si="222"/>
        <v>-9.9999990000000007</v>
      </c>
      <c r="G660" t="str">
        <f t="shared" si="223"/>
        <v/>
      </c>
      <c r="H660" t="e">
        <f t="shared" si="224"/>
        <v>#VALUE!</v>
      </c>
      <c r="I660" t="e">
        <f t="shared" si="225"/>
        <v>#VALUE!</v>
      </c>
      <c r="J660" t="e">
        <f t="shared" si="226"/>
        <v>#VALUE!</v>
      </c>
      <c r="K660">
        <f t="shared" si="227"/>
        <v>-0.99999899999999997</v>
      </c>
      <c r="L660" t="e">
        <f t="shared" si="228"/>
        <v>#VALUE!</v>
      </c>
      <c r="M660" t="e">
        <f t="shared" si="229"/>
        <v>#VALUE!</v>
      </c>
      <c r="N660" t="e">
        <f t="shared" si="230"/>
        <v>#VALUE!</v>
      </c>
      <c r="O660" t="e">
        <f t="shared" si="231"/>
        <v>#VALUE!</v>
      </c>
      <c r="P660" t="e">
        <f t="shared" si="232"/>
        <v>#VALUE!</v>
      </c>
      <c r="Q660" t="e">
        <f t="shared" si="233"/>
        <v>#VALUE!</v>
      </c>
      <c r="R660" t="e">
        <f t="shared" si="234"/>
        <v>#VALUE!</v>
      </c>
      <c r="S660" t="e">
        <f t="shared" si="235"/>
        <v>#VALUE!</v>
      </c>
      <c r="T660" t="e">
        <f t="shared" si="236"/>
        <v>#VALUE!</v>
      </c>
      <c r="U660" t="e">
        <f t="shared" si="237"/>
        <v>#VALUE!</v>
      </c>
      <c r="V660" t="e">
        <f t="shared" si="238"/>
        <v>#VALUE!</v>
      </c>
      <c r="W660" t="e">
        <f t="shared" si="239"/>
        <v>#VALUE!</v>
      </c>
      <c r="X660" t="e">
        <f t="shared" si="240"/>
        <v>#VALUE!</v>
      </c>
      <c r="Y660" t="e">
        <f t="shared" si="241"/>
        <v>#N/A</v>
      </c>
    </row>
    <row r="661" spans="1:25" x14ac:dyDescent="0.25">
      <c r="A661">
        <v>655</v>
      </c>
      <c r="B661">
        <f t="shared" si="220"/>
        <v>14</v>
      </c>
      <c r="C661">
        <f t="shared" si="221"/>
        <v>6</v>
      </c>
      <c r="D661">
        <f>IF(C661=1,#N/A,VLOOKUP(B661,Equi!$C$4:$BB$54,xy!C661))</f>
        <v>-10.422074493484597</v>
      </c>
      <c r="E661">
        <f t="shared" si="222"/>
        <v>-0.99999899999999997</v>
      </c>
      <c r="F661">
        <f t="shared" si="222"/>
        <v>-8.9999990000000007</v>
      </c>
      <c r="G661">
        <f t="shared" si="223"/>
        <v>-10.422074493484597</v>
      </c>
      <c r="H661">
        <f t="shared" si="224"/>
        <v>0.85848728746767755</v>
      </c>
      <c r="I661">
        <f t="shared" si="225"/>
        <v>4.0000799410574706</v>
      </c>
      <c r="J661">
        <f t="shared" si="226"/>
        <v>13.770243961083015</v>
      </c>
      <c r="K661">
        <f t="shared" si="227"/>
        <v>-0.99999899999999997</v>
      </c>
      <c r="L661">
        <f t="shared" si="228"/>
        <v>-13.593579573668373</v>
      </c>
      <c r="M661">
        <f t="shared" si="229"/>
        <v>-2.1986844071146647</v>
      </c>
      <c r="N661">
        <f t="shared" si="230"/>
        <v>1.1439438260775026</v>
      </c>
      <c r="O661">
        <f t="shared" si="231"/>
        <v>4.2855364796672957</v>
      </c>
      <c r="P661">
        <f t="shared" si="232"/>
        <v>2.4154111703993926</v>
      </c>
      <c r="Q661">
        <f t="shared" si="233"/>
        <v>-1.4011549646921029</v>
      </c>
      <c r="R661">
        <f t="shared" si="234"/>
        <v>-13.593579573668373</v>
      </c>
      <c r="S661">
        <f t="shared" si="235"/>
        <v>6.4260163381770274</v>
      </c>
      <c r="T661">
        <f t="shared" si="236"/>
        <v>0.10271203433909334</v>
      </c>
      <c r="U661">
        <f t="shared" si="237"/>
        <v>3.2443046879288864</v>
      </c>
      <c r="V661">
        <f t="shared" si="238"/>
        <v>13.665600640320767</v>
      </c>
      <c r="W661">
        <f t="shared" si="239"/>
        <v>-13.45319800441454</v>
      </c>
      <c r="X661">
        <f t="shared" si="240"/>
        <v>6.0799826142867204</v>
      </c>
      <c r="Y661">
        <f t="shared" si="241"/>
        <v>6.4260163381770274</v>
      </c>
    </row>
    <row r="662" spans="1:25" x14ac:dyDescent="0.25">
      <c r="A662">
        <v>656</v>
      </c>
      <c r="B662">
        <f t="shared" si="220"/>
        <v>14</v>
      </c>
      <c r="C662">
        <f t="shared" si="221"/>
        <v>7</v>
      </c>
      <c r="D662" t="str">
        <f>IF(C662=1,#N/A,VLOOKUP(B662,Equi!$C$4:$BB$54,xy!C662))</f>
        <v/>
      </c>
      <c r="E662">
        <f t="shared" si="222"/>
        <v>-0.99999899999999997</v>
      </c>
      <c r="F662">
        <f t="shared" si="222"/>
        <v>-7.9999989999999999</v>
      </c>
      <c r="G662" t="str">
        <f t="shared" si="223"/>
        <v/>
      </c>
      <c r="H662" t="e">
        <f t="shared" si="224"/>
        <v>#VALUE!</v>
      </c>
      <c r="I662" t="e">
        <f t="shared" si="225"/>
        <v>#VALUE!</v>
      </c>
      <c r="J662" t="e">
        <f t="shared" si="226"/>
        <v>#VALUE!</v>
      </c>
      <c r="K662">
        <f t="shared" si="227"/>
        <v>-0.99999899999999997</v>
      </c>
      <c r="L662" t="e">
        <f t="shared" si="228"/>
        <v>#VALUE!</v>
      </c>
      <c r="M662" t="e">
        <f t="shared" si="229"/>
        <v>#VALUE!</v>
      </c>
      <c r="N662" t="e">
        <f t="shared" si="230"/>
        <v>#VALUE!</v>
      </c>
      <c r="O662" t="e">
        <f t="shared" si="231"/>
        <v>#VALUE!</v>
      </c>
      <c r="P662" t="e">
        <f t="shared" si="232"/>
        <v>#VALUE!</v>
      </c>
      <c r="Q662" t="e">
        <f t="shared" si="233"/>
        <v>#VALUE!</v>
      </c>
      <c r="R662" t="e">
        <f t="shared" si="234"/>
        <v>#VALUE!</v>
      </c>
      <c r="S662" t="e">
        <f t="shared" si="235"/>
        <v>#VALUE!</v>
      </c>
      <c r="T662" t="e">
        <f t="shared" si="236"/>
        <v>#VALUE!</v>
      </c>
      <c r="U662" t="e">
        <f t="shared" si="237"/>
        <v>#VALUE!</v>
      </c>
      <c r="V662" t="e">
        <f t="shared" si="238"/>
        <v>#VALUE!</v>
      </c>
      <c r="W662" t="e">
        <f t="shared" si="239"/>
        <v>#VALUE!</v>
      </c>
      <c r="X662" t="e">
        <f t="shared" si="240"/>
        <v>#VALUE!</v>
      </c>
      <c r="Y662" t="e">
        <f t="shared" si="241"/>
        <v>#N/A</v>
      </c>
    </row>
    <row r="663" spans="1:25" x14ac:dyDescent="0.25">
      <c r="A663">
        <v>657</v>
      </c>
      <c r="B663">
        <f t="shared" si="220"/>
        <v>14</v>
      </c>
      <c r="C663">
        <f t="shared" si="221"/>
        <v>8</v>
      </c>
      <c r="D663" t="str">
        <f>IF(C663=1,#N/A,VLOOKUP(B663,Equi!$C$4:$BB$54,xy!C663))</f>
        <v/>
      </c>
      <c r="E663">
        <f t="shared" si="222"/>
        <v>-0.99999899999999997</v>
      </c>
      <c r="F663">
        <f t="shared" si="222"/>
        <v>-6.9999989999999999</v>
      </c>
      <c r="G663" t="str">
        <f t="shared" si="223"/>
        <v/>
      </c>
      <c r="H663" t="e">
        <f t="shared" si="224"/>
        <v>#VALUE!</v>
      </c>
      <c r="I663" t="e">
        <f t="shared" si="225"/>
        <v>#VALUE!</v>
      </c>
      <c r="J663" t="e">
        <f t="shared" si="226"/>
        <v>#VALUE!</v>
      </c>
      <c r="K663">
        <f t="shared" si="227"/>
        <v>-0.99999899999999997</v>
      </c>
      <c r="L663" t="e">
        <f t="shared" si="228"/>
        <v>#VALUE!</v>
      </c>
      <c r="M663" t="e">
        <f t="shared" si="229"/>
        <v>#VALUE!</v>
      </c>
      <c r="N663" t="e">
        <f t="shared" si="230"/>
        <v>#VALUE!</v>
      </c>
      <c r="O663" t="e">
        <f t="shared" si="231"/>
        <v>#VALUE!</v>
      </c>
      <c r="P663" t="e">
        <f t="shared" si="232"/>
        <v>#VALUE!</v>
      </c>
      <c r="Q663" t="e">
        <f t="shared" si="233"/>
        <v>#VALUE!</v>
      </c>
      <c r="R663" t="e">
        <f t="shared" si="234"/>
        <v>#VALUE!</v>
      </c>
      <c r="S663" t="e">
        <f t="shared" si="235"/>
        <v>#VALUE!</v>
      </c>
      <c r="T663" t="e">
        <f t="shared" si="236"/>
        <v>#VALUE!</v>
      </c>
      <c r="U663" t="e">
        <f t="shared" si="237"/>
        <v>#VALUE!</v>
      </c>
      <c r="V663" t="e">
        <f t="shared" si="238"/>
        <v>#VALUE!</v>
      </c>
      <c r="W663" t="e">
        <f t="shared" si="239"/>
        <v>#VALUE!</v>
      </c>
      <c r="X663" t="e">
        <f t="shared" si="240"/>
        <v>#VALUE!</v>
      </c>
      <c r="Y663" t="e">
        <f t="shared" si="241"/>
        <v>#N/A</v>
      </c>
    </row>
    <row r="664" spans="1:25" x14ac:dyDescent="0.25">
      <c r="A664">
        <v>658</v>
      </c>
      <c r="B664">
        <f t="shared" si="220"/>
        <v>14</v>
      </c>
      <c r="C664">
        <f t="shared" si="221"/>
        <v>9</v>
      </c>
      <c r="D664" t="str">
        <f>IF(C664=1,#N/A,VLOOKUP(B664,Equi!$C$4:$BB$54,xy!C664))</f>
        <v/>
      </c>
      <c r="E664">
        <f t="shared" si="222"/>
        <v>-0.99999899999999997</v>
      </c>
      <c r="F664">
        <f t="shared" si="222"/>
        <v>-5.9999989999999999</v>
      </c>
      <c r="G664" t="str">
        <f t="shared" si="223"/>
        <v/>
      </c>
      <c r="H664" t="e">
        <f t="shared" si="224"/>
        <v>#VALUE!</v>
      </c>
      <c r="I664" t="e">
        <f t="shared" si="225"/>
        <v>#VALUE!</v>
      </c>
      <c r="J664" t="e">
        <f t="shared" si="226"/>
        <v>#VALUE!</v>
      </c>
      <c r="K664">
        <f t="shared" si="227"/>
        <v>-0.99999899999999997</v>
      </c>
      <c r="L664" t="e">
        <f t="shared" si="228"/>
        <v>#VALUE!</v>
      </c>
      <c r="M664" t="e">
        <f t="shared" si="229"/>
        <v>#VALUE!</v>
      </c>
      <c r="N664" t="e">
        <f t="shared" si="230"/>
        <v>#VALUE!</v>
      </c>
      <c r="O664" t="e">
        <f t="shared" si="231"/>
        <v>#VALUE!</v>
      </c>
      <c r="P664" t="e">
        <f t="shared" si="232"/>
        <v>#VALUE!</v>
      </c>
      <c r="Q664" t="e">
        <f t="shared" si="233"/>
        <v>#VALUE!</v>
      </c>
      <c r="R664" t="e">
        <f t="shared" si="234"/>
        <v>#VALUE!</v>
      </c>
      <c r="S664" t="e">
        <f t="shared" si="235"/>
        <v>#VALUE!</v>
      </c>
      <c r="T664" t="e">
        <f t="shared" si="236"/>
        <v>#VALUE!</v>
      </c>
      <c r="U664" t="e">
        <f t="shared" si="237"/>
        <v>#VALUE!</v>
      </c>
      <c r="V664" t="e">
        <f t="shared" si="238"/>
        <v>#VALUE!</v>
      </c>
      <c r="W664" t="e">
        <f t="shared" si="239"/>
        <v>#VALUE!</v>
      </c>
      <c r="X664" t="e">
        <f t="shared" si="240"/>
        <v>#VALUE!</v>
      </c>
      <c r="Y664" t="e">
        <f t="shared" si="241"/>
        <v>#N/A</v>
      </c>
    </row>
    <row r="665" spans="1:25" x14ac:dyDescent="0.25">
      <c r="A665">
        <v>659</v>
      </c>
      <c r="B665">
        <f t="shared" si="220"/>
        <v>14</v>
      </c>
      <c r="C665">
        <f t="shared" si="221"/>
        <v>10</v>
      </c>
      <c r="D665" t="str">
        <f>IF(C665=1,#N/A,VLOOKUP(B665,Equi!$C$4:$BB$54,xy!C665))</f>
        <v/>
      </c>
      <c r="E665">
        <f t="shared" si="222"/>
        <v>-0.99999899999999997</v>
      </c>
      <c r="F665">
        <f t="shared" si="222"/>
        <v>-4.9999989999999999</v>
      </c>
      <c r="G665" t="str">
        <f t="shared" si="223"/>
        <v/>
      </c>
      <c r="H665" t="e">
        <f t="shared" si="224"/>
        <v>#VALUE!</v>
      </c>
      <c r="I665" t="e">
        <f t="shared" si="225"/>
        <v>#VALUE!</v>
      </c>
      <c r="J665" t="e">
        <f t="shared" si="226"/>
        <v>#VALUE!</v>
      </c>
      <c r="K665">
        <f t="shared" si="227"/>
        <v>-0.99999899999999997</v>
      </c>
      <c r="L665" t="e">
        <f t="shared" si="228"/>
        <v>#VALUE!</v>
      </c>
      <c r="M665" t="e">
        <f t="shared" si="229"/>
        <v>#VALUE!</v>
      </c>
      <c r="N665" t="e">
        <f t="shared" si="230"/>
        <v>#VALUE!</v>
      </c>
      <c r="O665" t="e">
        <f t="shared" si="231"/>
        <v>#VALUE!</v>
      </c>
      <c r="P665" t="e">
        <f t="shared" si="232"/>
        <v>#VALUE!</v>
      </c>
      <c r="Q665" t="e">
        <f t="shared" si="233"/>
        <v>#VALUE!</v>
      </c>
      <c r="R665" t="e">
        <f t="shared" si="234"/>
        <v>#VALUE!</v>
      </c>
      <c r="S665" t="e">
        <f t="shared" si="235"/>
        <v>#VALUE!</v>
      </c>
      <c r="T665" t="e">
        <f t="shared" si="236"/>
        <v>#VALUE!</v>
      </c>
      <c r="U665" t="e">
        <f t="shared" si="237"/>
        <v>#VALUE!</v>
      </c>
      <c r="V665" t="e">
        <f t="shared" si="238"/>
        <v>#VALUE!</v>
      </c>
      <c r="W665" t="e">
        <f t="shared" si="239"/>
        <v>#VALUE!</v>
      </c>
      <c r="X665" t="e">
        <f t="shared" si="240"/>
        <v>#VALUE!</v>
      </c>
      <c r="Y665" t="e">
        <f t="shared" si="241"/>
        <v>#N/A</v>
      </c>
    </row>
    <row r="666" spans="1:25" x14ac:dyDescent="0.25">
      <c r="A666">
        <v>660</v>
      </c>
      <c r="B666">
        <f t="shared" si="220"/>
        <v>14</v>
      </c>
      <c r="C666">
        <f t="shared" si="221"/>
        <v>11</v>
      </c>
      <c r="D666" t="str">
        <f>IF(C666=1,#N/A,VLOOKUP(B666,Equi!$C$4:$BB$54,xy!C666))</f>
        <v/>
      </c>
      <c r="E666">
        <f t="shared" si="222"/>
        <v>-0.99999899999999997</v>
      </c>
      <c r="F666">
        <f t="shared" si="222"/>
        <v>-3.9999989999999999</v>
      </c>
      <c r="G666" t="str">
        <f t="shared" si="223"/>
        <v/>
      </c>
      <c r="H666" t="e">
        <f t="shared" si="224"/>
        <v>#VALUE!</v>
      </c>
      <c r="I666" t="e">
        <f t="shared" si="225"/>
        <v>#VALUE!</v>
      </c>
      <c r="J666" t="e">
        <f t="shared" si="226"/>
        <v>#VALUE!</v>
      </c>
      <c r="K666">
        <f t="shared" si="227"/>
        <v>-0.99999899999999997</v>
      </c>
      <c r="L666" t="e">
        <f t="shared" si="228"/>
        <v>#VALUE!</v>
      </c>
      <c r="M666" t="e">
        <f t="shared" si="229"/>
        <v>#VALUE!</v>
      </c>
      <c r="N666" t="e">
        <f t="shared" si="230"/>
        <v>#VALUE!</v>
      </c>
      <c r="O666" t="e">
        <f t="shared" si="231"/>
        <v>#VALUE!</v>
      </c>
      <c r="P666" t="e">
        <f t="shared" si="232"/>
        <v>#VALUE!</v>
      </c>
      <c r="Q666" t="e">
        <f t="shared" si="233"/>
        <v>#VALUE!</v>
      </c>
      <c r="R666" t="e">
        <f t="shared" si="234"/>
        <v>#VALUE!</v>
      </c>
      <c r="S666" t="e">
        <f t="shared" si="235"/>
        <v>#VALUE!</v>
      </c>
      <c r="T666" t="e">
        <f t="shared" si="236"/>
        <v>#VALUE!</v>
      </c>
      <c r="U666" t="e">
        <f t="shared" si="237"/>
        <v>#VALUE!</v>
      </c>
      <c r="V666" t="e">
        <f t="shared" si="238"/>
        <v>#VALUE!</v>
      </c>
      <c r="W666" t="e">
        <f t="shared" si="239"/>
        <v>#VALUE!</v>
      </c>
      <c r="X666" t="e">
        <f t="shared" si="240"/>
        <v>#VALUE!</v>
      </c>
      <c r="Y666" t="e">
        <f t="shared" si="241"/>
        <v>#N/A</v>
      </c>
    </row>
    <row r="667" spans="1:25" x14ac:dyDescent="0.25">
      <c r="A667">
        <v>661</v>
      </c>
      <c r="B667">
        <f t="shared" si="220"/>
        <v>14</v>
      </c>
      <c r="C667">
        <f t="shared" si="221"/>
        <v>12</v>
      </c>
      <c r="D667" t="str">
        <f>IF(C667=1,#N/A,VLOOKUP(B667,Equi!$C$4:$BB$54,xy!C667))</f>
        <v/>
      </c>
      <c r="E667">
        <f t="shared" si="222"/>
        <v>-0.99999899999999997</v>
      </c>
      <c r="F667">
        <f t="shared" si="222"/>
        <v>-2.9999989999999999</v>
      </c>
      <c r="G667" t="str">
        <f t="shared" si="223"/>
        <v/>
      </c>
      <c r="H667" t="e">
        <f t="shared" si="224"/>
        <v>#VALUE!</v>
      </c>
      <c r="I667" t="e">
        <f t="shared" si="225"/>
        <v>#VALUE!</v>
      </c>
      <c r="J667" t="e">
        <f t="shared" si="226"/>
        <v>#VALUE!</v>
      </c>
      <c r="K667">
        <f t="shared" si="227"/>
        <v>-0.99999899999999997</v>
      </c>
      <c r="L667" t="e">
        <f t="shared" si="228"/>
        <v>#VALUE!</v>
      </c>
      <c r="M667" t="e">
        <f t="shared" si="229"/>
        <v>#VALUE!</v>
      </c>
      <c r="N667" t="e">
        <f t="shared" si="230"/>
        <v>#VALUE!</v>
      </c>
      <c r="O667" t="e">
        <f t="shared" si="231"/>
        <v>#VALUE!</v>
      </c>
      <c r="P667" t="e">
        <f t="shared" si="232"/>
        <v>#VALUE!</v>
      </c>
      <c r="Q667" t="e">
        <f t="shared" si="233"/>
        <v>#VALUE!</v>
      </c>
      <c r="R667" t="e">
        <f t="shared" si="234"/>
        <v>#VALUE!</v>
      </c>
      <c r="S667" t="e">
        <f t="shared" si="235"/>
        <v>#VALUE!</v>
      </c>
      <c r="T667" t="e">
        <f t="shared" si="236"/>
        <v>#VALUE!</v>
      </c>
      <c r="U667" t="e">
        <f t="shared" si="237"/>
        <v>#VALUE!</v>
      </c>
      <c r="V667" t="e">
        <f t="shared" si="238"/>
        <v>#VALUE!</v>
      </c>
      <c r="W667" t="e">
        <f t="shared" si="239"/>
        <v>#VALUE!</v>
      </c>
      <c r="X667" t="e">
        <f t="shared" si="240"/>
        <v>#VALUE!</v>
      </c>
      <c r="Y667" t="e">
        <f t="shared" si="241"/>
        <v>#N/A</v>
      </c>
    </row>
    <row r="668" spans="1:25" x14ac:dyDescent="0.25">
      <c r="A668">
        <v>662</v>
      </c>
      <c r="B668">
        <f t="shared" si="220"/>
        <v>14</v>
      </c>
      <c r="C668">
        <f t="shared" si="221"/>
        <v>13</v>
      </c>
      <c r="D668" t="str">
        <f>IF(C668=1,#N/A,VLOOKUP(B668,Equi!$C$4:$BB$54,xy!C668))</f>
        <v/>
      </c>
      <c r="E668">
        <f t="shared" si="222"/>
        <v>-0.99999899999999997</v>
      </c>
      <c r="F668">
        <f t="shared" si="222"/>
        <v>-1.9999990000000001</v>
      </c>
      <c r="G668" t="str">
        <f t="shared" si="223"/>
        <v/>
      </c>
      <c r="H668" t="e">
        <f t="shared" si="224"/>
        <v>#VALUE!</v>
      </c>
      <c r="I668" t="e">
        <f t="shared" si="225"/>
        <v>#VALUE!</v>
      </c>
      <c r="J668" t="e">
        <f t="shared" si="226"/>
        <v>#VALUE!</v>
      </c>
      <c r="K668">
        <f t="shared" si="227"/>
        <v>-0.99999899999999997</v>
      </c>
      <c r="L668" t="e">
        <f t="shared" si="228"/>
        <v>#VALUE!</v>
      </c>
      <c r="M668" t="e">
        <f t="shared" si="229"/>
        <v>#VALUE!</v>
      </c>
      <c r="N668" t="e">
        <f t="shared" si="230"/>
        <v>#VALUE!</v>
      </c>
      <c r="O668" t="e">
        <f t="shared" si="231"/>
        <v>#VALUE!</v>
      </c>
      <c r="P668" t="e">
        <f t="shared" si="232"/>
        <v>#VALUE!</v>
      </c>
      <c r="Q668" t="e">
        <f t="shared" si="233"/>
        <v>#VALUE!</v>
      </c>
      <c r="R668" t="e">
        <f t="shared" si="234"/>
        <v>#VALUE!</v>
      </c>
      <c r="S668" t="e">
        <f t="shared" si="235"/>
        <v>#VALUE!</v>
      </c>
      <c r="T668" t="e">
        <f t="shared" si="236"/>
        <v>#VALUE!</v>
      </c>
      <c r="U668" t="e">
        <f t="shared" si="237"/>
        <v>#VALUE!</v>
      </c>
      <c r="V668" t="e">
        <f t="shared" si="238"/>
        <v>#VALUE!</v>
      </c>
      <c r="W668" t="e">
        <f t="shared" si="239"/>
        <v>#VALUE!</v>
      </c>
      <c r="X668" t="e">
        <f t="shared" si="240"/>
        <v>#VALUE!</v>
      </c>
      <c r="Y668" t="e">
        <f t="shared" si="241"/>
        <v>#N/A</v>
      </c>
    </row>
    <row r="669" spans="1:25" x14ac:dyDescent="0.25">
      <c r="A669">
        <v>663</v>
      </c>
      <c r="B669">
        <f t="shared" si="220"/>
        <v>14</v>
      </c>
      <c r="C669">
        <f t="shared" si="221"/>
        <v>14</v>
      </c>
      <c r="D669" t="str">
        <f>IF(C669=1,#N/A,VLOOKUP(B669,Equi!$C$4:$BB$54,xy!C669))</f>
        <v/>
      </c>
      <c r="E669">
        <f t="shared" si="222"/>
        <v>-0.99999899999999997</v>
      </c>
      <c r="F669">
        <f t="shared" si="222"/>
        <v>-0.99999899999999997</v>
      </c>
      <c r="G669" t="str">
        <f t="shared" si="223"/>
        <v/>
      </c>
      <c r="H669" t="e">
        <f t="shared" si="224"/>
        <v>#VALUE!</v>
      </c>
      <c r="I669" t="e">
        <f t="shared" si="225"/>
        <v>#VALUE!</v>
      </c>
      <c r="J669" t="e">
        <f t="shared" si="226"/>
        <v>#VALUE!</v>
      </c>
      <c r="K669">
        <f t="shared" si="227"/>
        <v>-0.99999899999999997</v>
      </c>
      <c r="L669" t="e">
        <f t="shared" si="228"/>
        <v>#VALUE!</v>
      </c>
      <c r="M669" t="e">
        <f t="shared" si="229"/>
        <v>#VALUE!</v>
      </c>
      <c r="N669" t="e">
        <f t="shared" si="230"/>
        <v>#VALUE!</v>
      </c>
      <c r="O669" t="e">
        <f t="shared" si="231"/>
        <v>#VALUE!</v>
      </c>
      <c r="P669" t="e">
        <f t="shared" si="232"/>
        <v>#VALUE!</v>
      </c>
      <c r="Q669" t="e">
        <f t="shared" si="233"/>
        <v>#VALUE!</v>
      </c>
      <c r="R669" t="e">
        <f t="shared" si="234"/>
        <v>#VALUE!</v>
      </c>
      <c r="S669" t="e">
        <f t="shared" si="235"/>
        <v>#VALUE!</v>
      </c>
      <c r="T669" t="e">
        <f t="shared" si="236"/>
        <v>#VALUE!</v>
      </c>
      <c r="U669" t="e">
        <f t="shared" si="237"/>
        <v>#VALUE!</v>
      </c>
      <c r="V669" t="e">
        <f t="shared" si="238"/>
        <v>#VALUE!</v>
      </c>
      <c r="W669" t="e">
        <f t="shared" si="239"/>
        <v>#VALUE!</v>
      </c>
      <c r="X669" t="e">
        <f t="shared" si="240"/>
        <v>#VALUE!</v>
      </c>
      <c r="Y669" t="e">
        <f t="shared" si="241"/>
        <v>#N/A</v>
      </c>
    </row>
    <row r="670" spans="1:25" x14ac:dyDescent="0.25">
      <c r="A670">
        <v>664</v>
      </c>
      <c r="B670">
        <f t="shared" si="220"/>
        <v>14</v>
      </c>
      <c r="C670">
        <f t="shared" si="221"/>
        <v>15</v>
      </c>
      <c r="D670" t="str">
        <f>IF(C670=1,#N/A,VLOOKUP(B670,Equi!$C$4:$BB$54,xy!C670))</f>
        <v/>
      </c>
      <c r="E670">
        <f t="shared" si="222"/>
        <v>-0.99999899999999997</v>
      </c>
      <c r="F670">
        <f t="shared" si="222"/>
        <v>9.9999999999999995E-7</v>
      </c>
      <c r="G670" t="str">
        <f t="shared" si="223"/>
        <v/>
      </c>
      <c r="H670" t="e">
        <f t="shared" si="224"/>
        <v>#VALUE!</v>
      </c>
      <c r="I670" t="e">
        <f t="shared" si="225"/>
        <v>#VALUE!</v>
      </c>
      <c r="J670" t="e">
        <f t="shared" si="226"/>
        <v>#VALUE!</v>
      </c>
      <c r="K670">
        <f t="shared" si="227"/>
        <v>-0.99999899999999997</v>
      </c>
      <c r="L670" t="e">
        <f t="shared" si="228"/>
        <v>#VALUE!</v>
      </c>
      <c r="M670" t="e">
        <f t="shared" si="229"/>
        <v>#VALUE!</v>
      </c>
      <c r="N670" t="e">
        <f t="shared" si="230"/>
        <v>#VALUE!</v>
      </c>
      <c r="O670" t="e">
        <f t="shared" si="231"/>
        <v>#VALUE!</v>
      </c>
      <c r="P670" t="e">
        <f t="shared" si="232"/>
        <v>#VALUE!</v>
      </c>
      <c r="Q670" t="e">
        <f t="shared" si="233"/>
        <v>#VALUE!</v>
      </c>
      <c r="R670" t="e">
        <f t="shared" si="234"/>
        <v>#VALUE!</v>
      </c>
      <c r="S670" t="e">
        <f t="shared" si="235"/>
        <v>#VALUE!</v>
      </c>
      <c r="T670" t="e">
        <f t="shared" si="236"/>
        <v>#VALUE!</v>
      </c>
      <c r="U670" t="e">
        <f t="shared" si="237"/>
        <v>#VALUE!</v>
      </c>
      <c r="V670" t="e">
        <f t="shared" si="238"/>
        <v>#VALUE!</v>
      </c>
      <c r="W670" t="e">
        <f t="shared" si="239"/>
        <v>#VALUE!</v>
      </c>
      <c r="X670" t="e">
        <f t="shared" si="240"/>
        <v>#VALUE!</v>
      </c>
      <c r="Y670" t="e">
        <f t="shared" si="241"/>
        <v>#N/A</v>
      </c>
    </row>
    <row r="671" spans="1:25" x14ac:dyDescent="0.25">
      <c r="A671">
        <v>665</v>
      </c>
      <c r="B671">
        <f t="shared" si="220"/>
        <v>14</v>
      </c>
      <c r="C671">
        <f t="shared" si="221"/>
        <v>16</v>
      </c>
      <c r="D671" t="str">
        <f>IF(C671=1,#N/A,VLOOKUP(B671,Equi!$C$4:$BB$54,xy!C671))</f>
        <v/>
      </c>
      <c r="E671">
        <f t="shared" si="222"/>
        <v>-0.99999899999999997</v>
      </c>
      <c r="F671">
        <f t="shared" si="222"/>
        <v>1.0000009999999999</v>
      </c>
      <c r="G671" t="str">
        <f t="shared" si="223"/>
        <v/>
      </c>
      <c r="H671" t="e">
        <f t="shared" si="224"/>
        <v>#VALUE!</v>
      </c>
      <c r="I671" t="e">
        <f t="shared" si="225"/>
        <v>#VALUE!</v>
      </c>
      <c r="J671" t="e">
        <f t="shared" si="226"/>
        <v>#VALUE!</v>
      </c>
      <c r="K671">
        <f t="shared" si="227"/>
        <v>-0.99999899999999997</v>
      </c>
      <c r="L671" t="e">
        <f t="shared" si="228"/>
        <v>#VALUE!</v>
      </c>
      <c r="M671" t="e">
        <f t="shared" si="229"/>
        <v>#VALUE!</v>
      </c>
      <c r="N671" t="e">
        <f t="shared" si="230"/>
        <v>#VALUE!</v>
      </c>
      <c r="O671" t="e">
        <f t="shared" si="231"/>
        <v>#VALUE!</v>
      </c>
      <c r="P671" t="e">
        <f t="shared" si="232"/>
        <v>#VALUE!</v>
      </c>
      <c r="Q671" t="e">
        <f t="shared" si="233"/>
        <v>#VALUE!</v>
      </c>
      <c r="R671" t="e">
        <f t="shared" si="234"/>
        <v>#VALUE!</v>
      </c>
      <c r="S671" t="e">
        <f t="shared" si="235"/>
        <v>#VALUE!</v>
      </c>
      <c r="T671" t="e">
        <f t="shared" si="236"/>
        <v>#VALUE!</v>
      </c>
      <c r="U671" t="e">
        <f t="shared" si="237"/>
        <v>#VALUE!</v>
      </c>
      <c r="V671" t="e">
        <f t="shared" si="238"/>
        <v>#VALUE!</v>
      </c>
      <c r="W671" t="e">
        <f t="shared" si="239"/>
        <v>#VALUE!</v>
      </c>
      <c r="X671" t="e">
        <f t="shared" si="240"/>
        <v>#VALUE!</v>
      </c>
      <c r="Y671" t="e">
        <f t="shared" si="241"/>
        <v>#N/A</v>
      </c>
    </row>
    <row r="672" spans="1:25" x14ac:dyDescent="0.25">
      <c r="A672">
        <v>666</v>
      </c>
      <c r="B672">
        <f t="shared" si="220"/>
        <v>14</v>
      </c>
      <c r="C672">
        <f t="shared" si="221"/>
        <v>17</v>
      </c>
      <c r="D672" t="str">
        <f>IF(C672=1,#N/A,VLOOKUP(B672,Equi!$C$4:$BB$54,xy!C672))</f>
        <v/>
      </c>
      <c r="E672">
        <f t="shared" si="222"/>
        <v>-0.99999899999999997</v>
      </c>
      <c r="F672">
        <f t="shared" si="222"/>
        <v>2.0000010000000001</v>
      </c>
      <c r="G672" t="str">
        <f t="shared" si="223"/>
        <v/>
      </c>
      <c r="H672" t="e">
        <f t="shared" si="224"/>
        <v>#VALUE!</v>
      </c>
      <c r="I672" t="e">
        <f t="shared" si="225"/>
        <v>#VALUE!</v>
      </c>
      <c r="J672" t="e">
        <f t="shared" si="226"/>
        <v>#VALUE!</v>
      </c>
      <c r="K672">
        <f t="shared" si="227"/>
        <v>-0.99999899999999997</v>
      </c>
      <c r="L672" t="e">
        <f t="shared" si="228"/>
        <v>#VALUE!</v>
      </c>
      <c r="M672" t="e">
        <f t="shared" si="229"/>
        <v>#VALUE!</v>
      </c>
      <c r="N672" t="e">
        <f t="shared" si="230"/>
        <v>#VALUE!</v>
      </c>
      <c r="O672" t="e">
        <f t="shared" si="231"/>
        <v>#VALUE!</v>
      </c>
      <c r="P672" t="e">
        <f t="shared" si="232"/>
        <v>#VALUE!</v>
      </c>
      <c r="Q672" t="e">
        <f t="shared" si="233"/>
        <v>#VALUE!</v>
      </c>
      <c r="R672" t="e">
        <f t="shared" si="234"/>
        <v>#VALUE!</v>
      </c>
      <c r="S672" t="e">
        <f t="shared" si="235"/>
        <v>#VALUE!</v>
      </c>
      <c r="T672" t="e">
        <f t="shared" si="236"/>
        <v>#VALUE!</v>
      </c>
      <c r="U672" t="e">
        <f t="shared" si="237"/>
        <v>#VALUE!</v>
      </c>
      <c r="V672" t="e">
        <f t="shared" si="238"/>
        <v>#VALUE!</v>
      </c>
      <c r="W672" t="e">
        <f t="shared" si="239"/>
        <v>#VALUE!</v>
      </c>
      <c r="X672" t="e">
        <f t="shared" si="240"/>
        <v>#VALUE!</v>
      </c>
      <c r="Y672" t="e">
        <f t="shared" si="241"/>
        <v>#N/A</v>
      </c>
    </row>
    <row r="673" spans="1:25" x14ac:dyDescent="0.25">
      <c r="A673">
        <v>667</v>
      </c>
      <c r="B673">
        <f t="shared" si="220"/>
        <v>14</v>
      </c>
      <c r="C673">
        <f t="shared" si="221"/>
        <v>18</v>
      </c>
      <c r="D673" t="str">
        <f>IF(C673=1,#N/A,VLOOKUP(B673,Equi!$C$4:$BB$54,xy!C673))</f>
        <v/>
      </c>
      <c r="E673">
        <f t="shared" si="222"/>
        <v>-0.99999899999999997</v>
      </c>
      <c r="F673">
        <f t="shared" si="222"/>
        <v>3.0000010000000001</v>
      </c>
      <c r="G673" t="str">
        <f t="shared" si="223"/>
        <v/>
      </c>
      <c r="H673" t="e">
        <f t="shared" si="224"/>
        <v>#VALUE!</v>
      </c>
      <c r="I673" t="e">
        <f t="shared" si="225"/>
        <v>#VALUE!</v>
      </c>
      <c r="J673" t="e">
        <f t="shared" si="226"/>
        <v>#VALUE!</v>
      </c>
      <c r="K673">
        <f t="shared" si="227"/>
        <v>-0.99999899999999997</v>
      </c>
      <c r="L673" t="e">
        <f t="shared" si="228"/>
        <v>#VALUE!</v>
      </c>
      <c r="M673" t="e">
        <f t="shared" si="229"/>
        <v>#VALUE!</v>
      </c>
      <c r="N673" t="e">
        <f t="shared" si="230"/>
        <v>#VALUE!</v>
      </c>
      <c r="O673" t="e">
        <f t="shared" si="231"/>
        <v>#VALUE!</v>
      </c>
      <c r="P673" t="e">
        <f t="shared" si="232"/>
        <v>#VALUE!</v>
      </c>
      <c r="Q673" t="e">
        <f t="shared" si="233"/>
        <v>#VALUE!</v>
      </c>
      <c r="R673" t="e">
        <f t="shared" si="234"/>
        <v>#VALUE!</v>
      </c>
      <c r="S673" t="e">
        <f t="shared" si="235"/>
        <v>#VALUE!</v>
      </c>
      <c r="T673" t="e">
        <f t="shared" si="236"/>
        <v>#VALUE!</v>
      </c>
      <c r="U673" t="e">
        <f t="shared" si="237"/>
        <v>#VALUE!</v>
      </c>
      <c r="V673" t="e">
        <f t="shared" si="238"/>
        <v>#VALUE!</v>
      </c>
      <c r="W673" t="e">
        <f t="shared" si="239"/>
        <v>#VALUE!</v>
      </c>
      <c r="X673" t="e">
        <f t="shared" si="240"/>
        <v>#VALUE!</v>
      </c>
      <c r="Y673" t="e">
        <f t="shared" si="241"/>
        <v>#N/A</v>
      </c>
    </row>
    <row r="674" spans="1:25" x14ac:dyDescent="0.25">
      <c r="A674">
        <v>668</v>
      </c>
      <c r="B674">
        <f t="shared" si="220"/>
        <v>14</v>
      </c>
      <c r="C674">
        <f t="shared" si="221"/>
        <v>19</v>
      </c>
      <c r="D674" t="str">
        <f>IF(C674=1,#N/A,VLOOKUP(B674,Equi!$C$4:$BB$54,xy!C674))</f>
        <v/>
      </c>
      <c r="E674">
        <f t="shared" si="222"/>
        <v>-0.99999899999999997</v>
      </c>
      <c r="F674">
        <f t="shared" si="222"/>
        <v>4.0000010000000001</v>
      </c>
      <c r="G674" t="str">
        <f t="shared" si="223"/>
        <v/>
      </c>
      <c r="H674" t="e">
        <f t="shared" si="224"/>
        <v>#VALUE!</v>
      </c>
      <c r="I674" t="e">
        <f t="shared" si="225"/>
        <v>#VALUE!</v>
      </c>
      <c r="J674" t="e">
        <f t="shared" si="226"/>
        <v>#VALUE!</v>
      </c>
      <c r="K674">
        <f t="shared" si="227"/>
        <v>-0.99999899999999997</v>
      </c>
      <c r="L674" t="e">
        <f t="shared" si="228"/>
        <v>#VALUE!</v>
      </c>
      <c r="M674" t="e">
        <f t="shared" si="229"/>
        <v>#VALUE!</v>
      </c>
      <c r="N674" t="e">
        <f t="shared" si="230"/>
        <v>#VALUE!</v>
      </c>
      <c r="O674" t="e">
        <f t="shared" si="231"/>
        <v>#VALUE!</v>
      </c>
      <c r="P674" t="e">
        <f t="shared" si="232"/>
        <v>#VALUE!</v>
      </c>
      <c r="Q674" t="e">
        <f t="shared" si="233"/>
        <v>#VALUE!</v>
      </c>
      <c r="R674" t="e">
        <f t="shared" si="234"/>
        <v>#VALUE!</v>
      </c>
      <c r="S674" t="e">
        <f t="shared" si="235"/>
        <v>#VALUE!</v>
      </c>
      <c r="T674" t="e">
        <f t="shared" si="236"/>
        <v>#VALUE!</v>
      </c>
      <c r="U674" t="e">
        <f t="shared" si="237"/>
        <v>#VALUE!</v>
      </c>
      <c r="V674" t="e">
        <f t="shared" si="238"/>
        <v>#VALUE!</v>
      </c>
      <c r="W674" t="e">
        <f t="shared" si="239"/>
        <v>#VALUE!</v>
      </c>
      <c r="X674" t="e">
        <f t="shared" si="240"/>
        <v>#VALUE!</v>
      </c>
      <c r="Y674" t="e">
        <f t="shared" si="241"/>
        <v>#N/A</v>
      </c>
    </row>
    <row r="675" spans="1:25" x14ac:dyDescent="0.25">
      <c r="A675">
        <v>669</v>
      </c>
      <c r="B675">
        <f t="shared" si="220"/>
        <v>14</v>
      </c>
      <c r="C675">
        <f t="shared" si="221"/>
        <v>20</v>
      </c>
      <c r="D675" t="str">
        <f>IF(C675=1,#N/A,VLOOKUP(B675,Equi!$C$4:$BB$54,xy!C675))</f>
        <v/>
      </c>
      <c r="E675">
        <f t="shared" si="222"/>
        <v>-0.99999899999999997</v>
      </c>
      <c r="F675">
        <f t="shared" si="222"/>
        <v>5.0000010000000001</v>
      </c>
      <c r="G675" t="str">
        <f t="shared" si="223"/>
        <v/>
      </c>
      <c r="H675" t="e">
        <f t="shared" si="224"/>
        <v>#VALUE!</v>
      </c>
      <c r="I675" t="e">
        <f t="shared" si="225"/>
        <v>#VALUE!</v>
      </c>
      <c r="J675" t="e">
        <f t="shared" si="226"/>
        <v>#VALUE!</v>
      </c>
      <c r="K675">
        <f t="shared" si="227"/>
        <v>-0.99999899999999997</v>
      </c>
      <c r="L675" t="e">
        <f t="shared" si="228"/>
        <v>#VALUE!</v>
      </c>
      <c r="M675" t="e">
        <f t="shared" si="229"/>
        <v>#VALUE!</v>
      </c>
      <c r="N675" t="e">
        <f t="shared" si="230"/>
        <v>#VALUE!</v>
      </c>
      <c r="O675" t="e">
        <f t="shared" si="231"/>
        <v>#VALUE!</v>
      </c>
      <c r="P675" t="e">
        <f t="shared" si="232"/>
        <v>#VALUE!</v>
      </c>
      <c r="Q675" t="e">
        <f t="shared" si="233"/>
        <v>#VALUE!</v>
      </c>
      <c r="R675" t="e">
        <f t="shared" si="234"/>
        <v>#VALUE!</v>
      </c>
      <c r="S675" t="e">
        <f t="shared" si="235"/>
        <v>#VALUE!</v>
      </c>
      <c r="T675" t="e">
        <f t="shared" si="236"/>
        <v>#VALUE!</v>
      </c>
      <c r="U675" t="e">
        <f t="shared" si="237"/>
        <v>#VALUE!</v>
      </c>
      <c r="V675" t="e">
        <f t="shared" si="238"/>
        <v>#VALUE!</v>
      </c>
      <c r="W675" t="e">
        <f t="shared" si="239"/>
        <v>#VALUE!</v>
      </c>
      <c r="X675" t="e">
        <f t="shared" si="240"/>
        <v>#VALUE!</v>
      </c>
      <c r="Y675" t="e">
        <f t="shared" si="241"/>
        <v>#N/A</v>
      </c>
    </row>
    <row r="676" spans="1:25" x14ac:dyDescent="0.25">
      <c r="A676">
        <v>670</v>
      </c>
      <c r="B676">
        <f t="shared" si="220"/>
        <v>14</v>
      </c>
      <c r="C676">
        <f t="shared" si="221"/>
        <v>21</v>
      </c>
      <c r="D676" t="str">
        <f>IF(C676=1,#N/A,VLOOKUP(B676,Equi!$C$4:$BB$54,xy!C676))</f>
        <v/>
      </c>
      <c r="E676">
        <f t="shared" si="222"/>
        <v>-0.99999899999999997</v>
      </c>
      <c r="F676">
        <f t="shared" si="222"/>
        <v>6.0000010000000001</v>
      </c>
      <c r="G676" t="str">
        <f t="shared" si="223"/>
        <v/>
      </c>
      <c r="H676" t="e">
        <f t="shared" si="224"/>
        <v>#VALUE!</v>
      </c>
      <c r="I676" t="e">
        <f t="shared" si="225"/>
        <v>#VALUE!</v>
      </c>
      <c r="J676" t="e">
        <f t="shared" si="226"/>
        <v>#VALUE!</v>
      </c>
      <c r="K676">
        <f t="shared" si="227"/>
        <v>-0.99999899999999997</v>
      </c>
      <c r="L676" t="e">
        <f t="shared" si="228"/>
        <v>#VALUE!</v>
      </c>
      <c r="M676" t="e">
        <f t="shared" si="229"/>
        <v>#VALUE!</v>
      </c>
      <c r="N676" t="e">
        <f t="shared" si="230"/>
        <v>#VALUE!</v>
      </c>
      <c r="O676" t="e">
        <f t="shared" si="231"/>
        <v>#VALUE!</v>
      </c>
      <c r="P676" t="e">
        <f t="shared" si="232"/>
        <v>#VALUE!</v>
      </c>
      <c r="Q676" t="e">
        <f t="shared" si="233"/>
        <v>#VALUE!</v>
      </c>
      <c r="R676" t="e">
        <f t="shared" si="234"/>
        <v>#VALUE!</v>
      </c>
      <c r="S676" t="e">
        <f t="shared" si="235"/>
        <v>#VALUE!</v>
      </c>
      <c r="T676" t="e">
        <f t="shared" si="236"/>
        <v>#VALUE!</v>
      </c>
      <c r="U676" t="e">
        <f t="shared" si="237"/>
        <v>#VALUE!</v>
      </c>
      <c r="V676" t="e">
        <f t="shared" si="238"/>
        <v>#VALUE!</v>
      </c>
      <c r="W676" t="e">
        <f t="shared" si="239"/>
        <v>#VALUE!</v>
      </c>
      <c r="X676" t="e">
        <f t="shared" si="240"/>
        <v>#VALUE!</v>
      </c>
      <c r="Y676" t="e">
        <f t="shared" si="241"/>
        <v>#N/A</v>
      </c>
    </row>
    <row r="677" spans="1:25" x14ac:dyDescent="0.25">
      <c r="A677">
        <v>671</v>
      </c>
      <c r="B677">
        <f t="shared" si="220"/>
        <v>14</v>
      </c>
      <c r="C677">
        <f t="shared" si="221"/>
        <v>22</v>
      </c>
      <c r="D677" t="str">
        <f>IF(C677=1,#N/A,VLOOKUP(B677,Equi!$C$4:$BB$54,xy!C677))</f>
        <v/>
      </c>
      <c r="E677">
        <f t="shared" si="222"/>
        <v>-0.99999899999999997</v>
      </c>
      <c r="F677">
        <f t="shared" si="222"/>
        <v>7.0000010000000001</v>
      </c>
      <c r="G677" t="str">
        <f t="shared" si="223"/>
        <v/>
      </c>
      <c r="H677" t="e">
        <f t="shared" si="224"/>
        <v>#VALUE!</v>
      </c>
      <c r="I677" t="e">
        <f t="shared" si="225"/>
        <v>#VALUE!</v>
      </c>
      <c r="J677" t="e">
        <f t="shared" si="226"/>
        <v>#VALUE!</v>
      </c>
      <c r="K677">
        <f t="shared" si="227"/>
        <v>-0.99999899999999997</v>
      </c>
      <c r="L677" t="e">
        <f t="shared" si="228"/>
        <v>#VALUE!</v>
      </c>
      <c r="M677" t="e">
        <f t="shared" si="229"/>
        <v>#VALUE!</v>
      </c>
      <c r="N677" t="e">
        <f t="shared" si="230"/>
        <v>#VALUE!</v>
      </c>
      <c r="O677" t="e">
        <f t="shared" si="231"/>
        <v>#VALUE!</v>
      </c>
      <c r="P677" t="e">
        <f t="shared" si="232"/>
        <v>#VALUE!</v>
      </c>
      <c r="Q677" t="e">
        <f t="shared" si="233"/>
        <v>#VALUE!</v>
      </c>
      <c r="R677" t="e">
        <f t="shared" si="234"/>
        <v>#VALUE!</v>
      </c>
      <c r="S677" t="e">
        <f t="shared" si="235"/>
        <v>#VALUE!</v>
      </c>
      <c r="T677" t="e">
        <f t="shared" si="236"/>
        <v>#VALUE!</v>
      </c>
      <c r="U677" t="e">
        <f t="shared" si="237"/>
        <v>#VALUE!</v>
      </c>
      <c r="V677" t="e">
        <f t="shared" si="238"/>
        <v>#VALUE!</v>
      </c>
      <c r="W677" t="e">
        <f t="shared" si="239"/>
        <v>#VALUE!</v>
      </c>
      <c r="X677" t="e">
        <f t="shared" si="240"/>
        <v>#VALUE!</v>
      </c>
      <c r="Y677" t="e">
        <f t="shared" si="241"/>
        <v>#N/A</v>
      </c>
    </row>
    <row r="678" spans="1:25" x14ac:dyDescent="0.25">
      <c r="A678">
        <v>672</v>
      </c>
      <c r="B678">
        <f t="shared" si="220"/>
        <v>14</v>
      </c>
      <c r="C678">
        <f t="shared" si="221"/>
        <v>23</v>
      </c>
      <c r="D678" t="str">
        <f>IF(C678=1,#N/A,VLOOKUP(B678,Equi!$C$4:$BB$54,xy!C678))</f>
        <v/>
      </c>
      <c r="E678">
        <f t="shared" si="222"/>
        <v>-0.99999899999999997</v>
      </c>
      <c r="F678">
        <f t="shared" si="222"/>
        <v>8.0000009999999993</v>
      </c>
      <c r="G678" t="str">
        <f t="shared" si="223"/>
        <v/>
      </c>
      <c r="H678" t="e">
        <f t="shared" si="224"/>
        <v>#VALUE!</v>
      </c>
      <c r="I678" t="e">
        <f t="shared" si="225"/>
        <v>#VALUE!</v>
      </c>
      <c r="J678" t="e">
        <f t="shared" si="226"/>
        <v>#VALUE!</v>
      </c>
      <c r="K678">
        <f t="shared" si="227"/>
        <v>-0.99999899999999997</v>
      </c>
      <c r="L678" t="e">
        <f t="shared" si="228"/>
        <v>#VALUE!</v>
      </c>
      <c r="M678" t="e">
        <f t="shared" si="229"/>
        <v>#VALUE!</v>
      </c>
      <c r="N678" t="e">
        <f t="shared" si="230"/>
        <v>#VALUE!</v>
      </c>
      <c r="O678" t="e">
        <f t="shared" si="231"/>
        <v>#VALUE!</v>
      </c>
      <c r="P678" t="e">
        <f t="shared" si="232"/>
        <v>#VALUE!</v>
      </c>
      <c r="Q678" t="e">
        <f t="shared" si="233"/>
        <v>#VALUE!</v>
      </c>
      <c r="R678" t="e">
        <f t="shared" si="234"/>
        <v>#VALUE!</v>
      </c>
      <c r="S678" t="e">
        <f t="shared" si="235"/>
        <v>#VALUE!</v>
      </c>
      <c r="T678" t="e">
        <f t="shared" si="236"/>
        <v>#VALUE!</v>
      </c>
      <c r="U678" t="e">
        <f t="shared" si="237"/>
        <v>#VALUE!</v>
      </c>
      <c r="V678" t="e">
        <f t="shared" si="238"/>
        <v>#VALUE!</v>
      </c>
      <c r="W678" t="e">
        <f t="shared" si="239"/>
        <v>#VALUE!</v>
      </c>
      <c r="X678" t="e">
        <f t="shared" si="240"/>
        <v>#VALUE!</v>
      </c>
      <c r="Y678" t="e">
        <f t="shared" si="241"/>
        <v>#N/A</v>
      </c>
    </row>
    <row r="679" spans="1:25" x14ac:dyDescent="0.25">
      <c r="A679">
        <v>673</v>
      </c>
      <c r="B679">
        <f t="shared" si="220"/>
        <v>14</v>
      </c>
      <c r="C679">
        <f t="shared" si="221"/>
        <v>24</v>
      </c>
      <c r="D679" t="str">
        <f>IF(C679=1,#N/A,VLOOKUP(B679,Equi!$C$4:$BB$54,xy!C679))</f>
        <v/>
      </c>
      <c r="E679">
        <f t="shared" si="222"/>
        <v>-0.99999899999999997</v>
      </c>
      <c r="F679">
        <f t="shared" si="222"/>
        <v>9.0000009999999993</v>
      </c>
      <c r="G679" t="str">
        <f t="shared" si="223"/>
        <v/>
      </c>
      <c r="H679" t="e">
        <f t="shared" si="224"/>
        <v>#VALUE!</v>
      </c>
      <c r="I679" t="e">
        <f t="shared" si="225"/>
        <v>#VALUE!</v>
      </c>
      <c r="J679" t="e">
        <f t="shared" si="226"/>
        <v>#VALUE!</v>
      </c>
      <c r="K679">
        <f t="shared" si="227"/>
        <v>-0.99999899999999997</v>
      </c>
      <c r="L679" t="e">
        <f t="shared" si="228"/>
        <v>#VALUE!</v>
      </c>
      <c r="M679" t="e">
        <f t="shared" si="229"/>
        <v>#VALUE!</v>
      </c>
      <c r="N679" t="e">
        <f t="shared" si="230"/>
        <v>#VALUE!</v>
      </c>
      <c r="O679" t="e">
        <f t="shared" si="231"/>
        <v>#VALUE!</v>
      </c>
      <c r="P679" t="e">
        <f t="shared" si="232"/>
        <v>#VALUE!</v>
      </c>
      <c r="Q679" t="e">
        <f t="shared" si="233"/>
        <v>#VALUE!</v>
      </c>
      <c r="R679" t="e">
        <f t="shared" si="234"/>
        <v>#VALUE!</v>
      </c>
      <c r="S679" t="e">
        <f t="shared" si="235"/>
        <v>#VALUE!</v>
      </c>
      <c r="T679" t="e">
        <f t="shared" si="236"/>
        <v>#VALUE!</v>
      </c>
      <c r="U679" t="e">
        <f t="shared" si="237"/>
        <v>#VALUE!</v>
      </c>
      <c r="V679" t="e">
        <f t="shared" si="238"/>
        <v>#VALUE!</v>
      </c>
      <c r="W679" t="e">
        <f t="shared" si="239"/>
        <v>#VALUE!</v>
      </c>
      <c r="X679" t="e">
        <f t="shared" si="240"/>
        <v>#VALUE!</v>
      </c>
      <c r="Y679" t="e">
        <f t="shared" si="241"/>
        <v>#N/A</v>
      </c>
    </row>
    <row r="680" spans="1:25" x14ac:dyDescent="0.25">
      <c r="A680">
        <v>674</v>
      </c>
      <c r="B680">
        <f t="shared" si="220"/>
        <v>14</v>
      </c>
      <c r="C680">
        <f t="shared" si="221"/>
        <v>25</v>
      </c>
      <c r="D680" t="str">
        <f>IF(C680=1,#N/A,VLOOKUP(B680,Equi!$C$4:$BB$54,xy!C680))</f>
        <v/>
      </c>
      <c r="E680">
        <f t="shared" si="222"/>
        <v>-0.99999899999999997</v>
      </c>
      <c r="F680">
        <f t="shared" si="222"/>
        <v>10.000000999999999</v>
      </c>
      <c r="G680" t="str">
        <f t="shared" si="223"/>
        <v/>
      </c>
      <c r="H680" t="e">
        <f t="shared" si="224"/>
        <v>#VALUE!</v>
      </c>
      <c r="I680" t="e">
        <f t="shared" si="225"/>
        <v>#VALUE!</v>
      </c>
      <c r="J680" t="e">
        <f t="shared" si="226"/>
        <v>#VALUE!</v>
      </c>
      <c r="K680">
        <f t="shared" si="227"/>
        <v>-0.99999899999999997</v>
      </c>
      <c r="L680" t="e">
        <f t="shared" si="228"/>
        <v>#VALUE!</v>
      </c>
      <c r="M680" t="e">
        <f t="shared" si="229"/>
        <v>#VALUE!</v>
      </c>
      <c r="N680" t="e">
        <f t="shared" si="230"/>
        <v>#VALUE!</v>
      </c>
      <c r="O680" t="e">
        <f t="shared" si="231"/>
        <v>#VALUE!</v>
      </c>
      <c r="P680" t="e">
        <f t="shared" si="232"/>
        <v>#VALUE!</v>
      </c>
      <c r="Q680" t="e">
        <f t="shared" si="233"/>
        <v>#VALUE!</v>
      </c>
      <c r="R680" t="e">
        <f t="shared" si="234"/>
        <v>#VALUE!</v>
      </c>
      <c r="S680" t="e">
        <f t="shared" si="235"/>
        <v>#VALUE!</v>
      </c>
      <c r="T680" t="e">
        <f t="shared" si="236"/>
        <v>#VALUE!</v>
      </c>
      <c r="U680" t="e">
        <f t="shared" si="237"/>
        <v>#VALUE!</v>
      </c>
      <c r="V680" t="e">
        <f t="shared" si="238"/>
        <v>#VALUE!</v>
      </c>
      <c r="W680" t="e">
        <f t="shared" si="239"/>
        <v>#VALUE!</v>
      </c>
      <c r="X680" t="e">
        <f t="shared" si="240"/>
        <v>#VALUE!</v>
      </c>
      <c r="Y680" t="e">
        <f t="shared" si="241"/>
        <v>#N/A</v>
      </c>
    </row>
    <row r="681" spans="1:25" x14ac:dyDescent="0.25">
      <c r="A681">
        <v>675</v>
      </c>
      <c r="B681">
        <f t="shared" si="220"/>
        <v>14</v>
      </c>
      <c r="C681">
        <f t="shared" si="221"/>
        <v>26</v>
      </c>
      <c r="D681" t="str">
        <f>IF(C681=1,#N/A,VLOOKUP(B681,Equi!$C$4:$BB$54,xy!C681))</f>
        <v/>
      </c>
      <c r="E681">
        <f t="shared" si="222"/>
        <v>-0.99999899999999997</v>
      </c>
      <c r="F681">
        <f t="shared" si="222"/>
        <v>11.000000999999999</v>
      </c>
      <c r="G681" t="str">
        <f t="shared" si="223"/>
        <v/>
      </c>
      <c r="H681" t="e">
        <f t="shared" si="224"/>
        <v>#VALUE!</v>
      </c>
      <c r="I681" t="e">
        <f t="shared" si="225"/>
        <v>#VALUE!</v>
      </c>
      <c r="J681" t="e">
        <f t="shared" si="226"/>
        <v>#VALUE!</v>
      </c>
      <c r="K681">
        <f t="shared" si="227"/>
        <v>-0.99999899999999997</v>
      </c>
      <c r="L681" t="e">
        <f t="shared" si="228"/>
        <v>#VALUE!</v>
      </c>
      <c r="M681" t="e">
        <f t="shared" si="229"/>
        <v>#VALUE!</v>
      </c>
      <c r="N681" t="e">
        <f t="shared" si="230"/>
        <v>#VALUE!</v>
      </c>
      <c r="O681" t="e">
        <f t="shared" si="231"/>
        <v>#VALUE!</v>
      </c>
      <c r="P681" t="e">
        <f t="shared" si="232"/>
        <v>#VALUE!</v>
      </c>
      <c r="Q681" t="e">
        <f t="shared" si="233"/>
        <v>#VALUE!</v>
      </c>
      <c r="R681" t="e">
        <f t="shared" si="234"/>
        <v>#VALUE!</v>
      </c>
      <c r="S681" t="e">
        <f t="shared" si="235"/>
        <v>#VALUE!</v>
      </c>
      <c r="T681" t="e">
        <f t="shared" si="236"/>
        <v>#VALUE!</v>
      </c>
      <c r="U681" t="e">
        <f t="shared" si="237"/>
        <v>#VALUE!</v>
      </c>
      <c r="V681" t="e">
        <f t="shared" si="238"/>
        <v>#VALUE!</v>
      </c>
      <c r="W681" t="e">
        <f t="shared" si="239"/>
        <v>#VALUE!</v>
      </c>
      <c r="X681" t="e">
        <f t="shared" si="240"/>
        <v>#VALUE!</v>
      </c>
      <c r="Y681" t="e">
        <f t="shared" si="241"/>
        <v>#N/A</v>
      </c>
    </row>
    <row r="682" spans="1:25" x14ac:dyDescent="0.25">
      <c r="A682">
        <v>676</v>
      </c>
      <c r="B682">
        <f t="shared" si="220"/>
        <v>14</v>
      </c>
      <c r="C682">
        <f t="shared" si="221"/>
        <v>27</v>
      </c>
      <c r="D682" t="str">
        <f>IF(C682=1,#N/A,VLOOKUP(B682,Equi!$C$4:$BB$54,xy!C682))</f>
        <v/>
      </c>
      <c r="E682">
        <f t="shared" si="222"/>
        <v>-0.99999899999999997</v>
      </c>
      <c r="F682">
        <f t="shared" si="222"/>
        <v>12.000000999999999</v>
      </c>
      <c r="G682" t="str">
        <f t="shared" si="223"/>
        <v/>
      </c>
      <c r="H682" t="e">
        <f t="shared" si="224"/>
        <v>#VALUE!</v>
      </c>
      <c r="I682" t="e">
        <f t="shared" si="225"/>
        <v>#VALUE!</v>
      </c>
      <c r="J682" t="e">
        <f t="shared" si="226"/>
        <v>#VALUE!</v>
      </c>
      <c r="K682">
        <f t="shared" si="227"/>
        <v>-0.99999899999999997</v>
      </c>
      <c r="L682" t="e">
        <f t="shared" si="228"/>
        <v>#VALUE!</v>
      </c>
      <c r="M682" t="e">
        <f t="shared" si="229"/>
        <v>#VALUE!</v>
      </c>
      <c r="N682" t="e">
        <f t="shared" si="230"/>
        <v>#VALUE!</v>
      </c>
      <c r="O682" t="e">
        <f t="shared" si="231"/>
        <v>#VALUE!</v>
      </c>
      <c r="P682" t="e">
        <f t="shared" si="232"/>
        <v>#VALUE!</v>
      </c>
      <c r="Q682" t="e">
        <f t="shared" si="233"/>
        <v>#VALUE!</v>
      </c>
      <c r="R682" t="e">
        <f t="shared" si="234"/>
        <v>#VALUE!</v>
      </c>
      <c r="S682" t="e">
        <f t="shared" si="235"/>
        <v>#VALUE!</v>
      </c>
      <c r="T682" t="e">
        <f t="shared" si="236"/>
        <v>#VALUE!</v>
      </c>
      <c r="U682" t="e">
        <f t="shared" si="237"/>
        <v>#VALUE!</v>
      </c>
      <c r="V682" t="e">
        <f t="shared" si="238"/>
        <v>#VALUE!</v>
      </c>
      <c r="W682" t="e">
        <f t="shared" si="239"/>
        <v>#VALUE!</v>
      </c>
      <c r="X682" t="e">
        <f t="shared" si="240"/>
        <v>#VALUE!</v>
      </c>
      <c r="Y682" t="e">
        <f t="shared" si="241"/>
        <v>#N/A</v>
      </c>
    </row>
    <row r="683" spans="1:25" x14ac:dyDescent="0.25">
      <c r="A683">
        <v>677</v>
      </c>
      <c r="B683">
        <f t="shared" si="220"/>
        <v>14</v>
      </c>
      <c r="C683">
        <f t="shared" si="221"/>
        <v>28</v>
      </c>
      <c r="D683" t="str">
        <f>IF(C683=1,#N/A,VLOOKUP(B683,Equi!$C$4:$BB$54,xy!C683))</f>
        <v/>
      </c>
      <c r="E683">
        <f t="shared" si="222"/>
        <v>-0.99999899999999997</v>
      </c>
      <c r="F683">
        <f t="shared" si="222"/>
        <v>13.000000999999999</v>
      </c>
      <c r="G683" t="str">
        <f t="shared" si="223"/>
        <v/>
      </c>
      <c r="H683" t="e">
        <f t="shared" si="224"/>
        <v>#VALUE!</v>
      </c>
      <c r="I683" t="e">
        <f t="shared" si="225"/>
        <v>#VALUE!</v>
      </c>
      <c r="J683" t="e">
        <f t="shared" si="226"/>
        <v>#VALUE!</v>
      </c>
      <c r="K683">
        <f t="shared" si="227"/>
        <v>-0.99999899999999997</v>
      </c>
      <c r="L683" t="e">
        <f t="shared" si="228"/>
        <v>#VALUE!</v>
      </c>
      <c r="M683" t="e">
        <f t="shared" si="229"/>
        <v>#VALUE!</v>
      </c>
      <c r="N683" t="e">
        <f t="shared" si="230"/>
        <v>#VALUE!</v>
      </c>
      <c r="O683" t="e">
        <f t="shared" si="231"/>
        <v>#VALUE!</v>
      </c>
      <c r="P683" t="e">
        <f t="shared" si="232"/>
        <v>#VALUE!</v>
      </c>
      <c r="Q683" t="e">
        <f t="shared" si="233"/>
        <v>#VALUE!</v>
      </c>
      <c r="R683" t="e">
        <f t="shared" si="234"/>
        <v>#VALUE!</v>
      </c>
      <c r="S683" t="e">
        <f t="shared" si="235"/>
        <v>#VALUE!</v>
      </c>
      <c r="T683" t="e">
        <f t="shared" si="236"/>
        <v>#VALUE!</v>
      </c>
      <c r="U683" t="e">
        <f t="shared" si="237"/>
        <v>#VALUE!</v>
      </c>
      <c r="V683" t="e">
        <f t="shared" si="238"/>
        <v>#VALUE!</v>
      </c>
      <c r="W683" t="e">
        <f t="shared" si="239"/>
        <v>#VALUE!</v>
      </c>
      <c r="X683" t="e">
        <f t="shared" si="240"/>
        <v>#VALUE!</v>
      </c>
      <c r="Y683" t="e">
        <f t="shared" si="241"/>
        <v>#N/A</v>
      </c>
    </row>
    <row r="684" spans="1:25" x14ac:dyDescent="0.25">
      <c r="A684">
        <v>678</v>
      </c>
      <c r="B684">
        <f t="shared" si="220"/>
        <v>14</v>
      </c>
      <c r="C684">
        <f t="shared" si="221"/>
        <v>29</v>
      </c>
      <c r="D684">
        <f>IF(C684=1,#N/A,VLOOKUP(B684,Equi!$C$4:$BB$54,xy!C684))</f>
        <v>-10.494450290828196</v>
      </c>
      <c r="E684">
        <f t="shared" si="222"/>
        <v>-0.99999899999999997</v>
      </c>
      <c r="F684">
        <f t="shared" si="222"/>
        <v>14.000000999999999</v>
      </c>
      <c r="G684">
        <f t="shared" si="223"/>
        <v>-10.494450290828196</v>
      </c>
      <c r="H684">
        <f t="shared" si="224"/>
        <v>-0.64324732524505479</v>
      </c>
      <c r="I684">
        <f t="shared" si="225"/>
        <v>-0.64324732524505479</v>
      </c>
      <c r="J684">
        <f t="shared" si="226"/>
        <v>17.496671537943008</v>
      </c>
      <c r="K684">
        <f t="shared" si="227"/>
        <v>-0.99999899999999997</v>
      </c>
      <c r="L684">
        <f t="shared" si="228"/>
        <v>3.9789203522944736</v>
      </c>
      <c r="M684">
        <f t="shared" si="229"/>
        <v>-17.03824250727644</v>
      </c>
      <c r="N684">
        <f t="shared" si="230"/>
        <v>1.5121721383163857</v>
      </c>
      <c r="O684">
        <f t="shared" si="231"/>
        <v>4.6537647919061786</v>
      </c>
      <c r="P684">
        <f t="shared" si="232"/>
        <v>17.067562970054123</v>
      </c>
      <c r="Q684">
        <f t="shared" si="233"/>
        <v>-4.2326761376158393</v>
      </c>
      <c r="R684">
        <f t="shared" si="234"/>
        <v>3.9789203522944736</v>
      </c>
      <c r="S684">
        <f t="shared" si="235"/>
        <v>-5.2275145589987888</v>
      </c>
      <c r="T684">
        <f t="shared" si="236"/>
        <v>-0.81629045796126209</v>
      </c>
      <c r="U684">
        <f t="shared" si="237"/>
        <v>-0.81629045796126209</v>
      </c>
      <c r="V684">
        <f t="shared" si="238"/>
        <v>5.8092473226611476</v>
      </c>
      <c r="W684">
        <f t="shared" si="239"/>
        <v>2.6581000672479402</v>
      </c>
      <c r="X684">
        <f t="shared" si="240"/>
        <v>12.132358821852117</v>
      </c>
      <c r="Y684">
        <f t="shared" si="241"/>
        <v>-5.2275145589987888</v>
      </c>
    </row>
    <row r="685" spans="1:25" x14ac:dyDescent="0.25">
      <c r="A685">
        <v>679</v>
      </c>
      <c r="B685">
        <f t="shared" si="220"/>
        <v>14</v>
      </c>
      <c r="C685">
        <f t="shared" si="221"/>
        <v>30</v>
      </c>
      <c r="D685">
        <f>IF(C685=1,#N/A,VLOOKUP(B685,Equi!$C$4:$BB$54,xy!C685))</f>
        <v>-10.265519354045258</v>
      </c>
      <c r="E685">
        <f t="shared" si="222"/>
        <v>-0.99999899999999997</v>
      </c>
      <c r="F685">
        <f t="shared" si="222"/>
        <v>15.000000999999999</v>
      </c>
      <c r="G685">
        <f t="shared" si="223"/>
        <v>-10.265519354045258</v>
      </c>
      <c r="H685">
        <f t="shared" si="224"/>
        <v>-0.60015740550808283</v>
      </c>
      <c r="I685">
        <f t="shared" si="225"/>
        <v>-0.60015740550808283</v>
      </c>
      <c r="J685">
        <f t="shared" si="226"/>
        <v>18.176383512907037</v>
      </c>
      <c r="K685">
        <f t="shared" si="227"/>
        <v>-0.99999899999999997</v>
      </c>
      <c r="L685">
        <f t="shared" si="228"/>
        <v>4.892118765051455</v>
      </c>
      <c r="M685">
        <f t="shared" si="229"/>
        <v>-17.505658844982392</v>
      </c>
      <c r="N685">
        <f t="shared" si="230"/>
        <v>1.5137340131145758</v>
      </c>
      <c r="O685">
        <f t="shared" si="231"/>
        <v>4.6553266667043687</v>
      </c>
      <c r="P685">
        <f t="shared" si="232"/>
        <v>17.534197717515088</v>
      </c>
      <c r="Q685">
        <f t="shared" si="233"/>
        <v>-4.3218633794360954</v>
      </c>
      <c r="R685">
        <f t="shared" si="234"/>
        <v>4.892118765051455</v>
      </c>
      <c r="S685">
        <f t="shared" si="235"/>
        <v>-5.594577425462564</v>
      </c>
      <c r="T685">
        <f t="shared" si="236"/>
        <v>-0.72358678331075854</v>
      </c>
      <c r="U685">
        <f t="shared" si="237"/>
        <v>-0.72358678331075854</v>
      </c>
      <c r="V685">
        <f t="shared" si="238"/>
        <v>6.5277353716185038</v>
      </c>
      <c r="W685">
        <f t="shared" si="239"/>
        <v>3.5113393867149507</v>
      </c>
      <c r="X685">
        <f t="shared" si="240"/>
        <v>12.402313921977569</v>
      </c>
      <c r="Y685">
        <f t="shared" si="241"/>
        <v>-5.594577425462564</v>
      </c>
    </row>
    <row r="686" spans="1:25" x14ac:dyDescent="0.25">
      <c r="A686">
        <v>680</v>
      </c>
      <c r="B686">
        <f t="shared" si="220"/>
        <v>14</v>
      </c>
      <c r="C686">
        <f t="shared" si="221"/>
        <v>31</v>
      </c>
      <c r="D686" t="str">
        <f>IF(C686=1,#N/A,VLOOKUP(B686,Equi!$C$4:$BB$54,xy!C686))</f>
        <v/>
      </c>
      <c r="E686">
        <f t="shared" si="222"/>
        <v>-0.99999899999999997</v>
      </c>
      <c r="F686">
        <f t="shared" si="222"/>
        <v>16.000001000000001</v>
      </c>
      <c r="G686" t="str">
        <f t="shared" si="223"/>
        <v/>
      </c>
      <c r="H686" t="e">
        <f t="shared" si="224"/>
        <v>#VALUE!</v>
      </c>
      <c r="I686" t="e">
        <f t="shared" si="225"/>
        <v>#VALUE!</v>
      </c>
      <c r="J686" t="e">
        <f t="shared" si="226"/>
        <v>#VALUE!</v>
      </c>
      <c r="K686">
        <f t="shared" si="227"/>
        <v>-0.99999899999999997</v>
      </c>
      <c r="L686" t="e">
        <f t="shared" si="228"/>
        <v>#VALUE!</v>
      </c>
      <c r="M686" t="e">
        <f t="shared" si="229"/>
        <v>#VALUE!</v>
      </c>
      <c r="N686" t="e">
        <f t="shared" si="230"/>
        <v>#VALUE!</v>
      </c>
      <c r="O686" t="e">
        <f t="shared" si="231"/>
        <v>#VALUE!</v>
      </c>
      <c r="P686" t="e">
        <f t="shared" si="232"/>
        <v>#VALUE!</v>
      </c>
      <c r="Q686" t="e">
        <f t="shared" si="233"/>
        <v>#VALUE!</v>
      </c>
      <c r="R686" t="e">
        <f t="shared" si="234"/>
        <v>#VALUE!</v>
      </c>
      <c r="S686" t="e">
        <f t="shared" si="235"/>
        <v>#VALUE!</v>
      </c>
      <c r="T686" t="e">
        <f t="shared" si="236"/>
        <v>#VALUE!</v>
      </c>
      <c r="U686" t="e">
        <f t="shared" si="237"/>
        <v>#VALUE!</v>
      </c>
      <c r="V686" t="e">
        <f t="shared" si="238"/>
        <v>#VALUE!</v>
      </c>
      <c r="W686" t="e">
        <f t="shared" si="239"/>
        <v>#VALUE!</v>
      </c>
      <c r="X686" t="e">
        <f t="shared" si="240"/>
        <v>#VALUE!</v>
      </c>
      <c r="Y686" t="e">
        <f t="shared" si="241"/>
        <v>#N/A</v>
      </c>
    </row>
    <row r="687" spans="1:25" x14ac:dyDescent="0.25">
      <c r="A687">
        <v>681</v>
      </c>
      <c r="B687">
        <f t="shared" si="220"/>
        <v>14</v>
      </c>
      <c r="C687">
        <f t="shared" si="221"/>
        <v>32</v>
      </c>
      <c r="D687" t="str">
        <f>IF(C687=1,#N/A,VLOOKUP(B687,Equi!$C$4:$BB$54,xy!C687))</f>
        <v/>
      </c>
      <c r="E687">
        <f t="shared" si="222"/>
        <v>-0.99999899999999997</v>
      </c>
      <c r="F687">
        <f t="shared" si="222"/>
        <v>17.000001000000001</v>
      </c>
      <c r="G687" t="str">
        <f t="shared" si="223"/>
        <v/>
      </c>
      <c r="H687" t="e">
        <f t="shared" si="224"/>
        <v>#VALUE!</v>
      </c>
      <c r="I687" t="e">
        <f t="shared" si="225"/>
        <v>#VALUE!</v>
      </c>
      <c r="J687" t="e">
        <f t="shared" si="226"/>
        <v>#VALUE!</v>
      </c>
      <c r="K687">
        <f t="shared" si="227"/>
        <v>-0.99999899999999997</v>
      </c>
      <c r="L687" t="e">
        <f t="shared" si="228"/>
        <v>#VALUE!</v>
      </c>
      <c r="M687" t="e">
        <f t="shared" si="229"/>
        <v>#VALUE!</v>
      </c>
      <c r="N687" t="e">
        <f t="shared" si="230"/>
        <v>#VALUE!</v>
      </c>
      <c r="O687" t="e">
        <f t="shared" si="231"/>
        <v>#VALUE!</v>
      </c>
      <c r="P687" t="e">
        <f t="shared" si="232"/>
        <v>#VALUE!</v>
      </c>
      <c r="Q687" t="e">
        <f t="shared" si="233"/>
        <v>#VALUE!</v>
      </c>
      <c r="R687" t="e">
        <f t="shared" si="234"/>
        <v>#VALUE!</v>
      </c>
      <c r="S687" t="e">
        <f t="shared" si="235"/>
        <v>#VALUE!</v>
      </c>
      <c r="T687" t="e">
        <f t="shared" si="236"/>
        <v>#VALUE!</v>
      </c>
      <c r="U687" t="e">
        <f t="shared" si="237"/>
        <v>#VALUE!</v>
      </c>
      <c r="V687" t="e">
        <f t="shared" si="238"/>
        <v>#VALUE!</v>
      </c>
      <c r="W687" t="e">
        <f t="shared" si="239"/>
        <v>#VALUE!</v>
      </c>
      <c r="X687" t="e">
        <f t="shared" si="240"/>
        <v>#VALUE!</v>
      </c>
      <c r="Y687" t="e">
        <f t="shared" si="241"/>
        <v>#N/A</v>
      </c>
    </row>
    <row r="688" spans="1:25" x14ac:dyDescent="0.25">
      <c r="A688">
        <v>682</v>
      </c>
      <c r="B688">
        <f t="shared" si="220"/>
        <v>14</v>
      </c>
      <c r="C688">
        <f t="shared" si="221"/>
        <v>33</v>
      </c>
      <c r="D688" t="str">
        <f>IF(C688=1,#N/A,VLOOKUP(B688,Equi!$C$4:$BB$54,xy!C688))</f>
        <v/>
      </c>
      <c r="E688">
        <f t="shared" si="222"/>
        <v>-0.99999899999999997</v>
      </c>
      <c r="F688">
        <f t="shared" si="222"/>
        <v>18.000001000000001</v>
      </c>
      <c r="G688" t="str">
        <f t="shared" si="223"/>
        <v/>
      </c>
      <c r="H688" t="e">
        <f t="shared" si="224"/>
        <v>#VALUE!</v>
      </c>
      <c r="I688" t="e">
        <f t="shared" si="225"/>
        <v>#VALUE!</v>
      </c>
      <c r="J688" t="e">
        <f t="shared" si="226"/>
        <v>#VALUE!</v>
      </c>
      <c r="K688">
        <f t="shared" si="227"/>
        <v>-0.99999899999999997</v>
      </c>
      <c r="L688" t="e">
        <f t="shared" si="228"/>
        <v>#VALUE!</v>
      </c>
      <c r="M688" t="e">
        <f t="shared" si="229"/>
        <v>#VALUE!</v>
      </c>
      <c r="N688" t="e">
        <f t="shared" si="230"/>
        <v>#VALUE!</v>
      </c>
      <c r="O688" t="e">
        <f t="shared" si="231"/>
        <v>#VALUE!</v>
      </c>
      <c r="P688" t="e">
        <f t="shared" si="232"/>
        <v>#VALUE!</v>
      </c>
      <c r="Q688" t="e">
        <f t="shared" si="233"/>
        <v>#VALUE!</v>
      </c>
      <c r="R688" t="e">
        <f t="shared" si="234"/>
        <v>#VALUE!</v>
      </c>
      <c r="S688" t="e">
        <f t="shared" si="235"/>
        <v>#VALUE!</v>
      </c>
      <c r="T688" t="e">
        <f t="shared" si="236"/>
        <v>#VALUE!</v>
      </c>
      <c r="U688" t="e">
        <f t="shared" si="237"/>
        <v>#VALUE!</v>
      </c>
      <c r="V688" t="e">
        <f t="shared" si="238"/>
        <v>#VALUE!</v>
      </c>
      <c r="W688" t="e">
        <f t="shared" si="239"/>
        <v>#VALUE!</v>
      </c>
      <c r="X688" t="e">
        <f t="shared" si="240"/>
        <v>#VALUE!</v>
      </c>
      <c r="Y688" t="e">
        <f t="shared" si="241"/>
        <v>#N/A</v>
      </c>
    </row>
    <row r="689" spans="1:25" x14ac:dyDescent="0.25">
      <c r="A689">
        <v>683</v>
      </c>
      <c r="B689">
        <f t="shared" si="220"/>
        <v>14</v>
      </c>
      <c r="C689">
        <f t="shared" si="221"/>
        <v>34</v>
      </c>
      <c r="D689" t="str">
        <f>IF(C689=1,#N/A,VLOOKUP(B689,Equi!$C$4:$BB$54,xy!C689))</f>
        <v/>
      </c>
      <c r="E689">
        <f t="shared" si="222"/>
        <v>-0.99999899999999997</v>
      </c>
      <c r="F689">
        <f t="shared" si="222"/>
        <v>19.000001000000001</v>
      </c>
      <c r="G689" t="str">
        <f t="shared" si="223"/>
        <v/>
      </c>
      <c r="H689" t="e">
        <f t="shared" si="224"/>
        <v>#VALUE!</v>
      </c>
      <c r="I689" t="e">
        <f t="shared" si="225"/>
        <v>#VALUE!</v>
      </c>
      <c r="J689" t="e">
        <f t="shared" si="226"/>
        <v>#VALUE!</v>
      </c>
      <c r="K689">
        <f t="shared" si="227"/>
        <v>-0.99999899999999997</v>
      </c>
      <c r="L689" t="e">
        <f t="shared" si="228"/>
        <v>#VALUE!</v>
      </c>
      <c r="M689" t="e">
        <f t="shared" si="229"/>
        <v>#VALUE!</v>
      </c>
      <c r="N689" t="e">
        <f t="shared" si="230"/>
        <v>#VALUE!</v>
      </c>
      <c r="O689" t="e">
        <f t="shared" si="231"/>
        <v>#VALUE!</v>
      </c>
      <c r="P689" t="e">
        <f t="shared" si="232"/>
        <v>#VALUE!</v>
      </c>
      <c r="Q689" t="e">
        <f t="shared" si="233"/>
        <v>#VALUE!</v>
      </c>
      <c r="R689" t="e">
        <f t="shared" si="234"/>
        <v>#VALUE!</v>
      </c>
      <c r="S689" t="e">
        <f t="shared" si="235"/>
        <v>#VALUE!</v>
      </c>
      <c r="T689" t="e">
        <f t="shared" si="236"/>
        <v>#VALUE!</v>
      </c>
      <c r="U689" t="e">
        <f t="shared" si="237"/>
        <v>#VALUE!</v>
      </c>
      <c r="V689" t="e">
        <f t="shared" si="238"/>
        <v>#VALUE!</v>
      </c>
      <c r="W689" t="e">
        <f t="shared" si="239"/>
        <v>#VALUE!</v>
      </c>
      <c r="X689" t="e">
        <f t="shared" si="240"/>
        <v>#VALUE!</v>
      </c>
      <c r="Y689" t="e">
        <f t="shared" si="241"/>
        <v>#N/A</v>
      </c>
    </row>
    <row r="690" spans="1:25" x14ac:dyDescent="0.25">
      <c r="A690">
        <v>684</v>
      </c>
      <c r="B690">
        <f t="shared" si="220"/>
        <v>14</v>
      </c>
      <c r="C690">
        <f t="shared" si="221"/>
        <v>35</v>
      </c>
      <c r="D690" t="str">
        <f>IF(C690=1,#N/A,VLOOKUP(B690,Equi!$C$4:$BB$54,xy!C690))</f>
        <v/>
      </c>
      <c r="E690">
        <f t="shared" si="222"/>
        <v>-0.99999899999999997</v>
      </c>
      <c r="F690">
        <f t="shared" si="222"/>
        <v>20.000001000000001</v>
      </c>
      <c r="G690" t="str">
        <f t="shared" si="223"/>
        <v/>
      </c>
      <c r="H690" t="e">
        <f t="shared" si="224"/>
        <v>#VALUE!</v>
      </c>
      <c r="I690" t="e">
        <f t="shared" si="225"/>
        <v>#VALUE!</v>
      </c>
      <c r="J690" t="e">
        <f t="shared" si="226"/>
        <v>#VALUE!</v>
      </c>
      <c r="K690">
        <f t="shared" si="227"/>
        <v>-0.99999899999999997</v>
      </c>
      <c r="L690" t="e">
        <f t="shared" si="228"/>
        <v>#VALUE!</v>
      </c>
      <c r="M690" t="e">
        <f t="shared" si="229"/>
        <v>#VALUE!</v>
      </c>
      <c r="N690" t="e">
        <f t="shared" si="230"/>
        <v>#VALUE!</v>
      </c>
      <c r="O690" t="e">
        <f t="shared" si="231"/>
        <v>#VALUE!</v>
      </c>
      <c r="P690" t="e">
        <f t="shared" si="232"/>
        <v>#VALUE!</v>
      </c>
      <c r="Q690" t="e">
        <f t="shared" si="233"/>
        <v>#VALUE!</v>
      </c>
      <c r="R690" t="e">
        <f t="shared" si="234"/>
        <v>#VALUE!</v>
      </c>
      <c r="S690" t="e">
        <f t="shared" si="235"/>
        <v>#VALUE!</v>
      </c>
      <c r="T690" t="e">
        <f t="shared" si="236"/>
        <v>#VALUE!</v>
      </c>
      <c r="U690" t="e">
        <f t="shared" si="237"/>
        <v>#VALUE!</v>
      </c>
      <c r="V690" t="e">
        <f t="shared" si="238"/>
        <v>#VALUE!</v>
      </c>
      <c r="W690" t="e">
        <f t="shared" si="239"/>
        <v>#VALUE!</v>
      </c>
      <c r="X690" t="e">
        <f t="shared" si="240"/>
        <v>#VALUE!</v>
      </c>
      <c r="Y690" t="e">
        <f t="shared" si="241"/>
        <v>#N/A</v>
      </c>
    </row>
    <row r="691" spans="1:25" x14ac:dyDescent="0.25">
      <c r="A691">
        <v>685</v>
      </c>
      <c r="B691">
        <f t="shared" si="220"/>
        <v>14</v>
      </c>
      <c r="C691">
        <f t="shared" si="221"/>
        <v>36</v>
      </c>
      <c r="D691" t="str">
        <f>IF(C691=1,#N/A,VLOOKUP(B691,Equi!$C$4:$BB$54,xy!C691))</f>
        <v/>
      </c>
      <c r="E691">
        <f t="shared" si="222"/>
        <v>-0.99999899999999997</v>
      </c>
      <c r="F691">
        <f t="shared" si="222"/>
        <v>21.000001000000001</v>
      </c>
      <c r="G691" t="str">
        <f t="shared" si="223"/>
        <v/>
      </c>
      <c r="H691" t="e">
        <f t="shared" si="224"/>
        <v>#VALUE!</v>
      </c>
      <c r="I691" t="e">
        <f t="shared" si="225"/>
        <v>#VALUE!</v>
      </c>
      <c r="J691" t="e">
        <f t="shared" si="226"/>
        <v>#VALUE!</v>
      </c>
      <c r="K691">
        <f t="shared" si="227"/>
        <v>-0.99999899999999997</v>
      </c>
      <c r="L691" t="e">
        <f t="shared" si="228"/>
        <v>#VALUE!</v>
      </c>
      <c r="M691" t="e">
        <f t="shared" si="229"/>
        <v>#VALUE!</v>
      </c>
      <c r="N691" t="e">
        <f t="shared" si="230"/>
        <v>#VALUE!</v>
      </c>
      <c r="O691" t="e">
        <f t="shared" si="231"/>
        <v>#VALUE!</v>
      </c>
      <c r="P691" t="e">
        <f t="shared" si="232"/>
        <v>#VALUE!</v>
      </c>
      <c r="Q691" t="e">
        <f t="shared" si="233"/>
        <v>#VALUE!</v>
      </c>
      <c r="R691" t="e">
        <f t="shared" si="234"/>
        <v>#VALUE!</v>
      </c>
      <c r="S691" t="e">
        <f t="shared" si="235"/>
        <v>#VALUE!</v>
      </c>
      <c r="T691" t="e">
        <f t="shared" si="236"/>
        <v>#VALUE!</v>
      </c>
      <c r="U691" t="e">
        <f t="shared" si="237"/>
        <v>#VALUE!</v>
      </c>
      <c r="V691" t="e">
        <f t="shared" si="238"/>
        <v>#VALUE!</v>
      </c>
      <c r="W691" t="e">
        <f t="shared" si="239"/>
        <v>#VALUE!</v>
      </c>
      <c r="X691" t="e">
        <f t="shared" si="240"/>
        <v>#VALUE!</v>
      </c>
      <c r="Y691" t="e">
        <f t="shared" si="241"/>
        <v>#N/A</v>
      </c>
    </row>
    <row r="692" spans="1:25" x14ac:dyDescent="0.25">
      <c r="A692">
        <v>686</v>
      </c>
      <c r="B692">
        <f t="shared" si="220"/>
        <v>14</v>
      </c>
      <c r="C692">
        <f t="shared" si="221"/>
        <v>37</v>
      </c>
      <c r="D692" t="str">
        <f>IF(C692=1,#N/A,VLOOKUP(B692,Equi!$C$4:$BB$54,xy!C692))</f>
        <v/>
      </c>
      <c r="E692">
        <f t="shared" si="222"/>
        <v>-0.99999899999999997</v>
      </c>
      <c r="F692">
        <f t="shared" si="222"/>
        <v>22.000001000000001</v>
      </c>
      <c r="G692" t="str">
        <f t="shared" si="223"/>
        <v/>
      </c>
      <c r="H692" t="e">
        <f t="shared" si="224"/>
        <v>#VALUE!</v>
      </c>
      <c r="I692" t="e">
        <f t="shared" si="225"/>
        <v>#VALUE!</v>
      </c>
      <c r="J692" t="e">
        <f t="shared" si="226"/>
        <v>#VALUE!</v>
      </c>
      <c r="K692">
        <f t="shared" si="227"/>
        <v>-0.99999899999999997</v>
      </c>
      <c r="L692" t="e">
        <f t="shared" si="228"/>
        <v>#VALUE!</v>
      </c>
      <c r="M692" t="e">
        <f t="shared" si="229"/>
        <v>#VALUE!</v>
      </c>
      <c r="N692" t="e">
        <f t="shared" si="230"/>
        <v>#VALUE!</v>
      </c>
      <c r="O692" t="e">
        <f t="shared" si="231"/>
        <v>#VALUE!</v>
      </c>
      <c r="P692" t="e">
        <f t="shared" si="232"/>
        <v>#VALUE!</v>
      </c>
      <c r="Q692" t="e">
        <f t="shared" si="233"/>
        <v>#VALUE!</v>
      </c>
      <c r="R692" t="e">
        <f t="shared" si="234"/>
        <v>#VALUE!</v>
      </c>
      <c r="S692" t="e">
        <f t="shared" si="235"/>
        <v>#VALUE!</v>
      </c>
      <c r="T692" t="e">
        <f t="shared" si="236"/>
        <v>#VALUE!</v>
      </c>
      <c r="U692" t="e">
        <f t="shared" si="237"/>
        <v>#VALUE!</v>
      </c>
      <c r="V692" t="e">
        <f t="shared" si="238"/>
        <v>#VALUE!</v>
      </c>
      <c r="W692" t="e">
        <f t="shared" si="239"/>
        <v>#VALUE!</v>
      </c>
      <c r="X692" t="e">
        <f t="shared" si="240"/>
        <v>#VALUE!</v>
      </c>
      <c r="Y692" t="e">
        <f t="shared" si="241"/>
        <v>#N/A</v>
      </c>
    </row>
    <row r="693" spans="1:25" x14ac:dyDescent="0.25">
      <c r="A693">
        <v>687</v>
      </c>
      <c r="B693">
        <f t="shared" si="220"/>
        <v>14</v>
      </c>
      <c r="C693">
        <f t="shared" si="221"/>
        <v>38</v>
      </c>
      <c r="D693">
        <f>IF(C693=1,#N/A,VLOOKUP(B693,Equi!$C$4:$BB$54,xy!C693))</f>
        <v>-10.404368315190872</v>
      </c>
      <c r="E693">
        <f t="shared" si="222"/>
        <v>-0.99999899999999997</v>
      </c>
      <c r="F693">
        <f t="shared" si="222"/>
        <v>23.000001000000001</v>
      </c>
      <c r="G693">
        <f t="shared" si="223"/>
        <v>-10.404368315190872</v>
      </c>
      <c r="H693">
        <f t="shared" si="224"/>
        <v>-0.42481794103811399</v>
      </c>
      <c r="I693">
        <f t="shared" si="225"/>
        <v>-0.42481794103811399</v>
      </c>
      <c r="J693">
        <f t="shared" si="226"/>
        <v>25.243829464606769</v>
      </c>
      <c r="K693">
        <f t="shared" si="227"/>
        <v>-0.99999899999999997</v>
      </c>
      <c r="L693">
        <f t="shared" si="228"/>
        <v>10.931223918161033</v>
      </c>
      <c r="M693">
        <f t="shared" si="229"/>
        <v>-22.754324197593146</v>
      </c>
      <c r="N693">
        <f t="shared" si="230"/>
        <v>1.5268769408159588</v>
      </c>
      <c r="O693">
        <f t="shared" si="231"/>
        <v>4.6684695944057522</v>
      </c>
      <c r="P693">
        <f t="shared" si="232"/>
        <v>22.776287399160864</v>
      </c>
      <c r="Q693">
        <f t="shared" si="233"/>
        <v>-5.3233559424354224</v>
      </c>
      <c r="R693">
        <f t="shared" si="234"/>
        <v>10.931223918161033</v>
      </c>
      <c r="S693">
        <f t="shared" si="235"/>
        <v>-9.7163634950166724</v>
      </c>
      <c r="T693">
        <f t="shared" si="236"/>
        <v>-0.45318252769806655</v>
      </c>
      <c r="U693">
        <f t="shared" si="237"/>
        <v>-0.45318252769806655</v>
      </c>
      <c r="V693">
        <f t="shared" si="238"/>
        <v>12.158526836703466</v>
      </c>
      <c r="W693">
        <f t="shared" si="239"/>
        <v>9.0404510862073817</v>
      </c>
      <c r="X693">
        <f t="shared" si="240"/>
        <v>14.504153454363399</v>
      </c>
      <c r="Y693">
        <f t="shared" si="241"/>
        <v>-9.7163634950166724</v>
      </c>
    </row>
    <row r="694" spans="1:25" x14ac:dyDescent="0.25">
      <c r="A694">
        <v>688</v>
      </c>
      <c r="B694">
        <f t="shared" si="220"/>
        <v>14</v>
      </c>
      <c r="C694">
        <f t="shared" si="221"/>
        <v>39</v>
      </c>
      <c r="D694" t="str">
        <f>IF(C694=1,#N/A,VLOOKUP(B694,Equi!$C$4:$BB$54,xy!C694))</f>
        <v/>
      </c>
      <c r="E694">
        <f t="shared" si="222"/>
        <v>-0.99999899999999997</v>
      </c>
      <c r="F694">
        <f t="shared" si="222"/>
        <v>24.000001000000001</v>
      </c>
      <c r="G694" t="str">
        <f t="shared" si="223"/>
        <v/>
      </c>
      <c r="H694" t="e">
        <f t="shared" si="224"/>
        <v>#VALUE!</v>
      </c>
      <c r="I694" t="e">
        <f t="shared" si="225"/>
        <v>#VALUE!</v>
      </c>
      <c r="J694" t="e">
        <f t="shared" si="226"/>
        <v>#VALUE!</v>
      </c>
      <c r="K694">
        <f t="shared" si="227"/>
        <v>-0.99999899999999997</v>
      </c>
      <c r="L694" t="e">
        <f t="shared" si="228"/>
        <v>#VALUE!</v>
      </c>
      <c r="M694" t="e">
        <f t="shared" si="229"/>
        <v>#VALUE!</v>
      </c>
      <c r="N694" t="e">
        <f t="shared" si="230"/>
        <v>#VALUE!</v>
      </c>
      <c r="O694" t="e">
        <f t="shared" si="231"/>
        <v>#VALUE!</v>
      </c>
      <c r="P694" t="e">
        <f t="shared" si="232"/>
        <v>#VALUE!</v>
      </c>
      <c r="Q694" t="e">
        <f t="shared" si="233"/>
        <v>#VALUE!</v>
      </c>
      <c r="R694" t="e">
        <f t="shared" si="234"/>
        <v>#VALUE!</v>
      </c>
      <c r="S694" t="e">
        <f t="shared" si="235"/>
        <v>#VALUE!</v>
      </c>
      <c r="T694" t="e">
        <f t="shared" si="236"/>
        <v>#VALUE!</v>
      </c>
      <c r="U694" t="e">
        <f t="shared" si="237"/>
        <v>#VALUE!</v>
      </c>
      <c r="V694" t="e">
        <f t="shared" si="238"/>
        <v>#VALUE!</v>
      </c>
      <c r="W694" t="e">
        <f t="shared" si="239"/>
        <v>#VALUE!</v>
      </c>
      <c r="X694" t="e">
        <f t="shared" si="240"/>
        <v>#VALUE!</v>
      </c>
      <c r="Y694" t="e">
        <f t="shared" si="241"/>
        <v>#N/A</v>
      </c>
    </row>
    <row r="695" spans="1:25" x14ac:dyDescent="0.25">
      <c r="A695">
        <v>689</v>
      </c>
      <c r="B695">
        <f t="shared" si="220"/>
        <v>14</v>
      </c>
      <c r="C695">
        <f t="shared" si="221"/>
        <v>40</v>
      </c>
      <c r="D695" t="str">
        <f>IF(C695=1,#N/A,VLOOKUP(B695,Equi!$C$4:$BB$54,xy!C695))</f>
        <v/>
      </c>
      <c r="E695">
        <f t="shared" si="222"/>
        <v>-0.99999899999999997</v>
      </c>
      <c r="F695">
        <f t="shared" si="222"/>
        <v>25.000001000000001</v>
      </c>
      <c r="G695" t="str">
        <f t="shared" si="223"/>
        <v/>
      </c>
      <c r="H695" t="e">
        <f t="shared" si="224"/>
        <v>#VALUE!</v>
      </c>
      <c r="I695" t="e">
        <f t="shared" si="225"/>
        <v>#VALUE!</v>
      </c>
      <c r="J695" t="e">
        <f t="shared" si="226"/>
        <v>#VALUE!</v>
      </c>
      <c r="K695">
        <f t="shared" si="227"/>
        <v>-0.99999899999999997</v>
      </c>
      <c r="L695" t="e">
        <f t="shared" si="228"/>
        <v>#VALUE!</v>
      </c>
      <c r="M695" t="e">
        <f t="shared" si="229"/>
        <v>#VALUE!</v>
      </c>
      <c r="N695" t="e">
        <f t="shared" si="230"/>
        <v>#VALUE!</v>
      </c>
      <c r="O695" t="e">
        <f t="shared" si="231"/>
        <v>#VALUE!</v>
      </c>
      <c r="P695" t="e">
        <f t="shared" si="232"/>
        <v>#VALUE!</v>
      </c>
      <c r="Q695" t="e">
        <f t="shared" si="233"/>
        <v>#VALUE!</v>
      </c>
      <c r="R695" t="e">
        <f t="shared" si="234"/>
        <v>#VALUE!</v>
      </c>
      <c r="S695" t="e">
        <f t="shared" si="235"/>
        <v>#VALUE!</v>
      </c>
      <c r="T695" t="e">
        <f t="shared" si="236"/>
        <v>#VALUE!</v>
      </c>
      <c r="U695" t="e">
        <f t="shared" si="237"/>
        <v>#VALUE!</v>
      </c>
      <c r="V695" t="e">
        <f t="shared" si="238"/>
        <v>#VALUE!</v>
      </c>
      <c r="W695" t="e">
        <f t="shared" si="239"/>
        <v>#VALUE!</v>
      </c>
      <c r="X695" t="e">
        <f t="shared" si="240"/>
        <v>#VALUE!</v>
      </c>
      <c r="Y695" t="e">
        <f t="shared" si="241"/>
        <v>#N/A</v>
      </c>
    </row>
    <row r="696" spans="1:25" x14ac:dyDescent="0.25">
      <c r="A696">
        <v>690</v>
      </c>
      <c r="B696">
        <f t="shared" si="220"/>
        <v>14</v>
      </c>
      <c r="C696">
        <f t="shared" si="221"/>
        <v>41</v>
      </c>
      <c r="D696" t="str">
        <f>IF(C696=1,#N/A,VLOOKUP(B696,Equi!$C$4:$BB$54,xy!C696))</f>
        <v/>
      </c>
      <c r="E696">
        <f t="shared" si="222"/>
        <v>-0.99999899999999997</v>
      </c>
      <c r="F696">
        <f t="shared" si="222"/>
        <v>26.000001000000001</v>
      </c>
      <c r="G696" t="str">
        <f t="shared" si="223"/>
        <v/>
      </c>
      <c r="H696" t="e">
        <f t="shared" si="224"/>
        <v>#VALUE!</v>
      </c>
      <c r="I696" t="e">
        <f t="shared" si="225"/>
        <v>#VALUE!</v>
      </c>
      <c r="J696" t="e">
        <f t="shared" si="226"/>
        <v>#VALUE!</v>
      </c>
      <c r="K696">
        <f t="shared" si="227"/>
        <v>-0.99999899999999997</v>
      </c>
      <c r="L696" t="e">
        <f t="shared" si="228"/>
        <v>#VALUE!</v>
      </c>
      <c r="M696" t="e">
        <f t="shared" si="229"/>
        <v>#VALUE!</v>
      </c>
      <c r="N696" t="e">
        <f t="shared" si="230"/>
        <v>#VALUE!</v>
      </c>
      <c r="O696" t="e">
        <f t="shared" si="231"/>
        <v>#VALUE!</v>
      </c>
      <c r="P696" t="e">
        <f t="shared" si="232"/>
        <v>#VALUE!</v>
      </c>
      <c r="Q696" t="e">
        <f t="shared" si="233"/>
        <v>#VALUE!</v>
      </c>
      <c r="R696" t="e">
        <f t="shared" si="234"/>
        <v>#VALUE!</v>
      </c>
      <c r="S696" t="e">
        <f t="shared" si="235"/>
        <v>#VALUE!</v>
      </c>
      <c r="T696" t="e">
        <f t="shared" si="236"/>
        <v>#VALUE!</v>
      </c>
      <c r="U696" t="e">
        <f t="shared" si="237"/>
        <v>#VALUE!</v>
      </c>
      <c r="V696" t="e">
        <f t="shared" si="238"/>
        <v>#VALUE!</v>
      </c>
      <c r="W696" t="e">
        <f t="shared" si="239"/>
        <v>#VALUE!</v>
      </c>
      <c r="X696" t="e">
        <f t="shared" si="240"/>
        <v>#VALUE!</v>
      </c>
      <c r="Y696" t="e">
        <f t="shared" si="241"/>
        <v>#N/A</v>
      </c>
    </row>
    <row r="697" spans="1:25" x14ac:dyDescent="0.25">
      <c r="A697">
        <v>691</v>
      </c>
      <c r="B697">
        <f t="shared" si="220"/>
        <v>14</v>
      </c>
      <c r="C697">
        <f t="shared" si="221"/>
        <v>42</v>
      </c>
      <c r="D697" t="str">
        <f>IF(C697=1,#N/A,VLOOKUP(B697,Equi!$C$4:$BB$54,xy!C697))</f>
        <v/>
      </c>
      <c r="E697">
        <f t="shared" si="222"/>
        <v>-0.99999899999999997</v>
      </c>
      <c r="F697">
        <f t="shared" si="222"/>
        <v>27.000001000000001</v>
      </c>
      <c r="G697" t="str">
        <f t="shared" si="223"/>
        <v/>
      </c>
      <c r="H697" t="e">
        <f t="shared" si="224"/>
        <v>#VALUE!</v>
      </c>
      <c r="I697" t="e">
        <f t="shared" si="225"/>
        <v>#VALUE!</v>
      </c>
      <c r="J697" t="e">
        <f t="shared" si="226"/>
        <v>#VALUE!</v>
      </c>
      <c r="K697">
        <f t="shared" si="227"/>
        <v>-0.99999899999999997</v>
      </c>
      <c r="L697" t="e">
        <f t="shared" si="228"/>
        <v>#VALUE!</v>
      </c>
      <c r="M697" t="e">
        <f t="shared" si="229"/>
        <v>#VALUE!</v>
      </c>
      <c r="N697" t="e">
        <f t="shared" si="230"/>
        <v>#VALUE!</v>
      </c>
      <c r="O697" t="e">
        <f t="shared" si="231"/>
        <v>#VALUE!</v>
      </c>
      <c r="P697" t="e">
        <f t="shared" si="232"/>
        <v>#VALUE!</v>
      </c>
      <c r="Q697" t="e">
        <f t="shared" si="233"/>
        <v>#VALUE!</v>
      </c>
      <c r="R697" t="e">
        <f t="shared" si="234"/>
        <v>#VALUE!</v>
      </c>
      <c r="S697" t="e">
        <f t="shared" si="235"/>
        <v>#VALUE!</v>
      </c>
      <c r="T697" t="e">
        <f t="shared" si="236"/>
        <v>#VALUE!</v>
      </c>
      <c r="U697" t="e">
        <f t="shared" si="237"/>
        <v>#VALUE!</v>
      </c>
      <c r="V697" t="e">
        <f t="shared" si="238"/>
        <v>#VALUE!</v>
      </c>
      <c r="W697" t="e">
        <f t="shared" si="239"/>
        <v>#VALUE!</v>
      </c>
      <c r="X697" t="e">
        <f t="shared" si="240"/>
        <v>#VALUE!</v>
      </c>
      <c r="Y697" t="e">
        <f t="shared" si="241"/>
        <v>#N/A</v>
      </c>
    </row>
    <row r="698" spans="1:25" x14ac:dyDescent="0.25">
      <c r="A698">
        <v>692</v>
      </c>
      <c r="B698">
        <f t="shared" si="220"/>
        <v>14</v>
      </c>
      <c r="C698">
        <f t="shared" si="221"/>
        <v>43</v>
      </c>
      <c r="D698" t="str">
        <f>IF(C698=1,#N/A,VLOOKUP(B698,Equi!$C$4:$BB$54,xy!C698))</f>
        <v/>
      </c>
      <c r="E698">
        <f t="shared" si="222"/>
        <v>-0.99999899999999997</v>
      </c>
      <c r="F698">
        <f t="shared" si="222"/>
        <v>28.000001000000001</v>
      </c>
      <c r="G698" t="str">
        <f t="shared" si="223"/>
        <v/>
      </c>
      <c r="H698" t="e">
        <f t="shared" si="224"/>
        <v>#VALUE!</v>
      </c>
      <c r="I698" t="e">
        <f t="shared" si="225"/>
        <v>#VALUE!</v>
      </c>
      <c r="J698" t="e">
        <f t="shared" si="226"/>
        <v>#VALUE!</v>
      </c>
      <c r="K698">
        <f t="shared" si="227"/>
        <v>-0.99999899999999997</v>
      </c>
      <c r="L698" t="e">
        <f t="shared" si="228"/>
        <v>#VALUE!</v>
      </c>
      <c r="M698" t="e">
        <f t="shared" si="229"/>
        <v>#VALUE!</v>
      </c>
      <c r="N698" t="e">
        <f t="shared" si="230"/>
        <v>#VALUE!</v>
      </c>
      <c r="O698" t="e">
        <f t="shared" si="231"/>
        <v>#VALUE!</v>
      </c>
      <c r="P698" t="e">
        <f t="shared" si="232"/>
        <v>#VALUE!</v>
      </c>
      <c r="Q698" t="e">
        <f t="shared" si="233"/>
        <v>#VALUE!</v>
      </c>
      <c r="R698" t="e">
        <f t="shared" si="234"/>
        <v>#VALUE!</v>
      </c>
      <c r="S698" t="e">
        <f t="shared" si="235"/>
        <v>#VALUE!</v>
      </c>
      <c r="T698" t="e">
        <f t="shared" si="236"/>
        <v>#VALUE!</v>
      </c>
      <c r="U698" t="e">
        <f t="shared" si="237"/>
        <v>#VALUE!</v>
      </c>
      <c r="V698" t="e">
        <f t="shared" si="238"/>
        <v>#VALUE!</v>
      </c>
      <c r="W698" t="e">
        <f t="shared" si="239"/>
        <v>#VALUE!</v>
      </c>
      <c r="X698" t="e">
        <f t="shared" si="240"/>
        <v>#VALUE!</v>
      </c>
      <c r="Y698" t="e">
        <f t="shared" si="241"/>
        <v>#N/A</v>
      </c>
    </row>
    <row r="699" spans="1:25" x14ac:dyDescent="0.25">
      <c r="A699">
        <v>693</v>
      </c>
      <c r="B699">
        <f t="shared" si="220"/>
        <v>14</v>
      </c>
      <c r="C699">
        <f t="shared" si="221"/>
        <v>44</v>
      </c>
      <c r="D699" t="str">
        <f>IF(C699=1,#N/A,VLOOKUP(B699,Equi!$C$4:$BB$54,xy!C699))</f>
        <v/>
      </c>
      <c r="E699">
        <f t="shared" si="222"/>
        <v>-0.99999899999999997</v>
      </c>
      <c r="F699">
        <f t="shared" si="222"/>
        <v>29.000001000000001</v>
      </c>
      <c r="G699" t="str">
        <f t="shared" si="223"/>
        <v/>
      </c>
      <c r="H699" t="e">
        <f t="shared" si="224"/>
        <v>#VALUE!</v>
      </c>
      <c r="I699" t="e">
        <f t="shared" si="225"/>
        <v>#VALUE!</v>
      </c>
      <c r="J699" t="e">
        <f t="shared" si="226"/>
        <v>#VALUE!</v>
      </c>
      <c r="K699">
        <f t="shared" si="227"/>
        <v>-0.99999899999999997</v>
      </c>
      <c r="L699" t="e">
        <f t="shared" si="228"/>
        <v>#VALUE!</v>
      </c>
      <c r="M699" t="e">
        <f t="shared" si="229"/>
        <v>#VALUE!</v>
      </c>
      <c r="N699" t="e">
        <f t="shared" si="230"/>
        <v>#VALUE!</v>
      </c>
      <c r="O699" t="e">
        <f t="shared" si="231"/>
        <v>#VALUE!</v>
      </c>
      <c r="P699" t="e">
        <f t="shared" si="232"/>
        <v>#VALUE!</v>
      </c>
      <c r="Q699" t="e">
        <f t="shared" si="233"/>
        <v>#VALUE!</v>
      </c>
      <c r="R699" t="e">
        <f t="shared" si="234"/>
        <v>#VALUE!</v>
      </c>
      <c r="S699" t="e">
        <f t="shared" si="235"/>
        <v>#VALUE!</v>
      </c>
      <c r="T699" t="e">
        <f t="shared" si="236"/>
        <v>#VALUE!</v>
      </c>
      <c r="U699" t="e">
        <f t="shared" si="237"/>
        <v>#VALUE!</v>
      </c>
      <c r="V699" t="e">
        <f t="shared" si="238"/>
        <v>#VALUE!</v>
      </c>
      <c r="W699" t="e">
        <f t="shared" si="239"/>
        <v>#VALUE!</v>
      </c>
      <c r="X699" t="e">
        <f t="shared" si="240"/>
        <v>#VALUE!</v>
      </c>
      <c r="Y699" t="e">
        <f t="shared" si="241"/>
        <v>#N/A</v>
      </c>
    </row>
    <row r="700" spans="1:25" x14ac:dyDescent="0.25">
      <c r="A700">
        <v>694</v>
      </c>
      <c r="B700">
        <f t="shared" si="220"/>
        <v>14</v>
      </c>
      <c r="C700">
        <f t="shared" si="221"/>
        <v>45</v>
      </c>
      <c r="D700" t="str">
        <f>IF(C700=1,#N/A,VLOOKUP(B700,Equi!$C$4:$BB$54,xy!C700))</f>
        <v/>
      </c>
      <c r="E700">
        <f t="shared" si="222"/>
        <v>-0.99999899999999997</v>
      </c>
      <c r="F700">
        <f t="shared" si="222"/>
        <v>30.000001000000001</v>
      </c>
      <c r="G700" t="str">
        <f t="shared" si="223"/>
        <v/>
      </c>
      <c r="H700" t="e">
        <f t="shared" si="224"/>
        <v>#VALUE!</v>
      </c>
      <c r="I700" t="e">
        <f t="shared" si="225"/>
        <v>#VALUE!</v>
      </c>
      <c r="J700" t="e">
        <f t="shared" si="226"/>
        <v>#VALUE!</v>
      </c>
      <c r="K700">
        <f t="shared" si="227"/>
        <v>-0.99999899999999997</v>
      </c>
      <c r="L700" t="e">
        <f t="shared" si="228"/>
        <v>#VALUE!</v>
      </c>
      <c r="M700" t="e">
        <f t="shared" si="229"/>
        <v>#VALUE!</v>
      </c>
      <c r="N700" t="e">
        <f t="shared" si="230"/>
        <v>#VALUE!</v>
      </c>
      <c r="O700" t="e">
        <f t="shared" si="231"/>
        <v>#VALUE!</v>
      </c>
      <c r="P700" t="e">
        <f t="shared" si="232"/>
        <v>#VALUE!</v>
      </c>
      <c r="Q700" t="e">
        <f t="shared" si="233"/>
        <v>#VALUE!</v>
      </c>
      <c r="R700" t="e">
        <f t="shared" si="234"/>
        <v>#VALUE!</v>
      </c>
      <c r="S700" t="e">
        <f t="shared" si="235"/>
        <v>#VALUE!</v>
      </c>
      <c r="T700" t="e">
        <f t="shared" si="236"/>
        <v>#VALUE!</v>
      </c>
      <c r="U700" t="e">
        <f t="shared" si="237"/>
        <v>#VALUE!</v>
      </c>
      <c r="V700" t="e">
        <f t="shared" si="238"/>
        <v>#VALUE!</v>
      </c>
      <c r="W700" t="e">
        <f t="shared" si="239"/>
        <v>#VALUE!</v>
      </c>
      <c r="X700" t="e">
        <f t="shared" si="240"/>
        <v>#VALUE!</v>
      </c>
      <c r="Y700" t="e">
        <f t="shared" si="241"/>
        <v>#N/A</v>
      </c>
    </row>
    <row r="701" spans="1:25" x14ac:dyDescent="0.25">
      <c r="A701">
        <v>695</v>
      </c>
      <c r="B701">
        <f t="shared" si="220"/>
        <v>14</v>
      </c>
      <c r="C701">
        <f t="shared" si="221"/>
        <v>46</v>
      </c>
      <c r="D701" t="str">
        <f>IF(C701=1,#N/A,VLOOKUP(B701,Equi!$C$4:$BB$54,xy!C701))</f>
        <v/>
      </c>
      <c r="E701">
        <f t="shared" si="222"/>
        <v>-0.99999899999999997</v>
      </c>
      <c r="F701">
        <f t="shared" si="222"/>
        <v>31.000001000000001</v>
      </c>
      <c r="G701" t="str">
        <f t="shared" si="223"/>
        <v/>
      </c>
      <c r="H701" t="e">
        <f t="shared" si="224"/>
        <v>#VALUE!</v>
      </c>
      <c r="I701" t="e">
        <f t="shared" si="225"/>
        <v>#VALUE!</v>
      </c>
      <c r="J701" t="e">
        <f t="shared" si="226"/>
        <v>#VALUE!</v>
      </c>
      <c r="K701">
        <f t="shared" si="227"/>
        <v>-0.99999899999999997</v>
      </c>
      <c r="L701" t="e">
        <f t="shared" si="228"/>
        <v>#VALUE!</v>
      </c>
      <c r="M701" t="e">
        <f t="shared" si="229"/>
        <v>#VALUE!</v>
      </c>
      <c r="N701" t="e">
        <f t="shared" si="230"/>
        <v>#VALUE!</v>
      </c>
      <c r="O701" t="e">
        <f t="shared" si="231"/>
        <v>#VALUE!</v>
      </c>
      <c r="P701" t="e">
        <f t="shared" si="232"/>
        <v>#VALUE!</v>
      </c>
      <c r="Q701" t="e">
        <f t="shared" si="233"/>
        <v>#VALUE!</v>
      </c>
      <c r="R701" t="e">
        <f t="shared" si="234"/>
        <v>#VALUE!</v>
      </c>
      <c r="S701" t="e">
        <f t="shared" si="235"/>
        <v>#VALUE!</v>
      </c>
      <c r="T701" t="e">
        <f t="shared" si="236"/>
        <v>#VALUE!</v>
      </c>
      <c r="U701" t="e">
        <f t="shared" si="237"/>
        <v>#VALUE!</v>
      </c>
      <c r="V701" t="e">
        <f t="shared" si="238"/>
        <v>#VALUE!</v>
      </c>
      <c r="W701" t="e">
        <f t="shared" si="239"/>
        <v>#VALUE!</v>
      </c>
      <c r="X701" t="e">
        <f t="shared" si="240"/>
        <v>#VALUE!</v>
      </c>
      <c r="Y701" t="e">
        <f t="shared" si="241"/>
        <v>#N/A</v>
      </c>
    </row>
    <row r="702" spans="1:25" x14ac:dyDescent="0.25">
      <c r="A702">
        <v>696</v>
      </c>
      <c r="B702">
        <f t="shared" si="220"/>
        <v>14</v>
      </c>
      <c r="C702">
        <f t="shared" si="221"/>
        <v>47</v>
      </c>
      <c r="D702" t="str">
        <f>IF(C702=1,#N/A,VLOOKUP(B702,Equi!$C$4:$BB$54,xy!C702))</f>
        <v/>
      </c>
      <c r="E702">
        <f t="shared" si="222"/>
        <v>-0.99999899999999997</v>
      </c>
      <c r="F702">
        <f t="shared" si="222"/>
        <v>32.000000999999997</v>
      </c>
      <c r="G702" t="str">
        <f t="shared" si="223"/>
        <v/>
      </c>
      <c r="H702" t="e">
        <f t="shared" si="224"/>
        <v>#VALUE!</v>
      </c>
      <c r="I702" t="e">
        <f t="shared" si="225"/>
        <v>#VALUE!</v>
      </c>
      <c r="J702" t="e">
        <f t="shared" si="226"/>
        <v>#VALUE!</v>
      </c>
      <c r="K702">
        <f t="shared" si="227"/>
        <v>-0.99999899999999997</v>
      </c>
      <c r="L702" t="e">
        <f t="shared" si="228"/>
        <v>#VALUE!</v>
      </c>
      <c r="M702" t="e">
        <f t="shared" si="229"/>
        <v>#VALUE!</v>
      </c>
      <c r="N702" t="e">
        <f t="shared" si="230"/>
        <v>#VALUE!</v>
      </c>
      <c r="O702" t="e">
        <f t="shared" si="231"/>
        <v>#VALUE!</v>
      </c>
      <c r="P702" t="e">
        <f t="shared" si="232"/>
        <v>#VALUE!</v>
      </c>
      <c r="Q702" t="e">
        <f t="shared" si="233"/>
        <v>#VALUE!</v>
      </c>
      <c r="R702" t="e">
        <f t="shared" si="234"/>
        <v>#VALUE!</v>
      </c>
      <c r="S702" t="e">
        <f t="shared" si="235"/>
        <v>#VALUE!</v>
      </c>
      <c r="T702" t="e">
        <f t="shared" si="236"/>
        <v>#VALUE!</v>
      </c>
      <c r="U702" t="e">
        <f t="shared" si="237"/>
        <v>#VALUE!</v>
      </c>
      <c r="V702" t="e">
        <f t="shared" si="238"/>
        <v>#VALUE!</v>
      </c>
      <c r="W702" t="e">
        <f t="shared" si="239"/>
        <v>#VALUE!</v>
      </c>
      <c r="X702" t="e">
        <f t="shared" si="240"/>
        <v>#VALUE!</v>
      </c>
      <c r="Y702" t="e">
        <f t="shared" si="241"/>
        <v>#N/A</v>
      </c>
    </row>
    <row r="703" spans="1:25" x14ac:dyDescent="0.25">
      <c r="A703">
        <v>697</v>
      </c>
      <c r="B703">
        <f t="shared" si="220"/>
        <v>14</v>
      </c>
      <c r="C703">
        <f t="shared" si="221"/>
        <v>48</v>
      </c>
      <c r="D703" t="str">
        <f>IF(C703=1,#N/A,VLOOKUP(B703,Equi!$C$4:$BB$54,xy!C703))</f>
        <v/>
      </c>
      <c r="E703">
        <f t="shared" si="222"/>
        <v>-0.99999899999999997</v>
      </c>
      <c r="F703">
        <f t="shared" si="222"/>
        <v>33.000000999999997</v>
      </c>
      <c r="G703" t="str">
        <f t="shared" si="223"/>
        <v/>
      </c>
      <c r="H703" t="e">
        <f t="shared" si="224"/>
        <v>#VALUE!</v>
      </c>
      <c r="I703" t="e">
        <f t="shared" si="225"/>
        <v>#VALUE!</v>
      </c>
      <c r="J703" t="e">
        <f t="shared" si="226"/>
        <v>#VALUE!</v>
      </c>
      <c r="K703">
        <f t="shared" si="227"/>
        <v>-0.99999899999999997</v>
      </c>
      <c r="L703" t="e">
        <f t="shared" si="228"/>
        <v>#VALUE!</v>
      </c>
      <c r="M703" t="e">
        <f t="shared" si="229"/>
        <v>#VALUE!</v>
      </c>
      <c r="N703" t="e">
        <f t="shared" si="230"/>
        <v>#VALUE!</v>
      </c>
      <c r="O703" t="e">
        <f t="shared" si="231"/>
        <v>#VALUE!</v>
      </c>
      <c r="P703" t="e">
        <f t="shared" si="232"/>
        <v>#VALUE!</v>
      </c>
      <c r="Q703" t="e">
        <f t="shared" si="233"/>
        <v>#VALUE!</v>
      </c>
      <c r="R703" t="e">
        <f t="shared" si="234"/>
        <v>#VALUE!</v>
      </c>
      <c r="S703" t="e">
        <f t="shared" si="235"/>
        <v>#VALUE!</v>
      </c>
      <c r="T703" t="e">
        <f t="shared" si="236"/>
        <v>#VALUE!</v>
      </c>
      <c r="U703" t="e">
        <f t="shared" si="237"/>
        <v>#VALUE!</v>
      </c>
      <c r="V703" t="e">
        <f t="shared" si="238"/>
        <v>#VALUE!</v>
      </c>
      <c r="W703" t="e">
        <f t="shared" si="239"/>
        <v>#VALUE!</v>
      </c>
      <c r="X703" t="e">
        <f t="shared" si="240"/>
        <v>#VALUE!</v>
      </c>
      <c r="Y703" t="e">
        <f t="shared" si="241"/>
        <v>#N/A</v>
      </c>
    </row>
    <row r="704" spans="1:25" x14ac:dyDescent="0.25">
      <c r="A704">
        <v>698</v>
      </c>
      <c r="B704">
        <f t="shared" si="220"/>
        <v>14</v>
      </c>
      <c r="C704">
        <f t="shared" si="221"/>
        <v>49</v>
      </c>
      <c r="D704" t="str">
        <f>IF(C704=1,#N/A,VLOOKUP(B704,Equi!$C$4:$BB$54,xy!C704))</f>
        <v/>
      </c>
      <c r="E704">
        <f t="shared" si="222"/>
        <v>-0.99999899999999997</v>
      </c>
      <c r="F704">
        <f t="shared" si="222"/>
        <v>34.000000999999997</v>
      </c>
      <c r="G704" t="str">
        <f t="shared" si="223"/>
        <v/>
      </c>
      <c r="H704" t="e">
        <f t="shared" si="224"/>
        <v>#VALUE!</v>
      </c>
      <c r="I704" t="e">
        <f t="shared" si="225"/>
        <v>#VALUE!</v>
      </c>
      <c r="J704" t="e">
        <f t="shared" si="226"/>
        <v>#VALUE!</v>
      </c>
      <c r="K704">
        <f t="shared" si="227"/>
        <v>-0.99999899999999997</v>
      </c>
      <c r="L704" t="e">
        <f t="shared" si="228"/>
        <v>#VALUE!</v>
      </c>
      <c r="M704" t="e">
        <f t="shared" si="229"/>
        <v>#VALUE!</v>
      </c>
      <c r="N704" t="e">
        <f t="shared" si="230"/>
        <v>#VALUE!</v>
      </c>
      <c r="O704" t="e">
        <f t="shared" si="231"/>
        <v>#VALUE!</v>
      </c>
      <c r="P704" t="e">
        <f t="shared" si="232"/>
        <v>#VALUE!</v>
      </c>
      <c r="Q704" t="e">
        <f t="shared" si="233"/>
        <v>#VALUE!</v>
      </c>
      <c r="R704" t="e">
        <f t="shared" si="234"/>
        <v>#VALUE!</v>
      </c>
      <c r="S704" t="e">
        <f t="shared" si="235"/>
        <v>#VALUE!</v>
      </c>
      <c r="T704" t="e">
        <f t="shared" si="236"/>
        <v>#VALUE!</v>
      </c>
      <c r="U704" t="e">
        <f t="shared" si="237"/>
        <v>#VALUE!</v>
      </c>
      <c r="V704" t="e">
        <f t="shared" si="238"/>
        <v>#VALUE!</v>
      </c>
      <c r="W704" t="e">
        <f t="shared" si="239"/>
        <v>#VALUE!</v>
      </c>
      <c r="X704" t="e">
        <f t="shared" si="240"/>
        <v>#VALUE!</v>
      </c>
      <c r="Y704" t="e">
        <f t="shared" si="241"/>
        <v>#N/A</v>
      </c>
    </row>
    <row r="705" spans="1:25" x14ac:dyDescent="0.25">
      <c r="A705">
        <v>699</v>
      </c>
      <c r="B705">
        <f t="shared" si="220"/>
        <v>14</v>
      </c>
      <c r="C705">
        <f t="shared" si="221"/>
        <v>50</v>
      </c>
      <c r="D705" t="str">
        <f>IF(C705=1,#N/A,VLOOKUP(B705,Equi!$C$4:$BB$54,xy!C705))</f>
        <v/>
      </c>
      <c r="E705">
        <f t="shared" si="222"/>
        <v>-0.99999899999999997</v>
      </c>
      <c r="F705">
        <f t="shared" si="222"/>
        <v>35.000000999999997</v>
      </c>
      <c r="G705" t="str">
        <f t="shared" si="223"/>
        <v/>
      </c>
      <c r="H705" t="e">
        <f t="shared" si="224"/>
        <v>#VALUE!</v>
      </c>
      <c r="I705" t="e">
        <f t="shared" si="225"/>
        <v>#VALUE!</v>
      </c>
      <c r="J705" t="e">
        <f t="shared" si="226"/>
        <v>#VALUE!</v>
      </c>
      <c r="K705">
        <f t="shared" si="227"/>
        <v>-0.99999899999999997</v>
      </c>
      <c r="L705" t="e">
        <f t="shared" si="228"/>
        <v>#VALUE!</v>
      </c>
      <c r="M705" t="e">
        <f t="shared" si="229"/>
        <v>#VALUE!</v>
      </c>
      <c r="N705" t="e">
        <f t="shared" si="230"/>
        <v>#VALUE!</v>
      </c>
      <c r="O705" t="e">
        <f t="shared" si="231"/>
        <v>#VALUE!</v>
      </c>
      <c r="P705" t="e">
        <f t="shared" si="232"/>
        <v>#VALUE!</v>
      </c>
      <c r="Q705" t="e">
        <f t="shared" si="233"/>
        <v>#VALUE!</v>
      </c>
      <c r="R705" t="e">
        <f t="shared" si="234"/>
        <v>#VALUE!</v>
      </c>
      <c r="S705" t="e">
        <f t="shared" si="235"/>
        <v>#VALUE!</v>
      </c>
      <c r="T705" t="e">
        <f t="shared" si="236"/>
        <v>#VALUE!</v>
      </c>
      <c r="U705" t="e">
        <f t="shared" si="237"/>
        <v>#VALUE!</v>
      </c>
      <c r="V705" t="e">
        <f t="shared" si="238"/>
        <v>#VALUE!</v>
      </c>
      <c r="W705" t="e">
        <f t="shared" si="239"/>
        <v>#VALUE!</v>
      </c>
      <c r="X705" t="e">
        <f t="shared" si="240"/>
        <v>#VALUE!</v>
      </c>
      <c r="Y705" t="e">
        <f t="shared" si="241"/>
        <v>#N/A</v>
      </c>
    </row>
    <row r="706" spans="1:25" x14ac:dyDescent="0.25">
      <c r="A706">
        <v>700</v>
      </c>
      <c r="B706">
        <f t="shared" si="220"/>
        <v>15</v>
      </c>
      <c r="C706">
        <f t="shared" si="221"/>
        <v>1</v>
      </c>
      <c r="D706" t="e">
        <f>IF(C706=1,#N/A,VLOOKUP(B706,Equi!$C$4:$BB$54,xy!C706))</f>
        <v>#N/A</v>
      </c>
      <c r="E706">
        <f t="shared" si="222"/>
        <v>9.9999999999999995E-7</v>
      </c>
      <c r="F706">
        <f t="shared" si="222"/>
        <v>-13.999999000000001</v>
      </c>
      <c r="G706" t="e">
        <f t="shared" si="223"/>
        <v>#N/A</v>
      </c>
      <c r="H706" t="e">
        <f t="shared" si="224"/>
        <v>#N/A</v>
      </c>
      <c r="I706" t="e">
        <f t="shared" si="225"/>
        <v>#N/A</v>
      </c>
      <c r="J706" t="e">
        <f t="shared" si="226"/>
        <v>#N/A</v>
      </c>
      <c r="K706">
        <f t="shared" si="227"/>
        <v>9.9999999999999995E-7</v>
      </c>
      <c r="L706" t="e">
        <f t="shared" si="228"/>
        <v>#N/A</v>
      </c>
      <c r="M706" t="e">
        <f t="shared" si="229"/>
        <v>#N/A</v>
      </c>
      <c r="N706" t="e">
        <f t="shared" si="230"/>
        <v>#N/A</v>
      </c>
      <c r="O706" t="e">
        <f t="shared" si="231"/>
        <v>#N/A</v>
      </c>
      <c r="P706" t="e">
        <f t="shared" si="232"/>
        <v>#N/A</v>
      </c>
      <c r="Q706" t="e">
        <f t="shared" si="233"/>
        <v>#N/A</v>
      </c>
      <c r="R706" t="e">
        <f t="shared" si="234"/>
        <v>#N/A</v>
      </c>
      <c r="S706" t="e">
        <f t="shared" si="235"/>
        <v>#N/A</v>
      </c>
      <c r="T706" t="e">
        <f t="shared" si="236"/>
        <v>#N/A</v>
      </c>
      <c r="U706" t="e">
        <f t="shared" si="237"/>
        <v>#N/A</v>
      </c>
      <c r="V706" t="e">
        <f t="shared" si="238"/>
        <v>#N/A</v>
      </c>
      <c r="W706" t="e">
        <f t="shared" si="239"/>
        <v>#N/A</v>
      </c>
      <c r="X706" t="e">
        <f t="shared" si="240"/>
        <v>#N/A</v>
      </c>
      <c r="Y706" t="e">
        <f t="shared" si="241"/>
        <v>#N/A</v>
      </c>
    </row>
    <row r="707" spans="1:25" x14ac:dyDescent="0.25">
      <c r="A707">
        <v>701</v>
      </c>
      <c r="B707">
        <f t="shared" si="220"/>
        <v>15</v>
      </c>
      <c r="C707">
        <f t="shared" si="221"/>
        <v>2</v>
      </c>
      <c r="D707" t="str">
        <f>IF(C707=1,#N/A,VLOOKUP(B707,Equi!$C$4:$BB$54,xy!C707))</f>
        <v/>
      </c>
      <c r="E707">
        <f t="shared" si="222"/>
        <v>9.9999999999999995E-7</v>
      </c>
      <c r="F707">
        <f t="shared" si="222"/>
        <v>-12.999999000000001</v>
      </c>
      <c r="G707" t="str">
        <f t="shared" si="223"/>
        <v/>
      </c>
      <c r="H707" t="e">
        <f t="shared" si="224"/>
        <v>#VALUE!</v>
      </c>
      <c r="I707" t="e">
        <f t="shared" si="225"/>
        <v>#VALUE!</v>
      </c>
      <c r="J707" t="e">
        <f t="shared" si="226"/>
        <v>#VALUE!</v>
      </c>
      <c r="K707">
        <f t="shared" si="227"/>
        <v>9.9999999999999995E-7</v>
      </c>
      <c r="L707" t="e">
        <f t="shared" si="228"/>
        <v>#VALUE!</v>
      </c>
      <c r="M707" t="e">
        <f t="shared" si="229"/>
        <v>#VALUE!</v>
      </c>
      <c r="N707" t="e">
        <f t="shared" si="230"/>
        <v>#VALUE!</v>
      </c>
      <c r="O707" t="e">
        <f t="shared" si="231"/>
        <v>#VALUE!</v>
      </c>
      <c r="P707" t="e">
        <f t="shared" si="232"/>
        <v>#VALUE!</v>
      </c>
      <c r="Q707" t="e">
        <f t="shared" si="233"/>
        <v>#VALUE!</v>
      </c>
      <c r="R707" t="e">
        <f t="shared" si="234"/>
        <v>#VALUE!</v>
      </c>
      <c r="S707" t="e">
        <f t="shared" si="235"/>
        <v>#VALUE!</v>
      </c>
      <c r="T707" t="e">
        <f t="shared" si="236"/>
        <v>#VALUE!</v>
      </c>
      <c r="U707" t="e">
        <f t="shared" si="237"/>
        <v>#VALUE!</v>
      </c>
      <c r="V707" t="e">
        <f t="shared" si="238"/>
        <v>#VALUE!</v>
      </c>
      <c r="W707" t="e">
        <f t="shared" si="239"/>
        <v>#VALUE!</v>
      </c>
      <c r="X707" t="e">
        <f t="shared" si="240"/>
        <v>#VALUE!</v>
      </c>
      <c r="Y707" t="e">
        <f t="shared" si="241"/>
        <v>#N/A</v>
      </c>
    </row>
    <row r="708" spans="1:25" x14ac:dyDescent="0.25">
      <c r="A708">
        <v>702</v>
      </c>
      <c r="B708">
        <f t="shared" si="220"/>
        <v>15</v>
      </c>
      <c r="C708">
        <f t="shared" si="221"/>
        <v>3</v>
      </c>
      <c r="D708" t="str">
        <f>IF(C708=1,#N/A,VLOOKUP(B708,Equi!$C$4:$BB$54,xy!C708))</f>
        <v/>
      </c>
      <c r="E708">
        <f t="shared" si="222"/>
        <v>9.9999999999999995E-7</v>
      </c>
      <c r="F708">
        <f t="shared" si="222"/>
        <v>-11.999999000000001</v>
      </c>
      <c r="G708" t="str">
        <f t="shared" si="223"/>
        <v/>
      </c>
      <c r="H708" t="e">
        <f t="shared" si="224"/>
        <v>#VALUE!</v>
      </c>
      <c r="I708" t="e">
        <f t="shared" si="225"/>
        <v>#VALUE!</v>
      </c>
      <c r="J708" t="e">
        <f t="shared" si="226"/>
        <v>#VALUE!</v>
      </c>
      <c r="K708">
        <f t="shared" si="227"/>
        <v>9.9999999999999995E-7</v>
      </c>
      <c r="L708" t="e">
        <f t="shared" si="228"/>
        <v>#VALUE!</v>
      </c>
      <c r="M708" t="e">
        <f t="shared" si="229"/>
        <v>#VALUE!</v>
      </c>
      <c r="N708" t="e">
        <f t="shared" si="230"/>
        <v>#VALUE!</v>
      </c>
      <c r="O708" t="e">
        <f t="shared" si="231"/>
        <v>#VALUE!</v>
      </c>
      <c r="P708" t="e">
        <f t="shared" si="232"/>
        <v>#VALUE!</v>
      </c>
      <c r="Q708" t="e">
        <f t="shared" si="233"/>
        <v>#VALUE!</v>
      </c>
      <c r="R708" t="e">
        <f t="shared" si="234"/>
        <v>#VALUE!</v>
      </c>
      <c r="S708" t="e">
        <f t="shared" si="235"/>
        <v>#VALUE!</v>
      </c>
      <c r="T708" t="e">
        <f t="shared" si="236"/>
        <v>#VALUE!</v>
      </c>
      <c r="U708" t="e">
        <f t="shared" si="237"/>
        <v>#VALUE!</v>
      </c>
      <c r="V708" t="e">
        <f t="shared" si="238"/>
        <v>#VALUE!</v>
      </c>
      <c r="W708" t="e">
        <f t="shared" si="239"/>
        <v>#VALUE!</v>
      </c>
      <c r="X708" t="e">
        <f t="shared" si="240"/>
        <v>#VALUE!</v>
      </c>
      <c r="Y708" t="e">
        <f t="shared" si="241"/>
        <v>#N/A</v>
      </c>
    </row>
    <row r="709" spans="1:25" x14ac:dyDescent="0.25">
      <c r="A709">
        <v>703</v>
      </c>
      <c r="B709">
        <f t="shared" si="220"/>
        <v>15</v>
      </c>
      <c r="C709">
        <f t="shared" si="221"/>
        <v>4</v>
      </c>
      <c r="D709" t="str">
        <f>IF(C709=1,#N/A,VLOOKUP(B709,Equi!$C$4:$BB$54,xy!C709))</f>
        <v/>
      </c>
      <c r="E709">
        <f t="shared" si="222"/>
        <v>9.9999999999999995E-7</v>
      </c>
      <c r="F709">
        <f t="shared" si="222"/>
        <v>-10.999999000000001</v>
      </c>
      <c r="G709" t="str">
        <f t="shared" si="223"/>
        <v/>
      </c>
      <c r="H709" t="e">
        <f t="shared" si="224"/>
        <v>#VALUE!</v>
      </c>
      <c r="I709" t="e">
        <f t="shared" si="225"/>
        <v>#VALUE!</v>
      </c>
      <c r="J709" t="e">
        <f t="shared" si="226"/>
        <v>#VALUE!</v>
      </c>
      <c r="K709">
        <f t="shared" si="227"/>
        <v>9.9999999999999995E-7</v>
      </c>
      <c r="L709" t="e">
        <f t="shared" si="228"/>
        <v>#VALUE!</v>
      </c>
      <c r="M709" t="e">
        <f t="shared" si="229"/>
        <v>#VALUE!</v>
      </c>
      <c r="N709" t="e">
        <f t="shared" si="230"/>
        <v>#VALUE!</v>
      </c>
      <c r="O709" t="e">
        <f t="shared" si="231"/>
        <v>#VALUE!</v>
      </c>
      <c r="P709" t="e">
        <f t="shared" si="232"/>
        <v>#VALUE!</v>
      </c>
      <c r="Q709" t="e">
        <f t="shared" si="233"/>
        <v>#VALUE!</v>
      </c>
      <c r="R709" t="e">
        <f t="shared" si="234"/>
        <v>#VALUE!</v>
      </c>
      <c r="S709" t="e">
        <f t="shared" si="235"/>
        <v>#VALUE!</v>
      </c>
      <c r="T709" t="e">
        <f t="shared" si="236"/>
        <v>#VALUE!</v>
      </c>
      <c r="U709" t="e">
        <f t="shared" si="237"/>
        <v>#VALUE!</v>
      </c>
      <c r="V709" t="e">
        <f t="shared" si="238"/>
        <v>#VALUE!</v>
      </c>
      <c r="W709" t="e">
        <f t="shared" si="239"/>
        <v>#VALUE!</v>
      </c>
      <c r="X709" t="e">
        <f t="shared" si="240"/>
        <v>#VALUE!</v>
      </c>
      <c r="Y709" t="e">
        <f t="shared" si="241"/>
        <v>#N/A</v>
      </c>
    </row>
    <row r="710" spans="1:25" x14ac:dyDescent="0.25">
      <c r="A710">
        <v>704</v>
      </c>
      <c r="B710">
        <f t="shared" si="220"/>
        <v>15</v>
      </c>
      <c r="C710">
        <f t="shared" si="221"/>
        <v>5</v>
      </c>
      <c r="D710">
        <f>IF(C710=1,#N/A,VLOOKUP(B710,Equi!$C$4:$BB$54,xy!C710))</f>
        <v>-10.528932373131827</v>
      </c>
      <c r="E710">
        <f t="shared" si="222"/>
        <v>9.9999999999999995E-7</v>
      </c>
      <c r="F710">
        <f t="shared" si="222"/>
        <v>-9.9999990000000007</v>
      </c>
      <c r="G710">
        <f t="shared" si="223"/>
        <v>-10.528932373131827</v>
      </c>
      <c r="H710">
        <f t="shared" si="224"/>
        <v>0.81115773003869396</v>
      </c>
      <c r="I710">
        <f t="shared" si="225"/>
        <v>3.9527503836284872</v>
      </c>
      <c r="J710">
        <f t="shared" si="226"/>
        <v>14.520964049193992</v>
      </c>
      <c r="K710">
        <f t="shared" si="227"/>
        <v>9.9999999999999995E-7</v>
      </c>
      <c r="L710">
        <f t="shared" si="228"/>
        <v>-14.428310937821966</v>
      </c>
      <c r="M710">
        <f t="shared" si="229"/>
        <v>-1.6377546823353639</v>
      </c>
      <c r="N710">
        <f t="shared" si="230"/>
        <v>-1.5707957162028399</v>
      </c>
      <c r="O710">
        <f t="shared" si="231"/>
        <v>-1.5707957162028399</v>
      </c>
      <c r="P710">
        <f t="shared" si="232"/>
        <v>1.6377546823356692</v>
      </c>
      <c r="Q710">
        <f t="shared" si="233"/>
        <v>-0.31249734398245976</v>
      </c>
      <c r="R710">
        <f t="shared" si="234"/>
        <v>-14.428310937821966</v>
      </c>
      <c r="S710">
        <f t="shared" si="235"/>
        <v>6.7138682345535337</v>
      </c>
      <c r="T710">
        <f t="shared" si="236"/>
        <v>2.1655237077452243E-2</v>
      </c>
      <c r="U710">
        <f t="shared" si="237"/>
        <v>3.1632478906672454</v>
      </c>
      <c r="V710">
        <f t="shared" si="238"/>
        <v>14.431694672091323</v>
      </c>
      <c r="W710">
        <f t="shared" si="239"/>
        <v>-13.955518583211299</v>
      </c>
      <c r="X710">
        <f t="shared" si="240"/>
        <v>5.0587282008368506</v>
      </c>
      <c r="Y710">
        <f t="shared" si="241"/>
        <v>6.7138682345535337</v>
      </c>
    </row>
    <row r="711" spans="1:25" x14ac:dyDescent="0.25">
      <c r="A711">
        <v>705</v>
      </c>
      <c r="B711">
        <f t="shared" si="220"/>
        <v>15</v>
      </c>
      <c r="C711">
        <f t="shared" si="221"/>
        <v>6</v>
      </c>
      <c r="D711" t="str">
        <f>IF(C711=1,#N/A,VLOOKUP(B711,Equi!$C$4:$BB$54,xy!C711))</f>
        <v/>
      </c>
      <c r="E711">
        <f t="shared" si="222"/>
        <v>9.9999999999999995E-7</v>
      </c>
      <c r="F711">
        <f t="shared" si="222"/>
        <v>-8.9999990000000007</v>
      </c>
      <c r="G711" t="str">
        <f t="shared" si="223"/>
        <v/>
      </c>
      <c r="H711" t="e">
        <f t="shared" si="224"/>
        <v>#VALUE!</v>
      </c>
      <c r="I711" t="e">
        <f t="shared" si="225"/>
        <v>#VALUE!</v>
      </c>
      <c r="J711" t="e">
        <f t="shared" si="226"/>
        <v>#VALUE!</v>
      </c>
      <c r="K711">
        <f t="shared" si="227"/>
        <v>9.9999999999999995E-7</v>
      </c>
      <c r="L711" t="e">
        <f t="shared" si="228"/>
        <v>#VALUE!</v>
      </c>
      <c r="M711" t="e">
        <f t="shared" si="229"/>
        <v>#VALUE!</v>
      </c>
      <c r="N711" t="e">
        <f t="shared" si="230"/>
        <v>#VALUE!</v>
      </c>
      <c r="O711" t="e">
        <f t="shared" si="231"/>
        <v>#VALUE!</v>
      </c>
      <c r="P711" t="e">
        <f t="shared" si="232"/>
        <v>#VALUE!</v>
      </c>
      <c r="Q711" t="e">
        <f t="shared" si="233"/>
        <v>#VALUE!</v>
      </c>
      <c r="R711" t="e">
        <f t="shared" si="234"/>
        <v>#VALUE!</v>
      </c>
      <c r="S711" t="e">
        <f t="shared" si="235"/>
        <v>#VALUE!</v>
      </c>
      <c r="T711" t="e">
        <f t="shared" si="236"/>
        <v>#VALUE!</v>
      </c>
      <c r="U711" t="e">
        <f t="shared" si="237"/>
        <v>#VALUE!</v>
      </c>
      <c r="V711" t="e">
        <f t="shared" si="238"/>
        <v>#VALUE!</v>
      </c>
      <c r="W711" t="e">
        <f t="shared" si="239"/>
        <v>#VALUE!</v>
      </c>
      <c r="X711" t="e">
        <f t="shared" si="240"/>
        <v>#VALUE!</v>
      </c>
      <c r="Y711" t="e">
        <f t="shared" si="241"/>
        <v>#N/A</v>
      </c>
    </row>
    <row r="712" spans="1:25" x14ac:dyDescent="0.25">
      <c r="A712">
        <v>706</v>
      </c>
      <c r="B712">
        <f t="shared" ref="B712:B775" si="242">INT(A712/50)+1</f>
        <v>15</v>
      </c>
      <c r="C712">
        <f t="shared" ref="C712:C775" si="243">MOD(A712,50)+1</f>
        <v>7</v>
      </c>
      <c r="D712" t="str">
        <f>IF(C712=1,#N/A,VLOOKUP(B712,Equi!$C$4:$BB$54,xy!C712))</f>
        <v/>
      </c>
      <c r="E712">
        <f t="shared" ref="E712:F775" si="244">B712-$I$2/2+0.000001</f>
        <v>9.9999999999999995E-7</v>
      </c>
      <c r="F712">
        <f t="shared" si="244"/>
        <v>-7.9999989999999999</v>
      </c>
      <c r="G712" t="str">
        <f t="shared" ref="G712:G775" si="245">D712</f>
        <v/>
      </c>
      <c r="H712" t="e">
        <f t="shared" ref="H712:H775" si="246">ATAN(G712/F712)</f>
        <v>#VALUE!</v>
      </c>
      <c r="I712" t="e">
        <f t="shared" ref="I712:I775" si="247">IF(F712&gt;0,H712,PI()+H712)</f>
        <v>#VALUE!</v>
      </c>
      <c r="J712" t="e">
        <f t="shared" ref="J712:J775" si="248">SQRT(F712^2+G712^2)</f>
        <v>#VALUE!</v>
      </c>
      <c r="K712">
        <f t="shared" ref="K712:K775" si="249">E712</f>
        <v>9.9999999999999995E-7</v>
      </c>
      <c r="L712" t="e">
        <f t="shared" ref="L712:L775" si="250">J712*COS(I712+$C$2)</f>
        <v>#VALUE!</v>
      </c>
      <c r="M712" t="e">
        <f t="shared" ref="M712:M775" si="251">J712*SIN(I712+$C$2)</f>
        <v>#VALUE!</v>
      </c>
      <c r="N712" t="e">
        <f t="shared" ref="N712:N775" si="252">ATAN(M712/K712)</f>
        <v>#VALUE!</v>
      </c>
      <c r="O712" t="e">
        <f t="shared" ref="O712:O775" si="253">IF(K712&gt;0,N712,PI()+N712)</f>
        <v>#VALUE!</v>
      </c>
      <c r="P712" t="e">
        <f t="shared" ref="P712:P775" si="254">SQRT(K712^2+M712^2)</f>
        <v>#VALUE!</v>
      </c>
      <c r="Q712" t="e">
        <f t="shared" ref="Q712:Q775" si="255">P712*COS(O712+$C$3)</f>
        <v>#VALUE!</v>
      </c>
      <c r="R712" t="e">
        <f t="shared" ref="R712:R775" si="256">L712</f>
        <v>#VALUE!</v>
      </c>
      <c r="S712" t="e">
        <f t="shared" ref="S712:S775" si="257">$R$3*(P712*SIN(O712+$C$3)+$P$2-15)</f>
        <v>#VALUE!</v>
      </c>
      <c r="T712" t="e">
        <f t="shared" ref="T712:T775" si="258">ATAN(Q712/R712)</f>
        <v>#VALUE!</v>
      </c>
      <c r="U712" t="e">
        <f t="shared" ref="U712:U775" si="259">IF(R712&gt;0,T712,PI()+T712)</f>
        <v>#VALUE!</v>
      </c>
      <c r="V712" t="e">
        <f t="shared" ref="V712:V775" si="260">SQRT(Q712^2+R712^2)</f>
        <v>#VALUE!</v>
      </c>
      <c r="W712" t="e">
        <f t="shared" ref="W712:W775" si="261">V712*SIN(U712+$C$4)</f>
        <v>#VALUE!</v>
      </c>
      <c r="X712" t="e">
        <f t="shared" ref="X712:X775" si="262">$R$3*(V712*COS(U712+$C$4)+$O$2-15)</f>
        <v>#VALUE!</v>
      </c>
      <c r="Y712" t="e">
        <f t="shared" ref="Y712:Y775" si="263">IF(D712="",#N/A,S712)</f>
        <v>#N/A</v>
      </c>
    </row>
    <row r="713" spans="1:25" x14ac:dyDescent="0.25">
      <c r="A713">
        <v>707</v>
      </c>
      <c r="B713">
        <f t="shared" si="242"/>
        <v>15</v>
      </c>
      <c r="C713">
        <f t="shared" si="243"/>
        <v>8</v>
      </c>
      <c r="D713" t="str">
        <f>IF(C713=1,#N/A,VLOOKUP(B713,Equi!$C$4:$BB$54,xy!C713))</f>
        <v/>
      </c>
      <c r="E713">
        <f t="shared" si="244"/>
        <v>9.9999999999999995E-7</v>
      </c>
      <c r="F713">
        <f t="shared" si="244"/>
        <v>-6.9999989999999999</v>
      </c>
      <c r="G713" t="str">
        <f t="shared" si="245"/>
        <v/>
      </c>
      <c r="H713" t="e">
        <f t="shared" si="246"/>
        <v>#VALUE!</v>
      </c>
      <c r="I713" t="e">
        <f t="shared" si="247"/>
        <v>#VALUE!</v>
      </c>
      <c r="J713" t="e">
        <f t="shared" si="248"/>
        <v>#VALUE!</v>
      </c>
      <c r="K713">
        <f t="shared" si="249"/>
        <v>9.9999999999999995E-7</v>
      </c>
      <c r="L713" t="e">
        <f t="shared" si="250"/>
        <v>#VALUE!</v>
      </c>
      <c r="M713" t="e">
        <f t="shared" si="251"/>
        <v>#VALUE!</v>
      </c>
      <c r="N713" t="e">
        <f t="shared" si="252"/>
        <v>#VALUE!</v>
      </c>
      <c r="O713" t="e">
        <f t="shared" si="253"/>
        <v>#VALUE!</v>
      </c>
      <c r="P713" t="e">
        <f t="shared" si="254"/>
        <v>#VALUE!</v>
      </c>
      <c r="Q713" t="e">
        <f t="shared" si="255"/>
        <v>#VALUE!</v>
      </c>
      <c r="R713" t="e">
        <f t="shared" si="256"/>
        <v>#VALUE!</v>
      </c>
      <c r="S713" t="e">
        <f t="shared" si="257"/>
        <v>#VALUE!</v>
      </c>
      <c r="T713" t="e">
        <f t="shared" si="258"/>
        <v>#VALUE!</v>
      </c>
      <c r="U713" t="e">
        <f t="shared" si="259"/>
        <v>#VALUE!</v>
      </c>
      <c r="V713" t="e">
        <f t="shared" si="260"/>
        <v>#VALUE!</v>
      </c>
      <c r="W713" t="e">
        <f t="shared" si="261"/>
        <v>#VALUE!</v>
      </c>
      <c r="X713" t="e">
        <f t="shared" si="262"/>
        <v>#VALUE!</v>
      </c>
      <c r="Y713" t="e">
        <f t="shared" si="263"/>
        <v>#N/A</v>
      </c>
    </row>
    <row r="714" spans="1:25" x14ac:dyDescent="0.25">
      <c r="A714">
        <v>708</v>
      </c>
      <c r="B714">
        <f t="shared" si="242"/>
        <v>15</v>
      </c>
      <c r="C714">
        <f t="shared" si="243"/>
        <v>9</v>
      </c>
      <c r="D714" t="str">
        <f>IF(C714=1,#N/A,VLOOKUP(B714,Equi!$C$4:$BB$54,xy!C714))</f>
        <v/>
      </c>
      <c r="E714">
        <f t="shared" si="244"/>
        <v>9.9999999999999995E-7</v>
      </c>
      <c r="F714">
        <f t="shared" si="244"/>
        <v>-5.9999989999999999</v>
      </c>
      <c r="G714" t="str">
        <f t="shared" si="245"/>
        <v/>
      </c>
      <c r="H714" t="e">
        <f t="shared" si="246"/>
        <v>#VALUE!</v>
      </c>
      <c r="I714" t="e">
        <f t="shared" si="247"/>
        <v>#VALUE!</v>
      </c>
      <c r="J714" t="e">
        <f t="shared" si="248"/>
        <v>#VALUE!</v>
      </c>
      <c r="K714">
        <f t="shared" si="249"/>
        <v>9.9999999999999995E-7</v>
      </c>
      <c r="L714" t="e">
        <f t="shared" si="250"/>
        <v>#VALUE!</v>
      </c>
      <c r="M714" t="e">
        <f t="shared" si="251"/>
        <v>#VALUE!</v>
      </c>
      <c r="N714" t="e">
        <f t="shared" si="252"/>
        <v>#VALUE!</v>
      </c>
      <c r="O714" t="e">
        <f t="shared" si="253"/>
        <v>#VALUE!</v>
      </c>
      <c r="P714" t="e">
        <f t="shared" si="254"/>
        <v>#VALUE!</v>
      </c>
      <c r="Q714" t="e">
        <f t="shared" si="255"/>
        <v>#VALUE!</v>
      </c>
      <c r="R714" t="e">
        <f t="shared" si="256"/>
        <v>#VALUE!</v>
      </c>
      <c r="S714" t="e">
        <f t="shared" si="257"/>
        <v>#VALUE!</v>
      </c>
      <c r="T714" t="e">
        <f t="shared" si="258"/>
        <v>#VALUE!</v>
      </c>
      <c r="U714" t="e">
        <f t="shared" si="259"/>
        <v>#VALUE!</v>
      </c>
      <c r="V714" t="e">
        <f t="shared" si="260"/>
        <v>#VALUE!</v>
      </c>
      <c r="W714" t="e">
        <f t="shared" si="261"/>
        <v>#VALUE!</v>
      </c>
      <c r="X714" t="e">
        <f t="shared" si="262"/>
        <v>#VALUE!</v>
      </c>
      <c r="Y714" t="e">
        <f t="shared" si="263"/>
        <v>#N/A</v>
      </c>
    </row>
    <row r="715" spans="1:25" x14ac:dyDescent="0.25">
      <c r="A715">
        <v>709</v>
      </c>
      <c r="B715">
        <f t="shared" si="242"/>
        <v>15</v>
      </c>
      <c r="C715">
        <f t="shared" si="243"/>
        <v>10</v>
      </c>
      <c r="D715" t="str">
        <f>IF(C715=1,#N/A,VLOOKUP(B715,Equi!$C$4:$BB$54,xy!C715))</f>
        <v/>
      </c>
      <c r="E715">
        <f t="shared" si="244"/>
        <v>9.9999999999999995E-7</v>
      </c>
      <c r="F715">
        <f t="shared" si="244"/>
        <v>-4.9999989999999999</v>
      </c>
      <c r="G715" t="str">
        <f t="shared" si="245"/>
        <v/>
      </c>
      <c r="H715" t="e">
        <f t="shared" si="246"/>
        <v>#VALUE!</v>
      </c>
      <c r="I715" t="e">
        <f t="shared" si="247"/>
        <v>#VALUE!</v>
      </c>
      <c r="J715" t="e">
        <f t="shared" si="248"/>
        <v>#VALUE!</v>
      </c>
      <c r="K715">
        <f t="shared" si="249"/>
        <v>9.9999999999999995E-7</v>
      </c>
      <c r="L715" t="e">
        <f t="shared" si="250"/>
        <v>#VALUE!</v>
      </c>
      <c r="M715" t="e">
        <f t="shared" si="251"/>
        <v>#VALUE!</v>
      </c>
      <c r="N715" t="e">
        <f t="shared" si="252"/>
        <v>#VALUE!</v>
      </c>
      <c r="O715" t="e">
        <f t="shared" si="253"/>
        <v>#VALUE!</v>
      </c>
      <c r="P715" t="e">
        <f t="shared" si="254"/>
        <v>#VALUE!</v>
      </c>
      <c r="Q715" t="e">
        <f t="shared" si="255"/>
        <v>#VALUE!</v>
      </c>
      <c r="R715" t="e">
        <f t="shared" si="256"/>
        <v>#VALUE!</v>
      </c>
      <c r="S715" t="e">
        <f t="shared" si="257"/>
        <v>#VALUE!</v>
      </c>
      <c r="T715" t="e">
        <f t="shared" si="258"/>
        <v>#VALUE!</v>
      </c>
      <c r="U715" t="e">
        <f t="shared" si="259"/>
        <v>#VALUE!</v>
      </c>
      <c r="V715" t="e">
        <f t="shared" si="260"/>
        <v>#VALUE!</v>
      </c>
      <c r="W715" t="e">
        <f t="shared" si="261"/>
        <v>#VALUE!</v>
      </c>
      <c r="X715" t="e">
        <f t="shared" si="262"/>
        <v>#VALUE!</v>
      </c>
      <c r="Y715" t="e">
        <f t="shared" si="263"/>
        <v>#N/A</v>
      </c>
    </row>
    <row r="716" spans="1:25" x14ac:dyDescent="0.25">
      <c r="A716">
        <v>710</v>
      </c>
      <c r="B716">
        <f t="shared" si="242"/>
        <v>15</v>
      </c>
      <c r="C716">
        <f t="shared" si="243"/>
        <v>11</v>
      </c>
      <c r="D716" t="str">
        <f>IF(C716=1,#N/A,VLOOKUP(B716,Equi!$C$4:$BB$54,xy!C716))</f>
        <v/>
      </c>
      <c r="E716">
        <f t="shared" si="244"/>
        <v>9.9999999999999995E-7</v>
      </c>
      <c r="F716">
        <f t="shared" si="244"/>
        <v>-3.9999989999999999</v>
      </c>
      <c r="G716" t="str">
        <f t="shared" si="245"/>
        <v/>
      </c>
      <c r="H716" t="e">
        <f t="shared" si="246"/>
        <v>#VALUE!</v>
      </c>
      <c r="I716" t="e">
        <f t="shared" si="247"/>
        <v>#VALUE!</v>
      </c>
      <c r="J716" t="e">
        <f t="shared" si="248"/>
        <v>#VALUE!</v>
      </c>
      <c r="K716">
        <f t="shared" si="249"/>
        <v>9.9999999999999995E-7</v>
      </c>
      <c r="L716" t="e">
        <f t="shared" si="250"/>
        <v>#VALUE!</v>
      </c>
      <c r="M716" t="e">
        <f t="shared" si="251"/>
        <v>#VALUE!</v>
      </c>
      <c r="N716" t="e">
        <f t="shared" si="252"/>
        <v>#VALUE!</v>
      </c>
      <c r="O716" t="e">
        <f t="shared" si="253"/>
        <v>#VALUE!</v>
      </c>
      <c r="P716" t="e">
        <f t="shared" si="254"/>
        <v>#VALUE!</v>
      </c>
      <c r="Q716" t="e">
        <f t="shared" si="255"/>
        <v>#VALUE!</v>
      </c>
      <c r="R716" t="e">
        <f t="shared" si="256"/>
        <v>#VALUE!</v>
      </c>
      <c r="S716" t="e">
        <f t="shared" si="257"/>
        <v>#VALUE!</v>
      </c>
      <c r="T716" t="e">
        <f t="shared" si="258"/>
        <v>#VALUE!</v>
      </c>
      <c r="U716" t="e">
        <f t="shared" si="259"/>
        <v>#VALUE!</v>
      </c>
      <c r="V716" t="e">
        <f t="shared" si="260"/>
        <v>#VALUE!</v>
      </c>
      <c r="W716" t="e">
        <f t="shared" si="261"/>
        <v>#VALUE!</v>
      </c>
      <c r="X716" t="e">
        <f t="shared" si="262"/>
        <v>#VALUE!</v>
      </c>
      <c r="Y716" t="e">
        <f t="shared" si="263"/>
        <v>#N/A</v>
      </c>
    </row>
    <row r="717" spans="1:25" x14ac:dyDescent="0.25">
      <c r="A717">
        <v>711</v>
      </c>
      <c r="B717">
        <f t="shared" si="242"/>
        <v>15</v>
      </c>
      <c r="C717">
        <f t="shared" si="243"/>
        <v>12</v>
      </c>
      <c r="D717" t="str">
        <f>IF(C717=1,#N/A,VLOOKUP(B717,Equi!$C$4:$BB$54,xy!C717))</f>
        <v/>
      </c>
      <c r="E717">
        <f t="shared" si="244"/>
        <v>9.9999999999999995E-7</v>
      </c>
      <c r="F717">
        <f t="shared" si="244"/>
        <v>-2.9999989999999999</v>
      </c>
      <c r="G717" t="str">
        <f t="shared" si="245"/>
        <v/>
      </c>
      <c r="H717" t="e">
        <f t="shared" si="246"/>
        <v>#VALUE!</v>
      </c>
      <c r="I717" t="e">
        <f t="shared" si="247"/>
        <v>#VALUE!</v>
      </c>
      <c r="J717" t="e">
        <f t="shared" si="248"/>
        <v>#VALUE!</v>
      </c>
      <c r="K717">
        <f t="shared" si="249"/>
        <v>9.9999999999999995E-7</v>
      </c>
      <c r="L717" t="e">
        <f t="shared" si="250"/>
        <v>#VALUE!</v>
      </c>
      <c r="M717" t="e">
        <f t="shared" si="251"/>
        <v>#VALUE!</v>
      </c>
      <c r="N717" t="e">
        <f t="shared" si="252"/>
        <v>#VALUE!</v>
      </c>
      <c r="O717" t="e">
        <f t="shared" si="253"/>
        <v>#VALUE!</v>
      </c>
      <c r="P717" t="e">
        <f t="shared" si="254"/>
        <v>#VALUE!</v>
      </c>
      <c r="Q717" t="e">
        <f t="shared" si="255"/>
        <v>#VALUE!</v>
      </c>
      <c r="R717" t="e">
        <f t="shared" si="256"/>
        <v>#VALUE!</v>
      </c>
      <c r="S717" t="e">
        <f t="shared" si="257"/>
        <v>#VALUE!</v>
      </c>
      <c r="T717" t="e">
        <f t="shared" si="258"/>
        <v>#VALUE!</v>
      </c>
      <c r="U717" t="e">
        <f t="shared" si="259"/>
        <v>#VALUE!</v>
      </c>
      <c r="V717" t="e">
        <f t="shared" si="260"/>
        <v>#VALUE!</v>
      </c>
      <c r="W717" t="e">
        <f t="shared" si="261"/>
        <v>#VALUE!</v>
      </c>
      <c r="X717" t="e">
        <f t="shared" si="262"/>
        <v>#VALUE!</v>
      </c>
      <c r="Y717" t="e">
        <f t="shared" si="263"/>
        <v>#N/A</v>
      </c>
    </row>
    <row r="718" spans="1:25" x14ac:dyDescent="0.25">
      <c r="A718">
        <v>712</v>
      </c>
      <c r="B718">
        <f t="shared" si="242"/>
        <v>15</v>
      </c>
      <c r="C718">
        <f t="shared" si="243"/>
        <v>13</v>
      </c>
      <c r="D718" t="str">
        <f>IF(C718=1,#N/A,VLOOKUP(B718,Equi!$C$4:$BB$54,xy!C718))</f>
        <v/>
      </c>
      <c r="E718">
        <f t="shared" si="244"/>
        <v>9.9999999999999995E-7</v>
      </c>
      <c r="F718">
        <f t="shared" si="244"/>
        <v>-1.9999990000000001</v>
      </c>
      <c r="G718" t="str">
        <f t="shared" si="245"/>
        <v/>
      </c>
      <c r="H718" t="e">
        <f t="shared" si="246"/>
        <v>#VALUE!</v>
      </c>
      <c r="I718" t="e">
        <f t="shared" si="247"/>
        <v>#VALUE!</v>
      </c>
      <c r="J718" t="e">
        <f t="shared" si="248"/>
        <v>#VALUE!</v>
      </c>
      <c r="K718">
        <f t="shared" si="249"/>
        <v>9.9999999999999995E-7</v>
      </c>
      <c r="L718" t="e">
        <f t="shared" si="250"/>
        <v>#VALUE!</v>
      </c>
      <c r="M718" t="e">
        <f t="shared" si="251"/>
        <v>#VALUE!</v>
      </c>
      <c r="N718" t="e">
        <f t="shared" si="252"/>
        <v>#VALUE!</v>
      </c>
      <c r="O718" t="e">
        <f t="shared" si="253"/>
        <v>#VALUE!</v>
      </c>
      <c r="P718" t="e">
        <f t="shared" si="254"/>
        <v>#VALUE!</v>
      </c>
      <c r="Q718" t="e">
        <f t="shared" si="255"/>
        <v>#VALUE!</v>
      </c>
      <c r="R718" t="e">
        <f t="shared" si="256"/>
        <v>#VALUE!</v>
      </c>
      <c r="S718" t="e">
        <f t="shared" si="257"/>
        <v>#VALUE!</v>
      </c>
      <c r="T718" t="e">
        <f t="shared" si="258"/>
        <v>#VALUE!</v>
      </c>
      <c r="U718" t="e">
        <f t="shared" si="259"/>
        <v>#VALUE!</v>
      </c>
      <c r="V718" t="e">
        <f t="shared" si="260"/>
        <v>#VALUE!</v>
      </c>
      <c r="W718" t="e">
        <f t="shared" si="261"/>
        <v>#VALUE!</v>
      </c>
      <c r="X718" t="e">
        <f t="shared" si="262"/>
        <v>#VALUE!</v>
      </c>
      <c r="Y718" t="e">
        <f t="shared" si="263"/>
        <v>#N/A</v>
      </c>
    </row>
    <row r="719" spans="1:25" x14ac:dyDescent="0.25">
      <c r="A719">
        <v>713</v>
      </c>
      <c r="B719">
        <f t="shared" si="242"/>
        <v>15</v>
      </c>
      <c r="C719">
        <f t="shared" si="243"/>
        <v>14</v>
      </c>
      <c r="D719" t="str">
        <f>IF(C719=1,#N/A,VLOOKUP(B719,Equi!$C$4:$BB$54,xy!C719))</f>
        <v/>
      </c>
      <c r="E719">
        <f t="shared" si="244"/>
        <v>9.9999999999999995E-7</v>
      </c>
      <c r="F719">
        <f t="shared" si="244"/>
        <v>-0.99999899999999997</v>
      </c>
      <c r="G719" t="str">
        <f t="shared" si="245"/>
        <v/>
      </c>
      <c r="H719" t="e">
        <f t="shared" si="246"/>
        <v>#VALUE!</v>
      </c>
      <c r="I719" t="e">
        <f t="shared" si="247"/>
        <v>#VALUE!</v>
      </c>
      <c r="J719" t="e">
        <f t="shared" si="248"/>
        <v>#VALUE!</v>
      </c>
      <c r="K719">
        <f t="shared" si="249"/>
        <v>9.9999999999999995E-7</v>
      </c>
      <c r="L719" t="e">
        <f t="shared" si="250"/>
        <v>#VALUE!</v>
      </c>
      <c r="M719" t="e">
        <f t="shared" si="251"/>
        <v>#VALUE!</v>
      </c>
      <c r="N719" t="e">
        <f t="shared" si="252"/>
        <v>#VALUE!</v>
      </c>
      <c r="O719" t="e">
        <f t="shared" si="253"/>
        <v>#VALUE!</v>
      </c>
      <c r="P719" t="e">
        <f t="shared" si="254"/>
        <v>#VALUE!</v>
      </c>
      <c r="Q719" t="e">
        <f t="shared" si="255"/>
        <v>#VALUE!</v>
      </c>
      <c r="R719" t="e">
        <f t="shared" si="256"/>
        <v>#VALUE!</v>
      </c>
      <c r="S719" t="e">
        <f t="shared" si="257"/>
        <v>#VALUE!</v>
      </c>
      <c r="T719" t="e">
        <f t="shared" si="258"/>
        <v>#VALUE!</v>
      </c>
      <c r="U719" t="e">
        <f t="shared" si="259"/>
        <v>#VALUE!</v>
      </c>
      <c r="V719" t="e">
        <f t="shared" si="260"/>
        <v>#VALUE!</v>
      </c>
      <c r="W719" t="e">
        <f t="shared" si="261"/>
        <v>#VALUE!</v>
      </c>
      <c r="X719" t="e">
        <f t="shared" si="262"/>
        <v>#VALUE!</v>
      </c>
      <c r="Y719" t="e">
        <f t="shared" si="263"/>
        <v>#N/A</v>
      </c>
    </row>
    <row r="720" spans="1:25" x14ac:dyDescent="0.25">
      <c r="A720">
        <v>714</v>
      </c>
      <c r="B720">
        <f t="shared" si="242"/>
        <v>15</v>
      </c>
      <c r="C720">
        <f t="shared" si="243"/>
        <v>15</v>
      </c>
      <c r="D720" t="str">
        <f>IF(C720=1,#N/A,VLOOKUP(B720,Equi!$C$4:$BB$54,xy!C720))</f>
        <v/>
      </c>
      <c r="E720">
        <f t="shared" si="244"/>
        <v>9.9999999999999995E-7</v>
      </c>
      <c r="F720">
        <f t="shared" si="244"/>
        <v>9.9999999999999995E-7</v>
      </c>
      <c r="G720" t="str">
        <f t="shared" si="245"/>
        <v/>
      </c>
      <c r="H720" t="e">
        <f t="shared" si="246"/>
        <v>#VALUE!</v>
      </c>
      <c r="I720" t="e">
        <f t="shared" si="247"/>
        <v>#VALUE!</v>
      </c>
      <c r="J720" t="e">
        <f t="shared" si="248"/>
        <v>#VALUE!</v>
      </c>
      <c r="K720">
        <f t="shared" si="249"/>
        <v>9.9999999999999995E-7</v>
      </c>
      <c r="L720" t="e">
        <f t="shared" si="250"/>
        <v>#VALUE!</v>
      </c>
      <c r="M720" t="e">
        <f t="shared" si="251"/>
        <v>#VALUE!</v>
      </c>
      <c r="N720" t="e">
        <f t="shared" si="252"/>
        <v>#VALUE!</v>
      </c>
      <c r="O720" t="e">
        <f t="shared" si="253"/>
        <v>#VALUE!</v>
      </c>
      <c r="P720" t="e">
        <f t="shared" si="254"/>
        <v>#VALUE!</v>
      </c>
      <c r="Q720" t="e">
        <f t="shared" si="255"/>
        <v>#VALUE!</v>
      </c>
      <c r="R720" t="e">
        <f t="shared" si="256"/>
        <v>#VALUE!</v>
      </c>
      <c r="S720" t="e">
        <f t="shared" si="257"/>
        <v>#VALUE!</v>
      </c>
      <c r="T720" t="e">
        <f t="shared" si="258"/>
        <v>#VALUE!</v>
      </c>
      <c r="U720" t="e">
        <f t="shared" si="259"/>
        <v>#VALUE!</v>
      </c>
      <c r="V720" t="e">
        <f t="shared" si="260"/>
        <v>#VALUE!</v>
      </c>
      <c r="W720" t="e">
        <f t="shared" si="261"/>
        <v>#VALUE!</v>
      </c>
      <c r="X720" t="e">
        <f t="shared" si="262"/>
        <v>#VALUE!</v>
      </c>
      <c r="Y720" t="e">
        <f t="shared" si="263"/>
        <v>#N/A</v>
      </c>
    </row>
    <row r="721" spans="1:25" x14ac:dyDescent="0.25">
      <c r="A721">
        <v>715</v>
      </c>
      <c r="B721">
        <f t="shared" si="242"/>
        <v>15</v>
      </c>
      <c r="C721">
        <f t="shared" si="243"/>
        <v>16</v>
      </c>
      <c r="D721" t="str">
        <f>IF(C721=1,#N/A,VLOOKUP(B721,Equi!$C$4:$BB$54,xy!C721))</f>
        <v/>
      </c>
      <c r="E721">
        <f t="shared" si="244"/>
        <v>9.9999999999999995E-7</v>
      </c>
      <c r="F721">
        <f t="shared" si="244"/>
        <v>1.0000009999999999</v>
      </c>
      <c r="G721" t="str">
        <f t="shared" si="245"/>
        <v/>
      </c>
      <c r="H721" t="e">
        <f t="shared" si="246"/>
        <v>#VALUE!</v>
      </c>
      <c r="I721" t="e">
        <f t="shared" si="247"/>
        <v>#VALUE!</v>
      </c>
      <c r="J721" t="e">
        <f t="shared" si="248"/>
        <v>#VALUE!</v>
      </c>
      <c r="K721">
        <f t="shared" si="249"/>
        <v>9.9999999999999995E-7</v>
      </c>
      <c r="L721" t="e">
        <f t="shared" si="250"/>
        <v>#VALUE!</v>
      </c>
      <c r="M721" t="e">
        <f t="shared" si="251"/>
        <v>#VALUE!</v>
      </c>
      <c r="N721" t="e">
        <f t="shared" si="252"/>
        <v>#VALUE!</v>
      </c>
      <c r="O721" t="e">
        <f t="shared" si="253"/>
        <v>#VALUE!</v>
      </c>
      <c r="P721" t="e">
        <f t="shared" si="254"/>
        <v>#VALUE!</v>
      </c>
      <c r="Q721" t="e">
        <f t="shared" si="255"/>
        <v>#VALUE!</v>
      </c>
      <c r="R721" t="e">
        <f t="shared" si="256"/>
        <v>#VALUE!</v>
      </c>
      <c r="S721" t="e">
        <f t="shared" si="257"/>
        <v>#VALUE!</v>
      </c>
      <c r="T721" t="e">
        <f t="shared" si="258"/>
        <v>#VALUE!</v>
      </c>
      <c r="U721" t="e">
        <f t="shared" si="259"/>
        <v>#VALUE!</v>
      </c>
      <c r="V721" t="e">
        <f t="shared" si="260"/>
        <v>#VALUE!</v>
      </c>
      <c r="W721" t="e">
        <f t="shared" si="261"/>
        <v>#VALUE!</v>
      </c>
      <c r="X721" t="e">
        <f t="shared" si="262"/>
        <v>#VALUE!</v>
      </c>
      <c r="Y721" t="e">
        <f t="shared" si="263"/>
        <v>#N/A</v>
      </c>
    </row>
    <row r="722" spans="1:25" x14ac:dyDescent="0.25">
      <c r="A722">
        <v>716</v>
      </c>
      <c r="B722">
        <f t="shared" si="242"/>
        <v>15</v>
      </c>
      <c r="C722">
        <f t="shared" si="243"/>
        <v>17</v>
      </c>
      <c r="D722" t="str">
        <f>IF(C722=1,#N/A,VLOOKUP(B722,Equi!$C$4:$BB$54,xy!C722))</f>
        <v/>
      </c>
      <c r="E722">
        <f t="shared" si="244"/>
        <v>9.9999999999999995E-7</v>
      </c>
      <c r="F722">
        <f t="shared" si="244"/>
        <v>2.0000010000000001</v>
      </c>
      <c r="G722" t="str">
        <f t="shared" si="245"/>
        <v/>
      </c>
      <c r="H722" t="e">
        <f t="shared" si="246"/>
        <v>#VALUE!</v>
      </c>
      <c r="I722" t="e">
        <f t="shared" si="247"/>
        <v>#VALUE!</v>
      </c>
      <c r="J722" t="e">
        <f t="shared" si="248"/>
        <v>#VALUE!</v>
      </c>
      <c r="K722">
        <f t="shared" si="249"/>
        <v>9.9999999999999995E-7</v>
      </c>
      <c r="L722" t="e">
        <f t="shared" si="250"/>
        <v>#VALUE!</v>
      </c>
      <c r="M722" t="e">
        <f t="shared" si="251"/>
        <v>#VALUE!</v>
      </c>
      <c r="N722" t="e">
        <f t="shared" si="252"/>
        <v>#VALUE!</v>
      </c>
      <c r="O722" t="e">
        <f t="shared" si="253"/>
        <v>#VALUE!</v>
      </c>
      <c r="P722" t="e">
        <f t="shared" si="254"/>
        <v>#VALUE!</v>
      </c>
      <c r="Q722" t="e">
        <f t="shared" si="255"/>
        <v>#VALUE!</v>
      </c>
      <c r="R722" t="e">
        <f t="shared" si="256"/>
        <v>#VALUE!</v>
      </c>
      <c r="S722" t="e">
        <f t="shared" si="257"/>
        <v>#VALUE!</v>
      </c>
      <c r="T722" t="e">
        <f t="shared" si="258"/>
        <v>#VALUE!</v>
      </c>
      <c r="U722" t="e">
        <f t="shared" si="259"/>
        <v>#VALUE!</v>
      </c>
      <c r="V722" t="e">
        <f t="shared" si="260"/>
        <v>#VALUE!</v>
      </c>
      <c r="W722" t="e">
        <f t="shared" si="261"/>
        <v>#VALUE!</v>
      </c>
      <c r="X722" t="e">
        <f t="shared" si="262"/>
        <v>#VALUE!</v>
      </c>
      <c r="Y722" t="e">
        <f t="shared" si="263"/>
        <v>#N/A</v>
      </c>
    </row>
    <row r="723" spans="1:25" x14ac:dyDescent="0.25">
      <c r="A723">
        <v>717</v>
      </c>
      <c r="B723">
        <f t="shared" si="242"/>
        <v>15</v>
      </c>
      <c r="C723">
        <f t="shared" si="243"/>
        <v>18</v>
      </c>
      <c r="D723" t="str">
        <f>IF(C723=1,#N/A,VLOOKUP(B723,Equi!$C$4:$BB$54,xy!C723))</f>
        <v/>
      </c>
      <c r="E723">
        <f t="shared" si="244"/>
        <v>9.9999999999999995E-7</v>
      </c>
      <c r="F723">
        <f t="shared" si="244"/>
        <v>3.0000010000000001</v>
      </c>
      <c r="G723" t="str">
        <f t="shared" si="245"/>
        <v/>
      </c>
      <c r="H723" t="e">
        <f t="shared" si="246"/>
        <v>#VALUE!</v>
      </c>
      <c r="I723" t="e">
        <f t="shared" si="247"/>
        <v>#VALUE!</v>
      </c>
      <c r="J723" t="e">
        <f t="shared" si="248"/>
        <v>#VALUE!</v>
      </c>
      <c r="K723">
        <f t="shared" si="249"/>
        <v>9.9999999999999995E-7</v>
      </c>
      <c r="L723" t="e">
        <f t="shared" si="250"/>
        <v>#VALUE!</v>
      </c>
      <c r="M723" t="e">
        <f t="shared" si="251"/>
        <v>#VALUE!</v>
      </c>
      <c r="N723" t="e">
        <f t="shared" si="252"/>
        <v>#VALUE!</v>
      </c>
      <c r="O723" t="e">
        <f t="shared" si="253"/>
        <v>#VALUE!</v>
      </c>
      <c r="P723" t="e">
        <f t="shared" si="254"/>
        <v>#VALUE!</v>
      </c>
      <c r="Q723" t="e">
        <f t="shared" si="255"/>
        <v>#VALUE!</v>
      </c>
      <c r="R723" t="e">
        <f t="shared" si="256"/>
        <v>#VALUE!</v>
      </c>
      <c r="S723" t="e">
        <f t="shared" si="257"/>
        <v>#VALUE!</v>
      </c>
      <c r="T723" t="e">
        <f t="shared" si="258"/>
        <v>#VALUE!</v>
      </c>
      <c r="U723" t="e">
        <f t="shared" si="259"/>
        <v>#VALUE!</v>
      </c>
      <c r="V723" t="e">
        <f t="shared" si="260"/>
        <v>#VALUE!</v>
      </c>
      <c r="W723" t="e">
        <f t="shared" si="261"/>
        <v>#VALUE!</v>
      </c>
      <c r="X723" t="e">
        <f t="shared" si="262"/>
        <v>#VALUE!</v>
      </c>
      <c r="Y723" t="e">
        <f t="shared" si="263"/>
        <v>#N/A</v>
      </c>
    </row>
    <row r="724" spans="1:25" x14ac:dyDescent="0.25">
      <c r="A724">
        <v>718</v>
      </c>
      <c r="B724">
        <f t="shared" si="242"/>
        <v>15</v>
      </c>
      <c r="C724">
        <f t="shared" si="243"/>
        <v>19</v>
      </c>
      <c r="D724" t="str">
        <f>IF(C724=1,#N/A,VLOOKUP(B724,Equi!$C$4:$BB$54,xy!C724))</f>
        <v/>
      </c>
      <c r="E724">
        <f t="shared" si="244"/>
        <v>9.9999999999999995E-7</v>
      </c>
      <c r="F724">
        <f t="shared" si="244"/>
        <v>4.0000010000000001</v>
      </c>
      <c r="G724" t="str">
        <f t="shared" si="245"/>
        <v/>
      </c>
      <c r="H724" t="e">
        <f t="shared" si="246"/>
        <v>#VALUE!</v>
      </c>
      <c r="I724" t="e">
        <f t="shared" si="247"/>
        <v>#VALUE!</v>
      </c>
      <c r="J724" t="e">
        <f t="shared" si="248"/>
        <v>#VALUE!</v>
      </c>
      <c r="K724">
        <f t="shared" si="249"/>
        <v>9.9999999999999995E-7</v>
      </c>
      <c r="L724" t="e">
        <f t="shared" si="250"/>
        <v>#VALUE!</v>
      </c>
      <c r="M724" t="e">
        <f t="shared" si="251"/>
        <v>#VALUE!</v>
      </c>
      <c r="N724" t="e">
        <f t="shared" si="252"/>
        <v>#VALUE!</v>
      </c>
      <c r="O724" t="e">
        <f t="shared" si="253"/>
        <v>#VALUE!</v>
      </c>
      <c r="P724" t="e">
        <f t="shared" si="254"/>
        <v>#VALUE!</v>
      </c>
      <c r="Q724" t="e">
        <f t="shared" si="255"/>
        <v>#VALUE!</v>
      </c>
      <c r="R724" t="e">
        <f t="shared" si="256"/>
        <v>#VALUE!</v>
      </c>
      <c r="S724" t="e">
        <f t="shared" si="257"/>
        <v>#VALUE!</v>
      </c>
      <c r="T724" t="e">
        <f t="shared" si="258"/>
        <v>#VALUE!</v>
      </c>
      <c r="U724" t="e">
        <f t="shared" si="259"/>
        <v>#VALUE!</v>
      </c>
      <c r="V724" t="e">
        <f t="shared" si="260"/>
        <v>#VALUE!</v>
      </c>
      <c r="W724" t="e">
        <f t="shared" si="261"/>
        <v>#VALUE!</v>
      </c>
      <c r="X724" t="e">
        <f t="shared" si="262"/>
        <v>#VALUE!</v>
      </c>
      <c r="Y724" t="e">
        <f t="shared" si="263"/>
        <v>#N/A</v>
      </c>
    </row>
    <row r="725" spans="1:25" x14ac:dyDescent="0.25">
      <c r="A725">
        <v>719</v>
      </c>
      <c r="B725">
        <f t="shared" si="242"/>
        <v>15</v>
      </c>
      <c r="C725">
        <f t="shared" si="243"/>
        <v>20</v>
      </c>
      <c r="D725" t="str">
        <f>IF(C725=1,#N/A,VLOOKUP(B725,Equi!$C$4:$BB$54,xy!C725))</f>
        <v/>
      </c>
      <c r="E725">
        <f t="shared" si="244"/>
        <v>9.9999999999999995E-7</v>
      </c>
      <c r="F725">
        <f t="shared" si="244"/>
        <v>5.0000010000000001</v>
      </c>
      <c r="G725" t="str">
        <f t="shared" si="245"/>
        <v/>
      </c>
      <c r="H725" t="e">
        <f t="shared" si="246"/>
        <v>#VALUE!</v>
      </c>
      <c r="I725" t="e">
        <f t="shared" si="247"/>
        <v>#VALUE!</v>
      </c>
      <c r="J725" t="e">
        <f t="shared" si="248"/>
        <v>#VALUE!</v>
      </c>
      <c r="K725">
        <f t="shared" si="249"/>
        <v>9.9999999999999995E-7</v>
      </c>
      <c r="L725" t="e">
        <f t="shared" si="250"/>
        <v>#VALUE!</v>
      </c>
      <c r="M725" t="e">
        <f t="shared" si="251"/>
        <v>#VALUE!</v>
      </c>
      <c r="N725" t="e">
        <f t="shared" si="252"/>
        <v>#VALUE!</v>
      </c>
      <c r="O725" t="e">
        <f t="shared" si="253"/>
        <v>#VALUE!</v>
      </c>
      <c r="P725" t="e">
        <f t="shared" si="254"/>
        <v>#VALUE!</v>
      </c>
      <c r="Q725" t="e">
        <f t="shared" si="255"/>
        <v>#VALUE!</v>
      </c>
      <c r="R725" t="e">
        <f t="shared" si="256"/>
        <v>#VALUE!</v>
      </c>
      <c r="S725" t="e">
        <f t="shared" si="257"/>
        <v>#VALUE!</v>
      </c>
      <c r="T725" t="e">
        <f t="shared" si="258"/>
        <v>#VALUE!</v>
      </c>
      <c r="U725" t="e">
        <f t="shared" si="259"/>
        <v>#VALUE!</v>
      </c>
      <c r="V725" t="e">
        <f t="shared" si="260"/>
        <v>#VALUE!</v>
      </c>
      <c r="W725" t="e">
        <f t="shared" si="261"/>
        <v>#VALUE!</v>
      </c>
      <c r="X725" t="e">
        <f t="shared" si="262"/>
        <v>#VALUE!</v>
      </c>
      <c r="Y725" t="e">
        <f t="shared" si="263"/>
        <v>#N/A</v>
      </c>
    </row>
    <row r="726" spans="1:25" x14ac:dyDescent="0.25">
      <c r="A726">
        <v>720</v>
      </c>
      <c r="B726">
        <f t="shared" si="242"/>
        <v>15</v>
      </c>
      <c r="C726">
        <f t="shared" si="243"/>
        <v>21</v>
      </c>
      <c r="D726" t="str">
        <f>IF(C726=1,#N/A,VLOOKUP(B726,Equi!$C$4:$BB$54,xy!C726))</f>
        <v/>
      </c>
      <c r="E726">
        <f t="shared" si="244"/>
        <v>9.9999999999999995E-7</v>
      </c>
      <c r="F726">
        <f t="shared" si="244"/>
        <v>6.0000010000000001</v>
      </c>
      <c r="G726" t="str">
        <f t="shared" si="245"/>
        <v/>
      </c>
      <c r="H726" t="e">
        <f t="shared" si="246"/>
        <v>#VALUE!</v>
      </c>
      <c r="I726" t="e">
        <f t="shared" si="247"/>
        <v>#VALUE!</v>
      </c>
      <c r="J726" t="e">
        <f t="shared" si="248"/>
        <v>#VALUE!</v>
      </c>
      <c r="K726">
        <f t="shared" si="249"/>
        <v>9.9999999999999995E-7</v>
      </c>
      <c r="L726" t="e">
        <f t="shared" si="250"/>
        <v>#VALUE!</v>
      </c>
      <c r="M726" t="e">
        <f t="shared" si="251"/>
        <v>#VALUE!</v>
      </c>
      <c r="N726" t="e">
        <f t="shared" si="252"/>
        <v>#VALUE!</v>
      </c>
      <c r="O726" t="e">
        <f t="shared" si="253"/>
        <v>#VALUE!</v>
      </c>
      <c r="P726" t="e">
        <f t="shared" si="254"/>
        <v>#VALUE!</v>
      </c>
      <c r="Q726" t="e">
        <f t="shared" si="255"/>
        <v>#VALUE!</v>
      </c>
      <c r="R726" t="e">
        <f t="shared" si="256"/>
        <v>#VALUE!</v>
      </c>
      <c r="S726" t="e">
        <f t="shared" si="257"/>
        <v>#VALUE!</v>
      </c>
      <c r="T726" t="e">
        <f t="shared" si="258"/>
        <v>#VALUE!</v>
      </c>
      <c r="U726" t="e">
        <f t="shared" si="259"/>
        <v>#VALUE!</v>
      </c>
      <c r="V726" t="e">
        <f t="shared" si="260"/>
        <v>#VALUE!</v>
      </c>
      <c r="W726" t="e">
        <f t="shared" si="261"/>
        <v>#VALUE!</v>
      </c>
      <c r="X726" t="e">
        <f t="shared" si="262"/>
        <v>#VALUE!</v>
      </c>
      <c r="Y726" t="e">
        <f t="shared" si="263"/>
        <v>#N/A</v>
      </c>
    </row>
    <row r="727" spans="1:25" x14ac:dyDescent="0.25">
      <c r="A727">
        <v>721</v>
      </c>
      <c r="B727">
        <f t="shared" si="242"/>
        <v>15</v>
      </c>
      <c r="C727">
        <f t="shared" si="243"/>
        <v>22</v>
      </c>
      <c r="D727" t="str">
        <f>IF(C727=1,#N/A,VLOOKUP(B727,Equi!$C$4:$BB$54,xy!C727))</f>
        <v/>
      </c>
      <c r="E727">
        <f t="shared" si="244"/>
        <v>9.9999999999999995E-7</v>
      </c>
      <c r="F727">
        <f t="shared" si="244"/>
        <v>7.0000010000000001</v>
      </c>
      <c r="G727" t="str">
        <f t="shared" si="245"/>
        <v/>
      </c>
      <c r="H727" t="e">
        <f t="shared" si="246"/>
        <v>#VALUE!</v>
      </c>
      <c r="I727" t="e">
        <f t="shared" si="247"/>
        <v>#VALUE!</v>
      </c>
      <c r="J727" t="e">
        <f t="shared" si="248"/>
        <v>#VALUE!</v>
      </c>
      <c r="K727">
        <f t="shared" si="249"/>
        <v>9.9999999999999995E-7</v>
      </c>
      <c r="L727" t="e">
        <f t="shared" si="250"/>
        <v>#VALUE!</v>
      </c>
      <c r="M727" t="e">
        <f t="shared" si="251"/>
        <v>#VALUE!</v>
      </c>
      <c r="N727" t="e">
        <f t="shared" si="252"/>
        <v>#VALUE!</v>
      </c>
      <c r="O727" t="e">
        <f t="shared" si="253"/>
        <v>#VALUE!</v>
      </c>
      <c r="P727" t="e">
        <f t="shared" si="254"/>
        <v>#VALUE!</v>
      </c>
      <c r="Q727" t="e">
        <f t="shared" si="255"/>
        <v>#VALUE!</v>
      </c>
      <c r="R727" t="e">
        <f t="shared" si="256"/>
        <v>#VALUE!</v>
      </c>
      <c r="S727" t="e">
        <f t="shared" si="257"/>
        <v>#VALUE!</v>
      </c>
      <c r="T727" t="e">
        <f t="shared" si="258"/>
        <v>#VALUE!</v>
      </c>
      <c r="U727" t="e">
        <f t="shared" si="259"/>
        <v>#VALUE!</v>
      </c>
      <c r="V727" t="e">
        <f t="shared" si="260"/>
        <v>#VALUE!</v>
      </c>
      <c r="W727" t="e">
        <f t="shared" si="261"/>
        <v>#VALUE!</v>
      </c>
      <c r="X727" t="e">
        <f t="shared" si="262"/>
        <v>#VALUE!</v>
      </c>
      <c r="Y727" t="e">
        <f t="shared" si="263"/>
        <v>#N/A</v>
      </c>
    </row>
    <row r="728" spans="1:25" x14ac:dyDescent="0.25">
      <c r="A728">
        <v>722</v>
      </c>
      <c r="B728">
        <f t="shared" si="242"/>
        <v>15</v>
      </c>
      <c r="C728">
        <f t="shared" si="243"/>
        <v>23</v>
      </c>
      <c r="D728" t="str">
        <f>IF(C728=1,#N/A,VLOOKUP(B728,Equi!$C$4:$BB$54,xy!C728))</f>
        <v/>
      </c>
      <c r="E728">
        <f t="shared" si="244"/>
        <v>9.9999999999999995E-7</v>
      </c>
      <c r="F728">
        <f t="shared" si="244"/>
        <v>8.0000009999999993</v>
      </c>
      <c r="G728" t="str">
        <f t="shared" si="245"/>
        <v/>
      </c>
      <c r="H728" t="e">
        <f t="shared" si="246"/>
        <v>#VALUE!</v>
      </c>
      <c r="I728" t="e">
        <f t="shared" si="247"/>
        <v>#VALUE!</v>
      </c>
      <c r="J728" t="e">
        <f t="shared" si="248"/>
        <v>#VALUE!</v>
      </c>
      <c r="K728">
        <f t="shared" si="249"/>
        <v>9.9999999999999995E-7</v>
      </c>
      <c r="L728" t="e">
        <f t="shared" si="250"/>
        <v>#VALUE!</v>
      </c>
      <c r="M728" t="e">
        <f t="shared" si="251"/>
        <v>#VALUE!</v>
      </c>
      <c r="N728" t="e">
        <f t="shared" si="252"/>
        <v>#VALUE!</v>
      </c>
      <c r="O728" t="e">
        <f t="shared" si="253"/>
        <v>#VALUE!</v>
      </c>
      <c r="P728" t="e">
        <f t="shared" si="254"/>
        <v>#VALUE!</v>
      </c>
      <c r="Q728" t="e">
        <f t="shared" si="255"/>
        <v>#VALUE!</v>
      </c>
      <c r="R728" t="e">
        <f t="shared" si="256"/>
        <v>#VALUE!</v>
      </c>
      <c r="S728" t="e">
        <f t="shared" si="257"/>
        <v>#VALUE!</v>
      </c>
      <c r="T728" t="e">
        <f t="shared" si="258"/>
        <v>#VALUE!</v>
      </c>
      <c r="U728" t="e">
        <f t="shared" si="259"/>
        <v>#VALUE!</v>
      </c>
      <c r="V728" t="e">
        <f t="shared" si="260"/>
        <v>#VALUE!</v>
      </c>
      <c r="W728" t="e">
        <f t="shared" si="261"/>
        <v>#VALUE!</v>
      </c>
      <c r="X728" t="e">
        <f t="shared" si="262"/>
        <v>#VALUE!</v>
      </c>
      <c r="Y728" t="e">
        <f t="shared" si="263"/>
        <v>#N/A</v>
      </c>
    </row>
    <row r="729" spans="1:25" x14ac:dyDescent="0.25">
      <c r="A729">
        <v>723</v>
      </c>
      <c r="B729">
        <f t="shared" si="242"/>
        <v>15</v>
      </c>
      <c r="C729">
        <f t="shared" si="243"/>
        <v>24</v>
      </c>
      <c r="D729" t="str">
        <f>IF(C729=1,#N/A,VLOOKUP(B729,Equi!$C$4:$BB$54,xy!C729))</f>
        <v/>
      </c>
      <c r="E729">
        <f t="shared" si="244"/>
        <v>9.9999999999999995E-7</v>
      </c>
      <c r="F729">
        <f t="shared" si="244"/>
        <v>9.0000009999999993</v>
      </c>
      <c r="G729" t="str">
        <f t="shared" si="245"/>
        <v/>
      </c>
      <c r="H729" t="e">
        <f t="shared" si="246"/>
        <v>#VALUE!</v>
      </c>
      <c r="I729" t="e">
        <f t="shared" si="247"/>
        <v>#VALUE!</v>
      </c>
      <c r="J729" t="e">
        <f t="shared" si="248"/>
        <v>#VALUE!</v>
      </c>
      <c r="K729">
        <f t="shared" si="249"/>
        <v>9.9999999999999995E-7</v>
      </c>
      <c r="L729" t="e">
        <f t="shared" si="250"/>
        <v>#VALUE!</v>
      </c>
      <c r="M729" t="e">
        <f t="shared" si="251"/>
        <v>#VALUE!</v>
      </c>
      <c r="N729" t="e">
        <f t="shared" si="252"/>
        <v>#VALUE!</v>
      </c>
      <c r="O729" t="e">
        <f t="shared" si="253"/>
        <v>#VALUE!</v>
      </c>
      <c r="P729" t="e">
        <f t="shared" si="254"/>
        <v>#VALUE!</v>
      </c>
      <c r="Q729" t="e">
        <f t="shared" si="255"/>
        <v>#VALUE!</v>
      </c>
      <c r="R729" t="e">
        <f t="shared" si="256"/>
        <v>#VALUE!</v>
      </c>
      <c r="S729" t="e">
        <f t="shared" si="257"/>
        <v>#VALUE!</v>
      </c>
      <c r="T729" t="e">
        <f t="shared" si="258"/>
        <v>#VALUE!</v>
      </c>
      <c r="U729" t="e">
        <f t="shared" si="259"/>
        <v>#VALUE!</v>
      </c>
      <c r="V729" t="e">
        <f t="shared" si="260"/>
        <v>#VALUE!</v>
      </c>
      <c r="W729" t="e">
        <f t="shared" si="261"/>
        <v>#VALUE!</v>
      </c>
      <c r="X729" t="e">
        <f t="shared" si="262"/>
        <v>#VALUE!</v>
      </c>
      <c r="Y729" t="e">
        <f t="shared" si="263"/>
        <v>#N/A</v>
      </c>
    </row>
    <row r="730" spans="1:25" x14ac:dyDescent="0.25">
      <c r="A730">
        <v>724</v>
      </c>
      <c r="B730">
        <f t="shared" si="242"/>
        <v>15</v>
      </c>
      <c r="C730">
        <f t="shared" si="243"/>
        <v>25</v>
      </c>
      <c r="D730" t="str">
        <f>IF(C730=1,#N/A,VLOOKUP(B730,Equi!$C$4:$BB$54,xy!C730))</f>
        <v/>
      </c>
      <c r="E730">
        <f t="shared" si="244"/>
        <v>9.9999999999999995E-7</v>
      </c>
      <c r="F730">
        <f t="shared" si="244"/>
        <v>10.000000999999999</v>
      </c>
      <c r="G730" t="str">
        <f t="shared" si="245"/>
        <v/>
      </c>
      <c r="H730" t="e">
        <f t="shared" si="246"/>
        <v>#VALUE!</v>
      </c>
      <c r="I730" t="e">
        <f t="shared" si="247"/>
        <v>#VALUE!</v>
      </c>
      <c r="J730" t="e">
        <f t="shared" si="248"/>
        <v>#VALUE!</v>
      </c>
      <c r="K730">
        <f t="shared" si="249"/>
        <v>9.9999999999999995E-7</v>
      </c>
      <c r="L730" t="e">
        <f t="shared" si="250"/>
        <v>#VALUE!</v>
      </c>
      <c r="M730" t="e">
        <f t="shared" si="251"/>
        <v>#VALUE!</v>
      </c>
      <c r="N730" t="e">
        <f t="shared" si="252"/>
        <v>#VALUE!</v>
      </c>
      <c r="O730" t="e">
        <f t="shared" si="253"/>
        <v>#VALUE!</v>
      </c>
      <c r="P730" t="e">
        <f t="shared" si="254"/>
        <v>#VALUE!</v>
      </c>
      <c r="Q730" t="e">
        <f t="shared" si="255"/>
        <v>#VALUE!</v>
      </c>
      <c r="R730" t="e">
        <f t="shared" si="256"/>
        <v>#VALUE!</v>
      </c>
      <c r="S730" t="e">
        <f t="shared" si="257"/>
        <v>#VALUE!</v>
      </c>
      <c r="T730" t="e">
        <f t="shared" si="258"/>
        <v>#VALUE!</v>
      </c>
      <c r="U730" t="e">
        <f t="shared" si="259"/>
        <v>#VALUE!</v>
      </c>
      <c r="V730" t="e">
        <f t="shared" si="260"/>
        <v>#VALUE!</v>
      </c>
      <c r="W730" t="e">
        <f t="shared" si="261"/>
        <v>#VALUE!</v>
      </c>
      <c r="X730" t="e">
        <f t="shared" si="262"/>
        <v>#VALUE!</v>
      </c>
      <c r="Y730" t="e">
        <f t="shared" si="263"/>
        <v>#N/A</v>
      </c>
    </row>
    <row r="731" spans="1:25" x14ac:dyDescent="0.25">
      <c r="A731">
        <v>725</v>
      </c>
      <c r="B731">
        <f t="shared" si="242"/>
        <v>15</v>
      </c>
      <c r="C731">
        <f t="shared" si="243"/>
        <v>26</v>
      </c>
      <c r="D731" t="str">
        <f>IF(C731=1,#N/A,VLOOKUP(B731,Equi!$C$4:$BB$54,xy!C731))</f>
        <v/>
      </c>
      <c r="E731">
        <f t="shared" si="244"/>
        <v>9.9999999999999995E-7</v>
      </c>
      <c r="F731">
        <f t="shared" si="244"/>
        <v>11.000000999999999</v>
      </c>
      <c r="G731" t="str">
        <f t="shared" si="245"/>
        <v/>
      </c>
      <c r="H731" t="e">
        <f t="shared" si="246"/>
        <v>#VALUE!</v>
      </c>
      <c r="I731" t="e">
        <f t="shared" si="247"/>
        <v>#VALUE!</v>
      </c>
      <c r="J731" t="e">
        <f t="shared" si="248"/>
        <v>#VALUE!</v>
      </c>
      <c r="K731">
        <f t="shared" si="249"/>
        <v>9.9999999999999995E-7</v>
      </c>
      <c r="L731" t="e">
        <f t="shared" si="250"/>
        <v>#VALUE!</v>
      </c>
      <c r="M731" t="e">
        <f t="shared" si="251"/>
        <v>#VALUE!</v>
      </c>
      <c r="N731" t="e">
        <f t="shared" si="252"/>
        <v>#VALUE!</v>
      </c>
      <c r="O731" t="e">
        <f t="shared" si="253"/>
        <v>#VALUE!</v>
      </c>
      <c r="P731" t="e">
        <f t="shared" si="254"/>
        <v>#VALUE!</v>
      </c>
      <c r="Q731" t="e">
        <f t="shared" si="255"/>
        <v>#VALUE!</v>
      </c>
      <c r="R731" t="e">
        <f t="shared" si="256"/>
        <v>#VALUE!</v>
      </c>
      <c r="S731" t="e">
        <f t="shared" si="257"/>
        <v>#VALUE!</v>
      </c>
      <c r="T731" t="e">
        <f t="shared" si="258"/>
        <v>#VALUE!</v>
      </c>
      <c r="U731" t="e">
        <f t="shared" si="259"/>
        <v>#VALUE!</v>
      </c>
      <c r="V731" t="e">
        <f t="shared" si="260"/>
        <v>#VALUE!</v>
      </c>
      <c r="W731" t="e">
        <f t="shared" si="261"/>
        <v>#VALUE!</v>
      </c>
      <c r="X731" t="e">
        <f t="shared" si="262"/>
        <v>#VALUE!</v>
      </c>
      <c r="Y731" t="e">
        <f t="shared" si="263"/>
        <v>#N/A</v>
      </c>
    </row>
    <row r="732" spans="1:25" x14ac:dyDescent="0.25">
      <c r="A732">
        <v>726</v>
      </c>
      <c r="B732">
        <f t="shared" si="242"/>
        <v>15</v>
      </c>
      <c r="C732">
        <f t="shared" si="243"/>
        <v>27</v>
      </c>
      <c r="D732" t="str">
        <f>IF(C732=1,#N/A,VLOOKUP(B732,Equi!$C$4:$BB$54,xy!C732))</f>
        <v/>
      </c>
      <c r="E732">
        <f t="shared" si="244"/>
        <v>9.9999999999999995E-7</v>
      </c>
      <c r="F732">
        <f t="shared" si="244"/>
        <v>12.000000999999999</v>
      </c>
      <c r="G732" t="str">
        <f t="shared" si="245"/>
        <v/>
      </c>
      <c r="H732" t="e">
        <f t="shared" si="246"/>
        <v>#VALUE!</v>
      </c>
      <c r="I732" t="e">
        <f t="shared" si="247"/>
        <v>#VALUE!</v>
      </c>
      <c r="J732" t="e">
        <f t="shared" si="248"/>
        <v>#VALUE!</v>
      </c>
      <c r="K732">
        <f t="shared" si="249"/>
        <v>9.9999999999999995E-7</v>
      </c>
      <c r="L732" t="e">
        <f t="shared" si="250"/>
        <v>#VALUE!</v>
      </c>
      <c r="M732" t="e">
        <f t="shared" si="251"/>
        <v>#VALUE!</v>
      </c>
      <c r="N732" t="e">
        <f t="shared" si="252"/>
        <v>#VALUE!</v>
      </c>
      <c r="O732" t="e">
        <f t="shared" si="253"/>
        <v>#VALUE!</v>
      </c>
      <c r="P732" t="e">
        <f t="shared" si="254"/>
        <v>#VALUE!</v>
      </c>
      <c r="Q732" t="e">
        <f t="shared" si="255"/>
        <v>#VALUE!</v>
      </c>
      <c r="R732" t="e">
        <f t="shared" si="256"/>
        <v>#VALUE!</v>
      </c>
      <c r="S732" t="e">
        <f t="shared" si="257"/>
        <v>#VALUE!</v>
      </c>
      <c r="T732" t="e">
        <f t="shared" si="258"/>
        <v>#VALUE!</v>
      </c>
      <c r="U732" t="e">
        <f t="shared" si="259"/>
        <v>#VALUE!</v>
      </c>
      <c r="V732" t="e">
        <f t="shared" si="260"/>
        <v>#VALUE!</v>
      </c>
      <c r="W732" t="e">
        <f t="shared" si="261"/>
        <v>#VALUE!</v>
      </c>
      <c r="X732" t="e">
        <f t="shared" si="262"/>
        <v>#VALUE!</v>
      </c>
      <c r="Y732" t="e">
        <f t="shared" si="263"/>
        <v>#N/A</v>
      </c>
    </row>
    <row r="733" spans="1:25" x14ac:dyDescent="0.25">
      <c r="A733">
        <v>727</v>
      </c>
      <c r="B733">
        <f t="shared" si="242"/>
        <v>15</v>
      </c>
      <c r="C733">
        <f t="shared" si="243"/>
        <v>28</v>
      </c>
      <c r="D733" t="str">
        <f>IF(C733=1,#N/A,VLOOKUP(B733,Equi!$C$4:$BB$54,xy!C733))</f>
        <v/>
      </c>
      <c r="E733">
        <f t="shared" si="244"/>
        <v>9.9999999999999995E-7</v>
      </c>
      <c r="F733">
        <f t="shared" si="244"/>
        <v>13.000000999999999</v>
      </c>
      <c r="G733" t="str">
        <f t="shared" si="245"/>
        <v/>
      </c>
      <c r="H733" t="e">
        <f t="shared" si="246"/>
        <v>#VALUE!</v>
      </c>
      <c r="I733" t="e">
        <f t="shared" si="247"/>
        <v>#VALUE!</v>
      </c>
      <c r="J733" t="e">
        <f t="shared" si="248"/>
        <v>#VALUE!</v>
      </c>
      <c r="K733">
        <f t="shared" si="249"/>
        <v>9.9999999999999995E-7</v>
      </c>
      <c r="L733" t="e">
        <f t="shared" si="250"/>
        <v>#VALUE!</v>
      </c>
      <c r="M733" t="e">
        <f t="shared" si="251"/>
        <v>#VALUE!</v>
      </c>
      <c r="N733" t="e">
        <f t="shared" si="252"/>
        <v>#VALUE!</v>
      </c>
      <c r="O733" t="e">
        <f t="shared" si="253"/>
        <v>#VALUE!</v>
      </c>
      <c r="P733" t="e">
        <f t="shared" si="254"/>
        <v>#VALUE!</v>
      </c>
      <c r="Q733" t="e">
        <f t="shared" si="255"/>
        <v>#VALUE!</v>
      </c>
      <c r="R733" t="e">
        <f t="shared" si="256"/>
        <v>#VALUE!</v>
      </c>
      <c r="S733" t="e">
        <f t="shared" si="257"/>
        <v>#VALUE!</v>
      </c>
      <c r="T733" t="e">
        <f t="shared" si="258"/>
        <v>#VALUE!</v>
      </c>
      <c r="U733" t="e">
        <f t="shared" si="259"/>
        <v>#VALUE!</v>
      </c>
      <c r="V733" t="e">
        <f t="shared" si="260"/>
        <v>#VALUE!</v>
      </c>
      <c r="W733" t="e">
        <f t="shared" si="261"/>
        <v>#VALUE!</v>
      </c>
      <c r="X733" t="e">
        <f t="shared" si="262"/>
        <v>#VALUE!</v>
      </c>
      <c r="Y733" t="e">
        <f t="shared" si="263"/>
        <v>#N/A</v>
      </c>
    </row>
    <row r="734" spans="1:25" x14ac:dyDescent="0.25">
      <c r="A734">
        <v>728</v>
      </c>
      <c r="B734">
        <f t="shared" si="242"/>
        <v>15</v>
      </c>
      <c r="C734">
        <f t="shared" si="243"/>
        <v>29</v>
      </c>
      <c r="D734" t="str">
        <f>IF(C734=1,#N/A,VLOOKUP(B734,Equi!$C$4:$BB$54,xy!C734))</f>
        <v/>
      </c>
      <c r="E734">
        <f t="shared" si="244"/>
        <v>9.9999999999999995E-7</v>
      </c>
      <c r="F734">
        <f t="shared" si="244"/>
        <v>14.000000999999999</v>
      </c>
      <c r="G734" t="str">
        <f t="shared" si="245"/>
        <v/>
      </c>
      <c r="H734" t="e">
        <f t="shared" si="246"/>
        <v>#VALUE!</v>
      </c>
      <c r="I734" t="e">
        <f t="shared" si="247"/>
        <v>#VALUE!</v>
      </c>
      <c r="J734" t="e">
        <f t="shared" si="248"/>
        <v>#VALUE!</v>
      </c>
      <c r="K734">
        <f t="shared" si="249"/>
        <v>9.9999999999999995E-7</v>
      </c>
      <c r="L734" t="e">
        <f t="shared" si="250"/>
        <v>#VALUE!</v>
      </c>
      <c r="M734" t="e">
        <f t="shared" si="251"/>
        <v>#VALUE!</v>
      </c>
      <c r="N734" t="e">
        <f t="shared" si="252"/>
        <v>#VALUE!</v>
      </c>
      <c r="O734" t="e">
        <f t="shared" si="253"/>
        <v>#VALUE!</v>
      </c>
      <c r="P734" t="e">
        <f t="shared" si="254"/>
        <v>#VALUE!</v>
      </c>
      <c r="Q734" t="e">
        <f t="shared" si="255"/>
        <v>#VALUE!</v>
      </c>
      <c r="R734" t="e">
        <f t="shared" si="256"/>
        <v>#VALUE!</v>
      </c>
      <c r="S734" t="e">
        <f t="shared" si="257"/>
        <v>#VALUE!</v>
      </c>
      <c r="T734" t="e">
        <f t="shared" si="258"/>
        <v>#VALUE!</v>
      </c>
      <c r="U734" t="e">
        <f t="shared" si="259"/>
        <v>#VALUE!</v>
      </c>
      <c r="V734" t="e">
        <f t="shared" si="260"/>
        <v>#VALUE!</v>
      </c>
      <c r="W734" t="e">
        <f t="shared" si="261"/>
        <v>#VALUE!</v>
      </c>
      <c r="X734" t="e">
        <f t="shared" si="262"/>
        <v>#VALUE!</v>
      </c>
      <c r="Y734" t="e">
        <f t="shared" si="263"/>
        <v>#N/A</v>
      </c>
    </row>
    <row r="735" spans="1:25" x14ac:dyDescent="0.25">
      <c r="A735">
        <v>729</v>
      </c>
      <c r="B735">
        <f t="shared" si="242"/>
        <v>15</v>
      </c>
      <c r="C735">
        <f t="shared" si="243"/>
        <v>30</v>
      </c>
      <c r="D735" t="str">
        <f>IF(C735=1,#N/A,VLOOKUP(B735,Equi!$C$4:$BB$54,xy!C735))</f>
        <v/>
      </c>
      <c r="E735">
        <f t="shared" si="244"/>
        <v>9.9999999999999995E-7</v>
      </c>
      <c r="F735">
        <f t="shared" si="244"/>
        <v>15.000000999999999</v>
      </c>
      <c r="G735" t="str">
        <f t="shared" si="245"/>
        <v/>
      </c>
      <c r="H735" t="e">
        <f t="shared" si="246"/>
        <v>#VALUE!</v>
      </c>
      <c r="I735" t="e">
        <f t="shared" si="247"/>
        <v>#VALUE!</v>
      </c>
      <c r="J735" t="e">
        <f t="shared" si="248"/>
        <v>#VALUE!</v>
      </c>
      <c r="K735">
        <f t="shared" si="249"/>
        <v>9.9999999999999995E-7</v>
      </c>
      <c r="L735" t="e">
        <f t="shared" si="250"/>
        <v>#VALUE!</v>
      </c>
      <c r="M735" t="e">
        <f t="shared" si="251"/>
        <v>#VALUE!</v>
      </c>
      <c r="N735" t="e">
        <f t="shared" si="252"/>
        <v>#VALUE!</v>
      </c>
      <c r="O735" t="e">
        <f t="shared" si="253"/>
        <v>#VALUE!</v>
      </c>
      <c r="P735" t="e">
        <f t="shared" si="254"/>
        <v>#VALUE!</v>
      </c>
      <c r="Q735" t="e">
        <f t="shared" si="255"/>
        <v>#VALUE!</v>
      </c>
      <c r="R735" t="e">
        <f t="shared" si="256"/>
        <v>#VALUE!</v>
      </c>
      <c r="S735" t="e">
        <f t="shared" si="257"/>
        <v>#VALUE!</v>
      </c>
      <c r="T735" t="e">
        <f t="shared" si="258"/>
        <v>#VALUE!</v>
      </c>
      <c r="U735" t="e">
        <f t="shared" si="259"/>
        <v>#VALUE!</v>
      </c>
      <c r="V735" t="e">
        <f t="shared" si="260"/>
        <v>#VALUE!</v>
      </c>
      <c r="W735" t="e">
        <f t="shared" si="261"/>
        <v>#VALUE!</v>
      </c>
      <c r="X735" t="e">
        <f t="shared" si="262"/>
        <v>#VALUE!</v>
      </c>
      <c r="Y735" t="e">
        <f t="shared" si="263"/>
        <v>#N/A</v>
      </c>
    </row>
    <row r="736" spans="1:25" x14ac:dyDescent="0.25">
      <c r="A736">
        <v>730</v>
      </c>
      <c r="B736">
        <f t="shared" si="242"/>
        <v>15</v>
      </c>
      <c r="C736">
        <f t="shared" si="243"/>
        <v>31</v>
      </c>
      <c r="D736">
        <f>IF(C736=1,#N/A,VLOOKUP(B736,Equi!$C$4:$BB$54,xy!C736))</f>
        <v>-10.412726222928763</v>
      </c>
      <c r="E736">
        <f t="shared" si="244"/>
        <v>9.9999999999999995E-7</v>
      </c>
      <c r="F736">
        <f t="shared" si="244"/>
        <v>16.000001000000001</v>
      </c>
      <c r="G736">
        <f t="shared" si="245"/>
        <v>-10.412726222928763</v>
      </c>
      <c r="H736">
        <f t="shared" si="246"/>
        <v>-0.57693413744792377</v>
      </c>
      <c r="I736">
        <f t="shared" si="247"/>
        <v>-0.57693413744792377</v>
      </c>
      <c r="J736">
        <f t="shared" si="248"/>
        <v>19.089916170420167</v>
      </c>
      <c r="K736">
        <f t="shared" si="249"/>
        <v>9.9999999999999995E-7</v>
      </c>
      <c r="L736">
        <f t="shared" si="250"/>
        <v>5.5635404567913636</v>
      </c>
      <c r="M736">
        <f t="shared" si="251"/>
        <v>-18.261213458566086</v>
      </c>
      <c r="N736">
        <f t="shared" si="252"/>
        <v>-1.5707962720340232</v>
      </c>
      <c r="O736">
        <f t="shared" si="253"/>
        <v>-1.5707962720340232</v>
      </c>
      <c r="P736">
        <f t="shared" si="254"/>
        <v>18.261213458566115</v>
      </c>
      <c r="Q736">
        <f t="shared" si="255"/>
        <v>-3.4844028127584528</v>
      </c>
      <c r="R736">
        <f t="shared" si="256"/>
        <v>5.5635404567913636</v>
      </c>
      <c r="S736">
        <f t="shared" si="257"/>
        <v>-6.3405629795822396</v>
      </c>
      <c r="T736">
        <f t="shared" si="258"/>
        <v>-0.55952810410348652</v>
      </c>
      <c r="U736">
        <f t="shared" si="259"/>
        <v>-0.55952810410348652</v>
      </c>
      <c r="V736">
        <f t="shared" si="260"/>
        <v>6.5646055004023864</v>
      </c>
      <c r="W736">
        <f t="shared" si="261"/>
        <v>4.3875867570066598</v>
      </c>
      <c r="X736">
        <f t="shared" si="262"/>
        <v>11.906354030092249</v>
      </c>
      <c r="Y736">
        <f t="shared" si="263"/>
        <v>-6.3405629795822396</v>
      </c>
    </row>
    <row r="737" spans="1:25" x14ac:dyDescent="0.25">
      <c r="A737">
        <v>731</v>
      </c>
      <c r="B737">
        <f t="shared" si="242"/>
        <v>15</v>
      </c>
      <c r="C737">
        <f t="shared" si="243"/>
        <v>32</v>
      </c>
      <c r="D737">
        <f>IF(C737=1,#N/A,VLOOKUP(B737,Equi!$C$4:$BB$54,xy!C737))</f>
        <v>-10.226489923869382</v>
      </c>
      <c r="E737">
        <f t="shared" si="244"/>
        <v>9.9999999999999995E-7</v>
      </c>
      <c r="F737">
        <f t="shared" si="244"/>
        <v>17.000001000000001</v>
      </c>
      <c r="G737">
        <f t="shared" si="245"/>
        <v>-10.226489923869382</v>
      </c>
      <c r="H737">
        <f t="shared" si="246"/>
        <v>-0.54156444462422804</v>
      </c>
      <c r="I737">
        <f t="shared" si="247"/>
        <v>-0.54156444462422804</v>
      </c>
      <c r="J737">
        <f t="shared" si="248"/>
        <v>19.838879256727257</v>
      </c>
      <c r="K737">
        <f t="shared" si="249"/>
        <v>9.9999999999999995E-7</v>
      </c>
      <c r="L737">
        <f t="shared" si="250"/>
        <v>6.4492952854195957</v>
      </c>
      <c r="M737">
        <f t="shared" si="251"/>
        <v>-18.761335786251138</v>
      </c>
      <c r="N737">
        <f t="shared" si="252"/>
        <v>-1.5707962734937879</v>
      </c>
      <c r="O737">
        <f t="shared" si="253"/>
        <v>-1.5707962734937879</v>
      </c>
      <c r="P737">
        <f t="shared" si="254"/>
        <v>18.761335786251166</v>
      </c>
      <c r="Q737">
        <f t="shared" si="255"/>
        <v>-3.5798306516694174</v>
      </c>
      <c r="R737">
        <f t="shared" si="256"/>
        <v>6.4492952854195957</v>
      </c>
      <c r="S737">
        <f t="shared" si="257"/>
        <v>-6.7333099171060526</v>
      </c>
      <c r="T737">
        <f t="shared" si="258"/>
        <v>-0.50672979851353916</v>
      </c>
      <c r="U737">
        <f t="shared" si="259"/>
        <v>-0.50672979851353916</v>
      </c>
      <c r="V737">
        <f t="shared" si="260"/>
        <v>7.3762183517821178</v>
      </c>
      <c r="W737">
        <f t="shared" si="261"/>
        <v>5.2127254685706417</v>
      </c>
      <c r="X737">
        <f t="shared" si="262"/>
        <v>12.175056626201453</v>
      </c>
      <c r="Y737">
        <f t="shared" si="263"/>
        <v>-6.7333099171060526</v>
      </c>
    </row>
    <row r="738" spans="1:25" x14ac:dyDescent="0.25">
      <c r="A738">
        <v>732</v>
      </c>
      <c r="B738">
        <f t="shared" si="242"/>
        <v>15</v>
      </c>
      <c r="C738">
        <f t="shared" si="243"/>
        <v>33</v>
      </c>
      <c r="D738" t="str">
        <f>IF(C738=1,#N/A,VLOOKUP(B738,Equi!$C$4:$BB$54,xy!C738))</f>
        <v/>
      </c>
      <c r="E738">
        <f t="shared" si="244"/>
        <v>9.9999999999999995E-7</v>
      </c>
      <c r="F738">
        <f t="shared" si="244"/>
        <v>18.000001000000001</v>
      </c>
      <c r="G738" t="str">
        <f t="shared" si="245"/>
        <v/>
      </c>
      <c r="H738" t="e">
        <f t="shared" si="246"/>
        <v>#VALUE!</v>
      </c>
      <c r="I738" t="e">
        <f t="shared" si="247"/>
        <v>#VALUE!</v>
      </c>
      <c r="J738" t="e">
        <f t="shared" si="248"/>
        <v>#VALUE!</v>
      </c>
      <c r="K738">
        <f t="shared" si="249"/>
        <v>9.9999999999999995E-7</v>
      </c>
      <c r="L738" t="e">
        <f t="shared" si="250"/>
        <v>#VALUE!</v>
      </c>
      <c r="M738" t="e">
        <f t="shared" si="251"/>
        <v>#VALUE!</v>
      </c>
      <c r="N738" t="e">
        <f t="shared" si="252"/>
        <v>#VALUE!</v>
      </c>
      <c r="O738" t="e">
        <f t="shared" si="253"/>
        <v>#VALUE!</v>
      </c>
      <c r="P738" t="e">
        <f t="shared" si="254"/>
        <v>#VALUE!</v>
      </c>
      <c r="Q738" t="e">
        <f t="shared" si="255"/>
        <v>#VALUE!</v>
      </c>
      <c r="R738" t="e">
        <f t="shared" si="256"/>
        <v>#VALUE!</v>
      </c>
      <c r="S738" t="e">
        <f t="shared" si="257"/>
        <v>#VALUE!</v>
      </c>
      <c r="T738" t="e">
        <f t="shared" si="258"/>
        <v>#VALUE!</v>
      </c>
      <c r="U738" t="e">
        <f t="shared" si="259"/>
        <v>#VALUE!</v>
      </c>
      <c r="V738" t="e">
        <f t="shared" si="260"/>
        <v>#VALUE!</v>
      </c>
      <c r="W738" t="e">
        <f t="shared" si="261"/>
        <v>#VALUE!</v>
      </c>
      <c r="X738" t="e">
        <f t="shared" si="262"/>
        <v>#VALUE!</v>
      </c>
      <c r="Y738" t="e">
        <f t="shared" si="263"/>
        <v>#N/A</v>
      </c>
    </row>
    <row r="739" spans="1:25" x14ac:dyDescent="0.25">
      <c r="A739">
        <v>733</v>
      </c>
      <c r="B739">
        <f t="shared" si="242"/>
        <v>15</v>
      </c>
      <c r="C739">
        <f t="shared" si="243"/>
        <v>34</v>
      </c>
      <c r="D739" t="str">
        <f>IF(C739=1,#N/A,VLOOKUP(B739,Equi!$C$4:$BB$54,xy!C739))</f>
        <v/>
      </c>
      <c r="E739">
        <f t="shared" si="244"/>
        <v>9.9999999999999995E-7</v>
      </c>
      <c r="F739">
        <f t="shared" si="244"/>
        <v>19.000001000000001</v>
      </c>
      <c r="G739" t="str">
        <f t="shared" si="245"/>
        <v/>
      </c>
      <c r="H739" t="e">
        <f t="shared" si="246"/>
        <v>#VALUE!</v>
      </c>
      <c r="I739" t="e">
        <f t="shared" si="247"/>
        <v>#VALUE!</v>
      </c>
      <c r="J739" t="e">
        <f t="shared" si="248"/>
        <v>#VALUE!</v>
      </c>
      <c r="K739">
        <f t="shared" si="249"/>
        <v>9.9999999999999995E-7</v>
      </c>
      <c r="L739" t="e">
        <f t="shared" si="250"/>
        <v>#VALUE!</v>
      </c>
      <c r="M739" t="e">
        <f t="shared" si="251"/>
        <v>#VALUE!</v>
      </c>
      <c r="N739" t="e">
        <f t="shared" si="252"/>
        <v>#VALUE!</v>
      </c>
      <c r="O739" t="e">
        <f t="shared" si="253"/>
        <v>#VALUE!</v>
      </c>
      <c r="P739" t="e">
        <f t="shared" si="254"/>
        <v>#VALUE!</v>
      </c>
      <c r="Q739" t="e">
        <f t="shared" si="255"/>
        <v>#VALUE!</v>
      </c>
      <c r="R739" t="e">
        <f t="shared" si="256"/>
        <v>#VALUE!</v>
      </c>
      <c r="S739" t="e">
        <f t="shared" si="257"/>
        <v>#VALUE!</v>
      </c>
      <c r="T739" t="e">
        <f t="shared" si="258"/>
        <v>#VALUE!</v>
      </c>
      <c r="U739" t="e">
        <f t="shared" si="259"/>
        <v>#VALUE!</v>
      </c>
      <c r="V739" t="e">
        <f t="shared" si="260"/>
        <v>#VALUE!</v>
      </c>
      <c r="W739" t="e">
        <f t="shared" si="261"/>
        <v>#VALUE!</v>
      </c>
      <c r="X739" t="e">
        <f t="shared" si="262"/>
        <v>#VALUE!</v>
      </c>
      <c r="Y739" t="e">
        <f t="shared" si="263"/>
        <v>#N/A</v>
      </c>
    </row>
    <row r="740" spans="1:25" x14ac:dyDescent="0.25">
      <c r="A740">
        <v>734</v>
      </c>
      <c r="B740">
        <f t="shared" si="242"/>
        <v>15</v>
      </c>
      <c r="C740">
        <f t="shared" si="243"/>
        <v>35</v>
      </c>
      <c r="D740">
        <f>IF(C740=1,#N/A,VLOOKUP(B740,Equi!$C$4:$BB$54,xy!C740))</f>
        <v>-10.526282038421897</v>
      </c>
      <c r="E740">
        <f t="shared" si="244"/>
        <v>9.9999999999999995E-7</v>
      </c>
      <c r="F740">
        <f t="shared" si="244"/>
        <v>20.000001000000001</v>
      </c>
      <c r="G740">
        <f t="shared" si="245"/>
        <v>-10.526282038421897</v>
      </c>
      <c r="H740">
        <f t="shared" si="246"/>
        <v>-0.48447658693964601</v>
      </c>
      <c r="I740">
        <f t="shared" si="247"/>
        <v>-0.48447658693964601</v>
      </c>
      <c r="J740">
        <f t="shared" si="248"/>
        <v>22.60094364296333</v>
      </c>
      <c r="K740">
        <f t="shared" si="249"/>
        <v>9.9999999999999995E-7</v>
      </c>
      <c r="L740">
        <f t="shared" si="250"/>
        <v>8.5547259580604429</v>
      </c>
      <c r="M740">
        <f t="shared" si="251"/>
        <v>-20.919352698754601</v>
      </c>
      <c r="N740">
        <f t="shared" si="252"/>
        <v>-1.5707962789922703</v>
      </c>
      <c r="O740">
        <f t="shared" si="253"/>
        <v>-1.5707962789922703</v>
      </c>
      <c r="P740">
        <f t="shared" si="254"/>
        <v>20.919352698754626</v>
      </c>
      <c r="Q740">
        <f t="shared" si="255"/>
        <v>-3.9915996907497937</v>
      </c>
      <c r="R740">
        <f t="shared" si="256"/>
        <v>8.5547259580604429</v>
      </c>
      <c r="S740">
        <f t="shared" si="257"/>
        <v>-8.4280043680286099</v>
      </c>
      <c r="T740">
        <f t="shared" si="258"/>
        <v>-0.43656901170270773</v>
      </c>
      <c r="U740">
        <f t="shared" si="259"/>
        <v>-0.43656901170270773</v>
      </c>
      <c r="V740">
        <f t="shared" si="260"/>
        <v>9.4401379390720237</v>
      </c>
      <c r="W740">
        <f t="shared" si="261"/>
        <v>7.1230963984945159</v>
      </c>
      <c r="X740">
        <f t="shared" si="262"/>
        <v>12.955979144844674</v>
      </c>
      <c r="Y740">
        <f t="shared" si="263"/>
        <v>-8.4280043680286099</v>
      </c>
    </row>
    <row r="741" spans="1:25" x14ac:dyDescent="0.25">
      <c r="A741">
        <v>735</v>
      </c>
      <c r="B741">
        <f t="shared" si="242"/>
        <v>15</v>
      </c>
      <c r="C741">
        <f t="shared" si="243"/>
        <v>36</v>
      </c>
      <c r="D741" t="str">
        <f>IF(C741=1,#N/A,VLOOKUP(B741,Equi!$C$4:$BB$54,xy!C741))</f>
        <v/>
      </c>
      <c r="E741">
        <f t="shared" si="244"/>
        <v>9.9999999999999995E-7</v>
      </c>
      <c r="F741">
        <f t="shared" si="244"/>
        <v>21.000001000000001</v>
      </c>
      <c r="G741" t="str">
        <f t="shared" si="245"/>
        <v/>
      </c>
      <c r="H741" t="e">
        <f t="shared" si="246"/>
        <v>#VALUE!</v>
      </c>
      <c r="I741" t="e">
        <f t="shared" si="247"/>
        <v>#VALUE!</v>
      </c>
      <c r="J741" t="e">
        <f t="shared" si="248"/>
        <v>#VALUE!</v>
      </c>
      <c r="K741">
        <f t="shared" si="249"/>
        <v>9.9999999999999995E-7</v>
      </c>
      <c r="L741" t="e">
        <f t="shared" si="250"/>
        <v>#VALUE!</v>
      </c>
      <c r="M741" t="e">
        <f t="shared" si="251"/>
        <v>#VALUE!</v>
      </c>
      <c r="N741" t="e">
        <f t="shared" si="252"/>
        <v>#VALUE!</v>
      </c>
      <c r="O741" t="e">
        <f t="shared" si="253"/>
        <v>#VALUE!</v>
      </c>
      <c r="P741" t="e">
        <f t="shared" si="254"/>
        <v>#VALUE!</v>
      </c>
      <c r="Q741" t="e">
        <f t="shared" si="255"/>
        <v>#VALUE!</v>
      </c>
      <c r="R741" t="e">
        <f t="shared" si="256"/>
        <v>#VALUE!</v>
      </c>
      <c r="S741" t="e">
        <f t="shared" si="257"/>
        <v>#VALUE!</v>
      </c>
      <c r="T741" t="e">
        <f t="shared" si="258"/>
        <v>#VALUE!</v>
      </c>
      <c r="U741" t="e">
        <f t="shared" si="259"/>
        <v>#VALUE!</v>
      </c>
      <c r="V741" t="e">
        <f t="shared" si="260"/>
        <v>#VALUE!</v>
      </c>
      <c r="W741" t="e">
        <f t="shared" si="261"/>
        <v>#VALUE!</v>
      </c>
      <c r="X741" t="e">
        <f t="shared" si="262"/>
        <v>#VALUE!</v>
      </c>
      <c r="Y741" t="e">
        <f t="shared" si="263"/>
        <v>#N/A</v>
      </c>
    </row>
    <row r="742" spans="1:25" x14ac:dyDescent="0.25">
      <c r="A742">
        <v>736</v>
      </c>
      <c r="B742">
        <f t="shared" si="242"/>
        <v>15</v>
      </c>
      <c r="C742">
        <f t="shared" si="243"/>
        <v>37</v>
      </c>
      <c r="D742" t="str">
        <f>IF(C742=1,#N/A,VLOOKUP(B742,Equi!$C$4:$BB$54,xy!C742))</f>
        <v/>
      </c>
      <c r="E742">
        <f t="shared" si="244"/>
        <v>9.9999999999999995E-7</v>
      </c>
      <c r="F742">
        <f t="shared" si="244"/>
        <v>22.000001000000001</v>
      </c>
      <c r="G742" t="str">
        <f t="shared" si="245"/>
        <v/>
      </c>
      <c r="H742" t="e">
        <f t="shared" si="246"/>
        <v>#VALUE!</v>
      </c>
      <c r="I742" t="e">
        <f t="shared" si="247"/>
        <v>#VALUE!</v>
      </c>
      <c r="J742" t="e">
        <f t="shared" si="248"/>
        <v>#VALUE!</v>
      </c>
      <c r="K742">
        <f t="shared" si="249"/>
        <v>9.9999999999999995E-7</v>
      </c>
      <c r="L742" t="e">
        <f t="shared" si="250"/>
        <v>#VALUE!</v>
      </c>
      <c r="M742" t="e">
        <f t="shared" si="251"/>
        <v>#VALUE!</v>
      </c>
      <c r="N742" t="e">
        <f t="shared" si="252"/>
        <v>#VALUE!</v>
      </c>
      <c r="O742" t="e">
        <f t="shared" si="253"/>
        <v>#VALUE!</v>
      </c>
      <c r="P742" t="e">
        <f t="shared" si="254"/>
        <v>#VALUE!</v>
      </c>
      <c r="Q742" t="e">
        <f t="shared" si="255"/>
        <v>#VALUE!</v>
      </c>
      <c r="R742" t="e">
        <f t="shared" si="256"/>
        <v>#VALUE!</v>
      </c>
      <c r="S742" t="e">
        <f t="shared" si="257"/>
        <v>#VALUE!</v>
      </c>
      <c r="T742" t="e">
        <f t="shared" si="258"/>
        <v>#VALUE!</v>
      </c>
      <c r="U742" t="e">
        <f t="shared" si="259"/>
        <v>#VALUE!</v>
      </c>
      <c r="V742" t="e">
        <f t="shared" si="260"/>
        <v>#VALUE!</v>
      </c>
      <c r="W742" t="e">
        <f t="shared" si="261"/>
        <v>#VALUE!</v>
      </c>
      <c r="X742" t="e">
        <f t="shared" si="262"/>
        <v>#VALUE!</v>
      </c>
      <c r="Y742" t="e">
        <f t="shared" si="263"/>
        <v>#N/A</v>
      </c>
    </row>
    <row r="743" spans="1:25" x14ac:dyDescent="0.25">
      <c r="A743">
        <v>737</v>
      </c>
      <c r="B743">
        <f t="shared" si="242"/>
        <v>15</v>
      </c>
      <c r="C743">
        <f t="shared" si="243"/>
        <v>38</v>
      </c>
      <c r="D743" t="str">
        <f>IF(C743=1,#N/A,VLOOKUP(B743,Equi!$C$4:$BB$54,xy!C743))</f>
        <v/>
      </c>
      <c r="E743">
        <f t="shared" si="244"/>
        <v>9.9999999999999995E-7</v>
      </c>
      <c r="F743">
        <f t="shared" si="244"/>
        <v>23.000001000000001</v>
      </c>
      <c r="G743" t="str">
        <f t="shared" si="245"/>
        <v/>
      </c>
      <c r="H743" t="e">
        <f t="shared" si="246"/>
        <v>#VALUE!</v>
      </c>
      <c r="I743" t="e">
        <f t="shared" si="247"/>
        <v>#VALUE!</v>
      </c>
      <c r="J743" t="e">
        <f t="shared" si="248"/>
        <v>#VALUE!</v>
      </c>
      <c r="K743">
        <f t="shared" si="249"/>
        <v>9.9999999999999995E-7</v>
      </c>
      <c r="L743" t="e">
        <f t="shared" si="250"/>
        <v>#VALUE!</v>
      </c>
      <c r="M743" t="e">
        <f t="shared" si="251"/>
        <v>#VALUE!</v>
      </c>
      <c r="N743" t="e">
        <f t="shared" si="252"/>
        <v>#VALUE!</v>
      </c>
      <c r="O743" t="e">
        <f t="shared" si="253"/>
        <v>#VALUE!</v>
      </c>
      <c r="P743" t="e">
        <f t="shared" si="254"/>
        <v>#VALUE!</v>
      </c>
      <c r="Q743" t="e">
        <f t="shared" si="255"/>
        <v>#VALUE!</v>
      </c>
      <c r="R743" t="e">
        <f t="shared" si="256"/>
        <v>#VALUE!</v>
      </c>
      <c r="S743" t="e">
        <f t="shared" si="257"/>
        <v>#VALUE!</v>
      </c>
      <c r="T743" t="e">
        <f t="shared" si="258"/>
        <v>#VALUE!</v>
      </c>
      <c r="U743" t="e">
        <f t="shared" si="259"/>
        <v>#VALUE!</v>
      </c>
      <c r="V743" t="e">
        <f t="shared" si="260"/>
        <v>#VALUE!</v>
      </c>
      <c r="W743" t="e">
        <f t="shared" si="261"/>
        <v>#VALUE!</v>
      </c>
      <c r="X743" t="e">
        <f t="shared" si="262"/>
        <v>#VALUE!</v>
      </c>
      <c r="Y743" t="e">
        <f t="shared" si="263"/>
        <v>#N/A</v>
      </c>
    </row>
    <row r="744" spans="1:25" x14ac:dyDescent="0.25">
      <c r="A744">
        <v>738</v>
      </c>
      <c r="B744">
        <f t="shared" si="242"/>
        <v>15</v>
      </c>
      <c r="C744">
        <f t="shared" si="243"/>
        <v>39</v>
      </c>
      <c r="D744" t="str">
        <f>IF(C744=1,#N/A,VLOOKUP(B744,Equi!$C$4:$BB$54,xy!C744))</f>
        <v/>
      </c>
      <c r="E744">
        <f t="shared" si="244"/>
        <v>9.9999999999999995E-7</v>
      </c>
      <c r="F744">
        <f t="shared" si="244"/>
        <v>24.000001000000001</v>
      </c>
      <c r="G744" t="str">
        <f t="shared" si="245"/>
        <v/>
      </c>
      <c r="H744" t="e">
        <f t="shared" si="246"/>
        <v>#VALUE!</v>
      </c>
      <c r="I744" t="e">
        <f t="shared" si="247"/>
        <v>#VALUE!</v>
      </c>
      <c r="J744" t="e">
        <f t="shared" si="248"/>
        <v>#VALUE!</v>
      </c>
      <c r="K744">
        <f t="shared" si="249"/>
        <v>9.9999999999999995E-7</v>
      </c>
      <c r="L744" t="e">
        <f t="shared" si="250"/>
        <v>#VALUE!</v>
      </c>
      <c r="M744" t="e">
        <f t="shared" si="251"/>
        <v>#VALUE!</v>
      </c>
      <c r="N744" t="e">
        <f t="shared" si="252"/>
        <v>#VALUE!</v>
      </c>
      <c r="O744" t="e">
        <f t="shared" si="253"/>
        <v>#VALUE!</v>
      </c>
      <c r="P744" t="e">
        <f t="shared" si="254"/>
        <v>#VALUE!</v>
      </c>
      <c r="Q744" t="e">
        <f t="shared" si="255"/>
        <v>#VALUE!</v>
      </c>
      <c r="R744" t="e">
        <f t="shared" si="256"/>
        <v>#VALUE!</v>
      </c>
      <c r="S744" t="e">
        <f t="shared" si="257"/>
        <v>#VALUE!</v>
      </c>
      <c r="T744" t="e">
        <f t="shared" si="258"/>
        <v>#VALUE!</v>
      </c>
      <c r="U744" t="e">
        <f t="shared" si="259"/>
        <v>#VALUE!</v>
      </c>
      <c r="V744" t="e">
        <f t="shared" si="260"/>
        <v>#VALUE!</v>
      </c>
      <c r="W744" t="e">
        <f t="shared" si="261"/>
        <v>#VALUE!</v>
      </c>
      <c r="X744" t="e">
        <f t="shared" si="262"/>
        <v>#VALUE!</v>
      </c>
      <c r="Y744" t="e">
        <f t="shared" si="263"/>
        <v>#N/A</v>
      </c>
    </row>
    <row r="745" spans="1:25" x14ac:dyDescent="0.25">
      <c r="A745">
        <v>739</v>
      </c>
      <c r="B745">
        <f t="shared" si="242"/>
        <v>15</v>
      </c>
      <c r="C745">
        <f t="shared" si="243"/>
        <v>40</v>
      </c>
      <c r="D745" t="str">
        <f>IF(C745=1,#N/A,VLOOKUP(B745,Equi!$C$4:$BB$54,xy!C745))</f>
        <v/>
      </c>
      <c r="E745">
        <f t="shared" si="244"/>
        <v>9.9999999999999995E-7</v>
      </c>
      <c r="F745">
        <f t="shared" si="244"/>
        <v>25.000001000000001</v>
      </c>
      <c r="G745" t="str">
        <f t="shared" si="245"/>
        <v/>
      </c>
      <c r="H745" t="e">
        <f t="shared" si="246"/>
        <v>#VALUE!</v>
      </c>
      <c r="I745" t="e">
        <f t="shared" si="247"/>
        <v>#VALUE!</v>
      </c>
      <c r="J745" t="e">
        <f t="shared" si="248"/>
        <v>#VALUE!</v>
      </c>
      <c r="K745">
        <f t="shared" si="249"/>
        <v>9.9999999999999995E-7</v>
      </c>
      <c r="L745" t="e">
        <f t="shared" si="250"/>
        <v>#VALUE!</v>
      </c>
      <c r="M745" t="e">
        <f t="shared" si="251"/>
        <v>#VALUE!</v>
      </c>
      <c r="N745" t="e">
        <f t="shared" si="252"/>
        <v>#VALUE!</v>
      </c>
      <c r="O745" t="e">
        <f t="shared" si="253"/>
        <v>#VALUE!</v>
      </c>
      <c r="P745" t="e">
        <f t="shared" si="254"/>
        <v>#VALUE!</v>
      </c>
      <c r="Q745" t="e">
        <f t="shared" si="255"/>
        <v>#VALUE!</v>
      </c>
      <c r="R745" t="e">
        <f t="shared" si="256"/>
        <v>#VALUE!</v>
      </c>
      <c r="S745" t="e">
        <f t="shared" si="257"/>
        <v>#VALUE!</v>
      </c>
      <c r="T745" t="e">
        <f t="shared" si="258"/>
        <v>#VALUE!</v>
      </c>
      <c r="U745" t="e">
        <f t="shared" si="259"/>
        <v>#VALUE!</v>
      </c>
      <c r="V745" t="e">
        <f t="shared" si="260"/>
        <v>#VALUE!</v>
      </c>
      <c r="W745" t="e">
        <f t="shared" si="261"/>
        <v>#VALUE!</v>
      </c>
      <c r="X745" t="e">
        <f t="shared" si="262"/>
        <v>#VALUE!</v>
      </c>
      <c r="Y745" t="e">
        <f t="shared" si="263"/>
        <v>#N/A</v>
      </c>
    </row>
    <row r="746" spans="1:25" x14ac:dyDescent="0.25">
      <c r="A746">
        <v>740</v>
      </c>
      <c r="B746">
        <f t="shared" si="242"/>
        <v>15</v>
      </c>
      <c r="C746">
        <f t="shared" si="243"/>
        <v>41</v>
      </c>
      <c r="D746" t="str">
        <f>IF(C746=1,#N/A,VLOOKUP(B746,Equi!$C$4:$BB$54,xy!C746))</f>
        <v/>
      </c>
      <c r="E746">
        <f t="shared" si="244"/>
        <v>9.9999999999999995E-7</v>
      </c>
      <c r="F746">
        <f t="shared" si="244"/>
        <v>26.000001000000001</v>
      </c>
      <c r="G746" t="str">
        <f t="shared" si="245"/>
        <v/>
      </c>
      <c r="H746" t="e">
        <f t="shared" si="246"/>
        <v>#VALUE!</v>
      </c>
      <c r="I746" t="e">
        <f t="shared" si="247"/>
        <v>#VALUE!</v>
      </c>
      <c r="J746" t="e">
        <f t="shared" si="248"/>
        <v>#VALUE!</v>
      </c>
      <c r="K746">
        <f t="shared" si="249"/>
        <v>9.9999999999999995E-7</v>
      </c>
      <c r="L746" t="e">
        <f t="shared" si="250"/>
        <v>#VALUE!</v>
      </c>
      <c r="M746" t="e">
        <f t="shared" si="251"/>
        <v>#VALUE!</v>
      </c>
      <c r="N746" t="e">
        <f t="shared" si="252"/>
        <v>#VALUE!</v>
      </c>
      <c r="O746" t="e">
        <f t="shared" si="253"/>
        <v>#VALUE!</v>
      </c>
      <c r="P746" t="e">
        <f t="shared" si="254"/>
        <v>#VALUE!</v>
      </c>
      <c r="Q746" t="e">
        <f t="shared" si="255"/>
        <v>#VALUE!</v>
      </c>
      <c r="R746" t="e">
        <f t="shared" si="256"/>
        <v>#VALUE!</v>
      </c>
      <c r="S746" t="e">
        <f t="shared" si="257"/>
        <v>#VALUE!</v>
      </c>
      <c r="T746" t="e">
        <f t="shared" si="258"/>
        <v>#VALUE!</v>
      </c>
      <c r="U746" t="e">
        <f t="shared" si="259"/>
        <v>#VALUE!</v>
      </c>
      <c r="V746" t="e">
        <f t="shared" si="260"/>
        <v>#VALUE!</v>
      </c>
      <c r="W746" t="e">
        <f t="shared" si="261"/>
        <v>#VALUE!</v>
      </c>
      <c r="X746" t="e">
        <f t="shared" si="262"/>
        <v>#VALUE!</v>
      </c>
      <c r="Y746" t="e">
        <f t="shared" si="263"/>
        <v>#N/A</v>
      </c>
    </row>
    <row r="747" spans="1:25" x14ac:dyDescent="0.25">
      <c r="A747">
        <v>741</v>
      </c>
      <c r="B747">
        <f t="shared" si="242"/>
        <v>15</v>
      </c>
      <c r="C747">
        <f t="shared" si="243"/>
        <v>42</v>
      </c>
      <c r="D747" t="str">
        <f>IF(C747=1,#N/A,VLOOKUP(B747,Equi!$C$4:$BB$54,xy!C747))</f>
        <v/>
      </c>
      <c r="E747">
        <f t="shared" si="244"/>
        <v>9.9999999999999995E-7</v>
      </c>
      <c r="F747">
        <f t="shared" si="244"/>
        <v>27.000001000000001</v>
      </c>
      <c r="G747" t="str">
        <f t="shared" si="245"/>
        <v/>
      </c>
      <c r="H747" t="e">
        <f t="shared" si="246"/>
        <v>#VALUE!</v>
      </c>
      <c r="I747" t="e">
        <f t="shared" si="247"/>
        <v>#VALUE!</v>
      </c>
      <c r="J747" t="e">
        <f t="shared" si="248"/>
        <v>#VALUE!</v>
      </c>
      <c r="K747">
        <f t="shared" si="249"/>
        <v>9.9999999999999995E-7</v>
      </c>
      <c r="L747" t="e">
        <f t="shared" si="250"/>
        <v>#VALUE!</v>
      </c>
      <c r="M747" t="e">
        <f t="shared" si="251"/>
        <v>#VALUE!</v>
      </c>
      <c r="N747" t="e">
        <f t="shared" si="252"/>
        <v>#VALUE!</v>
      </c>
      <c r="O747" t="e">
        <f t="shared" si="253"/>
        <v>#VALUE!</v>
      </c>
      <c r="P747" t="e">
        <f t="shared" si="254"/>
        <v>#VALUE!</v>
      </c>
      <c r="Q747" t="e">
        <f t="shared" si="255"/>
        <v>#VALUE!</v>
      </c>
      <c r="R747" t="e">
        <f t="shared" si="256"/>
        <v>#VALUE!</v>
      </c>
      <c r="S747" t="e">
        <f t="shared" si="257"/>
        <v>#VALUE!</v>
      </c>
      <c r="T747" t="e">
        <f t="shared" si="258"/>
        <v>#VALUE!</v>
      </c>
      <c r="U747" t="e">
        <f t="shared" si="259"/>
        <v>#VALUE!</v>
      </c>
      <c r="V747" t="e">
        <f t="shared" si="260"/>
        <v>#VALUE!</v>
      </c>
      <c r="W747" t="e">
        <f t="shared" si="261"/>
        <v>#VALUE!</v>
      </c>
      <c r="X747" t="e">
        <f t="shared" si="262"/>
        <v>#VALUE!</v>
      </c>
      <c r="Y747" t="e">
        <f t="shared" si="263"/>
        <v>#N/A</v>
      </c>
    </row>
    <row r="748" spans="1:25" x14ac:dyDescent="0.25">
      <c r="A748">
        <v>742</v>
      </c>
      <c r="B748">
        <f t="shared" si="242"/>
        <v>15</v>
      </c>
      <c r="C748">
        <f t="shared" si="243"/>
        <v>43</v>
      </c>
      <c r="D748" t="str">
        <f>IF(C748=1,#N/A,VLOOKUP(B748,Equi!$C$4:$BB$54,xy!C748))</f>
        <v/>
      </c>
      <c r="E748">
        <f t="shared" si="244"/>
        <v>9.9999999999999995E-7</v>
      </c>
      <c r="F748">
        <f t="shared" si="244"/>
        <v>28.000001000000001</v>
      </c>
      <c r="G748" t="str">
        <f t="shared" si="245"/>
        <v/>
      </c>
      <c r="H748" t="e">
        <f t="shared" si="246"/>
        <v>#VALUE!</v>
      </c>
      <c r="I748" t="e">
        <f t="shared" si="247"/>
        <v>#VALUE!</v>
      </c>
      <c r="J748" t="e">
        <f t="shared" si="248"/>
        <v>#VALUE!</v>
      </c>
      <c r="K748">
        <f t="shared" si="249"/>
        <v>9.9999999999999995E-7</v>
      </c>
      <c r="L748" t="e">
        <f t="shared" si="250"/>
        <v>#VALUE!</v>
      </c>
      <c r="M748" t="e">
        <f t="shared" si="251"/>
        <v>#VALUE!</v>
      </c>
      <c r="N748" t="e">
        <f t="shared" si="252"/>
        <v>#VALUE!</v>
      </c>
      <c r="O748" t="e">
        <f t="shared" si="253"/>
        <v>#VALUE!</v>
      </c>
      <c r="P748" t="e">
        <f t="shared" si="254"/>
        <v>#VALUE!</v>
      </c>
      <c r="Q748" t="e">
        <f t="shared" si="255"/>
        <v>#VALUE!</v>
      </c>
      <c r="R748" t="e">
        <f t="shared" si="256"/>
        <v>#VALUE!</v>
      </c>
      <c r="S748" t="e">
        <f t="shared" si="257"/>
        <v>#VALUE!</v>
      </c>
      <c r="T748" t="e">
        <f t="shared" si="258"/>
        <v>#VALUE!</v>
      </c>
      <c r="U748" t="e">
        <f t="shared" si="259"/>
        <v>#VALUE!</v>
      </c>
      <c r="V748" t="e">
        <f t="shared" si="260"/>
        <v>#VALUE!</v>
      </c>
      <c r="W748" t="e">
        <f t="shared" si="261"/>
        <v>#VALUE!</v>
      </c>
      <c r="X748" t="e">
        <f t="shared" si="262"/>
        <v>#VALUE!</v>
      </c>
      <c r="Y748" t="e">
        <f t="shared" si="263"/>
        <v>#N/A</v>
      </c>
    </row>
    <row r="749" spans="1:25" x14ac:dyDescent="0.25">
      <c r="A749">
        <v>743</v>
      </c>
      <c r="B749">
        <f t="shared" si="242"/>
        <v>15</v>
      </c>
      <c r="C749">
        <f t="shared" si="243"/>
        <v>44</v>
      </c>
      <c r="D749" t="str">
        <f>IF(C749=1,#N/A,VLOOKUP(B749,Equi!$C$4:$BB$54,xy!C749))</f>
        <v/>
      </c>
      <c r="E749">
        <f t="shared" si="244"/>
        <v>9.9999999999999995E-7</v>
      </c>
      <c r="F749">
        <f t="shared" si="244"/>
        <v>29.000001000000001</v>
      </c>
      <c r="G749" t="str">
        <f t="shared" si="245"/>
        <v/>
      </c>
      <c r="H749" t="e">
        <f t="shared" si="246"/>
        <v>#VALUE!</v>
      </c>
      <c r="I749" t="e">
        <f t="shared" si="247"/>
        <v>#VALUE!</v>
      </c>
      <c r="J749" t="e">
        <f t="shared" si="248"/>
        <v>#VALUE!</v>
      </c>
      <c r="K749">
        <f t="shared" si="249"/>
        <v>9.9999999999999995E-7</v>
      </c>
      <c r="L749" t="e">
        <f t="shared" si="250"/>
        <v>#VALUE!</v>
      </c>
      <c r="M749" t="e">
        <f t="shared" si="251"/>
        <v>#VALUE!</v>
      </c>
      <c r="N749" t="e">
        <f t="shared" si="252"/>
        <v>#VALUE!</v>
      </c>
      <c r="O749" t="e">
        <f t="shared" si="253"/>
        <v>#VALUE!</v>
      </c>
      <c r="P749" t="e">
        <f t="shared" si="254"/>
        <v>#VALUE!</v>
      </c>
      <c r="Q749" t="e">
        <f t="shared" si="255"/>
        <v>#VALUE!</v>
      </c>
      <c r="R749" t="e">
        <f t="shared" si="256"/>
        <v>#VALUE!</v>
      </c>
      <c r="S749" t="e">
        <f t="shared" si="257"/>
        <v>#VALUE!</v>
      </c>
      <c r="T749" t="e">
        <f t="shared" si="258"/>
        <v>#VALUE!</v>
      </c>
      <c r="U749" t="e">
        <f t="shared" si="259"/>
        <v>#VALUE!</v>
      </c>
      <c r="V749" t="e">
        <f t="shared" si="260"/>
        <v>#VALUE!</v>
      </c>
      <c r="W749" t="e">
        <f t="shared" si="261"/>
        <v>#VALUE!</v>
      </c>
      <c r="X749" t="e">
        <f t="shared" si="262"/>
        <v>#VALUE!</v>
      </c>
      <c r="Y749" t="e">
        <f t="shared" si="263"/>
        <v>#N/A</v>
      </c>
    </row>
    <row r="750" spans="1:25" x14ac:dyDescent="0.25">
      <c r="A750">
        <v>744</v>
      </c>
      <c r="B750">
        <f t="shared" si="242"/>
        <v>15</v>
      </c>
      <c r="C750">
        <f t="shared" si="243"/>
        <v>45</v>
      </c>
      <c r="D750" t="str">
        <f>IF(C750=1,#N/A,VLOOKUP(B750,Equi!$C$4:$BB$54,xy!C750))</f>
        <v/>
      </c>
      <c r="E750">
        <f t="shared" si="244"/>
        <v>9.9999999999999995E-7</v>
      </c>
      <c r="F750">
        <f t="shared" si="244"/>
        <v>30.000001000000001</v>
      </c>
      <c r="G750" t="str">
        <f t="shared" si="245"/>
        <v/>
      </c>
      <c r="H750" t="e">
        <f t="shared" si="246"/>
        <v>#VALUE!</v>
      </c>
      <c r="I750" t="e">
        <f t="shared" si="247"/>
        <v>#VALUE!</v>
      </c>
      <c r="J750" t="e">
        <f t="shared" si="248"/>
        <v>#VALUE!</v>
      </c>
      <c r="K750">
        <f t="shared" si="249"/>
        <v>9.9999999999999995E-7</v>
      </c>
      <c r="L750" t="e">
        <f t="shared" si="250"/>
        <v>#VALUE!</v>
      </c>
      <c r="M750" t="e">
        <f t="shared" si="251"/>
        <v>#VALUE!</v>
      </c>
      <c r="N750" t="e">
        <f t="shared" si="252"/>
        <v>#VALUE!</v>
      </c>
      <c r="O750" t="e">
        <f t="shared" si="253"/>
        <v>#VALUE!</v>
      </c>
      <c r="P750" t="e">
        <f t="shared" si="254"/>
        <v>#VALUE!</v>
      </c>
      <c r="Q750" t="e">
        <f t="shared" si="255"/>
        <v>#VALUE!</v>
      </c>
      <c r="R750" t="e">
        <f t="shared" si="256"/>
        <v>#VALUE!</v>
      </c>
      <c r="S750" t="e">
        <f t="shared" si="257"/>
        <v>#VALUE!</v>
      </c>
      <c r="T750" t="e">
        <f t="shared" si="258"/>
        <v>#VALUE!</v>
      </c>
      <c r="U750" t="e">
        <f t="shared" si="259"/>
        <v>#VALUE!</v>
      </c>
      <c r="V750" t="e">
        <f t="shared" si="260"/>
        <v>#VALUE!</v>
      </c>
      <c r="W750" t="e">
        <f t="shared" si="261"/>
        <v>#VALUE!</v>
      </c>
      <c r="X750" t="e">
        <f t="shared" si="262"/>
        <v>#VALUE!</v>
      </c>
      <c r="Y750" t="e">
        <f t="shared" si="263"/>
        <v>#N/A</v>
      </c>
    </row>
    <row r="751" spans="1:25" x14ac:dyDescent="0.25">
      <c r="A751">
        <v>745</v>
      </c>
      <c r="B751">
        <f t="shared" si="242"/>
        <v>15</v>
      </c>
      <c r="C751">
        <f t="shared" si="243"/>
        <v>46</v>
      </c>
      <c r="D751" t="str">
        <f>IF(C751=1,#N/A,VLOOKUP(B751,Equi!$C$4:$BB$54,xy!C751))</f>
        <v/>
      </c>
      <c r="E751">
        <f t="shared" si="244"/>
        <v>9.9999999999999995E-7</v>
      </c>
      <c r="F751">
        <f t="shared" si="244"/>
        <v>31.000001000000001</v>
      </c>
      <c r="G751" t="str">
        <f t="shared" si="245"/>
        <v/>
      </c>
      <c r="H751" t="e">
        <f t="shared" si="246"/>
        <v>#VALUE!</v>
      </c>
      <c r="I751" t="e">
        <f t="shared" si="247"/>
        <v>#VALUE!</v>
      </c>
      <c r="J751" t="e">
        <f t="shared" si="248"/>
        <v>#VALUE!</v>
      </c>
      <c r="K751">
        <f t="shared" si="249"/>
        <v>9.9999999999999995E-7</v>
      </c>
      <c r="L751" t="e">
        <f t="shared" si="250"/>
        <v>#VALUE!</v>
      </c>
      <c r="M751" t="e">
        <f t="shared" si="251"/>
        <v>#VALUE!</v>
      </c>
      <c r="N751" t="e">
        <f t="shared" si="252"/>
        <v>#VALUE!</v>
      </c>
      <c r="O751" t="e">
        <f t="shared" si="253"/>
        <v>#VALUE!</v>
      </c>
      <c r="P751" t="e">
        <f t="shared" si="254"/>
        <v>#VALUE!</v>
      </c>
      <c r="Q751" t="e">
        <f t="shared" si="255"/>
        <v>#VALUE!</v>
      </c>
      <c r="R751" t="e">
        <f t="shared" si="256"/>
        <v>#VALUE!</v>
      </c>
      <c r="S751" t="e">
        <f t="shared" si="257"/>
        <v>#VALUE!</v>
      </c>
      <c r="T751" t="e">
        <f t="shared" si="258"/>
        <v>#VALUE!</v>
      </c>
      <c r="U751" t="e">
        <f t="shared" si="259"/>
        <v>#VALUE!</v>
      </c>
      <c r="V751" t="e">
        <f t="shared" si="260"/>
        <v>#VALUE!</v>
      </c>
      <c r="W751" t="e">
        <f t="shared" si="261"/>
        <v>#VALUE!</v>
      </c>
      <c r="X751" t="e">
        <f t="shared" si="262"/>
        <v>#VALUE!</v>
      </c>
      <c r="Y751" t="e">
        <f t="shared" si="263"/>
        <v>#N/A</v>
      </c>
    </row>
    <row r="752" spans="1:25" x14ac:dyDescent="0.25">
      <c r="A752">
        <v>746</v>
      </c>
      <c r="B752">
        <f t="shared" si="242"/>
        <v>15</v>
      </c>
      <c r="C752">
        <f t="shared" si="243"/>
        <v>47</v>
      </c>
      <c r="D752" t="str">
        <f>IF(C752=1,#N/A,VLOOKUP(B752,Equi!$C$4:$BB$54,xy!C752))</f>
        <v/>
      </c>
      <c r="E752">
        <f t="shared" si="244"/>
        <v>9.9999999999999995E-7</v>
      </c>
      <c r="F752">
        <f t="shared" si="244"/>
        <v>32.000000999999997</v>
      </c>
      <c r="G752" t="str">
        <f t="shared" si="245"/>
        <v/>
      </c>
      <c r="H752" t="e">
        <f t="shared" si="246"/>
        <v>#VALUE!</v>
      </c>
      <c r="I752" t="e">
        <f t="shared" si="247"/>
        <v>#VALUE!</v>
      </c>
      <c r="J752" t="e">
        <f t="shared" si="248"/>
        <v>#VALUE!</v>
      </c>
      <c r="K752">
        <f t="shared" si="249"/>
        <v>9.9999999999999995E-7</v>
      </c>
      <c r="L752" t="e">
        <f t="shared" si="250"/>
        <v>#VALUE!</v>
      </c>
      <c r="M752" t="e">
        <f t="shared" si="251"/>
        <v>#VALUE!</v>
      </c>
      <c r="N752" t="e">
        <f t="shared" si="252"/>
        <v>#VALUE!</v>
      </c>
      <c r="O752" t="e">
        <f t="shared" si="253"/>
        <v>#VALUE!</v>
      </c>
      <c r="P752" t="e">
        <f t="shared" si="254"/>
        <v>#VALUE!</v>
      </c>
      <c r="Q752" t="e">
        <f t="shared" si="255"/>
        <v>#VALUE!</v>
      </c>
      <c r="R752" t="e">
        <f t="shared" si="256"/>
        <v>#VALUE!</v>
      </c>
      <c r="S752" t="e">
        <f t="shared" si="257"/>
        <v>#VALUE!</v>
      </c>
      <c r="T752" t="e">
        <f t="shared" si="258"/>
        <v>#VALUE!</v>
      </c>
      <c r="U752" t="e">
        <f t="shared" si="259"/>
        <v>#VALUE!</v>
      </c>
      <c r="V752" t="e">
        <f t="shared" si="260"/>
        <v>#VALUE!</v>
      </c>
      <c r="W752" t="e">
        <f t="shared" si="261"/>
        <v>#VALUE!</v>
      </c>
      <c r="X752" t="e">
        <f t="shared" si="262"/>
        <v>#VALUE!</v>
      </c>
      <c r="Y752" t="e">
        <f t="shared" si="263"/>
        <v>#N/A</v>
      </c>
    </row>
    <row r="753" spans="1:25" x14ac:dyDescent="0.25">
      <c r="A753">
        <v>747</v>
      </c>
      <c r="B753">
        <f t="shared" si="242"/>
        <v>15</v>
      </c>
      <c r="C753">
        <f t="shared" si="243"/>
        <v>48</v>
      </c>
      <c r="D753" t="str">
        <f>IF(C753=1,#N/A,VLOOKUP(B753,Equi!$C$4:$BB$54,xy!C753))</f>
        <v/>
      </c>
      <c r="E753">
        <f t="shared" si="244"/>
        <v>9.9999999999999995E-7</v>
      </c>
      <c r="F753">
        <f t="shared" si="244"/>
        <v>33.000000999999997</v>
      </c>
      <c r="G753" t="str">
        <f t="shared" si="245"/>
        <v/>
      </c>
      <c r="H753" t="e">
        <f t="shared" si="246"/>
        <v>#VALUE!</v>
      </c>
      <c r="I753" t="e">
        <f t="shared" si="247"/>
        <v>#VALUE!</v>
      </c>
      <c r="J753" t="e">
        <f t="shared" si="248"/>
        <v>#VALUE!</v>
      </c>
      <c r="K753">
        <f t="shared" si="249"/>
        <v>9.9999999999999995E-7</v>
      </c>
      <c r="L753" t="e">
        <f t="shared" si="250"/>
        <v>#VALUE!</v>
      </c>
      <c r="M753" t="e">
        <f t="shared" si="251"/>
        <v>#VALUE!</v>
      </c>
      <c r="N753" t="e">
        <f t="shared" si="252"/>
        <v>#VALUE!</v>
      </c>
      <c r="O753" t="e">
        <f t="shared" si="253"/>
        <v>#VALUE!</v>
      </c>
      <c r="P753" t="e">
        <f t="shared" si="254"/>
        <v>#VALUE!</v>
      </c>
      <c r="Q753" t="e">
        <f t="shared" si="255"/>
        <v>#VALUE!</v>
      </c>
      <c r="R753" t="e">
        <f t="shared" si="256"/>
        <v>#VALUE!</v>
      </c>
      <c r="S753" t="e">
        <f t="shared" si="257"/>
        <v>#VALUE!</v>
      </c>
      <c r="T753" t="e">
        <f t="shared" si="258"/>
        <v>#VALUE!</v>
      </c>
      <c r="U753" t="e">
        <f t="shared" si="259"/>
        <v>#VALUE!</v>
      </c>
      <c r="V753" t="e">
        <f t="shared" si="260"/>
        <v>#VALUE!</v>
      </c>
      <c r="W753" t="e">
        <f t="shared" si="261"/>
        <v>#VALUE!</v>
      </c>
      <c r="X753" t="e">
        <f t="shared" si="262"/>
        <v>#VALUE!</v>
      </c>
      <c r="Y753" t="e">
        <f t="shared" si="263"/>
        <v>#N/A</v>
      </c>
    </row>
    <row r="754" spans="1:25" x14ac:dyDescent="0.25">
      <c r="A754">
        <v>748</v>
      </c>
      <c r="B754">
        <f t="shared" si="242"/>
        <v>15</v>
      </c>
      <c r="C754">
        <f t="shared" si="243"/>
        <v>49</v>
      </c>
      <c r="D754" t="str">
        <f>IF(C754=1,#N/A,VLOOKUP(B754,Equi!$C$4:$BB$54,xy!C754))</f>
        <v/>
      </c>
      <c r="E754">
        <f t="shared" si="244"/>
        <v>9.9999999999999995E-7</v>
      </c>
      <c r="F754">
        <f t="shared" si="244"/>
        <v>34.000000999999997</v>
      </c>
      <c r="G754" t="str">
        <f t="shared" si="245"/>
        <v/>
      </c>
      <c r="H754" t="e">
        <f t="shared" si="246"/>
        <v>#VALUE!</v>
      </c>
      <c r="I754" t="e">
        <f t="shared" si="247"/>
        <v>#VALUE!</v>
      </c>
      <c r="J754" t="e">
        <f t="shared" si="248"/>
        <v>#VALUE!</v>
      </c>
      <c r="K754">
        <f t="shared" si="249"/>
        <v>9.9999999999999995E-7</v>
      </c>
      <c r="L754" t="e">
        <f t="shared" si="250"/>
        <v>#VALUE!</v>
      </c>
      <c r="M754" t="e">
        <f t="shared" si="251"/>
        <v>#VALUE!</v>
      </c>
      <c r="N754" t="e">
        <f t="shared" si="252"/>
        <v>#VALUE!</v>
      </c>
      <c r="O754" t="e">
        <f t="shared" si="253"/>
        <v>#VALUE!</v>
      </c>
      <c r="P754" t="e">
        <f t="shared" si="254"/>
        <v>#VALUE!</v>
      </c>
      <c r="Q754" t="e">
        <f t="shared" si="255"/>
        <v>#VALUE!</v>
      </c>
      <c r="R754" t="e">
        <f t="shared" si="256"/>
        <v>#VALUE!</v>
      </c>
      <c r="S754" t="e">
        <f t="shared" si="257"/>
        <v>#VALUE!</v>
      </c>
      <c r="T754" t="e">
        <f t="shared" si="258"/>
        <v>#VALUE!</v>
      </c>
      <c r="U754" t="e">
        <f t="shared" si="259"/>
        <v>#VALUE!</v>
      </c>
      <c r="V754" t="e">
        <f t="shared" si="260"/>
        <v>#VALUE!</v>
      </c>
      <c r="W754" t="e">
        <f t="shared" si="261"/>
        <v>#VALUE!</v>
      </c>
      <c r="X754" t="e">
        <f t="shared" si="262"/>
        <v>#VALUE!</v>
      </c>
      <c r="Y754" t="e">
        <f t="shared" si="263"/>
        <v>#N/A</v>
      </c>
    </row>
    <row r="755" spans="1:25" x14ac:dyDescent="0.25">
      <c r="A755">
        <v>749</v>
      </c>
      <c r="B755">
        <f t="shared" si="242"/>
        <v>15</v>
      </c>
      <c r="C755">
        <f t="shared" si="243"/>
        <v>50</v>
      </c>
      <c r="D755" t="str">
        <f>IF(C755=1,#N/A,VLOOKUP(B755,Equi!$C$4:$BB$54,xy!C755))</f>
        <v/>
      </c>
      <c r="E755">
        <f t="shared" si="244"/>
        <v>9.9999999999999995E-7</v>
      </c>
      <c r="F755">
        <f t="shared" si="244"/>
        <v>35.000000999999997</v>
      </c>
      <c r="G755" t="str">
        <f t="shared" si="245"/>
        <v/>
      </c>
      <c r="H755" t="e">
        <f t="shared" si="246"/>
        <v>#VALUE!</v>
      </c>
      <c r="I755" t="e">
        <f t="shared" si="247"/>
        <v>#VALUE!</v>
      </c>
      <c r="J755" t="e">
        <f t="shared" si="248"/>
        <v>#VALUE!</v>
      </c>
      <c r="K755">
        <f t="shared" si="249"/>
        <v>9.9999999999999995E-7</v>
      </c>
      <c r="L755" t="e">
        <f t="shared" si="250"/>
        <v>#VALUE!</v>
      </c>
      <c r="M755" t="e">
        <f t="shared" si="251"/>
        <v>#VALUE!</v>
      </c>
      <c r="N755" t="e">
        <f t="shared" si="252"/>
        <v>#VALUE!</v>
      </c>
      <c r="O755" t="e">
        <f t="shared" si="253"/>
        <v>#VALUE!</v>
      </c>
      <c r="P755" t="e">
        <f t="shared" si="254"/>
        <v>#VALUE!</v>
      </c>
      <c r="Q755" t="e">
        <f t="shared" si="255"/>
        <v>#VALUE!</v>
      </c>
      <c r="R755" t="e">
        <f t="shared" si="256"/>
        <v>#VALUE!</v>
      </c>
      <c r="S755" t="e">
        <f t="shared" si="257"/>
        <v>#VALUE!</v>
      </c>
      <c r="T755" t="e">
        <f t="shared" si="258"/>
        <v>#VALUE!</v>
      </c>
      <c r="U755" t="e">
        <f t="shared" si="259"/>
        <v>#VALUE!</v>
      </c>
      <c r="V755" t="e">
        <f t="shared" si="260"/>
        <v>#VALUE!</v>
      </c>
      <c r="W755" t="e">
        <f t="shared" si="261"/>
        <v>#VALUE!</v>
      </c>
      <c r="X755" t="e">
        <f t="shared" si="262"/>
        <v>#VALUE!</v>
      </c>
      <c r="Y755" t="e">
        <f t="shared" si="263"/>
        <v>#N/A</v>
      </c>
    </row>
    <row r="756" spans="1:25" x14ac:dyDescent="0.25">
      <c r="A756">
        <v>750</v>
      </c>
      <c r="B756">
        <f t="shared" si="242"/>
        <v>16</v>
      </c>
      <c r="C756">
        <f t="shared" si="243"/>
        <v>1</v>
      </c>
      <c r="D756" t="e">
        <f>IF(C756=1,#N/A,VLOOKUP(B756,Equi!$C$4:$BB$54,xy!C756))</f>
        <v>#N/A</v>
      </c>
      <c r="E756">
        <f t="shared" si="244"/>
        <v>1.0000009999999999</v>
      </c>
      <c r="F756">
        <f t="shared" si="244"/>
        <v>-13.999999000000001</v>
      </c>
      <c r="G756" t="e">
        <f t="shared" si="245"/>
        <v>#N/A</v>
      </c>
      <c r="H756" t="e">
        <f t="shared" si="246"/>
        <v>#N/A</v>
      </c>
      <c r="I756" t="e">
        <f t="shared" si="247"/>
        <v>#N/A</v>
      </c>
      <c r="J756" t="e">
        <f t="shared" si="248"/>
        <v>#N/A</v>
      </c>
      <c r="K756">
        <f t="shared" si="249"/>
        <v>1.0000009999999999</v>
      </c>
      <c r="L756" t="e">
        <f t="shared" si="250"/>
        <v>#N/A</v>
      </c>
      <c r="M756" t="e">
        <f t="shared" si="251"/>
        <v>#N/A</v>
      </c>
      <c r="N756" t="e">
        <f t="shared" si="252"/>
        <v>#N/A</v>
      </c>
      <c r="O756" t="e">
        <f t="shared" si="253"/>
        <v>#N/A</v>
      </c>
      <c r="P756" t="e">
        <f t="shared" si="254"/>
        <v>#N/A</v>
      </c>
      <c r="Q756" t="e">
        <f t="shared" si="255"/>
        <v>#N/A</v>
      </c>
      <c r="R756" t="e">
        <f t="shared" si="256"/>
        <v>#N/A</v>
      </c>
      <c r="S756" t="e">
        <f t="shared" si="257"/>
        <v>#N/A</v>
      </c>
      <c r="T756" t="e">
        <f t="shared" si="258"/>
        <v>#N/A</v>
      </c>
      <c r="U756" t="e">
        <f t="shared" si="259"/>
        <v>#N/A</v>
      </c>
      <c r="V756" t="e">
        <f t="shared" si="260"/>
        <v>#N/A</v>
      </c>
      <c r="W756" t="e">
        <f t="shared" si="261"/>
        <v>#N/A</v>
      </c>
      <c r="X756" t="e">
        <f t="shared" si="262"/>
        <v>#N/A</v>
      </c>
      <c r="Y756" t="e">
        <f t="shared" si="263"/>
        <v>#N/A</v>
      </c>
    </row>
    <row r="757" spans="1:25" x14ac:dyDescent="0.25">
      <c r="A757">
        <v>751</v>
      </c>
      <c r="B757">
        <f t="shared" si="242"/>
        <v>16</v>
      </c>
      <c r="C757">
        <f t="shared" si="243"/>
        <v>2</v>
      </c>
      <c r="D757" t="str">
        <f>IF(C757=1,#N/A,VLOOKUP(B757,Equi!$C$4:$BB$54,xy!C757))</f>
        <v/>
      </c>
      <c r="E757">
        <f t="shared" si="244"/>
        <v>1.0000009999999999</v>
      </c>
      <c r="F757">
        <f t="shared" si="244"/>
        <v>-12.999999000000001</v>
      </c>
      <c r="G757" t="str">
        <f t="shared" si="245"/>
        <v/>
      </c>
      <c r="H757" t="e">
        <f t="shared" si="246"/>
        <v>#VALUE!</v>
      </c>
      <c r="I757" t="e">
        <f t="shared" si="247"/>
        <v>#VALUE!</v>
      </c>
      <c r="J757" t="e">
        <f t="shared" si="248"/>
        <v>#VALUE!</v>
      </c>
      <c r="K757">
        <f t="shared" si="249"/>
        <v>1.0000009999999999</v>
      </c>
      <c r="L757" t="e">
        <f t="shared" si="250"/>
        <v>#VALUE!</v>
      </c>
      <c r="M757" t="e">
        <f t="shared" si="251"/>
        <v>#VALUE!</v>
      </c>
      <c r="N757" t="e">
        <f t="shared" si="252"/>
        <v>#VALUE!</v>
      </c>
      <c r="O757" t="e">
        <f t="shared" si="253"/>
        <v>#VALUE!</v>
      </c>
      <c r="P757" t="e">
        <f t="shared" si="254"/>
        <v>#VALUE!</v>
      </c>
      <c r="Q757" t="e">
        <f t="shared" si="255"/>
        <v>#VALUE!</v>
      </c>
      <c r="R757" t="e">
        <f t="shared" si="256"/>
        <v>#VALUE!</v>
      </c>
      <c r="S757" t="e">
        <f t="shared" si="257"/>
        <v>#VALUE!</v>
      </c>
      <c r="T757" t="e">
        <f t="shared" si="258"/>
        <v>#VALUE!</v>
      </c>
      <c r="U757" t="e">
        <f t="shared" si="259"/>
        <v>#VALUE!</v>
      </c>
      <c r="V757" t="e">
        <f t="shared" si="260"/>
        <v>#VALUE!</v>
      </c>
      <c r="W757" t="e">
        <f t="shared" si="261"/>
        <v>#VALUE!</v>
      </c>
      <c r="X757" t="e">
        <f t="shared" si="262"/>
        <v>#VALUE!</v>
      </c>
      <c r="Y757" t="e">
        <f t="shared" si="263"/>
        <v>#N/A</v>
      </c>
    </row>
    <row r="758" spans="1:25" x14ac:dyDescent="0.25">
      <c r="A758">
        <v>752</v>
      </c>
      <c r="B758">
        <f t="shared" si="242"/>
        <v>16</v>
      </c>
      <c r="C758">
        <f t="shared" si="243"/>
        <v>3</v>
      </c>
      <c r="D758">
        <f>IF(C758=1,#N/A,VLOOKUP(B758,Equi!$C$4:$BB$54,xy!C758))</f>
        <v>-10.21187789012331</v>
      </c>
      <c r="E758">
        <f t="shared" si="244"/>
        <v>1.0000009999999999</v>
      </c>
      <c r="F758">
        <f t="shared" si="244"/>
        <v>-11.999999000000001</v>
      </c>
      <c r="G758">
        <f t="shared" si="245"/>
        <v>-10.21187789012331</v>
      </c>
      <c r="H758">
        <f t="shared" si="246"/>
        <v>0.70506846869723638</v>
      </c>
      <c r="I758">
        <f t="shared" si="247"/>
        <v>3.8466611222870295</v>
      </c>
      <c r="J758">
        <f t="shared" si="248"/>
        <v>15.756980232353861</v>
      </c>
      <c r="K758">
        <f t="shared" si="249"/>
        <v>1.0000009999999999</v>
      </c>
      <c r="L758">
        <f t="shared" si="250"/>
        <v>-15.756601130786478</v>
      </c>
      <c r="M758">
        <f t="shared" si="251"/>
        <v>-0.10930163808764991</v>
      </c>
      <c r="N758">
        <f t="shared" si="252"/>
        <v>-0.1088693537374502</v>
      </c>
      <c r="O758">
        <f t="shared" si="253"/>
        <v>-0.1088693537374502</v>
      </c>
      <c r="P758">
        <f t="shared" si="254"/>
        <v>1.0059566830085893</v>
      </c>
      <c r="Q758">
        <f t="shared" si="255"/>
        <v>0.96077242931833218</v>
      </c>
      <c r="R758">
        <f t="shared" si="256"/>
        <v>-15.756601130786478</v>
      </c>
      <c r="S758">
        <f t="shared" si="257"/>
        <v>7.7615178837378132</v>
      </c>
      <c r="T758">
        <f t="shared" si="258"/>
        <v>-6.090046547921945E-2</v>
      </c>
      <c r="U758">
        <f t="shared" si="259"/>
        <v>3.0806921881105738</v>
      </c>
      <c r="V758">
        <f t="shared" si="260"/>
        <v>15.785865920361797</v>
      </c>
      <c r="W758">
        <f t="shared" si="261"/>
        <v>-14.881392353244264</v>
      </c>
      <c r="X758">
        <f t="shared" si="262"/>
        <v>3.7866707142636473</v>
      </c>
      <c r="Y758">
        <f t="shared" si="263"/>
        <v>7.7615178837378132</v>
      </c>
    </row>
    <row r="759" spans="1:25" x14ac:dyDescent="0.25">
      <c r="A759">
        <v>753</v>
      </c>
      <c r="B759">
        <f t="shared" si="242"/>
        <v>16</v>
      </c>
      <c r="C759">
        <f t="shared" si="243"/>
        <v>4</v>
      </c>
      <c r="D759">
        <f>IF(C759=1,#N/A,VLOOKUP(B759,Equi!$C$4:$BB$54,xy!C759))</f>
        <v>-10.581861308197283</v>
      </c>
      <c r="E759">
        <f t="shared" si="244"/>
        <v>1.0000009999999999</v>
      </c>
      <c r="F759">
        <f t="shared" si="244"/>
        <v>-10.999999000000001</v>
      </c>
      <c r="G759">
        <f t="shared" si="245"/>
        <v>-10.581861308197283</v>
      </c>
      <c r="H759">
        <f t="shared" si="246"/>
        <v>0.76602608987497611</v>
      </c>
      <c r="I759">
        <f t="shared" si="247"/>
        <v>3.9076187434647691</v>
      </c>
      <c r="J759">
        <f t="shared" si="248"/>
        <v>15.263543715203353</v>
      </c>
      <c r="K759">
        <f t="shared" si="249"/>
        <v>1.0000009999999999</v>
      </c>
      <c r="L759">
        <f t="shared" si="250"/>
        <v>-15.228377444594924</v>
      </c>
      <c r="M759">
        <f t="shared" si="251"/>
        <v>-1.0355129892359196</v>
      </c>
      <c r="N759">
        <f t="shared" si="252"/>
        <v>-0.80284259618134879</v>
      </c>
      <c r="O759">
        <f t="shared" si="253"/>
        <v>-0.80284259618134879</v>
      </c>
      <c r="P759">
        <f t="shared" si="254"/>
        <v>1.4395447720989123</v>
      </c>
      <c r="Q759">
        <f t="shared" si="255"/>
        <v>0.78404297189937866</v>
      </c>
      <c r="R759">
        <f t="shared" si="256"/>
        <v>-15.228377444594924</v>
      </c>
      <c r="S759">
        <f t="shared" si="257"/>
        <v>7.0341624918138681</v>
      </c>
      <c r="T759">
        <f t="shared" si="258"/>
        <v>-5.1440233951235696E-2</v>
      </c>
      <c r="U759">
        <f t="shared" si="259"/>
        <v>3.0901524196385575</v>
      </c>
      <c r="V759">
        <f t="shared" si="260"/>
        <v>15.248547569418939</v>
      </c>
      <c r="W759">
        <f t="shared" si="261"/>
        <v>-14.422344397158913</v>
      </c>
      <c r="X759">
        <f t="shared" si="262"/>
        <v>4.0390558647456913</v>
      </c>
      <c r="Y759">
        <f t="shared" si="263"/>
        <v>7.0341624918138681</v>
      </c>
    </row>
    <row r="760" spans="1:25" x14ac:dyDescent="0.25">
      <c r="A760">
        <v>754</v>
      </c>
      <c r="B760">
        <f t="shared" si="242"/>
        <v>16</v>
      </c>
      <c r="C760">
        <f t="shared" si="243"/>
        <v>5</v>
      </c>
      <c r="D760" t="str">
        <f>IF(C760=1,#N/A,VLOOKUP(B760,Equi!$C$4:$BB$54,xy!C760))</f>
        <v/>
      </c>
      <c r="E760">
        <f t="shared" si="244"/>
        <v>1.0000009999999999</v>
      </c>
      <c r="F760">
        <f t="shared" si="244"/>
        <v>-9.9999990000000007</v>
      </c>
      <c r="G760" t="str">
        <f t="shared" si="245"/>
        <v/>
      </c>
      <c r="H760" t="e">
        <f t="shared" si="246"/>
        <v>#VALUE!</v>
      </c>
      <c r="I760" t="e">
        <f t="shared" si="247"/>
        <v>#VALUE!</v>
      </c>
      <c r="J760" t="e">
        <f t="shared" si="248"/>
        <v>#VALUE!</v>
      </c>
      <c r="K760">
        <f t="shared" si="249"/>
        <v>1.0000009999999999</v>
      </c>
      <c r="L760" t="e">
        <f t="shared" si="250"/>
        <v>#VALUE!</v>
      </c>
      <c r="M760" t="e">
        <f t="shared" si="251"/>
        <v>#VALUE!</v>
      </c>
      <c r="N760" t="e">
        <f t="shared" si="252"/>
        <v>#VALUE!</v>
      </c>
      <c r="O760" t="e">
        <f t="shared" si="253"/>
        <v>#VALUE!</v>
      </c>
      <c r="P760" t="e">
        <f t="shared" si="254"/>
        <v>#VALUE!</v>
      </c>
      <c r="Q760" t="e">
        <f t="shared" si="255"/>
        <v>#VALUE!</v>
      </c>
      <c r="R760" t="e">
        <f t="shared" si="256"/>
        <v>#VALUE!</v>
      </c>
      <c r="S760" t="e">
        <f t="shared" si="257"/>
        <v>#VALUE!</v>
      </c>
      <c r="T760" t="e">
        <f t="shared" si="258"/>
        <v>#VALUE!</v>
      </c>
      <c r="U760" t="e">
        <f t="shared" si="259"/>
        <v>#VALUE!</v>
      </c>
      <c r="V760" t="e">
        <f t="shared" si="260"/>
        <v>#VALUE!</v>
      </c>
      <c r="W760" t="e">
        <f t="shared" si="261"/>
        <v>#VALUE!</v>
      </c>
      <c r="X760" t="e">
        <f t="shared" si="262"/>
        <v>#VALUE!</v>
      </c>
      <c r="Y760" t="e">
        <f t="shared" si="263"/>
        <v>#N/A</v>
      </c>
    </row>
    <row r="761" spans="1:25" x14ac:dyDescent="0.25">
      <c r="A761">
        <v>755</v>
      </c>
      <c r="B761">
        <f t="shared" si="242"/>
        <v>16</v>
      </c>
      <c r="C761">
        <f t="shared" si="243"/>
        <v>6</v>
      </c>
      <c r="D761" t="str">
        <f>IF(C761=1,#N/A,VLOOKUP(B761,Equi!$C$4:$BB$54,xy!C761))</f>
        <v/>
      </c>
      <c r="E761">
        <f t="shared" si="244"/>
        <v>1.0000009999999999</v>
      </c>
      <c r="F761">
        <f t="shared" si="244"/>
        <v>-8.9999990000000007</v>
      </c>
      <c r="G761" t="str">
        <f t="shared" si="245"/>
        <v/>
      </c>
      <c r="H761" t="e">
        <f t="shared" si="246"/>
        <v>#VALUE!</v>
      </c>
      <c r="I761" t="e">
        <f t="shared" si="247"/>
        <v>#VALUE!</v>
      </c>
      <c r="J761" t="e">
        <f t="shared" si="248"/>
        <v>#VALUE!</v>
      </c>
      <c r="K761">
        <f t="shared" si="249"/>
        <v>1.0000009999999999</v>
      </c>
      <c r="L761" t="e">
        <f t="shared" si="250"/>
        <v>#VALUE!</v>
      </c>
      <c r="M761" t="e">
        <f t="shared" si="251"/>
        <v>#VALUE!</v>
      </c>
      <c r="N761" t="e">
        <f t="shared" si="252"/>
        <v>#VALUE!</v>
      </c>
      <c r="O761" t="e">
        <f t="shared" si="253"/>
        <v>#VALUE!</v>
      </c>
      <c r="P761" t="e">
        <f t="shared" si="254"/>
        <v>#VALUE!</v>
      </c>
      <c r="Q761" t="e">
        <f t="shared" si="255"/>
        <v>#VALUE!</v>
      </c>
      <c r="R761" t="e">
        <f t="shared" si="256"/>
        <v>#VALUE!</v>
      </c>
      <c r="S761" t="e">
        <f t="shared" si="257"/>
        <v>#VALUE!</v>
      </c>
      <c r="T761" t="e">
        <f t="shared" si="258"/>
        <v>#VALUE!</v>
      </c>
      <c r="U761" t="e">
        <f t="shared" si="259"/>
        <v>#VALUE!</v>
      </c>
      <c r="V761" t="e">
        <f t="shared" si="260"/>
        <v>#VALUE!</v>
      </c>
      <c r="W761" t="e">
        <f t="shared" si="261"/>
        <v>#VALUE!</v>
      </c>
      <c r="X761" t="e">
        <f t="shared" si="262"/>
        <v>#VALUE!</v>
      </c>
      <c r="Y761" t="e">
        <f t="shared" si="263"/>
        <v>#N/A</v>
      </c>
    </row>
    <row r="762" spans="1:25" x14ac:dyDescent="0.25">
      <c r="A762">
        <v>756</v>
      </c>
      <c r="B762">
        <f t="shared" si="242"/>
        <v>16</v>
      </c>
      <c r="C762">
        <f t="shared" si="243"/>
        <v>7</v>
      </c>
      <c r="D762" t="str">
        <f>IF(C762=1,#N/A,VLOOKUP(B762,Equi!$C$4:$BB$54,xy!C762))</f>
        <v/>
      </c>
      <c r="E762">
        <f t="shared" si="244"/>
        <v>1.0000009999999999</v>
      </c>
      <c r="F762">
        <f t="shared" si="244"/>
        <v>-7.9999989999999999</v>
      </c>
      <c r="G762" t="str">
        <f t="shared" si="245"/>
        <v/>
      </c>
      <c r="H762" t="e">
        <f t="shared" si="246"/>
        <v>#VALUE!</v>
      </c>
      <c r="I762" t="e">
        <f t="shared" si="247"/>
        <v>#VALUE!</v>
      </c>
      <c r="J762" t="e">
        <f t="shared" si="248"/>
        <v>#VALUE!</v>
      </c>
      <c r="K762">
        <f t="shared" si="249"/>
        <v>1.0000009999999999</v>
      </c>
      <c r="L762" t="e">
        <f t="shared" si="250"/>
        <v>#VALUE!</v>
      </c>
      <c r="M762" t="e">
        <f t="shared" si="251"/>
        <v>#VALUE!</v>
      </c>
      <c r="N762" t="e">
        <f t="shared" si="252"/>
        <v>#VALUE!</v>
      </c>
      <c r="O762" t="e">
        <f t="shared" si="253"/>
        <v>#VALUE!</v>
      </c>
      <c r="P762" t="e">
        <f t="shared" si="254"/>
        <v>#VALUE!</v>
      </c>
      <c r="Q762" t="e">
        <f t="shared" si="255"/>
        <v>#VALUE!</v>
      </c>
      <c r="R762" t="e">
        <f t="shared" si="256"/>
        <v>#VALUE!</v>
      </c>
      <c r="S762" t="e">
        <f t="shared" si="257"/>
        <v>#VALUE!</v>
      </c>
      <c r="T762" t="e">
        <f t="shared" si="258"/>
        <v>#VALUE!</v>
      </c>
      <c r="U762" t="e">
        <f t="shared" si="259"/>
        <v>#VALUE!</v>
      </c>
      <c r="V762" t="e">
        <f t="shared" si="260"/>
        <v>#VALUE!</v>
      </c>
      <c r="W762" t="e">
        <f t="shared" si="261"/>
        <v>#VALUE!</v>
      </c>
      <c r="X762" t="e">
        <f t="shared" si="262"/>
        <v>#VALUE!</v>
      </c>
      <c r="Y762" t="e">
        <f t="shared" si="263"/>
        <v>#N/A</v>
      </c>
    </row>
    <row r="763" spans="1:25" x14ac:dyDescent="0.25">
      <c r="A763">
        <v>757</v>
      </c>
      <c r="B763">
        <f t="shared" si="242"/>
        <v>16</v>
      </c>
      <c r="C763">
        <f t="shared" si="243"/>
        <v>8</v>
      </c>
      <c r="D763" t="str">
        <f>IF(C763=1,#N/A,VLOOKUP(B763,Equi!$C$4:$BB$54,xy!C763))</f>
        <v/>
      </c>
      <c r="E763">
        <f t="shared" si="244"/>
        <v>1.0000009999999999</v>
      </c>
      <c r="F763">
        <f t="shared" si="244"/>
        <v>-6.9999989999999999</v>
      </c>
      <c r="G763" t="str">
        <f t="shared" si="245"/>
        <v/>
      </c>
      <c r="H763" t="e">
        <f t="shared" si="246"/>
        <v>#VALUE!</v>
      </c>
      <c r="I763" t="e">
        <f t="shared" si="247"/>
        <v>#VALUE!</v>
      </c>
      <c r="J763" t="e">
        <f t="shared" si="248"/>
        <v>#VALUE!</v>
      </c>
      <c r="K763">
        <f t="shared" si="249"/>
        <v>1.0000009999999999</v>
      </c>
      <c r="L763" t="e">
        <f t="shared" si="250"/>
        <v>#VALUE!</v>
      </c>
      <c r="M763" t="e">
        <f t="shared" si="251"/>
        <v>#VALUE!</v>
      </c>
      <c r="N763" t="e">
        <f t="shared" si="252"/>
        <v>#VALUE!</v>
      </c>
      <c r="O763" t="e">
        <f t="shared" si="253"/>
        <v>#VALUE!</v>
      </c>
      <c r="P763" t="e">
        <f t="shared" si="254"/>
        <v>#VALUE!</v>
      </c>
      <c r="Q763" t="e">
        <f t="shared" si="255"/>
        <v>#VALUE!</v>
      </c>
      <c r="R763" t="e">
        <f t="shared" si="256"/>
        <v>#VALUE!</v>
      </c>
      <c r="S763" t="e">
        <f t="shared" si="257"/>
        <v>#VALUE!</v>
      </c>
      <c r="T763" t="e">
        <f t="shared" si="258"/>
        <v>#VALUE!</v>
      </c>
      <c r="U763" t="e">
        <f t="shared" si="259"/>
        <v>#VALUE!</v>
      </c>
      <c r="V763" t="e">
        <f t="shared" si="260"/>
        <v>#VALUE!</v>
      </c>
      <c r="W763" t="e">
        <f t="shared" si="261"/>
        <v>#VALUE!</v>
      </c>
      <c r="X763" t="e">
        <f t="shared" si="262"/>
        <v>#VALUE!</v>
      </c>
      <c r="Y763" t="e">
        <f t="shared" si="263"/>
        <v>#N/A</v>
      </c>
    </row>
    <row r="764" spans="1:25" x14ac:dyDescent="0.25">
      <c r="A764">
        <v>758</v>
      </c>
      <c r="B764">
        <f t="shared" si="242"/>
        <v>16</v>
      </c>
      <c r="C764">
        <f t="shared" si="243"/>
        <v>9</v>
      </c>
      <c r="D764" t="str">
        <f>IF(C764=1,#N/A,VLOOKUP(B764,Equi!$C$4:$BB$54,xy!C764))</f>
        <v/>
      </c>
      <c r="E764">
        <f t="shared" si="244"/>
        <v>1.0000009999999999</v>
      </c>
      <c r="F764">
        <f t="shared" si="244"/>
        <v>-5.9999989999999999</v>
      </c>
      <c r="G764" t="str">
        <f t="shared" si="245"/>
        <v/>
      </c>
      <c r="H764" t="e">
        <f t="shared" si="246"/>
        <v>#VALUE!</v>
      </c>
      <c r="I764" t="e">
        <f t="shared" si="247"/>
        <v>#VALUE!</v>
      </c>
      <c r="J764" t="e">
        <f t="shared" si="248"/>
        <v>#VALUE!</v>
      </c>
      <c r="K764">
        <f t="shared" si="249"/>
        <v>1.0000009999999999</v>
      </c>
      <c r="L764" t="e">
        <f t="shared" si="250"/>
        <v>#VALUE!</v>
      </c>
      <c r="M764" t="e">
        <f t="shared" si="251"/>
        <v>#VALUE!</v>
      </c>
      <c r="N764" t="e">
        <f t="shared" si="252"/>
        <v>#VALUE!</v>
      </c>
      <c r="O764" t="e">
        <f t="shared" si="253"/>
        <v>#VALUE!</v>
      </c>
      <c r="P764" t="e">
        <f t="shared" si="254"/>
        <v>#VALUE!</v>
      </c>
      <c r="Q764" t="e">
        <f t="shared" si="255"/>
        <v>#VALUE!</v>
      </c>
      <c r="R764" t="e">
        <f t="shared" si="256"/>
        <v>#VALUE!</v>
      </c>
      <c r="S764" t="e">
        <f t="shared" si="257"/>
        <v>#VALUE!</v>
      </c>
      <c r="T764" t="e">
        <f t="shared" si="258"/>
        <v>#VALUE!</v>
      </c>
      <c r="U764" t="e">
        <f t="shared" si="259"/>
        <v>#VALUE!</v>
      </c>
      <c r="V764" t="e">
        <f t="shared" si="260"/>
        <v>#VALUE!</v>
      </c>
      <c r="W764" t="e">
        <f t="shared" si="261"/>
        <v>#VALUE!</v>
      </c>
      <c r="X764" t="e">
        <f t="shared" si="262"/>
        <v>#VALUE!</v>
      </c>
      <c r="Y764" t="e">
        <f t="shared" si="263"/>
        <v>#N/A</v>
      </c>
    </row>
    <row r="765" spans="1:25" x14ac:dyDescent="0.25">
      <c r="A765">
        <v>759</v>
      </c>
      <c r="B765">
        <f t="shared" si="242"/>
        <v>16</v>
      </c>
      <c r="C765">
        <f t="shared" si="243"/>
        <v>10</v>
      </c>
      <c r="D765" t="str">
        <f>IF(C765=1,#N/A,VLOOKUP(B765,Equi!$C$4:$BB$54,xy!C765))</f>
        <v/>
      </c>
      <c r="E765">
        <f t="shared" si="244"/>
        <v>1.0000009999999999</v>
      </c>
      <c r="F765">
        <f t="shared" si="244"/>
        <v>-4.9999989999999999</v>
      </c>
      <c r="G765" t="str">
        <f t="shared" si="245"/>
        <v/>
      </c>
      <c r="H765" t="e">
        <f t="shared" si="246"/>
        <v>#VALUE!</v>
      </c>
      <c r="I765" t="e">
        <f t="shared" si="247"/>
        <v>#VALUE!</v>
      </c>
      <c r="J765" t="e">
        <f t="shared" si="248"/>
        <v>#VALUE!</v>
      </c>
      <c r="K765">
        <f t="shared" si="249"/>
        <v>1.0000009999999999</v>
      </c>
      <c r="L765" t="e">
        <f t="shared" si="250"/>
        <v>#VALUE!</v>
      </c>
      <c r="M765" t="e">
        <f t="shared" si="251"/>
        <v>#VALUE!</v>
      </c>
      <c r="N765" t="e">
        <f t="shared" si="252"/>
        <v>#VALUE!</v>
      </c>
      <c r="O765" t="e">
        <f t="shared" si="253"/>
        <v>#VALUE!</v>
      </c>
      <c r="P765" t="e">
        <f t="shared" si="254"/>
        <v>#VALUE!</v>
      </c>
      <c r="Q765" t="e">
        <f t="shared" si="255"/>
        <v>#VALUE!</v>
      </c>
      <c r="R765" t="e">
        <f t="shared" si="256"/>
        <v>#VALUE!</v>
      </c>
      <c r="S765" t="e">
        <f t="shared" si="257"/>
        <v>#VALUE!</v>
      </c>
      <c r="T765" t="e">
        <f t="shared" si="258"/>
        <v>#VALUE!</v>
      </c>
      <c r="U765" t="e">
        <f t="shared" si="259"/>
        <v>#VALUE!</v>
      </c>
      <c r="V765" t="e">
        <f t="shared" si="260"/>
        <v>#VALUE!</v>
      </c>
      <c r="W765" t="e">
        <f t="shared" si="261"/>
        <v>#VALUE!</v>
      </c>
      <c r="X765" t="e">
        <f t="shared" si="262"/>
        <v>#VALUE!</v>
      </c>
      <c r="Y765" t="e">
        <f t="shared" si="263"/>
        <v>#N/A</v>
      </c>
    </row>
    <row r="766" spans="1:25" x14ac:dyDescent="0.25">
      <c r="A766">
        <v>760</v>
      </c>
      <c r="B766">
        <f t="shared" si="242"/>
        <v>16</v>
      </c>
      <c r="C766">
        <f t="shared" si="243"/>
        <v>11</v>
      </c>
      <c r="D766" t="str">
        <f>IF(C766=1,#N/A,VLOOKUP(B766,Equi!$C$4:$BB$54,xy!C766))</f>
        <v/>
      </c>
      <c r="E766">
        <f t="shared" si="244"/>
        <v>1.0000009999999999</v>
      </c>
      <c r="F766">
        <f t="shared" si="244"/>
        <v>-3.9999989999999999</v>
      </c>
      <c r="G766" t="str">
        <f t="shared" si="245"/>
        <v/>
      </c>
      <c r="H766" t="e">
        <f t="shared" si="246"/>
        <v>#VALUE!</v>
      </c>
      <c r="I766" t="e">
        <f t="shared" si="247"/>
        <v>#VALUE!</v>
      </c>
      <c r="J766" t="e">
        <f t="shared" si="248"/>
        <v>#VALUE!</v>
      </c>
      <c r="K766">
        <f t="shared" si="249"/>
        <v>1.0000009999999999</v>
      </c>
      <c r="L766" t="e">
        <f t="shared" si="250"/>
        <v>#VALUE!</v>
      </c>
      <c r="M766" t="e">
        <f t="shared" si="251"/>
        <v>#VALUE!</v>
      </c>
      <c r="N766" t="e">
        <f t="shared" si="252"/>
        <v>#VALUE!</v>
      </c>
      <c r="O766" t="e">
        <f t="shared" si="253"/>
        <v>#VALUE!</v>
      </c>
      <c r="P766" t="e">
        <f t="shared" si="254"/>
        <v>#VALUE!</v>
      </c>
      <c r="Q766" t="e">
        <f t="shared" si="255"/>
        <v>#VALUE!</v>
      </c>
      <c r="R766" t="e">
        <f t="shared" si="256"/>
        <v>#VALUE!</v>
      </c>
      <c r="S766" t="e">
        <f t="shared" si="257"/>
        <v>#VALUE!</v>
      </c>
      <c r="T766" t="e">
        <f t="shared" si="258"/>
        <v>#VALUE!</v>
      </c>
      <c r="U766" t="e">
        <f t="shared" si="259"/>
        <v>#VALUE!</v>
      </c>
      <c r="V766" t="e">
        <f t="shared" si="260"/>
        <v>#VALUE!</v>
      </c>
      <c r="W766" t="e">
        <f t="shared" si="261"/>
        <v>#VALUE!</v>
      </c>
      <c r="X766" t="e">
        <f t="shared" si="262"/>
        <v>#VALUE!</v>
      </c>
      <c r="Y766" t="e">
        <f t="shared" si="263"/>
        <v>#N/A</v>
      </c>
    </row>
    <row r="767" spans="1:25" x14ac:dyDescent="0.25">
      <c r="A767">
        <v>761</v>
      </c>
      <c r="B767">
        <f t="shared" si="242"/>
        <v>16</v>
      </c>
      <c r="C767">
        <f t="shared" si="243"/>
        <v>12</v>
      </c>
      <c r="D767" t="str">
        <f>IF(C767=1,#N/A,VLOOKUP(B767,Equi!$C$4:$BB$54,xy!C767))</f>
        <v/>
      </c>
      <c r="E767">
        <f t="shared" si="244"/>
        <v>1.0000009999999999</v>
      </c>
      <c r="F767">
        <f t="shared" si="244"/>
        <v>-2.9999989999999999</v>
      </c>
      <c r="G767" t="str">
        <f t="shared" si="245"/>
        <v/>
      </c>
      <c r="H767" t="e">
        <f t="shared" si="246"/>
        <v>#VALUE!</v>
      </c>
      <c r="I767" t="e">
        <f t="shared" si="247"/>
        <v>#VALUE!</v>
      </c>
      <c r="J767" t="e">
        <f t="shared" si="248"/>
        <v>#VALUE!</v>
      </c>
      <c r="K767">
        <f t="shared" si="249"/>
        <v>1.0000009999999999</v>
      </c>
      <c r="L767" t="e">
        <f t="shared" si="250"/>
        <v>#VALUE!</v>
      </c>
      <c r="M767" t="e">
        <f t="shared" si="251"/>
        <v>#VALUE!</v>
      </c>
      <c r="N767" t="e">
        <f t="shared" si="252"/>
        <v>#VALUE!</v>
      </c>
      <c r="O767" t="e">
        <f t="shared" si="253"/>
        <v>#VALUE!</v>
      </c>
      <c r="P767" t="e">
        <f t="shared" si="254"/>
        <v>#VALUE!</v>
      </c>
      <c r="Q767" t="e">
        <f t="shared" si="255"/>
        <v>#VALUE!</v>
      </c>
      <c r="R767" t="e">
        <f t="shared" si="256"/>
        <v>#VALUE!</v>
      </c>
      <c r="S767" t="e">
        <f t="shared" si="257"/>
        <v>#VALUE!</v>
      </c>
      <c r="T767" t="e">
        <f t="shared" si="258"/>
        <v>#VALUE!</v>
      </c>
      <c r="U767" t="e">
        <f t="shared" si="259"/>
        <v>#VALUE!</v>
      </c>
      <c r="V767" t="e">
        <f t="shared" si="260"/>
        <v>#VALUE!</v>
      </c>
      <c r="W767" t="e">
        <f t="shared" si="261"/>
        <v>#VALUE!</v>
      </c>
      <c r="X767" t="e">
        <f t="shared" si="262"/>
        <v>#VALUE!</v>
      </c>
      <c r="Y767" t="e">
        <f t="shared" si="263"/>
        <v>#N/A</v>
      </c>
    </row>
    <row r="768" spans="1:25" x14ac:dyDescent="0.25">
      <c r="A768">
        <v>762</v>
      </c>
      <c r="B768">
        <f t="shared" si="242"/>
        <v>16</v>
      </c>
      <c r="C768">
        <f t="shared" si="243"/>
        <v>13</v>
      </c>
      <c r="D768" t="str">
        <f>IF(C768=1,#N/A,VLOOKUP(B768,Equi!$C$4:$BB$54,xy!C768))</f>
        <v/>
      </c>
      <c r="E768">
        <f t="shared" si="244"/>
        <v>1.0000009999999999</v>
      </c>
      <c r="F768">
        <f t="shared" si="244"/>
        <v>-1.9999990000000001</v>
      </c>
      <c r="G768" t="str">
        <f t="shared" si="245"/>
        <v/>
      </c>
      <c r="H768" t="e">
        <f t="shared" si="246"/>
        <v>#VALUE!</v>
      </c>
      <c r="I768" t="e">
        <f t="shared" si="247"/>
        <v>#VALUE!</v>
      </c>
      <c r="J768" t="e">
        <f t="shared" si="248"/>
        <v>#VALUE!</v>
      </c>
      <c r="K768">
        <f t="shared" si="249"/>
        <v>1.0000009999999999</v>
      </c>
      <c r="L768" t="e">
        <f t="shared" si="250"/>
        <v>#VALUE!</v>
      </c>
      <c r="M768" t="e">
        <f t="shared" si="251"/>
        <v>#VALUE!</v>
      </c>
      <c r="N768" t="e">
        <f t="shared" si="252"/>
        <v>#VALUE!</v>
      </c>
      <c r="O768" t="e">
        <f t="shared" si="253"/>
        <v>#VALUE!</v>
      </c>
      <c r="P768" t="e">
        <f t="shared" si="254"/>
        <v>#VALUE!</v>
      </c>
      <c r="Q768" t="e">
        <f t="shared" si="255"/>
        <v>#VALUE!</v>
      </c>
      <c r="R768" t="e">
        <f t="shared" si="256"/>
        <v>#VALUE!</v>
      </c>
      <c r="S768" t="e">
        <f t="shared" si="257"/>
        <v>#VALUE!</v>
      </c>
      <c r="T768" t="e">
        <f t="shared" si="258"/>
        <v>#VALUE!</v>
      </c>
      <c r="U768" t="e">
        <f t="shared" si="259"/>
        <v>#VALUE!</v>
      </c>
      <c r="V768" t="e">
        <f t="shared" si="260"/>
        <v>#VALUE!</v>
      </c>
      <c r="W768" t="e">
        <f t="shared" si="261"/>
        <v>#VALUE!</v>
      </c>
      <c r="X768" t="e">
        <f t="shared" si="262"/>
        <v>#VALUE!</v>
      </c>
      <c r="Y768" t="e">
        <f t="shared" si="263"/>
        <v>#N/A</v>
      </c>
    </row>
    <row r="769" spans="1:25" x14ac:dyDescent="0.25">
      <c r="A769">
        <v>763</v>
      </c>
      <c r="B769">
        <f t="shared" si="242"/>
        <v>16</v>
      </c>
      <c r="C769">
        <f t="shared" si="243"/>
        <v>14</v>
      </c>
      <c r="D769" t="str">
        <f>IF(C769=1,#N/A,VLOOKUP(B769,Equi!$C$4:$BB$54,xy!C769))</f>
        <v/>
      </c>
      <c r="E769">
        <f t="shared" si="244"/>
        <v>1.0000009999999999</v>
      </c>
      <c r="F769">
        <f t="shared" si="244"/>
        <v>-0.99999899999999997</v>
      </c>
      <c r="G769" t="str">
        <f t="shared" si="245"/>
        <v/>
      </c>
      <c r="H769" t="e">
        <f t="shared" si="246"/>
        <v>#VALUE!</v>
      </c>
      <c r="I769" t="e">
        <f t="shared" si="247"/>
        <v>#VALUE!</v>
      </c>
      <c r="J769" t="e">
        <f t="shared" si="248"/>
        <v>#VALUE!</v>
      </c>
      <c r="K769">
        <f t="shared" si="249"/>
        <v>1.0000009999999999</v>
      </c>
      <c r="L769" t="e">
        <f t="shared" si="250"/>
        <v>#VALUE!</v>
      </c>
      <c r="M769" t="e">
        <f t="shared" si="251"/>
        <v>#VALUE!</v>
      </c>
      <c r="N769" t="e">
        <f t="shared" si="252"/>
        <v>#VALUE!</v>
      </c>
      <c r="O769" t="e">
        <f t="shared" si="253"/>
        <v>#VALUE!</v>
      </c>
      <c r="P769" t="e">
        <f t="shared" si="254"/>
        <v>#VALUE!</v>
      </c>
      <c r="Q769" t="e">
        <f t="shared" si="255"/>
        <v>#VALUE!</v>
      </c>
      <c r="R769" t="e">
        <f t="shared" si="256"/>
        <v>#VALUE!</v>
      </c>
      <c r="S769" t="e">
        <f t="shared" si="257"/>
        <v>#VALUE!</v>
      </c>
      <c r="T769" t="e">
        <f t="shared" si="258"/>
        <v>#VALUE!</v>
      </c>
      <c r="U769" t="e">
        <f t="shared" si="259"/>
        <v>#VALUE!</v>
      </c>
      <c r="V769" t="e">
        <f t="shared" si="260"/>
        <v>#VALUE!</v>
      </c>
      <c r="W769" t="e">
        <f t="shared" si="261"/>
        <v>#VALUE!</v>
      </c>
      <c r="X769" t="e">
        <f t="shared" si="262"/>
        <v>#VALUE!</v>
      </c>
      <c r="Y769" t="e">
        <f t="shared" si="263"/>
        <v>#N/A</v>
      </c>
    </row>
    <row r="770" spans="1:25" x14ac:dyDescent="0.25">
      <c r="A770">
        <v>764</v>
      </c>
      <c r="B770">
        <f t="shared" si="242"/>
        <v>16</v>
      </c>
      <c r="C770">
        <f t="shared" si="243"/>
        <v>15</v>
      </c>
      <c r="D770" t="str">
        <f>IF(C770=1,#N/A,VLOOKUP(B770,Equi!$C$4:$BB$54,xy!C770))</f>
        <v/>
      </c>
      <c r="E770">
        <f t="shared" si="244"/>
        <v>1.0000009999999999</v>
      </c>
      <c r="F770">
        <f t="shared" si="244"/>
        <v>9.9999999999999995E-7</v>
      </c>
      <c r="G770" t="str">
        <f t="shared" si="245"/>
        <v/>
      </c>
      <c r="H770" t="e">
        <f t="shared" si="246"/>
        <v>#VALUE!</v>
      </c>
      <c r="I770" t="e">
        <f t="shared" si="247"/>
        <v>#VALUE!</v>
      </c>
      <c r="J770" t="e">
        <f t="shared" si="248"/>
        <v>#VALUE!</v>
      </c>
      <c r="K770">
        <f t="shared" si="249"/>
        <v>1.0000009999999999</v>
      </c>
      <c r="L770" t="e">
        <f t="shared" si="250"/>
        <v>#VALUE!</v>
      </c>
      <c r="M770" t="e">
        <f t="shared" si="251"/>
        <v>#VALUE!</v>
      </c>
      <c r="N770" t="e">
        <f t="shared" si="252"/>
        <v>#VALUE!</v>
      </c>
      <c r="O770" t="e">
        <f t="shared" si="253"/>
        <v>#VALUE!</v>
      </c>
      <c r="P770" t="e">
        <f t="shared" si="254"/>
        <v>#VALUE!</v>
      </c>
      <c r="Q770" t="e">
        <f t="shared" si="255"/>
        <v>#VALUE!</v>
      </c>
      <c r="R770" t="e">
        <f t="shared" si="256"/>
        <v>#VALUE!</v>
      </c>
      <c r="S770" t="e">
        <f t="shared" si="257"/>
        <v>#VALUE!</v>
      </c>
      <c r="T770" t="e">
        <f t="shared" si="258"/>
        <v>#VALUE!</v>
      </c>
      <c r="U770" t="e">
        <f t="shared" si="259"/>
        <v>#VALUE!</v>
      </c>
      <c r="V770" t="e">
        <f t="shared" si="260"/>
        <v>#VALUE!</v>
      </c>
      <c r="W770" t="e">
        <f t="shared" si="261"/>
        <v>#VALUE!</v>
      </c>
      <c r="X770" t="e">
        <f t="shared" si="262"/>
        <v>#VALUE!</v>
      </c>
      <c r="Y770" t="e">
        <f t="shared" si="263"/>
        <v>#N/A</v>
      </c>
    </row>
    <row r="771" spans="1:25" x14ac:dyDescent="0.25">
      <c r="A771">
        <v>765</v>
      </c>
      <c r="B771">
        <f t="shared" si="242"/>
        <v>16</v>
      </c>
      <c r="C771">
        <f t="shared" si="243"/>
        <v>16</v>
      </c>
      <c r="D771" t="str">
        <f>IF(C771=1,#N/A,VLOOKUP(B771,Equi!$C$4:$BB$54,xy!C771))</f>
        <v/>
      </c>
      <c r="E771">
        <f t="shared" si="244"/>
        <v>1.0000009999999999</v>
      </c>
      <c r="F771">
        <f t="shared" si="244"/>
        <v>1.0000009999999999</v>
      </c>
      <c r="G771" t="str">
        <f t="shared" si="245"/>
        <v/>
      </c>
      <c r="H771" t="e">
        <f t="shared" si="246"/>
        <v>#VALUE!</v>
      </c>
      <c r="I771" t="e">
        <f t="shared" si="247"/>
        <v>#VALUE!</v>
      </c>
      <c r="J771" t="e">
        <f t="shared" si="248"/>
        <v>#VALUE!</v>
      </c>
      <c r="K771">
        <f t="shared" si="249"/>
        <v>1.0000009999999999</v>
      </c>
      <c r="L771" t="e">
        <f t="shared" si="250"/>
        <v>#VALUE!</v>
      </c>
      <c r="M771" t="e">
        <f t="shared" si="251"/>
        <v>#VALUE!</v>
      </c>
      <c r="N771" t="e">
        <f t="shared" si="252"/>
        <v>#VALUE!</v>
      </c>
      <c r="O771" t="e">
        <f t="shared" si="253"/>
        <v>#VALUE!</v>
      </c>
      <c r="P771" t="e">
        <f t="shared" si="254"/>
        <v>#VALUE!</v>
      </c>
      <c r="Q771" t="e">
        <f t="shared" si="255"/>
        <v>#VALUE!</v>
      </c>
      <c r="R771" t="e">
        <f t="shared" si="256"/>
        <v>#VALUE!</v>
      </c>
      <c r="S771" t="e">
        <f t="shared" si="257"/>
        <v>#VALUE!</v>
      </c>
      <c r="T771" t="e">
        <f t="shared" si="258"/>
        <v>#VALUE!</v>
      </c>
      <c r="U771" t="e">
        <f t="shared" si="259"/>
        <v>#VALUE!</v>
      </c>
      <c r="V771" t="e">
        <f t="shared" si="260"/>
        <v>#VALUE!</v>
      </c>
      <c r="W771" t="e">
        <f t="shared" si="261"/>
        <v>#VALUE!</v>
      </c>
      <c r="X771" t="e">
        <f t="shared" si="262"/>
        <v>#VALUE!</v>
      </c>
      <c r="Y771" t="e">
        <f t="shared" si="263"/>
        <v>#N/A</v>
      </c>
    </row>
    <row r="772" spans="1:25" x14ac:dyDescent="0.25">
      <c r="A772">
        <v>766</v>
      </c>
      <c r="B772">
        <f t="shared" si="242"/>
        <v>16</v>
      </c>
      <c r="C772">
        <f t="shared" si="243"/>
        <v>17</v>
      </c>
      <c r="D772" t="str">
        <f>IF(C772=1,#N/A,VLOOKUP(B772,Equi!$C$4:$BB$54,xy!C772))</f>
        <v/>
      </c>
      <c r="E772">
        <f t="shared" si="244"/>
        <v>1.0000009999999999</v>
      </c>
      <c r="F772">
        <f t="shared" si="244"/>
        <v>2.0000010000000001</v>
      </c>
      <c r="G772" t="str">
        <f t="shared" si="245"/>
        <v/>
      </c>
      <c r="H772" t="e">
        <f t="shared" si="246"/>
        <v>#VALUE!</v>
      </c>
      <c r="I772" t="e">
        <f t="shared" si="247"/>
        <v>#VALUE!</v>
      </c>
      <c r="J772" t="e">
        <f t="shared" si="248"/>
        <v>#VALUE!</v>
      </c>
      <c r="K772">
        <f t="shared" si="249"/>
        <v>1.0000009999999999</v>
      </c>
      <c r="L772" t="e">
        <f t="shared" si="250"/>
        <v>#VALUE!</v>
      </c>
      <c r="M772" t="e">
        <f t="shared" si="251"/>
        <v>#VALUE!</v>
      </c>
      <c r="N772" t="e">
        <f t="shared" si="252"/>
        <v>#VALUE!</v>
      </c>
      <c r="O772" t="e">
        <f t="shared" si="253"/>
        <v>#VALUE!</v>
      </c>
      <c r="P772" t="e">
        <f t="shared" si="254"/>
        <v>#VALUE!</v>
      </c>
      <c r="Q772" t="e">
        <f t="shared" si="255"/>
        <v>#VALUE!</v>
      </c>
      <c r="R772" t="e">
        <f t="shared" si="256"/>
        <v>#VALUE!</v>
      </c>
      <c r="S772" t="e">
        <f t="shared" si="257"/>
        <v>#VALUE!</v>
      </c>
      <c r="T772" t="e">
        <f t="shared" si="258"/>
        <v>#VALUE!</v>
      </c>
      <c r="U772" t="e">
        <f t="shared" si="259"/>
        <v>#VALUE!</v>
      </c>
      <c r="V772" t="e">
        <f t="shared" si="260"/>
        <v>#VALUE!</v>
      </c>
      <c r="W772" t="e">
        <f t="shared" si="261"/>
        <v>#VALUE!</v>
      </c>
      <c r="X772" t="e">
        <f t="shared" si="262"/>
        <v>#VALUE!</v>
      </c>
      <c r="Y772" t="e">
        <f t="shared" si="263"/>
        <v>#N/A</v>
      </c>
    </row>
    <row r="773" spans="1:25" x14ac:dyDescent="0.25">
      <c r="A773">
        <v>767</v>
      </c>
      <c r="B773">
        <f t="shared" si="242"/>
        <v>16</v>
      </c>
      <c r="C773">
        <f t="shared" si="243"/>
        <v>18</v>
      </c>
      <c r="D773" t="str">
        <f>IF(C773=1,#N/A,VLOOKUP(B773,Equi!$C$4:$BB$54,xy!C773))</f>
        <v/>
      </c>
      <c r="E773">
        <f t="shared" si="244"/>
        <v>1.0000009999999999</v>
      </c>
      <c r="F773">
        <f t="shared" si="244"/>
        <v>3.0000010000000001</v>
      </c>
      <c r="G773" t="str">
        <f t="shared" si="245"/>
        <v/>
      </c>
      <c r="H773" t="e">
        <f t="shared" si="246"/>
        <v>#VALUE!</v>
      </c>
      <c r="I773" t="e">
        <f t="shared" si="247"/>
        <v>#VALUE!</v>
      </c>
      <c r="J773" t="e">
        <f t="shared" si="248"/>
        <v>#VALUE!</v>
      </c>
      <c r="K773">
        <f t="shared" si="249"/>
        <v>1.0000009999999999</v>
      </c>
      <c r="L773" t="e">
        <f t="shared" si="250"/>
        <v>#VALUE!</v>
      </c>
      <c r="M773" t="e">
        <f t="shared" si="251"/>
        <v>#VALUE!</v>
      </c>
      <c r="N773" t="e">
        <f t="shared" si="252"/>
        <v>#VALUE!</v>
      </c>
      <c r="O773" t="e">
        <f t="shared" si="253"/>
        <v>#VALUE!</v>
      </c>
      <c r="P773" t="e">
        <f t="shared" si="254"/>
        <v>#VALUE!</v>
      </c>
      <c r="Q773" t="e">
        <f t="shared" si="255"/>
        <v>#VALUE!</v>
      </c>
      <c r="R773" t="e">
        <f t="shared" si="256"/>
        <v>#VALUE!</v>
      </c>
      <c r="S773" t="e">
        <f t="shared" si="257"/>
        <v>#VALUE!</v>
      </c>
      <c r="T773" t="e">
        <f t="shared" si="258"/>
        <v>#VALUE!</v>
      </c>
      <c r="U773" t="e">
        <f t="shared" si="259"/>
        <v>#VALUE!</v>
      </c>
      <c r="V773" t="e">
        <f t="shared" si="260"/>
        <v>#VALUE!</v>
      </c>
      <c r="W773" t="e">
        <f t="shared" si="261"/>
        <v>#VALUE!</v>
      </c>
      <c r="X773" t="e">
        <f t="shared" si="262"/>
        <v>#VALUE!</v>
      </c>
      <c r="Y773" t="e">
        <f t="shared" si="263"/>
        <v>#N/A</v>
      </c>
    </row>
    <row r="774" spans="1:25" x14ac:dyDescent="0.25">
      <c r="A774">
        <v>768</v>
      </c>
      <c r="B774">
        <f t="shared" si="242"/>
        <v>16</v>
      </c>
      <c r="C774">
        <f t="shared" si="243"/>
        <v>19</v>
      </c>
      <c r="D774" t="str">
        <f>IF(C774=1,#N/A,VLOOKUP(B774,Equi!$C$4:$BB$54,xy!C774))</f>
        <v/>
      </c>
      <c r="E774">
        <f t="shared" si="244"/>
        <v>1.0000009999999999</v>
      </c>
      <c r="F774">
        <f t="shared" si="244"/>
        <v>4.0000010000000001</v>
      </c>
      <c r="G774" t="str">
        <f t="shared" si="245"/>
        <v/>
      </c>
      <c r="H774" t="e">
        <f t="shared" si="246"/>
        <v>#VALUE!</v>
      </c>
      <c r="I774" t="e">
        <f t="shared" si="247"/>
        <v>#VALUE!</v>
      </c>
      <c r="J774" t="e">
        <f t="shared" si="248"/>
        <v>#VALUE!</v>
      </c>
      <c r="K774">
        <f t="shared" si="249"/>
        <v>1.0000009999999999</v>
      </c>
      <c r="L774" t="e">
        <f t="shared" si="250"/>
        <v>#VALUE!</v>
      </c>
      <c r="M774" t="e">
        <f t="shared" si="251"/>
        <v>#VALUE!</v>
      </c>
      <c r="N774" t="e">
        <f t="shared" si="252"/>
        <v>#VALUE!</v>
      </c>
      <c r="O774" t="e">
        <f t="shared" si="253"/>
        <v>#VALUE!</v>
      </c>
      <c r="P774" t="e">
        <f t="shared" si="254"/>
        <v>#VALUE!</v>
      </c>
      <c r="Q774" t="e">
        <f t="shared" si="255"/>
        <v>#VALUE!</v>
      </c>
      <c r="R774" t="e">
        <f t="shared" si="256"/>
        <v>#VALUE!</v>
      </c>
      <c r="S774" t="e">
        <f t="shared" si="257"/>
        <v>#VALUE!</v>
      </c>
      <c r="T774" t="e">
        <f t="shared" si="258"/>
        <v>#VALUE!</v>
      </c>
      <c r="U774" t="e">
        <f t="shared" si="259"/>
        <v>#VALUE!</v>
      </c>
      <c r="V774" t="e">
        <f t="shared" si="260"/>
        <v>#VALUE!</v>
      </c>
      <c r="W774" t="e">
        <f t="shared" si="261"/>
        <v>#VALUE!</v>
      </c>
      <c r="X774" t="e">
        <f t="shared" si="262"/>
        <v>#VALUE!</v>
      </c>
      <c r="Y774" t="e">
        <f t="shared" si="263"/>
        <v>#N/A</v>
      </c>
    </row>
    <row r="775" spans="1:25" x14ac:dyDescent="0.25">
      <c r="A775">
        <v>769</v>
      </c>
      <c r="B775">
        <f t="shared" si="242"/>
        <v>16</v>
      </c>
      <c r="C775">
        <f t="shared" si="243"/>
        <v>20</v>
      </c>
      <c r="D775" t="str">
        <f>IF(C775=1,#N/A,VLOOKUP(B775,Equi!$C$4:$BB$54,xy!C775))</f>
        <v/>
      </c>
      <c r="E775">
        <f t="shared" si="244"/>
        <v>1.0000009999999999</v>
      </c>
      <c r="F775">
        <f t="shared" si="244"/>
        <v>5.0000010000000001</v>
      </c>
      <c r="G775" t="str">
        <f t="shared" si="245"/>
        <v/>
      </c>
      <c r="H775" t="e">
        <f t="shared" si="246"/>
        <v>#VALUE!</v>
      </c>
      <c r="I775" t="e">
        <f t="shared" si="247"/>
        <v>#VALUE!</v>
      </c>
      <c r="J775" t="e">
        <f t="shared" si="248"/>
        <v>#VALUE!</v>
      </c>
      <c r="K775">
        <f t="shared" si="249"/>
        <v>1.0000009999999999</v>
      </c>
      <c r="L775" t="e">
        <f t="shared" si="250"/>
        <v>#VALUE!</v>
      </c>
      <c r="M775" t="e">
        <f t="shared" si="251"/>
        <v>#VALUE!</v>
      </c>
      <c r="N775" t="e">
        <f t="shared" si="252"/>
        <v>#VALUE!</v>
      </c>
      <c r="O775" t="e">
        <f t="shared" si="253"/>
        <v>#VALUE!</v>
      </c>
      <c r="P775" t="e">
        <f t="shared" si="254"/>
        <v>#VALUE!</v>
      </c>
      <c r="Q775" t="e">
        <f t="shared" si="255"/>
        <v>#VALUE!</v>
      </c>
      <c r="R775" t="e">
        <f t="shared" si="256"/>
        <v>#VALUE!</v>
      </c>
      <c r="S775" t="e">
        <f t="shared" si="257"/>
        <v>#VALUE!</v>
      </c>
      <c r="T775" t="e">
        <f t="shared" si="258"/>
        <v>#VALUE!</v>
      </c>
      <c r="U775" t="e">
        <f t="shared" si="259"/>
        <v>#VALUE!</v>
      </c>
      <c r="V775" t="e">
        <f t="shared" si="260"/>
        <v>#VALUE!</v>
      </c>
      <c r="W775" t="e">
        <f t="shared" si="261"/>
        <v>#VALUE!</v>
      </c>
      <c r="X775" t="e">
        <f t="shared" si="262"/>
        <v>#VALUE!</v>
      </c>
      <c r="Y775" t="e">
        <f t="shared" si="263"/>
        <v>#N/A</v>
      </c>
    </row>
    <row r="776" spans="1:25" x14ac:dyDescent="0.25">
      <c r="A776">
        <v>770</v>
      </c>
      <c r="B776">
        <f t="shared" ref="B776:B839" si="264">INT(A776/50)+1</f>
        <v>16</v>
      </c>
      <c r="C776">
        <f t="shared" ref="C776:C839" si="265">MOD(A776,50)+1</f>
        <v>21</v>
      </c>
      <c r="D776" t="str">
        <f>IF(C776=1,#N/A,VLOOKUP(B776,Equi!$C$4:$BB$54,xy!C776))</f>
        <v/>
      </c>
      <c r="E776">
        <f t="shared" ref="E776:F839" si="266">B776-$I$2/2+0.000001</f>
        <v>1.0000009999999999</v>
      </c>
      <c r="F776">
        <f t="shared" si="266"/>
        <v>6.0000010000000001</v>
      </c>
      <c r="G776" t="str">
        <f t="shared" ref="G776:G839" si="267">D776</f>
        <v/>
      </c>
      <c r="H776" t="e">
        <f t="shared" ref="H776:H839" si="268">ATAN(G776/F776)</f>
        <v>#VALUE!</v>
      </c>
      <c r="I776" t="e">
        <f t="shared" ref="I776:I839" si="269">IF(F776&gt;0,H776,PI()+H776)</f>
        <v>#VALUE!</v>
      </c>
      <c r="J776" t="e">
        <f t="shared" ref="J776:J839" si="270">SQRT(F776^2+G776^2)</f>
        <v>#VALUE!</v>
      </c>
      <c r="K776">
        <f t="shared" ref="K776:K839" si="271">E776</f>
        <v>1.0000009999999999</v>
      </c>
      <c r="L776" t="e">
        <f t="shared" ref="L776:L839" si="272">J776*COS(I776+$C$2)</f>
        <v>#VALUE!</v>
      </c>
      <c r="M776" t="e">
        <f t="shared" ref="M776:M839" si="273">J776*SIN(I776+$C$2)</f>
        <v>#VALUE!</v>
      </c>
      <c r="N776" t="e">
        <f t="shared" ref="N776:N839" si="274">ATAN(M776/K776)</f>
        <v>#VALUE!</v>
      </c>
      <c r="O776" t="e">
        <f t="shared" ref="O776:O839" si="275">IF(K776&gt;0,N776,PI()+N776)</f>
        <v>#VALUE!</v>
      </c>
      <c r="P776" t="e">
        <f t="shared" ref="P776:P839" si="276">SQRT(K776^2+M776^2)</f>
        <v>#VALUE!</v>
      </c>
      <c r="Q776" t="e">
        <f t="shared" ref="Q776:Q839" si="277">P776*COS(O776+$C$3)</f>
        <v>#VALUE!</v>
      </c>
      <c r="R776" t="e">
        <f t="shared" ref="R776:R839" si="278">L776</f>
        <v>#VALUE!</v>
      </c>
      <c r="S776" t="e">
        <f t="shared" ref="S776:S839" si="279">$R$3*(P776*SIN(O776+$C$3)+$P$2-15)</f>
        <v>#VALUE!</v>
      </c>
      <c r="T776" t="e">
        <f t="shared" ref="T776:T839" si="280">ATAN(Q776/R776)</f>
        <v>#VALUE!</v>
      </c>
      <c r="U776" t="e">
        <f t="shared" ref="U776:U839" si="281">IF(R776&gt;0,T776,PI()+T776)</f>
        <v>#VALUE!</v>
      </c>
      <c r="V776" t="e">
        <f t="shared" ref="V776:V839" si="282">SQRT(Q776^2+R776^2)</f>
        <v>#VALUE!</v>
      </c>
      <c r="W776" t="e">
        <f t="shared" ref="W776:W839" si="283">V776*SIN(U776+$C$4)</f>
        <v>#VALUE!</v>
      </c>
      <c r="X776" t="e">
        <f t="shared" ref="X776:X839" si="284">$R$3*(V776*COS(U776+$C$4)+$O$2-15)</f>
        <v>#VALUE!</v>
      </c>
      <c r="Y776" t="e">
        <f t="shared" ref="Y776:Y839" si="285">IF(D776="",#N/A,S776)</f>
        <v>#N/A</v>
      </c>
    </row>
    <row r="777" spans="1:25" x14ac:dyDescent="0.25">
      <c r="A777">
        <v>771</v>
      </c>
      <c r="B777">
        <f t="shared" si="264"/>
        <v>16</v>
      </c>
      <c r="C777">
        <f t="shared" si="265"/>
        <v>22</v>
      </c>
      <c r="D777" t="str">
        <f>IF(C777=1,#N/A,VLOOKUP(B777,Equi!$C$4:$BB$54,xy!C777))</f>
        <v/>
      </c>
      <c r="E777">
        <f t="shared" si="266"/>
        <v>1.0000009999999999</v>
      </c>
      <c r="F777">
        <f t="shared" si="266"/>
        <v>7.0000010000000001</v>
      </c>
      <c r="G777" t="str">
        <f t="shared" si="267"/>
        <v/>
      </c>
      <c r="H777" t="e">
        <f t="shared" si="268"/>
        <v>#VALUE!</v>
      </c>
      <c r="I777" t="e">
        <f t="shared" si="269"/>
        <v>#VALUE!</v>
      </c>
      <c r="J777" t="e">
        <f t="shared" si="270"/>
        <v>#VALUE!</v>
      </c>
      <c r="K777">
        <f t="shared" si="271"/>
        <v>1.0000009999999999</v>
      </c>
      <c r="L777" t="e">
        <f t="shared" si="272"/>
        <v>#VALUE!</v>
      </c>
      <c r="M777" t="e">
        <f t="shared" si="273"/>
        <v>#VALUE!</v>
      </c>
      <c r="N777" t="e">
        <f t="shared" si="274"/>
        <v>#VALUE!</v>
      </c>
      <c r="O777" t="e">
        <f t="shared" si="275"/>
        <v>#VALUE!</v>
      </c>
      <c r="P777" t="e">
        <f t="shared" si="276"/>
        <v>#VALUE!</v>
      </c>
      <c r="Q777" t="e">
        <f t="shared" si="277"/>
        <v>#VALUE!</v>
      </c>
      <c r="R777" t="e">
        <f t="shared" si="278"/>
        <v>#VALUE!</v>
      </c>
      <c r="S777" t="e">
        <f t="shared" si="279"/>
        <v>#VALUE!</v>
      </c>
      <c r="T777" t="e">
        <f t="shared" si="280"/>
        <v>#VALUE!</v>
      </c>
      <c r="U777" t="e">
        <f t="shared" si="281"/>
        <v>#VALUE!</v>
      </c>
      <c r="V777" t="e">
        <f t="shared" si="282"/>
        <v>#VALUE!</v>
      </c>
      <c r="W777" t="e">
        <f t="shared" si="283"/>
        <v>#VALUE!</v>
      </c>
      <c r="X777" t="e">
        <f t="shared" si="284"/>
        <v>#VALUE!</v>
      </c>
      <c r="Y777" t="e">
        <f t="shared" si="285"/>
        <v>#N/A</v>
      </c>
    </row>
    <row r="778" spans="1:25" x14ac:dyDescent="0.25">
      <c r="A778">
        <v>772</v>
      </c>
      <c r="B778">
        <f t="shared" si="264"/>
        <v>16</v>
      </c>
      <c r="C778">
        <f t="shared" si="265"/>
        <v>23</v>
      </c>
      <c r="D778" t="str">
        <f>IF(C778=1,#N/A,VLOOKUP(B778,Equi!$C$4:$BB$54,xy!C778))</f>
        <v/>
      </c>
      <c r="E778">
        <f t="shared" si="266"/>
        <v>1.0000009999999999</v>
      </c>
      <c r="F778">
        <f t="shared" si="266"/>
        <v>8.0000009999999993</v>
      </c>
      <c r="G778" t="str">
        <f t="shared" si="267"/>
        <v/>
      </c>
      <c r="H778" t="e">
        <f t="shared" si="268"/>
        <v>#VALUE!</v>
      </c>
      <c r="I778" t="e">
        <f t="shared" si="269"/>
        <v>#VALUE!</v>
      </c>
      <c r="J778" t="e">
        <f t="shared" si="270"/>
        <v>#VALUE!</v>
      </c>
      <c r="K778">
        <f t="shared" si="271"/>
        <v>1.0000009999999999</v>
      </c>
      <c r="L778" t="e">
        <f t="shared" si="272"/>
        <v>#VALUE!</v>
      </c>
      <c r="M778" t="e">
        <f t="shared" si="273"/>
        <v>#VALUE!</v>
      </c>
      <c r="N778" t="e">
        <f t="shared" si="274"/>
        <v>#VALUE!</v>
      </c>
      <c r="O778" t="e">
        <f t="shared" si="275"/>
        <v>#VALUE!</v>
      </c>
      <c r="P778" t="e">
        <f t="shared" si="276"/>
        <v>#VALUE!</v>
      </c>
      <c r="Q778" t="e">
        <f t="shared" si="277"/>
        <v>#VALUE!</v>
      </c>
      <c r="R778" t="e">
        <f t="shared" si="278"/>
        <v>#VALUE!</v>
      </c>
      <c r="S778" t="e">
        <f t="shared" si="279"/>
        <v>#VALUE!</v>
      </c>
      <c r="T778" t="e">
        <f t="shared" si="280"/>
        <v>#VALUE!</v>
      </c>
      <c r="U778" t="e">
        <f t="shared" si="281"/>
        <v>#VALUE!</v>
      </c>
      <c r="V778" t="e">
        <f t="shared" si="282"/>
        <v>#VALUE!</v>
      </c>
      <c r="W778" t="e">
        <f t="shared" si="283"/>
        <v>#VALUE!</v>
      </c>
      <c r="X778" t="e">
        <f t="shared" si="284"/>
        <v>#VALUE!</v>
      </c>
      <c r="Y778" t="e">
        <f t="shared" si="285"/>
        <v>#N/A</v>
      </c>
    </row>
    <row r="779" spans="1:25" x14ac:dyDescent="0.25">
      <c r="A779">
        <v>773</v>
      </c>
      <c r="B779">
        <f t="shared" si="264"/>
        <v>16</v>
      </c>
      <c r="C779">
        <f t="shared" si="265"/>
        <v>24</v>
      </c>
      <c r="D779" t="str">
        <f>IF(C779=1,#N/A,VLOOKUP(B779,Equi!$C$4:$BB$54,xy!C779))</f>
        <v/>
      </c>
      <c r="E779">
        <f t="shared" si="266"/>
        <v>1.0000009999999999</v>
      </c>
      <c r="F779">
        <f t="shared" si="266"/>
        <v>9.0000009999999993</v>
      </c>
      <c r="G779" t="str">
        <f t="shared" si="267"/>
        <v/>
      </c>
      <c r="H779" t="e">
        <f t="shared" si="268"/>
        <v>#VALUE!</v>
      </c>
      <c r="I779" t="e">
        <f t="shared" si="269"/>
        <v>#VALUE!</v>
      </c>
      <c r="J779" t="e">
        <f t="shared" si="270"/>
        <v>#VALUE!</v>
      </c>
      <c r="K779">
        <f t="shared" si="271"/>
        <v>1.0000009999999999</v>
      </c>
      <c r="L779" t="e">
        <f t="shared" si="272"/>
        <v>#VALUE!</v>
      </c>
      <c r="M779" t="e">
        <f t="shared" si="273"/>
        <v>#VALUE!</v>
      </c>
      <c r="N779" t="e">
        <f t="shared" si="274"/>
        <v>#VALUE!</v>
      </c>
      <c r="O779" t="e">
        <f t="shared" si="275"/>
        <v>#VALUE!</v>
      </c>
      <c r="P779" t="e">
        <f t="shared" si="276"/>
        <v>#VALUE!</v>
      </c>
      <c r="Q779" t="e">
        <f t="shared" si="277"/>
        <v>#VALUE!</v>
      </c>
      <c r="R779" t="e">
        <f t="shared" si="278"/>
        <v>#VALUE!</v>
      </c>
      <c r="S779" t="e">
        <f t="shared" si="279"/>
        <v>#VALUE!</v>
      </c>
      <c r="T779" t="e">
        <f t="shared" si="280"/>
        <v>#VALUE!</v>
      </c>
      <c r="U779" t="e">
        <f t="shared" si="281"/>
        <v>#VALUE!</v>
      </c>
      <c r="V779" t="e">
        <f t="shared" si="282"/>
        <v>#VALUE!</v>
      </c>
      <c r="W779" t="e">
        <f t="shared" si="283"/>
        <v>#VALUE!</v>
      </c>
      <c r="X779" t="e">
        <f t="shared" si="284"/>
        <v>#VALUE!</v>
      </c>
      <c r="Y779" t="e">
        <f t="shared" si="285"/>
        <v>#N/A</v>
      </c>
    </row>
    <row r="780" spans="1:25" x14ac:dyDescent="0.25">
      <c r="A780">
        <v>774</v>
      </c>
      <c r="B780">
        <f t="shared" si="264"/>
        <v>16</v>
      </c>
      <c r="C780">
        <f t="shared" si="265"/>
        <v>25</v>
      </c>
      <c r="D780" t="str">
        <f>IF(C780=1,#N/A,VLOOKUP(B780,Equi!$C$4:$BB$54,xy!C780))</f>
        <v/>
      </c>
      <c r="E780">
        <f t="shared" si="266"/>
        <v>1.0000009999999999</v>
      </c>
      <c r="F780">
        <f t="shared" si="266"/>
        <v>10.000000999999999</v>
      </c>
      <c r="G780" t="str">
        <f t="shared" si="267"/>
        <v/>
      </c>
      <c r="H780" t="e">
        <f t="shared" si="268"/>
        <v>#VALUE!</v>
      </c>
      <c r="I780" t="e">
        <f t="shared" si="269"/>
        <v>#VALUE!</v>
      </c>
      <c r="J780" t="e">
        <f t="shared" si="270"/>
        <v>#VALUE!</v>
      </c>
      <c r="K780">
        <f t="shared" si="271"/>
        <v>1.0000009999999999</v>
      </c>
      <c r="L780" t="e">
        <f t="shared" si="272"/>
        <v>#VALUE!</v>
      </c>
      <c r="M780" t="e">
        <f t="shared" si="273"/>
        <v>#VALUE!</v>
      </c>
      <c r="N780" t="e">
        <f t="shared" si="274"/>
        <v>#VALUE!</v>
      </c>
      <c r="O780" t="e">
        <f t="shared" si="275"/>
        <v>#VALUE!</v>
      </c>
      <c r="P780" t="e">
        <f t="shared" si="276"/>
        <v>#VALUE!</v>
      </c>
      <c r="Q780" t="e">
        <f t="shared" si="277"/>
        <v>#VALUE!</v>
      </c>
      <c r="R780" t="e">
        <f t="shared" si="278"/>
        <v>#VALUE!</v>
      </c>
      <c r="S780" t="e">
        <f t="shared" si="279"/>
        <v>#VALUE!</v>
      </c>
      <c r="T780" t="e">
        <f t="shared" si="280"/>
        <v>#VALUE!</v>
      </c>
      <c r="U780" t="e">
        <f t="shared" si="281"/>
        <v>#VALUE!</v>
      </c>
      <c r="V780" t="e">
        <f t="shared" si="282"/>
        <v>#VALUE!</v>
      </c>
      <c r="W780" t="e">
        <f t="shared" si="283"/>
        <v>#VALUE!</v>
      </c>
      <c r="X780" t="e">
        <f t="shared" si="284"/>
        <v>#VALUE!</v>
      </c>
      <c r="Y780" t="e">
        <f t="shared" si="285"/>
        <v>#N/A</v>
      </c>
    </row>
    <row r="781" spans="1:25" x14ac:dyDescent="0.25">
      <c r="A781">
        <v>775</v>
      </c>
      <c r="B781">
        <f t="shared" si="264"/>
        <v>16</v>
      </c>
      <c r="C781">
        <f t="shared" si="265"/>
        <v>26</v>
      </c>
      <c r="D781" t="str">
        <f>IF(C781=1,#N/A,VLOOKUP(B781,Equi!$C$4:$BB$54,xy!C781))</f>
        <v/>
      </c>
      <c r="E781">
        <f t="shared" si="266"/>
        <v>1.0000009999999999</v>
      </c>
      <c r="F781">
        <f t="shared" si="266"/>
        <v>11.000000999999999</v>
      </c>
      <c r="G781" t="str">
        <f t="shared" si="267"/>
        <v/>
      </c>
      <c r="H781" t="e">
        <f t="shared" si="268"/>
        <v>#VALUE!</v>
      </c>
      <c r="I781" t="e">
        <f t="shared" si="269"/>
        <v>#VALUE!</v>
      </c>
      <c r="J781" t="e">
        <f t="shared" si="270"/>
        <v>#VALUE!</v>
      </c>
      <c r="K781">
        <f t="shared" si="271"/>
        <v>1.0000009999999999</v>
      </c>
      <c r="L781" t="e">
        <f t="shared" si="272"/>
        <v>#VALUE!</v>
      </c>
      <c r="M781" t="e">
        <f t="shared" si="273"/>
        <v>#VALUE!</v>
      </c>
      <c r="N781" t="e">
        <f t="shared" si="274"/>
        <v>#VALUE!</v>
      </c>
      <c r="O781" t="e">
        <f t="shared" si="275"/>
        <v>#VALUE!</v>
      </c>
      <c r="P781" t="e">
        <f t="shared" si="276"/>
        <v>#VALUE!</v>
      </c>
      <c r="Q781" t="e">
        <f t="shared" si="277"/>
        <v>#VALUE!</v>
      </c>
      <c r="R781" t="e">
        <f t="shared" si="278"/>
        <v>#VALUE!</v>
      </c>
      <c r="S781" t="e">
        <f t="shared" si="279"/>
        <v>#VALUE!</v>
      </c>
      <c r="T781" t="e">
        <f t="shared" si="280"/>
        <v>#VALUE!</v>
      </c>
      <c r="U781" t="e">
        <f t="shared" si="281"/>
        <v>#VALUE!</v>
      </c>
      <c r="V781" t="e">
        <f t="shared" si="282"/>
        <v>#VALUE!</v>
      </c>
      <c r="W781" t="e">
        <f t="shared" si="283"/>
        <v>#VALUE!</v>
      </c>
      <c r="X781" t="e">
        <f t="shared" si="284"/>
        <v>#VALUE!</v>
      </c>
      <c r="Y781" t="e">
        <f t="shared" si="285"/>
        <v>#N/A</v>
      </c>
    </row>
    <row r="782" spans="1:25" x14ac:dyDescent="0.25">
      <c r="A782">
        <v>776</v>
      </c>
      <c r="B782">
        <f t="shared" si="264"/>
        <v>16</v>
      </c>
      <c r="C782">
        <f t="shared" si="265"/>
        <v>27</v>
      </c>
      <c r="D782" t="str">
        <f>IF(C782=1,#N/A,VLOOKUP(B782,Equi!$C$4:$BB$54,xy!C782))</f>
        <v/>
      </c>
      <c r="E782">
        <f t="shared" si="266"/>
        <v>1.0000009999999999</v>
      </c>
      <c r="F782">
        <f t="shared" si="266"/>
        <v>12.000000999999999</v>
      </c>
      <c r="G782" t="str">
        <f t="shared" si="267"/>
        <v/>
      </c>
      <c r="H782" t="e">
        <f t="shared" si="268"/>
        <v>#VALUE!</v>
      </c>
      <c r="I782" t="e">
        <f t="shared" si="269"/>
        <v>#VALUE!</v>
      </c>
      <c r="J782" t="e">
        <f t="shared" si="270"/>
        <v>#VALUE!</v>
      </c>
      <c r="K782">
        <f t="shared" si="271"/>
        <v>1.0000009999999999</v>
      </c>
      <c r="L782" t="e">
        <f t="shared" si="272"/>
        <v>#VALUE!</v>
      </c>
      <c r="M782" t="e">
        <f t="shared" si="273"/>
        <v>#VALUE!</v>
      </c>
      <c r="N782" t="e">
        <f t="shared" si="274"/>
        <v>#VALUE!</v>
      </c>
      <c r="O782" t="e">
        <f t="shared" si="275"/>
        <v>#VALUE!</v>
      </c>
      <c r="P782" t="e">
        <f t="shared" si="276"/>
        <v>#VALUE!</v>
      </c>
      <c r="Q782" t="e">
        <f t="shared" si="277"/>
        <v>#VALUE!</v>
      </c>
      <c r="R782" t="e">
        <f t="shared" si="278"/>
        <v>#VALUE!</v>
      </c>
      <c r="S782" t="e">
        <f t="shared" si="279"/>
        <v>#VALUE!</v>
      </c>
      <c r="T782" t="e">
        <f t="shared" si="280"/>
        <v>#VALUE!</v>
      </c>
      <c r="U782" t="e">
        <f t="shared" si="281"/>
        <v>#VALUE!</v>
      </c>
      <c r="V782" t="e">
        <f t="shared" si="282"/>
        <v>#VALUE!</v>
      </c>
      <c r="W782" t="e">
        <f t="shared" si="283"/>
        <v>#VALUE!</v>
      </c>
      <c r="X782" t="e">
        <f t="shared" si="284"/>
        <v>#VALUE!</v>
      </c>
      <c r="Y782" t="e">
        <f t="shared" si="285"/>
        <v>#N/A</v>
      </c>
    </row>
    <row r="783" spans="1:25" x14ac:dyDescent="0.25">
      <c r="A783">
        <v>777</v>
      </c>
      <c r="B783">
        <f t="shared" si="264"/>
        <v>16</v>
      </c>
      <c r="C783">
        <f t="shared" si="265"/>
        <v>28</v>
      </c>
      <c r="D783" t="str">
        <f>IF(C783=1,#N/A,VLOOKUP(B783,Equi!$C$4:$BB$54,xy!C783))</f>
        <v/>
      </c>
      <c r="E783">
        <f t="shared" si="266"/>
        <v>1.0000009999999999</v>
      </c>
      <c r="F783">
        <f t="shared" si="266"/>
        <v>13.000000999999999</v>
      </c>
      <c r="G783" t="str">
        <f t="shared" si="267"/>
        <v/>
      </c>
      <c r="H783" t="e">
        <f t="shared" si="268"/>
        <v>#VALUE!</v>
      </c>
      <c r="I783" t="e">
        <f t="shared" si="269"/>
        <v>#VALUE!</v>
      </c>
      <c r="J783" t="e">
        <f t="shared" si="270"/>
        <v>#VALUE!</v>
      </c>
      <c r="K783">
        <f t="shared" si="271"/>
        <v>1.0000009999999999</v>
      </c>
      <c r="L783" t="e">
        <f t="shared" si="272"/>
        <v>#VALUE!</v>
      </c>
      <c r="M783" t="e">
        <f t="shared" si="273"/>
        <v>#VALUE!</v>
      </c>
      <c r="N783" t="e">
        <f t="shared" si="274"/>
        <v>#VALUE!</v>
      </c>
      <c r="O783" t="e">
        <f t="shared" si="275"/>
        <v>#VALUE!</v>
      </c>
      <c r="P783" t="e">
        <f t="shared" si="276"/>
        <v>#VALUE!</v>
      </c>
      <c r="Q783" t="e">
        <f t="shared" si="277"/>
        <v>#VALUE!</v>
      </c>
      <c r="R783" t="e">
        <f t="shared" si="278"/>
        <v>#VALUE!</v>
      </c>
      <c r="S783" t="e">
        <f t="shared" si="279"/>
        <v>#VALUE!</v>
      </c>
      <c r="T783" t="e">
        <f t="shared" si="280"/>
        <v>#VALUE!</v>
      </c>
      <c r="U783" t="e">
        <f t="shared" si="281"/>
        <v>#VALUE!</v>
      </c>
      <c r="V783" t="e">
        <f t="shared" si="282"/>
        <v>#VALUE!</v>
      </c>
      <c r="W783" t="e">
        <f t="shared" si="283"/>
        <v>#VALUE!</v>
      </c>
      <c r="X783" t="e">
        <f t="shared" si="284"/>
        <v>#VALUE!</v>
      </c>
      <c r="Y783" t="e">
        <f t="shared" si="285"/>
        <v>#N/A</v>
      </c>
    </row>
    <row r="784" spans="1:25" x14ac:dyDescent="0.25">
      <c r="A784">
        <v>778</v>
      </c>
      <c r="B784">
        <f t="shared" si="264"/>
        <v>16</v>
      </c>
      <c r="C784">
        <f t="shared" si="265"/>
        <v>29</v>
      </c>
      <c r="D784" t="str">
        <f>IF(C784=1,#N/A,VLOOKUP(B784,Equi!$C$4:$BB$54,xy!C784))</f>
        <v/>
      </c>
      <c r="E784">
        <f t="shared" si="266"/>
        <v>1.0000009999999999</v>
      </c>
      <c r="F784">
        <f t="shared" si="266"/>
        <v>14.000000999999999</v>
      </c>
      <c r="G784" t="str">
        <f t="shared" si="267"/>
        <v/>
      </c>
      <c r="H784" t="e">
        <f t="shared" si="268"/>
        <v>#VALUE!</v>
      </c>
      <c r="I784" t="e">
        <f t="shared" si="269"/>
        <v>#VALUE!</v>
      </c>
      <c r="J784" t="e">
        <f t="shared" si="270"/>
        <v>#VALUE!</v>
      </c>
      <c r="K784">
        <f t="shared" si="271"/>
        <v>1.0000009999999999</v>
      </c>
      <c r="L784" t="e">
        <f t="shared" si="272"/>
        <v>#VALUE!</v>
      </c>
      <c r="M784" t="e">
        <f t="shared" si="273"/>
        <v>#VALUE!</v>
      </c>
      <c r="N784" t="e">
        <f t="shared" si="274"/>
        <v>#VALUE!</v>
      </c>
      <c r="O784" t="e">
        <f t="shared" si="275"/>
        <v>#VALUE!</v>
      </c>
      <c r="P784" t="e">
        <f t="shared" si="276"/>
        <v>#VALUE!</v>
      </c>
      <c r="Q784" t="e">
        <f t="shared" si="277"/>
        <v>#VALUE!</v>
      </c>
      <c r="R784" t="e">
        <f t="shared" si="278"/>
        <v>#VALUE!</v>
      </c>
      <c r="S784" t="e">
        <f t="shared" si="279"/>
        <v>#VALUE!</v>
      </c>
      <c r="T784" t="e">
        <f t="shared" si="280"/>
        <v>#VALUE!</v>
      </c>
      <c r="U784" t="e">
        <f t="shared" si="281"/>
        <v>#VALUE!</v>
      </c>
      <c r="V784" t="e">
        <f t="shared" si="282"/>
        <v>#VALUE!</v>
      </c>
      <c r="W784" t="e">
        <f t="shared" si="283"/>
        <v>#VALUE!</v>
      </c>
      <c r="X784" t="e">
        <f t="shared" si="284"/>
        <v>#VALUE!</v>
      </c>
      <c r="Y784" t="e">
        <f t="shared" si="285"/>
        <v>#N/A</v>
      </c>
    </row>
    <row r="785" spans="1:25" x14ac:dyDescent="0.25">
      <c r="A785">
        <v>779</v>
      </c>
      <c r="B785">
        <f t="shared" si="264"/>
        <v>16</v>
      </c>
      <c r="C785">
        <f t="shared" si="265"/>
        <v>30</v>
      </c>
      <c r="D785" t="str">
        <f>IF(C785=1,#N/A,VLOOKUP(B785,Equi!$C$4:$BB$54,xy!C785))</f>
        <v/>
      </c>
      <c r="E785">
        <f t="shared" si="266"/>
        <v>1.0000009999999999</v>
      </c>
      <c r="F785">
        <f t="shared" si="266"/>
        <v>15.000000999999999</v>
      </c>
      <c r="G785" t="str">
        <f t="shared" si="267"/>
        <v/>
      </c>
      <c r="H785" t="e">
        <f t="shared" si="268"/>
        <v>#VALUE!</v>
      </c>
      <c r="I785" t="e">
        <f t="shared" si="269"/>
        <v>#VALUE!</v>
      </c>
      <c r="J785" t="e">
        <f t="shared" si="270"/>
        <v>#VALUE!</v>
      </c>
      <c r="K785">
        <f t="shared" si="271"/>
        <v>1.0000009999999999</v>
      </c>
      <c r="L785" t="e">
        <f t="shared" si="272"/>
        <v>#VALUE!</v>
      </c>
      <c r="M785" t="e">
        <f t="shared" si="273"/>
        <v>#VALUE!</v>
      </c>
      <c r="N785" t="e">
        <f t="shared" si="274"/>
        <v>#VALUE!</v>
      </c>
      <c r="O785" t="e">
        <f t="shared" si="275"/>
        <v>#VALUE!</v>
      </c>
      <c r="P785" t="e">
        <f t="shared" si="276"/>
        <v>#VALUE!</v>
      </c>
      <c r="Q785" t="e">
        <f t="shared" si="277"/>
        <v>#VALUE!</v>
      </c>
      <c r="R785" t="e">
        <f t="shared" si="278"/>
        <v>#VALUE!</v>
      </c>
      <c r="S785" t="e">
        <f t="shared" si="279"/>
        <v>#VALUE!</v>
      </c>
      <c r="T785" t="e">
        <f t="shared" si="280"/>
        <v>#VALUE!</v>
      </c>
      <c r="U785" t="e">
        <f t="shared" si="281"/>
        <v>#VALUE!</v>
      </c>
      <c r="V785" t="e">
        <f t="shared" si="282"/>
        <v>#VALUE!</v>
      </c>
      <c r="W785" t="e">
        <f t="shared" si="283"/>
        <v>#VALUE!</v>
      </c>
      <c r="X785" t="e">
        <f t="shared" si="284"/>
        <v>#VALUE!</v>
      </c>
      <c r="Y785" t="e">
        <f t="shared" si="285"/>
        <v>#N/A</v>
      </c>
    </row>
    <row r="786" spans="1:25" x14ac:dyDescent="0.25">
      <c r="A786">
        <v>780</v>
      </c>
      <c r="B786">
        <f t="shared" si="264"/>
        <v>16</v>
      </c>
      <c r="C786">
        <f t="shared" si="265"/>
        <v>31</v>
      </c>
      <c r="D786" t="str">
        <f>IF(C786=1,#N/A,VLOOKUP(B786,Equi!$C$4:$BB$54,xy!C786))</f>
        <v/>
      </c>
      <c r="E786">
        <f t="shared" si="266"/>
        <v>1.0000009999999999</v>
      </c>
      <c r="F786">
        <f t="shared" si="266"/>
        <v>16.000001000000001</v>
      </c>
      <c r="G786" t="str">
        <f t="shared" si="267"/>
        <v/>
      </c>
      <c r="H786" t="e">
        <f t="shared" si="268"/>
        <v>#VALUE!</v>
      </c>
      <c r="I786" t="e">
        <f t="shared" si="269"/>
        <v>#VALUE!</v>
      </c>
      <c r="J786" t="e">
        <f t="shared" si="270"/>
        <v>#VALUE!</v>
      </c>
      <c r="K786">
        <f t="shared" si="271"/>
        <v>1.0000009999999999</v>
      </c>
      <c r="L786" t="e">
        <f t="shared" si="272"/>
        <v>#VALUE!</v>
      </c>
      <c r="M786" t="e">
        <f t="shared" si="273"/>
        <v>#VALUE!</v>
      </c>
      <c r="N786" t="e">
        <f t="shared" si="274"/>
        <v>#VALUE!</v>
      </c>
      <c r="O786" t="e">
        <f t="shared" si="275"/>
        <v>#VALUE!</v>
      </c>
      <c r="P786" t="e">
        <f t="shared" si="276"/>
        <v>#VALUE!</v>
      </c>
      <c r="Q786" t="e">
        <f t="shared" si="277"/>
        <v>#VALUE!</v>
      </c>
      <c r="R786" t="e">
        <f t="shared" si="278"/>
        <v>#VALUE!</v>
      </c>
      <c r="S786" t="e">
        <f t="shared" si="279"/>
        <v>#VALUE!</v>
      </c>
      <c r="T786" t="e">
        <f t="shared" si="280"/>
        <v>#VALUE!</v>
      </c>
      <c r="U786" t="e">
        <f t="shared" si="281"/>
        <v>#VALUE!</v>
      </c>
      <c r="V786" t="e">
        <f t="shared" si="282"/>
        <v>#VALUE!</v>
      </c>
      <c r="W786" t="e">
        <f t="shared" si="283"/>
        <v>#VALUE!</v>
      </c>
      <c r="X786" t="e">
        <f t="shared" si="284"/>
        <v>#VALUE!</v>
      </c>
      <c r="Y786" t="e">
        <f t="shared" si="285"/>
        <v>#N/A</v>
      </c>
    </row>
    <row r="787" spans="1:25" x14ac:dyDescent="0.25">
      <c r="A787">
        <v>781</v>
      </c>
      <c r="B787">
        <f t="shared" si="264"/>
        <v>16</v>
      </c>
      <c r="C787">
        <f t="shared" si="265"/>
        <v>32</v>
      </c>
      <c r="D787">
        <f>IF(C787=1,#N/A,VLOOKUP(B787,Equi!$C$4:$BB$54,xy!C787))</f>
        <v>-10.530890245841386</v>
      </c>
      <c r="E787">
        <f t="shared" si="266"/>
        <v>1.0000009999999999</v>
      </c>
      <c r="F787">
        <f t="shared" si="266"/>
        <v>17.000001000000001</v>
      </c>
      <c r="G787">
        <f t="shared" si="267"/>
        <v>-10.530890245841386</v>
      </c>
      <c r="H787">
        <f t="shared" si="268"/>
        <v>-0.55460853219723338</v>
      </c>
      <c r="I787">
        <f t="shared" si="269"/>
        <v>-0.55460853219723338</v>
      </c>
      <c r="J787">
        <f t="shared" si="270"/>
        <v>19.997491926988204</v>
      </c>
      <c r="K787">
        <f t="shared" si="271"/>
        <v>1.0000009999999999</v>
      </c>
      <c r="L787">
        <f t="shared" si="272"/>
        <v>6.2536305300713924</v>
      </c>
      <c r="M787">
        <f t="shared" si="273"/>
        <v>-18.994519961381425</v>
      </c>
      <c r="N787">
        <f t="shared" si="274"/>
        <v>-1.5181980700990756</v>
      </c>
      <c r="O787">
        <f t="shared" si="275"/>
        <v>-1.5181980700990756</v>
      </c>
      <c r="P787">
        <f t="shared" si="276"/>
        <v>19.020825180925208</v>
      </c>
      <c r="Q787">
        <f t="shared" si="277"/>
        <v>-2.6426971064160716</v>
      </c>
      <c r="R787">
        <f t="shared" si="278"/>
        <v>6.2536305300713924</v>
      </c>
      <c r="S787">
        <f t="shared" si="279"/>
        <v>-7.0690770534534551</v>
      </c>
      <c r="T787">
        <f t="shared" si="280"/>
        <v>-0.39982424584795728</v>
      </c>
      <c r="U787">
        <f t="shared" si="281"/>
        <v>-0.39982424584795728</v>
      </c>
      <c r="V787">
        <f t="shared" si="282"/>
        <v>6.7890899834146312</v>
      </c>
      <c r="W787">
        <f t="shared" si="283"/>
        <v>5.2829494464703135</v>
      </c>
      <c r="X787">
        <f t="shared" si="284"/>
        <v>11.411246148744112</v>
      </c>
      <c r="Y787">
        <f t="shared" si="285"/>
        <v>-7.0690770534534551</v>
      </c>
    </row>
    <row r="788" spans="1:25" x14ac:dyDescent="0.25">
      <c r="A788">
        <v>782</v>
      </c>
      <c r="B788">
        <f t="shared" si="264"/>
        <v>16</v>
      </c>
      <c r="C788">
        <f t="shared" si="265"/>
        <v>33</v>
      </c>
      <c r="D788">
        <f>IF(C788=1,#N/A,VLOOKUP(B788,Equi!$C$4:$BB$54,xy!C788))</f>
        <v>-10.37605220401743</v>
      </c>
      <c r="E788">
        <f t="shared" si="266"/>
        <v>1.0000009999999999</v>
      </c>
      <c r="F788">
        <f t="shared" si="266"/>
        <v>18.000001000000001</v>
      </c>
      <c r="G788">
        <f t="shared" si="267"/>
        <v>-10.37605220401743</v>
      </c>
      <c r="H788">
        <f t="shared" si="268"/>
        <v>-0.52292129340189342</v>
      </c>
      <c r="I788">
        <f t="shared" si="269"/>
        <v>-0.52292129340189342</v>
      </c>
      <c r="J788">
        <f t="shared" si="270"/>
        <v>20.776489004172383</v>
      </c>
      <c r="K788">
        <f t="shared" si="271"/>
        <v>1.0000009999999999</v>
      </c>
      <c r="L788">
        <f t="shared" si="272"/>
        <v>7.1192029479829388</v>
      </c>
      <c r="M788">
        <f t="shared" si="273"/>
        <v>-19.51869474954529</v>
      </c>
      <c r="N788">
        <f t="shared" si="274"/>
        <v>-1.5196080968588728</v>
      </c>
      <c r="O788">
        <f t="shared" si="275"/>
        <v>-1.5196080968588728</v>
      </c>
      <c r="P788">
        <f t="shared" si="276"/>
        <v>19.544294480127132</v>
      </c>
      <c r="Q788">
        <f t="shared" si="277"/>
        <v>-2.7427143711473283</v>
      </c>
      <c r="R788">
        <f t="shared" si="278"/>
        <v>7.1192029479829388</v>
      </c>
      <c r="S788">
        <f t="shared" si="279"/>
        <v>-7.4807124302051111</v>
      </c>
      <c r="T788">
        <f t="shared" si="280"/>
        <v>-0.3677316193279308</v>
      </c>
      <c r="U788">
        <f t="shared" si="281"/>
        <v>-0.3677316193279308</v>
      </c>
      <c r="V788">
        <f t="shared" si="282"/>
        <v>7.6292550577541354</v>
      </c>
      <c r="W788">
        <f t="shared" si="283"/>
        <v>6.0874225624828258</v>
      </c>
      <c r="X788">
        <f t="shared" si="284"/>
        <v>11.679027635192066</v>
      </c>
      <c r="Y788">
        <f t="shared" si="285"/>
        <v>-7.4807124302051111</v>
      </c>
    </row>
    <row r="789" spans="1:25" x14ac:dyDescent="0.25">
      <c r="A789">
        <v>783</v>
      </c>
      <c r="B789">
        <f t="shared" si="264"/>
        <v>16</v>
      </c>
      <c r="C789">
        <f t="shared" si="265"/>
        <v>34</v>
      </c>
      <c r="D789">
        <f>IF(C789=1,#N/A,VLOOKUP(B789,Equi!$C$4:$BB$54,xy!C789))</f>
        <v>-10.34446834007672</v>
      </c>
      <c r="E789">
        <f t="shared" si="266"/>
        <v>1.0000009999999999</v>
      </c>
      <c r="F789">
        <f t="shared" si="266"/>
        <v>19.000001000000001</v>
      </c>
      <c r="G789">
        <f t="shared" si="267"/>
        <v>-10.34446834007672</v>
      </c>
      <c r="H789">
        <f t="shared" si="268"/>
        <v>-0.49856885364073322</v>
      </c>
      <c r="I789">
        <f t="shared" si="269"/>
        <v>-0.49856885364073322</v>
      </c>
      <c r="J789">
        <f t="shared" si="270"/>
        <v>21.633494013655092</v>
      </c>
      <c r="K789">
        <f t="shared" si="271"/>
        <v>1.0000009999999999</v>
      </c>
      <c r="L789">
        <f t="shared" si="272"/>
        <v>7.9055491075090298</v>
      </c>
      <c r="M789">
        <f t="shared" si="273"/>
        <v>-20.13728771576783</v>
      </c>
      <c r="N789">
        <f t="shared" si="274"/>
        <v>-1.5211779165927315</v>
      </c>
      <c r="O789">
        <f t="shared" si="275"/>
        <v>-1.5211779165927315</v>
      </c>
      <c r="P789">
        <f t="shared" si="276"/>
        <v>20.162102036930946</v>
      </c>
      <c r="Q789">
        <f t="shared" si="277"/>
        <v>-2.8607474735792504</v>
      </c>
      <c r="R789">
        <f t="shared" si="278"/>
        <v>7.9055491075090298</v>
      </c>
      <c r="S789">
        <f t="shared" si="279"/>
        <v>-7.9664945671119689</v>
      </c>
      <c r="T789">
        <f t="shared" si="280"/>
        <v>-0.34720629028015093</v>
      </c>
      <c r="U789">
        <f t="shared" si="281"/>
        <v>-0.34720629028015093</v>
      </c>
      <c r="V789">
        <f t="shared" si="282"/>
        <v>8.4072339564702769</v>
      </c>
      <c r="W789">
        <f t="shared" si="283"/>
        <v>6.8107726731302467</v>
      </c>
      <c r="X789">
        <f t="shared" si="284"/>
        <v>11.943193296303424</v>
      </c>
      <c r="Y789">
        <f t="shared" si="285"/>
        <v>-7.9664945671119689</v>
      </c>
    </row>
    <row r="790" spans="1:25" x14ac:dyDescent="0.25">
      <c r="A790">
        <v>784</v>
      </c>
      <c r="B790">
        <f t="shared" si="264"/>
        <v>16</v>
      </c>
      <c r="C790">
        <f t="shared" si="265"/>
        <v>35</v>
      </c>
      <c r="D790">
        <f>IF(C790=1,#N/A,VLOOKUP(B790,Equi!$C$4:$BB$54,xy!C790))</f>
        <v>-10.556505052180647</v>
      </c>
      <c r="E790">
        <f t="shared" si="266"/>
        <v>1.0000009999999999</v>
      </c>
      <c r="F790">
        <f t="shared" si="266"/>
        <v>20.000001000000001</v>
      </c>
      <c r="G790">
        <f t="shared" si="267"/>
        <v>-10.556505052180647</v>
      </c>
      <c r="H790">
        <f t="shared" si="268"/>
        <v>-0.48565920372220867</v>
      </c>
      <c r="I790">
        <f t="shared" si="269"/>
        <v>-0.48565920372220867</v>
      </c>
      <c r="J790">
        <f t="shared" si="270"/>
        <v>22.615035682410863</v>
      </c>
      <c r="K790">
        <f t="shared" si="271"/>
        <v>1.0000009999999999</v>
      </c>
      <c r="L790">
        <f t="shared" si="272"/>
        <v>8.5352989792889318</v>
      </c>
      <c r="M790">
        <f t="shared" si="273"/>
        <v>-20.942504870498798</v>
      </c>
      <c r="N790">
        <f t="shared" si="274"/>
        <v>-1.5230827400915881</v>
      </c>
      <c r="O790">
        <f t="shared" si="275"/>
        <v>-1.5230827400915881</v>
      </c>
      <c r="P790">
        <f t="shared" si="276"/>
        <v>20.966366214746582</v>
      </c>
      <c r="Q790">
        <f t="shared" si="277"/>
        <v>-3.014390149933424</v>
      </c>
      <c r="R790">
        <f t="shared" si="278"/>
        <v>8.5352989792889318</v>
      </c>
      <c r="S790">
        <f t="shared" si="279"/>
        <v>-8.5988330052418096</v>
      </c>
      <c r="T790">
        <f t="shared" si="280"/>
        <v>-0.3394938485516949</v>
      </c>
      <c r="U790">
        <f t="shared" si="281"/>
        <v>-0.3394938485516949</v>
      </c>
      <c r="V790">
        <f t="shared" si="282"/>
        <v>9.0519542995900242</v>
      </c>
      <c r="W790">
        <f t="shared" si="283"/>
        <v>7.3737774418434237</v>
      </c>
      <c r="X790">
        <f t="shared" si="284"/>
        <v>12.2002120236028</v>
      </c>
      <c r="Y790">
        <f t="shared" si="285"/>
        <v>-8.5988330052418096</v>
      </c>
    </row>
    <row r="791" spans="1:25" x14ac:dyDescent="0.25">
      <c r="A791">
        <v>785</v>
      </c>
      <c r="B791">
        <f t="shared" si="264"/>
        <v>16</v>
      </c>
      <c r="C791">
        <f t="shared" si="265"/>
        <v>36</v>
      </c>
      <c r="D791" t="str">
        <f>IF(C791=1,#N/A,VLOOKUP(B791,Equi!$C$4:$BB$54,xy!C791))</f>
        <v/>
      </c>
      <c r="E791">
        <f t="shared" si="266"/>
        <v>1.0000009999999999</v>
      </c>
      <c r="F791">
        <f t="shared" si="266"/>
        <v>21.000001000000001</v>
      </c>
      <c r="G791" t="str">
        <f t="shared" si="267"/>
        <v/>
      </c>
      <c r="H791" t="e">
        <f t="shared" si="268"/>
        <v>#VALUE!</v>
      </c>
      <c r="I791" t="e">
        <f t="shared" si="269"/>
        <v>#VALUE!</v>
      </c>
      <c r="J791" t="e">
        <f t="shared" si="270"/>
        <v>#VALUE!</v>
      </c>
      <c r="K791">
        <f t="shared" si="271"/>
        <v>1.0000009999999999</v>
      </c>
      <c r="L791" t="e">
        <f t="shared" si="272"/>
        <v>#VALUE!</v>
      </c>
      <c r="M791" t="e">
        <f t="shared" si="273"/>
        <v>#VALUE!</v>
      </c>
      <c r="N791" t="e">
        <f t="shared" si="274"/>
        <v>#VALUE!</v>
      </c>
      <c r="O791" t="e">
        <f t="shared" si="275"/>
        <v>#VALUE!</v>
      </c>
      <c r="P791" t="e">
        <f t="shared" si="276"/>
        <v>#VALUE!</v>
      </c>
      <c r="Q791" t="e">
        <f t="shared" si="277"/>
        <v>#VALUE!</v>
      </c>
      <c r="R791" t="e">
        <f t="shared" si="278"/>
        <v>#VALUE!</v>
      </c>
      <c r="S791" t="e">
        <f t="shared" si="279"/>
        <v>#VALUE!</v>
      </c>
      <c r="T791" t="e">
        <f t="shared" si="280"/>
        <v>#VALUE!</v>
      </c>
      <c r="U791" t="e">
        <f t="shared" si="281"/>
        <v>#VALUE!</v>
      </c>
      <c r="V791" t="e">
        <f t="shared" si="282"/>
        <v>#VALUE!</v>
      </c>
      <c r="W791" t="e">
        <f t="shared" si="283"/>
        <v>#VALUE!</v>
      </c>
      <c r="X791" t="e">
        <f t="shared" si="284"/>
        <v>#VALUE!</v>
      </c>
      <c r="Y791" t="e">
        <f t="shared" si="285"/>
        <v>#N/A</v>
      </c>
    </row>
    <row r="792" spans="1:25" x14ac:dyDescent="0.25">
      <c r="A792">
        <v>786</v>
      </c>
      <c r="B792">
        <f t="shared" si="264"/>
        <v>16</v>
      </c>
      <c r="C792">
        <f t="shared" si="265"/>
        <v>37</v>
      </c>
      <c r="D792" t="str">
        <f>IF(C792=1,#N/A,VLOOKUP(B792,Equi!$C$4:$BB$54,xy!C792))</f>
        <v/>
      </c>
      <c r="E792">
        <f t="shared" si="266"/>
        <v>1.0000009999999999</v>
      </c>
      <c r="F792">
        <f t="shared" si="266"/>
        <v>22.000001000000001</v>
      </c>
      <c r="G792" t="str">
        <f t="shared" si="267"/>
        <v/>
      </c>
      <c r="H792" t="e">
        <f t="shared" si="268"/>
        <v>#VALUE!</v>
      </c>
      <c r="I792" t="e">
        <f t="shared" si="269"/>
        <v>#VALUE!</v>
      </c>
      <c r="J792" t="e">
        <f t="shared" si="270"/>
        <v>#VALUE!</v>
      </c>
      <c r="K792">
        <f t="shared" si="271"/>
        <v>1.0000009999999999</v>
      </c>
      <c r="L792" t="e">
        <f t="shared" si="272"/>
        <v>#VALUE!</v>
      </c>
      <c r="M792" t="e">
        <f t="shared" si="273"/>
        <v>#VALUE!</v>
      </c>
      <c r="N792" t="e">
        <f t="shared" si="274"/>
        <v>#VALUE!</v>
      </c>
      <c r="O792" t="e">
        <f t="shared" si="275"/>
        <v>#VALUE!</v>
      </c>
      <c r="P792" t="e">
        <f t="shared" si="276"/>
        <v>#VALUE!</v>
      </c>
      <c r="Q792" t="e">
        <f t="shared" si="277"/>
        <v>#VALUE!</v>
      </c>
      <c r="R792" t="e">
        <f t="shared" si="278"/>
        <v>#VALUE!</v>
      </c>
      <c r="S792" t="e">
        <f t="shared" si="279"/>
        <v>#VALUE!</v>
      </c>
      <c r="T792" t="e">
        <f t="shared" si="280"/>
        <v>#VALUE!</v>
      </c>
      <c r="U792" t="e">
        <f t="shared" si="281"/>
        <v>#VALUE!</v>
      </c>
      <c r="V792" t="e">
        <f t="shared" si="282"/>
        <v>#VALUE!</v>
      </c>
      <c r="W792" t="e">
        <f t="shared" si="283"/>
        <v>#VALUE!</v>
      </c>
      <c r="X792" t="e">
        <f t="shared" si="284"/>
        <v>#VALUE!</v>
      </c>
      <c r="Y792" t="e">
        <f t="shared" si="285"/>
        <v>#N/A</v>
      </c>
    </row>
    <row r="793" spans="1:25" x14ac:dyDescent="0.25">
      <c r="A793">
        <v>787</v>
      </c>
      <c r="B793">
        <f t="shared" si="264"/>
        <v>16</v>
      </c>
      <c r="C793">
        <f t="shared" si="265"/>
        <v>38</v>
      </c>
      <c r="D793" t="str">
        <f>IF(C793=1,#N/A,VLOOKUP(B793,Equi!$C$4:$BB$54,xy!C793))</f>
        <v/>
      </c>
      <c r="E793">
        <f t="shared" si="266"/>
        <v>1.0000009999999999</v>
      </c>
      <c r="F793">
        <f t="shared" si="266"/>
        <v>23.000001000000001</v>
      </c>
      <c r="G793" t="str">
        <f t="shared" si="267"/>
        <v/>
      </c>
      <c r="H793" t="e">
        <f t="shared" si="268"/>
        <v>#VALUE!</v>
      </c>
      <c r="I793" t="e">
        <f t="shared" si="269"/>
        <v>#VALUE!</v>
      </c>
      <c r="J793" t="e">
        <f t="shared" si="270"/>
        <v>#VALUE!</v>
      </c>
      <c r="K793">
        <f t="shared" si="271"/>
        <v>1.0000009999999999</v>
      </c>
      <c r="L793" t="e">
        <f t="shared" si="272"/>
        <v>#VALUE!</v>
      </c>
      <c r="M793" t="e">
        <f t="shared" si="273"/>
        <v>#VALUE!</v>
      </c>
      <c r="N793" t="e">
        <f t="shared" si="274"/>
        <v>#VALUE!</v>
      </c>
      <c r="O793" t="e">
        <f t="shared" si="275"/>
        <v>#VALUE!</v>
      </c>
      <c r="P793" t="e">
        <f t="shared" si="276"/>
        <v>#VALUE!</v>
      </c>
      <c r="Q793" t="e">
        <f t="shared" si="277"/>
        <v>#VALUE!</v>
      </c>
      <c r="R793" t="e">
        <f t="shared" si="278"/>
        <v>#VALUE!</v>
      </c>
      <c r="S793" t="e">
        <f t="shared" si="279"/>
        <v>#VALUE!</v>
      </c>
      <c r="T793" t="e">
        <f t="shared" si="280"/>
        <v>#VALUE!</v>
      </c>
      <c r="U793" t="e">
        <f t="shared" si="281"/>
        <v>#VALUE!</v>
      </c>
      <c r="V793" t="e">
        <f t="shared" si="282"/>
        <v>#VALUE!</v>
      </c>
      <c r="W793" t="e">
        <f t="shared" si="283"/>
        <v>#VALUE!</v>
      </c>
      <c r="X793" t="e">
        <f t="shared" si="284"/>
        <v>#VALUE!</v>
      </c>
      <c r="Y793" t="e">
        <f t="shared" si="285"/>
        <v>#N/A</v>
      </c>
    </row>
    <row r="794" spans="1:25" x14ac:dyDescent="0.25">
      <c r="A794">
        <v>788</v>
      </c>
      <c r="B794">
        <f t="shared" si="264"/>
        <v>16</v>
      </c>
      <c r="C794">
        <f t="shared" si="265"/>
        <v>39</v>
      </c>
      <c r="D794" t="str">
        <f>IF(C794=1,#N/A,VLOOKUP(B794,Equi!$C$4:$BB$54,xy!C794))</f>
        <v/>
      </c>
      <c r="E794">
        <f t="shared" si="266"/>
        <v>1.0000009999999999</v>
      </c>
      <c r="F794">
        <f t="shared" si="266"/>
        <v>24.000001000000001</v>
      </c>
      <c r="G794" t="str">
        <f t="shared" si="267"/>
        <v/>
      </c>
      <c r="H794" t="e">
        <f t="shared" si="268"/>
        <v>#VALUE!</v>
      </c>
      <c r="I794" t="e">
        <f t="shared" si="269"/>
        <v>#VALUE!</v>
      </c>
      <c r="J794" t="e">
        <f t="shared" si="270"/>
        <v>#VALUE!</v>
      </c>
      <c r="K794">
        <f t="shared" si="271"/>
        <v>1.0000009999999999</v>
      </c>
      <c r="L794" t="e">
        <f t="shared" si="272"/>
        <v>#VALUE!</v>
      </c>
      <c r="M794" t="e">
        <f t="shared" si="273"/>
        <v>#VALUE!</v>
      </c>
      <c r="N794" t="e">
        <f t="shared" si="274"/>
        <v>#VALUE!</v>
      </c>
      <c r="O794" t="e">
        <f t="shared" si="275"/>
        <v>#VALUE!</v>
      </c>
      <c r="P794" t="e">
        <f t="shared" si="276"/>
        <v>#VALUE!</v>
      </c>
      <c r="Q794" t="e">
        <f t="shared" si="277"/>
        <v>#VALUE!</v>
      </c>
      <c r="R794" t="e">
        <f t="shared" si="278"/>
        <v>#VALUE!</v>
      </c>
      <c r="S794" t="e">
        <f t="shared" si="279"/>
        <v>#VALUE!</v>
      </c>
      <c r="T794" t="e">
        <f t="shared" si="280"/>
        <v>#VALUE!</v>
      </c>
      <c r="U794" t="e">
        <f t="shared" si="281"/>
        <v>#VALUE!</v>
      </c>
      <c r="V794" t="e">
        <f t="shared" si="282"/>
        <v>#VALUE!</v>
      </c>
      <c r="W794" t="e">
        <f t="shared" si="283"/>
        <v>#VALUE!</v>
      </c>
      <c r="X794" t="e">
        <f t="shared" si="284"/>
        <v>#VALUE!</v>
      </c>
      <c r="Y794" t="e">
        <f t="shared" si="285"/>
        <v>#N/A</v>
      </c>
    </row>
    <row r="795" spans="1:25" x14ac:dyDescent="0.25">
      <c r="A795">
        <v>789</v>
      </c>
      <c r="B795">
        <f t="shared" si="264"/>
        <v>16</v>
      </c>
      <c r="C795">
        <f t="shared" si="265"/>
        <v>40</v>
      </c>
      <c r="D795" t="str">
        <f>IF(C795=1,#N/A,VLOOKUP(B795,Equi!$C$4:$BB$54,xy!C795))</f>
        <v/>
      </c>
      <c r="E795">
        <f t="shared" si="266"/>
        <v>1.0000009999999999</v>
      </c>
      <c r="F795">
        <f t="shared" si="266"/>
        <v>25.000001000000001</v>
      </c>
      <c r="G795" t="str">
        <f t="shared" si="267"/>
        <v/>
      </c>
      <c r="H795" t="e">
        <f t="shared" si="268"/>
        <v>#VALUE!</v>
      </c>
      <c r="I795" t="e">
        <f t="shared" si="269"/>
        <v>#VALUE!</v>
      </c>
      <c r="J795" t="e">
        <f t="shared" si="270"/>
        <v>#VALUE!</v>
      </c>
      <c r="K795">
        <f t="shared" si="271"/>
        <v>1.0000009999999999</v>
      </c>
      <c r="L795" t="e">
        <f t="shared" si="272"/>
        <v>#VALUE!</v>
      </c>
      <c r="M795" t="e">
        <f t="shared" si="273"/>
        <v>#VALUE!</v>
      </c>
      <c r="N795" t="e">
        <f t="shared" si="274"/>
        <v>#VALUE!</v>
      </c>
      <c r="O795" t="e">
        <f t="shared" si="275"/>
        <v>#VALUE!</v>
      </c>
      <c r="P795" t="e">
        <f t="shared" si="276"/>
        <v>#VALUE!</v>
      </c>
      <c r="Q795" t="e">
        <f t="shared" si="277"/>
        <v>#VALUE!</v>
      </c>
      <c r="R795" t="e">
        <f t="shared" si="278"/>
        <v>#VALUE!</v>
      </c>
      <c r="S795" t="e">
        <f t="shared" si="279"/>
        <v>#VALUE!</v>
      </c>
      <c r="T795" t="e">
        <f t="shared" si="280"/>
        <v>#VALUE!</v>
      </c>
      <c r="U795" t="e">
        <f t="shared" si="281"/>
        <v>#VALUE!</v>
      </c>
      <c r="V795" t="e">
        <f t="shared" si="282"/>
        <v>#VALUE!</v>
      </c>
      <c r="W795" t="e">
        <f t="shared" si="283"/>
        <v>#VALUE!</v>
      </c>
      <c r="X795" t="e">
        <f t="shared" si="284"/>
        <v>#VALUE!</v>
      </c>
      <c r="Y795" t="e">
        <f t="shared" si="285"/>
        <v>#N/A</v>
      </c>
    </row>
    <row r="796" spans="1:25" x14ac:dyDescent="0.25">
      <c r="A796">
        <v>790</v>
      </c>
      <c r="B796">
        <f t="shared" si="264"/>
        <v>16</v>
      </c>
      <c r="C796">
        <f t="shared" si="265"/>
        <v>41</v>
      </c>
      <c r="D796" t="str">
        <f>IF(C796=1,#N/A,VLOOKUP(B796,Equi!$C$4:$BB$54,xy!C796))</f>
        <v/>
      </c>
      <c r="E796">
        <f t="shared" si="266"/>
        <v>1.0000009999999999</v>
      </c>
      <c r="F796">
        <f t="shared" si="266"/>
        <v>26.000001000000001</v>
      </c>
      <c r="G796" t="str">
        <f t="shared" si="267"/>
        <v/>
      </c>
      <c r="H796" t="e">
        <f t="shared" si="268"/>
        <v>#VALUE!</v>
      </c>
      <c r="I796" t="e">
        <f t="shared" si="269"/>
        <v>#VALUE!</v>
      </c>
      <c r="J796" t="e">
        <f t="shared" si="270"/>
        <v>#VALUE!</v>
      </c>
      <c r="K796">
        <f t="shared" si="271"/>
        <v>1.0000009999999999</v>
      </c>
      <c r="L796" t="e">
        <f t="shared" si="272"/>
        <v>#VALUE!</v>
      </c>
      <c r="M796" t="e">
        <f t="shared" si="273"/>
        <v>#VALUE!</v>
      </c>
      <c r="N796" t="e">
        <f t="shared" si="274"/>
        <v>#VALUE!</v>
      </c>
      <c r="O796" t="e">
        <f t="shared" si="275"/>
        <v>#VALUE!</v>
      </c>
      <c r="P796" t="e">
        <f t="shared" si="276"/>
        <v>#VALUE!</v>
      </c>
      <c r="Q796" t="e">
        <f t="shared" si="277"/>
        <v>#VALUE!</v>
      </c>
      <c r="R796" t="e">
        <f t="shared" si="278"/>
        <v>#VALUE!</v>
      </c>
      <c r="S796" t="e">
        <f t="shared" si="279"/>
        <v>#VALUE!</v>
      </c>
      <c r="T796" t="e">
        <f t="shared" si="280"/>
        <v>#VALUE!</v>
      </c>
      <c r="U796" t="e">
        <f t="shared" si="281"/>
        <v>#VALUE!</v>
      </c>
      <c r="V796" t="e">
        <f t="shared" si="282"/>
        <v>#VALUE!</v>
      </c>
      <c r="W796" t="e">
        <f t="shared" si="283"/>
        <v>#VALUE!</v>
      </c>
      <c r="X796" t="e">
        <f t="shared" si="284"/>
        <v>#VALUE!</v>
      </c>
      <c r="Y796" t="e">
        <f t="shared" si="285"/>
        <v>#N/A</v>
      </c>
    </row>
    <row r="797" spans="1:25" x14ac:dyDescent="0.25">
      <c r="A797">
        <v>791</v>
      </c>
      <c r="B797">
        <f t="shared" si="264"/>
        <v>16</v>
      </c>
      <c r="C797">
        <f t="shared" si="265"/>
        <v>42</v>
      </c>
      <c r="D797" t="str">
        <f>IF(C797=1,#N/A,VLOOKUP(B797,Equi!$C$4:$BB$54,xy!C797))</f>
        <v/>
      </c>
      <c r="E797">
        <f t="shared" si="266"/>
        <v>1.0000009999999999</v>
      </c>
      <c r="F797">
        <f t="shared" si="266"/>
        <v>27.000001000000001</v>
      </c>
      <c r="G797" t="str">
        <f t="shared" si="267"/>
        <v/>
      </c>
      <c r="H797" t="e">
        <f t="shared" si="268"/>
        <v>#VALUE!</v>
      </c>
      <c r="I797" t="e">
        <f t="shared" si="269"/>
        <v>#VALUE!</v>
      </c>
      <c r="J797" t="e">
        <f t="shared" si="270"/>
        <v>#VALUE!</v>
      </c>
      <c r="K797">
        <f t="shared" si="271"/>
        <v>1.0000009999999999</v>
      </c>
      <c r="L797" t="e">
        <f t="shared" si="272"/>
        <v>#VALUE!</v>
      </c>
      <c r="M797" t="e">
        <f t="shared" si="273"/>
        <v>#VALUE!</v>
      </c>
      <c r="N797" t="e">
        <f t="shared" si="274"/>
        <v>#VALUE!</v>
      </c>
      <c r="O797" t="e">
        <f t="shared" si="275"/>
        <v>#VALUE!</v>
      </c>
      <c r="P797" t="e">
        <f t="shared" si="276"/>
        <v>#VALUE!</v>
      </c>
      <c r="Q797" t="e">
        <f t="shared" si="277"/>
        <v>#VALUE!</v>
      </c>
      <c r="R797" t="e">
        <f t="shared" si="278"/>
        <v>#VALUE!</v>
      </c>
      <c r="S797" t="e">
        <f t="shared" si="279"/>
        <v>#VALUE!</v>
      </c>
      <c r="T797" t="e">
        <f t="shared" si="280"/>
        <v>#VALUE!</v>
      </c>
      <c r="U797" t="e">
        <f t="shared" si="281"/>
        <v>#VALUE!</v>
      </c>
      <c r="V797" t="e">
        <f t="shared" si="282"/>
        <v>#VALUE!</v>
      </c>
      <c r="W797" t="e">
        <f t="shared" si="283"/>
        <v>#VALUE!</v>
      </c>
      <c r="X797" t="e">
        <f t="shared" si="284"/>
        <v>#VALUE!</v>
      </c>
      <c r="Y797" t="e">
        <f t="shared" si="285"/>
        <v>#N/A</v>
      </c>
    </row>
    <row r="798" spans="1:25" x14ac:dyDescent="0.25">
      <c r="A798">
        <v>792</v>
      </c>
      <c r="B798">
        <f t="shared" si="264"/>
        <v>16</v>
      </c>
      <c r="C798">
        <f t="shared" si="265"/>
        <v>43</v>
      </c>
      <c r="D798" t="str">
        <f>IF(C798=1,#N/A,VLOOKUP(B798,Equi!$C$4:$BB$54,xy!C798))</f>
        <v/>
      </c>
      <c r="E798">
        <f t="shared" si="266"/>
        <v>1.0000009999999999</v>
      </c>
      <c r="F798">
        <f t="shared" si="266"/>
        <v>28.000001000000001</v>
      </c>
      <c r="G798" t="str">
        <f t="shared" si="267"/>
        <v/>
      </c>
      <c r="H798" t="e">
        <f t="shared" si="268"/>
        <v>#VALUE!</v>
      </c>
      <c r="I798" t="e">
        <f t="shared" si="269"/>
        <v>#VALUE!</v>
      </c>
      <c r="J798" t="e">
        <f t="shared" si="270"/>
        <v>#VALUE!</v>
      </c>
      <c r="K798">
        <f t="shared" si="271"/>
        <v>1.0000009999999999</v>
      </c>
      <c r="L798" t="e">
        <f t="shared" si="272"/>
        <v>#VALUE!</v>
      </c>
      <c r="M798" t="e">
        <f t="shared" si="273"/>
        <v>#VALUE!</v>
      </c>
      <c r="N798" t="e">
        <f t="shared" si="274"/>
        <v>#VALUE!</v>
      </c>
      <c r="O798" t="e">
        <f t="shared" si="275"/>
        <v>#VALUE!</v>
      </c>
      <c r="P798" t="e">
        <f t="shared" si="276"/>
        <v>#VALUE!</v>
      </c>
      <c r="Q798" t="e">
        <f t="shared" si="277"/>
        <v>#VALUE!</v>
      </c>
      <c r="R798" t="e">
        <f t="shared" si="278"/>
        <v>#VALUE!</v>
      </c>
      <c r="S798" t="e">
        <f t="shared" si="279"/>
        <v>#VALUE!</v>
      </c>
      <c r="T798" t="e">
        <f t="shared" si="280"/>
        <v>#VALUE!</v>
      </c>
      <c r="U798" t="e">
        <f t="shared" si="281"/>
        <v>#VALUE!</v>
      </c>
      <c r="V798" t="e">
        <f t="shared" si="282"/>
        <v>#VALUE!</v>
      </c>
      <c r="W798" t="e">
        <f t="shared" si="283"/>
        <v>#VALUE!</v>
      </c>
      <c r="X798" t="e">
        <f t="shared" si="284"/>
        <v>#VALUE!</v>
      </c>
      <c r="Y798" t="e">
        <f t="shared" si="285"/>
        <v>#N/A</v>
      </c>
    </row>
    <row r="799" spans="1:25" x14ac:dyDescent="0.25">
      <c r="A799">
        <v>793</v>
      </c>
      <c r="B799">
        <f t="shared" si="264"/>
        <v>16</v>
      </c>
      <c r="C799">
        <f t="shared" si="265"/>
        <v>44</v>
      </c>
      <c r="D799" t="str">
        <f>IF(C799=1,#N/A,VLOOKUP(B799,Equi!$C$4:$BB$54,xy!C799))</f>
        <v/>
      </c>
      <c r="E799">
        <f t="shared" si="266"/>
        <v>1.0000009999999999</v>
      </c>
      <c r="F799">
        <f t="shared" si="266"/>
        <v>29.000001000000001</v>
      </c>
      <c r="G799" t="str">
        <f t="shared" si="267"/>
        <v/>
      </c>
      <c r="H799" t="e">
        <f t="shared" si="268"/>
        <v>#VALUE!</v>
      </c>
      <c r="I799" t="e">
        <f t="shared" si="269"/>
        <v>#VALUE!</v>
      </c>
      <c r="J799" t="e">
        <f t="shared" si="270"/>
        <v>#VALUE!</v>
      </c>
      <c r="K799">
        <f t="shared" si="271"/>
        <v>1.0000009999999999</v>
      </c>
      <c r="L799" t="e">
        <f t="shared" si="272"/>
        <v>#VALUE!</v>
      </c>
      <c r="M799" t="e">
        <f t="shared" si="273"/>
        <v>#VALUE!</v>
      </c>
      <c r="N799" t="e">
        <f t="shared" si="274"/>
        <v>#VALUE!</v>
      </c>
      <c r="O799" t="e">
        <f t="shared" si="275"/>
        <v>#VALUE!</v>
      </c>
      <c r="P799" t="e">
        <f t="shared" si="276"/>
        <v>#VALUE!</v>
      </c>
      <c r="Q799" t="e">
        <f t="shared" si="277"/>
        <v>#VALUE!</v>
      </c>
      <c r="R799" t="e">
        <f t="shared" si="278"/>
        <v>#VALUE!</v>
      </c>
      <c r="S799" t="e">
        <f t="shared" si="279"/>
        <v>#VALUE!</v>
      </c>
      <c r="T799" t="e">
        <f t="shared" si="280"/>
        <v>#VALUE!</v>
      </c>
      <c r="U799" t="e">
        <f t="shared" si="281"/>
        <v>#VALUE!</v>
      </c>
      <c r="V799" t="e">
        <f t="shared" si="282"/>
        <v>#VALUE!</v>
      </c>
      <c r="W799" t="e">
        <f t="shared" si="283"/>
        <v>#VALUE!</v>
      </c>
      <c r="X799" t="e">
        <f t="shared" si="284"/>
        <v>#VALUE!</v>
      </c>
      <c r="Y799" t="e">
        <f t="shared" si="285"/>
        <v>#N/A</v>
      </c>
    </row>
    <row r="800" spans="1:25" x14ac:dyDescent="0.25">
      <c r="A800">
        <v>794</v>
      </c>
      <c r="B800">
        <f t="shared" si="264"/>
        <v>16</v>
      </c>
      <c r="C800">
        <f t="shared" si="265"/>
        <v>45</v>
      </c>
      <c r="D800" t="str">
        <f>IF(C800=1,#N/A,VLOOKUP(B800,Equi!$C$4:$BB$54,xy!C800))</f>
        <v/>
      </c>
      <c r="E800">
        <f t="shared" si="266"/>
        <v>1.0000009999999999</v>
      </c>
      <c r="F800">
        <f t="shared" si="266"/>
        <v>30.000001000000001</v>
      </c>
      <c r="G800" t="str">
        <f t="shared" si="267"/>
        <v/>
      </c>
      <c r="H800" t="e">
        <f t="shared" si="268"/>
        <v>#VALUE!</v>
      </c>
      <c r="I800" t="e">
        <f t="shared" si="269"/>
        <v>#VALUE!</v>
      </c>
      <c r="J800" t="e">
        <f t="shared" si="270"/>
        <v>#VALUE!</v>
      </c>
      <c r="K800">
        <f t="shared" si="271"/>
        <v>1.0000009999999999</v>
      </c>
      <c r="L800" t="e">
        <f t="shared" si="272"/>
        <v>#VALUE!</v>
      </c>
      <c r="M800" t="e">
        <f t="shared" si="273"/>
        <v>#VALUE!</v>
      </c>
      <c r="N800" t="e">
        <f t="shared" si="274"/>
        <v>#VALUE!</v>
      </c>
      <c r="O800" t="e">
        <f t="shared" si="275"/>
        <v>#VALUE!</v>
      </c>
      <c r="P800" t="e">
        <f t="shared" si="276"/>
        <v>#VALUE!</v>
      </c>
      <c r="Q800" t="e">
        <f t="shared" si="277"/>
        <v>#VALUE!</v>
      </c>
      <c r="R800" t="e">
        <f t="shared" si="278"/>
        <v>#VALUE!</v>
      </c>
      <c r="S800" t="e">
        <f t="shared" si="279"/>
        <v>#VALUE!</v>
      </c>
      <c r="T800" t="e">
        <f t="shared" si="280"/>
        <v>#VALUE!</v>
      </c>
      <c r="U800" t="e">
        <f t="shared" si="281"/>
        <v>#VALUE!</v>
      </c>
      <c r="V800" t="e">
        <f t="shared" si="282"/>
        <v>#VALUE!</v>
      </c>
      <c r="W800" t="e">
        <f t="shared" si="283"/>
        <v>#VALUE!</v>
      </c>
      <c r="X800" t="e">
        <f t="shared" si="284"/>
        <v>#VALUE!</v>
      </c>
      <c r="Y800" t="e">
        <f t="shared" si="285"/>
        <v>#N/A</v>
      </c>
    </row>
    <row r="801" spans="1:25" x14ac:dyDescent="0.25">
      <c r="A801">
        <v>795</v>
      </c>
      <c r="B801">
        <f t="shared" si="264"/>
        <v>16</v>
      </c>
      <c r="C801">
        <f t="shared" si="265"/>
        <v>46</v>
      </c>
      <c r="D801" t="str">
        <f>IF(C801=1,#N/A,VLOOKUP(B801,Equi!$C$4:$BB$54,xy!C801))</f>
        <v/>
      </c>
      <c r="E801">
        <f t="shared" si="266"/>
        <v>1.0000009999999999</v>
      </c>
      <c r="F801">
        <f t="shared" si="266"/>
        <v>31.000001000000001</v>
      </c>
      <c r="G801" t="str">
        <f t="shared" si="267"/>
        <v/>
      </c>
      <c r="H801" t="e">
        <f t="shared" si="268"/>
        <v>#VALUE!</v>
      </c>
      <c r="I801" t="e">
        <f t="shared" si="269"/>
        <v>#VALUE!</v>
      </c>
      <c r="J801" t="e">
        <f t="shared" si="270"/>
        <v>#VALUE!</v>
      </c>
      <c r="K801">
        <f t="shared" si="271"/>
        <v>1.0000009999999999</v>
      </c>
      <c r="L801" t="e">
        <f t="shared" si="272"/>
        <v>#VALUE!</v>
      </c>
      <c r="M801" t="e">
        <f t="shared" si="273"/>
        <v>#VALUE!</v>
      </c>
      <c r="N801" t="e">
        <f t="shared" si="274"/>
        <v>#VALUE!</v>
      </c>
      <c r="O801" t="e">
        <f t="shared" si="275"/>
        <v>#VALUE!</v>
      </c>
      <c r="P801" t="e">
        <f t="shared" si="276"/>
        <v>#VALUE!</v>
      </c>
      <c r="Q801" t="e">
        <f t="shared" si="277"/>
        <v>#VALUE!</v>
      </c>
      <c r="R801" t="e">
        <f t="shared" si="278"/>
        <v>#VALUE!</v>
      </c>
      <c r="S801" t="e">
        <f t="shared" si="279"/>
        <v>#VALUE!</v>
      </c>
      <c r="T801" t="e">
        <f t="shared" si="280"/>
        <v>#VALUE!</v>
      </c>
      <c r="U801" t="e">
        <f t="shared" si="281"/>
        <v>#VALUE!</v>
      </c>
      <c r="V801" t="e">
        <f t="shared" si="282"/>
        <v>#VALUE!</v>
      </c>
      <c r="W801" t="e">
        <f t="shared" si="283"/>
        <v>#VALUE!</v>
      </c>
      <c r="X801" t="e">
        <f t="shared" si="284"/>
        <v>#VALUE!</v>
      </c>
      <c r="Y801" t="e">
        <f t="shared" si="285"/>
        <v>#N/A</v>
      </c>
    </row>
    <row r="802" spans="1:25" x14ac:dyDescent="0.25">
      <c r="A802">
        <v>796</v>
      </c>
      <c r="B802">
        <f t="shared" si="264"/>
        <v>16</v>
      </c>
      <c r="C802">
        <f t="shared" si="265"/>
        <v>47</v>
      </c>
      <c r="D802" t="str">
        <f>IF(C802=1,#N/A,VLOOKUP(B802,Equi!$C$4:$BB$54,xy!C802))</f>
        <v/>
      </c>
      <c r="E802">
        <f t="shared" si="266"/>
        <v>1.0000009999999999</v>
      </c>
      <c r="F802">
        <f t="shared" si="266"/>
        <v>32.000000999999997</v>
      </c>
      <c r="G802" t="str">
        <f t="shared" si="267"/>
        <v/>
      </c>
      <c r="H802" t="e">
        <f t="shared" si="268"/>
        <v>#VALUE!</v>
      </c>
      <c r="I802" t="e">
        <f t="shared" si="269"/>
        <v>#VALUE!</v>
      </c>
      <c r="J802" t="e">
        <f t="shared" si="270"/>
        <v>#VALUE!</v>
      </c>
      <c r="K802">
        <f t="shared" si="271"/>
        <v>1.0000009999999999</v>
      </c>
      <c r="L802" t="e">
        <f t="shared" si="272"/>
        <v>#VALUE!</v>
      </c>
      <c r="M802" t="e">
        <f t="shared" si="273"/>
        <v>#VALUE!</v>
      </c>
      <c r="N802" t="e">
        <f t="shared" si="274"/>
        <v>#VALUE!</v>
      </c>
      <c r="O802" t="e">
        <f t="shared" si="275"/>
        <v>#VALUE!</v>
      </c>
      <c r="P802" t="e">
        <f t="shared" si="276"/>
        <v>#VALUE!</v>
      </c>
      <c r="Q802" t="e">
        <f t="shared" si="277"/>
        <v>#VALUE!</v>
      </c>
      <c r="R802" t="e">
        <f t="shared" si="278"/>
        <v>#VALUE!</v>
      </c>
      <c r="S802" t="e">
        <f t="shared" si="279"/>
        <v>#VALUE!</v>
      </c>
      <c r="T802" t="e">
        <f t="shared" si="280"/>
        <v>#VALUE!</v>
      </c>
      <c r="U802" t="e">
        <f t="shared" si="281"/>
        <v>#VALUE!</v>
      </c>
      <c r="V802" t="e">
        <f t="shared" si="282"/>
        <v>#VALUE!</v>
      </c>
      <c r="W802" t="e">
        <f t="shared" si="283"/>
        <v>#VALUE!</v>
      </c>
      <c r="X802" t="e">
        <f t="shared" si="284"/>
        <v>#VALUE!</v>
      </c>
      <c r="Y802" t="e">
        <f t="shared" si="285"/>
        <v>#N/A</v>
      </c>
    </row>
    <row r="803" spans="1:25" x14ac:dyDescent="0.25">
      <c r="A803">
        <v>797</v>
      </c>
      <c r="B803">
        <f t="shared" si="264"/>
        <v>16</v>
      </c>
      <c r="C803">
        <f t="shared" si="265"/>
        <v>48</v>
      </c>
      <c r="D803" t="str">
        <f>IF(C803=1,#N/A,VLOOKUP(B803,Equi!$C$4:$BB$54,xy!C803))</f>
        <v/>
      </c>
      <c r="E803">
        <f t="shared" si="266"/>
        <v>1.0000009999999999</v>
      </c>
      <c r="F803">
        <f t="shared" si="266"/>
        <v>33.000000999999997</v>
      </c>
      <c r="G803" t="str">
        <f t="shared" si="267"/>
        <v/>
      </c>
      <c r="H803" t="e">
        <f t="shared" si="268"/>
        <v>#VALUE!</v>
      </c>
      <c r="I803" t="e">
        <f t="shared" si="269"/>
        <v>#VALUE!</v>
      </c>
      <c r="J803" t="e">
        <f t="shared" si="270"/>
        <v>#VALUE!</v>
      </c>
      <c r="K803">
        <f t="shared" si="271"/>
        <v>1.0000009999999999</v>
      </c>
      <c r="L803" t="e">
        <f t="shared" si="272"/>
        <v>#VALUE!</v>
      </c>
      <c r="M803" t="e">
        <f t="shared" si="273"/>
        <v>#VALUE!</v>
      </c>
      <c r="N803" t="e">
        <f t="shared" si="274"/>
        <v>#VALUE!</v>
      </c>
      <c r="O803" t="e">
        <f t="shared" si="275"/>
        <v>#VALUE!</v>
      </c>
      <c r="P803" t="e">
        <f t="shared" si="276"/>
        <v>#VALUE!</v>
      </c>
      <c r="Q803" t="e">
        <f t="shared" si="277"/>
        <v>#VALUE!</v>
      </c>
      <c r="R803" t="e">
        <f t="shared" si="278"/>
        <v>#VALUE!</v>
      </c>
      <c r="S803" t="e">
        <f t="shared" si="279"/>
        <v>#VALUE!</v>
      </c>
      <c r="T803" t="e">
        <f t="shared" si="280"/>
        <v>#VALUE!</v>
      </c>
      <c r="U803" t="e">
        <f t="shared" si="281"/>
        <v>#VALUE!</v>
      </c>
      <c r="V803" t="e">
        <f t="shared" si="282"/>
        <v>#VALUE!</v>
      </c>
      <c r="W803" t="e">
        <f t="shared" si="283"/>
        <v>#VALUE!</v>
      </c>
      <c r="X803" t="e">
        <f t="shared" si="284"/>
        <v>#VALUE!</v>
      </c>
      <c r="Y803" t="e">
        <f t="shared" si="285"/>
        <v>#N/A</v>
      </c>
    </row>
    <row r="804" spans="1:25" x14ac:dyDescent="0.25">
      <c r="A804">
        <v>798</v>
      </c>
      <c r="B804">
        <f t="shared" si="264"/>
        <v>16</v>
      </c>
      <c r="C804">
        <f t="shared" si="265"/>
        <v>49</v>
      </c>
      <c r="D804" t="str">
        <f>IF(C804=1,#N/A,VLOOKUP(B804,Equi!$C$4:$BB$54,xy!C804))</f>
        <v/>
      </c>
      <c r="E804">
        <f t="shared" si="266"/>
        <v>1.0000009999999999</v>
      </c>
      <c r="F804">
        <f t="shared" si="266"/>
        <v>34.000000999999997</v>
      </c>
      <c r="G804" t="str">
        <f t="shared" si="267"/>
        <v/>
      </c>
      <c r="H804" t="e">
        <f t="shared" si="268"/>
        <v>#VALUE!</v>
      </c>
      <c r="I804" t="e">
        <f t="shared" si="269"/>
        <v>#VALUE!</v>
      </c>
      <c r="J804" t="e">
        <f t="shared" si="270"/>
        <v>#VALUE!</v>
      </c>
      <c r="K804">
        <f t="shared" si="271"/>
        <v>1.0000009999999999</v>
      </c>
      <c r="L804" t="e">
        <f t="shared" si="272"/>
        <v>#VALUE!</v>
      </c>
      <c r="M804" t="e">
        <f t="shared" si="273"/>
        <v>#VALUE!</v>
      </c>
      <c r="N804" t="e">
        <f t="shared" si="274"/>
        <v>#VALUE!</v>
      </c>
      <c r="O804" t="e">
        <f t="shared" si="275"/>
        <v>#VALUE!</v>
      </c>
      <c r="P804" t="e">
        <f t="shared" si="276"/>
        <v>#VALUE!</v>
      </c>
      <c r="Q804" t="e">
        <f t="shared" si="277"/>
        <v>#VALUE!</v>
      </c>
      <c r="R804" t="e">
        <f t="shared" si="278"/>
        <v>#VALUE!</v>
      </c>
      <c r="S804" t="e">
        <f t="shared" si="279"/>
        <v>#VALUE!</v>
      </c>
      <c r="T804" t="e">
        <f t="shared" si="280"/>
        <v>#VALUE!</v>
      </c>
      <c r="U804" t="e">
        <f t="shared" si="281"/>
        <v>#VALUE!</v>
      </c>
      <c r="V804" t="e">
        <f t="shared" si="282"/>
        <v>#VALUE!</v>
      </c>
      <c r="W804" t="e">
        <f t="shared" si="283"/>
        <v>#VALUE!</v>
      </c>
      <c r="X804" t="e">
        <f t="shared" si="284"/>
        <v>#VALUE!</v>
      </c>
      <c r="Y804" t="e">
        <f t="shared" si="285"/>
        <v>#N/A</v>
      </c>
    </row>
    <row r="805" spans="1:25" x14ac:dyDescent="0.25">
      <c r="A805">
        <v>799</v>
      </c>
      <c r="B805">
        <f t="shared" si="264"/>
        <v>16</v>
      </c>
      <c r="C805">
        <f t="shared" si="265"/>
        <v>50</v>
      </c>
      <c r="D805" t="str">
        <f>IF(C805=1,#N/A,VLOOKUP(B805,Equi!$C$4:$BB$54,xy!C805))</f>
        <v/>
      </c>
      <c r="E805">
        <f t="shared" si="266"/>
        <v>1.0000009999999999</v>
      </c>
      <c r="F805">
        <f t="shared" si="266"/>
        <v>35.000000999999997</v>
      </c>
      <c r="G805" t="str">
        <f t="shared" si="267"/>
        <v/>
      </c>
      <c r="H805" t="e">
        <f t="shared" si="268"/>
        <v>#VALUE!</v>
      </c>
      <c r="I805" t="e">
        <f t="shared" si="269"/>
        <v>#VALUE!</v>
      </c>
      <c r="J805" t="e">
        <f t="shared" si="270"/>
        <v>#VALUE!</v>
      </c>
      <c r="K805">
        <f t="shared" si="271"/>
        <v>1.0000009999999999</v>
      </c>
      <c r="L805" t="e">
        <f t="shared" si="272"/>
        <v>#VALUE!</v>
      </c>
      <c r="M805" t="e">
        <f t="shared" si="273"/>
        <v>#VALUE!</v>
      </c>
      <c r="N805" t="e">
        <f t="shared" si="274"/>
        <v>#VALUE!</v>
      </c>
      <c r="O805" t="e">
        <f t="shared" si="275"/>
        <v>#VALUE!</v>
      </c>
      <c r="P805" t="e">
        <f t="shared" si="276"/>
        <v>#VALUE!</v>
      </c>
      <c r="Q805" t="e">
        <f t="shared" si="277"/>
        <v>#VALUE!</v>
      </c>
      <c r="R805" t="e">
        <f t="shared" si="278"/>
        <v>#VALUE!</v>
      </c>
      <c r="S805" t="e">
        <f t="shared" si="279"/>
        <v>#VALUE!</v>
      </c>
      <c r="T805" t="e">
        <f t="shared" si="280"/>
        <v>#VALUE!</v>
      </c>
      <c r="U805" t="e">
        <f t="shared" si="281"/>
        <v>#VALUE!</v>
      </c>
      <c r="V805" t="e">
        <f t="shared" si="282"/>
        <v>#VALUE!</v>
      </c>
      <c r="W805" t="e">
        <f t="shared" si="283"/>
        <v>#VALUE!</v>
      </c>
      <c r="X805" t="e">
        <f t="shared" si="284"/>
        <v>#VALUE!</v>
      </c>
      <c r="Y805" t="e">
        <f t="shared" si="285"/>
        <v>#N/A</v>
      </c>
    </row>
    <row r="806" spans="1:25" x14ac:dyDescent="0.25">
      <c r="A806">
        <v>800</v>
      </c>
      <c r="B806">
        <f t="shared" si="264"/>
        <v>17</v>
      </c>
      <c r="C806">
        <f t="shared" si="265"/>
        <v>1</v>
      </c>
      <c r="D806" t="e">
        <f>IF(C806=1,#N/A,VLOOKUP(B806,Equi!$C$4:$BB$54,xy!C806))</f>
        <v>#N/A</v>
      </c>
      <c r="E806">
        <f t="shared" si="266"/>
        <v>2.0000010000000001</v>
      </c>
      <c r="F806">
        <f t="shared" si="266"/>
        <v>-13.999999000000001</v>
      </c>
      <c r="G806" t="e">
        <f t="shared" si="267"/>
        <v>#N/A</v>
      </c>
      <c r="H806" t="e">
        <f t="shared" si="268"/>
        <v>#N/A</v>
      </c>
      <c r="I806" t="e">
        <f t="shared" si="269"/>
        <v>#N/A</v>
      </c>
      <c r="J806" t="e">
        <f t="shared" si="270"/>
        <v>#N/A</v>
      </c>
      <c r="K806">
        <f t="shared" si="271"/>
        <v>2.0000010000000001</v>
      </c>
      <c r="L806" t="e">
        <f t="shared" si="272"/>
        <v>#N/A</v>
      </c>
      <c r="M806" t="e">
        <f t="shared" si="273"/>
        <v>#N/A</v>
      </c>
      <c r="N806" t="e">
        <f t="shared" si="274"/>
        <v>#N/A</v>
      </c>
      <c r="O806" t="e">
        <f t="shared" si="275"/>
        <v>#N/A</v>
      </c>
      <c r="P806" t="e">
        <f t="shared" si="276"/>
        <v>#N/A</v>
      </c>
      <c r="Q806" t="e">
        <f t="shared" si="277"/>
        <v>#N/A</v>
      </c>
      <c r="R806" t="e">
        <f t="shared" si="278"/>
        <v>#N/A</v>
      </c>
      <c r="S806" t="e">
        <f t="shared" si="279"/>
        <v>#N/A</v>
      </c>
      <c r="T806" t="e">
        <f t="shared" si="280"/>
        <v>#N/A</v>
      </c>
      <c r="U806" t="e">
        <f t="shared" si="281"/>
        <v>#N/A</v>
      </c>
      <c r="V806" t="e">
        <f t="shared" si="282"/>
        <v>#N/A</v>
      </c>
      <c r="W806" t="e">
        <f t="shared" si="283"/>
        <v>#N/A</v>
      </c>
      <c r="X806" t="e">
        <f t="shared" si="284"/>
        <v>#N/A</v>
      </c>
      <c r="Y806" t="e">
        <f t="shared" si="285"/>
        <v>#N/A</v>
      </c>
    </row>
    <row r="807" spans="1:25" x14ac:dyDescent="0.25">
      <c r="A807">
        <v>801</v>
      </c>
      <c r="B807">
        <f t="shared" si="264"/>
        <v>17</v>
      </c>
      <c r="C807">
        <f t="shared" si="265"/>
        <v>2</v>
      </c>
      <c r="D807" t="str">
        <f>IF(C807=1,#N/A,VLOOKUP(B807,Equi!$C$4:$BB$54,xy!C807))</f>
        <v/>
      </c>
      <c r="E807">
        <f t="shared" si="266"/>
        <v>2.0000010000000001</v>
      </c>
      <c r="F807">
        <f t="shared" si="266"/>
        <v>-12.999999000000001</v>
      </c>
      <c r="G807" t="str">
        <f t="shared" si="267"/>
        <v/>
      </c>
      <c r="H807" t="e">
        <f t="shared" si="268"/>
        <v>#VALUE!</v>
      </c>
      <c r="I807" t="e">
        <f t="shared" si="269"/>
        <v>#VALUE!</v>
      </c>
      <c r="J807" t="e">
        <f t="shared" si="270"/>
        <v>#VALUE!</v>
      </c>
      <c r="K807">
        <f t="shared" si="271"/>
        <v>2.0000010000000001</v>
      </c>
      <c r="L807" t="e">
        <f t="shared" si="272"/>
        <v>#VALUE!</v>
      </c>
      <c r="M807" t="e">
        <f t="shared" si="273"/>
        <v>#VALUE!</v>
      </c>
      <c r="N807" t="e">
        <f t="shared" si="274"/>
        <v>#VALUE!</v>
      </c>
      <c r="O807" t="e">
        <f t="shared" si="275"/>
        <v>#VALUE!</v>
      </c>
      <c r="P807" t="e">
        <f t="shared" si="276"/>
        <v>#VALUE!</v>
      </c>
      <c r="Q807" t="e">
        <f t="shared" si="277"/>
        <v>#VALUE!</v>
      </c>
      <c r="R807" t="e">
        <f t="shared" si="278"/>
        <v>#VALUE!</v>
      </c>
      <c r="S807" t="e">
        <f t="shared" si="279"/>
        <v>#VALUE!</v>
      </c>
      <c r="T807" t="e">
        <f t="shared" si="280"/>
        <v>#VALUE!</v>
      </c>
      <c r="U807" t="e">
        <f t="shared" si="281"/>
        <v>#VALUE!</v>
      </c>
      <c r="V807" t="e">
        <f t="shared" si="282"/>
        <v>#VALUE!</v>
      </c>
      <c r="W807" t="e">
        <f t="shared" si="283"/>
        <v>#VALUE!</v>
      </c>
      <c r="X807" t="e">
        <f t="shared" si="284"/>
        <v>#VALUE!</v>
      </c>
      <c r="Y807" t="e">
        <f t="shared" si="285"/>
        <v>#N/A</v>
      </c>
    </row>
    <row r="808" spans="1:25" x14ac:dyDescent="0.25">
      <c r="A808">
        <v>802</v>
      </c>
      <c r="B808">
        <f t="shared" si="264"/>
        <v>17</v>
      </c>
      <c r="C808">
        <f t="shared" si="265"/>
        <v>3</v>
      </c>
      <c r="D808">
        <f>IF(C808=1,#N/A,VLOOKUP(B808,Equi!$C$4:$BB$54,xy!C808))</f>
        <v>-10.578152014796602</v>
      </c>
      <c r="E808">
        <f t="shared" si="266"/>
        <v>2.0000010000000001</v>
      </c>
      <c r="F808">
        <f t="shared" si="266"/>
        <v>-11.999999000000001</v>
      </c>
      <c r="G808">
        <f t="shared" si="267"/>
        <v>-10.578152014796602</v>
      </c>
      <c r="H808">
        <f t="shared" si="268"/>
        <v>0.72250674837188666</v>
      </c>
      <c r="I808">
        <f t="shared" si="269"/>
        <v>3.8640994019616799</v>
      </c>
      <c r="J808">
        <f t="shared" si="270"/>
        <v>15.99678955441205</v>
      </c>
      <c r="K808">
        <f t="shared" si="271"/>
        <v>2.0000010000000001</v>
      </c>
      <c r="L808">
        <f t="shared" si="272"/>
        <v>-15.992037599875253</v>
      </c>
      <c r="M808">
        <f t="shared" si="273"/>
        <v>-0.38988389595189493</v>
      </c>
      <c r="N808">
        <f t="shared" si="274"/>
        <v>-0.19252725748917032</v>
      </c>
      <c r="O808">
        <f t="shared" si="275"/>
        <v>-0.19252725748917032</v>
      </c>
      <c r="P808">
        <f t="shared" si="276"/>
        <v>2.037649001256995</v>
      </c>
      <c r="Q808">
        <f t="shared" si="277"/>
        <v>1.8888619940224372</v>
      </c>
      <c r="R808">
        <f t="shared" si="278"/>
        <v>-15.992037599875253</v>
      </c>
      <c r="S808">
        <f t="shared" si="279"/>
        <v>7.3885289502264442</v>
      </c>
      <c r="T808">
        <f t="shared" si="280"/>
        <v>-0.11756795805012712</v>
      </c>
      <c r="U808">
        <f t="shared" si="281"/>
        <v>3.0240246955396661</v>
      </c>
      <c r="V808">
        <f t="shared" si="282"/>
        <v>16.103200496431953</v>
      </c>
      <c r="W808">
        <f t="shared" si="283"/>
        <v>-14.85189225922988</v>
      </c>
      <c r="X808">
        <f t="shared" si="284"/>
        <v>3.0210450864615299</v>
      </c>
      <c r="Y808">
        <f t="shared" si="285"/>
        <v>7.3885289502264442</v>
      </c>
    </row>
    <row r="809" spans="1:25" x14ac:dyDescent="0.25">
      <c r="A809">
        <v>803</v>
      </c>
      <c r="B809">
        <f t="shared" si="264"/>
        <v>17</v>
      </c>
      <c r="C809">
        <f t="shared" si="265"/>
        <v>4</v>
      </c>
      <c r="D809" t="str">
        <f>IF(C809=1,#N/A,VLOOKUP(B809,Equi!$C$4:$BB$54,xy!C809))</f>
        <v/>
      </c>
      <c r="E809">
        <f t="shared" si="266"/>
        <v>2.0000010000000001</v>
      </c>
      <c r="F809">
        <f t="shared" si="266"/>
        <v>-10.999999000000001</v>
      </c>
      <c r="G809" t="str">
        <f t="shared" si="267"/>
        <v/>
      </c>
      <c r="H809" t="e">
        <f t="shared" si="268"/>
        <v>#VALUE!</v>
      </c>
      <c r="I809" t="e">
        <f t="shared" si="269"/>
        <v>#VALUE!</v>
      </c>
      <c r="J809" t="e">
        <f t="shared" si="270"/>
        <v>#VALUE!</v>
      </c>
      <c r="K809">
        <f t="shared" si="271"/>
        <v>2.0000010000000001</v>
      </c>
      <c r="L809" t="e">
        <f t="shared" si="272"/>
        <v>#VALUE!</v>
      </c>
      <c r="M809" t="e">
        <f t="shared" si="273"/>
        <v>#VALUE!</v>
      </c>
      <c r="N809" t="e">
        <f t="shared" si="274"/>
        <v>#VALUE!</v>
      </c>
      <c r="O809" t="e">
        <f t="shared" si="275"/>
        <v>#VALUE!</v>
      </c>
      <c r="P809" t="e">
        <f t="shared" si="276"/>
        <v>#VALUE!</v>
      </c>
      <c r="Q809" t="e">
        <f t="shared" si="277"/>
        <v>#VALUE!</v>
      </c>
      <c r="R809" t="e">
        <f t="shared" si="278"/>
        <v>#VALUE!</v>
      </c>
      <c r="S809" t="e">
        <f t="shared" si="279"/>
        <v>#VALUE!</v>
      </c>
      <c r="T809" t="e">
        <f t="shared" si="280"/>
        <v>#VALUE!</v>
      </c>
      <c r="U809" t="e">
        <f t="shared" si="281"/>
        <v>#VALUE!</v>
      </c>
      <c r="V809" t="e">
        <f t="shared" si="282"/>
        <v>#VALUE!</v>
      </c>
      <c r="W809" t="e">
        <f t="shared" si="283"/>
        <v>#VALUE!</v>
      </c>
      <c r="X809" t="e">
        <f t="shared" si="284"/>
        <v>#VALUE!</v>
      </c>
      <c r="Y809" t="e">
        <f t="shared" si="285"/>
        <v>#N/A</v>
      </c>
    </row>
    <row r="810" spans="1:25" x14ac:dyDescent="0.25">
      <c r="A810">
        <v>804</v>
      </c>
      <c r="B810">
        <f t="shared" si="264"/>
        <v>17</v>
      </c>
      <c r="C810">
        <f t="shared" si="265"/>
        <v>5</v>
      </c>
      <c r="D810" t="str">
        <f>IF(C810=1,#N/A,VLOOKUP(B810,Equi!$C$4:$BB$54,xy!C810))</f>
        <v/>
      </c>
      <c r="E810">
        <f t="shared" si="266"/>
        <v>2.0000010000000001</v>
      </c>
      <c r="F810">
        <f t="shared" si="266"/>
        <v>-9.9999990000000007</v>
      </c>
      <c r="G810" t="str">
        <f t="shared" si="267"/>
        <v/>
      </c>
      <c r="H810" t="e">
        <f t="shared" si="268"/>
        <v>#VALUE!</v>
      </c>
      <c r="I810" t="e">
        <f t="shared" si="269"/>
        <v>#VALUE!</v>
      </c>
      <c r="J810" t="e">
        <f t="shared" si="270"/>
        <v>#VALUE!</v>
      </c>
      <c r="K810">
        <f t="shared" si="271"/>
        <v>2.0000010000000001</v>
      </c>
      <c r="L810" t="e">
        <f t="shared" si="272"/>
        <v>#VALUE!</v>
      </c>
      <c r="M810" t="e">
        <f t="shared" si="273"/>
        <v>#VALUE!</v>
      </c>
      <c r="N810" t="e">
        <f t="shared" si="274"/>
        <v>#VALUE!</v>
      </c>
      <c r="O810" t="e">
        <f t="shared" si="275"/>
        <v>#VALUE!</v>
      </c>
      <c r="P810" t="e">
        <f t="shared" si="276"/>
        <v>#VALUE!</v>
      </c>
      <c r="Q810" t="e">
        <f t="shared" si="277"/>
        <v>#VALUE!</v>
      </c>
      <c r="R810" t="e">
        <f t="shared" si="278"/>
        <v>#VALUE!</v>
      </c>
      <c r="S810" t="e">
        <f t="shared" si="279"/>
        <v>#VALUE!</v>
      </c>
      <c r="T810" t="e">
        <f t="shared" si="280"/>
        <v>#VALUE!</v>
      </c>
      <c r="U810" t="e">
        <f t="shared" si="281"/>
        <v>#VALUE!</v>
      </c>
      <c r="V810" t="e">
        <f t="shared" si="282"/>
        <v>#VALUE!</v>
      </c>
      <c r="W810" t="e">
        <f t="shared" si="283"/>
        <v>#VALUE!</v>
      </c>
      <c r="X810" t="e">
        <f t="shared" si="284"/>
        <v>#VALUE!</v>
      </c>
      <c r="Y810" t="e">
        <f t="shared" si="285"/>
        <v>#N/A</v>
      </c>
    </row>
    <row r="811" spans="1:25" x14ac:dyDescent="0.25">
      <c r="A811">
        <v>805</v>
      </c>
      <c r="B811">
        <f t="shared" si="264"/>
        <v>17</v>
      </c>
      <c r="C811">
        <f t="shared" si="265"/>
        <v>6</v>
      </c>
      <c r="D811" t="str">
        <f>IF(C811=1,#N/A,VLOOKUP(B811,Equi!$C$4:$BB$54,xy!C811))</f>
        <v/>
      </c>
      <c r="E811">
        <f t="shared" si="266"/>
        <v>2.0000010000000001</v>
      </c>
      <c r="F811">
        <f t="shared" si="266"/>
        <v>-8.9999990000000007</v>
      </c>
      <c r="G811" t="str">
        <f t="shared" si="267"/>
        <v/>
      </c>
      <c r="H811" t="e">
        <f t="shared" si="268"/>
        <v>#VALUE!</v>
      </c>
      <c r="I811" t="e">
        <f t="shared" si="269"/>
        <v>#VALUE!</v>
      </c>
      <c r="J811" t="e">
        <f t="shared" si="270"/>
        <v>#VALUE!</v>
      </c>
      <c r="K811">
        <f t="shared" si="271"/>
        <v>2.0000010000000001</v>
      </c>
      <c r="L811" t="e">
        <f t="shared" si="272"/>
        <v>#VALUE!</v>
      </c>
      <c r="M811" t="e">
        <f t="shared" si="273"/>
        <v>#VALUE!</v>
      </c>
      <c r="N811" t="e">
        <f t="shared" si="274"/>
        <v>#VALUE!</v>
      </c>
      <c r="O811" t="e">
        <f t="shared" si="275"/>
        <v>#VALUE!</v>
      </c>
      <c r="P811" t="e">
        <f t="shared" si="276"/>
        <v>#VALUE!</v>
      </c>
      <c r="Q811" t="e">
        <f t="shared" si="277"/>
        <v>#VALUE!</v>
      </c>
      <c r="R811" t="e">
        <f t="shared" si="278"/>
        <v>#VALUE!</v>
      </c>
      <c r="S811" t="e">
        <f t="shared" si="279"/>
        <v>#VALUE!</v>
      </c>
      <c r="T811" t="e">
        <f t="shared" si="280"/>
        <v>#VALUE!</v>
      </c>
      <c r="U811" t="e">
        <f t="shared" si="281"/>
        <v>#VALUE!</v>
      </c>
      <c r="V811" t="e">
        <f t="shared" si="282"/>
        <v>#VALUE!</v>
      </c>
      <c r="W811" t="e">
        <f t="shared" si="283"/>
        <v>#VALUE!</v>
      </c>
      <c r="X811" t="e">
        <f t="shared" si="284"/>
        <v>#VALUE!</v>
      </c>
      <c r="Y811" t="e">
        <f t="shared" si="285"/>
        <v>#N/A</v>
      </c>
    </row>
    <row r="812" spans="1:25" x14ac:dyDescent="0.25">
      <c r="A812">
        <v>806</v>
      </c>
      <c r="B812">
        <f t="shared" si="264"/>
        <v>17</v>
      </c>
      <c r="C812">
        <f t="shared" si="265"/>
        <v>7</v>
      </c>
      <c r="D812" t="str">
        <f>IF(C812=1,#N/A,VLOOKUP(B812,Equi!$C$4:$BB$54,xy!C812))</f>
        <v/>
      </c>
      <c r="E812">
        <f t="shared" si="266"/>
        <v>2.0000010000000001</v>
      </c>
      <c r="F812">
        <f t="shared" si="266"/>
        <v>-7.9999989999999999</v>
      </c>
      <c r="G812" t="str">
        <f t="shared" si="267"/>
        <v/>
      </c>
      <c r="H812" t="e">
        <f t="shared" si="268"/>
        <v>#VALUE!</v>
      </c>
      <c r="I812" t="e">
        <f t="shared" si="269"/>
        <v>#VALUE!</v>
      </c>
      <c r="J812" t="e">
        <f t="shared" si="270"/>
        <v>#VALUE!</v>
      </c>
      <c r="K812">
        <f t="shared" si="271"/>
        <v>2.0000010000000001</v>
      </c>
      <c r="L812" t="e">
        <f t="shared" si="272"/>
        <v>#VALUE!</v>
      </c>
      <c r="M812" t="e">
        <f t="shared" si="273"/>
        <v>#VALUE!</v>
      </c>
      <c r="N812" t="e">
        <f t="shared" si="274"/>
        <v>#VALUE!</v>
      </c>
      <c r="O812" t="e">
        <f t="shared" si="275"/>
        <v>#VALUE!</v>
      </c>
      <c r="P812" t="e">
        <f t="shared" si="276"/>
        <v>#VALUE!</v>
      </c>
      <c r="Q812" t="e">
        <f t="shared" si="277"/>
        <v>#VALUE!</v>
      </c>
      <c r="R812" t="e">
        <f t="shared" si="278"/>
        <v>#VALUE!</v>
      </c>
      <c r="S812" t="e">
        <f t="shared" si="279"/>
        <v>#VALUE!</v>
      </c>
      <c r="T812" t="e">
        <f t="shared" si="280"/>
        <v>#VALUE!</v>
      </c>
      <c r="U812" t="e">
        <f t="shared" si="281"/>
        <v>#VALUE!</v>
      </c>
      <c r="V812" t="e">
        <f t="shared" si="282"/>
        <v>#VALUE!</v>
      </c>
      <c r="W812" t="e">
        <f t="shared" si="283"/>
        <v>#VALUE!</v>
      </c>
      <c r="X812" t="e">
        <f t="shared" si="284"/>
        <v>#VALUE!</v>
      </c>
      <c r="Y812" t="e">
        <f t="shared" si="285"/>
        <v>#N/A</v>
      </c>
    </row>
    <row r="813" spans="1:25" x14ac:dyDescent="0.25">
      <c r="A813">
        <v>807</v>
      </c>
      <c r="B813">
        <f t="shared" si="264"/>
        <v>17</v>
      </c>
      <c r="C813">
        <f t="shared" si="265"/>
        <v>8</v>
      </c>
      <c r="D813" t="str">
        <f>IF(C813=1,#N/A,VLOOKUP(B813,Equi!$C$4:$BB$54,xy!C813))</f>
        <v/>
      </c>
      <c r="E813">
        <f t="shared" si="266"/>
        <v>2.0000010000000001</v>
      </c>
      <c r="F813">
        <f t="shared" si="266"/>
        <v>-6.9999989999999999</v>
      </c>
      <c r="G813" t="str">
        <f t="shared" si="267"/>
        <v/>
      </c>
      <c r="H813" t="e">
        <f t="shared" si="268"/>
        <v>#VALUE!</v>
      </c>
      <c r="I813" t="e">
        <f t="shared" si="269"/>
        <v>#VALUE!</v>
      </c>
      <c r="J813" t="e">
        <f t="shared" si="270"/>
        <v>#VALUE!</v>
      </c>
      <c r="K813">
        <f t="shared" si="271"/>
        <v>2.0000010000000001</v>
      </c>
      <c r="L813" t="e">
        <f t="shared" si="272"/>
        <v>#VALUE!</v>
      </c>
      <c r="M813" t="e">
        <f t="shared" si="273"/>
        <v>#VALUE!</v>
      </c>
      <c r="N813" t="e">
        <f t="shared" si="274"/>
        <v>#VALUE!</v>
      </c>
      <c r="O813" t="e">
        <f t="shared" si="275"/>
        <v>#VALUE!</v>
      </c>
      <c r="P813" t="e">
        <f t="shared" si="276"/>
        <v>#VALUE!</v>
      </c>
      <c r="Q813" t="e">
        <f t="shared" si="277"/>
        <v>#VALUE!</v>
      </c>
      <c r="R813" t="e">
        <f t="shared" si="278"/>
        <v>#VALUE!</v>
      </c>
      <c r="S813" t="e">
        <f t="shared" si="279"/>
        <v>#VALUE!</v>
      </c>
      <c r="T813" t="e">
        <f t="shared" si="280"/>
        <v>#VALUE!</v>
      </c>
      <c r="U813" t="e">
        <f t="shared" si="281"/>
        <v>#VALUE!</v>
      </c>
      <c r="V813" t="e">
        <f t="shared" si="282"/>
        <v>#VALUE!</v>
      </c>
      <c r="W813" t="e">
        <f t="shared" si="283"/>
        <v>#VALUE!</v>
      </c>
      <c r="X813" t="e">
        <f t="shared" si="284"/>
        <v>#VALUE!</v>
      </c>
      <c r="Y813" t="e">
        <f t="shared" si="285"/>
        <v>#N/A</v>
      </c>
    </row>
    <row r="814" spans="1:25" x14ac:dyDescent="0.25">
      <c r="A814">
        <v>808</v>
      </c>
      <c r="B814">
        <f t="shared" si="264"/>
        <v>17</v>
      </c>
      <c r="C814">
        <f t="shared" si="265"/>
        <v>9</v>
      </c>
      <c r="D814" t="str">
        <f>IF(C814=1,#N/A,VLOOKUP(B814,Equi!$C$4:$BB$54,xy!C814))</f>
        <v/>
      </c>
      <c r="E814">
        <f t="shared" si="266"/>
        <v>2.0000010000000001</v>
      </c>
      <c r="F814">
        <f t="shared" si="266"/>
        <v>-5.9999989999999999</v>
      </c>
      <c r="G814" t="str">
        <f t="shared" si="267"/>
        <v/>
      </c>
      <c r="H814" t="e">
        <f t="shared" si="268"/>
        <v>#VALUE!</v>
      </c>
      <c r="I814" t="e">
        <f t="shared" si="269"/>
        <v>#VALUE!</v>
      </c>
      <c r="J814" t="e">
        <f t="shared" si="270"/>
        <v>#VALUE!</v>
      </c>
      <c r="K814">
        <f t="shared" si="271"/>
        <v>2.0000010000000001</v>
      </c>
      <c r="L814" t="e">
        <f t="shared" si="272"/>
        <v>#VALUE!</v>
      </c>
      <c r="M814" t="e">
        <f t="shared" si="273"/>
        <v>#VALUE!</v>
      </c>
      <c r="N814" t="e">
        <f t="shared" si="274"/>
        <v>#VALUE!</v>
      </c>
      <c r="O814" t="e">
        <f t="shared" si="275"/>
        <v>#VALUE!</v>
      </c>
      <c r="P814" t="e">
        <f t="shared" si="276"/>
        <v>#VALUE!</v>
      </c>
      <c r="Q814" t="e">
        <f t="shared" si="277"/>
        <v>#VALUE!</v>
      </c>
      <c r="R814" t="e">
        <f t="shared" si="278"/>
        <v>#VALUE!</v>
      </c>
      <c r="S814" t="e">
        <f t="shared" si="279"/>
        <v>#VALUE!</v>
      </c>
      <c r="T814" t="e">
        <f t="shared" si="280"/>
        <v>#VALUE!</v>
      </c>
      <c r="U814" t="e">
        <f t="shared" si="281"/>
        <v>#VALUE!</v>
      </c>
      <c r="V814" t="e">
        <f t="shared" si="282"/>
        <v>#VALUE!</v>
      </c>
      <c r="W814" t="e">
        <f t="shared" si="283"/>
        <v>#VALUE!</v>
      </c>
      <c r="X814" t="e">
        <f t="shared" si="284"/>
        <v>#VALUE!</v>
      </c>
      <c r="Y814" t="e">
        <f t="shared" si="285"/>
        <v>#N/A</v>
      </c>
    </row>
    <row r="815" spans="1:25" x14ac:dyDescent="0.25">
      <c r="A815">
        <v>809</v>
      </c>
      <c r="B815">
        <f t="shared" si="264"/>
        <v>17</v>
      </c>
      <c r="C815">
        <f t="shared" si="265"/>
        <v>10</v>
      </c>
      <c r="D815" t="str">
        <f>IF(C815=1,#N/A,VLOOKUP(B815,Equi!$C$4:$BB$54,xy!C815))</f>
        <v/>
      </c>
      <c r="E815">
        <f t="shared" si="266"/>
        <v>2.0000010000000001</v>
      </c>
      <c r="F815">
        <f t="shared" si="266"/>
        <v>-4.9999989999999999</v>
      </c>
      <c r="G815" t="str">
        <f t="shared" si="267"/>
        <v/>
      </c>
      <c r="H815" t="e">
        <f t="shared" si="268"/>
        <v>#VALUE!</v>
      </c>
      <c r="I815" t="e">
        <f t="shared" si="269"/>
        <v>#VALUE!</v>
      </c>
      <c r="J815" t="e">
        <f t="shared" si="270"/>
        <v>#VALUE!</v>
      </c>
      <c r="K815">
        <f t="shared" si="271"/>
        <v>2.0000010000000001</v>
      </c>
      <c r="L815" t="e">
        <f t="shared" si="272"/>
        <v>#VALUE!</v>
      </c>
      <c r="M815" t="e">
        <f t="shared" si="273"/>
        <v>#VALUE!</v>
      </c>
      <c r="N815" t="e">
        <f t="shared" si="274"/>
        <v>#VALUE!</v>
      </c>
      <c r="O815" t="e">
        <f t="shared" si="275"/>
        <v>#VALUE!</v>
      </c>
      <c r="P815" t="e">
        <f t="shared" si="276"/>
        <v>#VALUE!</v>
      </c>
      <c r="Q815" t="e">
        <f t="shared" si="277"/>
        <v>#VALUE!</v>
      </c>
      <c r="R815" t="e">
        <f t="shared" si="278"/>
        <v>#VALUE!</v>
      </c>
      <c r="S815" t="e">
        <f t="shared" si="279"/>
        <v>#VALUE!</v>
      </c>
      <c r="T815" t="e">
        <f t="shared" si="280"/>
        <v>#VALUE!</v>
      </c>
      <c r="U815" t="e">
        <f t="shared" si="281"/>
        <v>#VALUE!</v>
      </c>
      <c r="V815" t="e">
        <f t="shared" si="282"/>
        <v>#VALUE!</v>
      </c>
      <c r="W815" t="e">
        <f t="shared" si="283"/>
        <v>#VALUE!</v>
      </c>
      <c r="X815" t="e">
        <f t="shared" si="284"/>
        <v>#VALUE!</v>
      </c>
      <c r="Y815" t="e">
        <f t="shared" si="285"/>
        <v>#N/A</v>
      </c>
    </row>
    <row r="816" spans="1:25" x14ac:dyDescent="0.25">
      <c r="A816">
        <v>810</v>
      </c>
      <c r="B816">
        <f t="shared" si="264"/>
        <v>17</v>
      </c>
      <c r="C816">
        <f t="shared" si="265"/>
        <v>11</v>
      </c>
      <c r="D816" t="str">
        <f>IF(C816=1,#N/A,VLOOKUP(B816,Equi!$C$4:$BB$54,xy!C816))</f>
        <v/>
      </c>
      <c r="E816">
        <f t="shared" si="266"/>
        <v>2.0000010000000001</v>
      </c>
      <c r="F816">
        <f t="shared" si="266"/>
        <v>-3.9999989999999999</v>
      </c>
      <c r="G816" t="str">
        <f t="shared" si="267"/>
        <v/>
      </c>
      <c r="H816" t="e">
        <f t="shared" si="268"/>
        <v>#VALUE!</v>
      </c>
      <c r="I816" t="e">
        <f t="shared" si="269"/>
        <v>#VALUE!</v>
      </c>
      <c r="J816" t="e">
        <f t="shared" si="270"/>
        <v>#VALUE!</v>
      </c>
      <c r="K816">
        <f t="shared" si="271"/>
        <v>2.0000010000000001</v>
      </c>
      <c r="L816" t="e">
        <f t="shared" si="272"/>
        <v>#VALUE!</v>
      </c>
      <c r="M816" t="e">
        <f t="shared" si="273"/>
        <v>#VALUE!</v>
      </c>
      <c r="N816" t="e">
        <f t="shared" si="274"/>
        <v>#VALUE!</v>
      </c>
      <c r="O816" t="e">
        <f t="shared" si="275"/>
        <v>#VALUE!</v>
      </c>
      <c r="P816" t="e">
        <f t="shared" si="276"/>
        <v>#VALUE!</v>
      </c>
      <c r="Q816" t="e">
        <f t="shared" si="277"/>
        <v>#VALUE!</v>
      </c>
      <c r="R816" t="e">
        <f t="shared" si="278"/>
        <v>#VALUE!</v>
      </c>
      <c r="S816" t="e">
        <f t="shared" si="279"/>
        <v>#VALUE!</v>
      </c>
      <c r="T816" t="e">
        <f t="shared" si="280"/>
        <v>#VALUE!</v>
      </c>
      <c r="U816" t="e">
        <f t="shared" si="281"/>
        <v>#VALUE!</v>
      </c>
      <c r="V816" t="e">
        <f t="shared" si="282"/>
        <v>#VALUE!</v>
      </c>
      <c r="W816" t="e">
        <f t="shared" si="283"/>
        <v>#VALUE!</v>
      </c>
      <c r="X816" t="e">
        <f t="shared" si="284"/>
        <v>#VALUE!</v>
      </c>
      <c r="Y816" t="e">
        <f t="shared" si="285"/>
        <v>#N/A</v>
      </c>
    </row>
    <row r="817" spans="1:25" x14ac:dyDescent="0.25">
      <c r="A817">
        <v>811</v>
      </c>
      <c r="B817">
        <f t="shared" si="264"/>
        <v>17</v>
      </c>
      <c r="C817">
        <f t="shared" si="265"/>
        <v>12</v>
      </c>
      <c r="D817" t="str">
        <f>IF(C817=1,#N/A,VLOOKUP(B817,Equi!$C$4:$BB$54,xy!C817))</f>
        <v/>
      </c>
      <c r="E817">
        <f t="shared" si="266"/>
        <v>2.0000010000000001</v>
      </c>
      <c r="F817">
        <f t="shared" si="266"/>
        <v>-2.9999989999999999</v>
      </c>
      <c r="G817" t="str">
        <f t="shared" si="267"/>
        <v/>
      </c>
      <c r="H817" t="e">
        <f t="shared" si="268"/>
        <v>#VALUE!</v>
      </c>
      <c r="I817" t="e">
        <f t="shared" si="269"/>
        <v>#VALUE!</v>
      </c>
      <c r="J817" t="e">
        <f t="shared" si="270"/>
        <v>#VALUE!</v>
      </c>
      <c r="K817">
        <f t="shared" si="271"/>
        <v>2.0000010000000001</v>
      </c>
      <c r="L817" t="e">
        <f t="shared" si="272"/>
        <v>#VALUE!</v>
      </c>
      <c r="M817" t="e">
        <f t="shared" si="273"/>
        <v>#VALUE!</v>
      </c>
      <c r="N817" t="e">
        <f t="shared" si="274"/>
        <v>#VALUE!</v>
      </c>
      <c r="O817" t="e">
        <f t="shared" si="275"/>
        <v>#VALUE!</v>
      </c>
      <c r="P817" t="e">
        <f t="shared" si="276"/>
        <v>#VALUE!</v>
      </c>
      <c r="Q817" t="e">
        <f t="shared" si="277"/>
        <v>#VALUE!</v>
      </c>
      <c r="R817" t="e">
        <f t="shared" si="278"/>
        <v>#VALUE!</v>
      </c>
      <c r="S817" t="e">
        <f t="shared" si="279"/>
        <v>#VALUE!</v>
      </c>
      <c r="T817" t="e">
        <f t="shared" si="280"/>
        <v>#VALUE!</v>
      </c>
      <c r="U817" t="e">
        <f t="shared" si="281"/>
        <v>#VALUE!</v>
      </c>
      <c r="V817" t="e">
        <f t="shared" si="282"/>
        <v>#VALUE!</v>
      </c>
      <c r="W817" t="e">
        <f t="shared" si="283"/>
        <v>#VALUE!</v>
      </c>
      <c r="X817" t="e">
        <f t="shared" si="284"/>
        <v>#VALUE!</v>
      </c>
      <c r="Y817" t="e">
        <f t="shared" si="285"/>
        <v>#N/A</v>
      </c>
    </row>
    <row r="818" spans="1:25" x14ac:dyDescent="0.25">
      <c r="A818">
        <v>812</v>
      </c>
      <c r="B818">
        <f t="shared" si="264"/>
        <v>17</v>
      </c>
      <c r="C818">
        <f t="shared" si="265"/>
        <v>13</v>
      </c>
      <c r="D818" t="str">
        <f>IF(C818=1,#N/A,VLOOKUP(B818,Equi!$C$4:$BB$54,xy!C818))</f>
        <v/>
      </c>
      <c r="E818">
        <f t="shared" si="266"/>
        <v>2.0000010000000001</v>
      </c>
      <c r="F818">
        <f t="shared" si="266"/>
        <v>-1.9999990000000001</v>
      </c>
      <c r="G818" t="str">
        <f t="shared" si="267"/>
        <v/>
      </c>
      <c r="H818" t="e">
        <f t="shared" si="268"/>
        <v>#VALUE!</v>
      </c>
      <c r="I818" t="e">
        <f t="shared" si="269"/>
        <v>#VALUE!</v>
      </c>
      <c r="J818" t="e">
        <f t="shared" si="270"/>
        <v>#VALUE!</v>
      </c>
      <c r="K818">
        <f t="shared" si="271"/>
        <v>2.0000010000000001</v>
      </c>
      <c r="L818" t="e">
        <f t="shared" si="272"/>
        <v>#VALUE!</v>
      </c>
      <c r="M818" t="e">
        <f t="shared" si="273"/>
        <v>#VALUE!</v>
      </c>
      <c r="N818" t="e">
        <f t="shared" si="274"/>
        <v>#VALUE!</v>
      </c>
      <c r="O818" t="e">
        <f t="shared" si="275"/>
        <v>#VALUE!</v>
      </c>
      <c r="P818" t="e">
        <f t="shared" si="276"/>
        <v>#VALUE!</v>
      </c>
      <c r="Q818" t="e">
        <f t="shared" si="277"/>
        <v>#VALUE!</v>
      </c>
      <c r="R818" t="e">
        <f t="shared" si="278"/>
        <v>#VALUE!</v>
      </c>
      <c r="S818" t="e">
        <f t="shared" si="279"/>
        <v>#VALUE!</v>
      </c>
      <c r="T818" t="e">
        <f t="shared" si="280"/>
        <v>#VALUE!</v>
      </c>
      <c r="U818" t="e">
        <f t="shared" si="281"/>
        <v>#VALUE!</v>
      </c>
      <c r="V818" t="e">
        <f t="shared" si="282"/>
        <v>#VALUE!</v>
      </c>
      <c r="W818" t="e">
        <f t="shared" si="283"/>
        <v>#VALUE!</v>
      </c>
      <c r="X818" t="e">
        <f t="shared" si="284"/>
        <v>#VALUE!</v>
      </c>
      <c r="Y818" t="e">
        <f t="shared" si="285"/>
        <v>#N/A</v>
      </c>
    </row>
    <row r="819" spans="1:25" x14ac:dyDescent="0.25">
      <c r="A819">
        <v>813</v>
      </c>
      <c r="B819">
        <f t="shared" si="264"/>
        <v>17</v>
      </c>
      <c r="C819">
        <f t="shared" si="265"/>
        <v>14</v>
      </c>
      <c r="D819" t="str">
        <f>IF(C819=1,#N/A,VLOOKUP(B819,Equi!$C$4:$BB$54,xy!C819))</f>
        <v/>
      </c>
      <c r="E819">
        <f t="shared" si="266"/>
        <v>2.0000010000000001</v>
      </c>
      <c r="F819">
        <f t="shared" si="266"/>
        <v>-0.99999899999999997</v>
      </c>
      <c r="G819" t="str">
        <f t="shared" si="267"/>
        <v/>
      </c>
      <c r="H819" t="e">
        <f t="shared" si="268"/>
        <v>#VALUE!</v>
      </c>
      <c r="I819" t="e">
        <f t="shared" si="269"/>
        <v>#VALUE!</v>
      </c>
      <c r="J819" t="e">
        <f t="shared" si="270"/>
        <v>#VALUE!</v>
      </c>
      <c r="K819">
        <f t="shared" si="271"/>
        <v>2.0000010000000001</v>
      </c>
      <c r="L819" t="e">
        <f t="shared" si="272"/>
        <v>#VALUE!</v>
      </c>
      <c r="M819" t="e">
        <f t="shared" si="273"/>
        <v>#VALUE!</v>
      </c>
      <c r="N819" t="e">
        <f t="shared" si="274"/>
        <v>#VALUE!</v>
      </c>
      <c r="O819" t="e">
        <f t="shared" si="275"/>
        <v>#VALUE!</v>
      </c>
      <c r="P819" t="e">
        <f t="shared" si="276"/>
        <v>#VALUE!</v>
      </c>
      <c r="Q819" t="e">
        <f t="shared" si="277"/>
        <v>#VALUE!</v>
      </c>
      <c r="R819" t="e">
        <f t="shared" si="278"/>
        <v>#VALUE!</v>
      </c>
      <c r="S819" t="e">
        <f t="shared" si="279"/>
        <v>#VALUE!</v>
      </c>
      <c r="T819" t="e">
        <f t="shared" si="280"/>
        <v>#VALUE!</v>
      </c>
      <c r="U819" t="e">
        <f t="shared" si="281"/>
        <v>#VALUE!</v>
      </c>
      <c r="V819" t="e">
        <f t="shared" si="282"/>
        <v>#VALUE!</v>
      </c>
      <c r="W819" t="e">
        <f t="shared" si="283"/>
        <v>#VALUE!</v>
      </c>
      <c r="X819" t="e">
        <f t="shared" si="284"/>
        <v>#VALUE!</v>
      </c>
      <c r="Y819" t="e">
        <f t="shared" si="285"/>
        <v>#N/A</v>
      </c>
    </row>
    <row r="820" spans="1:25" x14ac:dyDescent="0.25">
      <c r="A820">
        <v>814</v>
      </c>
      <c r="B820">
        <f t="shared" si="264"/>
        <v>17</v>
      </c>
      <c r="C820">
        <f t="shared" si="265"/>
        <v>15</v>
      </c>
      <c r="D820" t="str">
        <f>IF(C820=1,#N/A,VLOOKUP(B820,Equi!$C$4:$BB$54,xy!C820))</f>
        <v/>
      </c>
      <c r="E820">
        <f t="shared" si="266"/>
        <v>2.0000010000000001</v>
      </c>
      <c r="F820">
        <f t="shared" si="266"/>
        <v>9.9999999999999995E-7</v>
      </c>
      <c r="G820" t="str">
        <f t="shared" si="267"/>
        <v/>
      </c>
      <c r="H820" t="e">
        <f t="shared" si="268"/>
        <v>#VALUE!</v>
      </c>
      <c r="I820" t="e">
        <f t="shared" si="269"/>
        <v>#VALUE!</v>
      </c>
      <c r="J820" t="e">
        <f t="shared" si="270"/>
        <v>#VALUE!</v>
      </c>
      <c r="K820">
        <f t="shared" si="271"/>
        <v>2.0000010000000001</v>
      </c>
      <c r="L820" t="e">
        <f t="shared" si="272"/>
        <v>#VALUE!</v>
      </c>
      <c r="M820" t="e">
        <f t="shared" si="273"/>
        <v>#VALUE!</v>
      </c>
      <c r="N820" t="e">
        <f t="shared" si="274"/>
        <v>#VALUE!</v>
      </c>
      <c r="O820" t="e">
        <f t="shared" si="275"/>
        <v>#VALUE!</v>
      </c>
      <c r="P820" t="e">
        <f t="shared" si="276"/>
        <v>#VALUE!</v>
      </c>
      <c r="Q820" t="e">
        <f t="shared" si="277"/>
        <v>#VALUE!</v>
      </c>
      <c r="R820" t="e">
        <f t="shared" si="278"/>
        <v>#VALUE!</v>
      </c>
      <c r="S820" t="e">
        <f t="shared" si="279"/>
        <v>#VALUE!</v>
      </c>
      <c r="T820" t="e">
        <f t="shared" si="280"/>
        <v>#VALUE!</v>
      </c>
      <c r="U820" t="e">
        <f t="shared" si="281"/>
        <v>#VALUE!</v>
      </c>
      <c r="V820" t="e">
        <f t="shared" si="282"/>
        <v>#VALUE!</v>
      </c>
      <c r="W820" t="e">
        <f t="shared" si="283"/>
        <v>#VALUE!</v>
      </c>
      <c r="X820" t="e">
        <f t="shared" si="284"/>
        <v>#VALUE!</v>
      </c>
      <c r="Y820" t="e">
        <f t="shared" si="285"/>
        <v>#N/A</v>
      </c>
    </row>
    <row r="821" spans="1:25" x14ac:dyDescent="0.25">
      <c r="A821">
        <v>815</v>
      </c>
      <c r="B821">
        <f t="shared" si="264"/>
        <v>17</v>
      </c>
      <c r="C821">
        <f t="shared" si="265"/>
        <v>16</v>
      </c>
      <c r="D821" t="str">
        <f>IF(C821=1,#N/A,VLOOKUP(B821,Equi!$C$4:$BB$54,xy!C821))</f>
        <v/>
      </c>
      <c r="E821">
        <f t="shared" si="266"/>
        <v>2.0000010000000001</v>
      </c>
      <c r="F821">
        <f t="shared" si="266"/>
        <v>1.0000009999999999</v>
      </c>
      <c r="G821" t="str">
        <f t="shared" si="267"/>
        <v/>
      </c>
      <c r="H821" t="e">
        <f t="shared" si="268"/>
        <v>#VALUE!</v>
      </c>
      <c r="I821" t="e">
        <f t="shared" si="269"/>
        <v>#VALUE!</v>
      </c>
      <c r="J821" t="e">
        <f t="shared" si="270"/>
        <v>#VALUE!</v>
      </c>
      <c r="K821">
        <f t="shared" si="271"/>
        <v>2.0000010000000001</v>
      </c>
      <c r="L821" t="e">
        <f t="shared" si="272"/>
        <v>#VALUE!</v>
      </c>
      <c r="M821" t="e">
        <f t="shared" si="273"/>
        <v>#VALUE!</v>
      </c>
      <c r="N821" t="e">
        <f t="shared" si="274"/>
        <v>#VALUE!</v>
      </c>
      <c r="O821" t="e">
        <f t="shared" si="275"/>
        <v>#VALUE!</v>
      </c>
      <c r="P821" t="e">
        <f t="shared" si="276"/>
        <v>#VALUE!</v>
      </c>
      <c r="Q821" t="e">
        <f t="shared" si="277"/>
        <v>#VALUE!</v>
      </c>
      <c r="R821" t="e">
        <f t="shared" si="278"/>
        <v>#VALUE!</v>
      </c>
      <c r="S821" t="e">
        <f t="shared" si="279"/>
        <v>#VALUE!</v>
      </c>
      <c r="T821" t="e">
        <f t="shared" si="280"/>
        <v>#VALUE!</v>
      </c>
      <c r="U821" t="e">
        <f t="shared" si="281"/>
        <v>#VALUE!</v>
      </c>
      <c r="V821" t="e">
        <f t="shared" si="282"/>
        <v>#VALUE!</v>
      </c>
      <c r="W821" t="e">
        <f t="shared" si="283"/>
        <v>#VALUE!</v>
      </c>
      <c r="X821" t="e">
        <f t="shared" si="284"/>
        <v>#VALUE!</v>
      </c>
      <c r="Y821" t="e">
        <f t="shared" si="285"/>
        <v>#N/A</v>
      </c>
    </row>
    <row r="822" spans="1:25" x14ac:dyDescent="0.25">
      <c r="A822">
        <v>816</v>
      </c>
      <c r="B822">
        <f t="shared" si="264"/>
        <v>17</v>
      </c>
      <c r="C822">
        <f t="shared" si="265"/>
        <v>17</v>
      </c>
      <c r="D822" t="str">
        <f>IF(C822=1,#N/A,VLOOKUP(B822,Equi!$C$4:$BB$54,xy!C822))</f>
        <v/>
      </c>
      <c r="E822">
        <f t="shared" si="266"/>
        <v>2.0000010000000001</v>
      </c>
      <c r="F822">
        <f t="shared" si="266"/>
        <v>2.0000010000000001</v>
      </c>
      <c r="G822" t="str">
        <f t="shared" si="267"/>
        <v/>
      </c>
      <c r="H822" t="e">
        <f t="shared" si="268"/>
        <v>#VALUE!</v>
      </c>
      <c r="I822" t="e">
        <f t="shared" si="269"/>
        <v>#VALUE!</v>
      </c>
      <c r="J822" t="e">
        <f t="shared" si="270"/>
        <v>#VALUE!</v>
      </c>
      <c r="K822">
        <f t="shared" si="271"/>
        <v>2.0000010000000001</v>
      </c>
      <c r="L822" t="e">
        <f t="shared" si="272"/>
        <v>#VALUE!</v>
      </c>
      <c r="M822" t="e">
        <f t="shared" si="273"/>
        <v>#VALUE!</v>
      </c>
      <c r="N822" t="e">
        <f t="shared" si="274"/>
        <v>#VALUE!</v>
      </c>
      <c r="O822" t="e">
        <f t="shared" si="275"/>
        <v>#VALUE!</v>
      </c>
      <c r="P822" t="e">
        <f t="shared" si="276"/>
        <v>#VALUE!</v>
      </c>
      <c r="Q822" t="e">
        <f t="shared" si="277"/>
        <v>#VALUE!</v>
      </c>
      <c r="R822" t="e">
        <f t="shared" si="278"/>
        <v>#VALUE!</v>
      </c>
      <c r="S822" t="e">
        <f t="shared" si="279"/>
        <v>#VALUE!</v>
      </c>
      <c r="T822" t="e">
        <f t="shared" si="280"/>
        <v>#VALUE!</v>
      </c>
      <c r="U822" t="e">
        <f t="shared" si="281"/>
        <v>#VALUE!</v>
      </c>
      <c r="V822" t="e">
        <f t="shared" si="282"/>
        <v>#VALUE!</v>
      </c>
      <c r="W822" t="e">
        <f t="shared" si="283"/>
        <v>#VALUE!</v>
      </c>
      <c r="X822" t="e">
        <f t="shared" si="284"/>
        <v>#VALUE!</v>
      </c>
      <c r="Y822" t="e">
        <f t="shared" si="285"/>
        <v>#N/A</v>
      </c>
    </row>
    <row r="823" spans="1:25" x14ac:dyDescent="0.25">
      <c r="A823">
        <v>817</v>
      </c>
      <c r="B823">
        <f t="shared" si="264"/>
        <v>17</v>
      </c>
      <c r="C823">
        <f t="shared" si="265"/>
        <v>18</v>
      </c>
      <c r="D823" t="str">
        <f>IF(C823=1,#N/A,VLOOKUP(B823,Equi!$C$4:$BB$54,xy!C823))</f>
        <v/>
      </c>
      <c r="E823">
        <f t="shared" si="266"/>
        <v>2.0000010000000001</v>
      </c>
      <c r="F823">
        <f t="shared" si="266"/>
        <v>3.0000010000000001</v>
      </c>
      <c r="G823" t="str">
        <f t="shared" si="267"/>
        <v/>
      </c>
      <c r="H823" t="e">
        <f t="shared" si="268"/>
        <v>#VALUE!</v>
      </c>
      <c r="I823" t="e">
        <f t="shared" si="269"/>
        <v>#VALUE!</v>
      </c>
      <c r="J823" t="e">
        <f t="shared" si="270"/>
        <v>#VALUE!</v>
      </c>
      <c r="K823">
        <f t="shared" si="271"/>
        <v>2.0000010000000001</v>
      </c>
      <c r="L823" t="e">
        <f t="shared" si="272"/>
        <v>#VALUE!</v>
      </c>
      <c r="M823" t="e">
        <f t="shared" si="273"/>
        <v>#VALUE!</v>
      </c>
      <c r="N823" t="e">
        <f t="shared" si="274"/>
        <v>#VALUE!</v>
      </c>
      <c r="O823" t="e">
        <f t="shared" si="275"/>
        <v>#VALUE!</v>
      </c>
      <c r="P823" t="e">
        <f t="shared" si="276"/>
        <v>#VALUE!</v>
      </c>
      <c r="Q823" t="e">
        <f t="shared" si="277"/>
        <v>#VALUE!</v>
      </c>
      <c r="R823" t="e">
        <f t="shared" si="278"/>
        <v>#VALUE!</v>
      </c>
      <c r="S823" t="e">
        <f t="shared" si="279"/>
        <v>#VALUE!</v>
      </c>
      <c r="T823" t="e">
        <f t="shared" si="280"/>
        <v>#VALUE!</v>
      </c>
      <c r="U823" t="e">
        <f t="shared" si="281"/>
        <v>#VALUE!</v>
      </c>
      <c r="V823" t="e">
        <f t="shared" si="282"/>
        <v>#VALUE!</v>
      </c>
      <c r="W823" t="e">
        <f t="shared" si="283"/>
        <v>#VALUE!</v>
      </c>
      <c r="X823" t="e">
        <f t="shared" si="284"/>
        <v>#VALUE!</v>
      </c>
      <c r="Y823" t="e">
        <f t="shared" si="285"/>
        <v>#N/A</v>
      </c>
    </row>
    <row r="824" spans="1:25" x14ac:dyDescent="0.25">
      <c r="A824">
        <v>818</v>
      </c>
      <c r="B824">
        <f t="shared" si="264"/>
        <v>17</v>
      </c>
      <c r="C824">
        <f t="shared" si="265"/>
        <v>19</v>
      </c>
      <c r="D824" t="str">
        <f>IF(C824=1,#N/A,VLOOKUP(B824,Equi!$C$4:$BB$54,xy!C824))</f>
        <v/>
      </c>
      <c r="E824">
        <f t="shared" si="266"/>
        <v>2.0000010000000001</v>
      </c>
      <c r="F824">
        <f t="shared" si="266"/>
        <v>4.0000010000000001</v>
      </c>
      <c r="G824" t="str">
        <f t="shared" si="267"/>
        <v/>
      </c>
      <c r="H824" t="e">
        <f t="shared" si="268"/>
        <v>#VALUE!</v>
      </c>
      <c r="I824" t="e">
        <f t="shared" si="269"/>
        <v>#VALUE!</v>
      </c>
      <c r="J824" t="e">
        <f t="shared" si="270"/>
        <v>#VALUE!</v>
      </c>
      <c r="K824">
        <f t="shared" si="271"/>
        <v>2.0000010000000001</v>
      </c>
      <c r="L824" t="e">
        <f t="shared" si="272"/>
        <v>#VALUE!</v>
      </c>
      <c r="M824" t="e">
        <f t="shared" si="273"/>
        <v>#VALUE!</v>
      </c>
      <c r="N824" t="e">
        <f t="shared" si="274"/>
        <v>#VALUE!</v>
      </c>
      <c r="O824" t="e">
        <f t="shared" si="275"/>
        <v>#VALUE!</v>
      </c>
      <c r="P824" t="e">
        <f t="shared" si="276"/>
        <v>#VALUE!</v>
      </c>
      <c r="Q824" t="e">
        <f t="shared" si="277"/>
        <v>#VALUE!</v>
      </c>
      <c r="R824" t="e">
        <f t="shared" si="278"/>
        <v>#VALUE!</v>
      </c>
      <c r="S824" t="e">
        <f t="shared" si="279"/>
        <v>#VALUE!</v>
      </c>
      <c r="T824" t="e">
        <f t="shared" si="280"/>
        <v>#VALUE!</v>
      </c>
      <c r="U824" t="e">
        <f t="shared" si="281"/>
        <v>#VALUE!</v>
      </c>
      <c r="V824" t="e">
        <f t="shared" si="282"/>
        <v>#VALUE!</v>
      </c>
      <c r="W824" t="e">
        <f t="shared" si="283"/>
        <v>#VALUE!</v>
      </c>
      <c r="X824" t="e">
        <f t="shared" si="284"/>
        <v>#VALUE!</v>
      </c>
      <c r="Y824" t="e">
        <f t="shared" si="285"/>
        <v>#N/A</v>
      </c>
    </row>
    <row r="825" spans="1:25" x14ac:dyDescent="0.25">
      <c r="A825">
        <v>819</v>
      </c>
      <c r="B825">
        <f t="shared" si="264"/>
        <v>17</v>
      </c>
      <c r="C825">
        <f t="shared" si="265"/>
        <v>20</v>
      </c>
      <c r="D825" t="str">
        <f>IF(C825=1,#N/A,VLOOKUP(B825,Equi!$C$4:$BB$54,xy!C825))</f>
        <v/>
      </c>
      <c r="E825">
        <f t="shared" si="266"/>
        <v>2.0000010000000001</v>
      </c>
      <c r="F825">
        <f t="shared" si="266"/>
        <v>5.0000010000000001</v>
      </c>
      <c r="G825" t="str">
        <f t="shared" si="267"/>
        <v/>
      </c>
      <c r="H825" t="e">
        <f t="shared" si="268"/>
        <v>#VALUE!</v>
      </c>
      <c r="I825" t="e">
        <f t="shared" si="269"/>
        <v>#VALUE!</v>
      </c>
      <c r="J825" t="e">
        <f t="shared" si="270"/>
        <v>#VALUE!</v>
      </c>
      <c r="K825">
        <f t="shared" si="271"/>
        <v>2.0000010000000001</v>
      </c>
      <c r="L825" t="e">
        <f t="shared" si="272"/>
        <v>#VALUE!</v>
      </c>
      <c r="M825" t="e">
        <f t="shared" si="273"/>
        <v>#VALUE!</v>
      </c>
      <c r="N825" t="e">
        <f t="shared" si="274"/>
        <v>#VALUE!</v>
      </c>
      <c r="O825" t="e">
        <f t="shared" si="275"/>
        <v>#VALUE!</v>
      </c>
      <c r="P825" t="e">
        <f t="shared" si="276"/>
        <v>#VALUE!</v>
      </c>
      <c r="Q825" t="e">
        <f t="shared" si="277"/>
        <v>#VALUE!</v>
      </c>
      <c r="R825" t="e">
        <f t="shared" si="278"/>
        <v>#VALUE!</v>
      </c>
      <c r="S825" t="e">
        <f t="shared" si="279"/>
        <v>#VALUE!</v>
      </c>
      <c r="T825" t="e">
        <f t="shared" si="280"/>
        <v>#VALUE!</v>
      </c>
      <c r="U825" t="e">
        <f t="shared" si="281"/>
        <v>#VALUE!</v>
      </c>
      <c r="V825" t="e">
        <f t="shared" si="282"/>
        <v>#VALUE!</v>
      </c>
      <c r="W825" t="e">
        <f t="shared" si="283"/>
        <v>#VALUE!</v>
      </c>
      <c r="X825" t="e">
        <f t="shared" si="284"/>
        <v>#VALUE!</v>
      </c>
      <c r="Y825" t="e">
        <f t="shared" si="285"/>
        <v>#N/A</v>
      </c>
    </row>
    <row r="826" spans="1:25" x14ac:dyDescent="0.25">
      <c r="A826">
        <v>820</v>
      </c>
      <c r="B826">
        <f t="shared" si="264"/>
        <v>17</v>
      </c>
      <c r="C826">
        <f t="shared" si="265"/>
        <v>21</v>
      </c>
      <c r="D826" t="str">
        <f>IF(C826=1,#N/A,VLOOKUP(B826,Equi!$C$4:$BB$54,xy!C826))</f>
        <v/>
      </c>
      <c r="E826">
        <f t="shared" si="266"/>
        <v>2.0000010000000001</v>
      </c>
      <c r="F826">
        <f t="shared" si="266"/>
        <v>6.0000010000000001</v>
      </c>
      <c r="G826" t="str">
        <f t="shared" si="267"/>
        <v/>
      </c>
      <c r="H826" t="e">
        <f t="shared" si="268"/>
        <v>#VALUE!</v>
      </c>
      <c r="I826" t="e">
        <f t="shared" si="269"/>
        <v>#VALUE!</v>
      </c>
      <c r="J826" t="e">
        <f t="shared" si="270"/>
        <v>#VALUE!</v>
      </c>
      <c r="K826">
        <f t="shared" si="271"/>
        <v>2.0000010000000001</v>
      </c>
      <c r="L826" t="e">
        <f t="shared" si="272"/>
        <v>#VALUE!</v>
      </c>
      <c r="M826" t="e">
        <f t="shared" si="273"/>
        <v>#VALUE!</v>
      </c>
      <c r="N826" t="e">
        <f t="shared" si="274"/>
        <v>#VALUE!</v>
      </c>
      <c r="O826" t="e">
        <f t="shared" si="275"/>
        <v>#VALUE!</v>
      </c>
      <c r="P826" t="e">
        <f t="shared" si="276"/>
        <v>#VALUE!</v>
      </c>
      <c r="Q826" t="e">
        <f t="shared" si="277"/>
        <v>#VALUE!</v>
      </c>
      <c r="R826" t="e">
        <f t="shared" si="278"/>
        <v>#VALUE!</v>
      </c>
      <c r="S826" t="e">
        <f t="shared" si="279"/>
        <v>#VALUE!</v>
      </c>
      <c r="T826" t="e">
        <f t="shared" si="280"/>
        <v>#VALUE!</v>
      </c>
      <c r="U826" t="e">
        <f t="shared" si="281"/>
        <v>#VALUE!</v>
      </c>
      <c r="V826" t="e">
        <f t="shared" si="282"/>
        <v>#VALUE!</v>
      </c>
      <c r="W826" t="e">
        <f t="shared" si="283"/>
        <v>#VALUE!</v>
      </c>
      <c r="X826" t="e">
        <f t="shared" si="284"/>
        <v>#VALUE!</v>
      </c>
      <c r="Y826" t="e">
        <f t="shared" si="285"/>
        <v>#N/A</v>
      </c>
    </row>
    <row r="827" spans="1:25" x14ac:dyDescent="0.25">
      <c r="A827">
        <v>821</v>
      </c>
      <c r="B827">
        <f t="shared" si="264"/>
        <v>17</v>
      </c>
      <c r="C827">
        <f t="shared" si="265"/>
        <v>22</v>
      </c>
      <c r="D827" t="str">
        <f>IF(C827=1,#N/A,VLOOKUP(B827,Equi!$C$4:$BB$54,xy!C827))</f>
        <v/>
      </c>
      <c r="E827">
        <f t="shared" si="266"/>
        <v>2.0000010000000001</v>
      </c>
      <c r="F827">
        <f t="shared" si="266"/>
        <v>7.0000010000000001</v>
      </c>
      <c r="G827" t="str">
        <f t="shared" si="267"/>
        <v/>
      </c>
      <c r="H827" t="e">
        <f t="shared" si="268"/>
        <v>#VALUE!</v>
      </c>
      <c r="I827" t="e">
        <f t="shared" si="269"/>
        <v>#VALUE!</v>
      </c>
      <c r="J827" t="e">
        <f t="shared" si="270"/>
        <v>#VALUE!</v>
      </c>
      <c r="K827">
        <f t="shared" si="271"/>
        <v>2.0000010000000001</v>
      </c>
      <c r="L827" t="e">
        <f t="shared" si="272"/>
        <v>#VALUE!</v>
      </c>
      <c r="M827" t="e">
        <f t="shared" si="273"/>
        <v>#VALUE!</v>
      </c>
      <c r="N827" t="e">
        <f t="shared" si="274"/>
        <v>#VALUE!</v>
      </c>
      <c r="O827" t="e">
        <f t="shared" si="275"/>
        <v>#VALUE!</v>
      </c>
      <c r="P827" t="e">
        <f t="shared" si="276"/>
        <v>#VALUE!</v>
      </c>
      <c r="Q827" t="e">
        <f t="shared" si="277"/>
        <v>#VALUE!</v>
      </c>
      <c r="R827" t="e">
        <f t="shared" si="278"/>
        <v>#VALUE!</v>
      </c>
      <c r="S827" t="e">
        <f t="shared" si="279"/>
        <v>#VALUE!</v>
      </c>
      <c r="T827" t="e">
        <f t="shared" si="280"/>
        <v>#VALUE!</v>
      </c>
      <c r="U827" t="e">
        <f t="shared" si="281"/>
        <v>#VALUE!</v>
      </c>
      <c r="V827" t="e">
        <f t="shared" si="282"/>
        <v>#VALUE!</v>
      </c>
      <c r="W827" t="e">
        <f t="shared" si="283"/>
        <v>#VALUE!</v>
      </c>
      <c r="X827" t="e">
        <f t="shared" si="284"/>
        <v>#VALUE!</v>
      </c>
      <c r="Y827" t="e">
        <f t="shared" si="285"/>
        <v>#N/A</v>
      </c>
    </row>
    <row r="828" spans="1:25" x14ac:dyDescent="0.25">
      <c r="A828">
        <v>822</v>
      </c>
      <c r="B828">
        <f t="shared" si="264"/>
        <v>17</v>
      </c>
      <c r="C828">
        <f t="shared" si="265"/>
        <v>23</v>
      </c>
      <c r="D828" t="str">
        <f>IF(C828=1,#N/A,VLOOKUP(B828,Equi!$C$4:$BB$54,xy!C828))</f>
        <v/>
      </c>
      <c r="E828">
        <f t="shared" si="266"/>
        <v>2.0000010000000001</v>
      </c>
      <c r="F828">
        <f t="shared" si="266"/>
        <v>8.0000009999999993</v>
      </c>
      <c r="G828" t="str">
        <f t="shared" si="267"/>
        <v/>
      </c>
      <c r="H828" t="e">
        <f t="shared" si="268"/>
        <v>#VALUE!</v>
      </c>
      <c r="I828" t="e">
        <f t="shared" si="269"/>
        <v>#VALUE!</v>
      </c>
      <c r="J828" t="e">
        <f t="shared" si="270"/>
        <v>#VALUE!</v>
      </c>
      <c r="K828">
        <f t="shared" si="271"/>
        <v>2.0000010000000001</v>
      </c>
      <c r="L828" t="e">
        <f t="shared" si="272"/>
        <v>#VALUE!</v>
      </c>
      <c r="M828" t="e">
        <f t="shared" si="273"/>
        <v>#VALUE!</v>
      </c>
      <c r="N828" t="e">
        <f t="shared" si="274"/>
        <v>#VALUE!</v>
      </c>
      <c r="O828" t="e">
        <f t="shared" si="275"/>
        <v>#VALUE!</v>
      </c>
      <c r="P828" t="e">
        <f t="shared" si="276"/>
        <v>#VALUE!</v>
      </c>
      <c r="Q828" t="e">
        <f t="shared" si="277"/>
        <v>#VALUE!</v>
      </c>
      <c r="R828" t="e">
        <f t="shared" si="278"/>
        <v>#VALUE!</v>
      </c>
      <c r="S828" t="e">
        <f t="shared" si="279"/>
        <v>#VALUE!</v>
      </c>
      <c r="T828" t="e">
        <f t="shared" si="280"/>
        <v>#VALUE!</v>
      </c>
      <c r="U828" t="e">
        <f t="shared" si="281"/>
        <v>#VALUE!</v>
      </c>
      <c r="V828" t="e">
        <f t="shared" si="282"/>
        <v>#VALUE!</v>
      </c>
      <c r="W828" t="e">
        <f t="shared" si="283"/>
        <v>#VALUE!</v>
      </c>
      <c r="X828" t="e">
        <f t="shared" si="284"/>
        <v>#VALUE!</v>
      </c>
      <c r="Y828" t="e">
        <f t="shared" si="285"/>
        <v>#N/A</v>
      </c>
    </row>
    <row r="829" spans="1:25" x14ac:dyDescent="0.25">
      <c r="A829">
        <v>823</v>
      </c>
      <c r="B829">
        <f t="shared" si="264"/>
        <v>17</v>
      </c>
      <c r="C829">
        <f t="shared" si="265"/>
        <v>24</v>
      </c>
      <c r="D829" t="str">
        <f>IF(C829=1,#N/A,VLOOKUP(B829,Equi!$C$4:$BB$54,xy!C829))</f>
        <v/>
      </c>
      <c r="E829">
        <f t="shared" si="266"/>
        <v>2.0000010000000001</v>
      </c>
      <c r="F829">
        <f t="shared" si="266"/>
        <v>9.0000009999999993</v>
      </c>
      <c r="G829" t="str">
        <f t="shared" si="267"/>
        <v/>
      </c>
      <c r="H829" t="e">
        <f t="shared" si="268"/>
        <v>#VALUE!</v>
      </c>
      <c r="I829" t="e">
        <f t="shared" si="269"/>
        <v>#VALUE!</v>
      </c>
      <c r="J829" t="e">
        <f t="shared" si="270"/>
        <v>#VALUE!</v>
      </c>
      <c r="K829">
        <f t="shared" si="271"/>
        <v>2.0000010000000001</v>
      </c>
      <c r="L829" t="e">
        <f t="shared" si="272"/>
        <v>#VALUE!</v>
      </c>
      <c r="M829" t="e">
        <f t="shared" si="273"/>
        <v>#VALUE!</v>
      </c>
      <c r="N829" t="e">
        <f t="shared" si="274"/>
        <v>#VALUE!</v>
      </c>
      <c r="O829" t="e">
        <f t="shared" si="275"/>
        <v>#VALUE!</v>
      </c>
      <c r="P829" t="e">
        <f t="shared" si="276"/>
        <v>#VALUE!</v>
      </c>
      <c r="Q829" t="e">
        <f t="shared" si="277"/>
        <v>#VALUE!</v>
      </c>
      <c r="R829" t="e">
        <f t="shared" si="278"/>
        <v>#VALUE!</v>
      </c>
      <c r="S829" t="e">
        <f t="shared" si="279"/>
        <v>#VALUE!</v>
      </c>
      <c r="T829" t="e">
        <f t="shared" si="280"/>
        <v>#VALUE!</v>
      </c>
      <c r="U829" t="e">
        <f t="shared" si="281"/>
        <v>#VALUE!</v>
      </c>
      <c r="V829" t="e">
        <f t="shared" si="282"/>
        <v>#VALUE!</v>
      </c>
      <c r="W829" t="e">
        <f t="shared" si="283"/>
        <v>#VALUE!</v>
      </c>
      <c r="X829" t="e">
        <f t="shared" si="284"/>
        <v>#VALUE!</v>
      </c>
      <c r="Y829" t="e">
        <f t="shared" si="285"/>
        <v>#N/A</v>
      </c>
    </row>
    <row r="830" spans="1:25" x14ac:dyDescent="0.25">
      <c r="A830">
        <v>824</v>
      </c>
      <c r="B830">
        <f t="shared" si="264"/>
        <v>17</v>
      </c>
      <c r="C830">
        <f t="shared" si="265"/>
        <v>25</v>
      </c>
      <c r="D830" t="str">
        <f>IF(C830=1,#N/A,VLOOKUP(B830,Equi!$C$4:$BB$54,xy!C830))</f>
        <v/>
      </c>
      <c r="E830">
        <f t="shared" si="266"/>
        <v>2.0000010000000001</v>
      </c>
      <c r="F830">
        <f t="shared" si="266"/>
        <v>10.000000999999999</v>
      </c>
      <c r="G830" t="str">
        <f t="shared" si="267"/>
        <v/>
      </c>
      <c r="H830" t="e">
        <f t="shared" si="268"/>
        <v>#VALUE!</v>
      </c>
      <c r="I830" t="e">
        <f t="shared" si="269"/>
        <v>#VALUE!</v>
      </c>
      <c r="J830" t="e">
        <f t="shared" si="270"/>
        <v>#VALUE!</v>
      </c>
      <c r="K830">
        <f t="shared" si="271"/>
        <v>2.0000010000000001</v>
      </c>
      <c r="L830" t="e">
        <f t="shared" si="272"/>
        <v>#VALUE!</v>
      </c>
      <c r="M830" t="e">
        <f t="shared" si="273"/>
        <v>#VALUE!</v>
      </c>
      <c r="N830" t="e">
        <f t="shared" si="274"/>
        <v>#VALUE!</v>
      </c>
      <c r="O830" t="e">
        <f t="shared" si="275"/>
        <v>#VALUE!</v>
      </c>
      <c r="P830" t="e">
        <f t="shared" si="276"/>
        <v>#VALUE!</v>
      </c>
      <c r="Q830" t="e">
        <f t="shared" si="277"/>
        <v>#VALUE!</v>
      </c>
      <c r="R830" t="e">
        <f t="shared" si="278"/>
        <v>#VALUE!</v>
      </c>
      <c r="S830" t="e">
        <f t="shared" si="279"/>
        <v>#VALUE!</v>
      </c>
      <c r="T830" t="e">
        <f t="shared" si="280"/>
        <v>#VALUE!</v>
      </c>
      <c r="U830" t="e">
        <f t="shared" si="281"/>
        <v>#VALUE!</v>
      </c>
      <c r="V830" t="e">
        <f t="shared" si="282"/>
        <v>#VALUE!</v>
      </c>
      <c r="W830" t="e">
        <f t="shared" si="283"/>
        <v>#VALUE!</v>
      </c>
      <c r="X830" t="e">
        <f t="shared" si="284"/>
        <v>#VALUE!</v>
      </c>
      <c r="Y830" t="e">
        <f t="shared" si="285"/>
        <v>#N/A</v>
      </c>
    </row>
    <row r="831" spans="1:25" x14ac:dyDescent="0.25">
      <c r="A831">
        <v>825</v>
      </c>
      <c r="B831">
        <f t="shared" si="264"/>
        <v>17</v>
      </c>
      <c r="C831">
        <f t="shared" si="265"/>
        <v>26</v>
      </c>
      <c r="D831" t="str">
        <f>IF(C831=1,#N/A,VLOOKUP(B831,Equi!$C$4:$BB$54,xy!C831))</f>
        <v/>
      </c>
      <c r="E831">
        <f t="shared" si="266"/>
        <v>2.0000010000000001</v>
      </c>
      <c r="F831">
        <f t="shared" si="266"/>
        <v>11.000000999999999</v>
      </c>
      <c r="G831" t="str">
        <f t="shared" si="267"/>
        <v/>
      </c>
      <c r="H831" t="e">
        <f t="shared" si="268"/>
        <v>#VALUE!</v>
      </c>
      <c r="I831" t="e">
        <f t="shared" si="269"/>
        <v>#VALUE!</v>
      </c>
      <c r="J831" t="e">
        <f t="shared" si="270"/>
        <v>#VALUE!</v>
      </c>
      <c r="K831">
        <f t="shared" si="271"/>
        <v>2.0000010000000001</v>
      </c>
      <c r="L831" t="e">
        <f t="shared" si="272"/>
        <v>#VALUE!</v>
      </c>
      <c r="M831" t="e">
        <f t="shared" si="273"/>
        <v>#VALUE!</v>
      </c>
      <c r="N831" t="e">
        <f t="shared" si="274"/>
        <v>#VALUE!</v>
      </c>
      <c r="O831" t="e">
        <f t="shared" si="275"/>
        <v>#VALUE!</v>
      </c>
      <c r="P831" t="e">
        <f t="shared" si="276"/>
        <v>#VALUE!</v>
      </c>
      <c r="Q831" t="e">
        <f t="shared" si="277"/>
        <v>#VALUE!</v>
      </c>
      <c r="R831" t="e">
        <f t="shared" si="278"/>
        <v>#VALUE!</v>
      </c>
      <c r="S831" t="e">
        <f t="shared" si="279"/>
        <v>#VALUE!</v>
      </c>
      <c r="T831" t="e">
        <f t="shared" si="280"/>
        <v>#VALUE!</v>
      </c>
      <c r="U831" t="e">
        <f t="shared" si="281"/>
        <v>#VALUE!</v>
      </c>
      <c r="V831" t="e">
        <f t="shared" si="282"/>
        <v>#VALUE!</v>
      </c>
      <c r="W831" t="e">
        <f t="shared" si="283"/>
        <v>#VALUE!</v>
      </c>
      <c r="X831" t="e">
        <f t="shared" si="284"/>
        <v>#VALUE!</v>
      </c>
      <c r="Y831" t="e">
        <f t="shared" si="285"/>
        <v>#N/A</v>
      </c>
    </row>
    <row r="832" spans="1:25" x14ac:dyDescent="0.25">
      <c r="A832">
        <v>826</v>
      </c>
      <c r="B832">
        <f t="shared" si="264"/>
        <v>17</v>
      </c>
      <c r="C832">
        <f t="shared" si="265"/>
        <v>27</v>
      </c>
      <c r="D832" t="str">
        <f>IF(C832=1,#N/A,VLOOKUP(B832,Equi!$C$4:$BB$54,xy!C832))</f>
        <v/>
      </c>
      <c r="E832">
        <f t="shared" si="266"/>
        <v>2.0000010000000001</v>
      </c>
      <c r="F832">
        <f t="shared" si="266"/>
        <v>12.000000999999999</v>
      </c>
      <c r="G832" t="str">
        <f t="shared" si="267"/>
        <v/>
      </c>
      <c r="H832" t="e">
        <f t="shared" si="268"/>
        <v>#VALUE!</v>
      </c>
      <c r="I832" t="e">
        <f t="shared" si="269"/>
        <v>#VALUE!</v>
      </c>
      <c r="J832" t="e">
        <f t="shared" si="270"/>
        <v>#VALUE!</v>
      </c>
      <c r="K832">
        <f t="shared" si="271"/>
        <v>2.0000010000000001</v>
      </c>
      <c r="L832" t="e">
        <f t="shared" si="272"/>
        <v>#VALUE!</v>
      </c>
      <c r="M832" t="e">
        <f t="shared" si="273"/>
        <v>#VALUE!</v>
      </c>
      <c r="N832" t="e">
        <f t="shared" si="274"/>
        <v>#VALUE!</v>
      </c>
      <c r="O832" t="e">
        <f t="shared" si="275"/>
        <v>#VALUE!</v>
      </c>
      <c r="P832" t="e">
        <f t="shared" si="276"/>
        <v>#VALUE!</v>
      </c>
      <c r="Q832" t="e">
        <f t="shared" si="277"/>
        <v>#VALUE!</v>
      </c>
      <c r="R832" t="e">
        <f t="shared" si="278"/>
        <v>#VALUE!</v>
      </c>
      <c r="S832" t="e">
        <f t="shared" si="279"/>
        <v>#VALUE!</v>
      </c>
      <c r="T832" t="e">
        <f t="shared" si="280"/>
        <v>#VALUE!</v>
      </c>
      <c r="U832" t="e">
        <f t="shared" si="281"/>
        <v>#VALUE!</v>
      </c>
      <c r="V832" t="e">
        <f t="shared" si="282"/>
        <v>#VALUE!</v>
      </c>
      <c r="W832" t="e">
        <f t="shared" si="283"/>
        <v>#VALUE!</v>
      </c>
      <c r="X832" t="e">
        <f t="shared" si="284"/>
        <v>#VALUE!</v>
      </c>
      <c r="Y832" t="e">
        <f t="shared" si="285"/>
        <v>#N/A</v>
      </c>
    </row>
    <row r="833" spans="1:25" x14ac:dyDescent="0.25">
      <c r="A833">
        <v>827</v>
      </c>
      <c r="B833">
        <f t="shared" si="264"/>
        <v>17</v>
      </c>
      <c r="C833">
        <f t="shared" si="265"/>
        <v>28</v>
      </c>
      <c r="D833" t="str">
        <f>IF(C833=1,#N/A,VLOOKUP(B833,Equi!$C$4:$BB$54,xy!C833))</f>
        <v/>
      </c>
      <c r="E833">
        <f t="shared" si="266"/>
        <v>2.0000010000000001</v>
      </c>
      <c r="F833">
        <f t="shared" si="266"/>
        <v>13.000000999999999</v>
      </c>
      <c r="G833" t="str">
        <f t="shared" si="267"/>
        <v/>
      </c>
      <c r="H833" t="e">
        <f t="shared" si="268"/>
        <v>#VALUE!</v>
      </c>
      <c r="I833" t="e">
        <f t="shared" si="269"/>
        <v>#VALUE!</v>
      </c>
      <c r="J833" t="e">
        <f t="shared" si="270"/>
        <v>#VALUE!</v>
      </c>
      <c r="K833">
        <f t="shared" si="271"/>
        <v>2.0000010000000001</v>
      </c>
      <c r="L833" t="e">
        <f t="shared" si="272"/>
        <v>#VALUE!</v>
      </c>
      <c r="M833" t="e">
        <f t="shared" si="273"/>
        <v>#VALUE!</v>
      </c>
      <c r="N833" t="e">
        <f t="shared" si="274"/>
        <v>#VALUE!</v>
      </c>
      <c r="O833" t="e">
        <f t="shared" si="275"/>
        <v>#VALUE!</v>
      </c>
      <c r="P833" t="e">
        <f t="shared" si="276"/>
        <v>#VALUE!</v>
      </c>
      <c r="Q833" t="e">
        <f t="shared" si="277"/>
        <v>#VALUE!</v>
      </c>
      <c r="R833" t="e">
        <f t="shared" si="278"/>
        <v>#VALUE!</v>
      </c>
      <c r="S833" t="e">
        <f t="shared" si="279"/>
        <v>#VALUE!</v>
      </c>
      <c r="T833" t="e">
        <f t="shared" si="280"/>
        <v>#VALUE!</v>
      </c>
      <c r="U833" t="e">
        <f t="shared" si="281"/>
        <v>#VALUE!</v>
      </c>
      <c r="V833" t="e">
        <f t="shared" si="282"/>
        <v>#VALUE!</v>
      </c>
      <c r="W833" t="e">
        <f t="shared" si="283"/>
        <v>#VALUE!</v>
      </c>
      <c r="X833" t="e">
        <f t="shared" si="284"/>
        <v>#VALUE!</v>
      </c>
      <c r="Y833" t="e">
        <f t="shared" si="285"/>
        <v>#N/A</v>
      </c>
    </row>
    <row r="834" spans="1:25" x14ac:dyDescent="0.25">
      <c r="A834">
        <v>828</v>
      </c>
      <c r="B834">
        <f t="shared" si="264"/>
        <v>17</v>
      </c>
      <c r="C834">
        <f t="shared" si="265"/>
        <v>29</v>
      </c>
      <c r="D834" t="str">
        <f>IF(C834=1,#N/A,VLOOKUP(B834,Equi!$C$4:$BB$54,xy!C834))</f>
        <v/>
      </c>
      <c r="E834">
        <f t="shared" si="266"/>
        <v>2.0000010000000001</v>
      </c>
      <c r="F834">
        <f t="shared" si="266"/>
        <v>14.000000999999999</v>
      </c>
      <c r="G834" t="str">
        <f t="shared" si="267"/>
        <v/>
      </c>
      <c r="H834" t="e">
        <f t="shared" si="268"/>
        <v>#VALUE!</v>
      </c>
      <c r="I834" t="e">
        <f t="shared" si="269"/>
        <v>#VALUE!</v>
      </c>
      <c r="J834" t="e">
        <f t="shared" si="270"/>
        <v>#VALUE!</v>
      </c>
      <c r="K834">
        <f t="shared" si="271"/>
        <v>2.0000010000000001</v>
      </c>
      <c r="L834" t="e">
        <f t="shared" si="272"/>
        <v>#VALUE!</v>
      </c>
      <c r="M834" t="e">
        <f t="shared" si="273"/>
        <v>#VALUE!</v>
      </c>
      <c r="N834" t="e">
        <f t="shared" si="274"/>
        <v>#VALUE!</v>
      </c>
      <c r="O834" t="e">
        <f t="shared" si="275"/>
        <v>#VALUE!</v>
      </c>
      <c r="P834" t="e">
        <f t="shared" si="276"/>
        <v>#VALUE!</v>
      </c>
      <c r="Q834" t="e">
        <f t="shared" si="277"/>
        <v>#VALUE!</v>
      </c>
      <c r="R834" t="e">
        <f t="shared" si="278"/>
        <v>#VALUE!</v>
      </c>
      <c r="S834" t="e">
        <f t="shared" si="279"/>
        <v>#VALUE!</v>
      </c>
      <c r="T834" t="e">
        <f t="shared" si="280"/>
        <v>#VALUE!</v>
      </c>
      <c r="U834" t="e">
        <f t="shared" si="281"/>
        <v>#VALUE!</v>
      </c>
      <c r="V834" t="e">
        <f t="shared" si="282"/>
        <v>#VALUE!</v>
      </c>
      <c r="W834" t="e">
        <f t="shared" si="283"/>
        <v>#VALUE!</v>
      </c>
      <c r="X834" t="e">
        <f t="shared" si="284"/>
        <v>#VALUE!</v>
      </c>
      <c r="Y834" t="e">
        <f t="shared" si="285"/>
        <v>#N/A</v>
      </c>
    </row>
    <row r="835" spans="1:25" x14ac:dyDescent="0.25">
      <c r="A835">
        <v>829</v>
      </c>
      <c r="B835">
        <f t="shared" si="264"/>
        <v>17</v>
      </c>
      <c r="C835">
        <f t="shared" si="265"/>
        <v>30</v>
      </c>
      <c r="D835" t="str">
        <f>IF(C835=1,#N/A,VLOOKUP(B835,Equi!$C$4:$BB$54,xy!C835))</f>
        <v/>
      </c>
      <c r="E835">
        <f t="shared" si="266"/>
        <v>2.0000010000000001</v>
      </c>
      <c r="F835">
        <f t="shared" si="266"/>
        <v>15.000000999999999</v>
      </c>
      <c r="G835" t="str">
        <f t="shared" si="267"/>
        <v/>
      </c>
      <c r="H835" t="e">
        <f t="shared" si="268"/>
        <v>#VALUE!</v>
      </c>
      <c r="I835" t="e">
        <f t="shared" si="269"/>
        <v>#VALUE!</v>
      </c>
      <c r="J835" t="e">
        <f t="shared" si="270"/>
        <v>#VALUE!</v>
      </c>
      <c r="K835">
        <f t="shared" si="271"/>
        <v>2.0000010000000001</v>
      </c>
      <c r="L835" t="e">
        <f t="shared" si="272"/>
        <v>#VALUE!</v>
      </c>
      <c r="M835" t="e">
        <f t="shared" si="273"/>
        <v>#VALUE!</v>
      </c>
      <c r="N835" t="e">
        <f t="shared" si="274"/>
        <v>#VALUE!</v>
      </c>
      <c r="O835" t="e">
        <f t="shared" si="275"/>
        <v>#VALUE!</v>
      </c>
      <c r="P835" t="e">
        <f t="shared" si="276"/>
        <v>#VALUE!</v>
      </c>
      <c r="Q835" t="e">
        <f t="shared" si="277"/>
        <v>#VALUE!</v>
      </c>
      <c r="R835" t="e">
        <f t="shared" si="278"/>
        <v>#VALUE!</v>
      </c>
      <c r="S835" t="e">
        <f t="shared" si="279"/>
        <v>#VALUE!</v>
      </c>
      <c r="T835" t="e">
        <f t="shared" si="280"/>
        <v>#VALUE!</v>
      </c>
      <c r="U835" t="e">
        <f t="shared" si="281"/>
        <v>#VALUE!</v>
      </c>
      <c r="V835" t="e">
        <f t="shared" si="282"/>
        <v>#VALUE!</v>
      </c>
      <c r="W835" t="e">
        <f t="shared" si="283"/>
        <v>#VALUE!</v>
      </c>
      <c r="X835" t="e">
        <f t="shared" si="284"/>
        <v>#VALUE!</v>
      </c>
      <c r="Y835" t="e">
        <f t="shared" si="285"/>
        <v>#N/A</v>
      </c>
    </row>
    <row r="836" spans="1:25" x14ac:dyDescent="0.25">
      <c r="A836">
        <v>830</v>
      </c>
      <c r="B836">
        <f t="shared" si="264"/>
        <v>17</v>
      </c>
      <c r="C836">
        <f t="shared" si="265"/>
        <v>31</v>
      </c>
      <c r="D836" t="str">
        <f>IF(C836=1,#N/A,VLOOKUP(B836,Equi!$C$4:$BB$54,xy!C836))</f>
        <v/>
      </c>
      <c r="E836">
        <f t="shared" si="266"/>
        <v>2.0000010000000001</v>
      </c>
      <c r="F836">
        <f t="shared" si="266"/>
        <v>16.000001000000001</v>
      </c>
      <c r="G836" t="str">
        <f t="shared" si="267"/>
        <v/>
      </c>
      <c r="H836" t="e">
        <f t="shared" si="268"/>
        <v>#VALUE!</v>
      </c>
      <c r="I836" t="e">
        <f t="shared" si="269"/>
        <v>#VALUE!</v>
      </c>
      <c r="J836" t="e">
        <f t="shared" si="270"/>
        <v>#VALUE!</v>
      </c>
      <c r="K836">
        <f t="shared" si="271"/>
        <v>2.0000010000000001</v>
      </c>
      <c r="L836" t="e">
        <f t="shared" si="272"/>
        <v>#VALUE!</v>
      </c>
      <c r="M836" t="e">
        <f t="shared" si="273"/>
        <v>#VALUE!</v>
      </c>
      <c r="N836" t="e">
        <f t="shared" si="274"/>
        <v>#VALUE!</v>
      </c>
      <c r="O836" t="e">
        <f t="shared" si="275"/>
        <v>#VALUE!</v>
      </c>
      <c r="P836" t="e">
        <f t="shared" si="276"/>
        <v>#VALUE!</v>
      </c>
      <c r="Q836" t="e">
        <f t="shared" si="277"/>
        <v>#VALUE!</v>
      </c>
      <c r="R836" t="e">
        <f t="shared" si="278"/>
        <v>#VALUE!</v>
      </c>
      <c r="S836" t="e">
        <f t="shared" si="279"/>
        <v>#VALUE!</v>
      </c>
      <c r="T836" t="e">
        <f t="shared" si="280"/>
        <v>#VALUE!</v>
      </c>
      <c r="U836" t="e">
        <f t="shared" si="281"/>
        <v>#VALUE!</v>
      </c>
      <c r="V836" t="e">
        <f t="shared" si="282"/>
        <v>#VALUE!</v>
      </c>
      <c r="W836" t="e">
        <f t="shared" si="283"/>
        <v>#VALUE!</v>
      </c>
      <c r="X836" t="e">
        <f t="shared" si="284"/>
        <v>#VALUE!</v>
      </c>
      <c r="Y836" t="e">
        <f t="shared" si="285"/>
        <v>#N/A</v>
      </c>
    </row>
    <row r="837" spans="1:25" x14ac:dyDescent="0.25">
      <c r="A837">
        <v>831</v>
      </c>
      <c r="B837">
        <f t="shared" si="264"/>
        <v>17</v>
      </c>
      <c r="C837">
        <f t="shared" si="265"/>
        <v>32</v>
      </c>
      <c r="D837" t="str">
        <f>IF(C837=1,#N/A,VLOOKUP(B837,Equi!$C$4:$BB$54,xy!C837))</f>
        <v/>
      </c>
      <c r="E837">
        <f t="shared" si="266"/>
        <v>2.0000010000000001</v>
      </c>
      <c r="F837">
        <f t="shared" si="266"/>
        <v>17.000001000000001</v>
      </c>
      <c r="G837" t="str">
        <f t="shared" si="267"/>
        <v/>
      </c>
      <c r="H837" t="e">
        <f t="shared" si="268"/>
        <v>#VALUE!</v>
      </c>
      <c r="I837" t="e">
        <f t="shared" si="269"/>
        <v>#VALUE!</v>
      </c>
      <c r="J837" t="e">
        <f t="shared" si="270"/>
        <v>#VALUE!</v>
      </c>
      <c r="K837">
        <f t="shared" si="271"/>
        <v>2.0000010000000001</v>
      </c>
      <c r="L837" t="e">
        <f t="shared" si="272"/>
        <v>#VALUE!</v>
      </c>
      <c r="M837" t="e">
        <f t="shared" si="273"/>
        <v>#VALUE!</v>
      </c>
      <c r="N837" t="e">
        <f t="shared" si="274"/>
        <v>#VALUE!</v>
      </c>
      <c r="O837" t="e">
        <f t="shared" si="275"/>
        <v>#VALUE!</v>
      </c>
      <c r="P837" t="e">
        <f t="shared" si="276"/>
        <v>#VALUE!</v>
      </c>
      <c r="Q837" t="e">
        <f t="shared" si="277"/>
        <v>#VALUE!</v>
      </c>
      <c r="R837" t="e">
        <f t="shared" si="278"/>
        <v>#VALUE!</v>
      </c>
      <c r="S837" t="e">
        <f t="shared" si="279"/>
        <v>#VALUE!</v>
      </c>
      <c r="T837" t="e">
        <f t="shared" si="280"/>
        <v>#VALUE!</v>
      </c>
      <c r="U837" t="e">
        <f t="shared" si="281"/>
        <v>#VALUE!</v>
      </c>
      <c r="V837" t="e">
        <f t="shared" si="282"/>
        <v>#VALUE!</v>
      </c>
      <c r="W837" t="e">
        <f t="shared" si="283"/>
        <v>#VALUE!</v>
      </c>
      <c r="X837" t="e">
        <f t="shared" si="284"/>
        <v>#VALUE!</v>
      </c>
      <c r="Y837" t="e">
        <f t="shared" si="285"/>
        <v>#N/A</v>
      </c>
    </row>
    <row r="838" spans="1:25" x14ac:dyDescent="0.25">
      <c r="A838">
        <v>832</v>
      </c>
      <c r="B838">
        <f t="shared" si="264"/>
        <v>17</v>
      </c>
      <c r="C838">
        <f t="shared" si="265"/>
        <v>33</v>
      </c>
      <c r="D838">
        <f>IF(C838=1,#N/A,VLOOKUP(B838,Equi!$C$4:$BB$54,xy!C838))</f>
        <v>-10.595637241768458</v>
      </c>
      <c r="E838">
        <f t="shared" si="266"/>
        <v>2.0000010000000001</v>
      </c>
      <c r="F838">
        <f t="shared" si="266"/>
        <v>18.000001000000001</v>
      </c>
      <c r="G838">
        <f t="shared" si="267"/>
        <v>-10.595637241768458</v>
      </c>
      <c r="H838">
        <f t="shared" si="268"/>
        <v>-0.53202949547738254</v>
      </c>
      <c r="I838">
        <f t="shared" si="269"/>
        <v>-0.53202949547738254</v>
      </c>
      <c r="J838">
        <f t="shared" si="270"/>
        <v>20.887019044352684</v>
      </c>
      <c r="K838">
        <f t="shared" si="271"/>
        <v>2.0000010000000001</v>
      </c>
      <c r="L838">
        <f t="shared" si="272"/>
        <v>6.9780564064440282</v>
      </c>
      <c r="M838">
        <f t="shared" si="273"/>
        <v>-19.68690664750654</v>
      </c>
      <c r="N838">
        <f t="shared" si="274"/>
        <v>-1.4695532560306337</v>
      </c>
      <c r="O838">
        <f t="shared" si="275"/>
        <v>-1.4695532560306337</v>
      </c>
      <c r="P838">
        <f t="shared" si="276"/>
        <v>19.788236337471773</v>
      </c>
      <c r="Q838">
        <f t="shared" si="277"/>
        <v>-1.7931835309600359</v>
      </c>
      <c r="R838">
        <f t="shared" si="278"/>
        <v>6.9780564064440282</v>
      </c>
      <c r="S838">
        <f t="shared" si="279"/>
        <v>-7.7654567238008188</v>
      </c>
      <c r="T838">
        <f t="shared" si="280"/>
        <v>-0.25153218101702474</v>
      </c>
      <c r="U838">
        <f t="shared" si="281"/>
        <v>-0.25153218101702474</v>
      </c>
      <c r="V838">
        <f t="shared" si="282"/>
        <v>7.2047746937167192</v>
      </c>
      <c r="W838">
        <f t="shared" si="283"/>
        <v>6.2134699686432224</v>
      </c>
      <c r="X838">
        <f t="shared" si="284"/>
        <v>10.917705326970731</v>
      </c>
      <c r="Y838">
        <f t="shared" si="285"/>
        <v>-7.7654567238008188</v>
      </c>
    </row>
    <row r="839" spans="1:25" x14ac:dyDescent="0.25">
      <c r="A839">
        <v>833</v>
      </c>
      <c r="B839">
        <f t="shared" si="264"/>
        <v>17</v>
      </c>
      <c r="C839">
        <f t="shared" si="265"/>
        <v>34</v>
      </c>
      <c r="D839">
        <f>IF(C839=1,#N/A,VLOOKUP(B839,Equi!$C$4:$BB$54,xy!C839))</f>
        <v>-10.454740004041311</v>
      </c>
      <c r="E839">
        <f t="shared" si="266"/>
        <v>2.0000010000000001</v>
      </c>
      <c r="F839">
        <f t="shared" si="266"/>
        <v>19.000001000000001</v>
      </c>
      <c r="G839">
        <f t="shared" si="267"/>
        <v>-10.454740004041311</v>
      </c>
      <c r="H839">
        <f t="shared" si="268"/>
        <v>-0.50303470318247856</v>
      </c>
      <c r="I839">
        <f t="shared" si="269"/>
        <v>-0.50303470318247856</v>
      </c>
      <c r="J839">
        <f t="shared" si="270"/>
        <v>21.68643877062582</v>
      </c>
      <c r="K839">
        <f t="shared" si="271"/>
        <v>2.0000010000000001</v>
      </c>
      <c r="L839">
        <f t="shared" si="272"/>
        <v>7.8346678482130727</v>
      </c>
      <c r="M839">
        <f t="shared" si="273"/>
        <v>-20.221760711181386</v>
      </c>
      <c r="N839">
        <f t="shared" si="274"/>
        <v>-1.4722135288785565</v>
      </c>
      <c r="O839">
        <f t="shared" si="275"/>
        <v>-1.4722135288785565</v>
      </c>
      <c r="P839">
        <f t="shared" si="276"/>
        <v>20.320423476401274</v>
      </c>
      <c r="Q839">
        <f t="shared" si="277"/>
        <v>-1.8952384975228915</v>
      </c>
      <c r="R839">
        <f t="shared" si="278"/>
        <v>7.8346678482130727</v>
      </c>
      <c r="S839">
        <f t="shared" si="279"/>
        <v>-8.1854785542653588</v>
      </c>
      <c r="T839">
        <f t="shared" si="280"/>
        <v>-0.23734462517440702</v>
      </c>
      <c r="U839">
        <f t="shared" si="281"/>
        <v>-0.23734462517440702</v>
      </c>
      <c r="V839">
        <f t="shared" si="282"/>
        <v>8.0606419877275588</v>
      </c>
      <c r="W839">
        <f t="shared" si="283"/>
        <v>7.0087675747869254</v>
      </c>
      <c r="X839">
        <f t="shared" si="284"/>
        <v>11.185077841377888</v>
      </c>
      <c r="Y839">
        <f t="shared" si="285"/>
        <v>-8.1854785542653588</v>
      </c>
    </row>
    <row r="840" spans="1:25" x14ac:dyDescent="0.25">
      <c r="A840">
        <v>834</v>
      </c>
      <c r="B840">
        <f t="shared" ref="B840:B903" si="286">INT(A840/50)+1</f>
        <v>17</v>
      </c>
      <c r="C840">
        <f t="shared" ref="C840:C903" si="287">MOD(A840,50)+1</f>
        <v>35</v>
      </c>
      <c r="D840">
        <f>IF(C840=1,#N/A,VLOOKUP(B840,Equi!$C$4:$BB$54,xy!C840))</f>
        <v>-10.422654722931293</v>
      </c>
      <c r="E840">
        <f t="shared" ref="E840:F903" si="288">B840-$I$2/2+0.000001</f>
        <v>2.0000010000000001</v>
      </c>
      <c r="F840">
        <f t="shared" si="288"/>
        <v>20.000001000000001</v>
      </c>
      <c r="G840">
        <f t="shared" ref="G840:G903" si="289">D840</f>
        <v>-10.422654722931293</v>
      </c>
      <c r="H840">
        <f t="shared" ref="H840:H903" si="290">ATAN(G840/F840)</f>
        <v>-0.48041049544266989</v>
      </c>
      <c r="I840">
        <f t="shared" ref="I840:I903" si="291">IF(F840&gt;0,H840,PI()+H840)</f>
        <v>-0.48041049544266989</v>
      </c>
      <c r="J840">
        <f t="shared" ref="J840:J903" si="292">SQRT(F840^2+G840^2)</f>
        <v>22.552866147641701</v>
      </c>
      <c r="K840">
        <f t="shared" ref="K840:K903" si="293">E840</f>
        <v>2.0000010000000001</v>
      </c>
      <c r="L840">
        <f t="shared" ref="L840:L903" si="294">J840*COS(I840+$C$2)</f>
        <v>8.6213363124828799</v>
      </c>
      <c r="M840">
        <f t="shared" ref="M840:M903" si="295">J840*SIN(I840+$C$2)</f>
        <v>-20.839969569567685</v>
      </c>
      <c r="N840">
        <f t="shared" ref="N840:N903" si="296">ATAN(M840/K840)</f>
        <v>-1.4751198621274406</v>
      </c>
      <c r="O840">
        <f t="shared" ref="O840:O903" si="297">IF(K840&gt;0,N840,PI()+N840)</f>
        <v>-1.4751198621274406</v>
      </c>
      <c r="P840">
        <f t="shared" ref="P840:P903" si="298">SQRT(K840^2+M840^2)</f>
        <v>20.935719134066261</v>
      </c>
      <c r="Q840">
        <f t="shared" ref="Q840:Q903" si="299">P840*COS(O840+$C$3)</f>
        <v>-2.0131983087244651</v>
      </c>
      <c r="R840">
        <f t="shared" ref="R840:R903" si="300">L840</f>
        <v>8.6213363124828799</v>
      </c>
      <c r="S840">
        <f t="shared" ref="S840:S903" si="301">$R$3*(P840*SIN(O840+$C$3)+$P$2-15)</f>
        <v>-8.6709590506174727</v>
      </c>
      <c r="T840">
        <f t="shared" ref="T840:T903" si="302">ATAN(Q840/R840)</f>
        <v>-0.22940277862083372</v>
      </c>
      <c r="U840">
        <f t="shared" ref="U840:U903" si="303">IF(R840&gt;0,T840,PI()+T840)</f>
        <v>-0.22940277862083372</v>
      </c>
      <c r="V840">
        <f t="shared" ref="V840:V903" si="304">SQRT(Q840^2+R840^2)</f>
        <v>8.85327099117535</v>
      </c>
      <c r="W840">
        <f t="shared" ref="W840:W903" si="305">V840*SIN(U840+$C$4)</f>
        <v>7.7324477064398396</v>
      </c>
      <c r="X840">
        <f t="shared" ref="X840:X903" si="306">$R$3*(V840*COS(U840+$C$4)+$O$2-15)</f>
        <v>11.449258212229196</v>
      </c>
      <c r="Y840">
        <f t="shared" ref="Y840:Y903" si="307">IF(D840="",#N/A,S840)</f>
        <v>-8.6709590506174727</v>
      </c>
    </row>
    <row r="841" spans="1:25" x14ac:dyDescent="0.25">
      <c r="A841">
        <v>835</v>
      </c>
      <c r="B841">
        <f t="shared" si="286"/>
        <v>17</v>
      </c>
      <c r="C841">
        <f t="shared" si="287"/>
        <v>36</v>
      </c>
      <c r="D841">
        <f>IF(C841=1,#N/A,VLOOKUP(B841,Equi!$C$4:$BB$54,xy!C841))</f>
        <v>-10.48083373497445</v>
      </c>
      <c r="E841">
        <f t="shared" si="288"/>
        <v>2.0000010000000001</v>
      </c>
      <c r="F841">
        <f t="shared" si="288"/>
        <v>21.000001000000001</v>
      </c>
      <c r="G841">
        <f t="shared" si="289"/>
        <v>-10.48083373497445</v>
      </c>
      <c r="H841">
        <f t="shared" si="290"/>
        <v>-0.46291718002236215</v>
      </c>
      <c r="I841">
        <f t="shared" si="291"/>
        <v>-0.46291718002236215</v>
      </c>
      <c r="J841">
        <f t="shared" si="292"/>
        <v>23.470149504853595</v>
      </c>
      <c r="K841">
        <f t="shared" si="293"/>
        <v>2.0000010000000001</v>
      </c>
      <c r="L841">
        <f t="shared" si="294"/>
        <v>9.3499840075167135</v>
      </c>
      <c r="M841">
        <f t="shared" si="295"/>
        <v>-21.527324888136036</v>
      </c>
      <c r="N841">
        <f t="shared" si="296"/>
        <v>-1.4781570243646083</v>
      </c>
      <c r="O841">
        <f t="shared" si="297"/>
        <v>-1.4781570243646083</v>
      </c>
      <c r="P841">
        <f t="shared" si="298"/>
        <v>21.620030546679676</v>
      </c>
      <c r="Q841">
        <f t="shared" si="299"/>
        <v>-2.1443518865272155</v>
      </c>
      <c r="R841">
        <f t="shared" si="300"/>
        <v>9.3499840075167135</v>
      </c>
      <c r="S841">
        <f t="shared" si="301"/>
        <v>-9.2107403829326895</v>
      </c>
      <c r="T841">
        <f t="shared" si="302"/>
        <v>-0.22544415565037873</v>
      </c>
      <c r="U841">
        <f t="shared" si="303"/>
        <v>-0.22544415565037873</v>
      </c>
      <c r="V841">
        <f t="shared" si="304"/>
        <v>9.5927288064487222</v>
      </c>
      <c r="W841">
        <f t="shared" si="305"/>
        <v>8.3967180001181188</v>
      </c>
      <c r="X841">
        <f t="shared" si="306"/>
        <v>11.710790559915859</v>
      </c>
      <c r="Y841">
        <f t="shared" si="307"/>
        <v>-9.2107403829326895</v>
      </c>
    </row>
    <row r="842" spans="1:25" x14ac:dyDescent="0.25">
      <c r="A842">
        <v>836</v>
      </c>
      <c r="B842">
        <f t="shared" si="286"/>
        <v>17</v>
      </c>
      <c r="C842">
        <f t="shared" si="287"/>
        <v>37</v>
      </c>
      <c r="D842">
        <f>IF(C842=1,#N/A,VLOOKUP(B842,Equi!$C$4:$BB$54,xy!C842))</f>
        <v>-10.395491229469352</v>
      </c>
      <c r="E842">
        <f t="shared" si="288"/>
        <v>2.0000010000000001</v>
      </c>
      <c r="F842">
        <f t="shared" si="288"/>
        <v>22.000001000000001</v>
      </c>
      <c r="G842">
        <f t="shared" si="289"/>
        <v>-10.395491229469352</v>
      </c>
      <c r="H842">
        <f t="shared" si="290"/>
        <v>-0.44142482109668796</v>
      </c>
      <c r="I842">
        <f t="shared" si="291"/>
        <v>-0.44142482109668796</v>
      </c>
      <c r="J842">
        <f t="shared" si="292"/>
        <v>24.332412167764527</v>
      </c>
      <c r="K842">
        <f t="shared" si="293"/>
        <v>2.0000010000000001</v>
      </c>
      <c r="L842">
        <f t="shared" si="294"/>
        <v>10.170885555753975</v>
      </c>
      <c r="M842">
        <f t="shared" si="295"/>
        <v>-22.104736345718543</v>
      </c>
      <c r="N842">
        <f t="shared" si="296"/>
        <v>-1.4805636247539165</v>
      </c>
      <c r="O842">
        <f t="shared" si="297"/>
        <v>-1.4805636247539165</v>
      </c>
      <c r="P842">
        <f t="shared" si="298"/>
        <v>22.195030365235624</v>
      </c>
      <c r="Q842">
        <f t="shared" si="299"/>
        <v>-2.2545271866674415</v>
      </c>
      <c r="R842">
        <f t="shared" si="300"/>
        <v>10.170885555753975</v>
      </c>
      <c r="S842">
        <f t="shared" si="301"/>
        <v>-9.6641826091703891</v>
      </c>
      <c r="T842">
        <f t="shared" si="302"/>
        <v>-0.21813768082921681</v>
      </c>
      <c r="U842">
        <f t="shared" si="303"/>
        <v>-0.21813768082921681</v>
      </c>
      <c r="V842">
        <f t="shared" si="304"/>
        <v>10.417763955075362</v>
      </c>
      <c r="W842">
        <f t="shared" si="305"/>
        <v>9.1554507861680641</v>
      </c>
      <c r="X842">
        <f t="shared" si="306"/>
        <v>11.976533302320263</v>
      </c>
      <c r="Y842">
        <f t="shared" si="307"/>
        <v>-9.6641826091703891</v>
      </c>
    </row>
    <row r="843" spans="1:25" x14ac:dyDescent="0.25">
      <c r="A843">
        <v>837</v>
      </c>
      <c r="B843">
        <f t="shared" si="286"/>
        <v>17</v>
      </c>
      <c r="C843">
        <f t="shared" si="287"/>
        <v>38</v>
      </c>
      <c r="D843" t="str">
        <f>IF(C843=1,#N/A,VLOOKUP(B843,Equi!$C$4:$BB$54,xy!C843))</f>
        <v/>
      </c>
      <c r="E843">
        <f t="shared" si="288"/>
        <v>2.0000010000000001</v>
      </c>
      <c r="F843">
        <f t="shared" si="288"/>
        <v>23.000001000000001</v>
      </c>
      <c r="G843" t="str">
        <f t="shared" si="289"/>
        <v/>
      </c>
      <c r="H843" t="e">
        <f t="shared" si="290"/>
        <v>#VALUE!</v>
      </c>
      <c r="I843" t="e">
        <f t="shared" si="291"/>
        <v>#VALUE!</v>
      </c>
      <c r="J843" t="e">
        <f t="shared" si="292"/>
        <v>#VALUE!</v>
      </c>
      <c r="K843">
        <f t="shared" si="293"/>
        <v>2.0000010000000001</v>
      </c>
      <c r="L843" t="e">
        <f t="shared" si="294"/>
        <v>#VALUE!</v>
      </c>
      <c r="M843" t="e">
        <f t="shared" si="295"/>
        <v>#VALUE!</v>
      </c>
      <c r="N843" t="e">
        <f t="shared" si="296"/>
        <v>#VALUE!</v>
      </c>
      <c r="O843" t="e">
        <f t="shared" si="297"/>
        <v>#VALUE!</v>
      </c>
      <c r="P843" t="e">
        <f t="shared" si="298"/>
        <v>#VALUE!</v>
      </c>
      <c r="Q843" t="e">
        <f t="shared" si="299"/>
        <v>#VALUE!</v>
      </c>
      <c r="R843" t="e">
        <f t="shared" si="300"/>
        <v>#VALUE!</v>
      </c>
      <c r="S843" t="e">
        <f t="shared" si="301"/>
        <v>#VALUE!</v>
      </c>
      <c r="T843" t="e">
        <f t="shared" si="302"/>
        <v>#VALUE!</v>
      </c>
      <c r="U843" t="e">
        <f t="shared" si="303"/>
        <v>#VALUE!</v>
      </c>
      <c r="V843" t="e">
        <f t="shared" si="304"/>
        <v>#VALUE!</v>
      </c>
      <c r="W843" t="e">
        <f t="shared" si="305"/>
        <v>#VALUE!</v>
      </c>
      <c r="X843" t="e">
        <f t="shared" si="306"/>
        <v>#VALUE!</v>
      </c>
      <c r="Y843" t="e">
        <f t="shared" si="307"/>
        <v>#N/A</v>
      </c>
    </row>
    <row r="844" spans="1:25" x14ac:dyDescent="0.25">
      <c r="A844">
        <v>838</v>
      </c>
      <c r="B844">
        <f t="shared" si="286"/>
        <v>17</v>
      </c>
      <c r="C844">
        <f t="shared" si="287"/>
        <v>39</v>
      </c>
      <c r="D844" t="str">
        <f>IF(C844=1,#N/A,VLOOKUP(B844,Equi!$C$4:$BB$54,xy!C844))</f>
        <v/>
      </c>
      <c r="E844">
        <f t="shared" si="288"/>
        <v>2.0000010000000001</v>
      </c>
      <c r="F844">
        <f t="shared" si="288"/>
        <v>24.000001000000001</v>
      </c>
      <c r="G844" t="str">
        <f t="shared" si="289"/>
        <v/>
      </c>
      <c r="H844" t="e">
        <f t="shared" si="290"/>
        <v>#VALUE!</v>
      </c>
      <c r="I844" t="e">
        <f t="shared" si="291"/>
        <v>#VALUE!</v>
      </c>
      <c r="J844" t="e">
        <f t="shared" si="292"/>
        <v>#VALUE!</v>
      </c>
      <c r="K844">
        <f t="shared" si="293"/>
        <v>2.0000010000000001</v>
      </c>
      <c r="L844" t="e">
        <f t="shared" si="294"/>
        <v>#VALUE!</v>
      </c>
      <c r="M844" t="e">
        <f t="shared" si="295"/>
        <v>#VALUE!</v>
      </c>
      <c r="N844" t="e">
        <f t="shared" si="296"/>
        <v>#VALUE!</v>
      </c>
      <c r="O844" t="e">
        <f t="shared" si="297"/>
        <v>#VALUE!</v>
      </c>
      <c r="P844" t="e">
        <f t="shared" si="298"/>
        <v>#VALUE!</v>
      </c>
      <c r="Q844" t="e">
        <f t="shared" si="299"/>
        <v>#VALUE!</v>
      </c>
      <c r="R844" t="e">
        <f t="shared" si="300"/>
        <v>#VALUE!</v>
      </c>
      <c r="S844" t="e">
        <f t="shared" si="301"/>
        <v>#VALUE!</v>
      </c>
      <c r="T844" t="e">
        <f t="shared" si="302"/>
        <v>#VALUE!</v>
      </c>
      <c r="U844" t="e">
        <f t="shared" si="303"/>
        <v>#VALUE!</v>
      </c>
      <c r="V844" t="e">
        <f t="shared" si="304"/>
        <v>#VALUE!</v>
      </c>
      <c r="W844" t="e">
        <f t="shared" si="305"/>
        <v>#VALUE!</v>
      </c>
      <c r="X844" t="e">
        <f t="shared" si="306"/>
        <v>#VALUE!</v>
      </c>
      <c r="Y844" t="e">
        <f t="shared" si="307"/>
        <v>#N/A</v>
      </c>
    </row>
    <row r="845" spans="1:25" x14ac:dyDescent="0.25">
      <c r="A845">
        <v>839</v>
      </c>
      <c r="B845">
        <f t="shared" si="286"/>
        <v>17</v>
      </c>
      <c r="C845">
        <f t="shared" si="287"/>
        <v>40</v>
      </c>
      <c r="D845" t="str">
        <f>IF(C845=1,#N/A,VLOOKUP(B845,Equi!$C$4:$BB$54,xy!C845))</f>
        <v/>
      </c>
      <c r="E845">
        <f t="shared" si="288"/>
        <v>2.0000010000000001</v>
      </c>
      <c r="F845">
        <f t="shared" si="288"/>
        <v>25.000001000000001</v>
      </c>
      <c r="G845" t="str">
        <f t="shared" si="289"/>
        <v/>
      </c>
      <c r="H845" t="e">
        <f t="shared" si="290"/>
        <v>#VALUE!</v>
      </c>
      <c r="I845" t="e">
        <f t="shared" si="291"/>
        <v>#VALUE!</v>
      </c>
      <c r="J845" t="e">
        <f t="shared" si="292"/>
        <v>#VALUE!</v>
      </c>
      <c r="K845">
        <f t="shared" si="293"/>
        <v>2.0000010000000001</v>
      </c>
      <c r="L845" t="e">
        <f t="shared" si="294"/>
        <v>#VALUE!</v>
      </c>
      <c r="M845" t="e">
        <f t="shared" si="295"/>
        <v>#VALUE!</v>
      </c>
      <c r="N845" t="e">
        <f t="shared" si="296"/>
        <v>#VALUE!</v>
      </c>
      <c r="O845" t="e">
        <f t="shared" si="297"/>
        <v>#VALUE!</v>
      </c>
      <c r="P845" t="e">
        <f t="shared" si="298"/>
        <v>#VALUE!</v>
      </c>
      <c r="Q845" t="e">
        <f t="shared" si="299"/>
        <v>#VALUE!</v>
      </c>
      <c r="R845" t="e">
        <f t="shared" si="300"/>
        <v>#VALUE!</v>
      </c>
      <c r="S845" t="e">
        <f t="shared" si="301"/>
        <v>#VALUE!</v>
      </c>
      <c r="T845" t="e">
        <f t="shared" si="302"/>
        <v>#VALUE!</v>
      </c>
      <c r="U845" t="e">
        <f t="shared" si="303"/>
        <v>#VALUE!</v>
      </c>
      <c r="V845" t="e">
        <f t="shared" si="304"/>
        <v>#VALUE!</v>
      </c>
      <c r="W845" t="e">
        <f t="shared" si="305"/>
        <v>#VALUE!</v>
      </c>
      <c r="X845" t="e">
        <f t="shared" si="306"/>
        <v>#VALUE!</v>
      </c>
      <c r="Y845" t="e">
        <f t="shared" si="307"/>
        <v>#N/A</v>
      </c>
    </row>
    <row r="846" spans="1:25" x14ac:dyDescent="0.25">
      <c r="A846">
        <v>840</v>
      </c>
      <c r="B846">
        <f t="shared" si="286"/>
        <v>17</v>
      </c>
      <c r="C846">
        <f t="shared" si="287"/>
        <v>41</v>
      </c>
      <c r="D846" t="str">
        <f>IF(C846=1,#N/A,VLOOKUP(B846,Equi!$C$4:$BB$54,xy!C846))</f>
        <v/>
      </c>
      <c r="E846">
        <f t="shared" si="288"/>
        <v>2.0000010000000001</v>
      </c>
      <c r="F846">
        <f t="shared" si="288"/>
        <v>26.000001000000001</v>
      </c>
      <c r="G846" t="str">
        <f t="shared" si="289"/>
        <v/>
      </c>
      <c r="H846" t="e">
        <f t="shared" si="290"/>
        <v>#VALUE!</v>
      </c>
      <c r="I846" t="e">
        <f t="shared" si="291"/>
        <v>#VALUE!</v>
      </c>
      <c r="J846" t="e">
        <f t="shared" si="292"/>
        <v>#VALUE!</v>
      </c>
      <c r="K846">
        <f t="shared" si="293"/>
        <v>2.0000010000000001</v>
      </c>
      <c r="L846" t="e">
        <f t="shared" si="294"/>
        <v>#VALUE!</v>
      </c>
      <c r="M846" t="e">
        <f t="shared" si="295"/>
        <v>#VALUE!</v>
      </c>
      <c r="N846" t="e">
        <f t="shared" si="296"/>
        <v>#VALUE!</v>
      </c>
      <c r="O846" t="e">
        <f t="shared" si="297"/>
        <v>#VALUE!</v>
      </c>
      <c r="P846" t="e">
        <f t="shared" si="298"/>
        <v>#VALUE!</v>
      </c>
      <c r="Q846" t="e">
        <f t="shared" si="299"/>
        <v>#VALUE!</v>
      </c>
      <c r="R846" t="e">
        <f t="shared" si="300"/>
        <v>#VALUE!</v>
      </c>
      <c r="S846" t="e">
        <f t="shared" si="301"/>
        <v>#VALUE!</v>
      </c>
      <c r="T846" t="e">
        <f t="shared" si="302"/>
        <v>#VALUE!</v>
      </c>
      <c r="U846" t="e">
        <f t="shared" si="303"/>
        <v>#VALUE!</v>
      </c>
      <c r="V846" t="e">
        <f t="shared" si="304"/>
        <v>#VALUE!</v>
      </c>
      <c r="W846" t="e">
        <f t="shared" si="305"/>
        <v>#VALUE!</v>
      </c>
      <c r="X846" t="e">
        <f t="shared" si="306"/>
        <v>#VALUE!</v>
      </c>
      <c r="Y846" t="e">
        <f t="shared" si="307"/>
        <v>#N/A</v>
      </c>
    </row>
    <row r="847" spans="1:25" x14ac:dyDescent="0.25">
      <c r="A847">
        <v>841</v>
      </c>
      <c r="B847">
        <f t="shared" si="286"/>
        <v>17</v>
      </c>
      <c r="C847">
        <f t="shared" si="287"/>
        <v>42</v>
      </c>
      <c r="D847" t="str">
        <f>IF(C847=1,#N/A,VLOOKUP(B847,Equi!$C$4:$BB$54,xy!C847))</f>
        <v/>
      </c>
      <c r="E847">
        <f t="shared" si="288"/>
        <v>2.0000010000000001</v>
      </c>
      <c r="F847">
        <f t="shared" si="288"/>
        <v>27.000001000000001</v>
      </c>
      <c r="G847" t="str">
        <f t="shared" si="289"/>
        <v/>
      </c>
      <c r="H847" t="e">
        <f t="shared" si="290"/>
        <v>#VALUE!</v>
      </c>
      <c r="I847" t="e">
        <f t="shared" si="291"/>
        <v>#VALUE!</v>
      </c>
      <c r="J847" t="e">
        <f t="shared" si="292"/>
        <v>#VALUE!</v>
      </c>
      <c r="K847">
        <f t="shared" si="293"/>
        <v>2.0000010000000001</v>
      </c>
      <c r="L847" t="e">
        <f t="shared" si="294"/>
        <v>#VALUE!</v>
      </c>
      <c r="M847" t="e">
        <f t="shared" si="295"/>
        <v>#VALUE!</v>
      </c>
      <c r="N847" t="e">
        <f t="shared" si="296"/>
        <v>#VALUE!</v>
      </c>
      <c r="O847" t="e">
        <f t="shared" si="297"/>
        <v>#VALUE!</v>
      </c>
      <c r="P847" t="e">
        <f t="shared" si="298"/>
        <v>#VALUE!</v>
      </c>
      <c r="Q847" t="e">
        <f t="shared" si="299"/>
        <v>#VALUE!</v>
      </c>
      <c r="R847" t="e">
        <f t="shared" si="300"/>
        <v>#VALUE!</v>
      </c>
      <c r="S847" t="e">
        <f t="shared" si="301"/>
        <v>#VALUE!</v>
      </c>
      <c r="T847" t="e">
        <f t="shared" si="302"/>
        <v>#VALUE!</v>
      </c>
      <c r="U847" t="e">
        <f t="shared" si="303"/>
        <v>#VALUE!</v>
      </c>
      <c r="V847" t="e">
        <f t="shared" si="304"/>
        <v>#VALUE!</v>
      </c>
      <c r="W847" t="e">
        <f t="shared" si="305"/>
        <v>#VALUE!</v>
      </c>
      <c r="X847" t="e">
        <f t="shared" si="306"/>
        <v>#VALUE!</v>
      </c>
      <c r="Y847" t="e">
        <f t="shared" si="307"/>
        <v>#N/A</v>
      </c>
    </row>
    <row r="848" spans="1:25" x14ac:dyDescent="0.25">
      <c r="A848">
        <v>842</v>
      </c>
      <c r="B848">
        <f t="shared" si="286"/>
        <v>17</v>
      </c>
      <c r="C848">
        <f t="shared" si="287"/>
        <v>43</v>
      </c>
      <c r="D848" t="str">
        <f>IF(C848=1,#N/A,VLOOKUP(B848,Equi!$C$4:$BB$54,xy!C848))</f>
        <v/>
      </c>
      <c r="E848">
        <f t="shared" si="288"/>
        <v>2.0000010000000001</v>
      </c>
      <c r="F848">
        <f t="shared" si="288"/>
        <v>28.000001000000001</v>
      </c>
      <c r="G848" t="str">
        <f t="shared" si="289"/>
        <v/>
      </c>
      <c r="H848" t="e">
        <f t="shared" si="290"/>
        <v>#VALUE!</v>
      </c>
      <c r="I848" t="e">
        <f t="shared" si="291"/>
        <v>#VALUE!</v>
      </c>
      <c r="J848" t="e">
        <f t="shared" si="292"/>
        <v>#VALUE!</v>
      </c>
      <c r="K848">
        <f t="shared" si="293"/>
        <v>2.0000010000000001</v>
      </c>
      <c r="L848" t="e">
        <f t="shared" si="294"/>
        <v>#VALUE!</v>
      </c>
      <c r="M848" t="e">
        <f t="shared" si="295"/>
        <v>#VALUE!</v>
      </c>
      <c r="N848" t="e">
        <f t="shared" si="296"/>
        <v>#VALUE!</v>
      </c>
      <c r="O848" t="e">
        <f t="shared" si="297"/>
        <v>#VALUE!</v>
      </c>
      <c r="P848" t="e">
        <f t="shared" si="298"/>
        <v>#VALUE!</v>
      </c>
      <c r="Q848" t="e">
        <f t="shared" si="299"/>
        <v>#VALUE!</v>
      </c>
      <c r="R848" t="e">
        <f t="shared" si="300"/>
        <v>#VALUE!</v>
      </c>
      <c r="S848" t="e">
        <f t="shared" si="301"/>
        <v>#VALUE!</v>
      </c>
      <c r="T848" t="e">
        <f t="shared" si="302"/>
        <v>#VALUE!</v>
      </c>
      <c r="U848" t="e">
        <f t="shared" si="303"/>
        <v>#VALUE!</v>
      </c>
      <c r="V848" t="e">
        <f t="shared" si="304"/>
        <v>#VALUE!</v>
      </c>
      <c r="W848" t="e">
        <f t="shared" si="305"/>
        <v>#VALUE!</v>
      </c>
      <c r="X848" t="e">
        <f t="shared" si="306"/>
        <v>#VALUE!</v>
      </c>
      <c r="Y848" t="e">
        <f t="shared" si="307"/>
        <v>#N/A</v>
      </c>
    </row>
    <row r="849" spans="1:25" x14ac:dyDescent="0.25">
      <c r="A849">
        <v>843</v>
      </c>
      <c r="B849">
        <f t="shared" si="286"/>
        <v>17</v>
      </c>
      <c r="C849">
        <f t="shared" si="287"/>
        <v>44</v>
      </c>
      <c r="D849" t="str">
        <f>IF(C849=1,#N/A,VLOOKUP(B849,Equi!$C$4:$BB$54,xy!C849))</f>
        <v/>
      </c>
      <c r="E849">
        <f t="shared" si="288"/>
        <v>2.0000010000000001</v>
      </c>
      <c r="F849">
        <f t="shared" si="288"/>
        <v>29.000001000000001</v>
      </c>
      <c r="G849" t="str">
        <f t="shared" si="289"/>
        <v/>
      </c>
      <c r="H849" t="e">
        <f t="shared" si="290"/>
        <v>#VALUE!</v>
      </c>
      <c r="I849" t="e">
        <f t="shared" si="291"/>
        <v>#VALUE!</v>
      </c>
      <c r="J849" t="e">
        <f t="shared" si="292"/>
        <v>#VALUE!</v>
      </c>
      <c r="K849">
        <f t="shared" si="293"/>
        <v>2.0000010000000001</v>
      </c>
      <c r="L849" t="e">
        <f t="shared" si="294"/>
        <v>#VALUE!</v>
      </c>
      <c r="M849" t="e">
        <f t="shared" si="295"/>
        <v>#VALUE!</v>
      </c>
      <c r="N849" t="e">
        <f t="shared" si="296"/>
        <v>#VALUE!</v>
      </c>
      <c r="O849" t="e">
        <f t="shared" si="297"/>
        <v>#VALUE!</v>
      </c>
      <c r="P849" t="e">
        <f t="shared" si="298"/>
        <v>#VALUE!</v>
      </c>
      <c r="Q849" t="e">
        <f t="shared" si="299"/>
        <v>#VALUE!</v>
      </c>
      <c r="R849" t="e">
        <f t="shared" si="300"/>
        <v>#VALUE!</v>
      </c>
      <c r="S849" t="e">
        <f t="shared" si="301"/>
        <v>#VALUE!</v>
      </c>
      <c r="T849" t="e">
        <f t="shared" si="302"/>
        <v>#VALUE!</v>
      </c>
      <c r="U849" t="e">
        <f t="shared" si="303"/>
        <v>#VALUE!</v>
      </c>
      <c r="V849" t="e">
        <f t="shared" si="304"/>
        <v>#VALUE!</v>
      </c>
      <c r="W849" t="e">
        <f t="shared" si="305"/>
        <v>#VALUE!</v>
      </c>
      <c r="X849" t="e">
        <f t="shared" si="306"/>
        <v>#VALUE!</v>
      </c>
      <c r="Y849" t="e">
        <f t="shared" si="307"/>
        <v>#N/A</v>
      </c>
    </row>
    <row r="850" spans="1:25" x14ac:dyDescent="0.25">
      <c r="A850">
        <v>844</v>
      </c>
      <c r="B850">
        <f t="shared" si="286"/>
        <v>17</v>
      </c>
      <c r="C850">
        <f t="shared" si="287"/>
        <v>45</v>
      </c>
      <c r="D850" t="str">
        <f>IF(C850=1,#N/A,VLOOKUP(B850,Equi!$C$4:$BB$54,xy!C850))</f>
        <v/>
      </c>
      <c r="E850">
        <f t="shared" si="288"/>
        <v>2.0000010000000001</v>
      </c>
      <c r="F850">
        <f t="shared" si="288"/>
        <v>30.000001000000001</v>
      </c>
      <c r="G850" t="str">
        <f t="shared" si="289"/>
        <v/>
      </c>
      <c r="H850" t="e">
        <f t="shared" si="290"/>
        <v>#VALUE!</v>
      </c>
      <c r="I850" t="e">
        <f t="shared" si="291"/>
        <v>#VALUE!</v>
      </c>
      <c r="J850" t="e">
        <f t="shared" si="292"/>
        <v>#VALUE!</v>
      </c>
      <c r="K850">
        <f t="shared" si="293"/>
        <v>2.0000010000000001</v>
      </c>
      <c r="L850" t="e">
        <f t="shared" si="294"/>
        <v>#VALUE!</v>
      </c>
      <c r="M850" t="e">
        <f t="shared" si="295"/>
        <v>#VALUE!</v>
      </c>
      <c r="N850" t="e">
        <f t="shared" si="296"/>
        <v>#VALUE!</v>
      </c>
      <c r="O850" t="e">
        <f t="shared" si="297"/>
        <v>#VALUE!</v>
      </c>
      <c r="P850" t="e">
        <f t="shared" si="298"/>
        <v>#VALUE!</v>
      </c>
      <c r="Q850" t="e">
        <f t="shared" si="299"/>
        <v>#VALUE!</v>
      </c>
      <c r="R850" t="e">
        <f t="shared" si="300"/>
        <v>#VALUE!</v>
      </c>
      <c r="S850" t="e">
        <f t="shared" si="301"/>
        <v>#VALUE!</v>
      </c>
      <c r="T850" t="e">
        <f t="shared" si="302"/>
        <v>#VALUE!</v>
      </c>
      <c r="U850" t="e">
        <f t="shared" si="303"/>
        <v>#VALUE!</v>
      </c>
      <c r="V850" t="e">
        <f t="shared" si="304"/>
        <v>#VALUE!</v>
      </c>
      <c r="W850" t="e">
        <f t="shared" si="305"/>
        <v>#VALUE!</v>
      </c>
      <c r="X850" t="e">
        <f t="shared" si="306"/>
        <v>#VALUE!</v>
      </c>
      <c r="Y850" t="e">
        <f t="shared" si="307"/>
        <v>#N/A</v>
      </c>
    </row>
    <row r="851" spans="1:25" x14ac:dyDescent="0.25">
      <c r="A851">
        <v>845</v>
      </c>
      <c r="B851">
        <f t="shared" si="286"/>
        <v>17</v>
      </c>
      <c r="C851">
        <f t="shared" si="287"/>
        <v>46</v>
      </c>
      <c r="D851" t="str">
        <f>IF(C851=1,#N/A,VLOOKUP(B851,Equi!$C$4:$BB$54,xy!C851))</f>
        <v/>
      </c>
      <c r="E851">
        <f t="shared" si="288"/>
        <v>2.0000010000000001</v>
      </c>
      <c r="F851">
        <f t="shared" si="288"/>
        <v>31.000001000000001</v>
      </c>
      <c r="G851" t="str">
        <f t="shared" si="289"/>
        <v/>
      </c>
      <c r="H851" t="e">
        <f t="shared" si="290"/>
        <v>#VALUE!</v>
      </c>
      <c r="I851" t="e">
        <f t="shared" si="291"/>
        <v>#VALUE!</v>
      </c>
      <c r="J851" t="e">
        <f t="shared" si="292"/>
        <v>#VALUE!</v>
      </c>
      <c r="K851">
        <f t="shared" si="293"/>
        <v>2.0000010000000001</v>
      </c>
      <c r="L851" t="e">
        <f t="shared" si="294"/>
        <v>#VALUE!</v>
      </c>
      <c r="M851" t="e">
        <f t="shared" si="295"/>
        <v>#VALUE!</v>
      </c>
      <c r="N851" t="e">
        <f t="shared" si="296"/>
        <v>#VALUE!</v>
      </c>
      <c r="O851" t="e">
        <f t="shared" si="297"/>
        <v>#VALUE!</v>
      </c>
      <c r="P851" t="e">
        <f t="shared" si="298"/>
        <v>#VALUE!</v>
      </c>
      <c r="Q851" t="e">
        <f t="shared" si="299"/>
        <v>#VALUE!</v>
      </c>
      <c r="R851" t="e">
        <f t="shared" si="300"/>
        <v>#VALUE!</v>
      </c>
      <c r="S851" t="e">
        <f t="shared" si="301"/>
        <v>#VALUE!</v>
      </c>
      <c r="T851" t="e">
        <f t="shared" si="302"/>
        <v>#VALUE!</v>
      </c>
      <c r="U851" t="e">
        <f t="shared" si="303"/>
        <v>#VALUE!</v>
      </c>
      <c r="V851" t="e">
        <f t="shared" si="304"/>
        <v>#VALUE!</v>
      </c>
      <c r="W851" t="e">
        <f t="shared" si="305"/>
        <v>#VALUE!</v>
      </c>
      <c r="X851" t="e">
        <f t="shared" si="306"/>
        <v>#VALUE!</v>
      </c>
      <c r="Y851" t="e">
        <f t="shared" si="307"/>
        <v>#N/A</v>
      </c>
    </row>
    <row r="852" spans="1:25" x14ac:dyDescent="0.25">
      <c r="A852">
        <v>846</v>
      </c>
      <c r="B852">
        <f t="shared" si="286"/>
        <v>17</v>
      </c>
      <c r="C852">
        <f t="shared" si="287"/>
        <v>47</v>
      </c>
      <c r="D852" t="str">
        <f>IF(C852=1,#N/A,VLOOKUP(B852,Equi!$C$4:$BB$54,xy!C852))</f>
        <v/>
      </c>
      <c r="E852">
        <f t="shared" si="288"/>
        <v>2.0000010000000001</v>
      </c>
      <c r="F852">
        <f t="shared" si="288"/>
        <v>32.000000999999997</v>
      </c>
      <c r="G852" t="str">
        <f t="shared" si="289"/>
        <v/>
      </c>
      <c r="H852" t="e">
        <f t="shared" si="290"/>
        <v>#VALUE!</v>
      </c>
      <c r="I852" t="e">
        <f t="shared" si="291"/>
        <v>#VALUE!</v>
      </c>
      <c r="J852" t="e">
        <f t="shared" si="292"/>
        <v>#VALUE!</v>
      </c>
      <c r="K852">
        <f t="shared" si="293"/>
        <v>2.0000010000000001</v>
      </c>
      <c r="L852" t="e">
        <f t="shared" si="294"/>
        <v>#VALUE!</v>
      </c>
      <c r="M852" t="e">
        <f t="shared" si="295"/>
        <v>#VALUE!</v>
      </c>
      <c r="N852" t="e">
        <f t="shared" si="296"/>
        <v>#VALUE!</v>
      </c>
      <c r="O852" t="e">
        <f t="shared" si="297"/>
        <v>#VALUE!</v>
      </c>
      <c r="P852" t="e">
        <f t="shared" si="298"/>
        <v>#VALUE!</v>
      </c>
      <c r="Q852" t="e">
        <f t="shared" si="299"/>
        <v>#VALUE!</v>
      </c>
      <c r="R852" t="e">
        <f t="shared" si="300"/>
        <v>#VALUE!</v>
      </c>
      <c r="S852" t="e">
        <f t="shared" si="301"/>
        <v>#VALUE!</v>
      </c>
      <c r="T852" t="e">
        <f t="shared" si="302"/>
        <v>#VALUE!</v>
      </c>
      <c r="U852" t="e">
        <f t="shared" si="303"/>
        <v>#VALUE!</v>
      </c>
      <c r="V852" t="e">
        <f t="shared" si="304"/>
        <v>#VALUE!</v>
      </c>
      <c r="W852" t="e">
        <f t="shared" si="305"/>
        <v>#VALUE!</v>
      </c>
      <c r="X852" t="e">
        <f t="shared" si="306"/>
        <v>#VALUE!</v>
      </c>
      <c r="Y852" t="e">
        <f t="shared" si="307"/>
        <v>#N/A</v>
      </c>
    </row>
    <row r="853" spans="1:25" x14ac:dyDescent="0.25">
      <c r="A853">
        <v>847</v>
      </c>
      <c r="B853">
        <f t="shared" si="286"/>
        <v>17</v>
      </c>
      <c r="C853">
        <f t="shared" si="287"/>
        <v>48</v>
      </c>
      <c r="D853" t="str">
        <f>IF(C853=1,#N/A,VLOOKUP(B853,Equi!$C$4:$BB$54,xy!C853))</f>
        <v/>
      </c>
      <c r="E853">
        <f t="shared" si="288"/>
        <v>2.0000010000000001</v>
      </c>
      <c r="F853">
        <f t="shared" si="288"/>
        <v>33.000000999999997</v>
      </c>
      <c r="G853" t="str">
        <f t="shared" si="289"/>
        <v/>
      </c>
      <c r="H853" t="e">
        <f t="shared" si="290"/>
        <v>#VALUE!</v>
      </c>
      <c r="I853" t="e">
        <f t="shared" si="291"/>
        <v>#VALUE!</v>
      </c>
      <c r="J853" t="e">
        <f t="shared" si="292"/>
        <v>#VALUE!</v>
      </c>
      <c r="K853">
        <f t="shared" si="293"/>
        <v>2.0000010000000001</v>
      </c>
      <c r="L853" t="e">
        <f t="shared" si="294"/>
        <v>#VALUE!</v>
      </c>
      <c r="M853" t="e">
        <f t="shared" si="295"/>
        <v>#VALUE!</v>
      </c>
      <c r="N853" t="e">
        <f t="shared" si="296"/>
        <v>#VALUE!</v>
      </c>
      <c r="O853" t="e">
        <f t="shared" si="297"/>
        <v>#VALUE!</v>
      </c>
      <c r="P853" t="e">
        <f t="shared" si="298"/>
        <v>#VALUE!</v>
      </c>
      <c r="Q853" t="e">
        <f t="shared" si="299"/>
        <v>#VALUE!</v>
      </c>
      <c r="R853" t="e">
        <f t="shared" si="300"/>
        <v>#VALUE!</v>
      </c>
      <c r="S853" t="e">
        <f t="shared" si="301"/>
        <v>#VALUE!</v>
      </c>
      <c r="T853" t="e">
        <f t="shared" si="302"/>
        <v>#VALUE!</v>
      </c>
      <c r="U853" t="e">
        <f t="shared" si="303"/>
        <v>#VALUE!</v>
      </c>
      <c r="V853" t="e">
        <f t="shared" si="304"/>
        <v>#VALUE!</v>
      </c>
      <c r="W853" t="e">
        <f t="shared" si="305"/>
        <v>#VALUE!</v>
      </c>
      <c r="X853" t="e">
        <f t="shared" si="306"/>
        <v>#VALUE!</v>
      </c>
      <c r="Y853" t="e">
        <f t="shared" si="307"/>
        <v>#N/A</v>
      </c>
    </row>
    <row r="854" spans="1:25" x14ac:dyDescent="0.25">
      <c r="A854">
        <v>848</v>
      </c>
      <c r="B854">
        <f t="shared" si="286"/>
        <v>17</v>
      </c>
      <c r="C854">
        <f t="shared" si="287"/>
        <v>49</v>
      </c>
      <c r="D854" t="str">
        <f>IF(C854=1,#N/A,VLOOKUP(B854,Equi!$C$4:$BB$54,xy!C854))</f>
        <v/>
      </c>
      <c r="E854">
        <f t="shared" si="288"/>
        <v>2.0000010000000001</v>
      </c>
      <c r="F854">
        <f t="shared" si="288"/>
        <v>34.000000999999997</v>
      </c>
      <c r="G854" t="str">
        <f t="shared" si="289"/>
        <v/>
      </c>
      <c r="H854" t="e">
        <f t="shared" si="290"/>
        <v>#VALUE!</v>
      </c>
      <c r="I854" t="e">
        <f t="shared" si="291"/>
        <v>#VALUE!</v>
      </c>
      <c r="J854" t="e">
        <f t="shared" si="292"/>
        <v>#VALUE!</v>
      </c>
      <c r="K854">
        <f t="shared" si="293"/>
        <v>2.0000010000000001</v>
      </c>
      <c r="L854" t="e">
        <f t="shared" si="294"/>
        <v>#VALUE!</v>
      </c>
      <c r="M854" t="e">
        <f t="shared" si="295"/>
        <v>#VALUE!</v>
      </c>
      <c r="N854" t="e">
        <f t="shared" si="296"/>
        <v>#VALUE!</v>
      </c>
      <c r="O854" t="e">
        <f t="shared" si="297"/>
        <v>#VALUE!</v>
      </c>
      <c r="P854" t="e">
        <f t="shared" si="298"/>
        <v>#VALUE!</v>
      </c>
      <c r="Q854" t="e">
        <f t="shared" si="299"/>
        <v>#VALUE!</v>
      </c>
      <c r="R854" t="e">
        <f t="shared" si="300"/>
        <v>#VALUE!</v>
      </c>
      <c r="S854" t="e">
        <f t="shared" si="301"/>
        <v>#VALUE!</v>
      </c>
      <c r="T854" t="e">
        <f t="shared" si="302"/>
        <v>#VALUE!</v>
      </c>
      <c r="U854" t="e">
        <f t="shared" si="303"/>
        <v>#VALUE!</v>
      </c>
      <c r="V854" t="e">
        <f t="shared" si="304"/>
        <v>#VALUE!</v>
      </c>
      <c r="W854" t="e">
        <f t="shared" si="305"/>
        <v>#VALUE!</v>
      </c>
      <c r="X854" t="e">
        <f t="shared" si="306"/>
        <v>#VALUE!</v>
      </c>
      <c r="Y854" t="e">
        <f t="shared" si="307"/>
        <v>#N/A</v>
      </c>
    </row>
    <row r="855" spans="1:25" x14ac:dyDescent="0.25">
      <c r="A855">
        <v>849</v>
      </c>
      <c r="B855">
        <f t="shared" si="286"/>
        <v>17</v>
      </c>
      <c r="C855">
        <f t="shared" si="287"/>
        <v>50</v>
      </c>
      <c r="D855" t="str">
        <f>IF(C855=1,#N/A,VLOOKUP(B855,Equi!$C$4:$BB$54,xy!C855))</f>
        <v/>
      </c>
      <c r="E855">
        <f t="shared" si="288"/>
        <v>2.0000010000000001</v>
      </c>
      <c r="F855">
        <f t="shared" si="288"/>
        <v>35.000000999999997</v>
      </c>
      <c r="G855" t="str">
        <f t="shared" si="289"/>
        <v/>
      </c>
      <c r="H855" t="e">
        <f t="shared" si="290"/>
        <v>#VALUE!</v>
      </c>
      <c r="I855" t="e">
        <f t="shared" si="291"/>
        <v>#VALUE!</v>
      </c>
      <c r="J855" t="e">
        <f t="shared" si="292"/>
        <v>#VALUE!</v>
      </c>
      <c r="K855">
        <f t="shared" si="293"/>
        <v>2.0000010000000001</v>
      </c>
      <c r="L855" t="e">
        <f t="shared" si="294"/>
        <v>#VALUE!</v>
      </c>
      <c r="M855" t="e">
        <f t="shared" si="295"/>
        <v>#VALUE!</v>
      </c>
      <c r="N855" t="e">
        <f t="shared" si="296"/>
        <v>#VALUE!</v>
      </c>
      <c r="O855" t="e">
        <f t="shared" si="297"/>
        <v>#VALUE!</v>
      </c>
      <c r="P855" t="e">
        <f t="shared" si="298"/>
        <v>#VALUE!</v>
      </c>
      <c r="Q855" t="e">
        <f t="shared" si="299"/>
        <v>#VALUE!</v>
      </c>
      <c r="R855" t="e">
        <f t="shared" si="300"/>
        <v>#VALUE!</v>
      </c>
      <c r="S855" t="e">
        <f t="shared" si="301"/>
        <v>#VALUE!</v>
      </c>
      <c r="T855" t="e">
        <f t="shared" si="302"/>
        <v>#VALUE!</v>
      </c>
      <c r="U855" t="e">
        <f t="shared" si="303"/>
        <v>#VALUE!</v>
      </c>
      <c r="V855" t="e">
        <f t="shared" si="304"/>
        <v>#VALUE!</v>
      </c>
      <c r="W855" t="e">
        <f t="shared" si="305"/>
        <v>#VALUE!</v>
      </c>
      <c r="X855" t="e">
        <f t="shared" si="306"/>
        <v>#VALUE!</v>
      </c>
      <c r="Y855" t="e">
        <f t="shared" si="307"/>
        <v>#N/A</v>
      </c>
    </row>
    <row r="856" spans="1:25" x14ac:dyDescent="0.25">
      <c r="A856">
        <v>850</v>
      </c>
      <c r="B856">
        <f t="shared" si="286"/>
        <v>18</v>
      </c>
      <c r="C856">
        <f t="shared" si="287"/>
        <v>1</v>
      </c>
      <c r="D856" t="e">
        <f>IF(C856=1,#N/A,VLOOKUP(B856,Equi!$C$4:$BB$54,xy!C856))</f>
        <v>#N/A</v>
      </c>
      <c r="E856">
        <f t="shared" si="288"/>
        <v>3.0000010000000001</v>
      </c>
      <c r="F856">
        <f t="shared" si="288"/>
        <v>-13.999999000000001</v>
      </c>
      <c r="G856" t="e">
        <f t="shared" si="289"/>
        <v>#N/A</v>
      </c>
      <c r="H856" t="e">
        <f t="shared" si="290"/>
        <v>#N/A</v>
      </c>
      <c r="I856" t="e">
        <f t="shared" si="291"/>
        <v>#N/A</v>
      </c>
      <c r="J856" t="e">
        <f t="shared" si="292"/>
        <v>#N/A</v>
      </c>
      <c r="K856">
        <f t="shared" si="293"/>
        <v>3.0000010000000001</v>
      </c>
      <c r="L856" t="e">
        <f t="shared" si="294"/>
        <v>#N/A</v>
      </c>
      <c r="M856" t="e">
        <f t="shared" si="295"/>
        <v>#N/A</v>
      </c>
      <c r="N856" t="e">
        <f t="shared" si="296"/>
        <v>#N/A</v>
      </c>
      <c r="O856" t="e">
        <f t="shared" si="297"/>
        <v>#N/A</v>
      </c>
      <c r="P856" t="e">
        <f t="shared" si="298"/>
        <v>#N/A</v>
      </c>
      <c r="Q856" t="e">
        <f t="shared" si="299"/>
        <v>#N/A</v>
      </c>
      <c r="R856" t="e">
        <f t="shared" si="300"/>
        <v>#N/A</v>
      </c>
      <c r="S856" t="e">
        <f t="shared" si="301"/>
        <v>#N/A</v>
      </c>
      <c r="T856" t="e">
        <f t="shared" si="302"/>
        <v>#N/A</v>
      </c>
      <c r="U856" t="e">
        <f t="shared" si="303"/>
        <v>#N/A</v>
      </c>
      <c r="V856" t="e">
        <f t="shared" si="304"/>
        <v>#N/A</v>
      </c>
      <c r="W856" t="e">
        <f t="shared" si="305"/>
        <v>#N/A</v>
      </c>
      <c r="X856" t="e">
        <f t="shared" si="306"/>
        <v>#N/A</v>
      </c>
      <c r="Y856" t="e">
        <f t="shared" si="307"/>
        <v>#N/A</v>
      </c>
    </row>
    <row r="857" spans="1:25" x14ac:dyDescent="0.25">
      <c r="A857">
        <v>851</v>
      </c>
      <c r="B857">
        <f t="shared" si="286"/>
        <v>18</v>
      </c>
      <c r="C857">
        <f t="shared" si="287"/>
        <v>2</v>
      </c>
      <c r="D857">
        <f>IF(C857=1,#N/A,VLOOKUP(B857,Equi!$C$4:$BB$54,xy!C857))</f>
        <v>-10.517810092031391</v>
      </c>
      <c r="E857">
        <f t="shared" si="288"/>
        <v>3.0000010000000001</v>
      </c>
      <c r="F857">
        <f t="shared" si="288"/>
        <v>-12.999999000000001</v>
      </c>
      <c r="G857">
        <f t="shared" si="289"/>
        <v>-10.517810092031391</v>
      </c>
      <c r="H857">
        <f t="shared" si="290"/>
        <v>0.68024240594838403</v>
      </c>
      <c r="I857">
        <f t="shared" si="291"/>
        <v>3.8218350595381771</v>
      </c>
      <c r="J857">
        <f t="shared" si="292"/>
        <v>16.721970671306611</v>
      </c>
      <c r="K857">
        <f t="shared" si="293"/>
        <v>3.0000010000000001</v>
      </c>
      <c r="L857">
        <f t="shared" si="294"/>
        <v>-16.719295002696093</v>
      </c>
      <c r="M857">
        <f t="shared" si="295"/>
        <v>0.29912830835605014</v>
      </c>
      <c r="N857">
        <f t="shared" si="296"/>
        <v>9.9380924301990511E-2</v>
      </c>
      <c r="O857">
        <f t="shared" si="297"/>
        <v>9.9380924301990511E-2</v>
      </c>
      <c r="P857">
        <f t="shared" si="298"/>
        <v>3.0148770696101281</v>
      </c>
      <c r="Q857">
        <f t="shared" si="299"/>
        <v>3.0019589039762788</v>
      </c>
      <c r="R857">
        <f t="shared" si="300"/>
        <v>-16.719295002696093</v>
      </c>
      <c r="S857">
        <f t="shared" si="301"/>
        <v>7.7769642415059081</v>
      </c>
      <c r="T857">
        <f t="shared" si="302"/>
        <v>-0.17765757615393737</v>
      </c>
      <c r="U857">
        <f t="shared" si="303"/>
        <v>2.9639350774358557</v>
      </c>
      <c r="V857">
        <f t="shared" si="304"/>
        <v>16.986658960735657</v>
      </c>
      <c r="W857">
        <f t="shared" si="305"/>
        <v>-15.244165854621386</v>
      </c>
      <c r="X857">
        <f t="shared" si="306"/>
        <v>2.0046957017272833</v>
      </c>
      <c r="Y857">
        <f t="shared" si="307"/>
        <v>7.7769642415059081</v>
      </c>
    </row>
    <row r="858" spans="1:25" x14ac:dyDescent="0.25">
      <c r="A858">
        <v>852</v>
      </c>
      <c r="B858">
        <f t="shared" si="286"/>
        <v>18</v>
      </c>
      <c r="C858">
        <f t="shared" si="287"/>
        <v>3</v>
      </c>
      <c r="D858" t="str">
        <f>IF(C858=1,#N/A,VLOOKUP(B858,Equi!$C$4:$BB$54,xy!C858))</f>
        <v/>
      </c>
      <c r="E858">
        <f t="shared" si="288"/>
        <v>3.0000010000000001</v>
      </c>
      <c r="F858">
        <f t="shared" si="288"/>
        <v>-11.999999000000001</v>
      </c>
      <c r="G858" t="str">
        <f t="shared" si="289"/>
        <v/>
      </c>
      <c r="H858" t="e">
        <f t="shared" si="290"/>
        <v>#VALUE!</v>
      </c>
      <c r="I858" t="e">
        <f t="shared" si="291"/>
        <v>#VALUE!</v>
      </c>
      <c r="J858" t="e">
        <f t="shared" si="292"/>
        <v>#VALUE!</v>
      </c>
      <c r="K858">
        <f t="shared" si="293"/>
        <v>3.0000010000000001</v>
      </c>
      <c r="L858" t="e">
        <f t="shared" si="294"/>
        <v>#VALUE!</v>
      </c>
      <c r="M858" t="e">
        <f t="shared" si="295"/>
        <v>#VALUE!</v>
      </c>
      <c r="N858" t="e">
        <f t="shared" si="296"/>
        <v>#VALUE!</v>
      </c>
      <c r="O858" t="e">
        <f t="shared" si="297"/>
        <v>#VALUE!</v>
      </c>
      <c r="P858" t="e">
        <f t="shared" si="298"/>
        <v>#VALUE!</v>
      </c>
      <c r="Q858" t="e">
        <f t="shared" si="299"/>
        <v>#VALUE!</v>
      </c>
      <c r="R858" t="e">
        <f t="shared" si="300"/>
        <v>#VALUE!</v>
      </c>
      <c r="S858" t="e">
        <f t="shared" si="301"/>
        <v>#VALUE!</v>
      </c>
      <c r="T858" t="e">
        <f t="shared" si="302"/>
        <v>#VALUE!</v>
      </c>
      <c r="U858" t="e">
        <f t="shared" si="303"/>
        <v>#VALUE!</v>
      </c>
      <c r="V858" t="e">
        <f t="shared" si="304"/>
        <v>#VALUE!</v>
      </c>
      <c r="W858" t="e">
        <f t="shared" si="305"/>
        <v>#VALUE!</v>
      </c>
      <c r="X858" t="e">
        <f t="shared" si="306"/>
        <v>#VALUE!</v>
      </c>
      <c r="Y858" t="e">
        <f t="shared" si="307"/>
        <v>#N/A</v>
      </c>
    </row>
    <row r="859" spans="1:25" x14ac:dyDescent="0.25">
      <c r="A859">
        <v>853</v>
      </c>
      <c r="B859">
        <f t="shared" si="286"/>
        <v>18</v>
      </c>
      <c r="C859">
        <f t="shared" si="287"/>
        <v>4</v>
      </c>
      <c r="D859" t="str">
        <f>IF(C859=1,#N/A,VLOOKUP(B859,Equi!$C$4:$BB$54,xy!C859))</f>
        <v/>
      </c>
      <c r="E859">
        <f t="shared" si="288"/>
        <v>3.0000010000000001</v>
      </c>
      <c r="F859">
        <f t="shared" si="288"/>
        <v>-10.999999000000001</v>
      </c>
      <c r="G859" t="str">
        <f t="shared" si="289"/>
        <v/>
      </c>
      <c r="H859" t="e">
        <f t="shared" si="290"/>
        <v>#VALUE!</v>
      </c>
      <c r="I859" t="e">
        <f t="shared" si="291"/>
        <v>#VALUE!</v>
      </c>
      <c r="J859" t="e">
        <f t="shared" si="292"/>
        <v>#VALUE!</v>
      </c>
      <c r="K859">
        <f t="shared" si="293"/>
        <v>3.0000010000000001</v>
      </c>
      <c r="L859" t="e">
        <f t="shared" si="294"/>
        <v>#VALUE!</v>
      </c>
      <c r="M859" t="e">
        <f t="shared" si="295"/>
        <v>#VALUE!</v>
      </c>
      <c r="N859" t="e">
        <f t="shared" si="296"/>
        <v>#VALUE!</v>
      </c>
      <c r="O859" t="e">
        <f t="shared" si="297"/>
        <v>#VALUE!</v>
      </c>
      <c r="P859" t="e">
        <f t="shared" si="298"/>
        <v>#VALUE!</v>
      </c>
      <c r="Q859" t="e">
        <f t="shared" si="299"/>
        <v>#VALUE!</v>
      </c>
      <c r="R859" t="e">
        <f t="shared" si="300"/>
        <v>#VALUE!</v>
      </c>
      <c r="S859" t="e">
        <f t="shared" si="301"/>
        <v>#VALUE!</v>
      </c>
      <c r="T859" t="e">
        <f t="shared" si="302"/>
        <v>#VALUE!</v>
      </c>
      <c r="U859" t="e">
        <f t="shared" si="303"/>
        <v>#VALUE!</v>
      </c>
      <c r="V859" t="e">
        <f t="shared" si="304"/>
        <v>#VALUE!</v>
      </c>
      <c r="W859" t="e">
        <f t="shared" si="305"/>
        <v>#VALUE!</v>
      </c>
      <c r="X859" t="e">
        <f t="shared" si="306"/>
        <v>#VALUE!</v>
      </c>
      <c r="Y859" t="e">
        <f t="shared" si="307"/>
        <v>#N/A</v>
      </c>
    </row>
    <row r="860" spans="1:25" x14ac:dyDescent="0.25">
      <c r="A860">
        <v>854</v>
      </c>
      <c r="B860">
        <f t="shared" si="286"/>
        <v>18</v>
      </c>
      <c r="C860">
        <f t="shared" si="287"/>
        <v>5</v>
      </c>
      <c r="D860" t="str">
        <f>IF(C860=1,#N/A,VLOOKUP(B860,Equi!$C$4:$BB$54,xy!C860))</f>
        <v/>
      </c>
      <c r="E860">
        <f t="shared" si="288"/>
        <v>3.0000010000000001</v>
      </c>
      <c r="F860">
        <f t="shared" si="288"/>
        <v>-9.9999990000000007</v>
      </c>
      <c r="G860" t="str">
        <f t="shared" si="289"/>
        <v/>
      </c>
      <c r="H860" t="e">
        <f t="shared" si="290"/>
        <v>#VALUE!</v>
      </c>
      <c r="I860" t="e">
        <f t="shared" si="291"/>
        <v>#VALUE!</v>
      </c>
      <c r="J860" t="e">
        <f t="shared" si="292"/>
        <v>#VALUE!</v>
      </c>
      <c r="K860">
        <f t="shared" si="293"/>
        <v>3.0000010000000001</v>
      </c>
      <c r="L860" t="e">
        <f t="shared" si="294"/>
        <v>#VALUE!</v>
      </c>
      <c r="M860" t="e">
        <f t="shared" si="295"/>
        <v>#VALUE!</v>
      </c>
      <c r="N860" t="e">
        <f t="shared" si="296"/>
        <v>#VALUE!</v>
      </c>
      <c r="O860" t="e">
        <f t="shared" si="297"/>
        <v>#VALUE!</v>
      </c>
      <c r="P860" t="e">
        <f t="shared" si="298"/>
        <v>#VALUE!</v>
      </c>
      <c r="Q860" t="e">
        <f t="shared" si="299"/>
        <v>#VALUE!</v>
      </c>
      <c r="R860" t="e">
        <f t="shared" si="300"/>
        <v>#VALUE!</v>
      </c>
      <c r="S860" t="e">
        <f t="shared" si="301"/>
        <v>#VALUE!</v>
      </c>
      <c r="T860" t="e">
        <f t="shared" si="302"/>
        <v>#VALUE!</v>
      </c>
      <c r="U860" t="e">
        <f t="shared" si="303"/>
        <v>#VALUE!</v>
      </c>
      <c r="V860" t="e">
        <f t="shared" si="304"/>
        <v>#VALUE!</v>
      </c>
      <c r="W860" t="e">
        <f t="shared" si="305"/>
        <v>#VALUE!</v>
      </c>
      <c r="X860" t="e">
        <f t="shared" si="306"/>
        <v>#VALUE!</v>
      </c>
      <c r="Y860" t="e">
        <f t="shared" si="307"/>
        <v>#N/A</v>
      </c>
    </row>
    <row r="861" spans="1:25" x14ac:dyDescent="0.25">
      <c r="A861">
        <v>855</v>
      </c>
      <c r="B861">
        <f t="shared" si="286"/>
        <v>18</v>
      </c>
      <c r="C861">
        <f t="shared" si="287"/>
        <v>6</v>
      </c>
      <c r="D861" t="str">
        <f>IF(C861=1,#N/A,VLOOKUP(B861,Equi!$C$4:$BB$54,xy!C861))</f>
        <v/>
      </c>
      <c r="E861">
        <f t="shared" si="288"/>
        <v>3.0000010000000001</v>
      </c>
      <c r="F861">
        <f t="shared" si="288"/>
        <v>-8.9999990000000007</v>
      </c>
      <c r="G861" t="str">
        <f t="shared" si="289"/>
        <v/>
      </c>
      <c r="H861" t="e">
        <f t="shared" si="290"/>
        <v>#VALUE!</v>
      </c>
      <c r="I861" t="e">
        <f t="shared" si="291"/>
        <v>#VALUE!</v>
      </c>
      <c r="J861" t="e">
        <f t="shared" si="292"/>
        <v>#VALUE!</v>
      </c>
      <c r="K861">
        <f t="shared" si="293"/>
        <v>3.0000010000000001</v>
      </c>
      <c r="L861" t="e">
        <f t="shared" si="294"/>
        <v>#VALUE!</v>
      </c>
      <c r="M861" t="e">
        <f t="shared" si="295"/>
        <v>#VALUE!</v>
      </c>
      <c r="N861" t="e">
        <f t="shared" si="296"/>
        <v>#VALUE!</v>
      </c>
      <c r="O861" t="e">
        <f t="shared" si="297"/>
        <v>#VALUE!</v>
      </c>
      <c r="P861" t="e">
        <f t="shared" si="298"/>
        <v>#VALUE!</v>
      </c>
      <c r="Q861" t="e">
        <f t="shared" si="299"/>
        <v>#VALUE!</v>
      </c>
      <c r="R861" t="e">
        <f t="shared" si="300"/>
        <v>#VALUE!</v>
      </c>
      <c r="S861" t="e">
        <f t="shared" si="301"/>
        <v>#VALUE!</v>
      </c>
      <c r="T861" t="e">
        <f t="shared" si="302"/>
        <v>#VALUE!</v>
      </c>
      <c r="U861" t="e">
        <f t="shared" si="303"/>
        <v>#VALUE!</v>
      </c>
      <c r="V861" t="e">
        <f t="shared" si="304"/>
        <v>#VALUE!</v>
      </c>
      <c r="W861" t="e">
        <f t="shared" si="305"/>
        <v>#VALUE!</v>
      </c>
      <c r="X861" t="e">
        <f t="shared" si="306"/>
        <v>#VALUE!</v>
      </c>
      <c r="Y861" t="e">
        <f t="shared" si="307"/>
        <v>#N/A</v>
      </c>
    </row>
    <row r="862" spans="1:25" x14ac:dyDescent="0.25">
      <c r="A862">
        <v>856</v>
      </c>
      <c r="B862">
        <f t="shared" si="286"/>
        <v>18</v>
      </c>
      <c r="C862">
        <f t="shared" si="287"/>
        <v>7</v>
      </c>
      <c r="D862" t="str">
        <f>IF(C862=1,#N/A,VLOOKUP(B862,Equi!$C$4:$BB$54,xy!C862))</f>
        <v/>
      </c>
      <c r="E862">
        <f t="shared" si="288"/>
        <v>3.0000010000000001</v>
      </c>
      <c r="F862">
        <f t="shared" si="288"/>
        <v>-7.9999989999999999</v>
      </c>
      <c r="G862" t="str">
        <f t="shared" si="289"/>
        <v/>
      </c>
      <c r="H862" t="e">
        <f t="shared" si="290"/>
        <v>#VALUE!</v>
      </c>
      <c r="I862" t="e">
        <f t="shared" si="291"/>
        <v>#VALUE!</v>
      </c>
      <c r="J862" t="e">
        <f t="shared" si="292"/>
        <v>#VALUE!</v>
      </c>
      <c r="K862">
        <f t="shared" si="293"/>
        <v>3.0000010000000001</v>
      </c>
      <c r="L862" t="e">
        <f t="shared" si="294"/>
        <v>#VALUE!</v>
      </c>
      <c r="M862" t="e">
        <f t="shared" si="295"/>
        <v>#VALUE!</v>
      </c>
      <c r="N862" t="e">
        <f t="shared" si="296"/>
        <v>#VALUE!</v>
      </c>
      <c r="O862" t="e">
        <f t="shared" si="297"/>
        <v>#VALUE!</v>
      </c>
      <c r="P862" t="e">
        <f t="shared" si="298"/>
        <v>#VALUE!</v>
      </c>
      <c r="Q862" t="e">
        <f t="shared" si="299"/>
        <v>#VALUE!</v>
      </c>
      <c r="R862" t="e">
        <f t="shared" si="300"/>
        <v>#VALUE!</v>
      </c>
      <c r="S862" t="e">
        <f t="shared" si="301"/>
        <v>#VALUE!</v>
      </c>
      <c r="T862" t="e">
        <f t="shared" si="302"/>
        <v>#VALUE!</v>
      </c>
      <c r="U862" t="e">
        <f t="shared" si="303"/>
        <v>#VALUE!</v>
      </c>
      <c r="V862" t="e">
        <f t="shared" si="304"/>
        <v>#VALUE!</v>
      </c>
      <c r="W862" t="e">
        <f t="shared" si="305"/>
        <v>#VALUE!</v>
      </c>
      <c r="X862" t="e">
        <f t="shared" si="306"/>
        <v>#VALUE!</v>
      </c>
      <c r="Y862" t="e">
        <f t="shared" si="307"/>
        <v>#N/A</v>
      </c>
    </row>
    <row r="863" spans="1:25" x14ac:dyDescent="0.25">
      <c r="A863">
        <v>857</v>
      </c>
      <c r="B863">
        <f t="shared" si="286"/>
        <v>18</v>
      </c>
      <c r="C863">
        <f t="shared" si="287"/>
        <v>8</v>
      </c>
      <c r="D863" t="str">
        <f>IF(C863=1,#N/A,VLOOKUP(B863,Equi!$C$4:$BB$54,xy!C863))</f>
        <v/>
      </c>
      <c r="E863">
        <f t="shared" si="288"/>
        <v>3.0000010000000001</v>
      </c>
      <c r="F863">
        <f t="shared" si="288"/>
        <v>-6.9999989999999999</v>
      </c>
      <c r="G863" t="str">
        <f t="shared" si="289"/>
        <v/>
      </c>
      <c r="H863" t="e">
        <f t="shared" si="290"/>
        <v>#VALUE!</v>
      </c>
      <c r="I863" t="e">
        <f t="shared" si="291"/>
        <v>#VALUE!</v>
      </c>
      <c r="J863" t="e">
        <f t="shared" si="292"/>
        <v>#VALUE!</v>
      </c>
      <c r="K863">
        <f t="shared" si="293"/>
        <v>3.0000010000000001</v>
      </c>
      <c r="L863" t="e">
        <f t="shared" si="294"/>
        <v>#VALUE!</v>
      </c>
      <c r="M863" t="e">
        <f t="shared" si="295"/>
        <v>#VALUE!</v>
      </c>
      <c r="N863" t="e">
        <f t="shared" si="296"/>
        <v>#VALUE!</v>
      </c>
      <c r="O863" t="e">
        <f t="shared" si="297"/>
        <v>#VALUE!</v>
      </c>
      <c r="P863" t="e">
        <f t="shared" si="298"/>
        <v>#VALUE!</v>
      </c>
      <c r="Q863" t="e">
        <f t="shared" si="299"/>
        <v>#VALUE!</v>
      </c>
      <c r="R863" t="e">
        <f t="shared" si="300"/>
        <v>#VALUE!</v>
      </c>
      <c r="S863" t="e">
        <f t="shared" si="301"/>
        <v>#VALUE!</v>
      </c>
      <c r="T863" t="e">
        <f t="shared" si="302"/>
        <v>#VALUE!</v>
      </c>
      <c r="U863" t="e">
        <f t="shared" si="303"/>
        <v>#VALUE!</v>
      </c>
      <c r="V863" t="e">
        <f t="shared" si="304"/>
        <v>#VALUE!</v>
      </c>
      <c r="W863" t="e">
        <f t="shared" si="305"/>
        <v>#VALUE!</v>
      </c>
      <c r="X863" t="e">
        <f t="shared" si="306"/>
        <v>#VALUE!</v>
      </c>
      <c r="Y863" t="e">
        <f t="shared" si="307"/>
        <v>#N/A</v>
      </c>
    </row>
    <row r="864" spans="1:25" x14ac:dyDescent="0.25">
      <c r="A864">
        <v>858</v>
      </c>
      <c r="B864">
        <f t="shared" si="286"/>
        <v>18</v>
      </c>
      <c r="C864">
        <f t="shared" si="287"/>
        <v>9</v>
      </c>
      <c r="D864" t="str">
        <f>IF(C864=1,#N/A,VLOOKUP(B864,Equi!$C$4:$BB$54,xy!C864))</f>
        <v/>
      </c>
      <c r="E864">
        <f t="shared" si="288"/>
        <v>3.0000010000000001</v>
      </c>
      <c r="F864">
        <f t="shared" si="288"/>
        <v>-5.9999989999999999</v>
      </c>
      <c r="G864" t="str">
        <f t="shared" si="289"/>
        <v/>
      </c>
      <c r="H864" t="e">
        <f t="shared" si="290"/>
        <v>#VALUE!</v>
      </c>
      <c r="I864" t="e">
        <f t="shared" si="291"/>
        <v>#VALUE!</v>
      </c>
      <c r="J864" t="e">
        <f t="shared" si="292"/>
        <v>#VALUE!</v>
      </c>
      <c r="K864">
        <f t="shared" si="293"/>
        <v>3.0000010000000001</v>
      </c>
      <c r="L864" t="e">
        <f t="shared" si="294"/>
        <v>#VALUE!</v>
      </c>
      <c r="M864" t="e">
        <f t="shared" si="295"/>
        <v>#VALUE!</v>
      </c>
      <c r="N864" t="e">
        <f t="shared" si="296"/>
        <v>#VALUE!</v>
      </c>
      <c r="O864" t="e">
        <f t="shared" si="297"/>
        <v>#VALUE!</v>
      </c>
      <c r="P864" t="e">
        <f t="shared" si="298"/>
        <v>#VALUE!</v>
      </c>
      <c r="Q864" t="e">
        <f t="shared" si="299"/>
        <v>#VALUE!</v>
      </c>
      <c r="R864" t="e">
        <f t="shared" si="300"/>
        <v>#VALUE!</v>
      </c>
      <c r="S864" t="e">
        <f t="shared" si="301"/>
        <v>#VALUE!</v>
      </c>
      <c r="T864" t="e">
        <f t="shared" si="302"/>
        <v>#VALUE!</v>
      </c>
      <c r="U864" t="e">
        <f t="shared" si="303"/>
        <v>#VALUE!</v>
      </c>
      <c r="V864" t="e">
        <f t="shared" si="304"/>
        <v>#VALUE!</v>
      </c>
      <c r="W864" t="e">
        <f t="shared" si="305"/>
        <v>#VALUE!</v>
      </c>
      <c r="X864" t="e">
        <f t="shared" si="306"/>
        <v>#VALUE!</v>
      </c>
      <c r="Y864" t="e">
        <f t="shared" si="307"/>
        <v>#N/A</v>
      </c>
    </row>
    <row r="865" spans="1:25" x14ac:dyDescent="0.25">
      <c r="A865">
        <v>859</v>
      </c>
      <c r="B865">
        <f t="shared" si="286"/>
        <v>18</v>
      </c>
      <c r="C865">
        <f t="shared" si="287"/>
        <v>10</v>
      </c>
      <c r="D865" t="str">
        <f>IF(C865=1,#N/A,VLOOKUP(B865,Equi!$C$4:$BB$54,xy!C865))</f>
        <v/>
      </c>
      <c r="E865">
        <f t="shared" si="288"/>
        <v>3.0000010000000001</v>
      </c>
      <c r="F865">
        <f t="shared" si="288"/>
        <v>-4.9999989999999999</v>
      </c>
      <c r="G865" t="str">
        <f t="shared" si="289"/>
        <v/>
      </c>
      <c r="H865" t="e">
        <f t="shared" si="290"/>
        <v>#VALUE!</v>
      </c>
      <c r="I865" t="e">
        <f t="shared" si="291"/>
        <v>#VALUE!</v>
      </c>
      <c r="J865" t="e">
        <f t="shared" si="292"/>
        <v>#VALUE!</v>
      </c>
      <c r="K865">
        <f t="shared" si="293"/>
        <v>3.0000010000000001</v>
      </c>
      <c r="L865" t="e">
        <f t="shared" si="294"/>
        <v>#VALUE!</v>
      </c>
      <c r="M865" t="e">
        <f t="shared" si="295"/>
        <v>#VALUE!</v>
      </c>
      <c r="N865" t="e">
        <f t="shared" si="296"/>
        <v>#VALUE!</v>
      </c>
      <c r="O865" t="e">
        <f t="shared" si="297"/>
        <v>#VALUE!</v>
      </c>
      <c r="P865" t="e">
        <f t="shared" si="298"/>
        <v>#VALUE!</v>
      </c>
      <c r="Q865" t="e">
        <f t="shared" si="299"/>
        <v>#VALUE!</v>
      </c>
      <c r="R865" t="e">
        <f t="shared" si="300"/>
        <v>#VALUE!</v>
      </c>
      <c r="S865" t="e">
        <f t="shared" si="301"/>
        <v>#VALUE!</v>
      </c>
      <c r="T865" t="e">
        <f t="shared" si="302"/>
        <v>#VALUE!</v>
      </c>
      <c r="U865" t="e">
        <f t="shared" si="303"/>
        <v>#VALUE!</v>
      </c>
      <c r="V865" t="e">
        <f t="shared" si="304"/>
        <v>#VALUE!</v>
      </c>
      <c r="W865" t="e">
        <f t="shared" si="305"/>
        <v>#VALUE!</v>
      </c>
      <c r="X865" t="e">
        <f t="shared" si="306"/>
        <v>#VALUE!</v>
      </c>
      <c r="Y865" t="e">
        <f t="shared" si="307"/>
        <v>#N/A</v>
      </c>
    </row>
    <row r="866" spans="1:25" x14ac:dyDescent="0.25">
      <c r="A866">
        <v>860</v>
      </c>
      <c r="B866">
        <f t="shared" si="286"/>
        <v>18</v>
      </c>
      <c r="C866">
        <f t="shared" si="287"/>
        <v>11</v>
      </c>
      <c r="D866" t="str">
        <f>IF(C866=1,#N/A,VLOOKUP(B866,Equi!$C$4:$BB$54,xy!C866))</f>
        <v/>
      </c>
      <c r="E866">
        <f t="shared" si="288"/>
        <v>3.0000010000000001</v>
      </c>
      <c r="F866">
        <f t="shared" si="288"/>
        <v>-3.9999989999999999</v>
      </c>
      <c r="G866" t="str">
        <f t="shared" si="289"/>
        <v/>
      </c>
      <c r="H866" t="e">
        <f t="shared" si="290"/>
        <v>#VALUE!</v>
      </c>
      <c r="I866" t="e">
        <f t="shared" si="291"/>
        <v>#VALUE!</v>
      </c>
      <c r="J866" t="e">
        <f t="shared" si="292"/>
        <v>#VALUE!</v>
      </c>
      <c r="K866">
        <f t="shared" si="293"/>
        <v>3.0000010000000001</v>
      </c>
      <c r="L866" t="e">
        <f t="shared" si="294"/>
        <v>#VALUE!</v>
      </c>
      <c r="M866" t="e">
        <f t="shared" si="295"/>
        <v>#VALUE!</v>
      </c>
      <c r="N866" t="e">
        <f t="shared" si="296"/>
        <v>#VALUE!</v>
      </c>
      <c r="O866" t="e">
        <f t="shared" si="297"/>
        <v>#VALUE!</v>
      </c>
      <c r="P866" t="e">
        <f t="shared" si="298"/>
        <v>#VALUE!</v>
      </c>
      <c r="Q866" t="e">
        <f t="shared" si="299"/>
        <v>#VALUE!</v>
      </c>
      <c r="R866" t="e">
        <f t="shared" si="300"/>
        <v>#VALUE!</v>
      </c>
      <c r="S866" t="e">
        <f t="shared" si="301"/>
        <v>#VALUE!</v>
      </c>
      <c r="T866" t="e">
        <f t="shared" si="302"/>
        <v>#VALUE!</v>
      </c>
      <c r="U866" t="e">
        <f t="shared" si="303"/>
        <v>#VALUE!</v>
      </c>
      <c r="V866" t="e">
        <f t="shared" si="304"/>
        <v>#VALUE!</v>
      </c>
      <c r="W866" t="e">
        <f t="shared" si="305"/>
        <v>#VALUE!</v>
      </c>
      <c r="X866" t="e">
        <f t="shared" si="306"/>
        <v>#VALUE!</v>
      </c>
      <c r="Y866" t="e">
        <f t="shared" si="307"/>
        <v>#N/A</v>
      </c>
    </row>
    <row r="867" spans="1:25" x14ac:dyDescent="0.25">
      <c r="A867">
        <v>861</v>
      </c>
      <c r="B867">
        <f t="shared" si="286"/>
        <v>18</v>
      </c>
      <c r="C867">
        <f t="shared" si="287"/>
        <v>12</v>
      </c>
      <c r="D867" t="str">
        <f>IF(C867=1,#N/A,VLOOKUP(B867,Equi!$C$4:$BB$54,xy!C867))</f>
        <v/>
      </c>
      <c r="E867">
        <f t="shared" si="288"/>
        <v>3.0000010000000001</v>
      </c>
      <c r="F867">
        <f t="shared" si="288"/>
        <v>-2.9999989999999999</v>
      </c>
      <c r="G867" t="str">
        <f t="shared" si="289"/>
        <v/>
      </c>
      <c r="H867" t="e">
        <f t="shared" si="290"/>
        <v>#VALUE!</v>
      </c>
      <c r="I867" t="e">
        <f t="shared" si="291"/>
        <v>#VALUE!</v>
      </c>
      <c r="J867" t="e">
        <f t="shared" si="292"/>
        <v>#VALUE!</v>
      </c>
      <c r="K867">
        <f t="shared" si="293"/>
        <v>3.0000010000000001</v>
      </c>
      <c r="L867" t="e">
        <f t="shared" si="294"/>
        <v>#VALUE!</v>
      </c>
      <c r="M867" t="e">
        <f t="shared" si="295"/>
        <v>#VALUE!</v>
      </c>
      <c r="N867" t="e">
        <f t="shared" si="296"/>
        <v>#VALUE!</v>
      </c>
      <c r="O867" t="e">
        <f t="shared" si="297"/>
        <v>#VALUE!</v>
      </c>
      <c r="P867" t="e">
        <f t="shared" si="298"/>
        <v>#VALUE!</v>
      </c>
      <c r="Q867" t="e">
        <f t="shared" si="299"/>
        <v>#VALUE!</v>
      </c>
      <c r="R867" t="e">
        <f t="shared" si="300"/>
        <v>#VALUE!</v>
      </c>
      <c r="S867" t="e">
        <f t="shared" si="301"/>
        <v>#VALUE!</v>
      </c>
      <c r="T867" t="e">
        <f t="shared" si="302"/>
        <v>#VALUE!</v>
      </c>
      <c r="U867" t="e">
        <f t="shared" si="303"/>
        <v>#VALUE!</v>
      </c>
      <c r="V867" t="e">
        <f t="shared" si="304"/>
        <v>#VALUE!</v>
      </c>
      <c r="W867" t="e">
        <f t="shared" si="305"/>
        <v>#VALUE!</v>
      </c>
      <c r="X867" t="e">
        <f t="shared" si="306"/>
        <v>#VALUE!</v>
      </c>
      <c r="Y867" t="e">
        <f t="shared" si="307"/>
        <v>#N/A</v>
      </c>
    </row>
    <row r="868" spans="1:25" x14ac:dyDescent="0.25">
      <c r="A868">
        <v>862</v>
      </c>
      <c r="B868">
        <f t="shared" si="286"/>
        <v>18</v>
      </c>
      <c r="C868">
        <f t="shared" si="287"/>
        <v>13</v>
      </c>
      <c r="D868" t="str">
        <f>IF(C868=1,#N/A,VLOOKUP(B868,Equi!$C$4:$BB$54,xy!C868))</f>
        <v/>
      </c>
      <c r="E868">
        <f t="shared" si="288"/>
        <v>3.0000010000000001</v>
      </c>
      <c r="F868">
        <f t="shared" si="288"/>
        <v>-1.9999990000000001</v>
      </c>
      <c r="G868" t="str">
        <f t="shared" si="289"/>
        <v/>
      </c>
      <c r="H868" t="e">
        <f t="shared" si="290"/>
        <v>#VALUE!</v>
      </c>
      <c r="I868" t="e">
        <f t="shared" si="291"/>
        <v>#VALUE!</v>
      </c>
      <c r="J868" t="e">
        <f t="shared" si="292"/>
        <v>#VALUE!</v>
      </c>
      <c r="K868">
        <f t="shared" si="293"/>
        <v>3.0000010000000001</v>
      </c>
      <c r="L868" t="e">
        <f t="shared" si="294"/>
        <v>#VALUE!</v>
      </c>
      <c r="M868" t="e">
        <f t="shared" si="295"/>
        <v>#VALUE!</v>
      </c>
      <c r="N868" t="e">
        <f t="shared" si="296"/>
        <v>#VALUE!</v>
      </c>
      <c r="O868" t="e">
        <f t="shared" si="297"/>
        <v>#VALUE!</v>
      </c>
      <c r="P868" t="e">
        <f t="shared" si="298"/>
        <v>#VALUE!</v>
      </c>
      <c r="Q868" t="e">
        <f t="shared" si="299"/>
        <v>#VALUE!</v>
      </c>
      <c r="R868" t="e">
        <f t="shared" si="300"/>
        <v>#VALUE!</v>
      </c>
      <c r="S868" t="e">
        <f t="shared" si="301"/>
        <v>#VALUE!</v>
      </c>
      <c r="T868" t="e">
        <f t="shared" si="302"/>
        <v>#VALUE!</v>
      </c>
      <c r="U868" t="e">
        <f t="shared" si="303"/>
        <v>#VALUE!</v>
      </c>
      <c r="V868" t="e">
        <f t="shared" si="304"/>
        <v>#VALUE!</v>
      </c>
      <c r="W868" t="e">
        <f t="shared" si="305"/>
        <v>#VALUE!</v>
      </c>
      <c r="X868" t="e">
        <f t="shared" si="306"/>
        <v>#VALUE!</v>
      </c>
      <c r="Y868" t="e">
        <f t="shared" si="307"/>
        <v>#N/A</v>
      </c>
    </row>
    <row r="869" spans="1:25" x14ac:dyDescent="0.25">
      <c r="A869">
        <v>863</v>
      </c>
      <c r="B869">
        <f t="shared" si="286"/>
        <v>18</v>
      </c>
      <c r="C869">
        <f t="shared" si="287"/>
        <v>14</v>
      </c>
      <c r="D869" t="str">
        <f>IF(C869=1,#N/A,VLOOKUP(B869,Equi!$C$4:$BB$54,xy!C869))</f>
        <v/>
      </c>
      <c r="E869">
        <f t="shared" si="288"/>
        <v>3.0000010000000001</v>
      </c>
      <c r="F869">
        <f t="shared" si="288"/>
        <v>-0.99999899999999997</v>
      </c>
      <c r="G869" t="str">
        <f t="shared" si="289"/>
        <v/>
      </c>
      <c r="H869" t="e">
        <f t="shared" si="290"/>
        <v>#VALUE!</v>
      </c>
      <c r="I869" t="e">
        <f t="shared" si="291"/>
        <v>#VALUE!</v>
      </c>
      <c r="J869" t="e">
        <f t="shared" si="292"/>
        <v>#VALUE!</v>
      </c>
      <c r="K869">
        <f t="shared" si="293"/>
        <v>3.0000010000000001</v>
      </c>
      <c r="L869" t="e">
        <f t="shared" si="294"/>
        <v>#VALUE!</v>
      </c>
      <c r="M869" t="e">
        <f t="shared" si="295"/>
        <v>#VALUE!</v>
      </c>
      <c r="N869" t="e">
        <f t="shared" si="296"/>
        <v>#VALUE!</v>
      </c>
      <c r="O869" t="e">
        <f t="shared" si="297"/>
        <v>#VALUE!</v>
      </c>
      <c r="P869" t="e">
        <f t="shared" si="298"/>
        <v>#VALUE!</v>
      </c>
      <c r="Q869" t="e">
        <f t="shared" si="299"/>
        <v>#VALUE!</v>
      </c>
      <c r="R869" t="e">
        <f t="shared" si="300"/>
        <v>#VALUE!</v>
      </c>
      <c r="S869" t="e">
        <f t="shared" si="301"/>
        <v>#VALUE!</v>
      </c>
      <c r="T869" t="e">
        <f t="shared" si="302"/>
        <v>#VALUE!</v>
      </c>
      <c r="U869" t="e">
        <f t="shared" si="303"/>
        <v>#VALUE!</v>
      </c>
      <c r="V869" t="e">
        <f t="shared" si="304"/>
        <v>#VALUE!</v>
      </c>
      <c r="W869" t="e">
        <f t="shared" si="305"/>
        <v>#VALUE!</v>
      </c>
      <c r="X869" t="e">
        <f t="shared" si="306"/>
        <v>#VALUE!</v>
      </c>
      <c r="Y869" t="e">
        <f t="shared" si="307"/>
        <v>#N/A</v>
      </c>
    </row>
    <row r="870" spans="1:25" x14ac:dyDescent="0.25">
      <c r="A870">
        <v>864</v>
      </c>
      <c r="B870">
        <f t="shared" si="286"/>
        <v>18</v>
      </c>
      <c r="C870">
        <f t="shared" si="287"/>
        <v>15</v>
      </c>
      <c r="D870" t="str">
        <f>IF(C870=1,#N/A,VLOOKUP(B870,Equi!$C$4:$BB$54,xy!C870))</f>
        <v/>
      </c>
      <c r="E870">
        <f t="shared" si="288"/>
        <v>3.0000010000000001</v>
      </c>
      <c r="F870">
        <f t="shared" si="288"/>
        <v>9.9999999999999995E-7</v>
      </c>
      <c r="G870" t="str">
        <f t="shared" si="289"/>
        <v/>
      </c>
      <c r="H870" t="e">
        <f t="shared" si="290"/>
        <v>#VALUE!</v>
      </c>
      <c r="I870" t="e">
        <f t="shared" si="291"/>
        <v>#VALUE!</v>
      </c>
      <c r="J870" t="e">
        <f t="shared" si="292"/>
        <v>#VALUE!</v>
      </c>
      <c r="K870">
        <f t="shared" si="293"/>
        <v>3.0000010000000001</v>
      </c>
      <c r="L870" t="e">
        <f t="shared" si="294"/>
        <v>#VALUE!</v>
      </c>
      <c r="M870" t="e">
        <f t="shared" si="295"/>
        <v>#VALUE!</v>
      </c>
      <c r="N870" t="e">
        <f t="shared" si="296"/>
        <v>#VALUE!</v>
      </c>
      <c r="O870" t="e">
        <f t="shared" si="297"/>
        <v>#VALUE!</v>
      </c>
      <c r="P870" t="e">
        <f t="shared" si="298"/>
        <v>#VALUE!</v>
      </c>
      <c r="Q870" t="e">
        <f t="shared" si="299"/>
        <v>#VALUE!</v>
      </c>
      <c r="R870" t="e">
        <f t="shared" si="300"/>
        <v>#VALUE!</v>
      </c>
      <c r="S870" t="e">
        <f t="shared" si="301"/>
        <v>#VALUE!</v>
      </c>
      <c r="T870" t="e">
        <f t="shared" si="302"/>
        <v>#VALUE!</v>
      </c>
      <c r="U870" t="e">
        <f t="shared" si="303"/>
        <v>#VALUE!</v>
      </c>
      <c r="V870" t="e">
        <f t="shared" si="304"/>
        <v>#VALUE!</v>
      </c>
      <c r="W870" t="e">
        <f t="shared" si="305"/>
        <v>#VALUE!</v>
      </c>
      <c r="X870" t="e">
        <f t="shared" si="306"/>
        <v>#VALUE!</v>
      </c>
      <c r="Y870" t="e">
        <f t="shared" si="307"/>
        <v>#N/A</v>
      </c>
    </row>
    <row r="871" spans="1:25" x14ac:dyDescent="0.25">
      <c r="A871">
        <v>865</v>
      </c>
      <c r="B871">
        <f t="shared" si="286"/>
        <v>18</v>
      </c>
      <c r="C871">
        <f t="shared" si="287"/>
        <v>16</v>
      </c>
      <c r="D871" t="str">
        <f>IF(C871=1,#N/A,VLOOKUP(B871,Equi!$C$4:$BB$54,xy!C871))</f>
        <v/>
      </c>
      <c r="E871">
        <f t="shared" si="288"/>
        <v>3.0000010000000001</v>
      </c>
      <c r="F871">
        <f t="shared" si="288"/>
        <v>1.0000009999999999</v>
      </c>
      <c r="G871" t="str">
        <f t="shared" si="289"/>
        <v/>
      </c>
      <c r="H871" t="e">
        <f t="shared" si="290"/>
        <v>#VALUE!</v>
      </c>
      <c r="I871" t="e">
        <f t="shared" si="291"/>
        <v>#VALUE!</v>
      </c>
      <c r="J871" t="e">
        <f t="shared" si="292"/>
        <v>#VALUE!</v>
      </c>
      <c r="K871">
        <f t="shared" si="293"/>
        <v>3.0000010000000001</v>
      </c>
      <c r="L871" t="e">
        <f t="shared" si="294"/>
        <v>#VALUE!</v>
      </c>
      <c r="M871" t="e">
        <f t="shared" si="295"/>
        <v>#VALUE!</v>
      </c>
      <c r="N871" t="e">
        <f t="shared" si="296"/>
        <v>#VALUE!</v>
      </c>
      <c r="O871" t="e">
        <f t="shared" si="297"/>
        <v>#VALUE!</v>
      </c>
      <c r="P871" t="e">
        <f t="shared" si="298"/>
        <v>#VALUE!</v>
      </c>
      <c r="Q871" t="e">
        <f t="shared" si="299"/>
        <v>#VALUE!</v>
      </c>
      <c r="R871" t="e">
        <f t="shared" si="300"/>
        <v>#VALUE!</v>
      </c>
      <c r="S871" t="e">
        <f t="shared" si="301"/>
        <v>#VALUE!</v>
      </c>
      <c r="T871" t="e">
        <f t="shared" si="302"/>
        <v>#VALUE!</v>
      </c>
      <c r="U871" t="e">
        <f t="shared" si="303"/>
        <v>#VALUE!</v>
      </c>
      <c r="V871" t="e">
        <f t="shared" si="304"/>
        <v>#VALUE!</v>
      </c>
      <c r="W871" t="e">
        <f t="shared" si="305"/>
        <v>#VALUE!</v>
      </c>
      <c r="X871" t="e">
        <f t="shared" si="306"/>
        <v>#VALUE!</v>
      </c>
      <c r="Y871" t="e">
        <f t="shared" si="307"/>
        <v>#N/A</v>
      </c>
    </row>
    <row r="872" spans="1:25" x14ac:dyDescent="0.25">
      <c r="A872">
        <v>866</v>
      </c>
      <c r="B872">
        <f t="shared" si="286"/>
        <v>18</v>
      </c>
      <c r="C872">
        <f t="shared" si="287"/>
        <v>17</v>
      </c>
      <c r="D872" t="str">
        <f>IF(C872=1,#N/A,VLOOKUP(B872,Equi!$C$4:$BB$54,xy!C872))</f>
        <v/>
      </c>
      <c r="E872">
        <f t="shared" si="288"/>
        <v>3.0000010000000001</v>
      </c>
      <c r="F872">
        <f t="shared" si="288"/>
        <v>2.0000010000000001</v>
      </c>
      <c r="G872" t="str">
        <f t="shared" si="289"/>
        <v/>
      </c>
      <c r="H872" t="e">
        <f t="shared" si="290"/>
        <v>#VALUE!</v>
      </c>
      <c r="I872" t="e">
        <f t="shared" si="291"/>
        <v>#VALUE!</v>
      </c>
      <c r="J872" t="e">
        <f t="shared" si="292"/>
        <v>#VALUE!</v>
      </c>
      <c r="K872">
        <f t="shared" si="293"/>
        <v>3.0000010000000001</v>
      </c>
      <c r="L872" t="e">
        <f t="shared" si="294"/>
        <v>#VALUE!</v>
      </c>
      <c r="M872" t="e">
        <f t="shared" si="295"/>
        <v>#VALUE!</v>
      </c>
      <c r="N872" t="e">
        <f t="shared" si="296"/>
        <v>#VALUE!</v>
      </c>
      <c r="O872" t="e">
        <f t="shared" si="297"/>
        <v>#VALUE!</v>
      </c>
      <c r="P872" t="e">
        <f t="shared" si="298"/>
        <v>#VALUE!</v>
      </c>
      <c r="Q872" t="e">
        <f t="shared" si="299"/>
        <v>#VALUE!</v>
      </c>
      <c r="R872" t="e">
        <f t="shared" si="300"/>
        <v>#VALUE!</v>
      </c>
      <c r="S872" t="e">
        <f t="shared" si="301"/>
        <v>#VALUE!</v>
      </c>
      <c r="T872" t="e">
        <f t="shared" si="302"/>
        <v>#VALUE!</v>
      </c>
      <c r="U872" t="e">
        <f t="shared" si="303"/>
        <v>#VALUE!</v>
      </c>
      <c r="V872" t="e">
        <f t="shared" si="304"/>
        <v>#VALUE!</v>
      </c>
      <c r="W872" t="e">
        <f t="shared" si="305"/>
        <v>#VALUE!</v>
      </c>
      <c r="X872" t="e">
        <f t="shared" si="306"/>
        <v>#VALUE!</v>
      </c>
      <c r="Y872" t="e">
        <f t="shared" si="307"/>
        <v>#N/A</v>
      </c>
    </row>
    <row r="873" spans="1:25" x14ac:dyDescent="0.25">
      <c r="A873">
        <v>867</v>
      </c>
      <c r="B873">
        <f t="shared" si="286"/>
        <v>18</v>
      </c>
      <c r="C873">
        <f t="shared" si="287"/>
        <v>18</v>
      </c>
      <c r="D873" t="str">
        <f>IF(C873=1,#N/A,VLOOKUP(B873,Equi!$C$4:$BB$54,xy!C873))</f>
        <v/>
      </c>
      <c r="E873">
        <f t="shared" si="288"/>
        <v>3.0000010000000001</v>
      </c>
      <c r="F873">
        <f t="shared" si="288"/>
        <v>3.0000010000000001</v>
      </c>
      <c r="G873" t="str">
        <f t="shared" si="289"/>
        <v/>
      </c>
      <c r="H873" t="e">
        <f t="shared" si="290"/>
        <v>#VALUE!</v>
      </c>
      <c r="I873" t="e">
        <f t="shared" si="291"/>
        <v>#VALUE!</v>
      </c>
      <c r="J873" t="e">
        <f t="shared" si="292"/>
        <v>#VALUE!</v>
      </c>
      <c r="K873">
        <f t="shared" si="293"/>
        <v>3.0000010000000001</v>
      </c>
      <c r="L873" t="e">
        <f t="shared" si="294"/>
        <v>#VALUE!</v>
      </c>
      <c r="M873" t="e">
        <f t="shared" si="295"/>
        <v>#VALUE!</v>
      </c>
      <c r="N873" t="e">
        <f t="shared" si="296"/>
        <v>#VALUE!</v>
      </c>
      <c r="O873" t="e">
        <f t="shared" si="297"/>
        <v>#VALUE!</v>
      </c>
      <c r="P873" t="e">
        <f t="shared" si="298"/>
        <v>#VALUE!</v>
      </c>
      <c r="Q873" t="e">
        <f t="shared" si="299"/>
        <v>#VALUE!</v>
      </c>
      <c r="R873" t="e">
        <f t="shared" si="300"/>
        <v>#VALUE!</v>
      </c>
      <c r="S873" t="e">
        <f t="shared" si="301"/>
        <v>#VALUE!</v>
      </c>
      <c r="T873" t="e">
        <f t="shared" si="302"/>
        <v>#VALUE!</v>
      </c>
      <c r="U873" t="e">
        <f t="shared" si="303"/>
        <v>#VALUE!</v>
      </c>
      <c r="V873" t="e">
        <f t="shared" si="304"/>
        <v>#VALUE!</v>
      </c>
      <c r="W873" t="e">
        <f t="shared" si="305"/>
        <v>#VALUE!</v>
      </c>
      <c r="X873" t="e">
        <f t="shared" si="306"/>
        <v>#VALUE!</v>
      </c>
      <c r="Y873" t="e">
        <f t="shared" si="307"/>
        <v>#N/A</v>
      </c>
    </row>
    <row r="874" spans="1:25" x14ac:dyDescent="0.25">
      <c r="A874">
        <v>868</v>
      </c>
      <c r="B874">
        <f t="shared" si="286"/>
        <v>18</v>
      </c>
      <c r="C874">
        <f t="shared" si="287"/>
        <v>19</v>
      </c>
      <c r="D874" t="str">
        <f>IF(C874=1,#N/A,VLOOKUP(B874,Equi!$C$4:$BB$54,xy!C874))</f>
        <v/>
      </c>
      <c r="E874">
        <f t="shared" si="288"/>
        <v>3.0000010000000001</v>
      </c>
      <c r="F874">
        <f t="shared" si="288"/>
        <v>4.0000010000000001</v>
      </c>
      <c r="G874" t="str">
        <f t="shared" si="289"/>
        <v/>
      </c>
      <c r="H874" t="e">
        <f t="shared" si="290"/>
        <v>#VALUE!</v>
      </c>
      <c r="I874" t="e">
        <f t="shared" si="291"/>
        <v>#VALUE!</v>
      </c>
      <c r="J874" t="e">
        <f t="shared" si="292"/>
        <v>#VALUE!</v>
      </c>
      <c r="K874">
        <f t="shared" si="293"/>
        <v>3.0000010000000001</v>
      </c>
      <c r="L874" t="e">
        <f t="shared" si="294"/>
        <v>#VALUE!</v>
      </c>
      <c r="M874" t="e">
        <f t="shared" si="295"/>
        <v>#VALUE!</v>
      </c>
      <c r="N874" t="e">
        <f t="shared" si="296"/>
        <v>#VALUE!</v>
      </c>
      <c r="O874" t="e">
        <f t="shared" si="297"/>
        <v>#VALUE!</v>
      </c>
      <c r="P874" t="e">
        <f t="shared" si="298"/>
        <v>#VALUE!</v>
      </c>
      <c r="Q874" t="e">
        <f t="shared" si="299"/>
        <v>#VALUE!</v>
      </c>
      <c r="R874" t="e">
        <f t="shared" si="300"/>
        <v>#VALUE!</v>
      </c>
      <c r="S874" t="e">
        <f t="shared" si="301"/>
        <v>#VALUE!</v>
      </c>
      <c r="T874" t="e">
        <f t="shared" si="302"/>
        <v>#VALUE!</v>
      </c>
      <c r="U874" t="e">
        <f t="shared" si="303"/>
        <v>#VALUE!</v>
      </c>
      <c r="V874" t="e">
        <f t="shared" si="304"/>
        <v>#VALUE!</v>
      </c>
      <c r="W874" t="e">
        <f t="shared" si="305"/>
        <v>#VALUE!</v>
      </c>
      <c r="X874" t="e">
        <f t="shared" si="306"/>
        <v>#VALUE!</v>
      </c>
      <c r="Y874" t="e">
        <f t="shared" si="307"/>
        <v>#N/A</v>
      </c>
    </row>
    <row r="875" spans="1:25" x14ac:dyDescent="0.25">
      <c r="A875">
        <v>869</v>
      </c>
      <c r="B875">
        <f t="shared" si="286"/>
        <v>18</v>
      </c>
      <c r="C875">
        <f t="shared" si="287"/>
        <v>20</v>
      </c>
      <c r="D875" t="str">
        <f>IF(C875=1,#N/A,VLOOKUP(B875,Equi!$C$4:$BB$54,xy!C875))</f>
        <v/>
      </c>
      <c r="E875">
        <f t="shared" si="288"/>
        <v>3.0000010000000001</v>
      </c>
      <c r="F875">
        <f t="shared" si="288"/>
        <v>5.0000010000000001</v>
      </c>
      <c r="G875" t="str">
        <f t="shared" si="289"/>
        <v/>
      </c>
      <c r="H875" t="e">
        <f t="shared" si="290"/>
        <v>#VALUE!</v>
      </c>
      <c r="I875" t="e">
        <f t="shared" si="291"/>
        <v>#VALUE!</v>
      </c>
      <c r="J875" t="e">
        <f t="shared" si="292"/>
        <v>#VALUE!</v>
      </c>
      <c r="K875">
        <f t="shared" si="293"/>
        <v>3.0000010000000001</v>
      </c>
      <c r="L875" t="e">
        <f t="shared" si="294"/>
        <v>#VALUE!</v>
      </c>
      <c r="M875" t="e">
        <f t="shared" si="295"/>
        <v>#VALUE!</v>
      </c>
      <c r="N875" t="e">
        <f t="shared" si="296"/>
        <v>#VALUE!</v>
      </c>
      <c r="O875" t="e">
        <f t="shared" si="297"/>
        <v>#VALUE!</v>
      </c>
      <c r="P875" t="e">
        <f t="shared" si="298"/>
        <v>#VALUE!</v>
      </c>
      <c r="Q875" t="e">
        <f t="shared" si="299"/>
        <v>#VALUE!</v>
      </c>
      <c r="R875" t="e">
        <f t="shared" si="300"/>
        <v>#VALUE!</v>
      </c>
      <c r="S875" t="e">
        <f t="shared" si="301"/>
        <v>#VALUE!</v>
      </c>
      <c r="T875" t="e">
        <f t="shared" si="302"/>
        <v>#VALUE!</v>
      </c>
      <c r="U875" t="e">
        <f t="shared" si="303"/>
        <v>#VALUE!</v>
      </c>
      <c r="V875" t="e">
        <f t="shared" si="304"/>
        <v>#VALUE!</v>
      </c>
      <c r="W875" t="e">
        <f t="shared" si="305"/>
        <v>#VALUE!</v>
      </c>
      <c r="X875" t="e">
        <f t="shared" si="306"/>
        <v>#VALUE!</v>
      </c>
      <c r="Y875" t="e">
        <f t="shared" si="307"/>
        <v>#N/A</v>
      </c>
    </row>
    <row r="876" spans="1:25" x14ac:dyDescent="0.25">
      <c r="A876">
        <v>870</v>
      </c>
      <c r="B876">
        <f t="shared" si="286"/>
        <v>18</v>
      </c>
      <c r="C876">
        <f t="shared" si="287"/>
        <v>21</v>
      </c>
      <c r="D876" t="str">
        <f>IF(C876=1,#N/A,VLOOKUP(B876,Equi!$C$4:$BB$54,xy!C876))</f>
        <v/>
      </c>
      <c r="E876">
        <f t="shared" si="288"/>
        <v>3.0000010000000001</v>
      </c>
      <c r="F876">
        <f t="shared" si="288"/>
        <v>6.0000010000000001</v>
      </c>
      <c r="G876" t="str">
        <f t="shared" si="289"/>
        <v/>
      </c>
      <c r="H876" t="e">
        <f t="shared" si="290"/>
        <v>#VALUE!</v>
      </c>
      <c r="I876" t="e">
        <f t="shared" si="291"/>
        <v>#VALUE!</v>
      </c>
      <c r="J876" t="e">
        <f t="shared" si="292"/>
        <v>#VALUE!</v>
      </c>
      <c r="K876">
        <f t="shared" si="293"/>
        <v>3.0000010000000001</v>
      </c>
      <c r="L876" t="e">
        <f t="shared" si="294"/>
        <v>#VALUE!</v>
      </c>
      <c r="M876" t="e">
        <f t="shared" si="295"/>
        <v>#VALUE!</v>
      </c>
      <c r="N876" t="e">
        <f t="shared" si="296"/>
        <v>#VALUE!</v>
      </c>
      <c r="O876" t="e">
        <f t="shared" si="297"/>
        <v>#VALUE!</v>
      </c>
      <c r="P876" t="e">
        <f t="shared" si="298"/>
        <v>#VALUE!</v>
      </c>
      <c r="Q876" t="e">
        <f t="shared" si="299"/>
        <v>#VALUE!</v>
      </c>
      <c r="R876" t="e">
        <f t="shared" si="300"/>
        <v>#VALUE!</v>
      </c>
      <c r="S876" t="e">
        <f t="shared" si="301"/>
        <v>#VALUE!</v>
      </c>
      <c r="T876" t="e">
        <f t="shared" si="302"/>
        <v>#VALUE!</v>
      </c>
      <c r="U876" t="e">
        <f t="shared" si="303"/>
        <v>#VALUE!</v>
      </c>
      <c r="V876" t="e">
        <f t="shared" si="304"/>
        <v>#VALUE!</v>
      </c>
      <c r="W876" t="e">
        <f t="shared" si="305"/>
        <v>#VALUE!</v>
      </c>
      <c r="X876" t="e">
        <f t="shared" si="306"/>
        <v>#VALUE!</v>
      </c>
      <c r="Y876" t="e">
        <f t="shared" si="307"/>
        <v>#N/A</v>
      </c>
    </row>
    <row r="877" spans="1:25" x14ac:dyDescent="0.25">
      <c r="A877">
        <v>871</v>
      </c>
      <c r="B877">
        <f t="shared" si="286"/>
        <v>18</v>
      </c>
      <c r="C877">
        <f t="shared" si="287"/>
        <v>22</v>
      </c>
      <c r="D877" t="str">
        <f>IF(C877=1,#N/A,VLOOKUP(B877,Equi!$C$4:$BB$54,xy!C877))</f>
        <v/>
      </c>
      <c r="E877">
        <f t="shared" si="288"/>
        <v>3.0000010000000001</v>
      </c>
      <c r="F877">
        <f t="shared" si="288"/>
        <v>7.0000010000000001</v>
      </c>
      <c r="G877" t="str">
        <f t="shared" si="289"/>
        <v/>
      </c>
      <c r="H877" t="e">
        <f t="shared" si="290"/>
        <v>#VALUE!</v>
      </c>
      <c r="I877" t="e">
        <f t="shared" si="291"/>
        <v>#VALUE!</v>
      </c>
      <c r="J877" t="e">
        <f t="shared" si="292"/>
        <v>#VALUE!</v>
      </c>
      <c r="K877">
        <f t="shared" si="293"/>
        <v>3.0000010000000001</v>
      </c>
      <c r="L877" t="e">
        <f t="shared" si="294"/>
        <v>#VALUE!</v>
      </c>
      <c r="M877" t="e">
        <f t="shared" si="295"/>
        <v>#VALUE!</v>
      </c>
      <c r="N877" t="e">
        <f t="shared" si="296"/>
        <v>#VALUE!</v>
      </c>
      <c r="O877" t="e">
        <f t="shared" si="297"/>
        <v>#VALUE!</v>
      </c>
      <c r="P877" t="e">
        <f t="shared" si="298"/>
        <v>#VALUE!</v>
      </c>
      <c r="Q877" t="e">
        <f t="shared" si="299"/>
        <v>#VALUE!</v>
      </c>
      <c r="R877" t="e">
        <f t="shared" si="300"/>
        <v>#VALUE!</v>
      </c>
      <c r="S877" t="e">
        <f t="shared" si="301"/>
        <v>#VALUE!</v>
      </c>
      <c r="T877" t="e">
        <f t="shared" si="302"/>
        <v>#VALUE!</v>
      </c>
      <c r="U877" t="e">
        <f t="shared" si="303"/>
        <v>#VALUE!</v>
      </c>
      <c r="V877" t="e">
        <f t="shared" si="304"/>
        <v>#VALUE!</v>
      </c>
      <c r="W877" t="e">
        <f t="shared" si="305"/>
        <v>#VALUE!</v>
      </c>
      <c r="X877" t="e">
        <f t="shared" si="306"/>
        <v>#VALUE!</v>
      </c>
      <c r="Y877" t="e">
        <f t="shared" si="307"/>
        <v>#N/A</v>
      </c>
    </row>
    <row r="878" spans="1:25" x14ac:dyDescent="0.25">
      <c r="A878">
        <v>872</v>
      </c>
      <c r="B878">
        <f t="shared" si="286"/>
        <v>18</v>
      </c>
      <c r="C878">
        <f t="shared" si="287"/>
        <v>23</v>
      </c>
      <c r="D878" t="str">
        <f>IF(C878=1,#N/A,VLOOKUP(B878,Equi!$C$4:$BB$54,xy!C878))</f>
        <v/>
      </c>
      <c r="E878">
        <f t="shared" si="288"/>
        <v>3.0000010000000001</v>
      </c>
      <c r="F878">
        <f t="shared" si="288"/>
        <v>8.0000009999999993</v>
      </c>
      <c r="G878" t="str">
        <f t="shared" si="289"/>
        <v/>
      </c>
      <c r="H878" t="e">
        <f t="shared" si="290"/>
        <v>#VALUE!</v>
      </c>
      <c r="I878" t="e">
        <f t="shared" si="291"/>
        <v>#VALUE!</v>
      </c>
      <c r="J878" t="e">
        <f t="shared" si="292"/>
        <v>#VALUE!</v>
      </c>
      <c r="K878">
        <f t="shared" si="293"/>
        <v>3.0000010000000001</v>
      </c>
      <c r="L878" t="e">
        <f t="shared" si="294"/>
        <v>#VALUE!</v>
      </c>
      <c r="M878" t="e">
        <f t="shared" si="295"/>
        <v>#VALUE!</v>
      </c>
      <c r="N878" t="e">
        <f t="shared" si="296"/>
        <v>#VALUE!</v>
      </c>
      <c r="O878" t="e">
        <f t="shared" si="297"/>
        <v>#VALUE!</v>
      </c>
      <c r="P878" t="e">
        <f t="shared" si="298"/>
        <v>#VALUE!</v>
      </c>
      <c r="Q878" t="e">
        <f t="shared" si="299"/>
        <v>#VALUE!</v>
      </c>
      <c r="R878" t="e">
        <f t="shared" si="300"/>
        <v>#VALUE!</v>
      </c>
      <c r="S878" t="e">
        <f t="shared" si="301"/>
        <v>#VALUE!</v>
      </c>
      <c r="T878" t="e">
        <f t="shared" si="302"/>
        <v>#VALUE!</v>
      </c>
      <c r="U878" t="e">
        <f t="shared" si="303"/>
        <v>#VALUE!</v>
      </c>
      <c r="V878" t="e">
        <f t="shared" si="304"/>
        <v>#VALUE!</v>
      </c>
      <c r="W878" t="e">
        <f t="shared" si="305"/>
        <v>#VALUE!</v>
      </c>
      <c r="X878" t="e">
        <f t="shared" si="306"/>
        <v>#VALUE!</v>
      </c>
      <c r="Y878" t="e">
        <f t="shared" si="307"/>
        <v>#N/A</v>
      </c>
    </row>
    <row r="879" spans="1:25" x14ac:dyDescent="0.25">
      <c r="A879">
        <v>873</v>
      </c>
      <c r="B879">
        <f t="shared" si="286"/>
        <v>18</v>
      </c>
      <c r="C879">
        <f t="shared" si="287"/>
        <v>24</v>
      </c>
      <c r="D879" t="str">
        <f>IF(C879=1,#N/A,VLOOKUP(B879,Equi!$C$4:$BB$54,xy!C879))</f>
        <v/>
      </c>
      <c r="E879">
        <f t="shared" si="288"/>
        <v>3.0000010000000001</v>
      </c>
      <c r="F879">
        <f t="shared" si="288"/>
        <v>9.0000009999999993</v>
      </c>
      <c r="G879" t="str">
        <f t="shared" si="289"/>
        <v/>
      </c>
      <c r="H879" t="e">
        <f t="shared" si="290"/>
        <v>#VALUE!</v>
      </c>
      <c r="I879" t="e">
        <f t="shared" si="291"/>
        <v>#VALUE!</v>
      </c>
      <c r="J879" t="e">
        <f t="shared" si="292"/>
        <v>#VALUE!</v>
      </c>
      <c r="K879">
        <f t="shared" si="293"/>
        <v>3.0000010000000001</v>
      </c>
      <c r="L879" t="e">
        <f t="shared" si="294"/>
        <v>#VALUE!</v>
      </c>
      <c r="M879" t="e">
        <f t="shared" si="295"/>
        <v>#VALUE!</v>
      </c>
      <c r="N879" t="e">
        <f t="shared" si="296"/>
        <v>#VALUE!</v>
      </c>
      <c r="O879" t="e">
        <f t="shared" si="297"/>
        <v>#VALUE!</v>
      </c>
      <c r="P879" t="e">
        <f t="shared" si="298"/>
        <v>#VALUE!</v>
      </c>
      <c r="Q879" t="e">
        <f t="shared" si="299"/>
        <v>#VALUE!</v>
      </c>
      <c r="R879" t="e">
        <f t="shared" si="300"/>
        <v>#VALUE!</v>
      </c>
      <c r="S879" t="e">
        <f t="shared" si="301"/>
        <v>#VALUE!</v>
      </c>
      <c r="T879" t="e">
        <f t="shared" si="302"/>
        <v>#VALUE!</v>
      </c>
      <c r="U879" t="e">
        <f t="shared" si="303"/>
        <v>#VALUE!</v>
      </c>
      <c r="V879" t="e">
        <f t="shared" si="304"/>
        <v>#VALUE!</v>
      </c>
      <c r="W879" t="e">
        <f t="shared" si="305"/>
        <v>#VALUE!</v>
      </c>
      <c r="X879" t="e">
        <f t="shared" si="306"/>
        <v>#VALUE!</v>
      </c>
      <c r="Y879" t="e">
        <f t="shared" si="307"/>
        <v>#N/A</v>
      </c>
    </row>
    <row r="880" spans="1:25" x14ac:dyDescent="0.25">
      <c r="A880">
        <v>874</v>
      </c>
      <c r="B880">
        <f t="shared" si="286"/>
        <v>18</v>
      </c>
      <c r="C880">
        <f t="shared" si="287"/>
        <v>25</v>
      </c>
      <c r="D880" t="str">
        <f>IF(C880=1,#N/A,VLOOKUP(B880,Equi!$C$4:$BB$54,xy!C880))</f>
        <v/>
      </c>
      <c r="E880">
        <f t="shared" si="288"/>
        <v>3.0000010000000001</v>
      </c>
      <c r="F880">
        <f t="shared" si="288"/>
        <v>10.000000999999999</v>
      </c>
      <c r="G880" t="str">
        <f t="shared" si="289"/>
        <v/>
      </c>
      <c r="H880" t="e">
        <f t="shared" si="290"/>
        <v>#VALUE!</v>
      </c>
      <c r="I880" t="e">
        <f t="shared" si="291"/>
        <v>#VALUE!</v>
      </c>
      <c r="J880" t="e">
        <f t="shared" si="292"/>
        <v>#VALUE!</v>
      </c>
      <c r="K880">
        <f t="shared" si="293"/>
        <v>3.0000010000000001</v>
      </c>
      <c r="L880" t="e">
        <f t="shared" si="294"/>
        <v>#VALUE!</v>
      </c>
      <c r="M880" t="e">
        <f t="shared" si="295"/>
        <v>#VALUE!</v>
      </c>
      <c r="N880" t="e">
        <f t="shared" si="296"/>
        <v>#VALUE!</v>
      </c>
      <c r="O880" t="e">
        <f t="shared" si="297"/>
        <v>#VALUE!</v>
      </c>
      <c r="P880" t="e">
        <f t="shared" si="298"/>
        <v>#VALUE!</v>
      </c>
      <c r="Q880" t="e">
        <f t="shared" si="299"/>
        <v>#VALUE!</v>
      </c>
      <c r="R880" t="e">
        <f t="shared" si="300"/>
        <v>#VALUE!</v>
      </c>
      <c r="S880" t="e">
        <f t="shared" si="301"/>
        <v>#VALUE!</v>
      </c>
      <c r="T880" t="e">
        <f t="shared" si="302"/>
        <v>#VALUE!</v>
      </c>
      <c r="U880" t="e">
        <f t="shared" si="303"/>
        <v>#VALUE!</v>
      </c>
      <c r="V880" t="e">
        <f t="shared" si="304"/>
        <v>#VALUE!</v>
      </c>
      <c r="W880" t="e">
        <f t="shared" si="305"/>
        <v>#VALUE!</v>
      </c>
      <c r="X880" t="e">
        <f t="shared" si="306"/>
        <v>#VALUE!</v>
      </c>
      <c r="Y880" t="e">
        <f t="shared" si="307"/>
        <v>#N/A</v>
      </c>
    </row>
    <row r="881" spans="1:25" x14ac:dyDescent="0.25">
      <c r="A881">
        <v>875</v>
      </c>
      <c r="B881">
        <f t="shared" si="286"/>
        <v>18</v>
      </c>
      <c r="C881">
        <f t="shared" si="287"/>
        <v>26</v>
      </c>
      <c r="D881" t="str">
        <f>IF(C881=1,#N/A,VLOOKUP(B881,Equi!$C$4:$BB$54,xy!C881))</f>
        <v/>
      </c>
      <c r="E881">
        <f t="shared" si="288"/>
        <v>3.0000010000000001</v>
      </c>
      <c r="F881">
        <f t="shared" si="288"/>
        <v>11.000000999999999</v>
      </c>
      <c r="G881" t="str">
        <f t="shared" si="289"/>
        <v/>
      </c>
      <c r="H881" t="e">
        <f t="shared" si="290"/>
        <v>#VALUE!</v>
      </c>
      <c r="I881" t="e">
        <f t="shared" si="291"/>
        <v>#VALUE!</v>
      </c>
      <c r="J881" t="e">
        <f t="shared" si="292"/>
        <v>#VALUE!</v>
      </c>
      <c r="K881">
        <f t="shared" si="293"/>
        <v>3.0000010000000001</v>
      </c>
      <c r="L881" t="e">
        <f t="shared" si="294"/>
        <v>#VALUE!</v>
      </c>
      <c r="M881" t="e">
        <f t="shared" si="295"/>
        <v>#VALUE!</v>
      </c>
      <c r="N881" t="e">
        <f t="shared" si="296"/>
        <v>#VALUE!</v>
      </c>
      <c r="O881" t="e">
        <f t="shared" si="297"/>
        <v>#VALUE!</v>
      </c>
      <c r="P881" t="e">
        <f t="shared" si="298"/>
        <v>#VALUE!</v>
      </c>
      <c r="Q881" t="e">
        <f t="shared" si="299"/>
        <v>#VALUE!</v>
      </c>
      <c r="R881" t="e">
        <f t="shared" si="300"/>
        <v>#VALUE!</v>
      </c>
      <c r="S881" t="e">
        <f t="shared" si="301"/>
        <v>#VALUE!</v>
      </c>
      <c r="T881" t="e">
        <f t="shared" si="302"/>
        <v>#VALUE!</v>
      </c>
      <c r="U881" t="e">
        <f t="shared" si="303"/>
        <v>#VALUE!</v>
      </c>
      <c r="V881" t="e">
        <f t="shared" si="304"/>
        <v>#VALUE!</v>
      </c>
      <c r="W881" t="e">
        <f t="shared" si="305"/>
        <v>#VALUE!</v>
      </c>
      <c r="X881" t="e">
        <f t="shared" si="306"/>
        <v>#VALUE!</v>
      </c>
      <c r="Y881" t="e">
        <f t="shared" si="307"/>
        <v>#N/A</v>
      </c>
    </row>
    <row r="882" spans="1:25" x14ac:dyDescent="0.25">
      <c r="A882">
        <v>876</v>
      </c>
      <c r="B882">
        <f t="shared" si="286"/>
        <v>18</v>
      </c>
      <c r="C882">
        <f t="shared" si="287"/>
        <v>27</v>
      </c>
      <c r="D882" t="str">
        <f>IF(C882=1,#N/A,VLOOKUP(B882,Equi!$C$4:$BB$54,xy!C882))</f>
        <v/>
      </c>
      <c r="E882">
        <f t="shared" si="288"/>
        <v>3.0000010000000001</v>
      </c>
      <c r="F882">
        <f t="shared" si="288"/>
        <v>12.000000999999999</v>
      </c>
      <c r="G882" t="str">
        <f t="shared" si="289"/>
        <v/>
      </c>
      <c r="H882" t="e">
        <f t="shared" si="290"/>
        <v>#VALUE!</v>
      </c>
      <c r="I882" t="e">
        <f t="shared" si="291"/>
        <v>#VALUE!</v>
      </c>
      <c r="J882" t="e">
        <f t="shared" si="292"/>
        <v>#VALUE!</v>
      </c>
      <c r="K882">
        <f t="shared" si="293"/>
        <v>3.0000010000000001</v>
      </c>
      <c r="L882" t="e">
        <f t="shared" si="294"/>
        <v>#VALUE!</v>
      </c>
      <c r="M882" t="e">
        <f t="shared" si="295"/>
        <v>#VALUE!</v>
      </c>
      <c r="N882" t="e">
        <f t="shared" si="296"/>
        <v>#VALUE!</v>
      </c>
      <c r="O882" t="e">
        <f t="shared" si="297"/>
        <v>#VALUE!</v>
      </c>
      <c r="P882" t="e">
        <f t="shared" si="298"/>
        <v>#VALUE!</v>
      </c>
      <c r="Q882" t="e">
        <f t="shared" si="299"/>
        <v>#VALUE!</v>
      </c>
      <c r="R882" t="e">
        <f t="shared" si="300"/>
        <v>#VALUE!</v>
      </c>
      <c r="S882" t="e">
        <f t="shared" si="301"/>
        <v>#VALUE!</v>
      </c>
      <c r="T882" t="e">
        <f t="shared" si="302"/>
        <v>#VALUE!</v>
      </c>
      <c r="U882" t="e">
        <f t="shared" si="303"/>
        <v>#VALUE!</v>
      </c>
      <c r="V882" t="e">
        <f t="shared" si="304"/>
        <v>#VALUE!</v>
      </c>
      <c r="W882" t="e">
        <f t="shared" si="305"/>
        <v>#VALUE!</v>
      </c>
      <c r="X882" t="e">
        <f t="shared" si="306"/>
        <v>#VALUE!</v>
      </c>
      <c r="Y882" t="e">
        <f t="shared" si="307"/>
        <v>#N/A</v>
      </c>
    </row>
    <row r="883" spans="1:25" x14ac:dyDescent="0.25">
      <c r="A883">
        <v>877</v>
      </c>
      <c r="B883">
        <f t="shared" si="286"/>
        <v>18</v>
      </c>
      <c r="C883">
        <f t="shared" si="287"/>
        <v>28</v>
      </c>
      <c r="D883" t="str">
        <f>IF(C883=1,#N/A,VLOOKUP(B883,Equi!$C$4:$BB$54,xy!C883))</f>
        <v/>
      </c>
      <c r="E883">
        <f t="shared" si="288"/>
        <v>3.0000010000000001</v>
      </c>
      <c r="F883">
        <f t="shared" si="288"/>
        <v>13.000000999999999</v>
      </c>
      <c r="G883" t="str">
        <f t="shared" si="289"/>
        <v/>
      </c>
      <c r="H883" t="e">
        <f t="shared" si="290"/>
        <v>#VALUE!</v>
      </c>
      <c r="I883" t="e">
        <f t="shared" si="291"/>
        <v>#VALUE!</v>
      </c>
      <c r="J883" t="e">
        <f t="shared" si="292"/>
        <v>#VALUE!</v>
      </c>
      <c r="K883">
        <f t="shared" si="293"/>
        <v>3.0000010000000001</v>
      </c>
      <c r="L883" t="e">
        <f t="shared" si="294"/>
        <v>#VALUE!</v>
      </c>
      <c r="M883" t="e">
        <f t="shared" si="295"/>
        <v>#VALUE!</v>
      </c>
      <c r="N883" t="e">
        <f t="shared" si="296"/>
        <v>#VALUE!</v>
      </c>
      <c r="O883" t="e">
        <f t="shared" si="297"/>
        <v>#VALUE!</v>
      </c>
      <c r="P883" t="e">
        <f t="shared" si="298"/>
        <v>#VALUE!</v>
      </c>
      <c r="Q883" t="e">
        <f t="shared" si="299"/>
        <v>#VALUE!</v>
      </c>
      <c r="R883" t="e">
        <f t="shared" si="300"/>
        <v>#VALUE!</v>
      </c>
      <c r="S883" t="e">
        <f t="shared" si="301"/>
        <v>#VALUE!</v>
      </c>
      <c r="T883" t="e">
        <f t="shared" si="302"/>
        <v>#VALUE!</v>
      </c>
      <c r="U883" t="e">
        <f t="shared" si="303"/>
        <v>#VALUE!</v>
      </c>
      <c r="V883" t="e">
        <f t="shared" si="304"/>
        <v>#VALUE!</v>
      </c>
      <c r="W883" t="e">
        <f t="shared" si="305"/>
        <v>#VALUE!</v>
      </c>
      <c r="X883" t="e">
        <f t="shared" si="306"/>
        <v>#VALUE!</v>
      </c>
      <c r="Y883" t="e">
        <f t="shared" si="307"/>
        <v>#N/A</v>
      </c>
    </row>
    <row r="884" spans="1:25" x14ac:dyDescent="0.25">
      <c r="A884">
        <v>878</v>
      </c>
      <c r="B884">
        <f t="shared" si="286"/>
        <v>18</v>
      </c>
      <c r="C884">
        <f t="shared" si="287"/>
        <v>29</v>
      </c>
      <c r="D884" t="str">
        <f>IF(C884=1,#N/A,VLOOKUP(B884,Equi!$C$4:$BB$54,xy!C884))</f>
        <v/>
      </c>
      <c r="E884">
        <f t="shared" si="288"/>
        <v>3.0000010000000001</v>
      </c>
      <c r="F884">
        <f t="shared" si="288"/>
        <v>14.000000999999999</v>
      </c>
      <c r="G884" t="str">
        <f t="shared" si="289"/>
        <v/>
      </c>
      <c r="H884" t="e">
        <f t="shared" si="290"/>
        <v>#VALUE!</v>
      </c>
      <c r="I884" t="e">
        <f t="shared" si="291"/>
        <v>#VALUE!</v>
      </c>
      <c r="J884" t="e">
        <f t="shared" si="292"/>
        <v>#VALUE!</v>
      </c>
      <c r="K884">
        <f t="shared" si="293"/>
        <v>3.0000010000000001</v>
      </c>
      <c r="L884" t="e">
        <f t="shared" si="294"/>
        <v>#VALUE!</v>
      </c>
      <c r="M884" t="e">
        <f t="shared" si="295"/>
        <v>#VALUE!</v>
      </c>
      <c r="N884" t="e">
        <f t="shared" si="296"/>
        <v>#VALUE!</v>
      </c>
      <c r="O884" t="e">
        <f t="shared" si="297"/>
        <v>#VALUE!</v>
      </c>
      <c r="P884" t="e">
        <f t="shared" si="298"/>
        <v>#VALUE!</v>
      </c>
      <c r="Q884" t="e">
        <f t="shared" si="299"/>
        <v>#VALUE!</v>
      </c>
      <c r="R884" t="e">
        <f t="shared" si="300"/>
        <v>#VALUE!</v>
      </c>
      <c r="S884" t="e">
        <f t="shared" si="301"/>
        <v>#VALUE!</v>
      </c>
      <c r="T884" t="e">
        <f t="shared" si="302"/>
        <v>#VALUE!</v>
      </c>
      <c r="U884" t="e">
        <f t="shared" si="303"/>
        <v>#VALUE!</v>
      </c>
      <c r="V884" t="e">
        <f t="shared" si="304"/>
        <v>#VALUE!</v>
      </c>
      <c r="W884" t="e">
        <f t="shared" si="305"/>
        <v>#VALUE!</v>
      </c>
      <c r="X884" t="e">
        <f t="shared" si="306"/>
        <v>#VALUE!</v>
      </c>
      <c r="Y884" t="e">
        <f t="shared" si="307"/>
        <v>#N/A</v>
      </c>
    </row>
    <row r="885" spans="1:25" x14ac:dyDescent="0.25">
      <c r="A885">
        <v>879</v>
      </c>
      <c r="B885">
        <f t="shared" si="286"/>
        <v>18</v>
      </c>
      <c r="C885">
        <f t="shared" si="287"/>
        <v>30</v>
      </c>
      <c r="D885" t="str">
        <f>IF(C885=1,#N/A,VLOOKUP(B885,Equi!$C$4:$BB$54,xy!C885))</f>
        <v/>
      </c>
      <c r="E885">
        <f t="shared" si="288"/>
        <v>3.0000010000000001</v>
      </c>
      <c r="F885">
        <f t="shared" si="288"/>
        <v>15.000000999999999</v>
      </c>
      <c r="G885" t="str">
        <f t="shared" si="289"/>
        <v/>
      </c>
      <c r="H885" t="e">
        <f t="shared" si="290"/>
        <v>#VALUE!</v>
      </c>
      <c r="I885" t="e">
        <f t="shared" si="291"/>
        <v>#VALUE!</v>
      </c>
      <c r="J885" t="e">
        <f t="shared" si="292"/>
        <v>#VALUE!</v>
      </c>
      <c r="K885">
        <f t="shared" si="293"/>
        <v>3.0000010000000001</v>
      </c>
      <c r="L885" t="e">
        <f t="shared" si="294"/>
        <v>#VALUE!</v>
      </c>
      <c r="M885" t="e">
        <f t="shared" si="295"/>
        <v>#VALUE!</v>
      </c>
      <c r="N885" t="e">
        <f t="shared" si="296"/>
        <v>#VALUE!</v>
      </c>
      <c r="O885" t="e">
        <f t="shared" si="297"/>
        <v>#VALUE!</v>
      </c>
      <c r="P885" t="e">
        <f t="shared" si="298"/>
        <v>#VALUE!</v>
      </c>
      <c r="Q885" t="e">
        <f t="shared" si="299"/>
        <v>#VALUE!</v>
      </c>
      <c r="R885" t="e">
        <f t="shared" si="300"/>
        <v>#VALUE!</v>
      </c>
      <c r="S885" t="e">
        <f t="shared" si="301"/>
        <v>#VALUE!</v>
      </c>
      <c r="T885" t="e">
        <f t="shared" si="302"/>
        <v>#VALUE!</v>
      </c>
      <c r="U885" t="e">
        <f t="shared" si="303"/>
        <v>#VALUE!</v>
      </c>
      <c r="V885" t="e">
        <f t="shared" si="304"/>
        <v>#VALUE!</v>
      </c>
      <c r="W885" t="e">
        <f t="shared" si="305"/>
        <v>#VALUE!</v>
      </c>
      <c r="X885" t="e">
        <f t="shared" si="306"/>
        <v>#VALUE!</v>
      </c>
      <c r="Y885" t="e">
        <f t="shared" si="307"/>
        <v>#N/A</v>
      </c>
    </row>
    <row r="886" spans="1:25" x14ac:dyDescent="0.25">
      <c r="A886">
        <v>880</v>
      </c>
      <c r="B886">
        <f t="shared" si="286"/>
        <v>18</v>
      </c>
      <c r="C886">
        <f t="shared" si="287"/>
        <v>31</v>
      </c>
      <c r="D886" t="str">
        <f>IF(C886=1,#N/A,VLOOKUP(B886,Equi!$C$4:$BB$54,xy!C886))</f>
        <v/>
      </c>
      <c r="E886">
        <f t="shared" si="288"/>
        <v>3.0000010000000001</v>
      </c>
      <c r="F886">
        <f t="shared" si="288"/>
        <v>16.000001000000001</v>
      </c>
      <c r="G886" t="str">
        <f t="shared" si="289"/>
        <v/>
      </c>
      <c r="H886" t="e">
        <f t="shared" si="290"/>
        <v>#VALUE!</v>
      </c>
      <c r="I886" t="e">
        <f t="shared" si="291"/>
        <v>#VALUE!</v>
      </c>
      <c r="J886" t="e">
        <f t="shared" si="292"/>
        <v>#VALUE!</v>
      </c>
      <c r="K886">
        <f t="shared" si="293"/>
        <v>3.0000010000000001</v>
      </c>
      <c r="L886" t="e">
        <f t="shared" si="294"/>
        <v>#VALUE!</v>
      </c>
      <c r="M886" t="e">
        <f t="shared" si="295"/>
        <v>#VALUE!</v>
      </c>
      <c r="N886" t="e">
        <f t="shared" si="296"/>
        <v>#VALUE!</v>
      </c>
      <c r="O886" t="e">
        <f t="shared" si="297"/>
        <v>#VALUE!</v>
      </c>
      <c r="P886" t="e">
        <f t="shared" si="298"/>
        <v>#VALUE!</v>
      </c>
      <c r="Q886" t="e">
        <f t="shared" si="299"/>
        <v>#VALUE!</v>
      </c>
      <c r="R886" t="e">
        <f t="shared" si="300"/>
        <v>#VALUE!</v>
      </c>
      <c r="S886" t="e">
        <f t="shared" si="301"/>
        <v>#VALUE!</v>
      </c>
      <c r="T886" t="e">
        <f t="shared" si="302"/>
        <v>#VALUE!</v>
      </c>
      <c r="U886" t="e">
        <f t="shared" si="303"/>
        <v>#VALUE!</v>
      </c>
      <c r="V886" t="e">
        <f t="shared" si="304"/>
        <v>#VALUE!</v>
      </c>
      <c r="W886" t="e">
        <f t="shared" si="305"/>
        <v>#VALUE!</v>
      </c>
      <c r="X886" t="e">
        <f t="shared" si="306"/>
        <v>#VALUE!</v>
      </c>
      <c r="Y886" t="e">
        <f t="shared" si="307"/>
        <v>#N/A</v>
      </c>
    </row>
    <row r="887" spans="1:25" x14ac:dyDescent="0.25">
      <c r="A887">
        <v>881</v>
      </c>
      <c r="B887">
        <f t="shared" si="286"/>
        <v>18</v>
      </c>
      <c r="C887">
        <f t="shared" si="287"/>
        <v>32</v>
      </c>
      <c r="D887" t="str">
        <f>IF(C887=1,#N/A,VLOOKUP(B887,Equi!$C$4:$BB$54,xy!C887))</f>
        <v/>
      </c>
      <c r="E887">
        <f t="shared" si="288"/>
        <v>3.0000010000000001</v>
      </c>
      <c r="F887">
        <f t="shared" si="288"/>
        <v>17.000001000000001</v>
      </c>
      <c r="G887" t="str">
        <f t="shared" si="289"/>
        <v/>
      </c>
      <c r="H887" t="e">
        <f t="shared" si="290"/>
        <v>#VALUE!</v>
      </c>
      <c r="I887" t="e">
        <f t="shared" si="291"/>
        <v>#VALUE!</v>
      </c>
      <c r="J887" t="e">
        <f t="shared" si="292"/>
        <v>#VALUE!</v>
      </c>
      <c r="K887">
        <f t="shared" si="293"/>
        <v>3.0000010000000001</v>
      </c>
      <c r="L887" t="e">
        <f t="shared" si="294"/>
        <v>#VALUE!</v>
      </c>
      <c r="M887" t="e">
        <f t="shared" si="295"/>
        <v>#VALUE!</v>
      </c>
      <c r="N887" t="e">
        <f t="shared" si="296"/>
        <v>#VALUE!</v>
      </c>
      <c r="O887" t="e">
        <f t="shared" si="297"/>
        <v>#VALUE!</v>
      </c>
      <c r="P887" t="e">
        <f t="shared" si="298"/>
        <v>#VALUE!</v>
      </c>
      <c r="Q887" t="e">
        <f t="shared" si="299"/>
        <v>#VALUE!</v>
      </c>
      <c r="R887" t="e">
        <f t="shared" si="300"/>
        <v>#VALUE!</v>
      </c>
      <c r="S887" t="e">
        <f t="shared" si="301"/>
        <v>#VALUE!</v>
      </c>
      <c r="T887" t="e">
        <f t="shared" si="302"/>
        <v>#VALUE!</v>
      </c>
      <c r="U887" t="e">
        <f t="shared" si="303"/>
        <v>#VALUE!</v>
      </c>
      <c r="V887" t="e">
        <f t="shared" si="304"/>
        <v>#VALUE!</v>
      </c>
      <c r="W887" t="e">
        <f t="shared" si="305"/>
        <v>#VALUE!</v>
      </c>
      <c r="X887" t="e">
        <f t="shared" si="306"/>
        <v>#VALUE!</v>
      </c>
      <c r="Y887" t="e">
        <f t="shared" si="307"/>
        <v>#N/A</v>
      </c>
    </row>
    <row r="888" spans="1:25" x14ac:dyDescent="0.25">
      <c r="A888">
        <v>882</v>
      </c>
      <c r="B888">
        <f t="shared" si="286"/>
        <v>18</v>
      </c>
      <c r="C888">
        <f t="shared" si="287"/>
        <v>33</v>
      </c>
      <c r="D888" t="str">
        <f>IF(C888=1,#N/A,VLOOKUP(B888,Equi!$C$4:$BB$54,xy!C888))</f>
        <v/>
      </c>
      <c r="E888">
        <f t="shared" si="288"/>
        <v>3.0000010000000001</v>
      </c>
      <c r="F888">
        <f t="shared" si="288"/>
        <v>18.000001000000001</v>
      </c>
      <c r="G888" t="str">
        <f t="shared" si="289"/>
        <v/>
      </c>
      <c r="H888" t="e">
        <f t="shared" si="290"/>
        <v>#VALUE!</v>
      </c>
      <c r="I888" t="e">
        <f t="shared" si="291"/>
        <v>#VALUE!</v>
      </c>
      <c r="J888" t="e">
        <f t="shared" si="292"/>
        <v>#VALUE!</v>
      </c>
      <c r="K888">
        <f t="shared" si="293"/>
        <v>3.0000010000000001</v>
      </c>
      <c r="L888" t="e">
        <f t="shared" si="294"/>
        <v>#VALUE!</v>
      </c>
      <c r="M888" t="e">
        <f t="shared" si="295"/>
        <v>#VALUE!</v>
      </c>
      <c r="N888" t="e">
        <f t="shared" si="296"/>
        <v>#VALUE!</v>
      </c>
      <c r="O888" t="e">
        <f t="shared" si="297"/>
        <v>#VALUE!</v>
      </c>
      <c r="P888" t="e">
        <f t="shared" si="298"/>
        <v>#VALUE!</v>
      </c>
      <c r="Q888" t="e">
        <f t="shared" si="299"/>
        <v>#VALUE!</v>
      </c>
      <c r="R888" t="e">
        <f t="shared" si="300"/>
        <v>#VALUE!</v>
      </c>
      <c r="S888" t="e">
        <f t="shared" si="301"/>
        <v>#VALUE!</v>
      </c>
      <c r="T888" t="e">
        <f t="shared" si="302"/>
        <v>#VALUE!</v>
      </c>
      <c r="U888" t="e">
        <f t="shared" si="303"/>
        <v>#VALUE!</v>
      </c>
      <c r="V888" t="e">
        <f t="shared" si="304"/>
        <v>#VALUE!</v>
      </c>
      <c r="W888" t="e">
        <f t="shared" si="305"/>
        <v>#VALUE!</v>
      </c>
      <c r="X888" t="e">
        <f t="shared" si="306"/>
        <v>#VALUE!</v>
      </c>
      <c r="Y888" t="e">
        <f t="shared" si="307"/>
        <v>#N/A</v>
      </c>
    </row>
    <row r="889" spans="1:25" x14ac:dyDescent="0.25">
      <c r="A889">
        <v>883</v>
      </c>
      <c r="B889">
        <f t="shared" si="286"/>
        <v>18</v>
      </c>
      <c r="C889">
        <f t="shared" si="287"/>
        <v>34</v>
      </c>
      <c r="D889">
        <f>IF(C889=1,#N/A,VLOOKUP(B889,Equi!$C$4:$BB$54,xy!C889))</f>
        <v>-10.555298262117393</v>
      </c>
      <c r="E889">
        <f t="shared" si="288"/>
        <v>3.0000010000000001</v>
      </c>
      <c r="F889">
        <f t="shared" si="288"/>
        <v>19.000001000000001</v>
      </c>
      <c r="G889">
        <f t="shared" si="289"/>
        <v>-10.555298262117393</v>
      </c>
      <c r="H889">
        <f t="shared" si="290"/>
        <v>-0.50708813404093656</v>
      </c>
      <c r="I889">
        <f t="shared" si="291"/>
        <v>-0.50708813404093656</v>
      </c>
      <c r="J889">
        <f t="shared" si="292"/>
        <v>21.735095109114649</v>
      </c>
      <c r="K889">
        <f t="shared" si="293"/>
        <v>3.0000010000000001</v>
      </c>
      <c r="L889">
        <f t="shared" si="294"/>
        <v>7.7700302458701023</v>
      </c>
      <c r="M889">
        <f t="shared" si="295"/>
        <v>-20.298792805990296</v>
      </c>
      <c r="N889">
        <f t="shared" si="296"/>
        <v>-1.4240664012787967</v>
      </c>
      <c r="O889">
        <f t="shared" si="297"/>
        <v>-1.4240664012787967</v>
      </c>
      <c r="P889">
        <f t="shared" si="298"/>
        <v>20.519283500661626</v>
      </c>
      <c r="Q889">
        <f t="shared" si="299"/>
        <v>-0.92830973069746847</v>
      </c>
      <c r="R889">
        <f t="shared" si="300"/>
        <v>7.7700302458701023</v>
      </c>
      <c r="S889">
        <f t="shared" si="301"/>
        <v>-8.3986191891764719</v>
      </c>
      <c r="T889">
        <f t="shared" si="302"/>
        <v>-0.11890948985228222</v>
      </c>
      <c r="U889">
        <f t="shared" si="303"/>
        <v>-0.11890948985228222</v>
      </c>
      <c r="V889">
        <f t="shared" si="304"/>
        <v>7.8252877888192591</v>
      </c>
      <c r="W889">
        <f t="shared" si="305"/>
        <v>7.2131556120884861</v>
      </c>
      <c r="X889">
        <f t="shared" si="306"/>
        <v>10.427247342140829</v>
      </c>
      <c r="Y889">
        <f t="shared" si="307"/>
        <v>-8.3986191891764719</v>
      </c>
    </row>
    <row r="890" spans="1:25" x14ac:dyDescent="0.25">
      <c r="A890">
        <v>884</v>
      </c>
      <c r="B890">
        <f t="shared" si="286"/>
        <v>18</v>
      </c>
      <c r="C890">
        <f t="shared" si="287"/>
        <v>35</v>
      </c>
      <c r="D890">
        <f>IF(C890=1,#N/A,VLOOKUP(B890,Equi!$C$4:$BB$54,xy!C890))</f>
        <v>-10.356432988870282</v>
      </c>
      <c r="E890">
        <f t="shared" si="288"/>
        <v>3.0000010000000001</v>
      </c>
      <c r="F890">
        <f t="shared" si="288"/>
        <v>20.000001000000001</v>
      </c>
      <c r="G890">
        <f t="shared" si="289"/>
        <v>-10.356432988870282</v>
      </c>
      <c r="H890">
        <f t="shared" si="290"/>
        <v>-0.47780304640394022</v>
      </c>
      <c r="I890">
        <f t="shared" si="291"/>
        <v>-0.47780304640394022</v>
      </c>
      <c r="J890">
        <f t="shared" si="292"/>
        <v>22.522338782927534</v>
      </c>
      <c r="K890">
        <f t="shared" si="293"/>
        <v>3.0000010000000001</v>
      </c>
      <c r="L890">
        <f t="shared" si="294"/>
        <v>8.6639028226292574</v>
      </c>
      <c r="M890">
        <f t="shared" si="295"/>
        <v>-20.789240778176545</v>
      </c>
      <c r="N890">
        <f t="shared" si="296"/>
        <v>-1.4274802078897826</v>
      </c>
      <c r="O890">
        <f t="shared" si="297"/>
        <v>-1.4274802078897826</v>
      </c>
      <c r="P890">
        <f t="shared" si="298"/>
        <v>21.004583741007568</v>
      </c>
      <c r="Q890">
        <f t="shared" si="299"/>
        <v>-1.0218916155547888</v>
      </c>
      <c r="R890">
        <f t="shared" si="300"/>
        <v>8.6639028226292574</v>
      </c>
      <c r="S890">
        <f t="shared" si="301"/>
        <v>-8.7837688384283155</v>
      </c>
      <c r="T890">
        <f t="shared" si="302"/>
        <v>-0.11740574971584307</v>
      </c>
      <c r="U890">
        <f t="shared" si="303"/>
        <v>-0.11740574971584307</v>
      </c>
      <c r="V890">
        <f t="shared" si="304"/>
        <v>8.7239598001082275</v>
      </c>
      <c r="W890">
        <f t="shared" si="305"/>
        <v>8.0466064178823036</v>
      </c>
      <c r="X890">
        <f t="shared" si="306"/>
        <v>10.696320426014649</v>
      </c>
      <c r="Y890">
        <f t="shared" si="307"/>
        <v>-8.7837688384283155</v>
      </c>
    </row>
    <row r="891" spans="1:25" x14ac:dyDescent="0.25">
      <c r="A891">
        <v>885</v>
      </c>
      <c r="B891">
        <f t="shared" si="286"/>
        <v>18</v>
      </c>
      <c r="C891">
        <f t="shared" si="287"/>
        <v>36</v>
      </c>
      <c r="D891" t="str">
        <f>IF(C891=1,#N/A,VLOOKUP(B891,Equi!$C$4:$BB$54,xy!C891))</f>
        <v/>
      </c>
      <c r="E891">
        <f t="shared" si="288"/>
        <v>3.0000010000000001</v>
      </c>
      <c r="F891">
        <f t="shared" si="288"/>
        <v>21.000001000000001</v>
      </c>
      <c r="G891" t="str">
        <f t="shared" si="289"/>
        <v/>
      </c>
      <c r="H891" t="e">
        <f t="shared" si="290"/>
        <v>#VALUE!</v>
      </c>
      <c r="I891" t="e">
        <f t="shared" si="291"/>
        <v>#VALUE!</v>
      </c>
      <c r="J891" t="e">
        <f t="shared" si="292"/>
        <v>#VALUE!</v>
      </c>
      <c r="K891">
        <f t="shared" si="293"/>
        <v>3.0000010000000001</v>
      </c>
      <c r="L891" t="e">
        <f t="shared" si="294"/>
        <v>#VALUE!</v>
      </c>
      <c r="M891" t="e">
        <f t="shared" si="295"/>
        <v>#VALUE!</v>
      </c>
      <c r="N891" t="e">
        <f t="shared" si="296"/>
        <v>#VALUE!</v>
      </c>
      <c r="O891" t="e">
        <f t="shared" si="297"/>
        <v>#VALUE!</v>
      </c>
      <c r="P891" t="e">
        <f t="shared" si="298"/>
        <v>#VALUE!</v>
      </c>
      <c r="Q891" t="e">
        <f t="shared" si="299"/>
        <v>#VALUE!</v>
      </c>
      <c r="R891" t="e">
        <f t="shared" si="300"/>
        <v>#VALUE!</v>
      </c>
      <c r="S891" t="e">
        <f t="shared" si="301"/>
        <v>#VALUE!</v>
      </c>
      <c r="T891" t="e">
        <f t="shared" si="302"/>
        <v>#VALUE!</v>
      </c>
      <c r="U891" t="e">
        <f t="shared" si="303"/>
        <v>#VALUE!</v>
      </c>
      <c r="V891" t="e">
        <f t="shared" si="304"/>
        <v>#VALUE!</v>
      </c>
      <c r="W891" t="e">
        <f t="shared" si="305"/>
        <v>#VALUE!</v>
      </c>
      <c r="X891" t="e">
        <f t="shared" si="306"/>
        <v>#VALUE!</v>
      </c>
      <c r="Y891" t="e">
        <f t="shared" si="307"/>
        <v>#N/A</v>
      </c>
    </row>
    <row r="892" spans="1:25" x14ac:dyDescent="0.25">
      <c r="A892">
        <v>886</v>
      </c>
      <c r="B892">
        <f t="shared" si="286"/>
        <v>18</v>
      </c>
      <c r="C892">
        <f t="shared" si="287"/>
        <v>37</v>
      </c>
      <c r="D892" t="str">
        <f>IF(C892=1,#N/A,VLOOKUP(B892,Equi!$C$4:$BB$54,xy!C892))</f>
        <v/>
      </c>
      <c r="E892">
        <f t="shared" si="288"/>
        <v>3.0000010000000001</v>
      </c>
      <c r="F892">
        <f t="shared" si="288"/>
        <v>22.000001000000001</v>
      </c>
      <c r="G892" t="str">
        <f t="shared" si="289"/>
        <v/>
      </c>
      <c r="H892" t="e">
        <f t="shared" si="290"/>
        <v>#VALUE!</v>
      </c>
      <c r="I892" t="e">
        <f t="shared" si="291"/>
        <v>#VALUE!</v>
      </c>
      <c r="J892" t="e">
        <f t="shared" si="292"/>
        <v>#VALUE!</v>
      </c>
      <c r="K892">
        <f t="shared" si="293"/>
        <v>3.0000010000000001</v>
      </c>
      <c r="L892" t="e">
        <f t="shared" si="294"/>
        <v>#VALUE!</v>
      </c>
      <c r="M892" t="e">
        <f t="shared" si="295"/>
        <v>#VALUE!</v>
      </c>
      <c r="N892" t="e">
        <f t="shared" si="296"/>
        <v>#VALUE!</v>
      </c>
      <c r="O892" t="e">
        <f t="shared" si="297"/>
        <v>#VALUE!</v>
      </c>
      <c r="P892" t="e">
        <f t="shared" si="298"/>
        <v>#VALUE!</v>
      </c>
      <c r="Q892" t="e">
        <f t="shared" si="299"/>
        <v>#VALUE!</v>
      </c>
      <c r="R892" t="e">
        <f t="shared" si="300"/>
        <v>#VALUE!</v>
      </c>
      <c r="S892" t="e">
        <f t="shared" si="301"/>
        <v>#VALUE!</v>
      </c>
      <c r="T892" t="e">
        <f t="shared" si="302"/>
        <v>#VALUE!</v>
      </c>
      <c r="U892" t="e">
        <f t="shared" si="303"/>
        <v>#VALUE!</v>
      </c>
      <c r="V892" t="e">
        <f t="shared" si="304"/>
        <v>#VALUE!</v>
      </c>
      <c r="W892" t="e">
        <f t="shared" si="305"/>
        <v>#VALUE!</v>
      </c>
      <c r="X892" t="e">
        <f t="shared" si="306"/>
        <v>#VALUE!</v>
      </c>
      <c r="Y892" t="e">
        <f t="shared" si="307"/>
        <v>#N/A</v>
      </c>
    </row>
    <row r="893" spans="1:25" x14ac:dyDescent="0.25">
      <c r="A893">
        <v>887</v>
      </c>
      <c r="B893">
        <f t="shared" si="286"/>
        <v>18</v>
      </c>
      <c r="C893">
        <f t="shared" si="287"/>
        <v>38</v>
      </c>
      <c r="D893" t="str">
        <f>IF(C893=1,#N/A,VLOOKUP(B893,Equi!$C$4:$BB$54,xy!C893))</f>
        <v/>
      </c>
      <c r="E893">
        <f t="shared" si="288"/>
        <v>3.0000010000000001</v>
      </c>
      <c r="F893">
        <f t="shared" si="288"/>
        <v>23.000001000000001</v>
      </c>
      <c r="G893" t="str">
        <f t="shared" si="289"/>
        <v/>
      </c>
      <c r="H893" t="e">
        <f t="shared" si="290"/>
        <v>#VALUE!</v>
      </c>
      <c r="I893" t="e">
        <f t="shared" si="291"/>
        <v>#VALUE!</v>
      </c>
      <c r="J893" t="e">
        <f t="shared" si="292"/>
        <v>#VALUE!</v>
      </c>
      <c r="K893">
        <f t="shared" si="293"/>
        <v>3.0000010000000001</v>
      </c>
      <c r="L893" t="e">
        <f t="shared" si="294"/>
        <v>#VALUE!</v>
      </c>
      <c r="M893" t="e">
        <f t="shared" si="295"/>
        <v>#VALUE!</v>
      </c>
      <c r="N893" t="e">
        <f t="shared" si="296"/>
        <v>#VALUE!</v>
      </c>
      <c r="O893" t="e">
        <f t="shared" si="297"/>
        <v>#VALUE!</v>
      </c>
      <c r="P893" t="e">
        <f t="shared" si="298"/>
        <v>#VALUE!</v>
      </c>
      <c r="Q893" t="e">
        <f t="shared" si="299"/>
        <v>#VALUE!</v>
      </c>
      <c r="R893" t="e">
        <f t="shared" si="300"/>
        <v>#VALUE!</v>
      </c>
      <c r="S893" t="e">
        <f t="shared" si="301"/>
        <v>#VALUE!</v>
      </c>
      <c r="T893" t="e">
        <f t="shared" si="302"/>
        <v>#VALUE!</v>
      </c>
      <c r="U893" t="e">
        <f t="shared" si="303"/>
        <v>#VALUE!</v>
      </c>
      <c r="V893" t="e">
        <f t="shared" si="304"/>
        <v>#VALUE!</v>
      </c>
      <c r="W893" t="e">
        <f t="shared" si="305"/>
        <v>#VALUE!</v>
      </c>
      <c r="X893" t="e">
        <f t="shared" si="306"/>
        <v>#VALUE!</v>
      </c>
      <c r="Y893" t="e">
        <f t="shared" si="307"/>
        <v>#N/A</v>
      </c>
    </row>
    <row r="894" spans="1:25" x14ac:dyDescent="0.25">
      <c r="A894">
        <v>888</v>
      </c>
      <c r="B894">
        <f t="shared" si="286"/>
        <v>18</v>
      </c>
      <c r="C894">
        <f t="shared" si="287"/>
        <v>39</v>
      </c>
      <c r="D894" t="str">
        <f>IF(C894=1,#N/A,VLOOKUP(B894,Equi!$C$4:$BB$54,xy!C894))</f>
        <v/>
      </c>
      <c r="E894">
        <f t="shared" si="288"/>
        <v>3.0000010000000001</v>
      </c>
      <c r="F894">
        <f t="shared" si="288"/>
        <v>24.000001000000001</v>
      </c>
      <c r="G894" t="str">
        <f t="shared" si="289"/>
        <v/>
      </c>
      <c r="H894" t="e">
        <f t="shared" si="290"/>
        <v>#VALUE!</v>
      </c>
      <c r="I894" t="e">
        <f t="shared" si="291"/>
        <v>#VALUE!</v>
      </c>
      <c r="J894" t="e">
        <f t="shared" si="292"/>
        <v>#VALUE!</v>
      </c>
      <c r="K894">
        <f t="shared" si="293"/>
        <v>3.0000010000000001</v>
      </c>
      <c r="L894" t="e">
        <f t="shared" si="294"/>
        <v>#VALUE!</v>
      </c>
      <c r="M894" t="e">
        <f t="shared" si="295"/>
        <v>#VALUE!</v>
      </c>
      <c r="N894" t="e">
        <f t="shared" si="296"/>
        <v>#VALUE!</v>
      </c>
      <c r="O894" t="e">
        <f t="shared" si="297"/>
        <v>#VALUE!</v>
      </c>
      <c r="P894" t="e">
        <f t="shared" si="298"/>
        <v>#VALUE!</v>
      </c>
      <c r="Q894" t="e">
        <f t="shared" si="299"/>
        <v>#VALUE!</v>
      </c>
      <c r="R894" t="e">
        <f t="shared" si="300"/>
        <v>#VALUE!</v>
      </c>
      <c r="S894" t="e">
        <f t="shared" si="301"/>
        <v>#VALUE!</v>
      </c>
      <c r="T894" t="e">
        <f t="shared" si="302"/>
        <v>#VALUE!</v>
      </c>
      <c r="U894" t="e">
        <f t="shared" si="303"/>
        <v>#VALUE!</v>
      </c>
      <c r="V894" t="e">
        <f t="shared" si="304"/>
        <v>#VALUE!</v>
      </c>
      <c r="W894" t="e">
        <f t="shared" si="305"/>
        <v>#VALUE!</v>
      </c>
      <c r="X894" t="e">
        <f t="shared" si="306"/>
        <v>#VALUE!</v>
      </c>
      <c r="Y894" t="e">
        <f t="shared" si="307"/>
        <v>#N/A</v>
      </c>
    </row>
    <row r="895" spans="1:25" x14ac:dyDescent="0.25">
      <c r="A895">
        <v>889</v>
      </c>
      <c r="B895">
        <f t="shared" si="286"/>
        <v>18</v>
      </c>
      <c r="C895">
        <f t="shared" si="287"/>
        <v>40</v>
      </c>
      <c r="D895" t="str">
        <f>IF(C895=1,#N/A,VLOOKUP(B895,Equi!$C$4:$BB$54,xy!C895))</f>
        <v/>
      </c>
      <c r="E895">
        <f t="shared" si="288"/>
        <v>3.0000010000000001</v>
      </c>
      <c r="F895">
        <f t="shared" si="288"/>
        <v>25.000001000000001</v>
      </c>
      <c r="G895" t="str">
        <f t="shared" si="289"/>
        <v/>
      </c>
      <c r="H895" t="e">
        <f t="shared" si="290"/>
        <v>#VALUE!</v>
      </c>
      <c r="I895" t="e">
        <f t="shared" si="291"/>
        <v>#VALUE!</v>
      </c>
      <c r="J895" t="e">
        <f t="shared" si="292"/>
        <v>#VALUE!</v>
      </c>
      <c r="K895">
        <f t="shared" si="293"/>
        <v>3.0000010000000001</v>
      </c>
      <c r="L895" t="e">
        <f t="shared" si="294"/>
        <v>#VALUE!</v>
      </c>
      <c r="M895" t="e">
        <f t="shared" si="295"/>
        <v>#VALUE!</v>
      </c>
      <c r="N895" t="e">
        <f t="shared" si="296"/>
        <v>#VALUE!</v>
      </c>
      <c r="O895" t="e">
        <f t="shared" si="297"/>
        <v>#VALUE!</v>
      </c>
      <c r="P895" t="e">
        <f t="shared" si="298"/>
        <v>#VALUE!</v>
      </c>
      <c r="Q895" t="e">
        <f t="shared" si="299"/>
        <v>#VALUE!</v>
      </c>
      <c r="R895" t="e">
        <f t="shared" si="300"/>
        <v>#VALUE!</v>
      </c>
      <c r="S895" t="e">
        <f t="shared" si="301"/>
        <v>#VALUE!</v>
      </c>
      <c r="T895" t="e">
        <f t="shared" si="302"/>
        <v>#VALUE!</v>
      </c>
      <c r="U895" t="e">
        <f t="shared" si="303"/>
        <v>#VALUE!</v>
      </c>
      <c r="V895" t="e">
        <f t="shared" si="304"/>
        <v>#VALUE!</v>
      </c>
      <c r="W895" t="e">
        <f t="shared" si="305"/>
        <v>#VALUE!</v>
      </c>
      <c r="X895" t="e">
        <f t="shared" si="306"/>
        <v>#VALUE!</v>
      </c>
      <c r="Y895" t="e">
        <f t="shared" si="307"/>
        <v>#N/A</v>
      </c>
    </row>
    <row r="896" spans="1:25" x14ac:dyDescent="0.25">
      <c r="A896">
        <v>890</v>
      </c>
      <c r="B896">
        <f t="shared" si="286"/>
        <v>18</v>
      </c>
      <c r="C896">
        <f t="shared" si="287"/>
        <v>41</v>
      </c>
      <c r="D896" t="str">
        <f>IF(C896=1,#N/A,VLOOKUP(B896,Equi!$C$4:$BB$54,xy!C896))</f>
        <v/>
      </c>
      <c r="E896">
        <f t="shared" si="288"/>
        <v>3.0000010000000001</v>
      </c>
      <c r="F896">
        <f t="shared" si="288"/>
        <v>26.000001000000001</v>
      </c>
      <c r="G896" t="str">
        <f t="shared" si="289"/>
        <v/>
      </c>
      <c r="H896" t="e">
        <f t="shared" si="290"/>
        <v>#VALUE!</v>
      </c>
      <c r="I896" t="e">
        <f t="shared" si="291"/>
        <v>#VALUE!</v>
      </c>
      <c r="J896" t="e">
        <f t="shared" si="292"/>
        <v>#VALUE!</v>
      </c>
      <c r="K896">
        <f t="shared" si="293"/>
        <v>3.0000010000000001</v>
      </c>
      <c r="L896" t="e">
        <f t="shared" si="294"/>
        <v>#VALUE!</v>
      </c>
      <c r="M896" t="e">
        <f t="shared" si="295"/>
        <v>#VALUE!</v>
      </c>
      <c r="N896" t="e">
        <f t="shared" si="296"/>
        <v>#VALUE!</v>
      </c>
      <c r="O896" t="e">
        <f t="shared" si="297"/>
        <v>#VALUE!</v>
      </c>
      <c r="P896" t="e">
        <f t="shared" si="298"/>
        <v>#VALUE!</v>
      </c>
      <c r="Q896" t="e">
        <f t="shared" si="299"/>
        <v>#VALUE!</v>
      </c>
      <c r="R896" t="e">
        <f t="shared" si="300"/>
        <v>#VALUE!</v>
      </c>
      <c r="S896" t="e">
        <f t="shared" si="301"/>
        <v>#VALUE!</v>
      </c>
      <c r="T896" t="e">
        <f t="shared" si="302"/>
        <v>#VALUE!</v>
      </c>
      <c r="U896" t="e">
        <f t="shared" si="303"/>
        <v>#VALUE!</v>
      </c>
      <c r="V896" t="e">
        <f t="shared" si="304"/>
        <v>#VALUE!</v>
      </c>
      <c r="W896" t="e">
        <f t="shared" si="305"/>
        <v>#VALUE!</v>
      </c>
      <c r="X896" t="e">
        <f t="shared" si="306"/>
        <v>#VALUE!</v>
      </c>
      <c r="Y896" t="e">
        <f t="shared" si="307"/>
        <v>#N/A</v>
      </c>
    </row>
    <row r="897" spans="1:25" x14ac:dyDescent="0.25">
      <c r="A897">
        <v>891</v>
      </c>
      <c r="B897">
        <f t="shared" si="286"/>
        <v>18</v>
      </c>
      <c r="C897">
        <f t="shared" si="287"/>
        <v>42</v>
      </c>
      <c r="D897" t="str">
        <f>IF(C897=1,#N/A,VLOOKUP(B897,Equi!$C$4:$BB$54,xy!C897))</f>
        <v/>
      </c>
      <c r="E897">
        <f t="shared" si="288"/>
        <v>3.0000010000000001</v>
      </c>
      <c r="F897">
        <f t="shared" si="288"/>
        <v>27.000001000000001</v>
      </c>
      <c r="G897" t="str">
        <f t="shared" si="289"/>
        <v/>
      </c>
      <c r="H897" t="e">
        <f t="shared" si="290"/>
        <v>#VALUE!</v>
      </c>
      <c r="I897" t="e">
        <f t="shared" si="291"/>
        <v>#VALUE!</v>
      </c>
      <c r="J897" t="e">
        <f t="shared" si="292"/>
        <v>#VALUE!</v>
      </c>
      <c r="K897">
        <f t="shared" si="293"/>
        <v>3.0000010000000001</v>
      </c>
      <c r="L897" t="e">
        <f t="shared" si="294"/>
        <v>#VALUE!</v>
      </c>
      <c r="M897" t="e">
        <f t="shared" si="295"/>
        <v>#VALUE!</v>
      </c>
      <c r="N897" t="e">
        <f t="shared" si="296"/>
        <v>#VALUE!</v>
      </c>
      <c r="O897" t="e">
        <f t="shared" si="297"/>
        <v>#VALUE!</v>
      </c>
      <c r="P897" t="e">
        <f t="shared" si="298"/>
        <v>#VALUE!</v>
      </c>
      <c r="Q897" t="e">
        <f t="shared" si="299"/>
        <v>#VALUE!</v>
      </c>
      <c r="R897" t="e">
        <f t="shared" si="300"/>
        <v>#VALUE!</v>
      </c>
      <c r="S897" t="e">
        <f t="shared" si="301"/>
        <v>#VALUE!</v>
      </c>
      <c r="T897" t="e">
        <f t="shared" si="302"/>
        <v>#VALUE!</v>
      </c>
      <c r="U897" t="e">
        <f t="shared" si="303"/>
        <v>#VALUE!</v>
      </c>
      <c r="V897" t="e">
        <f t="shared" si="304"/>
        <v>#VALUE!</v>
      </c>
      <c r="W897" t="e">
        <f t="shared" si="305"/>
        <v>#VALUE!</v>
      </c>
      <c r="X897" t="e">
        <f t="shared" si="306"/>
        <v>#VALUE!</v>
      </c>
      <c r="Y897" t="e">
        <f t="shared" si="307"/>
        <v>#N/A</v>
      </c>
    </row>
    <row r="898" spans="1:25" x14ac:dyDescent="0.25">
      <c r="A898">
        <v>892</v>
      </c>
      <c r="B898">
        <f t="shared" si="286"/>
        <v>18</v>
      </c>
      <c r="C898">
        <f t="shared" si="287"/>
        <v>43</v>
      </c>
      <c r="D898" t="str">
        <f>IF(C898=1,#N/A,VLOOKUP(B898,Equi!$C$4:$BB$54,xy!C898))</f>
        <v/>
      </c>
      <c r="E898">
        <f t="shared" si="288"/>
        <v>3.0000010000000001</v>
      </c>
      <c r="F898">
        <f t="shared" si="288"/>
        <v>28.000001000000001</v>
      </c>
      <c r="G898" t="str">
        <f t="shared" si="289"/>
        <v/>
      </c>
      <c r="H898" t="e">
        <f t="shared" si="290"/>
        <v>#VALUE!</v>
      </c>
      <c r="I898" t="e">
        <f t="shared" si="291"/>
        <v>#VALUE!</v>
      </c>
      <c r="J898" t="e">
        <f t="shared" si="292"/>
        <v>#VALUE!</v>
      </c>
      <c r="K898">
        <f t="shared" si="293"/>
        <v>3.0000010000000001</v>
      </c>
      <c r="L898" t="e">
        <f t="shared" si="294"/>
        <v>#VALUE!</v>
      </c>
      <c r="M898" t="e">
        <f t="shared" si="295"/>
        <v>#VALUE!</v>
      </c>
      <c r="N898" t="e">
        <f t="shared" si="296"/>
        <v>#VALUE!</v>
      </c>
      <c r="O898" t="e">
        <f t="shared" si="297"/>
        <v>#VALUE!</v>
      </c>
      <c r="P898" t="e">
        <f t="shared" si="298"/>
        <v>#VALUE!</v>
      </c>
      <c r="Q898" t="e">
        <f t="shared" si="299"/>
        <v>#VALUE!</v>
      </c>
      <c r="R898" t="e">
        <f t="shared" si="300"/>
        <v>#VALUE!</v>
      </c>
      <c r="S898" t="e">
        <f t="shared" si="301"/>
        <v>#VALUE!</v>
      </c>
      <c r="T898" t="e">
        <f t="shared" si="302"/>
        <v>#VALUE!</v>
      </c>
      <c r="U898" t="e">
        <f t="shared" si="303"/>
        <v>#VALUE!</v>
      </c>
      <c r="V898" t="e">
        <f t="shared" si="304"/>
        <v>#VALUE!</v>
      </c>
      <c r="W898" t="e">
        <f t="shared" si="305"/>
        <v>#VALUE!</v>
      </c>
      <c r="X898" t="e">
        <f t="shared" si="306"/>
        <v>#VALUE!</v>
      </c>
      <c r="Y898" t="e">
        <f t="shared" si="307"/>
        <v>#N/A</v>
      </c>
    </row>
    <row r="899" spans="1:25" x14ac:dyDescent="0.25">
      <c r="A899">
        <v>893</v>
      </c>
      <c r="B899">
        <f t="shared" si="286"/>
        <v>18</v>
      </c>
      <c r="C899">
        <f t="shared" si="287"/>
        <v>44</v>
      </c>
      <c r="D899" t="str">
        <f>IF(C899=1,#N/A,VLOOKUP(B899,Equi!$C$4:$BB$54,xy!C899))</f>
        <v/>
      </c>
      <c r="E899">
        <f t="shared" si="288"/>
        <v>3.0000010000000001</v>
      </c>
      <c r="F899">
        <f t="shared" si="288"/>
        <v>29.000001000000001</v>
      </c>
      <c r="G899" t="str">
        <f t="shared" si="289"/>
        <v/>
      </c>
      <c r="H899" t="e">
        <f t="shared" si="290"/>
        <v>#VALUE!</v>
      </c>
      <c r="I899" t="e">
        <f t="shared" si="291"/>
        <v>#VALUE!</v>
      </c>
      <c r="J899" t="e">
        <f t="shared" si="292"/>
        <v>#VALUE!</v>
      </c>
      <c r="K899">
        <f t="shared" si="293"/>
        <v>3.0000010000000001</v>
      </c>
      <c r="L899" t="e">
        <f t="shared" si="294"/>
        <v>#VALUE!</v>
      </c>
      <c r="M899" t="e">
        <f t="shared" si="295"/>
        <v>#VALUE!</v>
      </c>
      <c r="N899" t="e">
        <f t="shared" si="296"/>
        <v>#VALUE!</v>
      </c>
      <c r="O899" t="e">
        <f t="shared" si="297"/>
        <v>#VALUE!</v>
      </c>
      <c r="P899" t="e">
        <f t="shared" si="298"/>
        <v>#VALUE!</v>
      </c>
      <c r="Q899" t="e">
        <f t="shared" si="299"/>
        <v>#VALUE!</v>
      </c>
      <c r="R899" t="e">
        <f t="shared" si="300"/>
        <v>#VALUE!</v>
      </c>
      <c r="S899" t="e">
        <f t="shared" si="301"/>
        <v>#VALUE!</v>
      </c>
      <c r="T899" t="e">
        <f t="shared" si="302"/>
        <v>#VALUE!</v>
      </c>
      <c r="U899" t="e">
        <f t="shared" si="303"/>
        <v>#VALUE!</v>
      </c>
      <c r="V899" t="e">
        <f t="shared" si="304"/>
        <v>#VALUE!</v>
      </c>
      <c r="W899" t="e">
        <f t="shared" si="305"/>
        <v>#VALUE!</v>
      </c>
      <c r="X899" t="e">
        <f t="shared" si="306"/>
        <v>#VALUE!</v>
      </c>
      <c r="Y899" t="e">
        <f t="shared" si="307"/>
        <v>#N/A</v>
      </c>
    </row>
    <row r="900" spans="1:25" x14ac:dyDescent="0.25">
      <c r="A900">
        <v>894</v>
      </c>
      <c r="B900">
        <f t="shared" si="286"/>
        <v>18</v>
      </c>
      <c r="C900">
        <f t="shared" si="287"/>
        <v>45</v>
      </c>
      <c r="D900" t="str">
        <f>IF(C900=1,#N/A,VLOOKUP(B900,Equi!$C$4:$BB$54,xy!C900))</f>
        <v/>
      </c>
      <c r="E900">
        <f t="shared" si="288"/>
        <v>3.0000010000000001</v>
      </c>
      <c r="F900">
        <f t="shared" si="288"/>
        <v>30.000001000000001</v>
      </c>
      <c r="G900" t="str">
        <f t="shared" si="289"/>
        <v/>
      </c>
      <c r="H900" t="e">
        <f t="shared" si="290"/>
        <v>#VALUE!</v>
      </c>
      <c r="I900" t="e">
        <f t="shared" si="291"/>
        <v>#VALUE!</v>
      </c>
      <c r="J900" t="e">
        <f t="shared" si="292"/>
        <v>#VALUE!</v>
      </c>
      <c r="K900">
        <f t="shared" si="293"/>
        <v>3.0000010000000001</v>
      </c>
      <c r="L900" t="e">
        <f t="shared" si="294"/>
        <v>#VALUE!</v>
      </c>
      <c r="M900" t="e">
        <f t="shared" si="295"/>
        <v>#VALUE!</v>
      </c>
      <c r="N900" t="e">
        <f t="shared" si="296"/>
        <v>#VALUE!</v>
      </c>
      <c r="O900" t="e">
        <f t="shared" si="297"/>
        <v>#VALUE!</v>
      </c>
      <c r="P900" t="e">
        <f t="shared" si="298"/>
        <v>#VALUE!</v>
      </c>
      <c r="Q900" t="e">
        <f t="shared" si="299"/>
        <v>#VALUE!</v>
      </c>
      <c r="R900" t="e">
        <f t="shared" si="300"/>
        <v>#VALUE!</v>
      </c>
      <c r="S900" t="e">
        <f t="shared" si="301"/>
        <v>#VALUE!</v>
      </c>
      <c r="T900" t="e">
        <f t="shared" si="302"/>
        <v>#VALUE!</v>
      </c>
      <c r="U900" t="e">
        <f t="shared" si="303"/>
        <v>#VALUE!</v>
      </c>
      <c r="V900" t="e">
        <f t="shared" si="304"/>
        <v>#VALUE!</v>
      </c>
      <c r="W900" t="e">
        <f t="shared" si="305"/>
        <v>#VALUE!</v>
      </c>
      <c r="X900" t="e">
        <f t="shared" si="306"/>
        <v>#VALUE!</v>
      </c>
      <c r="Y900" t="e">
        <f t="shared" si="307"/>
        <v>#N/A</v>
      </c>
    </row>
    <row r="901" spans="1:25" x14ac:dyDescent="0.25">
      <c r="A901">
        <v>895</v>
      </c>
      <c r="B901">
        <f t="shared" si="286"/>
        <v>18</v>
      </c>
      <c r="C901">
        <f t="shared" si="287"/>
        <v>46</v>
      </c>
      <c r="D901" t="str">
        <f>IF(C901=1,#N/A,VLOOKUP(B901,Equi!$C$4:$BB$54,xy!C901))</f>
        <v/>
      </c>
      <c r="E901">
        <f t="shared" si="288"/>
        <v>3.0000010000000001</v>
      </c>
      <c r="F901">
        <f t="shared" si="288"/>
        <v>31.000001000000001</v>
      </c>
      <c r="G901" t="str">
        <f t="shared" si="289"/>
        <v/>
      </c>
      <c r="H901" t="e">
        <f t="shared" si="290"/>
        <v>#VALUE!</v>
      </c>
      <c r="I901" t="e">
        <f t="shared" si="291"/>
        <v>#VALUE!</v>
      </c>
      <c r="J901" t="e">
        <f t="shared" si="292"/>
        <v>#VALUE!</v>
      </c>
      <c r="K901">
        <f t="shared" si="293"/>
        <v>3.0000010000000001</v>
      </c>
      <c r="L901" t="e">
        <f t="shared" si="294"/>
        <v>#VALUE!</v>
      </c>
      <c r="M901" t="e">
        <f t="shared" si="295"/>
        <v>#VALUE!</v>
      </c>
      <c r="N901" t="e">
        <f t="shared" si="296"/>
        <v>#VALUE!</v>
      </c>
      <c r="O901" t="e">
        <f t="shared" si="297"/>
        <v>#VALUE!</v>
      </c>
      <c r="P901" t="e">
        <f t="shared" si="298"/>
        <v>#VALUE!</v>
      </c>
      <c r="Q901" t="e">
        <f t="shared" si="299"/>
        <v>#VALUE!</v>
      </c>
      <c r="R901" t="e">
        <f t="shared" si="300"/>
        <v>#VALUE!</v>
      </c>
      <c r="S901" t="e">
        <f t="shared" si="301"/>
        <v>#VALUE!</v>
      </c>
      <c r="T901" t="e">
        <f t="shared" si="302"/>
        <v>#VALUE!</v>
      </c>
      <c r="U901" t="e">
        <f t="shared" si="303"/>
        <v>#VALUE!</v>
      </c>
      <c r="V901" t="e">
        <f t="shared" si="304"/>
        <v>#VALUE!</v>
      </c>
      <c r="W901" t="e">
        <f t="shared" si="305"/>
        <v>#VALUE!</v>
      </c>
      <c r="X901" t="e">
        <f t="shared" si="306"/>
        <v>#VALUE!</v>
      </c>
      <c r="Y901" t="e">
        <f t="shared" si="307"/>
        <v>#N/A</v>
      </c>
    </row>
    <row r="902" spans="1:25" x14ac:dyDescent="0.25">
      <c r="A902">
        <v>896</v>
      </c>
      <c r="B902">
        <f t="shared" si="286"/>
        <v>18</v>
      </c>
      <c r="C902">
        <f t="shared" si="287"/>
        <v>47</v>
      </c>
      <c r="D902" t="str">
        <f>IF(C902=1,#N/A,VLOOKUP(B902,Equi!$C$4:$BB$54,xy!C902))</f>
        <v/>
      </c>
      <c r="E902">
        <f t="shared" si="288"/>
        <v>3.0000010000000001</v>
      </c>
      <c r="F902">
        <f t="shared" si="288"/>
        <v>32.000000999999997</v>
      </c>
      <c r="G902" t="str">
        <f t="shared" si="289"/>
        <v/>
      </c>
      <c r="H902" t="e">
        <f t="shared" si="290"/>
        <v>#VALUE!</v>
      </c>
      <c r="I902" t="e">
        <f t="shared" si="291"/>
        <v>#VALUE!</v>
      </c>
      <c r="J902" t="e">
        <f t="shared" si="292"/>
        <v>#VALUE!</v>
      </c>
      <c r="K902">
        <f t="shared" si="293"/>
        <v>3.0000010000000001</v>
      </c>
      <c r="L902" t="e">
        <f t="shared" si="294"/>
        <v>#VALUE!</v>
      </c>
      <c r="M902" t="e">
        <f t="shared" si="295"/>
        <v>#VALUE!</v>
      </c>
      <c r="N902" t="e">
        <f t="shared" si="296"/>
        <v>#VALUE!</v>
      </c>
      <c r="O902" t="e">
        <f t="shared" si="297"/>
        <v>#VALUE!</v>
      </c>
      <c r="P902" t="e">
        <f t="shared" si="298"/>
        <v>#VALUE!</v>
      </c>
      <c r="Q902" t="e">
        <f t="shared" si="299"/>
        <v>#VALUE!</v>
      </c>
      <c r="R902" t="e">
        <f t="shared" si="300"/>
        <v>#VALUE!</v>
      </c>
      <c r="S902" t="e">
        <f t="shared" si="301"/>
        <v>#VALUE!</v>
      </c>
      <c r="T902" t="e">
        <f t="shared" si="302"/>
        <v>#VALUE!</v>
      </c>
      <c r="U902" t="e">
        <f t="shared" si="303"/>
        <v>#VALUE!</v>
      </c>
      <c r="V902" t="e">
        <f t="shared" si="304"/>
        <v>#VALUE!</v>
      </c>
      <c r="W902" t="e">
        <f t="shared" si="305"/>
        <v>#VALUE!</v>
      </c>
      <c r="X902" t="e">
        <f t="shared" si="306"/>
        <v>#VALUE!</v>
      </c>
      <c r="Y902" t="e">
        <f t="shared" si="307"/>
        <v>#N/A</v>
      </c>
    </row>
    <row r="903" spans="1:25" x14ac:dyDescent="0.25">
      <c r="A903">
        <v>897</v>
      </c>
      <c r="B903">
        <f t="shared" si="286"/>
        <v>18</v>
      </c>
      <c r="C903">
        <f t="shared" si="287"/>
        <v>48</v>
      </c>
      <c r="D903" t="str">
        <f>IF(C903=1,#N/A,VLOOKUP(B903,Equi!$C$4:$BB$54,xy!C903))</f>
        <v/>
      </c>
      <c r="E903">
        <f t="shared" si="288"/>
        <v>3.0000010000000001</v>
      </c>
      <c r="F903">
        <f t="shared" si="288"/>
        <v>33.000000999999997</v>
      </c>
      <c r="G903" t="str">
        <f t="shared" si="289"/>
        <v/>
      </c>
      <c r="H903" t="e">
        <f t="shared" si="290"/>
        <v>#VALUE!</v>
      </c>
      <c r="I903" t="e">
        <f t="shared" si="291"/>
        <v>#VALUE!</v>
      </c>
      <c r="J903" t="e">
        <f t="shared" si="292"/>
        <v>#VALUE!</v>
      </c>
      <c r="K903">
        <f t="shared" si="293"/>
        <v>3.0000010000000001</v>
      </c>
      <c r="L903" t="e">
        <f t="shared" si="294"/>
        <v>#VALUE!</v>
      </c>
      <c r="M903" t="e">
        <f t="shared" si="295"/>
        <v>#VALUE!</v>
      </c>
      <c r="N903" t="e">
        <f t="shared" si="296"/>
        <v>#VALUE!</v>
      </c>
      <c r="O903" t="e">
        <f t="shared" si="297"/>
        <v>#VALUE!</v>
      </c>
      <c r="P903" t="e">
        <f t="shared" si="298"/>
        <v>#VALUE!</v>
      </c>
      <c r="Q903" t="e">
        <f t="shared" si="299"/>
        <v>#VALUE!</v>
      </c>
      <c r="R903" t="e">
        <f t="shared" si="300"/>
        <v>#VALUE!</v>
      </c>
      <c r="S903" t="e">
        <f t="shared" si="301"/>
        <v>#VALUE!</v>
      </c>
      <c r="T903" t="e">
        <f t="shared" si="302"/>
        <v>#VALUE!</v>
      </c>
      <c r="U903" t="e">
        <f t="shared" si="303"/>
        <v>#VALUE!</v>
      </c>
      <c r="V903" t="e">
        <f t="shared" si="304"/>
        <v>#VALUE!</v>
      </c>
      <c r="W903" t="e">
        <f t="shared" si="305"/>
        <v>#VALUE!</v>
      </c>
      <c r="X903" t="e">
        <f t="shared" si="306"/>
        <v>#VALUE!</v>
      </c>
      <c r="Y903" t="e">
        <f t="shared" si="307"/>
        <v>#N/A</v>
      </c>
    </row>
    <row r="904" spans="1:25" x14ac:dyDescent="0.25">
      <c r="A904">
        <v>898</v>
      </c>
      <c r="B904">
        <f t="shared" ref="B904:B967" si="308">INT(A904/50)+1</f>
        <v>18</v>
      </c>
      <c r="C904">
        <f t="shared" ref="C904:C967" si="309">MOD(A904,50)+1</f>
        <v>49</v>
      </c>
      <c r="D904" t="str">
        <f>IF(C904=1,#N/A,VLOOKUP(B904,Equi!$C$4:$BB$54,xy!C904))</f>
        <v/>
      </c>
      <c r="E904">
        <f t="shared" ref="E904:F967" si="310">B904-$I$2/2+0.000001</f>
        <v>3.0000010000000001</v>
      </c>
      <c r="F904">
        <f t="shared" si="310"/>
        <v>34.000000999999997</v>
      </c>
      <c r="G904" t="str">
        <f t="shared" ref="G904:G967" si="311">D904</f>
        <v/>
      </c>
      <c r="H904" t="e">
        <f t="shared" ref="H904:H967" si="312">ATAN(G904/F904)</f>
        <v>#VALUE!</v>
      </c>
      <c r="I904" t="e">
        <f t="shared" ref="I904:I967" si="313">IF(F904&gt;0,H904,PI()+H904)</f>
        <v>#VALUE!</v>
      </c>
      <c r="J904" t="e">
        <f t="shared" ref="J904:J967" si="314">SQRT(F904^2+G904^2)</f>
        <v>#VALUE!</v>
      </c>
      <c r="K904">
        <f t="shared" ref="K904:K967" si="315">E904</f>
        <v>3.0000010000000001</v>
      </c>
      <c r="L904" t="e">
        <f t="shared" ref="L904:L967" si="316">J904*COS(I904+$C$2)</f>
        <v>#VALUE!</v>
      </c>
      <c r="M904" t="e">
        <f t="shared" ref="M904:M967" si="317">J904*SIN(I904+$C$2)</f>
        <v>#VALUE!</v>
      </c>
      <c r="N904" t="e">
        <f t="shared" ref="N904:N967" si="318">ATAN(M904/K904)</f>
        <v>#VALUE!</v>
      </c>
      <c r="O904" t="e">
        <f t="shared" ref="O904:O967" si="319">IF(K904&gt;0,N904,PI()+N904)</f>
        <v>#VALUE!</v>
      </c>
      <c r="P904" t="e">
        <f t="shared" ref="P904:P967" si="320">SQRT(K904^2+M904^2)</f>
        <v>#VALUE!</v>
      </c>
      <c r="Q904" t="e">
        <f t="shared" ref="Q904:Q967" si="321">P904*COS(O904+$C$3)</f>
        <v>#VALUE!</v>
      </c>
      <c r="R904" t="e">
        <f t="shared" ref="R904:R967" si="322">L904</f>
        <v>#VALUE!</v>
      </c>
      <c r="S904" t="e">
        <f t="shared" ref="S904:S967" si="323">$R$3*(P904*SIN(O904+$C$3)+$P$2-15)</f>
        <v>#VALUE!</v>
      </c>
      <c r="T904" t="e">
        <f t="shared" ref="T904:T967" si="324">ATAN(Q904/R904)</f>
        <v>#VALUE!</v>
      </c>
      <c r="U904" t="e">
        <f t="shared" ref="U904:U967" si="325">IF(R904&gt;0,T904,PI()+T904)</f>
        <v>#VALUE!</v>
      </c>
      <c r="V904" t="e">
        <f t="shared" ref="V904:V967" si="326">SQRT(Q904^2+R904^2)</f>
        <v>#VALUE!</v>
      </c>
      <c r="W904" t="e">
        <f t="shared" ref="W904:W967" si="327">V904*SIN(U904+$C$4)</f>
        <v>#VALUE!</v>
      </c>
      <c r="X904" t="e">
        <f t="shared" ref="X904:X967" si="328">$R$3*(V904*COS(U904+$C$4)+$O$2-15)</f>
        <v>#VALUE!</v>
      </c>
      <c r="Y904" t="e">
        <f t="shared" ref="Y904:Y967" si="329">IF(D904="",#N/A,S904)</f>
        <v>#N/A</v>
      </c>
    </row>
    <row r="905" spans="1:25" x14ac:dyDescent="0.25">
      <c r="A905">
        <v>899</v>
      </c>
      <c r="B905">
        <f t="shared" si="308"/>
        <v>18</v>
      </c>
      <c r="C905">
        <f t="shared" si="309"/>
        <v>50</v>
      </c>
      <c r="D905" t="str">
        <f>IF(C905=1,#N/A,VLOOKUP(B905,Equi!$C$4:$BB$54,xy!C905))</f>
        <v/>
      </c>
      <c r="E905">
        <f t="shared" si="310"/>
        <v>3.0000010000000001</v>
      </c>
      <c r="F905">
        <f t="shared" si="310"/>
        <v>35.000000999999997</v>
      </c>
      <c r="G905" t="str">
        <f t="shared" si="311"/>
        <v/>
      </c>
      <c r="H905" t="e">
        <f t="shared" si="312"/>
        <v>#VALUE!</v>
      </c>
      <c r="I905" t="e">
        <f t="shared" si="313"/>
        <v>#VALUE!</v>
      </c>
      <c r="J905" t="e">
        <f t="shared" si="314"/>
        <v>#VALUE!</v>
      </c>
      <c r="K905">
        <f t="shared" si="315"/>
        <v>3.0000010000000001</v>
      </c>
      <c r="L905" t="e">
        <f t="shared" si="316"/>
        <v>#VALUE!</v>
      </c>
      <c r="M905" t="e">
        <f t="shared" si="317"/>
        <v>#VALUE!</v>
      </c>
      <c r="N905" t="e">
        <f t="shared" si="318"/>
        <v>#VALUE!</v>
      </c>
      <c r="O905" t="e">
        <f t="shared" si="319"/>
        <v>#VALUE!</v>
      </c>
      <c r="P905" t="e">
        <f t="shared" si="320"/>
        <v>#VALUE!</v>
      </c>
      <c r="Q905" t="e">
        <f t="shared" si="321"/>
        <v>#VALUE!</v>
      </c>
      <c r="R905" t="e">
        <f t="shared" si="322"/>
        <v>#VALUE!</v>
      </c>
      <c r="S905" t="e">
        <f t="shared" si="323"/>
        <v>#VALUE!</v>
      </c>
      <c r="T905" t="e">
        <f t="shared" si="324"/>
        <v>#VALUE!</v>
      </c>
      <c r="U905" t="e">
        <f t="shared" si="325"/>
        <v>#VALUE!</v>
      </c>
      <c r="V905" t="e">
        <f t="shared" si="326"/>
        <v>#VALUE!</v>
      </c>
      <c r="W905" t="e">
        <f t="shared" si="327"/>
        <v>#VALUE!</v>
      </c>
      <c r="X905" t="e">
        <f t="shared" si="328"/>
        <v>#VALUE!</v>
      </c>
      <c r="Y905" t="e">
        <f t="shared" si="329"/>
        <v>#N/A</v>
      </c>
    </row>
    <row r="906" spans="1:25" x14ac:dyDescent="0.25">
      <c r="A906">
        <v>900</v>
      </c>
      <c r="B906">
        <f t="shared" si="308"/>
        <v>19</v>
      </c>
      <c r="C906">
        <f t="shared" si="309"/>
        <v>1</v>
      </c>
      <c r="D906" t="e">
        <f>IF(C906=1,#N/A,VLOOKUP(B906,Equi!$C$4:$BB$54,xy!C906))</f>
        <v>#N/A</v>
      </c>
      <c r="E906">
        <f t="shared" si="310"/>
        <v>4.0000010000000001</v>
      </c>
      <c r="F906">
        <f t="shared" si="310"/>
        <v>-13.999999000000001</v>
      </c>
      <c r="G906" t="e">
        <f t="shared" si="311"/>
        <v>#N/A</v>
      </c>
      <c r="H906" t="e">
        <f t="shared" si="312"/>
        <v>#N/A</v>
      </c>
      <c r="I906" t="e">
        <f t="shared" si="313"/>
        <v>#N/A</v>
      </c>
      <c r="J906" t="e">
        <f t="shared" si="314"/>
        <v>#N/A</v>
      </c>
      <c r="K906">
        <f t="shared" si="315"/>
        <v>4.0000010000000001</v>
      </c>
      <c r="L906" t="e">
        <f t="shared" si="316"/>
        <v>#N/A</v>
      </c>
      <c r="M906" t="e">
        <f t="shared" si="317"/>
        <v>#N/A</v>
      </c>
      <c r="N906" t="e">
        <f t="shared" si="318"/>
        <v>#N/A</v>
      </c>
      <c r="O906" t="e">
        <f t="shared" si="319"/>
        <v>#N/A</v>
      </c>
      <c r="P906" t="e">
        <f t="shared" si="320"/>
        <v>#N/A</v>
      </c>
      <c r="Q906" t="e">
        <f t="shared" si="321"/>
        <v>#N/A</v>
      </c>
      <c r="R906" t="e">
        <f t="shared" si="322"/>
        <v>#N/A</v>
      </c>
      <c r="S906" t="e">
        <f t="shared" si="323"/>
        <v>#N/A</v>
      </c>
      <c r="T906" t="e">
        <f t="shared" si="324"/>
        <v>#N/A</v>
      </c>
      <c r="U906" t="e">
        <f t="shared" si="325"/>
        <v>#N/A</v>
      </c>
      <c r="V906" t="e">
        <f t="shared" si="326"/>
        <v>#N/A</v>
      </c>
      <c r="W906" t="e">
        <f t="shared" si="327"/>
        <v>#N/A</v>
      </c>
      <c r="X906" t="e">
        <f t="shared" si="328"/>
        <v>#N/A</v>
      </c>
      <c r="Y906" t="e">
        <f t="shared" si="329"/>
        <v>#N/A</v>
      </c>
    </row>
    <row r="907" spans="1:25" x14ac:dyDescent="0.25">
      <c r="A907">
        <v>901</v>
      </c>
      <c r="B907">
        <f t="shared" si="308"/>
        <v>19</v>
      </c>
      <c r="C907">
        <f t="shared" si="309"/>
        <v>2</v>
      </c>
      <c r="D907" t="str">
        <f>IF(C907=1,#N/A,VLOOKUP(B907,Equi!$C$4:$BB$54,xy!C907))</f>
        <v/>
      </c>
      <c r="E907">
        <f t="shared" si="310"/>
        <v>4.0000010000000001</v>
      </c>
      <c r="F907">
        <f t="shared" si="310"/>
        <v>-12.999999000000001</v>
      </c>
      <c r="G907" t="str">
        <f t="shared" si="311"/>
        <v/>
      </c>
      <c r="H907" t="e">
        <f t="shared" si="312"/>
        <v>#VALUE!</v>
      </c>
      <c r="I907" t="e">
        <f t="shared" si="313"/>
        <v>#VALUE!</v>
      </c>
      <c r="J907" t="e">
        <f t="shared" si="314"/>
        <v>#VALUE!</v>
      </c>
      <c r="K907">
        <f t="shared" si="315"/>
        <v>4.0000010000000001</v>
      </c>
      <c r="L907" t="e">
        <f t="shared" si="316"/>
        <v>#VALUE!</v>
      </c>
      <c r="M907" t="e">
        <f t="shared" si="317"/>
        <v>#VALUE!</v>
      </c>
      <c r="N907" t="e">
        <f t="shared" si="318"/>
        <v>#VALUE!</v>
      </c>
      <c r="O907" t="e">
        <f t="shared" si="319"/>
        <v>#VALUE!</v>
      </c>
      <c r="P907" t="e">
        <f t="shared" si="320"/>
        <v>#VALUE!</v>
      </c>
      <c r="Q907" t="e">
        <f t="shared" si="321"/>
        <v>#VALUE!</v>
      </c>
      <c r="R907" t="e">
        <f t="shared" si="322"/>
        <v>#VALUE!</v>
      </c>
      <c r="S907" t="e">
        <f t="shared" si="323"/>
        <v>#VALUE!</v>
      </c>
      <c r="T907" t="e">
        <f t="shared" si="324"/>
        <v>#VALUE!</v>
      </c>
      <c r="U907" t="e">
        <f t="shared" si="325"/>
        <v>#VALUE!</v>
      </c>
      <c r="V907" t="e">
        <f t="shared" si="326"/>
        <v>#VALUE!</v>
      </c>
      <c r="W907" t="e">
        <f t="shared" si="327"/>
        <v>#VALUE!</v>
      </c>
      <c r="X907" t="e">
        <f t="shared" si="328"/>
        <v>#VALUE!</v>
      </c>
      <c r="Y907" t="e">
        <f t="shared" si="329"/>
        <v>#N/A</v>
      </c>
    </row>
    <row r="908" spans="1:25" x14ac:dyDescent="0.25">
      <c r="A908">
        <v>902</v>
      </c>
      <c r="B908">
        <f t="shared" si="308"/>
        <v>19</v>
      </c>
      <c r="C908">
        <f t="shared" si="309"/>
        <v>3</v>
      </c>
      <c r="D908" t="str">
        <f>IF(C908=1,#N/A,VLOOKUP(B908,Equi!$C$4:$BB$54,xy!C908))</f>
        <v/>
      </c>
      <c r="E908">
        <f t="shared" si="310"/>
        <v>4.0000010000000001</v>
      </c>
      <c r="F908">
        <f t="shared" si="310"/>
        <v>-11.999999000000001</v>
      </c>
      <c r="G908" t="str">
        <f t="shared" si="311"/>
        <v/>
      </c>
      <c r="H908" t="e">
        <f t="shared" si="312"/>
        <v>#VALUE!</v>
      </c>
      <c r="I908" t="e">
        <f t="shared" si="313"/>
        <v>#VALUE!</v>
      </c>
      <c r="J908" t="e">
        <f t="shared" si="314"/>
        <v>#VALUE!</v>
      </c>
      <c r="K908">
        <f t="shared" si="315"/>
        <v>4.0000010000000001</v>
      </c>
      <c r="L908" t="e">
        <f t="shared" si="316"/>
        <v>#VALUE!</v>
      </c>
      <c r="M908" t="e">
        <f t="shared" si="317"/>
        <v>#VALUE!</v>
      </c>
      <c r="N908" t="e">
        <f t="shared" si="318"/>
        <v>#VALUE!</v>
      </c>
      <c r="O908" t="e">
        <f t="shared" si="319"/>
        <v>#VALUE!</v>
      </c>
      <c r="P908" t="e">
        <f t="shared" si="320"/>
        <v>#VALUE!</v>
      </c>
      <c r="Q908" t="e">
        <f t="shared" si="321"/>
        <v>#VALUE!</v>
      </c>
      <c r="R908" t="e">
        <f t="shared" si="322"/>
        <v>#VALUE!</v>
      </c>
      <c r="S908" t="e">
        <f t="shared" si="323"/>
        <v>#VALUE!</v>
      </c>
      <c r="T908" t="e">
        <f t="shared" si="324"/>
        <v>#VALUE!</v>
      </c>
      <c r="U908" t="e">
        <f t="shared" si="325"/>
        <v>#VALUE!</v>
      </c>
      <c r="V908" t="e">
        <f t="shared" si="326"/>
        <v>#VALUE!</v>
      </c>
      <c r="W908" t="e">
        <f t="shared" si="327"/>
        <v>#VALUE!</v>
      </c>
      <c r="X908" t="e">
        <f t="shared" si="328"/>
        <v>#VALUE!</v>
      </c>
      <c r="Y908" t="e">
        <f t="shared" si="329"/>
        <v>#N/A</v>
      </c>
    </row>
    <row r="909" spans="1:25" x14ac:dyDescent="0.25">
      <c r="A909">
        <v>903</v>
      </c>
      <c r="B909">
        <f t="shared" si="308"/>
        <v>19</v>
      </c>
      <c r="C909">
        <f t="shared" si="309"/>
        <v>4</v>
      </c>
      <c r="D909" t="str">
        <f>IF(C909=1,#N/A,VLOOKUP(B909,Equi!$C$4:$BB$54,xy!C909))</f>
        <v/>
      </c>
      <c r="E909">
        <f t="shared" si="310"/>
        <v>4.0000010000000001</v>
      </c>
      <c r="F909">
        <f t="shared" si="310"/>
        <v>-10.999999000000001</v>
      </c>
      <c r="G909" t="str">
        <f t="shared" si="311"/>
        <v/>
      </c>
      <c r="H909" t="e">
        <f t="shared" si="312"/>
        <v>#VALUE!</v>
      </c>
      <c r="I909" t="e">
        <f t="shared" si="313"/>
        <v>#VALUE!</v>
      </c>
      <c r="J909" t="e">
        <f t="shared" si="314"/>
        <v>#VALUE!</v>
      </c>
      <c r="K909">
        <f t="shared" si="315"/>
        <v>4.0000010000000001</v>
      </c>
      <c r="L909" t="e">
        <f t="shared" si="316"/>
        <v>#VALUE!</v>
      </c>
      <c r="M909" t="e">
        <f t="shared" si="317"/>
        <v>#VALUE!</v>
      </c>
      <c r="N909" t="e">
        <f t="shared" si="318"/>
        <v>#VALUE!</v>
      </c>
      <c r="O909" t="e">
        <f t="shared" si="319"/>
        <v>#VALUE!</v>
      </c>
      <c r="P909" t="e">
        <f t="shared" si="320"/>
        <v>#VALUE!</v>
      </c>
      <c r="Q909" t="e">
        <f t="shared" si="321"/>
        <v>#VALUE!</v>
      </c>
      <c r="R909" t="e">
        <f t="shared" si="322"/>
        <v>#VALUE!</v>
      </c>
      <c r="S909" t="e">
        <f t="shared" si="323"/>
        <v>#VALUE!</v>
      </c>
      <c r="T909" t="e">
        <f t="shared" si="324"/>
        <v>#VALUE!</v>
      </c>
      <c r="U909" t="e">
        <f t="shared" si="325"/>
        <v>#VALUE!</v>
      </c>
      <c r="V909" t="e">
        <f t="shared" si="326"/>
        <v>#VALUE!</v>
      </c>
      <c r="W909" t="e">
        <f t="shared" si="327"/>
        <v>#VALUE!</v>
      </c>
      <c r="X909" t="e">
        <f t="shared" si="328"/>
        <v>#VALUE!</v>
      </c>
      <c r="Y909" t="e">
        <f t="shared" si="329"/>
        <v>#N/A</v>
      </c>
    </row>
    <row r="910" spans="1:25" x14ac:dyDescent="0.25">
      <c r="A910">
        <v>904</v>
      </c>
      <c r="B910">
        <f t="shared" si="308"/>
        <v>19</v>
      </c>
      <c r="C910">
        <f t="shared" si="309"/>
        <v>5</v>
      </c>
      <c r="D910" t="str">
        <f>IF(C910=1,#N/A,VLOOKUP(B910,Equi!$C$4:$BB$54,xy!C910))</f>
        <v/>
      </c>
      <c r="E910">
        <f t="shared" si="310"/>
        <v>4.0000010000000001</v>
      </c>
      <c r="F910">
        <f t="shared" si="310"/>
        <v>-9.9999990000000007</v>
      </c>
      <c r="G910" t="str">
        <f t="shared" si="311"/>
        <v/>
      </c>
      <c r="H910" t="e">
        <f t="shared" si="312"/>
        <v>#VALUE!</v>
      </c>
      <c r="I910" t="e">
        <f t="shared" si="313"/>
        <v>#VALUE!</v>
      </c>
      <c r="J910" t="e">
        <f t="shared" si="314"/>
        <v>#VALUE!</v>
      </c>
      <c r="K910">
        <f t="shared" si="315"/>
        <v>4.0000010000000001</v>
      </c>
      <c r="L910" t="e">
        <f t="shared" si="316"/>
        <v>#VALUE!</v>
      </c>
      <c r="M910" t="e">
        <f t="shared" si="317"/>
        <v>#VALUE!</v>
      </c>
      <c r="N910" t="e">
        <f t="shared" si="318"/>
        <v>#VALUE!</v>
      </c>
      <c r="O910" t="e">
        <f t="shared" si="319"/>
        <v>#VALUE!</v>
      </c>
      <c r="P910" t="e">
        <f t="shared" si="320"/>
        <v>#VALUE!</v>
      </c>
      <c r="Q910" t="e">
        <f t="shared" si="321"/>
        <v>#VALUE!</v>
      </c>
      <c r="R910" t="e">
        <f t="shared" si="322"/>
        <v>#VALUE!</v>
      </c>
      <c r="S910" t="e">
        <f t="shared" si="323"/>
        <v>#VALUE!</v>
      </c>
      <c r="T910" t="e">
        <f t="shared" si="324"/>
        <v>#VALUE!</v>
      </c>
      <c r="U910" t="e">
        <f t="shared" si="325"/>
        <v>#VALUE!</v>
      </c>
      <c r="V910" t="e">
        <f t="shared" si="326"/>
        <v>#VALUE!</v>
      </c>
      <c r="W910" t="e">
        <f t="shared" si="327"/>
        <v>#VALUE!</v>
      </c>
      <c r="X910" t="e">
        <f t="shared" si="328"/>
        <v>#VALUE!</v>
      </c>
      <c r="Y910" t="e">
        <f t="shared" si="329"/>
        <v>#N/A</v>
      </c>
    </row>
    <row r="911" spans="1:25" x14ac:dyDescent="0.25">
      <c r="A911">
        <v>905</v>
      </c>
      <c r="B911">
        <f t="shared" si="308"/>
        <v>19</v>
      </c>
      <c r="C911">
        <f t="shared" si="309"/>
        <v>6</v>
      </c>
      <c r="D911" t="str">
        <f>IF(C911=1,#N/A,VLOOKUP(B911,Equi!$C$4:$BB$54,xy!C911))</f>
        <v/>
      </c>
      <c r="E911">
        <f t="shared" si="310"/>
        <v>4.0000010000000001</v>
      </c>
      <c r="F911">
        <f t="shared" si="310"/>
        <v>-8.9999990000000007</v>
      </c>
      <c r="G911" t="str">
        <f t="shared" si="311"/>
        <v/>
      </c>
      <c r="H911" t="e">
        <f t="shared" si="312"/>
        <v>#VALUE!</v>
      </c>
      <c r="I911" t="e">
        <f t="shared" si="313"/>
        <v>#VALUE!</v>
      </c>
      <c r="J911" t="e">
        <f t="shared" si="314"/>
        <v>#VALUE!</v>
      </c>
      <c r="K911">
        <f t="shared" si="315"/>
        <v>4.0000010000000001</v>
      </c>
      <c r="L911" t="e">
        <f t="shared" si="316"/>
        <v>#VALUE!</v>
      </c>
      <c r="M911" t="e">
        <f t="shared" si="317"/>
        <v>#VALUE!</v>
      </c>
      <c r="N911" t="e">
        <f t="shared" si="318"/>
        <v>#VALUE!</v>
      </c>
      <c r="O911" t="e">
        <f t="shared" si="319"/>
        <v>#VALUE!</v>
      </c>
      <c r="P911" t="e">
        <f t="shared" si="320"/>
        <v>#VALUE!</v>
      </c>
      <c r="Q911" t="e">
        <f t="shared" si="321"/>
        <v>#VALUE!</v>
      </c>
      <c r="R911" t="e">
        <f t="shared" si="322"/>
        <v>#VALUE!</v>
      </c>
      <c r="S911" t="e">
        <f t="shared" si="323"/>
        <v>#VALUE!</v>
      </c>
      <c r="T911" t="e">
        <f t="shared" si="324"/>
        <v>#VALUE!</v>
      </c>
      <c r="U911" t="e">
        <f t="shared" si="325"/>
        <v>#VALUE!</v>
      </c>
      <c r="V911" t="e">
        <f t="shared" si="326"/>
        <v>#VALUE!</v>
      </c>
      <c r="W911" t="e">
        <f t="shared" si="327"/>
        <v>#VALUE!</v>
      </c>
      <c r="X911" t="e">
        <f t="shared" si="328"/>
        <v>#VALUE!</v>
      </c>
      <c r="Y911" t="e">
        <f t="shared" si="329"/>
        <v>#N/A</v>
      </c>
    </row>
    <row r="912" spans="1:25" x14ac:dyDescent="0.25">
      <c r="A912">
        <v>906</v>
      </c>
      <c r="B912">
        <f t="shared" si="308"/>
        <v>19</v>
      </c>
      <c r="C912">
        <f t="shared" si="309"/>
        <v>7</v>
      </c>
      <c r="D912" t="str">
        <f>IF(C912=1,#N/A,VLOOKUP(B912,Equi!$C$4:$BB$54,xy!C912))</f>
        <v/>
      </c>
      <c r="E912">
        <f t="shared" si="310"/>
        <v>4.0000010000000001</v>
      </c>
      <c r="F912">
        <f t="shared" si="310"/>
        <v>-7.9999989999999999</v>
      </c>
      <c r="G912" t="str">
        <f t="shared" si="311"/>
        <v/>
      </c>
      <c r="H912" t="e">
        <f t="shared" si="312"/>
        <v>#VALUE!</v>
      </c>
      <c r="I912" t="e">
        <f t="shared" si="313"/>
        <v>#VALUE!</v>
      </c>
      <c r="J912" t="e">
        <f t="shared" si="314"/>
        <v>#VALUE!</v>
      </c>
      <c r="K912">
        <f t="shared" si="315"/>
        <v>4.0000010000000001</v>
      </c>
      <c r="L912" t="e">
        <f t="shared" si="316"/>
        <v>#VALUE!</v>
      </c>
      <c r="M912" t="e">
        <f t="shared" si="317"/>
        <v>#VALUE!</v>
      </c>
      <c r="N912" t="e">
        <f t="shared" si="318"/>
        <v>#VALUE!</v>
      </c>
      <c r="O912" t="e">
        <f t="shared" si="319"/>
        <v>#VALUE!</v>
      </c>
      <c r="P912" t="e">
        <f t="shared" si="320"/>
        <v>#VALUE!</v>
      </c>
      <c r="Q912" t="e">
        <f t="shared" si="321"/>
        <v>#VALUE!</v>
      </c>
      <c r="R912" t="e">
        <f t="shared" si="322"/>
        <v>#VALUE!</v>
      </c>
      <c r="S912" t="e">
        <f t="shared" si="323"/>
        <v>#VALUE!</v>
      </c>
      <c r="T912" t="e">
        <f t="shared" si="324"/>
        <v>#VALUE!</v>
      </c>
      <c r="U912" t="e">
        <f t="shared" si="325"/>
        <v>#VALUE!</v>
      </c>
      <c r="V912" t="e">
        <f t="shared" si="326"/>
        <v>#VALUE!</v>
      </c>
      <c r="W912" t="e">
        <f t="shared" si="327"/>
        <v>#VALUE!</v>
      </c>
      <c r="X912" t="e">
        <f t="shared" si="328"/>
        <v>#VALUE!</v>
      </c>
      <c r="Y912" t="e">
        <f t="shared" si="329"/>
        <v>#N/A</v>
      </c>
    </row>
    <row r="913" spans="1:25" x14ac:dyDescent="0.25">
      <c r="A913">
        <v>907</v>
      </c>
      <c r="B913">
        <f t="shared" si="308"/>
        <v>19</v>
      </c>
      <c r="C913">
        <f t="shared" si="309"/>
        <v>8</v>
      </c>
      <c r="D913" t="str">
        <f>IF(C913=1,#N/A,VLOOKUP(B913,Equi!$C$4:$BB$54,xy!C913))</f>
        <v/>
      </c>
      <c r="E913">
        <f t="shared" si="310"/>
        <v>4.0000010000000001</v>
      </c>
      <c r="F913">
        <f t="shared" si="310"/>
        <v>-6.9999989999999999</v>
      </c>
      <c r="G913" t="str">
        <f t="shared" si="311"/>
        <v/>
      </c>
      <c r="H913" t="e">
        <f t="shared" si="312"/>
        <v>#VALUE!</v>
      </c>
      <c r="I913" t="e">
        <f t="shared" si="313"/>
        <v>#VALUE!</v>
      </c>
      <c r="J913" t="e">
        <f t="shared" si="314"/>
        <v>#VALUE!</v>
      </c>
      <c r="K913">
        <f t="shared" si="315"/>
        <v>4.0000010000000001</v>
      </c>
      <c r="L913" t="e">
        <f t="shared" si="316"/>
        <v>#VALUE!</v>
      </c>
      <c r="M913" t="e">
        <f t="shared" si="317"/>
        <v>#VALUE!</v>
      </c>
      <c r="N913" t="e">
        <f t="shared" si="318"/>
        <v>#VALUE!</v>
      </c>
      <c r="O913" t="e">
        <f t="shared" si="319"/>
        <v>#VALUE!</v>
      </c>
      <c r="P913" t="e">
        <f t="shared" si="320"/>
        <v>#VALUE!</v>
      </c>
      <c r="Q913" t="e">
        <f t="shared" si="321"/>
        <v>#VALUE!</v>
      </c>
      <c r="R913" t="e">
        <f t="shared" si="322"/>
        <v>#VALUE!</v>
      </c>
      <c r="S913" t="e">
        <f t="shared" si="323"/>
        <v>#VALUE!</v>
      </c>
      <c r="T913" t="e">
        <f t="shared" si="324"/>
        <v>#VALUE!</v>
      </c>
      <c r="U913" t="e">
        <f t="shared" si="325"/>
        <v>#VALUE!</v>
      </c>
      <c r="V913" t="e">
        <f t="shared" si="326"/>
        <v>#VALUE!</v>
      </c>
      <c r="W913" t="e">
        <f t="shared" si="327"/>
        <v>#VALUE!</v>
      </c>
      <c r="X913" t="e">
        <f t="shared" si="328"/>
        <v>#VALUE!</v>
      </c>
      <c r="Y913" t="e">
        <f t="shared" si="329"/>
        <v>#N/A</v>
      </c>
    </row>
    <row r="914" spans="1:25" x14ac:dyDescent="0.25">
      <c r="A914">
        <v>908</v>
      </c>
      <c r="B914">
        <f t="shared" si="308"/>
        <v>19</v>
      </c>
      <c r="C914">
        <f t="shared" si="309"/>
        <v>9</v>
      </c>
      <c r="D914" t="str">
        <f>IF(C914=1,#N/A,VLOOKUP(B914,Equi!$C$4:$BB$54,xy!C914))</f>
        <v/>
      </c>
      <c r="E914">
        <f t="shared" si="310"/>
        <v>4.0000010000000001</v>
      </c>
      <c r="F914">
        <f t="shared" si="310"/>
        <v>-5.9999989999999999</v>
      </c>
      <c r="G914" t="str">
        <f t="shared" si="311"/>
        <v/>
      </c>
      <c r="H914" t="e">
        <f t="shared" si="312"/>
        <v>#VALUE!</v>
      </c>
      <c r="I914" t="e">
        <f t="shared" si="313"/>
        <v>#VALUE!</v>
      </c>
      <c r="J914" t="e">
        <f t="shared" si="314"/>
        <v>#VALUE!</v>
      </c>
      <c r="K914">
        <f t="shared" si="315"/>
        <v>4.0000010000000001</v>
      </c>
      <c r="L914" t="e">
        <f t="shared" si="316"/>
        <v>#VALUE!</v>
      </c>
      <c r="M914" t="e">
        <f t="shared" si="317"/>
        <v>#VALUE!</v>
      </c>
      <c r="N914" t="e">
        <f t="shared" si="318"/>
        <v>#VALUE!</v>
      </c>
      <c r="O914" t="e">
        <f t="shared" si="319"/>
        <v>#VALUE!</v>
      </c>
      <c r="P914" t="e">
        <f t="shared" si="320"/>
        <v>#VALUE!</v>
      </c>
      <c r="Q914" t="e">
        <f t="shared" si="321"/>
        <v>#VALUE!</v>
      </c>
      <c r="R914" t="e">
        <f t="shared" si="322"/>
        <v>#VALUE!</v>
      </c>
      <c r="S914" t="e">
        <f t="shared" si="323"/>
        <v>#VALUE!</v>
      </c>
      <c r="T914" t="e">
        <f t="shared" si="324"/>
        <v>#VALUE!</v>
      </c>
      <c r="U914" t="e">
        <f t="shared" si="325"/>
        <v>#VALUE!</v>
      </c>
      <c r="V914" t="e">
        <f t="shared" si="326"/>
        <v>#VALUE!</v>
      </c>
      <c r="W914" t="e">
        <f t="shared" si="327"/>
        <v>#VALUE!</v>
      </c>
      <c r="X914" t="e">
        <f t="shared" si="328"/>
        <v>#VALUE!</v>
      </c>
      <c r="Y914" t="e">
        <f t="shared" si="329"/>
        <v>#N/A</v>
      </c>
    </row>
    <row r="915" spans="1:25" x14ac:dyDescent="0.25">
      <c r="A915">
        <v>909</v>
      </c>
      <c r="B915">
        <f t="shared" si="308"/>
        <v>19</v>
      </c>
      <c r="C915">
        <f t="shared" si="309"/>
        <v>10</v>
      </c>
      <c r="D915" t="str">
        <f>IF(C915=1,#N/A,VLOOKUP(B915,Equi!$C$4:$BB$54,xy!C915))</f>
        <v/>
      </c>
      <c r="E915">
        <f t="shared" si="310"/>
        <v>4.0000010000000001</v>
      </c>
      <c r="F915">
        <f t="shared" si="310"/>
        <v>-4.9999989999999999</v>
      </c>
      <c r="G915" t="str">
        <f t="shared" si="311"/>
        <v/>
      </c>
      <c r="H915" t="e">
        <f t="shared" si="312"/>
        <v>#VALUE!</v>
      </c>
      <c r="I915" t="e">
        <f t="shared" si="313"/>
        <v>#VALUE!</v>
      </c>
      <c r="J915" t="e">
        <f t="shared" si="314"/>
        <v>#VALUE!</v>
      </c>
      <c r="K915">
        <f t="shared" si="315"/>
        <v>4.0000010000000001</v>
      </c>
      <c r="L915" t="e">
        <f t="shared" si="316"/>
        <v>#VALUE!</v>
      </c>
      <c r="M915" t="e">
        <f t="shared" si="317"/>
        <v>#VALUE!</v>
      </c>
      <c r="N915" t="e">
        <f t="shared" si="318"/>
        <v>#VALUE!</v>
      </c>
      <c r="O915" t="e">
        <f t="shared" si="319"/>
        <v>#VALUE!</v>
      </c>
      <c r="P915" t="e">
        <f t="shared" si="320"/>
        <v>#VALUE!</v>
      </c>
      <c r="Q915" t="e">
        <f t="shared" si="321"/>
        <v>#VALUE!</v>
      </c>
      <c r="R915" t="e">
        <f t="shared" si="322"/>
        <v>#VALUE!</v>
      </c>
      <c r="S915" t="e">
        <f t="shared" si="323"/>
        <v>#VALUE!</v>
      </c>
      <c r="T915" t="e">
        <f t="shared" si="324"/>
        <v>#VALUE!</v>
      </c>
      <c r="U915" t="e">
        <f t="shared" si="325"/>
        <v>#VALUE!</v>
      </c>
      <c r="V915" t="e">
        <f t="shared" si="326"/>
        <v>#VALUE!</v>
      </c>
      <c r="W915" t="e">
        <f t="shared" si="327"/>
        <v>#VALUE!</v>
      </c>
      <c r="X915" t="e">
        <f t="shared" si="328"/>
        <v>#VALUE!</v>
      </c>
      <c r="Y915" t="e">
        <f t="shared" si="329"/>
        <v>#N/A</v>
      </c>
    </row>
    <row r="916" spans="1:25" x14ac:dyDescent="0.25">
      <c r="A916">
        <v>910</v>
      </c>
      <c r="B916">
        <f t="shared" si="308"/>
        <v>19</v>
      </c>
      <c r="C916">
        <f t="shared" si="309"/>
        <v>11</v>
      </c>
      <c r="D916" t="str">
        <f>IF(C916=1,#N/A,VLOOKUP(B916,Equi!$C$4:$BB$54,xy!C916))</f>
        <v/>
      </c>
      <c r="E916">
        <f t="shared" si="310"/>
        <v>4.0000010000000001</v>
      </c>
      <c r="F916">
        <f t="shared" si="310"/>
        <v>-3.9999989999999999</v>
      </c>
      <c r="G916" t="str">
        <f t="shared" si="311"/>
        <v/>
      </c>
      <c r="H916" t="e">
        <f t="shared" si="312"/>
        <v>#VALUE!</v>
      </c>
      <c r="I916" t="e">
        <f t="shared" si="313"/>
        <v>#VALUE!</v>
      </c>
      <c r="J916" t="e">
        <f t="shared" si="314"/>
        <v>#VALUE!</v>
      </c>
      <c r="K916">
        <f t="shared" si="315"/>
        <v>4.0000010000000001</v>
      </c>
      <c r="L916" t="e">
        <f t="shared" si="316"/>
        <v>#VALUE!</v>
      </c>
      <c r="M916" t="e">
        <f t="shared" si="317"/>
        <v>#VALUE!</v>
      </c>
      <c r="N916" t="e">
        <f t="shared" si="318"/>
        <v>#VALUE!</v>
      </c>
      <c r="O916" t="e">
        <f t="shared" si="319"/>
        <v>#VALUE!</v>
      </c>
      <c r="P916" t="e">
        <f t="shared" si="320"/>
        <v>#VALUE!</v>
      </c>
      <c r="Q916" t="e">
        <f t="shared" si="321"/>
        <v>#VALUE!</v>
      </c>
      <c r="R916" t="e">
        <f t="shared" si="322"/>
        <v>#VALUE!</v>
      </c>
      <c r="S916" t="e">
        <f t="shared" si="323"/>
        <v>#VALUE!</v>
      </c>
      <c r="T916" t="e">
        <f t="shared" si="324"/>
        <v>#VALUE!</v>
      </c>
      <c r="U916" t="e">
        <f t="shared" si="325"/>
        <v>#VALUE!</v>
      </c>
      <c r="V916" t="e">
        <f t="shared" si="326"/>
        <v>#VALUE!</v>
      </c>
      <c r="W916" t="e">
        <f t="shared" si="327"/>
        <v>#VALUE!</v>
      </c>
      <c r="X916" t="e">
        <f t="shared" si="328"/>
        <v>#VALUE!</v>
      </c>
      <c r="Y916" t="e">
        <f t="shared" si="329"/>
        <v>#N/A</v>
      </c>
    </row>
    <row r="917" spans="1:25" x14ac:dyDescent="0.25">
      <c r="A917">
        <v>911</v>
      </c>
      <c r="B917">
        <f t="shared" si="308"/>
        <v>19</v>
      </c>
      <c r="C917">
        <f t="shared" si="309"/>
        <v>12</v>
      </c>
      <c r="D917" t="str">
        <f>IF(C917=1,#N/A,VLOOKUP(B917,Equi!$C$4:$BB$54,xy!C917))</f>
        <v/>
      </c>
      <c r="E917">
        <f t="shared" si="310"/>
        <v>4.0000010000000001</v>
      </c>
      <c r="F917">
        <f t="shared" si="310"/>
        <v>-2.9999989999999999</v>
      </c>
      <c r="G917" t="str">
        <f t="shared" si="311"/>
        <v/>
      </c>
      <c r="H917" t="e">
        <f t="shared" si="312"/>
        <v>#VALUE!</v>
      </c>
      <c r="I917" t="e">
        <f t="shared" si="313"/>
        <v>#VALUE!</v>
      </c>
      <c r="J917" t="e">
        <f t="shared" si="314"/>
        <v>#VALUE!</v>
      </c>
      <c r="K917">
        <f t="shared" si="315"/>
        <v>4.0000010000000001</v>
      </c>
      <c r="L917" t="e">
        <f t="shared" si="316"/>
        <v>#VALUE!</v>
      </c>
      <c r="M917" t="e">
        <f t="shared" si="317"/>
        <v>#VALUE!</v>
      </c>
      <c r="N917" t="e">
        <f t="shared" si="318"/>
        <v>#VALUE!</v>
      </c>
      <c r="O917" t="e">
        <f t="shared" si="319"/>
        <v>#VALUE!</v>
      </c>
      <c r="P917" t="e">
        <f t="shared" si="320"/>
        <v>#VALUE!</v>
      </c>
      <c r="Q917" t="e">
        <f t="shared" si="321"/>
        <v>#VALUE!</v>
      </c>
      <c r="R917" t="e">
        <f t="shared" si="322"/>
        <v>#VALUE!</v>
      </c>
      <c r="S917" t="e">
        <f t="shared" si="323"/>
        <v>#VALUE!</v>
      </c>
      <c r="T917" t="e">
        <f t="shared" si="324"/>
        <v>#VALUE!</v>
      </c>
      <c r="U917" t="e">
        <f t="shared" si="325"/>
        <v>#VALUE!</v>
      </c>
      <c r="V917" t="e">
        <f t="shared" si="326"/>
        <v>#VALUE!</v>
      </c>
      <c r="W917" t="e">
        <f t="shared" si="327"/>
        <v>#VALUE!</v>
      </c>
      <c r="X917" t="e">
        <f t="shared" si="328"/>
        <v>#VALUE!</v>
      </c>
      <c r="Y917" t="e">
        <f t="shared" si="329"/>
        <v>#N/A</v>
      </c>
    </row>
    <row r="918" spans="1:25" x14ac:dyDescent="0.25">
      <c r="A918">
        <v>912</v>
      </c>
      <c r="B918">
        <f t="shared" si="308"/>
        <v>19</v>
      </c>
      <c r="C918">
        <f t="shared" si="309"/>
        <v>13</v>
      </c>
      <c r="D918" t="str">
        <f>IF(C918=1,#N/A,VLOOKUP(B918,Equi!$C$4:$BB$54,xy!C918))</f>
        <v/>
      </c>
      <c r="E918">
        <f t="shared" si="310"/>
        <v>4.0000010000000001</v>
      </c>
      <c r="F918">
        <f t="shared" si="310"/>
        <v>-1.9999990000000001</v>
      </c>
      <c r="G918" t="str">
        <f t="shared" si="311"/>
        <v/>
      </c>
      <c r="H918" t="e">
        <f t="shared" si="312"/>
        <v>#VALUE!</v>
      </c>
      <c r="I918" t="e">
        <f t="shared" si="313"/>
        <v>#VALUE!</v>
      </c>
      <c r="J918" t="e">
        <f t="shared" si="314"/>
        <v>#VALUE!</v>
      </c>
      <c r="K918">
        <f t="shared" si="315"/>
        <v>4.0000010000000001</v>
      </c>
      <c r="L918" t="e">
        <f t="shared" si="316"/>
        <v>#VALUE!</v>
      </c>
      <c r="M918" t="e">
        <f t="shared" si="317"/>
        <v>#VALUE!</v>
      </c>
      <c r="N918" t="e">
        <f t="shared" si="318"/>
        <v>#VALUE!</v>
      </c>
      <c r="O918" t="e">
        <f t="shared" si="319"/>
        <v>#VALUE!</v>
      </c>
      <c r="P918" t="e">
        <f t="shared" si="320"/>
        <v>#VALUE!</v>
      </c>
      <c r="Q918" t="e">
        <f t="shared" si="321"/>
        <v>#VALUE!</v>
      </c>
      <c r="R918" t="e">
        <f t="shared" si="322"/>
        <v>#VALUE!</v>
      </c>
      <c r="S918" t="e">
        <f t="shared" si="323"/>
        <v>#VALUE!</v>
      </c>
      <c r="T918" t="e">
        <f t="shared" si="324"/>
        <v>#VALUE!</v>
      </c>
      <c r="U918" t="e">
        <f t="shared" si="325"/>
        <v>#VALUE!</v>
      </c>
      <c r="V918" t="e">
        <f t="shared" si="326"/>
        <v>#VALUE!</v>
      </c>
      <c r="W918" t="e">
        <f t="shared" si="327"/>
        <v>#VALUE!</v>
      </c>
      <c r="X918" t="e">
        <f t="shared" si="328"/>
        <v>#VALUE!</v>
      </c>
      <c r="Y918" t="e">
        <f t="shared" si="329"/>
        <v>#N/A</v>
      </c>
    </row>
    <row r="919" spans="1:25" x14ac:dyDescent="0.25">
      <c r="A919">
        <v>913</v>
      </c>
      <c r="B919">
        <f t="shared" si="308"/>
        <v>19</v>
      </c>
      <c r="C919">
        <f t="shared" si="309"/>
        <v>14</v>
      </c>
      <c r="D919" t="str">
        <f>IF(C919=1,#N/A,VLOOKUP(B919,Equi!$C$4:$BB$54,xy!C919))</f>
        <v/>
      </c>
      <c r="E919">
        <f t="shared" si="310"/>
        <v>4.0000010000000001</v>
      </c>
      <c r="F919">
        <f t="shared" si="310"/>
        <v>-0.99999899999999997</v>
      </c>
      <c r="G919" t="str">
        <f t="shared" si="311"/>
        <v/>
      </c>
      <c r="H919" t="e">
        <f t="shared" si="312"/>
        <v>#VALUE!</v>
      </c>
      <c r="I919" t="e">
        <f t="shared" si="313"/>
        <v>#VALUE!</v>
      </c>
      <c r="J919" t="e">
        <f t="shared" si="314"/>
        <v>#VALUE!</v>
      </c>
      <c r="K919">
        <f t="shared" si="315"/>
        <v>4.0000010000000001</v>
      </c>
      <c r="L919" t="e">
        <f t="shared" si="316"/>
        <v>#VALUE!</v>
      </c>
      <c r="M919" t="e">
        <f t="shared" si="317"/>
        <v>#VALUE!</v>
      </c>
      <c r="N919" t="e">
        <f t="shared" si="318"/>
        <v>#VALUE!</v>
      </c>
      <c r="O919" t="e">
        <f t="shared" si="319"/>
        <v>#VALUE!</v>
      </c>
      <c r="P919" t="e">
        <f t="shared" si="320"/>
        <v>#VALUE!</v>
      </c>
      <c r="Q919" t="e">
        <f t="shared" si="321"/>
        <v>#VALUE!</v>
      </c>
      <c r="R919" t="e">
        <f t="shared" si="322"/>
        <v>#VALUE!</v>
      </c>
      <c r="S919" t="e">
        <f t="shared" si="323"/>
        <v>#VALUE!</v>
      </c>
      <c r="T919" t="e">
        <f t="shared" si="324"/>
        <v>#VALUE!</v>
      </c>
      <c r="U919" t="e">
        <f t="shared" si="325"/>
        <v>#VALUE!</v>
      </c>
      <c r="V919" t="e">
        <f t="shared" si="326"/>
        <v>#VALUE!</v>
      </c>
      <c r="W919" t="e">
        <f t="shared" si="327"/>
        <v>#VALUE!</v>
      </c>
      <c r="X919" t="e">
        <f t="shared" si="328"/>
        <v>#VALUE!</v>
      </c>
      <c r="Y919" t="e">
        <f t="shared" si="329"/>
        <v>#N/A</v>
      </c>
    </row>
    <row r="920" spans="1:25" x14ac:dyDescent="0.25">
      <c r="A920">
        <v>914</v>
      </c>
      <c r="B920">
        <f t="shared" si="308"/>
        <v>19</v>
      </c>
      <c r="C920">
        <f t="shared" si="309"/>
        <v>15</v>
      </c>
      <c r="D920" t="str">
        <f>IF(C920=1,#N/A,VLOOKUP(B920,Equi!$C$4:$BB$54,xy!C920))</f>
        <v/>
      </c>
      <c r="E920">
        <f t="shared" si="310"/>
        <v>4.0000010000000001</v>
      </c>
      <c r="F920">
        <f t="shared" si="310"/>
        <v>9.9999999999999995E-7</v>
      </c>
      <c r="G920" t="str">
        <f t="shared" si="311"/>
        <v/>
      </c>
      <c r="H920" t="e">
        <f t="shared" si="312"/>
        <v>#VALUE!</v>
      </c>
      <c r="I920" t="e">
        <f t="shared" si="313"/>
        <v>#VALUE!</v>
      </c>
      <c r="J920" t="e">
        <f t="shared" si="314"/>
        <v>#VALUE!</v>
      </c>
      <c r="K920">
        <f t="shared" si="315"/>
        <v>4.0000010000000001</v>
      </c>
      <c r="L920" t="e">
        <f t="shared" si="316"/>
        <v>#VALUE!</v>
      </c>
      <c r="M920" t="e">
        <f t="shared" si="317"/>
        <v>#VALUE!</v>
      </c>
      <c r="N920" t="e">
        <f t="shared" si="318"/>
        <v>#VALUE!</v>
      </c>
      <c r="O920" t="e">
        <f t="shared" si="319"/>
        <v>#VALUE!</v>
      </c>
      <c r="P920" t="e">
        <f t="shared" si="320"/>
        <v>#VALUE!</v>
      </c>
      <c r="Q920" t="e">
        <f t="shared" si="321"/>
        <v>#VALUE!</v>
      </c>
      <c r="R920" t="e">
        <f t="shared" si="322"/>
        <v>#VALUE!</v>
      </c>
      <c r="S920" t="e">
        <f t="shared" si="323"/>
        <v>#VALUE!</v>
      </c>
      <c r="T920" t="e">
        <f t="shared" si="324"/>
        <v>#VALUE!</v>
      </c>
      <c r="U920" t="e">
        <f t="shared" si="325"/>
        <v>#VALUE!</v>
      </c>
      <c r="V920" t="e">
        <f t="shared" si="326"/>
        <v>#VALUE!</v>
      </c>
      <c r="W920" t="e">
        <f t="shared" si="327"/>
        <v>#VALUE!</v>
      </c>
      <c r="X920" t="e">
        <f t="shared" si="328"/>
        <v>#VALUE!</v>
      </c>
      <c r="Y920" t="e">
        <f t="shared" si="329"/>
        <v>#N/A</v>
      </c>
    </row>
    <row r="921" spans="1:25" x14ac:dyDescent="0.25">
      <c r="A921">
        <v>915</v>
      </c>
      <c r="B921">
        <f t="shared" si="308"/>
        <v>19</v>
      </c>
      <c r="C921">
        <f t="shared" si="309"/>
        <v>16</v>
      </c>
      <c r="D921" t="str">
        <f>IF(C921=1,#N/A,VLOOKUP(B921,Equi!$C$4:$BB$54,xy!C921))</f>
        <v/>
      </c>
      <c r="E921">
        <f t="shared" si="310"/>
        <v>4.0000010000000001</v>
      </c>
      <c r="F921">
        <f t="shared" si="310"/>
        <v>1.0000009999999999</v>
      </c>
      <c r="G921" t="str">
        <f t="shared" si="311"/>
        <v/>
      </c>
      <c r="H921" t="e">
        <f t="shared" si="312"/>
        <v>#VALUE!</v>
      </c>
      <c r="I921" t="e">
        <f t="shared" si="313"/>
        <v>#VALUE!</v>
      </c>
      <c r="J921" t="e">
        <f t="shared" si="314"/>
        <v>#VALUE!</v>
      </c>
      <c r="K921">
        <f t="shared" si="315"/>
        <v>4.0000010000000001</v>
      </c>
      <c r="L921" t="e">
        <f t="shared" si="316"/>
        <v>#VALUE!</v>
      </c>
      <c r="M921" t="e">
        <f t="shared" si="317"/>
        <v>#VALUE!</v>
      </c>
      <c r="N921" t="e">
        <f t="shared" si="318"/>
        <v>#VALUE!</v>
      </c>
      <c r="O921" t="e">
        <f t="shared" si="319"/>
        <v>#VALUE!</v>
      </c>
      <c r="P921" t="e">
        <f t="shared" si="320"/>
        <v>#VALUE!</v>
      </c>
      <c r="Q921" t="e">
        <f t="shared" si="321"/>
        <v>#VALUE!</v>
      </c>
      <c r="R921" t="e">
        <f t="shared" si="322"/>
        <v>#VALUE!</v>
      </c>
      <c r="S921" t="e">
        <f t="shared" si="323"/>
        <v>#VALUE!</v>
      </c>
      <c r="T921" t="e">
        <f t="shared" si="324"/>
        <v>#VALUE!</v>
      </c>
      <c r="U921" t="e">
        <f t="shared" si="325"/>
        <v>#VALUE!</v>
      </c>
      <c r="V921" t="e">
        <f t="shared" si="326"/>
        <v>#VALUE!</v>
      </c>
      <c r="W921" t="e">
        <f t="shared" si="327"/>
        <v>#VALUE!</v>
      </c>
      <c r="X921" t="e">
        <f t="shared" si="328"/>
        <v>#VALUE!</v>
      </c>
      <c r="Y921" t="e">
        <f t="shared" si="329"/>
        <v>#N/A</v>
      </c>
    </row>
    <row r="922" spans="1:25" x14ac:dyDescent="0.25">
      <c r="A922">
        <v>916</v>
      </c>
      <c r="B922">
        <f t="shared" si="308"/>
        <v>19</v>
      </c>
      <c r="C922">
        <f t="shared" si="309"/>
        <v>17</v>
      </c>
      <c r="D922" t="str">
        <f>IF(C922=1,#N/A,VLOOKUP(B922,Equi!$C$4:$BB$54,xy!C922))</f>
        <v/>
      </c>
      <c r="E922">
        <f t="shared" si="310"/>
        <v>4.0000010000000001</v>
      </c>
      <c r="F922">
        <f t="shared" si="310"/>
        <v>2.0000010000000001</v>
      </c>
      <c r="G922" t="str">
        <f t="shared" si="311"/>
        <v/>
      </c>
      <c r="H922" t="e">
        <f t="shared" si="312"/>
        <v>#VALUE!</v>
      </c>
      <c r="I922" t="e">
        <f t="shared" si="313"/>
        <v>#VALUE!</v>
      </c>
      <c r="J922" t="e">
        <f t="shared" si="314"/>
        <v>#VALUE!</v>
      </c>
      <c r="K922">
        <f t="shared" si="315"/>
        <v>4.0000010000000001</v>
      </c>
      <c r="L922" t="e">
        <f t="shared" si="316"/>
        <v>#VALUE!</v>
      </c>
      <c r="M922" t="e">
        <f t="shared" si="317"/>
        <v>#VALUE!</v>
      </c>
      <c r="N922" t="e">
        <f t="shared" si="318"/>
        <v>#VALUE!</v>
      </c>
      <c r="O922" t="e">
        <f t="shared" si="319"/>
        <v>#VALUE!</v>
      </c>
      <c r="P922" t="e">
        <f t="shared" si="320"/>
        <v>#VALUE!</v>
      </c>
      <c r="Q922" t="e">
        <f t="shared" si="321"/>
        <v>#VALUE!</v>
      </c>
      <c r="R922" t="e">
        <f t="shared" si="322"/>
        <v>#VALUE!</v>
      </c>
      <c r="S922" t="e">
        <f t="shared" si="323"/>
        <v>#VALUE!</v>
      </c>
      <c r="T922" t="e">
        <f t="shared" si="324"/>
        <v>#VALUE!</v>
      </c>
      <c r="U922" t="e">
        <f t="shared" si="325"/>
        <v>#VALUE!</v>
      </c>
      <c r="V922" t="e">
        <f t="shared" si="326"/>
        <v>#VALUE!</v>
      </c>
      <c r="W922" t="e">
        <f t="shared" si="327"/>
        <v>#VALUE!</v>
      </c>
      <c r="X922" t="e">
        <f t="shared" si="328"/>
        <v>#VALUE!</v>
      </c>
      <c r="Y922" t="e">
        <f t="shared" si="329"/>
        <v>#N/A</v>
      </c>
    </row>
    <row r="923" spans="1:25" x14ac:dyDescent="0.25">
      <c r="A923">
        <v>917</v>
      </c>
      <c r="B923">
        <f t="shared" si="308"/>
        <v>19</v>
      </c>
      <c r="C923">
        <f t="shared" si="309"/>
        <v>18</v>
      </c>
      <c r="D923" t="str">
        <f>IF(C923=1,#N/A,VLOOKUP(B923,Equi!$C$4:$BB$54,xy!C923))</f>
        <v/>
      </c>
      <c r="E923">
        <f t="shared" si="310"/>
        <v>4.0000010000000001</v>
      </c>
      <c r="F923">
        <f t="shared" si="310"/>
        <v>3.0000010000000001</v>
      </c>
      <c r="G923" t="str">
        <f t="shared" si="311"/>
        <v/>
      </c>
      <c r="H923" t="e">
        <f t="shared" si="312"/>
        <v>#VALUE!</v>
      </c>
      <c r="I923" t="e">
        <f t="shared" si="313"/>
        <v>#VALUE!</v>
      </c>
      <c r="J923" t="e">
        <f t="shared" si="314"/>
        <v>#VALUE!</v>
      </c>
      <c r="K923">
        <f t="shared" si="315"/>
        <v>4.0000010000000001</v>
      </c>
      <c r="L923" t="e">
        <f t="shared" si="316"/>
        <v>#VALUE!</v>
      </c>
      <c r="M923" t="e">
        <f t="shared" si="317"/>
        <v>#VALUE!</v>
      </c>
      <c r="N923" t="e">
        <f t="shared" si="318"/>
        <v>#VALUE!</v>
      </c>
      <c r="O923" t="e">
        <f t="shared" si="319"/>
        <v>#VALUE!</v>
      </c>
      <c r="P923" t="e">
        <f t="shared" si="320"/>
        <v>#VALUE!</v>
      </c>
      <c r="Q923" t="e">
        <f t="shared" si="321"/>
        <v>#VALUE!</v>
      </c>
      <c r="R923" t="e">
        <f t="shared" si="322"/>
        <v>#VALUE!</v>
      </c>
      <c r="S923" t="e">
        <f t="shared" si="323"/>
        <v>#VALUE!</v>
      </c>
      <c r="T923" t="e">
        <f t="shared" si="324"/>
        <v>#VALUE!</v>
      </c>
      <c r="U923" t="e">
        <f t="shared" si="325"/>
        <v>#VALUE!</v>
      </c>
      <c r="V923" t="e">
        <f t="shared" si="326"/>
        <v>#VALUE!</v>
      </c>
      <c r="W923" t="e">
        <f t="shared" si="327"/>
        <v>#VALUE!</v>
      </c>
      <c r="X923" t="e">
        <f t="shared" si="328"/>
        <v>#VALUE!</v>
      </c>
      <c r="Y923" t="e">
        <f t="shared" si="329"/>
        <v>#N/A</v>
      </c>
    </row>
    <row r="924" spans="1:25" x14ac:dyDescent="0.25">
      <c r="A924">
        <v>918</v>
      </c>
      <c r="B924">
        <f t="shared" si="308"/>
        <v>19</v>
      </c>
      <c r="C924">
        <f t="shared" si="309"/>
        <v>19</v>
      </c>
      <c r="D924" t="str">
        <f>IF(C924=1,#N/A,VLOOKUP(B924,Equi!$C$4:$BB$54,xy!C924))</f>
        <v/>
      </c>
      <c r="E924">
        <f t="shared" si="310"/>
        <v>4.0000010000000001</v>
      </c>
      <c r="F924">
        <f t="shared" si="310"/>
        <v>4.0000010000000001</v>
      </c>
      <c r="G924" t="str">
        <f t="shared" si="311"/>
        <v/>
      </c>
      <c r="H924" t="e">
        <f t="shared" si="312"/>
        <v>#VALUE!</v>
      </c>
      <c r="I924" t="e">
        <f t="shared" si="313"/>
        <v>#VALUE!</v>
      </c>
      <c r="J924" t="e">
        <f t="shared" si="314"/>
        <v>#VALUE!</v>
      </c>
      <c r="K924">
        <f t="shared" si="315"/>
        <v>4.0000010000000001</v>
      </c>
      <c r="L924" t="e">
        <f t="shared" si="316"/>
        <v>#VALUE!</v>
      </c>
      <c r="M924" t="e">
        <f t="shared" si="317"/>
        <v>#VALUE!</v>
      </c>
      <c r="N924" t="e">
        <f t="shared" si="318"/>
        <v>#VALUE!</v>
      </c>
      <c r="O924" t="e">
        <f t="shared" si="319"/>
        <v>#VALUE!</v>
      </c>
      <c r="P924" t="e">
        <f t="shared" si="320"/>
        <v>#VALUE!</v>
      </c>
      <c r="Q924" t="e">
        <f t="shared" si="321"/>
        <v>#VALUE!</v>
      </c>
      <c r="R924" t="e">
        <f t="shared" si="322"/>
        <v>#VALUE!</v>
      </c>
      <c r="S924" t="e">
        <f t="shared" si="323"/>
        <v>#VALUE!</v>
      </c>
      <c r="T924" t="e">
        <f t="shared" si="324"/>
        <v>#VALUE!</v>
      </c>
      <c r="U924" t="e">
        <f t="shared" si="325"/>
        <v>#VALUE!</v>
      </c>
      <c r="V924" t="e">
        <f t="shared" si="326"/>
        <v>#VALUE!</v>
      </c>
      <c r="W924" t="e">
        <f t="shared" si="327"/>
        <v>#VALUE!</v>
      </c>
      <c r="X924" t="e">
        <f t="shared" si="328"/>
        <v>#VALUE!</v>
      </c>
      <c r="Y924" t="e">
        <f t="shared" si="329"/>
        <v>#N/A</v>
      </c>
    </row>
    <row r="925" spans="1:25" x14ac:dyDescent="0.25">
      <c r="A925">
        <v>919</v>
      </c>
      <c r="B925">
        <f t="shared" si="308"/>
        <v>19</v>
      </c>
      <c r="C925">
        <f t="shared" si="309"/>
        <v>20</v>
      </c>
      <c r="D925" t="str">
        <f>IF(C925=1,#N/A,VLOOKUP(B925,Equi!$C$4:$BB$54,xy!C925))</f>
        <v/>
      </c>
      <c r="E925">
        <f t="shared" si="310"/>
        <v>4.0000010000000001</v>
      </c>
      <c r="F925">
        <f t="shared" si="310"/>
        <v>5.0000010000000001</v>
      </c>
      <c r="G925" t="str">
        <f t="shared" si="311"/>
        <v/>
      </c>
      <c r="H925" t="e">
        <f t="shared" si="312"/>
        <v>#VALUE!</v>
      </c>
      <c r="I925" t="e">
        <f t="shared" si="313"/>
        <v>#VALUE!</v>
      </c>
      <c r="J925" t="e">
        <f t="shared" si="314"/>
        <v>#VALUE!</v>
      </c>
      <c r="K925">
        <f t="shared" si="315"/>
        <v>4.0000010000000001</v>
      </c>
      <c r="L925" t="e">
        <f t="shared" si="316"/>
        <v>#VALUE!</v>
      </c>
      <c r="M925" t="e">
        <f t="shared" si="317"/>
        <v>#VALUE!</v>
      </c>
      <c r="N925" t="e">
        <f t="shared" si="318"/>
        <v>#VALUE!</v>
      </c>
      <c r="O925" t="e">
        <f t="shared" si="319"/>
        <v>#VALUE!</v>
      </c>
      <c r="P925" t="e">
        <f t="shared" si="320"/>
        <v>#VALUE!</v>
      </c>
      <c r="Q925" t="e">
        <f t="shared" si="321"/>
        <v>#VALUE!</v>
      </c>
      <c r="R925" t="e">
        <f t="shared" si="322"/>
        <v>#VALUE!</v>
      </c>
      <c r="S925" t="e">
        <f t="shared" si="323"/>
        <v>#VALUE!</v>
      </c>
      <c r="T925" t="e">
        <f t="shared" si="324"/>
        <v>#VALUE!</v>
      </c>
      <c r="U925" t="e">
        <f t="shared" si="325"/>
        <v>#VALUE!</v>
      </c>
      <c r="V925" t="e">
        <f t="shared" si="326"/>
        <v>#VALUE!</v>
      </c>
      <c r="W925" t="e">
        <f t="shared" si="327"/>
        <v>#VALUE!</v>
      </c>
      <c r="X925" t="e">
        <f t="shared" si="328"/>
        <v>#VALUE!</v>
      </c>
      <c r="Y925" t="e">
        <f t="shared" si="329"/>
        <v>#N/A</v>
      </c>
    </row>
    <row r="926" spans="1:25" x14ac:dyDescent="0.25">
      <c r="A926">
        <v>920</v>
      </c>
      <c r="B926">
        <f t="shared" si="308"/>
        <v>19</v>
      </c>
      <c r="C926">
        <f t="shared" si="309"/>
        <v>21</v>
      </c>
      <c r="D926" t="str">
        <f>IF(C926=1,#N/A,VLOOKUP(B926,Equi!$C$4:$BB$54,xy!C926))</f>
        <v/>
      </c>
      <c r="E926">
        <f t="shared" si="310"/>
        <v>4.0000010000000001</v>
      </c>
      <c r="F926">
        <f t="shared" si="310"/>
        <v>6.0000010000000001</v>
      </c>
      <c r="G926" t="str">
        <f t="shared" si="311"/>
        <v/>
      </c>
      <c r="H926" t="e">
        <f t="shared" si="312"/>
        <v>#VALUE!</v>
      </c>
      <c r="I926" t="e">
        <f t="shared" si="313"/>
        <v>#VALUE!</v>
      </c>
      <c r="J926" t="e">
        <f t="shared" si="314"/>
        <v>#VALUE!</v>
      </c>
      <c r="K926">
        <f t="shared" si="315"/>
        <v>4.0000010000000001</v>
      </c>
      <c r="L926" t="e">
        <f t="shared" si="316"/>
        <v>#VALUE!</v>
      </c>
      <c r="M926" t="e">
        <f t="shared" si="317"/>
        <v>#VALUE!</v>
      </c>
      <c r="N926" t="e">
        <f t="shared" si="318"/>
        <v>#VALUE!</v>
      </c>
      <c r="O926" t="e">
        <f t="shared" si="319"/>
        <v>#VALUE!</v>
      </c>
      <c r="P926" t="e">
        <f t="shared" si="320"/>
        <v>#VALUE!</v>
      </c>
      <c r="Q926" t="e">
        <f t="shared" si="321"/>
        <v>#VALUE!</v>
      </c>
      <c r="R926" t="e">
        <f t="shared" si="322"/>
        <v>#VALUE!</v>
      </c>
      <c r="S926" t="e">
        <f t="shared" si="323"/>
        <v>#VALUE!</v>
      </c>
      <c r="T926" t="e">
        <f t="shared" si="324"/>
        <v>#VALUE!</v>
      </c>
      <c r="U926" t="e">
        <f t="shared" si="325"/>
        <v>#VALUE!</v>
      </c>
      <c r="V926" t="e">
        <f t="shared" si="326"/>
        <v>#VALUE!</v>
      </c>
      <c r="W926" t="e">
        <f t="shared" si="327"/>
        <v>#VALUE!</v>
      </c>
      <c r="X926" t="e">
        <f t="shared" si="328"/>
        <v>#VALUE!</v>
      </c>
      <c r="Y926" t="e">
        <f t="shared" si="329"/>
        <v>#N/A</v>
      </c>
    </row>
    <row r="927" spans="1:25" x14ac:dyDescent="0.25">
      <c r="A927">
        <v>921</v>
      </c>
      <c r="B927">
        <f t="shared" si="308"/>
        <v>19</v>
      </c>
      <c r="C927">
        <f t="shared" si="309"/>
        <v>22</v>
      </c>
      <c r="D927" t="str">
        <f>IF(C927=1,#N/A,VLOOKUP(B927,Equi!$C$4:$BB$54,xy!C927))</f>
        <v/>
      </c>
      <c r="E927">
        <f t="shared" si="310"/>
        <v>4.0000010000000001</v>
      </c>
      <c r="F927">
        <f t="shared" si="310"/>
        <v>7.0000010000000001</v>
      </c>
      <c r="G927" t="str">
        <f t="shared" si="311"/>
        <v/>
      </c>
      <c r="H927" t="e">
        <f t="shared" si="312"/>
        <v>#VALUE!</v>
      </c>
      <c r="I927" t="e">
        <f t="shared" si="313"/>
        <v>#VALUE!</v>
      </c>
      <c r="J927" t="e">
        <f t="shared" si="314"/>
        <v>#VALUE!</v>
      </c>
      <c r="K927">
        <f t="shared" si="315"/>
        <v>4.0000010000000001</v>
      </c>
      <c r="L927" t="e">
        <f t="shared" si="316"/>
        <v>#VALUE!</v>
      </c>
      <c r="M927" t="e">
        <f t="shared" si="317"/>
        <v>#VALUE!</v>
      </c>
      <c r="N927" t="e">
        <f t="shared" si="318"/>
        <v>#VALUE!</v>
      </c>
      <c r="O927" t="e">
        <f t="shared" si="319"/>
        <v>#VALUE!</v>
      </c>
      <c r="P927" t="e">
        <f t="shared" si="320"/>
        <v>#VALUE!</v>
      </c>
      <c r="Q927" t="e">
        <f t="shared" si="321"/>
        <v>#VALUE!</v>
      </c>
      <c r="R927" t="e">
        <f t="shared" si="322"/>
        <v>#VALUE!</v>
      </c>
      <c r="S927" t="e">
        <f t="shared" si="323"/>
        <v>#VALUE!</v>
      </c>
      <c r="T927" t="e">
        <f t="shared" si="324"/>
        <v>#VALUE!</v>
      </c>
      <c r="U927" t="e">
        <f t="shared" si="325"/>
        <v>#VALUE!</v>
      </c>
      <c r="V927" t="e">
        <f t="shared" si="326"/>
        <v>#VALUE!</v>
      </c>
      <c r="W927" t="e">
        <f t="shared" si="327"/>
        <v>#VALUE!</v>
      </c>
      <c r="X927" t="e">
        <f t="shared" si="328"/>
        <v>#VALUE!</v>
      </c>
      <c r="Y927" t="e">
        <f t="shared" si="329"/>
        <v>#N/A</v>
      </c>
    </row>
    <row r="928" spans="1:25" x14ac:dyDescent="0.25">
      <c r="A928">
        <v>922</v>
      </c>
      <c r="B928">
        <f t="shared" si="308"/>
        <v>19</v>
      </c>
      <c r="C928">
        <f t="shared" si="309"/>
        <v>23</v>
      </c>
      <c r="D928" t="str">
        <f>IF(C928=1,#N/A,VLOOKUP(B928,Equi!$C$4:$BB$54,xy!C928))</f>
        <v/>
      </c>
      <c r="E928">
        <f t="shared" si="310"/>
        <v>4.0000010000000001</v>
      </c>
      <c r="F928">
        <f t="shared" si="310"/>
        <v>8.0000009999999993</v>
      </c>
      <c r="G928" t="str">
        <f t="shared" si="311"/>
        <v/>
      </c>
      <c r="H928" t="e">
        <f t="shared" si="312"/>
        <v>#VALUE!</v>
      </c>
      <c r="I928" t="e">
        <f t="shared" si="313"/>
        <v>#VALUE!</v>
      </c>
      <c r="J928" t="e">
        <f t="shared" si="314"/>
        <v>#VALUE!</v>
      </c>
      <c r="K928">
        <f t="shared" si="315"/>
        <v>4.0000010000000001</v>
      </c>
      <c r="L928" t="e">
        <f t="shared" si="316"/>
        <v>#VALUE!</v>
      </c>
      <c r="M928" t="e">
        <f t="shared" si="317"/>
        <v>#VALUE!</v>
      </c>
      <c r="N928" t="e">
        <f t="shared" si="318"/>
        <v>#VALUE!</v>
      </c>
      <c r="O928" t="e">
        <f t="shared" si="319"/>
        <v>#VALUE!</v>
      </c>
      <c r="P928" t="e">
        <f t="shared" si="320"/>
        <v>#VALUE!</v>
      </c>
      <c r="Q928" t="e">
        <f t="shared" si="321"/>
        <v>#VALUE!</v>
      </c>
      <c r="R928" t="e">
        <f t="shared" si="322"/>
        <v>#VALUE!</v>
      </c>
      <c r="S928" t="e">
        <f t="shared" si="323"/>
        <v>#VALUE!</v>
      </c>
      <c r="T928" t="e">
        <f t="shared" si="324"/>
        <v>#VALUE!</v>
      </c>
      <c r="U928" t="e">
        <f t="shared" si="325"/>
        <v>#VALUE!</v>
      </c>
      <c r="V928" t="e">
        <f t="shared" si="326"/>
        <v>#VALUE!</v>
      </c>
      <c r="W928" t="e">
        <f t="shared" si="327"/>
        <v>#VALUE!</v>
      </c>
      <c r="X928" t="e">
        <f t="shared" si="328"/>
        <v>#VALUE!</v>
      </c>
      <c r="Y928" t="e">
        <f t="shared" si="329"/>
        <v>#N/A</v>
      </c>
    </row>
    <row r="929" spans="1:25" x14ac:dyDescent="0.25">
      <c r="A929">
        <v>923</v>
      </c>
      <c r="B929">
        <f t="shared" si="308"/>
        <v>19</v>
      </c>
      <c r="C929">
        <f t="shared" si="309"/>
        <v>24</v>
      </c>
      <c r="D929" t="str">
        <f>IF(C929=1,#N/A,VLOOKUP(B929,Equi!$C$4:$BB$54,xy!C929))</f>
        <v/>
      </c>
      <c r="E929">
        <f t="shared" si="310"/>
        <v>4.0000010000000001</v>
      </c>
      <c r="F929">
        <f t="shared" si="310"/>
        <v>9.0000009999999993</v>
      </c>
      <c r="G929" t="str">
        <f t="shared" si="311"/>
        <v/>
      </c>
      <c r="H929" t="e">
        <f t="shared" si="312"/>
        <v>#VALUE!</v>
      </c>
      <c r="I929" t="e">
        <f t="shared" si="313"/>
        <v>#VALUE!</v>
      </c>
      <c r="J929" t="e">
        <f t="shared" si="314"/>
        <v>#VALUE!</v>
      </c>
      <c r="K929">
        <f t="shared" si="315"/>
        <v>4.0000010000000001</v>
      </c>
      <c r="L929" t="e">
        <f t="shared" si="316"/>
        <v>#VALUE!</v>
      </c>
      <c r="M929" t="e">
        <f t="shared" si="317"/>
        <v>#VALUE!</v>
      </c>
      <c r="N929" t="e">
        <f t="shared" si="318"/>
        <v>#VALUE!</v>
      </c>
      <c r="O929" t="e">
        <f t="shared" si="319"/>
        <v>#VALUE!</v>
      </c>
      <c r="P929" t="e">
        <f t="shared" si="320"/>
        <v>#VALUE!</v>
      </c>
      <c r="Q929" t="e">
        <f t="shared" si="321"/>
        <v>#VALUE!</v>
      </c>
      <c r="R929" t="e">
        <f t="shared" si="322"/>
        <v>#VALUE!</v>
      </c>
      <c r="S929" t="e">
        <f t="shared" si="323"/>
        <v>#VALUE!</v>
      </c>
      <c r="T929" t="e">
        <f t="shared" si="324"/>
        <v>#VALUE!</v>
      </c>
      <c r="U929" t="e">
        <f t="shared" si="325"/>
        <v>#VALUE!</v>
      </c>
      <c r="V929" t="e">
        <f t="shared" si="326"/>
        <v>#VALUE!</v>
      </c>
      <c r="W929" t="e">
        <f t="shared" si="327"/>
        <v>#VALUE!</v>
      </c>
      <c r="X929" t="e">
        <f t="shared" si="328"/>
        <v>#VALUE!</v>
      </c>
      <c r="Y929" t="e">
        <f t="shared" si="329"/>
        <v>#N/A</v>
      </c>
    </row>
    <row r="930" spans="1:25" x14ac:dyDescent="0.25">
      <c r="A930">
        <v>924</v>
      </c>
      <c r="B930">
        <f t="shared" si="308"/>
        <v>19</v>
      </c>
      <c r="C930">
        <f t="shared" si="309"/>
        <v>25</v>
      </c>
      <c r="D930" t="str">
        <f>IF(C930=1,#N/A,VLOOKUP(B930,Equi!$C$4:$BB$54,xy!C930))</f>
        <v/>
      </c>
      <c r="E930">
        <f t="shared" si="310"/>
        <v>4.0000010000000001</v>
      </c>
      <c r="F930">
        <f t="shared" si="310"/>
        <v>10.000000999999999</v>
      </c>
      <c r="G930" t="str">
        <f t="shared" si="311"/>
        <v/>
      </c>
      <c r="H930" t="e">
        <f t="shared" si="312"/>
        <v>#VALUE!</v>
      </c>
      <c r="I930" t="e">
        <f t="shared" si="313"/>
        <v>#VALUE!</v>
      </c>
      <c r="J930" t="e">
        <f t="shared" si="314"/>
        <v>#VALUE!</v>
      </c>
      <c r="K930">
        <f t="shared" si="315"/>
        <v>4.0000010000000001</v>
      </c>
      <c r="L930" t="e">
        <f t="shared" si="316"/>
        <v>#VALUE!</v>
      </c>
      <c r="M930" t="e">
        <f t="shared" si="317"/>
        <v>#VALUE!</v>
      </c>
      <c r="N930" t="e">
        <f t="shared" si="318"/>
        <v>#VALUE!</v>
      </c>
      <c r="O930" t="e">
        <f t="shared" si="319"/>
        <v>#VALUE!</v>
      </c>
      <c r="P930" t="e">
        <f t="shared" si="320"/>
        <v>#VALUE!</v>
      </c>
      <c r="Q930" t="e">
        <f t="shared" si="321"/>
        <v>#VALUE!</v>
      </c>
      <c r="R930" t="e">
        <f t="shared" si="322"/>
        <v>#VALUE!</v>
      </c>
      <c r="S930" t="e">
        <f t="shared" si="323"/>
        <v>#VALUE!</v>
      </c>
      <c r="T930" t="e">
        <f t="shared" si="324"/>
        <v>#VALUE!</v>
      </c>
      <c r="U930" t="e">
        <f t="shared" si="325"/>
        <v>#VALUE!</v>
      </c>
      <c r="V930" t="e">
        <f t="shared" si="326"/>
        <v>#VALUE!</v>
      </c>
      <c r="W930" t="e">
        <f t="shared" si="327"/>
        <v>#VALUE!</v>
      </c>
      <c r="X930" t="e">
        <f t="shared" si="328"/>
        <v>#VALUE!</v>
      </c>
      <c r="Y930" t="e">
        <f t="shared" si="329"/>
        <v>#N/A</v>
      </c>
    </row>
    <row r="931" spans="1:25" x14ac:dyDescent="0.25">
      <c r="A931">
        <v>925</v>
      </c>
      <c r="B931">
        <f t="shared" si="308"/>
        <v>19</v>
      </c>
      <c r="C931">
        <f t="shared" si="309"/>
        <v>26</v>
      </c>
      <c r="D931" t="str">
        <f>IF(C931=1,#N/A,VLOOKUP(B931,Equi!$C$4:$BB$54,xy!C931))</f>
        <v/>
      </c>
      <c r="E931">
        <f t="shared" si="310"/>
        <v>4.0000010000000001</v>
      </c>
      <c r="F931">
        <f t="shared" si="310"/>
        <v>11.000000999999999</v>
      </c>
      <c r="G931" t="str">
        <f t="shared" si="311"/>
        <v/>
      </c>
      <c r="H931" t="e">
        <f t="shared" si="312"/>
        <v>#VALUE!</v>
      </c>
      <c r="I931" t="e">
        <f t="shared" si="313"/>
        <v>#VALUE!</v>
      </c>
      <c r="J931" t="e">
        <f t="shared" si="314"/>
        <v>#VALUE!</v>
      </c>
      <c r="K931">
        <f t="shared" si="315"/>
        <v>4.0000010000000001</v>
      </c>
      <c r="L931" t="e">
        <f t="shared" si="316"/>
        <v>#VALUE!</v>
      </c>
      <c r="M931" t="e">
        <f t="shared" si="317"/>
        <v>#VALUE!</v>
      </c>
      <c r="N931" t="e">
        <f t="shared" si="318"/>
        <v>#VALUE!</v>
      </c>
      <c r="O931" t="e">
        <f t="shared" si="319"/>
        <v>#VALUE!</v>
      </c>
      <c r="P931" t="e">
        <f t="shared" si="320"/>
        <v>#VALUE!</v>
      </c>
      <c r="Q931" t="e">
        <f t="shared" si="321"/>
        <v>#VALUE!</v>
      </c>
      <c r="R931" t="e">
        <f t="shared" si="322"/>
        <v>#VALUE!</v>
      </c>
      <c r="S931" t="e">
        <f t="shared" si="323"/>
        <v>#VALUE!</v>
      </c>
      <c r="T931" t="e">
        <f t="shared" si="324"/>
        <v>#VALUE!</v>
      </c>
      <c r="U931" t="e">
        <f t="shared" si="325"/>
        <v>#VALUE!</v>
      </c>
      <c r="V931" t="e">
        <f t="shared" si="326"/>
        <v>#VALUE!</v>
      </c>
      <c r="W931" t="e">
        <f t="shared" si="327"/>
        <v>#VALUE!</v>
      </c>
      <c r="X931" t="e">
        <f t="shared" si="328"/>
        <v>#VALUE!</v>
      </c>
      <c r="Y931" t="e">
        <f t="shared" si="329"/>
        <v>#N/A</v>
      </c>
    </row>
    <row r="932" spans="1:25" x14ac:dyDescent="0.25">
      <c r="A932">
        <v>926</v>
      </c>
      <c r="B932">
        <f t="shared" si="308"/>
        <v>19</v>
      </c>
      <c r="C932">
        <f t="shared" si="309"/>
        <v>27</v>
      </c>
      <c r="D932" t="str">
        <f>IF(C932=1,#N/A,VLOOKUP(B932,Equi!$C$4:$BB$54,xy!C932))</f>
        <v/>
      </c>
      <c r="E932">
        <f t="shared" si="310"/>
        <v>4.0000010000000001</v>
      </c>
      <c r="F932">
        <f t="shared" si="310"/>
        <v>12.000000999999999</v>
      </c>
      <c r="G932" t="str">
        <f t="shared" si="311"/>
        <v/>
      </c>
      <c r="H932" t="e">
        <f t="shared" si="312"/>
        <v>#VALUE!</v>
      </c>
      <c r="I932" t="e">
        <f t="shared" si="313"/>
        <v>#VALUE!</v>
      </c>
      <c r="J932" t="e">
        <f t="shared" si="314"/>
        <v>#VALUE!</v>
      </c>
      <c r="K932">
        <f t="shared" si="315"/>
        <v>4.0000010000000001</v>
      </c>
      <c r="L932" t="e">
        <f t="shared" si="316"/>
        <v>#VALUE!</v>
      </c>
      <c r="M932" t="e">
        <f t="shared" si="317"/>
        <v>#VALUE!</v>
      </c>
      <c r="N932" t="e">
        <f t="shared" si="318"/>
        <v>#VALUE!</v>
      </c>
      <c r="O932" t="e">
        <f t="shared" si="319"/>
        <v>#VALUE!</v>
      </c>
      <c r="P932" t="e">
        <f t="shared" si="320"/>
        <v>#VALUE!</v>
      </c>
      <c r="Q932" t="e">
        <f t="shared" si="321"/>
        <v>#VALUE!</v>
      </c>
      <c r="R932" t="e">
        <f t="shared" si="322"/>
        <v>#VALUE!</v>
      </c>
      <c r="S932" t="e">
        <f t="shared" si="323"/>
        <v>#VALUE!</v>
      </c>
      <c r="T932" t="e">
        <f t="shared" si="324"/>
        <v>#VALUE!</v>
      </c>
      <c r="U932" t="e">
        <f t="shared" si="325"/>
        <v>#VALUE!</v>
      </c>
      <c r="V932" t="e">
        <f t="shared" si="326"/>
        <v>#VALUE!</v>
      </c>
      <c r="W932" t="e">
        <f t="shared" si="327"/>
        <v>#VALUE!</v>
      </c>
      <c r="X932" t="e">
        <f t="shared" si="328"/>
        <v>#VALUE!</v>
      </c>
      <c r="Y932" t="e">
        <f t="shared" si="329"/>
        <v>#N/A</v>
      </c>
    </row>
    <row r="933" spans="1:25" x14ac:dyDescent="0.25">
      <c r="A933">
        <v>927</v>
      </c>
      <c r="B933">
        <f t="shared" si="308"/>
        <v>19</v>
      </c>
      <c r="C933">
        <f t="shared" si="309"/>
        <v>28</v>
      </c>
      <c r="D933" t="str">
        <f>IF(C933=1,#N/A,VLOOKUP(B933,Equi!$C$4:$BB$54,xy!C933))</f>
        <v/>
      </c>
      <c r="E933">
        <f t="shared" si="310"/>
        <v>4.0000010000000001</v>
      </c>
      <c r="F933">
        <f t="shared" si="310"/>
        <v>13.000000999999999</v>
      </c>
      <c r="G933" t="str">
        <f t="shared" si="311"/>
        <v/>
      </c>
      <c r="H933" t="e">
        <f t="shared" si="312"/>
        <v>#VALUE!</v>
      </c>
      <c r="I933" t="e">
        <f t="shared" si="313"/>
        <v>#VALUE!</v>
      </c>
      <c r="J933" t="e">
        <f t="shared" si="314"/>
        <v>#VALUE!</v>
      </c>
      <c r="K933">
        <f t="shared" si="315"/>
        <v>4.0000010000000001</v>
      </c>
      <c r="L933" t="e">
        <f t="shared" si="316"/>
        <v>#VALUE!</v>
      </c>
      <c r="M933" t="e">
        <f t="shared" si="317"/>
        <v>#VALUE!</v>
      </c>
      <c r="N933" t="e">
        <f t="shared" si="318"/>
        <v>#VALUE!</v>
      </c>
      <c r="O933" t="e">
        <f t="shared" si="319"/>
        <v>#VALUE!</v>
      </c>
      <c r="P933" t="e">
        <f t="shared" si="320"/>
        <v>#VALUE!</v>
      </c>
      <c r="Q933" t="e">
        <f t="shared" si="321"/>
        <v>#VALUE!</v>
      </c>
      <c r="R933" t="e">
        <f t="shared" si="322"/>
        <v>#VALUE!</v>
      </c>
      <c r="S933" t="e">
        <f t="shared" si="323"/>
        <v>#VALUE!</v>
      </c>
      <c r="T933" t="e">
        <f t="shared" si="324"/>
        <v>#VALUE!</v>
      </c>
      <c r="U933" t="e">
        <f t="shared" si="325"/>
        <v>#VALUE!</v>
      </c>
      <c r="V933" t="e">
        <f t="shared" si="326"/>
        <v>#VALUE!</v>
      </c>
      <c r="W933" t="e">
        <f t="shared" si="327"/>
        <v>#VALUE!</v>
      </c>
      <c r="X933" t="e">
        <f t="shared" si="328"/>
        <v>#VALUE!</v>
      </c>
      <c r="Y933" t="e">
        <f t="shared" si="329"/>
        <v>#N/A</v>
      </c>
    </row>
    <row r="934" spans="1:25" x14ac:dyDescent="0.25">
      <c r="A934">
        <v>928</v>
      </c>
      <c r="B934">
        <f t="shared" si="308"/>
        <v>19</v>
      </c>
      <c r="C934">
        <f t="shared" si="309"/>
        <v>29</v>
      </c>
      <c r="D934" t="str">
        <f>IF(C934=1,#N/A,VLOOKUP(B934,Equi!$C$4:$BB$54,xy!C934))</f>
        <v/>
      </c>
      <c r="E934">
        <f t="shared" si="310"/>
        <v>4.0000010000000001</v>
      </c>
      <c r="F934">
        <f t="shared" si="310"/>
        <v>14.000000999999999</v>
      </c>
      <c r="G934" t="str">
        <f t="shared" si="311"/>
        <v/>
      </c>
      <c r="H934" t="e">
        <f t="shared" si="312"/>
        <v>#VALUE!</v>
      </c>
      <c r="I934" t="e">
        <f t="shared" si="313"/>
        <v>#VALUE!</v>
      </c>
      <c r="J934" t="e">
        <f t="shared" si="314"/>
        <v>#VALUE!</v>
      </c>
      <c r="K934">
        <f t="shared" si="315"/>
        <v>4.0000010000000001</v>
      </c>
      <c r="L934" t="e">
        <f t="shared" si="316"/>
        <v>#VALUE!</v>
      </c>
      <c r="M934" t="e">
        <f t="shared" si="317"/>
        <v>#VALUE!</v>
      </c>
      <c r="N934" t="e">
        <f t="shared" si="318"/>
        <v>#VALUE!</v>
      </c>
      <c r="O934" t="e">
        <f t="shared" si="319"/>
        <v>#VALUE!</v>
      </c>
      <c r="P934" t="e">
        <f t="shared" si="320"/>
        <v>#VALUE!</v>
      </c>
      <c r="Q934" t="e">
        <f t="shared" si="321"/>
        <v>#VALUE!</v>
      </c>
      <c r="R934" t="e">
        <f t="shared" si="322"/>
        <v>#VALUE!</v>
      </c>
      <c r="S934" t="e">
        <f t="shared" si="323"/>
        <v>#VALUE!</v>
      </c>
      <c r="T934" t="e">
        <f t="shared" si="324"/>
        <v>#VALUE!</v>
      </c>
      <c r="U934" t="e">
        <f t="shared" si="325"/>
        <v>#VALUE!</v>
      </c>
      <c r="V934" t="e">
        <f t="shared" si="326"/>
        <v>#VALUE!</v>
      </c>
      <c r="W934" t="e">
        <f t="shared" si="327"/>
        <v>#VALUE!</v>
      </c>
      <c r="X934" t="e">
        <f t="shared" si="328"/>
        <v>#VALUE!</v>
      </c>
      <c r="Y934" t="e">
        <f t="shared" si="329"/>
        <v>#N/A</v>
      </c>
    </row>
    <row r="935" spans="1:25" x14ac:dyDescent="0.25">
      <c r="A935">
        <v>929</v>
      </c>
      <c r="B935">
        <f t="shared" si="308"/>
        <v>19</v>
      </c>
      <c r="C935">
        <f t="shared" si="309"/>
        <v>30</v>
      </c>
      <c r="D935" t="str">
        <f>IF(C935=1,#N/A,VLOOKUP(B935,Equi!$C$4:$BB$54,xy!C935))</f>
        <v/>
      </c>
      <c r="E935">
        <f t="shared" si="310"/>
        <v>4.0000010000000001</v>
      </c>
      <c r="F935">
        <f t="shared" si="310"/>
        <v>15.000000999999999</v>
      </c>
      <c r="G935" t="str">
        <f t="shared" si="311"/>
        <v/>
      </c>
      <c r="H935" t="e">
        <f t="shared" si="312"/>
        <v>#VALUE!</v>
      </c>
      <c r="I935" t="e">
        <f t="shared" si="313"/>
        <v>#VALUE!</v>
      </c>
      <c r="J935" t="e">
        <f t="shared" si="314"/>
        <v>#VALUE!</v>
      </c>
      <c r="K935">
        <f t="shared" si="315"/>
        <v>4.0000010000000001</v>
      </c>
      <c r="L935" t="e">
        <f t="shared" si="316"/>
        <v>#VALUE!</v>
      </c>
      <c r="M935" t="e">
        <f t="shared" si="317"/>
        <v>#VALUE!</v>
      </c>
      <c r="N935" t="e">
        <f t="shared" si="318"/>
        <v>#VALUE!</v>
      </c>
      <c r="O935" t="e">
        <f t="shared" si="319"/>
        <v>#VALUE!</v>
      </c>
      <c r="P935" t="e">
        <f t="shared" si="320"/>
        <v>#VALUE!</v>
      </c>
      <c r="Q935" t="e">
        <f t="shared" si="321"/>
        <v>#VALUE!</v>
      </c>
      <c r="R935" t="e">
        <f t="shared" si="322"/>
        <v>#VALUE!</v>
      </c>
      <c r="S935" t="e">
        <f t="shared" si="323"/>
        <v>#VALUE!</v>
      </c>
      <c r="T935" t="e">
        <f t="shared" si="324"/>
        <v>#VALUE!</v>
      </c>
      <c r="U935" t="e">
        <f t="shared" si="325"/>
        <v>#VALUE!</v>
      </c>
      <c r="V935" t="e">
        <f t="shared" si="326"/>
        <v>#VALUE!</v>
      </c>
      <c r="W935" t="e">
        <f t="shared" si="327"/>
        <v>#VALUE!</v>
      </c>
      <c r="X935" t="e">
        <f t="shared" si="328"/>
        <v>#VALUE!</v>
      </c>
      <c r="Y935" t="e">
        <f t="shared" si="329"/>
        <v>#N/A</v>
      </c>
    </row>
    <row r="936" spans="1:25" x14ac:dyDescent="0.25">
      <c r="A936">
        <v>930</v>
      </c>
      <c r="B936">
        <f t="shared" si="308"/>
        <v>19</v>
      </c>
      <c r="C936">
        <f t="shared" si="309"/>
        <v>31</v>
      </c>
      <c r="D936" t="str">
        <f>IF(C936=1,#N/A,VLOOKUP(B936,Equi!$C$4:$BB$54,xy!C936))</f>
        <v/>
      </c>
      <c r="E936">
        <f t="shared" si="310"/>
        <v>4.0000010000000001</v>
      </c>
      <c r="F936">
        <f t="shared" si="310"/>
        <v>16.000001000000001</v>
      </c>
      <c r="G936" t="str">
        <f t="shared" si="311"/>
        <v/>
      </c>
      <c r="H936" t="e">
        <f t="shared" si="312"/>
        <v>#VALUE!</v>
      </c>
      <c r="I936" t="e">
        <f t="shared" si="313"/>
        <v>#VALUE!</v>
      </c>
      <c r="J936" t="e">
        <f t="shared" si="314"/>
        <v>#VALUE!</v>
      </c>
      <c r="K936">
        <f t="shared" si="315"/>
        <v>4.0000010000000001</v>
      </c>
      <c r="L936" t="e">
        <f t="shared" si="316"/>
        <v>#VALUE!</v>
      </c>
      <c r="M936" t="e">
        <f t="shared" si="317"/>
        <v>#VALUE!</v>
      </c>
      <c r="N936" t="e">
        <f t="shared" si="318"/>
        <v>#VALUE!</v>
      </c>
      <c r="O936" t="e">
        <f t="shared" si="319"/>
        <v>#VALUE!</v>
      </c>
      <c r="P936" t="e">
        <f t="shared" si="320"/>
        <v>#VALUE!</v>
      </c>
      <c r="Q936" t="e">
        <f t="shared" si="321"/>
        <v>#VALUE!</v>
      </c>
      <c r="R936" t="e">
        <f t="shared" si="322"/>
        <v>#VALUE!</v>
      </c>
      <c r="S936" t="e">
        <f t="shared" si="323"/>
        <v>#VALUE!</v>
      </c>
      <c r="T936" t="e">
        <f t="shared" si="324"/>
        <v>#VALUE!</v>
      </c>
      <c r="U936" t="e">
        <f t="shared" si="325"/>
        <v>#VALUE!</v>
      </c>
      <c r="V936" t="e">
        <f t="shared" si="326"/>
        <v>#VALUE!</v>
      </c>
      <c r="W936" t="e">
        <f t="shared" si="327"/>
        <v>#VALUE!</v>
      </c>
      <c r="X936" t="e">
        <f t="shared" si="328"/>
        <v>#VALUE!</v>
      </c>
      <c r="Y936" t="e">
        <f t="shared" si="329"/>
        <v>#N/A</v>
      </c>
    </row>
    <row r="937" spans="1:25" x14ac:dyDescent="0.25">
      <c r="A937">
        <v>931</v>
      </c>
      <c r="B937">
        <f t="shared" si="308"/>
        <v>19</v>
      </c>
      <c r="C937">
        <f t="shared" si="309"/>
        <v>32</v>
      </c>
      <c r="D937" t="str">
        <f>IF(C937=1,#N/A,VLOOKUP(B937,Equi!$C$4:$BB$54,xy!C937))</f>
        <v/>
      </c>
      <c r="E937">
        <f t="shared" si="310"/>
        <v>4.0000010000000001</v>
      </c>
      <c r="F937">
        <f t="shared" si="310"/>
        <v>17.000001000000001</v>
      </c>
      <c r="G937" t="str">
        <f t="shared" si="311"/>
        <v/>
      </c>
      <c r="H937" t="e">
        <f t="shared" si="312"/>
        <v>#VALUE!</v>
      </c>
      <c r="I937" t="e">
        <f t="shared" si="313"/>
        <v>#VALUE!</v>
      </c>
      <c r="J937" t="e">
        <f t="shared" si="314"/>
        <v>#VALUE!</v>
      </c>
      <c r="K937">
        <f t="shared" si="315"/>
        <v>4.0000010000000001</v>
      </c>
      <c r="L937" t="e">
        <f t="shared" si="316"/>
        <v>#VALUE!</v>
      </c>
      <c r="M937" t="e">
        <f t="shared" si="317"/>
        <v>#VALUE!</v>
      </c>
      <c r="N937" t="e">
        <f t="shared" si="318"/>
        <v>#VALUE!</v>
      </c>
      <c r="O937" t="e">
        <f t="shared" si="319"/>
        <v>#VALUE!</v>
      </c>
      <c r="P937" t="e">
        <f t="shared" si="320"/>
        <v>#VALUE!</v>
      </c>
      <c r="Q937" t="e">
        <f t="shared" si="321"/>
        <v>#VALUE!</v>
      </c>
      <c r="R937" t="e">
        <f t="shared" si="322"/>
        <v>#VALUE!</v>
      </c>
      <c r="S937" t="e">
        <f t="shared" si="323"/>
        <v>#VALUE!</v>
      </c>
      <c r="T937" t="e">
        <f t="shared" si="324"/>
        <v>#VALUE!</v>
      </c>
      <c r="U937" t="e">
        <f t="shared" si="325"/>
        <v>#VALUE!</v>
      </c>
      <c r="V937" t="e">
        <f t="shared" si="326"/>
        <v>#VALUE!</v>
      </c>
      <c r="W937" t="e">
        <f t="shared" si="327"/>
        <v>#VALUE!</v>
      </c>
      <c r="X937" t="e">
        <f t="shared" si="328"/>
        <v>#VALUE!</v>
      </c>
      <c r="Y937" t="e">
        <f t="shared" si="329"/>
        <v>#N/A</v>
      </c>
    </row>
    <row r="938" spans="1:25" x14ac:dyDescent="0.25">
      <c r="A938">
        <v>932</v>
      </c>
      <c r="B938">
        <f t="shared" si="308"/>
        <v>19</v>
      </c>
      <c r="C938">
        <f t="shared" si="309"/>
        <v>33</v>
      </c>
      <c r="D938" t="str">
        <f>IF(C938=1,#N/A,VLOOKUP(B938,Equi!$C$4:$BB$54,xy!C938))</f>
        <v/>
      </c>
      <c r="E938">
        <f t="shared" si="310"/>
        <v>4.0000010000000001</v>
      </c>
      <c r="F938">
        <f t="shared" si="310"/>
        <v>18.000001000000001</v>
      </c>
      <c r="G938" t="str">
        <f t="shared" si="311"/>
        <v/>
      </c>
      <c r="H938" t="e">
        <f t="shared" si="312"/>
        <v>#VALUE!</v>
      </c>
      <c r="I938" t="e">
        <f t="shared" si="313"/>
        <v>#VALUE!</v>
      </c>
      <c r="J938" t="e">
        <f t="shared" si="314"/>
        <v>#VALUE!</v>
      </c>
      <c r="K938">
        <f t="shared" si="315"/>
        <v>4.0000010000000001</v>
      </c>
      <c r="L938" t="e">
        <f t="shared" si="316"/>
        <v>#VALUE!</v>
      </c>
      <c r="M938" t="e">
        <f t="shared" si="317"/>
        <v>#VALUE!</v>
      </c>
      <c r="N938" t="e">
        <f t="shared" si="318"/>
        <v>#VALUE!</v>
      </c>
      <c r="O938" t="e">
        <f t="shared" si="319"/>
        <v>#VALUE!</v>
      </c>
      <c r="P938" t="e">
        <f t="shared" si="320"/>
        <v>#VALUE!</v>
      </c>
      <c r="Q938" t="e">
        <f t="shared" si="321"/>
        <v>#VALUE!</v>
      </c>
      <c r="R938" t="e">
        <f t="shared" si="322"/>
        <v>#VALUE!</v>
      </c>
      <c r="S938" t="e">
        <f t="shared" si="323"/>
        <v>#VALUE!</v>
      </c>
      <c r="T938" t="e">
        <f t="shared" si="324"/>
        <v>#VALUE!</v>
      </c>
      <c r="U938" t="e">
        <f t="shared" si="325"/>
        <v>#VALUE!</v>
      </c>
      <c r="V938" t="e">
        <f t="shared" si="326"/>
        <v>#VALUE!</v>
      </c>
      <c r="W938" t="e">
        <f t="shared" si="327"/>
        <v>#VALUE!</v>
      </c>
      <c r="X938" t="e">
        <f t="shared" si="328"/>
        <v>#VALUE!</v>
      </c>
      <c r="Y938" t="e">
        <f t="shared" si="329"/>
        <v>#N/A</v>
      </c>
    </row>
    <row r="939" spans="1:25" x14ac:dyDescent="0.25">
      <c r="A939">
        <v>933</v>
      </c>
      <c r="B939">
        <f t="shared" si="308"/>
        <v>19</v>
      </c>
      <c r="C939">
        <f t="shared" si="309"/>
        <v>34</v>
      </c>
      <c r="D939" t="str">
        <f>IF(C939=1,#N/A,VLOOKUP(B939,Equi!$C$4:$BB$54,xy!C939))</f>
        <v/>
      </c>
      <c r="E939">
        <f t="shared" si="310"/>
        <v>4.0000010000000001</v>
      </c>
      <c r="F939">
        <f t="shared" si="310"/>
        <v>19.000001000000001</v>
      </c>
      <c r="G939" t="str">
        <f t="shared" si="311"/>
        <v/>
      </c>
      <c r="H939" t="e">
        <f t="shared" si="312"/>
        <v>#VALUE!</v>
      </c>
      <c r="I939" t="e">
        <f t="shared" si="313"/>
        <v>#VALUE!</v>
      </c>
      <c r="J939" t="e">
        <f t="shared" si="314"/>
        <v>#VALUE!</v>
      </c>
      <c r="K939">
        <f t="shared" si="315"/>
        <v>4.0000010000000001</v>
      </c>
      <c r="L939" t="e">
        <f t="shared" si="316"/>
        <v>#VALUE!</v>
      </c>
      <c r="M939" t="e">
        <f t="shared" si="317"/>
        <v>#VALUE!</v>
      </c>
      <c r="N939" t="e">
        <f t="shared" si="318"/>
        <v>#VALUE!</v>
      </c>
      <c r="O939" t="e">
        <f t="shared" si="319"/>
        <v>#VALUE!</v>
      </c>
      <c r="P939" t="e">
        <f t="shared" si="320"/>
        <v>#VALUE!</v>
      </c>
      <c r="Q939" t="e">
        <f t="shared" si="321"/>
        <v>#VALUE!</v>
      </c>
      <c r="R939" t="e">
        <f t="shared" si="322"/>
        <v>#VALUE!</v>
      </c>
      <c r="S939" t="e">
        <f t="shared" si="323"/>
        <v>#VALUE!</v>
      </c>
      <c r="T939" t="e">
        <f t="shared" si="324"/>
        <v>#VALUE!</v>
      </c>
      <c r="U939" t="e">
        <f t="shared" si="325"/>
        <v>#VALUE!</v>
      </c>
      <c r="V939" t="e">
        <f t="shared" si="326"/>
        <v>#VALUE!</v>
      </c>
      <c r="W939" t="e">
        <f t="shared" si="327"/>
        <v>#VALUE!</v>
      </c>
      <c r="X939" t="e">
        <f t="shared" si="328"/>
        <v>#VALUE!</v>
      </c>
      <c r="Y939" t="e">
        <f t="shared" si="329"/>
        <v>#N/A</v>
      </c>
    </row>
    <row r="940" spans="1:25" x14ac:dyDescent="0.25">
      <c r="A940">
        <v>934</v>
      </c>
      <c r="B940">
        <f t="shared" si="308"/>
        <v>19</v>
      </c>
      <c r="C940">
        <f t="shared" si="309"/>
        <v>35</v>
      </c>
      <c r="D940">
        <f>IF(C940=1,#N/A,VLOOKUP(B940,Equi!$C$4:$BB$54,xy!C940))</f>
        <v>-10.377717338748308</v>
      </c>
      <c r="E940">
        <f t="shared" si="310"/>
        <v>4.0000010000000001</v>
      </c>
      <c r="F940">
        <f t="shared" si="310"/>
        <v>20.000001000000001</v>
      </c>
      <c r="G940">
        <f t="shared" si="311"/>
        <v>-10.377717338748308</v>
      </c>
      <c r="H940">
        <f t="shared" si="312"/>
        <v>-0.47864187774351186</v>
      </c>
      <c r="I940">
        <f t="shared" si="313"/>
        <v>-0.47864187774351186</v>
      </c>
      <c r="J940">
        <f t="shared" si="314"/>
        <v>22.532133879483283</v>
      </c>
      <c r="K940">
        <f t="shared" si="315"/>
        <v>4.0000010000000001</v>
      </c>
      <c r="L940">
        <f t="shared" si="316"/>
        <v>8.6502215062474264</v>
      </c>
      <c r="M940">
        <f t="shared" si="317"/>
        <v>-20.805545536126008</v>
      </c>
      <c r="N940">
        <f t="shared" si="318"/>
        <v>-1.3808574228989656</v>
      </c>
      <c r="O940">
        <f t="shared" si="319"/>
        <v>-1.3808574228989656</v>
      </c>
      <c r="P940">
        <f t="shared" si="320"/>
        <v>21.18656963870777</v>
      </c>
      <c r="Q940">
        <f t="shared" si="321"/>
        <v>-4.3375526591322322E-2</v>
      </c>
      <c r="R940">
        <f t="shared" si="322"/>
        <v>8.6502215062474264</v>
      </c>
      <c r="S940">
        <f t="shared" si="323"/>
        <v>-8.9492201896277326</v>
      </c>
      <c r="T940">
        <f t="shared" si="324"/>
        <v>-5.0143413113931373E-3</v>
      </c>
      <c r="U940">
        <f t="shared" si="325"/>
        <v>-5.0143413113931373E-3</v>
      </c>
      <c r="V940">
        <f t="shared" si="326"/>
        <v>8.6503302563227358</v>
      </c>
      <c r="W940">
        <f t="shared" si="327"/>
        <v>8.3031706798807168</v>
      </c>
      <c r="X940">
        <f t="shared" si="328"/>
        <v>9.9408155323734189</v>
      </c>
      <c r="Y940">
        <f t="shared" si="329"/>
        <v>-8.9492201896277326</v>
      </c>
    </row>
    <row r="941" spans="1:25" x14ac:dyDescent="0.25">
      <c r="A941">
        <v>935</v>
      </c>
      <c r="B941">
        <f t="shared" si="308"/>
        <v>19</v>
      </c>
      <c r="C941">
        <f t="shared" si="309"/>
        <v>36</v>
      </c>
      <c r="D941" t="str">
        <f>IF(C941=1,#N/A,VLOOKUP(B941,Equi!$C$4:$BB$54,xy!C941))</f>
        <v/>
      </c>
      <c r="E941">
        <f t="shared" si="310"/>
        <v>4.0000010000000001</v>
      </c>
      <c r="F941">
        <f t="shared" si="310"/>
        <v>21.000001000000001</v>
      </c>
      <c r="G941" t="str">
        <f t="shared" si="311"/>
        <v/>
      </c>
      <c r="H941" t="e">
        <f t="shared" si="312"/>
        <v>#VALUE!</v>
      </c>
      <c r="I941" t="e">
        <f t="shared" si="313"/>
        <v>#VALUE!</v>
      </c>
      <c r="J941" t="e">
        <f t="shared" si="314"/>
        <v>#VALUE!</v>
      </c>
      <c r="K941">
        <f t="shared" si="315"/>
        <v>4.0000010000000001</v>
      </c>
      <c r="L941" t="e">
        <f t="shared" si="316"/>
        <v>#VALUE!</v>
      </c>
      <c r="M941" t="e">
        <f t="shared" si="317"/>
        <v>#VALUE!</v>
      </c>
      <c r="N941" t="e">
        <f t="shared" si="318"/>
        <v>#VALUE!</v>
      </c>
      <c r="O941" t="e">
        <f t="shared" si="319"/>
        <v>#VALUE!</v>
      </c>
      <c r="P941" t="e">
        <f t="shared" si="320"/>
        <v>#VALUE!</v>
      </c>
      <c r="Q941" t="e">
        <f t="shared" si="321"/>
        <v>#VALUE!</v>
      </c>
      <c r="R941" t="e">
        <f t="shared" si="322"/>
        <v>#VALUE!</v>
      </c>
      <c r="S941" t="e">
        <f t="shared" si="323"/>
        <v>#VALUE!</v>
      </c>
      <c r="T941" t="e">
        <f t="shared" si="324"/>
        <v>#VALUE!</v>
      </c>
      <c r="U941" t="e">
        <f t="shared" si="325"/>
        <v>#VALUE!</v>
      </c>
      <c r="V941" t="e">
        <f t="shared" si="326"/>
        <v>#VALUE!</v>
      </c>
      <c r="W941" t="e">
        <f t="shared" si="327"/>
        <v>#VALUE!</v>
      </c>
      <c r="X941" t="e">
        <f t="shared" si="328"/>
        <v>#VALUE!</v>
      </c>
      <c r="Y941" t="e">
        <f t="shared" si="329"/>
        <v>#N/A</v>
      </c>
    </row>
    <row r="942" spans="1:25" x14ac:dyDescent="0.25">
      <c r="A942">
        <v>936</v>
      </c>
      <c r="B942">
        <f t="shared" si="308"/>
        <v>19</v>
      </c>
      <c r="C942">
        <f t="shared" si="309"/>
        <v>37</v>
      </c>
      <c r="D942" t="str">
        <f>IF(C942=1,#N/A,VLOOKUP(B942,Equi!$C$4:$BB$54,xy!C942))</f>
        <v/>
      </c>
      <c r="E942">
        <f t="shared" si="310"/>
        <v>4.0000010000000001</v>
      </c>
      <c r="F942">
        <f t="shared" si="310"/>
        <v>22.000001000000001</v>
      </c>
      <c r="G942" t="str">
        <f t="shared" si="311"/>
        <v/>
      </c>
      <c r="H942" t="e">
        <f t="shared" si="312"/>
        <v>#VALUE!</v>
      </c>
      <c r="I942" t="e">
        <f t="shared" si="313"/>
        <v>#VALUE!</v>
      </c>
      <c r="J942" t="e">
        <f t="shared" si="314"/>
        <v>#VALUE!</v>
      </c>
      <c r="K942">
        <f t="shared" si="315"/>
        <v>4.0000010000000001</v>
      </c>
      <c r="L942" t="e">
        <f t="shared" si="316"/>
        <v>#VALUE!</v>
      </c>
      <c r="M942" t="e">
        <f t="shared" si="317"/>
        <v>#VALUE!</v>
      </c>
      <c r="N942" t="e">
        <f t="shared" si="318"/>
        <v>#VALUE!</v>
      </c>
      <c r="O942" t="e">
        <f t="shared" si="319"/>
        <v>#VALUE!</v>
      </c>
      <c r="P942" t="e">
        <f t="shared" si="320"/>
        <v>#VALUE!</v>
      </c>
      <c r="Q942" t="e">
        <f t="shared" si="321"/>
        <v>#VALUE!</v>
      </c>
      <c r="R942" t="e">
        <f t="shared" si="322"/>
        <v>#VALUE!</v>
      </c>
      <c r="S942" t="e">
        <f t="shared" si="323"/>
        <v>#VALUE!</v>
      </c>
      <c r="T942" t="e">
        <f t="shared" si="324"/>
        <v>#VALUE!</v>
      </c>
      <c r="U942" t="e">
        <f t="shared" si="325"/>
        <v>#VALUE!</v>
      </c>
      <c r="V942" t="e">
        <f t="shared" si="326"/>
        <v>#VALUE!</v>
      </c>
      <c r="W942" t="e">
        <f t="shared" si="327"/>
        <v>#VALUE!</v>
      </c>
      <c r="X942" t="e">
        <f t="shared" si="328"/>
        <v>#VALUE!</v>
      </c>
      <c r="Y942" t="e">
        <f t="shared" si="329"/>
        <v>#N/A</v>
      </c>
    </row>
    <row r="943" spans="1:25" x14ac:dyDescent="0.25">
      <c r="A943">
        <v>937</v>
      </c>
      <c r="B943">
        <f t="shared" si="308"/>
        <v>19</v>
      </c>
      <c r="C943">
        <f t="shared" si="309"/>
        <v>38</v>
      </c>
      <c r="D943" t="str">
        <f>IF(C943=1,#N/A,VLOOKUP(B943,Equi!$C$4:$BB$54,xy!C943))</f>
        <v/>
      </c>
      <c r="E943">
        <f t="shared" si="310"/>
        <v>4.0000010000000001</v>
      </c>
      <c r="F943">
        <f t="shared" si="310"/>
        <v>23.000001000000001</v>
      </c>
      <c r="G943" t="str">
        <f t="shared" si="311"/>
        <v/>
      </c>
      <c r="H943" t="e">
        <f t="shared" si="312"/>
        <v>#VALUE!</v>
      </c>
      <c r="I943" t="e">
        <f t="shared" si="313"/>
        <v>#VALUE!</v>
      </c>
      <c r="J943" t="e">
        <f t="shared" si="314"/>
        <v>#VALUE!</v>
      </c>
      <c r="K943">
        <f t="shared" si="315"/>
        <v>4.0000010000000001</v>
      </c>
      <c r="L943" t="e">
        <f t="shared" si="316"/>
        <v>#VALUE!</v>
      </c>
      <c r="M943" t="e">
        <f t="shared" si="317"/>
        <v>#VALUE!</v>
      </c>
      <c r="N943" t="e">
        <f t="shared" si="318"/>
        <v>#VALUE!</v>
      </c>
      <c r="O943" t="e">
        <f t="shared" si="319"/>
        <v>#VALUE!</v>
      </c>
      <c r="P943" t="e">
        <f t="shared" si="320"/>
        <v>#VALUE!</v>
      </c>
      <c r="Q943" t="e">
        <f t="shared" si="321"/>
        <v>#VALUE!</v>
      </c>
      <c r="R943" t="e">
        <f t="shared" si="322"/>
        <v>#VALUE!</v>
      </c>
      <c r="S943" t="e">
        <f t="shared" si="323"/>
        <v>#VALUE!</v>
      </c>
      <c r="T943" t="e">
        <f t="shared" si="324"/>
        <v>#VALUE!</v>
      </c>
      <c r="U943" t="e">
        <f t="shared" si="325"/>
        <v>#VALUE!</v>
      </c>
      <c r="V943" t="e">
        <f t="shared" si="326"/>
        <v>#VALUE!</v>
      </c>
      <c r="W943" t="e">
        <f t="shared" si="327"/>
        <v>#VALUE!</v>
      </c>
      <c r="X943" t="e">
        <f t="shared" si="328"/>
        <v>#VALUE!</v>
      </c>
      <c r="Y943" t="e">
        <f t="shared" si="329"/>
        <v>#N/A</v>
      </c>
    </row>
    <row r="944" spans="1:25" x14ac:dyDescent="0.25">
      <c r="A944">
        <v>938</v>
      </c>
      <c r="B944">
        <f t="shared" si="308"/>
        <v>19</v>
      </c>
      <c r="C944">
        <f t="shared" si="309"/>
        <v>39</v>
      </c>
      <c r="D944" t="str">
        <f>IF(C944=1,#N/A,VLOOKUP(B944,Equi!$C$4:$BB$54,xy!C944))</f>
        <v/>
      </c>
      <c r="E944">
        <f t="shared" si="310"/>
        <v>4.0000010000000001</v>
      </c>
      <c r="F944">
        <f t="shared" si="310"/>
        <v>24.000001000000001</v>
      </c>
      <c r="G944" t="str">
        <f t="shared" si="311"/>
        <v/>
      </c>
      <c r="H944" t="e">
        <f t="shared" si="312"/>
        <v>#VALUE!</v>
      </c>
      <c r="I944" t="e">
        <f t="shared" si="313"/>
        <v>#VALUE!</v>
      </c>
      <c r="J944" t="e">
        <f t="shared" si="314"/>
        <v>#VALUE!</v>
      </c>
      <c r="K944">
        <f t="shared" si="315"/>
        <v>4.0000010000000001</v>
      </c>
      <c r="L944" t="e">
        <f t="shared" si="316"/>
        <v>#VALUE!</v>
      </c>
      <c r="M944" t="e">
        <f t="shared" si="317"/>
        <v>#VALUE!</v>
      </c>
      <c r="N944" t="e">
        <f t="shared" si="318"/>
        <v>#VALUE!</v>
      </c>
      <c r="O944" t="e">
        <f t="shared" si="319"/>
        <v>#VALUE!</v>
      </c>
      <c r="P944" t="e">
        <f t="shared" si="320"/>
        <v>#VALUE!</v>
      </c>
      <c r="Q944" t="e">
        <f t="shared" si="321"/>
        <v>#VALUE!</v>
      </c>
      <c r="R944" t="e">
        <f t="shared" si="322"/>
        <v>#VALUE!</v>
      </c>
      <c r="S944" t="e">
        <f t="shared" si="323"/>
        <v>#VALUE!</v>
      </c>
      <c r="T944" t="e">
        <f t="shared" si="324"/>
        <v>#VALUE!</v>
      </c>
      <c r="U944" t="e">
        <f t="shared" si="325"/>
        <v>#VALUE!</v>
      </c>
      <c r="V944" t="e">
        <f t="shared" si="326"/>
        <v>#VALUE!</v>
      </c>
      <c r="W944" t="e">
        <f t="shared" si="327"/>
        <v>#VALUE!</v>
      </c>
      <c r="X944" t="e">
        <f t="shared" si="328"/>
        <v>#VALUE!</v>
      </c>
      <c r="Y944" t="e">
        <f t="shared" si="329"/>
        <v>#N/A</v>
      </c>
    </row>
    <row r="945" spans="1:25" x14ac:dyDescent="0.25">
      <c r="A945">
        <v>939</v>
      </c>
      <c r="B945">
        <f t="shared" si="308"/>
        <v>19</v>
      </c>
      <c r="C945">
        <f t="shared" si="309"/>
        <v>40</v>
      </c>
      <c r="D945" t="str">
        <f>IF(C945=1,#N/A,VLOOKUP(B945,Equi!$C$4:$BB$54,xy!C945))</f>
        <v/>
      </c>
      <c r="E945">
        <f t="shared" si="310"/>
        <v>4.0000010000000001</v>
      </c>
      <c r="F945">
        <f t="shared" si="310"/>
        <v>25.000001000000001</v>
      </c>
      <c r="G945" t="str">
        <f t="shared" si="311"/>
        <v/>
      </c>
      <c r="H945" t="e">
        <f t="shared" si="312"/>
        <v>#VALUE!</v>
      </c>
      <c r="I945" t="e">
        <f t="shared" si="313"/>
        <v>#VALUE!</v>
      </c>
      <c r="J945" t="e">
        <f t="shared" si="314"/>
        <v>#VALUE!</v>
      </c>
      <c r="K945">
        <f t="shared" si="315"/>
        <v>4.0000010000000001</v>
      </c>
      <c r="L945" t="e">
        <f t="shared" si="316"/>
        <v>#VALUE!</v>
      </c>
      <c r="M945" t="e">
        <f t="shared" si="317"/>
        <v>#VALUE!</v>
      </c>
      <c r="N945" t="e">
        <f t="shared" si="318"/>
        <v>#VALUE!</v>
      </c>
      <c r="O945" t="e">
        <f t="shared" si="319"/>
        <v>#VALUE!</v>
      </c>
      <c r="P945" t="e">
        <f t="shared" si="320"/>
        <v>#VALUE!</v>
      </c>
      <c r="Q945" t="e">
        <f t="shared" si="321"/>
        <v>#VALUE!</v>
      </c>
      <c r="R945" t="e">
        <f t="shared" si="322"/>
        <v>#VALUE!</v>
      </c>
      <c r="S945" t="e">
        <f t="shared" si="323"/>
        <v>#VALUE!</v>
      </c>
      <c r="T945" t="e">
        <f t="shared" si="324"/>
        <v>#VALUE!</v>
      </c>
      <c r="U945" t="e">
        <f t="shared" si="325"/>
        <v>#VALUE!</v>
      </c>
      <c r="V945" t="e">
        <f t="shared" si="326"/>
        <v>#VALUE!</v>
      </c>
      <c r="W945" t="e">
        <f t="shared" si="327"/>
        <v>#VALUE!</v>
      </c>
      <c r="X945" t="e">
        <f t="shared" si="328"/>
        <v>#VALUE!</v>
      </c>
      <c r="Y945" t="e">
        <f t="shared" si="329"/>
        <v>#N/A</v>
      </c>
    </row>
    <row r="946" spans="1:25" x14ac:dyDescent="0.25">
      <c r="A946">
        <v>940</v>
      </c>
      <c r="B946">
        <f t="shared" si="308"/>
        <v>19</v>
      </c>
      <c r="C946">
        <f t="shared" si="309"/>
        <v>41</v>
      </c>
      <c r="D946" t="str">
        <f>IF(C946=1,#N/A,VLOOKUP(B946,Equi!$C$4:$BB$54,xy!C946))</f>
        <v/>
      </c>
      <c r="E946">
        <f t="shared" si="310"/>
        <v>4.0000010000000001</v>
      </c>
      <c r="F946">
        <f t="shared" si="310"/>
        <v>26.000001000000001</v>
      </c>
      <c r="G946" t="str">
        <f t="shared" si="311"/>
        <v/>
      </c>
      <c r="H946" t="e">
        <f t="shared" si="312"/>
        <v>#VALUE!</v>
      </c>
      <c r="I946" t="e">
        <f t="shared" si="313"/>
        <v>#VALUE!</v>
      </c>
      <c r="J946" t="e">
        <f t="shared" si="314"/>
        <v>#VALUE!</v>
      </c>
      <c r="K946">
        <f t="shared" si="315"/>
        <v>4.0000010000000001</v>
      </c>
      <c r="L946" t="e">
        <f t="shared" si="316"/>
        <v>#VALUE!</v>
      </c>
      <c r="M946" t="e">
        <f t="shared" si="317"/>
        <v>#VALUE!</v>
      </c>
      <c r="N946" t="e">
        <f t="shared" si="318"/>
        <v>#VALUE!</v>
      </c>
      <c r="O946" t="e">
        <f t="shared" si="319"/>
        <v>#VALUE!</v>
      </c>
      <c r="P946" t="e">
        <f t="shared" si="320"/>
        <v>#VALUE!</v>
      </c>
      <c r="Q946" t="e">
        <f t="shared" si="321"/>
        <v>#VALUE!</v>
      </c>
      <c r="R946" t="e">
        <f t="shared" si="322"/>
        <v>#VALUE!</v>
      </c>
      <c r="S946" t="e">
        <f t="shared" si="323"/>
        <v>#VALUE!</v>
      </c>
      <c r="T946" t="e">
        <f t="shared" si="324"/>
        <v>#VALUE!</v>
      </c>
      <c r="U946" t="e">
        <f t="shared" si="325"/>
        <v>#VALUE!</v>
      </c>
      <c r="V946" t="e">
        <f t="shared" si="326"/>
        <v>#VALUE!</v>
      </c>
      <c r="W946" t="e">
        <f t="shared" si="327"/>
        <v>#VALUE!</v>
      </c>
      <c r="X946" t="e">
        <f t="shared" si="328"/>
        <v>#VALUE!</v>
      </c>
      <c r="Y946" t="e">
        <f t="shared" si="329"/>
        <v>#N/A</v>
      </c>
    </row>
    <row r="947" spans="1:25" x14ac:dyDescent="0.25">
      <c r="A947">
        <v>941</v>
      </c>
      <c r="B947">
        <f t="shared" si="308"/>
        <v>19</v>
      </c>
      <c r="C947">
        <f t="shared" si="309"/>
        <v>42</v>
      </c>
      <c r="D947" t="str">
        <f>IF(C947=1,#N/A,VLOOKUP(B947,Equi!$C$4:$BB$54,xy!C947))</f>
        <v/>
      </c>
      <c r="E947">
        <f t="shared" si="310"/>
        <v>4.0000010000000001</v>
      </c>
      <c r="F947">
        <f t="shared" si="310"/>
        <v>27.000001000000001</v>
      </c>
      <c r="G947" t="str">
        <f t="shared" si="311"/>
        <v/>
      </c>
      <c r="H947" t="e">
        <f t="shared" si="312"/>
        <v>#VALUE!</v>
      </c>
      <c r="I947" t="e">
        <f t="shared" si="313"/>
        <v>#VALUE!</v>
      </c>
      <c r="J947" t="e">
        <f t="shared" si="314"/>
        <v>#VALUE!</v>
      </c>
      <c r="K947">
        <f t="shared" si="315"/>
        <v>4.0000010000000001</v>
      </c>
      <c r="L947" t="e">
        <f t="shared" si="316"/>
        <v>#VALUE!</v>
      </c>
      <c r="M947" t="e">
        <f t="shared" si="317"/>
        <v>#VALUE!</v>
      </c>
      <c r="N947" t="e">
        <f t="shared" si="318"/>
        <v>#VALUE!</v>
      </c>
      <c r="O947" t="e">
        <f t="shared" si="319"/>
        <v>#VALUE!</v>
      </c>
      <c r="P947" t="e">
        <f t="shared" si="320"/>
        <v>#VALUE!</v>
      </c>
      <c r="Q947" t="e">
        <f t="shared" si="321"/>
        <v>#VALUE!</v>
      </c>
      <c r="R947" t="e">
        <f t="shared" si="322"/>
        <v>#VALUE!</v>
      </c>
      <c r="S947" t="e">
        <f t="shared" si="323"/>
        <v>#VALUE!</v>
      </c>
      <c r="T947" t="e">
        <f t="shared" si="324"/>
        <v>#VALUE!</v>
      </c>
      <c r="U947" t="e">
        <f t="shared" si="325"/>
        <v>#VALUE!</v>
      </c>
      <c r="V947" t="e">
        <f t="shared" si="326"/>
        <v>#VALUE!</v>
      </c>
      <c r="W947" t="e">
        <f t="shared" si="327"/>
        <v>#VALUE!</v>
      </c>
      <c r="X947" t="e">
        <f t="shared" si="328"/>
        <v>#VALUE!</v>
      </c>
      <c r="Y947" t="e">
        <f t="shared" si="329"/>
        <v>#N/A</v>
      </c>
    </row>
    <row r="948" spans="1:25" x14ac:dyDescent="0.25">
      <c r="A948">
        <v>942</v>
      </c>
      <c r="B948">
        <f t="shared" si="308"/>
        <v>19</v>
      </c>
      <c r="C948">
        <f t="shared" si="309"/>
        <v>43</v>
      </c>
      <c r="D948" t="str">
        <f>IF(C948=1,#N/A,VLOOKUP(B948,Equi!$C$4:$BB$54,xy!C948))</f>
        <v/>
      </c>
      <c r="E948">
        <f t="shared" si="310"/>
        <v>4.0000010000000001</v>
      </c>
      <c r="F948">
        <f t="shared" si="310"/>
        <v>28.000001000000001</v>
      </c>
      <c r="G948" t="str">
        <f t="shared" si="311"/>
        <v/>
      </c>
      <c r="H948" t="e">
        <f t="shared" si="312"/>
        <v>#VALUE!</v>
      </c>
      <c r="I948" t="e">
        <f t="shared" si="313"/>
        <v>#VALUE!</v>
      </c>
      <c r="J948" t="e">
        <f t="shared" si="314"/>
        <v>#VALUE!</v>
      </c>
      <c r="K948">
        <f t="shared" si="315"/>
        <v>4.0000010000000001</v>
      </c>
      <c r="L948" t="e">
        <f t="shared" si="316"/>
        <v>#VALUE!</v>
      </c>
      <c r="M948" t="e">
        <f t="shared" si="317"/>
        <v>#VALUE!</v>
      </c>
      <c r="N948" t="e">
        <f t="shared" si="318"/>
        <v>#VALUE!</v>
      </c>
      <c r="O948" t="e">
        <f t="shared" si="319"/>
        <v>#VALUE!</v>
      </c>
      <c r="P948" t="e">
        <f t="shared" si="320"/>
        <v>#VALUE!</v>
      </c>
      <c r="Q948" t="e">
        <f t="shared" si="321"/>
        <v>#VALUE!</v>
      </c>
      <c r="R948" t="e">
        <f t="shared" si="322"/>
        <v>#VALUE!</v>
      </c>
      <c r="S948" t="e">
        <f t="shared" si="323"/>
        <v>#VALUE!</v>
      </c>
      <c r="T948" t="e">
        <f t="shared" si="324"/>
        <v>#VALUE!</v>
      </c>
      <c r="U948" t="e">
        <f t="shared" si="325"/>
        <v>#VALUE!</v>
      </c>
      <c r="V948" t="e">
        <f t="shared" si="326"/>
        <v>#VALUE!</v>
      </c>
      <c r="W948" t="e">
        <f t="shared" si="327"/>
        <v>#VALUE!</v>
      </c>
      <c r="X948" t="e">
        <f t="shared" si="328"/>
        <v>#VALUE!</v>
      </c>
      <c r="Y948" t="e">
        <f t="shared" si="329"/>
        <v>#N/A</v>
      </c>
    </row>
    <row r="949" spans="1:25" x14ac:dyDescent="0.25">
      <c r="A949">
        <v>943</v>
      </c>
      <c r="B949">
        <f t="shared" si="308"/>
        <v>19</v>
      </c>
      <c r="C949">
        <f t="shared" si="309"/>
        <v>44</v>
      </c>
      <c r="D949" t="str">
        <f>IF(C949=1,#N/A,VLOOKUP(B949,Equi!$C$4:$BB$54,xy!C949))</f>
        <v/>
      </c>
      <c r="E949">
        <f t="shared" si="310"/>
        <v>4.0000010000000001</v>
      </c>
      <c r="F949">
        <f t="shared" si="310"/>
        <v>29.000001000000001</v>
      </c>
      <c r="G949" t="str">
        <f t="shared" si="311"/>
        <v/>
      </c>
      <c r="H949" t="e">
        <f t="shared" si="312"/>
        <v>#VALUE!</v>
      </c>
      <c r="I949" t="e">
        <f t="shared" si="313"/>
        <v>#VALUE!</v>
      </c>
      <c r="J949" t="e">
        <f t="shared" si="314"/>
        <v>#VALUE!</v>
      </c>
      <c r="K949">
        <f t="shared" si="315"/>
        <v>4.0000010000000001</v>
      </c>
      <c r="L949" t="e">
        <f t="shared" si="316"/>
        <v>#VALUE!</v>
      </c>
      <c r="M949" t="e">
        <f t="shared" si="317"/>
        <v>#VALUE!</v>
      </c>
      <c r="N949" t="e">
        <f t="shared" si="318"/>
        <v>#VALUE!</v>
      </c>
      <c r="O949" t="e">
        <f t="shared" si="319"/>
        <v>#VALUE!</v>
      </c>
      <c r="P949" t="e">
        <f t="shared" si="320"/>
        <v>#VALUE!</v>
      </c>
      <c r="Q949" t="e">
        <f t="shared" si="321"/>
        <v>#VALUE!</v>
      </c>
      <c r="R949" t="e">
        <f t="shared" si="322"/>
        <v>#VALUE!</v>
      </c>
      <c r="S949" t="e">
        <f t="shared" si="323"/>
        <v>#VALUE!</v>
      </c>
      <c r="T949" t="e">
        <f t="shared" si="324"/>
        <v>#VALUE!</v>
      </c>
      <c r="U949" t="e">
        <f t="shared" si="325"/>
        <v>#VALUE!</v>
      </c>
      <c r="V949" t="e">
        <f t="shared" si="326"/>
        <v>#VALUE!</v>
      </c>
      <c r="W949" t="e">
        <f t="shared" si="327"/>
        <v>#VALUE!</v>
      </c>
      <c r="X949" t="e">
        <f t="shared" si="328"/>
        <v>#VALUE!</v>
      </c>
      <c r="Y949" t="e">
        <f t="shared" si="329"/>
        <v>#N/A</v>
      </c>
    </row>
    <row r="950" spans="1:25" x14ac:dyDescent="0.25">
      <c r="A950">
        <v>944</v>
      </c>
      <c r="B950">
        <f t="shared" si="308"/>
        <v>19</v>
      </c>
      <c r="C950">
        <f t="shared" si="309"/>
        <v>45</v>
      </c>
      <c r="D950" t="str">
        <f>IF(C950=1,#N/A,VLOOKUP(B950,Equi!$C$4:$BB$54,xy!C950))</f>
        <v/>
      </c>
      <c r="E950">
        <f t="shared" si="310"/>
        <v>4.0000010000000001</v>
      </c>
      <c r="F950">
        <f t="shared" si="310"/>
        <v>30.000001000000001</v>
      </c>
      <c r="G950" t="str">
        <f t="shared" si="311"/>
        <v/>
      </c>
      <c r="H950" t="e">
        <f t="shared" si="312"/>
        <v>#VALUE!</v>
      </c>
      <c r="I950" t="e">
        <f t="shared" si="313"/>
        <v>#VALUE!</v>
      </c>
      <c r="J950" t="e">
        <f t="shared" si="314"/>
        <v>#VALUE!</v>
      </c>
      <c r="K950">
        <f t="shared" si="315"/>
        <v>4.0000010000000001</v>
      </c>
      <c r="L950" t="e">
        <f t="shared" si="316"/>
        <v>#VALUE!</v>
      </c>
      <c r="M950" t="e">
        <f t="shared" si="317"/>
        <v>#VALUE!</v>
      </c>
      <c r="N950" t="e">
        <f t="shared" si="318"/>
        <v>#VALUE!</v>
      </c>
      <c r="O950" t="e">
        <f t="shared" si="319"/>
        <v>#VALUE!</v>
      </c>
      <c r="P950" t="e">
        <f t="shared" si="320"/>
        <v>#VALUE!</v>
      </c>
      <c r="Q950" t="e">
        <f t="shared" si="321"/>
        <v>#VALUE!</v>
      </c>
      <c r="R950" t="e">
        <f t="shared" si="322"/>
        <v>#VALUE!</v>
      </c>
      <c r="S950" t="e">
        <f t="shared" si="323"/>
        <v>#VALUE!</v>
      </c>
      <c r="T950" t="e">
        <f t="shared" si="324"/>
        <v>#VALUE!</v>
      </c>
      <c r="U950" t="e">
        <f t="shared" si="325"/>
        <v>#VALUE!</v>
      </c>
      <c r="V950" t="e">
        <f t="shared" si="326"/>
        <v>#VALUE!</v>
      </c>
      <c r="W950" t="e">
        <f t="shared" si="327"/>
        <v>#VALUE!</v>
      </c>
      <c r="X950" t="e">
        <f t="shared" si="328"/>
        <v>#VALUE!</v>
      </c>
      <c r="Y950" t="e">
        <f t="shared" si="329"/>
        <v>#N/A</v>
      </c>
    </row>
    <row r="951" spans="1:25" x14ac:dyDescent="0.25">
      <c r="A951">
        <v>945</v>
      </c>
      <c r="B951">
        <f t="shared" si="308"/>
        <v>19</v>
      </c>
      <c r="C951">
        <f t="shared" si="309"/>
        <v>46</v>
      </c>
      <c r="D951" t="str">
        <f>IF(C951=1,#N/A,VLOOKUP(B951,Equi!$C$4:$BB$54,xy!C951))</f>
        <v/>
      </c>
      <c r="E951">
        <f t="shared" si="310"/>
        <v>4.0000010000000001</v>
      </c>
      <c r="F951">
        <f t="shared" si="310"/>
        <v>31.000001000000001</v>
      </c>
      <c r="G951" t="str">
        <f t="shared" si="311"/>
        <v/>
      </c>
      <c r="H951" t="e">
        <f t="shared" si="312"/>
        <v>#VALUE!</v>
      </c>
      <c r="I951" t="e">
        <f t="shared" si="313"/>
        <v>#VALUE!</v>
      </c>
      <c r="J951" t="e">
        <f t="shared" si="314"/>
        <v>#VALUE!</v>
      </c>
      <c r="K951">
        <f t="shared" si="315"/>
        <v>4.0000010000000001</v>
      </c>
      <c r="L951" t="e">
        <f t="shared" si="316"/>
        <v>#VALUE!</v>
      </c>
      <c r="M951" t="e">
        <f t="shared" si="317"/>
        <v>#VALUE!</v>
      </c>
      <c r="N951" t="e">
        <f t="shared" si="318"/>
        <v>#VALUE!</v>
      </c>
      <c r="O951" t="e">
        <f t="shared" si="319"/>
        <v>#VALUE!</v>
      </c>
      <c r="P951" t="e">
        <f t="shared" si="320"/>
        <v>#VALUE!</v>
      </c>
      <c r="Q951" t="e">
        <f t="shared" si="321"/>
        <v>#VALUE!</v>
      </c>
      <c r="R951" t="e">
        <f t="shared" si="322"/>
        <v>#VALUE!</v>
      </c>
      <c r="S951" t="e">
        <f t="shared" si="323"/>
        <v>#VALUE!</v>
      </c>
      <c r="T951" t="e">
        <f t="shared" si="324"/>
        <v>#VALUE!</v>
      </c>
      <c r="U951" t="e">
        <f t="shared" si="325"/>
        <v>#VALUE!</v>
      </c>
      <c r="V951" t="e">
        <f t="shared" si="326"/>
        <v>#VALUE!</v>
      </c>
      <c r="W951" t="e">
        <f t="shared" si="327"/>
        <v>#VALUE!</v>
      </c>
      <c r="X951" t="e">
        <f t="shared" si="328"/>
        <v>#VALUE!</v>
      </c>
      <c r="Y951" t="e">
        <f t="shared" si="329"/>
        <v>#N/A</v>
      </c>
    </row>
    <row r="952" spans="1:25" x14ac:dyDescent="0.25">
      <c r="A952">
        <v>946</v>
      </c>
      <c r="B952">
        <f t="shared" si="308"/>
        <v>19</v>
      </c>
      <c r="C952">
        <f t="shared" si="309"/>
        <v>47</v>
      </c>
      <c r="D952" t="str">
        <f>IF(C952=1,#N/A,VLOOKUP(B952,Equi!$C$4:$BB$54,xy!C952))</f>
        <v/>
      </c>
      <c r="E952">
        <f t="shared" si="310"/>
        <v>4.0000010000000001</v>
      </c>
      <c r="F952">
        <f t="shared" si="310"/>
        <v>32.000000999999997</v>
      </c>
      <c r="G952" t="str">
        <f t="shared" si="311"/>
        <v/>
      </c>
      <c r="H952" t="e">
        <f t="shared" si="312"/>
        <v>#VALUE!</v>
      </c>
      <c r="I952" t="e">
        <f t="shared" si="313"/>
        <v>#VALUE!</v>
      </c>
      <c r="J952" t="e">
        <f t="shared" si="314"/>
        <v>#VALUE!</v>
      </c>
      <c r="K952">
        <f t="shared" si="315"/>
        <v>4.0000010000000001</v>
      </c>
      <c r="L952" t="e">
        <f t="shared" si="316"/>
        <v>#VALUE!</v>
      </c>
      <c r="M952" t="e">
        <f t="shared" si="317"/>
        <v>#VALUE!</v>
      </c>
      <c r="N952" t="e">
        <f t="shared" si="318"/>
        <v>#VALUE!</v>
      </c>
      <c r="O952" t="e">
        <f t="shared" si="319"/>
        <v>#VALUE!</v>
      </c>
      <c r="P952" t="e">
        <f t="shared" si="320"/>
        <v>#VALUE!</v>
      </c>
      <c r="Q952" t="e">
        <f t="shared" si="321"/>
        <v>#VALUE!</v>
      </c>
      <c r="R952" t="e">
        <f t="shared" si="322"/>
        <v>#VALUE!</v>
      </c>
      <c r="S952" t="e">
        <f t="shared" si="323"/>
        <v>#VALUE!</v>
      </c>
      <c r="T952" t="e">
        <f t="shared" si="324"/>
        <v>#VALUE!</v>
      </c>
      <c r="U952" t="e">
        <f t="shared" si="325"/>
        <v>#VALUE!</v>
      </c>
      <c r="V952" t="e">
        <f t="shared" si="326"/>
        <v>#VALUE!</v>
      </c>
      <c r="W952" t="e">
        <f t="shared" si="327"/>
        <v>#VALUE!</v>
      </c>
      <c r="X952" t="e">
        <f t="shared" si="328"/>
        <v>#VALUE!</v>
      </c>
      <c r="Y952" t="e">
        <f t="shared" si="329"/>
        <v>#N/A</v>
      </c>
    </row>
    <row r="953" spans="1:25" x14ac:dyDescent="0.25">
      <c r="A953">
        <v>947</v>
      </c>
      <c r="B953">
        <f t="shared" si="308"/>
        <v>19</v>
      </c>
      <c r="C953">
        <f t="shared" si="309"/>
        <v>48</v>
      </c>
      <c r="D953" t="str">
        <f>IF(C953=1,#N/A,VLOOKUP(B953,Equi!$C$4:$BB$54,xy!C953))</f>
        <v/>
      </c>
      <c r="E953">
        <f t="shared" si="310"/>
        <v>4.0000010000000001</v>
      </c>
      <c r="F953">
        <f t="shared" si="310"/>
        <v>33.000000999999997</v>
      </c>
      <c r="G953" t="str">
        <f t="shared" si="311"/>
        <v/>
      </c>
      <c r="H953" t="e">
        <f t="shared" si="312"/>
        <v>#VALUE!</v>
      </c>
      <c r="I953" t="e">
        <f t="shared" si="313"/>
        <v>#VALUE!</v>
      </c>
      <c r="J953" t="e">
        <f t="shared" si="314"/>
        <v>#VALUE!</v>
      </c>
      <c r="K953">
        <f t="shared" si="315"/>
        <v>4.0000010000000001</v>
      </c>
      <c r="L953" t="e">
        <f t="shared" si="316"/>
        <v>#VALUE!</v>
      </c>
      <c r="M953" t="e">
        <f t="shared" si="317"/>
        <v>#VALUE!</v>
      </c>
      <c r="N953" t="e">
        <f t="shared" si="318"/>
        <v>#VALUE!</v>
      </c>
      <c r="O953" t="e">
        <f t="shared" si="319"/>
        <v>#VALUE!</v>
      </c>
      <c r="P953" t="e">
        <f t="shared" si="320"/>
        <v>#VALUE!</v>
      </c>
      <c r="Q953" t="e">
        <f t="shared" si="321"/>
        <v>#VALUE!</v>
      </c>
      <c r="R953" t="e">
        <f t="shared" si="322"/>
        <v>#VALUE!</v>
      </c>
      <c r="S953" t="e">
        <f t="shared" si="323"/>
        <v>#VALUE!</v>
      </c>
      <c r="T953" t="e">
        <f t="shared" si="324"/>
        <v>#VALUE!</v>
      </c>
      <c r="U953" t="e">
        <f t="shared" si="325"/>
        <v>#VALUE!</v>
      </c>
      <c r="V953" t="e">
        <f t="shared" si="326"/>
        <v>#VALUE!</v>
      </c>
      <c r="W953" t="e">
        <f t="shared" si="327"/>
        <v>#VALUE!</v>
      </c>
      <c r="X953" t="e">
        <f t="shared" si="328"/>
        <v>#VALUE!</v>
      </c>
      <c r="Y953" t="e">
        <f t="shared" si="329"/>
        <v>#N/A</v>
      </c>
    </row>
    <row r="954" spans="1:25" x14ac:dyDescent="0.25">
      <c r="A954">
        <v>948</v>
      </c>
      <c r="B954">
        <f t="shared" si="308"/>
        <v>19</v>
      </c>
      <c r="C954">
        <f t="shared" si="309"/>
        <v>49</v>
      </c>
      <c r="D954" t="str">
        <f>IF(C954=1,#N/A,VLOOKUP(B954,Equi!$C$4:$BB$54,xy!C954))</f>
        <v/>
      </c>
      <c r="E954">
        <f t="shared" si="310"/>
        <v>4.0000010000000001</v>
      </c>
      <c r="F954">
        <f t="shared" si="310"/>
        <v>34.000000999999997</v>
      </c>
      <c r="G954" t="str">
        <f t="shared" si="311"/>
        <v/>
      </c>
      <c r="H954" t="e">
        <f t="shared" si="312"/>
        <v>#VALUE!</v>
      </c>
      <c r="I954" t="e">
        <f t="shared" si="313"/>
        <v>#VALUE!</v>
      </c>
      <c r="J954" t="e">
        <f t="shared" si="314"/>
        <v>#VALUE!</v>
      </c>
      <c r="K954">
        <f t="shared" si="315"/>
        <v>4.0000010000000001</v>
      </c>
      <c r="L954" t="e">
        <f t="shared" si="316"/>
        <v>#VALUE!</v>
      </c>
      <c r="M954" t="e">
        <f t="shared" si="317"/>
        <v>#VALUE!</v>
      </c>
      <c r="N954" t="e">
        <f t="shared" si="318"/>
        <v>#VALUE!</v>
      </c>
      <c r="O954" t="e">
        <f t="shared" si="319"/>
        <v>#VALUE!</v>
      </c>
      <c r="P954" t="e">
        <f t="shared" si="320"/>
        <v>#VALUE!</v>
      </c>
      <c r="Q954" t="e">
        <f t="shared" si="321"/>
        <v>#VALUE!</v>
      </c>
      <c r="R954" t="e">
        <f t="shared" si="322"/>
        <v>#VALUE!</v>
      </c>
      <c r="S954" t="e">
        <f t="shared" si="323"/>
        <v>#VALUE!</v>
      </c>
      <c r="T954" t="e">
        <f t="shared" si="324"/>
        <v>#VALUE!</v>
      </c>
      <c r="U954" t="e">
        <f t="shared" si="325"/>
        <v>#VALUE!</v>
      </c>
      <c r="V954" t="e">
        <f t="shared" si="326"/>
        <v>#VALUE!</v>
      </c>
      <c r="W954" t="e">
        <f t="shared" si="327"/>
        <v>#VALUE!</v>
      </c>
      <c r="X954" t="e">
        <f t="shared" si="328"/>
        <v>#VALUE!</v>
      </c>
      <c r="Y954" t="e">
        <f t="shared" si="329"/>
        <v>#N/A</v>
      </c>
    </row>
    <row r="955" spans="1:25" x14ac:dyDescent="0.25">
      <c r="A955">
        <v>949</v>
      </c>
      <c r="B955">
        <f t="shared" si="308"/>
        <v>19</v>
      </c>
      <c r="C955">
        <f t="shared" si="309"/>
        <v>50</v>
      </c>
      <c r="D955" t="str">
        <f>IF(C955=1,#N/A,VLOOKUP(B955,Equi!$C$4:$BB$54,xy!C955))</f>
        <v/>
      </c>
      <c r="E955">
        <f t="shared" si="310"/>
        <v>4.0000010000000001</v>
      </c>
      <c r="F955">
        <f t="shared" si="310"/>
        <v>35.000000999999997</v>
      </c>
      <c r="G955" t="str">
        <f t="shared" si="311"/>
        <v/>
      </c>
      <c r="H955" t="e">
        <f t="shared" si="312"/>
        <v>#VALUE!</v>
      </c>
      <c r="I955" t="e">
        <f t="shared" si="313"/>
        <v>#VALUE!</v>
      </c>
      <c r="J955" t="e">
        <f t="shared" si="314"/>
        <v>#VALUE!</v>
      </c>
      <c r="K955">
        <f t="shared" si="315"/>
        <v>4.0000010000000001</v>
      </c>
      <c r="L955" t="e">
        <f t="shared" si="316"/>
        <v>#VALUE!</v>
      </c>
      <c r="M955" t="e">
        <f t="shared" si="317"/>
        <v>#VALUE!</v>
      </c>
      <c r="N955" t="e">
        <f t="shared" si="318"/>
        <v>#VALUE!</v>
      </c>
      <c r="O955" t="e">
        <f t="shared" si="319"/>
        <v>#VALUE!</v>
      </c>
      <c r="P955" t="e">
        <f t="shared" si="320"/>
        <v>#VALUE!</v>
      </c>
      <c r="Q955" t="e">
        <f t="shared" si="321"/>
        <v>#VALUE!</v>
      </c>
      <c r="R955" t="e">
        <f t="shared" si="322"/>
        <v>#VALUE!</v>
      </c>
      <c r="S955" t="e">
        <f t="shared" si="323"/>
        <v>#VALUE!</v>
      </c>
      <c r="T955" t="e">
        <f t="shared" si="324"/>
        <v>#VALUE!</v>
      </c>
      <c r="U955" t="e">
        <f t="shared" si="325"/>
        <v>#VALUE!</v>
      </c>
      <c r="V955" t="e">
        <f t="shared" si="326"/>
        <v>#VALUE!</v>
      </c>
      <c r="W955" t="e">
        <f t="shared" si="327"/>
        <v>#VALUE!</v>
      </c>
      <c r="X955" t="e">
        <f t="shared" si="328"/>
        <v>#VALUE!</v>
      </c>
      <c r="Y955" t="e">
        <f t="shared" si="329"/>
        <v>#N/A</v>
      </c>
    </row>
    <row r="956" spans="1:25" x14ac:dyDescent="0.25">
      <c r="A956">
        <v>950</v>
      </c>
      <c r="B956">
        <f t="shared" si="308"/>
        <v>20</v>
      </c>
      <c r="C956">
        <f t="shared" si="309"/>
        <v>1</v>
      </c>
      <c r="D956" t="e">
        <f>IF(C956=1,#N/A,VLOOKUP(B956,Equi!$C$4:$BB$54,xy!C956))</f>
        <v>#N/A</v>
      </c>
      <c r="E956">
        <f t="shared" si="310"/>
        <v>5.0000010000000001</v>
      </c>
      <c r="F956">
        <f t="shared" si="310"/>
        <v>-13.999999000000001</v>
      </c>
      <c r="G956" t="e">
        <f t="shared" si="311"/>
        <v>#N/A</v>
      </c>
      <c r="H956" t="e">
        <f t="shared" si="312"/>
        <v>#N/A</v>
      </c>
      <c r="I956" t="e">
        <f t="shared" si="313"/>
        <v>#N/A</v>
      </c>
      <c r="J956" t="e">
        <f t="shared" si="314"/>
        <v>#N/A</v>
      </c>
      <c r="K956">
        <f t="shared" si="315"/>
        <v>5.0000010000000001</v>
      </c>
      <c r="L956" t="e">
        <f t="shared" si="316"/>
        <v>#N/A</v>
      </c>
      <c r="M956" t="e">
        <f t="shared" si="317"/>
        <v>#N/A</v>
      </c>
      <c r="N956" t="e">
        <f t="shared" si="318"/>
        <v>#N/A</v>
      </c>
      <c r="O956" t="e">
        <f t="shared" si="319"/>
        <v>#N/A</v>
      </c>
      <c r="P956" t="e">
        <f t="shared" si="320"/>
        <v>#N/A</v>
      </c>
      <c r="Q956" t="e">
        <f t="shared" si="321"/>
        <v>#N/A</v>
      </c>
      <c r="R956" t="e">
        <f t="shared" si="322"/>
        <v>#N/A</v>
      </c>
      <c r="S956" t="e">
        <f t="shared" si="323"/>
        <v>#N/A</v>
      </c>
      <c r="T956" t="e">
        <f t="shared" si="324"/>
        <v>#N/A</v>
      </c>
      <c r="U956" t="e">
        <f t="shared" si="325"/>
        <v>#N/A</v>
      </c>
      <c r="V956" t="e">
        <f t="shared" si="326"/>
        <v>#N/A</v>
      </c>
      <c r="W956" t="e">
        <f t="shared" si="327"/>
        <v>#N/A</v>
      </c>
      <c r="X956" t="e">
        <f t="shared" si="328"/>
        <v>#N/A</v>
      </c>
      <c r="Y956" t="e">
        <f t="shared" si="329"/>
        <v>#N/A</v>
      </c>
    </row>
    <row r="957" spans="1:25" x14ac:dyDescent="0.25">
      <c r="A957">
        <v>951</v>
      </c>
      <c r="B957">
        <f t="shared" si="308"/>
        <v>20</v>
      </c>
      <c r="C957">
        <f t="shared" si="309"/>
        <v>2</v>
      </c>
      <c r="D957" t="str">
        <f>IF(C957=1,#N/A,VLOOKUP(B957,Equi!$C$4:$BB$54,xy!C957))</f>
        <v/>
      </c>
      <c r="E957">
        <f t="shared" si="310"/>
        <v>5.0000010000000001</v>
      </c>
      <c r="F957">
        <f t="shared" si="310"/>
        <v>-12.999999000000001</v>
      </c>
      <c r="G957" t="str">
        <f t="shared" si="311"/>
        <v/>
      </c>
      <c r="H957" t="e">
        <f t="shared" si="312"/>
        <v>#VALUE!</v>
      </c>
      <c r="I957" t="e">
        <f t="shared" si="313"/>
        <v>#VALUE!</v>
      </c>
      <c r="J957" t="e">
        <f t="shared" si="314"/>
        <v>#VALUE!</v>
      </c>
      <c r="K957">
        <f t="shared" si="315"/>
        <v>5.0000010000000001</v>
      </c>
      <c r="L957" t="e">
        <f t="shared" si="316"/>
        <v>#VALUE!</v>
      </c>
      <c r="M957" t="e">
        <f t="shared" si="317"/>
        <v>#VALUE!</v>
      </c>
      <c r="N957" t="e">
        <f t="shared" si="318"/>
        <v>#VALUE!</v>
      </c>
      <c r="O957" t="e">
        <f t="shared" si="319"/>
        <v>#VALUE!</v>
      </c>
      <c r="P957" t="e">
        <f t="shared" si="320"/>
        <v>#VALUE!</v>
      </c>
      <c r="Q957" t="e">
        <f t="shared" si="321"/>
        <v>#VALUE!</v>
      </c>
      <c r="R957" t="e">
        <f t="shared" si="322"/>
        <v>#VALUE!</v>
      </c>
      <c r="S957" t="e">
        <f t="shared" si="323"/>
        <v>#VALUE!</v>
      </c>
      <c r="T957" t="e">
        <f t="shared" si="324"/>
        <v>#VALUE!</v>
      </c>
      <c r="U957" t="e">
        <f t="shared" si="325"/>
        <v>#VALUE!</v>
      </c>
      <c r="V957" t="e">
        <f t="shared" si="326"/>
        <v>#VALUE!</v>
      </c>
      <c r="W957" t="e">
        <f t="shared" si="327"/>
        <v>#VALUE!</v>
      </c>
      <c r="X957" t="e">
        <f t="shared" si="328"/>
        <v>#VALUE!</v>
      </c>
      <c r="Y957" t="e">
        <f t="shared" si="329"/>
        <v>#N/A</v>
      </c>
    </row>
    <row r="958" spans="1:25" x14ac:dyDescent="0.25">
      <c r="A958">
        <v>952</v>
      </c>
      <c r="B958">
        <f t="shared" si="308"/>
        <v>20</v>
      </c>
      <c r="C958">
        <f t="shared" si="309"/>
        <v>3</v>
      </c>
      <c r="D958" t="str">
        <f>IF(C958=1,#N/A,VLOOKUP(B958,Equi!$C$4:$BB$54,xy!C958))</f>
        <v/>
      </c>
      <c r="E958">
        <f t="shared" si="310"/>
        <v>5.0000010000000001</v>
      </c>
      <c r="F958">
        <f t="shared" si="310"/>
        <v>-11.999999000000001</v>
      </c>
      <c r="G958" t="str">
        <f t="shared" si="311"/>
        <v/>
      </c>
      <c r="H958" t="e">
        <f t="shared" si="312"/>
        <v>#VALUE!</v>
      </c>
      <c r="I958" t="e">
        <f t="shared" si="313"/>
        <v>#VALUE!</v>
      </c>
      <c r="J958" t="e">
        <f t="shared" si="314"/>
        <v>#VALUE!</v>
      </c>
      <c r="K958">
        <f t="shared" si="315"/>
        <v>5.0000010000000001</v>
      </c>
      <c r="L958" t="e">
        <f t="shared" si="316"/>
        <v>#VALUE!</v>
      </c>
      <c r="M958" t="e">
        <f t="shared" si="317"/>
        <v>#VALUE!</v>
      </c>
      <c r="N958" t="e">
        <f t="shared" si="318"/>
        <v>#VALUE!</v>
      </c>
      <c r="O958" t="e">
        <f t="shared" si="319"/>
        <v>#VALUE!</v>
      </c>
      <c r="P958" t="e">
        <f t="shared" si="320"/>
        <v>#VALUE!</v>
      </c>
      <c r="Q958" t="e">
        <f t="shared" si="321"/>
        <v>#VALUE!</v>
      </c>
      <c r="R958" t="e">
        <f t="shared" si="322"/>
        <v>#VALUE!</v>
      </c>
      <c r="S958" t="e">
        <f t="shared" si="323"/>
        <v>#VALUE!</v>
      </c>
      <c r="T958" t="e">
        <f t="shared" si="324"/>
        <v>#VALUE!</v>
      </c>
      <c r="U958" t="e">
        <f t="shared" si="325"/>
        <v>#VALUE!</v>
      </c>
      <c r="V958" t="e">
        <f t="shared" si="326"/>
        <v>#VALUE!</v>
      </c>
      <c r="W958" t="e">
        <f t="shared" si="327"/>
        <v>#VALUE!</v>
      </c>
      <c r="X958" t="e">
        <f t="shared" si="328"/>
        <v>#VALUE!</v>
      </c>
      <c r="Y958" t="e">
        <f t="shared" si="329"/>
        <v>#N/A</v>
      </c>
    </row>
    <row r="959" spans="1:25" x14ac:dyDescent="0.25">
      <c r="A959">
        <v>953</v>
      </c>
      <c r="B959">
        <f t="shared" si="308"/>
        <v>20</v>
      </c>
      <c r="C959">
        <f t="shared" si="309"/>
        <v>4</v>
      </c>
      <c r="D959" t="str">
        <f>IF(C959=1,#N/A,VLOOKUP(B959,Equi!$C$4:$BB$54,xy!C959))</f>
        <v/>
      </c>
      <c r="E959">
        <f t="shared" si="310"/>
        <v>5.0000010000000001</v>
      </c>
      <c r="F959">
        <f t="shared" si="310"/>
        <v>-10.999999000000001</v>
      </c>
      <c r="G959" t="str">
        <f t="shared" si="311"/>
        <v/>
      </c>
      <c r="H959" t="e">
        <f t="shared" si="312"/>
        <v>#VALUE!</v>
      </c>
      <c r="I959" t="e">
        <f t="shared" si="313"/>
        <v>#VALUE!</v>
      </c>
      <c r="J959" t="e">
        <f t="shared" si="314"/>
        <v>#VALUE!</v>
      </c>
      <c r="K959">
        <f t="shared" si="315"/>
        <v>5.0000010000000001</v>
      </c>
      <c r="L959" t="e">
        <f t="shared" si="316"/>
        <v>#VALUE!</v>
      </c>
      <c r="M959" t="e">
        <f t="shared" si="317"/>
        <v>#VALUE!</v>
      </c>
      <c r="N959" t="e">
        <f t="shared" si="318"/>
        <v>#VALUE!</v>
      </c>
      <c r="O959" t="e">
        <f t="shared" si="319"/>
        <v>#VALUE!</v>
      </c>
      <c r="P959" t="e">
        <f t="shared" si="320"/>
        <v>#VALUE!</v>
      </c>
      <c r="Q959" t="e">
        <f t="shared" si="321"/>
        <v>#VALUE!</v>
      </c>
      <c r="R959" t="e">
        <f t="shared" si="322"/>
        <v>#VALUE!</v>
      </c>
      <c r="S959" t="e">
        <f t="shared" si="323"/>
        <v>#VALUE!</v>
      </c>
      <c r="T959" t="e">
        <f t="shared" si="324"/>
        <v>#VALUE!</v>
      </c>
      <c r="U959" t="e">
        <f t="shared" si="325"/>
        <v>#VALUE!</v>
      </c>
      <c r="V959" t="e">
        <f t="shared" si="326"/>
        <v>#VALUE!</v>
      </c>
      <c r="W959" t="e">
        <f t="shared" si="327"/>
        <v>#VALUE!</v>
      </c>
      <c r="X959" t="e">
        <f t="shared" si="328"/>
        <v>#VALUE!</v>
      </c>
      <c r="Y959" t="e">
        <f t="shared" si="329"/>
        <v>#N/A</v>
      </c>
    </row>
    <row r="960" spans="1:25" x14ac:dyDescent="0.25">
      <c r="A960">
        <v>954</v>
      </c>
      <c r="B960">
        <f t="shared" si="308"/>
        <v>20</v>
      </c>
      <c r="C960">
        <f t="shared" si="309"/>
        <v>5</v>
      </c>
      <c r="D960" t="str">
        <f>IF(C960=1,#N/A,VLOOKUP(B960,Equi!$C$4:$BB$54,xy!C960))</f>
        <v/>
      </c>
      <c r="E960">
        <f t="shared" si="310"/>
        <v>5.0000010000000001</v>
      </c>
      <c r="F960">
        <f t="shared" si="310"/>
        <v>-9.9999990000000007</v>
      </c>
      <c r="G960" t="str">
        <f t="shared" si="311"/>
        <v/>
      </c>
      <c r="H960" t="e">
        <f t="shared" si="312"/>
        <v>#VALUE!</v>
      </c>
      <c r="I960" t="e">
        <f t="shared" si="313"/>
        <v>#VALUE!</v>
      </c>
      <c r="J960" t="e">
        <f t="shared" si="314"/>
        <v>#VALUE!</v>
      </c>
      <c r="K960">
        <f t="shared" si="315"/>
        <v>5.0000010000000001</v>
      </c>
      <c r="L960" t="e">
        <f t="shared" si="316"/>
        <v>#VALUE!</v>
      </c>
      <c r="M960" t="e">
        <f t="shared" si="317"/>
        <v>#VALUE!</v>
      </c>
      <c r="N960" t="e">
        <f t="shared" si="318"/>
        <v>#VALUE!</v>
      </c>
      <c r="O960" t="e">
        <f t="shared" si="319"/>
        <v>#VALUE!</v>
      </c>
      <c r="P960" t="e">
        <f t="shared" si="320"/>
        <v>#VALUE!</v>
      </c>
      <c r="Q960" t="e">
        <f t="shared" si="321"/>
        <v>#VALUE!</v>
      </c>
      <c r="R960" t="e">
        <f t="shared" si="322"/>
        <v>#VALUE!</v>
      </c>
      <c r="S960" t="e">
        <f t="shared" si="323"/>
        <v>#VALUE!</v>
      </c>
      <c r="T960" t="e">
        <f t="shared" si="324"/>
        <v>#VALUE!</v>
      </c>
      <c r="U960" t="e">
        <f t="shared" si="325"/>
        <v>#VALUE!</v>
      </c>
      <c r="V960" t="e">
        <f t="shared" si="326"/>
        <v>#VALUE!</v>
      </c>
      <c r="W960" t="e">
        <f t="shared" si="327"/>
        <v>#VALUE!</v>
      </c>
      <c r="X960" t="e">
        <f t="shared" si="328"/>
        <v>#VALUE!</v>
      </c>
      <c r="Y960" t="e">
        <f t="shared" si="329"/>
        <v>#N/A</v>
      </c>
    </row>
    <row r="961" spans="1:25" x14ac:dyDescent="0.25">
      <c r="A961">
        <v>955</v>
      </c>
      <c r="B961">
        <f t="shared" si="308"/>
        <v>20</v>
      </c>
      <c r="C961">
        <f t="shared" si="309"/>
        <v>6</v>
      </c>
      <c r="D961" t="str">
        <f>IF(C961=1,#N/A,VLOOKUP(B961,Equi!$C$4:$BB$54,xy!C961))</f>
        <v/>
      </c>
      <c r="E961">
        <f t="shared" si="310"/>
        <v>5.0000010000000001</v>
      </c>
      <c r="F961">
        <f t="shared" si="310"/>
        <v>-8.9999990000000007</v>
      </c>
      <c r="G961" t="str">
        <f t="shared" si="311"/>
        <v/>
      </c>
      <c r="H961" t="e">
        <f t="shared" si="312"/>
        <v>#VALUE!</v>
      </c>
      <c r="I961" t="e">
        <f t="shared" si="313"/>
        <v>#VALUE!</v>
      </c>
      <c r="J961" t="e">
        <f t="shared" si="314"/>
        <v>#VALUE!</v>
      </c>
      <c r="K961">
        <f t="shared" si="315"/>
        <v>5.0000010000000001</v>
      </c>
      <c r="L961" t="e">
        <f t="shared" si="316"/>
        <v>#VALUE!</v>
      </c>
      <c r="M961" t="e">
        <f t="shared" si="317"/>
        <v>#VALUE!</v>
      </c>
      <c r="N961" t="e">
        <f t="shared" si="318"/>
        <v>#VALUE!</v>
      </c>
      <c r="O961" t="e">
        <f t="shared" si="319"/>
        <v>#VALUE!</v>
      </c>
      <c r="P961" t="e">
        <f t="shared" si="320"/>
        <v>#VALUE!</v>
      </c>
      <c r="Q961" t="e">
        <f t="shared" si="321"/>
        <v>#VALUE!</v>
      </c>
      <c r="R961" t="e">
        <f t="shared" si="322"/>
        <v>#VALUE!</v>
      </c>
      <c r="S961" t="e">
        <f t="shared" si="323"/>
        <v>#VALUE!</v>
      </c>
      <c r="T961" t="e">
        <f t="shared" si="324"/>
        <v>#VALUE!</v>
      </c>
      <c r="U961" t="e">
        <f t="shared" si="325"/>
        <v>#VALUE!</v>
      </c>
      <c r="V961" t="e">
        <f t="shared" si="326"/>
        <v>#VALUE!</v>
      </c>
      <c r="W961" t="e">
        <f t="shared" si="327"/>
        <v>#VALUE!</v>
      </c>
      <c r="X961" t="e">
        <f t="shared" si="328"/>
        <v>#VALUE!</v>
      </c>
      <c r="Y961" t="e">
        <f t="shared" si="329"/>
        <v>#N/A</v>
      </c>
    </row>
    <row r="962" spans="1:25" x14ac:dyDescent="0.25">
      <c r="A962">
        <v>956</v>
      </c>
      <c r="B962">
        <f t="shared" si="308"/>
        <v>20</v>
      </c>
      <c r="C962">
        <f t="shared" si="309"/>
        <v>7</v>
      </c>
      <c r="D962" t="str">
        <f>IF(C962=1,#N/A,VLOOKUP(B962,Equi!$C$4:$BB$54,xy!C962))</f>
        <v/>
      </c>
      <c r="E962">
        <f t="shared" si="310"/>
        <v>5.0000010000000001</v>
      </c>
      <c r="F962">
        <f t="shared" si="310"/>
        <v>-7.9999989999999999</v>
      </c>
      <c r="G962" t="str">
        <f t="shared" si="311"/>
        <v/>
      </c>
      <c r="H962" t="e">
        <f t="shared" si="312"/>
        <v>#VALUE!</v>
      </c>
      <c r="I962" t="e">
        <f t="shared" si="313"/>
        <v>#VALUE!</v>
      </c>
      <c r="J962" t="e">
        <f t="shared" si="314"/>
        <v>#VALUE!</v>
      </c>
      <c r="K962">
        <f t="shared" si="315"/>
        <v>5.0000010000000001</v>
      </c>
      <c r="L962" t="e">
        <f t="shared" si="316"/>
        <v>#VALUE!</v>
      </c>
      <c r="M962" t="e">
        <f t="shared" si="317"/>
        <v>#VALUE!</v>
      </c>
      <c r="N962" t="e">
        <f t="shared" si="318"/>
        <v>#VALUE!</v>
      </c>
      <c r="O962" t="e">
        <f t="shared" si="319"/>
        <v>#VALUE!</v>
      </c>
      <c r="P962" t="e">
        <f t="shared" si="320"/>
        <v>#VALUE!</v>
      </c>
      <c r="Q962" t="e">
        <f t="shared" si="321"/>
        <v>#VALUE!</v>
      </c>
      <c r="R962" t="e">
        <f t="shared" si="322"/>
        <v>#VALUE!</v>
      </c>
      <c r="S962" t="e">
        <f t="shared" si="323"/>
        <v>#VALUE!</v>
      </c>
      <c r="T962" t="e">
        <f t="shared" si="324"/>
        <v>#VALUE!</v>
      </c>
      <c r="U962" t="e">
        <f t="shared" si="325"/>
        <v>#VALUE!</v>
      </c>
      <c r="V962" t="e">
        <f t="shared" si="326"/>
        <v>#VALUE!</v>
      </c>
      <c r="W962" t="e">
        <f t="shared" si="327"/>
        <v>#VALUE!</v>
      </c>
      <c r="X962" t="e">
        <f t="shared" si="328"/>
        <v>#VALUE!</v>
      </c>
      <c r="Y962" t="e">
        <f t="shared" si="329"/>
        <v>#N/A</v>
      </c>
    </row>
    <row r="963" spans="1:25" x14ac:dyDescent="0.25">
      <c r="A963">
        <v>957</v>
      </c>
      <c r="B963">
        <f t="shared" si="308"/>
        <v>20</v>
      </c>
      <c r="C963">
        <f t="shared" si="309"/>
        <v>8</v>
      </c>
      <c r="D963" t="str">
        <f>IF(C963=1,#N/A,VLOOKUP(B963,Equi!$C$4:$BB$54,xy!C963))</f>
        <v/>
      </c>
      <c r="E963">
        <f t="shared" si="310"/>
        <v>5.0000010000000001</v>
      </c>
      <c r="F963">
        <f t="shared" si="310"/>
        <v>-6.9999989999999999</v>
      </c>
      <c r="G963" t="str">
        <f t="shared" si="311"/>
        <v/>
      </c>
      <c r="H963" t="e">
        <f t="shared" si="312"/>
        <v>#VALUE!</v>
      </c>
      <c r="I963" t="e">
        <f t="shared" si="313"/>
        <v>#VALUE!</v>
      </c>
      <c r="J963" t="e">
        <f t="shared" si="314"/>
        <v>#VALUE!</v>
      </c>
      <c r="K963">
        <f t="shared" si="315"/>
        <v>5.0000010000000001</v>
      </c>
      <c r="L963" t="e">
        <f t="shared" si="316"/>
        <v>#VALUE!</v>
      </c>
      <c r="M963" t="e">
        <f t="shared" si="317"/>
        <v>#VALUE!</v>
      </c>
      <c r="N963" t="e">
        <f t="shared" si="318"/>
        <v>#VALUE!</v>
      </c>
      <c r="O963" t="e">
        <f t="shared" si="319"/>
        <v>#VALUE!</v>
      </c>
      <c r="P963" t="e">
        <f t="shared" si="320"/>
        <v>#VALUE!</v>
      </c>
      <c r="Q963" t="e">
        <f t="shared" si="321"/>
        <v>#VALUE!</v>
      </c>
      <c r="R963" t="e">
        <f t="shared" si="322"/>
        <v>#VALUE!</v>
      </c>
      <c r="S963" t="e">
        <f t="shared" si="323"/>
        <v>#VALUE!</v>
      </c>
      <c r="T963" t="e">
        <f t="shared" si="324"/>
        <v>#VALUE!</v>
      </c>
      <c r="U963" t="e">
        <f t="shared" si="325"/>
        <v>#VALUE!</v>
      </c>
      <c r="V963" t="e">
        <f t="shared" si="326"/>
        <v>#VALUE!</v>
      </c>
      <c r="W963" t="e">
        <f t="shared" si="327"/>
        <v>#VALUE!</v>
      </c>
      <c r="X963" t="e">
        <f t="shared" si="328"/>
        <v>#VALUE!</v>
      </c>
      <c r="Y963" t="e">
        <f t="shared" si="329"/>
        <v>#N/A</v>
      </c>
    </row>
    <row r="964" spans="1:25" x14ac:dyDescent="0.25">
      <c r="A964">
        <v>958</v>
      </c>
      <c r="B964">
        <f t="shared" si="308"/>
        <v>20</v>
      </c>
      <c r="C964">
        <f t="shared" si="309"/>
        <v>9</v>
      </c>
      <c r="D964" t="str">
        <f>IF(C964=1,#N/A,VLOOKUP(B964,Equi!$C$4:$BB$54,xy!C964))</f>
        <v/>
      </c>
      <c r="E964">
        <f t="shared" si="310"/>
        <v>5.0000010000000001</v>
      </c>
      <c r="F964">
        <f t="shared" si="310"/>
        <v>-5.9999989999999999</v>
      </c>
      <c r="G964" t="str">
        <f t="shared" si="311"/>
        <v/>
      </c>
      <c r="H964" t="e">
        <f t="shared" si="312"/>
        <v>#VALUE!</v>
      </c>
      <c r="I964" t="e">
        <f t="shared" si="313"/>
        <v>#VALUE!</v>
      </c>
      <c r="J964" t="e">
        <f t="shared" si="314"/>
        <v>#VALUE!</v>
      </c>
      <c r="K964">
        <f t="shared" si="315"/>
        <v>5.0000010000000001</v>
      </c>
      <c r="L964" t="e">
        <f t="shared" si="316"/>
        <v>#VALUE!</v>
      </c>
      <c r="M964" t="e">
        <f t="shared" si="317"/>
        <v>#VALUE!</v>
      </c>
      <c r="N964" t="e">
        <f t="shared" si="318"/>
        <v>#VALUE!</v>
      </c>
      <c r="O964" t="e">
        <f t="shared" si="319"/>
        <v>#VALUE!</v>
      </c>
      <c r="P964" t="e">
        <f t="shared" si="320"/>
        <v>#VALUE!</v>
      </c>
      <c r="Q964" t="e">
        <f t="shared" si="321"/>
        <v>#VALUE!</v>
      </c>
      <c r="R964" t="e">
        <f t="shared" si="322"/>
        <v>#VALUE!</v>
      </c>
      <c r="S964" t="e">
        <f t="shared" si="323"/>
        <v>#VALUE!</v>
      </c>
      <c r="T964" t="e">
        <f t="shared" si="324"/>
        <v>#VALUE!</v>
      </c>
      <c r="U964" t="e">
        <f t="shared" si="325"/>
        <v>#VALUE!</v>
      </c>
      <c r="V964" t="e">
        <f t="shared" si="326"/>
        <v>#VALUE!</v>
      </c>
      <c r="W964" t="e">
        <f t="shared" si="327"/>
        <v>#VALUE!</v>
      </c>
      <c r="X964" t="e">
        <f t="shared" si="328"/>
        <v>#VALUE!</v>
      </c>
      <c r="Y964" t="e">
        <f t="shared" si="329"/>
        <v>#N/A</v>
      </c>
    </row>
    <row r="965" spans="1:25" x14ac:dyDescent="0.25">
      <c r="A965">
        <v>959</v>
      </c>
      <c r="B965">
        <f t="shared" si="308"/>
        <v>20</v>
      </c>
      <c r="C965">
        <f t="shared" si="309"/>
        <v>10</v>
      </c>
      <c r="D965" t="str">
        <f>IF(C965=1,#N/A,VLOOKUP(B965,Equi!$C$4:$BB$54,xy!C965))</f>
        <v/>
      </c>
      <c r="E965">
        <f t="shared" si="310"/>
        <v>5.0000010000000001</v>
      </c>
      <c r="F965">
        <f t="shared" si="310"/>
        <v>-4.9999989999999999</v>
      </c>
      <c r="G965" t="str">
        <f t="shared" si="311"/>
        <v/>
      </c>
      <c r="H965" t="e">
        <f t="shared" si="312"/>
        <v>#VALUE!</v>
      </c>
      <c r="I965" t="e">
        <f t="shared" si="313"/>
        <v>#VALUE!</v>
      </c>
      <c r="J965" t="e">
        <f t="shared" si="314"/>
        <v>#VALUE!</v>
      </c>
      <c r="K965">
        <f t="shared" si="315"/>
        <v>5.0000010000000001</v>
      </c>
      <c r="L965" t="e">
        <f t="shared" si="316"/>
        <v>#VALUE!</v>
      </c>
      <c r="M965" t="e">
        <f t="shared" si="317"/>
        <v>#VALUE!</v>
      </c>
      <c r="N965" t="e">
        <f t="shared" si="318"/>
        <v>#VALUE!</v>
      </c>
      <c r="O965" t="e">
        <f t="shared" si="319"/>
        <v>#VALUE!</v>
      </c>
      <c r="P965" t="e">
        <f t="shared" si="320"/>
        <v>#VALUE!</v>
      </c>
      <c r="Q965" t="e">
        <f t="shared" si="321"/>
        <v>#VALUE!</v>
      </c>
      <c r="R965" t="e">
        <f t="shared" si="322"/>
        <v>#VALUE!</v>
      </c>
      <c r="S965" t="e">
        <f t="shared" si="323"/>
        <v>#VALUE!</v>
      </c>
      <c r="T965" t="e">
        <f t="shared" si="324"/>
        <v>#VALUE!</v>
      </c>
      <c r="U965" t="e">
        <f t="shared" si="325"/>
        <v>#VALUE!</v>
      </c>
      <c r="V965" t="e">
        <f t="shared" si="326"/>
        <v>#VALUE!</v>
      </c>
      <c r="W965" t="e">
        <f t="shared" si="327"/>
        <v>#VALUE!</v>
      </c>
      <c r="X965" t="e">
        <f t="shared" si="328"/>
        <v>#VALUE!</v>
      </c>
      <c r="Y965" t="e">
        <f t="shared" si="329"/>
        <v>#N/A</v>
      </c>
    </row>
    <row r="966" spans="1:25" x14ac:dyDescent="0.25">
      <c r="A966">
        <v>960</v>
      </c>
      <c r="B966">
        <f t="shared" si="308"/>
        <v>20</v>
      </c>
      <c r="C966">
        <f t="shared" si="309"/>
        <v>11</v>
      </c>
      <c r="D966" t="str">
        <f>IF(C966=1,#N/A,VLOOKUP(B966,Equi!$C$4:$BB$54,xy!C966))</f>
        <v/>
      </c>
      <c r="E966">
        <f t="shared" si="310"/>
        <v>5.0000010000000001</v>
      </c>
      <c r="F966">
        <f t="shared" si="310"/>
        <v>-3.9999989999999999</v>
      </c>
      <c r="G966" t="str">
        <f t="shared" si="311"/>
        <v/>
      </c>
      <c r="H966" t="e">
        <f t="shared" si="312"/>
        <v>#VALUE!</v>
      </c>
      <c r="I966" t="e">
        <f t="shared" si="313"/>
        <v>#VALUE!</v>
      </c>
      <c r="J966" t="e">
        <f t="shared" si="314"/>
        <v>#VALUE!</v>
      </c>
      <c r="K966">
        <f t="shared" si="315"/>
        <v>5.0000010000000001</v>
      </c>
      <c r="L966" t="e">
        <f t="shared" si="316"/>
        <v>#VALUE!</v>
      </c>
      <c r="M966" t="e">
        <f t="shared" si="317"/>
        <v>#VALUE!</v>
      </c>
      <c r="N966" t="e">
        <f t="shared" si="318"/>
        <v>#VALUE!</v>
      </c>
      <c r="O966" t="e">
        <f t="shared" si="319"/>
        <v>#VALUE!</v>
      </c>
      <c r="P966" t="e">
        <f t="shared" si="320"/>
        <v>#VALUE!</v>
      </c>
      <c r="Q966" t="e">
        <f t="shared" si="321"/>
        <v>#VALUE!</v>
      </c>
      <c r="R966" t="e">
        <f t="shared" si="322"/>
        <v>#VALUE!</v>
      </c>
      <c r="S966" t="e">
        <f t="shared" si="323"/>
        <v>#VALUE!</v>
      </c>
      <c r="T966" t="e">
        <f t="shared" si="324"/>
        <v>#VALUE!</v>
      </c>
      <c r="U966" t="e">
        <f t="shared" si="325"/>
        <v>#VALUE!</v>
      </c>
      <c r="V966" t="e">
        <f t="shared" si="326"/>
        <v>#VALUE!</v>
      </c>
      <c r="W966" t="e">
        <f t="shared" si="327"/>
        <v>#VALUE!</v>
      </c>
      <c r="X966" t="e">
        <f t="shared" si="328"/>
        <v>#VALUE!</v>
      </c>
      <c r="Y966" t="e">
        <f t="shared" si="329"/>
        <v>#N/A</v>
      </c>
    </row>
    <row r="967" spans="1:25" x14ac:dyDescent="0.25">
      <c r="A967">
        <v>961</v>
      </c>
      <c r="B967">
        <f t="shared" si="308"/>
        <v>20</v>
      </c>
      <c r="C967">
        <f t="shared" si="309"/>
        <v>12</v>
      </c>
      <c r="D967" t="str">
        <f>IF(C967=1,#N/A,VLOOKUP(B967,Equi!$C$4:$BB$54,xy!C967))</f>
        <v/>
      </c>
      <c r="E967">
        <f t="shared" si="310"/>
        <v>5.0000010000000001</v>
      </c>
      <c r="F967">
        <f t="shared" si="310"/>
        <v>-2.9999989999999999</v>
      </c>
      <c r="G967" t="str">
        <f t="shared" si="311"/>
        <v/>
      </c>
      <c r="H967" t="e">
        <f t="shared" si="312"/>
        <v>#VALUE!</v>
      </c>
      <c r="I967" t="e">
        <f t="shared" si="313"/>
        <v>#VALUE!</v>
      </c>
      <c r="J967" t="e">
        <f t="shared" si="314"/>
        <v>#VALUE!</v>
      </c>
      <c r="K967">
        <f t="shared" si="315"/>
        <v>5.0000010000000001</v>
      </c>
      <c r="L967" t="e">
        <f t="shared" si="316"/>
        <v>#VALUE!</v>
      </c>
      <c r="M967" t="e">
        <f t="shared" si="317"/>
        <v>#VALUE!</v>
      </c>
      <c r="N967" t="e">
        <f t="shared" si="318"/>
        <v>#VALUE!</v>
      </c>
      <c r="O967" t="e">
        <f t="shared" si="319"/>
        <v>#VALUE!</v>
      </c>
      <c r="P967" t="e">
        <f t="shared" si="320"/>
        <v>#VALUE!</v>
      </c>
      <c r="Q967" t="e">
        <f t="shared" si="321"/>
        <v>#VALUE!</v>
      </c>
      <c r="R967" t="e">
        <f t="shared" si="322"/>
        <v>#VALUE!</v>
      </c>
      <c r="S967" t="e">
        <f t="shared" si="323"/>
        <v>#VALUE!</v>
      </c>
      <c r="T967" t="e">
        <f t="shared" si="324"/>
        <v>#VALUE!</v>
      </c>
      <c r="U967" t="e">
        <f t="shared" si="325"/>
        <v>#VALUE!</v>
      </c>
      <c r="V967" t="e">
        <f t="shared" si="326"/>
        <v>#VALUE!</v>
      </c>
      <c r="W967" t="e">
        <f t="shared" si="327"/>
        <v>#VALUE!</v>
      </c>
      <c r="X967" t="e">
        <f t="shared" si="328"/>
        <v>#VALUE!</v>
      </c>
      <c r="Y967" t="e">
        <f t="shared" si="329"/>
        <v>#N/A</v>
      </c>
    </row>
    <row r="968" spans="1:25" x14ac:dyDescent="0.25">
      <c r="A968">
        <v>962</v>
      </c>
      <c r="B968">
        <f t="shared" ref="B968:B1031" si="330">INT(A968/50)+1</f>
        <v>20</v>
      </c>
      <c r="C968">
        <f t="shared" ref="C968:C1031" si="331">MOD(A968,50)+1</f>
        <v>13</v>
      </c>
      <c r="D968" t="str">
        <f>IF(C968=1,#N/A,VLOOKUP(B968,Equi!$C$4:$BB$54,xy!C968))</f>
        <v/>
      </c>
      <c r="E968">
        <f t="shared" ref="E968:F1031" si="332">B968-$I$2/2+0.000001</f>
        <v>5.0000010000000001</v>
      </c>
      <c r="F968">
        <f t="shared" si="332"/>
        <v>-1.9999990000000001</v>
      </c>
      <c r="G968" t="str">
        <f t="shared" ref="G968:G1031" si="333">D968</f>
        <v/>
      </c>
      <c r="H968" t="e">
        <f t="shared" ref="H968:H1031" si="334">ATAN(G968/F968)</f>
        <v>#VALUE!</v>
      </c>
      <c r="I968" t="e">
        <f t="shared" ref="I968:I1031" si="335">IF(F968&gt;0,H968,PI()+H968)</f>
        <v>#VALUE!</v>
      </c>
      <c r="J968" t="e">
        <f t="shared" ref="J968:J1031" si="336">SQRT(F968^2+G968^2)</f>
        <v>#VALUE!</v>
      </c>
      <c r="K968">
        <f t="shared" ref="K968:K1031" si="337">E968</f>
        <v>5.0000010000000001</v>
      </c>
      <c r="L968" t="e">
        <f t="shared" ref="L968:L1031" si="338">J968*COS(I968+$C$2)</f>
        <v>#VALUE!</v>
      </c>
      <c r="M968" t="e">
        <f t="shared" ref="M968:M1031" si="339">J968*SIN(I968+$C$2)</f>
        <v>#VALUE!</v>
      </c>
      <c r="N968" t="e">
        <f t="shared" ref="N968:N1031" si="340">ATAN(M968/K968)</f>
        <v>#VALUE!</v>
      </c>
      <c r="O968" t="e">
        <f t="shared" ref="O968:O1031" si="341">IF(K968&gt;0,N968,PI()+N968)</f>
        <v>#VALUE!</v>
      </c>
      <c r="P968" t="e">
        <f t="shared" ref="P968:P1031" si="342">SQRT(K968^2+M968^2)</f>
        <v>#VALUE!</v>
      </c>
      <c r="Q968" t="e">
        <f t="shared" ref="Q968:Q1031" si="343">P968*COS(O968+$C$3)</f>
        <v>#VALUE!</v>
      </c>
      <c r="R968" t="e">
        <f t="shared" ref="R968:R1031" si="344">L968</f>
        <v>#VALUE!</v>
      </c>
      <c r="S968" t="e">
        <f t="shared" ref="S968:S1031" si="345">$R$3*(P968*SIN(O968+$C$3)+$P$2-15)</f>
        <v>#VALUE!</v>
      </c>
      <c r="T968" t="e">
        <f t="shared" ref="T968:T1031" si="346">ATAN(Q968/R968)</f>
        <v>#VALUE!</v>
      </c>
      <c r="U968" t="e">
        <f t="shared" ref="U968:U1031" si="347">IF(R968&gt;0,T968,PI()+T968)</f>
        <v>#VALUE!</v>
      </c>
      <c r="V968" t="e">
        <f t="shared" ref="V968:V1031" si="348">SQRT(Q968^2+R968^2)</f>
        <v>#VALUE!</v>
      </c>
      <c r="W968" t="e">
        <f t="shared" ref="W968:W1031" si="349">V968*SIN(U968+$C$4)</f>
        <v>#VALUE!</v>
      </c>
      <c r="X968" t="e">
        <f t="shared" ref="X968:X1031" si="350">$R$3*(V968*COS(U968+$C$4)+$O$2-15)</f>
        <v>#VALUE!</v>
      </c>
      <c r="Y968" t="e">
        <f t="shared" ref="Y968:Y1031" si="351">IF(D968="",#N/A,S968)</f>
        <v>#N/A</v>
      </c>
    </row>
    <row r="969" spans="1:25" x14ac:dyDescent="0.25">
      <c r="A969">
        <v>963</v>
      </c>
      <c r="B969">
        <f t="shared" si="330"/>
        <v>20</v>
      </c>
      <c r="C969">
        <f t="shared" si="331"/>
        <v>14</v>
      </c>
      <c r="D969" t="str">
        <f>IF(C969=1,#N/A,VLOOKUP(B969,Equi!$C$4:$BB$54,xy!C969))</f>
        <v/>
      </c>
      <c r="E969">
        <f t="shared" si="332"/>
        <v>5.0000010000000001</v>
      </c>
      <c r="F969">
        <f t="shared" si="332"/>
        <v>-0.99999899999999997</v>
      </c>
      <c r="G969" t="str">
        <f t="shared" si="333"/>
        <v/>
      </c>
      <c r="H969" t="e">
        <f t="shared" si="334"/>
        <v>#VALUE!</v>
      </c>
      <c r="I969" t="e">
        <f t="shared" si="335"/>
        <v>#VALUE!</v>
      </c>
      <c r="J969" t="e">
        <f t="shared" si="336"/>
        <v>#VALUE!</v>
      </c>
      <c r="K969">
        <f t="shared" si="337"/>
        <v>5.0000010000000001</v>
      </c>
      <c r="L969" t="e">
        <f t="shared" si="338"/>
        <v>#VALUE!</v>
      </c>
      <c r="M969" t="e">
        <f t="shared" si="339"/>
        <v>#VALUE!</v>
      </c>
      <c r="N969" t="e">
        <f t="shared" si="340"/>
        <v>#VALUE!</v>
      </c>
      <c r="O969" t="e">
        <f t="shared" si="341"/>
        <v>#VALUE!</v>
      </c>
      <c r="P969" t="e">
        <f t="shared" si="342"/>
        <v>#VALUE!</v>
      </c>
      <c r="Q969" t="e">
        <f t="shared" si="343"/>
        <v>#VALUE!</v>
      </c>
      <c r="R969" t="e">
        <f t="shared" si="344"/>
        <v>#VALUE!</v>
      </c>
      <c r="S969" t="e">
        <f t="shared" si="345"/>
        <v>#VALUE!</v>
      </c>
      <c r="T969" t="e">
        <f t="shared" si="346"/>
        <v>#VALUE!</v>
      </c>
      <c r="U969" t="e">
        <f t="shared" si="347"/>
        <v>#VALUE!</v>
      </c>
      <c r="V969" t="e">
        <f t="shared" si="348"/>
        <v>#VALUE!</v>
      </c>
      <c r="W969" t="e">
        <f t="shared" si="349"/>
        <v>#VALUE!</v>
      </c>
      <c r="X969" t="e">
        <f t="shared" si="350"/>
        <v>#VALUE!</v>
      </c>
      <c r="Y969" t="e">
        <f t="shared" si="351"/>
        <v>#N/A</v>
      </c>
    </row>
    <row r="970" spans="1:25" x14ac:dyDescent="0.25">
      <c r="A970">
        <v>964</v>
      </c>
      <c r="B970">
        <f t="shared" si="330"/>
        <v>20</v>
      </c>
      <c r="C970">
        <f t="shared" si="331"/>
        <v>15</v>
      </c>
      <c r="D970" t="str">
        <f>IF(C970=1,#N/A,VLOOKUP(B970,Equi!$C$4:$BB$54,xy!C970))</f>
        <v/>
      </c>
      <c r="E970">
        <f t="shared" si="332"/>
        <v>5.0000010000000001</v>
      </c>
      <c r="F970">
        <f t="shared" si="332"/>
        <v>9.9999999999999995E-7</v>
      </c>
      <c r="G970" t="str">
        <f t="shared" si="333"/>
        <v/>
      </c>
      <c r="H970" t="e">
        <f t="shared" si="334"/>
        <v>#VALUE!</v>
      </c>
      <c r="I970" t="e">
        <f t="shared" si="335"/>
        <v>#VALUE!</v>
      </c>
      <c r="J970" t="e">
        <f t="shared" si="336"/>
        <v>#VALUE!</v>
      </c>
      <c r="K970">
        <f t="shared" si="337"/>
        <v>5.0000010000000001</v>
      </c>
      <c r="L970" t="e">
        <f t="shared" si="338"/>
        <v>#VALUE!</v>
      </c>
      <c r="M970" t="e">
        <f t="shared" si="339"/>
        <v>#VALUE!</v>
      </c>
      <c r="N970" t="e">
        <f t="shared" si="340"/>
        <v>#VALUE!</v>
      </c>
      <c r="O970" t="e">
        <f t="shared" si="341"/>
        <v>#VALUE!</v>
      </c>
      <c r="P970" t="e">
        <f t="shared" si="342"/>
        <v>#VALUE!</v>
      </c>
      <c r="Q970" t="e">
        <f t="shared" si="343"/>
        <v>#VALUE!</v>
      </c>
      <c r="R970" t="e">
        <f t="shared" si="344"/>
        <v>#VALUE!</v>
      </c>
      <c r="S970" t="e">
        <f t="shared" si="345"/>
        <v>#VALUE!</v>
      </c>
      <c r="T970" t="e">
        <f t="shared" si="346"/>
        <v>#VALUE!</v>
      </c>
      <c r="U970" t="e">
        <f t="shared" si="347"/>
        <v>#VALUE!</v>
      </c>
      <c r="V970" t="e">
        <f t="shared" si="348"/>
        <v>#VALUE!</v>
      </c>
      <c r="W970" t="e">
        <f t="shared" si="349"/>
        <v>#VALUE!</v>
      </c>
      <c r="X970" t="e">
        <f t="shared" si="350"/>
        <v>#VALUE!</v>
      </c>
      <c r="Y970" t="e">
        <f t="shared" si="351"/>
        <v>#N/A</v>
      </c>
    </row>
    <row r="971" spans="1:25" x14ac:dyDescent="0.25">
      <c r="A971">
        <v>965</v>
      </c>
      <c r="B971">
        <f t="shared" si="330"/>
        <v>20</v>
      </c>
      <c r="C971">
        <f t="shared" si="331"/>
        <v>16</v>
      </c>
      <c r="D971" t="str">
        <f>IF(C971=1,#N/A,VLOOKUP(B971,Equi!$C$4:$BB$54,xy!C971))</f>
        <v/>
      </c>
      <c r="E971">
        <f t="shared" si="332"/>
        <v>5.0000010000000001</v>
      </c>
      <c r="F971">
        <f t="shared" si="332"/>
        <v>1.0000009999999999</v>
      </c>
      <c r="G971" t="str">
        <f t="shared" si="333"/>
        <v/>
      </c>
      <c r="H971" t="e">
        <f t="shared" si="334"/>
        <v>#VALUE!</v>
      </c>
      <c r="I971" t="e">
        <f t="shared" si="335"/>
        <v>#VALUE!</v>
      </c>
      <c r="J971" t="e">
        <f t="shared" si="336"/>
        <v>#VALUE!</v>
      </c>
      <c r="K971">
        <f t="shared" si="337"/>
        <v>5.0000010000000001</v>
      </c>
      <c r="L971" t="e">
        <f t="shared" si="338"/>
        <v>#VALUE!</v>
      </c>
      <c r="M971" t="e">
        <f t="shared" si="339"/>
        <v>#VALUE!</v>
      </c>
      <c r="N971" t="e">
        <f t="shared" si="340"/>
        <v>#VALUE!</v>
      </c>
      <c r="O971" t="e">
        <f t="shared" si="341"/>
        <v>#VALUE!</v>
      </c>
      <c r="P971" t="e">
        <f t="shared" si="342"/>
        <v>#VALUE!</v>
      </c>
      <c r="Q971" t="e">
        <f t="shared" si="343"/>
        <v>#VALUE!</v>
      </c>
      <c r="R971" t="e">
        <f t="shared" si="344"/>
        <v>#VALUE!</v>
      </c>
      <c r="S971" t="e">
        <f t="shared" si="345"/>
        <v>#VALUE!</v>
      </c>
      <c r="T971" t="e">
        <f t="shared" si="346"/>
        <v>#VALUE!</v>
      </c>
      <c r="U971" t="e">
        <f t="shared" si="347"/>
        <v>#VALUE!</v>
      </c>
      <c r="V971" t="e">
        <f t="shared" si="348"/>
        <v>#VALUE!</v>
      </c>
      <c r="W971" t="e">
        <f t="shared" si="349"/>
        <v>#VALUE!</v>
      </c>
      <c r="X971" t="e">
        <f t="shared" si="350"/>
        <v>#VALUE!</v>
      </c>
      <c r="Y971" t="e">
        <f t="shared" si="351"/>
        <v>#N/A</v>
      </c>
    </row>
    <row r="972" spans="1:25" x14ac:dyDescent="0.25">
      <c r="A972">
        <v>966</v>
      </c>
      <c r="B972">
        <f t="shared" si="330"/>
        <v>20</v>
      </c>
      <c r="C972">
        <f t="shared" si="331"/>
        <v>17</v>
      </c>
      <c r="D972" t="str">
        <f>IF(C972=1,#N/A,VLOOKUP(B972,Equi!$C$4:$BB$54,xy!C972))</f>
        <v/>
      </c>
      <c r="E972">
        <f t="shared" si="332"/>
        <v>5.0000010000000001</v>
      </c>
      <c r="F972">
        <f t="shared" si="332"/>
        <v>2.0000010000000001</v>
      </c>
      <c r="G972" t="str">
        <f t="shared" si="333"/>
        <v/>
      </c>
      <c r="H972" t="e">
        <f t="shared" si="334"/>
        <v>#VALUE!</v>
      </c>
      <c r="I972" t="e">
        <f t="shared" si="335"/>
        <v>#VALUE!</v>
      </c>
      <c r="J972" t="e">
        <f t="shared" si="336"/>
        <v>#VALUE!</v>
      </c>
      <c r="K972">
        <f t="shared" si="337"/>
        <v>5.0000010000000001</v>
      </c>
      <c r="L972" t="e">
        <f t="shared" si="338"/>
        <v>#VALUE!</v>
      </c>
      <c r="M972" t="e">
        <f t="shared" si="339"/>
        <v>#VALUE!</v>
      </c>
      <c r="N972" t="e">
        <f t="shared" si="340"/>
        <v>#VALUE!</v>
      </c>
      <c r="O972" t="e">
        <f t="shared" si="341"/>
        <v>#VALUE!</v>
      </c>
      <c r="P972" t="e">
        <f t="shared" si="342"/>
        <v>#VALUE!</v>
      </c>
      <c r="Q972" t="e">
        <f t="shared" si="343"/>
        <v>#VALUE!</v>
      </c>
      <c r="R972" t="e">
        <f t="shared" si="344"/>
        <v>#VALUE!</v>
      </c>
      <c r="S972" t="e">
        <f t="shared" si="345"/>
        <v>#VALUE!</v>
      </c>
      <c r="T972" t="e">
        <f t="shared" si="346"/>
        <v>#VALUE!</v>
      </c>
      <c r="U972" t="e">
        <f t="shared" si="347"/>
        <v>#VALUE!</v>
      </c>
      <c r="V972" t="e">
        <f t="shared" si="348"/>
        <v>#VALUE!</v>
      </c>
      <c r="W972" t="e">
        <f t="shared" si="349"/>
        <v>#VALUE!</v>
      </c>
      <c r="X972" t="e">
        <f t="shared" si="350"/>
        <v>#VALUE!</v>
      </c>
      <c r="Y972" t="e">
        <f t="shared" si="351"/>
        <v>#N/A</v>
      </c>
    </row>
    <row r="973" spans="1:25" x14ac:dyDescent="0.25">
      <c r="A973">
        <v>967</v>
      </c>
      <c r="B973">
        <f t="shared" si="330"/>
        <v>20</v>
      </c>
      <c r="C973">
        <f t="shared" si="331"/>
        <v>18</v>
      </c>
      <c r="D973" t="str">
        <f>IF(C973=1,#N/A,VLOOKUP(B973,Equi!$C$4:$BB$54,xy!C973))</f>
        <v/>
      </c>
      <c r="E973">
        <f t="shared" si="332"/>
        <v>5.0000010000000001</v>
      </c>
      <c r="F973">
        <f t="shared" si="332"/>
        <v>3.0000010000000001</v>
      </c>
      <c r="G973" t="str">
        <f t="shared" si="333"/>
        <v/>
      </c>
      <c r="H973" t="e">
        <f t="shared" si="334"/>
        <v>#VALUE!</v>
      </c>
      <c r="I973" t="e">
        <f t="shared" si="335"/>
        <v>#VALUE!</v>
      </c>
      <c r="J973" t="e">
        <f t="shared" si="336"/>
        <v>#VALUE!</v>
      </c>
      <c r="K973">
        <f t="shared" si="337"/>
        <v>5.0000010000000001</v>
      </c>
      <c r="L973" t="e">
        <f t="shared" si="338"/>
        <v>#VALUE!</v>
      </c>
      <c r="M973" t="e">
        <f t="shared" si="339"/>
        <v>#VALUE!</v>
      </c>
      <c r="N973" t="e">
        <f t="shared" si="340"/>
        <v>#VALUE!</v>
      </c>
      <c r="O973" t="e">
        <f t="shared" si="341"/>
        <v>#VALUE!</v>
      </c>
      <c r="P973" t="e">
        <f t="shared" si="342"/>
        <v>#VALUE!</v>
      </c>
      <c r="Q973" t="e">
        <f t="shared" si="343"/>
        <v>#VALUE!</v>
      </c>
      <c r="R973" t="e">
        <f t="shared" si="344"/>
        <v>#VALUE!</v>
      </c>
      <c r="S973" t="e">
        <f t="shared" si="345"/>
        <v>#VALUE!</v>
      </c>
      <c r="T973" t="e">
        <f t="shared" si="346"/>
        <v>#VALUE!</v>
      </c>
      <c r="U973" t="e">
        <f t="shared" si="347"/>
        <v>#VALUE!</v>
      </c>
      <c r="V973" t="e">
        <f t="shared" si="348"/>
        <v>#VALUE!</v>
      </c>
      <c r="W973" t="e">
        <f t="shared" si="349"/>
        <v>#VALUE!</v>
      </c>
      <c r="X973" t="e">
        <f t="shared" si="350"/>
        <v>#VALUE!</v>
      </c>
      <c r="Y973" t="e">
        <f t="shared" si="351"/>
        <v>#N/A</v>
      </c>
    </row>
    <row r="974" spans="1:25" x14ac:dyDescent="0.25">
      <c r="A974">
        <v>968</v>
      </c>
      <c r="B974">
        <f t="shared" si="330"/>
        <v>20</v>
      </c>
      <c r="C974">
        <f t="shared" si="331"/>
        <v>19</v>
      </c>
      <c r="D974" t="str">
        <f>IF(C974=1,#N/A,VLOOKUP(B974,Equi!$C$4:$BB$54,xy!C974))</f>
        <v/>
      </c>
      <c r="E974">
        <f t="shared" si="332"/>
        <v>5.0000010000000001</v>
      </c>
      <c r="F974">
        <f t="shared" si="332"/>
        <v>4.0000010000000001</v>
      </c>
      <c r="G974" t="str">
        <f t="shared" si="333"/>
        <v/>
      </c>
      <c r="H974" t="e">
        <f t="shared" si="334"/>
        <v>#VALUE!</v>
      </c>
      <c r="I974" t="e">
        <f t="shared" si="335"/>
        <v>#VALUE!</v>
      </c>
      <c r="J974" t="e">
        <f t="shared" si="336"/>
        <v>#VALUE!</v>
      </c>
      <c r="K974">
        <f t="shared" si="337"/>
        <v>5.0000010000000001</v>
      </c>
      <c r="L974" t="e">
        <f t="shared" si="338"/>
        <v>#VALUE!</v>
      </c>
      <c r="M974" t="e">
        <f t="shared" si="339"/>
        <v>#VALUE!</v>
      </c>
      <c r="N974" t="e">
        <f t="shared" si="340"/>
        <v>#VALUE!</v>
      </c>
      <c r="O974" t="e">
        <f t="shared" si="341"/>
        <v>#VALUE!</v>
      </c>
      <c r="P974" t="e">
        <f t="shared" si="342"/>
        <v>#VALUE!</v>
      </c>
      <c r="Q974" t="e">
        <f t="shared" si="343"/>
        <v>#VALUE!</v>
      </c>
      <c r="R974" t="e">
        <f t="shared" si="344"/>
        <v>#VALUE!</v>
      </c>
      <c r="S974" t="e">
        <f t="shared" si="345"/>
        <v>#VALUE!</v>
      </c>
      <c r="T974" t="e">
        <f t="shared" si="346"/>
        <v>#VALUE!</v>
      </c>
      <c r="U974" t="e">
        <f t="shared" si="347"/>
        <v>#VALUE!</v>
      </c>
      <c r="V974" t="e">
        <f t="shared" si="348"/>
        <v>#VALUE!</v>
      </c>
      <c r="W974" t="e">
        <f t="shared" si="349"/>
        <v>#VALUE!</v>
      </c>
      <c r="X974" t="e">
        <f t="shared" si="350"/>
        <v>#VALUE!</v>
      </c>
      <c r="Y974" t="e">
        <f t="shared" si="351"/>
        <v>#N/A</v>
      </c>
    </row>
    <row r="975" spans="1:25" x14ac:dyDescent="0.25">
      <c r="A975">
        <v>969</v>
      </c>
      <c r="B975">
        <f t="shared" si="330"/>
        <v>20</v>
      </c>
      <c r="C975">
        <f t="shared" si="331"/>
        <v>20</v>
      </c>
      <c r="D975" t="str">
        <f>IF(C975=1,#N/A,VLOOKUP(B975,Equi!$C$4:$BB$54,xy!C975))</f>
        <v/>
      </c>
      <c r="E975">
        <f t="shared" si="332"/>
        <v>5.0000010000000001</v>
      </c>
      <c r="F975">
        <f t="shared" si="332"/>
        <v>5.0000010000000001</v>
      </c>
      <c r="G975" t="str">
        <f t="shared" si="333"/>
        <v/>
      </c>
      <c r="H975" t="e">
        <f t="shared" si="334"/>
        <v>#VALUE!</v>
      </c>
      <c r="I975" t="e">
        <f t="shared" si="335"/>
        <v>#VALUE!</v>
      </c>
      <c r="J975" t="e">
        <f t="shared" si="336"/>
        <v>#VALUE!</v>
      </c>
      <c r="K975">
        <f t="shared" si="337"/>
        <v>5.0000010000000001</v>
      </c>
      <c r="L975" t="e">
        <f t="shared" si="338"/>
        <v>#VALUE!</v>
      </c>
      <c r="M975" t="e">
        <f t="shared" si="339"/>
        <v>#VALUE!</v>
      </c>
      <c r="N975" t="e">
        <f t="shared" si="340"/>
        <v>#VALUE!</v>
      </c>
      <c r="O975" t="e">
        <f t="shared" si="341"/>
        <v>#VALUE!</v>
      </c>
      <c r="P975" t="e">
        <f t="shared" si="342"/>
        <v>#VALUE!</v>
      </c>
      <c r="Q975" t="e">
        <f t="shared" si="343"/>
        <v>#VALUE!</v>
      </c>
      <c r="R975" t="e">
        <f t="shared" si="344"/>
        <v>#VALUE!</v>
      </c>
      <c r="S975" t="e">
        <f t="shared" si="345"/>
        <v>#VALUE!</v>
      </c>
      <c r="T975" t="e">
        <f t="shared" si="346"/>
        <v>#VALUE!</v>
      </c>
      <c r="U975" t="e">
        <f t="shared" si="347"/>
        <v>#VALUE!</v>
      </c>
      <c r="V975" t="e">
        <f t="shared" si="348"/>
        <v>#VALUE!</v>
      </c>
      <c r="W975" t="e">
        <f t="shared" si="349"/>
        <v>#VALUE!</v>
      </c>
      <c r="X975" t="e">
        <f t="shared" si="350"/>
        <v>#VALUE!</v>
      </c>
      <c r="Y975" t="e">
        <f t="shared" si="351"/>
        <v>#N/A</v>
      </c>
    </row>
    <row r="976" spans="1:25" x14ac:dyDescent="0.25">
      <c r="A976">
        <v>970</v>
      </c>
      <c r="B976">
        <f t="shared" si="330"/>
        <v>20</v>
      </c>
      <c r="C976">
        <f t="shared" si="331"/>
        <v>21</v>
      </c>
      <c r="D976" t="str">
        <f>IF(C976=1,#N/A,VLOOKUP(B976,Equi!$C$4:$BB$54,xy!C976))</f>
        <v/>
      </c>
      <c r="E976">
        <f t="shared" si="332"/>
        <v>5.0000010000000001</v>
      </c>
      <c r="F976">
        <f t="shared" si="332"/>
        <v>6.0000010000000001</v>
      </c>
      <c r="G976" t="str">
        <f t="shared" si="333"/>
        <v/>
      </c>
      <c r="H976" t="e">
        <f t="shared" si="334"/>
        <v>#VALUE!</v>
      </c>
      <c r="I976" t="e">
        <f t="shared" si="335"/>
        <v>#VALUE!</v>
      </c>
      <c r="J976" t="e">
        <f t="shared" si="336"/>
        <v>#VALUE!</v>
      </c>
      <c r="K976">
        <f t="shared" si="337"/>
        <v>5.0000010000000001</v>
      </c>
      <c r="L976" t="e">
        <f t="shared" si="338"/>
        <v>#VALUE!</v>
      </c>
      <c r="M976" t="e">
        <f t="shared" si="339"/>
        <v>#VALUE!</v>
      </c>
      <c r="N976" t="e">
        <f t="shared" si="340"/>
        <v>#VALUE!</v>
      </c>
      <c r="O976" t="e">
        <f t="shared" si="341"/>
        <v>#VALUE!</v>
      </c>
      <c r="P976" t="e">
        <f t="shared" si="342"/>
        <v>#VALUE!</v>
      </c>
      <c r="Q976" t="e">
        <f t="shared" si="343"/>
        <v>#VALUE!</v>
      </c>
      <c r="R976" t="e">
        <f t="shared" si="344"/>
        <v>#VALUE!</v>
      </c>
      <c r="S976" t="e">
        <f t="shared" si="345"/>
        <v>#VALUE!</v>
      </c>
      <c r="T976" t="e">
        <f t="shared" si="346"/>
        <v>#VALUE!</v>
      </c>
      <c r="U976" t="e">
        <f t="shared" si="347"/>
        <v>#VALUE!</v>
      </c>
      <c r="V976" t="e">
        <f t="shared" si="348"/>
        <v>#VALUE!</v>
      </c>
      <c r="W976" t="e">
        <f t="shared" si="349"/>
        <v>#VALUE!</v>
      </c>
      <c r="X976" t="e">
        <f t="shared" si="350"/>
        <v>#VALUE!</v>
      </c>
      <c r="Y976" t="e">
        <f t="shared" si="351"/>
        <v>#N/A</v>
      </c>
    </row>
    <row r="977" spans="1:25" x14ac:dyDescent="0.25">
      <c r="A977">
        <v>971</v>
      </c>
      <c r="B977">
        <f t="shared" si="330"/>
        <v>20</v>
      </c>
      <c r="C977">
        <f t="shared" si="331"/>
        <v>22</v>
      </c>
      <c r="D977" t="str">
        <f>IF(C977=1,#N/A,VLOOKUP(B977,Equi!$C$4:$BB$54,xy!C977))</f>
        <v/>
      </c>
      <c r="E977">
        <f t="shared" si="332"/>
        <v>5.0000010000000001</v>
      </c>
      <c r="F977">
        <f t="shared" si="332"/>
        <v>7.0000010000000001</v>
      </c>
      <c r="G977" t="str">
        <f t="shared" si="333"/>
        <v/>
      </c>
      <c r="H977" t="e">
        <f t="shared" si="334"/>
        <v>#VALUE!</v>
      </c>
      <c r="I977" t="e">
        <f t="shared" si="335"/>
        <v>#VALUE!</v>
      </c>
      <c r="J977" t="e">
        <f t="shared" si="336"/>
        <v>#VALUE!</v>
      </c>
      <c r="K977">
        <f t="shared" si="337"/>
        <v>5.0000010000000001</v>
      </c>
      <c r="L977" t="e">
        <f t="shared" si="338"/>
        <v>#VALUE!</v>
      </c>
      <c r="M977" t="e">
        <f t="shared" si="339"/>
        <v>#VALUE!</v>
      </c>
      <c r="N977" t="e">
        <f t="shared" si="340"/>
        <v>#VALUE!</v>
      </c>
      <c r="O977" t="e">
        <f t="shared" si="341"/>
        <v>#VALUE!</v>
      </c>
      <c r="P977" t="e">
        <f t="shared" si="342"/>
        <v>#VALUE!</v>
      </c>
      <c r="Q977" t="e">
        <f t="shared" si="343"/>
        <v>#VALUE!</v>
      </c>
      <c r="R977" t="e">
        <f t="shared" si="344"/>
        <v>#VALUE!</v>
      </c>
      <c r="S977" t="e">
        <f t="shared" si="345"/>
        <v>#VALUE!</v>
      </c>
      <c r="T977" t="e">
        <f t="shared" si="346"/>
        <v>#VALUE!</v>
      </c>
      <c r="U977" t="e">
        <f t="shared" si="347"/>
        <v>#VALUE!</v>
      </c>
      <c r="V977" t="e">
        <f t="shared" si="348"/>
        <v>#VALUE!</v>
      </c>
      <c r="W977" t="e">
        <f t="shared" si="349"/>
        <v>#VALUE!</v>
      </c>
      <c r="X977" t="e">
        <f t="shared" si="350"/>
        <v>#VALUE!</v>
      </c>
      <c r="Y977" t="e">
        <f t="shared" si="351"/>
        <v>#N/A</v>
      </c>
    </row>
    <row r="978" spans="1:25" x14ac:dyDescent="0.25">
      <c r="A978">
        <v>972</v>
      </c>
      <c r="B978">
        <f t="shared" si="330"/>
        <v>20</v>
      </c>
      <c r="C978">
        <f t="shared" si="331"/>
        <v>23</v>
      </c>
      <c r="D978" t="str">
        <f>IF(C978=1,#N/A,VLOOKUP(B978,Equi!$C$4:$BB$54,xy!C978))</f>
        <v/>
      </c>
      <c r="E978">
        <f t="shared" si="332"/>
        <v>5.0000010000000001</v>
      </c>
      <c r="F978">
        <f t="shared" si="332"/>
        <v>8.0000009999999993</v>
      </c>
      <c r="G978" t="str">
        <f t="shared" si="333"/>
        <v/>
      </c>
      <c r="H978" t="e">
        <f t="shared" si="334"/>
        <v>#VALUE!</v>
      </c>
      <c r="I978" t="e">
        <f t="shared" si="335"/>
        <v>#VALUE!</v>
      </c>
      <c r="J978" t="e">
        <f t="shared" si="336"/>
        <v>#VALUE!</v>
      </c>
      <c r="K978">
        <f t="shared" si="337"/>
        <v>5.0000010000000001</v>
      </c>
      <c r="L978" t="e">
        <f t="shared" si="338"/>
        <v>#VALUE!</v>
      </c>
      <c r="M978" t="e">
        <f t="shared" si="339"/>
        <v>#VALUE!</v>
      </c>
      <c r="N978" t="e">
        <f t="shared" si="340"/>
        <v>#VALUE!</v>
      </c>
      <c r="O978" t="e">
        <f t="shared" si="341"/>
        <v>#VALUE!</v>
      </c>
      <c r="P978" t="e">
        <f t="shared" si="342"/>
        <v>#VALUE!</v>
      </c>
      <c r="Q978" t="e">
        <f t="shared" si="343"/>
        <v>#VALUE!</v>
      </c>
      <c r="R978" t="e">
        <f t="shared" si="344"/>
        <v>#VALUE!</v>
      </c>
      <c r="S978" t="e">
        <f t="shared" si="345"/>
        <v>#VALUE!</v>
      </c>
      <c r="T978" t="e">
        <f t="shared" si="346"/>
        <v>#VALUE!</v>
      </c>
      <c r="U978" t="e">
        <f t="shared" si="347"/>
        <v>#VALUE!</v>
      </c>
      <c r="V978" t="e">
        <f t="shared" si="348"/>
        <v>#VALUE!</v>
      </c>
      <c r="W978" t="e">
        <f t="shared" si="349"/>
        <v>#VALUE!</v>
      </c>
      <c r="X978" t="e">
        <f t="shared" si="350"/>
        <v>#VALUE!</v>
      </c>
      <c r="Y978" t="e">
        <f t="shared" si="351"/>
        <v>#N/A</v>
      </c>
    </row>
    <row r="979" spans="1:25" x14ac:dyDescent="0.25">
      <c r="A979">
        <v>973</v>
      </c>
      <c r="B979">
        <f t="shared" si="330"/>
        <v>20</v>
      </c>
      <c r="C979">
        <f t="shared" si="331"/>
        <v>24</v>
      </c>
      <c r="D979" t="str">
        <f>IF(C979=1,#N/A,VLOOKUP(B979,Equi!$C$4:$BB$54,xy!C979))</f>
        <v/>
      </c>
      <c r="E979">
        <f t="shared" si="332"/>
        <v>5.0000010000000001</v>
      </c>
      <c r="F979">
        <f t="shared" si="332"/>
        <v>9.0000009999999993</v>
      </c>
      <c r="G979" t="str">
        <f t="shared" si="333"/>
        <v/>
      </c>
      <c r="H979" t="e">
        <f t="shared" si="334"/>
        <v>#VALUE!</v>
      </c>
      <c r="I979" t="e">
        <f t="shared" si="335"/>
        <v>#VALUE!</v>
      </c>
      <c r="J979" t="e">
        <f t="shared" si="336"/>
        <v>#VALUE!</v>
      </c>
      <c r="K979">
        <f t="shared" si="337"/>
        <v>5.0000010000000001</v>
      </c>
      <c r="L979" t="e">
        <f t="shared" si="338"/>
        <v>#VALUE!</v>
      </c>
      <c r="M979" t="e">
        <f t="shared" si="339"/>
        <v>#VALUE!</v>
      </c>
      <c r="N979" t="e">
        <f t="shared" si="340"/>
        <v>#VALUE!</v>
      </c>
      <c r="O979" t="e">
        <f t="shared" si="341"/>
        <v>#VALUE!</v>
      </c>
      <c r="P979" t="e">
        <f t="shared" si="342"/>
        <v>#VALUE!</v>
      </c>
      <c r="Q979" t="e">
        <f t="shared" si="343"/>
        <v>#VALUE!</v>
      </c>
      <c r="R979" t="e">
        <f t="shared" si="344"/>
        <v>#VALUE!</v>
      </c>
      <c r="S979" t="e">
        <f t="shared" si="345"/>
        <v>#VALUE!</v>
      </c>
      <c r="T979" t="e">
        <f t="shared" si="346"/>
        <v>#VALUE!</v>
      </c>
      <c r="U979" t="e">
        <f t="shared" si="347"/>
        <v>#VALUE!</v>
      </c>
      <c r="V979" t="e">
        <f t="shared" si="348"/>
        <v>#VALUE!</v>
      </c>
      <c r="W979" t="e">
        <f t="shared" si="349"/>
        <v>#VALUE!</v>
      </c>
      <c r="X979" t="e">
        <f t="shared" si="350"/>
        <v>#VALUE!</v>
      </c>
      <c r="Y979" t="e">
        <f t="shared" si="351"/>
        <v>#N/A</v>
      </c>
    </row>
    <row r="980" spans="1:25" x14ac:dyDescent="0.25">
      <c r="A980">
        <v>974</v>
      </c>
      <c r="B980">
        <f t="shared" si="330"/>
        <v>20</v>
      </c>
      <c r="C980">
        <f t="shared" si="331"/>
        <v>25</v>
      </c>
      <c r="D980" t="str">
        <f>IF(C980=1,#N/A,VLOOKUP(B980,Equi!$C$4:$BB$54,xy!C980))</f>
        <v/>
      </c>
      <c r="E980">
        <f t="shared" si="332"/>
        <v>5.0000010000000001</v>
      </c>
      <c r="F980">
        <f t="shared" si="332"/>
        <v>10.000000999999999</v>
      </c>
      <c r="G980" t="str">
        <f t="shared" si="333"/>
        <v/>
      </c>
      <c r="H980" t="e">
        <f t="shared" si="334"/>
        <v>#VALUE!</v>
      </c>
      <c r="I980" t="e">
        <f t="shared" si="335"/>
        <v>#VALUE!</v>
      </c>
      <c r="J980" t="e">
        <f t="shared" si="336"/>
        <v>#VALUE!</v>
      </c>
      <c r="K980">
        <f t="shared" si="337"/>
        <v>5.0000010000000001</v>
      </c>
      <c r="L980" t="e">
        <f t="shared" si="338"/>
        <v>#VALUE!</v>
      </c>
      <c r="M980" t="e">
        <f t="shared" si="339"/>
        <v>#VALUE!</v>
      </c>
      <c r="N980" t="e">
        <f t="shared" si="340"/>
        <v>#VALUE!</v>
      </c>
      <c r="O980" t="e">
        <f t="shared" si="341"/>
        <v>#VALUE!</v>
      </c>
      <c r="P980" t="e">
        <f t="shared" si="342"/>
        <v>#VALUE!</v>
      </c>
      <c r="Q980" t="e">
        <f t="shared" si="343"/>
        <v>#VALUE!</v>
      </c>
      <c r="R980" t="e">
        <f t="shared" si="344"/>
        <v>#VALUE!</v>
      </c>
      <c r="S980" t="e">
        <f t="shared" si="345"/>
        <v>#VALUE!</v>
      </c>
      <c r="T980" t="e">
        <f t="shared" si="346"/>
        <v>#VALUE!</v>
      </c>
      <c r="U980" t="e">
        <f t="shared" si="347"/>
        <v>#VALUE!</v>
      </c>
      <c r="V980" t="e">
        <f t="shared" si="348"/>
        <v>#VALUE!</v>
      </c>
      <c r="W980" t="e">
        <f t="shared" si="349"/>
        <v>#VALUE!</v>
      </c>
      <c r="X980" t="e">
        <f t="shared" si="350"/>
        <v>#VALUE!</v>
      </c>
      <c r="Y980" t="e">
        <f t="shared" si="351"/>
        <v>#N/A</v>
      </c>
    </row>
    <row r="981" spans="1:25" x14ac:dyDescent="0.25">
      <c r="A981">
        <v>975</v>
      </c>
      <c r="B981">
        <f t="shared" si="330"/>
        <v>20</v>
      </c>
      <c r="C981">
        <f t="shared" si="331"/>
        <v>26</v>
      </c>
      <c r="D981" t="str">
        <f>IF(C981=1,#N/A,VLOOKUP(B981,Equi!$C$4:$BB$54,xy!C981))</f>
        <v/>
      </c>
      <c r="E981">
        <f t="shared" si="332"/>
        <v>5.0000010000000001</v>
      </c>
      <c r="F981">
        <f t="shared" si="332"/>
        <v>11.000000999999999</v>
      </c>
      <c r="G981" t="str">
        <f t="shared" si="333"/>
        <v/>
      </c>
      <c r="H981" t="e">
        <f t="shared" si="334"/>
        <v>#VALUE!</v>
      </c>
      <c r="I981" t="e">
        <f t="shared" si="335"/>
        <v>#VALUE!</v>
      </c>
      <c r="J981" t="e">
        <f t="shared" si="336"/>
        <v>#VALUE!</v>
      </c>
      <c r="K981">
        <f t="shared" si="337"/>
        <v>5.0000010000000001</v>
      </c>
      <c r="L981" t="e">
        <f t="shared" si="338"/>
        <v>#VALUE!</v>
      </c>
      <c r="M981" t="e">
        <f t="shared" si="339"/>
        <v>#VALUE!</v>
      </c>
      <c r="N981" t="e">
        <f t="shared" si="340"/>
        <v>#VALUE!</v>
      </c>
      <c r="O981" t="e">
        <f t="shared" si="341"/>
        <v>#VALUE!</v>
      </c>
      <c r="P981" t="e">
        <f t="shared" si="342"/>
        <v>#VALUE!</v>
      </c>
      <c r="Q981" t="e">
        <f t="shared" si="343"/>
        <v>#VALUE!</v>
      </c>
      <c r="R981" t="e">
        <f t="shared" si="344"/>
        <v>#VALUE!</v>
      </c>
      <c r="S981" t="e">
        <f t="shared" si="345"/>
        <v>#VALUE!</v>
      </c>
      <c r="T981" t="e">
        <f t="shared" si="346"/>
        <v>#VALUE!</v>
      </c>
      <c r="U981" t="e">
        <f t="shared" si="347"/>
        <v>#VALUE!</v>
      </c>
      <c r="V981" t="e">
        <f t="shared" si="348"/>
        <v>#VALUE!</v>
      </c>
      <c r="W981" t="e">
        <f t="shared" si="349"/>
        <v>#VALUE!</v>
      </c>
      <c r="X981" t="e">
        <f t="shared" si="350"/>
        <v>#VALUE!</v>
      </c>
      <c r="Y981" t="e">
        <f t="shared" si="351"/>
        <v>#N/A</v>
      </c>
    </row>
    <row r="982" spans="1:25" x14ac:dyDescent="0.25">
      <c r="A982">
        <v>976</v>
      </c>
      <c r="B982">
        <f t="shared" si="330"/>
        <v>20</v>
      </c>
      <c r="C982">
        <f t="shared" si="331"/>
        <v>27</v>
      </c>
      <c r="D982" t="str">
        <f>IF(C982=1,#N/A,VLOOKUP(B982,Equi!$C$4:$BB$54,xy!C982))</f>
        <v/>
      </c>
      <c r="E982">
        <f t="shared" si="332"/>
        <v>5.0000010000000001</v>
      </c>
      <c r="F982">
        <f t="shared" si="332"/>
        <v>12.000000999999999</v>
      </c>
      <c r="G982" t="str">
        <f t="shared" si="333"/>
        <v/>
      </c>
      <c r="H982" t="e">
        <f t="shared" si="334"/>
        <v>#VALUE!</v>
      </c>
      <c r="I982" t="e">
        <f t="shared" si="335"/>
        <v>#VALUE!</v>
      </c>
      <c r="J982" t="e">
        <f t="shared" si="336"/>
        <v>#VALUE!</v>
      </c>
      <c r="K982">
        <f t="shared" si="337"/>
        <v>5.0000010000000001</v>
      </c>
      <c r="L982" t="e">
        <f t="shared" si="338"/>
        <v>#VALUE!</v>
      </c>
      <c r="M982" t="e">
        <f t="shared" si="339"/>
        <v>#VALUE!</v>
      </c>
      <c r="N982" t="e">
        <f t="shared" si="340"/>
        <v>#VALUE!</v>
      </c>
      <c r="O982" t="e">
        <f t="shared" si="341"/>
        <v>#VALUE!</v>
      </c>
      <c r="P982" t="e">
        <f t="shared" si="342"/>
        <v>#VALUE!</v>
      </c>
      <c r="Q982" t="e">
        <f t="shared" si="343"/>
        <v>#VALUE!</v>
      </c>
      <c r="R982" t="e">
        <f t="shared" si="344"/>
        <v>#VALUE!</v>
      </c>
      <c r="S982" t="e">
        <f t="shared" si="345"/>
        <v>#VALUE!</v>
      </c>
      <c r="T982" t="e">
        <f t="shared" si="346"/>
        <v>#VALUE!</v>
      </c>
      <c r="U982" t="e">
        <f t="shared" si="347"/>
        <v>#VALUE!</v>
      </c>
      <c r="V982" t="e">
        <f t="shared" si="348"/>
        <v>#VALUE!</v>
      </c>
      <c r="W982" t="e">
        <f t="shared" si="349"/>
        <v>#VALUE!</v>
      </c>
      <c r="X982" t="e">
        <f t="shared" si="350"/>
        <v>#VALUE!</v>
      </c>
      <c r="Y982" t="e">
        <f t="shared" si="351"/>
        <v>#N/A</v>
      </c>
    </row>
    <row r="983" spans="1:25" x14ac:dyDescent="0.25">
      <c r="A983">
        <v>977</v>
      </c>
      <c r="B983">
        <f t="shared" si="330"/>
        <v>20</v>
      </c>
      <c r="C983">
        <f t="shared" si="331"/>
        <v>28</v>
      </c>
      <c r="D983" t="str">
        <f>IF(C983=1,#N/A,VLOOKUP(B983,Equi!$C$4:$BB$54,xy!C983))</f>
        <v/>
      </c>
      <c r="E983">
        <f t="shared" si="332"/>
        <v>5.0000010000000001</v>
      </c>
      <c r="F983">
        <f t="shared" si="332"/>
        <v>13.000000999999999</v>
      </c>
      <c r="G983" t="str">
        <f t="shared" si="333"/>
        <v/>
      </c>
      <c r="H983" t="e">
        <f t="shared" si="334"/>
        <v>#VALUE!</v>
      </c>
      <c r="I983" t="e">
        <f t="shared" si="335"/>
        <v>#VALUE!</v>
      </c>
      <c r="J983" t="e">
        <f t="shared" si="336"/>
        <v>#VALUE!</v>
      </c>
      <c r="K983">
        <f t="shared" si="337"/>
        <v>5.0000010000000001</v>
      </c>
      <c r="L983" t="e">
        <f t="shared" si="338"/>
        <v>#VALUE!</v>
      </c>
      <c r="M983" t="e">
        <f t="shared" si="339"/>
        <v>#VALUE!</v>
      </c>
      <c r="N983" t="e">
        <f t="shared" si="340"/>
        <v>#VALUE!</v>
      </c>
      <c r="O983" t="e">
        <f t="shared" si="341"/>
        <v>#VALUE!</v>
      </c>
      <c r="P983" t="e">
        <f t="shared" si="342"/>
        <v>#VALUE!</v>
      </c>
      <c r="Q983" t="e">
        <f t="shared" si="343"/>
        <v>#VALUE!</v>
      </c>
      <c r="R983" t="e">
        <f t="shared" si="344"/>
        <v>#VALUE!</v>
      </c>
      <c r="S983" t="e">
        <f t="shared" si="345"/>
        <v>#VALUE!</v>
      </c>
      <c r="T983" t="e">
        <f t="shared" si="346"/>
        <v>#VALUE!</v>
      </c>
      <c r="U983" t="e">
        <f t="shared" si="347"/>
        <v>#VALUE!</v>
      </c>
      <c r="V983" t="e">
        <f t="shared" si="348"/>
        <v>#VALUE!</v>
      </c>
      <c r="W983" t="e">
        <f t="shared" si="349"/>
        <v>#VALUE!</v>
      </c>
      <c r="X983" t="e">
        <f t="shared" si="350"/>
        <v>#VALUE!</v>
      </c>
      <c r="Y983" t="e">
        <f t="shared" si="351"/>
        <v>#N/A</v>
      </c>
    </row>
    <row r="984" spans="1:25" x14ac:dyDescent="0.25">
      <c r="A984">
        <v>978</v>
      </c>
      <c r="B984">
        <f t="shared" si="330"/>
        <v>20</v>
      </c>
      <c r="C984">
        <f t="shared" si="331"/>
        <v>29</v>
      </c>
      <c r="D984" t="str">
        <f>IF(C984=1,#N/A,VLOOKUP(B984,Equi!$C$4:$BB$54,xy!C984))</f>
        <v/>
      </c>
      <c r="E984">
        <f t="shared" si="332"/>
        <v>5.0000010000000001</v>
      </c>
      <c r="F984">
        <f t="shared" si="332"/>
        <v>14.000000999999999</v>
      </c>
      <c r="G984" t="str">
        <f t="shared" si="333"/>
        <v/>
      </c>
      <c r="H984" t="e">
        <f t="shared" si="334"/>
        <v>#VALUE!</v>
      </c>
      <c r="I984" t="e">
        <f t="shared" si="335"/>
        <v>#VALUE!</v>
      </c>
      <c r="J984" t="e">
        <f t="shared" si="336"/>
        <v>#VALUE!</v>
      </c>
      <c r="K984">
        <f t="shared" si="337"/>
        <v>5.0000010000000001</v>
      </c>
      <c r="L984" t="e">
        <f t="shared" si="338"/>
        <v>#VALUE!</v>
      </c>
      <c r="M984" t="e">
        <f t="shared" si="339"/>
        <v>#VALUE!</v>
      </c>
      <c r="N984" t="e">
        <f t="shared" si="340"/>
        <v>#VALUE!</v>
      </c>
      <c r="O984" t="e">
        <f t="shared" si="341"/>
        <v>#VALUE!</v>
      </c>
      <c r="P984" t="e">
        <f t="shared" si="342"/>
        <v>#VALUE!</v>
      </c>
      <c r="Q984" t="e">
        <f t="shared" si="343"/>
        <v>#VALUE!</v>
      </c>
      <c r="R984" t="e">
        <f t="shared" si="344"/>
        <v>#VALUE!</v>
      </c>
      <c r="S984" t="e">
        <f t="shared" si="345"/>
        <v>#VALUE!</v>
      </c>
      <c r="T984" t="e">
        <f t="shared" si="346"/>
        <v>#VALUE!</v>
      </c>
      <c r="U984" t="e">
        <f t="shared" si="347"/>
        <v>#VALUE!</v>
      </c>
      <c r="V984" t="e">
        <f t="shared" si="348"/>
        <v>#VALUE!</v>
      </c>
      <c r="W984" t="e">
        <f t="shared" si="349"/>
        <v>#VALUE!</v>
      </c>
      <c r="X984" t="e">
        <f t="shared" si="350"/>
        <v>#VALUE!</v>
      </c>
      <c r="Y984" t="e">
        <f t="shared" si="351"/>
        <v>#N/A</v>
      </c>
    </row>
    <row r="985" spans="1:25" x14ac:dyDescent="0.25">
      <c r="A985">
        <v>979</v>
      </c>
      <c r="B985">
        <f t="shared" si="330"/>
        <v>20</v>
      </c>
      <c r="C985">
        <f t="shared" si="331"/>
        <v>30</v>
      </c>
      <c r="D985" t="str">
        <f>IF(C985=1,#N/A,VLOOKUP(B985,Equi!$C$4:$BB$54,xy!C985))</f>
        <v/>
      </c>
      <c r="E985">
        <f t="shared" si="332"/>
        <v>5.0000010000000001</v>
      </c>
      <c r="F985">
        <f t="shared" si="332"/>
        <v>15.000000999999999</v>
      </c>
      <c r="G985" t="str">
        <f t="shared" si="333"/>
        <v/>
      </c>
      <c r="H985" t="e">
        <f t="shared" si="334"/>
        <v>#VALUE!</v>
      </c>
      <c r="I985" t="e">
        <f t="shared" si="335"/>
        <v>#VALUE!</v>
      </c>
      <c r="J985" t="e">
        <f t="shared" si="336"/>
        <v>#VALUE!</v>
      </c>
      <c r="K985">
        <f t="shared" si="337"/>
        <v>5.0000010000000001</v>
      </c>
      <c r="L985" t="e">
        <f t="shared" si="338"/>
        <v>#VALUE!</v>
      </c>
      <c r="M985" t="e">
        <f t="shared" si="339"/>
        <v>#VALUE!</v>
      </c>
      <c r="N985" t="e">
        <f t="shared" si="340"/>
        <v>#VALUE!</v>
      </c>
      <c r="O985" t="e">
        <f t="shared" si="341"/>
        <v>#VALUE!</v>
      </c>
      <c r="P985" t="e">
        <f t="shared" si="342"/>
        <v>#VALUE!</v>
      </c>
      <c r="Q985" t="e">
        <f t="shared" si="343"/>
        <v>#VALUE!</v>
      </c>
      <c r="R985" t="e">
        <f t="shared" si="344"/>
        <v>#VALUE!</v>
      </c>
      <c r="S985" t="e">
        <f t="shared" si="345"/>
        <v>#VALUE!</v>
      </c>
      <c r="T985" t="e">
        <f t="shared" si="346"/>
        <v>#VALUE!</v>
      </c>
      <c r="U985" t="e">
        <f t="shared" si="347"/>
        <v>#VALUE!</v>
      </c>
      <c r="V985" t="e">
        <f t="shared" si="348"/>
        <v>#VALUE!</v>
      </c>
      <c r="W985" t="e">
        <f t="shared" si="349"/>
        <v>#VALUE!</v>
      </c>
      <c r="X985" t="e">
        <f t="shared" si="350"/>
        <v>#VALUE!</v>
      </c>
      <c r="Y985" t="e">
        <f t="shared" si="351"/>
        <v>#N/A</v>
      </c>
    </row>
    <row r="986" spans="1:25" x14ac:dyDescent="0.25">
      <c r="A986">
        <v>980</v>
      </c>
      <c r="B986">
        <f t="shared" si="330"/>
        <v>20</v>
      </c>
      <c r="C986">
        <f t="shared" si="331"/>
        <v>31</v>
      </c>
      <c r="D986" t="str">
        <f>IF(C986=1,#N/A,VLOOKUP(B986,Equi!$C$4:$BB$54,xy!C986))</f>
        <v/>
      </c>
      <c r="E986">
        <f t="shared" si="332"/>
        <v>5.0000010000000001</v>
      </c>
      <c r="F986">
        <f t="shared" si="332"/>
        <v>16.000001000000001</v>
      </c>
      <c r="G986" t="str">
        <f t="shared" si="333"/>
        <v/>
      </c>
      <c r="H986" t="e">
        <f t="shared" si="334"/>
        <v>#VALUE!</v>
      </c>
      <c r="I986" t="e">
        <f t="shared" si="335"/>
        <v>#VALUE!</v>
      </c>
      <c r="J986" t="e">
        <f t="shared" si="336"/>
        <v>#VALUE!</v>
      </c>
      <c r="K986">
        <f t="shared" si="337"/>
        <v>5.0000010000000001</v>
      </c>
      <c r="L986" t="e">
        <f t="shared" si="338"/>
        <v>#VALUE!</v>
      </c>
      <c r="M986" t="e">
        <f t="shared" si="339"/>
        <v>#VALUE!</v>
      </c>
      <c r="N986" t="e">
        <f t="shared" si="340"/>
        <v>#VALUE!</v>
      </c>
      <c r="O986" t="e">
        <f t="shared" si="341"/>
        <v>#VALUE!</v>
      </c>
      <c r="P986" t="e">
        <f t="shared" si="342"/>
        <v>#VALUE!</v>
      </c>
      <c r="Q986" t="e">
        <f t="shared" si="343"/>
        <v>#VALUE!</v>
      </c>
      <c r="R986" t="e">
        <f t="shared" si="344"/>
        <v>#VALUE!</v>
      </c>
      <c r="S986" t="e">
        <f t="shared" si="345"/>
        <v>#VALUE!</v>
      </c>
      <c r="T986" t="e">
        <f t="shared" si="346"/>
        <v>#VALUE!</v>
      </c>
      <c r="U986" t="e">
        <f t="shared" si="347"/>
        <v>#VALUE!</v>
      </c>
      <c r="V986" t="e">
        <f t="shared" si="348"/>
        <v>#VALUE!</v>
      </c>
      <c r="W986" t="e">
        <f t="shared" si="349"/>
        <v>#VALUE!</v>
      </c>
      <c r="X986" t="e">
        <f t="shared" si="350"/>
        <v>#VALUE!</v>
      </c>
      <c r="Y986" t="e">
        <f t="shared" si="351"/>
        <v>#N/A</v>
      </c>
    </row>
    <row r="987" spans="1:25" x14ac:dyDescent="0.25">
      <c r="A987">
        <v>981</v>
      </c>
      <c r="B987">
        <f t="shared" si="330"/>
        <v>20</v>
      </c>
      <c r="C987">
        <f t="shared" si="331"/>
        <v>32</v>
      </c>
      <c r="D987" t="str">
        <f>IF(C987=1,#N/A,VLOOKUP(B987,Equi!$C$4:$BB$54,xy!C987))</f>
        <v/>
      </c>
      <c r="E987">
        <f t="shared" si="332"/>
        <v>5.0000010000000001</v>
      </c>
      <c r="F987">
        <f t="shared" si="332"/>
        <v>17.000001000000001</v>
      </c>
      <c r="G987" t="str">
        <f t="shared" si="333"/>
        <v/>
      </c>
      <c r="H987" t="e">
        <f t="shared" si="334"/>
        <v>#VALUE!</v>
      </c>
      <c r="I987" t="e">
        <f t="shared" si="335"/>
        <v>#VALUE!</v>
      </c>
      <c r="J987" t="e">
        <f t="shared" si="336"/>
        <v>#VALUE!</v>
      </c>
      <c r="K987">
        <f t="shared" si="337"/>
        <v>5.0000010000000001</v>
      </c>
      <c r="L987" t="e">
        <f t="shared" si="338"/>
        <v>#VALUE!</v>
      </c>
      <c r="M987" t="e">
        <f t="shared" si="339"/>
        <v>#VALUE!</v>
      </c>
      <c r="N987" t="e">
        <f t="shared" si="340"/>
        <v>#VALUE!</v>
      </c>
      <c r="O987" t="e">
        <f t="shared" si="341"/>
        <v>#VALUE!</v>
      </c>
      <c r="P987" t="e">
        <f t="shared" si="342"/>
        <v>#VALUE!</v>
      </c>
      <c r="Q987" t="e">
        <f t="shared" si="343"/>
        <v>#VALUE!</v>
      </c>
      <c r="R987" t="e">
        <f t="shared" si="344"/>
        <v>#VALUE!</v>
      </c>
      <c r="S987" t="e">
        <f t="shared" si="345"/>
        <v>#VALUE!</v>
      </c>
      <c r="T987" t="e">
        <f t="shared" si="346"/>
        <v>#VALUE!</v>
      </c>
      <c r="U987" t="e">
        <f t="shared" si="347"/>
        <v>#VALUE!</v>
      </c>
      <c r="V987" t="e">
        <f t="shared" si="348"/>
        <v>#VALUE!</v>
      </c>
      <c r="W987" t="e">
        <f t="shared" si="349"/>
        <v>#VALUE!</v>
      </c>
      <c r="X987" t="e">
        <f t="shared" si="350"/>
        <v>#VALUE!</v>
      </c>
      <c r="Y987" t="e">
        <f t="shared" si="351"/>
        <v>#N/A</v>
      </c>
    </row>
    <row r="988" spans="1:25" x14ac:dyDescent="0.25">
      <c r="A988">
        <v>982</v>
      </c>
      <c r="B988">
        <f t="shared" si="330"/>
        <v>20</v>
      </c>
      <c r="C988">
        <f t="shared" si="331"/>
        <v>33</v>
      </c>
      <c r="D988" t="str">
        <f>IF(C988=1,#N/A,VLOOKUP(B988,Equi!$C$4:$BB$54,xy!C988))</f>
        <v/>
      </c>
      <c r="E988">
        <f t="shared" si="332"/>
        <v>5.0000010000000001</v>
      </c>
      <c r="F988">
        <f t="shared" si="332"/>
        <v>18.000001000000001</v>
      </c>
      <c r="G988" t="str">
        <f t="shared" si="333"/>
        <v/>
      </c>
      <c r="H988" t="e">
        <f t="shared" si="334"/>
        <v>#VALUE!</v>
      </c>
      <c r="I988" t="e">
        <f t="shared" si="335"/>
        <v>#VALUE!</v>
      </c>
      <c r="J988" t="e">
        <f t="shared" si="336"/>
        <v>#VALUE!</v>
      </c>
      <c r="K988">
        <f t="shared" si="337"/>
        <v>5.0000010000000001</v>
      </c>
      <c r="L988" t="e">
        <f t="shared" si="338"/>
        <v>#VALUE!</v>
      </c>
      <c r="M988" t="e">
        <f t="shared" si="339"/>
        <v>#VALUE!</v>
      </c>
      <c r="N988" t="e">
        <f t="shared" si="340"/>
        <v>#VALUE!</v>
      </c>
      <c r="O988" t="e">
        <f t="shared" si="341"/>
        <v>#VALUE!</v>
      </c>
      <c r="P988" t="e">
        <f t="shared" si="342"/>
        <v>#VALUE!</v>
      </c>
      <c r="Q988" t="e">
        <f t="shared" si="343"/>
        <v>#VALUE!</v>
      </c>
      <c r="R988" t="e">
        <f t="shared" si="344"/>
        <v>#VALUE!</v>
      </c>
      <c r="S988" t="e">
        <f t="shared" si="345"/>
        <v>#VALUE!</v>
      </c>
      <c r="T988" t="e">
        <f t="shared" si="346"/>
        <v>#VALUE!</v>
      </c>
      <c r="U988" t="e">
        <f t="shared" si="347"/>
        <v>#VALUE!</v>
      </c>
      <c r="V988" t="e">
        <f t="shared" si="348"/>
        <v>#VALUE!</v>
      </c>
      <c r="W988" t="e">
        <f t="shared" si="349"/>
        <v>#VALUE!</v>
      </c>
      <c r="X988" t="e">
        <f t="shared" si="350"/>
        <v>#VALUE!</v>
      </c>
      <c r="Y988" t="e">
        <f t="shared" si="351"/>
        <v>#N/A</v>
      </c>
    </row>
    <row r="989" spans="1:25" x14ac:dyDescent="0.25">
      <c r="A989">
        <v>983</v>
      </c>
      <c r="B989">
        <f t="shared" si="330"/>
        <v>20</v>
      </c>
      <c r="C989">
        <f t="shared" si="331"/>
        <v>34</v>
      </c>
      <c r="D989" t="str">
        <f>IF(C989=1,#N/A,VLOOKUP(B989,Equi!$C$4:$BB$54,xy!C989))</f>
        <v/>
      </c>
      <c r="E989">
        <f t="shared" si="332"/>
        <v>5.0000010000000001</v>
      </c>
      <c r="F989">
        <f t="shared" si="332"/>
        <v>19.000001000000001</v>
      </c>
      <c r="G989" t="str">
        <f t="shared" si="333"/>
        <v/>
      </c>
      <c r="H989" t="e">
        <f t="shared" si="334"/>
        <v>#VALUE!</v>
      </c>
      <c r="I989" t="e">
        <f t="shared" si="335"/>
        <v>#VALUE!</v>
      </c>
      <c r="J989" t="e">
        <f t="shared" si="336"/>
        <v>#VALUE!</v>
      </c>
      <c r="K989">
        <f t="shared" si="337"/>
        <v>5.0000010000000001</v>
      </c>
      <c r="L989" t="e">
        <f t="shared" si="338"/>
        <v>#VALUE!</v>
      </c>
      <c r="M989" t="e">
        <f t="shared" si="339"/>
        <v>#VALUE!</v>
      </c>
      <c r="N989" t="e">
        <f t="shared" si="340"/>
        <v>#VALUE!</v>
      </c>
      <c r="O989" t="e">
        <f t="shared" si="341"/>
        <v>#VALUE!</v>
      </c>
      <c r="P989" t="e">
        <f t="shared" si="342"/>
        <v>#VALUE!</v>
      </c>
      <c r="Q989" t="e">
        <f t="shared" si="343"/>
        <v>#VALUE!</v>
      </c>
      <c r="R989" t="e">
        <f t="shared" si="344"/>
        <v>#VALUE!</v>
      </c>
      <c r="S989" t="e">
        <f t="shared" si="345"/>
        <v>#VALUE!</v>
      </c>
      <c r="T989" t="e">
        <f t="shared" si="346"/>
        <v>#VALUE!</v>
      </c>
      <c r="U989" t="e">
        <f t="shared" si="347"/>
        <v>#VALUE!</v>
      </c>
      <c r="V989" t="e">
        <f t="shared" si="348"/>
        <v>#VALUE!</v>
      </c>
      <c r="W989" t="e">
        <f t="shared" si="349"/>
        <v>#VALUE!</v>
      </c>
      <c r="X989" t="e">
        <f t="shared" si="350"/>
        <v>#VALUE!</v>
      </c>
      <c r="Y989" t="e">
        <f t="shared" si="351"/>
        <v>#N/A</v>
      </c>
    </row>
    <row r="990" spans="1:25" x14ac:dyDescent="0.25">
      <c r="A990">
        <v>984</v>
      </c>
      <c r="B990">
        <f t="shared" si="330"/>
        <v>20</v>
      </c>
      <c r="C990">
        <f t="shared" si="331"/>
        <v>35</v>
      </c>
      <c r="D990">
        <f>IF(C990=1,#N/A,VLOOKUP(B990,Equi!$C$4:$BB$54,xy!C990))</f>
        <v>-10.458237837505584</v>
      </c>
      <c r="E990">
        <f t="shared" si="332"/>
        <v>5.0000010000000001</v>
      </c>
      <c r="F990">
        <f t="shared" si="332"/>
        <v>20.000001000000001</v>
      </c>
      <c r="G990">
        <f t="shared" si="333"/>
        <v>-10.458237837505584</v>
      </c>
      <c r="H990">
        <f t="shared" si="334"/>
        <v>-0.48180864508794718</v>
      </c>
      <c r="I990">
        <f t="shared" si="335"/>
        <v>-0.48180864508794718</v>
      </c>
      <c r="J990">
        <f t="shared" si="336"/>
        <v>22.56933270315794</v>
      </c>
      <c r="K990">
        <f t="shared" si="337"/>
        <v>5.0000010000000001</v>
      </c>
      <c r="L990">
        <f t="shared" si="338"/>
        <v>8.5984639273204682</v>
      </c>
      <c r="M990">
        <f t="shared" si="339"/>
        <v>-20.867227816756188</v>
      </c>
      <c r="N990">
        <f t="shared" si="340"/>
        <v>-1.3356199322703706</v>
      </c>
      <c r="O990">
        <f t="shared" si="341"/>
        <v>-1.3356199322703706</v>
      </c>
      <c r="P990">
        <f t="shared" si="342"/>
        <v>21.457893809887405</v>
      </c>
      <c r="Q990">
        <f t="shared" si="343"/>
        <v>0.92648212285676557</v>
      </c>
      <c r="R990">
        <f t="shared" si="344"/>
        <v>8.5984639273204682</v>
      </c>
      <c r="S990">
        <f t="shared" si="345"/>
        <v>-9.1503065886518726</v>
      </c>
      <c r="T990">
        <f t="shared" si="346"/>
        <v>0.10733561425417096</v>
      </c>
      <c r="U990">
        <f t="shared" si="347"/>
        <v>0.10733561425417096</v>
      </c>
      <c r="V990">
        <f t="shared" si="348"/>
        <v>8.6482339835023261</v>
      </c>
      <c r="W990">
        <f t="shared" si="349"/>
        <v>8.5207470997964911</v>
      </c>
      <c r="X990">
        <f t="shared" si="350"/>
        <v>9.1835728674725097</v>
      </c>
      <c r="Y990">
        <f t="shared" si="351"/>
        <v>-9.1503065886518726</v>
      </c>
    </row>
    <row r="991" spans="1:25" x14ac:dyDescent="0.25">
      <c r="A991">
        <v>985</v>
      </c>
      <c r="B991">
        <f t="shared" si="330"/>
        <v>20</v>
      </c>
      <c r="C991">
        <f t="shared" si="331"/>
        <v>36</v>
      </c>
      <c r="D991" t="str">
        <f>IF(C991=1,#N/A,VLOOKUP(B991,Equi!$C$4:$BB$54,xy!C991))</f>
        <v/>
      </c>
      <c r="E991">
        <f t="shared" si="332"/>
        <v>5.0000010000000001</v>
      </c>
      <c r="F991">
        <f t="shared" si="332"/>
        <v>21.000001000000001</v>
      </c>
      <c r="G991" t="str">
        <f t="shared" si="333"/>
        <v/>
      </c>
      <c r="H991" t="e">
        <f t="shared" si="334"/>
        <v>#VALUE!</v>
      </c>
      <c r="I991" t="e">
        <f t="shared" si="335"/>
        <v>#VALUE!</v>
      </c>
      <c r="J991" t="e">
        <f t="shared" si="336"/>
        <v>#VALUE!</v>
      </c>
      <c r="K991">
        <f t="shared" si="337"/>
        <v>5.0000010000000001</v>
      </c>
      <c r="L991" t="e">
        <f t="shared" si="338"/>
        <v>#VALUE!</v>
      </c>
      <c r="M991" t="e">
        <f t="shared" si="339"/>
        <v>#VALUE!</v>
      </c>
      <c r="N991" t="e">
        <f t="shared" si="340"/>
        <v>#VALUE!</v>
      </c>
      <c r="O991" t="e">
        <f t="shared" si="341"/>
        <v>#VALUE!</v>
      </c>
      <c r="P991" t="e">
        <f t="shared" si="342"/>
        <v>#VALUE!</v>
      </c>
      <c r="Q991" t="e">
        <f t="shared" si="343"/>
        <v>#VALUE!</v>
      </c>
      <c r="R991" t="e">
        <f t="shared" si="344"/>
        <v>#VALUE!</v>
      </c>
      <c r="S991" t="e">
        <f t="shared" si="345"/>
        <v>#VALUE!</v>
      </c>
      <c r="T991" t="e">
        <f t="shared" si="346"/>
        <v>#VALUE!</v>
      </c>
      <c r="U991" t="e">
        <f t="shared" si="347"/>
        <v>#VALUE!</v>
      </c>
      <c r="V991" t="e">
        <f t="shared" si="348"/>
        <v>#VALUE!</v>
      </c>
      <c r="W991" t="e">
        <f t="shared" si="349"/>
        <v>#VALUE!</v>
      </c>
      <c r="X991" t="e">
        <f t="shared" si="350"/>
        <v>#VALUE!</v>
      </c>
      <c r="Y991" t="e">
        <f t="shared" si="351"/>
        <v>#N/A</v>
      </c>
    </row>
    <row r="992" spans="1:25" x14ac:dyDescent="0.25">
      <c r="A992">
        <v>986</v>
      </c>
      <c r="B992">
        <f t="shared" si="330"/>
        <v>20</v>
      </c>
      <c r="C992">
        <f t="shared" si="331"/>
        <v>37</v>
      </c>
      <c r="D992" t="str">
        <f>IF(C992=1,#N/A,VLOOKUP(B992,Equi!$C$4:$BB$54,xy!C992))</f>
        <v/>
      </c>
      <c r="E992">
        <f t="shared" si="332"/>
        <v>5.0000010000000001</v>
      </c>
      <c r="F992">
        <f t="shared" si="332"/>
        <v>22.000001000000001</v>
      </c>
      <c r="G992" t="str">
        <f t="shared" si="333"/>
        <v/>
      </c>
      <c r="H992" t="e">
        <f t="shared" si="334"/>
        <v>#VALUE!</v>
      </c>
      <c r="I992" t="e">
        <f t="shared" si="335"/>
        <v>#VALUE!</v>
      </c>
      <c r="J992" t="e">
        <f t="shared" si="336"/>
        <v>#VALUE!</v>
      </c>
      <c r="K992">
        <f t="shared" si="337"/>
        <v>5.0000010000000001</v>
      </c>
      <c r="L992" t="e">
        <f t="shared" si="338"/>
        <v>#VALUE!</v>
      </c>
      <c r="M992" t="e">
        <f t="shared" si="339"/>
        <v>#VALUE!</v>
      </c>
      <c r="N992" t="e">
        <f t="shared" si="340"/>
        <v>#VALUE!</v>
      </c>
      <c r="O992" t="e">
        <f t="shared" si="341"/>
        <v>#VALUE!</v>
      </c>
      <c r="P992" t="e">
        <f t="shared" si="342"/>
        <v>#VALUE!</v>
      </c>
      <c r="Q992" t="e">
        <f t="shared" si="343"/>
        <v>#VALUE!</v>
      </c>
      <c r="R992" t="e">
        <f t="shared" si="344"/>
        <v>#VALUE!</v>
      </c>
      <c r="S992" t="e">
        <f t="shared" si="345"/>
        <v>#VALUE!</v>
      </c>
      <c r="T992" t="e">
        <f t="shared" si="346"/>
        <v>#VALUE!</v>
      </c>
      <c r="U992" t="e">
        <f t="shared" si="347"/>
        <v>#VALUE!</v>
      </c>
      <c r="V992" t="e">
        <f t="shared" si="348"/>
        <v>#VALUE!</v>
      </c>
      <c r="W992" t="e">
        <f t="shared" si="349"/>
        <v>#VALUE!</v>
      </c>
      <c r="X992" t="e">
        <f t="shared" si="350"/>
        <v>#VALUE!</v>
      </c>
      <c r="Y992" t="e">
        <f t="shared" si="351"/>
        <v>#N/A</v>
      </c>
    </row>
    <row r="993" spans="1:25" x14ac:dyDescent="0.25">
      <c r="A993">
        <v>987</v>
      </c>
      <c r="B993">
        <f t="shared" si="330"/>
        <v>20</v>
      </c>
      <c r="C993">
        <f t="shared" si="331"/>
        <v>38</v>
      </c>
      <c r="D993" t="str">
        <f>IF(C993=1,#N/A,VLOOKUP(B993,Equi!$C$4:$BB$54,xy!C993))</f>
        <v/>
      </c>
      <c r="E993">
        <f t="shared" si="332"/>
        <v>5.0000010000000001</v>
      </c>
      <c r="F993">
        <f t="shared" si="332"/>
        <v>23.000001000000001</v>
      </c>
      <c r="G993" t="str">
        <f t="shared" si="333"/>
        <v/>
      </c>
      <c r="H993" t="e">
        <f t="shared" si="334"/>
        <v>#VALUE!</v>
      </c>
      <c r="I993" t="e">
        <f t="shared" si="335"/>
        <v>#VALUE!</v>
      </c>
      <c r="J993" t="e">
        <f t="shared" si="336"/>
        <v>#VALUE!</v>
      </c>
      <c r="K993">
        <f t="shared" si="337"/>
        <v>5.0000010000000001</v>
      </c>
      <c r="L993" t="e">
        <f t="shared" si="338"/>
        <v>#VALUE!</v>
      </c>
      <c r="M993" t="e">
        <f t="shared" si="339"/>
        <v>#VALUE!</v>
      </c>
      <c r="N993" t="e">
        <f t="shared" si="340"/>
        <v>#VALUE!</v>
      </c>
      <c r="O993" t="e">
        <f t="shared" si="341"/>
        <v>#VALUE!</v>
      </c>
      <c r="P993" t="e">
        <f t="shared" si="342"/>
        <v>#VALUE!</v>
      </c>
      <c r="Q993" t="e">
        <f t="shared" si="343"/>
        <v>#VALUE!</v>
      </c>
      <c r="R993" t="e">
        <f t="shared" si="344"/>
        <v>#VALUE!</v>
      </c>
      <c r="S993" t="e">
        <f t="shared" si="345"/>
        <v>#VALUE!</v>
      </c>
      <c r="T993" t="e">
        <f t="shared" si="346"/>
        <v>#VALUE!</v>
      </c>
      <c r="U993" t="e">
        <f t="shared" si="347"/>
        <v>#VALUE!</v>
      </c>
      <c r="V993" t="e">
        <f t="shared" si="348"/>
        <v>#VALUE!</v>
      </c>
      <c r="W993" t="e">
        <f t="shared" si="349"/>
        <v>#VALUE!</v>
      </c>
      <c r="X993" t="e">
        <f t="shared" si="350"/>
        <v>#VALUE!</v>
      </c>
      <c r="Y993" t="e">
        <f t="shared" si="351"/>
        <v>#N/A</v>
      </c>
    </row>
    <row r="994" spans="1:25" x14ac:dyDescent="0.25">
      <c r="A994">
        <v>988</v>
      </c>
      <c r="B994">
        <f t="shared" si="330"/>
        <v>20</v>
      </c>
      <c r="C994">
        <f t="shared" si="331"/>
        <v>39</v>
      </c>
      <c r="D994" t="str">
        <f>IF(C994=1,#N/A,VLOOKUP(B994,Equi!$C$4:$BB$54,xy!C994))</f>
        <v/>
      </c>
      <c r="E994">
        <f t="shared" si="332"/>
        <v>5.0000010000000001</v>
      </c>
      <c r="F994">
        <f t="shared" si="332"/>
        <v>24.000001000000001</v>
      </c>
      <c r="G994" t="str">
        <f t="shared" si="333"/>
        <v/>
      </c>
      <c r="H994" t="e">
        <f t="shared" si="334"/>
        <v>#VALUE!</v>
      </c>
      <c r="I994" t="e">
        <f t="shared" si="335"/>
        <v>#VALUE!</v>
      </c>
      <c r="J994" t="e">
        <f t="shared" si="336"/>
        <v>#VALUE!</v>
      </c>
      <c r="K994">
        <f t="shared" si="337"/>
        <v>5.0000010000000001</v>
      </c>
      <c r="L994" t="e">
        <f t="shared" si="338"/>
        <v>#VALUE!</v>
      </c>
      <c r="M994" t="e">
        <f t="shared" si="339"/>
        <v>#VALUE!</v>
      </c>
      <c r="N994" t="e">
        <f t="shared" si="340"/>
        <v>#VALUE!</v>
      </c>
      <c r="O994" t="e">
        <f t="shared" si="341"/>
        <v>#VALUE!</v>
      </c>
      <c r="P994" t="e">
        <f t="shared" si="342"/>
        <v>#VALUE!</v>
      </c>
      <c r="Q994" t="e">
        <f t="shared" si="343"/>
        <v>#VALUE!</v>
      </c>
      <c r="R994" t="e">
        <f t="shared" si="344"/>
        <v>#VALUE!</v>
      </c>
      <c r="S994" t="e">
        <f t="shared" si="345"/>
        <v>#VALUE!</v>
      </c>
      <c r="T994" t="e">
        <f t="shared" si="346"/>
        <v>#VALUE!</v>
      </c>
      <c r="U994" t="e">
        <f t="shared" si="347"/>
        <v>#VALUE!</v>
      </c>
      <c r="V994" t="e">
        <f t="shared" si="348"/>
        <v>#VALUE!</v>
      </c>
      <c r="W994" t="e">
        <f t="shared" si="349"/>
        <v>#VALUE!</v>
      </c>
      <c r="X994" t="e">
        <f t="shared" si="350"/>
        <v>#VALUE!</v>
      </c>
      <c r="Y994" t="e">
        <f t="shared" si="351"/>
        <v>#N/A</v>
      </c>
    </row>
    <row r="995" spans="1:25" x14ac:dyDescent="0.25">
      <c r="A995">
        <v>989</v>
      </c>
      <c r="B995">
        <f t="shared" si="330"/>
        <v>20</v>
      </c>
      <c r="C995">
        <f t="shared" si="331"/>
        <v>40</v>
      </c>
      <c r="D995" t="str">
        <f>IF(C995=1,#N/A,VLOOKUP(B995,Equi!$C$4:$BB$54,xy!C995))</f>
        <v/>
      </c>
      <c r="E995">
        <f t="shared" si="332"/>
        <v>5.0000010000000001</v>
      </c>
      <c r="F995">
        <f t="shared" si="332"/>
        <v>25.000001000000001</v>
      </c>
      <c r="G995" t="str">
        <f t="shared" si="333"/>
        <v/>
      </c>
      <c r="H995" t="e">
        <f t="shared" si="334"/>
        <v>#VALUE!</v>
      </c>
      <c r="I995" t="e">
        <f t="shared" si="335"/>
        <v>#VALUE!</v>
      </c>
      <c r="J995" t="e">
        <f t="shared" si="336"/>
        <v>#VALUE!</v>
      </c>
      <c r="K995">
        <f t="shared" si="337"/>
        <v>5.0000010000000001</v>
      </c>
      <c r="L995" t="e">
        <f t="shared" si="338"/>
        <v>#VALUE!</v>
      </c>
      <c r="M995" t="e">
        <f t="shared" si="339"/>
        <v>#VALUE!</v>
      </c>
      <c r="N995" t="e">
        <f t="shared" si="340"/>
        <v>#VALUE!</v>
      </c>
      <c r="O995" t="e">
        <f t="shared" si="341"/>
        <v>#VALUE!</v>
      </c>
      <c r="P995" t="e">
        <f t="shared" si="342"/>
        <v>#VALUE!</v>
      </c>
      <c r="Q995" t="e">
        <f t="shared" si="343"/>
        <v>#VALUE!</v>
      </c>
      <c r="R995" t="e">
        <f t="shared" si="344"/>
        <v>#VALUE!</v>
      </c>
      <c r="S995" t="e">
        <f t="shared" si="345"/>
        <v>#VALUE!</v>
      </c>
      <c r="T995" t="e">
        <f t="shared" si="346"/>
        <v>#VALUE!</v>
      </c>
      <c r="U995" t="e">
        <f t="shared" si="347"/>
        <v>#VALUE!</v>
      </c>
      <c r="V995" t="e">
        <f t="shared" si="348"/>
        <v>#VALUE!</v>
      </c>
      <c r="W995" t="e">
        <f t="shared" si="349"/>
        <v>#VALUE!</v>
      </c>
      <c r="X995" t="e">
        <f t="shared" si="350"/>
        <v>#VALUE!</v>
      </c>
      <c r="Y995" t="e">
        <f t="shared" si="351"/>
        <v>#N/A</v>
      </c>
    </row>
    <row r="996" spans="1:25" x14ac:dyDescent="0.25">
      <c r="A996">
        <v>990</v>
      </c>
      <c r="B996">
        <f t="shared" si="330"/>
        <v>20</v>
      </c>
      <c r="C996">
        <f t="shared" si="331"/>
        <v>41</v>
      </c>
      <c r="D996" t="str">
        <f>IF(C996=1,#N/A,VLOOKUP(B996,Equi!$C$4:$BB$54,xy!C996))</f>
        <v/>
      </c>
      <c r="E996">
        <f t="shared" si="332"/>
        <v>5.0000010000000001</v>
      </c>
      <c r="F996">
        <f t="shared" si="332"/>
        <v>26.000001000000001</v>
      </c>
      <c r="G996" t="str">
        <f t="shared" si="333"/>
        <v/>
      </c>
      <c r="H996" t="e">
        <f t="shared" si="334"/>
        <v>#VALUE!</v>
      </c>
      <c r="I996" t="e">
        <f t="shared" si="335"/>
        <v>#VALUE!</v>
      </c>
      <c r="J996" t="e">
        <f t="shared" si="336"/>
        <v>#VALUE!</v>
      </c>
      <c r="K996">
        <f t="shared" si="337"/>
        <v>5.0000010000000001</v>
      </c>
      <c r="L996" t="e">
        <f t="shared" si="338"/>
        <v>#VALUE!</v>
      </c>
      <c r="M996" t="e">
        <f t="shared" si="339"/>
        <v>#VALUE!</v>
      </c>
      <c r="N996" t="e">
        <f t="shared" si="340"/>
        <v>#VALUE!</v>
      </c>
      <c r="O996" t="e">
        <f t="shared" si="341"/>
        <v>#VALUE!</v>
      </c>
      <c r="P996" t="e">
        <f t="shared" si="342"/>
        <v>#VALUE!</v>
      </c>
      <c r="Q996" t="e">
        <f t="shared" si="343"/>
        <v>#VALUE!</v>
      </c>
      <c r="R996" t="e">
        <f t="shared" si="344"/>
        <v>#VALUE!</v>
      </c>
      <c r="S996" t="e">
        <f t="shared" si="345"/>
        <v>#VALUE!</v>
      </c>
      <c r="T996" t="e">
        <f t="shared" si="346"/>
        <v>#VALUE!</v>
      </c>
      <c r="U996" t="e">
        <f t="shared" si="347"/>
        <v>#VALUE!</v>
      </c>
      <c r="V996" t="e">
        <f t="shared" si="348"/>
        <v>#VALUE!</v>
      </c>
      <c r="W996" t="e">
        <f t="shared" si="349"/>
        <v>#VALUE!</v>
      </c>
      <c r="X996" t="e">
        <f t="shared" si="350"/>
        <v>#VALUE!</v>
      </c>
      <c r="Y996" t="e">
        <f t="shared" si="351"/>
        <v>#N/A</v>
      </c>
    </row>
    <row r="997" spans="1:25" x14ac:dyDescent="0.25">
      <c r="A997">
        <v>991</v>
      </c>
      <c r="B997">
        <f t="shared" si="330"/>
        <v>20</v>
      </c>
      <c r="C997">
        <f t="shared" si="331"/>
        <v>42</v>
      </c>
      <c r="D997" t="str">
        <f>IF(C997=1,#N/A,VLOOKUP(B997,Equi!$C$4:$BB$54,xy!C997))</f>
        <v/>
      </c>
      <c r="E997">
        <f t="shared" si="332"/>
        <v>5.0000010000000001</v>
      </c>
      <c r="F997">
        <f t="shared" si="332"/>
        <v>27.000001000000001</v>
      </c>
      <c r="G997" t="str">
        <f t="shared" si="333"/>
        <v/>
      </c>
      <c r="H997" t="e">
        <f t="shared" si="334"/>
        <v>#VALUE!</v>
      </c>
      <c r="I997" t="e">
        <f t="shared" si="335"/>
        <v>#VALUE!</v>
      </c>
      <c r="J997" t="e">
        <f t="shared" si="336"/>
        <v>#VALUE!</v>
      </c>
      <c r="K997">
        <f t="shared" si="337"/>
        <v>5.0000010000000001</v>
      </c>
      <c r="L997" t="e">
        <f t="shared" si="338"/>
        <v>#VALUE!</v>
      </c>
      <c r="M997" t="e">
        <f t="shared" si="339"/>
        <v>#VALUE!</v>
      </c>
      <c r="N997" t="e">
        <f t="shared" si="340"/>
        <v>#VALUE!</v>
      </c>
      <c r="O997" t="e">
        <f t="shared" si="341"/>
        <v>#VALUE!</v>
      </c>
      <c r="P997" t="e">
        <f t="shared" si="342"/>
        <v>#VALUE!</v>
      </c>
      <c r="Q997" t="e">
        <f t="shared" si="343"/>
        <v>#VALUE!</v>
      </c>
      <c r="R997" t="e">
        <f t="shared" si="344"/>
        <v>#VALUE!</v>
      </c>
      <c r="S997" t="e">
        <f t="shared" si="345"/>
        <v>#VALUE!</v>
      </c>
      <c r="T997" t="e">
        <f t="shared" si="346"/>
        <v>#VALUE!</v>
      </c>
      <c r="U997" t="e">
        <f t="shared" si="347"/>
        <v>#VALUE!</v>
      </c>
      <c r="V997" t="e">
        <f t="shared" si="348"/>
        <v>#VALUE!</v>
      </c>
      <c r="W997" t="e">
        <f t="shared" si="349"/>
        <v>#VALUE!</v>
      </c>
      <c r="X997" t="e">
        <f t="shared" si="350"/>
        <v>#VALUE!</v>
      </c>
      <c r="Y997" t="e">
        <f t="shared" si="351"/>
        <v>#N/A</v>
      </c>
    </row>
    <row r="998" spans="1:25" x14ac:dyDescent="0.25">
      <c r="A998">
        <v>992</v>
      </c>
      <c r="B998">
        <f t="shared" si="330"/>
        <v>20</v>
      </c>
      <c r="C998">
        <f t="shared" si="331"/>
        <v>43</v>
      </c>
      <c r="D998" t="str">
        <f>IF(C998=1,#N/A,VLOOKUP(B998,Equi!$C$4:$BB$54,xy!C998))</f>
        <v/>
      </c>
      <c r="E998">
        <f t="shared" si="332"/>
        <v>5.0000010000000001</v>
      </c>
      <c r="F998">
        <f t="shared" si="332"/>
        <v>28.000001000000001</v>
      </c>
      <c r="G998" t="str">
        <f t="shared" si="333"/>
        <v/>
      </c>
      <c r="H998" t="e">
        <f t="shared" si="334"/>
        <v>#VALUE!</v>
      </c>
      <c r="I998" t="e">
        <f t="shared" si="335"/>
        <v>#VALUE!</v>
      </c>
      <c r="J998" t="e">
        <f t="shared" si="336"/>
        <v>#VALUE!</v>
      </c>
      <c r="K998">
        <f t="shared" si="337"/>
        <v>5.0000010000000001</v>
      </c>
      <c r="L998" t="e">
        <f t="shared" si="338"/>
        <v>#VALUE!</v>
      </c>
      <c r="M998" t="e">
        <f t="shared" si="339"/>
        <v>#VALUE!</v>
      </c>
      <c r="N998" t="e">
        <f t="shared" si="340"/>
        <v>#VALUE!</v>
      </c>
      <c r="O998" t="e">
        <f t="shared" si="341"/>
        <v>#VALUE!</v>
      </c>
      <c r="P998" t="e">
        <f t="shared" si="342"/>
        <v>#VALUE!</v>
      </c>
      <c r="Q998" t="e">
        <f t="shared" si="343"/>
        <v>#VALUE!</v>
      </c>
      <c r="R998" t="e">
        <f t="shared" si="344"/>
        <v>#VALUE!</v>
      </c>
      <c r="S998" t="e">
        <f t="shared" si="345"/>
        <v>#VALUE!</v>
      </c>
      <c r="T998" t="e">
        <f t="shared" si="346"/>
        <v>#VALUE!</v>
      </c>
      <c r="U998" t="e">
        <f t="shared" si="347"/>
        <v>#VALUE!</v>
      </c>
      <c r="V998" t="e">
        <f t="shared" si="348"/>
        <v>#VALUE!</v>
      </c>
      <c r="W998" t="e">
        <f t="shared" si="349"/>
        <v>#VALUE!</v>
      </c>
      <c r="X998" t="e">
        <f t="shared" si="350"/>
        <v>#VALUE!</v>
      </c>
      <c r="Y998" t="e">
        <f t="shared" si="351"/>
        <v>#N/A</v>
      </c>
    </row>
    <row r="999" spans="1:25" x14ac:dyDescent="0.25">
      <c r="A999">
        <v>993</v>
      </c>
      <c r="B999">
        <f t="shared" si="330"/>
        <v>20</v>
      </c>
      <c r="C999">
        <f t="shared" si="331"/>
        <v>44</v>
      </c>
      <c r="D999" t="str">
        <f>IF(C999=1,#N/A,VLOOKUP(B999,Equi!$C$4:$BB$54,xy!C999))</f>
        <v/>
      </c>
      <c r="E999">
        <f t="shared" si="332"/>
        <v>5.0000010000000001</v>
      </c>
      <c r="F999">
        <f t="shared" si="332"/>
        <v>29.000001000000001</v>
      </c>
      <c r="G999" t="str">
        <f t="shared" si="333"/>
        <v/>
      </c>
      <c r="H999" t="e">
        <f t="shared" si="334"/>
        <v>#VALUE!</v>
      </c>
      <c r="I999" t="e">
        <f t="shared" si="335"/>
        <v>#VALUE!</v>
      </c>
      <c r="J999" t="e">
        <f t="shared" si="336"/>
        <v>#VALUE!</v>
      </c>
      <c r="K999">
        <f t="shared" si="337"/>
        <v>5.0000010000000001</v>
      </c>
      <c r="L999" t="e">
        <f t="shared" si="338"/>
        <v>#VALUE!</v>
      </c>
      <c r="M999" t="e">
        <f t="shared" si="339"/>
        <v>#VALUE!</v>
      </c>
      <c r="N999" t="e">
        <f t="shared" si="340"/>
        <v>#VALUE!</v>
      </c>
      <c r="O999" t="e">
        <f t="shared" si="341"/>
        <v>#VALUE!</v>
      </c>
      <c r="P999" t="e">
        <f t="shared" si="342"/>
        <v>#VALUE!</v>
      </c>
      <c r="Q999" t="e">
        <f t="shared" si="343"/>
        <v>#VALUE!</v>
      </c>
      <c r="R999" t="e">
        <f t="shared" si="344"/>
        <v>#VALUE!</v>
      </c>
      <c r="S999" t="e">
        <f t="shared" si="345"/>
        <v>#VALUE!</v>
      </c>
      <c r="T999" t="e">
        <f t="shared" si="346"/>
        <v>#VALUE!</v>
      </c>
      <c r="U999" t="e">
        <f t="shared" si="347"/>
        <v>#VALUE!</v>
      </c>
      <c r="V999" t="e">
        <f t="shared" si="348"/>
        <v>#VALUE!</v>
      </c>
      <c r="W999" t="e">
        <f t="shared" si="349"/>
        <v>#VALUE!</v>
      </c>
      <c r="X999" t="e">
        <f t="shared" si="350"/>
        <v>#VALUE!</v>
      </c>
      <c r="Y999" t="e">
        <f t="shared" si="351"/>
        <v>#N/A</v>
      </c>
    </row>
    <row r="1000" spans="1:25" x14ac:dyDescent="0.25">
      <c r="A1000">
        <v>994</v>
      </c>
      <c r="B1000">
        <f t="shared" si="330"/>
        <v>20</v>
      </c>
      <c r="C1000">
        <f t="shared" si="331"/>
        <v>45</v>
      </c>
      <c r="D1000" t="str">
        <f>IF(C1000=1,#N/A,VLOOKUP(B1000,Equi!$C$4:$BB$54,xy!C1000))</f>
        <v/>
      </c>
      <c r="E1000">
        <f t="shared" si="332"/>
        <v>5.0000010000000001</v>
      </c>
      <c r="F1000">
        <f t="shared" si="332"/>
        <v>30.000001000000001</v>
      </c>
      <c r="G1000" t="str">
        <f t="shared" si="333"/>
        <v/>
      </c>
      <c r="H1000" t="e">
        <f t="shared" si="334"/>
        <v>#VALUE!</v>
      </c>
      <c r="I1000" t="e">
        <f t="shared" si="335"/>
        <v>#VALUE!</v>
      </c>
      <c r="J1000" t="e">
        <f t="shared" si="336"/>
        <v>#VALUE!</v>
      </c>
      <c r="K1000">
        <f t="shared" si="337"/>
        <v>5.0000010000000001</v>
      </c>
      <c r="L1000" t="e">
        <f t="shared" si="338"/>
        <v>#VALUE!</v>
      </c>
      <c r="M1000" t="e">
        <f t="shared" si="339"/>
        <v>#VALUE!</v>
      </c>
      <c r="N1000" t="e">
        <f t="shared" si="340"/>
        <v>#VALUE!</v>
      </c>
      <c r="O1000" t="e">
        <f t="shared" si="341"/>
        <v>#VALUE!</v>
      </c>
      <c r="P1000" t="e">
        <f t="shared" si="342"/>
        <v>#VALUE!</v>
      </c>
      <c r="Q1000" t="e">
        <f t="shared" si="343"/>
        <v>#VALUE!</v>
      </c>
      <c r="R1000" t="e">
        <f t="shared" si="344"/>
        <v>#VALUE!</v>
      </c>
      <c r="S1000" t="e">
        <f t="shared" si="345"/>
        <v>#VALUE!</v>
      </c>
      <c r="T1000" t="e">
        <f t="shared" si="346"/>
        <v>#VALUE!</v>
      </c>
      <c r="U1000" t="e">
        <f t="shared" si="347"/>
        <v>#VALUE!</v>
      </c>
      <c r="V1000" t="e">
        <f t="shared" si="348"/>
        <v>#VALUE!</v>
      </c>
      <c r="W1000" t="e">
        <f t="shared" si="349"/>
        <v>#VALUE!</v>
      </c>
      <c r="X1000" t="e">
        <f t="shared" si="350"/>
        <v>#VALUE!</v>
      </c>
      <c r="Y1000" t="e">
        <f t="shared" si="351"/>
        <v>#N/A</v>
      </c>
    </row>
    <row r="1001" spans="1:25" x14ac:dyDescent="0.25">
      <c r="A1001">
        <v>995</v>
      </c>
      <c r="B1001">
        <f t="shared" si="330"/>
        <v>20</v>
      </c>
      <c r="C1001">
        <f t="shared" si="331"/>
        <v>46</v>
      </c>
      <c r="D1001" t="str">
        <f>IF(C1001=1,#N/A,VLOOKUP(B1001,Equi!$C$4:$BB$54,xy!C1001))</f>
        <v/>
      </c>
      <c r="E1001">
        <f t="shared" si="332"/>
        <v>5.0000010000000001</v>
      </c>
      <c r="F1001">
        <f t="shared" si="332"/>
        <v>31.000001000000001</v>
      </c>
      <c r="G1001" t="str">
        <f t="shared" si="333"/>
        <v/>
      </c>
      <c r="H1001" t="e">
        <f t="shared" si="334"/>
        <v>#VALUE!</v>
      </c>
      <c r="I1001" t="e">
        <f t="shared" si="335"/>
        <v>#VALUE!</v>
      </c>
      <c r="J1001" t="e">
        <f t="shared" si="336"/>
        <v>#VALUE!</v>
      </c>
      <c r="K1001">
        <f t="shared" si="337"/>
        <v>5.0000010000000001</v>
      </c>
      <c r="L1001" t="e">
        <f t="shared" si="338"/>
        <v>#VALUE!</v>
      </c>
      <c r="M1001" t="e">
        <f t="shared" si="339"/>
        <v>#VALUE!</v>
      </c>
      <c r="N1001" t="e">
        <f t="shared" si="340"/>
        <v>#VALUE!</v>
      </c>
      <c r="O1001" t="e">
        <f t="shared" si="341"/>
        <v>#VALUE!</v>
      </c>
      <c r="P1001" t="e">
        <f t="shared" si="342"/>
        <v>#VALUE!</v>
      </c>
      <c r="Q1001" t="e">
        <f t="shared" si="343"/>
        <v>#VALUE!</v>
      </c>
      <c r="R1001" t="e">
        <f t="shared" si="344"/>
        <v>#VALUE!</v>
      </c>
      <c r="S1001" t="e">
        <f t="shared" si="345"/>
        <v>#VALUE!</v>
      </c>
      <c r="T1001" t="e">
        <f t="shared" si="346"/>
        <v>#VALUE!</v>
      </c>
      <c r="U1001" t="e">
        <f t="shared" si="347"/>
        <v>#VALUE!</v>
      </c>
      <c r="V1001" t="e">
        <f t="shared" si="348"/>
        <v>#VALUE!</v>
      </c>
      <c r="W1001" t="e">
        <f t="shared" si="349"/>
        <v>#VALUE!</v>
      </c>
      <c r="X1001" t="e">
        <f t="shared" si="350"/>
        <v>#VALUE!</v>
      </c>
      <c r="Y1001" t="e">
        <f t="shared" si="351"/>
        <v>#N/A</v>
      </c>
    </row>
    <row r="1002" spans="1:25" x14ac:dyDescent="0.25">
      <c r="A1002">
        <v>996</v>
      </c>
      <c r="B1002">
        <f t="shared" si="330"/>
        <v>20</v>
      </c>
      <c r="C1002">
        <f t="shared" si="331"/>
        <v>47</v>
      </c>
      <c r="D1002" t="str">
        <f>IF(C1002=1,#N/A,VLOOKUP(B1002,Equi!$C$4:$BB$54,xy!C1002))</f>
        <v/>
      </c>
      <c r="E1002">
        <f t="shared" si="332"/>
        <v>5.0000010000000001</v>
      </c>
      <c r="F1002">
        <f t="shared" si="332"/>
        <v>32.000000999999997</v>
      </c>
      <c r="G1002" t="str">
        <f t="shared" si="333"/>
        <v/>
      </c>
      <c r="H1002" t="e">
        <f t="shared" si="334"/>
        <v>#VALUE!</v>
      </c>
      <c r="I1002" t="e">
        <f t="shared" si="335"/>
        <v>#VALUE!</v>
      </c>
      <c r="J1002" t="e">
        <f t="shared" si="336"/>
        <v>#VALUE!</v>
      </c>
      <c r="K1002">
        <f t="shared" si="337"/>
        <v>5.0000010000000001</v>
      </c>
      <c r="L1002" t="e">
        <f t="shared" si="338"/>
        <v>#VALUE!</v>
      </c>
      <c r="M1002" t="e">
        <f t="shared" si="339"/>
        <v>#VALUE!</v>
      </c>
      <c r="N1002" t="e">
        <f t="shared" si="340"/>
        <v>#VALUE!</v>
      </c>
      <c r="O1002" t="e">
        <f t="shared" si="341"/>
        <v>#VALUE!</v>
      </c>
      <c r="P1002" t="e">
        <f t="shared" si="342"/>
        <v>#VALUE!</v>
      </c>
      <c r="Q1002" t="e">
        <f t="shared" si="343"/>
        <v>#VALUE!</v>
      </c>
      <c r="R1002" t="e">
        <f t="shared" si="344"/>
        <v>#VALUE!</v>
      </c>
      <c r="S1002" t="e">
        <f t="shared" si="345"/>
        <v>#VALUE!</v>
      </c>
      <c r="T1002" t="e">
        <f t="shared" si="346"/>
        <v>#VALUE!</v>
      </c>
      <c r="U1002" t="e">
        <f t="shared" si="347"/>
        <v>#VALUE!</v>
      </c>
      <c r="V1002" t="e">
        <f t="shared" si="348"/>
        <v>#VALUE!</v>
      </c>
      <c r="W1002" t="e">
        <f t="shared" si="349"/>
        <v>#VALUE!</v>
      </c>
      <c r="X1002" t="e">
        <f t="shared" si="350"/>
        <v>#VALUE!</v>
      </c>
      <c r="Y1002" t="e">
        <f t="shared" si="351"/>
        <v>#N/A</v>
      </c>
    </row>
    <row r="1003" spans="1:25" x14ac:dyDescent="0.25">
      <c r="A1003">
        <v>997</v>
      </c>
      <c r="B1003">
        <f t="shared" si="330"/>
        <v>20</v>
      </c>
      <c r="C1003">
        <f t="shared" si="331"/>
        <v>48</v>
      </c>
      <c r="D1003" t="str">
        <f>IF(C1003=1,#N/A,VLOOKUP(B1003,Equi!$C$4:$BB$54,xy!C1003))</f>
        <v/>
      </c>
      <c r="E1003">
        <f t="shared" si="332"/>
        <v>5.0000010000000001</v>
      </c>
      <c r="F1003">
        <f t="shared" si="332"/>
        <v>33.000000999999997</v>
      </c>
      <c r="G1003" t="str">
        <f t="shared" si="333"/>
        <v/>
      </c>
      <c r="H1003" t="e">
        <f t="shared" si="334"/>
        <v>#VALUE!</v>
      </c>
      <c r="I1003" t="e">
        <f t="shared" si="335"/>
        <v>#VALUE!</v>
      </c>
      <c r="J1003" t="e">
        <f t="shared" si="336"/>
        <v>#VALUE!</v>
      </c>
      <c r="K1003">
        <f t="shared" si="337"/>
        <v>5.0000010000000001</v>
      </c>
      <c r="L1003" t="e">
        <f t="shared" si="338"/>
        <v>#VALUE!</v>
      </c>
      <c r="M1003" t="e">
        <f t="shared" si="339"/>
        <v>#VALUE!</v>
      </c>
      <c r="N1003" t="e">
        <f t="shared" si="340"/>
        <v>#VALUE!</v>
      </c>
      <c r="O1003" t="e">
        <f t="shared" si="341"/>
        <v>#VALUE!</v>
      </c>
      <c r="P1003" t="e">
        <f t="shared" si="342"/>
        <v>#VALUE!</v>
      </c>
      <c r="Q1003" t="e">
        <f t="shared" si="343"/>
        <v>#VALUE!</v>
      </c>
      <c r="R1003" t="e">
        <f t="shared" si="344"/>
        <v>#VALUE!</v>
      </c>
      <c r="S1003" t="e">
        <f t="shared" si="345"/>
        <v>#VALUE!</v>
      </c>
      <c r="T1003" t="e">
        <f t="shared" si="346"/>
        <v>#VALUE!</v>
      </c>
      <c r="U1003" t="e">
        <f t="shared" si="347"/>
        <v>#VALUE!</v>
      </c>
      <c r="V1003" t="e">
        <f t="shared" si="348"/>
        <v>#VALUE!</v>
      </c>
      <c r="W1003" t="e">
        <f t="shared" si="349"/>
        <v>#VALUE!</v>
      </c>
      <c r="X1003" t="e">
        <f t="shared" si="350"/>
        <v>#VALUE!</v>
      </c>
      <c r="Y1003" t="e">
        <f t="shared" si="351"/>
        <v>#N/A</v>
      </c>
    </row>
    <row r="1004" spans="1:25" x14ac:dyDescent="0.25">
      <c r="A1004">
        <v>998</v>
      </c>
      <c r="B1004">
        <f t="shared" si="330"/>
        <v>20</v>
      </c>
      <c r="C1004">
        <f t="shared" si="331"/>
        <v>49</v>
      </c>
      <c r="D1004" t="str">
        <f>IF(C1004=1,#N/A,VLOOKUP(B1004,Equi!$C$4:$BB$54,xy!C1004))</f>
        <v/>
      </c>
      <c r="E1004">
        <f t="shared" si="332"/>
        <v>5.0000010000000001</v>
      </c>
      <c r="F1004">
        <f t="shared" si="332"/>
        <v>34.000000999999997</v>
      </c>
      <c r="G1004" t="str">
        <f t="shared" si="333"/>
        <v/>
      </c>
      <c r="H1004" t="e">
        <f t="shared" si="334"/>
        <v>#VALUE!</v>
      </c>
      <c r="I1004" t="e">
        <f t="shared" si="335"/>
        <v>#VALUE!</v>
      </c>
      <c r="J1004" t="e">
        <f t="shared" si="336"/>
        <v>#VALUE!</v>
      </c>
      <c r="K1004">
        <f t="shared" si="337"/>
        <v>5.0000010000000001</v>
      </c>
      <c r="L1004" t="e">
        <f t="shared" si="338"/>
        <v>#VALUE!</v>
      </c>
      <c r="M1004" t="e">
        <f t="shared" si="339"/>
        <v>#VALUE!</v>
      </c>
      <c r="N1004" t="e">
        <f t="shared" si="340"/>
        <v>#VALUE!</v>
      </c>
      <c r="O1004" t="e">
        <f t="shared" si="341"/>
        <v>#VALUE!</v>
      </c>
      <c r="P1004" t="e">
        <f t="shared" si="342"/>
        <v>#VALUE!</v>
      </c>
      <c r="Q1004" t="e">
        <f t="shared" si="343"/>
        <v>#VALUE!</v>
      </c>
      <c r="R1004" t="e">
        <f t="shared" si="344"/>
        <v>#VALUE!</v>
      </c>
      <c r="S1004" t="e">
        <f t="shared" si="345"/>
        <v>#VALUE!</v>
      </c>
      <c r="T1004" t="e">
        <f t="shared" si="346"/>
        <v>#VALUE!</v>
      </c>
      <c r="U1004" t="e">
        <f t="shared" si="347"/>
        <v>#VALUE!</v>
      </c>
      <c r="V1004" t="e">
        <f t="shared" si="348"/>
        <v>#VALUE!</v>
      </c>
      <c r="W1004" t="e">
        <f t="shared" si="349"/>
        <v>#VALUE!</v>
      </c>
      <c r="X1004" t="e">
        <f t="shared" si="350"/>
        <v>#VALUE!</v>
      </c>
      <c r="Y1004" t="e">
        <f t="shared" si="351"/>
        <v>#N/A</v>
      </c>
    </row>
    <row r="1005" spans="1:25" x14ac:dyDescent="0.25">
      <c r="A1005">
        <v>999</v>
      </c>
      <c r="B1005">
        <f t="shared" si="330"/>
        <v>20</v>
      </c>
      <c r="C1005">
        <f t="shared" si="331"/>
        <v>50</v>
      </c>
      <c r="D1005" t="str">
        <f>IF(C1005=1,#N/A,VLOOKUP(B1005,Equi!$C$4:$BB$54,xy!C1005))</f>
        <v/>
      </c>
      <c r="E1005">
        <f t="shared" si="332"/>
        <v>5.0000010000000001</v>
      </c>
      <c r="F1005">
        <f t="shared" si="332"/>
        <v>35.000000999999997</v>
      </c>
      <c r="G1005" t="str">
        <f t="shared" si="333"/>
        <v/>
      </c>
      <c r="H1005" t="e">
        <f t="shared" si="334"/>
        <v>#VALUE!</v>
      </c>
      <c r="I1005" t="e">
        <f t="shared" si="335"/>
        <v>#VALUE!</v>
      </c>
      <c r="J1005" t="e">
        <f t="shared" si="336"/>
        <v>#VALUE!</v>
      </c>
      <c r="K1005">
        <f t="shared" si="337"/>
        <v>5.0000010000000001</v>
      </c>
      <c r="L1005" t="e">
        <f t="shared" si="338"/>
        <v>#VALUE!</v>
      </c>
      <c r="M1005" t="e">
        <f t="shared" si="339"/>
        <v>#VALUE!</v>
      </c>
      <c r="N1005" t="e">
        <f t="shared" si="340"/>
        <v>#VALUE!</v>
      </c>
      <c r="O1005" t="e">
        <f t="shared" si="341"/>
        <v>#VALUE!</v>
      </c>
      <c r="P1005" t="e">
        <f t="shared" si="342"/>
        <v>#VALUE!</v>
      </c>
      <c r="Q1005" t="e">
        <f t="shared" si="343"/>
        <v>#VALUE!</v>
      </c>
      <c r="R1005" t="e">
        <f t="shared" si="344"/>
        <v>#VALUE!</v>
      </c>
      <c r="S1005" t="e">
        <f t="shared" si="345"/>
        <v>#VALUE!</v>
      </c>
      <c r="T1005" t="e">
        <f t="shared" si="346"/>
        <v>#VALUE!</v>
      </c>
      <c r="U1005" t="e">
        <f t="shared" si="347"/>
        <v>#VALUE!</v>
      </c>
      <c r="V1005" t="e">
        <f t="shared" si="348"/>
        <v>#VALUE!</v>
      </c>
      <c r="W1005" t="e">
        <f t="shared" si="349"/>
        <v>#VALUE!</v>
      </c>
      <c r="X1005" t="e">
        <f t="shared" si="350"/>
        <v>#VALUE!</v>
      </c>
      <c r="Y1005" t="e">
        <f t="shared" si="351"/>
        <v>#N/A</v>
      </c>
    </row>
    <row r="1006" spans="1:25" x14ac:dyDescent="0.25">
      <c r="A1006">
        <v>1000</v>
      </c>
      <c r="B1006">
        <f t="shared" si="330"/>
        <v>21</v>
      </c>
      <c r="C1006">
        <f t="shared" si="331"/>
        <v>1</v>
      </c>
      <c r="D1006" t="e">
        <f>IF(C1006=1,#N/A,VLOOKUP(B1006,Equi!$C$4:$BB$54,xy!C1006))</f>
        <v>#N/A</v>
      </c>
      <c r="E1006">
        <f t="shared" si="332"/>
        <v>6.0000010000000001</v>
      </c>
      <c r="F1006">
        <f t="shared" si="332"/>
        <v>-13.999999000000001</v>
      </c>
      <c r="G1006" t="e">
        <f t="shared" si="333"/>
        <v>#N/A</v>
      </c>
      <c r="H1006" t="e">
        <f t="shared" si="334"/>
        <v>#N/A</v>
      </c>
      <c r="I1006" t="e">
        <f t="shared" si="335"/>
        <v>#N/A</v>
      </c>
      <c r="J1006" t="e">
        <f t="shared" si="336"/>
        <v>#N/A</v>
      </c>
      <c r="K1006">
        <f t="shared" si="337"/>
        <v>6.0000010000000001</v>
      </c>
      <c r="L1006" t="e">
        <f t="shared" si="338"/>
        <v>#N/A</v>
      </c>
      <c r="M1006" t="e">
        <f t="shared" si="339"/>
        <v>#N/A</v>
      </c>
      <c r="N1006" t="e">
        <f t="shared" si="340"/>
        <v>#N/A</v>
      </c>
      <c r="O1006" t="e">
        <f t="shared" si="341"/>
        <v>#N/A</v>
      </c>
      <c r="P1006" t="e">
        <f t="shared" si="342"/>
        <v>#N/A</v>
      </c>
      <c r="Q1006" t="e">
        <f t="shared" si="343"/>
        <v>#N/A</v>
      </c>
      <c r="R1006" t="e">
        <f t="shared" si="344"/>
        <v>#N/A</v>
      </c>
      <c r="S1006" t="e">
        <f t="shared" si="345"/>
        <v>#N/A</v>
      </c>
      <c r="T1006" t="e">
        <f t="shared" si="346"/>
        <v>#N/A</v>
      </c>
      <c r="U1006" t="e">
        <f t="shared" si="347"/>
        <v>#N/A</v>
      </c>
      <c r="V1006" t="e">
        <f t="shared" si="348"/>
        <v>#N/A</v>
      </c>
      <c r="W1006" t="e">
        <f t="shared" si="349"/>
        <v>#N/A</v>
      </c>
      <c r="X1006" t="e">
        <f t="shared" si="350"/>
        <v>#N/A</v>
      </c>
      <c r="Y1006" t="e">
        <f t="shared" si="351"/>
        <v>#N/A</v>
      </c>
    </row>
    <row r="1007" spans="1:25" x14ac:dyDescent="0.25">
      <c r="A1007">
        <v>1001</v>
      </c>
      <c r="B1007">
        <f t="shared" si="330"/>
        <v>21</v>
      </c>
      <c r="C1007">
        <f t="shared" si="331"/>
        <v>2</v>
      </c>
      <c r="D1007" t="str">
        <f>IF(C1007=1,#N/A,VLOOKUP(B1007,Equi!$C$4:$BB$54,xy!C1007))</f>
        <v/>
      </c>
      <c r="E1007">
        <f t="shared" si="332"/>
        <v>6.0000010000000001</v>
      </c>
      <c r="F1007">
        <f t="shared" si="332"/>
        <v>-12.999999000000001</v>
      </c>
      <c r="G1007" t="str">
        <f t="shared" si="333"/>
        <v/>
      </c>
      <c r="H1007" t="e">
        <f t="shared" si="334"/>
        <v>#VALUE!</v>
      </c>
      <c r="I1007" t="e">
        <f t="shared" si="335"/>
        <v>#VALUE!</v>
      </c>
      <c r="J1007" t="e">
        <f t="shared" si="336"/>
        <v>#VALUE!</v>
      </c>
      <c r="K1007">
        <f t="shared" si="337"/>
        <v>6.0000010000000001</v>
      </c>
      <c r="L1007" t="e">
        <f t="shared" si="338"/>
        <v>#VALUE!</v>
      </c>
      <c r="M1007" t="e">
        <f t="shared" si="339"/>
        <v>#VALUE!</v>
      </c>
      <c r="N1007" t="e">
        <f t="shared" si="340"/>
        <v>#VALUE!</v>
      </c>
      <c r="O1007" t="e">
        <f t="shared" si="341"/>
        <v>#VALUE!</v>
      </c>
      <c r="P1007" t="e">
        <f t="shared" si="342"/>
        <v>#VALUE!</v>
      </c>
      <c r="Q1007" t="e">
        <f t="shared" si="343"/>
        <v>#VALUE!</v>
      </c>
      <c r="R1007" t="e">
        <f t="shared" si="344"/>
        <v>#VALUE!</v>
      </c>
      <c r="S1007" t="e">
        <f t="shared" si="345"/>
        <v>#VALUE!</v>
      </c>
      <c r="T1007" t="e">
        <f t="shared" si="346"/>
        <v>#VALUE!</v>
      </c>
      <c r="U1007" t="e">
        <f t="shared" si="347"/>
        <v>#VALUE!</v>
      </c>
      <c r="V1007" t="e">
        <f t="shared" si="348"/>
        <v>#VALUE!</v>
      </c>
      <c r="W1007" t="e">
        <f t="shared" si="349"/>
        <v>#VALUE!</v>
      </c>
      <c r="X1007" t="e">
        <f t="shared" si="350"/>
        <v>#VALUE!</v>
      </c>
      <c r="Y1007" t="e">
        <f t="shared" si="351"/>
        <v>#N/A</v>
      </c>
    </row>
    <row r="1008" spans="1:25" x14ac:dyDescent="0.25">
      <c r="A1008">
        <v>1002</v>
      </c>
      <c r="B1008">
        <f t="shared" si="330"/>
        <v>21</v>
      </c>
      <c r="C1008">
        <f t="shared" si="331"/>
        <v>3</v>
      </c>
      <c r="D1008" t="str">
        <f>IF(C1008=1,#N/A,VLOOKUP(B1008,Equi!$C$4:$BB$54,xy!C1008))</f>
        <v/>
      </c>
      <c r="E1008">
        <f t="shared" si="332"/>
        <v>6.0000010000000001</v>
      </c>
      <c r="F1008">
        <f t="shared" si="332"/>
        <v>-11.999999000000001</v>
      </c>
      <c r="G1008" t="str">
        <f t="shared" si="333"/>
        <v/>
      </c>
      <c r="H1008" t="e">
        <f t="shared" si="334"/>
        <v>#VALUE!</v>
      </c>
      <c r="I1008" t="e">
        <f t="shared" si="335"/>
        <v>#VALUE!</v>
      </c>
      <c r="J1008" t="e">
        <f t="shared" si="336"/>
        <v>#VALUE!</v>
      </c>
      <c r="K1008">
        <f t="shared" si="337"/>
        <v>6.0000010000000001</v>
      </c>
      <c r="L1008" t="e">
        <f t="shared" si="338"/>
        <v>#VALUE!</v>
      </c>
      <c r="M1008" t="e">
        <f t="shared" si="339"/>
        <v>#VALUE!</v>
      </c>
      <c r="N1008" t="e">
        <f t="shared" si="340"/>
        <v>#VALUE!</v>
      </c>
      <c r="O1008" t="e">
        <f t="shared" si="341"/>
        <v>#VALUE!</v>
      </c>
      <c r="P1008" t="e">
        <f t="shared" si="342"/>
        <v>#VALUE!</v>
      </c>
      <c r="Q1008" t="e">
        <f t="shared" si="343"/>
        <v>#VALUE!</v>
      </c>
      <c r="R1008" t="e">
        <f t="shared" si="344"/>
        <v>#VALUE!</v>
      </c>
      <c r="S1008" t="e">
        <f t="shared" si="345"/>
        <v>#VALUE!</v>
      </c>
      <c r="T1008" t="e">
        <f t="shared" si="346"/>
        <v>#VALUE!</v>
      </c>
      <c r="U1008" t="e">
        <f t="shared" si="347"/>
        <v>#VALUE!</v>
      </c>
      <c r="V1008" t="e">
        <f t="shared" si="348"/>
        <v>#VALUE!</v>
      </c>
      <c r="W1008" t="e">
        <f t="shared" si="349"/>
        <v>#VALUE!</v>
      </c>
      <c r="X1008" t="e">
        <f t="shared" si="350"/>
        <v>#VALUE!</v>
      </c>
      <c r="Y1008" t="e">
        <f t="shared" si="351"/>
        <v>#N/A</v>
      </c>
    </row>
    <row r="1009" spans="1:25" x14ac:dyDescent="0.25">
      <c r="A1009">
        <v>1003</v>
      </c>
      <c r="B1009">
        <f t="shared" si="330"/>
        <v>21</v>
      </c>
      <c r="C1009">
        <f t="shared" si="331"/>
        <v>4</v>
      </c>
      <c r="D1009" t="str">
        <f>IF(C1009=1,#N/A,VLOOKUP(B1009,Equi!$C$4:$BB$54,xy!C1009))</f>
        <v/>
      </c>
      <c r="E1009">
        <f t="shared" si="332"/>
        <v>6.0000010000000001</v>
      </c>
      <c r="F1009">
        <f t="shared" si="332"/>
        <v>-10.999999000000001</v>
      </c>
      <c r="G1009" t="str">
        <f t="shared" si="333"/>
        <v/>
      </c>
      <c r="H1009" t="e">
        <f t="shared" si="334"/>
        <v>#VALUE!</v>
      </c>
      <c r="I1009" t="e">
        <f t="shared" si="335"/>
        <v>#VALUE!</v>
      </c>
      <c r="J1009" t="e">
        <f t="shared" si="336"/>
        <v>#VALUE!</v>
      </c>
      <c r="K1009">
        <f t="shared" si="337"/>
        <v>6.0000010000000001</v>
      </c>
      <c r="L1009" t="e">
        <f t="shared" si="338"/>
        <v>#VALUE!</v>
      </c>
      <c r="M1009" t="e">
        <f t="shared" si="339"/>
        <v>#VALUE!</v>
      </c>
      <c r="N1009" t="e">
        <f t="shared" si="340"/>
        <v>#VALUE!</v>
      </c>
      <c r="O1009" t="e">
        <f t="shared" si="341"/>
        <v>#VALUE!</v>
      </c>
      <c r="P1009" t="e">
        <f t="shared" si="342"/>
        <v>#VALUE!</v>
      </c>
      <c r="Q1009" t="e">
        <f t="shared" si="343"/>
        <v>#VALUE!</v>
      </c>
      <c r="R1009" t="e">
        <f t="shared" si="344"/>
        <v>#VALUE!</v>
      </c>
      <c r="S1009" t="e">
        <f t="shared" si="345"/>
        <v>#VALUE!</v>
      </c>
      <c r="T1009" t="e">
        <f t="shared" si="346"/>
        <v>#VALUE!</v>
      </c>
      <c r="U1009" t="e">
        <f t="shared" si="347"/>
        <v>#VALUE!</v>
      </c>
      <c r="V1009" t="e">
        <f t="shared" si="348"/>
        <v>#VALUE!</v>
      </c>
      <c r="W1009" t="e">
        <f t="shared" si="349"/>
        <v>#VALUE!</v>
      </c>
      <c r="X1009" t="e">
        <f t="shared" si="350"/>
        <v>#VALUE!</v>
      </c>
      <c r="Y1009" t="e">
        <f t="shared" si="351"/>
        <v>#N/A</v>
      </c>
    </row>
    <row r="1010" spans="1:25" x14ac:dyDescent="0.25">
      <c r="A1010">
        <v>1004</v>
      </c>
      <c r="B1010">
        <f t="shared" si="330"/>
        <v>21</v>
      </c>
      <c r="C1010">
        <f t="shared" si="331"/>
        <v>5</v>
      </c>
      <c r="D1010" t="str">
        <f>IF(C1010=1,#N/A,VLOOKUP(B1010,Equi!$C$4:$BB$54,xy!C1010))</f>
        <v/>
      </c>
      <c r="E1010">
        <f t="shared" si="332"/>
        <v>6.0000010000000001</v>
      </c>
      <c r="F1010">
        <f t="shared" si="332"/>
        <v>-9.9999990000000007</v>
      </c>
      <c r="G1010" t="str">
        <f t="shared" si="333"/>
        <v/>
      </c>
      <c r="H1010" t="e">
        <f t="shared" si="334"/>
        <v>#VALUE!</v>
      </c>
      <c r="I1010" t="e">
        <f t="shared" si="335"/>
        <v>#VALUE!</v>
      </c>
      <c r="J1010" t="e">
        <f t="shared" si="336"/>
        <v>#VALUE!</v>
      </c>
      <c r="K1010">
        <f t="shared" si="337"/>
        <v>6.0000010000000001</v>
      </c>
      <c r="L1010" t="e">
        <f t="shared" si="338"/>
        <v>#VALUE!</v>
      </c>
      <c r="M1010" t="e">
        <f t="shared" si="339"/>
        <v>#VALUE!</v>
      </c>
      <c r="N1010" t="e">
        <f t="shared" si="340"/>
        <v>#VALUE!</v>
      </c>
      <c r="O1010" t="e">
        <f t="shared" si="341"/>
        <v>#VALUE!</v>
      </c>
      <c r="P1010" t="e">
        <f t="shared" si="342"/>
        <v>#VALUE!</v>
      </c>
      <c r="Q1010" t="e">
        <f t="shared" si="343"/>
        <v>#VALUE!</v>
      </c>
      <c r="R1010" t="e">
        <f t="shared" si="344"/>
        <v>#VALUE!</v>
      </c>
      <c r="S1010" t="e">
        <f t="shared" si="345"/>
        <v>#VALUE!</v>
      </c>
      <c r="T1010" t="e">
        <f t="shared" si="346"/>
        <v>#VALUE!</v>
      </c>
      <c r="U1010" t="e">
        <f t="shared" si="347"/>
        <v>#VALUE!</v>
      </c>
      <c r="V1010" t="e">
        <f t="shared" si="348"/>
        <v>#VALUE!</v>
      </c>
      <c r="W1010" t="e">
        <f t="shared" si="349"/>
        <v>#VALUE!</v>
      </c>
      <c r="X1010" t="e">
        <f t="shared" si="350"/>
        <v>#VALUE!</v>
      </c>
      <c r="Y1010" t="e">
        <f t="shared" si="351"/>
        <v>#N/A</v>
      </c>
    </row>
    <row r="1011" spans="1:25" x14ac:dyDescent="0.25">
      <c r="A1011">
        <v>1005</v>
      </c>
      <c r="B1011">
        <f t="shared" si="330"/>
        <v>21</v>
      </c>
      <c r="C1011">
        <f t="shared" si="331"/>
        <v>6</v>
      </c>
      <c r="D1011" t="str">
        <f>IF(C1011=1,#N/A,VLOOKUP(B1011,Equi!$C$4:$BB$54,xy!C1011))</f>
        <v/>
      </c>
      <c r="E1011">
        <f t="shared" si="332"/>
        <v>6.0000010000000001</v>
      </c>
      <c r="F1011">
        <f t="shared" si="332"/>
        <v>-8.9999990000000007</v>
      </c>
      <c r="G1011" t="str">
        <f t="shared" si="333"/>
        <v/>
      </c>
      <c r="H1011" t="e">
        <f t="shared" si="334"/>
        <v>#VALUE!</v>
      </c>
      <c r="I1011" t="e">
        <f t="shared" si="335"/>
        <v>#VALUE!</v>
      </c>
      <c r="J1011" t="e">
        <f t="shared" si="336"/>
        <v>#VALUE!</v>
      </c>
      <c r="K1011">
        <f t="shared" si="337"/>
        <v>6.0000010000000001</v>
      </c>
      <c r="L1011" t="e">
        <f t="shared" si="338"/>
        <v>#VALUE!</v>
      </c>
      <c r="M1011" t="e">
        <f t="shared" si="339"/>
        <v>#VALUE!</v>
      </c>
      <c r="N1011" t="e">
        <f t="shared" si="340"/>
        <v>#VALUE!</v>
      </c>
      <c r="O1011" t="e">
        <f t="shared" si="341"/>
        <v>#VALUE!</v>
      </c>
      <c r="P1011" t="e">
        <f t="shared" si="342"/>
        <v>#VALUE!</v>
      </c>
      <c r="Q1011" t="e">
        <f t="shared" si="343"/>
        <v>#VALUE!</v>
      </c>
      <c r="R1011" t="e">
        <f t="shared" si="344"/>
        <v>#VALUE!</v>
      </c>
      <c r="S1011" t="e">
        <f t="shared" si="345"/>
        <v>#VALUE!</v>
      </c>
      <c r="T1011" t="e">
        <f t="shared" si="346"/>
        <v>#VALUE!</v>
      </c>
      <c r="U1011" t="e">
        <f t="shared" si="347"/>
        <v>#VALUE!</v>
      </c>
      <c r="V1011" t="e">
        <f t="shared" si="348"/>
        <v>#VALUE!</v>
      </c>
      <c r="W1011" t="e">
        <f t="shared" si="349"/>
        <v>#VALUE!</v>
      </c>
      <c r="X1011" t="e">
        <f t="shared" si="350"/>
        <v>#VALUE!</v>
      </c>
      <c r="Y1011" t="e">
        <f t="shared" si="351"/>
        <v>#N/A</v>
      </c>
    </row>
    <row r="1012" spans="1:25" x14ac:dyDescent="0.25">
      <c r="A1012">
        <v>1006</v>
      </c>
      <c r="B1012">
        <f t="shared" si="330"/>
        <v>21</v>
      </c>
      <c r="C1012">
        <f t="shared" si="331"/>
        <v>7</v>
      </c>
      <c r="D1012" t="str">
        <f>IF(C1012=1,#N/A,VLOOKUP(B1012,Equi!$C$4:$BB$54,xy!C1012))</f>
        <v/>
      </c>
      <c r="E1012">
        <f t="shared" si="332"/>
        <v>6.0000010000000001</v>
      </c>
      <c r="F1012">
        <f t="shared" si="332"/>
        <v>-7.9999989999999999</v>
      </c>
      <c r="G1012" t="str">
        <f t="shared" si="333"/>
        <v/>
      </c>
      <c r="H1012" t="e">
        <f t="shared" si="334"/>
        <v>#VALUE!</v>
      </c>
      <c r="I1012" t="e">
        <f t="shared" si="335"/>
        <v>#VALUE!</v>
      </c>
      <c r="J1012" t="e">
        <f t="shared" si="336"/>
        <v>#VALUE!</v>
      </c>
      <c r="K1012">
        <f t="shared" si="337"/>
        <v>6.0000010000000001</v>
      </c>
      <c r="L1012" t="e">
        <f t="shared" si="338"/>
        <v>#VALUE!</v>
      </c>
      <c r="M1012" t="e">
        <f t="shared" si="339"/>
        <v>#VALUE!</v>
      </c>
      <c r="N1012" t="e">
        <f t="shared" si="340"/>
        <v>#VALUE!</v>
      </c>
      <c r="O1012" t="e">
        <f t="shared" si="341"/>
        <v>#VALUE!</v>
      </c>
      <c r="P1012" t="e">
        <f t="shared" si="342"/>
        <v>#VALUE!</v>
      </c>
      <c r="Q1012" t="e">
        <f t="shared" si="343"/>
        <v>#VALUE!</v>
      </c>
      <c r="R1012" t="e">
        <f t="shared" si="344"/>
        <v>#VALUE!</v>
      </c>
      <c r="S1012" t="e">
        <f t="shared" si="345"/>
        <v>#VALUE!</v>
      </c>
      <c r="T1012" t="e">
        <f t="shared" si="346"/>
        <v>#VALUE!</v>
      </c>
      <c r="U1012" t="e">
        <f t="shared" si="347"/>
        <v>#VALUE!</v>
      </c>
      <c r="V1012" t="e">
        <f t="shared" si="348"/>
        <v>#VALUE!</v>
      </c>
      <c r="W1012" t="e">
        <f t="shared" si="349"/>
        <v>#VALUE!</v>
      </c>
      <c r="X1012" t="e">
        <f t="shared" si="350"/>
        <v>#VALUE!</v>
      </c>
      <c r="Y1012" t="e">
        <f t="shared" si="351"/>
        <v>#N/A</v>
      </c>
    </row>
    <row r="1013" spans="1:25" x14ac:dyDescent="0.25">
      <c r="A1013">
        <v>1007</v>
      </c>
      <c r="B1013">
        <f t="shared" si="330"/>
        <v>21</v>
      </c>
      <c r="C1013">
        <f t="shared" si="331"/>
        <v>8</v>
      </c>
      <c r="D1013" t="str">
        <f>IF(C1013=1,#N/A,VLOOKUP(B1013,Equi!$C$4:$BB$54,xy!C1013))</f>
        <v/>
      </c>
      <c r="E1013">
        <f t="shared" si="332"/>
        <v>6.0000010000000001</v>
      </c>
      <c r="F1013">
        <f t="shared" si="332"/>
        <v>-6.9999989999999999</v>
      </c>
      <c r="G1013" t="str">
        <f t="shared" si="333"/>
        <v/>
      </c>
      <c r="H1013" t="e">
        <f t="shared" si="334"/>
        <v>#VALUE!</v>
      </c>
      <c r="I1013" t="e">
        <f t="shared" si="335"/>
        <v>#VALUE!</v>
      </c>
      <c r="J1013" t="e">
        <f t="shared" si="336"/>
        <v>#VALUE!</v>
      </c>
      <c r="K1013">
        <f t="shared" si="337"/>
        <v>6.0000010000000001</v>
      </c>
      <c r="L1013" t="e">
        <f t="shared" si="338"/>
        <v>#VALUE!</v>
      </c>
      <c r="M1013" t="e">
        <f t="shared" si="339"/>
        <v>#VALUE!</v>
      </c>
      <c r="N1013" t="e">
        <f t="shared" si="340"/>
        <v>#VALUE!</v>
      </c>
      <c r="O1013" t="e">
        <f t="shared" si="341"/>
        <v>#VALUE!</v>
      </c>
      <c r="P1013" t="e">
        <f t="shared" si="342"/>
        <v>#VALUE!</v>
      </c>
      <c r="Q1013" t="e">
        <f t="shared" si="343"/>
        <v>#VALUE!</v>
      </c>
      <c r="R1013" t="e">
        <f t="shared" si="344"/>
        <v>#VALUE!</v>
      </c>
      <c r="S1013" t="e">
        <f t="shared" si="345"/>
        <v>#VALUE!</v>
      </c>
      <c r="T1013" t="e">
        <f t="shared" si="346"/>
        <v>#VALUE!</v>
      </c>
      <c r="U1013" t="e">
        <f t="shared" si="347"/>
        <v>#VALUE!</v>
      </c>
      <c r="V1013" t="e">
        <f t="shared" si="348"/>
        <v>#VALUE!</v>
      </c>
      <c r="W1013" t="e">
        <f t="shared" si="349"/>
        <v>#VALUE!</v>
      </c>
      <c r="X1013" t="e">
        <f t="shared" si="350"/>
        <v>#VALUE!</v>
      </c>
      <c r="Y1013" t="e">
        <f t="shared" si="351"/>
        <v>#N/A</v>
      </c>
    </row>
    <row r="1014" spans="1:25" x14ac:dyDescent="0.25">
      <c r="A1014">
        <v>1008</v>
      </c>
      <c r="B1014">
        <f t="shared" si="330"/>
        <v>21</v>
      </c>
      <c r="C1014">
        <f t="shared" si="331"/>
        <v>9</v>
      </c>
      <c r="D1014" t="str">
        <f>IF(C1014=1,#N/A,VLOOKUP(B1014,Equi!$C$4:$BB$54,xy!C1014))</f>
        <v/>
      </c>
      <c r="E1014">
        <f t="shared" si="332"/>
        <v>6.0000010000000001</v>
      </c>
      <c r="F1014">
        <f t="shared" si="332"/>
        <v>-5.9999989999999999</v>
      </c>
      <c r="G1014" t="str">
        <f t="shared" si="333"/>
        <v/>
      </c>
      <c r="H1014" t="e">
        <f t="shared" si="334"/>
        <v>#VALUE!</v>
      </c>
      <c r="I1014" t="e">
        <f t="shared" si="335"/>
        <v>#VALUE!</v>
      </c>
      <c r="J1014" t="e">
        <f t="shared" si="336"/>
        <v>#VALUE!</v>
      </c>
      <c r="K1014">
        <f t="shared" si="337"/>
        <v>6.0000010000000001</v>
      </c>
      <c r="L1014" t="e">
        <f t="shared" si="338"/>
        <v>#VALUE!</v>
      </c>
      <c r="M1014" t="e">
        <f t="shared" si="339"/>
        <v>#VALUE!</v>
      </c>
      <c r="N1014" t="e">
        <f t="shared" si="340"/>
        <v>#VALUE!</v>
      </c>
      <c r="O1014" t="e">
        <f t="shared" si="341"/>
        <v>#VALUE!</v>
      </c>
      <c r="P1014" t="e">
        <f t="shared" si="342"/>
        <v>#VALUE!</v>
      </c>
      <c r="Q1014" t="e">
        <f t="shared" si="343"/>
        <v>#VALUE!</v>
      </c>
      <c r="R1014" t="e">
        <f t="shared" si="344"/>
        <v>#VALUE!</v>
      </c>
      <c r="S1014" t="e">
        <f t="shared" si="345"/>
        <v>#VALUE!</v>
      </c>
      <c r="T1014" t="e">
        <f t="shared" si="346"/>
        <v>#VALUE!</v>
      </c>
      <c r="U1014" t="e">
        <f t="shared" si="347"/>
        <v>#VALUE!</v>
      </c>
      <c r="V1014" t="e">
        <f t="shared" si="348"/>
        <v>#VALUE!</v>
      </c>
      <c r="W1014" t="e">
        <f t="shared" si="349"/>
        <v>#VALUE!</v>
      </c>
      <c r="X1014" t="e">
        <f t="shared" si="350"/>
        <v>#VALUE!</v>
      </c>
      <c r="Y1014" t="e">
        <f t="shared" si="351"/>
        <v>#N/A</v>
      </c>
    </row>
    <row r="1015" spans="1:25" x14ac:dyDescent="0.25">
      <c r="A1015">
        <v>1009</v>
      </c>
      <c r="B1015">
        <f t="shared" si="330"/>
        <v>21</v>
      </c>
      <c r="C1015">
        <f t="shared" si="331"/>
        <v>10</v>
      </c>
      <c r="D1015" t="str">
        <f>IF(C1015=1,#N/A,VLOOKUP(B1015,Equi!$C$4:$BB$54,xy!C1015))</f>
        <v/>
      </c>
      <c r="E1015">
        <f t="shared" si="332"/>
        <v>6.0000010000000001</v>
      </c>
      <c r="F1015">
        <f t="shared" si="332"/>
        <v>-4.9999989999999999</v>
      </c>
      <c r="G1015" t="str">
        <f t="shared" si="333"/>
        <v/>
      </c>
      <c r="H1015" t="e">
        <f t="shared" si="334"/>
        <v>#VALUE!</v>
      </c>
      <c r="I1015" t="e">
        <f t="shared" si="335"/>
        <v>#VALUE!</v>
      </c>
      <c r="J1015" t="e">
        <f t="shared" si="336"/>
        <v>#VALUE!</v>
      </c>
      <c r="K1015">
        <f t="shared" si="337"/>
        <v>6.0000010000000001</v>
      </c>
      <c r="L1015" t="e">
        <f t="shared" si="338"/>
        <v>#VALUE!</v>
      </c>
      <c r="M1015" t="e">
        <f t="shared" si="339"/>
        <v>#VALUE!</v>
      </c>
      <c r="N1015" t="e">
        <f t="shared" si="340"/>
        <v>#VALUE!</v>
      </c>
      <c r="O1015" t="e">
        <f t="shared" si="341"/>
        <v>#VALUE!</v>
      </c>
      <c r="P1015" t="e">
        <f t="shared" si="342"/>
        <v>#VALUE!</v>
      </c>
      <c r="Q1015" t="e">
        <f t="shared" si="343"/>
        <v>#VALUE!</v>
      </c>
      <c r="R1015" t="e">
        <f t="shared" si="344"/>
        <v>#VALUE!</v>
      </c>
      <c r="S1015" t="e">
        <f t="shared" si="345"/>
        <v>#VALUE!</v>
      </c>
      <c r="T1015" t="e">
        <f t="shared" si="346"/>
        <v>#VALUE!</v>
      </c>
      <c r="U1015" t="e">
        <f t="shared" si="347"/>
        <v>#VALUE!</v>
      </c>
      <c r="V1015" t="e">
        <f t="shared" si="348"/>
        <v>#VALUE!</v>
      </c>
      <c r="W1015" t="e">
        <f t="shared" si="349"/>
        <v>#VALUE!</v>
      </c>
      <c r="X1015" t="e">
        <f t="shared" si="350"/>
        <v>#VALUE!</v>
      </c>
      <c r="Y1015" t="e">
        <f t="shared" si="351"/>
        <v>#N/A</v>
      </c>
    </row>
    <row r="1016" spans="1:25" x14ac:dyDescent="0.25">
      <c r="A1016">
        <v>1010</v>
      </c>
      <c r="B1016">
        <f t="shared" si="330"/>
        <v>21</v>
      </c>
      <c r="C1016">
        <f t="shared" si="331"/>
        <v>11</v>
      </c>
      <c r="D1016" t="str">
        <f>IF(C1016=1,#N/A,VLOOKUP(B1016,Equi!$C$4:$BB$54,xy!C1016))</f>
        <v/>
      </c>
      <c r="E1016">
        <f t="shared" si="332"/>
        <v>6.0000010000000001</v>
      </c>
      <c r="F1016">
        <f t="shared" si="332"/>
        <v>-3.9999989999999999</v>
      </c>
      <c r="G1016" t="str">
        <f t="shared" si="333"/>
        <v/>
      </c>
      <c r="H1016" t="e">
        <f t="shared" si="334"/>
        <v>#VALUE!</v>
      </c>
      <c r="I1016" t="e">
        <f t="shared" si="335"/>
        <v>#VALUE!</v>
      </c>
      <c r="J1016" t="e">
        <f t="shared" si="336"/>
        <v>#VALUE!</v>
      </c>
      <c r="K1016">
        <f t="shared" si="337"/>
        <v>6.0000010000000001</v>
      </c>
      <c r="L1016" t="e">
        <f t="shared" si="338"/>
        <v>#VALUE!</v>
      </c>
      <c r="M1016" t="e">
        <f t="shared" si="339"/>
        <v>#VALUE!</v>
      </c>
      <c r="N1016" t="e">
        <f t="shared" si="340"/>
        <v>#VALUE!</v>
      </c>
      <c r="O1016" t="e">
        <f t="shared" si="341"/>
        <v>#VALUE!</v>
      </c>
      <c r="P1016" t="e">
        <f t="shared" si="342"/>
        <v>#VALUE!</v>
      </c>
      <c r="Q1016" t="e">
        <f t="shared" si="343"/>
        <v>#VALUE!</v>
      </c>
      <c r="R1016" t="e">
        <f t="shared" si="344"/>
        <v>#VALUE!</v>
      </c>
      <c r="S1016" t="e">
        <f t="shared" si="345"/>
        <v>#VALUE!</v>
      </c>
      <c r="T1016" t="e">
        <f t="shared" si="346"/>
        <v>#VALUE!</v>
      </c>
      <c r="U1016" t="e">
        <f t="shared" si="347"/>
        <v>#VALUE!</v>
      </c>
      <c r="V1016" t="e">
        <f t="shared" si="348"/>
        <v>#VALUE!</v>
      </c>
      <c r="W1016" t="e">
        <f t="shared" si="349"/>
        <v>#VALUE!</v>
      </c>
      <c r="X1016" t="e">
        <f t="shared" si="350"/>
        <v>#VALUE!</v>
      </c>
      <c r="Y1016" t="e">
        <f t="shared" si="351"/>
        <v>#N/A</v>
      </c>
    </row>
    <row r="1017" spans="1:25" x14ac:dyDescent="0.25">
      <c r="A1017">
        <v>1011</v>
      </c>
      <c r="B1017">
        <f t="shared" si="330"/>
        <v>21</v>
      </c>
      <c r="C1017">
        <f t="shared" si="331"/>
        <v>12</v>
      </c>
      <c r="D1017" t="str">
        <f>IF(C1017=1,#N/A,VLOOKUP(B1017,Equi!$C$4:$BB$54,xy!C1017))</f>
        <v/>
      </c>
      <c r="E1017">
        <f t="shared" si="332"/>
        <v>6.0000010000000001</v>
      </c>
      <c r="F1017">
        <f t="shared" si="332"/>
        <v>-2.9999989999999999</v>
      </c>
      <c r="G1017" t="str">
        <f t="shared" si="333"/>
        <v/>
      </c>
      <c r="H1017" t="e">
        <f t="shared" si="334"/>
        <v>#VALUE!</v>
      </c>
      <c r="I1017" t="e">
        <f t="shared" si="335"/>
        <v>#VALUE!</v>
      </c>
      <c r="J1017" t="e">
        <f t="shared" si="336"/>
        <v>#VALUE!</v>
      </c>
      <c r="K1017">
        <f t="shared" si="337"/>
        <v>6.0000010000000001</v>
      </c>
      <c r="L1017" t="e">
        <f t="shared" si="338"/>
        <v>#VALUE!</v>
      </c>
      <c r="M1017" t="e">
        <f t="shared" si="339"/>
        <v>#VALUE!</v>
      </c>
      <c r="N1017" t="e">
        <f t="shared" si="340"/>
        <v>#VALUE!</v>
      </c>
      <c r="O1017" t="e">
        <f t="shared" si="341"/>
        <v>#VALUE!</v>
      </c>
      <c r="P1017" t="e">
        <f t="shared" si="342"/>
        <v>#VALUE!</v>
      </c>
      <c r="Q1017" t="e">
        <f t="shared" si="343"/>
        <v>#VALUE!</v>
      </c>
      <c r="R1017" t="e">
        <f t="shared" si="344"/>
        <v>#VALUE!</v>
      </c>
      <c r="S1017" t="e">
        <f t="shared" si="345"/>
        <v>#VALUE!</v>
      </c>
      <c r="T1017" t="e">
        <f t="shared" si="346"/>
        <v>#VALUE!</v>
      </c>
      <c r="U1017" t="e">
        <f t="shared" si="347"/>
        <v>#VALUE!</v>
      </c>
      <c r="V1017" t="e">
        <f t="shared" si="348"/>
        <v>#VALUE!</v>
      </c>
      <c r="W1017" t="e">
        <f t="shared" si="349"/>
        <v>#VALUE!</v>
      </c>
      <c r="X1017" t="e">
        <f t="shared" si="350"/>
        <v>#VALUE!</v>
      </c>
      <c r="Y1017" t="e">
        <f t="shared" si="351"/>
        <v>#N/A</v>
      </c>
    </row>
    <row r="1018" spans="1:25" x14ac:dyDescent="0.25">
      <c r="A1018">
        <v>1012</v>
      </c>
      <c r="B1018">
        <f t="shared" si="330"/>
        <v>21</v>
      </c>
      <c r="C1018">
        <f t="shared" si="331"/>
        <v>13</v>
      </c>
      <c r="D1018" t="str">
        <f>IF(C1018=1,#N/A,VLOOKUP(B1018,Equi!$C$4:$BB$54,xy!C1018))</f>
        <v/>
      </c>
      <c r="E1018">
        <f t="shared" si="332"/>
        <v>6.0000010000000001</v>
      </c>
      <c r="F1018">
        <f t="shared" si="332"/>
        <v>-1.9999990000000001</v>
      </c>
      <c r="G1018" t="str">
        <f t="shared" si="333"/>
        <v/>
      </c>
      <c r="H1018" t="e">
        <f t="shared" si="334"/>
        <v>#VALUE!</v>
      </c>
      <c r="I1018" t="e">
        <f t="shared" si="335"/>
        <v>#VALUE!</v>
      </c>
      <c r="J1018" t="e">
        <f t="shared" si="336"/>
        <v>#VALUE!</v>
      </c>
      <c r="K1018">
        <f t="shared" si="337"/>
        <v>6.0000010000000001</v>
      </c>
      <c r="L1018" t="e">
        <f t="shared" si="338"/>
        <v>#VALUE!</v>
      </c>
      <c r="M1018" t="e">
        <f t="shared" si="339"/>
        <v>#VALUE!</v>
      </c>
      <c r="N1018" t="e">
        <f t="shared" si="340"/>
        <v>#VALUE!</v>
      </c>
      <c r="O1018" t="e">
        <f t="shared" si="341"/>
        <v>#VALUE!</v>
      </c>
      <c r="P1018" t="e">
        <f t="shared" si="342"/>
        <v>#VALUE!</v>
      </c>
      <c r="Q1018" t="e">
        <f t="shared" si="343"/>
        <v>#VALUE!</v>
      </c>
      <c r="R1018" t="e">
        <f t="shared" si="344"/>
        <v>#VALUE!</v>
      </c>
      <c r="S1018" t="e">
        <f t="shared" si="345"/>
        <v>#VALUE!</v>
      </c>
      <c r="T1018" t="e">
        <f t="shared" si="346"/>
        <v>#VALUE!</v>
      </c>
      <c r="U1018" t="e">
        <f t="shared" si="347"/>
        <v>#VALUE!</v>
      </c>
      <c r="V1018" t="e">
        <f t="shared" si="348"/>
        <v>#VALUE!</v>
      </c>
      <c r="W1018" t="e">
        <f t="shared" si="349"/>
        <v>#VALUE!</v>
      </c>
      <c r="X1018" t="e">
        <f t="shared" si="350"/>
        <v>#VALUE!</v>
      </c>
      <c r="Y1018" t="e">
        <f t="shared" si="351"/>
        <v>#N/A</v>
      </c>
    </row>
    <row r="1019" spans="1:25" x14ac:dyDescent="0.25">
      <c r="A1019">
        <v>1013</v>
      </c>
      <c r="B1019">
        <f t="shared" si="330"/>
        <v>21</v>
      </c>
      <c r="C1019">
        <f t="shared" si="331"/>
        <v>14</v>
      </c>
      <c r="D1019" t="str">
        <f>IF(C1019=1,#N/A,VLOOKUP(B1019,Equi!$C$4:$BB$54,xy!C1019))</f>
        <v/>
      </c>
      <c r="E1019">
        <f t="shared" si="332"/>
        <v>6.0000010000000001</v>
      </c>
      <c r="F1019">
        <f t="shared" si="332"/>
        <v>-0.99999899999999997</v>
      </c>
      <c r="G1019" t="str">
        <f t="shared" si="333"/>
        <v/>
      </c>
      <c r="H1019" t="e">
        <f t="shared" si="334"/>
        <v>#VALUE!</v>
      </c>
      <c r="I1019" t="e">
        <f t="shared" si="335"/>
        <v>#VALUE!</v>
      </c>
      <c r="J1019" t="e">
        <f t="shared" si="336"/>
        <v>#VALUE!</v>
      </c>
      <c r="K1019">
        <f t="shared" si="337"/>
        <v>6.0000010000000001</v>
      </c>
      <c r="L1019" t="e">
        <f t="shared" si="338"/>
        <v>#VALUE!</v>
      </c>
      <c r="M1019" t="e">
        <f t="shared" si="339"/>
        <v>#VALUE!</v>
      </c>
      <c r="N1019" t="e">
        <f t="shared" si="340"/>
        <v>#VALUE!</v>
      </c>
      <c r="O1019" t="e">
        <f t="shared" si="341"/>
        <v>#VALUE!</v>
      </c>
      <c r="P1019" t="e">
        <f t="shared" si="342"/>
        <v>#VALUE!</v>
      </c>
      <c r="Q1019" t="e">
        <f t="shared" si="343"/>
        <v>#VALUE!</v>
      </c>
      <c r="R1019" t="e">
        <f t="shared" si="344"/>
        <v>#VALUE!</v>
      </c>
      <c r="S1019" t="e">
        <f t="shared" si="345"/>
        <v>#VALUE!</v>
      </c>
      <c r="T1019" t="e">
        <f t="shared" si="346"/>
        <v>#VALUE!</v>
      </c>
      <c r="U1019" t="e">
        <f t="shared" si="347"/>
        <v>#VALUE!</v>
      </c>
      <c r="V1019" t="e">
        <f t="shared" si="348"/>
        <v>#VALUE!</v>
      </c>
      <c r="W1019" t="e">
        <f t="shared" si="349"/>
        <v>#VALUE!</v>
      </c>
      <c r="X1019" t="e">
        <f t="shared" si="350"/>
        <v>#VALUE!</v>
      </c>
      <c r="Y1019" t="e">
        <f t="shared" si="351"/>
        <v>#N/A</v>
      </c>
    </row>
    <row r="1020" spans="1:25" x14ac:dyDescent="0.25">
      <c r="A1020">
        <v>1014</v>
      </c>
      <c r="B1020">
        <f t="shared" si="330"/>
        <v>21</v>
      </c>
      <c r="C1020">
        <f t="shared" si="331"/>
        <v>15</v>
      </c>
      <c r="D1020" t="str">
        <f>IF(C1020=1,#N/A,VLOOKUP(B1020,Equi!$C$4:$BB$54,xy!C1020))</f>
        <v/>
      </c>
      <c r="E1020">
        <f t="shared" si="332"/>
        <v>6.0000010000000001</v>
      </c>
      <c r="F1020">
        <f t="shared" si="332"/>
        <v>9.9999999999999995E-7</v>
      </c>
      <c r="G1020" t="str">
        <f t="shared" si="333"/>
        <v/>
      </c>
      <c r="H1020" t="e">
        <f t="shared" si="334"/>
        <v>#VALUE!</v>
      </c>
      <c r="I1020" t="e">
        <f t="shared" si="335"/>
        <v>#VALUE!</v>
      </c>
      <c r="J1020" t="e">
        <f t="shared" si="336"/>
        <v>#VALUE!</v>
      </c>
      <c r="K1020">
        <f t="shared" si="337"/>
        <v>6.0000010000000001</v>
      </c>
      <c r="L1020" t="e">
        <f t="shared" si="338"/>
        <v>#VALUE!</v>
      </c>
      <c r="M1020" t="e">
        <f t="shared" si="339"/>
        <v>#VALUE!</v>
      </c>
      <c r="N1020" t="e">
        <f t="shared" si="340"/>
        <v>#VALUE!</v>
      </c>
      <c r="O1020" t="e">
        <f t="shared" si="341"/>
        <v>#VALUE!</v>
      </c>
      <c r="P1020" t="e">
        <f t="shared" si="342"/>
        <v>#VALUE!</v>
      </c>
      <c r="Q1020" t="e">
        <f t="shared" si="343"/>
        <v>#VALUE!</v>
      </c>
      <c r="R1020" t="e">
        <f t="shared" si="344"/>
        <v>#VALUE!</v>
      </c>
      <c r="S1020" t="e">
        <f t="shared" si="345"/>
        <v>#VALUE!</v>
      </c>
      <c r="T1020" t="e">
        <f t="shared" si="346"/>
        <v>#VALUE!</v>
      </c>
      <c r="U1020" t="e">
        <f t="shared" si="347"/>
        <v>#VALUE!</v>
      </c>
      <c r="V1020" t="e">
        <f t="shared" si="348"/>
        <v>#VALUE!</v>
      </c>
      <c r="W1020" t="e">
        <f t="shared" si="349"/>
        <v>#VALUE!</v>
      </c>
      <c r="X1020" t="e">
        <f t="shared" si="350"/>
        <v>#VALUE!</v>
      </c>
      <c r="Y1020" t="e">
        <f t="shared" si="351"/>
        <v>#N/A</v>
      </c>
    </row>
    <row r="1021" spans="1:25" x14ac:dyDescent="0.25">
      <c r="A1021">
        <v>1015</v>
      </c>
      <c r="B1021">
        <f t="shared" si="330"/>
        <v>21</v>
      </c>
      <c r="C1021">
        <f t="shared" si="331"/>
        <v>16</v>
      </c>
      <c r="D1021" t="str">
        <f>IF(C1021=1,#N/A,VLOOKUP(B1021,Equi!$C$4:$BB$54,xy!C1021))</f>
        <v/>
      </c>
      <c r="E1021">
        <f t="shared" si="332"/>
        <v>6.0000010000000001</v>
      </c>
      <c r="F1021">
        <f t="shared" si="332"/>
        <v>1.0000009999999999</v>
      </c>
      <c r="G1021" t="str">
        <f t="shared" si="333"/>
        <v/>
      </c>
      <c r="H1021" t="e">
        <f t="shared" si="334"/>
        <v>#VALUE!</v>
      </c>
      <c r="I1021" t="e">
        <f t="shared" si="335"/>
        <v>#VALUE!</v>
      </c>
      <c r="J1021" t="e">
        <f t="shared" si="336"/>
        <v>#VALUE!</v>
      </c>
      <c r="K1021">
        <f t="shared" si="337"/>
        <v>6.0000010000000001</v>
      </c>
      <c r="L1021" t="e">
        <f t="shared" si="338"/>
        <v>#VALUE!</v>
      </c>
      <c r="M1021" t="e">
        <f t="shared" si="339"/>
        <v>#VALUE!</v>
      </c>
      <c r="N1021" t="e">
        <f t="shared" si="340"/>
        <v>#VALUE!</v>
      </c>
      <c r="O1021" t="e">
        <f t="shared" si="341"/>
        <v>#VALUE!</v>
      </c>
      <c r="P1021" t="e">
        <f t="shared" si="342"/>
        <v>#VALUE!</v>
      </c>
      <c r="Q1021" t="e">
        <f t="shared" si="343"/>
        <v>#VALUE!</v>
      </c>
      <c r="R1021" t="e">
        <f t="shared" si="344"/>
        <v>#VALUE!</v>
      </c>
      <c r="S1021" t="e">
        <f t="shared" si="345"/>
        <v>#VALUE!</v>
      </c>
      <c r="T1021" t="e">
        <f t="shared" si="346"/>
        <v>#VALUE!</v>
      </c>
      <c r="U1021" t="e">
        <f t="shared" si="347"/>
        <v>#VALUE!</v>
      </c>
      <c r="V1021" t="e">
        <f t="shared" si="348"/>
        <v>#VALUE!</v>
      </c>
      <c r="W1021" t="e">
        <f t="shared" si="349"/>
        <v>#VALUE!</v>
      </c>
      <c r="X1021" t="e">
        <f t="shared" si="350"/>
        <v>#VALUE!</v>
      </c>
      <c r="Y1021" t="e">
        <f t="shared" si="351"/>
        <v>#N/A</v>
      </c>
    </row>
    <row r="1022" spans="1:25" x14ac:dyDescent="0.25">
      <c r="A1022">
        <v>1016</v>
      </c>
      <c r="B1022">
        <f t="shared" si="330"/>
        <v>21</v>
      </c>
      <c r="C1022">
        <f t="shared" si="331"/>
        <v>17</v>
      </c>
      <c r="D1022" t="str">
        <f>IF(C1022=1,#N/A,VLOOKUP(B1022,Equi!$C$4:$BB$54,xy!C1022))</f>
        <v/>
      </c>
      <c r="E1022">
        <f t="shared" si="332"/>
        <v>6.0000010000000001</v>
      </c>
      <c r="F1022">
        <f t="shared" si="332"/>
        <v>2.0000010000000001</v>
      </c>
      <c r="G1022" t="str">
        <f t="shared" si="333"/>
        <v/>
      </c>
      <c r="H1022" t="e">
        <f t="shared" si="334"/>
        <v>#VALUE!</v>
      </c>
      <c r="I1022" t="e">
        <f t="shared" si="335"/>
        <v>#VALUE!</v>
      </c>
      <c r="J1022" t="e">
        <f t="shared" si="336"/>
        <v>#VALUE!</v>
      </c>
      <c r="K1022">
        <f t="shared" si="337"/>
        <v>6.0000010000000001</v>
      </c>
      <c r="L1022" t="e">
        <f t="shared" si="338"/>
        <v>#VALUE!</v>
      </c>
      <c r="M1022" t="e">
        <f t="shared" si="339"/>
        <v>#VALUE!</v>
      </c>
      <c r="N1022" t="e">
        <f t="shared" si="340"/>
        <v>#VALUE!</v>
      </c>
      <c r="O1022" t="e">
        <f t="shared" si="341"/>
        <v>#VALUE!</v>
      </c>
      <c r="P1022" t="e">
        <f t="shared" si="342"/>
        <v>#VALUE!</v>
      </c>
      <c r="Q1022" t="e">
        <f t="shared" si="343"/>
        <v>#VALUE!</v>
      </c>
      <c r="R1022" t="e">
        <f t="shared" si="344"/>
        <v>#VALUE!</v>
      </c>
      <c r="S1022" t="e">
        <f t="shared" si="345"/>
        <v>#VALUE!</v>
      </c>
      <c r="T1022" t="e">
        <f t="shared" si="346"/>
        <v>#VALUE!</v>
      </c>
      <c r="U1022" t="e">
        <f t="shared" si="347"/>
        <v>#VALUE!</v>
      </c>
      <c r="V1022" t="e">
        <f t="shared" si="348"/>
        <v>#VALUE!</v>
      </c>
      <c r="W1022" t="e">
        <f t="shared" si="349"/>
        <v>#VALUE!</v>
      </c>
      <c r="X1022" t="e">
        <f t="shared" si="350"/>
        <v>#VALUE!</v>
      </c>
      <c r="Y1022" t="e">
        <f t="shared" si="351"/>
        <v>#N/A</v>
      </c>
    </row>
    <row r="1023" spans="1:25" x14ac:dyDescent="0.25">
      <c r="A1023">
        <v>1017</v>
      </c>
      <c r="B1023">
        <f t="shared" si="330"/>
        <v>21</v>
      </c>
      <c r="C1023">
        <f t="shared" si="331"/>
        <v>18</v>
      </c>
      <c r="D1023" t="str">
        <f>IF(C1023=1,#N/A,VLOOKUP(B1023,Equi!$C$4:$BB$54,xy!C1023))</f>
        <v/>
      </c>
      <c r="E1023">
        <f t="shared" si="332"/>
        <v>6.0000010000000001</v>
      </c>
      <c r="F1023">
        <f t="shared" si="332"/>
        <v>3.0000010000000001</v>
      </c>
      <c r="G1023" t="str">
        <f t="shared" si="333"/>
        <v/>
      </c>
      <c r="H1023" t="e">
        <f t="shared" si="334"/>
        <v>#VALUE!</v>
      </c>
      <c r="I1023" t="e">
        <f t="shared" si="335"/>
        <v>#VALUE!</v>
      </c>
      <c r="J1023" t="e">
        <f t="shared" si="336"/>
        <v>#VALUE!</v>
      </c>
      <c r="K1023">
        <f t="shared" si="337"/>
        <v>6.0000010000000001</v>
      </c>
      <c r="L1023" t="e">
        <f t="shared" si="338"/>
        <v>#VALUE!</v>
      </c>
      <c r="M1023" t="e">
        <f t="shared" si="339"/>
        <v>#VALUE!</v>
      </c>
      <c r="N1023" t="e">
        <f t="shared" si="340"/>
        <v>#VALUE!</v>
      </c>
      <c r="O1023" t="e">
        <f t="shared" si="341"/>
        <v>#VALUE!</v>
      </c>
      <c r="P1023" t="e">
        <f t="shared" si="342"/>
        <v>#VALUE!</v>
      </c>
      <c r="Q1023" t="e">
        <f t="shared" si="343"/>
        <v>#VALUE!</v>
      </c>
      <c r="R1023" t="e">
        <f t="shared" si="344"/>
        <v>#VALUE!</v>
      </c>
      <c r="S1023" t="e">
        <f t="shared" si="345"/>
        <v>#VALUE!</v>
      </c>
      <c r="T1023" t="e">
        <f t="shared" si="346"/>
        <v>#VALUE!</v>
      </c>
      <c r="U1023" t="e">
        <f t="shared" si="347"/>
        <v>#VALUE!</v>
      </c>
      <c r="V1023" t="e">
        <f t="shared" si="348"/>
        <v>#VALUE!</v>
      </c>
      <c r="W1023" t="e">
        <f t="shared" si="349"/>
        <v>#VALUE!</v>
      </c>
      <c r="X1023" t="e">
        <f t="shared" si="350"/>
        <v>#VALUE!</v>
      </c>
      <c r="Y1023" t="e">
        <f t="shared" si="351"/>
        <v>#N/A</v>
      </c>
    </row>
    <row r="1024" spans="1:25" x14ac:dyDescent="0.25">
      <c r="A1024">
        <v>1018</v>
      </c>
      <c r="B1024">
        <f t="shared" si="330"/>
        <v>21</v>
      </c>
      <c r="C1024">
        <f t="shared" si="331"/>
        <v>19</v>
      </c>
      <c r="D1024" t="str">
        <f>IF(C1024=1,#N/A,VLOOKUP(B1024,Equi!$C$4:$BB$54,xy!C1024))</f>
        <v/>
      </c>
      <c r="E1024">
        <f t="shared" si="332"/>
        <v>6.0000010000000001</v>
      </c>
      <c r="F1024">
        <f t="shared" si="332"/>
        <v>4.0000010000000001</v>
      </c>
      <c r="G1024" t="str">
        <f t="shared" si="333"/>
        <v/>
      </c>
      <c r="H1024" t="e">
        <f t="shared" si="334"/>
        <v>#VALUE!</v>
      </c>
      <c r="I1024" t="e">
        <f t="shared" si="335"/>
        <v>#VALUE!</v>
      </c>
      <c r="J1024" t="e">
        <f t="shared" si="336"/>
        <v>#VALUE!</v>
      </c>
      <c r="K1024">
        <f t="shared" si="337"/>
        <v>6.0000010000000001</v>
      </c>
      <c r="L1024" t="e">
        <f t="shared" si="338"/>
        <v>#VALUE!</v>
      </c>
      <c r="M1024" t="e">
        <f t="shared" si="339"/>
        <v>#VALUE!</v>
      </c>
      <c r="N1024" t="e">
        <f t="shared" si="340"/>
        <v>#VALUE!</v>
      </c>
      <c r="O1024" t="e">
        <f t="shared" si="341"/>
        <v>#VALUE!</v>
      </c>
      <c r="P1024" t="e">
        <f t="shared" si="342"/>
        <v>#VALUE!</v>
      </c>
      <c r="Q1024" t="e">
        <f t="shared" si="343"/>
        <v>#VALUE!</v>
      </c>
      <c r="R1024" t="e">
        <f t="shared" si="344"/>
        <v>#VALUE!</v>
      </c>
      <c r="S1024" t="e">
        <f t="shared" si="345"/>
        <v>#VALUE!</v>
      </c>
      <c r="T1024" t="e">
        <f t="shared" si="346"/>
        <v>#VALUE!</v>
      </c>
      <c r="U1024" t="e">
        <f t="shared" si="347"/>
        <v>#VALUE!</v>
      </c>
      <c r="V1024" t="e">
        <f t="shared" si="348"/>
        <v>#VALUE!</v>
      </c>
      <c r="W1024" t="e">
        <f t="shared" si="349"/>
        <v>#VALUE!</v>
      </c>
      <c r="X1024" t="e">
        <f t="shared" si="350"/>
        <v>#VALUE!</v>
      </c>
      <c r="Y1024" t="e">
        <f t="shared" si="351"/>
        <v>#N/A</v>
      </c>
    </row>
    <row r="1025" spans="1:25" x14ac:dyDescent="0.25">
      <c r="A1025">
        <v>1019</v>
      </c>
      <c r="B1025">
        <f t="shared" si="330"/>
        <v>21</v>
      </c>
      <c r="C1025">
        <f t="shared" si="331"/>
        <v>20</v>
      </c>
      <c r="D1025" t="str">
        <f>IF(C1025=1,#N/A,VLOOKUP(B1025,Equi!$C$4:$BB$54,xy!C1025))</f>
        <v/>
      </c>
      <c r="E1025">
        <f t="shared" si="332"/>
        <v>6.0000010000000001</v>
      </c>
      <c r="F1025">
        <f t="shared" si="332"/>
        <v>5.0000010000000001</v>
      </c>
      <c r="G1025" t="str">
        <f t="shared" si="333"/>
        <v/>
      </c>
      <c r="H1025" t="e">
        <f t="shared" si="334"/>
        <v>#VALUE!</v>
      </c>
      <c r="I1025" t="e">
        <f t="shared" si="335"/>
        <v>#VALUE!</v>
      </c>
      <c r="J1025" t="e">
        <f t="shared" si="336"/>
        <v>#VALUE!</v>
      </c>
      <c r="K1025">
        <f t="shared" si="337"/>
        <v>6.0000010000000001</v>
      </c>
      <c r="L1025" t="e">
        <f t="shared" si="338"/>
        <v>#VALUE!</v>
      </c>
      <c r="M1025" t="e">
        <f t="shared" si="339"/>
        <v>#VALUE!</v>
      </c>
      <c r="N1025" t="e">
        <f t="shared" si="340"/>
        <v>#VALUE!</v>
      </c>
      <c r="O1025" t="e">
        <f t="shared" si="341"/>
        <v>#VALUE!</v>
      </c>
      <c r="P1025" t="e">
        <f t="shared" si="342"/>
        <v>#VALUE!</v>
      </c>
      <c r="Q1025" t="e">
        <f t="shared" si="343"/>
        <v>#VALUE!</v>
      </c>
      <c r="R1025" t="e">
        <f t="shared" si="344"/>
        <v>#VALUE!</v>
      </c>
      <c r="S1025" t="e">
        <f t="shared" si="345"/>
        <v>#VALUE!</v>
      </c>
      <c r="T1025" t="e">
        <f t="shared" si="346"/>
        <v>#VALUE!</v>
      </c>
      <c r="U1025" t="e">
        <f t="shared" si="347"/>
        <v>#VALUE!</v>
      </c>
      <c r="V1025" t="e">
        <f t="shared" si="348"/>
        <v>#VALUE!</v>
      </c>
      <c r="W1025" t="e">
        <f t="shared" si="349"/>
        <v>#VALUE!</v>
      </c>
      <c r="X1025" t="e">
        <f t="shared" si="350"/>
        <v>#VALUE!</v>
      </c>
      <c r="Y1025" t="e">
        <f t="shared" si="351"/>
        <v>#N/A</v>
      </c>
    </row>
    <row r="1026" spans="1:25" x14ac:dyDescent="0.25">
      <c r="A1026">
        <v>1020</v>
      </c>
      <c r="B1026">
        <f t="shared" si="330"/>
        <v>21</v>
      </c>
      <c r="C1026">
        <f t="shared" si="331"/>
        <v>21</v>
      </c>
      <c r="D1026" t="str">
        <f>IF(C1026=1,#N/A,VLOOKUP(B1026,Equi!$C$4:$BB$54,xy!C1026))</f>
        <v/>
      </c>
      <c r="E1026">
        <f t="shared" si="332"/>
        <v>6.0000010000000001</v>
      </c>
      <c r="F1026">
        <f t="shared" si="332"/>
        <v>6.0000010000000001</v>
      </c>
      <c r="G1026" t="str">
        <f t="shared" si="333"/>
        <v/>
      </c>
      <c r="H1026" t="e">
        <f t="shared" si="334"/>
        <v>#VALUE!</v>
      </c>
      <c r="I1026" t="e">
        <f t="shared" si="335"/>
        <v>#VALUE!</v>
      </c>
      <c r="J1026" t="e">
        <f t="shared" si="336"/>
        <v>#VALUE!</v>
      </c>
      <c r="K1026">
        <f t="shared" si="337"/>
        <v>6.0000010000000001</v>
      </c>
      <c r="L1026" t="e">
        <f t="shared" si="338"/>
        <v>#VALUE!</v>
      </c>
      <c r="M1026" t="e">
        <f t="shared" si="339"/>
        <v>#VALUE!</v>
      </c>
      <c r="N1026" t="e">
        <f t="shared" si="340"/>
        <v>#VALUE!</v>
      </c>
      <c r="O1026" t="e">
        <f t="shared" si="341"/>
        <v>#VALUE!</v>
      </c>
      <c r="P1026" t="e">
        <f t="shared" si="342"/>
        <v>#VALUE!</v>
      </c>
      <c r="Q1026" t="e">
        <f t="shared" si="343"/>
        <v>#VALUE!</v>
      </c>
      <c r="R1026" t="e">
        <f t="shared" si="344"/>
        <v>#VALUE!</v>
      </c>
      <c r="S1026" t="e">
        <f t="shared" si="345"/>
        <v>#VALUE!</v>
      </c>
      <c r="T1026" t="e">
        <f t="shared" si="346"/>
        <v>#VALUE!</v>
      </c>
      <c r="U1026" t="e">
        <f t="shared" si="347"/>
        <v>#VALUE!</v>
      </c>
      <c r="V1026" t="e">
        <f t="shared" si="348"/>
        <v>#VALUE!</v>
      </c>
      <c r="W1026" t="e">
        <f t="shared" si="349"/>
        <v>#VALUE!</v>
      </c>
      <c r="X1026" t="e">
        <f t="shared" si="350"/>
        <v>#VALUE!</v>
      </c>
      <c r="Y1026" t="e">
        <f t="shared" si="351"/>
        <v>#N/A</v>
      </c>
    </row>
    <row r="1027" spans="1:25" x14ac:dyDescent="0.25">
      <c r="A1027">
        <v>1021</v>
      </c>
      <c r="B1027">
        <f t="shared" si="330"/>
        <v>21</v>
      </c>
      <c r="C1027">
        <f t="shared" si="331"/>
        <v>22</v>
      </c>
      <c r="D1027" t="str">
        <f>IF(C1027=1,#N/A,VLOOKUP(B1027,Equi!$C$4:$BB$54,xy!C1027))</f>
        <v/>
      </c>
      <c r="E1027">
        <f t="shared" si="332"/>
        <v>6.0000010000000001</v>
      </c>
      <c r="F1027">
        <f t="shared" si="332"/>
        <v>7.0000010000000001</v>
      </c>
      <c r="G1027" t="str">
        <f t="shared" si="333"/>
        <v/>
      </c>
      <c r="H1027" t="e">
        <f t="shared" si="334"/>
        <v>#VALUE!</v>
      </c>
      <c r="I1027" t="e">
        <f t="shared" si="335"/>
        <v>#VALUE!</v>
      </c>
      <c r="J1027" t="e">
        <f t="shared" si="336"/>
        <v>#VALUE!</v>
      </c>
      <c r="K1027">
        <f t="shared" si="337"/>
        <v>6.0000010000000001</v>
      </c>
      <c r="L1027" t="e">
        <f t="shared" si="338"/>
        <v>#VALUE!</v>
      </c>
      <c r="M1027" t="e">
        <f t="shared" si="339"/>
        <v>#VALUE!</v>
      </c>
      <c r="N1027" t="e">
        <f t="shared" si="340"/>
        <v>#VALUE!</v>
      </c>
      <c r="O1027" t="e">
        <f t="shared" si="341"/>
        <v>#VALUE!</v>
      </c>
      <c r="P1027" t="e">
        <f t="shared" si="342"/>
        <v>#VALUE!</v>
      </c>
      <c r="Q1027" t="e">
        <f t="shared" si="343"/>
        <v>#VALUE!</v>
      </c>
      <c r="R1027" t="e">
        <f t="shared" si="344"/>
        <v>#VALUE!</v>
      </c>
      <c r="S1027" t="e">
        <f t="shared" si="345"/>
        <v>#VALUE!</v>
      </c>
      <c r="T1027" t="e">
        <f t="shared" si="346"/>
        <v>#VALUE!</v>
      </c>
      <c r="U1027" t="e">
        <f t="shared" si="347"/>
        <v>#VALUE!</v>
      </c>
      <c r="V1027" t="e">
        <f t="shared" si="348"/>
        <v>#VALUE!</v>
      </c>
      <c r="W1027" t="e">
        <f t="shared" si="349"/>
        <v>#VALUE!</v>
      </c>
      <c r="X1027" t="e">
        <f t="shared" si="350"/>
        <v>#VALUE!</v>
      </c>
      <c r="Y1027" t="e">
        <f t="shared" si="351"/>
        <v>#N/A</v>
      </c>
    </row>
    <row r="1028" spans="1:25" x14ac:dyDescent="0.25">
      <c r="A1028">
        <v>1022</v>
      </c>
      <c r="B1028">
        <f t="shared" si="330"/>
        <v>21</v>
      </c>
      <c r="C1028">
        <f t="shared" si="331"/>
        <v>23</v>
      </c>
      <c r="D1028" t="str">
        <f>IF(C1028=1,#N/A,VLOOKUP(B1028,Equi!$C$4:$BB$54,xy!C1028))</f>
        <v/>
      </c>
      <c r="E1028">
        <f t="shared" si="332"/>
        <v>6.0000010000000001</v>
      </c>
      <c r="F1028">
        <f t="shared" si="332"/>
        <v>8.0000009999999993</v>
      </c>
      <c r="G1028" t="str">
        <f t="shared" si="333"/>
        <v/>
      </c>
      <c r="H1028" t="e">
        <f t="shared" si="334"/>
        <v>#VALUE!</v>
      </c>
      <c r="I1028" t="e">
        <f t="shared" si="335"/>
        <v>#VALUE!</v>
      </c>
      <c r="J1028" t="e">
        <f t="shared" si="336"/>
        <v>#VALUE!</v>
      </c>
      <c r="K1028">
        <f t="shared" si="337"/>
        <v>6.0000010000000001</v>
      </c>
      <c r="L1028" t="e">
        <f t="shared" si="338"/>
        <v>#VALUE!</v>
      </c>
      <c r="M1028" t="e">
        <f t="shared" si="339"/>
        <v>#VALUE!</v>
      </c>
      <c r="N1028" t="e">
        <f t="shared" si="340"/>
        <v>#VALUE!</v>
      </c>
      <c r="O1028" t="e">
        <f t="shared" si="341"/>
        <v>#VALUE!</v>
      </c>
      <c r="P1028" t="e">
        <f t="shared" si="342"/>
        <v>#VALUE!</v>
      </c>
      <c r="Q1028" t="e">
        <f t="shared" si="343"/>
        <v>#VALUE!</v>
      </c>
      <c r="R1028" t="e">
        <f t="shared" si="344"/>
        <v>#VALUE!</v>
      </c>
      <c r="S1028" t="e">
        <f t="shared" si="345"/>
        <v>#VALUE!</v>
      </c>
      <c r="T1028" t="e">
        <f t="shared" si="346"/>
        <v>#VALUE!</v>
      </c>
      <c r="U1028" t="e">
        <f t="shared" si="347"/>
        <v>#VALUE!</v>
      </c>
      <c r="V1028" t="e">
        <f t="shared" si="348"/>
        <v>#VALUE!</v>
      </c>
      <c r="W1028" t="e">
        <f t="shared" si="349"/>
        <v>#VALUE!</v>
      </c>
      <c r="X1028" t="e">
        <f t="shared" si="350"/>
        <v>#VALUE!</v>
      </c>
      <c r="Y1028" t="e">
        <f t="shared" si="351"/>
        <v>#N/A</v>
      </c>
    </row>
    <row r="1029" spans="1:25" x14ac:dyDescent="0.25">
      <c r="A1029">
        <v>1023</v>
      </c>
      <c r="B1029">
        <f t="shared" si="330"/>
        <v>21</v>
      </c>
      <c r="C1029">
        <f t="shared" si="331"/>
        <v>24</v>
      </c>
      <c r="D1029" t="str">
        <f>IF(C1029=1,#N/A,VLOOKUP(B1029,Equi!$C$4:$BB$54,xy!C1029))</f>
        <v/>
      </c>
      <c r="E1029">
        <f t="shared" si="332"/>
        <v>6.0000010000000001</v>
      </c>
      <c r="F1029">
        <f t="shared" si="332"/>
        <v>9.0000009999999993</v>
      </c>
      <c r="G1029" t="str">
        <f t="shared" si="333"/>
        <v/>
      </c>
      <c r="H1029" t="e">
        <f t="shared" si="334"/>
        <v>#VALUE!</v>
      </c>
      <c r="I1029" t="e">
        <f t="shared" si="335"/>
        <v>#VALUE!</v>
      </c>
      <c r="J1029" t="e">
        <f t="shared" si="336"/>
        <v>#VALUE!</v>
      </c>
      <c r="K1029">
        <f t="shared" si="337"/>
        <v>6.0000010000000001</v>
      </c>
      <c r="L1029" t="e">
        <f t="shared" si="338"/>
        <v>#VALUE!</v>
      </c>
      <c r="M1029" t="e">
        <f t="shared" si="339"/>
        <v>#VALUE!</v>
      </c>
      <c r="N1029" t="e">
        <f t="shared" si="340"/>
        <v>#VALUE!</v>
      </c>
      <c r="O1029" t="e">
        <f t="shared" si="341"/>
        <v>#VALUE!</v>
      </c>
      <c r="P1029" t="e">
        <f t="shared" si="342"/>
        <v>#VALUE!</v>
      </c>
      <c r="Q1029" t="e">
        <f t="shared" si="343"/>
        <v>#VALUE!</v>
      </c>
      <c r="R1029" t="e">
        <f t="shared" si="344"/>
        <v>#VALUE!</v>
      </c>
      <c r="S1029" t="e">
        <f t="shared" si="345"/>
        <v>#VALUE!</v>
      </c>
      <c r="T1029" t="e">
        <f t="shared" si="346"/>
        <v>#VALUE!</v>
      </c>
      <c r="U1029" t="e">
        <f t="shared" si="347"/>
        <v>#VALUE!</v>
      </c>
      <c r="V1029" t="e">
        <f t="shared" si="348"/>
        <v>#VALUE!</v>
      </c>
      <c r="W1029" t="e">
        <f t="shared" si="349"/>
        <v>#VALUE!</v>
      </c>
      <c r="X1029" t="e">
        <f t="shared" si="350"/>
        <v>#VALUE!</v>
      </c>
      <c r="Y1029" t="e">
        <f t="shared" si="351"/>
        <v>#N/A</v>
      </c>
    </row>
    <row r="1030" spans="1:25" x14ac:dyDescent="0.25">
      <c r="A1030">
        <v>1024</v>
      </c>
      <c r="B1030">
        <f t="shared" si="330"/>
        <v>21</v>
      </c>
      <c r="C1030">
        <f t="shared" si="331"/>
        <v>25</v>
      </c>
      <c r="D1030" t="str">
        <f>IF(C1030=1,#N/A,VLOOKUP(B1030,Equi!$C$4:$BB$54,xy!C1030))</f>
        <v/>
      </c>
      <c r="E1030">
        <f t="shared" si="332"/>
        <v>6.0000010000000001</v>
      </c>
      <c r="F1030">
        <f t="shared" si="332"/>
        <v>10.000000999999999</v>
      </c>
      <c r="G1030" t="str">
        <f t="shared" si="333"/>
        <v/>
      </c>
      <c r="H1030" t="e">
        <f t="shared" si="334"/>
        <v>#VALUE!</v>
      </c>
      <c r="I1030" t="e">
        <f t="shared" si="335"/>
        <v>#VALUE!</v>
      </c>
      <c r="J1030" t="e">
        <f t="shared" si="336"/>
        <v>#VALUE!</v>
      </c>
      <c r="K1030">
        <f t="shared" si="337"/>
        <v>6.0000010000000001</v>
      </c>
      <c r="L1030" t="e">
        <f t="shared" si="338"/>
        <v>#VALUE!</v>
      </c>
      <c r="M1030" t="e">
        <f t="shared" si="339"/>
        <v>#VALUE!</v>
      </c>
      <c r="N1030" t="e">
        <f t="shared" si="340"/>
        <v>#VALUE!</v>
      </c>
      <c r="O1030" t="e">
        <f t="shared" si="341"/>
        <v>#VALUE!</v>
      </c>
      <c r="P1030" t="e">
        <f t="shared" si="342"/>
        <v>#VALUE!</v>
      </c>
      <c r="Q1030" t="e">
        <f t="shared" si="343"/>
        <v>#VALUE!</v>
      </c>
      <c r="R1030" t="e">
        <f t="shared" si="344"/>
        <v>#VALUE!</v>
      </c>
      <c r="S1030" t="e">
        <f t="shared" si="345"/>
        <v>#VALUE!</v>
      </c>
      <c r="T1030" t="e">
        <f t="shared" si="346"/>
        <v>#VALUE!</v>
      </c>
      <c r="U1030" t="e">
        <f t="shared" si="347"/>
        <v>#VALUE!</v>
      </c>
      <c r="V1030" t="e">
        <f t="shared" si="348"/>
        <v>#VALUE!</v>
      </c>
      <c r="W1030" t="e">
        <f t="shared" si="349"/>
        <v>#VALUE!</v>
      </c>
      <c r="X1030" t="e">
        <f t="shared" si="350"/>
        <v>#VALUE!</v>
      </c>
      <c r="Y1030" t="e">
        <f t="shared" si="351"/>
        <v>#N/A</v>
      </c>
    </row>
    <row r="1031" spans="1:25" x14ac:dyDescent="0.25">
      <c r="A1031">
        <v>1025</v>
      </c>
      <c r="B1031">
        <f t="shared" si="330"/>
        <v>21</v>
      </c>
      <c r="C1031">
        <f t="shared" si="331"/>
        <v>26</v>
      </c>
      <c r="D1031" t="str">
        <f>IF(C1031=1,#N/A,VLOOKUP(B1031,Equi!$C$4:$BB$54,xy!C1031))</f>
        <v/>
      </c>
      <c r="E1031">
        <f t="shared" si="332"/>
        <v>6.0000010000000001</v>
      </c>
      <c r="F1031">
        <f t="shared" si="332"/>
        <v>11.000000999999999</v>
      </c>
      <c r="G1031" t="str">
        <f t="shared" si="333"/>
        <v/>
      </c>
      <c r="H1031" t="e">
        <f t="shared" si="334"/>
        <v>#VALUE!</v>
      </c>
      <c r="I1031" t="e">
        <f t="shared" si="335"/>
        <v>#VALUE!</v>
      </c>
      <c r="J1031" t="e">
        <f t="shared" si="336"/>
        <v>#VALUE!</v>
      </c>
      <c r="K1031">
        <f t="shared" si="337"/>
        <v>6.0000010000000001</v>
      </c>
      <c r="L1031" t="e">
        <f t="shared" si="338"/>
        <v>#VALUE!</v>
      </c>
      <c r="M1031" t="e">
        <f t="shared" si="339"/>
        <v>#VALUE!</v>
      </c>
      <c r="N1031" t="e">
        <f t="shared" si="340"/>
        <v>#VALUE!</v>
      </c>
      <c r="O1031" t="e">
        <f t="shared" si="341"/>
        <v>#VALUE!</v>
      </c>
      <c r="P1031" t="e">
        <f t="shared" si="342"/>
        <v>#VALUE!</v>
      </c>
      <c r="Q1031" t="e">
        <f t="shared" si="343"/>
        <v>#VALUE!</v>
      </c>
      <c r="R1031" t="e">
        <f t="shared" si="344"/>
        <v>#VALUE!</v>
      </c>
      <c r="S1031" t="e">
        <f t="shared" si="345"/>
        <v>#VALUE!</v>
      </c>
      <c r="T1031" t="e">
        <f t="shared" si="346"/>
        <v>#VALUE!</v>
      </c>
      <c r="U1031" t="e">
        <f t="shared" si="347"/>
        <v>#VALUE!</v>
      </c>
      <c r="V1031" t="e">
        <f t="shared" si="348"/>
        <v>#VALUE!</v>
      </c>
      <c r="W1031" t="e">
        <f t="shared" si="349"/>
        <v>#VALUE!</v>
      </c>
      <c r="X1031" t="e">
        <f t="shared" si="350"/>
        <v>#VALUE!</v>
      </c>
      <c r="Y1031" t="e">
        <f t="shared" si="351"/>
        <v>#N/A</v>
      </c>
    </row>
    <row r="1032" spans="1:25" x14ac:dyDescent="0.25">
      <c r="A1032">
        <v>1026</v>
      </c>
      <c r="B1032">
        <f t="shared" ref="B1032:B1095" si="352">INT(A1032/50)+1</f>
        <v>21</v>
      </c>
      <c r="C1032">
        <f t="shared" ref="C1032:C1095" si="353">MOD(A1032,50)+1</f>
        <v>27</v>
      </c>
      <c r="D1032" t="str">
        <f>IF(C1032=1,#N/A,VLOOKUP(B1032,Equi!$C$4:$BB$54,xy!C1032))</f>
        <v/>
      </c>
      <c r="E1032">
        <f t="shared" ref="E1032:F1095" si="354">B1032-$I$2/2+0.000001</f>
        <v>6.0000010000000001</v>
      </c>
      <c r="F1032">
        <f t="shared" si="354"/>
        <v>12.000000999999999</v>
      </c>
      <c r="G1032" t="str">
        <f t="shared" ref="G1032:G1095" si="355">D1032</f>
        <v/>
      </c>
      <c r="H1032" t="e">
        <f t="shared" ref="H1032:H1095" si="356">ATAN(G1032/F1032)</f>
        <v>#VALUE!</v>
      </c>
      <c r="I1032" t="e">
        <f t="shared" ref="I1032:I1095" si="357">IF(F1032&gt;0,H1032,PI()+H1032)</f>
        <v>#VALUE!</v>
      </c>
      <c r="J1032" t="e">
        <f t="shared" ref="J1032:J1095" si="358">SQRT(F1032^2+G1032^2)</f>
        <v>#VALUE!</v>
      </c>
      <c r="K1032">
        <f t="shared" ref="K1032:K1095" si="359">E1032</f>
        <v>6.0000010000000001</v>
      </c>
      <c r="L1032" t="e">
        <f t="shared" ref="L1032:L1095" si="360">J1032*COS(I1032+$C$2)</f>
        <v>#VALUE!</v>
      </c>
      <c r="M1032" t="e">
        <f t="shared" ref="M1032:M1095" si="361">J1032*SIN(I1032+$C$2)</f>
        <v>#VALUE!</v>
      </c>
      <c r="N1032" t="e">
        <f t="shared" ref="N1032:N1095" si="362">ATAN(M1032/K1032)</f>
        <v>#VALUE!</v>
      </c>
      <c r="O1032" t="e">
        <f t="shared" ref="O1032:O1095" si="363">IF(K1032&gt;0,N1032,PI()+N1032)</f>
        <v>#VALUE!</v>
      </c>
      <c r="P1032" t="e">
        <f t="shared" ref="P1032:P1095" si="364">SQRT(K1032^2+M1032^2)</f>
        <v>#VALUE!</v>
      </c>
      <c r="Q1032" t="e">
        <f t="shared" ref="Q1032:Q1095" si="365">P1032*COS(O1032+$C$3)</f>
        <v>#VALUE!</v>
      </c>
      <c r="R1032" t="e">
        <f t="shared" ref="R1032:R1095" si="366">L1032</f>
        <v>#VALUE!</v>
      </c>
      <c r="S1032" t="e">
        <f t="shared" ref="S1032:S1095" si="367">$R$3*(P1032*SIN(O1032+$C$3)+$P$2-15)</f>
        <v>#VALUE!</v>
      </c>
      <c r="T1032" t="e">
        <f t="shared" ref="T1032:T1095" si="368">ATAN(Q1032/R1032)</f>
        <v>#VALUE!</v>
      </c>
      <c r="U1032" t="e">
        <f t="shared" ref="U1032:U1095" si="369">IF(R1032&gt;0,T1032,PI()+T1032)</f>
        <v>#VALUE!</v>
      </c>
      <c r="V1032" t="e">
        <f t="shared" ref="V1032:V1095" si="370">SQRT(Q1032^2+R1032^2)</f>
        <v>#VALUE!</v>
      </c>
      <c r="W1032" t="e">
        <f t="shared" ref="W1032:W1095" si="371">V1032*SIN(U1032+$C$4)</f>
        <v>#VALUE!</v>
      </c>
      <c r="X1032" t="e">
        <f t="shared" ref="X1032:X1095" si="372">$R$3*(V1032*COS(U1032+$C$4)+$O$2-15)</f>
        <v>#VALUE!</v>
      </c>
      <c r="Y1032" t="e">
        <f t="shared" ref="Y1032:Y1095" si="373">IF(D1032="",#N/A,S1032)</f>
        <v>#N/A</v>
      </c>
    </row>
    <row r="1033" spans="1:25" x14ac:dyDescent="0.25">
      <c r="A1033">
        <v>1027</v>
      </c>
      <c r="B1033">
        <f t="shared" si="352"/>
        <v>21</v>
      </c>
      <c r="C1033">
        <f t="shared" si="353"/>
        <v>28</v>
      </c>
      <c r="D1033" t="str">
        <f>IF(C1033=1,#N/A,VLOOKUP(B1033,Equi!$C$4:$BB$54,xy!C1033))</f>
        <v/>
      </c>
      <c r="E1033">
        <f t="shared" si="354"/>
        <v>6.0000010000000001</v>
      </c>
      <c r="F1033">
        <f t="shared" si="354"/>
        <v>13.000000999999999</v>
      </c>
      <c r="G1033" t="str">
        <f t="shared" si="355"/>
        <v/>
      </c>
      <c r="H1033" t="e">
        <f t="shared" si="356"/>
        <v>#VALUE!</v>
      </c>
      <c r="I1033" t="e">
        <f t="shared" si="357"/>
        <v>#VALUE!</v>
      </c>
      <c r="J1033" t="e">
        <f t="shared" si="358"/>
        <v>#VALUE!</v>
      </c>
      <c r="K1033">
        <f t="shared" si="359"/>
        <v>6.0000010000000001</v>
      </c>
      <c r="L1033" t="e">
        <f t="shared" si="360"/>
        <v>#VALUE!</v>
      </c>
      <c r="M1033" t="e">
        <f t="shared" si="361"/>
        <v>#VALUE!</v>
      </c>
      <c r="N1033" t="e">
        <f t="shared" si="362"/>
        <v>#VALUE!</v>
      </c>
      <c r="O1033" t="e">
        <f t="shared" si="363"/>
        <v>#VALUE!</v>
      </c>
      <c r="P1033" t="e">
        <f t="shared" si="364"/>
        <v>#VALUE!</v>
      </c>
      <c r="Q1033" t="e">
        <f t="shared" si="365"/>
        <v>#VALUE!</v>
      </c>
      <c r="R1033" t="e">
        <f t="shared" si="366"/>
        <v>#VALUE!</v>
      </c>
      <c r="S1033" t="e">
        <f t="shared" si="367"/>
        <v>#VALUE!</v>
      </c>
      <c r="T1033" t="e">
        <f t="shared" si="368"/>
        <v>#VALUE!</v>
      </c>
      <c r="U1033" t="e">
        <f t="shared" si="369"/>
        <v>#VALUE!</v>
      </c>
      <c r="V1033" t="e">
        <f t="shared" si="370"/>
        <v>#VALUE!</v>
      </c>
      <c r="W1033" t="e">
        <f t="shared" si="371"/>
        <v>#VALUE!</v>
      </c>
      <c r="X1033" t="e">
        <f t="shared" si="372"/>
        <v>#VALUE!</v>
      </c>
      <c r="Y1033" t="e">
        <f t="shared" si="373"/>
        <v>#N/A</v>
      </c>
    </row>
    <row r="1034" spans="1:25" x14ac:dyDescent="0.25">
      <c r="A1034">
        <v>1028</v>
      </c>
      <c r="B1034">
        <f t="shared" si="352"/>
        <v>21</v>
      </c>
      <c r="C1034">
        <f t="shared" si="353"/>
        <v>29</v>
      </c>
      <c r="D1034" t="str">
        <f>IF(C1034=1,#N/A,VLOOKUP(B1034,Equi!$C$4:$BB$54,xy!C1034))</f>
        <v/>
      </c>
      <c r="E1034">
        <f t="shared" si="354"/>
        <v>6.0000010000000001</v>
      </c>
      <c r="F1034">
        <f t="shared" si="354"/>
        <v>14.000000999999999</v>
      </c>
      <c r="G1034" t="str">
        <f t="shared" si="355"/>
        <v/>
      </c>
      <c r="H1034" t="e">
        <f t="shared" si="356"/>
        <v>#VALUE!</v>
      </c>
      <c r="I1034" t="e">
        <f t="shared" si="357"/>
        <v>#VALUE!</v>
      </c>
      <c r="J1034" t="e">
        <f t="shared" si="358"/>
        <v>#VALUE!</v>
      </c>
      <c r="K1034">
        <f t="shared" si="359"/>
        <v>6.0000010000000001</v>
      </c>
      <c r="L1034" t="e">
        <f t="shared" si="360"/>
        <v>#VALUE!</v>
      </c>
      <c r="M1034" t="e">
        <f t="shared" si="361"/>
        <v>#VALUE!</v>
      </c>
      <c r="N1034" t="e">
        <f t="shared" si="362"/>
        <v>#VALUE!</v>
      </c>
      <c r="O1034" t="e">
        <f t="shared" si="363"/>
        <v>#VALUE!</v>
      </c>
      <c r="P1034" t="e">
        <f t="shared" si="364"/>
        <v>#VALUE!</v>
      </c>
      <c r="Q1034" t="e">
        <f t="shared" si="365"/>
        <v>#VALUE!</v>
      </c>
      <c r="R1034" t="e">
        <f t="shared" si="366"/>
        <v>#VALUE!</v>
      </c>
      <c r="S1034" t="e">
        <f t="shared" si="367"/>
        <v>#VALUE!</v>
      </c>
      <c r="T1034" t="e">
        <f t="shared" si="368"/>
        <v>#VALUE!</v>
      </c>
      <c r="U1034" t="e">
        <f t="shared" si="369"/>
        <v>#VALUE!</v>
      </c>
      <c r="V1034" t="e">
        <f t="shared" si="370"/>
        <v>#VALUE!</v>
      </c>
      <c r="W1034" t="e">
        <f t="shared" si="371"/>
        <v>#VALUE!</v>
      </c>
      <c r="X1034" t="e">
        <f t="shared" si="372"/>
        <v>#VALUE!</v>
      </c>
      <c r="Y1034" t="e">
        <f t="shared" si="373"/>
        <v>#N/A</v>
      </c>
    </row>
    <row r="1035" spans="1:25" x14ac:dyDescent="0.25">
      <c r="A1035">
        <v>1029</v>
      </c>
      <c r="B1035">
        <f t="shared" si="352"/>
        <v>21</v>
      </c>
      <c r="C1035">
        <f t="shared" si="353"/>
        <v>30</v>
      </c>
      <c r="D1035" t="str">
        <f>IF(C1035=1,#N/A,VLOOKUP(B1035,Equi!$C$4:$BB$54,xy!C1035))</f>
        <v/>
      </c>
      <c r="E1035">
        <f t="shared" si="354"/>
        <v>6.0000010000000001</v>
      </c>
      <c r="F1035">
        <f t="shared" si="354"/>
        <v>15.000000999999999</v>
      </c>
      <c r="G1035" t="str">
        <f t="shared" si="355"/>
        <v/>
      </c>
      <c r="H1035" t="e">
        <f t="shared" si="356"/>
        <v>#VALUE!</v>
      </c>
      <c r="I1035" t="e">
        <f t="shared" si="357"/>
        <v>#VALUE!</v>
      </c>
      <c r="J1035" t="e">
        <f t="shared" si="358"/>
        <v>#VALUE!</v>
      </c>
      <c r="K1035">
        <f t="shared" si="359"/>
        <v>6.0000010000000001</v>
      </c>
      <c r="L1035" t="e">
        <f t="shared" si="360"/>
        <v>#VALUE!</v>
      </c>
      <c r="M1035" t="e">
        <f t="shared" si="361"/>
        <v>#VALUE!</v>
      </c>
      <c r="N1035" t="e">
        <f t="shared" si="362"/>
        <v>#VALUE!</v>
      </c>
      <c r="O1035" t="e">
        <f t="shared" si="363"/>
        <v>#VALUE!</v>
      </c>
      <c r="P1035" t="e">
        <f t="shared" si="364"/>
        <v>#VALUE!</v>
      </c>
      <c r="Q1035" t="e">
        <f t="shared" si="365"/>
        <v>#VALUE!</v>
      </c>
      <c r="R1035" t="e">
        <f t="shared" si="366"/>
        <v>#VALUE!</v>
      </c>
      <c r="S1035" t="e">
        <f t="shared" si="367"/>
        <v>#VALUE!</v>
      </c>
      <c r="T1035" t="e">
        <f t="shared" si="368"/>
        <v>#VALUE!</v>
      </c>
      <c r="U1035" t="e">
        <f t="shared" si="369"/>
        <v>#VALUE!</v>
      </c>
      <c r="V1035" t="e">
        <f t="shared" si="370"/>
        <v>#VALUE!</v>
      </c>
      <c r="W1035" t="e">
        <f t="shared" si="371"/>
        <v>#VALUE!</v>
      </c>
      <c r="X1035" t="e">
        <f t="shared" si="372"/>
        <v>#VALUE!</v>
      </c>
      <c r="Y1035" t="e">
        <f t="shared" si="373"/>
        <v>#N/A</v>
      </c>
    </row>
    <row r="1036" spans="1:25" x14ac:dyDescent="0.25">
      <c r="A1036">
        <v>1030</v>
      </c>
      <c r="B1036">
        <f t="shared" si="352"/>
        <v>21</v>
      </c>
      <c r="C1036">
        <f t="shared" si="353"/>
        <v>31</v>
      </c>
      <c r="D1036" t="str">
        <f>IF(C1036=1,#N/A,VLOOKUP(B1036,Equi!$C$4:$BB$54,xy!C1036))</f>
        <v/>
      </c>
      <c r="E1036">
        <f t="shared" si="354"/>
        <v>6.0000010000000001</v>
      </c>
      <c r="F1036">
        <f t="shared" si="354"/>
        <v>16.000001000000001</v>
      </c>
      <c r="G1036" t="str">
        <f t="shared" si="355"/>
        <v/>
      </c>
      <c r="H1036" t="e">
        <f t="shared" si="356"/>
        <v>#VALUE!</v>
      </c>
      <c r="I1036" t="e">
        <f t="shared" si="357"/>
        <v>#VALUE!</v>
      </c>
      <c r="J1036" t="e">
        <f t="shared" si="358"/>
        <v>#VALUE!</v>
      </c>
      <c r="K1036">
        <f t="shared" si="359"/>
        <v>6.0000010000000001</v>
      </c>
      <c r="L1036" t="e">
        <f t="shared" si="360"/>
        <v>#VALUE!</v>
      </c>
      <c r="M1036" t="e">
        <f t="shared" si="361"/>
        <v>#VALUE!</v>
      </c>
      <c r="N1036" t="e">
        <f t="shared" si="362"/>
        <v>#VALUE!</v>
      </c>
      <c r="O1036" t="e">
        <f t="shared" si="363"/>
        <v>#VALUE!</v>
      </c>
      <c r="P1036" t="e">
        <f t="shared" si="364"/>
        <v>#VALUE!</v>
      </c>
      <c r="Q1036" t="e">
        <f t="shared" si="365"/>
        <v>#VALUE!</v>
      </c>
      <c r="R1036" t="e">
        <f t="shared" si="366"/>
        <v>#VALUE!</v>
      </c>
      <c r="S1036" t="e">
        <f t="shared" si="367"/>
        <v>#VALUE!</v>
      </c>
      <c r="T1036" t="e">
        <f t="shared" si="368"/>
        <v>#VALUE!</v>
      </c>
      <c r="U1036" t="e">
        <f t="shared" si="369"/>
        <v>#VALUE!</v>
      </c>
      <c r="V1036" t="e">
        <f t="shared" si="370"/>
        <v>#VALUE!</v>
      </c>
      <c r="W1036" t="e">
        <f t="shared" si="371"/>
        <v>#VALUE!</v>
      </c>
      <c r="X1036" t="e">
        <f t="shared" si="372"/>
        <v>#VALUE!</v>
      </c>
      <c r="Y1036" t="e">
        <f t="shared" si="373"/>
        <v>#N/A</v>
      </c>
    </row>
    <row r="1037" spans="1:25" x14ac:dyDescent="0.25">
      <c r="A1037">
        <v>1031</v>
      </c>
      <c r="B1037">
        <f t="shared" si="352"/>
        <v>21</v>
      </c>
      <c r="C1037">
        <f t="shared" si="353"/>
        <v>32</v>
      </c>
      <c r="D1037" t="str">
        <f>IF(C1037=1,#N/A,VLOOKUP(B1037,Equi!$C$4:$BB$54,xy!C1037))</f>
        <v/>
      </c>
      <c r="E1037">
        <f t="shared" si="354"/>
        <v>6.0000010000000001</v>
      </c>
      <c r="F1037">
        <f t="shared" si="354"/>
        <v>17.000001000000001</v>
      </c>
      <c r="G1037" t="str">
        <f t="shared" si="355"/>
        <v/>
      </c>
      <c r="H1037" t="e">
        <f t="shared" si="356"/>
        <v>#VALUE!</v>
      </c>
      <c r="I1037" t="e">
        <f t="shared" si="357"/>
        <v>#VALUE!</v>
      </c>
      <c r="J1037" t="e">
        <f t="shared" si="358"/>
        <v>#VALUE!</v>
      </c>
      <c r="K1037">
        <f t="shared" si="359"/>
        <v>6.0000010000000001</v>
      </c>
      <c r="L1037" t="e">
        <f t="shared" si="360"/>
        <v>#VALUE!</v>
      </c>
      <c r="M1037" t="e">
        <f t="shared" si="361"/>
        <v>#VALUE!</v>
      </c>
      <c r="N1037" t="e">
        <f t="shared" si="362"/>
        <v>#VALUE!</v>
      </c>
      <c r="O1037" t="e">
        <f t="shared" si="363"/>
        <v>#VALUE!</v>
      </c>
      <c r="P1037" t="e">
        <f t="shared" si="364"/>
        <v>#VALUE!</v>
      </c>
      <c r="Q1037" t="e">
        <f t="shared" si="365"/>
        <v>#VALUE!</v>
      </c>
      <c r="R1037" t="e">
        <f t="shared" si="366"/>
        <v>#VALUE!</v>
      </c>
      <c r="S1037" t="e">
        <f t="shared" si="367"/>
        <v>#VALUE!</v>
      </c>
      <c r="T1037" t="e">
        <f t="shared" si="368"/>
        <v>#VALUE!</v>
      </c>
      <c r="U1037" t="e">
        <f t="shared" si="369"/>
        <v>#VALUE!</v>
      </c>
      <c r="V1037" t="e">
        <f t="shared" si="370"/>
        <v>#VALUE!</v>
      </c>
      <c r="W1037" t="e">
        <f t="shared" si="371"/>
        <v>#VALUE!</v>
      </c>
      <c r="X1037" t="e">
        <f t="shared" si="372"/>
        <v>#VALUE!</v>
      </c>
      <c r="Y1037" t="e">
        <f t="shared" si="373"/>
        <v>#N/A</v>
      </c>
    </row>
    <row r="1038" spans="1:25" x14ac:dyDescent="0.25">
      <c r="A1038">
        <v>1032</v>
      </c>
      <c r="B1038">
        <f t="shared" si="352"/>
        <v>21</v>
      </c>
      <c r="C1038">
        <f t="shared" si="353"/>
        <v>33</v>
      </c>
      <c r="D1038" t="str">
        <f>IF(C1038=1,#N/A,VLOOKUP(B1038,Equi!$C$4:$BB$54,xy!C1038))</f>
        <v/>
      </c>
      <c r="E1038">
        <f t="shared" si="354"/>
        <v>6.0000010000000001</v>
      </c>
      <c r="F1038">
        <f t="shared" si="354"/>
        <v>18.000001000000001</v>
      </c>
      <c r="G1038" t="str">
        <f t="shared" si="355"/>
        <v/>
      </c>
      <c r="H1038" t="e">
        <f t="shared" si="356"/>
        <v>#VALUE!</v>
      </c>
      <c r="I1038" t="e">
        <f t="shared" si="357"/>
        <v>#VALUE!</v>
      </c>
      <c r="J1038" t="e">
        <f t="shared" si="358"/>
        <v>#VALUE!</v>
      </c>
      <c r="K1038">
        <f t="shared" si="359"/>
        <v>6.0000010000000001</v>
      </c>
      <c r="L1038" t="e">
        <f t="shared" si="360"/>
        <v>#VALUE!</v>
      </c>
      <c r="M1038" t="e">
        <f t="shared" si="361"/>
        <v>#VALUE!</v>
      </c>
      <c r="N1038" t="e">
        <f t="shared" si="362"/>
        <v>#VALUE!</v>
      </c>
      <c r="O1038" t="e">
        <f t="shared" si="363"/>
        <v>#VALUE!</v>
      </c>
      <c r="P1038" t="e">
        <f t="shared" si="364"/>
        <v>#VALUE!</v>
      </c>
      <c r="Q1038" t="e">
        <f t="shared" si="365"/>
        <v>#VALUE!</v>
      </c>
      <c r="R1038" t="e">
        <f t="shared" si="366"/>
        <v>#VALUE!</v>
      </c>
      <c r="S1038" t="e">
        <f t="shared" si="367"/>
        <v>#VALUE!</v>
      </c>
      <c r="T1038" t="e">
        <f t="shared" si="368"/>
        <v>#VALUE!</v>
      </c>
      <c r="U1038" t="e">
        <f t="shared" si="369"/>
        <v>#VALUE!</v>
      </c>
      <c r="V1038" t="e">
        <f t="shared" si="370"/>
        <v>#VALUE!</v>
      </c>
      <c r="W1038" t="e">
        <f t="shared" si="371"/>
        <v>#VALUE!</v>
      </c>
      <c r="X1038" t="e">
        <f t="shared" si="372"/>
        <v>#VALUE!</v>
      </c>
      <c r="Y1038" t="e">
        <f t="shared" si="373"/>
        <v>#N/A</v>
      </c>
    </row>
    <row r="1039" spans="1:25" x14ac:dyDescent="0.25">
      <c r="A1039">
        <v>1033</v>
      </c>
      <c r="B1039">
        <f t="shared" si="352"/>
        <v>21</v>
      </c>
      <c r="C1039">
        <f t="shared" si="353"/>
        <v>34</v>
      </c>
      <c r="D1039" t="str">
        <f>IF(C1039=1,#N/A,VLOOKUP(B1039,Equi!$C$4:$BB$54,xy!C1039))</f>
        <v/>
      </c>
      <c r="E1039">
        <f t="shared" si="354"/>
        <v>6.0000010000000001</v>
      </c>
      <c r="F1039">
        <f t="shared" si="354"/>
        <v>19.000001000000001</v>
      </c>
      <c r="G1039" t="str">
        <f t="shared" si="355"/>
        <v/>
      </c>
      <c r="H1039" t="e">
        <f t="shared" si="356"/>
        <v>#VALUE!</v>
      </c>
      <c r="I1039" t="e">
        <f t="shared" si="357"/>
        <v>#VALUE!</v>
      </c>
      <c r="J1039" t="e">
        <f t="shared" si="358"/>
        <v>#VALUE!</v>
      </c>
      <c r="K1039">
        <f t="shared" si="359"/>
        <v>6.0000010000000001</v>
      </c>
      <c r="L1039" t="e">
        <f t="shared" si="360"/>
        <v>#VALUE!</v>
      </c>
      <c r="M1039" t="e">
        <f t="shared" si="361"/>
        <v>#VALUE!</v>
      </c>
      <c r="N1039" t="e">
        <f t="shared" si="362"/>
        <v>#VALUE!</v>
      </c>
      <c r="O1039" t="e">
        <f t="shared" si="363"/>
        <v>#VALUE!</v>
      </c>
      <c r="P1039" t="e">
        <f t="shared" si="364"/>
        <v>#VALUE!</v>
      </c>
      <c r="Q1039" t="e">
        <f t="shared" si="365"/>
        <v>#VALUE!</v>
      </c>
      <c r="R1039" t="e">
        <f t="shared" si="366"/>
        <v>#VALUE!</v>
      </c>
      <c r="S1039" t="e">
        <f t="shared" si="367"/>
        <v>#VALUE!</v>
      </c>
      <c r="T1039" t="e">
        <f t="shared" si="368"/>
        <v>#VALUE!</v>
      </c>
      <c r="U1039" t="e">
        <f t="shared" si="369"/>
        <v>#VALUE!</v>
      </c>
      <c r="V1039" t="e">
        <f t="shared" si="370"/>
        <v>#VALUE!</v>
      </c>
      <c r="W1039" t="e">
        <f t="shared" si="371"/>
        <v>#VALUE!</v>
      </c>
      <c r="X1039" t="e">
        <f t="shared" si="372"/>
        <v>#VALUE!</v>
      </c>
      <c r="Y1039" t="e">
        <f t="shared" si="373"/>
        <v>#N/A</v>
      </c>
    </row>
    <row r="1040" spans="1:25" x14ac:dyDescent="0.25">
      <c r="A1040">
        <v>1034</v>
      </c>
      <c r="B1040">
        <f t="shared" si="352"/>
        <v>21</v>
      </c>
      <c r="C1040">
        <f t="shared" si="353"/>
        <v>35</v>
      </c>
      <c r="D1040">
        <f>IF(C1040=1,#N/A,VLOOKUP(B1040,Equi!$C$4:$BB$54,xy!C1040))</f>
        <v>-10.573373995087845</v>
      </c>
      <c r="E1040">
        <f t="shared" si="354"/>
        <v>6.0000010000000001</v>
      </c>
      <c r="F1040">
        <f t="shared" si="354"/>
        <v>20.000001000000001</v>
      </c>
      <c r="G1040">
        <f t="shared" si="355"/>
        <v>-10.573373995087845</v>
      </c>
      <c r="H1040">
        <f t="shared" si="356"/>
        <v>-0.48631863885057264</v>
      </c>
      <c r="I1040">
        <f t="shared" si="357"/>
        <v>-0.48631863885057264</v>
      </c>
      <c r="J1040">
        <f t="shared" si="358"/>
        <v>22.622914879387249</v>
      </c>
      <c r="K1040">
        <f t="shared" si="359"/>
        <v>6.0000010000000001</v>
      </c>
      <c r="L1040">
        <f t="shared" si="360"/>
        <v>8.5244558317996759</v>
      </c>
      <c r="M1040">
        <f t="shared" si="361"/>
        <v>-20.955427230474147</v>
      </c>
      <c r="N1040">
        <f t="shared" si="362"/>
        <v>-1.2919348576099239</v>
      </c>
      <c r="O1040">
        <f t="shared" si="363"/>
        <v>-1.2919348576099239</v>
      </c>
      <c r="P1040">
        <f t="shared" si="364"/>
        <v>21.797475597226811</v>
      </c>
      <c r="Q1040">
        <f t="shared" si="365"/>
        <v>1.8912800647801011</v>
      </c>
      <c r="R1040">
        <f t="shared" si="366"/>
        <v>8.5244558317996759</v>
      </c>
      <c r="S1040">
        <f t="shared" si="367"/>
        <v>-9.3722169386088634</v>
      </c>
      <c r="T1040">
        <f t="shared" si="368"/>
        <v>0.21832869527065255</v>
      </c>
      <c r="U1040">
        <f t="shared" si="369"/>
        <v>0.21832869527065255</v>
      </c>
      <c r="V1040">
        <f t="shared" si="370"/>
        <v>8.7317402338673666</v>
      </c>
      <c r="W1040">
        <f t="shared" si="371"/>
        <v>8.7155403059924392</v>
      </c>
      <c r="X1040">
        <f t="shared" si="372"/>
        <v>8.4253147061529656</v>
      </c>
      <c r="Y1040">
        <f t="shared" si="373"/>
        <v>-9.3722169386088634</v>
      </c>
    </row>
    <row r="1041" spans="1:25" x14ac:dyDescent="0.25">
      <c r="A1041">
        <v>1035</v>
      </c>
      <c r="B1041">
        <f t="shared" si="352"/>
        <v>21</v>
      </c>
      <c r="C1041">
        <f t="shared" si="353"/>
        <v>36</v>
      </c>
      <c r="D1041" t="str">
        <f>IF(C1041=1,#N/A,VLOOKUP(B1041,Equi!$C$4:$BB$54,xy!C1041))</f>
        <v/>
      </c>
      <c r="E1041">
        <f t="shared" si="354"/>
        <v>6.0000010000000001</v>
      </c>
      <c r="F1041">
        <f t="shared" si="354"/>
        <v>21.000001000000001</v>
      </c>
      <c r="G1041" t="str">
        <f t="shared" si="355"/>
        <v/>
      </c>
      <c r="H1041" t="e">
        <f t="shared" si="356"/>
        <v>#VALUE!</v>
      </c>
      <c r="I1041" t="e">
        <f t="shared" si="357"/>
        <v>#VALUE!</v>
      </c>
      <c r="J1041" t="e">
        <f t="shared" si="358"/>
        <v>#VALUE!</v>
      </c>
      <c r="K1041">
        <f t="shared" si="359"/>
        <v>6.0000010000000001</v>
      </c>
      <c r="L1041" t="e">
        <f t="shared" si="360"/>
        <v>#VALUE!</v>
      </c>
      <c r="M1041" t="e">
        <f t="shared" si="361"/>
        <v>#VALUE!</v>
      </c>
      <c r="N1041" t="e">
        <f t="shared" si="362"/>
        <v>#VALUE!</v>
      </c>
      <c r="O1041" t="e">
        <f t="shared" si="363"/>
        <v>#VALUE!</v>
      </c>
      <c r="P1041" t="e">
        <f t="shared" si="364"/>
        <v>#VALUE!</v>
      </c>
      <c r="Q1041" t="e">
        <f t="shared" si="365"/>
        <v>#VALUE!</v>
      </c>
      <c r="R1041" t="e">
        <f t="shared" si="366"/>
        <v>#VALUE!</v>
      </c>
      <c r="S1041" t="e">
        <f t="shared" si="367"/>
        <v>#VALUE!</v>
      </c>
      <c r="T1041" t="e">
        <f t="shared" si="368"/>
        <v>#VALUE!</v>
      </c>
      <c r="U1041" t="e">
        <f t="shared" si="369"/>
        <v>#VALUE!</v>
      </c>
      <c r="V1041" t="e">
        <f t="shared" si="370"/>
        <v>#VALUE!</v>
      </c>
      <c r="W1041" t="e">
        <f t="shared" si="371"/>
        <v>#VALUE!</v>
      </c>
      <c r="X1041" t="e">
        <f t="shared" si="372"/>
        <v>#VALUE!</v>
      </c>
      <c r="Y1041" t="e">
        <f t="shared" si="373"/>
        <v>#N/A</v>
      </c>
    </row>
    <row r="1042" spans="1:25" x14ac:dyDescent="0.25">
      <c r="A1042">
        <v>1036</v>
      </c>
      <c r="B1042">
        <f t="shared" si="352"/>
        <v>21</v>
      </c>
      <c r="C1042">
        <f t="shared" si="353"/>
        <v>37</v>
      </c>
      <c r="D1042" t="str">
        <f>IF(C1042=1,#N/A,VLOOKUP(B1042,Equi!$C$4:$BB$54,xy!C1042))</f>
        <v/>
      </c>
      <c r="E1042">
        <f t="shared" si="354"/>
        <v>6.0000010000000001</v>
      </c>
      <c r="F1042">
        <f t="shared" si="354"/>
        <v>22.000001000000001</v>
      </c>
      <c r="G1042" t="str">
        <f t="shared" si="355"/>
        <v/>
      </c>
      <c r="H1042" t="e">
        <f t="shared" si="356"/>
        <v>#VALUE!</v>
      </c>
      <c r="I1042" t="e">
        <f t="shared" si="357"/>
        <v>#VALUE!</v>
      </c>
      <c r="J1042" t="e">
        <f t="shared" si="358"/>
        <v>#VALUE!</v>
      </c>
      <c r="K1042">
        <f t="shared" si="359"/>
        <v>6.0000010000000001</v>
      </c>
      <c r="L1042" t="e">
        <f t="shared" si="360"/>
        <v>#VALUE!</v>
      </c>
      <c r="M1042" t="e">
        <f t="shared" si="361"/>
        <v>#VALUE!</v>
      </c>
      <c r="N1042" t="e">
        <f t="shared" si="362"/>
        <v>#VALUE!</v>
      </c>
      <c r="O1042" t="e">
        <f t="shared" si="363"/>
        <v>#VALUE!</v>
      </c>
      <c r="P1042" t="e">
        <f t="shared" si="364"/>
        <v>#VALUE!</v>
      </c>
      <c r="Q1042" t="e">
        <f t="shared" si="365"/>
        <v>#VALUE!</v>
      </c>
      <c r="R1042" t="e">
        <f t="shared" si="366"/>
        <v>#VALUE!</v>
      </c>
      <c r="S1042" t="e">
        <f t="shared" si="367"/>
        <v>#VALUE!</v>
      </c>
      <c r="T1042" t="e">
        <f t="shared" si="368"/>
        <v>#VALUE!</v>
      </c>
      <c r="U1042" t="e">
        <f t="shared" si="369"/>
        <v>#VALUE!</v>
      </c>
      <c r="V1042" t="e">
        <f t="shared" si="370"/>
        <v>#VALUE!</v>
      </c>
      <c r="W1042" t="e">
        <f t="shared" si="371"/>
        <v>#VALUE!</v>
      </c>
      <c r="X1042" t="e">
        <f t="shared" si="372"/>
        <v>#VALUE!</v>
      </c>
      <c r="Y1042" t="e">
        <f t="shared" si="373"/>
        <v>#N/A</v>
      </c>
    </row>
    <row r="1043" spans="1:25" x14ac:dyDescent="0.25">
      <c r="A1043">
        <v>1037</v>
      </c>
      <c r="B1043">
        <f t="shared" si="352"/>
        <v>21</v>
      </c>
      <c r="C1043">
        <f t="shared" si="353"/>
        <v>38</v>
      </c>
      <c r="D1043" t="str">
        <f>IF(C1043=1,#N/A,VLOOKUP(B1043,Equi!$C$4:$BB$54,xy!C1043))</f>
        <v/>
      </c>
      <c r="E1043">
        <f t="shared" si="354"/>
        <v>6.0000010000000001</v>
      </c>
      <c r="F1043">
        <f t="shared" si="354"/>
        <v>23.000001000000001</v>
      </c>
      <c r="G1043" t="str">
        <f t="shared" si="355"/>
        <v/>
      </c>
      <c r="H1043" t="e">
        <f t="shared" si="356"/>
        <v>#VALUE!</v>
      </c>
      <c r="I1043" t="e">
        <f t="shared" si="357"/>
        <v>#VALUE!</v>
      </c>
      <c r="J1043" t="e">
        <f t="shared" si="358"/>
        <v>#VALUE!</v>
      </c>
      <c r="K1043">
        <f t="shared" si="359"/>
        <v>6.0000010000000001</v>
      </c>
      <c r="L1043" t="e">
        <f t="shared" si="360"/>
        <v>#VALUE!</v>
      </c>
      <c r="M1043" t="e">
        <f t="shared" si="361"/>
        <v>#VALUE!</v>
      </c>
      <c r="N1043" t="e">
        <f t="shared" si="362"/>
        <v>#VALUE!</v>
      </c>
      <c r="O1043" t="e">
        <f t="shared" si="363"/>
        <v>#VALUE!</v>
      </c>
      <c r="P1043" t="e">
        <f t="shared" si="364"/>
        <v>#VALUE!</v>
      </c>
      <c r="Q1043" t="e">
        <f t="shared" si="365"/>
        <v>#VALUE!</v>
      </c>
      <c r="R1043" t="e">
        <f t="shared" si="366"/>
        <v>#VALUE!</v>
      </c>
      <c r="S1043" t="e">
        <f t="shared" si="367"/>
        <v>#VALUE!</v>
      </c>
      <c r="T1043" t="e">
        <f t="shared" si="368"/>
        <v>#VALUE!</v>
      </c>
      <c r="U1043" t="e">
        <f t="shared" si="369"/>
        <v>#VALUE!</v>
      </c>
      <c r="V1043" t="e">
        <f t="shared" si="370"/>
        <v>#VALUE!</v>
      </c>
      <c r="W1043" t="e">
        <f t="shared" si="371"/>
        <v>#VALUE!</v>
      </c>
      <c r="X1043" t="e">
        <f t="shared" si="372"/>
        <v>#VALUE!</v>
      </c>
      <c r="Y1043" t="e">
        <f t="shared" si="373"/>
        <v>#N/A</v>
      </c>
    </row>
    <row r="1044" spans="1:25" x14ac:dyDescent="0.25">
      <c r="A1044">
        <v>1038</v>
      </c>
      <c r="B1044">
        <f t="shared" si="352"/>
        <v>21</v>
      </c>
      <c r="C1044">
        <f t="shared" si="353"/>
        <v>39</v>
      </c>
      <c r="D1044" t="str">
        <f>IF(C1044=1,#N/A,VLOOKUP(B1044,Equi!$C$4:$BB$54,xy!C1044))</f>
        <v/>
      </c>
      <c r="E1044">
        <f t="shared" si="354"/>
        <v>6.0000010000000001</v>
      </c>
      <c r="F1044">
        <f t="shared" si="354"/>
        <v>24.000001000000001</v>
      </c>
      <c r="G1044" t="str">
        <f t="shared" si="355"/>
        <v/>
      </c>
      <c r="H1044" t="e">
        <f t="shared" si="356"/>
        <v>#VALUE!</v>
      </c>
      <c r="I1044" t="e">
        <f t="shared" si="357"/>
        <v>#VALUE!</v>
      </c>
      <c r="J1044" t="e">
        <f t="shared" si="358"/>
        <v>#VALUE!</v>
      </c>
      <c r="K1044">
        <f t="shared" si="359"/>
        <v>6.0000010000000001</v>
      </c>
      <c r="L1044" t="e">
        <f t="shared" si="360"/>
        <v>#VALUE!</v>
      </c>
      <c r="M1044" t="e">
        <f t="shared" si="361"/>
        <v>#VALUE!</v>
      </c>
      <c r="N1044" t="e">
        <f t="shared" si="362"/>
        <v>#VALUE!</v>
      </c>
      <c r="O1044" t="e">
        <f t="shared" si="363"/>
        <v>#VALUE!</v>
      </c>
      <c r="P1044" t="e">
        <f t="shared" si="364"/>
        <v>#VALUE!</v>
      </c>
      <c r="Q1044" t="e">
        <f t="shared" si="365"/>
        <v>#VALUE!</v>
      </c>
      <c r="R1044" t="e">
        <f t="shared" si="366"/>
        <v>#VALUE!</v>
      </c>
      <c r="S1044" t="e">
        <f t="shared" si="367"/>
        <v>#VALUE!</v>
      </c>
      <c r="T1044" t="e">
        <f t="shared" si="368"/>
        <v>#VALUE!</v>
      </c>
      <c r="U1044" t="e">
        <f t="shared" si="369"/>
        <v>#VALUE!</v>
      </c>
      <c r="V1044" t="e">
        <f t="shared" si="370"/>
        <v>#VALUE!</v>
      </c>
      <c r="W1044" t="e">
        <f t="shared" si="371"/>
        <v>#VALUE!</v>
      </c>
      <c r="X1044" t="e">
        <f t="shared" si="372"/>
        <v>#VALUE!</v>
      </c>
      <c r="Y1044" t="e">
        <f t="shared" si="373"/>
        <v>#N/A</v>
      </c>
    </row>
    <row r="1045" spans="1:25" x14ac:dyDescent="0.25">
      <c r="A1045">
        <v>1039</v>
      </c>
      <c r="B1045">
        <f t="shared" si="352"/>
        <v>21</v>
      </c>
      <c r="C1045">
        <f t="shared" si="353"/>
        <v>40</v>
      </c>
      <c r="D1045" t="str">
        <f>IF(C1045=1,#N/A,VLOOKUP(B1045,Equi!$C$4:$BB$54,xy!C1045))</f>
        <v/>
      </c>
      <c r="E1045">
        <f t="shared" si="354"/>
        <v>6.0000010000000001</v>
      </c>
      <c r="F1045">
        <f t="shared" si="354"/>
        <v>25.000001000000001</v>
      </c>
      <c r="G1045" t="str">
        <f t="shared" si="355"/>
        <v/>
      </c>
      <c r="H1045" t="e">
        <f t="shared" si="356"/>
        <v>#VALUE!</v>
      </c>
      <c r="I1045" t="e">
        <f t="shared" si="357"/>
        <v>#VALUE!</v>
      </c>
      <c r="J1045" t="e">
        <f t="shared" si="358"/>
        <v>#VALUE!</v>
      </c>
      <c r="K1045">
        <f t="shared" si="359"/>
        <v>6.0000010000000001</v>
      </c>
      <c r="L1045" t="e">
        <f t="shared" si="360"/>
        <v>#VALUE!</v>
      </c>
      <c r="M1045" t="e">
        <f t="shared" si="361"/>
        <v>#VALUE!</v>
      </c>
      <c r="N1045" t="e">
        <f t="shared" si="362"/>
        <v>#VALUE!</v>
      </c>
      <c r="O1045" t="e">
        <f t="shared" si="363"/>
        <v>#VALUE!</v>
      </c>
      <c r="P1045" t="e">
        <f t="shared" si="364"/>
        <v>#VALUE!</v>
      </c>
      <c r="Q1045" t="e">
        <f t="shared" si="365"/>
        <v>#VALUE!</v>
      </c>
      <c r="R1045" t="e">
        <f t="shared" si="366"/>
        <v>#VALUE!</v>
      </c>
      <c r="S1045" t="e">
        <f t="shared" si="367"/>
        <v>#VALUE!</v>
      </c>
      <c r="T1045" t="e">
        <f t="shared" si="368"/>
        <v>#VALUE!</v>
      </c>
      <c r="U1045" t="e">
        <f t="shared" si="369"/>
        <v>#VALUE!</v>
      </c>
      <c r="V1045" t="e">
        <f t="shared" si="370"/>
        <v>#VALUE!</v>
      </c>
      <c r="W1045" t="e">
        <f t="shared" si="371"/>
        <v>#VALUE!</v>
      </c>
      <c r="X1045" t="e">
        <f t="shared" si="372"/>
        <v>#VALUE!</v>
      </c>
      <c r="Y1045" t="e">
        <f t="shared" si="373"/>
        <v>#N/A</v>
      </c>
    </row>
    <row r="1046" spans="1:25" x14ac:dyDescent="0.25">
      <c r="A1046">
        <v>1040</v>
      </c>
      <c r="B1046">
        <f t="shared" si="352"/>
        <v>21</v>
      </c>
      <c r="C1046">
        <f t="shared" si="353"/>
        <v>41</v>
      </c>
      <c r="D1046" t="str">
        <f>IF(C1046=1,#N/A,VLOOKUP(B1046,Equi!$C$4:$BB$54,xy!C1046))</f>
        <v/>
      </c>
      <c r="E1046">
        <f t="shared" si="354"/>
        <v>6.0000010000000001</v>
      </c>
      <c r="F1046">
        <f t="shared" si="354"/>
        <v>26.000001000000001</v>
      </c>
      <c r="G1046" t="str">
        <f t="shared" si="355"/>
        <v/>
      </c>
      <c r="H1046" t="e">
        <f t="shared" si="356"/>
        <v>#VALUE!</v>
      </c>
      <c r="I1046" t="e">
        <f t="shared" si="357"/>
        <v>#VALUE!</v>
      </c>
      <c r="J1046" t="e">
        <f t="shared" si="358"/>
        <v>#VALUE!</v>
      </c>
      <c r="K1046">
        <f t="shared" si="359"/>
        <v>6.0000010000000001</v>
      </c>
      <c r="L1046" t="e">
        <f t="shared" si="360"/>
        <v>#VALUE!</v>
      </c>
      <c r="M1046" t="e">
        <f t="shared" si="361"/>
        <v>#VALUE!</v>
      </c>
      <c r="N1046" t="e">
        <f t="shared" si="362"/>
        <v>#VALUE!</v>
      </c>
      <c r="O1046" t="e">
        <f t="shared" si="363"/>
        <v>#VALUE!</v>
      </c>
      <c r="P1046" t="e">
        <f t="shared" si="364"/>
        <v>#VALUE!</v>
      </c>
      <c r="Q1046" t="e">
        <f t="shared" si="365"/>
        <v>#VALUE!</v>
      </c>
      <c r="R1046" t="e">
        <f t="shared" si="366"/>
        <v>#VALUE!</v>
      </c>
      <c r="S1046" t="e">
        <f t="shared" si="367"/>
        <v>#VALUE!</v>
      </c>
      <c r="T1046" t="e">
        <f t="shared" si="368"/>
        <v>#VALUE!</v>
      </c>
      <c r="U1046" t="e">
        <f t="shared" si="369"/>
        <v>#VALUE!</v>
      </c>
      <c r="V1046" t="e">
        <f t="shared" si="370"/>
        <v>#VALUE!</v>
      </c>
      <c r="W1046" t="e">
        <f t="shared" si="371"/>
        <v>#VALUE!</v>
      </c>
      <c r="X1046" t="e">
        <f t="shared" si="372"/>
        <v>#VALUE!</v>
      </c>
      <c r="Y1046" t="e">
        <f t="shared" si="373"/>
        <v>#N/A</v>
      </c>
    </row>
    <row r="1047" spans="1:25" x14ac:dyDescent="0.25">
      <c r="A1047">
        <v>1041</v>
      </c>
      <c r="B1047">
        <f t="shared" si="352"/>
        <v>21</v>
      </c>
      <c r="C1047">
        <f t="shared" si="353"/>
        <v>42</v>
      </c>
      <c r="D1047" t="str">
        <f>IF(C1047=1,#N/A,VLOOKUP(B1047,Equi!$C$4:$BB$54,xy!C1047))</f>
        <v/>
      </c>
      <c r="E1047">
        <f t="shared" si="354"/>
        <v>6.0000010000000001</v>
      </c>
      <c r="F1047">
        <f t="shared" si="354"/>
        <v>27.000001000000001</v>
      </c>
      <c r="G1047" t="str">
        <f t="shared" si="355"/>
        <v/>
      </c>
      <c r="H1047" t="e">
        <f t="shared" si="356"/>
        <v>#VALUE!</v>
      </c>
      <c r="I1047" t="e">
        <f t="shared" si="357"/>
        <v>#VALUE!</v>
      </c>
      <c r="J1047" t="e">
        <f t="shared" si="358"/>
        <v>#VALUE!</v>
      </c>
      <c r="K1047">
        <f t="shared" si="359"/>
        <v>6.0000010000000001</v>
      </c>
      <c r="L1047" t="e">
        <f t="shared" si="360"/>
        <v>#VALUE!</v>
      </c>
      <c r="M1047" t="e">
        <f t="shared" si="361"/>
        <v>#VALUE!</v>
      </c>
      <c r="N1047" t="e">
        <f t="shared" si="362"/>
        <v>#VALUE!</v>
      </c>
      <c r="O1047" t="e">
        <f t="shared" si="363"/>
        <v>#VALUE!</v>
      </c>
      <c r="P1047" t="e">
        <f t="shared" si="364"/>
        <v>#VALUE!</v>
      </c>
      <c r="Q1047" t="e">
        <f t="shared" si="365"/>
        <v>#VALUE!</v>
      </c>
      <c r="R1047" t="e">
        <f t="shared" si="366"/>
        <v>#VALUE!</v>
      </c>
      <c r="S1047" t="e">
        <f t="shared" si="367"/>
        <v>#VALUE!</v>
      </c>
      <c r="T1047" t="e">
        <f t="shared" si="368"/>
        <v>#VALUE!</v>
      </c>
      <c r="U1047" t="e">
        <f t="shared" si="369"/>
        <v>#VALUE!</v>
      </c>
      <c r="V1047" t="e">
        <f t="shared" si="370"/>
        <v>#VALUE!</v>
      </c>
      <c r="W1047" t="e">
        <f t="shared" si="371"/>
        <v>#VALUE!</v>
      </c>
      <c r="X1047" t="e">
        <f t="shared" si="372"/>
        <v>#VALUE!</v>
      </c>
      <c r="Y1047" t="e">
        <f t="shared" si="373"/>
        <v>#N/A</v>
      </c>
    </row>
    <row r="1048" spans="1:25" x14ac:dyDescent="0.25">
      <c r="A1048">
        <v>1042</v>
      </c>
      <c r="B1048">
        <f t="shared" si="352"/>
        <v>21</v>
      </c>
      <c r="C1048">
        <f t="shared" si="353"/>
        <v>43</v>
      </c>
      <c r="D1048" t="str">
        <f>IF(C1048=1,#N/A,VLOOKUP(B1048,Equi!$C$4:$BB$54,xy!C1048))</f>
        <v/>
      </c>
      <c r="E1048">
        <f t="shared" si="354"/>
        <v>6.0000010000000001</v>
      </c>
      <c r="F1048">
        <f t="shared" si="354"/>
        <v>28.000001000000001</v>
      </c>
      <c r="G1048" t="str">
        <f t="shared" si="355"/>
        <v/>
      </c>
      <c r="H1048" t="e">
        <f t="shared" si="356"/>
        <v>#VALUE!</v>
      </c>
      <c r="I1048" t="e">
        <f t="shared" si="357"/>
        <v>#VALUE!</v>
      </c>
      <c r="J1048" t="e">
        <f t="shared" si="358"/>
        <v>#VALUE!</v>
      </c>
      <c r="K1048">
        <f t="shared" si="359"/>
        <v>6.0000010000000001</v>
      </c>
      <c r="L1048" t="e">
        <f t="shared" si="360"/>
        <v>#VALUE!</v>
      </c>
      <c r="M1048" t="e">
        <f t="shared" si="361"/>
        <v>#VALUE!</v>
      </c>
      <c r="N1048" t="e">
        <f t="shared" si="362"/>
        <v>#VALUE!</v>
      </c>
      <c r="O1048" t="e">
        <f t="shared" si="363"/>
        <v>#VALUE!</v>
      </c>
      <c r="P1048" t="e">
        <f t="shared" si="364"/>
        <v>#VALUE!</v>
      </c>
      <c r="Q1048" t="e">
        <f t="shared" si="365"/>
        <v>#VALUE!</v>
      </c>
      <c r="R1048" t="e">
        <f t="shared" si="366"/>
        <v>#VALUE!</v>
      </c>
      <c r="S1048" t="e">
        <f t="shared" si="367"/>
        <v>#VALUE!</v>
      </c>
      <c r="T1048" t="e">
        <f t="shared" si="368"/>
        <v>#VALUE!</v>
      </c>
      <c r="U1048" t="e">
        <f t="shared" si="369"/>
        <v>#VALUE!</v>
      </c>
      <c r="V1048" t="e">
        <f t="shared" si="370"/>
        <v>#VALUE!</v>
      </c>
      <c r="W1048" t="e">
        <f t="shared" si="371"/>
        <v>#VALUE!</v>
      </c>
      <c r="X1048" t="e">
        <f t="shared" si="372"/>
        <v>#VALUE!</v>
      </c>
      <c r="Y1048" t="e">
        <f t="shared" si="373"/>
        <v>#N/A</v>
      </c>
    </row>
    <row r="1049" spans="1:25" x14ac:dyDescent="0.25">
      <c r="A1049">
        <v>1043</v>
      </c>
      <c r="B1049">
        <f t="shared" si="352"/>
        <v>21</v>
      </c>
      <c r="C1049">
        <f t="shared" si="353"/>
        <v>44</v>
      </c>
      <c r="D1049" t="str">
        <f>IF(C1049=1,#N/A,VLOOKUP(B1049,Equi!$C$4:$BB$54,xy!C1049))</f>
        <v/>
      </c>
      <c r="E1049">
        <f t="shared" si="354"/>
        <v>6.0000010000000001</v>
      </c>
      <c r="F1049">
        <f t="shared" si="354"/>
        <v>29.000001000000001</v>
      </c>
      <c r="G1049" t="str">
        <f t="shared" si="355"/>
        <v/>
      </c>
      <c r="H1049" t="e">
        <f t="shared" si="356"/>
        <v>#VALUE!</v>
      </c>
      <c r="I1049" t="e">
        <f t="shared" si="357"/>
        <v>#VALUE!</v>
      </c>
      <c r="J1049" t="e">
        <f t="shared" si="358"/>
        <v>#VALUE!</v>
      </c>
      <c r="K1049">
        <f t="shared" si="359"/>
        <v>6.0000010000000001</v>
      </c>
      <c r="L1049" t="e">
        <f t="shared" si="360"/>
        <v>#VALUE!</v>
      </c>
      <c r="M1049" t="e">
        <f t="shared" si="361"/>
        <v>#VALUE!</v>
      </c>
      <c r="N1049" t="e">
        <f t="shared" si="362"/>
        <v>#VALUE!</v>
      </c>
      <c r="O1049" t="e">
        <f t="shared" si="363"/>
        <v>#VALUE!</v>
      </c>
      <c r="P1049" t="e">
        <f t="shared" si="364"/>
        <v>#VALUE!</v>
      </c>
      <c r="Q1049" t="e">
        <f t="shared" si="365"/>
        <v>#VALUE!</v>
      </c>
      <c r="R1049" t="e">
        <f t="shared" si="366"/>
        <v>#VALUE!</v>
      </c>
      <c r="S1049" t="e">
        <f t="shared" si="367"/>
        <v>#VALUE!</v>
      </c>
      <c r="T1049" t="e">
        <f t="shared" si="368"/>
        <v>#VALUE!</v>
      </c>
      <c r="U1049" t="e">
        <f t="shared" si="369"/>
        <v>#VALUE!</v>
      </c>
      <c r="V1049" t="e">
        <f t="shared" si="370"/>
        <v>#VALUE!</v>
      </c>
      <c r="W1049" t="e">
        <f t="shared" si="371"/>
        <v>#VALUE!</v>
      </c>
      <c r="X1049" t="e">
        <f t="shared" si="372"/>
        <v>#VALUE!</v>
      </c>
      <c r="Y1049" t="e">
        <f t="shared" si="373"/>
        <v>#N/A</v>
      </c>
    </row>
    <row r="1050" spans="1:25" x14ac:dyDescent="0.25">
      <c r="A1050">
        <v>1044</v>
      </c>
      <c r="B1050">
        <f t="shared" si="352"/>
        <v>21</v>
      </c>
      <c r="C1050">
        <f t="shared" si="353"/>
        <v>45</v>
      </c>
      <c r="D1050" t="str">
        <f>IF(C1050=1,#N/A,VLOOKUP(B1050,Equi!$C$4:$BB$54,xy!C1050))</f>
        <v/>
      </c>
      <c r="E1050">
        <f t="shared" si="354"/>
        <v>6.0000010000000001</v>
      </c>
      <c r="F1050">
        <f t="shared" si="354"/>
        <v>30.000001000000001</v>
      </c>
      <c r="G1050" t="str">
        <f t="shared" si="355"/>
        <v/>
      </c>
      <c r="H1050" t="e">
        <f t="shared" si="356"/>
        <v>#VALUE!</v>
      </c>
      <c r="I1050" t="e">
        <f t="shared" si="357"/>
        <v>#VALUE!</v>
      </c>
      <c r="J1050" t="e">
        <f t="shared" si="358"/>
        <v>#VALUE!</v>
      </c>
      <c r="K1050">
        <f t="shared" si="359"/>
        <v>6.0000010000000001</v>
      </c>
      <c r="L1050" t="e">
        <f t="shared" si="360"/>
        <v>#VALUE!</v>
      </c>
      <c r="M1050" t="e">
        <f t="shared" si="361"/>
        <v>#VALUE!</v>
      </c>
      <c r="N1050" t="e">
        <f t="shared" si="362"/>
        <v>#VALUE!</v>
      </c>
      <c r="O1050" t="e">
        <f t="shared" si="363"/>
        <v>#VALUE!</v>
      </c>
      <c r="P1050" t="e">
        <f t="shared" si="364"/>
        <v>#VALUE!</v>
      </c>
      <c r="Q1050" t="e">
        <f t="shared" si="365"/>
        <v>#VALUE!</v>
      </c>
      <c r="R1050" t="e">
        <f t="shared" si="366"/>
        <v>#VALUE!</v>
      </c>
      <c r="S1050" t="e">
        <f t="shared" si="367"/>
        <v>#VALUE!</v>
      </c>
      <c r="T1050" t="e">
        <f t="shared" si="368"/>
        <v>#VALUE!</v>
      </c>
      <c r="U1050" t="e">
        <f t="shared" si="369"/>
        <v>#VALUE!</v>
      </c>
      <c r="V1050" t="e">
        <f t="shared" si="370"/>
        <v>#VALUE!</v>
      </c>
      <c r="W1050" t="e">
        <f t="shared" si="371"/>
        <v>#VALUE!</v>
      </c>
      <c r="X1050" t="e">
        <f t="shared" si="372"/>
        <v>#VALUE!</v>
      </c>
      <c r="Y1050" t="e">
        <f t="shared" si="373"/>
        <v>#N/A</v>
      </c>
    </row>
    <row r="1051" spans="1:25" x14ac:dyDescent="0.25">
      <c r="A1051">
        <v>1045</v>
      </c>
      <c r="B1051">
        <f t="shared" si="352"/>
        <v>21</v>
      </c>
      <c r="C1051">
        <f t="shared" si="353"/>
        <v>46</v>
      </c>
      <c r="D1051" t="str">
        <f>IF(C1051=1,#N/A,VLOOKUP(B1051,Equi!$C$4:$BB$54,xy!C1051))</f>
        <v/>
      </c>
      <c r="E1051">
        <f t="shared" si="354"/>
        <v>6.0000010000000001</v>
      </c>
      <c r="F1051">
        <f t="shared" si="354"/>
        <v>31.000001000000001</v>
      </c>
      <c r="G1051" t="str">
        <f t="shared" si="355"/>
        <v/>
      </c>
      <c r="H1051" t="e">
        <f t="shared" si="356"/>
        <v>#VALUE!</v>
      </c>
      <c r="I1051" t="e">
        <f t="shared" si="357"/>
        <v>#VALUE!</v>
      </c>
      <c r="J1051" t="e">
        <f t="shared" si="358"/>
        <v>#VALUE!</v>
      </c>
      <c r="K1051">
        <f t="shared" si="359"/>
        <v>6.0000010000000001</v>
      </c>
      <c r="L1051" t="e">
        <f t="shared" si="360"/>
        <v>#VALUE!</v>
      </c>
      <c r="M1051" t="e">
        <f t="shared" si="361"/>
        <v>#VALUE!</v>
      </c>
      <c r="N1051" t="e">
        <f t="shared" si="362"/>
        <v>#VALUE!</v>
      </c>
      <c r="O1051" t="e">
        <f t="shared" si="363"/>
        <v>#VALUE!</v>
      </c>
      <c r="P1051" t="e">
        <f t="shared" si="364"/>
        <v>#VALUE!</v>
      </c>
      <c r="Q1051" t="e">
        <f t="shared" si="365"/>
        <v>#VALUE!</v>
      </c>
      <c r="R1051" t="e">
        <f t="shared" si="366"/>
        <v>#VALUE!</v>
      </c>
      <c r="S1051" t="e">
        <f t="shared" si="367"/>
        <v>#VALUE!</v>
      </c>
      <c r="T1051" t="e">
        <f t="shared" si="368"/>
        <v>#VALUE!</v>
      </c>
      <c r="U1051" t="e">
        <f t="shared" si="369"/>
        <v>#VALUE!</v>
      </c>
      <c r="V1051" t="e">
        <f t="shared" si="370"/>
        <v>#VALUE!</v>
      </c>
      <c r="W1051" t="e">
        <f t="shared" si="371"/>
        <v>#VALUE!</v>
      </c>
      <c r="X1051" t="e">
        <f t="shared" si="372"/>
        <v>#VALUE!</v>
      </c>
      <c r="Y1051" t="e">
        <f t="shared" si="373"/>
        <v>#N/A</v>
      </c>
    </row>
    <row r="1052" spans="1:25" x14ac:dyDescent="0.25">
      <c r="A1052">
        <v>1046</v>
      </c>
      <c r="B1052">
        <f t="shared" si="352"/>
        <v>21</v>
      </c>
      <c r="C1052">
        <f t="shared" si="353"/>
        <v>47</v>
      </c>
      <c r="D1052" t="str">
        <f>IF(C1052=1,#N/A,VLOOKUP(B1052,Equi!$C$4:$BB$54,xy!C1052))</f>
        <v/>
      </c>
      <c r="E1052">
        <f t="shared" si="354"/>
        <v>6.0000010000000001</v>
      </c>
      <c r="F1052">
        <f t="shared" si="354"/>
        <v>32.000000999999997</v>
      </c>
      <c r="G1052" t="str">
        <f t="shared" si="355"/>
        <v/>
      </c>
      <c r="H1052" t="e">
        <f t="shared" si="356"/>
        <v>#VALUE!</v>
      </c>
      <c r="I1052" t="e">
        <f t="shared" si="357"/>
        <v>#VALUE!</v>
      </c>
      <c r="J1052" t="e">
        <f t="shared" si="358"/>
        <v>#VALUE!</v>
      </c>
      <c r="K1052">
        <f t="shared" si="359"/>
        <v>6.0000010000000001</v>
      </c>
      <c r="L1052" t="e">
        <f t="shared" si="360"/>
        <v>#VALUE!</v>
      </c>
      <c r="M1052" t="e">
        <f t="shared" si="361"/>
        <v>#VALUE!</v>
      </c>
      <c r="N1052" t="e">
        <f t="shared" si="362"/>
        <v>#VALUE!</v>
      </c>
      <c r="O1052" t="e">
        <f t="shared" si="363"/>
        <v>#VALUE!</v>
      </c>
      <c r="P1052" t="e">
        <f t="shared" si="364"/>
        <v>#VALUE!</v>
      </c>
      <c r="Q1052" t="e">
        <f t="shared" si="365"/>
        <v>#VALUE!</v>
      </c>
      <c r="R1052" t="e">
        <f t="shared" si="366"/>
        <v>#VALUE!</v>
      </c>
      <c r="S1052" t="e">
        <f t="shared" si="367"/>
        <v>#VALUE!</v>
      </c>
      <c r="T1052" t="e">
        <f t="shared" si="368"/>
        <v>#VALUE!</v>
      </c>
      <c r="U1052" t="e">
        <f t="shared" si="369"/>
        <v>#VALUE!</v>
      </c>
      <c r="V1052" t="e">
        <f t="shared" si="370"/>
        <v>#VALUE!</v>
      </c>
      <c r="W1052" t="e">
        <f t="shared" si="371"/>
        <v>#VALUE!</v>
      </c>
      <c r="X1052" t="e">
        <f t="shared" si="372"/>
        <v>#VALUE!</v>
      </c>
      <c r="Y1052" t="e">
        <f t="shared" si="373"/>
        <v>#N/A</v>
      </c>
    </row>
    <row r="1053" spans="1:25" x14ac:dyDescent="0.25">
      <c r="A1053">
        <v>1047</v>
      </c>
      <c r="B1053">
        <f t="shared" si="352"/>
        <v>21</v>
      </c>
      <c r="C1053">
        <f t="shared" si="353"/>
        <v>48</v>
      </c>
      <c r="D1053" t="str">
        <f>IF(C1053=1,#N/A,VLOOKUP(B1053,Equi!$C$4:$BB$54,xy!C1053))</f>
        <v/>
      </c>
      <c r="E1053">
        <f t="shared" si="354"/>
        <v>6.0000010000000001</v>
      </c>
      <c r="F1053">
        <f t="shared" si="354"/>
        <v>33.000000999999997</v>
      </c>
      <c r="G1053" t="str">
        <f t="shared" si="355"/>
        <v/>
      </c>
      <c r="H1053" t="e">
        <f t="shared" si="356"/>
        <v>#VALUE!</v>
      </c>
      <c r="I1053" t="e">
        <f t="shared" si="357"/>
        <v>#VALUE!</v>
      </c>
      <c r="J1053" t="e">
        <f t="shared" si="358"/>
        <v>#VALUE!</v>
      </c>
      <c r="K1053">
        <f t="shared" si="359"/>
        <v>6.0000010000000001</v>
      </c>
      <c r="L1053" t="e">
        <f t="shared" si="360"/>
        <v>#VALUE!</v>
      </c>
      <c r="M1053" t="e">
        <f t="shared" si="361"/>
        <v>#VALUE!</v>
      </c>
      <c r="N1053" t="e">
        <f t="shared" si="362"/>
        <v>#VALUE!</v>
      </c>
      <c r="O1053" t="e">
        <f t="shared" si="363"/>
        <v>#VALUE!</v>
      </c>
      <c r="P1053" t="e">
        <f t="shared" si="364"/>
        <v>#VALUE!</v>
      </c>
      <c r="Q1053" t="e">
        <f t="shared" si="365"/>
        <v>#VALUE!</v>
      </c>
      <c r="R1053" t="e">
        <f t="shared" si="366"/>
        <v>#VALUE!</v>
      </c>
      <c r="S1053" t="e">
        <f t="shared" si="367"/>
        <v>#VALUE!</v>
      </c>
      <c r="T1053" t="e">
        <f t="shared" si="368"/>
        <v>#VALUE!</v>
      </c>
      <c r="U1053" t="e">
        <f t="shared" si="369"/>
        <v>#VALUE!</v>
      </c>
      <c r="V1053" t="e">
        <f t="shared" si="370"/>
        <v>#VALUE!</v>
      </c>
      <c r="W1053" t="e">
        <f t="shared" si="371"/>
        <v>#VALUE!</v>
      </c>
      <c r="X1053" t="e">
        <f t="shared" si="372"/>
        <v>#VALUE!</v>
      </c>
      <c r="Y1053" t="e">
        <f t="shared" si="373"/>
        <v>#N/A</v>
      </c>
    </row>
    <row r="1054" spans="1:25" x14ac:dyDescent="0.25">
      <c r="A1054">
        <v>1048</v>
      </c>
      <c r="B1054">
        <f t="shared" si="352"/>
        <v>21</v>
      </c>
      <c r="C1054">
        <f t="shared" si="353"/>
        <v>49</v>
      </c>
      <c r="D1054" t="str">
        <f>IF(C1054=1,#N/A,VLOOKUP(B1054,Equi!$C$4:$BB$54,xy!C1054))</f>
        <v/>
      </c>
      <c r="E1054">
        <f t="shared" si="354"/>
        <v>6.0000010000000001</v>
      </c>
      <c r="F1054">
        <f t="shared" si="354"/>
        <v>34.000000999999997</v>
      </c>
      <c r="G1054" t="str">
        <f t="shared" si="355"/>
        <v/>
      </c>
      <c r="H1054" t="e">
        <f t="shared" si="356"/>
        <v>#VALUE!</v>
      </c>
      <c r="I1054" t="e">
        <f t="shared" si="357"/>
        <v>#VALUE!</v>
      </c>
      <c r="J1054" t="e">
        <f t="shared" si="358"/>
        <v>#VALUE!</v>
      </c>
      <c r="K1054">
        <f t="shared" si="359"/>
        <v>6.0000010000000001</v>
      </c>
      <c r="L1054" t="e">
        <f t="shared" si="360"/>
        <v>#VALUE!</v>
      </c>
      <c r="M1054" t="e">
        <f t="shared" si="361"/>
        <v>#VALUE!</v>
      </c>
      <c r="N1054" t="e">
        <f t="shared" si="362"/>
        <v>#VALUE!</v>
      </c>
      <c r="O1054" t="e">
        <f t="shared" si="363"/>
        <v>#VALUE!</v>
      </c>
      <c r="P1054" t="e">
        <f t="shared" si="364"/>
        <v>#VALUE!</v>
      </c>
      <c r="Q1054" t="e">
        <f t="shared" si="365"/>
        <v>#VALUE!</v>
      </c>
      <c r="R1054" t="e">
        <f t="shared" si="366"/>
        <v>#VALUE!</v>
      </c>
      <c r="S1054" t="e">
        <f t="shared" si="367"/>
        <v>#VALUE!</v>
      </c>
      <c r="T1054" t="e">
        <f t="shared" si="368"/>
        <v>#VALUE!</v>
      </c>
      <c r="U1054" t="e">
        <f t="shared" si="369"/>
        <v>#VALUE!</v>
      </c>
      <c r="V1054" t="e">
        <f t="shared" si="370"/>
        <v>#VALUE!</v>
      </c>
      <c r="W1054" t="e">
        <f t="shared" si="371"/>
        <v>#VALUE!</v>
      </c>
      <c r="X1054" t="e">
        <f t="shared" si="372"/>
        <v>#VALUE!</v>
      </c>
      <c r="Y1054" t="e">
        <f t="shared" si="373"/>
        <v>#N/A</v>
      </c>
    </row>
    <row r="1055" spans="1:25" x14ac:dyDescent="0.25">
      <c r="A1055">
        <v>1049</v>
      </c>
      <c r="B1055">
        <f t="shared" si="352"/>
        <v>21</v>
      </c>
      <c r="C1055">
        <f t="shared" si="353"/>
        <v>50</v>
      </c>
      <c r="D1055" t="str">
        <f>IF(C1055=1,#N/A,VLOOKUP(B1055,Equi!$C$4:$BB$54,xy!C1055))</f>
        <v/>
      </c>
      <c r="E1055">
        <f t="shared" si="354"/>
        <v>6.0000010000000001</v>
      </c>
      <c r="F1055">
        <f t="shared" si="354"/>
        <v>35.000000999999997</v>
      </c>
      <c r="G1055" t="str">
        <f t="shared" si="355"/>
        <v/>
      </c>
      <c r="H1055" t="e">
        <f t="shared" si="356"/>
        <v>#VALUE!</v>
      </c>
      <c r="I1055" t="e">
        <f t="shared" si="357"/>
        <v>#VALUE!</v>
      </c>
      <c r="J1055" t="e">
        <f t="shared" si="358"/>
        <v>#VALUE!</v>
      </c>
      <c r="K1055">
        <f t="shared" si="359"/>
        <v>6.0000010000000001</v>
      </c>
      <c r="L1055" t="e">
        <f t="shared" si="360"/>
        <v>#VALUE!</v>
      </c>
      <c r="M1055" t="e">
        <f t="shared" si="361"/>
        <v>#VALUE!</v>
      </c>
      <c r="N1055" t="e">
        <f t="shared" si="362"/>
        <v>#VALUE!</v>
      </c>
      <c r="O1055" t="e">
        <f t="shared" si="363"/>
        <v>#VALUE!</v>
      </c>
      <c r="P1055" t="e">
        <f t="shared" si="364"/>
        <v>#VALUE!</v>
      </c>
      <c r="Q1055" t="e">
        <f t="shared" si="365"/>
        <v>#VALUE!</v>
      </c>
      <c r="R1055" t="e">
        <f t="shared" si="366"/>
        <v>#VALUE!</v>
      </c>
      <c r="S1055" t="e">
        <f t="shared" si="367"/>
        <v>#VALUE!</v>
      </c>
      <c r="T1055" t="e">
        <f t="shared" si="368"/>
        <v>#VALUE!</v>
      </c>
      <c r="U1055" t="e">
        <f t="shared" si="369"/>
        <v>#VALUE!</v>
      </c>
      <c r="V1055" t="e">
        <f t="shared" si="370"/>
        <v>#VALUE!</v>
      </c>
      <c r="W1055" t="e">
        <f t="shared" si="371"/>
        <v>#VALUE!</v>
      </c>
      <c r="X1055" t="e">
        <f t="shared" si="372"/>
        <v>#VALUE!</v>
      </c>
      <c r="Y1055" t="e">
        <f t="shared" si="373"/>
        <v>#N/A</v>
      </c>
    </row>
    <row r="1056" spans="1:25" x14ac:dyDescent="0.25">
      <c r="A1056">
        <v>1050</v>
      </c>
      <c r="B1056">
        <f t="shared" si="352"/>
        <v>22</v>
      </c>
      <c r="C1056">
        <f t="shared" si="353"/>
        <v>1</v>
      </c>
      <c r="D1056" t="e">
        <f>IF(C1056=1,#N/A,VLOOKUP(B1056,Equi!$C$4:$BB$54,xy!C1056))</f>
        <v>#N/A</v>
      </c>
      <c r="E1056">
        <f t="shared" si="354"/>
        <v>7.0000010000000001</v>
      </c>
      <c r="F1056">
        <f t="shared" si="354"/>
        <v>-13.999999000000001</v>
      </c>
      <c r="G1056" t="e">
        <f t="shared" si="355"/>
        <v>#N/A</v>
      </c>
      <c r="H1056" t="e">
        <f t="shared" si="356"/>
        <v>#N/A</v>
      </c>
      <c r="I1056" t="e">
        <f t="shared" si="357"/>
        <v>#N/A</v>
      </c>
      <c r="J1056" t="e">
        <f t="shared" si="358"/>
        <v>#N/A</v>
      </c>
      <c r="K1056">
        <f t="shared" si="359"/>
        <v>7.0000010000000001</v>
      </c>
      <c r="L1056" t="e">
        <f t="shared" si="360"/>
        <v>#N/A</v>
      </c>
      <c r="M1056" t="e">
        <f t="shared" si="361"/>
        <v>#N/A</v>
      </c>
      <c r="N1056" t="e">
        <f t="shared" si="362"/>
        <v>#N/A</v>
      </c>
      <c r="O1056" t="e">
        <f t="shared" si="363"/>
        <v>#N/A</v>
      </c>
      <c r="P1056" t="e">
        <f t="shared" si="364"/>
        <v>#N/A</v>
      </c>
      <c r="Q1056" t="e">
        <f t="shared" si="365"/>
        <v>#N/A</v>
      </c>
      <c r="R1056" t="e">
        <f t="shared" si="366"/>
        <v>#N/A</v>
      </c>
      <c r="S1056" t="e">
        <f t="shared" si="367"/>
        <v>#N/A</v>
      </c>
      <c r="T1056" t="e">
        <f t="shared" si="368"/>
        <v>#N/A</v>
      </c>
      <c r="U1056" t="e">
        <f t="shared" si="369"/>
        <v>#N/A</v>
      </c>
      <c r="V1056" t="e">
        <f t="shared" si="370"/>
        <v>#N/A</v>
      </c>
      <c r="W1056" t="e">
        <f t="shared" si="371"/>
        <v>#N/A</v>
      </c>
      <c r="X1056" t="e">
        <f t="shared" si="372"/>
        <v>#N/A</v>
      </c>
      <c r="Y1056" t="e">
        <f t="shared" si="373"/>
        <v>#N/A</v>
      </c>
    </row>
    <row r="1057" spans="1:25" x14ac:dyDescent="0.25">
      <c r="A1057">
        <v>1051</v>
      </c>
      <c r="B1057">
        <f t="shared" si="352"/>
        <v>22</v>
      </c>
      <c r="C1057">
        <f t="shared" si="353"/>
        <v>2</v>
      </c>
      <c r="D1057" t="str">
        <f>IF(C1057=1,#N/A,VLOOKUP(B1057,Equi!$C$4:$BB$54,xy!C1057))</f>
        <v/>
      </c>
      <c r="E1057">
        <f t="shared" si="354"/>
        <v>7.0000010000000001</v>
      </c>
      <c r="F1057">
        <f t="shared" si="354"/>
        <v>-12.999999000000001</v>
      </c>
      <c r="G1057" t="str">
        <f t="shared" si="355"/>
        <v/>
      </c>
      <c r="H1057" t="e">
        <f t="shared" si="356"/>
        <v>#VALUE!</v>
      </c>
      <c r="I1057" t="e">
        <f t="shared" si="357"/>
        <v>#VALUE!</v>
      </c>
      <c r="J1057" t="e">
        <f t="shared" si="358"/>
        <v>#VALUE!</v>
      </c>
      <c r="K1057">
        <f t="shared" si="359"/>
        <v>7.0000010000000001</v>
      </c>
      <c r="L1057" t="e">
        <f t="shared" si="360"/>
        <v>#VALUE!</v>
      </c>
      <c r="M1057" t="e">
        <f t="shared" si="361"/>
        <v>#VALUE!</v>
      </c>
      <c r="N1057" t="e">
        <f t="shared" si="362"/>
        <v>#VALUE!</v>
      </c>
      <c r="O1057" t="e">
        <f t="shared" si="363"/>
        <v>#VALUE!</v>
      </c>
      <c r="P1057" t="e">
        <f t="shared" si="364"/>
        <v>#VALUE!</v>
      </c>
      <c r="Q1057" t="e">
        <f t="shared" si="365"/>
        <v>#VALUE!</v>
      </c>
      <c r="R1057" t="e">
        <f t="shared" si="366"/>
        <v>#VALUE!</v>
      </c>
      <c r="S1057" t="e">
        <f t="shared" si="367"/>
        <v>#VALUE!</v>
      </c>
      <c r="T1057" t="e">
        <f t="shared" si="368"/>
        <v>#VALUE!</v>
      </c>
      <c r="U1057" t="e">
        <f t="shared" si="369"/>
        <v>#VALUE!</v>
      </c>
      <c r="V1057" t="e">
        <f t="shared" si="370"/>
        <v>#VALUE!</v>
      </c>
      <c r="W1057" t="e">
        <f t="shared" si="371"/>
        <v>#VALUE!</v>
      </c>
      <c r="X1057" t="e">
        <f t="shared" si="372"/>
        <v>#VALUE!</v>
      </c>
      <c r="Y1057" t="e">
        <f t="shared" si="373"/>
        <v>#N/A</v>
      </c>
    </row>
    <row r="1058" spans="1:25" x14ac:dyDescent="0.25">
      <c r="A1058">
        <v>1052</v>
      </c>
      <c r="B1058">
        <f t="shared" si="352"/>
        <v>22</v>
      </c>
      <c r="C1058">
        <f t="shared" si="353"/>
        <v>3</v>
      </c>
      <c r="D1058" t="str">
        <f>IF(C1058=1,#N/A,VLOOKUP(B1058,Equi!$C$4:$BB$54,xy!C1058))</f>
        <v/>
      </c>
      <c r="E1058">
        <f t="shared" si="354"/>
        <v>7.0000010000000001</v>
      </c>
      <c r="F1058">
        <f t="shared" si="354"/>
        <v>-11.999999000000001</v>
      </c>
      <c r="G1058" t="str">
        <f t="shared" si="355"/>
        <v/>
      </c>
      <c r="H1058" t="e">
        <f t="shared" si="356"/>
        <v>#VALUE!</v>
      </c>
      <c r="I1058" t="e">
        <f t="shared" si="357"/>
        <v>#VALUE!</v>
      </c>
      <c r="J1058" t="e">
        <f t="shared" si="358"/>
        <v>#VALUE!</v>
      </c>
      <c r="K1058">
        <f t="shared" si="359"/>
        <v>7.0000010000000001</v>
      </c>
      <c r="L1058" t="e">
        <f t="shared" si="360"/>
        <v>#VALUE!</v>
      </c>
      <c r="M1058" t="e">
        <f t="shared" si="361"/>
        <v>#VALUE!</v>
      </c>
      <c r="N1058" t="e">
        <f t="shared" si="362"/>
        <v>#VALUE!</v>
      </c>
      <c r="O1058" t="e">
        <f t="shared" si="363"/>
        <v>#VALUE!</v>
      </c>
      <c r="P1058" t="e">
        <f t="shared" si="364"/>
        <v>#VALUE!</v>
      </c>
      <c r="Q1058" t="e">
        <f t="shared" si="365"/>
        <v>#VALUE!</v>
      </c>
      <c r="R1058" t="e">
        <f t="shared" si="366"/>
        <v>#VALUE!</v>
      </c>
      <c r="S1058" t="e">
        <f t="shared" si="367"/>
        <v>#VALUE!</v>
      </c>
      <c r="T1058" t="e">
        <f t="shared" si="368"/>
        <v>#VALUE!</v>
      </c>
      <c r="U1058" t="e">
        <f t="shared" si="369"/>
        <v>#VALUE!</v>
      </c>
      <c r="V1058" t="e">
        <f t="shared" si="370"/>
        <v>#VALUE!</v>
      </c>
      <c r="W1058" t="e">
        <f t="shared" si="371"/>
        <v>#VALUE!</v>
      </c>
      <c r="X1058" t="e">
        <f t="shared" si="372"/>
        <v>#VALUE!</v>
      </c>
      <c r="Y1058" t="e">
        <f t="shared" si="373"/>
        <v>#N/A</v>
      </c>
    </row>
    <row r="1059" spans="1:25" x14ac:dyDescent="0.25">
      <c r="A1059">
        <v>1053</v>
      </c>
      <c r="B1059">
        <f t="shared" si="352"/>
        <v>22</v>
      </c>
      <c r="C1059">
        <f t="shared" si="353"/>
        <v>4</v>
      </c>
      <c r="D1059" t="str">
        <f>IF(C1059=1,#N/A,VLOOKUP(B1059,Equi!$C$4:$BB$54,xy!C1059))</f>
        <v/>
      </c>
      <c r="E1059">
        <f t="shared" si="354"/>
        <v>7.0000010000000001</v>
      </c>
      <c r="F1059">
        <f t="shared" si="354"/>
        <v>-10.999999000000001</v>
      </c>
      <c r="G1059" t="str">
        <f t="shared" si="355"/>
        <v/>
      </c>
      <c r="H1059" t="e">
        <f t="shared" si="356"/>
        <v>#VALUE!</v>
      </c>
      <c r="I1059" t="e">
        <f t="shared" si="357"/>
        <v>#VALUE!</v>
      </c>
      <c r="J1059" t="e">
        <f t="shared" si="358"/>
        <v>#VALUE!</v>
      </c>
      <c r="K1059">
        <f t="shared" si="359"/>
        <v>7.0000010000000001</v>
      </c>
      <c r="L1059" t="e">
        <f t="shared" si="360"/>
        <v>#VALUE!</v>
      </c>
      <c r="M1059" t="e">
        <f t="shared" si="361"/>
        <v>#VALUE!</v>
      </c>
      <c r="N1059" t="e">
        <f t="shared" si="362"/>
        <v>#VALUE!</v>
      </c>
      <c r="O1059" t="e">
        <f t="shared" si="363"/>
        <v>#VALUE!</v>
      </c>
      <c r="P1059" t="e">
        <f t="shared" si="364"/>
        <v>#VALUE!</v>
      </c>
      <c r="Q1059" t="e">
        <f t="shared" si="365"/>
        <v>#VALUE!</v>
      </c>
      <c r="R1059" t="e">
        <f t="shared" si="366"/>
        <v>#VALUE!</v>
      </c>
      <c r="S1059" t="e">
        <f t="shared" si="367"/>
        <v>#VALUE!</v>
      </c>
      <c r="T1059" t="e">
        <f t="shared" si="368"/>
        <v>#VALUE!</v>
      </c>
      <c r="U1059" t="e">
        <f t="shared" si="369"/>
        <v>#VALUE!</v>
      </c>
      <c r="V1059" t="e">
        <f t="shared" si="370"/>
        <v>#VALUE!</v>
      </c>
      <c r="W1059" t="e">
        <f t="shared" si="371"/>
        <v>#VALUE!</v>
      </c>
      <c r="X1059" t="e">
        <f t="shared" si="372"/>
        <v>#VALUE!</v>
      </c>
      <c r="Y1059" t="e">
        <f t="shared" si="373"/>
        <v>#N/A</v>
      </c>
    </row>
    <row r="1060" spans="1:25" x14ac:dyDescent="0.25">
      <c r="A1060">
        <v>1054</v>
      </c>
      <c r="B1060">
        <f t="shared" si="352"/>
        <v>22</v>
      </c>
      <c r="C1060">
        <f t="shared" si="353"/>
        <v>5</v>
      </c>
      <c r="D1060" t="str">
        <f>IF(C1060=1,#N/A,VLOOKUP(B1060,Equi!$C$4:$BB$54,xy!C1060))</f>
        <v/>
      </c>
      <c r="E1060">
        <f t="shared" si="354"/>
        <v>7.0000010000000001</v>
      </c>
      <c r="F1060">
        <f t="shared" si="354"/>
        <v>-9.9999990000000007</v>
      </c>
      <c r="G1060" t="str">
        <f t="shared" si="355"/>
        <v/>
      </c>
      <c r="H1060" t="e">
        <f t="shared" si="356"/>
        <v>#VALUE!</v>
      </c>
      <c r="I1060" t="e">
        <f t="shared" si="357"/>
        <v>#VALUE!</v>
      </c>
      <c r="J1060" t="e">
        <f t="shared" si="358"/>
        <v>#VALUE!</v>
      </c>
      <c r="K1060">
        <f t="shared" si="359"/>
        <v>7.0000010000000001</v>
      </c>
      <c r="L1060" t="e">
        <f t="shared" si="360"/>
        <v>#VALUE!</v>
      </c>
      <c r="M1060" t="e">
        <f t="shared" si="361"/>
        <v>#VALUE!</v>
      </c>
      <c r="N1060" t="e">
        <f t="shared" si="362"/>
        <v>#VALUE!</v>
      </c>
      <c r="O1060" t="e">
        <f t="shared" si="363"/>
        <v>#VALUE!</v>
      </c>
      <c r="P1060" t="e">
        <f t="shared" si="364"/>
        <v>#VALUE!</v>
      </c>
      <c r="Q1060" t="e">
        <f t="shared" si="365"/>
        <v>#VALUE!</v>
      </c>
      <c r="R1060" t="e">
        <f t="shared" si="366"/>
        <v>#VALUE!</v>
      </c>
      <c r="S1060" t="e">
        <f t="shared" si="367"/>
        <v>#VALUE!</v>
      </c>
      <c r="T1060" t="e">
        <f t="shared" si="368"/>
        <v>#VALUE!</v>
      </c>
      <c r="U1060" t="e">
        <f t="shared" si="369"/>
        <v>#VALUE!</v>
      </c>
      <c r="V1060" t="e">
        <f t="shared" si="370"/>
        <v>#VALUE!</v>
      </c>
      <c r="W1060" t="e">
        <f t="shared" si="371"/>
        <v>#VALUE!</v>
      </c>
      <c r="X1060" t="e">
        <f t="shared" si="372"/>
        <v>#VALUE!</v>
      </c>
      <c r="Y1060" t="e">
        <f t="shared" si="373"/>
        <v>#N/A</v>
      </c>
    </row>
    <row r="1061" spans="1:25" x14ac:dyDescent="0.25">
      <c r="A1061">
        <v>1055</v>
      </c>
      <c r="B1061">
        <f t="shared" si="352"/>
        <v>22</v>
      </c>
      <c r="C1061">
        <f t="shared" si="353"/>
        <v>6</v>
      </c>
      <c r="D1061" t="str">
        <f>IF(C1061=1,#N/A,VLOOKUP(B1061,Equi!$C$4:$BB$54,xy!C1061))</f>
        <v/>
      </c>
      <c r="E1061">
        <f t="shared" si="354"/>
        <v>7.0000010000000001</v>
      </c>
      <c r="F1061">
        <f t="shared" si="354"/>
        <v>-8.9999990000000007</v>
      </c>
      <c r="G1061" t="str">
        <f t="shared" si="355"/>
        <v/>
      </c>
      <c r="H1061" t="e">
        <f t="shared" si="356"/>
        <v>#VALUE!</v>
      </c>
      <c r="I1061" t="e">
        <f t="shared" si="357"/>
        <v>#VALUE!</v>
      </c>
      <c r="J1061" t="e">
        <f t="shared" si="358"/>
        <v>#VALUE!</v>
      </c>
      <c r="K1061">
        <f t="shared" si="359"/>
        <v>7.0000010000000001</v>
      </c>
      <c r="L1061" t="e">
        <f t="shared" si="360"/>
        <v>#VALUE!</v>
      </c>
      <c r="M1061" t="e">
        <f t="shared" si="361"/>
        <v>#VALUE!</v>
      </c>
      <c r="N1061" t="e">
        <f t="shared" si="362"/>
        <v>#VALUE!</v>
      </c>
      <c r="O1061" t="e">
        <f t="shared" si="363"/>
        <v>#VALUE!</v>
      </c>
      <c r="P1061" t="e">
        <f t="shared" si="364"/>
        <v>#VALUE!</v>
      </c>
      <c r="Q1061" t="e">
        <f t="shared" si="365"/>
        <v>#VALUE!</v>
      </c>
      <c r="R1061" t="e">
        <f t="shared" si="366"/>
        <v>#VALUE!</v>
      </c>
      <c r="S1061" t="e">
        <f t="shared" si="367"/>
        <v>#VALUE!</v>
      </c>
      <c r="T1061" t="e">
        <f t="shared" si="368"/>
        <v>#VALUE!</v>
      </c>
      <c r="U1061" t="e">
        <f t="shared" si="369"/>
        <v>#VALUE!</v>
      </c>
      <c r="V1061" t="e">
        <f t="shared" si="370"/>
        <v>#VALUE!</v>
      </c>
      <c r="W1061" t="e">
        <f t="shared" si="371"/>
        <v>#VALUE!</v>
      </c>
      <c r="X1061" t="e">
        <f t="shared" si="372"/>
        <v>#VALUE!</v>
      </c>
      <c r="Y1061" t="e">
        <f t="shared" si="373"/>
        <v>#N/A</v>
      </c>
    </row>
    <row r="1062" spans="1:25" x14ac:dyDescent="0.25">
      <c r="A1062">
        <v>1056</v>
      </c>
      <c r="B1062">
        <f t="shared" si="352"/>
        <v>22</v>
      </c>
      <c r="C1062">
        <f t="shared" si="353"/>
        <v>7</v>
      </c>
      <c r="D1062" t="str">
        <f>IF(C1062=1,#N/A,VLOOKUP(B1062,Equi!$C$4:$BB$54,xy!C1062))</f>
        <v/>
      </c>
      <c r="E1062">
        <f t="shared" si="354"/>
        <v>7.0000010000000001</v>
      </c>
      <c r="F1062">
        <f t="shared" si="354"/>
        <v>-7.9999989999999999</v>
      </c>
      <c r="G1062" t="str">
        <f t="shared" si="355"/>
        <v/>
      </c>
      <c r="H1062" t="e">
        <f t="shared" si="356"/>
        <v>#VALUE!</v>
      </c>
      <c r="I1062" t="e">
        <f t="shared" si="357"/>
        <v>#VALUE!</v>
      </c>
      <c r="J1062" t="e">
        <f t="shared" si="358"/>
        <v>#VALUE!</v>
      </c>
      <c r="K1062">
        <f t="shared" si="359"/>
        <v>7.0000010000000001</v>
      </c>
      <c r="L1062" t="e">
        <f t="shared" si="360"/>
        <v>#VALUE!</v>
      </c>
      <c r="M1062" t="e">
        <f t="shared" si="361"/>
        <v>#VALUE!</v>
      </c>
      <c r="N1062" t="e">
        <f t="shared" si="362"/>
        <v>#VALUE!</v>
      </c>
      <c r="O1062" t="e">
        <f t="shared" si="363"/>
        <v>#VALUE!</v>
      </c>
      <c r="P1062" t="e">
        <f t="shared" si="364"/>
        <v>#VALUE!</v>
      </c>
      <c r="Q1062" t="e">
        <f t="shared" si="365"/>
        <v>#VALUE!</v>
      </c>
      <c r="R1062" t="e">
        <f t="shared" si="366"/>
        <v>#VALUE!</v>
      </c>
      <c r="S1062" t="e">
        <f t="shared" si="367"/>
        <v>#VALUE!</v>
      </c>
      <c r="T1062" t="e">
        <f t="shared" si="368"/>
        <v>#VALUE!</v>
      </c>
      <c r="U1062" t="e">
        <f t="shared" si="369"/>
        <v>#VALUE!</v>
      </c>
      <c r="V1062" t="e">
        <f t="shared" si="370"/>
        <v>#VALUE!</v>
      </c>
      <c r="W1062" t="e">
        <f t="shared" si="371"/>
        <v>#VALUE!</v>
      </c>
      <c r="X1062" t="e">
        <f t="shared" si="372"/>
        <v>#VALUE!</v>
      </c>
      <c r="Y1062" t="e">
        <f t="shared" si="373"/>
        <v>#N/A</v>
      </c>
    </row>
    <row r="1063" spans="1:25" x14ac:dyDescent="0.25">
      <c r="A1063">
        <v>1057</v>
      </c>
      <c r="B1063">
        <f t="shared" si="352"/>
        <v>22</v>
      </c>
      <c r="C1063">
        <f t="shared" si="353"/>
        <v>8</v>
      </c>
      <c r="D1063" t="str">
        <f>IF(C1063=1,#N/A,VLOOKUP(B1063,Equi!$C$4:$BB$54,xy!C1063))</f>
        <v/>
      </c>
      <c r="E1063">
        <f t="shared" si="354"/>
        <v>7.0000010000000001</v>
      </c>
      <c r="F1063">
        <f t="shared" si="354"/>
        <v>-6.9999989999999999</v>
      </c>
      <c r="G1063" t="str">
        <f t="shared" si="355"/>
        <v/>
      </c>
      <c r="H1063" t="e">
        <f t="shared" si="356"/>
        <v>#VALUE!</v>
      </c>
      <c r="I1063" t="e">
        <f t="shared" si="357"/>
        <v>#VALUE!</v>
      </c>
      <c r="J1063" t="e">
        <f t="shared" si="358"/>
        <v>#VALUE!</v>
      </c>
      <c r="K1063">
        <f t="shared" si="359"/>
        <v>7.0000010000000001</v>
      </c>
      <c r="L1063" t="e">
        <f t="shared" si="360"/>
        <v>#VALUE!</v>
      </c>
      <c r="M1063" t="e">
        <f t="shared" si="361"/>
        <v>#VALUE!</v>
      </c>
      <c r="N1063" t="e">
        <f t="shared" si="362"/>
        <v>#VALUE!</v>
      </c>
      <c r="O1063" t="e">
        <f t="shared" si="363"/>
        <v>#VALUE!</v>
      </c>
      <c r="P1063" t="e">
        <f t="shared" si="364"/>
        <v>#VALUE!</v>
      </c>
      <c r="Q1063" t="e">
        <f t="shared" si="365"/>
        <v>#VALUE!</v>
      </c>
      <c r="R1063" t="e">
        <f t="shared" si="366"/>
        <v>#VALUE!</v>
      </c>
      <c r="S1063" t="e">
        <f t="shared" si="367"/>
        <v>#VALUE!</v>
      </c>
      <c r="T1063" t="e">
        <f t="shared" si="368"/>
        <v>#VALUE!</v>
      </c>
      <c r="U1063" t="e">
        <f t="shared" si="369"/>
        <v>#VALUE!</v>
      </c>
      <c r="V1063" t="e">
        <f t="shared" si="370"/>
        <v>#VALUE!</v>
      </c>
      <c r="W1063" t="e">
        <f t="shared" si="371"/>
        <v>#VALUE!</v>
      </c>
      <c r="X1063" t="e">
        <f t="shared" si="372"/>
        <v>#VALUE!</v>
      </c>
      <c r="Y1063" t="e">
        <f t="shared" si="373"/>
        <v>#N/A</v>
      </c>
    </row>
    <row r="1064" spans="1:25" x14ac:dyDescent="0.25">
      <c r="A1064">
        <v>1058</v>
      </c>
      <c r="B1064">
        <f t="shared" si="352"/>
        <v>22</v>
      </c>
      <c r="C1064">
        <f t="shared" si="353"/>
        <v>9</v>
      </c>
      <c r="D1064" t="str">
        <f>IF(C1064=1,#N/A,VLOOKUP(B1064,Equi!$C$4:$BB$54,xy!C1064))</f>
        <v/>
      </c>
      <c r="E1064">
        <f t="shared" si="354"/>
        <v>7.0000010000000001</v>
      </c>
      <c r="F1064">
        <f t="shared" si="354"/>
        <v>-5.9999989999999999</v>
      </c>
      <c r="G1064" t="str">
        <f t="shared" si="355"/>
        <v/>
      </c>
      <c r="H1064" t="e">
        <f t="shared" si="356"/>
        <v>#VALUE!</v>
      </c>
      <c r="I1064" t="e">
        <f t="shared" si="357"/>
        <v>#VALUE!</v>
      </c>
      <c r="J1064" t="e">
        <f t="shared" si="358"/>
        <v>#VALUE!</v>
      </c>
      <c r="K1064">
        <f t="shared" si="359"/>
        <v>7.0000010000000001</v>
      </c>
      <c r="L1064" t="e">
        <f t="shared" si="360"/>
        <v>#VALUE!</v>
      </c>
      <c r="M1064" t="e">
        <f t="shared" si="361"/>
        <v>#VALUE!</v>
      </c>
      <c r="N1064" t="e">
        <f t="shared" si="362"/>
        <v>#VALUE!</v>
      </c>
      <c r="O1064" t="e">
        <f t="shared" si="363"/>
        <v>#VALUE!</v>
      </c>
      <c r="P1064" t="e">
        <f t="shared" si="364"/>
        <v>#VALUE!</v>
      </c>
      <c r="Q1064" t="e">
        <f t="shared" si="365"/>
        <v>#VALUE!</v>
      </c>
      <c r="R1064" t="e">
        <f t="shared" si="366"/>
        <v>#VALUE!</v>
      </c>
      <c r="S1064" t="e">
        <f t="shared" si="367"/>
        <v>#VALUE!</v>
      </c>
      <c r="T1064" t="e">
        <f t="shared" si="368"/>
        <v>#VALUE!</v>
      </c>
      <c r="U1064" t="e">
        <f t="shared" si="369"/>
        <v>#VALUE!</v>
      </c>
      <c r="V1064" t="e">
        <f t="shared" si="370"/>
        <v>#VALUE!</v>
      </c>
      <c r="W1064" t="e">
        <f t="shared" si="371"/>
        <v>#VALUE!</v>
      </c>
      <c r="X1064" t="e">
        <f t="shared" si="372"/>
        <v>#VALUE!</v>
      </c>
      <c r="Y1064" t="e">
        <f t="shared" si="373"/>
        <v>#N/A</v>
      </c>
    </row>
    <row r="1065" spans="1:25" x14ac:dyDescent="0.25">
      <c r="A1065">
        <v>1059</v>
      </c>
      <c r="B1065">
        <f t="shared" si="352"/>
        <v>22</v>
      </c>
      <c r="C1065">
        <f t="shared" si="353"/>
        <v>10</v>
      </c>
      <c r="D1065" t="str">
        <f>IF(C1065=1,#N/A,VLOOKUP(B1065,Equi!$C$4:$BB$54,xy!C1065))</f>
        <v/>
      </c>
      <c r="E1065">
        <f t="shared" si="354"/>
        <v>7.0000010000000001</v>
      </c>
      <c r="F1065">
        <f t="shared" si="354"/>
        <v>-4.9999989999999999</v>
      </c>
      <c r="G1065" t="str">
        <f t="shared" si="355"/>
        <v/>
      </c>
      <c r="H1065" t="e">
        <f t="shared" si="356"/>
        <v>#VALUE!</v>
      </c>
      <c r="I1065" t="e">
        <f t="shared" si="357"/>
        <v>#VALUE!</v>
      </c>
      <c r="J1065" t="e">
        <f t="shared" si="358"/>
        <v>#VALUE!</v>
      </c>
      <c r="K1065">
        <f t="shared" si="359"/>
        <v>7.0000010000000001</v>
      </c>
      <c r="L1065" t="e">
        <f t="shared" si="360"/>
        <v>#VALUE!</v>
      </c>
      <c r="M1065" t="e">
        <f t="shared" si="361"/>
        <v>#VALUE!</v>
      </c>
      <c r="N1065" t="e">
        <f t="shared" si="362"/>
        <v>#VALUE!</v>
      </c>
      <c r="O1065" t="e">
        <f t="shared" si="363"/>
        <v>#VALUE!</v>
      </c>
      <c r="P1065" t="e">
        <f t="shared" si="364"/>
        <v>#VALUE!</v>
      </c>
      <c r="Q1065" t="e">
        <f t="shared" si="365"/>
        <v>#VALUE!</v>
      </c>
      <c r="R1065" t="e">
        <f t="shared" si="366"/>
        <v>#VALUE!</v>
      </c>
      <c r="S1065" t="e">
        <f t="shared" si="367"/>
        <v>#VALUE!</v>
      </c>
      <c r="T1065" t="e">
        <f t="shared" si="368"/>
        <v>#VALUE!</v>
      </c>
      <c r="U1065" t="e">
        <f t="shared" si="369"/>
        <v>#VALUE!</v>
      </c>
      <c r="V1065" t="e">
        <f t="shared" si="370"/>
        <v>#VALUE!</v>
      </c>
      <c r="W1065" t="e">
        <f t="shared" si="371"/>
        <v>#VALUE!</v>
      </c>
      <c r="X1065" t="e">
        <f t="shared" si="372"/>
        <v>#VALUE!</v>
      </c>
      <c r="Y1065" t="e">
        <f t="shared" si="373"/>
        <v>#N/A</v>
      </c>
    </row>
    <row r="1066" spans="1:25" x14ac:dyDescent="0.25">
      <c r="A1066">
        <v>1060</v>
      </c>
      <c r="B1066">
        <f t="shared" si="352"/>
        <v>22</v>
      </c>
      <c r="C1066">
        <f t="shared" si="353"/>
        <v>11</v>
      </c>
      <c r="D1066" t="str">
        <f>IF(C1066=1,#N/A,VLOOKUP(B1066,Equi!$C$4:$BB$54,xy!C1066))</f>
        <v/>
      </c>
      <c r="E1066">
        <f t="shared" si="354"/>
        <v>7.0000010000000001</v>
      </c>
      <c r="F1066">
        <f t="shared" si="354"/>
        <v>-3.9999989999999999</v>
      </c>
      <c r="G1066" t="str">
        <f t="shared" si="355"/>
        <v/>
      </c>
      <c r="H1066" t="e">
        <f t="shared" si="356"/>
        <v>#VALUE!</v>
      </c>
      <c r="I1066" t="e">
        <f t="shared" si="357"/>
        <v>#VALUE!</v>
      </c>
      <c r="J1066" t="e">
        <f t="shared" si="358"/>
        <v>#VALUE!</v>
      </c>
      <c r="K1066">
        <f t="shared" si="359"/>
        <v>7.0000010000000001</v>
      </c>
      <c r="L1066" t="e">
        <f t="shared" si="360"/>
        <v>#VALUE!</v>
      </c>
      <c r="M1066" t="e">
        <f t="shared" si="361"/>
        <v>#VALUE!</v>
      </c>
      <c r="N1066" t="e">
        <f t="shared" si="362"/>
        <v>#VALUE!</v>
      </c>
      <c r="O1066" t="e">
        <f t="shared" si="363"/>
        <v>#VALUE!</v>
      </c>
      <c r="P1066" t="e">
        <f t="shared" si="364"/>
        <v>#VALUE!</v>
      </c>
      <c r="Q1066" t="e">
        <f t="shared" si="365"/>
        <v>#VALUE!</v>
      </c>
      <c r="R1066" t="e">
        <f t="shared" si="366"/>
        <v>#VALUE!</v>
      </c>
      <c r="S1066" t="e">
        <f t="shared" si="367"/>
        <v>#VALUE!</v>
      </c>
      <c r="T1066" t="e">
        <f t="shared" si="368"/>
        <v>#VALUE!</v>
      </c>
      <c r="U1066" t="e">
        <f t="shared" si="369"/>
        <v>#VALUE!</v>
      </c>
      <c r="V1066" t="e">
        <f t="shared" si="370"/>
        <v>#VALUE!</v>
      </c>
      <c r="W1066" t="e">
        <f t="shared" si="371"/>
        <v>#VALUE!</v>
      </c>
      <c r="X1066" t="e">
        <f t="shared" si="372"/>
        <v>#VALUE!</v>
      </c>
      <c r="Y1066" t="e">
        <f t="shared" si="373"/>
        <v>#N/A</v>
      </c>
    </row>
    <row r="1067" spans="1:25" x14ac:dyDescent="0.25">
      <c r="A1067">
        <v>1061</v>
      </c>
      <c r="B1067">
        <f t="shared" si="352"/>
        <v>22</v>
      </c>
      <c r="C1067">
        <f t="shared" si="353"/>
        <v>12</v>
      </c>
      <c r="D1067" t="str">
        <f>IF(C1067=1,#N/A,VLOOKUP(B1067,Equi!$C$4:$BB$54,xy!C1067))</f>
        <v/>
      </c>
      <c r="E1067">
        <f t="shared" si="354"/>
        <v>7.0000010000000001</v>
      </c>
      <c r="F1067">
        <f t="shared" si="354"/>
        <v>-2.9999989999999999</v>
      </c>
      <c r="G1067" t="str">
        <f t="shared" si="355"/>
        <v/>
      </c>
      <c r="H1067" t="e">
        <f t="shared" si="356"/>
        <v>#VALUE!</v>
      </c>
      <c r="I1067" t="e">
        <f t="shared" si="357"/>
        <v>#VALUE!</v>
      </c>
      <c r="J1067" t="e">
        <f t="shared" si="358"/>
        <v>#VALUE!</v>
      </c>
      <c r="K1067">
        <f t="shared" si="359"/>
        <v>7.0000010000000001</v>
      </c>
      <c r="L1067" t="e">
        <f t="shared" si="360"/>
        <v>#VALUE!</v>
      </c>
      <c r="M1067" t="e">
        <f t="shared" si="361"/>
        <v>#VALUE!</v>
      </c>
      <c r="N1067" t="e">
        <f t="shared" si="362"/>
        <v>#VALUE!</v>
      </c>
      <c r="O1067" t="e">
        <f t="shared" si="363"/>
        <v>#VALUE!</v>
      </c>
      <c r="P1067" t="e">
        <f t="shared" si="364"/>
        <v>#VALUE!</v>
      </c>
      <c r="Q1067" t="e">
        <f t="shared" si="365"/>
        <v>#VALUE!</v>
      </c>
      <c r="R1067" t="e">
        <f t="shared" si="366"/>
        <v>#VALUE!</v>
      </c>
      <c r="S1067" t="e">
        <f t="shared" si="367"/>
        <v>#VALUE!</v>
      </c>
      <c r="T1067" t="e">
        <f t="shared" si="368"/>
        <v>#VALUE!</v>
      </c>
      <c r="U1067" t="e">
        <f t="shared" si="369"/>
        <v>#VALUE!</v>
      </c>
      <c r="V1067" t="e">
        <f t="shared" si="370"/>
        <v>#VALUE!</v>
      </c>
      <c r="W1067" t="e">
        <f t="shared" si="371"/>
        <v>#VALUE!</v>
      </c>
      <c r="X1067" t="e">
        <f t="shared" si="372"/>
        <v>#VALUE!</v>
      </c>
      <c r="Y1067" t="e">
        <f t="shared" si="373"/>
        <v>#N/A</v>
      </c>
    </row>
    <row r="1068" spans="1:25" x14ac:dyDescent="0.25">
      <c r="A1068">
        <v>1062</v>
      </c>
      <c r="B1068">
        <f t="shared" si="352"/>
        <v>22</v>
      </c>
      <c r="C1068">
        <f t="shared" si="353"/>
        <v>13</v>
      </c>
      <c r="D1068" t="str">
        <f>IF(C1068=1,#N/A,VLOOKUP(B1068,Equi!$C$4:$BB$54,xy!C1068))</f>
        <v/>
      </c>
      <c r="E1068">
        <f t="shared" si="354"/>
        <v>7.0000010000000001</v>
      </c>
      <c r="F1068">
        <f t="shared" si="354"/>
        <v>-1.9999990000000001</v>
      </c>
      <c r="G1068" t="str">
        <f t="shared" si="355"/>
        <v/>
      </c>
      <c r="H1068" t="e">
        <f t="shared" si="356"/>
        <v>#VALUE!</v>
      </c>
      <c r="I1068" t="e">
        <f t="shared" si="357"/>
        <v>#VALUE!</v>
      </c>
      <c r="J1068" t="e">
        <f t="shared" si="358"/>
        <v>#VALUE!</v>
      </c>
      <c r="K1068">
        <f t="shared" si="359"/>
        <v>7.0000010000000001</v>
      </c>
      <c r="L1068" t="e">
        <f t="shared" si="360"/>
        <v>#VALUE!</v>
      </c>
      <c r="M1068" t="e">
        <f t="shared" si="361"/>
        <v>#VALUE!</v>
      </c>
      <c r="N1068" t="e">
        <f t="shared" si="362"/>
        <v>#VALUE!</v>
      </c>
      <c r="O1068" t="e">
        <f t="shared" si="363"/>
        <v>#VALUE!</v>
      </c>
      <c r="P1068" t="e">
        <f t="shared" si="364"/>
        <v>#VALUE!</v>
      </c>
      <c r="Q1068" t="e">
        <f t="shared" si="365"/>
        <v>#VALUE!</v>
      </c>
      <c r="R1068" t="e">
        <f t="shared" si="366"/>
        <v>#VALUE!</v>
      </c>
      <c r="S1068" t="e">
        <f t="shared" si="367"/>
        <v>#VALUE!</v>
      </c>
      <c r="T1068" t="e">
        <f t="shared" si="368"/>
        <v>#VALUE!</v>
      </c>
      <c r="U1068" t="e">
        <f t="shared" si="369"/>
        <v>#VALUE!</v>
      </c>
      <c r="V1068" t="e">
        <f t="shared" si="370"/>
        <v>#VALUE!</v>
      </c>
      <c r="W1068" t="e">
        <f t="shared" si="371"/>
        <v>#VALUE!</v>
      </c>
      <c r="X1068" t="e">
        <f t="shared" si="372"/>
        <v>#VALUE!</v>
      </c>
      <c r="Y1068" t="e">
        <f t="shared" si="373"/>
        <v>#N/A</v>
      </c>
    </row>
    <row r="1069" spans="1:25" x14ac:dyDescent="0.25">
      <c r="A1069">
        <v>1063</v>
      </c>
      <c r="B1069">
        <f t="shared" si="352"/>
        <v>22</v>
      </c>
      <c r="C1069">
        <f t="shared" si="353"/>
        <v>14</v>
      </c>
      <c r="D1069" t="str">
        <f>IF(C1069=1,#N/A,VLOOKUP(B1069,Equi!$C$4:$BB$54,xy!C1069))</f>
        <v/>
      </c>
      <c r="E1069">
        <f t="shared" si="354"/>
        <v>7.0000010000000001</v>
      </c>
      <c r="F1069">
        <f t="shared" si="354"/>
        <v>-0.99999899999999997</v>
      </c>
      <c r="G1069" t="str">
        <f t="shared" si="355"/>
        <v/>
      </c>
      <c r="H1069" t="e">
        <f t="shared" si="356"/>
        <v>#VALUE!</v>
      </c>
      <c r="I1069" t="e">
        <f t="shared" si="357"/>
        <v>#VALUE!</v>
      </c>
      <c r="J1069" t="e">
        <f t="shared" si="358"/>
        <v>#VALUE!</v>
      </c>
      <c r="K1069">
        <f t="shared" si="359"/>
        <v>7.0000010000000001</v>
      </c>
      <c r="L1069" t="e">
        <f t="shared" si="360"/>
        <v>#VALUE!</v>
      </c>
      <c r="M1069" t="e">
        <f t="shared" si="361"/>
        <v>#VALUE!</v>
      </c>
      <c r="N1069" t="e">
        <f t="shared" si="362"/>
        <v>#VALUE!</v>
      </c>
      <c r="O1069" t="e">
        <f t="shared" si="363"/>
        <v>#VALUE!</v>
      </c>
      <c r="P1069" t="e">
        <f t="shared" si="364"/>
        <v>#VALUE!</v>
      </c>
      <c r="Q1069" t="e">
        <f t="shared" si="365"/>
        <v>#VALUE!</v>
      </c>
      <c r="R1069" t="e">
        <f t="shared" si="366"/>
        <v>#VALUE!</v>
      </c>
      <c r="S1069" t="e">
        <f t="shared" si="367"/>
        <v>#VALUE!</v>
      </c>
      <c r="T1069" t="e">
        <f t="shared" si="368"/>
        <v>#VALUE!</v>
      </c>
      <c r="U1069" t="e">
        <f t="shared" si="369"/>
        <v>#VALUE!</v>
      </c>
      <c r="V1069" t="e">
        <f t="shared" si="370"/>
        <v>#VALUE!</v>
      </c>
      <c r="W1069" t="e">
        <f t="shared" si="371"/>
        <v>#VALUE!</v>
      </c>
      <c r="X1069" t="e">
        <f t="shared" si="372"/>
        <v>#VALUE!</v>
      </c>
      <c r="Y1069" t="e">
        <f t="shared" si="373"/>
        <v>#N/A</v>
      </c>
    </row>
    <row r="1070" spans="1:25" x14ac:dyDescent="0.25">
      <c r="A1070">
        <v>1064</v>
      </c>
      <c r="B1070">
        <f t="shared" si="352"/>
        <v>22</v>
      </c>
      <c r="C1070">
        <f t="shared" si="353"/>
        <v>15</v>
      </c>
      <c r="D1070" t="str">
        <f>IF(C1070=1,#N/A,VLOOKUP(B1070,Equi!$C$4:$BB$54,xy!C1070))</f>
        <v/>
      </c>
      <c r="E1070">
        <f t="shared" si="354"/>
        <v>7.0000010000000001</v>
      </c>
      <c r="F1070">
        <f t="shared" si="354"/>
        <v>9.9999999999999995E-7</v>
      </c>
      <c r="G1070" t="str">
        <f t="shared" si="355"/>
        <v/>
      </c>
      <c r="H1070" t="e">
        <f t="shared" si="356"/>
        <v>#VALUE!</v>
      </c>
      <c r="I1070" t="e">
        <f t="shared" si="357"/>
        <v>#VALUE!</v>
      </c>
      <c r="J1070" t="e">
        <f t="shared" si="358"/>
        <v>#VALUE!</v>
      </c>
      <c r="K1070">
        <f t="shared" si="359"/>
        <v>7.0000010000000001</v>
      </c>
      <c r="L1070" t="e">
        <f t="shared" si="360"/>
        <v>#VALUE!</v>
      </c>
      <c r="M1070" t="e">
        <f t="shared" si="361"/>
        <v>#VALUE!</v>
      </c>
      <c r="N1070" t="e">
        <f t="shared" si="362"/>
        <v>#VALUE!</v>
      </c>
      <c r="O1070" t="e">
        <f t="shared" si="363"/>
        <v>#VALUE!</v>
      </c>
      <c r="P1070" t="e">
        <f t="shared" si="364"/>
        <v>#VALUE!</v>
      </c>
      <c r="Q1070" t="e">
        <f t="shared" si="365"/>
        <v>#VALUE!</v>
      </c>
      <c r="R1070" t="e">
        <f t="shared" si="366"/>
        <v>#VALUE!</v>
      </c>
      <c r="S1070" t="e">
        <f t="shared" si="367"/>
        <v>#VALUE!</v>
      </c>
      <c r="T1070" t="e">
        <f t="shared" si="368"/>
        <v>#VALUE!</v>
      </c>
      <c r="U1070" t="e">
        <f t="shared" si="369"/>
        <v>#VALUE!</v>
      </c>
      <c r="V1070" t="e">
        <f t="shared" si="370"/>
        <v>#VALUE!</v>
      </c>
      <c r="W1070" t="e">
        <f t="shared" si="371"/>
        <v>#VALUE!</v>
      </c>
      <c r="X1070" t="e">
        <f t="shared" si="372"/>
        <v>#VALUE!</v>
      </c>
      <c r="Y1070" t="e">
        <f t="shared" si="373"/>
        <v>#N/A</v>
      </c>
    </row>
    <row r="1071" spans="1:25" x14ac:dyDescent="0.25">
      <c r="A1071">
        <v>1065</v>
      </c>
      <c r="B1071">
        <f t="shared" si="352"/>
        <v>22</v>
      </c>
      <c r="C1071">
        <f t="shared" si="353"/>
        <v>16</v>
      </c>
      <c r="D1071" t="str">
        <f>IF(C1071=1,#N/A,VLOOKUP(B1071,Equi!$C$4:$BB$54,xy!C1071))</f>
        <v/>
      </c>
      <c r="E1071">
        <f t="shared" si="354"/>
        <v>7.0000010000000001</v>
      </c>
      <c r="F1071">
        <f t="shared" si="354"/>
        <v>1.0000009999999999</v>
      </c>
      <c r="G1071" t="str">
        <f t="shared" si="355"/>
        <v/>
      </c>
      <c r="H1071" t="e">
        <f t="shared" si="356"/>
        <v>#VALUE!</v>
      </c>
      <c r="I1071" t="e">
        <f t="shared" si="357"/>
        <v>#VALUE!</v>
      </c>
      <c r="J1071" t="e">
        <f t="shared" si="358"/>
        <v>#VALUE!</v>
      </c>
      <c r="K1071">
        <f t="shared" si="359"/>
        <v>7.0000010000000001</v>
      </c>
      <c r="L1071" t="e">
        <f t="shared" si="360"/>
        <v>#VALUE!</v>
      </c>
      <c r="M1071" t="e">
        <f t="shared" si="361"/>
        <v>#VALUE!</v>
      </c>
      <c r="N1071" t="e">
        <f t="shared" si="362"/>
        <v>#VALUE!</v>
      </c>
      <c r="O1071" t="e">
        <f t="shared" si="363"/>
        <v>#VALUE!</v>
      </c>
      <c r="P1071" t="e">
        <f t="shared" si="364"/>
        <v>#VALUE!</v>
      </c>
      <c r="Q1071" t="e">
        <f t="shared" si="365"/>
        <v>#VALUE!</v>
      </c>
      <c r="R1071" t="e">
        <f t="shared" si="366"/>
        <v>#VALUE!</v>
      </c>
      <c r="S1071" t="e">
        <f t="shared" si="367"/>
        <v>#VALUE!</v>
      </c>
      <c r="T1071" t="e">
        <f t="shared" si="368"/>
        <v>#VALUE!</v>
      </c>
      <c r="U1071" t="e">
        <f t="shared" si="369"/>
        <v>#VALUE!</v>
      </c>
      <c r="V1071" t="e">
        <f t="shared" si="370"/>
        <v>#VALUE!</v>
      </c>
      <c r="W1071" t="e">
        <f t="shared" si="371"/>
        <v>#VALUE!</v>
      </c>
      <c r="X1071" t="e">
        <f t="shared" si="372"/>
        <v>#VALUE!</v>
      </c>
      <c r="Y1071" t="e">
        <f t="shared" si="373"/>
        <v>#N/A</v>
      </c>
    </row>
    <row r="1072" spans="1:25" x14ac:dyDescent="0.25">
      <c r="A1072">
        <v>1066</v>
      </c>
      <c r="B1072">
        <f t="shared" si="352"/>
        <v>22</v>
      </c>
      <c r="C1072">
        <f t="shared" si="353"/>
        <v>17</v>
      </c>
      <c r="D1072" t="str">
        <f>IF(C1072=1,#N/A,VLOOKUP(B1072,Equi!$C$4:$BB$54,xy!C1072))</f>
        <v/>
      </c>
      <c r="E1072">
        <f t="shared" si="354"/>
        <v>7.0000010000000001</v>
      </c>
      <c r="F1072">
        <f t="shared" si="354"/>
        <v>2.0000010000000001</v>
      </c>
      <c r="G1072" t="str">
        <f t="shared" si="355"/>
        <v/>
      </c>
      <c r="H1072" t="e">
        <f t="shared" si="356"/>
        <v>#VALUE!</v>
      </c>
      <c r="I1072" t="e">
        <f t="shared" si="357"/>
        <v>#VALUE!</v>
      </c>
      <c r="J1072" t="e">
        <f t="shared" si="358"/>
        <v>#VALUE!</v>
      </c>
      <c r="K1072">
        <f t="shared" si="359"/>
        <v>7.0000010000000001</v>
      </c>
      <c r="L1072" t="e">
        <f t="shared" si="360"/>
        <v>#VALUE!</v>
      </c>
      <c r="M1072" t="e">
        <f t="shared" si="361"/>
        <v>#VALUE!</v>
      </c>
      <c r="N1072" t="e">
        <f t="shared" si="362"/>
        <v>#VALUE!</v>
      </c>
      <c r="O1072" t="e">
        <f t="shared" si="363"/>
        <v>#VALUE!</v>
      </c>
      <c r="P1072" t="e">
        <f t="shared" si="364"/>
        <v>#VALUE!</v>
      </c>
      <c r="Q1072" t="e">
        <f t="shared" si="365"/>
        <v>#VALUE!</v>
      </c>
      <c r="R1072" t="e">
        <f t="shared" si="366"/>
        <v>#VALUE!</v>
      </c>
      <c r="S1072" t="e">
        <f t="shared" si="367"/>
        <v>#VALUE!</v>
      </c>
      <c r="T1072" t="e">
        <f t="shared" si="368"/>
        <v>#VALUE!</v>
      </c>
      <c r="U1072" t="e">
        <f t="shared" si="369"/>
        <v>#VALUE!</v>
      </c>
      <c r="V1072" t="e">
        <f t="shared" si="370"/>
        <v>#VALUE!</v>
      </c>
      <c r="W1072" t="e">
        <f t="shared" si="371"/>
        <v>#VALUE!</v>
      </c>
      <c r="X1072" t="e">
        <f t="shared" si="372"/>
        <v>#VALUE!</v>
      </c>
      <c r="Y1072" t="e">
        <f t="shared" si="373"/>
        <v>#N/A</v>
      </c>
    </row>
    <row r="1073" spans="1:25" x14ac:dyDescent="0.25">
      <c r="A1073">
        <v>1067</v>
      </c>
      <c r="B1073">
        <f t="shared" si="352"/>
        <v>22</v>
      </c>
      <c r="C1073">
        <f t="shared" si="353"/>
        <v>18</v>
      </c>
      <c r="D1073" t="str">
        <f>IF(C1073=1,#N/A,VLOOKUP(B1073,Equi!$C$4:$BB$54,xy!C1073))</f>
        <v/>
      </c>
      <c r="E1073">
        <f t="shared" si="354"/>
        <v>7.0000010000000001</v>
      </c>
      <c r="F1073">
        <f t="shared" si="354"/>
        <v>3.0000010000000001</v>
      </c>
      <c r="G1073" t="str">
        <f t="shared" si="355"/>
        <v/>
      </c>
      <c r="H1073" t="e">
        <f t="shared" si="356"/>
        <v>#VALUE!</v>
      </c>
      <c r="I1073" t="e">
        <f t="shared" si="357"/>
        <v>#VALUE!</v>
      </c>
      <c r="J1073" t="e">
        <f t="shared" si="358"/>
        <v>#VALUE!</v>
      </c>
      <c r="K1073">
        <f t="shared" si="359"/>
        <v>7.0000010000000001</v>
      </c>
      <c r="L1073" t="e">
        <f t="shared" si="360"/>
        <v>#VALUE!</v>
      </c>
      <c r="M1073" t="e">
        <f t="shared" si="361"/>
        <v>#VALUE!</v>
      </c>
      <c r="N1073" t="e">
        <f t="shared" si="362"/>
        <v>#VALUE!</v>
      </c>
      <c r="O1073" t="e">
        <f t="shared" si="363"/>
        <v>#VALUE!</v>
      </c>
      <c r="P1073" t="e">
        <f t="shared" si="364"/>
        <v>#VALUE!</v>
      </c>
      <c r="Q1073" t="e">
        <f t="shared" si="365"/>
        <v>#VALUE!</v>
      </c>
      <c r="R1073" t="e">
        <f t="shared" si="366"/>
        <v>#VALUE!</v>
      </c>
      <c r="S1073" t="e">
        <f t="shared" si="367"/>
        <v>#VALUE!</v>
      </c>
      <c r="T1073" t="e">
        <f t="shared" si="368"/>
        <v>#VALUE!</v>
      </c>
      <c r="U1073" t="e">
        <f t="shared" si="369"/>
        <v>#VALUE!</v>
      </c>
      <c r="V1073" t="e">
        <f t="shared" si="370"/>
        <v>#VALUE!</v>
      </c>
      <c r="W1073" t="e">
        <f t="shared" si="371"/>
        <v>#VALUE!</v>
      </c>
      <c r="X1073" t="e">
        <f t="shared" si="372"/>
        <v>#VALUE!</v>
      </c>
      <c r="Y1073" t="e">
        <f t="shared" si="373"/>
        <v>#N/A</v>
      </c>
    </row>
    <row r="1074" spans="1:25" x14ac:dyDescent="0.25">
      <c r="A1074">
        <v>1068</v>
      </c>
      <c r="B1074">
        <f t="shared" si="352"/>
        <v>22</v>
      </c>
      <c r="C1074">
        <f t="shared" si="353"/>
        <v>19</v>
      </c>
      <c r="D1074" t="str">
        <f>IF(C1074=1,#N/A,VLOOKUP(B1074,Equi!$C$4:$BB$54,xy!C1074))</f>
        <v/>
      </c>
      <c r="E1074">
        <f t="shared" si="354"/>
        <v>7.0000010000000001</v>
      </c>
      <c r="F1074">
        <f t="shared" si="354"/>
        <v>4.0000010000000001</v>
      </c>
      <c r="G1074" t="str">
        <f t="shared" si="355"/>
        <v/>
      </c>
      <c r="H1074" t="e">
        <f t="shared" si="356"/>
        <v>#VALUE!</v>
      </c>
      <c r="I1074" t="e">
        <f t="shared" si="357"/>
        <v>#VALUE!</v>
      </c>
      <c r="J1074" t="e">
        <f t="shared" si="358"/>
        <v>#VALUE!</v>
      </c>
      <c r="K1074">
        <f t="shared" si="359"/>
        <v>7.0000010000000001</v>
      </c>
      <c r="L1074" t="e">
        <f t="shared" si="360"/>
        <v>#VALUE!</v>
      </c>
      <c r="M1074" t="e">
        <f t="shared" si="361"/>
        <v>#VALUE!</v>
      </c>
      <c r="N1074" t="e">
        <f t="shared" si="362"/>
        <v>#VALUE!</v>
      </c>
      <c r="O1074" t="e">
        <f t="shared" si="363"/>
        <v>#VALUE!</v>
      </c>
      <c r="P1074" t="e">
        <f t="shared" si="364"/>
        <v>#VALUE!</v>
      </c>
      <c r="Q1074" t="e">
        <f t="shared" si="365"/>
        <v>#VALUE!</v>
      </c>
      <c r="R1074" t="e">
        <f t="shared" si="366"/>
        <v>#VALUE!</v>
      </c>
      <c r="S1074" t="e">
        <f t="shared" si="367"/>
        <v>#VALUE!</v>
      </c>
      <c r="T1074" t="e">
        <f t="shared" si="368"/>
        <v>#VALUE!</v>
      </c>
      <c r="U1074" t="e">
        <f t="shared" si="369"/>
        <v>#VALUE!</v>
      </c>
      <c r="V1074" t="e">
        <f t="shared" si="370"/>
        <v>#VALUE!</v>
      </c>
      <c r="W1074" t="e">
        <f t="shared" si="371"/>
        <v>#VALUE!</v>
      </c>
      <c r="X1074" t="e">
        <f t="shared" si="372"/>
        <v>#VALUE!</v>
      </c>
      <c r="Y1074" t="e">
        <f t="shared" si="373"/>
        <v>#N/A</v>
      </c>
    </row>
    <row r="1075" spans="1:25" x14ac:dyDescent="0.25">
      <c r="A1075">
        <v>1069</v>
      </c>
      <c r="B1075">
        <f t="shared" si="352"/>
        <v>22</v>
      </c>
      <c r="C1075">
        <f t="shared" si="353"/>
        <v>20</v>
      </c>
      <c r="D1075" t="str">
        <f>IF(C1075=1,#N/A,VLOOKUP(B1075,Equi!$C$4:$BB$54,xy!C1075))</f>
        <v/>
      </c>
      <c r="E1075">
        <f t="shared" si="354"/>
        <v>7.0000010000000001</v>
      </c>
      <c r="F1075">
        <f t="shared" si="354"/>
        <v>5.0000010000000001</v>
      </c>
      <c r="G1075" t="str">
        <f t="shared" si="355"/>
        <v/>
      </c>
      <c r="H1075" t="e">
        <f t="shared" si="356"/>
        <v>#VALUE!</v>
      </c>
      <c r="I1075" t="e">
        <f t="shared" si="357"/>
        <v>#VALUE!</v>
      </c>
      <c r="J1075" t="e">
        <f t="shared" si="358"/>
        <v>#VALUE!</v>
      </c>
      <c r="K1075">
        <f t="shared" si="359"/>
        <v>7.0000010000000001</v>
      </c>
      <c r="L1075" t="e">
        <f t="shared" si="360"/>
        <v>#VALUE!</v>
      </c>
      <c r="M1075" t="e">
        <f t="shared" si="361"/>
        <v>#VALUE!</v>
      </c>
      <c r="N1075" t="e">
        <f t="shared" si="362"/>
        <v>#VALUE!</v>
      </c>
      <c r="O1075" t="e">
        <f t="shared" si="363"/>
        <v>#VALUE!</v>
      </c>
      <c r="P1075" t="e">
        <f t="shared" si="364"/>
        <v>#VALUE!</v>
      </c>
      <c r="Q1075" t="e">
        <f t="shared" si="365"/>
        <v>#VALUE!</v>
      </c>
      <c r="R1075" t="e">
        <f t="shared" si="366"/>
        <v>#VALUE!</v>
      </c>
      <c r="S1075" t="e">
        <f t="shared" si="367"/>
        <v>#VALUE!</v>
      </c>
      <c r="T1075" t="e">
        <f t="shared" si="368"/>
        <v>#VALUE!</v>
      </c>
      <c r="U1075" t="e">
        <f t="shared" si="369"/>
        <v>#VALUE!</v>
      </c>
      <c r="V1075" t="e">
        <f t="shared" si="370"/>
        <v>#VALUE!</v>
      </c>
      <c r="W1075" t="e">
        <f t="shared" si="371"/>
        <v>#VALUE!</v>
      </c>
      <c r="X1075" t="e">
        <f t="shared" si="372"/>
        <v>#VALUE!</v>
      </c>
      <c r="Y1075" t="e">
        <f t="shared" si="373"/>
        <v>#N/A</v>
      </c>
    </row>
    <row r="1076" spans="1:25" x14ac:dyDescent="0.25">
      <c r="A1076">
        <v>1070</v>
      </c>
      <c r="B1076">
        <f t="shared" si="352"/>
        <v>22</v>
      </c>
      <c r="C1076">
        <f t="shared" si="353"/>
        <v>21</v>
      </c>
      <c r="D1076" t="str">
        <f>IF(C1076=1,#N/A,VLOOKUP(B1076,Equi!$C$4:$BB$54,xy!C1076))</f>
        <v/>
      </c>
      <c r="E1076">
        <f t="shared" si="354"/>
        <v>7.0000010000000001</v>
      </c>
      <c r="F1076">
        <f t="shared" si="354"/>
        <v>6.0000010000000001</v>
      </c>
      <c r="G1076" t="str">
        <f t="shared" si="355"/>
        <v/>
      </c>
      <c r="H1076" t="e">
        <f t="shared" si="356"/>
        <v>#VALUE!</v>
      </c>
      <c r="I1076" t="e">
        <f t="shared" si="357"/>
        <v>#VALUE!</v>
      </c>
      <c r="J1076" t="e">
        <f t="shared" si="358"/>
        <v>#VALUE!</v>
      </c>
      <c r="K1076">
        <f t="shared" si="359"/>
        <v>7.0000010000000001</v>
      </c>
      <c r="L1076" t="e">
        <f t="shared" si="360"/>
        <v>#VALUE!</v>
      </c>
      <c r="M1076" t="e">
        <f t="shared" si="361"/>
        <v>#VALUE!</v>
      </c>
      <c r="N1076" t="e">
        <f t="shared" si="362"/>
        <v>#VALUE!</v>
      </c>
      <c r="O1076" t="e">
        <f t="shared" si="363"/>
        <v>#VALUE!</v>
      </c>
      <c r="P1076" t="e">
        <f t="shared" si="364"/>
        <v>#VALUE!</v>
      </c>
      <c r="Q1076" t="e">
        <f t="shared" si="365"/>
        <v>#VALUE!</v>
      </c>
      <c r="R1076" t="e">
        <f t="shared" si="366"/>
        <v>#VALUE!</v>
      </c>
      <c r="S1076" t="e">
        <f t="shared" si="367"/>
        <v>#VALUE!</v>
      </c>
      <c r="T1076" t="e">
        <f t="shared" si="368"/>
        <v>#VALUE!</v>
      </c>
      <c r="U1076" t="e">
        <f t="shared" si="369"/>
        <v>#VALUE!</v>
      </c>
      <c r="V1076" t="e">
        <f t="shared" si="370"/>
        <v>#VALUE!</v>
      </c>
      <c r="W1076" t="e">
        <f t="shared" si="371"/>
        <v>#VALUE!</v>
      </c>
      <c r="X1076" t="e">
        <f t="shared" si="372"/>
        <v>#VALUE!</v>
      </c>
      <c r="Y1076" t="e">
        <f t="shared" si="373"/>
        <v>#N/A</v>
      </c>
    </row>
    <row r="1077" spans="1:25" x14ac:dyDescent="0.25">
      <c r="A1077">
        <v>1071</v>
      </c>
      <c r="B1077">
        <f t="shared" si="352"/>
        <v>22</v>
      </c>
      <c r="C1077">
        <f t="shared" si="353"/>
        <v>22</v>
      </c>
      <c r="D1077" t="str">
        <f>IF(C1077=1,#N/A,VLOOKUP(B1077,Equi!$C$4:$BB$54,xy!C1077))</f>
        <v/>
      </c>
      <c r="E1077">
        <f t="shared" si="354"/>
        <v>7.0000010000000001</v>
      </c>
      <c r="F1077">
        <f t="shared" si="354"/>
        <v>7.0000010000000001</v>
      </c>
      <c r="G1077" t="str">
        <f t="shared" si="355"/>
        <v/>
      </c>
      <c r="H1077" t="e">
        <f t="shared" si="356"/>
        <v>#VALUE!</v>
      </c>
      <c r="I1077" t="e">
        <f t="shared" si="357"/>
        <v>#VALUE!</v>
      </c>
      <c r="J1077" t="e">
        <f t="shared" si="358"/>
        <v>#VALUE!</v>
      </c>
      <c r="K1077">
        <f t="shared" si="359"/>
        <v>7.0000010000000001</v>
      </c>
      <c r="L1077" t="e">
        <f t="shared" si="360"/>
        <v>#VALUE!</v>
      </c>
      <c r="M1077" t="e">
        <f t="shared" si="361"/>
        <v>#VALUE!</v>
      </c>
      <c r="N1077" t="e">
        <f t="shared" si="362"/>
        <v>#VALUE!</v>
      </c>
      <c r="O1077" t="e">
        <f t="shared" si="363"/>
        <v>#VALUE!</v>
      </c>
      <c r="P1077" t="e">
        <f t="shared" si="364"/>
        <v>#VALUE!</v>
      </c>
      <c r="Q1077" t="e">
        <f t="shared" si="365"/>
        <v>#VALUE!</v>
      </c>
      <c r="R1077" t="e">
        <f t="shared" si="366"/>
        <v>#VALUE!</v>
      </c>
      <c r="S1077" t="e">
        <f t="shared" si="367"/>
        <v>#VALUE!</v>
      </c>
      <c r="T1077" t="e">
        <f t="shared" si="368"/>
        <v>#VALUE!</v>
      </c>
      <c r="U1077" t="e">
        <f t="shared" si="369"/>
        <v>#VALUE!</v>
      </c>
      <c r="V1077" t="e">
        <f t="shared" si="370"/>
        <v>#VALUE!</v>
      </c>
      <c r="W1077" t="e">
        <f t="shared" si="371"/>
        <v>#VALUE!</v>
      </c>
      <c r="X1077" t="e">
        <f t="shared" si="372"/>
        <v>#VALUE!</v>
      </c>
      <c r="Y1077" t="e">
        <f t="shared" si="373"/>
        <v>#N/A</v>
      </c>
    </row>
    <row r="1078" spans="1:25" x14ac:dyDescent="0.25">
      <c r="A1078">
        <v>1072</v>
      </c>
      <c r="B1078">
        <f t="shared" si="352"/>
        <v>22</v>
      </c>
      <c r="C1078">
        <f t="shared" si="353"/>
        <v>23</v>
      </c>
      <c r="D1078" t="str">
        <f>IF(C1078=1,#N/A,VLOOKUP(B1078,Equi!$C$4:$BB$54,xy!C1078))</f>
        <v/>
      </c>
      <c r="E1078">
        <f t="shared" si="354"/>
        <v>7.0000010000000001</v>
      </c>
      <c r="F1078">
        <f t="shared" si="354"/>
        <v>8.0000009999999993</v>
      </c>
      <c r="G1078" t="str">
        <f t="shared" si="355"/>
        <v/>
      </c>
      <c r="H1078" t="e">
        <f t="shared" si="356"/>
        <v>#VALUE!</v>
      </c>
      <c r="I1078" t="e">
        <f t="shared" si="357"/>
        <v>#VALUE!</v>
      </c>
      <c r="J1078" t="e">
        <f t="shared" si="358"/>
        <v>#VALUE!</v>
      </c>
      <c r="K1078">
        <f t="shared" si="359"/>
        <v>7.0000010000000001</v>
      </c>
      <c r="L1078" t="e">
        <f t="shared" si="360"/>
        <v>#VALUE!</v>
      </c>
      <c r="M1078" t="e">
        <f t="shared" si="361"/>
        <v>#VALUE!</v>
      </c>
      <c r="N1078" t="e">
        <f t="shared" si="362"/>
        <v>#VALUE!</v>
      </c>
      <c r="O1078" t="e">
        <f t="shared" si="363"/>
        <v>#VALUE!</v>
      </c>
      <c r="P1078" t="e">
        <f t="shared" si="364"/>
        <v>#VALUE!</v>
      </c>
      <c r="Q1078" t="e">
        <f t="shared" si="365"/>
        <v>#VALUE!</v>
      </c>
      <c r="R1078" t="e">
        <f t="shared" si="366"/>
        <v>#VALUE!</v>
      </c>
      <c r="S1078" t="e">
        <f t="shared" si="367"/>
        <v>#VALUE!</v>
      </c>
      <c r="T1078" t="e">
        <f t="shared" si="368"/>
        <v>#VALUE!</v>
      </c>
      <c r="U1078" t="e">
        <f t="shared" si="369"/>
        <v>#VALUE!</v>
      </c>
      <c r="V1078" t="e">
        <f t="shared" si="370"/>
        <v>#VALUE!</v>
      </c>
      <c r="W1078" t="e">
        <f t="shared" si="371"/>
        <v>#VALUE!</v>
      </c>
      <c r="X1078" t="e">
        <f t="shared" si="372"/>
        <v>#VALUE!</v>
      </c>
      <c r="Y1078" t="e">
        <f t="shared" si="373"/>
        <v>#N/A</v>
      </c>
    </row>
    <row r="1079" spans="1:25" x14ac:dyDescent="0.25">
      <c r="A1079">
        <v>1073</v>
      </c>
      <c r="B1079">
        <f t="shared" si="352"/>
        <v>22</v>
      </c>
      <c r="C1079">
        <f t="shared" si="353"/>
        <v>24</v>
      </c>
      <c r="D1079" t="str">
        <f>IF(C1079=1,#N/A,VLOOKUP(B1079,Equi!$C$4:$BB$54,xy!C1079))</f>
        <v/>
      </c>
      <c r="E1079">
        <f t="shared" si="354"/>
        <v>7.0000010000000001</v>
      </c>
      <c r="F1079">
        <f t="shared" si="354"/>
        <v>9.0000009999999993</v>
      </c>
      <c r="G1079" t="str">
        <f t="shared" si="355"/>
        <v/>
      </c>
      <c r="H1079" t="e">
        <f t="shared" si="356"/>
        <v>#VALUE!</v>
      </c>
      <c r="I1079" t="e">
        <f t="shared" si="357"/>
        <v>#VALUE!</v>
      </c>
      <c r="J1079" t="e">
        <f t="shared" si="358"/>
        <v>#VALUE!</v>
      </c>
      <c r="K1079">
        <f t="shared" si="359"/>
        <v>7.0000010000000001</v>
      </c>
      <c r="L1079" t="e">
        <f t="shared" si="360"/>
        <v>#VALUE!</v>
      </c>
      <c r="M1079" t="e">
        <f t="shared" si="361"/>
        <v>#VALUE!</v>
      </c>
      <c r="N1079" t="e">
        <f t="shared" si="362"/>
        <v>#VALUE!</v>
      </c>
      <c r="O1079" t="e">
        <f t="shared" si="363"/>
        <v>#VALUE!</v>
      </c>
      <c r="P1079" t="e">
        <f t="shared" si="364"/>
        <v>#VALUE!</v>
      </c>
      <c r="Q1079" t="e">
        <f t="shared" si="365"/>
        <v>#VALUE!</v>
      </c>
      <c r="R1079" t="e">
        <f t="shared" si="366"/>
        <v>#VALUE!</v>
      </c>
      <c r="S1079" t="e">
        <f t="shared" si="367"/>
        <v>#VALUE!</v>
      </c>
      <c r="T1079" t="e">
        <f t="shared" si="368"/>
        <v>#VALUE!</v>
      </c>
      <c r="U1079" t="e">
        <f t="shared" si="369"/>
        <v>#VALUE!</v>
      </c>
      <c r="V1079" t="e">
        <f t="shared" si="370"/>
        <v>#VALUE!</v>
      </c>
      <c r="W1079" t="e">
        <f t="shared" si="371"/>
        <v>#VALUE!</v>
      </c>
      <c r="X1079" t="e">
        <f t="shared" si="372"/>
        <v>#VALUE!</v>
      </c>
      <c r="Y1079" t="e">
        <f t="shared" si="373"/>
        <v>#N/A</v>
      </c>
    </row>
    <row r="1080" spans="1:25" x14ac:dyDescent="0.25">
      <c r="A1080">
        <v>1074</v>
      </c>
      <c r="B1080">
        <f t="shared" si="352"/>
        <v>22</v>
      </c>
      <c r="C1080">
        <f t="shared" si="353"/>
        <v>25</v>
      </c>
      <c r="D1080" t="str">
        <f>IF(C1080=1,#N/A,VLOOKUP(B1080,Equi!$C$4:$BB$54,xy!C1080))</f>
        <v/>
      </c>
      <c r="E1080">
        <f t="shared" si="354"/>
        <v>7.0000010000000001</v>
      </c>
      <c r="F1080">
        <f t="shared" si="354"/>
        <v>10.000000999999999</v>
      </c>
      <c r="G1080" t="str">
        <f t="shared" si="355"/>
        <v/>
      </c>
      <c r="H1080" t="e">
        <f t="shared" si="356"/>
        <v>#VALUE!</v>
      </c>
      <c r="I1080" t="e">
        <f t="shared" si="357"/>
        <v>#VALUE!</v>
      </c>
      <c r="J1080" t="e">
        <f t="shared" si="358"/>
        <v>#VALUE!</v>
      </c>
      <c r="K1080">
        <f t="shared" si="359"/>
        <v>7.0000010000000001</v>
      </c>
      <c r="L1080" t="e">
        <f t="shared" si="360"/>
        <v>#VALUE!</v>
      </c>
      <c r="M1080" t="e">
        <f t="shared" si="361"/>
        <v>#VALUE!</v>
      </c>
      <c r="N1080" t="e">
        <f t="shared" si="362"/>
        <v>#VALUE!</v>
      </c>
      <c r="O1080" t="e">
        <f t="shared" si="363"/>
        <v>#VALUE!</v>
      </c>
      <c r="P1080" t="e">
        <f t="shared" si="364"/>
        <v>#VALUE!</v>
      </c>
      <c r="Q1080" t="e">
        <f t="shared" si="365"/>
        <v>#VALUE!</v>
      </c>
      <c r="R1080" t="e">
        <f t="shared" si="366"/>
        <v>#VALUE!</v>
      </c>
      <c r="S1080" t="e">
        <f t="shared" si="367"/>
        <v>#VALUE!</v>
      </c>
      <c r="T1080" t="e">
        <f t="shared" si="368"/>
        <v>#VALUE!</v>
      </c>
      <c r="U1080" t="e">
        <f t="shared" si="369"/>
        <v>#VALUE!</v>
      </c>
      <c r="V1080" t="e">
        <f t="shared" si="370"/>
        <v>#VALUE!</v>
      </c>
      <c r="W1080" t="e">
        <f t="shared" si="371"/>
        <v>#VALUE!</v>
      </c>
      <c r="X1080" t="e">
        <f t="shared" si="372"/>
        <v>#VALUE!</v>
      </c>
      <c r="Y1080" t="e">
        <f t="shared" si="373"/>
        <v>#N/A</v>
      </c>
    </row>
    <row r="1081" spans="1:25" x14ac:dyDescent="0.25">
      <c r="A1081">
        <v>1075</v>
      </c>
      <c r="B1081">
        <f t="shared" si="352"/>
        <v>22</v>
      </c>
      <c r="C1081">
        <f t="shared" si="353"/>
        <v>26</v>
      </c>
      <c r="D1081" t="str">
        <f>IF(C1081=1,#N/A,VLOOKUP(B1081,Equi!$C$4:$BB$54,xy!C1081))</f>
        <v/>
      </c>
      <c r="E1081">
        <f t="shared" si="354"/>
        <v>7.0000010000000001</v>
      </c>
      <c r="F1081">
        <f t="shared" si="354"/>
        <v>11.000000999999999</v>
      </c>
      <c r="G1081" t="str">
        <f t="shared" si="355"/>
        <v/>
      </c>
      <c r="H1081" t="e">
        <f t="shared" si="356"/>
        <v>#VALUE!</v>
      </c>
      <c r="I1081" t="e">
        <f t="shared" si="357"/>
        <v>#VALUE!</v>
      </c>
      <c r="J1081" t="e">
        <f t="shared" si="358"/>
        <v>#VALUE!</v>
      </c>
      <c r="K1081">
        <f t="shared" si="359"/>
        <v>7.0000010000000001</v>
      </c>
      <c r="L1081" t="e">
        <f t="shared" si="360"/>
        <v>#VALUE!</v>
      </c>
      <c r="M1081" t="e">
        <f t="shared" si="361"/>
        <v>#VALUE!</v>
      </c>
      <c r="N1081" t="e">
        <f t="shared" si="362"/>
        <v>#VALUE!</v>
      </c>
      <c r="O1081" t="e">
        <f t="shared" si="363"/>
        <v>#VALUE!</v>
      </c>
      <c r="P1081" t="e">
        <f t="shared" si="364"/>
        <v>#VALUE!</v>
      </c>
      <c r="Q1081" t="e">
        <f t="shared" si="365"/>
        <v>#VALUE!</v>
      </c>
      <c r="R1081" t="e">
        <f t="shared" si="366"/>
        <v>#VALUE!</v>
      </c>
      <c r="S1081" t="e">
        <f t="shared" si="367"/>
        <v>#VALUE!</v>
      </c>
      <c r="T1081" t="e">
        <f t="shared" si="368"/>
        <v>#VALUE!</v>
      </c>
      <c r="U1081" t="e">
        <f t="shared" si="369"/>
        <v>#VALUE!</v>
      </c>
      <c r="V1081" t="e">
        <f t="shared" si="370"/>
        <v>#VALUE!</v>
      </c>
      <c r="W1081" t="e">
        <f t="shared" si="371"/>
        <v>#VALUE!</v>
      </c>
      <c r="X1081" t="e">
        <f t="shared" si="372"/>
        <v>#VALUE!</v>
      </c>
      <c r="Y1081" t="e">
        <f t="shared" si="373"/>
        <v>#N/A</v>
      </c>
    </row>
    <row r="1082" spans="1:25" x14ac:dyDescent="0.25">
      <c r="A1082">
        <v>1076</v>
      </c>
      <c r="B1082">
        <f t="shared" si="352"/>
        <v>22</v>
      </c>
      <c r="C1082">
        <f t="shared" si="353"/>
        <v>27</v>
      </c>
      <c r="D1082" t="str">
        <f>IF(C1082=1,#N/A,VLOOKUP(B1082,Equi!$C$4:$BB$54,xy!C1082))</f>
        <v/>
      </c>
      <c r="E1082">
        <f t="shared" si="354"/>
        <v>7.0000010000000001</v>
      </c>
      <c r="F1082">
        <f t="shared" si="354"/>
        <v>12.000000999999999</v>
      </c>
      <c r="G1082" t="str">
        <f t="shared" si="355"/>
        <v/>
      </c>
      <c r="H1082" t="e">
        <f t="shared" si="356"/>
        <v>#VALUE!</v>
      </c>
      <c r="I1082" t="e">
        <f t="shared" si="357"/>
        <v>#VALUE!</v>
      </c>
      <c r="J1082" t="e">
        <f t="shared" si="358"/>
        <v>#VALUE!</v>
      </c>
      <c r="K1082">
        <f t="shared" si="359"/>
        <v>7.0000010000000001</v>
      </c>
      <c r="L1082" t="e">
        <f t="shared" si="360"/>
        <v>#VALUE!</v>
      </c>
      <c r="M1082" t="e">
        <f t="shared" si="361"/>
        <v>#VALUE!</v>
      </c>
      <c r="N1082" t="e">
        <f t="shared" si="362"/>
        <v>#VALUE!</v>
      </c>
      <c r="O1082" t="e">
        <f t="shared" si="363"/>
        <v>#VALUE!</v>
      </c>
      <c r="P1082" t="e">
        <f t="shared" si="364"/>
        <v>#VALUE!</v>
      </c>
      <c r="Q1082" t="e">
        <f t="shared" si="365"/>
        <v>#VALUE!</v>
      </c>
      <c r="R1082" t="e">
        <f t="shared" si="366"/>
        <v>#VALUE!</v>
      </c>
      <c r="S1082" t="e">
        <f t="shared" si="367"/>
        <v>#VALUE!</v>
      </c>
      <c r="T1082" t="e">
        <f t="shared" si="368"/>
        <v>#VALUE!</v>
      </c>
      <c r="U1082" t="e">
        <f t="shared" si="369"/>
        <v>#VALUE!</v>
      </c>
      <c r="V1082" t="e">
        <f t="shared" si="370"/>
        <v>#VALUE!</v>
      </c>
      <c r="W1082" t="e">
        <f t="shared" si="371"/>
        <v>#VALUE!</v>
      </c>
      <c r="X1082" t="e">
        <f t="shared" si="372"/>
        <v>#VALUE!</v>
      </c>
      <c r="Y1082" t="e">
        <f t="shared" si="373"/>
        <v>#N/A</v>
      </c>
    </row>
    <row r="1083" spans="1:25" x14ac:dyDescent="0.25">
      <c r="A1083">
        <v>1077</v>
      </c>
      <c r="B1083">
        <f t="shared" si="352"/>
        <v>22</v>
      </c>
      <c r="C1083">
        <f t="shared" si="353"/>
        <v>28</v>
      </c>
      <c r="D1083" t="str">
        <f>IF(C1083=1,#N/A,VLOOKUP(B1083,Equi!$C$4:$BB$54,xy!C1083))</f>
        <v/>
      </c>
      <c r="E1083">
        <f t="shared" si="354"/>
        <v>7.0000010000000001</v>
      </c>
      <c r="F1083">
        <f t="shared" si="354"/>
        <v>13.000000999999999</v>
      </c>
      <c r="G1083" t="str">
        <f t="shared" si="355"/>
        <v/>
      </c>
      <c r="H1083" t="e">
        <f t="shared" si="356"/>
        <v>#VALUE!</v>
      </c>
      <c r="I1083" t="e">
        <f t="shared" si="357"/>
        <v>#VALUE!</v>
      </c>
      <c r="J1083" t="e">
        <f t="shared" si="358"/>
        <v>#VALUE!</v>
      </c>
      <c r="K1083">
        <f t="shared" si="359"/>
        <v>7.0000010000000001</v>
      </c>
      <c r="L1083" t="e">
        <f t="shared" si="360"/>
        <v>#VALUE!</v>
      </c>
      <c r="M1083" t="e">
        <f t="shared" si="361"/>
        <v>#VALUE!</v>
      </c>
      <c r="N1083" t="e">
        <f t="shared" si="362"/>
        <v>#VALUE!</v>
      </c>
      <c r="O1083" t="e">
        <f t="shared" si="363"/>
        <v>#VALUE!</v>
      </c>
      <c r="P1083" t="e">
        <f t="shared" si="364"/>
        <v>#VALUE!</v>
      </c>
      <c r="Q1083" t="e">
        <f t="shared" si="365"/>
        <v>#VALUE!</v>
      </c>
      <c r="R1083" t="e">
        <f t="shared" si="366"/>
        <v>#VALUE!</v>
      </c>
      <c r="S1083" t="e">
        <f t="shared" si="367"/>
        <v>#VALUE!</v>
      </c>
      <c r="T1083" t="e">
        <f t="shared" si="368"/>
        <v>#VALUE!</v>
      </c>
      <c r="U1083" t="e">
        <f t="shared" si="369"/>
        <v>#VALUE!</v>
      </c>
      <c r="V1083" t="e">
        <f t="shared" si="370"/>
        <v>#VALUE!</v>
      </c>
      <c r="W1083" t="e">
        <f t="shared" si="371"/>
        <v>#VALUE!</v>
      </c>
      <c r="X1083" t="e">
        <f t="shared" si="372"/>
        <v>#VALUE!</v>
      </c>
      <c r="Y1083" t="e">
        <f t="shared" si="373"/>
        <v>#N/A</v>
      </c>
    </row>
    <row r="1084" spans="1:25" x14ac:dyDescent="0.25">
      <c r="A1084">
        <v>1078</v>
      </c>
      <c r="B1084">
        <f t="shared" si="352"/>
        <v>22</v>
      </c>
      <c r="C1084">
        <f t="shared" si="353"/>
        <v>29</v>
      </c>
      <c r="D1084" t="str">
        <f>IF(C1084=1,#N/A,VLOOKUP(B1084,Equi!$C$4:$BB$54,xy!C1084))</f>
        <v/>
      </c>
      <c r="E1084">
        <f t="shared" si="354"/>
        <v>7.0000010000000001</v>
      </c>
      <c r="F1084">
        <f t="shared" si="354"/>
        <v>14.000000999999999</v>
      </c>
      <c r="G1084" t="str">
        <f t="shared" si="355"/>
        <v/>
      </c>
      <c r="H1084" t="e">
        <f t="shared" si="356"/>
        <v>#VALUE!</v>
      </c>
      <c r="I1084" t="e">
        <f t="shared" si="357"/>
        <v>#VALUE!</v>
      </c>
      <c r="J1084" t="e">
        <f t="shared" si="358"/>
        <v>#VALUE!</v>
      </c>
      <c r="K1084">
        <f t="shared" si="359"/>
        <v>7.0000010000000001</v>
      </c>
      <c r="L1084" t="e">
        <f t="shared" si="360"/>
        <v>#VALUE!</v>
      </c>
      <c r="M1084" t="e">
        <f t="shared" si="361"/>
        <v>#VALUE!</v>
      </c>
      <c r="N1084" t="e">
        <f t="shared" si="362"/>
        <v>#VALUE!</v>
      </c>
      <c r="O1084" t="e">
        <f t="shared" si="363"/>
        <v>#VALUE!</v>
      </c>
      <c r="P1084" t="e">
        <f t="shared" si="364"/>
        <v>#VALUE!</v>
      </c>
      <c r="Q1084" t="e">
        <f t="shared" si="365"/>
        <v>#VALUE!</v>
      </c>
      <c r="R1084" t="e">
        <f t="shared" si="366"/>
        <v>#VALUE!</v>
      </c>
      <c r="S1084" t="e">
        <f t="shared" si="367"/>
        <v>#VALUE!</v>
      </c>
      <c r="T1084" t="e">
        <f t="shared" si="368"/>
        <v>#VALUE!</v>
      </c>
      <c r="U1084" t="e">
        <f t="shared" si="369"/>
        <v>#VALUE!</v>
      </c>
      <c r="V1084" t="e">
        <f t="shared" si="370"/>
        <v>#VALUE!</v>
      </c>
      <c r="W1084" t="e">
        <f t="shared" si="371"/>
        <v>#VALUE!</v>
      </c>
      <c r="X1084" t="e">
        <f t="shared" si="372"/>
        <v>#VALUE!</v>
      </c>
      <c r="Y1084" t="e">
        <f t="shared" si="373"/>
        <v>#N/A</v>
      </c>
    </row>
    <row r="1085" spans="1:25" x14ac:dyDescent="0.25">
      <c r="A1085">
        <v>1079</v>
      </c>
      <c r="B1085">
        <f t="shared" si="352"/>
        <v>22</v>
      </c>
      <c r="C1085">
        <f t="shared" si="353"/>
        <v>30</v>
      </c>
      <c r="D1085" t="str">
        <f>IF(C1085=1,#N/A,VLOOKUP(B1085,Equi!$C$4:$BB$54,xy!C1085))</f>
        <v/>
      </c>
      <c r="E1085">
        <f t="shared" si="354"/>
        <v>7.0000010000000001</v>
      </c>
      <c r="F1085">
        <f t="shared" si="354"/>
        <v>15.000000999999999</v>
      </c>
      <c r="G1085" t="str">
        <f t="shared" si="355"/>
        <v/>
      </c>
      <c r="H1085" t="e">
        <f t="shared" si="356"/>
        <v>#VALUE!</v>
      </c>
      <c r="I1085" t="e">
        <f t="shared" si="357"/>
        <v>#VALUE!</v>
      </c>
      <c r="J1085" t="e">
        <f t="shared" si="358"/>
        <v>#VALUE!</v>
      </c>
      <c r="K1085">
        <f t="shared" si="359"/>
        <v>7.0000010000000001</v>
      </c>
      <c r="L1085" t="e">
        <f t="shared" si="360"/>
        <v>#VALUE!</v>
      </c>
      <c r="M1085" t="e">
        <f t="shared" si="361"/>
        <v>#VALUE!</v>
      </c>
      <c r="N1085" t="e">
        <f t="shared" si="362"/>
        <v>#VALUE!</v>
      </c>
      <c r="O1085" t="e">
        <f t="shared" si="363"/>
        <v>#VALUE!</v>
      </c>
      <c r="P1085" t="e">
        <f t="shared" si="364"/>
        <v>#VALUE!</v>
      </c>
      <c r="Q1085" t="e">
        <f t="shared" si="365"/>
        <v>#VALUE!</v>
      </c>
      <c r="R1085" t="e">
        <f t="shared" si="366"/>
        <v>#VALUE!</v>
      </c>
      <c r="S1085" t="e">
        <f t="shared" si="367"/>
        <v>#VALUE!</v>
      </c>
      <c r="T1085" t="e">
        <f t="shared" si="368"/>
        <v>#VALUE!</v>
      </c>
      <c r="U1085" t="e">
        <f t="shared" si="369"/>
        <v>#VALUE!</v>
      </c>
      <c r="V1085" t="e">
        <f t="shared" si="370"/>
        <v>#VALUE!</v>
      </c>
      <c r="W1085" t="e">
        <f t="shared" si="371"/>
        <v>#VALUE!</v>
      </c>
      <c r="X1085" t="e">
        <f t="shared" si="372"/>
        <v>#VALUE!</v>
      </c>
      <c r="Y1085" t="e">
        <f t="shared" si="373"/>
        <v>#N/A</v>
      </c>
    </row>
    <row r="1086" spans="1:25" x14ac:dyDescent="0.25">
      <c r="A1086">
        <v>1080</v>
      </c>
      <c r="B1086">
        <f t="shared" si="352"/>
        <v>22</v>
      </c>
      <c r="C1086">
        <f t="shared" si="353"/>
        <v>31</v>
      </c>
      <c r="D1086" t="str">
        <f>IF(C1086=1,#N/A,VLOOKUP(B1086,Equi!$C$4:$BB$54,xy!C1086))</f>
        <v/>
      </c>
      <c r="E1086">
        <f t="shared" si="354"/>
        <v>7.0000010000000001</v>
      </c>
      <c r="F1086">
        <f t="shared" si="354"/>
        <v>16.000001000000001</v>
      </c>
      <c r="G1086" t="str">
        <f t="shared" si="355"/>
        <v/>
      </c>
      <c r="H1086" t="e">
        <f t="shared" si="356"/>
        <v>#VALUE!</v>
      </c>
      <c r="I1086" t="e">
        <f t="shared" si="357"/>
        <v>#VALUE!</v>
      </c>
      <c r="J1086" t="e">
        <f t="shared" si="358"/>
        <v>#VALUE!</v>
      </c>
      <c r="K1086">
        <f t="shared" si="359"/>
        <v>7.0000010000000001</v>
      </c>
      <c r="L1086" t="e">
        <f t="shared" si="360"/>
        <v>#VALUE!</v>
      </c>
      <c r="M1086" t="e">
        <f t="shared" si="361"/>
        <v>#VALUE!</v>
      </c>
      <c r="N1086" t="e">
        <f t="shared" si="362"/>
        <v>#VALUE!</v>
      </c>
      <c r="O1086" t="e">
        <f t="shared" si="363"/>
        <v>#VALUE!</v>
      </c>
      <c r="P1086" t="e">
        <f t="shared" si="364"/>
        <v>#VALUE!</v>
      </c>
      <c r="Q1086" t="e">
        <f t="shared" si="365"/>
        <v>#VALUE!</v>
      </c>
      <c r="R1086" t="e">
        <f t="shared" si="366"/>
        <v>#VALUE!</v>
      </c>
      <c r="S1086" t="e">
        <f t="shared" si="367"/>
        <v>#VALUE!</v>
      </c>
      <c r="T1086" t="e">
        <f t="shared" si="368"/>
        <v>#VALUE!</v>
      </c>
      <c r="U1086" t="e">
        <f t="shared" si="369"/>
        <v>#VALUE!</v>
      </c>
      <c r="V1086" t="e">
        <f t="shared" si="370"/>
        <v>#VALUE!</v>
      </c>
      <c r="W1086" t="e">
        <f t="shared" si="371"/>
        <v>#VALUE!</v>
      </c>
      <c r="X1086" t="e">
        <f t="shared" si="372"/>
        <v>#VALUE!</v>
      </c>
      <c r="Y1086" t="e">
        <f t="shared" si="373"/>
        <v>#N/A</v>
      </c>
    </row>
    <row r="1087" spans="1:25" x14ac:dyDescent="0.25">
      <c r="A1087">
        <v>1081</v>
      </c>
      <c r="B1087">
        <f t="shared" si="352"/>
        <v>22</v>
      </c>
      <c r="C1087">
        <f t="shared" si="353"/>
        <v>32</v>
      </c>
      <c r="D1087" t="str">
        <f>IF(C1087=1,#N/A,VLOOKUP(B1087,Equi!$C$4:$BB$54,xy!C1087))</f>
        <v/>
      </c>
      <c r="E1087">
        <f t="shared" si="354"/>
        <v>7.0000010000000001</v>
      </c>
      <c r="F1087">
        <f t="shared" si="354"/>
        <v>17.000001000000001</v>
      </c>
      <c r="G1087" t="str">
        <f t="shared" si="355"/>
        <v/>
      </c>
      <c r="H1087" t="e">
        <f t="shared" si="356"/>
        <v>#VALUE!</v>
      </c>
      <c r="I1087" t="e">
        <f t="shared" si="357"/>
        <v>#VALUE!</v>
      </c>
      <c r="J1087" t="e">
        <f t="shared" si="358"/>
        <v>#VALUE!</v>
      </c>
      <c r="K1087">
        <f t="shared" si="359"/>
        <v>7.0000010000000001</v>
      </c>
      <c r="L1087" t="e">
        <f t="shared" si="360"/>
        <v>#VALUE!</v>
      </c>
      <c r="M1087" t="e">
        <f t="shared" si="361"/>
        <v>#VALUE!</v>
      </c>
      <c r="N1087" t="e">
        <f t="shared" si="362"/>
        <v>#VALUE!</v>
      </c>
      <c r="O1087" t="e">
        <f t="shared" si="363"/>
        <v>#VALUE!</v>
      </c>
      <c r="P1087" t="e">
        <f t="shared" si="364"/>
        <v>#VALUE!</v>
      </c>
      <c r="Q1087" t="e">
        <f t="shared" si="365"/>
        <v>#VALUE!</v>
      </c>
      <c r="R1087" t="e">
        <f t="shared" si="366"/>
        <v>#VALUE!</v>
      </c>
      <c r="S1087" t="e">
        <f t="shared" si="367"/>
        <v>#VALUE!</v>
      </c>
      <c r="T1087" t="e">
        <f t="shared" si="368"/>
        <v>#VALUE!</v>
      </c>
      <c r="U1087" t="e">
        <f t="shared" si="369"/>
        <v>#VALUE!</v>
      </c>
      <c r="V1087" t="e">
        <f t="shared" si="370"/>
        <v>#VALUE!</v>
      </c>
      <c r="W1087" t="e">
        <f t="shared" si="371"/>
        <v>#VALUE!</v>
      </c>
      <c r="X1087" t="e">
        <f t="shared" si="372"/>
        <v>#VALUE!</v>
      </c>
      <c r="Y1087" t="e">
        <f t="shared" si="373"/>
        <v>#N/A</v>
      </c>
    </row>
    <row r="1088" spans="1:25" x14ac:dyDescent="0.25">
      <c r="A1088">
        <v>1082</v>
      </c>
      <c r="B1088">
        <f t="shared" si="352"/>
        <v>22</v>
      </c>
      <c r="C1088">
        <f t="shared" si="353"/>
        <v>33</v>
      </c>
      <c r="D1088" t="str">
        <f>IF(C1088=1,#N/A,VLOOKUP(B1088,Equi!$C$4:$BB$54,xy!C1088))</f>
        <v/>
      </c>
      <c r="E1088">
        <f t="shared" si="354"/>
        <v>7.0000010000000001</v>
      </c>
      <c r="F1088">
        <f t="shared" si="354"/>
        <v>18.000001000000001</v>
      </c>
      <c r="G1088" t="str">
        <f t="shared" si="355"/>
        <v/>
      </c>
      <c r="H1088" t="e">
        <f t="shared" si="356"/>
        <v>#VALUE!</v>
      </c>
      <c r="I1088" t="e">
        <f t="shared" si="357"/>
        <v>#VALUE!</v>
      </c>
      <c r="J1088" t="e">
        <f t="shared" si="358"/>
        <v>#VALUE!</v>
      </c>
      <c r="K1088">
        <f t="shared" si="359"/>
        <v>7.0000010000000001</v>
      </c>
      <c r="L1088" t="e">
        <f t="shared" si="360"/>
        <v>#VALUE!</v>
      </c>
      <c r="M1088" t="e">
        <f t="shared" si="361"/>
        <v>#VALUE!</v>
      </c>
      <c r="N1088" t="e">
        <f t="shared" si="362"/>
        <v>#VALUE!</v>
      </c>
      <c r="O1088" t="e">
        <f t="shared" si="363"/>
        <v>#VALUE!</v>
      </c>
      <c r="P1088" t="e">
        <f t="shared" si="364"/>
        <v>#VALUE!</v>
      </c>
      <c r="Q1088" t="e">
        <f t="shared" si="365"/>
        <v>#VALUE!</v>
      </c>
      <c r="R1088" t="e">
        <f t="shared" si="366"/>
        <v>#VALUE!</v>
      </c>
      <c r="S1088" t="e">
        <f t="shared" si="367"/>
        <v>#VALUE!</v>
      </c>
      <c r="T1088" t="e">
        <f t="shared" si="368"/>
        <v>#VALUE!</v>
      </c>
      <c r="U1088" t="e">
        <f t="shared" si="369"/>
        <v>#VALUE!</v>
      </c>
      <c r="V1088" t="e">
        <f t="shared" si="370"/>
        <v>#VALUE!</v>
      </c>
      <c r="W1088" t="e">
        <f t="shared" si="371"/>
        <v>#VALUE!</v>
      </c>
      <c r="X1088" t="e">
        <f t="shared" si="372"/>
        <v>#VALUE!</v>
      </c>
      <c r="Y1088" t="e">
        <f t="shared" si="373"/>
        <v>#N/A</v>
      </c>
    </row>
    <row r="1089" spans="1:25" x14ac:dyDescent="0.25">
      <c r="A1089">
        <v>1083</v>
      </c>
      <c r="B1089">
        <f t="shared" si="352"/>
        <v>22</v>
      </c>
      <c r="C1089">
        <f t="shared" si="353"/>
        <v>34</v>
      </c>
      <c r="D1089" t="str">
        <f>IF(C1089=1,#N/A,VLOOKUP(B1089,Equi!$C$4:$BB$54,xy!C1089))</f>
        <v/>
      </c>
      <c r="E1089">
        <f t="shared" si="354"/>
        <v>7.0000010000000001</v>
      </c>
      <c r="F1089">
        <f t="shared" si="354"/>
        <v>19.000001000000001</v>
      </c>
      <c r="G1089" t="str">
        <f t="shared" si="355"/>
        <v/>
      </c>
      <c r="H1089" t="e">
        <f t="shared" si="356"/>
        <v>#VALUE!</v>
      </c>
      <c r="I1089" t="e">
        <f t="shared" si="357"/>
        <v>#VALUE!</v>
      </c>
      <c r="J1089" t="e">
        <f t="shared" si="358"/>
        <v>#VALUE!</v>
      </c>
      <c r="K1089">
        <f t="shared" si="359"/>
        <v>7.0000010000000001</v>
      </c>
      <c r="L1089" t="e">
        <f t="shared" si="360"/>
        <v>#VALUE!</v>
      </c>
      <c r="M1089" t="e">
        <f t="shared" si="361"/>
        <v>#VALUE!</v>
      </c>
      <c r="N1089" t="e">
        <f t="shared" si="362"/>
        <v>#VALUE!</v>
      </c>
      <c r="O1089" t="e">
        <f t="shared" si="363"/>
        <v>#VALUE!</v>
      </c>
      <c r="P1089" t="e">
        <f t="shared" si="364"/>
        <v>#VALUE!</v>
      </c>
      <c r="Q1089" t="e">
        <f t="shared" si="365"/>
        <v>#VALUE!</v>
      </c>
      <c r="R1089" t="e">
        <f t="shared" si="366"/>
        <v>#VALUE!</v>
      </c>
      <c r="S1089" t="e">
        <f t="shared" si="367"/>
        <v>#VALUE!</v>
      </c>
      <c r="T1089" t="e">
        <f t="shared" si="368"/>
        <v>#VALUE!</v>
      </c>
      <c r="U1089" t="e">
        <f t="shared" si="369"/>
        <v>#VALUE!</v>
      </c>
      <c r="V1089" t="e">
        <f t="shared" si="370"/>
        <v>#VALUE!</v>
      </c>
      <c r="W1089" t="e">
        <f t="shared" si="371"/>
        <v>#VALUE!</v>
      </c>
      <c r="X1089" t="e">
        <f t="shared" si="372"/>
        <v>#VALUE!</v>
      </c>
      <c r="Y1089" t="e">
        <f t="shared" si="373"/>
        <v>#N/A</v>
      </c>
    </row>
    <row r="1090" spans="1:25" x14ac:dyDescent="0.25">
      <c r="A1090">
        <v>1084</v>
      </c>
      <c r="B1090">
        <f t="shared" si="352"/>
        <v>22</v>
      </c>
      <c r="C1090">
        <f t="shared" si="353"/>
        <v>35</v>
      </c>
      <c r="D1090" t="str">
        <f>IF(C1090=1,#N/A,VLOOKUP(B1090,Equi!$C$4:$BB$54,xy!C1090))</f>
        <v/>
      </c>
      <c r="E1090">
        <f t="shared" si="354"/>
        <v>7.0000010000000001</v>
      </c>
      <c r="F1090">
        <f t="shared" si="354"/>
        <v>20.000001000000001</v>
      </c>
      <c r="G1090" t="str">
        <f t="shared" si="355"/>
        <v/>
      </c>
      <c r="H1090" t="e">
        <f t="shared" si="356"/>
        <v>#VALUE!</v>
      </c>
      <c r="I1090" t="e">
        <f t="shared" si="357"/>
        <v>#VALUE!</v>
      </c>
      <c r="J1090" t="e">
        <f t="shared" si="358"/>
        <v>#VALUE!</v>
      </c>
      <c r="K1090">
        <f t="shared" si="359"/>
        <v>7.0000010000000001</v>
      </c>
      <c r="L1090" t="e">
        <f t="shared" si="360"/>
        <v>#VALUE!</v>
      </c>
      <c r="M1090" t="e">
        <f t="shared" si="361"/>
        <v>#VALUE!</v>
      </c>
      <c r="N1090" t="e">
        <f t="shared" si="362"/>
        <v>#VALUE!</v>
      </c>
      <c r="O1090" t="e">
        <f t="shared" si="363"/>
        <v>#VALUE!</v>
      </c>
      <c r="P1090" t="e">
        <f t="shared" si="364"/>
        <v>#VALUE!</v>
      </c>
      <c r="Q1090" t="e">
        <f t="shared" si="365"/>
        <v>#VALUE!</v>
      </c>
      <c r="R1090" t="e">
        <f t="shared" si="366"/>
        <v>#VALUE!</v>
      </c>
      <c r="S1090" t="e">
        <f t="shared" si="367"/>
        <v>#VALUE!</v>
      </c>
      <c r="T1090" t="e">
        <f t="shared" si="368"/>
        <v>#VALUE!</v>
      </c>
      <c r="U1090" t="e">
        <f t="shared" si="369"/>
        <v>#VALUE!</v>
      </c>
      <c r="V1090" t="e">
        <f t="shared" si="370"/>
        <v>#VALUE!</v>
      </c>
      <c r="W1090" t="e">
        <f t="shared" si="371"/>
        <v>#VALUE!</v>
      </c>
      <c r="X1090" t="e">
        <f t="shared" si="372"/>
        <v>#VALUE!</v>
      </c>
      <c r="Y1090" t="e">
        <f t="shared" si="373"/>
        <v>#N/A</v>
      </c>
    </row>
    <row r="1091" spans="1:25" x14ac:dyDescent="0.25">
      <c r="A1091">
        <v>1085</v>
      </c>
      <c r="B1091">
        <f t="shared" si="352"/>
        <v>22</v>
      </c>
      <c r="C1091">
        <f t="shared" si="353"/>
        <v>36</v>
      </c>
      <c r="D1091">
        <f>IF(C1091=1,#N/A,VLOOKUP(B1091,Equi!$C$4:$BB$54,xy!C1091))</f>
        <v>-10.270298985650339</v>
      </c>
      <c r="E1091">
        <f t="shared" si="354"/>
        <v>7.0000010000000001</v>
      </c>
      <c r="F1091">
        <f t="shared" si="354"/>
        <v>21.000001000000001</v>
      </c>
      <c r="G1091">
        <f t="shared" si="355"/>
        <v>-10.270298985650339</v>
      </c>
      <c r="H1091">
        <f t="shared" si="356"/>
        <v>-0.45485884766744922</v>
      </c>
      <c r="I1091">
        <f t="shared" si="357"/>
        <v>-0.45485884766744922</v>
      </c>
      <c r="J1091">
        <f t="shared" si="358"/>
        <v>23.376892078602992</v>
      </c>
      <c r="K1091">
        <f t="shared" si="359"/>
        <v>7.0000010000000001</v>
      </c>
      <c r="L1091">
        <f t="shared" si="360"/>
        <v>9.4853131357907117</v>
      </c>
      <c r="M1091">
        <f t="shared" si="361"/>
        <v>-21.366045913332854</v>
      </c>
      <c r="N1091">
        <f t="shared" si="362"/>
        <v>-1.2541941445741671</v>
      </c>
      <c r="O1091">
        <f t="shared" si="363"/>
        <v>-1.2541941445741671</v>
      </c>
      <c r="P1091">
        <f t="shared" si="364"/>
        <v>22.483503551952229</v>
      </c>
      <c r="Q1091">
        <f t="shared" si="365"/>
        <v>2.7945575098686577</v>
      </c>
      <c r="R1091">
        <f t="shared" si="366"/>
        <v>9.4853131357907117</v>
      </c>
      <c r="S1091">
        <f t="shared" si="367"/>
        <v>-9.8473237038105665</v>
      </c>
      <c r="T1091">
        <f t="shared" si="368"/>
        <v>0.28651320719258366</v>
      </c>
      <c r="U1091">
        <f t="shared" si="369"/>
        <v>0.28651320719258366</v>
      </c>
      <c r="V1091">
        <f t="shared" si="370"/>
        <v>9.8884132680611163</v>
      </c>
      <c r="W1091">
        <f t="shared" si="371"/>
        <v>9.8881526341149275</v>
      </c>
      <c r="X1091">
        <f t="shared" si="372"/>
        <v>7.9425644324096716</v>
      </c>
      <c r="Y1091">
        <f t="shared" si="373"/>
        <v>-9.8473237038105665</v>
      </c>
    </row>
    <row r="1092" spans="1:25" x14ac:dyDescent="0.25">
      <c r="A1092">
        <v>1086</v>
      </c>
      <c r="B1092">
        <f t="shared" si="352"/>
        <v>22</v>
      </c>
      <c r="C1092">
        <f t="shared" si="353"/>
        <v>37</v>
      </c>
      <c r="D1092" t="str">
        <f>IF(C1092=1,#N/A,VLOOKUP(B1092,Equi!$C$4:$BB$54,xy!C1092))</f>
        <v/>
      </c>
      <c r="E1092">
        <f t="shared" si="354"/>
        <v>7.0000010000000001</v>
      </c>
      <c r="F1092">
        <f t="shared" si="354"/>
        <v>22.000001000000001</v>
      </c>
      <c r="G1092" t="str">
        <f t="shared" si="355"/>
        <v/>
      </c>
      <c r="H1092" t="e">
        <f t="shared" si="356"/>
        <v>#VALUE!</v>
      </c>
      <c r="I1092" t="e">
        <f t="shared" si="357"/>
        <v>#VALUE!</v>
      </c>
      <c r="J1092" t="e">
        <f t="shared" si="358"/>
        <v>#VALUE!</v>
      </c>
      <c r="K1092">
        <f t="shared" si="359"/>
        <v>7.0000010000000001</v>
      </c>
      <c r="L1092" t="e">
        <f t="shared" si="360"/>
        <v>#VALUE!</v>
      </c>
      <c r="M1092" t="e">
        <f t="shared" si="361"/>
        <v>#VALUE!</v>
      </c>
      <c r="N1092" t="e">
        <f t="shared" si="362"/>
        <v>#VALUE!</v>
      </c>
      <c r="O1092" t="e">
        <f t="shared" si="363"/>
        <v>#VALUE!</v>
      </c>
      <c r="P1092" t="e">
        <f t="shared" si="364"/>
        <v>#VALUE!</v>
      </c>
      <c r="Q1092" t="e">
        <f t="shared" si="365"/>
        <v>#VALUE!</v>
      </c>
      <c r="R1092" t="e">
        <f t="shared" si="366"/>
        <v>#VALUE!</v>
      </c>
      <c r="S1092" t="e">
        <f t="shared" si="367"/>
        <v>#VALUE!</v>
      </c>
      <c r="T1092" t="e">
        <f t="shared" si="368"/>
        <v>#VALUE!</v>
      </c>
      <c r="U1092" t="e">
        <f t="shared" si="369"/>
        <v>#VALUE!</v>
      </c>
      <c r="V1092" t="e">
        <f t="shared" si="370"/>
        <v>#VALUE!</v>
      </c>
      <c r="W1092" t="e">
        <f t="shared" si="371"/>
        <v>#VALUE!</v>
      </c>
      <c r="X1092" t="e">
        <f t="shared" si="372"/>
        <v>#VALUE!</v>
      </c>
      <c r="Y1092" t="e">
        <f t="shared" si="373"/>
        <v>#N/A</v>
      </c>
    </row>
    <row r="1093" spans="1:25" x14ac:dyDescent="0.25">
      <c r="A1093">
        <v>1087</v>
      </c>
      <c r="B1093">
        <f t="shared" si="352"/>
        <v>22</v>
      </c>
      <c r="C1093">
        <f t="shared" si="353"/>
        <v>38</v>
      </c>
      <c r="D1093" t="str">
        <f>IF(C1093=1,#N/A,VLOOKUP(B1093,Equi!$C$4:$BB$54,xy!C1093))</f>
        <v/>
      </c>
      <c r="E1093">
        <f t="shared" si="354"/>
        <v>7.0000010000000001</v>
      </c>
      <c r="F1093">
        <f t="shared" si="354"/>
        <v>23.000001000000001</v>
      </c>
      <c r="G1093" t="str">
        <f t="shared" si="355"/>
        <v/>
      </c>
      <c r="H1093" t="e">
        <f t="shared" si="356"/>
        <v>#VALUE!</v>
      </c>
      <c r="I1093" t="e">
        <f t="shared" si="357"/>
        <v>#VALUE!</v>
      </c>
      <c r="J1093" t="e">
        <f t="shared" si="358"/>
        <v>#VALUE!</v>
      </c>
      <c r="K1093">
        <f t="shared" si="359"/>
        <v>7.0000010000000001</v>
      </c>
      <c r="L1093" t="e">
        <f t="shared" si="360"/>
        <v>#VALUE!</v>
      </c>
      <c r="M1093" t="e">
        <f t="shared" si="361"/>
        <v>#VALUE!</v>
      </c>
      <c r="N1093" t="e">
        <f t="shared" si="362"/>
        <v>#VALUE!</v>
      </c>
      <c r="O1093" t="e">
        <f t="shared" si="363"/>
        <v>#VALUE!</v>
      </c>
      <c r="P1093" t="e">
        <f t="shared" si="364"/>
        <v>#VALUE!</v>
      </c>
      <c r="Q1093" t="e">
        <f t="shared" si="365"/>
        <v>#VALUE!</v>
      </c>
      <c r="R1093" t="e">
        <f t="shared" si="366"/>
        <v>#VALUE!</v>
      </c>
      <c r="S1093" t="e">
        <f t="shared" si="367"/>
        <v>#VALUE!</v>
      </c>
      <c r="T1093" t="e">
        <f t="shared" si="368"/>
        <v>#VALUE!</v>
      </c>
      <c r="U1093" t="e">
        <f t="shared" si="369"/>
        <v>#VALUE!</v>
      </c>
      <c r="V1093" t="e">
        <f t="shared" si="370"/>
        <v>#VALUE!</v>
      </c>
      <c r="W1093" t="e">
        <f t="shared" si="371"/>
        <v>#VALUE!</v>
      </c>
      <c r="X1093" t="e">
        <f t="shared" si="372"/>
        <v>#VALUE!</v>
      </c>
      <c r="Y1093" t="e">
        <f t="shared" si="373"/>
        <v>#N/A</v>
      </c>
    </row>
    <row r="1094" spans="1:25" x14ac:dyDescent="0.25">
      <c r="A1094">
        <v>1088</v>
      </c>
      <c r="B1094">
        <f t="shared" si="352"/>
        <v>22</v>
      </c>
      <c r="C1094">
        <f t="shared" si="353"/>
        <v>39</v>
      </c>
      <c r="D1094" t="str">
        <f>IF(C1094=1,#N/A,VLOOKUP(B1094,Equi!$C$4:$BB$54,xy!C1094))</f>
        <v/>
      </c>
      <c r="E1094">
        <f t="shared" si="354"/>
        <v>7.0000010000000001</v>
      </c>
      <c r="F1094">
        <f t="shared" si="354"/>
        <v>24.000001000000001</v>
      </c>
      <c r="G1094" t="str">
        <f t="shared" si="355"/>
        <v/>
      </c>
      <c r="H1094" t="e">
        <f t="shared" si="356"/>
        <v>#VALUE!</v>
      </c>
      <c r="I1094" t="e">
        <f t="shared" si="357"/>
        <v>#VALUE!</v>
      </c>
      <c r="J1094" t="e">
        <f t="shared" si="358"/>
        <v>#VALUE!</v>
      </c>
      <c r="K1094">
        <f t="shared" si="359"/>
        <v>7.0000010000000001</v>
      </c>
      <c r="L1094" t="e">
        <f t="shared" si="360"/>
        <v>#VALUE!</v>
      </c>
      <c r="M1094" t="e">
        <f t="shared" si="361"/>
        <v>#VALUE!</v>
      </c>
      <c r="N1094" t="e">
        <f t="shared" si="362"/>
        <v>#VALUE!</v>
      </c>
      <c r="O1094" t="e">
        <f t="shared" si="363"/>
        <v>#VALUE!</v>
      </c>
      <c r="P1094" t="e">
        <f t="shared" si="364"/>
        <v>#VALUE!</v>
      </c>
      <c r="Q1094" t="e">
        <f t="shared" si="365"/>
        <v>#VALUE!</v>
      </c>
      <c r="R1094" t="e">
        <f t="shared" si="366"/>
        <v>#VALUE!</v>
      </c>
      <c r="S1094" t="e">
        <f t="shared" si="367"/>
        <v>#VALUE!</v>
      </c>
      <c r="T1094" t="e">
        <f t="shared" si="368"/>
        <v>#VALUE!</v>
      </c>
      <c r="U1094" t="e">
        <f t="shared" si="369"/>
        <v>#VALUE!</v>
      </c>
      <c r="V1094" t="e">
        <f t="shared" si="370"/>
        <v>#VALUE!</v>
      </c>
      <c r="W1094" t="e">
        <f t="shared" si="371"/>
        <v>#VALUE!</v>
      </c>
      <c r="X1094" t="e">
        <f t="shared" si="372"/>
        <v>#VALUE!</v>
      </c>
      <c r="Y1094" t="e">
        <f t="shared" si="373"/>
        <v>#N/A</v>
      </c>
    </row>
    <row r="1095" spans="1:25" x14ac:dyDescent="0.25">
      <c r="A1095">
        <v>1089</v>
      </c>
      <c r="B1095">
        <f t="shared" si="352"/>
        <v>22</v>
      </c>
      <c r="C1095">
        <f t="shared" si="353"/>
        <v>40</v>
      </c>
      <c r="D1095" t="str">
        <f>IF(C1095=1,#N/A,VLOOKUP(B1095,Equi!$C$4:$BB$54,xy!C1095))</f>
        <v/>
      </c>
      <c r="E1095">
        <f t="shared" si="354"/>
        <v>7.0000010000000001</v>
      </c>
      <c r="F1095">
        <f t="shared" si="354"/>
        <v>25.000001000000001</v>
      </c>
      <c r="G1095" t="str">
        <f t="shared" si="355"/>
        <v/>
      </c>
      <c r="H1095" t="e">
        <f t="shared" si="356"/>
        <v>#VALUE!</v>
      </c>
      <c r="I1095" t="e">
        <f t="shared" si="357"/>
        <v>#VALUE!</v>
      </c>
      <c r="J1095" t="e">
        <f t="shared" si="358"/>
        <v>#VALUE!</v>
      </c>
      <c r="K1095">
        <f t="shared" si="359"/>
        <v>7.0000010000000001</v>
      </c>
      <c r="L1095" t="e">
        <f t="shared" si="360"/>
        <v>#VALUE!</v>
      </c>
      <c r="M1095" t="e">
        <f t="shared" si="361"/>
        <v>#VALUE!</v>
      </c>
      <c r="N1095" t="e">
        <f t="shared" si="362"/>
        <v>#VALUE!</v>
      </c>
      <c r="O1095" t="e">
        <f t="shared" si="363"/>
        <v>#VALUE!</v>
      </c>
      <c r="P1095" t="e">
        <f t="shared" si="364"/>
        <v>#VALUE!</v>
      </c>
      <c r="Q1095" t="e">
        <f t="shared" si="365"/>
        <v>#VALUE!</v>
      </c>
      <c r="R1095" t="e">
        <f t="shared" si="366"/>
        <v>#VALUE!</v>
      </c>
      <c r="S1095" t="e">
        <f t="shared" si="367"/>
        <v>#VALUE!</v>
      </c>
      <c r="T1095" t="e">
        <f t="shared" si="368"/>
        <v>#VALUE!</v>
      </c>
      <c r="U1095" t="e">
        <f t="shared" si="369"/>
        <v>#VALUE!</v>
      </c>
      <c r="V1095" t="e">
        <f t="shared" si="370"/>
        <v>#VALUE!</v>
      </c>
      <c r="W1095" t="e">
        <f t="shared" si="371"/>
        <v>#VALUE!</v>
      </c>
      <c r="X1095" t="e">
        <f t="shared" si="372"/>
        <v>#VALUE!</v>
      </c>
      <c r="Y1095" t="e">
        <f t="shared" si="373"/>
        <v>#N/A</v>
      </c>
    </row>
    <row r="1096" spans="1:25" x14ac:dyDescent="0.25">
      <c r="A1096">
        <v>1090</v>
      </c>
      <c r="B1096">
        <f t="shared" ref="B1096:B1159" si="374">INT(A1096/50)+1</f>
        <v>22</v>
      </c>
      <c r="C1096">
        <f t="shared" ref="C1096:C1159" si="375">MOD(A1096,50)+1</f>
        <v>41</v>
      </c>
      <c r="D1096" t="str">
        <f>IF(C1096=1,#N/A,VLOOKUP(B1096,Equi!$C$4:$BB$54,xy!C1096))</f>
        <v/>
      </c>
      <c r="E1096">
        <f t="shared" ref="E1096:F1159" si="376">B1096-$I$2/2+0.000001</f>
        <v>7.0000010000000001</v>
      </c>
      <c r="F1096">
        <f t="shared" si="376"/>
        <v>26.000001000000001</v>
      </c>
      <c r="G1096" t="str">
        <f t="shared" ref="G1096:G1159" si="377">D1096</f>
        <v/>
      </c>
      <c r="H1096" t="e">
        <f t="shared" ref="H1096:H1159" si="378">ATAN(G1096/F1096)</f>
        <v>#VALUE!</v>
      </c>
      <c r="I1096" t="e">
        <f t="shared" ref="I1096:I1159" si="379">IF(F1096&gt;0,H1096,PI()+H1096)</f>
        <v>#VALUE!</v>
      </c>
      <c r="J1096" t="e">
        <f t="shared" ref="J1096:J1159" si="380">SQRT(F1096^2+G1096^2)</f>
        <v>#VALUE!</v>
      </c>
      <c r="K1096">
        <f t="shared" ref="K1096:K1159" si="381">E1096</f>
        <v>7.0000010000000001</v>
      </c>
      <c r="L1096" t="e">
        <f t="shared" ref="L1096:L1159" si="382">J1096*COS(I1096+$C$2)</f>
        <v>#VALUE!</v>
      </c>
      <c r="M1096" t="e">
        <f t="shared" ref="M1096:M1159" si="383">J1096*SIN(I1096+$C$2)</f>
        <v>#VALUE!</v>
      </c>
      <c r="N1096" t="e">
        <f t="shared" ref="N1096:N1159" si="384">ATAN(M1096/K1096)</f>
        <v>#VALUE!</v>
      </c>
      <c r="O1096" t="e">
        <f t="shared" ref="O1096:O1159" si="385">IF(K1096&gt;0,N1096,PI()+N1096)</f>
        <v>#VALUE!</v>
      </c>
      <c r="P1096" t="e">
        <f t="shared" ref="P1096:P1159" si="386">SQRT(K1096^2+M1096^2)</f>
        <v>#VALUE!</v>
      </c>
      <c r="Q1096" t="e">
        <f t="shared" ref="Q1096:Q1159" si="387">P1096*COS(O1096+$C$3)</f>
        <v>#VALUE!</v>
      </c>
      <c r="R1096" t="e">
        <f t="shared" ref="R1096:R1159" si="388">L1096</f>
        <v>#VALUE!</v>
      </c>
      <c r="S1096" t="e">
        <f t="shared" ref="S1096:S1159" si="389">$R$3*(P1096*SIN(O1096+$C$3)+$P$2-15)</f>
        <v>#VALUE!</v>
      </c>
      <c r="T1096" t="e">
        <f t="shared" ref="T1096:T1159" si="390">ATAN(Q1096/R1096)</f>
        <v>#VALUE!</v>
      </c>
      <c r="U1096" t="e">
        <f t="shared" ref="U1096:U1159" si="391">IF(R1096&gt;0,T1096,PI()+T1096)</f>
        <v>#VALUE!</v>
      </c>
      <c r="V1096" t="e">
        <f t="shared" ref="V1096:V1159" si="392">SQRT(Q1096^2+R1096^2)</f>
        <v>#VALUE!</v>
      </c>
      <c r="W1096" t="e">
        <f t="shared" ref="W1096:W1159" si="393">V1096*SIN(U1096+$C$4)</f>
        <v>#VALUE!</v>
      </c>
      <c r="X1096" t="e">
        <f t="shared" ref="X1096:X1159" si="394">$R$3*(V1096*COS(U1096+$C$4)+$O$2-15)</f>
        <v>#VALUE!</v>
      </c>
      <c r="Y1096" t="e">
        <f t="shared" ref="Y1096:Y1159" si="395">IF(D1096="",#N/A,S1096)</f>
        <v>#N/A</v>
      </c>
    </row>
    <row r="1097" spans="1:25" x14ac:dyDescent="0.25">
      <c r="A1097">
        <v>1091</v>
      </c>
      <c r="B1097">
        <f t="shared" si="374"/>
        <v>22</v>
      </c>
      <c r="C1097">
        <f t="shared" si="375"/>
        <v>42</v>
      </c>
      <c r="D1097" t="str">
        <f>IF(C1097=1,#N/A,VLOOKUP(B1097,Equi!$C$4:$BB$54,xy!C1097))</f>
        <v/>
      </c>
      <c r="E1097">
        <f t="shared" si="376"/>
        <v>7.0000010000000001</v>
      </c>
      <c r="F1097">
        <f t="shared" si="376"/>
        <v>27.000001000000001</v>
      </c>
      <c r="G1097" t="str">
        <f t="shared" si="377"/>
        <v/>
      </c>
      <c r="H1097" t="e">
        <f t="shared" si="378"/>
        <v>#VALUE!</v>
      </c>
      <c r="I1097" t="e">
        <f t="shared" si="379"/>
        <v>#VALUE!</v>
      </c>
      <c r="J1097" t="e">
        <f t="shared" si="380"/>
        <v>#VALUE!</v>
      </c>
      <c r="K1097">
        <f t="shared" si="381"/>
        <v>7.0000010000000001</v>
      </c>
      <c r="L1097" t="e">
        <f t="shared" si="382"/>
        <v>#VALUE!</v>
      </c>
      <c r="M1097" t="e">
        <f t="shared" si="383"/>
        <v>#VALUE!</v>
      </c>
      <c r="N1097" t="e">
        <f t="shared" si="384"/>
        <v>#VALUE!</v>
      </c>
      <c r="O1097" t="e">
        <f t="shared" si="385"/>
        <v>#VALUE!</v>
      </c>
      <c r="P1097" t="e">
        <f t="shared" si="386"/>
        <v>#VALUE!</v>
      </c>
      <c r="Q1097" t="e">
        <f t="shared" si="387"/>
        <v>#VALUE!</v>
      </c>
      <c r="R1097" t="e">
        <f t="shared" si="388"/>
        <v>#VALUE!</v>
      </c>
      <c r="S1097" t="e">
        <f t="shared" si="389"/>
        <v>#VALUE!</v>
      </c>
      <c r="T1097" t="e">
        <f t="shared" si="390"/>
        <v>#VALUE!</v>
      </c>
      <c r="U1097" t="e">
        <f t="shared" si="391"/>
        <v>#VALUE!</v>
      </c>
      <c r="V1097" t="e">
        <f t="shared" si="392"/>
        <v>#VALUE!</v>
      </c>
      <c r="W1097" t="e">
        <f t="shared" si="393"/>
        <v>#VALUE!</v>
      </c>
      <c r="X1097" t="e">
        <f t="shared" si="394"/>
        <v>#VALUE!</v>
      </c>
      <c r="Y1097" t="e">
        <f t="shared" si="395"/>
        <v>#N/A</v>
      </c>
    </row>
    <row r="1098" spans="1:25" x14ac:dyDescent="0.25">
      <c r="A1098">
        <v>1092</v>
      </c>
      <c r="B1098">
        <f t="shared" si="374"/>
        <v>22</v>
      </c>
      <c r="C1098">
        <f t="shared" si="375"/>
        <v>43</v>
      </c>
      <c r="D1098" t="str">
        <f>IF(C1098=1,#N/A,VLOOKUP(B1098,Equi!$C$4:$BB$54,xy!C1098))</f>
        <v/>
      </c>
      <c r="E1098">
        <f t="shared" si="376"/>
        <v>7.0000010000000001</v>
      </c>
      <c r="F1098">
        <f t="shared" si="376"/>
        <v>28.000001000000001</v>
      </c>
      <c r="G1098" t="str">
        <f t="shared" si="377"/>
        <v/>
      </c>
      <c r="H1098" t="e">
        <f t="shared" si="378"/>
        <v>#VALUE!</v>
      </c>
      <c r="I1098" t="e">
        <f t="shared" si="379"/>
        <v>#VALUE!</v>
      </c>
      <c r="J1098" t="e">
        <f t="shared" si="380"/>
        <v>#VALUE!</v>
      </c>
      <c r="K1098">
        <f t="shared" si="381"/>
        <v>7.0000010000000001</v>
      </c>
      <c r="L1098" t="e">
        <f t="shared" si="382"/>
        <v>#VALUE!</v>
      </c>
      <c r="M1098" t="e">
        <f t="shared" si="383"/>
        <v>#VALUE!</v>
      </c>
      <c r="N1098" t="e">
        <f t="shared" si="384"/>
        <v>#VALUE!</v>
      </c>
      <c r="O1098" t="e">
        <f t="shared" si="385"/>
        <v>#VALUE!</v>
      </c>
      <c r="P1098" t="e">
        <f t="shared" si="386"/>
        <v>#VALUE!</v>
      </c>
      <c r="Q1098" t="e">
        <f t="shared" si="387"/>
        <v>#VALUE!</v>
      </c>
      <c r="R1098" t="e">
        <f t="shared" si="388"/>
        <v>#VALUE!</v>
      </c>
      <c r="S1098" t="e">
        <f t="shared" si="389"/>
        <v>#VALUE!</v>
      </c>
      <c r="T1098" t="e">
        <f t="shared" si="390"/>
        <v>#VALUE!</v>
      </c>
      <c r="U1098" t="e">
        <f t="shared" si="391"/>
        <v>#VALUE!</v>
      </c>
      <c r="V1098" t="e">
        <f t="shared" si="392"/>
        <v>#VALUE!</v>
      </c>
      <c r="W1098" t="e">
        <f t="shared" si="393"/>
        <v>#VALUE!</v>
      </c>
      <c r="X1098" t="e">
        <f t="shared" si="394"/>
        <v>#VALUE!</v>
      </c>
      <c r="Y1098" t="e">
        <f t="shared" si="395"/>
        <v>#N/A</v>
      </c>
    </row>
    <row r="1099" spans="1:25" x14ac:dyDescent="0.25">
      <c r="A1099">
        <v>1093</v>
      </c>
      <c r="B1099">
        <f t="shared" si="374"/>
        <v>22</v>
      </c>
      <c r="C1099">
        <f t="shared" si="375"/>
        <v>44</v>
      </c>
      <c r="D1099" t="str">
        <f>IF(C1099=1,#N/A,VLOOKUP(B1099,Equi!$C$4:$BB$54,xy!C1099))</f>
        <v/>
      </c>
      <c r="E1099">
        <f t="shared" si="376"/>
        <v>7.0000010000000001</v>
      </c>
      <c r="F1099">
        <f t="shared" si="376"/>
        <v>29.000001000000001</v>
      </c>
      <c r="G1099" t="str">
        <f t="shared" si="377"/>
        <v/>
      </c>
      <c r="H1099" t="e">
        <f t="shared" si="378"/>
        <v>#VALUE!</v>
      </c>
      <c r="I1099" t="e">
        <f t="shared" si="379"/>
        <v>#VALUE!</v>
      </c>
      <c r="J1099" t="e">
        <f t="shared" si="380"/>
        <v>#VALUE!</v>
      </c>
      <c r="K1099">
        <f t="shared" si="381"/>
        <v>7.0000010000000001</v>
      </c>
      <c r="L1099" t="e">
        <f t="shared" si="382"/>
        <v>#VALUE!</v>
      </c>
      <c r="M1099" t="e">
        <f t="shared" si="383"/>
        <v>#VALUE!</v>
      </c>
      <c r="N1099" t="e">
        <f t="shared" si="384"/>
        <v>#VALUE!</v>
      </c>
      <c r="O1099" t="e">
        <f t="shared" si="385"/>
        <v>#VALUE!</v>
      </c>
      <c r="P1099" t="e">
        <f t="shared" si="386"/>
        <v>#VALUE!</v>
      </c>
      <c r="Q1099" t="e">
        <f t="shared" si="387"/>
        <v>#VALUE!</v>
      </c>
      <c r="R1099" t="e">
        <f t="shared" si="388"/>
        <v>#VALUE!</v>
      </c>
      <c r="S1099" t="e">
        <f t="shared" si="389"/>
        <v>#VALUE!</v>
      </c>
      <c r="T1099" t="e">
        <f t="shared" si="390"/>
        <v>#VALUE!</v>
      </c>
      <c r="U1099" t="e">
        <f t="shared" si="391"/>
        <v>#VALUE!</v>
      </c>
      <c r="V1099" t="e">
        <f t="shared" si="392"/>
        <v>#VALUE!</v>
      </c>
      <c r="W1099" t="e">
        <f t="shared" si="393"/>
        <v>#VALUE!</v>
      </c>
      <c r="X1099" t="e">
        <f t="shared" si="394"/>
        <v>#VALUE!</v>
      </c>
      <c r="Y1099" t="e">
        <f t="shared" si="395"/>
        <v>#N/A</v>
      </c>
    </row>
    <row r="1100" spans="1:25" x14ac:dyDescent="0.25">
      <c r="A1100">
        <v>1094</v>
      </c>
      <c r="B1100">
        <f t="shared" si="374"/>
        <v>22</v>
      </c>
      <c r="C1100">
        <f t="shared" si="375"/>
        <v>45</v>
      </c>
      <c r="D1100" t="str">
        <f>IF(C1100=1,#N/A,VLOOKUP(B1100,Equi!$C$4:$BB$54,xy!C1100))</f>
        <v/>
      </c>
      <c r="E1100">
        <f t="shared" si="376"/>
        <v>7.0000010000000001</v>
      </c>
      <c r="F1100">
        <f t="shared" si="376"/>
        <v>30.000001000000001</v>
      </c>
      <c r="G1100" t="str">
        <f t="shared" si="377"/>
        <v/>
      </c>
      <c r="H1100" t="e">
        <f t="shared" si="378"/>
        <v>#VALUE!</v>
      </c>
      <c r="I1100" t="e">
        <f t="shared" si="379"/>
        <v>#VALUE!</v>
      </c>
      <c r="J1100" t="e">
        <f t="shared" si="380"/>
        <v>#VALUE!</v>
      </c>
      <c r="K1100">
        <f t="shared" si="381"/>
        <v>7.0000010000000001</v>
      </c>
      <c r="L1100" t="e">
        <f t="shared" si="382"/>
        <v>#VALUE!</v>
      </c>
      <c r="M1100" t="e">
        <f t="shared" si="383"/>
        <v>#VALUE!</v>
      </c>
      <c r="N1100" t="e">
        <f t="shared" si="384"/>
        <v>#VALUE!</v>
      </c>
      <c r="O1100" t="e">
        <f t="shared" si="385"/>
        <v>#VALUE!</v>
      </c>
      <c r="P1100" t="e">
        <f t="shared" si="386"/>
        <v>#VALUE!</v>
      </c>
      <c r="Q1100" t="e">
        <f t="shared" si="387"/>
        <v>#VALUE!</v>
      </c>
      <c r="R1100" t="e">
        <f t="shared" si="388"/>
        <v>#VALUE!</v>
      </c>
      <c r="S1100" t="e">
        <f t="shared" si="389"/>
        <v>#VALUE!</v>
      </c>
      <c r="T1100" t="e">
        <f t="shared" si="390"/>
        <v>#VALUE!</v>
      </c>
      <c r="U1100" t="e">
        <f t="shared" si="391"/>
        <v>#VALUE!</v>
      </c>
      <c r="V1100" t="e">
        <f t="shared" si="392"/>
        <v>#VALUE!</v>
      </c>
      <c r="W1100" t="e">
        <f t="shared" si="393"/>
        <v>#VALUE!</v>
      </c>
      <c r="X1100" t="e">
        <f t="shared" si="394"/>
        <v>#VALUE!</v>
      </c>
      <c r="Y1100" t="e">
        <f t="shared" si="395"/>
        <v>#N/A</v>
      </c>
    </row>
    <row r="1101" spans="1:25" x14ac:dyDescent="0.25">
      <c r="A1101">
        <v>1095</v>
      </c>
      <c r="B1101">
        <f t="shared" si="374"/>
        <v>22</v>
      </c>
      <c r="C1101">
        <f t="shared" si="375"/>
        <v>46</v>
      </c>
      <c r="D1101" t="str">
        <f>IF(C1101=1,#N/A,VLOOKUP(B1101,Equi!$C$4:$BB$54,xy!C1101))</f>
        <v/>
      </c>
      <c r="E1101">
        <f t="shared" si="376"/>
        <v>7.0000010000000001</v>
      </c>
      <c r="F1101">
        <f t="shared" si="376"/>
        <v>31.000001000000001</v>
      </c>
      <c r="G1101" t="str">
        <f t="shared" si="377"/>
        <v/>
      </c>
      <c r="H1101" t="e">
        <f t="shared" si="378"/>
        <v>#VALUE!</v>
      </c>
      <c r="I1101" t="e">
        <f t="shared" si="379"/>
        <v>#VALUE!</v>
      </c>
      <c r="J1101" t="e">
        <f t="shared" si="380"/>
        <v>#VALUE!</v>
      </c>
      <c r="K1101">
        <f t="shared" si="381"/>
        <v>7.0000010000000001</v>
      </c>
      <c r="L1101" t="e">
        <f t="shared" si="382"/>
        <v>#VALUE!</v>
      </c>
      <c r="M1101" t="e">
        <f t="shared" si="383"/>
        <v>#VALUE!</v>
      </c>
      <c r="N1101" t="e">
        <f t="shared" si="384"/>
        <v>#VALUE!</v>
      </c>
      <c r="O1101" t="e">
        <f t="shared" si="385"/>
        <v>#VALUE!</v>
      </c>
      <c r="P1101" t="e">
        <f t="shared" si="386"/>
        <v>#VALUE!</v>
      </c>
      <c r="Q1101" t="e">
        <f t="shared" si="387"/>
        <v>#VALUE!</v>
      </c>
      <c r="R1101" t="e">
        <f t="shared" si="388"/>
        <v>#VALUE!</v>
      </c>
      <c r="S1101" t="e">
        <f t="shared" si="389"/>
        <v>#VALUE!</v>
      </c>
      <c r="T1101" t="e">
        <f t="shared" si="390"/>
        <v>#VALUE!</v>
      </c>
      <c r="U1101" t="e">
        <f t="shared" si="391"/>
        <v>#VALUE!</v>
      </c>
      <c r="V1101" t="e">
        <f t="shared" si="392"/>
        <v>#VALUE!</v>
      </c>
      <c r="W1101" t="e">
        <f t="shared" si="393"/>
        <v>#VALUE!</v>
      </c>
      <c r="X1101" t="e">
        <f t="shared" si="394"/>
        <v>#VALUE!</v>
      </c>
      <c r="Y1101" t="e">
        <f t="shared" si="395"/>
        <v>#N/A</v>
      </c>
    </row>
    <row r="1102" spans="1:25" x14ac:dyDescent="0.25">
      <c r="A1102">
        <v>1096</v>
      </c>
      <c r="B1102">
        <f t="shared" si="374"/>
        <v>22</v>
      </c>
      <c r="C1102">
        <f t="shared" si="375"/>
        <v>47</v>
      </c>
      <c r="D1102" t="str">
        <f>IF(C1102=1,#N/A,VLOOKUP(B1102,Equi!$C$4:$BB$54,xy!C1102))</f>
        <v/>
      </c>
      <c r="E1102">
        <f t="shared" si="376"/>
        <v>7.0000010000000001</v>
      </c>
      <c r="F1102">
        <f t="shared" si="376"/>
        <v>32.000000999999997</v>
      </c>
      <c r="G1102" t="str">
        <f t="shared" si="377"/>
        <v/>
      </c>
      <c r="H1102" t="e">
        <f t="shared" si="378"/>
        <v>#VALUE!</v>
      </c>
      <c r="I1102" t="e">
        <f t="shared" si="379"/>
        <v>#VALUE!</v>
      </c>
      <c r="J1102" t="e">
        <f t="shared" si="380"/>
        <v>#VALUE!</v>
      </c>
      <c r="K1102">
        <f t="shared" si="381"/>
        <v>7.0000010000000001</v>
      </c>
      <c r="L1102" t="e">
        <f t="shared" si="382"/>
        <v>#VALUE!</v>
      </c>
      <c r="M1102" t="e">
        <f t="shared" si="383"/>
        <v>#VALUE!</v>
      </c>
      <c r="N1102" t="e">
        <f t="shared" si="384"/>
        <v>#VALUE!</v>
      </c>
      <c r="O1102" t="e">
        <f t="shared" si="385"/>
        <v>#VALUE!</v>
      </c>
      <c r="P1102" t="e">
        <f t="shared" si="386"/>
        <v>#VALUE!</v>
      </c>
      <c r="Q1102" t="e">
        <f t="shared" si="387"/>
        <v>#VALUE!</v>
      </c>
      <c r="R1102" t="e">
        <f t="shared" si="388"/>
        <v>#VALUE!</v>
      </c>
      <c r="S1102" t="e">
        <f t="shared" si="389"/>
        <v>#VALUE!</v>
      </c>
      <c r="T1102" t="e">
        <f t="shared" si="390"/>
        <v>#VALUE!</v>
      </c>
      <c r="U1102" t="e">
        <f t="shared" si="391"/>
        <v>#VALUE!</v>
      </c>
      <c r="V1102" t="e">
        <f t="shared" si="392"/>
        <v>#VALUE!</v>
      </c>
      <c r="W1102" t="e">
        <f t="shared" si="393"/>
        <v>#VALUE!</v>
      </c>
      <c r="X1102" t="e">
        <f t="shared" si="394"/>
        <v>#VALUE!</v>
      </c>
      <c r="Y1102" t="e">
        <f t="shared" si="395"/>
        <v>#N/A</v>
      </c>
    </row>
    <row r="1103" spans="1:25" x14ac:dyDescent="0.25">
      <c r="A1103">
        <v>1097</v>
      </c>
      <c r="B1103">
        <f t="shared" si="374"/>
        <v>22</v>
      </c>
      <c r="C1103">
        <f t="shared" si="375"/>
        <v>48</v>
      </c>
      <c r="D1103" t="str">
        <f>IF(C1103=1,#N/A,VLOOKUP(B1103,Equi!$C$4:$BB$54,xy!C1103))</f>
        <v/>
      </c>
      <c r="E1103">
        <f t="shared" si="376"/>
        <v>7.0000010000000001</v>
      </c>
      <c r="F1103">
        <f t="shared" si="376"/>
        <v>33.000000999999997</v>
      </c>
      <c r="G1103" t="str">
        <f t="shared" si="377"/>
        <v/>
      </c>
      <c r="H1103" t="e">
        <f t="shared" si="378"/>
        <v>#VALUE!</v>
      </c>
      <c r="I1103" t="e">
        <f t="shared" si="379"/>
        <v>#VALUE!</v>
      </c>
      <c r="J1103" t="e">
        <f t="shared" si="380"/>
        <v>#VALUE!</v>
      </c>
      <c r="K1103">
        <f t="shared" si="381"/>
        <v>7.0000010000000001</v>
      </c>
      <c r="L1103" t="e">
        <f t="shared" si="382"/>
        <v>#VALUE!</v>
      </c>
      <c r="M1103" t="e">
        <f t="shared" si="383"/>
        <v>#VALUE!</v>
      </c>
      <c r="N1103" t="e">
        <f t="shared" si="384"/>
        <v>#VALUE!</v>
      </c>
      <c r="O1103" t="e">
        <f t="shared" si="385"/>
        <v>#VALUE!</v>
      </c>
      <c r="P1103" t="e">
        <f t="shared" si="386"/>
        <v>#VALUE!</v>
      </c>
      <c r="Q1103" t="e">
        <f t="shared" si="387"/>
        <v>#VALUE!</v>
      </c>
      <c r="R1103" t="e">
        <f t="shared" si="388"/>
        <v>#VALUE!</v>
      </c>
      <c r="S1103" t="e">
        <f t="shared" si="389"/>
        <v>#VALUE!</v>
      </c>
      <c r="T1103" t="e">
        <f t="shared" si="390"/>
        <v>#VALUE!</v>
      </c>
      <c r="U1103" t="e">
        <f t="shared" si="391"/>
        <v>#VALUE!</v>
      </c>
      <c r="V1103" t="e">
        <f t="shared" si="392"/>
        <v>#VALUE!</v>
      </c>
      <c r="W1103" t="e">
        <f t="shared" si="393"/>
        <v>#VALUE!</v>
      </c>
      <c r="X1103" t="e">
        <f t="shared" si="394"/>
        <v>#VALUE!</v>
      </c>
      <c r="Y1103" t="e">
        <f t="shared" si="395"/>
        <v>#N/A</v>
      </c>
    </row>
    <row r="1104" spans="1:25" x14ac:dyDescent="0.25">
      <c r="A1104">
        <v>1098</v>
      </c>
      <c r="B1104">
        <f t="shared" si="374"/>
        <v>22</v>
      </c>
      <c r="C1104">
        <f t="shared" si="375"/>
        <v>49</v>
      </c>
      <c r="D1104" t="str">
        <f>IF(C1104=1,#N/A,VLOOKUP(B1104,Equi!$C$4:$BB$54,xy!C1104))</f>
        <v/>
      </c>
      <c r="E1104">
        <f t="shared" si="376"/>
        <v>7.0000010000000001</v>
      </c>
      <c r="F1104">
        <f t="shared" si="376"/>
        <v>34.000000999999997</v>
      </c>
      <c r="G1104" t="str">
        <f t="shared" si="377"/>
        <v/>
      </c>
      <c r="H1104" t="e">
        <f t="shared" si="378"/>
        <v>#VALUE!</v>
      </c>
      <c r="I1104" t="e">
        <f t="shared" si="379"/>
        <v>#VALUE!</v>
      </c>
      <c r="J1104" t="e">
        <f t="shared" si="380"/>
        <v>#VALUE!</v>
      </c>
      <c r="K1104">
        <f t="shared" si="381"/>
        <v>7.0000010000000001</v>
      </c>
      <c r="L1104" t="e">
        <f t="shared" si="382"/>
        <v>#VALUE!</v>
      </c>
      <c r="M1104" t="e">
        <f t="shared" si="383"/>
        <v>#VALUE!</v>
      </c>
      <c r="N1104" t="e">
        <f t="shared" si="384"/>
        <v>#VALUE!</v>
      </c>
      <c r="O1104" t="e">
        <f t="shared" si="385"/>
        <v>#VALUE!</v>
      </c>
      <c r="P1104" t="e">
        <f t="shared" si="386"/>
        <v>#VALUE!</v>
      </c>
      <c r="Q1104" t="e">
        <f t="shared" si="387"/>
        <v>#VALUE!</v>
      </c>
      <c r="R1104" t="e">
        <f t="shared" si="388"/>
        <v>#VALUE!</v>
      </c>
      <c r="S1104" t="e">
        <f t="shared" si="389"/>
        <v>#VALUE!</v>
      </c>
      <c r="T1104" t="e">
        <f t="shared" si="390"/>
        <v>#VALUE!</v>
      </c>
      <c r="U1104" t="e">
        <f t="shared" si="391"/>
        <v>#VALUE!</v>
      </c>
      <c r="V1104" t="e">
        <f t="shared" si="392"/>
        <v>#VALUE!</v>
      </c>
      <c r="W1104" t="e">
        <f t="shared" si="393"/>
        <v>#VALUE!</v>
      </c>
      <c r="X1104" t="e">
        <f t="shared" si="394"/>
        <v>#VALUE!</v>
      </c>
      <c r="Y1104" t="e">
        <f t="shared" si="395"/>
        <v>#N/A</v>
      </c>
    </row>
    <row r="1105" spans="1:25" x14ac:dyDescent="0.25">
      <c r="A1105">
        <v>1099</v>
      </c>
      <c r="B1105">
        <f t="shared" si="374"/>
        <v>22</v>
      </c>
      <c r="C1105">
        <f t="shared" si="375"/>
        <v>50</v>
      </c>
      <c r="D1105" t="str">
        <f>IF(C1105=1,#N/A,VLOOKUP(B1105,Equi!$C$4:$BB$54,xy!C1105))</f>
        <v/>
      </c>
      <c r="E1105">
        <f t="shared" si="376"/>
        <v>7.0000010000000001</v>
      </c>
      <c r="F1105">
        <f t="shared" si="376"/>
        <v>35.000000999999997</v>
      </c>
      <c r="G1105" t="str">
        <f t="shared" si="377"/>
        <v/>
      </c>
      <c r="H1105" t="e">
        <f t="shared" si="378"/>
        <v>#VALUE!</v>
      </c>
      <c r="I1105" t="e">
        <f t="shared" si="379"/>
        <v>#VALUE!</v>
      </c>
      <c r="J1105" t="e">
        <f t="shared" si="380"/>
        <v>#VALUE!</v>
      </c>
      <c r="K1105">
        <f t="shared" si="381"/>
        <v>7.0000010000000001</v>
      </c>
      <c r="L1105" t="e">
        <f t="shared" si="382"/>
        <v>#VALUE!</v>
      </c>
      <c r="M1105" t="e">
        <f t="shared" si="383"/>
        <v>#VALUE!</v>
      </c>
      <c r="N1105" t="e">
        <f t="shared" si="384"/>
        <v>#VALUE!</v>
      </c>
      <c r="O1105" t="e">
        <f t="shared" si="385"/>
        <v>#VALUE!</v>
      </c>
      <c r="P1105" t="e">
        <f t="shared" si="386"/>
        <v>#VALUE!</v>
      </c>
      <c r="Q1105" t="e">
        <f t="shared" si="387"/>
        <v>#VALUE!</v>
      </c>
      <c r="R1105" t="e">
        <f t="shared" si="388"/>
        <v>#VALUE!</v>
      </c>
      <c r="S1105" t="e">
        <f t="shared" si="389"/>
        <v>#VALUE!</v>
      </c>
      <c r="T1105" t="e">
        <f t="shared" si="390"/>
        <v>#VALUE!</v>
      </c>
      <c r="U1105" t="e">
        <f t="shared" si="391"/>
        <v>#VALUE!</v>
      </c>
      <c r="V1105" t="e">
        <f t="shared" si="392"/>
        <v>#VALUE!</v>
      </c>
      <c r="W1105" t="e">
        <f t="shared" si="393"/>
        <v>#VALUE!</v>
      </c>
      <c r="X1105" t="e">
        <f t="shared" si="394"/>
        <v>#VALUE!</v>
      </c>
      <c r="Y1105" t="e">
        <f t="shared" si="395"/>
        <v>#N/A</v>
      </c>
    </row>
    <row r="1106" spans="1:25" x14ac:dyDescent="0.25">
      <c r="A1106">
        <v>1100</v>
      </c>
      <c r="B1106">
        <f t="shared" si="374"/>
        <v>23</v>
      </c>
      <c r="C1106">
        <f t="shared" si="375"/>
        <v>1</v>
      </c>
      <c r="D1106" t="e">
        <f>IF(C1106=1,#N/A,VLOOKUP(B1106,Equi!$C$4:$BB$54,xy!C1106))</f>
        <v>#N/A</v>
      </c>
      <c r="E1106">
        <f t="shared" si="376"/>
        <v>8.0000009999999993</v>
      </c>
      <c r="F1106">
        <f t="shared" si="376"/>
        <v>-13.999999000000001</v>
      </c>
      <c r="G1106" t="e">
        <f t="shared" si="377"/>
        <v>#N/A</v>
      </c>
      <c r="H1106" t="e">
        <f t="shared" si="378"/>
        <v>#N/A</v>
      </c>
      <c r="I1106" t="e">
        <f t="shared" si="379"/>
        <v>#N/A</v>
      </c>
      <c r="J1106" t="e">
        <f t="shared" si="380"/>
        <v>#N/A</v>
      </c>
      <c r="K1106">
        <f t="shared" si="381"/>
        <v>8.0000009999999993</v>
      </c>
      <c r="L1106" t="e">
        <f t="shared" si="382"/>
        <v>#N/A</v>
      </c>
      <c r="M1106" t="e">
        <f t="shared" si="383"/>
        <v>#N/A</v>
      </c>
      <c r="N1106" t="e">
        <f t="shared" si="384"/>
        <v>#N/A</v>
      </c>
      <c r="O1106" t="e">
        <f t="shared" si="385"/>
        <v>#N/A</v>
      </c>
      <c r="P1106" t="e">
        <f t="shared" si="386"/>
        <v>#N/A</v>
      </c>
      <c r="Q1106" t="e">
        <f t="shared" si="387"/>
        <v>#N/A</v>
      </c>
      <c r="R1106" t="e">
        <f t="shared" si="388"/>
        <v>#N/A</v>
      </c>
      <c r="S1106" t="e">
        <f t="shared" si="389"/>
        <v>#N/A</v>
      </c>
      <c r="T1106" t="e">
        <f t="shared" si="390"/>
        <v>#N/A</v>
      </c>
      <c r="U1106" t="e">
        <f t="shared" si="391"/>
        <v>#N/A</v>
      </c>
      <c r="V1106" t="e">
        <f t="shared" si="392"/>
        <v>#N/A</v>
      </c>
      <c r="W1106" t="e">
        <f t="shared" si="393"/>
        <v>#N/A</v>
      </c>
      <c r="X1106" t="e">
        <f t="shared" si="394"/>
        <v>#N/A</v>
      </c>
      <c r="Y1106" t="e">
        <f t="shared" si="395"/>
        <v>#N/A</v>
      </c>
    </row>
    <row r="1107" spans="1:25" x14ac:dyDescent="0.25">
      <c r="A1107">
        <v>1101</v>
      </c>
      <c r="B1107">
        <f t="shared" si="374"/>
        <v>23</v>
      </c>
      <c r="C1107">
        <f t="shared" si="375"/>
        <v>2</v>
      </c>
      <c r="D1107" t="str">
        <f>IF(C1107=1,#N/A,VLOOKUP(B1107,Equi!$C$4:$BB$54,xy!C1107))</f>
        <v/>
      </c>
      <c r="E1107">
        <f t="shared" si="376"/>
        <v>8.0000009999999993</v>
      </c>
      <c r="F1107">
        <f t="shared" si="376"/>
        <v>-12.999999000000001</v>
      </c>
      <c r="G1107" t="str">
        <f t="shared" si="377"/>
        <v/>
      </c>
      <c r="H1107" t="e">
        <f t="shared" si="378"/>
        <v>#VALUE!</v>
      </c>
      <c r="I1107" t="e">
        <f t="shared" si="379"/>
        <v>#VALUE!</v>
      </c>
      <c r="J1107" t="e">
        <f t="shared" si="380"/>
        <v>#VALUE!</v>
      </c>
      <c r="K1107">
        <f t="shared" si="381"/>
        <v>8.0000009999999993</v>
      </c>
      <c r="L1107" t="e">
        <f t="shared" si="382"/>
        <v>#VALUE!</v>
      </c>
      <c r="M1107" t="e">
        <f t="shared" si="383"/>
        <v>#VALUE!</v>
      </c>
      <c r="N1107" t="e">
        <f t="shared" si="384"/>
        <v>#VALUE!</v>
      </c>
      <c r="O1107" t="e">
        <f t="shared" si="385"/>
        <v>#VALUE!</v>
      </c>
      <c r="P1107" t="e">
        <f t="shared" si="386"/>
        <v>#VALUE!</v>
      </c>
      <c r="Q1107" t="e">
        <f t="shared" si="387"/>
        <v>#VALUE!</v>
      </c>
      <c r="R1107" t="e">
        <f t="shared" si="388"/>
        <v>#VALUE!</v>
      </c>
      <c r="S1107" t="e">
        <f t="shared" si="389"/>
        <v>#VALUE!</v>
      </c>
      <c r="T1107" t="e">
        <f t="shared" si="390"/>
        <v>#VALUE!</v>
      </c>
      <c r="U1107" t="e">
        <f t="shared" si="391"/>
        <v>#VALUE!</v>
      </c>
      <c r="V1107" t="e">
        <f t="shared" si="392"/>
        <v>#VALUE!</v>
      </c>
      <c r="W1107" t="e">
        <f t="shared" si="393"/>
        <v>#VALUE!</v>
      </c>
      <c r="X1107" t="e">
        <f t="shared" si="394"/>
        <v>#VALUE!</v>
      </c>
      <c r="Y1107" t="e">
        <f t="shared" si="395"/>
        <v>#N/A</v>
      </c>
    </row>
    <row r="1108" spans="1:25" x14ac:dyDescent="0.25">
      <c r="A1108">
        <v>1102</v>
      </c>
      <c r="B1108">
        <f t="shared" si="374"/>
        <v>23</v>
      </c>
      <c r="C1108">
        <f t="shared" si="375"/>
        <v>3</v>
      </c>
      <c r="D1108" t="str">
        <f>IF(C1108=1,#N/A,VLOOKUP(B1108,Equi!$C$4:$BB$54,xy!C1108))</f>
        <v/>
      </c>
      <c r="E1108">
        <f t="shared" si="376"/>
        <v>8.0000009999999993</v>
      </c>
      <c r="F1108">
        <f t="shared" si="376"/>
        <v>-11.999999000000001</v>
      </c>
      <c r="G1108" t="str">
        <f t="shared" si="377"/>
        <v/>
      </c>
      <c r="H1108" t="e">
        <f t="shared" si="378"/>
        <v>#VALUE!</v>
      </c>
      <c r="I1108" t="e">
        <f t="shared" si="379"/>
        <v>#VALUE!</v>
      </c>
      <c r="J1108" t="e">
        <f t="shared" si="380"/>
        <v>#VALUE!</v>
      </c>
      <c r="K1108">
        <f t="shared" si="381"/>
        <v>8.0000009999999993</v>
      </c>
      <c r="L1108" t="e">
        <f t="shared" si="382"/>
        <v>#VALUE!</v>
      </c>
      <c r="M1108" t="e">
        <f t="shared" si="383"/>
        <v>#VALUE!</v>
      </c>
      <c r="N1108" t="e">
        <f t="shared" si="384"/>
        <v>#VALUE!</v>
      </c>
      <c r="O1108" t="e">
        <f t="shared" si="385"/>
        <v>#VALUE!</v>
      </c>
      <c r="P1108" t="e">
        <f t="shared" si="386"/>
        <v>#VALUE!</v>
      </c>
      <c r="Q1108" t="e">
        <f t="shared" si="387"/>
        <v>#VALUE!</v>
      </c>
      <c r="R1108" t="e">
        <f t="shared" si="388"/>
        <v>#VALUE!</v>
      </c>
      <c r="S1108" t="e">
        <f t="shared" si="389"/>
        <v>#VALUE!</v>
      </c>
      <c r="T1108" t="e">
        <f t="shared" si="390"/>
        <v>#VALUE!</v>
      </c>
      <c r="U1108" t="e">
        <f t="shared" si="391"/>
        <v>#VALUE!</v>
      </c>
      <c r="V1108" t="e">
        <f t="shared" si="392"/>
        <v>#VALUE!</v>
      </c>
      <c r="W1108" t="e">
        <f t="shared" si="393"/>
        <v>#VALUE!</v>
      </c>
      <c r="X1108" t="e">
        <f t="shared" si="394"/>
        <v>#VALUE!</v>
      </c>
      <c r="Y1108" t="e">
        <f t="shared" si="395"/>
        <v>#N/A</v>
      </c>
    </row>
    <row r="1109" spans="1:25" x14ac:dyDescent="0.25">
      <c r="A1109">
        <v>1103</v>
      </c>
      <c r="B1109">
        <f t="shared" si="374"/>
        <v>23</v>
      </c>
      <c r="C1109">
        <f t="shared" si="375"/>
        <v>4</v>
      </c>
      <c r="D1109" t="str">
        <f>IF(C1109=1,#N/A,VLOOKUP(B1109,Equi!$C$4:$BB$54,xy!C1109))</f>
        <v/>
      </c>
      <c r="E1109">
        <f t="shared" si="376"/>
        <v>8.0000009999999993</v>
      </c>
      <c r="F1109">
        <f t="shared" si="376"/>
        <v>-10.999999000000001</v>
      </c>
      <c r="G1109" t="str">
        <f t="shared" si="377"/>
        <v/>
      </c>
      <c r="H1109" t="e">
        <f t="shared" si="378"/>
        <v>#VALUE!</v>
      </c>
      <c r="I1109" t="e">
        <f t="shared" si="379"/>
        <v>#VALUE!</v>
      </c>
      <c r="J1109" t="e">
        <f t="shared" si="380"/>
        <v>#VALUE!</v>
      </c>
      <c r="K1109">
        <f t="shared" si="381"/>
        <v>8.0000009999999993</v>
      </c>
      <c r="L1109" t="e">
        <f t="shared" si="382"/>
        <v>#VALUE!</v>
      </c>
      <c r="M1109" t="e">
        <f t="shared" si="383"/>
        <v>#VALUE!</v>
      </c>
      <c r="N1109" t="e">
        <f t="shared" si="384"/>
        <v>#VALUE!</v>
      </c>
      <c r="O1109" t="e">
        <f t="shared" si="385"/>
        <v>#VALUE!</v>
      </c>
      <c r="P1109" t="e">
        <f t="shared" si="386"/>
        <v>#VALUE!</v>
      </c>
      <c r="Q1109" t="e">
        <f t="shared" si="387"/>
        <v>#VALUE!</v>
      </c>
      <c r="R1109" t="e">
        <f t="shared" si="388"/>
        <v>#VALUE!</v>
      </c>
      <c r="S1109" t="e">
        <f t="shared" si="389"/>
        <v>#VALUE!</v>
      </c>
      <c r="T1109" t="e">
        <f t="shared" si="390"/>
        <v>#VALUE!</v>
      </c>
      <c r="U1109" t="e">
        <f t="shared" si="391"/>
        <v>#VALUE!</v>
      </c>
      <c r="V1109" t="e">
        <f t="shared" si="392"/>
        <v>#VALUE!</v>
      </c>
      <c r="W1109" t="e">
        <f t="shared" si="393"/>
        <v>#VALUE!</v>
      </c>
      <c r="X1109" t="e">
        <f t="shared" si="394"/>
        <v>#VALUE!</v>
      </c>
      <c r="Y1109" t="e">
        <f t="shared" si="395"/>
        <v>#N/A</v>
      </c>
    </row>
    <row r="1110" spans="1:25" x14ac:dyDescent="0.25">
      <c r="A1110">
        <v>1104</v>
      </c>
      <c r="B1110">
        <f t="shared" si="374"/>
        <v>23</v>
      </c>
      <c r="C1110">
        <f t="shared" si="375"/>
        <v>5</v>
      </c>
      <c r="D1110" t="str">
        <f>IF(C1110=1,#N/A,VLOOKUP(B1110,Equi!$C$4:$BB$54,xy!C1110))</f>
        <v/>
      </c>
      <c r="E1110">
        <f t="shared" si="376"/>
        <v>8.0000009999999993</v>
      </c>
      <c r="F1110">
        <f t="shared" si="376"/>
        <v>-9.9999990000000007</v>
      </c>
      <c r="G1110" t="str">
        <f t="shared" si="377"/>
        <v/>
      </c>
      <c r="H1110" t="e">
        <f t="shared" si="378"/>
        <v>#VALUE!</v>
      </c>
      <c r="I1110" t="e">
        <f t="shared" si="379"/>
        <v>#VALUE!</v>
      </c>
      <c r="J1110" t="e">
        <f t="shared" si="380"/>
        <v>#VALUE!</v>
      </c>
      <c r="K1110">
        <f t="shared" si="381"/>
        <v>8.0000009999999993</v>
      </c>
      <c r="L1110" t="e">
        <f t="shared" si="382"/>
        <v>#VALUE!</v>
      </c>
      <c r="M1110" t="e">
        <f t="shared" si="383"/>
        <v>#VALUE!</v>
      </c>
      <c r="N1110" t="e">
        <f t="shared" si="384"/>
        <v>#VALUE!</v>
      </c>
      <c r="O1110" t="e">
        <f t="shared" si="385"/>
        <v>#VALUE!</v>
      </c>
      <c r="P1110" t="e">
        <f t="shared" si="386"/>
        <v>#VALUE!</v>
      </c>
      <c r="Q1110" t="e">
        <f t="shared" si="387"/>
        <v>#VALUE!</v>
      </c>
      <c r="R1110" t="e">
        <f t="shared" si="388"/>
        <v>#VALUE!</v>
      </c>
      <c r="S1110" t="e">
        <f t="shared" si="389"/>
        <v>#VALUE!</v>
      </c>
      <c r="T1110" t="e">
        <f t="shared" si="390"/>
        <v>#VALUE!</v>
      </c>
      <c r="U1110" t="e">
        <f t="shared" si="391"/>
        <v>#VALUE!</v>
      </c>
      <c r="V1110" t="e">
        <f t="shared" si="392"/>
        <v>#VALUE!</v>
      </c>
      <c r="W1110" t="e">
        <f t="shared" si="393"/>
        <v>#VALUE!</v>
      </c>
      <c r="X1110" t="e">
        <f t="shared" si="394"/>
        <v>#VALUE!</v>
      </c>
      <c r="Y1110" t="e">
        <f t="shared" si="395"/>
        <v>#N/A</v>
      </c>
    </row>
    <row r="1111" spans="1:25" x14ac:dyDescent="0.25">
      <c r="A1111">
        <v>1105</v>
      </c>
      <c r="B1111">
        <f t="shared" si="374"/>
        <v>23</v>
      </c>
      <c r="C1111">
        <f t="shared" si="375"/>
        <v>6</v>
      </c>
      <c r="D1111" t="str">
        <f>IF(C1111=1,#N/A,VLOOKUP(B1111,Equi!$C$4:$BB$54,xy!C1111))</f>
        <v/>
      </c>
      <c r="E1111">
        <f t="shared" si="376"/>
        <v>8.0000009999999993</v>
      </c>
      <c r="F1111">
        <f t="shared" si="376"/>
        <v>-8.9999990000000007</v>
      </c>
      <c r="G1111" t="str">
        <f t="shared" si="377"/>
        <v/>
      </c>
      <c r="H1111" t="e">
        <f t="shared" si="378"/>
        <v>#VALUE!</v>
      </c>
      <c r="I1111" t="e">
        <f t="shared" si="379"/>
        <v>#VALUE!</v>
      </c>
      <c r="J1111" t="e">
        <f t="shared" si="380"/>
        <v>#VALUE!</v>
      </c>
      <c r="K1111">
        <f t="shared" si="381"/>
        <v>8.0000009999999993</v>
      </c>
      <c r="L1111" t="e">
        <f t="shared" si="382"/>
        <v>#VALUE!</v>
      </c>
      <c r="M1111" t="e">
        <f t="shared" si="383"/>
        <v>#VALUE!</v>
      </c>
      <c r="N1111" t="e">
        <f t="shared" si="384"/>
        <v>#VALUE!</v>
      </c>
      <c r="O1111" t="e">
        <f t="shared" si="385"/>
        <v>#VALUE!</v>
      </c>
      <c r="P1111" t="e">
        <f t="shared" si="386"/>
        <v>#VALUE!</v>
      </c>
      <c r="Q1111" t="e">
        <f t="shared" si="387"/>
        <v>#VALUE!</v>
      </c>
      <c r="R1111" t="e">
        <f t="shared" si="388"/>
        <v>#VALUE!</v>
      </c>
      <c r="S1111" t="e">
        <f t="shared" si="389"/>
        <v>#VALUE!</v>
      </c>
      <c r="T1111" t="e">
        <f t="shared" si="390"/>
        <v>#VALUE!</v>
      </c>
      <c r="U1111" t="e">
        <f t="shared" si="391"/>
        <v>#VALUE!</v>
      </c>
      <c r="V1111" t="e">
        <f t="shared" si="392"/>
        <v>#VALUE!</v>
      </c>
      <c r="W1111" t="e">
        <f t="shared" si="393"/>
        <v>#VALUE!</v>
      </c>
      <c r="X1111" t="e">
        <f t="shared" si="394"/>
        <v>#VALUE!</v>
      </c>
      <c r="Y1111" t="e">
        <f t="shared" si="395"/>
        <v>#N/A</v>
      </c>
    </row>
    <row r="1112" spans="1:25" x14ac:dyDescent="0.25">
      <c r="A1112">
        <v>1106</v>
      </c>
      <c r="B1112">
        <f t="shared" si="374"/>
        <v>23</v>
      </c>
      <c r="C1112">
        <f t="shared" si="375"/>
        <v>7</v>
      </c>
      <c r="D1112" t="str">
        <f>IF(C1112=1,#N/A,VLOOKUP(B1112,Equi!$C$4:$BB$54,xy!C1112))</f>
        <v/>
      </c>
      <c r="E1112">
        <f t="shared" si="376"/>
        <v>8.0000009999999993</v>
      </c>
      <c r="F1112">
        <f t="shared" si="376"/>
        <v>-7.9999989999999999</v>
      </c>
      <c r="G1112" t="str">
        <f t="shared" si="377"/>
        <v/>
      </c>
      <c r="H1112" t="e">
        <f t="shared" si="378"/>
        <v>#VALUE!</v>
      </c>
      <c r="I1112" t="e">
        <f t="shared" si="379"/>
        <v>#VALUE!</v>
      </c>
      <c r="J1112" t="e">
        <f t="shared" si="380"/>
        <v>#VALUE!</v>
      </c>
      <c r="K1112">
        <f t="shared" si="381"/>
        <v>8.0000009999999993</v>
      </c>
      <c r="L1112" t="e">
        <f t="shared" si="382"/>
        <v>#VALUE!</v>
      </c>
      <c r="M1112" t="e">
        <f t="shared" si="383"/>
        <v>#VALUE!</v>
      </c>
      <c r="N1112" t="e">
        <f t="shared" si="384"/>
        <v>#VALUE!</v>
      </c>
      <c r="O1112" t="e">
        <f t="shared" si="385"/>
        <v>#VALUE!</v>
      </c>
      <c r="P1112" t="e">
        <f t="shared" si="386"/>
        <v>#VALUE!</v>
      </c>
      <c r="Q1112" t="e">
        <f t="shared" si="387"/>
        <v>#VALUE!</v>
      </c>
      <c r="R1112" t="e">
        <f t="shared" si="388"/>
        <v>#VALUE!</v>
      </c>
      <c r="S1112" t="e">
        <f t="shared" si="389"/>
        <v>#VALUE!</v>
      </c>
      <c r="T1112" t="e">
        <f t="shared" si="390"/>
        <v>#VALUE!</v>
      </c>
      <c r="U1112" t="e">
        <f t="shared" si="391"/>
        <v>#VALUE!</v>
      </c>
      <c r="V1112" t="e">
        <f t="shared" si="392"/>
        <v>#VALUE!</v>
      </c>
      <c r="W1112" t="e">
        <f t="shared" si="393"/>
        <v>#VALUE!</v>
      </c>
      <c r="X1112" t="e">
        <f t="shared" si="394"/>
        <v>#VALUE!</v>
      </c>
      <c r="Y1112" t="e">
        <f t="shared" si="395"/>
        <v>#N/A</v>
      </c>
    </row>
    <row r="1113" spans="1:25" x14ac:dyDescent="0.25">
      <c r="A1113">
        <v>1107</v>
      </c>
      <c r="B1113">
        <f t="shared" si="374"/>
        <v>23</v>
      </c>
      <c r="C1113">
        <f t="shared" si="375"/>
        <v>8</v>
      </c>
      <c r="D1113" t="str">
        <f>IF(C1113=1,#N/A,VLOOKUP(B1113,Equi!$C$4:$BB$54,xy!C1113))</f>
        <v/>
      </c>
      <c r="E1113">
        <f t="shared" si="376"/>
        <v>8.0000009999999993</v>
      </c>
      <c r="F1113">
        <f t="shared" si="376"/>
        <v>-6.9999989999999999</v>
      </c>
      <c r="G1113" t="str">
        <f t="shared" si="377"/>
        <v/>
      </c>
      <c r="H1113" t="e">
        <f t="shared" si="378"/>
        <v>#VALUE!</v>
      </c>
      <c r="I1113" t="e">
        <f t="shared" si="379"/>
        <v>#VALUE!</v>
      </c>
      <c r="J1113" t="e">
        <f t="shared" si="380"/>
        <v>#VALUE!</v>
      </c>
      <c r="K1113">
        <f t="shared" si="381"/>
        <v>8.0000009999999993</v>
      </c>
      <c r="L1113" t="e">
        <f t="shared" si="382"/>
        <v>#VALUE!</v>
      </c>
      <c r="M1113" t="e">
        <f t="shared" si="383"/>
        <v>#VALUE!</v>
      </c>
      <c r="N1113" t="e">
        <f t="shared" si="384"/>
        <v>#VALUE!</v>
      </c>
      <c r="O1113" t="e">
        <f t="shared" si="385"/>
        <v>#VALUE!</v>
      </c>
      <c r="P1113" t="e">
        <f t="shared" si="386"/>
        <v>#VALUE!</v>
      </c>
      <c r="Q1113" t="e">
        <f t="shared" si="387"/>
        <v>#VALUE!</v>
      </c>
      <c r="R1113" t="e">
        <f t="shared" si="388"/>
        <v>#VALUE!</v>
      </c>
      <c r="S1113" t="e">
        <f t="shared" si="389"/>
        <v>#VALUE!</v>
      </c>
      <c r="T1113" t="e">
        <f t="shared" si="390"/>
        <v>#VALUE!</v>
      </c>
      <c r="U1113" t="e">
        <f t="shared" si="391"/>
        <v>#VALUE!</v>
      </c>
      <c r="V1113" t="e">
        <f t="shared" si="392"/>
        <v>#VALUE!</v>
      </c>
      <c r="W1113" t="e">
        <f t="shared" si="393"/>
        <v>#VALUE!</v>
      </c>
      <c r="X1113" t="e">
        <f t="shared" si="394"/>
        <v>#VALUE!</v>
      </c>
      <c r="Y1113" t="e">
        <f t="shared" si="395"/>
        <v>#N/A</v>
      </c>
    </row>
    <row r="1114" spans="1:25" x14ac:dyDescent="0.25">
      <c r="A1114">
        <v>1108</v>
      </c>
      <c r="B1114">
        <f t="shared" si="374"/>
        <v>23</v>
      </c>
      <c r="C1114">
        <f t="shared" si="375"/>
        <v>9</v>
      </c>
      <c r="D1114" t="str">
        <f>IF(C1114=1,#N/A,VLOOKUP(B1114,Equi!$C$4:$BB$54,xy!C1114))</f>
        <v/>
      </c>
      <c r="E1114">
        <f t="shared" si="376"/>
        <v>8.0000009999999993</v>
      </c>
      <c r="F1114">
        <f t="shared" si="376"/>
        <v>-5.9999989999999999</v>
      </c>
      <c r="G1114" t="str">
        <f t="shared" si="377"/>
        <v/>
      </c>
      <c r="H1114" t="e">
        <f t="shared" si="378"/>
        <v>#VALUE!</v>
      </c>
      <c r="I1114" t="e">
        <f t="shared" si="379"/>
        <v>#VALUE!</v>
      </c>
      <c r="J1114" t="e">
        <f t="shared" si="380"/>
        <v>#VALUE!</v>
      </c>
      <c r="K1114">
        <f t="shared" si="381"/>
        <v>8.0000009999999993</v>
      </c>
      <c r="L1114" t="e">
        <f t="shared" si="382"/>
        <v>#VALUE!</v>
      </c>
      <c r="M1114" t="e">
        <f t="shared" si="383"/>
        <v>#VALUE!</v>
      </c>
      <c r="N1114" t="e">
        <f t="shared" si="384"/>
        <v>#VALUE!</v>
      </c>
      <c r="O1114" t="e">
        <f t="shared" si="385"/>
        <v>#VALUE!</v>
      </c>
      <c r="P1114" t="e">
        <f t="shared" si="386"/>
        <v>#VALUE!</v>
      </c>
      <c r="Q1114" t="e">
        <f t="shared" si="387"/>
        <v>#VALUE!</v>
      </c>
      <c r="R1114" t="e">
        <f t="shared" si="388"/>
        <v>#VALUE!</v>
      </c>
      <c r="S1114" t="e">
        <f t="shared" si="389"/>
        <v>#VALUE!</v>
      </c>
      <c r="T1114" t="e">
        <f t="shared" si="390"/>
        <v>#VALUE!</v>
      </c>
      <c r="U1114" t="e">
        <f t="shared" si="391"/>
        <v>#VALUE!</v>
      </c>
      <c r="V1114" t="e">
        <f t="shared" si="392"/>
        <v>#VALUE!</v>
      </c>
      <c r="W1114" t="e">
        <f t="shared" si="393"/>
        <v>#VALUE!</v>
      </c>
      <c r="X1114" t="e">
        <f t="shared" si="394"/>
        <v>#VALUE!</v>
      </c>
      <c r="Y1114" t="e">
        <f t="shared" si="395"/>
        <v>#N/A</v>
      </c>
    </row>
    <row r="1115" spans="1:25" x14ac:dyDescent="0.25">
      <c r="A1115">
        <v>1109</v>
      </c>
      <c r="B1115">
        <f t="shared" si="374"/>
        <v>23</v>
      </c>
      <c r="C1115">
        <f t="shared" si="375"/>
        <v>10</v>
      </c>
      <c r="D1115" t="str">
        <f>IF(C1115=1,#N/A,VLOOKUP(B1115,Equi!$C$4:$BB$54,xy!C1115))</f>
        <v/>
      </c>
      <c r="E1115">
        <f t="shared" si="376"/>
        <v>8.0000009999999993</v>
      </c>
      <c r="F1115">
        <f t="shared" si="376"/>
        <v>-4.9999989999999999</v>
      </c>
      <c r="G1115" t="str">
        <f t="shared" si="377"/>
        <v/>
      </c>
      <c r="H1115" t="e">
        <f t="shared" si="378"/>
        <v>#VALUE!</v>
      </c>
      <c r="I1115" t="e">
        <f t="shared" si="379"/>
        <v>#VALUE!</v>
      </c>
      <c r="J1115" t="e">
        <f t="shared" si="380"/>
        <v>#VALUE!</v>
      </c>
      <c r="K1115">
        <f t="shared" si="381"/>
        <v>8.0000009999999993</v>
      </c>
      <c r="L1115" t="e">
        <f t="shared" si="382"/>
        <v>#VALUE!</v>
      </c>
      <c r="M1115" t="e">
        <f t="shared" si="383"/>
        <v>#VALUE!</v>
      </c>
      <c r="N1115" t="e">
        <f t="shared" si="384"/>
        <v>#VALUE!</v>
      </c>
      <c r="O1115" t="e">
        <f t="shared" si="385"/>
        <v>#VALUE!</v>
      </c>
      <c r="P1115" t="e">
        <f t="shared" si="386"/>
        <v>#VALUE!</v>
      </c>
      <c r="Q1115" t="e">
        <f t="shared" si="387"/>
        <v>#VALUE!</v>
      </c>
      <c r="R1115" t="e">
        <f t="shared" si="388"/>
        <v>#VALUE!</v>
      </c>
      <c r="S1115" t="e">
        <f t="shared" si="389"/>
        <v>#VALUE!</v>
      </c>
      <c r="T1115" t="e">
        <f t="shared" si="390"/>
        <v>#VALUE!</v>
      </c>
      <c r="U1115" t="e">
        <f t="shared" si="391"/>
        <v>#VALUE!</v>
      </c>
      <c r="V1115" t="e">
        <f t="shared" si="392"/>
        <v>#VALUE!</v>
      </c>
      <c r="W1115" t="e">
        <f t="shared" si="393"/>
        <v>#VALUE!</v>
      </c>
      <c r="X1115" t="e">
        <f t="shared" si="394"/>
        <v>#VALUE!</v>
      </c>
      <c r="Y1115" t="e">
        <f t="shared" si="395"/>
        <v>#N/A</v>
      </c>
    </row>
    <row r="1116" spans="1:25" x14ac:dyDescent="0.25">
      <c r="A1116">
        <v>1110</v>
      </c>
      <c r="B1116">
        <f t="shared" si="374"/>
        <v>23</v>
      </c>
      <c r="C1116">
        <f t="shared" si="375"/>
        <v>11</v>
      </c>
      <c r="D1116" t="str">
        <f>IF(C1116=1,#N/A,VLOOKUP(B1116,Equi!$C$4:$BB$54,xy!C1116))</f>
        <v/>
      </c>
      <c r="E1116">
        <f t="shared" si="376"/>
        <v>8.0000009999999993</v>
      </c>
      <c r="F1116">
        <f t="shared" si="376"/>
        <v>-3.9999989999999999</v>
      </c>
      <c r="G1116" t="str">
        <f t="shared" si="377"/>
        <v/>
      </c>
      <c r="H1116" t="e">
        <f t="shared" si="378"/>
        <v>#VALUE!</v>
      </c>
      <c r="I1116" t="e">
        <f t="shared" si="379"/>
        <v>#VALUE!</v>
      </c>
      <c r="J1116" t="e">
        <f t="shared" si="380"/>
        <v>#VALUE!</v>
      </c>
      <c r="K1116">
        <f t="shared" si="381"/>
        <v>8.0000009999999993</v>
      </c>
      <c r="L1116" t="e">
        <f t="shared" si="382"/>
        <v>#VALUE!</v>
      </c>
      <c r="M1116" t="e">
        <f t="shared" si="383"/>
        <v>#VALUE!</v>
      </c>
      <c r="N1116" t="e">
        <f t="shared" si="384"/>
        <v>#VALUE!</v>
      </c>
      <c r="O1116" t="e">
        <f t="shared" si="385"/>
        <v>#VALUE!</v>
      </c>
      <c r="P1116" t="e">
        <f t="shared" si="386"/>
        <v>#VALUE!</v>
      </c>
      <c r="Q1116" t="e">
        <f t="shared" si="387"/>
        <v>#VALUE!</v>
      </c>
      <c r="R1116" t="e">
        <f t="shared" si="388"/>
        <v>#VALUE!</v>
      </c>
      <c r="S1116" t="e">
        <f t="shared" si="389"/>
        <v>#VALUE!</v>
      </c>
      <c r="T1116" t="e">
        <f t="shared" si="390"/>
        <v>#VALUE!</v>
      </c>
      <c r="U1116" t="e">
        <f t="shared" si="391"/>
        <v>#VALUE!</v>
      </c>
      <c r="V1116" t="e">
        <f t="shared" si="392"/>
        <v>#VALUE!</v>
      </c>
      <c r="W1116" t="e">
        <f t="shared" si="393"/>
        <v>#VALUE!</v>
      </c>
      <c r="X1116" t="e">
        <f t="shared" si="394"/>
        <v>#VALUE!</v>
      </c>
      <c r="Y1116" t="e">
        <f t="shared" si="395"/>
        <v>#N/A</v>
      </c>
    </row>
    <row r="1117" spans="1:25" x14ac:dyDescent="0.25">
      <c r="A1117">
        <v>1111</v>
      </c>
      <c r="B1117">
        <f t="shared" si="374"/>
        <v>23</v>
      </c>
      <c r="C1117">
        <f t="shared" si="375"/>
        <v>12</v>
      </c>
      <c r="D1117" t="str">
        <f>IF(C1117=1,#N/A,VLOOKUP(B1117,Equi!$C$4:$BB$54,xy!C1117))</f>
        <v/>
      </c>
      <c r="E1117">
        <f t="shared" si="376"/>
        <v>8.0000009999999993</v>
      </c>
      <c r="F1117">
        <f t="shared" si="376"/>
        <v>-2.9999989999999999</v>
      </c>
      <c r="G1117" t="str">
        <f t="shared" si="377"/>
        <v/>
      </c>
      <c r="H1117" t="e">
        <f t="shared" si="378"/>
        <v>#VALUE!</v>
      </c>
      <c r="I1117" t="e">
        <f t="shared" si="379"/>
        <v>#VALUE!</v>
      </c>
      <c r="J1117" t="e">
        <f t="shared" si="380"/>
        <v>#VALUE!</v>
      </c>
      <c r="K1117">
        <f t="shared" si="381"/>
        <v>8.0000009999999993</v>
      </c>
      <c r="L1117" t="e">
        <f t="shared" si="382"/>
        <v>#VALUE!</v>
      </c>
      <c r="M1117" t="e">
        <f t="shared" si="383"/>
        <v>#VALUE!</v>
      </c>
      <c r="N1117" t="e">
        <f t="shared" si="384"/>
        <v>#VALUE!</v>
      </c>
      <c r="O1117" t="e">
        <f t="shared" si="385"/>
        <v>#VALUE!</v>
      </c>
      <c r="P1117" t="e">
        <f t="shared" si="386"/>
        <v>#VALUE!</v>
      </c>
      <c r="Q1117" t="e">
        <f t="shared" si="387"/>
        <v>#VALUE!</v>
      </c>
      <c r="R1117" t="e">
        <f t="shared" si="388"/>
        <v>#VALUE!</v>
      </c>
      <c r="S1117" t="e">
        <f t="shared" si="389"/>
        <v>#VALUE!</v>
      </c>
      <c r="T1117" t="e">
        <f t="shared" si="390"/>
        <v>#VALUE!</v>
      </c>
      <c r="U1117" t="e">
        <f t="shared" si="391"/>
        <v>#VALUE!</v>
      </c>
      <c r="V1117" t="e">
        <f t="shared" si="392"/>
        <v>#VALUE!</v>
      </c>
      <c r="W1117" t="e">
        <f t="shared" si="393"/>
        <v>#VALUE!</v>
      </c>
      <c r="X1117" t="e">
        <f t="shared" si="394"/>
        <v>#VALUE!</v>
      </c>
      <c r="Y1117" t="e">
        <f t="shared" si="395"/>
        <v>#N/A</v>
      </c>
    </row>
    <row r="1118" spans="1:25" x14ac:dyDescent="0.25">
      <c r="A1118">
        <v>1112</v>
      </c>
      <c r="B1118">
        <f t="shared" si="374"/>
        <v>23</v>
      </c>
      <c r="C1118">
        <f t="shared" si="375"/>
        <v>13</v>
      </c>
      <c r="D1118" t="str">
        <f>IF(C1118=1,#N/A,VLOOKUP(B1118,Equi!$C$4:$BB$54,xy!C1118))</f>
        <v/>
      </c>
      <c r="E1118">
        <f t="shared" si="376"/>
        <v>8.0000009999999993</v>
      </c>
      <c r="F1118">
        <f t="shared" si="376"/>
        <v>-1.9999990000000001</v>
      </c>
      <c r="G1118" t="str">
        <f t="shared" si="377"/>
        <v/>
      </c>
      <c r="H1118" t="e">
        <f t="shared" si="378"/>
        <v>#VALUE!</v>
      </c>
      <c r="I1118" t="e">
        <f t="shared" si="379"/>
        <v>#VALUE!</v>
      </c>
      <c r="J1118" t="e">
        <f t="shared" si="380"/>
        <v>#VALUE!</v>
      </c>
      <c r="K1118">
        <f t="shared" si="381"/>
        <v>8.0000009999999993</v>
      </c>
      <c r="L1118" t="e">
        <f t="shared" si="382"/>
        <v>#VALUE!</v>
      </c>
      <c r="M1118" t="e">
        <f t="shared" si="383"/>
        <v>#VALUE!</v>
      </c>
      <c r="N1118" t="e">
        <f t="shared" si="384"/>
        <v>#VALUE!</v>
      </c>
      <c r="O1118" t="e">
        <f t="shared" si="385"/>
        <v>#VALUE!</v>
      </c>
      <c r="P1118" t="e">
        <f t="shared" si="386"/>
        <v>#VALUE!</v>
      </c>
      <c r="Q1118" t="e">
        <f t="shared" si="387"/>
        <v>#VALUE!</v>
      </c>
      <c r="R1118" t="e">
        <f t="shared" si="388"/>
        <v>#VALUE!</v>
      </c>
      <c r="S1118" t="e">
        <f t="shared" si="389"/>
        <v>#VALUE!</v>
      </c>
      <c r="T1118" t="e">
        <f t="shared" si="390"/>
        <v>#VALUE!</v>
      </c>
      <c r="U1118" t="e">
        <f t="shared" si="391"/>
        <v>#VALUE!</v>
      </c>
      <c r="V1118" t="e">
        <f t="shared" si="392"/>
        <v>#VALUE!</v>
      </c>
      <c r="W1118" t="e">
        <f t="shared" si="393"/>
        <v>#VALUE!</v>
      </c>
      <c r="X1118" t="e">
        <f t="shared" si="394"/>
        <v>#VALUE!</v>
      </c>
      <c r="Y1118" t="e">
        <f t="shared" si="395"/>
        <v>#N/A</v>
      </c>
    </row>
    <row r="1119" spans="1:25" x14ac:dyDescent="0.25">
      <c r="A1119">
        <v>1113</v>
      </c>
      <c r="B1119">
        <f t="shared" si="374"/>
        <v>23</v>
      </c>
      <c r="C1119">
        <f t="shared" si="375"/>
        <v>14</v>
      </c>
      <c r="D1119" t="str">
        <f>IF(C1119=1,#N/A,VLOOKUP(B1119,Equi!$C$4:$BB$54,xy!C1119))</f>
        <v/>
      </c>
      <c r="E1119">
        <f t="shared" si="376"/>
        <v>8.0000009999999993</v>
      </c>
      <c r="F1119">
        <f t="shared" si="376"/>
        <v>-0.99999899999999997</v>
      </c>
      <c r="G1119" t="str">
        <f t="shared" si="377"/>
        <v/>
      </c>
      <c r="H1119" t="e">
        <f t="shared" si="378"/>
        <v>#VALUE!</v>
      </c>
      <c r="I1119" t="e">
        <f t="shared" si="379"/>
        <v>#VALUE!</v>
      </c>
      <c r="J1119" t="e">
        <f t="shared" si="380"/>
        <v>#VALUE!</v>
      </c>
      <c r="K1119">
        <f t="shared" si="381"/>
        <v>8.0000009999999993</v>
      </c>
      <c r="L1119" t="e">
        <f t="shared" si="382"/>
        <v>#VALUE!</v>
      </c>
      <c r="M1119" t="e">
        <f t="shared" si="383"/>
        <v>#VALUE!</v>
      </c>
      <c r="N1119" t="e">
        <f t="shared" si="384"/>
        <v>#VALUE!</v>
      </c>
      <c r="O1119" t="e">
        <f t="shared" si="385"/>
        <v>#VALUE!</v>
      </c>
      <c r="P1119" t="e">
        <f t="shared" si="386"/>
        <v>#VALUE!</v>
      </c>
      <c r="Q1119" t="e">
        <f t="shared" si="387"/>
        <v>#VALUE!</v>
      </c>
      <c r="R1119" t="e">
        <f t="shared" si="388"/>
        <v>#VALUE!</v>
      </c>
      <c r="S1119" t="e">
        <f t="shared" si="389"/>
        <v>#VALUE!</v>
      </c>
      <c r="T1119" t="e">
        <f t="shared" si="390"/>
        <v>#VALUE!</v>
      </c>
      <c r="U1119" t="e">
        <f t="shared" si="391"/>
        <v>#VALUE!</v>
      </c>
      <c r="V1119" t="e">
        <f t="shared" si="392"/>
        <v>#VALUE!</v>
      </c>
      <c r="W1119" t="e">
        <f t="shared" si="393"/>
        <v>#VALUE!</v>
      </c>
      <c r="X1119" t="e">
        <f t="shared" si="394"/>
        <v>#VALUE!</v>
      </c>
      <c r="Y1119" t="e">
        <f t="shared" si="395"/>
        <v>#N/A</v>
      </c>
    </row>
    <row r="1120" spans="1:25" x14ac:dyDescent="0.25">
      <c r="A1120">
        <v>1114</v>
      </c>
      <c r="B1120">
        <f t="shared" si="374"/>
        <v>23</v>
      </c>
      <c r="C1120">
        <f t="shared" si="375"/>
        <v>15</v>
      </c>
      <c r="D1120" t="str">
        <f>IF(C1120=1,#N/A,VLOOKUP(B1120,Equi!$C$4:$BB$54,xy!C1120))</f>
        <v/>
      </c>
      <c r="E1120">
        <f t="shared" si="376"/>
        <v>8.0000009999999993</v>
      </c>
      <c r="F1120">
        <f t="shared" si="376"/>
        <v>9.9999999999999995E-7</v>
      </c>
      <c r="G1120" t="str">
        <f t="shared" si="377"/>
        <v/>
      </c>
      <c r="H1120" t="e">
        <f t="shared" si="378"/>
        <v>#VALUE!</v>
      </c>
      <c r="I1120" t="e">
        <f t="shared" si="379"/>
        <v>#VALUE!</v>
      </c>
      <c r="J1120" t="e">
        <f t="shared" si="380"/>
        <v>#VALUE!</v>
      </c>
      <c r="K1120">
        <f t="shared" si="381"/>
        <v>8.0000009999999993</v>
      </c>
      <c r="L1120" t="e">
        <f t="shared" si="382"/>
        <v>#VALUE!</v>
      </c>
      <c r="M1120" t="e">
        <f t="shared" si="383"/>
        <v>#VALUE!</v>
      </c>
      <c r="N1120" t="e">
        <f t="shared" si="384"/>
        <v>#VALUE!</v>
      </c>
      <c r="O1120" t="e">
        <f t="shared" si="385"/>
        <v>#VALUE!</v>
      </c>
      <c r="P1120" t="e">
        <f t="shared" si="386"/>
        <v>#VALUE!</v>
      </c>
      <c r="Q1120" t="e">
        <f t="shared" si="387"/>
        <v>#VALUE!</v>
      </c>
      <c r="R1120" t="e">
        <f t="shared" si="388"/>
        <v>#VALUE!</v>
      </c>
      <c r="S1120" t="e">
        <f t="shared" si="389"/>
        <v>#VALUE!</v>
      </c>
      <c r="T1120" t="e">
        <f t="shared" si="390"/>
        <v>#VALUE!</v>
      </c>
      <c r="U1120" t="e">
        <f t="shared" si="391"/>
        <v>#VALUE!</v>
      </c>
      <c r="V1120" t="e">
        <f t="shared" si="392"/>
        <v>#VALUE!</v>
      </c>
      <c r="W1120" t="e">
        <f t="shared" si="393"/>
        <v>#VALUE!</v>
      </c>
      <c r="X1120" t="e">
        <f t="shared" si="394"/>
        <v>#VALUE!</v>
      </c>
      <c r="Y1120" t="e">
        <f t="shared" si="395"/>
        <v>#N/A</v>
      </c>
    </row>
    <row r="1121" spans="1:25" x14ac:dyDescent="0.25">
      <c r="A1121">
        <v>1115</v>
      </c>
      <c r="B1121">
        <f t="shared" si="374"/>
        <v>23</v>
      </c>
      <c r="C1121">
        <f t="shared" si="375"/>
        <v>16</v>
      </c>
      <c r="D1121" t="str">
        <f>IF(C1121=1,#N/A,VLOOKUP(B1121,Equi!$C$4:$BB$54,xy!C1121))</f>
        <v/>
      </c>
      <c r="E1121">
        <f t="shared" si="376"/>
        <v>8.0000009999999993</v>
      </c>
      <c r="F1121">
        <f t="shared" si="376"/>
        <v>1.0000009999999999</v>
      </c>
      <c r="G1121" t="str">
        <f t="shared" si="377"/>
        <v/>
      </c>
      <c r="H1121" t="e">
        <f t="shared" si="378"/>
        <v>#VALUE!</v>
      </c>
      <c r="I1121" t="e">
        <f t="shared" si="379"/>
        <v>#VALUE!</v>
      </c>
      <c r="J1121" t="e">
        <f t="shared" si="380"/>
        <v>#VALUE!</v>
      </c>
      <c r="K1121">
        <f t="shared" si="381"/>
        <v>8.0000009999999993</v>
      </c>
      <c r="L1121" t="e">
        <f t="shared" si="382"/>
        <v>#VALUE!</v>
      </c>
      <c r="M1121" t="e">
        <f t="shared" si="383"/>
        <v>#VALUE!</v>
      </c>
      <c r="N1121" t="e">
        <f t="shared" si="384"/>
        <v>#VALUE!</v>
      </c>
      <c r="O1121" t="e">
        <f t="shared" si="385"/>
        <v>#VALUE!</v>
      </c>
      <c r="P1121" t="e">
        <f t="shared" si="386"/>
        <v>#VALUE!</v>
      </c>
      <c r="Q1121" t="e">
        <f t="shared" si="387"/>
        <v>#VALUE!</v>
      </c>
      <c r="R1121" t="e">
        <f t="shared" si="388"/>
        <v>#VALUE!</v>
      </c>
      <c r="S1121" t="e">
        <f t="shared" si="389"/>
        <v>#VALUE!</v>
      </c>
      <c r="T1121" t="e">
        <f t="shared" si="390"/>
        <v>#VALUE!</v>
      </c>
      <c r="U1121" t="e">
        <f t="shared" si="391"/>
        <v>#VALUE!</v>
      </c>
      <c r="V1121" t="e">
        <f t="shared" si="392"/>
        <v>#VALUE!</v>
      </c>
      <c r="W1121" t="e">
        <f t="shared" si="393"/>
        <v>#VALUE!</v>
      </c>
      <c r="X1121" t="e">
        <f t="shared" si="394"/>
        <v>#VALUE!</v>
      </c>
      <c r="Y1121" t="e">
        <f t="shared" si="395"/>
        <v>#N/A</v>
      </c>
    </row>
    <row r="1122" spans="1:25" x14ac:dyDescent="0.25">
      <c r="A1122">
        <v>1116</v>
      </c>
      <c r="B1122">
        <f t="shared" si="374"/>
        <v>23</v>
      </c>
      <c r="C1122">
        <f t="shared" si="375"/>
        <v>17</v>
      </c>
      <c r="D1122" t="str">
        <f>IF(C1122=1,#N/A,VLOOKUP(B1122,Equi!$C$4:$BB$54,xy!C1122))</f>
        <v/>
      </c>
      <c r="E1122">
        <f t="shared" si="376"/>
        <v>8.0000009999999993</v>
      </c>
      <c r="F1122">
        <f t="shared" si="376"/>
        <v>2.0000010000000001</v>
      </c>
      <c r="G1122" t="str">
        <f t="shared" si="377"/>
        <v/>
      </c>
      <c r="H1122" t="e">
        <f t="shared" si="378"/>
        <v>#VALUE!</v>
      </c>
      <c r="I1122" t="e">
        <f t="shared" si="379"/>
        <v>#VALUE!</v>
      </c>
      <c r="J1122" t="e">
        <f t="shared" si="380"/>
        <v>#VALUE!</v>
      </c>
      <c r="K1122">
        <f t="shared" si="381"/>
        <v>8.0000009999999993</v>
      </c>
      <c r="L1122" t="e">
        <f t="shared" si="382"/>
        <v>#VALUE!</v>
      </c>
      <c r="M1122" t="e">
        <f t="shared" si="383"/>
        <v>#VALUE!</v>
      </c>
      <c r="N1122" t="e">
        <f t="shared" si="384"/>
        <v>#VALUE!</v>
      </c>
      <c r="O1122" t="e">
        <f t="shared" si="385"/>
        <v>#VALUE!</v>
      </c>
      <c r="P1122" t="e">
        <f t="shared" si="386"/>
        <v>#VALUE!</v>
      </c>
      <c r="Q1122" t="e">
        <f t="shared" si="387"/>
        <v>#VALUE!</v>
      </c>
      <c r="R1122" t="e">
        <f t="shared" si="388"/>
        <v>#VALUE!</v>
      </c>
      <c r="S1122" t="e">
        <f t="shared" si="389"/>
        <v>#VALUE!</v>
      </c>
      <c r="T1122" t="e">
        <f t="shared" si="390"/>
        <v>#VALUE!</v>
      </c>
      <c r="U1122" t="e">
        <f t="shared" si="391"/>
        <v>#VALUE!</v>
      </c>
      <c r="V1122" t="e">
        <f t="shared" si="392"/>
        <v>#VALUE!</v>
      </c>
      <c r="W1122" t="e">
        <f t="shared" si="393"/>
        <v>#VALUE!</v>
      </c>
      <c r="X1122" t="e">
        <f t="shared" si="394"/>
        <v>#VALUE!</v>
      </c>
      <c r="Y1122" t="e">
        <f t="shared" si="395"/>
        <v>#N/A</v>
      </c>
    </row>
    <row r="1123" spans="1:25" x14ac:dyDescent="0.25">
      <c r="A1123">
        <v>1117</v>
      </c>
      <c r="B1123">
        <f t="shared" si="374"/>
        <v>23</v>
      </c>
      <c r="C1123">
        <f t="shared" si="375"/>
        <v>18</v>
      </c>
      <c r="D1123" t="str">
        <f>IF(C1123=1,#N/A,VLOOKUP(B1123,Equi!$C$4:$BB$54,xy!C1123))</f>
        <v/>
      </c>
      <c r="E1123">
        <f t="shared" si="376"/>
        <v>8.0000009999999993</v>
      </c>
      <c r="F1123">
        <f t="shared" si="376"/>
        <v>3.0000010000000001</v>
      </c>
      <c r="G1123" t="str">
        <f t="shared" si="377"/>
        <v/>
      </c>
      <c r="H1123" t="e">
        <f t="shared" si="378"/>
        <v>#VALUE!</v>
      </c>
      <c r="I1123" t="e">
        <f t="shared" si="379"/>
        <v>#VALUE!</v>
      </c>
      <c r="J1123" t="e">
        <f t="shared" si="380"/>
        <v>#VALUE!</v>
      </c>
      <c r="K1123">
        <f t="shared" si="381"/>
        <v>8.0000009999999993</v>
      </c>
      <c r="L1123" t="e">
        <f t="shared" si="382"/>
        <v>#VALUE!</v>
      </c>
      <c r="M1123" t="e">
        <f t="shared" si="383"/>
        <v>#VALUE!</v>
      </c>
      <c r="N1123" t="e">
        <f t="shared" si="384"/>
        <v>#VALUE!</v>
      </c>
      <c r="O1123" t="e">
        <f t="shared" si="385"/>
        <v>#VALUE!</v>
      </c>
      <c r="P1123" t="e">
        <f t="shared" si="386"/>
        <v>#VALUE!</v>
      </c>
      <c r="Q1123" t="e">
        <f t="shared" si="387"/>
        <v>#VALUE!</v>
      </c>
      <c r="R1123" t="e">
        <f t="shared" si="388"/>
        <v>#VALUE!</v>
      </c>
      <c r="S1123" t="e">
        <f t="shared" si="389"/>
        <v>#VALUE!</v>
      </c>
      <c r="T1123" t="e">
        <f t="shared" si="390"/>
        <v>#VALUE!</v>
      </c>
      <c r="U1123" t="e">
        <f t="shared" si="391"/>
        <v>#VALUE!</v>
      </c>
      <c r="V1123" t="e">
        <f t="shared" si="392"/>
        <v>#VALUE!</v>
      </c>
      <c r="W1123" t="e">
        <f t="shared" si="393"/>
        <v>#VALUE!</v>
      </c>
      <c r="X1123" t="e">
        <f t="shared" si="394"/>
        <v>#VALUE!</v>
      </c>
      <c r="Y1123" t="e">
        <f t="shared" si="395"/>
        <v>#N/A</v>
      </c>
    </row>
    <row r="1124" spans="1:25" x14ac:dyDescent="0.25">
      <c r="A1124">
        <v>1118</v>
      </c>
      <c r="B1124">
        <f t="shared" si="374"/>
        <v>23</v>
      </c>
      <c r="C1124">
        <f t="shared" si="375"/>
        <v>19</v>
      </c>
      <c r="D1124" t="str">
        <f>IF(C1124=1,#N/A,VLOOKUP(B1124,Equi!$C$4:$BB$54,xy!C1124))</f>
        <v/>
      </c>
      <c r="E1124">
        <f t="shared" si="376"/>
        <v>8.0000009999999993</v>
      </c>
      <c r="F1124">
        <f t="shared" si="376"/>
        <v>4.0000010000000001</v>
      </c>
      <c r="G1124" t="str">
        <f t="shared" si="377"/>
        <v/>
      </c>
      <c r="H1124" t="e">
        <f t="shared" si="378"/>
        <v>#VALUE!</v>
      </c>
      <c r="I1124" t="e">
        <f t="shared" si="379"/>
        <v>#VALUE!</v>
      </c>
      <c r="J1124" t="e">
        <f t="shared" si="380"/>
        <v>#VALUE!</v>
      </c>
      <c r="K1124">
        <f t="shared" si="381"/>
        <v>8.0000009999999993</v>
      </c>
      <c r="L1124" t="e">
        <f t="shared" si="382"/>
        <v>#VALUE!</v>
      </c>
      <c r="M1124" t="e">
        <f t="shared" si="383"/>
        <v>#VALUE!</v>
      </c>
      <c r="N1124" t="e">
        <f t="shared" si="384"/>
        <v>#VALUE!</v>
      </c>
      <c r="O1124" t="e">
        <f t="shared" si="385"/>
        <v>#VALUE!</v>
      </c>
      <c r="P1124" t="e">
        <f t="shared" si="386"/>
        <v>#VALUE!</v>
      </c>
      <c r="Q1124" t="e">
        <f t="shared" si="387"/>
        <v>#VALUE!</v>
      </c>
      <c r="R1124" t="e">
        <f t="shared" si="388"/>
        <v>#VALUE!</v>
      </c>
      <c r="S1124" t="e">
        <f t="shared" si="389"/>
        <v>#VALUE!</v>
      </c>
      <c r="T1124" t="e">
        <f t="shared" si="390"/>
        <v>#VALUE!</v>
      </c>
      <c r="U1124" t="e">
        <f t="shared" si="391"/>
        <v>#VALUE!</v>
      </c>
      <c r="V1124" t="e">
        <f t="shared" si="392"/>
        <v>#VALUE!</v>
      </c>
      <c r="W1124" t="e">
        <f t="shared" si="393"/>
        <v>#VALUE!</v>
      </c>
      <c r="X1124" t="e">
        <f t="shared" si="394"/>
        <v>#VALUE!</v>
      </c>
      <c r="Y1124" t="e">
        <f t="shared" si="395"/>
        <v>#N/A</v>
      </c>
    </row>
    <row r="1125" spans="1:25" x14ac:dyDescent="0.25">
      <c r="A1125">
        <v>1119</v>
      </c>
      <c r="B1125">
        <f t="shared" si="374"/>
        <v>23</v>
      </c>
      <c r="C1125">
        <f t="shared" si="375"/>
        <v>20</v>
      </c>
      <c r="D1125" t="str">
        <f>IF(C1125=1,#N/A,VLOOKUP(B1125,Equi!$C$4:$BB$54,xy!C1125))</f>
        <v/>
      </c>
      <c r="E1125">
        <f t="shared" si="376"/>
        <v>8.0000009999999993</v>
      </c>
      <c r="F1125">
        <f t="shared" si="376"/>
        <v>5.0000010000000001</v>
      </c>
      <c r="G1125" t="str">
        <f t="shared" si="377"/>
        <v/>
      </c>
      <c r="H1125" t="e">
        <f t="shared" si="378"/>
        <v>#VALUE!</v>
      </c>
      <c r="I1125" t="e">
        <f t="shared" si="379"/>
        <v>#VALUE!</v>
      </c>
      <c r="J1125" t="e">
        <f t="shared" si="380"/>
        <v>#VALUE!</v>
      </c>
      <c r="K1125">
        <f t="shared" si="381"/>
        <v>8.0000009999999993</v>
      </c>
      <c r="L1125" t="e">
        <f t="shared" si="382"/>
        <v>#VALUE!</v>
      </c>
      <c r="M1125" t="e">
        <f t="shared" si="383"/>
        <v>#VALUE!</v>
      </c>
      <c r="N1125" t="e">
        <f t="shared" si="384"/>
        <v>#VALUE!</v>
      </c>
      <c r="O1125" t="e">
        <f t="shared" si="385"/>
        <v>#VALUE!</v>
      </c>
      <c r="P1125" t="e">
        <f t="shared" si="386"/>
        <v>#VALUE!</v>
      </c>
      <c r="Q1125" t="e">
        <f t="shared" si="387"/>
        <v>#VALUE!</v>
      </c>
      <c r="R1125" t="e">
        <f t="shared" si="388"/>
        <v>#VALUE!</v>
      </c>
      <c r="S1125" t="e">
        <f t="shared" si="389"/>
        <v>#VALUE!</v>
      </c>
      <c r="T1125" t="e">
        <f t="shared" si="390"/>
        <v>#VALUE!</v>
      </c>
      <c r="U1125" t="e">
        <f t="shared" si="391"/>
        <v>#VALUE!</v>
      </c>
      <c r="V1125" t="e">
        <f t="shared" si="392"/>
        <v>#VALUE!</v>
      </c>
      <c r="W1125" t="e">
        <f t="shared" si="393"/>
        <v>#VALUE!</v>
      </c>
      <c r="X1125" t="e">
        <f t="shared" si="394"/>
        <v>#VALUE!</v>
      </c>
      <c r="Y1125" t="e">
        <f t="shared" si="395"/>
        <v>#N/A</v>
      </c>
    </row>
    <row r="1126" spans="1:25" x14ac:dyDescent="0.25">
      <c r="A1126">
        <v>1120</v>
      </c>
      <c r="B1126">
        <f t="shared" si="374"/>
        <v>23</v>
      </c>
      <c r="C1126">
        <f t="shared" si="375"/>
        <v>21</v>
      </c>
      <c r="D1126" t="str">
        <f>IF(C1126=1,#N/A,VLOOKUP(B1126,Equi!$C$4:$BB$54,xy!C1126))</f>
        <v/>
      </c>
      <c r="E1126">
        <f t="shared" si="376"/>
        <v>8.0000009999999993</v>
      </c>
      <c r="F1126">
        <f t="shared" si="376"/>
        <v>6.0000010000000001</v>
      </c>
      <c r="G1126" t="str">
        <f t="shared" si="377"/>
        <v/>
      </c>
      <c r="H1126" t="e">
        <f t="shared" si="378"/>
        <v>#VALUE!</v>
      </c>
      <c r="I1126" t="e">
        <f t="shared" si="379"/>
        <v>#VALUE!</v>
      </c>
      <c r="J1126" t="e">
        <f t="shared" si="380"/>
        <v>#VALUE!</v>
      </c>
      <c r="K1126">
        <f t="shared" si="381"/>
        <v>8.0000009999999993</v>
      </c>
      <c r="L1126" t="e">
        <f t="shared" si="382"/>
        <v>#VALUE!</v>
      </c>
      <c r="M1126" t="e">
        <f t="shared" si="383"/>
        <v>#VALUE!</v>
      </c>
      <c r="N1126" t="e">
        <f t="shared" si="384"/>
        <v>#VALUE!</v>
      </c>
      <c r="O1126" t="e">
        <f t="shared" si="385"/>
        <v>#VALUE!</v>
      </c>
      <c r="P1126" t="e">
        <f t="shared" si="386"/>
        <v>#VALUE!</v>
      </c>
      <c r="Q1126" t="e">
        <f t="shared" si="387"/>
        <v>#VALUE!</v>
      </c>
      <c r="R1126" t="e">
        <f t="shared" si="388"/>
        <v>#VALUE!</v>
      </c>
      <c r="S1126" t="e">
        <f t="shared" si="389"/>
        <v>#VALUE!</v>
      </c>
      <c r="T1126" t="e">
        <f t="shared" si="390"/>
        <v>#VALUE!</v>
      </c>
      <c r="U1126" t="e">
        <f t="shared" si="391"/>
        <v>#VALUE!</v>
      </c>
      <c r="V1126" t="e">
        <f t="shared" si="392"/>
        <v>#VALUE!</v>
      </c>
      <c r="W1126" t="e">
        <f t="shared" si="393"/>
        <v>#VALUE!</v>
      </c>
      <c r="X1126" t="e">
        <f t="shared" si="394"/>
        <v>#VALUE!</v>
      </c>
      <c r="Y1126" t="e">
        <f t="shared" si="395"/>
        <v>#N/A</v>
      </c>
    </row>
    <row r="1127" spans="1:25" x14ac:dyDescent="0.25">
      <c r="A1127">
        <v>1121</v>
      </c>
      <c r="B1127">
        <f t="shared" si="374"/>
        <v>23</v>
      </c>
      <c r="C1127">
        <f t="shared" si="375"/>
        <v>22</v>
      </c>
      <c r="D1127" t="str">
        <f>IF(C1127=1,#N/A,VLOOKUP(B1127,Equi!$C$4:$BB$54,xy!C1127))</f>
        <v/>
      </c>
      <c r="E1127">
        <f t="shared" si="376"/>
        <v>8.0000009999999993</v>
      </c>
      <c r="F1127">
        <f t="shared" si="376"/>
        <v>7.0000010000000001</v>
      </c>
      <c r="G1127" t="str">
        <f t="shared" si="377"/>
        <v/>
      </c>
      <c r="H1127" t="e">
        <f t="shared" si="378"/>
        <v>#VALUE!</v>
      </c>
      <c r="I1127" t="e">
        <f t="shared" si="379"/>
        <v>#VALUE!</v>
      </c>
      <c r="J1127" t="e">
        <f t="shared" si="380"/>
        <v>#VALUE!</v>
      </c>
      <c r="K1127">
        <f t="shared" si="381"/>
        <v>8.0000009999999993</v>
      </c>
      <c r="L1127" t="e">
        <f t="shared" si="382"/>
        <v>#VALUE!</v>
      </c>
      <c r="M1127" t="e">
        <f t="shared" si="383"/>
        <v>#VALUE!</v>
      </c>
      <c r="N1127" t="e">
        <f t="shared" si="384"/>
        <v>#VALUE!</v>
      </c>
      <c r="O1127" t="e">
        <f t="shared" si="385"/>
        <v>#VALUE!</v>
      </c>
      <c r="P1127" t="e">
        <f t="shared" si="386"/>
        <v>#VALUE!</v>
      </c>
      <c r="Q1127" t="e">
        <f t="shared" si="387"/>
        <v>#VALUE!</v>
      </c>
      <c r="R1127" t="e">
        <f t="shared" si="388"/>
        <v>#VALUE!</v>
      </c>
      <c r="S1127" t="e">
        <f t="shared" si="389"/>
        <v>#VALUE!</v>
      </c>
      <c r="T1127" t="e">
        <f t="shared" si="390"/>
        <v>#VALUE!</v>
      </c>
      <c r="U1127" t="e">
        <f t="shared" si="391"/>
        <v>#VALUE!</v>
      </c>
      <c r="V1127" t="e">
        <f t="shared" si="392"/>
        <v>#VALUE!</v>
      </c>
      <c r="W1127" t="e">
        <f t="shared" si="393"/>
        <v>#VALUE!</v>
      </c>
      <c r="X1127" t="e">
        <f t="shared" si="394"/>
        <v>#VALUE!</v>
      </c>
      <c r="Y1127" t="e">
        <f t="shared" si="395"/>
        <v>#N/A</v>
      </c>
    </row>
    <row r="1128" spans="1:25" x14ac:dyDescent="0.25">
      <c r="A1128">
        <v>1122</v>
      </c>
      <c r="B1128">
        <f t="shared" si="374"/>
        <v>23</v>
      </c>
      <c r="C1128">
        <f t="shared" si="375"/>
        <v>23</v>
      </c>
      <c r="D1128" t="str">
        <f>IF(C1128=1,#N/A,VLOOKUP(B1128,Equi!$C$4:$BB$54,xy!C1128))</f>
        <v/>
      </c>
      <c r="E1128">
        <f t="shared" si="376"/>
        <v>8.0000009999999993</v>
      </c>
      <c r="F1128">
        <f t="shared" si="376"/>
        <v>8.0000009999999993</v>
      </c>
      <c r="G1128" t="str">
        <f t="shared" si="377"/>
        <v/>
      </c>
      <c r="H1128" t="e">
        <f t="shared" si="378"/>
        <v>#VALUE!</v>
      </c>
      <c r="I1128" t="e">
        <f t="shared" si="379"/>
        <v>#VALUE!</v>
      </c>
      <c r="J1128" t="e">
        <f t="shared" si="380"/>
        <v>#VALUE!</v>
      </c>
      <c r="K1128">
        <f t="shared" si="381"/>
        <v>8.0000009999999993</v>
      </c>
      <c r="L1128" t="e">
        <f t="shared" si="382"/>
        <v>#VALUE!</v>
      </c>
      <c r="M1128" t="e">
        <f t="shared" si="383"/>
        <v>#VALUE!</v>
      </c>
      <c r="N1128" t="e">
        <f t="shared" si="384"/>
        <v>#VALUE!</v>
      </c>
      <c r="O1128" t="e">
        <f t="shared" si="385"/>
        <v>#VALUE!</v>
      </c>
      <c r="P1128" t="e">
        <f t="shared" si="386"/>
        <v>#VALUE!</v>
      </c>
      <c r="Q1128" t="e">
        <f t="shared" si="387"/>
        <v>#VALUE!</v>
      </c>
      <c r="R1128" t="e">
        <f t="shared" si="388"/>
        <v>#VALUE!</v>
      </c>
      <c r="S1128" t="e">
        <f t="shared" si="389"/>
        <v>#VALUE!</v>
      </c>
      <c r="T1128" t="e">
        <f t="shared" si="390"/>
        <v>#VALUE!</v>
      </c>
      <c r="U1128" t="e">
        <f t="shared" si="391"/>
        <v>#VALUE!</v>
      </c>
      <c r="V1128" t="e">
        <f t="shared" si="392"/>
        <v>#VALUE!</v>
      </c>
      <c r="W1128" t="e">
        <f t="shared" si="393"/>
        <v>#VALUE!</v>
      </c>
      <c r="X1128" t="e">
        <f t="shared" si="394"/>
        <v>#VALUE!</v>
      </c>
      <c r="Y1128" t="e">
        <f t="shared" si="395"/>
        <v>#N/A</v>
      </c>
    </row>
    <row r="1129" spans="1:25" x14ac:dyDescent="0.25">
      <c r="A1129">
        <v>1123</v>
      </c>
      <c r="B1129">
        <f t="shared" si="374"/>
        <v>23</v>
      </c>
      <c r="C1129">
        <f t="shared" si="375"/>
        <v>24</v>
      </c>
      <c r="D1129" t="str">
        <f>IF(C1129=1,#N/A,VLOOKUP(B1129,Equi!$C$4:$BB$54,xy!C1129))</f>
        <v/>
      </c>
      <c r="E1129">
        <f t="shared" si="376"/>
        <v>8.0000009999999993</v>
      </c>
      <c r="F1129">
        <f t="shared" si="376"/>
        <v>9.0000009999999993</v>
      </c>
      <c r="G1129" t="str">
        <f t="shared" si="377"/>
        <v/>
      </c>
      <c r="H1129" t="e">
        <f t="shared" si="378"/>
        <v>#VALUE!</v>
      </c>
      <c r="I1129" t="e">
        <f t="shared" si="379"/>
        <v>#VALUE!</v>
      </c>
      <c r="J1129" t="e">
        <f t="shared" si="380"/>
        <v>#VALUE!</v>
      </c>
      <c r="K1129">
        <f t="shared" si="381"/>
        <v>8.0000009999999993</v>
      </c>
      <c r="L1129" t="e">
        <f t="shared" si="382"/>
        <v>#VALUE!</v>
      </c>
      <c r="M1129" t="e">
        <f t="shared" si="383"/>
        <v>#VALUE!</v>
      </c>
      <c r="N1129" t="e">
        <f t="shared" si="384"/>
        <v>#VALUE!</v>
      </c>
      <c r="O1129" t="e">
        <f t="shared" si="385"/>
        <v>#VALUE!</v>
      </c>
      <c r="P1129" t="e">
        <f t="shared" si="386"/>
        <v>#VALUE!</v>
      </c>
      <c r="Q1129" t="e">
        <f t="shared" si="387"/>
        <v>#VALUE!</v>
      </c>
      <c r="R1129" t="e">
        <f t="shared" si="388"/>
        <v>#VALUE!</v>
      </c>
      <c r="S1129" t="e">
        <f t="shared" si="389"/>
        <v>#VALUE!</v>
      </c>
      <c r="T1129" t="e">
        <f t="shared" si="390"/>
        <v>#VALUE!</v>
      </c>
      <c r="U1129" t="e">
        <f t="shared" si="391"/>
        <v>#VALUE!</v>
      </c>
      <c r="V1129" t="e">
        <f t="shared" si="392"/>
        <v>#VALUE!</v>
      </c>
      <c r="W1129" t="e">
        <f t="shared" si="393"/>
        <v>#VALUE!</v>
      </c>
      <c r="X1129" t="e">
        <f t="shared" si="394"/>
        <v>#VALUE!</v>
      </c>
      <c r="Y1129" t="e">
        <f t="shared" si="395"/>
        <v>#N/A</v>
      </c>
    </row>
    <row r="1130" spans="1:25" x14ac:dyDescent="0.25">
      <c r="A1130">
        <v>1124</v>
      </c>
      <c r="B1130">
        <f t="shared" si="374"/>
        <v>23</v>
      </c>
      <c r="C1130">
        <f t="shared" si="375"/>
        <v>25</v>
      </c>
      <c r="D1130" t="str">
        <f>IF(C1130=1,#N/A,VLOOKUP(B1130,Equi!$C$4:$BB$54,xy!C1130))</f>
        <v/>
      </c>
      <c r="E1130">
        <f t="shared" si="376"/>
        <v>8.0000009999999993</v>
      </c>
      <c r="F1130">
        <f t="shared" si="376"/>
        <v>10.000000999999999</v>
      </c>
      <c r="G1130" t="str">
        <f t="shared" si="377"/>
        <v/>
      </c>
      <c r="H1130" t="e">
        <f t="shared" si="378"/>
        <v>#VALUE!</v>
      </c>
      <c r="I1130" t="e">
        <f t="shared" si="379"/>
        <v>#VALUE!</v>
      </c>
      <c r="J1130" t="e">
        <f t="shared" si="380"/>
        <v>#VALUE!</v>
      </c>
      <c r="K1130">
        <f t="shared" si="381"/>
        <v>8.0000009999999993</v>
      </c>
      <c r="L1130" t="e">
        <f t="shared" si="382"/>
        <v>#VALUE!</v>
      </c>
      <c r="M1130" t="e">
        <f t="shared" si="383"/>
        <v>#VALUE!</v>
      </c>
      <c r="N1130" t="e">
        <f t="shared" si="384"/>
        <v>#VALUE!</v>
      </c>
      <c r="O1130" t="e">
        <f t="shared" si="385"/>
        <v>#VALUE!</v>
      </c>
      <c r="P1130" t="e">
        <f t="shared" si="386"/>
        <v>#VALUE!</v>
      </c>
      <c r="Q1130" t="e">
        <f t="shared" si="387"/>
        <v>#VALUE!</v>
      </c>
      <c r="R1130" t="e">
        <f t="shared" si="388"/>
        <v>#VALUE!</v>
      </c>
      <c r="S1130" t="e">
        <f t="shared" si="389"/>
        <v>#VALUE!</v>
      </c>
      <c r="T1130" t="e">
        <f t="shared" si="390"/>
        <v>#VALUE!</v>
      </c>
      <c r="U1130" t="e">
        <f t="shared" si="391"/>
        <v>#VALUE!</v>
      </c>
      <c r="V1130" t="e">
        <f t="shared" si="392"/>
        <v>#VALUE!</v>
      </c>
      <c r="W1130" t="e">
        <f t="shared" si="393"/>
        <v>#VALUE!</v>
      </c>
      <c r="X1130" t="e">
        <f t="shared" si="394"/>
        <v>#VALUE!</v>
      </c>
      <c r="Y1130" t="e">
        <f t="shared" si="395"/>
        <v>#N/A</v>
      </c>
    </row>
    <row r="1131" spans="1:25" x14ac:dyDescent="0.25">
      <c r="A1131">
        <v>1125</v>
      </c>
      <c r="B1131">
        <f t="shared" si="374"/>
        <v>23</v>
      </c>
      <c r="C1131">
        <f t="shared" si="375"/>
        <v>26</v>
      </c>
      <c r="D1131" t="str">
        <f>IF(C1131=1,#N/A,VLOOKUP(B1131,Equi!$C$4:$BB$54,xy!C1131))</f>
        <v/>
      </c>
      <c r="E1131">
        <f t="shared" si="376"/>
        <v>8.0000009999999993</v>
      </c>
      <c r="F1131">
        <f t="shared" si="376"/>
        <v>11.000000999999999</v>
      </c>
      <c r="G1131" t="str">
        <f t="shared" si="377"/>
        <v/>
      </c>
      <c r="H1131" t="e">
        <f t="shared" si="378"/>
        <v>#VALUE!</v>
      </c>
      <c r="I1131" t="e">
        <f t="shared" si="379"/>
        <v>#VALUE!</v>
      </c>
      <c r="J1131" t="e">
        <f t="shared" si="380"/>
        <v>#VALUE!</v>
      </c>
      <c r="K1131">
        <f t="shared" si="381"/>
        <v>8.0000009999999993</v>
      </c>
      <c r="L1131" t="e">
        <f t="shared" si="382"/>
        <v>#VALUE!</v>
      </c>
      <c r="M1131" t="e">
        <f t="shared" si="383"/>
        <v>#VALUE!</v>
      </c>
      <c r="N1131" t="e">
        <f t="shared" si="384"/>
        <v>#VALUE!</v>
      </c>
      <c r="O1131" t="e">
        <f t="shared" si="385"/>
        <v>#VALUE!</v>
      </c>
      <c r="P1131" t="e">
        <f t="shared" si="386"/>
        <v>#VALUE!</v>
      </c>
      <c r="Q1131" t="e">
        <f t="shared" si="387"/>
        <v>#VALUE!</v>
      </c>
      <c r="R1131" t="e">
        <f t="shared" si="388"/>
        <v>#VALUE!</v>
      </c>
      <c r="S1131" t="e">
        <f t="shared" si="389"/>
        <v>#VALUE!</v>
      </c>
      <c r="T1131" t="e">
        <f t="shared" si="390"/>
        <v>#VALUE!</v>
      </c>
      <c r="U1131" t="e">
        <f t="shared" si="391"/>
        <v>#VALUE!</v>
      </c>
      <c r="V1131" t="e">
        <f t="shared" si="392"/>
        <v>#VALUE!</v>
      </c>
      <c r="W1131" t="e">
        <f t="shared" si="393"/>
        <v>#VALUE!</v>
      </c>
      <c r="X1131" t="e">
        <f t="shared" si="394"/>
        <v>#VALUE!</v>
      </c>
      <c r="Y1131" t="e">
        <f t="shared" si="395"/>
        <v>#N/A</v>
      </c>
    </row>
    <row r="1132" spans="1:25" x14ac:dyDescent="0.25">
      <c r="A1132">
        <v>1126</v>
      </c>
      <c r="B1132">
        <f t="shared" si="374"/>
        <v>23</v>
      </c>
      <c r="C1132">
        <f t="shared" si="375"/>
        <v>27</v>
      </c>
      <c r="D1132" t="str">
        <f>IF(C1132=1,#N/A,VLOOKUP(B1132,Equi!$C$4:$BB$54,xy!C1132))</f>
        <v/>
      </c>
      <c r="E1132">
        <f t="shared" si="376"/>
        <v>8.0000009999999993</v>
      </c>
      <c r="F1132">
        <f t="shared" si="376"/>
        <v>12.000000999999999</v>
      </c>
      <c r="G1132" t="str">
        <f t="shared" si="377"/>
        <v/>
      </c>
      <c r="H1132" t="e">
        <f t="shared" si="378"/>
        <v>#VALUE!</v>
      </c>
      <c r="I1132" t="e">
        <f t="shared" si="379"/>
        <v>#VALUE!</v>
      </c>
      <c r="J1132" t="e">
        <f t="shared" si="380"/>
        <v>#VALUE!</v>
      </c>
      <c r="K1132">
        <f t="shared" si="381"/>
        <v>8.0000009999999993</v>
      </c>
      <c r="L1132" t="e">
        <f t="shared" si="382"/>
        <v>#VALUE!</v>
      </c>
      <c r="M1132" t="e">
        <f t="shared" si="383"/>
        <v>#VALUE!</v>
      </c>
      <c r="N1132" t="e">
        <f t="shared" si="384"/>
        <v>#VALUE!</v>
      </c>
      <c r="O1132" t="e">
        <f t="shared" si="385"/>
        <v>#VALUE!</v>
      </c>
      <c r="P1132" t="e">
        <f t="shared" si="386"/>
        <v>#VALUE!</v>
      </c>
      <c r="Q1132" t="e">
        <f t="shared" si="387"/>
        <v>#VALUE!</v>
      </c>
      <c r="R1132" t="e">
        <f t="shared" si="388"/>
        <v>#VALUE!</v>
      </c>
      <c r="S1132" t="e">
        <f t="shared" si="389"/>
        <v>#VALUE!</v>
      </c>
      <c r="T1132" t="e">
        <f t="shared" si="390"/>
        <v>#VALUE!</v>
      </c>
      <c r="U1132" t="e">
        <f t="shared" si="391"/>
        <v>#VALUE!</v>
      </c>
      <c r="V1132" t="e">
        <f t="shared" si="392"/>
        <v>#VALUE!</v>
      </c>
      <c r="W1132" t="e">
        <f t="shared" si="393"/>
        <v>#VALUE!</v>
      </c>
      <c r="X1132" t="e">
        <f t="shared" si="394"/>
        <v>#VALUE!</v>
      </c>
      <c r="Y1132" t="e">
        <f t="shared" si="395"/>
        <v>#N/A</v>
      </c>
    </row>
    <row r="1133" spans="1:25" x14ac:dyDescent="0.25">
      <c r="A1133">
        <v>1127</v>
      </c>
      <c r="B1133">
        <f t="shared" si="374"/>
        <v>23</v>
      </c>
      <c r="C1133">
        <f t="shared" si="375"/>
        <v>28</v>
      </c>
      <c r="D1133" t="str">
        <f>IF(C1133=1,#N/A,VLOOKUP(B1133,Equi!$C$4:$BB$54,xy!C1133))</f>
        <v/>
      </c>
      <c r="E1133">
        <f t="shared" si="376"/>
        <v>8.0000009999999993</v>
      </c>
      <c r="F1133">
        <f t="shared" si="376"/>
        <v>13.000000999999999</v>
      </c>
      <c r="G1133" t="str">
        <f t="shared" si="377"/>
        <v/>
      </c>
      <c r="H1133" t="e">
        <f t="shared" si="378"/>
        <v>#VALUE!</v>
      </c>
      <c r="I1133" t="e">
        <f t="shared" si="379"/>
        <v>#VALUE!</v>
      </c>
      <c r="J1133" t="e">
        <f t="shared" si="380"/>
        <v>#VALUE!</v>
      </c>
      <c r="K1133">
        <f t="shared" si="381"/>
        <v>8.0000009999999993</v>
      </c>
      <c r="L1133" t="e">
        <f t="shared" si="382"/>
        <v>#VALUE!</v>
      </c>
      <c r="M1133" t="e">
        <f t="shared" si="383"/>
        <v>#VALUE!</v>
      </c>
      <c r="N1133" t="e">
        <f t="shared" si="384"/>
        <v>#VALUE!</v>
      </c>
      <c r="O1133" t="e">
        <f t="shared" si="385"/>
        <v>#VALUE!</v>
      </c>
      <c r="P1133" t="e">
        <f t="shared" si="386"/>
        <v>#VALUE!</v>
      </c>
      <c r="Q1133" t="e">
        <f t="shared" si="387"/>
        <v>#VALUE!</v>
      </c>
      <c r="R1133" t="e">
        <f t="shared" si="388"/>
        <v>#VALUE!</v>
      </c>
      <c r="S1133" t="e">
        <f t="shared" si="389"/>
        <v>#VALUE!</v>
      </c>
      <c r="T1133" t="e">
        <f t="shared" si="390"/>
        <v>#VALUE!</v>
      </c>
      <c r="U1133" t="e">
        <f t="shared" si="391"/>
        <v>#VALUE!</v>
      </c>
      <c r="V1133" t="e">
        <f t="shared" si="392"/>
        <v>#VALUE!</v>
      </c>
      <c r="W1133" t="e">
        <f t="shared" si="393"/>
        <v>#VALUE!</v>
      </c>
      <c r="X1133" t="e">
        <f t="shared" si="394"/>
        <v>#VALUE!</v>
      </c>
      <c r="Y1133" t="e">
        <f t="shared" si="395"/>
        <v>#N/A</v>
      </c>
    </row>
    <row r="1134" spans="1:25" x14ac:dyDescent="0.25">
      <c r="A1134">
        <v>1128</v>
      </c>
      <c r="B1134">
        <f t="shared" si="374"/>
        <v>23</v>
      </c>
      <c r="C1134">
        <f t="shared" si="375"/>
        <v>29</v>
      </c>
      <c r="D1134" t="str">
        <f>IF(C1134=1,#N/A,VLOOKUP(B1134,Equi!$C$4:$BB$54,xy!C1134))</f>
        <v/>
      </c>
      <c r="E1134">
        <f t="shared" si="376"/>
        <v>8.0000009999999993</v>
      </c>
      <c r="F1134">
        <f t="shared" si="376"/>
        <v>14.000000999999999</v>
      </c>
      <c r="G1134" t="str">
        <f t="shared" si="377"/>
        <v/>
      </c>
      <c r="H1134" t="e">
        <f t="shared" si="378"/>
        <v>#VALUE!</v>
      </c>
      <c r="I1134" t="e">
        <f t="shared" si="379"/>
        <v>#VALUE!</v>
      </c>
      <c r="J1134" t="e">
        <f t="shared" si="380"/>
        <v>#VALUE!</v>
      </c>
      <c r="K1134">
        <f t="shared" si="381"/>
        <v>8.0000009999999993</v>
      </c>
      <c r="L1134" t="e">
        <f t="shared" si="382"/>
        <v>#VALUE!</v>
      </c>
      <c r="M1134" t="e">
        <f t="shared" si="383"/>
        <v>#VALUE!</v>
      </c>
      <c r="N1134" t="e">
        <f t="shared" si="384"/>
        <v>#VALUE!</v>
      </c>
      <c r="O1134" t="e">
        <f t="shared" si="385"/>
        <v>#VALUE!</v>
      </c>
      <c r="P1134" t="e">
        <f t="shared" si="386"/>
        <v>#VALUE!</v>
      </c>
      <c r="Q1134" t="e">
        <f t="shared" si="387"/>
        <v>#VALUE!</v>
      </c>
      <c r="R1134" t="e">
        <f t="shared" si="388"/>
        <v>#VALUE!</v>
      </c>
      <c r="S1134" t="e">
        <f t="shared" si="389"/>
        <v>#VALUE!</v>
      </c>
      <c r="T1134" t="e">
        <f t="shared" si="390"/>
        <v>#VALUE!</v>
      </c>
      <c r="U1134" t="e">
        <f t="shared" si="391"/>
        <v>#VALUE!</v>
      </c>
      <c r="V1134" t="e">
        <f t="shared" si="392"/>
        <v>#VALUE!</v>
      </c>
      <c r="W1134" t="e">
        <f t="shared" si="393"/>
        <v>#VALUE!</v>
      </c>
      <c r="X1134" t="e">
        <f t="shared" si="394"/>
        <v>#VALUE!</v>
      </c>
      <c r="Y1134" t="e">
        <f t="shared" si="395"/>
        <v>#N/A</v>
      </c>
    </row>
    <row r="1135" spans="1:25" x14ac:dyDescent="0.25">
      <c r="A1135">
        <v>1129</v>
      </c>
      <c r="B1135">
        <f t="shared" si="374"/>
        <v>23</v>
      </c>
      <c r="C1135">
        <f t="shared" si="375"/>
        <v>30</v>
      </c>
      <c r="D1135" t="str">
        <f>IF(C1135=1,#N/A,VLOOKUP(B1135,Equi!$C$4:$BB$54,xy!C1135))</f>
        <v/>
      </c>
      <c r="E1135">
        <f t="shared" si="376"/>
        <v>8.0000009999999993</v>
      </c>
      <c r="F1135">
        <f t="shared" si="376"/>
        <v>15.000000999999999</v>
      </c>
      <c r="G1135" t="str">
        <f t="shared" si="377"/>
        <v/>
      </c>
      <c r="H1135" t="e">
        <f t="shared" si="378"/>
        <v>#VALUE!</v>
      </c>
      <c r="I1135" t="e">
        <f t="shared" si="379"/>
        <v>#VALUE!</v>
      </c>
      <c r="J1135" t="e">
        <f t="shared" si="380"/>
        <v>#VALUE!</v>
      </c>
      <c r="K1135">
        <f t="shared" si="381"/>
        <v>8.0000009999999993</v>
      </c>
      <c r="L1135" t="e">
        <f t="shared" si="382"/>
        <v>#VALUE!</v>
      </c>
      <c r="M1135" t="e">
        <f t="shared" si="383"/>
        <v>#VALUE!</v>
      </c>
      <c r="N1135" t="e">
        <f t="shared" si="384"/>
        <v>#VALUE!</v>
      </c>
      <c r="O1135" t="e">
        <f t="shared" si="385"/>
        <v>#VALUE!</v>
      </c>
      <c r="P1135" t="e">
        <f t="shared" si="386"/>
        <v>#VALUE!</v>
      </c>
      <c r="Q1135" t="e">
        <f t="shared" si="387"/>
        <v>#VALUE!</v>
      </c>
      <c r="R1135" t="e">
        <f t="shared" si="388"/>
        <v>#VALUE!</v>
      </c>
      <c r="S1135" t="e">
        <f t="shared" si="389"/>
        <v>#VALUE!</v>
      </c>
      <c r="T1135" t="e">
        <f t="shared" si="390"/>
        <v>#VALUE!</v>
      </c>
      <c r="U1135" t="e">
        <f t="shared" si="391"/>
        <v>#VALUE!</v>
      </c>
      <c r="V1135" t="e">
        <f t="shared" si="392"/>
        <v>#VALUE!</v>
      </c>
      <c r="W1135" t="e">
        <f t="shared" si="393"/>
        <v>#VALUE!</v>
      </c>
      <c r="X1135" t="e">
        <f t="shared" si="394"/>
        <v>#VALUE!</v>
      </c>
      <c r="Y1135" t="e">
        <f t="shared" si="395"/>
        <v>#N/A</v>
      </c>
    </row>
    <row r="1136" spans="1:25" x14ac:dyDescent="0.25">
      <c r="A1136">
        <v>1130</v>
      </c>
      <c r="B1136">
        <f t="shared" si="374"/>
        <v>23</v>
      </c>
      <c r="C1136">
        <f t="shared" si="375"/>
        <v>31</v>
      </c>
      <c r="D1136" t="str">
        <f>IF(C1136=1,#N/A,VLOOKUP(B1136,Equi!$C$4:$BB$54,xy!C1136))</f>
        <v/>
      </c>
      <c r="E1136">
        <f t="shared" si="376"/>
        <v>8.0000009999999993</v>
      </c>
      <c r="F1136">
        <f t="shared" si="376"/>
        <v>16.000001000000001</v>
      </c>
      <c r="G1136" t="str">
        <f t="shared" si="377"/>
        <v/>
      </c>
      <c r="H1136" t="e">
        <f t="shared" si="378"/>
        <v>#VALUE!</v>
      </c>
      <c r="I1136" t="e">
        <f t="shared" si="379"/>
        <v>#VALUE!</v>
      </c>
      <c r="J1136" t="e">
        <f t="shared" si="380"/>
        <v>#VALUE!</v>
      </c>
      <c r="K1136">
        <f t="shared" si="381"/>
        <v>8.0000009999999993</v>
      </c>
      <c r="L1136" t="e">
        <f t="shared" si="382"/>
        <v>#VALUE!</v>
      </c>
      <c r="M1136" t="e">
        <f t="shared" si="383"/>
        <v>#VALUE!</v>
      </c>
      <c r="N1136" t="e">
        <f t="shared" si="384"/>
        <v>#VALUE!</v>
      </c>
      <c r="O1136" t="e">
        <f t="shared" si="385"/>
        <v>#VALUE!</v>
      </c>
      <c r="P1136" t="e">
        <f t="shared" si="386"/>
        <v>#VALUE!</v>
      </c>
      <c r="Q1136" t="e">
        <f t="shared" si="387"/>
        <v>#VALUE!</v>
      </c>
      <c r="R1136" t="e">
        <f t="shared" si="388"/>
        <v>#VALUE!</v>
      </c>
      <c r="S1136" t="e">
        <f t="shared" si="389"/>
        <v>#VALUE!</v>
      </c>
      <c r="T1136" t="e">
        <f t="shared" si="390"/>
        <v>#VALUE!</v>
      </c>
      <c r="U1136" t="e">
        <f t="shared" si="391"/>
        <v>#VALUE!</v>
      </c>
      <c r="V1136" t="e">
        <f t="shared" si="392"/>
        <v>#VALUE!</v>
      </c>
      <c r="W1136" t="e">
        <f t="shared" si="393"/>
        <v>#VALUE!</v>
      </c>
      <c r="X1136" t="e">
        <f t="shared" si="394"/>
        <v>#VALUE!</v>
      </c>
      <c r="Y1136" t="e">
        <f t="shared" si="395"/>
        <v>#N/A</v>
      </c>
    </row>
    <row r="1137" spans="1:25" x14ac:dyDescent="0.25">
      <c r="A1137">
        <v>1131</v>
      </c>
      <c r="B1137">
        <f t="shared" si="374"/>
        <v>23</v>
      </c>
      <c r="C1137">
        <f t="shared" si="375"/>
        <v>32</v>
      </c>
      <c r="D1137" t="str">
        <f>IF(C1137=1,#N/A,VLOOKUP(B1137,Equi!$C$4:$BB$54,xy!C1137))</f>
        <v/>
      </c>
      <c r="E1137">
        <f t="shared" si="376"/>
        <v>8.0000009999999993</v>
      </c>
      <c r="F1137">
        <f t="shared" si="376"/>
        <v>17.000001000000001</v>
      </c>
      <c r="G1137" t="str">
        <f t="shared" si="377"/>
        <v/>
      </c>
      <c r="H1137" t="e">
        <f t="shared" si="378"/>
        <v>#VALUE!</v>
      </c>
      <c r="I1137" t="e">
        <f t="shared" si="379"/>
        <v>#VALUE!</v>
      </c>
      <c r="J1137" t="e">
        <f t="shared" si="380"/>
        <v>#VALUE!</v>
      </c>
      <c r="K1137">
        <f t="shared" si="381"/>
        <v>8.0000009999999993</v>
      </c>
      <c r="L1137" t="e">
        <f t="shared" si="382"/>
        <v>#VALUE!</v>
      </c>
      <c r="M1137" t="e">
        <f t="shared" si="383"/>
        <v>#VALUE!</v>
      </c>
      <c r="N1137" t="e">
        <f t="shared" si="384"/>
        <v>#VALUE!</v>
      </c>
      <c r="O1137" t="e">
        <f t="shared" si="385"/>
        <v>#VALUE!</v>
      </c>
      <c r="P1137" t="e">
        <f t="shared" si="386"/>
        <v>#VALUE!</v>
      </c>
      <c r="Q1137" t="e">
        <f t="shared" si="387"/>
        <v>#VALUE!</v>
      </c>
      <c r="R1137" t="e">
        <f t="shared" si="388"/>
        <v>#VALUE!</v>
      </c>
      <c r="S1137" t="e">
        <f t="shared" si="389"/>
        <v>#VALUE!</v>
      </c>
      <c r="T1137" t="e">
        <f t="shared" si="390"/>
        <v>#VALUE!</v>
      </c>
      <c r="U1137" t="e">
        <f t="shared" si="391"/>
        <v>#VALUE!</v>
      </c>
      <c r="V1137" t="e">
        <f t="shared" si="392"/>
        <v>#VALUE!</v>
      </c>
      <c r="W1137" t="e">
        <f t="shared" si="393"/>
        <v>#VALUE!</v>
      </c>
      <c r="X1137" t="e">
        <f t="shared" si="394"/>
        <v>#VALUE!</v>
      </c>
      <c r="Y1137" t="e">
        <f t="shared" si="395"/>
        <v>#N/A</v>
      </c>
    </row>
    <row r="1138" spans="1:25" x14ac:dyDescent="0.25">
      <c r="A1138">
        <v>1132</v>
      </c>
      <c r="B1138">
        <f t="shared" si="374"/>
        <v>23</v>
      </c>
      <c r="C1138">
        <f t="shared" si="375"/>
        <v>33</v>
      </c>
      <c r="D1138" t="str">
        <f>IF(C1138=1,#N/A,VLOOKUP(B1138,Equi!$C$4:$BB$54,xy!C1138))</f>
        <v/>
      </c>
      <c r="E1138">
        <f t="shared" si="376"/>
        <v>8.0000009999999993</v>
      </c>
      <c r="F1138">
        <f t="shared" si="376"/>
        <v>18.000001000000001</v>
      </c>
      <c r="G1138" t="str">
        <f t="shared" si="377"/>
        <v/>
      </c>
      <c r="H1138" t="e">
        <f t="shared" si="378"/>
        <v>#VALUE!</v>
      </c>
      <c r="I1138" t="e">
        <f t="shared" si="379"/>
        <v>#VALUE!</v>
      </c>
      <c r="J1138" t="e">
        <f t="shared" si="380"/>
        <v>#VALUE!</v>
      </c>
      <c r="K1138">
        <f t="shared" si="381"/>
        <v>8.0000009999999993</v>
      </c>
      <c r="L1138" t="e">
        <f t="shared" si="382"/>
        <v>#VALUE!</v>
      </c>
      <c r="M1138" t="e">
        <f t="shared" si="383"/>
        <v>#VALUE!</v>
      </c>
      <c r="N1138" t="e">
        <f t="shared" si="384"/>
        <v>#VALUE!</v>
      </c>
      <c r="O1138" t="e">
        <f t="shared" si="385"/>
        <v>#VALUE!</v>
      </c>
      <c r="P1138" t="e">
        <f t="shared" si="386"/>
        <v>#VALUE!</v>
      </c>
      <c r="Q1138" t="e">
        <f t="shared" si="387"/>
        <v>#VALUE!</v>
      </c>
      <c r="R1138" t="e">
        <f t="shared" si="388"/>
        <v>#VALUE!</v>
      </c>
      <c r="S1138" t="e">
        <f t="shared" si="389"/>
        <v>#VALUE!</v>
      </c>
      <c r="T1138" t="e">
        <f t="shared" si="390"/>
        <v>#VALUE!</v>
      </c>
      <c r="U1138" t="e">
        <f t="shared" si="391"/>
        <v>#VALUE!</v>
      </c>
      <c r="V1138" t="e">
        <f t="shared" si="392"/>
        <v>#VALUE!</v>
      </c>
      <c r="W1138" t="e">
        <f t="shared" si="393"/>
        <v>#VALUE!</v>
      </c>
      <c r="X1138" t="e">
        <f t="shared" si="394"/>
        <v>#VALUE!</v>
      </c>
      <c r="Y1138" t="e">
        <f t="shared" si="395"/>
        <v>#N/A</v>
      </c>
    </row>
    <row r="1139" spans="1:25" x14ac:dyDescent="0.25">
      <c r="A1139">
        <v>1133</v>
      </c>
      <c r="B1139">
        <f t="shared" si="374"/>
        <v>23</v>
      </c>
      <c r="C1139">
        <f t="shared" si="375"/>
        <v>34</v>
      </c>
      <c r="D1139" t="str">
        <f>IF(C1139=1,#N/A,VLOOKUP(B1139,Equi!$C$4:$BB$54,xy!C1139))</f>
        <v/>
      </c>
      <c r="E1139">
        <f t="shared" si="376"/>
        <v>8.0000009999999993</v>
      </c>
      <c r="F1139">
        <f t="shared" si="376"/>
        <v>19.000001000000001</v>
      </c>
      <c r="G1139" t="str">
        <f t="shared" si="377"/>
        <v/>
      </c>
      <c r="H1139" t="e">
        <f t="shared" si="378"/>
        <v>#VALUE!</v>
      </c>
      <c r="I1139" t="e">
        <f t="shared" si="379"/>
        <v>#VALUE!</v>
      </c>
      <c r="J1139" t="e">
        <f t="shared" si="380"/>
        <v>#VALUE!</v>
      </c>
      <c r="K1139">
        <f t="shared" si="381"/>
        <v>8.0000009999999993</v>
      </c>
      <c r="L1139" t="e">
        <f t="shared" si="382"/>
        <v>#VALUE!</v>
      </c>
      <c r="M1139" t="e">
        <f t="shared" si="383"/>
        <v>#VALUE!</v>
      </c>
      <c r="N1139" t="e">
        <f t="shared" si="384"/>
        <v>#VALUE!</v>
      </c>
      <c r="O1139" t="e">
        <f t="shared" si="385"/>
        <v>#VALUE!</v>
      </c>
      <c r="P1139" t="e">
        <f t="shared" si="386"/>
        <v>#VALUE!</v>
      </c>
      <c r="Q1139" t="e">
        <f t="shared" si="387"/>
        <v>#VALUE!</v>
      </c>
      <c r="R1139" t="e">
        <f t="shared" si="388"/>
        <v>#VALUE!</v>
      </c>
      <c r="S1139" t="e">
        <f t="shared" si="389"/>
        <v>#VALUE!</v>
      </c>
      <c r="T1139" t="e">
        <f t="shared" si="390"/>
        <v>#VALUE!</v>
      </c>
      <c r="U1139" t="e">
        <f t="shared" si="391"/>
        <v>#VALUE!</v>
      </c>
      <c r="V1139" t="e">
        <f t="shared" si="392"/>
        <v>#VALUE!</v>
      </c>
      <c r="W1139" t="e">
        <f t="shared" si="393"/>
        <v>#VALUE!</v>
      </c>
      <c r="X1139" t="e">
        <f t="shared" si="394"/>
        <v>#VALUE!</v>
      </c>
      <c r="Y1139" t="e">
        <f t="shared" si="395"/>
        <v>#N/A</v>
      </c>
    </row>
    <row r="1140" spans="1:25" x14ac:dyDescent="0.25">
      <c r="A1140">
        <v>1134</v>
      </c>
      <c r="B1140">
        <f t="shared" si="374"/>
        <v>23</v>
      </c>
      <c r="C1140">
        <f t="shared" si="375"/>
        <v>35</v>
      </c>
      <c r="D1140" t="str">
        <f>IF(C1140=1,#N/A,VLOOKUP(B1140,Equi!$C$4:$BB$54,xy!C1140))</f>
        <v/>
      </c>
      <c r="E1140">
        <f t="shared" si="376"/>
        <v>8.0000009999999993</v>
      </c>
      <c r="F1140">
        <f t="shared" si="376"/>
        <v>20.000001000000001</v>
      </c>
      <c r="G1140" t="str">
        <f t="shared" si="377"/>
        <v/>
      </c>
      <c r="H1140" t="e">
        <f t="shared" si="378"/>
        <v>#VALUE!</v>
      </c>
      <c r="I1140" t="e">
        <f t="shared" si="379"/>
        <v>#VALUE!</v>
      </c>
      <c r="J1140" t="e">
        <f t="shared" si="380"/>
        <v>#VALUE!</v>
      </c>
      <c r="K1140">
        <f t="shared" si="381"/>
        <v>8.0000009999999993</v>
      </c>
      <c r="L1140" t="e">
        <f t="shared" si="382"/>
        <v>#VALUE!</v>
      </c>
      <c r="M1140" t="e">
        <f t="shared" si="383"/>
        <v>#VALUE!</v>
      </c>
      <c r="N1140" t="e">
        <f t="shared" si="384"/>
        <v>#VALUE!</v>
      </c>
      <c r="O1140" t="e">
        <f t="shared" si="385"/>
        <v>#VALUE!</v>
      </c>
      <c r="P1140" t="e">
        <f t="shared" si="386"/>
        <v>#VALUE!</v>
      </c>
      <c r="Q1140" t="e">
        <f t="shared" si="387"/>
        <v>#VALUE!</v>
      </c>
      <c r="R1140" t="e">
        <f t="shared" si="388"/>
        <v>#VALUE!</v>
      </c>
      <c r="S1140" t="e">
        <f t="shared" si="389"/>
        <v>#VALUE!</v>
      </c>
      <c r="T1140" t="e">
        <f t="shared" si="390"/>
        <v>#VALUE!</v>
      </c>
      <c r="U1140" t="e">
        <f t="shared" si="391"/>
        <v>#VALUE!</v>
      </c>
      <c r="V1140" t="e">
        <f t="shared" si="392"/>
        <v>#VALUE!</v>
      </c>
      <c r="W1140" t="e">
        <f t="shared" si="393"/>
        <v>#VALUE!</v>
      </c>
      <c r="X1140" t="e">
        <f t="shared" si="394"/>
        <v>#VALUE!</v>
      </c>
      <c r="Y1140" t="e">
        <f t="shared" si="395"/>
        <v>#N/A</v>
      </c>
    </row>
    <row r="1141" spans="1:25" x14ac:dyDescent="0.25">
      <c r="A1141">
        <v>1135</v>
      </c>
      <c r="B1141">
        <f t="shared" si="374"/>
        <v>23</v>
      </c>
      <c r="C1141">
        <f t="shared" si="375"/>
        <v>36</v>
      </c>
      <c r="D1141">
        <f>IF(C1141=1,#N/A,VLOOKUP(B1141,Equi!$C$4:$BB$54,xy!C1141))</f>
        <v>-10.376859081703032</v>
      </c>
      <c r="E1141">
        <f t="shared" si="376"/>
        <v>8.0000009999999993</v>
      </c>
      <c r="F1141">
        <f t="shared" si="376"/>
        <v>21.000001000000001</v>
      </c>
      <c r="G1141">
        <f t="shared" si="377"/>
        <v>-10.376859081703032</v>
      </c>
      <c r="H1141">
        <f t="shared" si="378"/>
        <v>-0.45894551314350068</v>
      </c>
      <c r="I1141">
        <f t="shared" si="379"/>
        <v>-0.45894551314350068</v>
      </c>
      <c r="J1141">
        <f t="shared" si="380"/>
        <v>23.423903312674508</v>
      </c>
      <c r="K1141">
        <f t="shared" si="381"/>
        <v>8.0000009999999993</v>
      </c>
      <c r="L1141">
        <f t="shared" si="382"/>
        <v>9.4168176263610359</v>
      </c>
      <c r="M1141">
        <f t="shared" si="383"/>
        <v>-21.447675682772243</v>
      </c>
      <c r="N1141">
        <f t="shared" si="384"/>
        <v>-1.2137794975428018</v>
      </c>
      <c r="O1141">
        <f t="shared" si="385"/>
        <v>-1.2137794975428018</v>
      </c>
      <c r="P1141">
        <f t="shared" si="386"/>
        <v>22.89110762268573</v>
      </c>
      <c r="Q1141">
        <f t="shared" si="387"/>
        <v>3.7606089990167737</v>
      </c>
      <c r="R1141">
        <f t="shared" si="388"/>
        <v>9.4168176263610359</v>
      </c>
      <c r="S1141">
        <f t="shared" si="389"/>
        <v>-10.064074900640017</v>
      </c>
      <c r="T1141">
        <f t="shared" si="390"/>
        <v>0.37994617048399426</v>
      </c>
      <c r="U1141">
        <f t="shared" si="391"/>
        <v>0.37994617048399426</v>
      </c>
      <c r="V1141">
        <f t="shared" si="392"/>
        <v>10.139952379159865</v>
      </c>
      <c r="W1141">
        <f t="shared" si="393"/>
        <v>10.088590402608258</v>
      </c>
      <c r="X1141">
        <f t="shared" si="394"/>
        <v>7.1845578612682379</v>
      </c>
      <c r="Y1141">
        <f t="shared" si="395"/>
        <v>-10.064074900640017</v>
      </c>
    </row>
    <row r="1142" spans="1:25" x14ac:dyDescent="0.25">
      <c r="A1142">
        <v>1136</v>
      </c>
      <c r="B1142">
        <f t="shared" si="374"/>
        <v>23</v>
      </c>
      <c r="C1142">
        <f t="shared" si="375"/>
        <v>37</v>
      </c>
      <c r="D1142" t="str">
        <f>IF(C1142=1,#N/A,VLOOKUP(B1142,Equi!$C$4:$BB$54,xy!C1142))</f>
        <v/>
      </c>
      <c r="E1142">
        <f t="shared" si="376"/>
        <v>8.0000009999999993</v>
      </c>
      <c r="F1142">
        <f t="shared" si="376"/>
        <v>22.000001000000001</v>
      </c>
      <c r="G1142" t="str">
        <f t="shared" si="377"/>
        <v/>
      </c>
      <c r="H1142" t="e">
        <f t="shared" si="378"/>
        <v>#VALUE!</v>
      </c>
      <c r="I1142" t="e">
        <f t="shared" si="379"/>
        <v>#VALUE!</v>
      </c>
      <c r="J1142" t="e">
        <f t="shared" si="380"/>
        <v>#VALUE!</v>
      </c>
      <c r="K1142">
        <f t="shared" si="381"/>
        <v>8.0000009999999993</v>
      </c>
      <c r="L1142" t="e">
        <f t="shared" si="382"/>
        <v>#VALUE!</v>
      </c>
      <c r="M1142" t="e">
        <f t="shared" si="383"/>
        <v>#VALUE!</v>
      </c>
      <c r="N1142" t="e">
        <f t="shared" si="384"/>
        <v>#VALUE!</v>
      </c>
      <c r="O1142" t="e">
        <f t="shared" si="385"/>
        <v>#VALUE!</v>
      </c>
      <c r="P1142" t="e">
        <f t="shared" si="386"/>
        <v>#VALUE!</v>
      </c>
      <c r="Q1142" t="e">
        <f t="shared" si="387"/>
        <v>#VALUE!</v>
      </c>
      <c r="R1142" t="e">
        <f t="shared" si="388"/>
        <v>#VALUE!</v>
      </c>
      <c r="S1142" t="e">
        <f t="shared" si="389"/>
        <v>#VALUE!</v>
      </c>
      <c r="T1142" t="e">
        <f t="shared" si="390"/>
        <v>#VALUE!</v>
      </c>
      <c r="U1142" t="e">
        <f t="shared" si="391"/>
        <v>#VALUE!</v>
      </c>
      <c r="V1142" t="e">
        <f t="shared" si="392"/>
        <v>#VALUE!</v>
      </c>
      <c r="W1142" t="e">
        <f t="shared" si="393"/>
        <v>#VALUE!</v>
      </c>
      <c r="X1142" t="e">
        <f t="shared" si="394"/>
        <v>#VALUE!</v>
      </c>
      <c r="Y1142" t="e">
        <f t="shared" si="395"/>
        <v>#N/A</v>
      </c>
    </row>
    <row r="1143" spans="1:25" x14ac:dyDescent="0.25">
      <c r="A1143">
        <v>1137</v>
      </c>
      <c r="B1143">
        <f t="shared" si="374"/>
        <v>23</v>
      </c>
      <c r="C1143">
        <f t="shared" si="375"/>
        <v>38</v>
      </c>
      <c r="D1143" t="str">
        <f>IF(C1143=1,#N/A,VLOOKUP(B1143,Equi!$C$4:$BB$54,xy!C1143))</f>
        <v/>
      </c>
      <c r="E1143">
        <f t="shared" si="376"/>
        <v>8.0000009999999993</v>
      </c>
      <c r="F1143">
        <f t="shared" si="376"/>
        <v>23.000001000000001</v>
      </c>
      <c r="G1143" t="str">
        <f t="shared" si="377"/>
        <v/>
      </c>
      <c r="H1143" t="e">
        <f t="shared" si="378"/>
        <v>#VALUE!</v>
      </c>
      <c r="I1143" t="e">
        <f t="shared" si="379"/>
        <v>#VALUE!</v>
      </c>
      <c r="J1143" t="e">
        <f t="shared" si="380"/>
        <v>#VALUE!</v>
      </c>
      <c r="K1143">
        <f t="shared" si="381"/>
        <v>8.0000009999999993</v>
      </c>
      <c r="L1143" t="e">
        <f t="shared" si="382"/>
        <v>#VALUE!</v>
      </c>
      <c r="M1143" t="e">
        <f t="shared" si="383"/>
        <v>#VALUE!</v>
      </c>
      <c r="N1143" t="e">
        <f t="shared" si="384"/>
        <v>#VALUE!</v>
      </c>
      <c r="O1143" t="e">
        <f t="shared" si="385"/>
        <v>#VALUE!</v>
      </c>
      <c r="P1143" t="e">
        <f t="shared" si="386"/>
        <v>#VALUE!</v>
      </c>
      <c r="Q1143" t="e">
        <f t="shared" si="387"/>
        <v>#VALUE!</v>
      </c>
      <c r="R1143" t="e">
        <f t="shared" si="388"/>
        <v>#VALUE!</v>
      </c>
      <c r="S1143" t="e">
        <f t="shared" si="389"/>
        <v>#VALUE!</v>
      </c>
      <c r="T1143" t="e">
        <f t="shared" si="390"/>
        <v>#VALUE!</v>
      </c>
      <c r="U1143" t="e">
        <f t="shared" si="391"/>
        <v>#VALUE!</v>
      </c>
      <c r="V1143" t="e">
        <f t="shared" si="392"/>
        <v>#VALUE!</v>
      </c>
      <c r="W1143" t="e">
        <f t="shared" si="393"/>
        <v>#VALUE!</v>
      </c>
      <c r="X1143" t="e">
        <f t="shared" si="394"/>
        <v>#VALUE!</v>
      </c>
      <c r="Y1143" t="e">
        <f t="shared" si="395"/>
        <v>#N/A</v>
      </c>
    </row>
    <row r="1144" spans="1:25" x14ac:dyDescent="0.25">
      <c r="A1144">
        <v>1138</v>
      </c>
      <c r="B1144">
        <f t="shared" si="374"/>
        <v>23</v>
      </c>
      <c r="C1144">
        <f t="shared" si="375"/>
        <v>39</v>
      </c>
      <c r="D1144" t="str">
        <f>IF(C1144=1,#N/A,VLOOKUP(B1144,Equi!$C$4:$BB$54,xy!C1144))</f>
        <v/>
      </c>
      <c r="E1144">
        <f t="shared" si="376"/>
        <v>8.0000009999999993</v>
      </c>
      <c r="F1144">
        <f t="shared" si="376"/>
        <v>24.000001000000001</v>
      </c>
      <c r="G1144" t="str">
        <f t="shared" si="377"/>
        <v/>
      </c>
      <c r="H1144" t="e">
        <f t="shared" si="378"/>
        <v>#VALUE!</v>
      </c>
      <c r="I1144" t="e">
        <f t="shared" si="379"/>
        <v>#VALUE!</v>
      </c>
      <c r="J1144" t="e">
        <f t="shared" si="380"/>
        <v>#VALUE!</v>
      </c>
      <c r="K1144">
        <f t="shared" si="381"/>
        <v>8.0000009999999993</v>
      </c>
      <c r="L1144" t="e">
        <f t="shared" si="382"/>
        <v>#VALUE!</v>
      </c>
      <c r="M1144" t="e">
        <f t="shared" si="383"/>
        <v>#VALUE!</v>
      </c>
      <c r="N1144" t="e">
        <f t="shared" si="384"/>
        <v>#VALUE!</v>
      </c>
      <c r="O1144" t="e">
        <f t="shared" si="385"/>
        <v>#VALUE!</v>
      </c>
      <c r="P1144" t="e">
        <f t="shared" si="386"/>
        <v>#VALUE!</v>
      </c>
      <c r="Q1144" t="e">
        <f t="shared" si="387"/>
        <v>#VALUE!</v>
      </c>
      <c r="R1144" t="e">
        <f t="shared" si="388"/>
        <v>#VALUE!</v>
      </c>
      <c r="S1144" t="e">
        <f t="shared" si="389"/>
        <v>#VALUE!</v>
      </c>
      <c r="T1144" t="e">
        <f t="shared" si="390"/>
        <v>#VALUE!</v>
      </c>
      <c r="U1144" t="e">
        <f t="shared" si="391"/>
        <v>#VALUE!</v>
      </c>
      <c r="V1144" t="e">
        <f t="shared" si="392"/>
        <v>#VALUE!</v>
      </c>
      <c r="W1144" t="e">
        <f t="shared" si="393"/>
        <v>#VALUE!</v>
      </c>
      <c r="X1144" t="e">
        <f t="shared" si="394"/>
        <v>#VALUE!</v>
      </c>
      <c r="Y1144" t="e">
        <f t="shared" si="395"/>
        <v>#N/A</v>
      </c>
    </row>
    <row r="1145" spans="1:25" x14ac:dyDescent="0.25">
      <c r="A1145">
        <v>1139</v>
      </c>
      <c r="B1145">
        <f t="shared" si="374"/>
        <v>23</v>
      </c>
      <c r="C1145">
        <f t="shared" si="375"/>
        <v>40</v>
      </c>
      <c r="D1145" t="str">
        <f>IF(C1145=1,#N/A,VLOOKUP(B1145,Equi!$C$4:$BB$54,xy!C1145))</f>
        <v/>
      </c>
      <c r="E1145">
        <f t="shared" si="376"/>
        <v>8.0000009999999993</v>
      </c>
      <c r="F1145">
        <f t="shared" si="376"/>
        <v>25.000001000000001</v>
      </c>
      <c r="G1145" t="str">
        <f t="shared" si="377"/>
        <v/>
      </c>
      <c r="H1145" t="e">
        <f t="shared" si="378"/>
        <v>#VALUE!</v>
      </c>
      <c r="I1145" t="e">
        <f t="shared" si="379"/>
        <v>#VALUE!</v>
      </c>
      <c r="J1145" t="e">
        <f t="shared" si="380"/>
        <v>#VALUE!</v>
      </c>
      <c r="K1145">
        <f t="shared" si="381"/>
        <v>8.0000009999999993</v>
      </c>
      <c r="L1145" t="e">
        <f t="shared" si="382"/>
        <v>#VALUE!</v>
      </c>
      <c r="M1145" t="e">
        <f t="shared" si="383"/>
        <v>#VALUE!</v>
      </c>
      <c r="N1145" t="e">
        <f t="shared" si="384"/>
        <v>#VALUE!</v>
      </c>
      <c r="O1145" t="e">
        <f t="shared" si="385"/>
        <v>#VALUE!</v>
      </c>
      <c r="P1145" t="e">
        <f t="shared" si="386"/>
        <v>#VALUE!</v>
      </c>
      <c r="Q1145" t="e">
        <f t="shared" si="387"/>
        <v>#VALUE!</v>
      </c>
      <c r="R1145" t="e">
        <f t="shared" si="388"/>
        <v>#VALUE!</v>
      </c>
      <c r="S1145" t="e">
        <f t="shared" si="389"/>
        <v>#VALUE!</v>
      </c>
      <c r="T1145" t="e">
        <f t="shared" si="390"/>
        <v>#VALUE!</v>
      </c>
      <c r="U1145" t="e">
        <f t="shared" si="391"/>
        <v>#VALUE!</v>
      </c>
      <c r="V1145" t="e">
        <f t="shared" si="392"/>
        <v>#VALUE!</v>
      </c>
      <c r="W1145" t="e">
        <f t="shared" si="393"/>
        <v>#VALUE!</v>
      </c>
      <c r="X1145" t="e">
        <f t="shared" si="394"/>
        <v>#VALUE!</v>
      </c>
      <c r="Y1145" t="e">
        <f t="shared" si="395"/>
        <v>#N/A</v>
      </c>
    </row>
    <row r="1146" spans="1:25" x14ac:dyDescent="0.25">
      <c r="A1146">
        <v>1140</v>
      </c>
      <c r="B1146">
        <f t="shared" si="374"/>
        <v>23</v>
      </c>
      <c r="C1146">
        <f t="shared" si="375"/>
        <v>41</v>
      </c>
      <c r="D1146" t="str">
        <f>IF(C1146=1,#N/A,VLOOKUP(B1146,Equi!$C$4:$BB$54,xy!C1146))</f>
        <v/>
      </c>
      <c r="E1146">
        <f t="shared" si="376"/>
        <v>8.0000009999999993</v>
      </c>
      <c r="F1146">
        <f t="shared" si="376"/>
        <v>26.000001000000001</v>
      </c>
      <c r="G1146" t="str">
        <f t="shared" si="377"/>
        <v/>
      </c>
      <c r="H1146" t="e">
        <f t="shared" si="378"/>
        <v>#VALUE!</v>
      </c>
      <c r="I1146" t="e">
        <f t="shared" si="379"/>
        <v>#VALUE!</v>
      </c>
      <c r="J1146" t="e">
        <f t="shared" si="380"/>
        <v>#VALUE!</v>
      </c>
      <c r="K1146">
        <f t="shared" si="381"/>
        <v>8.0000009999999993</v>
      </c>
      <c r="L1146" t="e">
        <f t="shared" si="382"/>
        <v>#VALUE!</v>
      </c>
      <c r="M1146" t="e">
        <f t="shared" si="383"/>
        <v>#VALUE!</v>
      </c>
      <c r="N1146" t="e">
        <f t="shared" si="384"/>
        <v>#VALUE!</v>
      </c>
      <c r="O1146" t="e">
        <f t="shared" si="385"/>
        <v>#VALUE!</v>
      </c>
      <c r="P1146" t="e">
        <f t="shared" si="386"/>
        <v>#VALUE!</v>
      </c>
      <c r="Q1146" t="e">
        <f t="shared" si="387"/>
        <v>#VALUE!</v>
      </c>
      <c r="R1146" t="e">
        <f t="shared" si="388"/>
        <v>#VALUE!</v>
      </c>
      <c r="S1146" t="e">
        <f t="shared" si="389"/>
        <v>#VALUE!</v>
      </c>
      <c r="T1146" t="e">
        <f t="shared" si="390"/>
        <v>#VALUE!</v>
      </c>
      <c r="U1146" t="e">
        <f t="shared" si="391"/>
        <v>#VALUE!</v>
      </c>
      <c r="V1146" t="e">
        <f t="shared" si="392"/>
        <v>#VALUE!</v>
      </c>
      <c r="W1146" t="e">
        <f t="shared" si="393"/>
        <v>#VALUE!</v>
      </c>
      <c r="X1146" t="e">
        <f t="shared" si="394"/>
        <v>#VALUE!</v>
      </c>
      <c r="Y1146" t="e">
        <f t="shared" si="395"/>
        <v>#N/A</v>
      </c>
    </row>
    <row r="1147" spans="1:25" x14ac:dyDescent="0.25">
      <c r="A1147">
        <v>1141</v>
      </c>
      <c r="B1147">
        <f t="shared" si="374"/>
        <v>23</v>
      </c>
      <c r="C1147">
        <f t="shared" si="375"/>
        <v>42</v>
      </c>
      <c r="D1147" t="str">
        <f>IF(C1147=1,#N/A,VLOOKUP(B1147,Equi!$C$4:$BB$54,xy!C1147))</f>
        <v/>
      </c>
      <c r="E1147">
        <f t="shared" si="376"/>
        <v>8.0000009999999993</v>
      </c>
      <c r="F1147">
        <f t="shared" si="376"/>
        <v>27.000001000000001</v>
      </c>
      <c r="G1147" t="str">
        <f t="shared" si="377"/>
        <v/>
      </c>
      <c r="H1147" t="e">
        <f t="shared" si="378"/>
        <v>#VALUE!</v>
      </c>
      <c r="I1147" t="e">
        <f t="shared" si="379"/>
        <v>#VALUE!</v>
      </c>
      <c r="J1147" t="e">
        <f t="shared" si="380"/>
        <v>#VALUE!</v>
      </c>
      <c r="K1147">
        <f t="shared" si="381"/>
        <v>8.0000009999999993</v>
      </c>
      <c r="L1147" t="e">
        <f t="shared" si="382"/>
        <v>#VALUE!</v>
      </c>
      <c r="M1147" t="e">
        <f t="shared" si="383"/>
        <v>#VALUE!</v>
      </c>
      <c r="N1147" t="e">
        <f t="shared" si="384"/>
        <v>#VALUE!</v>
      </c>
      <c r="O1147" t="e">
        <f t="shared" si="385"/>
        <v>#VALUE!</v>
      </c>
      <c r="P1147" t="e">
        <f t="shared" si="386"/>
        <v>#VALUE!</v>
      </c>
      <c r="Q1147" t="e">
        <f t="shared" si="387"/>
        <v>#VALUE!</v>
      </c>
      <c r="R1147" t="e">
        <f t="shared" si="388"/>
        <v>#VALUE!</v>
      </c>
      <c r="S1147" t="e">
        <f t="shared" si="389"/>
        <v>#VALUE!</v>
      </c>
      <c r="T1147" t="e">
        <f t="shared" si="390"/>
        <v>#VALUE!</v>
      </c>
      <c r="U1147" t="e">
        <f t="shared" si="391"/>
        <v>#VALUE!</v>
      </c>
      <c r="V1147" t="e">
        <f t="shared" si="392"/>
        <v>#VALUE!</v>
      </c>
      <c r="W1147" t="e">
        <f t="shared" si="393"/>
        <v>#VALUE!</v>
      </c>
      <c r="X1147" t="e">
        <f t="shared" si="394"/>
        <v>#VALUE!</v>
      </c>
      <c r="Y1147" t="e">
        <f t="shared" si="395"/>
        <v>#N/A</v>
      </c>
    </row>
    <row r="1148" spans="1:25" x14ac:dyDescent="0.25">
      <c r="A1148">
        <v>1142</v>
      </c>
      <c r="B1148">
        <f t="shared" si="374"/>
        <v>23</v>
      </c>
      <c r="C1148">
        <f t="shared" si="375"/>
        <v>43</v>
      </c>
      <c r="D1148" t="str">
        <f>IF(C1148=1,#N/A,VLOOKUP(B1148,Equi!$C$4:$BB$54,xy!C1148))</f>
        <v/>
      </c>
      <c r="E1148">
        <f t="shared" si="376"/>
        <v>8.0000009999999993</v>
      </c>
      <c r="F1148">
        <f t="shared" si="376"/>
        <v>28.000001000000001</v>
      </c>
      <c r="G1148" t="str">
        <f t="shared" si="377"/>
        <v/>
      </c>
      <c r="H1148" t="e">
        <f t="shared" si="378"/>
        <v>#VALUE!</v>
      </c>
      <c r="I1148" t="e">
        <f t="shared" si="379"/>
        <v>#VALUE!</v>
      </c>
      <c r="J1148" t="e">
        <f t="shared" si="380"/>
        <v>#VALUE!</v>
      </c>
      <c r="K1148">
        <f t="shared" si="381"/>
        <v>8.0000009999999993</v>
      </c>
      <c r="L1148" t="e">
        <f t="shared" si="382"/>
        <v>#VALUE!</v>
      </c>
      <c r="M1148" t="e">
        <f t="shared" si="383"/>
        <v>#VALUE!</v>
      </c>
      <c r="N1148" t="e">
        <f t="shared" si="384"/>
        <v>#VALUE!</v>
      </c>
      <c r="O1148" t="e">
        <f t="shared" si="385"/>
        <v>#VALUE!</v>
      </c>
      <c r="P1148" t="e">
        <f t="shared" si="386"/>
        <v>#VALUE!</v>
      </c>
      <c r="Q1148" t="e">
        <f t="shared" si="387"/>
        <v>#VALUE!</v>
      </c>
      <c r="R1148" t="e">
        <f t="shared" si="388"/>
        <v>#VALUE!</v>
      </c>
      <c r="S1148" t="e">
        <f t="shared" si="389"/>
        <v>#VALUE!</v>
      </c>
      <c r="T1148" t="e">
        <f t="shared" si="390"/>
        <v>#VALUE!</v>
      </c>
      <c r="U1148" t="e">
        <f t="shared" si="391"/>
        <v>#VALUE!</v>
      </c>
      <c r="V1148" t="e">
        <f t="shared" si="392"/>
        <v>#VALUE!</v>
      </c>
      <c r="W1148" t="e">
        <f t="shared" si="393"/>
        <v>#VALUE!</v>
      </c>
      <c r="X1148" t="e">
        <f t="shared" si="394"/>
        <v>#VALUE!</v>
      </c>
      <c r="Y1148" t="e">
        <f t="shared" si="395"/>
        <v>#N/A</v>
      </c>
    </row>
    <row r="1149" spans="1:25" x14ac:dyDescent="0.25">
      <c r="A1149">
        <v>1143</v>
      </c>
      <c r="B1149">
        <f t="shared" si="374"/>
        <v>23</v>
      </c>
      <c r="C1149">
        <f t="shared" si="375"/>
        <v>44</v>
      </c>
      <c r="D1149" t="str">
        <f>IF(C1149=1,#N/A,VLOOKUP(B1149,Equi!$C$4:$BB$54,xy!C1149))</f>
        <v/>
      </c>
      <c r="E1149">
        <f t="shared" si="376"/>
        <v>8.0000009999999993</v>
      </c>
      <c r="F1149">
        <f t="shared" si="376"/>
        <v>29.000001000000001</v>
      </c>
      <c r="G1149" t="str">
        <f t="shared" si="377"/>
        <v/>
      </c>
      <c r="H1149" t="e">
        <f t="shared" si="378"/>
        <v>#VALUE!</v>
      </c>
      <c r="I1149" t="e">
        <f t="shared" si="379"/>
        <v>#VALUE!</v>
      </c>
      <c r="J1149" t="e">
        <f t="shared" si="380"/>
        <v>#VALUE!</v>
      </c>
      <c r="K1149">
        <f t="shared" si="381"/>
        <v>8.0000009999999993</v>
      </c>
      <c r="L1149" t="e">
        <f t="shared" si="382"/>
        <v>#VALUE!</v>
      </c>
      <c r="M1149" t="e">
        <f t="shared" si="383"/>
        <v>#VALUE!</v>
      </c>
      <c r="N1149" t="e">
        <f t="shared" si="384"/>
        <v>#VALUE!</v>
      </c>
      <c r="O1149" t="e">
        <f t="shared" si="385"/>
        <v>#VALUE!</v>
      </c>
      <c r="P1149" t="e">
        <f t="shared" si="386"/>
        <v>#VALUE!</v>
      </c>
      <c r="Q1149" t="e">
        <f t="shared" si="387"/>
        <v>#VALUE!</v>
      </c>
      <c r="R1149" t="e">
        <f t="shared" si="388"/>
        <v>#VALUE!</v>
      </c>
      <c r="S1149" t="e">
        <f t="shared" si="389"/>
        <v>#VALUE!</v>
      </c>
      <c r="T1149" t="e">
        <f t="shared" si="390"/>
        <v>#VALUE!</v>
      </c>
      <c r="U1149" t="e">
        <f t="shared" si="391"/>
        <v>#VALUE!</v>
      </c>
      <c r="V1149" t="e">
        <f t="shared" si="392"/>
        <v>#VALUE!</v>
      </c>
      <c r="W1149" t="e">
        <f t="shared" si="393"/>
        <v>#VALUE!</v>
      </c>
      <c r="X1149" t="e">
        <f t="shared" si="394"/>
        <v>#VALUE!</v>
      </c>
      <c r="Y1149" t="e">
        <f t="shared" si="395"/>
        <v>#N/A</v>
      </c>
    </row>
    <row r="1150" spans="1:25" x14ac:dyDescent="0.25">
      <c r="A1150">
        <v>1144</v>
      </c>
      <c r="B1150">
        <f t="shared" si="374"/>
        <v>23</v>
      </c>
      <c r="C1150">
        <f t="shared" si="375"/>
        <v>45</v>
      </c>
      <c r="D1150" t="str">
        <f>IF(C1150=1,#N/A,VLOOKUP(B1150,Equi!$C$4:$BB$54,xy!C1150))</f>
        <v/>
      </c>
      <c r="E1150">
        <f t="shared" si="376"/>
        <v>8.0000009999999993</v>
      </c>
      <c r="F1150">
        <f t="shared" si="376"/>
        <v>30.000001000000001</v>
      </c>
      <c r="G1150" t="str">
        <f t="shared" si="377"/>
        <v/>
      </c>
      <c r="H1150" t="e">
        <f t="shared" si="378"/>
        <v>#VALUE!</v>
      </c>
      <c r="I1150" t="e">
        <f t="shared" si="379"/>
        <v>#VALUE!</v>
      </c>
      <c r="J1150" t="e">
        <f t="shared" si="380"/>
        <v>#VALUE!</v>
      </c>
      <c r="K1150">
        <f t="shared" si="381"/>
        <v>8.0000009999999993</v>
      </c>
      <c r="L1150" t="e">
        <f t="shared" si="382"/>
        <v>#VALUE!</v>
      </c>
      <c r="M1150" t="e">
        <f t="shared" si="383"/>
        <v>#VALUE!</v>
      </c>
      <c r="N1150" t="e">
        <f t="shared" si="384"/>
        <v>#VALUE!</v>
      </c>
      <c r="O1150" t="e">
        <f t="shared" si="385"/>
        <v>#VALUE!</v>
      </c>
      <c r="P1150" t="e">
        <f t="shared" si="386"/>
        <v>#VALUE!</v>
      </c>
      <c r="Q1150" t="e">
        <f t="shared" si="387"/>
        <v>#VALUE!</v>
      </c>
      <c r="R1150" t="e">
        <f t="shared" si="388"/>
        <v>#VALUE!</v>
      </c>
      <c r="S1150" t="e">
        <f t="shared" si="389"/>
        <v>#VALUE!</v>
      </c>
      <c r="T1150" t="e">
        <f t="shared" si="390"/>
        <v>#VALUE!</v>
      </c>
      <c r="U1150" t="e">
        <f t="shared" si="391"/>
        <v>#VALUE!</v>
      </c>
      <c r="V1150" t="e">
        <f t="shared" si="392"/>
        <v>#VALUE!</v>
      </c>
      <c r="W1150" t="e">
        <f t="shared" si="393"/>
        <v>#VALUE!</v>
      </c>
      <c r="X1150" t="e">
        <f t="shared" si="394"/>
        <v>#VALUE!</v>
      </c>
      <c r="Y1150" t="e">
        <f t="shared" si="395"/>
        <v>#N/A</v>
      </c>
    </row>
    <row r="1151" spans="1:25" x14ac:dyDescent="0.25">
      <c r="A1151">
        <v>1145</v>
      </c>
      <c r="B1151">
        <f t="shared" si="374"/>
        <v>23</v>
      </c>
      <c r="C1151">
        <f t="shared" si="375"/>
        <v>46</v>
      </c>
      <c r="D1151" t="str">
        <f>IF(C1151=1,#N/A,VLOOKUP(B1151,Equi!$C$4:$BB$54,xy!C1151))</f>
        <v/>
      </c>
      <c r="E1151">
        <f t="shared" si="376"/>
        <v>8.0000009999999993</v>
      </c>
      <c r="F1151">
        <f t="shared" si="376"/>
        <v>31.000001000000001</v>
      </c>
      <c r="G1151" t="str">
        <f t="shared" si="377"/>
        <v/>
      </c>
      <c r="H1151" t="e">
        <f t="shared" si="378"/>
        <v>#VALUE!</v>
      </c>
      <c r="I1151" t="e">
        <f t="shared" si="379"/>
        <v>#VALUE!</v>
      </c>
      <c r="J1151" t="e">
        <f t="shared" si="380"/>
        <v>#VALUE!</v>
      </c>
      <c r="K1151">
        <f t="shared" si="381"/>
        <v>8.0000009999999993</v>
      </c>
      <c r="L1151" t="e">
        <f t="shared" si="382"/>
        <v>#VALUE!</v>
      </c>
      <c r="M1151" t="e">
        <f t="shared" si="383"/>
        <v>#VALUE!</v>
      </c>
      <c r="N1151" t="e">
        <f t="shared" si="384"/>
        <v>#VALUE!</v>
      </c>
      <c r="O1151" t="e">
        <f t="shared" si="385"/>
        <v>#VALUE!</v>
      </c>
      <c r="P1151" t="e">
        <f t="shared" si="386"/>
        <v>#VALUE!</v>
      </c>
      <c r="Q1151" t="e">
        <f t="shared" si="387"/>
        <v>#VALUE!</v>
      </c>
      <c r="R1151" t="e">
        <f t="shared" si="388"/>
        <v>#VALUE!</v>
      </c>
      <c r="S1151" t="e">
        <f t="shared" si="389"/>
        <v>#VALUE!</v>
      </c>
      <c r="T1151" t="e">
        <f t="shared" si="390"/>
        <v>#VALUE!</v>
      </c>
      <c r="U1151" t="e">
        <f t="shared" si="391"/>
        <v>#VALUE!</v>
      </c>
      <c r="V1151" t="e">
        <f t="shared" si="392"/>
        <v>#VALUE!</v>
      </c>
      <c r="W1151" t="e">
        <f t="shared" si="393"/>
        <v>#VALUE!</v>
      </c>
      <c r="X1151" t="e">
        <f t="shared" si="394"/>
        <v>#VALUE!</v>
      </c>
      <c r="Y1151" t="e">
        <f t="shared" si="395"/>
        <v>#N/A</v>
      </c>
    </row>
    <row r="1152" spans="1:25" x14ac:dyDescent="0.25">
      <c r="A1152">
        <v>1146</v>
      </c>
      <c r="B1152">
        <f t="shared" si="374"/>
        <v>23</v>
      </c>
      <c r="C1152">
        <f t="shared" si="375"/>
        <v>47</v>
      </c>
      <c r="D1152" t="str">
        <f>IF(C1152=1,#N/A,VLOOKUP(B1152,Equi!$C$4:$BB$54,xy!C1152))</f>
        <v/>
      </c>
      <c r="E1152">
        <f t="shared" si="376"/>
        <v>8.0000009999999993</v>
      </c>
      <c r="F1152">
        <f t="shared" si="376"/>
        <v>32.000000999999997</v>
      </c>
      <c r="G1152" t="str">
        <f t="shared" si="377"/>
        <v/>
      </c>
      <c r="H1152" t="e">
        <f t="shared" si="378"/>
        <v>#VALUE!</v>
      </c>
      <c r="I1152" t="e">
        <f t="shared" si="379"/>
        <v>#VALUE!</v>
      </c>
      <c r="J1152" t="e">
        <f t="shared" si="380"/>
        <v>#VALUE!</v>
      </c>
      <c r="K1152">
        <f t="shared" si="381"/>
        <v>8.0000009999999993</v>
      </c>
      <c r="L1152" t="e">
        <f t="shared" si="382"/>
        <v>#VALUE!</v>
      </c>
      <c r="M1152" t="e">
        <f t="shared" si="383"/>
        <v>#VALUE!</v>
      </c>
      <c r="N1152" t="e">
        <f t="shared" si="384"/>
        <v>#VALUE!</v>
      </c>
      <c r="O1152" t="e">
        <f t="shared" si="385"/>
        <v>#VALUE!</v>
      </c>
      <c r="P1152" t="e">
        <f t="shared" si="386"/>
        <v>#VALUE!</v>
      </c>
      <c r="Q1152" t="e">
        <f t="shared" si="387"/>
        <v>#VALUE!</v>
      </c>
      <c r="R1152" t="e">
        <f t="shared" si="388"/>
        <v>#VALUE!</v>
      </c>
      <c r="S1152" t="e">
        <f t="shared" si="389"/>
        <v>#VALUE!</v>
      </c>
      <c r="T1152" t="e">
        <f t="shared" si="390"/>
        <v>#VALUE!</v>
      </c>
      <c r="U1152" t="e">
        <f t="shared" si="391"/>
        <v>#VALUE!</v>
      </c>
      <c r="V1152" t="e">
        <f t="shared" si="392"/>
        <v>#VALUE!</v>
      </c>
      <c r="W1152" t="e">
        <f t="shared" si="393"/>
        <v>#VALUE!</v>
      </c>
      <c r="X1152" t="e">
        <f t="shared" si="394"/>
        <v>#VALUE!</v>
      </c>
      <c r="Y1152" t="e">
        <f t="shared" si="395"/>
        <v>#N/A</v>
      </c>
    </row>
    <row r="1153" spans="1:25" x14ac:dyDescent="0.25">
      <c r="A1153">
        <v>1147</v>
      </c>
      <c r="B1153">
        <f t="shared" si="374"/>
        <v>23</v>
      </c>
      <c r="C1153">
        <f t="shared" si="375"/>
        <v>48</v>
      </c>
      <c r="D1153" t="str">
        <f>IF(C1153=1,#N/A,VLOOKUP(B1153,Equi!$C$4:$BB$54,xy!C1153))</f>
        <v/>
      </c>
      <c r="E1153">
        <f t="shared" si="376"/>
        <v>8.0000009999999993</v>
      </c>
      <c r="F1153">
        <f t="shared" si="376"/>
        <v>33.000000999999997</v>
      </c>
      <c r="G1153" t="str">
        <f t="shared" si="377"/>
        <v/>
      </c>
      <c r="H1153" t="e">
        <f t="shared" si="378"/>
        <v>#VALUE!</v>
      </c>
      <c r="I1153" t="e">
        <f t="shared" si="379"/>
        <v>#VALUE!</v>
      </c>
      <c r="J1153" t="e">
        <f t="shared" si="380"/>
        <v>#VALUE!</v>
      </c>
      <c r="K1153">
        <f t="shared" si="381"/>
        <v>8.0000009999999993</v>
      </c>
      <c r="L1153" t="e">
        <f t="shared" si="382"/>
        <v>#VALUE!</v>
      </c>
      <c r="M1153" t="e">
        <f t="shared" si="383"/>
        <v>#VALUE!</v>
      </c>
      <c r="N1153" t="e">
        <f t="shared" si="384"/>
        <v>#VALUE!</v>
      </c>
      <c r="O1153" t="e">
        <f t="shared" si="385"/>
        <v>#VALUE!</v>
      </c>
      <c r="P1153" t="e">
        <f t="shared" si="386"/>
        <v>#VALUE!</v>
      </c>
      <c r="Q1153" t="e">
        <f t="shared" si="387"/>
        <v>#VALUE!</v>
      </c>
      <c r="R1153" t="e">
        <f t="shared" si="388"/>
        <v>#VALUE!</v>
      </c>
      <c r="S1153" t="e">
        <f t="shared" si="389"/>
        <v>#VALUE!</v>
      </c>
      <c r="T1153" t="e">
        <f t="shared" si="390"/>
        <v>#VALUE!</v>
      </c>
      <c r="U1153" t="e">
        <f t="shared" si="391"/>
        <v>#VALUE!</v>
      </c>
      <c r="V1153" t="e">
        <f t="shared" si="392"/>
        <v>#VALUE!</v>
      </c>
      <c r="W1153" t="e">
        <f t="shared" si="393"/>
        <v>#VALUE!</v>
      </c>
      <c r="X1153" t="e">
        <f t="shared" si="394"/>
        <v>#VALUE!</v>
      </c>
      <c r="Y1153" t="e">
        <f t="shared" si="395"/>
        <v>#N/A</v>
      </c>
    </row>
    <row r="1154" spans="1:25" x14ac:dyDescent="0.25">
      <c r="A1154">
        <v>1148</v>
      </c>
      <c r="B1154">
        <f t="shared" si="374"/>
        <v>23</v>
      </c>
      <c r="C1154">
        <f t="shared" si="375"/>
        <v>49</v>
      </c>
      <c r="D1154" t="str">
        <f>IF(C1154=1,#N/A,VLOOKUP(B1154,Equi!$C$4:$BB$54,xy!C1154))</f>
        <v/>
      </c>
      <c r="E1154">
        <f t="shared" si="376"/>
        <v>8.0000009999999993</v>
      </c>
      <c r="F1154">
        <f t="shared" si="376"/>
        <v>34.000000999999997</v>
      </c>
      <c r="G1154" t="str">
        <f t="shared" si="377"/>
        <v/>
      </c>
      <c r="H1154" t="e">
        <f t="shared" si="378"/>
        <v>#VALUE!</v>
      </c>
      <c r="I1154" t="e">
        <f t="shared" si="379"/>
        <v>#VALUE!</v>
      </c>
      <c r="J1154" t="e">
        <f t="shared" si="380"/>
        <v>#VALUE!</v>
      </c>
      <c r="K1154">
        <f t="shared" si="381"/>
        <v>8.0000009999999993</v>
      </c>
      <c r="L1154" t="e">
        <f t="shared" si="382"/>
        <v>#VALUE!</v>
      </c>
      <c r="M1154" t="e">
        <f t="shared" si="383"/>
        <v>#VALUE!</v>
      </c>
      <c r="N1154" t="e">
        <f t="shared" si="384"/>
        <v>#VALUE!</v>
      </c>
      <c r="O1154" t="e">
        <f t="shared" si="385"/>
        <v>#VALUE!</v>
      </c>
      <c r="P1154" t="e">
        <f t="shared" si="386"/>
        <v>#VALUE!</v>
      </c>
      <c r="Q1154" t="e">
        <f t="shared" si="387"/>
        <v>#VALUE!</v>
      </c>
      <c r="R1154" t="e">
        <f t="shared" si="388"/>
        <v>#VALUE!</v>
      </c>
      <c r="S1154" t="e">
        <f t="shared" si="389"/>
        <v>#VALUE!</v>
      </c>
      <c r="T1154" t="e">
        <f t="shared" si="390"/>
        <v>#VALUE!</v>
      </c>
      <c r="U1154" t="e">
        <f t="shared" si="391"/>
        <v>#VALUE!</v>
      </c>
      <c r="V1154" t="e">
        <f t="shared" si="392"/>
        <v>#VALUE!</v>
      </c>
      <c r="W1154" t="e">
        <f t="shared" si="393"/>
        <v>#VALUE!</v>
      </c>
      <c r="X1154" t="e">
        <f t="shared" si="394"/>
        <v>#VALUE!</v>
      </c>
      <c r="Y1154" t="e">
        <f t="shared" si="395"/>
        <v>#N/A</v>
      </c>
    </row>
    <row r="1155" spans="1:25" x14ac:dyDescent="0.25">
      <c r="A1155">
        <v>1149</v>
      </c>
      <c r="B1155">
        <f t="shared" si="374"/>
        <v>23</v>
      </c>
      <c r="C1155">
        <f t="shared" si="375"/>
        <v>50</v>
      </c>
      <c r="D1155" t="str">
        <f>IF(C1155=1,#N/A,VLOOKUP(B1155,Equi!$C$4:$BB$54,xy!C1155))</f>
        <v/>
      </c>
      <c r="E1155">
        <f t="shared" si="376"/>
        <v>8.0000009999999993</v>
      </c>
      <c r="F1155">
        <f t="shared" si="376"/>
        <v>35.000000999999997</v>
      </c>
      <c r="G1155" t="str">
        <f t="shared" si="377"/>
        <v/>
      </c>
      <c r="H1155" t="e">
        <f t="shared" si="378"/>
        <v>#VALUE!</v>
      </c>
      <c r="I1155" t="e">
        <f t="shared" si="379"/>
        <v>#VALUE!</v>
      </c>
      <c r="J1155" t="e">
        <f t="shared" si="380"/>
        <v>#VALUE!</v>
      </c>
      <c r="K1155">
        <f t="shared" si="381"/>
        <v>8.0000009999999993</v>
      </c>
      <c r="L1155" t="e">
        <f t="shared" si="382"/>
        <v>#VALUE!</v>
      </c>
      <c r="M1155" t="e">
        <f t="shared" si="383"/>
        <v>#VALUE!</v>
      </c>
      <c r="N1155" t="e">
        <f t="shared" si="384"/>
        <v>#VALUE!</v>
      </c>
      <c r="O1155" t="e">
        <f t="shared" si="385"/>
        <v>#VALUE!</v>
      </c>
      <c r="P1155" t="e">
        <f t="shared" si="386"/>
        <v>#VALUE!</v>
      </c>
      <c r="Q1155" t="e">
        <f t="shared" si="387"/>
        <v>#VALUE!</v>
      </c>
      <c r="R1155" t="e">
        <f t="shared" si="388"/>
        <v>#VALUE!</v>
      </c>
      <c r="S1155" t="e">
        <f t="shared" si="389"/>
        <v>#VALUE!</v>
      </c>
      <c r="T1155" t="e">
        <f t="shared" si="390"/>
        <v>#VALUE!</v>
      </c>
      <c r="U1155" t="e">
        <f t="shared" si="391"/>
        <v>#VALUE!</v>
      </c>
      <c r="V1155" t="e">
        <f t="shared" si="392"/>
        <v>#VALUE!</v>
      </c>
      <c r="W1155" t="e">
        <f t="shared" si="393"/>
        <v>#VALUE!</v>
      </c>
      <c r="X1155" t="e">
        <f t="shared" si="394"/>
        <v>#VALUE!</v>
      </c>
      <c r="Y1155" t="e">
        <f t="shared" si="395"/>
        <v>#N/A</v>
      </c>
    </row>
    <row r="1156" spans="1:25" x14ac:dyDescent="0.25">
      <c r="A1156">
        <v>1150</v>
      </c>
      <c r="B1156">
        <f t="shared" si="374"/>
        <v>24</v>
      </c>
      <c r="C1156">
        <f t="shared" si="375"/>
        <v>1</v>
      </c>
      <c r="D1156" t="e">
        <f>IF(C1156=1,#N/A,VLOOKUP(B1156,Equi!$C$4:$BB$54,xy!C1156))</f>
        <v>#N/A</v>
      </c>
      <c r="E1156">
        <f t="shared" si="376"/>
        <v>9.0000009999999993</v>
      </c>
      <c r="F1156">
        <f t="shared" si="376"/>
        <v>-13.999999000000001</v>
      </c>
      <c r="G1156" t="e">
        <f t="shared" si="377"/>
        <v>#N/A</v>
      </c>
      <c r="H1156" t="e">
        <f t="shared" si="378"/>
        <v>#N/A</v>
      </c>
      <c r="I1156" t="e">
        <f t="shared" si="379"/>
        <v>#N/A</v>
      </c>
      <c r="J1156" t="e">
        <f t="shared" si="380"/>
        <v>#N/A</v>
      </c>
      <c r="K1156">
        <f t="shared" si="381"/>
        <v>9.0000009999999993</v>
      </c>
      <c r="L1156" t="e">
        <f t="shared" si="382"/>
        <v>#N/A</v>
      </c>
      <c r="M1156" t="e">
        <f t="shared" si="383"/>
        <v>#N/A</v>
      </c>
      <c r="N1156" t="e">
        <f t="shared" si="384"/>
        <v>#N/A</v>
      </c>
      <c r="O1156" t="e">
        <f t="shared" si="385"/>
        <v>#N/A</v>
      </c>
      <c r="P1156" t="e">
        <f t="shared" si="386"/>
        <v>#N/A</v>
      </c>
      <c r="Q1156" t="e">
        <f t="shared" si="387"/>
        <v>#N/A</v>
      </c>
      <c r="R1156" t="e">
        <f t="shared" si="388"/>
        <v>#N/A</v>
      </c>
      <c r="S1156" t="e">
        <f t="shared" si="389"/>
        <v>#N/A</v>
      </c>
      <c r="T1156" t="e">
        <f t="shared" si="390"/>
        <v>#N/A</v>
      </c>
      <c r="U1156" t="e">
        <f t="shared" si="391"/>
        <v>#N/A</v>
      </c>
      <c r="V1156" t="e">
        <f t="shared" si="392"/>
        <v>#N/A</v>
      </c>
      <c r="W1156" t="e">
        <f t="shared" si="393"/>
        <v>#N/A</v>
      </c>
      <c r="X1156" t="e">
        <f t="shared" si="394"/>
        <v>#N/A</v>
      </c>
      <c r="Y1156" t="e">
        <f t="shared" si="395"/>
        <v>#N/A</v>
      </c>
    </row>
    <row r="1157" spans="1:25" x14ac:dyDescent="0.25">
      <c r="A1157">
        <v>1151</v>
      </c>
      <c r="B1157">
        <f t="shared" si="374"/>
        <v>24</v>
      </c>
      <c r="C1157">
        <f t="shared" si="375"/>
        <v>2</v>
      </c>
      <c r="D1157" t="str">
        <f>IF(C1157=1,#N/A,VLOOKUP(B1157,Equi!$C$4:$BB$54,xy!C1157))</f>
        <v/>
      </c>
      <c r="E1157">
        <f t="shared" si="376"/>
        <v>9.0000009999999993</v>
      </c>
      <c r="F1157">
        <f t="shared" si="376"/>
        <v>-12.999999000000001</v>
      </c>
      <c r="G1157" t="str">
        <f t="shared" si="377"/>
        <v/>
      </c>
      <c r="H1157" t="e">
        <f t="shared" si="378"/>
        <v>#VALUE!</v>
      </c>
      <c r="I1157" t="e">
        <f t="shared" si="379"/>
        <v>#VALUE!</v>
      </c>
      <c r="J1157" t="e">
        <f t="shared" si="380"/>
        <v>#VALUE!</v>
      </c>
      <c r="K1157">
        <f t="shared" si="381"/>
        <v>9.0000009999999993</v>
      </c>
      <c r="L1157" t="e">
        <f t="shared" si="382"/>
        <v>#VALUE!</v>
      </c>
      <c r="M1157" t="e">
        <f t="shared" si="383"/>
        <v>#VALUE!</v>
      </c>
      <c r="N1157" t="e">
        <f t="shared" si="384"/>
        <v>#VALUE!</v>
      </c>
      <c r="O1157" t="e">
        <f t="shared" si="385"/>
        <v>#VALUE!</v>
      </c>
      <c r="P1157" t="e">
        <f t="shared" si="386"/>
        <v>#VALUE!</v>
      </c>
      <c r="Q1157" t="e">
        <f t="shared" si="387"/>
        <v>#VALUE!</v>
      </c>
      <c r="R1157" t="e">
        <f t="shared" si="388"/>
        <v>#VALUE!</v>
      </c>
      <c r="S1157" t="e">
        <f t="shared" si="389"/>
        <v>#VALUE!</v>
      </c>
      <c r="T1157" t="e">
        <f t="shared" si="390"/>
        <v>#VALUE!</v>
      </c>
      <c r="U1157" t="e">
        <f t="shared" si="391"/>
        <v>#VALUE!</v>
      </c>
      <c r="V1157" t="e">
        <f t="shared" si="392"/>
        <v>#VALUE!</v>
      </c>
      <c r="W1157" t="e">
        <f t="shared" si="393"/>
        <v>#VALUE!</v>
      </c>
      <c r="X1157" t="e">
        <f t="shared" si="394"/>
        <v>#VALUE!</v>
      </c>
      <c r="Y1157" t="e">
        <f t="shared" si="395"/>
        <v>#N/A</v>
      </c>
    </row>
    <row r="1158" spans="1:25" x14ac:dyDescent="0.25">
      <c r="A1158">
        <v>1152</v>
      </c>
      <c r="B1158">
        <f t="shared" si="374"/>
        <v>24</v>
      </c>
      <c r="C1158">
        <f t="shared" si="375"/>
        <v>3</v>
      </c>
      <c r="D1158" t="str">
        <f>IF(C1158=1,#N/A,VLOOKUP(B1158,Equi!$C$4:$BB$54,xy!C1158))</f>
        <v/>
      </c>
      <c r="E1158">
        <f t="shared" si="376"/>
        <v>9.0000009999999993</v>
      </c>
      <c r="F1158">
        <f t="shared" si="376"/>
        <v>-11.999999000000001</v>
      </c>
      <c r="G1158" t="str">
        <f t="shared" si="377"/>
        <v/>
      </c>
      <c r="H1158" t="e">
        <f t="shared" si="378"/>
        <v>#VALUE!</v>
      </c>
      <c r="I1158" t="e">
        <f t="shared" si="379"/>
        <v>#VALUE!</v>
      </c>
      <c r="J1158" t="e">
        <f t="shared" si="380"/>
        <v>#VALUE!</v>
      </c>
      <c r="K1158">
        <f t="shared" si="381"/>
        <v>9.0000009999999993</v>
      </c>
      <c r="L1158" t="e">
        <f t="shared" si="382"/>
        <v>#VALUE!</v>
      </c>
      <c r="M1158" t="e">
        <f t="shared" si="383"/>
        <v>#VALUE!</v>
      </c>
      <c r="N1158" t="e">
        <f t="shared" si="384"/>
        <v>#VALUE!</v>
      </c>
      <c r="O1158" t="e">
        <f t="shared" si="385"/>
        <v>#VALUE!</v>
      </c>
      <c r="P1158" t="e">
        <f t="shared" si="386"/>
        <v>#VALUE!</v>
      </c>
      <c r="Q1158" t="e">
        <f t="shared" si="387"/>
        <v>#VALUE!</v>
      </c>
      <c r="R1158" t="e">
        <f t="shared" si="388"/>
        <v>#VALUE!</v>
      </c>
      <c r="S1158" t="e">
        <f t="shared" si="389"/>
        <v>#VALUE!</v>
      </c>
      <c r="T1158" t="e">
        <f t="shared" si="390"/>
        <v>#VALUE!</v>
      </c>
      <c r="U1158" t="e">
        <f t="shared" si="391"/>
        <v>#VALUE!</v>
      </c>
      <c r="V1158" t="e">
        <f t="shared" si="392"/>
        <v>#VALUE!</v>
      </c>
      <c r="W1158" t="e">
        <f t="shared" si="393"/>
        <v>#VALUE!</v>
      </c>
      <c r="X1158" t="e">
        <f t="shared" si="394"/>
        <v>#VALUE!</v>
      </c>
      <c r="Y1158" t="e">
        <f t="shared" si="395"/>
        <v>#N/A</v>
      </c>
    </row>
    <row r="1159" spans="1:25" x14ac:dyDescent="0.25">
      <c r="A1159">
        <v>1153</v>
      </c>
      <c r="B1159">
        <f t="shared" si="374"/>
        <v>24</v>
      </c>
      <c r="C1159">
        <f t="shared" si="375"/>
        <v>4</v>
      </c>
      <c r="D1159" t="str">
        <f>IF(C1159=1,#N/A,VLOOKUP(B1159,Equi!$C$4:$BB$54,xy!C1159))</f>
        <v/>
      </c>
      <c r="E1159">
        <f t="shared" si="376"/>
        <v>9.0000009999999993</v>
      </c>
      <c r="F1159">
        <f t="shared" si="376"/>
        <v>-10.999999000000001</v>
      </c>
      <c r="G1159" t="str">
        <f t="shared" si="377"/>
        <v/>
      </c>
      <c r="H1159" t="e">
        <f t="shared" si="378"/>
        <v>#VALUE!</v>
      </c>
      <c r="I1159" t="e">
        <f t="shared" si="379"/>
        <v>#VALUE!</v>
      </c>
      <c r="J1159" t="e">
        <f t="shared" si="380"/>
        <v>#VALUE!</v>
      </c>
      <c r="K1159">
        <f t="shared" si="381"/>
        <v>9.0000009999999993</v>
      </c>
      <c r="L1159" t="e">
        <f t="shared" si="382"/>
        <v>#VALUE!</v>
      </c>
      <c r="M1159" t="e">
        <f t="shared" si="383"/>
        <v>#VALUE!</v>
      </c>
      <c r="N1159" t="e">
        <f t="shared" si="384"/>
        <v>#VALUE!</v>
      </c>
      <c r="O1159" t="e">
        <f t="shared" si="385"/>
        <v>#VALUE!</v>
      </c>
      <c r="P1159" t="e">
        <f t="shared" si="386"/>
        <v>#VALUE!</v>
      </c>
      <c r="Q1159" t="e">
        <f t="shared" si="387"/>
        <v>#VALUE!</v>
      </c>
      <c r="R1159" t="e">
        <f t="shared" si="388"/>
        <v>#VALUE!</v>
      </c>
      <c r="S1159" t="e">
        <f t="shared" si="389"/>
        <v>#VALUE!</v>
      </c>
      <c r="T1159" t="e">
        <f t="shared" si="390"/>
        <v>#VALUE!</v>
      </c>
      <c r="U1159" t="e">
        <f t="shared" si="391"/>
        <v>#VALUE!</v>
      </c>
      <c r="V1159" t="e">
        <f t="shared" si="392"/>
        <v>#VALUE!</v>
      </c>
      <c r="W1159" t="e">
        <f t="shared" si="393"/>
        <v>#VALUE!</v>
      </c>
      <c r="X1159" t="e">
        <f t="shared" si="394"/>
        <v>#VALUE!</v>
      </c>
      <c r="Y1159" t="e">
        <f t="shared" si="395"/>
        <v>#N/A</v>
      </c>
    </row>
    <row r="1160" spans="1:25" x14ac:dyDescent="0.25">
      <c r="A1160">
        <v>1154</v>
      </c>
      <c r="B1160">
        <f t="shared" ref="B1160:B1223" si="396">INT(A1160/50)+1</f>
        <v>24</v>
      </c>
      <c r="C1160">
        <f t="shared" ref="C1160:C1223" si="397">MOD(A1160,50)+1</f>
        <v>5</v>
      </c>
      <c r="D1160" t="str">
        <f>IF(C1160=1,#N/A,VLOOKUP(B1160,Equi!$C$4:$BB$54,xy!C1160))</f>
        <v/>
      </c>
      <c r="E1160">
        <f t="shared" ref="E1160:F1223" si="398">B1160-$I$2/2+0.000001</f>
        <v>9.0000009999999993</v>
      </c>
      <c r="F1160">
        <f t="shared" si="398"/>
        <v>-9.9999990000000007</v>
      </c>
      <c r="G1160" t="str">
        <f t="shared" ref="G1160:G1223" si="399">D1160</f>
        <v/>
      </c>
      <c r="H1160" t="e">
        <f t="shared" ref="H1160:H1223" si="400">ATAN(G1160/F1160)</f>
        <v>#VALUE!</v>
      </c>
      <c r="I1160" t="e">
        <f t="shared" ref="I1160:I1223" si="401">IF(F1160&gt;0,H1160,PI()+H1160)</f>
        <v>#VALUE!</v>
      </c>
      <c r="J1160" t="e">
        <f t="shared" ref="J1160:J1223" si="402">SQRT(F1160^2+G1160^2)</f>
        <v>#VALUE!</v>
      </c>
      <c r="K1160">
        <f t="shared" ref="K1160:K1223" si="403">E1160</f>
        <v>9.0000009999999993</v>
      </c>
      <c r="L1160" t="e">
        <f t="shared" ref="L1160:L1223" si="404">J1160*COS(I1160+$C$2)</f>
        <v>#VALUE!</v>
      </c>
      <c r="M1160" t="e">
        <f t="shared" ref="M1160:M1223" si="405">J1160*SIN(I1160+$C$2)</f>
        <v>#VALUE!</v>
      </c>
      <c r="N1160" t="e">
        <f t="shared" ref="N1160:N1223" si="406">ATAN(M1160/K1160)</f>
        <v>#VALUE!</v>
      </c>
      <c r="O1160" t="e">
        <f t="shared" ref="O1160:O1223" si="407">IF(K1160&gt;0,N1160,PI()+N1160)</f>
        <v>#VALUE!</v>
      </c>
      <c r="P1160" t="e">
        <f t="shared" ref="P1160:P1223" si="408">SQRT(K1160^2+M1160^2)</f>
        <v>#VALUE!</v>
      </c>
      <c r="Q1160" t="e">
        <f t="shared" ref="Q1160:Q1223" si="409">P1160*COS(O1160+$C$3)</f>
        <v>#VALUE!</v>
      </c>
      <c r="R1160" t="e">
        <f t="shared" ref="R1160:R1223" si="410">L1160</f>
        <v>#VALUE!</v>
      </c>
      <c r="S1160" t="e">
        <f t="shared" ref="S1160:S1223" si="411">$R$3*(P1160*SIN(O1160+$C$3)+$P$2-15)</f>
        <v>#VALUE!</v>
      </c>
      <c r="T1160" t="e">
        <f t="shared" ref="T1160:T1223" si="412">ATAN(Q1160/R1160)</f>
        <v>#VALUE!</v>
      </c>
      <c r="U1160" t="e">
        <f t="shared" ref="U1160:U1223" si="413">IF(R1160&gt;0,T1160,PI()+T1160)</f>
        <v>#VALUE!</v>
      </c>
      <c r="V1160" t="e">
        <f t="shared" ref="V1160:V1223" si="414">SQRT(Q1160^2+R1160^2)</f>
        <v>#VALUE!</v>
      </c>
      <c r="W1160" t="e">
        <f t="shared" ref="W1160:W1223" si="415">V1160*SIN(U1160+$C$4)</f>
        <v>#VALUE!</v>
      </c>
      <c r="X1160" t="e">
        <f t="shared" ref="X1160:X1223" si="416">$R$3*(V1160*COS(U1160+$C$4)+$O$2-15)</f>
        <v>#VALUE!</v>
      </c>
      <c r="Y1160" t="e">
        <f t="shared" ref="Y1160:Y1223" si="417">IF(D1160="",#N/A,S1160)</f>
        <v>#N/A</v>
      </c>
    </row>
    <row r="1161" spans="1:25" x14ac:dyDescent="0.25">
      <c r="A1161">
        <v>1155</v>
      </c>
      <c r="B1161">
        <f t="shared" si="396"/>
        <v>24</v>
      </c>
      <c r="C1161">
        <f t="shared" si="397"/>
        <v>6</v>
      </c>
      <c r="D1161" t="str">
        <f>IF(C1161=1,#N/A,VLOOKUP(B1161,Equi!$C$4:$BB$54,xy!C1161))</f>
        <v/>
      </c>
      <c r="E1161">
        <f t="shared" si="398"/>
        <v>9.0000009999999993</v>
      </c>
      <c r="F1161">
        <f t="shared" si="398"/>
        <v>-8.9999990000000007</v>
      </c>
      <c r="G1161" t="str">
        <f t="shared" si="399"/>
        <v/>
      </c>
      <c r="H1161" t="e">
        <f t="shared" si="400"/>
        <v>#VALUE!</v>
      </c>
      <c r="I1161" t="e">
        <f t="shared" si="401"/>
        <v>#VALUE!</v>
      </c>
      <c r="J1161" t="e">
        <f t="shared" si="402"/>
        <v>#VALUE!</v>
      </c>
      <c r="K1161">
        <f t="shared" si="403"/>
        <v>9.0000009999999993</v>
      </c>
      <c r="L1161" t="e">
        <f t="shared" si="404"/>
        <v>#VALUE!</v>
      </c>
      <c r="M1161" t="e">
        <f t="shared" si="405"/>
        <v>#VALUE!</v>
      </c>
      <c r="N1161" t="e">
        <f t="shared" si="406"/>
        <v>#VALUE!</v>
      </c>
      <c r="O1161" t="e">
        <f t="shared" si="407"/>
        <v>#VALUE!</v>
      </c>
      <c r="P1161" t="e">
        <f t="shared" si="408"/>
        <v>#VALUE!</v>
      </c>
      <c r="Q1161" t="e">
        <f t="shared" si="409"/>
        <v>#VALUE!</v>
      </c>
      <c r="R1161" t="e">
        <f t="shared" si="410"/>
        <v>#VALUE!</v>
      </c>
      <c r="S1161" t="e">
        <f t="shared" si="411"/>
        <v>#VALUE!</v>
      </c>
      <c r="T1161" t="e">
        <f t="shared" si="412"/>
        <v>#VALUE!</v>
      </c>
      <c r="U1161" t="e">
        <f t="shared" si="413"/>
        <v>#VALUE!</v>
      </c>
      <c r="V1161" t="e">
        <f t="shared" si="414"/>
        <v>#VALUE!</v>
      </c>
      <c r="W1161" t="e">
        <f t="shared" si="415"/>
        <v>#VALUE!</v>
      </c>
      <c r="X1161" t="e">
        <f t="shared" si="416"/>
        <v>#VALUE!</v>
      </c>
      <c r="Y1161" t="e">
        <f t="shared" si="417"/>
        <v>#N/A</v>
      </c>
    </row>
    <row r="1162" spans="1:25" x14ac:dyDescent="0.25">
      <c r="A1162">
        <v>1156</v>
      </c>
      <c r="B1162">
        <f t="shared" si="396"/>
        <v>24</v>
      </c>
      <c r="C1162">
        <f t="shared" si="397"/>
        <v>7</v>
      </c>
      <c r="D1162" t="str">
        <f>IF(C1162=1,#N/A,VLOOKUP(B1162,Equi!$C$4:$BB$54,xy!C1162))</f>
        <v/>
      </c>
      <c r="E1162">
        <f t="shared" si="398"/>
        <v>9.0000009999999993</v>
      </c>
      <c r="F1162">
        <f t="shared" si="398"/>
        <v>-7.9999989999999999</v>
      </c>
      <c r="G1162" t="str">
        <f t="shared" si="399"/>
        <v/>
      </c>
      <c r="H1162" t="e">
        <f t="shared" si="400"/>
        <v>#VALUE!</v>
      </c>
      <c r="I1162" t="e">
        <f t="shared" si="401"/>
        <v>#VALUE!</v>
      </c>
      <c r="J1162" t="e">
        <f t="shared" si="402"/>
        <v>#VALUE!</v>
      </c>
      <c r="K1162">
        <f t="shared" si="403"/>
        <v>9.0000009999999993</v>
      </c>
      <c r="L1162" t="e">
        <f t="shared" si="404"/>
        <v>#VALUE!</v>
      </c>
      <c r="M1162" t="e">
        <f t="shared" si="405"/>
        <v>#VALUE!</v>
      </c>
      <c r="N1162" t="e">
        <f t="shared" si="406"/>
        <v>#VALUE!</v>
      </c>
      <c r="O1162" t="e">
        <f t="shared" si="407"/>
        <v>#VALUE!</v>
      </c>
      <c r="P1162" t="e">
        <f t="shared" si="408"/>
        <v>#VALUE!</v>
      </c>
      <c r="Q1162" t="e">
        <f t="shared" si="409"/>
        <v>#VALUE!</v>
      </c>
      <c r="R1162" t="e">
        <f t="shared" si="410"/>
        <v>#VALUE!</v>
      </c>
      <c r="S1162" t="e">
        <f t="shared" si="411"/>
        <v>#VALUE!</v>
      </c>
      <c r="T1162" t="e">
        <f t="shared" si="412"/>
        <v>#VALUE!</v>
      </c>
      <c r="U1162" t="e">
        <f t="shared" si="413"/>
        <v>#VALUE!</v>
      </c>
      <c r="V1162" t="e">
        <f t="shared" si="414"/>
        <v>#VALUE!</v>
      </c>
      <c r="W1162" t="e">
        <f t="shared" si="415"/>
        <v>#VALUE!</v>
      </c>
      <c r="X1162" t="e">
        <f t="shared" si="416"/>
        <v>#VALUE!</v>
      </c>
      <c r="Y1162" t="e">
        <f t="shared" si="417"/>
        <v>#N/A</v>
      </c>
    </row>
    <row r="1163" spans="1:25" x14ac:dyDescent="0.25">
      <c r="A1163">
        <v>1157</v>
      </c>
      <c r="B1163">
        <f t="shared" si="396"/>
        <v>24</v>
      </c>
      <c r="C1163">
        <f t="shared" si="397"/>
        <v>8</v>
      </c>
      <c r="D1163" t="str">
        <f>IF(C1163=1,#N/A,VLOOKUP(B1163,Equi!$C$4:$BB$54,xy!C1163))</f>
        <v/>
      </c>
      <c r="E1163">
        <f t="shared" si="398"/>
        <v>9.0000009999999993</v>
      </c>
      <c r="F1163">
        <f t="shared" si="398"/>
        <v>-6.9999989999999999</v>
      </c>
      <c r="G1163" t="str">
        <f t="shared" si="399"/>
        <v/>
      </c>
      <c r="H1163" t="e">
        <f t="shared" si="400"/>
        <v>#VALUE!</v>
      </c>
      <c r="I1163" t="e">
        <f t="shared" si="401"/>
        <v>#VALUE!</v>
      </c>
      <c r="J1163" t="e">
        <f t="shared" si="402"/>
        <v>#VALUE!</v>
      </c>
      <c r="K1163">
        <f t="shared" si="403"/>
        <v>9.0000009999999993</v>
      </c>
      <c r="L1163" t="e">
        <f t="shared" si="404"/>
        <v>#VALUE!</v>
      </c>
      <c r="M1163" t="e">
        <f t="shared" si="405"/>
        <v>#VALUE!</v>
      </c>
      <c r="N1163" t="e">
        <f t="shared" si="406"/>
        <v>#VALUE!</v>
      </c>
      <c r="O1163" t="e">
        <f t="shared" si="407"/>
        <v>#VALUE!</v>
      </c>
      <c r="P1163" t="e">
        <f t="shared" si="408"/>
        <v>#VALUE!</v>
      </c>
      <c r="Q1163" t="e">
        <f t="shared" si="409"/>
        <v>#VALUE!</v>
      </c>
      <c r="R1163" t="e">
        <f t="shared" si="410"/>
        <v>#VALUE!</v>
      </c>
      <c r="S1163" t="e">
        <f t="shared" si="411"/>
        <v>#VALUE!</v>
      </c>
      <c r="T1163" t="e">
        <f t="shared" si="412"/>
        <v>#VALUE!</v>
      </c>
      <c r="U1163" t="e">
        <f t="shared" si="413"/>
        <v>#VALUE!</v>
      </c>
      <c r="V1163" t="e">
        <f t="shared" si="414"/>
        <v>#VALUE!</v>
      </c>
      <c r="W1163" t="e">
        <f t="shared" si="415"/>
        <v>#VALUE!</v>
      </c>
      <c r="X1163" t="e">
        <f t="shared" si="416"/>
        <v>#VALUE!</v>
      </c>
      <c r="Y1163" t="e">
        <f t="shared" si="417"/>
        <v>#N/A</v>
      </c>
    </row>
    <row r="1164" spans="1:25" x14ac:dyDescent="0.25">
      <c r="A1164">
        <v>1158</v>
      </c>
      <c r="B1164">
        <f t="shared" si="396"/>
        <v>24</v>
      </c>
      <c r="C1164">
        <f t="shared" si="397"/>
        <v>9</v>
      </c>
      <c r="D1164" t="str">
        <f>IF(C1164=1,#N/A,VLOOKUP(B1164,Equi!$C$4:$BB$54,xy!C1164))</f>
        <v/>
      </c>
      <c r="E1164">
        <f t="shared" si="398"/>
        <v>9.0000009999999993</v>
      </c>
      <c r="F1164">
        <f t="shared" si="398"/>
        <v>-5.9999989999999999</v>
      </c>
      <c r="G1164" t="str">
        <f t="shared" si="399"/>
        <v/>
      </c>
      <c r="H1164" t="e">
        <f t="shared" si="400"/>
        <v>#VALUE!</v>
      </c>
      <c r="I1164" t="e">
        <f t="shared" si="401"/>
        <v>#VALUE!</v>
      </c>
      <c r="J1164" t="e">
        <f t="shared" si="402"/>
        <v>#VALUE!</v>
      </c>
      <c r="K1164">
        <f t="shared" si="403"/>
        <v>9.0000009999999993</v>
      </c>
      <c r="L1164" t="e">
        <f t="shared" si="404"/>
        <v>#VALUE!</v>
      </c>
      <c r="M1164" t="e">
        <f t="shared" si="405"/>
        <v>#VALUE!</v>
      </c>
      <c r="N1164" t="e">
        <f t="shared" si="406"/>
        <v>#VALUE!</v>
      </c>
      <c r="O1164" t="e">
        <f t="shared" si="407"/>
        <v>#VALUE!</v>
      </c>
      <c r="P1164" t="e">
        <f t="shared" si="408"/>
        <v>#VALUE!</v>
      </c>
      <c r="Q1164" t="e">
        <f t="shared" si="409"/>
        <v>#VALUE!</v>
      </c>
      <c r="R1164" t="e">
        <f t="shared" si="410"/>
        <v>#VALUE!</v>
      </c>
      <c r="S1164" t="e">
        <f t="shared" si="411"/>
        <v>#VALUE!</v>
      </c>
      <c r="T1164" t="e">
        <f t="shared" si="412"/>
        <v>#VALUE!</v>
      </c>
      <c r="U1164" t="e">
        <f t="shared" si="413"/>
        <v>#VALUE!</v>
      </c>
      <c r="V1164" t="e">
        <f t="shared" si="414"/>
        <v>#VALUE!</v>
      </c>
      <c r="W1164" t="e">
        <f t="shared" si="415"/>
        <v>#VALUE!</v>
      </c>
      <c r="X1164" t="e">
        <f t="shared" si="416"/>
        <v>#VALUE!</v>
      </c>
      <c r="Y1164" t="e">
        <f t="shared" si="417"/>
        <v>#N/A</v>
      </c>
    </row>
    <row r="1165" spans="1:25" x14ac:dyDescent="0.25">
      <c r="A1165">
        <v>1159</v>
      </c>
      <c r="B1165">
        <f t="shared" si="396"/>
        <v>24</v>
      </c>
      <c r="C1165">
        <f t="shared" si="397"/>
        <v>10</v>
      </c>
      <c r="D1165" t="str">
        <f>IF(C1165=1,#N/A,VLOOKUP(B1165,Equi!$C$4:$BB$54,xy!C1165))</f>
        <v/>
      </c>
      <c r="E1165">
        <f t="shared" si="398"/>
        <v>9.0000009999999993</v>
      </c>
      <c r="F1165">
        <f t="shared" si="398"/>
        <v>-4.9999989999999999</v>
      </c>
      <c r="G1165" t="str">
        <f t="shared" si="399"/>
        <v/>
      </c>
      <c r="H1165" t="e">
        <f t="shared" si="400"/>
        <v>#VALUE!</v>
      </c>
      <c r="I1165" t="e">
        <f t="shared" si="401"/>
        <v>#VALUE!</v>
      </c>
      <c r="J1165" t="e">
        <f t="shared" si="402"/>
        <v>#VALUE!</v>
      </c>
      <c r="K1165">
        <f t="shared" si="403"/>
        <v>9.0000009999999993</v>
      </c>
      <c r="L1165" t="e">
        <f t="shared" si="404"/>
        <v>#VALUE!</v>
      </c>
      <c r="M1165" t="e">
        <f t="shared" si="405"/>
        <v>#VALUE!</v>
      </c>
      <c r="N1165" t="e">
        <f t="shared" si="406"/>
        <v>#VALUE!</v>
      </c>
      <c r="O1165" t="e">
        <f t="shared" si="407"/>
        <v>#VALUE!</v>
      </c>
      <c r="P1165" t="e">
        <f t="shared" si="408"/>
        <v>#VALUE!</v>
      </c>
      <c r="Q1165" t="e">
        <f t="shared" si="409"/>
        <v>#VALUE!</v>
      </c>
      <c r="R1165" t="e">
        <f t="shared" si="410"/>
        <v>#VALUE!</v>
      </c>
      <c r="S1165" t="e">
        <f t="shared" si="411"/>
        <v>#VALUE!</v>
      </c>
      <c r="T1165" t="e">
        <f t="shared" si="412"/>
        <v>#VALUE!</v>
      </c>
      <c r="U1165" t="e">
        <f t="shared" si="413"/>
        <v>#VALUE!</v>
      </c>
      <c r="V1165" t="e">
        <f t="shared" si="414"/>
        <v>#VALUE!</v>
      </c>
      <c r="W1165" t="e">
        <f t="shared" si="415"/>
        <v>#VALUE!</v>
      </c>
      <c r="X1165" t="e">
        <f t="shared" si="416"/>
        <v>#VALUE!</v>
      </c>
      <c r="Y1165" t="e">
        <f t="shared" si="417"/>
        <v>#N/A</v>
      </c>
    </row>
    <row r="1166" spans="1:25" x14ac:dyDescent="0.25">
      <c r="A1166">
        <v>1160</v>
      </c>
      <c r="B1166">
        <f t="shared" si="396"/>
        <v>24</v>
      </c>
      <c r="C1166">
        <f t="shared" si="397"/>
        <v>11</v>
      </c>
      <c r="D1166" t="str">
        <f>IF(C1166=1,#N/A,VLOOKUP(B1166,Equi!$C$4:$BB$54,xy!C1166))</f>
        <v/>
      </c>
      <c r="E1166">
        <f t="shared" si="398"/>
        <v>9.0000009999999993</v>
      </c>
      <c r="F1166">
        <f t="shared" si="398"/>
        <v>-3.9999989999999999</v>
      </c>
      <c r="G1166" t="str">
        <f t="shared" si="399"/>
        <v/>
      </c>
      <c r="H1166" t="e">
        <f t="shared" si="400"/>
        <v>#VALUE!</v>
      </c>
      <c r="I1166" t="e">
        <f t="shared" si="401"/>
        <v>#VALUE!</v>
      </c>
      <c r="J1166" t="e">
        <f t="shared" si="402"/>
        <v>#VALUE!</v>
      </c>
      <c r="K1166">
        <f t="shared" si="403"/>
        <v>9.0000009999999993</v>
      </c>
      <c r="L1166" t="e">
        <f t="shared" si="404"/>
        <v>#VALUE!</v>
      </c>
      <c r="M1166" t="e">
        <f t="shared" si="405"/>
        <v>#VALUE!</v>
      </c>
      <c r="N1166" t="e">
        <f t="shared" si="406"/>
        <v>#VALUE!</v>
      </c>
      <c r="O1166" t="e">
        <f t="shared" si="407"/>
        <v>#VALUE!</v>
      </c>
      <c r="P1166" t="e">
        <f t="shared" si="408"/>
        <v>#VALUE!</v>
      </c>
      <c r="Q1166" t="e">
        <f t="shared" si="409"/>
        <v>#VALUE!</v>
      </c>
      <c r="R1166" t="e">
        <f t="shared" si="410"/>
        <v>#VALUE!</v>
      </c>
      <c r="S1166" t="e">
        <f t="shared" si="411"/>
        <v>#VALUE!</v>
      </c>
      <c r="T1166" t="e">
        <f t="shared" si="412"/>
        <v>#VALUE!</v>
      </c>
      <c r="U1166" t="e">
        <f t="shared" si="413"/>
        <v>#VALUE!</v>
      </c>
      <c r="V1166" t="e">
        <f t="shared" si="414"/>
        <v>#VALUE!</v>
      </c>
      <c r="W1166" t="e">
        <f t="shared" si="415"/>
        <v>#VALUE!</v>
      </c>
      <c r="X1166" t="e">
        <f t="shared" si="416"/>
        <v>#VALUE!</v>
      </c>
      <c r="Y1166" t="e">
        <f t="shared" si="417"/>
        <v>#N/A</v>
      </c>
    </row>
    <row r="1167" spans="1:25" x14ac:dyDescent="0.25">
      <c r="A1167">
        <v>1161</v>
      </c>
      <c r="B1167">
        <f t="shared" si="396"/>
        <v>24</v>
      </c>
      <c r="C1167">
        <f t="shared" si="397"/>
        <v>12</v>
      </c>
      <c r="D1167" t="str">
        <f>IF(C1167=1,#N/A,VLOOKUP(B1167,Equi!$C$4:$BB$54,xy!C1167))</f>
        <v/>
      </c>
      <c r="E1167">
        <f t="shared" si="398"/>
        <v>9.0000009999999993</v>
      </c>
      <c r="F1167">
        <f t="shared" si="398"/>
        <v>-2.9999989999999999</v>
      </c>
      <c r="G1167" t="str">
        <f t="shared" si="399"/>
        <v/>
      </c>
      <c r="H1167" t="e">
        <f t="shared" si="400"/>
        <v>#VALUE!</v>
      </c>
      <c r="I1167" t="e">
        <f t="shared" si="401"/>
        <v>#VALUE!</v>
      </c>
      <c r="J1167" t="e">
        <f t="shared" si="402"/>
        <v>#VALUE!</v>
      </c>
      <c r="K1167">
        <f t="shared" si="403"/>
        <v>9.0000009999999993</v>
      </c>
      <c r="L1167" t="e">
        <f t="shared" si="404"/>
        <v>#VALUE!</v>
      </c>
      <c r="M1167" t="e">
        <f t="shared" si="405"/>
        <v>#VALUE!</v>
      </c>
      <c r="N1167" t="e">
        <f t="shared" si="406"/>
        <v>#VALUE!</v>
      </c>
      <c r="O1167" t="e">
        <f t="shared" si="407"/>
        <v>#VALUE!</v>
      </c>
      <c r="P1167" t="e">
        <f t="shared" si="408"/>
        <v>#VALUE!</v>
      </c>
      <c r="Q1167" t="e">
        <f t="shared" si="409"/>
        <v>#VALUE!</v>
      </c>
      <c r="R1167" t="e">
        <f t="shared" si="410"/>
        <v>#VALUE!</v>
      </c>
      <c r="S1167" t="e">
        <f t="shared" si="411"/>
        <v>#VALUE!</v>
      </c>
      <c r="T1167" t="e">
        <f t="shared" si="412"/>
        <v>#VALUE!</v>
      </c>
      <c r="U1167" t="e">
        <f t="shared" si="413"/>
        <v>#VALUE!</v>
      </c>
      <c r="V1167" t="e">
        <f t="shared" si="414"/>
        <v>#VALUE!</v>
      </c>
      <c r="W1167" t="e">
        <f t="shared" si="415"/>
        <v>#VALUE!</v>
      </c>
      <c r="X1167" t="e">
        <f t="shared" si="416"/>
        <v>#VALUE!</v>
      </c>
      <c r="Y1167" t="e">
        <f t="shared" si="417"/>
        <v>#N/A</v>
      </c>
    </row>
    <row r="1168" spans="1:25" x14ac:dyDescent="0.25">
      <c r="A1168">
        <v>1162</v>
      </c>
      <c r="B1168">
        <f t="shared" si="396"/>
        <v>24</v>
      </c>
      <c r="C1168">
        <f t="shared" si="397"/>
        <v>13</v>
      </c>
      <c r="D1168" t="str">
        <f>IF(C1168=1,#N/A,VLOOKUP(B1168,Equi!$C$4:$BB$54,xy!C1168))</f>
        <v/>
      </c>
      <c r="E1168">
        <f t="shared" si="398"/>
        <v>9.0000009999999993</v>
      </c>
      <c r="F1168">
        <f t="shared" si="398"/>
        <v>-1.9999990000000001</v>
      </c>
      <c r="G1168" t="str">
        <f t="shared" si="399"/>
        <v/>
      </c>
      <c r="H1168" t="e">
        <f t="shared" si="400"/>
        <v>#VALUE!</v>
      </c>
      <c r="I1168" t="e">
        <f t="shared" si="401"/>
        <v>#VALUE!</v>
      </c>
      <c r="J1168" t="e">
        <f t="shared" si="402"/>
        <v>#VALUE!</v>
      </c>
      <c r="K1168">
        <f t="shared" si="403"/>
        <v>9.0000009999999993</v>
      </c>
      <c r="L1168" t="e">
        <f t="shared" si="404"/>
        <v>#VALUE!</v>
      </c>
      <c r="M1168" t="e">
        <f t="shared" si="405"/>
        <v>#VALUE!</v>
      </c>
      <c r="N1168" t="e">
        <f t="shared" si="406"/>
        <v>#VALUE!</v>
      </c>
      <c r="O1168" t="e">
        <f t="shared" si="407"/>
        <v>#VALUE!</v>
      </c>
      <c r="P1168" t="e">
        <f t="shared" si="408"/>
        <v>#VALUE!</v>
      </c>
      <c r="Q1168" t="e">
        <f t="shared" si="409"/>
        <v>#VALUE!</v>
      </c>
      <c r="R1168" t="e">
        <f t="shared" si="410"/>
        <v>#VALUE!</v>
      </c>
      <c r="S1168" t="e">
        <f t="shared" si="411"/>
        <v>#VALUE!</v>
      </c>
      <c r="T1168" t="e">
        <f t="shared" si="412"/>
        <v>#VALUE!</v>
      </c>
      <c r="U1168" t="e">
        <f t="shared" si="413"/>
        <v>#VALUE!</v>
      </c>
      <c r="V1168" t="e">
        <f t="shared" si="414"/>
        <v>#VALUE!</v>
      </c>
      <c r="W1168" t="e">
        <f t="shared" si="415"/>
        <v>#VALUE!</v>
      </c>
      <c r="X1168" t="e">
        <f t="shared" si="416"/>
        <v>#VALUE!</v>
      </c>
      <c r="Y1168" t="e">
        <f t="shared" si="417"/>
        <v>#N/A</v>
      </c>
    </row>
    <row r="1169" spans="1:25" x14ac:dyDescent="0.25">
      <c r="A1169">
        <v>1163</v>
      </c>
      <c r="B1169">
        <f t="shared" si="396"/>
        <v>24</v>
      </c>
      <c r="C1169">
        <f t="shared" si="397"/>
        <v>14</v>
      </c>
      <c r="D1169" t="str">
        <f>IF(C1169=1,#N/A,VLOOKUP(B1169,Equi!$C$4:$BB$54,xy!C1169))</f>
        <v/>
      </c>
      <c r="E1169">
        <f t="shared" si="398"/>
        <v>9.0000009999999993</v>
      </c>
      <c r="F1169">
        <f t="shared" si="398"/>
        <v>-0.99999899999999997</v>
      </c>
      <c r="G1169" t="str">
        <f t="shared" si="399"/>
        <v/>
      </c>
      <c r="H1169" t="e">
        <f t="shared" si="400"/>
        <v>#VALUE!</v>
      </c>
      <c r="I1169" t="e">
        <f t="shared" si="401"/>
        <v>#VALUE!</v>
      </c>
      <c r="J1169" t="e">
        <f t="shared" si="402"/>
        <v>#VALUE!</v>
      </c>
      <c r="K1169">
        <f t="shared" si="403"/>
        <v>9.0000009999999993</v>
      </c>
      <c r="L1169" t="e">
        <f t="shared" si="404"/>
        <v>#VALUE!</v>
      </c>
      <c r="M1169" t="e">
        <f t="shared" si="405"/>
        <v>#VALUE!</v>
      </c>
      <c r="N1169" t="e">
        <f t="shared" si="406"/>
        <v>#VALUE!</v>
      </c>
      <c r="O1169" t="e">
        <f t="shared" si="407"/>
        <v>#VALUE!</v>
      </c>
      <c r="P1169" t="e">
        <f t="shared" si="408"/>
        <v>#VALUE!</v>
      </c>
      <c r="Q1169" t="e">
        <f t="shared" si="409"/>
        <v>#VALUE!</v>
      </c>
      <c r="R1169" t="e">
        <f t="shared" si="410"/>
        <v>#VALUE!</v>
      </c>
      <c r="S1169" t="e">
        <f t="shared" si="411"/>
        <v>#VALUE!</v>
      </c>
      <c r="T1169" t="e">
        <f t="shared" si="412"/>
        <v>#VALUE!</v>
      </c>
      <c r="U1169" t="e">
        <f t="shared" si="413"/>
        <v>#VALUE!</v>
      </c>
      <c r="V1169" t="e">
        <f t="shared" si="414"/>
        <v>#VALUE!</v>
      </c>
      <c r="W1169" t="e">
        <f t="shared" si="415"/>
        <v>#VALUE!</v>
      </c>
      <c r="X1169" t="e">
        <f t="shared" si="416"/>
        <v>#VALUE!</v>
      </c>
      <c r="Y1169" t="e">
        <f t="shared" si="417"/>
        <v>#N/A</v>
      </c>
    </row>
    <row r="1170" spans="1:25" x14ac:dyDescent="0.25">
      <c r="A1170">
        <v>1164</v>
      </c>
      <c r="B1170">
        <f t="shared" si="396"/>
        <v>24</v>
      </c>
      <c r="C1170">
        <f t="shared" si="397"/>
        <v>15</v>
      </c>
      <c r="D1170" t="str">
        <f>IF(C1170=1,#N/A,VLOOKUP(B1170,Equi!$C$4:$BB$54,xy!C1170))</f>
        <v/>
      </c>
      <c r="E1170">
        <f t="shared" si="398"/>
        <v>9.0000009999999993</v>
      </c>
      <c r="F1170">
        <f t="shared" si="398"/>
        <v>9.9999999999999995E-7</v>
      </c>
      <c r="G1170" t="str">
        <f t="shared" si="399"/>
        <v/>
      </c>
      <c r="H1170" t="e">
        <f t="shared" si="400"/>
        <v>#VALUE!</v>
      </c>
      <c r="I1170" t="e">
        <f t="shared" si="401"/>
        <v>#VALUE!</v>
      </c>
      <c r="J1170" t="e">
        <f t="shared" si="402"/>
        <v>#VALUE!</v>
      </c>
      <c r="K1170">
        <f t="shared" si="403"/>
        <v>9.0000009999999993</v>
      </c>
      <c r="L1170" t="e">
        <f t="shared" si="404"/>
        <v>#VALUE!</v>
      </c>
      <c r="M1170" t="e">
        <f t="shared" si="405"/>
        <v>#VALUE!</v>
      </c>
      <c r="N1170" t="e">
        <f t="shared" si="406"/>
        <v>#VALUE!</v>
      </c>
      <c r="O1170" t="e">
        <f t="shared" si="407"/>
        <v>#VALUE!</v>
      </c>
      <c r="P1170" t="e">
        <f t="shared" si="408"/>
        <v>#VALUE!</v>
      </c>
      <c r="Q1170" t="e">
        <f t="shared" si="409"/>
        <v>#VALUE!</v>
      </c>
      <c r="R1170" t="e">
        <f t="shared" si="410"/>
        <v>#VALUE!</v>
      </c>
      <c r="S1170" t="e">
        <f t="shared" si="411"/>
        <v>#VALUE!</v>
      </c>
      <c r="T1170" t="e">
        <f t="shared" si="412"/>
        <v>#VALUE!</v>
      </c>
      <c r="U1170" t="e">
        <f t="shared" si="413"/>
        <v>#VALUE!</v>
      </c>
      <c r="V1170" t="e">
        <f t="shared" si="414"/>
        <v>#VALUE!</v>
      </c>
      <c r="W1170" t="e">
        <f t="shared" si="415"/>
        <v>#VALUE!</v>
      </c>
      <c r="X1170" t="e">
        <f t="shared" si="416"/>
        <v>#VALUE!</v>
      </c>
      <c r="Y1170" t="e">
        <f t="shared" si="417"/>
        <v>#N/A</v>
      </c>
    </row>
    <row r="1171" spans="1:25" x14ac:dyDescent="0.25">
      <c r="A1171">
        <v>1165</v>
      </c>
      <c r="B1171">
        <f t="shared" si="396"/>
        <v>24</v>
      </c>
      <c r="C1171">
        <f t="shared" si="397"/>
        <v>16</v>
      </c>
      <c r="D1171" t="str">
        <f>IF(C1171=1,#N/A,VLOOKUP(B1171,Equi!$C$4:$BB$54,xy!C1171))</f>
        <v/>
      </c>
      <c r="E1171">
        <f t="shared" si="398"/>
        <v>9.0000009999999993</v>
      </c>
      <c r="F1171">
        <f t="shared" si="398"/>
        <v>1.0000009999999999</v>
      </c>
      <c r="G1171" t="str">
        <f t="shared" si="399"/>
        <v/>
      </c>
      <c r="H1171" t="e">
        <f t="shared" si="400"/>
        <v>#VALUE!</v>
      </c>
      <c r="I1171" t="e">
        <f t="shared" si="401"/>
        <v>#VALUE!</v>
      </c>
      <c r="J1171" t="e">
        <f t="shared" si="402"/>
        <v>#VALUE!</v>
      </c>
      <c r="K1171">
        <f t="shared" si="403"/>
        <v>9.0000009999999993</v>
      </c>
      <c r="L1171" t="e">
        <f t="shared" si="404"/>
        <v>#VALUE!</v>
      </c>
      <c r="M1171" t="e">
        <f t="shared" si="405"/>
        <v>#VALUE!</v>
      </c>
      <c r="N1171" t="e">
        <f t="shared" si="406"/>
        <v>#VALUE!</v>
      </c>
      <c r="O1171" t="e">
        <f t="shared" si="407"/>
        <v>#VALUE!</v>
      </c>
      <c r="P1171" t="e">
        <f t="shared" si="408"/>
        <v>#VALUE!</v>
      </c>
      <c r="Q1171" t="e">
        <f t="shared" si="409"/>
        <v>#VALUE!</v>
      </c>
      <c r="R1171" t="e">
        <f t="shared" si="410"/>
        <v>#VALUE!</v>
      </c>
      <c r="S1171" t="e">
        <f t="shared" si="411"/>
        <v>#VALUE!</v>
      </c>
      <c r="T1171" t="e">
        <f t="shared" si="412"/>
        <v>#VALUE!</v>
      </c>
      <c r="U1171" t="e">
        <f t="shared" si="413"/>
        <v>#VALUE!</v>
      </c>
      <c r="V1171" t="e">
        <f t="shared" si="414"/>
        <v>#VALUE!</v>
      </c>
      <c r="W1171" t="e">
        <f t="shared" si="415"/>
        <v>#VALUE!</v>
      </c>
      <c r="X1171" t="e">
        <f t="shared" si="416"/>
        <v>#VALUE!</v>
      </c>
      <c r="Y1171" t="e">
        <f t="shared" si="417"/>
        <v>#N/A</v>
      </c>
    </row>
    <row r="1172" spans="1:25" x14ac:dyDescent="0.25">
      <c r="A1172">
        <v>1166</v>
      </c>
      <c r="B1172">
        <f t="shared" si="396"/>
        <v>24</v>
      </c>
      <c r="C1172">
        <f t="shared" si="397"/>
        <v>17</v>
      </c>
      <c r="D1172" t="str">
        <f>IF(C1172=1,#N/A,VLOOKUP(B1172,Equi!$C$4:$BB$54,xy!C1172))</f>
        <v/>
      </c>
      <c r="E1172">
        <f t="shared" si="398"/>
        <v>9.0000009999999993</v>
      </c>
      <c r="F1172">
        <f t="shared" si="398"/>
        <v>2.0000010000000001</v>
      </c>
      <c r="G1172" t="str">
        <f t="shared" si="399"/>
        <v/>
      </c>
      <c r="H1172" t="e">
        <f t="shared" si="400"/>
        <v>#VALUE!</v>
      </c>
      <c r="I1172" t="e">
        <f t="shared" si="401"/>
        <v>#VALUE!</v>
      </c>
      <c r="J1172" t="e">
        <f t="shared" si="402"/>
        <v>#VALUE!</v>
      </c>
      <c r="K1172">
        <f t="shared" si="403"/>
        <v>9.0000009999999993</v>
      </c>
      <c r="L1172" t="e">
        <f t="shared" si="404"/>
        <v>#VALUE!</v>
      </c>
      <c r="M1172" t="e">
        <f t="shared" si="405"/>
        <v>#VALUE!</v>
      </c>
      <c r="N1172" t="e">
        <f t="shared" si="406"/>
        <v>#VALUE!</v>
      </c>
      <c r="O1172" t="e">
        <f t="shared" si="407"/>
        <v>#VALUE!</v>
      </c>
      <c r="P1172" t="e">
        <f t="shared" si="408"/>
        <v>#VALUE!</v>
      </c>
      <c r="Q1172" t="e">
        <f t="shared" si="409"/>
        <v>#VALUE!</v>
      </c>
      <c r="R1172" t="e">
        <f t="shared" si="410"/>
        <v>#VALUE!</v>
      </c>
      <c r="S1172" t="e">
        <f t="shared" si="411"/>
        <v>#VALUE!</v>
      </c>
      <c r="T1172" t="e">
        <f t="shared" si="412"/>
        <v>#VALUE!</v>
      </c>
      <c r="U1172" t="e">
        <f t="shared" si="413"/>
        <v>#VALUE!</v>
      </c>
      <c r="V1172" t="e">
        <f t="shared" si="414"/>
        <v>#VALUE!</v>
      </c>
      <c r="W1172" t="e">
        <f t="shared" si="415"/>
        <v>#VALUE!</v>
      </c>
      <c r="X1172" t="e">
        <f t="shared" si="416"/>
        <v>#VALUE!</v>
      </c>
      <c r="Y1172" t="e">
        <f t="shared" si="417"/>
        <v>#N/A</v>
      </c>
    </row>
    <row r="1173" spans="1:25" x14ac:dyDescent="0.25">
      <c r="A1173">
        <v>1167</v>
      </c>
      <c r="B1173">
        <f t="shared" si="396"/>
        <v>24</v>
      </c>
      <c r="C1173">
        <f t="shared" si="397"/>
        <v>18</v>
      </c>
      <c r="D1173" t="str">
        <f>IF(C1173=1,#N/A,VLOOKUP(B1173,Equi!$C$4:$BB$54,xy!C1173))</f>
        <v/>
      </c>
      <c r="E1173">
        <f t="shared" si="398"/>
        <v>9.0000009999999993</v>
      </c>
      <c r="F1173">
        <f t="shared" si="398"/>
        <v>3.0000010000000001</v>
      </c>
      <c r="G1173" t="str">
        <f t="shared" si="399"/>
        <v/>
      </c>
      <c r="H1173" t="e">
        <f t="shared" si="400"/>
        <v>#VALUE!</v>
      </c>
      <c r="I1173" t="e">
        <f t="shared" si="401"/>
        <v>#VALUE!</v>
      </c>
      <c r="J1173" t="e">
        <f t="shared" si="402"/>
        <v>#VALUE!</v>
      </c>
      <c r="K1173">
        <f t="shared" si="403"/>
        <v>9.0000009999999993</v>
      </c>
      <c r="L1173" t="e">
        <f t="shared" si="404"/>
        <v>#VALUE!</v>
      </c>
      <c r="M1173" t="e">
        <f t="shared" si="405"/>
        <v>#VALUE!</v>
      </c>
      <c r="N1173" t="e">
        <f t="shared" si="406"/>
        <v>#VALUE!</v>
      </c>
      <c r="O1173" t="e">
        <f t="shared" si="407"/>
        <v>#VALUE!</v>
      </c>
      <c r="P1173" t="e">
        <f t="shared" si="408"/>
        <v>#VALUE!</v>
      </c>
      <c r="Q1173" t="e">
        <f t="shared" si="409"/>
        <v>#VALUE!</v>
      </c>
      <c r="R1173" t="e">
        <f t="shared" si="410"/>
        <v>#VALUE!</v>
      </c>
      <c r="S1173" t="e">
        <f t="shared" si="411"/>
        <v>#VALUE!</v>
      </c>
      <c r="T1173" t="e">
        <f t="shared" si="412"/>
        <v>#VALUE!</v>
      </c>
      <c r="U1173" t="e">
        <f t="shared" si="413"/>
        <v>#VALUE!</v>
      </c>
      <c r="V1173" t="e">
        <f t="shared" si="414"/>
        <v>#VALUE!</v>
      </c>
      <c r="W1173" t="e">
        <f t="shared" si="415"/>
        <v>#VALUE!</v>
      </c>
      <c r="X1173" t="e">
        <f t="shared" si="416"/>
        <v>#VALUE!</v>
      </c>
      <c r="Y1173" t="e">
        <f t="shared" si="417"/>
        <v>#N/A</v>
      </c>
    </row>
    <row r="1174" spans="1:25" x14ac:dyDescent="0.25">
      <c r="A1174">
        <v>1168</v>
      </c>
      <c r="B1174">
        <f t="shared" si="396"/>
        <v>24</v>
      </c>
      <c r="C1174">
        <f t="shared" si="397"/>
        <v>19</v>
      </c>
      <c r="D1174" t="str">
        <f>IF(C1174=1,#N/A,VLOOKUP(B1174,Equi!$C$4:$BB$54,xy!C1174))</f>
        <v/>
      </c>
      <c r="E1174">
        <f t="shared" si="398"/>
        <v>9.0000009999999993</v>
      </c>
      <c r="F1174">
        <f t="shared" si="398"/>
        <v>4.0000010000000001</v>
      </c>
      <c r="G1174" t="str">
        <f t="shared" si="399"/>
        <v/>
      </c>
      <c r="H1174" t="e">
        <f t="shared" si="400"/>
        <v>#VALUE!</v>
      </c>
      <c r="I1174" t="e">
        <f t="shared" si="401"/>
        <v>#VALUE!</v>
      </c>
      <c r="J1174" t="e">
        <f t="shared" si="402"/>
        <v>#VALUE!</v>
      </c>
      <c r="K1174">
        <f t="shared" si="403"/>
        <v>9.0000009999999993</v>
      </c>
      <c r="L1174" t="e">
        <f t="shared" si="404"/>
        <v>#VALUE!</v>
      </c>
      <c r="M1174" t="e">
        <f t="shared" si="405"/>
        <v>#VALUE!</v>
      </c>
      <c r="N1174" t="e">
        <f t="shared" si="406"/>
        <v>#VALUE!</v>
      </c>
      <c r="O1174" t="e">
        <f t="shared" si="407"/>
        <v>#VALUE!</v>
      </c>
      <c r="P1174" t="e">
        <f t="shared" si="408"/>
        <v>#VALUE!</v>
      </c>
      <c r="Q1174" t="e">
        <f t="shared" si="409"/>
        <v>#VALUE!</v>
      </c>
      <c r="R1174" t="e">
        <f t="shared" si="410"/>
        <v>#VALUE!</v>
      </c>
      <c r="S1174" t="e">
        <f t="shared" si="411"/>
        <v>#VALUE!</v>
      </c>
      <c r="T1174" t="e">
        <f t="shared" si="412"/>
        <v>#VALUE!</v>
      </c>
      <c r="U1174" t="e">
        <f t="shared" si="413"/>
        <v>#VALUE!</v>
      </c>
      <c r="V1174" t="e">
        <f t="shared" si="414"/>
        <v>#VALUE!</v>
      </c>
      <c r="W1174" t="e">
        <f t="shared" si="415"/>
        <v>#VALUE!</v>
      </c>
      <c r="X1174" t="e">
        <f t="shared" si="416"/>
        <v>#VALUE!</v>
      </c>
      <c r="Y1174" t="e">
        <f t="shared" si="417"/>
        <v>#N/A</v>
      </c>
    </row>
    <row r="1175" spans="1:25" x14ac:dyDescent="0.25">
      <c r="A1175">
        <v>1169</v>
      </c>
      <c r="B1175">
        <f t="shared" si="396"/>
        <v>24</v>
      </c>
      <c r="C1175">
        <f t="shared" si="397"/>
        <v>20</v>
      </c>
      <c r="D1175" t="str">
        <f>IF(C1175=1,#N/A,VLOOKUP(B1175,Equi!$C$4:$BB$54,xy!C1175))</f>
        <v/>
      </c>
      <c r="E1175">
        <f t="shared" si="398"/>
        <v>9.0000009999999993</v>
      </c>
      <c r="F1175">
        <f t="shared" si="398"/>
        <v>5.0000010000000001</v>
      </c>
      <c r="G1175" t="str">
        <f t="shared" si="399"/>
        <v/>
      </c>
      <c r="H1175" t="e">
        <f t="shared" si="400"/>
        <v>#VALUE!</v>
      </c>
      <c r="I1175" t="e">
        <f t="shared" si="401"/>
        <v>#VALUE!</v>
      </c>
      <c r="J1175" t="e">
        <f t="shared" si="402"/>
        <v>#VALUE!</v>
      </c>
      <c r="K1175">
        <f t="shared" si="403"/>
        <v>9.0000009999999993</v>
      </c>
      <c r="L1175" t="e">
        <f t="shared" si="404"/>
        <v>#VALUE!</v>
      </c>
      <c r="M1175" t="e">
        <f t="shared" si="405"/>
        <v>#VALUE!</v>
      </c>
      <c r="N1175" t="e">
        <f t="shared" si="406"/>
        <v>#VALUE!</v>
      </c>
      <c r="O1175" t="e">
        <f t="shared" si="407"/>
        <v>#VALUE!</v>
      </c>
      <c r="P1175" t="e">
        <f t="shared" si="408"/>
        <v>#VALUE!</v>
      </c>
      <c r="Q1175" t="e">
        <f t="shared" si="409"/>
        <v>#VALUE!</v>
      </c>
      <c r="R1175" t="e">
        <f t="shared" si="410"/>
        <v>#VALUE!</v>
      </c>
      <c r="S1175" t="e">
        <f t="shared" si="411"/>
        <v>#VALUE!</v>
      </c>
      <c r="T1175" t="e">
        <f t="shared" si="412"/>
        <v>#VALUE!</v>
      </c>
      <c r="U1175" t="e">
        <f t="shared" si="413"/>
        <v>#VALUE!</v>
      </c>
      <c r="V1175" t="e">
        <f t="shared" si="414"/>
        <v>#VALUE!</v>
      </c>
      <c r="W1175" t="e">
        <f t="shared" si="415"/>
        <v>#VALUE!</v>
      </c>
      <c r="X1175" t="e">
        <f t="shared" si="416"/>
        <v>#VALUE!</v>
      </c>
      <c r="Y1175" t="e">
        <f t="shared" si="417"/>
        <v>#N/A</v>
      </c>
    </row>
    <row r="1176" spans="1:25" x14ac:dyDescent="0.25">
      <c r="A1176">
        <v>1170</v>
      </c>
      <c r="B1176">
        <f t="shared" si="396"/>
        <v>24</v>
      </c>
      <c r="C1176">
        <f t="shared" si="397"/>
        <v>21</v>
      </c>
      <c r="D1176" t="str">
        <f>IF(C1176=1,#N/A,VLOOKUP(B1176,Equi!$C$4:$BB$54,xy!C1176))</f>
        <v/>
      </c>
      <c r="E1176">
        <f t="shared" si="398"/>
        <v>9.0000009999999993</v>
      </c>
      <c r="F1176">
        <f t="shared" si="398"/>
        <v>6.0000010000000001</v>
      </c>
      <c r="G1176" t="str">
        <f t="shared" si="399"/>
        <v/>
      </c>
      <c r="H1176" t="e">
        <f t="shared" si="400"/>
        <v>#VALUE!</v>
      </c>
      <c r="I1176" t="e">
        <f t="shared" si="401"/>
        <v>#VALUE!</v>
      </c>
      <c r="J1176" t="e">
        <f t="shared" si="402"/>
        <v>#VALUE!</v>
      </c>
      <c r="K1176">
        <f t="shared" si="403"/>
        <v>9.0000009999999993</v>
      </c>
      <c r="L1176" t="e">
        <f t="shared" si="404"/>
        <v>#VALUE!</v>
      </c>
      <c r="M1176" t="e">
        <f t="shared" si="405"/>
        <v>#VALUE!</v>
      </c>
      <c r="N1176" t="e">
        <f t="shared" si="406"/>
        <v>#VALUE!</v>
      </c>
      <c r="O1176" t="e">
        <f t="shared" si="407"/>
        <v>#VALUE!</v>
      </c>
      <c r="P1176" t="e">
        <f t="shared" si="408"/>
        <v>#VALUE!</v>
      </c>
      <c r="Q1176" t="e">
        <f t="shared" si="409"/>
        <v>#VALUE!</v>
      </c>
      <c r="R1176" t="e">
        <f t="shared" si="410"/>
        <v>#VALUE!</v>
      </c>
      <c r="S1176" t="e">
        <f t="shared" si="411"/>
        <v>#VALUE!</v>
      </c>
      <c r="T1176" t="e">
        <f t="shared" si="412"/>
        <v>#VALUE!</v>
      </c>
      <c r="U1176" t="e">
        <f t="shared" si="413"/>
        <v>#VALUE!</v>
      </c>
      <c r="V1176" t="e">
        <f t="shared" si="414"/>
        <v>#VALUE!</v>
      </c>
      <c r="W1176" t="e">
        <f t="shared" si="415"/>
        <v>#VALUE!</v>
      </c>
      <c r="X1176" t="e">
        <f t="shared" si="416"/>
        <v>#VALUE!</v>
      </c>
      <c r="Y1176" t="e">
        <f t="shared" si="417"/>
        <v>#N/A</v>
      </c>
    </row>
    <row r="1177" spans="1:25" x14ac:dyDescent="0.25">
      <c r="A1177">
        <v>1171</v>
      </c>
      <c r="B1177">
        <f t="shared" si="396"/>
        <v>24</v>
      </c>
      <c r="C1177">
        <f t="shared" si="397"/>
        <v>22</v>
      </c>
      <c r="D1177" t="str">
        <f>IF(C1177=1,#N/A,VLOOKUP(B1177,Equi!$C$4:$BB$54,xy!C1177))</f>
        <v/>
      </c>
      <c r="E1177">
        <f t="shared" si="398"/>
        <v>9.0000009999999993</v>
      </c>
      <c r="F1177">
        <f t="shared" si="398"/>
        <v>7.0000010000000001</v>
      </c>
      <c r="G1177" t="str">
        <f t="shared" si="399"/>
        <v/>
      </c>
      <c r="H1177" t="e">
        <f t="shared" si="400"/>
        <v>#VALUE!</v>
      </c>
      <c r="I1177" t="e">
        <f t="shared" si="401"/>
        <v>#VALUE!</v>
      </c>
      <c r="J1177" t="e">
        <f t="shared" si="402"/>
        <v>#VALUE!</v>
      </c>
      <c r="K1177">
        <f t="shared" si="403"/>
        <v>9.0000009999999993</v>
      </c>
      <c r="L1177" t="e">
        <f t="shared" si="404"/>
        <v>#VALUE!</v>
      </c>
      <c r="M1177" t="e">
        <f t="shared" si="405"/>
        <v>#VALUE!</v>
      </c>
      <c r="N1177" t="e">
        <f t="shared" si="406"/>
        <v>#VALUE!</v>
      </c>
      <c r="O1177" t="e">
        <f t="shared" si="407"/>
        <v>#VALUE!</v>
      </c>
      <c r="P1177" t="e">
        <f t="shared" si="408"/>
        <v>#VALUE!</v>
      </c>
      <c r="Q1177" t="e">
        <f t="shared" si="409"/>
        <v>#VALUE!</v>
      </c>
      <c r="R1177" t="e">
        <f t="shared" si="410"/>
        <v>#VALUE!</v>
      </c>
      <c r="S1177" t="e">
        <f t="shared" si="411"/>
        <v>#VALUE!</v>
      </c>
      <c r="T1177" t="e">
        <f t="shared" si="412"/>
        <v>#VALUE!</v>
      </c>
      <c r="U1177" t="e">
        <f t="shared" si="413"/>
        <v>#VALUE!</v>
      </c>
      <c r="V1177" t="e">
        <f t="shared" si="414"/>
        <v>#VALUE!</v>
      </c>
      <c r="W1177" t="e">
        <f t="shared" si="415"/>
        <v>#VALUE!</v>
      </c>
      <c r="X1177" t="e">
        <f t="shared" si="416"/>
        <v>#VALUE!</v>
      </c>
      <c r="Y1177" t="e">
        <f t="shared" si="417"/>
        <v>#N/A</v>
      </c>
    </row>
    <row r="1178" spans="1:25" x14ac:dyDescent="0.25">
      <c r="A1178">
        <v>1172</v>
      </c>
      <c r="B1178">
        <f t="shared" si="396"/>
        <v>24</v>
      </c>
      <c r="C1178">
        <f t="shared" si="397"/>
        <v>23</v>
      </c>
      <c r="D1178" t="str">
        <f>IF(C1178=1,#N/A,VLOOKUP(B1178,Equi!$C$4:$BB$54,xy!C1178))</f>
        <v/>
      </c>
      <c r="E1178">
        <f t="shared" si="398"/>
        <v>9.0000009999999993</v>
      </c>
      <c r="F1178">
        <f t="shared" si="398"/>
        <v>8.0000009999999993</v>
      </c>
      <c r="G1178" t="str">
        <f t="shared" si="399"/>
        <v/>
      </c>
      <c r="H1178" t="e">
        <f t="shared" si="400"/>
        <v>#VALUE!</v>
      </c>
      <c r="I1178" t="e">
        <f t="shared" si="401"/>
        <v>#VALUE!</v>
      </c>
      <c r="J1178" t="e">
        <f t="shared" si="402"/>
        <v>#VALUE!</v>
      </c>
      <c r="K1178">
        <f t="shared" si="403"/>
        <v>9.0000009999999993</v>
      </c>
      <c r="L1178" t="e">
        <f t="shared" si="404"/>
        <v>#VALUE!</v>
      </c>
      <c r="M1178" t="e">
        <f t="shared" si="405"/>
        <v>#VALUE!</v>
      </c>
      <c r="N1178" t="e">
        <f t="shared" si="406"/>
        <v>#VALUE!</v>
      </c>
      <c r="O1178" t="e">
        <f t="shared" si="407"/>
        <v>#VALUE!</v>
      </c>
      <c r="P1178" t="e">
        <f t="shared" si="408"/>
        <v>#VALUE!</v>
      </c>
      <c r="Q1178" t="e">
        <f t="shared" si="409"/>
        <v>#VALUE!</v>
      </c>
      <c r="R1178" t="e">
        <f t="shared" si="410"/>
        <v>#VALUE!</v>
      </c>
      <c r="S1178" t="e">
        <f t="shared" si="411"/>
        <v>#VALUE!</v>
      </c>
      <c r="T1178" t="e">
        <f t="shared" si="412"/>
        <v>#VALUE!</v>
      </c>
      <c r="U1178" t="e">
        <f t="shared" si="413"/>
        <v>#VALUE!</v>
      </c>
      <c r="V1178" t="e">
        <f t="shared" si="414"/>
        <v>#VALUE!</v>
      </c>
      <c r="W1178" t="e">
        <f t="shared" si="415"/>
        <v>#VALUE!</v>
      </c>
      <c r="X1178" t="e">
        <f t="shared" si="416"/>
        <v>#VALUE!</v>
      </c>
      <c r="Y1178" t="e">
        <f t="shared" si="417"/>
        <v>#N/A</v>
      </c>
    </row>
    <row r="1179" spans="1:25" x14ac:dyDescent="0.25">
      <c r="A1179">
        <v>1173</v>
      </c>
      <c r="B1179">
        <f t="shared" si="396"/>
        <v>24</v>
      </c>
      <c r="C1179">
        <f t="shared" si="397"/>
        <v>24</v>
      </c>
      <c r="D1179" t="str">
        <f>IF(C1179=1,#N/A,VLOOKUP(B1179,Equi!$C$4:$BB$54,xy!C1179))</f>
        <v/>
      </c>
      <c r="E1179">
        <f t="shared" si="398"/>
        <v>9.0000009999999993</v>
      </c>
      <c r="F1179">
        <f t="shared" si="398"/>
        <v>9.0000009999999993</v>
      </c>
      <c r="G1179" t="str">
        <f t="shared" si="399"/>
        <v/>
      </c>
      <c r="H1179" t="e">
        <f t="shared" si="400"/>
        <v>#VALUE!</v>
      </c>
      <c r="I1179" t="e">
        <f t="shared" si="401"/>
        <v>#VALUE!</v>
      </c>
      <c r="J1179" t="e">
        <f t="shared" si="402"/>
        <v>#VALUE!</v>
      </c>
      <c r="K1179">
        <f t="shared" si="403"/>
        <v>9.0000009999999993</v>
      </c>
      <c r="L1179" t="e">
        <f t="shared" si="404"/>
        <v>#VALUE!</v>
      </c>
      <c r="M1179" t="e">
        <f t="shared" si="405"/>
        <v>#VALUE!</v>
      </c>
      <c r="N1179" t="e">
        <f t="shared" si="406"/>
        <v>#VALUE!</v>
      </c>
      <c r="O1179" t="e">
        <f t="shared" si="407"/>
        <v>#VALUE!</v>
      </c>
      <c r="P1179" t="e">
        <f t="shared" si="408"/>
        <v>#VALUE!</v>
      </c>
      <c r="Q1179" t="e">
        <f t="shared" si="409"/>
        <v>#VALUE!</v>
      </c>
      <c r="R1179" t="e">
        <f t="shared" si="410"/>
        <v>#VALUE!</v>
      </c>
      <c r="S1179" t="e">
        <f t="shared" si="411"/>
        <v>#VALUE!</v>
      </c>
      <c r="T1179" t="e">
        <f t="shared" si="412"/>
        <v>#VALUE!</v>
      </c>
      <c r="U1179" t="e">
        <f t="shared" si="413"/>
        <v>#VALUE!</v>
      </c>
      <c r="V1179" t="e">
        <f t="shared" si="414"/>
        <v>#VALUE!</v>
      </c>
      <c r="W1179" t="e">
        <f t="shared" si="415"/>
        <v>#VALUE!</v>
      </c>
      <c r="X1179" t="e">
        <f t="shared" si="416"/>
        <v>#VALUE!</v>
      </c>
      <c r="Y1179" t="e">
        <f t="shared" si="417"/>
        <v>#N/A</v>
      </c>
    </row>
    <row r="1180" spans="1:25" x14ac:dyDescent="0.25">
      <c r="A1180">
        <v>1174</v>
      </c>
      <c r="B1180">
        <f t="shared" si="396"/>
        <v>24</v>
      </c>
      <c r="C1180">
        <f t="shared" si="397"/>
        <v>25</v>
      </c>
      <c r="D1180" t="str">
        <f>IF(C1180=1,#N/A,VLOOKUP(B1180,Equi!$C$4:$BB$54,xy!C1180))</f>
        <v/>
      </c>
      <c r="E1180">
        <f t="shared" si="398"/>
        <v>9.0000009999999993</v>
      </c>
      <c r="F1180">
        <f t="shared" si="398"/>
        <v>10.000000999999999</v>
      </c>
      <c r="G1180" t="str">
        <f t="shared" si="399"/>
        <v/>
      </c>
      <c r="H1180" t="e">
        <f t="shared" si="400"/>
        <v>#VALUE!</v>
      </c>
      <c r="I1180" t="e">
        <f t="shared" si="401"/>
        <v>#VALUE!</v>
      </c>
      <c r="J1180" t="e">
        <f t="shared" si="402"/>
        <v>#VALUE!</v>
      </c>
      <c r="K1180">
        <f t="shared" si="403"/>
        <v>9.0000009999999993</v>
      </c>
      <c r="L1180" t="e">
        <f t="shared" si="404"/>
        <v>#VALUE!</v>
      </c>
      <c r="M1180" t="e">
        <f t="shared" si="405"/>
        <v>#VALUE!</v>
      </c>
      <c r="N1180" t="e">
        <f t="shared" si="406"/>
        <v>#VALUE!</v>
      </c>
      <c r="O1180" t="e">
        <f t="shared" si="407"/>
        <v>#VALUE!</v>
      </c>
      <c r="P1180" t="e">
        <f t="shared" si="408"/>
        <v>#VALUE!</v>
      </c>
      <c r="Q1180" t="e">
        <f t="shared" si="409"/>
        <v>#VALUE!</v>
      </c>
      <c r="R1180" t="e">
        <f t="shared" si="410"/>
        <v>#VALUE!</v>
      </c>
      <c r="S1180" t="e">
        <f t="shared" si="411"/>
        <v>#VALUE!</v>
      </c>
      <c r="T1180" t="e">
        <f t="shared" si="412"/>
        <v>#VALUE!</v>
      </c>
      <c r="U1180" t="e">
        <f t="shared" si="413"/>
        <v>#VALUE!</v>
      </c>
      <c r="V1180" t="e">
        <f t="shared" si="414"/>
        <v>#VALUE!</v>
      </c>
      <c r="W1180" t="e">
        <f t="shared" si="415"/>
        <v>#VALUE!</v>
      </c>
      <c r="X1180" t="e">
        <f t="shared" si="416"/>
        <v>#VALUE!</v>
      </c>
      <c r="Y1180" t="e">
        <f t="shared" si="417"/>
        <v>#N/A</v>
      </c>
    </row>
    <row r="1181" spans="1:25" x14ac:dyDescent="0.25">
      <c r="A1181">
        <v>1175</v>
      </c>
      <c r="B1181">
        <f t="shared" si="396"/>
        <v>24</v>
      </c>
      <c r="C1181">
        <f t="shared" si="397"/>
        <v>26</v>
      </c>
      <c r="D1181" t="str">
        <f>IF(C1181=1,#N/A,VLOOKUP(B1181,Equi!$C$4:$BB$54,xy!C1181))</f>
        <v/>
      </c>
      <c r="E1181">
        <f t="shared" si="398"/>
        <v>9.0000009999999993</v>
      </c>
      <c r="F1181">
        <f t="shared" si="398"/>
        <v>11.000000999999999</v>
      </c>
      <c r="G1181" t="str">
        <f t="shared" si="399"/>
        <v/>
      </c>
      <c r="H1181" t="e">
        <f t="shared" si="400"/>
        <v>#VALUE!</v>
      </c>
      <c r="I1181" t="e">
        <f t="shared" si="401"/>
        <v>#VALUE!</v>
      </c>
      <c r="J1181" t="e">
        <f t="shared" si="402"/>
        <v>#VALUE!</v>
      </c>
      <c r="K1181">
        <f t="shared" si="403"/>
        <v>9.0000009999999993</v>
      </c>
      <c r="L1181" t="e">
        <f t="shared" si="404"/>
        <v>#VALUE!</v>
      </c>
      <c r="M1181" t="e">
        <f t="shared" si="405"/>
        <v>#VALUE!</v>
      </c>
      <c r="N1181" t="e">
        <f t="shared" si="406"/>
        <v>#VALUE!</v>
      </c>
      <c r="O1181" t="e">
        <f t="shared" si="407"/>
        <v>#VALUE!</v>
      </c>
      <c r="P1181" t="e">
        <f t="shared" si="408"/>
        <v>#VALUE!</v>
      </c>
      <c r="Q1181" t="e">
        <f t="shared" si="409"/>
        <v>#VALUE!</v>
      </c>
      <c r="R1181" t="e">
        <f t="shared" si="410"/>
        <v>#VALUE!</v>
      </c>
      <c r="S1181" t="e">
        <f t="shared" si="411"/>
        <v>#VALUE!</v>
      </c>
      <c r="T1181" t="e">
        <f t="shared" si="412"/>
        <v>#VALUE!</v>
      </c>
      <c r="U1181" t="e">
        <f t="shared" si="413"/>
        <v>#VALUE!</v>
      </c>
      <c r="V1181" t="e">
        <f t="shared" si="414"/>
        <v>#VALUE!</v>
      </c>
      <c r="W1181" t="e">
        <f t="shared" si="415"/>
        <v>#VALUE!</v>
      </c>
      <c r="X1181" t="e">
        <f t="shared" si="416"/>
        <v>#VALUE!</v>
      </c>
      <c r="Y1181" t="e">
        <f t="shared" si="417"/>
        <v>#N/A</v>
      </c>
    </row>
    <row r="1182" spans="1:25" x14ac:dyDescent="0.25">
      <c r="A1182">
        <v>1176</v>
      </c>
      <c r="B1182">
        <f t="shared" si="396"/>
        <v>24</v>
      </c>
      <c r="C1182">
        <f t="shared" si="397"/>
        <v>27</v>
      </c>
      <c r="D1182" t="str">
        <f>IF(C1182=1,#N/A,VLOOKUP(B1182,Equi!$C$4:$BB$54,xy!C1182))</f>
        <v/>
      </c>
      <c r="E1182">
        <f t="shared" si="398"/>
        <v>9.0000009999999993</v>
      </c>
      <c r="F1182">
        <f t="shared" si="398"/>
        <v>12.000000999999999</v>
      </c>
      <c r="G1182" t="str">
        <f t="shared" si="399"/>
        <v/>
      </c>
      <c r="H1182" t="e">
        <f t="shared" si="400"/>
        <v>#VALUE!</v>
      </c>
      <c r="I1182" t="e">
        <f t="shared" si="401"/>
        <v>#VALUE!</v>
      </c>
      <c r="J1182" t="e">
        <f t="shared" si="402"/>
        <v>#VALUE!</v>
      </c>
      <c r="K1182">
        <f t="shared" si="403"/>
        <v>9.0000009999999993</v>
      </c>
      <c r="L1182" t="e">
        <f t="shared" si="404"/>
        <v>#VALUE!</v>
      </c>
      <c r="M1182" t="e">
        <f t="shared" si="405"/>
        <v>#VALUE!</v>
      </c>
      <c r="N1182" t="e">
        <f t="shared" si="406"/>
        <v>#VALUE!</v>
      </c>
      <c r="O1182" t="e">
        <f t="shared" si="407"/>
        <v>#VALUE!</v>
      </c>
      <c r="P1182" t="e">
        <f t="shared" si="408"/>
        <v>#VALUE!</v>
      </c>
      <c r="Q1182" t="e">
        <f t="shared" si="409"/>
        <v>#VALUE!</v>
      </c>
      <c r="R1182" t="e">
        <f t="shared" si="410"/>
        <v>#VALUE!</v>
      </c>
      <c r="S1182" t="e">
        <f t="shared" si="411"/>
        <v>#VALUE!</v>
      </c>
      <c r="T1182" t="e">
        <f t="shared" si="412"/>
        <v>#VALUE!</v>
      </c>
      <c r="U1182" t="e">
        <f t="shared" si="413"/>
        <v>#VALUE!</v>
      </c>
      <c r="V1182" t="e">
        <f t="shared" si="414"/>
        <v>#VALUE!</v>
      </c>
      <c r="W1182" t="e">
        <f t="shared" si="415"/>
        <v>#VALUE!</v>
      </c>
      <c r="X1182" t="e">
        <f t="shared" si="416"/>
        <v>#VALUE!</v>
      </c>
      <c r="Y1182" t="e">
        <f t="shared" si="417"/>
        <v>#N/A</v>
      </c>
    </row>
    <row r="1183" spans="1:25" x14ac:dyDescent="0.25">
      <c r="A1183">
        <v>1177</v>
      </c>
      <c r="B1183">
        <f t="shared" si="396"/>
        <v>24</v>
      </c>
      <c r="C1183">
        <f t="shared" si="397"/>
        <v>28</v>
      </c>
      <c r="D1183" t="str">
        <f>IF(C1183=1,#N/A,VLOOKUP(B1183,Equi!$C$4:$BB$54,xy!C1183))</f>
        <v/>
      </c>
      <c r="E1183">
        <f t="shared" si="398"/>
        <v>9.0000009999999993</v>
      </c>
      <c r="F1183">
        <f t="shared" si="398"/>
        <v>13.000000999999999</v>
      </c>
      <c r="G1183" t="str">
        <f t="shared" si="399"/>
        <v/>
      </c>
      <c r="H1183" t="e">
        <f t="shared" si="400"/>
        <v>#VALUE!</v>
      </c>
      <c r="I1183" t="e">
        <f t="shared" si="401"/>
        <v>#VALUE!</v>
      </c>
      <c r="J1183" t="e">
        <f t="shared" si="402"/>
        <v>#VALUE!</v>
      </c>
      <c r="K1183">
        <f t="shared" si="403"/>
        <v>9.0000009999999993</v>
      </c>
      <c r="L1183" t="e">
        <f t="shared" si="404"/>
        <v>#VALUE!</v>
      </c>
      <c r="M1183" t="e">
        <f t="shared" si="405"/>
        <v>#VALUE!</v>
      </c>
      <c r="N1183" t="e">
        <f t="shared" si="406"/>
        <v>#VALUE!</v>
      </c>
      <c r="O1183" t="e">
        <f t="shared" si="407"/>
        <v>#VALUE!</v>
      </c>
      <c r="P1183" t="e">
        <f t="shared" si="408"/>
        <v>#VALUE!</v>
      </c>
      <c r="Q1183" t="e">
        <f t="shared" si="409"/>
        <v>#VALUE!</v>
      </c>
      <c r="R1183" t="e">
        <f t="shared" si="410"/>
        <v>#VALUE!</v>
      </c>
      <c r="S1183" t="e">
        <f t="shared" si="411"/>
        <v>#VALUE!</v>
      </c>
      <c r="T1183" t="e">
        <f t="shared" si="412"/>
        <v>#VALUE!</v>
      </c>
      <c r="U1183" t="e">
        <f t="shared" si="413"/>
        <v>#VALUE!</v>
      </c>
      <c r="V1183" t="e">
        <f t="shared" si="414"/>
        <v>#VALUE!</v>
      </c>
      <c r="W1183" t="e">
        <f t="shared" si="415"/>
        <v>#VALUE!</v>
      </c>
      <c r="X1183" t="e">
        <f t="shared" si="416"/>
        <v>#VALUE!</v>
      </c>
      <c r="Y1183" t="e">
        <f t="shared" si="417"/>
        <v>#N/A</v>
      </c>
    </row>
    <row r="1184" spans="1:25" x14ac:dyDescent="0.25">
      <c r="A1184">
        <v>1178</v>
      </c>
      <c r="B1184">
        <f t="shared" si="396"/>
        <v>24</v>
      </c>
      <c r="C1184">
        <f t="shared" si="397"/>
        <v>29</v>
      </c>
      <c r="D1184" t="str">
        <f>IF(C1184=1,#N/A,VLOOKUP(B1184,Equi!$C$4:$BB$54,xy!C1184))</f>
        <v/>
      </c>
      <c r="E1184">
        <f t="shared" si="398"/>
        <v>9.0000009999999993</v>
      </c>
      <c r="F1184">
        <f t="shared" si="398"/>
        <v>14.000000999999999</v>
      </c>
      <c r="G1184" t="str">
        <f t="shared" si="399"/>
        <v/>
      </c>
      <c r="H1184" t="e">
        <f t="shared" si="400"/>
        <v>#VALUE!</v>
      </c>
      <c r="I1184" t="e">
        <f t="shared" si="401"/>
        <v>#VALUE!</v>
      </c>
      <c r="J1184" t="e">
        <f t="shared" si="402"/>
        <v>#VALUE!</v>
      </c>
      <c r="K1184">
        <f t="shared" si="403"/>
        <v>9.0000009999999993</v>
      </c>
      <c r="L1184" t="e">
        <f t="shared" si="404"/>
        <v>#VALUE!</v>
      </c>
      <c r="M1184" t="e">
        <f t="shared" si="405"/>
        <v>#VALUE!</v>
      </c>
      <c r="N1184" t="e">
        <f t="shared" si="406"/>
        <v>#VALUE!</v>
      </c>
      <c r="O1184" t="e">
        <f t="shared" si="407"/>
        <v>#VALUE!</v>
      </c>
      <c r="P1184" t="e">
        <f t="shared" si="408"/>
        <v>#VALUE!</v>
      </c>
      <c r="Q1184" t="e">
        <f t="shared" si="409"/>
        <v>#VALUE!</v>
      </c>
      <c r="R1184" t="e">
        <f t="shared" si="410"/>
        <v>#VALUE!</v>
      </c>
      <c r="S1184" t="e">
        <f t="shared" si="411"/>
        <v>#VALUE!</v>
      </c>
      <c r="T1184" t="e">
        <f t="shared" si="412"/>
        <v>#VALUE!</v>
      </c>
      <c r="U1184" t="e">
        <f t="shared" si="413"/>
        <v>#VALUE!</v>
      </c>
      <c r="V1184" t="e">
        <f t="shared" si="414"/>
        <v>#VALUE!</v>
      </c>
      <c r="W1184" t="e">
        <f t="shared" si="415"/>
        <v>#VALUE!</v>
      </c>
      <c r="X1184" t="e">
        <f t="shared" si="416"/>
        <v>#VALUE!</v>
      </c>
      <c r="Y1184" t="e">
        <f t="shared" si="417"/>
        <v>#N/A</v>
      </c>
    </row>
    <row r="1185" spans="1:25" x14ac:dyDescent="0.25">
      <c r="A1185">
        <v>1179</v>
      </c>
      <c r="B1185">
        <f t="shared" si="396"/>
        <v>24</v>
      </c>
      <c r="C1185">
        <f t="shared" si="397"/>
        <v>30</v>
      </c>
      <c r="D1185" t="str">
        <f>IF(C1185=1,#N/A,VLOOKUP(B1185,Equi!$C$4:$BB$54,xy!C1185))</f>
        <v/>
      </c>
      <c r="E1185">
        <f t="shared" si="398"/>
        <v>9.0000009999999993</v>
      </c>
      <c r="F1185">
        <f t="shared" si="398"/>
        <v>15.000000999999999</v>
      </c>
      <c r="G1185" t="str">
        <f t="shared" si="399"/>
        <v/>
      </c>
      <c r="H1185" t="e">
        <f t="shared" si="400"/>
        <v>#VALUE!</v>
      </c>
      <c r="I1185" t="e">
        <f t="shared" si="401"/>
        <v>#VALUE!</v>
      </c>
      <c r="J1185" t="e">
        <f t="shared" si="402"/>
        <v>#VALUE!</v>
      </c>
      <c r="K1185">
        <f t="shared" si="403"/>
        <v>9.0000009999999993</v>
      </c>
      <c r="L1185" t="e">
        <f t="shared" si="404"/>
        <v>#VALUE!</v>
      </c>
      <c r="M1185" t="e">
        <f t="shared" si="405"/>
        <v>#VALUE!</v>
      </c>
      <c r="N1185" t="e">
        <f t="shared" si="406"/>
        <v>#VALUE!</v>
      </c>
      <c r="O1185" t="e">
        <f t="shared" si="407"/>
        <v>#VALUE!</v>
      </c>
      <c r="P1185" t="e">
        <f t="shared" si="408"/>
        <v>#VALUE!</v>
      </c>
      <c r="Q1185" t="e">
        <f t="shared" si="409"/>
        <v>#VALUE!</v>
      </c>
      <c r="R1185" t="e">
        <f t="shared" si="410"/>
        <v>#VALUE!</v>
      </c>
      <c r="S1185" t="e">
        <f t="shared" si="411"/>
        <v>#VALUE!</v>
      </c>
      <c r="T1185" t="e">
        <f t="shared" si="412"/>
        <v>#VALUE!</v>
      </c>
      <c r="U1185" t="e">
        <f t="shared" si="413"/>
        <v>#VALUE!</v>
      </c>
      <c r="V1185" t="e">
        <f t="shared" si="414"/>
        <v>#VALUE!</v>
      </c>
      <c r="W1185" t="e">
        <f t="shared" si="415"/>
        <v>#VALUE!</v>
      </c>
      <c r="X1185" t="e">
        <f t="shared" si="416"/>
        <v>#VALUE!</v>
      </c>
      <c r="Y1185" t="e">
        <f t="shared" si="417"/>
        <v>#N/A</v>
      </c>
    </row>
    <row r="1186" spans="1:25" x14ac:dyDescent="0.25">
      <c r="A1186">
        <v>1180</v>
      </c>
      <c r="B1186">
        <f t="shared" si="396"/>
        <v>24</v>
      </c>
      <c r="C1186">
        <f t="shared" si="397"/>
        <v>31</v>
      </c>
      <c r="D1186" t="str">
        <f>IF(C1186=1,#N/A,VLOOKUP(B1186,Equi!$C$4:$BB$54,xy!C1186))</f>
        <v/>
      </c>
      <c r="E1186">
        <f t="shared" si="398"/>
        <v>9.0000009999999993</v>
      </c>
      <c r="F1186">
        <f t="shared" si="398"/>
        <v>16.000001000000001</v>
      </c>
      <c r="G1186" t="str">
        <f t="shared" si="399"/>
        <v/>
      </c>
      <c r="H1186" t="e">
        <f t="shared" si="400"/>
        <v>#VALUE!</v>
      </c>
      <c r="I1186" t="e">
        <f t="shared" si="401"/>
        <v>#VALUE!</v>
      </c>
      <c r="J1186" t="e">
        <f t="shared" si="402"/>
        <v>#VALUE!</v>
      </c>
      <c r="K1186">
        <f t="shared" si="403"/>
        <v>9.0000009999999993</v>
      </c>
      <c r="L1186" t="e">
        <f t="shared" si="404"/>
        <v>#VALUE!</v>
      </c>
      <c r="M1186" t="e">
        <f t="shared" si="405"/>
        <v>#VALUE!</v>
      </c>
      <c r="N1186" t="e">
        <f t="shared" si="406"/>
        <v>#VALUE!</v>
      </c>
      <c r="O1186" t="e">
        <f t="shared" si="407"/>
        <v>#VALUE!</v>
      </c>
      <c r="P1186" t="e">
        <f t="shared" si="408"/>
        <v>#VALUE!</v>
      </c>
      <c r="Q1186" t="e">
        <f t="shared" si="409"/>
        <v>#VALUE!</v>
      </c>
      <c r="R1186" t="e">
        <f t="shared" si="410"/>
        <v>#VALUE!</v>
      </c>
      <c r="S1186" t="e">
        <f t="shared" si="411"/>
        <v>#VALUE!</v>
      </c>
      <c r="T1186" t="e">
        <f t="shared" si="412"/>
        <v>#VALUE!</v>
      </c>
      <c r="U1186" t="e">
        <f t="shared" si="413"/>
        <v>#VALUE!</v>
      </c>
      <c r="V1186" t="e">
        <f t="shared" si="414"/>
        <v>#VALUE!</v>
      </c>
      <c r="W1186" t="e">
        <f t="shared" si="415"/>
        <v>#VALUE!</v>
      </c>
      <c r="X1186" t="e">
        <f t="shared" si="416"/>
        <v>#VALUE!</v>
      </c>
      <c r="Y1186" t="e">
        <f t="shared" si="417"/>
        <v>#N/A</v>
      </c>
    </row>
    <row r="1187" spans="1:25" x14ac:dyDescent="0.25">
      <c r="A1187">
        <v>1181</v>
      </c>
      <c r="B1187">
        <f t="shared" si="396"/>
        <v>24</v>
      </c>
      <c r="C1187">
        <f t="shared" si="397"/>
        <v>32</v>
      </c>
      <c r="D1187" t="str">
        <f>IF(C1187=1,#N/A,VLOOKUP(B1187,Equi!$C$4:$BB$54,xy!C1187))</f>
        <v/>
      </c>
      <c r="E1187">
        <f t="shared" si="398"/>
        <v>9.0000009999999993</v>
      </c>
      <c r="F1187">
        <f t="shared" si="398"/>
        <v>17.000001000000001</v>
      </c>
      <c r="G1187" t="str">
        <f t="shared" si="399"/>
        <v/>
      </c>
      <c r="H1187" t="e">
        <f t="shared" si="400"/>
        <v>#VALUE!</v>
      </c>
      <c r="I1187" t="e">
        <f t="shared" si="401"/>
        <v>#VALUE!</v>
      </c>
      <c r="J1187" t="e">
        <f t="shared" si="402"/>
        <v>#VALUE!</v>
      </c>
      <c r="K1187">
        <f t="shared" si="403"/>
        <v>9.0000009999999993</v>
      </c>
      <c r="L1187" t="e">
        <f t="shared" si="404"/>
        <v>#VALUE!</v>
      </c>
      <c r="M1187" t="e">
        <f t="shared" si="405"/>
        <v>#VALUE!</v>
      </c>
      <c r="N1187" t="e">
        <f t="shared" si="406"/>
        <v>#VALUE!</v>
      </c>
      <c r="O1187" t="e">
        <f t="shared" si="407"/>
        <v>#VALUE!</v>
      </c>
      <c r="P1187" t="e">
        <f t="shared" si="408"/>
        <v>#VALUE!</v>
      </c>
      <c r="Q1187" t="e">
        <f t="shared" si="409"/>
        <v>#VALUE!</v>
      </c>
      <c r="R1187" t="e">
        <f t="shared" si="410"/>
        <v>#VALUE!</v>
      </c>
      <c r="S1187" t="e">
        <f t="shared" si="411"/>
        <v>#VALUE!</v>
      </c>
      <c r="T1187" t="e">
        <f t="shared" si="412"/>
        <v>#VALUE!</v>
      </c>
      <c r="U1187" t="e">
        <f t="shared" si="413"/>
        <v>#VALUE!</v>
      </c>
      <c r="V1187" t="e">
        <f t="shared" si="414"/>
        <v>#VALUE!</v>
      </c>
      <c r="W1187" t="e">
        <f t="shared" si="415"/>
        <v>#VALUE!</v>
      </c>
      <c r="X1187" t="e">
        <f t="shared" si="416"/>
        <v>#VALUE!</v>
      </c>
      <c r="Y1187" t="e">
        <f t="shared" si="417"/>
        <v>#N/A</v>
      </c>
    </row>
    <row r="1188" spans="1:25" x14ac:dyDescent="0.25">
      <c r="A1188">
        <v>1182</v>
      </c>
      <c r="B1188">
        <f t="shared" si="396"/>
        <v>24</v>
      </c>
      <c r="C1188">
        <f t="shared" si="397"/>
        <v>33</v>
      </c>
      <c r="D1188" t="str">
        <f>IF(C1188=1,#N/A,VLOOKUP(B1188,Equi!$C$4:$BB$54,xy!C1188))</f>
        <v/>
      </c>
      <c r="E1188">
        <f t="shared" si="398"/>
        <v>9.0000009999999993</v>
      </c>
      <c r="F1188">
        <f t="shared" si="398"/>
        <v>18.000001000000001</v>
      </c>
      <c r="G1188" t="str">
        <f t="shared" si="399"/>
        <v/>
      </c>
      <c r="H1188" t="e">
        <f t="shared" si="400"/>
        <v>#VALUE!</v>
      </c>
      <c r="I1188" t="e">
        <f t="shared" si="401"/>
        <v>#VALUE!</v>
      </c>
      <c r="J1188" t="e">
        <f t="shared" si="402"/>
        <v>#VALUE!</v>
      </c>
      <c r="K1188">
        <f t="shared" si="403"/>
        <v>9.0000009999999993</v>
      </c>
      <c r="L1188" t="e">
        <f t="shared" si="404"/>
        <v>#VALUE!</v>
      </c>
      <c r="M1188" t="e">
        <f t="shared" si="405"/>
        <v>#VALUE!</v>
      </c>
      <c r="N1188" t="e">
        <f t="shared" si="406"/>
        <v>#VALUE!</v>
      </c>
      <c r="O1188" t="e">
        <f t="shared" si="407"/>
        <v>#VALUE!</v>
      </c>
      <c r="P1188" t="e">
        <f t="shared" si="408"/>
        <v>#VALUE!</v>
      </c>
      <c r="Q1188" t="e">
        <f t="shared" si="409"/>
        <v>#VALUE!</v>
      </c>
      <c r="R1188" t="e">
        <f t="shared" si="410"/>
        <v>#VALUE!</v>
      </c>
      <c r="S1188" t="e">
        <f t="shared" si="411"/>
        <v>#VALUE!</v>
      </c>
      <c r="T1188" t="e">
        <f t="shared" si="412"/>
        <v>#VALUE!</v>
      </c>
      <c r="U1188" t="e">
        <f t="shared" si="413"/>
        <v>#VALUE!</v>
      </c>
      <c r="V1188" t="e">
        <f t="shared" si="414"/>
        <v>#VALUE!</v>
      </c>
      <c r="W1188" t="e">
        <f t="shared" si="415"/>
        <v>#VALUE!</v>
      </c>
      <c r="X1188" t="e">
        <f t="shared" si="416"/>
        <v>#VALUE!</v>
      </c>
      <c r="Y1188" t="e">
        <f t="shared" si="417"/>
        <v>#N/A</v>
      </c>
    </row>
    <row r="1189" spans="1:25" x14ac:dyDescent="0.25">
      <c r="A1189">
        <v>1183</v>
      </c>
      <c r="B1189">
        <f t="shared" si="396"/>
        <v>24</v>
      </c>
      <c r="C1189">
        <f t="shared" si="397"/>
        <v>34</v>
      </c>
      <c r="D1189" t="str">
        <f>IF(C1189=1,#N/A,VLOOKUP(B1189,Equi!$C$4:$BB$54,xy!C1189))</f>
        <v/>
      </c>
      <c r="E1189">
        <f t="shared" si="398"/>
        <v>9.0000009999999993</v>
      </c>
      <c r="F1189">
        <f t="shared" si="398"/>
        <v>19.000001000000001</v>
      </c>
      <c r="G1189" t="str">
        <f t="shared" si="399"/>
        <v/>
      </c>
      <c r="H1189" t="e">
        <f t="shared" si="400"/>
        <v>#VALUE!</v>
      </c>
      <c r="I1189" t="e">
        <f t="shared" si="401"/>
        <v>#VALUE!</v>
      </c>
      <c r="J1189" t="e">
        <f t="shared" si="402"/>
        <v>#VALUE!</v>
      </c>
      <c r="K1189">
        <f t="shared" si="403"/>
        <v>9.0000009999999993</v>
      </c>
      <c r="L1189" t="e">
        <f t="shared" si="404"/>
        <v>#VALUE!</v>
      </c>
      <c r="M1189" t="e">
        <f t="shared" si="405"/>
        <v>#VALUE!</v>
      </c>
      <c r="N1189" t="e">
        <f t="shared" si="406"/>
        <v>#VALUE!</v>
      </c>
      <c r="O1189" t="e">
        <f t="shared" si="407"/>
        <v>#VALUE!</v>
      </c>
      <c r="P1189" t="e">
        <f t="shared" si="408"/>
        <v>#VALUE!</v>
      </c>
      <c r="Q1189" t="e">
        <f t="shared" si="409"/>
        <v>#VALUE!</v>
      </c>
      <c r="R1189" t="e">
        <f t="shared" si="410"/>
        <v>#VALUE!</v>
      </c>
      <c r="S1189" t="e">
        <f t="shared" si="411"/>
        <v>#VALUE!</v>
      </c>
      <c r="T1189" t="e">
        <f t="shared" si="412"/>
        <v>#VALUE!</v>
      </c>
      <c r="U1189" t="e">
        <f t="shared" si="413"/>
        <v>#VALUE!</v>
      </c>
      <c r="V1189" t="e">
        <f t="shared" si="414"/>
        <v>#VALUE!</v>
      </c>
      <c r="W1189" t="e">
        <f t="shared" si="415"/>
        <v>#VALUE!</v>
      </c>
      <c r="X1189" t="e">
        <f t="shared" si="416"/>
        <v>#VALUE!</v>
      </c>
      <c r="Y1189" t="e">
        <f t="shared" si="417"/>
        <v>#N/A</v>
      </c>
    </row>
    <row r="1190" spans="1:25" x14ac:dyDescent="0.25">
      <c r="A1190">
        <v>1184</v>
      </c>
      <c r="B1190">
        <f t="shared" si="396"/>
        <v>24</v>
      </c>
      <c r="C1190">
        <f t="shared" si="397"/>
        <v>35</v>
      </c>
      <c r="D1190" t="str">
        <f>IF(C1190=1,#N/A,VLOOKUP(B1190,Equi!$C$4:$BB$54,xy!C1190))</f>
        <v/>
      </c>
      <c r="E1190">
        <f t="shared" si="398"/>
        <v>9.0000009999999993</v>
      </c>
      <c r="F1190">
        <f t="shared" si="398"/>
        <v>20.000001000000001</v>
      </c>
      <c r="G1190" t="str">
        <f t="shared" si="399"/>
        <v/>
      </c>
      <c r="H1190" t="e">
        <f t="shared" si="400"/>
        <v>#VALUE!</v>
      </c>
      <c r="I1190" t="e">
        <f t="shared" si="401"/>
        <v>#VALUE!</v>
      </c>
      <c r="J1190" t="e">
        <f t="shared" si="402"/>
        <v>#VALUE!</v>
      </c>
      <c r="K1190">
        <f t="shared" si="403"/>
        <v>9.0000009999999993</v>
      </c>
      <c r="L1190" t="e">
        <f t="shared" si="404"/>
        <v>#VALUE!</v>
      </c>
      <c r="M1190" t="e">
        <f t="shared" si="405"/>
        <v>#VALUE!</v>
      </c>
      <c r="N1190" t="e">
        <f t="shared" si="406"/>
        <v>#VALUE!</v>
      </c>
      <c r="O1190" t="e">
        <f t="shared" si="407"/>
        <v>#VALUE!</v>
      </c>
      <c r="P1190" t="e">
        <f t="shared" si="408"/>
        <v>#VALUE!</v>
      </c>
      <c r="Q1190" t="e">
        <f t="shared" si="409"/>
        <v>#VALUE!</v>
      </c>
      <c r="R1190" t="e">
        <f t="shared" si="410"/>
        <v>#VALUE!</v>
      </c>
      <c r="S1190" t="e">
        <f t="shared" si="411"/>
        <v>#VALUE!</v>
      </c>
      <c r="T1190" t="e">
        <f t="shared" si="412"/>
        <v>#VALUE!</v>
      </c>
      <c r="U1190" t="e">
        <f t="shared" si="413"/>
        <v>#VALUE!</v>
      </c>
      <c r="V1190" t="e">
        <f t="shared" si="414"/>
        <v>#VALUE!</v>
      </c>
      <c r="W1190" t="e">
        <f t="shared" si="415"/>
        <v>#VALUE!</v>
      </c>
      <c r="X1190" t="e">
        <f t="shared" si="416"/>
        <v>#VALUE!</v>
      </c>
      <c r="Y1190" t="e">
        <f t="shared" si="417"/>
        <v>#N/A</v>
      </c>
    </row>
    <row r="1191" spans="1:25" x14ac:dyDescent="0.25">
      <c r="A1191">
        <v>1185</v>
      </c>
      <c r="B1191">
        <f t="shared" si="396"/>
        <v>24</v>
      </c>
      <c r="C1191">
        <f t="shared" si="397"/>
        <v>36</v>
      </c>
      <c r="D1191">
        <f>IF(C1191=1,#N/A,VLOOKUP(B1191,Equi!$C$4:$BB$54,xy!C1191))</f>
        <v>-10.483155405365727</v>
      </c>
      <c r="E1191">
        <f t="shared" si="398"/>
        <v>9.0000009999999993</v>
      </c>
      <c r="F1191">
        <f t="shared" si="398"/>
        <v>21.000001000000001</v>
      </c>
      <c r="G1191">
        <f t="shared" si="399"/>
        <v>-10.483155405365727</v>
      </c>
      <c r="H1191">
        <f t="shared" si="400"/>
        <v>-0.46300568526171387</v>
      </c>
      <c r="I1191">
        <f t="shared" si="401"/>
        <v>-0.46300568526171387</v>
      </c>
      <c r="J1191">
        <f t="shared" si="402"/>
        <v>23.471186362283643</v>
      </c>
      <c r="K1191">
        <f t="shared" si="403"/>
        <v>9.0000009999999993</v>
      </c>
      <c r="L1191">
        <f t="shared" si="404"/>
        <v>9.3484916665554252</v>
      </c>
      <c r="M1191">
        <f t="shared" si="405"/>
        <v>-21.529103390838024</v>
      </c>
      <c r="N1191">
        <f t="shared" si="406"/>
        <v>-1.1748366039438949</v>
      </c>
      <c r="O1191">
        <f t="shared" si="407"/>
        <v>-1.1748366039438949</v>
      </c>
      <c r="P1191">
        <f t="shared" si="408"/>
        <v>23.334573294007207</v>
      </c>
      <c r="Q1191">
        <f t="shared" si="409"/>
        <v>4.7266990432925873</v>
      </c>
      <c r="R1191">
        <f t="shared" si="410"/>
        <v>9.3484916665554252</v>
      </c>
      <c r="S1191">
        <f t="shared" si="411"/>
        <v>-10.280667418319826</v>
      </c>
      <c r="T1191">
        <f t="shared" si="412"/>
        <v>0.46812622670651705</v>
      </c>
      <c r="U1191">
        <f t="shared" si="413"/>
        <v>0.46812622670651705</v>
      </c>
      <c r="V1191">
        <f t="shared" si="414"/>
        <v>10.475494274043553</v>
      </c>
      <c r="W1191">
        <f t="shared" si="415"/>
        <v>10.289201779894217</v>
      </c>
      <c r="X1191">
        <f t="shared" si="416"/>
        <v>6.4265590282409022</v>
      </c>
      <c r="Y1191">
        <f t="shared" si="417"/>
        <v>-10.280667418319826</v>
      </c>
    </row>
    <row r="1192" spans="1:25" x14ac:dyDescent="0.25">
      <c r="A1192">
        <v>1186</v>
      </c>
      <c r="B1192">
        <f t="shared" si="396"/>
        <v>24</v>
      </c>
      <c r="C1192">
        <f t="shared" si="397"/>
        <v>37</v>
      </c>
      <c r="D1192" t="str">
        <f>IF(C1192=1,#N/A,VLOOKUP(B1192,Equi!$C$4:$BB$54,xy!C1192))</f>
        <v/>
      </c>
      <c r="E1192">
        <f t="shared" si="398"/>
        <v>9.0000009999999993</v>
      </c>
      <c r="F1192">
        <f t="shared" si="398"/>
        <v>22.000001000000001</v>
      </c>
      <c r="G1192" t="str">
        <f t="shared" si="399"/>
        <v/>
      </c>
      <c r="H1192" t="e">
        <f t="shared" si="400"/>
        <v>#VALUE!</v>
      </c>
      <c r="I1192" t="e">
        <f t="shared" si="401"/>
        <v>#VALUE!</v>
      </c>
      <c r="J1192" t="e">
        <f t="shared" si="402"/>
        <v>#VALUE!</v>
      </c>
      <c r="K1192">
        <f t="shared" si="403"/>
        <v>9.0000009999999993</v>
      </c>
      <c r="L1192" t="e">
        <f t="shared" si="404"/>
        <v>#VALUE!</v>
      </c>
      <c r="M1192" t="e">
        <f t="shared" si="405"/>
        <v>#VALUE!</v>
      </c>
      <c r="N1192" t="e">
        <f t="shared" si="406"/>
        <v>#VALUE!</v>
      </c>
      <c r="O1192" t="e">
        <f t="shared" si="407"/>
        <v>#VALUE!</v>
      </c>
      <c r="P1192" t="e">
        <f t="shared" si="408"/>
        <v>#VALUE!</v>
      </c>
      <c r="Q1192" t="e">
        <f t="shared" si="409"/>
        <v>#VALUE!</v>
      </c>
      <c r="R1192" t="e">
        <f t="shared" si="410"/>
        <v>#VALUE!</v>
      </c>
      <c r="S1192" t="e">
        <f t="shared" si="411"/>
        <v>#VALUE!</v>
      </c>
      <c r="T1192" t="e">
        <f t="shared" si="412"/>
        <v>#VALUE!</v>
      </c>
      <c r="U1192" t="e">
        <f t="shared" si="413"/>
        <v>#VALUE!</v>
      </c>
      <c r="V1192" t="e">
        <f t="shared" si="414"/>
        <v>#VALUE!</v>
      </c>
      <c r="W1192" t="e">
        <f t="shared" si="415"/>
        <v>#VALUE!</v>
      </c>
      <c r="X1192" t="e">
        <f t="shared" si="416"/>
        <v>#VALUE!</v>
      </c>
      <c r="Y1192" t="e">
        <f t="shared" si="417"/>
        <v>#N/A</v>
      </c>
    </row>
    <row r="1193" spans="1:25" x14ac:dyDescent="0.25">
      <c r="A1193">
        <v>1187</v>
      </c>
      <c r="B1193">
        <f t="shared" si="396"/>
        <v>24</v>
      </c>
      <c r="C1193">
        <f t="shared" si="397"/>
        <v>38</v>
      </c>
      <c r="D1193" t="str">
        <f>IF(C1193=1,#N/A,VLOOKUP(B1193,Equi!$C$4:$BB$54,xy!C1193))</f>
        <v/>
      </c>
      <c r="E1193">
        <f t="shared" si="398"/>
        <v>9.0000009999999993</v>
      </c>
      <c r="F1193">
        <f t="shared" si="398"/>
        <v>23.000001000000001</v>
      </c>
      <c r="G1193" t="str">
        <f t="shared" si="399"/>
        <v/>
      </c>
      <c r="H1193" t="e">
        <f t="shared" si="400"/>
        <v>#VALUE!</v>
      </c>
      <c r="I1193" t="e">
        <f t="shared" si="401"/>
        <v>#VALUE!</v>
      </c>
      <c r="J1193" t="e">
        <f t="shared" si="402"/>
        <v>#VALUE!</v>
      </c>
      <c r="K1193">
        <f t="shared" si="403"/>
        <v>9.0000009999999993</v>
      </c>
      <c r="L1193" t="e">
        <f t="shared" si="404"/>
        <v>#VALUE!</v>
      </c>
      <c r="M1193" t="e">
        <f t="shared" si="405"/>
        <v>#VALUE!</v>
      </c>
      <c r="N1193" t="e">
        <f t="shared" si="406"/>
        <v>#VALUE!</v>
      </c>
      <c r="O1193" t="e">
        <f t="shared" si="407"/>
        <v>#VALUE!</v>
      </c>
      <c r="P1193" t="e">
        <f t="shared" si="408"/>
        <v>#VALUE!</v>
      </c>
      <c r="Q1193" t="e">
        <f t="shared" si="409"/>
        <v>#VALUE!</v>
      </c>
      <c r="R1193" t="e">
        <f t="shared" si="410"/>
        <v>#VALUE!</v>
      </c>
      <c r="S1193" t="e">
        <f t="shared" si="411"/>
        <v>#VALUE!</v>
      </c>
      <c r="T1193" t="e">
        <f t="shared" si="412"/>
        <v>#VALUE!</v>
      </c>
      <c r="U1193" t="e">
        <f t="shared" si="413"/>
        <v>#VALUE!</v>
      </c>
      <c r="V1193" t="e">
        <f t="shared" si="414"/>
        <v>#VALUE!</v>
      </c>
      <c r="W1193" t="e">
        <f t="shared" si="415"/>
        <v>#VALUE!</v>
      </c>
      <c r="X1193" t="e">
        <f t="shared" si="416"/>
        <v>#VALUE!</v>
      </c>
      <c r="Y1193" t="e">
        <f t="shared" si="417"/>
        <v>#N/A</v>
      </c>
    </row>
    <row r="1194" spans="1:25" x14ac:dyDescent="0.25">
      <c r="A1194">
        <v>1188</v>
      </c>
      <c r="B1194">
        <f t="shared" si="396"/>
        <v>24</v>
      </c>
      <c r="C1194">
        <f t="shared" si="397"/>
        <v>39</v>
      </c>
      <c r="D1194" t="str">
        <f>IF(C1194=1,#N/A,VLOOKUP(B1194,Equi!$C$4:$BB$54,xy!C1194))</f>
        <v/>
      </c>
      <c r="E1194">
        <f t="shared" si="398"/>
        <v>9.0000009999999993</v>
      </c>
      <c r="F1194">
        <f t="shared" si="398"/>
        <v>24.000001000000001</v>
      </c>
      <c r="G1194" t="str">
        <f t="shared" si="399"/>
        <v/>
      </c>
      <c r="H1194" t="e">
        <f t="shared" si="400"/>
        <v>#VALUE!</v>
      </c>
      <c r="I1194" t="e">
        <f t="shared" si="401"/>
        <v>#VALUE!</v>
      </c>
      <c r="J1194" t="e">
        <f t="shared" si="402"/>
        <v>#VALUE!</v>
      </c>
      <c r="K1194">
        <f t="shared" si="403"/>
        <v>9.0000009999999993</v>
      </c>
      <c r="L1194" t="e">
        <f t="shared" si="404"/>
        <v>#VALUE!</v>
      </c>
      <c r="M1194" t="e">
        <f t="shared" si="405"/>
        <v>#VALUE!</v>
      </c>
      <c r="N1194" t="e">
        <f t="shared" si="406"/>
        <v>#VALUE!</v>
      </c>
      <c r="O1194" t="e">
        <f t="shared" si="407"/>
        <v>#VALUE!</v>
      </c>
      <c r="P1194" t="e">
        <f t="shared" si="408"/>
        <v>#VALUE!</v>
      </c>
      <c r="Q1194" t="e">
        <f t="shared" si="409"/>
        <v>#VALUE!</v>
      </c>
      <c r="R1194" t="e">
        <f t="shared" si="410"/>
        <v>#VALUE!</v>
      </c>
      <c r="S1194" t="e">
        <f t="shared" si="411"/>
        <v>#VALUE!</v>
      </c>
      <c r="T1194" t="e">
        <f t="shared" si="412"/>
        <v>#VALUE!</v>
      </c>
      <c r="U1194" t="e">
        <f t="shared" si="413"/>
        <v>#VALUE!</v>
      </c>
      <c r="V1194" t="e">
        <f t="shared" si="414"/>
        <v>#VALUE!</v>
      </c>
      <c r="W1194" t="e">
        <f t="shared" si="415"/>
        <v>#VALUE!</v>
      </c>
      <c r="X1194" t="e">
        <f t="shared" si="416"/>
        <v>#VALUE!</v>
      </c>
      <c r="Y1194" t="e">
        <f t="shared" si="417"/>
        <v>#N/A</v>
      </c>
    </row>
    <row r="1195" spans="1:25" x14ac:dyDescent="0.25">
      <c r="A1195">
        <v>1189</v>
      </c>
      <c r="B1195">
        <f t="shared" si="396"/>
        <v>24</v>
      </c>
      <c r="C1195">
        <f t="shared" si="397"/>
        <v>40</v>
      </c>
      <c r="D1195" t="str">
        <f>IF(C1195=1,#N/A,VLOOKUP(B1195,Equi!$C$4:$BB$54,xy!C1195))</f>
        <v/>
      </c>
      <c r="E1195">
        <f t="shared" si="398"/>
        <v>9.0000009999999993</v>
      </c>
      <c r="F1195">
        <f t="shared" si="398"/>
        <v>25.000001000000001</v>
      </c>
      <c r="G1195" t="str">
        <f t="shared" si="399"/>
        <v/>
      </c>
      <c r="H1195" t="e">
        <f t="shared" si="400"/>
        <v>#VALUE!</v>
      </c>
      <c r="I1195" t="e">
        <f t="shared" si="401"/>
        <v>#VALUE!</v>
      </c>
      <c r="J1195" t="e">
        <f t="shared" si="402"/>
        <v>#VALUE!</v>
      </c>
      <c r="K1195">
        <f t="shared" si="403"/>
        <v>9.0000009999999993</v>
      </c>
      <c r="L1195" t="e">
        <f t="shared" si="404"/>
        <v>#VALUE!</v>
      </c>
      <c r="M1195" t="e">
        <f t="shared" si="405"/>
        <v>#VALUE!</v>
      </c>
      <c r="N1195" t="e">
        <f t="shared" si="406"/>
        <v>#VALUE!</v>
      </c>
      <c r="O1195" t="e">
        <f t="shared" si="407"/>
        <v>#VALUE!</v>
      </c>
      <c r="P1195" t="e">
        <f t="shared" si="408"/>
        <v>#VALUE!</v>
      </c>
      <c r="Q1195" t="e">
        <f t="shared" si="409"/>
        <v>#VALUE!</v>
      </c>
      <c r="R1195" t="e">
        <f t="shared" si="410"/>
        <v>#VALUE!</v>
      </c>
      <c r="S1195" t="e">
        <f t="shared" si="411"/>
        <v>#VALUE!</v>
      </c>
      <c r="T1195" t="e">
        <f t="shared" si="412"/>
        <v>#VALUE!</v>
      </c>
      <c r="U1195" t="e">
        <f t="shared" si="413"/>
        <v>#VALUE!</v>
      </c>
      <c r="V1195" t="e">
        <f t="shared" si="414"/>
        <v>#VALUE!</v>
      </c>
      <c r="W1195" t="e">
        <f t="shared" si="415"/>
        <v>#VALUE!</v>
      </c>
      <c r="X1195" t="e">
        <f t="shared" si="416"/>
        <v>#VALUE!</v>
      </c>
      <c r="Y1195" t="e">
        <f t="shared" si="417"/>
        <v>#N/A</v>
      </c>
    </row>
    <row r="1196" spans="1:25" x14ac:dyDescent="0.25">
      <c r="A1196">
        <v>1190</v>
      </c>
      <c r="B1196">
        <f t="shared" si="396"/>
        <v>24</v>
      </c>
      <c r="C1196">
        <f t="shared" si="397"/>
        <v>41</v>
      </c>
      <c r="D1196" t="str">
        <f>IF(C1196=1,#N/A,VLOOKUP(B1196,Equi!$C$4:$BB$54,xy!C1196))</f>
        <v/>
      </c>
      <c r="E1196">
        <f t="shared" si="398"/>
        <v>9.0000009999999993</v>
      </c>
      <c r="F1196">
        <f t="shared" si="398"/>
        <v>26.000001000000001</v>
      </c>
      <c r="G1196" t="str">
        <f t="shared" si="399"/>
        <v/>
      </c>
      <c r="H1196" t="e">
        <f t="shared" si="400"/>
        <v>#VALUE!</v>
      </c>
      <c r="I1196" t="e">
        <f t="shared" si="401"/>
        <v>#VALUE!</v>
      </c>
      <c r="J1196" t="e">
        <f t="shared" si="402"/>
        <v>#VALUE!</v>
      </c>
      <c r="K1196">
        <f t="shared" si="403"/>
        <v>9.0000009999999993</v>
      </c>
      <c r="L1196" t="e">
        <f t="shared" si="404"/>
        <v>#VALUE!</v>
      </c>
      <c r="M1196" t="e">
        <f t="shared" si="405"/>
        <v>#VALUE!</v>
      </c>
      <c r="N1196" t="e">
        <f t="shared" si="406"/>
        <v>#VALUE!</v>
      </c>
      <c r="O1196" t="e">
        <f t="shared" si="407"/>
        <v>#VALUE!</v>
      </c>
      <c r="P1196" t="e">
        <f t="shared" si="408"/>
        <v>#VALUE!</v>
      </c>
      <c r="Q1196" t="e">
        <f t="shared" si="409"/>
        <v>#VALUE!</v>
      </c>
      <c r="R1196" t="e">
        <f t="shared" si="410"/>
        <v>#VALUE!</v>
      </c>
      <c r="S1196" t="e">
        <f t="shared" si="411"/>
        <v>#VALUE!</v>
      </c>
      <c r="T1196" t="e">
        <f t="shared" si="412"/>
        <v>#VALUE!</v>
      </c>
      <c r="U1196" t="e">
        <f t="shared" si="413"/>
        <v>#VALUE!</v>
      </c>
      <c r="V1196" t="e">
        <f t="shared" si="414"/>
        <v>#VALUE!</v>
      </c>
      <c r="W1196" t="e">
        <f t="shared" si="415"/>
        <v>#VALUE!</v>
      </c>
      <c r="X1196" t="e">
        <f t="shared" si="416"/>
        <v>#VALUE!</v>
      </c>
      <c r="Y1196" t="e">
        <f t="shared" si="417"/>
        <v>#N/A</v>
      </c>
    </row>
    <row r="1197" spans="1:25" x14ac:dyDescent="0.25">
      <c r="A1197">
        <v>1191</v>
      </c>
      <c r="B1197">
        <f t="shared" si="396"/>
        <v>24</v>
      </c>
      <c r="C1197">
        <f t="shared" si="397"/>
        <v>42</v>
      </c>
      <c r="D1197" t="str">
        <f>IF(C1197=1,#N/A,VLOOKUP(B1197,Equi!$C$4:$BB$54,xy!C1197))</f>
        <v/>
      </c>
      <c r="E1197">
        <f t="shared" si="398"/>
        <v>9.0000009999999993</v>
      </c>
      <c r="F1197">
        <f t="shared" si="398"/>
        <v>27.000001000000001</v>
      </c>
      <c r="G1197" t="str">
        <f t="shared" si="399"/>
        <v/>
      </c>
      <c r="H1197" t="e">
        <f t="shared" si="400"/>
        <v>#VALUE!</v>
      </c>
      <c r="I1197" t="e">
        <f t="shared" si="401"/>
        <v>#VALUE!</v>
      </c>
      <c r="J1197" t="e">
        <f t="shared" si="402"/>
        <v>#VALUE!</v>
      </c>
      <c r="K1197">
        <f t="shared" si="403"/>
        <v>9.0000009999999993</v>
      </c>
      <c r="L1197" t="e">
        <f t="shared" si="404"/>
        <v>#VALUE!</v>
      </c>
      <c r="M1197" t="e">
        <f t="shared" si="405"/>
        <v>#VALUE!</v>
      </c>
      <c r="N1197" t="e">
        <f t="shared" si="406"/>
        <v>#VALUE!</v>
      </c>
      <c r="O1197" t="e">
        <f t="shared" si="407"/>
        <v>#VALUE!</v>
      </c>
      <c r="P1197" t="e">
        <f t="shared" si="408"/>
        <v>#VALUE!</v>
      </c>
      <c r="Q1197" t="e">
        <f t="shared" si="409"/>
        <v>#VALUE!</v>
      </c>
      <c r="R1197" t="e">
        <f t="shared" si="410"/>
        <v>#VALUE!</v>
      </c>
      <c r="S1197" t="e">
        <f t="shared" si="411"/>
        <v>#VALUE!</v>
      </c>
      <c r="T1197" t="e">
        <f t="shared" si="412"/>
        <v>#VALUE!</v>
      </c>
      <c r="U1197" t="e">
        <f t="shared" si="413"/>
        <v>#VALUE!</v>
      </c>
      <c r="V1197" t="e">
        <f t="shared" si="414"/>
        <v>#VALUE!</v>
      </c>
      <c r="W1197" t="e">
        <f t="shared" si="415"/>
        <v>#VALUE!</v>
      </c>
      <c r="X1197" t="e">
        <f t="shared" si="416"/>
        <v>#VALUE!</v>
      </c>
      <c r="Y1197" t="e">
        <f t="shared" si="417"/>
        <v>#N/A</v>
      </c>
    </row>
    <row r="1198" spans="1:25" x14ac:dyDescent="0.25">
      <c r="A1198">
        <v>1192</v>
      </c>
      <c r="B1198">
        <f t="shared" si="396"/>
        <v>24</v>
      </c>
      <c r="C1198">
        <f t="shared" si="397"/>
        <v>43</v>
      </c>
      <c r="D1198" t="str">
        <f>IF(C1198=1,#N/A,VLOOKUP(B1198,Equi!$C$4:$BB$54,xy!C1198))</f>
        <v/>
      </c>
      <c r="E1198">
        <f t="shared" si="398"/>
        <v>9.0000009999999993</v>
      </c>
      <c r="F1198">
        <f t="shared" si="398"/>
        <v>28.000001000000001</v>
      </c>
      <c r="G1198" t="str">
        <f t="shared" si="399"/>
        <v/>
      </c>
      <c r="H1198" t="e">
        <f t="shared" si="400"/>
        <v>#VALUE!</v>
      </c>
      <c r="I1198" t="e">
        <f t="shared" si="401"/>
        <v>#VALUE!</v>
      </c>
      <c r="J1198" t="e">
        <f t="shared" si="402"/>
        <v>#VALUE!</v>
      </c>
      <c r="K1198">
        <f t="shared" si="403"/>
        <v>9.0000009999999993</v>
      </c>
      <c r="L1198" t="e">
        <f t="shared" si="404"/>
        <v>#VALUE!</v>
      </c>
      <c r="M1198" t="e">
        <f t="shared" si="405"/>
        <v>#VALUE!</v>
      </c>
      <c r="N1198" t="e">
        <f t="shared" si="406"/>
        <v>#VALUE!</v>
      </c>
      <c r="O1198" t="e">
        <f t="shared" si="407"/>
        <v>#VALUE!</v>
      </c>
      <c r="P1198" t="e">
        <f t="shared" si="408"/>
        <v>#VALUE!</v>
      </c>
      <c r="Q1198" t="e">
        <f t="shared" si="409"/>
        <v>#VALUE!</v>
      </c>
      <c r="R1198" t="e">
        <f t="shared" si="410"/>
        <v>#VALUE!</v>
      </c>
      <c r="S1198" t="e">
        <f t="shared" si="411"/>
        <v>#VALUE!</v>
      </c>
      <c r="T1198" t="e">
        <f t="shared" si="412"/>
        <v>#VALUE!</v>
      </c>
      <c r="U1198" t="e">
        <f t="shared" si="413"/>
        <v>#VALUE!</v>
      </c>
      <c r="V1198" t="e">
        <f t="shared" si="414"/>
        <v>#VALUE!</v>
      </c>
      <c r="W1198" t="e">
        <f t="shared" si="415"/>
        <v>#VALUE!</v>
      </c>
      <c r="X1198" t="e">
        <f t="shared" si="416"/>
        <v>#VALUE!</v>
      </c>
      <c r="Y1198" t="e">
        <f t="shared" si="417"/>
        <v>#N/A</v>
      </c>
    </row>
    <row r="1199" spans="1:25" x14ac:dyDescent="0.25">
      <c r="A1199">
        <v>1193</v>
      </c>
      <c r="B1199">
        <f t="shared" si="396"/>
        <v>24</v>
      </c>
      <c r="C1199">
        <f t="shared" si="397"/>
        <v>44</v>
      </c>
      <c r="D1199" t="str">
        <f>IF(C1199=1,#N/A,VLOOKUP(B1199,Equi!$C$4:$BB$54,xy!C1199))</f>
        <v/>
      </c>
      <c r="E1199">
        <f t="shared" si="398"/>
        <v>9.0000009999999993</v>
      </c>
      <c r="F1199">
        <f t="shared" si="398"/>
        <v>29.000001000000001</v>
      </c>
      <c r="G1199" t="str">
        <f t="shared" si="399"/>
        <v/>
      </c>
      <c r="H1199" t="e">
        <f t="shared" si="400"/>
        <v>#VALUE!</v>
      </c>
      <c r="I1199" t="e">
        <f t="shared" si="401"/>
        <v>#VALUE!</v>
      </c>
      <c r="J1199" t="e">
        <f t="shared" si="402"/>
        <v>#VALUE!</v>
      </c>
      <c r="K1199">
        <f t="shared" si="403"/>
        <v>9.0000009999999993</v>
      </c>
      <c r="L1199" t="e">
        <f t="shared" si="404"/>
        <v>#VALUE!</v>
      </c>
      <c r="M1199" t="e">
        <f t="shared" si="405"/>
        <v>#VALUE!</v>
      </c>
      <c r="N1199" t="e">
        <f t="shared" si="406"/>
        <v>#VALUE!</v>
      </c>
      <c r="O1199" t="e">
        <f t="shared" si="407"/>
        <v>#VALUE!</v>
      </c>
      <c r="P1199" t="e">
        <f t="shared" si="408"/>
        <v>#VALUE!</v>
      </c>
      <c r="Q1199" t="e">
        <f t="shared" si="409"/>
        <v>#VALUE!</v>
      </c>
      <c r="R1199" t="e">
        <f t="shared" si="410"/>
        <v>#VALUE!</v>
      </c>
      <c r="S1199" t="e">
        <f t="shared" si="411"/>
        <v>#VALUE!</v>
      </c>
      <c r="T1199" t="e">
        <f t="shared" si="412"/>
        <v>#VALUE!</v>
      </c>
      <c r="U1199" t="e">
        <f t="shared" si="413"/>
        <v>#VALUE!</v>
      </c>
      <c r="V1199" t="e">
        <f t="shared" si="414"/>
        <v>#VALUE!</v>
      </c>
      <c r="W1199" t="e">
        <f t="shared" si="415"/>
        <v>#VALUE!</v>
      </c>
      <c r="X1199" t="e">
        <f t="shared" si="416"/>
        <v>#VALUE!</v>
      </c>
      <c r="Y1199" t="e">
        <f t="shared" si="417"/>
        <v>#N/A</v>
      </c>
    </row>
    <row r="1200" spans="1:25" x14ac:dyDescent="0.25">
      <c r="A1200">
        <v>1194</v>
      </c>
      <c r="B1200">
        <f t="shared" si="396"/>
        <v>24</v>
      </c>
      <c r="C1200">
        <f t="shared" si="397"/>
        <v>45</v>
      </c>
      <c r="D1200" t="str">
        <f>IF(C1200=1,#N/A,VLOOKUP(B1200,Equi!$C$4:$BB$54,xy!C1200))</f>
        <v/>
      </c>
      <c r="E1200">
        <f t="shared" si="398"/>
        <v>9.0000009999999993</v>
      </c>
      <c r="F1200">
        <f t="shared" si="398"/>
        <v>30.000001000000001</v>
      </c>
      <c r="G1200" t="str">
        <f t="shared" si="399"/>
        <v/>
      </c>
      <c r="H1200" t="e">
        <f t="shared" si="400"/>
        <v>#VALUE!</v>
      </c>
      <c r="I1200" t="e">
        <f t="shared" si="401"/>
        <v>#VALUE!</v>
      </c>
      <c r="J1200" t="e">
        <f t="shared" si="402"/>
        <v>#VALUE!</v>
      </c>
      <c r="K1200">
        <f t="shared" si="403"/>
        <v>9.0000009999999993</v>
      </c>
      <c r="L1200" t="e">
        <f t="shared" si="404"/>
        <v>#VALUE!</v>
      </c>
      <c r="M1200" t="e">
        <f t="shared" si="405"/>
        <v>#VALUE!</v>
      </c>
      <c r="N1200" t="e">
        <f t="shared" si="406"/>
        <v>#VALUE!</v>
      </c>
      <c r="O1200" t="e">
        <f t="shared" si="407"/>
        <v>#VALUE!</v>
      </c>
      <c r="P1200" t="e">
        <f t="shared" si="408"/>
        <v>#VALUE!</v>
      </c>
      <c r="Q1200" t="e">
        <f t="shared" si="409"/>
        <v>#VALUE!</v>
      </c>
      <c r="R1200" t="e">
        <f t="shared" si="410"/>
        <v>#VALUE!</v>
      </c>
      <c r="S1200" t="e">
        <f t="shared" si="411"/>
        <v>#VALUE!</v>
      </c>
      <c r="T1200" t="e">
        <f t="shared" si="412"/>
        <v>#VALUE!</v>
      </c>
      <c r="U1200" t="e">
        <f t="shared" si="413"/>
        <v>#VALUE!</v>
      </c>
      <c r="V1200" t="e">
        <f t="shared" si="414"/>
        <v>#VALUE!</v>
      </c>
      <c r="W1200" t="e">
        <f t="shared" si="415"/>
        <v>#VALUE!</v>
      </c>
      <c r="X1200" t="e">
        <f t="shared" si="416"/>
        <v>#VALUE!</v>
      </c>
      <c r="Y1200" t="e">
        <f t="shared" si="417"/>
        <v>#N/A</v>
      </c>
    </row>
    <row r="1201" spans="1:25" x14ac:dyDescent="0.25">
      <c r="A1201">
        <v>1195</v>
      </c>
      <c r="B1201">
        <f t="shared" si="396"/>
        <v>24</v>
      </c>
      <c r="C1201">
        <f t="shared" si="397"/>
        <v>46</v>
      </c>
      <c r="D1201" t="str">
        <f>IF(C1201=1,#N/A,VLOOKUP(B1201,Equi!$C$4:$BB$54,xy!C1201))</f>
        <v/>
      </c>
      <c r="E1201">
        <f t="shared" si="398"/>
        <v>9.0000009999999993</v>
      </c>
      <c r="F1201">
        <f t="shared" si="398"/>
        <v>31.000001000000001</v>
      </c>
      <c r="G1201" t="str">
        <f t="shared" si="399"/>
        <v/>
      </c>
      <c r="H1201" t="e">
        <f t="shared" si="400"/>
        <v>#VALUE!</v>
      </c>
      <c r="I1201" t="e">
        <f t="shared" si="401"/>
        <v>#VALUE!</v>
      </c>
      <c r="J1201" t="e">
        <f t="shared" si="402"/>
        <v>#VALUE!</v>
      </c>
      <c r="K1201">
        <f t="shared" si="403"/>
        <v>9.0000009999999993</v>
      </c>
      <c r="L1201" t="e">
        <f t="shared" si="404"/>
        <v>#VALUE!</v>
      </c>
      <c r="M1201" t="e">
        <f t="shared" si="405"/>
        <v>#VALUE!</v>
      </c>
      <c r="N1201" t="e">
        <f t="shared" si="406"/>
        <v>#VALUE!</v>
      </c>
      <c r="O1201" t="e">
        <f t="shared" si="407"/>
        <v>#VALUE!</v>
      </c>
      <c r="P1201" t="e">
        <f t="shared" si="408"/>
        <v>#VALUE!</v>
      </c>
      <c r="Q1201" t="e">
        <f t="shared" si="409"/>
        <v>#VALUE!</v>
      </c>
      <c r="R1201" t="e">
        <f t="shared" si="410"/>
        <v>#VALUE!</v>
      </c>
      <c r="S1201" t="e">
        <f t="shared" si="411"/>
        <v>#VALUE!</v>
      </c>
      <c r="T1201" t="e">
        <f t="shared" si="412"/>
        <v>#VALUE!</v>
      </c>
      <c r="U1201" t="e">
        <f t="shared" si="413"/>
        <v>#VALUE!</v>
      </c>
      <c r="V1201" t="e">
        <f t="shared" si="414"/>
        <v>#VALUE!</v>
      </c>
      <c r="W1201" t="e">
        <f t="shared" si="415"/>
        <v>#VALUE!</v>
      </c>
      <c r="X1201" t="e">
        <f t="shared" si="416"/>
        <v>#VALUE!</v>
      </c>
      <c r="Y1201" t="e">
        <f t="shared" si="417"/>
        <v>#N/A</v>
      </c>
    </row>
    <row r="1202" spans="1:25" x14ac:dyDescent="0.25">
      <c r="A1202">
        <v>1196</v>
      </c>
      <c r="B1202">
        <f t="shared" si="396"/>
        <v>24</v>
      </c>
      <c r="C1202">
        <f t="shared" si="397"/>
        <v>47</v>
      </c>
      <c r="D1202" t="str">
        <f>IF(C1202=1,#N/A,VLOOKUP(B1202,Equi!$C$4:$BB$54,xy!C1202))</f>
        <v/>
      </c>
      <c r="E1202">
        <f t="shared" si="398"/>
        <v>9.0000009999999993</v>
      </c>
      <c r="F1202">
        <f t="shared" si="398"/>
        <v>32.000000999999997</v>
      </c>
      <c r="G1202" t="str">
        <f t="shared" si="399"/>
        <v/>
      </c>
      <c r="H1202" t="e">
        <f t="shared" si="400"/>
        <v>#VALUE!</v>
      </c>
      <c r="I1202" t="e">
        <f t="shared" si="401"/>
        <v>#VALUE!</v>
      </c>
      <c r="J1202" t="e">
        <f t="shared" si="402"/>
        <v>#VALUE!</v>
      </c>
      <c r="K1202">
        <f t="shared" si="403"/>
        <v>9.0000009999999993</v>
      </c>
      <c r="L1202" t="e">
        <f t="shared" si="404"/>
        <v>#VALUE!</v>
      </c>
      <c r="M1202" t="e">
        <f t="shared" si="405"/>
        <v>#VALUE!</v>
      </c>
      <c r="N1202" t="e">
        <f t="shared" si="406"/>
        <v>#VALUE!</v>
      </c>
      <c r="O1202" t="e">
        <f t="shared" si="407"/>
        <v>#VALUE!</v>
      </c>
      <c r="P1202" t="e">
        <f t="shared" si="408"/>
        <v>#VALUE!</v>
      </c>
      <c r="Q1202" t="e">
        <f t="shared" si="409"/>
        <v>#VALUE!</v>
      </c>
      <c r="R1202" t="e">
        <f t="shared" si="410"/>
        <v>#VALUE!</v>
      </c>
      <c r="S1202" t="e">
        <f t="shared" si="411"/>
        <v>#VALUE!</v>
      </c>
      <c r="T1202" t="e">
        <f t="shared" si="412"/>
        <v>#VALUE!</v>
      </c>
      <c r="U1202" t="e">
        <f t="shared" si="413"/>
        <v>#VALUE!</v>
      </c>
      <c r="V1202" t="e">
        <f t="shared" si="414"/>
        <v>#VALUE!</v>
      </c>
      <c r="W1202" t="e">
        <f t="shared" si="415"/>
        <v>#VALUE!</v>
      </c>
      <c r="X1202" t="e">
        <f t="shared" si="416"/>
        <v>#VALUE!</v>
      </c>
      <c r="Y1202" t="e">
        <f t="shared" si="417"/>
        <v>#N/A</v>
      </c>
    </row>
    <row r="1203" spans="1:25" x14ac:dyDescent="0.25">
      <c r="A1203">
        <v>1197</v>
      </c>
      <c r="B1203">
        <f t="shared" si="396"/>
        <v>24</v>
      </c>
      <c r="C1203">
        <f t="shared" si="397"/>
        <v>48</v>
      </c>
      <c r="D1203" t="str">
        <f>IF(C1203=1,#N/A,VLOOKUP(B1203,Equi!$C$4:$BB$54,xy!C1203))</f>
        <v/>
      </c>
      <c r="E1203">
        <f t="shared" si="398"/>
        <v>9.0000009999999993</v>
      </c>
      <c r="F1203">
        <f t="shared" si="398"/>
        <v>33.000000999999997</v>
      </c>
      <c r="G1203" t="str">
        <f t="shared" si="399"/>
        <v/>
      </c>
      <c r="H1203" t="e">
        <f t="shared" si="400"/>
        <v>#VALUE!</v>
      </c>
      <c r="I1203" t="e">
        <f t="shared" si="401"/>
        <v>#VALUE!</v>
      </c>
      <c r="J1203" t="e">
        <f t="shared" si="402"/>
        <v>#VALUE!</v>
      </c>
      <c r="K1203">
        <f t="shared" si="403"/>
        <v>9.0000009999999993</v>
      </c>
      <c r="L1203" t="e">
        <f t="shared" si="404"/>
        <v>#VALUE!</v>
      </c>
      <c r="M1203" t="e">
        <f t="shared" si="405"/>
        <v>#VALUE!</v>
      </c>
      <c r="N1203" t="e">
        <f t="shared" si="406"/>
        <v>#VALUE!</v>
      </c>
      <c r="O1203" t="e">
        <f t="shared" si="407"/>
        <v>#VALUE!</v>
      </c>
      <c r="P1203" t="e">
        <f t="shared" si="408"/>
        <v>#VALUE!</v>
      </c>
      <c r="Q1203" t="e">
        <f t="shared" si="409"/>
        <v>#VALUE!</v>
      </c>
      <c r="R1203" t="e">
        <f t="shared" si="410"/>
        <v>#VALUE!</v>
      </c>
      <c r="S1203" t="e">
        <f t="shared" si="411"/>
        <v>#VALUE!</v>
      </c>
      <c r="T1203" t="e">
        <f t="shared" si="412"/>
        <v>#VALUE!</v>
      </c>
      <c r="U1203" t="e">
        <f t="shared" si="413"/>
        <v>#VALUE!</v>
      </c>
      <c r="V1203" t="e">
        <f t="shared" si="414"/>
        <v>#VALUE!</v>
      </c>
      <c r="W1203" t="e">
        <f t="shared" si="415"/>
        <v>#VALUE!</v>
      </c>
      <c r="X1203" t="e">
        <f t="shared" si="416"/>
        <v>#VALUE!</v>
      </c>
      <c r="Y1203" t="e">
        <f t="shared" si="417"/>
        <v>#N/A</v>
      </c>
    </row>
    <row r="1204" spans="1:25" x14ac:dyDescent="0.25">
      <c r="A1204">
        <v>1198</v>
      </c>
      <c r="B1204">
        <f t="shared" si="396"/>
        <v>24</v>
      </c>
      <c r="C1204">
        <f t="shared" si="397"/>
        <v>49</v>
      </c>
      <c r="D1204" t="str">
        <f>IF(C1204=1,#N/A,VLOOKUP(B1204,Equi!$C$4:$BB$54,xy!C1204))</f>
        <v/>
      </c>
      <c r="E1204">
        <f t="shared" si="398"/>
        <v>9.0000009999999993</v>
      </c>
      <c r="F1204">
        <f t="shared" si="398"/>
        <v>34.000000999999997</v>
      </c>
      <c r="G1204" t="str">
        <f t="shared" si="399"/>
        <v/>
      </c>
      <c r="H1204" t="e">
        <f t="shared" si="400"/>
        <v>#VALUE!</v>
      </c>
      <c r="I1204" t="e">
        <f t="shared" si="401"/>
        <v>#VALUE!</v>
      </c>
      <c r="J1204" t="e">
        <f t="shared" si="402"/>
        <v>#VALUE!</v>
      </c>
      <c r="K1204">
        <f t="shared" si="403"/>
        <v>9.0000009999999993</v>
      </c>
      <c r="L1204" t="e">
        <f t="shared" si="404"/>
        <v>#VALUE!</v>
      </c>
      <c r="M1204" t="e">
        <f t="shared" si="405"/>
        <v>#VALUE!</v>
      </c>
      <c r="N1204" t="e">
        <f t="shared" si="406"/>
        <v>#VALUE!</v>
      </c>
      <c r="O1204" t="e">
        <f t="shared" si="407"/>
        <v>#VALUE!</v>
      </c>
      <c r="P1204" t="e">
        <f t="shared" si="408"/>
        <v>#VALUE!</v>
      </c>
      <c r="Q1204" t="e">
        <f t="shared" si="409"/>
        <v>#VALUE!</v>
      </c>
      <c r="R1204" t="e">
        <f t="shared" si="410"/>
        <v>#VALUE!</v>
      </c>
      <c r="S1204" t="e">
        <f t="shared" si="411"/>
        <v>#VALUE!</v>
      </c>
      <c r="T1204" t="e">
        <f t="shared" si="412"/>
        <v>#VALUE!</v>
      </c>
      <c r="U1204" t="e">
        <f t="shared" si="413"/>
        <v>#VALUE!</v>
      </c>
      <c r="V1204" t="e">
        <f t="shared" si="414"/>
        <v>#VALUE!</v>
      </c>
      <c r="W1204" t="e">
        <f t="shared" si="415"/>
        <v>#VALUE!</v>
      </c>
      <c r="X1204" t="e">
        <f t="shared" si="416"/>
        <v>#VALUE!</v>
      </c>
      <c r="Y1204" t="e">
        <f t="shared" si="417"/>
        <v>#N/A</v>
      </c>
    </row>
    <row r="1205" spans="1:25" x14ac:dyDescent="0.25">
      <c r="A1205">
        <v>1199</v>
      </c>
      <c r="B1205">
        <f t="shared" si="396"/>
        <v>24</v>
      </c>
      <c r="C1205">
        <f t="shared" si="397"/>
        <v>50</v>
      </c>
      <c r="D1205" t="str">
        <f>IF(C1205=1,#N/A,VLOOKUP(B1205,Equi!$C$4:$BB$54,xy!C1205))</f>
        <v/>
      </c>
      <c r="E1205">
        <f t="shared" si="398"/>
        <v>9.0000009999999993</v>
      </c>
      <c r="F1205">
        <f t="shared" si="398"/>
        <v>35.000000999999997</v>
      </c>
      <c r="G1205" t="str">
        <f t="shared" si="399"/>
        <v/>
      </c>
      <c r="H1205" t="e">
        <f t="shared" si="400"/>
        <v>#VALUE!</v>
      </c>
      <c r="I1205" t="e">
        <f t="shared" si="401"/>
        <v>#VALUE!</v>
      </c>
      <c r="J1205" t="e">
        <f t="shared" si="402"/>
        <v>#VALUE!</v>
      </c>
      <c r="K1205">
        <f t="shared" si="403"/>
        <v>9.0000009999999993</v>
      </c>
      <c r="L1205" t="e">
        <f t="shared" si="404"/>
        <v>#VALUE!</v>
      </c>
      <c r="M1205" t="e">
        <f t="shared" si="405"/>
        <v>#VALUE!</v>
      </c>
      <c r="N1205" t="e">
        <f t="shared" si="406"/>
        <v>#VALUE!</v>
      </c>
      <c r="O1205" t="e">
        <f t="shared" si="407"/>
        <v>#VALUE!</v>
      </c>
      <c r="P1205" t="e">
        <f t="shared" si="408"/>
        <v>#VALUE!</v>
      </c>
      <c r="Q1205" t="e">
        <f t="shared" si="409"/>
        <v>#VALUE!</v>
      </c>
      <c r="R1205" t="e">
        <f t="shared" si="410"/>
        <v>#VALUE!</v>
      </c>
      <c r="S1205" t="e">
        <f t="shared" si="411"/>
        <v>#VALUE!</v>
      </c>
      <c r="T1205" t="e">
        <f t="shared" si="412"/>
        <v>#VALUE!</v>
      </c>
      <c r="U1205" t="e">
        <f t="shared" si="413"/>
        <v>#VALUE!</v>
      </c>
      <c r="V1205" t="e">
        <f t="shared" si="414"/>
        <v>#VALUE!</v>
      </c>
      <c r="W1205" t="e">
        <f t="shared" si="415"/>
        <v>#VALUE!</v>
      </c>
      <c r="X1205" t="e">
        <f t="shared" si="416"/>
        <v>#VALUE!</v>
      </c>
      <c r="Y1205" t="e">
        <f t="shared" si="417"/>
        <v>#N/A</v>
      </c>
    </row>
    <row r="1206" spans="1:25" x14ac:dyDescent="0.25">
      <c r="A1206">
        <v>1200</v>
      </c>
      <c r="B1206">
        <f t="shared" si="396"/>
        <v>25</v>
      </c>
      <c r="C1206">
        <f t="shared" si="397"/>
        <v>1</v>
      </c>
      <c r="D1206" t="e">
        <f>IF(C1206=1,#N/A,VLOOKUP(B1206,Equi!$C$4:$BB$54,xy!C1206))</f>
        <v>#N/A</v>
      </c>
      <c r="E1206">
        <f t="shared" si="398"/>
        <v>10.000000999999999</v>
      </c>
      <c r="F1206">
        <f t="shared" si="398"/>
        <v>-13.999999000000001</v>
      </c>
      <c r="G1206" t="e">
        <f t="shared" si="399"/>
        <v>#N/A</v>
      </c>
      <c r="H1206" t="e">
        <f t="shared" si="400"/>
        <v>#N/A</v>
      </c>
      <c r="I1206" t="e">
        <f t="shared" si="401"/>
        <v>#N/A</v>
      </c>
      <c r="J1206" t="e">
        <f t="shared" si="402"/>
        <v>#N/A</v>
      </c>
      <c r="K1206">
        <f t="shared" si="403"/>
        <v>10.000000999999999</v>
      </c>
      <c r="L1206" t="e">
        <f t="shared" si="404"/>
        <v>#N/A</v>
      </c>
      <c r="M1206" t="e">
        <f t="shared" si="405"/>
        <v>#N/A</v>
      </c>
      <c r="N1206" t="e">
        <f t="shared" si="406"/>
        <v>#N/A</v>
      </c>
      <c r="O1206" t="e">
        <f t="shared" si="407"/>
        <v>#N/A</v>
      </c>
      <c r="P1206" t="e">
        <f t="shared" si="408"/>
        <v>#N/A</v>
      </c>
      <c r="Q1206" t="e">
        <f t="shared" si="409"/>
        <v>#N/A</v>
      </c>
      <c r="R1206" t="e">
        <f t="shared" si="410"/>
        <v>#N/A</v>
      </c>
      <c r="S1206" t="e">
        <f t="shared" si="411"/>
        <v>#N/A</v>
      </c>
      <c r="T1206" t="e">
        <f t="shared" si="412"/>
        <v>#N/A</v>
      </c>
      <c r="U1206" t="e">
        <f t="shared" si="413"/>
        <v>#N/A</v>
      </c>
      <c r="V1206" t="e">
        <f t="shared" si="414"/>
        <v>#N/A</v>
      </c>
      <c r="W1206" t="e">
        <f t="shared" si="415"/>
        <v>#N/A</v>
      </c>
      <c r="X1206" t="e">
        <f t="shared" si="416"/>
        <v>#N/A</v>
      </c>
      <c r="Y1206" t="e">
        <f t="shared" si="417"/>
        <v>#N/A</v>
      </c>
    </row>
    <row r="1207" spans="1:25" x14ac:dyDescent="0.25">
      <c r="A1207">
        <v>1201</v>
      </c>
      <c r="B1207">
        <f t="shared" si="396"/>
        <v>25</v>
      </c>
      <c r="C1207">
        <f t="shared" si="397"/>
        <v>2</v>
      </c>
      <c r="D1207" t="str">
        <f>IF(C1207=1,#N/A,VLOOKUP(B1207,Equi!$C$4:$BB$54,xy!C1207))</f>
        <v/>
      </c>
      <c r="E1207">
        <f t="shared" si="398"/>
        <v>10.000000999999999</v>
      </c>
      <c r="F1207">
        <f t="shared" si="398"/>
        <v>-12.999999000000001</v>
      </c>
      <c r="G1207" t="str">
        <f t="shared" si="399"/>
        <v/>
      </c>
      <c r="H1207" t="e">
        <f t="shared" si="400"/>
        <v>#VALUE!</v>
      </c>
      <c r="I1207" t="e">
        <f t="shared" si="401"/>
        <v>#VALUE!</v>
      </c>
      <c r="J1207" t="e">
        <f t="shared" si="402"/>
        <v>#VALUE!</v>
      </c>
      <c r="K1207">
        <f t="shared" si="403"/>
        <v>10.000000999999999</v>
      </c>
      <c r="L1207" t="e">
        <f t="shared" si="404"/>
        <v>#VALUE!</v>
      </c>
      <c r="M1207" t="e">
        <f t="shared" si="405"/>
        <v>#VALUE!</v>
      </c>
      <c r="N1207" t="e">
        <f t="shared" si="406"/>
        <v>#VALUE!</v>
      </c>
      <c r="O1207" t="e">
        <f t="shared" si="407"/>
        <v>#VALUE!</v>
      </c>
      <c r="P1207" t="e">
        <f t="shared" si="408"/>
        <v>#VALUE!</v>
      </c>
      <c r="Q1207" t="e">
        <f t="shared" si="409"/>
        <v>#VALUE!</v>
      </c>
      <c r="R1207" t="e">
        <f t="shared" si="410"/>
        <v>#VALUE!</v>
      </c>
      <c r="S1207" t="e">
        <f t="shared" si="411"/>
        <v>#VALUE!</v>
      </c>
      <c r="T1207" t="e">
        <f t="shared" si="412"/>
        <v>#VALUE!</v>
      </c>
      <c r="U1207" t="e">
        <f t="shared" si="413"/>
        <v>#VALUE!</v>
      </c>
      <c r="V1207" t="e">
        <f t="shared" si="414"/>
        <v>#VALUE!</v>
      </c>
      <c r="W1207" t="e">
        <f t="shared" si="415"/>
        <v>#VALUE!</v>
      </c>
      <c r="X1207" t="e">
        <f t="shared" si="416"/>
        <v>#VALUE!</v>
      </c>
      <c r="Y1207" t="e">
        <f t="shared" si="417"/>
        <v>#N/A</v>
      </c>
    </row>
    <row r="1208" spans="1:25" x14ac:dyDescent="0.25">
      <c r="A1208">
        <v>1202</v>
      </c>
      <c r="B1208">
        <f t="shared" si="396"/>
        <v>25</v>
      </c>
      <c r="C1208">
        <f t="shared" si="397"/>
        <v>3</v>
      </c>
      <c r="D1208" t="str">
        <f>IF(C1208=1,#N/A,VLOOKUP(B1208,Equi!$C$4:$BB$54,xy!C1208))</f>
        <v/>
      </c>
      <c r="E1208">
        <f t="shared" si="398"/>
        <v>10.000000999999999</v>
      </c>
      <c r="F1208">
        <f t="shared" si="398"/>
        <v>-11.999999000000001</v>
      </c>
      <c r="G1208" t="str">
        <f t="shared" si="399"/>
        <v/>
      </c>
      <c r="H1208" t="e">
        <f t="shared" si="400"/>
        <v>#VALUE!</v>
      </c>
      <c r="I1208" t="e">
        <f t="shared" si="401"/>
        <v>#VALUE!</v>
      </c>
      <c r="J1208" t="e">
        <f t="shared" si="402"/>
        <v>#VALUE!</v>
      </c>
      <c r="K1208">
        <f t="shared" si="403"/>
        <v>10.000000999999999</v>
      </c>
      <c r="L1208" t="e">
        <f t="shared" si="404"/>
        <v>#VALUE!</v>
      </c>
      <c r="M1208" t="e">
        <f t="shared" si="405"/>
        <v>#VALUE!</v>
      </c>
      <c r="N1208" t="e">
        <f t="shared" si="406"/>
        <v>#VALUE!</v>
      </c>
      <c r="O1208" t="e">
        <f t="shared" si="407"/>
        <v>#VALUE!</v>
      </c>
      <c r="P1208" t="e">
        <f t="shared" si="408"/>
        <v>#VALUE!</v>
      </c>
      <c r="Q1208" t="e">
        <f t="shared" si="409"/>
        <v>#VALUE!</v>
      </c>
      <c r="R1208" t="e">
        <f t="shared" si="410"/>
        <v>#VALUE!</v>
      </c>
      <c r="S1208" t="e">
        <f t="shared" si="411"/>
        <v>#VALUE!</v>
      </c>
      <c r="T1208" t="e">
        <f t="shared" si="412"/>
        <v>#VALUE!</v>
      </c>
      <c r="U1208" t="e">
        <f t="shared" si="413"/>
        <v>#VALUE!</v>
      </c>
      <c r="V1208" t="e">
        <f t="shared" si="414"/>
        <v>#VALUE!</v>
      </c>
      <c r="W1208" t="e">
        <f t="shared" si="415"/>
        <v>#VALUE!</v>
      </c>
      <c r="X1208" t="e">
        <f t="shared" si="416"/>
        <v>#VALUE!</v>
      </c>
      <c r="Y1208" t="e">
        <f t="shared" si="417"/>
        <v>#N/A</v>
      </c>
    </row>
    <row r="1209" spans="1:25" x14ac:dyDescent="0.25">
      <c r="A1209">
        <v>1203</v>
      </c>
      <c r="B1209">
        <f t="shared" si="396"/>
        <v>25</v>
      </c>
      <c r="C1209">
        <f t="shared" si="397"/>
        <v>4</v>
      </c>
      <c r="D1209" t="str">
        <f>IF(C1209=1,#N/A,VLOOKUP(B1209,Equi!$C$4:$BB$54,xy!C1209))</f>
        <v/>
      </c>
      <c r="E1209">
        <f t="shared" si="398"/>
        <v>10.000000999999999</v>
      </c>
      <c r="F1209">
        <f t="shared" si="398"/>
        <v>-10.999999000000001</v>
      </c>
      <c r="G1209" t="str">
        <f t="shared" si="399"/>
        <v/>
      </c>
      <c r="H1209" t="e">
        <f t="shared" si="400"/>
        <v>#VALUE!</v>
      </c>
      <c r="I1209" t="e">
        <f t="shared" si="401"/>
        <v>#VALUE!</v>
      </c>
      <c r="J1209" t="e">
        <f t="shared" si="402"/>
        <v>#VALUE!</v>
      </c>
      <c r="K1209">
        <f t="shared" si="403"/>
        <v>10.000000999999999</v>
      </c>
      <c r="L1209" t="e">
        <f t="shared" si="404"/>
        <v>#VALUE!</v>
      </c>
      <c r="M1209" t="e">
        <f t="shared" si="405"/>
        <v>#VALUE!</v>
      </c>
      <c r="N1209" t="e">
        <f t="shared" si="406"/>
        <v>#VALUE!</v>
      </c>
      <c r="O1209" t="e">
        <f t="shared" si="407"/>
        <v>#VALUE!</v>
      </c>
      <c r="P1209" t="e">
        <f t="shared" si="408"/>
        <v>#VALUE!</v>
      </c>
      <c r="Q1209" t="e">
        <f t="shared" si="409"/>
        <v>#VALUE!</v>
      </c>
      <c r="R1209" t="e">
        <f t="shared" si="410"/>
        <v>#VALUE!</v>
      </c>
      <c r="S1209" t="e">
        <f t="shared" si="411"/>
        <v>#VALUE!</v>
      </c>
      <c r="T1209" t="e">
        <f t="shared" si="412"/>
        <v>#VALUE!</v>
      </c>
      <c r="U1209" t="e">
        <f t="shared" si="413"/>
        <v>#VALUE!</v>
      </c>
      <c r="V1209" t="e">
        <f t="shared" si="414"/>
        <v>#VALUE!</v>
      </c>
      <c r="W1209" t="e">
        <f t="shared" si="415"/>
        <v>#VALUE!</v>
      </c>
      <c r="X1209" t="e">
        <f t="shared" si="416"/>
        <v>#VALUE!</v>
      </c>
      <c r="Y1209" t="e">
        <f t="shared" si="417"/>
        <v>#N/A</v>
      </c>
    </row>
    <row r="1210" spans="1:25" x14ac:dyDescent="0.25">
      <c r="A1210">
        <v>1204</v>
      </c>
      <c r="B1210">
        <f t="shared" si="396"/>
        <v>25</v>
      </c>
      <c r="C1210">
        <f t="shared" si="397"/>
        <v>5</v>
      </c>
      <c r="D1210" t="str">
        <f>IF(C1210=1,#N/A,VLOOKUP(B1210,Equi!$C$4:$BB$54,xy!C1210))</f>
        <v/>
      </c>
      <c r="E1210">
        <f t="shared" si="398"/>
        <v>10.000000999999999</v>
      </c>
      <c r="F1210">
        <f t="shared" si="398"/>
        <v>-9.9999990000000007</v>
      </c>
      <c r="G1210" t="str">
        <f t="shared" si="399"/>
        <v/>
      </c>
      <c r="H1210" t="e">
        <f t="shared" si="400"/>
        <v>#VALUE!</v>
      </c>
      <c r="I1210" t="e">
        <f t="shared" si="401"/>
        <v>#VALUE!</v>
      </c>
      <c r="J1210" t="e">
        <f t="shared" si="402"/>
        <v>#VALUE!</v>
      </c>
      <c r="K1210">
        <f t="shared" si="403"/>
        <v>10.000000999999999</v>
      </c>
      <c r="L1210" t="e">
        <f t="shared" si="404"/>
        <v>#VALUE!</v>
      </c>
      <c r="M1210" t="e">
        <f t="shared" si="405"/>
        <v>#VALUE!</v>
      </c>
      <c r="N1210" t="e">
        <f t="shared" si="406"/>
        <v>#VALUE!</v>
      </c>
      <c r="O1210" t="e">
        <f t="shared" si="407"/>
        <v>#VALUE!</v>
      </c>
      <c r="P1210" t="e">
        <f t="shared" si="408"/>
        <v>#VALUE!</v>
      </c>
      <c r="Q1210" t="e">
        <f t="shared" si="409"/>
        <v>#VALUE!</v>
      </c>
      <c r="R1210" t="e">
        <f t="shared" si="410"/>
        <v>#VALUE!</v>
      </c>
      <c r="S1210" t="e">
        <f t="shared" si="411"/>
        <v>#VALUE!</v>
      </c>
      <c r="T1210" t="e">
        <f t="shared" si="412"/>
        <v>#VALUE!</v>
      </c>
      <c r="U1210" t="e">
        <f t="shared" si="413"/>
        <v>#VALUE!</v>
      </c>
      <c r="V1210" t="e">
        <f t="shared" si="414"/>
        <v>#VALUE!</v>
      </c>
      <c r="W1210" t="e">
        <f t="shared" si="415"/>
        <v>#VALUE!</v>
      </c>
      <c r="X1210" t="e">
        <f t="shared" si="416"/>
        <v>#VALUE!</v>
      </c>
      <c r="Y1210" t="e">
        <f t="shared" si="417"/>
        <v>#N/A</v>
      </c>
    </row>
    <row r="1211" spans="1:25" x14ac:dyDescent="0.25">
      <c r="A1211">
        <v>1205</v>
      </c>
      <c r="B1211">
        <f t="shared" si="396"/>
        <v>25</v>
      </c>
      <c r="C1211">
        <f t="shared" si="397"/>
        <v>6</v>
      </c>
      <c r="D1211" t="str">
        <f>IF(C1211=1,#N/A,VLOOKUP(B1211,Equi!$C$4:$BB$54,xy!C1211))</f>
        <v/>
      </c>
      <c r="E1211">
        <f t="shared" si="398"/>
        <v>10.000000999999999</v>
      </c>
      <c r="F1211">
        <f t="shared" si="398"/>
        <v>-8.9999990000000007</v>
      </c>
      <c r="G1211" t="str">
        <f t="shared" si="399"/>
        <v/>
      </c>
      <c r="H1211" t="e">
        <f t="shared" si="400"/>
        <v>#VALUE!</v>
      </c>
      <c r="I1211" t="e">
        <f t="shared" si="401"/>
        <v>#VALUE!</v>
      </c>
      <c r="J1211" t="e">
        <f t="shared" si="402"/>
        <v>#VALUE!</v>
      </c>
      <c r="K1211">
        <f t="shared" si="403"/>
        <v>10.000000999999999</v>
      </c>
      <c r="L1211" t="e">
        <f t="shared" si="404"/>
        <v>#VALUE!</v>
      </c>
      <c r="M1211" t="e">
        <f t="shared" si="405"/>
        <v>#VALUE!</v>
      </c>
      <c r="N1211" t="e">
        <f t="shared" si="406"/>
        <v>#VALUE!</v>
      </c>
      <c r="O1211" t="e">
        <f t="shared" si="407"/>
        <v>#VALUE!</v>
      </c>
      <c r="P1211" t="e">
        <f t="shared" si="408"/>
        <v>#VALUE!</v>
      </c>
      <c r="Q1211" t="e">
        <f t="shared" si="409"/>
        <v>#VALUE!</v>
      </c>
      <c r="R1211" t="e">
        <f t="shared" si="410"/>
        <v>#VALUE!</v>
      </c>
      <c r="S1211" t="e">
        <f t="shared" si="411"/>
        <v>#VALUE!</v>
      </c>
      <c r="T1211" t="e">
        <f t="shared" si="412"/>
        <v>#VALUE!</v>
      </c>
      <c r="U1211" t="e">
        <f t="shared" si="413"/>
        <v>#VALUE!</v>
      </c>
      <c r="V1211" t="e">
        <f t="shared" si="414"/>
        <v>#VALUE!</v>
      </c>
      <c r="W1211" t="e">
        <f t="shared" si="415"/>
        <v>#VALUE!</v>
      </c>
      <c r="X1211" t="e">
        <f t="shared" si="416"/>
        <v>#VALUE!</v>
      </c>
      <c r="Y1211" t="e">
        <f t="shared" si="417"/>
        <v>#N/A</v>
      </c>
    </row>
    <row r="1212" spans="1:25" x14ac:dyDescent="0.25">
      <c r="A1212">
        <v>1206</v>
      </c>
      <c r="B1212">
        <f t="shared" si="396"/>
        <v>25</v>
      </c>
      <c r="C1212">
        <f t="shared" si="397"/>
        <v>7</v>
      </c>
      <c r="D1212" t="str">
        <f>IF(C1212=1,#N/A,VLOOKUP(B1212,Equi!$C$4:$BB$54,xy!C1212))</f>
        <v/>
      </c>
      <c r="E1212">
        <f t="shared" si="398"/>
        <v>10.000000999999999</v>
      </c>
      <c r="F1212">
        <f t="shared" si="398"/>
        <v>-7.9999989999999999</v>
      </c>
      <c r="G1212" t="str">
        <f t="shared" si="399"/>
        <v/>
      </c>
      <c r="H1212" t="e">
        <f t="shared" si="400"/>
        <v>#VALUE!</v>
      </c>
      <c r="I1212" t="e">
        <f t="shared" si="401"/>
        <v>#VALUE!</v>
      </c>
      <c r="J1212" t="e">
        <f t="shared" si="402"/>
        <v>#VALUE!</v>
      </c>
      <c r="K1212">
        <f t="shared" si="403"/>
        <v>10.000000999999999</v>
      </c>
      <c r="L1212" t="e">
        <f t="shared" si="404"/>
        <v>#VALUE!</v>
      </c>
      <c r="M1212" t="e">
        <f t="shared" si="405"/>
        <v>#VALUE!</v>
      </c>
      <c r="N1212" t="e">
        <f t="shared" si="406"/>
        <v>#VALUE!</v>
      </c>
      <c r="O1212" t="e">
        <f t="shared" si="407"/>
        <v>#VALUE!</v>
      </c>
      <c r="P1212" t="e">
        <f t="shared" si="408"/>
        <v>#VALUE!</v>
      </c>
      <c r="Q1212" t="e">
        <f t="shared" si="409"/>
        <v>#VALUE!</v>
      </c>
      <c r="R1212" t="e">
        <f t="shared" si="410"/>
        <v>#VALUE!</v>
      </c>
      <c r="S1212" t="e">
        <f t="shared" si="411"/>
        <v>#VALUE!</v>
      </c>
      <c r="T1212" t="e">
        <f t="shared" si="412"/>
        <v>#VALUE!</v>
      </c>
      <c r="U1212" t="e">
        <f t="shared" si="413"/>
        <v>#VALUE!</v>
      </c>
      <c r="V1212" t="e">
        <f t="shared" si="414"/>
        <v>#VALUE!</v>
      </c>
      <c r="W1212" t="e">
        <f t="shared" si="415"/>
        <v>#VALUE!</v>
      </c>
      <c r="X1212" t="e">
        <f t="shared" si="416"/>
        <v>#VALUE!</v>
      </c>
      <c r="Y1212" t="e">
        <f t="shared" si="417"/>
        <v>#N/A</v>
      </c>
    </row>
    <row r="1213" spans="1:25" x14ac:dyDescent="0.25">
      <c r="A1213">
        <v>1207</v>
      </c>
      <c r="B1213">
        <f t="shared" si="396"/>
        <v>25</v>
      </c>
      <c r="C1213">
        <f t="shared" si="397"/>
        <v>8</v>
      </c>
      <c r="D1213" t="str">
        <f>IF(C1213=1,#N/A,VLOOKUP(B1213,Equi!$C$4:$BB$54,xy!C1213))</f>
        <v/>
      </c>
      <c r="E1213">
        <f t="shared" si="398"/>
        <v>10.000000999999999</v>
      </c>
      <c r="F1213">
        <f t="shared" si="398"/>
        <v>-6.9999989999999999</v>
      </c>
      <c r="G1213" t="str">
        <f t="shared" si="399"/>
        <v/>
      </c>
      <c r="H1213" t="e">
        <f t="shared" si="400"/>
        <v>#VALUE!</v>
      </c>
      <c r="I1213" t="e">
        <f t="shared" si="401"/>
        <v>#VALUE!</v>
      </c>
      <c r="J1213" t="e">
        <f t="shared" si="402"/>
        <v>#VALUE!</v>
      </c>
      <c r="K1213">
        <f t="shared" si="403"/>
        <v>10.000000999999999</v>
      </c>
      <c r="L1213" t="e">
        <f t="shared" si="404"/>
        <v>#VALUE!</v>
      </c>
      <c r="M1213" t="e">
        <f t="shared" si="405"/>
        <v>#VALUE!</v>
      </c>
      <c r="N1213" t="e">
        <f t="shared" si="406"/>
        <v>#VALUE!</v>
      </c>
      <c r="O1213" t="e">
        <f t="shared" si="407"/>
        <v>#VALUE!</v>
      </c>
      <c r="P1213" t="e">
        <f t="shared" si="408"/>
        <v>#VALUE!</v>
      </c>
      <c r="Q1213" t="e">
        <f t="shared" si="409"/>
        <v>#VALUE!</v>
      </c>
      <c r="R1213" t="e">
        <f t="shared" si="410"/>
        <v>#VALUE!</v>
      </c>
      <c r="S1213" t="e">
        <f t="shared" si="411"/>
        <v>#VALUE!</v>
      </c>
      <c r="T1213" t="e">
        <f t="shared" si="412"/>
        <v>#VALUE!</v>
      </c>
      <c r="U1213" t="e">
        <f t="shared" si="413"/>
        <v>#VALUE!</v>
      </c>
      <c r="V1213" t="e">
        <f t="shared" si="414"/>
        <v>#VALUE!</v>
      </c>
      <c r="W1213" t="e">
        <f t="shared" si="415"/>
        <v>#VALUE!</v>
      </c>
      <c r="X1213" t="e">
        <f t="shared" si="416"/>
        <v>#VALUE!</v>
      </c>
      <c r="Y1213" t="e">
        <f t="shared" si="417"/>
        <v>#N/A</v>
      </c>
    </row>
    <row r="1214" spans="1:25" x14ac:dyDescent="0.25">
      <c r="A1214">
        <v>1208</v>
      </c>
      <c r="B1214">
        <f t="shared" si="396"/>
        <v>25</v>
      </c>
      <c r="C1214">
        <f t="shared" si="397"/>
        <v>9</v>
      </c>
      <c r="D1214" t="str">
        <f>IF(C1214=1,#N/A,VLOOKUP(B1214,Equi!$C$4:$BB$54,xy!C1214))</f>
        <v/>
      </c>
      <c r="E1214">
        <f t="shared" si="398"/>
        <v>10.000000999999999</v>
      </c>
      <c r="F1214">
        <f t="shared" si="398"/>
        <v>-5.9999989999999999</v>
      </c>
      <c r="G1214" t="str">
        <f t="shared" si="399"/>
        <v/>
      </c>
      <c r="H1214" t="e">
        <f t="shared" si="400"/>
        <v>#VALUE!</v>
      </c>
      <c r="I1214" t="e">
        <f t="shared" si="401"/>
        <v>#VALUE!</v>
      </c>
      <c r="J1214" t="e">
        <f t="shared" si="402"/>
        <v>#VALUE!</v>
      </c>
      <c r="K1214">
        <f t="shared" si="403"/>
        <v>10.000000999999999</v>
      </c>
      <c r="L1214" t="e">
        <f t="shared" si="404"/>
        <v>#VALUE!</v>
      </c>
      <c r="M1214" t="e">
        <f t="shared" si="405"/>
        <v>#VALUE!</v>
      </c>
      <c r="N1214" t="e">
        <f t="shared" si="406"/>
        <v>#VALUE!</v>
      </c>
      <c r="O1214" t="e">
        <f t="shared" si="407"/>
        <v>#VALUE!</v>
      </c>
      <c r="P1214" t="e">
        <f t="shared" si="408"/>
        <v>#VALUE!</v>
      </c>
      <c r="Q1214" t="e">
        <f t="shared" si="409"/>
        <v>#VALUE!</v>
      </c>
      <c r="R1214" t="e">
        <f t="shared" si="410"/>
        <v>#VALUE!</v>
      </c>
      <c r="S1214" t="e">
        <f t="shared" si="411"/>
        <v>#VALUE!</v>
      </c>
      <c r="T1214" t="e">
        <f t="shared" si="412"/>
        <v>#VALUE!</v>
      </c>
      <c r="U1214" t="e">
        <f t="shared" si="413"/>
        <v>#VALUE!</v>
      </c>
      <c r="V1214" t="e">
        <f t="shared" si="414"/>
        <v>#VALUE!</v>
      </c>
      <c r="W1214" t="e">
        <f t="shared" si="415"/>
        <v>#VALUE!</v>
      </c>
      <c r="X1214" t="e">
        <f t="shared" si="416"/>
        <v>#VALUE!</v>
      </c>
      <c r="Y1214" t="e">
        <f t="shared" si="417"/>
        <v>#N/A</v>
      </c>
    </row>
    <row r="1215" spans="1:25" x14ac:dyDescent="0.25">
      <c r="A1215">
        <v>1209</v>
      </c>
      <c r="B1215">
        <f t="shared" si="396"/>
        <v>25</v>
      </c>
      <c r="C1215">
        <f t="shared" si="397"/>
        <v>10</v>
      </c>
      <c r="D1215" t="str">
        <f>IF(C1215=1,#N/A,VLOOKUP(B1215,Equi!$C$4:$BB$54,xy!C1215))</f>
        <v/>
      </c>
      <c r="E1215">
        <f t="shared" si="398"/>
        <v>10.000000999999999</v>
      </c>
      <c r="F1215">
        <f t="shared" si="398"/>
        <v>-4.9999989999999999</v>
      </c>
      <c r="G1215" t="str">
        <f t="shared" si="399"/>
        <v/>
      </c>
      <c r="H1215" t="e">
        <f t="shared" si="400"/>
        <v>#VALUE!</v>
      </c>
      <c r="I1215" t="e">
        <f t="shared" si="401"/>
        <v>#VALUE!</v>
      </c>
      <c r="J1215" t="e">
        <f t="shared" si="402"/>
        <v>#VALUE!</v>
      </c>
      <c r="K1215">
        <f t="shared" si="403"/>
        <v>10.000000999999999</v>
      </c>
      <c r="L1215" t="e">
        <f t="shared" si="404"/>
        <v>#VALUE!</v>
      </c>
      <c r="M1215" t="e">
        <f t="shared" si="405"/>
        <v>#VALUE!</v>
      </c>
      <c r="N1215" t="e">
        <f t="shared" si="406"/>
        <v>#VALUE!</v>
      </c>
      <c r="O1215" t="e">
        <f t="shared" si="407"/>
        <v>#VALUE!</v>
      </c>
      <c r="P1215" t="e">
        <f t="shared" si="408"/>
        <v>#VALUE!</v>
      </c>
      <c r="Q1215" t="e">
        <f t="shared" si="409"/>
        <v>#VALUE!</v>
      </c>
      <c r="R1215" t="e">
        <f t="shared" si="410"/>
        <v>#VALUE!</v>
      </c>
      <c r="S1215" t="e">
        <f t="shared" si="411"/>
        <v>#VALUE!</v>
      </c>
      <c r="T1215" t="e">
        <f t="shared" si="412"/>
        <v>#VALUE!</v>
      </c>
      <c r="U1215" t="e">
        <f t="shared" si="413"/>
        <v>#VALUE!</v>
      </c>
      <c r="V1215" t="e">
        <f t="shared" si="414"/>
        <v>#VALUE!</v>
      </c>
      <c r="W1215" t="e">
        <f t="shared" si="415"/>
        <v>#VALUE!</v>
      </c>
      <c r="X1215" t="e">
        <f t="shared" si="416"/>
        <v>#VALUE!</v>
      </c>
      <c r="Y1215" t="e">
        <f t="shared" si="417"/>
        <v>#N/A</v>
      </c>
    </row>
    <row r="1216" spans="1:25" x14ac:dyDescent="0.25">
      <c r="A1216">
        <v>1210</v>
      </c>
      <c r="B1216">
        <f t="shared" si="396"/>
        <v>25</v>
      </c>
      <c r="C1216">
        <f t="shared" si="397"/>
        <v>11</v>
      </c>
      <c r="D1216" t="str">
        <f>IF(C1216=1,#N/A,VLOOKUP(B1216,Equi!$C$4:$BB$54,xy!C1216))</f>
        <v/>
      </c>
      <c r="E1216">
        <f t="shared" si="398"/>
        <v>10.000000999999999</v>
      </c>
      <c r="F1216">
        <f t="shared" si="398"/>
        <v>-3.9999989999999999</v>
      </c>
      <c r="G1216" t="str">
        <f t="shared" si="399"/>
        <v/>
      </c>
      <c r="H1216" t="e">
        <f t="shared" si="400"/>
        <v>#VALUE!</v>
      </c>
      <c r="I1216" t="e">
        <f t="shared" si="401"/>
        <v>#VALUE!</v>
      </c>
      <c r="J1216" t="e">
        <f t="shared" si="402"/>
        <v>#VALUE!</v>
      </c>
      <c r="K1216">
        <f t="shared" si="403"/>
        <v>10.000000999999999</v>
      </c>
      <c r="L1216" t="e">
        <f t="shared" si="404"/>
        <v>#VALUE!</v>
      </c>
      <c r="M1216" t="e">
        <f t="shared" si="405"/>
        <v>#VALUE!</v>
      </c>
      <c r="N1216" t="e">
        <f t="shared" si="406"/>
        <v>#VALUE!</v>
      </c>
      <c r="O1216" t="e">
        <f t="shared" si="407"/>
        <v>#VALUE!</v>
      </c>
      <c r="P1216" t="e">
        <f t="shared" si="408"/>
        <v>#VALUE!</v>
      </c>
      <c r="Q1216" t="e">
        <f t="shared" si="409"/>
        <v>#VALUE!</v>
      </c>
      <c r="R1216" t="e">
        <f t="shared" si="410"/>
        <v>#VALUE!</v>
      </c>
      <c r="S1216" t="e">
        <f t="shared" si="411"/>
        <v>#VALUE!</v>
      </c>
      <c r="T1216" t="e">
        <f t="shared" si="412"/>
        <v>#VALUE!</v>
      </c>
      <c r="U1216" t="e">
        <f t="shared" si="413"/>
        <v>#VALUE!</v>
      </c>
      <c r="V1216" t="e">
        <f t="shared" si="414"/>
        <v>#VALUE!</v>
      </c>
      <c r="W1216" t="e">
        <f t="shared" si="415"/>
        <v>#VALUE!</v>
      </c>
      <c r="X1216" t="e">
        <f t="shared" si="416"/>
        <v>#VALUE!</v>
      </c>
      <c r="Y1216" t="e">
        <f t="shared" si="417"/>
        <v>#N/A</v>
      </c>
    </row>
    <row r="1217" spans="1:25" x14ac:dyDescent="0.25">
      <c r="A1217">
        <v>1211</v>
      </c>
      <c r="B1217">
        <f t="shared" si="396"/>
        <v>25</v>
      </c>
      <c r="C1217">
        <f t="shared" si="397"/>
        <v>12</v>
      </c>
      <c r="D1217" t="str">
        <f>IF(C1217=1,#N/A,VLOOKUP(B1217,Equi!$C$4:$BB$54,xy!C1217))</f>
        <v/>
      </c>
      <c r="E1217">
        <f t="shared" si="398"/>
        <v>10.000000999999999</v>
      </c>
      <c r="F1217">
        <f t="shared" si="398"/>
        <v>-2.9999989999999999</v>
      </c>
      <c r="G1217" t="str">
        <f t="shared" si="399"/>
        <v/>
      </c>
      <c r="H1217" t="e">
        <f t="shared" si="400"/>
        <v>#VALUE!</v>
      </c>
      <c r="I1217" t="e">
        <f t="shared" si="401"/>
        <v>#VALUE!</v>
      </c>
      <c r="J1217" t="e">
        <f t="shared" si="402"/>
        <v>#VALUE!</v>
      </c>
      <c r="K1217">
        <f t="shared" si="403"/>
        <v>10.000000999999999</v>
      </c>
      <c r="L1217" t="e">
        <f t="shared" si="404"/>
        <v>#VALUE!</v>
      </c>
      <c r="M1217" t="e">
        <f t="shared" si="405"/>
        <v>#VALUE!</v>
      </c>
      <c r="N1217" t="e">
        <f t="shared" si="406"/>
        <v>#VALUE!</v>
      </c>
      <c r="O1217" t="e">
        <f t="shared" si="407"/>
        <v>#VALUE!</v>
      </c>
      <c r="P1217" t="e">
        <f t="shared" si="408"/>
        <v>#VALUE!</v>
      </c>
      <c r="Q1217" t="e">
        <f t="shared" si="409"/>
        <v>#VALUE!</v>
      </c>
      <c r="R1217" t="e">
        <f t="shared" si="410"/>
        <v>#VALUE!</v>
      </c>
      <c r="S1217" t="e">
        <f t="shared" si="411"/>
        <v>#VALUE!</v>
      </c>
      <c r="T1217" t="e">
        <f t="shared" si="412"/>
        <v>#VALUE!</v>
      </c>
      <c r="U1217" t="e">
        <f t="shared" si="413"/>
        <v>#VALUE!</v>
      </c>
      <c r="V1217" t="e">
        <f t="shared" si="414"/>
        <v>#VALUE!</v>
      </c>
      <c r="W1217" t="e">
        <f t="shared" si="415"/>
        <v>#VALUE!</v>
      </c>
      <c r="X1217" t="e">
        <f t="shared" si="416"/>
        <v>#VALUE!</v>
      </c>
      <c r="Y1217" t="e">
        <f t="shared" si="417"/>
        <v>#N/A</v>
      </c>
    </row>
    <row r="1218" spans="1:25" x14ac:dyDescent="0.25">
      <c r="A1218">
        <v>1212</v>
      </c>
      <c r="B1218">
        <f t="shared" si="396"/>
        <v>25</v>
      </c>
      <c r="C1218">
        <f t="shared" si="397"/>
        <v>13</v>
      </c>
      <c r="D1218" t="str">
        <f>IF(C1218=1,#N/A,VLOOKUP(B1218,Equi!$C$4:$BB$54,xy!C1218))</f>
        <v/>
      </c>
      <c r="E1218">
        <f t="shared" si="398"/>
        <v>10.000000999999999</v>
      </c>
      <c r="F1218">
        <f t="shared" si="398"/>
        <v>-1.9999990000000001</v>
      </c>
      <c r="G1218" t="str">
        <f t="shared" si="399"/>
        <v/>
      </c>
      <c r="H1218" t="e">
        <f t="shared" si="400"/>
        <v>#VALUE!</v>
      </c>
      <c r="I1218" t="e">
        <f t="shared" si="401"/>
        <v>#VALUE!</v>
      </c>
      <c r="J1218" t="e">
        <f t="shared" si="402"/>
        <v>#VALUE!</v>
      </c>
      <c r="K1218">
        <f t="shared" si="403"/>
        <v>10.000000999999999</v>
      </c>
      <c r="L1218" t="e">
        <f t="shared" si="404"/>
        <v>#VALUE!</v>
      </c>
      <c r="M1218" t="e">
        <f t="shared" si="405"/>
        <v>#VALUE!</v>
      </c>
      <c r="N1218" t="e">
        <f t="shared" si="406"/>
        <v>#VALUE!</v>
      </c>
      <c r="O1218" t="e">
        <f t="shared" si="407"/>
        <v>#VALUE!</v>
      </c>
      <c r="P1218" t="e">
        <f t="shared" si="408"/>
        <v>#VALUE!</v>
      </c>
      <c r="Q1218" t="e">
        <f t="shared" si="409"/>
        <v>#VALUE!</v>
      </c>
      <c r="R1218" t="e">
        <f t="shared" si="410"/>
        <v>#VALUE!</v>
      </c>
      <c r="S1218" t="e">
        <f t="shared" si="411"/>
        <v>#VALUE!</v>
      </c>
      <c r="T1218" t="e">
        <f t="shared" si="412"/>
        <v>#VALUE!</v>
      </c>
      <c r="U1218" t="e">
        <f t="shared" si="413"/>
        <v>#VALUE!</v>
      </c>
      <c r="V1218" t="e">
        <f t="shared" si="414"/>
        <v>#VALUE!</v>
      </c>
      <c r="W1218" t="e">
        <f t="shared" si="415"/>
        <v>#VALUE!</v>
      </c>
      <c r="X1218" t="e">
        <f t="shared" si="416"/>
        <v>#VALUE!</v>
      </c>
      <c r="Y1218" t="e">
        <f t="shared" si="417"/>
        <v>#N/A</v>
      </c>
    </row>
    <row r="1219" spans="1:25" x14ac:dyDescent="0.25">
      <c r="A1219">
        <v>1213</v>
      </c>
      <c r="B1219">
        <f t="shared" si="396"/>
        <v>25</v>
      </c>
      <c r="C1219">
        <f t="shared" si="397"/>
        <v>14</v>
      </c>
      <c r="D1219" t="str">
        <f>IF(C1219=1,#N/A,VLOOKUP(B1219,Equi!$C$4:$BB$54,xy!C1219))</f>
        <v/>
      </c>
      <c r="E1219">
        <f t="shared" si="398"/>
        <v>10.000000999999999</v>
      </c>
      <c r="F1219">
        <f t="shared" si="398"/>
        <v>-0.99999899999999997</v>
      </c>
      <c r="G1219" t="str">
        <f t="shared" si="399"/>
        <v/>
      </c>
      <c r="H1219" t="e">
        <f t="shared" si="400"/>
        <v>#VALUE!</v>
      </c>
      <c r="I1219" t="e">
        <f t="shared" si="401"/>
        <v>#VALUE!</v>
      </c>
      <c r="J1219" t="e">
        <f t="shared" si="402"/>
        <v>#VALUE!</v>
      </c>
      <c r="K1219">
        <f t="shared" si="403"/>
        <v>10.000000999999999</v>
      </c>
      <c r="L1219" t="e">
        <f t="shared" si="404"/>
        <v>#VALUE!</v>
      </c>
      <c r="M1219" t="e">
        <f t="shared" si="405"/>
        <v>#VALUE!</v>
      </c>
      <c r="N1219" t="e">
        <f t="shared" si="406"/>
        <v>#VALUE!</v>
      </c>
      <c r="O1219" t="e">
        <f t="shared" si="407"/>
        <v>#VALUE!</v>
      </c>
      <c r="P1219" t="e">
        <f t="shared" si="408"/>
        <v>#VALUE!</v>
      </c>
      <c r="Q1219" t="e">
        <f t="shared" si="409"/>
        <v>#VALUE!</v>
      </c>
      <c r="R1219" t="e">
        <f t="shared" si="410"/>
        <v>#VALUE!</v>
      </c>
      <c r="S1219" t="e">
        <f t="shared" si="411"/>
        <v>#VALUE!</v>
      </c>
      <c r="T1219" t="e">
        <f t="shared" si="412"/>
        <v>#VALUE!</v>
      </c>
      <c r="U1219" t="e">
        <f t="shared" si="413"/>
        <v>#VALUE!</v>
      </c>
      <c r="V1219" t="e">
        <f t="shared" si="414"/>
        <v>#VALUE!</v>
      </c>
      <c r="W1219" t="e">
        <f t="shared" si="415"/>
        <v>#VALUE!</v>
      </c>
      <c r="X1219" t="e">
        <f t="shared" si="416"/>
        <v>#VALUE!</v>
      </c>
      <c r="Y1219" t="e">
        <f t="shared" si="417"/>
        <v>#N/A</v>
      </c>
    </row>
    <row r="1220" spans="1:25" x14ac:dyDescent="0.25">
      <c r="A1220">
        <v>1214</v>
      </c>
      <c r="B1220">
        <f t="shared" si="396"/>
        <v>25</v>
      </c>
      <c r="C1220">
        <f t="shared" si="397"/>
        <v>15</v>
      </c>
      <c r="D1220" t="str">
        <f>IF(C1220=1,#N/A,VLOOKUP(B1220,Equi!$C$4:$BB$54,xy!C1220))</f>
        <v/>
      </c>
      <c r="E1220">
        <f t="shared" si="398"/>
        <v>10.000000999999999</v>
      </c>
      <c r="F1220">
        <f t="shared" si="398"/>
        <v>9.9999999999999995E-7</v>
      </c>
      <c r="G1220" t="str">
        <f t="shared" si="399"/>
        <v/>
      </c>
      <c r="H1220" t="e">
        <f t="shared" si="400"/>
        <v>#VALUE!</v>
      </c>
      <c r="I1220" t="e">
        <f t="shared" si="401"/>
        <v>#VALUE!</v>
      </c>
      <c r="J1220" t="e">
        <f t="shared" si="402"/>
        <v>#VALUE!</v>
      </c>
      <c r="K1220">
        <f t="shared" si="403"/>
        <v>10.000000999999999</v>
      </c>
      <c r="L1220" t="e">
        <f t="shared" si="404"/>
        <v>#VALUE!</v>
      </c>
      <c r="M1220" t="e">
        <f t="shared" si="405"/>
        <v>#VALUE!</v>
      </c>
      <c r="N1220" t="e">
        <f t="shared" si="406"/>
        <v>#VALUE!</v>
      </c>
      <c r="O1220" t="e">
        <f t="shared" si="407"/>
        <v>#VALUE!</v>
      </c>
      <c r="P1220" t="e">
        <f t="shared" si="408"/>
        <v>#VALUE!</v>
      </c>
      <c r="Q1220" t="e">
        <f t="shared" si="409"/>
        <v>#VALUE!</v>
      </c>
      <c r="R1220" t="e">
        <f t="shared" si="410"/>
        <v>#VALUE!</v>
      </c>
      <c r="S1220" t="e">
        <f t="shared" si="411"/>
        <v>#VALUE!</v>
      </c>
      <c r="T1220" t="e">
        <f t="shared" si="412"/>
        <v>#VALUE!</v>
      </c>
      <c r="U1220" t="e">
        <f t="shared" si="413"/>
        <v>#VALUE!</v>
      </c>
      <c r="V1220" t="e">
        <f t="shared" si="414"/>
        <v>#VALUE!</v>
      </c>
      <c r="W1220" t="e">
        <f t="shared" si="415"/>
        <v>#VALUE!</v>
      </c>
      <c r="X1220" t="e">
        <f t="shared" si="416"/>
        <v>#VALUE!</v>
      </c>
      <c r="Y1220" t="e">
        <f t="shared" si="417"/>
        <v>#N/A</v>
      </c>
    </row>
    <row r="1221" spans="1:25" x14ac:dyDescent="0.25">
      <c r="A1221">
        <v>1215</v>
      </c>
      <c r="B1221">
        <f t="shared" si="396"/>
        <v>25</v>
      </c>
      <c r="C1221">
        <f t="shared" si="397"/>
        <v>16</v>
      </c>
      <c r="D1221" t="str">
        <f>IF(C1221=1,#N/A,VLOOKUP(B1221,Equi!$C$4:$BB$54,xy!C1221))</f>
        <v/>
      </c>
      <c r="E1221">
        <f t="shared" si="398"/>
        <v>10.000000999999999</v>
      </c>
      <c r="F1221">
        <f t="shared" si="398"/>
        <v>1.0000009999999999</v>
      </c>
      <c r="G1221" t="str">
        <f t="shared" si="399"/>
        <v/>
      </c>
      <c r="H1221" t="e">
        <f t="shared" si="400"/>
        <v>#VALUE!</v>
      </c>
      <c r="I1221" t="e">
        <f t="shared" si="401"/>
        <v>#VALUE!</v>
      </c>
      <c r="J1221" t="e">
        <f t="shared" si="402"/>
        <v>#VALUE!</v>
      </c>
      <c r="K1221">
        <f t="shared" si="403"/>
        <v>10.000000999999999</v>
      </c>
      <c r="L1221" t="e">
        <f t="shared" si="404"/>
        <v>#VALUE!</v>
      </c>
      <c r="M1221" t="e">
        <f t="shared" si="405"/>
        <v>#VALUE!</v>
      </c>
      <c r="N1221" t="e">
        <f t="shared" si="406"/>
        <v>#VALUE!</v>
      </c>
      <c r="O1221" t="e">
        <f t="shared" si="407"/>
        <v>#VALUE!</v>
      </c>
      <c r="P1221" t="e">
        <f t="shared" si="408"/>
        <v>#VALUE!</v>
      </c>
      <c r="Q1221" t="e">
        <f t="shared" si="409"/>
        <v>#VALUE!</v>
      </c>
      <c r="R1221" t="e">
        <f t="shared" si="410"/>
        <v>#VALUE!</v>
      </c>
      <c r="S1221" t="e">
        <f t="shared" si="411"/>
        <v>#VALUE!</v>
      </c>
      <c r="T1221" t="e">
        <f t="shared" si="412"/>
        <v>#VALUE!</v>
      </c>
      <c r="U1221" t="e">
        <f t="shared" si="413"/>
        <v>#VALUE!</v>
      </c>
      <c r="V1221" t="e">
        <f t="shared" si="414"/>
        <v>#VALUE!</v>
      </c>
      <c r="W1221" t="e">
        <f t="shared" si="415"/>
        <v>#VALUE!</v>
      </c>
      <c r="X1221" t="e">
        <f t="shared" si="416"/>
        <v>#VALUE!</v>
      </c>
      <c r="Y1221" t="e">
        <f t="shared" si="417"/>
        <v>#N/A</v>
      </c>
    </row>
    <row r="1222" spans="1:25" x14ac:dyDescent="0.25">
      <c r="A1222">
        <v>1216</v>
      </c>
      <c r="B1222">
        <f t="shared" si="396"/>
        <v>25</v>
      </c>
      <c r="C1222">
        <f t="shared" si="397"/>
        <v>17</v>
      </c>
      <c r="D1222" t="str">
        <f>IF(C1222=1,#N/A,VLOOKUP(B1222,Equi!$C$4:$BB$54,xy!C1222))</f>
        <v/>
      </c>
      <c r="E1222">
        <f t="shared" si="398"/>
        <v>10.000000999999999</v>
      </c>
      <c r="F1222">
        <f t="shared" si="398"/>
        <v>2.0000010000000001</v>
      </c>
      <c r="G1222" t="str">
        <f t="shared" si="399"/>
        <v/>
      </c>
      <c r="H1222" t="e">
        <f t="shared" si="400"/>
        <v>#VALUE!</v>
      </c>
      <c r="I1222" t="e">
        <f t="shared" si="401"/>
        <v>#VALUE!</v>
      </c>
      <c r="J1222" t="e">
        <f t="shared" si="402"/>
        <v>#VALUE!</v>
      </c>
      <c r="K1222">
        <f t="shared" si="403"/>
        <v>10.000000999999999</v>
      </c>
      <c r="L1222" t="e">
        <f t="shared" si="404"/>
        <v>#VALUE!</v>
      </c>
      <c r="M1222" t="e">
        <f t="shared" si="405"/>
        <v>#VALUE!</v>
      </c>
      <c r="N1222" t="e">
        <f t="shared" si="406"/>
        <v>#VALUE!</v>
      </c>
      <c r="O1222" t="e">
        <f t="shared" si="407"/>
        <v>#VALUE!</v>
      </c>
      <c r="P1222" t="e">
        <f t="shared" si="408"/>
        <v>#VALUE!</v>
      </c>
      <c r="Q1222" t="e">
        <f t="shared" si="409"/>
        <v>#VALUE!</v>
      </c>
      <c r="R1222" t="e">
        <f t="shared" si="410"/>
        <v>#VALUE!</v>
      </c>
      <c r="S1222" t="e">
        <f t="shared" si="411"/>
        <v>#VALUE!</v>
      </c>
      <c r="T1222" t="e">
        <f t="shared" si="412"/>
        <v>#VALUE!</v>
      </c>
      <c r="U1222" t="e">
        <f t="shared" si="413"/>
        <v>#VALUE!</v>
      </c>
      <c r="V1222" t="e">
        <f t="shared" si="414"/>
        <v>#VALUE!</v>
      </c>
      <c r="W1222" t="e">
        <f t="shared" si="415"/>
        <v>#VALUE!</v>
      </c>
      <c r="X1222" t="e">
        <f t="shared" si="416"/>
        <v>#VALUE!</v>
      </c>
      <c r="Y1222" t="e">
        <f t="shared" si="417"/>
        <v>#N/A</v>
      </c>
    </row>
    <row r="1223" spans="1:25" x14ac:dyDescent="0.25">
      <c r="A1223">
        <v>1217</v>
      </c>
      <c r="B1223">
        <f t="shared" si="396"/>
        <v>25</v>
      </c>
      <c r="C1223">
        <f t="shared" si="397"/>
        <v>18</v>
      </c>
      <c r="D1223" t="str">
        <f>IF(C1223=1,#N/A,VLOOKUP(B1223,Equi!$C$4:$BB$54,xy!C1223))</f>
        <v/>
      </c>
      <c r="E1223">
        <f t="shared" si="398"/>
        <v>10.000000999999999</v>
      </c>
      <c r="F1223">
        <f t="shared" si="398"/>
        <v>3.0000010000000001</v>
      </c>
      <c r="G1223" t="str">
        <f t="shared" si="399"/>
        <v/>
      </c>
      <c r="H1223" t="e">
        <f t="shared" si="400"/>
        <v>#VALUE!</v>
      </c>
      <c r="I1223" t="e">
        <f t="shared" si="401"/>
        <v>#VALUE!</v>
      </c>
      <c r="J1223" t="e">
        <f t="shared" si="402"/>
        <v>#VALUE!</v>
      </c>
      <c r="K1223">
        <f t="shared" si="403"/>
        <v>10.000000999999999</v>
      </c>
      <c r="L1223" t="e">
        <f t="shared" si="404"/>
        <v>#VALUE!</v>
      </c>
      <c r="M1223" t="e">
        <f t="shared" si="405"/>
        <v>#VALUE!</v>
      </c>
      <c r="N1223" t="e">
        <f t="shared" si="406"/>
        <v>#VALUE!</v>
      </c>
      <c r="O1223" t="e">
        <f t="shared" si="407"/>
        <v>#VALUE!</v>
      </c>
      <c r="P1223" t="e">
        <f t="shared" si="408"/>
        <v>#VALUE!</v>
      </c>
      <c r="Q1223" t="e">
        <f t="shared" si="409"/>
        <v>#VALUE!</v>
      </c>
      <c r="R1223" t="e">
        <f t="shared" si="410"/>
        <v>#VALUE!</v>
      </c>
      <c r="S1223" t="e">
        <f t="shared" si="411"/>
        <v>#VALUE!</v>
      </c>
      <c r="T1223" t="e">
        <f t="shared" si="412"/>
        <v>#VALUE!</v>
      </c>
      <c r="U1223" t="e">
        <f t="shared" si="413"/>
        <v>#VALUE!</v>
      </c>
      <c r="V1223" t="e">
        <f t="shared" si="414"/>
        <v>#VALUE!</v>
      </c>
      <c r="W1223" t="e">
        <f t="shared" si="415"/>
        <v>#VALUE!</v>
      </c>
      <c r="X1223" t="e">
        <f t="shared" si="416"/>
        <v>#VALUE!</v>
      </c>
      <c r="Y1223" t="e">
        <f t="shared" si="417"/>
        <v>#N/A</v>
      </c>
    </row>
    <row r="1224" spans="1:25" x14ac:dyDescent="0.25">
      <c r="A1224">
        <v>1218</v>
      </c>
      <c r="B1224">
        <f t="shared" ref="B1224:B1287" si="418">INT(A1224/50)+1</f>
        <v>25</v>
      </c>
      <c r="C1224">
        <f t="shared" ref="C1224:C1287" si="419">MOD(A1224,50)+1</f>
        <v>19</v>
      </c>
      <c r="D1224" t="str">
        <f>IF(C1224=1,#N/A,VLOOKUP(B1224,Equi!$C$4:$BB$54,xy!C1224))</f>
        <v/>
      </c>
      <c r="E1224">
        <f t="shared" ref="E1224:F1287" si="420">B1224-$I$2/2+0.000001</f>
        <v>10.000000999999999</v>
      </c>
      <c r="F1224">
        <f t="shared" si="420"/>
        <v>4.0000010000000001</v>
      </c>
      <c r="G1224" t="str">
        <f t="shared" ref="G1224:G1287" si="421">D1224</f>
        <v/>
      </c>
      <c r="H1224" t="e">
        <f t="shared" ref="H1224:H1287" si="422">ATAN(G1224/F1224)</f>
        <v>#VALUE!</v>
      </c>
      <c r="I1224" t="e">
        <f t="shared" ref="I1224:I1287" si="423">IF(F1224&gt;0,H1224,PI()+H1224)</f>
        <v>#VALUE!</v>
      </c>
      <c r="J1224" t="e">
        <f t="shared" ref="J1224:J1287" si="424">SQRT(F1224^2+G1224^2)</f>
        <v>#VALUE!</v>
      </c>
      <c r="K1224">
        <f t="shared" ref="K1224:K1287" si="425">E1224</f>
        <v>10.000000999999999</v>
      </c>
      <c r="L1224" t="e">
        <f t="shared" ref="L1224:L1287" si="426">J1224*COS(I1224+$C$2)</f>
        <v>#VALUE!</v>
      </c>
      <c r="M1224" t="e">
        <f t="shared" ref="M1224:M1287" si="427">J1224*SIN(I1224+$C$2)</f>
        <v>#VALUE!</v>
      </c>
      <c r="N1224" t="e">
        <f t="shared" ref="N1224:N1287" si="428">ATAN(M1224/K1224)</f>
        <v>#VALUE!</v>
      </c>
      <c r="O1224" t="e">
        <f t="shared" ref="O1224:O1287" si="429">IF(K1224&gt;0,N1224,PI()+N1224)</f>
        <v>#VALUE!</v>
      </c>
      <c r="P1224" t="e">
        <f t="shared" ref="P1224:P1287" si="430">SQRT(K1224^2+M1224^2)</f>
        <v>#VALUE!</v>
      </c>
      <c r="Q1224" t="e">
        <f t="shared" ref="Q1224:Q1287" si="431">P1224*COS(O1224+$C$3)</f>
        <v>#VALUE!</v>
      </c>
      <c r="R1224" t="e">
        <f t="shared" ref="R1224:R1287" si="432">L1224</f>
        <v>#VALUE!</v>
      </c>
      <c r="S1224" t="e">
        <f t="shared" ref="S1224:S1287" si="433">$R$3*(P1224*SIN(O1224+$C$3)+$P$2-15)</f>
        <v>#VALUE!</v>
      </c>
      <c r="T1224" t="e">
        <f t="shared" ref="T1224:T1287" si="434">ATAN(Q1224/R1224)</f>
        <v>#VALUE!</v>
      </c>
      <c r="U1224" t="e">
        <f t="shared" ref="U1224:U1287" si="435">IF(R1224&gt;0,T1224,PI()+T1224)</f>
        <v>#VALUE!</v>
      </c>
      <c r="V1224" t="e">
        <f t="shared" ref="V1224:V1287" si="436">SQRT(Q1224^2+R1224^2)</f>
        <v>#VALUE!</v>
      </c>
      <c r="W1224" t="e">
        <f t="shared" ref="W1224:W1287" si="437">V1224*SIN(U1224+$C$4)</f>
        <v>#VALUE!</v>
      </c>
      <c r="X1224" t="e">
        <f t="shared" ref="X1224:X1287" si="438">$R$3*(V1224*COS(U1224+$C$4)+$O$2-15)</f>
        <v>#VALUE!</v>
      </c>
      <c r="Y1224" t="e">
        <f t="shared" ref="Y1224:Y1287" si="439">IF(D1224="",#N/A,S1224)</f>
        <v>#N/A</v>
      </c>
    </row>
    <row r="1225" spans="1:25" x14ac:dyDescent="0.25">
      <c r="A1225">
        <v>1219</v>
      </c>
      <c r="B1225">
        <f t="shared" si="418"/>
        <v>25</v>
      </c>
      <c r="C1225">
        <f t="shared" si="419"/>
        <v>20</v>
      </c>
      <c r="D1225" t="str">
        <f>IF(C1225=1,#N/A,VLOOKUP(B1225,Equi!$C$4:$BB$54,xy!C1225))</f>
        <v/>
      </c>
      <c r="E1225">
        <f t="shared" si="420"/>
        <v>10.000000999999999</v>
      </c>
      <c r="F1225">
        <f t="shared" si="420"/>
        <v>5.0000010000000001</v>
      </c>
      <c r="G1225" t="str">
        <f t="shared" si="421"/>
        <v/>
      </c>
      <c r="H1225" t="e">
        <f t="shared" si="422"/>
        <v>#VALUE!</v>
      </c>
      <c r="I1225" t="e">
        <f t="shared" si="423"/>
        <v>#VALUE!</v>
      </c>
      <c r="J1225" t="e">
        <f t="shared" si="424"/>
        <v>#VALUE!</v>
      </c>
      <c r="K1225">
        <f t="shared" si="425"/>
        <v>10.000000999999999</v>
      </c>
      <c r="L1225" t="e">
        <f t="shared" si="426"/>
        <v>#VALUE!</v>
      </c>
      <c r="M1225" t="e">
        <f t="shared" si="427"/>
        <v>#VALUE!</v>
      </c>
      <c r="N1225" t="e">
        <f t="shared" si="428"/>
        <v>#VALUE!</v>
      </c>
      <c r="O1225" t="e">
        <f t="shared" si="429"/>
        <v>#VALUE!</v>
      </c>
      <c r="P1225" t="e">
        <f t="shared" si="430"/>
        <v>#VALUE!</v>
      </c>
      <c r="Q1225" t="e">
        <f t="shared" si="431"/>
        <v>#VALUE!</v>
      </c>
      <c r="R1225" t="e">
        <f t="shared" si="432"/>
        <v>#VALUE!</v>
      </c>
      <c r="S1225" t="e">
        <f t="shared" si="433"/>
        <v>#VALUE!</v>
      </c>
      <c r="T1225" t="e">
        <f t="shared" si="434"/>
        <v>#VALUE!</v>
      </c>
      <c r="U1225" t="e">
        <f t="shared" si="435"/>
        <v>#VALUE!</v>
      </c>
      <c r="V1225" t="e">
        <f t="shared" si="436"/>
        <v>#VALUE!</v>
      </c>
      <c r="W1225" t="e">
        <f t="shared" si="437"/>
        <v>#VALUE!</v>
      </c>
      <c r="X1225" t="e">
        <f t="shared" si="438"/>
        <v>#VALUE!</v>
      </c>
      <c r="Y1225" t="e">
        <f t="shared" si="439"/>
        <v>#N/A</v>
      </c>
    </row>
    <row r="1226" spans="1:25" x14ac:dyDescent="0.25">
      <c r="A1226">
        <v>1220</v>
      </c>
      <c r="B1226">
        <f t="shared" si="418"/>
        <v>25</v>
      </c>
      <c r="C1226">
        <f t="shared" si="419"/>
        <v>21</v>
      </c>
      <c r="D1226" t="str">
        <f>IF(C1226=1,#N/A,VLOOKUP(B1226,Equi!$C$4:$BB$54,xy!C1226))</f>
        <v/>
      </c>
      <c r="E1226">
        <f t="shared" si="420"/>
        <v>10.000000999999999</v>
      </c>
      <c r="F1226">
        <f t="shared" si="420"/>
        <v>6.0000010000000001</v>
      </c>
      <c r="G1226" t="str">
        <f t="shared" si="421"/>
        <v/>
      </c>
      <c r="H1226" t="e">
        <f t="shared" si="422"/>
        <v>#VALUE!</v>
      </c>
      <c r="I1226" t="e">
        <f t="shared" si="423"/>
        <v>#VALUE!</v>
      </c>
      <c r="J1226" t="e">
        <f t="shared" si="424"/>
        <v>#VALUE!</v>
      </c>
      <c r="K1226">
        <f t="shared" si="425"/>
        <v>10.000000999999999</v>
      </c>
      <c r="L1226" t="e">
        <f t="shared" si="426"/>
        <v>#VALUE!</v>
      </c>
      <c r="M1226" t="e">
        <f t="shared" si="427"/>
        <v>#VALUE!</v>
      </c>
      <c r="N1226" t="e">
        <f t="shared" si="428"/>
        <v>#VALUE!</v>
      </c>
      <c r="O1226" t="e">
        <f t="shared" si="429"/>
        <v>#VALUE!</v>
      </c>
      <c r="P1226" t="e">
        <f t="shared" si="430"/>
        <v>#VALUE!</v>
      </c>
      <c r="Q1226" t="e">
        <f t="shared" si="431"/>
        <v>#VALUE!</v>
      </c>
      <c r="R1226" t="e">
        <f t="shared" si="432"/>
        <v>#VALUE!</v>
      </c>
      <c r="S1226" t="e">
        <f t="shared" si="433"/>
        <v>#VALUE!</v>
      </c>
      <c r="T1226" t="e">
        <f t="shared" si="434"/>
        <v>#VALUE!</v>
      </c>
      <c r="U1226" t="e">
        <f t="shared" si="435"/>
        <v>#VALUE!</v>
      </c>
      <c r="V1226" t="e">
        <f t="shared" si="436"/>
        <v>#VALUE!</v>
      </c>
      <c r="W1226" t="e">
        <f t="shared" si="437"/>
        <v>#VALUE!</v>
      </c>
      <c r="X1226" t="e">
        <f t="shared" si="438"/>
        <v>#VALUE!</v>
      </c>
      <c r="Y1226" t="e">
        <f t="shared" si="439"/>
        <v>#N/A</v>
      </c>
    </row>
    <row r="1227" spans="1:25" x14ac:dyDescent="0.25">
      <c r="A1227">
        <v>1221</v>
      </c>
      <c r="B1227">
        <f t="shared" si="418"/>
        <v>25</v>
      </c>
      <c r="C1227">
        <f t="shared" si="419"/>
        <v>22</v>
      </c>
      <c r="D1227" t="str">
        <f>IF(C1227=1,#N/A,VLOOKUP(B1227,Equi!$C$4:$BB$54,xy!C1227))</f>
        <v/>
      </c>
      <c r="E1227">
        <f t="shared" si="420"/>
        <v>10.000000999999999</v>
      </c>
      <c r="F1227">
        <f t="shared" si="420"/>
        <v>7.0000010000000001</v>
      </c>
      <c r="G1227" t="str">
        <f t="shared" si="421"/>
        <v/>
      </c>
      <c r="H1227" t="e">
        <f t="shared" si="422"/>
        <v>#VALUE!</v>
      </c>
      <c r="I1227" t="e">
        <f t="shared" si="423"/>
        <v>#VALUE!</v>
      </c>
      <c r="J1227" t="e">
        <f t="shared" si="424"/>
        <v>#VALUE!</v>
      </c>
      <c r="K1227">
        <f t="shared" si="425"/>
        <v>10.000000999999999</v>
      </c>
      <c r="L1227" t="e">
        <f t="shared" si="426"/>
        <v>#VALUE!</v>
      </c>
      <c r="M1227" t="e">
        <f t="shared" si="427"/>
        <v>#VALUE!</v>
      </c>
      <c r="N1227" t="e">
        <f t="shared" si="428"/>
        <v>#VALUE!</v>
      </c>
      <c r="O1227" t="e">
        <f t="shared" si="429"/>
        <v>#VALUE!</v>
      </c>
      <c r="P1227" t="e">
        <f t="shared" si="430"/>
        <v>#VALUE!</v>
      </c>
      <c r="Q1227" t="e">
        <f t="shared" si="431"/>
        <v>#VALUE!</v>
      </c>
      <c r="R1227" t="e">
        <f t="shared" si="432"/>
        <v>#VALUE!</v>
      </c>
      <c r="S1227" t="e">
        <f t="shared" si="433"/>
        <v>#VALUE!</v>
      </c>
      <c r="T1227" t="e">
        <f t="shared" si="434"/>
        <v>#VALUE!</v>
      </c>
      <c r="U1227" t="e">
        <f t="shared" si="435"/>
        <v>#VALUE!</v>
      </c>
      <c r="V1227" t="e">
        <f t="shared" si="436"/>
        <v>#VALUE!</v>
      </c>
      <c r="W1227" t="e">
        <f t="shared" si="437"/>
        <v>#VALUE!</v>
      </c>
      <c r="X1227" t="e">
        <f t="shared" si="438"/>
        <v>#VALUE!</v>
      </c>
      <c r="Y1227" t="e">
        <f t="shared" si="439"/>
        <v>#N/A</v>
      </c>
    </row>
    <row r="1228" spans="1:25" x14ac:dyDescent="0.25">
      <c r="A1228">
        <v>1222</v>
      </c>
      <c r="B1228">
        <f t="shared" si="418"/>
        <v>25</v>
      </c>
      <c r="C1228">
        <f t="shared" si="419"/>
        <v>23</v>
      </c>
      <c r="D1228" t="str">
        <f>IF(C1228=1,#N/A,VLOOKUP(B1228,Equi!$C$4:$BB$54,xy!C1228))</f>
        <v/>
      </c>
      <c r="E1228">
        <f t="shared" si="420"/>
        <v>10.000000999999999</v>
      </c>
      <c r="F1228">
        <f t="shared" si="420"/>
        <v>8.0000009999999993</v>
      </c>
      <c r="G1228" t="str">
        <f t="shared" si="421"/>
        <v/>
      </c>
      <c r="H1228" t="e">
        <f t="shared" si="422"/>
        <v>#VALUE!</v>
      </c>
      <c r="I1228" t="e">
        <f t="shared" si="423"/>
        <v>#VALUE!</v>
      </c>
      <c r="J1228" t="e">
        <f t="shared" si="424"/>
        <v>#VALUE!</v>
      </c>
      <c r="K1228">
        <f t="shared" si="425"/>
        <v>10.000000999999999</v>
      </c>
      <c r="L1228" t="e">
        <f t="shared" si="426"/>
        <v>#VALUE!</v>
      </c>
      <c r="M1228" t="e">
        <f t="shared" si="427"/>
        <v>#VALUE!</v>
      </c>
      <c r="N1228" t="e">
        <f t="shared" si="428"/>
        <v>#VALUE!</v>
      </c>
      <c r="O1228" t="e">
        <f t="shared" si="429"/>
        <v>#VALUE!</v>
      </c>
      <c r="P1228" t="e">
        <f t="shared" si="430"/>
        <v>#VALUE!</v>
      </c>
      <c r="Q1228" t="e">
        <f t="shared" si="431"/>
        <v>#VALUE!</v>
      </c>
      <c r="R1228" t="e">
        <f t="shared" si="432"/>
        <v>#VALUE!</v>
      </c>
      <c r="S1228" t="e">
        <f t="shared" si="433"/>
        <v>#VALUE!</v>
      </c>
      <c r="T1228" t="e">
        <f t="shared" si="434"/>
        <v>#VALUE!</v>
      </c>
      <c r="U1228" t="e">
        <f t="shared" si="435"/>
        <v>#VALUE!</v>
      </c>
      <c r="V1228" t="e">
        <f t="shared" si="436"/>
        <v>#VALUE!</v>
      </c>
      <c r="W1228" t="e">
        <f t="shared" si="437"/>
        <v>#VALUE!</v>
      </c>
      <c r="X1228" t="e">
        <f t="shared" si="438"/>
        <v>#VALUE!</v>
      </c>
      <c r="Y1228" t="e">
        <f t="shared" si="439"/>
        <v>#N/A</v>
      </c>
    </row>
    <row r="1229" spans="1:25" x14ac:dyDescent="0.25">
      <c r="A1229">
        <v>1223</v>
      </c>
      <c r="B1229">
        <f t="shared" si="418"/>
        <v>25</v>
      </c>
      <c r="C1229">
        <f t="shared" si="419"/>
        <v>24</v>
      </c>
      <c r="D1229" t="str">
        <f>IF(C1229=1,#N/A,VLOOKUP(B1229,Equi!$C$4:$BB$54,xy!C1229))</f>
        <v/>
      </c>
      <c r="E1229">
        <f t="shared" si="420"/>
        <v>10.000000999999999</v>
      </c>
      <c r="F1229">
        <f t="shared" si="420"/>
        <v>9.0000009999999993</v>
      </c>
      <c r="G1229" t="str">
        <f t="shared" si="421"/>
        <v/>
      </c>
      <c r="H1229" t="e">
        <f t="shared" si="422"/>
        <v>#VALUE!</v>
      </c>
      <c r="I1229" t="e">
        <f t="shared" si="423"/>
        <v>#VALUE!</v>
      </c>
      <c r="J1229" t="e">
        <f t="shared" si="424"/>
        <v>#VALUE!</v>
      </c>
      <c r="K1229">
        <f t="shared" si="425"/>
        <v>10.000000999999999</v>
      </c>
      <c r="L1229" t="e">
        <f t="shared" si="426"/>
        <v>#VALUE!</v>
      </c>
      <c r="M1229" t="e">
        <f t="shared" si="427"/>
        <v>#VALUE!</v>
      </c>
      <c r="N1229" t="e">
        <f t="shared" si="428"/>
        <v>#VALUE!</v>
      </c>
      <c r="O1229" t="e">
        <f t="shared" si="429"/>
        <v>#VALUE!</v>
      </c>
      <c r="P1229" t="e">
        <f t="shared" si="430"/>
        <v>#VALUE!</v>
      </c>
      <c r="Q1229" t="e">
        <f t="shared" si="431"/>
        <v>#VALUE!</v>
      </c>
      <c r="R1229" t="e">
        <f t="shared" si="432"/>
        <v>#VALUE!</v>
      </c>
      <c r="S1229" t="e">
        <f t="shared" si="433"/>
        <v>#VALUE!</v>
      </c>
      <c r="T1229" t="e">
        <f t="shared" si="434"/>
        <v>#VALUE!</v>
      </c>
      <c r="U1229" t="e">
        <f t="shared" si="435"/>
        <v>#VALUE!</v>
      </c>
      <c r="V1229" t="e">
        <f t="shared" si="436"/>
        <v>#VALUE!</v>
      </c>
      <c r="W1229" t="e">
        <f t="shared" si="437"/>
        <v>#VALUE!</v>
      </c>
      <c r="X1229" t="e">
        <f t="shared" si="438"/>
        <v>#VALUE!</v>
      </c>
      <c r="Y1229" t="e">
        <f t="shared" si="439"/>
        <v>#N/A</v>
      </c>
    </row>
    <row r="1230" spans="1:25" x14ac:dyDescent="0.25">
      <c r="A1230">
        <v>1224</v>
      </c>
      <c r="B1230">
        <f t="shared" si="418"/>
        <v>25</v>
      </c>
      <c r="C1230">
        <f t="shared" si="419"/>
        <v>25</v>
      </c>
      <c r="D1230" t="str">
        <f>IF(C1230=1,#N/A,VLOOKUP(B1230,Equi!$C$4:$BB$54,xy!C1230))</f>
        <v/>
      </c>
      <c r="E1230">
        <f t="shared" si="420"/>
        <v>10.000000999999999</v>
      </c>
      <c r="F1230">
        <f t="shared" si="420"/>
        <v>10.000000999999999</v>
      </c>
      <c r="G1230" t="str">
        <f t="shared" si="421"/>
        <v/>
      </c>
      <c r="H1230" t="e">
        <f t="shared" si="422"/>
        <v>#VALUE!</v>
      </c>
      <c r="I1230" t="e">
        <f t="shared" si="423"/>
        <v>#VALUE!</v>
      </c>
      <c r="J1230" t="e">
        <f t="shared" si="424"/>
        <v>#VALUE!</v>
      </c>
      <c r="K1230">
        <f t="shared" si="425"/>
        <v>10.000000999999999</v>
      </c>
      <c r="L1230" t="e">
        <f t="shared" si="426"/>
        <v>#VALUE!</v>
      </c>
      <c r="M1230" t="e">
        <f t="shared" si="427"/>
        <v>#VALUE!</v>
      </c>
      <c r="N1230" t="e">
        <f t="shared" si="428"/>
        <v>#VALUE!</v>
      </c>
      <c r="O1230" t="e">
        <f t="shared" si="429"/>
        <v>#VALUE!</v>
      </c>
      <c r="P1230" t="e">
        <f t="shared" si="430"/>
        <v>#VALUE!</v>
      </c>
      <c r="Q1230" t="e">
        <f t="shared" si="431"/>
        <v>#VALUE!</v>
      </c>
      <c r="R1230" t="e">
        <f t="shared" si="432"/>
        <v>#VALUE!</v>
      </c>
      <c r="S1230" t="e">
        <f t="shared" si="433"/>
        <v>#VALUE!</v>
      </c>
      <c r="T1230" t="e">
        <f t="shared" si="434"/>
        <v>#VALUE!</v>
      </c>
      <c r="U1230" t="e">
        <f t="shared" si="435"/>
        <v>#VALUE!</v>
      </c>
      <c r="V1230" t="e">
        <f t="shared" si="436"/>
        <v>#VALUE!</v>
      </c>
      <c r="W1230" t="e">
        <f t="shared" si="437"/>
        <v>#VALUE!</v>
      </c>
      <c r="X1230" t="e">
        <f t="shared" si="438"/>
        <v>#VALUE!</v>
      </c>
      <c r="Y1230" t="e">
        <f t="shared" si="439"/>
        <v>#N/A</v>
      </c>
    </row>
    <row r="1231" spans="1:25" x14ac:dyDescent="0.25">
      <c r="A1231">
        <v>1225</v>
      </c>
      <c r="B1231">
        <f t="shared" si="418"/>
        <v>25</v>
      </c>
      <c r="C1231">
        <f t="shared" si="419"/>
        <v>26</v>
      </c>
      <c r="D1231" t="str">
        <f>IF(C1231=1,#N/A,VLOOKUP(B1231,Equi!$C$4:$BB$54,xy!C1231))</f>
        <v/>
      </c>
      <c r="E1231">
        <f t="shared" si="420"/>
        <v>10.000000999999999</v>
      </c>
      <c r="F1231">
        <f t="shared" si="420"/>
        <v>11.000000999999999</v>
      </c>
      <c r="G1231" t="str">
        <f t="shared" si="421"/>
        <v/>
      </c>
      <c r="H1231" t="e">
        <f t="shared" si="422"/>
        <v>#VALUE!</v>
      </c>
      <c r="I1231" t="e">
        <f t="shared" si="423"/>
        <v>#VALUE!</v>
      </c>
      <c r="J1231" t="e">
        <f t="shared" si="424"/>
        <v>#VALUE!</v>
      </c>
      <c r="K1231">
        <f t="shared" si="425"/>
        <v>10.000000999999999</v>
      </c>
      <c r="L1231" t="e">
        <f t="shared" si="426"/>
        <v>#VALUE!</v>
      </c>
      <c r="M1231" t="e">
        <f t="shared" si="427"/>
        <v>#VALUE!</v>
      </c>
      <c r="N1231" t="e">
        <f t="shared" si="428"/>
        <v>#VALUE!</v>
      </c>
      <c r="O1231" t="e">
        <f t="shared" si="429"/>
        <v>#VALUE!</v>
      </c>
      <c r="P1231" t="e">
        <f t="shared" si="430"/>
        <v>#VALUE!</v>
      </c>
      <c r="Q1231" t="e">
        <f t="shared" si="431"/>
        <v>#VALUE!</v>
      </c>
      <c r="R1231" t="e">
        <f t="shared" si="432"/>
        <v>#VALUE!</v>
      </c>
      <c r="S1231" t="e">
        <f t="shared" si="433"/>
        <v>#VALUE!</v>
      </c>
      <c r="T1231" t="e">
        <f t="shared" si="434"/>
        <v>#VALUE!</v>
      </c>
      <c r="U1231" t="e">
        <f t="shared" si="435"/>
        <v>#VALUE!</v>
      </c>
      <c r="V1231" t="e">
        <f t="shared" si="436"/>
        <v>#VALUE!</v>
      </c>
      <c r="W1231" t="e">
        <f t="shared" si="437"/>
        <v>#VALUE!</v>
      </c>
      <c r="X1231" t="e">
        <f t="shared" si="438"/>
        <v>#VALUE!</v>
      </c>
      <c r="Y1231" t="e">
        <f t="shared" si="439"/>
        <v>#N/A</v>
      </c>
    </row>
    <row r="1232" spans="1:25" x14ac:dyDescent="0.25">
      <c r="A1232">
        <v>1226</v>
      </c>
      <c r="B1232">
        <f t="shared" si="418"/>
        <v>25</v>
      </c>
      <c r="C1232">
        <f t="shared" si="419"/>
        <v>27</v>
      </c>
      <c r="D1232" t="str">
        <f>IF(C1232=1,#N/A,VLOOKUP(B1232,Equi!$C$4:$BB$54,xy!C1232))</f>
        <v/>
      </c>
      <c r="E1232">
        <f t="shared" si="420"/>
        <v>10.000000999999999</v>
      </c>
      <c r="F1232">
        <f t="shared" si="420"/>
        <v>12.000000999999999</v>
      </c>
      <c r="G1232" t="str">
        <f t="shared" si="421"/>
        <v/>
      </c>
      <c r="H1232" t="e">
        <f t="shared" si="422"/>
        <v>#VALUE!</v>
      </c>
      <c r="I1232" t="e">
        <f t="shared" si="423"/>
        <v>#VALUE!</v>
      </c>
      <c r="J1232" t="e">
        <f t="shared" si="424"/>
        <v>#VALUE!</v>
      </c>
      <c r="K1232">
        <f t="shared" si="425"/>
        <v>10.000000999999999</v>
      </c>
      <c r="L1232" t="e">
        <f t="shared" si="426"/>
        <v>#VALUE!</v>
      </c>
      <c r="M1232" t="e">
        <f t="shared" si="427"/>
        <v>#VALUE!</v>
      </c>
      <c r="N1232" t="e">
        <f t="shared" si="428"/>
        <v>#VALUE!</v>
      </c>
      <c r="O1232" t="e">
        <f t="shared" si="429"/>
        <v>#VALUE!</v>
      </c>
      <c r="P1232" t="e">
        <f t="shared" si="430"/>
        <v>#VALUE!</v>
      </c>
      <c r="Q1232" t="e">
        <f t="shared" si="431"/>
        <v>#VALUE!</v>
      </c>
      <c r="R1232" t="e">
        <f t="shared" si="432"/>
        <v>#VALUE!</v>
      </c>
      <c r="S1232" t="e">
        <f t="shared" si="433"/>
        <v>#VALUE!</v>
      </c>
      <c r="T1232" t="e">
        <f t="shared" si="434"/>
        <v>#VALUE!</v>
      </c>
      <c r="U1232" t="e">
        <f t="shared" si="435"/>
        <v>#VALUE!</v>
      </c>
      <c r="V1232" t="e">
        <f t="shared" si="436"/>
        <v>#VALUE!</v>
      </c>
      <c r="W1232" t="e">
        <f t="shared" si="437"/>
        <v>#VALUE!</v>
      </c>
      <c r="X1232" t="e">
        <f t="shared" si="438"/>
        <v>#VALUE!</v>
      </c>
      <c r="Y1232" t="e">
        <f t="shared" si="439"/>
        <v>#N/A</v>
      </c>
    </row>
    <row r="1233" spans="1:25" x14ac:dyDescent="0.25">
      <c r="A1233">
        <v>1227</v>
      </c>
      <c r="B1233">
        <f t="shared" si="418"/>
        <v>25</v>
      </c>
      <c r="C1233">
        <f t="shared" si="419"/>
        <v>28</v>
      </c>
      <c r="D1233" t="str">
        <f>IF(C1233=1,#N/A,VLOOKUP(B1233,Equi!$C$4:$BB$54,xy!C1233))</f>
        <v/>
      </c>
      <c r="E1233">
        <f t="shared" si="420"/>
        <v>10.000000999999999</v>
      </c>
      <c r="F1233">
        <f t="shared" si="420"/>
        <v>13.000000999999999</v>
      </c>
      <c r="G1233" t="str">
        <f t="shared" si="421"/>
        <v/>
      </c>
      <c r="H1233" t="e">
        <f t="shared" si="422"/>
        <v>#VALUE!</v>
      </c>
      <c r="I1233" t="e">
        <f t="shared" si="423"/>
        <v>#VALUE!</v>
      </c>
      <c r="J1233" t="e">
        <f t="shared" si="424"/>
        <v>#VALUE!</v>
      </c>
      <c r="K1233">
        <f t="shared" si="425"/>
        <v>10.000000999999999</v>
      </c>
      <c r="L1233" t="e">
        <f t="shared" si="426"/>
        <v>#VALUE!</v>
      </c>
      <c r="M1233" t="e">
        <f t="shared" si="427"/>
        <v>#VALUE!</v>
      </c>
      <c r="N1233" t="e">
        <f t="shared" si="428"/>
        <v>#VALUE!</v>
      </c>
      <c r="O1233" t="e">
        <f t="shared" si="429"/>
        <v>#VALUE!</v>
      </c>
      <c r="P1233" t="e">
        <f t="shared" si="430"/>
        <v>#VALUE!</v>
      </c>
      <c r="Q1233" t="e">
        <f t="shared" si="431"/>
        <v>#VALUE!</v>
      </c>
      <c r="R1233" t="e">
        <f t="shared" si="432"/>
        <v>#VALUE!</v>
      </c>
      <c r="S1233" t="e">
        <f t="shared" si="433"/>
        <v>#VALUE!</v>
      </c>
      <c r="T1233" t="e">
        <f t="shared" si="434"/>
        <v>#VALUE!</v>
      </c>
      <c r="U1233" t="e">
        <f t="shared" si="435"/>
        <v>#VALUE!</v>
      </c>
      <c r="V1233" t="e">
        <f t="shared" si="436"/>
        <v>#VALUE!</v>
      </c>
      <c r="W1233" t="e">
        <f t="shared" si="437"/>
        <v>#VALUE!</v>
      </c>
      <c r="X1233" t="e">
        <f t="shared" si="438"/>
        <v>#VALUE!</v>
      </c>
      <c r="Y1233" t="e">
        <f t="shared" si="439"/>
        <v>#N/A</v>
      </c>
    </row>
    <row r="1234" spans="1:25" x14ac:dyDescent="0.25">
      <c r="A1234">
        <v>1228</v>
      </c>
      <c r="B1234">
        <f t="shared" si="418"/>
        <v>25</v>
      </c>
      <c r="C1234">
        <f t="shared" si="419"/>
        <v>29</v>
      </c>
      <c r="D1234" t="str">
        <f>IF(C1234=1,#N/A,VLOOKUP(B1234,Equi!$C$4:$BB$54,xy!C1234))</f>
        <v/>
      </c>
      <c r="E1234">
        <f t="shared" si="420"/>
        <v>10.000000999999999</v>
      </c>
      <c r="F1234">
        <f t="shared" si="420"/>
        <v>14.000000999999999</v>
      </c>
      <c r="G1234" t="str">
        <f t="shared" si="421"/>
        <v/>
      </c>
      <c r="H1234" t="e">
        <f t="shared" si="422"/>
        <v>#VALUE!</v>
      </c>
      <c r="I1234" t="e">
        <f t="shared" si="423"/>
        <v>#VALUE!</v>
      </c>
      <c r="J1234" t="e">
        <f t="shared" si="424"/>
        <v>#VALUE!</v>
      </c>
      <c r="K1234">
        <f t="shared" si="425"/>
        <v>10.000000999999999</v>
      </c>
      <c r="L1234" t="e">
        <f t="shared" si="426"/>
        <v>#VALUE!</v>
      </c>
      <c r="M1234" t="e">
        <f t="shared" si="427"/>
        <v>#VALUE!</v>
      </c>
      <c r="N1234" t="e">
        <f t="shared" si="428"/>
        <v>#VALUE!</v>
      </c>
      <c r="O1234" t="e">
        <f t="shared" si="429"/>
        <v>#VALUE!</v>
      </c>
      <c r="P1234" t="e">
        <f t="shared" si="430"/>
        <v>#VALUE!</v>
      </c>
      <c r="Q1234" t="e">
        <f t="shared" si="431"/>
        <v>#VALUE!</v>
      </c>
      <c r="R1234" t="e">
        <f t="shared" si="432"/>
        <v>#VALUE!</v>
      </c>
      <c r="S1234" t="e">
        <f t="shared" si="433"/>
        <v>#VALUE!</v>
      </c>
      <c r="T1234" t="e">
        <f t="shared" si="434"/>
        <v>#VALUE!</v>
      </c>
      <c r="U1234" t="e">
        <f t="shared" si="435"/>
        <v>#VALUE!</v>
      </c>
      <c r="V1234" t="e">
        <f t="shared" si="436"/>
        <v>#VALUE!</v>
      </c>
      <c r="W1234" t="e">
        <f t="shared" si="437"/>
        <v>#VALUE!</v>
      </c>
      <c r="X1234" t="e">
        <f t="shared" si="438"/>
        <v>#VALUE!</v>
      </c>
      <c r="Y1234" t="e">
        <f t="shared" si="439"/>
        <v>#N/A</v>
      </c>
    </row>
    <row r="1235" spans="1:25" x14ac:dyDescent="0.25">
      <c r="A1235">
        <v>1229</v>
      </c>
      <c r="B1235">
        <f t="shared" si="418"/>
        <v>25</v>
      </c>
      <c r="C1235">
        <f t="shared" si="419"/>
        <v>30</v>
      </c>
      <c r="D1235" t="str">
        <f>IF(C1235=1,#N/A,VLOOKUP(B1235,Equi!$C$4:$BB$54,xy!C1235))</f>
        <v/>
      </c>
      <c r="E1235">
        <f t="shared" si="420"/>
        <v>10.000000999999999</v>
      </c>
      <c r="F1235">
        <f t="shared" si="420"/>
        <v>15.000000999999999</v>
      </c>
      <c r="G1235" t="str">
        <f t="shared" si="421"/>
        <v/>
      </c>
      <c r="H1235" t="e">
        <f t="shared" si="422"/>
        <v>#VALUE!</v>
      </c>
      <c r="I1235" t="e">
        <f t="shared" si="423"/>
        <v>#VALUE!</v>
      </c>
      <c r="J1235" t="e">
        <f t="shared" si="424"/>
        <v>#VALUE!</v>
      </c>
      <c r="K1235">
        <f t="shared" si="425"/>
        <v>10.000000999999999</v>
      </c>
      <c r="L1235" t="e">
        <f t="shared" si="426"/>
        <v>#VALUE!</v>
      </c>
      <c r="M1235" t="e">
        <f t="shared" si="427"/>
        <v>#VALUE!</v>
      </c>
      <c r="N1235" t="e">
        <f t="shared" si="428"/>
        <v>#VALUE!</v>
      </c>
      <c r="O1235" t="e">
        <f t="shared" si="429"/>
        <v>#VALUE!</v>
      </c>
      <c r="P1235" t="e">
        <f t="shared" si="430"/>
        <v>#VALUE!</v>
      </c>
      <c r="Q1235" t="e">
        <f t="shared" si="431"/>
        <v>#VALUE!</v>
      </c>
      <c r="R1235" t="e">
        <f t="shared" si="432"/>
        <v>#VALUE!</v>
      </c>
      <c r="S1235" t="e">
        <f t="shared" si="433"/>
        <v>#VALUE!</v>
      </c>
      <c r="T1235" t="e">
        <f t="shared" si="434"/>
        <v>#VALUE!</v>
      </c>
      <c r="U1235" t="e">
        <f t="shared" si="435"/>
        <v>#VALUE!</v>
      </c>
      <c r="V1235" t="e">
        <f t="shared" si="436"/>
        <v>#VALUE!</v>
      </c>
      <c r="W1235" t="e">
        <f t="shared" si="437"/>
        <v>#VALUE!</v>
      </c>
      <c r="X1235" t="e">
        <f t="shared" si="438"/>
        <v>#VALUE!</v>
      </c>
      <c r="Y1235" t="e">
        <f t="shared" si="439"/>
        <v>#N/A</v>
      </c>
    </row>
    <row r="1236" spans="1:25" x14ac:dyDescent="0.25">
      <c r="A1236">
        <v>1230</v>
      </c>
      <c r="B1236">
        <f t="shared" si="418"/>
        <v>25</v>
      </c>
      <c r="C1236">
        <f t="shared" si="419"/>
        <v>31</v>
      </c>
      <c r="D1236" t="str">
        <f>IF(C1236=1,#N/A,VLOOKUP(B1236,Equi!$C$4:$BB$54,xy!C1236))</f>
        <v/>
      </c>
      <c r="E1236">
        <f t="shared" si="420"/>
        <v>10.000000999999999</v>
      </c>
      <c r="F1236">
        <f t="shared" si="420"/>
        <v>16.000001000000001</v>
      </c>
      <c r="G1236" t="str">
        <f t="shared" si="421"/>
        <v/>
      </c>
      <c r="H1236" t="e">
        <f t="shared" si="422"/>
        <v>#VALUE!</v>
      </c>
      <c r="I1236" t="e">
        <f t="shared" si="423"/>
        <v>#VALUE!</v>
      </c>
      <c r="J1236" t="e">
        <f t="shared" si="424"/>
        <v>#VALUE!</v>
      </c>
      <c r="K1236">
        <f t="shared" si="425"/>
        <v>10.000000999999999</v>
      </c>
      <c r="L1236" t="e">
        <f t="shared" si="426"/>
        <v>#VALUE!</v>
      </c>
      <c r="M1236" t="e">
        <f t="shared" si="427"/>
        <v>#VALUE!</v>
      </c>
      <c r="N1236" t="e">
        <f t="shared" si="428"/>
        <v>#VALUE!</v>
      </c>
      <c r="O1236" t="e">
        <f t="shared" si="429"/>
        <v>#VALUE!</v>
      </c>
      <c r="P1236" t="e">
        <f t="shared" si="430"/>
        <v>#VALUE!</v>
      </c>
      <c r="Q1236" t="e">
        <f t="shared" si="431"/>
        <v>#VALUE!</v>
      </c>
      <c r="R1236" t="e">
        <f t="shared" si="432"/>
        <v>#VALUE!</v>
      </c>
      <c r="S1236" t="e">
        <f t="shared" si="433"/>
        <v>#VALUE!</v>
      </c>
      <c r="T1236" t="e">
        <f t="shared" si="434"/>
        <v>#VALUE!</v>
      </c>
      <c r="U1236" t="e">
        <f t="shared" si="435"/>
        <v>#VALUE!</v>
      </c>
      <c r="V1236" t="e">
        <f t="shared" si="436"/>
        <v>#VALUE!</v>
      </c>
      <c r="W1236" t="e">
        <f t="shared" si="437"/>
        <v>#VALUE!</v>
      </c>
      <c r="X1236" t="e">
        <f t="shared" si="438"/>
        <v>#VALUE!</v>
      </c>
      <c r="Y1236" t="e">
        <f t="shared" si="439"/>
        <v>#N/A</v>
      </c>
    </row>
    <row r="1237" spans="1:25" x14ac:dyDescent="0.25">
      <c r="A1237">
        <v>1231</v>
      </c>
      <c r="B1237">
        <f t="shared" si="418"/>
        <v>25</v>
      </c>
      <c r="C1237">
        <f t="shared" si="419"/>
        <v>32</v>
      </c>
      <c r="D1237" t="str">
        <f>IF(C1237=1,#N/A,VLOOKUP(B1237,Equi!$C$4:$BB$54,xy!C1237))</f>
        <v/>
      </c>
      <c r="E1237">
        <f t="shared" si="420"/>
        <v>10.000000999999999</v>
      </c>
      <c r="F1237">
        <f t="shared" si="420"/>
        <v>17.000001000000001</v>
      </c>
      <c r="G1237" t="str">
        <f t="shared" si="421"/>
        <v/>
      </c>
      <c r="H1237" t="e">
        <f t="shared" si="422"/>
        <v>#VALUE!</v>
      </c>
      <c r="I1237" t="e">
        <f t="shared" si="423"/>
        <v>#VALUE!</v>
      </c>
      <c r="J1237" t="e">
        <f t="shared" si="424"/>
        <v>#VALUE!</v>
      </c>
      <c r="K1237">
        <f t="shared" si="425"/>
        <v>10.000000999999999</v>
      </c>
      <c r="L1237" t="e">
        <f t="shared" si="426"/>
        <v>#VALUE!</v>
      </c>
      <c r="M1237" t="e">
        <f t="shared" si="427"/>
        <v>#VALUE!</v>
      </c>
      <c r="N1237" t="e">
        <f t="shared" si="428"/>
        <v>#VALUE!</v>
      </c>
      <c r="O1237" t="e">
        <f t="shared" si="429"/>
        <v>#VALUE!</v>
      </c>
      <c r="P1237" t="e">
        <f t="shared" si="430"/>
        <v>#VALUE!</v>
      </c>
      <c r="Q1237" t="e">
        <f t="shared" si="431"/>
        <v>#VALUE!</v>
      </c>
      <c r="R1237" t="e">
        <f t="shared" si="432"/>
        <v>#VALUE!</v>
      </c>
      <c r="S1237" t="e">
        <f t="shared" si="433"/>
        <v>#VALUE!</v>
      </c>
      <c r="T1237" t="e">
        <f t="shared" si="434"/>
        <v>#VALUE!</v>
      </c>
      <c r="U1237" t="e">
        <f t="shared" si="435"/>
        <v>#VALUE!</v>
      </c>
      <c r="V1237" t="e">
        <f t="shared" si="436"/>
        <v>#VALUE!</v>
      </c>
      <c r="W1237" t="e">
        <f t="shared" si="437"/>
        <v>#VALUE!</v>
      </c>
      <c r="X1237" t="e">
        <f t="shared" si="438"/>
        <v>#VALUE!</v>
      </c>
      <c r="Y1237" t="e">
        <f t="shared" si="439"/>
        <v>#N/A</v>
      </c>
    </row>
    <row r="1238" spans="1:25" x14ac:dyDescent="0.25">
      <c r="A1238">
        <v>1232</v>
      </c>
      <c r="B1238">
        <f t="shared" si="418"/>
        <v>25</v>
      </c>
      <c r="C1238">
        <f t="shared" si="419"/>
        <v>33</v>
      </c>
      <c r="D1238" t="str">
        <f>IF(C1238=1,#N/A,VLOOKUP(B1238,Equi!$C$4:$BB$54,xy!C1238))</f>
        <v/>
      </c>
      <c r="E1238">
        <f t="shared" si="420"/>
        <v>10.000000999999999</v>
      </c>
      <c r="F1238">
        <f t="shared" si="420"/>
        <v>18.000001000000001</v>
      </c>
      <c r="G1238" t="str">
        <f t="shared" si="421"/>
        <v/>
      </c>
      <c r="H1238" t="e">
        <f t="shared" si="422"/>
        <v>#VALUE!</v>
      </c>
      <c r="I1238" t="e">
        <f t="shared" si="423"/>
        <v>#VALUE!</v>
      </c>
      <c r="J1238" t="e">
        <f t="shared" si="424"/>
        <v>#VALUE!</v>
      </c>
      <c r="K1238">
        <f t="shared" si="425"/>
        <v>10.000000999999999</v>
      </c>
      <c r="L1238" t="e">
        <f t="shared" si="426"/>
        <v>#VALUE!</v>
      </c>
      <c r="M1238" t="e">
        <f t="shared" si="427"/>
        <v>#VALUE!</v>
      </c>
      <c r="N1238" t="e">
        <f t="shared" si="428"/>
        <v>#VALUE!</v>
      </c>
      <c r="O1238" t="e">
        <f t="shared" si="429"/>
        <v>#VALUE!</v>
      </c>
      <c r="P1238" t="e">
        <f t="shared" si="430"/>
        <v>#VALUE!</v>
      </c>
      <c r="Q1238" t="e">
        <f t="shared" si="431"/>
        <v>#VALUE!</v>
      </c>
      <c r="R1238" t="e">
        <f t="shared" si="432"/>
        <v>#VALUE!</v>
      </c>
      <c r="S1238" t="e">
        <f t="shared" si="433"/>
        <v>#VALUE!</v>
      </c>
      <c r="T1238" t="e">
        <f t="shared" si="434"/>
        <v>#VALUE!</v>
      </c>
      <c r="U1238" t="e">
        <f t="shared" si="435"/>
        <v>#VALUE!</v>
      </c>
      <c r="V1238" t="e">
        <f t="shared" si="436"/>
        <v>#VALUE!</v>
      </c>
      <c r="W1238" t="e">
        <f t="shared" si="437"/>
        <v>#VALUE!</v>
      </c>
      <c r="X1238" t="e">
        <f t="shared" si="438"/>
        <v>#VALUE!</v>
      </c>
      <c r="Y1238" t="e">
        <f t="shared" si="439"/>
        <v>#N/A</v>
      </c>
    </row>
    <row r="1239" spans="1:25" x14ac:dyDescent="0.25">
      <c r="A1239">
        <v>1233</v>
      </c>
      <c r="B1239">
        <f t="shared" si="418"/>
        <v>25</v>
      </c>
      <c r="C1239">
        <f t="shared" si="419"/>
        <v>34</v>
      </c>
      <c r="D1239" t="str">
        <f>IF(C1239=1,#N/A,VLOOKUP(B1239,Equi!$C$4:$BB$54,xy!C1239))</f>
        <v/>
      </c>
      <c r="E1239">
        <f t="shared" si="420"/>
        <v>10.000000999999999</v>
      </c>
      <c r="F1239">
        <f t="shared" si="420"/>
        <v>19.000001000000001</v>
      </c>
      <c r="G1239" t="str">
        <f t="shared" si="421"/>
        <v/>
      </c>
      <c r="H1239" t="e">
        <f t="shared" si="422"/>
        <v>#VALUE!</v>
      </c>
      <c r="I1239" t="e">
        <f t="shared" si="423"/>
        <v>#VALUE!</v>
      </c>
      <c r="J1239" t="e">
        <f t="shared" si="424"/>
        <v>#VALUE!</v>
      </c>
      <c r="K1239">
        <f t="shared" si="425"/>
        <v>10.000000999999999</v>
      </c>
      <c r="L1239" t="e">
        <f t="shared" si="426"/>
        <v>#VALUE!</v>
      </c>
      <c r="M1239" t="e">
        <f t="shared" si="427"/>
        <v>#VALUE!</v>
      </c>
      <c r="N1239" t="e">
        <f t="shared" si="428"/>
        <v>#VALUE!</v>
      </c>
      <c r="O1239" t="e">
        <f t="shared" si="429"/>
        <v>#VALUE!</v>
      </c>
      <c r="P1239" t="e">
        <f t="shared" si="430"/>
        <v>#VALUE!</v>
      </c>
      <c r="Q1239" t="e">
        <f t="shared" si="431"/>
        <v>#VALUE!</v>
      </c>
      <c r="R1239" t="e">
        <f t="shared" si="432"/>
        <v>#VALUE!</v>
      </c>
      <c r="S1239" t="e">
        <f t="shared" si="433"/>
        <v>#VALUE!</v>
      </c>
      <c r="T1239" t="e">
        <f t="shared" si="434"/>
        <v>#VALUE!</v>
      </c>
      <c r="U1239" t="e">
        <f t="shared" si="435"/>
        <v>#VALUE!</v>
      </c>
      <c r="V1239" t="e">
        <f t="shared" si="436"/>
        <v>#VALUE!</v>
      </c>
      <c r="W1239" t="e">
        <f t="shared" si="437"/>
        <v>#VALUE!</v>
      </c>
      <c r="X1239" t="e">
        <f t="shared" si="438"/>
        <v>#VALUE!</v>
      </c>
      <c r="Y1239" t="e">
        <f t="shared" si="439"/>
        <v>#N/A</v>
      </c>
    </row>
    <row r="1240" spans="1:25" x14ac:dyDescent="0.25">
      <c r="A1240">
        <v>1234</v>
      </c>
      <c r="B1240">
        <f t="shared" si="418"/>
        <v>25</v>
      </c>
      <c r="C1240">
        <f t="shared" si="419"/>
        <v>35</v>
      </c>
      <c r="D1240" t="str">
        <f>IF(C1240=1,#N/A,VLOOKUP(B1240,Equi!$C$4:$BB$54,xy!C1240))</f>
        <v/>
      </c>
      <c r="E1240">
        <f t="shared" si="420"/>
        <v>10.000000999999999</v>
      </c>
      <c r="F1240">
        <f t="shared" si="420"/>
        <v>20.000001000000001</v>
      </c>
      <c r="G1240" t="str">
        <f t="shared" si="421"/>
        <v/>
      </c>
      <c r="H1240" t="e">
        <f t="shared" si="422"/>
        <v>#VALUE!</v>
      </c>
      <c r="I1240" t="e">
        <f t="shared" si="423"/>
        <v>#VALUE!</v>
      </c>
      <c r="J1240" t="e">
        <f t="shared" si="424"/>
        <v>#VALUE!</v>
      </c>
      <c r="K1240">
        <f t="shared" si="425"/>
        <v>10.000000999999999</v>
      </c>
      <c r="L1240" t="e">
        <f t="shared" si="426"/>
        <v>#VALUE!</v>
      </c>
      <c r="M1240" t="e">
        <f t="shared" si="427"/>
        <v>#VALUE!</v>
      </c>
      <c r="N1240" t="e">
        <f t="shared" si="428"/>
        <v>#VALUE!</v>
      </c>
      <c r="O1240" t="e">
        <f t="shared" si="429"/>
        <v>#VALUE!</v>
      </c>
      <c r="P1240" t="e">
        <f t="shared" si="430"/>
        <v>#VALUE!</v>
      </c>
      <c r="Q1240" t="e">
        <f t="shared" si="431"/>
        <v>#VALUE!</v>
      </c>
      <c r="R1240" t="e">
        <f t="shared" si="432"/>
        <v>#VALUE!</v>
      </c>
      <c r="S1240" t="e">
        <f t="shared" si="433"/>
        <v>#VALUE!</v>
      </c>
      <c r="T1240" t="e">
        <f t="shared" si="434"/>
        <v>#VALUE!</v>
      </c>
      <c r="U1240" t="e">
        <f t="shared" si="435"/>
        <v>#VALUE!</v>
      </c>
      <c r="V1240" t="e">
        <f t="shared" si="436"/>
        <v>#VALUE!</v>
      </c>
      <c r="W1240" t="e">
        <f t="shared" si="437"/>
        <v>#VALUE!</v>
      </c>
      <c r="X1240" t="e">
        <f t="shared" si="438"/>
        <v>#VALUE!</v>
      </c>
      <c r="Y1240" t="e">
        <f t="shared" si="439"/>
        <v>#N/A</v>
      </c>
    </row>
    <row r="1241" spans="1:25" x14ac:dyDescent="0.25">
      <c r="A1241">
        <v>1235</v>
      </c>
      <c r="B1241">
        <f t="shared" si="418"/>
        <v>25</v>
      </c>
      <c r="C1241">
        <f t="shared" si="419"/>
        <v>36</v>
      </c>
      <c r="D1241">
        <f>IF(C1241=1,#N/A,VLOOKUP(B1241,Equi!$C$4:$BB$54,xy!C1241))</f>
        <v>-10.581793094172825</v>
      </c>
      <c r="E1241">
        <f t="shared" si="420"/>
        <v>10.000000999999999</v>
      </c>
      <c r="F1241">
        <f t="shared" si="420"/>
        <v>21.000001000000001</v>
      </c>
      <c r="G1241">
        <f t="shared" si="421"/>
        <v>-10.581793094172825</v>
      </c>
      <c r="H1241">
        <f t="shared" si="422"/>
        <v>-0.466758660274191</v>
      </c>
      <c r="I1241">
        <f t="shared" si="423"/>
        <v>-0.466758660274191</v>
      </c>
      <c r="J1241">
        <f t="shared" si="424"/>
        <v>23.51540744039713</v>
      </c>
      <c r="K1241">
        <f t="shared" si="425"/>
        <v>10.000000999999999</v>
      </c>
      <c r="L1241">
        <f t="shared" si="426"/>
        <v>9.2850885823421052</v>
      </c>
      <c r="M1241">
        <f t="shared" si="427"/>
        <v>-21.604664244230804</v>
      </c>
      <c r="N1241">
        <f t="shared" si="428"/>
        <v>-1.1372971157755223</v>
      </c>
      <c r="O1241">
        <f t="shared" si="429"/>
        <v>-1.1372971157755223</v>
      </c>
      <c r="P1241">
        <f t="shared" si="430"/>
        <v>23.806754022880693</v>
      </c>
      <c r="Q1241">
        <f t="shared" si="431"/>
        <v>5.6939085362145825</v>
      </c>
      <c r="R1241">
        <f t="shared" si="432"/>
        <v>9.2850885823421052</v>
      </c>
      <c r="S1241">
        <f t="shared" si="433"/>
        <v>-10.492652684776946</v>
      </c>
      <c r="T1241">
        <f t="shared" si="434"/>
        <v>0.55009175920615505</v>
      </c>
      <c r="U1241">
        <f t="shared" si="435"/>
        <v>0.55009175920615505</v>
      </c>
      <c r="V1241">
        <f t="shared" si="436"/>
        <v>10.891899026373546</v>
      </c>
      <c r="W1241">
        <f t="shared" si="437"/>
        <v>10.49485389078572</v>
      </c>
      <c r="X1241">
        <f t="shared" si="438"/>
        <v>5.6687848714592723</v>
      </c>
      <c r="Y1241">
        <f t="shared" si="439"/>
        <v>-10.492652684776946</v>
      </c>
    </row>
    <row r="1242" spans="1:25" x14ac:dyDescent="0.25">
      <c r="A1242">
        <v>1236</v>
      </c>
      <c r="B1242">
        <f t="shared" si="418"/>
        <v>25</v>
      </c>
      <c r="C1242">
        <f t="shared" si="419"/>
        <v>37</v>
      </c>
      <c r="D1242" t="str">
        <f>IF(C1242=1,#N/A,VLOOKUP(B1242,Equi!$C$4:$BB$54,xy!C1242))</f>
        <v/>
      </c>
      <c r="E1242">
        <f t="shared" si="420"/>
        <v>10.000000999999999</v>
      </c>
      <c r="F1242">
        <f t="shared" si="420"/>
        <v>22.000001000000001</v>
      </c>
      <c r="G1242" t="str">
        <f t="shared" si="421"/>
        <v/>
      </c>
      <c r="H1242" t="e">
        <f t="shared" si="422"/>
        <v>#VALUE!</v>
      </c>
      <c r="I1242" t="e">
        <f t="shared" si="423"/>
        <v>#VALUE!</v>
      </c>
      <c r="J1242" t="e">
        <f t="shared" si="424"/>
        <v>#VALUE!</v>
      </c>
      <c r="K1242">
        <f t="shared" si="425"/>
        <v>10.000000999999999</v>
      </c>
      <c r="L1242" t="e">
        <f t="shared" si="426"/>
        <v>#VALUE!</v>
      </c>
      <c r="M1242" t="e">
        <f t="shared" si="427"/>
        <v>#VALUE!</v>
      </c>
      <c r="N1242" t="e">
        <f t="shared" si="428"/>
        <v>#VALUE!</v>
      </c>
      <c r="O1242" t="e">
        <f t="shared" si="429"/>
        <v>#VALUE!</v>
      </c>
      <c r="P1242" t="e">
        <f t="shared" si="430"/>
        <v>#VALUE!</v>
      </c>
      <c r="Q1242" t="e">
        <f t="shared" si="431"/>
        <v>#VALUE!</v>
      </c>
      <c r="R1242" t="e">
        <f t="shared" si="432"/>
        <v>#VALUE!</v>
      </c>
      <c r="S1242" t="e">
        <f t="shared" si="433"/>
        <v>#VALUE!</v>
      </c>
      <c r="T1242" t="e">
        <f t="shared" si="434"/>
        <v>#VALUE!</v>
      </c>
      <c r="U1242" t="e">
        <f t="shared" si="435"/>
        <v>#VALUE!</v>
      </c>
      <c r="V1242" t="e">
        <f t="shared" si="436"/>
        <v>#VALUE!</v>
      </c>
      <c r="W1242" t="e">
        <f t="shared" si="437"/>
        <v>#VALUE!</v>
      </c>
      <c r="X1242" t="e">
        <f t="shared" si="438"/>
        <v>#VALUE!</v>
      </c>
      <c r="Y1242" t="e">
        <f t="shared" si="439"/>
        <v>#N/A</v>
      </c>
    </row>
    <row r="1243" spans="1:25" x14ac:dyDescent="0.25">
      <c r="A1243">
        <v>1237</v>
      </c>
      <c r="B1243">
        <f t="shared" si="418"/>
        <v>25</v>
      </c>
      <c r="C1243">
        <f t="shared" si="419"/>
        <v>38</v>
      </c>
      <c r="D1243" t="str">
        <f>IF(C1243=1,#N/A,VLOOKUP(B1243,Equi!$C$4:$BB$54,xy!C1243))</f>
        <v/>
      </c>
      <c r="E1243">
        <f t="shared" si="420"/>
        <v>10.000000999999999</v>
      </c>
      <c r="F1243">
        <f t="shared" si="420"/>
        <v>23.000001000000001</v>
      </c>
      <c r="G1243" t="str">
        <f t="shared" si="421"/>
        <v/>
      </c>
      <c r="H1243" t="e">
        <f t="shared" si="422"/>
        <v>#VALUE!</v>
      </c>
      <c r="I1243" t="e">
        <f t="shared" si="423"/>
        <v>#VALUE!</v>
      </c>
      <c r="J1243" t="e">
        <f t="shared" si="424"/>
        <v>#VALUE!</v>
      </c>
      <c r="K1243">
        <f t="shared" si="425"/>
        <v>10.000000999999999</v>
      </c>
      <c r="L1243" t="e">
        <f t="shared" si="426"/>
        <v>#VALUE!</v>
      </c>
      <c r="M1243" t="e">
        <f t="shared" si="427"/>
        <v>#VALUE!</v>
      </c>
      <c r="N1243" t="e">
        <f t="shared" si="428"/>
        <v>#VALUE!</v>
      </c>
      <c r="O1243" t="e">
        <f t="shared" si="429"/>
        <v>#VALUE!</v>
      </c>
      <c r="P1243" t="e">
        <f t="shared" si="430"/>
        <v>#VALUE!</v>
      </c>
      <c r="Q1243" t="e">
        <f t="shared" si="431"/>
        <v>#VALUE!</v>
      </c>
      <c r="R1243" t="e">
        <f t="shared" si="432"/>
        <v>#VALUE!</v>
      </c>
      <c r="S1243" t="e">
        <f t="shared" si="433"/>
        <v>#VALUE!</v>
      </c>
      <c r="T1243" t="e">
        <f t="shared" si="434"/>
        <v>#VALUE!</v>
      </c>
      <c r="U1243" t="e">
        <f t="shared" si="435"/>
        <v>#VALUE!</v>
      </c>
      <c r="V1243" t="e">
        <f t="shared" si="436"/>
        <v>#VALUE!</v>
      </c>
      <c r="W1243" t="e">
        <f t="shared" si="437"/>
        <v>#VALUE!</v>
      </c>
      <c r="X1243" t="e">
        <f t="shared" si="438"/>
        <v>#VALUE!</v>
      </c>
      <c r="Y1243" t="e">
        <f t="shared" si="439"/>
        <v>#N/A</v>
      </c>
    </row>
    <row r="1244" spans="1:25" x14ac:dyDescent="0.25">
      <c r="A1244">
        <v>1238</v>
      </c>
      <c r="B1244">
        <f t="shared" si="418"/>
        <v>25</v>
      </c>
      <c r="C1244">
        <f t="shared" si="419"/>
        <v>39</v>
      </c>
      <c r="D1244" t="str">
        <f>IF(C1244=1,#N/A,VLOOKUP(B1244,Equi!$C$4:$BB$54,xy!C1244))</f>
        <v/>
      </c>
      <c r="E1244">
        <f t="shared" si="420"/>
        <v>10.000000999999999</v>
      </c>
      <c r="F1244">
        <f t="shared" si="420"/>
        <v>24.000001000000001</v>
      </c>
      <c r="G1244" t="str">
        <f t="shared" si="421"/>
        <v/>
      </c>
      <c r="H1244" t="e">
        <f t="shared" si="422"/>
        <v>#VALUE!</v>
      </c>
      <c r="I1244" t="e">
        <f t="shared" si="423"/>
        <v>#VALUE!</v>
      </c>
      <c r="J1244" t="e">
        <f t="shared" si="424"/>
        <v>#VALUE!</v>
      </c>
      <c r="K1244">
        <f t="shared" si="425"/>
        <v>10.000000999999999</v>
      </c>
      <c r="L1244" t="e">
        <f t="shared" si="426"/>
        <v>#VALUE!</v>
      </c>
      <c r="M1244" t="e">
        <f t="shared" si="427"/>
        <v>#VALUE!</v>
      </c>
      <c r="N1244" t="e">
        <f t="shared" si="428"/>
        <v>#VALUE!</v>
      </c>
      <c r="O1244" t="e">
        <f t="shared" si="429"/>
        <v>#VALUE!</v>
      </c>
      <c r="P1244" t="e">
        <f t="shared" si="430"/>
        <v>#VALUE!</v>
      </c>
      <c r="Q1244" t="e">
        <f t="shared" si="431"/>
        <v>#VALUE!</v>
      </c>
      <c r="R1244" t="e">
        <f t="shared" si="432"/>
        <v>#VALUE!</v>
      </c>
      <c r="S1244" t="e">
        <f t="shared" si="433"/>
        <v>#VALUE!</v>
      </c>
      <c r="T1244" t="e">
        <f t="shared" si="434"/>
        <v>#VALUE!</v>
      </c>
      <c r="U1244" t="e">
        <f t="shared" si="435"/>
        <v>#VALUE!</v>
      </c>
      <c r="V1244" t="e">
        <f t="shared" si="436"/>
        <v>#VALUE!</v>
      </c>
      <c r="W1244" t="e">
        <f t="shared" si="437"/>
        <v>#VALUE!</v>
      </c>
      <c r="X1244" t="e">
        <f t="shared" si="438"/>
        <v>#VALUE!</v>
      </c>
      <c r="Y1244" t="e">
        <f t="shared" si="439"/>
        <v>#N/A</v>
      </c>
    </row>
    <row r="1245" spans="1:25" x14ac:dyDescent="0.25">
      <c r="A1245">
        <v>1239</v>
      </c>
      <c r="B1245">
        <f t="shared" si="418"/>
        <v>25</v>
      </c>
      <c r="C1245">
        <f t="shared" si="419"/>
        <v>40</v>
      </c>
      <c r="D1245" t="str">
        <f>IF(C1245=1,#N/A,VLOOKUP(B1245,Equi!$C$4:$BB$54,xy!C1245))</f>
        <v/>
      </c>
      <c r="E1245">
        <f t="shared" si="420"/>
        <v>10.000000999999999</v>
      </c>
      <c r="F1245">
        <f t="shared" si="420"/>
        <v>25.000001000000001</v>
      </c>
      <c r="G1245" t="str">
        <f t="shared" si="421"/>
        <v/>
      </c>
      <c r="H1245" t="e">
        <f t="shared" si="422"/>
        <v>#VALUE!</v>
      </c>
      <c r="I1245" t="e">
        <f t="shared" si="423"/>
        <v>#VALUE!</v>
      </c>
      <c r="J1245" t="e">
        <f t="shared" si="424"/>
        <v>#VALUE!</v>
      </c>
      <c r="K1245">
        <f t="shared" si="425"/>
        <v>10.000000999999999</v>
      </c>
      <c r="L1245" t="e">
        <f t="shared" si="426"/>
        <v>#VALUE!</v>
      </c>
      <c r="M1245" t="e">
        <f t="shared" si="427"/>
        <v>#VALUE!</v>
      </c>
      <c r="N1245" t="e">
        <f t="shared" si="428"/>
        <v>#VALUE!</v>
      </c>
      <c r="O1245" t="e">
        <f t="shared" si="429"/>
        <v>#VALUE!</v>
      </c>
      <c r="P1245" t="e">
        <f t="shared" si="430"/>
        <v>#VALUE!</v>
      </c>
      <c r="Q1245" t="e">
        <f t="shared" si="431"/>
        <v>#VALUE!</v>
      </c>
      <c r="R1245" t="e">
        <f t="shared" si="432"/>
        <v>#VALUE!</v>
      </c>
      <c r="S1245" t="e">
        <f t="shared" si="433"/>
        <v>#VALUE!</v>
      </c>
      <c r="T1245" t="e">
        <f t="shared" si="434"/>
        <v>#VALUE!</v>
      </c>
      <c r="U1245" t="e">
        <f t="shared" si="435"/>
        <v>#VALUE!</v>
      </c>
      <c r="V1245" t="e">
        <f t="shared" si="436"/>
        <v>#VALUE!</v>
      </c>
      <c r="W1245" t="e">
        <f t="shared" si="437"/>
        <v>#VALUE!</v>
      </c>
      <c r="X1245" t="e">
        <f t="shared" si="438"/>
        <v>#VALUE!</v>
      </c>
      <c r="Y1245" t="e">
        <f t="shared" si="439"/>
        <v>#N/A</v>
      </c>
    </row>
    <row r="1246" spans="1:25" x14ac:dyDescent="0.25">
      <c r="A1246">
        <v>1240</v>
      </c>
      <c r="B1246">
        <f t="shared" si="418"/>
        <v>25</v>
      </c>
      <c r="C1246">
        <f t="shared" si="419"/>
        <v>41</v>
      </c>
      <c r="D1246" t="str">
        <f>IF(C1246=1,#N/A,VLOOKUP(B1246,Equi!$C$4:$BB$54,xy!C1246))</f>
        <v/>
      </c>
      <c r="E1246">
        <f t="shared" si="420"/>
        <v>10.000000999999999</v>
      </c>
      <c r="F1246">
        <f t="shared" si="420"/>
        <v>26.000001000000001</v>
      </c>
      <c r="G1246" t="str">
        <f t="shared" si="421"/>
        <v/>
      </c>
      <c r="H1246" t="e">
        <f t="shared" si="422"/>
        <v>#VALUE!</v>
      </c>
      <c r="I1246" t="e">
        <f t="shared" si="423"/>
        <v>#VALUE!</v>
      </c>
      <c r="J1246" t="e">
        <f t="shared" si="424"/>
        <v>#VALUE!</v>
      </c>
      <c r="K1246">
        <f t="shared" si="425"/>
        <v>10.000000999999999</v>
      </c>
      <c r="L1246" t="e">
        <f t="shared" si="426"/>
        <v>#VALUE!</v>
      </c>
      <c r="M1246" t="e">
        <f t="shared" si="427"/>
        <v>#VALUE!</v>
      </c>
      <c r="N1246" t="e">
        <f t="shared" si="428"/>
        <v>#VALUE!</v>
      </c>
      <c r="O1246" t="e">
        <f t="shared" si="429"/>
        <v>#VALUE!</v>
      </c>
      <c r="P1246" t="e">
        <f t="shared" si="430"/>
        <v>#VALUE!</v>
      </c>
      <c r="Q1246" t="e">
        <f t="shared" si="431"/>
        <v>#VALUE!</v>
      </c>
      <c r="R1246" t="e">
        <f t="shared" si="432"/>
        <v>#VALUE!</v>
      </c>
      <c r="S1246" t="e">
        <f t="shared" si="433"/>
        <v>#VALUE!</v>
      </c>
      <c r="T1246" t="e">
        <f t="shared" si="434"/>
        <v>#VALUE!</v>
      </c>
      <c r="U1246" t="e">
        <f t="shared" si="435"/>
        <v>#VALUE!</v>
      </c>
      <c r="V1246" t="e">
        <f t="shared" si="436"/>
        <v>#VALUE!</v>
      </c>
      <c r="W1246" t="e">
        <f t="shared" si="437"/>
        <v>#VALUE!</v>
      </c>
      <c r="X1246" t="e">
        <f t="shared" si="438"/>
        <v>#VALUE!</v>
      </c>
      <c r="Y1246" t="e">
        <f t="shared" si="439"/>
        <v>#N/A</v>
      </c>
    </row>
    <row r="1247" spans="1:25" x14ac:dyDescent="0.25">
      <c r="A1247">
        <v>1241</v>
      </c>
      <c r="B1247">
        <f t="shared" si="418"/>
        <v>25</v>
      </c>
      <c r="C1247">
        <f t="shared" si="419"/>
        <v>42</v>
      </c>
      <c r="D1247" t="str">
        <f>IF(C1247=1,#N/A,VLOOKUP(B1247,Equi!$C$4:$BB$54,xy!C1247))</f>
        <v/>
      </c>
      <c r="E1247">
        <f t="shared" si="420"/>
        <v>10.000000999999999</v>
      </c>
      <c r="F1247">
        <f t="shared" si="420"/>
        <v>27.000001000000001</v>
      </c>
      <c r="G1247" t="str">
        <f t="shared" si="421"/>
        <v/>
      </c>
      <c r="H1247" t="e">
        <f t="shared" si="422"/>
        <v>#VALUE!</v>
      </c>
      <c r="I1247" t="e">
        <f t="shared" si="423"/>
        <v>#VALUE!</v>
      </c>
      <c r="J1247" t="e">
        <f t="shared" si="424"/>
        <v>#VALUE!</v>
      </c>
      <c r="K1247">
        <f t="shared" si="425"/>
        <v>10.000000999999999</v>
      </c>
      <c r="L1247" t="e">
        <f t="shared" si="426"/>
        <v>#VALUE!</v>
      </c>
      <c r="M1247" t="e">
        <f t="shared" si="427"/>
        <v>#VALUE!</v>
      </c>
      <c r="N1247" t="e">
        <f t="shared" si="428"/>
        <v>#VALUE!</v>
      </c>
      <c r="O1247" t="e">
        <f t="shared" si="429"/>
        <v>#VALUE!</v>
      </c>
      <c r="P1247" t="e">
        <f t="shared" si="430"/>
        <v>#VALUE!</v>
      </c>
      <c r="Q1247" t="e">
        <f t="shared" si="431"/>
        <v>#VALUE!</v>
      </c>
      <c r="R1247" t="e">
        <f t="shared" si="432"/>
        <v>#VALUE!</v>
      </c>
      <c r="S1247" t="e">
        <f t="shared" si="433"/>
        <v>#VALUE!</v>
      </c>
      <c r="T1247" t="e">
        <f t="shared" si="434"/>
        <v>#VALUE!</v>
      </c>
      <c r="U1247" t="e">
        <f t="shared" si="435"/>
        <v>#VALUE!</v>
      </c>
      <c r="V1247" t="e">
        <f t="shared" si="436"/>
        <v>#VALUE!</v>
      </c>
      <c r="W1247" t="e">
        <f t="shared" si="437"/>
        <v>#VALUE!</v>
      </c>
      <c r="X1247" t="e">
        <f t="shared" si="438"/>
        <v>#VALUE!</v>
      </c>
      <c r="Y1247" t="e">
        <f t="shared" si="439"/>
        <v>#N/A</v>
      </c>
    </row>
    <row r="1248" spans="1:25" x14ac:dyDescent="0.25">
      <c r="A1248">
        <v>1242</v>
      </c>
      <c r="B1248">
        <f t="shared" si="418"/>
        <v>25</v>
      </c>
      <c r="C1248">
        <f t="shared" si="419"/>
        <v>43</v>
      </c>
      <c r="D1248" t="str">
        <f>IF(C1248=1,#N/A,VLOOKUP(B1248,Equi!$C$4:$BB$54,xy!C1248))</f>
        <v/>
      </c>
      <c r="E1248">
        <f t="shared" si="420"/>
        <v>10.000000999999999</v>
      </c>
      <c r="F1248">
        <f t="shared" si="420"/>
        <v>28.000001000000001</v>
      </c>
      <c r="G1248" t="str">
        <f t="shared" si="421"/>
        <v/>
      </c>
      <c r="H1248" t="e">
        <f t="shared" si="422"/>
        <v>#VALUE!</v>
      </c>
      <c r="I1248" t="e">
        <f t="shared" si="423"/>
        <v>#VALUE!</v>
      </c>
      <c r="J1248" t="e">
        <f t="shared" si="424"/>
        <v>#VALUE!</v>
      </c>
      <c r="K1248">
        <f t="shared" si="425"/>
        <v>10.000000999999999</v>
      </c>
      <c r="L1248" t="e">
        <f t="shared" si="426"/>
        <v>#VALUE!</v>
      </c>
      <c r="M1248" t="e">
        <f t="shared" si="427"/>
        <v>#VALUE!</v>
      </c>
      <c r="N1248" t="e">
        <f t="shared" si="428"/>
        <v>#VALUE!</v>
      </c>
      <c r="O1248" t="e">
        <f t="shared" si="429"/>
        <v>#VALUE!</v>
      </c>
      <c r="P1248" t="e">
        <f t="shared" si="430"/>
        <v>#VALUE!</v>
      </c>
      <c r="Q1248" t="e">
        <f t="shared" si="431"/>
        <v>#VALUE!</v>
      </c>
      <c r="R1248" t="e">
        <f t="shared" si="432"/>
        <v>#VALUE!</v>
      </c>
      <c r="S1248" t="e">
        <f t="shared" si="433"/>
        <v>#VALUE!</v>
      </c>
      <c r="T1248" t="e">
        <f t="shared" si="434"/>
        <v>#VALUE!</v>
      </c>
      <c r="U1248" t="e">
        <f t="shared" si="435"/>
        <v>#VALUE!</v>
      </c>
      <c r="V1248" t="e">
        <f t="shared" si="436"/>
        <v>#VALUE!</v>
      </c>
      <c r="W1248" t="e">
        <f t="shared" si="437"/>
        <v>#VALUE!</v>
      </c>
      <c r="X1248" t="e">
        <f t="shared" si="438"/>
        <v>#VALUE!</v>
      </c>
      <c r="Y1248" t="e">
        <f t="shared" si="439"/>
        <v>#N/A</v>
      </c>
    </row>
    <row r="1249" spans="1:25" x14ac:dyDescent="0.25">
      <c r="A1249">
        <v>1243</v>
      </c>
      <c r="B1249">
        <f t="shared" si="418"/>
        <v>25</v>
      </c>
      <c r="C1249">
        <f t="shared" si="419"/>
        <v>44</v>
      </c>
      <c r="D1249" t="str">
        <f>IF(C1249=1,#N/A,VLOOKUP(B1249,Equi!$C$4:$BB$54,xy!C1249))</f>
        <v/>
      </c>
      <c r="E1249">
        <f t="shared" si="420"/>
        <v>10.000000999999999</v>
      </c>
      <c r="F1249">
        <f t="shared" si="420"/>
        <v>29.000001000000001</v>
      </c>
      <c r="G1249" t="str">
        <f t="shared" si="421"/>
        <v/>
      </c>
      <c r="H1249" t="e">
        <f t="shared" si="422"/>
        <v>#VALUE!</v>
      </c>
      <c r="I1249" t="e">
        <f t="shared" si="423"/>
        <v>#VALUE!</v>
      </c>
      <c r="J1249" t="e">
        <f t="shared" si="424"/>
        <v>#VALUE!</v>
      </c>
      <c r="K1249">
        <f t="shared" si="425"/>
        <v>10.000000999999999</v>
      </c>
      <c r="L1249" t="e">
        <f t="shared" si="426"/>
        <v>#VALUE!</v>
      </c>
      <c r="M1249" t="e">
        <f t="shared" si="427"/>
        <v>#VALUE!</v>
      </c>
      <c r="N1249" t="e">
        <f t="shared" si="428"/>
        <v>#VALUE!</v>
      </c>
      <c r="O1249" t="e">
        <f t="shared" si="429"/>
        <v>#VALUE!</v>
      </c>
      <c r="P1249" t="e">
        <f t="shared" si="430"/>
        <v>#VALUE!</v>
      </c>
      <c r="Q1249" t="e">
        <f t="shared" si="431"/>
        <v>#VALUE!</v>
      </c>
      <c r="R1249" t="e">
        <f t="shared" si="432"/>
        <v>#VALUE!</v>
      </c>
      <c r="S1249" t="e">
        <f t="shared" si="433"/>
        <v>#VALUE!</v>
      </c>
      <c r="T1249" t="e">
        <f t="shared" si="434"/>
        <v>#VALUE!</v>
      </c>
      <c r="U1249" t="e">
        <f t="shared" si="435"/>
        <v>#VALUE!</v>
      </c>
      <c r="V1249" t="e">
        <f t="shared" si="436"/>
        <v>#VALUE!</v>
      </c>
      <c r="W1249" t="e">
        <f t="shared" si="437"/>
        <v>#VALUE!</v>
      </c>
      <c r="X1249" t="e">
        <f t="shared" si="438"/>
        <v>#VALUE!</v>
      </c>
      <c r="Y1249" t="e">
        <f t="shared" si="439"/>
        <v>#N/A</v>
      </c>
    </row>
    <row r="1250" spans="1:25" x14ac:dyDescent="0.25">
      <c r="A1250">
        <v>1244</v>
      </c>
      <c r="B1250">
        <f t="shared" si="418"/>
        <v>25</v>
      </c>
      <c r="C1250">
        <f t="shared" si="419"/>
        <v>45</v>
      </c>
      <c r="D1250" t="str">
        <f>IF(C1250=1,#N/A,VLOOKUP(B1250,Equi!$C$4:$BB$54,xy!C1250))</f>
        <v/>
      </c>
      <c r="E1250">
        <f t="shared" si="420"/>
        <v>10.000000999999999</v>
      </c>
      <c r="F1250">
        <f t="shared" si="420"/>
        <v>30.000001000000001</v>
      </c>
      <c r="G1250" t="str">
        <f t="shared" si="421"/>
        <v/>
      </c>
      <c r="H1250" t="e">
        <f t="shared" si="422"/>
        <v>#VALUE!</v>
      </c>
      <c r="I1250" t="e">
        <f t="shared" si="423"/>
        <v>#VALUE!</v>
      </c>
      <c r="J1250" t="e">
        <f t="shared" si="424"/>
        <v>#VALUE!</v>
      </c>
      <c r="K1250">
        <f t="shared" si="425"/>
        <v>10.000000999999999</v>
      </c>
      <c r="L1250" t="e">
        <f t="shared" si="426"/>
        <v>#VALUE!</v>
      </c>
      <c r="M1250" t="e">
        <f t="shared" si="427"/>
        <v>#VALUE!</v>
      </c>
      <c r="N1250" t="e">
        <f t="shared" si="428"/>
        <v>#VALUE!</v>
      </c>
      <c r="O1250" t="e">
        <f t="shared" si="429"/>
        <v>#VALUE!</v>
      </c>
      <c r="P1250" t="e">
        <f t="shared" si="430"/>
        <v>#VALUE!</v>
      </c>
      <c r="Q1250" t="e">
        <f t="shared" si="431"/>
        <v>#VALUE!</v>
      </c>
      <c r="R1250" t="e">
        <f t="shared" si="432"/>
        <v>#VALUE!</v>
      </c>
      <c r="S1250" t="e">
        <f t="shared" si="433"/>
        <v>#VALUE!</v>
      </c>
      <c r="T1250" t="e">
        <f t="shared" si="434"/>
        <v>#VALUE!</v>
      </c>
      <c r="U1250" t="e">
        <f t="shared" si="435"/>
        <v>#VALUE!</v>
      </c>
      <c r="V1250" t="e">
        <f t="shared" si="436"/>
        <v>#VALUE!</v>
      </c>
      <c r="W1250" t="e">
        <f t="shared" si="437"/>
        <v>#VALUE!</v>
      </c>
      <c r="X1250" t="e">
        <f t="shared" si="438"/>
        <v>#VALUE!</v>
      </c>
      <c r="Y1250" t="e">
        <f t="shared" si="439"/>
        <v>#N/A</v>
      </c>
    </row>
    <row r="1251" spans="1:25" x14ac:dyDescent="0.25">
      <c r="A1251">
        <v>1245</v>
      </c>
      <c r="B1251">
        <f t="shared" si="418"/>
        <v>25</v>
      </c>
      <c r="C1251">
        <f t="shared" si="419"/>
        <v>46</v>
      </c>
      <c r="D1251" t="str">
        <f>IF(C1251=1,#N/A,VLOOKUP(B1251,Equi!$C$4:$BB$54,xy!C1251))</f>
        <v/>
      </c>
      <c r="E1251">
        <f t="shared" si="420"/>
        <v>10.000000999999999</v>
      </c>
      <c r="F1251">
        <f t="shared" si="420"/>
        <v>31.000001000000001</v>
      </c>
      <c r="G1251" t="str">
        <f t="shared" si="421"/>
        <v/>
      </c>
      <c r="H1251" t="e">
        <f t="shared" si="422"/>
        <v>#VALUE!</v>
      </c>
      <c r="I1251" t="e">
        <f t="shared" si="423"/>
        <v>#VALUE!</v>
      </c>
      <c r="J1251" t="e">
        <f t="shared" si="424"/>
        <v>#VALUE!</v>
      </c>
      <c r="K1251">
        <f t="shared" si="425"/>
        <v>10.000000999999999</v>
      </c>
      <c r="L1251" t="e">
        <f t="shared" si="426"/>
        <v>#VALUE!</v>
      </c>
      <c r="M1251" t="e">
        <f t="shared" si="427"/>
        <v>#VALUE!</v>
      </c>
      <c r="N1251" t="e">
        <f t="shared" si="428"/>
        <v>#VALUE!</v>
      </c>
      <c r="O1251" t="e">
        <f t="shared" si="429"/>
        <v>#VALUE!</v>
      </c>
      <c r="P1251" t="e">
        <f t="shared" si="430"/>
        <v>#VALUE!</v>
      </c>
      <c r="Q1251" t="e">
        <f t="shared" si="431"/>
        <v>#VALUE!</v>
      </c>
      <c r="R1251" t="e">
        <f t="shared" si="432"/>
        <v>#VALUE!</v>
      </c>
      <c r="S1251" t="e">
        <f t="shared" si="433"/>
        <v>#VALUE!</v>
      </c>
      <c r="T1251" t="e">
        <f t="shared" si="434"/>
        <v>#VALUE!</v>
      </c>
      <c r="U1251" t="e">
        <f t="shared" si="435"/>
        <v>#VALUE!</v>
      </c>
      <c r="V1251" t="e">
        <f t="shared" si="436"/>
        <v>#VALUE!</v>
      </c>
      <c r="W1251" t="e">
        <f t="shared" si="437"/>
        <v>#VALUE!</v>
      </c>
      <c r="X1251" t="e">
        <f t="shared" si="438"/>
        <v>#VALUE!</v>
      </c>
      <c r="Y1251" t="e">
        <f t="shared" si="439"/>
        <v>#N/A</v>
      </c>
    </row>
    <row r="1252" spans="1:25" x14ac:dyDescent="0.25">
      <c r="A1252">
        <v>1246</v>
      </c>
      <c r="B1252">
        <f t="shared" si="418"/>
        <v>25</v>
      </c>
      <c r="C1252">
        <f t="shared" si="419"/>
        <v>47</v>
      </c>
      <c r="D1252" t="str">
        <f>IF(C1252=1,#N/A,VLOOKUP(B1252,Equi!$C$4:$BB$54,xy!C1252))</f>
        <v/>
      </c>
      <c r="E1252">
        <f t="shared" si="420"/>
        <v>10.000000999999999</v>
      </c>
      <c r="F1252">
        <f t="shared" si="420"/>
        <v>32.000000999999997</v>
      </c>
      <c r="G1252" t="str">
        <f t="shared" si="421"/>
        <v/>
      </c>
      <c r="H1252" t="e">
        <f t="shared" si="422"/>
        <v>#VALUE!</v>
      </c>
      <c r="I1252" t="e">
        <f t="shared" si="423"/>
        <v>#VALUE!</v>
      </c>
      <c r="J1252" t="e">
        <f t="shared" si="424"/>
        <v>#VALUE!</v>
      </c>
      <c r="K1252">
        <f t="shared" si="425"/>
        <v>10.000000999999999</v>
      </c>
      <c r="L1252" t="e">
        <f t="shared" si="426"/>
        <v>#VALUE!</v>
      </c>
      <c r="M1252" t="e">
        <f t="shared" si="427"/>
        <v>#VALUE!</v>
      </c>
      <c r="N1252" t="e">
        <f t="shared" si="428"/>
        <v>#VALUE!</v>
      </c>
      <c r="O1252" t="e">
        <f t="shared" si="429"/>
        <v>#VALUE!</v>
      </c>
      <c r="P1252" t="e">
        <f t="shared" si="430"/>
        <v>#VALUE!</v>
      </c>
      <c r="Q1252" t="e">
        <f t="shared" si="431"/>
        <v>#VALUE!</v>
      </c>
      <c r="R1252" t="e">
        <f t="shared" si="432"/>
        <v>#VALUE!</v>
      </c>
      <c r="S1252" t="e">
        <f t="shared" si="433"/>
        <v>#VALUE!</v>
      </c>
      <c r="T1252" t="e">
        <f t="shared" si="434"/>
        <v>#VALUE!</v>
      </c>
      <c r="U1252" t="e">
        <f t="shared" si="435"/>
        <v>#VALUE!</v>
      </c>
      <c r="V1252" t="e">
        <f t="shared" si="436"/>
        <v>#VALUE!</v>
      </c>
      <c r="W1252" t="e">
        <f t="shared" si="437"/>
        <v>#VALUE!</v>
      </c>
      <c r="X1252" t="e">
        <f t="shared" si="438"/>
        <v>#VALUE!</v>
      </c>
      <c r="Y1252" t="e">
        <f t="shared" si="439"/>
        <v>#N/A</v>
      </c>
    </row>
    <row r="1253" spans="1:25" x14ac:dyDescent="0.25">
      <c r="A1253">
        <v>1247</v>
      </c>
      <c r="B1253">
        <f t="shared" si="418"/>
        <v>25</v>
      </c>
      <c r="C1253">
        <f t="shared" si="419"/>
        <v>48</v>
      </c>
      <c r="D1253" t="str">
        <f>IF(C1253=1,#N/A,VLOOKUP(B1253,Equi!$C$4:$BB$54,xy!C1253))</f>
        <v/>
      </c>
      <c r="E1253">
        <f t="shared" si="420"/>
        <v>10.000000999999999</v>
      </c>
      <c r="F1253">
        <f t="shared" si="420"/>
        <v>33.000000999999997</v>
      </c>
      <c r="G1253" t="str">
        <f t="shared" si="421"/>
        <v/>
      </c>
      <c r="H1253" t="e">
        <f t="shared" si="422"/>
        <v>#VALUE!</v>
      </c>
      <c r="I1253" t="e">
        <f t="shared" si="423"/>
        <v>#VALUE!</v>
      </c>
      <c r="J1253" t="e">
        <f t="shared" si="424"/>
        <v>#VALUE!</v>
      </c>
      <c r="K1253">
        <f t="shared" si="425"/>
        <v>10.000000999999999</v>
      </c>
      <c r="L1253" t="e">
        <f t="shared" si="426"/>
        <v>#VALUE!</v>
      </c>
      <c r="M1253" t="e">
        <f t="shared" si="427"/>
        <v>#VALUE!</v>
      </c>
      <c r="N1253" t="e">
        <f t="shared" si="428"/>
        <v>#VALUE!</v>
      </c>
      <c r="O1253" t="e">
        <f t="shared" si="429"/>
        <v>#VALUE!</v>
      </c>
      <c r="P1253" t="e">
        <f t="shared" si="430"/>
        <v>#VALUE!</v>
      </c>
      <c r="Q1253" t="e">
        <f t="shared" si="431"/>
        <v>#VALUE!</v>
      </c>
      <c r="R1253" t="e">
        <f t="shared" si="432"/>
        <v>#VALUE!</v>
      </c>
      <c r="S1253" t="e">
        <f t="shared" si="433"/>
        <v>#VALUE!</v>
      </c>
      <c r="T1253" t="e">
        <f t="shared" si="434"/>
        <v>#VALUE!</v>
      </c>
      <c r="U1253" t="e">
        <f t="shared" si="435"/>
        <v>#VALUE!</v>
      </c>
      <c r="V1253" t="e">
        <f t="shared" si="436"/>
        <v>#VALUE!</v>
      </c>
      <c r="W1253" t="e">
        <f t="shared" si="437"/>
        <v>#VALUE!</v>
      </c>
      <c r="X1253" t="e">
        <f t="shared" si="438"/>
        <v>#VALUE!</v>
      </c>
      <c r="Y1253" t="e">
        <f t="shared" si="439"/>
        <v>#N/A</v>
      </c>
    </row>
    <row r="1254" spans="1:25" x14ac:dyDescent="0.25">
      <c r="A1254">
        <v>1248</v>
      </c>
      <c r="B1254">
        <f t="shared" si="418"/>
        <v>25</v>
      </c>
      <c r="C1254">
        <f t="shared" si="419"/>
        <v>49</v>
      </c>
      <c r="D1254" t="str">
        <f>IF(C1254=1,#N/A,VLOOKUP(B1254,Equi!$C$4:$BB$54,xy!C1254))</f>
        <v/>
      </c>
      <c r="E1254">
        <f t="shared" si="420"/>
        <v>10.000000999999999</v>
      </c>
      <c r="F1254">
        <f t="shared" si="420"/>
        <v>34.000000999999997</v>
      </c>
      <c r="G1254" t="str">
        <f t="shared" si="421"/>
        <v/>
      </c>
      <c r="H1254" t="e">
        <f t="shared" si="422"/>
        <v>#VALUE!</v>
      </c>
      <c r="I1254" t="e">
        <f t="shared" si="423"/>
        <v>#VALUE!</v>
      </c>
      <c r="J1254" t="e">
        <f t="shared" si="424"/>
        <v>#VALUE!</v>
      </c>
      <c r="K1254">
        <f t="shared" si="425"/>
        <v>10.000000999999999</v>
      </c>
      <c r="L1254" t="e">
        <f t="shared" si="426"/>
        <v>#VALUE!</v>
      </c>
      <c r="M1254" t="e">
        <f t="shared" si="427"/>
        <v>#VALUE!</v>
      </c>
      <c r="N1254" t="e">
        <f t="shared" si="428"/>
        <v>#VALUE!</v>
      </c>
      <c r="O1254" t="e">
        <f t="shared" si="429"/>
        <v>#VALUE!</v>
      </c>
      <c r="P1254" t="e">
        <f t="shared" si="430"/>
        <v>#VALUE!</v>
      </c>
      <c r="Q1254" t="e">
        <f t="shared" si="431"/>
        <v>#VALUE!</v>
      </c>
      <c r="R1254" t="e">
        <f t="shared" si="432"/>
        <v>#VALUE!</v>
      </c>
      <c r="S1254" t="e">
        <f t="shared" si="433"/>
        <v>#VALUE!</v>
      </c>
      <c r="T1254" t="e">
        <f t="shared" si="434"/>
        <v>#VALUE!</v>
      </c>
      <c r="U1254" t="e">
        <f t="shared" si="435"/>
        <v>#VALUE!</v>
      </c>
      <c r="V1254" t="e">
        <f t="shared" si="436"/>
        <v>#VALUE!</v>
      </c>
      <c r="W1254" t="e">
        <f t="shared" si="437"/>
        <v>#VALUE!</v>
      </c>
      <c r="X1254" t="e">
        <f t="shared" si="438"/>
        <v>#VALUE!</v>
      </c>
      <c r="Y1254" t="e">
        <f t="shared" si="439"/>
        <v>#N/A</v>
      </c>
    </row>
    <row r="1255" spans="1:25" x14ac:dyDescent="0.25">
      <c r="A1255">
        <v>1249</v>
      </c>
      <c r="B1255">
        <f t="shared" si="418"/>
        <v>25</v>
      </c>
      <c r="C1255">
        <f t="shared" si="419"/>
        <v>50</v>
      </c>
      <c r="D1255" t="str">
        <f>IF(C1255=1,#N/A,VLOOKUP(B1255,Equi!$C$4:$BB$54,xy!C1255))</f>
        <v/>
      </c>
      <c r="E1255">
        <f t="shared" si="420"/>
        <v>10.000000999999999</v>
      </c>
      <c r="F1255">
        <f t="shared" si="420"/>
        <v>35.000000999999997</v>
      </c>
      <c r="G1255" t="str">
        <f t="shared" si="421"/>
        <v/>
      </c>
      <c r="H1255" t="e">
        <f t="shared" si="422"/>
        <v>#VALUE!</v>
      </c>
      <c r="I1255" t="e">
        <f t="shared" si="423"/>
        <v>#VALUE!</v>
      </c>
      <c r="J1255" t="e">
        <f t="shared" si="424"/>
        <v>#VALUE!</v>
      </c>
      <c r="K1255">
        <f t="shared" si="425"/>
        <v>10.000000999999999</v>
      </c>
      <c r="L1255" t="e">
        <f t="shared" si="426"/>
        <v>#VALUE!</v>
      </c>
      <c r="M1255" t="e">
        <f t="shared" si="427"/>
        <v>#VALUE!</v>
      </c>
      <c r="N1255" t="e">
        <f t="shared" si="428"/>
        <v>#VALUE!</v>
      </c>
      <c r="O1255" t="e">
        <f t="shared" si="429"/>
        <v>#VALUE!</v>
      </c>
      <c r="P1255" t="e">
        <f t="shared" si="430"/>
        <v>#VALUE!</v>
      </c>
      <c r="Q1255" t="e">
        <f t="shared" si="431"/>
        <v>#VALUE!</v>
      </c>
      <c r="R1255" t="e">
        <f t="shared" si="432"/>
        <v>#VALUE!</v>
      </c>
      <c r="S1255" t="e">
        <f t="shared" si="433"/>
        <v>#VALUE!</v>
      </c>
      <c r="T1255" t="e">
        <f t="shared" si="434"/>
        <v>#VALUE!</v>
      </c>
      <c r="U1255" t="e">
        <f t="shared" si="435"/>
        <v>#VALUE!</v>
      </c>
      <c r="V1255" t="e">
        <f t="shared" si="436"/>
        <v>#VALUE!</v>
      </c>
      <c r="W1255" t="e">
        <f t="shared" si="437"/>
        <v>#VALUE!</v>
      </c>
      <c r="X1255" t="e">
        <f t="shared" si="438"/>
        <v>#VALUE!</v>
      </c>
      <c r="Y1255" t="e">
        <f t="shared" si="439"/>
        <v>#N/A</v>
      </c>
    </row>
    <row r="1256" spans="1:25" x14ac:dyDescent="0.25">
      <c r="A1256">
        <v>1250</v>
      </c>
      <c r="B1256">
        <f t="shared" si="418"/>
        <v>26</v>
      </c>
      <c r="C1256">
        <f t="shared" si="419"/>
        <v>1</v>
      </c>
      <c r="D1256" t="e">
        <f>IF(C1256=1,#N/A,VLOOKUP(B1256,Equi!$C$4:$BB$54,xy!C1256))</f>
        <v>#N/A</v>
      </c>
      <c r="E1256">
        <f t="shared" si="420"/>
        <v>11.000000999999999</v>
      </c>
      <c r="F1256">
        <f t="shared" si="420"/>
        <v>-13.999999000000001</v>
      </c>
      <c r="G1256" t="e">
        <f t="shared" si="421"/>
        <v>#N/A</v>
      </c>
      <c r="H1256" t="e">
        <f t="shared" si="422"/>
        <v>#N/A</v>
      </c>
      <c r="I1256" t="e">
        <f t="shared" si="423"/>
        <v>#N/A</v>
      </c>
      <c r="J1256" t="e">
        <f t="shared" si="424"/>
        <v>#N/A</v>
      </c>
      <c r="K1256">
        <f t="shared" si="425"/>
        <v>11.000000999999999</v>
      </c>
      <c r="L1256" t="e">
        <f t="shared" si="426"/>
        <v>#N/A</v>
      </c>
      <c r="M1256" t="e">
        <f t="shared" si="427"/>
        <v>#N/A</v>
      </c>
      <c r="N1256" t="e">
        <f t="shared" si="428"/>
        <v>#N/A</v>
      </c>
      <c r="O1256" t="e">
        <f t="shared" si="429"/>
        <v>#N/A</v>
      </c>
      <c r="P1256" t="e">
        <f t="shared" si="430"/>
        <v>#N/A</v>
      </c>
      <c r="Q1256" t="e">
        <f t="shared" si="431"/>
        <v>#N/A</v>
      </c>
      <c r="R1256" t="e">
        <f t="shared" si="432"/>
        <v>#N/A</v>
      </c>
      <c r="S1256" t="e">
        <f t="shared" si="433"/>
        <v>#N/A</v>
      </c>
      <c r="T1256" t="e">
        <f t="shared" si="434"/>
        <v>#N/A</v>
      </c>
      <c r="U1256" t="e">
        <f t="shared" si="435"/>
        <v>#N/A</v>
      </c>
      <c r="V1256" t="e">
        <f t="shared" si="436"/>
        <v>#N/A</v>
      </c>
      <c r="W1256" t="e">
        <f t="shared" si="437"/>
        <v>#N/A</v>
      </c>
      <c r="X1256" t="e">
        <f t="shared" si="438"/>
        <v>#N/A</v>
      </c>
      <c r="Y1256" t="e">
        <f t="shared" si="439"/>
        <v>#N/A</v>
      </c>
    </row>
    <row r="1257" spans="1:25" x14ac:dyDescent="0.25">
      <c r="A1257">
        <v>1251</v>
      </c>
      <c r="B1257">
        <f t="shared" si="418"/>
        <v>26</v>
      </c>
      <c r="C1257">
        <f t="shared" si="419"/>
        <v>2</v>
      </c>
      <c r="D1257" t="str">
        <f>IF(C1257=1,#N/A,VLOOKUP(B1257,Equi!$C$4:$BB$54,xy!C1257))</f>
        <v/>
      </c>
      <c r="E1257">
        <f t="shared" si="420"/>
        <v>11.000000999999999</v>
      </c>
      <c r="F1257">
        <f t="shared" si="420"/>
        <v>-12.999999000000001</v>
      </c>
      <c r="G1257" t="str">
        <f t="shared" si="421"/>
        <v/>
      </c>
      <c r="H1257" t="e">
        <f t="shared" si="422"/>
        <v>#VALUE!</v>
      </c>
      <c r="I1257" t="e">
        <f t="shared" si="423"/>
        <v>#VALUE!</v>
      </c>
      <c r="J1257" t="e">
        <f t="shared" si="424"/>
        <v>#VALUE!</v>
      </c>
      <c r="K1257">
        <f t="shared" si="425"/>
        <v>11.000000999999999</v>
      </c>
      <c r="L1257" t="e">
        <f t="shared" si="426"/>
        <v>#VALUE!</v>
      </c>
      <c r="M1257" t="e">
        <f t="shared" si="427"/>
        <v>#VALUE!</v>
      </c>
      <c r="N1257" t="e">
        <f t="shared" si="428"/>
        <v>#VALUE!</v>
      </c>
      <c r="O1257" t="e">
        <f t="shared" si="429"/>
        <v>#VALUE!</v>
      </c>
      <c r="P1257" t="e">
        <f t="shared" si="430"/>
        <v>#VALUE!</v>
      </c>
      <c r="Q1257" t="e">
        <f t="shared" si="431"/>
        <v>#VALUE!</v>
      </c>
      <c r="R1257" t="e">
        <f t="shared" si="432"/>
        <v>#VALUE!</v>
      </c>
      <c r="S1257" t="e">
        <f t="shared" si="433"/>
        <v>#VALUE!</v>
      </c>
      <c r="T1257" t="e">
        <f t="shared" si="434"/>
        <v>#VALUE!</v>
      </c>
      <c r="U1257" t="e">
        <f t="shared" si="435"/>
        <v>#VALUE!</v>
      </c>
      <c r="V1257" t="e">
        <f t="shared" si="436"/>
        <v>#VALUE!</v>
      </c>
      <c r="W1257" t="e">
        <f t="shared" si="437"/>
        <v>#VALUE!</v>
      </c>
      <c r="X1257" t="e">
        <f t="shared" si="438"/>
        <v>#VALUE!</v>
      </c>
      <c r="Y1257" t="e">
        <f t="shared" si="439"/>
        <v>#N/A</v>
      </c>
    </row>
    <row r="1258" spans="1:25" x14ac:dyDescent="0.25">
      <c r="A1258">
        <v>1252</v>
      </c>
      <c r="B1258">
        <f t="shared" si="418"/>
        <v>26</v>
      </c>
      <c r="C1258">
        <f t="shared" si="419"/>
        <v>3</v>
      </c>
      <c r="D1258" t="str">
        <f>IF(C1258=1,#N/A,VLOOKUP(B1258,Equi!$C$4:$BB$54,xy!C1258))</f>
        <v/>
      </c>
      <c r="E1258">
        <f t="shared" si="420"/>
        <v>11.000000999999999</v>
      </c>
      <c r="F1258">
        <f t="shared" si="420"/>
        <v>-11.999999000000001</v>
      </c>
      <c r="G1258" t="str">
        <f t="shared" si="421"/>
        <v/>
      </c>
      <c r="H1258" t="e">
        <f t="shared" si="422"/>
        <v>#VALUE!</v>
      </c>
      <c r="I1258" t="e">
        <f t="shared" si="423"/>
        <v>#VALUE!</v>
      </c>
      <c r="J1258" t="e">
        <f t="shared" si="424"/>
        <v>#VALUE!</v>
      </c>
      <c r="K1258">
        <f t="shared" si="425"/>
        <v>11.000000999999999</v>
      </c>
      <c r="L1258" t="e">
        <f t="shared" si="426"/>
        <v>#VALUE!</v>
      </c>
      <c r="M1258" t="e">
        <f t="shared" si="427"/>
        <v>#VALUE!</v>
      </c>
      <c r="N1258" t="e">
        <f t="shared" si="428"/>
        <v>#VALUE!</v>
      </c>
      <c r="O1258" t="e">
        <f t="shared" si="429"/>
        <v>#VALUE!</v>
      </c>
      <c r="P1258" t="e">
        <f t="shared" si="430"/>
        <v>#VALUE!</v>
      </c>
      <c r="Q1258" t="e">
        <f t="shared" si="431"/>
        <v>#VALUE!</v>
      </c>
      <c r="R1258" t="e">
        <f t="shared" si="432"/>
        <v>#VALUE!</v>
      </c>
      <c r="S1258" t="e">
        <f t="shared" si="433"/>
        <v>#VALUE!</v>
      </c>
      <c r="T1258" t="e">
        <f t="shared" si="434"/>
        <v>#VALUE!</v>
      </c>
      <c r="U1258" t="e">
        <f t="shared" si="435"/>
        <v>#VALUE!</v>
      </c>
      <c r="V1258" t="e">
        <f t="shared" si="436"/>
        <v>#VALUE!</v>
      </c>
      <c r="W1258" t="e">
        <f t="shared" si="437"/>
        <v>#VALUE!</v>
      </c>
      <c r="X1258" t="e">
        <f t="shared" si="438"/>
        <v>#VALUE!</v>
      </c>
      <c r="Y1258" t="e">
        <f t="shared" si="439"/>
        <v>#N/A</v>
      </c>
    </row>
    <row r="1259" spans="1:25" x14ac:dyDescent="0.25">
      <c r="A1259">
        <v>1253</v>
      </c>
      <c r="B1259">
        <f t="shared" si="418"/>
        <v>26</v>
      </c>
      <c r="C1259">
        <f t="shared" si="419"/>
        <v>4</v>
      </c>
      <c r="D1259" t="str">
        <f>IF(C1259=1,#N/A,VLOOKUP(B1259,Equi!$C$4:$BB$54,xy!C1259))</f>
        <v/>
      </c>
      <c r="E1259">
        <f t="shared" si="420"/>
        <v>11.000000999999999</v>
      </c>
      <c r="F1259">
        <f t="shared" si="420"/>
        <v>-10.999999000000001</v>
      </c>
      <c r="G1259" t="str">
        <f t="shared" si="421"/>
        <v/>
      </c>
      <c r="H1259" t="e">
        <f t="shared" si="422"/>
        <v>#VALUE!</v>
      </c>
      <c r="I1259" t="e">
        <f t="shared" si="423"/>
        <v>#VALUE!</v>
      </c>
      <c r="J1259" t="e">
        <f t="shared" si="424"/>
        <v>#VALUE!</v>
      </c>
      <c r="K1259">
        <f t="shared" si="425"/>
        <v>11.000000999999999</v>
      </c>
      <c r="L1259" t="e">
        <f t="shared" si="426"/>
        <v>#VALUE!</v>
      </c>
      <c r="M1259" t="e">
        <f t="shared" si="427"/>
        <v>#VALUE!</v>
      </c>
      <c r="N1259" t="e">
        <f t="shared" si="428"/>
        <v>#VALUE!</v>
      </c>
      <c r="O1259" t="e">
        <f t="shared" si="429"/>
        <v>#VALUE!</v>
      </c>
      <c r="P1259" t="e">
        <f t="shared" si="430"/>
        <v>#VALUE!</v>
      </c>
      <c r="Q1259" t="e">
        <f t="shared" si="431"/>
        <v>#VALUE!</v>
      </c>
      <c r="R1259" t="e">
        <f t="shared" si="432"/>
        <v>#VALUE!</v>
      </c>
      <c r="S1259" t="e">
        <f t="shared" si="433"/>
        <v>#VALUE!</v>
      </c>
      <c r="T1259" t="e">
        <f t="shared" si="434"/>
        <v>#VALUE!</v>
      </c>
      <c r="U1259" t="e">
        <f t="shared" si="435"/>
        <v>#VALUE!</v>
      </c>
      <c r="V1259" t="e">
        <f t="shared" si="436"/>
        <v>#VALUE!</v>
      </c>
      <c r="W1259" t="e">
        <f t="shared" si="437"/>
        <v>#VALUE!</v>
      </c>
      <c r="X1259" t="e">
        <f t="shared" si="438"/>
        <v>#VALUE!</v>
      </c>
      <c r="Y1259" t="e">
        <f t="shared" si="439"/>
        <v>#N/A</v>
      </c>
    </row>
    <row r="1260" spans="1:25" x14ac:dyDescent="0.25">
      <c r="A1260">
        <v>1254</v>
      </c>
      <c r="B1260">
        <f t="shared" si="418"/>
        <v>26</v>
      </c>
      <c r="C1260">
        <f t="shared" si="419"/>
        <v>5</v>
      </c>
      <c r="D1260" t="str">
        <f>IF(C1260=1,#N/A,VLOOKUP(B1260,Equi!$C$4:$BB$54,xy!C1260))</f>
        <v/>
      </c>
      <c r="E1260">
        <f t="shared" si="420"/>
        <v>11.000000999999999</v>
      </c>
      <c r="F1260">
        <f t="shared" si="420"/>
        <v>-9.9999990000000007</v>
      </c>
      <c r="G1260" t="str">
        <f t="shared" si="421"/>
        <v/>
      </c>
      <c r="H1260" t="e">
        <f t="shared" si="422"/>
        <v>#VALUE!</v>
      </c>
      <c r="I1260" t="e">
        <f t="shared" si="423"/>
        <v>#VALUE!</v>
      </c>
      <c r="J1260" t="e">
        <f t="shared" si="424"/>
        <v>#VALUE!</v>
      </c>
      <c r="K1260">
        <f t="shared" si="425"/>
        <v>11.000000999999999</v>
      </c>
      <c r="L1260" t="e">
        <f t="shared" si="426"/>
        <v>#VALUE!</v>
      </c>
      <c r="M1260" t="e">
        <f t="shared" si="427"/>
        <v>#VALUE!</v>
      </c>
      <c r="N1260" t="e">
        <f t="shared" si="428"/>
        <v>#VALUE!</v>
      </c>
      <c r="O1260" t="e">
        <f t="shared" si="429"/>
        <v>#VALUE!</v>
      </c>
      <c r="P1260" t="e">
        <f t="shared" si="430"/>
        <v>#VALUE!</v>
      </c>
      <c r="Q1260" t="e">
        <f t="shared" si="431"/>
        <v>#VALUE!</v>
      </c>
      <c r="R1260" t="e">
        <f t="shared" si="432"/>
        <v>#VALUE!</v>
      </c>
      <c r="S1260" t="e">
        <f t="shared" si="433"/>
        <v>#VALUE!</v>
      </c>
      <c r="T1260" t="e">
        <f t="shared" si="434"/>
        <v>#VALUE!</v>
      </c>
      <c r="U1260" t="e">
        <f t="shared" si="435"/>
        <v>#VALUE!</v>
      </c>
      <c r="V1260" t="e">
        <f t="shared" si="436"/>
        <v>#VALUE!</v>
      </c>
      <c r="W1260" t="e">
        <f t="shared" si="437"/>
        <v>#VALUE!</v>
      </c>
      <c r="X1260" t="e">
        <f t="shared" si="438"/>
        <v>#VALUE!</v>
      </c>
      <c r="Y1260" t="e">
        <f t="shared" si="439"/>
        <v>#N/A</v>
      </c>
    </row>
    <row r="1261" spans="1:25" x14ac:dyDescent="0.25">
      <c r="A1261">
        <v>1255</v>
      </c>
      <c r="B1261">
        <f t="shared" si="418"/>
        <v>26</v>
      </c>
      <c r="C1261">
        <f t="shared" si="419"/>
        <v>6</v>
      </c>
      <c r="D1261" t="str">
        <f>IF(C1261=1,#N/A,VLOOKUP(B1261,Equi!$C$4:$BB$54,xy!C1261))</f>
        <v/>
      </c>
      <c r="E1261">
        <f t="shared" si="420"/>
        <v>11.000000999999999</v>
      </c>
      <c r="F1261">
        <f t="shared" si="420"/>
        <v>-8.9999990000000007</v>
      </c>
      <c r="G1261" t="str">
        <f t="shared" si="421"/>
        <v/>
      </c>
      <c r="H1261" t="e">
        <f t="shared" si="422"/>
        <v>#VALUE!</v>
      </c>
      <c r="I1261" t="e">
        <f t="shared" si="423"/>
        <v>#VALUE!</v>
      </c>
      <c r="J1261" t="e">
        <f t="shared" si="424"/>
        <v>#VALUE!</v>
      </c>
      <c r="K1261">
        <f t="shared" si="425"/>
        <v>11.000000999999999</v>
      </c>
      <c r="L1261" t="e">
        <f t="shared" si="426"/>
        <v>#VALUE!</v>
      </c>
      <c r="M1261" t="e">
        <f t="shared" si="427"/>
        <v>#VALUE!</v>
      </c>
      <c r="N1261" t="e">
        <f t="shared" si="428"/>
        <v>#VALUE!</v>
      </c>
      <c r="O1261" t="e">
        <f t="shared" si="429"/>
        <v>#VALUE!</v>
      </c>
      <c r="P1261" t="e">
        <f t="shared" si="430"/>
        <v>#VALUE!</v>
      </c>
      <c r="Q1261" t="e">
        <f t="shared" si="431"/>
        <v>#VALUE!</v>
      </c>
      <c r="R1261" t="e">
        <f t="shared" si="432"/>
        <v>#VALUE!</v>
      </c>
      <c r="S1261" t="e">
        <f t="shared" si="433"/>
        <v>#VALUE!</v>
      </c>
      <c r="T1261" t="e">
        <f t="shared" si="434"/>
        <v>#VALUE!</v>
      </c>
      <c r="U1261" t="e">
        <f t="shared" si="435"/>
        <v>#VALUE!</v>
      </c>
      <c r="V1261" t="e">
        <f t="shared" si="436"/>
        <v>#VALUE!</v>
      </c>
      <c r="W1261" t="e">
        <f t="shared" si="437"/>
        <v>#VALUE!</v>
      </c>
      <c r="X1261" t="e">
        <f t="shared" si="438"/>
        <v>#VALUE!</v>
      </c>
      <c r="Y1261" t="e">
        <f t="shared" si="439"/>
        <v>#N/A</v>
      </c>
    </row>
    <row r="1262" spans="1:25" x14ac:dyDescent="0.25">
      <c r="A1262">
        <v>1256</v>
      </c>
      <c r="B1262">
        <f t="shared" si="418"/>
        <v>26</v>
      </c>
      <c r="C1262">
        <f t="shared" si="419"/>
        <v>7</v>
      </c>
      <c r="D1262" t="str">
        <f>IF(C1262=1,#N/A,VLOOKUP(B1262,Equi!$C$4:$BB$54,xy!C1262))</f>
        <v/>
      </c>
      <c r="E1262">
        <f t="shared" si="420"/>
        <v>11.000000999999999</v>
      </c>
      <c r="F1262">
        <f t="shared" si="420"/>
        <v>-7.9999989999999999</v>
      </c>
      <c r="G1262" t="str">
        <f t="shared" si="421"/>
        <v/>
      </c>
      <c r="H1262" t="e">
        <f t="shared" si="422"/>
        <v>#VALUE!</v>
      </c>
      <c r="I1262" t="e">
        <f t="shared" si="423"/>
        <v>#VALUE!</v>
      </c>
      <c r="J1262" t="e">
        <f t="shared" si="424"/>
        <v>#VALUE!</v>
      </c>
      <c r="K1262">
        <f t="shared" si="425"/>
        <v>11.000000999999999</v>
      </c>
      <c r="L1262" t="e">
        <f t="shared" si="426"/>
        <v>#VALUE!</v>
      </c>
      <c r="M1262" t="e">
        <f t="shared" si="427"/>
        <v>#VALUE!</v>
      </c>
      <c r="N1262" t="e">
        <f t="shared" si="428"/>
        <v>#VALUE!</v>
      </c>
      <c r="O1262" t="e">
        <f t="shared" si="429"/>
        <v>#VALUE!</v>
      </c>
      <c r="P1262" t="e">
        <f t="shared" si="430"/>
        <v>#VALUE!</v>
      </c>
      <c r="Q1262" t="e">
        <f t="shared" si="431"/>
        <v>#VALUE!</v>
      </c>
      <c r="R1262" t="e">
        <f t="shared" si="432"/>
        <v>#VALUE!</v>
      </c>
      <c r="S1262" t="e">
        <f t="shared" si="433"/>
        <v>#VALUE!</v>
      </c>
      <c r="T1262" t="e">
        <f t="shared" si="434"/>
        <v>#VALUE!</v>
      </c>
      <c r="U1262" t="e">
        <f t="shared" si="435"/>
        <v>#VALUE!</v>
      </c>
      <c r="V1262" t="e">
        <f t="shared" si="436"/>
        <v>#VALUE!</v>
      </c>
      <c r="W1262" t="e">
        <f t="shared" si="437"/>
        <v>#VALUE!</v>
      </c>
      <c r="X1262" t="e">
        <f t="shared" si="438"/>
        <v>#VALUE!</v>
      </c>
      <c r="Y1262" t="e">
        <f t="shared" si="439"/>
        <v>#N/A</v>
      </c>
    </row>
    <row r="1263" spans="1:25" x14ac:dyDescent="0.25">
      <c r="A1263">
        <v>1257</v>
      </c>
      <c r="B1263">
        <f t="shared" si="418"/>
        <v>26</v>
      </c>
      <c r="C1263">
        <f t="shared" si="419"/>
        <v>8</v>
      </c>
      <c r="D1263" t="str">
        <f>IF(C1263=1,#N/A,VLOOKUP(B1263,Equi!$C$4:$BB$54,xy!C1263))</f>
        <v/>
      </c>
      <c r="E1263">
        <f t="shared" si="420"/>
        <v>11.000000999999999</v>
      </c>
      <c r="F1263">
        <f t="shared" si="420"/>
        <v>-6.9999989999999999</v>
      </c>
      <c r="G1263" t="str">
        <f t="shared" si="421"/>
        <v/>
      </c>
      <c r="H1263" t="e">
        <f t="shared" si="422"/>
        <v>#VALUE!</v>
      </c>
      <c r="I1263" t="e">
        <f t="shared" si="423"/>
        <v>#VALUE!</v>
      </c>
      <c r="J1263" t="e">
        <f t="shared" si="424"/>
        <v>#VALUE!</v>
      </c>
      <c r="K1263">
        <f t="shared" si="425"/>
        <v>11.000000999999999</v>
      </c>
      <c r="L1263" t="e">
        <f t="shared" si="426"/>
        <v>#VALUE!</v>
      </c>
      <c r="M1263" t="e">
        <f t="shared" si="427"/>
        <v>#VALUE!</v>
      </c>
      <c r="N1263" t="e">
        <f t="shared" si="428"/>
        <v>#VALUE!</v>
      </c>
      <c r="O1263" t="e">
        <f t="shared" si="429"/>
        <v>#VALUE!</v>
      </c>
      <c r="P1263" t="e">
        <f t="shared" si="430"/>
        <v>#VALUE!</v>
      </c>
      <c r="Q1263" t="e">
        <f t="shared" si="431"/>
        <v>#VALUE!</v>
      </c>
      <c r="R1263" t="e">
        <f t="shared" si="432"/>
        <v>#VALUE!</v>
      </c>
      <c r="S1263" t="e">
        <f t="shared" si="433"/>
        <v>#VALUE!</v>
      </c>
      <c r="T1263" t="e">
        <f t="shared" si="434"/>
        <v>#VALUE!</v>
      </c>
      <c r="U1263" t="e">
        <f t="shared" si="435"/>
        <v>#VALUE!</v>
      </c>
      <c r="V1263" t="e">
        <f t="shared" si="436"/>
        <v>#VALUE!</v>
      </c>
      <c r="W1263" t="e">
        <f t="shared" si="437"/>
        <v>#VALUE!</v>
      </c>
      <c r="X1263" t="e">
        <f t="shared" si="438"/>
        <v>#VALUE!</v>
      </c>
      <c r="Y1263" t="e">
        <f t="shared" si="439"/>
        <v>#N/A</v>
      </c>
    </row>
    <row r="1264" spans="1:25" x14ac:dyDescent="0.25">
      <c r="A1264">
        <v>1258</v>
      </c>
      <c r="B1264">
        <f t="shared" si="418"/>
        <v>26</v>
      </c>
      <c r="C1264">
        <f t="shared" si="419"/>
        <v>9</v>
      </c>
      <c r="D1264" t="str">
        <f>IF(C1264=1,#N/A,VLOOKUP(B1264,Equi!$C$4:$BB$54,xy!C1264))</f>
        <v/>
      </c>
      <c r="E1264">
        <f t="shared" si="420"/>
        <v>11.000000999999999</v>
      </c>
      <c r="F1264">
        <f t="shared" si="420"/>
        <v>-5.9999989999999999</v>
      </c>
      <c r="G1264" t="str">
        <f t="shared" si="421"/>
        <v/>
      </c>
      <c r="H1264" t="e">
        <f t="shared" si="422"/>
        <v>#VALUE!</v>
      </c>
      <c r="I1264" t="e">
        <f t="shared" si="423"/>
        <v>#VALUE!</v>
      </c>
      <c r="J1264" t="e">
        <f t="shared" si="424"/>
        <v>#VALUE!</v>
      </c>
      <c r="K1264">
        <f t="shared" si="425"/>
        <v>11.000000999999999</v>
      </c>
      <c r="L1264" t="e">
        <f t="shared" si="426"/>
        <v>#VALUE!</v>
      </c>
      <c r="M1264" t="e">
        <f t="shared" si="427"/>
        <v>#VALUE!</v>
      </c>
      <c r="N1264" t="e">
        <f t="shared" si="428"/>
        <v>#VALUE!</v>
      </c>
      <c r="O1264" t="e">
        <f t="shared" si="429"/>
        <v>#VALUE!</v>
      </c>
      <c r="P1264" t="e">
        <f t="shared" si="430"/>
        <v>#VALUE!</v>
      </c>
      <c r="Q1264" t="e">
        <f t="shared" si="431"/>
        <v>#VALUE!</v>
      </c>
      <c r="R1264" t="e">
        <f t="shared" si="432"/>
        <v>#VALUE!</v>
      </c>
      <c r="S1264" t="e">
        <f t="shared" si="433"/>
        <v>#VALUE!</v>
      </c>
      <c r="T1264" t="e">
        <f t="shared" si="434"/>
        <v>#VALUE!</v>
      </c>
      <c r="U1264" t="e">
        <f t="shared" si="435"/>
        <v>#VALUE!</v>
      </c>
      <c r="V1264" t="e">
        <f t="shared" si="436"/>
        <v>#VALUE!</v>
      </c>
      <c r="W1264" t="e">
        <f t="shared" si="437"/>
        <v>#VALUE!</v>
      </c>
      <c r="X1264" t="e">
        <f t="shared" si="438"/>
        <v>#VALUE!</v>
      </c>
      <c r="Y1264" t="e">
        <f t="shared" si="439"/>
        <v>#N/A</v>
      </c>
    </row>
    <row r="1265" spans="1:25" x14ac:dyDescent="0.25">
      <c r="A1265">
        <v>1259</v>
      </c>
      <c r="B1265">
        <f t="shared" si="418"/>
        <v>26</v>
      </c>
      <c r="C1265">
        <f t="shared" si="419"/>
        <v>10</v>
      </c>
      <c r="D1265" t="str">
        <f>IF(C1265=1,#N/A,VLOOKUP(B1265,Equi!$C$4:$BB$54,xy!C1265))</f>
        <v/>
      </c>
      <c r="E1265">
        <f t="shared" si="420"/>
        <v>11.000000999999999</v>
      </c>
      <c r="F1265">
        <f t="shared" si="420"/>
        <v>-4.9999989999999999</v>
      </c>
      <c r="G1265" t="str">
        <f t="shared" si="421"/>
        <v/>
      </c>
      <c r="H1265" t="e">
        <f t="shared" si="422"/>
        <v>#VALUE!</v>
      </c>
      <c r="I1265" t="e">
        <f t="shared" si="423"/>
        <v>#VALUE!</v>
      </c>
      <c r="J1265" t="e">
        <f t="shared" si="424"/>
        <v>#VALUE!</v>
      </c>
      <c r="K1265">
        <f t="shared" si="425"/>
        <v>11.000000999999999</v>
      </c>
      <c r="L1265" t="e">
        <f t="shared" si="426"/>
        <v>#VALUE!</v>
      </c>
      <c r="M1265" t="e">
        <f t="shared" si="427"/>
        <v>#VALUE!</v>
      </c>
      <c r="N1265" t="e">
        <f t="shared" si="428"/>
        <v>#VALUE!</v>
      </c>
      <c r="O1265" t="e">
        <f t="shared" si="429"/>
        <v>#VALUE!</v>
      </c>
      <c r="P1265" t="e">
        <f t="shared" si="430"/>
        <v>#VALUE!</v>
      </c>
      <c r="Q1265" t="e">
        <f t="shared" si="431"/>
        <v>#VALUE!</v>
      </c>
      <c r="R1265" t="e">
        <f t="shared" si="432"/>
        <v>#VALUE!</v>
      </c>
      <c r="S1265" t="e">
        <f t="shared" si="433"/>
        <v>#VALUE!</v>
      </c>
      <c r="T1265" t="e">
        <f t="shared" si="434"/>
        <v>#VALUE!</v>
      </c>
      <c r="U1265" t="e">
        <f t="shared" si="435"/>
        <v>#VALUE!</v>
      </c>
      <c r="V1265" t="e">
        <f t="shared" si="436"/>
        <v>#VALUE!</v>
      </c>
      <c r="W1265" t="e">
        <f t="shared" si="437"/>
        <v>#VALUE!</v>
      </c>
      <c r="X1265" t="e">
        <f t="shared" si="438"/>
        <v>#VALUE!</v>
      </c>
      <c r="Y1265" t="e">
        <f t="shared" si="439"/>
        <v>#N/A</v>
      </c>
    </row>
    <row r="1266" spans="1:25" x14ac:dyDescent="0.25">
      <c r="A1266">
        <v>1260</v>
      </c>
      <c r="B1266">
        <f t="shared" si="418"/>
        <v>26</v>
      </c>
      <c r="C1266">
        <f t="shared" si="419"/>
        <v>11</v>
      </c>
      <c r="D1266" t="str">
        <f>IF(C1266=1,#N/A,VLOOKUP(B1266,Equi!$C$4:$BB$54,xy!C1266))</f>
        <v/>
      </c>
      <c r="E1266">
        <f t="shared" si="420"/>
        <v>11.000000999999999</v>
      </c>
      <c r="F1266">
        <f t="shared" si="420"/>
        <v>-3.9999989999999999</v>
      </c>
      <c r="G1266" t="str">
        <f t="shared" si="421"/>
        <v/>
      </c>
      <c r="H1266" t="e">
        <f t="shared" si="422"/>
        <v>#VALUE!</v>
      </c>
      <c r="I1266" t="e">
        <f t="shared" si="423"/>
        <v>#VALUE!</v>
      </c>
      <c r="J1266" t="e">
        <f t="shared" si="424"/>
        <v>#VALUE!</v>
      </c>
      <c r="K1266">
        <f t="shared" si="425"/>
        <v>11.000000999999999</v>
      </c>
      <c r="L1266" t="e">
        <f t="shared" si="426"/>
        <v>#VALUE!</v>
      </c>
      <c r="M1266" t="e">
        <f t="shared" si="427"/>
        <v>#VALUE!</v>
      </c>
      <c r="N1266" t="e">
        <f t="shared" si="428"/>
        <v>#VALUE!</v>
      </c>
      <c r="O1266" t="e">
        <f t="shared" si="429"/>
        <v>#VALUE!</v>
      </c>
      <c r="P1266" t="e">
        <f t="shared" si="430"/>
        <v>#VALUE!</v>
      </c>
      <c r="Q1266" t="e">
        <f t="shared" si="431"/>
        <v>#VALUE!</v>
      </c>
      <c r="R1266" t="e">
        <f t="shared" si="432"/>
        <v>#VALUE!</v>
      </c>
      <c r="S1266" t="e">
        <f t="shared" si="433"/>
        <v>#VALUE!</v>
      </c>
      <c r="T1266" t="e">
        <f t="shared" si="434"/>
        <v>#VALUE!</v>
      </c>
      <c r="U1266" t="e">
        <f t="shared" si="435"/>
        <v>#VALUE!</v>
      </c>
      <c r="V1266" t="e">
        <f t="shared" si="436"/>
        <v>#VALUE!</v>
      </c>
      <c r="W1266" t="e">
        <f t="shared" si="437"/>
        <v>#VALUE!</v>
      </c>
      <c r="X1266" t="e">
        <f t="shared" si="438"/>
        <v>#VALUE!</v>
      </c>
      <c r="Y1266" t="e">
        <f t="shared" si="439"/>
        <v>#N/A</v>
      </c>
    </row>
    <row r="1267" spans="1:25" x14ac:dyDescent="0.25">
      <c r="A1267">
        <v>1261</v>
      </c>
      <c r="B1267">
        <f t="shared" si="418"/>
        <v>26</v>
      </c>
      <c r="C1267">
        <f t="shared" si="419"/>
        <v>12</v>
      </c>
      <c r="D1267" t="str">
        <f>IF(C1267=1,#N/A,VLOOKUP(B1267,Equi!$C$4:$BB$54,xy!C1267))</f>
        <v/>
      </c>
      <c r="E1267">
        <f t="shared" si="420"/>
        <v>11.000000999999999</v>
      </c>
      <c r="F1267">
        <f t="shared" si="420"/>
        <v>-2.9999989999999999</v>
      </c>
      <c r="G1267" t="str">
        <f t="shared" si="421"/>
        <v/>
      </c>
      <c r="H1267" t="e">
        <f t="shared" si="422"/>
        <v>#VALUE!</v>
      </c>
      <c r="I1267" t="e">
        <f t="shared" si="423"/>
        <v>#VALUE!</v>
      </c>
      <c r="J1267" t="e">
        <f t="shared" si="424"/>
        <v>#VALUE!</v>
      </c>
      <c r="K1267">
        <f t="shared" si="425"/>
        <v>11.000000999999999</v>
      </c>
      <c r="L1267" t="e">
        <f t="shared" si="426"/>
        <v>#VALUE!</v>
      </c>
      <c r="M1267" t="e">
        <f t="shared" si="427"/>
        <v>#VALUE!</v>
      </c>
      <c r="N1267" t="e">
        <f t="shared" si="428"/>
        <v>#VALUE!</v>
      </c>
      <c r="O1267" t="e">
        <f t="shared" si="429"/>
        <v>#VALUE!</v>
      </c>
      <c r="P1267" t="e">
        <f t="shared" si="430"/>
        <v>#VALUE!</v>
      </c>
      <c r="Q1267" t="e">
        <f t="shared" si="431"/>
        <v>#VALUE!</v>
      </c>
      <c r="R1267" t="e">
        <f t="shared" si="432"/>
        <v>#VALUE!</v>
      </c>
      <c r="S1267" t="e">
        <f t="shared" si="433"/>
        <v>#VALUE!</v>
      </c>
      <c r="T1267" t="e">
        <f t="shared" si="434"/>
        <v>#VALUE!</v>
      </c>
      <c r="U1267" t="e">
        <f t="shared" si="435"/>
        <v>#VALUE!</v>
      </c>
      <c r="V1267" t="e">
        <f t="shared" si="436"/>
        <v>#VALUE!</v>
      </c>
      <c r="W1267" t="e">
        <f t="shared" si="437"/>
        <v>#VALUE!</v>
      </c>
      <c r="X1267" t="e">
        <f t="shared" si="438"/>
        <v>#VALUE!</v>
      </c>
      <c r="Y1267" t="e">
        <f t="shared" si="439"/>
        <v>#N/A</v>
      </c>
    </row>
    <row r="1268" spans="1:25" x14ac:dyDescent="0.25">
      <c r="A1268">
        <v>1262</v>
      </c>
      <c r="B1268">
        <f t="shared" si="418"/>
        <v>26</v>
      </c>
      <c r="C1268">
        <f t="shared" si="419"/>
        <v>13</v>
      </c>
      <c r="D1268" t="str">
        <f>IF(C1268=1,#N/A,VLOOKUP(B1268,Equi!$C$4:$BB$54,xy!C1268))</f>
        <v/>
      </c>
      <c r="E1268">
        <f t="shared" si="420"/>
        <v>11.000000999999999</v>
      </c>
      <c r="F1268">
        <f t="shared" si="420"/>
        <v>-1.9999990000000001</v>
      </c>
      <c r="G1268" t="str">
        <f t="shared" si="421"/>
        <v/>
      </c>
      <c r="H1268" t="e">
        <f t="shared" si="422"/>
        <v>#VALUE!</v>
      </c>
      <c r="I1268" t="e">
        <f t="shared" si="423"/>
        <v>#VALUE!</v>
      </c>
      <c r="J1268" t="e">
        <f t="shared" si="424"/>
        <v>#VALUE!</v>
      </c>
      <c r="K1268">
        <f t="shared" si="425"/>
        <v>11.000000999999999</v>
      </c>
      <c r="L1268" t="e">
        <f t="shared" si="426"/>
        <v>#VALUE!</v>
      </c>
      <c r="M1268" t="e">
        <f t="shared" si="427"/>
        <v>#VALUE!</v>
      </c>
      <c r="N1268" t="e">
        <f t="shared" si="428"/>
        <v>#VALUE!</v>
      </c>
      <c r="O1268" t="e">
        <f t="shared" si="429"/>
        <v>#VALUE!</v>
      </c>
      <c r="P1268" t="e">
        <f t="shared" si="430"/>
        <v>#VALUE!</v>
      </c>
      <c r="Q1268" t="e">
        <f t="shared" si="431"/>
        <v>#VALUE!</v>
      </c>
      <c r="R1268" t="e">
        <f t="shared" si="432"/>
        <v>#VALUE!</v>
      </c>
      <c r="S1268" t="e">
        <f t="shared" si="433"/>
        <v>#VALUE!</v>
      </c>
      <c r="T1268" t="e">
        <f t="shared" si="434"/>
        <v>#VALUE!</v>
      </c>
      <c r="U1268" t="e">
        <f t="shared" si="435"/>
        <v>#VALUE!</v>
      </c>
      <c r="V1268" t="e">
        <f t="shared" si="436"/>
        <v>#VALUE!</v>
      </c>
      <c r="W1268" t="e">
        <f t="shared" si="437"/>
        <v>#VALUE!</v>
      </c>
      <c r="X1268" t="e">
        <f t="shared" si="438"/>
        <v>#VALUE!</v>
      </c>
      <c r="Y1268" t="e">
        <f t="shared" si="439"/>
        <v>#N/A</v>
      </c>
    </row>
    <row r="1269" spans="1:25" x14ac:dyDescent="0.25">
      <c r="A1269">
        <v>1263</v>
      </c>
      <c r="B1269">
        <f t="shared" si="418"/>
        <v>26</v>
      </c>
      <c r="C1269">
        <f t="shared" si="419"/>
        <v>14</v>
      </c>
      <c r="D1269" t="str">
        <f>IF(C1269=1,#N/A,VLOOKUP(B1269,Equi!$C$4:$BB$54,xy!C1269))</f>
        <v/>
      </c>
      <c r="E1269">
        <f t="shared" si="420"/>
        <v>11.000000999999999</v>
      </c>
      <c r="F1269">
        <f t="shared" si="420"/>
        <v>-0.99999899999999997</v>
      </c>
      <c r="G1269" t="str">
        <f t="shared" si="421"/>
        <v/>
      </c>
      <c r="H1269" t="e">
        <f t="shared" si="422"/>
        <v>#VALUE!</v>
      </c>
      <c r="I1269" t="e">
        <f t="shared" si="423"/>
        <v>#VALUE!</v>
      </c>
      <c r="J1269" t="e">
        <f t="shared" si="424"/>
        <v>#VALUE!</v>
      </c>
      <c r="K1269">
        <f t="shared" si="425"/>
        <v>11.000000999999999</v>
      </c>
      <c r="L1269" t="e">
        <f t="shared" si="426"/>
        <v>#VALUE!</v>
      </c>
      <c r="M1269" t="e">
        <f t="shared" si="427"/>
        <v>#VALUE!</v>
      </c>
      <c r="N1269" t="e">
        <f t="shared" si="428"/>
        <v>#VALUE!</v>
      </c>
      <c r="O1269" t="e">
        <f t="shared" si="429"/>
        <v>#VALUE!</v>
      </c>
      <c r="P1269" t="e">
        <f t="shared" si="430"/>
        <v>#VALUE!</v>
      </c>
      <c r="Q1269" t="e">
        <f t="shared" si="431"/>
        <v>#VALUE!</v>
      </c>
      <c r="R1269" t="e">
        <f t="shared" si="432"/>
        <v>#VALUE!</v>
      </c>
      <c r="S1269" t="e">
        <f t="shared" si="433"/>
        <v>#VALUE!</v>
      </c>
      <c r="T1269" t="e">
        <f t="shared" si="434"/>
        <v>#VALUE!</v>
      </c>
      <c r="U1269" t="e">
        <f t="shared" si="435"/>
        <v>#VALUE!</v>
      </c>
      <c r="V1269" t="e">
        <f t="shared" si="436"/>
        <v>#VALUE!</v>
      </c>
      <c r="W1269" t="e">
        <f t="shared" si="437"/>
        <v>#VALUE!</v>
      </c>
      <c r="X1269" t="e">
        <f t="shared" si="438"/>
        <v>#VALUE!</v>
      </c>
      <c r="Y1269" t="e">
        <f t="shared" si="439"/>
        <v>#N/A</v>
      </c>
    </row>
    <row r="1270" spans="1:25" x14ac:dyDescent="0.25">
      <c r="A1270">
        <v>1264</v>
      </c>
      <c r="B1270">
        <f t="shared" si="418"/>
        <v>26</v>
      </c>
      <c r="C1270">
        <f t="shared" si="419"/>
        <v>15</v>
      </c>
      <c r="D1270" t="str">
        <f>IF(C1270=1,#N/A,VLOOKUP(B1270,Equi!$C$4:$BB$54,xy!C1270))</f>
        <v/>
      </c>
      <c r="E1270">
        <f t="shared" si="420"/>
        <v>11.000000999999999</v>
      </c>
      <c r="F1270">
        <f t="shared" si="420"/>
        <v>9.9999999999999995E-7</v>
      </c>
      <c r="G1270" t="str">
        <f t="shared" si="421"/>
        <v/>
      </c>
      <c r="H1270" t="e">
        <f t="shared" si="422"/>
        <v>#VALUE!</v>
      </c>
      <c r="I1270" t="e">
        <f t="shared" si="423"/>
        <v>#VALUE!</v>
      </c>
      <c r="J1270" t="e">
        <f t="shared" si="424"/>
        <v>#VALUE!</v>
      </c>
      <c r="K1270">
        <f t="shared" si="425"/>
        <v>11.000000999999999</v>
      </c>
      <c r="L1270" t="e">
        <f t="shared" si="426"/>
        <v>#VALUE!</v>
      </c>
      <c r="M1270" t="e">
        <f t="shared" si="427"/>
        <v>#VALUE!</v>
      </c>
      <c r="N1270" t="e">
        <f t="shared" si="428"/>
        <v>#VALUE!</v>
      </c>
      <c r="O1270" t="e">
        <f t="shared" si="429"/>
        <v>#VALUE!</v>
      </c>
      <c r="P1270" t="e">
        <f t="shared" si="430"/>
        <v>#VALUE!</v>
      </c>
      <c r="Q1270" t="e">
        <f t="shared" si="431"/>
        <v>#VALUE!</v>
      </c>
      <c r="R1270" t="e">
        <f t="shared" si="432"/>
        <v>#VALUE!</v>
      </c>
      <c r="S1270" t="e">
        <f t="shared" si="433"/>
        <v>#VALUE!</v>
      </c>
      <c r="T1270" t="e">
        <f t="shared" si="434"/>
        <v>#VALUE!</v>
      </c>
      <c r="U1270" t="e">
        <f t="shared" si="435"/>
        <v>#VALUE!</v>
      </c>
      <c r="V1270" t="e">
        <f t="shared" si="436"/>
        <v>#VALUE!</v>
      </c>
      <c r="W1270" t="e">
        <f t="shared" si="437"/>
        <v>#VALUE!</v>
      </c>
      <c r="X1270" t="e">
        <f t="shared" si="438"/>
        <v>#VALUE!</v>
      </c>
      <c r="Y1270" t="e">
        <f t="shared" si="439"/>
        <v>#N/A</v>
      </c>
    </row>
    <row r="1271" spans="1:25" x14ac:dyDescent="0.25">
      <c r="A1271">
        <v>1265</v>
      </c>
      <c r="B1271">
        <f t="shared" si="418"/>
        <v>26</v>
      </c>
      <c r="C1271">
        <f t="shared" si="419"/>
        <v>16</v>
      </c>
      <c r="D1271" t="str">
        <f>IF(C1271=1,#N/A,VLOOKUP(B1271,Equi!$C$4:$BB$54,xy!C1271))</f>
        <v/>
      </c>
      <c r="E1271">
        <f t="shared" si="420"/>
        <v>11.000000999999999</v>
      </c>
      <c r="F1271">
        <f t="shared" si="420"/>
        <v>1.0000009999999999</v>
      </c>
      <c r="G1271" t="str">
        <f t="shared" si="421"/>
        <v/>
      </c>
      <c r="H1271" t="e">
        <f t="shared" si="422"/>
        <v>#VALUE!</v>
      </c>
      <c r="I1271" t="e">
        <f t="shared" si="423"/>
        <v>#VALUE!</v>
      </c>
      <c r="J1271" t="e">
        <f t="shared" si="424"/>
        <v>#VALUE!</v>
      </c>
      <c r="K1271">
        <f t="shared" si="425"/>
        <v>11.000000999999999</v>
      </c>
      <c r="L1271" t="e">
        <f t="shared" si="426"/>
        <v>#VALUE!</v>
      </c>
      <c r="M1271" t="e">
        <f t="shared" si="427"/>
        <v>#VALUE!</v>
      </c>
      <c r="N1271" t="e">
        <f t="shared" si="428"/>
        <v>#VALUE!</v>
      </c>
      <c r="O1271" t="e">
        <f t="shared" si="429"/>
        <v>#VALUE!</v>
      </c>
      <c r="P1271" t="e">
        <f t="shared" si="430"/>
        <v>#VALUE!</v>
      </c>
      <c r="Q1271" t="e">
        <f t="shared" si="431"/>
        <v>#VALUE!</v>
      </c>
      <c r="R1271" t="e">
        <f t="shared" si="432"/>
        <v>#VALUE!</v>
      </c>
      <c r="S1271" t="e">
        <f t="shared" si="433"/>
        <v>#VALUE!</v>
      </c>
      <c r="T1271" t="e">
        <f t="shared" si="434"/>
        <v>#VALUE!</v>
      </c>
      <c r="U1271" t="e">
        <f t="shared" si="435"/>
        <v>#VALUE!</v>
      </c>
      <c r="V1271" t="e">
        <f t="shared" si="436"/>
        <v>#VALUE!</v>
      </c>
      <c r="W1271" t="e">
        <f t="shared" si="437"/>
        <v>#VALUE!</v>
      </c>
      <c r="X1271" t="e">
        <f t="shared" si="438"/>
        <v>#VALUE!</v>
      </c>
      <c r="Y1271" t="e">
        <f t="shared" si="439"/>
        <v>#N/A</v>
      </c>
    </row>
    <row r="1272" spans="1:25" x14ac:dyDescent="0.25">
      <c r="A1272">
        <v>1266</v>
      </c>
      <c r="B1272">
        <f t="shared" si="418"/>
        <v>26</v>
      </c>
      <c r="C1272">
        <f t="shared" si="419"/>
        <v>17</v>
      </c>
      <c r="D1272" t="str">
        <f>IF(C1272=1,#N/A,VLOOKUP(B1272,Equi!$C$4:$BB$54,xy!C1272))</f>
        <v/>
      </c>
      <c r="E1272">
        <f t="shared" si="420"/>
        <v>11.000000999999999</v>
      </c>
      <c r="F1272">
        <f t="shared" si="420"/>
        <v>2.0000010000000001</v>
      </c>
      <c r="G1272" t="str">
        <f t="shared" si="421"/>
        <v/>
      </c>
      <c r="H1272" t="e">
        <f t="shared" si="422"/>
        <v>#VALUE!</v>
      </c>
      <c r="I1272" t="e">
        <f t="shared" si="423"/>
        <v>#VALUE!</v>
      </c>
      <c r="J1272" t="e">
        <f t="shared" si="424"/>
        <v>#VALUE!</v>
      </c>
      <c r="K1272">
        <f t="shared" si="425"/>
        <v>11.000000999999999</v>
      </c>
      <c r="L1272" t="e">
        <f t="shared" si="426"/>
        <v>#VALUE!</v>
      </c>
      <c r="M1272" t="e">
        <f t="shared" si="427"/>
        <v>#VALUE!</v>
      </c>
      <c r="N1272" t="e">
        <f t="shared" si="428"/>
        <v>#VALUE!</v>
      </c>
      <c r="O1272" t="e">
        <f t="shared" si="429"/>
        <v>#VALUE!</v>
      </c>
      <c r="P1272" t="e">
        <f t="shared" si="430"/>
        <v>#VALUE!</v>
      </c>
      <c r="Q1272" t="e">
        <f t="shared" si="431"/>
        <v>#VALUE!</v>
      </c>
      <c r="R1272" t="e">
        <f t="shared" si="432"/>
        <v>#VALUE!</v>
      </c>
      <c r="S1272" t="e">
        <f t="shared" si="433"/>
        <v>#VALUE!</v>
      </c>
      <c r="T1272" t="e">
        <f t="shared" si="434"/>
        <v>#VALUE!</v>
      </c>
      <c r="U1272" t="e">
        <f t="shared" si="435"/>
        <v>#VALUE!</v>
      </c>
      <c r="V1272" t="e">
        <f t="shared" si="436"/>
        <v>#VALUE!</v>
      </c>
      <c r="W1272" t="e">
        <f t="shared" si="437"/>
        <v>#VALUE!</v>
      </c>
      <c r="X1272" t="e">
        <f t="shared" si="438"/>
        <v>#VALUE!</v>
      </c>
      <c r="Y1272" t="e">
        <f t="shared" si="439"/>
        <v>#N/A</v>
      </c>
    </row>
    <row r="1273" spans="1:25" x14ac:dyDescent="0.25">
      <c r="A1273">
        <v>1267</v>
      </c>
      <c r="B1273">
        <f t="shared" si="418"/>
        <v>26</v>
      </c>
      <c r="C1273">
        <f t="shared" si="419"/>
        <v>18</v>
      </c>
      <c r="D1273" t="str">
        <f>IF(C1273=1,#N/A,VLOOKUP(B1273,Equi!$C$4:$BB$54,xy!C1273))</f>
        <v/>
      </c>
      <c r="E1273">
        <f t="shared" si="420"/>
        <v>11.000000999999999</v>
      </c>
      <c r="F1273">
        <f t="shared" si="420"/>
        <v>3.0000010000000001</v>
      </c>
      <c r="G1273" t="str">
        <f t="shared" si="421"/>
        <v/>
      </c>
      <c r="H1273" t="e">
        <f t="shared" si="422"/>
        <v>#VALUE!</v>
      </c>
      <c r="I1273" t="e">
        <f t="shared" si="423"/>
        <v>#VALUE!</v>
      </c>
      <c r="J1273" t="e">
        <f t="shared" si="424"/>
        <v>#VALUE!</v>
      </c>
      <c r="K1273">
        <f t="shared" si="425"/>
        <v>11.000000999999999</v>
      </c>
      <c r="L1273" t="e">
        <f t="shared" si="426"/>
        <v>#VALUE!</v>
      </c>
      <c r="M1273" t="e">
        <f t="shared" si="427"/>
        <v>#VALUE!</v>
      </c>
      <c r="N1273" t="e">
        <f t="shared" si="428"/>
        <v>#VALUE!</v>
      </c>
      <c r="O1273" t="e">
        <f t="shared" si="429"/>
        <v>#VALUE!</v>
      </c>
      <c r="P1273" t="e">
        <f t="shared" si="430"/>
        <v>#VALUE!</v>
      </c>
      <c r="Q1273" t="e">
        <f t="shared" si="431"/>
        <v>#VALUE!</v>
      </c>
      <c r="R1273" t="e">
        <f t="shared" si="432"/>
        <v>#VALUE!</v>
      </c>
      <c r="S1273" t="e">
        <f t="shared" si="433"/>
        <v>#VALUE!</v>
      </c>
      <c r="T1273" t="e">
        <f t="shared" si="434"/>
        <v>#VALUE!</v>
      </c>
      <c r="U1273" t="e">
        <f t="shared" si="435"/>
        <v>#VALUE!</v>
      </c>
      <c r="V1273" t="e">
        <f t="shared" si="436"/>
        <v>#VALUE!</v>
      </c>
      <c r="W1273" t="e">
        <f t="shared" si="437"/>
        <v>#VALUE!</v>
      </c>
      <c r="X1273" t="e">
        <f t="shared" si="438"/>
        <v>#VALUE!</v>
      </c>
      <c r="Y1273" t="e">
        <f t="shared" si="439"/>
        <v>#N/A</v>
      </c>
    </row>
    <row r="1274" spans="1:25" x14ac:dyDescent="0.25">
      <c r="A1274">
        <v>1268</v>
      </c>
      <c r="B1274">
        <f t="shared" si="418"/>
        <v>26</v>
      </c>
      <c r="C1274">
        <f t="shared" si="419"/>
        <v>19</v>
      </c>
      <c r="D1274" t="str">
        <f>IF(C1274=1,#N/A,VLOOKUP(B1274,Equi!$C$4:$BB$54,xy!C1274))</f>
        <v/>
      </c>
      <c r="E1274">
        <f t="shared" si="420"/>
        <v>11.000000999999999</v>
      </c>
      <c r="F1274">
        <f t="shared" si="420"/>
        <v>4.0000010000000001</v>
      </c>
      <c r="G1274" t="str">
        <f t="shared" si="421"/>
        <v/>
      </c>
      <c r="H1274" t="e">
        <f t="shared" si="422"/>
        <v>#VALUE!</v>
      </c>
      <c r="I1274" t="e">
        <f t="shared" si="423"/>
        <v>#VALUE!</v>
      </c>
      <c r="J1274" t="e">
        <f t="shared" si="424"/>
        <v>#VALUE!</v>
      </c>
      <c r="K1274">
        <f t="shared" si="425"/>
        <v>11.000000999999999</v>
      </c>
      <c r="L1274" t="e">
        <f t="shared" si="426"/>
        <v>#VALUE!</v>
      </c>
      <c r="M1274" t="e">
        <f t="shared" si="427"/>
        <v>#VALUE!</v>
      </c>
      <c r="N1274" t="e">
        <f t="shared" si="428"/>
        <v>#VALUE!</v>
      </c>
      <c r="O1274" t="e">
        <f t="shared" si="429"/>
        <v>#VALUE!</v>
      </c>
      <c r="P1274" t="e">
        <f t="shared" si="430"/>
        <v>#VALUE!</v>
      </c>
      <c r="Q1274" t="e">
        <f t="shared" si="431"/>
        <v>#VALUE!</v>
      </c>
      <c r="R1274" t="e">
        <f t="shared" si="432"/>
        <v>#VALUE!</v>
      </c>
      <c r="S1274" t="e">
        <f t="shared" si="433"/>
        <v>#VALUE!</v>
      </c>
      <c r="T1274" t="e">
        <f t="shared" si="434"/>
        <v>#VALUE!</v>
      </c>
      <c r="U1274" t="e">
        <f t="shared" si="435"/>
        <v>#VALUE!</v>
      </c>
      <c r="V1274" t="e">
        <f t="shared" si="436"/>
        <v>#VALUE!</v>
      </c>
      <c r="W1274" t="e">
        <f t="shared" si="437"/>
        <v>#VALUE!</v>
      </c>
      <c r="X1274" t="e">
        <f t="shared" si="438"/>
        <v>#VALUE!</v>
      </c>
      <c r="Y1274" t="e">
        <f t="shared" si="439"/>
        <v>#N/A</v>
      </c>
    </row>
    <row r="1275" spans="1:25" x14ac:dyDescent="0.25">
      <c r="A1275">
        <v>1269</v>
      </c>
      <c r="B1275">
        <f t="shared" si="418"/>
        <v>26</v>
      </c>
      <c r="C1275">
        <f t="shared" si="419"/>
        <v>20</v>
      </c>
      <c r="D1275" t="str">
        <f>IF(C1275=1,#N/A,VLOOKUP(B1275,Equi!$C$4:$BB$54,xy!C1275))</f>
        <v/>
      </c>
      <c r="E1275">
        <f t="shared" si="420"/>
        <v>11.000000999999999</v>
      </c>
      <c r="F1275">
        <f t="shared" si="420"/>
        <v>5.0000010000000001</v>
      </c>
      <c r="G1275" t="str">
        <f t="shared" si="421"/>
        <v/>
      </c>
      <c r="H1275" t="e">
        <f t="shared" si="422"/>
        <v>#VALUE!</v>
      </c>
      <c r="I1275" t="e">
        <f t="shared" si="423"/>
        <v>#VALUE!</v>
      </c>
      <c r="J1275" t="e">
        <f t="shared" si="424"/>
        <v>#VALUE!</v>
      </c>
      <c r="K1275">
        <f t="shared" si="425"/>
        <v>11.000000999999999</v>
      </c>
      <c r="L1275" t="e">
        <f t="shared" si="426"/>
        <v>#VALUE!</v>
      </c>
      <c r="M1275" t="e">
        <f t="shared" si="427"/>
        <v>#VALUE!</v>
      </c>
      <c r="N1275" t="e">
        <f t="shared" si="428"/>
        <v>#VALUE!</v>
      </c>
      <c r="O1275" t="e">
        <f t="shared" si="429"/>
        <v>#VALUE!</v>
      </c>
      <c r="P1275" t="e">
        <f t="shared" si="430"/>
        <v>#VALUE!</v>
      </c>
      <c r="Q1275" t="e">
        <f t="shared" si="431"/>
        <v>#VALUE!</v>
      </c>
      <c r="R1275" t="e">
        <f t="shared" si="432"/>
        <v>#VALUE!</v>
      </c>
      <c r="S1275" t="e">
        <f t="shared" si="433"/>
        <v>#VALUE!</v>
      </c>
      <c r="T1275" t="e">
        <f t="shared" si="434"/>
        <v>#VALUE!</v>
      </c>
      <c r="U1275" t="e">
        <f t="shared" si="435"/>
        <v>#VALUE!</v>
      </c>
      <c r="V1275" t="e">
        <f t="shared" si="436"/>
        <v>#VALUE!</v>
      </c>
      <c r="W1275" t="e">
        <f t="shared" si="437"/>
        <v>#VALUE!</v>
      </c>
      <c r="X1275" t="e">
        <f t="shared" si="438"/>
        <v>#VALUE!</v>
      </c>
      <c r="Y1275" t="e">
        <f t="shared" si="439"/>
        <v>#N/A</v>
      </c>
    </row>
    <row r="1276" spans="1:25" x14ac:dyDescent="0.25">
      <c r="A1276">
        <v>1270</v>
      </c>
      <c r="B1276">
        <f t="shared" si="418"/>
        <v>26</v>
      </c>
      <c r="C1276">
        <f t="shared" si="419"/>
        <v>21</v>
      </c>
      <c r="D1276" t="str">
        <f>IF(C1276=1,#N/A,VLOOKUP(B1276,Equi!$C$4:$BB$54,xy!C1276))</f>
        <v/>
      </c>
      <c r="E1276">
        <f t="shared" si="420"/>
        <v>11.000000999999999</v>
      </c>
      <c r="F1276">
        <f t="shared" si="420"/>
        <v>6.0000010000000001</v>
      </c>
      <c r="G1276" t="str">
        <f t="shared" si="421"/>
        <v/>
      </c>
      <c r="H1276" t="e">
        <f t="shared" si="422"/>
        <v>#VALUE!</v>
      </c>
      <c r="I1276" t="e">
        <f t="shared" si="423"/>
        <v>#VALUE!</v>
      </c>
      <c r="J1276" t="e">
        <f t="shared" si="424"/>
        <v>#VALUE!</v>
      </c>
      <c r="K1276">
        <f t="shared" si="425"/>
        <v>11.000000999999999</v>
      </c>
      <c r="L1276" t="e">
        <f t="shared" si="426"/>
        <v>#VALUE!</v>
      </c>
      <c r="M1276" t="e">
        <f t="shared" si="427"/>
        <v>#VALUE!</v>
      </c>
      <c r="N1276" t="e">
        <f t="shared" si="428"/>
        <v>#VALUE!</v>
      </c>
      <c r="O1276" t="e">
        <f t="shared" si="429"/>
        <v>#VALUE!</v>
      </c>
      <c r="P1276" t="e">
        <f t="shared" si="430"/>
        <v>#VALUE!</v>
      </c>
      <c r="Q1276" t="e">
        <f t="shared" si="431"/>
        <v>#VALUE!</v>
      </c>
      <c r="R1276" t="e">
        <f t="shared" si="432"/>
        <v>#VALUE!</v>
      </c>
      <c r="S1276" t="e">
        <f t="shared" si="433"/>
        <v>#VALUE!</v>
      </c>
      <c r="T1276" t="e">
        <f t="shared" si="434"/>
        <v>#VALUE!</v>
      </c>
      <c r="U1276" t="e">
        <f t="shared" si="435"/>
        <v>#VALUE!</v>
      </c>
      <c r="V1276" t="e">
        <f t="shared" si="436"/>
        <v>#VALUE!</v>
      </c>
      <c r="W1276" t="e">
        <f t="shared" si="437"/>
        <v>#VALUE!</v>
      </c>
      <c r="X1276" t="e">
        <f t="shared" si="438"/>
        <v>#VALUE!</v>
      </c>
      <c r="Y1276" t="e">
        <f t="shared" si="439"/>
        <v>#N/A</v>
      </c>
    </row>
    <row r="1277" spans="1:25" x14ac:dyDescent="0.25">
      <c r="A1277">
        <v>1271</v>
      </c>
      <c r="B1277">
        <f t="shared" si="418"/>
        <v>26</v>
      </c>
      <c r="C1277">
        <f t="shared" si="419"/>
        <v>22</v>
      </c>
      <c r="D1277" t="str">
        <f>IF(C1277=1,#N/A,VLOOKUP(B1277,Equi!$C$4:$BB$54,xy!C1277))</f>
        <v/>
      </c>
      <c r="E1277">
        <f t="shared" si="420"/>
        <v>11.000000999999999</v>
      </c>
      <c r="F1277">
        <f t="shared" si="420"/>
        <v>7.0000010000000001</v>
      </c>
      <c r="G1277" t="str">
        <f t="shared" si="421"/>
        <v/>
      </c>
      <c r="H1277" t="e">
        <f t="shared" si="422"/>
        <v>#VALUE!</v>
      </c>
      <c r="I1277" t="e">
        <f t="shared" si="423"/>
        <v>#VALUE!</v>
      </c>
      <c r="J1277" t="e">
        <f t="shared" si="424"/>
        <v>#VALUE!</v>
      </c>
      <c r="K1277">
        <f t="shared" si="425"/>
        <v>11.000000999999999</v>
      </c>
      <c r="L1277" t="e">
        <f t="shared" si="426"/>
        <v>#VALUE!</v>
      </c>
      <c r="M1277" t="e">
        <f t="shared" si="427"/>
        <v>#VALUE!</v>
      </c>
      <c r="N1277" t="e">
        <f t="shared" si="428"/>
        <v>#VALUE!</v>
      </c>
      <c r="O1277" t="e">
        <f t="shared" si="429"/>
        <v>#VALUE!</v>
      </c>
      <c r="P1277" t="e">
        <f t="shared" si="430"/>
        <v>#VALUE!</v>
      </c>
      <c r="Q1277" t="e">
        <f t="shared" si="431"/>
        <v>#VALUE!</v>
      </c>
      <c r="R1277" t="e">
        <f t="shared" si="432"/>
        <v>#VALUE!</v>
      </c>
      <c r="S1277" t="e">
        <f t="shared" si="433"/>
        <v>#VALUE!</v>
      </c>
      <c r="T1277" t="e">
        <f t="shared" si="434"/>
        <v>#VALUE!</v>
      </c>
      <c r="U1277" t="e">
        <f t="shared" si="435"/>
        <v>#VALUE!</v>
      </c>
      <c r="V1277" t="e">
        <f t="shared" si="436"/>
        <v>#VALUE!</v>
      </c>
      <c r="W1277" t="e">
        <f t="shared" si="437"/>
        <v>#VALUE!</v>
      </c>
      <c r="X1277" t="e">
        <f t="shared" si="438"/>
        <v>#VALUE!</v>
      </c>
      <c r="Y1277" t="e">
        <f t="shared" si="439"/>
        <v>#N/A</v>
      </c>
    </row>
    <row r="1278" spans="1:25" x14ac:dyDescent="0.25">
      <c r="A1278">
        <v>1272</v>
      </c>
      <c r="B1278">
        <f t="shared" si="418"/>
        <v>26</v>
      </c>
      <c r="C1278">
        <f t="shared" si="419"/>
        <v>23</v>
      </c>
      <c r="D1278" t="str">
        <f>IF(C1278=1,#N/A,VLOOKUP(B1278,Equi!$C$4:$BB$54,xy!C1278))</f>
        <v/>
      </c>
      <c r="E1278">
        <f t="shared" si="420"/>
        <v>11.000000999999999</v>
      </c>
      <c r="F1278">
        <f t="shared" si="420"/>
        <v>8.0000009999999993</v>
      </c>
      <c r="G1278" t="str">
        <f t="shared" si="421"/>
        <v/>
      </c>
      <c r="H1278" t="e">
        <f t="shared" si="422"/>
        <v>#VALUE!</v>
      </c>
      <c r="I1278" t="e">
        <f t="shared" si="423"/>
        <v>#VALUE!</v>
      </c>
      <c r="J1278" t="e">
        <f t="shared" si="424"/>
        <v>#VALUE!</v>
      </c>
      <c r="K1278">
        <f t="shared" si="425"/>
        <v>11.000000999999999</v>
      </c>
      <c r="L1278" t="e">
        <f t="shared" si="426"/>
        <v>#VALUE!</v>
      </c>
      <c r="M1278" t="e">
        <f t="shared" si="427"/>
        <v>#VALUE!</v>
      </c>
      <c r="N1278" t="e">
        <f t="shared" si="428"/>
        <v>#VALUE!</v>
      </c>
      <c r="O1278" t="e">
        <f t="shared" si="429"/>
        <v>#VALUE!</v>
      </c>
      <c r="P1278" t="e">
        <f t="shared" si="430"/>
        <v>#VALUE!</v>
      </c>
      <c r="Q1278" t="e">
        <f t="shared" si="431"/>
        <v>#VALUE!</v>
      </c>
      <c r="R1278" t="e">
        <f t="shared" si="432"/>
        <v>#VALUE!</v>
      </c>
      <c r="S1278" t="e">
        <f t="shared" si="433"/>
        <v>#VALUE!</v>
      </c>
      <c r="T1278" t="e">
        <f t="shared" si="434"/>
        <v>#VALUE!</v>
      </c>
      <c r="U1278" t="e">
        <f t="shared" si="435"/>
        <v>#VALUE!</v>
      </c>
      <c r="V1278" t="e">
        <f t="shared" si="436"/>
        <v>#VALUE!</v>
      </c>
      <c r="W1278" t="e">
        <f t="shared" si="437"/>
        <v>#VALUE!</v>
      </c>
      <c r="X1278" t="e">
        <f t="shared" si="438"/>
        <v>#VALUE!</v>
      </c>
      <c r="Y1278" t="e">
        <f t="shared" si="439"/>
        <v>#N/A</v>
      </c>
    </row>
    <row r="1279" spans="1:25" x14ac:dyDescent="0.25">
      <c r="A1279">
        <v>1273</v>
      </c>
      <c r="B1279">
        <f t="shared" si="418"/>
        <v>26</v>
      </c>
      <c r="C1279">
        <f t="shared" si="419"/>
        <v>24</v>
      </c>
      <c r="D1279" t="str">
        <f>IF(C1279=1,#N/A,VLOOKUP(B1279,Equi!$C$4:$BB$54,xy!C1279))</f>
        <v/>
      </c>
      <c r="E1279">
        <f t="shared" si="420"/>
        <v>11.000000999999999</v>
      </c>
      <c r="F1279">
        <f t="shared" si="420"/>
        <v>9.0000009999999993</v>
      </c>
      <c r="G1279" t="str">
        <f t="shared" si="421"/>
        <v/>
      </c>
      <c r="H1279" t="e">
        <f t="shared" si="422"/>
        <v>#VALUE!</v>
      </c>
      <c r="I1279" t="e">
        <f t="shared" si="423"/>
        <v>#VALUE!</v>
      </c>
      <c r="J1279" t="e">
        <f t="shared" si="424"/>
        <v>#VALUE!</v>
      </c>
      <c r="K1279">
        <f t="shared" si="425"/>
        <v>11.000000999999999</v>
      </c>
      <c r="L1279" t="e">
        <f t="shared" si="426"/>
        <v>#VALUE!</v>
      </c>
      <c r="M1279" t="e">
        <f t="shared" si="427"/>
        <v>#VALUE!</v>
      </c>
      <c r="N1279" t="e">
        <f t="shared" si="428"/>
        <v>#VALUE!</v>
      </c>
      <c r="O1279" t="e">
        <f t="shared" si="429"/>
        <v>#VALUE!</v>
      </c>
      <c r="P1279" t="e">
        <f t="shared" si="430"/>
        <v>#VALUE!</v>
      </c>
      <c r="Q1279" t="e">
        <f t="shared" si="431"/>
        <v>#VALUE!</v>
      </c>
      <c r="R1279" t="e">
        <f t="shared" si="432"/>
        <v>#VALUE!</v>
      </c>
      <c r="S1279" t="e">
        <f t="shared" si="433"/>
        <v>#VALUE!</v>
      </c>
      <c r="T1279" t="e">
        <f t="shared" si="434"/>
        <v>#VALUE!</v>
      </c>
      <c r="U1279" t="e">
        <f t="shared" si="435"/>
        <v>#VALUE!</v>
      </c>
      <c r="V1279" t="e">
        <f t="shared" si="436"/>
        <v>#VALUE!</v>
      </c>
      <c r="W1279" t="e">
        <f t="shared" si="437"/>
        <v>#VALUE!</v>
      </c>
      <c r="X1279" t="e">
        <f t="shared" si="438"/>
        <v>#VALUE!</v>
      </c>
      <c r="Y1279" t="e">
        <f t="shared" si="439"/>
        <v>#N/A</v>
      </c>
    </row>
    <row r="1280" spans="1:25" x14ac:dyDescent="0.25">
      <c r="A1280">
        <v>1274</v>
      </c>
      <c r="B1280">
        <f t="shared" si="418"/>
        <v>26</v>
      </c>
      <c r="C1280">
        <f t="shared" si="419"/>
        <v>25</v>
      </c>
      <c r="D1280" t="str">
        <f>IF(C1280=1,#N/A,VLOOKUP(B1280,Equi!$C$4:$BB$54,xy!C1280))</f>
        <v/>
      </c>
      <c r="E1280">
        <f t="shared" si="420"/>
        <v>11.000000999999999</v>
      </c>
      <c r="F1280">
        <f t="shared" si="420"/>
        <v>10.000000999999999</v>
      </c>
      <c r="G1280" t="str">
        <f t="shared" si="421"/>
        <v/>
      </c>
      <c r="H1280" t="e">
        <f t="shared" si="422"/>
        <v>#VALUE!</v>
      </c>
      <c r="I1280" t="e">
        <f t="shared" si="423"/>
        <v>#VALUE!</v>
      </c>
      <c r="J1280" t="e">
        <f t="shared" si="424"/>
        <v>#VALUE!</v>
      </c>
      <c r="K1280">
        <f t="shared" si="425"/>
        <v>11.000000999999999</v>
      </c>
      <c r="L1280" t="e">
        <f t="shared" si="426"/>
        <v>#VALUE!</v>
      </c>
      <c r="M1280" t="e">
        <f t="shared" si="427"/>
        <v>#VALUE!</v>
      </c>
      <c r="N1280" t="e">
        <f t="shared" si="428"/>
        <v>#VALUE!</v>
      </c>
      <c r="O1280" t="e">
        <f t="shared" si="429"/>
        <v>#VALUE!</v>
      </c>
      <c r="P1280" t="e">
        <f t="shared" si="430"/>
        <v>#VALUE!</v>
      </c>
      <c r="Q1280" t="e">
        <f t="shared" si="431"/>
        <v>#VALUE!</v>
      </c>
      <c r="R1280" t="e">
        <f t="shared" si="432"/>
        <v>#VALUE!</v>
      </c>
      <c r="S1280" t="e">
        <f t="shared" si="433"/>
        <v>#VALUE!</v>
      </c>
      <c r="T1280" t="e">
        <f t="shared" si="434"/>
        <v>#VALUE!</v>
      </c>
      <c r="U1280" t="e">
        <f t="shared" si="435"/>
        <v>#VALUE!</v>
      </c>
      <c r="V1280" t="e">
        <f t="shared" si="436"/>
        <v>#VALUE!</v>
      </c>
      <c r="W1280" t="e">
        <f t="shared" si="437"/>
        <v>#VALUE!</v>
      </c>
      <c r="X1280" t="e">
        <f t="shared" si="438"/>
        <v>#VALUE!</v>
      </c>
      <c r="Y1280" t="e">
        <f t="shared" si="439"/>
        <v>#N/A</v>
      </c>
    </row>
    <row r="1281" spans="1:25" x14ac:dyDescent="0.25">
      <c r="A1281">
        <v>1275</v>
      </c>
      <c r="B1281">
        <f t="shared" si="418"/>
        <v>26</v>
      </c>
      <c r="C1281">
        <f t="shared" si="419"/>
        <v>26</v>
      </c>
      <c r="D1281" t="str">
        <f>IF(C1281=1,#N/A,VLOOKUP(B1281,Equi!$C$4:$BB$54,xy!C1281))</f>
        <v/>
      </c>
      <c r="E1281">
        <f t="shared" si="420"/>
        <v>11.000000999999999</v>
      </c>
      <c r="F1281">
        <f t="shared" si="420"/>
        <v>11.000000999999999</v>
      </c>
      <c r="G1281" t="str">
        <f t="shared" si="421"/>
        <v/>
      </c>
      <c r="H1281" t="e">
        <f t="shared" si="422"/>
        <v>#VALUE!</v>
      </c>
      <c r="I1281" t="e">
        <f t="shared" si="423"/>
        <v>#VALUE!</v>
      </c>
      <c r="J1281" t="e">
        <f t="shared" si="424"/>
        <v>#VALUE!</v>
      </c>
      <c r="K1281">
        <f t="shared" si="425"/>
        <v>11.000000999999999</v>
      </c>
      <c r="L1281" t="e">
        <f t="shared" si="426"/>
        <v>#VALUE!</v>
      </c>
      <c r="M1281" t="e">
        <f t="shared" si="427"/>
        <v>#VALUE!</v>
      </c>
      <c r="N1281" t="e">
        <f t="shared" si="428"/>
        <v>#VALUE!</v>
      </c>
      <c r="O1281" t="e">
        <f t="shared" si="429"/>
        <v>#VALUE!</v>
      </c>
      <c r="P1281" t="e">
        <f t="shared" si="430"/>
        <v>#VALUE!</v>
      </c>
      <c r="Q1281" t="e">
        <f t="shared" si="431"/>
        <v>#VALUE!</v>
      </c>
      <c r="R1281" t="e">
        <f t="shared" si="432"/>
        <v>#VALUE!</v>
      </c>
      <c r="S1281" t="e">
        <f t="shared" si="433"/>
        <v>#VALUE!</v>
      </c>
      <c r="T1281" t="e">
        <f t="shared" si="434"/>
        <v>#VALUE!</v>
      </c>
      <c r="U1281" t="e">
        <f t="shared" si="435"/>
        <v>#VALUE!</v>
      </c>
      <c r="V1281" t="e">
        <f t="shared" si="436"/>
        <v>#VALUE!</v>
      </c>
      <c r="W1281" t="e">
        <f t="shared" si="437"/>
        <v>#VALUE!</v>
      </c>
      <c r="X1281" t="e">
        <f t="shared" si="438"/>
        <v>#VALUE!</v>
      </c>
      <c r="Y1281" t="e">
        <f t="shared" si="439"/>
        <v>#N/A</v>
      </c>
    </row>
    <row r="1282" spans="1:25" x14ac:dyDescent="0.25">
      <c r="A1282">
        <v>1276</v>
      </c>
      <c r="B1282">
        <f t="shared" si="418"/>
        <v>26</v>
      </c>
      <c r="C1282">
        <f t="shared" si="419"/>
        <v>27</v>
      </c>
      <c r="D1282" t="str">
        <f>IF(C1282=1,#N/A,VLOOKUP(B1282,Equi!$C$4:$BB$54,xy!C1282))</f>
        <v/>
      </c>
      <c r="E1282">
        <f t="shared" si="420"/>
        <v>11.000000999999999</v>
      </c>
      <c r="F1282">
        <f t="shared" si="420"/>
        <v>12.000000999999999</v>
      </c>
      <c r="G1282" t="str">
        <f t="shared" si="421"/>
        <v/>
      </c>
      <c r="H1282" t="e">
        <f t="shared" si="422"/>
        <v>#VALUE!</v>
      </c>
      <c r="I1282" t="e">
        <f t="shared" si="423"/>
        <v>#VALUE!</v>
      </c>
      <c r="J1282" t="e">
        <f t="shared" si="424"/>
        <v>#VALUE!</v>
      </c>
      <c r="K1282">
        <f t="shared" si="425"/>
        <v>11.000000999999999</v>
      </c>
      <c r="L1282" t="e">
        <f t="shared" si="426"/>
        <v>#VALUE!</v>
      </c>
      <c r="M1282" t="e">
        <f t="shared" si="427"/>
        <v>#VALUE!</v>
      </c>
      <c r="N1282" t="e">
        <f t="shared" si="428"/>
        <v>#VALUE!</v>
      </c>
      <c r="O1282" t="e">
        <f t="shared" si="429"/>
        <v>#VALUE!</v>
      </c>
      <c r="P1282" t="e">
        <f t="shared" si="430"/>
        <v>#VALUE!</v>
      </c>
      <c r="Q1282" t="e">
        <f t="shared" si="431"/>
        <v>#VALUE!</v>
      </c>
      <c r="R1282" t="e">
        <f t="shared" si="432"/>
        <v>#VALUE!</v>
      </c>
      <c r="S1282" t="e">
        <f t="shared" si="433"/>
        <v>#VALUE!</v>
      </c>
      <c r="T1282" t="e">
        <f t="shared" si="434"/>
        <v>#VALUE!</v>
      </c>
      <c r="U1282" t="e">
        <f t="shared" si="435"/>
        <v>#VALUE!</v>
      </c>
      <c r="V1282" t="e">
        <f t="shared" si="436"/>
        <v>#VALUE!</v>
      </c>
      <c r="W1282" t="e">
        <f t="shared" si="437"/>
        <v>#VALUE!</v>
      </c>
      <c r="X1282" t="e">
        <f t="shared" si="438"/>
        <v>#VALUE!</v>
      </c>
      <c r="Y1282" t="e">
        <f t="shared" si="439"/>
        <v>#N/A</v>
      </c>
    </row>
    <row r="1283" spans="1:25" x14ac:dyDescent="0.25">
      <c r="A1283">
        <v>1277</v>
      </c>
      <c r="B1283">
        <f t="shared" si="418"/>
        <v>26</v>
      </c>
      <c r="C1283">
        <f t="shared" si="419"/>
        <v>28</v>
      </c>
      <c r="D1283" t="str">
        <f>IF(C1283=1,#N/A,VLOOKUP(B1283,Equi!$C$4:$BB$54,xy!C1283))</f>
        <v/>
      </c>
      <c r="E1283">
        <f t="shared" si="420"/>
        <v>11.000000999999999</v>
      </c>
      <c r="F1283">
        <f t="shared" si="420"/>
        <v>13.000000999999999</v>
      </c>
      <c r="G1283" t="str">
        <f t="shared" si="421"/>
        <v/>
      </c>
      <c r="H1283" t="e">
        <f t="shared" si="422"/>
        <v>#VALUE!</v>
      </c>
      <c r="I1283" t="e">
        <f t="shared" si="423"/>
        <v>#VALUE!</v>
      </c>
      <c r="J1283" t="e">
        <f t="shared" si="424"/>
        <v>#VALUE!</v>
      </c>
      <c r="K1283">
        <f t="shared" si="425"/>
        <v>11.000000999999999</v>
      </c>
      <c r="L1283" t="e">
        <f t="shared" si="426"/>
        <v>#VALUE!</v>
      </c>
      <c r="M1283" t="e">
        <f t="shared" si="427"/>
        <v>#VALUE!</v>
      </c>
      <c r="N1283" t="e">
        <f t="shared" si="428"/>
        <v>#VALUE!</v>
      </c>
      <c r="O1283" t="e">
        <f t="shared" si="429"/>
        <v>#VALUE!</v>
      </c>
      <c r="P1283" t="e">
        <f t="shared" si="430"/>
        <v>#VALUE!</v>
      </c>
      <c r="Q1283" t="e">
        <f t="shared" si="431"/>
        <v>#VALUE!</v>
      </c>
      <c r="R1283" t="e">
        <f t="shared" si="432"/>
        <v>#VALUE!</v>
      </c>
      <c r="S1283" t="e">
        <f t="shared" si="433"/>
        <v>#VALUE!</v>
      </c>
      <c r="T1283" t="e">
        <f t="shared" si="434"/>
        <v>#VALUE!</v>
      </c>
      <c r="U1283" t="e">
        <f t="shared" si="435"/>
        <v>#VALUE!</v>
      </c>
      <c r="V1283" t="e">
        <f t="shared" si="436"/>
        <v>#VALUE!</v>
      </c>
      <c r="W1283" t="e">
        <f t="shared" si="437"/>
        <v>#VALUE!</v>
      </c>
      <c r="X1283" t="e">
        <f t="shared" si="438"/>
        <v>#VALUE!</v>
      </c>
      <c r="Y1283" t="e">
        <f t="shared" si="439"/>
        <v>#N/A</v>
      </c>
    </row>
    <row r="1284" spans="1:25" x14ac:dyDescent="0.25">
      <c r="A1284">
        <v>1278</v>
      </c>
      <c r="B1284">
        <f t="shared" si="418"/>
        <v>26</v>
      </c>
      <c r="C1284">
        <f t="shared" si="419"/>
        <v>29</v>
      </c>
      <c r="D1284" t="str">
        <f>IF(C1284=1,#N/A,VLOOKUP(B1284,Equi!$C$4:$BB$54,xy!C1284))</f>
        <v/>
      </c>
      <c r="E1284">
        <f t="shared" si="420"/>
        <v>11.000000999999999</v>
      </c>
      <c r="F1284">
        <f t="shared" si="420"/>
        <v>14.000000999999999</v>
      </c>
      <c r="G1284" t="str">
        <f t="shared" si="421"/>
        <v/>
      </c>
      <c r="H1284" t="e">
        <f t="shared" si="422"/>
        <v>#VALUE!</v>
      </c>
      <c r="I1284" t="e">
        <f t="shared" si="423"/>
        <v>#VALUE!</v>
      </c>
      <c r="J1284" t="e">
        <f t="shared" si="424"/>
        <v>#VALUE!</v>
      </c>
      <c r="K1284">
        <f t="shared" si="425"/>
        <v>11.000000999999999</v>
      </c>
      <c r="L1284" t="e">
        <f t="shared" si="426"/>
        <v>#VALUE!</v>
      </c>
      <c r="M1284" t="e">
        <f t="shared" si="427"/>
        <v>#VALUE!</v>
      </c>
      <c r="N1284" t="e">
        <f t="shared" si="428"/>
        <v>#VALUE!</v>
      </c>
      <c r="O1284" t="e">
        <f t="shared" si="429"/>
        <v>#VALUE!</v>
      </c>
      <c r="P1284" t="e">
        <f t="shared" si="430"/>
        <v>#VALUE!</v>
      </c>
      <c r="Q1284" t="e">
        <f t="shared" si="431"/>
        <v>#VALUE!</v>
      </c>
      <c r="R1284" t="e">
        <f t="shared" si="432"/>
        <v>#VALUE!</v>
      </c>
      <c r="S1284" t="e">
        <f t="shared" si="433"/>
        <v>#VALUE!</v>
      </c>
      <c r="T1284" t="e">
        <f t="shared" si="434"/>
        <v>#VALUE!</v>
      </c>
      <c r="U1284" t="e">
        <f t="shared" si="435"/>
        <v>#VALUE!</v>
      </c>
      <c r="V1284" t="e">
        <f t="shared" si="436"/>
        <v>#VALUE!</v>
      </c>
      <c r="W1284" t="e">
        <f t="shared" si="437"/>
        <v>#VALUE!</v>
      </c>
      <c r="X1284" t="e">
        <f t="shared" si="438"/>
        <v>#VALUE!</v>
      </c>
      <c r="Y1284" t="e">
        <f t="shared" si="439"/>
        <v>#N/A</v>
      </c>
    </row>
    <row r="1285" spans="1:25" x14ac:dyDescent="0.25">
      <c r="A1285">
        <v>1279</v>
      </c>
      <c r="B1285">
        <f t="shared" si="418"/>
        <v>26</v>
      </c>
      <c r="C1285">
        <f t="shared" si="419"/>
        <v>30</v>
      </c>
      <c r="D1285" t="str">
        <f>IF(C1285=1,#N/A,VLOOKUP(B1285,Equi!$C$4:$BB$54,xy!C1285))</f>
        <v/>
      </c>
      <c r="E1285">
        <f t="shared" si="420"/>
        <v>11.000000999999999</v>
      </c>
      <c r="F1285">
        <f t="shared" si="420"/>
        <v>15.000000999999999</v>
      </c>
      <c r="G1285" t="str">
        <f t="shared" si="421"/>
        <v/>
      </c>
      <c r="H1285" t="e">
        <f t="shared" si="422"/>
        <v>#VALUE!</v>
      </c>
      <c r="I1285" t="e">
        <f t="shared" si="423"/>
        <v>#VALUE!</v>
      </c>
      <c r="J1285" t="e">
        <f t="shared" si="424"/>
        <v>#VALUE!</v>
      </c>
      <c r="K1285">
        <f t="shared" si="425"/>
        <v>11.000000999999999</v>
      </c>
      <c r="L1285" t="e">
        <f t="shared" si="426"/>
        <v>#VALUE!</v>
      </c>
      <c r="M1285" t="e">
        <f t="shared" si="427"/>
        <v>#VALUE!</v>
      </c>
      <c r="N1285" t="e">
        <f t="shared" si="428"/>
        <v>#VALUE!</v>
      </c>
      <c r="O1285" t="e">
        <f t="shared" si="429"/>
        <v>#VALUE!</v>
      </c>
      <c r="P1285" t="e">
        <f t="shared" si="430"/>
        <v>#VALUE!</v>
      </c>
      <c r="Q1285" t="e">
        <f t="shared" si="431"/>
        <v>#VALUE!</v>
      </c>
      <c r="R1285" t="e">
        <f t="shared" si="432"/>
        <v>#VALUE!</v>
      </c>
      <c r="S1285" t="e">
        <f t="shared" si="433"/>
        <v>#VALUE!</v>
      </c>
      <c r="T1285" t="e">
        <f t="shared" si="434"/>
        <v>#VALUE!</v>
      </c>
      <c r="U1285" t="e">
        <f t="shared" si="435"/>
        <v>#VALUE!</v>
      </c>
      <c r="V1285" t="e">
        <f t="shared" si="436"/>
        <v>#VALUE!</v>
      </c>
      <c r="W1285" t="e">
        <f t="shared" si="437"/>
        <v>#VALUE!</v>
      </c>
      <c r="X1285" t="e">
        <f t="shared" si="438"/>
        <v>#VALUE!</v>
      </c>
      <c r="Y1285" t="e">
        <f t="shared" si="439"/>
        <v>#N/A</v>
      </c>
    </row>
    <row r="1286" spans="1:25" x14ac:dyDescent="0.25">
      <c r="A1286">
        <v>1280</v>
      </c>
      <c r="B1286">
        <f t="shared" si="418"/>
        <v>26</v>
      </c>
      <c r="C1286">
        <f t="shared" si="419"/>
        <v>31</v>
      </c>
      <c r="D1286" t="str">
        <f>IF(C1286=1,#N/A,VLOOKUP(B1286,Equi!$C$4:$BB$54,xy!C1286))</f>
        <v/>
      </c>
      <c r="E1286">
        <f t="shared" si="420"/>
        <v>11.000000999999999</v>
      </c>
      <c r="F1286">
        <f t="shared" si="420"/>
        <v>16.000001000000001</v>
      </c>
      <c r="G1286" t="str">
        <f t="shared" si="421"/>
        <v/>
      </c>
      <c r="H1286" t="e">
        <f t="shared" si="422"/>
        <v>#VALUE!</v>
      </c>
      <c r="I1286" t="e">
        <f t="shared" si="423"/>
        <v>#VALUE!</v>
      </c>
      <c r="J1286" t="e">
        <f t="shared" si="424"/>
        <v>#VALUE!</v>
      </c>
      <c r="K1286">
        <f t="shared" si="425"/>
        <v>11.000000999999999</v>
      </c>
      <c r="L1286" t="e">
        <f t="shared" si="426"/>
        <v>#VALUE!</v>
      </c>
      <c r="M1286" t="e">
        <f t="shared" si="427"/>
        <v>#VALUE!</v>
      </c>
      <c r="N1286" t="e">
        <f t="shared" si="428"/>
        <v>#VALUE!</v>
      </c>
      <c r="O1286" t="e">
        <f t="shared" si="429"/>
        <v>#VALUE!</v>
      </c>
      <c r="P1286" t="e">
        <f t="shared" si="430"/>
        <v>#VALUE!</v>
      </c>
      <c r="Q1286" t="e">
        <f t="shared" si="431"/>
        <v>#VALUE!</v>
      </c>
      <c r="R1286" t="e">
        <f t="shared" si="432"/>
        <v>#VALUE!</v>
      </c>
      <c r="S1286" t="e">
        <f t="shared" si="433"/>
        <v>#VALUE!</v>
      </c>
      <c r="T1286" t="e">
        <f t="shared" si="434"/>
        <v>#VALUE!</v>
      </c>
      <c r="U1286" t="e">
        <f t="shared" si="435"/>
        <v>#VALUE!</v>
      </c>
      <c r="V1286" t="e">
        <f t="shared" si="436"/>
        <v>#VALUE!</v>
      </c>
      <c r="W1286" t="e">
        <f t="shared" si="437"/>
        <v>#VALUE!</v>
      </c>
      <c r="X1286" t="e">
        <f t="shared" si="438"/>
        <v>#VALUE!</v>
      </c>
      <c r="Y1286" t="e">
        <f t="shared" si="439"/>
        <v>#N/A</v>
      </c>
    </row>
    <row r="1287" spans="1:25" x14ac:dyDescent="0.25">
      <c r="A1287">
        <v>1281</v>
      </c>
      <c r="B1287">
        <f t="shared" si="418"/>
        <v>26</v>
      </c>
      <c r="C1287">
        <f t="shared" si="419"/>
        <v>32</v>
      </c>
      <c r="D1287" t="str">
        <f>IF(C1287=1,#N/A,VLOOKUP(B1287,Equi!$C$4:$BB$54,xy!C1287))</f>
        <v/>
      </c>
      <c r="E1287">
        <f t="shared" si="420"/>
        <v>11.000000999999999</v>
      </c>
      <c r="F1287">
        <f t="shared" si="420"/>
        <v>17.000001000000001</v>
      </c>
      <c r="G1287" t="str">
        <f t="shared" si="421"/>
        <v/>
      </c>
      <c r="H1287" t="e">
        <f t="shared" si="422"/>
        <v>#VALUE!</v>
      </c>
      <c r="I1287" t="e">
        <f t="shared" si="423"/>
        <v>#VALUE!</v>
      </c>
      <c r="J1287" t="e">
        <f t="shared" si="424"/>
        <v>#VALUE!</v>
      </c>
      <c r="K1287">
        <f t="shared" si="425"/>
        <v>11.000000999999999</v>
      </c>
      <c r="L1287" t="e">
        <f t="shared" si="426"/>
        <v>#VALUE!</v>
      </c>
      <c r="M1287" t="e">
        <f t="shared" si="427"/>
        <v>#VALUE!</v>
      </c>
      <c r="N1287" t="e">
        <f t="shared" si="428"/>
        <v>#VALUE!</v>
      </c>
      <c r="O1287" t="e">
        <f t="shared" si="429"/>
        <v>#VALUE!</v>
      </c>
      <c r="P1287" t="e">
        <f t="shared" si="430"/>
        <v>#VALUE!</v>
      </c>
      <c r="Q1287" t="e">
        <f t="shared" si="431"/>
        <v>#VALUE!</v>
      </c>
      <c r="R1287" t="e">
        <f t="shared" si="432"/>
        <v>#VALUE!</v>
      </c>
      <c r="S1287" t="e">
        <f t="shared" si="433"/>
        <v>#VALUE!</v>
      </c>
      <c r="T1287" t="e">
        <f t="shared" si="434"/>
        <v>#VALUE!</v>
      </c>
      <c r="U1287" t="e">
        <f t="shared" si="435"/>
        <v>#VALUE!</v>
      </c>
      <c r="V1287" t="e">
        <f t="shared" si="436"/>
        <v>#VALUE!</v>
      </c>
      <c r="W1287" t="e">
        <f t="shared" si="437"/>
        <v>#VALUE!</v>
      </c>
      <c r="X1287" t="e">
        <f t="shared" si="438"/>
        <v>#VALUE!</v>
      </c>
      <c r="Y1287" t="e">
        <f t="shared" si="439"/>
        <v>#N/A</v>
      </c>
    </row>
    <row r="1288" spans="1:25" x14ac:dyDescent="0.25">
      <c r="A1288">
        <v>1282</v>
      </c>
      <c r="B1288">
        <f t="shared" ref="B1288:B1351" si="440">INT(A1288/50)+1</f>
        <v>26</v>
      </c>
      <c r="C1288">
        <f t="shared" ref="C1288:C1351" si="441">MOD(A1288,50)+1</f>
        <v>33</v>
      </c>
      <c r="D1288" t="str">
        <f>IF(C1288=1,#N/A,VLOOKUP(B1288,Equi!$C$4:$BB$54,xy!C1288))</f>
        <v/>
      </c>
      <c r="E1288">
        <f t="shared" ref="E1288:F1351" si="442">B1288-$I$2/2+0.000001</f>
        <v>11.000000999999999</v>
      </c>
      <c r="F1288">
        <f t="shared" si="442"/>
        <v>18.000001000000001</v>
      </c>
      <c r="G1288" t="str">
        <f t="shared" ref="G1288:G1351" si="443">D1288</f>
        <v/>
      </c>
      <c r="H1288" t="e">
        <f t="shared" ref="H1288:H1351" si="444">ATAN(G1288/F1288)</f>
        <v>#VALUE!</v>
      </c>
      <c r="I1288" t="e">
        <f t="shared" ref="I1288:I1351" si="445">IF(F1288&gt;0,H1288,PI()+H1288)</f>
        <v>#VALUE!</v>
      </c>
      <c r="J1288" t="e">
        <f t="shared" ref="J1288:J1351" si="446">SQRT(F1288^2+G1288^2)</f>
        <v>#VALUE!</v>
      </c>
      <c r="K1288">
        <f t="shared" ref="K1288:K1351" si="447">E1288</f>
        <v>11.000000999999999</v>
      </c>
      <c r="L1288" t="e">
        <f t="shared" ref="L1288:L1351" si="448">J1288*COS(I1288+$C$2)</f>
        <v>#VALUE!</v>
      </c>
      <c r="M1288" t="e">
        <f t="shared" ref="M1288:M1351" si="449">J1288*SIN(I1288+$C$2)</f>
        <v>#VALUE!</v>
      </c>
      <c r="N1288" t="e">
        <f t="shared" ref="N1288:N1351" si="450">ATAN(M1288/K1288)</f>
        <v>#VALUE!</v>
      </c>
      <c r="O1288" t="e">
        <f t="shared" ref="O1288:O1351" si="451">IF(K1288&gt;0,N1288,PI()+N1288)</f>
        <v>#VALUE!</v>
      </c>
      <c r="P1288" t="e">
        <f t="shared" ref="P1288:P1351" si="452">SQRT(K1288^2+M1288^2)</f>
        <v>#VALUE!</v>
      </c>
      <c r="Q1288" t="e">
        <f t="shared" ref="Q1288:Q1351" si="453">P1288*COS(O1288+$C$3)</f>
        <v>#VALUE!</v>
      </c>
      <c r="R1288" t="e">
        <f t="shared" ref="R1288:R1351" si="454">L1288</f>
        <v>#VALUE!</v>
      </c>
      <c r="S1288" t="e">
        <f t="shared" ref="S1288:S1351" si="455">$R$3*(P1288*SIN(O1288+$C$3)+$P$2-15)</f>
        <v>#VALUE!</v>
      </c>
      <c r="T1288" t="e">
        <f t="shared" ref="T1288:T1351" si="456">ATAN(Q1288/R1288)</f>
        <v>#VALUE!</v>
      </c>
      <c r="U1288" t="e">
        <f t="shared" ref="U1288:U1351" si="457">IF(R1288&gt;0,T1288,PI()+T1288)</f>
        <v>#VALUE!</v>
      </c>
      <c r="V1288" t="e">
        <f t="shared" ref="V1288:V1351" si="458">SQRT(Q1288^2+R1288^2)</f>
        <v>#VALUE!</v>
      </c>
      <c r="W1288" t="e">
        <f t="shared" ref="W1288:W1351" si="459">V1288*SIN(U1288+$C$4)</f>
        <v>#VALUE!</v>
      </c>
      <c r="X1288" t="e">
        <f t="shared" ref="X1288:X1351" si="460">$R$3*(V1288*COS(U1288+$C$4)+$O$2-15)</f>
        <v>#VALUE!</v>
      </c>
      <c r="Y1288" t="e">
        <f t="shared" ref="Y1288:Y1351" si="461">IF(D1288="",#N/A,S1288)</f>
        <v>#N/A</v>
      </c>
    </row>
    <row r="1289" spans="1:25" x14ac:dyDescent="0.25">
      <c r="A1289">
        <v>1283</v>
      </c>
      <c r="B1289">
        <f t="shared" si="440"/>
        <v>26</v>
      </c>
      <c r="C1289">
        <f t="shared" si="441"/>
        <v>34</v>
      </c>
      <c r="D1289" t="str">
        <f>IF(C1289=1,#N/A,VLOOKUP(B1289,Equi!$C$4:$BB$54,xy!C1289))</f>
        <v/>
      </c>
      <c r="E1289">
        <f t="shared" si="442"/>
        <v>11.000000999999999</v>
      </c>
      <c r="F1289">
        <f t="shared" si="442"/>
        <v>19.000001000000001</v>
      </c>
      <c r="G1289" t="str">
        <f t="shared" si="443"/>
        <v/>
      </c>
      <c r="H1289" t="e">
        <f t="shared" si="444"/>
        <v>#VALUE!</v>
      </c>
      <c r="I1289" t="e">
        <f t="shared" si="445"/>
        <v>#VALUE!</v>
      </c>
      <c r="J1289" t="e">
        <f t="shared" si="446"/>
        <v>#VALUE!</v>
      </c>
      <c r="K1289">
        <f t="shared" si="447"/>
        <v>11.000000999999999</v>
      </c>
      <c r="L1289" t="e">
        <f t="shared" si="448"/>
        <v>#VALUE!</v>
      </c>
      <c r="M1289" t="e">
        <f t="shared" si="449"/>
        <v>#VALUE!</v>
      </c>
      <c r="N1289" t="e">
        <f t="shared" si="450"/>
        <v>#VALUE!</v>
      </c>
      <c r="O1289" t="e">
        <f t="shared" si="451"/>
        <v>#VALUE!</v>
      </c>
      <c r="P1289" t="e">
        <f t="shared" si="452"/>
        <v>#VALUE!</v>
      </c>
      <c r="Q1289" t="e">
        <f t="shared" si="453"/>
        <v>#VALUE!</v>
      </c>
      <c r="R1289" t="e">
        <f t="shared" si="454"/>
        <v>#VALUE!</v>
      </c>
      <c r="S1289" t="e">
        <f t="shared" si="455"/>
        <v>#VALUE!</v>
      </c>
      <c r="T1289" t="e">
        <f t="shared" si="456"/>
        <v>#VALUE!</v>
      </c>
      <c r="U1289" t="e">
        <f t="shared" si="457"/>
        <v>#VALUE!</v>
      </c>
      <c r="V1289" t="e">
        <f t="shared" si="458"/>
        <v>#VALUE!</v>
      </c>
      <c r="W1289" t="e">
        <f t="shared" si="459"/>
        <v>#VALUE!</v>
      </c>
      <c r="X1289" t="e">
        <f t="shared" si="460"/>
        <v>#VALUE!</v>
      </c>
      <c r="Y1289" t="e">
        <f t="shared" si="461"/>
        <v>#N/A</v>
      </c>
    </row>
    <row r="1290" spans="1:25" x14ac:dyDescent="0.25">
      <c r="A1290">
        <v>1284</v>
      </c>
      <c r="B1290">
        <f t="shared" si="440"/>
        <v>26</v>
      </c>
      <c r="C1290">
        <f t="shared" si="441"/>
        <v>35</v>
      </c>
      <c r="D1290" t="str">
        <f>IF(C1290=1,#N/A,VLOOKUP(B1290,Equi!$C$4:$BB$54,xy!C1290))</f>
        <v/>
      </c>
      <c r="E1290">
        <f t="shared" si="442"/>
        <v>11.000000999999999</v>
      </c>
      <c r="F1290">
        <f t="shared" si="442"/>
        <v>20.000001000000001</v>
      </c>
      <c r="G1290" t="str">
        <f t="shared" si="443"/>
        <v/>
      </c>
      <c r="H1290" t="e">
        <f t="shared" si="444"/>
        <v>#VALUE!</v>
      </c>
      <c r="I1290" t="e">
        <f t="shared" si="445"/>
        <v>#VALUE!</v>
      </c>
      <c r="J1290" t="e">
        <f t="shared" si="446"/>
        <v>#VALUE!</v>
      </c>
      <c r="K1290">
        <f t="shared" si="447"/>
        <v>11.000000999999999</v>
      </c>
      <c r="L1290" t="e">
        <f t="shared" si="448"/>
        <v>#VALUE!</v>
      </c>
      <c r="M1290" t="e">
        <f t="shared" si="449"/>
        <v>#VALUE!</v>
      </c>
      <c r="N1290" t="e">
        <f t="shared" si="450"/>
        <v>#VALUE!</v>
      </c>
      <c r="O1290" t="e">
        <f t="shared" si="451"/>
        <v>#VALUE!</v>
      </c>
      <c r="P1290" t="e">
        <f t="shared" si="452"/>
        <v>#VALUE!</v>
      </c>
      <c r="Q1290" t="e">
        <f t="shared" si="453"/>
        <v>#VALUE!</v>
      </c>
      <c r="R1290" t="e">
        <f t="shared" si="454"/>
        <v>#VALUE!</v>
      </c>
      <c r="S1290" t="e">
        <f t="shared" si="455"/>
        <v>#VALUE!</v>
      </c>
      <c r="T1290" t="e">
        <f t="shared" si="456"/>
        <v>#VALUE!</v>
      </c>
      <c r="U1290" t="e">
        <f t="shared" si="457"/>
        <v>#VALUE!</v>
      </c>
      <c r="V1290" t="e">
        <f t="shared" si="458"/>
        <v>#VALUE!</v>
      </c>
      <c r="W1290" t="e">
        <f t="shared" si="459"/>
        <v>#VALUE!</v>
      </c>
      <c r="X1290" t="e">
        <f t="shared" si="460"/>
        <v>#VALUE!</v>
      </c>
      <c r="Y1290" t="e">
        <f t="shared" si="461"/>
        <v>#N/A</v>
      </c>
    </row>
    <row r="1291" spans="1:25" x14ac:dyDescent="0.25">
      <c r="A1291">
        <v>1285</v>
      </c>
      <c r="B1291">
        <f t="shared" si="440"/>
        <v>26</v>
      </c>
      <c r="C1291">
        <f t="shared" si="441"/>
        <v>36</v>
      </c>
      <c r="D1291" t="str">
        <f>IF(C1291=1,#N/A,VLOOKUP(B1291,Equi!$C$4:$BB$54,xy!C1291))</f>
        <v/>
      </c>
      <c r="E1291">
        <f t="shared" si="442"/>
        <v>11.000000999999999</v>
      </c>
      <c r="F1291">
        <f t="shared" si="442"/>
        <v>21.000001000000001</v>
      </c>
      <c r="G1291" t="str">
        <f t="shared" si="443"/>
        <v/>
      </c>
      <c r="H1291" t="e">
        <f t="shared" si="444"/>
        <v>#VALUE!</v>
      </c>
      <c r="I1291" t="e">
        <f t="shared" si="445"/>
        <v>#VALUE!</v>
      </c>
      <c r="J1291" t="e">
        <f t="shared" si="446"/>
        <v>#VALUE!</v>
      </c>
      <c r="K1291">
        <f t="shared" si="447"/>
        <v>11.000000999999999</v>
      </c>
      <c r="L1291" t="e">
        <f t="shared" si="448"/>
        <v>#VALUE!</v>
      </c>
      <c r="M1291" t="e">
        <f t="shared" si="449"/>
        <v>#VALUE!</v>
      </c>
      <c r="N1291" t="e">
        <f t="shared" si="450"/>
        <v>#VALUE!</v>
      </c>
      <c r="O1291" t="e">
        <f t="shared" si="451"/>
        <v>#VALUE!</v>
      </c>
      <c r="P1291" t="e">
        <f t="shared" si="452"/>
        <v>#VALUE!</v>
      </c>
      <c r="Q1291" t="e">
        <f t="shared" si="453"/>
        <v>#VALUE!</v>
      </c>
      <c r="R1291" t="e">
        <f t="shared" si="454"/>
        <v>#VALUE!</v>
      </c>
      <c r="S1291" t="e">
        <f t="shared" si="455"/>
        <v>#VALUE!</v>
      </c>
      <c r="T1291" t="e">
        <f t="shared" si="456"/>
        <v>#VALUE!</v>
      </c>
      <c r="U1291" t="e">
        <f t="shared" si="457"/>
        <v>#VALUE!</v>
      </c>
      <c r="V1291" t="e">
        <f t="shared" si="458"/>
        <v>#VALUE!</v>
      </c>
      <c r="W1291" t="e">
        <f t="shared" si="459"/>
        <v>#VALUE!</v>
      </c>
      <c r="X1291" t="e">
        <f t="shared" si="460"/>
        <v>#VALUE!</v>
      </c>
      <c r="Y1291" t="e">
        <f t="shared" si="461"/>
        <v>#N/A</v>
      </c>
    </row>
    <row r="1292" spans="1:25" x14ac:dyDescent="0.25">
      <c r="A1292">
        <v>1286</v>
      </c>
      <c r="B1292">
        <f t="shared" si="440"/>
        <v>26</v>
      </c>
      <c r="C1292">
        <f t="shared" si="441"/>
        <v>37</v>
      </c>
      <c r="D1292" t="str">
        <f>IF(C1292=1,#N/A,VLOOKUP(B1292,Equi!$C$4:$BB$54,xy!C1292))</f>
        <v/>
      </c>
      <c r="E1292">
        <f t="shared" si="442"/>
        <v>11.000000999999999</v>
      </c>
      <c r="F1292">
        <f t="shared" si="442"/>
        <v>22.000001000000001</v>
      </c>
      <c r="G1292" t="str">
        <f t="shared" si="443"/>
        <v/>
      </c>
      <c r="H1292" t="e">
        <f t="shared" si="444"/>
        <v>#VALUE!</v>
      </c>
      <c r="I1292" t="e">
        <f t="shared" si="445"/>
        <v>#VALUE!</v>
      </c>
      <c r="J1292" t="e">
        <f t="shared" si="446"/>
        <v>#VALUE!</v>
      </c>
      <c r="K1292">
        <f t="shared" si="447"/>
        <v>11.000000999999999</v>
      </c>
      <c r="L1292" t="e">
        <f t="shared" si="448"/>
        <v>#VALUE!</v>
      </c>
      <c r="M1292" t="e">
        <f t="shared" si="449"/>
        <v>#VALUE!</v>
      </c>
      <c r="N1292" t="e">
        <f t="shared" si="450"/>
        <v>#VALUE!</v>
      </c>
      <c r="O1292" t="e">
        <f t="shared" si="451"/>
        <v>#VALUE!</v>
      </c>
      <c r="P1292" t="e">
        <f t="shared" si="452"/>
        <v>#VALUE!</v>
      </c>
      <c r="Q1292" t="e">
        <f t="shared" si="453"/>
        <v>#VALUE!</v>
      </c>
      <c r="R1292" t="e">
        <f t="shared" si="454"/>
        <v>#VALUE!</v>
      </c>
      <c r="S1292" t="e">
        <f t="shared" si="455"/>
        <v>#VALUE!</v>
      </c>
      <c r="T1292" t="e">
        <f t="shared" si="456"/>
        <v>#VALUE!</v>
      </c>
      <c r="U1292" t="e">
        <f t="shared" si="457"/>
        <v>#VALUE!</v>
      </c>
      <c r="V1292" t="e">
        <f t="shared" si="458"/>
        <v>#VALUE!</v>
      </c>
      <c r="W1292" t="e">
        <f t="shared" si="459"/>
        <v>#VALUE!</v>
      </c>
      <c r="X1292" t="e">
        <f t="shared" si="460"/>
        <v>#VALUE!</v>
      </c>
      <c r="Y1292" t="e">
        <f t="shared" si="461"/>
        <v>#N/A</v>
      </c>
    </row>
    <row r="1293" spans="1:25" x14ac:dyDescent="0.25">
      <c r="A1293">
        <v>1287</v>
      </c>
      <c r="B1293">
        <f t="shared" si="440"/>
        <v>26</v>
      </c>
      <c r="C1293">
        <f t="shared" si="441"/>
        <v>38</v>
      </c>
      <c r="D1293" t="str">
        <f>IF(C1293=1,#N/A,VLOOKUP(B1293,Equi!$C$4:$BB$54,xy!C1293))</f>
        <v/>
      </c>
      <c r="E1293">
        <f t="shared" si="442"/>
        <v>11.000000999999999</v>
      </c>
      <c r="F1293">
        <f t="shared" si="442"/>
        <v>23.000001000000001</v>
      </c>
      <c r="G1293" t="str">
        <f t="shared" si="443"/>
        <v/>
      </c>
      <c r="H1293" t="e">
        <f t="shared" si="444"/>
        <v>#VALUE!</v>
      </c>
      <c r="I1293" t="e">
        <f t="shared" si="445"/>
        <v>#VALUE!</v>
      </c>
      <c r="J1293" t="e">
        <f t="shared" si="446"/>
        <v>#VALUE!</v>
      </c>
      <c r="K1293">
        <f t="shared" si="447"/>
        <v>11.000000999999999</v>
      </c>
      <c r="L1293" t="e">
        <f t="shared" si="448"/>
        <v>#VALUE!</v>
      </c>
      <c r="M1293" t="e">
        <f t="shared" si="449"/>
        <v>#VALUE!</v>
      </c>
      <c r="N1293" t="e">
        <f t="shared" si="450"/>
        <v>#VALUE!</v>
      </c>
      <c r="O1293" t="e">
        <f t="shared" si="451"/>
        <v>#VALUE!</v>
      </c>
      <c r="P1293" t="e">
        <f t="shared" si="452"/>
        <v>#VALUE!</v>
      </c>
      <c r="Q1293" t="e">
        <f t="shared" si="453"/>
        <v>#VALUE!</v>
      </c>
      <c r="R1293" t="e">
        <f t="shared" si="454"/>
        <v>#VALUE!</v>
      </c>
      <c r="S1293" t="e">
        <f t="shared" si="455"/>
        <v>#VALUE!</v>
      </c>
      <c r="T1293" t="e">
        <f t="shared" si="456"/>
        <v>#VALUE!</v>
      </c>
      <c r="U1293" t="e">
        <f t="shared" si="457"/>
        <v>#VALUE!</v>
      </c>
      <c r="V1293" t="e">
        <f t="shared" si="458"/>
        <v>#VALUE!</v>
      </c>
      <c r="W1293" t="e">
        <f t="shared" si="459"/>
        <v>#VALUE!</v>
      </c>
      <c r="X1293" t="e">
        <f t="shared" si="460"/>
        <v>#VALUE!</v>
      </c>
      <c r="Y1293" t="e">
        <f t="shared" si="461"/>
        <v>#N/A</v>
      </c>
    </row>
    <row r="1294" spans="1:25" x14ac:dyDescent="0.25">
      <c r="A1294">
        <v>1288</v>
      </c>
      <c r="B1294">
        <f t="shared" si="440"/>
        <v>26</v>
      </c>
      <c r="C1294">
        <f t="shared" si="441"/>
        <v>39</v>
      </c>
      <c r="D1294" t="str">
        <f>IF(C1294=1,#N/A,VLOOKUP(B1294,Equi!$C$4:$BB$54,xy!C1294))</f>
        <v/>
      </c>
      <c r="E1294">
        <f t="shared" si="442"/>
        <v>11.000000999999999</v>
      </c>
      <c r="F1294">
        <f t="shared" si="442"/>
        <v>24.000001000000001</v>
      </c>
      <c r="G1294" t="str">
        <f t="shared" si="443"/>
        <v/>
      </c>
      <c r="H1294" t="e">
        <f t="shared" si="444"/>
        <v>#VALUE!</v>
      </c>
      <c r="I1294" t="e">
        <f t="shared" si="445"/>
        <v>#VALUE!</v>
      </c>
      <c r="J1294" t="e">
        <f t="shared" si="446"/>
        <v>#VALUE!</v>
      </c>
      <c r="K1294">
        <f t="shared" si="447"/>
        <v>11.000000999999999</v>
      </c>
      <c r="L1294" t="e">
        <f t="shared" si="448"/>
        <v>#VALUE!</v>
      </c>
      <c r="M1294" t="e">
        <f t="shared" si="449"/>
        <v>#VALUE!</v>
      </c>
      <c r="N1294" t="e">
        <f t="shared" si="450"/>
        <v>#VALUE!</v>
      </c>
      <c r="O1294" t="e">
        <f t="shared" si="451"/>
        <v>#VALUE!</v>
      </c>
      <c r="P1294" t="e">
        <f t="shared" si="452"/>
        <v>#VALUE!</v>
      </c>
      <c r="Q1294" t="e">
        <f t="shared" si="453"/>
        <v>#VALUE!</v>
      </c>
      <c r="R1294" t="e">
        <f t="shared" si="454"/>
        <v>#VALUE!</v>
      </c>
      <c r="S1294" t="e">
        <f t="shared" si="455"/>
        <v>#VALUE!</v>
      </c>
      <c r="T1294" t="e">
        <f t="shared" si="456"/>
        <v>#VALUE!</v>
      </c>
      <c r="U1294" t="e">
        <f t="shared" si="457"/>
        <v>#VALUE!</v>
      </c>
      <c r="V1294" t="e">
        <f t="shared" si="458"/>
        <v>#VALUE!</v>
      </c>
      <c r="W1294" t="e">
        <f t="shared" si="459"/>
        <v>#VALUE!</v>
      </c>
      <c r="X1294" t="e">
        <f t="shared" si="460"/>
        <v>#VALUE!</v>
      </c>
      <c r="Y1294" t="e">
        <f t="shared" si="461"/>
        <v>#N/A</v>
      </c>
    </row>
    <row r="1295" spans="1:25" x14ac:dyDescent="0.25">
      <c r="A1295">
        <v>1289</v>
      </c>
      <c r="B1295">
        <f t="shared" si="440"/>
        <v>26</v>
      </c>
      <c r="C1295">
        <f t="shared" si="441"/>
        <v>40</v>
      </c>
      <c r="D1295" t="str">
        <f>IF(C1295=1,#N/A,VLOOKUP(B1295,Equi!$C$4:$BB$54,xy!C1295))</f>
        <v/>
      </c>
      <c r="E1295">
        <f t="shared" si="442"/>
        <v>11.000000999999999</v>
      </c>
      <c r="F1295">
        <f t="shared" si="442"/>
        <v>25.000001000000001</v>
      </c>
      <c r="G1295" t="str">
        <f t="shared" si="443"/>
        <v/>
      </c>
      <c r="H1295" t="e">
        <f t="shared" si="444"/>
        <v>#VALUE!</v>
      </c>
      <c r="I1295" t="e">
        <f t="shared" si="445"/>
        <v>#VALUE!</v>
      </c>
      <c r="J1295" t="e">
        <f t="shared" si="446"/>
        <v>#VALUE!</v>
      </c>
      <c r="K1295">
        <f t="shared" si="447"/>
        <v>11.000000999999999</v>
      </c>
      <c r="L1295" t="e">
        <f t="shared" si="448"/>
        <v>#VALUE!</v>
      </c>
      <c r="M1295" t="e">
        <f t="shared" si="449"/>
        <v>#VALUE!</v>
      </c>
      <c r="N1295" t="e">
        <f t="shared" si="450"/>
        <v>#VALUE!</v>
      </c>
      <c r="O1295" t="e">
        <f t="shared" si="451"/>
        <v>#VALUE!</v>
      </c>
      <c r="P1295" t="e">
        <f t="shared" si="452"/>
        <v>#VALUE!</v>
      </c>
      <c r="Q1295" t="e">
        <f t="shared" si="453"/>
        <v>#VALUE!</v>
      </c>
      <c r="R1295" t="e">
        <f t="shared" si="454"/>
        <v>#VALUE!</v>
      </c>
      <c r="S1295" t="e">
        <f t="shared" si="455"/>
        <v>#VALUE!</v>
      </c>
      <c r="T1295" t="e">
        <f t="shared" si="456"/>
        <v>#VALUE!</v>
      </c>
      <c r="U1295" t="e">
        <f t="shared" si="457"/>
        <v>#VALUE!</v>
      </c>
      <c r="V1295" t="e">
        <f t="shared" si="458"/>
        <v>#VALUE!</v>
      </c>
      <c r="W1295" t="e">
        <f t="shared" si="459"/>
        <v>#VALUE!</v>
      </c>
      <c r="X1295" t="e">
        <f t="shared" si="460"/>
        <v>#VALUE!</v>
      </c>
      <c r="Y1295" t="e">
        <f t="shared" si="461"/>
        <v>#N/A</v>
      </c>
    </row>
    <row r="1296" spans="1:25" x14ac:dyDescent="0.25">
      <c r="A1296">
        <v>1290</v>
      </c>
      <c r="B1296">
        <f t="shared" si="440"/>
        <v>26</v>
      </c>
      <c r="C1296">
        <f t="shared" si="441"/>
        <v>41</v>
      </c>
      <c r="D1296" t="str">
        <f>IF(C1296=1,#N/A,VLOOKUP(B1296,Equi!$C$4:$BB$54,xy!C1296))</f>
        <v/>
      </c>
      <c r="E1296">
        <f t="shared" si="442"/>
        <v>11.000000999999999</v>
      </c>
      <c r="F1296">
        <f t="shared" si="442"/>
        <v>26.000001000000001</v>
      </c>
      <c r="G1296" t="str">
        <f t="shared" si="443"/>
        <v/>
      </c>
      <c r="H1296" t="e">
        <f t="shared" si="444"/>
        <v>#VALUE!</v>
      </c>
      <c r="I1296" t="e">
        <f t="shared" si="445"/>
        <v>#VALUE!</v>
      </c>
      <c r="J1296" t="e">
        <f t="shared" si="446"/>
        <v>#VALUE!</v>
      </c>
      <c r="K1296">
        <f t="shared" si="447"/>
        <v>11.000000999999999</v>
      </c>
      <c r="L1296" t="e">
        <f t="shared" si="448"/>
        <v>#VALUE!</v>
      </c>
      <c r="M1296" t="e">
        <f t="shared" si="449"/>
        <v>#VALUE!</v>
      </c>
      <c r="N1296" t="e">
        <f t="shared" si="450"/>
        <v>#VALUE!</v>
      </c>
      <c r="O1296" t="e">
        <f t="shared" si="451"/>
        <v>#VALUE!</v>
      </c>
      <c r="P1296" t="e">
        <f t="shared" si="452"/>
        <v>#VALUE!</v>
      </c>
      <c r="Q1296" t="e">
        <f t="shared" si="453"/>
        <v>#VALUE!</v>
      </c>
      <c r="R1296" t="e">
        <f t="shared" si="454"/>
        <v>#VALUE!</v>
      </c>
      <c r="S1296" t="e">
        <f t="shared" si="455"/>
        <v>#VALUE!</v>
      </c>
      <c r="T1296" t="e">
        <f t="shared" si="456"/>
        <v>#VALUE!</v>
      </c>
      <c r="U1296" t="e">
        <f t="shared" si="457"/>
        <v>#VALUE!</v>
      </c>
      <c r="V1296" t="e">
        <f t="shared" si="458"/>
        <v>#VALUE!</v>
      </c>
      <c r="W1296" t="e">
        <f t="shared" si="459"/>
        <v>#VALUE!</v>
      </c>
      <c r="X1296" t="e">
        <f t="shared" si="460"/>
        <v>#VALUE!</v>
      </c>
      <c r="Y1296" t="e">
        <f t="shared" si="461"/>
        <v>#N/A</v>
      </c>
    </row>
    <row r="1297" spans="1:25" x14ac:dyDescent="0.25">
      <c r="A1297">
        <v>1291</v>
      </c>
      <c r="B1297">
        <f t="shared" si="440"/>
        <v>26</v>
      </c>
      <c r="C1297">
        <f t="shared" si="441"/>
        <v>42</v>
      </c>
      <c r="D1297" t="str">
        <f>IF(C1297=1,#N/A,VLOOKUP(B1297,Equi!$C$4:$BB$54,xy!C1297))</f>
        <v/>
      </c>
      <c r="E1297">
        <f t="shared" si="442"/>
        <v>11.000000999999999</v>
      </c>
      <c r="F1297">
        <f t="shared" si="442"/>
        <v>27.000001000000001</v>
      </c>
      <c r="G1297" t="str">
        <f t="shared" si="443"/>
        <v/>
      </c>
      <c r="H1297" t="e">
        <f t="shared" si="444"/>
        <v>#VALUE!</v>
      </c>
      <c r="I1297" t="e">
        <f t="shared" si="445"/>
        <v>#VALUE!</v>
      </c>
      <c r="J1297" t="e">
        <f t="shared" si="446"/>
        <v>#VALUE!</v>
      </c>
      <c r="K1297">
        <f t="shared" si="447"/>
        <v>11.000000999999999</v>
      </c>
      <c r="L1297" t="e">
        <f t="shared" si="448"/>
        <v>#VALUE!</v>
      </c>
      <c r="M1297" t="e">
        <f t="shared" si="449"/>
        <v>#VALUE!</v>
      </c>
      <c r="N1297" t="e">
        <f t="shared" si="450"/>
        <v>#VALUE!</v>
      </c>
      <c r="O1297" t="e">
        <f t="shared" si="451"/>
        <v>#VALUE!</v>
      </c>
      <c r="P1297" t="e">
        <f t="shared" si="452"/>
        <v>#VALUE!</v>
      </c>
      <c r="Q1297" t="e">
        <f t="shared" si="453"/>
        <v>#VALUE!</v>
      </c>
      <c r="R1297" t="e">
        <f t="shared" si="454"/>
        <v>#VALUE!</v>
      </c>
      <c r="S1297" t="e">
        <f t="shared" si="455"/>
        <v>#VALUE!</v>
      </c>
      <c r="T1297" t="e">
        <f t="shared" si="456"/>
        <v>#VALUE!</v>
      </c>
      <c r="U1297" t="e">
        <f t="shared" si="457"/>
        <v>#VALUE!</v>
      </c>
      <c r="V1297" t="e">
        <f t="shared" si="458"/>
        <v>#VALUE!</v>
      </c>
      <c r="W1297" t="e">
        <f t="shared" si="459"/>
        <v>#VALUE!</v>
      </c>
      <c r="X1297" t="e">
        <f t="shared" si="460"/>
        <v>#VALUE!</v>
      </c>
      <c r="Y1297" t="e">
        <f t="shared" si="461"/>
        <v>#N/A</v>
      </c>
    </row>
    <row r="1298" spans="1:25" x14ac:dyDescent="0.25">
      <c r="A1298">
        <v>1292</v>
      </c>
      <c r="B1298">
        <f t="shared" si="440"/>
        <v>26</v>
      </c>
      <c r="C1298">
        <f t="shared" si="441"/>
        <v>43</v>
      </c>
      <c r="D1298" t="str">
        <f>IF(C1298=1,#N/A,VLOOKUP(B1298,Equi!$C$4:$BB$54,xy!C1298))</f>
        <v/>
      </c>
      <c r="E1298">
        <f t="shared" si="442"/>
        <v>11.000000999999999</v>
      </c>
      <c r="F1298">
        <f t="shared" si="442"/>
        <v>28.000001000000001</v>
      </c>
      <c r="G1298" t="str">
        <f t="shared" si="443"/>
        <v/>
      </c>
      <c r="H1298" t="e">
        <f t="shared" si="444"/>
        <v>#VALUE!</v>
      </c>
      <c r="I1298" t="e">
        <f t="shared" si="445"/>
        <v>#VALUE!</v>
      </c>
      <c r="J1298" t="e">
        <f t="shared" si="446"/>
        <v>#VALUE!</v>
      </c>
      <c r="K1298">
        <f t="shared" si="447"/>
        <v>11.000000999999999</v>
      </c>
      <c r="L1298" t="e">
        <f t="shared" si="448"/>
        <v>#VALUE!</v>
      </c>
      <c r="M1298" t="e">
        <f t="shared" si="449"/>
        <v>#VALUE!</v>
      </c>
      <c r="N1298" t="e">
        <f t="shared" si="450"/>
        <v>#VALUE!</v>
      </c>
      <c r="O1298" t="e">
        <f t="shared" si="451"/>
        <v>#VALUE!</v>
      </c>
      <c r="P1298" t="e">
        <f t="shared" si="452"/>
        <v>#VALUE!</v>
      </c>
      <c r="Q1298" t="e">
        <f t="shared" si="453"/>
        <v>#VALUE!</v>
      </c>
      <c r="R1298" t="e">
        <f t="shared" si="454"/>
        <v>#VALUE!</v>
      </c>
      <c r="S1298" t="e">
        <f t="shared" si="455"/>
        <v>#VALUE!</v>
      </c>
      <c r="T1298" t="e">
        <f t="shared" si="456"/>
        <v>#VALUE!</v>
      </c>
      <c r="U1298" t="e">
        <f t="shared" si="457"/>
        <v>#VALUE!</v>
      </c>
      <c r="V1298" t="e">
        <f t="shared" si="458"/>
        <v>#VALUE!</v>
      </c>
      <c r="W1298" t="e">
        <f t="shared" si="459"/>
        <v>#VALUE!</v>
      </c>
      <c r="X1298" t="e">
        <f t="shared" si="460"/>
        <v>#VALUE!</v>
      </c>
      <c r="Y1298" t="e">
        <f t="shared" si="461"/>
        <v>#N/A</v>
      </c>
    </row>
    <row r="1299" spans="1:25" x14ac:dyDescent="0.25">
      <c r="A1299">
        <v>1293</v>
      </c>
      <c r="B1299">
        <f t="shared" si="440"/>
        <v>26</v>
      </c>
      <c r="C1299">
        <f t="shared" si="441"/>
        <v>44</v>
      </c>
      <c r="D1299" t="str">
        <f>IF(C1299=1,#N/A,VLOOKUP(B1299,Equi!$C$4:$BB$54,xy!C1299))</f>
        <v/>
      </c>
      <c r="E1299">
        <f t="shared" si="442"/>
        <v>11.000000999999999</v>
      </c>
      <c r="F1299">
        <f t="shared" si="442"/>
        <v>29.000001000000001</v>
      </c>
      <c r="G1299" t="str">
        <f t="shared" si="443"/>
        <v/>
      </c>
      <c r="H1299" t="e">
        <f t="shared" si="444"/>
        <v>#VALUE!</v>
      </c>
      <c r="I1299" t="e">
        <f t="shared" si="445"/>
        <v>#VALUE!</v>
      </c>
      <c r="J1299" t="e">
        <f t="shared" si="446"/>
        <v>#VALUE!</v>
      </c>
      <c r="K1299">
        <f t="shared" si="447"/>
        <v>11.000000999999999</v>
      </c>
      <c r="L1299" t="e">
        <f t="shared" si="448"/>
        <v>#VALUE!</v>
      </c>
      <c r="M1299" t="e">
        <f t="shared" si="449"/>
        <v>#VALUE!</v>
      </c>
      <c r="N1299" t="e">
        <f t="shared" si="450"/>
        <v>#VALUE!</v>
      </c>
      <c r="O1299" t="e">
        <f t="shared" si="451"/>
        <v>#VALUE!</v>
      </c>
      <c r="P1299" t="e">
        <f t="shared" si="452"/>
        <v>#VALUE!</v>
      </c>
      <c r="Q1299" t="e">
        <f t="shared" si="453"/>
        <v>#VALUE!</v>
      </c>
      <c r="R1299" t="e">
        <f t="shared" si="454"/>
        <v>#VALUE!</v>
      </c>
      <c r="S1299" t="e">
        <f t="shared" si="455"/>
        <v>#VALUE!</v>
      </c>
      <c r="T1299" t="e">
        <f t="shared" si="456"/>
        <v>#VALUE!</v>
      </c>
      <c r="U1299" t="e">
        <f t="shared" si="457"/>
        <v>#VALUE!</v>
      </c>
      <c r="V1299" t="e">
        <f t="shared" si="458"/>
        <v>#VALUE!</v>
      </c>
      <c r="W1299" t="e">
        <f t="shared" si="459"/>
        <v>#VALUE!</v>
      </c>
      <c r="X1299" t="e">
        <f t="shared" si="460"/>
        <v>#VALUE!</v>
      </c>
      <c r="Y1299" t="e">
        <f t="shared" si="461"/>
        <v>#N/A</v>
      </c>
    </row>
    <row r="1300" spans="1:25" x14ac:dyDescent="0.25">
      <c r="A1300">
        <v>1294</v>
      </c>
      <c r="B1300">
        <f t="shared" si="440"/>
        <v>26</v>
      </c>
      <c r="C1300">
        <f t="shared" si="441"/>
        <v>45</v>
      </c>
      <c r="D1300" t="str">
        <f>IF(C1300=1,#N/A,VLOOKUP(B1300,Equi!$C$4:$BB$54,xy!C1300))</f>
        <v/>
      </c>
      <c r="E1300">
        <f t="shared" si="442"/>
        <v>11.000000999999999</v>
      </c>
      <c r="F1300">
        <f t="shared" si="442"/>
        <v>30.000001000000001</v>
      </c>
      <c r="G1300" t="str">
        <f t="shared" si="443"/>
        <v/>
      </c>
      <c r="H1300" t="e">
        <f t="shared" si="444"/>
        <v>#VALUE!</v>
      </c>
      <c r="I1300" t="e">
        <f t="shared" si="445"/>
        <v>#VALUE!</v>
      </c>
      <c r="J1300" t="e">
        <f t="shared" si="446"/>
        <v>#VALUE!</v>
      </c>
      <c r="K1300">
        <f t="shared" si="447"/>
        <v>11.000000999999999</v>
      </c>
      <c r="L1300" t="e">
        <f t="shared" si="448"/>
        <v>#VALUE!</v>
      </c>
      <c r="M1300" t="e">
        <f t="shared" si="449"/>
        <v>#VALUE!</v>
      </c>
      <c r="N1300" t="e">
        <f t="shared" si="450"/>
        <v>#VALUE!</v>
      </c>
      <c r="O1300" t="e">
        <f t="shared" si="451"/>
        <v>#VALUE!</v>
      </c>
      <c r="P1300" t="e">
        <f t="shared" si="452"/>
        <v>#VALUE!</v>
      </c>
      <c r="Q1300" t="e">
        <f t="shared" si="453"/>
        <v>#VALUE!</v>
      </c>
      <c r="R1300" t="e">
        <f t="shared" si="454"/>
        <v>#VALUE!</v>
      </c>
      <c r="S1300" t="e">
        <f t="shared" si="455"/>
        <v>#VALUE!</v>
      </c>
      <c r="T1300" t="e">
        <f t="shared" si="456"/>
        <v>#VALUE!</v>
      </c>
      <c r="U1300" t="e">
        <f t="shared" si="457"/>
        <v>#VALUE!</v>
      </c>
      <c r="V1300" t="e">
        <f t="shared" si="458"/>
        <v>#VALUE!</v>
      </c>
      <c r="W1300" t="e">
        <f t="shared" si="459"/>
        <v>#VALUE!</v>
      </c>
      <c r="X1300" t="e">
        <f t="shared" si="460"/>
        <v>#VALUE!</v>
      </c>
      <c r="Y1300" t="e">
        <f t="shared" si="461"/>
        <v>#N/A</v>
      </c>
    </row>
    <row r="1301" spans="1:25" x14ac:dyDescent="0.25">
      <c r="A1301">
        <v>1295</v>
      </c>
      <c r="B1301">
        <f t="shared" si="440"/>
        <v>26</v>
      </c>
      <c r="C1301">
        <f t="shared" si="441"/>
        <v>46</v>
      </c>
      <c r="D1301" t="str">
        <f>IF(C1301=1,#N/A,VLOOKUP(B1301,Equi!$C$4:$BB$54,xy!C1301))</f>
        <v/>
      </c>
      <c r="E1301">
        <f t="shared" si="442"/>
        <v>11.000000999999999</v>
      </c>
      <c r="F1301">
        <f t="shared" si="442"/>
        <v>31.000001000000001</v>
      </c>
      <c r="G1301" t="str">
        <f t="shared" si="443"/>
        <v/>
      </c>
      <c r="H1301" t="e">
        <f t="shared" si="444"/>
        <v>#VALUE!</v>
      </c>
      <c r="I1301" t="e">
        <f t="shared" si="445"/>
        <v>#VALUE!</v>
      </c>
      <c r="J1301" t="e">
        <f t="shared" si="446"/>
        <v>#VALUE!</v>
      </c>
      <c r="K1301">
        <f t="shared" si="447"/>
        <v>11.000000999999999</v>
      </c>
      <c r="L1301" t="e">
        <f t="shared" si="448"/>
        <v>#VALUE!</v>
      </c>
      <c r="M1301" t="e">
        <f t="shared" si="449"/>
        <v>#VALUE!</v>
      </c>
      <c r="N1301" t="e">
        <f t="shared" si="450"/>
        <v>#VALUE!</v>
      </c>
      <c r="O1301" t="e">
        <f t="shared" si="451"/>
        <v>#VALUE!</v>
      </c>
      <c r="P1301" t="e">
        <f t="shared" si="452"/>
        <v>#VALUE!</v>
      </c>
      <c r="Q1301" t="e">
        <f t="shared" si="453"/>
        <v>#VALUE!</v>
      </c>
      <c r="R1301" t="e">
        <f t="shared" si="454"/>
        <v>#VALUE!</v>
      </c>
      <c r="S1301" t="e">
        <f t="shared" si="455"/>
        <v>#VALUE!</v>
      </c>
      <c r="T1301" t="e">
        <f t="shared" si="456"/>
        <v>#VALUE!</v>
      </c>
      <c r="U1301" t="e">
        <f t="shared" si="457"/>
        <v>#VALUE!</v>
      </c>
      <c r="V1301" t="e">
        <f t="shared" si="458"/>
        <v>#VALUE!</v>
      </c>
      <c r="W1301" t="e">
        <f t="shared" si="459"/>
        <v>#VALUE!</v>
      </c>
      <c r="X1301" t="e">
        <f t="shared" si="460"/>
        <v>#VALUE!</v>
      </c>
      <c r="Y1301" t="e">
        <f t="shared" si="461"/>
        <v>#N/A</v>
      </c>
    </row>
    <row r="1302" spans="1:25" x14ac:dyDescent="0.25">
      <c r="A1302">
        <v>1296</v>
      </c>
      <c r="B1302">
        <f t="shared" si="440"/>
        <v>26</v>
      </c>
      <c r="C1302">
        <f t="shared" si="441"/>
        <v>47</v>
      </c>
      <c r="D1302" t="str">
        <f>IF(C1302=1,#N/A,VLOOKUP(B1302,Equi!$C$4:$BB$54,xy!C1302))</f>
        <v/>
      </c>
      <c r="E1302">
        <f t="shared" si="442"/>
        <v>11.000000999999999</v>
      </c>
      <c r="F1302">
        <f t="shared" si="442"/>
        <v>32.000000999999997</v>
      </c>
      <c r="G1302" t="str">
        <f t="shared" si="443"/>
        <v/>
      </c>
      <c r="H1302" t="e">
        <f t="shared" si="444"/>
        <v>#VALUE!</v>
      </c>
      <c r="I1302" t="e">
        <f t="shared" si="445"/>
        <v>#VALUE!</v>
      </c>
      <c r="J1302" t="e">
        <f t="shared" si="446"/>
        <v>#VALUE!</v>
      </c>
      <c r="K1302">
        <f t="shared" si="447"/>
        <v>11.000000999999999</v>
      </c>
      <c r="L1302" t="e">
        <f t="shared" si="448"/>
        <v>#VALUE!</v>
      </c>
      <c r="M1302" t="e">
        <f t="shared" si="449"/>
        <v>#VALUE!</v>
      </c>
      <c r="N1302" t="e">
        <f t="shared" si="450"/>
        <v>#VALUE!</v>
      </c>
      <c r="O1302" t="e">
        <f t="shared" si="451"/>
        <v>#VALUE!</v>
      </c>
      <c r="P1302" t="e">
        <f t="shared" si="452"/>
        <v>#VALUE!</v>
      </c>
      <c r="Q1302" t="e">
        <f t="shared" si="453"/>
        <v>#VALUE!</v>
      </c>
      <c r="R1302" t="e">
        <f t="shared" si="454"/>
        <v>#VALUE!</v>
      </c>
      <c r="S1302" t="e">
        <f t="shared" si="455"/>
        <v>#VALUE!</v>
      </c>
      <c r="T1302" t="e">
        <f t="shared" si="456"/>
        <v>#VALUE!</v>
      </c>
      <c r="U1302" t="e">
        <f t="shared" si="457"/>
        <v>#VALUE!</v>
      </c>
      <c r="V1302" t="e">
        <f t="shared" si="458"/>
        <v>#VALUE!</v>
      </c>
      <c r="W1302" t="e">
        <f t="shared" si="459"/>
        <v>#VALUE!</v>
      </c>
      <c r="X1302" t="e">
        <f t="shared" si="460"/>
        <v>#VALUE!</v>
      </c>
      <c r="Y1302" t="e">
        <f t="shared" si="461"/>
        <v>#N/A</v>
      </c>
    </row>
    <row r="1303" spans="1:25" x14ac:dyDescent="0.25">
      <c r="A1303">
        <v>1297</v>
      </c>
      <c r="B1303">
        <f t="shared" si="440"/>
        <v>26</v>
      </c>
      <c r="C1303">
        <f t="shared" si="441"/>
        <v>48</v>
      </c>
      <c r="D1303" t="str">
        <f>IF(C1303=1,#N/A,VLOOKUP(B1303,Equi!$C$4:$BB$54,xy!C1303))</f>
        <v/>
      </c>
      <c r="E1303">
        <f t="shared" si="442"/>
        <v>11.000000999999999</v>
      </c>
      <c r="F1303">
        <f t="shared" si="442"/>
        <v>33.000000999999997</v>
      </c>
      <c r="G1303" t="str">
        <f t="shared" si="443"/>
        <v/>
      </c>
      <c r="H1303" t="e">
        <f t="shared" si="444"/>
        <v>#VALUE!</v>
      </c>
      <c r="I1303" t="e">
        <f t="shared" si="445"/>
        <v>#VALUE!</v>
      </c>
      <c r="J1303" t="e">
        <f t="shared" si="446"/>
        <v>#VALUE!</v>
      </c>
      <c r="K1303">
        <f t="shared" si="447"/>
        <v>11.000000999999999</v>
      </c>
      <c r="L1303" t="e">
        <f t="shared" si="448"/>
        <v>#VALUE!</v>
      </c>
      <c r="M1303" t="e">
        <f t="shared" si="449"/>
        <v>#VALUE!</v>
      </c>
      <c r="N1303" t="e">
        <f t="shared" si="450"/>
        <v>#VALUE!</v>
      </c>
      <c r="O1303" t="e">
        <f t="shared" si="451"/>
        <v>#VALUE!</v>
      </c>
      <c r="P1303" t="e">
        <f t="shared" si="452"/>
        <v>#VALUE!</v>
      </c>
      <c r="Q1303" t="e">
        <f t="shared" si="453"/>
        <v>#VALUE!</v>
      </c>
      <c r="R1303" t="e">
        <f t="shared" si="454"/>
        <v>#VALUE!</v>
      </c>
      <c r="S1303" t="e">
        <f t="shared" si="455"/>
        <v>#VALUE!</v>
      </c>
      <c r="T1303" t="e">
        <f t="shared" si="456"/>
        <v>#VALUE!</v>
      </c>
      <c r="U1303" t="e">
        <f t="shared" si="457"/>
        <v>#VALUE!</v>
      </c>
      <c r="V1303" t="e">
        <f t="shared" si="458"/>
        <v>#VALUE!</v>
      </c>
      <c r="W1303" t="e">
        <f t="shared" si="459"/>
        <v>#VALUE!</v>
      </c>
      <c r="X1303" t="e">
        <f t="shared" si="460"/>
        <v>#VALUE!</v>
      </c>
      <c r="Y1303" t="e">
        <f t="shared" si="461"/>
        <v>#N/A</v>
      </c>
    </row>
    <row r="1304" spans="1:25" x14ac:dyDescent="0.25">
      <c r="A1304">
        <v>1298</v>
      </c>
      <c r="B1304">
        <f t="shared" si="440"/>
        <v>26</v>
      </c>
      <c r="C1304">
        <f t="shared" si="441"/>
        <v>49</v>
      </c>
      <c r="D1304" t="str">
        <f>IF(C1304=1,#N/A,VLOOKUP(B1304,Equi!$C$4:$BB$54,xy!C1304))</f>
        <v/>
      </c>
      <c r="E1304">
        <f t="shared" si="442"/>
        <v>11.000000999999999</v>
      </c>
      <c r="F1304">
        <f t="shared" si="442"/>
        <v>34.000000999999997</v>
      </c>
      <c r="G1304" t="str">
        <f t="shared" si="443"/>
        <v/>
      </c>
      <c r="H1304" t="e">
        <f t="shared" si="444"/>
        <v>#VALUE!</v>
      </c>
      <c r="I1304" t="e">
        <f t="shared" si="445"/>
        <v>#VALUE!</v>
      </c>
      <c r="J1304" t="e">
        <f t="shared" si="446"/>
        <v>#VALUE!</v>
      </c>
      <c r="K1304">
        <f t="shared" si="447"/>
        <v>11.000000999999999</v>
      </c>
      <c r="L1304" t="e">
        <f t="shared" si="448"/>
        <v>#VALUE!</v>
      </c>
      <c r="M1304" t="e">
        <f t="shared" si="449"/>
        <v>#VALUE!</v>
      </c>
      <c r="N1304" t="e">
        <f t="shared" si="450"/>
        <v>#VALUE!</v>
      </c>
      <c r="O1304" t="e">
        <f t="shared" si="451"/>
        <v>#VALUE!</v>
      </c>
      <c r="P1304" t="e">
        <f t="shared" si="452"/>
        <v>#VALUE!</v>
      </c>
      <c r="Q1304" t="e">
        <f t="shared" si="453"/>
        <v>#VALUE!</v>
      </c>
      <c r="R1304" t="e">
        <f t="shared" si="454"/>
        <v>#VALUE!</v>
      </c>
      <c r="S1304" t="e">
        <f t="shared" si="455"/>
        <v>#VALUE!</v>
      </c>
      <c r="T1304" t="e">
        <f t="shared" si="456"/>
        <v>#VALUE!</v>
      </c>
      <c r="U1304" t="e">
        <f t="shared" si="457"/>
        <v>#VALUE!</v>
      </c>
      <c r="V1304" t="e">
        <f t="shared" si="458"/>
        <v>#VALUE!</v>
      </c>
      <c r="W1304" t="e">
        <f t="shared" si="459"/>
        <v>#VALUE!</v>
      </c>
      <c r="X1304" t="e">
        <f t="shared" si="460"/>
        <v>#VALUE!</v>
      </c>
      <c r="Y1304" t="e">
        <f t="shared" si="461"/>
        <v>#N/A</v>
      </c>
    </row>
    <row r="1305" spans="1:25" x14ac:dyDescent="0.25">
      <c r="A1305">
        <v>1299</v>
      </c>
      <c r="B1305">
        <f t="shared" si="440"/>
        <v>26</v>
      </c>
      <c r="C1305">
        <f t="shared" si="441"/>
        <v>50</v>
      </c>
      <c r="D1305" t="str">
        <f>IF(C1305=1,#N/A,VLOOKUP(B1305,Equi!$C$4:$BB$54,xy!C1305))</f>
        <v/>
      </c>
      <c r="E1305">
        <f t="shared" si="442"/>
        <v>11.000000999999999</v>
      </c>
      <c r="F1305">
        <f t="shared" si="442"/>
        <v>35.000000999999997</v>
      </c>
      <c r="G1305" t="str">
        <f t="shared" si="443"/>
        <v/>
      </c>
      <c r="H1305" t="e">
        <f t="shared" si="444"/>
        <v>#VALUE!</v>
      </c>
      <c r="I1305" t="e">
        <f t="shared" si="445"/>
        <v>#VALUE!</v>
      </c>
      <c r="J1305" t="e">
        <f t="shared" si="446"/>
        <v>#VALUE!</v>
      </c>
      <c r="K1305">
        <f t="shared" si="447"/>
        <v>11.000000999999999</v>
      </c>
      <c r="L1305" t="e">
        <f t="shared" si="448"/>
        <v>#VALUE!</v>
      </c>
      <c r="M1305" t="e">
        <f t="shared" si="449"/>
        <v>#VALUE!</v>
      </c>
      <c r="N1305" t="e">
        <f t="shared" si="450"/>
        <v>#VALUE!</v>
      </c>
      <c r="O1305" t="e">
        <f t="shared" si="451"/>
        <v>#VALUE!</v>
      </c>
      <c r="P1305" t="e">
        <f t="shared" si="452"/>
        <v>#VALUE!</v>
      </c>
      <c r="Q1305" t="e">
        <f t="shared" si="453"/>
        <v>#VALUE!</v>
      </c>
      <c r="R1305" t="e">
        <f t="shared" si="454"/>
        <v>#VALUE!</v>
      </c>
      <c r="S1305" t="e">
        <f t="shared" si="455"/>
        <v>#VALUE!</v>
      </c>
      <c r="T1305" t="e">
        <f t="shared" si="456"/>
        <v>#VALUE!</v>
      </c>
      <c r="U1305" t="e">
        <f t="shared" si="457"/>
        <v>#VALUE!</v>
      </c>
      <c r="V1305" t="e">
        <f t="shared" si="458"/>
        <v>#VALUE!</v>
      </c>
      <c r="W1305" t="e">
        <f t="shared" si="459"/>
        <v>#VALUE!</v>
      </c>
      <c r="X1305" t="e">
        <f t="shared" si="460"/>
        <v>#VALUE!</v>
      </c>
      <c r="Y1305" t="e">
        <f t="shared" si="461"/>
        <v>#N/A</v>
      </c>
    </row>
    <row r="1306" spans="1:25" x14ac:dyDescent="0.25">
      <c r="A1306">
        <v>1300</v>
      </c>
      <c r="B1306">
        <f t="shared" si="440"/>
        <v>27</v>
      </c>
      <c r="C1306">
        <f t="shared" si="441"/>
        <v>1</v>
      </c>
      <c r="D1306" t="e">
        <f>IF(C1306=1,#N/A,VLOOKUP(B1306,Equi!$C$4:$BB$54,xy!C1306))</f>
        <v>#N/A</v>
      </c>
      <c r="E1306">
        <f t="shared" si="442"/>
        <v>12.000000999999999</v>
      </c>
      <c r="F1306">
        <f t="shared" si="442"/>
        <v>-13.999999000000001</v>
      </c>
      <c r="G1306" t="e">
        <f t="shared" si="443"/>
        <v>#N/A</v>
      </c>
      <c r="H1306" t="e">
        <f t="shared" si="444"/>
        <v>#N/A</v>
      </c>
      <c r="I1306" t="e">
        <f t="shared" si="445"/>
        <v>#N/A</v>
      </c>
      <c r="J1306" t="e">
        <f t="shared" si="446"/>
        <v>#N/A</v>
      </c>
      <c r="K1306">
        <f t="shared" si="447"/>
        <v>12.000000999999999</v>
      </c>
      <c r="L1306" t="e">
        <f t="shared" si="448"/>
        <v>#N/A</v>
      </c>
      <c r="M1306" t="e">
        <f t="shared" si="449"/>
        <v>#N/A</v>
      </c>
      <c r="N1306" t="e">
        <f t="shared" si="450"/>
        <v>#N/A</v>
      </c>
      <c r="O1306" t="e">
        <f t="shared" si="451"/>
        <v>#N/A</v>
      </c>
      <c r="P1306" t="e">
        <f t="shared" si="452"/>
        <v>#N/A</v>
      </c>
      <c r="Q1306" t="e">
        <f t="shared" si="453"/>
        <v>#N/A</v>
      </c>
      <c r="R1306" t="e">
        <f t="shared" si="454"/>
        <v>#N/A</v>
      </c>
      <c r="S1306" t="e">
        <f t="shared" si="455"/>
        <v>#N/A</v>
      </c>
      <c r="T1306" t="e">
        <f t="shared" si="456"/>
        <v>#N/A</v>
      </c>
      <c r="U1306" t="e">
        <f t="shared" si="457"/>
        <v>#N/A</v>
      </c>
      <c r="V1306" t="e">
        <f t="shared" si="458"/>
        <v>#N/A</v>
      </c>
      <c r="W1306" t="e">
        <f t="shared" si="459"/>
        <v>#N/A</v>
      </c>
      <c r="X1306" t="e">
        <f t="shared" si="460"/>
        <v>#N/A</v>
      </c>
      <c r="Y1306" t="e">
        <f t="shared" si="461"/>
        <v>#N/A</v>
      </c>
    </row>
    <row r="1307" spans="1:25" x14ac:dyDescent="0.25">
      <c r="A1307">
        <v>1301</v>
      </c>
      <c r="B1307">
        <f t="shared" si="440"/>
        <v>27</v>
      </c>
      <c r="C1307">
        <f t="shared" si="441"/>
        <v>2</v>
      </c>
      <c r="D1307" t="str">
        <f>IF(C1307=1,#N/A,VLOOKUP(B1307,Equi!$C$4:$BB$54,xy!C1307))</f>
        <v/>
      </c>
      <c r="E1307">
        <f t="shared" si="442"/>
        <v>12.000000999999999</v>
      </c>
      <c r="F1307">
        <f t="shared" si="442"/>
        <v>-12.999999000000001</v>
      </c>
      <c r="G1307" t="str">
        <f t="shared" si="443"/>
        <v/>
      </c>
      <c r="H1307" t="e">
        <f t="shared" si="444"/>
        <v>#VALUE!</v>
      </c>
      <c r="I1307" t="e">
        <f t="shared" si="445"/>
        <v>#VALUE!</v>
      </c>
      <c r="J1307" t="e">
        <f t="shared" si="446"/>
        <v>#VALUE!</v>
      </c>
      <c r="K1307">
        <f t="shared" si="447"/>
        <v>12.000000999999999</v>
      </c>
      <c r="L1307" t="e">
        <f t="shared" si="448"/>
        <v>#VALUE!</v>
      </c>
      <c r="M1307" t="e">
        <f t="shared" si="449"/>
        <v>#VALUE!</v>
      </c>
      <c r="N1307" t="e">
        <f t="shared" si="450"/>
        <v>#VALUE!</v>
      </c>
      <c r="O1307" t="e">
        <f t="shared" si="451"/>
        <v>#VALUE!</v>
      </c>
      <c r="P1307" t="e">
        <f t="shared" si="452"/>
        <v>#VALUE!</v>
      </c>
      <c r="Q1307" t="e">
        <f t="shared" si="453"/>
        <v>#VALUE!</v>
      </c>
      <c r="R1307" t="e">
        <f t="shared" si="454"/>
        <v>#VALUE!</v>
      </c>
      <c r="S1307" t="e">
        <f t="shared" si="455"/>
        <v>#VALUE!</v>
      </c>
      <c r="T1307" t="e">
        <f t="shared" si="456"/>
        <v>#VALUE!</v>
      </c>
      <c r="U1307" t="e">
        <f t="shared" si="457"/>
        <v>#VALUE!</v>
      </c>
      <c r="V1307" t="e">
        <f t="shared" si="458"/>
        <v>#VALUE!</v>
      </c>
      <c r="W1307" t="e">
        <f t="shared" si="459"/>
        <v>#VALUE!</v>
      </c>
      <c r="X1307" t="e">
        <f t="shared" si="460"/>
        <v>#VALUE!</v>
      </c>
      <c r="Y1307" t="e">
        <f t="shared" si="461"/>
        <v>#N/A</v>
      </c>
    </row>
    <row r="1308" spans="1:25" x14ac:dyDescent="0.25">
      <c r="A1308">
        <v>1302</v>
      </c>
      <c r="B1308">
        <f t="shared" si="440"/>
        <v>27</v>
      </c>
      <c r="C1308">
        <f t="shared" si="441"/>
        <v>3</v>
      </c>
      <c r="D1308" t="str">
        <f>IF(C1308=1,#N/A,VLOOKUP(B1308,Equi!$C$4:$BB$54,xy!C1308))</f>
        <v/>
      </c>
      <c r="E1308">
        <f t="shared" si="442"/>
        <v>12.000000999999999</v>
      </c>
      <c r="F1308">
        <f t="shared" si="442"/>
        <v>-11.999999000000001</v>
      </c>
      <c r="G1308" t="str">
        <f t="shared" si="443"/>
        <v/>
      </c>
      <c r="H1308" t="e">
        <f t="shared" si="444"/>
        <v>#VALUE!</v>
      </c>
      <c r="I1308" t="e">
        <f t="shared" si="445"/>
        <v>#VALUE!</v>
      </c>
      <c r="J1308" t="e">
        <f t="shared" si="446"/>
        <v>#VALUE!</v>
      </c>
      <c r="K1308">
        <f t="shared" si="447"/>
        <v>12.000000999999999</v>
      </c>
      <c r="L1308" t="e">
        <f t="shared" si="448"/>
        <v>#VALUE!</v>
      </c>
      <c r="M1308" t="e">
        <f t="shared" si="449"/>
        <v>#VALUE!</v>
      </c>
      <c r="N1308" t="e">
        <f t="shared" si="450"/>
        <v>#VALUE!</v>
      </c>
      <c r="O1308" t="e">
        <f t="shared" si="451"/>
        <v>#VALUE!</v>
      </c>
      <c r="P1308" t="e">
        <f t="shared" si="452"/>
        <v>#VALUE!</v>
      </c>
      <c r="Q1308" t="e">
        <f t="shared" si="453"/>
        <v>#VALUE!</v>
      </c>
      <c r="R1308" t="e">
        <f t="shared" si="454"/>
        <v>#VALUE!</v>
      </c>
      <c r="S1308" t="e">
        <f t="shared" si="455"/>
        <v>#VALUE!</v>
      </c>
      <c r="T1308" t="e">
        <f t="shared" si="456"/>
        <v>#VALUE!</v>
      </c>
      <c r="U1308" t="e">
        <f t="shared" si="457"/>
        <v>#VALUE!</v>
      </c>
      <c r="V1308" t="e">
        <f t="shared" si="458"/>
        <v>#VALUE!</v>
      </c>
      <c r="W1308" t="e">
        <f t="shared" si="459"/>
        <v>#VALUE!</v>
      </c>
      <c r="X1308" t="e">
        <f t="shared" si="460"/>
        <v>#VALUE!</v>
      </c>
      <c r="Y1308" t="e">
        <f t="shared" si="461"/>
        <v>#N/A</v>
      </c>
    </row>
    <row r="1309" spans="1:25" x14ac:dyDescent="0.25">
      <c r="A1309">
        <v>1303</v>
      </c>
      <c r="B1309">
        <f t="shared" si="440"/>
        <v>27</v>
      </c>
      <c r="C1309">
        <f t="shared" si="441"/>
        <v>4</v>
      </c>
      <c r="D1309" t="str">
        <f>IF(C1309=1,#N/A,VLOOKUP(B1309,Equi!$C$4:$BB$54,xy!C1309))</f>
        <v/>
      </c>
      <c r="E1309">
        <f t="shared" si="442"/>
        <v>12.000000999999999</v>
      </c>
      <c r="F1309">
        <f t="shared" si="442"/>
        <v>-10.999999000000001</v>
      </c>
      <c r="G1309" t="str">
        <f t="shared" si="443"/>
        <v/>
      </c>
      <c r="H1309" t="e">
        <f t="shared" si="444"/>
        <v>#VALUE!</v>
      </c>
      <c r="I1309" t="e">
        <f t="shared" si="445"/>
        <v>#VALUE!</v>
      </c>
      <c r="J1309" t="e">
        <f t="shared" si="446"/>
        <v>#VALUE!</v>
      </c>
      <c r="K1309">
        <f t="shared" si="447"/>
        <v>12.000000999999999</v>
      </c>
      <c r="L1309" t="e">
        <f t="shared" si="448"/>
        <v>#VALUE!</v>
      </c>
      <c r="M1309" t="e">
        <f t="shared" si="449"/>
        <v>#VALUE!</v>
      </c>
      <c r="N1309" t="e">
        <f t="shared" si="450"/>
        <v>#VALUE!</v>
      </c>
      <c r="O1309" t="e">
        <f t="shared" si="451"/>
        <v>#VALUE!</v>
      </c>
      <c r="P1309" t="e">
        <f t="shared" si="452"/>
        <v>#VALUE!</v>
      </c>
      <c r="Q1309" t="e">
        <f t="shared" si="453"/>
        <v>#VALUE!</v>
      </c>
      <c r="R1309" t="e">
        <f t="shared" si="454"/>
        <v>#VALUE!</v>
      </c>
      <c r="S1309" t="e">
        <f t="shared" si="455"/>
        <v>#VALUE!</v>
      </c>
      <c r="T1309" t="e">
        <f t="shared" si="456"/>
        <v>#VALUE!</v>
      </c>
      <c r="U1309" t="e">
        <f t="shared" si="457"/>
        <v>#VALUE!</v>
      </c>
      <c r="V1309" t="e">
        <f t="shared" si="458"/>
        <v>#VALUE!</v>
      </c>
      <c r="W1309" t="e">
        <f t="shared" si="459"/>
        <v>#VALUE!</v>
      </c>
      <c r="X1309" t="e">
        <f t="shared" si="460"/>
        <v>#VALUE!</v>
      </c>
      <c r="Y1309" t="e">
        <f t="shared" si="461"/>
        <v>#N/A</v>
      </c>
    </row>
    <row r="1310" spans="1:25" x14ac:dyDescent="0.25">
      <c r="A1310">
        <v>1304</v>
      </c>
      <c r="B1310">
        <f t="shared" si="440"/>
        <v>27</v>
      </c>
      <c r="C1310">
        <f t="shared" si="441"/>
        <v>5</v>
      </c>
      <c r="D1310" t="str">
        <f>IF(C1310=1,#N/A,VLOOKUP(B1310,Equi!$C$4:$BB$54,xy!C1310))</f>
        <v/>
      </c>
      <c r="E1310">
        <f t="shared" si="442"/>
        <v>12.000000999999999</v>
      </c>
      <c r="F1310">
        <f t="shared" si="442"/>
        <v>-9.9999990000000007</v>
      </c>
      <c r="G1310" t="str">
        <f t="shared" si="443"/>
        <v/>
      </c>
      <c r="H1310" t="e">
        <f t="shared" si="444"/>
        <v>#VALUE!</v>
      </c>
      <c r="I1310" t="e">
        <f t="shared" si="445"/>
        <v>#VALUE!</v>
      </c>
      <c r="J1310" t="e">
        <f t="shared" si="446"/>
        <v>#VALUE!</v>
      </c>
      <c r="K1310">
        <f t="shared" si="447"/>
        <v>12.000000999999999</v>
      </c>
      <c r="L1310" t="e">
        <f t="shared" si="448"/>
        <v>#VALUE!</v>
      </c>
      <c r="M1310" t="e">
        <f t="shared" si="449"/>
        <v>#VALUE!</v>
      </c>
      <c r="N1310" t="e">
        <f t="shared" si="450"/>
        <v>#VALUE!</v>
      </c>
      <c r="O1310" t="e">
        <f t="shared" si="451"/>
        <v>#VALUE!</v>
      </c>
      <c r="P1310" t="e">
        <f t="shared" si="452"/>
        <v>#VALUE!</v>
      </c>
      <c r="Q1310" t="e">
        <f t="shared" si="453"/>
        <v>#VALUE!</v>
      </c>
      <c r="R1310" t="e">
        <f t="shared" si="454"/>
        <v>#VALUE!</v>
      </c>
      <c r="S1310" t="e">
        <f t="shared" si="455"/>
        <v>#VALUE!</v>
      </c>
      <c r="T1310" t="e">
        <f t="shared" si="456"/>
        <v>#VALUE!</v>
      </c>
      <c r="U1310" t="e">
        <f t="shared" si="457"/>
        <v>#VALUE!</v>
      </c>
      <c r="V1310" t="e">
        <f t="shared" si="458"/>
        <v>#VALUE!</v>
      </c>
      <c r="W1310" t="e">
        <f t="shared" si="459"/>
        <v>#VALUE!</v>
      </c>
      <c r="X1310" t="e">
        <f t="shared" si="460"/>
        <v>#VALUE!</v>
      </c>
      <c r="Y1310" t="e">
        <f t="shared" si="461"/>
        <v>#N/A</v>
      </c>
    </row>
    <row r="1311" spans="1:25" x14ac:dyDescent="0.25">
      <c r="A1311">
        <v>1305</v>
      </c>
      <c r="B1311">
        <f t="shared" si="440"/>
        <v>27</v>
      </c>
      <c r="C1311">
        <f t="shared" si="441"/>
        <v>6</v>
      </c>
      <c r="D1311" t="str">
        <f>IF(C1311=1,#N/A,VLOOKUP(B1311,Equi!$C$4:$BB$54,xy!C1311))</f>
        <v/>
      </c>
      <c r="E1311">
        <f t="shared" si="442"/>
        <v>12.000000999999999</v>
      </c>
      <c r="F1311">
        <f t="shared" si="442"/>
        <v>-8.9999990000000007</v>
      </c>
      <c r="G1311" t="str">
        <f t="shared" si="443"/>
        <v/>
      </c>
      <c r="H1311" t="e">
        <f t="shared" si="444"/>
        <v>#VALUE!</v>
      </c>
      <c r="I1311" t="e">
        <f t="shared" si="445"/>
        <v>#VALUE!</v>
      </c>
      <c r="J1311" t="e">
        <f t="shared" si="446"/>
        <v>#VALUE!</v>
      </c>
      <c r="K1311">
        <f t="shared" si="447"/>
        <v>12.000000999999999</v>
      </c>
      <c r="L1311" t="e">
        <f t="shared" si="448"/>
        <v>#VALUE!</v>
      </c>
      <c r="M1311" t="e">
        <f t="shared" si="449"/>
        <v>#VALUE!</v>
      </c>
      <c r="N1311" t="e">
        <f t="shared" si="450"/>
        <v>#VALUE!</v>
      </c>
      <c r="O1311" t="e">
        <f t="shared" si="451"/>
        <v>#VALUE!</v>
      </c>
      <c r="P1311" t="e">
        <f t="shared" si="452"/>
        <v>#VALUE!</v>
      </c>
      <c r="Q1311" t="e">
        <f t="shared" si="453"/>
        <v>#VALUE!</v>
      </c>
      <c r="R1311" t="e">
        <f t="shared" si="454"/>
        <v>#VALUE!</v>
      </c>
      <c r="S1311" t="e">
        <f t="shared" si="455"/>
        <v>#VALUE!</v>
      </c>
      <c r="T1311" t="e">
        <f t="shared" si="456"/>
        <v>#VALUE!</v>
      </c>
      <c r="U1311" t="e">
        <f t="shared" si="457"/>
        <v>#VALUE!</v>
      </c>
      <c r="V1311" t="e">
        <f t="shared" si="458"/>
        <v>#VALUE!</v>
      </c>
      <c r="W1311" t="e">
        <f t="shared" si="459"/>
        <v>#VALUE!</v>
      </c>
      <c r="X1311" t="e">
        <f t="shared" si="460"/>
        <v>#VALUE!</v>
      </c>
      <c r="Y1311" t="e">
        <f t="shared" si="461"/>
        <v>#N/A</v>
      </c>
    </row>
    <row r="1312" spans="1:25" x14ac:dyDescent="0.25">
      <c r="A1312">
        <v>1306</v>
      </c>
      <c r="B1312">
        <f t="shared" si="440"/>
        <v>27</v>
      </c>
      <c r="C1312">
        <f t="shared" si="441"/>
        <v>7</v>
      </c>
      <c r="D1312" t="str">
        <f>IF(C1312=1,#N/A,VLOOKUP(B1312,Equi!$C$4:$BB$54,xy!C1312))</f>
        <v/>
      </c>
      <c r="E1312">
        <f t="shared" si="442"/>
        <v>12.000000999999999</v>
      </c>
      <c r="F1312">
        <f t="shared" si="442"/>
        <v>-7.9999989999999999</v>
      </c>
      <c r="G1312" t="str">
        <f t="shared" si="443"/>
        <v/>
      </c>
      <c r="H1312" t="e">
        <f t="shared" si="444"/>
        <v>#VALUE!</v>
      </c>
      <c r="I1312" t="e">
        <f t="shared" si="445"/>
        <v>#VALUE!</v>
      </c>
      <c r="J1312" t="e">
        <f t="shared" si="446"/>
        <v>#VALUE!</v>
      </c>
      <c r="K1312">
        <f t="shared" si="447"/>
        <v>12.000000999999999</v>
      </c>
      <c r="L1312" t="e">
        <f t="shared" si="448"/>
        <v>#VALUE!</v>
      </c>
      <c r="M1312" t="e">
        <f t="shared" si="449"/>
        <v>#VALUE!</v>
      </c>
      <c r="N1312" t="e">
        <f t="shared" si="450"/>
        <v>#VALUE!</v>
      </c>
      <c r="O1312" t="e">
        <f t="shared" si="451"/>
        <v>#VALUE!</v>
      </c>
      <c r="P1312" t="e">
        <f t="shared" si="452"/>
        <v>#VALUE!</v>
      </c>
      <c r="Q1312" t="e">
        <f t="shared" si="453"/>
        <v>#VALUE!</v>
      </c>
      <c r="R1312" t="e">
        <f t="shared" si="454"/>
        <v>#VALUE!</v>
      </c>
      <c r="S1312" t="e">
        <f t="shared" si="455"/>
        <v>#VALUE!</v>
      </c>
      <c r="T1312" t="e">
        <f t="shared" si="456"/>
        <v>#VALUE!</v>
      </c>
      <c r="U1312" t="e">
        <f t="shared" si="457"/>
        <v>#VALUE!</v>
      </c>
      <c r="V1312" t="e">
        <f t="shared" si="458"/>
        <v>#VALUE!</v>
      </c>
      <c r="W1312" t="e">
        <f t="shared" si="459"/>
        <v>#VALUE!</v>
      </c>
      <c r="X1312" t="e">
        <f t="shared" si="460"/>
        <v>#VALUE!</v>
      </c>
      <c r="Y1312" t="e">
        <f t="shared" si="461"/>
        <v>#N/A</v>
      </c>
    </row>
    <row r="1313" spans="1:25" x14ac:dyDescent="0.25">
      <c r="A1313">
        <v>1307</v>
      </c>
      <c r="B1313">
        <f t="shared" si="440"/>
        <v>27</v>
      </c>
      <c r="C1313">
        <f t="shared" si="441"/>
        <v>8</v>
      </c>
      <c r="D1313" t="str">
        <f>IF(C1313=1,#N/A,VLOOKUP(B1313,Equi!$C$4:$BB$54,xy!C1313))</f>
        <v/>
      </c>
      <c r="E1313">
        <f t="shared" si="442"/>
        <v>12.000000999999999</v>
      </c>
      <c r="F1313">
        <f t="shared" si="442"/>
        <v>-6.9999989999999999</v>
      </c>
      <c r="G1313" t="str">
        <f t="shared" si="443"/>
        <v/>
      </c>
      <c r="H1313" t="e">
        <f t="shared" si="444"/>
        <v>#VALUE!</v>
      </c>
      <c r="I1313" t="e">
        <f t="shared" si="445"/>
        <v>#VALUE!</v>
      </c>
      <c r="J1313" t="e">
        <f t="shared" si="446"/>
        <v>#VALUE!</v>
      </c>
      <c r="K1313">
        <f t="shared" si="447"/>
        <v>12.000000999999999</v>
      </c>
      <c r="L1313" t="e">
        <f t="shared" si="448"/>
        <v>#VALUE!</v>
      </c>
      <c r="M1313" t="e">
        <f t="shared" si="449"/>
        <v>#VALUE!</v>
      </c>
      <c r="N1313" t="e">
        <f t="shared" si="450"/>
        <v>#VALUE!</v>
      </c>
      <c r="O1313" t="e">
        <f t="shared" si="451"/>
        <v>#VALUE!</v>
      </c>
      <c r="P1313" t="e">
        <f t="shared" si="452"/>
        <v>#VALUE!</v>
      </c>
      <c r="Q1313" t="e">
        <f t="shared" si="453"/>
        <v>#VALUE!</v>
      </c>
      <c r="R1313" t="e">
        <f t="shared" si="454"/>
        <v>#VALUE!</v>
      </c>
      <c r="S1313" t="e">
        <f t="shared" si="455"/>
        <v>#VALUE!</v>
      </c>
      <c r="T1313" t="e">
        <f t="shared" si="456"/>
        <v>#VALUE!</v>
      </c>
      <c r="U1313" t="e">
        <f t="shared" si="457"/>
        <v>#VALUE!</v>
      </c>
      <c r="V1313" t="e">
        <f t="shared" si="458"/>
        <v>#VALUE!</v>
      </c>
      <c r="W1313" t="e">
        <f t="shared" si="459"/>
        <v>#VALUE!</v>
      </c>
      <c r="X1313" t="e">
        <f t="shared" si="460"/>
        <v>#VALUE!</v>
      </c>
      <c r="Y1313" t="e">
        <f t="shared" si="461"/>
        <v>#N/A</v>
      </c>
    </row>
    <row r="1314" spans="1:25" x14ac:dyDescent="0.25">
      <c r="A1314">
        <v>1308</v>
      </c>
      <c r="B1314">
        <f t="shared" si="440"/>
        <v>27</v>
      </c>
      <c r="C1314">
        <f t="shared" si="441"/>
        <v>9</v>
      </c>
      <c r="D1314" t="str">
        <f>IF(C1314=1,#N/A,VLOOKUP(B1314,Equi!$C$4:$BB$54,xy!C1314))</f>
        <v/>
      </c>
      <c r="E1314">
        <f t="shared" si="442"/>
        <v>12.000000999999999</v>
      </c>
      <c r="F1314">
        <f t="shared" si="442"/>
        <v>-5.9999989999999999</v>
      </c>
      <c r="G1314" t="str">
        <f t="shared" si="443"/>
        <v/>
      </c>
      <c r="H1314" t="e">
        <f t="shared" si="444"/>
        <v>#VALUE!</v>
      </c>
      <c r="I1314" t="e">
        <f t="shared" si="445"/>
        <v>#VALUE!</v>
      </c>
      <c r="J1314" t="e">
        <f t="shared" si="446"/>
        <v>#VALUE!</v>
      </c>
      <c r="K1314">
        <f t="shared" si="447"/>
        <v>12.000000999999999</v>
      </c>
      <c r="L1314" t="e">
        <f t="shared" si="448"/>
        <v>#VALUE!</v>
      </c>
      <c r="M1314" t="e">
        <f t="shared" si="449"/>
        <v>#VALUE!</v>
      </c>
      <c r="N1314" t="e">
        <f t="shared" si="450"/>
        <v>#VALUE!</v>
      </c>
      <c r="O1314" t="e">
        <f t="shared" si="451"/>
        <v>#VALUE!</v>
      </c>
      <c r="P1314" t="e">
        <f t="shared" si="452"/>
        <v>#VALUE!</v>
      </c>
      <c r="Q1314" t="e">
        <f t="shared" si="453"/>
        <v>#VALUE!</v>
      </c>
      <c r="R1314" t="e">
        <f t="shared" si="454"/>
        <v>#VALUE!</v>
      </c>
      <c r="S1314" t="e">
        <f t="shared" si="455"/>
        <v>#VALUE!</v>
      </c>
      <c r="T1314" t="e">
        <f t="shared" si="456"/>
        <v>#VALUE!</v>
      </c>
      <c r="U1314" t="e">
        <f t="shared" si="457"/>
        <v>#VALUE!</v>
      </c>
      <c r="V1314" t="e">
        <f t="shared" si="458"/>
        <v>#VALUE!</v>
      </c>
      <c r="W1314" t="e">
        <f t="shared" si="459"/>
        <v>#VALUE!</v>
      </c>
      <c r="X1314" t="e">
        <f t="shared" si="460"/>
        <v>#VALUE!</v>
      </c>
      <c r="Y1314" t="e">
        <f t="shared" si="461"/>
        <v>#N/A</v>
      </c>
    </row>
    <row r="1315" spans="1:25" x14ac:dyDescent="0.25">
      <c r="A1315">
        <v>1309</v>
      </c>
      <c r="B1315">
        <f t="shared" si="440"/>
        <v>27</v>
      </c>
      <c r="C1315">
        <f t="shared" si="441"/>
        <v>10</v>
      </c>
      <c r="D1315" t="str">
        <f>IF(C1315=1,#N/A,VLOOKUP(B1315,Equi!$C$4:$BB$54,xy!C1315))</f>
        <v/>
      </c>
      <c r="E1315">
        <f t="shared" si="442"/>
        <v>12.000000999999999</v>
      </c>
      <c r="F1315">
        <f t="shared" si="442"/>
        <v>-4.9999989999999999</v>
      </c>
      <c r="G1315" t="str">
        <f t="shared" si="443"/>
        <v/>
      </c>
      <c r="H1315" t="e">
        <f t="shared" si="444"/>
        <v>#VALUE!</v>
      </c>
      <c r="I1315" t="e">
        <f t="shared" si="445"/>
        <v>#VALUE!</v>
      </c>
      <c r="J1315" t="e">
        <f t="shared" si="446"/>
        <v>#VALUE!</v>
      </c>
      <c r="K1315">
        <f t="shared" si="447"/>
        <v>12.000000999999999</v>
      </c>
      <c r="L1315" t="e">
        <f t="shared" si="448"/>
        <v>#VALUE!</v>
      </c>
      <c r="M1315" t="e">
        <f t="shared" si="449"/>
        <v>#VALUE!</v>
      </c>
      <c r="N1315" t="e">
        <f t="shared" si="450"/>
        <v>#VALUE!</v>
      </c>
      <c r="O1315" t="e">
        <f t="shared" si="451"/>
        <v>#VALUE!</v>
      </c>
      <c r="P1315" t="e">
        <f t="shared" si="452"/>
        <v>#VALUE!</v>
      </c>
      <c r="Q1315" t="e">
        <f t="shared" si="453"/>
        <v>#VALUE!</v>
      </c>
      <c r="R1315" t="e">
        <f t="shared" si="454"/>
        <v>#VALUE!</v>
      </c>
      <c r="S1315" t="e">
        <f t="shared" si="455"/>
        <v>#VALUE!</v>
      </c>
      <c r="T1315" t="e">
        <f t="shared" si="456"/>
        <v>#VALUE!</v>
      </c>
      <c r="U1315" t="e">
        <f t="shared" si="457"/>
        <v>#VALUE!</v>
      </c>
      <c r="V1315" t="e">
        <f t="shared" si="458"/>
        <v>#VALUE!</v>
      </c>
      <c r="W1315" t="e">
        <f t="shared" si="459"/>
        <v>#VALUE!</v>
      </c>
      <c r="X1315" t="e">
        <f t="shared" si="460"/>
        <v>#VALUE!</v>
      </c>
      <c r="Y1315" t="e">
        <f t="shared" si="461"/>
        <v>#N/A</v>
      </c>
    </row>
    <row r="1316" spans="1:25" x14ac:dyDescent="0.25">
      <c r="A1316">
        <v>1310</v>
      </c>
      <c r="B1316">
        <f t="shared" si="440"/>
        <v>27</v>
      </c>
      <c r="C1316">
        <f t="shared" si="441"/>
        <v>11</v>
      </c>
      <c r="D1316" t="str">
        <f>IF(C1316=1,#N/A,VLOOKUP(B1316,Equi!$C$4:$BB$54,xy!C1316))</f>
        <v/>
      </c>
      <c r="E1316">
        <f t="shared" si="442"/>
        <v>12.000000999999999</v>
      </c>
      <c r="F1316">
        <f t="shared" si="442"/>
        <v>-3.9999989999999999</v>
      </c>
      <c r="G1316" t="str">
        <f t="shared" si="443"/>
        <v/>
      </c>
      <c r="H1316" t="e">
        <f t="shared" si="444"/>
        <v>#VALUE!</v>
      </c>
      <c r="I1316" t="e">
        <f t="shared" si="445"/>
        <v>#VALUE!</v>
      </c>
      <c r="J1316" t="e">
        <f t="shared" si="446"/>
        <v>#VALUE!</v>
      </c>
      <c r="K1316">
        <f t="shared" si="447"/>
        <v>12.000000999999999</v>
      </c>
      <c r="L1316" t="e">
        <f t="shared" si="448"/>
        <v>#VALUE!</v>
      </c>
      <c r="M1316" t="e">
        <f t="shared" si="449"/>
        <v>#VALUE!</v>
      </c>
      <c r="N1316" t="e">
        <f t="shared" si="450"/>
        <v>#VALUE!</v>
      </c>
      <c r="O1316" t="e">
        <f t="shared" si="451"/>
        <v>#VALUE!</v>
      </c>
      <c r="P1316" t="e">
        <f t="shared" si="452"/>
        <v>#VALUE!</v>
      </c>
      <c r="Q1316" t="e">
        <f t="shared" si="453"/>
        <v>#VALUE!</v>
      </c>
      <c r="R1316" t="e">
        <f t="shared" si="454"/>
        <v>#VALUE!</v>
      </c>
      <c r="S1316" t="e">
        <f t="shared" si="455"/>
        <v>#VALUE!</v>
      </c>
      <c r="T1316" t="e">
        <f t="shared" si="456"/>
        <v>#VALUE!</v>
      </c>
      <c r="U1316" t="e">
        <f t="shared" si="457"/>
        <v>#VALUE!</v>
      </c>
      <c r="V1316" t="e">
        <f t="shared" si="458"/>
        <v>#VALUE!</v>
      </c>
      <c r="W1316" t="e">
        <f t="shared" si="459"/>
        <v>#VALUE!</v>
      </c>
      <c r="X1316" t="e">
        <f t="shared" si="460"/>
        <v>#VALUE!</v>
      </c>
      <c r="Y1316" t="e">
        <f t="shared" si="461"/>
        <v>#N/A</v>
      </c>
    </row>
    <row r="1317" spans="1:25" x14ac:dyDescent="0.25">
      <c r="A1317">
        <v>1311</v>
      </c>
      <c r="B1317">
        <f t="shared" si="440"/>
        <v>27</v>
      </c>
      <c r="C1317">
        <f t="shared" si="441"/>
        <v>12</v>
      </c>
      <c r="D1317" t="str">
        <f>IF(C1317=1,#N/A,VLOOKUP(B1317,Equi!$C$4:$BB$54,xy!C1317))</f>
        <v/>
      </c>
      <c r="E1317">
        <f t="shared" si="442"/>
        <v>12.000000999999999</v>
      </c>
      <c r="F1317">
        <f t="shared" si="442"/>
        <v>-2.9999989999999999</v>
      </c>
      <c r="G1317" t="str">
        <f t="shared" si="443"/>
        <v/>
      </c>
      <c r="H1317" t="e">
        <f t="shared" si="444"/>
        <v>#VALUE!</v>
      </c>
      <c r="I1317" t="e">
        <f t="shared" si="445"/>
        <v>#VALUE!</v>
      </c>
      <c r="J1317" t="e">
        <f t="shared" si="446"/>
        <v>#VALUE!</v>
      </c>
      <c r="K1317">
        <f t="shared" si="447"/>
        <v>12.000000999999999</v>
      </c>
      <c r="L1317" t="e">
        <f t="shared" si="448"/>
        <v>#VALUE!</v>
      </c>
      <c r="M1317" t="e">
        <f t="shared" si="449"/>
        <v>#VALUE!</v>
      </c>
      <c r="N1317" t="e">
        <f t="shared" si="450"/>
        <v>#VALUE!</v>
      </c>
      <c r="O1317" t="e">
        <f t="shared" si="451"/>
        <v>#VALUE!</v>
      </c>
      <c r="P1317" t="e">
        <f t="shared" si="452"/>
        <v>#VALUE!</v>
      </c>
      <c r="Q1317" t="e">
        <f t="shared" si="453"/>
        <v>#VALUE!</v>
      </c>
      <c r="R1317" t="e">
        <f t="shared" si="454"/>
        <v>#VALUE!</v>
      </c>
      <c r="S1317" t="e">
        <f t="shared" si="455"/>
        <v>#VALUE!</v>
      </c>
      <c r="T1317" t="e">
        <f t="shared" si="456"/>
        <v>#VALUE!</v>
      </c>
      <c r="U1317" t="e">
        <f t="shared" si="457"/>
        <v>#VALUE!</v>
      </c>
      <c r="V1317" t="e">
        <f t="shared" si="458"/>
        <v>#VALUE!</v>
      </c>
      <c r="W1317" t="e">
        <f t="shared" si="459"/>
        <v>#VALUE!</v>
      </c>
      <c r="X1317" t="e">
        <f t="shared" si="460"/>
        <v>#VALUE!</v>
      </c>
      <c r="Y1317" t="e">
        <f t="shared" si="461"/>
        <v>#N/A</v>
      </c>
    </row>
    <row r="1318" spans="1:25" x14ac:dyDescent="0.25">
      <c r="A1318">
        <v>1312</v>
      </c>
      <c r="B1318">
        <f t="shared" si="440"/>
        <v>27</v>
      </c>
      <c r="C1318">
        <f t="shared" si="441"/>
        <v>13</v>
      </c>
      <c r="D1318" t="str">
        <f>IF(C1318=1,#N/A,VLOOKUP(B1318,Equi!$C$4:$BB$54,xy!C1318))</f>
        <v/>
      </c>
      <c r="E1318">
        <f t="shared" si="442"/>
        <v>12.000000999999999</v>
      </c>
      <c r="F1318">
        <f t="shared" si="442"/>
        <v>-1.9999990000000001</v>
      </c>
      <c r="G1318" t="str">
        <f t="shared" si="443"/>
        <v/>
      </c>
      <c r="H1318" t="e">
        <f t="shared" si="444"/>
        <v>#VALUE!</v>
      </c>
      <c r="I1318" t="e">
        <f t="shared" si="445"/>
        <v>#VALUE!</v>
      </c>
      <c r="J1318" t="e">
        <f t="shared" si="446"/>
        <v>#VALUE!</v>
      </c>
      <c r="K1318">
        <f t="shared" si="447"/>
        <v>12.000000999999999</v>
      </c>
      <c r="L1318" t="e">
        <f t="shared" si="448"/>
        <v>#VALUE!</v>
      </c>
      <c r="M1318" t="e">
        <f t="shared" si="449"/>
        <v>#VALUE!</v>
      </c>
      <c r="N1318" t="e">
        <f t="shared" si="450"/>
        <v>#VALUE!</v>
      </c>
      <c r="O1318" t="e">
        <f t="shared" si="451"/>
        <v>#VALUE!</v>
      </c>
      <c r="P1318" t="e">
        <f t="shared" si="452"/>
        <v>#VALUE!</v>
      </c>
      <c r="Q1318" t="e">
        <f t="shared" si="453"/>
        <v>#VALUE!</v>
      </c>
      <c r="R1318" t="e">
        <f t="shared" si="454"/>
        <v>#VALUE!</v>
      </c>
      <c r="S1318" t="e">
        <f t="shared" si="455"/>
        <v>#VALUE!</v>
      </c>
      <c r="T1318" t="e">
        <f t="shared" si="456"/>
        <v>#VALUE!</v>
      </c>
      <c r="U1318" t="e">
        <f t="shared" si="457"/>
        <v>#VALUE!</v>
      </c>
      <c r="V1318" t="e">
        <f t="shared" si="458"/>
        <v>#VALUE!</v>
      </c>
      <c r="W1318" t="e">
        <f t="shared" si="459"/>
        <v>#VALUE!</v>
      </c>
      <c r="X1318" t="e">
        <f t="shared" si="460"/>
        <v>#VALUE!</v>
      </c>
      <c r="Y1318" t="e">
        <f t="shared" si="461"/>
        <v>#N/A</v>
      </c>
    </row>
    <row r="1319" spans="1:25" x14ac:dyDescent="0.25">
      <c r="A1319">
        <v>1313</v>
      </c>
      <c r="B1319">
        <f t="shared" si="440"/>
        <v>27</v>
      </c>
      <c r="C1319">
        <f t="shared" si="441"/>
        <v>14</v>
      </c>
      <c r="D1319" t="str">
        <f>IF(C1319=1,#N/A,VLOOKUP(B1319,Equi!$C$4:$BB$54,xy!C1319))</f>
        <v/>
      </c>
      <c r="E1319">
        <f t="shared" si="442"/>
        <v>12.000000999999999</v>
      </c>
      <c r="F1319">
        <f t="shared" si="442"/>
        <v>-0.99999899999999997</v>
      </c>
      <c r="G1319" t="str">
        <f t="shared" si="443"/>
        <v/>
      </c>
      <c r="H1319" t="e">
        <f t="shared" si="444"/>
        <v>#VALUE!</v>
      </c>
      <c r="I1319" t="e">
        <f t="shared" si="445"/>
        <v>#VALUE!</v>
      </c>
      <c r="J1319" t="e">
        <f t="shared" si="446"/>
        <v>#VALUE!</v>
      </c>
      <c r="K1319">
        <f t="shared" si="447"/>
        <v>12.000000999999999</v>
      </c>
      <c r="L1319" t="e">
        <f t="shared" si="448"/>
        <v>#VALUE!</v>
      </c>
      <c r="M1319" t="e">
        <f t="shared" si="449"/>
        <v>#VALUE!</v>
      </c>
      <c r="N1319" t="e">
        <f t="shared" si="450"/>
        <v>#VALUE!</v>
      </c>
      <c r="O1319" t="e">
        <f t="shared" si="451"/>
        <v>#VALUE!</v>
      </c>
      <c r="P1319" t="e">
        <f t="shared" si="452"/>
        <v>#VALUE!</v>
      </c>
      <c r="Q1319" t="e">
        <f t="shared" si="453"/>
        <v>#VALUE!</v>
      </c>
      <c r="R1319" t="e">
        <f t="shared" si="454"/>
        <v>#VALUE!</v>
      </c>
      <c r="S1319" t="e">
        <f t="shared" si="455"/>
        <v>#VALUE!</v>
      </c>
      <c r="T1319" t="e">
        <f t="shared" si="456"/>
        <v>#VALUE!</v>
      </c>
      <c r="U1319" t="e">
        <f t="shared" si="457"/>
        <v>#VALUE!</v>
      </c>
      <c r="V1319" t="e">
        <f t="shared" si="458"/>
        <v>#VALUE!</v>
      </c>
      <c r="W1319" t="e">
        <f t="shared" si="459"/>
        <v>#VALUE!</v>
      </c>
      <c r="X1319" t="e">
        <f t="shared" si="460"/>
        <v>#VALUE!</v>
      </c>
      <c r="Y1319" t="e">
        <f t="shared" si="461"/>
        <v>#N/A</v>
      </c>
    </row>
    <row r="1320" spans="1:25" x14ac:dyDescent="0.25">
      <c r="A1320">
        <v>1314</v>
      </c>
      <c r="B1320">
        <f t="shared" si="440"/>
        <v>27</v>
      </c>
      <c r="C1320">
        <f t="shared" si="441"/>
        <v>15</v>
      </c>
      <c r="D1320" t="str">
        <f>IF(C1320=1,#N/A,VLOOKUP(B1320,Equi!$C$4:$BB$54,xy!C1320))</f>
        <v/>
      </c>
      <c r="E1320">
        <f t="shared" si="442"/>
        <v>12.000000999999999</v>
      </c>
      <c r="F1320">
        <f t="shared" si="442"/>
        <v>9.9999999999999995E-7</v>
      </c>
      <c r="G1320" t="str">
        <f t="shared" si="443"/>
        <v/>
      </c>
      <c r="H1320" t="e">
        <f t="shared" si="444"/>
        <v>#VALUE!</v>
      </c>
      <c r="I1320" t="e">
        <f t="shared" si="445"/>
        <v>#VALUE!</v>
      </c>
      <c r="J1320" t="e">
        <f t="shared" si="446"/>
        <v>#VALUE!</v>
      </c>
      <c r="K1320">
        <f t="shared" si="447"/>
        <v>12.000000999999999</v>
      </c>
      <c r="L1320" t="e">
        <f t="shared" si="448"/>
        <v>#VALUE!</v>
      </c>
      <c r="M1320" t="e">
        <f t="shared" si="449"/>
        <v>#VALUE!</v>
      </c>
      <c r="N1320" t="e">
        <f t="shared" si="450"/>
        <v>#VALUE!</v>
      </c>
      <c r="O1320" t="e">
        <f t="shared" si="451"/>
        <v>#VALUE!</v>
      </c>
      <c r="P1320" t="e">
        <f t="shared" si="452"/>
        <v>#VALUE!</v>
      </c>
      <c r="Q1320" t="e">
        <f t="shared" si="453"/>
        <v>#VALUE!</v>
      </c>
      <c r="R1320" t="e">
        <f t="shared" si="454"/>
        <v>#VALUE!</v>
      </c>
      <c r="S1320" t="e">
        <f t="shared" si="455"/>
        <v>#VALUE!</v>
      </c>
      <c r="T1320" t="e">
        <f t="shared" si="456"/>
        <v>#VALUE!</v>
      </c>
      <c r="U1320" t="e">
        <f t="shared" si="457"/>
        <v>#VALUE!</v>
      </c>
      <c r="V1320" t="e">
        <f t="shared" si="458"/>
        <v>#VALUE!</v>
      </c>
      <c r="W1320" t="e">
        <f t="shared" si="459"/>
        <v>#VALUE!</v>
      </c>
      <c r="X1320" t="e">
        <f t="shared" si="460"/>
        <v>#VALUE!</v>
      </c>
      <c r="Y1320" t="e">
        <f t="shared" si="461"/>
        <v>#N/A</v>
      </c>
    </row>
    <row r="1321" spans="1:25" x14ac:dyDescent="0.25">
      <c r="A1321">
        <v>1315</v>
      </c>
      <c r="B1321">
        <f t="shared" si="440"/>
        <v>27</v>
      </c>
      <c r="C1321">
        <f t="shared" si="441"/>
        <v>16</v>
      </c>
      <c r="D1321" t="str">
        <f>IF(C1321=1,#N/A,VLOOKUP(B1321,Equi!$C$4:$BB$54,xy!C1321))</f>
        <v/>
      </c>
      <c r="E1321">
        <f t="shared" si="442"/>
        <v>12.000000999999999</v>
      </c>
      <c r="F1321">
        <f t="shared" si="442"/>
        <v>1.0000009999999999</v>
      </c>
      <c r="G1321" t="str">
        <f t="shared" si="443"/>
        <v/>
      </c>
      <c r="H1321" t="e">
        <f t="shared" si="444"/>
        <v>#VALUE!</v>
      </c>
      <c r="I1321" t="e">
        <f t="shared" si="445"/>
        <v>#VALUE!</v>
      </c>
      <c r="J1321" t="e">
        <f t="shared" si="446"/>
        <v>#VALUE!</v>
      </c>
      <c r="K1321">
        <f t="shared" si="447"/>
        <v>12.000000999999999</v>
      </c>
      <c r="L1321" t="e">
        <f t="shared" si="448"/>
        <v>#VALUE!</v>
      </c>
      <c r="M1321" t="e">
        <f t="shared" si="449"/>
        <v>#VALUE!</v>
      </c>
      <c r="N1321" t="e">
        <f t="shared" si="450"/>
        <v>#VALUE!</v>
      </c>
      <c r="O1321" t="e">
        <f t="shared" si="451"/>
        <v>#VALUE!</v>
      </c>
      <c r="P1321" t="e">
        <f t="shared" si="452"/>
        <v>#VALUE!</v>
      </c>
      <c r="Q1321" t="e">
        <f t="shared" si="453"/>
        <v>#VALUE!</v>
      </c>
      <c r="R1321" t="e">
        <f t="shared" si="454"/>
        <v>#VALUE!</v>
      </c>
      <c r="S1321" t="e">
        <f t="shared" si="455"/>
        <v>#VALUE!</v>
      </c>
      <c r="T1321" t="e">
        <f t="shared" si="456"/>
        <v>#VALUE!</v>
      </c>
      <c r="U1321" t="e">
        <f t="shared" si="457"/>
        <v>#VALUE!</v>
      </c>
      <c r="V1321" t="e">
        <f t="shared" si="458"/>
        <v>#VALUE!</v>
      </c>
      <c r="W1321" t="e">
        <f t="shared" si="459"/>
        <v>#VALUE!</v>
      </c>
      <c r="X1321" t="e">
        <f t="shared" si="460"/>
        <v>#VALUE!</v>
      </c>
      <c r="Y1321" t="e">
        <f t="shared" si="461"/>
        <v>#N/A</v>
      </c>
    </row>
    <row r="1322" spans="1:25" x14ac:dyDescent="0.25">
      <c r="A1322">
        <v>1316</v>
      </c>
      <c r="B1322">
        <f t="shared" si="440"/>
        <v>27</v>
      </c>
      <c r="C1322">
        <f t="shared" si="441"/>
        <v>17</v>
      </c>
      <c r="D1322" t="str">
        <f>IF(C1322=1,#N/A,VLOOKUP(B1322,Equi!$C$4:$BB$54,xy!C1322))</f>
        <v/>
      </c>
      <c r="E1322">
        <f t="shared" si="442"/>
        <v>12.000000999999999</v>
      </c>
      <c r="F1322">
        <f t="shared" si="442"/>
        <v>2.0000010000000001</v>
      </c>
      <c r="G1322" t="str">
        <f t="shared" si="443"/>
        <v/>
      </c>
      <c r="H1322" t="e">
        <f t="shared" si="444"/>
        <v>#VALUE!</v>
      </c>
      <c r="I1322" t="e">
        <f t="shared" si="445"/>
        <v>#VALUE!</v>
      </c>
      <c r="J1322" t="e">
        <f t="shared" si="446"/>
        <v>#VALUE!</v>
      </c>
      <c r="K1322">
        <f t="shared" si="447"/>
        <v>12.000000999999999</v>
      </c>
      <c r="L1322" t="e">
        <f t="shared" si="448"/>
        <v>#VALUE!</v>
      </c>
      <c r="M1322" t="e">
        <f t="shared" si="449"/>
        <v>#VALUE!</v>
      </c>
      <c r="N1322" t="e">
        <f t="shared" si="450"/>
        <v>#VALUE!</v>
      </c>
      <c r="O1322" t="e">
        <f t="shared" si="451"/>
        <v>#VALUE!</v>
      </c>
      <c r="P1322" t="e">
        <f t="shared" si="452"/>
        <v>#VALUE!</v>
      </c>
      <c r="Q1322" t="e">
        <f t="shared" si="453"/>
        <v>#VALUE!</v>
      </c>
      <c r="R1322" t="e">
        <f t="shared" si="454"/>
        <v>#VALUE!</v>
      </c>
      <c r="S1322" t="e">
        <f t="shared" si="455"/>
        <v>#VALUE!</v>
      </c>
      <c r="T1322" t="e">
        <f t="shared" si="456"/>
        <v>#VALUE!</v>
      </c>
      <c r="U1322" t="e">
        <f t="shared" si="457"/>
        <v>#VALUE!</v>
      </c>
      <c r="V1322" t="e">
        <f t="shared" si="458"/>
        <v>#VALUE!</v>
      </c>
      <c r="W1322" t="e">
        <f t="shared" si="459"/>
        <v>#VALUE!</v>
      </c>
      <c r="X1322" t="e">
        <f t="shared" si="460"/>
        <v>#VALUE!</v>
      </c>
      <c r="Y1322" t="e">
        <f t="shared" si="461"/>
        <v>#N/A</v>
      </c>
    </row>
    <row r="1323" spans="1:25" x14ac:dyDescent="0.25">
      <c r="A1323">
        <v>1317</v>
      </c>
      <c r="B1323">
        <f t="shared" si="440"/>
        <v>27</v>
      </c>
      <c r="C1323">
        <f t="shared" si="441"/>
        <v>18</v>
      </c>
      <c r="D1323" t="str">
        <f>IF(C1323=1,#N/A,VLOOKUP(B1323,Equi!$C$4:$BB$54,xy!C1323))</f>
        <v/>
      </c>
      <c r="E1323">
        <f t="shared" si="442"/>
        <v>12.000000999999999</v>
      </c>
      <c r="F1323">
        <f t="shared" si="442"/>
        <v>3.0000010000000001</v>
      </c>
      <c r="G1323" t="str">
        <f t="shared" si="443"/>
        <v/>
      </c>
      <c r="H1323" t="e">
        <f t="shared" si="444"/>
        <v>#VALUE!</v>
      </c>
      <c r="I1323" t="e">
        <f t="shared" si="445"/>
        <v>#VALUE!</v>
      </c>
      <c r="J1323" t="e">
        <f t="shared" si="446"/>
        <v>#VALUE!</v>
      </c>
      <c r="K1323">
        <f t="shared" si="447"/>
        <v>12.000000999999999</v>
      </c>
      <c r="L1323" t="e">
        <f t="shared" si="448"/>
        <v>#VALUE!</v>
      </c>
      <c r="M1323" t="e">
        <f t="shared" si="449"/>
        <v>#VALUE!</v>
      </c>
      <c r="N1323" t="e">
        <f t="shared" si="450"/>
        <v>#VALUE!</v>
      </c>
      <c r="O1323" t="e">
        <f t="shared" si="451"/>
        <v>#VALUE!</v>
      </c>
      <c r="P1323" t="e">
        <f t="shared" si="452"/>
        <v>#VALUE!</v>
      </c>
      <c r="Q1323" t="e">
        <f t="shared" si="453"/>
        <v>#VALUE!</v>
      </c>
      <c r="R1323" t="e">
        <f t="shared" si="454"/>
        <v>#VALUE!</v>
      </c>
      <c r="S1323" t="e">
        <f t="shared" si="455"/>
        <v>#VALUE!</v>
      </c>
      <c r="T1323" t="e">
        <f t="shared" si="456"/>
        <v>#VALUE!</v>
      </c>
      <c r="U1323" t="e">
        <f t="shared" si="457"/>
        <v>#VALUE!</v>
      </c>
      <c r="V1323" t="e">
        <f t="shared" si="458"/>
        <v>#VALUE!</v>
      </c>
      <c r="W1323" t="e">
        <f t="shared" si="459"/>
        <v>#VALUE!</v>
      </c>
      <c r="X1323" t="e">
        <f t="shared" si="460"/>
        <v>#VALUE!</v>
      </c>
      <c r="Y1323" t="e">
        <f t="shared" si="461"/>
        <v>#N/A</v>
      </c>
    </row>
    <row r="1324" spans="1:25" x14ac:dyDescent="0.25">
      <c r="A1324">
        <v>1318</v>
      </c>
      <c r="B1324">
        <f t="shared" si="440"/>
        <v>27</v>
      </c>
      <c r="C1324">
        <f t="shared" si="441"/>
        <v>19</v>
      </c>
      <c r="D1324" t="str">
        <f>IF(C1324=1,#N/A,VLOOKUP(B1324,Equi!$C$4:$BB$54,xy!C1324))</f>
        <v/>
      </c>
      <c r="E1324">
        <f t="shared" si="442"/>
        <v>12.000000999999999</v>
      </c>
      <c r="F1324">
        <f t="shared" si="442"/>
        <v>4.0000010000000001</v>
      </c>
      <c r="G1324" t="str">
        <f t="shared" si="443"/>
        <v/>
      </c>
      <c r="H1324" t="e">
        <f t="shared" si="444"/>
        <v>#VALUE!</v>
      </c>
      <c r="I1324" t="e">
        <f t="shared" si="445"/>
        <v>#VALUE!</v>
      </c>
      <c r="J1324" t="e">
        <f t="shared" si="446"/>
        <v>#VALUE!</v>
      </c>
      <c r="K1324">
        <f t="shared" si="447"/>
        <v>12.000000999999999</v>
      </c>
      <c r="L1324" t="e">
        <f t="shared" si="448"/>
        <v>#VALUE!</v>
      </c>
      <c r="M1324" t="e">
        <f t="shared" si="449"/>
        <v>#VALUE!</v>
      </c>
      <c r="N1324" t="e">
        <f t="shared" si="450"/>
        <v>#VALUE!</v>
      </c>
      <c r="O1324" t="e">
        <f t="shared" si="451"/>
        <v>#VALUE!</v>
      </c>
      <c r="P1324" t="e">
        <f t="shared" si="452"/>
        <v>#VALUE!</v>
      </c>
      <c r="Q1324" t="e">
        <f t="shared" si="453"/>
        <v>#VALUE!</v>
      </c>
      <c r="R1324" t="e">
        <f t="shared" si="454"/>
        <v>#VALUE!</v>
      </c>
      <c r="S1324" t="e">
        <f t="shared" si="455"/>
        <v>#VALUE!</v>
      </c>
      <c r="T1324" t="e">
        <f t="shared" si="456"/>
        <v>#VALUE!</v>
      </c>
      <c r="U1324" t="e">
        <f t="shared" si="457"/>
        <v>#VALUE!</v>
      </c>
      <c r="V1324" t="e">
        <f t="shared" si="458"/>
        <v>#VALUE!</v>
      </c>
      <c r="W1324" t="e">
        <f t="shared" si="459"/>
        <v>#VALUE!</v>
      </c>
      <c r="X1324" t="e">
        <f t="shared" si="460"/>
        <v>#VALUE!</v>
      </c>
      <c r="Y1324" t="e">
        <f t="shared" si="461"/>
        <v>#N/A</v>
      </c>
    </row>
    <row r="1325" spans="1:25" x14ac:dyDescent="0.25">
      <c r="A1325">
        <v>1319</v>
      </c>
      <c r="B1325">
        <f t="shared" si="440"/>
        <v>27</v>
      </c>
      <c r="C1325">
        <f t="shared" si="441"/>
        <v>20</v>
      </c>
      <c r="D1325" t="str">
        <f>IF(C1325=1,#N/A,VLOOKUP(B1325,Equi!$C$4:$BB$54,xy!C1325))</f>
        <v/>
      </c>
      <c r="E1325">
        <f t="shared" si="442"/>
        <v>12.000000999999999</v>
      </c>
      <c r="F1325">
        <f t="shared" si="442"/>
        <v>5.0000010000000001</v>
      </c>
      <c r="G1325" t="str">
        <f t="shared" si="443"/>
        <v/>
      </c>
      <c r="H1325" t="e">
        <f t="shared" si="444"/>
        <v>#VALUE!</v>
      </c>
      <c r="I1325" t="e">
        <f t="shared" si="445"/>
        <v>#VALUE!</v>
      </c>
      <c r="J1325" t="e">
        <f t="shared" si="446"/>
        <v>#VALUE!</v>
      </c>
      <c r="K1325">
        <f t="shared" si="447"/>
        <v>12.000000999999999</v>
      </c>
      <c r="L1325" t="e">
        <f t="shared" si="448"/>
        <v>#VALUE!</v>
      </c>
      <c r="M1325" t="e">
        <f t="shared" si="449"/>
        <v>#VALUE!</v>
      </c>
      <c r="N1325" t="e">
        <f t="shared" si="450"/>
        <v>#VALUE!</v>
      </c>
      <c r="O1325" t="e">
        <f t="shared" si="451"/>
        <v>#VALUE!</v>
      </c>
      <c r="P1325" t="e">
        <f t="shared" si="452"/>
        <v>#VALUE!</v>
      </c>
      <c r="Q1325" t="e">
        <f t="shared" si="453"/>
        <v>#VALUE!</v>
      </c>
      <c r="R1325" t="e">
        <f t="shared" si="454"/>
        <v>#VALUE!</v>
      </c>
      <c r="S1325" t="e">
        <f t="shared" si="455"/>
        <v>#VALUE!</v>
      </c>
      <c r="T1325" t="e">
        <f t="shared" si="456"/>
        <v>#VALUE!</v>
      </c>
      <c r="U1325" t="e">
        <f t="shared" si="457"/>
        <v>#VALUE!</v>
      </c>
      <c r="V1325" t="e">
        <f t="shared" si="458"/>
        <v>#VALUE!</v>
      </c>
      <c r="W1325" t="e">
        <f t="shared" si="459"/>
        <v>#VALUE!</v>
      </c>
      <c r="X1325" t="e">
        <f t="shared" si="460"/>
        <v>#VALUE!</v>
      </c>
      <c r="Y1325" t="e">
        <f t="shared" si="461"/>
        <v>#N/A</v>
      </c>
    </row>
    <row r="1326" spans="1:25" x14ac:dyDescent="0.25">
      <c r="A1326">
        <v>1320</v>
      </c>
      <c r="B1326">
        <f t="shared" si="440"/>
        <v>27</v>
      </c>
      <c r="C1326">
        <f t="shared" si="441"/>
        <v>21</v>
      </c>
      <c r="D1326" t="str">
        <f>IF(C1326=1,#N/A,VLOOKUP(B1326,Equi!$C$4:$BB$54,xy!C1326))</f>
        <v/>
      </c>
      <c r="E1326">
        <f t="shared" si="442"/>
        <v>12.000000999999999</v>
      </c>
      <c r="F1326">
        <f t="shared" si="442"/>
        <v>6.0000010000000001</v>
      </c>
      <c r="G1326" t="str">
        <f t="shared" si="443"/>
        <v/>
      </c>
      <c r="H1326" t="e">
        <f t="shared" si="444"/>
        <v>#VALUE!</v>
      </c>
      <c r="I1326" t="e">
        <f t="shared" si="445"/>
        <v>#VALUE!</v>
      </c>
      <c r="J1326" t="e">
        <f t="shared" si="446"/>
        <v>#VALUE!</v>
      </c>
      <c r="K1326">
        <f t="shared" si="447"/>
        <v>12.000000999999999</v>
      </c>
      <c r="L1326" t="e">
        <f t="shared" si="448"/>
        <v>#VALUE!</v>
      </c>
      <c r="M1326" t="e">
        <f t="shared" si="449"/>
        <v>#VALUE!</v>
      </c>
      <c r="N1326" t="e">
        <f t="shared" si="450"/>
        <v>#VALUE!</v>
      </c>
      <c r="O1326" t="e">
        <f t="shared" si="451"/>
        <v>#VALUE!</v>
      </c>
      <c r="P1326" t="e">
        <f t="shared" si="452"/>
        <v>#VALUE!</v>
      </c>
      <c r="Q1326" t="e">
        <f t="shared" si="453"/>
        <v>#VALUE!</v>
      </c>
      <c r="R1326" t="e">
        <f t="shared" si="454"/>
        <v>#VALUE!</v>
      </c>
      <c r="S1326" t="e">
        <f t="shared" si="455"/>
        <v>#VALUE!</v>
      </c>
      <c r="T1326" t="e">
        <f t="shared" si="456"/>
        <v>#VALUE!</v>
      </c>
      <c r="U1326" t="e">
        <f t="shared" si="457"/>
        <v>#VALUE!</v>
      </c>
      <c r="V1326" t="e">
        <f t="shared" si="458"/>
        <v>#VALUE!</v>
      </c>
      <c r="W1326" t="e">
        <f t="shared" si="459"/>
        <v>#VALUE!</v>
      </c>
      <c r="X1326" t="e">
        <f t="shared" si="460"/>
        <v>#VALUE!</v>
      </c>
      <c r="Y1326" t="e">
        <f t="shared" si="461"/>
        <v>#N/A</v>
      </c>
    </row>
    <row r="1327" spans="1:25" x14ac:dyDescent="0.25">
      <c r="A1327">
        <v>1321</v>
      </c>
      <c r="B1327">
        <f t="shared" si="440"/>
        <v>27</v>
      </c>
      <c r="C1327">
        <f t="shared" si="441"/>
        <v>22</v>
      </c>
      <c r="D1327" t="str">
        <f>IF(C1327=1,#N/A,VLOOKUP(B1327,Equi!$C$4:$BB$54,xy!C1327))</f>
        <v/>
      </c>
      <c r="E1327">
        <f t="shared" si="442"/>
        <v>12.000000999999999</v>
      </c>
      <c r="F1327">
        <f t="shared" si="442"/>
        <v>7.0000010000000001</v>
      </c>
      <c r="G1327" t="str">
        <f t="shared" si="443"/>
        <v/>
      </c>
      <c r="H1327" t="e">
        <f t="shared" si="444"/>
        <v>#VALUE!</v>
      </c>
      <c r="I1327" t="e">
        <f t="shared" si="445"/>
        <v>#VALUE!</v>
      </c>
      <c r="J1327" t="e">
        <f t="shared" si="446"/>
        <v>#VALUE!</v>
      </c>
      <c r="K1327">
        <f t="shared" si="447"/>
        <v>12.000000999999999</v>
      </c>
      <c r="L1327" t="e">
        <f t="shared" si="448"/>
        <v>#VALUE!</v>
      </c>
      <c r="M1327" t="e">
        <f t="shared" si="449"/>
        <v>#VALUE!</v>
      </c>
      <c r="N1327" t="e">
        <f t="shared" si="450"/>
        <v>#VALUE!</v>
      </c>
      <c r="O1327" t="e">
        <f t="shared" si="451"/>
        <v>#VALUE!</v>
      </c>
      <c r="P1327" t="e">
        <f t="shared" si="452"/>
        <v>#VALUE!</v>
      </c>
      <c r="Q1327" t="e">
        <f t="shared" si="453"/>
        <v>#VALUE!</v>
      </c>
      <c r="R1327" t="e">
        <f t="shared" si="454"/>
        <v>#VALUE!</v>
      </c>
      <c r="S1327" t="e">
        <f t="shared" si="455"/>
        <v>#VALUE!</v>
      </c>
      <c r="T1327" t="e">
        <f t="shared" si="456"/>
        <v>#VALUE!</v>
      </c>
      <c r="U1327" t="e">
        <f t="shared" si="457"/>
        <v>#VALUE!</v>
      </c>
      <c r="V1327" t="e">
        <f t="shared" si="458"/>
        <v>#VALUE!</v>
      </c>
      <c r="W1327" t="e">
        <f t="shared" si="459"/>
        <v>#VALUE!</v>
      </c>
      <c r="X1327" t="e">
        <f t="shared" si="460"/>
        <v>#VALUE!</v>
      </c>
      <c r="Y1327" t="e">
        <f t="shared" si="461"/>
        <v>#N/A</v>
      </c>
    </row>
    <row r="1328" spans="1:25" x14ac:dyDescent="0.25">
      <c r="A1328">
        <v>1322</v>
      </c>
      <c r="B1328">
        <f t="shared" si="440"/>
        <v>27</v>
      </c>
      <c r="C1328">
        <f t="shared" si="441"/>
        <v>23</v>
      </c>
      <c r="D1328" t="str">
        <f>IF(C1328=1,#N/A,VLOOKUP(B1328,Equi!$C$4:$BB$54,xy!C1328))</f>
        <v/>
      </c>
      <c r="E1328">
        <f t="shared" si="442"/>
        <v>12.000000999999999</v>
      </c>
      <c r="F1328">
        <f t="shared" si="442"/>
        <v>8.0000009999999993</v>
      </c>
      <c r="G1328" t="str">
        <f t="shared" si="443"/>
        <v/>
      </c>
      <c r="H1328" t="e">
        <f t="shared" si="444"/>
        <v>#VALUE!</v>
      </c>
      <c r="I1328" t="e">
        <f t="shared" si="445"/>
        <v>#VALUE!</v>
      </c>
      <c r="J1328" t="e">
        <f t="shared" si="446"/>
        <v>#VALUE!</v>
      </c>
      <c r="K1328">
        <f t="shared" si="447"/>
        <v>12.000000999999999</v>
      </c>
      <c r="L1328" t="e">
        <f t="shared" si="448"/>
        <v>#VALUE!</v>
      </c>
      <c r="M1328" t="e">
        <f t="shared" si="449"/>
        <v>#VALUE!</v>
      </c>
      <c r="N1328" t="e">
        <f t="shared" si="450"/>
        <v>#VALUE!</v>
      </c>
      <c r="O1328" t="e">
        <f t="shared" si="451"/>
        <v>#VALUE!</v>
      </c>
      <c r="P1328" t="e">
        <f t="shared" si="452"/>
        <v>#VALUE!</v>
      </c>
      <c r="Q1328" t="e">
        <f t="shared" si="453"/>
        <v>#VALUE!</v>
      </c>
      <c r="R1328" t="e">
        <f t="shared" si="454"/>
        <v>#VALUE!</v>
      </c>
      <c r="S1328" t="e">
        <f t="shared" si="455"/>
        <v>#VALUE!</v>
      </c>
      <c r="T1328" t="e">
        <f t="shared" si="456"/>
        <v>#VALUE!</v>
      </c>
      <c r="U1328" t="e">
        <f t="shared" si="457"/>
        <v>#VALUE!</v>
      </c>
      <c r="V1328" t="e">
        <f t="shared" si="458"/>
        <v>#VALUE!</v>
      </c>
      <c r="W1328" t="e">
        <f t="shared" si="459"/>
        <v>#VALUE!</v>
      </c>
      <c r="X1328" t="e">
        <f t="shared" si="460"/>
        <v>#VALUE!</v>
      </c>
      <c r="Y1328" t="e">
        <f t="shared" si="461"/>
        <v>#N/A</v>
      </c>
    </row>
    <row r="1329" spans="1:25" x14ac:dyDescent="0.25">
      <c r="A1329">
        <v>1323</v>
      </c>
      <c r="B1329">
        <f t="shared" si="440"/>
        <v>27</v>
      </c>
      <c r="C1329">
        <f t="shared" si="441"/>
        <v>24</v>
      </c>
      <c r="D1329" t="str">
        <f>IF(C1329=1,#N/A,VLOOKUP(B1329,Equi!$C$4:$BB$54,xy!C1329))</f>
        <v/>
      </c>
      <c r="E1329">
        <f t="shared" si="442"/>
        <v>12.000000999999999</v>
      </c>
      <c r="F1329">
        <f t="shared" si="442"/>
        <v>9.0000009999999993</v>
      </c>
      <c r="G1329" t="str">
        <f t="shared" si="443"/>
        <v/>
      </c>
      <c r="H1329" t="e">
        <f t="shared" si="444"/>
        <v>#VALUE!</v>
      </c>
      <c r="I1329" t="e">
        <f t="shared" si="445"/>
        <v>#VALUE!</v>
      </c>
      <c r="J1329" t="e">
        <f t="shared" si="446"/>
        <v>#VALUE!</v>
      </c>
      <c r="K1329">
        <f t="shared" si="447"/>
        <v>12.000000999999999</v>
      </c>
      <c r="L1329" t="e">
        <f t="shared" si="448"/>
        <v>#VALUE!</v>
      </c>
      <c r="M1329" t="e">
        <f t="shared" si="449"/>
        <v>#VALUE!</v>
      </c>
      <c r="N1329" t="e">
        <f t="shared" si="450"/>
        <v>#VALUE!</v>
      </c>
      <c r="O1329" t="e">
        <f t="shared" si="451"/>
        <v>#VALUE!</v>
      </c>
      <c r="P1329" t="e">
        <f t="shared" si="452"/>
        <v>#VALUE!</v>
      </c>
      <c r="Q1329" t="e">
        <f t="shared" si="453"/>
        <v>#VALUE!</v>
      </c>
      <c r="R1329" t="e">
        <f t="shared" si="454"/>
        <v>#VALUE!</v>
      </c>
      <c r="S1329" t="e">
        <f t="shared" si="455"/>
        <v>#VALUE!</v>
      </c>
      <c r="T1329" t="e">
        <f t="shared" si="456"/>
        <v>#VALUE!</v>
      </c>
      <c r="U1329" t="e">
        <f t="shared" si="457"/>
        <v>#VALUE!</v>
      </c>
      <c r="V1329" t="e">
        <f t="shared" si="458"/>
        <v>#VALUE!</v>
      </c>
      <c r="W1329" t="e">
        <f t="shared" si="459"/>
        <v>#VALUE!</v>
      </c>
      <c r="X1329" t="e">
        <f t="shared" si="460"/>
        <v>#VALUE!</v>
      </c>
      <c r="Y1329" t="e">
        <f t="shared" si="461"/>
        <v>#N/A</v>
      </c>
    </row>
    <row r="1330" spans="1:25" x14ac:dyDescent="0.25">
      <c r="A1330">
        <v>1324</v>
      </c>
      <c r="B1330">
        <f t="shared" si="440"/>
        <v>27</v>
      </c>
      <c r="C1330">
        <f t="shared" si="441"/>
        <v>25</v>
      </c>
      <c r="D1330" t="str">
        <f>IF(C1330=1,#N/A,VLOOKUP(B1330,Equi!$C$4:$BB$54,xy!C1330))</f>
        <v/>
      </c>
      <c r="E1330">
        <f t="shared" si="442"/>
        <v>12.000000999999999</v>
      </c>
      <c r="F1330">
        <f t="shared" si="442"/>
        <v>10.000000999999999</v>
      </c>
      <c r="G1330" t="str">
        <f t="shared" si="443"/>
        <v/>
      </c>
      <c r="H1330" t="e">
        <f t="shared" si="444"/>
        <v>#VALUE!</v>
      </c>
      <c r="I1330" t="e">
        <f t="shared" si="445"/>
        <v>#VALUE!</v>
      </c>
      <c r="J1330" t="e">
        <f t="shared" si="446"/>
        <v>#VALUE!</v>
      </c>
      <c r="K1330">
        <f t="shared" si="447"/>
        <v>12.000000999999999</v>
      </c>
      <c r="L1330" t="e">
        <f t="shared" si="448"/>
        <v>#VALUE!</v>
      </c>
      <c r="M1330" t="e">
        <f t="shared" si="449"/>
        <v>#VALUE!</v>
      </c>
      <c r="N1330" t="e">
        <f t="shared" si="450"/>
        <v>#VALUE!</v>
      </c>
      <c r="O1330" t="e">
        <f t="shared" si="451"/>
        <v>#VALUE!</v>
      </c>
      <c r="P1330" t="e">
        <f t="shared" si="452"/>
        <v>#VALUE!</v>
      </c>
      <c r="Q1330" t="e">
        <f t="shared" si="453"/>
        <v>#VALUE!</v>
      </c>
      <c r="R1330" t="e">
        <f t="shared" si="454"/>
        <v>#VALUE!</v>
      </c>
      <c r="S1330" t="e">
        <f t="shared" si="455"/>
        <v>#VALUE!</v>
      </c>
      <c r="T1330" t="e">
        <f t="shared" si="456"/>
        <v>#VALUE!</v>
      </c>
      <c r="U1330" t="e">
        <f t="shared" si="457"/>
        <v>#VALUE!</v>
      </c>
      <c r="V1330" t="e">
        <f t="shared" si="458"/>
        <v>#VALUE!</v>
      </c>
      <c r="W1330" t="e">
        <f t="shared" si="459"/>
        <v>#VALUE!</v>
      </c>
      <c r="X1330" t="e">
        <f t="shared" si="460"/>
        <v>#VALUE!</v>
      </c>
      <c r="Y1330" t="e">
        <f t="shared" si="461"/>
        <v>#N/A</v>
      </c>
    </row>
    <row r="1331" spans="1:25" x14ac:dyDescent="0.25">
      <c r="A1331">
        <v>1325</v>
      </c>
      <c r="B1331">
        <f t="shared" si="440"/>
        <v>27</v>
      </c>
      <c r="C1331">
        <f t="shared" si="441"/>
        <v>26</v>
      </c>
      <c r="D1331" t="str">
        <f>IF(C1331=1,#N/A,VLOOKUP(B1331,Equi!$C$4:$BB$54,xy!C1331))</f>
        <v/>
      </c>
      <c r="E1331">
        <f t="shared" si="442"/>
        <v>12.000000999999999</v>
      </c>
      <c r="F1331">
        <f t="shared" si="442"/>
        <v>11.000000999999999</v>
      </c>
      <c r="G1331" t="str">
        <f t="shared" si="443"/>
        <v/>
      </c>
      <c r="H1331" t="e">
        <f t="shared" si="444"/>
        <v>#VALUE!</v>
      </c>
      <c r="I1331" t="e">
        <f t="shared" si="445"/>
        <v>#VALUE!</v>
      </c>
      <c r="J1331" t="e">
        <f t="shared" si="446"/>
        <v>#VALUE!</v>
      </c>
      <c r="K1331">
        <f t="shared" si="447"/>
        <v>12.000000999999999</v>
      </c>
      <c r="L1331" t="e">
        <f t="shared" si="448"/>
        <v>#VALUE!</v>
      </c>
      <c r="M1331" t="e">
        <f t="shared" si="449"/>
        <v>#VALUE!</v>
      </c>
      <c r="N1331" t="e">
        <f t="shared" si="450"/>
        <v>#VALUE!</v>
      </c>
      <c r="O1331" t="e">
        <f t="shared" si="451"/>
        <v>#VALUE!</v>
      </c>
      <c r="P1331" t="e">
        <f t="shared" si="452"/>
        <v>#VALUE!</v>
      </c>
      <c r="Q1331" t="e">
        <f t="shared" si="453"/>
        <v>#VALUE!</v>
      </c>
      <c r="R1331" t="e">
        <f t="shared" si="454"/>
        <v>#VALUE!</v>
      </c>
      <c r="S1331" t="e">
        <f t="shared" si="455"/>
        <v>#VALUE!</v>
      </c>
      <c r="T1331" t="e">
        <f t="shared" si="456"/>
        <v>#VALUE!</v>
      </c>
      <c r="U1331" t="e">
        <f t="shared" si="457"/>
        <v>#VALUE!</v>
      </c>
      <c r="V1331" t="e">
        <f t="shared" si="458"/>
        <v>#VALUE!</v>
      </c>
      <c r="W1331" t="e">
        <f t="shared" si="459"/>
        <v>#VALUE!</v>
      </c>
      <c r="X1331" t="e">
        <f t="shared" si="460"/>
        <v>#VALUE!</v>
      </c>
      <c r="Y1331" t="e">
        <f t="shared" si="461"/>
        <v>#N/A</v>
      </c>
    </row>
    <row r="1332" spans="1:25" x14ac:dyDescent="0.25">
      <c r="A1332">
        <v>1326</v>
      </c>
      <c r="B1332">
        <f t="shared" si="440"/>
        <v>27</v>
      </c>
      <c r="C1332">
        <f t="shared" si="441"/>
        <v>27</v>
      </c>
      <c r="D1332" t="str">
        <f>IF(C1332=1,#N/A,VLOOKUP(B1332,Equi!$C$4:$BB$54,xy!C1332))</f>
        <v/>
      </c>
      <c r="E1332">
        <f t="shared" si="442"/>
        <v>12.000000999999999</v>
      </c>
      <c r="F1332">
        <f t="shared" si="442"/>
        <v>12.000000999999999</v>
      </c>
      <c r="G1332" t="str">
        <f t="shared" si="443"/>
        <v/>
      </c>
      <c r="H1332" t="e">
        <f t="shared" si="444"/>
        <v>#VALUE!</v>
      </c>
      <c r="I1332" t="e">
        <f t="shared" si="445"/>
        <v>#VALUE!</v>
      </c>
      <c r="J1332" t="e">
        <f t="shared" si="446"/>
        <v>#VALUE!</v>
      </c>
      <c r="K1332">
        <f t="shared" si="447"/>
        <v>12.000000999999999</v>
      </c>
      <c r="L1332" t="e">
        <f t="shared" si="448"/>
        <v>#VALUE!</v>
      </c>
      <c r="M1332" t="e">
        <f t="shared" si="449"/>
        <v>#VALUE!</v>
      </c>
      <c r="N1332" t="e">
        <f t="shared" si="450"/>
        <v>#VALUE!</v>
      </c>
      <c r="O1332" t="e">
        <f t="shared" si="451"/>
        <v>#VALUE!</v>
      </c>
      <c r="P1332" t="e">
        <f t="shared" si="452"/>
        <v>#VALUE!</v>
      </c>
      <c r="Q1332" t="e">
        <f t="shared" si="453"/>
        <v>#VALUE!</v>
      </c>
      <c r="R1332" t="e">
        <f t="shared" si="454"/>
        <v>#VALUE!</v>
      </c>
      <c r="S1332" t="e">
        <f t="shared" si="455"/>
        <v>#VALUE!</v>
      </c>
      <c r="T1332" t="e">
        <f t="shared" si="456"/>
        <v>#VALUE!</v>
      </c>
      <c r="U1332" t="e">
        <f t="shared" si="457"/>
        <v>#VALUE!</v>
      </c>
      <c r="V1332" t="e">
        <f t="shared" si="458"/>
        <v>#VALUE!</v>
      </c>
      <c r="W1332" t="e">
        <f t="shared" si="459"/>
        <v>#VALUE!</v>
      </c>
      <c r="X1332" t="e">
        <f t="shared" si="460"/>
        <v>#VALUE!</v>
      </c>
      <c r="Y1332" t="e">
        <f t="shared" si="461"/>
        <v>#N/A</v>
      </c>
    </row>
    <row r="1333" spans="1:25" x14ac:dyDescent="0.25">
      <c r="A1333">
        <v>1327</v>
      </c>
      <c r="B1333">
        <f t="shared" si="440"/>
        <v>27</v>
      </c>
      <c r="C1333">
        <f t="shared" si="441"/>
        <v>28</v>
      </c>
      <c r="D1333" t="str">
        <f>IF(C1333=1,#N/A,VLOOKUP(B1333,Equi!$C$4:$BB$54,xy!C1333))</f>
        <v/>
      </c>
      <c r="E1333">
        <f t="shared" si="442"/>
        <v>12.000000999999999</v>
      </c>
      <c r="F1333">
        <f t="shared" si="442"/>
        <v>13.000000999999999</v>
      </c>
      <c r="G1333" t="str">
        <f t="shared" si="443"/>
        <v/>
      </c>
      <c r="H1333" t="e">
        <f t="shared" si="444"/>
        <v>#VALUE!</v>
      </c>
      <c r="I1333" t="e">
        <f t="shared" si="445"/>
        <v>#VALUE!</v>
      </c>
      <c r="J1333" t="e">
        <f t="shared" si="446"/>
        <v>#VALUE!</v>
      </c>
      <c r="K1333">
        <f t="shared" si="447"/>
        <v>12.000000999999999</v>
      </c>
      <c r="L1333" t="e">
        <f t="shared" si="448"/>
        <v>#VALUE!</v>
      </c>
      <c r="M1333" t="e">
        <f t="shared" si="449"/>
        <v>#VALUE!</v>
      </c>
      <c r="N1333" t="e">
        <f t="shared" si="450"/>
        <v>#VALUE!</v>
      </c>
      <c r="O1333" t="e">
        <f t="shared" si="451"/>
        <v>#VALUE!</v>
      </c>
      <c r="P1333" t="e">
        <f t="shared" si="452"/>
        <v>#VALUE!</v>
      </c>
      <c r="Q1333" t="e">
        <f t="shared" si="453"/>
        <v>#VALUE!</v>
      </c>
      <c r="R1333" t="e">
        <f t="shared" si="454"/>
        <v>#VALUE!</v>
      </c>
      <c r="S1333" t="e">
        <f t="shared" si="455"/>
        <v>#VALUE!</v>
      </c>
      <c r="T1333" t="e">
        <f t="shared" si="456"/>
        <v>#VALUE!</v>
      </c>
      <c r="U1333" t="e">
        <f t="shared" si="457"/>
        <v>#VALUE!</v>
      </c>
      <c r="V1333" t="e">
        <f t="shared" si="458"/>
        <v>#VALUE!</v>
      </c>
      <c r="W1333" t="e">
        <f t="shared" si="459"/>
        <v>#VALUE!</v>
      </c>
      <c r="X1333" t="e">
        <f t="shared" si="460"/>
        <v>#VALUE!</v>
      </c>
      <c r="Y1333" t="e">
        <f t="shared" si="461"/>
        <v>#N/A</v>
      </c>
    </row>
    <row r="1334" spans="1:25" x14ac:dyDescent="0.25">
      <c r="A1334">
        <v>1328</v>
      </c>
      <c r="B1334">
        <f t="shared" si="440"/>
        <v>27</v>
      </c>
      <c r="C1334">
        <f t="shared" si="441"/>
        <v>29</v>
      </c>
      <c r="D1334" t="str">
        <f>IF(C1334=1,#N/A,VLOOKUP(B1334,Equi!$C$4:$BB$54,xy!C1334))</f>
        <v/>
      </c>
      <c r="E1334">
        <f t="shared" si="442"/>
        <v>12.000000999999999</v>
      </c>
      <c r="F1334">
        <f t="shared" si="442"/>
        <v>14.000000999999999</v>
      </c>
      <c r="G1334" t="str">
        <f t="shared" si="443"/>
        <v/>
      </c>
      <c r="H1334" t="e">
        <f t="shared" si="444"/>
        <v>#VALUE!</v>
      </c>
      <c r="I1334" t="e">
        <f t="shared" si="445"/>
        <v>#VALUE!</v>
      </c>
      <c r="J1334" t="e">
        <f t="shared" si="446"/>
        <v>#VALUE!</v>
      </c>
      <c r="K1334">
        <f t="shared" si="447"/>
        <v>12.000000999999999</v>
      </c>
      <c r="L1334" t="e">
        <f t="shared" si="448"/>
        <v>#VALUE!</v>
      </c>
      <c r="M1334" t="e">
        <f t="shared" si="449"/>
        <v>#VALUE!</v>
      </c>
      <c r="N1334" t="e">
        <f t="shared" si="450"/>
        <v>#VALUE!</v>
      </c>
      <c r="O1334" t="e">
        <f t="shared" si="451"/>
        <v>#VALUE!</v>
      </c>
      <c r="P1334" t="e">
        <f t="shared" si="452"/>
        <v>#VALUE!</v>
      </c>
      <c r="Q1334" t="e">
        <f t="shared" si="453"/>
        <v>#VALUE!</v>
      </c>
      <c r="R1334" t="e">
        <f t="shared" si="454"/>
        <v>#VALUE!</v>
      </c>
      <c r="S1334" t="e">
        <f t="shared" si="455"/>
        <v>#VALUE!</v>
      </c>
      <c r="T1334" t="e">
        <f t="shared" si="456"/>
        <v>#VALUE!</v>
      </c>
      <c r="U1334" t="e">
        <f t="shared" si="457"/>
        <v>#VALUE!</v>
      </c>
      <c r="V1334" t="e">
        <f t="shared" si="458"/>
        <v>#VALUE!</v>
      </c>
      <c r="W1334" t="e">
        <f t="shared" si="459"/>
        <v>#VALUE!</v>
      </c>
      <c r="X1334" t="e">
        <f t="shared" si="460"/>
        <v>#VALUE!</v>
      </c>
      <c r="Y1334" t="e">
        <f t="shared" si="461"/>
        <v>#N/A</v>
      </c>
    </row>
    <row r="1335" spans="1:25" x14ac:dyDescent="0.25">
      <c r="A1335">
        <v>1329</v>
      </c>
      <c r="B1335">
        <f t="shared" si="440"/>
        <v>27</v>
      </c>
      <c r="C1335">
        <f t="shared" si="441"/>
        <v>30</v>
      </c>
      <c r="D1335" t="str">
        <f>IF(C1335=1,#N/A,VLOOKUP(B1335,Equi!$C$4:$BB$54,xy!C1335))</f>
        <v/>
      </c>
      <c r="E1335">
        <f t="shared" si="442"/>
        <v>12.000000999999999</v>
      </c>
      <c r="F1335">
        <f t="shared" si="442"/>
        <v>15.000000999999999</v>
      </c>
      <c r="G1335" t="str">
        <f t="shared" si="443"/>
        <v/>
      </c>
      <c r="H1335" t="e">
        <f t="shared" si="444"/>
        <v>#VALUE!</v>
      </c>
      <c r="I1335" t="e">
        <f t="shared" si="445"/>
        <v>#VALUE!</v>
      </c>
      <c r="J1335" t="e">
        <f t="shared" si="446"/>
        <v>#VALUE!</v>
      </c>
      <c r="K1335">
        <f t="shared" si="447"/>
        <v>12.000000999999999</v>
      </c>
      <c r="L1335" t="e">
        <f t="shared" si="448"/>
        <v>#VALUE!</v>
      </c>
      <c r="M1335" t="e">
        <f t="shared" si="449"/>
        <v>#VALUE!</v>
      </c>
      <c r="N1335" t="e">
        <f t="shared" si="450"/>
        <v>#VALUE!</v>
      </c>
      <c r="O1335" t="e">
        <f t="shared" si="451"/>
        <v>#VALUE!</v>
      </c>
      <c r="P1335" t="e">
        <f t="shared" si="452"/>
        <v>#VALUE!</v>
      </c>
      <c r="Q1335" t="e">
        <f t="shared" si="453"/>
        <v>#VALUE!</v>
      </c>
      <c r="R1335" t="e">
        <f t="shared" si="454"/>
        <v>#VALUE!</v>
      </c>
      <c r="S1335" t="e">
        <f t="shared" si="455"/>
        <v>#VALUE!</v>
      </c>
      <c r="T1335" t="e">
        <f t="shared" si="456"/>
        <v>#VALUE!</v>
      </c>
      <c r="U1335" t="e">
        <f t="shared" si="457"/>
        <v>#VALUE!</v>
      </c>
      <c r="V1335" t="e">
        <f t="shared" si="458"/>
        <v>#VALUE!</v>
      </c>
      <c r="W1335" t="e">
        <f t="shared" si="459"/>
        <v>#VALUE!</v>
      </c>
      <c r="X1335" t="e">
        <f t="shared" si="460"/>
        <v>#VALUE!</v>
      </c>
      <c r="Y1335" t="e">
        <f t="shared" si="461"/>
        <v>#N/A</v>
      </c>
    </row>
    <row r="1336" spans="1:25" x14ac:dyDescent="0.25">
      <c r="A1336">
        <v>1330</v>
      </c>
      <c r="B1336">
        <f t="shared" si="440"/>
        <v>27</v>
      </c>
      <c r="C1336">
        <f t="shared" si="441"/>
        <v>31</v>
      </c>
      <c r="D1336" t="str">
        <f>IF(C1336=1,#N/A,VLOOKUP(B1336,Equi!$C$4:$BB$54,xy!C1336))</f>
        <v/>
      </c>
      <c r="E1336">
        <f t="shared" si="442"/>
        <v>12.000000999999999</v>
      </c>
      <c r="F1336">
        <f t="shared" si="442"/>
        <v>16.000001000000001</v>
      </c>
      <c r="G1336" t="str">
        <f t="shared" si="443"/>
        <v/>
      </c>
      <c r="H1336" t="e">
        <f t="shared" si="444"/>
        <v>#VALUE!</v>
      </c>
      <c r="I1336" t="e">
        <f t="shared" si="445"/>
        <v>#VALUE!</v>
      </c>
      <c r="J1336" t="e">
        <f t="shared" si="446"/>
        <v>#VALUE!</v>
      </c>
      <c r="K1336">
        <f t="shared" si="447"/>
        <v>12.000000999999999</v>
      </c>
      <c r="L1336" t="e">
        <f t="shared" si="448"/>
        <v>#VALUE!</v>
      </c>
      <c r="M1336" t="e">
        <f t="shared" si="449"/>
        <v>#VALUE!</v>
      </c>
      <c r="N1336" t="e">
        <f t="shared" si="450"/>
        <v>#VALUE!</v>
      </c>
      <c r="O1336" t="e">
        <f t="shared" si="451"/>
        <v>#VALUE!</v>
      </c>
      <c r="P1336" t="e">
        <f t="shared" si="452"/>
        <v>#VALUE!</v>
      </c>
      <c r="Q1336" t="e">
        <f t="shared" si="453"/>
        <v>#VALUE!</v>
      </c>
      <c r="R1336" t="e">
        <f t="shared" si="454"/>
        <v>#VALUE!</v>
      </c>
      <c r="S1336" t="e">
        <f t="shared" si="455"/>
        <v>#VALUE!</v>
      </c>
      <c r="T1336" t="e">
        <f t="shared" si="456"/>
        <v>#VALUE!</v>
      </c>
      <c r="U1336" t="e">
        <f t="shared" si="457"/>
        <v>#VALUE!</v>
      </c>
      <c r="V1336" t="e">
        <f t="shared" si="458"/>
        <v>#VALUE!</v>
      </c>
      <c r="W1336" t="e">
        <f t="shared" si="459"/>
        <v>#VALUE!</v>
      </c>
      <c r="X1336" t="e">
        <f t="shared" si="460"/>
        <v>#VALUE!</v>
      </c>
      <c r="Y1336" t="e">
        <f t="shared" si="461"/>
        <v>#N/A</v>
      </c>
    </row>
    <row r="1337" spans="1:25" x14ac:dyDescent="0.25">
      <c r="A1337">
        <v>1331</v>
      </c>
      <c r="B1337">
        <f t="shared" si="440"/>
        <v>27</v>
      </c>
      <c r="C1337">
        <f t="shared" si="441"/>
        <v>32</v>
      </c>
      <c r="D1337" t="str">
        <f>IF(C1337=1,#N/A,VLOOKUP(B1337,Equi!$C$4:$BB$54,xy!C1337))</f>
        <v/>
      </c>
      <c r="E1337">
        <f t="shared" si="442"/>
        <v>12.000000999999999</v>
      </c>
      <c r="F1337">
        <f t="shared" si="442"/>
        <v>17.000001000000001</v>
      </c>
      <c r="G1337" t="str">
        <f t="shared" si="443"/>
        <v/>
      </c>
      <c r="H1337" t="e">
        <f t="shared" si="444"/>
        <v>#VALUE!</v>
      </c>
      <c r="I1337" t="e">
        <f t="shared" si="445"/>
        <v>#VALUE!</v>
      </c>
      <c r="J1337" t="e">
        <f t="shared" si="446"/>
        <v>#VALUE!</v>
      </c>
      <c r="K1337">
        <f t="shared" si="447"/>
        <v>12.000000999999999</v>
      </c>
      <c r="L1337" t="e">
        <f t="shared" si="448"/>
        <v>#VALUE!</v>
      </c>
      <c r="M1337" t="e">
        <f t="shared" si="449"/>
        <v>#VALUE!</v>
      </c>
      <c r="N1337" t="e">
        <f t="shared" si="450"/>
        <v>#VALUE!</v>
      </c>
      <c r="O1337" t="e">
        <f t="shared" si="451"/>
        <v>#VALUE!</v>
      </c>
      <c r="P1337" t="e">
        <f t="shared" si="452"/>
        <v>#VALUE!</v>
      </c>
      <c r="Q1337" t="e">
        <f t="shared" si="453"/>
        <v>#VALUE!</v>
      </c>
      <c r="R1337" t="e">
        <f t="shared" si="454"/>
        <v>#VALUE!</v>
      </c>
      <c r="S1337" t="e">
        <f t="shared" si="455"/>
        <v>#VALUE!</v>
      </c>
      <c r="T1337" t="e">
        <f t="shared" si="456"/>
        <v>#VALUE!</v>
      </c>
      <c r="U1337" t="e">
        <f t="shared" si="457"/>
        <v>#VALUE!</v>
      </c>
      <c r="V1337" t="e">
        <f t="shared" si="458"/>
        <v>#VALUE!</v>
      </c>
      <c r="W1337" t="e">
        <f t="shared" si="459"/>
        <v>#VALUE!</v>
      </c>
      <c r="X1337" t="e">
        <f t="shared" si="460"/>
        <v>#VALUE!</v>
      </c>
      <c r="Y1337" t="e">
        <f t="shared" si="461"/>
        <v>#N/A</v>
      </c>
    </row>
    <row r="1338" spans="1:25" x14ac:dyDescent="0.25">
      <c r="A1338">
        <v>1332</v>
      </c>
      <c r="B1338">
        <f t="shared" si="440"/>
        <v>27</v>
      </c>
      <c r="C1338">
        <f t="shared" si="441"/>
        <v>33</v>
      </c>
      <c r="D1338" t="str">
        <f>IF(C1338=1,#N/A,VLOOKUP(B1338,Equi!$C$4:$BB$54,xy!C1338))</f>
        <v/>
      </c>
      <c r="E1338">
        <f t="shared" si="442"/>
        <v>12.000000999999999</v>
      </c>
      <c r="F1338">
        <f t="shared" si="442"/>
        <v>18.000001000000001</v>
      </c>
      <c r="G1338" t="str">
        <f t="shared" si="443"/>
        <v/>
      </c>
      <c r="H1338" t="e">
        <f t="shared" si="444"/>
        <v>#VALUE!</v>
      </c>
      <c r="I1338" t="e">
        <f t="shared" si="445"/>
        <v>#VALUE!</v>
      </c>
      <c r="J1338" t="e">
        <f t="shared" si="446"/>
        <v>#VALUE!</v>
      </c>
      <c r="K1338">
        <f t="shared" si="447"/>
        <v>12.000000999999999</v>
      </c>
      <c r="L1338" t="e">
        <f t="shared" si="448"/>
        <v>#VALUE!</v>
      </c>
      <c r="M1338" t="e">
        <f t="shared" si="449"/>
        <v>#VALUE!</v>
      </c>
      <c r="N1338" t="e">
        <f t="shared" si="450"/>
        <v>#VALUE!</v>
      </c>
      <c r="O1338" t="e">
        <f t="shared" si="451"/>
        <v>#VALUE!</v>
      </c>
      <c r="P1338" t="e">
        <f t="shared" si="452"/>
        <v>#VALUE!</v>
      </c>
      <c r="Q1338" t="e">
        <f t="shared" si="453"/>
        <v>#VALUE!</v>
      </c>
      <c r="R1338" t="e">
        <f t="shared" si="454"/>
        <v>#VALUE!</v>
      </c>
      <c r="S1338" t="e">
        <f t="shared" si="455"/>
        <v>#VALUE!</v>
      </c>
      <c r="T1338" t="e">
        <f t="shared" si="456"/>
        <v>#VALUE!</v>
      </c>
      <c r="U1338" t="e">
        <f t="shared" si="457"/>
        <v>#VALUE!</v>
      </c>
      <c r="V1338" t="e">
        <f t="shared" si="458"/>
        <v>#VALUE!</v>
      </c>
      <c r="W1338" t="e">
        <f t="shared" si="459"/>
        <v>#VALUE!</v>
      </c>
      <c r="X1338" t="e">
        <f t="shared" si="460"/>
        <v>#VALUE!</v>
      </c>
      <c r="Y1338" t="e">
        <f t="shared" si="461"/>
        <v>#N/A</v>
      </c>
    </row>
    <row r="1339" spans="1:25" x14ac:dyDescent="0.25">
      <c r="A1339">
        <v>1333</v>
      </c>
      <c r="B1339">
        <f t="shared" si="440"/>
        <v>27</v>
      </c>
      <c r="C1339">
        <f t="shared" si="441"/>
        <v>34</v>
      </c>
      <c r="D1339" t="str">
        <f>IF(C1339=1,#N/A,VLOOKUP(B1339,Equi!$C$4:$BB$54,xy!C1339))</f>
        <v/>
      </c>
      <c r="E1339">
        <f t="shared" si="442"/>
        <v>12.000000999999999</v>
      </c>
      <c r="F1339">
        <f t="shared" si="442"/>
        <v>19.000001000000001</v>
      </c>
      <c r="G1339" t="str">
        <f t="shared" si="443"/>
        <v/>
      </c>
      <c r="H1339" t="e">
        <f t="shared" si="444"/>
        <v>#VALUE!</v>
      </c>
      <c r="I1339" t="e">
        <f t="shared" si="445"/>
        <v>#VALUE!</v>
      </c>
      <c r="J1339" t="e">
        <f t="shared" si="446"/>
        <v>#VALUE!</v>
      </c>
      <c r="K1339">
        <f t="shared" si="447"/>
        <v>12.000000999999999</v>
      </c>
      <c r="L1339" t="e">
        <f t="shared" si="448"/>
        <v>#VALUE!</v>
      </c>
      <c r="M1339" t="e">
        <f t="shared" si="449"/>
        <v>#VALUE!</v>
      </c>
      <c r="N1339" t="e">
        <f t="shared" si="450"/>
        <v>#VALUE!</v>
      </c>
      <c r="O1339" t="e">
        <f t="shared" si="451"/>
        <v>#VALUE!</v>
      </c>
      <c r="P1339" t="e">
        <f t="shared" si="452"/>
        <v>#VALUE!</v>
      </c>
      <c r="Q1339" t="e">
        <f t="shared" si="453"/>
        <v>#VALUE!</v>
      </c>
      <c r="R1339" t="e">
        <f t="shared" si="454"/>
        <v>#VALUE!</v>
      </c>
      <c r="S1339" t="e">
        <f t="shared" si="455"/>
        <v>#VALUE!</v>
      </c>
      <c r="T1339" t="e">
        <f t="shared" si="456"/>
        <v>#VALUE!</v>
      </c>
      <c r="U1339" t="e">
        <f t="shared" si="457"/>
        <v>#VALUE!</v>
      </c>
      <c r="V1339" t="e">
        <f t="shared" si="458"/>
        <v>#VALUE!</v>
      </c>
      <c r="W1339" t="e">
        <f t="shared" si="459"/>
        <v>#VALUE!</v>
      </c>
      <c r="X1339" t="e">
        <f t="shared" si="460"/>
        <v>#VALUE!</v>
      </c>
      <c r="Y1339" t="e">
        <f t="shared" si="461"/>
        <v>#N/A</v>
      </c>
    </row>
    <row r="1340" spans="1:25" x14ac:dyDescent="0.25">
      <c r="A1340">
        <v>1334</v>
      </c>
      <c r="B1340">
        <f t="shared" si="440"/>
        <v>27</v>
      </c>
      <c r="C1340">
        <f t="shared" si="441"/>
        <v>35</v>
      </c>
      <c r="D1340" t="str">
        <f>IF(C1340=1,#N/A,VLOOKUP(B1340,Equi!$C$4:$BB$54,xy!C1340))</f>
        <v/>
      </c>
      <c r="E1340">
        <f t="shared" si="442"/>
        <v>12.000000999999999</v>
      </c>
      <c r="F1340">
        <f t="shared" si="442"/>
        <v>20.000001000000001</v>
      </c>
      <c r="G1340" t="str">
        <f t="shared" si="443"/>
        <v/>
      </c>
      <c r="H1340" t="e">
        <f t="shared" si="444"/>
        <v>#VALUE!</v>
      </c>
      <c r="I1340" t="e">
        <f t="shared" si="445"/>
        <v>#VALUE!</v>
      </c>
      <c r="J1340" t="e">
        <f t="shared" si="446"/>
        <v>#VALUE!</v>
      </c>
      <c r="K1340">
        <f t="shared" si="447"/>
        <v>12.000000999999999</v>
      </c>
      <c r="L1340" t="e">
        <f t="shared" si="448"/>
        <v>#VALUE!</v>
      </c>
      <c r="M1340" t="e">
        <f t="shared" si="449"/>
        <v>#VALUE!</v>
      </c>
      <c r="N1340" t="e">
        <f t="shared" si="450"/>
        <v>#VALUE!</v>
      </c>
      <c r="O1340" t="e">
        <f t="shared" si="451"/>
        <v>#VALUE!</v>
      </c>
      <c r="P1340" t="e">
        <f t="shared" si="452"/>
        <v>#VALUE!</v>
      </c>
      <c r="Q1340" t="e">
        <f t="shared" si="453"/>
        <v>#VALUE!</v>
      </c>
      <c r="R1340" t="e">
        <f t="shared" si="454"/>
        <v>#VALUE!</v>
      </c>
      <c r="S1340" t="e">
        <f t="shared" si="455"/>
        <v>#VALUE!</v>
      </c>
      <c r="T1340" t="e">
        <f t="shared" si="456"/>
        <v>#VALUE!</v>
      </c>
      <c r="U1340" t="e">
        <f t="shared" si="457"/>
        <v>#VALUE!</v>
      </c>
      <c r="V1340" t="e">
        <f t="shared" si="458"/>
        <v>#VALUE!</v>
      </c>
      <c r="W1340" t="e">
        <f t="shared" si="459"/>
        <v>#VALUE!</v>
      </c>
      <c r="X1340" t="e">
        <f t="shared" si="460"/>
        <v>#VALUE!</v>
      </c>
      <c r="Y1340" t="e">
        <f t="shared" si="461"/>
        <v>#N/A</v>
      </c>
    </row>
    <row r="1341" spans="1:25" x14ac:dyDescent="0.25">
      <c r="A1341">
        <v>1335</v>
      </c>
      <c r="B1341">
        <f t="shared" si="440"/>
        <v>27</v>
      </c>
      <c r="C1341">
        <f t="shared" si="441"/>
        <v>36</v>
      </c>
      <c r="D1341" t="str">
        <f>IF(C1341=1,#N/A,VLOOKUP(B1341,Equi!$C$4:$BB$54,xy!C1341))</f>
        <v/>
      </c>
      <c r="E1341">
        <f t="shared" si="442"/>
        <v>12.000000999999999</v>
      </c>
      <c r="F1341">
        <f t="shared" si="442"/>
        <v>21.000001000000001</v>
      </c>
      <c r="G1341" t="str">
        <f t="shared" si="443"/>
        <v/>
      </c>
      <c r="H1341" t="e">
        <f t="shared" si="444"/>
        <v>#VALUE!</v>
      </c>
      <c r="I1341" t="e">
        <f t="shared" si="445"/>
        <v>#VALUE!</v>
      </c>
      <c r="J1341" t="e">
        <f t="shared" si="446"/>
        <v>#VALUE!</v>
      </c>
      <c r="K1341">
        <f t="shared" si="447"/>
        <v>12.000000999999999</v>
      </c>
      <c r="L1341" t="e">
        <f t="shared" si="448"/>
        <v>#VALUE!</v>
      </c>
      <c r="M1341" t="e">
        <f t="shared" si="449"/>
        <v>#VALUE!</v>
      </c>
      <c r="N1341" t="e">
        <f t="shared" si="450"/>
        <v>#VALUE!</v>
      </c>
      <c r="O1341" t="e">
        <f t="shared" si="451"/>
        <v>#VALUE!</v>
      </c>
      <c r="P1341" t="e">
        <f t="shared" si="452"/>
        <v>#VALUE!</v>
      </c>
      <c r="Q1341" t="e">
        <f t="shared" si="453"/>
        <v>#VALUE!</v>
      </c>
      <c r="R1341" t="e">
        <f t="shared" si="454"/>
        <v>#VALUE!</v>
      </c>
      <c r="S1341" t="e">
        <f t="shared" si="455"/>
        <v>#VALUE!</v>
      </c>
      <c r="T1341" t="e">
        <f t="shared" si="456"/>
        <v>#VALUE!</v>
      </c>
      <c r="U1341" t="e">
        <f t="shared" si="457"/>
        <v>#VALUE!</v>
      </c>
      <c r="V1341" t="e">
        <f t="shared" si="458"/>
        <v>#VALUE!</v>
      </c>
      <c r="W1341" t="e">
        <f t="shared" si="459"/>
        <v>#VALUE!</v>
      </c>
      <c r="X1341" t="e">
        <f t="shared" si="460"/>
        <v>#VALUE!</v>
      </c>
      <c r="Y1341" t="e">
        <f t="shared" si="461"/>
        <v>#N/A</v>
      </c>
    </row>
    <row r="1342" spans="1:25" x14ac:dyDescent="0.25">
      <c r="A1342">
        <v>1336</v>
      </c>
      <c r="B1342">
        <f t="shared" si="440"/>
        <v>27</v>
      </c>
      <c r="C1342">
        <f t="shared" si="441"/>
        <v>37</v>
      </c>
      <c r="D1342">
        <f>IF(C1342=1,#N/A,VLOOKUP(B1342,Equi!$C$4:$BB$54,xy!C1342))</f>
        <v>-10.227085392435477</v>
      </c>
      <c r="E1342">
        <f t="shared" si="442"/>
        <v>12.000000999999999</v>
      </c>
      <c r="F1342">
        <f t="shared" si="442"/>
        <v>22.000001000000001</v>
      </c>
      <c r="G1342">
        <f t="shared" si="443"/>
        <v>-10.227085392435477</v>
      </c>
      <c r="H1342">
        <f t="shared" si="444"/>
        <v>-0.43514872097439583</v>
      </c>
      <c r="I1342">
        <f t="shared" si="445"/>
        <v>-0.43514872097439583</v>
      </c>
      <c r="J1342">
        <f t="shared" si="446"/>
        <v>24.260942265793556</v>
      </c>
      <c r="K1342">
        <f t="shared" si="447"/>
        <v>12.000000999999999</v>
      </c>
      <c r="L1342">
        <f t="shared" si="448"/>
        <v>10.279134741198241</v>
      </c>
      <c r="M1342">
        <f t="shared" si="449"/>
        <v>-21.975729990069944</v>
      </c>
      <c r="N1342">
        <f t="shared" si="450"/>
        <v>-1.0709854173102942</v>
      </c>
      <c r="O1342">
        <f t="shared" si="451"/>
        <v>-1.0709854173102942</v>
      </c>
      <c r="P1342">
        <f t="shared" si="452"/>
        <v>25.038624814403455</v>
      </c>
      <c r="Q1342">
        <f t="shared" si="453"/>
        <v>7.5863602209276948</v>
      </c>
      <c r="R1342">
        <f t="shared" si="454"/>
        <v>10.279134741198241</v>
      </c>
      <c r="S1342">
        <f t="shared" si="455"/>
        <v>-11.089345655749003</v>
      </c>
      <c r="T1342">
        <f t="shared" si="456"/>
        <v>0.63579936569512296</v>
      </c>
      <c r="U1342">
        <f t="shared" si="457"/>
        <v>0.63579936569512296</v>
      </c>
      <c r="V1342">
        <f t="shared" si="458"/>
        <v>12.775502824913888</v>
      </c>
      <c r="W1342">
        <f t="shared" si="459"/>
        <v>11.972022765674488</v>
      </c>
      <c r="X1342">
        <f t="shared" si="460"/>
        <v>4.4326688225460655</v>
      </c>
      <c r="Y1342">
        <f t="shared" si="461"/>
        <v>-11.089345655749003</v>
      </c>
    </row>
    <row r="1343" spans="1:25" x14ac:dyDescent="0.25">
      <c r="A1343">
        <v>1337</v>
      </c>
      <c r="B1343">
        <f t="shared" si="440"/>
        <v>27</v>
      </c>
      <c r="C1343">
        <f t="shared" si="441"/>
        <v>38</v>
      </c>
      <c r="D1343" t="str">
        <f>IF(C1343=1,#N/A,VLOOKUP(B1343,Equi!$C$4:$BB$54,xy!C1343))</f>
        <v/>
      </c>
      <c r="E1343">
        <f t="shared" si="442"/>
        <v>12.000000999999999</v>
      </c>
      <c r="F1343">
        <f t="shared" si="442"/>
        <v>23.000001000000001</v>
      </c>
      <c r="G1343" t="str">
        <f t="shared" si="443"/>
        <v/>
      </c>
      <c r="H1343" t="e">
        <f t="shared" si="444"/>
        <v>#VALUE!</v>
      </c>
      <c r="I1343" t="e">
        <f t="shared" si="445"/>
        <v>#VALUE!</v>
      </c>
      <c r="J1343" t="e">
        <f t="shared" si="446"/>
        <v>#VALUE!</v>
      </c>
      <c r="K1343">
        <f t="shared" si="447"/>
        <v>12.000000999999999</v>
      </c>
      <c r="L1343" t="e">
        <f t="shared" si="448"/>
        <v>#VALUE!</v>
      </c>
      <c r="M1343" t="e">
        <f t="shared" si="449"/>
        <v>#VALUE!</v>
      </c>
      <c r="N1343" t="e">
        <f t="shared" si="450"/>
        <v>#VALUE!</v>
      </c>
      <c r="O1343" t="e">
        <f t="shared" si="451"/>
        <v>#VALUE!</v>
      </c>
      <c r="P1343" t="e">
        <f t="shared" si="452"/>
        <v>#VALUE!</v>
      </c>
      <c r="Q1343" t="e">
        <f t="shared" si="453"/>
        <v>#VALUE!</v>
      </c>
      <c r="R1343" t="e">
        <f t="shared" si="454"/>
        <v>#VALUE!</v>
      </c>
      <c r="S1343" t="e">
        <f t="shared" si="455"/>
        <v>#VALUE!</v>
      </c>
      <c r="T1343" t="e">
        <f t="shared" si="456"/>
        <v>#VALUE!</v>
      </c>
      <c r="U1343" t="e">
        <f t="shared" si="457"/>
        <v>#VALUE!</v>
      </c>
      <c r="V1343" t="e">
        <f t="shared" si="458"/>
        <v>#VALUE!</v>
      </c>
      <c r="W1343" t="e">
        <f t="shared" si="459"/>
        <v>#VALUE!</v>
      </c>
      <c r="X1343" t="e">
        <f t="shared" si="460"/>
        <v>#VALUE!</v>
      </c>
      <c r="Y1343" t="e">
        <f t="shared" si="461"/>
        <v>#N/A</v>
      </c>
    </row>
    <row r="1344" spans="1:25" x14ac:dyDescent="0.25">
      <c r="A1344">
        <v>1338</v>
      </c>
      <c r="B1344">
        <f t="shared" si="440"/>
        <v>27</v>
      </c>
      <c r="C1344">
        <f t="shared" si="441"/>
        <v>39</v>
      </c>
      <c r="D1344" t="str">
        <f>IF(C1344=1,#N/A,VLOOKUP(B1344,Equi!$C$4:$BB$54,xy!C1344))</f>
        <v/>
      </c>
      <c r="E1344">
        <f t="shared" si="442"/>
        <v>12.000000999999999</v>
      </c>
      <c r="F1344">
        <f t="shared" si="442"/>
        <v>24.000001000000001</v>
      </c>
      <c r="G1344" t="str">
        <f t="shared" si="443"/>
        <v/>
      </c>
      <c r="H1344" t="e">
        <f t="shared" si="444"/>
        <v>#VALUE!</v>
      </c>
      <c r="I1344" t="e">
        <f t="shared" si="445"/>
        <v>#VALUE!</v>
      </c>
      <c r="J1344" t="e">
        <f t="shared" si="446"/>
        <v>#VALUE!</v>
      </c>
      <c r="K1344">
        <f t="shared" si="447"/>
        <v>12.000000999999999</v>
      </c>
      <c r="L1344" t="e">
        <f t="shared" si="448"/>
        <v>#VALUE!</v>
      </c>
      <c r="M1344" t="e">
        <f t="shared" si="449"/>
        <v>#VALUE!</v>
      </c>
      <c r="N1344" t="e">
        <f t="shared" si="450"/>
        <v>#VALUE!</v>
      </c>
      <c r="O1344" t="e">
        <f t="shared" si="451"/>
        <v>#VALUE!</v>
      </c>
      <c r="P1344" t="e">
        <f t="shared" si="452"/>
        <v>#VALUE!</v>
      </c>
      <c r="Q1344" t="e">
        <f t="shared" si="453"/>
        <v>#VALUE!</v>
      </c>
      <c r="R1344" t="e">
        <f t="shared" si="454"/>
        <v>#VALUE!</v>
      </c>
      <c r="S1344" t="e">
        <f t="shared" si="455"/>
        <v>#VALUE!</v>
      </c>
      <c r="T1344" t="e">
        <f t="shared" si="456"/>
        <v>#VALUE!</v>
      </c>
      <c r="U1344" t="e">
        <f t="shared" si="457"/>
        <v>#VALUE!</v>
      </c>
      <c r="V1344" t="e">
        <f t="shared" si="458"/>
        <v>#VALUE!</v>
      </c>
      <c r="W1344" t="e">
        <f t="shared" si="459"/>
        <v>#VALUE!</v>
      </c>
      <c r="X1344" t="e">
        <f t="shared" si="460"/>
        <v>#VALUE!</v>
      </c>
      <c r="Y1344" t="e">
        <f t="shared" si="461"/>
        <v>#N/A</v>
      </c>
    </row>
    <row r="1345" spans="1:25" x14ac:dyDescent="0.25">
      <c r="A1345">
        <v>1339</v>
      </c>
      <c r="B1345">
        <f t="shared" si="440"/>
        <v>27</v>
      </c>
      <c r="C1345">
        <f t="shared" si="441"/>
        <v>40</v>
      </c>
      <c r="D1345" t="str">
        <f>IF(C1345=1,#N/A,VLOOKUP(B1345,Equi!$C$4:$BB$54,xy!C1345))</f>
        <v/>
      </c>
      <c r="E1345">
        <f t="shared" si="442"/>
        <v>12.000000999999999</v>
      </c>
      <c r="F1345">
        <f t="shared" si="442"/>
        <v>25.000001000000001</v>
      </c>
      <c r="G1345" t="str">
        <f t="shared" si="443"/>
        <v/>
      </c>
      <c r="H1345" t="e">
        <f t="shared" si="444"/>
        <v>#VALUE!</v>
      </c>
      <c r="I1345" t="e">
        <f t="shared" si="445"/>
        <v>#VALUE!</v>
      </c>
      <c r="J1345" t="e">
        <f t="shared" si="446"/>
        <v>#VALUE!</v>
      </c>
      <c r="K1345">
        <f t="shared" si="447"/>
        <v>12.000000999999999</v>
      </c>
      <c r="L1345" t="e">
        <f t="shared" si="448"/>
        <v>#VALUE!</v>
      </c>
      <c r="M1345" t="e">
        <f t="shared" si="449"/>
        <v>#VALUE!</v>
      </c>
      <c r="N1345" t="e">
        <f t="shared" si="450"/>
        <v>#VALUE!</v>
      </c>
      <c r="O1345" t="e">
        <f t="shared" si="451"/>
        <v>#VALUE!</v>
      </c>
      <c r="P1345" t="e">
        <f t="shared" si="452"/>
        <v>#VALUE!</v>
      </c>
      <c r="Q1345" t="e">
        <f t="shared" si="453"/>
        <v>#VALUE!</v>
      </c>
      <c r="R1345" t="e">
        <f t="shared" si="454"/>
        <v>#VALUE!</v>
      </c>
      <c r="S1345" t="e">
        <f t="shared" si="455"/>
        <v>#VALUE!</v>
      </c>
      <c r="T1345" t="e">
        <f t="shared" si="456"/>
        <v>#VALUE!</v>
      </c>
      <c r="U1345" t="e">
        <f t="shared" si="457"/>
        <v>#VALUE!</v>
      </c>
      <c r="V1345" t="e">
        <f t="shared" si="458"/>
        <v>#VALUE!</v>
      </c>
      <c r="W1345" t="e">
        <f t="shared" si="459"/>
        <v>#VALUE!</v>
      </c>
      <c r="X1345" t="e">
        <f t="shared" si="460"/>
        <v>#VALUE!</v>
      </c>
      <c r="Y1345" t="e">
        <f t="shared" si="461"/>
        <v>#N/A</v>
      </c>
    </row>
    <row r="1346" spans="1:25" x14ac:dyDescent="0.25">
      <c r="A1346">
        <v>1340</v>
      </c>
      <c r="B1346">
        <f t="shared" si="440"/>
        <v>27</v>
      </c>
      <c r="C1346">
        <f t="shared" si="441"/>
        <v>41</v>
      </c>
      <c r="D1346" t="str">
        <f>IF(C1346=1,#N/A,VLOOKUP(B1346,Equi!$C$4:$BB$54,xy!C1346))</f>
        <v/>
      </c>
      <c r="E1346">
        <f t="shared" si="442"/>
        <v>12.000000999999999</v>
      </c>
      <c r="F1346">
        <f t="shared" si="442"/>
        <v>26.000001000000001</v>
      </c>
      <c r="G1346" t="str">
        <f t="shared" si="443"/>
        <v/>
      </c>
      <c r="H1346" t="e">
        <f t="shared" si="444"/>
        <v>#VALUE!</v>
      </c>
      <c r="I1346" t="e">
        <f t="shared" si="445"/>
        <v>#VALUE!</v>
      </c>
      <c r="J1346" t="e">
        <f t="shared" si="446"/>
        <v>#VALUE!</v>
      </c>
      <c r="K1346">
        <f t="shared" si="447"/>
        <v>12.000000999999999</v>
      </c>
      <c r="L1346" t="e">
        <f t="shared" si="448"/>
        <v>#VALUE!</v>
      </c>
      <c r="M1346" t="e">
        <f t="shared" si="449"/>
        <v>#VALUE!</v>
      </c>
      <c r="N1346" t="e">
        <f t="shared" si="450"/>
        <v>#VALUE!</v>
      </c>
      <c r="O1346" t="e">
        <f t="shared" si="451"/>
        <v>#VALUE!</v>
      </c>
      <c r="P1346" t="e">
        <f t="shared" si="452"/>
        <v>#VALUE!</v>
      </c>
      <c r="Q1346" t="e">
        <f t="shared" si="453"/>
        <v>#VALUE!</v>
      </c>
      <c r="R1346" t="e">
        <f t="shared" si="454"/>
        <v>#VALUE!</v>
      </c>
      <c r="S1346" t="e">
        <f t="shared" si="455"/>
        <v>#VALUE!</v>
      </c>
      <c r="T1346" t="e">
        <f t="shared" si="456"/>
        <v>#VALUE!</v>
      </c>
      <c r="U1346" t="e">
        <f t="shared" si="457"/>
        <v>#VALUE!</v>
      </c>
      <c r="V1346" t="e">
        <f t="shared" si="458"/>
        <v>#VALUE!</v>
      </c>
      <c r="W1346" t="e">
        <f t="shared" si="459"/>
        <v>#VALUE!</v>
      </c>
      <c r="X1346" t="e">
        <f t="shared" si="460"/>
        <v>#VALUE!</v>
      </c>
      <c r="Y1346" t="e">
        <f t="shared" si="461"/>
        <v>#N/A</v>
      </c>
    </row>
    <row r="1347" spans="1:25" x14ac:dyDescent="0.25">
      <c r="A1347">
        <v>1341</v>
      </c>
      <c r="B1347">
        <f t="shared" si="440"/>
        <v>27</v>
      </c>
      <c r="C1347">
        <f t="shared" si="441"/>
        <v>42</v>
      </c>
      <c r="D1347" t="str">
        <f>IF(C1347=1,#N/A,VLOOKUP(B1347,Equi!$C$4:$BB$54,xy!C1347))</f>
        <v/>
      </c>
      <c r="E1347">
        <f t="shared" si="442"/>
        <v>12.000000999999999</v>
      </c>
      <c r="F1347">
        <f t="shared" si="442"/>
        <v>27.000001000000001</v>
      </c>
      <c r="G1347" t="str">
        <f t="shared" si="443"/>
        <v/>
      </c>
      <c r="H1347" t="e">
        <f t="shared" si="444"/>
        <v>#VALUE!</v>
      </c>
      <c r="I1347" t="e">
        <f t="shared" si="445"/>
        <v>#VALUE!</v>
      </c>
      <c r="J1347" t="e">
        <f t="shared" si="446"/>
        <v>#VALUE!</v>
      </c>
      <c r="K1347">
        <f t="shared" si="447"/>
        <v>12.000000999999999</v>
      </c>
      <c r="L1347" t="e">
        <f t="shared" si="448"/>
        <v>#VALUE!</v>
      </c>
      <c r="M1347" t="e">
        <f t="shared" si="449"/>
        <v>#VALUE!</v>
      </c>
      <c r="N1347" t="e">
        <f t="shared" si="450"/>
        <v>#VALUE!</v>
      </c>
      <c r="O1347" t="e">
        <f t="shared" si="451"/>
        <v>#VALUE!</v>
      </c>
      <c r="P1347" t="e">
        <f t="shared" si="452"/>
        <v>#VALUE!</v>
      </c>
      <c r="Q1347" t="e">
        <f t="shared" si="453"/>
        <v>#VALUE!</v>
      </c>
      <c r="R1347" t="e">
        <f t="shared" si="454"/>
        <v>#VALUE!</v>
      </c>
      <c r="S1347" t="e">
        <f t="shared" si="455"/>
        <v>#VALUE!</v>
      </c>
      <c r="T1347" t="e">
        <f t="shared" si="456"/>
        <v>#VALUE!</v>
      </c>
      <c r="U1347" t="e">
        <f t="shared" si="457"/>
        <v>#VALUE!</v>
      </c>
      <c r="V1347" t="e">
        <f t="shared" si="458"/>
        <v>#VALUE!</v>
      </c>
      <c r="W1347" t="e">
        <f t="shared" si="459"/>
        <v>#VALUE!</v>
      </c>
      <c r="X1347" t="e">
        <f t="shared" si="460"/>
        <v>#VALUE!</v>
      </c>
      <c r="Y1347" t="e">
        <f t="shared" si="461"/>
        <v>#N/A</v>
      </c>
    </row>
    <row r="1348" spans="1:25" x14ac:dyDescent="0.25">
      <c r="A1348">
        <v>1342</v>
      </c>
      <c r="B1348">
        <f t="shared" si="440"/>
        <v>27</v>
      </c>
      <c r="C1348">
        <f t="shared" si="441"/>
        <v>43</v>
      </c>
      <c r="D1348" t="str">
        <f>IF(C1348=1,#N/A,VLOOKUP(B1348,Equi!$C$4:$BB$54,xy!C1348))</f>
        <v/>
      </c>
      <c r="E1348">
        <f t="shared" si="442"/>
        <v>12.000000999999999</v>
      </c>
      <c r="F1348">
        <f t="shared" si="442"/>
        <v>28.000001000000001</v>
      </c>
      <c r="G1348" t="str">
        <f t="shared" si="443"/>
        <v/>
      </c>
      <c r="H1348" t="e">
        <f t="shared" si="444"/>
        <v>#VALUE!</v>
      </c>
      <c r="I1348" t="e">
        <f t="shared" si="445"/>
        <v>#VALUE!</v>
      </c>
      <c r="J1348" t="e">
        <f t="shared" si="446"/>
        <v>#VALUE!</v>
      </c>
      <c r="K1348">
        <f t="shared" si="447"/>
        <v>12.000000999999999</v>
      </c>
      <c r="L1348" t="e">
        <f t="shared" si="448"/>
        <v>#VALUE!</v>
      </c>
      <c r="M1348" t="e">
        <f t="shared" si="449"/>
        <v>#VALUE!</v>
      </c>
      <c r="N1348" t="e">
        <f t="shared" si="450"/>
        <v>#VALUE!</v>
      </c>
      <c r="O1348" t="e">
        <f t="shared" si="451"/>
        <v>#VALUE!</v>
      </c>
      <c r="P1348" t="e">
        <f t="shared" si="452"/>
        <v>#VALUE!</v>
      </c>
      <c r="Q1348" t="e">
        <f t="shared" si="453"/>
        <v>#VALUE!</v>
      </c>
      <c r="R1348" t="e">
        <f t="shared" si="454"/>
        <v>#VALUE!</v>
      </c>
      <c r="S1348" t="e">
        <f t="shared" si="455"/>
        <v>#VALUE!</v>
      </c>
      <c r="T1348" t="e">
        <f t="shared" si="456"/>
        <v>#VALUE!</v>
      </c>
      <c r="U1348" t="e">
        <f t="shared" si="457"/>
        <v>#VALUE!</v>
      </c>
      <c r="V1348" t="e">
        <f t="shared" si="458"/>
        <v>#VALUE!</v>
      </c>
      <c r="W1348" t="e">
        <f t="shared" si="459"/>
        <v>#VALUE!</v>
      </c>
      <c r="X1348" t="e">
        <f t="shared" si="460"/>
        <v>#VALUE!</v>
      </c>
      <c r="Y1348" t="e">
        <f t="shared" si="461"/>
        <v>#N/A</v>
      </c>
    </row>
    <row r="1349" spans="1:25" x14ac:dyDescent="0.25">
      <c r="A1349">
        <v>1343</v>
      </c>
      <c r="B1349">
        <f t="shared" si="440"/>
        <v>27</v>
      </c>
      <c r="C1349">
        <f t="shared" si="441"/>
        <v>44</v>
      </c>
      <c r="D1349" t="str">
        <f>IF(C1349=1,#N/A,VLOOKUP(B1349,Equi!$C$4:$BB$54,xy!C1349))</f>
        <v/>
      </c>
      <c r="E1349">
        <f t="shared" si="442"/>
        <v>12.000000999999999</v>
      </c>
      <c r="F1349">
        <f t="shared" si="442"/>
        <v>29.000001000000001</v>
      </c>
      <c r="G1349" t="str">
        <f t="shared" si="443"/>
        <v/>
      </c>
      <c r="H1349" t="e">
        <f t="shared" si="444"/>
        <v>#VALUE!</v>
      </c>
      <c r="I1349" t="e">
        <f t="shared" si="445"/>
        <v>#VALUE!</v>
      </c>
      <c r="J1349" t="e">
        <f t="shared" si="446"/>
        <v>#VALUE!</v>
      </c>
      <c r="K1349">
        <f t="shared" si="447"/>
        <v>12.000000999999999</v>
      </c>
      <c r="L1349" t="e">
        <f t="shared" si="448"/>
        <v>#VALUE!</v>
      </c>
      <c r="M1349" t="e">
        <f t="shared" si="449"/>
        <v>#VALUE!</v>
      </c>
      <c r="N1349" t="e">
        <f t="shared" si="450"/>
        <v>#VALUE!</v>
      </c>
      <c r="O1349" t="e">
        <f t="shared" si="451"/>
        <v>#VALUE!</v>
      </c>
      <c r="P1349" t="e">
        <f t="shared" si="452"/>
        <v>#VALUE!</v>
      </c>
      <c r="Q1349" t="e">
        <f t="shared" si="453"/>
        <v>#VALUE!</v>
      </c>
      <c r="R1349" t="e">
        <f t="shared" si="454"/>
        <v>#VALUE!</v>
      </c>
      <c r="S1349" t="e">
        <f t="shared" si="455"/>
        <v>#VALUE!</v>
      </c>
      <c r="T1349" t="e">
        <f t="shared" si="456"/>
        <v>#VALUE!</v>
      </c>
      <c r="U1349" t="e">
        <f t="shared" si="457"/>
        <v>#VALUE!</v>
      </c>
      <c r="V1349" t="e">
        <f t="shared" si="458"/>
        <v>#VALUE!</v>
      </c>
      <c r="W1349" t="e">
        <f t="shared" si="459"/>
        <v>#VALUE!</v>
      </c>
      <c r="X1349" t="e">
        <f t="shared" si="460"/>
        <v>#VALUE!</v>
      </c>
      <c r="Y1349" t="e">
        <f t="shared" si="461"/>
        <v>#N/A</v>
      </c>
    </row>
    <row r="1350" spans="1:25" x14ac:dyDescent="0.25">
      <c r="A1350">
        <v>1344</v>
      </c>
      <c r="B1350">
        <f t="shared" si="440"/>
        <v>27</v>
      </c>
      <c r="C1350">
        <f t="shared" si="441"/>
        <v>45</v>
      </c>
      <c r="D1350" t="str">
        <f>IF(C1350=1,#N/A,VLOOKUP(B1350,Equi!$C$4:$BB$54,xy!C1350))</f>
        <v/>
      </c>
      <c r="E1350">
        <f t="shared" si="442"/>
        <v>12.000000999999999</v>
      </c>
      <c r="F1350">
        <f t="shared" si="442"/>
        <v>30.000001000000001</v>
      </c>
      <c r="G1350" t="str">
        <f t="shared" si="443"/>
        <v/>
      </c>
      <c r="H1350" t="e">
        <f t="shared" si="444"/>
        <v>#VALUE!</v>
      </c>
      <c r="I1350" t="e">
        <f t="shared" si="445"/>
        <v>#VALUE!</v>
      </c>
      <c r="J1350" t="e">
        <f t="shared" si="446"/>
        <v>#VALUE!</v>
      </c>
      <c r="K1350">
        <f t="shared" si="447"/>
        <v>12.000000999999999</v>
      </c>
      <c r="L1350" t="e">
        <f t="shared" si="448"/>
        <v>#VALUE!</v>
      </c>
      <c r="M1350" t="e">
        <f t="shared" si="449"/>
        <v>#VALUE!</v>
      </c>
      <c r="N1350" t="e">
        <f t="shared" si="450"/>
        <v>#VALUE!</v>
      </c>
      <c r="O1350" t="e">
        <f t="shared" si="451"/>
        <v>#VALUE!</v>
      </c>
      <c r="P1350" t="e">
        <f t="shared" si="452"/>
        <v>#VALUE!</v>
      </c>
      <c r="Q1350" t="e">
        <f t="shared" si="453"/>
        <v>#VALUE!</v>
      </c>
      <c r="R1350" t="e">
        <f t="shared" si="454"/>
        <v>#VALUE!</v>
      </c>
      <c r="S1350" t="e">
        <f t="shared" si="455"/>
        <v>#VALUE!</v>
      </c>
      <c r="T1350" t="e">
        <f t="shared" si="456"/>
        <v>#VALUE!</v>
      </c>
      <c r="U1350" t="e">
        <f t="shared" si="457"/>
        <v>#VALUE!</v>
      </c>
      <c r="V1350" t="e">
        <f t="shared" si="458"/>
        <v>#VALUE!</v>
      </c>
      <c r="W1350" t="e">
        <f t="shared" si="459"/>
        <v>#VALUE!</v>
      </c>
      <c r="X1350" t="e">
        <f t="shared" si="460"/>
        <v>#VALUE!</v>
      </c>
      <c r="Y1350" t="e">
        <f t="shared" si="461"/>
        <v>#N/A</v>
      </c>
    </row>
    <row r="1351" spans="1:25" x14ac:dyDescent="0.25">
      <c r="A1351">
        <v>1345</v>
      </c>
      <c r="B1351">
        <f t="shared" si="440"/>
        <v>27</v>
      </c>
      <c r="C1351">
        <f t="shared" si="441"/>
        <v>46</v>
      </c>
      <c r="D1351" t="str">
        <f>IF(C1351=1,#N/A,VLOOKUP(B1351,Equi!$C$4:$BB$54,xy!C1351))</f>
        <v/>
      </c>
      <c r="E1351">
        <f t="shared" si="442"/>
        <v>12.000000999999999</v>
      </c>
      <c r="F1351">
        <f t="shared" si="442"/>
        <v>31.000001000000001</v>
      </c>
      <c r="G1351" t="str">
        <f t="shared" si="443"/>
        <v/>
      </c>
      <c r="H1351" t="e">
        <f t="shared" si="444"/>
        <v>#VALUE!</v>
      </c>
      <c r="I1351" t="e">
        <f t="shared" si="445"/>
        <v>#VALUE!</v>
      </c>
      <c r="J1351" t="e">
        <f t="shared" si="446"/>
        <v>#VALUE!</v>
      </c>
      <c r="K1351">
        <f t="shared" si="447"/>
        <v>12.000000999999999</v>
      </c>
      <c r="L1351" t="e">
        <f t="shared" si="448"/>
        <v>#VALUE!</v>
      </c>
      <c r="M1351" t="e">
        <f t="shared" si="449"/>
        <v>#VALUE!</v>
      </c>
      <c r="N1351" t="e">
        <f t="shared" si="450"/>
        <v>#VALUE!</v>
      </c>
      <c r="O1351" t="e">
        <f t="shared" si="451"/>
        <v>#VALUE!</v>
      </c>
      <c r="P1351" t="e">
        <f t="shared" si="452"/>
        <v>#VALUE!</v>
      </c>
      <c r="Q1351" t="e">
        <f t="shared" si="453"/>
        <v>#VALUE!</v>
      </c>
      <c r="R1351" t="e">
        <f t="shared" si="454"/>
        <v>#VALUE!</v>
      </c>
      <c r="S1351" t="e">
        <f t="shared" si="455"/>
        <v>#VALUE!</v>
      </c>
      <c r="T1351" t="e">
        <f t="shared" si="456"/>
        <v>#VALUE!</v>
      </c>
      <c r="U1351" t="e">
        <f t="shared" si="457"/>
        <v>#VALUE!</v>
      </c>
      <c r="V1351" t="e">
        <f t="shared" si="458"/>
        <v>#VALUE!</v>
      </c>
      <c r="W1351" t="e">
        <f t="shared" si="459"/>
        <v>#VALUE!</v>
      </c>
      <c r="X1351" t="e">
        <f t="shared" si="460"/>
        <v>#VALUE!</v>
      </c>
      <c r="Y1351" t="e">
        <f t="shared" si="461"/>
        <v>#N/A</v>
      </c>
    </row>
    <row r="1352" spans="1:25" x14ac:dyDescent="0.25">
      <c r="A1352">
        <v>1346</v>
      </c>
      <c r="B1352">
        <f t="shared" ref="B1352:B1415" si="462">INT(A1352/50)+1</f>
        <v>27</v>
      </c>
      <c r="C1352">
        <f t="shared" ref="C1352:C1415" si="463">MOD(A1352,50)+1</f>
        <v>47</v>
      </c>
      <c r="D1352" t="str">
        <f>IF(C1352=1,#N/A,VLOOKUP(B1352,Equi!$C$4:$BB$54,xy!C1352))</f>
        <v/>
      </c>
      <c r="E1352">
        <f t="shared" ref="E1352:F1415" si="464">B1352-$I$2/2+0.000001</f>
        <v>12.000000999999999</v>
      </c>
      <c r="F1352">
        <f t="shared" si="464"/>
        <v>32.000000999999997</v>
      </c>
      <c r="G1352" t="str">
        <f t="shared" ref="G1352:G1415" si="465">D1352</f>
        <v/>
      </c>
      <c r="H1352" t="e">
        <f t="shared" ref="H1352:H1415" si="466">ATAN(G1352/F1352)</f>
        <v>#VALUE!</v>
      </c>
      <c r="I1352" t="e">
        <f t="shared" ref="I1352:I1415" si="467">IF(F1352&gt;0,H1352,PI()+H1352)</f>
        <v>#VALUE!</v>
      </c>
      <c r="J1352" t="e">
        <f t="shared" ref="J1352:J1415" si="468">SQRT(F1352^2+G1352^2)</f>
        <v>#VALUE!</v>
      </c>
      <c r="K1352">
        <f t="shared" ref="K1352:K1415" si="469">E1352</f>
        <v>12.000000999999999</v>
      </c>
      <c r="L1352" t="e">
        <f t="shared" ref="L1352:L1415" si="470">J1352*COS(I1352+$C$2)</f>
        <v>#VALUE!</v>
      </c>
      <c r="M1352" t="e">
        <f t="shared" ref="M1352:M1415" si="471">J1352*SIN(I1352+$C$2)</f>
        <v>#VALUE!</v>
      </c>
      <c r="N1352" t="e">
        <f t="shared" ref="N1352:N1415" si="472">ATAN(M1352/K1352)</f>
        <v>#VALUE!</v>
      </c>
      <c r="O1352" t="e">
        <f t="shared" ref="O1352:O1415" si="473">IF(K1352&gt;0,N1352,PI()+N1352)</f>
        <v>#VALUE!</v>
      </c>
      <c r="P1352" t="e">
        <f t="shared" ref="P1352:P1415" si="474">SQRT(K1352^2+M1352^2)</f>
        <v>#VALUE!</v>
      </c>
      <c r="Q1352" t="e">
        <f t="shared" ref="Q1352:Q1415" si="475">P1352*COS(O1352+$C$3)</f>
        <v>#VALUE!</v>
      </c>
      <c r="R1352" t="e">
        <f t="shared" ref="R1352:R1415" si="476">L1352</f>
        <v>#VALUE!</v>
      </c>
      <c r="S1352" t="e">
        <f t="shared" ref="S1352:S1415" si="477">$R$3*(P1352*SIN(O1352+$C$3)+$P$2-15)</f>
        <v>#VALUE!</v>
      </c>
      <c r="T1352" t="e">
        <f t="shared" ref="T1352:T1415" si="478">ATAN(Q1352/R1352)</f>
        <v>#VALUE!</v>
      </c>
      <c r="U1352" t="e">
        <f t="shared" ref="U1352:U1415" si="479">IF(R1352&gt;0,T1352,PI()+T1352)</f>
        <v>#VALUE!</v>
      </c>
      <c r="V1352" t="e">
        <f t="shared" ref="V1352:V1415" si="480">SQRT(Q1352^2+R1352^2)</f>
        <v>#VALUE!</v>
      </c>
      <c r="W1352" t="e">
        <f t="shared" ref="W1352:W1415" si="481">V1352*SIN(U1352+$C$4)</f>
        <v>#VALUE!</v>
      </c>
      <c r="X1352" t="e">
        <f t="shared" ref="X1352:X1415" si="482">$R$3*(V1352*COS(U1352+$C$4)+$O$2-15)</f>
        <v>#VALUE!</v>
      </c>
      <c r="Y1352" t="e">
        <f t="shared" ref="Y1352:Y1415" si="483">IF(D1352="",#N/A,S1352)</f>
        <v>#N/A</v>
      </c>
    </row>
    <row r="1353" spans="1:25" x14ac:dyDescent="0.25">
      <c r="A1353">
        <v>1347</v>
      </c>
      <c r="B1353">
        <f t="shared" si="462"/>
        <v>27</v>
      </c>
      <c r="C1353">
        <f t="shared" si="463"/>
        <v>48</v>
      </c>
      <c r="D1353" t="str">
        <f>IF(C1353=1,#N/A,VLOOKUP(B1353,Equi!$C$4:$BB$54,xy!C1353))</f>
        <v/>
      </c>
      <c r="E1353">
        <f t="shared" si="464"/>
        <v>12.000000999999999</v>
      </c>
      <c r="F1353">
        <f t="shared" si="464"/>
        <v>33.000000999999997</v>
      </c>
      <c r="G1353" t="str">
        <f t="shared" si="465"/>
        <v/>
      </c>
      <c r="H1353" t="e">
        <f t="shared" si="466"/>
        <v>#VALUE!</v>
      </c>
      <c r="I1353" t="e">
        <f t="shared" si="467"/>
        <v>#VALUE!</v>
      </c>
      <c r="J1353" t="e">
        <f t="shared" si="468"/>
        <v>#VALUE!</v>
      </c>
      <c r="K1353">
        <f t="shared" si="469"/>
        <v>12.000000999999999</v>
      </c>
      <c r="L1353" t="e">
        <f t="shared" si="470"/>
        <v>#VALUE!</v>
      </c>
      <c r="M1353" t="e">
        <f t="shared" si="471"/>
        <v>#VALUE!</v>
      </c>
      <c r="N1353" t="e">
        <f t="shared" si="472"/>
        <v>#VALUE!</v>
      </c>
      <c r="O1353" t="e">
        <f t="shared" si="473"/>
        <v>#VALUE!</v>
      </c>
      <c r="P1353" t="e">
        <f t="shared" si="474"/>
        <v>#VALUE!</v>
      </c>
      <c r="Q1353" t="e">
        <f t="shared" si="475"/>
        <v>#VALUE!</v>
      </c>
      <c r="R1353" t="e">
        <f t="shared" si="476"/>
        <v>#VALUE!</v>
      </c>
      <c r="S1353" t="e">
        <f t="shared" si="477"/>
        <v>#VALUE!</v>
      </c>
      <c r="T1353" t="e">
        <f t="shared" si="478"/>
        <v>#VALUE!</v>
      </c>
      <c r="U1353" t="e">
        <f t="shared" si="479"/>
        <v>#VALUE!</v>
      </c>
      <c r="V1353" t="e">
        <f t="shared" si="480"/>
        <v>#VALUE!</v>
      </c>
      <c r="W1353" t="e">
        <f t="shared" si="481"/>
        <v>#VALUE!</v>
      </c>
      <c r="X1353" t="e">
        <f t="shared" si="482"/>
        <v>#VALUE!</v>
      </c>
      <c r="Y1353" t="e">
        <f t="shared" si="483"/>
        <v>#N/A</v>
      </c>
    </row>
    <row r="1354" spans="1:25" x14ac:dyDescent="0.25">
      <c r="A1354">
        <v>1348</v>
      </c>
      <c r="B1354">
        <f t="shared" si="462"/>
        <v>27</v>
      </c>
      <c r="C1354">
        <f t="shared" si="463"/>
        <v>49</v>
      </c>
      <c r="D1354" t="str">
        <f>IF(C1354=1,#N/A,VLOOKUP(B1354,Equi!$C$4:$BB$54,xy!C1354))</f>
        <v/>
      </c>
      <c r="E1354">
        <f t="shared" si="464"/>
        <v>12.000000999999999</v>
      </c>
      <c r="F1354">
        <f t="shared" si="464"/>
        <v>34.000000999999997</v>
      </c>
      <c r="G1354" t="str">
        <f t="shared" si="465"/>
        <v/>
      </c>
      <c r="H1354" t="e">
        <f t="shared" si="466"/>
        <v>#VALUE!</v>
      </c>
      <c r="I1354" t="e">
        <f t="shared" si="467"/>
        <v>#VALUE!</v>
      </c>
      <c r="J1354" t="e">
        <f t="shared" si="468"/>
        <v>#VALUE!</v>
      </c>
      <c r="K1354">
        <f t="shared" si="469"/>
        <v>12.000000999999999</v>
      </c>
      <c r="L1354" t="e">
        <f t="shared" si="470"/>
        <v>#VALUE!</v>
      </c>
      <c r="M1354" t="e">
        <f t="shared" si="471"/>
        <v>#VALUE!</v>
      </c>
      <c r="N1354" t="e">
        <f t="shared" si="472"/>
        <v>#VALUE!</v>
      </c>
      <c r="O1354" t="e">
        <f t="shared" si="473"/>
        <v>#VALUE!</v>
      </c>
      <c r="P1354" t="e">
        <f t="shared" si="474"/>
        <v>#VALUE!</v>
      </c>
      <c r="Q1354" t="e">
        <f t="shared" si="475"/>
        <v>#VALUE!</v>
      </c>
      <c r="R1354" t="e">
        <f t="shared" si="476"/>
        <v>#VALUE!</v>
      </c>
      <c r="S1354" t="e">
        <f t="shared" si="477"/>
        <v>#VALUE!</v>
      </c>
      <c r="T1354" t="e">
        <f t="shared" si="478"/>
        <v>#VALUE!</v>
      </c>
      <c r="U1354" t="e">
        <f t="shared" si="479"/>
        <v>#VALUE!</v>
      </c>
      <c r="V1354" t="e">
        <f t="shared" si="480"/>
        <v>#VALUE!</v>
      </c>
      <c r="W1354" t="e">
        <f t="shared" si="481"/>
        <v>#VALUE!</v>
      </c>
      <c r="X1354" t="e">
        <f t="shared" si="482"/>
        <v>#VALUE!</v>
      </c>
      <c r="Y1354" t="e">
        <f t="shared" si="483"/>
        <v>#N/A</v>
      </c>
    </row>
    <row r="1355" spans="1:25" x14ac:dyDescent="0.25">
      <c r="A1355">
        <v>1349</v>
      </c>
      <c r="B1355">
        <f t="shared" si="462"/>
        <v>27</v>
      </c>
      <c r="C1355">
        <f t="shared" si="463"/>
        <v>50</v>
      </c>
      <c r="D1355" t="str">
        <f>IF(C1355=1,#N/A,VLOOKUP(B1355,Equi!$C$4:$BB$54,xy!C1355))</f>
        <v/>
      </c>
      <c r="E1355">
        <f t="shared" si="464"/>
        <v>12.000000999999999</v>
      </c>
      <c r="F1355">
        <f t="shared" si="464"/>
        <v>35.000000999999997</v>
      </c>
      <c r="G1355" t="str">
        <f t="shared" si="465"/>
        <v/>
      </c>
      <c r="H1355" t="e">
        <f t="shared" si="466"/>
        <v>#VALUE!</v>
      </c>
      <c r="I1355" t="e">
        <f t="shared" si="467"/>
        <v>#VALUE!</v>
      </c>
      <c r="J1355" t="e">
        <f t="shared" si="468"/>
        <v>#VALUE!</v>
      </c>
      <c r="K1355">
        <f t="shared" si="469"/>
        <v>12.000000999999999</v>
      </c>
      <c r="L1355" t="e">
        <f t="shared" si="470"/>
        <v>#VALUE!</v>
      </c>
      <c r="M1355" t="e">
        <f t="shared" si="471"/>
        <v>#VALUE!</v>
      </c>
      <c r="N1355" t="e">
        <f t="shared" si="472"/>
        <v>#VALUE!</v>
      </c>
      <c r="O1355" t="e">
        <f t="shared" si="473"/>
        <v>#VALUE!</v>
      </c>
      <c r="P1355" t="e">
        <f t="shared" si="474"/>
        <v>#VALUE!</v>
      </c>
      <c r="Q1355" t="e">
        <f t="shared" si="475"/>
        <v>#VALUE!</v>
      </c>
      <c r="R1355" t="e">
        <f t="shared" si="476"/>
        <v>#VALUE!</v>
      </c>
      <c r="S1355" t="e">
        <f t="shared" si="477"/>
        <v>#VALUE!</v>
      </c>
      <c r="T1355" t="e">
        <f t="shared" si="478"/>
        <v>#VALUE!</v>
      </c>
      <c r="U1355" t="e">
        <f t="shared" si="479"/>
        <v>#VALUE!</v>
      </c>
      <c r="V1355" t="e">
        <f t="shared" si="480"/>
        <v>#VALUE!</v>
      </c>
      <c r="W1355" t="e">
        <f t="shared" si="481"/>
        <v>#VALUE!</v>
      </c>
      <c r="X1355" t="e">
        <f t="shared" si="482"/>
        <v>#VALUE!</v>
      </c>
      <c r="Y1355" t="e">
        <f t="shared" si="483"/>
        <v>#N/A</v>
      </c>
    </row>
    <row r="1356" spans="1:25" x14ac:dyDescent="0.25">
      <c r="A1356">
        <v>1350</v>
      </c>
      <c r="B1356">
        <f t="shared" si="462"/>
        <v>28</v>
      </c>
      <c r="C1356">
        <f t="shared" si="463"/>
        <v>1</v>
      </c>
      <c r="D1356" t="e">
        <f>IF(C1356=1,#N/A,VLOOKUP(B1356,Equi!$C$4:$BB$54,xy!C1356))</f>
        <v>#N/A</v>
      </c>
      <c r="E1356">
        <f t="shared" si="464"/>
        <v>13.000000999999999</v>
      </c>
      <c r="F1356">
        <f t="shared" si="464"/>
        <v>-13.999999000000001</v>
      </c>
      <c r="G1356" t="e">
        <f t="shared" si="465"/>
        <v>#N/A</v>
      </c>
      <c r="H1356" t="e">
        <f t="shared" si="466"/>
        <v>#N/A</v>
      </c>
      <c r="I1356" t="e">
        <f t="shared" si="467"/>
        <v>#N/A</v>
      </c>
      <c r="J1356" t="e">
        <f t="shared" si="468"/>
        <v>#N/A</v>
      </c>
      <c r="K1356">
        <f t="shared" si="469"/>
        <v>13.000000999999999</v>
      </c>
      <c r="L1356" t="e">
        <f t="shared" si="470"/>
        <v>#N/A</v>
      </c>
      <c r="M1356" t="e">
        <f t="shared" si="471"/>
        <v>#N/A</v>
      </c>
      <c r="N1356" t="e">
        <f t="shared" si="472"/>
        <v>#N/A</v>
      </c>
      <c r="O1356" t="e">
        <f t="shared" si="473"/>
        <v>#N/A</v>
      </c>
      <c r="P1356" t="e">
        <f t="shared" si="474"/>
        <v>#N/A</v>
      </c>
      <c r="Q1356" t="e">
        <f t="shared" si="475"/>
        <v>#N/A</v>
      </c>
      <c r="R1356" t="e">
        <f t="shared" si="476"/>
        <v>#N/A</v>
      </c>
      <c r="S1356" t="e">
        <f t="shared" si="477"/>
        <v>#N/A</v>
      </c>
      <c r="T1356" t="e">
        <f t="shared" si="478"/>
        <v>#N/A</v>
      </c>
      <c r="U1356" t="e">
        <f t="shared" si="479"/>
        <v>#N/A</v>
      </c>
      <c r="V1356" t="e">
        <f t="shared" si="480"/>
        <v>#N/A</v>
      </c>
      <c r="W1356" t="e">
        <f t="shared" si="481"/>
        <v>#N/A</v>
      </c>
      <c r="X1356" t="e">
        <f t="shared" si="482"/>
        <v>#N/A</v>
      </c>
      <c r="Y1356" t="e">
        <f t="shared" si="483"/>
        <v>#N/A</v>
      </c>
    </row>
    <row r="1357" spans="1:25" x14ac:dyDescent="0.25">
      <c r="A1357">
        <v>1351</v>
      </c>
      <c r="B1357">
        <f t="shared" si="462"/>
        <v>28</v>
      </c>
      <c r="C1357">
        <f t="shared" si="463"/>
        <v>2</v>
      </c>
      <c r="D1357" t="str">
        <f>IF(C1357=1,#N/A,VLOOKUP(B1357,Equi!$C$4:$BB$54,xy!C1357))</f>
        <v/>
      </c>
      <c r="E1357">
        <f t="shared" si="464"/>
        <v>13.000000999999999</v>
      </c>
      <c r="F1357">
        <f t="shared" si="464"/>
        <v>-12.999999000000001</v>
      </c>
      <c r="G1357" t="str">
        <f t="shared" si="465"/>
        <v/>
      </c>
      <c r="H1357" t="e">
        <f t="shared" si="466"/>
        <v>#VALUE!</v>
      </c>
      <c r="I1357" t="e">
        <f t="shared" si="467"/>
        <v>#VALUE!</v>
      </c>
      <c r="J1357" t="e">
        <f t="shared" si="468"/>
        <v>#VALUE!</v>
      </c>
      <c r="K1357">
        <f t="shared" si="469"/>
        <v>13.000000999999999</v>
      </c>
      <c r="L1357" t="e">
        <f t="shared" si="470"/>
        <v>#VALUE!</v>
      </c>
      <c r="M1357" t="e">
        <f t="shared" si="471"/>
        <v>#VALUE!</v>
      </c>
      <c r="N1357" t="e">
        <f t="shared" si="472"/>
        <v>#VALUE!</v>
      </c>
      <c r="O1357" t="e">
        <f t="shared" si="473"/>
        <v>#VALUE!</v>
      </c>
      <c r="P1357" t="e">
        <f t="shared" si="474"/>
        <v>#VALUE!</v>
      </c>
      <c r="Q1357" t="e">
        <f t="shared" si="475"/>
        <v>#VALUE!</v>
      </c>
      <c r="R1357" t="e">
        <f t="shared" si="476"/>
        <v>#VALUE!</v>
      </c>
      <c r="S1357" t="e">
        <f t="shared" si="477"/>
        <v>#VALUE!</v>
      </c>
      <c r="T1357" t="e">
        <f t="shared" si="478"/>
        <v>#VALUE!</v>
      </c>
      <c r="U1357" t="e">
        <f t="shared" si="479"/>
        <v>#VALUE!</v>
      </c>
      <c r="V1357" t="e">
        <f t="shared" si="480"/>
        <v>#VALUE!</v>
      </c>
      <c r="W1357" t="e">
        <f t="shared" si="481"/>
        <v>#VALUE!</v>
      </c>
      <c r="X1357" t="e">
        <f t="shared" si="482"/>
        <v>#VALUE!</v>
      </c>
      <c r="Y1357" t="e">
        <f t="shared" si="483"/>
        <v>#N/A</v>
      </c>
    </row>
    <row r="1358" spans="1:25" x14ac:dyDescent="0.25">
      <c r="A1358">
        <v>1352</v>
      </c>
      <c r="B1358">
        <f t="shared" si="462"/>
        <v>28</v>
      </c>
      <c r="C1358">
        <f t="shared" si="463"/>
        <v>3</v>
      </c>
      <c r="D1358" t="str">
        <f>IF(C1358=1,#N/A,VLOOKUP(B1358,Equi!$C$4:$BB$54,xy!C1358))</f>
        <v/>
      </c>
      <c r="E1358">
        <f t="shared" si="464"/>
        <v>13.000000999999999</v>
      </c>
      <c r="F1358">
        <f t="shared" si="464"/>
        <v>-11.999999000000001</v>
      </c>
      <c r="G1358" t="str">
        <f t="shared" si="465"/>
        <v/>
      </c>
      <c r="H1358" t="e">
        <f t="shared" si="466"/>
        <v>#VALUE!</v>
      </c>
      <c r="I1358" t="e">
        <f t="shared" si="467"/>
        <v>#VALUE!</v>
      </c>
      <c r="J1358" t="e">
        <f t="shared" si="468"/>
        <v>#VALUE!</v>
      </c>
      <c r="K1358">
        <f t="shared" si="469"/>
        <v>13.000000999999999</v>
      </c>
      <c r="L1358" t="e">
        <f t="shared" si="470"/>
        <v>#VALUE!</v>
      </c>
      <c r="M1358" t="e">
        <f t="shared" si="471"/>
        <v>#VALUE!</v>
      </c>
      <c r="N1358" t="e">
        <f t="shared" si="472"/>
        <v>#VALUE!</v>
      </c>
      <c r="O1358" t="e">
        <f t="shared" si="473"/>
        <v>#VALUE!</v>
      </c>
      <c r="P1358" t="e">
        <f t="shared" si="474"/>
        <v>#VALUE!</v>
      </c>
      <c r="Q1358" t="e">
        <f t="shared" si="475"/>
        <v>#VALUE!</v>
      </c>
      <c r="R1358" t="e">
        <f t="shared" si="476"/>
        <v>#VALUE!</v>
      </c>
      <c r="S1358" t="e">
        <f t="shared" si="477"/>
        <v>#VALUE!</v>
      </c>
      <c r="T1358" t="e">
        <f t="shared" si="478"/>
        <v>#VALUE!</v>
      </c>
      <c r="U1358" t="e">
        <f t="shared" si="479"/>
        <v>#VALUE!</v>
      </c>
      <c r="V1358" t="e">
        <f t="shared" si="480"/>
        <v>#VALUE!</v>
      </c>
      <c r="W1358" t="e">
        <f t="shared" si="481"/>
        <v>#VALUE!</v>
      </c>
      <c r="X1358" t="e">
        <f t="shared" si="482"/>
        <v>#VALUE!</v>
      </c>
      <c r="Y1358" t="e">
        <f t="shared" si="483"/>
        <v>#N/A</v>
      </c>
    </row>
    <row r="1359" spans="1:25" x14ac:dyDescent="0.25">
      <c r="A1359">
        <v>1353</v>
      </c>
      <c r="B1359">
        <f t="shared" si="462"/>
        <v>28</v>
      </c>
      <c r="C1359">
        <f t="shared" si="463"/>
        <v>4</v>
      </c>
      <c r="D1359" t="str">
        <f>IF(C1359=1,#N/A,VLOOKUP(B1359,Equi!$C$4:$BB$54,xy!C1359))</f>
        <v/>
      </c>
      <c r="E1359">
        <f t="shared" si="464"/>
        <v>13.000000999999999</v>
      </c>
      <c r="F1359">
        <f t="shared" si="464"/>
        <v>-10.999999000000001</v>
      </c>
      <c r="G1359" t="str">
        <f t="shared" si="465"/>
        <v/>
      </c>
      <c r="H1359" t="e">
        <f t="shared" si="466"/>
        <v>#VALUE!</v>
      </c>
      <c r="I1359" t="e">
        <f t="shared" si="467"/>
        <v>#VALUE!</v>
      </c>
      <c r="J1359" t="e">
        <f t="shared" si="468"/>
        <v>#VALUE!</v>
      </c>
      <c r="K1359">
        <f t="shared" si="469"/>
        <v>13.000000999999999</v>
      </c>
      <c r="L1359" t="e">
        <f t="shared" si="470"/>
        <v>#VALUE!</v>
      </c>
      <c r="M1359" t="e">
        <f t="shared" si="471"/>
        <v>#VALUE!</v>
      </c>
      <c r="N1359" t="e">
        <f t="shared" si="472"/>
        <v>#VALUE!</v>
      </c>
      <c r="O1359" t="e">
        <f t="shared" si="473"/>
        <v>#VALUE!</v>
      </c>
      <c r="P1359" t="e">
        <f t="shared" si="474"/>
        <v>#VALUE!</v>
      </c>
      <c r="Q1359" t="e">
        <f t="shared" si="475"/>
        <v>#VALUE!</v>
      </c>
      <c r="R1359" t="e">
        <f t="shared" si="476"/>
        <v>#VALUE!</v>
      </c>
      <c r="S1359" t="e">
        <f t="shared" si="477"/>
        <v>#VALUE!</v>
      </c>
      <c r="T1359" t="e">
        <f t="shared" si="478"/>
        <v>#VALUE!</v>
      </c>
      <c r="U1359" t="e">
        <f t="shared" si="479"/>
        <v>#VALUE!</v>
      </c>
      <c r="V1359" t="e">
        <f t="shared" si="480"/>
        <v>#VALUE!</v>
      </c>
      <c r="W1359" t="e">
        <f t="shared" si="481"/>
        <v>#VALUE!</v>
      </c>
      <c r="X1359" t="e">
        <f t="shared" si="482"/>
        <v>#VALUE!</v>
      </c>
      <c r="Y1359" t="e">
        <f t="shared" si="483"/>
        <v>#N/A</v>
      </c>
    </row>
    <row r="1360" spans="1:25" x14ac:dyDescent="0.25">
      <c r="A1360">
        <v>1354</v>
      </c>
      <c r="B1360">
        <f t="shared" si="462"/>
        <v>28</v>
      </c>
      <c r="C1360">
        <f t="shared" si="463"/>
        <v>5</v>
      </c>
      <c r="D1360" t="str">
        <f>IF(C1360=1,#N/A,VLOOKUP(B1360,Equi!$C$4:$BB$54,xy!C1360))</f>
        <v/>
      </c>
      <c r="E1360">
        <f t="shared" si="464"/>
        <v>13.000000999999999</v>
      </c>
      <c r="F1360">
        <f t="shared" si="464"/>
        <v>-9.9999990000000007</v>
      </c>
      <c r="G1360" t="str">
        <f t="shared" si="465"/>
        <v/>
      </c>
      <c r="H1360" t="e">
        <f t="shared" si="466"/>
        <v>#VALUE!</v>
      </c>
      <c r="I1360" t="e">
        <f t="shared" si="467"/>
        <v>#VALUE!</v>
      </c>
      <c r="J1360" t="e">
        <f t="shared" si="468"/>
        <v>#VALUE!</v>
      </c>
      <c r="K1360">
        <f t="shared" si="469"/>
        <v>13.000000999999999</v>
      </c>
      <c r="L1360" t="e">
        <f t="shared" si="470"/>
        <v>#VALUE!</v>
      </c>
      <c r="M1360" t="e">
        <f t="shared" si="471"/>
        <v>#VALUE!</v>
      </c>
      <c r="N1360" t="e">
        <f t="shared" si="472"/>
        <v>#VALUE!</v>
      </c>
      <c r="O1360" t="e">
        <f t="shared" si="473"/>
        <v>#VALUE!</v>
      </c>
      <c r="P1360" t="e">
        <f t="shared" si="474"/>
        <v>#VALUE!</v>
      </c>
      <c r="Q1360" t="e">
        <f t="shared" si="475"/>
        <v>#VALUE!</v>
      </c>
      <c r="R1360" t="e">
        <f t="shared" si="476"/>
        <v>#VALUE!</v>
      </c>
      <c r="S1360" t="e">
        <f t="shared" si="477"/>
        <v>#VALUE!</v>
      </c>
      <c r="T1360" t="e">
        <f t="shared" si="478"/>
        <v>#VALUE!</v>
      </c>
      <c r="U1360" t="e">
        <f t="shared" si="479"/>
        <v>#VALUE!</v>
      </c>
      <c r="V1360" t="e">
        <f t="shared" si="480"/>
        <v>#VALUE!</v>
      </c>
      <c r="W1360" t="e">
        <f t="shared" si="481"/>
        <v>#VALUE!</v>
      </c>
      <c r="X1360" t="e">
        <f t="shared" si="482"/>
        <v>#VALUE!</v>
      </c>
      <c r="Y1360" t="e">
        <f t="shared" si="483"/>
        <v>#N/A</v>
      </c>
    </row>
    <row r="1361" spans="1:25" x14ac:dyDescent="0.25">
      <c r="A1361">
        <v>1355</v>
      </c>
      <c r="B1361">
        <f t="shared" si="462"/>
        <v>28</v>
      </c>
      <c r="C1361">
        <f t="shared" si="463"/>
        <v>6</v>
      </c>
      <c r="D1361" t="str">
        <f>IF(C1361=1,#N/A,VLOOKUP(B1361,Equi!$C$4:$BB$54,xy!C1361))</f>
        <v/>
      </c>
      <c r="E1361">
        <f t="shared" si="464"/>
        <v>13.000000999999999</v>
      </c>
      <c r="F1361">
        <f t="shared" si="464"/>
        <v>-8.9999990000000007</v>
      </c>
      <c r="G1361" t="str">
        <f t="shared" si="465"/>
        <v/>
      </c>
      <c r="H1361" t="e">
        <f t="shared" si="466"/>
        <v>#VALUE!</v>
      </c>
      <c r="I1361" t="e">
        <f t="shared" si="467"/>
        <v>#VALUE!</v>
      </c>
      <c r="J1361" t="e">
        <f t="shared" si="468"/>
        <v>#VALUE!</v>
      </c>
      <c r="K1361">
        <f t="shared" si="469"/>
        <v>13.000000999999999</v>
      </c>
      <c r="L1361" t="e">
        <f t="shared" si="470"/>
        <v>#VALUE!</v>
      </c>
      <c r="M1361" t="e">
        <f t="shared" si="471"/>
        <v>#VALUE!</v>
      </c>
      <c r="N1361" t="e">
        <f t="shared" si="472"/>
        <v>#VALUE!</v>
      </c>
      <c r="O1361" t="e">
        <f t="shared" si="473"/>
        <v>#VALUE!</v>
      </c>
      <c r="P1361" t="e">
        <f t="shared" si="474"/>
        <v>#VALUE!</v>
      </c>
      <c r="Q1361" t="e">
        <f t="shared" si="475"/>
        <v>#VALUE!</v>
      </c>
      <c r="R1361" t="e">
        <f t="shared" si="476"/>
        <v>#VALUE!</v>
      </c>
      <c r="S1361" t="e">
        <f t="shared" si="477"/>
        <v>#VALUE!</v>
      </c>
      <c r="T1361" t="e">
        <f t="shared" si="478"/>
        <v>#VALUE!</v>
      </c>
      <c r="U1361" t="e">
        <f t="shared" si="479"/>
        <v>#VALUE!</v>
      </c>
      <c r="V1361" t="e">
        <f t="shared" si="480"/>
        <v>#VALUE!</v>
      </c>
      <c r="W1361" t="e">
        <f t="shared" si="481"/>
        <v>#VALUE!</v>
      </c>
      <c r="X1361" t="e">
        <f t="shared" si="482"/>
        <v>#VALUE!</v>
      </c>
      <c r="Y1361" t="e">
        <f t="shared" si="483"/>
        <v>#N/A</v>
      </c>
    </row>
    <row r="1362" spans="1:25" x14ac:dyDescent="0.25">
      <c r="A1362">
        <v>1356</v>
      </c>
      <c r="B1362">
        <f t="shared" si="462"/>
        <v>28</v>
      </c>
      <c r="C1362">
        <f t="shared" si="463"/>
        <v>7</v>
      </c>
      <c r="D1362" t="str">
        <f>IF(C1362=1,#N/A,VLOOKUP(B1362,Equi!$C$4:$BB$54,xy!C1362))</f>
        <v/>
      </c>
      <c r="E1362">
        <f t="shared" si="464"/>
        <v>13.000000999999999</v>
      </c>
      <c r="F1362">
        <f t="shared" si="464"/>
        <v>-7.9999989999999999</v>
      </c>
      <c r="G1362" t="str">
        <f t="shared" si="465"/>
        <v/>
      </c>
      <c r="H1362" t="e">
        <f t="shared" si="466"/>
        <v>#VALUE!</v>
      </c>
      <c r="I1362" t="e">
        <f t="shared" si="467"/>
        <v>#VALUE!</v>
      </c>
      <c r="J1362" t="e">
        <f t="shared" si="468"/>
        <v>#VALUE!</v>
      </c>
      <c r="K1362">
        <f t="shared" si="469"/>
        <v>13.000000999999999</v>
      </c>
      <c r="L1362" t="e">
        <f t="shared" si="470"/>
        <v>#VALUE!</v>
      </c>
      <c r="M1362" t="e">
        <f t="shared" si="471"/>
        <v>#VALUE!</v>
      </c>
      <c r="N1362" t="e">
        <f t="shared" si="472"/>
        <v>#VALUE!</v>
      </c>
      <c r="O1362" t="e">
        <f t="shared" si="473"/>
        <v>#VALUE!</v>
      </c>
      <c r="P1362" t="e">
        <f t="shared" si="474"/>
        <v>#VALUE!</v>
      </c>
      <c r="Q1362" t="e">
        <f t="shared" si="475"/>
        <v>#VALUE!</v>
      </c>
      <c r="R1362" t="e">
        <f t="shared" si="476"/>
        <v>#VALUE!</v>
      </c>
      <c r="S1362" t="e">
        <f t="shared" si="477"/>
        <v>#VALUE!</v>
      </c>
      <c r="T1362" t="e">
        <f t="shared" si="478"/>
        <v>#VALUE!</v>
      </c>
      <c r="U1362" t="e">
        <f t="shared" si="479"/>
        <v>#VALUE!</v>
      </c>
      <c r="V1362" t="e">
        <f t="shared" si="480"/>
        <v>#VALUE!</v>
      </c>
      <c r="W1362" t="e">
        <f t="shared" si="481"/>
        <v>#VALUE!</v>
      </c>
      <c r="X1362" t="e">
        <f t="shared" si="482"/>
        <v>#VALUE!</v>
      </c>
      <c r="Y1362" t="e">
        <f t="shared" si="483"/>
        <v>#N/A</v>
      </c>
    </row>
    <row r="1363" spans="1:25" x14ac:dyDescent="0.25">
      <c r="A1363">
        <v>1357</v>
      </c>
      <c r="B1363">
        <f t="shared" si="462"/>
        <v>28</v>
      </c>
      <c r="C1363">
        <f t="shared" si="463"/>
        <v>8</v>
      </c>
      <c r="D1363" t="str">
        <f>IF(C1363=1,#N/A,VLOOKUP(B1363,Equi!$C$4:$BB$54,xy!C1363))</f>
        <v/>
      </c>
      <c r="E1363">
        <f t="shared" si="464"/>
        <v>13.000000999999999</v>
      </c>
      <c r="F1363">
        <f t="shared" si="464"/>
        <v>-6.9999989999999999</v>
      </c>
      <c r="G1363" t="str">
        <f t="shared" si="465"/>
        <v/>
      </c>
      <c r="H1363" t="e">
        <f t="shared" si="466"/>
        <v>#VALUE!</v>
      </c>
      <c r="I1363" t="e">
        <f t="shared" si="467"/>
        <v>#VALUE!</v>
      </c>
      <c r="J1363" t="e">
        <f t="shared" si="468"/>
        <v>#VALUE!</v>
      </c>
      <c r="K1363">
        <f t="shared" si="469"/>
        <v>13.000000999999999</v>
      </c>
      <c r="L1363" t="e">
        <f t="shared" si="470"/>
        <v>#VALUE!</v>
      </c>
      <c r="M1363" t="e">
        <f t="shared" si="471"/>
        <v>#VALUE!</v>
      </c>
      <c r="N1363" t="e">
        <f t="shared" si="472"/>
        <v>#VALUE!</v>
      </c>
      <c r="O1363" t="e">
        <f t="shared" si="473"/>
        <v>#VALUE!</v>
      </c>
      <c r="P1363" t="e">
        <f t="shared" si="474"/>
        <v>#VALUE!</v>
      </c>
      <c r="Q1363" t="e">
        <f t="shared" si="475"/>
        <v>#VALUE!</v>
      </c>
      <c r="R1363" t="e">
        <f t="shared" si="476"/>
        <v>#VALUE!</v>
      </c>
      <c r="S1363" t="e">
        <f t="shared" si="477"/>
        <v>#VALUE!</v>
      </c>
      <c r="T1363" t="e">
        <f t="shared" si="478"/>
        <v>#VALUE!</v>
      </c>
      <c r="U1363" t="e">
        <f t="shared" si="479"/>
        <v>#VALUE!</v>
      </c>
      <c r="V1363" t="e">
        <f t="shared" si="480"/>
        <v>#VALUE!</v>
      </c>
      <c r="W1363" t="e">
        <f t="shared" si="481"/>
        <v>#VALUE!</v>
      </c>
      <c r="X1363" t="e">
        <f t="shared" si="482"/>
        <v>#VALUE!</v>
      </c>
      <c r="Y1363" t="e">
        <f t="shared" si="483"/>
        <v>#N/A</v>
      </c>
    </row>
    <row r="1364" spans="1:25" x14ac:dyDescent="0.25">
      <c r="A1364">
        <v>1358</v>
      </c>
      <c r="B1364">
        <f t="shared" si="462"/>
        <v>28</v>
      </c>
      <c r="C1364">
        <f t="shared" si="463"/>
        <v>9</v>
      </c>
      <c r="D1364" t="str">
        <f>IF(C1364=1,#N/A,VLOOKUP(B1364,Equi!$C$4:$BB$54,xy!C1364))</f>
        <v/>
      </c>
      <c r="E1364">
        <f t="shared" si="464"/>
        <v>13.000000999999999</v>
      </c>
      <c r="F1364">
        <f t="shared" si="464"/>
        <v>-5.9999989999999999</v>
      </c>
      <c r="G1364" t="str">
        <f t="shared" si="465"/>
        <v/>
      </c>
      <c r="H1364" t="e">
        <f t="shared" si="466"/>
        <v>#VALUE!</v>
      </c>
      <c r="I1364" t="e">
        <f t="shared" si="467"/>
        <v>#VALUE!</v>
      </c>
      <c r="J1364" t="e">
        <f t="shared" si="468"/>
        <v>#VALUE!</v>
      </c>
      <c r="K1364">
        <f t="shared" si="469"/>
        <v>13.000000999999999</v>
      </c>
      <c r="L1364" t="e">
        <f t="shared" si="470"/>
        <v>#VALUE!</v>
      </c>
      <c r="M1364" t="e">
        <f t="shared" si="471"/>
        <v>#VALUE!</v>
      </c>
      <c r="N1364" t="e">
        <f t="shared" si="472"/>
        <v>#VALUE!</v>
      </c>
      <c r="O1364" t="e">
        <f t="shared" si="473"/>
        <v>#VALUE!</v>
      </c>
      <c r="P1364" t="e">
        <f t="shared" si="474"/>
        <v>#VALUE!</v>
      </c>
      <c r="Q1364" t="e">
        <f t="shared" si="475"/>
        <v>#VALUE!</v>
      </c>
      <c r="R1364" t="e">
        <f t="shared" si="476"/>
        <v>#VALUE!</v>
      </c>
      <c r="S1364" t="e">
        <f t="shared" si="477"/>
        <v>#VALUE!</v>
      </c>
      <c r="T1364" t="e">
        <f t="shared" si="478"/>
        <v>#VALUE!</v>
      </c>
      <c r="U1364" t="e">
        <f t="shared" si="479"/>
        <v>#VALUE!</v>
      </c>
      <c r="V1364" t="e">
        <f t="shared" si="480"/>
        <v>#VALUE!</v>
      </c>
      <c r="W1364" t="e">
        <f t="shared" si="481"/>
        <v>#VALUE!</v>
      </c>
      <c r="X1364" t="e">
        <f t="shared" si="482"/>
        <v>#VALUE!</v>
      </c>
      <c r="Y1364" t="e">
        <f t="shared" si="483"/>
        <v>#N/A</v>
      </c>
    </row>
    <row r="1365" spans="1:25" x14ac:dyDescent="0.25">
      <c r="A1365">
        <v>1359</v>
      </c>
      <c r="B1365">
        <f t="shared" si="462"/>
        <v>28</v>
      </c>
      <c r="C1365">
        <f t="shared" si="463"/>
        <v>10</v>
      </c>
      <c r="D1365" t="str">
        <f>IF(C1365=1,#N/A,VLOOKUP(B1365,Equi!$C$4:$BB$54,xy!C1365))</f>
        <v/>
      </c>
      <c r="E1365">
        <f t="shared" si="464"/>
        <v>13.000000999999999</v>
      </c>
      <c r="F1365">
        <f t="shared" si="464"/>
        <v>-4.9999989999999999</v>
      </c>
      <c r="G1365" t="str">
        <f t="shared" si="465"/>
        <v/>
      </c>
      <c r="H1365" t="e">
        <f t="shared" si="466"/>
        <v>#VALUE!</v>
      </c>
      <c r="I1365" t="e">
        <f t="shared" si="467"/>
        <v>#VALUE!</v>
      </c>
      <c r="J1365" t="e">
        <f t="shared" si="468"/>
        <v>#VALUE!</v>
      </c>
      <c r="K1365">
        <f t="shared" si="469"/>
        <v>13.000000999999999</v>
      </c>
      <c r="L1365" t="e">
        <f t="shared" si="470"/>
        <v>#VALUE!</v>
      </c>
      <c r="M1365" t="e">
        <f t="shared" si="471"/>
        <v>#VALUE!</v>
      </c>
      <c r="N1365" t="e">
        <f t="shared" si="472"/>
        <v>#VALUE!</v>
      </c>
      <c r="O1365" t="e">
        <f t="shared" si="473"/>
        <v>#VALUE!</v>
      </c>
      <c r="P1365" t="e">
        <f t="shared" si="474"/>
        <v>#VALUE!</v>
      </c>
      <c r="Q1365" t="e">
        <f t="shared" si="475"/>
        <v>#VALUE!</v>
      </c>
      <c r="R1365" t="e">
        <f t="shared" si="476"/>
        <v>#VALUE!</v>
      </c>
      <c r="S1365" t="e">
        <f t="shared" si="477"/>
        <v>#VALUE!</v>
      </c>
      <c r="T1365" t="e">
        <f t="shared" si="478"/>
        <v>#VALUE!</v>
      </c>
      <c r="U1365" t="e">
        <f t="shared" si="479"/>
        <v>#VALUE!</v>
      </c>
      <c r="V1365" t="e">
        <f t="shared" si="480"/>
        <v>#VALUE!</v>
      </c>
      <c r="W1365" t="e">
        <f t="shared" si="481"/>
        <v>#VALUE!</v>
      </c>
      <c r="X1365" t="e">
        <f t="shared" si="482"/>
        <v>#VALUE!</v>
      </c>
      <c r="Y1365" t="e">
        <f t="shared" si="483"/>
        <v>#N/A</v>
      </c>
    </row>
    <row r="1366" spans="1:25" x14ac:dyDescent="0.25">
      <c r="A1366">
        <v>1360</v>
      </c>
      <c r="B1366">
        <f t="shared" si="462"/>
        <v>28</v>
      </c>
      <c r="C1366">
        <f t="shared" si="463"/>
        <v>11</v>
      </c>
      <c r="D1366" t="str">
        <f>IF(C1366=1,#N/A,VLOOKUP(B1366,Equi!$C$4:$BB$54,xy!C1366))</f>
        <v/>
      </c>
      <c r="E1366">
        <f t="shared" si="464"/>
        <v>13.000000999999999</v>
      </c>
      <c r="F1366">
        <f t="shared" si="464"/>
        <v>-3.9999989999999999</v>
      </c>
      <c r="G1366" t="str">
        <f t="shared" si="465"/>
        <v/>
      </c>
      <c r="H1366" t="e">
        <f t="shared" si="466"/>
        <v>#VALUE!</v>
      </c>
      <c r="I1366" t="e">
        <f t="shared" si="467"/>
        <v>#VALUE!</v>
      </c>
      <c r="J1366" t="e">
        <f t="shared" si="468"/>
        <v>#VALUE!</v>
      </c>
      <c r="K1366">
        <f t="shared" si="469"/>
        <v>13.000000999999999</v>
      </c>
      <c r="L1366" t="e">
        <f t="shared" si="470"/>
        <v>#VALUE!</v>
      </c>
      <c r="M1366" t="e">
        <f t="shared" si="471"/>
        <v>#VALUE!</v>
      </c>
      <c r="N1366" t="e">
        <f t="shared" si="472"/>
        <v>#VALUE!</v>
      </c>
      <c r="O1366" t="e">
        <f t="shared" si="473"/>
        <v>#VALUE!</v>
      </c>
      <c r="P1366" t="e">
        <f t="shared" si="474"/>
        <v>#VALUE!</v>
      </c>
      <c r="Q1366" t="e">
        <f t="shared" si="475"/>
        <v>#VALUE!</v>
      </c>
      <c r="R1366" t="e">
        <f t="shared" si="476"/>
        <v>#VALUE!</v>
      </c>
      <c r="S1366" t="e">
        <f t="shared" si="477"/>
        <v>#VALUE!</v>
      </c>
      <c r="T1366" t="e">
        <f t="shared" si="478"/>
        <v>#VALUE!</v>
      </c>
      <c r="U1366" t="e">
        <f t="shared" si="479"/>
        <v>#VALUE!</v>
      </c>
      <c r="V1366" t="e">
        <f t="shared" si="480"/>
        <v>#VALUE!</v>
      </c>
      <c r="W1366" t="e">
        <f t="shared" si="481"/>
        <v>#VALUE!</v>
      </c>
      <c r="X1366" t="e">
        <f t="shared" si="482"/>
        <v>#VALUE!</v>
      </c>
      <c r="Y1366" t="e">
        <f t="shared" si="483"/>
        <v>#N/A</v>
      </c>
    </row>
    <row r="1367" spans="1:25" x14ac:dyDescent="0.25">
      <c r="A1367">
        <v>1361</v>
      </c>
      <c r="B1367">
        <f t="shared" si="462"/>
        <v>28</v>
      </c>
      <c r="C1367">
        <f t="shared" si="463"/>
        <v>12</v>
      </c>
      <c r="D1367" t="str">
        <f>IF(C1367=1,#N/A,VLOOKUP(B1367,Equi!$C$4:$BB$54,xy!C1367))</f>
        <v/>
      </c>
      <c r="E1367">
        <f t="shared" si="464"/>
        <v>13.000000999999999</v>
      </c>
      <c r="F1367">
        <f t="shared" si="464"/>
        <v>-2.9999989999999999</v>
      </c>
      <c r="G1367" t="str">
        <f t="shared" si="465"/>
        <v/>
      </c>
      <c r="H1367" t="e">
        <f t="shared" si="466"/>
        <v>#VALUE!</v>
      </c>
      <c r="I1367" t="e">
        <f t="shared" si="467"/>
        <v>#VALUE!</v>
      </c>
      <c r="J1367" t="e">
        <f t="shared" si="468"/>
        <v>#VALUE!</v>
      </c>
      <c r="K1367">
        <f t="shared" si="469"/>
        <v>13.000000999999999</v>
      </c>
      <c r="L1367" t="e">
        <f t="shared" si="470"/>
        <v>#VALUE!</v>
      </c>
      <c r="M1367" t="e">
        <f t="shared" si="471"/>
        <v>#VALUE!</v>
      </c>
      <c r="N1367" t="e">
        <f t="shared" si="472"/>
        <v>#VALUE!</v>
      </c>
      <c r="O1367" t="e">
        <f t="shared" si="473"/>
        <v>#VALUE!</v>
      </c>
      <c r="P1367" t="e">
        <f t="shared" si="474"/>
        <v>#VALUE!</v>
      </c>
      <c r="Q1367" t="e">
        <f t="shared" si="475"/>
        <v>#VALUE!</v>
      </c>
      <c r="R1367" t="e">
        <f t="shared" si="476"/>
        <v>#VALUE!</v>
      </c>
      <c r="S1367" t="e">
        <f t="shared" si="477"/>
        <v>#VALUE!</v>
      </c>
      <c r="T1367" t="e">
        <f t="shared" si="478"/>
        <v>#VALUE!</v>
      </c>
      <c r="U1367" t="e">
        <f t="shared" si="479"/>
        <v>#VALUE!</v>
      </c>
      <c r="V1367" t="e">
        <f t="shared" si="480"/>
        <v>#VALUE!</v>
      </c>
      <c r="W1367" t="e">
        <f t="shared" si="481"/>
        <v>#VALUE!</v>
      </c>
      <c r="X1367" t="e">
        <f t="shared" si="482"/>
        <v>#VALUE!</v>
      </c>
      <c r="Y1367" t="e">
        <f t="shared" si="483"/>
        <v>#N/A</v>
      </c>
    </row>
    <row r="1368" spans="1:25" x14ac:dyDescent="0.25">
      <c r="A1368">
        <v>1362</v>
      </c>
      <c r="B1368">
        <f t="shared" si="462"/>
        <v>28</v>
      </c>
      <c r="C1368">
        <f t="shared" si="463"/>
        <v>13</v>
      </c>
      <c r="D1368" t="str">
        <f>IF(C1368=1,#N/A,VLOOKUP(B1368,Equi!$C$4:$BB$54,xy!C1368))</f>
        <v/>
      </c>
      <c r="E1368">
        <f t="shared" si="464"/>
        <v>13.000000999999999</v>
      </c>
      <c r="F1368">
        <f t="shared" si="464"/>
        <v>-1.9999990000000001</v>
      </c>
      <c r="G1368" t="str">
        <f t="shared" si="465"/>
        <v/>
      </c>
      <c r="H1368" t="e">
        <f t="shared" si="466"/>
        <v>#VALUE!</v>
      </c>
      <c r="I1368" t="e">
        <f t="shared" si="467"/>
        <v>#VALUE!</v>
      </c>
      <c r="J1368" t="e">
        <f t="shared" si="468"/>
        <v>#VALUE!</v>
      </c>
      <c r="K1368">
        <f t="shared" si="469"/>
        <v>13.000000999999999</v>
      </c>
      <c r="L1368" t="e">
        <f t="shared" si="470"/>
        <v>#VALUE!</v>
      </c>
      <c r="M1368" t="e">
        <f t="shared" si="471"/>
        <v>#VALUE!</v>
      </c>
      <c r="N1368" t="e">
        <f t="shared" si="472"/>
        <v>#VALUE!</v>
      </c>
      <c r="O1368" t="e">
        <f t="shared" si="473"/>
        <v>#VALUE!</v>
      </c>
      <c r="P1368" t="e">
        <f t="shared" si="474"/>
        <v>#VALUE!</v>
      </c>
      <c r="Q1368" t="e">
        <f t="shared" si="475"/>
        <v>#VALUE!</v>
      </c>
      <c r="R1368" t="e">
        <f t="shared" si="476"/>
        <v>#VALUE!</v>
      </c>
      <c r="S1368" t="e">
        <f t="shared" si="477"/>
        <v>#VALUE!</v>
      </c>
      <c r="T1368" t="e">
        <f t="shared" si="478"/>
        <v>#VALUE!</v>
      </c>
      <c r="U1368" t="e">
        <f t="shared" si="479"/>
        <v>#VALUE!</v>
      </c>
      <c r="V1368" t="e">
        <f t="shared" si="480"/>
        <v>#VALUE!</v>
      </c>
      <c r="W1368" t="e">
        <f t="shared" si="481"/>
        <v>#VALUE!</v>
      </c>
      <c r="X1368" t="e">
        <f t="shared" si="482"/>
        <v>#VALUE!</v>
      </c>
      <c r="Y1368" t="e">
        <f t="shared" si="483"/>
        <v>#N/A</v>
      </c>
    </row>
    <row r="1369" spans="1:25" x14ac:dyDescent="0.25">
      <c r="A1369">
        <v>1363</v>
      </c>
      <c r="B1369">
        <f t="shared" si="462"/>
        <v>28</v>
      </c>
      <c r="C1369">
        <f t="shared" si="463"/>
        <v>14</v>
      </c>
      <c r="D1369" t="str">
        <f>IF(C1369=1,#N/A,VLOOKUP(B1369,Equi!$C$4:$BB$54,xy!C1369))</f>
        <v/>
      </c>
      <c r="E1369">
        <f t="shared" si="464"/>
        <v>13.000000999999999</v>
      </c>
      <c r="F1369">
        <f t="shared" si="464"/>
        <v>-0.99999899999999997</v>
      </c>
      <c r="G1369" t="str">
        <f t="shared" si="465"/>
        <v/>
      </c>
      <c r="H1369" t="e">
        <f t="shared" si="466"/>
        <v>#VALUE!</v>
      </c>
      <c r="I1369" t="e">
        <f t="shared" si="467"/>
        <v>#VALUE!</v>
      </c>
      <c r="J1369" t="e">
        <f t="shared" si="468"/>
        <v>#VALUE!</v>
      </c>
      <c r="K1369">
        <f t="shared" si="469"/>
        <v>13.000000999999999</v>
      </c>
      <c r="L1369" t="e">
        <f t="shared" si="470"/>
        <v>#VALUE!</v>
      </c>
      <c r="M1369" t="e">
        <f t="shared" si="471"/>
        <v>#VALUE!</v>
      </c>
      <c r="N1369" t="e">
        <f t="shared" si="472"/>
        <v>#VALUE!</v>
      </c>
      <c r="O1369" t="e">
        <f t="shared" si="473"/>
        <v>#VALUE!</v>
      </c>
      <c r="P1369" t="e">
        <f t="shared" si="474"/>
        <v>#VALUE!</v>
      </c>
      <c r="Q1369" t="e">
        <f t="shared" si="475"/>
        <v>#VALUE!</v>
      </c>
      <c r="R1369" t="e">
        <f t="shared" si="476"/>
        <v>#VALUE!</v>
      </c>
      <c r="S1369" t="e">
        <f t="shared" si="477"/>
        <v>#VALUE!</v>
      </c>
      <c r="T1369" t="e">
        <f t="shared" si="478"/>
        <v>#VALUE!</v>
      </c>
      <c r="U1369" t="e">
        <f t="shared" si="479"/>
        <v>#VALUE!</v>
      </c>
      <c r="V1369" t="e">
        <f t="shared" si="480"/>
        <v>#VALUE!</v>
      </c>
      <c r="W1369" t="e">
        <f t="shared" si="481"/>
        <v>#VALUE!</v>
      </c>
      <c r="X1369" t="e">
        <f t="shared" si="482"/>
        <v>#VALUE!</v>
      </c>
      <c r="Y1369" t="e">
        <f t="shared" si="483"/>
        <v>#N/A</v>
      </c>
    </row>
    <row r="1370" spans="1:25" x14ac:dyDescent="0.25">
      <c r="A1370">
        <v>1364</v>
      </c>
      <c r="B1370">
        <f t="shared" si="462"/>
        <v>28</v>
      </c>
      <c r="C1370">
        <f t="shared" si="463"/>
        <v>15</v>
      </c>
      <c r="D1370" t="str">
        <f>IF(C1370=1,#N/A,VLOOKUP(B1370,Equi!$C$4:$BB$54,xy!C1370))</f>
        <v/>
      </c>
      <c r="E1370">
        <f t="shared" si="464"/>
        <v>13.000000999999999</v>
      </c>
      <c r="F1370">
        <f t="shared" si="464"/>
        <v>9.9999999999999995E-7</v>
      </c>
      <c r="G1370" t="str">
        <f t="shared" si="465"/>
        <v/>
      </c>
      <c r="H1370" t="e">
        <f t="shared" si="466"/>
        <v>#VALUE!</v>
      </c>
      <c r="I1370" t="e">
        <f t="shared" si="467"/>
        <v>#VALUE!</v>
      </c>
      <c r="J1370" t="e">
        <f t="shared" si="468"/>
        <v>#VALUE!</v>
      </c>
      <c r="K1370">
        <f t="shared" si="469"/>
        <v>13.000000999999999</v>
      </c>
      <c r="L1370" t="e">
        <f t="shared" si="470"/>
        <v>#VALUE!</v>
      </c>
      <c r="M1370" t="e">
        <f t="shared" si="471"/>
        <v>#VALUE!</v>
      </c>
      <c r="N1370" t="e">
        <f t="shared" si="472"/>
        <v>#VALUE!</v>
      </c>
      <c r="O1370" t="e">
        <f t="shared" si="473"/>
        <v>#VALUE!</v>
      </c>
      <c r="P1370" t="e">
        <f t="shared" si="474"/>
        <v>#VALUE!</v>
      </c>
      <c r="Q1370" t="e">
        <f t="shared" si="475"/>
        <v>#VALUE!</v>
      </c>
      <c r="R1370" t="e">
        <f t="shared" si="476"/>
        <v>#VALUE!</v>
      </c>
      <c r="S1370" t="e">
        <f t="shared" si="477"/>
        <v>#VALUE!</v>
      </c>
      <c r="T1370" t="e">
        <f t="shared" si="478"/>
        <v>#VALUE!</v>
      </c>
      <c r="U1370" t="e">
        <f t="shared" si="479"/>
        <v>#VALUE!</v>
      </c>
      <c r="V1370" t="e">
        <f t="shared" si="480"/>
        <v>#VALUE!</v>
      </c>
      <c r="W1370" t="e">
        <f t="shared" si="481"/>
        <v>#VALUE!</v>
      </c>
      <c r="X1370" t="e">
        <f t="shared" si="482"/>
        <v>#VALUE!</v>
      </c>
      <c r="Y1370" t="e">
        <f t="shared" si="483"/>
        <v>#N/A</v>
      </c>
    </row>
    <row r="1371" spans="1:25" x14ac:dyDescent="0.25">
      <c r="A1371">
        <v>1365</v>
      </c>
      <c r="B1371">
        <f t="shared" si="462"/>
        <v>28</v>
      </c>
      <c r="C1371">
        <f t="shared" si="463"/>
        <v>16</v>
      </c>
      <c r="D1371" t="str">
        <f>IF(C1371=1,#N/A,VLOOKUP(B1371,Equi!$C$4:$BB$54,xy!C1371))</f>
        <v/>
      </c>
      <c r="E1371">
        <f t="shared" si="464"/>
        <v>13.000000999999999</v>
      </c>
      <c r="F1371">
        <f t="shared" si="464"/>
        <v>1.0000009999999999</v>
      </c>
      <c r="G1371" t="str">
        <f t="shared" si="465"/>
        <v/>
      </c>
      <c r="H1371" t="e">
        <f t="shared" si="466"/>
        <v>#VALUE!</v>
      </c>
      <c r="I1371" t="e">
        <f t="shared" si="467"/>
        <v>#VALUE!</v>
      </c>
      <c r="J1371" t="e">
        <f t="shared" si="468"/>
        <v>#VALUE!</v>
      </c>
      <c r="K1371">
        <f t="shared" si="469"/>
        <v>13.000000999999999</v>
      </c>
      <c r="L1371" t="e">
        <f t="shared" si="470"/>
        <v>#VALUE!</v>
      </c>
      <c r="M1371" t="e">
        <f t="shared" si="471"/>
        <v>#VALUE!</v>
      </c>
      <c r="N1371" t="e">
        <f t="shared" si="472"/>
        <v>#VALUE!</v>
      </c>
      <c r="O1371" t="e">
        <f t="shared" si="473"/>
        <v>#VALUE!</v>
      </c>
      <c r="P1371" t="e">
        <f t="shared" si="474"/>
        <v>#VALUE!</v>
      </c>
      <c r="Q1371" t="e">
        <f t="shared" si="475"/>
        <v>#VALUE!</v>
      </c>
      <c r="R1371" t="e">
        <f t="shared" si="476"/>
        <v>#VALUE!</v>
      </c>
      <c r="S1371" t="e">
        <f t="shared" si="477"/>
        <v>#VALUE!</v>
      </c>
      <c r="T1371" t="e">
        <f t="shared" si="478"/>
        <v>#VALUE!</v>
      </c>
      <c r="U1371" t="e">
        <f t="shared" si="479"/>
        <v>#VALUE!</v>
      </c>
      <c r="V1371" t="e">
        <f t="shared" si="480"/>
        <v>#VALUE!</v>
      </c>
      <c r="W1371" t="e">
        <f t="shared" si="481"/>
        <v>#VALUE!</v>
      </c>
      <c r="X1371" t="e">
        <f t="shared" si="482"/>
        <v>#VALUE!</v>
      </c>
      <c r="Y1371" t="e">
        <f t="shared" si="483"/>
        <v>#N/A</v>
      </c>
    </row>
    <row r="1372" spans="1:25" x14ac:dyDescent="0.25">
      <c r="A1372">
        <v>1366</v>
      </c>
      <c r="B1372">
        <f t="shared" si="462"/>
        <v>28</v>
      </c>
      <c r="C1372">
        <f t="shared" si="463"/>
        <v>17</v>
      </c>
      <c r="D1372" t="str">
        <f>IF(C1372=1,#N/A,VLOOKUP(B1372,Equi!$C$4:$BB$54,xy!C1372))</f>
        <v/>
      </c>
      <c r="E1372">
        <f t="shared" si="464"/>
        <v>13.000000999999999</v>
      </c>
      <c r="F1372">
        <f t="shared" si="464"/>
        <v>2.0000010000000001</v>
      </c>
      <c r="G1372" t="str">
        <f t="shared" si="465"/>
        <v/>
      </c>
      <c r="H1372" t="e">
        <f t="shared" si="466"/>
        <v>#VALUE!</v>
      </c>
      <c r="I1372" t="e">
        <f t="shared" si="467"/>
        <v>#VALUE!</v>
      </c>
      <c r="J1372" t="e">
        <f t="shared" si="468"/>
        <v>#VALUE!</v>
      </c>
      <c r="K1372">
        <f t="shared" si="469"/>
        <v>13.000000999999999</v>
      </c>
      <c r="L1372" t="e">
        <f t="shared" si="470"/>
        <v>#VALUE!</v>
      </c>
      <c r="M1372" t="e">
        <f t="shared" si="471"/>
        <v>#VALUE!</v>
      </c>
      <c r="N1372" t="e">
        <f t="shared" si="472"/>
        <v>#VALUE!</v>
      </c>
      <c r="O1372" t="e">
        <f t="shared" si="473"/>
        <v>#VALUE!</v>
      </c>
      <c r="P1372" t="e">
        <f t="shared" si="474"/>
        <v>#VALUE!</v>
      </c>
      <c r="Q1372" t="e">
        <f t="shared" si="475"/>
        <v>#VALUE!</v>
      </c>
      <c r="R1372" t="e">
        <f t="shared" si="476"/>
        <v>#VALUE!</v>
      </c>
      <c r="S1372" t="e">
        <f t="shared" si="477"/>
        <v>#VALUE!</v>
      </c>
      <c r="T1372" t="e">
        <f t="shared" si="478"/>
        <v>#VALUE!</v>
      </c>
      <c r="U1372" t="e">
        <f t="shared" si="479"/>
        <v>#VALUE!</v>
      </c>
      <c r="V1372" t="e">
        <f t="shared" si="480"/>
        <v>#VALUE!</v>
      </c>
      <c r="W1372" t="e">
        <f t="shared" si="481"/>
        <v>#VALUE!</v>
      </c>
      <c r="X1372" t="e">
        <f t="shared" si="482"/>
        <v>#VALUE!</v>
      </c>
      <c r="Y1372" t="e">
        <f t="shared" si="483"/>
        <v>#N/A</v>
      </c>
    </row>
    <row r="1373" spans="1:25" x14ac:dyDescent="0.25">
      <c r="A1373">
        <v>1367</v>
      </c>
      <c r="B1373">
        <f t="shared" si="462"/>
        <v>28</v>
      </c>
      <c r="C1373">
        <f t="shared" si="463"/>
        <v>18</v>
      </c>
      <c r="D1373" t="str">
        <f>IF(C1373=1,#N/A,VLOOKUP(B1373,Equi!$C$4:$BB$54,xy!C1373))</f>
        <v/>
      </c>
      <c r="E1373">
        <f t="shared" si="464"/>
        <v>13.000000999999999</v>
      </c>
      <c r="F1373">
        <f t="shared" si="464"/>
        <v>3.0000010000000001</v>
      </c>
      <c r="G1373" t="str">
        <f t="shared" si="465"/>
        <v/>
      </c>
      <c r="H1373" t="e">
        <f t="shared" si="466"/>
        <v>#VALUE!</v>
      </c>
      <c r="I1373" t="e">
        <f t="shared" si="467"/>
        <v>#VALUE!</v>
      </c>
      <c r="J1373" t="e">
        <f t="shared" si="468"/>
        <v>#VALUE!</v>
      </c>
      <c r="K1373">
        <f t="shared" si="469"/>
        <v>13.000000999999999</v>
      </c>
      <c r="L1373" t="e">
        <f t="shared" si="470"/>
        <v>#VALUE!</v>
      </c>
      <c r="M1373" t="e">
        <f t="shared" si="471"/>
        <v>#VALUE!</v>
      </c>
      <c r="N1373" t="e">
        <f t="shared" si="472"/>
        <v>#VALUE!</v>
      </c>
      <c r="O1373" t="e">
        <f t="shared" si="473"/>
        <v>#VALUE!</v>
      </c>
      <c r="P1373" t="e">
        <f t="shared" si="474"/>
        <v>#VALUE!</v>
      </c>
      <c r="Q1373" t="e">
        <f t="shared" si="475"/>
        <v>#VALUE!</v>
      </c>
      <c r="R1373" t="e">
        <f t="shared" si="476"/>
        <v>#VALUE!</v>
      </c>
      <c r="S1373" t="e">
        <f t="shared" si="477"/>
        <v>#VALUE!</v>
      </c>
      <c r="T1373" t="e">
        <f t="shared" si="478"/>
        <v>#VALUE!</v>
      </c>
      <c r="U1373" t="e">
        <f t="shared" si="479"/>
        <v>#VALUE!</v>
      </c>
      <c r="V1373" t="e">
        <f t="shared" si="480"/>
        <v>#VALUE!</v>
      </c>
      <c r="W1373" t="e">
        <f t="shared" si="481"/>
        <v>#VALUE!</v>
      </c>
      <c r="X1373" t="e">
        <f t="shared" si="482"/>
        <v>#VALUE!</v>
      </c>
      <c r="Y1373" t="e">
        <f t="shared" si="483"/>
        <v>#N/A</v>
      </c>
    </row>
    <row r="1374" spans="1:25" x14ac:dyDescent="0.25">
      <c r="A1374">
        <v>1368</v>
      </c>
      <c r="B1374">
        <f t="shared" si="462"/>
        <v>28</v>
      </c>
      <c r="C1374">
        <f t="shared" si="463"/>
        <v>19</v>
      </c>
      <c r="D1374" t="str">
        <f>IF(C1374=1,#N/A,VLOOKUP(B1374,Equi!$C$4:$BB$54,xy!C1374))</f>
        <v/>
      </c>
      <c r="E1374">
        <f t="shared" si="464"/>
        <v>13.000000999999999</v>
      </c>
      <c r="F1374">
        <f t="shared" si="464"/>
        <v>4.0000010000000001</v>
      </c>
      <c r="G1374" t="str">
        <f t="shared" si="465"/>
        <v/>
      </c>
      <c r="H1374" t="e">
        <f t="shared" si="466"/>
        <v>#VALUE!</v>
      </c>
      <c r="I1374" t="e">
        <f t="shared" si="467"/>
        <v>#VALUE!</v>
      </c>
      <c r="J1374" t="e">
        <f t="shared" si="468"/>
        <v>#VALUE!</v>
      </c>
      <c r="K1374">
        <f t="shared" si="469"/>
        <v>13.000000999999999</v>
      </c>
      <c r="L1374" t="e">
        <f t="shared" si="470"/>
        <v>#VALUE!</v>
      </c>
      <c r="M1374" t="e">
        <f t="shared" si="471"/>
        <v>#VALUE!</v>
      </c>
      <c r="N1374" t="e">
        <f t="shared" si="472"/>
        <v>#VALUE!</v>
      </c>
      <c r="O1374" t="e">
        <f t="shared" si="473"/>
        <v>#VALUE!</v>
      </c>
      <c r="P1374" t="e">
        <f t="shared" si="474"/>
        <v>#VALUE!</v>
      </c>
      <c r="Q1374" t="e">
        <f t="shared" si="475"/>
        <v>#VALUE!</v>
      </c>
      <c r="R1374" t="e">
        <f t="shared" si="476"/>
        <v>#VALUE!</v>
      </c>
      <c r="S1374" t="e">
        <f t="shared" si="477"/>
        <v>#VALUE!</v>
      </c>
      <c r="T1374" t="e">
        <f t="shared" si="478"/>
        <v>#VALUE!</v>
      </c>
      <c r="U1374" t="e">
        <f t="shared" si="479"/>
        <v>#VALUE!</v>
      </c>
      <c r="V1374" t="e">
        <f t="shared" si="480"/>
        <v>#VALUE!</v>
      </c>
      <c r="W1374" t="e">
        <f t="shared" si="481"/>
        <v>#VALUE!</v>
      </c>
      <c r="X1374" t="e">
        <f t="shared" si="482"/>
        <v>#VALUE!</v>
      </c>
      <c r="Y1374" t="e">
        <f t="shared" si="483"/>
        <v>#N/A</v>
      </c>
    </row>
    <row r="1375" spans="1:25" x14ac:dyDescent="0.25">
      <c r="A1375">
        <v>1369</v>
      </c>
      <c r="B1375">
        <f t="shared" si="462"/>
        <v>28</v>
      </c>
      <c r="C1375">
        <f t="shared" si="463"/>
        <v>20</v>
      </c>
      <c r="D1375" t="str">
        <f>IF(C1375=1,#N/A,VLOOKUP(B1375,Equi!$C$4:$BB$54,xy!C1375))</f>
        <v/>
      </c>
      <c r="E1375">
        <f t="shared" si="464"/>
        <v>13.000000999999999</v>
      </c>
      <c r="F1375">
        <f t="shared" si="464"/>
        <v>5.0000010000000001</v>
      </c>
      <c r="G1375" t="str">
        <f t="shared" si="465"/>
        <v/>
      </c>
      <c r="H1375" t="e">
        <f t="shared" si="466"/>
        <v>#VALUE!</v>
      </c>
      <c r="I1375" t="e">
        <f t="shared" si="467"/>
        <v>#VALUE!</v>
      </c>
      <c r="J1375" t="e">
        <f t="shared" si="468"/>
        <v>#VALUE!</v>
      </c>
      <c r="K1375">
        <f t="shared" si="469"/>
        <v>13.000000999999999</v>
      </c>
      <c r="L1375" t="e">
        <f t="shared" si="470"/>
        <v>#VALUE!</v>
      </c>
      <c r="M1375" t="e">
        <f t="shared" si="471"/>
        <v>#VALUE!</v>
      </c>
      <c r="N1375" t="e">
        <f t="shared" si="472"/>
        <v>#VALUE!</v>
      </c>
      <c r="O1375" t="e">
        <f t="shared" si="473"/>
        <v>#VALUE!</v>
      </c>
      <c r="P1375" t="e">
        <f t="shared" si="474"/>
        <v>#VALUE!</v>
      </c>
      <c r="Q1375" t="e">
        <f t="shared" si="475"/>
        <v>#VALUE!</v>
      </c>
      <c r="R1375" t="e">
        <f t="shared" si="476"/>
        <v>#VALUE!</v>
      </c>
      <c r="S1375" t="e">
        <f t="shared" si="477"/>
        <v>#VALUE!</v>
      </c>
      <c r="T1375" t="e">
        <f t="shared" si="478"/>
        <v>#VALUE!</v>
      </c>
      <c r="U1375" t="e">
        <f t="shared" si="479"/>
        <v>#VALUE!</v>
      </c>
      <c r="V1375" t="e">
        <f t="shared" si="480"/>
        <v>#VALUE!</v>
      </c>
      <c r="W1375" t="e">
        <f t="shared" si="481"/>
        <v>#VALUE!</v>
      </c>
      <c r="X1375" t="e">
        <f t="shared" si="482"/>
        <v>#VALUE!</v>
      </c>
      <c r="Y1375" t="e">
        <f t="shared" si="483"/>
        <v>#N/A</v>
      </c>
    </row>
    <row r="1376" spans="1:25" x14ac:dyDescent="0.25">
      <c r="A1376">
        <v>1370</v>
      </c>
      <c r="B1376">
        <f t="shared" si="462"/>
        <v>28</v>
      </c>
      <c r="C1376">
        <f t="shared" si="463"/>
        <v>21</v>
      </c>
      <c r="D1376" t="str">
        <f>IF(C1376=1,#N/A,VLOOKUP(B1376,Equi!$C$4:$BB$54,xy!C1376))</f>
        <v/>
      </c>
      <c r="E1376">
        <f t="shared" si="464"/>
        <v>13.000000999999999</v>
      </c>
      <c r="F1376">
        <f t="shared" si="464"/>
        <v>6.0000010000000001</v>
      </c>
      <c r="G1376" t="str">
        <f t="shared" si="465"/>
        <v/>
      </c>
      <c r="H1376" t="e">
        <f t="shared" si="466"/>
        <v>#VALUE!</v>
      </c>
      <c r="I1376" t="e">
        <f t="shared" si="467"/>
        <v>#VALUE!</v>
      </c>
      <c r="J1376" t="e">
        <f t="shared" si="468"/>
        <v>#VALUE!</v>
      </c>
      <c r="K1376">
        <f t="shared" si="469"/>
        <v>13.000000999999999</v>
      </c>
      <c r="L1376" t="e">
        <f t="shared" si="470"/>
        <v>#VALUE!</v>
      </c>
      <c r="M1376" t="e">
        <f t="shared" si="471"/>
        <v>#VALUE!</v>
      </c>
      <c r="N1376" t="e">
        <f t="shared" si="472"/>
        <v>#VALUE!</v>
      </c>
      <c r="O1376" t="e">
        <f t="shared" si="473"/>
        <v>#VALUE!</v>
      </c>
      <c r="P1376" t="e">
        <f t="shared" si="474"/>
        <v>#VALUE!</v>
      </c>
      <c r="Q1376" t="e">
        <f t="shared" si="475"/>
        <v>#VALUE!</v>
      </c>
      <c r="R1376" t="e">
        <f t="shared" si="476"/>
        <v>#VALUE!</v>
      </c>
      <c r="S1376" t="e">
        <f t="shared" si="477"/>
        <v>#VALUE!</v>
      </c>
      <c r="T1376" t="e">
        <f t="shared" si="478"/>
        <v>#VALUE!</v>
      </c>
      <c r="U1376" t="e">
        <f t="shared" si="479"/>
        <v>#VALUE!</v>
      </c>
      <c r="V1376" t="e">
        <f t="shared" si="480"/>
        <v>#VALUE!</v>
      </c>
      <c r="W1376" t="e">
        <f t="shared" si="481"/>
        <v>#VALUE!</v>
      </c>
      <c r="X1376" t="e">
        <f t="shared" si="482"/>
        <v>#VALUE!</v>
      </c>
      <c r="Y1376" t="e">
        <f t="shared" si="483"/>
        <v>#N/A</v>
      </c>
    </row>
    <row r="1377" spans="1:25" x14ac:dyDescent="0.25">
      <c r="A1377">
        <v>1371</v>
      </c>
      <c r="B1377">
        <f t="shared" si="462"/>
        <v>28</v>
      </c>
      <c r="C1377">
        <f t="shared" si="463"/>
        <v>22</v>
      </c>
      <c r="D1377" t="str">
        <f>IF(C1377=1,#N/A,VLOOKUP(B1377,Equi!$C$4:$BB$54,xy!C1377))</f>
        <v/>
      </c>
      <c r="E1377">
        <f t="shared" si="464"/>
        <v>13.000000999999999</v>
      </c>
      <c r="F1377">
        <f t="shared" si="464"/>
        <v>7.0000010000000001</v>
      </c>
      <c r="G1377" t="str">
        <f t="shared" si="465"/>
        <v/>
      </c>
      <c r="H1377" t="e">
        <f t="shared" si="466"/>
        <v>#VALUE!</v>
      </c>
      <c r="I1377" t="e">
        <f t="shared" si="467"/>
        <v>#VALUE!</v>
      </c>
      <c r="J1377" t="e">
        <f t="shared" si="468"/>
        <v>#VALUE!</v>
      </c>
      <c r="K1377">
        <f t="shared" si="469"/>
        <v>13.000000999999999</v>
      </c>
      <c r="L1377" t="e">
        <f t="shared" si="470"/>
        <v>#VALUE!</v>
      </c>
      <c r="M1377" t="e">
        <f t="shared" si="471"/>
        <v>#VALUE!</v>
      </c>
      <c r="N1377" t="e">
        <f t="shared" si="472"/>
        <v>#VALUE!</v>
      </c>
      <c r="O1377" t="e">
        <f t="shared" si="473"/>
        <v>#VALUE!</v>
      </c>
      <c r="P1377" t="e">
        <f t="shared" si="474"/>
        <v>#VALUE!</v>
      </c>
      <c r="Q1377" t="e">
        <f t="shared" si="475"/>
        <v>#VALUE!</v>
      </c>
      <c r="R1377" t="e">
        <f t="shared" si="476"/>
        <v>#VALUE!</v>
      </c>
      <c r="S1377" t="e">
        <f t="shared" si="477"/>
        <v>#VALUE!</v>
      </c>
      <c r="T1377" t="e">
        <f t="shared" si="478"/>
        <v>#VALUE!</v>
      </c>
      <c r="U1377" t="e">
        <f t="shared" si="479"/>
        <v>#VALUE!</v>
      </c>
      <c r="V1377" t="e">
        <f t="shared" si="480"/>
        <v>#VALUE!</v>
      </c>
      <c r="W1377" t="e">
        <f t="shared" si="481"/>
        <v>#VALUE!</v>
      </c>
      <c r="X1377" t="e">
        <f t="shared" si="482"/>
        <v>#VALUE!</v>
      </c>
      <c r="Y1377" t="e">
        <f t="shared" si="483"/>
        <v>#N/A</v>
      </c>
    </row>
    <row r="1378" spans="1:25" x14ac:dyDescent="0.25">
      <c r="A1378">
        <v>1372</v>
      </c>
      <c r="B1378">
        <f t="shared" si="462"/>
        <v>28</v>
      </c>
      <c r="C1378">
        <f t="shared" si="463"/>
        <v>23</v>
      </c>
      <c r="D1378" t="str">
        <f>IF(C1378=1,#N/A,VLOOKUP(B1378,Equi!$C$4:$BB$54,xy!C1378))</f>
        <v/>
      </c>
      <c r="E1378">
        <f t="shared" si="464"/>
        <v>13.000000999999999</v>
      </c>
      <c r="F1378">
        <f t="shared" si="464"/>
        <v>8.0000009999999993</v>
      </c>
      <c r="G1378" t="str">
        <f t="shared" si="465"/>
        <v/>
      </c>
      <c r="H1378" t="e">
        <f t="shared" si="466"/>
        <v>#VALUE!</v>
      </c>
      <c r="I1378" t="e">
        <f t="shared" si="467"/>
        <v>#VALUE!</v>
      </c>
      <c r="J1378" t="e">
        <f t="shared" si="468"/>
        <v>#VALUE!</v>
      </c>
      <c r="K1378">
        <f t="shared" si="469"/>
        <v>13.000000999999999</v>
      </c>
      <c r="L1378" t="e">
        <f t="shared" si="470"/>
        <v>#VALUE!</v>
      </c>
      <c r="M1378" t="e">
        <f t="shared" si="471"/>
        <v>#VALUE!</v>
      </c>
      <c r="N1378" t="e">
        <f t="shared" si="472"/>
        <v>#VALUE!</v>
      </c>
      <c r="O1378" t="e">
        <f t="shared" si="473"/>
        <v>#VALUE!</v>
      </c>
      <c r="P1378" t="e">
        <f t="shared" si="474"/>
        <v>#VALUE!</v>
      </c>
      <c r="Q1378" t="e">
        <f t="shared" si="475"/>
        <v>#VALUE!</v>
      </c>
      <c r="R1378" t="e">
        <f t="shared" si="476"/>
        <v>#VALUE!</v>
      </c>
      <c r="S1378" t="e">
        <f t="shared" si="477"/>
        <v>#VALUE!</v>
      </c>
      <c r="T1378" t="e">
        <f t="shared" si="478"/>
        <v>#VALUE!</v>
      </c>
      <c r="U1378" t="e">
        <f t="shared" si="479"/>
        <v>#VALUE!</v>
      </c>
      <c r="V1378" t="e">
        <f t="shared" si="480"/>
        <v>#VALUE!</v>
      </c>
      <c r="W1378" t="e">
        <f t="shared" si="481"/>
        <v>#VALUE!</v>
      </c>
      <c r="X1378" t="e">
        <f t="shared" si="482"/>
        <v>#VALUE!</v>
      </c>
      <c r="Y1378" t="e">
        <f t="shared" si="483"/>
        <v>#N/A</v>
      </c>
    </row>
    <row r="1379" spans="1:25" x14ac:dyDescent="0.25">
      <c r="A1379">
        <v>1373</v>
      </c>
      <c r="B1379">
        <f t="shared" si="462"/>
        <v>28</v>
      </c>
      <c r="C1379">
        <f t="shared" si="463"/>
        <v>24</v>
      </c>
      <c r="D1379" t="str">
        <f>IF(C1379=1,#N/A,VLOOKUP(B1379,Equi!$C$4:$BB$54,xy!C1379))</f>
        <v/>
      </c>
      <c r="E1379">
        <f t="shared" si="464"/>
        <v>13.000000999999999</v>
      </c>
      <c r="F1379">
        <f t="shared" si="464"/>
        <v>9.0000009999999993</v>
      </c>
      <c r="G1379" t="str">
        <f t="shared" si="465"/>
        <v/>
      </c>
      <c r="H1379" t="e">
        <f t="shared" si="466"/>
        <v>#VALUE!</v>
      </c>
      <c r="I1379" t="e">
        <f t="shared" si="467"/>
        <v>#VALUE!</v>
      </c>
      <c r="J1379" t="e">
        <f t="shared" si="468"/>
        <v>#VALUE!</v>
      </c>
      <c r="K1379">
        <f t="shared" si="469"/>
        <v>13.000000999999999</v>
      </c>
      <c r="L1379" t="e">
        <f t="shared" si="470"/>
        <v>#VALUE!</v>
      </c>
      <c r="M1379" t="e">
        <f t="shared" si="471"/>
        <v>#VALUE!</v>
      </c>
      <c r="N1379" t="e">
        <f t="shared" si="472"/>
        <v>#VALUE!</v>
      </c>
      <c r="O1379" t="e">
        <f t="shared" si="473"/>
        <v>#VALUE!</v>
      </c>
      <c r="P1379" t="e">
        <f t="shared" si="474"/>
        <v>#VALUE!</v>
      </c>
      <c r="Q1379" t="e">
        <f t="shared" si="475"/>
        <v>#VALUE!</v>
      </c>
      <c r="R1379" t="e">
        <f t="shared" si="476"/>
        <v>#VALUE!</v>
      </c>
      <c r="S1379" t="e">
        <f t="shared" si="477"/>
        <v>#VALUE!</v>
      </c>
      <c r="T1379" t="e">
        <f t="shared" si="478"/>
        <v>#VALUE!</v>
      </c>
      <c r="U1379" t="e">
        <f t="shared" si="479"/>
        <v>#VALUE!</v>
      </c>
      <c r="V1379" t="e">
        <f t="shared" si="480"/>
        <v>#VALUE!</v>
      </c>
      <c r="W1379" t="e">
        <f t="shared" si="481"/>
        <v>#VALUE!</v>
      </c>
      <c r="X1379" t="e">
        <f t="shared" si="482"/>
        <v>#VALUE!</v>
      </c>
      <c r="Y1379" t="e">
        <f t="shared" si="483"/>
        <v>#N/A</v>
      </c>
    </row>
    <row r="1380" spans="1:25" x14ac:dyDescent="0.25">
      <c r="A1380">
        <v>1374</v>
      </c>
      <c r="B1380">
        <f t="shared" si="462"/>
        <v>28</v>
      </c>
      <c r="C1380">
        <f t="shared" si="463"/>
        <v>25</v>
      </c>
      <c r="D1380" t="str">
        <f>IF(C1380=1,#N/A,VLOOKUP(B1380,Equi!$C$4:$BB$54,xy!C1380))</f>
        <v/>
      </c>
      <c r="E1380">
        <f t="shared" si="464"/>
        <v>13.000000999999999</v>
      </c>
      <c r="F1380">
        <f t="shared" si="464"/>
        <v>10.000000999999999</v>
      </c>
      <c r="G1380" t="str">
        <f t="shared" si="465"/>
        <v/>
      </c>
      <c r="H1380" t="e">
        <f t="shared" si="466"/>
        <v>#VALUE!</v>
      </c>
      <c r="I1380" t="e">
        <f t="shared" si="467"/>
        <v>#VALUE!</v>
      </c>
      <c r="J1380" t="e">
        <f t="shared" si="468"/>
        <v>#VALUE!</v>
      </c>
      <c r="K1380">
        <f t="shared" si="469"/>
        <v>13.000000999999999</v>
      </c>
      <c r="L1380" t="e">
        <f t="shared" si="470"/>
        <v>#VALUE!</v>
      </c>
      <c r="M1380" t="e">
        <f t="shared" si="471"/>
        <v>#VALUE!</v>
      </c>
      <c r="N1380" t="e">
        <f t="shared" si="472"/>
        <v>#VALUE!</v>
      </c>
      <c r="O1380" t="e">
        <f t="shared" si="473"/>
        <v>#VALUE!</v>
      </c>
      <c r="P1380" t="e">
        <f t="shared" si="474"/>
        <v>#VALUE!</v>
      </c>
      <c r="Q1380" t="e">
        <f t="shared" si="475"/>
        <v>#VALUE!</v>
      </c>
      <c r="R1380" t="e">
        <f t="shared" si="476"/>
        <v>#VALUE!</v>
      </c>
      <c r="S1380" t="e">
        <f t="shared" si="477"/>
        <v>#VALUE!</v>
      </c>
      <c r="T1380" t="e">
        <f t="shared" si="478"/>
        <v>#VALUE!</v>
      </c>
      <c r="U1380" t="e">
        <f t="shared" si="479"/>
        <v>#VALUE!</v>
      </c>
      <c r="V1380" t="e">
        <f t="shared" si="480"/>
        <v>#VALUE!</v>
      </c>
      <c r="W1380" t="e">
        <f t="shared" si="481"/>
        <v>#VALUE!</v>
      </c>
      <c r="X1380" t="e">
        <f t="shared" si="482"/>
        <v>#VALUE!</v>
      </c>
      <c r="Y1380" t="e">
        <f t="shared" si="483"/>
        <v>#N/A</v>
      </c>
    </row>
    <row r="1381" spans="1:25" x14ac:dyDescent="0.25">
      <c r="A1381">
        <v>1375</v>
      </c>
      <c r="B1381">
        <f t="shared" si="462"/>
        <v>28</v>
      </c>
      <c r="C1381">
        <f t="shared" si="463"/>
        <v>26</v>
      </c>
      <c r="D1381" t="str">
        <f>IF(C1381=1,#N/A,VLOOKUP(B1381,Equi!$C$4:$BB$54,xy!C1381))</f>
        <v/>
      </c>
      <c r="E1381">
        <f t="shared" si="464"/>
        <v>13.000000999999999</v>
      </c>
      <c r="F1381">
        <f t="shared" si="464"/>
        <v>11.000000999999999</v>
      </c>
      <c r="G1381" t="str">
        <f t="shared" si="465"/>
        <v/>
      </c>
      <c r="H1381" t="e">
        <f t="shared" si="466"/>
        <v>#VALUE!</v>
      </c>
      <c r="I1381" t="e">
        <f t="shared" si="467"/>
        <v>#VALUE!</v>
      </c>
      <c r="J1381" t="e">
        <f t="shared" si="468"/>
        <v>#VALUE!</v>
      </c>
      <c r="K1381">
        <f t="shared" si="469"/>
        <v>13.000000999999999</v>
      </c>
      <c r="L1381" t="e">
        <f t="shared" si="470"/>
        <v>#VALUE!</v>
      </c>
      <c r="M1381" t="e">
        <f t="shared" si="471"/>
        <v>#VALUE!</v>
      </c>
      <c r="N1381" t="e">
        <f t="shared" si="472"/>
        <v>#VALUE!</v>
      </c>
      <c r="O1381" t="e">
        <f t="shared" si="473"/>
        <v>#VALUE!</v>
      </c>
      <c r="P1381" t="e">
        <f t="shared" si="474"/>
        <v>#VALUE!</v>
      </c>
      <c r="Q1381" t="e">
        <f t="shared" si="475"/>
        <v>#VALUE!</v>
      </c>
      <c r="R1381" t="e">
        <f t="shared" si="476"/>
        <v>#VALUE!</v>
      </c>
      <c r="S1381" t="e">
        <f t="shared" si="477"/>
        <v>#VALUE!</v>
      </c>
      <c r="T1381" t="e">
        <f t="shared" si="478"/>
        <v>#VALUE!</v>
      </c>
      <c r="U1381" t="e">
        <f t="shared" si="479"/>
        <v>#VALUE!</v>
      </c>
      <c r="V1381" t="e">
        <f t="shared" si="480"/>
        <v>#VALUE!</v>
      </c>
      <c r="W1381" t="e">
        <f t="shared" si="481"/>
        <v>#VALUE!</v>
      </c>
      <c r="X1381" t="e">
        <f t="shared" si="482"/>
        <v>#VALUE!</v>
      </c>
      <c r="Y1381" t="e">
        <f t="shared" si="483"/>
        <v>#N/A</v>
      </c>
    </row>
    <row r="1382" spans="1:25" x14ac:dyDescent="0.25">
      <c r="A1382">
        <v>1376</v>
      </c>
      <c r="B1382">
        <f t="shared" si="462"/>
        <v>28</v>
      </c>
      <c r="C1382">
        <f t="shared" si="463"/>
        <v>27</v>
      </c>
      <c r="D1382" t="str">
        <f>IF(C1382=1,#N/A,VLOOKUP(B1382,Equi!$C$4:$BB$54,xy!C1382))</f>
        <v/>
      </c>
      <c r="E1382">
        <f t="shared" si="464"/>
        <v>13.000000999999999</v>
      </c>
      <c r="F1382">
        <f t="shared" si="464"/>
        <v>12.000000999999999</v>
      </c>
      <c r="G1382" t="str">
        <f t="shared" si="465"/>
        <v/>
      </c>
      <c r="H1382" t="e">
        <f t="shared" si="466"/>
        <v>#VALUE!</v>
      </c>
      <c r="I1382" t="e">
        <f t="shared" si="467"/>
        <v>#VALUE!</v>
      </c>
      <c r="J1382" t="e">
        <f t="shared" si="468"/>
        <v>#VALUE!</v>
      </c>
      <c r="K1382">
        <f t="shared" si="469"/>
        <v>13.000000999999999</v>
      </c>
      <c r="L1382" t="e">
        <f t="shared" si="470"/>
        <v>#VALUE!</v>
      </c>
      <c r="M1382" t="e">
        <f t="shared" si="471"/>
        <v>#VALUE!</v>
      </c>
      <c r="N1382" t="e">
        <f t="shared" si="472"/>
        <v>#VALUE!</v>
      </c>
      <c r="O1382" t="e">
        <f t="shared" si="473"/>
        <v>#VALUE!</v>
      </c>
      <c r="P1382" t="e">
        <f t="shared" si="474"/>
        <v>#VALUE!</v>
      </c>
      <c r="Q1382" t="e">
        <f t="shared" si="475"/>
        <v>#VALUE!</v>
      </c>
      <c r="R1382" t="e">
        <f t="shared" si="476"/>
        <v>#VALUE!</v>
      </c>
      <c r="S1382" t="e">
        <f t="shared" si="477"/>
        <v>#VALUE!</v>
      </c>
      <c r="T1382" t="e">
        <f t="shared" si="478"/>
        <v>#VALUE!</v>
      </c>
      <c r="U1382" t="e">
        <f t="shared" si="479"/>
        <v>#VALUE!</v>
      </c>
      <c r="V1382" t="e">
        <f t="shared" si="480"/>
        <v>#VALUE!</v>
      </c>
      <c r="W1382" t="e">
        <f t="shared" si="481"/>
        <v>#VALUE!</v>
      </c>
      <c r="X1382" t="e">
        <f t="shared" si="482"/>
        <v>#VALUE!</v>
      </c>
      <c r="Y1382" t="e">
        <f t="shared" si="483"/>
        <v>#N/A</v>
      </c>
    </row>
    <row r="1383" spans="1:25" x14ac:dyDescent="0.25">
      <c r="A1383">
        <v>1377</v>
      </c>
      <c r="B1383">
        <f t="shared" si="462"/>
        <v>28</v>
      </c>
      <c r="C1383">
        <f t="shared" si="463"/>
        <v>28</v>
      </c>
      <c r="D1383" t="str">
        <f>IF(C1383=1,#N/A,VLOOKUP(B1383,Equi!$C$4:$BB$54,xy!C1383))</f>
        <v/>
      </c>
      <c r="E1383">
        <f t="shared" si="464"/>
        <v>13.000000999999999</v>
      </c>
      <c r="F1383">
        <f t="shared" si="464"/>
        <v>13.000000999999999</v>
      </c>
      <c r="G1383" t="str">
        <f t="shared" si="465"/>
        <v/>
      </c>
      <c r="H1383" t="e">
        <f t="shared" si="466"/>
        <v>#VALUE!</v>
      </c>
      <c r="I1383" t="e">
        <f t="shared" si="467"/>
        <v>#VALUE!</v>
      </c>
      <c r="J1383" t="e">
        <f t="shared" si="468"/>
        <v>#VALUE!</v>
      </c>
      <c r="K1383">
        <f t="shared" si="469"/>
        <v>13.000000999999999</v>
      </c>
      <c r="L1383" t="e">
        <f t="shared" si="470"/>
        <v>#VALUE!</v>
      </c>
      <c r="M1383" t="e">
        <f t="shared" si="471"/>
        <v>#VALUE!</v>
      </c>
      <c r="N1383" t="e">
        <f t="shared" si="472"/>
        <v>#VALUE!</v>
      </c>
      <c r="O1383" t="e">
        <f t="shared" si="473"/>
        <v>#VALUE!</v>
      </c>
      <c r="P1383" t="e">
        <f t="shared" si="474"/>
        <v>#VALUE!</v>
      </c>
      <c r="Q1383" t="e">
        <f t="shared" si="475"/>
        <v>#VALUE!</v>
      </c>
      <c r="R1383" t="e">
        <f t="shared" si="476"/>
        <v>#VALUE!</v>
      </c>
      <c r="S1383" t="e">
        <f t="shared" si="477"/>
        <v>#VALUE!</v>
      </c>
      <c r="T1383" t="e">
        <f t="shared" si="478"/>
        <v>#VALUE!</v>
      </c>
      <c r="U1383" t="e">
        <f t="shared" si="479"/>
        <v>#VALUE!</v>
      </c>
      <c r="V1383" t="e">
        <f t="shared" si="480"/>
        <v>#VALUE!</v>
      </c>
      <c r="W1383" t="e">
        <f t="shared" si="481"/>
        <v>#VALUE!</v>
      </c>
      <c r="X1383" t="e">
        <f t="shared" si="482"/>
        <v>#VALUE!</v>
      </c>
      <c r="Y1383" t="e">
        <f t="shared" si="483"/>
        <v>#N/A</v>
      </c>
    </row>
    <row r="1384" spans="1:25" x14ac:dyDescent="0.25">
      <c r="A1384">
        <v>1378</v>
      </c>
      <c r="B1384">
        <f t="shared" si="462"/>
        <v>28</v>
      </c>
      <c r="C1384">
        <f t="shared" si="463"/>
        <v>29</v>
      </c>
      <c r="D1384" t="str">
        <f>IF(C1384=1,#N/A,VLOOKUP(B1384,Equi!$C$4:$BB$54,xy!C1384))</f>
        <v/>
      </c>
      <c r="E1384">
        <f t="shared" si="464"/>
        <v>13.000000999999999</v>
      </c>
      <c r="F1384">
        <f t="shared" si="464"/>
        <v>14.000000999999999</v>
      </c>
      <c r="G1384" t="str">
        <f t="shared" si="465"/>
        <v/>
      </c>
      <c r="H1384" t="e">
        <f t="shared" si="466"/>
        <v>#VALUE!</v>
      </c>
      <c r="I1384" t="e">
        <f t="shared" si="467"/>
        <v>#VALUE!</v>
      </c>
      <c r="J1384" t="e">
        <f t="shared" si="468"/>
        <v>#VALUE!</v>
      </c>
      <c r="K1384">
        <f t="shared" si="469"/>
        <v>13.000000999999999</v>
      </c>
      <c r="L1384" t="e">
        <f t="shared" si="470"/>
        <v>#VALUE!</v>
      </c>
      <c r="M1384" t="e">
        <f t="shared" si="471"/>
        <v>#VALUE!</v>
      </c>
      <c r="N1384" t="e">
        <f t="shared" si="472"/>
        <v>#VALUE!</v>
      </c>
      <c r="O1384" t="e">
        <f t="shared" si="473"/>
        <v>#VALUE!</v>
      </c>
      <c r="P1384" t="e">
        <f t="shared" si="474"/>
        <v>#VALUE!</v>
      </c>
      <c r="Q1384" t="e">
        <f t="shared" si="475"/>
        <v>#VALUE!</v>
      </c>
      <c r="R1384" t="e">
        <f t="shared" si="476"/>
        <v>#VALUE!</v>
      </c>
      <c r="S1384" t="e">
        <f t="shared" si="477"/>
        <v>#VALUE!</v>
      </c>
      <c r="T1384" t="e">
        <f t="shared" si="478"/>
        <v>#VALUE!</v>
      </c>
      <c r="U1384" t="e">
        <f t="shared" si="479"/>
        <v>#VALUE!</v>
      </c>
      <c r="V1384" t="e">
        <f t="shared" si="480"/>
        <v>#VALUE!</v>
      </c>
      <c r="W1384" t="e">
        <f t="shared" si="481"/>
        <v>#VALUE!</v>
      </c>
      <c r="X1384" t="e">
        <f t="shared" si="482"/>
        <v>#VALUE!</v>
      </c>
      <c r="Y1384" t="e">
        <f t="shared" si="483"/>
        <v>#N/A</v>
      </c>
    </row>
    <row r="1385" spans="1:25" x14ac:dyDescent="0.25">
      <c r="A1385">
        <v>1379</v>
      </c>
      <c r="B1385">
        <f t="shared" si="462"/>
        <v>28</v>
      </c>
      <c r="C1385">
        <f t="shared" si="463"/>
        <v>30</v>
      </c>
      <c r="D1385" t="str">
        <f>IF(C1385=1,#N/A,VLOOKUP(B1385,Equi!$C$4:$BB$54,xy!C1385))</f>
        <v/>
      </c>
      <c r="E1385">
        <f t="shared" si="464"/>
        <v>13.000000999999999</v>
      </c>
      <c r="F1385">
        <f t="shared" si="464"/>
        <v>15.000000999999999</v>
      </c>
      <c r="G1385" t="str">
        <f t="shared" si="465"/>
        <v/>
      </c>
      <c r="H1385" t="e">
        <f t="shared" si="466"/>
        <v>#VALUE!</v>
      </c>
      <c r="I1385" t="e">
        <f t="shared" si="467"/>
        <v>#VALUE!</v>
      </c>
      <c r="J1385" t="e">
        <f t="shared" si="468"/>
        <v>#VALUE!</v>
      </c>
      <c r="K1385">
        <f t="shared" si="469"/>
        <v>13.000000999999999</v>
      </c>
      <c r="L1385" t="e">
        <f t="shared" si="470"/>
        <v>#VALUE!</v>
      </c>
      <c r="M1385" t="e">
        <f t="shared" si="471"/>
        <v>#VALUE!</v>
      </c>
      <c r="N1385" t="e">
        <f t="shared" si="472"/>
        <v>#VALUE!</v>
      </c>
      <c r="O1385" t="e">
        <f t="shared" si="473"/>
        <v>#VALUE!</v>
      </c>
      <c r="P1385" t="e">
        <f t="shared" si="474"/>
        <v>#VALUE!</v>
      </c>
      <c r="Q1385" t="e">
        <f t="shared" si="475"/>
        <v>#VALUE!</v>
      </c>
      <c r="R1385" t="e">
        <f t="shared" si="476"/>
        <v>#VALUE!</v>
      </c>
      <c r="S1385" t="e">
        <f t="shared" si="477"/>
        <v>#VALUE!</v>
      </c>
      <c r="T1385" t="e">
        <f t="shared" si="478"/>
        <v>#VALUE!</v>
      </c>
      <c r="U1385" t="e">
        <f t="shared" si="479"/>
        <v>#VALUE!</v>
      </c>
      <c r="V1385" t="e">
        <f t="shared" si="480"/>
        <v>#VALUE!</v>
      </c>
      <c r="W1385" t="e">
        <f t="shared" si="481"/>
        <v>#VALUE!</v>
      </c>
      <c r="X1385" t="e">
        <f t="shared" si="482"/>
        <v>#VALUE!</v>
      </c>
      <c r="Y1385" t="e">
        <f t="shared" si="483"/>
        <v>#N/A</v>
      </c>
    </row>
    <row r="1386" spans="1:25" x14ac:dyDescent="0.25">
      <c r="A1386">
        <v>1380</v>
      </c>
      <c r="B1386">
        <f t="shared" si="462"/>
        <v>28</v>
      </c>
      <c r="C1386">
        <f t="shared" si="463"/>
        <v>31</v>
      </c>
      <c r="D1386" t="str">
        <f>IF(C1386=1,#N/A,VLOOKUP(B1386,Equi!$C$4:$BB$54,xy!C1386))</f>
        <v/>
      </c>
      <c r="E1386">
        <f t="shared" si="464"/>
        <v>13.000000999999999</v>
      </c>
      <c r="F1386">
        <f t="shared" si="464"/>
        <v>16.000001000000001</v>
      </c>
      <c r="G1386" t="str">
        <f t="shared" si="465"/>
        <v/>
      </c>
      <c r="H1386" t="e">
        <f t="shared" si="466"/>
        <v>#VALUE!</v>
      </c>
      <c r="I1386" t="e">
        <f t="shared" si="467"/>
        <v>#VALUE!</v>
      </c>
      <c r="J1386" t="e">
        <f t="shared" si="468"/>
        <v>#VALUE!</v>
      </c>
      <c r="K1386">
        <f t="shared" si="469"/>
        <v>13.000000999999999</v>
      </c>
      <c r="L1386" t="e">
        <f t="shared" si="470"/>
        <v>#VALUE!</v>
      </c>
      <c r="M1386" t="e">
        <f t="shared" si="471"/>
        <v>#VALUE!</v>
      </c>
      <c r="N1386" t="e">
        <f t="shared" si="472"/>
        <v>#VALUE!</v>
      </c>
      <c r="O1386" t="e">
        <f t="shared" si="473"/>
        <v>#VALUE!</v>
      </c>
      <c r="P1386" t="e">
        <f t="shared" si="474"/>
        <v>#VALUE!</v>
      </c>
      <c r="Q1386" t="e">
        <f t="shared" si="475"/>
        <v>#VALUE!</v>
      </c>
      <c r="R1386" t="e">
        <f t="shared" si="476"/>
        <v>#VALUE!</v>
      </c>
      <c r="S1386" t="e">
        <f t="shared" si="477"/>
        <v>#VALUE!</v>
      </c>
      <c r="T1386" t="e">
        <f t="shared" si="478"/>
        <v>#VALUE!</v>
      </c>
      <c r="U1386" t="e">
        <f t="shared" si="479"/>
        <v>#VALUE!</v>
      </c>
      <c r="V1386" t="e">
        <f t="shared" si="480"/>
        <v>#VALUE!</v>
      </c>
      <c r="W1386" t="e">
        <f t="shared" si="481"/>
        <v>#VALUE!</v>
      </c>
      <c r="X1386" t="e">
        <f t="shared" si="482"/>
        <v>#VALUE!</v>
      </c>
      <c r="Y1386" t="e">
        <f t="shared" si="483"/>
        <v>#N/A</v>
      </c>
    </row>
    <row r="1387" spans="1:25" x14ac:dyDescent="0.25">
      <c r="A1387">
        <v>1381</v>
      </c>
      <c r="B1387">
        <f t="shared" si="462"/>
        <v>28</v>
      </c>
      <c r="C1387">
        <f t="shared" si="463"/>
        <v>32</v>
      </c>
      <c r="D1387" t="str">
        <f>IF(C1387=1,#N/A,VLOOKUP(B1387,Equi!$C$4:$BB$54,xy!C1387))</f>
        <v/>
      </c>
      <c r="E1387">
        <f t="shared" si="464"/>
        <v>13.000000999999999</v>
      </c>
      <c r="F1387">
        <f t="shared" si="464"/>
        <v>17.000001000000001</v>
      </c>
      <c r="G1387" t="str">
        <f t="shared" si="465"/>
        <v/>
      </c>
      <c r="H1387" t="e">
        <f t="shared" si="466"/>
        <v>#VALUE!</v>
      </c>
      <c r="I1387" t="e">
        <f t="shared" si="467"/>
        <v>#VALUE!</v>
      </c>
      <c r="J1387" t="e">
        <f t="shared" si="468"/>
        <v>#VALUE!</v>
      </c>
      <c r="K1387">
        <f t="shared" si="469"/>
        <v>13.000000999999999</v>
      </c>
      <c r="L1387" t="e">
        <f t="shared" si="470"/>
        <v>#VALUE!</v>
      </c>
      <c r="M1387" t="e">
        <f t="shared" si="471"/>
        <v>#VALUE!</v>
      </c>
      <c r="N1387" t="e">
        <f t="shared" si="472"/>
        <v>#VALUE!</v>
      </c>
      <c r="O1387" t="e">
        <f t="shared" si="473"/>
        <v>#VALUE!</v>
      </c>
      <c r="P1387" t="e">
        <f t="shared" si="474"/>
        <v>#VALUE!</v>
      </c>
      <c r="Q1387" t="e">
        <f t="shared" si="475"/>
        <v>#VALUE!</v>
      </c>
      <c r="R1387" t="e">
        <f t="shared" si="476"/>
        <v>#VALUE!</v>
      </c>
      <c r="S1387" t="e">
        <f t="shared" si="477"/>
        <v>#VALUE!</v>
      </c>
      <c r="T1387" t="e">
        <f t="shared" si="478"/>
        <v>#VALUE!</v>
      </c>
      <c r="U1387" t="e">
        <f t="shared" si="479"/>
        <v>#VALUE!</v>
      </c>
      <c r="V1387" t="e">
        <f t="shared" si="480"/>
        <v>#VALUE!</v>
      </c>
      <c r="W1387" t="e">
        <f t="shared" si="481"/>
        <v>#VALUE!</v>
      </c>
      <c r="X1387" t="e">
        <f t="shared" si="482"/>
        <v>#VALUE!</v>
      </c>
      <c r="Y1387" t="e">
        <f t="shared" si="483"/>
        <v>#N/A</v>
      </c>
    </row>
    <row r="1388" spans="1:25" x14ac:dyDescent="0.25">
      <c r="A1388">
        <v>1382</v>
      </c>
      <c r="B1388">
        <f t="shared" si="462"/>
        <v>28</v>
      </c>
      <c r="C1388">
        <f t="shared" si="463"/>
        <v>33</v>
      </c>
      <c r="D1388" t="str">
        <f>IF(C1388=1,#N/A,VLOOKUP(B1388,Equi!$C$4:$BB$54,xy!C1388))</f>
        <v/>
      </c>
      <c r="E1388">
        <f t="shared" si="464"/>
        <v>13.000000999999999</v>
      </c>
      <c r="F1388">
        <f t="shared" si="464"/>
        <v>18.000001000000001</v>
      </c>
      <c r="G1388" t="str">
        <f t="shared" si="465"/>
        <v/>
      </c>
      <c r="H1388" t="e">
        <f t="shared" si="466"/>
        <v>#VALUE!</v>
      </c>
      <c r="I1388" t="e">
        <f t="shared" si="467"/>
        <v>#VALUE!</v>
      </c>
      <c r="J1388" t="e">
        <f t="shared" si="468"/>
        <v>#VALUE!</v>
      </c>
      <c r="K1388">
        <f t="shared" si="469"/>
        <v>13.000000999999999</v>
      </c>
      <c r="L1388" t="e">
        <f t="shared" si="470"/>
        <v>#VALUE!</v>
      </c>
      <c r="M1388" t="e">
        <f t="shared" si="471"/>
        <v>#VALUE!</v>
      </c>
      <c r="N1388" t="e">
        <f t="shared" si="472"/>
        <v>#VALUE!</v>
      </c>
      <c r="O1388" t="e">
        <f t="shared" si="473"/>
        <v>#VALUE!</v>
      </c>
      <c r="P1388" t="e">
        <f t="shared" si="474"/>
        <v>#VALUE!</v>
      </c>
      <c r="Q1388" t="e">
        <f t="shared" si="475"/>
        <v>#VALUE!</v>
      </c>
      <c r="R1388" t="e">
        <f t="shared" si="476"/>
        <v>#VALUE!</v>
      </c>
      <c r="S1388" t="e">
        <f t="shared" si="477"/>
        <v>#VALUE!</v>
      </c>
      <c r="T1388" t="e">
        <f t="shared" si="478"/>
        <v>#VALUE!</v>
      </c>
      <c r="U1388" t="e">
        <f t="shared" si="479"/>
        <v>#VALUE!</v>
      </c>
      <c r="V1388" t="e">
        <f t="shared" si="480"/>
        <v>#VALUE!</v>
      </c>
      <c r="W1388" t="e">
        <f t="shared" si="481"/>
        <v>#VALUE!</v>
      </c>
      <c r="X1388" t="e">
        <f t="shared" si="482"/>
        <v>#VALUE!</v>
      </c>
      <c r="Y1388" t="e">
        <f t="shared" si="483"/>
        <v>#N/A</v>
      </c>
    </row>
    <row r="1389" spans="1:25" x14ac:dyDescent="0.25">
      <c r="A1389">
        <v>1383</v>
      </c>
      <c r="B1389">
        <f t="shared" si="462"/>
        <v>28</v>
      </c>
      <c r="C1389">
        <f t="shared" si="463"/>
        <v>34</v>
      </c>
      <c r="D1389" t="str">
        <f>IF(C1389=1,#N/A,VLOOKUP(B1389,Equi!$C$4:$BB$54,xy!C1389))</f>
        <v/>
      </c>
      <c r="E1389">
        <f t="shared" si="464"/>
        <v>13.000000999999999</v>
      </c>
      <c r="F1389">
        <f t="shared" si="464"/>
        <v>19.000001000000001</v>
      </c>
      <c r="G1389" t="str">
        <f t="shared" si="465"/>
        <v/>
      </c>
      <c r="H1389" t="e">
        <f t="shared" si="466"/>
        <v>#VALUE!</v>
      </c>
      <c r="I1389" t="e">
        <f t="shared" si="467"/>
        <v>#VALUE!</v>
      </c>
      <c r="J1389" t="e">
        <f t="shared" si="468"/>
        <v>#VALUE!</v>
      </c>
      <c r="K1389">
        <f t="shared" si="469"/>
        <v>13.000000999999999</v>
      </c>
      <c r="L1389" t="e">
        <f t="shared" si="470"/>
        <v>#VALUE!</v>
      </c>
      <c r="M1389" t="e">
        <f t="shared" si="471"/>
        <v>#VALUE!</v>
      </c>
      <c r="N1389" t="e">
        <f t="shared" si="472"/>
        <v>#VALUE!</v>
      </c>
      <c r="O1389" t="e">
        <f t="shared" si="473"/>
        <v>#VALUE!</v>
      </c>
      <c r="P1389" t="e">
        <f t="shared" si="474"/>
        <v>#VALUE!</v>
      </c>
      <c r="Q1389" t="e">
        <f t="shared" si="475"/>
        <v>#VALUE!</v>
      </c>
      <c r="R1389" t="e">
        <f t="shared" si="476"/>
        <v>#VALUE!</v>
      </c>
      <c r="S1389" t="e">
        <f t="shared" si="477"/>
        <v>#VALUE!</v>
      </c>
      <c r="T1389" t="e">
        <f t="shared" si="478"/>
        <v>#VALUE!</v>
      </c>
      <c r="U1389" t="e">
        <f t="shared" si="479"/>
        <v>#VALUE!</v>
      </c>
      <c r="V1389" t="e">
        <f t="shared" si="480"/>
        <v>#VALUE!</v>
      </c>
      <c r="W1389" t="e">
        <f t="shared" si="481"/>
        <v>#VALUE!</v>
      </c>
      <c r="X1389" t="e">
        <f t="shared" si="482"/>
        <v>#VALUE!</v>
      </c>
      <c r="Y1389" t="e">
        <f t="shared" si="483"/>
        <v>#N/A</v>
      </c>
    </row>
    <row r="1390" spans="1:25" x14ac:dyDescent="0.25">
      <c r="A1390">
        <v>1384</v>
      </c>
      <c r="B1390">
        <f t="shared" si="462"/>
        <v>28</v>
      </c>
      <c r="C1390">
        <f t="shared" si="463"/>
        <v>35</v>
      </c>
      <c r="D1390" t="str">
        <f>IF(C1390=1,#N/A,VLOOKUP(B1390,Equi!$C$4:$BB$54,xy!C1390))</f>
        <v/>
      </c>
      <c r="E1390">
        <f t="shared" si="464"/>
        <v>13.000000999999999</v>
      </c>
      <c r="F1390">
        <f t="shared" si="464"/>
        <v>20.000001000000001</v>
      </c>
      <c r="G1390" t="str">
        <f t="shared" si="465"/>
        <v/>
      </c>
      <c r="H1390" t="e">
        <f t="shared" si="466"/>
        <v>#VALUE!</v>
      </c>
      <c r="I1390" t="e">
        <f t="shared" si="467"/>
        <v>#VALUE!</v>
      </c>
      <c r="J1390" t="e">
        <f t="shared" si="468"/>
        <v>#VALUE!</v>
      </c>
      <c r="K1390">
        <f t="shared" si="469"/>
        <v>13.000000999999999</v>
      </c>
      <c r="L1390" t="e">
        <f t="shared" si="470"/>
        <v>#VALUE!</v>
      </c>
      <c r="M1390" t="e">
        <f t="shared" si="471"/>
        <v>#VALUE!</v>
      </c>
      <c r="N1390" t="e">
        <f t="shared" si="472"/>
        <v>#VALUE!</v>
      </c>
      <c r="O1390" t="e">
        <f t="shared" si="473"/>
        <v>#VALUE!</v>
      </c>
      <c r="P1390" t="e">
        <f t="shared" si="474"/>
        <v>#VALUE!</v>
      </c>
      <c r="Q1390" t="e">
        <f t="shared" si="475"/>
        <v>#VALUE!</v>
      </c>
      <c r="R1390" t="e">
        <f t="shared" si="476"/>
        <v>#VALUE!</v>
      </c>
      <c r="S1390" t="e">
        <f t="shared" si="477"/>
        <v>#VALUE!</v>
      </c>
      <c r="T1390" t="e">
        <f t="shared" si="478"/>
        <v>#VALUE!</v>
      </c>
      <c r="U1390" t="e">
        <f t="shared" si="479"/>
        <v>#VALUE!</v>
      </c>
      <c r="V1390" t="e">
        <f t="shared" si="480"/>
        <v>#VALUE!</v>
      </c>
      <c r="W1390" t="e">
        <f t="shared" si="481"/>
        <v>#VALUE!</v>
      </c>
      <c r="X1390" t="e">
        <f t="shared" si="482"/>
        <v>#VALUE!</v>
      </c>
      <c r="Y1390" t="e">
        <f t="shared" si="483"/>
        <v>#N/A</v>
      </c>
    </row>
    <row r="1391" spans="1:25" x14ac:dyDescent="0.25">
      <c r="A1391">
        <v>1385</v>
      </c>
      <c r="B1391">
        <f t="shared" si="462"/>
        <v>28</v>
      </c>
      <c r="C1391">
        <f t="shared" si="463"/>
        <v>36</v>
      </c>
      <c r="D1391" t="str">
        <f>IF(C1391=1,#N/A,VLOOKUP(B1391,Equi!$C$4:$BB$54,xy!C1391))</f>
        <v/>
      </c>
      <c r="E1391">
        <f t="shared" si="464"/>
        <v>13.000000999999999</v>
      </c>
      <c r="F1391">
        <f t="shared" si="464"/>
        <v>21.000001000000001</v>
      </c>
      <c r="G1391" t="str">
        <f t="shared" si="465"/>
        <v/>
      </c>
      <c r="H1391" t="e">
        <f t="shared" si="466"/>
        <v>#VALUE!</v>
      </c>
      <c r="I1391" t="e">
        <f t="shared" si="467"/>
        <v>#VALUE!</v>
      </c>
      <c r="J1391" t="e">
        <f t="shared" si="468"/>
        <v>#VALUE!</v>
      </c>
      <c r="K1391">
        <f t="shared" si="469"/>
        <v>13.000000999999999</v>
      </c>
      <c r="L1391" t="e">
        <f t="shared" si="470"/>
        <v>#VALUE!</v>
      </c>
      <c r="M1391" t="e">
        <f t="shared" si="471"/>
        <v>#VALUE!</v>
      </c>
      <c r="N1391" t="e">
        <f t="shared" si="472"/>
        <v>#VALUE!</v>
      </c>
      <c r="O1391" t="e">
        <f t="shared" si="473"/>
        <v>#VALUE!</v>
      </c>
      <c r="P1391" t="e">
        <f t="shared" si="474"/>
        <v>#VALUE!</v>
      </c>
      <c r="Q1391" t="e">
        <f t="shared" si="475"/>
        <v>#VALUE!</v>
      </c>
      <c r="R1391" t="e">
        <f t="shared" si="476"/>
        <v>#VALUE!</v>
      </c>
      <c r="S1391" t="e">
        <f t="shared" si="477"/>
        <v>#VALUE!</v>
      </c>
      <c r="T1391" t="e">
        <f t="shared" si="478"/>
        <v>#VALUE!</v>
      </c>
      <c r="U1391" t="e">
        <f t="shared" si="479"/>
        <v>#VALUE!</v>
      </c>
      <c r="V1391" t="e">
        <f t="shared" si="480"/>
        <v>#VALUE!</v>
      </c>
      <c r="W1391" t="e">
        <f t="shared" si="481"/>
        <v>#VALUE!</v>
      </c>
      <c r="X1391" t="e">
        <f t="shared" si="482"/>
        <v>#VALUE!</v>
      </c>
      <c r="Y1391" t="e">
        <f t="shared" si="483"/>
        <v>#N/A</v>
      </c>
    </row>
    <row r="1392" spans="1:25" x14ac:dyDescent="0.25">
      <c r="A1392">
        <v>1386</v>
      </c>
      <c r="B1392">
        <f t="shared" si="462"/>
        <v>28</v>
      </c>
      <c r="C1392">
        <f t="shared" si="463"/>
        <v>37</v>
      </c>
      <c r="D1392">
        <f>IF(C1392=1,#N/A,VLOOKUP(B1392,Equi!$C$4:$BB$54,xy!C1392))</f>
        <v>-10.262734819976982</v>
      </c>
      <c r="E1392">
        <f t="shared" si="464"/>
        <v>13.000000999999999</v>
      </c>
      <c r="F1392">
        <f t="shared" si="464"/>
        <v>22.000001000000001</v>
      </c>
      <c r="G1392">
        <f t="shared" si="465"/>
        <v>-10.262734819976982</v>
      </c>
      <c r="H1392">
        <f t="shared" si="466"/>
        <v>-0.43648037297448211</v>
      </c>
      <c r="I1392">
        <f t="shared" si="467"/>
        <v>-0.43648037297448211</v>
      </c>
      <c r="J1392">
        <f t="shared" si="468"/>
        <v>24.275991637524697</v>
      </c>
      <c r="K1392">
        <f t="shared" si="469"/>
        <v>13.000000999999999</v>
      </c>
      <c r="L1392">
        <f t="shared" si="470"/>
        <v>10.256219730882142</v>
      </c>
      <c r="M1392">
        <f t="shared" si="471"/>
        <v>-22.003039035938489</v>
      </c>
      <c r="N1392">
        <f t="shared" si="472"/>
        <v>-1.0371485967543745</v>
      </c>
      <c r="O1392">
        <f t="shared" si="473"/>
        <v>-1.0371485967543745</v>
      </c>
      <c r="P1392">
        <f t="shared" si="474"/>
        <v>25.556481620462428</v>
      </c>
      <c r="Q1392">
        <f t="shared" si="475"/>
        <v>8.5627765927684916</v>
      </c>
      <c r="R1392">
        <f t="shared" si="476"/>
        <v>10.256219730882142</v>
      </c>
      <c r="S1392">
        <f t="shared" si="477"/>
        <v>-11.263438693473104</v>
      </c>
      <c r="T1392">
        <f t="shared" si="478"/>
        <v>0.69565403829864014</v>
      </c>
      <c r="U1392">
        <f t="shared" si="479"/>
        <v>0.69565403829864014</v>
      </c>
      <c r="V1392">
        <f t="shared" si="480"/>
        <v>13.360807840314154</v>
      </c>
      <c r="W1392">
        <f t="shared" si="481"/>
        <v>12.219132270906218</v>
      </c>
      <c r="X1392">
        <f t="shared" si="482"/>
        <v>3.6767425102343285</v>
      </c>
      <c r="Y1392">
        <f t="shared" si="483"/>
        <v>-11.263438693473104</v>
      </c>
    </row>
    <row r="1393" spans="1:25" x14ac:dyDescent="0.25">
      <c r="A1393">
        <v>1387</v>
      </c>
      <c r="B1393">
        <f t="shared" si="462"/>
        <v>28</v>
      </c>
      <c r="C1393">
        <f t="shared" si="463"/>
        <v>38</v>
      </c>
      <c r="D1393" t="str">
        <f>IF(C1393=1,#N/A,VLOOKUP(B1393,Equi!$C$4:$BB$54,xy!C1393))</f>
        <v/>
      </c>
      <c r="E1393">
        <f t="shared" si="464"/>
        <v>13.000000999999999</v>
      </c>
      <c r="F1393">
        <f t="shared" si="464"/>
        <v>23.000001000000001</v>
      </c>
      <c r="G1393" t="str">
        <f t="shared" si="465"/>
        <v/>
      </c>
      <c r="H1393" t="e">
        <f t="shared" si="466"/>
        <v>#VALUE!</v>
      </c>
      <c r="I1393" t="e">
        <f t="shared" si="467"/>
        <v>#VALUE!</v>
      </c>
      <c r="J1393" t="e">
        <f t="shared" si="468"/>
        <v>#VALUE!</v>
      </c>
      <c r="K1393">
        <f t="shared" si="469"/>
        <v>13.000000999999999</v>
      </c>
      <c r="L1393" t="e">
        <f t="shared" si="470"/>
        <v>#VALUE!</v>
      </c>
      <c r="M1393" t="e">
        <f t="shared" si="471"/>
        <v>#VALUE!</v>
      </c>
      <c r="N1393" t="e">
        <f t="shared" si="472"/>
        <v>#VALUE!</v>
      </c>
      <c r="O1393" t="e">
        <f t="shared" si="473"/>
        <v>#VALUE!</v>
      </c>
      <c r="P1393" t="e">
        <f t="shared" si="474"/>
        <v>#VALUE!</v>
      </c>
      <c r="Q1393" t="e">
        <f t="shared" si="475"/>
        <v>#VALUE!</v>
      </c>
      <c r="R1393" t="e">
        <f t="shared" si="476"/>
        <v>#VALUE!</v>
      </c>
      <c r="S1393" t="e">
        <f t="shared" si="477"/>
        <v>#VALUE!</v>
      </c>
      <c r="T1393" t="e">
        <f t="shared" si="478"/>
        <v>#VALUE!</v>
      </c>
      <c r="U1393" t="e">
        <f t="shared" si="479"/>
        <v>#VALUE!</v>
      </c>
      <c r="V1393" t="e">
        <f t="shared" si="480"/>
        <v>#VALUE!</v>
      </c>
      <c r="W1393" t="e">
        <f t="shared" si="481"/>
        <v>#VALUE!</v>
      </c>
      <c r="X1393" t="e">
        <f t="shared" si="482"/>
        <v>#VALUE!</v>
      </c>
      <c r="Y1393" t="e">
        <f t="shared" si="483"/>
        <v>#N/A</v>
      </c>
    </row>
    <row r="1394" spans="1:25" x14ac:dyDescent="0.25">
      <c r="A1394">
        <v>1388</v>
      </c>
      <c r="B1394">
        <f t="shared" si="462"/>
        <v>28</v>
      </c>
      <c r="C1394">
        <f t="shared" si="463"/>
        <v>39</v>
      </c>
      <c r="D1394" t="str">
        <f>IF(C1394=1,#N/A,VLOOKUP(B1394,Equi!$C$4:$BB$54,xy!C1394))</f>
        <v/>
      </c>
      <c r="E1394">
        <f t="shared" si="464"/>
        <v>13.000000999999999</v>
      </c>
      <c r="F1394">
        <f t="shared" si="464"/>
        <v>24.000001000000001</v>
      </c>
      <c r="G1394" t="str">
        <f t="shared" si="465"/>
        <v/>
      </c>
      <c r="H1394" t="e">
        <f t="shared" si="466"/>
        <v>#VALUE!</v>
      </c>
      <c r="I1394" t="e">
        <f t="shared" si="467"/>
        <v>#VALUE!</v>
      </c>
      <c r="J1394" t="e">
        <f t="shared" si="468"/>
        <v>#VALUE!</v>
      </c>
      <c r="K1394">
        <f t="shared" si="469"/>
        <v>13.000000999999999</v>
      </c>
      <c r="L1394" t="e">
        <f t="shared" si="470"/>
        <v>#VALUE!</v>
      </c>
      <c r="M1394" t="e">
        <f t="shared" si="471"/>
        <v>#VALUE!</v>
      </c>
      <c r="N1394" t="e">
        <f t="shared" si="472"/>
        <v>#VALUE!</v>
      </c>
      <c r="O1394" t="e">
        <f t="shared" si="473"/>
        <v>#VALUE!</v>
      </c>
      <c r="P1394" t="e">
        <f t="shared" si="474"/>
        <v>#VALUE!</v>
      </c>
      <c r="Q1394" t="e">
        <f t="shared" si="475"/>
        <v>#VALUE!</v>
      </c>
      <c r="R1394" t="e">
        <f t="shared" si="476"/>
        <v>#VALUE!</v>
      </c>
      <c r="S1394" t="e">
        <f t="shared" si="477"/>
        <v>#VALUE!</v>
      </c>
      <c r="T1394" t="e">
        <f t="shared" si="478"/>
        <v>#VALUE!</v>
      </c>
      <c r="U1394" t="e">
        <f t="shared" si="479"/>
        <v>#VALUE!</v>
      </c>
      <c r="V1394" t="e">
        <f t="shared" si="480"/>
        <v>#VALUE!</v>
      </c>
      <c r="W1394" t="e">
        <f t="shared" si="481"/>
        <v>#VALUE!</v>
      </c>
      <c r="X1394" t="e">
        <f t="shared" si="482"/>
        <v>#VALUE!</v>
      </c>
      <c r="Y1394" t="e">
        <f t="shared" si="483"/>
        <v>#N/A</v>
      </c>
    </row>
    <row r="1395" spans="1:25" x14ac:dyDescent="0.25">
      <c r="A1395">
        <v>1389</v>
      </c>
      <c r="B1395">
        <f t="shared" si="462"/>
        <v>28</v>
      </c>
      <c r="C1395">
        <f t="shared" si="463"/>
        <v>40</v>
      </c>
      <c r="D1395" t="str">
        <f>IF(C1395=1,#N/A,VLOOKUP(B1395,Equi!$C$4:$BB$54,xy!C1395))</f>
        <v/>
      </c>
      <c r="E1395">
        <f t="shared" si="464"/>
        <v>13.000000999999999</v>
      </c>
      <c r="F1395">
        <f t="shared" si="464"/>
        <v>25.000001000000001</v>
      </c>
      <c r="G1395" t="str">
        <f t="shared" si="465"/>
        <v/>
      </c>
      <c r="H1395" t="e">
        <f t="shared" si="466"/>
        <v>#VALUE!</v>
      </c>
      <c r="I1395" t="e">
        <f t="shared" si="467"/>
        <v>#VALUE!</v>
      </c>
      <c r="J1395" t="e">
        <f t="shared" si="468"/>
        <v>#VALUE!</v>
      </c>
      <c r="K1395">
        <f t="shared" si="469"/>
        <v>13.000000999999999</v>
      </c>
      <c r="L1395" t="e">
        <f t="shared" si="470"/>
        <v>#VALUE!</v>
      </c>
      <c r="M1395" t="e">
        <f t="shared" si="471"/>
        <v>#VALUE!</v>
      </c>
      <c r="N1395" t="e">
        <f t="shared" si="472"/>
        <v>#VALUE!</v>
      </c>
      <c r="O1395" t="e">
        <f t="shared" si="473"/>
        <v>#VALUE!</v>
      </c>
      <c r="P1395" t="e">
        <f t="shared" si="474"/>
        <v>#VALUE!</v>
      </c>
      <c r="Q1395" t="e">
        <f t="shared" si="475"/>
        <v>#VALUE!</v>
      </c>
      <c r="R1395" t="e">
        <f t="shared" si="476"/>
        <v>#VALUE!</v>
      </c>
      <c r="S1395" t="e">
        <f t="shared" si="477"/>
        <v>#VALUE!</v>
      </c>
      <c r="T1395" t="e">
        <f t="shared" si="478"/>
        <v>#VALUE!</v>
      </c>
      <c r="U1395" t="e">
        <f t="shared" si="479"/>
        <v>#VALUE!</v>
      </c>
      <c r="V1395" t="e">
        <f t="shared" si="480"/>
        <v>#VALUE!</v>
      </c>
      <c r="W1395" t="e">
        <f t="shared" si="481"/>
        <v>#VALUE!</v>
      </c>
      <c r="X1395" t="e">
        <f t="shared" si="482"/>
        <v>#VALUE!</v>
      </c>
      <c r="Y1395" t="e">
        <f t="shared" si="483"/>
        <v>#N/A</v>
      </c>
    </row>
    <row r="1396" spans="1:25" x14ac:dyDescent="0.25">
      <c r="A1396">
        <v>1390</v>
      </c>
      <c r="B1396">
        <f t="shared" si="462"/>
        <v>28</v>
      </c>
      <c r="C1396">
        <f t="shared" si="463"/>
        <v>41</v>
      </c>
      <c r="D1396" t="str">
        <f>IF(C1396=1,#N/A,VLOOKUP(B1396,Equi!$C$4:$BB$54,xy!C1396))</f>
        <v/>
      </c>
      <c r="E1396">
        <f t="shared" si="464"/>
        <v>13.000000999999999</v>
      </c>
      <c r="F1396">
        <f t="shared" si="464"/>
        <v>26.000001000000001</v>
      </c>
      <c r="G1396" t="str">
        <f t="shared" si="465"/>
        <v/>
      </c>
      <c r="H1396" t="e">
        <f t="shared" si="466"/>
        <v>#VALUE!</v>
      </c>
      <c r="I1396" t="e">
        <f t="shared" si="467"/>
        <v>#VALUE!</v>
      </c>
      <c r="J1396" t="e">
        <f t="shared" si="468"/>
        <v>#VALUE!</v>
      </c>
      <c r="K1396">
        <f t="shared" si="469"/>
        <v>13.000000999999999</v>
      </c>
      <c r="L1396" t="e">
        <f t="shared" si="470"/>
        <v>#VALUE!</v>
      </c>
      <c r="M1396" t="e">
        <f t="shared" si="471"/>
        <v>#VALUE!</v>
      </c>
      <c r="N1396" t="e">
        <f t="shared" si="472"/>
        <v>#VALUE!</v>
      </c>
      <c r="O1396" t="e">
        <f t="shared" si="473"/>
        <v>#VALUE!</v>
      </c>
      <c r="P1396" t="e">
        <f t="shared" si="474"/>
        <v>#VALUE!</v>
      </c>
      <c r="Q1396" t="e">
        <f t="shared" si="475"/>
        <v>#VALUE!</v>
      </c>
      <c r="R1396" t="e">
        <f t="shared" si="476"/>
        <v>#VALUE!</v>
      </c>
      <c r="S1396" t="e">
        <f t="shared" si="477"/>
        <v>#VALUE!</v>
      </c>
      <c r="T1396" t="e">
        <f t="shared" si="478"/>
        <v>#VALUE!</v>
      </c>
      <c r="U1396" t="e">
        <f t="shared" si="479"/>
        <v>#VALUE!</v>
      </c>
      <c r="V1396" t="e">
        <f t="shared" si="480"/>
        <v>#VALUE!</v>
      </c>
      <c r="W1396" t="e">
        <f t="shared" si="481"/>
        <v>#VALUE!</v>
      </c>
      <c r="X1396" t="e">
        <f t="shared" si="482"/>
        <v>#VALUE!</v>
      </c>
      <c r="Y1396" t="e">
        <f t="shared" si="483"/>
        <v>#N/A</v>
      </c>
    </row>
    <row r="1397" spans="1:25" x14ac:dyDescent="0.25">
      <c r="A1397">
        <v>1391</v>
      </c>
      <c r="B1397">
        <f t="shared" si="462"/>
        <v>28</v>
      </c>
      <c r="C1397">
        <f t="shared" si="463"/>
        <v>42</v>
      </c>
      <c r="D1397" t="str">
        <f>IF(C1397=1,#N/A,VLOOKUP(B1397,Equi!$C$4:$BB$54,xy!C1397))</f>
        <v/>
      </c>
      <c r="E1397">
        <f t="shared" si="464"/>
        <v>13.000000999999999</v>
      </c>
      <c r="F1397">
        <f t="shared" si="464"/>
        <v>27.000001000000001</v>
      </c>
      <c r="G1397" t="str">
        <f t="shared" si="465"/>
        <v/>
      </c>
      <c r="H1397" t="e">
        <f t="shared" si="466"/>
        <v>#VALUE!</v>
      </c>
      <c r="I1397" t="e">
        <f t="shared" si="467"/>
        <v>#VALUE!</v>
      </c>
      <c r="J1397" t="e">
        <f t="shared" si="468"/>
        <v>#VALUE!</v>
      </c>
      <c r="K1397">
        <f t="shared" si="469"/>
        <v>13.000000999999999</v>
      </c>
      <c r="L1397" t="e">
        <f t="shared" si="470"/>
        <v>#VALUE!</v>
      </c>
      <c r="M1397" t="e">
        <f t="shared" si="471"/>
        <v>#VALUE!</v>
      </c>
      <c r="N1397" t="e">
        <f t="shared" si="472"/>
        <v>#VALUE!</v>
      </c>
      <c r="O1397" t="e">
        <f t="shared" si="473"/>
        <v>#VALUE!</v>
      </c>
      <c r="P1397" t="e">
        <f t="shared" si="474"/>
        <v>#VALUE!</v>
      </c>
      <c r="Q1397" t="e">
        <f t="shared" si="475"/>
        <v>#VALUE!</v>
      </c>
      <c r="R1397" t="e">
        <f t="shared" si="476"/>
        <v>#VALUE!</v>
      </c>
      <c r="S1397" t="e">
        <f t="shared" si="477"/>
        <v>#VALUE!</v>
      </c>
      <c r="T1397" t="e">
        <f t="shared" si="478"/>
        <v>#VALUE!</v>
      </c>
      <c r="U1397" t="e">
        <f t="shared" si="479"/>
        <v>#VALUE!</v>
      </c>
      <c r="V1397" t="e">
        <f t="shared" si="480"/>
        <v>#VALUE!</v>
      </c>
      <c r="W1397" t="e">
        <f t="shared" si="481"/>
        <v>#VALUE!</v>
      </c>
      <c r="X1397" t="e">
        <f t="shared" si="482"/>
        <v>#VALUE!</v>
      </c>
      <c r="Y1397" t="e">
        <f t="shared" si="483"/>
        <v>#N/A</v>
      </c>
    </row>
    <row r="1398" spans="1:25" x14ac:dyDescent="0.25">
      <c r="A1398">
        <v>1392</v>
      </c>
      <c r="B1398">
        <f t="shared" si="462"/>
        <v>28</v>
      </c>
      <c r="C1398">
        <f t="shared" si="463"/>
        <v>43</v>
      </c>
      <c r="D1398" t="str">
        <f>IF(C1398=1,#N/A,VLOOKUP(B1398,Equi!$C$4:$BB$54,xy!C1398))</f>
        <v/>
      </c>
      <c r="E1398">
        <f t="shared" si="464"/>
        <v>13.000000999999999</v>
      </c>
      <c r="F1398">
        <f t="shared" si="464"/>
        <v>28.000001000000001</v>
      </c>
      <c r="G1398" t="str">
        <f t="shared" si="465"/>
        <v/>
      </c>
      <c r="H1398" t="e">
        <f t="shared" si="466"/>
        <v>#VALUE!</v>
      </c>
      <c r="I1398" t="e">
        <f t="shared" si="467"/>
        <v>#VALUE!</v>
      </c>
      <c r="J1398" t="e">
        <f t="shared" si="468"/>
        <v>#VALUE!</v>
      </c>
      <c r="K1398">
        <f t="shared" si="469"/>
        <v>13.000000999999999</v>
      </c>
      <c r="L1398" t="e">
        <f t="shared" si="470"/>
        <v>#VALUE!</v>
      </c>
      <c r="M1398" t="e">
        <f t="shared" si="471"/>
        <v>#VALUE!</v>
      </c>
      <c r="N1398" t="e">
        <f t="shared" si="472"/>
        <v>#VALUE!</v>
      </c>
      <c r="O1398" t="e">
        <f t="shared" si="473"/>
        <v>#VALUE!</v>
      </c>
      <c r="P1398" t="e">
        <f t="shared" si="474"/>
        <v>#VALUE!</v>
      </c>
      <c r="Q1398" t="e">
        <f t="shared" si="475"/>
        <v>#VALUE!</v>
      </c>
      <c r="R1398" t="e">
        <f t="shared" si="476"/>
        <v>#VALUE!</v>
      </c>
      <c r="S1398" t="e">
        <f t="shared" si="477"/>
        <v>#VALUE!</v>
      </c>
      <c r="T1398" t="e">
        <f t="shared" si="478"/>
        <v>#VALUE!</v>
      </c>
      <c r="U1398" t="e">
        <f t="shared" si="479"/>
        <v>#VALUE!</v>
      </c>
      <c r="V1398" t="e">
        <f t="shared" si="480"/>
        <v>#VALUE!</v>
      </c>
      <c r="W1398" t="e">
        <f t="shared" si="481"/>
        <v>#VALUE!</v>
      </c>
      <c r="X1398" t="e">
        <f t="shared" si="482"/>
        <v>#VALUE!</v>
      </c>
      <c r="Y1398" t="e">
        <f t="shared" si="483"/>
        <v>#N/A</v>
      </c>
    </row>
    <row r="1399" spans="1:25" x14ac:dyDescent="0.25">
      <c r="A1399">
        <v>1393</v>
      </c>
      <c r="B1399">
        <f t="shared" si="462"/>
        <v>28</v>
      </c>
      <c r="C1399">
        <f t="shared" si="463"/>
        <v>44</v>
      </c>
      <c r="D1399" t="str">
        <f>IF(C1399=1,#N/A,VLOOKUP(B1399,Equi!$C$4:$BB$54,xy!C1399))</f>
        <v/>
      </c>
      <c r="E1399">
        <f t="shared" si="464"/>
        <v>13.000000999999999</v>
      </c>
      <c r="F1399">
        <f t="shared" si="464"/>
        <v>29.000001000000001</v>
      </c>
      <c r="G1399" t="str">
        <f t="shared" si="465"/>
        <v/>
      </c>
      <c r="H1399" t="e">
        <f t="shared" si="466"/>
        <v>#VALUE!</v>
      </c>
      <c r="I1399" t="e">
        <f t="shared" si="467"/>
        <v>#VALUE!</v>
      </c>
      <c r="J1399" t="e">
        <f t="shared" si="468"/>
        <v>#VALUE!</v>
      </c>
      <c r="K1399">
        <f t="shared" si="469"/>
        <v>13.000000999999999</v>
      </c>
      <c r="L1399" t="e">
        <f t="shared" si="470"/>
        <v>#VALUE!</v>
      </c>
      <c r="M1399" t="e">
        <f t="shared" si="471"/>
        <v>#VALUE!</v>
      </c>
      <c r="N1399" t="e">
        <f t="shared" si="472"/>
        <v>#VALUE!</v>
      </c>
      <c r="O1399" t="e">
        <f t="shared" si="473"/>
        <v>#VALUE!</v>
      </c>
      <c r="P1399" t="e">
        <f t="shared" si="474"/>
        <v>#VALUE!</v>
      </c>
      <c r="Q1399" t="e">
        <f t="shared" si="475"/>
        <v>#VALUE!</v>
      </c>
      <c r="R1399" t="e">
        <f t="shared" si="476"/>
        <v>#VALUE!</v>
      </c>
      <c r="S1399" t="e">
        <f t="shared" si="477"/>
        <v>#VALUE!</v>
      </c>
      <c r="T1399" t="e">
        <f t="shared" si="478"/>
        <v>#VALUE!</v>
      </c>
      <c r="U1399" t="e">
        <f t="shared" si="479"/>
        <v>#VALUE!</v>
      </c>
      <c r="V1399" t="e">
        <f t="shared" si="480"/>
        <v>#VALUE!</v>
      </c>
      <c r="W1399" t="e">
        <f t="shared" si="481"/>
        <v>#VALUE!</v>
      </c>
      <c r="X1399" t="e">
        <f t="shared" si="482"/>
        <v>#VALUE!</v>
      </c>
      <c r="Y1399" t="e">
        <f t="shared" si="483"/>
        <v>#N/A</v>
      </c>
    </row>
    <row r="1400" spans="1:25" x14ac:dyDescent="0.25">
      <c r="A1400">
        <v>1394</v>
      </c>
      <c r="B1400">
        <f t="shared" si="462"/>
        <v>28</v>
      </c>
      <c r="C1400">
        <f t="shared" si="463"/>
        <v>45</v>
      </c>
      <c r="D1400" t="str">
        <f>IF(C1400=1,#N/A,VLOOKUP(B1400,Equi!$C$4:$BB$54,xy!C1400))</f>
        <v/>
      </c>
      <c r="E1400">
        <f t="shared" si="464"/>
        <v>13.000000999999999</v>
      </c>
      <c r="F1400">
        <f t="shared" si="464"/>
        <v>30.000001000000001</v>
      </c>
      <c r="G1400" t="str">
        <f t="shared" si="465"/>
        <v/>
      </c>
      <c r="H1400" t="e">
        <f t="shared" si="466"/>
        <v>#VALUE!</v>
      </c>
      <c r="I1400" t="e">
        <f t="shared" si="467"/>
        <v>#VALUE!</v>
      </c>
      <c r="J1400" t="e">
        <f t="shared" si="468"/>
        <v>#VALUE!</v>
      </c>
      <c r="K1400">
        <f t="shared" si="469"/>
        <v>13.000000999999999</v>
      </c>
      <c r="L1400" t="e">
        <f t="shared" si="470"/>
        <v>#VALUE!</v>
      </c>
      <c r="M1400" t="e">
        <f t="shared" si="471"/>
        <v>#VALUE!</v>
      </c>
      <c r="N1400" t="e">
        <f t="shared" si="472"/>
        <v>#VALUE!</v>
      </c>
      <c r="O1400" t="e">
        <f t="shared" si="473"/>
        <v>#VALUE!</v>
      </c>
      <c r="P1400" t="e">
        <f t="shared" si="474"/>
        <v>#VALUE!</v>
      </c>
      <c r="Q1400" t="e">
        <f t="shared" si="475"/>
        <v>#VALUE!</v>
      </c>
      <c r="R1400" t="e">
        <f t="shared" si="476"/>
        <v>#VALUE!</v>
      </c>
      <c r="S1400" t="e">
        <f t="shared" si="477"/>
        <v>#VALUE!</v>
      </c>
      <c r="T1400" t="e">
        <f t="shared" si="478"/>
        <v>#VALUE!</v>
      </c>
      <c r="U1400" t="e">
        <f t="shared" si="479"/>
        <v>#VALUE!</v>
      </c>
      <c r="V1400" t="e">
        <f t="shared" si="480"/>
        <v>#VALUE!</v>
      </c>
      <c r="W1400" t="e">
        <f t="shared" si="481"/>
        <v>#VALUE!</v>
      </c>
      <c r="X1400" t="e">
        <f t="shared" si="482"/>
        <v>#VALUE!</v>
      </c>
      <c r="Y1400" t="e">
        <f t="shared" si="483"/>
        <v>#N/A</v>
      </c>
    </row>
    <row r="1401" spans="1:25" x14ac:dyDescent="0.25">
      <c r="A1401">
        <v>1395</v>
      </c>
      <c r="B1401">
        <f t="shared" si="462"/>
        <v>28</v>
      </c>
      <c r="C1401">
        <f t="shared" si="463"/>
        <v>46</v>
      </c>
      <c r="D1401" t="str">
        <f>IF(C1401=1,#N/A,VLOOKUP(B1401,Equi!$C$4:$BB$54,xy!C1401))</f>
        <v/>
      </c>
      <c r="E1401">
        <f t="shared" si="464"/>
        <v>13.000000999999999</v>
      </c>
      <c r="F1401">
        <f t="shared" si="464"/>
        <v>31.000001000000001</v>
      </c>
      <c r="G1401" t="str">
        <f t="shared" si="465"/>
        <v/>
      </c>
      <c r="H1401" t="e">
        <f t="shared" si="466"/>
        <v>#VALUE!</v>
      </c>
      <c r="I1401" t="e">
        <f t="shared" si="467"/>
        <v>#VALUE!</v>
      </c>
      <c r="J1401" t="e">
        <f t="shared" si="468"/>
        <v>#VALUE!</v>
      </c>
      <c r="K1401">
        <f t="shared" si="469"/>
        <v>13.000000999999999</v>
      </c>
      <c r="L1401" t="e">
        <f t="shared" si="470"/>
        <v>#VALUE!</v>
      </c>
      <c r="M1401" t="e">
        <f t="shared" si="471"/>
        <v>#VALUE!</v>
      </c>
      <c r="N1401" t="e">
        <f t="shared" si="472"/>
        <v>#VALUE!</v>
      </c>
      <c r="O1401" t="e">
        <f t="shared" si="473"/>
        <v>#VALUE!</v>
      </c>
      <c r="P1401" t="e">
        <f t="shared" si="474"/>
        <v>#VALUE!</v>
      </c>
      <c r="Q1401" t="e">
        <f t="shared" si="475"/>
        <v>#VALUE!</v>
      </c>
      <c r="R1401" t="e">
        <f t="shared" si="476"/>
        <v>#VALUE!</v>
      </c>
      <c r="S1401" t="e">
        <f t="shared" si="477"/>
        <v>#VALUE!</v>
      </c>
      <c r="T1401" t="e">
        <f t="shared" si="478"/>
        <v>#VALUE!</v>
      </c>
      <c r="U1401" t="e">
        <f t="shared" si="479"/>
        <v>#VALUE!</v>
      </c>
      <c r="V1401" t="e">
        <f t="shared" si="480"/>
        <v>#VALUE!</v>
      </c>
      <c r="W1401" t="e">
        <f t="shared" si="481"/>
        <v>#VALUE!</v>
      </c>
      <c r="X1401" t="e">
        <f t="shared" si="482"/>
        <v>#VALUE!</v>
      </c>
      <c r="Y1401" t="e">
        <f t="shared" si="483"/>
        <v>#N/A</v>
      </c>
    </row>
    <row r="1402" spans="1:25" x14ac:dyDescent="0.25">
      <c r="A1402">
        <v>1396</v>
      </c>
      <c r="B1402">
        <f t="shared" si="462"/>
        <v>28</v>
      </c>
      <c r="C1402">
        <f t="shared" si="463"/>
        <v>47</v>
      </c>
      <c r="D1402" t="str">
        <f>IF(C1402=1,#N/A,VLOOKUP(B1402,Equi!$C$4:$BB$54,xy!C1402))</f>
        <v/>
      </c>
      <c r="E1402">
        <f t="shared" si="464"/>
        <v>13.000000999999999</v>
      </c>
      <c r="F1402">
        <f t="shared" si="464"/>
        <v>32.000000999999997</v>
      </c>
      <c r="G1402" t="str">
        <f t="shared" si="465"/>
        <v/>
      </c>
      <c r="H1402" t="e">
        <f t="shared" si="466"/>
        <v>#VALUE!</v>
      </c>
      <c r="I1402" t="e">
        <f t="shared" si="467"/>
        <v>#VALUE!</v>
      </c>
      <c r="J1402" t="e">
        <f t="shared" si="468"/>
        <v>#VALUE!</v>
      </c>
      <c r="K1402">
        <f t="shared" si="469"/>
        <v>13.000000999999999</v>
      </c>
      <c r="L1402" t="e">
        <f t="shared" si="470"/>
        <v>#VALUE!</v>
      </c>
      <c r="M1402" t="e">
        <f t="shared" si="471"/>
        <v>#VALUE!</v>
      </c>
      <c r="N1402" t="e">
        <f t="shared" si="472"/>
        <v>#VALUE!</v>
      </c>
      <c r="O1402" t="e">
        <f t="shared" si="473"/>
        <v>#VALUE!</v>
      </c>
      <c r="P1402" t="e">
        <f t="shared" si="474"/>
        <v>#VALUE!</v>
      </c>
      <c r="Q1402" t="e">
        <f t="shared" si="475"/>
        <v>#VALUE!</v>
      </c>
      <c r="R1402" t="e">
        <f t="shared" si="476"/>
        <v>#VALUE!</v>
      </c>
      <c r="S1402" t="e">
        <f t="shared" si="477"/>
        <v>#VALUE!</v>
      </c>
      <c r="T1402" t="e">
        <f t="shared" si="478"/>
        <v>#VALUE!</v>
      </c>
      <c r="U1402" t="e">
        <f t="shared" si="479"/>
        <v>#VALUE!</v>
      </c>
      <c r="V1402" t="e">
        <f t="shared" si="480"/>
        <v>#VALUE!</v>
      </c>
      <c r="W1402" t="e">
        <f t="shared" si="481"/>
        <v>#VALUE!</v>
      </c>
      <c r="X1402" t="e">
        <f t="shared" si="482"/>
        <v>#VALUE!</v>
      </c>
      <c r="Y1402" t="e">
        <f t="shared" si="483"/>
        <v>#N/A</v>
      </c>
    </row>
    <row r="1403" spans="1:25" x14ac:dyDescent="0.25">
      <c r="A1403">
        <v>1397</v>
      </c>
      <c r="B1403">
        <f t="shared" si="462"/>
        <v>28</v>
      </c>
      <c r="C1403">
        <f t="shared" si="463"/>
        <v>48</v>
      </c>
      <c r="D1403" t="str">
        <f>IF(C1403=1,#N/A,VLOOKUP(B1403,Equi!$C$4:$BB$54,xy!C1403))</f>
        <v/>
      </c>
      <c r="E1403">
        <f t="shared" si="464"/>
        <v>13.000000999999999</v>
      </c>
      <c r="F1403">
        <f t="shared" si="464"/>
        <v>33.000000999999997</v>
      </c>
      <c r="G1403" t="str">
        <f t="shared" si="465"/>
        <v/>
      </c>
      <c r="H1403" t="e">
        <f t="shared" si="466"/>
        <v>#VALUE!</v>
      </c>
      <c r="I1403" t="e">
        <f t="shared" si="467"/>
        <v>#VALUE!</v>
      </c>
      <c r="J1403" t="e">
        <f t="shared" si="468"/>
        <v>#VALUE!</v>
      </c>
      <c r="K1403">
        <f t="shared" si="469"/>
        <v>13.000000999999999</v>
      </c>
      <c r="L1403" t="e">
        <f t="shared" si="470"/>
        <v>#VALUE!</v>
      </c>
      <c r="M1403" t="e">
        <f t="shared" si="471"/>
        <v>#VALUE!</v>
      </c>
      <c r="N1403" t="e">
        <f t="shared" si="472"/>
        <v>#VALUE!</v>
      </c>
      <c r="O1403" t="e">
        <f t="shared" si="473"/>
        <v>#VALUE!</v>
      </c>
      <c r="P1403" t="e">
        <f t="shared" si="474"/>
        <v>#VALUE!</v>
      </c>
      <c r="Q1403" t="e">
        <f t="shared" si="475"/>
        <v>#VALUE!</v>
      </c>
      <c r="R1403" t="e">
        <f t="shared" si="476"/>
        <v>#VALUE!</v>
      </c>
      <c r="S1403" t="e">
        <f t="shared" si="477"/>
        <v>#VALUE!</v>
      </c>
      <c r="T1403" t="e">
        <f t="shared" si="478"/>
        <v>#VALUE!</v>
      </c>
      <c r="U1403" t="e">
        <f t="shared" si="479"/>
        <v>#VALUE!</v>
      </c>
      <c r="V1403" t="e">
        <f t="shared" si="480"/>
        <v>#VALUE!</v>
      </c>
      <c r="W1403" t="e">
        <f t="shared" si="481"/>
        <v>#VALUE!</v>
      </c>
      <c r="X1403" t="e">
        <f t="shared" si="482"/>
        <v>#VALUE!</v>
      </c>
      <c r="Y1403" t="e">
        <f t="shared" si="483"/>
        <v>#N/A</v>
      </c>
    </row>
    <row r="1404" spans="1:25" x14ac:dyDescent="0.25">
      <c r="A1404">
        <v>1398</v>
      </c>
      <c r="B1404">
        <f t="shared" si="462"/>
        <v>28</v>
      </c>
      <c r="C1404">
        <f t="shared" si="463"/>
        <v>49</v>
      </c>
      <c r="D1404" t="str">
        <f>IF(C1404=1,#N/A,VLOOKUP(B1404,Equi!$C$4:$BB$54,xy!C1404))</f>
        <v/>
      </c>
      <c r="E1404">
        <f t="shared" si="464"/>
        <v>13.000000999999999</v>
      </c>
      <c r="F1404">
        <f t="shared" si="464"/>
        <v>34.000000999999997</v>
      </c>
      <c r="G1404" t="str">
        <f t="shared" si="465"/>
        <v/>
      </c>
      <c r="H1404" t="e">
        <f t="shared" si="466"/>
        <v>#VALUE!</v>
      </c>
      <c r="I1404" t="e">
        <f t="shared" si="467"/>
        <v>#VALUE!</v>
      </c>
      <c r="J1404" t="e">
        <f t="shared" si="468"/>
        <v>#VALUE!</v>
      </c>
      <c r="K1404">
        <f t="shared" si="469"/>
        <v>13.000000999999999</v>
      </c>
      <c r="L1404" t="e">
        <f t="shared" si="470"/>
        <v>#VALUE!</v>
      </c>
      <c r="M1404" t="e">
        <f t="shared" si="471"/>
        <v>#VALUE!</v>
      </c>
      <c r="N1404" t="e">
        <f t="shared" si="472"/>
        <v>#VALUE!</v>
      </c>
      <c r="O1404" t="e">
        <f t="shared" si="473"/>
        <v>#VALUE!</v>
      </c>
      <c r="P1404" t="e">
        <f t="shared" si="474"/>
        <v>#VALUE!</v>
      </c>
      <c r="Q1404" t="e">
        <f t="shared" si="475"/>
        <v>#VALUE!</v>
      </c>
      <c r="R1404" t="e">
        <f t="shared" si="476"/>
        <v>#VALUE!</v>
      </c>
      <c r="S1404" t="e">
        <f t="shared" si="477"/>
        <v>#VALUE!</v>
      </c>
      <c r="T1404" t="e">
        <f t="shared" si="478"/>
        <v>#VALUE!</v>
      </c>
      <c r="U1404" t="e">
        <f t="shared" si="479"/>
        <v>#VALUE!</v>
      </c>
      <c r="V1404" t="e">
        <f t="shared" si="480"/>
        <v>#VALUE!</v>
      </c>
      <c r="W1404" t="e">
        <f t="shared" si="481"/>
        <v>#VALUE!</v>
      </c>
      <c r="X1404" t="e">
        <f t="shared" si="482"/>
        <v>#VALUE!</v>
      </c>
      <c r="Y1404" t="e">
        <f t="shared" si="483"/>
        <v>#N/A</v>
      </c>
    </row>
    <row r="1405" spans="1:25" x14ac:dyDescent="0.25">
      <c r="A1405">
        <v>1399</v>
      </c>
      <c r="B1405">
        <f t="shared" si="462"/>
        <v>28</v>
      </c>
      <c r="C1405">
        <f t="shared" si="463"/>
        <v>50</v>
      </c>
      <c r="D1405" t="str">
        <f>IF(C1405=1,#N/A,VLOOKUP(B1405,Equi!$C$4:$BB$54,xy!C1405))</f>
        <v/>
      </c>
      <c r="E1405">
        <f t="shared" si="464"/>
        <v>13.000000999999999</v>
      </c>
      <c r="F1405">
        <f t="shared" si="464"/>
        <v>35.000000999999997</v>
      </c>
      <c r="G1405" t="str">
        <f t="shared" si="465"/>
        <v/>
      </c>
      <c r="H1405" t="e">
        <f t="shared" si="466"/>
        <v>#VALUE!</v>
      </c>
      <c r="I1405" t="e">
        <f t="shared" si="467"/>
        <v>#VALUE!</v>
      </c>
      <c r="J1405" t="e">
        <f t="shared" si="468"/>
        <v>#VALUE!</v>
      </c>
      <c r="K1405">
        <f t="shared" si="469"/>
        <v>13.000000999999999</v>
      </c>
      <c r="L1405" t="e">
        <f t="shared" si="470"/>
        <v>#VALUE!</v>
      </c>
      <c r="M1405" t="e">
        <f t="shared" si="471"/>
        <v>#VALUE!</v>
      </c>
      <c r="N1405" t="e">
        <f t="shared" si="472"/>
        <v>#VALUE!</v>
      </c>
      <c r="O1405" t="e">
        <f t="shared" si="473"/>
        <v>#VALUE!</v>
      </c>
      <c r="P1405" t="e">
        <f t="shared" si="474"/>
        <v>#VALUE!</v>
      </c>
      <c r="Q1405" t="e">
        <f t="shared" si="475"/>
        <v>#VALUE!</v>
      </c>
      <c r="R1405" t="e">
        <f t="shared" si="476"/>
        <v>#VALUE!</v>
      </c>
      <c r="S1405" t="e">
        <f t="shared" si="477"/>
        <v>#VALUE!</v>
      </c>
      <c r="T1405" t="e">
        <f t="shared" si="478"/>
        <v>#VALUE!</v>
      </c>
      <c r="U1405" t="e">
        <f t="shared" si="479"/>
        <v>#VALUE!</v>
      </c>
      <c r="V1405" t="e">
        <f t="shared" si="480"/>
        <v>#VALUE!</v>
      </c>
      <c r="W1405" t="e">
        <f t="shared" si="481"/>
        <v>#VALUE!</v>
      </c>
      <c r="X1405" t="e">
        <f t="shared" si="482"/>
        <v>#VALUE!</v>
      </c>
      <c r="Y1405" t="e">
        <f t="shared" si="483"/>
        <v>#N/A</v>
      </c>
    </row>
    <row r="1406" spans="1:25" x14ac:dyDescent="0.25">
      <c r="A1406">
        <v>1400</v>
      </c>
      <c r="B1406">
        <f t="shared" si="462"/>
        <v>29</v>
      </c>
      <c r="C1406">
        <f t="shared" si="463"/>
        <v>1</v>
      </c>
      <c r="D1406" t="e">
        <f>IF(C1406=1,#N/A,VLOOKUP(B1406,Equi!$C$4:$BB$54,xy!C1406))</f>
        <v>#N/A</v>
      </c>
      <c r="E1406">
        <f t="shared" si="464"/>
        <v>14.000000999999999</v>
      </c>
      <c r="F1406">
        <f t="shared" si="464"/>
        <v>-13.999999000000001</v>
      </c>
      <c r="G1406" t="e">
        <f t="shared" si="465"/>
        <v>#N/A</v>
      </c>
      <c r="H1406" t="e">
        <f t="shared" si="466"/>
        <v>#N/A</v>
      </c>
      <c r="I1406" t="e">
        <f t="shared" si="467"/>
        <v>#N/A</v>
      </c>
      <c r="J1406" t="e">
        <f t="shared" si="468"/>
        <v>#N/A</v>
      </c>
      <c r="K1406">
        <f t="shared" si="469"/>
        <v>14.000000999999999</v>
      </c>
      <c r="L1406" t="e">
        <f t="shared" si="470"/>
        <v>#N/A</v>
      </c>
      <c r="M1406" t="e">
        <f t="shared" si="471"/>
        <v>#N/A</v>
      </c>
      <c r="N1406" t="e">
        <f t="shared" si="472"/>
        <v>#N/A</v>
      </c>
      <c r="O1406" t="e">
        <f t="shared" si="473"/>
        <v>#N/A</v>
      </c>
      <c r="P1406" t="e">
        <f t="shared" si="474"/>
        <v>#N/A</v>
      </c>
      <c r="Q1406" t="e">
        <f t="shared" si="475"/>
        <v>#N/A</v>
      </c>
      <c r="R1406" t="e">
        <f t="shared" si="476"/>
        <v>#N/A</v>
      </c>
      <c r="S1406" t="e">
        <f t="shared" si="477"/>
        <v>#N/A</v>
      </c>
      <c r="T1406" t="e">
        <f t="shared" si="478"/>
        <v>#N/A</v>
      </c>
      <c r="U1406" t="e">
        <f t="shared" si="479"/>
        <v>#N/A</v>
      </c>
      <c r="V1406" t="e">
        <f t="shared" si="480"/>
        <v>#N/A</v>
      </c>
      <c r="W1406" t="e">
        <f t="shared" si="481"/>
        <v>#N/A</v>
      </c>
      <c r="X1406" t="e">
        <f t="shared" si="482"/>
        <v>#N/A</v>
      </c>
      <c r="Y1406" t="e">
        <f t="shared" si="483"/>
        <v>#N/A</v>
      </c>
    </row>
    <row r="1407" spans="1:25" x14ac:dyDescent="0.25">
      <c r="A1407">
        <v>1401</v>
      </c>
      <c r="B1407">
        <f t="shared" si="462"/>
        <v>29</v>
      </c>
      <c r="C1407">
        <f t="shared" si="463"/>
        <v>2</v>
      </c>
      <c r="D1407" t="str">
        <f>IF(C1407=1,#N/A,VLOOKUP(B1407,Equi!$C$4:$BB$54,xy!C1407))</f>
        <v/>
      </c>
      <c r="E1407">
        <f t="shared" si="464"/>
        <v>14.000000999999999</v>
      </c>
      <c r="F1407">
        <f t="shared" si="464"/>
        <v>-12.999999000000001</v>
      </c>
      <c r="G1407" t="str">
        <f t="shared" si="465"/>
        <v/>
      </c>
      <c r="H1407" t="e">
        <f t="shared" si="466"/>
        <v>#VALUE!</v>
      </c>
      <c r="I1407" t="e">
        <f t="shared" si="467"/>
        <v>#VALUE!</v>
      </c>
      <c r="J1407" t="e">
        <f t="shared" si="468"/>
        <v>#VALUE!</v>
      </c>
      <c r="K1407">
        <f t="shared" si="469"/>
        <v>14.000000999999999</v>
      </c>
      <c r="L1407" t="e">
        <f t="shared" si="470"/>
        <v>#VALUE!</v>
      </c>
      <c r="M1407" t="e">
        <f t="shared" si="471"/>
        <v>#VALUE!</v>
      </c>
      <c r="N1407" t="e">
        <f t="shared" si="472"/>
        <v>#VALUE!</v>
      </c>
      <c r="O1407" t="e">
        <f t="shared" si="473"/>
        <v>#VALUE!</v>
      </c>
      <c r="P1407" t="e">
        <f t="shared" si="474"/>
        <v>#VALUE!</v>
      </c>
      <c r="Q1407" t="e">
        <f t="shared" si="475"/>
        <v>#VALUE!</v>
      </c>
      <c r="R1407" t="e">
        <f t="shared" si="476"/>
        <v>#VALUE!</v>
      </c>
      <c r="S1407" t="e">
        <f t="shared" si="477"/>
        <v>#VALUE!</v>
      </c>
      <c r="T1407" t="e">
        <f t="shared" si="478"/>
        <v>#VALUE!</v>
      </c>
      <c r="U1407" t="e">
        <f t="shared" si="479"/>
        <v>#VALUE!</v>
      </c>
      <c r="V1407" t="e">
        <f t="shared" si="480"/>
        <v>#VALUE!</v>
      </c>
      <c r="W1407" t="e">
        <f t="shared" si="481"/>
        <v>#VALUE!</v>
      </c>
      <c r="X1407" t="e">
        <f t="shared" si="482"/>
        <v>#VALUE!</v>
      </c>
      <c r="Y1407" t="e">
        <f t="shared" si="483"/>
        <v>#N/A</v>
      </c>
    </row>
    <row r="1408" spans="1:25" x14ac:dyDescent="0.25">
      <c r="A1408">
        <v>1402</v>
      </c>
      <c r="B1408">
        <f t="shared" si="462"/>
        <v>29</v>
      </c>
      <c r="C1408">
        <f t="shared" si="463"/>
        <v>3</v>
      </c>
      <c r="D1408" t="str">
        <f>IF(C1408=1,#N/A,VLOOKUP(B1408,Equi!$C$4:$BB$54,xy!C1408))</f>
        <v/>
      </c>
      <c r="E1408">
        <f t="shared" si="464"/>
        <v>14.000000999999999</v>
      </c>
      <c r="F1408">
        <f t="shared" si="464"/>
        <v>-11.999999000000001</v>
      </c>
      <c r="G1408" t="str">
        <f t="shared" si="465"/>
        <v/>
      </c>
      <c r="H1408" t="e">
        <f t="shared" si="466"/>
        <v>#VALUE!</v>
      </c>
      <c r="I1408" t="e">
        <f t="shared" si="467"/>
        <v>#VALUE!</v>
      </c>
      <c r="J1408" t="e">
        <f t="shared" si="468"/>
        <v>#VALUE!</v>
      </c>
      <c r="K1408">
        <f t="shared" si="469"/>
        <v>14.000000999999999</v>
      </c>
      <c r="L1408" t="e">
        <f t="shared" si="470"/>
        <v>#VALUE!</v>
      </c>
      <c r="M1408" t="e">
        <f t="shared" si="471"/>
        <v>#VALUE!</v>
      </c>
      <c r="N1408" t="e">
        <f t="shared" si="472"/>
        <v>#VALUE!</v>
      </c>
      <c r="O1408" t="e">
        <f t="shared" si="473"/>
        <v>#VALUE!</v>
      </c>
      <c r="P1408" t="e">
        <f t="shared" si="474"/>
        <v>#VALUE!</v>
      </c>
      <c r="Q1408" t="e">
        <f t="shared" si="475"/>
        <v>#VALUE!</v>
      </c>
      <c r="R1408" t="e">
        <f t="shared" si="476"/>
        <v>#VALUE!</v>
      </c>
      <c r="S1408" t="e">
        <f t="shared" si="477"/>
        <v>#VALUE!</v>
      </c>
      <c r="T1408" t="e">
        <f t="shared" si="478"/>
        <v>#VALUE!</v>
      </c>
      <c r="U1408" t="e">
        <f t="shared" si="479"/>
        <v>#VALUE!</v>
      </c>
      <c r="V1408" t="e">
        <f t="shared" si="480"/>
        <v>#VALUE!</v>
      </c>
      <c r="W1408" t="e">
        <f t="shared" si="481"/>
        <v>#VALUE!</v>
      </c>
      <c r="X1408" t="e">
        <f t="shared" si="482"/>
        <v>#VALUE!</v>
      </c>
      <c r="Y1408" t="e">
        <f t="shared" si="483"/>
        <v>#N/A</v>
      </c>
    </row>
    <row r="1409" spans="1:25" x14ac:dyDescent="0.25">
      <c r="A1409">
        <v>1403</v>
      </c>
      <c r="B1409">
        <f t="shared" si="462"/>
        <v>29</v>
      </c>
      <c r="C1409">
        <f t="shared" si="463"/>
        <v>4</v>
      </c>
      <c r="D1409" t="str">
        <f>IF(C1409=1,#N/A,VLOOKUP(B1409,Equi!$C$4:$BB$54,xy!C1409))</f>
        <v/>
      </c>
      <c r="E1409">
        <f t="shared" si="464"/>
        <v>14.000000999999999</v>
      </c>
      <c r="F1409">
        <f t="shared" si="464"/>
        <v>-10.999999000000001</v>
      </c>
      <c r="G1409" t="str">
        <f t="shared" si="465"/>
        <v/>
      </c>
      <c r="H1409" t="e">
        <f t="shared" si="466"/>
        <v>#VALUE!</v>
      </c>
      <c r="I1409" t="e">
        <f t="shared" si="467"/>
        <v>#VALUE!</v>
      </c>
      <c r="J1409" t="e">
        <f t="shared" si="468"/>
        <v>#VALUE!</v>
      </c>
      <c r="K1409">
        <f t="shared" si="469"/>
        <v>14.000000999999999</v>
      </c>
      <c r="L1409" t="e">
        <f t="shared" si="470"/>
        <v>#VALUE!</v>
      </c>
      <c r="M1409" t="e">
        <f t="shared" si="471"/>
        <v>#VALUE!</v>
      </c>
      <c r="N1409" t="e">
        <f t="shared" si="472"/>
        <v>#VALUE!</v>
      </c>
      <c r="O1409" t="e">
        <f t="shared" si="473"/>
        <v>#VALUE!</v>
      </c>
      <c r="P1409" t="e">
        <f t="shared" si="474"/>
        <v>#VALUE!</v>
      </c>
      <c r="Q1409" t="e">
        <f t="shared" si="475"/>
        <v>#VALUE!</v>
      </c>
      <c r="R1409" t="e">
        <f t="shared" si="476"/>
        <v>#VALUE!</v>
      </c>
      <c r="S1409" t="e">
        <f t="shared" si="477"/>
        <v>#VALUE!</v>
      </c>
      <c r="T1409" t="e">
        <f t="shared" si="478"/>
        <v>#VALUE!</v>
      </c>
      <c r="U1409" t="e">
        <f t="shared" si="479"/>
        <v>#VALUE!</v>
      </c>
      <c r="V1409" t="e">
        <f t="shared" si="480"/>
        <v>#VALUE!</v>
      </c>
      <c r="W1409" t="e">
        <f t="shared" si="481"/>
        <v>#VALUE!</v>
      </c>
      <c r="X1409" t="e">
        <f t="shared" si="482"/>
        <v>#VALUE!</v>
      </c>
      <c r="Y1409" t="e">
        <f t="shared" si="483"/>
        <v>#N/A</v>
      </c>
    </row>
    <row r="1410" spans="1:25" x14ac:dyDescent="0.25">
      <c r="A1410">
        <v>1404</v>
      </c>
      <c r="B1410">
        <f t="shared" si="462"/>
        <v>29</v>
      </c>
      <c r="C1410">
        <f t="shared" si="463"/>
        <v>5</v>
      </c>
      <c r="D1410" t="str">
        <f>IF(C1410=1,#N/A,VLOOKUP(B1410,Equi!$C$4:$BB$54,xy!C1410))</f>
        <v/>
      </c>
      <c r="E1410">
        <f t="shared" si="464"/>
        <v>14.000000999999999</v>
      </c>
      <c r="F1410">
        <f t="shared" si="464"/>
        <v>-9.9999990000000007</v>
      </c>
      <c r="G1410" t="str">
        <f t="shared" si="465"/>
        <v/>
      </c>
      <c r="H1410" t="e">
        <f t="shared" si="466"/>
        <v>#VALUE!</v>
      </c>
      <c r="I1410" t="e">
        <f t="shared" si="467"/>
        <v>#VALUE!</v>
      </c>
      <c r="J1410" t="e">
        <f t="shared" si="468"/>
        <v>#VALUE!</v>
      </c>
      <c r="K1410">
        <f t="shared" si="469"/>
        <v>14.000000999999999</v>
      </c>
      <c r="L1410" t="e">
        <f t="shared" si="470"/>
        <v>#VALUE!</v>
      </c>
      <c r="M1410" t="e">
        <f t="shared" si="471"/>
        <v>#VALUE!</v>
      </c>
      <c r="N1410" t="e">
        <f t="shared" si="472"/>
        <v>#VALUE!</v>
      </c>
      <c r="O1410" t="e">
        <f t="shared" si="473"/>
        <v>#VALUE!</v>
      </c>
      <c r="P1410" t="e">
        <f t="shared" si="474"/>
        <v>#VALUE!</v>
      </c>
      <c r="Q1410" t="e">
        <f t="shared" si="475"/>
        <v>#VALUE!</v>
      </c>
      <c r="R1410" t="e">
        <f t="shared" si="476"/>
        <v>#VALUE!</v>
      </c>
      <c r="S1410" t="e">
        <f t="shared" si="477"/>
        <v>#VALUE!</v>
      </c>
      <c r="T1410" t="e">
        <f t="shared" si="478"/>
        <v>#VALUE!</v>
      </c>
      <c r="U1410" t="e">
        <f t="shared" si="479"/>
        <v>#VALUE!</v>
      </c>
      <c r="V1410" t="e">
        <f t="shared" si="480"/>
        <v>#VALUE!</v>
      </c>
      <c r="W1410" t="e">
        <f t="shared" si="481"/>
        <v>#VALUE!</v>
      </c>
      <c r="X1410" t="e">
        <f t="shared" si="482"/>
        <v>#VALUE!</v>
      </c>
      <c r="Y1410" t="e">
        <f t="shared" si="483"/>
        <v>#N/A</v>
      </c>
    </row>
    <row r="1411" spans="1:25" x14ac:dyDescent="0.25">
      <c r="A1411">
        <v>1405</v>
      </c>
      <c r="B1411">
        <f t="shared" si="462"/>
        <v>29</v>
      </c>
      <c r="C1411">
        <f t="shared" si="463"/>
        <v>6</v>
      </c>
      <c r="D1411" t="str">
        <f>IF(C1411=1,#N/A,VLOOKUP(B1411,Equi!$C$4:$BB$54,xy!C1411))</f>
        <v/>
      </c>
      <c r="E1411">
        <f t="shared" si="464"/>
        <v>14.000000999999999</v>
      </c>
      <c r="F1411">
        <f t="shared" si="464"/>
        <v>-8.9999990000000007</v>
      </c>
      <c r="G1411" t="str">
        <f t="shared" si="465"/>
        <v/>
      </c>
      <c r="H1411" t="e">
        <f t="shared" si="466"/>
        <v>#VALUE!</v>
      </c>
      <c r="I1411" t="e">
        <f t="shared" si="467"/>
        <v>#VALUE!</v>
      </c>
      <c r="J1411" t="e">
        <f t="shared" si="468"/>
        <v>#VALUE!</v>
      </c>
      <c r="K1411">
        <f t="shared" si="469"/>
        <v>14.000000999999999</v>
      </c>
      <c r="L1411" t="e">
        <f t="shared" si="470"/>
        <v>#VALUE!</v>
      </c>
      <c r="M1411" t="e">
        <f t="shared" si="471"/>
        <v>#VALUE!</v>
      </c>
      <c r="N1411" t="e">
        <f t="shared" si="472"/>
        <v>#VALUE!</v>
      </c>
      <c r="O1411" t="e">
        <f t="shared" si="473"/>
        <v>#VALUE!</v>
      </c>
      <c r="P1411" t="e">
        <f t="shared" si="474"/>
        <v>#VALUE!</v>
      </c>
      <c r="Q1411" t="e">
        <f t="shared" si="475"/>
        <v>#VALUE!</v>
      </c>
      <c r="R1411" t="e">
        <f t="shared" si="476"/>
        <v>#VALUE!</v>
      </c>
      <c r="S1411" t="e">
        <f t="shared" si="477"/>
        <v>#VALUE!</v>
      </c>
      <c r="T1411" t="e">
        <f t="shared" si="478"/>
        <v>#VALUE!</v>
      </c>
      <c r="U1411" t="e">
        <f t="shared" si="479"/>
        <v>#VALUE!</v>
      </c>
      <c r="V1411" t="e">
        <f t="shared" si="480"/>
        <v>#VALUE!</v>
      </c>
      <c r="W1411" t="e">
        <f t="shared" si="481"/>
        <v>#VALUE!</v>
      </c>
      <c r="X1411" t="e">
        <f t="shared" si="482"/>
        <v>#VALUE!</v>
      </c>
      <c r="Y1411" t="e">
        <f t="shared" si="483"/>
        <v>#N/A</v>
      </c>
    </row>
    <row r="1412" spans="1:25" x14ac:dyDescent="0.25">
      <c r="A1412">
        <v>1406</v>
      </c>
      <c r="B1412">
        <f t="shared" si="462"/>
        <v>29</v>
      </c>
      <c r="C1412">
        <f t="shared" si="463"/>
        <v>7</v>
      </c>
      <c r="D1412" t="str">
        <f>IF(C1412=1,#N/A,VLOOKUP(B1412,Equi!$C$4:$BB$54,xy!C1412))</f>
        <v/>
      </c>
      <c r="E1412">
        <f t="shared" si="464"/>
        <v>14.000000999999999</v>
      </c>
      <c r="F1412">
        <f t="shared" si="464"/>
        <v>-7.9999989999999999</v>
      </c>
      <c r="G1412" t="str">
        <f t="shared" si="465"/>
        <v/>
      </c>
      <c r="H1412" t="e">
        <f t="shared" si="466"/>
        <v>#VALUE!</v>
      </c>
      <c r="I1412" t="e">
        <f t="shared" si="467"/>
        <v>#VALUE!</v>
      </c>
      <c r="J1412" t="e">
        <f t="shared" si="468"/>
        <v>#VALUE!</v>
      </c>
      <c r="K1412">
        <f t="shared" si="469"/>
        <v>14.000000999999999</v>
      </c>
      <c r="L1412" t="e">
        <f t="shared" si="470"/>
        <v>#VALUE!</v>
      </c>
      <c r="M1412" t="e">
        <f t="shared" si="471"/>
        <v>#VALUE!</v>
      </c>
      <c r="N1412" t="e">
        <f t="shared" si="472"/>
        <v>#VALUE!</v>
      </c>
      <c r="O1412" t="e">
        <f t="shared" si="473"/>
        <v>#VALUE!</v>
      </c>
      <c r="P1412" t="e">
        <f t="shared" si="474"/>
        <v>#VALUE!</v>
      </c>
      <c r="Q1412" t="e">
        <f t="shared" si="475"/>
        <v>#VALUE!</v>
      </c>
      <c r="R1412" t="e">
        <f t="shared" si="476"/>
        <v>#VALUE!</v>
      </c>
      <c r="S1412" t="e">
        <f t="shared" si="477"/>
        <v>#VALUE!</v>
      </c>
      <c r="T1412" t="e">
        <f t="shared" si="478"/>
        <v>#VALUE!</v>
      </c>
      <c r="U1412" t="e">
        <f t="shared" si="479"/>
        <v>#VALUE!</v>
      </c>
      <c r="V1412" t="e">
        <f t="shared" si="480"/>
        <v>#VALUE!</v>
      </c>
      <c r="W1412" t="e">
        <f t="shared" si="481"/>
        <v>#VALUE!</v>
      </c>
      <c r="X1412" t="e">
        <f t="shared" si="482"/>
        <v>#VALUE!</v>
      </c>
      <c r="Y1412" t="e">
        <f t="shared" si="483"/>
        <v>#N/A</v>
      </c>
    </row>
    <row r="1413" spans="1:25" x14ac:dyDescent="0.25">
      <c r="A1413">
        <v>1407</v>
      </c>
      <c r="B1413">
        <f t="shared" si="462"/>
        <v>29</v>
      </c>
      <c r="C1413">
        <f t="shared" si="463"/>
        <v>8</v>
      </c>
      <c r="D1413" t="str">
        <f>IF(C1413=1,#N/A,VLOOKUP(B1413,Equi!$C$4:$BB$54,xy!C1413))</f>
        <v/>
      </c>
      <c r="E1413">
        <f t="shared" si="464"/>
        <v>14.000000999999999</v>
      </c>
      <c r="F1413">
        <f t="shared" si="464"/>
        <v>-6.9999989999999999</v>
      </c>
      <c r="G1413" t="str">
        <f t="shared" si="465"/>
        <v/>
      </c>
      <c r="H1413" t="e">
        <f t="shared" si="466"/>
        <v>#VALUE!</v>
      </c>
      <c r="I1413" t="e">
        <f t="shared" si="467"/>
        <v>#VALUE!</v>
      </c>
      <c r="J1413" t="e">
        <f t="shared" si="468"/>
        <v>#VALUE!</v>
      </c>
      <c r="K1413">
        <f t="shared" si="469"/>
        <v>14.000000999999999</v>
      </c>
      <c r="L1413" t="e">
        <f t="shared" si="470"/>
        <v>#VALUE!</v>
      </c>
      <c r="M1413" t="e">
        <f t="shared" si="471"/>
        <v>#VALUE!</v>
      </c>
      <c r="N1413" t="e">
        <f t="shared" si="472"/>
        <v>#VALUE!</v>
      </c>
      <c r="O1413" t="e">
        <f t="shared" si="473"/>
        <v>#VALUE!</v>
      </c>
      <c r="P1413" t="e">
        <f t="shared" si="474"/>
        <v>#VALUE!</v>
      </c>
      <c r="Q1413" t="e">
        <f t="shared" si="475"/>
        <v>#VALUE!</v>
      </c>
      <c r="R1413" t="e">
        <f t="shared" si="476"/>
        <v>#VALUE!</v>
      </c>
      <c r="S1413" t="e">
        <f t="shared" si="477"/>
        <v>#VALUE!</v>
      </c>
      <c r="T1413" t="e">
        <f t="shared" si="478"/>
        <v>#VALUE!</v>
      </c>
      <c r="U1413" t="e">
        <f t="shared" si="479"/>
        <v>#VALUE!</v>
      </c>
      <c r="V1413" t="e">
        <f t="shared" si="480"/>
        <v>#VALUE!</v>
      </c>
      <c r="W1413" t="e">
        <f t="shared" si="481"/>
        <v>#VALUE!</v>
      </c>
      <c r="X1413" t="e">
        <f t="shared" si="482"/>
        <v>#VALUE!</v>
      </c>
      <c r="Y1413" t="e">
        <f t="shared" si="483"/>
        <v>#N/A</v>
      </c>
    </row>
    <row r="1414" spans="1:25" x14ac:dyDescent="0.25">
      <c r="A1414">
        <v>1408</v>
      </c>
      <c r="B1414">
        <f t="shared" si="462"/>
        <v>29</v>
      </c>
      <c r="C1414">
        <f t="shared" si="463"/>
        <v>9</v>
      </c>
      <c r="D1414" t="str">
        <f>IF(C1414=1,#N/A,VLOOKUP(B1414,Equi!$C$4:$BB$54,xy!C1414))</f>
        <v/>
      </c>
      <c r="E1414">
        <f t="shared" si="464"/>
        <v>14.000000999999999</v>
      </c>
      <c r="F1414">
        <f t="shared" si="464"/>
        <v>-5.9999989999999999</v>
      </c>
      <c r="G1414" t="str">
        <f t="shared" si="465"/>
        <v/>
      </c>
      <c r="H1414" t="e">
        <f t="shared" si="466"/>
        <v>#VALUE!</v>
      </c>
      <c r="I1414" t="e">
        <f t="shared" si="467"/>
        <v>#VALUE!</v>
      </c>
      <c r="J1414" t="e">
        <f t="shared" si="468"/>
        <v>#VALUE!</v>
      </c>
      <c r="K1414">
        <f t="shared" si="469"/>
        <v>14.000000999999999</v>
      </c>
      <c r="L1414" t="e">
        <f t="shared" si="470"/>
        <v>#VALUE!</v>
      </c>
      <c r="M1414" t="e">
        <f t="shared" si="471"/>
        <v>#VALUE!</v>
      </c>
      <c r="N1414" t="e">
        <f t="shared" si="472"/>
        <v>#VALUE!</v>
      </c>
      <c r="O1414" t="e">
        <f t="shared" si="473"/>
        <v>#VALUE!</v>
      </c>
      <c r="P1414" t="e">
        <f t="shared" si="474"/>
        <v>#VALUE!</v>
      </c>
      <c r="Q1414" t="e">
        <f t="shared" si="475"/>
        <v>#VALUE!</v>
      </c>
      <c r="R1414" t="e">
        <f t="shared" si="476"/>
        <v>#VALUE!</v>
      </c>
      <c r="S1414" t="e">
        <f t="shared" si="477"/>
        <v>#VALUE!</v>
      </c>
      <c r="T1414" t="e">
        <f t="shared" si="478"/>
        <v>#VALUE!</v>
      </c>
      <c r="U1414" t="e">
        <f t="shared" si="479"/>
        <v>#VALUE!</v>
      </c>
      <c r="V1414" t="e">
        <f t="shared" si="480"/>
        <v>#VALUE!</v>
      </c>
      <c r="W1414" t="e">
        <f t="shared" si="481"/>
        <v>#VALUE!</v>
      </c>
      <c r="X1414" t="e">
        <f t="shared" si="482"/>
        <v>#VALUE!</v>
      </c>
      <c r="Y1414" t="e">
        <f t="shared" si="483"/>
        <v>#N/A</v>
      </c>
    </row>
    <row r="1415" spans="1:25" x14ac:dyDescent="0.25">
      <c r="A1415">
        <v>1409</v>
      </c>
      <c r="B1415">
        <f t="shared" si="462"/>
        <v>29</v>
      </c>
      <c r="C1415">
        <f t="shared" si="463"/>
        <v>10</v>
      </c>
      <c r="D1415" t="str">
        <f>IF(C1415=1,#N/A,VLOOKUP(B1415,Equi!$C$4:$BB$54,xy!C1415))</f>
        <v/>
      </c>
      <c r="E1415">
        <f t="shared" si="464"/>
        <v>14.000000999999999</v>
      </c>
      <c r="F1415">
        <f t="shared" si="464"/>
        <v>-4.9999989999999999</v>
      </c>
      <c r="G1415" t="str">
        <f t="shared" si="465"/>
        <v/>
      </c>
      <c r="H1415" t="e">
        <f t="shared" si="466"/>
        <v>#VALUE!</v>
      </c>
      <c r="I1415" t="e">
        <f t="shared" si="467"/>
        <v>#VALUE!</v>
      </c>
      <c r="J1415" t="e">
        <f t="shared" si="468"/>
        <v>#VALUE!</v>
      </c>
      <c r="K1415">
        <f t="shared" si="469"/>
        <v>14.000000999999999</v>
      </c>
      <c r="L1415" t="e">
        <f t="shared" si="470"/>
        <v>#VALUE!</v>
      </c>
      <c r="M1415" t="e">
        <f t="shared" si="471"/>
        <v>#VALUE!</v>
      </c>
      <c r="N1415" t="e">
        <f t="shared" si="472"/>
        <v>#VALUE!</v>
      </c>
      <c r="O1415" t="e">
        <f t="shared" si="473"/>
        <v>#VALUE!</v>
      </c>
      <c r="P1415" t="e">
        <f t="shared" si="474"/>
        <v>#VALUE!</v>
      </c>
      <c r="Q1415" t="e">
        <f t="shared" si="475"/>
        <v>#VALUE!</v>
      </c>
      <c r="R1415" t="e">
        <f t="shared" si="476"/>
        <v>#VALUE!</v>
      </c>
      <c r="S1415" t="e">
        <f t="shared" si="477"/>
        <v>#VALUE!</v>
      </c>
      <c r="T1415" t="e">
        <f t="shared" si="478"/>
        <v>#VALUE!</v>
      </c>
      <c r="U1415" t="e">
        <f t="shared" si="479"/>
        <v>#VALUE!</v>
      </c>
      <c r="V1415" t="e">
        <f t="shared" si="480"/>
        <v>#VALUE!</v>
      </c>
      <c r="W1415" t="e">
        <f t="shared" si="481"/>
        <v>#VALUE!</v>
      </c>
      <c r="X1415" t="e">
        <f t="shared" si="482"/>
        <v>#VALUE!</v>
      </c>
      <c r="Y1415" t="e">
        <f t="shared" si="483"/>
        <v>#N/A</v>
      </c>
    </row>
    <row r="1416" spans="1:25" x14ac:dyDescent="0.25">
      <c r="A1416">
        <v>1410</v>
      </c>
      <c r="B1416">
        <f t="shared" ref="B1416:B1479" si="484">INT(A1416/50)+1</f>
        <v>29</v>
      </c>
      <c r="C1416">
        <f t="shared" ref="C1416:C1479" si="485">MOD(A1416,50)+1</f>
        <v>11</v>
      </c>
      <c r="D1416" t="str">
        <f>IF(C1416=1,#N/A,VLOOKUP(B1416,Equi!$C$4:$BB$54,xy!C1416))</f>
        <v/>
      </c>
      <c r="E1416">
        <f t="shared" ref="E1416:F1479" si="486">B1416-$I$2/2+0.000001</f>
        <v>14.000000999999999</v>
      </c>
      <c r="F1416">
        <f t="shared" si="486"/>
        <v>-3.9999989999999999</v>
      </c>
      <c r="G1416" t="str">
        <f t="shared" ref="G1416:G1479" si="487">D1416</f>
        <v/>
      </c>
      <c r="H1416" t="e">
        <f t="shared" ref="H1416:H1479" si="488">ATAN(G1416/F1416)</f>
        <v>#VALUE!</v>
      </c>
      <c r="I1416" t="e">
        <f t="shared" ref="I1416:I1479" si="489">IF(F1416&gt;0,H1416,PI()+H1416)</f>
        <v>#VALUE!</v>
      </c>
      <c r="J1416" t="e">
        <f t="shared" ref="J1416:J1479" si="490">SQRT(F1416^2+G1416^2)</f>
        <v>#VALUE!</v>
      </c>
      <c r="K1416">
        <f t="shared" ref="K1416:K1479" si="491">E1416</f>
        <v>14.000000999999999</v>
      </c>
      <c r="L1416" t="e">
        <f t="shared" ref="L1416:L1479" si="492">J1416*COS(I1416+$C$2)</f>
        <v>#VALUE!</v>
      </c>
      <c r="M1416" t="e">
        <f t="shared" ref="M1416:M1479" si="493">J1416*SIN(I1416+$C$2)</f>
        <v>#VALUE!</v>
      </c>
      <c r="N1416" t="e">
        <f t="shared" ref="N1416:N1479" si="494">ATAN(M1416/K1416)</f>
        <v>#VALUE!</v>
      </c>
      <c r="O1416" t="e">
        <f t="shared" ref="O1416:O1479" si="495">IF(K1416&gt;0,N1416,PI()+N1416)</f>
        <v>#VALUE!</v>
      </c>
      <c r="P1416" t="e">
        <f t="shared" ref="P1416:P1479" si="496">SQRT(K1416^2+M1416^2)</f>
        <v>#VALUE!</v>
      </c>
      <c r="Q1416" t="e">
        <f t="shared" ref="Q1416:Q1479" si="497">P1416*COS(O1416+$C$3)</f>
        <v>#VALUE!</v>
      </c>
      <c r="R1416" t="e">
        <f t="shared" ref="R1416:R1479" si="498">L1416</f>
        <v>#VALUE!</v>
      </c>
      <c r="S1416" t="e">
        <f t="shared" ref="S1416:S1479" si="499">$R$3*(P1416*SIN(O1416+$C$3)+$P$2-15)</f>
        <v>#VALUE!</v>
      </c>
      <c r="T1416" t="e">
        <f t="shared" ref="T1416:T1479" si="500">ATAN(Q1416/R1416)</f>
        <v>#VALUE!</v>
      </c>
      <c r="U1416" t="e">
        <f t="shared" ref="U1416:U1479" si="501">IF(R1416&gt;0,T1416,PI()+T1416)</f>
        <v>#VALUE!</v>
      </c>
      <c r="V1416" t="e">
        <f t="shared" ref="V1416:V1479" si="502">SQRT(Q1416^2+R1416^2)</f>
        <v>#VALUE!</v>
      </c>
      <c r="W1416" t="e">
        <f t="shared" ref="W1416:W1479" si="503">V1416*SIN(U1416+$C$4)</f>
        <v>#VALUE!</v>
      </c>
      <c r="X1416" t="e">
        <f t="shared" ref="X1416:X1479" si="504">$R$3*(V1416*COS(U1416+$C$4)+$O$2-15)</f>
        <v>#VALUE!</v>
      </c>
      <c r="Y1416" t="e">
        <f t="shared" ref="Y1416:Y1479" si="505">IF(D1416="",#N/A,S1416)</f>
        <v>#N/A</v>
      </c>
    </row>
    <row r="1417" spans="1:25" x14ac:dyDescent="0.25">
      <c r="A1417">
        <v>1411</v>
      </c>
      <c r="B1417">
        <f t="shared" si="484"/>
        <v>29</v>
      </c>
      <c r="C1417">
        <f t="shared" si="485"/>
        <v>12</v>
      </c>
      <c r="D1417" t="str">
        <f>IF(C1417=1,#N/A,VLOOKUP(B1417,Equi!$C$4:$BB$54,xy!C1417))</f>
        <v/>
      </c>
      <c r="E1417">
        <f t="shared" si="486"/>
        <v>14.000000999999999</v>
      </c>
      <c r="F1417">
        <f t="shared" si="486"/>
        <v>-2.9999989999999999</v>
      </c>
      <c r="G1417" t="str">
        <f t="shared" si="487"/>
        <v/>
      </c>
      <c r="H1417" t="e">
        <f t="shared" si="488"/>
        <v>#VALUE!</v>
      </c>
      <c r="I1417" t="e">
        <f t="shared" si="489"/>
        <v>#VALUE!</v>
      </c>
      <c r="J1417" t="e">
        <f t="shared" si="490"/>
        <v>#VALUE!</v>
      </c>
      <c r="K1417">
        <f t="shared" si="491"/>
        <v>14.000000999999999</v>
      </c>
      <c r="L1417" t="e">
        <f t="shared" si="492"/>
        <v>#VALUE!</v>
      </c>
      <c r="M1417" t="e">
        <f t="shared" si="493"/>
        <v>#VALUE!</v>
      </c>
      <c r="N1417" t="e">
        <f t="shared" si="494"/>
        <v>#VALUE!</v>
      </c>
      <c r="O1417" t="e">
        <f t="shared" si="495"/>
        <v>#VALUE!</v>
      </c>
      <c r="P1417" t="e">
        <f t="shared" si="496"/>
        <v>#VALUE!</v>
      </c>
      <c r="Q1417" t="e">
        <f t="shared" si="497"/>
        <v>#VALUE!</v>
      </c>
      <c r="R1417" t="e">
        <f t="shared" si="498"/>
        <v>#VALUE!</v>
      </c>
      <c r="S1417" t="e">
        <f t="shared" si="499"/>
        <v>#VALUE!</v>
      </c>
      <c r="T1417" t="e">
        <f t="shared" si="500"/>
        <v>#VALUE!</v>
      </c>
      <c r="U1417" t="e">
        <f t="shared" si="501"/>
        <v>#VALUE!</v>
      </c>
      <c r="V1417" t="e">
        <f t="shared" si="502"/>
        <v>#VALUE!</v>
      </c>
      <c r="W1417" t="e">
        <f t="shared" si="503"/>
        <v>#VALUE!</v>
      </c>
      <c r="X1417" t="e">
        <f t="shared" si="504"/>
        <v>#VALUE!</v>
      </c>
      <c r="Y1417" t="e">
        <f t="shared" si="505"/>
        <v>#N/A</v>
      </c>
    </row>
    <row r="1418" spans="1:25" x14ac:dyDescent="0.25">
      <c r="A1418">
        <v>1412</v>
      </c>
      <c r="B1418">
        <f t="shared" si="484"/>
        <v>29</v>
      </c>
      <c r="C1418">
        <f t="shared" si="485"/>
        <v>13</v>
      </c>
      <c r="D1418" t="str">
        <f>IF(C1418=1,#N/A,VLOOKUP(B1418,Equi!$C$4:$BB$54,xy!C1418))</f>
        <v/>
      </c>
      <c r="E1418">
        <f t="shared" si="486"/>
        <v>14.000000999999999</v>
      </c>
      <c r="F1418">
        <f t="shared" si="486"/>
        <v>-1.9999990000000001</v>
      </c>
      <c r="G1418" t="str">
        <f t="shared" si="487"/>
        <v/>
      </c>
      <c r="H1418" t="e">
        <f t="shared" si="488"/>
        <v>#VALUE!</v>
      </c>
      <c r="I1418" t="e">
        <f t="shared" si="489"/>
        <v>#VALUE!</v>
      </c>
      <c r="J1418" t="e">
        <f t="shared" si="490"/>
        <v>#VALUE!</v>
      </c>
      <c r="K1418">
        <f t="shared" si="491"/>
        <v>14.000000999999999</v>
      </c>
      <c r="L1418" t="e">
        <f t="shared" si="492"/>
        <v>#VALUE!</v>
      </c>
      <c r="M1418" t="e">
        <f t="shared" si="493"/>
        <v>#VALUE!</v>
      </c>
      <c r="N1418" t="e">
        <f t="shared" si="494"/>
        <v>#VALUE!</v>
      </c>
      <c r="O1418" t="e">
        <f t="shared" si="495"/>
        <v>#VALUE!</v>
      </c>
      <c r="P1418" t="e">
        <f t="shared" si="496"/>
        <v>#VALUE!</v>
      </c>
      <c r="Q1418" t="e">
        <f t="shared" si="497"/>
        <v>#VALUE!</v>
      </c>
      <c r="R1418" t="e">
        <f t="shared" si="498"/>
        <v>#VALUE!</v>
      </c>
      <c r="S1418" t="e">
        <f t="shared" si="499"/>
        <v>#VALUE!</v>
      </c>
      <c r="T1418" t="e">
        <f t="shared" si="500"/>
        <v>#VALUE!</v>
      </c>
      <c r="U1418" t="e">
        <f t="shared" si="501"/>
        <v>#VALUE!</v>
      </c>
      <c r="V1418" t="e">
        <f t="shared" si="502"/>
        <v>#VALUE!</v>
      </c>
      <c r="W1418" t="e">
        <f t="shared" si="503"/>
        <v>#VALUE!</v>
      </c>
      <c r="X1418" t="e">
        <f t="shared" si="504"/>
        <v>#VALUE!</v>
      </c>
      <c r="Y1418" t="e">
        <f t="shared" si="505"/>
        <v>#N/A</v>
      </c>
    </row>
    <row r="1419" spans="1:25" x14ac:dyDescent="0.25">
      <c r="A1419">
        <v>1413</v>
      </c>
      <c r="B1419">
        <f t="shared" si="484"/>
        <v>29</v>
      </c>
      <c r="C1419">
        <f t="shared" si="485"/>
        <v>14</v>
      </c>
      <c r="D1419" t="str">
        <f>IF(C1419=1,#N/A,VLOOKUP(B1419,Equi!$C$4:$BB$54,xy!C1419))</f>
        <v/>
      </c>
      <c r="E1419">
        <f t="shared" si="486"/>
        <v>14.000000999999999</v>
      </c>
      <c r="F1419">
        <f t="shared" si="486"/>
        <v>-0.99999899999999997</v>
      </c>
      <c r="G1419" t="str">
        <f t="shared" si="487"/>
        <v/>
      </c>
      <c r="H1419" t="e">
        <f t="shared" si="488"/>
        <v>#VALUE!</v>
      </c>
      <c r="I1419" t="e">
        <f t="shared" si="489"/>
        <v>#VALUE!</v>
      </c>
      <c r="J1419" t="e">
        <f t="shared" si="490"/>
        <v>#VALUE!</v>
      </c>
      <c r="K1419">
        <f t="shared" si="491"/>
        <v>14.000000999999999</v>
      </c>
      <c r="L1419" t="e">
        <f t="shared" si="492"/>
        <v>#VALUE!</v>
      </c>
      <c r="M1419" t="e">
        <f t="shared" si="493"/>
        <v>#VALUE!</v>
      </c>
      <c r="N1419" t="e">
        <f t="shared" si="494"/>
        <v>#VALUE!</v>
      </c>
      <c r="O1419" t="e">
        <f t="shared" si="495"/>
        <v>#VALUE!</v>
      </c>
      <c r="P1419" t="e">
        <f t="shared" si="496"/>
        <v>#VALUE!</v>
      </c>
      <c r="Q1419" t="e">
        <f t="shared" si="497"/>
        <v>#VALUE!</v>
      </c>
      <c r="R1419" t="e">
        <f t="shared" si="498"/>
        <v>#VALUE!</v>
      </c>
      <c r="S1419" t="e">
        <f t="shared" si="499"/>
        <v>#VALUE!</v>
      </c>
      <c r="T1419" t="e">
        <f t="shared" si="500"/>
        <v>#VALUE!</v>
      </c>
      <c r="U1419" t="e">
        <f t="shared" si="501"/>
        <v>#VALUE!</v>
      </c>
      <c r="V1419" t="e">
        <f t="shared" si="502"/>
        <v>#VALUE!</v>
      </c>
      <c r="W1419" t="e">
        <f t="shared" si="503"/>
        <v>#VALUE!</v>
      </c>
      <c r="X1419" t="e">
        <f t="shared" si="504"/>
        <v>#VALUE!</v>
      </c>
      <c r="Y1419" t="e">
        <f t="shared" si="505"/>
        <v>#N/A</v>
      </c>
    </row>
    <row r="1420" spans="1:25" x14ac:dyDescent="0.25">
      <c r="A1420">
        <v>1414</v>
      </c>
      <c r="B1420">
        <f t="shared" si="484"/>
        <v>29</v>
      </c>
      <c r="C1420">
        <f t="shared" si="485"/>
        <v>15</v>
      </c>
      <c r="D1420" t="str">
        <f>IF(C1420=1,#N/A,VLOOKUP(B1420,Equi!$C$4:$BB$54,xy!C1420))</f>
        <v/>
      </c>
      <c r="E1420">
        <f t="shared" si="486"/>
        <v>14.000000999999999</v>
      </c>
      <c r="F1420">
        <f t="shared" si="486"/>
        <v>9.9999999999999995E-7</v>
      </c>
      <c r="G1420" t="str">
        <f t="shared" si="487"/>
        <v/>
      </c>
      <c r="H1420" t="e">
        <f t="shared" si="488"/>
        <v>#VALUE!</v>
      </c>
      <c r="I1420" t="e">
        <f t="shared" si="489"/>
        <v>#VALUE!</v>
      </c>
      <c r="J1420" t="e">
        <f t="shared" si="490"/>
        <v>#VALUE!</v>
      </c>
      <c r="K1420">
        <f t="shared" si="491"/>
        <v>14.000000999999999</v>
      </c>
      <c r="L1420" t="e">
        <f t="shared" si="492"/>
        <v>#VALUE!</v>
      </c>
      <c r="M1420" t="e">
        <f t="shared" si="493"/>
        <v>#VALUE!</v>
      </c>
      <c r="N1420" t="e">
        <f t="shared" si="494"/>
        <v>#VALUE!</v>
      </c>
      <c r="O1420" t="e">
        <f t="shared" si="495"/>
        <v>#VALUE!</v>
      </c>
      <c r="P1420" t="e">
        <f t="shared" si="496"/>
        <v>#VALUE!</v>
      </c>
      <c r="Q1420" t="e">
        <f t="shared" si="497"/>
        <v>#VALUE!</v>
      </c>
      <c r="R1420" t="e">
        <f t="shared" si="498"/>
        <v>#VALUE!</v>
      </c>
      <c r="S1420" t="e">
        <f t="shared" si="499"/>
        <v>#VALUE!</v>
      </c>
      <c r="T1420" t="e">
        <f t="shared" si="500"/>
        <v>#VALUE!</v>
      </c>
      <c r="U1420" t="e">
        <f t="shared" si="501"/>
        <v>#VALUE!</v>
      </c>
      <c r="V1420" t="e">
        <f t="shared" si="502"/>
        <v>#VALUE!</v>
      </c>
      <c r="W1420" t="e">
        <f t="shared" si="503"/>
        <v>#VALUE!</v>
      </c>
      <c r="X1420" t="e">
        <f t="shared" si="504"/>
        <v>#VALUE!</v>
      </c>
      <c r="Y1420" t="e">
        <f t="shared" si="505"/>
        <v>#N/A</v>
      </c>
    </row>
    <row r="1421" spans="1:25" x14ac:dyDescent="0.25">
      <c r="A1421">
        <v>1415</v>
      </c>
      <c r="B1421">
        <f t="shared" si="484"/>
        <v>29</v>
      </c>
      <c r="C1421">
        <f t="shared" si="485"/>
        <v>16</v>
      </c>
      <c r="D1421" t="str">
        <f>IF(C1421=1,#N/A,VLOOKUP(B1421,Equi!$C$4:$BB$54,xy!C1421))</f>
        <v/>
      </c>
      <c r="E1421">
        <f t="shared" si="486"/>
        <v>14.000000999999999</v>
      </c>
      <c r="F1421">
        <f t="shared" si="486"/>
        <v>1.0000009999999999</v>
      </c>
      <c r="G1421" t="str">
        <f t="shared" si="487"/>
        <v/>
      </c>
      <c r="H1421" t="e">
        <f t="shared" si="488"/>
        <v>#VALUE!</v>
      </c>
      <c r="I1421" t="e">
        <f t="shared" si="489"/>
        <v>#VALUE!</v>
      </c>
      <c r="J1421" t="e">
        <f t="shared" si="490"/>
        <v>#VALUE!</v>
      </c>
      <c r="K1421">
        <f t="shared" si="491"/>
        <v>14.000000999999999</v>
      </c>
      <c r="L1421" t="e">
        <f t="shared" si="492"/>
        <v>#VALUE!</v>
      </c>
      <c r="M1421" t="e">
        <f t="shared" si="493"/>
        <v>#VALUE!</v>
      </c>
      <c r="N1421" t="e">
        <f t="shared" si="494"/>
        <v>#VALUE!</v>
      </c>
      <c r="O1421" t="e">
        <f t="shared" si="495"/>
        <v>#VALUE!</v>
      </c>
      <c r="P1421" t="e">
        <f t="shared" si="496"/>
        <v>#VALUE!</v>
      </c>
      <c r="Q1421" t="e">
        <f t="shared" si="497"/>
        <v>#VALUE!</v>
      </c>
      <c r="R1421" t="e">
        <f t="shared" si="498"/>
        <v>#VALUE!</v>
      </c>
      <c r="S1421" t="e">
        <f t="shared" si="499"/>
        <v>#VALUE!</v>
      </c>
      <c r="T1421" t="e">
        <f t="shared" si="500"/>
        <v>#VALUE!</v>
      </c>
      <c r="U1421" t="e">
        <f t="shared" si="501"/>
        <v>#VALUE!</v>
      </c>
      <c r="V1421" t="e">
        <f t="shared" si="502"/>
        <v>#VALUE!</v>
      </c>
      <c r="W1421" t="e">
        <f t="shared" si="503"/>
        <v>#VALUE!</v>
      </c>
      <c r="X1421" t="e">
        <f t="shared" si="504"/>
        <v>#VALUE!</v>
      </c>
      <c r="Y1421" t="e">
        <f t="shared" si="505"/>
        <v>#N/A</v>
      </c>
    </row>
    <row r="1422" spans="1:25" x14ac:dyDescent="0.25">
      <c r="A1422">
        <v>1416</v>
      </c>
      <c r="B1422">
        <f t="shared" si="484"/>
        <v>29</v>
      </c>
      <c r="C1422">
        <f t="shared" si="485"/>
        <v>17</v>
      </c>
      <c r="D1422" t="str">
        <f>IF(C1422=1,#N/A,VLOOKUP(B1422,Equi!$C$4:$BB$54,xy!C1422))</f>
        <v/>
      </c>
      <c r="E1422">
        <f t="shared" si="486"/>
        <v>14.000000999999999</v>
      </c>
      <c r="F1422">
        <f t="shared" si="486"/>
        <v>2.0000010000000001</v>
      </c>
      <c r="G1422" t="str">
        <f t="shared" si="487"/>
        <v/>
      </c>
      <c r="H1422" t="e">
        <f t="shared" si="488"/>
        <v>#VALUE!</v>
      </c>
      <c r="I1422" t="e">
        <f t="shared" si="489"/>
        <v>#VALUE!</v>
      </c>
      <c r="J1422" t="e">
        <f t="shared" si="490"/>
        <v>#VALUE!</v>
      </c>
      <c r="K1422">
        <f t="shared" si="491"/>
        <v>14.000000999999999</v>
      </c>
      <c r="L1422" t="e">
        <f t="shared" si="492"/>
        <v>#VALUE!</v>
      </c>
      <c r="M1422" t="e">
        <f t="shared" si="493"/>
        <v>#VALUE!</v>
      </c>
      <c r="N1422" t="e">
        <f t="shared" si="494"/>
        <v>#VALUE!</v>
      </c>
      <c r="O1422" t="e">
        <f t="shared" si="495"/>
        <v>#VALUE!</v>
      </c>
      <c r="P1422" t="e">
        <f t="shared" si="496"/>
        <v>#VALUE!</v>
      </c>
      <c r="Q1422" t="e">
        <f t="shared" si="497"/>
        <v>#VALUE!</v>
      </c>
      <c r="R1422" t="e">
        <f t="shared" si="498"/>
        <v>#VALUE!</v>
      </c>
      <c r="S1422" t="e">
        <f t="shared" si="499"/>
        <v>#VALUE!</v>
      </c>
      <c r="T1422" t="e">
        <f t="shared" si="500"/>
        <v>#VALUE!</v>
      </c>
      <c r="U1422" t="e">
        <f t="shared" si="501"/>
        <v>#VALUE!</v>
      </c>
      <c r="V1422" t="e">
        <f t="shared" si="502"/>
        <v>#VALUE!</v>
      </c>
      <c r="W1422" t="e">
        <f t="shared" si="503"/>
        <v>#VALUE!</v>
      </c>
      <c r="X1422" t="e">
        <f t="shared" si="504"/>
        <v>#VALUE!</v>
      </c>
      <c r="Y1422" t="e">
        <f t="shared" si="505"/>
        <v>#N/A</v>
      </c>
    </row>
    <row r="1423" spans="1:25" x14ac:dyDescent="0.25">
      <c r="A1423">
        <v>1417</v>
      </c>
      <c r="B1423">
        <f t="shared" si="484"/>
        <v>29</v>
      </c>
      <c r="C1423">
        <f t="shared" si="485"/>
        <v>18</v>
      </c>
      <c r="D1423" t="str">
        <f>IF(C1423=1,#N/A,VLOOKUP(B1423,Equi!$C$4:$BB$54,xy!C1423))</f>
        <v/>
      </c>
      <c r="E1423">
        <f t="shared" si="486"/>
        <v>14.000000999999999</v>
      </c>
      <c r="F1423">
        <f t="shared" si="486"/>
        <v>3.0000010000000001</v>
      </c>
      <c r="G1423" t="str">
        <f t="shared" si="487"/>
        <v/>
      </c>
      <c r="H1423" t="e">
        <f t="shared" si="488"/>
        <v>#VALUE!</v>
      </c>
      <c r="I1423" t="e">
        <f t="shared" si="489"/>
        <v>#VALUE!</v>
      </c>
      <c r="J1423" t="e">
        <f t="shared" si="490"/>
        <v>#VALUE!</v>
      </c>
      <c r="K1423">
        <f t="shared" si="491"/>
        <v>14.000000999999999</v>
      </c>
      <c r="L1423" t="e">
        <f t="shared" si="492"/>
        <v>#VALUE!</v>
      </c>
      <c r="M1423" t="e">
        <f t="shared" si="493"/>
        <v>#VALUE!</v>
      </c>
      <c r="N1423" t="e">
        <f t="shared" si="494"/>
        <v>#VALUE!</v>
      </c>
      <c r="O1423" t="e">
        <f t="shared" si="495"/>
        <v>#VALUE!</v>
      </c>
      <c r="P1423" t="e">
        <f t="shared" si="496"/>
        <v>#VALUE!</v>
      </c>
      <c r="Q1423" t="e">
        <f t="shared" si="497"/>
        <v>#VALUE!</v>
      </c>
      <c r="R1423" t="e">
        <f t="shared" si="498"/>
        <v>#VALUE!</v>
      </c>
      <c r="S1423" t="e">
        <f t="shared" si="499"/>
        <v>#VALUE!</v>
      </c>
      <c r="T1423" t="e">
        <f t="shared" si="500"/>
        <v>#VALUE!</v>
      </c>
      <c r="U1423" t="e">
        <f t="shared" si="501"/>
        <v>#VALUE!</v>
      </c>
      <c r="V1423" t="e">
        <f t="shared" si="502"/>
        <v>#VALUE!</v>
      </c>
      <c r="W1423" t="e">
        <f t="shared" si="503"/>
        <v>#VALUE!</v>
      </c>
      <c r="X1423" t="e">
        <f t="shared" si="504"/>
        <v>#VALUE!</v>
      </c>
      <c r="Y1423" t="e">
        <f t="shared" si="505"/>
        <v>#N/A</v>
      </c>
    </row>
    <row r="1424" spans="1:25" x14ac:dyDescent="0.25">
      <c r="A1424">
        <v>1418</v>
      </c>
      <c r="B1424">
        <f t="shared" si="484"/>
        <v>29</v>
      </c>
      <c r="C1424">
        <f t="shared" si="485"/>
        <v>19</v>
      </c>
      <c r="D1424" t="str">
        <f>IF(C1424=1,#N/A,VLOOKUP(B1424,Equi!$C$4:$BB$54,xy!C1424))</f>
        <v/>
      </c>
      <c r="E1424">
        <f t="shared" si="486"/>
        <v>14.000000999999999</v>
      </c>
      <c r="F1424">
        <f t="shared" si="486"/>
        <v>4.0000010000000001</v>
      </c>
      <c r="G1424" t="str">
        <f t="shared" si="487"/>
        <v/>
      </c>
      <c r="H1424" t="e">
        <f t="shared" si="488"/>
        <v>#VALUE!</v>
      </c>
      <c r="I1424" t="e">
        <f t="shared" si="489"/>
        <v>#VALUE!</v>
      </c>
      <c r="J1424" t="e">
        <f t="shared" si="490"/>
        <v>#VALUE!</v>
      </c>
      <c r="K1424">
        <f t="shared" si="491"/>
        <v>14.000000999999999</v>
      </c>
      <c r="L1424" t="e">
        <f t="shared" si="492"/>
        <v>#VALUE!</v>
      </c>
      <c r="M1424" t="e">
        <f t="shared" si="493"/>
        <v>#VALUE!</v>
      </c>
      <c r="N1424" t="e">
        <f t="shared" si="494"/>
        <v>#VALUE!</v>
      </c>
      <c r="O1424" t="e">
        <f t="shared" si="495"/>
        <v>#VALUE!</v>
      </c>
      <c r="P1424" t="e">
        <f t="shared" si="496"/>
        <v>#VALUE!</v>
      </c>
      <c r="Q1424" t="e">
        <f t="shared" si="497"/>
        <v>#VALUE!</v>
      </c>
      <c r="R1424" t="e">
        <f t="shared" si="498"/>
        <v>#VALUE!</v>
      </c>
      <c r="S1424" t="e">
        <f t="shared" si="499"/>
        <v>#VALUE!</v>
      </c>
      <c r="T1424" t="e">
        <f t="shared" si="500"/>
        <v>#VALUE!</v>
      </c>
      <c r="U1424" t="e">
        <f t="shared" si="501"/>
        <v>#VALUE!</v>
      </c>
      <c r="V1424" t="e">
        <f t="shared" si="502"/>
        <v>#VALUE!</v>
      </c>
      <c r="W1424" t="e">
        <f t="shared" si="503"/>
        <v>#VALUE!</v>
      </c>
      <c r="X1424" t="e">
        <f t="shared" si="504"/>
        <v>#VALUE!</v>
      </c>
      <c r="Y1424" t="e">
        <f t="shared" si="505"/>
        <v>#N/A</v>
      </c>
    </row>
    <row r="1425" spans="1:25" x14ac:dyDescent="0.25">
      <c r="A1425">
        <v>1419</v>
      </c>
      <c r="B1425">
        <f t="shared" si="484"/>
        <v>29</v>
      </c>
      <c r="C1425">
        <f t="shared" si="485"/>
        <v>20</v>
      </c>
      <c r="D1425" t="str">
        <f>IF(C1425=1,#N/A,VLOOKUP(B1425,Equi!$C$4:$BB$54,xy!C1425))</f>
        <v/>
      </c>
      <c r="E1425">
        <f t="shared" si="486"/>
        <v>14.000000999999999</v>
      </c>
      <c r="F1425">
        <f t="shared" si="486"/>
        <v>5.0000010000000001</v>
      </c>
      <c r="G1425" t="str">
        <f t="shared" si="487"/>
        <v/>
      </c>
      <c r="H1425" t="e">
        <f t="shared" si="488"/>
        <v>#VALUE!</v>
      </c>
      <c r="I1425" t="e">
        <f t="shared" si="489"/>
        <v>#VALUE!</v>
      </c>
      <c r="J1425" t="e">
        <f t="shared" si="490"/>
        <v>#VALUE!</v>
      </c>
      <c r="K1425">
        <f t="shared" si="491"/>
        <v>14.000000999999999</v>
      </c>
      <c r="L1425" t="e">
        <f t="shared" si="492"/>
        <v>#VALUE!</v>
      </c>
      <c r="M1425" t="e">
        <f t="shared" si="493"/>
        <v>#VALUE!</v>
      </c>
      <c r="N1425" t="e">
        <f t="shared" si="494"/>
        <v>#VALUE!</v>
      </c>
      <c r="O1425" t="e">
        <f t="shared" si="495"/>
        <v>#VALUE!</v>
      </c>
      <c r="P1425" t="e">
        <f t="shared" si="496"/>
        <v>#VALUE!</v>
      </c>
      <c r="Q1425" t="e">
        <f t="shared" si="497"/>
        <v>#VALUE!</v>
      </c>
      <c r="R1425" t="e">
        <f t="shared" si="498"/>
        <v>#VALUE!</v>
      </c>
      <c r="S1425" t="e">
        <f t="shared" si="499"/>
        <v>#VALUE!</v>
      </c>
      <c r="T1425" t="e">
        <f t="shared" si="500"/>
        <v>#VALUE!</v>
      </c>
      <c r="U1425" t="e">
        <f t="shared" si="501"/>
        <v>#VALUE!</v>
      </c>
      <c r="V1425" t="e">
        <f t="shared" si="502"/>
        <v>#VALUE!</v>
      </c>
      <c r="W1425" t="e">
        <f t="shared" si="503"/>
        <v>#VALUE!</v>
      </c>
      <c r="X1425" t="e">
        <f t="shared" si="504"/>
        <v>#VALUE!</v>
      </c>
      <c r="Y1425" t="e">
        <f t="shared" si="505"/>
        <v>#N/A</v>
      </c>
    </row>
    <row r="1426" spans="1:25" x14ac:dyDescent="0.25">
      <c r="A1426">
        <v>1420</v>
      </c>
      <c r="B1426">
        <f t="shared" si="484"/>
        <v>29</v>
      </c>
      <c r="C1426">
        <f t="shared" si="485"/>
        <v>21</v>
      </c>
      <c r="D1426" t="str">
        <f>IF(C1426=1,#N/A,VLOOKUP(B1426,Equi!$C$4:$BB$54,xy!C1426))</f>
        <v/>
      </c>
      <c r="E1426">
        <f t="shared" si="486"/>
        <v>14.000000999999999</v>
      </c>
      <c r="F1426">
        <f t="shared" si="486"/>
        <v>6.0000010000000001</v>
      </c>
      <c r="G1426" t="str">
        <f t="shared" si="487"/>
        <v/>
      </c>
      <c r="H1426" t="e">
        <f t="shared" si="488"/>
        <v>#VALUE!</v>
      </c>
      <c r="I1426" t="e">
        <f t="shared" si="489"/>
        <v>#VALUE!</v>
      </c>
      <c r="J1426" t="e">
        <f t="shared" si="490"/>
        <v>#VALUE!</v>
      </c>
      <c r="K1426">
        <f t="shared" si="491"/>
        <v>14.000000999999999</v>
      </c>
      <c r="L1426" t="e">
        <f t="shared" si="492"/>
        <v>#VALUE!</v>
      </c>
      <c r="M1426" t="e">
        <f t="shared" si="493"/>
        <v>#VALUE!</v>
      </c>
      <c r="N1426" t="e">
        <f t="shared" si="494"/>
        <v>#VALUE!</v>
      </c>
      <c r="O1426" t="e">
        <f t="shared" si="495"/>
        <v>#VALUE!</v>
      </c>
      <c r="P1426" t="e">
        <f t="shared" si="496"/>
        <v>#VALUE!</v>
      </c>
      <c r="Q1426" t="e">
        <f t="shared" si="497"/>
        <v>#VALUE!</v>
      </c>
      <c r="R1426" t="e">
        <f t="shared" si="498"/>
        <v>#VALUE!</v>
      </c>
      <c r="S1426" t="e">
        <f t="shared" si="499"/>
        <v>#VALUE!</v>
      </c>
      <c r="T1426" t="e">
        <f t="shared" si="500"/>
        <v>#VALUE!</v>
      </c>
      <c r="U1426" t="e">
        <f t="shared" si="501"/>
        <v>#VALUE!</v>
      </c>
      <c r="V1426" t="e">
        <f t="shared" si="502"/>
        <v>#VALUE!</v>
      </c>
      <c r="W1426" t="e">
        <f t="shared" si="503"/>
        <v>#VALUE!</v>
      </c>
      <c r="X1426" t="e">
        <f t="shared" si="504"/>
        <v>#VALUE!</v>
      </c>
      <c r="Y1426" t="e">
        <f t="shared" si="505"/>
        <v>#N/A</v>
      </c>
    </row>
    <row r="1427" spans="1:25" x14ac:dyDescent="0.25">
      <c r="A1427">
        <v>1421</v>
      </c>
      <c r="B1427">
        <f t="shared" si="484"/>
        <v>29</v>
      </c>
      <c r="C1427">
        <f t="shared" si="485"/>
        <v>22</v>
      </c>
      <c r="D1427" t="str">
        <f>IF(C1427=1,#N/A,VLOOKUP(B1427,Equi!$C$4:$BB$54,xy!C1427))</f>
        <v/>
      </c>
      <c r="E1427">
        <f t="shared" si="486"/>
        <v>14.000000999999999</v>
      </c>
      <c r="F1427">
        <f t="shared" si="486"/>
        <v>7.0000010000000001</v>
      </c>
      <c r="G1427" t="str">
        <f t="shared" si="487"/>
        <v/>
      </c>
      <c r="H1427" t="e">
        <f t="shared" si="488"/>
        <v>#VALUE!</v>
      </c>
      <c r="I1427" t="e">
        <f t="shared" si="489"/>
        <v>#VALUE!</v>
      </c>
      <c r="J1427" t="e">
        <f t="shared" si="490"/>
        <v>#VALUE!</v>
      </c>
      <c r="K1427">
        <f t="shared" si="491"/>
        <v>14.000000999999999</v>
      </c>
      <c r="L1427" t="e">
        <f t="shared" si="492"/>
        <v>#VALUE!</v>
      </c>
      <c r="M1427" t="e">
        <f t="shared" si="493"/>
        <v>#VALUE!</v>
      </c>
      <c r="N1427" t="e">
        <f t="shared" si="494"/>
        <v>#VALUE!</v>
      </c>
      <c r="O1427" t="e">
        <f t="shared" si="495"/>
        <v>#VALUE!</v>
      </c>
      <c r="P1427" t="e">
        <f t="shared" si="496"/>
        <v>#VALUE!</v>
      </c>
      <c r="Q1427" t="e">
        <f t="shared" si="497"/>
        <v>#VALUE!</v>
      </c>
      <c r="R1427" t="e">
        <f t="shared" si="498"/>
        <v>#VALUE!</v>
      </c>
      <c r="S1427" t="e">
        <f t="shared" si="499"/>
        <v>#VALUE!</v>
      </c>
      <c r="T1427" t="e">
        <f t="shared" si="500"/>
        <v>#VALUE!</v>
      </c>
      <c r="U1427" t="e">
        <f t="shared" si="501"/>
        <v>#VALUE!</v>
      </c>
      <c r="V1427" t="e">
        <f t="shared" si="502"/>
        <v>#VALUE!</v>
      </c>
      <c r="W1427" t="e">
        <f t="shared" si="503"/>
        <v>#VALUE!</v>
      </c>
      <c r="X1427" t="e">
        <f t="shared" si="504"/>
        <v>#VALUE!</v>
      </c>
      <c r="Y1427" t="e">
        <f t="shared" si="505"/>
        <v>#N/A</v>
      </c>
    </row>
    <row r="1428" spans="1:25" x14ac:dyDescent="0.25">
      <c r="A1428">
        <v>1422</v>
      </c>
      <c r="B1428">
        <f t="shared" si="484"/>
        <v>29</v>
      </c>
      <c r="C1428">
        <f t="shared" si="485"/>
        <v>23</v>
      </c>
      <c r="D1428" t="str">
        <f>IF(C1428=1,#N/A,VLOOKUP(B1428,Equi!$C$4:$BB$54,xy!C1428))</f>
        <v/>
      </c>
      <c r="E1428">
        <f t="shared" si="486"/>
        <v>14.000000999999999</v>
      </c>
      <c r="F1428">
        <f t="shared" si="486"/>
        <v>8.0000009999999993</v>
      </c>
      <c r="G1428" t="str">
        <f t="shared" si="487"/>
        <v/>
      </c>
      <c r="H1428" t="e">
        <f t="shared" si="488"/>
        <v>#VALUE!</v>
      </c>
      <c r="I1428" t="e">
        <f t="shared" si="489"/>
        <v>#VALUE!</v>
      </c>
      <c r="J1428" t="e">
        <f t="shared" si="490"/>
        <v>#VALUE!</v>
      </c>
      <c r="K1428">
        <f t="shared" si="491"/>
        <v>14.000000999999999</v>
      </c>
      <c r="L1428" t="e">
        <f t="shared" si="492"/>
        <v>#VALUE!</v>
      </c>
      <c r="M1428" t="e">
        <f t="shared" si="493"/>
        <v>#VALUE!</v>
      </c>
      <c r="N1428" t="e">
        <f t="shared" si="494"/>
        <v>#VALUE!</v>
      </c>
      <c r="O1428" t="e">
        <f t="shared" si="495"/>
        <v>#VALUE!</v>
      </c>
      <c r="P1428" t="e">
        <f t="shared" si="496"/>
        <v>#VALUE!</v>
      </c>
      <c r="Q1428" t="e">
        <f t="shared" si="497"/>
        <v>#VALUE!</v>
      </c>
      <c r="R1428" t="e">
        <f t="shared" si="498"/>
        <v>#VALUE!</v>
      </c>
      <c r="S1428" t="e">
        <f t="shared" si="499"/>
        <v>#VALUE!</v>
      </c>
      <c r="T1428" t="e">
        <f t="shared" si="500"/>
        <v>#VALUE!</v>
      </c>
      <c r="U1428" t="e">
        <f t="shared" si="501"/>
        <v>#VALUE!</v>
      </c>
      <c r="V1428" t="e">
        <f t="shared" si="502"/>
        <v>#VALUE!</v>
      </c>
      <c r="W1428" t="e">
        <f t="shared" si="503"/>
        <v>#VALUE!</v>
      </c>
      <c r="X1428" t="e">
        <f t="shared" si="504"/>
        <v>#VALUE!</v>
      </c>
      <c r="Y1428" t="e">
        <f t="shared" si="505"/>
        <v>#N/A</v>
      </c>
    </row>
    <row r="1429" spans="1:25" x14ac:dyDescent="0.25">
      <c r="A1429">
        <v>1423</v>
      </c>
      <c r="B1429">
        <f t="shared" si="484"/>
        <v>29</v>
      </c>
      <c r="C1429">
        <f t="shared" si="485"/>
        <v>24</v>
      </c>
      <c r="D1429" t="str">
        <f>IF(C1429=1,#N/A,VLOOKUP(B1429,Equi!$C$4:$BB$54,xy!C1429))</f>
        <v/>
      </c>
      <c r="E1429">
        <f t="shared" si="486"/>
        <v>14.000000999999999</v>
      </c>
      <c r="F1429">
        <f t="shared" si="486"/>
        <v>9.0000009999999993</v>
      </c>
      <c r="G1429" t="str">
        <f t="shared" si="487"/>
        <v/>
      </c>
      <c r="H1429" t="e">
        <f t="shared" si="488"/>
        <v>#VALUE!</v>
      </c>
      <c r="I1429" t="e">
        <f t="shared" si="489"/>
        <v>#VALUE!</v>
      </c>
      <c r="J1429" t="e">
        <f t="shared" si="490"/>
        <v>#VALUE!</v>
      </c>
      <c r="K1429">
        <f t="shared" si="491"/>
        <v>14.000000999999999</v>
      </c>
      <c r="L1429" t="e">
        <f t="shared" si="492"/>
        <v>#VALUE!</v>
      </c>
      <c r="M1429" t="e">
        <f t="shared" si="493"/>
        <v>#VALUE!</v>
      </c>
      <c r="N1429" t="e">
        <f t="shared" si="494"/>
        <v>#VALUE!</v>
      </c>
      <c r="O1429" t="e">
        <f t="shared" si="495"/>
        <v>#VALUE!</v>
      </c>
      <c r="P1429" t="e">
        <f t="shared" si="496"/>
        <v>#VALUE!</v>
      </c>
      <c r="Q1429" t="e">
        <f t="shared" si="497"/>
        <v>#VALUE!</v>
      </c>
      <c r="R1429" t="e">
        <f t="shared" si="498"/>
        <v>#VALUE!</v>
      </c>
      <c r="S1429" t="e">
        <f t="shared" si="499"/>
        <v>#VALUE!</v>
      </c>
      <c r="T1429" t="e">
        <f t="shared" si="500"/>
        <v>#VALUE!</v>
      </c>
      <c r="U1429" t="e">
        <f t="shared" si="501"/>
        <v>#VALUE!</v>
      </c>
      <c r="V1429" t="e">
        <f t="shared" si="502"/>
        <v>#VALUE!</v>
      </c>
      <c r="W1429" t="e">
        <f t="shared" si="503"/>
        <v>#VALUE!</v>
      </c>
      <c r="X1429" t="e">
        <f t="shared" si="504"/>
        <v>#VALUE!</v>
      </c>
      <c r="Y1429" t="e">
        <f t="shared" si="505"/>
        <v>#N/A</v>
      </c>
    </row>
    <row r="1430" spans="1:25" x14ac:dyDescent="0.25">
      <c r="A1430">
        <v>1424</v>
      </c>
      <c r="B1430">
        <f t="shared" si="484"/>
        <v>29</v>
      </c>
      <c r="C1430">
        <f t="shared" si="485"/>
        <v>25</v>
      </c>
      <c r="D1430" t="str">
        <f>IF(C1430=1,#N/A,VLOOKUP(B1430,Equi!$C$4:$BB$54,xy!C1430))</f>
        <v/>
      </c>
      <c r="E1430">
        <f t="shared" si="486"/>
        <v>14.000000999999999</v>
      </c>
      <c r="F1430">
        <f t="shared" si="486"/>
        <v>10.000000999999999</v>
      </c>
      <c r="G1430" t="str">
        <f t="shared" si="487"/>
        <v/>
      </c>
      <c r="H1430" t="e">
        <f t="shared" si="488"/>
        <v>#VALUE!</v>
      </c>
      <c r="I1430" t="e">
        <f t="shared" si="489"/>
        <v>#VALUE!</v>
      </c>
      <c r="J1430" t="e">
        <f t="shared" si="490"/>
        <v>#VALUE!</v>
      </c>
      <c r="K1430">
        <f t="shared" si="491"/>
        <v>14.000000999999999</v>
      </c>
      <c r="L1430" t="e">
        <f t="shared" si="492"/>
        <v>#VALUE!</v>
      </c>
      <c r="M1430" t="e">
        <f t="shared" si="493"/>
        <v>#VALUE!</v>
      </c>
      <c r="N1430" t="e">
        <f t="shared" si="494"/>
        <v>#VALUE!</v>
      </c>
      <c r="O1430" t="e">
        <f t="shared" si="495"/>
        <v>#VALUE!</v>
      </c>
      <c r="P1430" t="e">
        <f t="shared" si="496"/>
        <v>#VALUE!</v>
      </c>
      <c r="Q1430" t="e">
        <f t="shared" si="497"/>
        <v>#VALUE!</v>
      </c>
      <c r="R1430" t="e">
        <f t="shared" si="498"/>
        <v>#VALUE!</v>
      </c>
      <c r="S1430" t="e">
        <f t="shared" si="499"/>
        <v>#VALUE!</v>
      </c>
      <c r="T1430" t="e">
        <f t="shared" si="500"/>
        <v>#VALUE!</v>
      </c>
      <c r="U1430" t="e">
        <f t="shared" si="501"/>
        <v>#VALUE!</v>
      </c>
      <c r="V1430" t="e">
        <f t="shared" si="502"/>
        <v>#VALUE!</v>
      </c>
      <c r="W1430" t="e">
        <f t="shared" si="503"/>
        <v>#VALUE!</v>
      </c>
      <c r="X1430" t="e">
        <f t="shared" si="504"/>
        <v>#VALUE!</v>
      </c>
      <c r="Y1430" t="e">
        <f t="shared" si="505"/>
        <v>#N/A</v>
      </c>
    </row>
    <row r="1431" spans="1:25" x14ac:dyDescent="0.25">
      <c r="A1431">
        <v>1425</v>
      </c>
      <c r="B1431">
        <f t="shared" si="484"/>
        <v>29</v>
      </c>
      <c r="C1431">
        <f t="shared" si="485"/>
        <v>26</v>
      </c>
      <c r="D1431" t="str">
        <f>IF(C1431=1,#N/A,VLOOKUP(B1431,Equi!$C$4:$BB$54,xy!C1431))</f>
        <v/>
      </c>
      <c r="E1431">
        <f t="shared" si="486"/>
        <v>14.000000999999999</v>
      </c>
      <c r="F1431">
        <f t="shared" si="486"/>
        <v>11.000000999999999</v>
      </c>
      <c r="G1431" t="str">
        <f t="shared" si="487"/>
        <v/>
      </c>
      <c r="H1431" t="e">
        <f t="shared" si="488"/>
        <v>#VALUE!</v>
      </c>
      <c r="I1431" t="e">
        <f t="shared" si="489"/>
        <v>#VALUE!</v>
      </c>
      <c r="J1431" t="e">
        <f t="shared" si="490"/>
        <v>#VALUE!</v>
      </c>
      <c r="K1431">
        <f t="shared" si="491"/>
        <v>14.000000999999999</v>
      </c>
      <c r="L1431" t="e">
        <f t="shared" si="492"/>
        <v>#VALUE!</v>
      </c>
      <c r="M1431" t="e">
        <f t="shared" si="493"/>
        <v>#VALUE!</v>
      </c>
      <c r="N1431" t="e">
        <f t="shared" si="494"/>
        <v>#VALUE!</v>
      </c>
      <c r="O1431" t="e">
        <f t="shared" si="495"/>
        <v>#VALUE!</v>
      </c>
      <c r="P1431" t="e">
        <f t="shared" si="496"/>
        <v>#VALUE!</v>
      </c>
      <c r="Q1431" t="e">
        <f t="shared" si="497"/>
        <v>#VALUE!</v>
      </c>
      <c r="R1431" t="e">
        <f t="shared" si="498"/>
        <v>#VALUE!</v>
      </c>
      <c r="S1431" t="e">
        <f t="shared" si="499"/>
        <v>#VALUE!</v>
      </c>
      <c r="T1431" t="e">
        <f t="shared" si="500"/>
        <v>#VALUE!</v>
      </c>
      <c r="U1431" t="e">
        <f t="shared" si="501"/>
        <v>#VALUE!</v>
      </c>
      <c r="V1431" t="e">
        <f t="shared" si="502"/>
        <v>#VALUE!</v>
      </c>
      <c r="W1431" t="e">
        <f t="shared" si="503"/>
        <v>#VALUE!</v>
      </c>
      <c r="X1431" t="e">
        <f t="shared" si="504"/>
        <v>#VALUE!</v>
      </c>
      <c r="Y1431" t="e">
        <f t="shared" si="505"/>
        <v>#N/A</v>
      </c>
    </row>
    <row r="1432" spans="1:25" x14ac:dyDescent="0.25">
      <c r="A1432">
        <v>1426</v>
      </c>
      <c r="B1432">
        <f t="shared" si="484"/>
        <v>29</v>
      </c>
      <c r="C1432">
        <f t="shared" si="485"/>
        <v>27</v>
      </c>
      <c r="D1432" t="str">
        <f>IF(C1432=1,#N/A,VLOOKUP(B1432,Equi!$C$4:$BB$54,xy!C1432))</f>
        <v/>
      </c>
      <c r="E1432">
        <f t="shared" si="486"/>
        <v>14.000000999999999</v>
      </c>
      <c r="F1432">
        <f t="shared" si="486"/>
        <v>12.000000999999999</v>
      </c>
      <c r="G1432" t="str">
        <f t="shared" si="487"/>
        <v/>
      </c>
      <c r="H1432" t="e">
        <f t="shared" si="488"/>
        <v>#VALUE!</v>
      </c>
      <c r="I1432" t="e">
        <f t="shared" si="489"/>
        <v>#VALUE!</v>
      </c>
      <c r="J1432" t="e">
        <f t="shared" si="490"/>
        <v>#VALUE!</v>
      </c>
      <c r="K1432">
        <f t="shared" si="491"/>
        <v>14.000000999999999</v>
      </c>
      <c r="L1432" t="e">
        <f t="shared" si="492"/>
        <v>#VALUE!</v>
      </c>
      <c r="M1432" t="e">
        <f t="shared" si="493"/>
        <v>#VALUE!</v>
      </c>
      <c r="N1432" t="e">
        <f t="shared" si="494"/>
        <v>#VALUE!</v>
      </c>
      <c r="O1432" t="e">
        <f t="shared" si="495"/>
        <v>#VALUE!</v>
      </c>
      <c r="P1432" t="e">
        <f t="shared" si="496"/>
        <v>#VALUE!</v>
      </c>
      <c r="Q1432" t="e">
        <f t="shared" si="497"/>
        <v>#VALUE!</v>
      </c>
      <c r="R1432" t="e">
        <f t="shared" si="498"/>
        <v>#VALUE!</v>
      </c>
      <c r="S1432" t="e">
        <f t="shared" si="499"/>
        <v>#VALUE!</v>
      </c>
      <c r="T1432" t="e">
        <f t="shared" si="500"/>
        <v>#VALUE!</v>
      </c>
      <c r="U1432" t="e">
        <f t="shared" si="501"/>
        <v>#VALUE!</v>
      </c>
      <c r="V1432" t="e">
        <f t="shared" si="502"/>
        <v>#VALUE!</v>
      </c>
      <c r="W1432" t="e">
        <f t="shared" si="503"/>
        <v>#VALUE!</v>
      </c>
      <c r="X1432" t="e">
        <f t="shared" si="504"/>
        <v>#VALUE!</v>
      </c>
      <c r="Y1432" t="e">
        <f t="shared" si="505"/>
        <v>#N/A</v>
      </c>
    </row>
    <row r="1433" spans="1:25" x14ac:dyDescent="0.25">
      <c r="A1433">
        <v>1427</v>
      </c>
      <c r="B1433">
        <f t="shared" si="484"/>
        <v>29</v>
      </c>
      <c r="C1433">
        <f t="shared" si="485"/>
        <v>28</v>
      </c>
      <c r="D1433" t="str">
        <f>IF(C1433=1,#N/A,VLOOKUP(B1433,Equi!$C$4:$BB$54,xy!C1433))</f>
        <v/>
      </c>
      <c r="E1433">
        <f t="shared" si="486"/>
        <v>14.000000999999999</v>
      </c>
      <c r="F1433">
        <f t="shared" si="486"/>
        <v>13.000000999999999</v>
      </c>
      <c r="G1433" t="str">
        <f t="shared" si="487"/>
        <v/>
      </c>
      <c r="H1433" t="e">
        <f t="shared" si="488"/>
        <v>#VALUE!</v>
      </c>
      <c r="I1433" t="e">
        <f t="shared" si="489"/>
        <v>#VALUE!</v>
      </c>
      <c r="J1433" t="e">
        <f t="shared" si="490"/>
        <v>#VALUE!</v>
      </c>
      <c r="K1433">
        <f t="shared" si="491"/>
        <v>14.000000999999999</v>
      </c>
      <c r="L1433" t="e">
        <f t="shared" si="492"/>
        <v>#VALUE!</v>
      </c>
      <c r="M1433" t="e">
        <f t="shared" si="493"/>
        <v>#VALUE!</v>
      </c>
      <c r="N1433" t="e">
        <f t="shared" si="494"/>
        <v>#VALUE!</v>
      </c>
      <c r="O1433" t="e">
        <f t="shared" si="495"/>
        <v>#VALUE!</v>
      </c>
      <c r="P1433" t="e">
        <f t="shared" si="496"/>
        <v>#VALUE!</v>
      </c>
      <c r="Q1433" t="e">
        <f t="shared" si="497"/>
        <v>#VALUE!</v>
      </c>
      <c r="R1433" t="e">
        <f t="shared" si="498"/>
        <v>#VALUE!</v>
      </c>
      <c r="S1433" t="e">
        <f t="shared" si="499"/>
        <v>#VALUE!</v>
      </c>
      <c r="T1433" t="e">
        <f t="shared" si="500"/>
        <v>#VALUE!</v>
      </c>
      <c r="U1433" t="e">
        <f t="shared" si="501"/>
        <v>#VALUE!</v>
      </c>
      <c r="V1433" t="e">
        <f t="shared" si="502"/>
        <v>#VALUE!</v>
      </c>
      <c r="W1433" t="e">
        <f t="shared" si="503"/>
        <v>#VALUE!</v>
      </c>
      <c r="X1433" t="e">
        <f t="shared" si="504"/>
        <v>#VALUE!</v>
      </c>
      <c r="Y1433" t="e">
        <f t="shared" si="505"/>
        <v>#N/A</v>
      </c>
    </row>
    <row r="1434" spans="1:25" x14ac:dyDescent="0.25">
      <c r="A1434">
        <v>1428</v>
      </c>
      <c r="B1434">
        <f t="shared" si="484"/>
        <v>29</v>
      </c>
      <c r="C1434">
        <f t="shared" si="485"/>
        <v>29</v>
      </c>
      <c r="D1434" t="str">
        <f>IF(C1434=1,#N/A,VLOOKUP(B1434,Equi!$C$4:$BB$54,xy!C1434))</f>
        <v/>
      </c>
      <c r="E1434">
        <f t="shared" si="486"/>
        <v>14.000000999999999</v>
      </c>
      <c r="F1434">
        <f t="shared" si="486"/>
        <v>14.000000999999999</v>
      </c>
      <c r="G1434" t="str">
        <f t="shared" si="487"/>
        <v/>
      </c>
      <c r="H1434" t="e">
        <f t="shared" si="488"/>
        <v>#VALUE!</v>
      </c>
      <c r="I1434" t="e">
        <f t="shared" si="489"/>
        <v>#VALUE!</v>
      </c>
      <c r="J1434" t="e">
        <f t="shared" si="490"/>
        <v>#VALUE!</v>
      </c>
      <c r="K1434">
        <f t="shared" si="491"/>
        <v>14.000000999999999</v>
      </c>
      <c r="L1434" t="e">
        <f t="shared" si="492"/>
        <v>#VALUE!</v>
      </c>
      <c r="M1434" t="e">
        <f t="shared" si="493"/>
        <v>#VALUE!</v>
      </c>
      <c r="N1434" t="e">
        <f t="shared" si="494"/>
        <v>#VALUE!</v>
      </c>
      <c r="O1434" t="e">
        <f t="shared" si="495"/>
        <v>#VALUE!</v>
      </c>
      <c r="P1434" t="e">
        <f t="shared" si="496"/>
        <v>#VALUE!</v>
      </c>
      <c r="Q1434" t="e">
        <f t="shared" si="497"/>
        <v>#VALUE!</v>
      </c>
      <c r="R1434" t="e">
        <f t="shared" si="498"/>
        <v>#VALUE!</v>
      </c>
      <c r="S1434" t="e">
        <f t="shared" si="499"/>
        <v>#VALUE!</v>
      </c>
      <c r="T1434" t="e">
        <f t="shared" si="500"/>
        <v>#VALUE!</v>
      </c>
      <c r="U1434" t="e">
        <f t="shared" si="501"/>
        <v>#VALUE!</v>
      </c>
      <c r="V1434" t="e">
        <f t="shared" si="502"/>
        <v>#VALUE!</v>
      </c>
      <c r="W1434" t="e">
        <f t="shared" si="503"/>
        <v>#VALUE!</v>
      </c>
      <c r="X1434" t="e">
        <f t="shared" si="504"/>
        <v>#VALUE!</v>
      </c>
      <c r="Y1434" t="e">
        <f t="shared" si="505"/>
        <v>#N/A</v>
      </c>
    </row>
    <row r="1435" spans="1:25" x14ac:dyDescent="0.25">
      <c r="A1435">
        <v>1429</v>
      </c>
      <c r="B1435">
        <f t="shared" si="484"/>
        <v>29</v>
      </c>
      <c r="C1435">
        <f t="shared" si="485"/>
        <v>30</v>
      </c>
      <c r="D1435" t="str">
        <f>IF(C1435=1,#N/A,VLOOKUP(B1435,Equi!$C$4:$BB$54,xy!C1435))</f>
        <v/>
      </c>
      <c r="E1435">
        <f t="shared" si="486"/>
        <v>14.000000999999999</v>
      </c>
      <c r="F1435">
        <f t="shared" si="486"/>
        <v>15.000000999999999</v>
      </c>
      <c r="G1435" t="str">
        <f t="shared" si="487"/>
        <v/>
      </c>
      <c r="H1435" t="e">
        <f t="shared" si="488"/>
        <v>#VALUE!</v>
      </c>
      <c r="I1435" t="e">
        <f t="shared" si="489"/>
        <v>#VALUE!</v>
      </c>
      <c r="J1435" t="e">
        <f t="shared" si="490"/>
        <v>#VALUE!</v>
      </c>
      <c r="K1435">
        <f t="shared" si="491"/>
        <v>14.000000999999999</v>
      </c>
      <c r="L1435" t="e">
        <f t="shared" si="492"/>
        <v>#VALUE!</v>
      </c>
      <c r="M1435" t="e">
        <f t="shared" si="493"/>
        <v>#VALUE!</v>
      </c>
      <c r="N1435" t="e">
        <f t="shared" si="494"/>
        <v>#VALUE!</v>
      </c>
      <c r="O1435" t="e">
        <f t="shared" si="495"/>
        <v>#VALUE!</v>
      </c>
      <c r="P1435" t="e">
        <f t="shared" si="496"/>
        <v>#VALUE!</v>
      </c>
      <c r="Q1435" t="e">
        <f t="shared" si="497"/>
        <v>#VALUE!</v>
      </c>
      <c r="R1435" t="e">
        <f t="shared" si="498"/>
        <v>#VALUE!</v>
      </c>
      <c r="S1435" t="e">
        <f t="shared" si="499"/>
        <v>#VALUE!</v>
      </c>
      <c r="T1435" t="e">
        <f t="shared" si="500"/>
        <v>#VALUE!</v>
      </c>
      <c r="U1435" t="e">
        <f t="shared" si="501"/>
        <v>#VALUE!</v>
      </c>
      <c r="V1435" t="e">
        <f t="shared" si="502"/>
        <v>#VALUE!</v>
      </c>
      <c r="W1435" t="e">
        <f t="shared" si="503"/>
        <v>#VALUE!</v>
      </c>
      <c r="X1435" t="e">
        <f t="shared" si="504"/>
        <v>#VALUE!</v>
      </c>
      <c r="Y1435" t="e">
        <f t="shared" si="505"/>
        <v>#N/A</v>
      </c>
    </row>
    <row r="1436" spans="1:25" x14ac:dyDescent="0.25">
      <c r="A1436">
        <v>1430</v>
      </c>
      <c r="B1436">
        <f t="shared" si="484"/>
        <v>29</v>
      </c>
      <c r="C1436">
        <f t="shared" si="485"/>
        <v>31</v>
      </c>
      <c r="D1436" t="str">
        <f>IF(C1436=1,#N/A,VLOOKUP(B1436,Equi!$C$4:$BB$54,xy!C1436))</f>
        <v/>
      </c>
      <c r="E1436">
        <f t="shared" si="486"/>
        <v>14.000000999999999</v>
      </c>
      <c r="F1436">
        <f t="shared" si="486"/>
        <v>16.000001000000001</v>
      </c>
      <c r="G1436" t="str">
        <f t="shared" si="487"/>
        <v/>
      </c>
      <c r="H1436" t="e">
        <f t="shared" si="488"/>
        <v>#VALUE!</v>
      </c>
      <c r="I1436" t="e">
        <f t="shared" si="489"/>
        <v>#VALUE!</v>
      </c>
      <c r="J1436" t="e">
        <f t="shared" si="490"/>
        <v>#VALUE!</v>
      </c>
      <c r="K1436">
        <f t="shared" si="491"/>
        <v>14.000000999999999</v>
      </c>
      <c r="L1436" t="e">
        <f t="shared" si="492"/>
        <v>#VALUE!</v>
      </c>
      <c r="M1436" t="e">
        <f t="shared" si="493"/>
        <v>#VALUE!</v>
      </c>
      <c r="N1436" t="e">
        <f t="shared" si="494"/>
        <v>#VALUE!</v>
      </c>
      <c r="O1436" t="e">
        <f t="shared" si="495"/>
        <v>#VALUE!</v>
      </c>
      <c r="P1436" t="e">
        <f t="shared" si="496"/>
        <v>#VALUE!</v>
      </c>
      <c r="Q1436" t="e">
        <f t="shared" si="497"/>
        <v>#VALUE!</v>
      </c>
      <c r="R1436" t="e">
        <f t="shared" si="498"/>
        <v>#VALUE!</v>
      </c>
      <c r="S1436" t="e">
        <f t="shared" si="499"/>
        <v>#VALUE!</v>
      </c>
      <c r="T1436" t="e">
        <f t="shared" si="500"/>
        <v>#VALUE!</v>
      </c>
      <c r="U1436" t="e">
        <f t="shared" si="501"/>
        <v>#VALUE!</v>
      </c>
      <c r="V1436" t="e">
        <f t="shared" si="502"/>
        <v>#VALUE!</v>
      </c>
      <c r="W1436" t="e">
        <f t="shared" si="503"/>
        <v>#VALUE!</v>
      </c>
      <c r="X1436" t="e">
        <f t="shared" si="504"/>
        <v>#VALUE!</v>
      </c>
      <c r="Y1436" t="e">
        <f t="shared" si="505"/>
        <v>#N/A</v>
      </c>
    </row>
    <row r="1437" spans="1:25" x14ac:dyDescent="0.25">
      <c r="A1437">
        <v>1431</v>
      </c>
      <c r="B1437">
        <f t="shared" si="484"/>
        <v>29</v>
      </c>
      <c r="C1437">
        <f t="shared" si="485"/>
        <v>32</v>
      </c>
      <c r="D1437" t="str">
        <f>IF(C1437=1,#N/A,VLOOKUP(B1437,Equi!$C$4:$BB$54,xy!C1437))</f>
        <v/>
      </c>
      <c r="E1437">
        <f t="shared" si="486"/>
        <v>14.000000999999999</v>
      </c>
      <c r="F1437">
        <f t="shared" si="486"/>
        <v>17.000001000000001</v>
      </c>
      <c r="G1437" t="str">
        <f t="shared" si="487"/>
        <v/>
      </c>
      <c r="H1437" t="e">
        <f t="shared" si="488"/>
        <v>#VALUE!</v>
      </c>
      <c r="I1437" t="e">
        <f t="shared" si="489"/>
        <v>#VALUE!</v>
      </c>
      <c r="J1437" t="e">
        <f t="shared" si="490"/>
        <v>#VALUE!</v>
      </c>
      <c r="K1437">
        <f t="shared" si="491"/>
        <v>14.000000999999999</v>
      </c>
      <c r="L1437" t="e">
        <f t="shared" si="492"/>
        <v>#VALUE!</v>
      </c>
      <c r="M1437" t="e">
        <f t="shared" si="493"/>
        <v>#VALUE!</v>
      </c>
      <c r="N1437" t="e">
        <f t="shared" si="494"/>
        <v>#VALUE!</v>
      </c>
      <c r="O1437" t="e">
        <f t="shared" si="495"/>
        <v>#VALUE!</v>
      </c>
      <c r="P1437" t="e">
        <f t="shared" si="496"/>
        <v>#VALUE!</v>
      </c>
      <c r="Q1437" t="e">
        <f t="shared" si="497"/>
        <v>#VALUE!</v>
      </c>
      <c r="R1437" t="e">
        <f t="shared" si="498"/>
        <v>#VALUE!</v>
      </c>
      <c r="S1437" t="e">
        <f t="shared" si="499"/>
        <v>#VALUE!</v>
      </c>
      <c r="T1437" t="e">
        <f t="shared" si="500"/>
        <v>#VALUE!</v>
      </c>
      <c r="U1437" t="e">
        <f t="shared" si="501"/>
        <v>#VALUE!</v>
      </c>
      <c r="V1437" t="e">
        <f t="shared" si="502"/>
        <v>#VALUE!</v>
      </c>
      <c r="W1437" t="e">
        <f t="shared" si="503"/>
        <v>#VALUE!</v>
      </c>
      <c r="X1437" t="e">
        <f t="shared" si="504"/>
        <v>#VALUE!</v>
      </c>
      <c r="Y1437" t="e">
        <f t="shared" si="505"/>
        <v>#N/A</v>
      </c>
    </row>
    <row r="1438" spans="1:25" x14ac:dyDescent="0.25">
      <c r="A1438">
        <v>1432</v>
      </c>
      <c r="B1438">
        <f t="shared" si="484"/>
        <v>29</v>
      </c>
      <c r="C1438">
        <f t="shared" si="485"/>
        <v>33</v>
      </c>
      <c r="D1438" t="str">
        <f>IF(C1438=1,#N/A,VLOOKUP(B1438,Equi!$C$4:$BB$54,xy!C1438))</f>
        <v/>
      </c>
      <c r="E1438">
        <f t="shared" si="486"/>
        <v>14.000000999999999</v>
      </c>
      <c r="F1438">
        <f t="shared" si="486"/>
        <v>18.000001000000001</v>
      </c>
      <c r="G1438" t="str">
        <f t="shared" si="487"/>
        <v/>
      </c>
      <c r="H1438" t="e">
        <f t="shared" si="488"/>
        <v>#VALUE!</v>
      </c>
      <c r="I1438" t="e">
        <f t="shared" si="489"/>
        <v>#VALUE!</v>
      </c>
      <c r="J1438" t="e">
        <f t="shared" si="490"/>
        <v>#VALUE!</v>
      </c>
      <c r="K1438">
        <f t="shared" si="491"/>
        <v>14.000000999999999</v>
      </c>
      <c r="L1438" t="e">
        <f t="shared" si="492"/>
        <v>#VALUE!</v>
      </c>
      <c r="M1438" t="e">
        <f t="shared" si="493"/>
        <v>#VALUE!</v>
      </c>
      <c r="N1438" t="e">
        <f t="shared" si="494"/>
        <v>#VALUE!</v>
      </c>
      <c r="O1438" t="e">
        <f t="shared" si="495"/>
        <v>#VALUE!</v>
      </c>
      <c r="P1438" t="e">
        <f t="shared" si="496"/>
        <v>#VALUE!</v>
      </c>
      <c r="Q1438" t="e">
        <f t="shared" si="497"/>
        <v>#VALUE!</v>
      </c>
      <c r="R1438" t="e">
        <f t="shared" si="498"/>
        <v>#VALUE!</v>
      </c>
      <c r="S1438" t="e">
        <f t="shared" si="499"/>
        <v>#VALUE!</v>
      </c>
      <c r="T1438" t="e">
        <f t="shared" si="500"/>
        <v>#VALUE!</v>
      </c>
      <c r="U1438" t="e">
        <f t="shared" si="501"/>
        <v>#VALUE!</v>
      </c>
      <c r="V1438" t="e">
        <f t="shared" si="502"/>
        <v>#VALUE!</v>
      </c>
      <c r="W1438" t="e">
        <f t="shared" si="503"/>
        <v>#VALUE!</v>
      </c>
      <c r="X1438" t="e">
        <f t="shared" si="504"/>
        <v>#VALUE!</v>
      </c>
      <c r="Y1438" t="e">
        <f t="shared" si="505"/>
        <v>#N/A</v>
      </c>
    </row>
    <row r="1439" spans="1:25" x14ac:dyDescent="0.25">
      <c r="A1439">
        <v>1433</v>
      </c>
      <c r="B1439">
        <f t="shared" si="484"/>
        <v>29</v>
      </c>
      <c r="C1439">
        <f t="shared" si="485"/>
        <v>34</v>
      </c>
      <c r="D1439" t="str">
        <f>IF(C1439=1,#N/A,VLOOKUP(B1439,Equi!$C$4:$BB$54,xy!C1439))</f>
        <v/>
      </c>
      <c r="E1439">
        <f t="shared" si="486"/>
        <v>14.000000999999999</v>
      </c>
      <c r="F1439">
        <f t="shared" si="486"/>
        <v>19.000001000000001</v>
      </c>
      <c r="G1439" t="str">
        <f t="shared" si="487"/>
        <v/>
      </c>
      <c r="H1439" t="e">
        <f t="shared" si="488"/>
        <v>#VALUE!</v>
      </c>
      <c r="I1439" t="e">
        <f t="shared" si="489"/>
        <v>#VALUE!</v>
      </c>
      <c r="J1439" t="e">
        <f t="shared" si="490"/>
        <v>#VALUE!</v>
      </c>
      <c r="K1439">
        <f t="shared" si="491"/>
        <v>14.000000999999999</v>
      </c>
      <c r="L1439" t="e">
        <f t="shared" si="492"/>
        <v>#VALUE!</v>
      </c>
      <c r="M1439" t="e">
        <f t="shared" si="493"/>
        <v>#VALUE!</v>
      </c>
      <c r="N1439" t="e">
        <f t="shared" si="494"/>
        <v>#VALUE!</v>
      </c>
      <c r="O1439" t="e">
        <f t="shared" si="495"/>
        <v>#VALUE!</v>
      </c>
      <c r="P1439" t="e">
        <f t="shared" si="496"/>
        <v>#VALUE!</v>
      </c>
      <c r="Q1439" t="e">
        <f t="shared" si="497"/>
        <v>#VALUE!</v>
      </c>
      <c r="R1439" t="e">
        <f t="shared" si="498"/>
        <v>#VALUE!</v>
      </c>
      <c r="S1439" t="e">
        <f t="shared" si="499"/>
        <v>#VALUE!</v>
      </c>
      <c r="T1439" t="e">
        <f t="shared" si="500"/>
        <v>#VALUE!</v>
      </c>
      <c r="U1439" t="e">
        <f t="shared" si="501"/>
        <v>#VALUE!</v>
      </c>
      <c r="V1439" t="e">
        <f t="shared" si="502"/>
        <v>#VALUE!</v>
      </c>
      <c r="W1439" t="e">
        <f t="shared" si="503"/>
        <v>#VALUE!</v>
      </c>
      <c r="X1439" t="e">
        <f t="shared" si="504"/>
        <v>#VALUE!</v>
      </c>
      <c r="Y1439" t="e">
        <f t="shared" si="505"/>
        <v>#N/A</v>
      </c>
    </row>
    <row r="1440" spans="1:25" x14ac:dyDescent="0.25">
      <c r="A1440">
        <v>1434</v>
      </c>
      <c r="B1440">
        <f t="shared" si="484"/>
        <v>29</v>
      </c>
      <c r="C1440">
        <f t="shared" si="485"/>
        <v>35</v>
      </c>
      <c r="D1440" t="str">
        <f>IF(C1440=1,#N/A,VLOOKUP(B1440,Equi!$C$4:$BB$54,xy!C1440))</f>
        <v/>
      </c>
      <c r="E1440">
        <f t="shared" si="486"/>
        <v>14.000000999999999</v>
      </c>
      <c r="F1440">
        <f t="shared" si="486"/>
        <v>20.000001000000001</v>
      </c>
      <c r="G1440" t="str">
        <f t="shared" si="487"/>
        <v/>
      </c>
      <c r="H1440" t="e">
        <f t="shared" si="488"/>
        <v>#VALUE!</v>
      </c>
      <c r="I1440" t="e">
        <f t="shared" si="489"/>
        <v>#VALUE!</v>
      </c>
      <c r="J1440" t="e">
        <f t="shared" si="490"/>
        <v>#VALUE!</v>
      </c>
      <c r="K1440">
        <f t="shared" si="491"/>
        <v>14.000000999999999</v>
      </c>
      <c r="L1440" t="e">
        <f t="shared" si="492"/>
        <v>#VALUE!</v>
      </c>
      <c r="M1440" t="e">
        <f t="shared" si="493"/>
        <v>#VALUE!</v>
      </c>
      <c r="N1440" t="e">
        <f t="shared" si="494"/>
        <v>#VALUE!</v>
      </c>
      <c r="O1440" t="e">
        <f t="shared" si="495"/>
        <v>#VALUE!</v>
      </c>
      <c r="P1440" t="e">
        <f t="shared" si="496"/>
        <v>#VALUE!</v>
      </c>
      <c r="Q1440" t="e">
        <f t="shared" si="497"/>
        <v>#VALUE!</v>
      </c>
      <c r="R1440" t="e">
        <f t="shared" si="498"/>
        <v>#VALUE!</v>
      </c>
      <c r="S1440" t="e">
        <f t="shared" si="499"/>
        <v>#VALUE!</v>
      </c>
      <c r="T1440" t="e">
        <f t="shared" si="500"/>
        <v>#VALUE!</v>
      </c>
      <c r="U1440" t="e">
        <f t="shared" si="501"/>
        <v>#VALUE!</v>
      </c>
      <c r="V1440" t="e">
        <f t="shared" si="502"/>
        <v>#VALUE!</v>
      </c>
      <c r="W1440" t="e">
        <f t="shared" si="503"/>
        <v>#VALUE!</v>
      </c>
      <c r="X1440" t="e">
        <f t="shared" si="504"/>
        <v>#VALUE!</v>
      </c>
      <c r="Y1440" t="e">
        <f t="shared" si="505"/>
        <v>#N/A</v>
      </c>
    </row>
    <row r="1441" spans="1:25" x14ac:dyDescent="0.25">
      <c r="A1441">
        <v>1435</v>
      </c>
      <c r="B1441">
        <f t="shared" si="484"/>
        <v>29</v>
      </c>
      <c r="C1441">
        <f t="shared" si="485"/>
        <v>36</v>
      </c>
      <c r="D1441" t="str">
        <f>IF(C1441=1,#N/A,VLOOKUP(B1441,Equi!$C$4:$BB$54,xy!C1441))</f>
        <v/>
      </c>
      <c r="E1441">
        <f t="shared" si="486"/>
        <v>14.000000999999999</v>
      </c>
      <c r="F1441">
        <f t="shared" si="486"/>
        <v>21.000001000000001</v>
      </c>
      <c r="G1441" t="str">
        <f t="shared" si="487"/>
        <v/>
      </c>
      <c r="H1441" t="e">
        <f t="shared" si="488"/>
        <v>#VALUE!</v>
      </c>
      <c r="I1441" t="e">
        <f t="shared" si="489"/>
        <v>#VALUE!</v>
      </c>
      <c r="J1441" t="e">
        <f t="shared" si="490"/>
        <v>#VALUE!</v>
      </c>
      <c r="K1441">
        <f t="shared" si="491"/>
        <v>14.000000999999999</v>
      </c>
      <c r="L1441" t="e">
        <f t="shared" si="492"/>
        <v>#VALUE!</v>
      </c>
      <c r="M1441" t="e">
        <f t="shared" si="493"/>
        <v>#VALUE!</v>
      </c>
      <c r="N1441" t="e">
        <f t="shared" si="494"/>
        <v>#VALUE!</v>
      </c>
      <c r="O1441" t="e">
        <f t="shared" si="495"/>
        <v>#VALUE!</v>
      </c>
      <c r="P1441" t="e">
        <f t="shared" si="496"/>
        <v>#VALUE!</v>
      </c>
      <c r="Q1441" t="e">
        <f t="shared" si="497"/>
        <v>#VALUE!</v>
      </c>
      <c r="R1441" t="e">
        <f t="shared" si="498"/>
        <v>#VALUE!</v>
      </c>
      <c r="S1441" t="e">
        <f t="shared" si="499"/>
        <v>#VALUE!</v>
      </c>
      <c r="T1441" t="e">
        <f t="shared" si="500"/>
        <v>#VALUE!</v>
      </c>
      <c r="U1441" t="e">
        <f t="shared" si="501"/>
        <v>#VALUE!</v>
      </c>
      <c r="V1441" t="e">
        <f t="shared" si="502"/>
        <v>#VALUE!</v>
      </c>
      <c r="W1441" t="e">
        <f t="shared" si="503"/>
        <v>#VALUE!</v>
      </c>
      <c r="X1441" t="e">
        <f t="shared" si="504"/>
        <v>#VALUE!</v>
      </c>
      <c r="Y1441" t="e">
        <f t="shared" si="505"/>
        <v>#N/A</v>
      </c>
    </row>
    <row r="1442" spans="1:25" x14ac:dyDescent="0.25">
      <c r="A1442">
        <v>1436</v>
      </c>
      <c r="B1442">
        <f t="shared" si="484"/>
        <v>29</v>
      </c>
      <c r="C1442">
        <f t="shared" si="485"/>
        <v>37</v>
      </c>
      <c r="D1442">
        <f>IF(C1442=1,#N/A,VLOOKUP(B1442,Equi!$C$4:$BB$54,xy!C1442))</f>
        <v>-10.278174943736897</v>
      </c>
      <c r="E1442">
        <f t="shared" si="486"/>
        <v>14.000000999999999</v>
      </c>
      <c r="F1442">
        <f t="shared" si="486"/>
        <v>22.000001000000001</v>
      </c>
      <c r="G1442">
        <f t="shared" si="487"/>
        <v>-10.278174943736897</v>
      </c>
      <c r="H1442">
        <f t="shared" si="488"/>
        <v>-0.43705661206108182</v>
      </c>
      <c r="I1442">
        <f t="shared" si="489"/>
        <v>-0.43705661206108182</v>
      </c>
      <c r="J1442">
        <f t="shared" si="490"/>
        <v>24.282523019119367</v>
      </c>
      <c r="K1442">
        <f t="shared" si="491"/>
        <v>14.000000999999999</v>
      </c>
      <c r="L1442">
        <f t="shared" si="492"/>
        <v>10.24629501063724</v>
      </c>
      <c r="M1442">
        <f t="shared" si="493"/>
        <v>-22.014866856945837</v>
      </c>
      <c r="N1442">
        <f t="shared" si="494"/>
        <v>-1.0043730121163361</v>
      </c>
      <c r="O1442">
        <f t="shared" si="495"/>
        <v>-1.0043730121163361</v>
      </c>
      <c r="P1442">
        <f t="shared" si="496"/>
        <v>26.089353973010777</v>
      </c>
      <c r="Q1442">
        <f t="shared" si="497"/>
        <v>9.5421469215722485</v>
      </c>
      <c r="R1442">
        <f t="shared" si="498"/>
        <v>10.24629501063724</v>
      </c>
      <c r="S1442">
        <f t="shared" si="499"/>
        <v>-11.425374298271752</v>
      </c>
      <c r="T1442">
        <f t="shared" si="500"/>
        <v>0.74982936430176461</v>
      </c>
      <c r="U1442">
        <f t="shared" si="501"/>
        <v>0.74982936430176461</v>
      </c>
      <c r="V1442">
        <f t="shared" si="502"/>
        <v>14.001397405897754</v>
      </c>
      <c r="W1442">
        <f t="shared" si="503"/>
        <v>12.479543065288983</v>
      </c>
      <c r="X1442">
        <f t="shared" si="504"/>
        <v>2.9214090647438526</v>
      </c>
      <c r="Y1442">
        <f t="shared" si="505"/>
        <v>-11.425374298271752</v>
      </c>
    </row>
    <row r="1443" spans="1:25" x14ac:dyDescent="0.25">
      <c r="A1443">
        <v>1437</v>
      </c>
      <c r="B1443">
        <f t="shared" si="484"/>
        <v>29</v>
      </c>
      <c r="C1443">
        <f t="shared" si="485"/>
        <v>38</v>
      </c>
      <c r="D1443" t="str">
        <f>IF(C1443=1,#N/A,VLOOKUP(B1443,Equi!$C$4:$BB$54,xy!C1443))</f>
        <v/>
      </c>
      <c r="E1443">
        <f t="shared" si="486"/>
        <v>14.000000999999999</v>
      </c>
      <c r="F1443">
        <f t="shared" si="486"/>
        <v>23.000001000000001</v>
      </c>
      <c r="G1443" t="str">
        <f t="shared" si="487"/>
        <v/>
      </c>
      <c r="H1443" t="e">
        <f t="shared" si="488"/>
        <v>#VALUE!</v>
      </c>
      <c r="I1443" t="e">
        <f t="shared" si="489"/>
        <v>#VALUE!</v>
      </c>
      <c r="J1443" t="e">
        <f t="shared" si="490"/>
        <v>#VALUE!</v>
      </c>
      <c r="K1443">
        <f t="shared" si="491"/>
        <v>14.000000999999999</v>
      </c>
      <c r="L1443" t="e">
        <f t="shared" si="492"/>
        <v>#VALUE!</v>
      </c>
      <c r="M1443" t="e">
        <f t="shared" si="493"/>
        <v>#VALUE!</v>
      </c>
      <c r="N1443" t="e">
        <f t="shared" si="494"/>
        <v>#VALUE!</v>
      </c>
      <c r="O1443" t="e">
        <f t="shared" si="495"/>
        <v>#VALUE!</v>
      </c>
      <c r="P1443" t="e">
        <f t="shared" si="496"/>
        <v>#VALUE!</v>
      </c>
      <c r="Q1443" t="e">
        <f t="shared" si="497"/>
        <v>#VALUE!</v>
      </c>
      <c r="R1443" t="e">
        <f t="shared" si="498"/>
        <v>#VALUE!</v>
      </c>
      <c r="S1443" t="e">
        <f t="shared" si="499"/>
        <v>#VALUE!</v>
      </c>
      <c r="T1443" t="e">
        <f t="shared" si="500"/>
        <v>#VALUE!</v>
      </c>
      <c r="U1443" t="e">
        <f t="shared" si="501"/>
        <v>#VALUE!</v>
      </c>
      <c r="V1443" t="e">
        <f t="shared" si="502"/>
        <v>#VALUE!</v>
      </c>
      <c r="W1443" t="e">
        <f t="shared" si="503"/>
        <v>#VALUE!</v>
      </c>
      <c r="X1443" t="e">
        <f t="shared" si="504"/>
        <v>#VALUE!</v>
      </c>
      <c r="Y1443" t="e">
        <f t="shared" si="505"/>
        <v>#N/A</v>
      </c>
    </row>
    <row r="1444" spans="1:25" x14ac:dyDescent="0.25">
      <c r="A1444">
        <v>1438</v>
      </c>
      <c r="B1444">
        <f t="shared" si="484"/>
        <v>29</v>
      </c>
      <c r="C1444">
        <f t="shared" si="485"/>
        <v>39</v>
      </c>
      <c r="D1444" t="str">
        <f>IF(C1444=1,#N/A,VLOOKUP(B1444,Equi!$C$4:$BB$54,xy!C1444))</f>
        <v/>
      </c>
      <c r="E1444">
        <f t="shared" si="486"/>
        <v>14.000000999999999</v>
      </c>
      <c r="F1444">
        <f t="shared" si="486"/>
        <v>24.000001000000001</v>
      </c>
      <c r="G1444" t="str">
        <f t="shared" si="487"/>
        <v/>
      </c>
      <c r="H1444" t="e">
        <f t="shared" si="488"/>
        <v>#VALUE!</v>
      </c>
      <c r="I1444" t="e">
        <f t="shared" si="489"/>
        <v>#VALUE!</v>
      </c>
      <c r="J1444" t="e">
        <f t="shared" si="490"/>
        <v>#VALUE!</v>
      </c>
      <c r="K1444">
        <f t="shared" si="491"/>
        <v>14.000000999999999</v>
      </c>
      <c r="L1444" t="e">
        <f t="shared" si="492"/>
        <v>#VALUE!</v>
      </c>
      <c r="M1444" t="e">
        <f t="shared" si="493"/>
        <v>#VALUE!</v>
      </c>
      <c r="N1444" t="e">
        <f t="shared" si="494"/>
        <v>#VALUE!</v>
      </c>
      <c r="O1444" t="e">
        <f t="shared" si="495"/>
        <v>#VALUE!</v>
      </c>
      <c r="P1444" t="e">
        <f t="shared" si="496"/>
        <v>#VALUE!</v>
      </c>
      <c r="Q1444" t="e">
        <f t="shared" si="497"/>
        <v>#VALUE!</v>
      </c>
      <c r="R1444" t="e">
        <f t="shared" si="498"/>
        <v>#VALUE!</v>
      </c>
      <c r="S1444" t="e">
        <f t="shared" si="499"/>
        <v>#VALUE!</v>
      </c>
      <c r="T1444" t="e">
        <f t="shared" si="500"/>
        <v>#VALUE!</v>
      </c>
      <c r="U1444" t="e">
        <f t="shared" si="501"/>
        <v>#VALUE!</v>
      </c>
      <c r="V1444" t="e">
        <f t="shared" si="502"/>
        <v>#VALUE!</v>
      </c>
      <c r="W1444" t="e">
        <f t="shared" si="503"/>
        <v>#VALUE!</v>
      </c>
      <c r="X1444" t="e">
        <f t="shared" si="504"/>
        <v>#VALUE!</v>
      </c>
      <c r="Y1444" t="e">
        <f t="shared" si="505"/>
        <v>#N/A</v>
      </c>
    </row>
    <row r="1445" spans="1:25" x14ac:dyDescent="0.25">
      <c r="A1445">
        <v>1439</v>
      </c>
      <c r="B1445">
        <f t="shared" si="484"/>
        <v>29</v>
      </c>
      <c r="C1445">
        <f t="shared" si="485"/>
        <v>40</v>
      </c>
      <c r="D1445" t="str">
        <f>IF(C1445=1,#N/A,VLOOKUP(B1445,Equi!$C$4:$BB$54,xy!C1445))</f>
        <v/>
      </c>
      <c r="E1445">
        <f t="shared" si="486"/>
        <v>14.000000999999999</v>
      </c>
      <c r="F1445">
        <f t="shared" si="486"/>
        <v>25.000001000000001</v>
      </c>
      <c r="G1445" t="str">
        <f t="shared" si="487"/>
        <v/>
      </c>
      <c r="H1445" t="e">
        <f t="shared" si="488"/>
        <v>#VALUE!</v>
      </c>
      <c r="I1445" t="e">
        <f t="shared" si="489"/>
        <v>#VALUE!</v>
      </c>
      <c r="J1445" t="e">
        <f t="shared" si="490"/>
        <v>#VALUE!</v>
      </c>
      <c r="K1445">
        <f t="shared" si="491"/>
        <v>14.000000999999999</v>
      </c>
      <c r="L1445" t="e">
        <f t="shared" si="492"/>
        <v>#VALUE!</v>
      </c>
      <c r="M1445" t="e">
        <f t="shared" si="493"/>
        <v>#VALUE!</v>
      </c>
      <c r="N1445" t="e">
        <f t="shared" si="494"/>
        <v>#VALUE!</v>
      </c>
      <c r="O1445" t="e">
        <f t="shared" si="495"/>
        <v>#VALUE!</v>
      </c>
      <c r="P1445" t="e">
        <f t="shared" si="496"/>
        <v>#VALUE!</v>
      </c>
      <c r="Q1445" t="e">
        <f t="shared" si="497"/>
        <v>#VALUE!</v>
      </c>
      <c r="R1445" t="e">
        <f t="shared" si="498"/>
        <v>#VALUE!</v>
      </c>
      <c r="S1445" t="e">
        <f t="shared" si="499"/>
        <v>#VALUE!</v>
      </c>
      <c r="T1445" t="e">
        <f t="shared" si="500"/>
        <v>#VALUE!</v>
      </c>
      <c r="U1445" t="e">
        <f t="shared" si="501"/>
        <v>#VALUE!</v>
      </c>
      <c r="V1445" t="e">
        <f t="shared" si="502"/>
        <v>#VALUE!</v>
      </c>
      <c r="W1445" t="e">
        <f t="shared" si="503"/>
        <v>#VALUE!</v>
      </c>
      <c r="X1445" t="e">
        <f t="shared" si="504"/>
        <v>#VALUE!</v>
      </c>
      <c r="Y1445" t="e">
        <f t="shared" si="505"/>
        <v>#N/A</v>
      </c>
    </row>
    <row r="1446" spans="1:25" x14ac:dyDescent="0.25">
      <c r="A1446">
        <v>1440</v>
      </c>
      <c r="B1446">
        <f t="shared" si="484"/>
        <v>29</v>
      </c>
      <c r="C1446">
        <f t="shared" si="485"/>
        <v>41</v>
      </c>
      <c r="D1446" t="str">
        <f>IF(C1446=1,#N/A,VLOOKUP(B1446,Equi!$C$4:$BB$54,xy!C1446))</f>
        <v/>
      </c>
      <c r="E1446">
        <f t="shared" si="486"/>
        <v>14.000000999999999</v>
      </c>
      <c r="F1446">
        <f t="shared" si="486"/>
        <v>26.000001000000001</v>
      </c>
      <c r="G1446" t="str">
        <f t="shared" si="487"/>
        <v/>
      </c>
      <c r="H1446" t="e">
        <f t="shared" si="488"/>
        <v>#VALUE!</v>
      </c>
      <c r="I1446" t="e">
        <f t="shared" si="489"/>
        <v>#VALUE!</v>
      </c>
      <c r="J1446" t="e">
        <f t="shared" si="490"/>
        <v>#VALUE!</v>
      </c>
      <c r="K1446">
        <f t="shared" si="491"/>
        <v>14.000000999999999</v>
      </c>
      <c r="L1446" t="e">
        <f t="shared" si="492"/>
        <v>#VALUE!</v>
      </c>
      <c r="M1446" t="e">
        <f t="shared" si="493"/>
        <v>#VALUE!</v>
      </c>
      <c r="N1446" t="e">
        <f t="shared" si="494"/>
        <v>#VALUE!</v>
      </c>
      <c r="O1446" t="e">
        <f t="shared" si="495"/>
        <v>#VALUE!</v>
      </c>
      <c r="P1446" t="e">
        <f t="shared" si="496"/>
        <v>#VALUE!</v>
      </c>
      <c r="Q1446" t="e">
        <f t="shared" si="497"/>
        <v>#VALUE!</v>
      </c>
      <c r="R1446" t="e">
        <f t="shared" si="498"/>
        <v>#VALUE!</v>
      </c>
      <c r="S1446" t="e">
        <f t="shared" si="499"/>
        <v>#VALUE!</v>
      </c>
      <c r="T1446" t="e">
        <f t="shared" si="500"/>
        <v>#VALUE!</v>
      </c>
      <c r="U1446" t="e">
        <f t="shared" si="501"/>
        <v>#VALUE!</v>
      </c>
      <c r="V1446" t="e">
        <f t="shared" si="502"/>
        <v>#VALUE!</v>
      </c>
      <c r="W1446" t="e">
        <f t="shared" si="503"/>
        <v>#VALUE!</v>
      </c>
      <c r="X1446" t="e">
        <f t="shared" si="504"/>
        <v>#VALUE!</v>
      </c>
      <c r="Y1446" t="e">
        <f t="shared" si="505"/>
        <v>#N/A</v>
      </c>
    </row>
    <row r="1447" spans="1:25" x14ac:dyDescent="0.25">
      <c r="A1447">
        <v>1441</v>
      </c>
      <c r="B1447">
        <f t="shared" si="484"/>
        <v>29</v>
      </c>
      <c r="C1447">
        <f t="shared" si="485"/>
        <v>42</v>
      </c>
      <c r="D1447" t="str">
        <f>IF(C1447=1,#N/A,VLOOKUP(B1447,Equi!$C$4:$BB$54,xy!C1447))</f>
        <v/>
      </c>
      <c r="E1447">
        <f t="shared" si="486"/>
        <v>14.000000999999999</v>
      </c>
      <c r="F1447">
        <f t="shared" si="486"/>
        <v>27.000001000000001</v>
      </c>
      <c r="G1447" t="str">
        <f t="shared" si="487"/>
        <v/>
      </c>
      <c r="H1447" t="e">
        <f t="shared" si="488"/>
        <v>#VALUE!</v>
      </c>
      <c r="I1447" t="e">
        <f t="shared" si="489"/>
        <v>#VALUE!</v>
      </c>
      <c r="J1447" t="e">
        <f t="shared" si="490"/>
        <v>#VALUE!</v>
      </c>
      <c r="K1447">
        <f t="shared" si="491"/>
        <v>14.000000999999999</v>
      </c>
      <c r="L1447" t="e">
        <f t="shared" si="492"/>
        <v>#VALUE!</v>
      </c>
      <c r="M1447" t="e">
        <f t="shared" si="493"/>
        <v>#VALUE!</v>
      </c>
      <c r="N1447" t="e">
        <f t="shared" si="494"/>
        <v>#VALUE!</v>
      </c>
      <c r="O1447" t="e">
        <f t="shared" si="495"/>
        <v>#VALUE!</v>
      </c>
      <c r="P1447" t="e">
        <f t="shared" si="496"/>
        <v>#VALUE!</v>
      </c>
      <c r="Q1447" t="e">
        <f t="shared" si="497"/>
        <v>#VALUE!</v>
      </c>
      <c r="R1447" t="e">
        <f t="shared" si="498"/>
        <v>#VALUE!</v>
      </c>
      <c r="S1447" t="e">
        <f t="shared" si="499"/>
        <v>#VALUE!</v>
      </c>
      <c r="T1447" t="e">
        <f t="shared" si="500"/>
        <v>#VALUE!</v>
      </c>
      <c r="U1447" t="e">
        <f t="shared" si="501"/>
        <v>#VALUE!</v>
      </c>
      <c r="V1447" t="e">
        <f t="shared" si="502"/>
        <v>#VALUE!</v>
      </c>
      <c r="W1447" t="e">
        <f t="shared" si="503"/>
        <v>#VALUE!</v>
      </c>
      <c r="X1447" t="e">
        <f t="shared" si="504"/>
        <v>#VALUE!</v>
      </c>
      <c r="Y1447" t="e">
        <f t="shared" si="505"/>
        <v>#N/A</v>
      </c>
    </row>
    <row r="1448" spans="1:25" x14ac:dyDescent="0.25">
      <c r="A1448">
        <v>1442</v>
      </c>
      <c r="B1448">
        <f t="shared" si="484"/>
        <v>29</v>
      </c>
      <c r="C1448">
        <f t="shared" si="485"/>
        <v>43</v>
      </c>
      <c r="D1448" t="str">
        <f>IF(C1448=1,#N/A,VLOOKUP(B1448,Equi!$C$4:$BB$54,xy!C1448))</f>
        <v/>
      </c>
      <c r="E1448">
        <f t="shared" si="486"/>
        <v>14.000000999999999</v>
      </c>
      <c r="F1448">
        <f t="shared" si="486"/>
        <v>28.000001000000001</v>
      </c>
      <c r="G1448" t="str">
        <f t="shared" si="487"/>
        <v/>
      </c>
      <c r="H1448" t="e">
        <f t="shared" si="488"/>
        <v>#VALUE!</v>
      </c>
      <c r="I1448" t="e">
        <f t="shared" si="489"/>
        <v>#VALUE!</v>
      </c>
      <c r="J1448" t="e">
        <f t="shared" si="490"/>
        <v>#VALUE!</v>
      </c>
      <c r="K1448">
        <f t="shared" si="491"/>
        <v>14.000000999999999</v>
      </c>
      <c r="L1448" t="e">
        <f t="shared" si="492"/>
        <v>#VALUE!</v>
      </c>
      <c r="M1448" t="e">
        <f t="shared" si="493"/>
        <v>#VALUE!</v>
      </c>
      <c r="N1448" t="e">
        <f t="shared" si="494"/>
        <v>#VALUE!</v>
      </c>
      <c r="O1448" t="e">
        <f t="shared" si="495"/>
        <v>#VALUE!</v>
      </c>
      <c r="P1448" t="e">
        <f t="shared" si="496"/>
        <v>#VALUE!</v>
      </c>
      <c r="Q1448" t="e">
        <f t="shared" si="497"/>
        <v>#VALUE!</v>
      </c>
      <c r="R1448" t="e">
        <f t="shared" si="498"/>
        <v>#VALUE!</v>
      </c>
      <c r="S1448" t="e">
        <f t="shared" si="499"/>
        <v>#VALUE!</v>
      </c>
      <c r="T1448" t="e">
        <f t="shared" si="500"/>
        <v>#VALUE!</v>
      </c>
      <c r="U1448" t="e">
        <f t="shared" si="501"/>
        <v>#VALUE!</v>
      </c>
      <c r="V1448" t="e">
        <f t="shared" si="502"/>
        <v>#VALUE!</v>
      </c>
      <c r="W1448" t="e">
        <f t="shared" si="503"/>
        <v>#VALUE!</v>
      </c>
      <c r="X1448" t="e">
        <f t="shared" si="504"/>
        <v>#VALUE!</v>
      </c>
      <c r="Y1448" t="e">
        <f t="shared" si="505"/>
        <v>#N/A</v>
      </c>
    </row>
    <row r="1449" spans="1:25" x14ac:dyDescent="0.25">
      <c r="A1449">
        <v>1443</v>
      </c>
      <c r="B1449">
        <f t="shared" si="484"/>
        <v>29</v>
      </c>
      <c r="C1449">
        <f t="shared" si="485"/>
        <v>44</v>
      </c>
      <c r="D1449" t="str">
        <f>IF(C1449=1,#N/A,VLOOKUP(B1449,Equi!$C$4:$BB$54,xy!C1449))</f>
        <v/>
      </c>
      <c r="E1449">
        <f t="shared" si="486"/>
        <v>14.000000999999999</v>
      </c>
      <c r="F1449">
        <f t="shared" si="486"/>
        <v>29.000001000000001</v>
      </c>
      <c r="G1449" t="str">
        <f t="shared" si="487"/>
        <v/>
      </c>
      <c r="H1449" t="e">
        <f t="shared" si="488"/>
        <v>#VALUE!</v>
      </c>
      <c r="I1449" t="e">
        <f t="shared" si="489"/>
        <v>#VALUE!</v>
      </c>
      <c r="J1449" t="e">
        <f t="shared" si="490"/>
        <v>#VALUE!</v>
      </c>
      <c r="K1449">
        <f t="shared" si="491"/>
        <v>14.000000999999999</v>
      </c>
      <c r="L1449" t="e">
        <f t="shared" si="492"/>
        <v>#VALUE!</v>
      </c>
      <c r="M1449" t="e">
        <f t="shared" si="493"/>
        <v>#VALUE!</v>
      </c>
      <c r="N1449" t="e">
        <f t="shared" si="494"/>
        <v>#VALUE!</v>
      </c>
      <c r="O1449" t="e">
        <f t="shared" si="495"/>
        <v>#VALUE!</v>
      </c>
      <c r="P1449" t="e">
        <f t="shared" si="496"/>
        <v>#VALUE!</v>
      </c>
      <c r="Q1449" t="e">
        <f t="shared" si="497"/>
        <v>#VALUE!</v>
      </c>
      <c r="R1449" t="e">
        <f t="shared" si="498"/>
        <v>#VALUE!</v>
      </c>
      <c r="S1449" t="e">
        <f t="shared" si="499"/>
        <v>#VALUE!</v>
      </c>
      <c r="T1449" t="e">
        <f t="shared" si="500"/>
        <v>#VALUE!</v>
      </c>
      <c r="U1449" t="e">
        <f t="shared" si="501"/>
        <v>#VALUE!</v>
      </c>
      <c r="V1449" t="e">
        <f t="shared" si="502"/>
        <v>#VALUE!</v>
      </c>
      <c r="W1449" t="e">
        <f t="shared" si="503"/>
        <v>#VALUE!</v>
      </c>
      <c r="X1449" t="e">
        <f t="shared" si="504"/>
        <v>#VALUE!</v>
      </c>
      <c r="Y1449" t="e">
        <f t="shared" si="505"/>
        <v>#N/A</v>
      </c>
    </row>
    <row r="1450" spans="1:25" x14ac:dyDescent="0.25">
      <c r="A1450">
        <v>1444</v>
      </c>
      <c r="B1450">
        <f t="shared" si="484"/>
        <v>29</v>
      </c>
      <c r="C1450">
        <f t="shared" si="485"/>
        <v>45</v>
      </c>
      <c r="D1450" t="str">
        <f>IF(C1450=1,#N/A,VLOOKUP(B1450,Equi!$C$4:$BB$54,xy!C1450))</f>
        <v/>
      </c>
      <c r="E1450">
        <f t="shared" si="486"/>
        <v>14.000000999999999</v>
      </c>
      <c r="F1450">
        <f t="shared" si="486"/>
        <v>30.000001000000001</v>
      </c>
      <c r="G1450" t="str">
        <f t="shared" si="487"/>
        <v/>
      </c>
      <c r="H1450" t="e">
        <f t="shared" si="488"/>
        <v>#VALUE!</v>
      </c>
      <c r="I1450" t="e">
        <f t="shared" si="489"/>
        <v>#VALUE!</v>
      </c>
      <c r="J1450" t="e">
        <f t="shared" si="490"/>
        <v>#VALUE!</v>
      </c>
      <c r="K1450">
        <f t="shared" si="491"/>
        <v>14.000000999999999</v>
      </c>
      <c r="L1450" t="e">
        <f t="shared" si="492"/>
        <v>#VALUE!</v>
      </c>
      <c r="M1450" t="e">
        <f t="shared" si="493"/>
        <v>#VALUE!</v>
      </c>
      <c r="N1450" t="e">
        <f t="shared" si="494"/>
        <v>#VALUE!</v>
      </c>
      <c r="O1450" t="e">
        <f t="shared" si="495"/>
        <v>#VALUE!</v>
      </c>
      <c r="P1450" t="e">
        <f t="shared" si="496"/>
        <v>#VALUE!</v>
      </c>
      <c r="Q1450" t="e">
        <f t="shared" si="497"/>
        <v>#VALUE!</v>
      </c>
      <c r="R1450" t="e">
        <f t="shared" si="498"/>
        <v>#VALUE!</v>
      </c>
      <c r="S1450" t="e">
        <f t="shared" si="499"/>
        <v>#VALUE!</v>
      </c>
      <c r="T1450" t="e">
        <f t="shared" si="500"/>
        <v>#VALUE!</v>
      </c>
      <c r="U1450" t="e">
        <f t="shared" si="501"/>
        <v>#VALUE!</v>
      </c>
      <c r="V1450" t="e">
        <f t="shared" si="502"/>
        <v>#VALUE!</v>
      </c>
      <c r="W1450" t="e">
        <f t="shared" si="503"/>
        <v>#VALUE!</v>
      </c>
      <c r="X1450" t="e">
        <f t="shared" si="504"/>
        <v>#VALUE!</v>
      </c>
      <c r="Y1450" t="e">
        <f t="shared" si="505"/>
        <v>#N/A</v>
      </c>
    </row>
    <row r="1451" spans="1:25" x14ac:dyDescent="0.25">
      <c r="A1451">
        <v>1445</v>
      </c>
      <c r="B1451">
        <f t="shared" si="484"/>
        <v>29</v>
      </c>
      <c r="C1451">
        <f t="shared" si="485"/>
        <v>46</v>
      </c>
      <c r="D1451" t="str">
        <f>IF(C1451=1,#N/A,VLOOKUP(B1451,Equi!$C$4:$BB$54,xy!C1451))</f>
        <v/>
      </c>
      <c r="E1451">
        <f t="shared" si="486"/>
        <v>14.000000999999999</v>
      </c>
      <c r="F1451">
        <f t="shared" si="486"/>
        <v>31.000001000000001</v>
      </c>
      <c r="G1451" t="str">
        <f t="shared" si="487"/>
        <v/>
      </c>
      <c r="H1451" t="e">
        <f t="shared" si="488"/>
        <v>#VALUE!</v>
      </c>
      <c r="I1451" t="e">
        <f t="shared" si="489"/>
        <v>#VALUE!</v>
      </c>
      <c r="J1451" t="e">
        <f t="shared" si="490"/>
        <v>#VALUE!</v>
      </c>
      <c r="K1451">
        <f t="shared" si="491"/>
        <v>14.000000999999999</v>
      </c>
      <c r="L1451" t="e">
        <f t="shared" si="492"/>
        <v>#VALUE!</v>
      </c>
      <c r="M1451" t="e">
        <f t="shared" si="493"/>
        <v>#VALUE!</v>
      </c>
      <c r="N1451" t="e">
        <f t="shared" si="494"/>
        <v>#VALUE!</v>
      </c>
      <c r="O1451" t="e">
        <f t="shared" si="495"/>
        <v>#VALUE!</v>
      </c>
      <c r="P1451" t="e">
        <f t="shared" si="496"/>
        <v>#VALUE!</v>
      </c>
      <c r="Q1451" t="e">
        <f t="shared" si="497"/>
        <v>#VALUE!</v>
      </c>
      <c r="R1451" t="e">
        <f t="shared" si="498"/>
        <v>#VALUE!</v>
      </c>
      <c r="S1451" t="e">
        <f t="shared" si="499"/>
        <v>#VALUE!</v>
      </c>
      <c r="T1451" t="e">
        <f t="shared" si="500"/>
        <v>#VALUE!</v>
      </c>
      <c r="U1451" t="e">
        <f t="shared" si="501"/>
        <v>#VALUE!</v>
      </c>
      <c r="V1451" t="e">
        <f t="shared" si="502"/>
        <v>#VALUE!</v>
      </c>
      <c r="W1451" t="e">
        <f t="shared" si="503"/>
        <v>#VALUE!</v>
      </c>
      <c r="X1451" t="e">
        <f t="shared" si="504"/>
        <v>#VALUE!</v>
      </c>
      <c r="Y1451" t="e">
        <f t="shared" si="505"/>
        <v>#N/A</v>
      </c>
    </row>
    <row r="1452" spans="1:25" x14ac:dyDescent="0.25">
      <c r="A1452">
        <v>1446</v>
      </c>
      <c r="B1452">
        <f t="shared" si="484"/>
        <v>29</v>
      </c>
      <c r="C1452">
        <f t="shared" si="485"/>
        <v>47</v>
      </c>
      <c r="D1452" t="str">
        <f>IF(C1452=1,#N/A,VLOOKUP(B1452,Equi!$C$4:$BB$54,xy!C1452))</f>
        <v/>
      </c>
      <c r="E1452">
        <f t="shared" si="486"/>
        <v>14.000000999999999</v>
      </c>
      <c r="F1452">
        <f t="shared" si="486"/>
        <v>32.000000999999997</v>
      </c>
      <c r="G1452" t="str">
        <f t="shared" si="487"/>
        <v/>
      </c>
      <c r="H1452" t="e">
        <f t="shared" si="488"/>
        <v>#VALUE!</v>
      </c>
      <c r="I1452" t="e">
        <f t="shared" si="489"/>
        <v>#VALUE!</v>
      </c>
      <c r="J1452" t="e">
        <f t="shared" si="490"/>
        <v>#VALUE!</v>
      </c>
      <c r="K1452">
        <f t="shared" si="491"/>
        <v>14.000000999999999</v>
      </c>
      <c r="L1452" t="e">
        <f t="shared" si="492"/>
        <v>#VALUE!</v>
      </c>
      <c r="M1452" t="e">
        <f t="shared" si="493"/>
        <v>#VALUE!</v>
      </c>
      <c r="N1452" t="e">
        <f t="shared" si="494"/>
        <v>#VALUE!</v>
      </c>
      <c r="O1452" t="e">
        <f t="shared" si="495"/>
        <v>#VALUE!</v>
      </c>
      <c r="P1452" t="e">
        <f t="shared" si="496"/>
        <v>#VALUE!</v>
      </c>
      <c r="Q1452" t="e">
        <f t="shared" si="497"/>
        <v>#VALUE!</v>
      </c>
      <c r="R1452" t="e">
        <f t="shared" si="498"/>
        <v>#VALUE!</v>
      </c>
      <c r="S1452" t="e">
        <f t="shared" si="499"/>
        <v>#VALUE!</v>
      </c>
      <c r="T1452" t="e">
        <f t="shared" si="500"/>
        <v>#VALUE!</v>
      </c>
      <c r="U1452" t="e">
        <f t="shared" si="501"/>
        <v>#VALUE!</v>
      </c>
      <c r="V1452" t="e">
        <f t="shared" si="502"/>
        <v>#VALUE!</v>
      </c>
      <c r="W1452" t="e">
        <f t="shared" si="503"/>
        <v>#VALUE!</v>
      </c>
      <c r="X1452" t="e">
        <f t="shared" si="504"/>
        <v>#VALUE!</v>
      </c>
      <c r="Y1452" t="e">
        <f t="shared" si="505"/>
        <v>#N/A</v>
      </c>
    </row>
    <row r="1453" spans="1:25" x14ac:dyDescent="0.25">
      <c r="A1453">
        <v>1447</v>
      </c>
      <c r="B1453">
        <f t="shared" si="484"/>
        <v>29</v>
      </c>
      <c r="C1453">
        <f t="shared" si="485"/>
        <v>48</v>
      </c>
      <c r="D1453" t="str">
        <f>IF(C1453=1,#N/A,VLOOKUP(B1453,Equi!$C$4:$BB$54,xy!C1453))</f>
        <v/>
      </c>
      <c r="E1453">
        <f t="shared" si="486"/>
        <v>14.000000999999999</v>
      </c>
      <c r="F1453">
        <f t="shared" si="486"/>
        <v>33.000000999999997</v>
      </c>
      <c r="G1453" t="str">
        <f t="shared" si="487"/>
        <v/>
      </c>
      <c r="H1453" t="e">
        <f t="shared" si="488"/>
        <v>#VALUE!</v>
      </c>
      <c r="I1453" t="e">
        <f t="shared" si="489"/>
        <v>#VALUE!</v>
      </c>
      <c r="J1453" t="e">
        <f t="shared" si="490"/>
        <v>#VALUE!</v>
      </c>
      <c r="K1453">
        <f t="shared" si="491"/>
        <v>14.000000999999999</v>
      </c>
      <c r="L1453" t="e">
        <f t="shared" si="492"/>
        <v>#VALUE!</v>
      </c>
      <c r="M1453" t="e">
        <f t="shared" si="493"/>
        <v>#VALUE!</v>
      </c>
      <c r="N1453" t="e">
        <f t="shared" si="494"/>
        <v>#VALUE!</v>
      </c>
      <c r="O1453" t="e">
        <f t="shared" si="495"/>
        <v>#VALUE!</v>
      </c>
      <c r="P1453" t="e">
        <f t="shared" si="496"/>
        <v>#VALUE!</v>
      </c>
      <c r="Q1453" t="e">
        <f t="shared" si="497"/>
        <v>#VALUE!</v>
      </c>
      <c r="R1453" t="e">
        <f t="shared" si="498"/>
        <v>#VALUE!</v>
      </c>
      <c r="S1453" t="e">
        <f t="shared" si="499"/>
        <v>#VALUE!</v>
      </c>
      <c r="T1453" t="e">
        <f t="shared" si="500"/>
        <v>#VALUE!</v>
      </c>
      <c r="U1453" t="e">
        <f t="shared" si="501"/>
        <v>#VALUE!</v>
      </c>
      <c r="V1453" t="e">
        <f t="shared" si="502"/>
        <v>#VALUE!</v>
      </c>
      <c r="W1453" t="e">
        <f t="shared" si="503"/>
        <v>#VALUE!</v>
      </c>
      <c r="X1453" t="e">
        <f t="shared" si="504"/>
        <v>#VALUE!</v>
      </c>
      <c r="Y1453" t="e">
        <f t="shared" si="505"/>
        <v>#N/A</v>
      </c>
    </row>
    <row r="1454" spans="1:25" x14ac:dyDescent="0.25">
      <c r="A1454">
        <v>1448</v>
      </c>
      <c r="B1454">
        <f t="shared" si="484"/>
        <v>29</v>
      </c>
      <c r="C1454">
        <f t="shared" si="485"/>
        <v>49</v>
      </c>
      <c r="D1454" t="str">
        <f>IF(C1454=1,#N/A,VLOOKUP(B1454,Equi!$C$4:$BB$54,xy!C1454))</f>
        <v/>
      </c>
      <c r="E1454">
        <f t="shared" si="486"/>
        <v>14.000000999999999</v>
      </c>
      <c r="F1454">
        <f t="shared" si="486"/>
        <v>34.000000999999997</v>
      </c>
      <c r="G1454" t="str">
        <f t="shared" si="487"/>
        <v/>
      </c>
      <c r="H1454" t="e">
        <f t="shared" si="488"/>
        <v>#VALUE!</v>
      </c>
      <c r="I1454" t="e">
        <f t="shared" si="489"/>
        <v>#VALUE!</v>
      </c>
      <c r="J1454" t="e">
        <f t="shared" si="490"/>
        <v>#VALUE!</v>
      </c>
      <c r="K1454">
        <f t="shared" si="491"/>
        <v>14.000000999999999</v>
      </c>
      <c r="L1454" t="e">
        <f t="shared" si="492"/>
        <v>#VALUE!</v>
      </c>
      <c r="M1454" t="e">
        <f t="shared" si="493"/>
        <v>#VALUE!</v>
      </c>
      <c r="N1454" t="e">
        <f t="shared" si="494"/>
        <v>#VALUE!</v>
      </c>
      <c r="O1454" t="e">
        <f t="shared" si="495"/>
        <v>#VALUE!</v>
      </c>
      <c r="P1454" t="e">
        <f t="shared" si="496"/>
        <v>#VALUE!</v>
      </c>
      <c r="Q1454" t="e">
        <f t="shared" si="497"/>
        <v>#VALUE!</v>
      </c>
      <c r="R1454" t="e">
        <f t="shared" si="498"/>
        <v>#VALUE!</v>
      </c>
      <c r="S1454" t="e">
        <f t="shared" si="499"/>
        <v>#VALUE!</v>
      </c>
      <c r="T1454" t="e">
        <f t="shared" si="500"/>
        <v>#VALUE!</v>
      </c>
      <c r="U1454" t="e">
        <f t="shared" si="501"/>
        <v>#VALUE!</v>
      </c>
      <c r="V1454" t="e">
        <f t="shared" si="502"/>
        <v>#VALUE!</v>
      </c>
      <c r="W1454" t="e">
        <f t="shared" si="503"/>
        <v>#VALUE!</v>
      </c>
      <c r="X1454" t="e">
        <f t="shared" si="504"/>
        <v>#VALUE!</v>
      </c>
      <c r="Y1454" t="e">
        <f t="shared" si="505"/>
        <v>#N/A</v>
      </c>
    </row>
    <row r="1455" spans="1:25" x14ac:dyDescent="0.25">
      <c r="A1455">
        <v>1449</v>
      </c>
      <c r="B1455">
        <f t="shared" si="484"/>
        <v>29</v>
      </c>
      <c r="C1455">
        <f t="shared" si="485"/>
        <v>50</v>
      </c>
      <c r="D1455" t="str">
        <f>IF(C1455=1,#N/A,VLOOKUP(B1455,Equi!$C$4:$BB$54,xy!C1455))</f>
        <v/>
      </c>
      <c r="E1455">
        <f t="shared" si="486"/>
        <v>14.000000999999999</v>
      </c>
      <c r="F1455">
        <f t="shared" si="486"/>
        <v>35.000000999999997</v>
      </c>
      <c r="G1455" t="str">
        <f t="shared" si="487"/>
        <v/>
      </c>
      <c r="H1455" t="e">
        <f t="shared" si="488"/>
        <v>#VALUE!</v>
      </c>
      <c r="I1455" t="e">
        <f t="shared" si="489"/>
        <v>#VALUE!</v>
      </c>
      <c r="J1455" t="e">
        <f t="shared" si="490"/>
        <v>#VALUE!</v>
      </c>
      <c r="K1455">
        <f t="shared" si="491"/>
        <v>14.000000999999999</v>
      </c>
      <c r="L1455" t="e">
        <f t="shared" si="492"/>
        <v>#VALUE!</v>
      </c>
      <c r="M1455" t="e">
        <f t="shared" si="493"/>
        <v>#VALUE!</v>
      </c>
      <c r="N1455" t="e">
        <f t="shared" si="494"/>
        <v>#VALUE!</v>
      </c>
      <c r="O1455" t="e">
        <f t="shared" si="495"/>
        <v>#VALUE!</v>
      </c>
      <c r="P1455" t="e">
        <f t="shared" si="496"/>
        <v>#VALUE!</v>
      </c>
      <c r="Q1455" t="e">
        <f t="shared" si="497"/>
        <v>#VALUE!</v>
      </c>
      <c r="R1455" t="e">
        <f t="shared" si="498"/>
        <v>#VALUE!</v>
      </c>
      <c r="S1455" t="e">
        <f t="shared" si="499"/>
        <v>#VALUE!</v>
      </c>
      <c r="T1455" t="e">
        <f t="shared" si="500"/>
        <v>#VALUE!</v>
      </c>
      <c r="U1455" t="e">
        <f t="shared" si="501"/>
        <v>#VALUE!</v>
      </c>
      <c r="V1455" t="e">
        <f t="shared" si="502"/>
        <v>#VALUE!</v>
      </c>
      <c r="W1455" t="e">
        <f t="shared" si="503"/>
        <v>#VALUE!</v>
      </c>
      <c r="X1455" t="e">
        <f t="shared" si="504"/>
        <v>#VALUE!</v>
      </c>
      <c r="Y1455" t="e">
        <f t="shared" si="505"/>
        <v>#N/A</v>
      </c>
    </row>
    <row r="1456" spans="1:25" x14ac:dyDescent="0.25">
      <c r="A1456">
        <v>1450</v>
      </c>
      <c r="B1456">
        <f t="shared" si="484"/>
        <v>30</v>
      </c>
      <c r="C1456">
        <f t="shared" si="485"/>
        <v>1</v>
      </c>
      <c r="D1456" t="e">
        <f>IF(C1456=1,#N/A,VLOOKUP(B1456,Equi!$C$4:$BB$54,xy!C1456))</f>
        <v>#N/A</v>
      </c>
      <c r="E1456">
        <f t="shared" si="486"/>
        <v>15.000000999999999</v>
      </c>
      <c r="F1456">
        <f t="shared" si="486"/>
        <v>-13.999999000000001</v>
      </c>
      <c r="G1456" t="e">
        <f t="shared" si="487"/>
        <v>#N/A</v>
      </c>
      <c r="H1456" t="e">
        <f t="shared" si="488"/>
        <v>#N/A</v>
      </c>
      <c r="I1456" t="e">
        <f t="shared" si="489"/>
        <v>#N/A</v>
      </c>
      <c r="J1456" t="e">
        <f t="shared" si="490"/>
        <v>#N/A</v>
      </c>
      <c r="K1456">
        <f t="shared" si="491"/>
        <v>15.000000999999999</v>
      </c>
      <c r="L1456" t="e">
        <f t="shared" si="492"/>
        <v>#N/A</v>
      </c>
      <c r="M1456" t="e">
        <f t="shared" si="493"/>
        <v>#N/A</v>
      </c>
      <c r="N1456" t="e">
        <f t="shared" si="494"/>
        <v>#N/A</v>
      </c>
      <c r="O1456" t="e">
        <f t="shared" si="495"/>
        <v>#N/A</v>
      </c>
      <c r="P1456" t="e">
        <f t="shared" si="496"/>
        <v>#N/A</v>
      </c>
      <c r="Q1456" t="e">
        <f t="shared" si="497"/>
        <v>#N/A</v>
      </c>
      <c r="R1456" t="e">
        <f t="shared" si="498"/>
        <v>#N/A</v>
      </c>
      <c r="S1456" t="e">
        <f t="shared" si="499"/>
        <v>#N/A</v>
      </c>
      <c r="T1456" t="e">
        <f t="shared" si="500"/>
        <v>#N/A</v>
      </c>
      <c r="U1456" t="e">
        <f t="shared" si="501"/>
        <v>#N/A</v>
      </c>
      <c r="V1456" t="e">
        <f t="shared" si="502"/>
        <v>#N/A</v>
      </c>
      <c r="W1456" t="e">
        <f t="shared" si="503"/>
        <v>#N/A</v>
      </c>
      <c r="X1456" t="e">
        <f t="shared" si="504"/>
        <v>#N/A</v>
      </c>
      <c r="Y1456" t="e">
        <f t="shared" si="505"/>
        <v>#N/A</v>
      </c>
    </row>
    <row r="1457" spans="1:25" x14ac:dyDescent="0.25">
      <c r="A1457">
        <v>1451</v>
      </c>
      <c r="B1457">
        <f t="shared" si="484"/>
        <v>30</v>
      </c>
      <c r="C1457">
        <f t="shared" si="485"/>
        <v>2</v>
      </c>
      <c r="D1457" t="str">
        <f>IF(C1457=1,#N/A,VLOOKUP(B1457,Equi!$C$4:$BB$54,xy!C1457))</f>
        <v/>
      </c>
      <c r="E1457">
        <f t="shared" si="486"/>
        <v>15.000000999999999</v>
      </c>
      <c r="F1457">
        <f t="shared" si="486"/>
        <v>-12.999999000000001</v>
      </c>
      <c r="G1457" t="str">
        <f t="shared" si="487"/>
        <v/>
      </c>
      <c r="H1457" t="e">
        <f t="shared" si="488"/>
        <v>#VALUE!</v>
      </c>
      <c r="I1457" t="e">
        <f t="shared" si="489"/>
        <v>#VALUE!</v>
      </c>
      <c r="J1457" t="e">
        <f t="shared" si="490"/>
        <v>#VALUE!</v>
      </c>
      <c r="K1457">
        <f t="shared" si="491"/>
        <v>15.000000999999999</v>
      </c>
      <c r="L1457" t="e">
        <f t="shared" si="492"/>
        <v>#VALUE!</v>
      </c>
      <c r="M1457" t="e">
        <f t="shared" si="493"/>
        <v>#VALUE!</v>
      </c>
      <c r="N1457" t="e">
        <f t="shared" si="494"/>
        <v>#VALUE!</v>
      </c>
      <c r="O1457" t="e">
        <f t="shared" si="495"/>
        <v>#VALUE!</v>
      </c>
      <c r="P1457" t="e">
        <f t="shared" si="496"/>
        <v>#VALUE!</v>
      </c>
      <c r="Q1457" t="e">
        <f t="shared" si="497"/>
        <v>#VALUE!</v>
      </c>
      <c r="R1457" t="e">
        <f t="shared" si="498"/>
        <v>#VALUE!</v>
      </c>
      <c r="S1457" t="e">
        <f t="shared" si="499"/>
        <v>#VALUE!</v>
      </c>
      <c r="T1457" t="e">
        <f t="shared" si="500"/>
        <v>#VALUE!</v>
      </c>
      <c r="U1457" t="e">
        <f t="shared" si="501"/>
        <v>#VALUE!</v>
      </c>
      <c r="V1457" t="e">
        <f t="shared" si="502"/>
        <v>#VALUE!</v>
      </c>
      <c r="W1457" t="e">
        <f t="shared" si="503"/>
        <v>#VALUE!</v>
      </c>
      <c r="X1457" t="e">
        <f t="shared" si="504"/>
        <v>#VALUE!</v>
      </c>
      <c r="Y1457" t="e">
        <f t="shared" si="505"/>
        <v>#N/A</v>
      </c>
    </row>
    <row r="1458" spans="1:25" x14ac:dyDescent="0.25">
      <c r="A1458">
        <v>1452</v>
      </c>
      <c r="B1458">
        <f t="shared" si="484"/>
        <v>30</v>
      </c>
      <c r="C1458">
        <f t="shared" si="485"/>
        <v>3</v>
      </c>
      <c r="D1458" t="str">
        <f>IF(C1458=1,#N/A,VLOOKUP(B1458,Equi!$C$4:$BB$54,xy!C1458))</f>
        <v/>
      </c>
      <c r="E1458">
        <f t="shared" si="486"/>
        <v>15.000000999999999</v>
      </c>
      <c r="F1458">
        <f t="shared" si="486"/>
        <v>-11.999999000000001</v>
      </c>
      <c r="G1458" t="str">
        <f t="shared" si="487"/>
        <v/>
      </c>
      <c r="H1458" t="e">
        <f t="shared" si="488"/>
        <v>#VALUE!</v>
      </c>
      <c r="I1458" t="e">
        <f t="shared" si="489"/>
        <v>#VALUE!</v>
      </c>
      <c r="J1458" t="e">
        <f t="shared" si="490"/>
        <v>#VALUE!</v>
      </c>
      <c r="K1458">
        <f t="shared" si="491"/>
        <v>15.000000999999999</v>
      </c>
      <c r="L1458" t="e">
        <f t="shared" si="492"/>
        <v>#VALUE!</v>
      </c>
      <c r="M1458" t="e">
        <f t="shared" si="493"/>
        <v>#VALUE!</v>
      </c>
      <c r="N1458" t="e">
        <f t="shared" si="494"/>
        <v>#VALUE!</v>
      </c>
      <c r="O1458" t="e">
        <f t="shared" si="495"/>
        <v>#VALUE!</v>
      </c>
      <c r="P1458" t="e">
        <f t="shared" si="496"/>
        <v>#VALUE!</v>
      </c>
      <c r="Q1458" t="e">
        <f t="shared" si="497"/>
        <v>#VALUE!</v>
      </c>
      <c r="R1458" t="e">
        <f t="shared" si="498"/>
        <v>#VALUE!</v>
      </c>
      <c r="S1458" t="e">
        <f t="shared" si="499"/>
        <v>#VALUE!</v>
      </c>
      <c r="T1458" t="e">
        <f t="shared" si="500"/>
        <v>#VALUE!</v>
      </c>
      <c r="U1458" t="e">
        <f t="shared" si="501"/>
        <v>#VALUE!</v>
      </c>
      <c r="V1458" t="e">
        <f t="shared" si="502"/>
        <v>#VALUE!</v>
      </c>
      <c r="W1458" t="e">
        <f t="shared" si="503"/>
        <v>#VALUE!</v>
      </c>
      <c r="X1458" t="e">
        <f t="shared" si="504"/>
        <v>#VALUE!</v>
      </c>
      <c r="Y1458" t="e">
        <f t="shared" si="505"/>
        <v>#N/A</v>
      </c>
    </row>
    <row r="1459" spans="1:25" x14ac:dyDescent="0.25">
      <c r="A1459">
        <v>1453</v>
      </c>
      <c r="B1459">
        <f t="shared" si="484"/>
        <v>30</v>
      </c>
      <c r="C1459">
        <f t="shared" si="485"/>
        <v>4</v>
      </c>
      <c r="D1459" t="str">
        <f>IF(C1459=1,#N/A,VLOOKUP(B1459,Equi!$C$4:$BB$54,xy!C1459))</f>
        <v/>
      </c>
      <c r="E1459">
        <f t="shared" si="486"/>
        <v>15.000000999999999</v>
      </c>
      <c r="F1459">
        <f t="shared" si="486"/>
        <v>-10.999999000000001</v>
      </c>
      <c r="G1459" t="str">
        <f t="shared" si="487"/>
        <v/>
      </c>
      <c r="H1459" t="e">
        <f t="shared" si="488"/>
        <v>#VALUE!</v>
      </c>
      <c r="I1459" t="e">
        <f t="shared" si="489"/>
        <v>#VALUE!</v>
      </c>
      <c r="J1459" t="e">
        <f t="shared" si="490"/>
        <v>#VALUE!</v>
      </c>
      <c r="K1459">
        <f t="shared" si="491"/>
        <v>15.000000999999999</v>
      </c>
      <c r="L1459" t="e">
        <f t="shared" si="492"/>
        <v>#VALUE!</v>
      </c>
      <c r="M1459" t="e">
        <f t="shared" si="493"/>
        <v>#VALUE!</v>
      </c>
      <c r="N1459" t="e">
        <f t="shared" si="494"/>
        <v>#VALUE!</v>
      </c>
      <c r="O1459" t="e">
        <f t="shared" si="495"/>
        <v>#VALUE!</v>
      </c>
      <c r="P1459" t="e">
        <f t="shared" si="496"/>
        <v>#VALUE!</v>
      </c>
      <c r="Q1459" t="e">
        <f t="shared" si="497"/>
        <v>#VALUE!</v>
      </c>
      <c r="R1459" t="e">
        <f t="shared" si="498"/>
        <v>#VALUE!</v>
      </c>
      <c r="S1459" t="e">
        <f t="shared" si="499"/>
        <v>#VALUE!</v>
      </c>
      <c r="T1459" t="e">
        <f t="shared" si="500"/>
        <v>#VALUE!</v>
      </c>
      <c r="U1459" t="e">
        <f t="shared" si="501"/>
        <v>#VALUE!</v>
      </c>
      <c r="V1459" t="e">
        <f t="shared" si="502"/>
        <v>#VALUE!</v>
      </c>
      <c r="W1459" t="e">
        <f t="shared" si="503"/>
        <v>#VALUE!</v>
      </c>
      <c r="X1459" t="e">
        <f t="shared" si="504"/>
        <v>#VALUE!</v>
      </c>
      <c r="Y1459" t="e">
        <f t="shared" si="505"/>
        <v>#N/A</v>
      </c>
    </row>
    <row r="1460" spans="1:25" x14ac:dyDescent="0.25">
      <c r="A1460">
        <v>1454</v>
      </c>
      <c r="B1460">
        <f t="shared" si="484"/>
        <v>30</v>
      </c>
      <c r="C1460">
        <f t="shared" si="485"/>
        <v>5</v>
      </c>
      <c r="D1460" t="str">
        <f>IF(C1460=1,#N/A,VLOOKUP(B1460,Equi!$C$4:$BB$54,xy!C1460))</f>
        <v/>
      </c>
      <c r="E1460">
        <f t="shared" si="486"/>
        <v>15.000000999999999</v>
      </c>
      <c r="F1460">
        <f t="shared" si="486"/>
        <v>-9.9999990000000007</v>
      </c>
      <c r="G1460" t="str">
        <f t="shared" si="487"/>
        <v/>
      </c>
      <c r="H1460" t="e">
        <f t="shared" si="488"/>
        <v>#VALUE!</v>
      </c>
      <c r="I1460" t="e">
        <f t="shared" si="489"/>
        <v>#VALUE!</v>
      </c>
      <c r="J1460" t="e">
        <f t="shared" si="490"/>
        <v>#VALUE!</v>
      </c>
      <c r="K1460">
        <f t="shared" si="491"/>
        <v>15.000000999999999</v>
      </c>
      <c r="L1460" t="e">
        <f t="shared" si="492"/>
        <v>#VALUE!</v>
      </c>
      <c r="M1460" t="e">
        <f t="shared" si="493"/>
        <v>#VALUE!</v>
      </c>
      <c r="N1460" t="e">
        <f t="shared" si="494"/>
        <v>#VALUE!</v>
      </c>
      <c r="O1460" t="e">
        <f t="shared" si="495"/>
        <v>#VALUE!</v>
      </c>
      <c r="P1460" t="e">
        <f t="shared" si="496"/>
        <v>#VALUE!</v>
      </c>
      <c r="Q1460" t="e">
        <f t="shared" si="497"/>
        <v>#VALUE!</v>
      </c>
      <c r="R1460" t="e">
        <f t="shared" si="498"/>
        <v>#VALUE!</v>
      </c>
      <c r="S1460" t="e">
        <f t="shared" si="499"/>
        <v>#VALUE!</v>
      </c>
      <c r="T1460" t="e">
        <f t="shared" si="500"/>
        <v>#VALUE!</v>
      </c>
      <c r="U1460" t="e">
        <f t="shared" si="501"/>
        <v>#VALUE!</v>
      </c>
      <c r="V1460" t="e">
        <f t="shared" si="502"/>
        <v>#VALUE!</v>
      </c>
      <c r="W1460" t="e">
        <f t="shared" si="503"/>
        <v>#VALUE!</v>
      </c>
      <c r="X1460" t="e">
        <f t="shared" si="504"/>
        <v>#VALUE!</v>
      </c>
      <c r="Y1460" t="e">
        <f t="shared" si="505"/>
        <v>#N/A</v>
      </c>
    </row>
    <row r="1461" spans="1:25" x14ac:dyDescent="0.25">
      <c r="A1461">
        <v>1455</v>
      </c>
      <c r="B1461">
        <f t="shared" si="484"/>
        <v>30</v>
      </c>
      <c r="C1461">
        <f t="shared" si="485"/>
        <v>6</v>
      </c>
      <c r="D1461" t="str">
        <f>IF(C1461=1,#N/A,VLOOKUP(B1461,Equi!$C$4:$BB$54,xy!C1461))</f>
        <v/>
      </c>
      <c r="E1461">
        <f t="shared" si="486"/>
        <v>15.000000999999999</v>
      </c>
      <c r="F1461">
        <f t="shared" si="486"/>
        <v>-8.9999990000000007</v>
      </c>
      <c r="G1461" t="str">
        <f t="shared" si="487"/>
        <v/>
      </c>
      <c r="H1461" t="e">
        <f t="shared" si="488"/>
        <v>#VALUE!</v>
      </c>
      <c r="I1461" t="e">
        <f t="shared" si="489"/>
        <v>#VALUE!</v>
      </c>
      <c r="J1461" t="e">
        <f t="shared" si="490"/>
        <v>#VALUE!</v>
      </c>
      <c r="K1461">
        <f t="shared" si="491"/>
        <v>15.000000999999999</v>
      </c>
      <c r="L1461" t="e">
        <f t="shared" si="492"/>
        <v>#VALUE!</v>
      </c>
      <c r="M1461" t="e">
        <f t="shared" si="493"/>
        <v>#VALUE!</v>
      </c>
      <c r="N1461" t="e">
        <f t="shared" si="494"/>
        <v>#VALUE!</v>
      </c>
      <c r="O1461" t="e">
        <f t="shared" si="495"/>
        <v>#VALUE!</v>
      </c>
      <c r="P1461" t="e">
        <f t="shared" si="496"/>
        <v>#VALUE!</v>
      </c>
      <c r="Q1461" t="e">
        <f t="shared" si="497"/>
        <v>#VALUE!</v>
      </c>
      <c r="R1461" t="e">
        <f t="shared" si="498"/>
        <v>#VALUE!</v>
      </c>
      <c r="S1461" t="e">
        <f t="shared" si="499"/>
        <v>#VALUE!</v>
      </c>
      <c r="T1461" t="e">
        <f t="shared" si="500"/>
        <v>#VALUE!</v>
      </c>
      <c r="U1461" t="e">
        <f t="shared" si="501"/>
        <v>#VALUE!</v>
      </c>
      <c r="V1461" t="e">
        <f t="shared" si="502"/>
        <v>#VALUE!</v>
      </c>
      <c r="W1461" t="e">
        <f t="shared" si="503"/>
        <v>#VALUE!</v>
      </c>
      <c r="X1461" t="e">
        <f t="shared" si="504"/>
        <v>#VALUE!</v>
      </c>
      <c r="Y1461" t="e">
        <f t="shared" si="505"/>
        <v>#N/A</v>
      </c>
    </row>
    <row r="1462" spans="1:25" x14ac:dyDescent="0.25">
      <c r="A1462">
        <v>1456</v>
      </c>
      <c r="B1462">
        <f t="shared" si="484"/>
        <v>30</v>
      </c>
      <c r="C1462">
        <f t="shared" si="485"/>
        <v>7</v>
      </c>
      <c r="D1462" t="str">
        <f>IF(C1462=1,#N/A,VLOOKUP(B1462,Equi!$C$4:$BB$54,xy!C1462))</f>
        <v/>
      </c>
      <c r="E1462">
        <f t="shared" si="486"/>
        <v>15.000000999999999</v>
      </c>
      <c r="F1462">
        <f t="shared" si="486"/>
        <v>-7.9999989999999999</v>
      </c>
      <c r="G1462" t="str">
        <f t="shared" si="487"/>
        <v/>
      </c>
      <c r="H1462" t="e">
        <f t="shared" si="488"/>
        <v>#VALUE!</v>
      </c>
      <c r="I1462" t="e">
        <f t="shared" si="489"/>
        <v>#VALUE!</v>
      </c>
      <c r="J1462" t="e">
        <f t="shared" si="490"/>
        <v>#VALUE!</v>
      </c>
      <c r="K1462">
        <f t="shared" si="491"/>
        <v>15.000000999999999</v>
      </c>
      <c r="L1462" t="e">
        <f t="shared" si="492"/>
        <v>#VALUE!</v>
      </c>
      <c r="M1462" t="e">
        <f t="shared" si="493"/>
        <v>#VALUE!</v>
      </c>
      <c r="N1462" t="e">
        <f t="shared" si="494"/>
        <v>#VALUE!</v>
      </c>
      <c r="O1462" t="e">
        <f t="shared" si="495"/>
        <v>#VALUE!</v>
      </c>
      <c r="P1462" t="e">
        <f t="shared" si="496"/>
        <v>#VALUE!</v>
      </c>
      <c r="Q1462" t="e">
        <f t="shared" si="497"/>
        <v>#VALUE!</v>
      </c>
      <c r="R1462" t="e">
        <f t="shared" si="498"/>
        <v>#VALUE!</v>
      </c>
      <c r="S1462" t="e">
        <f t="shared" si="499"/>
        <v>#VALUE!</v>
      </c>
      <c r="T1462" t="e">
        <f t="shared" si="500"/>
        <v>#VALUE!</v>
      </c>
      <c r="U1462" t="e">
        <f t="shared" si="501"/>
        <v>#VALUE!</v>
      </c>
      <c r="V1462" t="e">
        <f t="shared" si="502"/>
        <v>#VALUE!</v>
      </c>
      <c r="W1462" t="e">
        <f t="shared" si="503"/>
        <v>#VALUE!</v>
      </c>
      <c r="X1462" t="e">
        <f t="shared" si="504"/>
        <v>#VALUE!</v>
      </c>
      <c r="Y1462" t="e">
        <f t="shared" si="505"/>
        <v>#N/A</v>
      </c>
    </row>
    <row r="1463" spans="1:25" x14ac:dyDescent="0.25">
      <c r="A1463">
        <v>1457</v>
      </c>
      <c r="B1463">
        <f t="shared" si="484"/>
        <v>30</v>
      </c>
      <c r="C1463">
        <f t="shared" si="485"/>
        <v>8</v>
      </c>
      <c r="D1463" t="str">
        <f>IF(C1463=1,#N/A,VLOOKUP(B1463,Equi!$C$4:$BB$54,xy!C1463))</f>
        <v/>
      </c>
      <c r="E1463">
        <f t="shared" si="486"/>
        <v>15.000000999999999</v>
      </c>
      <c r="F1463">
        <f t="shared" si="486"/>
        <v>-6.9999989999999999</v>
      </c>
      <c r="G1463" t="str">
        <f t="shared" si="487"/>
        <v/>
      </c>
      <c r="H1463" t="e">
        <f t="shared" si="488"/>
        <v>#VALUE!</v>
      </c>
      <c r="I1463" t="e">
        <f t="shared" si="489"/>
        <v>#VALUE!</v>
      </c>
      <c r="J1463" t="e">
        <f t="shared" si="490"/>
        <v>#VALUE!</v>
      </c>
      <c r="K1463">
        <f t="shared" si="491"/>
        <v>15.000000999999999</v>
      </c>
      <c r="L1463" t="e">
        <f t="shared" si="492"/>
        <v>#VALUE!</v>
      </c>
      <c r="M1463" t="e">
        <f t="shared" si="493"/>
        <v>#VALUE!</v>
      </c>
      <c r="N1463" t="e">
        <f t="shared" si="494"/>
        <v>#VALUE!</v>
      </c>
      <c r="O1463" t="e">
        <f t="shared" si="495"/>
        <v>#VALUE!</v>
      </c>
      <c r="P1463" t="e">
        <f t="shared" si="496"/>
        <v>#VALUE!</v>
      </c>
      <c r="Q1463" t="e">
        <f t="shared" si="497"/>
        <v>#VALUE!</v>
      </c>
      <c r="R1463" t="e">
        <f t="shared" si="498"/>
        <v>#VALUE!</v>
      </c>
      <c r="S1463" t="e">
        <f t="shared" si="499"/>
        <v>#VALUE!</v>
      </c>
      <c r="T1463" t="e">
        <f t="shared" si="500"/>
        <v>#VALUE!</v>
      </c>
      <c r="U1463" t="e">
        <f t="shared" si="501"/>
        <v>#VALUE!</v>
      </c>
      <c r="V1463" t="e">
        <f t="shared" si="502"/>
        <v>#VALUE!</v>
      </c>
      <c r="W1463" t="e">
        <f t="shared" si="503"/>
        <v>#VALUE!</v>
      </c>
      <c r="X1463" t="e">
        <f t="shared" si="504"/>
        <v>#VALUE!</v>
      </c>
      <c r="Y1463" t="e">
        <f t="shared" si="505"/>
        <v>#N/A</v>
      </c>
    </row>
    <row r="1464" spans="1:25" x14ac:dyDescent="0.25">
      <c r="A1464">
        <v>1458</v>
      </c>
      <c r="B1464">
        <f t="shared" si="484"/>
        <v>30</v>
      </c>
      <c r="C1464">
        <f t="shared" si="485"/>
        <v>9</v>
      </c>
      <c r="D1464" t="str">
        <f>IF(C1464=1,#N/A,VLOOKUP(B1464,Equi!$C$4:$BB$54,xy!C1464))</f>
        <v/>
      </c>
      <c r="E1464">
        <f t="shared" si="486"/>
        <v>15.000000999999999</v>
      </c>
      <c r="F1464">
        <f t="shared" si="486"/>
        <v>-5.9999989999999999</v>
      </c>
      <c r="G1464" t="str">
        <f t="shared" si="487"/>
        <v/>
      </c>
      <c r="H1464" t="e">
        <f t="shared" si="488"/>
        <v>#VALUE!</v>
      </c>
      <c r="I1464" t="e">
        <f t="shared" si="489"/>
        <v>#VALUE!</v>
      </c>
      <c r="J1464" t="e">
        <f t="shared" si="490"/>
        <v>#VALUE!</v>
      </c>
      <c r="K1464">
        <f t="shared" si="491"/>
        <v>15.000000999999999</v>
      </c>
      <c r="L1464" t="e">
        <f t="shared" si="492"/>
        <v>#VALUE!</v>
      </c>
      <c r="M1464" t="e">
        <f t="shared" si="493"/>
        <v>#VALUE!</v>
      </c>
      <c r="N1464" t="e">
        <f t="shared" si="494"/>
        <v>#VALUE!</v>
      </c>
      <c r="O1464" t="e">
        <f t="shared" si="495"/>
        <v>#VALUE!</v>
      </c>
      <c r="P1464" t="e">
        <f t="shared" si="496"/>
        <v>#VALUE!</v>
      </c>
      <c r="Q1464" t="e">
        <f t="shared" si="497"/>
        <v>#VALUE!</v>
      </c>
      <c r="R1464" t="e">
        <f t="shared" si="498"/>
        <v>#VALUE!</v>
      </c>
      <c r="S1464" t="e">
        <f t="shared" si="499"/>
        <v>#VALUE!</v>
      </c>
      <c r="T1464" t="e">
        <f t="shared" si="500"/>
        <v>#VALUE!</v>
      </c>
      <c r="U1464" t="e">
        <f t="shared" si="501"/>
        <v>#VALUE!</v>
      </c>
      <c r="V1464" t="e">
        <f t="shared" si="502"/>
        <v>#VALUE!</v>
      </c>
      <c r="W1464" t="e">
        <f t="shared" si="503"/>
        <v>#VALUE!</v>
      </c>
      <c r="X1464" t="e">
        <f t="shared" si="504"/>
        <v>#VALUE!</v>
      </c>
      <c r="Y1464" t="e">
        <f t="shared" si="505"/>
        <v>#N/A</v>
      </c>
    </row>
    <row r="1465" spans="1:25" x14ac:dyDescent="0.25">
      <c r="A1465">
        <v>1459</v>
      </c>
      <c r="B1465">
        <f t="shared" si="484"/>
        <v>30</v>
      </c>
      <c r="C1465">
        <f t="shared" si="485"/>
        <v>10</v>
      </c>
      <c r="D1465" t="str">
        <f>IF(C1465=1,#N/A,VLOOKUP(B1465,Equi!$C$4:$BB$54,xy!C1465))</f>
        <v/>
      </c>
      <c r="E1465">
        <f t="shared" si="486"/>
        <v>15.000000999999999</v>
      </c>
      <c r="F1465">
        <f t="shared" si="486"/>
        <v>-4.9999989999999999</v>
      </c>
      <c r="G1465" t="str">
        <f t="shared" si="487"/>
        <v/>
      </c>
      <c r="H1465" t="e">
        <f t="shared" si="488"/>
        <v>#VALUE!</v>
      </c>
      <c r="I1465" t="e">
        <f t="shared" si="489"/>
        <v>#VALUE!</v>
      </c>
      <c r="J1465" t="e">
        <f t="shared" si="490"/>
        <v>#VALUE!</v>
      </c>
      <c r="K1465">
        <f t="shared" si="491"/>
        <v>15.000000999999999</v>
      </c>
      <c r="L1465" t="e">
        <f t="shared" si="492"/>
        <v>#VALUE!</v>
      </c>
      <c r="M1465" t="e">
        <f t="shared" si="493"/>
        <v>#VALUE!</v>
      </c>
      <c r="N1465" t="e">
        <f t="shared" si="494"/>
        <v>#VALUE!</v>
      </c>
      <c r="O1465" t="e">
        <f t="shared" si="495"/>
        <v>#VALUE!</v>
      </c>
      <c r="P1465" t="e">
        <f t="shared" si="496"/>
        <v>#VALUE!</v>
      </c>
      <c r="Q1465" t="e">
        <f t="shared" si="497"/>
        <v>#VALUE!</v>
      </c>
      <c r="R1465" t="e">
        <f t="shared" si="498"/>
        <v>#VALUE!</v>
      </c>
      <c r="S1465" t="e">
        <f t="shared" si="499"/>
        <v>#VALUE!</v>
      </c>
      <c r="T1465" t="e">
        <f t="shared" si="500"/>
        <v>#VALUE!</v>
      </c>
      <c r="U1465" t="e">
        <f t="shared" si="501"/>
        <v>#VALUE!</v>
      </c>
      <c r="V1465" t="e">
        <f t="shared" si="502"/>
        <v>#VALUE!</v>
      </c>
      <c r="W1465" t="e">
        <f t="shared" si="503"/>
        <v>#VALUE!</v>
      </c>
      <c r="X1465" t="e">
        <f t="shared" si="504"/>
        <v>#VALUE!</v>
      </c>
      <c r="Y1465" t="e">
        <f t="shared" si="505"/>
        <v>#N/A</v>
      </c>
    </row>
    <row r="1466" spans="1:25" x14ac:dyDescent="0.25">
      <c r="A1466">
        <v>1460</v>
      </c>
      <c r="B1466">
        <f t="shared" si="484"/>
        <v>30</v>
      </c>
      <c r="C1466">
        <f t="shared" si="485"/>
        <v>11</v>
      </c>
      <c r="D1466" t="str">
        <f>IF(C1466=1,#N/A,VLOOKUP(B1466,Equi!$C$4:$BB$54,xy!C1466))</f>
        <v/>
      </c>
      <c r="E1466">
        <f t="shared" si="486"/>
        <v>15.000000999999999</v>
      </c>
      <c r="F1466">
        <f t="shared" si="486"/>
        <v>-3.9999989999999999</v>
      </c>
      <c r="G1466" t="str">
        <f t="shared" si="487"/>
        <v/>
      </c>
      <c r="H1466" t="e">
        <f t="shared" si="488"/>
        <v>#VALUE!</v>
      </c>
      <c r="I1466" t="e">
        <f t="shared" si="489"/>
        <v>#VALUE!</v>
      </c>
      <c r="J1466" t="e">
        <f t="shared" si="490"/>
        <v>#VALUE!</v>
      </c>
      <c r="K1466">
        <f t="shared" si="491"/>
        <v>15.000000999999999</v>
      </c>
      <c r="L1466" t="e">
        <f t="shared" si="492"/>
        <v>#VALUE!</v>
      </c>
      <c r="M1466" t="e">
        <f t="shared" si="493"/>
        <v>#VALUE!</v>
      </c>
      <c r="N1466" t="e">
        <f t="shared" si="494"/>
        <v>#VALUE!</v>
      </c>
      <c r="O1466" t="e">
        <f t="shared" si="495"/>
        <v>#VALUE!</v>
      </c>
      <c r="P1466" t="e">
        <f t="shared" si="496"/>
        <v>#VALUE!</v>
      </c>
      <c r="Q1466" t="e">
        <f t="shared" si="497"/>
        <v>#VALUE!</v>
      </c>
      <c r="R1466" t="e">
        <f t="shared" si="498"/>
        <v>#VALUE!</v>
      </c>
      <c r="S1466" t="e">
        <f t="shared" si="499"/>
        <v>#VALUE!</v>
      </c>
      <c r="T1466" t="e">
        <f t="shared" si="500"/>
        <v>#VALUE!</v>
      </c>
      <c r="U1466" t="e">
        <f t="shared" si="501"/>
        <v>#VALUE!</v>
      </c>
      <c r="V1466" t="e">
        <f t="shared" si="502"/>
        <v>#VALUE!</v>
      </c>
      <c r="W1466" t="e">
        <f t="shared" si="503"/>
        <v>#VALUE!</v>
      </c>
      <c r="X1466" t="e">
        <f t="shared" si="504"/>
        <v>#VALUE!</v>
      </c>
      <c r="Y1466" t="e">
        <f t="shared" si="505"/>
        <v>#N/A</v>
      </c>
    </row>
    <row r="1467" spans="1:25" x14ac:dyDescent="0.25">
      <c r="A1467">
        <v>1461</v>
      </c>
      <c r="B1467">
        <f t="shared" si="484"/>
        <v>30</v>
      </c>
      <c r="C1467">
        <f t="shared" si="485"/>
        <v>12</v>
      </c>
      <c r="D1467" t="str">
        <f>IF(C1467=1,#N/A,VLOOKUP(B1467,Equi!$C$4:$BB$54,xy!C1467))</f>
        <v/>
      </c>
      <c r="E1467">
        <f t="shared" si="486"/>
        <v>15.000000999999999</v>
      </c>
      <c r="F1467">
        <f t="shared" si="486"/>
        <v>-2.9999989999999999</v>
      </c>
      <c r="G1467" t="str">
        <f t="shared" si="487"/>
        <v/>
      </c>
      <c r="H1467" t="e">
        <f t="shared" si="488"/>
        <v>#VALUE!</v>
      </c>
      <c r="I1467" t="e">
        <f t="shared" si="489"/>
        <v>#VALUE!</v>
      </c>
      <c r="J1467" t="e">
        <f t="shared" si="490"/>
        <v>#VALUE!</v>
      </c>
      <c r="K1467">
        <f t="shared" si="491"/>
        <v>15.000000999999999</v>
      </c>
      <c r="L1467" t="e">
        <f t="shared" si="492"/>
        <v>#VALUE!</v>
      </c>
      <c r="M1467" t="e">
        <f t="shared" si="493"/>
        <v>#VALUE!</v>
      </c>
      <c r="N1467" t="e">
        <f t="shared" si="494"/>
        <v>#VALUE!</v>
      </c>
      <c r="O1467" t="e">
        <f t="shared" si="495"/>
        <v>#VALUE!</v>
      </c>
      <c r="P1467" t="e">
        <f t="shared" si="496"/>
        <v>#VALUE!</v>
      </c>
      <c r="Q1467" t="e">
        <f t="shared" si="497"/>
        <v>#VALUE!</v>
      </c>
      <c r="R1467" t="e">
        <f t="shared" si="498"/>
        <v>#VALUE!</v>
      </c>
      <c r="S1467" t="e">
        <f t="shared" si="499"/>
        <v>#VALUE!</v>
      </c>
      <c r="T1467" t="e">
        <f t="shared" si="500"/>
        <v>#VALUE!</v>
      </c>
      <c r="U1467" t="e">
        <f t="shared" si="501"/>
        <v>#VALUE!</v>
      </c>
      <c r="V1467" t="e">
        <f t="shared" si="502"/>
        <v>#VALUE!</v>
      </c>
      <c r="W1467" t="e">
        <f t="shared" si="503"/>
        <v>#VALUE!</v>
      </c>
      <c r="X1467" t="e">
        <f t="shared" si="504"/>
        <v>#VALUE!</v>
      </c>
      <c r="Y1467" t="e">
        <f t="shared" si="505"/>
        <v>#N/A</v>
      </c>
    </row>
    <row r="1468" spans="1:25" x14ac:dyDescent="0.25">
      <c r="A1468">
        <v>1462</v>
      </c>
      <c r="B1468">
        <f t="shared" si="484"/>
        <v>30</v>
      </c>
      <c r="C1468">
        <f t="shared" si="485"/>
        <v>13</v>
      </c>
      <c r="D1468" t="str">
        <f>IF(C1468=1,#N/A,VLOOKUP(B1468,Equi!$C$4:$BB$54,xy!C1468))</f>
        <v/>
      </c>
      <c r="E1468">
        <f t="shared" si="486"/>
        <v>15.000000999999999</v>
      </c>
      <c r="F1468">
        <f t="shared" si="486"/>
        <v>-1.9999990000000001</v>
      </c>
      <c r="G1468" t="str">
        <f t="shared" si="487"/>
        <v/>
      </c>
      <c r="H1468" t="e">
        <f t="shared" si="488"/>
        <v>#VALUE!</v>
      </c>
      <c r="I1468" t="e">
        <f t="shared" si="489"/>
        <v>#VALUE!</v>
      </c>
      <c r="J1468" t="e">
        <f t="shared" si="490"/>
        <v>#VALUE!</v>
      </c>
      <c r="K1468">
        <f t="shared" si="491"/>
        <v>15.000000999999999</v>
      </c>
      <c r="L1468" t="e">
        <f t="shared" si="492"/>
        <v>#VALUE!</v>
      </c>
      <c r="M1468" t="e">
        <f t="shared" si="493"/>
        <v>#VALUE!</v>
      </c>
      <c r="N1468" t="e">
        <f t="shared" si="494"/>
        <v>#VALUE!</v>
      </c>
      <c r="O1468" t="e">
        <f t="shared" si="495"/>
        <v>#VALUE!</v>
      </c>
      <c r="P1468" t="e">
        <f t="shared" si="496"/>
        <v>#VALUE!</v>
      </c>
      <c r="Q1468" t="e">
        <f t="shared" si="497"/>
        <v>#VALUE!</v>
      </c>
      <c r="R1468" t="e">
        <f t="shared" si="498"/>
        <v>#VALUE!</v>
      </c>
      <c r="S1468" t="e">
        <f t="shared" si="499"/>
        <v>#VALUE!</v>
      </c>
      <c r="T1468" t="e">
        <f t="shared" si="500"/>
        <v>#VALUE!</v>
      </c>
      <c r="U1468" t="e">
        <f t="shared" si="501"/>
        <v>#VALUE!</v>
      </c>
      <c r="V1468" t="e">
        <f t="shared" si="502"/>
        <v>#VALUE!</v>
      </c>
      <c r="W1468" t="e">
        <f t="shared" si="503"/>
        <v>#VALUE!</v>
      </c>
      <c r="X1468" t="e">
        <f t="shared" si="504"/>
        <v>#VALUE!</v>
      </c>
      <c r="Y1468" t="e">
        <f t="shared" si="505"/>
        <v>#N/A</v>
      </c>
    </row>
    <row r="1469" spans="1:25" x14ac:dyDescent="0.25">
      <c r="A1469">
        <v>1463</v>
      </c>
      <c r="B1469">
        <f t="shared" si="484"/>
        <v>30</v>
      </c>
      <c r="C1469">
        <f t="shared" si="485"/>
        <v>14</v>
      </c>
      <c r="D1469" t="str">
        <f>IF(C1469=1,#N/A,VLOOKUP(B1469,Equi!$C$4:$BB$54,xy!C1469))</f>
        <v/>
      </c>
      <c r="E1469">
        <f t="shared" si="486"/>
        <v>15.000000999999999</v>
      </c>
      <c r="F1469">
        <f t="shared" si="486"/>
        <v>-0.99999899999999997</v>
      </c>
      <c r="G1469" t="str">
        <f t="shared" si="487"/>
        <v/>
      </c>
      <c r="H1469" t="e">
        <f t="shared" si="488"/>
        <v>#VALUE!</v>
      </c>
      <c r="I1469" t="e">
        <f t="shared" si="489"/>
        <v>#VALUE!</v>
      </c>
      <c r="J1469" t="e">
        <f t="shared" si="490"/>
        <v>#VALUE!</v>
      </c>
      <c r="K1469">
        <f t="shared" si="491"/>
        <v>15.000000999999999</v>
      </c>
      <c r="L1469" t="e">
        <f t="shared" si="492"/>
        <v>#VALUE!</v>
      </c>
      <c r="M1469" t="e">
        <f t="shared" si="493"/>
        <v>#VALUE!</v>
      </c>
      <c r="N1469" t="e">
        <f t="shared" si="494"/>
        <v>#VALUE!</v>
      </c>
      <c r="O1469" t="e">
        <f t="shared" si="495"/>
        <v>#VALUE!</v>
      </c>
      <c r="P1469" t="e">
        <f t="shared" si="496"/>
        <v>#VALUE!</v>
      </c>
      <c r="Q1469" t="e">
        <f t="shared" si="497"/>
        <v>#VALUE!</v>
      </c>
      <c r="R1469" t="e">
        <f t="shared" si="498"/>
        <v>#VALUE!</v>
      </c>
      <c r="S1469" t="e">
        <f t="shared" si="499"/>
        <v>#VALUE!</v>
      </c>
      <c r="T1469" t="e">
        <f t="shared" si="500"/>
        <v>#VALUE!</v>
      </c>
      <c r="U1469" t="e">
        <f t="shared" si="501"/>
        <v>#VALUE!</v>
      </c>
      <c r="V1469" t="e">
        <f t="shared" si="502"/>
        <v>#VALUE!</v>
      </c>
      <c r="W1469" t="e">
        <f t="shared" si="503"/>
        <v>#VALUE!</v>
      </c>
      <c r="X1469" t="e">
        <f t="shared" si="504"/>
        <v>#VALUE!</v>
      </c>
      <c r="Y1469" t="e">
        <f t="shared" si="505"/>
        <v>#N/A</v>
      </c>
    </row>
    <row r="1470" spans="1:25" x14ac:dyDescent="0.25">
      <c r="A1470">
        <v>1464</v>
      </c>
      <c r="B1470">
        <f t="shared" si="484"/>
        <v>30</v>
      </c>
      <c r="C1470">
        <f t="shared" si="485"/>
        <v>15</v>
      </c>
      <c r="D1470" t="str">
        <f>IF(C1470=1,#N/A,VLOOKUP(B1470,Equi!$C$4:$BB$54,xy!C1470))</f>
        <v/>
      </c>
      <c r="E1470">
        <f t="shared" si="486"/>
        <v>15.000000999999999</v>
      </c>
      <c r="F1470">
        <f t="shared" si="486"/>
        <v>9.9999999999999995E-7</v>
      </c>
      <c r="G1470" t="str">
        <f t="shared" si="487"/>
        <v/>
      </c>
      <c r="H1470" t="e">
        <f t="shared" si="488"/>
        <v>#VALUE!</v>
      </c>
      <c r="I1470" t="e">
        <f t="shared" si="489"/>
        <v>#VALUE!</v>
      </c>
      <c r="J1470" t="e">
        <f t="shared" si="490"/>
        <v>#VALUE!</v>
      </c>
      <c r="K1470">
        <f t="shared" si="491"/>
        <v>15.000000999999999</v>
      </c>
      <c r="L1470" t="e">
        <f t="shared" si="492"/>
        <v>#VALUE!</v>
      </c>
      <c r="M1470" t="e">
        <f t="shared" si="493"/>
        <v>#VALUE!</v>
      </c>
      <c r="N1470" t="e">
        <f t="shared" si="494"/>
        <v>#VALUE!</v>
      </c>
      <c r="O1470" t="e">
        <f t="shared" si="495"/>
        <v>#VALUE!</v>
      </c>
      <c r="P1470" t="e">
        <f t="shared" si="496"/>
        <v>#VALUE!</v>
      </c>
      <c r="Q1470" t="e">
        <f t="shared" si="497"/>
        <v>#VALUE!</v>
      </c>
      <c r="R1470" t="e">
        <f t="shared" si="498"/>
        <v>#VALUE!</v>
      </c>
      <c r="S1470" t="e">
        <f t="shared" si="499"/>
        <v>#VALUE!</v>
      </c>
      <c r="T1470" t="e">
        <f t="shared" si="500"/>
        <v>#VALUE!</v>
      </c>
      <c r="U1470" t="e">
        <f t="shared" si="501"/>
        <v>#VALUE!</v>
      </c>
      <c r="V1470" t="e">
        <f t="shared" si="502"/>
        <v>#VALUE!</v>
      </c>
      <c r="W1470" t="e">
        <f t="shared" si="503"/>
        <v>#VALUE!</v>
      </c>
      <c r="X1470" t="e">
        <f t="shared" si="504"/>
        <v>#VALUE!</v>
      </c>
      <c r="Y1470" t="e">
        <f t="shared" si="505"/>
        <v>#N/A</v>
      </c>
    </row>
    <row r="1471" spans="1:25" x14ac:dyDescent="0.25">
      <c r="A1471">
        <v>1465</v>
      </c>
      <c r="B1471">
        <f t="shared" si="484"/>
        <v>30</v>
      </c>
      <c r="C1471">
        <f t="shared" si="485"/>
        <v>16</v>
      </c>
      <c r="D1471" t="str">
        <f>IF(C1471=1,#N/A,VLOOKUP(B1471,Equi!$C$4:$BB$54,xy!C1471))</f>
        <v/>
      </c>
      <c r="E1471">
        <f t="shared" si="486"/>
        <v>15.000000999999999</v>
      </c>
      <c r="F1471">
        <f t="shared" si="486"/>
        <v>1.0000009999999999</v>
      </c>
      <c r="G1471" t="str">
        <f t="shared" si="487"/>
        <v/>
      </c>
      <c r="H1471" t="e">
        <f t="shared" si="488"/>
        <v>#VALUE!</v>
      </c>
      <c r="I1471" t="e">
        <f t="shared" si="489"/>
        <v>#VALUE!</v>
      </c>
      <c r="J1471" t="e">
        <f t="shared" si="490"/>
        <v>#VALUE!</v>
      </c>
      <c r="K1471">
        <f t="shared" si="491"/>
        <v>15.000000999999999</v>
      </c>
      <c r="L1471" t="e">
        <f t="shared" si="492"/>
        <v>#VALUE!</v>
      </c>
      <c r="M1471" t="e">
        <f t="shared" si="493"/>
        <v>#VALUE!</v>
      </c>
      <c r="N1471" t="e">
        <f t="shared" si="494"/>
        <v>#VALUE!</v>
      </c>
      <c r="O1471" t="e">
        <f t="shared" si="495"/>
        <v>#VALUE!</v>
      </c>
      <c r="P1471" t="e">
        <f t="shared" si="496"/>
        <v>#VALUE!</v>
      </c>
      <c r="Q1471" t="e">
        <f t="shared" si="497"/>
        <v>#VALUE!</v>
      </c>
      <c r="R1471" t="e">
        <f t="shared" si="498"/>
        <v>#VALUE!</v>
      </c>
      <c r="S1471" t="e">
        <f t="shared" si="499"/>
        <v>#VALUE!</v>
      </c>
      <c r="T1471" t="e">
        <f t="shared" si="500"/>
        <v>#VALUE!</v>
      </c>
      <c r="U1471" t="e">
        <f t="shared" si="501"/>
        <v>#VALUE!</v>
      </c>
      <c r="V1471" t="e">
        <f t="shared" si="502"/>
        <v>#VALUE!</v>
      </c>
      <c r="W1471" t="e">
        <f t="shared" si="503"/>
        <v>#VALUE!</v>
      </c>
      <c r="X1471" t="e">
        <f t="shared" si="504"/>
        <v>#VALUE!</v>
      </c>
      <c r="Y1471" t="e">
        <f t="shared" si="505"/>
        <v>#N/A</v>
      </c>
    </row>
    <row r="1472" spans="1:25" x14ac:dyDescent="0.25">
      <c r="A1472">
        <v>1466</v>
      </c>
      <c r="B1472">
        <f t="shared" si="484"/>
        <v>30</v>
      </c>
      <c r="C1472">
        <f t="shared" si="485"/>
        <v>17</v>
      </c>
      <c r="D1472" t="str">
        <f>IF(C1472=1,#N/A,VLOOKUP(B1472,Equi!$C$4:$BB$54,xy!C1472))</f>
        <v/>
      </c>
      <c r="E1472">
        <f t="shared" si="486"/>
        <v>15.000000999999999</v>
      </c>
      <c r="F1472">
        <f t="shared" si="486"/>
        <v>2.0000010000000001</v>
      </c>
      <c r="G1472" t="str">
        <f t="shared" si="487"/>
        <v/>
      </c>
      <c r="H1472" t="e">
        <f t="shared" si="488"/>
        <v>#VALUE!</v>
      </c>
      <c r="I1472" t="e">
        <f t="shared" si="489"/>
        <v>#VALUE!</v>
      </c>
      <c r="J1472" t="e">
        <f t="shared" si="490"/>
        <v>#VALUE!</v>
      </c>
      <c r="K1472">
        <f t="shared" si="491"/>
        <v>15.000000999999999</v>
      </c>
      <c r="L1472" t="e">
        <f t="shared" si="492"/>
        <v>#VALUE!</v>
      </c>
      <c r="M1472" t="e">
        <f t="shared" si="493"/>
        <v>#VALUE!</v>
      </c>
      <c r="N1472" t="e">
        <f t="shared" si="494"/>
        <v>#VALUE!</v>
      </c>
      <c r="O1472" t="e">
        <f t="shared" si="495"/>
        <v>#VALUE!</v>
      </c>
      <c r="P1472" t="e">
        <f t="shared" si="496"/>
        <v>#VALUE!</v>
      </c>
      <c r="Q1472" t="e">
        <f t="shared" si="497"/>
        <v>#VALUE!</v>
      </c>
      <c r="R1472" t="e">
        <f t="shared" si="498"/>
        <v>#VALUE!</v>
      </c>
      <c r="S1472" t="e">
        <f t="shared" si="499"/>
        <v>#VALUE!</v>
      </c>
      <c r="T1472" t="e">
        <f t="shared" si="500"/>
        <v>#VALUE!</v>
      </c>
      <c r="U1472" t="e">
        <f t="shared" si="501"/>
        <v>#VALUE!</v>
      </c>
      <c r="V1472" t="e">
        <f t="shared" si="502"/>
        <v>#VALUE!</v>
      </c>
      <c r="W1472" t="e">
        <f t="shared" si="503"/>
        <v>#VALUE!</v>
      </c>
      <c r="X1472" t="e">
        <f t="shared" si="504"/>
        <v>#VALUE!</v>
      </c>
      <c r="Y1472" t="e">
        <f t="shared" si="505"/>
        <v>#N/A</v>
      </c>
    </row>
    <row r="1473" spans="1:25" x14ac:dyDescent="0.25">
      <c r="A1473">
        <v>1467</v>
      </c>
      <c r="B1473">
        <f t="shared" si="484"/>
        <v>30</v>
      </c>
      <c r="C1473">
        <f t="shared" si="485"/>
        <v>18</v>
      </c>
      <c r="D1473" t="str">
        <f>IF(C1473=1,#N/A,VLOOKUP(B1473,Equi!$C$4:$BB$54,xy!C1473))</f>
        <v/>
      </c>
      <c r="E1473">
        <f t="shared" si="486"/>
        <v>15.000000999999999</v>
      </c>
      <c r="F1473">
        <f t="shared" si="486"/>
        <v>3.0000010000000001</v>
      </c>
      <c r="G1473" t="str">
        <f t="shared" si="487"/>
        <v/>
      </c>
      <c r="H1473" t="e">
        <f t="shared" si="488"/>
        <v>#VALUE!</v>
      </c>
      <c r="I1473" t="e">
        <f t="shared" si="489"/>
        <v>#VALUE!</v>
      </c>
      <c r="J1473" t="e">
        <f t="shared" si="490"/>
        <v>#VALUE!</v>
      </c>
      <c r="K1473">
        <f t="shared" si="491"/>
        <v>15.000000999999999</v>
      </c>
      <c r="L1473" t="e">
        <f t="shared" si="492"/>
        <v>#VALUE!</v>
      </c>
      <c r="M1473" t="e">
        <f t="shared" si="493"/>
        <v>#VALUE!</v>
      </c>
      <c r="N1473" t="e">
        <f t="shared" si="494"/>
        <v>#VALUE!</v>
      </c>
      <c r="O1473" t="e">
        <f t="shared" si="495"/>
        <v>#VALUE!</v>
      </c>
      <c r="P1473" t="e">
        <f t="shared" si="496"/>
        <v>#VALUE!</v>
      </c>
      <c r="Q1473" t="e">
        <f t="shared" si="497"/>
        <v>#VALUE!</v>
      </c>
      <c r="R1473" t="e">
        <f t="shared" si="498"/>
        <v>#VALUE!</v>
      </c>
      <c r="S1473" t="e">
        <f t="shared" si="499"/>
        <v>#VALUE!</v>
      </c>
      <c r="T1473" t="e">
        <f t="shared" si="500"/>
        <v>#VALUE!</v>
      </c>
      <c r="U1473" t="e">
        <f t="shared" si="501"/>
        <v>#VALUE!</v>
      </c>
      <c r="V1473" t="e">
        <f t="shared" si="502"/>
        <v>#VALUE!</v>
      </c>
      <c r="W1473" t="e">
        <f t="shared" si="503"/>
        <v>#VALUE!</v>
      </c>
      <c r="X1473" t="e">
        <f t="shared" si="504"/>
        <v>#VALUE!</v>
      </c>
      <c r="Y1473" t="e">
        <f t="shared" si="505"/>
        <v>#N/A</v>
      </c>
    </row>
    <row r="1474" spans="1:25" x14ac:dyDescent="0.25">
      <c r="A1474">
        <v>1468</v>
      </c>
      <c r="B1474">
        <f t="shared" si="484"/>
        <v>30</v>
      </c>
      <c r="C1474">
        <f t="shared" si="485"/>
        <v>19</v>
      </c>
      <c r="D1474" t="str">
        <f>IF(C1474=1,#N/A,VLOOKUP(B1474,Equi!$C$4:$BB$54,xy!C1474))</f>
        <v/>
      </c>
      <c r="E1474">
        <f t="shared" si="486"/>
        <v>15.000000999999999</v>
      </c>
      <c r="F1474">
        <f t="shared" si="486"/>
        <v>4.0000010000000001</v>
      </c>
      <c r="G1474" t="str">
        <f t="shared" si="487"/>
        <v/>
      </c>
      <c r="H1474" t="e">
        <f t="shared" si="488"/>
        <v>#VALUE!</v>
      </c>
      <c r="I1474" t="e">
        <f t="shared" si="489"/>
        <v>#VALUE!</v>
      </c>
      <c r="J1474" t="e">
        <f t="shared" si="490"/>
        <v>#VALUE!</v>
      </c>
      <c r="K1474">
        <f t="shared" si="491"/>
        <v>15.000000999999999</v>
      </c>
      <c r="L1474" t="e">
        <f t="shared" si="492"/>
        <v>#VALUE!</v>
      </c>
      <c r="M1474" t="e">
        <f t="shared" si="493"/>
        <v>#VALUE!</v>
      </c>
      <c r="N1474" t="e">
        <f t="shared" si="494"/>
        <v>#VALUE!</v>
      </c>
      <c r="O1474" t="e">
        <f t="shared" si="495"/>
        <v>#VALUE!</v>
      </c>
      <c r="P1474" t="e">
        <f t="shared" si="496"/>
        <v>#VALUE!</v>
      </c>
      <c r="Q1474" t="e">
        <f t="shared" si="497"/>
        <v>#VALUE!</v>
      </c>
      <c r="R1474" t="e">
        <f t="shared" si="498"/>
        <v>#VALUE!</v>
      </c>
      <c r="S1474" t="e">
        <f t="shared" si="499"/>
        <v>#VALUE!</v>
      </c>
      <c r="T1474" t="e">
        <f t="shared" si="500"/>
        <v>#VALUE!</v>
      </c>
      <c r="U1474" t="e">
        <f t="shared" si="501"/>
        <v>#VALUE!</v>
      </c>
      <c r="V1474" t="e">
        <f t="shared" si="502"/>
        <v>#VALUE!</v>
      </c>
      <c r="W1474" t="e">
        <f t="shared" si="503"/>
        <v>#VALUE!</v>
      </c>
      <c r="X1474" t="e">
        <f t="shared" si="504"/>
        <v>#VALUE!</v>
      </c>
      <c r="Y1474" t="e">
        <f t="shared" si="505"/>
        <v>#N/A</v>
      </c>
    </row>
    <row r="1475" spans="1:25" x14ac:dyDescent="0.25">
      <c r="A1475">
        <v>1469</v>
      </c>
      <c r="B1475">
        <f t="shared" si="484"/>
        <v>30</v>
      </c>
      <c r="C1475">
        <f t="shared" si="485"/>
        <v>20</v>
      </c>
      <c r="D1475" t="str">
        <f>IF(C1475=1,#N/A,VLOOKUP(B1475,Equi!$C$4:$BB$54,xy!C1475))</f>
        <v/>
      </c>
      <c r="E1475">
        <f t="shared" si="486"/>
        <v>15.000000999999999</v>
      </c>
      <c r="F1475">
        <f t="shared" si="486"/>
        <v>5.0000010000000001</v>
      </c>
      <c r="G1475" t="str">
        <f t="shared" si="487"/>
        <v/>
      </c>
      <c r="H1475" t="e">
        <f t="shared" si="488"/>
        <v>#VALUE!</v>
      </c>
      <c r="I1475" t="e">
        <f t="shared" si="489"/>
        <v>#VALUE!</v>
      </c>
      <c r="J1475" t="e">
        <f t="shared" si="490"/>
        <v>#VALUE!</v>
      </c>
      <c r="K1475">
        <f t="shared" si="491"/>
        <v>15.000000999999999</v>
      </c>
      <c r="L1475" t="e">
        <f t="shared" si="492"/>
        <v>#VALUE!</v>
      </c>
      <c r="M1475" t="e">
        <f t="shared" si="493"/>
        <v>#VALUE!</v>
      </c>
      <c r="N1475" t="e">
        <f t="shared" si="494"/>
        <v>#VALUE!</v>
      </c>
      <c r="O1475" t="e">
        <f t="shared" si="495"/>
        <v>#VALUE!</v>
      </c>
      <c r="P1475" t="e">
        <f t="shared" si="496"/>
        <v>#VALUE!</v>
      </c>
      <c r="Q1475" t="e">
        <f t="shared" si="497"/>
        <v>#VALUE!</v>
      </c>
      <c r="R1475" t="e">
        <f t="shared" si="498"/>
        <v>#VALUE!</v>
      </c>
      <c r="S1475" t="e">
        <f t="shared" si="499"/>
        <v>#VALUE!</v>
      </c>
      <c r="T1475" t="e">
        <f t="shared" si="500"/>
        <v>#VALUE!</v>
      </c>
      <c r="U1475" t="e">
        <f t="shared" si="501"/>
        <v>#VALUE!</v>
      </c>
      <c r="V1475" t="e">
        <f t="shared" si="502"/>
        <v>#VALUE!</v>
      </c>
      <c r="W1475" t="e">
        <f t="shared" si="503"/>
        <v>#VALUE!</v>
      </c>
      <c r="X1475" t="e">
        <f t="shared" si="504"/>
        <v>#VALUE!</v>
      </c>
      <c r="Y1475" t="e">
        <f t="shared" si="505"/>
        <v>#N/A</v>
      </c>
    </row>
    <row r="1476" spans="1:25" x14ac:dyDescent="0.25">
      <c r="A1476">
        <v>1470</v>
      </c>
      <c r="B1476">
        <f t="shared" si="484"/>
        <v>30</v>
      </c>
      <c r="C1476">
        <f t="shared" si="485"/>
        <v>21</v>
      </c>
      <c r="D1476" t="str">
        <f>IF(C1476=1,#N/A,VLOOKUP(B1476,Equi!$C$4:$BB$54,xy!C1476))</f>
        <v/>
      </c>
      <c r="E1476">
        <f t="shared" si="486"/>
        <v>15.000000999999999</v>
      </c>
      <c r="F1476">
        <f t="shared" si="486"/>
        <v>6.0000010000000001</v>
      </c>
      <c r="G1476" t="str">
        <f t="shared" si="487"/>
        <v/>
      </c>
      <c r="H1476" t="e">
        <f t="shared" si="488"/>
        <v>#VALUE!</v>
      </c>
      <c r="I1476" t="e">
        <f t="shared" si="489"/>
        <v>#VALUE!</v>
      </c>
      <c r="J1476" t="e">
        <f t="shared" si="490"/>
        <v>#VALUE!</v>
      </c>
      <c r="K1476">
        <f t="shared" si="491"/>
        <v>15.000000999999999</v>
      </c>
      <c r="L1476" t="e">
        <f t="shared" si="492"/>
        <v>#VALUE!</v>
      </c>
      <c r="M1476" t="e">
        <f t="shared" si="493"/>
        <v>#VALUE!</v>
      </c>
      <c r="N1476" t="e">
        <f t="shared" si="494"/>
        <v>#VALUE!</v>
      </c>
      <c r="O1476" t="e">
        <f t="shared" si="495"/>
        <v>#VALUE!</v>
      </c>
      <c r="P1476" t="e">
        <f t="shared" si="496"/>
        <v>#VALUE!</v>
      </c>
      <c r="Q1476" t="e">
        <f t="shared" si="497"/>
        <v>#VALUE!</v>
      </c>
      <c r="R1476" t="e">
        <f t="shared" si="498"/>
        <v>#VALUE!</v>
      </c>
      <c r="S1476" t="e">
        <f t="shared" si="499"/>
        <v>#VALUE!</v>
      </c>
      <c r="T1476" t="e">
        <f t="shared" si="500"/>
        <v>#VALUE!</v>
      </c>
      <c r="U1476" t="e">
        <f t="shared" si="501"/>
        <v>#VALUE!</v>
      </c>
      <c r="V1476" t="e">
        <f t="shared" si="502"/>
        <v>#VALUE!</v>
      </c>
      <c r="W1476" t="e">
        <f t="shared" si="503"/>
        <v>#VALUE!</v>
      </c>
      <c r="X1476" t="e">
        <f t="shared" si="504"/>
        <v>#VALUE!</v>
      </c>
      <c r="Y1476" t="e">
        <f t="shared" si="505"/>
        <v>#N/A</v>
      </c>
    </row>
    <row r="1477" spans="1:25" x14ac:dyDescent="0.25">
      <c r="A1477">
        <v>1471</v>
      </c>
      <c r="B1477">
        <f t="shared" si="484"/>
        <v>30</v>
      </c>
      <c r="C1477">
        <f t="shared" si="485"/>
        <v>22</v>
      </c>
      <c r="D1477" t="str">
        <f>IF(C1477=1,#N/A,VLOOKUP(B1477,Equi!$C$4:$BB$54,xy!C1477))</f>
        <v/>
      </c>
      <c r="E1477">
        <f t="shared" si="486"/>
        <v>15.000000999999999</v>
      </c>
      <c r="F1477">
        <f t="shared" si="486"/>
        <v>7.0000010000000001</v>
      </c>
      <c r="G1477" t="str">
        <f t="shared" si="487"/>
        <v/>
      </c>
      <c r="H1477" t="e">
        <f t="shared" si="488"/>
        <v>#VALUE!</v>
      </c>
      <c r="I1477" t="e">
        <f t="shared" si="489"/>
        <v>#VALUE!</v>
      </c>
      <c r="J1477" t="e">
        <f t="shared" si="490"/>
        <v>#VALUE!</v>
      </c>
      <c r="K1477">
        <f t="shared" si="491"/>
        <v>15.000000999999999</v>
      </c>
      <c r="L1477" t="e">
        <f t="shared" si="492"/>
        <v>#VALUE!</v>
      </c>
      <c r="M1477" t="e">
        <f t="shared" si="493"/>
        <v>#VALUE!</v>
      </c>
      <c r="N1477" t="e">
        <f t="shared" si="494"/>
        <v>#VALUE!</v>
      </c>
      <c r="O1477" t="e">
        <f t="shared" si="495"/>
        <v>#VALUE!</v>
      </c>
      <c r="P1477" t="e">
        <f t="shared" si="496"/>
        <v>#VALUE!</v>
      </c>
      <c r="Q1477" t="e">
        <f t="shared" si="497"/>
        <v>#VALUE!</v>
      </c>
      <c r="R1477" t="e">
        <f t="shared" si="498"/>
        <v>#VALUE!</v>
      </c>
      <c r="S1477" t="e">
        <f t="shared" si="499"/>
        <v>#VALUE!</v>
      </c>
      <c r="T1477" t="e">
        <f t="shared" si="500"/>
        <v>#VALUE!</v>
      </c>
      <c r="U1477" t="e">
        <f t="shared" si="501"/>
        <v>#VALUE!</v>
      </c>
      <c r="V1477" t="e">
        <f t="shared" si="502"/>
        <v>#VALUE!</v>
      </c>
      <c r="W1477" t="e">
        <f t="shared" si="503"/>
        <v>#VALUE!</v>
      </c>
      <c r="X1477" t="e">
        <f t="shared" si="504"/>
        <v>#VALUE!</v>
      </c>
      <c r="Y1477" t="e">
        <f t="shared" si="505"/>
        <v>#N/A</v>
      </c>
    </row>
    <row r="1478" spans="1:25" x14ac:dyDescent="0.25">
      <c r="A1478">
        <v>1472</v>
      </c>
      <c r="B1478">
        <f t="shared" si="484"/>
        <v>30</v>
      </c>
      <c r="C1478">
        <f t="shared" si="485"/>
        <v>23</v>
      </c>
      <c r="D1478" t="str">
        <f>IF(C1478=1,#N/A,VLOOKUP(B1478,Equi!$C$4:$BB$54,xy!C1478))</f>
        <v/>
      </c>
      <c r="E1478">
        <f t="shared" si="486"/>
        <v>15.000000999999999</v>
      </c>
      <c r="F1478">
        <f t="shared" si="486"/>
        <v>8.0000009999999993</v>
      </c>
      <c r="G1478" t="str">
        <f t="shared" si="487"/>
        <v/>
      </c>
      <c r="H1478" t="e">
        <f t="shared" si="488"/>
        <v>#VALUE!</v>
      </c>
      <c r="I1478" t="e">
        <f t="shared" si="489"/>
        <v>#VALUE!</v>
      </c>
      <c r="J1478" t="e">
        <f t="shared" si="490"/>
        <v>#VALUE!</v>
      </c>
      <c r="K1478">
        <f t="shared" si="491"/>
        <v>15.000000999999999</v>
      </c>
      <c r="L1478" t="e">
        <f t="shared" si="492"/>
        <v>#VALUE!</v>
      </c>
      <c r="M1478" t="e">
        <f t="shared" si="493"/>
        <v>#VALUE!</v>
      </c>
      <c r="N1478" t="e">
        <f t="shared" si="494"/>
        <v>#VALUE!</v>
      </c>
      <c r="O1478" t="e">
        <f t="shared" si="495"/>
        <v>#VALUE!</v>
      </c>
      <c r="P1478" t="e">
        <f t="shared" si="496"/>
        <v>#VALUE!</v>
      </c>
      <c r="Q1478" t="e">
        <f t="shared" si="497"/>
        <v>#VALUE!</v>
      </c>
      <c r="R1478" t="e">
        <f t="shared" si="498"/>
        <v>#VALUE!</v>
      </c>
      <c r="S1478" t="e">
        <f t="shared" si="499"/>
        <v>#VALUE!</v>
      </c>
      <c r="T1478" t="e">
        <f t="shared" si="500"/>
        <v>#VALUE!</v>
      </c>
      <c r="U1478" t="e">
        <f t="shared" si="501"/>
        <v>#VALUE!</v>
      </c>
      <c r="V1478" t="e">
        <f t="shared" si="502"/>
        <v>#VALUE!</v>
      </c>
      <c r="W1478" t="e">
        <f t="shared" si="503"/>
        <v>#VALUE!</v>
      </c>
      <c r="X1478" t="e">
        <f t="shared" si="504"/>
        <v>#VALUE!</v>
      </c>
      <c r="Y1478" t="e">
        <f t="shared" si="505"/>
        <v>#N/A</v>
      </c>
    </row>
    <row r="1479" spans="1:25" x14ac:dyDescent="0.25">
      <c r="A1479">
        <v>1473</v>
      </c>
      <c r="B1479">
        <f t="shared" si="484"/>
        <v>30</v>
      </c>
      <c r="C1479">
        <f t="shared" si="485"/>
        <v>24</v>
      </c>
      <c r="D1479" t="str">
        <f>IF(C1479=1,#N/A,VLOOKUP(B1479,Equi!$C$4:$BB$54,xy!C1479))</f>
        <v/>
      </c>
      <c r="E1479">
        <f t="shared" si="486"/>
        <v>15.000000999999999</v>
      </c>
      <c r="F1479">
        <f t="shared" si="486"/>
        <v>9.0000009999999993</v>
      </c>
      <c r="G1479" t="str">
        <f t="shared" si="487"/>
        <v/>
      </c>
      <c r="H1479" t="e">
        <f t="shared" si="488"/>
        <v>#VALUE!</v>
      </c>
      <c r="I1479" t="e">
        <f t="shared" si="489"/>
        <v>#VALUE!</v>
      </c>
      <c r="J1479" t="e">
        <f t="shared" si="490"/>
        <v>#VALUE!</v>
      </c>
      <c r="K1479">
        <f t="shared" si="491"/>
        <v>15.000000999999999</v>
      </c>
      <c r="L1479" t="e">
        <f t="shared" si="492"/>
        <v>#VALUE!</v>
      </c>
      <c r="M1479" t="e">
        <f t="shared" si="493"/>
        <v>#VALUE!</v>
      </c>
      <c r="N1479" t="e">
        <f t="shared" si="494"/>
        <v>#VALUE!</v>
      </c>
      <c r="O1479" t="e">
        <f t="shared" si="495"/>
        <v>#VALUE!</v>
      </c>
      <c r="P1479" t="e">
        <f t="shared" si="496"/>
        <v>#VALUE!</v>
      </c>
      <c r="Q1479" t="e">
        <f t="shared" si="497"/>
        <v>#VALUE!</v>
      </c>
      <c r="R1479" t="e">
        <f t="shared" si="498"/>
        <v>#VALUE!</v>
      </c>
      <c r="S1479" t="e">
        <f t="shared" si="499"/>
        <v>#VALUE!</v>
      </c>
      <c r="T1479" t="e">
        <f t="shared" si="500"/>
        <v>#VALUE!</v>
      </c>
      <c r="U1479" t="e">
        <f t="shared" si="501"/>
        <v>#VALUE!</v>
      </c>
      <c r="V1479" t="e">
        <f t="shared" si="502"/>
        <v>#VALUE!</v>
      </c>
      <c r="W1479" t="e">
        <f t="shared" si="503"/>
        <v>#VALUE!</v>
      </c>
      <c r="X1479" t="e">
        <f t="shared" si="504"/>
        <v>#VALUE!</v>
      </c>
      <c r="Y1479" t="e">
        <f t="shared" si="505"/>
        <v>#N/A</v>
      </c>
    </row>
    <row r="1480" spans="1:25" x14ac:dyDescent="0.25">
      <c r="A1480">
        <v>1474</v>
      </c>
      <c r="B1480">
        <f t="shared" ref="B1480:B1543" si="506">INT(A1480/50)+1</f>
        <v>30</v>
      </c>
      <c r="C1480">
        <f t="shared" ref="C1480:C1543" si="507">MOD(A1480,50)+1</f>
        <v>25</v>
      </c>
      <c r="D1480" t="str">
        <f>IF(C1480=1,#N/A,VLOOKUP(B1480,Equi!$C$4:$BB$54,xy!C1480))</f>
        <v/>
      </c>
      <c r="E1480">
        <f t="shared" ref="E1480:F1543" si="508">B1480-$I$2/2+0.000001</f>
        <v>15.000000999999999</v>
      </c>
      <c r="F1480">
        <f t="shared" si="508"/>
        <v>10.000000999999999</v>
      </c>
      <c r="G1480" t="str">
        <f t="shared" ref="G1480:G1543" si="509">D1480</f>
        <v/>
      </c>
      <c r="H1480" t="e">
        <f t="shared" ref="H1480:H1543" si="510">ATAN(G1480/F1480)</f>
        <v>#VALUE!</v>
      </c>
      <c r="I1480" t="e">
        <f t="shared" ref="I1480:I1543" si="511">IF(F1480&gt;0,H1480,PI()+H1480)</f>
        <v>#VALUE!</v>
      </c>
      <c r="J1480" t="e">
        <f t="shared" ref="J1480:J1543" si="512">SQRT(F1480^2+G1480^2)</f>
        <v>#VALUE!</v>
      </c>
      <c r="K1480">
        <f t="shared" ref="K1480:K1543" si="513">E1480</f>
        <v>15.000000999999999</v>
      </c>
      <c r="L1480" t="e">
        <f t="shared" ref="L1480:L1543" si="514">J1480*COS(I1480+$C$2)</f>
        <v>#VALUE!</v>
      </c>
      <c r="M1480" t="e">
        <f t="shared" ref="M1480:M1543" si="515">J1480*SIN(I1480+$C$2)</f>
        <v>#VALUE!</v>
      </c>
      <c r="N1480" t="e">
        <f t="shared" ref="N1480:N1543" si="516">ATAN(M1480/K1480)</f>
        <v>#VALUE!</v>
      </c>
      <c r="O1480" t="e">
        <f t="shared" ref="O1480:O1543" si="517">IF(K1480&gt;0,N1480,PI()+N1480)</f>
        <v>#VALUE!</v>
      </c>
      <c r="P1480" t="e">
        <f t="shared" ref="P1480:P1543" si="518">SQRT(K1480^2+M1480^2)</f>
        <v>#VALUE!</v>
      </c>
      <c r="Q1480" t="e">
        <f t="shared" ref="Q1480:Q1543" si="519">P1480*COS(O1480+$C$3)</f>
        <v>#VALUE!</v>
      </c>
      <c r="R1480" t="e">
        <f t="shared" ref="R1480:R1543" si="520">L1480</f>
        <v>#VALUE!</v>
      </c>
      <c r="S1480" t="e">
        <f t="shared" ref="S1480:S1543" si="521">$R$3*(P1480*SIN(O1480+$C$3)+$P$2-15)</f>
        <v>#VALUE!</v>
      </c>
      <c r="T1480" t="e">
        <f t="shared" ref="T1480:T1543" si="522">ATAN(Q1480/R1480)</f>
        <v>#VALUE!</v>
      </c>
      <c r="U1480" t="e">
        <f t="shared" ref="U1480:U1543" si="523">IF(R1480&gt;0,T1480,PI()+T1480)</f>
        <v>#VALUE!</v>
      </c>
      <c r="V1480" t="e">
        <f t="shared" ref="V1480:V1543" si="524">SQRT(Q1480^2+R1480^2)</f>
        <v>#VALUE!</v>
      </c>
      <c r="W1480" t="e">
        <f t="shared" ref="W1480:W1543" si="525">V1480*SIN(U1480+$C$4)</f>
        <v>#VALUE!</v>
      </c>
      <c r="X1480" t="e">
        <f t="shared" ref="X1480:X1543" si="526">$R$3*(V1480*COS(U1480+$C$4)+$O$2-15)</f>
        <v>#VALUE!</v>
      </c>
      <c r="Y1480" t="e">
        <f t="shared" ref="Y1480:Y1543" si="527">IF(D1480="",#N/A,S1480)</f>
        <v>#N/A</v>
      </c>
    </row>
    <row r="1481" spans="1:25" x14ac:dyDescent="0.25">
      <c r="A1481">
        <v>1475</v>
      </c>
      <c r="B1481">
        <f t="shared" si="506"/>
        <v>30</v>
      </c>
      <c r="C1481">
        <f t="shared" si="507"/>
        <v>26</v>
      </c>
      <c r="D1481" t="str">
        <f>IF(C1481=1,#N/A,VLOOKUP(B1481,Equi!$C$4:$BB$54,xy!C1481))</f>
        <v/>
      </c>
      <c r="E1481">
        <f t="shared" si="508"/>
        <v>15.000000999999999</v>
      </c>
      <c r="F1481">
        <f t="shared" si="508"/>
        <v>11.000000999999999</v>
      </c>
      <c r="G1481" t="str">
        <f t="shared" si="509"/>
        <v/>
      </c>
      <c r="H1481" t="e">
        <f t="shared" si="510"/>
        <v>#VALUE!</v>
      </c>
      <c r="I1481" t="e">
        <f t="shared" si="511"/>
        <v>#VALUE!</v>
      </c>
      <c r="J1481" t="e">
        <f t="shared" si="512"/>
        <v>#VALUE!</v>
      </c>
      <c r="K1481">
        <f t="shared" si="513"/>
        <v>15.000000999999999</v>
      </c>
      <c r="L1481" t="e">
        <f t="shared" si="514"/>
        <v>#VALUE!</v>
      </c>
      <c r="M1481" t="e">
        <f t="shared" si="515"/>
        <v>#VALUE!</v>
      </c>
      <c r="N1481" t="e">
        <f t="shared" si="516"/>
        <v>#VALUE!</v>
      </c>
      <c r="O1481" t="e">
        <f t="shared" si="517"/>
        <v>#VALUE!</v>
      </c>
      <c r="P1481" t="e">
        <f t="shared" si="518"/>
        <v>#VALUE!</v>
      </c>
      <c r="Q1481" t="e">
        <f t="shared" si="519"/>
        <v>#VALUE!</v>
      </c>
      <c r="R1481" t="e">
        <f t="shared" si="520"/>
        <v>#VALUE!</v>
      </c>
      <c r="S1481" t="e">
        <f t="shared" si="521"/>
        <v>#VALUE!</v>
      </c>
      <c r="T1481" t="e">
        <f t="shared" si="522"/>
        <v>#VALUE!</v>
      </c>
      <c r="U1481" t="e">
        <f t="shared" si="523"/>
        <v>#VALUE!</v>
      </c>
      <c r="V1481" t="e">
        <f t="shared" si="524"/>
        <v>#VALUE!</v>
      </c>
      <c r="W1481" t="e">
        <f t="shared" si="525"/>
        <v>#VALUE!</v>
      </c>
      <c r="X1481" t="e">
        <f t="shared" si="526"/>
        <v>#VALUE!</v>
      </c>
      <c r="Y1481" t="e">
        <f t="shared" si="527"/>
        <v>#N/A</v>
      </c>
    </row>
    <row r="1482" spans="1:25" x14ac:dyDescent="0.25">
      <c r="A1482">
        <v>1476</v>
      </c>
      <c r="B1482">
        <f t="shared" si="506"/>
        <v>30</v>
      </c>
      <c r="C1482">
        <f t="shared" si="507"/>
        <v>27</v>
      </c>
      <c r="D1482" t="str">
        <f>IF(C1482=1,#N/A,VLOOKUP(B1482,Equi!$C$4:$BB$54,xy!C1482))</f>
        <v/>
      </c>
      <c r="E1482">
        <f t="shared" si="508"/>
        <v>15.000000999999999</v>
      </c>
      <c r="F1482">
        <f t="shared" si="508"/>
        <v>12.000000999999999</v>
      </c>
      <c r="G1482" t="str">
        <f t="shared" si="509"/>
        <v/>
      </c>
      <c r="H1482" t="e">
        <f t="shared" si="510"/>
        <v>#VALUE!</v>
      </c>
      <c r="I1482" t="e">
        <f t="shared" si="511"/>
        <v>#VALUE!</v>
      </c>
      <c r="J1482" t="e">
        <f t="shared" si="512"/>
        <v>#VALUE!</v>
      </c>
      <c r="K1482">
        <f t="shared" si="513"/>
        <v>15.000000999999999</v>
      </c>
      <c r="L1482" t="e">
        <f t="shared" si="514"/>
        <v>#VALUE!</v>
      </c>
      <c r="M1482" t="e">
        <f t="shared" si="515"/>
        <v>#VALUE!</v>
      </c>
      <c r="N1482" t="e">
        <f t="shared" si="516"/>
        <v>#VALUE!</v>
      </c>
      <c r="O1482" t="e">
        <f t="shared" si="517"/>
        <v>#VALUE!</v>
      </c>
      <c r="P1482" t="e">
        <f t="shared" si="518"/>
        <v>#VALUE!</v>
      </c>
      <c r="Q1482" t="e">
        <f t="shared" si="519"/>
        <v>#VALUE!</v>
      </c>
      <c r="R1482" t="e">
        <f t="shared" si="520"/>
        <v>#VALUE!</v>
      </c>
      <c r="S1482" t="e">
        <f t="shared" si="521"/>
        <v>#VALUE!</v>
      </c>
      <c r="T1482" t="e">
        <f t="shared" si="522"/>
        <v>#VALUE!</v>
      </c>
      <c r="U1482" t="e">
        <f t="shared" si="523"/>
        <v>#VALUE!</v>
      </c>
      <c r="V1482" t="e">
        <f t="shared" si="524"/>
        <v>#VALUE!</v>
      </c>
      <c r="W1482" t="e">
        <f t="shared" si="525"/>
        <v>#VALUE!</v>
      </c>
      <c r="X1482" t="e">
        <f t="shared" si="526"/>
        <v>#VALUE!</v>
      </c>
      <c r="Y1482" t="e">
        <f t="shared" si="527"/>
        <v>#N/A</v>
      </c>
    </row>
    <row r="1483" spans="1:25" x14ac:dyDescent="0.25">
      <c r="A1483">
        <v>1477</v>
      </c>
      <c r="B1483">
        <f t="shared" si="506"/>
        <v>30</v>
      </c>
      <c r="C1483">
        <f t="shared" si="507"/>
        <v>28</v>
      </c>
      <c r="D1483" t="str">
        <f>IF(C1483=1,#N/A,VLOOKUP(B1483,Equi!$C$4:$BB$54,xy!C1483))</f>
        <v/>
      </c>
      <c r="E1483">
        <f t="shared" si="508"/>
        <v>15.000000999999999</v>
      </c>
      <c r="F1483">
        <f t="shared" si="508"/>
        <v>13.000000999999999</v>
      </c>
      <c r="G1483" t="str">
        <f t="shared" si="509"/>
        <v/>
      </c>
      <c r="H1483" t="e">
        <f t="shared" si="510"/>
        <v>#VALUE!</v>
      </c>
      <c r="I1483" t="e">
        <f t="shared" si="511"/>
        <v>#VALUE!</v>
      </c>
      <c r="J1483" t="e">
        <f t="shared" si="512"/>
        <v>#VALUE!</v>
      </c>
      <c r="K1483">
        <f t="shared" si="513"/>
        <v>15.000000999999999</v>
      </c>
      <c r="L1483" t="e">
        <f t="shared" si="514"/>
        <v>#VALUE!</v>
      </c>
      <c r="M1483" t="e">
        <f t="shared" si="515"/>
        <v>#VALUE!</v>
      </c>
      <c r="N1483" t="e">
        <f t="shared" si="516"/>
        <v>#VALUE!</v>
      </c>
      <c r="O1483" t="e">
        <f t="shared" si="517"/>
        <v>#VALUE!</v>
      </c>
      <c r="P1483" t="e">
        <f t="shared" si="518"/>
        <v>#VALUE!</v>
      </c>
      <c r="Q1483" t="e">
        <f t="shared" si="519"/>
        <v>#VALUE!</v>
      </c>
      <c r="R1483" t="e">
        <f t="shared" si="520"/>
        <v>#VALUE!</v>
      </c>
      <c r="S1483" t="e">
        <f t="shared" si="521"/>
        <v>#VALUE!</v>
      </c>
      <c r="T1483" t="e">
        <f t="shared" si="522"/>
        <v>#VALUE!</v>
      </c>
      <c r="U1483" t="e">
        <f t="shared" si="523"/>
        <v>#VALUE!</v>
      </c>
      <c r="V1483" t="e">
        <f t="shared" si="524"/>
        <v>#VALUE!</v>
      </c>
      <c r="W1483" t="e">
        <f t="shared" si="525"/>
        <v>#VALUE!</v>
      </c>
      <c r="X1483" t="e">
        <f t="shared" si="526"/>
        <v>#VALUE!</v>
      </c>
      <c r="Y1483" t="e">
        <f t="shared" si="527"/>
        <v>#N/A</v>
      </c>
    </row>
    <row r="1484" spans="1:25" x14ac:dyDescent="0.25">
      <c r="A1484">
        <v>1478</v>
      </c>
      <c r="B1484">
        <f t="shared" si="506"/>
        <v>30</v>
      </c>
      <c r="C1484">
        <f t="shared" si="507"/>
        <v>29</v>
      </c>
      <c r="D1484" t="str">
        <f>IF(C1484=1,#N/A,VLOOKUP(B1484,Equi!$C$4:$BB$54,xy!C1484))</f>
        <v/>
      </c>
      <c r="E1484">
        <f t="shared" si="508"/>
        <v>15.000000999999999</v>
      </c>
      <c r="F1484">
        <f t="shared" si="508"/>
        <v>14.000000999999999</v>
      </c>
      <c r="G1484" t="str">
        <f t="shared" si="509"/>
        <v/>
      </c>
      <c r="H1484" t="e">
        <f t="shared" si="510"/>
        <v>#VALUE!</v>
      </c>
      <c r="I1484" t="e">
        <f t="shared" si="511"/>
        <v>#VALUE!</v>
      </c>
      <c r="J1484" t="e">
        <f t="shared" si="512"/>
        <v>#VALUE!</v>
      </c>
      <c r="K1484">
        <f t="shared" si="513"/>
        <v>15.000000999999999</v>
      </c>
      <c r="L1484" t="e">
        <f t="shared" si="514"/>
        <v>#VALUE!</v>
      </c>
      <c r="M1484" t="e">
        <f t="shared" si="515"/>
        <v>#VALUE!</v>
      </c>
      <c r="N1484" t="e">
        <f t="shared" si="516"/>
        <v>#VALUE!</v>
      </c>
      <c r="O1484" t="e">
        <f t="shared" si="517"/>
        <v>#VALUE!</v>
      </c>
      <c r="P1484" t="e">
        <f t="shared" si="518"/>
        <v>#VALUE!</v>
      </c>
      <c r="Q1484" t="e">
        <f t="shared" si="519"/>
        <v>#VALUE!</v>
      </c>
      <c r="R1484" t="e">
        <f t="shared" si="520"/>
        <v>#VALUE!</v>
      </c>
      <c r="S1484" t="e">
        <f t="shared" si="521"/>
        <v>#VALUE!</v>
      </c>
      <c r="T1484" t="e">
        <f t="shared" si="522"/>
        <v>#VALUE!</v>
      </c>
      <c r="U1484" t="e">
        <f t="shared" si="523"/>
        <v>#VALUE!</v>
      </c>
      <c r="V1484" t="e">
        <f t="shared" si="524"/>
        <v>#VALUE!</v>
      </c>
      <c r="W1484" t="e">
        <f t="shared" si="525"/>
        <v>#VALUE!</v>
      </c>
      <c r="X1484" t="e">
        <f t="shared" si="526"/>
        <v>#VALUE!</v>
      </c>
      <c r="Y1484" t="e">
        <f t="shared" si="527"/>
        <v>#N/A</v>
      </c>
    </row>
    <row r="1485" spans="1:25" x14ac:dyDescent="0.25">
      <c r="A1485">
        <v>1479</v>
      </c>
      <c r="B1485">
        <f t="shared" si="506"/>
        <v>30</v>
      </c>
      <c r="C1485">
        <f t="shared" si="507"/>
        <v>30</v>
      </c>
      <c r="D1485" t="str">
        <f>IF(C1485=1,#N/A,VLOOKUP(B1485,Equi!$C$4:$BB$54,xy!C1485))</f>
        <v/>
      </c>
      <c r="E1485">
        <f t="shared" si="508"/>
        <v>15.000000999999999</v>
      </c>
      <c r="F1485">
        <f t="shared" si="508"/>
        <v>15.000000999999999</v>
      </c>
      <c r="G1485" t="str">
        <f t="shared" si="509"/>
        <v/>
      </c>
      <c r="H1485" t="e">
        <f t="shared" si="510"/>
        <v>#VALUE!</v>
      </c>
      <c r="I1485" t="e">
        <f t="shared" si="511"/>
        <v>#VALUE!</v>
      </c>
      <c r="J1485" t="e">
        <f t="shared" si="512"/>
        <v>#VALUE!</v>
      </c>
      <c r="K1485">
        <f t="shared" si="513"/>
        <v>15.000000999999999</v>
      </c>
      <c r="L1485" t="e">
        <f t="shared" si="514"/>
        <v>#VALUE!</v>
      </c>
      <c r="M1485" t="e">
        <f t="shared" si="515"/>
        <v>#VALUE!</v>
      </c>
      <c r="N1485" t="e">
        <f t="shared" si="516"/>
        <v>#VALUE!</v>
      </c>
      <c r="O1485" t="e">
        <f t="shared" si="517"/>
        <v>#VALUE!</v>
      </c>
      <c r="P1485" t="e">
        <f t="shared" si="518"/>
        <v>#VALUE!</v>
      </c>
      <c r="Q1485" t="e">
        <f t="shared" si="519"/>
        <v>#VALUE!</v>
      </c>
      <c r="R1485" t="e">
        <f t="shared" si="520"/>
        <v>#VALUE!</v>
      </c>
      <c r="S1485" t="e">
        <f t="shared" si="521"/>
        <v>#VALUE!</v>
      </c>
      <c r="T1485" t="e">
        <f t="shared" si="522"/>
        <v>#VALUE!</v>
      </c>
      <c r="U1485" t="e">
        <f t="shared" si="523"/>
        <v>#VALUE!</v>
      </c>
      <c r="V1485" t="e">
        <f t="shared" si="524"/>
        <v>#VALUE!</v>
      </c>
      <c r="W1485" t="e">
        <f t="shared" si="525"/>
        <v>#VALUE!</v>
      </c>
      <c r="X1485" t="e">
        <f t="shared" si="526"/>
        <v>#VALUE!</v>
      </c>
      <c r="Y1485" t="e">
        <f t="shared" si="527"/>
        <v>#N/A</v>
      </c>
    </row>
    <row r="1486" spans="1:25" x14ac:dyDescent="0.25">
      <c r="A1486">
        <v>1480</v>
      </c>
      <c r="B1486">
        <f t="shared" si="506"/>
        <v>30</v>
      </c>
      <c r="C1486">
        <f t="shared" si="507"/>
        <v>31</v>
      </c>
      <c r="D1486" t="str">
        <f>IF(C1486=1,#N/A,VLOOKUP(B1486,Equi!$C$4:$BB$54,xy!C1486))</f>
        <v/>
      </c>
      <c r="E1486">
        <f t="shared" si="508"/>
        <v>15.000000999999999</v>
      </c>
      <c r="F1486">
        <f t="shared" si="508"/>
        <v>16.000001000000001</v>
      </c>
      <c r="G1486" t="str">
        <f t="shared" si="509"/>
        <v/>
      </c>
      <c r="H1486" t="e">
        <f t="shared" si="510"/>
        <v>#VALUE!</v>
      </c>
      <c r="I1486" t="e">
        <f t="shared" si="511"/>
        <v>#VALUE!</v>
      </c>
      <c r="J1486" t="e">
        <f t="shared" si="512"/>
        <v>#VALUE!</v>
      </c>
      <c r="K1486">
        <f t="shared" si="513"/>
        <v>15.000000999999999</v>
      </c>
      <c r="L1486" t="e">
        <f t="shared" si="514"/>
        <v>#VALUE!</v>
      </c>
      <c r="M1486" t="e">
        <f t="shared" si="515"/>
        <v>#VALUE!</v>
      </c>
      <c r="N1486" t="e">
        <f t="shared" si="516"/>
        <v>#VALUE!</v>
      </c>
      <c r="O1486" t="e">
        <f t="shared" si="517"/>
        <v>#VALUE!</v>
      </c>
      <c r="P1486" t="e">
        <f t="shared" si="518"/>
        <v>#VALUE!</v>
      </c>
      <c r="Q1486" t="e">
        <f t="shared" si="519"/>
        <v>#VALUE!</v>
      </c>
      <c r="R1486" t="e">
        <f t="shared" si="520"/>
        <v>#VALUE!</v>
      </c>
      <c r="S1486" t="e">
        <f t="shared" si="521"/>
        <v>#VALUE!</v>
      </c>
      <c r="T1486" t="e">
        <f t="shared" si="522"/>
        <v>#VALUE!</v>
      </c>
      <c r="U1486" t="e">
        <f t="shared" si="523"/>
        <v>#VALUE!</v>
      </c>
      <c r="V1486" t="e">
        <f t="shared" si="524"/>
        <v>#VALUE!</v>
      </c>
      <c r="W1486" t="e">
        <f t="shared" si="525"/>
        <v>#VALUE!</v>
      </c>
      <c r="X1486" t="e">
        <f t="shared" si="526"/>
        <v>#VALUE!</v>
      </c>
      <c r="Y1486" t="e">
        <f t="shared" si="527"/>
        <v>#N/A</v>
      </c>
    </row>
    <row r="1487" spans="1:25" x14ac:dyDescent="0.25">
      <c r="A1487">
        <v>1481</v>
      </c>
      <c r="B1487">
        <f t="shared" si="506"/>
        <v>30</v>
      </c>
      <c r="C1487">
        <f t="shared" si="507"/>
        <v>32</v>
      </c>
      <c r="D1487" t="str">
        <f>IF(C1487=1,#N/A,VLOOKUP(B1487,Equi!$C$4:$BB$54,xy!C1487))</f>
        <v/>
      </c>
      <c r="E1487">
        <f t="shared" si="508"/>
        <v>15.000000999999999</v>
      </c>
      <c r="F1487">
        <f t="shared" si="508"/>
        <v>17.000001000000001</v>
      </c>
      <c r="G1487" t="str">
        <f t="shared" si="509"/>
        <v/>
      </c>
      <c r="H1487" t="e">
        <f t="shared" si="510"/>
        <v>#VALUE!</v>
      </c>
      <c r="I1487" t="e">
        <f t="shared" si="511"/>
        <v>#VALUE!</v>
      </c>
      <c r="J1487" t="e">
        <f t="shared" si="512"/>
        <v>#VALUE!</v>
      </c>
      <c r="K1487">
        <f t="shared" si="513"/>
        <v>15.000000999999999</v>
      </c>
      <c r="L1487" t="e">
        <f t="shared" si="514"/>
        <v>#VALUE!</v>
      </c>
      <c r="M1487" t="e">
        <f t="shared" si="515"/>
        <v>#VALUE!</v>
      </c>
      <c r="N1487" t="e">
        <f t="shared" si="516"/>
        <v>#VALUE!</v>
      </c>
      <c r="O1487" t="e">
        <f t="shared" si="517"/>
        <v>#VALUE!</v>
      </c>
      <c r="P1487" t="e">
        <f t="shared" si="518"/>
        <v>#VALUE!</v>
      </c>
      <c r="Q1487" t="e">
        <f t="shared" si="519"/>
        <v>#VALUE!</v>
      </c>
      <c r="R1487" t="e">
        <f t="shared" si="520"/>
        <v>#VALUE!</v>
      </c>
      <c r="S1487" t="e">
        <f t="shared" si="521"/>
        <v>#VALUE!</v>
      </c>
      <c r="T1487" t="e">
        <f t="shared" si="522"/>
        <v>#VALUE!</v>
      </c>
      <c r="U1487" t="e">
        <f t="shared" si="523"/>
        <v>#VALUE!</v>
      </c>
      <c r="V1487" t="e">
        <f t="shared" si="524"/>
        <v>#VALUE!</v>
      </c>
      <c r="W1487" t="e">
        <f t="shared" si="525"/>
        <v>#VALUE!</v>
      </c>
      <c r="X1487" t="e">
        <f t="shared" si="526"/>
        <v>#VALUE!</v>
      </c>
      <c r="Y1487" t="e">
        <f t="shared" si="527"/>
        <v>#N/A</v>
      </c>
    </row>
    <row r="1488" spans="1:25" x14ac:dyDescent="0.25">
      <c r="A1488">
        <v>1482</v>
      </c>
      <c r="B1488">
        <f t="shared" si="506"/>
        <v>30</v>
      </c>
      <c r="C1488">
        <f t="shared" si="507"/>
        <v>33</v>
      </c>
      <c r="D1488" t="str">
        <f>IF(C1488=1,#N/A,VLOOKUP(B1488,Equi!$C$4:$BB$54,xy!C1488))</f>
        <v/>
      </c>
      <c r="E1488">
        <f t="shared" si="508"/>
        <v>15.000000999999999</v>
      </c>
      <c r="F1488">
        <f t="shared" si="508"/>
        <v>18.000001000000001</v>
      </c>
      <c r="G1488" t="str">
        <f t="shared" si="509"/>
        <v/>
      </c>
      <c r="H1488" t="e">
        <f t="shared" si="510"/>
        <v>#VALUE!</v>
      </c>
      <c r="I1488" t="e">
        <f t="shared" si="511"/>
        <v>#VALUE!</v>
      </c>
      <c r="J1488" t="e">
        <f t="shared" si="512"/>
        <v>#VALUE!</v>
      </c>
      <c r="K1488">
        <f t="shared" si="513"/>
        <v>15.000000999999999</v>
      </c>
      <c r="L1488" t="e">
        <f t="shared" si="514"/>
        <v>#VALUE!</v>
      </c>
      <c r="M1488" t="e">
        <f t="shared" si="515"/>
        <v>#VALUE!</v>
      </c>
      <c r="N1488" t="e">
        <f t="shared" si="516"/>
        <v>#VALUE!</v>
      </c>
      <c r="O1488" t="e">
        <f t="shared" si="517"/>
        <v>#VALUE!</v>
      </c>
      <c r="P1488" t="e">
        <f t="shared" si="518"/>
        <v>#VALUE!</v>
      </c>
      <c r="Q1488" t="e">
        <f t="shared" si="519"/>
        <v>#VALUE!</v>
      </c>
      <c r="R1488" t="e">
        <f t="shared" si="520"/>
        <v>#VALUE!</v>
      </c>
      <c r="S1488" t="e">
        <f t="shared" si="521"/>
        <v>#VALUE!</v>
      </c>
      <c r="T1488" t="e">
        <f t="shared" si="522"/>
        <v>#VALUE!</v>
      </c>
      <c r="U1488" t="e">
        <f t="shared" si="523"/>
        <v>#VALUE!</v>
      </c>
      <c r="V1488" t="e">
        <f t="shared" si="524"/>
        <v>#VALUE!</v>
      </c>
      <c r="W1488" t="e">
        <f t="shared" si="525"/>
        <v>#VALUE!</v>
      </c>
      <c r="X1488" t="e">
        <f t="shared" si="526"/>
        <v>#VALUE!</v>
      </c>
      <c r="Y1488" t="e">
        <f t="shared" si="527"/>
        <v>#N/A</v>
      </c>
    </row>
    <row r="1489" spans="1:25" x14ac:dyDescent="0.25">
      <c r="A1489">
        <v>1483</v>
      </c>
      <c r="B1489">
        <f t="shared" si="506"/>
        <v>30</v>
      </c>
      <c r="C1489">
        <f t="shared" si="507"/>
        <v>34</v>
      </c>
      <c r="D1489" t="str">
        <f>IF(C1489=1,#N/A,VLOOKUP(B1489,Equi!$C$4:$BB$54,xy!C1489))</f>
        <v/>
      </c>
      <c r="E1489">
        <f t="shared" si="508"/>
        <v>15.000000999999999</v>
      </c>
      <c r="F1489">
        <f t="shared" si="508"/>
        <v>19.000001000000001</v>
      </c>
      <c r="G1489" t="str">
        <f t="shared" si="509"/>
        <v/>
      </c>
      <c r="H1489" t="e">
        <f t="shared" si="510"/>
        <v>#VALUE!</v>
      </c>
      <c r="I1489" t="e">
        <f t="shared" si="511"/>
        <v>#VALUE!</v>
      </c>
      <c r="J1489" t="e">
        <f t="shared" si="512"/>
        <v>#VALUE!</v>
      </c>
      <c r="K1489">
        <f t="shared" si="513"/>
        <v>15.000000999999999</v>
      </c>
      <c r="L1489" t="e">
        <f t="shared" si="514"/>
        <v>#VALUE!</v>
      </c>
      <c r="M1489" t="e">
        <f t="shared" si="515"/>
        <v>#VALUE!</v>
      </c>
      <c r="N1489" t="e">
        <f t="shared" si="516"/>
        <v>#VALUE!</v>
      </c>
      <c r="O1489" t="e">
        <f t="shared" si="517"/>
        <v>#VALUE!</v>
      </c>
      <c r="P1489" t="e">
        <f t="shared" si="518"/>
        <v>#VALUE!</v>
      </c>
      <c r="Q1489" t="e">
        <f t="shared" si="519"/>
        <v>#VALUE!</v>
      </c>
      <c r="R1489" t="e">
        <f t="shared" si="520"/>
        <v>#VALUE!</v>
      </c>
      <c r="S1489" t="e">
        <f t="shared" si="521"/>
        <v>#VALUE!</v>
      </c>
      <c r="T1489" t="e">
        <f t="shared" si="522"/>
        <v>#VALUE!</v>
      </c>
      <c r="U1489" t="e">
        <f t="shared" si="523"/>
        <v>#VALUE!</v>
      </c>
      <c r="V1489" t="e">
        <f t="shared" si="524"/>
        <v>#VALUE!</v>
      </c>
      <c r="W1489" t="e">
        <f t="shared" si="525"/>
        <v>#VALUE!</v>
      </c>
      <c r="X1489" t="e">
        <f t="shared" si="526"/>
        <v>#VALUE!</v>
      </c>
      <c r="Y1489" t="e">
        <f t="shared" si="527"/>
        <v>#N/A</v>
      </c>
    </row>
    <row r="1490" spans="1:25" x14ac:dyDescent="0.25">
      <c r="A1490">
        <v>1484</v>
      </c>
      <c r="B1490">
        <f t="shared" si="506"/>
        <v>30</v>
      </c>
      <c r="C1490">
        <f t="shared" si="507"/>
        <v>35</v>
      </c>
      <c r="D1490" t="str">
        <f>IF(C1490=1,#N/A,VLOOKUP(B1490,Equi!$C$4:$BB$54,xy!C1490))</f>
        <v/>
      </c>
      <c r="E1490">
        <f t="shared" si="508"/>
        <v>15.000000999999999</v>
      </c>
      <c r="F1490">
        <f t="shared" si="508"/>
        <v>20.000001000000001</v>
      </c>
      <c r="G1490" t="str">
        <f t="shared" si="509"/>
        <v/>
      </c>
      <c r="H1490" t="e">
        <f t="shared" si="510"/>
        <v>#VALUE!</v>
      </c>
      <c r="I1490" t="e">
        <f t="shared" si="511"/>
        <v>#VALUE!</v>
      </c>
      <c r="J1490" t="e">
        <f t="shared" si="512"/>
        <v>#VALUE!</v>
      </c>
      <c r="K1490">
        <f t="shared" si="513"/>
        <v>15.000000999999999</v>
      </c>
      <c r="L1490" t="e">
        <f t="shared" si="514"/>
        <v>#VALUE!</v>
      </c>
      <c r="M1490" t="e">
        <f t="shared" si="515"/>
        <v>#VALUE!</v>
      </c>
      <c r="N1490" t="e">
        <f t="shared" si="516"/>
        <v>#VALUE!</v>
      </c>
      <c r="O1490" t="e">
        <f t="shared" si="517"/>
        <v>#VALUE!</v>
      </c>
      <c r="P1490" t="e">
        <f t="shared" si="518"/>
        <v>#VALUE!</v>
      </c>
      <c r="Q1490" t="e">
        <f t="shared" si="519"/>
        <v>#VALUE!</v>
      </c>
      <c r="R1490" t="e">
        <f t="shared" si="520"/>
        <v>#VALUE!</v>
      </c>
      <c r="S1490" t="e">
        <f t="shared" si="521"/>
        <v>#VALUE!</v>
      </c>
      <c r="T1490" t="e">
        <f t="shared" si="522"/>
        <v>#VALUE!</v>
      </c>
      <c r="U1490" t="e">
        <f t="shared" si="523"/>
        <v>#VALUE!</v>
      </c>
      <c r="V1490" t="e">
        <f t="shared" si="524"/>
        <v>#VALUE!</v>
      </c>
      <c r="W1490" t="e">
        <f t="shared" si="525"/>
        <v>#VALUE!</v>
      </c>
      <c r="X1490" t="e">
        <f t="shared" si="526"/>
        <v>#VALUE!</v>
      </c>
      <c r="Y1490" t="e">
        <f t="shared" si="527"/>
        <v>#N/A</v>
      </c>
    </row>
    <row r="1491" spans="1:25" x14ac:dyDescent="0.25">
      <c r="A1491">
        <v>1485</v>
      </c>
      <c r="B1491">
        <f t="shared" si="506"/>
        <v>30</v>
      </c>
      <c r="C1491">
        <f t="shared" si="507"/>
        <v>36</v>
      </c>
      <c r="D1491" t="str">
        <f>IF(C1491=1,#N/A,VLOOKUP(B1491,Equi!$C$4:$BB$54,xy!C1491))</f>
        <v/>
      </c>
      <c r="E1491">
        <f t="shared" si="508"/>
        <v>15.000000999999999</v>
      </c>
      <c r="F1491">
        <f t="shared" si="508"/>
        <v>21.000001000000001</v>
      </c>
      <c r="G1491" t="str">
        <f t="shared" si="509"/>
        <v/>
      </c>
      <c r="H1491" t="e">
        <f t="shared" si="510"/>
        <v>#VALUE!</v>
      </c>
      <c r="I1491" t="e">
        <f t="shared" si="511"/>
        <v>#VALUE!</v>
      </c>
      <c r="J1491" t="e">
        <f t="shared" si="512"/>
        <v>#VALUE!</v>
      </c>
      <c r="K1491">
        <f t="shared" si="513"/>
        <v>15.000000999999999</v>
      </c>
      <c r="L1491" t="e">
        <f t="shared" si="514"/>
        <v>#VALUE!</v>
      </c>
      <c r="M1491" t="e">
        <f t="shared" si="515"/>
        <v>#VALUE!</v>
      </c>
      <c r="N1491" t="e">
        <f t="shared" si="516"/>
        <v>#VALUE!</v>
      </c>
      <c r="O1491" t="e">
        <f t="shared" si="517"/>
        <v>#VALUE!</v>
      </c>
      <c r="P1491" t="e">
        <f t="shared" si="518"/>
        <v>#VALUE!</v>
      </c>
      <c r="Q1491" t="e">
        <f t="shared" si="519"/>
        <v>#VALUE!</v>
      </c>
      <c r="R1491" t="e">
        <f t="shared" si="520"/>
        <v>#VALUE!</v>
      </c>
      <c r="S1491" t="e">
        <f t="shared" si="521"/>
        <v>#VALUE!</v>
      </c>
      <c r="T1491" t="e">
        <f t="shared" si="522"/>
        <v>#VALUE!</v>
      </c>
      <c r="U1491" t="e">
        <f t="shared" si="523"/>
        <v>#VALUE!</v>
      </c>
      <c r="V1491" t="e">
        <f t="shared" si="524"/>
        <v>#VALUE!</v>
      </c>
      <c r="W1491" t="e">
        <f t="shared" si="525"/>
        <v>#VALUE!</v>
      </c>
      <c r="X1491" t="e">
        <f t="shared" si="526"/>
        <v>#VALUE!</v>
      </c>
      <c r="Y1491" t="e">
        <f t="shared" si="527"/>
        <v>#N/A</v>
      </c>
    </row>
    <row r="1492" spans="1:25" x14ac:dyDescent="0.25">
      <c r="A1492">
        <v>1486</v>
      </c>
      <c r="B1492">
        <f t="shared" si="506"/>
        <v>30</v>
      </c>
      <c r="C1492">
        <f t="shared" si="507"/>
        <v>37</v>
      </c>
      <c r="D1492">
        <f>IF(C1492=1,#N/A,VLOOKUP(B1492,Equi!$C$4:$BB$54,xy!C1492))</f>
        <v>-10.271845753038095</v>
      </c>
      <c r="E1492">
        <f t="shared" si="508"/>
        <v>15.000000999999999</v>
      </c>
      <c r="F1492">
        <f t="shared" si="508"/>
        <v>22.000001000000001</v>
      </c>
      <c r="G1492">
        <f t="shared" si="509"/>
        <v>-10.271845753038095</v>
      </c>
      <c r="H1492">
        <f t="shared" si="510"/>
        <v>-0.43682043855770303</v>
      </c>
      <c r="I1492">
        <f t="shared" si="511"/>
        <v>-0.43682043855770303</v>
      </c>
      <c r="J1492">
        <f t="shared" si="512"/>
        <v>24.279844710669131</v>
      </c>
      <c r="K1492">
        <f t="shared" si="513"/>
        <v>15.000000999999999</v>
      </c>
      <c r="L1492">
        <f t="shared" si="514"/>
        <v>10.250363335997772</v>
      </c>
      <c r="M1492">
        <f t="shared" si="515"/>
        <v>-22.010018415581584</v>
      </c>
      <c r="N1492">
        <f t="shared" si="516"/>
        <v>-0.97258929161486352</v>
      </c>
      <c r="O1492">
        <f t="shared" si="517"/>
        <v>-0.97258929161486352</v>
      </c>
      <c r="P1492">
        <f t="shared" si="518"/>
        <v>26.635332561359949</v>
      </c>
      <c r="Q1492">
        <f t="shared" si="519"/>
        <v>10.524699231245767</v>
      </c>
      <c r="R1492">
        <f t="shared" si="520"/>
        <v>10.250363335997772</v>
      </c>
      <c r="S1492">
        <f t="shared" si="521"/>
        <v>-11.57421400510059</v>
      </c>
      <c r="T1492">
        <f t="shared" si="522"/>
        <v>0.79860245341522873</v>
      </c>
      <c r="U1492">
        <f t="shared" si="523"/>
        <v>0.79860245341522873</v>
      </c>
      <c r="V1492">
        <f t="shared" si="524"/>
        <v>14.691468355074404</v>
      </c>
      <c r="W1492">
        <f t="shared" si="525"/>
        <v>12.754281911214971</v>
      </c>
      <c r="X1492">
        <f t="shared" si="526"/>
        <v>2.1667142510639308</v>
      </c>
      <c r="Y1492">
        <f t="shared" si="527"/>
        <v>-11.57421400510059</v>
      </c>
    </row>
    <row r="1493" spans="1:25" x14ac:dyDescent="0.25">
      <c r="A1493">
        <v>1487</v>
      </c>
      <c r="B1493">
        <f t="shared" si="506"/>
        <v>30</v>
      </c>
      <c r="C1493">
        <f t="shared" si="507"/>
        <v>38</v>
      </c>
      <c r="D1493" t="str">
        <f>IF(C1493=1,#N/A,VLOOKUP(B1493,Equi!$C$4:$BB$54,xy!C1493))</f>
        <v/>
      </c>
      <c r="E1493">
        <f t="shared" si="508"/>
        <v>15.000000999999999</v>
      </c>
      <c r="F1493">
        <f t="shared" si="508"/>
        <v>23.000001000000001</v>
      </c>
      <c r="G1493" t="str">
        <f t="shared" si="509"/>
        <v/>
      </c>
      <c r="H1493" t="e">
        <f t="shared" si="510"/>
        <v>#VALUE!</v>
      </c>
      <c r="I1493" t="e">
        <f t="shared" si="511"/>
        <v>#VALUE!</v>
      </c>
      <c r="J1493" t="e">
        <f t="shared" si="512"/>
        <v>#VALUE!</v>
      </c>
      <c r="K1493">
        <f t="shared" si="513"/>
        <v>15.000000999999999</v>
      </c>
      <c r="L1493" t="e">
        <f t="shared" si="514"/>
        <v>#VALUE!</v>
      </c>
      <c r="M1493" t="e">
        <f t="shared" si="515"/>
        <v>#VALUE!</v>
      </c>
      <c r="N1493" t="e">
        <f t="shared" si="516"/>
        <v>#VALUE!</v>
      </c>
      <c r="O1493" t="e">
        <f t="shared" si="517"/>
        <v>#VALUE!</v>
      </c>
      <c r="P1493" t="e">
        <f t="shared" si="518"/>
        <v>#VALUE!</v>
      </c>
      <c r="Q1493" t="e">
        <f t="shared" si="519"/>
        <v>#VALUE!</v>
      </c>
      <c r="R1493" t="e">
        <f t="shared" si="520"/>
        <v>#VALUE!</v>
      </c>
      <c r="S1493" t="e">
        <f t="shared" si="521"/>
        <v>#VALUE!</v>
      </c>
      <c r="T1493" t="e">
        <f t="shared" si="522"/>
        <v>#VALUE!</v>
      </c>
      <c r="U1493" t="e">
        <f t="shared" si="523"/>
        <v>#VALUE!</v>
      </c>
      <c r="V1493" t="e">
        <f t="shared" si="524"/>
        <v>#VALUE!</v>
      </c>
      <c r="W1493" t="e">
        <f t="shared" si="525"/>
        <v>#VALUE!</v>
      </c>
      <c r="X1493" t="e">
        <f t="shared" si="526"/>
        <v>#VALUE!</v>
      </c>
      <c r="Y1493" t="e">
        <f t="shared" si="527"/>
        <v>#N/A</v>
      </c>
    </row>
    <row r="1494" spans="1:25" x14ac:dyDescent="0.25">
      <c r="A1494">
        <v>1488</v>
      </c>
      <c r="B1494">
        <f t="shared" si="506"/>
        <v>30</v>
      </c>
      <c r="C1494">
        <f t="shared" si="507"/>
        <v>39</v>
      </c>
      <c r="D1494" t="str">
        <f>IF(C1494=1,#N/A,VLOOKUP(B1494,Equi!$C$4:$BB$54,xy!C1494))</f>
        <v/>
      </c>
      <c r="E1494">
        <f t="shared" si="508"/>
        <v>15.000000999999999</v>
      </c>
      <c r="F1494">
        <f t="shared" si="508"/>
        <v>24.000001000000001</v>
      </c>
      <c r="G1494" t="str">
        <f t="shared" si="509"/>
        <v/>
      </c>
      <c r="H1494" t="e">
        <f t="shared" si="510"/>
        <v>#VALUE!</v>
      </c>
      <c r="I1494" t="e">
        <f t="shared" si="511"/>
        <v>#VALUE!</v>
      </c>
      <c r="J1494" t="e">
        <f t="shared" si="512"/>
        <v>#VALUE!</v>
      </c>
      <c r="K1494">
        <f t="shared" si="513"/>
        <v>15.000000999999999</v>
      </c>
      <c r="L1494" t="e">
        <f t="shared" si="514"/>
        <v>#VALUE!</v>
      </c>
      <c r="M1494" t="e">
        <f t="shared" si="515"/>
        <v>#VALUE!</v>
      </c>
      <c r="N1494" t="e">
        <f t="shared" si="516"/>
        <v>#VALUE!</v>
      </c>
      <c r="O1494" t="e">
        <f t="shared" si="517"/>
        <v>#VALUE!</v>
      </c>
      <c r="P1494" t="e">
        <f t="shared" si="518"/>
        <v>#VALUE!</v>
      </c>
      <c r="Q1494" t="e">
        <f t="shared" si="519"/>
        <v>#VALUE!</v>
      </c>
      <c r="R1494" t="e">
        <f t="shared" si="520"/>
        <v>#VALUE!</v>
      </c>
      <c r="S1494" t="e">
        <f t="shared" si="521"/>
        <v>#VALUE!</v>
      </c>
      <c r="T1494" t="e">
        <f t="shared" si="522"/>
        <v>#VALUE!</v>
      </c>
      <c r="U1494" t="e">
        <f t="shared" si="523"/>
        <v>#VALUE!</v>
      </c>
      <c r="V1494" t="e">
        <f t="shared" si="524"/>
        <v>#VALUE!</v>
      </c>
      <c r="W1494" t="e">
        <f t="shared" si="525"/>
        <v>#VALUE!</v>
      </c>
      <c r="X1494" t="e">
        <f t="shared" si="526"/>
        <v>#VALUE!</v>
      </c>
      <c r="Y1494" t="e">
        <f t="shared" si="527"/>
        <v>#N/A</v>
      </c>
    </row>
    <row r="1495" spans="1:25" x14ac:dyDescent="0.25">
      <c r="A1495">
        <v>1489</v>
      </c>
      <c r="B1495">
        <f t="shared" si="506"/>
        <v>30</v>
      </c>
      <c r="C1495">
        <f t="shared" si="507"/>
        <v>40</v>
      </c>
      <c r="D1495" t="str">
        <f>IF(C1495=1,#N/A,VLOOKUP(B1495,Equi!$C$4:$BB$54,xy!C1495))</f>
        <v/>
      </c>
      <c r="E1495">
        <f t="shared" si="508"/>
        <v>15.000000999999999</v>
      </c>
      <c r="F1495">
        <f t="shared" si="508"/>
        <v>25.000001000000001</v>
      </c>
      <c r="G1495" t="str">
        <f t="shared" si="509"/>
        <v/>
      </c>
      <c r="H1495" t="e">
        <f t="shared" si="510"/>
        <v>#VALUE!</v>
      </c>
      <c r="I1495" t="e">
        <f t="shared" si="511"/>
        <v>#VALUE!</v>
      </c>
      <c r="J1495" t="e">
        <f t="shared" si="512"/>
        <v>#VALUE!</v>
      </c>
      <c r="K1495">
        <f t="shared" si="513"/>
        <v>15.000000999999999</v>
      </c>
      <c r="L1495" t="e">
        <f t="shared" si="514"/>
        <v>#VALUE!</v>
      </c>
      <c r="M1495" t="e">
        <f t="shared" si="515"/>
        <v>#VALUE!</v>
      </c>
      <c r="N1495" t="e">
        <f t="shared" si="516"/>
        <v>#VALUE!</v>
      </c>
      <c r="O1495" t="e">
        <f t="shared" si="517"/>
        <v>#VALUE!</v>
      </c>
      <c r="P1495" t="e">
        <f t="shared" si="518"/>
        <v>#VALUE!</v>
      </c>
      <c r="Q1495" t="e">
        <f t="shared" si="519"/>
        <v>#VALUE!</v>
      </c>
      <c r="R1495" t="e">
        <f t="shared" si="520"/>
        <v>#VALUE!</v>
      </c>
      <c r="S1495" t="e">
        <f t="shared" si="521"/>
        <v>#VALUE!</v>
      </c>
      <c r="T1495" t="e">
        <f t="shared" si="522"/>
        <v>#VALUE!</v>
      </c>
      <c r="U1495" t="e">
        <f t="shared" si="523"/>
        <v>#VALUE!</v>
      </c>
      <c r="V1495" t="e">
        <f t="shared" si="524"/>
        <v>#VALUE!</v>
      </c>
      <c r="W1495" t="e">
        <f t="shared" si="525"/>
        <v>#VALUE!</v>
      </c>
      <c r="X1495" t="e">
        <f t="shared" si="526"/>
        <v>#VALUE!</v>
      </c>
      <c r="Y1495" t="e">
        <f t="shared" si="527"/>
        <v>#N/A</v>
      </c>
    </row>
    <row r="1496" spans="1:25" x14ac:dyDescent="0.25">
      <c r="A1496">
        <v>1490</v>
      </c>
      <c r="B1496">
        <f t="shared" si="506"/>
        <v>30</v>
      </c>
      <c r="C1496">
        <f t="shared" si="507"/>
        <v>41</v>
      </c>
      <c r="D1496" t="str">
        <f>IF(C1496=1,#N/A,VLOOKUP(B1496,Equi!$C$4:$BB$54,xy!C1496))</f>
        <v/>
      </c>
      <c r="E1496">
        <f t="shared" si="508"/>
        <v>15.000000999999999</v>
      </c>
      <c r="F1496">
        <f t="shared" si="508"/>
        <v>26.000001000000001</v>
      </c>
      <c r="G1496" t="str">
        <f t="shared" si="509"/>
        <v/>
      </c>
      <c r="H1496" t="e">
        <f t="shared" si="510"/>
        <v>#VALUE!</v>
      </c>
      <c r="I1496" t="e">
        <f t="shared" si="511"/>
        <v>#VALUE!</v>
      </c>
      <c r="J1496" t="e">
        <f t="shared" si="512"/>
        <v>#VALUE!</v>
      </c>
      <c r="K1496">
        <f t="shared" si="513"/>
        <v>15.000000999999999</v>
      </c>
      <c r="L1496" t="e">
        <f t="shared" si="514"/>
        <v>#VALUE!</v>
      </c>
      <c r="M1496" t="e">
        <f t="shared" si="515"/>
        <v>#VALUE!</v>
      </c>
      <c r="N1496" t="e">
        <f t="shared" si="516"/>
        <v>#VALUE!</v>
      </c>
      <c r="O1496" t="e">
        <f t="shared" si="517"/>
        <v>#VALUE!</v>
      </c>
      <c r="P1496" t="e">
        <f t="shared" si="518"/>
        <v>#VALUE!</v>
      </c>
      <c r="Q1496" t="e">
        <f t="shared" si="519"/>
        <v>#VALUE!</v>
      </c>
      <c r="R1496" t="e">
        <f t="shared" si="520"/>
        <v>#VALUE!</v>
      </c>
      <c r="S1496" t="e">
        <f t="shared" si="521"/>
        <v>#VALUE!</v>
      </c>
      <c r="T1496" t="e">
        <f t="shared" si="522"/>
        <v>#VALUE!</v>
      </c>
      <c r="U1496" t="e">
        <f t="shared" si="523"/>
        <v>#VALUE!</v>
      </c>
      <c r="V1496" t="e">
        <f t="shared" si="524"/>
        <v>#VALUE!</v>
      </c>
      <c r="W1496" t="e">
        <f t="shared" si="525"/>
        <v>#VALUE!</v>
      </c>
      <c r="X1496" t="e">
        <f t="shared" si="526"/>
        <v>#VALUE!</v>
      </c>
      <c r="Y1496" t="e">
        <f t="shared" si="527"/>
        <v>#N/A</v>
      </c>
    </row>
    <row r="1497" spans="1:25" x14ac:dyDescent="0.25">
      <c r="A1497">
        <v>1491</v>
      </c>
      <c r="B1497">
        <f t="shared" si="506"/>
        <v>30</v>
      </c>
      <c r="C1497">
        <f t="shared" si="507"/>
        <v>42</v>
      </c>
      <c r="D1497" t="str">
        <f>IF(C1497=1,#N/A,VLOOKUP(B1497,Equi!$C$4:$BB$54,xy!C1497))</f>
        <v/>
      </c>
      <c r="E1497">
        <f t="shared" si="508"/>
        <v>15.000000999999999</v>
      </c>
      <c r="F1497">
        <f t="shared" si="508"/>
        <v>27.000001000000001</v>
      </c>
      <c r="G1497" t="str">
        <f t="shared" si="509"/>
        <v/>
      </c>
      <c r="H1497" t="e">
        <f t="shared" si="510"/>
        <v>#VALUE!</v>
      </c>
      <c r="I1497" t="e">
        <f t="shared" si="511"/>
        <v>#VALUE!</v>
      </c>
      <c r="J1497" t="e">
        <f t="shared" si="512"/>
        <v>#VALUE!</v>
      </c>
      <c r="K1497">
        <f t="shared" si="513"/>
        <v>15.000000999999999</v>
      </c>
      <c r="L1497" t="e">
        <f t="shared" si="514"/>
        <v>#VALUE!</v>
      </c>
      <c r="M1497" t="e">
        <f t="shared" si="515"/>
        <v>#VALUE!</v>
      </c>
      <c r="N1497" t="e">
        <f t="shared" si="516"/>
        <v>#VALUE!</v>
      </c>
      <c r="O1497" t="e">
        <f t="shared" si="517"/>
        <v>#VALUE!</v>
      </c>
      <c r="P1497" t="e">
        <f t="shared" si="518"/>
        <v>#VALUE!</v>
      </c>
      <c r="Q1497" t="e">
        <f t="shared" si="519"/>
        <v>#VALUE!</v>
      </c>
      <c r="R1497" t="e">
        <f t="shared" si="520"/>
        <v>#VALUE!</v>
      </c>
      <c r="S1497" t="e">
        <f t="shared" si="521"/>
        <v>#VALUE!</v>
      </c>
      <c r="T1497" t="e">
        <f t="shared" si="522"/>
        <v>#VALUE!</v>
      </c>
      <c r="U1497" t="e">
        <f t="shared" si="523"/>
        <v>#VALUE!</v>
      </c>
      <c r="V1497" t="e">
        <f t="shared" si="524"/>
        <v>#VALUE!</v>
      </c>
      <c r="W1497" t="e">
        <f t="shared" si="525"/>
        <v>#VALUE!</v>
      </c>
      <c r="X1497" t="e">
        <f t="shared" si="526"/>
        <v>#VALUE!</v>
      </c>
      <c r="Y1497" t="e">
        <f t="shared" si="527"/>
        <v>#N/A</v>
      </c>
    </row>
    <row r="1498" spans="1:25" x14ac:dyDescent="0.25">
      <c r="A1498">
        <v>1492</v>
      </c>
      <c r="B1498">
        <f t="shared" si="506"/>
        <v>30</v>
      </c>
      <c r="C1498">
        <f t="shared" si="507"/>
        <v>43</v>
      </c>
      <c r="D1498" t="str">
        <f>IF(C1498=1,#N/A,VLOOKUP(B1498,Equi!$C$4:$BB$54,xy!C1498))</f>
        <v/>
      </c>
      <c r="E1498">
        <f t="shared" si="508"/>
        <v>15.000000999999999</v>
      </c>
      <c r="F1498">
        <f t="shared" si="508"/>
        <v>28.000001000000001</v>
      </c>
      <c r="G1498" t="str">
        <f t="shared" si="509"/>
        <v/>
      </c>
      <c r="H1498" t="e">
        <f t="shared" si="510"/>
        <v>#VALUE!</v>
      </c>
      <c r="I1498" t="e">
        <f t="shared" si="511"/>
        <v>#VALUE!</v>
      </c>
      <c r="J1498" t="e">
        <f t="shared" si="512"/>
        <v>#VALUE!</v>
      </c>
      <c r="K1498">
        <f t="shared" si="513"/>
        <v>15.000000999999999</v>
      </c>
      <c r="L1498" t="e">
        <f t="shared" si="514"/>
        <v>#VALUE!</v>
      </c>
      <c r="M1498" t="e">
        <f t="shared" si="515"/>
        <v>#VALUE!</v>
      </c>
      <c r="N1498" t="e">
        <f t="shared" si="516"/>
        <v>#VALUE!</v>
      </c>
      <c r="O1498" t="e">
        <f t="shared" si="517"/>
        <v>#VALUE!</v>
      </c>
      <c r="P1498" t="e">
        <f t="shared" si="518"/>
        <v>#VALUE!</v>
      </c>
      <c r="Q1498" t="e">
        <f t="shared" si="519"/>
        <v>#VALUE!</v>
      </c>
      <c r="R1498" t="e">
        <f t="shared" si="520"/>
        <v>#VALUE!</v>
      </c>
      <c r="S1498" t="e">
        <f t="shared" si="521"/>
        <v>#VALUE!</v>
      </c>
      <c r="T1498" t="e">
        <f t="shared" si="522"/>
        <v>#VALUE!</v>
      </c>
      <c r="U1498" t="e">
        <f t="shared" si="523"/>
        <v>#VALUE!</v>
      </c>
      <c r="V1498" t="e">
        <f t="shared" si="524"/>
        <v>#VALUE!</v>
      </c>
      <c r="W1498" t="e">
        <f t="shared" si="525"/>
        <v>#VALUE!</v>
      </c>
      <c r="X1498" t="e">
        <f t="shared" si="526"/>
        <v>#VALUE!</v>
      </c>
      <c r="Y1498" t="e">
        <f t="shared" si="527"/>
        <v>#N/A</v>
      </c>
    </row>
    <row r="1499" spans="1:25" x14ac:dyDescent="0.25">
      <c r="A1499">
        <v>1493</v>
      </c>
      <c r="B1499">
        <f t="shared" si="506"/>
        <v>30</v>
      </c>
      <c r="C1499">
        <f t="shared" si="507"/>
        <v>44</v>
      </c>
      <c r="D1499" t="str">
        <f>IF(C1499=1,#N/A,VLOOKUP(B1499,Equi!$C$4:$BB$54,xy!C1499))</f>
        <v/>
      </c>
      <c r="E1499">
        <f t="shared" si="508"/>
        <v>15.000000999999999</v>
      </c>
      <c r="F1499">
        <f t="shared" si="508"/>
        <v>29.000001000000001</v>
      </c>
      <c r="G1499" t="str">
        <f t="shared" si="509"/>
        <v/>
      </c>
      <c r="H1499" t="e">
        <f t="shared" si="510"/>
        <v>#VALUE!</v>
      </c>
      <c r="I1499" t="e">
        <f t="shared" si="511"/>
        <v>#VALUE!</v>
      </c>
      <c r="J1499" t="e">
        <f t="shared" si="512"/>
        <v>#VALUE!</v>
      </c>
      <c r="K1499">
        <f t="shared" si="513"/>
        <v>15.000000999999999</v>
      </c>
      <c r="L1499" t="e">
        <f t="shared" si="514"/>
        <v>#VALUE!</v>
      </c>
      <c r="M1499" t="e">
        <f t="shared" si="515"/>
        <v>#VALUE!</v>
      </c>
      <c r="N1499" t="e">
        <f t="shared" si="516"/>
        <v>#VALUE!</v>
      </c>
      <c r="O1499" t="e">
        <f t="shared" si="517"/>
        <v>#VALUE!</v>
      </c>
      <c r="P1499" t="e">
        <f t="shared" si="518"/>
        <v>#VALUE!</v>
      </c>
      <c r="Q1499" t="e">
        <f t="shared" si="519"/>
        <v>#VALUE!</v>
      </c>
      <c r="R1499" t="e">
        <f t="shared" si="520"/>
        <v>#VALUE!</v>
      </c>
      <c r="S1499" t="e">
        <f t="shared" si="521"/>
        <v>#VALUE!</v>
      </c>
      <c r="T1499" t="e">
        <f t="shared" si="522"/>
        <v>#VALUE!</v>
      </c>
      <c r="U1499" t="e">
        <f t="shared" si="523"/>
        <v>#VALUE!</v>
      </c>
      <c r="V1499" t="e">
        <f t="shared" si="524"/>
        <v>#VALUE!</v>
      </c>
      <c r="W1499" t="e">
        <f t="shared" si="525"/>
        <v>#VALUE!</v>
      </c>
      <c r="X1499" t="e">
        <f t="shared" si="526"/>
        <v>#VALUE!</v>
      </c>
      <c r="Y1499" t="e">
        <f t="shared" si="527"/>
        <v>#N/A</v>
      </c>
    </row>
    <row r="1500" spans="1:25" x14ac:dyDescent="0.25">
      <c r="A1500">
        <v>1494</v>
      </c>
      <c r="B1500">
        <f t="shared" si="506"/>
        <v>30</v>
      </c>
      <c r="C1500">
        <f t="shared" si="507"/>
        <v>45</v>
      </c>
      <c r="D1500" t="str">
        <f>IF(C1500=1,#N/A,VLOOKUP(B1500,Equi!$C$4:$BB$54,xy!C1500))</f>
        <v/>
      </c>
      <c r="E1500">
        <f t="shared" si="508"/>
        <v>15.000000999999999</v>
      </c>
      <c r="F1500">
        <f t="shared" si="508"/>
        <v>30.000001000000001</v>
      </c>
      <c r="G1500" t="str">
        <f t="shared" si="509"/>
        <v/>
      </c>
      <c r="H1500" t="e">
        <f t="shared" si="510"/>
        <v>#VALUE!</v>
      </c>
      <c r="I1500" t="e">
        <f t="shared" si="511"/>
        <v>#VALUE!</v>
      </c>
      <c r="J1500" t="e">
        <f t="shared" si="512"/>
        <v>#VALUE!</v>
      </c>
      <c r="K1500">
        <f t="shared" si="513"/>
        <v>15.000000999999999</v>
      </c>
      <c r="L1500" t="e">
        <f t="shared" si="514"/>
        <v>#VALUE!</v>
      </c>
      <c r="M1500" t="e">
        <f t="shared" si="515"/>
        <v>#VALUE!</v>
      </c>
      <c r="N1500" t="e">
        <f t="shared" si="516"/>
        <v>#VALUE!</v>
      </c>
      <c r="O1500" t="e">
        <f t="shared" si="517"/>
        <v>#VALUE!</v>
      </c>
      <c r="P1500" t="e">
        <f t="shared" si="518"/>
        <v>#VALUE!</v>
      </c>
      <c r="Q1500" t="e">
        <f t="shared" si="519"/>
        <v>#VALUE!</v>
      </c>
      <c r="R1500" t="e">
        <f t="shared" si="520"/>
        <v>#VALUE!</v>
      </c>
      <c r="S1500" t="e">
        <f t="shared" si="521"/>
        <v>#VALUE!</v>
      </c>
      <c r="T1500" t="e">
        <f t="shared" si="522"/>
        <v>#VALUE!</v>
      </c>
      <c r="U1500" t="e">
        <f t="shared" si="523"/>
        <v>#VALUE!</v>
      </c>
      <c r="V1500" t="e">
        <f t="shared" si="524"/>
        <v>#VALUE!</v>
      </c>
      <c r="W1500" t="e">
        <f t="shared" si="525"/>
        <v>#VALUE!</v>
      </c>
      <c r="X1500" t="e">
        <f t="shared" si="526"/>
        <v>#VALUE!</v>
      </c>
      <c r="Y1500" t="e">
        <f t="shared" si="527"/>
        <v>#N/A</v>
      </c>
    </row>
    <row r="1501" spans="1:25" x14ac:dyDescent="0.25">
      <c r="A1501">
        <v>1495</v>
      </c>
      <c r="B1501">
        <f t="shared" si="506"/>
        <v>30</v>
      </c>
      <c r="C1501">
        <f t="shared" si="507"/>
        <v>46</v>
      </c>
      <c r="D1501" t="str">
        <f>IF(C1501=1,#N/A,VLOOKUP(B1501,Equi!$C$4:$BB$54,xy!C1501))</f>
        <v/>
      </c>
      <c r="E1501">
        <f t="shared" si="508"/>
        <v>15.000000999999999</v>
      </c>
      <c r="F1501">
        <f t="shared" si="508"/>
        <v>31.000001000000001</v>
      </c>
      <c r="G1501" t="str">
        <f t="shared" si="509"/>
        <v/>
      </c>
      <c r="H1501" t="e">
        <f t="shared" si="510"/>
        <v>#VALUE!</v>
      </c>
      <c r="I1501" t="e">
        <f t="shared" si="511"/>
        <v>#VALUE!</v>
      </c>
      <c r="J1501" t="e">
        <f t="shared" si="512"/>
        <v>#VALUE!</v>
      </c>
      <c r="K1501">
        <f t="shared" si="513"/>
        <v>15.000000999999999</v>
      </c>
      <c r="L1501" t="e">
        <f t="shared" si="514"/>
        <v>#VALUE!</v>
      </c>
      <c r="M1501" t="e">
        <f t="shared" si="515"/>
        <v>#VALUE!</v>
      </c>
      <c r="N1501" t="e">
        <f t="shared" si="516"/>
        <v>#VALUE!</v>
      </c>
      <c r="O1501" t="e">
        <f t="shared" si="517"/>
        <v>#VALUE!</v>
      </c>
      <c r="P1501" t="e">
        <f t="shared" si="518"/>
        <v>#VALUE!</v>
      </c>
      <c r="Q1501" t="e">
        <f t="shared" si="519"/>
        <v>#VALUE!</v>
      </c>
      <c r="R1501" t="e">
        <f t="shared" si="520"/>
        <v>#VALUE!</v>
      </c>
      <c r="S1501" t="e">
        <f t="shared" si="521"/>
        <v>#VALUE!</v>
      </c>
      <c r="T1501" t="e">
        <f t="shared" si="522"/>
        <v>#VALUE!</v>
      </c>
      <c r="U1501" t="e">
        <f t="shared" si="523"/>
        <v>#VALUE!</v>
      </c>
      <c r="V1501" t="e">
        <f t="shared" si="524"/>
        <v>#VALUE!</v>
      </c>
      <c r="W1501" t="e">
        <f t="shared" si="525"/>
        <v>#VALUE!</v>
      </c>
      <c r="X1501" t="e">
        <f t="shared" si="526"/>
        <v>#VALUE!</v>
      </c>
      <c r="Y1501" t="e">
        <f t="shared" si="527"/>
        <v>#N/A</v>
      </c>
    </row>
    <row r="1502" spans="1:25" x14ac:dyDescent="0.25">
      <c r="A1502">
        <v>1496</v>
      </c>
      <c r="B1502">
        <f t="shared" si="506"/>
        <v>30</v>
      </c>
      <c r="C1502">
        <f t="shared" si="507"/>
        <v>47</v>
      </c>
      <c r="D1502" t="str">
        <f>IF(C1502=1,#N/A,VLOOKUP(B1502,Equi!$C$4:$BB$54,xy!C1502))</f>
        <v/>
      </c>
      <c r="E1502">
        <f t="shared" si="508"/>
        <v>15.000000999999999</v>
      </c>
      <c r="F1502">
        <f t="shared" si="508"/>
        <v>32.000000999999997</v>
      </c>
      <c r="G1502" t="str">
        <f t="shared" si="509"/>
        <v/>
      </c>
      <c r="H1502" t="e">
        <f t="shared" si="510"/>
        <v>#VALUE!</v>
      </c>
      <c r="I1502" t="e">
        <f t="shared" si="511"/>
        <v>#VALUE!</v>
      </c>
      <c r="J1502" t="e">
        <f t="shared" si="512"/>
        <v>#VALUE!</v>
      </c>
      <c r="K1502">
        <f t="shared" si="513"/>
        <v>15.000000999999999</v>
      </c>
      <c r="L1502" t="e">
        <f t="shared" si="514"/>
        <v>#VALUE!</v>
      </c>
      <c r="M1502" t="e">
        <f t="shared" si="515"/>
        <v>#VALUE!</v>
      </c>
      <c r="N1502" t="e">
        <f t="shared" si="516"/>
        <v>#VALUE!</v>
      </c>
      <c r="O1502" t="e">
        <f t="shared" si="517"/>
        <v>#VALUE!</v>
      </c>
      <c r="P1502" t="e">
        <f t="shared" si="518"/>
        <v>#VALUE!</v>
      </c>
      <c r="Q1502" t="e">
        <f t="shared" si="519"/>
        <v>#VALUE!</v>
      </c>
      <c r="R1502" t="e">
        <f t="shared" si="520"/>
        <v>#VALUE!</v>
      </c>
      <c r="S1502" t="e">
        <f t="shared" si="521"/>
        <v>#VALUE!</v>
      </c>
      <c r="T1502" t="e">
        <f t="shared" si="522"/>
        <v>#VALUE!</v>
      </c>
      <c r="U1502" t="e">
        <f t="shared" si="523"/>
        <v>#VALUE!</v>
      </c>
      <c r="V1502" t="e">
        <f t="shared" si="524"/>
        <v>#VALUE!</v>
      </c>
      <c r="W1502" t="e">
        <f t="shared" si="525"/>
        <v>#VALUE!</v>
      </c>
      <c r="X1502" t="e">
        <f t="shared" si="526"/>
        <v>#VALUE!</v>
      </c>
      <c r="Y1502" t="e">
        <f t="shared" si="527"/>
        <v>#N/A</v>
      </c>
    </row>
    <row r="1503" spans="1:25" x14ac:dyDescent="0.25">
      <c r="A1503">
        <v>1497</v>
      </c>
      <c r="B1503">
        <f t="shared" si="506"/>
        <v>30</v>
      </c>
      <c r="C1503">
        <f t="shared" si="507"/>
        <v>48</v>
      </c>
      <c r="D1503" t="str">
        <f>IF(C1503=1,#N/A,VLOOKUP(B1503,Equi!$C$4:$BB$54,xy!C1503))</f>
        <v/>
      </c>
      <c r="E1503">
        <f t="shared" si="508"/>
        <v>15.000000999999999</v>
      </c>
      <c r="F1503">
        <f t="shared" si="508"/>
        <v>33.000000999999997</v>
      </c>
      <c r="G1503" t="str">
        <f t="shared" si="509"/>
        <v/>
      </c>
      <c r="H1503" t="e">
        <f t="shared" si="510"/>
        <v>#VALUE!</v>
      </c>
      <c r="I1503" t="e">
        <f t="shared" si="511"/>
        <v>#VALUE!</v>
      </c>
      <c r="J1503" t="e">
        <f t="shared" si="512"/>
        <v>#VALUE!</v>
      </c>
      <c r="K1503">
        <f t="shared" si="513"/>
        <v>15.000000999999999</v>
      </c>
      <c r="L1503" t="e">
        <f t="shared" si="514"/>
        <v>#VALUE!</v>
      </c>
      <c r="M1503" t="e">
        <f t="shared" si="515"/>
        <v>#VALUE!</v>
      </c>
      <c r="N1503" t="e">
        <f t="shared" si="516"/>
        <v>#VALUE!</v>
      </c>
      <c r="O1503" t="e">
        <f t="shared" si="517"/>
        <v>#VALUE!</v>
      </c>
      <c r="P1503" t="e">
        <f t="shared" si="518"/>
        <v>#VALUE!</v>
      </c>
      <c r="Q1503" t="e">
        <f t="shared" si="519"/>
        <v>#VALUE!</v>
      </c>
      <c r="R1503" t="e">
        <f t="shared" si="520"/>
        <v>#VALUE!</v>
      </c>
      <c r="S1503" t="e">
        <f t="shared" si="521"/>
        <v>#VALUE!</v>
      </c>
      <c r="T1503" t="e">
        <f t="shared" si="522"/>
        <v>#VALUE!</v>
      </c>
      <c r="U1503" t="e">
        <f t="shared" si="523"/>
        <v>#VALUE!</v>
      </c>
      <c r="V1503" t="e">
        <f t="shared" si="524"/>
        <v>#VALUE!</v>
      </c>
      <c r="W1503" t="e">
        <f t="shared" si="525"/>
        <v>#VALUE!</v>
      </c>
      <c r="X1503" t="e">
        <f t="shared" si="526"/>
        <v>#VALUE!</v>
      </c>
      <c r="Y1503" t="e">
        <f t="shared" si="527"/>
        <v>#N/A</v>
      </c>
    </row>
    <row r="1504" spans="1:25" x14ac:dyDescent="0.25">
      <c r="A1504">
        <v>1498</v>
      </c>
      <c r="B1504">
        <f t="shared" si="506"/>
        <v>30</v>
      </c>
      <c r="C1504">
        <f t="shared" si="507"/>
        <v>49</v>
      </c>
      <c r="D1504" t="str">
        <f>IF(C1504=1,#N/A,VLOOKUP(B1504,Equi!$C$4:$BB$54,xy!C1504))</f>
        <v/>
      </c>
      <c r="E1504">
        <f t="shared" si="508"/>
        <v>15.000000999999999</v>
      </c>
      <c r="F1504">
        <f t="shared" si="508"/>
        <v>34.000000999999997</v>
      </c>
      <c r="G1504" t="str">
        <f t="shared" si="509"/>
        <v/>
      </c>
      <c r="H1504" t="e">
        <f t="shared" si="510"/>
        <v>#VALUE!</v>
      </c>
      <c r="I1504" t="e">
        <f t="shared" si="511"/>
        <v>#VALUE!</v>
      </c>
      <c r="J1504" t="e">
        <f t="shared" si="512"/>
        <v>#VALUE!</v>
      </c>
      <c r="K1504">
        <f t="shared" si="513"/>
        <v>15.000000999999999</v>
      </c>
      <c r="L1504" t="e">
        <f t="shared" si="514"/>
        <v>#VALUE!</v>
      </c>
      <c r="M1504" t="e">
        <f t="shared" si="515"/>
        <v>#VALUE!</v>
      </c>
      <c r="N1504" t="e">
        <f t="shared" si="516"/>
        <v>#VALUE!</v>
      </c>
      <c r="O1504" t="e">
        <f t="shared" si="517"/>
        <v>#VALUE!</v>
      </c>
      <c r="P1504" t="e">
        <f t="shared" si="518"/>
        <v>#VALUE!</v>
      </c>
      <c r="Q1504" t="e">
        <f t="shared" si="519"/>
        <v>#VALUE!</v>
      </c>
      <c r="R1504" t="e">
        <f t="shared" si="520"/>
        <v>#VALUE!</v>
      </c>
      <c r="S1504" t="e">
        <f t="shared" si="521"/>
        <v>#VALUE!</v>
      </c>
      <c r="T1504" t="e">
        <f t="shared" si="522"/>
        <v>#VALUE!</v>
      </c>
      <c r="U1504" t="e">
        <f t="shared" si="523"/>
        <v>#VALUE!</v>
      </c>
      <c r="V1504" t="e">
        <f t="shared" si="524"/>
        <v>#VALUE!</v>
      </c>
      <c r="W1504" t="e">
        <f t="shared" si="525"/>
        <v>#VALUE!</v>
      </c>
      <c r="X1504" t="e">
        <f t="shared" si="526"/>
        <v>#VALUE!</v>
      </c>
      <c r="Y1504" t="e">
        <f t="shared" si="527"/>
        <v>#N/A</v>
      </c>
    </row>
    <row r="1505" spans="1:25" x14ac:dyDescent="0.25">
      <c r="A1505">
        <v>1499</v>
      </c>
      <c r="B1505">
        <f t="shared" si="506"/>
        <v>30</v>
      </c>
      <c r="C1505">
        <f t="shared" si="507"/>
        <v>50</v>
      </c>
      <c r="D1505" t="str">
        <f>IF(C1505=1,#N/A,VLOOKUP(B1505,Equi!$C$4:$BB$54,xy!C1505))</f>
        <v/>
      </c>
      <c r="E1505">
        <f t="shared" si="508"/>
        <v>15.000000999999999</v>
      </c>
      <c r="F1505">
        <f t="shared" si="508"/>
        <v>35.000000999999997</v>
      </c>
      <c r="G1505" t="str">
        <f t="shared" si="509"/>
        <v/>
      </c>
      <c r="H1505" t="e">
        <f t="shared" si="510"/>
        <v>#VALUE!</v>
      </c>
      <c r="I1505" t="e">
        <f t="shared" si="511"/>
        <v>#VALUE!</v>
      </c>
      <c r="J1505" t="e">
        <f t="shared" si="512"/>
        <v>#VALUE!</v>
      </c>
      <c r="K1505">
        <f t="shared" si="513"/>
        <v>15.000000999999999</v>
      </c>
      <c r="L1505" t="e">
        <f t="shared" si="514"/>
        <v>#VALUE!</v>
      </c>
      <c r="M1505" t="e">
        <f t="shared" si="515"/>
        <v>#VALUE!</v>
      </c>
      <c r="N1505" t="e">
        <f t="shared" si="516"/>
        <v>#VALUE!</v>
      </c>
      <c r="O1505" t="e">
        <f t="shared" si="517"/>
        <v>#VALUE!</v>
      </c>
      <c r="P1505" t="e">
        <f t="shared" si="518"/>
        <v>#VALUE!</v>
      </c>
      <c r="Q1505" t="e">
        <f t="shared" si="519"/>
        <v>#VALUE!</v>
      </c>
      <c r="R1505" t="e">
        <f t="shared" si="520"/>
        <v>#VALUE!</v>
      </c>
      <c r="S1505" t="e">
        <f t="shared" si="521"/>
        <v>#VALUE!</v>
      </c>
      <c r="T1505" t="e">
        <f t="shared" si="522"/>
        <v>#VALUE!</v>
      </c>
      <c r="U1505" t="e">
        <f t="shared" si="523"/>
        <v>#VALUE!</v>
      </c>
      <c r="V1505" t="e">
        <f t="shared" si="524"/>
        <v>#VALUE!</v>
      </c>
      <c r="W1505" t="e">
        <f t="shared" si="525"/>
        <v>#VALUE!</v>
      </c>
      <c r="X1505" t="e">
        <f t="shared" si="526"/>
        <v>#VALUE!</v>
      </c>
      <c r="Y1505" t="e">
        <f t="shared" si="527"/>
        <v>#N/A</v>
      </c>
    </row>
    <row r="1506" spans="1:25" x14ac:dyDescent="0.25">
      <c r="A1506">
        <v>1500</v>
      </c>
      <c r="B1506">
        <f t="shared" si="506"/>
        <v>31</v>
      </c>
      <c r="C1506">
        <f t="shared" si="507"/>
        <v>1</v>
      </c>
      <c r="D1506" t="e">
        <f>IF(C1506=1,#N/A,VLOOKUP(B1506,Equi!$C$4:$BB$54,xy!C1506))</f>
        <v>#N/A</v>
      </c>
      <c r="E1506">
        <f t="shared" si="508"/>
        <v>16.000001000000001</v>
      </c>
      <c r="F1506">
        <f t="shared" si="508"/>
        <v>-13.999999000000001</v>
      </c>
      <c r="G1506" t="e">
        <f t="shared" si="509"/>
        <v>#N/A</v>
      </c>
      <c r="H1506" t="e">
        <f t="shared" si="510"/>
        <v>#N/A</v>
      </c>
      <c r="I1506" t="e">
        <f t="shared" si="511"/>
        <v>#N/A</v>
      </c>
      <c r="J1506" t="e">
        <f t="shared" si="512"/>
        <v>#N/A</v>
      </c>
      <c r="K1506">
        <f t="shared" si="513"/>
        <v>16.000001000000001</v>
      </c>
      <c r="L1506" t="e">
        <f t="shared" si="514"/>
        <v>#N/A</v>
      </c>
      <c r="M1506" t="e">
        <f t="shared" si="515"/>
        <v>#N/A</v>
      </c>
      <c r="N1506" t="e">
        <f t="shared" si="516"/>
        <v>#N/A</v>
      </c>
      <c r="O1506" t="e">
        <f t="shared" si="517"/>
        <v>#N/A</v>
      </c>
      <c r="P1506" t="e">
        <f t="shared" si="518"/>
        <v>#N/A</v>
      </c>
      <c r="Q1506" t="e">
        <f t="shared" si="519"/>
        <v>#N/A</v>
      </c>
      <c r="R1506" t="e">
        <f t="shared" si="520"/>
        <v>#N/A</v>
      </c>
      <c r="S1506" t="e">
        <f t="shared" si="521"/>
        <v>#N/A</v>
      </c>
      <c r="T1506" t="e">
        <f t="shared" si="522"/>
        <v>#N/A</v>
      </c>
      <c r="U1506" t="e">
        <f t="shared" si="523"/>
        <v>#N/A</v>
      </c>
      <c r="V1506" t="e">
        <f t="shared" si="524"/>
        <v>#N/A</v>
      </c>
      <c r="W1506" t="e">
        <f t="shared" si="525"/>
        <v>#N/A</v>
      </c>
      <c r="X1506" t="e">
        <f t="shared" si="526"/>
        <v>#N/A</v>
      </c>
      <c r="Y1506" t="e">
        <f t="shared" si="527"/>
        <v>#N/A</v>
      </c>
    </row>
    <row r="1507" spans="1:25" x14ac:dyDescent="0.25">
      <c r="A1507">
        <v>1501</v>
      </c>
      <c r="B1507">
        <f t="shared" si="506"/>
        <v>31</v>
      </c>
      <c r="C1507">
        <f t="shared" si="507"/>
        <v>2</v>
      </c>
      <c r="D1507" t="str">
        <f>IF(C1507=1,#N/A,VLOOKUP(B1507,Equi!$C$4:$BB$54,xy!C1507))</f>
        <v/>
      </c>
      <c r="E1507">
        <f t="shared" si="508"/>
        <v>16.000001000000001</v>
      </c>
      <c r="F1507">
        <f t="shared" si="508"/>
        <v>-12.999999000000001</v>
      </c>
      <c r="G1507" t="str">
        <f t="shared" si="509"/>
        <v/>
      </c>
      <c r="H1507" t="e">
        <f t="shared" si="510"/>
        <v>#VALUE!</v>
      </c>
      <c r="I1507" t="e">
        <f t="shared" si="511"/>
        <v>#VALUE!</v>
      </c>
      <c r="J1507" t="e">
        <f t="shared" si="512"/>
        <v>#VALUE!</v>
      </c>
      <c r="K1507">
        <f t="shared" si="513"/>
        <v>16.000001000000001</v>
      </c>
      <c r="L1507" t="e">
        <f t="shared" si="514"/>
        <v>#VALUE!</v>
      </c>
      <c r="M1507" t="e">
        <f t="shared" si="515"/>
        <v>#VALUE!</v>
      </c>
      <c r="N1507" t="e">
        <f t="shared" si="516"/>
        <v>#VALUE!</v>
      </c>
      <c r="O1507" t="e">
        <f t="shared" si="517"/>
        <v>#VALUE!</v>
      </c>
      <c r="P1507" t="e">
        <f t="shared" si="518"/>
        <v>#VALUE!</v>
      </c>
      <c r="Q1507" t="e">
        <f t="shared" si="519"/>
        <v>#VALUE!</v>
      </c>
      <c r="R1507" t="e">
        <f t="shared" si="520"/>
        <v>#VALUE!</v>
      </c>
      <c r="S1507" t="e">
        <f t="shared" si="521"/>
        <v>#VALUE!</v>
      </c>
      <c r="T1507" t="e">
        <f t="shared" si="522"/>
        <v>#VALUE!</v>
      </c>
      <c r="U1507" t="e">
        <f t="shared" si="523"/>
        <v>#VALUE!</v>
      </c>
      <c r="V1507" t="e">
        <f t="shared" si="524"/>
        <v>#VALUE!</v>
      </c>
      <c r="W1507" t="e">
        <f t="shared" si="525"/>
        <v>#VALUE!</v>
      </c>
      <c r="X1507" t="e">
        <f t="shared" si="526"/>
        <v>#VALUE!</v>
      </c>
      <c r="Y1507" t="e">
        <f t="shared" si="527"/>
        <v>#N/A</v>
      </c>
    </row>
    <row r="1508" spans="1:25" x14ac:dyDescent="0.25">
      <c r="A1508">
        <v>1502</v>
      </c>
      <c r="B1508">
        <f t="shared" si="506"/>
        <v>31</v>
      </c>
      <c r="C1508">
        <f t="shared" si="507"/>
        <v>3</v>
      </c>
      <c r="D1508" t="str">
        <f>IF(C1508=1,#N/A,VLOOKUP(B1508,Equi!$C$4:$BB$54,xy!C1508))</f>
        <v/>
      </c>
      <c r="E1508">
        <f t="shared" si="508"/>
        <v>16.000001000000001</v>
      </c>
      <c r="F1508">
        <f t="shared" si="508"/>
        <v>-11.999999000000001</v>
      </c>
      <c r="G1508" t="str">
        <f t="shared" si="509"/>
        <v/>
      </c>
      <c r="H1508" t="e">
        <f t="shared" si="510"/>
        <v>#VALUE!</v>
      </c>
      <c r="I1508" t="e">
        <f t="shared" si="511"/>
        <v>#VALUE!</v>
      </c>
      <c r="J1508" t="e">
        <f t="shared" si="512"/>
        <v>#VALUE!</v>
      </c>
      <c r="K1508">
        <f t="shared" si="513"/>
        <v>16.000001000000001</v>
      </c>
      <c r="L1508" t="e">
        <f t="shared" si="514"/>
        <v>#VALUE!</v>
      </c>
      <c r="M1508" t="e">
        <f t="shared" si="515"/>
        <v>#VALUE!</v>
      </c>
      <c r="N1508" t="e">
        <f t="shared" si="516"/>
        <v>#VALUE!</v>
      </c>
      <c r="O1508" t="e">
        <f t="shared" si="517"/>
        <v>#VALUE!</v>
      </c>
      <c r="P1508" t="e">
        <f t="shared" si="518"/>
        <v>#VALUE!</v>
      </c>
      <c r="Q1508" t="e">
        <f t="shared" si="519"/>
        <v>#VALUE!</v>
      </c>
      <c r="R1508" t="e">
        <f t="shared" si="520"/>
        <v>#VALUE!</v>
      </c>
      <c r="S1508" t="e">
        <f t="shared" si="521"/>
        <v>#VALUE!</v>
      </c>
      <c r="T1508" t="e">
        <f t="shared" si="522"/>
        <v>#VALUE!</v>
      </c>
      <c r="U1508" t="e">
        <f t="shared" si="523"/>
        <v>#VALUE!</v>
      </c>
      <c r="V1508" t="e">
        <f t="shared" si="524"/>
        <v>#VALUE!</v>
      </c>
      <c r="W1508" t="e">
        <f t="shared" si="525"/>
        <v>#VALUE!</v>
      </c>
      <c r="X1508" t="e">
        <f t="shared" si="526"/>
        <v>#VALUE!</v>
      </c>
      <c r="Y1508" t="e">
        <f t="shared" si="527"/>
        <v>#N/A</v>
      </c>
    </row>
    <row r="1509" spans="1:25" x14ac:dyDescent="0.25">
      <c r="A1509">
        <v>1503</v>
      </c>
      <c r="B1509">
        <f t="shared" si="506"/>
        <v>31</v>
      </c>
      <c r="C1509">
        <f t="shared" si="507"/>
        <v>4</v>
      </c>
      <c r="D1509" t="str">
        <f>IF(C1509=1,#N/A,VLOOKUP(B1509,Equi!$C$4:$BB$54,xy!C1509))</f>
        <v/>
      </c>
      <c r="E1509">
        <f t="shared" si="508"/>
        <v>16.000001000000001</v>
      </c>
      <c r="F1509">
        <f t="shared" si="508"/>
        <v>-10.999999000000001</v>
      </c>
      <c r="G1509" t="str">
        <f t="shared" si="509"/>
        <v/>
      </c>
      <c r="H1509" t="e">
        <f t="shared" si="510"/>
        <v>#VALUE!</v>
      </c>
      <c r="I1509" t="e">
        <f t="shared" si="511"/>
        <v>#VALUE!</v>
      </c>
      <c r="J1509" t="e">
        <f t="shared" si="512"/>
        <v>#VALUE!</v>
      </c>
      <c r="K1509">
        <f t="shared" si="513"/>
        <v>16.000001000000001</v>
      </c>
      <c r="L1509" t="e">
        <f t="shared" si="514"/>
        <v>#VALUE!</v>
      </c>
      <c r="M1509" t="e">
        <f t="shared" si="515"/>
        <v>#VALUE!</v>
      </c>
      <c r="N1509" t="e">
        <f t="shared" si="516"/>
        <v>#VALUE!</v>
      </c>
      <c r="O1509" t="e">
        <f t="shared" si="517"/>
        <v>#VALUE!</v>
      </c>
      <c r="P1509" t="e">
        <f t="shared" si="518"/>
        <v>#VALUE!</v>
      </c>
      <c r="Q1509" t="e">
        <f t="shared" si="519"/>
        <v>#VALUE!</v>
      </c>
      <c r="R1509" t="e">
        <f t="shared" si="520"/>
        <v>#VALUE!</v>
      </c>
      <c r="S1509" t="e">
        <f t="shared" si="521"/>
        <v>#VALUE!</v>
      </c>
      <c r="T1509" t="e">
        <f t="shared" si="522"/>
        <v>#VALUE!</v>
      </c>
      <c r="U1509" t="e">
        <f t="shared" si="523"/>
        <v>#VALUE!</v>
      </c>
      <c r="V1509" t="e">
        <f t="shared" si="524"/>
        <v>#VALUE!</v>
      </c>
      <c r="W1509" t="e">
        <f t="shared" si="525"/>
        <v>#VALUE!</v>
      </c>
      <c r="X1509" t="e">
        <f t="shared" si="526"/>
        <v>#VALUE!</v>
      </c>
      <c r="Y1509" t="e">
        <f t="shared" si="527"/>
        <v>#N/A</v>
      </c>
    </row>
    <row r="1510" spans="1:25" x14ac:dyDescent="0.25">
      <c r="A1510">
        <v>1504</v>
      </c>
      <c r="B1510">
        <f t="shared" si="506"/>
        <v>31</v>
      </c>
      <c r="C1510">
        <f t="shared" si="507"/>
        <v>5</v>
      </c>
      <c r="D1510" t="str">
        <f>IF(C1510=1,#N/A,VLOOKUP(B1510,Equi!$C$4:$BB$54,xy!C1510))</f>
        <v/>
      </c>
      <c r="E1510">
        <f t="shared" si="508"/>
        <v>16.000001000000001</v>
      </c>
      <c r="F1510">
        <f t="shared" si="508"/>
        <v>-9.9999990000000007</v>
      </c>
      <c r="G1510" t="str">
        <f t="shared" si="509"/>
        <v/>
      </c>
      <c r="H1510" t="e">
        <f t="shared" si="510"/>
        <v>#VALUE!</v>
      </c>
      <c r="I1510" t="e">
        <f t="shared" si="511"/>
        <v>#VALUE!</v>
      </c>
      <c r="J1510" t="e">
        <f t="shared" si="512"/>
        <v>#VALUE!</v>
      </c>
      <c r="K1510">
        <f t="shared" si="513"/>
        <v>16.000001000000001</v>
      </c>
      <c r="L1510" t="e">
        <f t="shared" si="514"/>
        <v>#VALUE!</v>
      </c>
      <c r="M1510" t="e">
        <f t="shared" si="515"/>
        <v>#VALUE!</v>
      </c>
      <c r="N1510" t="e">
        <f t="shared" si="516"/>
        <v>#VALUE!</v>
      </c>
      <c r="O1510" t="e">
        <f t="shared" si="517"/>
        <v>#VALUE!</v>
      </c>
      <c r="P1510" t="e">
        <f t="shared" si="518"/>
        <v>#VALUE!</v>
      </c>
      <c r="Q1510" t="e">
        <f t="shared" si="519"/>
        <v>#VALUE!</v>
      </c>
      <c r="R1510" t="e">
        <f t="shared" si="520"/>
        <v>#VALUE!</v>
      </c>
      <c r="S1510" t="e">
        <f t="shared" si="521"/>
        <v>#VALUE!</v>
      </c>
      <c r="T1510" t="e">
        <f t="shared" si="522"/>
        <v>#VALUE!</v>
      </c>
      <c r="U1510" t="e">
        <f t="shared" si="523"/>
        <v>#VALUE!</v>
      </c>
      <c r="V1510" t="e">
        <f t="shared" si="524"/>
        <v>#VALUE!</v>
      </c>
      <c r="W1510" t="e">
        <f t="shared" si="525"/>
        <v>#VALUE!</v>
      </c>
      <c r="X1510" t="e">
        <f t="shared" si="526"/>
        <v>#VALUE!</v>
      </c>
      <c r="Y1510" t="e">
        <f t="shared" si="527"/>
        <v>#N/A</v>
      </c>
    </row>
    <row r="1511" spans="1:25" x14ac:dyDescent="0.25">
      <c r="A1511">
        <v>1505</v>
      </c>
      <c r="B1511">
        <f t="shared" si="506"/>
        <v>31</v>
      </c>
      <c r="C1511">
        <f t="shared" si="507"/>
        <v>6</v>
      </c>
      <c r="D1511" t="str">
        <f>IF(C1511=1,#N/A,VLOOKUP(B1511,Equi!$C$4:$BB$54,xy!C1511))</f>
        <v/>
      </c>
      <c r="E1511">
        <f t="shared" si="508"/>
        <v>16.000001000000001</v>
      </c>
      <c r="F1511">
        <f t="shared" si="508"/>
        <v>-8.9999990000000007</v>
      </c>
      <c r="G1511" t="str">
        <f t="shared" si="509"/>
        <v/>
      </c>
      <c r="H1511" t="e">
        <f t="shared" si="510"/>
        <v>#VALUE!</v>
      </c>
      <c r="I1511" t="e">
        <f t="shared" si="511"/>
        <v>#VALUE!</v>
      </c>
      <c r="J1511" t="e">
        <f t="shared" si="512"/>
        <v>#VALUE!</v>
      </c>
      <c r="K1511">
        <f t="shared" si="513"/>
        <v>16.000001000000001</v>
      </c>
      <c r="L1511" t="e">
        <f t="shared" si="514"/>
        <v>#VALUE!</v>
      </c>
      <c r="M1511" t="e">
        <f t="shared" si="515"/>
        <v>#VALUE!</v>
      </c>
      <c r="N1511" t="e">
        <f t="shared" si="516"/>
        <v>#VALUE!</v>
      </c>
      <c r="O1511" t="e">
        <f t="shared" si="517"/>
        <v>#VALUE!</v>
      </c>
      <c r="P1511" t="e">
        <f t="shared" si="518"/>
        <v>#VALUE!</v>
      </c>
      <c r="Q1511" t="e">
        <f t="shared" si="519"/>
        <v>#VALUE!</v>
      </c>
      <c r="R1511" t="e">
        <f t="shared" si="520"/>
        <v>#VALUE!</v>
      </c>
      <c r="S1511" t="e">
        <f t="shared" si="521"/>
        <v>#VALUE!</v>
      </c>
      <c r="T1511" t="e">
        <f t="shared" si="522"/>
        <v>#VALUE!</v>
      </c>
      <c r="U1511" t="e">
        <f t="shared" si="523"/>
        <v>#VALUE!</v>
      </c>
      <c r="V1511" t="e">
        <f t="shared" si="524"/>
        <v>#VALUE!</v>
      </c>
      <c r="W1511" t="e">
        <f t="shared" si="525"/>
        <v>#VALUE!</v>
      </c>
      <c r="X1511" t="e">
        <f t="shared" si="526"/>
        <v>#VALUE!</v>
      </c>
      <c r="Y1511" t="e">
        <f t="shared" si="527"/>
        <v>#N/A</v>
      </c>
    </row>
    <row r="1512" spans="1:25" x14ac:dyDescent="0.25">
      <c r="A1512">
        <v>1506</v>
      </c>
      <c r="B1512">
        <f t="shared" si="506"/>
        <v>31</v>
      </c>
      <c r="C1512">
        <f t="shared" si="507"/>
        <v>7</v>
      </c>
      <c r="D1512" t="str">
        <f>IF(C1512=1,#N/A,VLOOKUP(B1512,Equi!$C$4:$BB$54,xy!C1512))</f>
        <v/>
      </c>
      <c r="E1512">
        <f t="shared" si="508"/>
        <v>16.000001000000001</v>
      </c>
      <c r="F1512">
        <f t="shared" si="508"/>
        <v>-7.9999989999999999</v>
      </c>
      <c r="G1512" t="str">
        <f t="shared" si="509"/>
        <v/>
      </c>
      <c r="H1512" t="e">
        <f t="shared" si="510"/>
        <v>#VALUE!</v>
      </c>
      <c r="I1512" t="e">
        <f t="shared" si="511"/>
        <v>#VALUE!</v>
      </c>
      <c r="J1512" t="e">
        <f t="shared" si="512"/>
        <v>#VALUE!</v>
      </c>
      <c r="K1512">
        <f t="shared" si="513"/>
        <v>16.000001000000001</v>
      </c>
      <c r="L1512" t="e">
        <f t="shared" si="514"/>
        <v>#VALUE!</v>
      </c>
      <c r="M1512" t="e">
        <f t="shared" si="515"/>
        <v>#VALUE!</v>
      </c>
      <c r="N1512" t="e">
        <f t="shared" si="516"/>
        <v>#VALUE!</v>
      </c>
      <c r="O1512" t="e">
        <f t="shared" si="517"/>
        <v>#VALUE!</v>
      </c>
      <c r="P1512" t="e">
        <f t="shared" si="518"/>
        <v>#VALUE!</v>
      </c>
      <c r="Q1512" t="e">
        <f t="shared" si="519"/>
        <v>#VALUE!</v>
      </c>
      <c r="R1512" t="e">
        <f t="shared" si="520"/>
        <v>#VALUE!</v>
      </c>
      <c r="S1512" t="e">
        <f t="shared" si="521"/>
        <v>#VALUE!</v>
      </c>
      <c r="T1512" t="e">
        <f t="shared" si="522"/>
        <v>#VALUE!</v>
      </c>
      <c r="U1512" t="e">
        <f t="shared" si="523"/>
        <v>#VALUE!</v>
      </c>
      <c r="V1512" t="e">
        <f t="shared" si="524"/>
        <v>#VALUE!</v>
      </c>
      <c r="W1512" t="e">
        <f t="shared" si="525"/>
        <v>#VALUE!</v>
      </c>
      <c r="X1512" t="e">
        <f t="shared" si="526"/>
        <v>#VALUE!</v>
      </c>
      <c r="Y1512" t="e">
        <f t="shared" si="527"/>
        <v>#N/A</v>
      </c>
    </row>
    <row r="1513" spans="1:25" x14ac:dyDescent="0.25">
      <c r="A1513">
        <v>1507</v>
      </c>
      <c r="B1513">
        <f t="shared" si="506"/>
        <v>31</v>
      </c>
      <c r="C1513">
        <f t="shared" si="507"/>
        <v>8</v>
      </c>
      <c r="D1513" t="str">
        <f>IF(C1513=1,#N/A,VLOOKUP(B1513,Equi!$C$4:$BB$54,xy!C1513))</f>
        <v/>
      </c>
      <c r="E1513">
        <f t="shared" si="508"/>
        <v>16.000001000000001</v>
      </c>
      <c r="F1513">
        <f t="shared" si="508"/>
        <v>-6.9999989999999999</v>
      </c>
      <c r="G1513" t="str">
        <f t="shared" si="509"/>
        <v/>
      </c>
      <c r="H1513" t="e">
        <f t="shared" si="510"/>
        <v>#VALUE!</v>
      </c>
      <c r="I1513" t="e">
        <f t="shared" si="511"/>
        <v>#VALUE!</v>
      </c>
      <c r="J1513" t="e">
        <f t="shared" si="512"/>
        <v>#VALUE!</v>
      </c>
      <c r="K1513">
        <f t="shared" si="513"/>
        <v>16.000001000000001</v>
      </c>
      <c r="L1513" t="e">
        <f t="shared" si="514"/>
        <v>#VALUE!</v>
      </c>
      <c r="M1513" t="e">
        <f t="shared" si="515"/>
        <v>#VALUE!</v>
      </c>
      <c r="N1513" t="e">
        <f t="shared" si="516"/>
        <v>#VALUE!</v>
      </c>
      <c r="O1513" t="e">
        <f t="shared" si="517"/>
        <v>#VALUE!</v>
      </c>
      <c r="P1513" t="e">
        <f t="shared" si="518"/>
        <v>#VALUE!</v>
      </c>
      <c r="Q1513" t="e">
        <f t="shared" si="519"/>
        <v>#VALUE!</v>
      </c>
      <c r="R1513" t="e">
        <f t="shared" si="520"/>
        <v>#VALUE!</v>
      </c>
      <c r="S1513" t="e">
        <f t="shared" si="521"/>
        <v>#VALUE!</v>
      </c>
      <c r="T1513" t="e">
        <f t="shared" si="522"/>
        <v>#VALUE!</v>
      </c>
      <c r="U1513" t="e">
        <f t="shared" si="523"/>
        <v>#VALUE!</v>
      </c>
      <c r="V1513" t="e">
        <f t="shared" si="524"/>
        <v>#VALUE!</v>
      </c>
      <c r="W1513" t="e">
        <f t="shared" si="525"/>
        <v>#VALUE!</v>
      </c>
      <c r="X1513" t="e">
        <f t="shared" si="526"/>
        <v>#VALUE!</v>
      </c>
      <c r="Y1513" t="e">
        <f t="shared" si="527"/>
        <v>#N/A</v>
      </c>
    </row>
    <row r="1514" spans="1:25" x14ac:dyDescent="0.25">
      <c r="A1514">
        <v>1508</v>
      </c>
      <c r="B1514">
        <f t="shared" si="506"/>
        <v>31</v>
      </c>
      <c r="C1514">
        <f t="shared" si="507"/>
        <v>9</v>
      </c>
      <c r="D1514" t="str">
        <f>IF(C1514=1,#N/A,VLOOKUP(B1514,Equi!$C$4:$BB$54,xy!C1514))</f>
        <v/>
      </c>
      <c r="E1514">
        <f t="shared" si="508"/>
        <v>16.000001000000001</v>
      </c>
      <c r="F1514">
        <f t="shared" si="508"/>
        <v>-5.9999989999999999</v>
      </c>
      <c r="G1514" t="str">
        <f t="shared" si="509"/>
        <v/>
      </c>
      <c r="H1514" t="e">
        <f t="shared" si="510"/>
        <v>#VALUE!</v>
      </c>
      <c r="I1514" t="e">
        <f t="shared" si="511"/>
        <v>#VALUE!</v>
      </c>
      <c r="J1514" t="e">
        <f t="shared" si="512"/>
        <v>#VALUE!</v>
      </c>
      <c r="K1514">
        <f t="shared" si="513"/>
        <v>16.000001000000001</v>
      </c>
      <c r="L1514" t="e">
        <f t="shared" si="514"/>
        <v>#VALUE!</v>
      </c>
      <c r="M1514" t="e">
        <f t="shared" si="515"/>
        <v>#VALUE!</v>
      </c>
      <c r="N1514" t="e">
        <f t="shared" si="516"/>
        <v>#VALUE!</v>
      </c>
      <c r="O1514" t="e">
        <f t="shared" si="517"/>
        <v>#VALUE!</v>
      </c>
      <c r="P1514" t="e">
        <f t="shared" si="518"/>
        <v>#VALUE!</v>
      </c>
      <c r="Q1514" t="e">
        <f t="shared" si="519"/>
        <v>#VALUE!</v>
      </c>
      <c r="R1514" t="e">
        <f t="shared" si="520"/>
        <v>#VALUE!</v>
      </c>
      <c r="S1514" t="e">
        <f t="shared" si="521"/>
        <v>#VALUE!</v>
      </c>
      <c r="T1514" t="e">
        <f t="shared" si="522"/>
        <v>#VALUE!</v>
      </c>
      <c r="U1514" t="e">
        <f t="shared" si="523"/>
        <v>#VALUE!</v>
      </c>
      <c r="V1514" t="e">
        <f t="shared" si="524"/>
        <v>#VALUE!</v>
      </c>
      <c r="W1514" t="e">
        <f t="shared" si="525"/>
        <v>#VALUE!</v>
      </c>
      <c r="X1514" t="e">
        <f t="shared" si="526"/>
        <v>#VALUE!</v>
      </c>
      <c r="Y1514" t="e">
        <f t="shared" si="527"/>
        <v>#N/A</v>
      </c>
    </row>
    <row r="1515" spans="1:25" x14ac:dyDescent="0.25">
      <c r="A1515">
        <v>1509</v>
      </c>
      <c r="B1515">
        <f t="shared" si="506"/>
        <v>31</v>
      </c>
      <c r="C1515">
        <f t="shared" si="507"/>
        <v>10</v>
      </c>
      <c r="D1515" t="str">
        <f>IF(C1515=1,#N/A,VLOOKUP(B1515,Equi!$C$4:$BB$54,xy!C1515))</f>
        <v/>
      </c>
      <c r="E1515">
        <f t="shared" si="508"/>
        <v>16.000001000000001</v>
      </c>
      <c r="F1515">
        <f t="shared" si="508"/>
        <v>-4.9999989999999999</v>
      </c>
      <c r="G1515" t="str">
        <f t="shared" si="509"/>
        <v/>
      </c>
      <c r="H1515" t="e">
        <f t="shared" si="510"/>
        <v>#VALUE!</v>
      </c>
      <c r="I1515" t="e">
        <f t="shared" si="511"/>
        <v>#VALUE!</v>
      </c>
      <c r="J1515" t="e">
        <f t="shared" si="512"/>
        <v>#VALUE!</v>
      </c>
      <c r="K1515">
        <f t="shared" si="513"/>
        <v>16.000001000000001</v>
      </c>
      <c r="L1515" t="e">
        <f t="shared" si="514"/>
        <v>#VALUE!</v>
      </c>
      <c r="M1515" t="e">
        <f t="shared" si="515"/>
        <v>#VALUE!</v>
      </c>
      <c r="N1515" t="e">
        <f t="shared" si="516"/>
        <v>#VALUE!</v>
      </c>
      <c r="O1515" t="e">
        <f t="shared" si="517"/>
        <v>#VALUE!</v>
      </c>
      <c r="P1515" t="e">
        <f t="shared" si="518"/>
        <v>#VALUE!</v>
      </c>
      <c r="Q1515" t="e">
        <f t="shared" si="519"/>
        <v>#VALUE!</v>
      </c>
      <c r="R1515" t="e">
        <f t="shared" si="520"/>
        <v>#VALUE!</v>
      </c>
      <c r="S1515" t="e">
        <f t="shared" si="521"/>
        <v>#VALUE!</v>
      </c>
      <c r="T1515" t="e">
        <f t="shared" si="522"/>
        <v>#VALUE!</v>
      </c>
      <c r="U1515" t="e">
        <f t="shared" si="523"/>
        <v>#VALUE!</v>
      </c>
      <c r="V1515" t="e">
        <f t="shared" si="524"/>
        <v>#VALUE!</v>
      </c>
      <c r="W1515" t="e">
        <f t="shared" si="525"/>
        <v>#VALUE!</v>
      </c>
      <c r="X1515" t="e">
        <f t="shared" si="526"/>
        <v>#VALUE!</v>
      </c>
      <c r="Y1515" t="e">
        <f t="shared" si="527"/>
        <v>#N/A</v>
      </c>
    </row>
    <row r="1516" spans="1:25" x14ac:dyDescent="0.25">
      <c r="A1516">
        <v>1510</v>
      </c>
      <c r="B1516">
        <f t="shared" si="506"/>
        <v>31</v>
      </c>
      <c r="C1516">
        <f t="shared" si="507"/>
        <v>11</v>
      </c>
      <c r="D1516" t="str">
        <f>IF(C1516=1,#N/A,VLOOKUP(B1516,Equi!$C$4:$BB$54,xy!C1516))</f>
        <v/>
      </c>
      <c r="E1516">
        <f t="shared" si="508"/>
        <v>16.000001000000001</v>
      </c>
      <c r="F1516">
        <f t="shared" si="508"/>
        <v>-3.9999989999999999</v>
      </c>
      <c r="G1516" t="str">
        <f t="shared" si="509"/>
        <v/>
      </c>
      <c r="H1516" t="e">
        <f t="shared" si="510"/>
        <v>#VALUE!</v>
      </c>
      <c r="I1516" t="e">
        <f t="shared" si="511"/>
        <v>#VALUE!</v>
      </c>
      <c r="J1516" t="e">
        <f t="shared" si="512"/>
        <v>#VALUE!</v>
      </c>
      <c r="K1516">
        <f t="shared" si="513"/>
        <v>16.000001000000001</v>
      </c>
      <c r="L1516" t="e">
        <f t="shared" si="514"/>
        <v>#VALUE!</v>
      </c>
      <c r="M1516" t="e">
        <f t="shared" si="515"/>
        <v>#VALUE!</v>
      </c>
      <c r="N1516" t="e">
        <f t="shared" si="516"/>
        <v>#VALUE!</v>
      </c>
      <c r="O1516" t="e">
        <f t="shared" si="517"/>
        <v>#VALUE!</v>
      </c>
      <c r="P1516" t="e">
        <f t="shared" si="518"/>
        <v>#VALUE!</v>
      </c>
      <c r="Q1516" t="e">
        <f t="shared" si="519"/>
        <v>#VALUE!</v>
      </c>
      <c r="R1516" t="e">
        <f t="shared" si="520"/>
        <v>#VALUE!</v>
      </c>
      <c r="S1516" t="e">
        <f t="shared" si="521"/>
        <v>#VALUE!</v>
      </c>
      <c r="T1516" t="e">
        <f t="shared" si="522"/>
        <v>#VALUE!</v>
      </c>
      <c r="U1516" t="e">
        <f t="shared" si="523"/>
        <v>#VALUE!</v>
      </c>
      <c r="V1516" t="e">
        <f t="shared" si="524"/>
        <v>#VALUE!</v>
      </c>
      <c r="W1516" t="e">
        <f t="shared" si="525"/>
        <v>#VALUE!</v>
      </c>
      <c r="X1516" t="e">
        <f t="shared" si="526"/>
        <v>#VALUE!</v>
      </c>
      <c r="Y1516" t="e">
        <f t="shared" si="527"/>
        <v>#N/A</v>
      </c>
    </row>
    <row r="1517" spans="1:25" x14ac:dyDescent="0.25">
      <c r="A1517">
        <v>1511</v>
      </c>
      <c r="B1517">
        <f t="shared" si="506"/>
        <v>31</v>
      </c>
      <c r="C1517">
        <f t="shared" si="507"/>
        <v>12</v>
      </c>
      <c r="D1517" t="str">
        <f>IF(C1517=1,#N/A,VLOOKUP(B1517,Equi!$C$4:$BB$54,xy!C1517))</f>
        <v/>
      </c>
      <c r="E1517">
        <f t="shared" si="508"/>
        <v>16.000001000000001</v>
      </c>
      <c r="F1517">
        <f t="shared" si="508"/>
        <v>-2.9999989999999999</v>
      </c>
      <c r="G1517" t="str">
        <f t="shared" si="509"/>
        <v/>
      </c>
      <c r="H1517" t="e">
        <f t="shared" si="510"/>
        <v>#VALUE!</v>
      </c>
      <c r="I1517" t="e">
        <f t="shared" si="511"/>
        <v>#VALUE!</v>
      </c>
      <c r="J1517" t="e">
        <f t="shared" si="512"/>
        <v>#VALUE!</v>
      </c>
      <c r="K1517">
        <f t="shared" si="513"/>
        <v>16.000001000000001</v>
      </c>
      <c r="L1517" t="e">
        <f t="shared" si="514"/>
        <v>#VALUE!</v>
      </c>
      <c r="M1517" t="e">
        <f t="shared" si="515"/>
        <v>#VALUE!</v>
      </c>
      <c r="N1517" t="e">
        <f t="shared" si="516"/>
        <v>#VALUE!</v>
      </c>
      <c r="O1517" t="e">
        <f t="shared" si="517"/>
        <v>#VALUE!</v>
      </c>
      <c r="P1517" t="e">
        <f t="shared" si="518"/>
        <v>#VALUE!</v>
      </c>
      <c r="Q1517" t="e">
        <f t="shared" si="519"/>
        <v>#VALUE!</v>
      </c>
      <c r="R1517" t="e">
        <f t="shared" si="520"/>
        <v>#VALUE!</v>
      </c>
      <c r="S1517" t="e">
        <f t="shared" si="521"/>
        <v>#VALUE!</v>
      </c>
      <c r="T1517" t="e">
        <f t="shared" si="522"/>
        <v>#VALUE!</v>
      </c>
      <c r="U1517" t="e">
        <f t="shared" si="523"/>
        <v>#VALUE!</v>
      </c>
      <c r="V1517" t="e">
        <f t="shared" si="524"/>
        <v>#VALUE!</v>
      </c>
      <c r="W1517" t="e">
        <f t="shared" si="525"/>
        <v>#VALUE!</v>
      </c>
      <c r="X1517" t="e">
        <f t="shared" si="526"/>
        <v>#VALUE!</v>
      </c>
      <c r="Y1517" t="e">
        <f t="shared" si="527"/>
        <v>#N/A</v>
      </c>
    </row>
    <row r="1518" spans="1:25" x14ac:dyDescent="0.25">
      <c r="A1518">
        <v>1512</v>
      </c>
      <c r="B1518">
        <f t="shared" si="506"/>
        <v>31</v>
      </c>
      <c r="C1518">
        <f t="shared" si="507"/>
        <v>13</v>
      </c>
      <c r="D1518" t="str">
        <f>IF(C1518=1,#N/A,VLOOKUP(B1518,Equi!$C$4:$BB$54,xy!C1518))</f>
        <v/>
      </c>
      <c r="E1518">
        <f t="shared" si="508"/>
        <v>16.000001000000001</v>
      </c>
      <c r="F1518">
        <f t="shared" si="508"/>
        <v>-1.9999990000000001</v>
      </c>
      <c r="G1518" t="str">
        <f t="shared" si="509"/>
        <v/>
      </c>
      <c r="H1518" t="e">
        <f t="shared" si="510"/>
        <v>#VALUE!</v>
      </c>
      <c r="I1518" t="e">
        <f t="shared" si="511"/>
        <v>#VALUE!</v>
      </c>
      <c r="J1518" t="e">
        <f t="shared" si="512"/>
        <v>#VALUE!</v>
      </c>
      <c r="K1518">
        <f t="shared" si="513"/>
        <v>16.000001000000001</v>
      </c>
      <c r="L1518" t="e">
        <f t="shared" si="514"/>
        <v>#VALUE!</v>
      </c>
      <c r="M1518" t="e">
        <f t="shared" si="515"/>
        <v>#VALUE!</v>
      </c>
      <c r="N1518" t="e">
        <f t="shared" si="516"/>
        <v>#VALUE!</v>
      </c>
      <c r="O1518" t="e">
        <f t="shared" si="517"/>
        <v>#VALUE!</v>
      </c>
      <c r="P1518" t="e">
        <f t="shared" si="518"/>
        <v>#VALUE!</v>
      </c>
      <c r="Q1518" t="e">
        <f t="shared" si="519"/>
        <v>#VALUE!</v>
      </c>
      <c r="R1518" t="e">
        <f t="shared" si="520"/>
        <v>#VALUE!</v>
      </c>
      <c r="S1518" t="e">
        <f t="shared" si="521"/>
        <v>#VALUE!</v>
      </c>
      <c r="T1518" t="e">
        <f t="shared" si="522"/>
        <v>#VALUE!</v>
      </c>
      <c r="U1518" t="e">
        <f t="shared" si="523"/>
        <v>#VALUE!</v>
      </c>
      <c r="V1518" t="e">
        <f t="shared" si="524"/>
        <v>#VALUE!</v>
      </c>
      <c r="W1518" t="e">
        <f t="shared" si="525"/>
        <v>#VALUE!</v>
      </c>
      <c r="X1518" t="e">
        <f t="shared" si="526"/>
        <v>#VALUE!</v>
      </c>
      <c r="Y1518" t="e">
        <f t="shared" si="527"/>
        <v>#N/A</v>
      </c>
    </row>
    <row r="1519" spans="1:25" x14ac:dyDescent="0.25">
      <c r="A1519">
        <v>1513</v>
      </c>
      <c r="B1519">
        <f t="shared" si="506"/>
        <v>31</v>
      </c>
      <c r="C1519">
        <f t="shared" si="507"/>
        <v>14</v>
      </c>
      <c r="D1519" t="str">
        <f>IF(C1519=1,#N/A,VLOOKUP(B1519,Equi!$C$4:$BB$54,xy!C1519))</f>
        <v/>
      </c>
      <c r="E1519">
        <f t="shared" si="508"/>
        <v>16.000001000000001</v>
      </c>
      <c r="F1519">
        <f t="shared" si="508"/>
        <v>-0.99999899999999997</v>
      </c>
      <c r="G1519" t="str">
        <f t="shared" si="509"/>
        <v/>
      </c>
      <c r="H1519" t="e">
        <f t="shared" si="510"/>
        <v>#VALUE!</v>
      </c>
      <c r="I1519" t="e">
        <f t="shared" si="511"/>
        <v>#VALUE!</v>
      </c>
      <c r="J1519" t="e">
        <f t="shared" si="512"/>
        <v>#VALUE!</v>
      </c>
      <c r="K1519">
        <f t="shared" si="513"/>
        <v>16.000001000000001</v>
      </c>
      <c r="L1519" t="e">
        <f t="shared" si="514"/>
        <v>#VALUE!</v>
      </c>
      <c r="M1519" t="e">
        <f t="shared" si="515"/>
        <v>#VALUE!</v>
      </c>
      <c r="N1519" t="e">
        <f t="shared" si="516"/>
        <v>#VALUE!</v>
      </c>
      <c r="O1519" t="e">
        <f t="shared" si="517"/>
        <v>#VALUE!</v>
      </c>
      <c r="P1519" t="e">
        <f t="shared" si="518"/>
        <v>#VALUE!</v>
      </c>
      <c r="Q1519" t="e">
        <f t="shared" si="519"/>
        <v>#VALUE!</v>
      </c>
      <c r="R1519" t="e">
        <f t="shared" si="520"/>
        <v>#VALUE!</v>
      </c>
      <c r="S1519" t="e">
        <f t="shared" si="521"/>
        <v>#VALUE!</v>
      </c>
      <c r="T1519" t="e">
        <f t="shared" si="522"/>
        <v>#VALUE!</v>
      </c>
      <c r="U1519" t="e">
        <f t="shared" si="523"/>
        <v>#VALUE!</v>
      </c>
      <c r="V1519" t="e">
        <f t="shared" si="524"/>
        <v>#VALUE!</v>
      </c>
      <c r="W1519" t="e">
        <f t="shared" si="525"/>
        <v>#VALUE!</v>
      </c>
      <c r="X1519" t="e">
        <f t="shared" si="526"/>
        <v>#VALUE!</v>
      </c>
      <c r="Y1519" t="e">
        <f t="shared" si="527"/>
        <v>#N/A</v>
      </c>
    </row>
    <row r="1520" spans="1:25" x14ac:dyDescent="0.25">
      <c r="A1520">
        <v>1514</v>
      </c>
      <c r="B1520">
        <f t="shared" si="506"/>
        <v>31</v>
      </c>
      <c r="C1520">
        <f t="shared" si="507"/>
        <v>15</v>
      </c>
      <c r="D1520" t="str">
        <f>IF(C1520=1,#N/A,VLOOKUP(B1520,Equi!$C$4:$BB$54,xy!C1520))</f>
        <v/>
      </c>
      <c r="E1520">
        <f t="shared" si="508"/>
        <v>16.000001000000001</v>
      </c>
      <c r="F1520">
        <f t="shared" si="508"/>
        <v>9.9999999999999995E-7</v>
      </c>
      <c r="G1520" t="str">
        <f t="shared" si="509"/>
        <v/>
      </c>
      <c r="H1520" t="e">
        <f t="shared" si="510"/>
        <v>#VALUE!</v>
      </c>
      <c r="I1520" t="e">
        <f t="shared" si="511"/>
        <v>#VALUE!</v>
      </c>
      <c r="J1520" t="e">
        <f t="shared" si="512"/>
        <v>#VALUE!</v>
      </c>
      <c r="K1520">
        <f t="shared" si="513"/>
        <v>16.000001000000001</v>
      </c>
      <c r="L1520" t="e">
        <f t="shared" si="514"/>
        <v>#VALUE!</v>
      </c>
      <c r="M1520" t="e">
        <f t="shared" si="515"/>
        <v>#VALUE!</v>
      </c>
      <c r="N1520" t="e">
        <f t="shared" si="516"/>
        <v>#VALUE!</v>
      </c>
      <c r="O1520" t="e">
        <f t="shared" si="517"/>
        <v>#VALUE!</v>
      </c>
      <c r="P1520" t="e">
        <f t="shared" si="518"/>
        <v>#VALUE!</v>
      </c>
      <c r="Q1520" t="e">
        <f t="shared" si="519"/>
        <v>#VALUE!</v>
      </c>
      <c r="R1520" t="e">
        <f t="shared" si="520"/>
        <v>#VALUE!</v>
      </c>
      <c r="S1520" t="e">
        <f t="shared" si="521"/>
        <v>#VALUE!</v>
      </c>
      <c r="T1520" t="e">
        <f t="shared" si="522"/>
        <v>#VALUE!</v>
      </c>
      <c r="U1520" t="e">
        <f t="shared" si="523"/>
        <v>#VALUE!</v>
      </c>
      <c r="V1520" t="e">
        <f t="shared" si="524"/>
        <v>#VALUE!</v>
      </c>
      <c r="W1520" t="e">
        <f t="shared" si="525"/>
        <v>#VALUE!</v>
      </c>
      <c r="X1520" t="e">
        <f t="shared" si="526"/>
        <v>#VALUE!</v>
      </c>
      <c r="Y1520" t="e">
        <f t="shared" si="527"/>
        <v>#N/A</v>
      </c>
    </row>
    <row r="1521" spans="1:25" x14ac:dyDescent="0.25">
      <c r="A1521">
        <v>1515</v>
      </c>
      <c r="B1521">
        <f t="shared" si="506"/>
        <v>31</v>
      </c>
      <c r="C1521">
        <f t="shared" si="507"/>
        <v>16</v>
      </c>
      <c r="D1521" t="str">
        <f>IF(C1521=1,#N/A,VLOOKUP(B1521,Equi!$C$4:$BB$54,xy!C1521))</f>
        <v/>
      </c>
      <c r="E1521">
        <f t="shared" si="508"/>
        <v>16.000001000000001</v>
      </c>
      <c r="F1521">
        <f t="shared" si="508"/>
        <v>1.0000009999999999</v>
      </c>
      <c r="G1521" t="str">
        <f t="shared" si="509"/>
        <v/>
      </c>
      <c r="H1521" t="e">
        <f t="shared" si="510"/>
        <v>#VALUE!</v>
      </c>
      <c r="I1521" t="e">
        <f t="shared" si="511"/>
        <v>#VALUE!</v>
      </c>
      <c r="J1521" t="e">
        <f t="shared" si="512"/>
        <v>#VALUE!</v>
      </c>
      <c r="K1521">
        <f t="shared" si="513"/>
        <v>16.000001000000001</v>
      </c>
      <c r="L1521" t="e">
        <f t="shared" si="514"/>
        <v>#VALUE!</v>
      </c>
      <c r="M1521" t="e">
        <f t="shared" si="515"/>
        <v>#VALUE!</v>
      </c>
      <c r="N1521" t="e">
        <f t="shared" si="516"/>
        <v>#VALUE!</v>
      </c>
      <c r="O1521" t="e">
        <f t="shared" si="517"/>
        <v>#VALUE!</v>
      </c>
      <c r="P1521" t="e">
        <f t="shared" si="518"/>
        <v>#VALUE!</v>
      </c>
      <c r="Q1521" t="e">
        <f t="shared" si="519"/>
        <v>#VALUE!</v>
      </c>
      <c r="R1521" t="e">
        <f t="shared" si="520"/>
        <v>#VALUE!</v>
      </c>
      <c r="S1521" t="e">
        <f t="shared" si="521"/>
        <v>#VALUE!</v>
      </c>
      <c r="T1521" t="e">
        <f t="shared" si="522"/>
        <v>#VALUE!</v>
      </c>
      <c r="U1521" t="e">
        <f t="shared" si="523"/>
        <v>#VALUE!</v>
      </c>
      <c r="V1521" t="e">
        <f t="shared" si="524"/>
        <v>#VALUE!</v>
      </c>
      <c r="W1521" t="e">
        <f t="shared" si="525"/>
        <v>#VALUE!</v>
      </c>
      <c r="X1521" t="e">
        <f t="shared" si="526"/>
        <v>#VALUE!</v>
      </c>
      <c r="Y1521" t="e">
        <f t="shared" si="527"/>
        <v>#N/A</v>
      </c>
    </row>
    <row r="1522" spans="1:25" x14ac:dyDescent="0.25">
      <c r="A1522">
        <v>1516</v>
      </c>
      <c r="B1522">
        <f t="shared" si="506"/>
        <v>31</v>
      </c>
      <c r="C1522">
        <f t="shared" si="507"/>
        <v>17</v>
      </c>
      <c r="D1522" t="str">
        <f>IF(C1522=1,#N/A,VLOOKUP(B1522,Equi!$C$4:$BB$54,xy!C1522))</f>
        <v/>
      </c>
      <c r="E1522">
        <f t="shared" si="508"/>
        <v>16.000001000000001</v>
      </c>
      <c r="F1522">
        <f t="shared" si="508"/>
        <v>2.0000010000000001</v>
      </c>
      <c r="G1522" t="str">
        <f t="shared" si="509"/>
        <v/>
      </c>
      <c r="H1522" t="e">
        <f t="shared" si="510"/>
        <v>#VALUE!</v>
      </c>
      <c r="I1522" t="e">
        <f t="shared" si="511"/>
        <v>#VALUE!</v>
      </c>
      <c r="J1522" t="e">
        <f t="shared" si="512"/>
        <v>#VALUE!</v>
      </c>
      <c r="K1522">
        <f t="shared" si="513"/>
        <v>16.000001000000001</v>
      </c>
      <c r="L1522" t="e">
        <f t="shared" si="514"/>
        <v>#VALUE!</v>
      </c>
      <c r="M1522" t="e">
        <f t="shared" si="515"/>
        <v>#VALUE!</v>
      </c>
      <c r="N1522" t="e">
        <f t="shared" si="516"/>
        <v>#VALUE!</v>
      </c>
      <c r="O1522" t="e">
        <f t="shared" si="517"/>
        <v>#VALUE!</v>
      </c>
      <c r="P1522" t="e">
        <f t="shared" si="518"/>
        <v>#VALUE!</v>
      </c>
      <c r="Q1522" t="e">
        <f t="shared" si="519"/>
        <v>#VALUE!</v>
      </c>
      <c r="R1522" t="e">
        <f t="shared" si="520"/>
        <v>#VALUE!</v>
      </c>
      <c r="S1522" t="e">
        <f t="shared" si="521"/>
        <v>#VALUE!</v>
      </c>
      <c r="T1522" t="e">
        <f t="shared" si="522"/>
        <v>#VALUE!</v>
      </c>
      <c r="U1522" t="e">
        <f t="shared" si="523"/>
        <v>#VALUE!</v>
      </c>
      <c r="V1522" t="e">
        <f t="shared" si="524"/>
        <v>#VALUE!</v>
      </c>
      <c r="W1522" t="e">
        <f t="shared" si="525"/>
        <v>#VALUE!</v>
      </c>
      <c r="X1522" t="e">
        <f t="shared" si="526"/>
        <v>#VALUE!</v>
      </c>
      <c r="Y1522" t="e">
        <f t="shared" si="527"/>
        <v>#N/A</v>
      </c>
    </row>
    <row r="1523" spans="1:25" x14ac:dyDescent="0.25">
      <c r="A1523">
        <v>1517</v>
      </c>
      <c r="B1523">
        <f t="shared" si="506"/>
        <v>31</v>
      </c>
      <c r="C1523">
        <f t="shared" si="507"/>
        <v>18</v>
      </c>
      <c r="D1523" t="str">
        <f>IF(C1523=1,#N/A,VLOOKUP(B1523,Equi!$C$4:$BB$54,xy!C1523))</f>
        <v/>
      </c>
      <c r="E1523">
        <f t="shared" si="508"/>
        <v>16.000001000000001</v>
      </c>
      <c r="F1523">
        <f t="shared" si="508"/>
        <v>3.0000010000000001</v>
      </c>
      <c r="G1523" t="str">
        <f t="shared" si="509"/>
        <v/>
      </c>
      <c r="H1523" t="e">
        <f t="shared" si="510"/>
        <v>#VALUE!</v>
      </c>
      <c r="I1523" t="e">
        <f t="shared" si="511"/>
        <v>#VALUE!</v>
      </c>
      <c r="J1523" t="e">
        <f t="shared" si="512"/>
        <v>#VALUE!</v>
      </c>
      <c r="K1523">
        <f t="shared" si="513"/>
        <v>16.000001000000001</v>
      </c>
      <c r="L1523" t="e">
        <f t="shared" si="514"/>
        <v>#VALUE!</v>
      </c>
      <c r="M1523" t="e">
        <f t="shared" si="515"/>
        <v>#VALUE!</v>
      </c>
      <c r="N1523" t="e">
        <f t="shared" si="516"/>
        <v>#VALUE!</v>
      </c>
      <c r="O1523" t="e">
        <f t="shared" si="517"/>
        <v>#VALUE!</v>
      </c>
      <c r="P1523" t="e">
        <f t="shared" si="518"/>
        <v>#VALUE!</v>
      </c>
      <c r="Q1523" t="e">
        <f t="shared" si="519"/>
        <v>#VALUE!</v>
      </c>
      <c r="R1523" t="e">
        <f t="shared" si="520"/>
        <v>#VALUE!</v>
      </c>
      <c r="S1523" t="e">
        <f t="shared" si="521"/>
        <v>#VALUE!</v>
      </c>
      <c r="T1523" t="e">
        <f t="shared" si="522"/>
        <v>#VALUE!</v>
      </c>
      <c r="U1523" t="e">
        <f t="shared" si="523"/>
        <v>#VALUE!</v>
      </c>
      <c r="V1523" t="e">
        <f t="shared" si="524"/>
        <v>#VALUE!</v>
      </c>
      <c r="W1523" t="e">
        <f t="shared" si="525"/>
        <v>#VALUE!</v>
      </c>
      <c r="X1523" t="e">
        <f t="shared" si="526"/>
        <v>#VALUE!</v>
      </c>
      <c r="Y1523" t="e">
        <f t="shared" si="527"/>
        <v>#N/A</v>
      </c>
    </row>
    <row r="1524" spans="1:25" x14ac:dyDescent="0.25">
      <c r="A1524">
        <v>1518</v>
      </c>
      <c r="B1524">
        <f t="shared" si="506"/>
        <v>31</v>
      </c>
      <c r="C1524">
        <f t="shared" si="507"/>
        <v>19</v>
      </c>
      <c r="D1524" t="str">
        <f>IF(C1524=1,#N/A,VLOOKUP(B1524,Equi!$C$4:$BB$54,xy!C1524))</f>
        <v/>
      </c>
      <c r="E1524">
        <f t="shared" si="508"/>
        <v>16.000001000000001</v>
      </c>
      <c r="F1524">
        <f t="shared" si="508"/>
        <v>4.0000010000000001</v>
      </c>
      <c r="G1524" t="str">
        <f t="shared" si="509"/>
        <v/>
      </c>
      <c r="H1524" t="e">
        <f t="shared" si="510"/>
        <v>#VALUE!</v>
      </c>
      <c r="I1524" t="e">
        <f t="shared" si="511"/>
        <v>#VALUE!</v>
      </c>
      <c r="J1524" t="e">
        <f t="shared" si="512"/>
        <v>#VALUE!</v>
      </c>
      <c r="K1524">
        <f t="shared" si="513"/>
        <v>16.000001000000001</v>
      </c>
      <c r="L1524" t="e">
        <f t="shared" si="514"/>
        <v>#VALUE!</v>
      </c>
      <c r="M1524" t="e">
        <f t="shared" si="515"/>
        <v>#VALUE!</v>
      </c>
      <c r="N1524" t="e">
        <f t="shared" si="516"/>
        <v>#VALUE!</v>
      </c>
      <c r="O1524" t="e">
        <f t="shared" si="517"/>
        <v>#VALUE!</v>
      </c>
      <c r="P1524" t="e">
        <f t="shared" si="518"/>
        <v>#VALUE!</v>
      </c>
      <c r="Q1524" t="e">
        <f t="shared" si="519"/>
        <v>#VALUE!</v>
      </c>
      <c r="R1524" t="e">
        <f t="shared" si="520"/>
        <v>#VALUE!</v>
      </c>
      <c r="S1524" t="e">
        <f t="shared" si="521"/>
        <v>#VALUE!</v>
      </c>
      <c r="T1524" t="e">
        <f t="shared" si="522"/>
        <v>#VALUE!</v>
      </c>
      <c r="U1524" t="e">
        <f t="shared" si="523"/>
        <v>#VALUE!</v>
      </c>
      <c r="V1524" t="e">
        <f t="shared" si="524"/>
        <v>#VALUE!</v>
      </c>
      <c r="W1524" t="e">
        <f t="shared" si="525"/>
        <v>#VALUE!</v>
      </c>
      <c r="X1524" t="e">
        <f t="shared" si="526"/>
        <v>#VALUE!</v>
      </c>
      <c r="Y1524" t="e">
        <f t="shared" si="527"/>
        <v>#N/A</v>
      </c>
    </row>
    <row r="1525" spans="1:25" x14ac:dyDescent="0.25">
      <c r="A1525">
        <v>1519</v>
      </c>
      <c r="B1525">
        <f t="shared" si="506"/>
        <v>31</v>
      </c>
      <c r="C1525">
        <f t="shared" si="507"/>
        <v>20</v>
      </c>
      <c r="D1525" t="str">
        <f>IF(C1525=1,#N/A,VLOOKUP(B1525,Equi!$C$4:$BB$54,xy!C1525))</f>
        <v/>
      </c>
      <c r="E1525">
        <f t="shared" si="508"/>
        <v>16.000001000000001</v>
      </c>
      <c r="F1525">
        <f t="shared" si="508"/>
        <v>5.0000010000000001</v>
      </c>
      <c r="G1525" t="str">
        <f t="shared" si="509"/>
        <v/>
      </c>
      <c r="H1525" t="e">
        <f t="shared" si="510"/>
        <v>#VALUE!</v>
      </c>
      <c r="I1525" t="e">
        <f t="shared" si="511"/>
        <v>#VALUE!</v>
      </c>
      <c r="J1525" t="e">
        <f t="shared" si="512"/>
        <v>#VALUE!</v>
      </c>
      <c r="K1525">
        <f t="shared" si="513"/>
        <v>16.000001000000001</v>
      </c>
      <c r="L1525" t="e">
        <f t="shared" si="514"/>
        <v>#VALUE!</v>
      </c>
      <c r="M1525" t="e">
        <f t="shared" si="515"/>
        <v>#VALUE!</v>
      </c>
      <c r="N1525" t="e">
        <f t="shared" si="516"/>
        <v>#VALUE!</v>
      </c>
      <c r="O1525" t="e">
        <f t="shared" si="517"/>
        <v>#VALUE!</v>
      </c>
      <c r="P1525" t="e">
        <f t="shared" si="518"/>
        <v>#VALUE!</v>
      </c>
      <c r="Q1525" t="e">
        <f t="shared" si="519"/>
        <v>#VALUE!</v>
      </c>
      <c r="R1525" t="e">
        <f t="shared" si="520"/>
        <v>#VALUE!</v>
      </c>
      <c r="S1525" t="e">
        <f t="shared" si="521"/>
        <v>#VALUE!</v>
      </c>
      <c r="T1525" t="e">
        <f t="shared" si="522"/>
        <v>#VALUE!</v>
      </c>
      <c r="U1525" t="e">
        <f t="shared" si="523"/>
        <v>#VALUE!</v>
      </c>
      <c r="V1525" t="e">
        <f t="shared" si="524"/>
        <v>#VALUE!</v>
      </c>
      <c r="W1525" t="e">
        <f t="shared" si="525"/>
        <v>#VALUE!</v>
      </c>
      <c r="X1525" t="e">
        <f t="shared" si="526"/>
        <v>#VALUE!</v>
      </c>
      <c r="Y1525" t="e">
        <f t="shared" si="527"/>
        <v>#N/A</v>
      </c>
    </row>
    <row r="1526" spans="1:25" x14ac:dyDescent="0.25">
      <c r="A1526">
        <v>1520</v>
      </c>
      <c r="B1526">
        <f t="shared" si="506"/>
        <v>31</v>
      </c>
      <c r="C1526">
        <f t="shared" si="507"/>
        <v>21</v>
      </c>
      <c r="D1526" t="str">
        <f>IF(C1526=1,#N/A,VLOOKUP(B1526,Equi!$C$4:$BB$54,xy!C1526))</f>
        <v/>
      </c>
      <c r="E1526">
        <f t="shared" si="508"/>
        <v>16.000001000000001</v>
      </c>
      <c r="F1526">
        <f t="shared" si="508"/>
        <v>6.0000010000000001</v>
      </c>
      <c r="G1526" t="str">
        <f t="shared" si="509"/>
        <v/>
      </c>
      <c r="H1526" t="e">
        <f t="shared" si="510"/>
        <v>#VALUE!</v>
      </c>
      <c r="I1526" t="e">
        <f t="shared" si="511"/>
        <v>#VALUE!</v>
      </c>
      <c r="J1526" t="e">
        <f t="shared" si="512"/>
        <v>#VALUE!</v>
      </c>
      <c r="K1526">
        <f t="shared" si="513"/>
        <v>16.000001000000001</v>
      </c>
      <c r="L1526" t="e">
        <f t="shared" si="514"/>
        <v>#VALUE!</v>
      </c>
      <c r="M1526" t="e">
        <f t="shared" si="515"/>
        <v>#VALUE!</v>
      </c>
      <c r="N1526" t="e">
        <f t="shared" si="516"/>
        <v>#VALUE!</v>
      </c>
      <c r="O1526" t="e">
        <f t="shared" si="517"/>
        <v>#VALUE!</v>
      </c>
      <c r="P1526" t="e">
        <f t="shared" si="518"/>
        <v>#VALUE!</v>
      </c>
      <c r="Q1526" t="e">
        <f t="shared" si="519"/>
        <v>#VALUE!</v>
      </c>
      <c r="R1526" t="e">
        <f t="shared" si="520"/>
        <v>#VALUE!</v>
      </c>
      <c r="S1526" t="e">
        <f t="shared" si="521"/>
        <v>#VALUE!</v>
      </c>
      <c r="T1526" t="e">
        <f t="shared" si="522"/>
        <v>#VALUE!</v>
      </c>
      <c r="U1526" t="e">
        <f t="shared" si="523"/>
        <v>#VALUE!</v>
      </c>
      <c r="V1526" t="e">
        <f t="shared" si="524"/>
        <v>#VALUE!</v>
      </c>
      <c r="W1526" t="e">
        <f t="shared" si="525"/>
        <v>#VALUE!</v>
      </c>
      <c r="X1526" t="e">
        <f t="shared" si="526"/>
        <v>#VALUE!</v>
      </c>
      <c r="Y1526" t="e">
        <f t="shared" si="527"/>
        <v>#N/A</v>
      </c>
    </row>
    <row r="1527" spans="1:25" x14ac:dyDescent="0.25">
      <c r="A1527">
        <v>1521</v>
      </c>
      <c r="B1527">
        <f t="shared" si="506"/>
        <v>31</v>
      </c>
      <c r="C1527">
        <f t="shared" si="507"/>
        <v>22</v>
      </c>
      <c r="D1527" t="str">
        <f>IF(C1527=1,#N/A,VLOOKUP(B1527,Equi!$C$4:$BB$54,xy!C1527))</f>
        <v/>
      </c>
      <c r="E1527">
        <f t="shared" si="508"/>
        <v>16.000001000000001</v>
      </c>
      <c r="F1527">
        <f t="shared" si="508"/>
        <v>7.0000010000000001</v>
      </c>
      <c r="G1527" t="str">
        <f t="shared" si="509"/>
        <v/>
      </c>
      <c r="H1527" t="e">
        <f t="shared" si="510"/>
        <v>#VALUE!</v>
      </c>
      <c r="I1527" t="e">
        <f t="shared" si="511"/>
        <v>#VALUE!</v>
      </c>
      <c r="J1527" t="e">
        <f t="shared" si="512"/>
        <v>#VALUE!</v>
      </c>
      <c r="K1527">
        <f t="shared" si="513"/>
        <v>16.000001000000001</v>
      </c>
      <c r="L1527" t="e">
        <f t="shared" si="514"/>
        <v>#VALUE!</v>
      </c>
      <c r="M1527" t="e">
        <f t="shared" si="515"/>
        <v>#VALUE!</v>
      </c>
      <c r="N1527" t="e">
        <f t="shared" si="516"/>
        <v>#VALUE!</v>
      </c>
      <c r="O1527" t="e">
        <f t="shared" si="517"/>
        <v>#VALUE!</v>
      </c>
      <c r="P1527" t="e">
        <f t="shared" si="518"/>
        <v>#VALUE!</v>
      </c>
      <c r="Q1527" t="e">
        <f t="shared" si="519"/>
        <v>#VALUE!</v>
      </c>
      <c r="R1527" t="e">
        <f t="shared" si="520"/>
        <v>#VALUE!</v>
      </c>
      <c r="S1527" t="e">
        <f t="shared" si="521"/>
        <v>#VALUE!</v>
      </c>
      <c r="T1527" t="e">
        <f t="shared" si="522"/>
        <v>#VALUE!</v>
      </c>
      <c r="U1527" t="e">
        <f t="shared" si="523"/>
        <v>#VALUE!</v>
      </c>
      <c r="V1527" t="e">
        <f t="shared" si="524"/>
        <v>#VALUE!</v>
      </c>
      <c r="W1527" t="e">
        <f t="shared" si="525"/>
        <v>#VALUE!</v>
      </c>
      <c r="X1527" t="e">
        <f t="shared" si="526"/>
        <v>#VALUE!</v>
      </c>
      <c r="Y1527" t="e">
        <f t="shared" si="527"/>
        <v>#N/A</v>
      </c>
    </row>
    <row r="1528" spans="1:25" x14ac:dyDescent="0.25">
      <c r="A1528">
        <v>1522</v>
      </c>
      <c r="B1528">
        <f t="shared" si="506"/>
        <v>31</v>
      </c>
      <c r="C1528">
        <f t="shared" si="507"/>
        <v>23</v>
      </c>
      <c r="D1528" t="str">
        <f>IF(C1528=1,#N/A,VLOOKUP(B1528,Equi!$C$4:$BB$54,xy!C1528))</f>
        <v/>
      </c>
      <c r="E1528">
        <f t="shared" si="508"/>
        <v>16.000001000000001</v>
      </c>
      <c r="F1528">
        <f t="shared" si="508"/>
        <v>8.0000009999999993</v>
      </c>
      <c r="G1528" t="str">
        <f t="shared" si="509"/>
        <v/>
      </c>
      <c r="H1528" t="e">
        <f t="shared" si="510"/>
        <v>#VALUE!</v>
      </c>
      <c r="I1528" t="e">
        <f t="shared" si="511"/>
        <v>#VALUE!</v>
      </c>
      <c r="J1528" t="e">
        <f t="shared" si="512"/>
        <v>#VALUE!</v>
      </c>
      <c r="K1528">
        <f t="shared" si="513"/>
        <v>16.000001000000001</v>
      </c>
      <c r="L1528" t="e">
        <f t="shared" si="514"/>
        <v>#VALUE!</v>
      </c>
      <c r="M1528" t="e">
        <f t="shared" si="515"/>
        <v>#VALUE!</v>
      </c>
      <c r="N1528" t="e">
        <f t="shared" si="516"/>
        <v>#VALUE!</v>
      </c>
      <c r="O1528" t="e">
        <f t="shared" si="517"/>
        <v>#VALUE!</v>
      </c>
      <c r="P1528" t="e">
        <f t="shared" si="518"/>
        <v>#VALUE!</v>
      </c>
      <c r="Q1528" t="e">
        <f t="shared" si="519"/>
        <v>#VALUE!</v>
      </c>
      <c r="R1528" t="e">
        <f t="shared" si="520"/>
        <v>#VALUE!</v>
      </c>
      <c r="S1528" t="e">
        <f t="shared" si="521"/>
        <v>#VALUE!</v>
      </c>
      <c r="T1528" t="e">
        <f t="shared" si="522"/>
        <v>#VALUE!</v>
      </c>
      <c r="U1528" t="e">
        <f t="shared" si="523"/>
        <v>#VALUE!</v>
      </c>
      <c r="V1528" t="e">
        <f t="shared" si="524"/>
        <v>#VALUE!</v>
      </c>
      <c r="W1528" t="e">
        <f t="shared" si="525"/>
        <v>#VALUE!</v>
      </c>
      <c r="X1528" t="e">
        <f t="shared" si="526"/>
        <v>#VALUE!</v>
      </c>
      <c r="Y1528" t="e">
        <f t="shared" si="527"/>
        <v>#N/A</v>
      </c>
    </row>
    <row r="1529" spans="1:25" x14ac:dyDescent="0.25">
      <c r="A1529">
        <v>1523</v>
      </c>
      <c r="B1529">
        <f t="shared" si="506"/>
        <v>31</v>
      </c>
      <c r="C1529">
        <f t="shared" si="507"/>
        <v>24</v>
      </c>
      <c r="D1529" t="str">
        <f>IF(C1529=1,#N/A,VLOOKUP(B1529,Equi!$C$4:$BB$54,xy!C1529))</f>
        <v/>
      </c>
      <c r="E1529">
        <f t="shared" si="508"/>
        <v>16.000001000000001</v>
      </c>
      <c r="F1529">
        <f t="shared" si="508"/>
        <v>9.0000009999999993</v>
      </c>
      <c r="G1529" t="str">
        <f t="shared" si="509"/>
        <v/>
      </c>
      <c r="H1529" t="e">
        <f t="shared" si="510"/>
        <v>#VALUE!</v>
      </c>
      <c r="I1529" t="e">
        <f t="shared" si="511"/>
        <v>#VALUE!</v>
      </c>
      <c r="J1529" t="e">
        <f t="shared" si="512"/>
        <v>#VALUE!</v>
      </c>
      <c r="K1529">
        <f t="shared" si="513"/>
        <v>16.000001000000001</v>
      </c>
      <c r="L1529" t="e">
        <f t="shared" si="514"/>
        <v>#VALUE!</v>
      </c>
      <c r="M1529" t="e">
        <f t="shared" si="515"/>
        <v>#VALUE!</v>
      </c>
      <c r="N1529" t="e">
        <f t="shared" si="516"/>
        <v>#VALUE!</v>
      </c>
      <c r="O1529" t="e">
        <f t="shared" si="517"/>
        <v>#VALUE!</v>
      </c>
      <c r="P1529" t="e">
        <f t="shared" si="518"/>
        <v>#VALUE!</v>
      </c>
      <c r="Q1529" t="e">
        <f t="shared" si="519"/>
        <v>#VALUE!</v>
      </c>
      <c r="R1529" t="e">
        <f t="shared" si="520"/>
        <v>#VALUE!</v>
      </c>
      <c r="S1529" t="e">
        <f t="shared" si="521"/>
        <v>#VALUE!</v>
      </c>
      <c r="T1529" t="e">
        <f t="shared" si="522"/>
        <v>#VALUE!</v>
      </c>
      <c r="U1529" t="e">
        <f t="shared" si="523"/>
        <v>#VALUE!</v>
      </c>
      <c r="V1529" t="e">
        <f t="shared" si="524"/>
        <v>#VALUE!</v>
      </c>
      <c r="W1529" t="e">
        <f t="shared" si="525"/>
        <v>#VALUE!</v>
      </c>
      <c r="X1529" t="e">
        <f t="shared" si="526"/>
        <v>#VALUE!</v>
      </c>
      <c r="Y1529" t="e">
        <f t="shared" si="527"/>
        <v>#N/A</v>
      </c>
    </row>
    <row r="1530" spans="1:25" x14ac:dyDescent="0.25">
      <c r="A1530">
        <v>1524</v>
      </c>
      <c r="B1530">
        <f t="shared" si="506"/>
        <v>31</v>
      </c>
      <c r="C1530">
        <f t="shared" si="507"/>
        <v>25</v>
      </c>
      <c r="D1530" t="str">
        <f>IF(C1530=1,#N/A,VLOOKUP(B1530,Equi!$C$4:$BB$54,xy!C1530))</f>
        <v/>
      </c>
      <c r="E1530">
        <f t="shared" si="508"/>
        <v>16.000001000000001</v>
      </c>
      <c r="F1530">
        <f t="shared" si="508"/>
        <v>10.000000999999999</v>
      </c>
      <c r="G1530" t="str">
        <f t="shared" si="509"/>
        <v/>
      </c>
      <c r="H1530" t="e">
        <f t="shared" si="510"/>
        <v>#VALUE!</v>
      </c>
      <c r="I1530" t="e">
        <f t="shared" si="511"/>
        <v>#VALUE!</v>
      </c>
      <c r="J1530" t="e">
        <f t="shared" si="512"/>
        <v>#VALUE!</v>
      </c>
      <c r="K1530">
        <f t="shared" si="513"/>
        <v>16.000001000000001</v>
      </c>
      <c r="L1530" t="e">
        <f t="shared" si="514"/>
        <v>#VALUE!</v>
      </c>
      <c r="M1530" t="e">
        <f t="shared" si="515"/>
        <v>#VALUE!</v>
      </c>
      <c r="N1530" t="e">
        <f t="shared" si="516"/>
        <v>#VALUE!</v>
      </c>
      <c r="O1530" t="e">
        <f t="shared" si="517"/>
        <v>#VALUE!</v>
      </c>
      <c r="P1530" t="e">
        <f t="shared" si="518"/>
        <v>#VALUE!</v>
      </c>
      <c r="Q1530" t="e">
        <f t="shared" si="519"/>
        <v>#VALUE!</v>
      </c>
      <c r="R1530" t="e">
        <f t="shared" si="520"/>
        <v>#VALUE!</v>
      </c>
      <c r="S1530" t="e">
        <f t="shared" si="521"/>
        <v>#VALUE!</v>
      </c>
      <c r="T1530" t="e">
        <f t="shared" si="522"/>
        <v>#VALUE!</v>
      </c>
      <c r="U1530" t="e">
        <f t="shared" si="523"/>
        <v>#VALUE!</v>
      </c>
      <c r="V1530" t="e">
        <f t="shared" si="524"/>
        <v>#VALUE!</v>
      </c>
      <c r="W1530" t="e">
        <f t="shared" si="525"/>
        <v>#VALUE!</v>
      </c>
      <c r="X1530" t="e">
        <f t="shared" si="526"/>
        <v>#VALUE!</v>
      </c>
      <c r="Y1530" t="e">
        <f t="shared" si="527"/>
        <v>#N/A</v>
      </c>
    </row>
    <row r="1531" spans="1:25" x14ac:dyDescent="0.25">
      <c r="A1531">
        <v>1525</v>
      </c>
      <c r="B1531">
        <f t="shared" si="506"/>
        <v>31</v>
      </c>
      <c r="C1531">
        <f t="shared" si="507"/>
        <v>26</v>
      </c>
      <c r="D1531" t="str">
        <f>IF(C1531=1,#N/A,VLOOKUP(B1531,Equi!$C$4:$BB$54,xy!C1531))</f>
        <v/>
      </c>
      <c r="E1531">
        <f t="shared" si="508"/>
        <v>16.000001000000001</v>
      </c>
      <c r="F1531">
        <f t="shared" si="508"/>
        <v>11.000000999999999</v>
      </c>
      <c r="G1531" t="str">
        <f t="shared" si="509"/>
        <v/>
      </c>
      <c r="H1531" t="e">
        <f t="shared" si="510"/>
        <v>#VALUE!</v>
      </c>
      <c r="I1531" t="e">
        <f t="shared" si="511"/>
        <v>#VALUE!</v>
      </c>
      <c r="J1531" t="e">
        <f t="shared" si="512"/>
        <v>#VALUE!</v>
      </c>
      <c r="K1531">
        <f t="shared" si="513"/>
        <v>16.000001000000001</v>
      </c>
      <c r="L1531" t="e">
        <f t="shared" si="514"/>
        <v>#VALUE!</v>
      </c>
      <c r="M1531" t="e">
        <f t="shared" si="515"/>
        <v>#VALUE!</v>
      </c>
      <c r="N1531" t="e">
        <f t="shared" si="516"/>
        <v>#VALUE!</v>
      </c>
      <c r="O1531" t="e">
        <f t="shared" si="517"/>
        <v>#VALUE!</v>
      </c>
      <c r="P1531" t="e">
        <f t="shared" si="518"/>
        <v>#VALUE!</v>
      </c>
      <c r="Q1531" t="e">
        <f t="shared" si="519"/>
        <v>#VALUE!</v>
      </c>
      <c r="R1531" t="e">
        <f t="shared" si="520"/>
        <v>#VALUE!</v>
      </c>
      <c r="S1531" t="e">
        <f t="shared" si="521"/>
        <v>#VALUE!</v>
      </c>
      <c r="T1531" t="e">
        <f t="shared" si="522"/>
        <v>#VALUE!</v>
      </c>
      <c r="U1531" t="e">
        <f t="shared" si="523"/>
        <v>#VALUE!</v>
      </c>
      <c r="V1531" t="e">
        <f t="shared" si="524"/>
        <v>#VALUE!</v>
      </c>
      <c r="W1531" t="e">
        <f t="shared" si="525"/>
        <v>#VALUE!</v>
      </c>
      <c r="X1531" t="e">
        <f t="shared" si="526"/>
        <v>#VALUE!</v>
      </c>
      <c r="Y1531" t="e">
        <f t="shared" si="527"/>
        <v>#N/A</v>
      </c>
    </row>
    <row r="1532" spans="1:25" x14ac:dyDescent="0.25">
      <c r="A1532">
        <v>1526</v>
      </c>
      <c r="B1532">
        <f t="shared" si="506"/>
        <v>31</v>
      </c>
      <c r="C1532">
        <f t="shared" si="507"/>
        <v>27</v>
      </c>
      <c r="D1532" t="str">
        <f>IF(C1532=1,#N/A,VLOOKUP(B1532,Equi!$C$4:$BB$54,xy!C1532))</f>
        <v/>
      </c>
      <c r="E1532">
        <f t="shared" si="508"/>
        <v>16.000001000000001</v>
      </c>
      <c r="F1532">
        <f t="shared" si="508"/>
        <v>12.000000999999999</v>
      </c>
      <c r="G1532" t="str">
        <f t="shared" si="509"/>
        <v/>
      </c>
      <c r="H1532" t="e">
        <f t="shared" si="510"/>
        <v>#VALUE!</v>
      </c>
      <c r="I1532" t="e">
        <f t="shared" si="511"/>
        <v>#VALUE!</v>
      </c>
      <c r="J1532" t="e">
        <f t="shared" si="512"/>
        <v>#VALUE!</v>
      </c>
      <c r="K1532">
        <f t="shared" si="513"/>
        <v>16.000001000000001</v>
      </c>
      <c r="L1532" t="e">
        <f t="shared" si="514"/>
        <v>#VALUE!</v>
      </c>
      <c r="M1532" t="e">
        <f t="shared" si="515"/>
        <v>#VALUE!</v>
      </c>
      <c r="N1532" t="e">
        <f t="shared" si="516"/>
        <v>#VALUE!</v>
      </c>
      <c r="O1532" t="e">
        <f t="shared" si="517"/>
        <v>#VALUE!</v>
      </c>
      <c r="P1532" t="e">
        <f t="shared" si="518"/>
        <v>#VALUE!</v>
      </c>
      <c r="Q1532" t="e">
        <f t="shared" si="519"/>
        <v>#VALUE!</v>
      </c>
      <c r="R1532" t="e">
        <f t="shared" si="520"/>
        <v>#VALUE!</v>
      </c>
      <c r="S1532" t="e">
        <f t="shared" si="521"/>
        <v>#VALUE!</v>
      </c>
      <c r="T1532" t="e">
        <f t="shared" si="522"/>
        <v>#VALUE!</v>
      </c>
      <c r="U1532" t="e">
        <f t="shared" si="523"/>
        <v>#VALUE!</v>
      </c>
      <c r="V1532" t="e">
        <f t="shared" si="524"/>
        <v>#VALUE!</v>
      </c>
      <c r="W1532" t="e">
        <f t="shared" si="525"/>
        <v>#VALUE!</v>
      </c>
      <c r="X1532" t="e">
        <f t="shared" si="526"/>
        <v>#VALUE!</v>
      </c>
      <c r="Y1532" t="e">
        <f t="shared" si="527"/>
        <v>#N/A</v>
      </c>
    </row>
    <row r="1533" spans="1:25" x14ac:dyDescent="0.25">
      <c r="A1533">
        <v>1527</v>
      </c>
      <c r="B1533">
        <f t="shared" si="506"/>
        <v>31</v>
      </c>
      <c r="C1533">
        <f t="shared" si="507"/>
        <v>28</v>
      </c>
      <c r="D1533" t="str">
        <f>IF(C1533=1,#N/A,VLOOKUP(B1533,Equi!$C$4:$BB$54,xy!C1533))</f>
        <v/>
      </c>
      <c r="E1533">
        <f t="shared" si="508"/>
        <v>16.000001000000001</v>
      </c>
      <c r="F1533">
        <f t="shared" si="508"/>
        <v>13.000000999999999</v>
      </c>
      <c r="G1533" t="str">
        <f t="shared" si="509"/>
        <v/>
      </c>
      <c r="H1533" t="e">
        <f t="shared" si="510"/>
        <v>#VALUE!</v>
      </c>
      <c r="I1533" t="e">
        <f t="shared" si="511"/>
        <v>#VALUE!</v>
      </c>
      <c r="J1533" t="e">
        <f t="shared" si="512"/>
        <v>#VALUE!</v>
      </c>
      <c r="K1533">
        <f t="shared" si="513"/>
        <v>16.000001000000001</v>
      </c>
      <c r="L1533" t="e">
        <f t="shared" si="514"/>
        <v>#VALUE!</v>
      </c>
      <c r="M1533" t="e">
        <f t="shared" si="515"/>
        <v>#VALUE!</v>
      </c>
      <c r="N1533" t="e">
        <f t="shared" si="516"/>
        <v>#VALUE!</v>
      </c>
      <c r="O1533" t="e">
        <f t="shared" si="517"/>
        <v>#VALUE!</v>
      </c>
      <c r="P1533" t="e">
        <f t="shared" si="518"/>
        <v>#VALUE!</v>
      </c>
      <c r="Q1533" t="e">
        <f t="shared" si="519"/>
        <v>#VALUE!</v>
      </c>
      <c r="R1533" t="e">
        <f t="shared" si="520"/>
        <v>#VALUE!</v>
      </c>
      <c r="S1533" t="e">
        <f t="shared" si="521"/>
        <v>#VALUE!</v>
      </c>
      <c r="T1533" t="e">
        <f t="shared" si="522"/>
        <v>#VALUE!</v>
      </c>
      <c r="U1533" t="e">
        <f t="shared" si="523"/>
        <v>#VALUE!</v>
      </c>
      <c r="V1533" t="e">
        <f t="shared" si="524"/>
        <v>#VALUE!</v>
      </c>
      <c r="W1533" t="e">
        <f t="shared" si="525"/>
        <v>#VALUE!</v>
      </c>
      <c r="X1533" t="e">
        <f t="shared" si="526"/>
        <v>#VALUE!</v>
      </c>
      <c r="Y1533" t="e">
        <f t="shared" si="527"/>
        <v>#N/A</v>
      </c>
    </row>
    <row r="1534" spans="1:25" x14ac:dyDescent="0.25">
      <c r="A1534">
        <v>1528</v>
      </c>
      <c r="B1534">
        <f t="shared" si="506"/>
        <v>31</v>
      </c>
      <c r="C1534">
        <f t="shared" si="507"/>
        <v>29</v>
      </c>
      <c r="D1534" t="str">
        <f>IF(C1534=1,#N/A,VLOOKUP(B1534,Equi!$C$4:$BB$54,xy!C1534))</f>
        <v/>
      </c>
      <c r="E1534">
        <f t="shared" si="508"/>
        <v>16.000001000000001</v>
      </c>
      <c r="F1534">
        <f t="shared" si="508"/>
        <v>14.000000999999999</v>
      </c>
      <c r="G1534" t="str">
        <f t="shared" si="509"/>
        <v/>
      </c>
      <c r="H1534" t="e">
        <f t="shared" si="510"/>
        <v>#VALUE!</v>
      </c>
      <c r="I1534" t="e">
        <f t="shared" si="511"/>
        <v>#VALUE!</v>
      </c>
      <c r="J1534" t="e">
        <f t="shared" si="512"/>
        <v>#VALUE!</v>
      </c>
      <c r="K1534">
        <f t="shared" si="513"/>
        <v>16.000001000000001</v>
      </c>
      <c r="L1534" t="e">
        <f t="shared" si="514"/>
        <v>#VALUE!</v>
      </c>
      <c r="M1534" t="e">
        <f t="shared" si="515"/>
        <v>#VALUE!</v>
      </c>
      <c r="N1534" t="e">
        <f t="shared" si="516"/>
        <v>#VALUE!</v>
      </c>
      <c r="O1534" t="e">
        <f t="shared" si="517"/>
        <v>#VALUE!</v>
      </c>
      <c r="P1534" t="e">
        <f t="shared" si="518"/>
        <v>#VALUE!</v>
      </c>
      <c r="Q1534" t="e">
        <f t="shared" si="519"/>
        <v>#VALUE!</v>
      </c>
      <c r="R1534" t="e">
        <f t="shared" si="520"/>
        <v>#VALUE!</v>
      </c>
      <c r="S1534" t="e">
        <f t="shared" si="521"/>
        <v>#VALUE!</v>
      </c>
      <c r="T1534" t="e">
        <f t="shared" si="522"/>
        <v>#VALUE!</v>
      </c>
      <c r="U1534" t="e">
        <f t="shared" si="523"/>
        <v>#VALUE!</v>
      </c>
      <c r="V1534" t="e">
        <f t="shared" si="524"/>
        <v>#VALUE!</v>
      </c>
      <c r="W1534" t="e">
        <f t="shared" si="525"/>
        <v>#VALUE!</v>
      </c>
      <c r="X1534" t="e">
        <f t="shared" si="526"/>
        <v>#VALUE!</v>
      </c>
      <c r="Y1534" t="e">
        <f t="shared" si="527"/>
        <v>#N/A</v>
      </c>
    </row>
    <row r="1535" spans="1:25" x14ac:dyDescent="0.25">
      <c r="A1535">
        <v>1529</v>
      </c>
      <c r="B1535">
        <f t="shared" si="506"/>
        <v>31</v>
      </c>
      <c r="C1535">
        <f t="shared" si="507"/>
        <v>30</v>
      </c>
      <c r="D1535" t="str">
        <f>IF(C1535=1,#N/A,VLOOKUP(B1535,Equi!$C$4:$BB$54,xy!C1535))</f>
        <v/>
      </c>
      <c r="E1535">
        <f t="shared" si="508"/>
        <v>16.000001000000001</v>
      </c>
      <c r="F1535">
        <f t="shared" si="508"/>
        <v>15.000000999999999</v>
      </c>
      <c r="G1535" t="str">
        <f t="shared" si="509"/>
        <v/>
      </c>
      <c r="H1535" t="e">
        <f t="shared" si="510"/>
        <v>#VALUE!</v>
      </c>
      <c r="I1535" t="e">
        <f t="shared" si="511"/>
        <v>#VALUE!</v>
      </c>
      <c r="J1535" t="e">
        <f t="shared" si="512"/>
        <v>#VALUE!</v>
      </c>
      <c r="K1535">
        <f t="shared" si="513"/>
        <v>16.000001000000001</v>
      </c>
      <c r="L1535" t="e">
        <f t="shared" si="514"/>
        <v>#VALUE!</v>
      </c>
      <c r="M1535" t="e">
        <f t="shared" si="515"/>
        <v>#VALUE!</v>
      </c>
      <c r="N1535" t="e">
        <f t="shared" si="516"/>
        <v>#VALUE!</v>
      </c>
      <c r="O1535" t="e">
        <f t="shared" si="517"/>
        <v>#VALUE!</v>
      </c>
      <c r="P1535" t="e">
        <f t="shared" si="518"/>
        <v>#VALUE!</v>
      </c>
      <c r="Q1535" t="e">
        <f t="shared" si="519"/>
        <v>#VALUE!</v>
      </c>
      <c r="R1535" t="e">
        <f t="shared" si="520"/>
        <v>#VALUE!</v>
      </c>
      <c r="S1535" t="e">
        <f t="shared" si="521"/>
        <v>#VALUE!</v>
      </c>
      <c r="T1535" t="e">
        <f t="shared" si="522"/>
        <v>#VALUE!</v>
      </c>
      <c r="U1535" t="e">
        <f t="shared" si="523"/>
        <v>#VALUE!</v>
      </c>
      <c r="V1535" t="e">
        <f t="shared" si="524"/>
        <v>#VALUE!</v>
      </c>
      <c r="W1535" t="e">
        <f t="shared" si="525"/>
        <v>#VALUE!</v>
      </c>
      <c r="X1535" t="e">
        <f t="shared" si="526"/>
        <v>#VALUE!</v>
      </c>
      <c r="Y1535" t="e">
        <f t="shared" si="527"/>
        <v>#N/A</v>
      </c>
    </row>
    <row r="1536" spans="1:25" x14ac:dyDescent="0.25">
      <c r="A1536">
        <v>1530</v>
      </c>
      <c r="B1536">
        <f t="shared" si="506"/>
        <v>31</v>
      </c>
      <c r="C1536">
        <f t="shared" si="507"/>
        <v>31</v>
      </c>
      <c r="D1536" t="str">
        <f>IF(C1536=1,#N/A,VLOOKUP(B1536,Equi!$C$4:$BB$54,xy!C1536))</f>
        <v/>
      </c>
      <c r="E1536">
        <f t="shared" si="508"/>
        <v>16.000001000000001</v>
      </c>
      <c r="F1536">
        <f t="shared" si="508"/>
        <v>16.000001000000001</v>
      </c>
      <c r="G1536" t="str">
        <f t="shared" si="509"/>
        <v/>
      </c>
      <c r="H1536" t="e">
        <f t="shared" si="510"/>
        <v>#VALUE!</v>
      </c>
      <c r="I1536" t="e">
        <f t="shared" si="511"/>
        <v>#VALUE!</v>
      </c>
      <c r="J1536" t="e">
        <f t="shared" si="512"/>
        <v>#VALUE!</v>
      </c>
      <c r="K1536">
        <f t="shared" si="513"/>
        <v>16.000001000000001</v>
      </c>
      <c r="L1536" t="e">
        <f t="shared" si="514"/>
        <v>#VALUE!</v>
      </c>
      <c r="M1536" t="e">
        <f t="shared" si="515"/>
        <v>#VALUE!</v>
      </c>
      <c r="N1536" t="e">
        <f t="shared" si="516"/>
        <v>#VALUE!</v>
      </c>
      <c r="O1536" t="e">
        <f t="shared" si="517"/>
        <v>#VALUE!</v>
      </c>
      <c r="P1536" t="e">
        <f t="shared" si="518"/>
        <v>#VALUE!</v>
      </c>
      <c r="Q1536" t="e">
        <f t="shared" si="519"/>
        <v>#VALUE!</v>
      </c>
      <c r="R1536" t="e">
        <f t="shared" si="520"/>
        <v>#VALUE!</v>
      </c>
      <c r="S1536" t="e">
        <f t="shared" si="521"/>
        <v>#VALUE!</v>
      </c>
      <c r="T1536" t="e">
        <f t="shared" si="522"/>
        <v>#VALUE!</v>
      </c>
      <c r="U1536" t="e">
        <f t="shared" si="523"/>
        <v>#VALUE!</v>
      </c>
      <c r="V1536" t="e">
        <f t="shared" si="524"/>
        <v>#VALUE!</v>
      </c>
      <c r="W1536" t="e">
        <f t="shared" si="525"/>
        <v>#VALUE!</v>
      </c>
      <c r="X1536" t="e">
        <f t="shared" si="526"/>
        <v>#VALUE!</v>
      </c>
      <c r="Y1536" t="e">
        <f t="shared" si="527"/>
        <v>#N/A</v>
      </c>
    </row>
    <row r="1537" spans="1:25" x14ac:dyDescent="0.25">
      <c r="A1537">
        <v>1531</v>
      </c>
      <c r="B1537">
        <f t="shared" si="506"/>
        <v>31</v>
      </c>
      <c r="C1537">
        <f t="shared" si="507"/>
        <v>32</v>
      </c>
      <c r="D1537" t="str">
        <f>IF(C1537=1,#N/A,VLOOKUP(B1537,Equi!$C$4:$BB$54,xy!C1537))</f>
        <v/>
      </c>
      <c r="E1537">
        <f t="shared" si="508"/>
        <v>16.000001000000001</v>
      </c>
      <c r="F1537">
        <f t="shared" si="508"/>
        <v>17.000001000000001</v>
      </c>
      <c r="G1537" t="str">
        <f t="shared" si="509"/>
        <v/>
      </c>
      <c r="H1537" t="e">
        <f t="shared" si="510"/>
        <v>#VALUE!</v>
      </c>
      <c r="I1537" t="e">
        <f t="shared" si="511"/>
        <v>#VALUE!</v>
      </c>
      <c r="J1537" t="e">
        <f t="shared" si="512"/>
        <v>#VALUE!</v>
      </c>
      <c r="K1537">
        <f t="shared" si="513"/>
        <v>16.000001000000001</v>
      </c>
      <c r="L1537" t="e">
        <f t="shared" si="514"/>
        <v>#VALUE!</v>
      </c>
      <c r="M1537" t="e">
        <f t="shared" si="515"/>
        <v>#VALUE!</v>
      </c>
      <c r="N1537" t="e">
        <f t="shared" si="516"/>
        <v>#VALUE!</v>
      </c>
      <c r="O1537" t="e">
        <f t="shared" si="517"/>
        <v>#VALUE!</v>
      </c>
      <c r="P1537" t="e">
        <f t="shared" si="518"/>
        <v>#VALUE!</v>
      </c>
      <c r="Q1537" t="e">
        <f t="shared" si="519"/>
        <v>#VALUE!</v>
      </c>
      <c r="R1537" t="e">
        <f t="shared" si="520"/>
        <v>#VALUE!</v>
      </c>
      <c r="S1537" t="e">
        <f t="shared" si="521"/>
        <v>#VALUE!</v>
      </c>
      <c r="T1537" t="e">
        <f t="shared" si="522"/>
        <v>#VALUE!</v>
      </c>
      <c r="U1537" t="e">
        <f t="shared" si="523"/>
        <v>#VALUE!</v>
      </c>
      <c r="V1537" t="e">
        <f t="shared" si="524"/>
        <v>#VALUE!</v>
      </c>
      <c r="W1537" t="e">
        <f t="shared" si="525"/>
        <v>#VALUE!</v>
      </c>
      <c r="X1537" t="e">
        <f t="shared" si="526"/>
        <v>#VALUE!</v>
      </c>
      <c r="Y1537" t="e">
        <f t="shared" si="527"/>
        <v>#N/A</v>
      </c>
    </row>
    <row r="1538" spans="1:25" x14ac:dyDescent="0.25">
      <c r="A1538">
        <v>1532</v>
      </c>
      <c r="B1538">
        <f t="shared" si="506"/>
        <v>31</v>
      </c>
      <c r="C1538">
        <f t="shared" si="507"/>
        <v>33</v>
      </c>
      <c r="D1538" t="str">
        <f>IF(C1538=1,#N/A,VLOOKUP(B1538,Equi!$C$4:$BB$54,xy!C1538))</f>
        <v/>
      </c>
      <c r="E1538">
        <f t="shared" si="508"/>
        <v>16.000001000000001</v>
      </c>
      <c r="F1538">
        <f t="shared" si="508"/>
        <v>18.000001000000001</v>
      </c>
      <c r="G1538" t="str">
        <f t="shared" si="509"/>
        <v/>
      </c>
      <c r="H1538" t="e">
        <f t="shared" si="510"/>
        <v>#VALUE!</v>
      </c>
      <c r="I1538" t="e">
        <f t="shared" si="511"/>
        <v>#VALUE!</v>
      </c>
      <c r="J1538" t="e">
        <f t="shared" si="512"/>
        <v>#VALUE!</v>
      </c>
      <c r="K1538">
        <f t="shared" si="513"/>
        <v>16.000001000000001</v>
      </c>
      <c r="L1538" t="e">
        <f t="shared" si="514"/>
        <v>#VALUE!</v>
      </c>
      <c r="M1538" t="e">
        <f t="shared" si="515"/>
        <v>#VALUE!</v>
      </c>
      <c r="N1538" t="e">
        <f t="shared" si="516"/>
        <v>#VALUE!</v>
      </c>
      <c r="O1538" t="e">
        <f t="shared" si="517"/>
        <v>#VALUE!</v>
      </c>
      <c r="P1538" t="e">
        <f t="shared" si="518"/>
        <v>#VALUE!</v>
      </c>
      <c r="Q1538" t="e">
        <f t="shared" si="519"/>
        <v>#VALUE!</v>
      </c>
      <c r="R1538" t="e">
        <f t="shared" si="520"/>
        <v>#VALUE!</v>
      </c>
      <c r="S1538" t="e">
        <f t="shared" si="521"/>
        <v>#VALUE!</v>
      </c>
      <c r="T1538" t="e">
        <f t="shared" si="522"/>
        <v>#VALUE!</v>
      </c>
      <c r="U1538" t="e">
        <f t="shared" si="523"/>
        <v>#VALUE!</v>
      </c>
      <c r="V1538" t="e">
        <f t="shared" si="524"/>
        <v>#VALUE!</v>
      </c>
      <c r="W1538" t="e">
        <f t="shared" si="525"/>
        <v>#VALUE!</v>
      </c>
      <c r="X1538" t="e">
        <f t="shared" si="526"/>
        <v>#VALUE!</v>
      </c>
      <c r="Y1538" t="e">
        <f t="shared" si="527"/>
        <v>#N/A</v>
      </c>
    </row>
    <row r="1539" spans="1:25" x14ac:dyDescent="0.25">
      <c r="A1539">
        <v>1533</v>
      </c>
      <c r="B1539">
        <f t="shared" si="506"/>
        <v>31</v>
      </c>
      <c r="C1539">
        <f t="shared" si="507"/>
        <v>34</v>
      </c>
      <c r="D1539" t="str">
        <f>IF(C1539=1,#N/A,VLOOKUP(B1539,Equi!$C$4:$BB$54,xy!C1539))</f>
        <v/>
      </c>
      <c r="E1539">
        <f t="shared" si="508"/>
        <v>16.000001000000001</v>
      </c>
      <c r="F1539">
        <f t="shared" si="508"/>
        <v>19.000001000000001</v>
      </c>
      <c r="G1539" t="str">
        <f t="shared" si="509"/>
        <v/>
      </c>
      <c r="H1539" t="e">
        <f t="shared" si="510"/>
        <v>#VALUE!</v>
      </c>
      <c r="I1539" t="e">
        <f t="shared" si="511"/>
        <v>#VALUE!</v>
      </c>
      <c r="J1539" t="e">
        <f t="shared" si="512"/>
        <v>#VALUE!</v>
      </c>
      <c r="K1539">
        <f t="shared" si="513"/>
        <v>16.000001000000001</v>
      </c>
      <c r="L1539" t="e">
        <f t="shared" si="514"/>
        <v>#VALUE!</v>
      </c>
      <c r="M1539" t="e">
        <f t="shared" si="515"/>
        <v>#VALUE!</v>
      </c>
      <c r="N1539" t="e">
        <f t="shared" si="516"/>
        <v>#VALUE!</v>
      </c>
      <c r="O1539" t="e">
        <f t="shared" si="517"/>
        <v>#VALUE!</v>
      </c>
      <c r="P1539" t="e">
        <f t="shared" si="518"/>
        <v>#VALUE!</v>
      </c>
      <c r="Q1539" t="e">
        <f t="shared" si="519"/>
        <v>#VALUE!</v>
      </c>
      <c r="R1539" t="e">
        <f t="shared" si="520"/>
        <v>#VALUE!</v>
      </c>
      <c r="S1539" t="e">
        <f t="shared" si="521"/>
        <v>#VALUE!</v>
      </c>
      <c r="T1539" t="e">
        <f t="shared" si="522"/>
        <v>#VALUE!</v>
      </c>
      <c r="U1539" t="e">
        <f t="shared" si="523"/>
        <v>#VALUE!</v>
      </c>
      <c r="V1539" t="e">
        <f t="shared" si="524"/>
        <v>#VALUE!</v>
      </c>
      <c r="W1539" t="e">
        <f t="shared" si="525"/>
        <v>#VALUE!</v>
      </c>
      <c r="X1539" t="e">
        <f t="shared" si="526"/>
        <v>#VALUE!</v>
      </c>
      <c r="Y1539" t="e">
        <f t="shared" si="527"/>
        <v>#N/A</v>
      </c>
    </row>
    <row r="1540" spans="1:25" x14ac:dyDescent="0.25">
      <c r="A1540">
        <v>1534</v>
      </c>
      <c r="B1540">
        <f t="shared" si="506"/>
        <v>31</v>
      </c>
      <c r="C1540">
        <f t="shared" si="507"/>
        <v>35</v>
      </c>
      <c r="D1540" t="str">
        <f>IF(C1540=1,#N/A,VLOOKUP(B1540,Equi!$C$4:$BB$54,xy!C1540))</f>
        <v/>
      </c>
      <c r="E1540">
        <f t="shared" si="508"/>
        <v>16.000001000000001</v>
      </c>
      <c r="F1540">
        <f t="shared" si="508"/>
        <v>20.000001000000001</v>
      </c>
      <c r="G1540" t="str">
        <f t="shared" si="509"/>
        <v/>
      </c>
      <c r="H1540" t="e">
        <f t="shared" si="510"/>
        <v>#VALUE!</v>
      </c>
      <c r="I1540" t="e">
        <f t="shared" si="511"/>
        <v>#VALUE!</v>
      </c>
      <c r="J1540" t="e">
        <f t="shared" si="512"/>
        <v>#VALUE!</v>
      </c>
      <c r="K1540">
        <f t="shared" si="513"/>
        <v>16.000001000000001</v>
      </c>
      <c r="L1540" t="e">
        <f t="shared" si="514"/>
        <v>#VALUE!</v>
      </c>
      <c r="M1540" t="e">
        <f t="shared" si="515"/>
        <v>#VALUE!</v>
      </c>
      <c r="N1540" t="e">
        <f t="shared" si="516"/>
        <v>#VALUE!</v>
      </c>
      <c r="O1540" t="e">
        <f t="shared" si="517"/>
        <v>#VALUE!</v>
      </c>
      <c r="P1540" t="e">
        <f t="shared" si="518"/>
        <v>#VALUE!</v>
      </c>
      <c r="Q1540" t="e">
        <f t="shared" si="519"/>
        <v>#VALUE!</v>
      </c>
      <c r="R1540" t="e">
        <f t="shared" si="520"/>
        <v>#VALUE!</v>
      </c>
      <c r="S1540" t="e">
        <f t="shared" si="521"/>
        <v>#VALUE!</v>
      </c>
      <c r="T1540" t="e">
        <f t="shared" si="522"/>
        <v>#VALUE!</v>
      </c>
      <c r="U1540" t="e">
        <f t="shared" si="523"/>
        <v>#VALUE!</v>
      </c>
      <c r="V1540" t="e">
        <f t="shared" si="524"/>
        <v>#VALUE!</v>
      </c>
      <c r="W1540" t="e">
        <f t="shared" si="525"/>
        <v>#VALUE!</v>
      </c>
      <c r="X1540" t="e">
        <f t="shared" si="526"/>
        <v>#VALUE!</v>
      </c>
      <c r="Y1540" t="e">
        <f t="shared" si="527"/>
        <v>#N/A</v>
      </c>
    </row>
    <row r="1541" spans="1:25" x14ac:dyDescent="0.25">
      <c r="A1541">
        <v>1535</v>
      </c>
      <c r="B1541">
        <f t="shared" si="506"/>
        <v>31</v>
      </c>
      <c r="C1541">
        <f t="shared" si="507"/>
        <v>36</v>
      </c>
      <c r="D1541" t="str">
        <f>IF(C1541=1,#N/A,VLOOKUP(B1541,Equi!$C$4:$BB$54,xy!C1541))</f>
        <v/>
      </c>
      <c r="E1541">
        <f t="shared" si="508"/>
        <v>16.000001000000001</v>
      </c>
      <c r="F1541">
        <f t="shared" si="508"/>
        <v>21.000001000000001</v>
      </c>
      <c r="G1541" t="str">
        <f t="shared" si="509"/>
        <v/>
      </c>
      <c r="H1541" t="e">
        <f t="shared" si="510"/>
        <v>#VALUE!</v>
      </c>
      <c r="I1541" t="e">
        <f t="shared" si="511"/>
        <v>#VALUE!</v>
      </c>
      <c r="J1541" t="e">
        <f t="shared" si="512"/>
        <v>#VALUE!</v>
      </c>
      <c r="K1541">
        <f t="shared" si="513"/>
        <v>16.000001000000001</v>
      </c>
      <c r="L1541" t="e">
        <f t="shared" si="514"/>
        <v>#VALUE!</v>
      </c>
      <c r="M1541" t="e">
        <f t="shared" si="515"/>
        <v>#VALUE!</v>
      </c>
      <c r="N1541" t="e">
        <f t="shared" si="516"/>
        <v>#VALUE!</v>
      </c>
      <c r="O1541" t="e">
        <f t="shared" si="517"/>
        <v>#VALUE!</v>
      </c>
      <c r="P1541" t="e">
        <f t="shared" si="518"/>
        <v>#VALUE!</v>
      </c>
      <c r="Q1541" t="e">
        <f t="shared" si="519"/>
        <v>#VALUE!</v>
      </c>
      <c r="R1541" t="e">
        <f t="shared" si="520"/>
        <v>#VALUE!</v>
      </c>
      <c r="S1541" t="e">
        <f t="shared" si="521"/>
        <v>#VALUE!</v>
      </c>
      <c r="T1541" t="e">
        <f t="shared" si="522"/>
        <v>#VALUE!</v>
      </c>
      <c r="U1541" t="e">
        <f t="shared" si="523"/>
        <v>#VALUE!</v>
      </c>
      <c r="V1541" t="e">
        <f t="shared" si="524"/>
        <v>#VALUE!</v>
      </c>
      <c r="W1541" t="e">
        <f t="shared" si="525"/>
        <v>#VALUE!</v>
      </c>
      <c r="X1541" t="e">
        <f t="shared" si="526"/>
        <v>#VALUE!</v>
      </c>
      <c r="Y1541" t="e">
        <f t="shared" si="527"/>
        <v>#N/A</v>
      </c>
    </row>
    <row r="1542" spans="1:25" x14ac:dyDescent="0.25">
      <c r="A1542">
        <v>1536</v>
      </c>
      <c r="B1542">
        <f t="shared" si="506"/>
        <v>31</v>
      </c>
      <c r="C1542">
        <f t="shared" si="507"/>
        <v>37</v>
      </c>
      <c r="D1542">
        <f>IF(C1542=1,#N/A,VLOOKUP(B1542,Equi!$C$4:$BB$54,xy!C1542))</f>
        <v>-10.242911679086259</v>
      </c>
      <c r="E1542">
        <f t="shared" si="508"/>
        <v>16.000001000000001</v>
      </c>
      <c r="F1542">
        <f t="shared" si="508"/>
        <v>22.000001000000001</v>
      </c>
      <c r="G1542">
        <f t="shared" si="509"/>
        <v>-10.242911679086259</v>
      </c>
      <c r="H1542">
        <f t="shared" si="510"/>
        <v>-0.43574010139108699</v>
      </c>
      <c r="I1542">
        <f t="shared" si="511"/>
        <v>-0.43574010139108699</v>
      </c>
      <c r="J1542">
        <f t="shared" si="512"/>
        <v>24.267618005596734</v>
      </c>
      <c r="K1542">
        <f t="shared" si="513"/>
        <v>16.000001000000001</v>
      </c>
      <c r="L1542">
        <f t="shared" si="514"/>
        <v>10.268961800231768</v>
      </c>
      <c r="M1542">
        <f t="shared" si="515"/>
        <v>-21.987853629013987</v>
      </c>
      <c r="N1542">
        <f t="shared" si="516"/>
        <v>-0.94173729154313124</v>
      </c>
      <c r="O1542">
        <f t="shared" si="517"/>
        <v>-0.94173729154313124</v>
      </c>
      <c r="P1542">
        <f t="shared" si="518"/>
        <v>27.193119335797881</v>
      </c>
      <c r="Q1542">
        <f t="shared" si="519"/>
        <v>11.510555655351132</v>
      </c>
      <c r="R1542">
        <f t="shared" si="520"/>
        <v>10.268961800231768</v>
      </c>
      <c r="S1542">
        <f t="shared" si="521"/>
        <v>-11.709455155793769</v>
      </c>
      <c r="T1542">
        <f t="shared" si="522"/>
        <v>0.84234393726379386</v>
      </c>
      <c r="U1542">
        <f t="shared" si="523"/>
        <v>0.84234393726379386</v>
      </c>
      <c r="V1542">
        <f t="shared" si="524"/>
        <v>15.425448711449375</v>
      </c>
      <c r="W1542">
        <f t="shared" si="525"/>
        <v>13.043898760441994</v>
      </c>
      <c r="X1542">
        <f t="shared" si="526"/>
        <v>1.412682581717138</v>
      </c>
      <c r="Y1542">
        <f t="shared" si="527"/>
        <v>-11.709455155793769</v>
      </c>
    </row>
    <row r="1543" spans="1:25" x14ac:dyDescent="0.25">
      <c r="A1543">
        <v>1537</v>
      </c>
      <c r="B1543">
        <f t="shared" si="506"/>
        <v>31</v>
      </c>
      <c r="C1543">
        <f t="shared" si="507"/>
        <v>38</v>
      </c>
      <c r="D1543" t="str">
        <f>IF(C1543=1,#N/A,VLOOKUP(B1543,Equi!$C$4:$BB$54,xy!C1543))</f>
        <v/>
      </c>
      <c r="E1543">
        <f t="shared" si="508"/>
        <v>16.000001000000001</v>
      </c>
      <c r="F1543">
        <f t="shared" si="508"/>
        <v>23.000001000000001</v>
      </c>
      <c r="G1543" t="str">
        <f t="shared" si="509"/>
        <v/>
      </c>
      <c r="H1543" t="e">
        <f t="shared" si="510"/>
        <v>#VALUE!</v>
      </c>
      <c r="I1543" t="e">
        <f t="shared" si="511"/>
        <v>#VALUE!</v>
      </c>
      <c r="J1543" t="e">
        <f t="shared" si="512"/>
        <v>#VALUE!</v>
      </c>
      <c r="K1543">
        <f t="shared" si="513"/>
        <v>16.000001000000001</v>
      </c>
      <c r="L1543" t="e">
        <f t="shared" si="514"/>
        <v>#VALUE!</v>
      </c>
      <c r="M1543" t="e">
        <f t="shared" si="515"/>
        <v>#VALUE!</v>
      </c>
      <c r="N1543" t="e">
        <f t="shared" si="516"/>
        <v>#VALUE!</v>
      </c>
      <c r="O1543" t="e">
        <f t="shared" si="517"/>
        <v>#VALUE!</v>
      </c>
      <c r="P1543" t="e">
        <f t="shared" si="518"/>
        <v>#VALUE!</v>
      </c>
      <c r="Q1543" t="e">
        <f t="shared" si="519"/>
        <v>#VALUE!</v>
      </c>
      <c r="R1543" t="e">
        <f t="shared" si="520"/>
        <v>#VALUE!</v>
      </c>
      <c r="S1543" t="e">
        <f t="shared" si="521"/>
        <v>#VALUE!</v>
      </c>
      <c r="T1543" t="e">
        <f t="shared" si="522"/>
        <v>#VALUE!</v>
      </c>
      <c r="U1543" t="e">
        <f t="shared" si="523"/>
        <v>#VALUE!</v>
      </c>
      <c r="V1543" t="e">
        <f t="shared" si="524"/>
        <v>#VALUE!</v>
      </c>
      <c r="W1543" t="e">
        <f t="shared" si="525"/>
        <v>#VALUE!</v>
      </c>
      <c r="X1543" t="e">
        <f t="shared" si="526"/>
        <v>#VALUE!</v>
      </c>
      <c r="Y1543" t="e">
        <f t="shared" si="527"/>
        <v>#N/A</v>
      </c>
    </row>
    <row r="1544" spans="1:25" x14ac:dyDescent="0.25">
      <c r="A1544">
        <v>1538</v>
      </c>
      <c r="B1544">
        <f t="shared" ref="B1544:B1607" si="528">INT(A1544/50)+1</f>
        <v>31</v>
      </c>
      <c r="C1544">
        <f t="shared" ref="C1544:C1607" si="529">MOD(A1544,50)+1</f>
        <v>39</v>
      </c>
      <c r="D1544" t="str">
        <f>IF(C1544=1,#N/A,VLOOKUP(B1544,Equi!$C$4:$BB$54,xy!C1544))</f>
        <v/>
      </c>
      <c r="E1544">
        <f t="shared" ref="E1544:F1607" si="530">B1544-$I$2/2+0.000001</f>
        <v>16.000001000000001</v>
      </c>
      <c r="F1544">
        <f t="shared" si="530"/>
        <v>24.000001000000001</v>
      </c>
      <c r="G1544" t="str">
        <f t="shared" ref="G1544:G1607" si="531">D1544</f>
        <v/>
      </c>
      <c r="H1544" t="e">
        <f t="shared" ref="H1544:H1607" si="532">ATAN(G1544/F1544)</f>
        <v>#VALUE!</v>
      </c>
      <c r="I1544" t="e">
        <f t="shared" ref="I1544:I1607" si="533">IF(F1544&gt;0,H1544,PI()+H1544)</f>
        <v>#VALUE!</v>
      </c>
      <c r="J1544" t="e">
        <f t="shared" ref="J1544:J1607" si="534">SQRT(F1544^2+G1544^2)</f>
        <v>#VALUE!</v>
      </c>
      <c r="K1544">
        <f t="shared" ref="K1544:K1607" si="535">E1544</f>
        <v>16.000001000000001</v>
      </c>
      <c r="L1544" t="e">
        <f t="shared" ref="L1544:L1607" si="536">J1544*COS(I1544+$C$2)</f>
        <v>#VALUE!</v>
      </c>
      <c r="M1544" t="e">
        <f t="shared" ref="M1544:M1607" si="537">J1544*SIN(I1544+$C$2)</f>
        <v>#VALUE!</v>
      </c>
      <c r="N1544" t="e">
        <f t="shared" ref="N1544:N1607" si="538">ATAN(M1544/K1544)</f>
        <v>#VALUE!</v>
      </c>
      <c r="O1544" t="e">
        <f t="shared" ref="O1544:O1607" si="539">IF(K1544&gt;0,N1544,PI()+N1544)</f>
        <v>#VALUE!</v>
      </c>
      <c r="P1544" t="e">
        <f t="shared" ref="P1544:P1607" si="540">SQRT(K1544^2+M1544^2)</f>
        <v>#VALUE!</v>
      </c>
      <c r="Q1544" t="e">
        <f t="shared" ref="Q1544:Q1607" si="541">P1544*COS(O1544+$C$3)</f>
        <v>#VALUE!</v>
      </c>
      <c r="R1544" t="e">
        <f t="shared" ref="R1544:R1607" si="542">L1544</f>
        <v>#VALUE!</v>
      </c>
      <c r="S1544" t="e">
        <f t="shared" ref="S1544:S1607" si="543">$R$3*(P1544*SIN(O1544+$C$3)+$P$2-15)</f>
        <v>#VALUE!</v>
      </c>
      <c r="T1544" t="e">
        <f t="shared" ref="T1544:T1607" si="544">ATAN(Q1544/R1544)</f>
        <v>#VALUE!</v>
      </c>
      <c r="U1544" t="e">
        <f t="shared" ref="U1544:U1607" si="545">IF(R1544&gt;0,T1544,PI()+T1544)</f>
        <v>#VALUE!</v>
      </c>
      <c r="V1544" t="e">
        <f t="shared" ref="V1544:V1607" si="546">SQRT(Q1544^2+R1544^2)</f>
        <v>#VALUE!</v>
      </c>
      <c r="W1544" t="e">
        <f t="shared" ref="W1544:W1607" si="547">V1544*SIN(U1544+$C$4)</f>
        <v>#VALUE!</v>
      </c>
      <c r="X1544" t="e">
        <f t="shared" ref="X1544:X1607" si="548">$R$3*(V1544*COS(U1544+$C$4)+$O$2-15)</f>
        <v>#VALUE!</v>
      </c>
      <c r="Y1544" t="e">
        <f t="shared" ref="Y1544:Y1607" si="549">IF(D1544="",#N/A,S1544)</f>
        <v>#N/A</v>
      </c>
    </row>
    <row r="1545" spans="1:25" x14ac:dyDescent="0.25">
      <c r="A1545">
        <v>1539</v>
      </c>
      <c r="B1545">
        <f t="shared" si="528"/>
        <v>31</v>
      </c>
      <c r="C1545">
        <f t="shared" si="529"/>
        <v>40</v>
      </c>
      <c r="D1545" t="str">
        <f>IF(C1545=1,#N/A,VLOOKUP(B1545,Equi!$C$4:$BB$54,xy!C1545))</f>
        <v/>
      </c>
      <c r="E1545">
        <f t="shared" si="530"/>
        <v>16.000001000000001</v>
      </c>
      <c r="F1545">
        <f t="shared" si="530"/>
        <v>25.000001000000001</v>
      </c>
      <c r="G1545" t="str">
        <f t="shared" si="531"/>
        <v/>
      </c>
      <c r="H1545" t="e">
        <f t="shared" si="532"/>
        <v>#VALUE!</v>
      </c>
      <c r="I1545" t="e">
        <f t="shared" si="533"/>
        <v>#VALUE!</v>
      </c>
      <c r="J1545" t="e">
        <f t="shared" si="534"/>
        <v>#VALUE!</v>
      </c>
      <c r="K1545">
        <f t="shared" si="535"/>
        <v>16.000001000000001</v>
      </c>
      <c r="L1545" t="e">
        <f t="shared" si="536"/>
        <v>#VALUE!</v>
      </c>
      <c r="M1545" t="e">
        <f t="shared" si="537"/>
        <v>#VALUE!</v>
      </c>
      <c r="N1545" t="e">
        <f t="shared" si="538"/>
        <v>#VALUE!</v>
      </c>
      <c r="O1545" t="e">
        <f t="shared" si="539"/>
        <v>#VALUE!</v>
      </c>
      <c r="P1545" t="e">
        <f t="shared" si="540"/>
        <v>#VALUE!</v>
      </c>
      <c r="Q1545" t="e">
        <f t="shared" si="541"/>
        <v>#VALUE!</v>
      </c>
      <c r="R1545" t="e">
        <f t="shared" si="542"/>
        <v>#VALUE!</v>
      </c>
      <c r="S1545" t="e">
        <f t="shared" si="543"/>
        <v>#VALUE!</v>
      </c>
      <c r="T1545" t="e">
        <f t="shared" si="544"/>
        <v>#VALUE!</v>
      </c>
      <c r="U1545" t="e">
        <f t="shared" si="545"/>
        <v>#VALUE!</v>
      </c>
      <c r="V1545" t="e">
        <f t="shared" si="546"/>
        <v>#VALUE!</v>
      </c>
      <c r="W1545" t="e">
        <f t="shared" si="547"/>
        <v>#VALUE!</v>
      </c>
      <c r="X1545" t="e">
        <f t="shared" si="548"/>
        <v>#VALUE!</v>
      </c>
      <c r="Y1545" t="e">
        <f t="shared" si="549"/>
        <v>#N/A</v>
      </c>
    </row>
    <row r="1546" spans="1:25" x14ac:dyDescent="0.25">
      <c r="A1546">
        <v>1540</v>
      </c>
      <c r="B1546">
        <f t="shared" si="528"/>
        <v>31</v>
      </c>
      <c r="C1546">
        <f t="shared" si="529"/>
        <v>41</v>
      </c>
      <c r="D1546" t="str">
        <f>IF(C1546=1,#N/A,VLOOKUP(B1546,Equi!$C$4:$BB$54,xy!C1546))</f>
        <v/>
      </c>
      <c r="E1546">
        <f t="shared" si="530"/>
        <v>16.000001000000001</v>
      </c>
      <c r="F1546">
        <f t="shared" si="530"/>
        <v>26.000001000000001</v>
      </c>
      <c r="G1546" t="str">
        <f t="shared" si="531"/>
        <v/>
      </c>
      <c r="H1546" t="e">
        <f t="shared" si="532"/>
        <v>#VALUE!</v>
      </c>
      <c r="I1546" t="e">
        <f t="shared" si="533"/>
        <v>#VALUE!</v>
      </c>
      <c r="J1546" t="e">
        <f t="shared" si="534"/>
        <v>#VALUE!</v>
      </c>
      <c r="K1546">
        <f t="shared" si="535"/>
        <v>16.000001000000001</v>
      </c>
      <c r="L1546" t="e">
        <f t="shared" si="536"/>
        <v>#VALUE!</v>
      </c>
      <c r="M1546" t="e">
        <f t="shared" si="537"/>
        <v>#VALUE!</v>
      </c>
      <c r="N1546" t="e">
        <f t="shared" si="538"/>
        <v>#VALUE!</v>
      </c>
      <c r="O1546" t="e">
        <f t="shared" si="539"/>
        <v>#VALUE!</v>
      </c>
      <c r="P1546" t="e">
        <f t="shared" si="540"/>
        <v>#VALUE!</v>
      </c>
      <c r="Q1546" t="e">
        <f t="shared" si="541"/>
        <v>#VALUE!</v>
      </c>
      <c r="R1546" t="e">
        <f t="shared" si="542"/>
        <v>#VALUE!</v>
      </c>
      <c r="S1546" t="e">
        <f t="shared" si="543"/>
        <v>#VALUE!</v>
      </c>
      <c r="T1546" t="e">
        <f t="shared" si="544"/>
        <v>#VALUE!</v>
      </c>
      <c r="U1546" t="e">
        <f t="shared" si="545"/>
        <v>#VALUE!</v>
      </c>
      <c r="V1546" t="e">
        <f t="shared" si="546"/>
        <v>#VALUE!</v>
      </c>
      <c r="W1546" t="e">
        <f t="shared" si="547"/>
        <v>#VALUE!</v>
      </c>
      <c r="X1546" t="e">
        <f t="shared" si="548"/>
        <v>#VALUE!</v>
      </c>
      <c r="Y1546" t="e">
        <f t="shared" si="549"/>
        <v>#N/A</v>
      </c>
    </row>
    <row r="1547" spans="1:25" x14ac:dyDescent="0.25">
      <c r="A1547">
        <v>1541</v>
      </c>
      <c r="B1547">
        <f t="shared" si="528"/>
        <v>31</v>
      </c>
      <c r="C1547">
        <f t="shared" si="529"/>
        <v>42</v>
      </c>
      <c r="D1547" t="str">
        <f>IF(C1547=1,#N/A,VLOOKUP(B1547,Equi!$C$4:$BB$54,xy!C1547))</f>
        <v/>
      </c>
      <c r="E1547">
        <f t="shared" si="530"/>
        <v>16.000001000000001</v>
      </c>
      <c r="F1547">
        <f t="shared" si="530"/>
        <v>27.000001000000001</v>
      </c>
      <c r="G1547" t="str">
        <f t="shared" si="531"/>
        <v/>
      </c>
      <c r="H1547" t="e">
        <f t="shared" si="532"/>
        <v>#VALUE!</v>
      </c>
      <c r="I1547" t="e">
        <f t="shared" si="533"/>
        <v>#VALUE!</v>
      </c>
      <c r="J1547" t="e">
        <f t="shared" si="534"/>
        <v>#VALUE!</v>
      </c>
      <c r="K1547">
        <f t="shared" si="535"/>
        <v>16.000001000000001</v>
      </c>
      <c r="L1547" t="e">
        <f t="shared" si="536"/>
        <v>#VALUE!</v>
      </c>
      <c r="M1547" t="e">
        <f t="shared" si="537"/>
        <v>#VALUE!</v>
      </c>
      <c r="N1547" t="e">
        <f t="shared" si="538"/>
        <v>#VALUE!</v>
      </c>
      <c r="O1547" t="e">
        <f t="shared" si="539"/>
        <v>#VALUE!</v>
      </c>
      <c r="P1547" t="e">
        <f t="shared" si="540"/>
        <v>#VALUE!</v>
      </c>
      <c r="Q1547" t="e">
        <f t="shared" si="541"/>
        <v>#VALUE!</v>
      </c>
      <c r="R1547" t="e">
        <f t="shared" si="542"/>
        <v>#VALUE!</v>
      </c>
      <c r="S1547" t="e">
        <f t="shared" si="543"/>
        <v>#VALUE!</v>
      </c>
      <c r="T1547" t="e">
        <f t="shared" si="544"/>
        <v>#VALUE!</v>
      </c>
      <c r="U1547" t="e">
        <f t="shared" si="545"/>
        <v>#VALUE!</v>
      </c>
      <c r="V1547" t="e">
        <f t="shared" si="546"/>
        <v>#VALUE!</v>
      </c>
      <c r="W1547" t="e">
        <f t="shared" si="547"/>
        <v>#VALUE!</v>
      </c>
      <c r="X1547" t="e">
        <f t="shared" si="548"/>
        <v>#VALUE!</v>
      </c>
      <c r="Y1547" t="e">
        <f t="shared" si="549"/>
        <v>#N/A</v>
      </c>
    </row>
    <row r="1548" spans="1:25" x14ac:dyDescent="0.25">
      <c r="A1548">
        <v>1542</v>
      </c>
      <c r="B1548">
        <f t="shared" si="528"/>
        <v>31</v>
      </c>
      <c r="C1548">
        <f t="shared" si="529"/>
        <v>43</v>
      </c>
      <c r="D1548" t="str">
        <f>IF(C1548=1,#N/A,VLOOKUP(B1548,Equi!$C$4:$BB$54,xy!C1548))</f>
        <v/>
      </c>
      <c r="E1548">
        <f t="shared" si="530"/>
        <v>16.000001000000001</v>
      </c>
      <c r="F1548">
        <f t="shared" si="530"/>
        <v>28.000001000000001</v>
      </c>
      <c r="G1548" t="str">
        <f t="shared" si="531"/>
        <v/>
      </c>
      <c r="H1548" t="e">
        <f t="shared" si="532"/>
        <v>#VALUE!</v>
      </c>
      <c r="I1548" t="e">
        <f t="shared" si="533"/>
        <v>#VALUE!</v>
      </c>
      <c r="J1548" t="e">
        <f t="shared" si="534"/>
        <v>#VALUE!</v>
      </c>
      <c r="K1548">
        <f t="shared" si="535"/>
        <v>16.000001000000001</v>
      </c>
      <c r="L1548" t="e">
        <f t="shared" si="536"/>
        <v>#VALUE!</v>
      </c>
      <c r="M1548" t="e">
        <f t="shared" si="537"/>
        <v>#VALUE!</v>
      </c>
      <c r="N1548" t="e">
        <f t="shared" si="538"/>
        <v>#VALUE!</v>
      </c>
      <c r="O1548" t="e">
        <f t="shared" si="539"/>
        <v>#VALUE!</v>
      </c>
      <c r="P1548" t="e">
        <f t="shared" si="540"/>
        <v>#VALUE!</v>
      </c>
      <c r="Q1548" t="e">
        <f t="shared" si="541"/>
        <v>#VALUE!</v>
      </c>
      <c r="R1548" t="e">
        <f t="shared" si="542"/>
        <v>#VALUE!</v>
      </c>
      <c r="S1548" t="e">
        <f t="shared" si="543"/>
        <v>#VALUE!</v>
      </c>
      <c r="T1548" t="e">
        <f t="shared" si="544"/>
        <v>#VALUE!</v>
      </c>
      <c r="U1548" t="e">
        <f t="shared" si="545"/>
        <v>#VALUE!</v>
      </c>
      <c r="V1548" t="e">
        <f t="shared" si="546"/>
        <v>#VALUE!</v>
      </c>
      <c r="W1548" t="e">
        <f t="shared" si="547"/>
        <v>#VALUE!</v>
      </c>
      <c r="X1548" t="e">
        <f t="shared" si="548"/>
        <v>#VALUE!</v>
      </c>
      <c r="Y1548" t="e">
        <f t="shared" si="549"/>
        <v>#N/A</v>
      </c>
    </row>
    <row r="1549" spans="1:25" x14ac:dyDescent="0.25">
      <c r="A1549">
        <v>1543</v>
      </c>
      <c r="B1549">
        <f t="shared" si="528"/>
        <v>31</v>
      </c>
      <c r="C1549">
        <f t="shared" si="529"/>
        <v>44</v>
      </c>
      <c r="D1549" t="str">
        <f>IF(C1549=1,#N/A,VLOOKUP(B1549,Equi!$C$4:$BB$54,xy!C1549))</f>
        <v/>
      </c>
      <c r="E1549">
        <f t="shared" si="530"/>
        <v>16.000001000000001</v>
      </c>
      <c r="F1549">
        <f t="shared" si="530"/>
        <v>29.000001000000001</v>
      </c>
      <c r="G1549" t="str">
        <f t="shared" si="531"/>
        <v/>
      </c>
      <c r="H1549" t="e">
        <f t="shared" si="532"/>
        <v>#VALUE!</v>
      </c>
      <c r="I1549" t="e">
        <f t="shared" si="533"/>
        <v>#VALUE!</v>
      </c>
      <c r="J1549" t="e">
        <f t="shared" si="534"/>
        <v>#VALUE!</v>
      </c>
      <c r="K1549">
        <f t="shared" si="535"/>
        <v>16.000001000000001</v>
      </c>
      <c r="L1549" t="e">
        <f t="shared" si="536"/>
        <v>#VALUE!</v>
      </c>
      <c r="M1549" t="e">
        <f t="shared" si="537"/>
        <v>#VALUE!</v>
      </c>
      <c r="N1549" t="e">
        <f t="shared" si="538"/>
        <v>#VALUE!</v>
      </c>
      <c r="O1549" t="e">
        <f t="shared" si="539"/>
        <v>#VALUE!</v>
      </c>
      <c r="P1549" t="e">
        <f t="shared" si="540"/>
        <v>#VALUE!</v>
      </c>
      <c r="Q1549" t="e">
        <f t="shared" si="541"/>
        <v>#VALUE!</v>
      </c>
      <c r="R1549" t="e">
        <f t="shared" si="542"/>
        <v>#VALUE!</v>
      </c>
      <c r="S1549" t="e">
        <f t="shared" si="543"/>
        <v>#VALUE!</v>
      </c>
      <c r="T1549" t="e">
        <f t="shared" si="544"/>
        <v>#VALUE!</v>
      </c>
      <c r="U1549" t="e">
        <f t="shared" si="545"/>
        <v>#VALUE!</v>
      </c>
      <c r="V1549" t="e">
        <f t="shared" si="546"/>
        <v>#VALUE!</v>
      </c>
      <c r="W1549" t="e">
        <f t="shared" si="547"/>
        <v>#VALUE!</v>
      </c>
      <c r="X1549" t="e">
        <f t="shared" si="548"/>
        <v>#VALUE!</v>
      </c>
      <c r="Y1549" t="e">
        <f t="shared" si="549"/>
        <v>#N/A</v>
      </c>
    </row>
    <row r="1550" spans="1:25" x14ac:dyDescent="0.25">
      <c r="A1550">
        <v>1544</v>
      </c>
      <c r="B1550">
        <f t="shared" si="528"/>
        <v>31</v>
      </c>
      <c r="C1550">
        <f t="shared" si="529"/>
        <v>45</v>
      </c>
      <c r="D1550" t="str">
        <f>IF(C1550=1,#N/A,VLOOKUP(B1550,Equi!$C$4:$BB$54,xy!C1550))</f>
        <v/>
      </c>
      <c r="E1550">
        <f t="shared" si="530"/>
        <v>16.000001000000001</v>
      </c>
      <c r="F1550">
        <f t="shared" si="530"/>
        <v>30.000001000000001</v>
      </c>
      <c r="G1550" t="str">
        <f t="shared" si="531"/>
        <v/>
      </c>
      <c r="H1550" t="e">
        <f t="shared" si="532"/>
        <v>#VALUE!</v>
      </c>
      <c r="I1550" t="e">
        <f t="shared" si="533"/>
        <v>#VALUE!</v>
      </c>
      <c r="J1550" t="e">
        <f t="shared" si="534"/>
        <v>#VALUE!</v>
      </c>
      <c r="K1550">
        <f t="shared" si="535"/>
        <v>16.000001000000001</v>
      </c>
      <c r="L1550" t="e">
        <f t="shared" si="536"/>
        <v>#VALUE!</v>
      </c>
      <c r="M1550" t="e">
        <f t="shared" si="537"/>
        <v>#VALUE!</v>
      </c>
      <c r="N1550" t="e">
        <f t="shared" si="538"/>
        <v>#VALUE!</v>
      </c>
      <c r="O1550" t="e">
        <f t="shared" si="539"/>
        <v>#VALUE!</v>
      </c>
      <c r="P1550" t="e">
        <f t="shared" si="540"/>
        <v>#VALUE!</v>
      </c>
      <c r="Q1550" t="e">
        <f t="shared" si="541"/>
        <v>#VALUE!</v>
      </c>
      <c r="R1550" t="e">
        <f t="shared" si="542"/>
        <v>#VALUE!</v>
      </c>
      <c r="S1550" t="e">
        <f t="shared" si="543"/>
        <v>#VALUE!</v>
      </c>
      <c r="T1550" t="e">
        <f t="shared" si="544"/>
        <v>#VALUE!</v>
      </c>
      <c r="U1550" t="e">
        <f t="shared" si="545"/>
        <v>#VALUE!</v>
      </c>
      <c r="V1550" t="e">
        <f t="shared" si="546"/>
        <v>#VALUE!</v>
      </c>
      <c r="W1550" t="e">
        <f t="shared" si="547"/>
        <v>#VALUE!</v>
      </c>
      <c r="X1550" t="e">
        <f t="shared" si="548"/>
        <v>#VALUE!</v>
      </c>
      <c r="Y1550" t="e">
        <f t="shared" si="549"/>
        <v>#N/A</v>
      </c>
    </row>
    <row r="1551" spans="1:25" x14ac:dyDescent="0.25">
      <c r="A1551">
        <v>1545</v>
      </c>
      <c r="B1551">
        <f t="shared" si="528"/>
        <v>31</v>
      </c>
      <c r="C1551">
        <f t="shared" si="529"/>
        <v>46</v>
      </c>
      <c r="D1551" t="str">
        <f>IF(C1551=1,#N/A,VLOOKUP(B1551,Equi!$C$4:$BB$54,xy!C1551))</f>
        <v/>
      </c>
      <c r="E1551">
        <f t="shared" si="530"/>
        <v>16.000001000000001</v>
      </c>
      <c r="F1551">
        <f t="shared" si="530"/>
        <v>31.000001000000001</v>
      </c>
      <c r="G1551" t="str">
        <f t="shared" si="531"/>
        <v/>
      </c>
      <c r="H1551" t="e">
        <f t="shared" si="532"/>
        <v>#VALUE!</v>
      </c>
      <c r="I1551" t="e">
        <f t="shared" si="533"/>
        <v>#VALUE!</v>
      </c>
      <c r="J1551" t="e">
        <f t="shared" si="534"/>
        <v>#VALUE!</v>
      </c>
      <c r="K1551">
        <f t="shared" si="535"/>
        <v>16.000001000000001</v>
      </c>
      <c r="L1551" t="e">
        <f t="shared" si="536"/>
        <v>#VALUE!</v>
      </c>
      <c r="M1551" t="e">
        <f t="shared" si="537"/>
        <v>#VALUE!</v>
      </c>
      <c r="N1551" t="e">
        <f t="shared" si="538"/>
        <v>#VALUE!</v>
      </c>
      <c r="O1551" t="e">
        <f t="shared" si="539"/>
        <v>#VALUE!</v>
      </c>
      <c r="P1551" t="e">
        <f t="shared" si="540"/>
        <v>#VALUE!</v>
      </c>
      <c r="Q1551" t="e">
        <f t="shared" si="541"/>
        <v>#VALUE!</v>
      </c>
      <c r="R1551" t="e">
        <f t="shared" si="542"/>
        <v>#VALUE!</v>
      </c>
      <c r="S1551" t="e">
        <f t="shared" si="543"/>
        <v>#VALUE!</v>
      </c>
      <c r="T1551" t="e">
        <f t="shared" si="544"/>
        <v>#VALUE!</v>
      </c>
      <c r="U1551" t="e">
        <f t="shared" si="545"/>
        <v>#VALUE!</v>
      </c>
      <c r="V1551" t="e">
        <f t="shared" si="546"/>
        <v>#VALUE!</v>
      </c>
      <c r="W1551" t="e">
        <f t="shared" si="547"/>
        <v>#VALUE!</v>
      </c>
      <c r="X1551" t="e">
        <f t="shared" si="548"/>
        <v>#VALUE!</v>
      </c>
      <c r="Y1551" t="e">
        <f t="shared" si="549"/>
        <v>#N/A</v>
      </c>
    </row>
    <row r="1552" spans="1:25" x14ac:dyDescent="0.25">
      <c r="A1552">
        <v>1546</v>
      </c>
      <c r="B1552">
        <f t="shared" si="528"/>
        <v>31</v>
      </c>
      <c r="C1552">
        <f t="shared" si="529"/>
        <v>47</v>
      </c>
      <c r="D1552" t="str">
        <f>IF(C1552=1,#N/A,VLOOKUP(B1552,Equi!$C$4:$BB$54,xy!C1552))</f>
        <v/>
      </c>
      <c r="E1552">
        <f t="shared" si="530"/>
        <v>16.000001000000001</v>
      </c>
      <c r="F1552">
        <f t="shared" si="530"/>
        <v>32.000000999999997</v>
      </c>
      <c r="G1552" t="str">
        <f t="shared" si="531"/>
        <v/>
      </c>
      <c r="H1552" t="e">
        <f t="shared" si="532"/>
        <v>#VALUE!</v>
      </c>
      <c r="I1552" t="e">
        <f t="shared" si="533"/>
        <v>#VALUE!</v>
      </c>
      <c r="J1552" t="e">
        <f t="shared" si="534"/>
        <v>#VALUE!</v>
      </c>
      <c r="K1552">
        <f t="shared" si="535"/>
        <v>16.000001000000001</v>
      </c>
      <c r="L1552" t="e">
        <f t="shared" si="536"/>
        <v>#VALUE!</v>
      </c>
      <c r="M1552" t="e">
        <f t="shared" si="537"/>
        <v>#VALUE!</v>
      </c>
      <c r="N1552" t="e">
        <f t="shared" si="538"/>
        <v>#VALUE!</v>
      </c>
      <c r="O1552" t="e">
        <f t="shared" si="539"/>
        <v>#VALUE!</v>
      </c>
      <c r="P1552" t="e">
        <f t="shared" si="540"/>
        <v>#VALUE!</v>
      </c>
      <c r="Q1552" t="e">
        <f t="shared" si="541"/>
        <v>#VALUE!</v>
      </c>
      <c r="R1552" t="e">
        <f t="shared" si="542"/>
        <v>#VALUE!</v>
      </c>
      <c r="S1552" t="e">
        <f t="shared" si="543"/>
        <v>#VALUE!</v>
      </c>
      <c r="T1552" t="e">
        <f t="shared" si="544"/>
        <v>#VALUE!</v>
      </c>
      <c r="U1552" t="e">
        <f t="shared" si="545"/>
        <v>#VALUE!</v>
      </c>
      <c r="V1552" t="e">
        <f t="shared" si="546"/>
        <v>#VALUE!</v>
      </c>
      <c r="W1552" t="e">
        <f t="shared" si="547"/>
        <v>#VALUE!</v>
      </c>
      <c r="X1552" t="e">
        <f t="shared" si="548"/>
        <v>#VALUE!</v>
      </c>
      <c r="Y1552" t="e">
        <f t="shared" si="549"/>
        <v>#N/A</v>
      </c>
    </row>
    <row r="1553" spans="1:25" x14ac:dyDescent="0.25">
      <c r="A1553">
        <v>1547</v>
      </c>
      <c r="B1553">
        <f t="shared" si="528"/>
        <v>31</v>
      </c>
      <c r="C1553">
        <f t="shared" si="529"/>
        <v>48</v>
      </c>
      <c r="D1553" t="str">
        <f>IF(C1553=1,#N/A,VLOOKUP(B1553,Equi!$C$4:$BB$54,xy!C1553))</f>
        <v/>
      </c>
      <c r="E1553">
        <f t="shared" si="530"/>
        <v>16.000001000000001</v>
      </c>
      <c r="F1553">
        <f t="shared" si="530"/>
        <v>33.000000999999997</v>
      </c>
      <c r="G1553" t="str">
        <f t="shared" si="531"/>
        <v/>
      </c>
      <c r="H1553" t="e">
        <f t="shared" si="532"/>
        <v>#VALUE!</v>
      </c>
      <c r="I1553" t="e">
        <f t="shared" si="533"/>
        <v>#VALUE!</v>
      </c>
      <c r="J1553" t="e">
        <f t="shared" si="534"/>
        <v>#VALUE!</v>
      </c>
      <c r="K1553">
        <f t="shared" si="535"/>
        <v>16.000001000000001</v>
      </c>
      <c r="L1553" t="e">
        <f t="shared" si="536"/>
        <v>#VALUE!</v>
      </c>
      <c r="M1553" t="e">
        <f t="shared" si="537"/>
        <v>#VALUE!</v>
      </c>
      <c r="N1553" t="e">
        <f t="shared" si="538"/>
        <v>#VALUE!</v>
      </c>
      <c r="O1553" t="e">
        <f t="shared" si="539"/>
        <v>#VALUE!</v>
      </c>
      <c r="P1553" t="e">
        <f t="shared" si="540"/>
        <v>#VALUE!</v>
      </c>
      <c r="Q1553" t="e">
        <f t="shared" si="541"/>
        <v>#VALUE!</v>
      </c>
      <c r="R1553" t="e">
        <f t="shared" si="542"/>
        <v>#VALUE!</v>
      </c>
      <c r="S1553" t="e">
        <f t="shared" si="543"/>
        <v>#VALUE!</v>
      </c>
      <c r="T1553" t="e">
        <f t="shared" si="544"/>
        <v>#VALUE!</v>
      </c>
      <c r="U1553" t="e">
        <f t="shared" si="545"/>
        <v>#VALUE!</v>
      </c>
      <c r="V1553" t="e">
        <f t="shared" si="546"/>
        <v>#VALUE!</v>
      </c>
      <c r="W1553" t="e">
        <f t="shared" si="547"/>
        <v>#VALUE!</v>
      </c>
      <c r="X1553" t="e">
        <f t="shared" si="548"/>
        <v>#VALUE!</v>
      </c>
      <c r="Y1553" t="e">
        <f t="shared" si="549"/>
        <v>#N/A</v>
      </c>
    </row>
    <row r="1554" spans="1:25" x14ac:dyDescent="0.25">
      <c r="A1554">
        <v>1548</v>
      </c>
      <c r="B1554">
        <f t="shared" si="528"/>
        <v>31</v>
      </c>
      <c r="C1554">
        <f t="shared" si="529"/>
        <v>49</v>
      </c>
      <c r="D1554" t="str">
        <f>IF(C1554=1,#N/A,VLOOKUP(B1554,Equi!$C$4:$BB$54,xy!C1554))</f>
        <v/>
      </c>
      <c r="E1554">
        <f t="shared" si="530"/>
        <v>16.000001000000001</v>
      </c>
      <c r="F1554">
        <f t="shared" si="530"/>
        <v>34.000000999999997</v>
      </c>
      <c r="G1554" t="str">
        <f t="shared" si="531"/>
        <v/>
      </c>
      <c r="H1554" t="e">
        <f t="shared" si="532"/>
        <v>#VALUE!</v>
      </c>
      <c r="I1554" t="e">
        <f t="shared" si="533"/>
        <v>#VALUE!</v>
      </c>
      <c r="J1554" t="e">
        <f t="shared" si="534"/>
        <v>#VALUE!</v>
      </c>
      <c r="K1554">
        <f t="shared" si="535"/>
        <v>16.000001000000001</v>
      </c>
      <c r="L1554" t="e">
        <f t="shared" si="536"/>
        <v>#VALUE!</v>
      </c>
      <c r="M1554" t="e">
        <f t="shared" si="537"/>
        <v>#VALUE!</v>
      </c>
      <c r="N1554" t="e">
        <f t="shared" si="538"/>
        <v>#VALUE!</v>
      </c>
      <c r="O1554" t="e">
        <f t="shared" si="539"/>
        <v>#VALUE!</v>
      </c>
      <c r="P1554" t="e">
        <f t="shared" si="540"/>
        <v>#VALUE!</v>
      </c>
      <c r="Q1554" t="e">
        <f t="shared" si="541"/>
        <v>#VALUE!</v>
      </c>
      <c r="R1554" t="e">
        <f t="shared" si="542"/>
        <v>#VALUE!</v>
      </c>
      <c r="S1554" t="e">
        <f t="shared" si="543"/>
        <v>#VALUE!</v>
      </c>
      <c r="T1554" t="e">
        <f t="shared" si="544"/>
        <v>#VALUE!</v>
      </c>
      <c r="U1554" t="e">
        <f t="shared" si="545"/>
        <v>#VALUE!</v>
      </c>
      <c r="V1554" t="e">
        <f t="shared" si="546"/>
        <v>#VALUE!</v>
      </c>
      <c r="W1554" t="e">
        <f t="shared" si="547"/>
        <v>#VALUE!</v>
      </c>
      <c r="X1554" t="e">
        <f t="shared" si="548"/>
        <v>#VALUE!</v>
      </c>
      <c r="Y1554" t="e">
        <f t="shared" si="549"/>
        <v>#N/A</v>
      </c>
    </row>
    <row r="1555" spans="1:25" x14ac:dyDescent="0.25">
      <c r="A1555">
        <v>1549</v>
      </c>
      <c r="B1555">
        <f t="shared" si="528"/>
        <v>31</v>
      </c>
      <c r="C1555">
        <f t="shared" si="529"/>
        <v>50</v>
      </c>
      <c r="D1555" t="str">
        <f>IF(C1555=1,#N/A,VLOOKUP(B1555,Equi!$C$4:$BB$54,xy!C1555))</f>
        <v/>
      </c>
      <c r="E1555">
        <f t="shared" si="530"/>
        <v>16.000001000000001</v>
      </c>
      <c r="F1555">
        <f t="shared" si="530"/>
        <v>35.000000999999997</v>
      </c>
      <c r="G1555" t="str">
        <f t="shared" si="531"/>
        <v/>
      </c>
      <c r="H1555" t="e">
        <f t="shared" si="532"/>
        <v>#VALUE!</v>
      </c>
      <c r="I1555" t="e">
        <f t="shared" si="533"/>
        <v>#VALUE!</v>
      </c>
      <c r="J1555" t="e">
        <f t="shared" si="534"/>
        <v>#VALUE!</v>
      </c>
      <c r="K1555">
        <f t="shared" si="535"/>
        <v>16.000001000000001</v>
      </c>
      <c r="L1555" t="e">
        <f t="shared" si="536"/>
        <v>#VALUE!</v>
      </c>
      <c r="M1555" t="e">
        <f t="shared" si="537"/>
        <v>#VALUE!</v>
      </c>
      <c r="N1555" t="e">
        <f t="shared" si="538"/>
        <v>#VALUE!</v>
      </c>
      <c r="O1555" t="e">
        <f t="shared" si="539"/>
        <v>#VALUE!</v>
      </c>
      <c r="P1555" t="e">
        <f t="shared" si="540"/>
        <v>#VALUE!</v>
      </c>
      <c r="Q1555" t="e">
        <f t="shared" si="541"/>
        <v>#VALUE!</v>
      </c>
      <c r="R1555" t="e">
        <f t="shared" si="542"/>
        <v>#VALUE!</v>
      </c>
      <c r="S1555" t="e">
        <f t="shared" si="543"/>
        <v>#VALUE!</v>
      </c>
      <c r="T1555" t="e">
        <f t="shared" si="544"/>
        <v>#VALUE!</v>
      </c>
      <c r="U1555" t="e">
        <f t="shared" si="545"/>
        <v>#VALUE!</v>
      </c>
      <c r="V1555" t="e">
        <f t="shared" si="546"/>
        <v>#VALUE!</v>
      </c>
      <c r="W1555" t="e">
        <f t="shared" si="547"/>
        <v>#VALUE!</v>
      </c>
      <c r="X1555" t="e">
        <f t="shared" si="548"/>
        <v>#VALUE!</v>
      </c>
      <c r="Y1555" t="e">
        <f t="shared" si="549"/>
        <v>#N/A</v>
      </c>
    </row>
    <row r="1556" spans="1:25" x14ac:dyDescent="0.25">
      <c r="A1556">
        <v>1550</v>
      </c>
      <c r="B1556">
        <f t="shared" si="528"/>
        <v>32</v>
      </c>
      <c r="C1556">
        <f t="shared" si="529"/>
        <v>1</v>
      </c>
      <c r="D1556" t="e">
        <f>IF(C1556=1,#N/A,VLOOKUP(B1556,Equi!$C$4:$BB$54,xy!C1556))</f>
        <v>#N/A</v>
      </c>
      <c r="E1556">
        <f t="shared" si="530"/>
        <v>17.000001000000001</v>
      </c>
      <c r="F1556">
        <f t="shared" si="530"/>
        <v>-13.999999000000001</v>
      </c>
      <c r="G1556" t="e">
        <f t="shared" si="531"/>
        <v>#N/A</v>
      </c>
      <c r="H1556" t="e">
        <f t="shared" si="532"/>
        <v>#N/A</v>
      </c>
      <c r="I1556" t="e">
        <f t="shared" si="533"/>
        <v>#N/A</v>
      </c>
      <c r="J1556" t="e">
        <f t="shared" si="534"/>
        <v>#N/A</v>
      </c>
      <c r="K1556">
        <f t="shared" si="535"/>
        <v>17.000001000000001</v>
      </c>
      <c r="L1556" t="e">
        <f t="shared" si="536"/>
        <v>#N/A</v>
      </c>
      <c r="M1556" t="e">
        <f t="shared" si="537"/>
        <v>#N/A</v>
      </c>
      <c r="N1556" t="e">
        <f t="shared" si="538"/>
        <v>#N/A</v>
      </c>
      <c r="O1556" t="e">
        <f t="shared" si="539"/>
        <v>#N/A</v>
      </c>
      <c r="P1556" t="e">
        <f t="shared" si="540"/>
        <v>#N/A</v>
      </c>
      <c r="Q1556" t="e">
        <f t="shared" si="541"/>
        <v>#N/A</v>
      </c>
      <c r="R1556" t="e">
        <f t="shared" si="542"/>
        <v>#N/A</v>
      </c>
      <c r="S1556" t="e">
        <f t="shared" si="543"/>
        <v>#N/A</v>
      </c>
      <c r="T1556" t="e">
        <f t="shared" si="544"/>
        <v>#N/A</v>
      </c>
      <c r="U1556" t="e">
        <f t="shared" si="545"/>
        <v>#N/A</v>
      </c>
      <c r="V1556" t="e">
        <f t="shared" si="546"/>
        <v>#N/A</v>
      </c>
      <c r="W1556" t="e">
        <f t="shared" si="547"/>
        <v>#N/A</v>
      </c>
      <c r="X1556" t="e">
        <f t="shared" si="548"/>
        <v>#N/A</v>
      </c>
      <c r="Y1556" t="e">
        <f t="shared" si="549"/>
        <v>#N/A</v>
      </c>
    </row>
    <row r="1557" spans="1:25" x14ac:dyDescent="0.25">
      <c r="A1557">
        <v>1551</v>
      </c>
      <c r="B1557">
        <f t="shared" si="528"/>
        <v>32</v>
      </c>
      <c r="C1557">
        <f t="shared" si="529"/>
        <v>2</v>
      </c>
      <c r="D1557" t="str">
        <f>IF(C1557=1,#N/A,VLOOKUP(B1557,Equi!$C$4:$BB$54,xy!C1557))</f>
        <v/>
      </c>
      <c r="E1557">
        <f t="shared" si="530"/>
        <v>17.000001000000001</v>
      </c>
      <c r="F1557">
        <f t="shared" si="530"/>
        <v>-12.999999000000001</v>
      </c>
      <c r="G1557" t="str">
        <f t="shared" si="531"/>
        <v/>
      </c>
      <c r="H1557" t="e">
        <f t="shared" si="532"/>
        <v>#VALUE!</v>
      </c>
      <c r="I1557" t="e">
        <f t="shared" si="533"/>
        <v>#VALUE!</v>
      </c>
      <c r="J1557" t="e">
        <f t="shared" si="534"/>
        <v>#VALUE!</v>
      </c>
      <c r="K1557">
        <f t="shared" si="535"/>
        <v>17.000001000000001</v>
      </c>
      <c r="L1557" t="e">
        <f t="shared" si="536"/>
        <v>#VALUE!</v>
      </c>
      <c r="M1557" t="e">
        <f t="shared" si="537"/>
        <v>#VALUE!</v>
      </c>
      <c r="N1557" t="e">
        <f t="shared" si="538"/>
        <v>#VALUE!</v>
      </c>
      <c r="O1557" t="e">
        <f t="shared" si="539"/>
        <v>#VALUE!</v>
      </c>
      <c r="P1557" t="e">
        <f t="shared" si="540"/>
        <v>#VALUE!</v>
      </c>
      <c r="Q1557" t="e">
        <f t="shared" si="541"/>
        <v>#VALUE!</v>
      </c>
      <c r="R1557" t="e">
        <f t="shared" si="542"/>
        <v>#VALUE!</v>
      </c>
      <c r="S1557" t="e">
        <f t="shared" si="543"/>
        <v>#VALUE!</v>
      </c>
      <c r="T1557" t="e">
        <f t="shared" si="544"/>
        <v>#VALUE!</v>
      </c>
      <c r="U1557" t="e">
        <f t="shared" si="545"/>
        <v>#VALUE!</v>
      </c>
      <c r="V1557" t="e">
        <f t="shared" si="546"/>
        <v>#VALUE!</v>
      </c>
      <c r="W1557" t="e">
        <f t="shared" si="547"/>
        <v>#VALUE!</v>
      </c>
      <c r="X1557" t="e">
        <f t="shared" si="548"/>
        <v>#VALUE!</v>
      </c>
      <c r="Y1557" t="e">
        <f t="shared" si="549"/>
        <v>#N/A</v>
      </c>
    </row>
    <row r="1558" spans="1:25" x14ac:dyDescent="0.25">
      <c r="A1558">
        <v>1552</v>
      </c>
      <c r="B1558">
        <f t="shared" si="528"/>
        <v>32</v>
      </c>
      <c r="C1558">
        <f t="shared" si="529"/>
        <v>3</v>
      </c>
      <c r="D1558" t="str">
        <f>IF(C1558=1,#N/A,VLOOKUP(B1558,Equi!$C$4:$BB$54,xy!C1558))</f>
        <v/>
      </c>
      <c r="E1558">
        <f t="shared" si="530"/>
        <v>17.000001000000001</v>
      </c>
      <c r="F1558">
        <f t="shared" si="530"/>
        <v>-11.999999000000001</v>
      </c>
      <c r="G1558" t="str">
        <f t="shared" si="531"/>
        <v/>
      </c>
      <c r="H1558" t="e">
        <f t="shared" si="532"/>
        <v>#VALUE!</v>
      </c>
      <c r="I1558" t="e">
        <f t="shared" si="533"/>
        <v>#VALUE!</v>
      </c>
      <c r="J1558" t="e">
        <f t="shared" si="534"/>
        <v>#VALUE!</v>
      </c>
      <c r="K1558">
        <f t="shared" si="535"/>
        <v>17.000001000000001</v>
      </c>
      <c r="L1558" t="e">
        <f t="shared" si="536"/>
        <v>#VALUE!</v>
      </c>
      <c r="M1558" t="e">
        <f t="shared" si="537"/>
        <v>#VALUE!</v>
      </c>
      <c r="N1558" t="e">
        <f t="shared" si="538"/>
        <v>#VALUE!</v>
      </c>
      <c r="O1558" t="e">
        <f t="shared" si="539"/>
        <v>#VALUE!</v>
      </c>
      <c r="P1558" t="e">
        <f t="shared" si="540"/>
        <v>#VALUE!</v>
      </c>
      <c r="Q1558" t="e">
        <f t="shared" si="541"/>
        <v>#VALUE!</v>
      </c>
      <c r="R1558" t="e">
        <f t="shared" si="542"/>
        <v>#VALUE!</v>
      </c>
      <c r="S1558" t="e">
        <f t="shared" si="543"/>
        <v>#VALUE!</v>
      </c>
      <c r="T1558" t="e">
        <f t="shared" si="544"/>
        <v>#VALUE!</v>
      </c>
      <c r="U1558" t="e">
        <f t="shared" si="545"/>
        <v>#VALUE!</v>
      </c>
      <c r="V1558" t="e">
        <f t="shared" si="546"/>
        <v>#VALUE!</v>
      </c>
      <c r="W1558" t="e">
        <f t="shared" si="547"/>
        <v>#VALUE!</v>
      </c>
      <c r="X1558" t="e">
        <f t="shared" si="548"/>
        <v>#VALUE!</v>
      </c>
      <c r="Y1558" t="e">
        <f t="shared" si="549"/>
        <v>#N/A</v>
      </c>
    </row>
    <row r="1559" spans="1:25" x14ac:dyDescent="0.25">
      <c r="A1559">
        <v>1553</v>
      </c>
      <c r="B1559">
        <f t="shared" si="528"/>
        <v>32</v>
      </c>
      <c r="C1559">
        <f t="shared" si="529"/>
        <v>4</v>
      </c>
      <c r="D1559" t="str">
        <f>IF(C1559=1,#N/A,VLOOKUP(B1559,Equi!$C$4:$BB$54,xy!C1559))</f>
        <v/>
      </c>
      <c r="E1559">
        <f t="shared" si="530"/>
        <v>17.000001000000001</v>
      </c>
      <c r="F1559">
        <f t="shared" si="530"/>
        <v>-10.999999000000001</v>
      </c>
      <c r="G1559" t="str">
        <f t="shared" si="531"/>
        <v/>
      </c>
      <c r="H1559" t="e">
        <f t="shared" si="532"/>
        <v>#VALUE!</v>
      </c>
      <c r="I1559" t="e">
        <f t="shared" si="533"/>
        <v>#VALUE!</v>
      </c>
      <c r="J1559" t="e">
        <f t="shared" si="534"/>
        <v>#VALUE!</v>
      </c>
      <c r="K1559">
        <f t="shared" si="535"/>
        <v>17.000001000000001</v>
      </c>
      <c r="L1559" t="e">
        <f t="shared" si="536"/>
        <v>#VALUE!</v>
      </c>
      <c r="M1559" t="e">
        <f t="shared" si="537"/>
        <v>#VALUE!</v>
      </c>
      <c r="N1559" t="e">
        <f t="shared" si="538"/>
        <v>#VALUE!</v>
      </c>
      <c r="O1559" t="e">
        <f t="shared" si="539"/>
        <v>#VALUE!</v>
      </c>
      <c r="P1559" t="e">
        <f t="shared" si="540"/>
        <v>#VALUE!</v>
      </c>
      <c r="Q1559" t="e">
        <f t="shared" si="541"/>
        <v>#VALUE!</v>
      </c>
      <c r="R1559" t="e">
        <f t="shared" si="542"/>
        <v>#VALUE!</v>
      </c>
      <c r="S1559" t="e">
        <f t="shared" si="543"/>
        <v>#VALUE!</v>
      </c>
      <c r="T1559" t="e">
        <f t="shared" si="544"/>
        <v>#VALUE!</v>
      </c>
      <c r="U1559" t="e">
        <f t="shared" si="545"/>
        <v>#VALUE!</v>
      </c>
      <c r="V1559" t="e">
        <f t="shared" si="546"/>
        <v>#VALUE!</v>
      </c>
      <c r="W1559" t="e">
        <f t="shared" si="547"/>
        <v>#VALUE!</v>
      </c>
      <c r="X1559" t="e">
        <f t="shared" si="548"/>
        <v>#VALUE!</v>
      </c>
      <c r="Y1559" t="e">
        <f t="shared" si="549"/>
        <v>#N/A</v>
      </c>
    </row>
    <row r="1560" spans="1:25" x14ac:dyDescent="0.25">
      <c r="A1560">
        <v>1554</v>
      </c>
      <c r="B1560">
        <f t="shared" si="528"/>
        <v>32</v>
      </c>
      <c r="C1560">
        <f t="shared" si="529"/>
        <v>5</v>
      </c>
      <c r="D1560" t="str">
        <f>IF(C1560=1,#N/A,VLOOKUP(B1560,Equi!$C$4:$BB$54,xy!C1560))</f>
        <v/>
      </c>
      <c r="E1560">
        <f t="shared" si="530"/>
        <v>17.000001000000001</v>
      </c>
      <c r="F1560">
        <f t="shared" si="530"/>
        <v>-9.9999990000000007</v>
      </c>
      <c r="G1560" t="str">
        <f t="shared" si="531"/>
        <v/>
      </c>
      <c r="H1560" t="e">
        <f t="shared" si="532"/>
        <v>#VALUE!</v>
      </c>
      <c r="I1560" t="e">
        <f t="shared" si="533"/>
        <v>#VALUE!</v>
      </c>
      <c r="J1560" t="e">
        <f t="shared" si="534"/>
        <v>#VALUE!</v>
      </c>
      <c r="K1560">
        <f t="shared" si="535"/>
        <v>17.000001000000001</v>
      </c>
      <c r="L1560" t="e">
        <f t="shared" si="536"/>
        <v>#VALUE!</v>
      </c>
      <c r="M1560" t="e">
        <f t="shared" si="537"/>
        <v>#VALUE!</v>
      </c>
      <c r="N1560" t="e">
        <f t="shared" si="538"/>
        <v>#VALUE!</v>
      </c>
      <c r="O1560" t="e">
        <f t="shared" si="539"/>
        <v>#VALUE!</v>
      </c>
      <c r="P1560" t="e">
        <f t="shared" si="540"/>
        <v>#VALUE!</v>
      </c>
      <c r="Q1560" t="e">
        <f t="shared" si="541"/>
        <v>#VALUE!</v>
      </c>
      <c r="R1560" t="e">
        <f t="shared" si="542"/>
        <v>#VALUE!</v>
      </c>
      <c r="S1560" t="e">
        <f t="shared" si="543"/>
        <v>#VALUE!</v>
      </c>
      <c r="T1560" t="e">
        <f t="shared" si="544"/>
        <v>#VALUE!</v>
      </c>
      <c r="U1560" t="e">
        <f t="shared" si="545"/>
        <v>#VALUE!</v>
      </c>
      <c r="V1560" t="e">
        <f t="shared" si="546"/>
        <v>#VALUE!</v>
      </c>
      <c r="W1560" t="e">
        <f t="shared" si="547"/>
        <v>#VALUE!</v>
      </c>
      <c r="X1560" t="e">
        <f t="shared" si="548"/>
        <v>#VALUE!</v>
      </c>
      <c r="Y1560" t="e">
        <f t="shared" si="549"/>
        <v>#N/A</v>
      </c>
    </row>
    <row r="1561" spans="1:25" x14ac:dyDescent="0.25">
      <c r="A1561">
        <v>1555</v>
      </c>
      <c r="B1561">
        <f t="shared" si="528"/>
        <v>32</v>
      </c>
      <c r="C1561">
        <f t="shared" si="529"/>
        <v>6</v>
      </c>
      <c r="D1561" t="str">
        <f>IF(C1561=1,#N/A,VLOOKUP(B1561,Equi!$C$4:$BB$54,xy!C1561))</f>
        <v/>
      </c>
      <c r="E1561">
        <f t="shared" si="530"/>
        <v>17.000001000000001</v>
      </c>
      <c r="F1561">
        <f t="shared" si="530"/>
        <v>-8.9999990000000007</v>
      </c>
      <c r="G1561" t="str">
        <f t="shared" si="531"/>
        <v/>
      </c>
      <c r="H1561" t="e">
        <f t="shared" si="532"/>
        <v>#VALUE!</v>
      </c>
      <c r="I1561" t="e">
        <f t="shared" si="533"/>
        <v>#VALUE!</v>
      </c>
      <c r="J1561" t="e">
        <f t="shared" si="534"/>
        <v>#VALUE!</v>
      </c>
      <c r="K1561">
        <f t="shared" si="535"/>
        <v>17.000001000000001</v>
      </c>
      <c r="L1561" t="e">
        <f t="shared" si="536"/>
        <v>#VALUE!</v>
      </c>
      <c r="M1561" t="e">
        <f t="shared" si="537"/>
        <v>#VALUE!</v>
      </c>
      <c r="N1561" t="e">
        <f t="shared" si="538"/>
        <v>#VALUE!</v>
      </c>
      <c r="O1561" t="e">
        <f t="shared" si="539"/>
        <v>#VALUE!</v>
      </c>
      <c r="P1561" t="e">
        <f t="shared" si="540"/>
        <v>#VALUE!</v>
      </c>
      <c r="Q1561" t="e">
        <f t="shared" si="541"/>
        <v>#VALUE!</v>
      </c>
      <c r="R1561" t="e">
        <f t="shared" si="542"/>
        <v>#VALUE!</v>
      </c>
      <c r="S1561" t="e">
        <f t="shared" si="543"/>
        <v>#VALUE!</v>
      </c>
      <c r="T1561" t="e">
        <f t="shared" si="544"/>
        <v>#VALUE!</v>
      </c>
      <c r="U1561" t="e">
        <f t="shared" si="545"/>
        <v>#VALUE!</v>
      </c>
      <c r="V1561" t="e">
        <f t="shared" si="546"/>
        <v>#VALUE!</v>
      </c>
      <c r="W1561" t="e">
        <f t="shared" si="547"/>
        <v>#VALUE!</v>
      </c>
      <c r="X1561" t="e">
        <f t="shared" si="548"/>
        <v>#VALUE!</v>
      </c>
      <c r="Y1561" t="e">
        <f t="shared" si="549"/>
        <v>#N/A</v>
      </c>
    </row>
    <row r="1562" spans="1:25" x14ac:dyDescent="0.25">
      <c r="A1562">
        <v>1556</v>
      </c>
      <c r="B1562">
        <f t="shared" si="528"/>
        <v>32</v>
      </c>
      <c r="C1562">
        <f t="shared" si="529"/>
        <v>7</v>
      </c>
      <c r="D1562" t="str">
        <f>IF(C1562=1,#N/A,VLOOKUP(B1562,Equi!$C$4:$BB$54,xy!C1562))</f>
        <v/>
      </c>
      <c r="E1562">
        <f t="shared" si="530"/>
        <v>17.000001000000001</v>
      </c>
      <c r="F1562">
        <f t="shared" si="530"/>
        <v>-7.9999989999999999</v>
      </c>
      <c r="G1562" t="str">
        <f t="shared" si="531"/>
        <v/>
      </c>
      <c r="H1562" t="e">
        <f t="shared" si="532"/>
        <v>#VALUE!</v>
      </c>
      <c r="I1562" t="e">
        <f t="shared" si="533"/>
        <v>#VALUE!</v>
      </c>
      <c r="J1562" t="e">
        <f t="shared" si="534"/>
        <v>#VALUE!</v>
      </c>
      <c r="K1562">
        <f t="shared" si="535"/>
        <v>17.000001000000001</v>
      </c>
      <c r="L1562" t="e">
        <f t="shared" si="536"/>
        <v>#VALUE!</v>
      </c>
      <c r="M1562" t="e">
        <f t="shared" si="537"/>
        <v>#VALUE!</v>
      </c>
      <c r="N1562" t="e">
        <f t="shared" si="538"/>
        <v>#VALUE!</v>
      </c>
      <c r="O1562" t="e">
        <f t="shared" si="539"/>
        <v>#VALUE!</v>
      </c>
      <c r="P1562" t="e">
        <f t="shared" si="540"/>
        <v>#VALUE!</v>
      </c>
      <c r="Q1562" t="e">
        <f t="shared" si="541"/>
        <v>#VALUE!</v>
      </c>
      <c r="R1562" t="e">
        <f t="shared" si="542"/>
        <v>#VALUE!</v>
      </c>
      <c r="S1562" t="e">
        <f t="shared" si="543"/>
        <v>#VALUE!</v>
      </c>
      <c r="T1562" t="e">
        <f t="shared" si="544"/>
        <v>#VALUE!</v>
      </c>
      <c r="U1562" t="e">
        <f t="shared" si="545"/>
        <v>#VALUE!</v>
      </c>
      <c r="V1562" t="e">
        <f t="shared" si="546"/>
        <v>#VALUE!</v>
      </c>
      <c r="W1562" t="e">
        <f t="shared" si="547"/>
        <v>#VALUE!</v>
      </c>
      <c r="X1562" t="e">
        <f t="shared" si="548"/>
        <v>#VALUE!</v>
      </c>
      <c r="Y1562" t="e">
        <f t="shared" si="549"/>
        <v>#N/A</v>
      </c>
    </row>
    <row r="1563" spans="1:25" x14ac:dyDescent="0.25">
      <c r="A1563">
        <v>1557</v>
      </c>
      <c r="B1563">
        <f t="shared" si="528"/>
        <v>32</v>
      </c>
      <c r="C1563">
        <f t="shared" si="529"/>
        <v>8</v>
      </c>
      <c r="D1563" t="str">
        <f>IF(C1563=1,#N/A,VLOOKUP(B1563,Equi!$C$4:$BB$54,xy!C1563))</f>
        <v/>
      </c>
      <c r="E1563">
        <f t="shared" si="530"/>
        <v>17.000001000000001</v>
      </c>
      <c r="F1563">
        <f t="shared" si="530"/>
        <v>-6.9999989999999999</v>
      </c>
      <c r="G1563" t="str">
        <f t="shared" si="531"/>
        <v/>
      </c>
      <c r="H1563" t="e">
        <f t="shared" si="532"/>
        <v>#VALUE!</v>
      </c>
      <c r="I1563" t="e">
        <f t="shared" si="533"/>
        <v>#VALUE!</v>
      </c>
      <c r="J1563" t="e">
        <f t="shared" si="534"/>
        <v>#VALUE!</v>
      </c>
      <c r="K1563">
        <f t="shared" si="535"/>
        <v>17.000001000000001</v>
      </c>
      <c r="L1563" t="e">
        <f t="shared" si="536"/>
        <v>#VALUE!</v>
      </c>
      <c r="M1563" t="e">
        <f t="shared" si="537"/>
        <v>#VALUE!</v>
      </c>
      <c r="N1563" t="e">
        <f t="shared" si="538"/>
        <v>#VALUE!</v>
      </c>
      <c r="O1563" t="e">
        <f t="shared" si="539"/>
        <v>#VALUE!</v>
      </c>
      <c r="P1563" t="e">
        <f t="shared" si="540"/>
        <v>#VALUE!</v>
      </c>
      <c r="Q1563" t="e">
        <f t="shared" si="541"/>
        <v>#VALUE!</v>
      </c>
      <c r="R1563" t="e">
        <f t="shared" si="542"/>
        <v>#VALUE!</v>
      </c>
      <c r="S1563" t="e">
        <f t="shared" si="543"/>
        <v>#VALUE!</v>
      </c>
      <c r="T1563" t="e">
        <f t="shared" si="544"/>
        <v>#VALUE!</v>
      </c>
      <c r="U1563" t="e">
        <f t="shared" si="545"/>
        <v>#VALUE!</v>
      </c>
      <c r="V1563" t="e">
        <f t="shared" si="546"/>
        <v>#VALUE!</v>
      </c>
      <c r="W1563" t="e">
        <f t="shared" si="547"/>
        <v>#VALUE!</v>
      </c>
      <c r="X1563" t="e">
        <f t="shared" si="548"/>
        <v>#VALUE!</v>
      </c>
      <c r="Y1563" t="e">
        <f t="shared" si="549"/>
        <v>#N/A</v>
      </c>
    </row>
    <row r="1564" spans="1:25" x14ac:dyDescent="0.25">
      <c r="A1564">
        <v>1558</v>
      </c>
      <c r="B1564">
        <f t="shared" si="528"/>
        <v>32</v>
      </c>
      <c r="C1564">
        <f t="shared" si="529"/>
        <v>9</v>
      </c>
      <c r="D1564" t="str">
        <f>IF(C1564=1,#N/A,VLOOKUP(B1564,Equi!$C$4:$BB$54,xy!C1564))</f>
        <v/>
      </c>
      <c r="E1564">
        <f t="shared" si="530"/>
        <v>17.000001000000001</v>
      </c>
      <c r="F1564">
        <f t="shared" si="530"/>
        <v>-5.9999989999999999</v>
      </c>
      <c r="G1564" t="str">
        <f t="shared" si="531"/>
        <v/>
      </c>
      <c r="H1564" t="e">
        <f t="shared" si="532"/>
        <v>#VALUE!</v>
      </c>
      <c r="I1564" t="e">
        <f t="shared" si="533"/>
        <v>#VALUE!</v>
      </c>
      <c r="J1564" t="e">
        <f t="shared" si="534"/>
        <v>#VALUE!</v>
      </c>
      <c r="K1564">
        <f t="shared" si="535"/>
        <v>17.000001000000001</v>
      </c>
      <c r="L1564" t="e">
        <f t="shared" si="536"/>
        <v>#VALUE!</v>
      </c>
      <c r="M1564" t="e">
        <f t="shared" si="537"/>
        <v>#VALUE!</v>
      </c>
      <c r="N1564" t="e">
        <f t="shared" si="538"/>
        <v>#VALUE!</v>
      </c>
      <c r="O1564" t="e">
        <f t="shared" si="539"/>
        <v>#VALUE!</v>
      </c>
      <c r="P1564" t="e">
        <f t="shared" si="540"/>
        <v>#VALUE!</v>
      </c>
      <c r="Q1564" t="e">
        <f t="shared" si="541"/>
        <v>#VALUE!</v>
      </c>
      <c r="R1564" t="e">
        <f t="shared" si="542"/>
        <v>#VALUE!</v>
      </c>
      <c r="S1564" t="e">
        <f t="shared" si="543"/>
        <v>#VALUE!</v>
      </c>
      <c r="T1564" t="e">
        <f t="shared" si="544"/>
        <v>#VALUE!</v>
      </c>
      <c r="U1564" t="e">
        <f t="shared" si="545"/>
        <v>#VALUE!</v>
      </c>
      <c r="V1564" t="e">
        <f t="shared" si="546"/>
        <v>#VALUE!</v>
      </c>
      <c r="W1564" t="e">
        <f t="shared" si="547"/>
        <v>#VALUE!</v>
      </c>
      <c r="X1564" t="e">
        <f t="shared" si="548"/>
        <v>#VALUE!</v>
      </c>
      <c r="Y1564" t="e">
        <f t="shared" si="549"/>
        <v>#N/A</v>
      </c>
    </row>
    <row r="1565" spans="1:25" x14ac:dyDescent="0.25">
      <c r="A1565">
        <v>1559</v>
      </c>
      <c r="B1565">
        <f t="shared" si="528"/>
        <v>32</v>
      </c>
      <c r="C1565">
        <f t="shared" si="529"/>
        <v>10</v>
      </c>
      <c r="D1565" t="str">
        <f>IF(C1565=1,#N/A,VLOOKUP(B1565,Equi!$C$4:$BB$54,xy!C1565))</f>
        <v/>
      </c>
      <c r="E1565">
        <f t="shared" si="530"/>
        <v>17.000001000000001</v>
      </c>
      <c r="F1565">
        <f t="shared" si="530"/>
        <v>-4.9999989999999999</v>
      </c>
      <c r="G1565" t="str">
        <f t="shared" si="531"/>
        <v/>
      </c>
      <c r="H1565" t="e">
        <f t="shared" si="532"/>
        <v>#VALUE!</v>
      </c>
      <c r="I1565" t="e">
        <f t="shared" si="533"/>
        <v>#VALUE!</v>
      </c>
      <c r="J1565" t="e">
        <f t="shared" si="534"/>
        <v>#VALUE!</v>
      </c>
      <c r="K1565">
        <f t="shared" si="535"/>
        <v>17.000001000000001</v>
      </c>
      <c r="L1565" t="e">
        <f t="shared" si="536"/>
        <v>#VALUE!</v>
      </c>
      <c r="M1565" t="e">
        <f t="shared" si="537"/>
        <v>#VALUE!</v>
      </c>
      <c r="N1565" t="e">
        <f t="shared" si="538"/>
        <v>#VALUE!</v>
      </c>
      <c r="O1565" t="e">
        <f t="shared" si="539"/>
        <v>#VALUE!</v>
      </c>
      <c r="P1565" t="e">
        <f t="shared" si="540"/>
        <v>#VALUE!</v>
      </c>
      <c r="Q1565" t="e">
        <f t="shared" si="541"/>
        <v>#VALUE!</v>
      </c>
      <c r="R1565" t="e">
        <f t="shared" si="542"/>
        <v>#VALUE!</v>
      </c>
      <c r="S1565" t="e">
        <f t="shared" si="543"/>
        <v>#VALUE!</v>
      </c>
      <c r="T1565" t="e">
        <f t="shared" si="544"/>
        <v>#VALUE!</v>
      </c>
      <c r="U1565" t="e">
        <f t="shared" si="545"/>
        <v>#VALUE!</v>
      </c>
      <c r="V1565" t="e">
        <f t="shared" si="546"/>
        <v>#VALUE!</v>
      </c>
      <c r="W1565" t="e">
        <f t="shared" si="547"/>
        <v>#VALUE!</v>
      </c>
      <c r="X1565" t="e">
        <f t="shared" si="548"/>
        <v>#VALUE!</v>
      </c>
      <c r="Y1565" t="e">
        <f t="shared" si="549"/>
        <v>#N/A</v>
      </c>
    </row>
    <row r="1566" spans="1:25" x14ac:dyDescent="0.25">
      <c r="A1566">
        <v>1560</v>
      </c>
      <c r="B1566">
        <f t="shared" si="528"/>
        <v>32</v>
      </c>
      <c r="C1566">
        <f t="shared" si="529"/>
        <v>11</v>
      </c>
      <c r="D1566" t="str">
        <f>IF(C1566=1,#N/A,VLOOKUP(B1566,Equi!$C$4:$BB$54,xy!C1566))</f>
        <v/>
      </c>
      <c r="E1566">
        <f t="shared" si="530"/>
        <v>17.000001000000001</v>
      </c>
      <c r="F1566">
        <f t="shared" si="530"/>
        <v>-3.9999989999999999</v>
      </c>
      <c r="G1566" t="str">
        <f t="shared" si="531"/>
        <v/>
      </c>
      <c r="H1566" t="e">
        <f t="shared" si="532"/>
        <v>#VALUE!</v>
      </c>
      <c r="I1566" t="e">
        <f t="shared" si="533"/>
        <v>#VALUE!</v>
      </c>
      <c r="J1566" t="e">
        <f t="shared" si="534"/>
        <v>#VALUE!</v>
      </c>
      <c r="K1566">
        <f t="shared" si="535"/>
        <v>17.000001000000001</v>
      </c>
      <c r="L1566" t="e">
        <f t="shared" si="536"/>
        <v>#VALUE!</v>
      </c>
      <c r="M1566" t="e">
        <f t="shared" si="537"/>
        <v>#VALUE!</v>
      </c>
      <c r="N1566" t="e">
        <f t="shared" si="538"/>
        <v>#VALUE!</v>
      </c>
      <c r="O1566" t="e">
        <f t="shared" si="539"/>
        <v>#VALUE!</v>
      </c>
      <c r="P1566" t="e">
        <f t="shared" si="540"/>
        <v>#VALUE!</v>
      </c>
      <c r="Q1566" t="e">
        <f t="shared" si="541"/>
        <v>#VALUE!</v>
      </c>
      <c r="R1566" t="e">
        <f t="shared" si="542"/>
        <v>#VALUE!</v>
      </c>
      <c r="S1566" t="e">
        <f t="shared" si="543"/>
        <v>#VALUE!</v>
      </c>
      <c r="T1566" t="e">
        <f t="shared" si="544"/>
        <v>#VALUE!</v>
      </c>
      <c r="U1566" t="e">
        <f t="shared" si="545"/>
        <v>#VALUE!</v>
      </c>
      <c r="V1566" t="e">
        <f t="shared" si="546"/>
        <v>#VALUE!</v>
      </c>
      <c r="W1566" t="e">
        <f t="shared" si="547"/>
        <v>#VALUE!</v>
      </c>
      <c r="X1566" t="e">
        <f t="shared" si="548"/>
        <v>#VALUE!</v>
      </c>
      <c r="Y1566" t="e">
        <f t="shared" si="549"/>
        <v>#N/A</v>
      </c>
    </row>
    <row r="1567" spans="1:25" x14ac:dyDescent="0.25">
      <c r="A1567">
        <v>1561</v>
      </c>
      <c r="B1567">
        <f t="shared" si="528"/>
        <v>32</v>
      </c>
      <c r="C1567">
        <f t="shared" si="529"/>
        <v>12</v>
      </c>
      <c r="D1567" t="str">
        <f>IF(C1567=1,#N/A,VLOOKUP(B1567,Equi!$C$4:$BB$54,xy!C1567))</f>
        <v/>
      </c>
      <c r="E1567">
        <f t="shared" si="530"/>
        <v>17.000001000000001</v>
      </c>
      <c r="F1567">
        <f t="shared" si="530"/>
        <v>-2.9999989999999999</v>
      </c>
      <c r="G1567" t="str">
        <f t="shared" si="531"/>
        <v/>
      </c>
      <c r="H1567" t="e">
        <f t="shared" si="532"/>
        <v>#VALUE!</v>
      </c>
      <c r="I1567" t="e">
        <f t="shared" si="533"/>
        <v>#VALUE!</v>
      </c>
      <c r="J1567" t="e">
        <f t="shared" si="534"/>
        <v>#VALUE!</v>
      </c>
      <c r="K1567">
        <f t="shared" si="535"/>
        <v>17.000001000000001</v>
      </c>
      <c r="L1567" t="e">
        <f t="shared" si="536"/>
        <v>#VALUE!</v>
      </c>
      <c r="M1567" t="e">
        <f t="shared" si="537"/>
        <v>#VALUE!</v>
      </c>
      <c r="N1567" t="e">
        <f t="shared" si="538"/>
        <v>#VALUE!</v>
      </c>
      <c r="O1567" t="e">
        <f t="shared" si="539"/>
        <v>#VALUE!</v>
      </c>
      <c r="P1567" t="e">
        <f t="shared" si="540"/>
        <v>#VALUE!</v>
      </c>
      <c r="Q1567" t="e">
        <f t="shared" si="541"/>
        <v>#VALUE!</v>
      </c>
      <c r="R1567" t="e">
        <f t="shared" si="542"/>
        <v>#VALUE!</v>
      </c>
      <c r="S1567" t="e">
        <f t="shared" si="543"/>
        <v>#VALUE!</v>
      </c>
      <c r="T1567" t="e">
        <f t="shared" si="544"/>
        <v>#VALUE!</v>
      </c>
      <c r="U1567" t="e">
        <f t="shared" si="545"/>
        <v>#VALUE!</v>
      </c>
      <c r="V1567" t="e">
        <f t="shared" si="546"/>
        <v>#VALUE!</v>
      </c>
      <c r="W1567" t="e">
        <f t="shared" si="547"/>
        <v>#VALUE!</v>
      </c>
      <c r="X1567" t="e">
        <f t="shared" si="548"/>
        <v>#VALUE!</v>
      </c>
      <c r="Y1567" t="e">
        <f t="shared" si="549"/>
        <v>#N/A</v>
      </c>
    </row>
    <row r="1568" spans="1:25" x14ac:dyDescent="0.25">
      <c r="A1568">
        <v>1562</v>
      </c>
      <c r="B1568">
        <f t="shared" si="528"/>
        <v>32</v>
      </c>
      <c r="C1568">
        <f t="shared" si="529"/>
        <v>13</v>
      </c>
      <c r="D1568" t="str">
        <f>IF(C1568=1,#N/A,VLOOKUP(B1568,Equi!$C$4:$BB$54,xy!C1568))</f>
        <v/>
      </c>
      <c r="E1568">
        <f t="shared" si="530"/>
        <v>17.000001000000001</v>
      </c>
      <c r="F1568">
        <f t="shared" si="530"/>
        <v>-1.9999990000000001</v>
      </c>
      <c r="G1568" t="str">
        <f t="shared" si="531"/>
        <v/>
      </c>
      <c r="H1568" t="e">
        <f t="shared" si="532"/>
        <v>#VALUE!</v>
      </c>
      <c r="I1568" t="e">
        <f t="shared" si="533"/>
        <v>#VALUE!</v>
      </c>
      <c r="J1568" t="e">
        <f t="shared" si="534"/>
        <v>#VALUE!</v>
      </c>
      <c r="K1568">
        <f t="shared" si="535"/>
        <v>17.000001000000001</v>
      </c>
      <c r="L1568" t="e">
        <f t="shared" si="536"/>
        <v>#VALUE!</v>
      </c>
      <c r="M1568" t="e">
        <f t="shared" si="537"/>
        <v>#VALUE!</v>
      </c>
      <c r="N1568" t="e">
        <f t="shared" si="538"/>
        <v>#VALUE!</v>
      </c>
      <c r="O1568" t="e">
        <f t="shared" si="539"/>
        <v>#VALUE!</v>
      </c>
      <c r="P1568" t="e">
        <f t="shared" si="540"/>
        <v>#VALUE!</v>
      </c>
      <c r="Q1568" t="e">
        <f t="shared" si="541"/>
        <v>#VALUE!</v>
      </c>
      <c r="R1568" t="e">
        <f t="shared" si="542"/>
        <v>#VALUE!</v>
      </c>
      <c r="S1568" t="e">
        <f t="shared" si="543"/>
        <v>#VALUE!</v>
      </c>
      <c r="T1568" t="e">
        <f t="shared" si="544"/>
        <v>#VALUE!</v>
      </c>
      <c r="U1568" t="e">
        <f t="shared" si="545"/>
        <v>#VALUE!</v>
      </c>
      <c r="V1568" t="e">
        <f t="shared" si="546"/>
        <v>#VALUE!</v>
      </c>
      <c r="W1568" t="e">
        <f t="shared" si="547"/>
        <v>#VALUE!</v>
      </c>
      <c r="X1568" t="e">
        <f t="shared" si="548"/>
        <v>#VALUE!</v>
      </c>
      <c r="Y1568" t="e">
        <f t="shared" si="549"/>
        <v>#N/A</v>
      </c>
    </row>
    <row r="1569" spans="1:25" x14ac:dyDescent="0.25">
      <c r="A1569">
        <v>1563</v>
      </c>
      <c r="B1569">
        <f t="shared" si="528"/>
        <v>32</v>
      </c>
      <c r="C1569">
        <f t="shared" si="529"/>
        <v>14</v>
      </c>
      <c r="D1569" t="str">
        <f>IF(C1569=1,#N/A,VLOOKUP(B1569,Equi!$C$4:$BB$54,xy!C1569))</f>
        <v/>
      </c>
      <c r="E1569">
        <f t="shared" si="530"/>
        <v>17.000001000000001</v>
      </c>
      <c r="F1569">
        <f t="shared" si="530"/>
        <v>-0.99999899999999997</v>
      </c>
      <c r="G1569" t="str">
        <f t="shared" si="531"/>
        <v/>
      </c>
      <c r="H1569" t="e">
        <f t="shared" si="532"/>
        <v>#VALUE!</v>
      </c>
      <c r="I1569" t="e">
        <f t="shared" si="533"/>
        <v>#VALUE!</v>
      </c>
      <c r="J1569" t="e">
        <f t="shared" si="534"/>
        <v>#VALUE!</v>
      </c>
      <c r="K1569">
        <f t="shared" si="535"/>
        <v>17.000001000000001</v>
      </c>
      <c r="L1569" t="e">
        <f t="shared" si="536"/>
        <v>#VALUE!</v>
      </c>
      <c r="M1569" t="e">
        <f t="shared" si="537"/>
        <v>#VALUE!</v>
      </c>
      <c r="N1569" t="e">
        <f t="shared" si="538"/>
        <v>#VALUE!</v>
      </c>
      <c r="O1569" t="e">
        <f t="shared" si="539"/>
        <v>#VALUE!</v>
      </c>
      <c r="P1569" t="e">
        <f t="shared" si="540"/>
        <v>#VALUE!</v>
      </c>
      <c r="Q1569" t="e">
        <f t="shared" si="541"/>
        <v>#VALUE!</v>
      </c>
      <c r="R1569" t="e">
        <f t="shared" si="542"/>
        <v>#VALUE!</v>
      </c>
      <c r="S1569" t="e">
        <f t="shared" si="543"/>
        <v>#VALUE!</v>
      </c>
      <c r="T1569" t="e">
        <f t="shared" si="544"/>
        <v>#VALUE!</v>
      </c>
      <c r="U1569" t="e">
        <f t="shared" si="545"/>
        <v>#VALUE!</v>
      </c>
      <c r="V1569" t="e">
        <f t="shared" si="546"/>
        <v>#VALUE!</v>
      </c>
      <c r="W1569" t="e">
        <f t="shared" si="547"/>
        <v>#VALUE!</v>
      </c>
      <c r="X1569" t="e">
        <f t="shared" si="548"/>
        <v>#VALUE!</v>
      </c>
      <c r="Y1569" t="e">
        <f t="shared" si="549"/>
        <v>#N/A</v>
      </c>
    </row>
    <row r="1570" spans="1:25" x14ac:dyDescent="0.25">
      <c r="A1570">
        <v>1564</v>
      </c>
      <c r="B1570">
        <f t="shared" si="528"/>
        <v>32</v>
      </c>
      <c r="C1570">
        <f t="shared" si="529"/>
        <v>15</v>
      </c>
      <c r="D1570" t="str">
        <f>IF(C1570=1,#N/A,VLOOKUP(B1570,Equi!$C$4:$BB$54,xy!C1570))</f>
        <v/>
      </c>
      <c r="E1570">
        <f t="shared" si="530"/>
        <v>17.000001000000001</v>
      </c>
      <c r="F1570">
        <f t="shared" si="530"/>
        <v>9.9999999999999995E-7</v>
      </c>
      <c r="G1570" t="str">
        <f t="shared" si="531"/>
        <v/>
      </c>
      <c r="H1570" t="e">
        <f t="shared" si="532"/>
        <v>#VALUE!</v>
      </c>
      <c r="I1570" t="e">
        <f t="shared" si="533"/>
        <v>#VALUE!</v>
      </c>
      <c r="J1570" t="e">
        <f t="shared" si="534"/>
        <v>#VALUE!</v>
      </c>
      <c r="K1570">
        <f t="shared" si="535"/>
        <v>17.000001000000001</v>
      </c>
      <c r="L1570" t="e">
        <f t="shared" si="536"/>
        <v>#VALUE!</v>
      </c>
      <c r="M1570" t="e">
        <f t="shared" si="537"/>
        <v>#VALUE!</v>
      </c>
      <c r="N1570" t="e">
        <f t="shared" si="538"/>
        <v>#VALUE!</v>
      </c>
      <c r="O1570" t="e">
        <f t="shared" si="539"/>
        <v>#VALUE!</v>
      </c>
      <c r="P1570" t="e">
        <f t="shared" si="540"/>
        <v>#VALUE!</v>
      </c>
      <c r="Q1570" t="e">
        <f t="shared" si="541"/>
        <v>#VALUE!</v>
      </c>
      <c r="R1570" t="e">
        <f t="shared" si="542"/>
        <v>#VALUE!</v>
      </c>
      <c r="S1570" t="e">
        <f t="shared" si="543"/>
        <v>#VALUE!</v>
      </c>
      <c r="T1570" t="e">
        <f t="shared" si="544"/>
        <v>#VALUE!</v>
      </c>
      <c r="U1570" t="e">
        <f t="shared" si="545"/>
        <v>#VALUE!</v>
      </c>
      <c r="V1570" t="e">
        <f t="shared" si="546"/>
        <v>#VALUE!</v>
      </c>
      <c r="W1570" t="e">
        <f t="shared" si="547"/>
        <v>#VALUE!</v>
      </c>
      <c r="X1570" t="e">
        <f t="shared" si="548"/>
        <v>#VALUE!</v>
      </c>
      <c r="Y1570" t="e">
        <f t="shared" si="549"/>
        <v>#N/A</v>
      </c>
    </row>
    <row r="1571" spans="1:25" x14ac:dyDescent="0.25">
      <c r="A1571">
        <v>1565</v>
      </c>
      <c r="B1571">
        <f t="shared" si="528"/>
        <v>32</v>
      </c>
      <c r="C1571">
        <f t="shared" si="529"/>
        <v>16</v>
      </c>
      <c r="D1571" t="str">
        <f>IF(C1571=1,#N/A,VLOOKUP(B1571,Equi!$C$4:$BB$54,xy!C1571))</f>
        <v/>
      </c>
      <c r="E1571">
        <f t="shared" si="530"/>
        <v>17.000001000000001</v>
      </c>
      <c r="F1571">
        <f t="shared" si="530"/>
        <v>1.0000009999999999</v>
      </c>
      <c r="G1571" t="str">
        <f t="shared" si="531"/>
        <v/>
      </c>
      <c r="H1571" t="e">
        <f t="shared" si="532"/>
        <v>#VALUE!</v>
      </c>
      <c r="I1571" t="e">
        <f t="shared" si="533"/>
        <v>#VALUE!</v>
      </c>
      <c r="J1571" t="e">
        <f t="shared" si="534"/>
        <v>#VALUE!</v>
      </c>
      <c r="K1571">
        <f t="shared" si="535"/>
        <v>17.000001000000001</v>
      </c>
      <c r="L1571" t="e">
        <f t="shared" si="536"/>
        <v>#VALUE!</v>
      </c>
      <c r="M1571" t="e">
        <f t="shared" si="537"/>
        <v>#VALUE!</v>
      </c>
      <c r="N1571" t="e">
        <f t="shared" si="538"/>
        <v>#VALUE!</v>
      </c>
      <c r="O1571" t="e">
        <f t="shared" si="539"/>
        <v>#VALUE!</v>
      </c>
      <c r="P1571" t="e">
        <f t="shared" si="540"/>
        <v>#VALUE!</v>
      </c>
      <c r="Q1571" t="e">
        <f t="shared" si="541"/>
        <v>#VALUE!</v>
      </c>
      <c r="R1571" t="e">
        <f t="shared" si="542"/>
        <v>#VALUE!</v>
      </c>
      <c r="S1571" t="e">
        <f t="shared" si="543"/>
        <v>#VALUE!</v>
      </c>
      <c r="T1571" t="e">
        <f t="shared" si="544"/>
        <v>#VALUE!</v>
      </c>
      <c r="U1571" t="e">
        <f t="shared" si="545"/>
        <v>#VALUE!</v>
      </c>
      <c r="V1571" t="e">
        <f t="shared" si="546"/>
        <v>#VALUE!</v>
      </c>
      <c r="W1571" t="e">
        <f t="shared" si="547"/>
        <v>#VALUE!</v>
      </c>
      <c r="X1571" t="e">
        <f t="shared" si="548"/>
        <v>#VALUE!</v>
      </c>
      <c r="Y1571" t="e">
        <f t="shared" si="549"/>
        <v>#N/A</v>
      </c>
    </row>
    <row r="1572" spans="1:25" x14ac:dyDescent="0.25">
      <c r="A1572">
        <v>1566</v>
      </c>
      <c r="B1572">
        <f t="shared" si="528"/>
        <v>32</v>
      </c>
      <c r="C1572">
        <f t="shared" si="529"/>
        <v>17</v>
      </c>
      <c r="D1572" t="str">
        <f>IF(C1572=1,#N/A,VLOOKUP(B1572,Equi!$C$4:$BB$54,xy!C1572))</f>
        <v/>
      </c>
      <c r="E1572">
        <f t="shared" si="530"/>
        <v>17.000001000000001</v>
      </c>
      <c r="F1572">
        <f t="shared" si="530"/>
        <v>2.0000010000000001</v>
      </c>
      <c r="G1572" t="str">
        <f t="shared" si="531"/>
        <v/>
      </c>
      <c r="H1572" t="e">
        <f t="shared" si="532"/>
        <v>#VALUE!</v>
      </c>
      <c r="I1572" t="e">
        <f t="shared" si="533"/>
        <v>#VALUE!</v>
      </c>
      <c r="J1572" t="e">
        <f t="shared" si="534"/>
        <v>#VALUE!</v>
      </c>
      <c r="K1572">
        <f t="shared" si="535"/>
        <v>17.000001000000001</v>
      </c>
      <c r="L1572" t="e">
        <f t="shared" si="536"/>
        <v>#VALUE!</v>
      </c>
      <c r="M1572" t="e">
        <f t="shared" si="537"/>
        <v>#VALUE!</v>
      </c>
      <c r="N1572" t="e">
        <f t="shared" si="538"/>
        <v>#VALUE!</v>
      </c>
      <c r="O1572" t="e">
        <f t="shared" si="539"/>
        <v>#VALUE!</v>
      </c>
      <c r="P1572" t="e">
        <f t="shared" si="540"/>
        <v>#VALUE!</v>
      </c>
      <c r="Q1572" t="e">
        <f t="shared" si="541"/>
        <v>#VALUE!</v>
      </c>
      <c r="R1572" t="e">
        <f t="shared" si="542"/>
        <v>#VALUE!</v>
      </c>
      <c r="S1572" t="e">
        <f t="shared" si="543"/>
        <v>#VALUE!</v>
      </c>
      <c r="T1572" t="e">
        <f t="shared" si="544"/>
        <v>#VALUE!</v>
      </c>
      <c r="U1572" t="e">
        <f t="shared" si="545"/>
        <v>#VALUE!</v>
      </c>
      <c r="V1572" t="e">
        <f t="shared" si="546"/>
        <v>#VALUE!</v>
      </c>
      <c r="W1572" t="e">
        <f t="shared" si="547"/>
        <v>#VALUE!</v>
      </c>
      <c r="X1572" t="e">
        <f t="shared" si="548"/>
        <v>#VALUE!</v>
      </c>
      <c r="Y1572" t="e">
        <f t="shared" si="549"/>
        <v>#N/A</v>
      </c>
    </row>
    <row r="1573" spans="1:25" x14ac:dyDescent="0.25">
      <c r="A1573">
        <v>1567</v>
      </c>
      <c r="B1573">
        <f t="shared" si="528"/>
        <v>32</v>
      </c>
      <c r="C1573">
        <f t="shared" si="529"/>
        <v>18</v>
      </c>
      <c r="D1573" t="str">
        <f>IF(C1573=1,#N/A,VLOOKUP(B1573,Equi!$C$4:$BB$54,xy!C1573))</f>
        <v/>
      </c>
      <c r="E1573">
        <f t="shared" si="530"/>
        <v>17.000001000000001</v>
      </c>
      <c r="F1573">
        <f t="shared" si="530"/>
        <v>3.0000010000000001</v>
      </c>
      <c r="G1573" t="str">
        <f t="shared" si="531"/>
        <v/>
      </c>
      <c r="H1573" t="e">
        <f t="shared" si="532"/>
        <v>#VALUE!</v>
      </c>
      <c r="I1573" t="e">
        <f t="shared" si="533"/>
        <v>#VALUE!</v>
      </c>
      <c r="J1573" t="e">
        <f t="shared" si="534"/>
        <v>#VALUE!</v>
      </c>
      <c r="K1573">
        <f t="shared" si="535"/>
        <v>17.000001000000001</v>
      </c>
      <c r="L1573" t="e">
        <f t="shared" si="536"/>
        <v>#VALUE!</v>
      </c>
      <c r="M1573" t="e">
        <f t="shared" si="537"/>
        <v>#VALUE!</v>
      </c>
      <c r="N1573" t="e">
        <f t="shared" si="538"/>
        <v>#VALUE!</v>
      </c>
      <c r="O1573" t="e">
        <f t="shared" si="539"/>
        <v>#VALUE!</v>
      </c>
      <c r="P1573" t="e">
        <f t="shared" si="540"/>
        <v>#VALUE!</v>
      </c>
      <c r="Q1573" t="e">
        <f t="shared" si="541"/>
        <v>#VALUE!</v>
      </c>
      <c r="R1573" t="e">
        <f t="shared" si="542"/>
        <v>#VALUE!</v>
      </c>
      <c r="S1573" t="e">
        <f t="shared" si="543"/>
        <v>#VALUE!</v>
      </c>
      <c r="T1573" t="e">
        <f t="shared" si="544"/>
        <v>#VALUE!</v>
      </c>
      <c r="U1573" t="e">
        <f t="shared" si="545"/>
        <v>#VALUE!</v>
      </c>
      <c r="V1573" t="e">
        <f t="shared" si="546"/>
        <v>#VALUE!</v>
      </c>
      <c r="W1573" t="e">
        <f t="shared" si="547"/>
        <v>#VALUE!</v>
      </c>
      <c r="X1573" t="e">
        <f t="shared" si="548"/>
        <v>#VALUE!</v>
      </c>
      <c r="Y1573" t="e">
        <f t="shared" si="549"/>
        <v>#N/A</v>
      </c>
    </row>
    <row r="1574" spans="1:25" x14ac:dyDescent="0.25">
      <c r="A1574">
        <v>1568</v>
      </c>
      <c r="B1574">
        <f t="shared" si="528"/>
        <v>32</v>
      </c>
      <c r="C1574">
        <f t="shared" si="529"/>
        <v>19</v>
      </c>
      <c r="D1574" t="str">
        <f>IF(C1574=1,#N/A,VLOOKUP(B1574,Equi!$C$4:$BB$54,xy!C1574))</f>
        <v/>
      </c>
      <c r="E1574">
        <f t="shared" si="530"/>
        <v>17.000001000000001</v>
      </c>
      <c r="F1574">
        <f t="shared" si="530"/>
        <v>4.0000010000000001</v>
      </c>
      <c r="G1574" t="str">
        <f t="shared" si="531"/>
        <v/>
      </c>
      <c r="H1574" t="e">
        <f t="shared" si="532"/>
        <v>#VALUE!</v>
      </c>
      <c r="I1574" t="e">
        <f t="shared" si="533"/>
        <v>#VALUE!</v>
      </c>
      <c r="J1574" t="e">
        <f t="shared" si="534"/>
        <v>#VALUE!</v>
      </c>
      <c r="K1574">
        <f t="shared" si="535"/>
        <v>17.000001000000001</v>
      </c>
      <c r="L1574" t="e">
        <f t="shared" si="536"/>
        <v>#VALUE!</v>
      </c>
      <c r="M1574" t="e">
        <f t="shared" si="537"/>
        <v>#VALUE!</v>
      </c>
      <c r="N1574" t="e">
        <f t="shared" si="538"/>
        <v>#VALUE!</v>
      </c>
      <c r="O1574" t="e">
        <f t="shared" si="539"/>
        <v>#VALUE!</v>
      </c>
      <c r="P1574" t="e">
        <f t="shared" si="540"/>
        <v>#VALUE!</v>
      </c>
      <c r="Q1574" t="e">
        <f t="shared" si="541"/>
        <v>#VALUE!</v>
      </c>
      <c r="R1574" t="e">
        <f t="shared" si="542"/>
        <v>#VALUE!</v>
      </c>
      <c r="S1574" t="e">
        <f t="shared" si="543"/>
        <v>#VALUE!</v>
      </c>
      <c r="T1574" t="e">
        <f t="shared" si="544"/>
        <v>#VALUE!</v>
      </c>
      <c r="U1574" t="e">
        <f t="shared" si="545"/>
        <v>#VALUE!</v>
      </c>
      <c r="V1574" t="e">
        <f t="shared" si="546"/>
        <v>#VALUE!</v>
      </c>
      <c r="W1574" t="e">
        <f t="shared" si="547"/>
        <v>#VALUE!</v>
      </c>
      <c r="X1574" t="e">
        <f t="shared" si="548"/>
        <v>#VALUE!</v>
      </c>
      <c r="Y1574" t="e">
        <f t="shared" si="549"/>
        <v>#N/A</v>
      </c>
    </row>
    <row r="1575" spans="1:25" x14ac:dyDescent="0.25">
      <c r="A1575">
        <v>1569</v>
      </c>
      <c r="B1575">
        <f t="shared" si="528"/>
        <v>32</v>
      </c>
      <c r="C1575">
        <f t="shared" si="529"/>
        <v>20</v>
      </c>
      <c r="D1575" t="str">
        <f>IF(C1575=1,#N/A,VLOOKUP(B1575,Equi!$C$4:$BB$54,xy!C1575))</f>
        <v/>
      </c>
      <c r="E1575">
        <f t="shared" si="530"/>
        <v>17.000001000000001</v>
      </c>
      <c r="F1575">
        <f t="shared" si="530"/>
        <v>5.0000010000000001</v>
      </c>
      <c r="G1575" t="str">
        <f t="shared" si="531"/>
        <v/>
      </c>
      <c r="H1575" t="e">
        <f t="shared" si="532"/>
        <v>#VALUE!</v>
      </c>
      <c r="I1575" t="e">
        <f t="shared" si="533"/>
        <v>#VALUE!</v>
      </c>
      <c r="J1575" t="e">
        <f t="shared" si="534"/>
        <v>#VALUE!</v>
      </c>
      <c r="K1575">
        <f t="shared" si="535"/>
        <v>17.000001000000001</v>
      </c>
      <c r="L1575" t="e">
        <f t="shared" si="536"/>
        <v>#VALUE!</v>
      </c>
      <c r="M1575" t="e">
        <f t="shared" si="537"/>
        <v>#VALUE!</v>
      </c>
      <c r="N1575" t="e">
        <f t="shared" si="538"/>
        <v>#VALUE!</v>
      </c>
      <c r="O1575" t="e">
        <f t="shared" si="539"/>
        <v>#VALUE!</v>
      </c>
      <c r="P1575" t="e">
        <f t="shared" si="540"/>
        <v>#VALUE!</v>
      </c>
      <c r="Q1575" t="e">
        <f t="shared" si="541"/>
        <v>#VALUE!</v>
      </c>
      <c r="R1575" t="e">
        <f t="shared" si="542"/>
        <v>#VALUE!</v>
      </c>
      <c r="S1575" t="e">
        <f t="shared" si="543"/>
        <v>#VALUE!</v>
      </c>
      <c r="T1575" t="e">
        <f t="shared" si="544"/>
        <v>#VALUE!</v>
      </c>
      <c r="U1575" t="e">
        <f t="shared" si="545"/>
        <v>#VALUE!</v>
      </c>
      <c r="V1575" t="e">
        <f t="shared" si="546"/>
        <v>#VALUE!</v>
      </c>
      <c r="W1575" t="e">
        <f t="shared" si="547"/>
        <v>#VALUE!</v>
      </c>
      <c r="X1575" t="e">
        <f t="shared" si="548"/>
        <v>#VALUE!</v>
      </c>
      <c r="Y1575" t="e">
        <f t="shared" si="549"/>
        <v>#N/A</v>
      </c>
    </row>
    <row r="1576" spans="1:25" x14ac:dyDescent="0.25">
      <c r="A1576">
        <v>1570</v>
      </c>
      <c r="B1576">
        <f t="shared" si="528"/>
        <v>32</v>
      </c>
      <c r="C1576">
        <f t="shared" si="529"/>
        <v>21</v>
      </c>
      <c r="D1576" t="str">
        <f>IF(C1576=1,#N/A,VLOOKUP(B1576,Equi!$C$4:$BB$54,xy!C1576))</f>
        <v/>
      </c>
      <c r="E1576">
        <f t="shared" si="530"/>
        <v>17.000001000000001</v>
      </c>
      <c r="F1576">
        <f t="shared" si="530"/>
        <v>6.0000010000000001</v>
      </c>
      <c r="G1576" t="str">
        <f t="shared" si="531"/>
        <v/>
      </c>
      <c r="H1576" t="e">
        <f t="shared" si="532"/>
        <v>#VALUE!</v>
      </c>
      <c r="I1576" t="e">
        <f t="shared" si="533"/>
        <v>#VALUE!</v>
      </c>
      <c r="J1576" t="e">
        <f t="shared" si="534"/>
        <v>#VALUE!</v>
      </c>
      <c r="K1576">
        <f t="shared" si="535"/>
        <v>17.000001000000001</v>
      </c>
      <c r="L1576" t="e">
        <f t="shared" si="536"/>
        <v>#VALUE!</v>
      </c>
      <c r="M1576" t="e">
        <f t="shared" si="537"/>
        <v>#VALUE!</v>
      </c>
      <c r="N1576" t="e">
        <f t="shared" si="538"/>
        <v>#VALUE!</v>
      </c>
      <c r="O1576" t="e">
        <f t="shared" si="539"/>
        <v>#VALUE!</v>
      </c>
      <c r="P1576" t="e">
        <f t="shared" si="540"/>
        <v>#VALUE!</v>
      </c>
      <c r="Q1576" t="e">
        <f t="shared" si="541"/>
        <v>#VALUE!</v>
      </c>
      <c r="R1576" t="e">
        <f t="shared" si="542"/>
        <v>#VALUE!</v>
      </c>
      <c r="S1576" t="e">
        <f t="shared" si="543"/>
        <v>#VALUE!</v>
      </c>
      <c r="T1576" t="e">
        <f t="shared" si="544"/>
        <v>#VALUE!</v>
      </c>
      <c r="U1576" t="e">
        <f t="shared" si="545"/>
        <v>#VALUE!</v>
      </c>
      <c r="V1576" t="e">
        <f t="shared" si="546"/>
        <v>#VALUE!</v>
      </c>
      <c r="W1576" t="e">
        <f t="shared" si="547"/>
        <v>#VALUE!</v>
      </c>
      <c r="X1576" t="e">
        <f t="shared" si="548"/>
        <v>#VALUE!</v>
      </c>
      <c r="Y1576" t="e">
        <f t="shared" si="549"/>
        <v>#N/A</v>
      </c>
    </row>
    <row r="1577" spans="1:25" x14ac:dyDescent="0.25">
      <c r="A1577">
        <v>1571</v>
      </c>
      <c r="B1577">
        <f t="shared" si="528"/>
        <v>32</v>
      </c>
      <c r="C1577">
        <f t="shared" si="529"/>
        <v>22</v>
      </c>
      <c r="D1577" t="str">
        <f>IF(C1577=1,#N/A,VLOOKUP(B1577,Equi!$C$4:$BB$54,xy!C1577))</f>
        <v/>
      </c>
      <c r="E1577">
        <f t="shared" si="530"/>
        <v>17.000001000000001</v>
      </c>
      <c r="F1577">
        <f t="shared" si="530"/>
        <v>7.0000010000000001</v>
      </c>
      <c r="G1577" t="str">
        <f t="shared" si="531"/>
        <v/>
      </c>
      <c r="H1577" t="e">
        <f t="shared" si="532"/>
        <v>#VALUE!</v>
      </c>
      <c r="I1577" t="e">
        <f t="shared" si="533"/>
        <v>#VALUE!</v>
      </c>
      <c r="J1577" t="e">
        <f t="shared" si="534"/>
        <v>#VALUE!</v>
      </c>
      <c r="K1577">
        <f t="shared" si="535"/>
        <v>17.000001000000001</v>
      </c>
      <c r="L1577" t="e">
        <f t="shared" si="536"/>
        <v>#VALUE!</v>
      </c>
      <c r="M1577" t="e">
        <f t="shared" si="537"/>
        <v>#VALUE!</v>
      </c>
      <c r="N1577" t="e">
        <f t="shared" si="538"/>
        <v>#VALUE!</v>
      </c>
      <c r="O1577" t="e">
        <f t="shared" si="539"/>
        <v>#VALUE!</v>
      </c>
      <c r="P1577" t="e">
        <f t="shared" si="540"/>
        <v>#VALUE!</v>
      </c>
      <c r="Q1577" t="e">
        <f t="shared" si="541"/>
        <v>#VALUE!</v>
      </c>
      <c r="R1577" t="e">
        <f t="shared" si="542"/>
        <v>#VALUE!</v>
      </c>
      <c r="S1577" t="e">
        <f t="shared" si="543"/>
        <v>#VALUE!</v>
      </c>
      <c r="T1577" t="e">
        <f t="shared" si="544"/>
        <v>#VALUE!</v>
      </c>
      <c r="U1577" t="e">
        <f t="shared" si="545"/>
        <v>#VALUE!</v>
      </c>
      <c r="V1577" t="e">
        <f t="shared" si="546"/>
        <v>#VALUE!</v>
      </c>
      <c r="W1577" t="e">
        <f t="shared" si="547"/>
        <v>#VALUE!</v>
      </c>
      <c r="X1577" t="e">
        <f t="shared" si="548"/>
        <v>#VALUE!</v>
      </c>
      <c r="Y1577" t="e">
        <f t="shared" si="549"/>
        <v>#N/A</v>
      </c>
    </row>
    <row r="1578" spans="1:25" x14ac:dyDescent="0.25">
      <c r="A1578">
        <v>1572</v>
      </c>
      <c r="B1578">
        <f t="shared" si="528"/>
        <v>32</v>
      </c>
      <c r="C1578">
        <f t="shared" si="529"/>
        <v>23</v>
      </c>
      <c r="D1578" t="str">
        <f>IF(C1578=1,#N/A,VLOOKUP(B1578,Equi!$C$4:$BB$54,xy!C1578))</f>
        <v/>
      </c>
      <c r="E1578">
        <f t="shared" si="530"/>
        <v>17.000001000000001</v>
      </c>
      <c r="F1578">
        <f t="shared" si="530"/>
        <v>8.0000009999999993</v>
      </c>
      <c r="G1578" t="str">
        <f t="shared" si="531"/>
        <v/>
      </c>
      <c r="H1578" t="e">
        <f t="shared" si="532"/>
        <v>#VALUE!</v>
      </c>
      <c r="I1578" t="e">
        <f t="shared" si="533"/>
        <v>#VALUE!</v>
      </c>
      <c r="J1578" t="e">
        <f t="shared" si="534"/>
        <v>#VALUE!</v>
      </c>
      <c r="K1578">
        <f t="shared" si="535"/>
        <v>17.000001000000001</v>
      </c>
      <c r="L1578" t="e">
        <f t="shared" si="536"/>
        <v>#VALUE!</v>
      </c>
      <c r="M1578" t="e">
        <f t="shared" si="537"/>
        <v>#VALUE!</v>
      </c>
      <c r="N1578" t="e">
        <f t="shared" si="538"/>
        <v>#VALUE!</v>
      </c>
      <c r="O1578" t="e">
        <f t="shared" si="539"/>
        <v>#VALUE!</v>
      </c>
      <c r="P1578" t="e">
        <f t="shared" si="540"/>
        <v>#VALUE!</v>
      </c>
      <c r="Q1578" t="e">
        <f t="shared" si="541"/>
        <v>#VALUE!</v>
      </c>
      <c r="R1578" t="e">
        <f t="shared" si="542"/>
        <v>#VALUE!</v>
      </c>
      <c r="S1578" t="e">
        <f t="shared" si="543"/>
        <v>#VALUE!</v>
      </c>
      <c r="T1578" t="e">
        <f t="shared" si="544"/>
        <v>#VALUE!</v>
      </c>
      <c r="U1578" t="e">
        <f t="shared" si="545"/>
        <v>#VALUE!</v>
      </c>
      <c r="V1578" t="e">
        <f t="shared" si="546"/>
        <v>#VALUE!</v>
      </c>
      <c r="W1578" t="e">
        <f t="shared" si="547"/>
        <v>#VALUE!</v>
      </c>
      <c r="X1578" t="e">
        <f t="shared" si="548"/>
        <v>#VALUE!</v>
      </c>
      <c r="Y1578" t="e">
        <f t="shared" si="549"/>
        <v>#N/A</v>
      </c>
    </row>
    <row r="1579" spans="1:25" x14ac:dyDescent="0.25">
      <c r="A1579">
        <v>1573</v>
      </c>
      <c r="B1579">
        <f t="shared" si="528"/>
        <v>32</v>
      </c>
      <c r="C1579">
        <f t="shared" si="529"/>
        <v>24</v>
      </c>
      <c r="D1579" t="str">
        <f>IF(C1579=1,#N/A,VLOOKUP(B1579,Equi!$C$4:$BB$54,xy!C1579))</f>
        <v/>
      </c>
      <c r="E1579">
        <f t="shared" si="530"/>
        <v>17.000001000000001</v>
      </c>
      <c r="F1579">
        <f t="shared" si="530"/>
        <v>9.0000009999999993</v>
      </c>
      <c r="G1579" t="str">
        <f t="shared" si="531"/>
        <v/>
      </c>
      <c r="H1579" t="e">
        <f t="shared" si="532"/>
        <v>#VALUE!</v>
      </c>
      <c r="I1579" t="e">
        <f t="shared" si="533"/>
        <v>#VALUE!</v>
      </c>
      <c r="J1579" t="e">
        <f t="shared" si="534"/>
        <v>#VALUE!</v>
      </c>
      <c r="K1579">
        <f t="shared" si="535"/>
        <v>17.000001000000001</v>
      </c>
      <c r="L1579" t="e">
        <f t="shared" si="536"/>
        <v>#VALUE!</v>
      </c>
      <c r="M1579" t="e">
        <f t="shared" si="537"/>
        <v>#VALUE!</v>
      </c>
      <c r="N1579" t="e">
        <f t="shared" si="538"/>
        <v>#VALUE!</v>
      </c>
      <c r="O1579" t="e">
        <f t="shared" si="539"/>
        <v>#VALUE!</v>
      </c>
      <c r="P1579" t="e">
        <f t="shared" si="540"/>
        <v>#VALUE!</v>
      </c>
      <c r="Q1579" t="e">
        <f t="shared" si="541"/>
        <v>#VALUE!</v>
      </c>
      <c r="R1579" t="e">
        <f t="shared" si="542"/>
        <v>#VALUE!</v>
      </c>
      <c r="S1579" t="e">
        <f t="shared" si="543"/>
        <v>#VALUE!</v>
      </c>
      <c r="T1579" t="e">
        <f t="shared" si="544"/>
        <v>#VALUE!</v>
      </c>
      <c r="U1579" t="e">
        <f t="shared" si="545"/>
        <v>#VALUE!</v>
      </c>
      <c r="V1579" t="e">
        <f t="shared" si="546"/>
        <v>#VALUE!</v>
      </c>
      <c r="W1579" t="e">
        <f t="shared" si="547"/>
        <v>#VALUE!</v>
      </c>
      <c r="X1579" t="e">
        <f t="shared" si="548"/>
        <v>#VALUE!</v>
      </c>
      <c r="Y1579" t="e">
        <f t="shared" si="549"/>
        <v>#N/A</v>
      </c>
    </row>
    <row r="1580" spans="1:25" x14ac:dyDescent="0.25">
      <c r="A1580">
        <v>1574</v>
      </c>
      <c r="B1580">
        <f t="shared" si="528"/>
        <v>32</v>
      </c>
      <c r="C1580">
        <f t="shared" si="529"/>
        <v>25</v>
      </c>
      <c r="D1580" t="str">
        <f>IF(C1580=1,#N/A,VLOOKUP(B1580,Equi!$C$4:$BB$54,xy!C1580))</f>
        <v/>
      </c>
      <c r="E1580">
        <f t="shared" si="530"/>
        <v>17.000001000000001</v>
      </c>
      <c r="F1580">
        <f t="shared" si="530"/>
        <v>10.000000999999999</v>
      </c>
      <c r="G1580" t="str">
        <f t="shared" si="531"/>
        <v/>
      </c>
      <c r="H1580" t="e">
        <f t="shared" si="532"/>
        <v>#VALUE!</v>
      </c>
      <c r="I1580" t="e">
        <f t="shared" si="533"/>
        <v>#VALUE!</v>
      </c>
      <c r="J1580" t="e">
        <f t="shared" si="534"/>
        <v>#VALUE!</v>
      </c>
      <c r="K1580">
        <f t="shared" si="535"/>
        <v>17.000001000000001</v>
      </c>
      <c r="L1580" t="e">
        <f t="shared" si="536"/>
        <v>#VALUE!</v>
      </c>
      <c r="M1580" t="e">
        <f t="shared" si="537"/>
        <v>#VALUE!</v>
      </c>
      <c r="N1580" t="e">
        <f t="shared" si="538"/>
        <v>#VALUE!</v>
      </c>
      <c r="O1580" t="e">
        <f t="shared" si="539"/>
        <v>#VALUE!</v>
      </c>
      <c r="P1580" t="e">
        <f t="shared" si="540"/>
        <v>#VALUE!</v>
      </c>
      <c r="Q1580" t="e">
        <f t="shared" si="541"/>
        <v>#VALUE!</v>
      </c>
      <c r="R1580" t="e">
        <f t="shared" si="542"/>
        <v>#VALUE!</v>
      </c>
      <c r="S1580" t="e">
        <f t="shared" si="543"/>
        <v>#VALUE!</v>
      </c>
      <c r="T1580" t="e">
        <f t="shared" si="544"/>
        <v>#VALUE!</v>
      </c>
      <c r="U1580" t="e">
        <f t="shared" si="545"/>
        <v>#VALUE!</v>
      </c>
      <c r="V1580" t="e">
        <f t="shared" si="546"/>
        <v>#VALUE!</v>
      </c>
      <c r="W1580" t="e">
        <f t="shared" si="547"/>
        <v>#VALUE!</v>
      </c>
      <c r="X1580" t="e">
        <f t="shared" si="548"/>
        <v>#VALUE!</v>
      </c>
      <c r="Y1580" t="e">
        <f t="shared" si="549"/>
        <v>#N/A</v>
      </c>
    </row>
    <row r="1581" spans="1:25" x14ac:dyDescent="0.25">
      <c r="A1581">
        <v>1575</v>
      </c>
      <c r="B1581">
        <f t="shared" si="528"/>
        <v>32</v>
      </c>
      <c r="C1581">
        <f t="shared" si="529"/>
        <v>26</v>
      </c>
      <c r="D1581" t="str">
        <f>IF(C1581=1,#N/A,VLOOKUP(B1581,Equi!$C$4:$BB$54,xy!C1581))</f>
        <v/>
      </c>
      <c r="E1581">
        <f t="shared" si="530"/>
        <v>17.000001000000001</v>
      </c>
      <c r="F1581">
        <f t="shared" si="530"/>
        <v>11.000000999999999</v>
      </c>
      <c r="G1581" t="str">
        <f t="shared" si="531"/>
        <v/>
      </c>
      <c r="H1581" t="e">
        <f t="shared" si="532"/>
        <v>#VALUE!</v>
      </c>
      <c r="I1581" t="e">
        <f t="shared" si="533"/>
        <v>#VALUE!</v>
      </c>
      <c r="J1581" t="e">
        <f t="shared" si="534"/>
        <v>#VALUE!</v>
      </c>
      <c r="K1581">
        <f t="shared" si="535"/>
        <v>17.000001000000001</v>
      </c>
      <c r="L1581" t="e">
        <f t="shared" si="536"/>
        <v>#VALUE!</v>
      </c>
      <c r="M1581" t="e">
        <f t="shared" si="537"/>
        <v>#VALUE!</v>
      </c>
      <c r="N1581" t="e">
        <f t="shared" si="538"/>
        <v>#VALUE!</v>
      </c>
      <c r="O1581" t="e">
        <f t="shared" si="539"/>
        <v>#VALUE!</v>
      </c>
      <c r="P1581" t="e">
        <f t="shared" si="540"/>
        <v>#VALUE!</v>
      </c>
      <c r="Q1581" t="e">
        <f t="shared" si="541"/>
        <v>#VALUE!</v>
      </c>
      <c r="R1581" t="e">
        <f t="shared" si="542"/>
        <v>#VALUE!</v>
      </c>
      <c r="S1581" t="e">
        <f t="shared" si="543"/>
        <v>#VALUE!</v>
      </c>
      <c r="T1581" t="e">
        <f t="shared" si="544"/>
        <v>#VALUE!</v>
      </c>
      <c r="U1581" t="e">
        <f t="shared" si="545"/>
        <v>#VALUE!</v>
      </c>
      <c r="V1581" t="e">
        <f t="shared" si="546"/>
        <v>#VALUE!</v>
      </c>
      <c r="W1581" t="e">
        <f t="shared" si="547"/>
        <v>#VALUE!</v>
      </c>
      <c r="X1581" t="e">
        <f t="shared" si="548"/>
        <v>#VALUE!</v>
      </c>
      <c r="Y1581" t="e">
        <f t="shared" si="549"/>
        <v>#N/A</v>
      </c>
    </row>
    <row r="1582" spans="1:25" x14ac:dyDescent="0.25">
      <c r="A1582">
        <v>1576</v>
      </c>
      <c r="B1582">
        <f t="shared" si="528"/>
        <v>32</v>
      </c>
      <c r="C1582">
        <f t="shared" si="529"/>
        <v>27</v>
      </c>
      <c r="D1582" t="str">
        <f>IF(C1582=1,#N/A,VLOOKUP(B1582,Equi!$C$4:$BB$54,xy!C1582))</f>
        <v/>
      </c>
      <c r="E1582">
        <f t="shared" si="530"/>
        <v>17.000001000000001</v>
      </c>
      <c r="F1582">
        <f t="shared" si="530"/>
        <v>12.000000999999999</v>
      </c>
      <c r="G1582" t="str">
        <f t="shared" si="531"/>
        <v/>
      </c>
      <c r="H1582" t="e">
        <f t="shared" si="532"/>
        <v>#VALUE!</v>
      </c>
      <c r="I1582" t="e">
        <f t="shared" si="533"/>
        <v>#VALUE!</v>
      </c>
      <c r="J1582" t="e">
        <f t="shared" si="534"/>
        <v>#VALUE!</v>
      </c>
      <c r="K1582">
        <f t="shared" si="535"/>
        <v>17.000001000000001</v>
      </c>
      <c r="L1582" t="e">
        <f t="shared" si="536"/>
        <v>#VALUE!</v>
      </c>
      <c r="M1582" t="e">
        <f t="shared" si="537"/>
        <v>#VALUE!</v>
      </c>
      <c r="N1582" t="e">
        <f t="shared" si="538"/>
        <v>#VALUE!</v>
      </c>
      <c r="O1582" t="e">
        <f t="shared" si="539"/>
        <v>#VALUE!</v>
      </c>
      <c r="P1582" t="e">
        <f t="shared" si="540"/>
        <v>#VALUE!</v>
      </c>
      <c r="Q1582" t="e">
        <f t="shared" si="541"/>
        <v>#VALUE!</v>
      </c>
      <c r="R1582" t="e">
        <f t="shared" si="542"/>
        <v>#VALUE!</v>
      </c>
      <c r="S1582" t="e">
        <f t="shared" si="543"/>
        <v>#VALUE!</v>
      </c>
      <c r="T1582" t="e">
        <f t="shared" si="544"/>
        <v>#VALUE!</v>
      </c>
      <c r="U1582" t="e">
        <f t="shared" si="545"/>
        <v>#VALUE!</v>
      </c>
      <c r="V1582" t="e">
        <f t="shared" si="546"/>
        <v>#VALUE!</v>
      </c>
      <c r="W1582" t="e">
        <f t="shared" si="547"/>
        <v>#VALUE!</v>
      </c>
      <c r="X1582" t="e">
        <f t="shared" si="548"/>
        <v>#VALUE!</v>
      </c>
      <c r="Y1582" t="e">
        <f t="shared" si="549"/>
        <v>#N/A</v>
      </c>
    </row>
    <row r="1583" spans="1:25" x14ac:dyDescent="0.25">
      <c r="A1583">
        <v>1577</v>
      </c>
      <c r="B1583">
        <f t="shared" si="528"/>
        <v>32</v>
      </c>
      <c r="C1583">
        <f t="shared" si="529"/>
        <v>28</v>
      </c>
      <c r="D1583" t="str">
        <f>IF(C1583=1,#N/A,VLOOKUP(B1583,Equi!$C$4:$BB$54,xy!C1583))</f>
        <v/>
      </c>
      <c r="E1583">
        <f t="shared" si="530"/>
        <v>17.000001000000001</v>
      </c>
      <c r="F1583">
        <f t="shared" si="530"/>
        <v>13.000000999999999</v>
      </c>
      <c r="G1583" t="str">
        <f t="shared" si="531"/>
        <v/>
      </c>
      <c r="H1583" t="e">
        <f t="shared" si="532"/>
        <v>#VALUE!</v>
      </c>
      <c r="I1583" t="e">
        <f t="shared" si="533"/>
        <v>#VALUE!</v>
      </c>
      <c r="J1583" t="e">
        <f t="shared" si="534"/>
        <v>#VALUE!</v>
      </c>
      <c r="K1583">
        <f t="shared" si="535"/>
        <v>17.000001000000001</v>
      </c>
      <c r="L1583" t="e">
        <f t="shared" si="536"/>
        <v>#VALUE!</v>
      </c>
      <c r="M1583" t="e">
        <f t="shared" si="537"/>
        <v>#VALUE!</v>
      </c>
      <c r="N1583" t="e">
        <f t="shared" si="538"/>
        <v>#VALUE!</v>
      </c>
      <c r="O1583" t="e">
        <f t="shared" si="539"/>
        <v>#VALUE!</v>
      </c>
      <c r="P1583" t="e">
        <f t="shared" si="540"/>
        <v>#VALUE!</v>
      </c>
      <c r="Q1583" t="e">
        <f t="shared" si="541"/>
        <v>#VALUE!</v>
      </c>
      <c r="R1583" t="e">
        <f t="shared" si="542"/>
        <v>#VALUE!</v>
      </c>
      <c r="S1583" t="e">
        <f t="shared" si="543"/>
        <v>#VALUE!</v>
      </c>
      <c r="T1583" t="e">
        <f t="shared" si="544"/>
        <v>#VALUE!</v>
      </c>
      <c r="U1583" t="e">
        <f t="shared" si="545"/>
        <v>#VALUE!</v>
      </c>
      <c r="V1583" t="e">
        <f t="shared" si="546"/>
        <v>#VALUE!</v>
      </c>
      <c r="W1583" t="e">
        <f t="shared" si="547"/>
        <v>#VALUE!</v>
      </c>
      <c r="X1583" t="e">
        <f t="shared" si="548"/>
        <v>#VALUE!</v>
      </c>
      <c r="Y1583" t="e">
        <f t="shared" si="549"/>
        <v>#N/A</v>
      </c>
    </row>
    <row r="1584" spans="1:25" x14ac:dyDescent="0.25">
      <c r="A1584">
        <v>1578</v>
      </c>
      <c r="B1584">
        <f t="shared" si="528"/>
        <v>32</v>
      </c>
      <c r="C1584">
        <f t="shared" si="529"/>
        <v>29</v>
      </c>
      <c r="D1584" t="str">
        <f>IF(C1584=1,#N/A,VLOOKUP(B1584,Equi!$C$4:$BB$54,xy!C1584))</f>
        <v/>
      </c>
      <c r="E1584">
        <f t="shared" si="530"/>
        <v>17.000001000000001</v>
      </c>
      <c r="F1584">
        <f t="shared" si="530"/>
        <v>14.000000999999999</v>
      </c>
      <c r="G1584" t="str">
        <f t="shared" si="531"/>
        <v/>
      </c>
      <c r="H1584" t="e">
        <f t="shared" si="532"/>
        <v>#VALUE!</v>
      </c>
      <c r="I1584" t="e">
        <f t="shared" si="533"/>
        <v>#VALUE!</v>
      </c>
      <c r="J1584" t="e">
        <f t="shared" si="534"/>
        <v>#VALUE!</v>
      </c>
      <c r="K1584">
        <f t="shared" si="535"/>
        <v>17.000001000000001</v>
      </c>
      <c r="L1584" t="e">
        <f t="shared" si="536"/>
        <v>#VALUE!</v>
      </c>
      <c r="M1584" t="e">
        <f t="shared" si="537"/>
        <v>#VALUE!</v>
      </c>
      <c r="N1584" t="e">
        <f t="shared" si="538"/>
        <v>#VALUE!</v>
      </c>
      <c r="O1584" t="e">
        <f t="shared" si="539"/>
        <v>#VALUE!</v>
      </c>
      <c r="P1584" t="e">
        <f t="shared" si="540"/>
        <v>#VALUE!</v>
      </c>
      <c r="Q1584" t="e">
        <f t="shared" si="541"/>
        <v>#VALUE!</v>
      </c>
      <c r="R1584" t="e">
        <f t="shared" si="542"/>
        <v>#VALUE!</v>
      </c>
      <c r="S1584" t="e">
        <f t="shared" si="543"/>
        <v>#VALUE!</v>
      </c>
      <c r="T1584" t="e">
        <f t="shared" si="544"/>
        <v>#VALUE!</v>
      </c>
      <c r="U1584" t="e">
        <f t="shared" si="545"/>
        <v>#VALUE!</v>
      </c>
      <c r="V1584" t="e">
        <f t="shared" si="546"/>
        <v>#VALUE!</v>
      </c>
      <c r="W1584" t="e">
        <f t="shared" si="547"/>
        <v>#VALUE!</v>
      </c>
      <c r="X1584" t="e">
        <f t="shared" si="548"/>
        <v>#VALUE!</v>
      </c>
      <c r="Y1584" t="e">
        <f t="shared" si="549"/>
        <v>#N/A</v>
      </c>
    </row>
    <row r="1585" spans="1:25" x14ac:dyDescent="0.25">
      <c r="A1585">
        <v>1579</v>
      </c>
      <c r="B1585">
        <f t="shared" si="528"/>
        <v>32</v>
      </c>
      <c r="C1585">
        <f t="shared" si="529"/>
        <v>30</v>
      </c>
      <c r="D1585" t="str">
        <f>IF(C1585=1,#N/A,VLOOKUP(B1585,Equi!$C$4:$BB$54,xy!C1585))</f>
        <v/>
      </c>
      <c r="E1585">
        <f t="shared" si="530"/>
        <v>17.000001000000001</v>
      </c>
      <c r="F1585">
        <f t="shared" si="530"/>
        <v>15.000000999999999</v>
      </c>
      <c r="G1585" t="str">
        <f t="shared" si="531"/>
        <v/>
      </c>
      <c r="H1585" t="e">
        <f t="shared" si="532"/>
        <v>#VALUE!</v>
      </c>
      <c r="I1585" t="e">
        <f t="shared" si="533"/>
        <v>#VALUE!</v>
      </c>
      <c r="J1585" t="e">
        <f t="shared" si="534"/>
        <v>#VALUE!</v>
      </c>
      <c r="K1585">
        <f t="shared" si="535"/>
        <v>17.000001000000001</v>
      </c>
      <c r="L1585" t="e">
        <f t="shared" si="536"/>
        <v>#VALUE!</v>
      </c>
      <c r="M1585" t="e">
        <f t="shared" si="537"/>
        <v>#VALUE!</v>
      </c>
      <c r="N1585" t="e">
        <f t="shared" si="538"/>
        <v>#VALUE!</v>
      </c>
      <c r="O1585" t="e">
        <f t="shared" si="539"/>
        <v>#VALUE!</v>
      </c>
      <c r="P1585" t="e">
        <f t="shared" si="540"/>
        <v>#VALUE!</v>
      </c>
      <c r="Q1585" t="e">
        <f t="shared" si="541"/>
        <v>#VALUE!</v>
      </c>
      <c r="R1585" t="e">
        <f t="shared" si="542"/>
        <v>#VALUE!</v>
      </c>
      <c r="S1585" t="e">
        <f t="shared" si="543"/>
        <v>#VALUE!</v>
      </c>
      <c r="T1585" t="e">
        <f t="shared" si="544"/>
        <v>#VALUE!</v>
      </c>
      <c r="U1585" t="e">
        <f t="shared" si="545"/>
        <v>#VALUE!</v>
      </c>
      <c r="V1585" t="e">
        <f t="shared" si="546"/>
        <v>#VALUE!</v>
      </c>
      <c r="W1585" t="e">
        <f t="shared" si="547"/>
        <v>#VALUE!</v>
      </c>
      <c r="X1585" t="e">
        <f t="shared" si="548"/>
        <v>#VALUE!</v>
      </c>
      <c r="Y1585" t="e">
        <f t="shared" si="549"/>
        <v>#N/A</v>
      </c>
    </row>
    <row r="1586" spans="1:25" x14ac:dyDescent="0.25">
      <c r="A1586">
        <v>1580</v>
      </c>
      <c r="B1586">
        <f t="shared" si="528"/>
        <v>32</v>
      </c>
      <c r="C1586">
        <f t="shared" si="529"/>
        <v>31</v>
      </c>
      <c r="D1586" t="str">
        <f>IF(C1586=1,#N/A,VLOOKUP(B1586,Equi!$C$4:$BB$54,xy!C1586))</f>
        <v/>
      </c>
      <c r="E1586">
        <f t="shared" si="530"/>
        <v>17.000001000000001</v>
      </c>
      <c r="F1586">
        <f t="shared" si="530"/>
        <v>16.000001000000001</v>
      </c>
      <c r="G1586" t="str">
        <f t="shared" si="531"/>
        <v/>
      </c>
      <c r="H1586" t="e">
        <f t="shared" si="532"/>
        <v>#VALUE!</v>
      </c>
      <c r="I1586" t="e">
        <f t="shared" si="533"/>
        <v>#VALUE!</v>
      </c>
      <c r="J1586" t="e">
        <f t="shared" si="534"/>
        <v>#VALUE!</v>
      </c>
      <c r="K1586">
        <f t="shared" si="535"/>
        <v>17.000001000000001</v>
      </c>
      <c r="L1586" t="e">
        <f t="shared" si="536"/>
        <v>#VALUE!</v>
      </c>
      <c r="M1586" t="e">
        <f t="shared" si="537"/>
        <v>#VALUE!</v>
      </c>
      <c r="N1586" t="e">
        <f t="shared" si="538"/>
        <v>#VALUE!</v>
      </c>
      <c r="O1586" t="e">
        <f t="shared" si="539"/>
        <v>#VALUE!</v>
      </c>
      <c r="P1586" t="e">
        <f t="shared" si="540"/>
        <v>#VALUE!</v>
      </c>
      <c r="Q1586" t="e">
        <f t="shared" si="541"/>
        <v>#VALUE!</v>
      </c>
      <c r="R1586" t="e">
        <f t="shared" si="542"/>
        <v>#VALUE!</v>
      </c>
      <c r="S1586" t="e">
        <f t="shared" si="543"/>
        <v>#VALUE!</v>
      </c>
      <c r="T1586" t="e">
        <f t="shared" si="544"/>
        <v>#VALUE!</v>
      </c>
      <c r="U1586" t="e">
        <f t="shared" si="545"/>
        <v>#VALUE!</v>
      </c>
      <c r="V1586" t="e">
        <f t="shared" si="546"/>
        <v>#VALUE!</v>
      </c>
      <c r="W1586" t="e">
        <f t="shared" si="547"/>
        <v>#VALUE!</v>
      </c>
      <c r="X1586" t="e">
        <f t="shared" si="548"/>
        <v>#VALUE!</v>
      </c>
      <c r="Y1586" t="e">
        <f t="shared" si="549"/>
        <v>#N/A</v>
      </c>
    </row>
    <row r="1587" spans="1:25" x14ac:dyDescent="0.25">
      <c r="A1587">
        <v>1581</v>
      </c>
      <c r="B1587">
        <f t="shared" si="528"/>
        <v>32</v>
      </c>
      <c r="C1587">
        <f t="shared" si="529"/>
        <v>32</v>
      </c>
      <c r="D1587" t="str">
        <f>IF(C1587=1,#N/A,VLOOKUP(B1587,Equi!$C$4:$BB$54,xy!C1587))</f>
        <v/>
      </c>
      <c r="E1587">
        <f t="shared" si="530"/>
        <v>17.000001000000001</v>
      </c>
      <c r="F1587">
        <f t="shared" si="530"/>
        <v>17.000001000000001</v>
      </c>
      <c r="G1587" t="str">
        <f t="shared" si="531"/>
        <v/>
      </c>
      <c r="H1587" t="e">
        <f t="shared" si="532"/>
        <v>#VALUE!</v>
      </c>
      <c r="I1587" t="e">
        <f t="shared" si="533"/>
        <v>#VALUE!</v>
      </c>
      <c r="J1587" t="e">
        <f t="shared" si="534"/>
        <v>#VALUE!</v>
      </c>
      <c r="K1587">
        <f t="shared" si="535"/>
        <v>17.000001000000001</v>
      </c>
      <c r="L1587" t="e">
        <f t="shared" si="536"/>
        <v>#VALUE!</v>
      </c>
      <c r="M1587" t="e">
        <f t="shared" si="537"/>
        <v>#VALUE!</v>
      </c>
      <c r="N1587" t="e">
        <f t="shared" si="538"/>
        <v>#VALUE!</v>
      </c>
      <c r="O1587" t="e">
        <f t="shared" si="539"/>
        <v>#VALUE!</v>
      </c>
      <c r="P1587" t="e">
        <f t="shared" si="540"/>
        <v>#VALUE!</v>
      </c>
      <c r="Q1587" t="e">
        <f t="shared" si="541"/>
        <v>#VALUE!</v>
      </c>
      <c r="R1587" t="e">
        <f t="shared" si="542"/>
        <v>#VALUE!</v>
      </c>
      <c r="S1587" t="e">
        <f t="shared" si="543"/>
        <v>#VALUE!</v>
      </c>
      <c r="T1587" t="e">
        <f t="shared" si="544"/>
        <v>#VALUE!</v>
      </c>
      <c r="U1587" t="e">
        <f t="shared" si="545"/>
        <v>#VALUE!</v>
      </c>
      <c r="V1587" t="e">
        <f t="shared" si="546"/>
        <v>#VALUE!</v>
      </c>
      <c r="W1587" t="e">
        <f t="shared" si="547"/>
        <v>#VALUE!</v>
      </c>
      <c r="X1587" t="e">
        <f t="shared" si="548"/>
        <v>#VALUE!</v>
      </c>
      <c r="Y1587" t="e">
        <f t="shared" si="549"/>
        <v>#N/A</v>
      </c>
    </row>
    <row r="1588" spans="1:25" x14ac:dyDescent="0.25">
      <c r="A1588">
        <v>1582</v>
      </c>
      <c r="B1588">
        <f t="shared" si="528"/>
        <v>32</v>
      </c>
      <c r="C1588">
        <f t="shared" si="529"/>
        <v>33</v>
      </c>
      <c r="D1588" t="str">
        <f>IF(C1588=1,#N/A,VLOOKUP(B1588,Equi!$C$4:$BB$54,xy!C1588))</f>
        <v/>
      </c>
      <c r="E1588">
        <f t="shared" si="530"/>
        <v>17.000001000000001</v>
      </c>
      <c r="F1588">
        <f t="shared" si="530"/>
        <v>18.000001000000001</v>
      </c>
      <c r="G1588" t="str">
        <f t="shared" si="531"/>
        <v/>
      </c>
      <c r="H1588" t="e">
        <f t="shared" si="532"/>
        <v>#VALUE!</v>
      </c>
      <c r="I1588" t="e">
        <f t="shared" si="533"/>
        <v>#VALUE!</v>
      </c>
      <c r="J1588" t="e">
        <f t="shared" si="534"/>
        <v>#VALUE!</v>
      </c>
      <c r="K1588">
        <f t="shared" si="535"/>
        <v>17.000001000000001</v>
      </c>
      <c r="L1588" t="e">
        <f t="shared" si="536"/>
        <v>#VALUE!</v>
      </c>
      <c r="M1588" t="e">
        <f t="shared" si="537"/>
        <v>#VALUE!</v>
      </c>
      <c r="N1588" t="e">
        <f t="shared" si="538"/>
        <v>#VALUE!</v>
      </c>
      <c r="O1588" t="e">
        <f t="shared" si="539"/>
        <v>#VALUE!</v>
      </c>
      <c r="P1588" t="e">
        <f t="shared" si="540"/>
        <v>#VALUE!</v>
      </c>
      <c r="Q1588" t="e">
        <f t="shared" si="541"/>
        <v>#VALUE!</v>
      </c>
      <c r="R1588" t="e">
        <f t="shared" si="542"/>
        <v>#VALUE!</v>
      </c>
      <c r="S1588" t="e">
        <f t="shared" si="543"/>
        <v>#VALUE!</v>
      </c>
      <c r="T1588" t="e">
        <f t="shared" si="544"/>
        <v>#VALUE!</v>
      </c>
      <c r="U1588" t="e">
        <f t="shared" si="545"/>
        <v>#VALUE!</v>
      </c>
      <c r="V1588" t="e">
        <f t="shared" si="546"/>
        <v>#VALUE!</v>
      </c>
      <c r="W1588" t="e">
        <f t="shared" si="547"/>
        <v>#VALUE!</v>
      </c>
      <c r="X1588" t="e">
        <f t="shared" si="548"/>
        <v>#VALUE!</v>
      </c>
      <c r="Y1588" t="e">
        <f t="shared" si="549"/>
        <v>#N/A</v>
      </c>
    </row>
    <row r="1589" spans="1:25" x14ac:dyDescent="0.25">
      <c r="A1589">
        <v>1583</v>
      </c>
      <c r="B1589">
        <f t="shared" si="528"/>
        <v>32</v>
      </c>
      <c r="C1589">
        <f t="shared" si="529"/>
        <v>34</v>
      </c>
      <c r="D1589" t="str">
        <f>IF(C1589=1,#N/A,VLOOKUP(B1589,Equi!$C$4:$BB$54,xy!C1589))</f>
        <v/>
      </c>
      <c r="E1589">
        <f t="shared" si="530"/>
        <v>17.000001000000001</v>
      </c>
      <c r="F1589">
        <f t="shared" si="530"/>
        <v>19.000001000000001</v>
      </c>
      <c r="G1589" t="str">
        <f t="shared" si="531"/>
        <v/>
      </c>
      <c r="H1589" t="e">
        <f t="shared" si="532"/>
        <v>#VALUE!</v>
      </c>
      <c r="I1589" t="e">
        <f t="shared" si="533"/>
        <v>#VALUE!</v>
      </c>
      <c r="J1589" t="e">
        <f t="shared" si="534"/>
        <v>#VALUE!</v>
      </c>
      <c r="K1589">
        <f t="shared" si="535"/>
        <v>17.000001000000001</v>
      </c>
      <c r="L1589" t="e">
        <f t="shared" si="536"/>
        <v>#VALUE!</v>
      </c>
      <c r="M1589" t="e">
        <f t="shared" si="537"/>
        <v>#VALUE!</v>
      </c>
      <c r="N1589" t="e">
        <f t="shared" si="538"/>
        <v>#VALUE!</v>
      </c>
      <c r="O1589" t="e">
        <f t="shared" si="539"/>
        <v>#VALUE!</v>
      </c>
      <c r="P1589" t="e">
        <f t="shared" si="540"/>
        <v>#VALUE!</v>
      </c>
      <c r="Q1589" t="e">
        <f t="shared" si="541"/>
        <v>#VALUE!</v>
      </c>
      <c r="R1589" t="e">
        <f t="shared" si="542"/>
        <v>#VALUE!</v>
      </c>
      <c r="S1589" t="e">
        <f t="shared" si="543"/>
        <v>#VALUE!</v>
      </c>
      <c r="T1589" t="e">
        <f t="shared" si="544"/>
        <v>#VALUE!</v>
      </c>
      <c r="U1589" t="e">
        <f t="shared" si="545"/>
        <v>#VALUE!</v>
      </c>
      <c r="V1589" t="e">
        <f t="shared" si="546"/>
        <v>#VALUE!</v>
      </c>
      <c r="W1589" t="e">
        <f t="shared" si="547"/>
        <v>#VALUE!</v>
      </c>
      <c r="X1589" t="e">
        <f t="shared" si="548"/>
        <v>#VALUE!</v>
      </c>
      <c r="Y1589" t="e">
        <f t="shared" si="549"/>
        <v>#N/A</v>
      </c>
    </row>
    <row r="1590" spans="1:25" x14ac:dyDescent="0.25">
      <c r="A1590">
        <v>1584</v>
      </c>
      <c r="B1590">
        <f t="shared" si="528"/>
        <v>32</v>
      </c>
      <c r="C1590">
        <f t="shared" si="529"/>
        <v>35</v>
      </c>
      <c r="D1590" t="str">
        <f>IF(C1590=1,#N/A,VLOOKUP(B1590,Equi!$C$4:$BB$54,xy!C1590))</f>
        <v/>
      </c>
      <c r="E1590">
        <f t="shared" si="530"/>
        <v>17.000001000000001</v>
      </c>
      <c r="F1590">
        <f t="shared" si="530"/>
        <v>20.000001000000001</v>
      </c>
      <c r="G1590" t="str">
        <f t="shared" si="531"/>
        <v/>
      </c>
      <c r="H1590" t="e">
        <f t="shared" si="532"/>
        <v>#VALUE!</v>
      </c>
      <c r="I1590" t="e">
        <f t="shared" si="533"/>
        <v>#VALUE!</v>
      </c>
      <c r="J1590" t="e">
        <f t="shared" si="534"/>
        <v>#VALUE!</v>
      </c>
      <c r="K1590">
        <f t="shared" si="535"/>
        <v>17.000001000000001</v>
      </c>
      <c r="L1590" t="e">
        <f t="shared" si="536"/>
        <v>#VALUE!</v>
      </c>
      <c r="M1590" t="e">
        <f t="shared" si="537"/>
        <v>#VALUE!</v>
      </c>
      <c r="N1590" t="e">
        <f t="shared" si="538"/>
        <v>#VALUE!</v>
      </c>
      <c r="O1590" t="e">
        <f t="shared" si="539"/>
        <v>#VALUE!</v>
      </c>
      <c r="P1590" t="e">
        <f t="shared" si="540"/>
        <v>#VALUE!</v>
      </c>
      <c r="Q1590" t="e">
        <f t="shared" si="541"/>
        <v>#VALUE!</v>
      </c>
      <c r="R1590" t="e">
        <f t="shared" si="542"/>
        <v>#VALUE!</v>
      </c>
      <c r="S1590" t="e">
        <f t="shared" si="543"/>
        <v>#VALUE!</v>
      </c>
      <c r="T1590" t="e">
        <f t="shared" si="544"/>
        <v>#VALUE!</v>
      </c>
      <c r="U1590" t="e">
        <f t="shared" si="545"/>
        <v>#VALUE!</v>
      </c>
      <c r="V1590" t="e">
        <f t="shared" si="546"/>
        <v>#VALUE!</v>
      </c>
      <c r="W1590" t="e">
        <f t="shared" si="547"/>
        <v>#VALUE!</v>
      </c>
      <c r="X1590" t="e">
        <f t="shared" si="548"/>
        <v>#VALUE!</v>
      </c>
      <c r="Y1590" t="e">
        <f t="shared" si="549"/>
        <v>#N/A</v>
      </c>
    </row>
    <row r="1591" spans="1:25" x14ac:dyDescent="0.25">
      <c r="A1591">
        <v>1585</v>
      </c>
      <c r="B1591">
        <f t="shared" si="528"/>
        <v>32</v>
      </c>
      <c r="C1591">
        <f t="shared" si="529"/>
        <v>36</v>
      </c>
      <c r="D1591" t="str">
        <f>IF(C1591=1,#N/A,VLOOKUP(B1591,Equi!$C$4:$BB$54,xy!C1591))</f>
        <v/>
      </c>
      <c r="E1591">
        <f t="shared" si="530"/>
        <v>17.000001000000001</v>
      </c>
      <c r="F1591">
        <f t="shared" si="530"/>
        <v>21.000001000000001</v>
      </c>
      <c r="G1591" t="str">
        <f t="shared" si="531"/>
        <v/>
      </c>
      <c r="H1591" t="e">
        <f t="shared" si="532"/>
        <v>#VALUE!</v>
      </c>
      <c r="I1591" t="e">
        <f t="shared" si="533"/>
        <v>#VALUE!</v>
      </c>
      <c r="J1591" t="e">
        <f t="shared" si="534"/>
        <v>#VALUE!</v>
      </c>
      <c r="K1591">
        <f t="shared" si="535"/>
        <v>17.000001000000001</v>
      </c>
      <c r="L1591" t="e">
        <f t="shared" si="536"/>
        <v>#VALUE!</v>
      </c>
      <c r="M1591" t="e">
        <f t="shared" si="537"/>
        <v>#VALUE!</v>
      </c>
      <c r="N1591" t="e">
        <f t="shared" si="538"/>
        <v>#VALUE!</v>
      </c>
      <c r="O1591" t="e">
        <f t="shared" si="539"/>
        <v>#VALUE!</v>
      </c>
      <c r="P1591" t="e">
        <f t="shared" si="540"/>
        <v>#VALUE!</v>
      </c>
      <c r="Q1591" t="e">
        <f t="shared" si="541"/>
        <v>#VALUE!</v>
      </c>
      <c r="R1591" t="e">
        <f t="shared" si="542"/>
        <v>#VALUE!</v>
      </c>
      <c r="S1591" t="e">
        <f t="shared" si="543"/>
        <v>#VALUE!</v>
      </c>
      <c r="T1591" t="e">
        <f t="shared" si="544"/>
        <v>#VALUE!</v>
      </c>
      <c r="U1591" t="e">
        <f t="shared" si="545"/>
        <v>#VALUE!</v>
      </c>
      <c r="V1591" t="e">
        <f t="shared" si="546"/>
        <v>#VALUE!</v>
      </c>
      <c r="W1591" t="e">
        <f t="shared" si="547"/>
        <v>#VALUE!</v>
      </c>
      <c r="X1591" t="e">
        <f t="shared" si="548"/>
        <v>#VALUE!</v>
      </c>
      <c r="Y1591" t="e">
        <f t="shared" si="549"/>
        <v>#N/A</v>
      </c>
    </row>
    <row r="1592" spans="1:25" x14ac:dyDescent="0.25">
      <c r="A1592">
        <v>1586</v>
      </c>
      <c r="B1592">
        <f t="shared" si="528"/>
        <v>32</v>
      </c>
      <c r="C1592">
        <f t="shared" si="529"/>
        <v>37</v>
      </c>
      <c r="D1592" t="str">
        <f>IF(C1592=1,#N/A,VLOOKUP(B1592,Equi!$C$4:$BB$54,xy!C1592))</f>
        <v/>
      </c>
      <c r="E1592">
        <f t="shared" si="530"/>
        <v>17.000001000000001</v>
      </c>
      <c r="F1592">
        <f t="shared" si="530"/>
        <v>22.000001000000001</v>
      </c>
      <c r="G1592" t="str">
        <f t="shared" si="531"/>
        <v/>
      </c>
      <c r="H1592" t="e">
        <f t="shared" si="532"/>
        <v>#VALUE!</v>
      </c>
      <c r="I1592" t="e">
        <f t="shared" si="533"/>
        <v>#VALUE!</v>
      </c>
      <c r="J1592" t="e">
        <f t="shared" si="534"/>
        <v>#VALUE!</v>
      </c>
      <c r="K1592">
        <f t="shared" si="535"/>
        <v>17.000001000000001</v>
      </c>
      <c r="L1592" t="e">
        <f t="shared" si="536"/>
        <v>#VALUE!</v>
      </c>
      <c r="M1592" t="e">
        <f t="shared" si="537"/>
        <v>#VALUE!</v>
      </c>
      <c r="N1592" t="e">
        <f t="shared" si="538"/>
        <v>#VALUE!</v>
      </c>
      <c r="O1592" t="e">
        <f t="shared" si="539"/>
        <v>#VALUE!</v>
      </c>
      <c r="P1592" t="e">
        <f t="shared" si="540"/>
        <v>#VALUE!</v>
      </c>
      <c r="Q1592" t="e">
        <f t="shared" si="541"/>
        <v>#VALUE!</v>
      </c>
      <c r="R1592" t="e">
        <f t="shared" si="542"/>
        <v>#VALUE!</v>
      </c>
      <c r="S1592" t="e">
        <f t="shared" si="543"/>
        <v>#VALUE!</v>
      </c>
      <c r="T1592" t="e">
        <f t="shared" si="544"/>
        <v>#VALUE!</v>
      </c>
      <c r="U1592" t="e">
        <f t="shared" si="545"/>
        <v>#VALUE!</v>
      </c>
      <c r="V1592" t="e">
        <f t="shared" si="546"/>
        <v>#VALUE!</v>
      </c>
      <c r="W1592" t="e">
        <f t="shared" si="547"/>
        <v>#VALUE!</v>
      </c>
      <c r="X1592" t="e">
        <f t="shared" si="548"/>
        <v>#VALUE!</v>
      </c>
      <c r="Y1592" t="e">
        <f t="shared" si="549"/>
        <v>#N/A</v>
      </c>
    </row>
    <row r="1593" spans="1:25" x14ac:dyDescent="0.25">
      <c r="A1593">
        <v>1587</v>
      </c>
      <c r="B1593">
        <f t="shared" si="528"/>
        <v>32</v>
      </c>
      <c r="C1593">
        <f t="shared" si="529"/>
        <v>38</v>
      </c>
      <c r="D1593" t="str">
        <f>IF(C1593=1,#N/A,VLOOKUP(B1593,Equi!$C$4:$BB$54,xy!C1593))</f>
        <v/>
      </c>
      <c r="E1593">
        <f t="shared" si="530"/>
        <v>17.000001000000001</v>
      </c>
      <c r="F1593">
        <f t="shared" si="530"/>
        <v>23.000001000000001</v>
      </c>
      <c r="G1593" t="str">
        <f t="shared" si="531"/>
        <v/>
      </c>
      <c r="H1593" t="e">
        <f t="shared" si="532"/>
        <v>#VALUE!</v>
      </c>
      <c r="I1593" t="e">
        <f t="shared" si="533"/>
        <v>#VALUE!</v>
      </c>
      <c r="J1593" t="e">
        <f t="shared" si="534"/>
        <v>#VALUE!</v>
      </c>
      <c r="K1593">
        <f t="shared" si="535"/>
        <v>17.000001000000001</v>
      </c>
      <c r="L1593" t="e">
        <f t="shared" si="536"/>
        <v>#VALUE!</v>
      </c>
      <c r="M1593" t="e">
        <f t="shared" si="537"/>
        <v>#VALUE!</v>
      </c>
      <c r="N1593" t="e">
        <f t="shared" si="538"/>
        <v>#VALUE!</v>
      </c>
      <c r="O1593" t="e">
        <f t="shared" si="539"/>
        <v>#VALUE!</v>
      </c>
      <c r="P1593" t="e">
        <f t="shared" si="540"/>
        <v>#VALUE!</v>
      </c>
      <c r="Q1593" t="e">
        <f t="shared" si="541"/>
        <v>#VALUE!</v>
      </c>
      <c r="R1593" t="e">
        <f t="shared" si="542"/>
        <v>#VALUE!</v>
      </c>
      <c r="S1593" t="e">
        <f t="shared" si="543"/>
        <v>#VALUE!</v>
      </c>
      <c r="T1593" t="e">
        <f t="shared" si="544"/>
        <v>#VALUE!</v>
      </c>
      <c r="U1593" t="e">
        <f t="shared" si="545"/>
        <v>#VALUE!</v>
      </c>
      <c r="V1593" t="e">
        <f t="shared" si="546"/>
        <v>#VALUE!</v>
      </c>
      <c r="W1593" t="e">
        <f t="shared" si="547"/>
        <v>#VALUE!</v>
      </c>
      <c r="X1593" t="e">
        <f t="shared" si="548"/>
        <v>#VALUE!</v>
      </c>
      <c r="Y1593" t="e">
        <f t="shared" si="549"/>
        <v>#N/A</v>
      </c>
    </row>
    <row r="1594" spans="1:25" x14ac:dyDescent="0.25">
      <c r="A1594">
        <v>1588</v>
      </c>
      <c r="B1594">
        <f t="shared" si="528"/>
        <v>32</v>
      </c>
      <c r="C1594">
        <f t="shared" si="529"/>
        <v>39</v>
      </c>
      <c r="D1594" t="str">
        <f>IF(C1594=1,#N/A,VLOOKUP(B1594,Equi!$C$4:$BB$54,xy!C1594))</f>
        <v/>
      </c>
      <c r="E1594">
        <f t="shared" si="530"/>
        <v>17.000001000000001</v>
      </c>
      <c r="F1594">
        <f t="shared" si="530"/>
        <v>24.000001000000001</v>
      </c>
      <c r="G1594" t="str">
        <f t="shared" si="531"/>
        <v/>
      </c>
      <c r="H1594" t="e">
        <f t="shared" si="532"/>
        <v>#VALUE!</v>
      </c>
      <c r="I1594" t="e">
        <f t="shared" si="533"/>
        <v>#VALUE!</v>
      </c>
      <c r="J1594" t="e">
        <f t="shared" si="534"/>
        <v>#VALUE!</v>
      </c>
      <c r="K1594">
        <f t="shared" si="535"/>
        <v>17.000001000000001</v>
      </c>
      <c r="L1594" t="e">
        <f t="shared" si="536"/>
        <v>#VALUE!</v>
      </c>
      <c r="M1594" t="e">
        <f t="shared" si="537"/>
        <v>#VALUE!</v>
      </c>
      <c r="N1594" t="e">
        <f t="shared" si="538"/>
        <v>#VALUE!</v>
      </c>
      <c r="O1594" t="e">
        <f t="shared" si="539"/>
        <v>#VALUE!</v>
      </c>
      <c r="P1594" t="e">
        <f t="shared" si="540"/>
        <v>#VALUE!</v>
      </c>
      <c r="Q1594" t="e">
        <f t="shared" si="541"/>
        <v>#VALUE!</v>
      </c>
      <c r="R1594" t="e">
        <f t="shared" si="542"/>
        <v>#VALUE!</v>
      </c>
      <c r="S1594" t="e">
        <f t="shared" si="543"/>
        <v>#VALUE!</v>
      </c>
      <c r="T1594" t="e">
        <f t="shared" si="544"/>
        <v>#VALUE!</v>
      </c>
      <c r="U1594" t="e">
        <f t="shared" si="545"/>
        <v>#VALUE!</v>
      </c>
      <c r="V1594" t="e">
        <f t="shared" si="546"/>
        <v>#VALUE!</v>
      </c>
      <c r="W1594" t="e">
        <f t="shared" si="547"/>
        <v>#VALUE!</v>
      </c>
      <c r="X1594" t="e">
        <f t="shared" si="548"/>
        <v>#VALUE!</v>
      </c>
      <c r="Y1594" t="e">
        <f t="shared" si="549"/>
        <v>#N/A</v>
      </c>
    </row>
    <row r="1595" spans="1:25" x14ac:dyDescent="0.25">
      <c r="A1595">
        <v>1589</v>
      </c>
      <c r="B1595">
        <f t="shared" si="528"/>
        <v>32</v>
      </c>
      <c r="C1595">
        <f t="shared" si="529"/>
        <v>40</v>
      </c>
      <c r="D1595" t="str">
        <f>IF(C1595=1,#N/A,VLOOKUP(B1595,Equi!$C$4:$BB$54,xy!C1595))</f>
        <v/>
      </c>
      <c r="E1595">
        <f t="shared" si="530"/>
        <v>17.000001000000001</v>
      </c>
      <c r="F1595">
        <f t="shared" si="530"/>
        <v>25.000001000000001</v>
      </c>
      <c r="G1595" t="str">
        <f t="shared" si="531"/>
        <v/>
      </c>
      <c r="H1595" t="e">
        <f t="shared" si="532"/>
        <v>#VALUE!</v>
      </c>
      <c r="I1595" t="e">
        <f t="shared" si="533"/>
        <v>#VALUE!</v>
      </c>
      <c r="J1595" t="e">
        <f t="shared" si="534"/>
        <v>#VALUE!</v>
      </c>
      <c r="K1595">
        <f t="shared" si="535"/>
        <v>17.000001000000001</v>
      </c>
      <c r="L1595" t="e">
        <f t="shared" si="536"/>
        <v>#VALUE!</v>
      </c>
      <c r="M1595" t="e">
        <f t="shared" si="537"/>
        <v>#VALUE!</v>
      </c>
      <c r="N1595" t="e">
        <f t="shared" si="538"/>
        <v>#VALUE!</v>
      </c>
      <c r="O1595" t="e">
        <f t="shared" si="539"/>
        <v>#VALUE!</v>
      </c>
      <c r="P1595" t="e">
        <f t="shared" si="540"/>
        <v>#VALUE!</v>
      </c>
      <c r="Q1595" t="e">
        <f t="shared" si="541"/>
        <v>#VALUE!</v>
      </c>
      <c r="R1595" t="e">
        <f t="shared" si="542"/>
        <v>#VALUE!</v>
      </c>
      <c r="S1595" t="e">
        <f t="shared" si="543"/>
        <v>#VALUE!</v>
      </c>
      <c r="T1595" t="e">
        <f t="shared" si="544"/>
        <v>#VALUE!</v>
      </c>
      <c r="U1595" t="e">
        <f t="shared" si="545"/>
        <v>#VALUE!</v>
      </c>
      <c r="V1595" t="e">
        <f t="shared" si="546"/>
        <v>#VALUE!</v>
      </c>
      <c r="W1595" t="e">
        <f t="shared" si="547"/>
        <v>#VALUE!</v>
      </c>
      <c r="X1595" t="e">
        <f t="shared" si="548"/>
        <v>#VALUE!</v>
      </c>
      <c r="Y1595" t="e">
        <f t="shared" si="549"/>
        <v>#N/A</v>
      </c>
    </row>
    <row r="1596" spans="1:25" x14ac:dyDescent="0.25">
      <c r="A1596">
        <v>1590</v>
      </c>
      <c r="B1596">
        <f t="shared" si="528"/>
        <v>32</v>
      </c>
      <c r="C1596">
        <f t="shared" si="529"/>
        <v>41</v>
      </c>
      <c r="D1596" t="str">
        <f>IF(C1596=1,#N/A,VLOOKUP(B1596,Equi!$C$4:$BB$54,xy!C1596))</f>
        <v/>
      </c>
      <c r="E1596">
        <f t="shared" si="530"/>
        <v>17.000001000000001</v>
      </c>
      <c r="F1596">
        <f t="shared" si="530"/>
        <v>26.000001000000001</v>
      </c>
      <c r="G1596" t="str">
        <f t="shared" si="531"/>
        <v/>
      </c>
      <c r="H1596" t="e">
        <f t="shared" si="532"/>
        <v>#VALUE!</v>
      </c>
      <c r="I1596" t="e">
        <f t="shared" si="533"/>
        <v>#VALUE!</v>
      </c>
      <c r="J1596" t="e">
        <f t="shared" si="534"/>
        <v>#VALUE!</v>
      </c>
      <c r="K1596">
        <f t="shared" si="535"/>
        <v>17.000001000000001</v>
      </c>
      <c r="L1596" t="e">
        <f t="shared" si="536"/>
        <v>#VALUE!</v>
      </c>
      <c r="M1596" t="e">
        <f t="shared" si="537"/>
        <v>#VALUE!</v>
      </c>
      <c r="N1596" t="e">
        <f t="shared" si="538"/>
        <v>#VALUE!</v>
      </c>
      <c r="O1596" t="e">
        <f t="shared" si="539"/>
        <v>#VALUE!</v>
      </c>
      <c r="P1596" t="e">
        <f t="shared" si="540"/>
        <v>#VALUE!</v>
      </c>
      <c r="Q1596" t="e">
        <f t="shared" si="541"/>
        <v>#VALUE!</v>
      </c>
      <c r="R1596" t="e">
        <f t="shared" si="542"/>
        <v>#VALUE!</v>
      </c>
      <c r="S1596" t="e">
        <f t="shared" si="543"/>
        <v>#VALUE!</v>
      </c>
      <c r="T1596" t="e">
        <f t="shared" si="544"/>
        <v>#VALUE!</v>
      </c>
      <c r="U1596" t="e">
        <f t="shared" si="545"/>
        <v>#VALUE!</v>
      </c>
      <c r="V1596" t="e">
        <f t="shared" si="546"/>
        <v>#VALUE!</v>
      </c>
      <c r="W1596" t="e">
        <f t="shared" si="547"/>
        <v>#VALUE!</v>
      </c>
      <c r="X1596" t="e">
        <f t="shared" si="548"/>
        <v>#VALUE!</v>
      </c>
      <c r="Y1596" t="e">
        <f t="shared" si="549"/>
        <v>#N/A</v>
      </c>
    </row>
    <row r="1597" spans="1:25" x14ac:dyDescent="0.25">
      <c r="A1597">
        <v>1591</v>
      </c>
      <c r="B1597">
        <f t="shared" si="528"/>
        <v>32</v>
      </c>
      <c r="C1597">
        <f t="shared" si="529"/>
        <v>42</v>
      </c>
      <c r="D1597" t="str">
        <f>IF(C1597=1,#N/A,VLOOKUP(B1597,Equi!$C$4:$BB$54,xy!C1597))</f>
        <v/>
      </c>
      <c r="E1597">
        <f t="shared" si="530"/>
        <v>17.000001000000001</v>
      </c>
      <c r="F1597">
        <f t="shared" si="530"/>
        <v>27.000001000000001</v>
      </c>
      <c r="G1597" t="str">
        <f t="shared" si="531"/>
        <v/>
      </c>
      <c r="H1597" t="e">
        <f t="shared" si="532"/>
        <v>#VALUE!</v>
      </c>
      <c r="I1597" t="e">
        <f t="shared" si="533"/>
        <v>#VALUE!</v>
      </c>
      <c r="J1597" t="e">
        <f t="shared" si="534"/>
        <v>#VALUE!</v>
      </c>
      <c r="K1597">
        <f t="shared" si="535"/>
        <v>17.000001000000001</v>
      </c>
      <c r="L1597" t="e">
        <f t="shared" si="536"/>
        <v>#VALUE!</v>
      </c>
      <c r="M1597" t="e">
        <f t="shared" si="537"/>
        <v>#VALUE!</v>
      </c>
      <c r="N1597" t="e">
        <f t="shared" si="538"/>
        <v>#VALUE!</v>
      </c>
      <c r="O1597" t="e">
        <f t="shared" si="539"/>
        <v>#VALUE!</v>
      </c>
      <c r="P1597" t="e">
        <f t="shared" si="540"/>
        <v>#VALUE!</v>
      </c>
      <c r="Q1597" t="e">
        <f t="shared" si="541"/>
        <v>#VALUE!</v>
      </c>
      <c r="R1597" t="e">
        <f t="shared" si="542"/>
        <v>#VALUE!</v>
      </c>
      <c r="S1597" t="e">
        <f t="shared" si="543"/>
        <v>#VALUE!</v>
      </c>
      <c r="T1597" t="e">
        <f t="shared" si="544"/>
        <v>#VALUE!</v>
      </c>
      <c r="U1597" t="e">
        <f t="shared" si="545"/>
        <v>#VALUE!</v>
      </c>
      <c r="V1597" t="e">
        <f t="shared" si="546"/>
        <v>#VALUE!</v>
      </c>
      <c r="W1597" t="e">
        <f t="shared" si="547"/>
        <v>#VALUE!</v>
      </c>
      <c r="X1597" t="e">
        <f t="shared" si="548"/>
        <v>#VALUE!</v>
      </c>
      <c r="Y1597" t="e">
        <f t="shared" si="549"/>
        <v>#N/A</v>
      </c>
    </row>
    <row r="1598" spans="1:25" x14ac:dyDescent="0.25">
      <c r="A1598">
        <v>1592</v>
      </c>
      <c r="B1598">
        <f t="shared" si="528"/>
        <v>32</v>
      </c>
      <c r="C1598">
        <f t="shared" si="529"/>
        <v>43</v>
      </c>
      <c r="D1598" t="str">
        <f>IF(C1598=1,#N/A,VLOOKUP(B1598,Equi!$C$4:$BB$54,xy!C1598))</f>
        <v/>
      </c>
      <c r="E1598">
        <f t="shared" si="530"/>
        <v>17.000001000000001</v>
      </c>
      <c r="F1598">
        <f t="shared" si="530"/>
        <v>28.000001000000001</v>
      </c>
      <c r="G1598" t="str">
        <f t="shared" si="531"/>
        <v/>
      </c>
      <c r="H1598" t="e">
        <f t="shared" si="532"/>
        <v>#VALUE!</v>
      </c>
      <c r="I1598" t="e">
        <f t="shared" si="533"/>
        <v>#VALUE!</v>
      </c>
      <c r="J1598" t="e">
        <f t="shared" si="534"/>
        <v>#VALUE!</v>
      </c>
      <c r="K1598">
        <f t="shared" si="535"/>
        <v>17.000001000000001</v>
      </c>
      <c r="L1598" t="e">
        <f t="shared" si="536"/>
        <v>#VALUE!</v>
      </c>
      <c r="M1598" t="e">
        <f t="shared" si="537"/>
        <v>#VALUE!</v>
      </c>
      <c r="N1598" t="e">
        <f t="shared" si="538"/>
        <v>#VALUE!</v>
      </c>
      <c r="O1598" t="e">
        <f t="shared" si="539"/>
        <v>#VALUE!</v>
      </c>
      <c r="P1598" t="e">
        <f t="shared" si="540"/>
        <v>#VALUE!</v>
      </c>
      <c r="Q1598" t="e">
        <f t="shared" si="541"/>
        <v>#VALUE!</v>
      </c>
      <c r="R1598" t="e">
        <f t="shared" si="542"/>
        <v>#VALUE!</v>
      </c>
      <c r="S1598" t="e">
        <f t="shared" si="543"/>
        <v>#VALUE!</v>
      </c>
      <c r="T1598" t="e">
        <f t="shared" si="544"/>
        <v>#VALUE!</v>
      </c>
      <c r="U1598" t="e">
        <f t="shared" si="545"/>
        <v>#VALUE!</v>
      </c>
      <c r="V1598" t="e">
        <f t="shared" si="546"/>
        <v>#VALUE!</v>
      </c>
      <c r="W1598" t="e">
        <f t="shared" si="547"/>
        <v>#VALUE!</v>
      </c>
      <c r="X1598" t="e">
        <f t="shared" si="548"/>
        <v>#VALUE!</v>
      </c>
      <c r="Y1598" t="e">
        <f t="shared" si="549"/>
        <v>#N/A</v>
      </c>
    </row>
    <row r="1599" spans="1:25" x14ac:dyDescent="0.25">
      <c r="A1599">
        <v>1593</v>
      </c>
      <c r="B1599">
        <f t="shared" si="528"/>
        <v>32</v>
      </c>
      <c r="C1599">
        <f t="shared" si="529"/>
        <v>44</v>
      </c>
      <c r="D1599" t="str">
        <f>IF(C1599=1,#N/A,VLOOKUP(B1599,Equi!$C$4:$BB$54,xy!C1599))</f>
        <v/>
      </c>
      <c r="E1599">
        <f t="shared" si="530"/>
        <v>17.000001000000001</v>
      </c>
      <c r="F1599">
        <f t="shared" si="530"/>
        <v>29.000001000000001</v>
      </c>
      <c r="G1599" t="str">
        <f t="shared" si="531"/>
        <v/>
      </c>
      <c r="H1599" t="e">
        <f t="shared" si="532"/>
        <v>#VALUE!</v>
      </c>
      <c r="I1599" t="e">
        <f t="shared" si="533"/>
        <v>#VALUE!</v>
      </c>
      <c r="J1599" t="e">
        <f t="shared" si="534"/>
        <v>#VALUE!</v>
      </c>
      <c r="K1599">
        <f t="shared" si="535"/>
        <v>17.000001000000001</v>
      </c>
      <c r="L1599" t="e">
        <f t="shared" si="536"/>
        <v>#VALUE!</v>
      </c>
      <c r="M1599" t="e">
        <f t="shared" si="537"/>
        <v>#VALUE!</v>
      </c>
      <c r="N1599" t="e">
        <f t="shared" si="538"/>
        <v>#VALUE!</v>
      </c>
      <c r="O1599" t="e">
        <f t="shared" si="539"/>
        <v>#VALUE!</v>
      </c>
      <c r="P1599" t="e">
        <f t="shared" si="540"/>
        <v>#VALUE!</v>
      </c>
      <c r="Q1599" t="e">
        <f t="shared" si="541"/>
        <v>#VALUE!</v>
      </c>
      <c r="R1599" t="e">
        <f t="shared" si="542"/>
        <v>#VALUE!</v>
      </c>
      <c r="S1599" t="e">
        <f t="shared" si="543"/>
        <v>#VALUE!</v>
      </c>
      <c r="T1599" t="e">
        <f t="shared" si="544"/>
        <v>#VALUE!</v>
      </c>
      <c r="U1599" t="e">
        <f t="shared" si="545"/>
        <v>#VALUE!</v>
      </c>
      <c r="V1599" t="e">
        <f t="shared" si="546"/>
        <v>#VALUE!</v>
      </c>
      <c r="W1599" t="e">
        <f t="shared" si="547"/>
        <v>#VALUE!</v>
      </c>
      <c r="X1599" t="e">
        <f t="shared" si="548"/>
        <v>#VALUE!</v>
      </c>
      <c r="Y1599" t="e">
        <f t="shared" si="549"/>
        <v>#N/A</v>
      </c>
    </row>
    <row r="1600" spans="1:25" x14ac:dyDescent="0.25">
      <c r="A1600">
        <v>1594</v>
      </c>
      <c r="B1600">
        <f t="shared" si="528"/>
        <v>32</v>
      </c>
      <c r="C1600">
        <f t="shared" si="529"/>
        <v>45</v>
      </c>
      <c r="D1600" t="str">
        <f>IF(C1600=1,#N/A,VLOOKUP(B1600,Equi!$C$4:$BB$54,xy!C1600))</f>
        <v/>
      </c>
      <c r="E1600">
        <f t="shared" si="530"/>
        <v>17.000001000000001</v>
      </c>
      <c r="F1600">
        <f t="shared" si="530"/>
        <v>30.000001000000001</v>
      </c>
      <c r="G1600" t="str">
        <f t="shared" si="531"/>
        <v/>
      </c>
      <c r="H1600" t="e">
        <f t="shared" si="532"/>
        <v>#VALUE!</v>
      </c>
      <c r="I1600" t="e">
        <f t="shared" si="533"/>
        <v>#VALUE!</v>
      </c>
      <c r="J1600" t="e">
        <f t="shared" si="534"/>
        <v>#VALUE!</v>
      </c>
      <c r="K1600">
        <f t="shared" si="535"/>
        <v>17.000001000000001</v>
      </c>
      <c r="L1600" t="e">
        <f t="shared" si="536"/>
        <v>#VALUE!</v>
      </c>
      <c r="M1600" t="e">
        <f t="shared" si="537"/>
        <v>#VALUE!</v>
      </c>
      <c r="N1600" t="e">
        <f t="shared" si="538"/>
        <v>#VALUE!</v>
      </c>
      <c r="O1600" t="e">
        <f t="shared" si="539"/>
        <v>#VALUE!</v>
      </c>
      <c r="P1600" t="e">
        <f t="shared" si="540"/>
        <v>#VALUE!</v>
      </c>
      <c r="Q1600" t="e">
        <f t="shared" si="541"/>
        <v>#VALUE!</v>
      </c>
      <c r="R1600" t="e">
        <f t="shared" si="542"/>
        <v>#VALUE!</v>
      </c>
      <c r="S1600" t="e">
        <f t="shared" si="543"/>
        <v>#VALUE!</v>
      </c>
      <c r="T1600" t="e">
        <f t="shared" si="544"/>
        <v>#VALUE!</v>
      </c>
      <c r="U1600" t="e">
        <f t="shared" si="545"/>
        <v>#VALUE!</v>
      </c>
      <c r="V1600" t="e">
        <f t="shared" si="546"/>
        <v>#VALUE!</v>
      </c>
      <c r="W1600" t="e">
        <f t="shared" si="547"/>
        <v>#VALUE!</v>
      </c>
      <c r="X1600" t="e">
        <f t="shared" si="548"/>
        <v>#VALUE!</v>
      </c>
      <c r="Y1600" t="e">
        <f t="shared" si="549"/>
        <v>#N/A</v>
      </c>
    </row>
    <row r="1601" spans="1:25" x14ac:dyDescent="0.25">
      <c r="A1601">
        <v>1595</v>
      </c>
      <c r="B1601">
        <f t="shared" si="528"/>
        <v>32</v>
      </c>
      <c r="C1601">
        <f t="shared" si="529"/>
        <v>46</v>
      </c>
      <c r="D1601" t="str">
        <f>IF(C1601=1,#N/A,VLOOKUP(B1601,Equi!$C$4:$BB$54,xy!C1601))</f>
        <v/>
      </c>
      <c r="E1601">
        <f t="shared" si="530"/>
        <v>17.000001000000001</v>
      </c>
      <c r="F1601">
        <f t="shared" si="530"/>
        <v>31.000001000000001</v>
      </c>
      <c r="G1601" t="str">
        <f t="shared" si="531"/>
        <v/>
      </c>
      <c r="H1601" t="e">
        <f t="shared" si="532"/>
        <v>#VALUE!</v>
      </c>
      <c r="I1601" t="e">
        <f t="shared" si="533"/>
        <v>#VALUE!</v>
      </c>
      <c r="J1601" t="e">
        <f t="shared" si="534"/>
        <v>#VALUE!</v>
      </c>
      <c r="K1601">
        <f t="shared" si="535"/>
        <v>17.000001000000001</v>
      </c>
      <c r="L1601" t="e">
        <f t="shared" si="536"/>
        <v>#VALUE!</v>
      </c>
      <c r="M1601" t="e">
        <f t="shared" si="537"/>
        <v>#VALUE!</v>
      </c>
      <c r="N1601" t="e">
        <f t="shared" si="538"/>
        <v>#VALUE!</v>
      </c>
      <c r="O1601" t="e">
        <f t="shared" si="539"/>
        <v>#VALUE!</v>
      </c>
      <c r="P1601" t="e">
        <f t="shared" si="540"/>
        <v>#VALUE!</v>
      </c>
      <c r="Q1601" t="e">
        <f t="shared" si="541"/>
        <v>#VALUE!</v>
      </c>
      <c r="R1601" t="e">
        <f t="shared" si="542"/>
        <v>#VALUE!</v>
      </c>
      <c r="S1601" t="e">
        <f t="shared" si="543"/>
        <v>#VALUE!</v>
      </c>
      <c r="T1601" t="e">
        <f t="shared" si="544"/>
        <v>#VALUE!</v>
      </c>
      <c r="U1601" t="e">
        <f t="shared" si="545"/>
        <v>#VALUE!</v>
      </c>
      <c r="V1601" t="e">
        <f t="shared" si="546"/>
        <v>#VALUE!</v>
      </c>
      <c r="W1601" t="e">
        <f t="shared" si="547"/>
        <v>#VALUE!</v>
      </c>
      <c r="X1601" t="e">
        <f t="shared" si="548"/>
        <v>#VALUE!</v>
      </c>
      <c r="Y1601" t="e">
        <f t="shared" si="549"/>
        <v>#N/A</v>
      </c>
    </row>
    <row r="1602" spans="1:25" x14ac:dyDescent="0.25">
      <c r="A1602">
        <v>1596</v>
      </c>
      <c r="B1602">
        <f t="shared" si="528"/>
        <v>32</v>
      </c>
      <c r="C1602">
        <f t="shared" si="529"/>
        <v>47</v>
      </c>
      <c r="D1602" t="str">
        <f>IF(C1602=1,#N/A,VLOOKUP(B1602,Equi!$C$4:$BB$54,xy!C1602))</f>
        <v/>
      </c>
      <c r="E1602">
        <f t="shared" si="530"/>
        <v>17.000001000000001</v>
      </c>
      <c r="F1602">
        <f t="shared" si="530"/>
        <v>32.000000999999997</v>
      </c>
      <c r="G1602" t="str">
        <f t="shared" si="531"/>
        <v/>
      </c>
      <c r="H1602" t="e">
        <f t="shared" si="532"/>
        <v>#VALUE!</v>
      </c>
      <c r="I1602" t="e">
        <f t="shared" si="533"/>
        <v>#VALUE!</v>
      </c>
      <c r="J1602" t="e">
        <f t="shared" si="534"/>
        <v>#VALUE!</v>
      </c>
      <c r="K1602">
        <f t="shared" si="535"/>
        <v>17.000001000000001</v>
      </c>
      <c r="L1602" t="e">
        <f t="shared" si="536"/>
        <v>#VALUE!</v>
      </c>
      <c r="M1602" t="e">
        <f t="shared" si="537"/>
        <v>#VALUE!</v>
      </c>
      <c r="N1602" t="e">
        <f t="shared" si="538"/>
        <v>#VALUE!</v>
      </c>
      <c r="O1602" t="e">
        <f t="shared" si="539"/>
        <v>#VALUE!</v>
      </c>
      <c r="P1602" t="e">
        <f t="shared" si="540"/>
        <v>#VALUE!</v>
      </c>
      <c r="Q1602" t="e">
        <f t="shared" si="541"/>
        <v>#VALUE!</v>
      </c>
      <c r="R1602" t="e">
        <f t="shared" si="542"/>
        <v>#VALUE!</v>
      </c>
      <c r="S1602" t="e">
        <f t="shared" si="543"/>
        <v>#VALUE!</v>
      </c>
      <c r="T1602" t="e">
        <f t="shared" si="544"/>
        <v>#VALUE!</v>
      </c>
      <c r="U1602" t="e">
        <f t="shared" si="545"/>
        <v>#VALUE!</v>
      </c>
      <c r="V1602" t="e">
        <f t="shared" si="546"/>
        <v>#VALUE!</v>
      </c>
      <c r="W1602" t="e">
        <f t="shared" si="547"/>
        <v>#VALUE!</v>
      </c>
      <c r="X1602" t="e">
        <f t="shared" si="548"/>
        <v>#VALUE!</v>
      </c>
      <c r="Y1602" t="e">
        <f t="shared" si="549"/>
        <v>#N/A</v>
      </c>
    </row>
    <row r="1603" spans="1:25" x14ac:dyDescent="0.25">
      <c r="A1603">
        <v>1597</v>
      </c>
      <c r="B1603">
        <f t="shared" si="528"/>
        <v>32</v>
      </c>
      <c r="C1603">
        <f t="shared" si="529"/>
        <v>48</v>
      </c>
      <c r="D1603" t="str">
        <f>IF(C1603=1,#N/A,VLOOKUP(B1603,Equi!$C$4:$BB$54,xy!C1603))</f>
        <v/>
      </c>
      <c r="E1603">
        <f t="shared" si="530"/>
        <v>17.000001000000001</v>
      </c>
      <c r="F1603">
        <f t="shared" si="530"/>
        <v>33.000000999999997</v>
      </c>
      <c r="G1603" t="str">
        <f t="shared" si="531"/>
        <v/>
      </c>
      <c r="H1603" t="e">
        <f t="shared" si="532"/>
        <v>#VALUE!</v>
      </c>
      <c r="I1603" t="e">
        <f t="shared" si="533"/>
        <v>#VALUE!</v>
      </c>
      <c r="J1603" t="e">
        <f t="shared" si="534"/>
        <v>#VALUE!</v>
      </c>
      <c r="K1603">
        <f t="shared" si="535"/>
        <v>17.000001000000001</v>
      </c>
      <c r="L1603" t="e">
        <f t="shared" si="536"/>
        <v>#VALUE!</v>
      </c>
      <c r="M1603" t="e">
        <f t="shared" si="537"/>
        <v>#VALUE!</v>
      </c>
      <c r="N1603" t="e">
        <f t="shared" si="538"/>
        <v>#VALUE!</v>
      </c>
      <c r="O1603" t="e">
        <f t="shared" si="539"/>
        <v>#VALUE!</v>
      </c>
      <c r="P1603" t="e">
        <f t="shared" si="540"/>
        <v>#VALUE!</v>
      </c>
      <c r="Q1603" t="e">
        <f t="shared" si="541"/>
        <v>#VALUE!</v>
      </c>
      <c r="R1603" t="e">
        <f t="shared" si="542"/>
        <v>#VALUE!</v>
      </c>
      <c r="S1603" t="e">
        <f t="shared" si="543"/>
        <v>#VALUE!</v>
      </c>
      <c r="T1603" t="e">
        <f t="shared" si="544"/>
        <v>#VALUE!</v>
      </c>
      <c r="U1603" t="e">
        <f t="shared" si="545"/>
        <v>#VALUE!</v>
      </c>
      <c r="V1603" t="e">
        <f t="shared" si="546"/>
        <v>#VALUE!</v>
      </c>
      <c r="W1603" t="e">
        <f t="shared" si="547"/>
        <v>#VALUE!</v>
      </c>
      <c r="X1603" t="e">
        <f t="shared" si="548"/>
        <v>#VALUE!</v>
      </c>
      <c r="Y1603" t="e">
        <f t="shared" si="549"/>
        <v>#N/A</v>
      </c>
    </row>
    <row r="1604" spans="1:25" x14ac:dyDescent="0.25">
      <c r="A1604">
        <v>1598</v>
      </c>
      <c r="B1604">
        <f t="shared" si="528"/>
        <v>32</v>
      </c>
      <c r="C1604">
        <f t="shared" si="529"/>
        <v>49</v>
      </c>
      <c r="D1604" t="str">
        <f>IF(C1604=1,#N/A,VLOOKUP(B1604,Equi!$C$4:$BB$54,xy!C1604))</f>
        <v/>
      </c>
      <c r="E1604">
        <f t="shared" si="530"/>
        <v>17.000001000000001</v>
      </c>
      <c r="F1604">
        <f t="shared" si="530"/>
        <v>34.000000999999997</v>
      </c>
      <c r="G1604" t="str">
        <f t="shared" si="531"/>
        <v/>
      </c>
      <c r="H1604" t="e">
        <f t="shared" si="532"/>
        <v>#VALUE!</v>
      </c>
      <c r="I1604" t="e">
        <f t="shared" si="533"/>
        <v>#VALUE!</v>
      </c>
      <c r="J1604" t="e">
        <f t="shared" si="534"/>
        <v>#VALUE!</v>
      </c>
      <c r="K1604">
        <f t="shared" si="535"/>
        <v>17.000001000000001</v>
      </c>
      <c r="L1604" t="e">
        <f t="shared" si="536"/>
        <v>#VALUE!</v>
      </c>
      <c r="M1604" t="e">
        <f t="shared" si="537"/>
        <v>#VALUE!</v>
      </c>
      <c r="N1604" t="e">
        <f t="shared" si="538"/>
        <v>#VALUE!</v>
      </c>
      <c r="O1604" t="e">
        <f t="shared" si="539"/>
        <v>#VALUE!</v>
      </c>
      <c r="P1604" t="e">
        <f t="shared" si="540"/>
        <v>#VALUE!</v>
      </c>
      <c r="Q1604" t="e">
        <f t="shared" si="541"/>
        <v>#VALUE!</v>
      </c>
      <c r="R1604" t="e">
        <f t="shared" si="542"/>
        <v>#VALUE!</v>
      </c>
      <c r="S1604" t="e">
        <f t="shared" si="543"/>
        <v>#VALUE!</v>
      </c>
      <c r="T1604" t="e">
        <f t="shared" si="544"/>
        <v>#VALUE!</v>
      </c>
      <c r="U1604" t="e">
        <f t="shared" si="545"/>
        <v>#VALUE!</v>
      </c>
      <c r="V1604" t="e">
        <f t="shared" si="546"/>
        <v>#VALUE!</v>
      </c>
      <c r="W1604" t="e">
        <f t="shared" si="547"/>
        <v>#VALUE!</v>
      </c>
      <c r="X1604" t="e">
        <f t="shared" si="548"/>
        <v>#VALUE!</v>
      </c>
      <c r="Y1604" t="e">
        <f t="shared" si="549"/>
        <v>#N/A</v>
      </c>
    </row>
    <row r="1605" spans="1:25" x14ac:dyDescent="0.25">
      <c r="A1605">
        <v>1599</v>
      </c>
      <c r="B1605">
        <f t="shared" si="528"/>
        <v>32</v>
      </c>
      <c r="C1605">
        <f t="shared" si="529"/>
        <v>50</v>
      </c>
      <c r="D1605" t="str">
        <f>IF(C1605=1,#N/A,VLOOKUP(B1605,Equi!$C$4:$BB$54,xy!C1605))</f>
        <v/>
      </c>
      <c r="E1605">
        <f t="shared" si="530"/>
        <v>17.000001000000001</v>
      </c>
      <c r="F1605">
        <f t="shared" si="530"/>
        <v>35.000000999999997</v>
      </c>
      <c r="G1605" t="str">
        <f t="shared" si="531"/>
        <v/>
      </c>
      <c r="H1605" t="e">
        <f t="shared" si="532"/>
        <v>#VALUE!</v>
      </c>
      <c r="I1605" t="e">
        <f t="shared" si="533"/>
        <v>#VALUE!</v>
      </c>
      <c r="J1605" t="e">
        <f t="shared" si="534"/>
        <v>#VALUE!</v>
      </c>
      <c r="K1605">
        <f t="shared" si="535"/>
        <v>17.000001000000001</v>
      </c>
      <c r="L1605" t="e">
        <f t="shared" si="536"/>
        <v>#VALUE!</v>
      </c>
      <c r="M1605" t="e">
        <f t="shared" si="537"/>
        <v>#VALUE!</v>
      </c>
      <c r="N1605" t="e">
        <f t="shared" si="538"/>
        <v>#VALUE!</v>
      </c>
      <c r="O1605" t="e">
        <f t="shared" si="539"/>
        <v>#VALUE!</v>
      </c>
      <c r="P1605" t="e">
        <f t="shared" si="540"/>
        <v>#VALUE!</v>
      </c>
      <c r="Q1605" t="e">
        <f t="shared" si="541"/>
        <v>#VALUE!</v>
      </c>
      <c r="R1605" t="e">
        <f t="shared" si="542"/>
        <v>#VALUE!</v>
      </c>
      <c r="S1605" t="e">
        <f t="shared" si="543"/>
        <v>#VALUE!</v>
      </c>
      <c r="T1605" t="e">
        <f t="shared" si="544"/>
        <v>#VALUE!</v>
      </c>
      <c r="U1605" t="e">
        <f t="shared" si="545"/>
        <v>#VALUE!</v>
      </c>
      <c r="V1605" t="e">
        <f t="shared" si="546"/>
        <v>#VALUE!</v>
      </c>
      <c r="W1605" t="e">
        <f t="shared" si="547"/>
        <v>#VALUE!</v>
      </c>
      <c r="X1605" t="e">
        <f t="shared" si="548"/>
        <v>#VALUE!</v>
      </c>
      <c r="Y1605" t="e">
        <f t="shared" si="549"/>
        <v>#N/A</v>
      </c>
    </row>
    <row r="1606" spans="1:25" x14ac:dyDescent="0.25">
      <c r="A1606">
        <v>1600</v>
      </c>
      <c r="B1606">
        <f t="shared" si="528"/>
        <v>33</v>
      </c>
      <c r="C1606">
        <f t="shared" si="529"/>
        <v>1</v>
      </c>
      <c r="D1606" t="e">
        <f>IF(C1606=1,#N/A,VLOOKUP(B1606,Equi!$C$4:$BB$54,xy!C1606))</f>
        <v>#N/A</v>
      </c>
      <c r="E1606">
        <f t="shared" si="530"/>
        <v>18.000001000000001</v>
      </c>
      <c r="F1606">
        <f t="shared" si="530"/>
        <v>-13.999999000000001</v>
      </c>
      <c r="G1606" t="e">
        <f t="shared" si="531"/>
        <v>#N/A</v>
      </c>
      <c r="H1606" t="e">
        <f t="shared" si="532"/>
        <v>#N/A</v>
      </c>
      <c r="I1606" t="e">
        <f t="shared" si="533"/>
        <v>#N/A</v>
      </c>
      <c r="J1606" t="e">
        <f t="shared" si="534"/>
        <v>#N/A</v>
      </c>
      <c r="K1606">
        <f t="shared" si="535"/>
        <v>18.000001000000001</v>
      </c>
      <c r="L1606" t="e">
        <f t="shared" si="536"/>
        <v>#N/A</v>
      </c>
      <c r="M1606" t="e">
        <f t="shared" si="537"/>
        <v>#N/A</v>
      </c>
      <c r="N1606" t="e">
        <f t="shared" si="538"/>
        <v>#N/A</v>
      </c>
      <c r="O1606" t="e">
        <f t="shared" si="539"/>
        <v>#N/A</v>
      </c>
      <c r="P1606" t="e">
        <f t="shared" si="540"/>
        <v>#N/A</v>
      </c>
      <c r="Q1606" t="e">
        <f t="shared" si="541"/>
        <v>#N/A</v>
      </c>
      <c r="R1606" t="e">
        <f t="shared" si="542"/>
        <v>#N/A</v>
      </c>
      <c r="S1606" t="e">
        <f t="shared" si="543"/>
        <v>#N/A</v>
      </c>
      <c r="T1606" t="e">
        <f t="shared" si="544"/>
        <v>#N/A</v>
      </c>
      <c r="U1606" t="e">
        <f t="shared" si="545"/>
        <v>#N/A</v>
      </c>
      <c r="V1606" t="e">
        <f t="shared" si="546"/>
        <v>#N/A</v>
      </c>
      <c r="W1606" t="e">
        <f t="shared" si="547"/>
        <v>#N/A</v>
      </c>
      <c r="X1606" t="e">
        <f t="shared" si="548"/>
        <v>#N/A</v>
      </c>
      <c r="Y1606" t="e">
        <f t="shared" si="549"/>
        <v>#N/A</v>
      </c>
    </row>
    <row r="1607" spans="1:25" x14ac:dyDescent="0.25">
      <c r="A1607">
        <v>1601</v>
      </c>
      <c r="B1607">
        <f t="shared" si="528"/>
        <v>33</v>
      </c>
      <c r="C1607">
        <f t="shared" si="529"/>
        <v>2</v>
      </c>
      <c r="D1607" t="str">
        <f>IF(C1607=1,#N/A,VLOOKUP(B1607,Equi!$C$4:$BB$54,xy!C1607))</f>
        <v/>
      </c>
      <c r="E1607">
        <f t="shared" si="530"/>
        <v>18.000001000000001</v>
      </c>
      <c r="F1607">
        <f t="shared" si="530"/>
        <v>-12.999999000000001</v>
      </c>
      <c r="G1607" t="str">
        <f t="shared" si="531"/>
        <v/>
      </c>
      <c r="H1607" t="e">
        <f t="shared" si="532"/>
        <v>#VALUE!</v>
      </c>
      <c r="I1607" t="e">
        <f t="shared" si="533"/>
        <v>#VALUE!</v>
      </c>
      <c r="J1607" t="e">
        <f t="shared" si="534"/>
        <v>#VALUE!</v>
      </c>
      <c r="K1607">
        <f t="shared" si="535"/>
        <v>18.000001000000001</v>
      </c>
      <c r="L1607" t="e">
        <f t="shared" si="536"/>
        <v>#VALUE!</v>
      </c>
      <c r="M1607" t="e">
        <f t="shared" si="537"/>
        <v>#VALUE!</v>
      </c>
      <c r="N1607" t="e">
        <f t="shared" si="538"/>
        <v>#VALUE!</v>
      </c>
      <c r="O1607" t="e">
        <f t="shared" si="539"/>
        <v>#VALUE!</v>
      </c>
      <c r="P1607" t="e">
        <f t="shared" si="540"/>
        <v>#VALUE!</v>
      </c>
      <c r="Q1607" t="e">
        <f t="shared" si="541"/>
        <v>#VALUE!</v>
      </c>
      <c r="R1607" t="e">
        <f t="shared" si="542"/>
        <v>#VALUE!</v>
      </c>
      <c r="S1607" t="e">
        <f t="shared" si="543"/>
        <v>#VALUE!</v>
      </c>
      <c r="T1607" t="e">
        <f t="shared" si="544"/>
        <v>#VALUE!</v>
      </c>
      <c r="U1607" t="e">
        <f t="shared" si="545"/>
        <v>#VALUE!</v>
      </c>
      <c r="V1607" t="e">
        <f t="shared" si="546"/>
        <v>#VALUE!</v>
      </c>
      <c r="W1607" t="e">
        <f t="shared" si="547"/>
        <v>#VALUE!</v>
      </c>
      <c r="X1607" t="e">
        <f t="shared" si="548"/>
        <v>#VALUE!</v>
      </c>
      <c r="Y1607" t="e">
        <f t="shared" si="549"/>
        <v>#N/A</v>
      </c>
    </row>
    <row r="1608" spans="1:25" x14ac:dyDescent="0.25">
      <c r="A1608">
        <v>1602</v>
      </c>
      <c r="B1608">
        <f t="shared" ref="B1608:B1671" si="550">INT(A1608/50)+1</f>
        <v>33</v>
      </c>
      <c r="C1608">
        <f t="shared" ref="C1608:C1671" si="551">MOD(A1608,50)+1</f>
        <v>3</v>
      </c>
      <c r="D1608" t="str">
        <f>IF(C1608=1,#N/A,VLOOKUP(B1608,Equi!$C$4:$BB$54,xy!C1608))</f>
        <v/>
      </c>
      <c r="E1608">
        <f t="shared" ref="E1608:F1671" si="552">B1608-$I$2/2+0.000001</f>
        <v>18.000001000000001</v>
      </c>
      <c r="F1608">
        <f t="shared" si="552"/>
        <v>-11.999999000000001</v>
      </c>
      <c r="G1608" t="str">
        <f t="shared" ref="G1608:G1671" si="553">D1608</f>
        <v/>
      </c>
      <c r="H1608" t="e">
        <f t="shared" ref="H1608:H1671" si="554">ATAN(G1608/F1608)</f>
        <v>#VALUE!</v>
      </c>
      <c r="I1608" t="e">
        <f t="shared" ref="I1608:I1671" si="555">IF(F1608&gt;0,H1608,PI()+H1608)</f>
        <v>#VALUE!</v>
      </c>
      <c r="J1608" t="e">
        <f t="shared" ref="J1608:J1671" si="556">SQRT(F1608^2+G1608^2)</f>
        <v>#VALUE!</v>
      </c>
      <c r="K1608">
        <f t="shared" ref="K1608:K1671" si="557">E1608</f>
        <v>18.000001000000001</v>
      </c>
      <c r="L1608" t="e">
        <f t="shared" ref="L1608:L1671" si="558">J1608*COS(I1608+$C$2)</f>
        <v>#VALUE!</v>
      </c>
      <c r="M1608" t="e">
        <f t="shared" ref="M1608:M1671" si="559">J1608*SIN(I1608+$C$2)</f>
        <v>#VALUE!</v>
      </c>
      <c r="N1608" t="e">
        <f t="shared" ref="N1608:N1671" si="560">ATAN(M1608/K1608)</f>
        <v>#VALUE!</v>
      </c>
      <c r="O1608" t="e">
        <f t="shared" ref="O1608:O1671" si="561">IF(K1608&gt;0,N1608,PI()+N1608)</f>
        <v>#VALUE!</v>
      </c>
      <c r="P1608" t="e">
        <f t="shared" ref="P1608:P1671" si="562">SQRT(K1608^2+M1608^2)</f>
        <v>#VALUE!</v>
      </c>
      <c r="Q1608" t="e">
        <f t="shared" ref="Q1608:Q1671" si="563">P1608*COS(O1608+$C$3)</f>
        <v>#VALUE!</v>
      </c>
      <c r="R1608" t="e">
        <f t="shared" ref="R1608:R1671" si="564">L1608</f>
        <v>#VALUE!</v>
      </c>
      <c r="S1608" t="e">
        <f t="shared" ref="S1608:S1671" si="565">$R$3*(P1608*SIN(O1608+$C$3)+$P$2-15)</f>
        <v>#VALUE!</v>
      </c>
      <c r="T1608" t="e">
        <f t="shared" ref="T1608:T1671" si="566">ATAN(Q1608/R1608)</f>
        <v>#VALUE!</v>
      </c>
      <c r="U1608" t="e">
        <f t="shared" ref="U1608:U1671" si="567">IF(R1608&gt;0,T1608,PI()+T1608)</f>
        <v>#VALUE!</v>
      </c>
      <c r="V1608" t="e">
        <f t="shared" ref="V1608:V1671" si="568">SQRT(Q1608^2+R1608^2)</f>
        <v>#VALUE!</v>
      </c>
      <c r="W1608" t="e">
        <f t="shared" ref="W1608:W1671" si="569">V1608*SIN(U1608+$C$4)</f>
        <v>#VALUE!</v>
      </c>
      <c r="X1608" t="e">
        <f t="shared" ref="X1608:X1671" si="570">$R$3*(V1608*COS(U1608+$C$4)+$O$2-15)</f>
        <v>#VALUE!</v>
      </c>
      <c r="Y1608" t="e">
        <f t="shared" ref="Y1608:Y1671" si="571">IF(D1608="",#N/A,S1608)</f>
        <v>#N/A</v>
      </c>
    </row>
    <row r="1609" spans="1:25" x14ac:dyDescent="0.25">
      <c r="A1609">
        <v>1603</v>
      </c>
      <c r="B1609">
        <f t="shared" si="550"/>
        <v>33</v>
      </c>
      <c r="C1609">
        <f t="shared" si="551"/>
        <v>4</v>
      </c>
      <c r="D1609" t="str">
        <f>IF(C1609=1,#N/A,VLOOKUP(B1609,Equi!$C$4:$BB$54,xy!C1609))</f>
        <v/>
      </c>
      <c r="E1609">
        <f t="shared" si="552"/>
        <v>18.000001000000001</v>
      </c>
      <c r="F1609">
        <f t="shared" si="552"/>
        <v>-10.999999000000001</v>
      </c>
      <c r="G1609" t="str">
        <f t="shared" si="553"/>
        <v/>
      </c>
      <c r="H1609" t="e">
        <f t="shared" si="554"/>
        <v>#VALUE!</v>
      </c>
      <c r="I1609" t="e">
        <f t="shared" si="555"/>
        <v>#VALUE!</v>
      </c>
      <c r="J1609" t="e">
        <f t="shared" si="556"/>
        <v>#VALUE!</v>
      </c>
      <c r="K1609">
        <f t="shared" si="557"/>
        <v>18.000001000000001</v>
      </c>
      <c r="L1609" t="e">
        <f t="shared" si="558"/>
        <v>#VALUE!</v>
      </c>
      <c r="M1609" t="e">
        <f t="shared" si="559"/>
        <v>#VALUE!</v>
      </c>
      <c r="N1609" t="e">
        <f t="shared" si="560"/>
        <v>#VALUE!</v>
      </c>
      <c r="O1609" t="e">
        <f t="shared" si="561"/>
        <v>#VALUE!</v>
      </c>
      <c r="P1609" t="e">
        <f t="shared" si="562"/>
        <v>#VALUE!</v>
      </c>
      <c r="Q1609" t="e">
        <f t="shared" si="563"/>
        <v>#VALUE!</v>
      </c>
      <c r="R1609" t="e">
        <f t="shared" si="564"/>
        <v>#VALUE!</v>
      </c>
      <c r="S1609" t="e">
        <f t="shared" si="565"/>
        <v>#VALUE!</v>
      </c>
      <c r="T1609" t="e">
        <f t="shared" si="566"/>
        <v>#VALUE!</v>
      </c>
      <c r="U1609" t="e">
        <f t="shared" si="567"/>
        <v>#VALUE!</v>
      </c>
      <c r="V1609" t="e">
        <f t="shared" si="568"/>
        <v>#VALUE!</v>
      </c>
      <c r="W1609" t="e">
        <f t="shared" si="569"/>
        <v>#VALUE!</v>
      </c>
      <c r="X1609" t="e">
        <f t="shared" si="570"/>
        <v>#VALUE!</v>
      </c>
      <c r="Y1609" t="e">
        <f t="shared" si="571"/>
        <v>#N/A</v>
      </c>
    </row>
    <row r="1610" spans="1:25" x14ac:dyDescent="0.25">
      <c r="A1610">
        <v>1604</v>
      </c>
      <c r="B1610">
        <f t="shared" si="550"/>
        <v>33</v>
      </c>
      <c r="C1610">
        <f t="shared" si="551"/>
        <v>5</v>
      </c>
      <c r="D1610" t="str">
        <f>IF(C1610=1,#N/A,VLOOKUP(B1610,Equi!$C$4:$BB$54,xy!C1610))</f>
        <v/>
      </c>
      <c r="E1610">
        <f t="shared" si="552"/>
        <v>18.000001000000001</v>
      </c>
      <c r="F1610">
        <f t="shared" si="552"/>
        <v>-9.9999990000000007</v>
      </c>
      <c r="G1610" t="str">
        <f t="shared" si="553"/>
        <v/>
      </c>
      <c r="H1610" t="e">
        <f t="shared" si="554"/>
        <v>#VALUE!</v>
      </c>
      <c r="I1610" t="e">
        <f t="shared" si="555"/>
        <v>#VALUE!</v>
      </c>
      <c r="J1610" t="e">
        <f t="shared" si="556"/>
        <v>#VALUE!</v>
      </c>
      <c r="K1610">
        <f t="shared" si="557"/>
        <v>18.000001000000001</v>
      </c>
      <c r="L1610" t="e">
        <f t="shared" si="558"/>
        <v>#VALUE!</v>
      </c>
      <c r="M1610" t="e">
        <f t="shared" si="559"/>
        <v>#VALUE!</v>
      </c>
      <c r="N1610" t="e">
        <f t="shared" si="560"/>
        <v>#VALUE!</v>
      </c>
      <c r="O1610" t="e">
        <f t="shared" si="561"/>
        <v>#VALUE!</v>
      </c>
      <c r="P1610" t="e">
        <f t="shared" si="562"/>
        <v>#VALUE!</v>
      </c>
      <c r="Q1610" t="e">
        <f t="shared" si="563"/>
        <v>#VALUE!</v>
      </c>
      <c r="R1610" t="e">
        <f t="shared" si="564"/>
        <v>#VALUE!</v>
      </c>
      <c r="S1610" t="e">
        <f t="shared" si="565"/>
        <v>#VALUE!</v>
      </c>
      <c r="T1610" t="e">
        <f t="shared" si="566"/>
        <v>#VALUE!</v>
      </c>
      <c r="U1610" t="e">
        <f t="shared" si="567"/>
        <v>#VALUE!</v>
      </c>
      <c r="V1610" t="e">
        <f t="shared" si="568"/>
        <v>#VALUE!</v>
      </c>
      <c r="W1610" t="e">
        <f t="shared" si="569"/>
        <v>#VALUE!</v>
      </c>
      <c r="X1610" t="e">
        <f t="shared" si="570"/>
        <v>#VALUE!</v>
      </c>
      <c r="Y1610" t="e">
        <f t="shared" si="571"/>
        <v>#N/A</v>
      </c>
    </row>
    <row r="1611" spans="1:25" x14ac:dyDescent="0.25">
      <c r="A1611">
        <v>1605</v>
      </c>
      <c r="B1611">
        <f t="shared" si="550"/>
        <v>33</v>
      </c>
      <c r="C1611">
        <f t="shared" si="551"/>
        <v>6</v>
      </c>
      <c r="D1611" t="str">
        <f>IF(C1611=1,#N/A,VLOOKUP(B1611,Equi!$C$4:$BB$54,xy!C1611))</f>
        <v/>
      </c>
      <c r="E1611">
        <f t="shared" si="552"/>
        <v>18.000001000000001</v>
      </c>
      <c r="F1611">
        <f t="shared" si="552"/>
        <v>-8.9999990000000007</v>
      </c>
      <c r="G1611" t="str">
        <f t="shared" si="553"/>
        <v/>
      </c>
      <c r="H1611" t="e">
        <f t="shared" si="554"/>
        <v>#VALUE!</v>
      </c>
      <c r="I1611" t="e">
        <f t="shared" si="555"/>
        <v>#VALUE!</v>
      </c>
      <c r="J1611" t="e">
        <f t="shared" si="556"/>
        <v>#VALUE!</v>
      </c>
      <c r="K1611">
        <f t="shared" si="557"/>
        <v>18.000001000000001</v>
      </c>
      <c r="L1611" t="e">
        <f t="shared" si="558"/>
        <v>#VALUE!</v>
      </c>
      <c r="M1611" t="e">
        <f t="shared" si="559"/>
        <v>#VALUE!</v>
      </c>
      <c r="N1611" t="e">
        <f t="shared" si="560"/>
        <v>#VALUE!</v>
      </c>
      <c r="O1611" t="e">
        <f t="shared" si="561"/>
        <v>#VALUE!</v>
      </c>
      <c r="P1611" t="e">
        <f t="shared" si="562"/>
        <v>#VALUE!</v>
      </c>
      <c r="Q1611" t="e">
        <f t="shared" si="563"/>
        <v>#VALUE!</v>
      </c>
      <c r="R1611" t="e">
        <f t="shared" si="564"/>
        <v>#VALUE!</v>
      </c>
      <c r="S1611" t="e">
        <f t="shared" si="565"/>
        <v>#VALUE!</v>
      </c>
      <c r="T1611" t="e">
        <f t="shared" si="566"/>
        <v>#VALUE!</v>
      </c>
      <c r="U1611" t="e">
        <f t="shared" si="567"/>
        <v>#VALUE!</v>
      </c>
      <c r="V1611" t="e">
        <f t="shared" si="568"/>
        <v>#VALUE!</v>
      </c>
      <c r="W1611" t="e">
        <f t="shared" si="569"/>
        <v>#VALUE!</v>
      </c>
      <c r="X1611" t="e">
        <f t="shared" si="570"/>
        <v>#VALUE!</v>
      </c>
      <c r="Y1611" t="e">
        <f t="shared" si="571"/>
        <v>#N/A</v>
      </c>
    </row>
    <row r="1612" spans="1:25" x14ac:dyDescent="0.25">
      <c r="A1612">
        <v>1606</v>
      </c>
      <c r="B1612">
        <f t="shared" si="550"/>
        <v>33</v>
      </c>
      <c r="C1612">
        <f t="shared" si="551"/>
        <v>7</v>
      </c>
      <c r="D1612" t="str">
        <f>IF(C1612=1,#N/A,VLOOKUP(B1612,Equi!$C$4:$BB$54,xy!C1612))</f>
        <v/>
      </c>
      <c r="E1612">
        <f t="shared" si="552"/>
        <v>18.000001000000001</v>
      </c>
      <c r="F1612">
        <f t="shared" si="552"/>
        <v>-7.9999989999999999</v>
      </c>
      <c r="G1612" t="str">
        <f t="shared" si="553"/>
        <v/>
      </c>
      <c r="H1612" t="e">
        <f t="shared" si="554"/>
        <v>#VALUE!</v>
      </c>
      <c r="I1612" t="e">
        <f t="shared" si="555"/>
        <v>#VALUE!</v>
      </c>
      <c r="J1612" t="e">
        <f t="shared" si="556"/>
        <v>#VALUE!</v>
      </c>
      <c r="K1612">
        <f t="shared" si="557"/>
        <v>18.000001000000001</v>
      </c>
      <c r="L1612" t="e">
        <f t="shared" si="558"/>
        <v>#VALUE!</v>
      </c>
      <c r="M1612" t="e">
        <f t="shared" si="559"/>
        <v>#VALUE!</v>
      </c>
      <c r="N1612" t="e">
        <f t="shared" si="560"/>
        <v>#VALUE!</v>
      </c>
      <c r="O1612" t="e">
        <f t="shared" si="561"/>
        <v>#VALUE!</v>
      </c>
      <c r="P1612" t="e">
        <f t="shared" si="562"/>
        <v>#VALUE!</v>
      </c>
      <c r="Q1612" t="e">
        <f t="shared" si="563"/>
        <v>#VALUE!</v>
      </c>
      <c r="R1612" t="e">
        <f t="shared" si="564"/>
        <v>#VALUE!</v>
      </c>
      <c r="S1612" t="e">
        <f t="shared" si="565"/>
        <v>#VALUE!</v>
      </c>
      <c r="T1612" t="e">
        <f t="shared" si="566"/>
        <v>#VALUE!</v>
      </c>
      <c r="U1612" t="e">
        <f t="shared" si="567"/>
        <v>#VALUE!</v>
      </c>
      <c r="V1612" t="e">
        <f t="shared" si="568"/>
        <v>#VALUE!</v>
      </c>
      <c r="W1612" t="e">
        <f t="shared" si="569"/>
        <v>#VALUE!</v>
      </c>
      <c r="X1612" t="e">
        <f t="shared" si="570"/>
        <v>#VALUE!</v>
      </c>
      <c r="Y1612" t="e">
        <f t="shared" si="571"/>
        <v>#N/A</v>
      </c>
    </row>
    <row r="1613" spans="1:25" x14ac:dyDescent="0.25">
      <c r="A1613">
        <v>1607</v>
      </c>
      <c r="B1613">
        <f t="shared" si="550"/>
        <v>33</v>
      </c>
      <c r="C1613">
        <f t="shared" si="551"/>
        <v>8</v>
      </c>
      <c r="D1613" t="str">
        <f>IF(C1613=1,#N/A,VLOOKUP(B1613,Equi!$C$4:$BB$54,xy!C1613))</f>
        <v/>
      </c>
      <c r="E1613">
        <f t="shared" si="552"/>
        <v>18.000001000000001</v>
      </c>
      <c r="F1613">
        <f t="shared" si="552"/>
        <v>-6.9999989999999999</v>
      </c>
      <c r="G1613" t="str">
        <f t="shared" si="553"/>
        <v/>
      </c>
      <c r="H1613" t="e">
        <f t="shared" si="554"/>
        <v>#VALUE!</v>
      </c>
      <c r="I1613" t="e">
        <f t="shared" si="555"/>
        <v>#VALUE!</v>
      </c>
      <c r="J1613" t="e">
        <f t="shared" si="556"/>
        <v>#VALUE!</v>
      </c>
      <c r="K1613">
        <f t="shared" si="557"/>
        <v>18.000001000000001</v>
      </c>
      <c r="L1613" t="e">
        <f t="shared" si="558"/>
        <v>#VALUE!</v>
      </c>
      <c r="M1613" t="e">
        <f t="shared" si="559"/>
        <v>#VALUE!</v>
      </c>
      <c r="N1613" t="e">
        <f t="shared" si="560"/>
        <v>#VALUE!</v>
      </c>
      <c r="O1613" t="e">
        <f t="shared" si="561"/>
        <v>#VALUE!</v>
      </c>
      <c r="P1613" t="e">
        <f t="shared" si="562"/>
        <v>#VALUE!</v>
      </c>
      <c r="Q1613" t="e">
        <f t="shared" si="563"/>
        <v>#VALUE!</v>
      </c>
      <c r="R1613" t="e">
        <f t="shared" si="564"/>
        <v>#VALUE!</v>
      </c>
      <c r="S1613" t="e">
        <f t="shared" si="565"/>
        <v>#VALUE!</v>
      </c>
      <c r="T1613" t="e">
        <f t="shared" si="566"/>
        <v>#VALUE!</v>
      </c>
      <c r="U1613" t="e">
        <f t="shared" si="567"/>
        <v>#VALUE!</v>
      </c>
      <c r="V1613" t="e">
        <f t="shared" si="568"/>
        <v>#VALUE!</v>
      </c>
      <c r="W1613" t="e">
        <f t="shared" si="569"/>
        <v>#VALUE!</v>
      </c>
      <c r="X1613" t="e">
        <f t="shared" si="570"/>
        <v>#VALUE!</v>
      </c>
      <c r="Y1613" t="e">
        <f t="shared" si="571"/>
        <v>#N/A</v>
      </c>
    </row>
    <row r="1614" spans="1:25" x14ac:dyDescent="0.25">
      <c r="A1614">
        <v>1608</v>
      </c>
      <c r="B1614">
        <f t="shared" si="550"/>
        <v>33</v>
      </c>
      <c r="C1614">
        <f t="shared" si="551"/>
        <v>9</v>
      </c>
      <c r="D1614" t="str">
        <f>IF(C1614=1,#N/A,VLOOKUP(B1614,Equi!$C$4:$BB$54,xy!C1614))</f>
        <v/>
      </c>
      <c r="E1614">
        <f t="shared" si="552"/>
        <v>18.000001000000001</v>
      </c>
      <c r="F1614">
        <f t="shared" si="552"/>
        <v>-5.9999989999999999</v>
      </c>
      <c r="G1614" t="str">
        <f t="shared" si="553"/>
        <v/>
      </c>
      <c r="H1614" t="e">
        <f t="shared" si="554"/>
        <v>#VALUE!</v>
      </c>
      <c r="I1614" t="e">
        <f t="shared" si="555"/>
        <v>#VALUE!</v>
      </c>
      <c r="J1614" t="e">
        <f t="shared" si="556"/>
        <v>#VALUE!</v>
      </c>
      <c r="K1614">
        <f t="shared" si="557"/>
        <v>18.000001000000001</v>
      </c>
      <c r="L1614" t="e">
        <f t="shared" si="558"/>
        <v>#VALUE!</v>
      </c>
      <c r="M1614" t="e">
        <f t="shared" si="559"/>
        <v>#VALUE!</v>
      </c>
      <c r="N1614" t="e">
        <f t="shared" si="560"/>
        <v>#VALUE!</v>
      </c>
      <c r="O1614" t="e">
        <f t="shared" si="561"/>
        <v>#VALUE!</v>
      </c>
      <c r="P1614" t="e">
        <f t="shared" si="562"/>
        <v>#VALUE!</v>
      </c>
      <c r="Q1614" t="e">
        <f t="shared" si="563"/>
        <v>#VALUE!</v>
      </c>
      <c r="R1614" t="e">
        <f t="shared" si="564"/>
        <v>#VALUE!</v>
      </c>
      <c r="S1614" t="e">
        <f t="shared" si="565"/>
        <v>#VALUE!</v>
      </c>
      <c r="T1614" t="e">
        <f t="shared" si="566"/>
        <v>#VALUE!</v>
      </c>
      <c r="U1614" t="e">
        <f t="shared" si="567"/>
        <v>#VALUE!</v>
      </c>
      <c r="V1614" t="e">
        <f t="shared" si="568"/>
        <v>#VALUE!</v>
      </c>
      <c r="W1614" t="e">
        <f t="shared" si="569"/>
        <v>#VALUE!</v>
      </c>
      <c r="X1614" t="e">
        <f t="shared" si="570"/>
        <v>#VALUE!</v>
      </c>
      <c r="Y1614" t="e">
        <f t="shared" si="571"/>
        <v>#N/A</v>
      </c>
    </row>
    <row r="1615" spans="1:25" x14ac:dyDescent="0.25">
      <c r="A1615">
        <v>1609</v>
      </c>
      <c r="B1615">
        <f t="shared" si="550"/>
        <v>33</v>
      </c>
      <c r="C1615">
        <f t="shared" si="551"/>
        <v>10</v>
      </c>
      <c r="D1615" t="str">
        <f>IF(C1615=1,#N/A,VLOOKUP(B1615,Equi!$C$4:$BB$54,xy!C1615))</f>
        <v/>
      </c>
      <c r="E1615">
        <f t="shared" si="552"/>
        <v>18.000001000000001</v>
      </c>
      <c r="F1615">
        <f t="shared" si="552"/>
        <v>-4.9999989999999999</v>
      </c>
      <c r="G1615" t="str">
        <f t="shared" si="553"/>
        <v/>
      </c>
      <c r="H1615" t="e">
        <f t="shared" si="554"/>
        <v>#VALUE!</v>
      </c>
      <c r="I1615" t="e">
        <f t="shared" si="555"/>
        <v>#VALUE!</v>
      </c>
      <c r="J1615" t="e">
        <f t="shared" si="556"/>
        <v>#VALUE!</v>
      </c>
      <c r="K1615">
        <f t="shared" si="557"/>
        <v>18.000001000000001</v>
      </c>
      <c r="L1615" t="e">
        <f t="shared" si="558"/>
        <v>#VALUE!</v>
      </c>
      <c r="M1615" t="e">
        <f t="shared" si="559"/>
        <v>#VALUE!</v>
      </c>
      <c r="N1615" t="e">
        <f t="shared" si="560"/>
        <v>#VALUE!</v>
      </c>
      <c r="O1615" t="e">
        <f t="shared" si="561"/>
        <v>#VALUE!</v>
      </c>
      <c r="P1615" t="e">
        <f t="shared" si="562"/>
        <v>#VALUE!</v>
      </c>
      <c r="Q1615" t="e">
        <f t="shared" si="563"/>
        <v>#VALUE!</v>
      </c>
      <c r="R1615" t="e">
        <f t="shared" si="564"/>
        <v>#VALUE!</v>
      </c>
      <c r="S1615" t="e">
        <f t="shared" si="565"/>
        <v>#VALUE!</v>
      </c>
      <c r="T1615" t="e">
        <f t="shared" si="566"/>
        <v>#VALUE!</v>
      </c>
      <c r="U1615" t="e">
        <f t="shared" si="567"/>
        <v>#VALUE!</v>
      </c>
      <c r="V1615" t="e">
        <f t="shared" si="568"/>
        <v>#VALUE!</v>
      </c>
      <c r="W1615" t="e">
        <f t="shared" si="569"/>
        <v>#VALUE!</v>
      </c>
      <c r="X1615" t="e">
        <f t="shared" si="570"/>
        <v>#VALUE!</v>
      </c>
      <c r="Y1615" t="e">
        <f t="shared" si="571"/>
        <v>#N/A</v>
      </c>
    </row>
    <row r="1616" spans="1:25" x14ac:dyDescent="0.25">
      <c r="A1616">
        <v>1610</v>
      </c>
      <c r="B1616">
        <f t="shared" si="550"/>
        <v>33</v>
      </c>
      <c r="C1616">
        <f t="shared" si="551"/>
        <v>11</v>
      </c>
      <c r="D1616" t="str">
        <f>IF(C1616=1,#N/A,VLOOKUP(B1616,Equi!$C$4:$BB$54,xy!C1616))</f>
        <v/>
      </c>
      <c r="E1616">
        <f t="shared" si="552"/>
        <v>18.000001000000001</v>
      </c>
      <c r="F1616">
        <f t="shared" si="552"/>
        <v>-3.9999989999999999</v>
      </c>
      <c r="G1616" t="str">
        <f t="shared" si="553"/>
        <v/>
      </c>
      <c r="H1616" t="e">
        <f t="shared" si="554"/>
        <v>#VALUE!</v>
      </c>
      <c r="I1616" t="e">
        <f t="shared" si="555"/>
        <v>#VALUE!</v>
      </c>
      <c r="J1616" t="e">
        <f t="shared" si="556"/>
        <v>#VALUE!</v>
      </c>
      <c r="K1616">
        <f t="shared" si="557"/>
        <v>18.000001000000001</v>
      </c>
      <c r="L1616" t="e">
        <f t="shared" si="558"/>
        <v>#VALUE!</v>
      </c>
      <c r="M1616" t="e">
        <f t="shared" si="559"/>
        <v>#VALUE!</v>
      </c>
      <c r="N1616" t="e">
        <f t="shared" si="560"/>
        <v>#VALUE!</v>
      </c>
      <c r="O1616" t="e">
        <f t="shared" si="561"/>
        <v>#VALUE!</v>
      </c>
      <c r="P1616" t="e">
        <f t="shared" si="562"/>
        <v>#VALUE!</v>
      </c>
      <c r="Q1616" t="e">
        <f t="shared" si="563"/>
        <v>#VALUE!</v>
      </c>
      <c r="R1616" t="e">
        <f t="shared" si="564"/>
        <v>#VALUE!</v>
      </c>
      <c r="S1616" t="e">
        <f t="shared" si="565"/>
        <v>#VALUE!</v>
      </c>
      <c r="T1616" t="e">
        <f t="shared" si="566"/>
        <v>#VALUE!</v>
      </c>
      <c r="U1616" t="e">
        <f t="shared" si="567"/>
        <v>#VALUE!</v>
      </c>
      <c r="V1616" t="e">
        <f t="shared" si="568"/>
        <v>#VALUE!</v>
      </c>
      <c r="W1616" t="e">
        <f t="shared" si="569"/>
        <v>#VALUE!</v>
      </c>
      <c r="X1616" t="e">
        <f t="shared" si="570"/>
        <v>#VALUE!</v>
      </c>
      <c r="Y1616" t="e">
        <f t="shared" si="571"/>
        <v>#N/A</v>
      </c>
    </row>
    <row r="1617" spans="1:25" x14ac:dyDescent="0.25">
      <c r="A1617">
        <v>1611</v>
      </c>
      <c r="B1617">
        <f t="shared" si="550"/>
        <v>33</v>
      </c>
      <c r="C1617">
        <f t="shared" si="551"/>
        <v>12</v>
      </c>
      <c r="D1617" t="str">
        <f>IF(C1617=1,#N/A,VLOOKUP(B1617,Equi!$C$4:$BB$54,xy!C1617))</f>
        <v/>
      </c>
      <c r="E1617">
        <f t="shared" si="552"/>
        <v>18.000001000000001</v>
      </c>
      <c r="F1617">
        <f t="shared" si="552"/>
        <v>-2.9999989999999999</v>
      </c>
      <c r="G1617" t="str">
        <f t="shared" si="553"/>
        <v/>
      </c>
      <c r="H1617" t="e">
        <f t="shared" si="554"/>
        <v>#VALUE!</v>
      </c>
      <c r="I1617" t="e">
        <f t="shared" si="555"/>
        <v>#VALUE!</v>
      </c>
      <c r="J1617" t="e">
        <f t="shared" si="556"/>
        <v>#VALUE!</v>
      </c>
      <c r="K1617">
        <f t="shared" si="557"/>
        <v>18.000001000000001</v>
      </c>
      <c r="L1617" t="e">
        <f t="shared" si="558"/>
        <v>#VALUE!</v>
      </c>
      <c r="M1617" t="e">
        <f t="shared" si="559"/>
        <v>#VALUE!</v>
      </c>
      <c r="N1617" t="e">
        <f t="shared" si="560"/>
        <v>#VALUE!</v>
      </c>
      <c r="O1617" t="e">
        <f t="shared" si="561"/>
        <v>#VALUE!</v>
      </c>
      <c r="P1617" t="e">
        <f t="shared" si="562"/>
        <v>#VALUE!</v>
      </c>
      <c r="Q1617" t="e">
        <f t="shared" si="563"/>
        <v>#VALUE!</v>
      </c>
      <c r="R1617" t="e">
        <f t="shared" si="564"/>
        <v>#VALUE!</v>
      </c>
      <c r="S1617" t="e">
        <f t="shared" si="565"/>
        <v>#VALUE!</v>
      </c>
      <c r="T1617" t="e">
        <f t="shared" si="566"/>
        <v>#VALUE!</v>
      </c>
      <c r="U1617" t="e">
        <f t="shared" si="567"/>
        <v>#VALUE!</v>
      </c>
      <c r="V1617" t="e">
        <f t="shared" si="568"/>
        <v>#VALUE!</v>
      </c>
      <c r="W1617" t="e">
        <f t="shared" si="569"/>
        <v>#VALUE!</v>
      </c>
      <c r="X1617" t="e">
        <f t="shared" si="570"/>
        <v>#VALUE!</v>
      </c>
      <c r="Y1617" t="e">
        <f t="shared" si="571"/>
        <v>#N/A</v>
      </c>
    </row>
    <row r="1618" spans="1:25" x14ac:dyDescent="0.25">
      <c r="A1618">
        <v>1612</v>
      </c>
      <c r="B1618">
        <f t="shared" si="550"/>
        <v>33</v>
      </c>
      <c r="C1618">
        <f t="shared" si="551"/>
        <v>13</v>
      </c>
      <c r="D1618" t="str">
        <f>IF(C1618=1,#N/A,VLOOKUP(B1618,Equi!$C$4:$BB$54,xy!C1618))</f>
        <v/>
      </c>
      <c r="E1618">
        <f t="shared" si="552"/>
        <v>18.000001000000001</v>
      </c>
      <c r="F1618">
        <f t="shared" si="552"/>
        <v>-1.9999990000000001</v>
      </c>
      <c r="G1618" t="str">
        <f t="shared" si="553"/>
        <v/>
      </c>
      <c r="H1618" t="e">
        <f t="shared" si="554"/>
        <v>#VALUE!</v>
      </c>
      <c r="I1618" t="e">
        <f t="shared" si="555"/>
        <v>#VALUE!</v>
      </c>
      <c r="J1618" t="e">
        <f t="shared" si="556"/>
        <v>#VALUE!</v>
      </c>
      <c r="K1618">
        <f t="shared" si="557"/>
        <v>18.000001000000001</v>
      </c>
      <c r="L1618" t="e">
        <f t="shared" si="558"/>
        <v>#VALUE!</v>
      </c>
      <c r="M1618" t="e">
        <f t="shared" si="559"/>
        <v>#VALUE!</v>
      </c>
      <c r="N1618" t="e">
        <f t="shared" si="560"/>
        <v>#VALUE!</v>
      </c>
      <c r="O1618" t="e">
        <f t="shared" si="561"/>
        <v>#VALUE!</v>
      </c>
      <c r="P1618" t="e">
        <f t="shared" si="562"/>
        <v>#VALUE!</v>
      </c>
      <c r="Q1618" t="e">
        <f t="shared" si="563"/>
        <v>#VALUE!</v>
      </c>
      <c r="R1618" t="e">
        <f t="shared" si="564"/>
        <v>#VALUE!</v>
      </c>
      <c r="S1618" t="e">
        <f t="shared" si="565"/>
        <v>#VALUE!</v>
      </c>
      <c r="T1618" t="e">
        <f t="shared" si="566"/>
        <v>#VALUE!</v>
      </c>
      <c r="U1618" t="e">
        <f t="shared" si="567"/>
        <v>#VALUE!</v>
      </c>
      <c r="V1618" t="e">
        <f t="shared" si="568"/>
        <v>#VALUE!</v>
      </c>
      <c r="W1618" t="e">
        <f t="shared" si="569"/>
        <v>#VALUE!</v>
      </c>
      <c r="X1618" t="e">
        <f t="shared" si="570"/>
        <v>#VALUE!</v>
      </c>
      <c r="Y1618" t="e">
        <f t="shared" si="571"/>
        <v>#N/A</v>
      </c>
    </row>
    <row r="1619" spans="1:25" x14ac:dyDescent="0.25">
      <c r="A1619">
        <v>1613</v>
      </c>
      <c r="B1619">
        <f t="shared" si="550"/>
        <v>33</v>
      </c>
      <c r="C1619">
        <f t="shared" si="551"/>
        <v>14</v>
      </c>
      <c r="D1619" t="str">
        <f>IF(C1619=1,#N/A,VLOOKUP(B1619,Equi!$C$4:$BB$54,xy!C1619))</f>
        <v/>
      </c>
      <c r="E1619">
        <f t="shared" si="552"/>
        <v>18.000001000000001</v>
      </c>
      <c r="F1619">
        <f t="shared" si="552"/>
        <v>-0.99999899999999997</v>
      </c>
      <c r="G1619" t="str">
        <f t="shared" si="553"/>
        <v/>
      </c>
      <c r="H1619" t="e">
        <f t="shared" si="554"/>
        <v>#VALUE!</v>
      </c>
      <c r="I1619" t="e">
        <f t="shared" si="555"/>
        <v>#VALUE!</v>
      </c>
      <c r="J1619" t="e">
        <f t="shared" si="556"/>
        <v>#VALUE!</v>
      </c>
      <c r="K1619">
        <f t="shared" si="557"/>
        <v>18.000001000000001</v>
      </c>
      <c r="L1619" t="e">
        <f t="shared" si="558"/>
        <v>#VALUE!</v>
      </c>
      <c r="M1619" t="e">
        <f t="shared" si="559"/>
        <v>#VALUE!</v>
      </c>
      <c r="N1619" t="e">
        <f t="shared" si="560"/>
        <v>#VALUE!</v>
      </c>
      <c r="O1619" t="e">
        <f t="shared" si="561"/>
        <v>#VALUE!</v>
      </c>
      <c r="P1619" t="e">
        <f t="shared" si="562"/>
        <v>#VALUE!</v>
      </c>
      <c r="Q1619" t="e">
        <f t="shared" si="563"/>
        <v>#VALUE!</v>
      </c>
      <c r="R1619" t="e">
        <f t="shared" si="564"/>
        <v>#VALUE!</v>
      </c>
      <c r="S1619" t="e">
        <f t="shared" si="565"/>
        <v>#VALUE!</v>
      </c>
      <c r="T1619" t="e">
        <f t="shared" si="566"/>
        <v>#VALUE!</v>
      </c>
      <c r="U1619" t="e">
        <f t="shared" si="567"/>
        <v>#VALUE!</v>
      </c>
      <c r="V1619" t="e">
        <f t="shared" si="568"/>
        <v>#VALUE!</v>
      </c>
      <c r="W1619" t="e">
        <f t="shared" si="569"/>
        <v>#VALUE!</v>
      </c>
      <c r="X1619" t="e">
        <f t="shared" si="570"/>
        <v>#VALUE!</v>
      </c>
      <c r="Y1619" t="e">
        <f t="shared" si="571"/>
        <v>#N/A</v>
      </c>
    </row>
    <row r="1620" spans="1:25" x14ac:dyDescent="0.25">
      <c r="A1620">
        <v>1614</v>
      </c>
      <c r="B1620">
        <f t="shared" si="550"/>
        <v>33</v>
      </c>
      <c r="C1620">
        <f t="shared" si="551"/>
        <v>15</v>
      </c>
      <c r="D1620" t="str">
        <f>IF(C1620=1,#N/A,VLOOKUP(B1620,Equi!$C$4:$BB$54,xy!C1620))</f>
        <v/>
      </c>
      <c r="E1620">
        <f t="shared" si="552"/>
        <v>18.000001000000001</v>
      </c>
      <c r="F1620">
        <f t="shared" si="552"/>
        <v>9.9999999999999995E-7</v>
      </c>
      <c r="G1620" t="str">
        <f t="shared" si="553"/>
        <v/>
      </c>
      <c r="H1620" t="e">
        <f t="shared" si="554"/>
        <v>#VALUE!</v>
      </c>
      <c r="I1620" t="e">
        <f t="shared" si="555"/>
        <v>#VALUE!</v>
      </c>
      <c r="J1620" t="e">
        <f t="shared" si="556"/>
        <v>#VALUE!</v>
      </c>
      <c r="K1620">
        <f t="shared" si="557"/>
        <v>18.000001000000001</v>
      </c>
      <c r="L1620" t="e">
        <f t="shared" si="558"/>
        <v>#VALUE!</v>
      </c>
      <c r="M1620" t="e">
        <f t="shared" si="559"/>
        <v>#VALUE!</v>
      </c>
      <c r="N1620" t="e">
        <f t="shared" si="560"/>
        <v>#VALUE!</v>
      </c>
      <c r="O1620" t="e">
        <f t="shared" si="561"/>
        <v>#VALUE!</v>
      </c>
      <c r="P1620" t="e">
        <f t="shared" si="562"/>
        <v>#VALUE!</v>
      </c>
      <c r="Q1620" t="e">
        <f t="shared" si="563"/>
        <v>#VALUE!</v>
      </c>
      <c r="R1620" t="e">
        <f t="shared" si="564"/>
        <v>#VALUE!</v>
      </c>
      <c r="S1620" t="e">
        <f t="shared" si="565"/>
        <v>#VALUE!</v>
      </c>
      <c r="T1620" t="e">
        <f t="shared" si="566"/>
        <v>#VALUE!</v>
      </c>
      <c r="U1620" t="e">
        <f t="shared" si="567"/>
        <v>#VALUE!</v>
      </c>
      <c r="V1620" t="e">
        <f t="shared" si="568"/>
        <v>#VALUE!</v>
      </c>
      <c r="W1620" t="e">
        <f t="shared" si="569"/>
        <v>#VALUE!</v>
      </c>
      <c r="X1620" t="e">
        <f t="shared" si="570"/>
        <v>#VALUE!</v>
      </c>
      <c r="Y1620" t="e">
        <f t="shared" si="571"/>
        <v>#N/A</v>
      </c>
    </row>
    <row r="1621" spans="1:25" x14ac:dyDescent="0.25">
      <c r="A1621">
        <v>1615</v>
      </c>
      <c r="B1621">
        <f t="shared" si="550"/>
        <v>33</v>
      </c>
      <c r="C1621">
        <f t="shared" si="551"/>
        <v>16</v>
      </c>
      <c r="D1621" t="str">
        <f>IF(C1621=1,#N/A,VLOOKUP(B1621,Equi!$C$4:$BB$54,xy!C1621))</f>
        <v/>
      </c>
      <c r="E1621">
        <f t="shared" si="552"/>
        <v>18.000001000000001</v>
      </c>
      <c r="F1621">
        <f t="shared" si="552"/>
        <v>1.0000009999999999</v>
      </c>
      <c r="G1621" t="str">
        <f t="shared" si="553"/>
        <v/>
      </c>
      <c r="H1621" t="e">
        <f t="shared" si="554"/>
        <v>#VALUE!</v>
      </c>
      <c r="I1621" t="e">
        <f t="shared" si="555"/>
        <v>#VALUE!</v>
      </c>
      <c r="J1621" t="e">
        <f t="shared" si="556"/>
        <v>#VALUE!</v>
      </c>
      <c r="K1621">
        <f t="shared" si="557"/>
        <v>18.000001000000001</v>
      </c>
      <c r="L1621" t="e">
        <f t="shared" si="558"/>
        <v>#VALUE!</v>
      </c>
      <c r="M1621" t="e">
        <f t="shared" si="559"/>
        <v>#VALUE!</v>
      </c>
      <c r="N1621" t="e">
        <f t="shared" si="560"/>
        <v>#VALUE!</v>
      </c>
      <c r="O1621" t="e">
        <f t="shared" si="561"/>
        <v>#VALUE!</v>
      </c>
      <c r="P1621" t="e">
        <f t="shared" si="562"/>
        <v>#VALUE!</v>
      </c>
      <c r="Q1621" t="e">
        <f t="shared" si="563"/>
        <v>#VALUE!</v>
      </c>
      <c r="R1621" t="e">
        <f t="shared" si="564"/>
        <v>#VALUE!</v>
      </c>
      <c r="S1621" t="e">
        <f t="shared" si="565"/>
        <v>#VALUE!</v>
      </c>
      <c r="T1621" t="e">
        <f t="shared" si="566"/>
        <v>#VALUE!</v>
      </c>
      <c r="U1621" t="e">
        <f t="shared" si="567"/>
        <v>#VALUE!</v>
      </c>
      <c r="V1621" t="e">
        <f t="shared" si="568"/>
        <v>#VALUE!</v>
      </c>
      <c r="W1621" t="e">
        <f t="shared" si="569"/>
        <v>#VALUE!</v>
      </c>
      <c r="X1621" t="e">
        <f t="shared" si="570"/>
        <v>#VALUE!</v>
      </c>
      <c r="Y1621" t="e">
        <f t="shared" si="571"/>
        <v>#N/A</v>
      </c>
    </row>
    <row r="1622" spans="1:25" x14ac:dyDescent="0.25">
      <c r="A1622">
        <v>1616</v>
      </c>
      <c r="B1622">
        <f t="shared" si="550"/>
        <v>33</v>
      </c>
      <c r="C1622">
        <f t="shared" si="551"/>
        <v>17</v>
      </c>
      <c r="D1622" t="str">
        <f>IF(C1622=1,#N/A,VLOOKUP(B1622,Equi!$C$4:$BB$54,xy!C1622))</f>
        <v/>
      </c>
      <c r="E1622">
        <f t="shared" si="552"/>
        <v>18.000001000000001</v>
      </c>
      <c r="F1622">
        <f t="shared" si="552"/>
        <v>2.0000010000000001</v>
      </c>
      <c r="G1622" t="str">
        <f t="shared" si="553"/>
        <v/>
      </c>
      <c r="H1622" t="e">
        <f t="shared" si="554"/>
        <v>#VALUE!</v>
      </c>
      <c r="I1622" t="e">
        <f t="shared" si="555"/>
        <v>#VALUE!</v>
      </c>
      <c r="J1622" t="e">
        <f t="shared" si="556"/>
        <v>#VALUE!</v>
      </c>
      <c r="K1622">
        <f t="shared" si="557"/>
        <v>18.000001000000001</v>
      </c>
      <c r="L1622" t="e">
        <f t="shared" si="558"/>
        <v>#VALUE!</v>
      </c>
      <c r="M1622" t="e">
        <f t="shared" si="559"/>
        <v>#VALUE!</v>
      </c>
      <c r="N1622" t="e">
        <f t="shared" si="560"/>
        <v>#VALUE!</v>
      </c>
      <c r="O1622" t="e">
        <f t="shared" si="561"/>
        <v>#VALUE!</v>
      </c>
      <c r="P1622" t="e">
        <f t="shared" si="562"/>
        <v>#VALUE!</v>
      </c>
      <c r="Q1622" t="e">
        <f t="shared" si="563"/>
        <v>#VALUE!</v>
      </c>
      <c r="R1622" t="e">
        <f t="shared" si="564"/>
        <v>#VALUE!</v>
      </c>
      <c r="S1622" t="e">
        <f t="shared" si="565"/>
        <v>#VALUE!</v>
      </c>
      <c r="T1622" t="e">
        <f t="shared" si="566"/>
        <v>#VALUE!</v>
      </c>
      <c r="U1622" t="e">
        <f t="shared" si="567"/>
        <v>#VALUE!</v>
      </c>
      <c r="V1622" t="e">
        <f t="shared" si="568"/>
        <v>#VALUE!</v>
      </c>
      <c r="W1622" t="e">
        <f t="shared" si="569"/>
        <v>#VALUE!</v>
      </c>
      <c r="X1622" t="e">
        <f t="shared" si="570"/>
        <v>#VALUE!</v>
      </c>
      <c r="Y1622" t="e">
        <f t="shared" si="571"/>
        <v>#N/A</v>
      </c>
    </row>
    <row r="1623" spans="1:25" x14ac:dyDescent="0.25">
      <c r="A1623">
        <v>1617</v>
      </c>
      <c r="B1623">
        <f t="shared" si="550"/>
        <v>33</v>
      </c>
      <c r="C1623">
        <f t="shared" si="551"/>
        <v>18</v>
      </c>
      <c r="D1623" t="str">
        <f>IF(C1623=1,#N/A,VLOOKUP(B1623,Equi!$C$4:$BB$54,xy!C1623))</f>
        <v/>
      </c>
      <c r="E1623">
        <f t="shared" si="552"/>
        <v>18.000001000000001</v>
      </c>
      <c r="F1623">
        <f t="shared" si="552"/>
        <v>3.0000010000000001</v>
      </c>
      <c r="G1623" t="str">
        <f t="shared" si="553"/>
        <v/>
      </c>
      <c r="H1623" t="e">
        <f t="shared" si="554"/>
        <v>#VALUE!</v>
      </c>
      <c r="I1623" t="e">
        <f t="shared" si="555"/>
        <v>#VALUE!</v>
      </c>
      <c r="J1623" t="e">
        <f t="shared" si="556"/>
        <v>#VALUE!</v>
      </c>
      <c r="K1623">
        <f t="shared" si="557"/>
        <v>18.000001000000001</v>
      </c>
      <c r="L1623" t="e">
        <f t="shared" si="558"/>
        <v>#VALUE!</v>
      </c>
      <c r="M1623" t="e">
        <f t="shared" si="559"/>
        <v>#VALUE!</v>
      </c>
      <c r="N1623" t="e">
        <f t="shared" si="560"/>
        <v>#VALUE!</v>
      </c>
      <c r="O1623" t="e">
        <f t="shared" si="561"/>
        <v>#VALUE!</v>
      </c>
      <c r="P1623" t="e">
        <f t="shared" si="562"/>
        <v>#VALUE!</v>
      </c>
      <c r="Q1623" t="e">
        <f t="shared" si="563"/>
        <v>#VALUE!</v>
      </c>
      <c r="R1623" t="e">
        <f t="shared" si="564"/>
        <v>#VALUE!</v>
      </c>
      <c r="S1623" t="e">
        <f t="shared" si="565"/>
        <v>#VALUE!</v>
      </c>
      <c r="T1623" t="e">
        <f t="shared" si="566"/>
        <v>#VALUE!</v>
      </c>
      <c r="U1623" t="e">
        <f t="shared" si="567"/>
        <v>#VALUE!</v>
      </c>
      <c r="V1623" t="e">
        <f t="shared" si="568"/>
        <v>#VALUE!</v>
      </c>
      <c r="W1623" t="e">
        <f t="shared" si="569"/>
        <v>#VALUE!</v>
      </c>
      <c r="X1623" t="e">
        <f t="shared" si="570"/>
        <v>#VALUE!</v>
      </c>
      <c r="Y1623" t="e">
        <f t="shared" si="571"/>
        <v>#N/A</v>
      </c>
    </row>
    <row r="1624" spans="1:25" x14ac:dyDescent="0.25">
      <c r="A1624">
        <v>1618</v>
      </c>
      <c r="B1624">
        <f t="shared" si="550"/>
        <v>33</v>
      </c>
      <c r="C1624">
        <f t="shared" si="551"/>
        <v>19</v>
      </c>
      <c r="D1624" t="str">
        <f>IF(C1624=1,#N/A,VLOOKUP(B1624,Equi!$C$4:$BB$54,xy!C1624))</f>
        <v/>
      </c>
      <c r="E1624">
        <f t="shared" si="552"/>
        <v>18.000001000000001</v>
      </c>
      <c r="F1624">
        <f t="shared" si="552"/>
        <v>4.0000010000000001</v>
      </c>
      <c r="G1624" t="str">
        <f t="shared" si="553"/>
        <v/>
      </c>
      <c r="H1624" t="e">
        <f t="shared" si="554"/>
        <v>#VALUE!</v>
      </c>
      <c r="I1624" t="e">
        <f t="shared" si="555"/>
        <v>#VALUE!</v>
      </c>
      <c r="J1624" t="e">
        <f t="shared" si="556"/>
        <v>#VALUE!</v>
      </c>
      <c r="K1624">
        <f t="shared" si="557"/>
        <v>18.000001000000001</v>
      </c>
      <c r="L1624" t="e">
        <f t="shared" si="558"/>
        <v>#VALUE!</v>
      </c>
      <c r="M1624" t="e">
        <f t="shared" si="559"/>
        <v>#VALUE!</v>
      </c>
      <c r="N1624" t="e">
        <f t="shared" si="560"/>
        <v>#VALUE!</v>
      </c>
      <c r="O1624" t="e">
        <f t="shared" si="561"/>
        <v>#VALUE!</v>
      </c>
      <c r="P1624" t="e">
        <f t="shared" si="562"/>
        <v>#VALUE!</v>
      </c>
      <c r="Q1624" t="e">
        <f t="shared" si="563"/>
        <v>#VALUE!</v>
      </c>
      <c r="R1624" t="e">
        <f t="shared" si="564"/>
        <v>#VALUE!</v>
      </c>
      <c r="S1624" t="e">
        <f t="shared" si="565"/>
        <v>#VALUE!</v>
      </c>
      <c r="T1624" t="e">
        <f t="shared" si="566"/>
        <v>#VALUE!</v>
      </c>
      <c r="U1624" t="e">
        <f t="shared" si="567"/>
        <v>#VALUE!</v>
      </c>
      <c r="V1624" t="e">
        <f t="shared" si="568"/>
        <v>#VALUE!</v>
      </c>
      <c r="W1624" t="e">
        <f t="shared" si="569"/>
        <v>#VALUE!</v>
      </c>
      <c r="X1624" t="e">
        <f t="shared" si="570"/>
        <v>#VALUE!</v>
      </c>
      <c r="Y1624" t="e">
        <f t="shared" si="571"/>
        <v>#N/A</v>
      </c>
    </row>
    <row r="1625" spans="1:25" x14ac:dyDescent="0.25">
      <c r="A1625">
        <v>1619</v>
      </c>
      <c r="B1625">
        <f t="shared" si="550"/>
        <v>33</v>
      </c>
      <c r="C1625">
        <f t="shared" si="551"/>
        <v>20</v>
      </c>
      <c r="D1625" t="str">
        <f>IF(C1625=1,#N/A,VLOOKUP(B1625,Equi!$C$4:$BB$54,xy!C1625))</f>
        <v/>
      </c>
      <c r="E1625">
        <f t="shared" si="552"/>
        <v>18.000001000000001</v>
      </c>
      <c r="F1625">
        <f t="shared" si="552"/>
        <v>5.0000010000000001</v>
      </c>
      <c r="G1625" t="str">
        <f t="shared" si="553"/>
        <v/>
      </c>
      <c r="H1625" t="e">
        <f t="shared" si="554"/>
        <v>#VALUE!</v>
      </c>
      <c r="I1625" t="e">
        <f t="shared" si="555"/>
        <v>#VALUE!</v>
      </c>
      <c r="J1625" t="e">
        <f t="shared" si="556"/>
        <v>#VALUE!</v>
      </c>
      <c r="K1625">
        <f t="shared" si="557"/>
        <v>18.000001000000001</v>
      </c>
      <c r="L1625" t="e">
        <f t="shared" si="558"/>
        <v>#VALUE!</v>
      </c>
      <c r="M1625" t="e">
        <f t="shared" si="559"/>
        <v>#VALUE!</v>
      </c>
      <c r="N1625" t="e">
        <f t="shared" si="560"/>
        <v>#VALUE!</v>
      </c>
      <c r="O1625" t="e">
        <f t="shared" si="561"/>
        <v>#VALUE!</v>
      </c>
      <c r="P1625" t="e">
        <f t="shared" si="562"/>
        <v>#VALUE!</v>
      </c>
      <c r="Q1625" t="e">
        <f t="shared" si="563"/>
        <v>#VALUE!</v>
      </c>
      <c r="R1625" t="e">
        <f t="shared" si="564"/>
        <v>#VALUE!</v>
      </c>
      <c r="S1625" t="e">
        <f t="shared" si="565"/>
        <v>#VALUE!</v>
      </c>
      <c r="T1625" t="e">
        <f t="shared" si="566"/>
        <v>#VALUE!</v>
      </c>
      <c r="U1625" t="e">
        <f t="shared" si="567"/>
        <v>#VALUE!</v>
      </c>
      <c r="V1625" t="e">
        <f t="shared" si="568"/>
        <v>#VALUE!</v>
      </c>
      <c r="W1625" t="e">
        <f t="shared" si="569"/>
        <v>#VALUE!</v>
      </c>
      <c r="X1625" t="e">
        <f t="shared" si="570"/>
        <v>#VALUE!</v>
      </c>
      <c r="Y1625" t="e">
        <f t="shared" si="571"/>
        <v>#N/A</v>
      </c>
    </row>
    <row r="1626" spans="1:25" x14ac:dyDescent="0.25">
      <c r="A1626">
        <v>1620</v>
      </c>
      <c r="B1626">
        <f t="shared" si="550"/>
        <v>33</v>
      </c>
      <c r="C1626">
        <f t="shared" si="551"/>
        <v>21</v>
      </c>
      <c r="D1626" t="str">
        <f>IF(C1626=1,#N/A,VLOOKUP(B1626,Equi!$C$4:$BB$54,xy!C1626))</f>
        <v/>
      </c>
      <c r="E1626">
        <f t="shared" si="552"/>
        <v>18.000001000000001</v>
      </c>
      <c r="F1626">
        <f t="shared" si="552"/>
        <v>6.0000010000000001</v>
      </c>
      <c r="G1626" t="str">
        <f t="shared" si="553"/>
        <v/>
      </c>
      <c r="H1626" t="e">
        <f t="shared" si="554"/>
        <v>#VALUE!</v>
      </c>
      <c r="I1626" t="e">
        <f t="shared" si="555"/>
        <v>#VALUE!</v>
      </c>
      <c r="J1626" t="e">
        <f t="shared" si="556"/>
        <v>#VALUE!</v>
      </c>
      <c r="K1626">
        <f t="shared" si="557"/>
        <v>18.000001000000001</v>
      </c>
      <c r="L1626" t="e">
        <f t="shared" si="558"/>
        <v>#VALUE!</v>
      </c>
      <c r="M1626" t="e">
        <f t="shared" si="559"/>
        <v>#VALUE!</v>
      </c>
      <c r="N1626" t="e">
        <f t="shared" si="560"/>
        <v>#VALUE!</v>
      </c>
      <c r="O1626" t="e">
        <f t="shared" si="561"/>
        <v>#VALUE!</v>
      </c>
      <c r="P1626" t="e">
        <f t="shared" si="562"/>
        <v>#VALUE!</v>
      </c>
      <c r="Q1626" t="e">
        <f t="shared" si="563"/>
        <v>#VALUE!</v>
      </c>
      <c r="R1626" t="e">
        <f t="shared" si="564"/>
        <v>#VALUE!</v>
      </c>
      <c r="S1626" t="e">
        <f t="shared" si="565"/>
        <v>#VALUE!</v>
      </c>
      <c r="T1626" t="e">
        <f t="shared" si="566"/>
        <v>#VALUE!</v>
      </c>
      <c r="U1626" t="e">
        <f t="shared" si="567"/>
        <v>#VALUE!</v>
      </c>
      <c r="V1626" t="e">
        <f t="shared" si="568"/>
        <v>#VALUE!</v>
      </c>
      <c r="W1626" t="e">
        <f t="shared" si="569"/>
        <v>#VALUE!</v>
      </c>
      <c r="X1626" t="e">
        <f t="shared" si="570"/>
        <v>#VALUE!</v>
      </c>
      <c r="Y1626" t="e">
        <f t="shared" si="571"/>
        <v>#N/A</v>
      </c>
    </row>
    <row r="1627" spans="1:25" x14ac:dyDescent="0.25">
      <c r="A1627">
        <v>1621</v>
      </c>
      <c r="B1627">
        <f t="shared" si="550"/>
        <v>33</v>
      </c>
      <c r="C1627">
        <f t="shared" si="551"/>
        <v>22</v>
      </c>
      <c r="D1627" t="str">
        <f>IF(C1627=1,#N/A,VLOOKUP(B1627,Equi!$C$4:$BB$54,xy!C1627))</f>
        <v/>
      </c>
      <c r="E1627">
        <f t="shared" si="552"/>
        <v>18.000001000000001</v>
      </c>
      <c r="F1627">
        <f t="shared" si="552"/>
        <v>7.0000010000000001</v>
      </c>
      <c r="G1627" t="str">
        <f t="shared" si="553"/>
        <v/>
      </c>
      <c r="H1627" t="e">
        <f t="shared" si="554"/>
        <v>#VALUE!</v>
      </c>
      <c r="I1627" t="e">
        <f t="shared" si="555"/>
        <v>#VALUE!</v>
      </c>
      <c r="J1627" t="e">
        <f t="shared" si="556"/>
        <v>#VALUE!</v>
      </c>
      <c r="K1627">
        <f t="shared" si="557"/>
        <v>18.000001000000001</v>
      </c>
      <c r="L1627" t="e">
        <f t="shared" si="558"/>
        <v>#VALUE!</v>
      </c>
      <c r="M1627" t="e">
        <f t="shared" si="559"/>
        <v>#VALUE!</v>
      </c>
      <c r="N1627" t="e">
        <f t="shared" si="560"/>
        <v>#VALUE!</v>
      </c>
      <c r="O1627" t="e">
        <f t="shared" si="561"/>
        <v>#VALUE!</v>
      </c>
      <c r="P1627" t="e">
        <f t="shared" si="562"/>
        <v>#VALUE!</v>
      </c>
      <c r="Q1627" t="e">
        <f t="shared" si="563"/>
        <v>#VALUE!</v>
      </c>
      <c r="R1627" t="e">
        <f t="shared" si="564"/>
        <v>#VALUE!</v>
      </c>
      <c r="S1627" t="e">
        <f t="shared" si="565"/>
        <v>#VALUE!</v>
      </c>
      <c r="T1627" t="e">
        <f t="shared" si="566"/>
        <v>#VALUE!</v>
      </c>
      <c r="U1627" t="e">
        <f t="shared" si="567"/>
        <v>#VALUE!</v>
      </c>
      <c r="V1627" t="e">
        <f t="shared" si="568"/>
        <v>#VALUE!</v>
      </c>
      <c r="W1627" t="e">
        <f t="shared" si="569"/>
        <v>#VALUE!</v>
      </c>
      <c r="X1627" t="e">
        <f t="shared" si="570"/>
        <v>#VALUE!</v>
      </c>
      <c r="Y1627" t="e">
        <f t="shared" si="571"/>
        <v>#N/A</v>
      </c>
    </row>
    <row r="1628" spans="1:25" x14ac:dyDescent="0.25">
      <c r="A1628">
        <v>1622</v>
      </c>
      <c r="B1628">
        <f t="shared" si="550"/>
        <v>33</v>
      </c>
      <c r="C1628">
        <f t="shared" si="551"/>
        <v>23</v>
      </c>
      <c r="D1628" t="str">
        <f>IF(C1628=1,#N/A,VLOOKUP(B1628,Equi!$C$4:$BB$54,xy!C1628))</f>
        <v/>
      </c>
      <c r="E1628">
        <f t="shared" si="552"/>
        <v>18.000001000000001</v>
      </c>
      <c r="F1628">
        <f t="shared" si="552"/>
        <v>8.0000009999999993</v>
      </c>
      <c r="G1628" t="str">
        <f t="shared" si="553"/>
        <v/>
      </c>
      <c r="H1628" t="e">
        <f t="shared" si="554"/>
        <v>#VALUE!</v>
      </c>
      <c r="I1628" t="e">
        <f t="shared" si="555"/>
        <v>#VALUE!</v>
      </c>
      <c r="J1628" t="e">
        <f t="shared" si="556"/>
        <v>#VALUE!</v>
      </c>
      <c r="K1628">
        <f t="shared" si="557"/>
        <v>18.000001000000001</v>
      </c>
      <c r="L1628" t="e">
        <f t="shared" si="558"/>
        <v>#VALUE!</v>
      </c>
      <c r="M1628" t="e">
        <f t="shared" si="559"/>
        <v>#VALUE!</v>
      </c>
      <c r="N1628" t="e">
        <f t="shared" si="560"/>
        <v>#VALUE!</v>
      </c>
      <c r="O1628" t="e">
        <f t="shared" si="561"/>
        <v>#VALUE!</v>
      </c>
      <c r="P1628" t="e">
        <f t="shared" si="562"/>
        <v>#VALUE!</v>
      </c>
      <c r="Q1628" t="e">
        <f t="shared" si="563"/>
        <v>#VALUE!</v>
      </c>
      <c r="R1628" t="e">
        <f t="shared" si="564"/>
        <v>#VALUE!</v>
      </c>
      <c r="S1628" t="e">
        <f t="shared" si="565"/>
        <v>#VALUE!</v>
      </c>
      <c r="T1628" t="e">
        <f t="shared" si="566"/>
        <v>#VALUE!</v>
      </c>
      <c r="U1628" t="e">
        <f t="shared" si="567"/>
        <v>#VALUE!</v>
      </c>
      <c r="V1628" t="e">
        <f t="shared" si="568"/>
        <v>#VALUE!</v>
      </c>
      <c r="W1628" t="e">
        <f t="shared" si="569"/>
        <v>#VALUE!</v>
      </c>
      <c r="X1628" t="e">
        <f t="shared" si="570"/>
        <v>#VALUE!</v>
      </c>
      <c r="Y1628" t="e">
        <f t="shared" si="571"/>
        <v>#N/A</v>
      </c>
    </row>
    <row r="1629" spans="1:25" x14ac:dyDescent="0.25">
      <c r="A1629">
        <v>1623</v>
      </c>
      <c r="B1629">
        <f t="shared" si="550"/>
        <v>33</v>
      </c>
      <c r="C1629">
        <f t="shared" si="551"/>
        <v>24</v>
      </c>
      <c r="D1629" t="str">
        <f>IF(C1629=1,#N/A,VLOOKUP(B1629,Equi!$C$4:$BB$54,xy!C1629))</f>
        <v/>
      </c>
      <c r="E1629">
        <f t="shared" si="552"/>
        <v>18.000001000000001</v>
      </c>
      <c r="F1629">
        <f t="shared" si="552"/>
        <v>9.0000009999999993</v>
      </c>
      <c r="G1629" t="str">
        <f t="shared" si="553"/>
        <v/>
      </c>
      <c r="H1629" t="e">
        <f t="shared" si="554"/>
        <v>#VALUE!</v>
      </c>
      <c r="I1629" t="e">
        <f t="shared" si="555"/>
        <v>#VALUE!</v>
      </c>
      <c r="J1629" t="e">
        <f t="shared" si="556"/>
        <v>#VALUE!</v>
      </c>
      <c r="K1629">
        <f t="shared" si="557"/>
        <v>18.000001000000001</v>
      </c>
      <c r="L1629" t="e">
        <f t="shared" si="558"/>
        <v>#VALUE!</v>
      </c>
      <c r="M1629" t="e">
        <f t="shared" si="559"/>
        <v>#VALUE!</v>
      </c>
      <c r="N1629" t="e">
        <f t="shared" si="560"/>
        <v>#VALUE!</v>
      </c>
      <c r="O1629" t="e">
        <f t="shared" si="561"/>
        <v>#VALUE!</v>
      </c>
      <c r="P1629" t="e">
        <f t="shared" si="562"/>
        <v>#VALUE!</v>
      </c>
      <c r="Q1629" t="e">
        <f t="shared" si="563"/>
        <v>#VALUE!</v>
      </c>
      <c r="R1629" t="e">
        <f t="shared" si="564"/>
        <v>#VALUE!</v>
      </c>
      <c r="S1629" t="e">
        <f t="shared" si="565"/>
        <v>#VALUE!</v>
      </c>
      <c r="T1629" t="e">
        <f t="shared" si="566"/>
        <v>#VALUE!</v>
      </c>
      <c r="U1629" t="e">
        <f t="shared" si="567"/>
        <v>#VALUE!</v>
      </c>
      <c r="V1629" t="e">
        <f t="shared" si="568"/>
        <v>#VALUE!</v>
      </c>
      <c r="W1629" t="e">
        <f t="shared" si="569"/>
        <v>#VALUE!</v>
      </c>
      <c r="X1629" t="e">
        <f t="shared" si="570"/>
        <v>#VALUE!</v>
      </c>
      <c r="Y1629" t="e">
        <f t="shared" si="571"/>
        <v>#N/A</v>
      </c>
    </row>
    <row r="1630" spans="1:25" x14ac:dyDescent="0.25">
      <c r="A1630">
        <v>1624</v>
      </c>
      <c r="B1630">
        <f t="shared" si="550"/>
        <v>33</v>
      </c>
      <c r="C1630">
        <f t="shared" si="551"/>
        <v>25</v>
      </c>
      <c r="D1630" t="str">
        <f>IF(C1630=1,#N/A,VLOOKUP(B1630,Equi!$C$4:$BB$54,xy!C1630))</f>
        <v/>
      </c>
      <c r="E1630">
        <f t="shared" si="552"/>
        <v>18.000001000000001</v>
      </c>
      <c r="F1630">
        <f t="shared" si="552"/>
        <v>10.000000999999999</v>
      </c>
      <c r="G1630" t="str">
        <f t="shared" si="553"/>
        <v/>
      </c>
      <c r="H1630" t="e">
        <f t="shared" si="554"/>
        <v>#VALUE!</v>
      </c>
      <c r="I1630" t="e">
        <f t="shared" si="555"/>
        <v>#VALUE!</v>
      </c>
      <c r="J1630" t="e">
        <f t="shared" si="556"/>
        <v>#VALUE!</v>
      </c>
      <c r="K1630">
        <f t="shared" si="557"/>
        <v>18.000001000000001</v>
      </c>
      <c r="L1630" t="e">
        <f t="shared" si="558"/>
        <v>#VALUE!</v>
      </c>
      <c r="M1630" t="e">
        <f t="shared" si="559"/>
        <v>#VALUE!</v>
      </c>
      <c r="N1630" t="e">
        <f t="shared" si="560"/>
        <v>#VALUE!</v>
      </c>
      <c r="O1630" t="e">
        <f t="shared" si="561"/>
        <v>#VALUE!</v>
      </c>
      <c r="P1630" t="e">
        <f t="shared" si="562"/>
        <v>#VALUE!</v>
      </c>
      <c r="Q1630" t="e">
        <f t="shared" si="563"/>
        <v>#VALUE!</v>
      </c>
      <c r="R1630" t="e">
        <f t="shared" si="564"/>
        <v>#VALUE!</v>
      </c>
      <c r="S1630" t="e">
        <f t="shared" si="565"/>
        <v>#VALUE!</v>
      </c>
      <c r="T1630" t="e">
        <f t="shared" si="566"/>
        <v>#VALUE!</v>
      </c>
      <c r="U1630" t="e">
        <f t="shared" si="567"/>
        <v>#VALUE!</v>
      </c>
      <c r="V1630" t="e">
        <f t="shared" si="568"/>
        <v>#VALUE!</v>
      </c>
      <c r="W1630" t="e">
        <f t="shared" si="569"/>
        <v>#VALUE!</v>
      </c>
      <c r="X1630" t="e">
        <f t="shared" si="570"/>
        <v>#VALUE!</v>
      </c>
      <c r="Y1630" t="e">
        <f t="shared" si="571"/>
        <v>#N/A</v>
      </c>
    </row>
    <row r="1631" spans="1:25" x14ac:dyDescent="0.25">
      <c r="A1631">
        <v>1625</v>
      </c>
      <c r="B1631">
        <f t="shared" si="550"/>
        <v>33</v>
      </c>
      <c r="C1631">
        <f t="shared" si="551"/>
        <v>26</v>
      </c>
      <c r="D1631" t="str">
        <f>IF(C1631=1,#N/A,VLOOKUP(B1631,Equi!$C$4:$BB$54,xy!C1631))</f>
        <v/>
      </c>
      <c r="E1631">
        <f t="shared" si="552"/>
        <v>18.000001000000001</v>
      </c>
      <c r="F1631">
        <f t="shared" si="552"/>
        <v>11.000000999999999</v>
      </c>
      <c r="G1631" t="str">
        <f t="shared" si="553"/>
        <v/>
      </c>
      <c r="H1631" t="e">
        <f t="shared" si="554"/>
        <v>#VALUE!</v>
      </c>
      <c r="I1631" t="e">
        <f t="shared" si="555"/>
        <v>#VALUE!</v>
      </c>
      <c r="J1631" t="e">
        <f t="shared" si="556"/>
        <v>#VALUE!</v>
      </c>
      <c r="K1631">
        <f t="shared" si="557"/>
        <v>18.000001000000001</v>
      </c>
      <c r="L1631" t="e">
        <f t="shared" si="558"/>
        <v>#VALUE!</v>
      </c>
      <c r="M1631" t="e">
        <f t="shared" si="559"/>
        <v>#VALUE!</v>
      </c>
      <c r="N1631" t="e">
        <f t="shared" si="560"/>
        <v>#VALUE!</v>
      </c>
      <c r="O1631" t="e">
        <f t="shared" si="561"/>
        <v>#VALUE!</v>
      </c>
      <c r="P1631" t="e">
        <f t="shared" si="562"/>
        <v>#VALUE!</v>
      </c>
      <c r="Q1631" t="e">
        <f t="shared" si="563"/>
        <v>#VALUE!</v>
      </c>
      <c r="R1631" t="e">
        <f t="shared" si="564"/>
        <v>#VALUE!</v>
      </c>
      <c r="S1631" t="e">
        <f t="shared" si="565"/>
        <v>#VALUE!</v>
      </c>
      <c r="T1631" t="e">
        <f t="shared" si="566"/>
        <v>#VALUE!</v>
      </c>
      <c r="U1631" t="e">
        <f t="shared" si="567"/>
        <v>#VALUE!</v>
      </c>
      <c r="V1631" t="e">
        <f t="shared" si="568"/>
        <v>#VALUE!</v>
      </c>
      <c r="W1631" t="e">
        <f t="shared" si="569"/>
        <v>#VALUE!</v>
      </c>
      <c r="X1631" t="e">
        <f t="shared" si="570"/>
        <v>#VALUE!</v>
      </c>
      <c r="Y1631" t="e">
        <f t="shared" si="571"/>
        <v>#N/A</v>
      </c>
    </row>
    <row r="1632" spans="1:25" x14ac:dyDescent="0.25">
      <c r="A1632">
        <v>1626</v>
      </c>
      <c r="B1632">
        <f t="shared" si="550"/>
        <v>33</v>
      </c>
      <c r="C1632">
        <f t="shared" si="551"/>
        <v>27</v>
      </c>
      <c r="D1632" t="str">
        <f>IF(C1632=1,#N/A,VLOOKUP(B1632,Equi!$C$4:$BB$54,xy!C1632))</f>
        <v/>
      </c>
      <c r="E1632">
        <f t="shared" si="552"/>
        <v>18.000001000000001</v>
      </c>
      <c r="F1632">
        <f t="shared" si="552"/>
        <v>12.000000999999999</v>
      </c>
      <c r="G1632" t="str">
        <f t="shared" si="553"/>
        <v/>
      </c>
      <c r="H1632" t="e">
        <f t="shared" si="554"/>
        <v>#VALUE!</v>
      </c>
      <c r="I1632" t="e">
        <f t="shared" si="555"/>
        <v>#VALUE!</v>
      </c>
      <c r="J1632" t="e">
        <f t="shared" si="556"/>
        <v>#VALUE!</v>
      </c>
      <c r="K1632">
        <f t="shared" si="557"/>
        <v>18.000001000000001</v>
      </c>
      <c r="L1632" t="e">
        <f t="shared" si="558"/>
        <v>#VALUE!</v>
      </c>
      <c r="M1632" t="e">
        <f t="shared" si="559"/>
        <v>#VALUE!</v>
      </c>
      <c r="N1632" t="e">
        <f t="shared" si="560"/>
        <v>#VALUE!</v>
      </c>
      <c r="O1632" t="e">
        <f t="shared" si="561"/>
        <v>#VALUE!</v>
      </c>
      <c r="P1632" t="e">
        <f t="shared" si="562"/>
        <v>#VALUE!</v>
      </c>
      <c r="Q1632" t="e">
        <f t="shared" si="563"/>
        <v>#VALUE!</v>
      </c>
      <c r="R1632" t="e">
        <f t="shared" si="564"/>
        <v>#VALUE!</v>
      </c>
      <c r="S1632" t="e">
        <f t="shared" si="565"/>
        <v>#VALUE!</v>
      </c>
      <c r="T1632" t="e">
        <f t="shared" si="566"/>
        <v>#VALUE!</v>
      </c>
      <c r="U1632" t="e">
        <f t="shared" si="567"/>
        <v>#VALUE!</v>
      </c>
      <c r="V1632" t="e">
        <f t="shared" si="568"/>
        <v>#VALUE!</v>
      </c>
      <c r="W1632" t="e">
        <f t="shared" si="569"/>
        <v>#VALUE!</v>
      </c>
      <c r="X1632" t="e">
        <f t="shared" si="570"/>
        <v>#VALUE!</v>
      </c>
      <c r="Y1632" t="e">
        <f t="shared" si="571"/>
        <v>#N/A</v>
      </c>
    </row>
    <row r="1633" spans="1:25" x14ac:dyDescent="0.25">
      <c r="A1633">
        <v>1627</v>
      </c>
      <c r="B1633">
        <f t="shared" si="550"/>
        <v>33</v>
      </c>
      <c r="C1633">
        <f t="shared" si="551"/>
        <v>28</v>
      </c>
      <c r="D1633" t="str">
        <f>IF(C1633=1,#N/A,VLOOKUP(B1633,Equi!$C$4:$BB$54,xy!C1633))</f>
        <v/>
      </c>
      <c r="E1633">
        <f t="shared" si="552"/>
        <v>18.000001000000001</v>
      </c>
      <c r="F1633">
        <f t="shared" si="552"/>
        <v>13.000000999999999</v>
      </c>
      <c r="G1633" t="str">
        <f t="shared" si="553"/>
        <v/>
      </c>
      <c r="H1633" t="e">
        <f t="shared" si="554"/>
        <v>#VALUE!</v>
      </c>
      <c r="I1633" t="e">
        <f t="shared" si="555"/>
        <v>#VALUE!</v>
      </c>
      <c r="J1633" t="e">
        <f t="shared" si="556"/>
        <v>#VALUE!</v>
      </c>
      <c r="K1633">
        <f t="shared" si="557"/>
        <v>18.000001000000001</v>
      </c>
      <c r="L1633" t="e">
        <f t="shared" si="558"/>
        <v>#VALUE!</v>
      </c>
      <c r="M1633" t="e">
        <f t="shared" si="559"/>
        <v>#VALUE!</v>
      </c>
      <c r="N1633" t="e">
        <f t="shared" si="560"/>
        <v>#VALUE!</v>
      </c>
      <c r="O1633" t="e">
        <f t="shared" si="561"/>
        <v>#VALUE!</v>
      </c>
      <c r="P1633" t="e">
        <f t="shared" si="562"/>
        <v>#VALUE!</v>
      </c>
      <c r="Q1633" t="e">
        <f t="shared" si="563"/>
        <v>#VALUE!</v>
      </c>
      <c r="R1633" t="e">
        <f t="shared" si="564"/>
        <v>#VALUE!</v>
      </c>
      <c r="S1633" t="e">
        <f t="shared" si="565"/>
        <v>#VALUE!</v>
      </c>
      <c r="T1633" t="e">
        <f t="shared" si="566"/>
        <v>#VALUE!</v>
      </c>
      <c r="U1633" t="e">
        <f t="shared" si="567"/>
        <v>#VALUE!</v>
      </c>
      <c r="V1633" t="e">
        <f t="shared" si="568"/>
        <v>#VALUE!</v>
      </c>
      <c r="W1633" t="e">
        <f t="shared" si="569"/>
        <v>#VALUE!</v>
      </c>
      <c r="X1633" t="e">
        <f t="shared" si="570"/>
        <v>#VALUE!</v>
      </c>
      <c r="Y1633" t="e">
        <f t="shared" si="571"/>
        <v>#N/A</v>
      </c>
    </row>
    <row r="1634" spans="1:25" x14ac:dyDescent="0.25">
      <c r="A1634">
        <v>1628</v>
      </c>
      <c r="B1634">
        <f t="shared" si="550"/>
        <v>33</v>
      </c>
      <c r="C1634">
        <f t="shared" si="551"/>
        <v>29</v>
      </c>
      <c r="D1634" t="str">
        <f>IF(C1634=1,#N/A,VLOOKUP(B1634,Equi!$C$4:$BB$54,xy!C1634))</f>
        <v/>
      </c>
      <c r="E1634">
        <f t="shared" si="552"/>
        <v>18.000001000000001</v>
      </c>
      <c r="F1634">
        <f t="shared" si="552"/>
        <v>14.000000999999999</v>
      </c>
      <c r="G1634" t="str">
        <f t="shared" si="553"/>
        <v/>
      </c>
      <c r="H1634" t="e">
        <f t="shared" si="554"/>
        <v>#VALUE!</v>
      </c>
      <c r="I1634" t="e">
        <f t="shared" si="555"/>
        <v>#VALUE!</v>
      </c>
      <c r="J1634" t="e">
        <f t="shared" si="556"/>
        <v>#VALUE!</v>
      </c>
      <c r="K1634">
        <f t="shared" si="557"/>
        <v>18.000001000000001</v>
      </c>
      <c r="L1634" t="e">
        <f t="shared" si="558"/>
        <v>#VALUE!</v>
      </c>
      <c r="M1634" t="e">
        <f t="shared" si="559"/>
        <v>#VALUE!</v>
      </c>
      <c r="N1634" t="e">
        <f t="shared" si="560"/>
        <v>#VALUE!</v>
      </c>
      <c r="O1634" t="e">
        <f t="shared" si="561"/>
        <v>#VALUE!</v>
      </c>
      <c r="P1634" t="e">
        <f t="shared" si="562"/>
        <v>#VALUE!</v>
      </c>
      <c r="Q1634" t="e">
        <f t="shared" si="563"/>
        <v>#VALUE!</v>
      </c>
      <c r="R1634" t="e">
        <f t="shared" si="564"/>
        <v>#VALUE!</v>
      </c>
      <c r="S1634" t="e">
        <f t="shared" si="565"/>
        <v>#VALUE!</v>
      </c>
      <c r="T1634" t="e">
        <f t="shared" si="566"/>
        <v>#VALUE!</v>
      </c>
      <c r="U1634" t="e">
        <f t="shared" si="567"/>
        <v>#VALUE!</v>
      </c>
      <c r="V1634" t="e">
        <f t="shared" si="568"/>
        <v>#VALUE!</v>
      </c>
      <c r="W1634" t="e">
        <f t="shared" si="569"/>
        <v>#VALUE!</v>
      </c>
      <c r="X1634" t="e">
        <f t="shared" si="570"/>
        <v>#VALUE!</v>
      </c>
      <c r="Y1634" t="e">
        <f t="shared" si="571"/>
        <v>#N/A</v>
      </c>
    </row>
    <row r="1635" spans="1:25" x14ac:dyDescent="0.25">
      <c r="A1635">
        <v>1629</v>
      </c>
      <c r="B1635">
        <f t="shared" si="550"/>
        <v>33</v>
      </c>
      <c r="C1635">
        <f t="shared" si="551"/>
        <v>30</v>
      </c>
      <c r="D1635" t="str">
        <f>IF(C1635=1,#N/A,VLOOKUP(B1635,Equi!$C$4:$BB$54,xy!C1635))</f>
        <v/>
      </c>
      <c r="E1635">
        <f t="shared" si="552"/>
        <v>18.000001000000001</v>
      </c>
      <c r="F1635">
        <f t="shared" si="552"/>
        <v>15.000000999999999</v>
      </c>
      <c r="G1635" t="str">
        <f t="shared" si="553"/>
        <v/>
      </c>
      <c r="H1635" t="e">
        <f t="shared" si="554"/>
        <v>#VALUE!</v>
      </c>
      <c r="I1635" t="e">
        <f t="shared" si="555"/>
        <v>#VALUE!</v>
      </c>
      <c r="J1635" t="e">
        <f t="shared" si="556"/>
        <v>#VALUE!</v>
      </c>
      <c r="K1635">
        <f t="shared" si="557"/>
        <v>18.000001000000001</v>
      </c>
      <c r="L1635" t="e">
        <f t="shared" si="558"/>
        <v>#VALUE!</v>
      </c>
      <c r="M1635" t="e">
        <f t="shared" si="559"/>
        <v>#VALUE!</v>
      </c>
      <c r="N1635" t="e">
        <f t="shared" si="560"/>
        <v>#VALUE!</v>
      </c>
      <c r="O1635" t="e">
        <f t="shared" si="561"/>
        <v>#VALUE!</v>
      </c>
      <c r="P1635" t="e">
        <f t="shared" si="562"/>
        <v>#VALUE!</v>
      </c>
      <c r="Q1635" t="e">
        <f t="shared" si="563"/>
        <v>#VALUE!</v>
      </c>
      <c r="R1635" t="e">
        <f t="shared" si="564"/>
        <v>#VALUE!</v>
      </c>
      <c r="S1635" t="e">
        <f t="shared" si="565"/>
        <v>#VALUE!</v>
      </c>
      <c r="T1635" t="e">
        <f t="shared" si="566"/>
        <v>#VALUE!</v>
      </c>
      <c r="U1635" t="e">
        <f t="shared" si="567"/>
        <v>#VALUE!</v>
      </c>
      <c r="V1635" t="e">
        <f t="shared" si="568"/>
        <v>#VALUE!</v>
      </c>
      <c r="W1635" t="e">
        <f t="shared" si="569"/>
        <v>#VALUE!</v>
      </c>
      <c r="X1635" t="e">
        <f t="shared" si="570"/>
        <v>#VALUE!</v>
      </c>
      <c r="Y1635" t="e">
        <f t="shared" si="571"/>
        <v>#N/A</v>
      </c>
    </row>
    <row r="1636" spans="1:25" x14ac:dyDescent="0.25">
      <c r="A1636">
        <v>1630</v>
      </c>
      <c r="B1636">
        <f t="shared" si="550"/>
        <v>33</v>
      </c>
      <c r="C1636">
        <f t="shared" si="551"/>
        <v>31</v>
      </c>
      <c r="D1636" t="str">
        <f>IF(C1636=1,#N/A,VLOOKUP(B1636,Equi!$C$4:$BB$54,xy!C1636))</f>
        <v/>
      </c>
      <c r="E1636">
        <f t="shared" si="552"/>
        <v>18.000001000000001</v>
      </c>
      <c r="F1636">
        <f t="shared" si="552"/>
        <v>16.000001000000001</v>
      </c>
      <c r="G1636" t="str">
        <f t="shared" si="553"/>
        <v/>
      </c>
      <c r="H1636" t="e">
        <f t="shared" si="554"/>
        <v>#VALUE!</v>
      </c>
      <c r="I1636" t="e">
        <f t="shared" si="555"/>
        <v>#VALUE!</v>
      </c>
      <c r="J1636" t="e">
        <f t="shared" si="556"/>
        <v>#VALUE!</v>
      </c>
      <c r="K1636">
        <f t="shared" si="557"/>
        <v>18.000001000000001</v>
      </c>
      <c r="L1636" t="e">
        <f t="shared" si="558"/>
        <v>#VALUE!</v>
      </c>
      <c r="M1636" t="e">
        <f t="shared" si="559"/>
        <v>#VALUE!</v>
      </c>
      <c r="N1636" t="e">
        <f t="shared" si="560"/>
        <v>#VALUE!</v>
      </c>
      <c r="O1636" t="e">
        <f t="shared" si="561"/>
        <v>#VALUE!</v>
      </c>
      <c r="P1636" t="e">
        <f t="shared" si="562"/>
        <v>#VALUE!</v>
      </c>
      <c r="Q1636" t="e">
        <f t="shared" si="563"/>
        <v>#VALUE!</v>
      </c>
      <c r="R1636" t="e">
        <f t="shared" si="564"/>
        <v>#VALUE!</v>
      </c>
      <c r="S1636" t="e">
        <f t="shared" si="565"/>
        <v>#VALUE!</v>
      </c>
      <c r="T1636" t="e">
        <f t="shared" si="566"/>
        <v>#VALUE!</v>
      </c>
      <c r="U1636" t="e">
        <f t="shared" si="567"/>
        <v>#VALUE!</v>
      </c>
      <c r="V1636" t="e">
        <f t="shared" si="568"/>
        <v>#VALUE!</v>
      </c>
      <c r="W1636" t="e">
        <f t="shared" si="569"/>
        <v>#VALUE!</v>
      </c>
      <c r="X1636" t="e">
        <f t="shared" si="570"/>
        <v>#VALUE!</v>
      </c>
      <c r="Y1636" t="e">
        <f t="shared" si="571"/>
        <v>#N/A</v>
      </c>
    </row>
    <row r="1637" spans="1:25" x14ac:dyDescent="0.25">
      <c r="A1637">
        <v>1631</v>
      </c>
      <c r="B1637">
        <f t="shared" si="550"/>
        <v>33</v>
      </c>
      <c r="C1637">
        <f t="shared" si="551"/>
        <v>32</v>
      </c>
      <c r="D1637" t="str">
        <f>IF(C1637=1,#N/A,VLOOKUP(B1637,Equi!$C$4:$BB$54,xy!C1637))</f>
        <v/>
      </c>
      <c r="E1637">
        <f t="shared" si="552"/>
        <v>18.000001000000001</v>
      </c>
      <c r="F1637">
        <f t="shared" si="552"/>
        <v>17.000001000000001</v>
      </c>
      <c r="G1637" t="str">
        <f t="shared" si="553"/>
        <v/>
      </c>
      <c r="H1637" t="e">
        <f t="shared" si="554"/>
        <v>#VALUE!</v>
      </c>
      <c r="I1637" t="e">
        <f t="shared" si="555"/>
        <v>#VALUE!</v>
      </c>
      <c r="J1637" t="e">
        <f t="shared" si="556"/>
        <v>#VALUE!</v>
      </c>
      <c r="K1637">
        <f t="shared" si="557"/>
        <v>18.000001000000001</v>
      </c>
      <c r="L1637" t="e">
        <f t="shared" si="558"/>
        <v>#VALUE!</v>
      </c>
      <c r="M1637" t="e">
        <f t="shared" si="559"/>
        <v>#VALUE!</v>
      </c>
      <c r="N1637" t="e">
        <f t="shared" si="560"/>
        <v>#VALUE!</v>
      </c>
      <c r="O1637" t="e">
        <f t="shared" si="561"/>
        <v>#VALUE!</v>
      </c>
      <c r="P1637" t="e">
        <f t="shared" si="562"/>
        <v>#VALUE!</v>
      </c>
      <c r="Q1637" t="e">
        <f t="shared" si="563"/>
        <v>#VALUE!</v>
      </c>
      <c r="R1637" t="e">
        <f t="shared" si="564"/>
        <v>#VALUE!</v>
      </c>
      <c r="S1637" t="e">
        <f t="shared" si="565"/>
        <v>#VALUE!</v>
      </c>
      <c r="T1637" t="e">
        <f t="shared" si="566"/>
        <v>#VALUE!</v>
      </c>
      <c r="U1637" t="e">
        <f t="shared" si="567"/>
        <v>#VALUE!</v>
      </c>
      <c r="V1637" t="e">
        <f t="shared" si="568"/>
        <v>#VALUE!</v>
      </c>
      <c r="W1637" t="e">
        <f t="shared" si="569"/>
        <v>#VALUE!</v>
      </c>
      <c r="X1637" t="e">
        <f t="shared" si="570"/>
        <v>#VALUE!</v>
      </c>
      <c r="Y1637" t="e">
        <f t="shared" si="571"/>
        <v>#N/A</v>
      </c>
    </row>
    <row r="1638" spans="1:25" x14ac:dyDescent="0.25">
      <c r="A1638">
        <v>1632</v>
      </c>
      <c r="B1638">
        <f t="shared" si="550"/>
        <v>33</v>
      </c>
      <c r="C1638">
        <f t="shared" si="551"/>
        <v>33</v>
      </c>
      <c r="D1638" t="str">
        <f>IF(C1638=1,#N/A,VLOOKUP(B1638,Equi!$C$4:$BB$54,xy!C1638))</f>
        <v/>
      </c>
      <c r="E1638">
        <f t="shared" si="552"/>
        <v>18.000001000000001</v>
      </c>
      <c r="F1638">
        <f t="shared" si="552"/>
        <v>18.000001000000001</v>
      </c>
      <c r="G1638" t="str">
        <f t="shared" si="553"/>
        <v/>
      </c>
      <c r="H1638" t="e">
        <f t="shared" si="554"/>
        <v>#VALUE!</v>
      </c>
      <c r="I1638" t="e">
        <f t="shared" si="555"/>
        <v>#VALUE!</v>
      </c>
      <c r="J1638" t="e">
        <f t="shared" si="556"/>
        <v>#VALUE!</v>
      </c>
      <c r="K1638">
        <f t="shared" si="557"/>
        <v>18.000001000000001</v>
      </c>
      <c r="L1638" t="e">
        <f t="shared" si="558"/>
        <v>#VALUE!</v>
      </c>
      <c r="M1638" t="e">
        <f t="shared" si="559"/>
        <v>#VALUE!</v>
      </c>
      <c r="N1638" t="e">
        <f t="shared" si="560"/>
        <v>#VALUE!</v>
      </c>
      <c r="O1638" t="e">
        <f t="shared" si="561"/>
        <v>#VALUE!</v>
      </c>
      <c r="P1638" t="e">
        <f t="shared" si="562"/>
        <v>#VALUE!</v>
      </c>
      <c r="Q1638" t="e">
        <f t="shared" si="563"/>
        <v>#VALUE!</v>
      </c>
      <c r="R1638" t="e">
        <f t="shared" si="564"/>
        <v>#VALUE!</v>
      </c>
      <c r="S1638" t="e">
        <f t="shared" si="565"/>
        <v>#VALUE!</v>
      </c>
      <c r="T1638" t="e">
        <f t="shared" si="566"/>
        <v>#VALUE!</v>
      </c>
      <c r="U1638" t="e">
        <f t="shared" si="567"/>
        <v>#VALUE!</v>
      </c>
      <c r="V1638" t="e">
        <f t="shared" si="568"/>
        <v>#VALUE!</v>
      </c>
      <c r="W1638" t="e">
        <f t="shared" si="569"/>
        <v>#VALUE!</v>
      </c>
      <c r="X1638" t="e">
        <f t="shared" si="570"/>
        <v>#VALUE!</v>
      </c>
      <c r="Y1638" t="e">
        <f t="shared" si="571"/>
        <v>#N/A</v>
      </c>
    </row>
    <row r="1639" spans="1:25" x14ac:dyDescent="0.25">
      <c r="A1639">
        <v>1633</v>
      </c>
      <c r="B1639">
        <f t="shared" si="550"/>
        <v>33</v>
      </c>
      <c r="C1639">
        <f t="shared" si="551"/>
        <v>34</v>
      </c>
      <c r="D1639" t="str">
        <f>IF(C1639=1,#N/A,VLOOKUP(B1639,Equi!$C$4:$BB$54,xy!C1639))</f>
        <v/>
      </c>
      <c r="E1639">
        <f t="shared" si="552"/>
        <v>18.000001000000001</v>
      </c>
      <c r="F1639">
        <f t="shared" si="552"/>
        <v>19.000001000000001</v>
      </c>
      <c r="G1639" t="str">
        <f t="shared" si="553"/>
        <v/>
      </c>
      <c r="H1639" t="e">
        <f t="shared" si="554"/>
        <v>#VALUE!</v>
      </c>
      <c r="I1639" t="e">
        <f t="shared" si="555"/>
        <v>#VALUE!</v>
      </c>
      <c r="J1639" t="e">
        <f t="shared" si="556"/>
        <v>#VALUE!</v>
      </c>
      <c r="K1639">
        <f t="shared" si="557"/>
        <v>18.000001000000001</v>
      </c>
      <c r="L1639" t="e">
        <f t="shared" si="558"/>
        <v>#VALUE!</v>
      </c>
      <c r="M1639" t="e">
        <f t="shared" si="559"/>
        <v>#VALUE!</v>
      </c>
      <c r="N1639" t="e">
        <f t="shared" si="560"/>
        <v>#VALUE!</v>
      </c>
      <c r="O1639" t="e">
        <f t="shared" si="561"/>
        <v>#VALUE!</v>
      </c>
      <c r="P1639" t="e">
        <f t="shared" si="562"/>
        <v>#VALUE!</v>
      </c>
      <c r="Q1639" t="e">
        <f t="shared" si="563"/>
        <v>#VALUE!</v>
      </c>
      <c r="R1639" t="e">
        <f t="shared" si="564"/>
        <v>#VALUE!</v>
      </c>
      <c r="S1639" t="e">
        <f t="shared" si="565"/>
        <v>#VALUE!</v>
      </c>
      <c r="T1639" t="e">
        <f t="shared" si="566"/>
        <v>#VALUE!</v>
      </c>
      <c r="U1639" t="e">
        <f t="shared" si="567"/>
        <v>#VALUE!</v>
      </c>
      <c r="V1639" t="e">
        <f t="shared" si="568"/>
        <v>#VALUE!</v>
      </c>
      <c r="W1639" t="e">
        <f t="shared" si="569"/>
        <v>#VALUE!</v>
      </c>
      <c r="X1639" t="e">
        <f t="shared" si="570"/>
        <v>#VALUE!</v>
      </c>
      <c r="Y1639" t="e">
        <f t="shared" si="571"/>
        <v>#N/A</v>
      </c>
    </row>
    <row r="1640" spans="1:25" x14ac:dyDescent="0.25">
      <c r="A1640">
        <v>1634</v>
      </c>
      <c r="B1640">
        <f t="shared" si="550"/>
        <v>33</v>
      </c>
      <c r="C1640">
        <f t="shared" si="551"/>
        <v>35</v>
      </c>
      <c r="D1640" t="str">
        <f>IF(C1640=1,#N/A,VLOOKUP(B1640,Equi!$C$4:$BB$54,xy!C1640))</f>
        <v/>
      </c>
      <c r="E1640">
        <f t="shared" si="552"/>
        <v>18.000001000000001</v>
      </c>
      <c r="F1640">
        <f t="shared" si="552"/>
        <v>20.000001000000001</v>
      </c>
      <c r="G1640" t="str">
        <f t="shared" si="553"/>
        <v/>
      </c>
      <c r="H1640" t="e">
        <f t="shared" si="554"/>
        <v>#VALUE!</v>
      </c>
      <c r="I1640" t="e">
        <f t="shared" si="555"/>
        <v>#VALUE!</v>
      </c>
      <c r="J1640" t="e">
        <f t="shared" si="556"/>
        <v>#VALUE!</v>
      </c>
      <c r="K1640">
        <f t="shared" si="557"/>
        <v>18.000001000000001</v>
      </c>
      <c r="L1640" t="e">
        <f t="shared" si="558"/>
        <v>#VALUE!</v>
      </c>
      <c r="M1640" t="e">
        <f t="shared" si="559"/>
        <v>#VALUE!</v>
      </c>
      <c r="N1640" t="e">
        <f t="shared" si="560"/>
        <v>#VALUE!</v>
      </c>
      <c r="O1640" t="e">
        <f t="shared" si="561"/>
        <v>#VALUE!</v>
      </c>
      <c r="P1640" t="e">
        <f t="shared" si="562"/>
        <v>#VALUE!</v>
      </c>
      <c r="Q1640" t="e">
        <f t="shared" si="563"/>
        <v>#VALUE!</v>
      </c>
      <c r="R1640" t="e">
        <f t="shared" si="564"/>
        <v>#VALUE!</v>
      </c>
      <c r="S1640" t="e">
        <f t="shared" si="565"/>
        <v>#VALUE!</v>
      </c>
      <c r="T1640" t="e">
        <f t="shared" si="566"/>
        <v>#VALUE!</v>
      </c>
      <c r="U1640" t="e">
        <f t="shared" si="567"/>
        <v>#VALUE!</v>
      </c>
      <c r="V1640" t="e">
        <f t="shared" si="568"/>
        <v>#VALUE!</v>
      </c>
      <c r="W1640" t="e">
        <f t="shared" si="569"/>
        <v>#VALUE!</v>
      </c>
      <c r="X1640" t="e">
        <f t="shared" si="570"/>
        <v>#VALUE!</v>
      </c>
      <c r="Y1640" t="e">
        <f t="shared" si="571"/>
        <v>#N/A</v>
      </c>
    </row>
    <row r="1641" spans="1:25" x14ac:dyDescent="0.25">
      <c r="A1641">
        <v>1635</v>
      </c>
      <c r="B1641">
        <f t="shared" si="550"/>
        <v>33</v>
      </c>
      <c r="C1641">
        <f t="shared" si="551"/>
        <v>36</v>
      </c>
      <c r="D1641" t="str">
        <f>IF(C1641=1,#N/A,VLOOKUP(B1641,Equi!$C$4:$BB$54,xy!C1641))</f>
        <v/>
      </c>
      <c r="E1641">
        <f t="shared" si="552"/>
        <v>18.000001000000001</v>
      </c>
      <c r="F1641">
        <f t="shared" si="552"/>
        <v>21.000001000000001</v>
      </c>
      <c r="G1641" t="str">
        <f t="shared" si="553"/>
        <v/>
      </c>
      <c r="H1641" t="e">
        <f t="shared" si="554"/>
        <v>#VALUE!</v>
      </c>
      <c r="I1641" t="e">
        <f t="shared" si="555"/>
        <v>#VALUE!</v>
      </c>
      <c r="J1641" t="e">
        <f t="shared" si="556"/>
        <v>#VALUE!</v>
      </c>
      <c r="K1641">
        <f t="shared" si="557"/>
        <v>18.000001000000001</v>
      </c>
      <c r="L1641" t="e">
        <f t="shared" si="558"/>
        <v>#VALUE!</v>
      </c>
      <c r="M1641" t="e">
        <f t="shared" si="559"/>
        <v>#VALUE!</v>
      </c>
      <c r="N1641" t="e">
        <f t="shared" si="560"/>
        <v>#VALUE!</v>
      </c>
      <c r="O1641" t="e">
        <f t="shared" si="561"/>
        <v>#VALUE!</v>
      </c>
      <c r="P1641" t="e">
        <f t="shared" si="562"/>
        <v>#VALUE!</v>
      </c>
      <c r="Q1641" t="e">
        <f t="shared" si="563"/>
        <v>#VALUE!</v>
      </c>
      <c r="R1641" t="e">
        <f t="shared" si="564"/>
        <v>#VALUE!</v>
      </c>
      <c r="S1641" t="e">
        <f t="shared" si="565"/>
        <v>#VALUE!</v>
      </c>
      <c r="T1641" t="e">
        <f t="shared" si="566"/>
        <v>#VALUE!</v>
      </c>
      <c r="U1641" t="e">
        <f t="shared" si="567"/>
        <v>#VALUE!</v>
      </c>
      <c r="V1641" t="e">
        <f t="shared" si="568"/>
        <v>#VALUE!</v>
      </c>
      <c r="W1641" t="e">
        <f t="shared" si="569"/>
        <v>#VALUE!</v>
      </c>
      <c r="X1641" t="e">
        <f t="shared" si="570"/>
        <v>#VALUE!</v>
      </c>
      <c r="Y1641" t="e">
        <f t="shared" si="571"/>
        <v>#N/A</v>
      </c>
    </row>
    <row r="1642" spans="1:25" x14ac:dyDescent="0.25">
      <c r="A1642">
        <v>1636</v>
      </c>
      <c r="B1642">
        <f t="shared" si="550"/>
        <v>33</v>
      </c>
      <c r="C1642">
        <f t="shared" si="551"/>
        <v>37</v>
      </c>
      <c r="D1642" t="str">
        <f>IF(C1642=1,#N/A,VLOOKUP(B1642,Equi!$C$4:$BB$54,xy!C1642))</f>
        <v/>
      </c>
      <c r="E1642">
        <f t="shared" si="552"/>
        <v>18.000001000000001</v>
      </c>
      <c r="F1642">
        <f t="shared" si="552"/>
        <v>22.000001000000001</v>
      </c>
      <c r="G1642" t="str">
        <f t="shared" si="553"/>
        <v/>
      </c>
      <c r="H1642" t="e">
        <f t="shared" si="554"/>
        <v>#VALUE!</v>
      </c>
      <c r="I1642" t="e">
        <f t="shared" si="555"/>
        <v>#VALUE!</v>
      </c>
      <c r="J1642" t="e">
        <f t="shared" si="556"/>
        <v>#VALUE!</v>
      </c>
      <c r="K1642">
        <f t="shared" si="557"/>
        <v>18.000001000000001</v>
      </c>
      <c r="L1642" t="e">
        <f t="shared" si="558"/>
        <v>#VALUE!</v>
      </c>
      <c r="M1642" t="e">
        <f t="shared" si="559"/>
        <v>#VALUE!</v>
      </c>
      <c r="N1642" t="e">
        <f t="shared" si="560"/>
        <v>#VALUE!</v>
      </c>
      <c r="O1642" t="e">
        <f t="shared" si="561"/>
        <v>#VALUE!</v>
      </c>
      <c r="P1642" t="e">
        <f t="shared" si="562"/>
        <v>#VALUE!</v>
      </c>
      <c r="Q1642" t="e">
        <f t="shared" si="563"/>
        <v>#VALUE!</v>
      </c>
      <c r="R1642" t="e">
        <f t="shared" si="564"/>
        <v>#VALUE!</v>
      </c>
      <c r="S1642" t="e">
        <f t="shared" si="565"/>
        <v>#VALUE!</v>
      </c>
      <c r="T1642" t="e">
        <f t="shared" si="566"/>
        <v>#VALUE!</v>
      </c>
      <c r="U1642" t="e">
        <f t="shared" si="567"/>
        <v>#VALUE!</v>
      </c>
      <c r="V1642" t="e">
        <f t="shared" si="568"/>
        <v>#VALUE!</v>
      </c>
      <c r="W1642" t="e">
        <f t="shared" si="569"/>
        <v>#VALUE!</v>
      </c>
      <c r="X1642" t="e">
        <f t="shared" si="570"/>
        <v>#VALUE!</v>
      </c>
      <c r="Y1642" t="e">
        <f t="shared" si="571"/>
        <v>#N/A</v>
      </c>
    </row>
    <row r="1643" spans="1:25" x14ac:dyDescent="0.25">
      <c r="A1643">
        <v>1637</v>
      </c>
      <c r="B1643">
        <f t="shared" si="550"/>
        <v>33</v>
      </c>
      <c r="C1643">
        <f t="shared" si="551"/>
        <v>38</v>
      </c>
      <c r="D1643" t="str">
        <f>IF(C1643=1,#N/A,VLOOKUP(B1643,Equi!$C$4:$BB$54,xy!C1643))</f>
        <v/>
      </c>
      <c r="E1643">
        <f t="shared" si="552"/>
        <v>18.000001000000001</v>
      </c>
      <c r="F1643">
        <f t="shared" si="552"/>
        <v>23.000001000000001</v>
      </c>
      <c r="G1643" t="str">
        <f t="shared" si="553"/>
        <v/>
      </c>
      <c r="H1643" t="e">
        <f t="shared" si="554"/>
        <v>#VALUE!</v>
      </c>
      <c r="I1643" t="e">
        <f t="shared" si="555"/>
        <v>#VALUE!</v>
      </c>
      <c r="J1643" t="e">
        <f t="shared" si="556"/>
        <v>#VALUE!</v>
      </c>
      <c r="K1643">
        <f t="shared" si="557"/>
        <v>18.000001000000001</v>
      </c>
      <c r="L1643" t="e">
        <f t="shared" si="558"/>
        <v>#VALUE!</v>
      </c>
      <c r="M1643" t="e">
        <f t="shared" si="559"/>
        <v>#VALUE!</v>
      </c>
      <c r="N1643" t="e">
        <f t="shared" si="560"/>
        <v>#VALUE!</v>
      </c>
      <c r="O1643" t="e">
        <f t="shared" si="561"/>
        <v>#VALUE!</v>
      </c>
      <c r="P1643" t="e">
        <f t="shared" si="562"/>
        <v>#VALUE!</v>
      </c>
      <c r="Q1643" t="e">
        <f t="shared" si="563"/>
        <v>#VALUE!</v>
      </c>
      <c r="R1643" t="e">
        <f t="shared" si="564"/>
        <v>#VALUE!</v>
      </c>
      <c r="S1643" t="e">
        <f t="shared" si="565"/>
        <v>#VALUE!</v>
      </c>
      <c r="T1643" t="e">
        <f t="shared" si="566"/>
        <v>#VALUE!</v>
      </c>
      <c r="U1643" t="e">
        <f t="shared" si="567"/>
        <v>#VALUE!</v>
      </c>
      <c r="V1643" t="e">
        <f t="shared" si="568"/>
        <v>#VALUE!</v>
      </c>
      <c r="W1643" t="e">
        <f t="shared" si="569"/>
        <v>#VALUE!</v>
      </c>
      <c r="X1643" t="e">
        <f t="shared" si="570"/>
        <v>#VALUE!</v>
      </c>
      <c r="Y1643" t="e">
        <f t="shared" si="571"/>
        <v>#N/A</v>
      </c>
    </row>
    <row r="1644" spans="1:25" x14ac:dyDescent="0.25">
      <c r="A1644">
        <v>1638</v>
      </c>
      <c r="B1644">
        <f t="shared" si="550"/>
        <v>33</v>
      </c>
      <c r="C1644">
        <f t="shared" si="551"/>
        <v>39</v>
      </c>
      <c r="D1644" t="str">
        <f>IF(C1644=1,#N/A,VLOOKUP(B1644,Equi!$C$4:$BB$54,xy!C1644))</f>
        <v/>
      </c>
      <c r="E1644">
        <f t="shared" si="552"/>
        <v>18.000001000000001</v>
      </c>
      <c r="F1644">
        <f t="shared" si="552"/>
        <v>24.000001000000001</v>
      </c>
      <c r="G1644" t="str">
        <f t="shared" si="553"/>
        <v/>
      </c>
      <c r="H1644" t="e">
        <f t="shared" si="554"/>
        <v>#VALUE!</v>
      </c>
      <c r="I1644" t="e">
        <f t="shared" si="555"/>
        <v>#VALUE!</v>
      </c>
      <c r="J1644" t="e">
        <f t="shared" si="556"/>
        <v>#VALUE!</v>
      </c>
      <c r="K1644">
        <f t="shared" si="557"/>
        <v>18.000001000000001</v>
      </c>
      <c r="L1644" t="e">
        <f t="shared" si="558"/>
        <v>#VALUE!</v>
      </c>
      <c r="M1644" t="e">
        <f t="shared" si="559"/>
        <v>#VALUE!</v>
      </c>
      <c r="N1644" t="e">
        <f t="shared" si="560"/>
        <v>#VALUE!</v>
      </c>
      <c r="O1644" t="e">
        <f t="shared" si="561"/>
        <v>#VALUE!</v>
      </c>
      <c r="P1644" t="e">
        <f t="shared" si="562"/>
        <v>#VALUE!</v>
      </c>
      <c r="Q1644" t="e">
        <f t="shared" si="563"/>
        <v>#VALUE!</v>
      </c>
      <c r="R1644" t="e">
        <f t="shared" si="564"/>
        <v>#VALUE!</v>
      </c>
      <c r="S1644" t="e">
        <f t="shared" si="565"/>
        <v>#VALUE!</v>
      </c>
      <c r="T1644" t="e">
        <f t="shared" si="566"/>
        <v>#VALUE!</v>
      </c>
      <c r="U1644" t="e">
        <f t="shared" si="567"/>
        <v>#VALUE!</v>
      </c>
      <c r="V1644" t="e">
        <f t="shared" si="568"/>
        <v>#VALUE!</v>
      </c>
      <c r="W1644" t="e">
        <f t="shared" si="569"/>
        <v>#VALUE!</v>
      </c>
      <c r="X1644" t="e">
        <f t="shared" si="570"/>
        <v>#VALUE!</v>
      </c>
      <c r="Y1644" t="e">
        <f t="shared" si="571"/>
        <v>#N/A</v>
      </c>
    </row>
    <row r="1645" spans="1:25" x14ac:dyDescent="0.25">
      <c r="A1645">
        <v>1639</v>
      </c>
      <c r="B1645">
        <f t="shared" si="550"/>
        <v>33</v>
      </c>
      <c r="C1645">
        <f t="shared" si="551"/>
        <v>40</v>
      </c>
      <c r="D1645" t="str">
        <f>IF(C1645=1,#N/A,VLOOKUP(B1645,Equi!$C$4:$BB$54,xy!C1645))</f>
        <v/>
      </c>
      <c r="E1645">
        <f t="shared" si="552"/>
        <v>18.000001000000001</v>
      </c>
      <c r="F1645">
        <f t="shared" si="552"/>
        <v>25.000001000000001</v>
      </c>
      <c r="G1645" t="str">
        <f t="shared" si="553"/>
        <v/>
      </c>
      <c r="H1645" t="e">
        <f t="shared" si="554"/>
        <v>#VALUE!</v>
      </c>
      <c r="I1645" t="e">
        <f t="shared" si="555"/>
        <v>#VALUE!</v>
      </c>
      <c r="J1645" t="e">
        <f t="shared" si="556"/>
        <v>#VALUE!</v>
      </c>
      <c r="K1645">
        <f t="shared" si="557"/>
        <v>18.000001000000001</v>
      </c>
      <c r="L1645" t="e">
        <f t="shared" si="558"/>
        <v>#VALUE!</v>
      </c>
      <c r="M1645" t="e">
        <f t="shared" si="559"/>
        <v>#VALUE!</v>
      </c>
      <c r="N1645" t="e">
        <f t="shared" si="560"/>
        <v>#VALUE!</v>
      </c>
      <c r="O1645" t="e">
        <f t="shared" si="561"/>
        <v>#VALUE!</v>
      </c>
      <c r="P1645" t="e">
        <f t="shared" si="562"/>
        <v>#VALUE!</v>
      </c>
      <c r="Q1645" t="e">
        <f t="shared" si="563"/>
        <v>#VALUE!</v>
      </c>
      <c r="R1645" t="e">
        <f t="shared" si="564"/>
        <v>#VALUE!</v>
      </c>
      <c r="S1645" t="e">
        <f t="shared" si="565"/>
        <v>#VALUE!</v>
      </c>
      <c r="T1645" t="e">
        <f t="shared" si="566"/>
        <v>#VALUE!</v>
      </c>
      <c r="U1645" t="e">
        <f t="shared" si="567"/>
        <v>#VALUE!</v>
      </c>
      <c r="V1645" t="e">
        <f t="shared" si="568"/>
        <v>#VALUE!</v>
      </c>
      <c r="W1645" t="e">
        <f t="shared" si="569"/>
        <v>#VALUE!</v>
      </c>
      <c r="X1645" t="e">
        <f t="shared" si="570"/>
        <v>#VALUE!</v>
      </c>
      <c r="Y1645" t="e">
        <f t="shared" si="571"/>
        <v>#N/A</v>
      </c>
    </row>
    <row r="1646" spans="1:25" x14ac:dyDescent="0.25">
      <c r="A1646">
        <v>1640</v>
      </c>
      <c r="B1646">
        <f t="shared" si="550"/>
        <v>33</v>
      </c>
      <c r="C1646">
        <f t="shared" si="551"/>
        <v>41</v>
      </c>
      <c r="D1646" t="str">
        <f>IF(C1646=1,#N/A,VLOOKUP(B1646,Equi!$C$4:$BB$54,xy!C1646))</f>
        <v/>
      </c>
      <c r="E1646">
        <f t="shared" si="552"/>
        <v>18.000001000000001</v>
      </c>
      <c r="F1646">
        <f t="shared" si="552"/>
        <v>26.000001000000001</v>
      </c>
      <c r="G1646" t="str">
        <f t="shared" si="553"/>
        <v/>
      </c>
      <c r="H1646" t="e">
        <f t="shared" si="554"/>
        <v>#VALUE!</v>
      </c>
      <c r="I1646" t="e">
        <f t="shared" si="555"/>
        <v>#VALUE!</v>
      </c>
      <c r="J1646" t="e">
        <f t="shared" si="556"/>
        <v>#VALUE!</v>
      </c>
      <c r="K1646">
        <f t="shared" si="557"/>
        <v>18.000001000000001</v>
      </c>
      <c r="L1646" t="e">
        <f t="shared" si="558"/>
        <v>#VALUE!</v>
      </c>
      <c r="M1646" t="e">
        <f t="shared" si="559"/>
        <v>#VALUE!</v>
      </c>
      <c r="N1646" t="e">
        <f t="shared" si="560"/>
        <v>#VALUE!</v>
      </c>
      <c r="O1646" t="e">
        <f t="shared" si="561"/>
        <v>#VALUE!</v>
      </c>
      <c r="P1646" t="e">
        <f t="shared" si="562"/>
        <v>#VALUE!</v>
      </c>
      <c r="Q1646" t="e">
        <f t="shared" si="563"/>
        <v>#VALUE!</v>
      </c>
      <c r="R1646" t="e">
        <f t="shared" si="564"/>
        <v>#VALUE!</v>
      </c>
      <c r="S1646" t="e">
        <f t="shared" si="565"/>
        <v>#VALUE!</v>
      </c>
      <c r="T1646" t="e">
        <f t="shared" si="566"/>
        <v>#VALUE!</v>
      </c>
      <c r="U1646" t="e">
        <f t="shared" si="567"/>
        <v>#VALUE!</v>
      </c>
      <c r="V1646" t="e">
        <f t="shared" si="568"/>
        <v>#VALUE!</v>
      </c>
      <c r="W1646" t="e">
        <f t="shared" si="569"/>
        <v>#VALUE!</v>
      </c>
      <c r="X1646" t="e">
        <f t="shared" si="570"/>
        <v>#VALUE!</v>
      </c>
      <c r="Y1646" t="e">
        <f t="shared" si="571"/>
        <v>#N/A</v>
      </c>
    </row>
    <row r="1647" spans="1:25" x14ac:dyDescent="0.25">
      <c r="A1647">
        <v>1641</v>
      </c>
      <c r="B1647">
        <f t="shared" si="550"/>
        <v>33</v>
      </c>
      <c r="C1647">
        <f t="shared" si="551"/>
        <v>42</v>
      </c>
      <c r="D1647" t="str">
        <f>IF(C1647=1,#N/A,VLOOKUP(B1647,Equi!$C$4:$BB$54,xy!C1647))</f>
        <v/>
      </c>
      <c r="E1647">
        <f t="shared" si="552"/>
        <v>18.000001000000001</v>
      </c>
      <c r="F1647">
        <f t="shared" si="552"/>
        <v>27.000001000000001</v>
      </c>
      <c r="G1647" t="str">
        <f t="shared" si="553"/>
        <v/>
      </c>
      <c r="H1647" t="e">
        <f t="shared" si="554"/>
        <v>#VALUE!</v>
      </c>
      <c r="I1647" t="e">
        <f t="shared" si="555"/>
        <v>#VALUE!</v>
      </c>
      <c r="J1647" t="e">
        <f t="shared" si="556"/>
        <v>#VALUE!</v>
      </c>
      <c r="K1647">
        <f t="shared" si="557"/>
        <v>18.000001000000001</v>
      </c>
      <c r="L1647" t="e">
        <f t="shared" si="558"/>
        <v>#VALUE!</v>
      </c>
      <c r="M1647" t="e">
        <f t="shared" si="559"/>
        <v>#VALUE!</v>
      </c>
      <c r="N1647" t="e">
        <f t="shared" si="560"/>
        <v>#VALUE!</v>
      </c>
      <c r="O1647" t="e">
        <f t="shared" si="561"/>
        <v>#VALUE!</v>
      </c>
      <c r="P1647" t="e">
        <f t="shared" si="562"/>
        <v>#VALUE!</v>
      </c>
      <c r="Q1647" t="e">
        <f t="shared" si="563"/>
        <v>#VALUE!</v>
      </c>
      <c r="R1647" t="e">
        <f t="shared" si="564"/>
        <v>#VALUE!</v>
      </c>
      <c r="S1647" t="e">
        <f t="shared" si="565"/>
        <v>#VALUE!</v>
      </c>
      <c r="T1647" t="e">
        <f t="shared" si="566"/>
        <v>#VALUE!</v>
      </c>
      <c r="U1647" t="e">
        <f t="shared" si="567"/>
        <v>#VALUE!</v>
      </c>
      <c r="V1647" t="e">
        <f t="shared" si="568"/>
        <v>#VALUE!</v>
      </c>
      <c r="W1647" t="e">
        <f t="shared" si="569"/>
        <v>#VALUE!</v>
      </c>
      <c r="X1647" t="e">
        <f t="shared" si="570"/>
        <v>#VALUE!</v>
      </c>
      <c r="Y1647" t="e">
        <f t="shared" si="571"/>
        <v>#N/A</v>
      </c>
    </row>
    <row r="1648" spans="1:25" x14ac:dyDescent="0.25">
      <c r="A1648">
        <v>1642</v>
      </c>
      <c r="B1648">
        <f t="shared" si="550"/>
        <v>33</v>
      </c>
      <c r="C1648">
        <f t="shared" si="551"/>
        <v>43</v>
      </c>
      <c r="D1648" t="str">
        <f>IF(C1648=1,#N/A,VLOOKUP(B1648,Equi!$C$4:$BB$54,xy!C1648))</f>
        <v/>
      </c>
      <c r="E1648">
        <f t="shared" si="552"/>
        <v>18.000001000000001</v>
      </c>
      <c r="F1648">
        <f t="shared" si="552"/>
        <v>28.000001000000001</v>
      </c>
      <c r="G1648" t="str">
        <f t="shared" si="553"/>
        <v/>
      </c>
      <c r="H1648" t="e">
        <f t="shared" si="554"/>
        <v>#VALUE!</v>
      </c>
      <c r="I1648" t="e">
        <f t="shared" si="555"/>
        <v>#VALUE!</v>
      </c>
      <c r="J1648" t="e">
        <f t="shared" si="556"/>
        <v>#VALUE!</v>
      </c>
      <c r="K1648">
        <f t="shared" si="557"/>
        <v>18.000001000000001</v>
      </c>
      <c r="L1648" t="e">
        <f t="shared" si="558"/>
        <v>#VALUE!</v>
      </c>
      <c r="M1648" t="e">
        <f t="shared" si="559"/>
        <v>#VALUE!</v>
      </c>
      <c r="N1648" t="e">
        <f t="shared" si="560"/>
        <v>#VALUE!</v>
      </c>
      <c r="O1648" t="e">
        <f t="shared" si="561"/>
        <v>#VALUE!</v>
      </c>
      <c r="P1648" t="e">
        <f t="shared" si="562"/>
        <v>#VALUE!</v>
      </c>
      <c r="Q1648" t="e">
        <f t="shared" si="563"/>
        <v>#VALUE!</v>
      </c>
      <c r="R1648" t="e">
        <f t="shared" si="564"/>
        <v>#VALUE!</v>
      </c>
      <c r="S1648" t="e">
        <f t="shared" si="565"/>
        <v>#VALUE!</v>
      </c>
      <c r="T1648" t="e">
        <f t="shared" si="566"/>
        <v>#VALUE!</v>
      </c>
      <c r="U1648" t="e">
        <f t="shared" si="567"/>
        <v>#VALUE!</v>
      </c>
      <c r="V1648" t="e">
        <f t="shared" si="568"/>
        <v>#VALUE!</v>
      </c>
      <c r="W1648" t="e">
        <f t="shared" si="569"/>
        <v>#VALUE!</v>
      </c>
      <c r="X1648" t="e">
        <f t="shared" si="570"/>
        <v>#VALUE!</v>
      </c>
      <c r="Y1648" t="e">
        <f t="shared" si="571"/>
        <v>#N/A</v>
      </c>
    </row>
    <row r="1649" spans="1:25" x14ac:dyDescent="0.25">
      <c r="A1649">
        <v>1643</v>
      </c>
      <c r="B1649">
        <f t="shared" si="550"/>
        <v>33</v>
      </c>
      <c r="C1649">
        <f t="shared" si="551"/>
        <v>44</v>
      </c>
      <c r="D1649" t="str">
        <f>IF(C1649=1,#N/A,VLOOKUP(B1649,Equi!$C$4:$BB$54,xy!C1649))</f>
        <v/>
      </c>
      <c r="E1649">
        <f t="shared" si="552"/>
        <v>18.000001000000001</v>
      </c>
      <c r="F1649">
        <f t="shared" si="552"/>
        <v>29.000001000000001</v>
      </c>
      <c r="G1649" t="str">
        <f t="shared" si="553"/>
        <v/>
      </c>
      <c r="H1649" t="e">
        <f t="shared" si="554"/>
        <v>#VALUE!</v>
      </c>
      <c r="I1649" t="e">
        <f t="shared" si="555"/>
        <v>#VALUE!</v>
      </c>
      <c r="J1649" t="e">
        <f t="shared" si="556"/>
        <v>#VALUE!</v>
      </c>
      <c r="K1649">
        <f t="shared" si="557"/>
        <v>18.000001000000001</v>
      </c>
      <c r="L1649" t="e">
        <f t="shared" si="558"/>
        <v>#VALUE!</v>
      </c>
      <c r="M1649" t="e">
        <f t="shared" si="559"/>
        <v>#VALUE!</v>
      </c>
      <c r="N1649" t="e">
        <f t="shared" si="560"/>
        <v>#VALUE!</v>
      </c>
      <c r="O1649" t="e">
        <f t="shared" si="561"/>
        <v>#VALUE!</v>
      </c>
      <c r="P1649" t="e">
        <f t="shared" si="562"/>
        <v>#VALUE!</v>
      </c>
      <c r="Q1649" t="e">
        <f t="shared" si="563"/>
        <v>#VALUE!</v>
      </c>
      <c r="R1649" t="e">
        <f t="shared" si="564"/>
        <v>#VALUE!</v>
      </c>
      <c r="S1649" t="e">
        <f t="shared" si="565"/>
        <v>#VALUE!</v>
      </c>
      <c r="T1649" t="e">
        <f t="shared" si="566"/>
        <v>#VALUE!</v>
      </c>
      <c r="U1649" t="e">
        <f t="shared" si="567"/>
        <v>#VALUE!</v>
      </c>
      <c r="V1649" t="e">
        <f t="shared" si="568"/>
        <v>#VALUE!</v>
      </c>
      <c r="W1649" t="e">
        <f t="shared" si="569"/>
        <v>#VALUE!</v>
      </c>
      <c r="X1649" t="e">
        <f t="shared" si="570"/>
        <v>#VALUE!</v>
      </c>
      <c r="Y1649" t="e">
        <f t="shared" si="571"/>
        <v>#N/A</v>
      </c>
    </row>
    <row r="1650" spans="1:25" x14ac:dyDescent="0.25">
      <c r="A1650">
        <v>1644</v>
      </c>
      <c r="B1650">
        <f t="shared" si="550"/>
        <v>33</v>
      </c>
      <c r="C1650">
        <f t="shared" si="551"/>
        <v>45</v>
      </c>
      <c r="D1650" t="str">
        <f>IF(C1650=1,#N/A,VLOOKUP(B1650,Equi!$C$4:$BB$54,xy!C1650))</f>
        <v/>
      </c>
      <c r="E1650">
        <f t="shared" si="552"/>
        <v>18.000001000000001</v>
      </c>
      <c r="F1650">
        <f t="shared" si="552"/>
        <v>30.000001000000001</v>
      </c>
      <c r="G1650" t="str">
        <f t="shared" si="553"/>
        <v/>
      </c>
      <c r="H1650" t="e">
        <f t="shared" si="554"/>
        <v>#VALUE!</v>
      </c>
      <c r="I1650" t="e">
        <f t="shared" si="555"/>
        <v>#VALUE!</v>
      </c>
      <c r="J1650" t="e">
        <f t="shared" si="556"/>
        <v>#VALUE!</v>
      </c>
      <c r="K1650">
        <f t="shared" si="557"/>
        <v>18.000001000000001</v>
      </c>
      <c r="L1650" t="e">
        <f t="shared" si="558"/>
        <v>#VALUE!</v>
      </c>
      <c r="M1650" t="e">
        <f t="shared" si="559"/>
        <v>#VALUE!</v>
      </c>
      <c r="N1650" t="e">
        <f t="shared" si="560"/>
        <v>#VALUE!</v>
      </c>
      <c r="O1650" t="e">
        <f t="shared" si="561"/>
        <v>#VALUE!</v>
      </c>
      <c r="P1650" t="e">
        <f t="shared" si="562"/>
        <v>#VALUE!</v>
      </c>
      <c r="Q1650" t="e">
        <f t="shared" si="563"/>
        <v>#VALUE!</v>
      </c>
      <c r="R1650" t="e">
        <f t="shared" si="564"/>
        <v>#VALUE!</v>
      </c>
      <c r="S1650" t="e">
        <f t="shared" si="565"/>
        <v>#VALUE!</v>
      </c>
      <c r="T1650" t="e">
        <f t="shared" si="566"/>
        <v>#VALUE!</v>
      </c>
      <c r="U1650" t="e">
        <f t="shared" si="567"/>
        <v>#VALUE!</v>
      </c>
      <c r="V1650" t="e">
        <f t="shared" si="568"/>
        <v>#VALUE!</v>
      </c>
      <c r="W1650" t="e">
        <f t="shared" si="569"/>
        <v>#VALUE!</v>
      </c>
      <c r="X1650" t="e">
        <f t="shared" si="570"/>
        <v>#VALUE!</v>
      </c>
      <c r="Y1650" t="e">
        <f t="shared" si="571"/>
        <v>#N/A</v>
      </c>
    </row>
    <row r="1651" spans="1:25" x14ac:dyDescent="0.25">
      <c r="A1651">
        <v>1645</v>
      </c>
      <c r="B1651">
        <f t="shared" si="550"/>
        <v>33</v>
      </c>
      <c r="C1651">
        <f t="shared" si="551"/>
        <v>46</v>
      </c>
      <c r="D1651" t="str">
        <f>IF(C1651=1,#N/A,VLOOKUP(B1651,Equi!$C$4:$BB$54,xy!C1651))</f>
        <v/>
      </c>
      <c r="E1651">
        <f t="shared" si="552"/>
        <v>18.000001000000001</v>
      </c>
      <c r="F1651">
        <f t="shared" si="552"/>
        <v>31.000001000000001</v>
      </c>
      <c r="G1651" t="str">
        <f t="shared" si="553"/>
        <v/>
      </c>
      <c r="H1651" t="e">
        <f t="shared" si="554"/>
        <v>#VALUE!</v>
      </c>
      <c r="I1651" t="e">
        <f t="shared" si="555"/>
        <v>#VALUE!</v>
      </c>
      <c r="J1651" t="e">
        <f t="shared" si="556"/>
        <v>#VALUE!</v>
      </c>
      <c r="K1651">
        <f t="shared" si="557"/>
        <v>18.000001000000001</v>
      </c>
      <c r="L1651" t="e">
        <f t="shared" si="558"/>
        <v>#VALUE!</v>
      </c>
      <c r="M1651" t="e">
        <f t="shared" si="559"/>
        <v>#VALUE!</v>
      </c>
      <c r="N1651" t="e">
        <f t="shared" si="560"/>
        <v>#VALUE!</v>
      </c>
      <c r="O1651" t="e">
        <f t="shared" si="561"/>
        <v>#VALUE!</v>
      </c>
      <c r="P1651" t="e">
        <f t="shared" si="562"/>
        <v>#VALUE!</v>
      </c>
      <c r="Q1651" t="e">
        <f t="shared" si="563"/>
        <v>#VALUE!</v>
      </c>
      <c r="R1651" t="e">
        <f t="shared" si="564"/>
        <v>#VALUE!</v>
      </c>
      <c r="S1651" t="e">
        <f t="shared" si="565"/>
        <v>#VALUE!</v>
      </c>
      <c r="T1651" t="e">
        <f t="shared" si="566"/>
        <v>#VALUE!</v>
      </c>
      <c r="U1651" t="e">
        <f t="shared" si="567"/>
        <v>#VALUE!</v>
      </c>
      <c r="V1651" t="e">
        <f t="shared" si="568"/>
        <v>#VALUE!</v>
      </c>
      <c r="W1651" t="e">
        <f t="shared" si="569"/>
        <v>#VALUE!</v>
      </c>
      <c r="X1651" t="e">
        <f t="shared" si="570"/>
        <v>#VALUE!</v>
      </c>
      <c r="Y1651" t="e">
        <f t="shared" si="571"/>
        <v>#N/A</v>
      </c>
    </row>
    <row r="1652" spans="1:25" x14ac:dyDescent="0.25">
      <c r="A1652">
        <v>1646</v>
      </c>
      <c r="B1652">
        <f t="shared" si="550"/>
        <v>33</v>
      </c>
      <c r="C1652">
        <f t="shared" si="551"/>
        <v>47</v>
      </c>
      <c r="D1652" t="str">
        <f>IF(C1652=1,#N/A,VLOOKUP(B1652,Equi!$C$4:$BB$54,xy!C1652))</f>
        <v/>
      </c>
      <c r="E1652">
        <f t="shared" si="552"/>
        <v>18.000001000000001</v>
      </c>
      <c r="F1652">
        <f t="shared" si="552"/>
        <v>32.000000999999997</v>
      </c>
      <c r="G1652" t="str">
        <f t="shared" si="553"/>
        <v/>
      </c>
      <c r="H1652" t="e">
        <f t="shared" si="554"/>
        <v>#VALUE!</v>
      </c>
      <c r="I1652" t="e">
        <f t="shared" si="555"/>
        <v>#VALUE!</v>
      </c>
      <c r="J1652" t="e">
        <f t="shared" si="556"/>
        <v>#VALUE!</v>
      </c>
      <c r="K1652">
        <f t="shared" si="557"/>
        <v>18.000001000000001</v>
      </c>
      <c r="L1652" t="e">
        <f t="shared" si="558"/>
        <v>#VALUE!</v>
      </c>
      <c r="M1652" t="e">
        <f t="shared" si="559"/>
        <v>#VALUE!</v>
      </c>
      <c r="N1652" t="e">
        <f t="shared" si="560"/>
        <v>#VALUE!</v>
      </c>
      <c r="O1652" t="e">
        <f t="shared" si="561"/>
        <v>#VALUE!</v>
      </c>
      <c r="P1652" t="e">
        <f t="shared" si="562"/>
        <v>#VALUE!</v>
      </c>
      <c r="Q1652" t="e">
        <f t="shared" si="563"/>
        <v>#VALUE!</v>
      </c>
      <c r="R1652" t="e">
        <f t="shared" si="564"/>
        <v>#VALUE!</v>
      </c>
      <c r="S1652" t="e">
        <f t="shared" si="565"/>
        <v>#VALUE!</v>
      </c>
      <c r="T1652" t="e">
        <f t="shared" si="566"/>
        <v>#VALUE!</v>
      </c>
      <c r="U1652" t="e">
        <f t="shared" si="567"/>
        <v>#VALUE!</v>
      </c>
      <c r="V1652" t="e">
        <f t="shared" si="568"/>
        <v>#VALUE!</v>
      </c>
      <c r="W1652" t="e">
        <f t="shared" si="569"/>
        <v>#VALUE!</v>
      </c>
      <c r="X1652" t="e">
        <f t="shared" si="570"/>
        <v>#VALUE!</v>
      </c>
      <c r="Y1652" t="e">
        <f t="shared" si="571"/>
        <v>#N/A</v>
      </c>
    </row>
    <row r="1653" spans="1:25" x14ac:dyDescent="0.25">
      <c r="A1653">
        <v>1647</v>
      </c>
      <c r="B1653">
        <f t="shared" si="550"/>
        <v>33</v>
      </c>
      <c r="C1653">
        <f t="shared" si="551"/>
        <v>48</v>
      </c>
      <c r="D1653" t="str">
        <f>IF(C1653=1,#N/A,VLOOKUP(B1653,Equi!$C$4:$BB$54,xy!C1653))</f>
        <v/>
      </c>
      <c r="E1653">
        <f t="shared" si="552"/>
        <v>18.000001000000001</v>
      </c>
      <c r="F1653">
        <f t="shared" si="552"/>
        <v>33.000000999999997</v>
      </c>
      <c r="G1653" t="str">
        <f t="shared" si="553"/>
        <v/>
      </c>
      <c r="H1653" t="e">
        <f t="shared" si="554"/>
        <v>#VALUE!</v>
      </c>
      <c r="I1653" t="e">
        <f t="shared" si="555"/>
        <v>#VALUE!</v>
      </c>
      <c r="J1653" t="e">
        <f t="shared" si="556"/>
        <v>#VALUE!</v>
      </c>
      <c r="K1653">
        <f t="shared" si="557"/>
        <v>18.000001000000001</v>
      </c>
      <c r="L1653" t="e">
        <f t="shared" si="558"/>
        <v>#VALUE!</v>
      </c>
      <c r="M1653" t="e">
        <f t="shared" si="559"/>
        <v>#VALUE!</v>
      </c>
      <c r="N1653" t="e">
        <f t="shared" si="560"/>
        <v>#VALUE!</v>
      </c>
      <c r="O1653" t="e">
        <f t="shared" si="561"/>
        <v>#VALUE!</v>
      </c>
      <c r="P1653" t="e">
        <f t="shared" si="562"/>
        <v>#VALUE!</v>
      </c>
      <c r="Q1653" t="e">
        <f t="shared" si="563"/>
        <v>#VALUE!</v>
      </c>
      <c r="R1653" t="e">
        <f t="shared" si="564"/>
        <v>#VALUE!</v>
      </c>
      <c r="S1653" t="e">
        <f t="shared" si="565"/>
        <v>#VALUE!</v>
      </c>
      <c r="T1653" t="e">
        <f t="shared" si="566"/>
        <v>#VALUE!</v>
      </c>
      <c r="U1653" t="e">
        <f t="shared" si="567"/>
        <v>#VALUE!</v>
      </c>
      <c r="V1653" t="e">
        <f t="shared" si="568"/>
        <v>#VALUE!</v>
      </c>
      <c r="W1653" t="e">
        <f t="shared" si="569"/>
        <v>#VALUE!</v>
      </c>
      <c r="X1653" t="e">
        <f t="shared" si="570"/>
        <v>#VALUE!</v>
      </c>
      <c r="Y1653" t="e">
        <f t="shared" si="571"/>
        <v>#N/A</v>
      </c>
    </row>
    <row r="1654" spans="1:25" x14ac:dyDescent="0.25">
      <c r="A1654">
        <v>1648</v>
      </c>
      <c r="B1654">
        <f t="shared" si="550"/>
        <v>33</v>
      </c>
      <c r="C1654">
        <f t="shared" si="551"/>
        <v>49</v>
      </c>
      <c r="D1654" t="str">
        <f>IF(C1654=1,#N/A,VLOOKUP(B1654,Equi!$C$4:$BB$54,xy!C1654))</f>
        <v/>
      </c>
      <c r="E1654">
        <f t="shared" si="552"/>
        <v>18.000001000000001</v>
      </c>
      <c r="F1654">
        <f t="shared" si="552"/>
        <v>34.000000999999997</v>
      </c>
      <c r="G1654" t="str">
        <f t="shared" si="553"/>
        <v/>
      </c>
      <c r="H1654" t="e">
        <f t="shared" si="554"/>
        <v>#VALUE!</v>
      </c>
      <c r="I1654" t="e">
        <f t="shared" si="555"/>
        <v>#VALUE!</v>
      </c>
      <c r="J1654" t="e">
        <f t="shared" si="556"/>
        <v>#VALUE!</v>
      </c>
      <c r="K1654">
        <f t="shared" si="557"/>
        <v>18.000001000000001</v>
      </c>
      <c r="L1654" t="e">
        <f t="shared" si="558"/>
        <v>#VALUE!</v>
      </c>
      <c r="M1654" t="e">
        <f t="shared" si="559"/>
        <v>#VALUE!</v>
      </c>
      <c r="N1654" t="e">
        <f t="shared" si="560"/>
        <v>#VALUE!</v>
      </c>
      <c r="O1654" t="e">
        <f t="shared" si="561"/>
        <v>#VALUE!</v>
      </c>
      <c r="P1654" t="e">
        <f t="shared" si="562"/>
        <v>#VALUE!</v>
      </c>
      <c r="Q1654" t="e">
        <f t="shared" si="563"/>
        <v>#VALUE!</v>
      </c>
      <c r="R1654" t="e">
        <f t="shared" si="564"/>
        <v>#VALUE!</v>
      </c>
      <c r="S1654" t="e">
        <f t="shared" si="565"/>
        <v>#VALUE!</v>
      </c>
      <c r="T1654" t="e">
        <f t="shared" si="566"/>
        <v>#VALUE!</v>
      </c>
      <c r="U1654" t="e">
        <f t="shared" si="567"/>
        <v>#VALUE!</v>
      </c>
      <c r="V1654" t="e">
        <f t="shared" si="568"/>
        <v>#VALUE!</v>
      </c>
      <c r="W1654" t="e">
        <f t="shared" si="569"/>
        <v>#VALUE!</v>
      </c>
      <c r="X1654" t="e">
        <f t="shared" si="570"/>
        <v>#VALUE!</v>
      </c>
      <c r="Y1654" t="e">
        <f t="shared" si="571"/>
        <v>#N/A</v>
      </c>
    </row>
    <row r="1655" spans="1:25" x14ac:dyDescent="0.25">
      <c r="A1655">
        <v>1649</v>
      </c>
      <c r="B1655">
        <f t="shared" si="550"/>
        <v>33</v>
      </c>
      <c r="C1655">
        <f t="shared" si="551"/>
        <v>50</v>
      </c>
      <c r="D1655" t="str">
        <f>IF(C1655=1,#N/A,VLOOKUP(B1655,Equi!$C$4:$BB$54,xy!C1655))</f>
        <v/>
      </c>
      <c r="E1655">
        <f t="shared" si="552"/>
        <v>18.000001000000001</v>
      </c>
      <c r="F1655">
        <f t="shared" si="552"/>
        <v>35.000000999999997</v>
      </c>
      <c r="G1655" t="str">
        <f t="shared" si="553"/>
        <v/>
      </c>
      <c r="H1655" t="e">
        <f t="shared" si="554"/>
        <v>#VALUE!</v>
      </c>
      <c r="I1655" t="e">
        <f t="shared" si="555"/>
        <v>#VALUE!</v>
      </c>
      <c r="J1655" t="e">
        <f t="shared" si="556"/>
        <v>#VALUE!</v>
      </c>
      <c r="K1655">
        <f t="shared" si="557"/>
        <v>18.000001000000001</v>
      </c>
      <c r="L1655" t="e">
        <f t="shared" si="558"/>
        <v>#VALUE!</v>
      </c>
      <c r="M1655" t="e">
        <f t="shared" si="559"/>
        <v>#VALUE!</v>
      </c>
      <c r="N1655" t="e">
        <f t="shared" si="560"/>
        <v>#VALUE!</v>
      </c>
      <c r="O1655" t="e">
        <f t="shared" si="561"/>
        <v>#VALUE!</v>
      </c>
      <c r="P1655" t="e">
        <f t="shared" si="562"/>
        <v>#VALUE!</v>
      </c>
      <c r="Q1655" t="e">
        <f t="shared" si="563"/>
        <v>#VALUE!</v>
      </c>
      <c r="R1655" t="e">
        <f t="shared" si="564"/>
        <v>#VALUE!</v>
      </c>
      <c r="S1655" t="e">
        <f t="shared" si="565"/>
        <v>#VALUE!</v>
      </c>
      <c r="T1655" t="e">
        <f t="shared" si="566"/>
        <v>#VALUE!</v>
      </c>
      <c r="U1655" t="e">
        <f t="shared" si="567"/>
        <v>#VALUE!</v>
      </c>
      <c r="V1655" t="e">
        <f t="shared" si="568"/>
        <v>#VALUE!</v>
      </c>
      <c r="W1655" t="e">
        <f t="shared" si="569"/>
        <v>#VALUE!</v>
      </c>
      <c r="X1655" t="e">
        <f t="shared" si="570"/>
        <v>#VALUE!</v>
      </c>
      <c r="Y1655" t="e">
        <f t="shared" si="571"/>
        <v>#N/A</v>
      </c>
    </row>
    <row r="1656" spans="1:25" x14ac:dyDescent="0.25">
      <c r="A1656">
        <v>1650</v>
      </c>
      <c r="B1656">
        <f t="shared" si="550"/>
        <v>34</v>
      </c>
      <c r="C1656">
        <f t="shared" si="551"/>
        <v>1</v>
      </c>
      <c r="D1656" t="e">
        <f>IF(C1656=1,#N/A,VLOOKUP(B1656,Equi!$C$4:$BB$54,xy!C1656))</f>
        <v>#N/A</v>
      </c>
      <c r="E1656">
        <f t="shared" si="552"/>
        <v>19.000001000000001</v>
      </c>
      <c r="F1656">
        <f t="shared" si="552"/>
        <v>-13.999999000000001</v>
      </c>
      <c r="G1656" t="e">
        <f t="shared" si="553"/>
        <v>#N/A</v>
      </c>
      <c r="H1656" t="e">
        <f t="shared" si="554"/>
        <v>#N/A</v>
      </c>
      <c r="I1656" t="e">
        <f t="shared" si="555"/>
        <v>#N/A</v>
      </c>
      <c r="J1656" t="e">
        <f t="shared" si="556"/>
        <v>#N/A</v>
      </c>
      <c r="K1656">
        <f t="shared" si="557"/>
        <v>19.000001000000001</v>
      </c>
      <c r="L1656" t="e">
        <f t="shared" si="558"/>
        <v>#N/A</v>
      </c>
      <c r="M1656" t="e">
        <f t="shared" si="559"/>
        <v>#N/A</v>
      </c>
      <c r="N1656" t="e">
        <f t="shared" si="560"/>
        <v>#N/A</v>
      </c>
      <c r="O1656" t="e">
        <f t="shared" si="561"/>
        <v>#N/A</v>
      </c>
      <c r="P1656" t="e">
        <f t="shared" si="562"/>
        <v>#N/A</v>
      </c>
      <c r="Q1656" t="e">
        <f t="shared" si="563"/>
        <v>#N/A</v>
      </c>
      <c r="R1656" t="e">
        <f t="shared" si="564"/>
        <v>#N/A</v>
      </c>
      <c r="S1656" t="e">
        <f t="shared" si="565"/>
        <v>#N/A</v>
      </c>
      <c r="T1656" t="e">
        <f t="shared" si="566"/>
        <v>#N/A</v>
      </c>
      <c r="U1656" t="e">
        <f t="shared" si="567"/>
        <v>#N/A</v>
      </c>
      <c r="V1656" t="e">
        <f t="shared" si="568"/>
        <v>#N/A</v>
      </c>
      <c r="W1656" t="e">
        <f t="shared" si="569"/>
        <v>#N/A</v>
      </c>
      <c r="X1656" t="e">
        <f t="shared" si="570"/>
        <v>#N/A</v>
      </c>
      <c r="Y1656" t="e">
        <f t="shared" si="571"/>
        <v>#N/A</v>
      </c>
    </row>
    <row r="1657" spans="1:25" x14ac:dyDescent="0.25">
      <c r="A1657">
        <v>1651</v>
      </c>
      <c r="B1657">
        <f t="shared" si="550"/>
        <v>34</v>
      </c>
      <c r="C1657">
        <f t="shared" si="551"/>
        <v>2</v>
      </c>
      <c r="D1657" t="str">
        <f>IF(C1657=1,#N/A,VLOOKUP(B1657,Equi!$C$4:$BB$54,xy!C1657))</f>
        <v/>
      </c>
      <c r="E1657">
        <f t="shared" si="552"/>
        <v>19.000001000000001</v>
      </c>
      <c r="F1657">
        <f t="shared" si="552"/>
        <v>-12.999999000000001</v>
      </c>
      <c r="G1657" t="str">
        <f t="shared" si="553"/>
        <v/>
      </c>
      <c r="H1657" t="e">
        <f t="shared" si="554"/>
        <v>#VALUE!</v>
      </c>
      <c r="I1657" t="e">
        <f t="shared" si="555"/>
        <v>#VALUE!</v>
      </c>
      <c r="J1657" t="e">
        <f t="shared" si="556"/>
        <v>#VALUE!</v>
      </c>
      <c r="K1657">
        <f t="shared" si="557"/>
        <v>19.000001000000001</v>
      </c>
      <c r="L1657" t="e">
        <f t="shared" si="558"/>
        <v>#VALUE!</v>
      </c>
      <c r="M1657" t="e">
        <f t="shared" si="559"/>
        <v>#VALUE!</v>
      </c>
      <c r="N1657" t="e">
        <f t="shared" si="560"/>
        <v>#VALUE!</v>
      </c>
      <c r="O1657" t="e">
        <f t="shared" si="561"/>
        <v>#VALUE!</v>
      </c>
      <c r="P1657" t="e">
        <f t="shared" si="562"/>
        <v>#VALUE!</v>
      </c>
      <c r="Q1657" t="e">
        <f t="shared" si="563"/>
        <v>#VALUE!</v>
      </c>
      <c r="R1657" t="e">
        <f t="shared" si="564"/>
        <v>#VALUE!</v>
      </c>
      <c r="S1657" t="e">
        <f t="shared" si="565"/>
        <v>#VALUE!</v>
      </c>
      <c r="T1657" t="e">
        <f t="shared" si="566"/>
        <v>#VALUE!</v>
      </c>
      <c r="U1657" t="e">
        <f t="shared" si="567"/>
        <v>#VALUE!</v>
      </c>
      <c r="V1657" t="e">
        <f t="shared" si="568"/>
        <v>#VALUE!</v>
      </c>
      <c r="W1657" t="e">
        <f t="shared" si="569"/>
        <v>#VALUE!</v>
      </c>
      <c r="X1657" t="e">
        <f t="shared" si="570"/>
        <v>#VALUE!</v>
      </c>
      <c r="Y1657" t="e">
        <f t="shared" si="571"/>
        <v>#N/A</v>
      </c>
    </row>
    <row r="1658" spans="1:25" x14ac:dyDescent="0.25">
      <c r="A1658">
        <v>1652</v>
      </c>
      <c r="B1658">
        <f t="shared" si="550"/>
        <v>34</v>
      </c>
      <c r="C1658">
        <f t="shared" si="551"/>
        <v>3</v>
      </c>
      <c r="D1658" t="str">
        <f>IF(C1658=1,#N/A,VLOOKUP(B1658,Equi!$C$4:$BB$54,xy!C1658))</f>
        <v/>
      </c>
      <c r="E1658">
        <f t="shared" si="552"/>
        <v>19.000001000000001</v>
      </c>
      <c r="F1658">
        <f t="shared" si="552"/>
        <v>-11.999999000000001</v>
      </c>
      <c r="G1658" t="str">
        <f t="shared" si="553"/>
        <v/>
      </c>
      <c r="H1658" t="e">
        <f t="shared" si="554"/>
        <v>#VALUE!</v>
      </c>
      <c r="I1658" t="e">
        <f t="shared" si="555"/>
        <v>#VALUE!</v>
      </c>
      <c r="J1658" t="e">
        <f t="shared" si="556"/>
        <v>#VALUE!</v>
      </c>
      <c r="K1658">
        <f t="shared" si="557"/>
        <v>19.000001000000001</v>
      </c>
      <c r="L1658" t="e">
        <f t="shared" si="558"/>
        <v>#VALUE!</v>
      </c>
      <c r="M1658" t="e">
        <f t="shared" si="559"/>
        <v>#VALUE!</v>
      </c>
      <c r="N1658" t="e">
        <f t="shared" si="560"/>
        <v>#VALUE!</v>
      </c>
      <c r="O1658" t="e">
        <f t="shared" si="561"/>
        <v>#VALUE!</v>
      </c>
      <c r="P1658" t="e">
        <f t="shared" si="562"/>
        <v>#VALUE!</v>
      </c>
      <c r="Q1658" t="e">
        <f t="shared" si="563"/>
        <v>#VALUE!</v>
      </c>
      <c r="R1658" t="e">
        <f t="shared" si="564"/>
        <v>#VALUE!</v>
      </c>
      <c r="S1658" t="e">
        <f t="shared" si="565"/>
        <v>#VALUE!</v>
      </c>
      <c r="T1658" t="e">
        <f t="shared" si="566"/>
        <v>#VALUE!</v>
      </c>
      <c r="U1658" t="e">
        <f t="shared" si="567"/>
        <v>#VALUE!</v>
      </c>
      <c r="V1658" t="e">
        <f t="shared" si="568"/>
        <v>#VALUE!</v>
      </c>
      <c r="W1658" t="e">
        <f t="shared" si="569"/>
        <v>#VALUE!</v>
      </c>
      <c r="X1658" t="e">
        <f t="shared" si="570"/>
        <v>#VALUE!</v>
      </c>
      <c r="Y1658" t="e">
        <f t="shared" si="571"/>
        <v>#N/A</v>
      </c>
    </row>
    <row r="1659" spans="1:25" x14ac:dyDescent="0.25">
      <c r="A1659">
        <v>1653</v>
      </c>
      <c r="B1659">
        <f t="shared" si="550"/>
        <v>34</v>
      </c>
      <c r="C1659">
        <f t="shared" si="551"/>
        <v>4</v>
      </c>
      <c r="D1659" t="str">
        <f>IF(C1659=1,#N/A,VLOOKUP(B1659,Equi!$C$4:$BB$54,xy!C1659))</f>
        <v/>
      </c>
      <c r="E1659">
        <f t="shared" si="552"/>
        <v>19.000001000000001</v>
      </c>
      <c r="F1659">
        <f t="shared" si="552"/>
        <v>-10.999999000000001</v>
      </c>
      <c r="G1659" t="str">
        <f t="shared" si="553"/>
        <v/>
      </c>
      <c r="H1659" t="e">
        <f t="shared" si="554"/>
        <v>#VALUE!</v>
      </c>
      <c r="I1659" t="e">
        <f t="shared" si="555"/>
        <v>#VALUE!</v>
      </c>
      <c r="J1659" t="e">
        <f t="shared" si="556"/>
        <v>#VALUE!</v>
      </c>
      <c r="K1659">
        <f t="shared" si="557"/>
        <v>19.000001000000001</v>
      </c>
      <c r="L1659" t="e">
        <f t="shared" si="558"/>
        <v>#VALUE!</v>
      </c>
      <c r="M1659" t="e">
        <f t="shared" si="559"/>
        <v>#VALUE!</v>
      </c>
      <c r="N1659" t="e">
        <f t="shared" si="560"/>
        <v>#VALUE!</v>
      </c>
      <c r="O1659" t="e">
        <f t="shared" si="561"/>
        <v>#VALUE!</v>
      </c>
      <c r="P1659" t="e">
        <f t="shared" si="562"/>
        <v>#VALUE!</v>
      </c>
      <c r="Q1659" t="e">
        <f t="shared" si="563"/>
        <v>#VALUE!</v>
      </c>
      <c r="R1659" t="e">
        <f t="shared" si="564"/>
        <v>#VALUE!</v>
      </c>
      <c r="S1659" t="e">
        <f t="shared" si="565"/>
        <v>#VALUE!</v>
      </c>
      <c r="T1659" t="e">
        <f t="shared" si="566"/>
        <v>#VALUE!</v>
      </c>
      <c r="U1659" t="e">
        <f t="shared" si="567"/>
        <v>#VALUE!</v>
      </c>
      <c r="V1659" t="e">
        <f t="shared" si="568"/>
        <v>#VALUE!</v>
      </c>
      <c r="W1659" t="e">
        <f t="shared" si="569"/>
        <v>#VALUE!</v>
      </c>
      <c r="X1659" t="e">
        <f t="shared" si="570"/>
        <v>#VALUE!</v>
      </c>
      <c r="Y1659" t="e">
        <f t="shared" si="571"/>
        <v>#N/A</v>
      </c>
    </row>
    <row r="1660" spans="1:25" x14ac:dyDescent="0.25">
      <c r="A1660">
        <v>1654</v>
      </c>
      <c r="B1660">
        <f t="shared" si="550"/>
        <v>34</v>
      </c>
      <c r="C1660">
        <f t="shared" si="551"/>
        <v>5</v>
      </c>
      <c r="D1660" t="str">
        <f>IF(C1660=1,#N/A,VLOOKUP(B1660,Equi!$C$4:$BB$54,xy!C1660))</f>
        <v/>
      </c>
      <c r="E1660">
        <f t="shared" si="552"/>
        <v>19.000001000000001</v>
      </c>
      <c r="F1660">
        <f t="shared" si="552"/>
        <v>-9.9999990000000007</v>
      </c>
      <c r="G1660" t="str">
        <f t="shared" si="553"/>
        <v/>
      </c>
      <c r="H1660" t="e">
        <f t="shared" si="554"/>
        <v>#VALUE!</v>
      </c>
      <c r="I1660" t="e">
        <f t="shared" si="555"/>
        <v>#VALUE!</v>
      </c>
      <c r="J1660" t="e">
        <f t="shared" si="556"/>
        <v>#VALUE!</v>
      </c>
      <c r="K1660">
        <f t="shared" si="557"/>
        <v>19.000001000000001</v>
      </c>
      <c r="L1660" t="e">
        <f t="shared" si="558"/>
        <v>#VALUE!</v>
      </c>
      <c r="M1660" t="e">
        <f t="shared" si="559"/>
        <v>#VALUE!</v>
      </c>
      <c r="N1660" t="e">
        <f t="shared" si="560"/>
        <v>#VALUE!</v>
      </c>
      <c r="O1660" t="e">
        <f t="shared" si="561"/>
        <v>#VALUE!</v>
      </c>
      <c r="P1660" t="e">
        <f t="shared" si="562"/>
        <v>#VALUE!</v>
      </c>
      <c r="Q1660" t="e">
        <f t="shared" si="563"/>
        <v>#VALUE!</v>
      </c>
      <c r="R1660" t="e">
        <f t="shared" si="564"/>
        <v>#VALUE!</v>
      </c>
      <c r="S1660" t="e">
        <f t="shared" si="565"/>
        <v>#VALUE!</v>
      </c>
      <c r="T1660" t="e">
        <f t="shared" si="566"/>
        <v>#VALUE!</v>
      </c>
      <c r="U1660" t="e">
        <f t="shared" si="567"/>
        <v>#VALUE!</v>
      </c>
      <c r="V1660" t="e">
        <f t="shared" si="568"/>
        <v>#VALUE!</v>
      </c>
      <c r="W1660" t="e">
        <f t="shared" si="569"/>
        <v>#VALUE!</v>
      </c>
      <c r="X1660" t="e">
        <f t="shared" si="570"/>
        <v>#VALUE!</v>
      </c>
      <c r="Y1660" t="e">
        <f t="shared" si="571"/>
        <v>#N/A</v>
      </c>
    </row>
    <row r="1661" spans="1:25" x14ac:dyDescent="0.25">
      <c r="A1661">
        <v>1655</v>
      </c>
      <c r="B1661">
        <f t="shared" si="550"/>
        <v>34</v>
      </c>
      <c r="C1661">
        <f t="shared" si="551"/>
        <v>6</v>
      </c>
      <c r="D1661" t="str">
        <f>IF(C1661=1,#N/A,VLOOKUP(B1661,Equi!$C$4:$BB$54,xy!C1661))</f>
        <v/>
      </c>
      <c r="E1661">
        <f t="shared" si="552"/>
        <v>19.000001000000001</v>
      </c>
      <c r="F1661">
        <f t="shared" si="552"/>
        <v>-8.9999990000000007</v>
      </c>
      <c r="G1661" t="str">
        <f t="shared" si="553"/>
        <v/>
      </c>
      <c r="H1661" t="e">
        <f t="shared" si="554"/>
        <v>#VALUE!</v>
      </c>
      <c r="I1661" t="e">
        <f t="shared" si="555"/>
        <v>#VALUE!</v>
      </c>
      <c r="J1661" t="e">
        <f t="shared" si="556"/>
        <v>#VALUE!</v>
      </c>
      <c r="K1661">
        <f t="shared" si="557"/>
        <v>19.000001000000001</v>
      </c>
      <c r="L1661" t="e">
        <f t="shared" si="558"/>
        <v>#VALUE!</v>
      </c>
      <c r="M1661" t="e">
        <f t="shared" si="559"/>
        <v>#VALUE!</v>
      </c>
      <c r="N1661" t="e">
        <f t="shared" si="560"/>
        <v>#VALUE!</v>
      </c>
      <c r="O1661" t="e">
        <f t="shared" si="561"/>
        <v>#VALUE!</v>
      </c>
      <c r="P1661" t="e">
        <f t="shared" si="562"/>
        <v>#VALUE!</v>
      </c>
      <c r="Q1661" t="e">
        <f t="shared" si="563"/>
        <v>#VALUE!</v>
      </c>
      <c r="R1661" t="e">
        <f t="shared" si="564"/>
        <v>#VALUE!</v>
      </c>
      <c r="S1661" t="e">
        <f t="shared" si="565"/>
        <v>#VALUE!</v>
      </c>
      <c r="T1661" t="e">
        <f t="shared" si="566"/>
        <v>#VALUE!</v>
      </c>
      <c r="U1661" t="e">
        <f t="shared" si="567"/>
        <v>#VALUE!</v>
      </c>
      <c r="V1661" t="e">
        <f t="shared" si="568"/>
        <v>#VALUE!</v>
      </c>
      <c r="W1661" t="e">
        <f t="shared" si="569"/>
        <v>#VALUE!</v>
      </c>
      <c r="X1661" t="e">
        <f t="shared" si="570"/>
        <v>#VALUE!</v>
      </c>
      <c r="Y1661" t="e">
        <f t="shared" si="571"/>
        <v>#N/A</v>
      </c>
    </row>
    <row r="1662" spans="1:25" x14ac:dyDescent="0.25">
      <c r="A1662">
        <v>1656</v>
      </c>
      <c r="B1662">
        <f t="shared" si="550"/>
        <v>34</v>
      </c>
      <c r="C1662">
        <f t="shared" si="551"/>
        <v>7</v>
      </c>
      <c r="D1662" t="str">
        <f>IF(C1662=1,#N/A,VLOOKUP(B1662,Equi!$C$4:$BB$54,xy!C1662))</f>
        <v/>
      </c>
      <c r="E1662">
        <f t="shared" si="552"/>
        <v>19.000001000000001</v>
      </c>
      <c r="F1662">
        <f t="shared" si="552"/>
        <v>-7.9999989999999999</v>
      </c>
      <c r="G1662" t="str">
        <f t="shared" si="553"/>
        <v/>
      </c>
      <c r="H1662" t="e">
        <f t="shared" si="554"/>
        <v>#VALUE!</v>
      </c>
      <c r="I1662" t="e">
        <f t="shared" si="555"/>
        <v>#VALUE!</v>
      </c>
      <c r="J1662" t="e">
        <f t="shared" si="556"/>
        <v>#VALUE!</v>
      </c>
      <c r="K1662">
        <f t="shared" si="557"/>
        <v>19.000001000000001</v>
      </c>
      <c r="L1662" t="e">
        <f t="shared" si="558"/>
        <v>#VALUE!</v>
      </c>
      <c r="M1662" t="e">
        <f t="shared" si="559"/>
        <v>#VALUE!</v>
      </c>
      <c r="N1662" t="e">
        <f t="shared" si="560"/>
        <v>#VALUE!</v>
      </c>
      <c r="O1662" t="e">
        <f t="shared" si="561"/>
        <v>#VALUE!</v>
      </c>
      <c r="P1662" t="e">
        <f t="shared" si="562"/>
        <v>#VALUE!</v>
      </c>
      <c r="Q1662" t="e">
        <f t="shared" si="563"/>
        <v>#VALUE!</v>
      </c>
      <c r="R1662" t="e">
        <f t="shared" si="564"/>
        <v>#VALUE!</v>
      </c>
      <c r="S1662" t="e">
        <f t="shared" si="565"/>
        <v>#VALUE!</v>
      </c>
      <c r="T1662" t="e">
        <f t="shared" si="566"/>
        <v>#VALUE!</v>
      </c>
      <c r="U1662" t="e">
        <f t="shared" si="567"/>
        <v>#VALUE!</v>
      </c>
      <c r="V1662" t="e">
        <f t="shared" si="568"/>
        <v>#VALUE!</v>
      </c>
      <c r="W1662" t="e">
        <f t="shared" si="569"/>
        <v>#VALUE!</v>
      </c>
      <c r="X1662" t="e">
        <f t="shared" si="570"/>
        <v>#VALUE!</v>
      </c>
      <c r="Y1662" t="e">
        <f t="shared" si="571"/>
        <v>#N/A</v>
      </c>
    </row>
    <row r="1663" spans="1:25" x14ac:dyDescent="0.25">
      <c r="A1663">
        <v>1657</v>
      </c>
      <c r="B1663">
        <f t="shared" si="550"/>
        <v>34</v>
      </c>
      <c r="C1663">
        <f t="shared" si="551"/>
        <v>8</v>
      </c>
      <c r="D1663" t="str">
        <f>IF(C1663=1,#N/A,VLOOKUP(B1663,Equi!$C$4:$BB$54,xy!C1663))</f>
        <v/>
      </c>
      <c r="E1663">
        <f t="shared" si="552"/>
        <v>19.000001000000001</v>
      </c>
      <c r="F1663">
        <f t="shared" si="552"/>
        <v>-6.9999989999999999</v>
      </c>
      <c r="G1663" t="str">
        <f t="shared" si="553"/>
        <v/>
      </c>
      <c r="H1663" t="e">
        <f t="shared" si="554"/>
        <v>#VALUE!</v>
      </c>
      <c r="I1663" t="e">
        <f t="shared" si="555"/>
        <v>#VALUE!</v>
      </c>
      <c r="J1663" t="e">
        <f t="shared" si="556"/>
        <v>#VALUE!</v>
      </c>
      <c r="K1663">
        <f t="shared" si="557"/>
        <v>19.000001000000001</v>
      </c>
      <c r="L1663" t="e">
        <f t="shared" si="558"/>
        <v>#VALUE!</v>
      </c>
      <c r="M1663" t="e">
        <f t="shared" si="559"/>
        <v>#VALUE!</v>
      </c>
      <c r="N1663" t="e">
        <f t="shared" si="560"/>
        <v>#VALUE!</v>
      </c>
      <c r="O1663" t="e">
        <f t="shared" si="561"/>
        <v>#VALUE!</v>
      </c>
      <c r="P1663" t="e">
        <f t="shared" si="562"/>
        <v>#VALUE!</v>
      </c>
      <c r="Q1663" t="e">
        <f t="shared" si="563"/>
        <v>#VALUE!</v>
      </c>
      <c r="R1663" t="e">
        <f t="shared" si="564"/>
        <v>#VALUE!</v>
      </c>
      <c r="S1663" t="e">
        <f t="shared" si="565"/>
        <v>#VALUE!</v>
      </c>
      <c r="T1663" t="e">
        <f t="shared" si="566"/>
        <v>#VALUE!</v>
      </c>
      <c r="U1663" t="e">
        <f t="shared" si="567"/>
        <v>#VALUE!</v>
      </c>
      <c r="V1663" t="e">
        <f t="shared" si="568"/>
        <v>#VALUE!</v>
      </c>
      <c r="W1663" t="e">
        <f t="shared" si="569"/>
        <v>#VALUE!</v>
      </c>
      <c r="X1663" t="e">
        <f t="shared" si="570"/>
        <v>#VALUE!</v>
      </c>
      <c r="Y1663" t="e">
        <f t="shared" si="571"/>
        <v>#N/A</v>
      </c>
    </row>
    <row r="1664" spans="1:25" x14ac:dyDescent="0.25">
      <c r="A1664">
        <v>1658</v>
      </c>
      <c r="B1664">
        <f t="shared" si="550"/>
        <v>34</v>
      </c>
      <c r="C1664">
        <f t="shared" si="551"/>
        <v>9</v>
      </c>
      <c r="D1664" t="str">
        <f>IF(C1664=1,#N/A,VLOOKUP(B1664,Equi!$C$4:$BB$54,xy!C1664))</f>
        <v/>
      </c>
      <c r="E1664">
        <f t="shared" si="552"/>
        <v>19.000001000000001</v>
      </c>
      <c r="F1664">
        <f t="shared" si="552"/>
        <v>-5.9999989999999999</v>
      </c>
      <c r="G1664" t="str">
        <f t="shared" si="553"/>
        <v/>
      </c>
      <c r="H1664" t="e">
        <f t="shared" si="554"/>
        <v>#VALUE!</v>
      </c>
      <c r="I1664" t="e">
        <f t="shared" si="555"/>
        <v>#VALUE!</v>
      </c>
      <c r="J1664" t="e">
        <f t="shared" si="556"/>
        <v>#VALUE!</v>
      </c>
      <c r="K1664">
        <f t="shared" si="557"/>
        <v>19.000001000000001</v>
      </c>
      <c r="L1664" t="e">
        <f t="shared" si="558"/>
        <v>#VALUE!</v>
      </c>
      <c r="M1664" t="e">
        <f t="shared" si="559"/>
        <v>#VALUE!</v>
      </c>
      <c r="N1664" t="e">
        <f t="shared" si="560"/>
        <v>#VALUE!</v>
      </c>
      <c r="O1664" t="e">
        <f t="shared" si="561"/>
        <v>#VALUE!</v>
      </c>
      <c r="P1664" t="e">
        <f t="shared" si="562"/>
        <v>#VALUE!</v>
      </c>
      <c r="Q1664" t="e">
        <f t="shared" si="563"/>
        <v>#VALUE!</v>
      </c>
      <c r="R1664" t="e">
        <f t="shared" si="564"/>
        <v>#VALUE!</v>
      </c>
      <c r="S1664" t="e">
        <f t="shared" si="565"/>
        <v>#VALUE!</v>
      </c>
      <c r="T1664" t="e">
        <f t="shared" si="566"/>
        <v>#VALUE!</v>
      </c>
      <c r="U1664" t="e">
        <f t="shared" si="567"/>
        <v>#VALUE!</v>
      </c>
      <c r="V1664" t="e">
        <f t="shared" si="568"/>
        <v>#VALUE!</v>
      </c>
      <c r="W1664" t="e">
        <f t="shared" si="569"/>
        <v>#VALUE!</v>
      </c>
      <c r="X1664" t="e">
        <f t="shared" si="570"/>
        <v>#VALUE!</v>
      </c>
      <c r="Y1664" t="e">
        <f t="shared" si="571"/>
        <v>#N/A</v>
      </c>
    </row>
    <row r="1665" spans="1:25" x14ac:dyDescent="0.25">
      <c r="A1665">
        <v>1659</v>
      </c>
      <c r="B1665">
        <f t="shared" si="550"/>
        <v>34</v>
      </c>
      <c r="C1665">
        <f t="shared" si="551"/>
        <v>10</v>
      </c>
      <c r="D1665" t="str">
        <f>IF(C1665=1,#N/A,VLOOKUP(B1665,Equi!$C$4:$BB$54,xy!C1665))</f>
        <v/>
      </c>
      <c r="E1665">
        <f t="shared" si="552"/>
        <v>19.000001000000001</v>
      </c>
      <c r="F1665">
        <f t="shared" si="552"/>
        <v>-4.9999989999999999</v>
      </c>
      <c r="G1665" t="str">
        <f t="shared" si="553"/>
        <v/>
      </c>
      <c r="H1665" t="e">
        <f t="shared" si="554"/>
        <v>#VALUE!</v>
      </c>
      <c r="I1665" t="e">
        <f t="shared" si="555"/>
        <v>#VALUE!</v>
      </c>
      <c r="J1665" t="e">
        <f t="shared" si="556"/>
        <v>#VALUE!</v>
      </c>
      <c r="K1665">
        <f t="shared" si="557"/>
        <v>19.000001000000001</v>
      </c>
      <c r="L1665" t="e">
        <f t="shared" si="558"/>
        <v>#VALUE!</v>
      </c>
      <c r="M1665" t="e">
        <f t="shared" si="559"/>
        <v>#VALUE!</v>
      </c>
      <c r="N1665" t="e">
        <f t="shared" si="560"/>
        <v>#VALUE!</v>
      </c>
      <c r="O1665" t="e">
        <f t="shared" si="561"/>
        <v>#VALUE!</v>
      </c>
      <c r="P1665" t="e">
        <f t="shared" si="562"/>
        <v>#VALUE!</v>
      </c>
      <c r="Q1665" t="e">
        <f t="shared" si="563"/>
        <v>#VALUE!</v>
      </c>
      <c r="R1665" t="e">
        <f t="shared" si="564"/>
        <v>#VALUE!</v>
      </c>
      <c r="S1665" t="e">
        <f t="shared" si="565"/>
        <v>#VALUE!</v>
      </c>
      <c r="T1665" t="e">
        <f t="shared" si="566"/>
        <v>#VALUE!</v>
      </c>
      <c r="U1665" t="e">
        <f t="shared" si="567"/>
        <v>#VALUE!</v>
      </c>
      <c r="V1665" t="e">
        <f t="shared" si="568"/>
        <v>#VALUE!</v>
      </c>
      <c r="W1665" t="e">
        <f t="shared" si="569"/>
        <v>#VALUE!</v>
      </c>
      <c r="X1665" t="e">
        <f t="shared" si="570"/>
        <v>#VALUE!</v>
      </c>
      <c r="Y1665" t="e">
        <f t="shared" si="571"/>
        <v>#N/A</v>
      </c>
    </row>
    <row r="1666" spans="1:25" x14ac:dyDescent="0.25">
      <c r="A1666">
        <v>1660</v>
      </c>
      <c r="B1666">
        <f t="shared" si="550"/>
        <v>34</v>
      </c>
      <c r="C1666">
        <f t="shared" si="551"/>
        <v>11</v>
      </c>
      <c r="D1666" t="str">
        <f>IF(C1666=1,#N/A,VLOOKUP(B1666,Equi!$C$4:$BB$54,xy!C1666))</f>
        <v/>
      </c>
      <c r="E1666">
        <f t="shared" si="552"/>
        <v>19.000001000000001</v>
      </c>
      <c r="F1666">
        <f t="shared" si="552"/>
        <v>-3.9999989999999999</v>
      </c>
      <c r="G1666" t="str">
        <f t="shared" si="553"/>
        <v/>
      </c>
      <c r="H1666" t="e">
        <f t="shared" si="554"/>
        <v>#VALUE!</v>
      </c>
      <c r="I1666" t="e">
        <f t="shared" si="555"/>
        <v>#VALUE!</v>
      </c>
      <c r="J1666" t="e">
        <f t="shared" si="556"/>
        <v>#VALUE!</v>
      </c>
      <c r="K1666">
        <f t="shared" si="557"/>
        <v>19.000001000000001</v>
      </c>
      <c r="L1666" t="e">
        <f t="shared" si="558"/>
        <v>#VALUE!</v>
      </c>
      <c r="M1666" t="e">
        <f t="shared" si="559"/>
        <v>#VALUE!</v>
      </c>
      <c r="N1666" t="e">
        <f t="shared" si="560"/>
        <v>#VALUE!</v>
      </c>
      <c r="O1666" t="e">
        <f t="shared" si="561"/>
        <v>#VALUE!</v>
      </c>
      <c r="P1666" t="e">
        <f t="shared" si="562"/>
        <v>#VALUE!</v>
      </c>
      <c r="Q1666" t="e">
        <f t="shared" si="563"/>
        <v>#VALUE!</v>
      </c>
      <c r="R1666" t="e">
        <f t="shared" si="564"/>
        <v>#VALUE!</v>
      </c>
      <c r="S1666" t="e">
        <f t="shared" si="565"/>
        <v>#VALUE!</v>
      </c>
      <c r="T1666" t="e">
        <f t="shared" si="566"/>
        <v>#VALUE!</v>
      </c>
      <c r="U1666" t="e">
        <f t="shared" si="567"/>
        <v>#VALUE!</v>
      </c>
      <c r="V1666" t="e">
        <f t="shared" si="568"/>
        <v>#VALUE!</v>
      </c>
      <c r="W1666" t="e">
        <f t="shared" si="569"/>
        <v>#VALUE!</v>
      </c>
      <c r="X1666" t="e">
        <f t="shared" si="570"/>
        <v>#VALUE!</v>
      </c>
      <c r="Y1666" t="e">
        <f t="shared" si="571"/>
        <v>#N/A</v>
      </c>
    </row>
    <row r="1667" spans="1:25" x14ac:dyDescent="0.25">
      <c r="A1667">
        <v>1661</v>
      </c>
      <c r="B1667">
        <f t="shared" si="550"/>
        <v>34</v>
      </c>
      <c r="C1667">
        <f t="shared" si="551"/>
        <v>12</v>
      </c>
      <c r="D1667" t="str">
        <f>IF(C1667=1,#N/A,VLOOKUP(B1667,Equi!$C$4:$BB$54,xy!C1667))</f>
        <v/>
      </c>
      <c r="E1667">
        <f t="shared" si="552"/>
        <v>19.000001000000001</v>
      </c>
      <c r="F1667">
        <f t="shared" si="552"/>
        <v>-2.9999989999999999</v>
      </c>
      <c r="G1667" t="str">
        <f t="shared" si="553"/>
        <v/>
      </c>
      <c r="H1667" t="e">
        <f t="shared" si="554"/>
        <v>#VALUE!</v>
      </c>
      <c r="I1667" t="e">
        <f t="shared" si="555"/>
        <v>#VALUE!</v>
      </c>
      <c r="J1667" t="e">
        <f t="shared" si="556"/>
        <v>#VALUE!</v>
      </c>
      <c r="K1667">
        <f t="shared" si="557"/>
        <v>19.000001000000001</v>
      </c>
      <c r="L1667" t="e">
        <f t="shared" si="558"/>
        <v>#VALUE!</v>
      </c>
      <c r="M1667" t="e">
        <f t="shared" si="559"/>
        <v>#VALUE!</v>
      </c>
      <c r="N1667" t="e">
        <f t="shared" si="560"/>
        <v>#VALUE!</v>
      </c>
      <c r="O1667" t="e">
        <f t="shared" si="561"/>
        <v>#VALUE!</v>
      </c>
      <c r="P1667" t="e">
        <f t="shared" si="562"/>
        <v>#VALUE!</v>
      </c>
      <c r="Q1667" t="e">
        <f t="shared" si="563"/>
        <v>#VALUE!</v>
      </c>
      <c r="R1667" t="e">
        <f t="shared" si="564"/>
        <v>#VALUE!</v>
      </c>
      <c r="S1667" t="e">
        <f t="shared" si="565"/>
        <v>#VALUE!</v>
      </c>
      <c r="T1667" t="e">
        <f t="shared" si="566"/>
        <v>#VALUE!</v>
      </c>
      <c r="U1667" t="e">
        <f t="shared" si="567"/>
        <v>#VALUE!</v>
      </c>
      <c r="V1667" t="e">
        <f t="shared" si="568"/>
        <v>#VALUE!</v>
      </c>
      <c r="W1667" t="e">
        <f t="shared" si="569"/>
        <v>#VALUE!</v>
      </c>
      <c r="X1667" t="e">
        <f t="shared" si="570"/>
        <v>#VALUE!</v>
      </c>
      <c r="Y1667" t="e">
        <f t="shared" si="571"/>
        <v>#N/A</v>
      </c>
    </row>
    <row r="1668" spans="1:25" x14ac:dyDescent="0.25">
      <c r="A1668">
        <v>1662</v>
      </c>
      <c r="B1668">
        <f t="shared" si="550"/>
        <v>34</v>
      </c>
      <c r="C1668">
        <f t="shared" si="551"/>
        <v>13</v>
      </c>
      <c r="D1668" t="str">
        <f>IF(C1668=1,#N/A,VLOOKUP(B1668,Equi!$C$4:$BB$54,xy!C1668))</f>
        <v/>
      </c>
      <c r="E1668">
        <f t="shared" si="552"/>
        <v>19.000001000000001</v>
      </c>
      <c r="F1668">
        <f t="shared" si="552"/>
        <v>-1.9999990000000001</v>
      </c>
      <c r="G1668" t="str">
        <f t="shared" si="553"/>
        <v/>
      </c>
      <c r="H1668" t="e">
        <f t="shared" si="554"/>
        <v>#VALUE!</v>
      </c>
      <c r="I1668" t="e">
        <f t="shared" si="555"/>
        <v>#VALUE!</v>
      </c>
      <c r="J1668" t="e">
        <f t="shared" si="556"/>
        <v>#VALUE!</v>
      </c>
      <c r="K1668">
        <f t="shared" si="557"/>
        <v>19.000001000000001</v>
      </c>
      <c r="L1668" t="e">
        <f t="shared" si="558"/>
        <v>#VALUE!</v>
      </c>
      <c r="M1668" t="e">
        <f t="shared" si="559"/>
        <v>#VALUE!</v>
      </c>
      <c r="N1668" t="e">
        <f t="shared" si="560"/>
        <v>#VALUE!</v>
      </c>
      <c r="O1668" t="e">
        <f t="shared" si="561"/>
        <v>#VALUE!</v>
      </c>
      <c r="P1668" t="e">
        <f t="shared" si="562"/>
        <v>#VALUE!</v>
      </c>
      <c r="Q1668" t="e">
        <f t="shared" si="563"/>
        <v>#VALUE!</v>
      </c>
      <c r="R1668" t="e">
        <f t="shared" si="564"/>
        <v>#VALUE!</v>
      </c>
      <c r="S1668" t="e">
        <f t="shared" si="565"/>
        <v>#VALUE!</v>
      </c>
      <c r="T1668" t="e">
        <f t="shared" si="566"/>
        <v>#VALUE!</v>
      </c>
      <c r="U1668" t="e">
        <f t="shared" si="567"/>
        <v>#VALUE!</v>
      </c>
      <c r="V1668" t="e">
        <f t="shared" si="568"/>
        <v>#VALUE!</v>
      </c>
      <c r="W1668" t="e">
        <f t="shared" si="569"/>
        <v>#VALUE!</v>
      </c>
      <c r="X1668" t="e">
        <f t="shared" si="570"/>
        <v>#VALUE!</v>
      </c>
      <c r="Y1668" t="e">
        <f t="shared" si="571"/>
        <v>#N/A</v>
      </c>
    </row>
    <row r="1669" spans="1:25" x14ac:dyDescent="0.25">
      <c r="A1669">
        <v>1663</v>
      </c>
      <c r="B1669">
        <f t="shared" si="550"/>
        <v>34</v>
      </c>
      <c r="C1669">
        <f t="shared" si="551"/>
        <v>14</v>
      </c>
      <c r="D1669" t="str">
        <f>IF(C1669=1,#N/A,VLOOKUP(B1669,Equi!$C$4:$BB$54,xy!C1669))</f>
        <v/>
      </c>
      <c r="E1669">
        <f t="shared" si="552"/>
        <v>19.000001000000001</v>
      </c>
      <c r="F1669">
        <f t="shared" si="552"/>
        <v>-0.99999899999999997</v>
      </c>
      <c r="G1669" t="str">
        <f t="shared" si="553"/>
        <v/>
      </c>
      <c r="H1669" t="e">
        <f t="shared" si="554"/>
        <v>#VALUE!</v>
      </c>
      <c r="I1669" t="e">
        <f t="shared" si="555"/>
        <v>#VALUE!</v>
      </c>
      <c r="J1669" t="e">
        <f t="shared" si="556"/>
        <v>#VALUE!</v>
      </c>
      <c r="K1669">
        <f t="shared" si="557"/>
        <v>19.000001000000001</v>
      </c>
      <c r="L1669" t="e">
        <f t="shared" si="558"/>
        <v>#VALUE!</v>
      </c>
      <c r="M1669" t="e">
        <f t="shared" si="559"/>
        <v>#VALUE!</v>
      </c>
      <c r="N1669" t="e">
        <f t="shared" si="560"/>
        <v>#VALUE!</v>
      </c>
      <c r="O1669" t="e">
        <f t="shared" si="561"/>
        <v>#VALUE!</v>
      </c>
      <c r="P1669" t="e">
        <f t="shared" si="562"/>
        <v>#VALUE!</v>
      </c>
      <c r="Q1669" t="e">
        <f t="shared" si="563"/>
        <v>#VALUE!</v>
      </c>
      <c r="R1669" t="e">
        <f t="shared" si="564"/>
        <v>#VALUE!</v>
      </c>
      <c r="S1669" t="e">
        <f t="shared" si="565"/>
        <v>#VALUE!</v>
      </c>
      <c r="T1669" t="e">
        <f t="shared" si="566"/>
        <v>#VALUE!</v>
      </c>
      <c r="U1669" t="e">
        <f t="shared" si="567"/>
        <v>#VALUE!</v>
      </c>
      <c r="V1669" t="e">
        <f t="shared" si="568"/>
        <v>#VALUE!</v>
      </c>
      <c r="W1669" t="e">
        <f t="shared" si="569"/>
        <v>#VALUE!</v>
      </c>
      <c r="X1669" t="e">
        <f t="shared" si="570"/>
        <v>#VALUE!</v>
      </c>
      <c r="Y1669" t="e">
        <f t="shared" si="571"/>
        <v>#N/A</v>
      </c>
    </row>
    <row r="1670" spans="1:25" x14ac:dyDescent="0.25">
      <c r="A1670">
        <v>1664</v>
      </c>
      <c r="B1670">
        <f t="shared" si="550"/>
        <v>34</v>
      </c>
      <c r="C1670">
        <f t="shared" si="551"/>
        <v>15</v>
      </c>
      <c r="D1670" t="str">
        <f>IF(C1670=1,#N/A,VLOOKUP(B1670,Equi!$C$4:$BB$54,xy!C1670))</f>
        <v/>
      </c>
      <c r="E1670">
        <f t="shared" si="552"/>
        <v>19.000001000000001</v>
      </c>
      <c r="F1670">
        <f t="shared" si="552"/>
        <v>9.9999999999999995E-7</v>
      </c>
      <c r="G1670" t="str">
        <f t="shared" si="553"/>
        <v/>
      </c>
      <c r="H1670" t="e">
        <f t="shared" si="554"/>
        <v>#VALUE!</v>
      </c>
      <c r="I1670" t="e">
        <f t="shared" si="555"/>
        <v>#VALUE!</v>
      </c>
      <c r="J1670" t="e">
        <f t="shared" si="556"/>
        <v>#VALUE!</v>
      </c>
      <c r="K1670">
        <f t="shared" si="557"/>
        <v>19.000001000000001</v>
      </c>
      <c r="L1670" t="e">
        <f t="shared" si="558"/>
        <v>#VALUE!</v>
      </c>
      <c r="M1670" t="e">
        <f t="shared" si="559"/>
        <v>#VALUE!</v>
      </c>
      <c r="N1670" t="e">
        <f t="shared" si="560"/>
        <v>#VALUE!</v>
      </c>
      <c r="O1670" t="e">
        <f t="shared" si="561"/>
        <v>#VALUE!</v>
      </c>
      <c r="P1670" t="e">
        <f t="shared" si="562"/>
        <v>#VALUE!</v>
      </c>
      <c r="Q1670" t="e">
        <f t="shared" si="563"/>
        <v>#VALUE!</v>
      </c>
      <c r="R1670" t="e">
        <f t="shared" si="564"/>
        <v>#VALUE!</v>
      </c>
      <c r="S1670" t="e">
        <f t="shared" si="565"/>
        <v>#VALUE!</v>
      </c>
      <c r="T1670" t="e">
        <f t="shared" si="566"/>
        <v>#VALUE!</v>
      </c>
      <c r="U1670" t="e">
        <f t="shared" si="567"/>
        <v>#VALUE!</v>
      </c>
      <c r="V1670" t="e">
        <f t="shared" si="568"/>
        <v>#VALUE!</v>
      </c>
      <c r="W1670" t="e">
        <f t="shared" si="569"/>
        <v>#VALUE!</v>
      </c>
      <c r="X1670" t="e">
        <f t="shared" si="570"/>
        <v>#VALUE!</v>
      </c>
      <c r="Y1670" t="e">
        <f t="shared" si="571"/>
        <v>#N/A</v>
      </c>
    </row>
    <row r="1671" spans="1:25" x14ac:dyDescent="0.25">
      <c r="A1671">
        <v>1665</v>
      </c>
      <c r="B1671">
        <f t="shared" si="550"/>
        <v>34</v>
      </c>
      <c r="C1671">
        <f t="shared" si="551"/>
        <v>16</v>
      </c>
      <c r="D1671" t="str">
        <f>IF(C1671=1,#N/A,VLOOKUP(B1671,Equi!$C$4:$BB$54,xy!C1671))</f>
        <v/>
      </c>
      <c r="E1671">
        <f t="shared" si="552"/>
        <v>19.000001000000001</v>
      </c>
      <c r="F1671">
        <f t="shared" si="552"/>
        <v>1.0000009999999999</v>
      </c>
      <c r="G1671" t="str">
        <f t="shared" si="553"/>
        <v/>
      </c>
      <c r="H1671" t="e">
        <f t="shared" si="554"/>
        <v>#VALUE!</v>
      </c>
      <c r="I1671" t="e">
        <f t="shared" si="555"/>
        <v>#VALUE!</v>
      </c>
      <c r="J1671" t="e">
        <f t="shared" si="556"/>
        <v>#VALUE!</v>
      </c>
      <c r="K1671">
        <f t="shared" si="557"/>
        <v>19.000001000000001</v>
      </c>
      <c r="L1671" t="e">
        <f t="shared" si="558"/>
        <v>#VALUE!</v>
      </c>
      <c r="M1671" t="e">
        <f t="shared" si="559"/>
        <v>#VALUE!</v>
      </c>
      <c r="N1671" t="e">
        <f t="shared" si="560"/>
        <v>#VALUE!</v>
      </c>
      <c r="O1671" t="e">
        <f t="shared" si="561"/>
        <v>#VALUE!</v>
      </c>
      <c r="P1671" t="e">
        <f t="shared" si="562"/>
        <v>#VALUE!</v>
      </c>
      <c r="Q1671" t="e">
        <f t="shared" si="563"/>
        <v>#VALUE!</v>
      </c>
      <c r="R1671" t="e">
        <f t="shared" si="564"/>
        <v>#VALUE!</v>
      </c>
      <c r="S1671" t="e">
        <f t="shared" si="565"/>
        <v>#VALUE!</v>
      </c>
      <c r="T1671" t="e">
        <f t="shared" si="566"/>
        <v>#VALUE!</v>
      </c>
      <c r="U1671" t="e">
        <f t="shared" si="567"/>
        <v>#VALUE!</v>
      </c>
      <c r="V1671" t="e">
        <f t="shared" si="568"/>
        <v>#VALUE!</v>
      </c>
      <c r="W1671" t="e">
        <f t="shared" si="569"/>
        <v>#VALUE!</v>
      </c>
      <c r="X1671" t="e">
        <f t="shared" si="570"/>
        <v>#VALUE!</v>
      </c>
      <c r="Y1671" t="e">
        <f t="shared" si="571"/>
        <v>#N/A</v>
      </c>
    </row>
    <row r="1672" spans="1:25" x14ac:dyDescent="0.25">
      <c r="A1672">
        <v>1666</v>
      </c>
      <c r="B1672">
        <f t="shared" ref="B1672:B1735" si="572">INT(A1672/50)+1</f>
        <v>34</v>
      </c>
      <c r="C1672">
        <f t="shared" ref="C1672:C1735" si="573">MOD(A1672,50)+1</f>
        <v>17</v>
      </c>
      <c r="D1672" t="str">
        <f>IF(C1672=1,#N/A,VLOOKUP(B1672,Equi!$C$4:$BB$54,xy!C1672))</f>
        <v/>
      </c>
      <c r="E1672">
        <f t="shared" ref="E1672:F1735" si="574">B1672-$I$2/2+0.000001</f>
        <v>19.000001000000001</v>
      </c>
      <c r="F1672">
        <f t="shared" si="574"/>
        <v>2.0000010000000001</v>
      </c>
      <c r="G1672" t="str">
        <f t="shared" ref="G1672:G1735" si="575">D1672</f>
        <v/>
      </c>
      <c r="H1672" t="e">
        <f t="shared" ref="H1672:H1735" si="576">ATAN(G1672/F1672)</f>
        <v>#VALUE!</v>
      </c>
      <c r="I1672" t="e">
        <f t="shared" ref="I1672:I1735" si="577">IF(F1672&gt;0,H1672,PI()+H1672)</f>
        <v>#VALUE!</v>
      </c>
      <c r="J1672" t="e">
        <f t="shared" ref="J1672:J1735" si="578">SQRT(F1672^2+G1672^2)</f>
        <v>#VALUE!</v>
      </c>
      <c r="K1672">
        <f t="shared" ref="K1672:K1735" si="579">E1672</f>
        <v>19.000001000000001</v>
      </c>
      <c r="L1672" t="e">
        <f t="shared" ref="L1672:L1735" si="580">J1672*COS(I1672+$C$2)</f>
        <v>#VALUE!</v>
      </c>
      <c r="M1672" t="e">
        <f t="shared" ref="M1672:M1735" si="581">J1672*SIN(I1672+$C$2)</f>
        <v>#VALUE!</v>
      </c>
      <c r="N1672" t="e">
        <f t="shared" ref="N1672:N1735" si="582">ATAN(M1672/K1672)</f>
        <v>#VALUE!</v>
      </c>
      <c r="O1672" t="e">
        <f t="shared" ref="O1672:O1735" si="583">IF(K1672&gt;0,N1672,PI()+N1672)</f>
        <v>#VALUE!</v>
      </c>
      <c r="P1672" t="e">
        <f t="shared" ref="P1672:P1735" si="584">SQRT(K1672^2+M1672^2)</f>
        <v>#VALUE!</v>
      </c>
      <c r="Q1672" t="e">
        <f t="shared" ref="Q1672:Q1735" si="585">P1672*COS(O1672+$C$3)</f>
        <v>#VALUE!</v>
      </c>
      <c r="R1672" t="e">
        <f t="shared" ref="R1672:R1735" si="586">L1672</f>
        <v>#VALUE!</v>
      </c>
      <c r="S1672" t="e">
        <f t="shared" ref="S1672:S1735" si="587">$R$3*(P1672*SIN(O1672+$C$3)+$P$2-15)</f>
        <v>#VALUE!</v>
      </c>
      <c r="T1672" t="e">
        <f t="shared" ref="T1672:T1735" si="588">ATAN(Q1672/R1672)</f>
        <v>#VALUE!</v>
      </c>
      <c r="U1672" t="e">
        <f t="shared" ref="U1672:U1735" si="589">IF(R1672&gt;0,T1672,PI()+T1672)</f>
        <v>#VALUE!</v>
      </c>
      <c r="V1672" t="e">
        <f t="shared" ref="V1672:V1735" si="590">SQRT(Q1672^2+R1672^2)</f>
        <v>#VALUE!</v>
      </c>
      <c r="W1672" t="e">
        <f t="shared" ref="W1672:W1735" si="591">V1672*SIN(U1672+$C$4)</f>
        <v>#VALUE!</v>
      </c>
      <c r="X1672" t="e">
        <f t="shared" ref="X1672:X1735" si="592">$R$3*(V1672*COS(U1672+$C$4)+$O$2-15)</f>
        <v>#VALUE!</v>
      </c>
      <c r="Y1672" t="e">
        <f t="shared" ref="Y1672:Y1735" si="593">IF(D1672="",#N/A,S1672)</f>
        <v>#N/A</v>
      </c>
    </row>
    <row r="1673" spans="1:25" x14ac:dyDescent="0.25">
      <c r="A1673">
        <v>1667</v>
      </c>
      <c r="B1673">
        <f t="shared" si="572"/>
        <v>34</v>
      </c>
      <c r="C1673">
        <f t="shared" si="573"/>
        <v>18</v>
      </c>
      <c r="D1673" t="str">
        <f>IF(C1673=1,#N/A,VLOOKUP(B1673,Equi!$C$4:$BB$54,xy!C1673))</f>
        <v/>
      </c>
      <c r="E1673">
        <f t="shared" si="574"/>
        <v>19.000001000000001</v>
      </c>
      <c r="F1673">
        <f t="shared" si="574"/>
        <v>3.0000010000000001</v>
      </c>
      <c r="G1673" t="str">
        <f t="shared" si="575"/>
        <v/>
      </c>
      <c r="H1673" t="e">
        <f t="shared" si="576"/>
        <v>#VALUE!</v>
      </c>
      <c r="I1673" t="e">
        <f t="shared" si="577"/>
        <v>#VALUE!</v>
      </c>
      <c r="J1673" t="e">
        <f t="shared" si="578"/>
        <v>#VALUE!</v>
      </c>
      <c r="K1673">
        <f t="shared" si="579"/>
        <v>19.000001000000001</v>
      </c>
      <c r="L1673" t="e">
        <f t="shared" si="580"/>
        <v>#VALUE!</v>
      </c>
      <c r="M1673" t="e">
        <f t="shared" si="581"/>
        <v>#VALUE!</v>
      </c>
      <c r="N1673" t="e">
        <f t="shared" si="582"/>
        <v>#VALUE!</v>
      </c>
      <c r="O1673" t="e">
        <f t="shared" si="583"/>
        <v>#VALUE!</v>
      </c>
      <c r="P1673" t="e">
        <f t="shared" si="584"/>
        <v>#VALUE!</v>
      </c>
      <c r="Q1673" t="e">
        <f t="shared" si="585"/>
        <v>#VALUE!</v>
      </c>
      <c r="R1673" t="e">
        <f t="shared" si="586"/>
        <v>#VALUE!</v>
      </c>
      <c r="S1673" t="e">
        <f t="shared" si="587"/>
        <v>#VALUE!</v>
      </c>
      <c r="T1673" t="e">
        <f t="shared" si="588"/>
        <v>#VALUE!</v>
      </c>
      <c r="U1673" t="e">
        <f t="shared" si="589"/>
        <v>#VALUE!</v>
      </c>
      <c r="V1673" t="e">
        <f t="shared" si="590"/>
        <v>#VALUE!</v>
      </c>
      <c r="W1673" t="e">
        <f t="shared" si="591"/>
        <v>#VALUE!</v>
      </c>
      <c r="X1673" t="e">
        <f t="shared" si="592"/>
        <v>#VALUE!</v>
      </c>
      <c r="Y1673" t="e">
        <f t="shared" si="593"/>
        <v>#N/A</v>
      </c>
    </row>
    <row r="1674" spans="1:25" x14ac:dyDescent="0.25">
      <c r="A1674">
        <v>1668</v>
      </c>
      <c r="B1674">
        <f t="shared" si="572"/>
        <v>34</v>
      </c>
      <c r="C1674">
        <f t="shared" si="573"/>
        <v>19</v>
      </c>
      <c r="D1674" t="str">
        <f>IF(C1674=1,#N/A,VLOOKUP(B1674,Equi!$C$4:$BB$54,xy!C1674))</f>
        <v/>
      </c>
      <c r="E1674">
        <f t="shared" si="574"/>
        <v>19.000001000000001</v>
      </c>
      <c r="F1674">
        <f t="shared" si="574"/>
        <v>4.0000010000000001</v>
      </c>
      <c r="G1674" t="str">
        <f t="shared" si="575"/>
        <v/>
      </c>
      <c r="H1674" t="e">
        <f t="shared" si="576"/>
        <v>#VALUE!</v>
      </c>
      <c r="I1674" t="e">
        <f t="shared" si="577"/>
        <v>#VALUE!</v>
      </c>
      <c r="J1674" t="e">
        <f t="shared" si="578"/>
        <v>#VALUE!</v>
      </c>
      <c r="K1674">
        <f t="shared" si="579"/>
        <v>19.000001000000001</v>
      </c>
      <c r="L1674" t="e">
        <f t="shared" si="580"/>
        <v>#VALUE!</v>
      </c>
      <c r="M1674" t="e">
        <f t="shared" si="581"/>
        <v>#VALUE!</v>
      </c>
      <c r="N1674" t="e">
        <f t="shared" si="582"/>
        <v>#VALUE!</v>
      </c>
      <c r="O1674" t="e">
        <f t="shared" si="583"/>
        <v>#VALUE!</v>
      </c>
      <c r="P1674" t="e">
        <f t="shared" si="584"/>
        <v>#VALUE!</v>
      </c>
      <c r="Q1674" t="e">
        <f t="shared" si="585"/>
        <v>#VALUE!</v>
      </c>
      <c r="R1674" t="e">
        <f t="shared" si="586"/>
        <v>#VALUE!</v>
      </c>
      <c r="S1674" t="e">
        <f t="shared" si="587"/>
        <v>#VALUE!</v>
      </c>
      <c r="T1674" t="e">
        <f t="shared" si="588"/>
        <v>#VALUE!</v>
      </c>
      <c r="U1674" t="e">
        <f t="shared" si="589"/>
        <v>#VALUE!</v>
      </c>
      <c r="V1674" t="e">
        <f t="shared" si="590"/>
        <v>#VALUE!</v>
      </c>
      <c r="W1674" t="e">
        <f t="shared" si="591"/>
        <v>#VALUE!</v>
      </c>
      <c r="X1674" t="e">
        <f t="shared" si="592"/>
        <v>#VALUE!</v>
      </c>
      <c r="Y1674" t="e">
        <f t="shared" si="593"/>
        <v>#N/A</v>
      </c>
    </row>
    <row r="1675" spans="1:25" x14ac:dyDescent="0.25">
      <c r="A1675">
        <v>1669</v>
      </c>
      <c r="B1675">
        <f t="shared" si="572"/>
        <v>34</v>
      </c>
      <c r="C1675">
        <f t="shared" si="573"/>
        <v>20</v>
      </c>
      <c r="D1675" t="str">
        <f>IF(C1675=1,#N/A,VLOOKUP(B1675,Equi!$C$4:$BB$54,xy!C1675))</f>
        <v/>
      </c>
      <c r="E1675">
        <f t="shared" si="574"/>
        <v>19.000001000000001</v>
      </c>
      <c r="F1675">
        <f t="shared" si="574"/>
        <v>5.0000010000000001</v>
      </c>
      <c r="G1675" t="str">
        <f t="shared" si="575"/>
        <v/>
      </c>
      <c r="H1675" t="e">
        <f t="shared" si="576"/>
        <v>#VALUE!</v>
      </c>
      <c r="I1675" t="e">
        <f t="shared" si="577"/>
        <v>#VALUE!</v>
      </c>
      <c r="J1675" t="e">
        <f t="shared" si="578"/>
        <v>#VALUE!</v>
      </c>
      <c r="K1675">
        <f t="shared" si="579"/>
        <v>19.000001000000001</v>
      </c>
      <c r="L1675" t="e">
        <f t="shared" si="580"/>
        <v>#VALUE!</v>
      </c>
      <c r="M1675" t="e">
        <f t="shared" si="581"/>
        <v>#VALUE!</v>
      </c>
      <c r="N1675" t="e">
        <f t="shared" si="582"/>
        <v>#VALUE!</v>
      </c>
      <c r="O1675" t="e">
        <f t="shared" si="583"/>
        <v>#VALUE!</v>
      </c>
      <c r="P1675" t="e">
        <f t="shared" si="584"/>
        <v>#VALUE!</v>
      </c>
      <c r="Q1675" t="e">
        <f t="shared" si="585"/>
        <v>#VALUE!</v>
      </c>
      <c r="R1675" t="e">
        <f t="shared" si="586"/>
        <v>#VALUE!</v>
      </c>
      <c r="S1675" t="e">
        <f t="shared" si="587"/>
        <v>#VALUE!</v>
      </c>
      <c r="T1675" t="e">
        <f t="shared" si="588"/>
        <v>#VALUE!</v>
      </c>
      <c r="U1675" t="e">
        <f t="shared" si="589"/>
        <v>#VALUE!</v>
      </c>
      <c r="V1675" t="e">
        <f t="shared" si="590"/>
        <v>#VALUE!</v>
      </c>
      <c r="W1675" t="e">
        <f t="shared" si="591"/>
        <v>#VALUE!</v>
      </c>
      <c r="X1675" t="e">
        <f t="shared" si="592"/>
        <v>#VALUE!</v>
      </c>
      <c r="Y1675" t="e">
        <f t="shared" si="593"/>
        <v>#N/A</v>
      </c>
    </row>
    <row r="1676" spans="1:25" x14ac:dyDescent="0.25">
      <c r="A1676">
        <v>1670</v>
      </c>
      <c r="B1676">
        <f t="shared" si="572"/>
        <v>34</v>
      </c>
      <c r="C1676">
        <f t="shared" si="573"/>
        <v>21</v>
      </c>
      <c r="D1676" t="str">
        <f>IF(C1676=1,#N/A,VLOOKUP(B1676,Equi!$C$4:$BB$54,xy!C1676))</f>
        <v/>
      </c>
      <c r="E1676">
        <f t="shared" si="574"/>
        <v>19.000001000000001</v>
      </c>
      <c r="F1676">
        <f t="shared" si="574"/>
        <v>6.0000010000000001</v>
      </c>
      <c r="G1676" t="str">
        <f t="shared" si="575"/>
        <v/>
      </c>
      <c r="H1676" t="e">
        <f t="shared" si="576"/>
        <v>#VALUE!</v>
      </c>
      <c r="I1676" t="e">
        <f t="shared" si="577"/>
        <v>#VALUE!</v>
      </c>
      <c r="J1676" t="e">
        <f t="shared" si="578"/>
        <v>#VALUE!</v>
      </c>
      <c r="K1676">
        <f t="shared" si="579"/>
        <v>19.000001000000001</v>
      </c>
      <c r="L1676" t="e">
        <f t="shared" si="580"/>
        <v>#VALUE!</v>
      </c>
      <c r="M1676" t="e">
        <f t="shared" si="581"/>
        <v>#VALUE!</v>
      </c>
      <c r="N1676" t="e">
        <f t="shared" si="582"/>
        <v>#VALUE!</v>
      </c>
      <c r="O1676" t="e">
        <f t="shared" si="583"/>
        <v>#VALUE!</v>
      </c>
      <c r="P1676" t="e">
        <f t="shared" si="584"/>
        <v>#VALUE!</v>
      </c>
      <c r="Q1676" t="e">
        <f t="shared" si="585"/>
        <v>#VALUE!</v>
      </c>
      <c r="R1676" t="e">
        <f t="shared" si="586"/>
        <v>#VALUE!</v>
      </c>
      <c r="S1676" t="e">
        <f t="shared" si="587"/>
        <v>#VALUE!</v>
      </c>
      <c r="T1676" t="e">
        <f t="shared" si="588"/>
        <v>#VALUE!</v>
      </c>
      <c r="U1676" t="e">
        <f t="shared" si="589"/>
        <v>#VALUE!</v>
      </c>
      <c r="V1676" t="e">
        <f t="shared" si="590"/>
        <v>#VALUE!</v>
      </c>
      <c r="W1676" t="e">
        <f t="shared" si="591"/>
        <v>#VALUE!</v>
      </c>
      <c r="X1676" t="e">
        <f t="shared" si="592"/>
        <v>#VALUE!</v>
      </c>
      <c r="Y1676" t="e">
        <f t="shared" si="593"/>
        <v>#N/A</v>
      </c>
    </row>
    <row r="1677" spans="1:25" x14ac:dyDescent="0.25">
      <c r="A1677">
        <v>1671</v>
      </c>
      <c r="B1677">
        <f t="shared" si="572"/>
        <v>34</v>
      </c>
      <c r="C1677">
        <f t="shared" si="573"/>
        <v>22</v>
      </c>
      <c r="D1677" t="str">
        <f>IF(C1677=1,#N/A,VLOOKUP(B1677,Equi!$C$4:$BB$54,xy!C1677))</f>
        <v/>
      </c>
      <c r="E1677">
        <f t="shared" si="574"/>
        <v>19.000001000000001</v>
      </c>
      <c r="F1677">
        <f t="shared" si="574"/>
        <v>7.0000010000000001</v>
      </c>
      <c r="G1677" t="str">
        <f t="shared" si="575"/>
        <v/>
      </c>
      <c r="H1677" t="e">
        <f t="shared" si="576"/>
        <v>#VALUE!</v>
      </c>
      <c r="I1677" t="e">
        <f t="shared" si="577"/>
        <v>#VALUE!</v>
      </c>
      <c r="J1677" t="e">
        <f t="shared" si="578"/>
        <v>#VALUE!</v>
      </c>
      <c r="K1677">
        <f t="shared" si="579"/>
        <v>19.000001000000001</v>
      </c>
      <c r="L1677" t="e">
        <f t="shared" si="580"/>
        <v>#VALUE!</v>
      </c>
      <c r="M1677" t="e">
        <f t="shared" si="581"/>
        <v>#VALUE!</v>
      </c>
      <c r="N1677" t="e">
        <f t="shared" si="582"/>
        <v>#VALUE!</v>
      </c>
      <c r="O1677" t="e">
        <f t="shared" si="583"/>
        <v>#VALUE!</v>
      </c>
      <c r="P1677" t="e">
        <f t="shared" si="584"/>
        <v>#VALUE!</v>
      </c>
      <c r="Q1677" t="e">
        <f t="shared" si="585"/>
        <v>#VALUE!</v>
      </c>
      <c r="R1677" t="e">
        <f t="shared" si="586"/>
        <v>#VALUE!</v>
      </c>
      <c r="S1677" t="e">
        <f t="shared" si="587"/>
        <v>#VALUE!</v>
      </c>
      <c r="T1677" t="e">
        <f t="shared" si="588"/>
        <v>#VALUE!</v>
      </c>
      <c r="U1677" t="e">
        <f t="shared" si="589"/>
        <v>#VALUE!</v>
      </c>
      <c r="V1677" t="e">
        <f t="shared" si="590"/>
        <v>#VALUE!</v>
      </c>
      <c r="W1677" t="e">
        <f t="shared" si="591"/>
        <v>#VALUE!</v>
      </c>
      <c r="X1677" t="e">
        <f t="shared" si="592"/>
        <v>#VALUE!</v>
      </c>
      <c r="Y1677" t="e">
        <f t="shared" si="593"/>
        <v>#N/A</v>
      </c>
    </row>
    <row r="1678" spans="1:25" x14ac:dyDescent="0.25">
      <c r="A1678">
        <v>1672</v>
      </c>
      <c r="B1678">
        <f t="shared" si="572"/>
        <v>34</v>
      </c>
      <c r="C1678">
        <f t="shared" si="573"/>
        <v>23</v>
      </c>
      <c r="D1678" t="str">
        <f>IF(C1678=1,#N/A,VLOOKUP(B1678,Equi!$C$4:$BB$54,xy!C1678))</f>
        <v/>
      </c>
      <c r="E1678">
        <f t="shared" si="574"/>
        <v>19.000001000000001</v>
      </c>
      <c r="F1678">
        <f t="shared" si="574"/>
        <v>8.0000009999999993</v>
      </c>
      <c r="G1678" t="str">
        <f t="shared" si="575"/>
        <v/>
      </c>
      <c r="H1678" t="e">
        <f t="shared" si="576"/>
        <v>#VALUE!</v>
      </c>
      <c r="I1678" t="e">
        <f t="shared" si="577"/>
        <v>#VALUE!</v>
      </c>
      <c r="J1678" t="e">
        <f t="shared" si="578"/>
        <v>#VALUE!</v>
      </c>
      <c r="K1678">
        <f t="shared" si="579"/>
        <v>19.000001000000001</v>
      </c>
      <c r="L1678" t="e">
        <f t="shared" si="580"/>
        <v>#VALUE!</v>
      </c>
      <c r="M1678" t="e">
        <f t="shared" si="581"/>
        <v>#VALUE!</v>
      </c>
      <c r="N1678" t="e">
        <f t="shared" si="582"/>
        <v>#VALUE!</v>
      </c>
      <c r="O1678" t="e">
        <f t="shared" si="583"/>
        <v>#VALUE!</v>
      </c>
      <c r="P1678" t="e">
        <f t="shared" si="584"/>
        <v>#VALUE!</v>
      </c>
      <c r="Q1678" t="e">
        <f t="shared" si="585"/>
        <v>#VALUE!</v>
      </c>
      <c r="R1678" t="e">
        <f t="shared" si="586"/>
        <v>#VALUE!</v>
      </c>
      <c r="S1678" t="e">
        <f t="shared" si="587"/>
        <v>#VALUE!</v>
      </c>
      <c r="T1678" t="e">
        <f t="shared" si="588"/>
        <v>#VALUE!</v>
      </c>
      <c r="U1678" t="e">
        <f t="shared" si="589"/>
        <v>#VALUE!</v>
      </c>
      <c r="V1678" t="e">
        <f t="shared" si="590"/>
        <v>#VALUE!</v>
      </c>
      <c r="W1678" t="e">
        <f t="shared" si="591"/>
        <v>#VALUE!</v>
      </c>
      <c r="X1678" t="e">
        <f t="shared" si="592"/>
        <v>#VALUE!</v>
      </c>
      <c r="Y1678" t="e">
        <f t="shared" si="593"/>
        <v>#N/A</v>
      </c>
    </row>
    <row r="1679" spans="1:25" x14ac:dyDescent="0.25">
      <c r="A1679">
        <v>1673</v>
      </c>
      <c r="B1679">
        <f t="shared" si="572"/>
        <v>34</v>
      </c>
      <c r="C1679">
        <f t="shared" si="573"/>
        <v>24</v>
      </c>
      <c r="D1679" t="str">
        <f>IF(C1679=1,#N/A,VLOOKUP(B1679,Equi!$C$4:$BB$54,xy!C1679))</f>
        <v/>
      </c>
      <c r="E1679">
        <f t="shared" si="574"/>
        <v>19.000001000000001</v>
      </c>
      <c r="F1679">
        <f t="shared" si="574"/>
        <v>9.0000009999999993</v>
      </c>
      <c r="G1679" t="str">
        <f t="shared" si="575"/>
        <v/>
      </c>
      <c r="H1679" t="e">
        <f t="shared" si="576"/>
        <v>#VALUE!</v>
      </c>
      <c r="I1679" t="e">
        <f t="shared" si="577"/>
        <v>#VALUE!</v>
      </c>
      <c r="J1679" t="e">
        <f t="shared" si="578"/>
        <v>#VALUE!</v>
      </c>
      <c r="K1679">
        <f t="shared" si="579"/>
        <v>19.000001000000001</v>
      </c>
      <c r="L1679" t="e">
        <f t="shared" si="580"/>
        <v>#VALUE!</v>
      </c>
      <c r="M1679" t="e">
        <f t="shared" si="581"/>
        <v>#VALUE!</v>
      </c>
      <c r="N1679" t="e">
        <f t="shared" si="582"/>
        <v>#VALUE!</v>
      </c>
      <c r="O1679" t="e">
        <f t="shared" si="583"/>
        <v>#VALUE!</v>
      </c>
      <c r="P1679" t="e">
        <f t="shared" si="584"/>
        <v>#VALUE!</v>
      </c>
      <c r="Q1679" t="e">
        <f t="shared" si="585"/>
        <v>#VALUE!</v>
      </c>
      <c r="R1679" t="e">
        <f t="shared" si="586"/>
        <v>#VALUE!</v>
      </c>
      <c r="S1679" t="e">
        <f t="shared" si="587"/>
        <v>#VALUE!</v>
      </c>
      <c r="T1679" t="e">
        <f t="shared" si="588"/>
        <v>#VALUE!</v>
      </c>
      <c r="U1679" t="e">
        <f t="shared" si="589"/>
        <v>#VALUE!</v>
      </c>
      <c r="V1679" t="e">
        <f t="shared" si="590"/>
        <v>#VALUE!</v>
      </c>
      <c r="W1679" t="e">
        <f t="shared" si="591"/>
        <v>#VALUE!</v>
      </c>
      <c r="X1679" t="e">
        <f t="shared" si="592"/>
        <v>#VALUE!</v>
      </c>
      <c r="Y1679" t="e">
        <f t="shared" si="593"/>
        <v>#N/A</v>
      </c>
    </row>
    <row r="1680" spans="1:25" x14ac:dyDescent="0.25">
      <c r="A1680">
        <v>1674</v>
      </c>
      <c r="B1680">
        <f t="shared" si="572"/>
        <v>34</v>
      </c>
      <c r="C1680">
        <f t="shared" si="573"/>
        <v>25</v>
      </c>
      <c r="D1680" t="str">
        <f>IF(C1680=1,#N/A,VLOOKUP(B1680,Equi!$C$4:$BB$54,xy!C1680))</f>
        <v/>
      </c>
      <c r="E1680">
        <f t="shared" si="574"/>
        <v>19.000001000000001</v>
      </c>
      <c r="F1680">
        <f t="shared" si="574"/>
        <v>10.000000999999999</v>
      </c>
      <c r="G1680" t="str">
        <f t="shared" si="575"/>
        <v/>
      </c>
      <c r="H1680" t="e">
        <f t="shared" si="576"/>
        <v>#VALUE!</v>
      </c>
      <c r="I1680" t="e">
        <f t="shared" si="577"/>
        <v>#VALUE!</v>
      </c>
      <c r="J1680" t="e">
        <f t="shared" si="578"/>
        <v>#VALUE!</v>
      </c>
      <c r="K1680">
        <f t="shared" si="579"/>
        <v>19.000001000000001</v>
      </c>
      <c r="L1680" t="e">
        <f t="shared" si="580"/>
        <v>#VALUE!</v>
      </c>
      <c r="M1680" t="e">
        <f t="shared" si="581"/>
        <v>#VALUE!</v>
      </c>
      <c r="N1680" t="e">
        <f t="shared" si="582"/>
        <v>#VALUE!</v>
      </c>
      <c r="O1680" t="e">
        <f t="shared" si="583"/>
        <v>#VALUE!</v>
      </c>
      <c r="P1680" t="e">
        <f t="shared" si="584"/>
        <v>#VALUE!</v>
      </c>
      <c r="Q1680" t="e">
        <f t="shared" si="585"/>
        <v>#VALUE!</v>
      </c>
      <c r="R1680" t="e">
        <f t="shared" si="586"/>
        <v>#VALUE!</v>
      </c>
      <c r="S1680" t="e">
        <f t="shared" si="587"/>
        <v>#VALUE!</v>
      </c>
      <c r="T1680" t="e">
        <f t="shared" si="588"/>
        <v>#VALUE!</v>
      </c>
      <c r="U1680" t="e">
        <f t="shared" si="589"/>
        <v>#VALUE!</v>
      </c>
      <c r="V1680" t="e">
        <f t="shared" si="590"/>
        <v>#VALUE!</v>
      </c>
      <c r="W1680" t="e">
        <f t="shared" si="591"/>
        <v>#VALUE!</v>
      </c>
      <c r="X1680" t="e">
        <f t="shared" si="592"/>
        <v>#VALUE!</v>
      </c>
      <c r="Y1680" t="e">
        <f t="shared" si="593"/>
        <v>#N/A</v>
      </c>
    </row>
    <row r="1681" spans="1:25" x14ac:dyDescent="0.25">
      <c r="A1681">
        <v>1675</v>
      </c>
      <c r="B1681">
        <f t="shared" si="572"/>
        <v>34</v>
      </c>
      <c r="C1681">
        <f t="shared" si="573"/>
        <v>26</v>
      </c>
      <c r="D1681" t="str">
        <f>IF(C1681=1,#N/A,VLOOKUP(B1681,Equi!$C$4:$BB$54,xy!C1681))</f>
        <v/>
      </c>
      <c r="E1681">
        <f t="shared" si="574"/>
        <v>19.000001000000001</v>
      </c>
      <c r="F1681">
        <f t="shared" si="574"/>
        <v>11.000000999999999</v>
      </c>
      <c r="G1681" t="str">
        <f t="shared" si="575"/>
        <v/>
      </c>
      <c r="H1681" t="e">
        <f t="shared" si="576"/>
        <v>#VALUE!</v>
      </c>
      <c r="I1681" t="e">
        <f t="shared" si="577"/>
        <v>#VALUE!</v>
      </c>
      <c r="J1681" t="e">
        <f t="shared" si="578"/>
        <v>#VALUE!</v>
      </c>
      <c r="K1681">
        <f t="shared" si="579"/>
        <v>19.000001000000001</v>
      </c>
      <c r="L1681" t="e">
        <f t="shared" si="580"/>
        <v>#VALUE!</v>
      </c>
      <c r="M1681" t="e">
        <f t="shared" si="581"/>
        <v>#VALUE!</v>
      </c>
      <c r="N1681" t="e">
        <f t="shared" si="582"/>
        <v>#VALUE!</v>
      </c>
      <c r="O1681" t="e">
        <f t="shared" si="583"/>
        <v>#VALUE!</v>
      </c>
      <c r="P1681" t="e">
        <f t="shared" si="584"/>
        <v>#VALUE!</v>
      </c>
      <c r="Q1681" t="e">
        <f t="shared" si="585"/>
        <v>#VALUE!</v>
      </c>
      <c r="R1681" t="e">
        <f t="shared" si="586"/>
        <v>#VALUE!</v>
      </c>
      <c r="S1681" t="e">
        <f t="shared" si="587"/>
        <v>#VALUE!</v>
      </c>
      <c r="T1681" t="e">
        <f t="shared" si="588"/>
        <v>#VALUE!</v>
      </c>
      <c r="U1681" t="e">
        <f t="shared" si="589"/>
        <v>#VALUE!</v>
      </c>
      <c r="V1681" t="e">
        <f t="shared" si="590"/>
        <v>#VALUE!</v>
      </c>
      <c r="W1681" t="e">
        <f t="shared" si="591"/>
        <v>#VALUE!</v>
      </c>
      <c r="X1681" t="e">
        <f t="shared" si="592"/>
        <v>#VALUE!</v>
      </c>
      <c r="Y1681" t="e">
        <f t="shared" si="593"/>
        <v>#N/A</v>
      </c>
    </row>
    <row r="1682" spans="1:25" x14ac:dyDescent="0.25">
      <c r="A1682">
        <v>1676</v>
      </c>
      <c r="B1682">
        <f t="shared" si="572"/>
        <v>34</v>
      </c>
      <c r="C1682">
        <f t="shared" si="573"/>
        <v>27</v>
      </c>
      <c r="D1682" t="str">
        <f>IF(C1682=1,#N/A,VLOOKUP(B1682,Equi!$C$4:$BB$54,xy!C1682))</f>
        <v/>
      </c>
      <c r="E1682">
        <f t="shared" si="574"/>
        <v>19.000001000000001</v>
      </c>
      <c r="F1682">
        <f t="shared" si="574"/>
        <v>12.000000999999999</v>
      </c>
      <c r="G1682" t="str">
        <f t="shared" si="575"/>
        <v/>
      </c>
      <c r="H1682" t="e">
        <f t="shared" si="576"/>
        <v>#VALUE!</v>
      </c>
      <c r="I1682" t="e">
        <f t="shared" si="577"/>
        <v>#VALUE!</v>
      </c>
      <c r="J1682" t="e">
        <f t="shared" si="578"/>
        <v>#VALUE!</v>
      </c>
      <c r="K1682">
        <f t="shared" si="579"/>
        <v>19.000001000000001</v>
      </c>
      <c r="L1682" t="e">
        <f t="shared" si="580"/>
        <v>#VALUE!</v>
      </c>
      <c r="M1682" t="e">
        <f t="shared" si="581"/>
        <v>#VALUE!</v>
      </c>
      <c r="N1682" t="e">
        <f t="shared" si="582"/>
        <v>#VALUE!</v>
      </c>
      <c r="O1682" t="e">
        <f t="shared" si="583"/>
        <v>#VALUE!</v>
      </c>
      <c r="P1682" t="e">
        <f t="shared" si="584"/>
        <v>#VALUE!</v>
      </c>
      <c r="Q1682" t="e">
        <f t="shared" si="585"/>
        <v>#VALUE!</v>
      </c>
      <c r="R1682" t="e">
        <f t="shared" si="586"/>
        <v>#VALUE!</v>
      </c>
      <c r="S1682" t="e">
        <f t="shared" si="587"/>
        <v>#VALUE!</v>
      </c>
      <c r="T1682" t="e">
        <f t="shared" si="588"/>
        <v>#VALUE!</v>
      </c>
      <c r="U1682" t="e">
        <f t="shared" si="589"/>
        <v>#VALUE!</v>
      </c>
      <c r="V1682" t="e">
        <f t="shared" si="590"/>
        <v>#VALUE!</v>
      </c>
      <c r="W1682" t="e">
        <f t="shared" si="591"/>
        <v>#VALUE!</v>
      </c>
      <c r="X1682" t="e">
        <f t="shared" si="592"/>
        <v>#VALUE!</v>
      </c>
      <c r="Y1682" t="e">
        <f t="shared" si="593"/>
        <v>#N/A</v>
      </c>
    </row>
    <row r="1683" spans="1:25" x14ac:dyDescent="0.25">
      <c r="A1683">
        <v>1677</v>
      </c>
      <c r="B1683">
        <f t="shared" si="572"/>
        <v>34</v>
      </c>
      <c r="C1683">
        <f t="shared" si="573"/>
        <v>28</v>
      </c>
      <c r="D1683" t="str">
        <f>IF(C1683=1,#N/A,VLOOKUP(B1683,Equi!$C$4:$BB$54,xy!C1683))</f>
        <v/>
      </c>
      <c r="E1683">
        <f t="shared" si="574"/>
        <v>19.000001000000001</v>
      </c>
      <c r="F1683">
        <f t="shared" si="574"/>
        <v>13.000000999999999</v>
      </c>
      <c r="G1683" t="str">
        <f t="shared" si="575"/>
        <v/>
      </c>
      <c r="H1683" t="e">
        <f t="shared" si="576"/>
        <v>#VALUE!</v>
      </c>
      <c r="I1683" t="e">
        <f t="shared" si="577"/>
        <v>#VALUE!</v>
      </c>
      <c r="J1683" t="e">
        <f t="shared" si="578"/>
        <v>#VALUE!</v>
      </c>
      <c r="K1683">
        <f t="shared" si="579"/>
        <v>19.000001000000001</v>
      </c>
      <c r="L1683" t="e">
        <f t="shared" si="580"/>
        <v>#VALUE!</v>
      </c>
      <c r="M1683" t="e">
        <f t="shared" si="581"/>
        <v>#VALUE!</v>
      </c>
      <c r="N1683" t="e">
        <f t="shared" si="582"/>
        <v>#VALUE!</v>
      </c>
      <c r="O1683" t="e">
        <f t="shared" si="583"/>
        <v>#VALUE!</v>
      </c>
      <c r="P1683" t="e">
        <f t="shared" si="584"/>
        <v>#VALUE!</v>
      </c>
      <c r="Q1683" t="e">
        <f t="shared" si="585"/>
        <v>#VALUE!</v>
      </c>
      <c r="R1683" t="e">
        <f t="shared" si="586"/>
        <v>#VALUE!</v>
      </c>
      <c r="S1683" t="e">
        <f t="shared" si="587"/>
        <v>#VALUE!</v>
      </c>
      <c r="T1683" t="e">
        <f t="shared" si="588"/>
        <v>#VALUE!</v>
      </c>
      <c r="U1683" t="e">
        <f t="shared" si="589"/>
        <v>#VALUE!</v>
      </c>
      <c r="V1683" t="e">
        <f t="shared" si="590"/>
        <v>#VALUE!</v>
      </c>
      <c r="W1683" t="e">
        <f t="shared" si="591"/>
        <v>#VALUE!</v>
      </c>
      <c r="X1683" t="e">
        <f t="shared" si="592"/>
        <v>#VALUE!</v>
      </c>
      <c r="Y1683" t="e">
        <f t="shared" si="593"/>
        <v>#N/A</v>
      </c>
    </row>
    <row r="1684" spans="1:25" x14ac:dyDescent="0.25">
      <c r="A1684">
        <v>1678</v>
      </c>
      <c r="B1684">
        <f t="shared" si="572"/>
        <v>34</v>
      </c>
      <c r="C1684">
        <f t="shared" si="573"/>
        <v>29</v>
      </c>
      <c r="D1684" t="str">
        <f>IF(C1684=1,#N/A,VLOOKUP(B1684,Equi!$C$4:$BB$54,xy!C1684))</f>
        <v/>
      </c>
      <c r="E1684">
        <f t="shared" si="574"/>
        <v>19.000001000000001</v>
      </c>
      <c r="F1684">
        <f t="shared" si="574"/>
        <v>14.000000999999999</v>
      </c>
      <c r="G1684" t="str">
        <f t="shared" si="575"/>
        <v/>
      </c>
      <c r="H1684" t="e">
        <f t="shared" si="576"/>
        <v>#VALUE!</v>
      </c>
      <c r="I1684" t="e">
        <f t="shared" si="577"/>
        <v>#VALUE!</v>
      </c>
      <c r="J1684" t="e">
        <f t="shared" si="578"/>
        <v>#VALUE!</v>
      </c>
      <c r="K1684">
        <f t="shared" si="579"/>
        <v>19.000001000000001</v>
      </c>
      <c r="L1684" t="e">
        <f t="shared" si="580"/>
        <v>#VALUE!</v>
      </c>
      <c r="M1684" t="e">
        <f t="shared" si="581"/>
        <v>#VALUE!</v>
      </c>
      <c r="N1684" t="e">
        <f t="shared" si="582"/>
        <v>#VALUE!</v>
      </c>
      <c r="O1684" t="e">
        <f t="shared" si="583"/>
        <v>#VALUE!</v>
      </c>
      <c r="P1684" t="e">
        <f t="shared" si="584"/>
        <v>#VALUE!</v>
      </c>
      <c r="Q1684" t="e">
        <f t="shared" si="585"/>
        <v>#VALUE!</v>
      </c>
      <c r="R1684" t="e">
        <f t="shared" si="586"/>
        <v>#VALUE!</v>
      </c>
      <c r="S1684" t="e">
        <f t="shared" si="587"/>
        <v>#VALUE!</v>
      </c>
      <c r="T1684" t="e">
        <f t="shared" si="588"/>
        <v>#VALUE!</v>
      </c>
      <c r="U1684" t="e">
        <f t="shared" si="589"/>
        <v>#VALUE!</v>
      </c>
      <c r="V1684" t="e">
        <f t="shared" si="590"/>
        <v>#VALUE!</v>
      </c>
      <c r="W1684" t="e">
        <f t="shared" si="591"/>
        <v>#VALUE!</v>
      </c>
      <c r="X1684" t="e">
        <f t="shared" si="592"/>
        <v>#VALUE!</v>
      </c>
      <c r="Y1684" t="e">
        <f t="shared" si="593"/>
        <v>#N/A</v>
      </c>
    </row>
    <row r="1685" spans="1:25" x14ac:dyDescent="0.25">
      <c r="A1685">
        <v>1679</v>
      </c>
      <c r="B1685">
        <f t="shared" si="572"/>
        <v>34</v>
      </c>
      <c r="C1685">
        <f t="shared" si="573"/>
        <v>30</v>
      </c>
      <c r="D1685" t="str">
        <f>IF(C1685=1,#N/A,VLOOKUP(B1685,Equi!$C$4:$BB$54,xy!C1685))</f>
        <v/>
      </c>
      <c r="E1685">
        <f t="shared" si="574"/>
        <v>19.000001000000001</v>
      </c>
      <c r="F1685">
        <f t="shared" si="574"/>
        <v>15.000000999999999</v>
      </c>
      <c r="G1685" t="str">
        <f t="shared" si="575"/>
        <v/>
      </c>
      <c r="H1685" t="e">
        <f t="shared" si="576"/>
        <v>#VALUE!</v>
      </c>
      <c r="I1685" t="e">
        <f t="shared" si="577"/>
        <v>#VALUE!</v>
      </c>
      <c r="J1685" t="e">
        <f t="shared" si="578"/>
        <v>#VALUE!</v>
      </c>
      <c r="K1685">
        <f t="shared" si="579"/>
        <v>19.000001000000001</v>
      </c>
      <c r="L1685" t="e">
        <f t="shared" si="580"/>
        <v>#VALUE!</v>
      </c>
      <c r="M1685" t="e">
        <f t="shared" si="581"/>
        <v>#VALUE!</v>
      </c>
      <c r="N1685" t="e">
        <f t="shared" si="582"/>
        <v>#VALUE!</v>
      </c>
      <c r="O1685" t="e">
        <f t="shared" si="583"/>
        <v>#VALUE!</v>
      </c>
      <c r="P1685" t="e">
        <f t="shared" si="584"/>
        <v>#VALUE!</v>
      </c>
      <c r="Q1685" t="e">
        <f t="shared" si="585"/>
        <v>#VALUE!</v>
      </c>
      <c r="R1685" t="e">
        <f t="shared" si="586"/>
        <v>#VALUE!</v>
      </c>
      <c r="S1685" t="e">
        <f t="shared" si="587"/>
        <v>#VALUE!</v>
      </c>
      <c r="T1685" t="e">
        <f t="shared" si="588"/>
        <v>#VALUE!</v>
      </c>
      <c r="U1685" t="e">
        <f t="shared" si="589"/>
        <v>#VALUE!</v>
      </c>
      <c r="V1685" t="e">
        <f t="shared" si="590"/>
        <v>#VALUE!</v>
      </c>
      <c r="W1685" t="e">
        <f t="shared" si="591"/>
        <v>#VALUE!</v>
      </c>
      <c r="X1685" t="e">
        <f t="shared" si="592"/>
        <v>#VALUE!</v>
      </c>
      <c r="Y1685" t="e">
        <f t="shared" si="593"/>
        <v>#N/A</v>
      </c>
    </row>
    <row r="1686" spans="1:25" x14ac:dyDescent="0.25">
      <c r="A1686">
        <v>1680</v>
      </c>
      <c r="B1686">
        <f t="shared" si="572"/>
        <v>34</v>
      </c>
      <c r="C1686">
        <f t="shared" si="573"/>
        <v>31</v>
      </c>
      <c r="D1686" t="str">
        <f>IF(C1686=1,#N/A,VLOOKUP(B1686,Equi!$C$4:$BB$54,xy!C1686))</f>
        <v/>
      </c>
      <c r="E1686">
        <f t="shared" si="574"/>
        <v>19.000001000000001</v>
      </c>
      <c r="F1686">
        <f t="shared" si="574"/>
        <v>16.000001000000001</v>
      </c>
      <c r="G1686" t="str">
        <f t="shared" si="575"/>
        <v/>
      </c>
      <c r="H1686" t="e">
        <f t="shared" si="576"/>
        <v>#VALUE!</v>
      </c>
      <c r="I1686" t="e">
        <f t="shared" si="577"/>
        <v>#VALUE!</v>
      </c>
      <c r="J1686" t="e">
        <f t="shared" si="578"/>
        <v>#VALUE!</v>
      </c>
      <c r="K1686">
        <f t="shared" si="579"/>
        <v>19.000001000000001</v>
      </c>
      <c r="L1686" t="e">
        <f t="shared" si="580"/>
        <v>#VALUE!</v>
      </c>
      <c r="M1686" t="e">
        <f t="shared" si="581"/>
        <v>#VALUE!</v>
      </c>
      <c r="N1686" t="e">
        <f t="shared" si="582"/>
        <v>#VALUE!</v>
      </c>
      <c r="O1686" t="e">
        <f t="shared" si="583"/>
        <v>#VALUE!</v>
      </c>
      <c r="P1686" t="e">
        <f t="shared" si="584"/>
        <v>#VALUE!</v>
      </c>
      <c r="Q1686" t="e">
        <f t="shared" si="585"/>
        <v>#VALUE!</v>
      </c>
      <c r="R1686" t="e">
        <f t="shared" si="586"/>
        <v>#VALUE!</v>
      </c>
      <c r="S1686" t="e">
        <f t="shared" si="587"/>
        <v>#VALUE!</v>
      </c>
      <c r="T1686" t="e">
        <f t="shared" si="588"/>
        <v>#VALUE!</v>
      </c>
      <c r="U1686" t="e">
        <f t="shared" si="589"/>
        <v>#VALUE!</v>
      </c>
      <c r="V1686" t="e">
        <f t="shared" si="590"/>
        <v>#VALUE!</v>
      </c>
      <c r="W1686" t="e">
        <f t="shared" si="591"/>
        <v>#VALUE!</v>
      </c>
      <c r="X1686" t="e">
        <f t="shared" si="592"/>
        <v>#VALUE!</v>
      </c>
      <c r="Y1686" t="e">
        <f t="shared" si="593"/>
        <v>#N/A</v>
      </c>
    </row>
    <row r="1687" spans="1:25" x14ac:dyDescent="0.25">
      <c r="A1687">
        <v>1681</v>
      </c>
      <c r="B1687">
        <f t="shared" si="572"/>
        <v>34</v>
      </c>
      <c r="C1687">
        <f t="shared" si="573"/>
        <v>32</v>
      </c>
      <c r="D1687" t="str">
        <f>IF(C1687=1,#N/A,VLOOKUP(B1687,Equi!$C$4:$BB$54,xy!C1687))</f>
        <v/>
      </c>
      <c r="E1687">
        <f t="shared" si="574"/>
        <v>19.000001000000001</v>
      </c>
      <c r="F1687">
        <f t="shared" si="574"/>
        <v>17.000001000000001</v>
      </c>
      <c r="G1687" t="str">
        <f t="shared" si="575"/>
        <v/>
      </c>
      <c r="H1687" t="e">
        <f t="shared" si="576"/>
        <v>#VALUE!</v>
      </c>
      <c r="I1687" t="e">
        <f t="shared" si="577"/>
        <v>#VALUE!</v>
      </c>
      <c r="J1687" t="e">
        <f t="shared" si="578"/>
        <v>#VALUE!</v>
      </c>
      <c r="K1687">
        <f t="shared" si="579"/>
        <v>19.000001000000001</v>
      </c>
      <c r="L1687" t="e">
        <f t="shared" si="580"/>
        <v>#VALUE!</v>
      </c>
      <c r="M1687" t="e">
        <f t="shared" si="581"/>
        <v>#VALUE!</v>
      </c>
      <c r="N1687" t="e">
        <f t="shared" si="582"/>
        <v>#VALUE!</v>
      </c>
      <c r="O1687" t="e">
        <f t="shared" si="583"/>
        <v>#VALUE!</v>
      </c>
      <c r="P1687" t="e">
        <f t="shared" si="584"/>
        <v>#VALUE!</v>
      </c>
      <c r="Q1687" t="e">
        <f t="shared" si="585"/>
        <v>#VALUE!</v>
      </c>
      <c r="R1687" t="e">
        <f t="shared" si="586"/>
        <v>#VALUE!</v>
      </c>
      <c r="S1687" t="e">
        <f t="shared" si="587"/>
        <v>#VALUE!</v>
      </c>
      <c r="T1687" t="e">
        <f t="shared" si="588"/>
        <v>#VALUE!</v>
      </c>
      <c r="U1687" t="e">
        <f t="shared" si="589"/>
        <v>#VALUE!</v>
      </c>
      <c r="V1687" t="e">
        <f t="shared" si="590"/>
        <v>#VALUE!</v>
      </c>
      <c r="W1687" t="e">
        <f t="shared" si="591"/>
        <v>#VALUE!</v>
      </c>
      <c r="X1687" t="e">
        <f t="shared" si="592"/>
        <v>#VALUE!</v>
      </c>
      <c r="Y1687" t="e">
        <f t="shared" si="593"/>
        <v>#N/A</v>
      </c>
    </row>
    <row r="1688" spans="1:25" x14ac:dyDescent="0.25">
      <c r="A1688">
        <v>1682</v>
      </c>
      <c r="B1688">
        <f t="shared" si="572"/>
        <v>34</v>
      </c>
      <c r="C1688">
        <f t="shared" si="573"/>
        <v>33</v>
      </c>
      <c r="D1688" t="str">
        <f>IF(C1688=1,#N/A,VLOOKUP(B1688,Equi!$C$4:$BB$54,xy!C1688))</f>
        <v/>
      </c>
      <c r="E1688">
        <f t="shared" si="574"/>
        <v>19.000001000000001</v>
      </c>
      <c r="F1688">
        <f t="shared" si="574"/>
        <v>18.000001000000001</v>
      </c>
      <c r="G1688" t="str">
        <f t="shared" si="575"/>
        <v/>
      </c>
      <c r="H1688" t="e">
        <f t="shared" si="576"/>
        <v>#VALUE!</v>
      </c>
      <c r="I1688" t="e">
        <f t="shared" si="577"/>
        <v>#VALUE!</v>
      </c>
      <c r="J1688" t="e">
        <f t="shared" si="578"/>
        <v>#VALUE!</v>
      </c>
      <c r="K1688">
        <f t="shared" si="579"/>
        <v>19.000001000000001</v>
      </c>
      <c r="L1688" t="e">
        <f t="shared" si="580"/>
        <v>#VALUE!</v>
      </c>
      <c r="M1688" t="e">
        <f t="shared" si="581"/>
        <v>#VALUE!</v>
      </c>
      <c r="N1688" t="e">
        <f t="shared" si="582"/>
        <v>#VALUE!</v>
      </c>
      <c r="O1688" t="e">
        <f t="shared" si="583"/>
        <v>#VALUE!</v>
      </c>
      <c r="P1688" t="e">
        <f t="shared" si="584"/>
        <v>#VALUE!</v>
      </c>
      <c r="Q1688" t="e">
        <f t="shared" si="585"/>
        <v>#VALUE!</v>
      </c>
      <c r="R1688" t="e">
        <f t="shared" si="586"/>
        <v>#VALUE!</v>
      </c>
      <c r="S1688" t="e">
        <f t="shared" si="587"/>
        <v>#VALUE!</v>
      </c>
      <c r="T1688" t="e">
        <f t="shared" si="588"/>
        <v>#VALUE!</v>
      </c>
      <c r="U1688" t="e">
        <f t="shared" si="589"/>
        <v>#VALUE!</v>
      </c>
      <c r="V1688" t="e">
        <f t="shared" si="590"/>
        <v>#VALUE!</v>
      </c>
      <c r="W1688" t="e">
        <f t="shared" si="591"/>
        <v>#VALUE!</v>
      </c>
      <c r="X1688" t="e">
        <f t="shared" si="592"/>
        <v>#VALUE!</v>
      </c>
      <c r="Y1688" t="e">
        <f t="shared" si="593"/>
        <v>#N/A</v>
      </c>
    </row>
    <row r="1689" spans="1:25" x14ac:dyDescent="0.25">
      <c r="A1689">
        <v>1683</v>
      </c>
      <c r="B1689">
        <f t="shared" si="572"/>
        <v>34</v>
      </c>
      <c r="C1689">
        <f t="shared" si="573"/>
        <v>34</v>
      </c>
      <c r="D1689" t="str">
        <f>IF(C1689=1,#N/A,VLOOKUP(B1689,Equi!$C$4:$BB$54,xy!C1689))</f>
        <v/>
      </c>
      <c r="E1689">
        <f t="shared" si="574"/>
        <v>19.000001000000001</v>
      </c>
      <c r="F1689">
        <f t="shared" si="574"/>
        <v>19.000001000000001</v>
      </c>
      <c r="G1689" t="str">
        <f t="shared" si="575"/>
        <v/>
      </c>
      <c r="H1689" t="e">
        <f t="shared" si="576"/>
        <v>#VALUE!</v>
      </c>
      <c r="I1689" t="e">
        <f t="shared" si="577"/>
        <v>#VALUE!</v>
      </c>
      <c r="J1689" t="e">
        <f t="shared" si="578"/>
        <v>#VALUE!</v>
      </c>
      <c r="K1689">
        <f t="shared" si="579"/>
        <v>19.000001000000001</v>
      </c>
      <c r="L1689" t="e">
        <f t="shared" si="580"/>
        <v>#VALUE!</v>
      </c>
      <c r="M1689" t="e">
        <f t="shared" si="581"/>
        <v>#VALUE!</v>
      </c>
      <c r="N1689" t="e">
        <f t="shared" si="582"/>
        <v>#VALUE!</v>
      </c>
      <c r="O1689" t="e">
        <f t="shared" si="583"/>
        <v>#VALUE!</v>
      </c>
      <c r="P1689" t="e">
        <f t="shared" si="584"/>
        <v>#VALUE!</v>
      </c>
      <c r="Q1689" t="e">
        <f t="shared" si="585"/>
        <v>#VALUE!</v>
      </c>
      <c r="R1689" t="e">
        <f t="shared" si="586"/>
        <v>#VALUE!</v>
      </c>
      <c r="S1689" t="e">
        <f t="shared" si="587"/>
        <v>#VALUE!</v>
      </c>
      <c r="T1689" t="e">
        <f t="shared" si="588"/>
        <v>#VALUE!</v>
      </c>
      <c r="U1689" t="e">
        <f t="shared" si="589"/>
        <v>#VALUE!</v>
      </c>
      <c r="V1689" t="e">
        <f t="shared" si="590"/>
        <v>#VALUE!</v>
      </c>
      <c r="W1689" t="e">
        <f t="shared" si="591"/>
        <v>#VALUE!</v>
      </c>
      <c r="X1689" t="e">
        <f t="shared" si="592"/>
        <v>#VALUE!</v>
      </c>
      <c r="Y1689" t="e">
        <f t="shared" si="593"/>
        <v>#N/A</v>
      </c>
    </row>
    <row r="1690" spans="1:25" x14ac:dyDescent="0.25">
      <c r="A1690">
        <v>1684</v>
      </c>
      <c r="B1690">
        <f t="shared" si="572"/>
        <v>34</v>
      </c>
      <c r="C1690">
        <f t="shared" si="573"/>
        <v>35</v>
      </c>
      <c r="D1690" t="str">
        <f>IF(C1690=1,#N/A,VLOOKUP(B1690,Equi!$C$4:$BB$54,xy!C1690))</f>
        <v/>
      </c>
      <c r="E1690">
        <f t="shared" si="574"/>
        <v>19.000001000000001</v>
      </c>
      <c r="F1690">
        <f t="shared" si="574"/>
        <v>20.000001000000001</v>
      </c>
      <c r="G1690" t="str">
        <f t="shared" si="575"/>
        <v/>
      </c>
      <c r="H1690" t="e">
        <f t="shared" si="576"/>
        <v>#VALUE!</v>
      </c>
      <c r="I1690" t="e">
        <f t="shared" si="577"/>
        <v>#VALUE!</v>
      </c>
      <c r="J1690" t="e">
        <f t="shared" si="578"/>
        <v>#VALUE!</v>
      </c>
      <c r="K1690">
        <f t="shared" si="579"/>
        <v>19.000001000000001</v>
      </c>
      <c r="L1690" t="e">
        <f t="shared" si="580"/>
        <v>#VALUE!</v>
      </c>
      <c r="M1690" t="e">
        <f t="shared" si="581"/>
        <v>#VALUE!</v>
      </c>
      <c r="N1690" t="e">
        <f t="shared" si="582"/>
        <v>#VALUE!</v>
      </c>
      <c r="O1690" t="e">
        <f t="shared" si="583"/>
        <v>#VALUE!</v>
      </c>
      <c r="P1690" t="e">
        <f t="shared" si="584"/>
        <v>#VALUE!</v>
      </c>
      <c r="Q1690" t="e">
        <f t="shared" si="585"/>
        <v>#VALUE!</v>
      </c>
      <c r="R1690" t="e">
        <f t="shared" si="586"/>
        <v>#VALUE!</v>
      </c>
      <c r="S1690" t="e">
        <f t="shared" si="587"/>
        <v>#VALUE!</v>
      </c>
      <c r="T1690" t="e">
        <f t="shared" si="588"/>
        <v>#VALUE!</v>
      </c>
      <c r="U1690" t="e">
        <f t="shared" si="589"/>
        <v>#VALUE!</v>
      </c>
      <c r="V1690" t="e">
        <f t="shared" si="590"/>
        <v>#VALUE!</v>
      </c>
      <c r="W1690" t="e">
        <f t="shared" si="591"/>
        <v>#VALUE!</v>
      </c>
      <c r="X1690" t="e">
        <f t="shared" si="592"/>
        <v>#VALUE!</v>
      </c>
      <c r="Y1690" t="e">
        <f t="shared" si="593"/>
        <v>#N/A</v>
      </c>
    </row>
    <row r="1691" spans="1:25" x14ac:dyDescent="0.25">
      <c r="A1691">
        <v>1685</v>
      </c>
      <c r="B1691">
        <f t="shared" si="572"/>
        <v>34</v>
      </c>
      <c r="C1691">
        <f t="shared" si="573"/>
        <v>36</v>
      </c>
      <c r="D1691">
        <f>IF(C1691=1,#N/A,VLOOKUP(B1691,Equi!$C$4:$BB$54,xy!C1691))</f>
        <v>-10.517151100452093</v>
      </c>
      <c r="E1691">
        <f t="shared" si="574"/>
        <v>19.000001000000001</v>
      </c>
      <c r="F1691">
        <f t="shared" si="574"/>
        <v>21.000001000000001</v>
      </c>
      <c r="G1691">
        <f t="shared" si="575"/>
        <v>-10.517151100452093</v>
      </c>
      <c r="H1691">
        <f t="shared" si="576"/>
        <v>-0.46430075171707252</v>
      </c>
      <c r="I1691">
        <f t="shared" si="577"/>
        <v>-0.46430075171707252</v>
      </c>
      <c r="J1691">
        <f t="shared" si="578"/>
        <v>23.4863898730678</v>
      </c>
      <c r="K1691">
        <f t="shared" si="579"/>
        <v>19.000001000000001</v>
      </c>
      <c r="L1691">
        <f t="shared" si="580"/>
        <v>9.3266396549712276</v>
      </c>
      <c r="M1691">
        <f t="shared" si="581"/>
        <v>-21.555145604148905</v>
      </c>
      <c r="N1691">
        <f t="shared" si="582"/>
        <v>-0.84831919661453281</v>
      </c>
      <c r="O1691">
        <f t="shared" si="583"/>
        <v>-0.84831919661453281</v>
      </c>
      <c r="P1691">
        <f t="shared" si="584"/>
        <v>28.733679541890574</v>
      </c>
      <c r="Q1691">
        <f t="shared" si="585"/>
        <v>14.538001789210002</v>
      </c>
      <c r="R1691">
        <f t="shared" si="586"/>
        <v>9.3266396549712276</v>
      </c>
      <c r="S1691">
        <f t="shared" si="587"/>
        <v>-11.827590376934666</v>
      </c>
      <c r="T1691">
        <f t="shared" si="588"/>
        <v>1.0003948026676235</v>
      </c>
      <c r="U1691">
        <f t="shared" si="589"/>
        <v>1.0003948026676235</v>
      </c>
      <c r="V1691">
        <f t="shared" si="590"/>
        <v>17.272512940413591</v>
      </c>
      <c r="W1691">
        <f t="shared" si="591"/>
        <v>12.972557824183866</v>
      </c>
      <c r="X1691">
        <f t="shared" si="592"/>
        <v>-1.1232431698368643</v>
      </c>
      <c r="Y1691">
        <f t="shared" si="593"/>
        <v>-11.827590376934666</v>
      </c>
    </row>
    <row r="1692" spans="1:25" x14ac:dyDescent="0.25">
      <c r="A1692">
        <v>1686</v>
      </c>
      <c r="B1692">
        <f t="shared" si="572"/>
        <v>34</v>
      </c>
      <c r="C1692">
        <f t="shared" si="573"/>
        <v>37</v>
      </c>
      <c r="D1692" t="str">
        <f>IF(C1692=1,#N/A,VLOOKUP(B1692,Equi!$C$4:$BB$54,xy!C1692))</f>
        <v/>
      </c>
      <c r="E1692">
        <f t="shared" si="574"/>
        <v>19.000001000000001</v>
      </c>
      <c r="F1692">
        <f t="shared" si="574"/>
        <v>22.000001000000001</v>
      </c>
      <c r="G1692" t="str">
        <f t="shared" si="575"/>
        <v/>
      </c>
      <c r="H1692" t="e">
        <f t="shared" si="576"/>
        <v>#VALUE!</v>
      </c>
      <c r="I1692" t="e">
        <f t="shared" si="577"/>
        <v>#VALUE!</v>
      </c>
      <c r="J1692" t="e">
        <f t="shared" si="578"/>
        <v>#VALUE!</v>
      </c>
      <c r="K1692">
        <f t="shared" si="579"/>
        <v>19.000001000000001</v>
      </c>
      <c r="L1692" t="e">
        <f t="shared" si="580"/>
        <v>#VALUE!</v>
      </c>
      <c r="M1692" t="e">
        <f t="shared" si="581"/>
        <v>#VALUE!</v>
      </c>
      <c r="N1692" t="e">
        <f t="shared" si="582"/>
        <v>#VALUE!</v>
      </c>
      <c r="O1692" t="e">
        <f t="shared" si="583"/>
        <v>#VALUE!</v>
      </c>
      <c r="P1692" t="e">
        <f t="shared" si="584"/>
        <v>#VALUE!</v>
      </c>
      <c r="Q1692" t="e">
        <f t="shared" si="585"/>
        <v>#VALUE!</v>
      </c>
      <c r="R1692" t="e">
        <f t="shared" si="586"/>
        <v>#VALUE!</v>
      </c>
      <c r="S1692" t="e">
        <f t="shared" si="587"/>
        <v>#VALUE!</v>
      </c>
      <c r="T1692" t="e">
        <f t="shared" si="588"/>
        <v>#VALUE!</v>
      </c>
      <c r="U1692" t="e">
        <f t="shared" si="589"/>
        <v>#VALUE!</v>
      </c>
      <c r="V1692" t="e">
        <f t="shared" si="590"/>
        <v>#VALUE!</v>
      </c>
      <c r="W1692" t="e">
        <f t="shared" si="591"/>
        <v>#VALUE!</v>
      </c>
      <c r="X1692" t="e">
        <f t="shared" si="592"/>
        <v>#VALUE!</v>
      </c>
      <c r="Y1692" t="e">
        <f t="shared" si="593"/>
        <v>#N/A</v>
      </c>
    </row>
    <row r="1693" spans="1:25" x14ac:dyDescent="0.25">
      <c r="A1693">
        <v>1687</v>
      </c>
      <c r="B1693">
        <f t="shared" si="572"/>
        <v>34</v>
      </c>
      <c r="C1693">
        <f t="shared" si="573"/>
        <v>38</v>
      </c>
      <c r="D1693" t="str">
        <f>IF(C1693=1,#N/A,VLOOKUP(B1693,Equi!$C$4:$BB$54,xy!C1693))</f>
        <v/>
      </c>
      <c r="E1693">
        <f t="shared" si="574"/>
        <v>19.000001000000001</v>
      </c>
      <c r="F1693">
        <f t="shared" si="574"/>
        <v>23.000001000000001</v>
      </c>
      <c r="G1693" t="str">
        <f t="shared" si="575"/>
        <v/>
      </c>
      <c r="H1693" t="e">
        <f t="shared" si="576"/>
        <v>#VALUE!</v>
      </c>
      <c r="I1693" t="e">
        <f t="shared" si="577"/>
        <v>#VALUE!</v>
      </c>
      <c r="J1693" t="e">
        <f t="shared" si="578"/>
        <v>#VALUE!</v>
      </c>
      <c r="K1693">
        <f t="shared" si="579"/>
        <v>19.000001000000001</v>
      </c>
      <c r="L1693" t="e">
        <f t="shared" si="580"/>
        <v>#VALUE!</v>
      </c>
      <c r="M1693" t="e">
        <f t="shared" si="581"/>
        <v>#VALUE!</v>
      </c>
      <c r="N1693" t="e">
        <f t="shared" si="582"/>
        <v>#VALUE!</v>
      </c>
      <c r="O1693" t="e">
        <f t="shared" si="583"/>
        <v>#VALUE!</v>
      </c>
      <c r="P1693" t="e">
        <f t="shared" si="584"/>
        <v>#VALUE!</v>
      </c>
      <c r="Q1693" t="e">
        <f t="shared" si="585"/>
        <v>#VALUE!</v>
      </c>
      <c r="R1693" t="e">
        <f t="shared" si="586"/>
        <v>#VALUE!</v>
      </c>
      <c r="S1693" t="e">
        <f t="shared" si="587"/>
        <v>#VALUE!</v>
      </c>
      <c r="T1693" t="e">
        <f t="shared" si="588"/>
        <v>#VALUE!</v>
      </c>
      <c r="U1693" t="e">
        <f t="shared" si="589"/>
        <v>#VALUE!</v>
      </c>
      <c r="V1693" t="e">
        <f t="shared" si="590"/>
        <v>#VALUE!</v>
      </c>
      <c r="W1693" t="e">
        <f t="shared" si="591"/>
        <v>#VALUE!</v>
      </c>
      <c r="X1693" t="e">
        <f t="shared" si="592"/>
        <v>#VALUE!</v>
      </c>
      <c r="Y1693" t="e">
        <f t="shared" si="593"/>
        <v>#N/A</v>
      </c>
    </row>
    <row r="1694" spans="1:25" x14ac:dyDescent="0.25">
      <c r="A1694">
        <v>1688</v>
      </c>
      <c r="B1694">
        <f t="shared" si="572"/>
        <v>34</v>
      </c>
      <c r="C1694">
        <f t="shared" si="573"/>
        <v>39</v>
      </c>
      <c r="D1694" t="str">
        <f>IF(C1694=1,#N/A,VLOOKUP(B1694,Equi!$C$4:$BB$54,xy!C1694))</f>
        <v/>
      </c>
      <c r="E1694">
        <f t="shared" si="574"/>
        <v>19.000001000000001</v>
      </c>
      <c r="F1694">
        <f t="shared" si="574"/>
        <v>24.000001000000001</v>
      </c>
      <c r="G1694" t="str">
        <f t="shared" si="575"/>
        <v/>
      </c>
      <c r="H1694" t="e">
        <f t="shared" si="576"/>
        <v>#VALUE!</v>
      </c>
      <c r="I1694" t="e">
        <f t="shared" si="577"/>
        <v>#VALUE!</v>
      </c>
      <c r="J1694" t="e">
        <f t="shared" si="578"/>
        <v>#VALUE!</v>
      </c>
      <c r="K1694">
        <f t="shared" si="579"/>
        <v>19.000001000000001</v>
      </c>
      <c r="L1694" t="e">
        <f t="shared" si="580"/>
        <v>#VALUE!</v>
      </c>
      <c r="M1694" t="e">
        <f t="shared" si="581"/>
        <v>#VALUE!</v>
      </c>
      <c r="N1694" t="e">
        <f t="shared" si="582"/>
        <v>#VALUE!</v>
      </c>
      <c r="O1694" t="e">
        <f t="shared" si="583"/>
        <v>#VALUE!</v>
      </c>
      <c r="P1694" t="e">
        <f t="shared" si="584"/>
        <v>#VALUE!</v>
      </c>
      <c r="Q1694" t="e">
        <f t="shared" si="585"/>
        <v>#VALUE!</v>
      </c>
      <c r="R1694" t="e">
        <f t="shared" si="586"/>
        <v>#VALUE!</v>
      </c>
      <c r="S1694" t="e">
        <f t="shared" si="587"/>
        <v>#VALUE!</v>
      </c>
      <c r="T1694" t="e">
        <f t="shared" si="588"/>
        <v>#VALUE!</v>
      </c>
      <c r="U1694" t="e">
        <f t="shared" si="589"/>
        <v>#VALUE!</v>
      </c>
      <c r="V1694" t="e">
        <f t="shared" si="590"/>
        <v>#VALUE!</v>
      </c>
      <c r="W1694" t="e">
        <f t="shared" si="591"/>
        <v>#VALUE!</v>
      </c>
      <c r="X1694" t="e">
        <f t="shared" si="592"/>
        <v>#VALUE!</v>
      </c>
      <c r="Y1694" t="e">
        <f t="shared" si="593"/>
        <v>#N/A</v>
      </c>
    </row>
    <row r="1695" spans="1:25" x14ac:dyDescent="0.25">
      <c r="A1695">
        <v>1689</v>
      </c>
      <c r="B1695">
        <f t="shared" si="572"/>
        <v>34</v>
      </c>
      <c r="C1695">
        <f t="shared" si="573"/>
        <v>40</v>
      </c>
      <c r="D1695" t="str">
        <f>IF(C1695=1,#N/A,VLOOKUP(B1695,Equi!$C$4:$BB$54,xy!C1695))</f>
        <v/>
      </c>
      <c r="E1695">
        <f t="shared" si="574"/>
        <v>19.000001000000001</v>
      </c>
      <c r="F1695">
        <f t="shared" si="574"/>
        <v>25.000001000000001</v>
      </c>
      <c r="G1695" t="str">
        <f t="shared" si="575"/>
        <v/>
      </c>
      <c r="H1695" t="e">
        <f t="shared" si="576"/>
        <v>#VALUE!</v>
      </c>
      <c r="I1695" t="e">
        <f t="shared" si="577"/>
        <v>#VALUE!</v>
      </c>
      <c r="J1695" t="e">
        <f t="shared" si="578"/>
        <v>#VALUE!</v>
      </c>
      <c r="K1695">
        <f t="shared" si="579"/>
        <v>19.000001000000001</v>
      </c>
      <c r="L1695" t="e">
        <f t="shared" si="580"/>
        <v>#VALUE!</v>
      </c>
      <c r="M1695" t="e">
        <f t="shared" si="581"/>
        <v>#VALUE!</v>
      </c>
      <c r="N1695" t="e">
        <f t="shared" si="582"/>
        <v>#VALUE!</v>
      </c>
      <c r="O1695" t="e">
        <f t="shared" si="583"/>
        <v>#VALUE!</v>
      </c>
      <c r="P1695" t="e">
        <f t="shared" si="584"/>
        <v>#VALUE!</v>
      </c>
      <c r="Q1695" t="e">
        <f t="shared" si="585"/>
        <v>#VALUE!</v>
      </c>
      <c r="R1695" t="e">
        <f t="shared" si="586"/>
        <v>#VALUE!</v>
      </c>
      <c r="S1695" t="e">
        <f t="shared" si="587"/>
        <v>#VALUE!</v>
      </c>
      <c r="T1695" t="e">
        <f t="shared" si="588"/>
        <v>#VALUE!</v>
      </c>
      <c r="U1695" t="e">
        <f t="shared" si="589"/>
        <v>#VALUE!</v>
      </c>
      <c r="V1695" t="e">
        <f t="shared" si="590"/>
        <v>#VALUE!</v>
      </c>
      <c r="W1695" t="e">
        <f t="shared" si="591"/>
        <v>#VALUE!</v>
      </c>
      <c r="X1695" t="e">
        <f t="shared" si="592"/>
        <v>#VALUE!</v>
      </c>
      <c r="Y1695" t="e">
        <f t="shared" si="593"/>
        <v>#N/A</v>
      </c>
    </row>
    <row r="1696" spans="1:25" x14ac:dyDescent="0.25">
      <c r="A1696">
        <v>1690</v>
      </c>
      <c r="B1696">
        <f t="shared" si="572"/>
        <v>34</v>
      </c>
      <c r="C1696">
        <f t="shared" si="573"/>
        <v>41</v>
      </c>
      <c r="D1696" t="str">
        <f>IF(C1696=1,#N/A,VLOOKUP(B1696,Equi!$C$4:$BB$54,xy!C1696))</f>
        <v/>
      </c>
      <c r="E1696">
        <f t="shared" si="574"/>
        <v>19.000001000000001</v>
      </c>
      <c r="F1696">
        <f t="shared" si="574"/>
        <v>26.000001000000001</v>
      </c>
      <c r="G1696" t="str">
        <f t="shared" si="575"/>
        <v/>
      </c>
      <c r="H1696" t="e">
        <f t="shared" si="576"/>
        <v>#VALUE!</v>
      </c>
      <c r="I1696" t="e">
        <f t="shared" si="577"/>
        <v>#VALUE!</v>
      </c>
      <c r="J1696" t="e">
        <f t="shared" si="578"/>
        <v>#VALUE!</v>
      </c>
      <c r="K1696">
        <f t="shared" si="579"/>
        <v>19.000001000000001</v>
      </c>
      <c r="L1696" t="e">
        <f t="shared" si="580"/>
        <v>#VALUE!</v>
      </c>
      <c r="M1696" t="e">
        <f t="shared" si="581"/>
        <v>#VALUE!</v>
      </c>
      <c r="N1696" t="e">
        <f t="shared" si="582"/>
        <v>#VALUE!</v>
      </c>
      <c r="O1696" t="e">
        <f t="shared" si="583"/>
        <v>#VALUE!</v>
      </c>
      <c r="P1696" t="e">
        <f t="shared" si="584"/>
        <v>#VALUE!</v>
      </c>
      <c r="Q1696" t="e">
        <f t="shared" si="585"/>
        <v>#VALUE!</v>
      </c>
      <c r="R1696" t="e">
        <f t="shared" si="586"/>
        <v>#VALUE!</v>
      </c>
      <c r="S1696" t="e">
        <f t="shared" si="587"/>
        <v>#VALUE!</v>
      </c>
      <c r="T1696" t="e">
        <f t="shared" si="588"/>
        <v>#VALUE!</v>
      </c>
      <c r="U1696" t="e">
        <f t="shared" si="589"/>
        <v>#VALUE!</v>
      </c>
      <c r="V1696" t="e">
        <f t="shared" si="590"/>
        <v>#VALUE!</v>
      </c>
      <c r="W1696" t="e">
        <f t="shared" si="591"/>
        <v>#VALUE!</v>
      </c>
      <c r="X1696" t="e">
        <f t="shared" si="592"/>
        <v>#VALUE!</v>
      </c>
      <c r="Y1696" t="e">
        <f t="shared" si="593"/>
        <v>#N/A</v>
      </c>
    </row>
    <row r="1697" spans="1:25" x14ac:dyDescent="0.25">
      <c r="A1697">
        <v>1691</v>
      </c>
      <c r="B1697">
        <f t="shared" si="572"/>
        <v>34</v>
      </c>
      <c r="C1697">
        <f t="shared" si="573"/>
        <v>42</v>
      </c>
      <c r="D1697" t="str">
        <f>IF(C1697=1,#N/A,VLOOKUP(B1697,Equi!$C$4:$BB$54,xy!C1697))</f>
        <v/>
      </c>
      <c r="E1697">
        <f t="shared" si="574"/>
        <v>19.000001000000001</v>
      </c>
      <c r="F1697">
        <f t="shared" si="574"/>
        <v>27.000001000000001</v>
      </c>
      <c r="G1697" t="str">
        <f t="shared" si="575"/>
        <v/>
      </c>
      <c r="H1697" t="e">
        <f t="shared" si="576"/>
        <v>#VALUE!</v>
      </c>
      <c r="I1697" t="e">
        <f t="shared" si="577"/>
        <v>#VALUE!</v>
      </c>
      <c r="J1697" t="e">
        <f t="shared" si="578"/>
        <v>#VALUE!</v>
      </c>
      <c r="K1697">
        <f t="shared" si="579"/>
        <v>19.000001000000001</v>
      </c>
      <c r="L1697" t="e">
        <f t="shared" si="580"/>
        <v>#VALUE!</v>
      </c>
      <c r="M1697" t="e">
        <f t="shared" si="581"/>
        <v>#VALUE!</v>
      </c>
      <c r="N1697" t="e">
        <f t="shared" si="582"/>
        <v>#VALUE!</v>
      </c>
      <c r="O1697" t="e">
        <f t="shared" si="583"/>
        <v>#VALUE!</v>
      </c>
      <c r="P1697" t="e">
        <f t="shared" si="584"/>
        <v>#VALUE!</v>
      </c>
      <c r="Q1697" t="e">
        <f t="shared" si="585"/>
        <v>#VALUE!</v>
      </c>
      <c r="R1697" t="e">
        <f t="shared" si="586"/>
        <v>#VALUE!</v>
      </c>
      <c r="S1697" t="e">
        <f t="shared" si="587"/>
        <v>#VALUE!</v>
      </c>
      <c r="T1697" t="e">
        <f t="shared" si="588"/>
        <v>#VALUE!</v>
      </c>
      <c r="U1697" t="e">
        <f t="shared" si="589"/>
        <v>#VALUE!</v>
      </c>
      <c r="V1697" t="e">
        <f t="shared" si="590"/>
        <v>#VALUE!</v>
      </c>
      <c r="W1697" t="e">
        <f t="shared" si="591"/>
        <v>#VALUE!</v>
      </c>
      <c r="X1697" t="e">
        <f t="shared" si="592"/>
        <v>#VALUE!</v>
      </c>
      <c r="Y1697" t="e">
        <f t="shared" si="593"/>
        <v>#N/A</v>
      </c>
    </row>
    <row r="1698" spans="1:25" x14ac:dyDescent="0.25">
      <c r="A1698">
        <v>1692</v>
      </c>
      <c r="B1698">
        <f t="shared" si="572"/>
        <v>34</v>
      </c>
      <c r="C1698">
        <f t="shared" si="573"/>
        <v>43</v>
      </c>
      <c r="D1698" t="str">
        <f>IF(C1698=1,#N/A,VLOOKUP(B1698,Equi!$C$4:$BB$54,xy!C1698))</f>
        <v/>
      </c>
      <c r="E1698">
        <f t="shared" si="574"/>
        <v>19.000001000000001</v>
      </c>
      <c r="F1698">
        <f t="shared" si="574"/>
        <v>28.000001000000001</v>
      </c>
      <c r="G1698" t="str">
        <f t="shared" si="575"/>
        <v/>
      </c>
      <c r="H1698" t="e">
        <f t="shared" si="576"/>
        <v>#VALUE!</v>
      </c>
      <c r="I1698" t="e">
        <f t="shared" si="577"/>
        <v>#VALUE!</v>
      </c>
      <c r="J1698" t="e">
        <f t="shared" si="578"/>
        <v>#VALUE!</v>
      </c>
      <c r="K1698">
        <f t="shared" si="579"/>
        <v>19.000001000000001</v>
      </c>
      <c r="L1698" t="e">
        <f t="shared" si="580"/>
        <v>#VALUE!</v>
      </c>
      <c r="M1698" t="e">
        <f t="shared" si="581"/>
        <v>#VALUE!</v>
      </c>
      <c r="N1698" t="e">
        <f t="shared" si="582"/>
        <v>#VALUE!</v>
      </c>
      <c r="O1698" t="e">
        <f t="shared" si="583"/>
        <v>#VALUE!</v>
      </c>
      <c r="P1698" t="e">
        <f t="shared" si="584"/>
        <v>#VALUE!</v>
      </c>
      <c r="Q1698" t="e">
        <f t="shared" si="585"/>
        <v>#VALUE!</v>
      </c>
      <c r="R1698" t="e">
        <f t="shared" si="586"/>
        <v>#VALUE!</v>
      </c>
      <c r="S1698" t="e">
        <f t="shared" si="587"/>
        <v>#VALUE!</v>
      </c>
      <c r="T1698" t="e">
        <f t="shared" si="588"/>
        <v>#VALUE!</v>
      </c>
      <c r="U1698" t="e">
        <f t="shared" si="589"/>
        <v>#VALUE!</v>
      </c>
      <c r="V1698" t="e">
        <f t="shared" si="590"/>
        <v>#VALUE!</v>
      </c>
      <c r="W1698" t="e">
        <f t="shared" si="591"/>
        <v>#VALUE!</v>
      </c>
      <c r="X1698" t="e">
        <f t="shared" si="592"/>
        <v>#VALUE!</v>
      </c>
      <c r="Y1698" t="e">
        <f t="shared" si="593"/>
        <v>#N/A</v>
      </c>
    </row>
    <row r="1699" spans="1:25" x14ac:dyDescent="0.25">
      <c r="A1699">
        <v>1693</v>
      </c>
      <c r="B1699">
        <f t="shared" si="572"/>
        <v>34</v>
      </c>
      <c r="C1699">
        <f t="shared" si="573"/>
        <v>44</v>
      </c>
      <c r="D1699" t="str">
        <f>IF(C1699=1,#N/A,VLOOKUP(B1699,Equi!$C$4:$BB$54,xy!C1699))</f>
        <v/>
      </c>
      <c r="E1699">
        <f t="shared" si="574"/>
        <v>19.000001000000001</v>
      </c>
      <c r="F1699">
        <f t="shared" si="574"/>
        <v>29.000001000000001</v>
      </c>
      <c r="G1699" t="str">
        <f t="shared" si="575"/>
        <v/>
      </c>
      <c r="H1699" t="e">
        <f t="shared" si="576"/>
        <v>#VALUE!</v>
      </c>
      <c r="I1699" t="e">
        <f t="shared" si="577"/>
        <v>#VALUE!</v>
      </c>
      <c r="J1699" t="e">
        <f t="shared" si="578"/>
        <v>#VALUE!</v>
      </c>
      <c r="K1699">
        <f t="shared" si="579"/>
        <v>19.000001000000001</v>
      </c>
      <c r="L1699" t="e">
        <f t="shared" si="580"/>
        <v>#VALUE!</v>
      </c>
      <c r="M1699" t="e">
        <f t="shared" si="581"/>
        <v>#VALUE!</v>
      </c>
      <c r="N1699" t="e">
        <f t="shared" si="582"/>
        <v>#VALUE!</v>
      </c>
      <c r="O1699" t="e">
        <f t="shared" si="583"/>
        <v>#VALUE!</v>
      </c>
      <c r="P1699" t="e">
        <f t="shared" si="584"/>
        <v>#VALUE!</v>
      </c>
      <c r="Q1699" t="e">
        <f t="shared" si="585"/>
        <v>#VALUE!</v>
      </c>
      <c r="R1699" t="e">
        <f t="shared" si="586"/>
        <v>#VALUE!</v>
      </c>
      <c r="S1699" t="e">
        <f t="shared" si="587"/>
        <v>#VALUE!</v>
      </c>
      <c r="T1699" t="e">
        <f t="shared" si="588"/>
        <v>#VALUE!</v>
      </c>
      <c r="U1699" t="e">
        <f t="shared" si="589"/>
        <v>#VALUE!</v>
      </c>
      <c r="V1699" t="e">
        <f t="shared" si="590"/>
        <v>#VALUE!</v>
      </c>
      <c r="W1699" t="e">
        <f t="shared" si="591"/>
        <v>#VALUE!</v>
      </c>
      <c r="X1699" t="e">
        <f t="shared" si="592"/>
        <v>#VALUE!</v>
      </c>
      <c r="Y1699" t="e">
        <f t="shared" si="593"/>
        <v>#N/A</v>
      </c>
    </row>
    <row r="1700" spans="1:25" x14ac:dyDescent="0.25">
      <c r="A1700">
        <v>1694</v>
      </c>
      <c r="B1700">
        <f t="shared" si="572"/>
        <v>34</v>
      </c>
      <c r="C1700">
        <f t="shared" si="573"/>
        <v>45</v>
      </c>
      <c r="D1700" t="str">
        <f>IF(C1700=1,#N/A,VLOOKUP(B1700,Equi!$C$4:$BB$54,xy!C1700))</f>
        <v/>
      </c>
      <c r="E1700">
        <f t="shared" si="574"/>
        <v>19.000001000000001</v>
      </c>
      <c r="F1700">
        <f t="shared" si="574"/>
        <v>30.000001000000001</v>
      </c>
      <c r="G1700" t="str">
        <f t="shared" si="575"/>
        <v/>
      </c>
      <c r="H1700" t="e">
        <f t="shared" si="576"/>
        <v>#VALUE!</v>
      </c>
      <c r="I1700" t="e">
        <f t="shared" si="577"/>
        <v>#VALUE!</v>
      </c>
      <c r="J1700" t="e">
        <f t="shared" si="578"/>
        <v>#VALUE!</v>
      </c>
      <c r="K1700">
        <f t="shared" si="579"/>
        <v>19.000001000000001</v>
      </c>
      <c r="L1700" t="e">
        <f t="shared" si="580"/>
        <v>#VALUE!</v>
      </c>
      <c r="M1700" t="e">
        <f t="shared" si="581"/>
        <v>#VALUE!</v>
      </c>
      <c r="N1700" t="e">
        <f t="shared" si="582"/>
        <v>#VALUE!</v>
      </c>
      <c r="O1700" t="e">
        <f t="shared" si="583"/>
        <v>#VALUE!</v>
      </c>
      <c r="P1700" t="e">
        <f t="shared" si="584"/>
        <v>#VALUE!</v>
      </c>
      <c r="Q1700" t="e">
        <f t="shared" si="585"/>
        <v>#VALUE!</v>
      </c>
      <c r="R1700" t="e">
        <f t="shared" si="586"/>
        <v>#VALUE!</v>
      </c>
      <c r="S1700" t="e">
        <f t="shared" si="587"/>
        <v>#VALUE!</v>
      </c>
      <c r="T1700" t="e">
        <f t="shared" si="588"/>
        <v>#VALUE!</v>
      </c>
      <c r="U1700" t="e">
        <f t="shared" si="589"/>
        <v>#VALUE!</v>
      </c>
      <c r="V1700" t="e">
        <f t="shared" si="590"/>
        <v>#VALUE!</v>
      </c>
      <c r="W1700" t="e">
        <f t="shared" si="591"/>
        <v>#VALUE!</v>
      </c>
      <c r="X1700" t="e">
        <f t="shared" si="592"/>
        <v>#VALUE!</v>
      </c>
      <c r="Y1700" t="e">
        <f t="shared" si="593"/>
        <v>#N/A</v>
      </c>
    </row>
    <row r="1701" spans="1:25" x14ac:dyDescent="0.25">
      <c r="A1701">
        <v>1695</v>
      </c>
      <c r="B1701">
        <f t="shared" si="572"/>
        <v>34</v>
      </c>
      <c r="C1701">
        <f t="shared" si="573"/>
        <v>46</v>
      </c>
      <c r="D1701" t="str">
        <f>IF(C1701=1,#N/A,VLOOKUP(B1701,Equi!$C$4:$BB$54,xy!C1701))</f>
        <v/>
      </c>
      <c r="E1701">
        <f t="shared" si="574"/>
        <v>19.000001000000001</v>
      </c>
      <c r="F1701">
        <f t="shared" si="574"/>
        <v>31.000001000000001</v>
      </c>
      <c r="G1701" t="str">
        <f t="shared" si="575"/>
        <v/>
      </c>
      <c r="H1701" t="e">
        <f t="shared" si="576"/>
        <v>#VALUE!</v>
      </c>
      <c r="I1701" t="e">
        <f t="shared" si="577"/>
        <v>#VALUE!</v>
      </c>
      <c r="J1701" t="e">
        <f t="shared" si="578"/>
        <v>#VALUE!</v>
      </c>
      <c r="K1701">
        <f t="shared" si="579"/>
        <v>19.000001000000001</v>
      </c>
      <c r="L1701" t="e">
        <f t="shared" si="580"/>
        <v>#VALUE!</v>
      </c>
      <c r="M1701" t="e">
        <f t="shared" si="581"/>
        <v>#VALUE!</v>
      </c>
      <c r="N1701" t="e">
        <f t="shared" si="582"/>
        <v>#VALUE!</v>
      </c>
      <c r="O1701" t="e">
        <f t="shared" si="583"/>
        <v>#VALUE!</v>
      </c>
      <c r="P1701" t="e">
        <f t="shared" si="584"/>
        <v>#VALUE!</v>
      </c>
      <c r="Q1701" t="e">
        <f t="shared" si="585"/>
        <v>#VALUE!</v>
      </c>
      <c r="R1701" t="e">
        <f t="shared" si="586"/>
        <v>#VALUE!</v>
      </c>
      <c r="S1701" t="e">
        <f t="shared" si="587"/>
        <v>#VALUE!</v>
      </c>
      <c r="T1701" t="e">
        <f t="shared" si="588"/>
        <v>#VALUE!</v>
      </c>
      <c r="U1701" t="e">
        <f t="shared" si="589"/>
        <v>#VALUE!</v>
      </c>
      <c r="V1701" t="e">
        <f t="shared" si="590"/>
        <v>#VALUE!</v>
      </c>
      <c r="W1701" t="e">
        <f t="shared" si="591"/>
        <v>#VALUE!</v>
      </c>
      <c r="X1701" t="e">
        <f t="shared" si="592"/>
        <v>#VALUE!</v>
      </c>
      <c r="Y1701" t="e">
        <f t="shared" si="593"/>
        <v>#N/A</v>
      </c>
    </row>
    <row r="1702" spans="1:25" x14ac:dyDescent="0.25">
      <c r="A1702">
        <v>1696</v>
      </c>
      <c r="B1702">
        <f t="shared" si="572"/>
        <v>34</v>
      </c>
      <c r="C1702">
        <f t="shared" si="573"/>
        <v>47</v>
      </c>
      <c r="D1702" t="str">
        <f>IF(C1702=1,#N/A,VLOOKUP(B1702,Equi!$C$4:$BB$54,xy!C1702))</f>
        <v/>
      </c>
      <c r="E1702">
        <f t="shared" si="574"/>
        <v>19.000001000000001</v>
      </c>
      <c r="F1702">
        <f t="shared" si="574"/>
        <v>32.000000999999997</v>
      </c>
      <c r="G1702" t="str">
        <f t="shared" si="575"/>
        <v/>
      </c>
      <c r="H1702" t="e">
        <f t="shared" si="576"/>
        <v>#VALUE!</v>
      </c>
      <c r="I1702" t="e">
        <f t="shared" si="577"/>
        <v>#VALUE!</v>
      </c>
      <c r="J1702" t="e">
        <f t="shared" si="578"/>
        <v>#VALUE!</v>
      </c>
      <c r="K1702">
        <f t="shared" si="579"/>
        <v>19.000001000000001</v>
      </c>
      <c r="L1702" t="e">
        <f t="shared" si="580"/>
        <v>#VALUE!</v>
      </c>
      <c r="M1702" t="e">
        <f t="shared" si="581"/>
        <v>#VALUE!</v>
      </c>
      <c r="N1702" t="e">
        <f t="shared" si="582"/>
        <v>#VALUE!</v>
      </c>
      <c r="O1702" t="e">
        <f t="shared" si="583"/>
        <v>#VALUE!</v>
      </c>
      <c r="P1702" t="e">
        <f t="shared" si="584"/>
        <v>#VALUE!</v>
      </c>
      <c r="Q1702" t="e">
        <f t="shared" si="585"/>
        <v>#VALUE!</v>
      </c>
      <c r="R1702" t="e">
        <f t="shared" si="586"/>
        <v>#VALUE!</v>
      </c>
      <c r="S1702" t="e">
        <f t="shared" si="587"/>
        <v>#VALUE!</v>
      </c>
      <c r="T1702" t="e">
        <f t="shared" si="588"/>
        <v>#VALUE!</v>
      </c>
      <c r="U1702" t="e">
        <f t="shared" si="589"/>
        <v>#VALUE!</v>
      </c>
      <c r="V1702" t="e">
        <f t="shared" si="590"/>
        <v>#VALUE!</v>
      </c>
      <c r="W1702" t="e">
        <f t="shared" si="591"/>
        <v>#VALUE!</v>
      </c>
      <c r="X1702" t="e">
        <f t="shared" si="592"/>
        <v>#VALUE!</v>
      </c>
      <c r="Y1702" t="e">
        <f t="shared" si="593"/>
        <v>#N/A</v>
      </c>
    </row>
    <row r="1703" spans="1:25" x14ac:dyDescent="0.25">
      <c r="A1703">
        <v>1697</v>
      </c>
      <c r="B1703">
        <f t="shared" si="572"/>
        <v>34</v>
      </c>
      <c r="C1703">
        <f t="shared" si="573"/>
        <v>48</v>
      </c>
      <c r="D1703" t="str">
        <f>IF(C1703=1,#N/A,VLOOKUP(B1703,Equi!$C$4:$BB$54,xy!C1703))</f>
        <v/>
      </c>
      <c r="E1703">
        <f t="shared" si="574"/>
        <v>19.000001000000001</v>
      </c>
      <c r="F1703">
        <f t="shared" si="574"/>
        <v>33.000000999999997</v>
      </c>
      <c r="G1703" t="str">
        <f t="shared" si="575"/>
        <v/>
      </c>
      <c r="H1703" t="e">
        <f t="shared" si="576"/>
        <v>#VALUE!</v>
      </c>
      <c r="I1703" t="e">
        <f t="shared" si="577"/>
        <v>#VALUE!</v>
      </c>
      <c r="J1703" t="e">
        <f t="shared" si="578"/>
        <v>#VALUE!</v>
      </c>
      <c r="K1703">
        <f t="shared" si="579"/>
        <v>19.000001000000001</v>
      </c>
      <c r="L1703" t="e">
        <f t="shared" si="580"/>
        <v>#VALUE!</v>
      </c>
      <c r="M1703" t="e">
        <f t="shared" si="581"/>
        <v>#VALUE!</v>
      </c>
      <c r="N1703" t="e">
        <f t="shared" si="582"/>
        <v>#VALUE!</v>
      </c>
      <c r="O1703" t="e">
        <f t="shared" si="583"/>
        <v>#VALUE!</v>
      </c>
      <c r="P1703" t="e">
        <f t="shared" si="584"/>
        <v>#VALUE!</v>
      </c>
      <c r="Q1703" t="e">
        <f t="shared" si="585"/>
        <v>#VALUE!</v>
      </c>
      <c r="R1703" t="e">
        <f t="shared" si="586"/>
        <v>#VALUE!</v>
      </c>
      <c r="S1703" t="e">
        <f t="shared" si="587"/>
        <v>#VALUE!</v>
      </c>
      <c r="T1703" t="e">
        <f t="shared" si="588"/>
        <v>#VALUE!</v>
      </c>
      <c r="U1703" t="e">
        <f t="shared" si="589"/>
        <v>#VALUE!</v>
      </c>
      <c r="V1703" t="e">
        <f t="shared" si="590"/>
        <v>#VALUE!</v>
      </c>
      <c r="W1703" t="e">
        <f t="shared" si="591"/>
        <v>#VALUE!</v>
      </c>
      <c r="X1703" t="e">
        <f t="shared" si="592"/>
        <v>#VALUE!</v>
      </c>
      <c r="Y1703" t="e">
        <f t="shared" si="593"/>
        <v>#N/A</v>
      </c>
    </row>
    <row r="1704" spans="1:25" x14ac:dyDescent="0.25">
      <c r="A1704">
        <v>1698</v>
      </c>
      <c r="B1704">
        <f t="shared" si="572"/>
        <v>34</v>
      </c>
      <c r="C1704">
        <f t="shared" si="573"/>
        <v>49</v>
      </c>
      <c r="D1704" t="str">
        <f>IF(C1704=1,#N/A,VLOOKUP(B1704,Equi!$C$4:$BB$54,xy!C1704))</f>
        <v/>
      </c>
      <c r="E1704">
        <f t="shared" si="574"/>
        <v>19.000001000000001</v>
      </c>
      <c r="F1704">
        <f t="shared" si="574"/>
        <v>34.000000999999997</v>
      </c>
      <c r="G1704" t="str">
        <f t="shared" si="575"/>
        <v/>
      </c>
      <c r="H1704" t="e">
        <f t="shared" si="576"/>
        <v>#VALUE!</v>
      </c>
      <c r="I1704" t="e">
        <f t="shared" si="577"/>
        <v>#VALUE!</v>
      </c>
      <c r="J1704" t="e">
        <f t="shared" si="578"/>
        <v>#VALUE!</v>
      </c>
      <c r="K1704">
        <f t="shared" si="579"/>
        <v>19.000001000000001</v>
      </c>
      <c r="L1704" t="e">
        <f t="shared" si="580"/>
        <v>#VALUE!</v>
      </c>
      <c r="M1704" t="e">
        <f t="shared" si="581"/>
        <v>#VALUE!</v>
      </c>
      <c r="N1704" t="e">
        <f t="shared" si="582"/>
        <v>#VALUE!</v>
      </c>
      <c r="O1704" t="e">
        <f t="shared" si="583"/>
        <v>#VALUE!</v>
      </c>
      <c r="P1704" t="e">
        <f t="shared" si="584"/>
        <v>#VALUE!</v>
      </c>
      <c r="Q1704" t="e">
        <f t="shared" si="585"/>
        <v>#VALUE!</v>
      </c>
      <c r="R1704" t="e">
        <f t="shared" si="586"/>
        <v>#VALUE!</v>
      </c>
      <c r="S1704" t="e">
        <f t="shared" si="587"/>
        <v>#VALUE!</v>
      </c>
      <c r="T1704" t="e">
        <f t="shared" si="588"/>
        <v>#VALUE!</v>
      </c>
      <c r="U1704" t="e">
        <f t="shared" si="589"/>
        <v>#VALUE!</v>
      </c>
      <c r="V1704" t="e">
        <f t="shared" si="590"/>
        <v>#VALUE!</v>
      </c>
      <c r="W1704" t="e">
        <f t="shared" si="591"/>
        <v>#VALUE!</v>
      </c>
      <c r="X1704" t="e">
        <f t="shared" si="592"/>
        <v>#VALUE!</v>
      </c>
      <c r="Y1704" t="e">
        <f t="shared" si="593"/>
        <v>#N/A</v>
      </c>
    </row>
    <row r="1705" spans="1:25" x14ac:dyDescent="0.25">
      <c r="A1705">
        <v>1699</v>
      </c>
      <c r="B1705">
        <f t="shared" si="572"/>
        <v>34</v>
      </c>
      <c r="C1705">
        <f t="shared" si="573"/>
        <v>50</v>
      </c>
      <c r="D1705" t="str">
        <f>IF(C1705=1,#N/A,VLOOKUP(B1705,Equi!$C$4:$BB$54,xy!C1705))</f>
        <v/>
      </c>
      <c r="E1705">
        <f t="shared" si="574"/>
        <v>19.000001000000001</v>
      </c>
      <c r="F1705">
        <f t="shared" si="574"/>
        <v>35.000000999999997</v>
      </c>
      <c r="G1705" t="str">
        <f t="shared" si="575"/>
        <v/>
      </c>
      <c r="H1705" t="e">
        <f t="shared" si="576"/>
        <v>#VALUE!</v>
      </c>
      <c r="I1705" t="e">
        <f t="shared" si="577"/>
        <v>#VALUE!</v>
      </c>
      <c r="J1705" t="e">
        <f t="shared" si="578"/>
        <v>#VALUE!</v>
      </c>
      <c r="K1705">
        <f t="shared" si="579"/>
        <v>19.000001000000001</v>
      </c>
      <c r="L1705" t="e">
        <f t="shared" si="580"/>
        <v>#VALUE!</v>
      </c>
      <c r="M1705" t="e">
        <f t="shared" si="581"/>
        <v>#VALUE!</v>
      </c>
      <c r="N1705" t="e">
        <f t="shared" si="582"/>
        <v>#VALUE!</v>
      </c>
      <c r="O1705" t="e">
        <f t="shared" si="583"/>
        <v>#VALUE!</v>
      </c>
      <c r="P1705" t="e">
        <f t="shared" si="584"/>
        <v>#VALUE!</v>
      </c>
      <c r="Q1705" t="e">
        <f t="shared" si="585"/>
        <v>#VALUE!</v>
      </c>
      <c r="R1705" t="e">
        <f t="shared" si="586"/>
        <v>#VALUE!</v>
      </c>
      <c r="S1705" t="e">
        <f t="shared" si="587"/>
        <v>#VALUE!</v>
      </c>
      <c r="T1705" t="e">
        <f t="shared" si="588"/>
        <v>#VALUE!</v>
      </c>
      <c r="U1705" t="e">
        <f t="shared" si="589"/>
        <v>#VALUE!</v>
      </c>
      <c r="V1705" t="e">
        <f t="shared" si="590"/>
        <v>#VALUE!</v>
      </c>
      <c r="W1705" t="e">
        <f t="shared" si="591"/>
        <v>#VALUE!</v>
      </c>
      <c r="X1705" t="e">
        <f t="shared" si="592"/>
        <v>#VALUE!</v>
      </c>
      <c r="Y1705" t="e">
        <f t="shared" si="593"/>
        <v>#N/A</v>
      </c>
    </row>
    <row r="1706" spans="1:25" x14ac:dyDescent="0.25">
      <c r="A1706">
        <v>1700</v>
      </c>
      <c r="B1706">
        <f t="shared" si="572"/>
        <v>35</v>
      </c>
      <c r="C1706">
        <f t="shared" si="573"/>
        <v>1</v>
      </c>
      <c r="D1706" t="e">
        <f>IF(C1706=1,#N/A,VLOOKUP(B1706,Equi!$C$4:$BB$54,xy!C1706))</f>
        <v>#N/A</v>
      </c>
      <c r="E1706">
        <f t="shared" si="574"/>
        <v>20.000001000000001</v>
      </c>
      <c r="F1706">
        <f t="shared" si="574"/>
        <v>-13.999999000000001</v>
      </c>
      <c r="G1706" t="e">
        <f t="shared" si="575"/>
        <v>#N/A</v>
      </c>
      <c r="H1706" t="e">
        <f t="shared" si="576"/>
        <v>#N/A</v>
      </c>
      <c r="I1706" t="e">
        <f t="shared" si="577"/>
        <v>#N/A</v>
      </c>
      <c r="J1706" t="e">
        <f t="shared" si="578"/>
        <v>#N/A</v>
      </c>
      <c r="K1706">
        <f t="shared" si="579"/>
        <v>20.000001000000001</v>
      </c>
      <c r="L1706" t="e">
        <f t="shared" si="580"/>
        <v>#N/A</v>
      </c>
      <c r="M1706" t="e">
        <f t="shared" si="581"/>
        <v>#N/A</v>
      </c>
      <c r="N1706" t="e">
        <f t="shared" si="582"/>
        <v>#N/A</v>
      </c>
      <c r="O1706" t="e">
        <f t="shared" si="583"/>
        <v>#N/A</v>
      </c>
      <c r="P1706" t="e">
        <f t="shared" si="584"/>
        <v>#N/A</v>
      </c>
      <c r="Q1706" t="e">
        <f t="shared" si="585"/>
        <v>#N/A</v>
      </c>
      <c r="R1706" t="e">
        <f t="shared" si="586"/>
        <v>#N/A</v>
      </c>
      <c r="S1706" t="e">
        <f t="shared" si="587"/>
        <v>#N/A</v>
      </c>
      <c r="T1706" t="e">
        <f t="shared" si="588"/>
        <v>#N/A</v>
      </c>
      <c r="U1706" t="e">
        <f t="shared" si="589"/>
        <v>#N/A</v>
      </c>
      <c r="V1706" t="e">
        <f t="shared" si="590"/>
        <v>#N/A</v>
      </c>
      <c r="W1706" t="e">
        <f t="shared" si="591"/>
        <v>#N/A</v>
      </c>
      <c r="X1706" t="e">
        <f t="shared" si="592"/>
        <v>#N/A</v>
      </c>
      <c r="Y1706" t="e">
        <f t="shared" si="593"/>
        <v>#N/A</v>
      </c>
    </row>
    <row r="1707" spans="1:25" x14ac:dyDescent="0.25">
      <c r="A1707">
        <v>1701</v>
      </c>
      <c r="B1707">
        <f t="shared" si="572"/>
        <v>35</v>
      </c>
      <c r="C1707">
        <f t="shared" si="573"/>
        <v>2</v>
      </c>
      <c r="D1707" t="str">
        <f>IF(C1707=1,#N/A,VLOOKUP(B1707,Equi!$C$4:$BB$54,xy!C1707))</f>
        <v/>
      </c>
      <c r="E1707">
        <f t="shared" si="574"/>
        <v>20.000001000000001</v>
      </c>
      <c r="F1707">
        <f t="shared" si="574"/>
        <v>-12.999999000000001</v>
      </c>
      <c r="G1707" t="str">
        <f t="shared" si="575"/>
        <v/>
      </c>
      <c r="H1707" t="e">
        <f t="shared" si="576"/>
        <v>#VALUE!</v>
      </c>
      <c r="I1707" t="e">
        <f t="shared" si="577"/>
        <v>#VALUE!</v>
      </c>
      <c r="J1707" t="e">
        <f t="shared" si="578"/>
        <v>#VALUE!</v>
      </c>
      <c r="K1707">
        <f t="shared" si="579"/>
        <v>20.000001000000001</v>
      </c>
      <c r="L1707" t="e">
        <f t="shared" si="580"/>
        <v>#VALUE!</v>
      </c>
      <c r="M1707" t="e">
        <f t="shared" si="581"/>
        <v>#VALUE!</v>
      </c>
      <c r="N1707" t="e">
        <f t="shared" si="582"/>
        <v>#VALUE!</v>
      </c>
      <c r="O1707" t="e">
        <f t="shared" si="583"/>
        <v>#VALUE!</v>
      </c>
      <c r="P1707" t="e">
        <f t="shared" si="584"/>
        <v>#VALUE!</v>
      </c>
      <c r="Q1707" t="e">
        <f t="shared" si="585"/>
        <v>#VALUE!</v>
      </c>
      <c r="R1707" t="e">
        <f t="shared" si="586"/>
        <v>#VALUE!</v>
      </c>
      <c r="S1707" t="e">
        <f t="shared" si="587"/>
        <v>#VALUE!</v>
      </c>
      <c r="T1707" t="e">
        <f t="shared" si="588"/>
        <v>#VALUE!</v>
      </c>
      <c r="U1707" t="e">
        <f t="shared" si="589"/>
        <v>#VALUE!</v>
      </c>
      <c r="V1707" t="e">
        <f t="shared" si="590"/>
        <v>#VALUE!</v>
      </c>
      <c r="W1707" t="e">
        <f t="shared" si="591"/>
        <v>#VALUE!</v>
      </c>
      <c r="X1707" t="e">
        <f t="shared" si="592"/>
        <v>#VALUE!</v>
      </c>
      <c r="Y1707" t="e">
        <f t="shared" si="593"/>
        <v>#N/A</v>
      </c>
    </row>
    <row r="1708" spans="1:25" x14ac:dyDescent="0.25">
      <c r="A1708">
        <v>1702</v>
      </c>
      <c r="B1708">
        <f t="shared" si="572"/>
        <v>35</v>
      </c>
      <c r="C1708">
        <f t="shared" si="573"/>
        <v>3</v>
      </c>
      <c r="D1708" t="str">
        <f>IF(C1708=1,#N/A,VLOOKUP(B1708,Equi!$C$4:$BB$54,xy!C1708))</f>
        <v/>
      </c>
      <c r="E1708">
        <f t="shared" si="574"/>
        <v>20.000001000000001</v>
      </c>
      <c r="F1708">
        <f t="shared" si="574"/>
        <v>-11.999999000000001</v>
      </c>
      <c r="G1708" t="str">
        <f t="shared" si="575"/>
        <v/>
      </c>
      <c r="H1708" t="e">
        <f t="shared" si="576"/>
        <v>#VALUE!</v>
      </c>
      <c r="I1708" t="e">
        <f t="shared" si="577"/>
        <v>#VALUE!</v>
      </c>
      <c r="J1708" t="e">
        <f t="shared" si="578"/>
        <v>#VALUE!</v>
      </c>
      <c r="K1708">
        <f t="shared" si="579"/>
        <v>20.000001000000001</v>
      </c>
      <c r="L1708" t="e">
        <f t="shared" si="580"/>
        <v>#VALUE!</v>
      </c>
      <c r="M1708" t="e">
        <f t="shared" si="581"/>
        <v>#VALUE!</v>
      </c>
      <c r="N1708" t="e">
        <f t="shared" si="582"/>
        <v>#VALUE!</v>
      </c>
      <c r="O1708" t="e">
        <f t="shared" si="583"/>
        <v>#VALUE!</v>
      </c>
      <c r="P1708" t="e">
        <f t="shared" si="584"/>
        <v>#VALUE!</v>
      </c>
      <c r="Q1708" t="e">
        <f t="shared" si="585"/>
        <v>#VALUE!</v>
      </c>
      <c r="R1708" t="e">
        <f t="shared" si="586"/>
        <v>#VALUE!</v>
      </c>
      <c r="S1708" t="e">
        <f t="shared" si="587"/>
        <v>#VALUE!</v>
      </c>
      <c r="T1708" t="e">
        <f t="shared" si="588"/>
        <v>#VALUE!</v>
      </c>
      <c r="U1708" t="e">
        <f t="shared" si="589"/>
        <v>#VALUE!</v>
      </c>
      <c r="V1708" t="e">
        <f t="shared" si="590"/>
        <v>#VALUE!</v>
      </c>
      <c r="W1708" t="e">
        <f t="shared" si="591"/>
        <v>#VALUE!</v>
      </c>
      <c r="X1708" t="e">
        <f t="shared" si="592"/>
        <v>#VALUE!</v>
      </c>
      <c r="Y1708" t="e">
        <f t="shared" si="593"/>
        <v>#N/A</v>
      </c>
    </row>
    <row r="1709" spans="1:25" x14ac:dyDescent="0.25">
      <c r="A1709">
        <v>1703</v>
      </c>
      <c r="B1709">
        <f t="shared" si="572"/>
        <v>35</v>
      </c>
      <c r="C1709">
        <f t="shared" si="573"/>
        <v>4</v>
      </c>
      <c r="D1709" t="str">
        <f>IF(C1709=1,#N/A,VLOOKUP(B1709,Equi!$C$4:$BB$54,xy!C1709))</f>
        <v/>
      </c>
      <c r="E1709">
        <f t="shared" si="574"/>
        <v>20.000001000000001</v>
      </c>
      <c r="F1709">
        <f t="shared" si="574"/>
        <v>-10.999999000000001</v>
      </c>
      <c r="G1709" t="str">
        <f t="shared" si="575"/>
        <v/>
      </c>
      <c r="H1709" t="e">
        <f t="shared" si="576"/>
        <v>#VALUE!</v>
      </c>
      <c r="I1709" t="e">
        <f t="shared" si="577"/>
        <v>#VALUE!</v>
      </c>
      <c r="J1709" t="e">
        <f t="shared" si="578"/>
        <v>#VALUE!</v>
      </c>
      <c r="K1709">
        <f t="shared" si="579"/>
        <v>20.000001000000001</v>
      </c>
      <c r="L1709" t="e">
        <f t="shared" si="580"/>
        <v>#VALUE!</v>
      </c>
      <c r="M1709" t="e">
        <f t="shared" si="581"/>
        <v>#VALUE!</v>
      </c>
      <c r="N1709" t="e">
        <f t="shared" si="582"/>
        <v>#VALUE!</v>
      </c>
      <c r="O1709" t="e">
        <f t="shared" si="583"/>
        <v>#VALUE!</v>
      </c>
      <c r="P1709" t="e">
        <f t="shared" si="584"/>
        <v>#VALUE!</v>
      </c>
      <c r="Q1709" t="e">
        <f t="shared" si="585"/>
        <v>#VALUE!</v>
      </c>
      <c r="R1709" t="e">
        <f t="shared" si="586"/>
        <v>#VALUE!</v>
      </c>
      <c r="S1709" t="e">
        <f t="shared" si="587"/>
        <v>#VALUE!</v>
      </c>
      <c r="T1709" t="e">
        <f t="shared" si="588"/>
        <v>#VALUE!</v>
      </c>
      <c r="U1709" t="e">
        <f t="shared" si="589"/>
        <v>#VALUE!</v>
      </c>
      <c r="V1709" t="e">
        <f t="shared" si="590"/>
        <v>#VALUE!</v>
      </c>
      <c r="W1709" t="e">
        <f t="shared" si="591"/>
        <v>#VALUE!</v>
      </c>
      <c r="X1709" t="e">
        <f t="shared" si="592"/>
        <v>#VALUE!</v>
      </c>
      <c r="Y1709" t="e">
        <f t="shared" si="593"/>
        <v>#N/A</v>
      </c>
    </row>
    <row r="1710" spans="1:25" x14ac:dyDescent="0.25">
      <c r="A1710">
        <v>1704</v>
      </c>
      <c r="B1710">
        <f t="shared" si="572"/>
        <v>35</v>
      </c>
      <c r="C1710">
        <f t="shared" si="573"/>
        <v>5</v>
      </c>
      <c r="D1710" t="str">
        <f>IF(C1710=1,#N/A,VLOOKUP(B1710,Equi!$C$4:$BB$54,xy!C1710))</f>
        <v/>
      </c>
      <c r="E1710">
        <f t="shared" si="574"/>
        <v>20.000001000000001</v>
      </c>
      <c r="F1710">
        <f t="shared" si="574"/>
        <v>-9.9999990000000007</v>
      </c>
      <c r="G1710" t="str">
        <f t="shared" si="575"/>
        <v/>
      </c>
      <c r="H1710" t="e">
        <f t="shared" si="576"/>
        <v>#VALUE!</v>
      </c>
      <c r="I1710" t="e">
        <f t="shared" si="577"/>
        <v>#VALUE!</v>
      </c>
      <c r="J1710" t="e">
        <f t="shared" si="578"/>
        <v>#VALUE!</v>
      </c>
      <c r="K1710">
        <f t="shared" si="579"/>
        <v>20.000001000000001</v>
      </c>
      <c r="L1710" t="e">
        <f t="shared" si="580"/>
        <v>#VALUE!</v>
      </c>
      <c r="M1710" t="e">
        <f t="shared" si="581"/>
        <v>#VALUE!</v>
      </c>
      <c r="N1710" t="e">
        <f t="shared" si="582"/>
        <v>#VALUE!</v>
      </c>
      <c r="O1710" t="e">
        <f t="shared" si="583"/>
        <v>#VALUE!</v>
      </c>
      <c r="P1710" t="e">
        <f t="shared" si="584"/>
        <v>#VALUE!</v>
      </c>
      <c r="Q1710" t="e">
        <f t="shared" si="585"/>
        <v>#VALUE!</v>
      </c>
      <c r="R1710" t="e">
        <f t="shared" si="586"/>
        <v>#VALUE!</v>
      </c>
      <c r="S1710" t="e">
        <f t="shared" si="587"/>
        <v>#VALUE!</v>
      </c>
      <c r="T1710" t="e">
        <f t="shared" si="588"/>
        <v>#VALUE!</v>
      </c>
      <c r="U1710" t="e">
        <f t="shared" si="589"/>
        <v>#VALUE!</v>
      </c>
      <c r="V1710" t="e">
        <f t="shared" si="590"/>
        <v>#VALUE!</v>
      </c>
      <c r="W1710" t="e">
        <f t="shared" si="591"/>
        <v>#VALUE!</v>
      </c>
      <c r="X1710" t="e">
        <f t="shared" si="592"/>
        <v>#VALUE!</v>
      </c>
      <c r="Y1710" t="e">
        <f t="shared" si="593"/>
        <v>#N/A</v>
      </c>
    </row>
    <row r="1711" spans="1:25" x14ac:dyDescent="0.25">
      <c r="A1711">
        <v>1705</v>
      </c>
      <c r="B1711">
        <f t="shared" si="572"/>
        <v>35</v>
      </c>
      <c r="C1711">
        <f t="shared" si="573"/>
        <v>6</v>
      </c>
      <c r="D1711" t="str">
        <f>IF(C1711=1,#N/A,VLOOKUP(B1711,Equi!$C$4:$BB$54,xy!C1711))</f>
        <v/>
      </c>
      <c r="E1711">
        <f t="shared" si="574"/>
        <v>20.000001000000001</v>
      </c>
      <c r="F1711">
        <f t="shared" si="574"/>
        <v>-8.9999990000000007</v>
      </c>
      <c r="G1711" t="str">
        <f t="shared" si="575"/>
        <v/>
      </c>
      <c r="H1711" t="e">
        <f t="shared" si="576"/>
        <v>#VALUE!</v>
      </c>
      <c r="I1711" t="e">
        <f t="shared" si="577"/>
        <v>#VALUE!</v>
      </c>
      <c r="J1711" t="e">
        <f t="shared" si="578"/>
        <v>#VALUE!</v>
      </c>
      <c r="K1711">
        <f t="shared" si="579"/>
        <v>20.000001000000001</v>
      </c>
      <c r="L1711" t="e">
        <f t="shared" si="580"/>
        <v>#VALUE!</v>
      </c>
      <c r="M1711" t="e">
        <f t="shared" si="581"/>
        <v>#VALUE!</v>
      </c>
      <c r="N1711" t="e">
        <f t="shared" si="582"/>
        <v>#VALUE!</v>
      </c>
      <c r="O1711" t="e">
        <f t="shared" si="583"/>
        <v>#VALUE!</v>
      </c>
      <c r="P1711" t="e">
        <f t="shared" si="584"/>
        <v>#VALUE!</v>
      </c>
      <c r="Q1711" t="e">
        <f t="shared" si="585"/>
        <v>#VALUE!</v>
      </c>
      <c r="R1711" t="e">
        <f t="shared" si="586"/>
        <v>#VALUE!</v>
      </c>
      <c r="S1711" t="e">
        <f t="shared" si="587"/>
        <v>#VALUE!</v>
      </c>
      <c r="T1711" t="e">
        <f t="shared" si="588"/>
        <v>#VALUE!</v>
      </c>
      <c r="U1711" t="e">
        <f t="shared" si="589"/>
        <v>#VALUE!</v>
      </c>
      <c r="V1711" t="e">
        <f t="shared" si="590"/>
        <v>#VALUE!</v>
      </c>
      <c r="W1711" t="e">
        <f t="shared" si="591"/>
        <v>#VALUE!</v>
      </c>
      <c r="X1711" t="e">
        <f t="shared" si="592"/>
        <v>#VALUE!</v>
      </c>
      <c r="Y1711" t="e">
        <f t="shared" si="593"/>
        <v>#N/A</v>
      </c>
    </row>
    <row r="1712" spans="1:25" x14ac:dyDescent="0.25">
      <c r="A1712">
        <v>1706</v>
      </c>
      <c r="B1712">
        <f t="shared" si="572"/>
        <v>35</v>
      </c>
      <c r="C1712">
        <f t="shared" si="573"/>
        <v>7</v>
      </c>
      <c r="D1712" t="str">
        <f>IF(C1712=1,#N/A,VLOOKUP(B1712,Equi!$C$4:$BB$54,xy!C1712))</f>
        <v/>
      </c>
      <c r="E1712">
        <f t="shared" si="574"/>
        <v>20.000001000000001</v>
      </c>
      <c r="F1712">
        <f t="shared" si="574"/>
        <v>-7.9999989999999999</v>
      </c>
      <c r="G1712" t="str">
        <f t="shared" si="575"/>
        <v/>
      </c>
      <c r="H1712" t="e">
        <f t="shared" si="576"/>
        <v>#VALUE!</v>
      </c>
      <c r="I1712" t="e">
        <f t="shared" si="577"/>
        <v>#VALUE!</v>
      </c>
      <c r="J1712" t="e">
        <f t="shared" si="578"/>
        <v>#VALUE!</v>
      </c>
      <c r="K1712">
        <f t="shared" si="579"/>
        <v>20.000001000000001</v>
      </c>
      <c r="L1712" t="e">
        <f t="shared" si="580"/>
        <v>#VALUE!</v>
      </c>
      <c r="M1712" t="e">
        <f t="shared" si="581"/>
        <v>#VALUE!</v>
      </c>
      <c r="N1712" t="e">
        <f t="shared" si="582"/>
        <v>#VALUE!</v>
      </c>
      <c r="O1712" t="e">
        <f t="shared" si="583"/>
        <v>#VALUE!</v>
      </c>
      <c r="P1712" t="e">
        <f t="shared" si="584"/>
        <v>#VALUE!</v>
      </c>
      <c r="Q1712" t="e">
        <f t="shared" si="585"/>
        <v>#VALUE!</v>
      </c>
      <c r="R1712" t="e">
        <f t="shared" si="586"/>
        <v>#VALUE!</v>
      </c>
      <c r="S1712" t="e">
        <f t="shared" si="587"/>
        <v>#VALUE!</v>
      </c>
      <c r="T1712" t="e">
        <f t="shared" si="588"/>
        <v>#VALUE!</v>
      </c>
      <c r="U1712" t="e">
        <f t="shared" si="589"/>
        <v>#VALUE!</v>
      </c>
      <c r="V1712" t="e">
        <f t="shared" si="590"/>
        <v>#VALUE!</v>
      </c>
      <c r="W1712" t="e">
        <f t="shared" si="591"/>
        <v>#VALUE!</v>
      </c>
      <c r="X1712" t="e">
        <f t="shared" si="592"/>
        <v>#VALUE!</v>
      </c>
      <c r="Y1712" t="e">
        <f t="shared" si="593"/>
        <v>#N/A</v>
      </c>
    </row>
    <row r="1713" spans="1:25" x14ac:dyDescent="0.25">
      <c r="A1713">
        <v>1707</v>
      </c>
      <c r="B1713">
        <f t="shared" si="572"/>
        <v>35</v>
      </c>
      <c r="C1713">
        <f t="shared" si="573"/>
        <v>8</v>
      </c>
      <c r="D1713" t="str">
        <f>IF(C1713=1,#N/A,VLOOKUP(B1713,Equi!$C$4:$BB$54,xy!C1713))</f>
        <v/>
      </c>
      <c r="E1713">
        <f t="shared" si="574"/>
        <v>20.000001000000001</v>
      </c>
      <c r="F1713">
        <f t="shared" si="574"/>
        <v>-6.9999989999999999</v>
      </c>
      <c r="G1713" t="str">
        <f t="shared" si="575"/>
        <v/>
      </c>
      <c r="H1713" t="e">
        <f t="shared" si="576"/>
        <v>#VALUE!</v>
      </c>
      <c r="I1713" t="e">
        <f t="shared" si="577"/>
        <v>#VALUE!</v>
      </c>
      <c r="J1713" t="e">
        <f t="shared" si="578"/>
        <v>#VALUE!</v>
      </c>
      <c r="K1713">
        <f t="shared" si="579"/>
        <v>20.000001000000001</v>
      </c>
      <c r="L1713" t="e">
        <f t="shared" si="580"/>
        <v>#VALUE!</v>
      </c>
      <c r="M1713" t="e">
        <f t="shared" si="581"/>
        <v>#VALUE!</v>
      </c>
      <c r="N1713" t="e">
        <f t="shared" si="582"/>
        <v>#VALUE!</v>
      </c>
      <c r="O1713" t="e">
        <f t="shared" si="583"/>
        <v>#VALUE!</v>
      </c>
      <c r="P1713" t="e">
        <f t="shared" si="584"/>
        <v>#VALUE!</v>
      </c>
      <c r="Q1713" t="e">
        <f t="shared" si="585"/>
        <v>#VALUE!</v>
      </c>
      <c r="R1713" t="e">
        <f t="shared" si="586"/>
        <v>#VALUE!</v>
      </c>
      <c r="S1713" t="e">
        <f t="shared" si="587"/>
        <v>#VALUE!</v>
      </c>
      <c r="T1713" t="e">
        <f t="shared" si="588"/>
        <v>#VALUE!</v>
      </c>
      <c r="U1713" t="e">
        <f t="shared" si="589"/>
        <v>#VALUE!</v>
      </c>
      <c r="V1713" t="e">
        <f t="shared" si="590"/>
        <v>#VALUE!</v>
      </c>
      <c r="W1713" t="e">
        <f t="shared" si="591"/>
        <v>#VALUE!</v>
      </c>
      <c r="X1713" t="e">
        <f t="shared" si="592"/>
        <v>#VALUE!</v>
      </c>
      <c r="Y1713" t="e">
        <f t="shared" si="593"/>
        <v>#N/A</v>
      </c>
    </row>
    <row r="1714" spans="1:25" x14ac:dyDescent="0.25">
      <c r="A1714">
        <v>1708</v>
      </c>
      <c r="B1714">
        <f t="shared" si="572"/>
        <v>35</v>
      </c>
      <c r="C1714">
        <f t="shared" si="573"/>
        <v>9</v>
      </c>
      <c r="D1714" t="str">
        <f>IF(C1714=1,#N/A,VLOOKUP(B1714,Equi!$C$4:$BB$54,xy!C1714))</f>
        <v/>
      </c>
      <c r="E1714">
        <f t="shared" si="574"/>
        <v>20.000001000000001</v>
      </c>
      <c r="F1714">
        <f t="shared" si="574"/>
        <v>-5.9999989999999999</v>
      </c>
      <c r="G1714" t="str">
        <f t="shared" si="575"/>
        <v/>
      </c>
      <c r="H1714" t="e">
        <f t="shared" si="576"/>
        <v>#VALUE!</v>
      </c>
      <c r="I1714" t="e">
        <f t="shared" si="577"/>
        <v>#VALUE!</v>
      </c>
      <c r="J1714" t="e">
        <f t="shared" si="578"/>
        <v>#VALUE!</v>
      </c>
      <c r="K1714">
        <f t="shared" si="579"/>
        <v>20.000001000000001</v>
      </c>
      <c r="L1714" t="e">
        <f t="shared" si="580"/>
        <v>#VALUE!</v>
      </c>
      <c r="M1714" t="e">
        <f t="shared" si="581"/>
        <v>#VALUE!</v>
      </c>
      <c r="N1714" t="e">
        <f t="shared" si="582"/>
        <v>#VALUE!</v>
      </c>
      <c r="O1714" t="e">
        <f t="shared" si="583"/>
        <v>#VALUE!</v>
      </c>
      <c r="P1714" t="e">
        <f t="shared" si="584"/>
        <v>#VALUE!</v>
      </c>
      <c r="Q1714" t="e">
        <f t="shared" si="585"/>
        <v>#VALUE!</v>
      </c>
      <c r="R1714" t="e">
        <f t="shared" si="586"/>
        <v>#VALUE!</v>
      </c>
      <c r="S1714" t="e">
        <f t="shared" si="587"/>
        <v>#VALUE!</v>
      </c>
      <c r="T1714" t="e">
        <f t="shared" si="588"/>
        <v>#VALUE!</v>
      </c>
      <c r="U1714" t="e">
        <f t="shared" si="589"/>
        <v>#VALUE!</v>
      </c>
      <c r="V1714" t="e">
        <f t="shared" si="590"/>
        <v>#VALUE!</v>
      </c>
      <c r="W1714" t="e">
        <f t="shared" si="591"/>
        <v>#VALUE!</v>
      </c>
      <c r="X1714" t="e">
        <f t="shared" si="592"/>
        <v>#VALUE!</v>
      </c>
      <c r="Y1714" t="e">
        <f t="shared" si="593"/>
        <v>#N/A</v>
      </c>
    </row>
    <row r="1715" spans="1:25" x14ac:dyDescent="0.25">
      <c r="A1715">
        <v>1709</v>
      </c>
      <c r="B1715">
        <f t="shared" si="572"/>
        <v>35</v>
      </c>
      <c r="C1715">
        <f t="shared" si="573"/>
        <v>10</v>
      </c>
      <c r="D1715" t="str">
        <f>IF(C1715=1,#N/A,VLOOKUP(B1715,Equi!$C$4:$BB$54,xy!C1715))</f>
        <v/>
      </c>
      <c r="E1715">
        <f t="shared" si="574"/>
        <v>20.000001000000001</v>
      </c>
      <c r="F1715">
        <f t="shared" si="574"/>
        <v>-4.9999989999999999</v>
      </c>
      <c r="G1715" t="str">
        <f t="shared" si="575"/>
        <v/>
      </c>
      <c r="H1715" t="e">
        <f t="shared" si="576"/>
        <v>#VALUE!</v>
      </c>
      <c r="I1715" t="e">
        <f t="shared" si="577"/>
        <v>#VALUE!</v>
      </c>
      <c r="J1715" t="e">
        <f t="shared" si="578"/>
        <v>#VALUE!</v>
      </c>
      <c r="K1715">
        <f t="shared" si="579"/>
        <v>20.000001000000001</v>
      </c>
      <c r="L1715" t="e">
        <f t="shared" si="580"/>
        <v>#VALUE!</v>
      </c>
      <c r="M1715" t="e">
        <f t="shared" si="581"/>
        <v>#VALUE!</v>
      </c>
      <c r="N1715" t="e">
        <f t="shared" si="582"/>
        <v>#VALUE!</v>
      </c>
      <c r="O1715" t="e">
        <f t="shared" si="583"/>
        <v>#VALUE!</v>
      </c>
      <c r="P1715" t="e">
        <f t="shared" si="584"/>
        <v>#VALUE!</v>
      </c>
      <c r="Q1715" t="e">
        <f t="shared" si="585"/>
        <v>#VALUE!</v>
      </c>
      <c r="R1715" t="e">
        <f t="shared" si="586"/>
        <v>#VALUE!</v>
      </c>
      <c r="S1715" t="e">
        <f t="shared" si="587"/>
        <v>#VALUE!</v>
      </c>
      <c r="T1715" t="e">
        <f t="shared" si="588"/>
        <v>#VALUE!</v>
      </c>
      <c r="U1715" t="e">
        <f t="shared" si="589"/>
        <v>#VALUE!</v>
      </c>
      <c r="V1715" t="e">
        <f t="shared" si="590"/>
        <v>#VALUE!</v>
      </c>
      <c r="W1715" t="e">
        <f t="shared" si="591"/>
        <v>#VALUE!</v>
      </c>
      <c r="X1715" t="e">
        <f t="shared" si="592"/>
        <v>#VALUE!</v>
      </c>
      <c r="Y1715" t="e">
        <f t="shared" si="593"/>
        <v>#N/A</v>
      </c>
    </row>
    <row r="1716" spans="1:25" x14ac:dyDescent="0.25">
      <c r="A1716">
        <v>1710</v>
      </c>
      <c r="B1716">
        <f t="shared" si="572"/>
        <v>35</v>
      </c>
      <c r="C1716">
        <f t="shared" si="573"/>
        <v>11</v>
      </c>
      <c r="D1716" t="str">
        <f>IF(C1716=1,#N/A,VLOOKUP(B1716,Equi!$C$4:$BB$54,xy!C1716))</f>
        <v/>
      </c>
      <c r="E1716">
        <f t="shared" si="574"/>
        <v>20.000001000000001</v>
      </c>
      <c r="F1716">
        <f t="shared" si="574"/>
        <v>-3.9999989999999999</v>
      </c>
      <c r="G1716" t="str">
        <f t="shared" si="575"/>
        <v/>
      </c>
      <c r="H1716" t="e">
        <f t="shared" si="576"/>
        <v>#VALUE!</v>
      </c>
      <c r="I1716" t="e">
        <f t="shared" si="577"/>
        <v>#VALUE!</v>
      </c>
      <c r="J1716" t="e">
        <f t="shared" si="578"/>
        <v>#VALUE!</v>
      </c>
      <c r="K1716">
        <f t="shared" si="579"/>
        <v>20.000001000000001</v>
      </c>
      <c r="L1716" t="e">
        <f t="shared" si="580"/>
        <v>#VALUE!</v>
      </c>
      <c r="M1716" t="e">
        <f t="shared" si="581"/>
        <v>#VALUE!</v>
      </c>
      <c r="N1716" t="e">
        <f t="shared" si="582"/>
        <v>#VALUE!</v>
      </c>
      <c r="O1716" t="e">
        <f t="shared" si="583"/>
        <v>#VALUE!</v>
      </c>
      <c r="P1716" t="e">
        <f t="shared" si="584"/>
        <v>#VALUE!</v>
      </c>
      <c r="Q1716" t="e">
        <f t="shared" si="585"/>
        <v>#VALUE!</v>
      </c>
      <c r="R1716" t="e">
        <f t="shared" si="586"/>
        <v>#VALUE!</v>
      </c>
      <c r="S1716" t="e">
        <f t="shared" si="587"/>
        <v>#VALUE!</v>
      </c>
      <c r="T1716" t="e">
        <f t="shared" si="588"/>
        <v>#VALUE!</v>
      </c>
      <c r="U1716" t="e">
        <f t="shared" si="589"/>
        <v>#VALUE!</v>
      </c>
      <c r="V1716" t="e">
        <f t="shared" si="590"/>
        <v>#VALUE!</v>
      </c>
      <c r="W1716" t="e">
        <f t="shared" si="591"/>
        <v>#VALUE!</v>
      </c>
      <c r="X1716" t="e">
        <f t="shared" si="592"/>
        <v>#VALUE!</v>
      </c>
      <c r="Y1716" t="e">
        <f t="shared" si="593"/>
        <v>#N/A</v>
      </c>
    </row>
    <row r="1717" spans="1:25" x14ac:dyDescent="0.25">
      <c r="A1717">
        <v>1711</v>
      </c>
      <c r="B1717">
        <f t="shared" si="572"/>
        <v>35</v>
      </c>
      <c r="C1717">
        <f t="shared" si="573"/>
        <v>12</v>
      </c>
      <c r="D1717" t="str">
        <f>IF(C1717=1,#N/A,VLOOKUP(B1717,Equi!$C$4:$BB$54,xy!C1717))</f>
        <v/>
      </c>
      <c r="E1717">
        <f t="shared" si="574"/>
        <v>20.000001000000001</v>
      </c>
      <c r="F1717">
        <f t="shared" si="574"/>
        <v>-2.9999989999999999</v>
      </c>
      <c r="G1717" t="str">
        <f t="shared" si="575"/>
        <v/>
      </c>
      <c r="H1717" t="e">
        <f t="shared" si="576"/>
        <v>#VALUE!</v>
      </c>
      <c r="I1717" t="e">
        <f t="shared" si="577"/>
        <v>#VALUE!</v>
      </c>
      <c r="J1717" t="e">
        <f t="shared" si="578"/>
        <v>#VALUE!</v>
      </c>
      <c r="K1717">
        <f t="shared" si="579"/>
        <v>20.000001000000001</v>
      </c>
      <c r="L1717" t="e">
        <f t="shared" si="580"/>
        <v>#VALUE!</v>
      </c>
      <c r="M1717" t="e">
        <f t="shared" si="581"/>
        <v>#VALUE!</v>
      </c>
      <c r="N1717" t="e">
        <f t="shared" si="582"/>
        <v>#VALUE!</v>
      </c>
      <c r="O1717" t="e">
        <f t="shared" si="583"/>
        <v>#VALUE!</v>
      </c>
      <c r="P1717" t="e">
        <f t="shared" si="584"/>
        <v>#VALUE!</v>
      </c>
      <c r="Q1717" t="e">
        <f t="shared" si="585"/>
        <v>#VALUE!</v>
      </c>
      <c r="R1717" t="e">
        <f t="shared" si="586"/>
        <v>#VALUE!</v>
      </c>
      <c r="S1717" t="e">
        <f t="shared" si="587"/>
        <v>#VALUE!</v>
      </c>
      <c r="T1717" t="e">
        <f t="shared" si="588"/>
        <v>#VALUE!</v>
      </c>
      <c r="U1717" t="e">
        <f t="shared" si="589"/>
        <v>#VALUE!</v>
      </c>
      <c r="V1717" t="e">
        <f t="shared" si="590"/>
        <v>#VALUE!</v>
      </c>
      <c r="W1717" t="e">
        <f t="shared" si="591"/>
        <v>#VALUE!</v>
      </c>
      <c r="X1717" t="e">
        <f t="shared" si="592"/>
        <v>#VALUE!</v>
      </c>
      <c r="Y1717" t="e">
        <f t="shared" si="593"/>
        <v>#N/A</v>
      </c>
    </row>
    <row r="1718" spans="1:25" x14ac:dyDescent="0.25">
      <c r="A1718">
        <v>1712</v>
      </c>
      <c r="B1718">
        <f t="shared" si="572"/>
        <v>35</v>
      </c>
      <c r="C1718">
        <f t="shared" si="573"/>
        <v>13</v>
      </c>
      <c r="D1718" t="str">
        <f>IF(C1718=1,#N/A,VLOOKUP(B1718,Equi!$C$4:$BB$54,xy!C1718))</f>
        <v/>
      </c>
      <c r="E1718">
        <f t="shared" si="574"/>
        <v>20.000001000000001</v>
      </c>
      <c r="F1718">
        <f t="shared" si="574"/>
        <v>-1.9999990000000001</v>
      </c>
      <c r="G1718" t="str">
        <f t="shared" si="575"/>
        <v/>
      </c>
      <c r="H1718" t="e">
        <f t="shared" si="576"/>
        <v>#VALUE!</v>
      </c>
      <c r="I1718" t="e">
        <f t="shared" si="577"/>
        <v>#VALUE!</v>
      </c>
      <c r="J1718" t="e">
        <f t="shared" si="578"/>
        <v>#VALUE!</v>
      </c>
      <c r="K1718">
        <f t="shared" si="579"/>
        <v>20.000001000000001</v>
      </c>
      <c r="L1718" t="e">
        <f t="shared" si="580"/>
        <v>#VALUE!</v>
      </c>
      <c r="M1718" t="e">
        <f t="shared" si="581"/>
        <v>#VALUE!</v>
      </c>
      <c r="N1718" t="e">
        <f t="shared" si="582"/>
        <v>#VALUE!</v>
      </c>
      <c r="O1718" t="e">
        <f t="shared" si="583"/>
        <v>#VALUE!</v>
      </c>
      <c r="P1718" t="e">
        <f t="shared" si="584"/>
        <v>#VALUE!</v>
      </c>
      <c r="Q1718" t="e">
        <f t="shared" si="585"/>
        <v>#VALUE!</v>
      </c>
      <c r="R1718" t="e">
        <f t="shared" si="586"/>
        <v>#VALUE!</v>
      </c>
      <c r="S1718" t="e">
        <f t="shared" si="587"/>
        <v>#VALUE!</v>
      </c>
      <c r="T1718" t="e">
        <f t="shared" si="588"/>
        <v>#VALUE!</v>
      </c>
      <c r="U1718" t="e">
        <f t="shared" si="589"/>
        <v>#VALUE!</v>
      </c>
      <c r="V1718" t="e">
        <f t="shared" si="590"/>
        <v>#VALUE!</v>
      </c>
      <c r="W1718" t="e">
        <f t="shared" si="591"/>
        <v>#VALUE!</v>
      </c>
      <c r="X1718" t="e">
        <f t="shared" si="592"/>
        <v>#VALUE!</v>
      </c>
      <c r="Y1718" t="e">
        <f t="shared" si="593"/>
        <v>#N/A</v>
      </c>
    </row>
    <row r="1719" spans="1:25" x14ac:dyDescent="0.25">
      <c r="A1719">
        <v>1713</v>
      </c>
      <c r="B1719">
        <f t="shared" si="572"/>
        <v>35</v>
      </c>
      <c r="C1719">
        <f t="shared" si="573"/>
        <v>14</v>
      </c>
      <c r="D1719" t="str">
        <f>IF(C1719=1,#N/A,VLOOKUP(B1719,Equi!$C$4:$BB$54,xy!C1719))</f>
        <v/>
      </c>
      <c r="E1719">
        <f t="shared" si="574"/>
        <v>20.000001000000001</v>
      </c>
      <c r="F1719">
        <f t="shared" si="574"/>
        <v>-0.99999899999999997</v>
      </c>
      <c r="G1719" t="str">
        <f t="shared" si="575"/>
        <v/>
      </c>
      <c r="H1719" t="e">
        <f t="shared" si="576"/>
        <v>#VALUE!</v>
      </c>
      <c r="I1719" t="e">
        <f t="shared" si="577"/>
        <v>#VALUE!</v>
      </c>
      <c r="J1719" t="e">
        <f t="shared" si="578"/>
        <v>#VALUE!</v>
      </c>
      <c r="K1719">
        <f t="shared" si="579"/>
        <v>20.000001000000001</v>
      </c>
      <c r="L1719" t="e">
        <f t="shared" si="580"/>
        <v>#VALUE!</v>
      </c>
      <c r="M1719" t="e">
        <f t="shared" si="581"/>
        <v>#VALUE!</v>
      </c>
      <c r="N1719" t="e">
        <f t="shared" si="582"/>
        <v>#VALUE!</v>
      </c>
      <c r="O1719" t="e">
        <f t="shared" si="583"/>
        <v>#VALUE!</v>
      </c>
      <c r="P1719" t="e">
        <f t="shared" si="584"/>
        <v>#VALUE!</v>
      </c>
      <c r="Q1719" t="e">
        <f t="shared" si="585"/>
        <v>#VALUE!</v>
      </c>
      <c r="R1719" t="e">
        <f t="shared" si="586"/>
        <v>#VALUE!</v>
      </c>
      <c r="S1719" t="e">
        <f t="shared" si="587"/>
        <v>#VALUE!</v>
      </c>
      <c r="T1719" t="e">
        <f t="shared" si="588"/>
        <v>#VALUE!</v>
      </c>
      <c r="U1719" t="e">
        <f t="shared" si="589"/>
        <v>#VALUE!</v>
      </c>
      <c r="V1719" t="e">
        <f t="shared" si="590"/>
        <v>#VALUE!</v>
      </c>
      <c r="W1719" t="e">
        <f t="shared" si="591"/>
        <v>#VALUE!</v>
      </c>
      <c r="X1719" t="e">
        <f t="shared" si="592"/>
        <v>#VALUE!</v>
      </c>
      <c r="Y1719" t="e">
        <f t="shared" si="593"/>
        <v>#N/A</v>
      </c>
    </row>
    <row r="1720" spans="1:25" x14ac:dyDescent="0.25">
      <c r="A1720">
        <v>1714</v>
      </c>
      <c r="B1720">
        <f t="shared" si="572"/>
        <v>35</v>
      </c>
      <c r="C1720">
        <f t="shared" si="573"/>
        <v>15</v>
      </c>
      <c r="D1720" t="str">
        <f>IF(C1720=1,#N/A,VLOOKUP(B1720,Equi!$C$4:$BB$54,xy!C1720))</f>
        <v/>
      </c>
      <c r="E1720">
        <f t="shared" si="574"/>
        <v>20.000001000000001</v>
      </c>
      <c r="F1720">
        <f t="shared" si="574"/>
        <v>9.9999999999999995E-7</v>
      </c>
      <c r="G1720" t="str">
        <f t="shared" si="575"/>
        <v/>
      </c>
      <c r="H1720" t="e">
        <f t="shared" si="576"/>
        <v>#VALUE!</v>
      </c>
      <c r="I1720" t="e">
        <f t="shared" si="577"/>
        <v>#VALUE!</v>
      </c>
      <c r="J1720" t="e">
        <f t="shared" si="578"/>
        <v>#VALUE!</v>
      </c>
      <c r="K1720">
        <f t="shared" si="579"/>
        <v>20.000001000000001</v>
      </c>
      <c r="L1720" t="e">
        <f t="shared" si="580"/>
        <v>#VALUE!</v>
      </c>
      <c r="M1720" t="e">
        <f t="shared" si="581"/>
        <v>#VALUE!</v>
      </c>
      <c r="N1720" t="e">
        <f t="shared" si="582"/>
        <v>#VALUE!</v>
      </c>
      <c r="O1720" t="e">
        <f t="shared" si="583"/>
        <v>#VALUE!</v>
      </c>
      <c r="P1720" t="e">
        <f t="shared" si="584"/>
        <v>#VALUE!</v>
      </c>
      <c r="Q1720" t="e">
        <f t="shared" si="585"/>
        <v>#VALUE!</v>
      </c>
      <c r="R1720" t="e">
        <f t="shared" si="586"/>
        <v>#VALUE!</v>
      </c>
      <c r="S1720" t="e">
        <f t="shared" si="587"/>
        <v>#VALUE!</v>
      </c>
      <c r="T1720" t="e">
        <f t="shared" si="588"/>
        <v>#VALUE!</v>
      </c>
      <c r="U1720" t="e">
        <f t="shared" si="589"/>
        <v>#VALUE!</v>
      </c>
      <c r="V1720" t="e">
        <f t="shared" si="590"/>
        <v>#VALUE!</v>
      </c>
      <c r="W1720" t="e">
        <f t="shared" si="591"/>
        <v>#VALUE!</v>
      </c>
      <c r="X1720" t="e">
        <f t="shared" si="592"/>
        <v>#VALUE!</v>
      </c>
      <c r="Y1720" t="e">
        <f t="shared" si="593"/>
        <v>#N/A</v>
      </c>
    </row>
    <row r="1721" spans="1:25" x14ac:dyDescent="0.25">
      <c r="A1721">
        <v>1715</v>
      </c>
      <c r="B1721">
        <f t="shared" si="572"/>
        <v>35</v>
      </c>
      <c r="C1721">
        <f t="shared" si="573"/>
        <v>16</v>
      </c>
      <c r="D1721" t="str">
        <f>IF(C1721=1,#N/A,VLOOKUP(B1721,Equi!$C$4:$BB$54,xy!C1721))</f>
        <v/>
      </c>
      <c r="E1721">
        <f t="shared" si="574"/>
        <v>20.000001000000001</v>
      </c>
      <c r="F1721">
        <f t="shared" si="574"/>
        <v>1.0000009999999999</v>
      </c>
      <c r="G1721" t="str">
        <f t="shared" si="575"/>
        <v/>
      </c>
      <c r="H1721" t="e">
        <f t="shared" si="576"/>
        <v>#VALUE!</v>
      </c>
      <c r="I1721" t="e">
        <f t="shared" si="577"/>
        <v>#VALUE!</v>
      </c>
      <c r="J1721" t="e">
        <f t="shared" si="578"/>
        <v>#VALUE!</v>
      </c>
      <c r="K1721">
        <f t="shared" si="579"/>
        <v>20.000001000000001</v>
      </c>
      <c r="L1721" t="e">
        <f t="shared" si="580"/>
        <v>#VALUE!</v>
      </c>
      <c r="M1721" t="e">
        <f t="shared" si="581"/>
        <v>#VALUE!</v>
      </c>
      <c r="N1721" t="e">
        <f t="shared" si="582"/>
        <v>#VALUE!</v>
      </c>
      <c r="O1721" t="e">
        <f t="shared" si="583"/>
        <v>#VALUE!</v>
      </c>
      <c r="P1721" t="e">
        <f t="shared" si="584"/>
        <v>#VALUE!</v>
      </c>
      <c r="Q1721" t="e">
        <f t="shared" si="585"/>
        <v>#VALUE!</v>
      </c>
      <c r="R1721" t="e">
        <f t="shared" si="586"/>
        <v>#VALUE!</v>
      </c>
      <c r="S1721" t="e">
        <f t="shared" si="587"/>
        <v>#VALUE!</v>
      </c>
      <c r="T1721" t="e">
        <f t="shared" si="588"/>
        <v>#VALUE!</v>
      </c>
      <c r="U1721" t="e">
        <f t="shared" si="589"/>
        <v>#VALUE!</v>
      </c>
      <c r="V1721" t="e">
        <f t="shared" si="590"/>
        <v>#VALUE!</v>
      </c>
      <c r="W1721" t="e">
        <f t="shared" si="591"/>
        <v>#VALUE!</v>
      </c>
      <c r="X1721" t="e">
        <f t="shared" si="592"/>
        <v>#VALUE!</v>
      </c>
      <c r="Y1721" t="e">
        <f t="shared" si="593"/>
        <v>#N/A</v>
      </c>
    </row>
    <row r="1722" spans="1:25" x14ac:dyDescent="0.25">
      <c r="A1722">
        <v>1716</v>
      </c>
      <c r="B1722">
        <f t="shared" si="572"/>
        <v>35</v>
      </c>
      <c r="C1722">
        <f t="shared" si="573"/>
        <v>17</v>
      </c>
      <c r="D1722" t="str">
        <f>IF(C1722=1,#N/A,VLOOKUP(B1722,Equi!$C$4:$BB$54,xy!C1722))</f>
        <v/>
      </c>
      <c r="E1722">
        <f t="shared" si="574"/>
        <v>20.000001000000001</v>
      </c>
      <c r="F1722">
        <f t="shared" si="574"/>
        <v>2.0000010000000001</v>
      </c>
      <c r="G1722" t="str">
        <f t="shared" si="575"/>
        <v/>
      </c>
      <c r="H1722" t="e">
        <f t="shared" si="576"/>
        <v>#VALUE!</v>
      </c>
      <c r="I1722" t="e">
        <f t="shared" si="577"/>
        <v>#VALUE!</v>
      </c>
      <c r="J1722" t="e">
        <f t="shared" si="578"/>
        <v>#VALUE!</v>
      </c>
      <c r="K1722">
        <f t="shared" si="579"/>
        <v>20.000001000000001</v>
      </c>
      <c r="L1722" t="e">
        <f t="shared" si="580"/>
        <v>#VALUE!</v>
      </c>
      <c r="M1722" t="e">
        <f t="shared" si="581"/>
        <v>#VALUE!</v>
      </c>
      <c r="N1722" t="e">
        <f t="shared" si="582"/>
        <v>#VALUE!</v>
      </c>
      <c r="O1722" t="e">
        <f t="shared" si="583"/>
        <v>#VALUE!</v>
      </c>
      <c r="P1722" t="e">
        <f t="shared" si="584"/>
        <v>#VALUE!</v>
      </c>
      <c r="Q1722" t="e">
        <f t="shared" si="585"/>
        <v>#VALUE!</v>
      </c>
      <c r="R1722" t="e">
        <f t="shared" si="586"/>
        <v>#VALUE!</v>
      </c>
      <c r="S1722" t="e">
        <f t="shared" si="587"/>
        <v>#VALUE!</v>
      </c>
      <c r="T1722" t="e">
        <f t="shared" si="588"/>
        <v>#VALUE!</v>
      </c>
      <c r="U1722" t="e">
        <f t="shared" si="589"/>
        <v>#VALUE!</v>
      </c>
      <c r="V1722" t="e">
        <f t="shared" si="590"/>
        <v>#VALUE!</v>
      </c>
      <c r="W1722" t="e">
        <f t="shared" si="591"/>
        <v>#VALUE!</v>
      </c>
      <c r="X1722" t="e">
        <f t="shared" si="592"/>
        <v>#VALUE!</v>
      </c>
      <c r="Y1722" t="e">
        <f t="shared" si="593"/>
        <v>#N/A</v>
      </c>
    </row>
    <row r="1723" spans="1:25" x14ac:dyDescent="0.25">
      <c r="A1723">
        <v>1717</v>
      </c>
      <c r="B1723">
        <f t="shared" si="572"/>
        <v>35</v>
      </c>
      <c r="C1723">
        <f t="shared" si="573"/>
        <v>18</v>
      </c>
      <c r="D1723" t="str">
        <f>IF(C1723=1,#N/A,VLOOKUP(B1723,Equi!$C$4:$BB$54,xy!C1723))</f>
        <v/>
      </c>
      <c r="E1723">
        <f t="shared" si="574"/>
        <v>20.000001000000001</v>
      </c>
      <c r="F1723">
        <f t="shared" si="574"/>
        <v>3.0000010000000001</v>
      </c>
      <c r="G1723" t="str">
        <f t="shared" si="575"/>
        <v/>
      </c>
      <c r="H1723" t="e">
        <f t="shared" si="576"/>
        <v>#VALUE!</v>
      </c>
      <c r="I1723" t="e">
        <f t="shared" si="577"/>
        <v>#VALUE!</v>
      </c>
      <c r="J1723" t="e">
        <f t="shared" si="578"/>
        <v>#VALUE!</v>
      </c>
      <c r="K1723">
        <f t="shared" si="579"/>
        <v>20.000001000000001</v>
      </c>
      <c r="L1723" t="e">
        <f t="shared" si="580"/>
        <v>#VALUE!</v>
      </c>
      <c r="M1723" t="e">
        <f t="shared" si="581"/>
        <v>#VALUE!</v>
      </c>
      <c r="N1723" t="e">
        <f t="shared" si="582"/>
        <v>#VALUE!</v>
      </c>
      <c r="O1723" t="e">
        <f t="shared" si="583"/>
        <v>#VALUE!</v>
      </c>
      <c r="P1723" t="e">
        <f t="shared" si="584"/>
        <v>#VALUE!</v>
      </c>
      <c r="Q1723" t="e">
        <f t="shared" si="585"/>
        <v>#VALUE!</v>
      </c>
      <c r="R1723" t="e">
        <f t="shared" si="586"/>
        <v>#VALUE!</v>
      </c>
      <c r="S1723" t="e">
        <f t="shared" si="587"/>
        <v>#VALUE!</v>
      </c>
      <c r="T1723" t="e">
        <f t="shared" si="588"/>
        <v>#VALUE!</v>
      </c>
      <c r="U1723" t="e">
        <f t="shared" si="589"/>
        <v>#VALUE!</v>
      </c>
      <c r="V1723" t="e">
        <f t="shared" si="590"/>
        <v>#VALUE!</v>
      </c>
      <c r="W1723" t="e">
        <f t="shared" si="591"/>
        <v>#VALUE!</v>
      </c>
      <c r="X1723" t="e">
        <f t="shared" si="592"/>
        <v>#VALUE!</v>
      </c>
      <c r="Y1723" t="e">
        <f t="shared" si="593"/>
        <v>#N/A</v>
      </c>
    </row>
    <row r="1724" spans="1:25" x14ac:dyDescent="0.25">
      <c r="A1724">
        <v>1718</v>
      </c>
      <c r="B1724">
        <f t="shared" si="572"/>
        <v>35</v>
      </c>
      <c r="C1724">
        <f t="shared" si="573"/>
        <v>19</v>
      </c>
      <c r="D1724" t="str">
        <f>IF(C1724=1,#N/A,VLOOKUP(B1724,Equi!$C$4:$BB$54,xy!C1724))</f>
        <v/>
      </c>
      <c r="E1724">
        <f t="shared" si="574"/>
        <v>20.000001000000001</v>
      </c>
      <c r="F1724">
        <f t="shared" si="574"/>
        <v>4.0000010000000001</v>
      </c>
      <c r="G1724" t="str">
        <f t="shared" si="575"/>
        <v/>
      </c>
      <c r="H1724" t="e">
        <f t="shared" si="576"/>
        <v>#VALUE!</v>
      </c>
      <c r="I1724" t="e">
        <f t="shared" si="577"/>
        <v>#VALUE!</v>
      </c>
      <c r="J1724" t="e">
        <f t="shared" si="578"/>
        <v>#VALUE!</v>
      </c>
      <c r="K1724">
        <f t="shared" si="579"/>
        <v>20.000001000000001</v>
      </c>
      <c r="L1724" t="e">
        <f t="shared" si="580"/>
        <v>#VALUE!</v>
      </c>
      <c r="M1724" t="e">
        <f t="shared" si="581"/>
        <v>#VALUE!</v>
      </c>
      <c r="N1724" t="e">
        <f t="shared" si="582"/>
        <v>#VALUE!</v>
      </c>
      <c r="O1724" t="e">
        <f t="shared" si="583"/>
        <v>#VALUE!</v>
      </c>
      <c r="P1724" t="e">
        <f t="shared" si="584"/>
        <v>#VALUE!</v>
      </c>
      <c r="Q1724" t="e">
        <f t="shared" si="585"/>
        <v>#VALUE!</v>
      </c>
      <c r="R1724" t="e">
        <f t="shared" si="586"/>
        <v>#VALUE!</v>
      </c>
      <c r="S1724" t="e">
        <f t="shared" si="587"/>
        <v>#VALUE!</v>
      </c>
      <c r="T1724" t="e">
        <f t="shared" si="588"/>
        <v>#VALUE!</v>
      </c>
      <c r="U1724" t="e">
        <f t="shared" si="589"/>
        <v>#VALUE!</v>
      </c>
      <c r="V1724" t="e">
        <f t="shared" si="590"/>
        <v>#VALUE!</v>
      </c>
      <c r="W1724" t="e">
        <f t="shared" si="591"/>
        <v>#VALUE!</v>
      </c>
      <c r="X1724" t="e">
        <f t="shared" si="592"/>
        <v>#VALUE!</v>
      </c>
      <c r="Y1724" t="e">
        <f t="shared" si="593"/>
        <v>#N/A</v>
      </c>
    </row>
    <row r="1725" spans="1:25" x14ac:dyDescent="0.25">
      <c r="A1725">
        <v>1719</v>
      </c>
      <c r="B1725">
        <f t="shared" si="572"/>
        <v>35</v>
      </c>
      <c r="C1725">
        <f t="shared" si="573"/>
        <v>20</v>
      </c>
      <c r="D1725" t="str">
        <f>IF(C1725=1,#N/A,VLOOKUP(B1725,Equi!$C$4:$BB$54,xy!C1725))</f>
        <v/>
      </c>
      <c r="E1725">
        <f t="shared" si="574"/>
        <v>20.000001000000001</v>
      </c>
      <c r="F1725">
        <f t="shared" si="574"/>
        <v>5.0000010000000001</v>
      </c>
      <c r="G1725" t="str">
        <f t="shared" si="575"/>
        <v/>
      </c>
      <c r="H1725" t="e">
        <f t="shared" si="576"/>
        <v>#VALUE!</v>
      </c>
      <c r="I1725" t="e">
        <f t="shared" si="577"/>
        <v>#VALUE!</v>
      </c>
      <c r="J1725" t="e">
        <f t="shared" si="578"/>
        <v>#VALUE!</v>
      </c>
      <c r="K1725">
        <f t="shared" si="579"/>
        <v>20.000001000000001</v>
      </c>
      <c r="L1725" t="e">
        <f t="shared" si="580"/>
        <v>#VALUE!</v>
      </c>
      <c r="M1725" t="e">
        <f t="shared" si="581"/>
        <v>#VALUE!</v>
      </c>
      <c r="N1725" t="e">
        <f t="shared" si="582"/>
        <v>#VALUE!</v>
      </c>
      <c r="O1725" t="e">
        <f t="shared" si="583"/>
        <v>#VALUE!</v>
      </c>
      <c r="P1725" t="e">
        <f t="shared" si="584"/>
        <v>#VALUE!</v>
      </c>
      <c r="Q1725" t="e">
        <f t="shared" si="585"/>
        <v>#VALUE!</v>
      </c>
      <c r="R1725" t="e">
        <f t="shared" si="586"/>
        <v>#VALUE!</v>
      </c>
      <c r="S1725" t="e">
        <f t="shared" si="587"/>
        <v>#VALUE!</v>
      </c>
      <c r="T1725" t="e">
        <f t="shared" si="588"/>
        <v>#VALUE!</v>
      </c>
      <c r="U1725" t="e">
        <f t="shared" si="589"/>
        <v>#VALUE!</v>
      </c>
      <c r="V1725" t="e">
        <f t="shared" si="590"/>
        <v>#VALUE!</v>
      </c>
      <c r="W1725" t="e">
        <f t="shared" si="591"/>
        <v>#VALUE!</v>
      </c>
      <c r="X1725" t="e">
        <f t="shared" si="592"/>
        <v>#VALUE!</v>
      </c>
      <c r="Y1725" t="e">
        <f t="shared" si="593"/>
        <v>#N/A</v>
      </c>
    </row>
    <row r="1726" spans="1:25" x14ac:dyDescent="0.25">
      <c r="A1726">
        <v>1720</v>
      </c>
      <c r="B1726">
        <f t="shared" si="572"/>
        <v>35</v>
      </c>
      <c r="C1726">
        <f t="shared" si="573"/>
        <v>21</v>
      </c>
      <c r="D1726" t="str">
        <f>IF(C1726=1,#N/A,VLOOKUP(B1726,Equi!$C$4:$BB$54,xy!C1726))</f>
        <v/>
      </c>
      <c r="E1726">
        <f t="shared" si="574"/>
        <v>20.000001000000001</v>
      </c>
      <c r="F1726">
        <f t="shared" si="574"/>
        <v>6.0000010000000001</v>
      </c>
      <c r="G1726" t="str">
        <f t="shared" si="575"/>
        <v/>
      </c>
      <c r="H1726" t="e">
        <f t="shared" si="576"/>
        <v>#VALUE!</v>
      </c>
      <c r="I1726" t="e">
        <f t="shared" si="577"/>
        <v>#VALUE!</v>
      </c>
      <c r="J1726" t="e">
        <f t="shared" si="578"/>
        <v>#VALUE!</v>
      </c>
      <c r="K1726">
        <f t="shared" si="579"/>
        <v>20.000001000000001</v>
      </c>
      <c r="L1726" t="e">
        <f t="shared" si="580"/>
        <v>#VALUE!</v>
      </c>
      <c r="M1726" t="e">
        <f t="shared" si="581"/>
        <v>#VALUE!</v>
      </c>
      <c r="N1726" t="e">
        <f t="shared" si="582"/>
        <v>#VALUE!</v>
      </c>
      <c r="O1726" t="e">
        <f t="shared" si="583"/>
        <v>#VALUE!</v>
      </c>
      <c r="P1726" t="e">
        <f t="shared" si="584"/>
        <v>#VALUE!</v>
      </c>
      <c r="Q1726" t="e">
        <f t="shared" si="585"/>
        <v>#VALUE!</v>
      </c>
      <c r="R1726" t="e">
        <f t="shared" si="586"/>
        <v>#VALUE!</v>
      </c>
      <c r="S1726" t="e">
        <f t="shared" si="587"/>
        <v>#VALUE!</v>
      </c>
      <c r="T1726" t="e">
        <f t="shared" si="588"/>
        <v>#VALUE!</v>
      </c>
      <c r="U1726" t="e">
        <f t="shared" si="589"/>
        <v>#VALUE!</v>
      </c>
      <c r="V1726" t="e">
        <f t="shared" si="590"/>
        <v>#VALUE!</v>
      </c>
      <c r="W1726" t="e">
        <f t="shared" si="591"/>
        <v>#VALUE!</v>
      </c>
      <c r="X1726" t="e">
        <f t="shared" si="592"/>
        <v>#VALUE!</v>
      </c>
      <c r="Y1726" t="e">
        <f t="shared" si="593"/>
        <v>#N/A</v>
      </c>
    </row>
    <row r="1727" spans="1:25" x14ac:dyDescent="0.25">
      <c r="A1727">
        <v>1721</v>
      </c>
      <c r="B1727">
        <f t="shared" si="572"/>
        <v>35</v>
      </c>
      <c r="C1727">
        <f t="shared" si="573"/>
        <v>22</v>
      </c>
      <c r="D1727" t="str">
        <f>IF(C1727=1,#N/A,VLOOKUP(B1727,Equi!$C$4:$BB$54,xy!C1727))</f>
        <v/>
      </c>
      <c r="E1727">
        <f t="shared" si="574"/>
        <v>20.000001000000001</v>
      </c>
      <c r="F1727">
        <f t="shared" si="574"/>
        <v>7.0000010000000001</v>
      </c>
      <c r="G1727" t="str">
        <f t="shared" si="575"/>
        <v/>
      </c>
      <c r="H1727" t="e">
        <f t="shared" si="576"/>
        <v>#VALUE!</v>
      </c>
      <c r="I1727" t="e">
        <f t="shared" si="577"/>
        <v>#VALUE!</v>
      </c>
      <c r="J1727" t="e">
        <f t="shared" si="578"/>
        <v>#VALUE!</v>
      </c>
      <c r="K1727">
        <f t="shared" si="579"/>
        <v>20.000001000000001</v>
      </c>
      <c r="L1727" t="e">
        <f t="shared" si="580"/>
        <v>#VALUE!</v>
      </c>
      <c r="M1727" t="e">
        <f t="shared" si="581"/>
        <v>#VALUE!</v>
      </c>
      <c r="N1727" t="e">
        <f t="shared" si="582"/>
        <v>#VALUE!</v>
      </c>
      <c r="O1727" t="e">
        <f t="shared" si="583"/>
        <v>#VALUE!</v>
      </c>
      <c r="P1727" t="e">
        <f t="shared" si="584"/>
        <v>#VALUE!</v>
      </c>
      <c r="Q1727" t="e">
        <f t="shared" si="585"/>
        <v>#VALUE!</v>
      </c>
      <c r="R1727" t="e">
        <f t="shared" si="586"/>
        <v>#VALUE!</v>
      </c>
      <c r="S1727" t="e">
        <f t="shared" si="587"/>
        <v>#VALUE!</v>
      </c>
      <c r="T1727" t="e">
        <f t="shared" si="588"/>
        <v>#VALUE!</v>
      </c>
      <c r="U1727" t="e">
        <f t="shared" si="589"/>
        <v>#VALUE!</v>
      </c>
      <c r="V1727" t="e">
        <f t="shared" si="590"/>
        <v>#VALUE!</v>
      </c>
      <c r="W1727" t="e">
        <f t="shared" si="591"/>
        <v>#VALUE!</v>
      </c>
      <c r="X1727" t="e">
        <f t="shared" si="592"/>
        <v>#VALUE!</v>
      </c>
      <c r="Y1727" t="e">
        <f t="shared" si="593"/>
        <v>#N/A</v>
      </c>
    </row>
    <row r="1728" spans="1:25" x14ac:dyDescent="0.25">
      <c r="A1728">
        <v>1722</v>
      </c>
      <c r="B1728">
        <f t="shared" si="572"/>
        <v>35</v>
      </c>
      <c r="C1728">
        <f t="shared" si="573"/>
        <v>23</v>
      </c>
      <c r="D1728" t="str">
        <f>IF(C1728=1,#N/A,VLOOKUP(B1728,Equi!$C$4:$BB$54,xy!C1728))</f>
        <v/>
      </c>
      <c r="E1728">
        <f t="shared" si="574"/>
        <v>20.000001000000001</v>
      </c>
      <c r="F1728">
        <f t="shared" si="574"/>
        <v>8.0000009999999993</v>
      </c>
      <c r="G1728" t="str">
        <f t="shared" si="575"/>
        <v/>
      </c>
      <c r="H1728" t="e">
        <f t="shared" si="576"/>
        <v>#VALUE!</v>
      </c>
      <c r="I1728" t="e">
        <f t="shared" si="577"/>
        <v>#VALUE!</v>
      </c>
      <c r="J1728" t="e">
        <f t="shared" si="578"/>
        <v>#VALUE!</v>
      </c>
      <c r="K1728">
        <f t="shared" si="579"/>
        <v>20.000001000000001</v>
      </c>
      <c r="L1728" t="e">
        <f t="shared" si="580"/>
        <v>#VALUE!</v>
      </c>
      <c r="M1728" t="e">
        <f t="shared" si="581"/>
        <v>#VALUE!</v>
      </c>
      <c r="N1728" t="e">
        <f t="shared" si="582"/>
        <v>#VALUE!</v>
      </c>
      <c r="O1728" t="e">
        <f t="shared" si="583"/>
        <v>#VALUE!</v>
      </c>
      <c r="P1728" t="e">
        <f t="shared" si="584"/>
        <v>#VALUE!</v>
      </c>
      <c r="Q1728" t="e">
        <f t="shared" si="585"/>
        <v>#VALUE!</v>
      </c>
      <c r="R1728" t="e">
        <f t="shared" si="586"/>
        <v>#VALUE!</v>
      </c>
      <c r="S1728" t="e">
        <f t="shared" si="587"/>
        <v>#VALUE!</v>
      </c>
      <c r="T1728" t="e">
        <f t="shared" si="588"/>
        <v>#VALUE!</v>
      </c>
      <c r="U1728" t="e">
        <f t="shared" si="589"/>
        <v>#VALUE!</v>
      </c>
      <c r="V1728" t="e">
        <f t="shared" si="590"/>
        <v>#VALUE!</v>
      </c>
      <c r="W1728" t="e">
        <f t="shared" si="591"/>
        <v>#VALUE!</v>
      </c>
      <c r="X1728" t="e">
        <f t="shared" si="592"/>
        <v>#VALUE!</v>
      </c>
      <c r="Y1728" t="e">
        <f t="shared" si="593"/>
        <v>#N/A</v>
      </c>
    </row>
    <row r="1729" spans="1:25" x14ac:dyDescent="0.25">
      <c r="A1729">
        <v>1723</v>
      </c>
      <c r="B1729">
        <f t="shared" si="572"/>
        <v>35</v>
      </c>
      <c r="C1729">
        <f t="shared" si="573"/>
        <v>24</v>
      </c>
      <c r="D1729" t="str">
        <f>IF(C1729=1,#N/A,VLOOKUP(B1729,Equi!$C$4:$BB$54,xy!C1729))</f>
        <v/>
      </c>
      <c r="E1729">
        <f t="shared" si="574"/>
        <v>20.000001000000001</v>
      </c>
      <c r="F1729">
        <f t="shared" si="574"/>
        <v>9.0000009999999993</v>
      </c>
      <c r="G1729" t="str">
        <f t="shared" si="575"/>
        <v/>
      </c>
      <c r="H1729" t="e">
        <f t="shared" si="576"/>
        <v>#VALUE!</v>
      </c>
      <c r="I1729" t="e">
        <f t="shared" si="577"/>
        <v>#VALUE!</v>
      </c>
      <c r="J1729" t="e">
        <f t="shared" si="578"/>
        <v>#VALUE!</v>
      </c>
      <c r="K1729">
        <f t="shared" si="579"/>
        <v>20.000001000000001</v>
      </c>
      <c r="L1729" t="e">
        <f t="shared" si="580"/>
        <v>#VALUE!</v>
      </c>
      <c r="M1729" t="e">
        <f t="shared" si="581"/>
        <v>#VALUE!</v>
      </c>
      <c r="N1729" t="e">
        <f t="shared" si="582"/>
        <v>#VALUE!</v>
      </c>
      <c r="O1729" t="e">
        <f t="shared" si="583"/>
        <v>#VALUE!</v>
      </c>
      <c r="P1729" t="e">
        <f t="shared" si="584"/>
        <v>#VALUE!</v>
      </c>
      <c r="Q1729" t="e">
        <f t="shared" si="585"/>
        <v>#VALUE!</v>
      </c>
      <c r="R1729" t="e">
        <f t="shared" si="586"/>
        <v>#VALUE!</v>
      </c>
      <c r="S1729" t="e">
        <f t="shared" si="587"/>
        <v>#VALUE!</v>
      </c>
      <c r="T1729" t="e">
        <f t="shared" si="588"/>
        <v>#VALUE!</v>
      </c>
      <c r="U1729" t="e">
        <f t="shared" si="589"/>
        <v>#VALUE!</v>
      </c>
      <c r="V1729" t="e">
        <f t="shared" si="590"/>
        <v>#VALUE!</v>
      </c>
      <c r="W1729" t="e">
        <f t="shared" si="591"/>
        <v>#VALUE!</v>
      </c>
      <c r="X1729" t="e">
        <f t="shared" si="592"/>
        <v>#VALUE!</v>
      </c>
      <c r="Y1729" t="e">
        <f t="shared" si="593"/>
        <v>#N/A</v>
      </c>
    </row>
    <row r="1730" spans="1:25" x14ac:dyDescent="0.25">
      <c r="A1730">
        <v>1724</v>
      </c>
      <c r="B1730">
        <f t="shared" si="572"/>
        <v>35</v>
      </c>
      <c r="C1730">
        <f t="shared" si="573"/>
        <v>25</v>
      </c>
      <c r="D1730" t="str">
        <f>IF(C1730=1,#N/A,VLOOKUP(B1730,Equi!$C$4:$BB$54,xy!C1730))</f>
        <v/>
      </c>
      <c r="E1730">
        <f t="shared" si="574"/>
        <v>20.000001000000001</v>
      </c>
      <c r="F1730">
        <f t="shared" si="574"/>
        <v>10.000000999999999</v>
      </c>
      <c r="G1730" t="str">
        <f t="shared" si="575"/>
        <v/>
      </c>
      <c r="H1730" t="e">
        <f t="shared" si="576"/>
        <v>#VALUE!</v>
      </c>
      <c r="I1730" t="e">
        <f t="shared" si="577"/>
        <v>#VALUE!</v>
      </c>
      <c r="J1730" t="e">
        <f t="shared" si="578"/>
        <v>#VALUE!</v>
      </c>
      <c r="K1730">
        <f t="shared" si="579"/>
        <v>20.000001000000001</v>
      </c>
      <c r="L1730" t="e">
        <f t="shared" si="580"/>
        <v>#VALUE!</v>
      </c>
      <c r="M1730" t="e">
        <f t="shared" si="581"/>
        <v>#VALUE!</v>
      </c>
      <c r="N1730" t="e">
        <f t="shared" si="582"/>
        <v>#VALUE!</v>
      </c>
      <c r="O1730" t="e">
        <f t="shared" si="583"/>
        <v>#VALUE!</v>
      </c>
      <c r="P1730" t="e">
        <f t="shared" si="584"/>
        <v>#VALUE!</v>
      </c>
      <c r="Q1730" t="e">
        <f t="shared" si="585"/>
        <v>#VALUE!</v>
      </c>
      <c r="R1730" t="e">
        <f t="shared" si="586"/>
        <v>#VALUE!</v>
      </c>
      <c r="S1730" t="e">
        <f t="shared" si="587"/>
        <v>#VALUE!</v>
      </c>
      <c r="T1730" t="e">
        <f t="shared" si="588"/>
        <v>#VALUE!</v>
      </c>
      <c r="U1730" t="e">
        <f t="shared" si="589"/>
        <v>#VALUE!</v>
      </c>
      <c r="V1730" t="e">
        <f t="shared" si="590"/>
        <v>#VALUE!</v>
      </c>
      <c r="W1730" t="e">
        <f t="shared" si="591"/>
        <v>#VALUE!</v>
      </c>
      <c r="X1730" t="e">
        <f t="shared" si="592"/>
        <v>#VALUE!</v>
      </c>
      <c r="Y1730" t="e">
        <f t="shared" si="593"/>
        <v>#N/A</v>
      </c>
    </row>
    <row r="1731" spans="1:25" x14ac:dyDescent="0.25">
      <c r="A1731">
        <v>1725</v>
      </c>
      <c r="B1731">
        <f t="shared" si="572"/>
        <v>35</v>
      </c>
      <c r="C1731">
        <f t="shared" si="573"/>
        <v>26</v>
      </c>
      <c r="D1731" t="str">
        <f>IF(C1731=1,#N/A,VLOOKUP(B1731,Equi!$C$4:$BB$54,xy!C1731))</f>
        <v/>
      </c>
      <c r="E1731">
        <f t="shared" si="574"/>
        <v>20.000001000000001</v>
      </c>
      <c r="F1731">
        <f t="shared" si="574"/>
        <v>11.000000999999999</v>
      </c>
      <c r="G1731" t="str">
        <f t="shared" si="575"/>
        <v/>
      </c>
      <c r="H1731" t="e">
        <f t="shared" si="576"/>
        <v>#VALUE!</v>
      </c>
      <c r="I1731" t="e">
        <f t="shared" si="577"/>
        <v>#VALUE!</v>
      </c>
      <c r="J1731" t="e">
        <f t="shared" si="578"/>
        <v>#VALUE!</v>
      </c>
      <c r="K1731">
        <f t="shared" si="579"/>
        <v>20.000001000000001</v>
      </c>
      <c r="L1731" t="e">
        <f t="shared" si="580"/>
        <v>#VALUE!</v>
      </c>
      <c r="M1731" t="e">
        <f t="shared" si="581"/>
        <v>#VALUE!</v>
      </c>
      <c r="N1731" t="e">
        <f t="shared" si="582"/>
        <v>#VALUE!</v>
      </c>
      <c r="O1731" t="e">
        <f t="shared" si="583"/>
        <v>#VALUE!</v>
      </c>
      <c r="P1731" t="e">
        <f t="shared" si="584"/>
        <v>#VALUE!</v>
      </c>
      <c r="Q1731" t="e">
        <f t="shared" si="585"/>
        <v>#VALUE!</v>
      </c>
      <c r="R1731" t="e">
        <f t="shared" si="586"/>
        <v>#VALUE!</v>
      </c>
      <c r="S1731" t="e">
        <f t="shared" si="587"/>
        <v>#VALUE!</v>
      </c>
      <c r="T1731" t="e">
        <f t="shared" si="588"/>
        <v>#VALUE!</v>
      </c>
      <c r="U1731" t="e">
        <f t="shared" si="589"/>
        <v>#VALUE!</v>
      </c>
      <c r="V1731" t="e">
        <f t="shared" si="590"/>
        <v>#VALUE!</v>
      </c>
      <c r="W1731" t="e">
        <f t="shared" si="591"/>
        <v>#VALUE!</v>
      </c>
      <c r="X1731" t="e">
        <f t="shared" si="592"/>
        <v>#VALUE!</v>
      </c>
      <c r="Y1731" t="e">
        <f t="shared" si="593"/>
        <v>#N/A</v>
      </c>
    </row>
    <row r="1732" spans="1:25" x14ac:dyDescent="0.25">
      <c r="A1732">
        <v>1726</v>
      </c>
      <c r="B1732">
        <f t="shared" si="572"/>
        <v>35</v>
      </c>
      <c r="C1732">
        <f t="shared" si="573"/>
        <v>27</v>
      </c>
      <c r="D1732" t="str">
        <f>IF(C1732=1,#N/A,VLOOKUP(B1732,Equi!$C$4:$BB$54,xy!C1732))</f>
        <v/>
      </c>
      <c r="E1732">
        <f t="shared" si="574"/>
        <v>20.000001000000001</v>
      </c>
      <c r="F1732">
        <f t="shared" si="574"/>
        <v>12.000000999999999</v>
      </c>
      <c r="G1732" t="str">
        <f t="shared" si="575"/>
        <v/>
      </c>
      <c r="H1732" t="e">
        <f t="shared" si="576"/>
        <v>#VALUE!</v>
      </c>
      <c r="I1732" t="e">
        <f t="shared" si="577"/>
        <v>#VALUE!</v>
      </c>
      <c r="J1732" t="e">
        <f t="shared" si="578"/>
        <v>#VALUE!</v>
      </c>
      <c r="K1732">
        <f t="shared" si="579"/>
        <v>20.000001000000001</v>
      </c>
      <c r="L1732" t="e">
        <f t="shared" si="580"/>
        <v>#VALUE!</v>
      </c>
      <c r="M1732" t="e">
        <f t="shared" si="581"/>
        <v>#VALUE!</v>
      </c>
      <c r="N1732" t="e">
        <f t="shared" si="582"/>
        <v>#VALUE!</v>
      </c>
      <c r="O1732" t="e">
        <f t="shared" si="583"/>
        <v>#VALUE!</v>
      </c>
      <c r="P1732" t="e">
        <f t="shared" si="584"/>
        <v>#VALUE!</v>
      </c>
      <c r="Q1732" t="e">
        <f t="shared" si="585"/>
        <v>#VALUE!</v>
      </c>
      <c r="R1732" t="e">
        <f t="shared" si="586"/>
        <v>#VALUE!</v>
      </c>
      <c r="S1732" t="e">
        <f t="shared" si="587"/>
        <v>#VALUE!</v>
      </c>
      <c r="T1732" t="e">
        <f t="shared" si="588"/>
        <v>#VALUE!</v>
      </c>
      <c r="U1732" t="e">
        <f t="shared" si="589"/>
        <v>#VALUE!</v>
      </c>
      <c r="V1732" t="e">
        <f t="shared" si="590"/>
        <v>#VALUE!</v>
      </c>
      <c r="W1732" t="e">
        <f t="shared" si="591"/>
        <v>#VALUE!</v>
      </c>
      <c r="X1732" t="e">
        <f t="shared" si="592"/>
        <v>#VALUE!</v>
      </c>
      <c r="Y1732" t="e">
        <f t="shared" si="593"/>
        <v>#N/A</v>
      </c>
    </row>
    <row r="1733" spans="1:25" x14ac:dyDescent="0.25">
      <c r="A1733">
        <v>1727</v>
      </c>
      <c r="B1733">
        <f t="shared" si="572"/>
        <v>35</v>
      </c>
      <c r="C1733">
        <f t="shared" si="573"/>
        <v>28</v>
      </c>
      <c r="D1733" t="str">
        <f>IF(C1733=1,#N/A,VLOOKUP(B1733,Equi!$C$4:$BB$54,xy!C1733))</f>
        <v/>
      </c>
      <c r="E1733">
        <f t="shared" si="574"/>
        <v>20.000001000000001</v>
      </c>
      <c r="F1733">
        <f t="shared" si="574"/>
        <v>13.000000999999999</v>
      </c>
      <c r="G1733" t="str">
        <f t="shared" si="575"/>
        <v/>
      </c>
      <c r="H1733" t="e">
        <f t="shared" si="576"/>
        <v>#VALUE!</v>
      </c>
      <c r="I1733" t="e">
        <f t="shared" si="577"/>
        <v>#VALUE!</v>
      </c>
      <c r="J1733" t="e">
        <f t="shared" si="578"/>
        <v>#VALUE!</v>
      </c>
      <c r="K1733">
        <f t="shared" si="579"/>
        <v>20.000001000000001</v>
      </c>
      <c r="L1733" t="e">
        <f t="shared" si="580"/>
        <v>#VALUE!</v>
      </c>
      <c r="M1733" t="e">
        <f t="shared" si="581"/>
        <v>#VALUE!</v>
      </c>
      <c r="N1733" t="e">
        <f t="shared" si="582"/>
        <v>#VALUE!</v>
      </c>
      <c r="O1733" t="e">
        <f t="shared" si="583"/>
        <v>#VALUE!</v>
      </c>
      <c r="P1733" t="e">
        <f t="shared" si="584"/>
        <v>#VALUE!</v>
      </c>
      <c r="Q1733" t="e">
        <f t="shared" si="585"/>
        <v>#VALUE!</v>
      </c>
      <c r="R1733" t="e">
        <f t="shared" si="586"/>
        <v>#VALUE!</v>
      </c>
      <c r="S1733" t="e">
        <f t="shared" si="587"/>
        <v>#VALUE!</v>
      </c>
      <c r="T1733" t="e">
        <f t="shared" si="588"/>
        <v>#VALUE!</v>
      </c>
      <c r="U1733" t="e">
        <f t="shared" si="589"/>
        <v>#VALUE!</v>
      </c>
      <c r="V1733" t="e">
        <f t="shared" si="590"/>
        <v>#VALUE!</v>
      </c>
      <c r="W1733" t="e">
        <f t="shared" si="591"/>
        <v>#VALUE!</v>
      </c>
      <c r="X1733" t="e">
        <f t="shared" si="592"/>
        <v>#VALUE!</v>
      </c>
      <c r="Y1733" t="e">
        <f t="shared" si="593"/>
        <v>#N/A</v>
      </c>
    </row>
    <row r="1734" spans="1:25" x14ac:dyDescent="0.25">
      <c r="A1734">
        <v>1728</v>
      </c>
      <c r="B1734">
        <f t="shared" si="572"/>
        <v>35</v>
      </c>
      <c r="C1734">
        <f t="shared" si="573"/>
        <v>29</v>
      </c>
      <c r="D1734" t="str">
        <f>IF(C1734=1,#N/A,VLOOKUP(B1734,Equi!$C$4:$BB$54,xy!C1734))</f>
        <v/>
      </c>
      <c r="E1734">
        <f t="shared" si="574"/>
        <v>20.000001000000001</v>
      </c>
      <c r="F1734">
        <f t="shared" si="574"/>
        <v>14.000000999999999</v>
      </c>
      <c r="G1734" t="str">
        <f t="shared" si="575"/>
        <v/>
      </c>
      <c r="H1734" t="e">
        <f t="shared" si="576"/>
        <v>#VALUE!</v>
      </c>
      <c r="I1734" t="e">
        <f t="shared" si="577"/>
        <v>#VALUE!</v>
      </c>
      <c r="J1734" t="e">
        <f t="shared" si="578"/>
        <v>#VALUE!</v>
      </c>
      <c r="K1734">
        <f t="shared" si="579"/>
        <v>20.000001000000001</v>
      </c>
      <c r="L1734" t="e">
        <f t="shared" si="580"/>
        <v>#VALUE!</v>
      </c>
      <c r="M1734" t="e">
        <f t="shared" si="581"/>
        <v>#VALUE!</v>
      </c>
      <c r="N1734" t="e">
        <f t="shared" si="582"/>
        <v>#VALUE!</v>
      </c>
      <c r="O1734" t="e">
        <f t="shared" si="583"/>
        <v>#VALUE!</v>
      </c>
      <c r="P1734" t="e">
        <f t="shared" si="584"/>
        <v>#VALUE!</v>
      </c>
      <c r="Q1734" t="e">
        <f t="shared" si="585"/>
        <v>#VALUE!</v>
      </c>
      <c r="R1734" t="e">
        <f t="shared" si="586"/>
        <v>#VALUE!</v>
      </c>
      <c r="S1734" t="e">
        <f t="shared" si="587"/>
        <v>#VALUE!</v>
      </c>
      <c r="T1734" t="e">
        <f t="shared" si="588"/>
        <v>#VALUE!</v>
      </c>
      <c r="U1734" t="e">
        <f t="shared" si="589"/>
        <v>#VALUE!</v>
      </c>
      <c r="V1734" t="e">
        <f t="shared" si="590"/>
        <v>#VALUE!</v>
      </c>
      <c r="W1734" t="e">
        <f t="shared" si="591"/>
        <v>#VALUE!</v>
      </c>
      <c r="X1734" t="e">
        <f t="shared" si="592"/>
        <v>#VALUE!</v>
      </c>
      <c r="Y1734" t="e">
        <f t="shared" si="593"/>
        <v>#N/A</v>
      </c>
    </row>
    <row r="1735" spans="1:25" x14ac:dyDescent="0.25">
      <c r="A1735">
        <v>1729</v>
      </c>
      <c r="B1735">
        <f t="shared" si="572"/>
        <v>35</v>
      </c>
      <c r="C1735">
        <f t="shared" si="573"/>
        <v>30</v>
      </c>
      <c r="D1735" t="str">
        <f>IF(C1735=1,#N/A,VLOOKUP(B1735,Equi!$C$4:$BB$54,xy!C1735))</f>
        <v/>
      </c>
      <c r="E1735">
        <f t="shared" si="574"/>
        <v>20.000001000000001</v>
      </c>
      <c r="F1735">
        <f t="shared" si="574"/>
        <v>15.000000999999999</v>
      </c>
      <c r="G1735" t="str">
        <f t="shared" si="575"/>
        <v/>
      </c>
      <c r="H1735" t="e">
        <f t="shared" si="576"/>
        <v>#VALUE!</v>
      </c>
      <c r="I1735" t="e">
        <f t="shared" si="577"/>
        <v>#VALUE!</v>
      </c>
      <c r="J1735" t="e">
        <f t="shared" si="578"/>
        <v>#VALUE!</v>
      </c>
      <c r="K1735">
        <f t="shared" si="579"/>
        <v>20.000001000000001</v>
      </c>
      <c r="L1735" t="e">
        <f t="shared" si="580"/>
        <v>#VALUE!</v>
      </c>
      <c r="M1735" t="e">
        <f t="shared" si="581"/>
        <v>#VALUE!</v>
      </c>
      <c r="N1735" t="e">
        <f t="shared" si="582"/>
        <v>#VALUE!</v>
      </c>
      <c r="O1735" t="e">
        <f t="shared" si="583"/>
        <v>#VALUE!</v>
      </c>
      <c r="P1735" t="e">
        <f t="shared" si="584"/>
        <v>#VALUE!</v>
      </c>
      <c r="Q1735" t="e">
        <f t="shared" si="585"/>
        <v>#VALUE!</v>
      </c>
      <c r="R1735" t="e">
        <f t="shared" si="586"/>
        <v>#VALUE!</v>
      </c>
      <c r="S1735" t="e">
        <f t="shared" si="587"/>
        <v>#VALUE!</v>
      </c>
      <c r="T1735" t="e">
        <f t="shared" si="588"/>
        <v>#VALUE!</v>
      </c>
      <c r="U1735" t="e">
        <f t="shared" si="589"/>
        <v>#VALUE!</v>
      </c>
      <c r="V1735" t="e">
        <f t="shared" si="590"/>
        <v>#VALUE!</v>
      </c>
      <c r="W1735" t="e">
        <f t="shared" si="591"/>
        <v>#VALUE!</v>
      </c>
      <c r="X1735" t="e">
        <f t="shared" si="592"/>
        <v>#VALUE!</v>
      </c>
      <c r="Y1735" t="e">
        <f t="shared" si="593"/>
        <v>#N/A</v>
      </c>
    </row>
    <row r="1736" spans="1:25" x14ac:dyDescent="0.25">
      <c r="A1736">
        <v>1730</v>
      </c>
      <c r="B1736">
        <f t="shared" ref="B1736:B1799" si="594">INT(A1736/50)+1</f>
        <v>35</v>
      </c>
      <c r="C1736">
        <f t="shared" ref="C1736:C1799" si="595">MOD(A1736,50)+1</f>
        <v>31</v>
      </c>
      <c r="D1736" t="str">
        <f>IF(C1736=1,#N/A,VLOOKUP(B1736,Equi!$C$4:$BB$54,xy!C1736))</f>
        <v/>
      </c>
      <c r="E1736">
        <f t="shared" ref="E1736:F1799" si="596">B1736-$I$2/2+0.000001</f>
        <v>20.000001000000001</v>
      </c>
      <c r="F1736">
        <f t="shared" si="596"/>
        <v>16.000001000000001</v>
      </c>
      <c r="G1736" t="str">
        <f t="shared" ref="G1736:G1799" si="597">D1736</f>
        <v/>
      </c>
      <c r="H1736" t="e">
        <f t="shared" ref="H1736:H1799" si="598">ATAN(G1736/F1736)</f>
        <v>#VALUE!</v>
      </c>
      <c r="I1736" t="e">
        <f t="shared" ref="I1736:I1799" si="599">IF(F1736&gt;0,H1736,PI()+H1736)</f>
        <v>#VALUE!</v>
      </c>
      <c r="J1736" t="e">
        <f t="shared" ref="J1736:J1799" si="600">SQRT(F1736^2+G1736^2)</f>
        <v>#VALUE!</v>
      </c>
      <c r="K1736">
        <f t="shared" ref="K1736:K1799" si="601">E1736</f>
        <v>20.000001000000001</v>
      </c>
      <c r="L1736" t="e">
        <f t="shared" ref="L1736:L1799" si="602">J1736*COS(I1736+$C$2)</f>
        <v>#VALUE!</v>
      </c>
      <c r="M1736" t="e">
        <f t="shared" ref="M1736:M1799" si="603">J1736*SIN(I1736+$C$2)</f>
        <v>#VALUE!</v>
      </c>
      <c r="N1736" t="e">
        <f t="shared" ref="N1736:N1799" si="604">ATAN(M1736/K1736)</f>
        <v>#VALUE!</v>
      </c>
      <c r="O1736" t="e">
        <f t="shared" ref="O1736:O1799" si="605">IF(K1736&gt;0,N1736,PI()+N1736)</f>
        <v>#VALUE!</v>
      </c>
      <c r="P1736" t="e">
        <f t="shared" ref="P1736:P1799" si="606">SQRT(K1736^2+M1736^2)</f>
        <v>#VALUE!</v>
      </c>
      <c r="Q1736" t="e">
        <f t="shared" ref="Q1736:Q1799" si="607">P1736*COS(O1736+$C$3)</f>
        <v>#VALUE!</v>
      </c>
      <c r="R1736" t="e">
        <f t="shared" ref="R1736:R1799" si="608">L1736</f>
        <v>#VALUE!</v>
      </c>
      <c r="S1736" t="e">
        <f t="shared" ref="S1736:S1799" si="609">$R$3*(P1736*SIN(O1736+$C$3)+$P$2-15)</f>
        <v>#VALUE!</v>
      </c>
      <c r="T1736" t="e">
        <f t="shared" ref="T1736:T1799" si="610">ATAN(Q1736/R1736)</f>
        <v>#VALUE!</v>
      </c>
      <c r="U1736" t="e">
        <f t="shared" ref="U1736:U1799" si="611">IF(R1736&gt;0,T1736,PI()+T1736)</f>
        <v>#VALUE!</v>
      </c>
      <c r="V1736" t="e">
        <f t="shared" ref="V1736:V1799" si="612">SQRT(Q1736^2+R1736^2)</f>
        <v>#VALUE!</v>
      </c>
      <c r="W1736" t="e">
        <f t="shared" ref="W1736:W1799" si="613">V1736*SIN(U1736+$C$4)</f>
        <v>#VALUE!</v>
      </c>
      <c r="X1736" t="e">
        <f t="shared" ref="X1736:X1799" si="614">$R$3*(V1736*COS(U1736+$C$4)+$O$2-15)</f>
        <v>#VALUE!</v>
      </c>
      <c r="Y1736" t="e">
        <f t="shared" ref="Y1736:Y1799" si="615">IF(D1736="",#N/A,S1736)</f>
        <v>#N/A</v>
      </c>
    </row>
    <row r="1737" spans="1:25" x14ac:dyDescent="0.25">
      <c r="A1737">
        <v>1731</v>
      </c>
      <c r="B1737">
        <f t="shared" si="594"/>
        <v>35</v>
      </c>
      <c r="C1737">
        <f t="shared" si="595"/>
        <v>32</v>
      </c>
      <c r="D1737" t="str">
        <f>IF(C1737=1,#N/A,VLOOKUP(B1737,Equi!$C$4:$BB$54,xy!C1737))</f>
        <v/>
      </c>
      <c r="E1737">
        <f t="shared" si="596"/>
        <v>20.000001000000001</v>
      </c>
      <c r="F1737">
        <f t="shared" si="596"/>
        <v>17.000001000000001</v>
      </c>
      <c r="G1737" t="str">
        <f t="shared" si="597"/>
        <v/>
      </c>
      <c r="H1737" t="e">
        <f t="shared" si="598"/>
        <v>#VALUE!</v>
      </c>
      <c r="I1737" t="e">
        <f t="shared" si="599"/>
        <v>#VALUE!</v>
      </c>
      <c r="J1737" t="e">
        <f t="shared" si="600"/>
        <v>#VALUE!</v>
      </c>
      <c r="K1737">
        <f t="shared" si="601"/>
        <v>20.000001000000001</v>
      </c>
      <c r="L1737" t="e">
        <f t="shared" si="602"/>
        <v>#VALUE!</v>
      </c>
      <c r="M1737" t="e">
        <f t="shared" si="603"/>
        <v>#VALUE!</v>
      </c>
      <c r="N1737" t="e">
        <f t="shared" si="604"/>
        <v>#VALUE!</v>
      </c>
      <c r="O1737" t="e">
        <f t="shared" si="605"/>
        <v>#VALUE!</v>
      </c>
      <c r="P1737" t="e">
        <f t="shared" si="606"/>
        <v>#VALUE!</v>
      </c>
      <c r="Q1737" t="e">
        <f t="shared" si="607"/>
        <v>#VALUE!</v>
      </c>
      <c r="R1737" t="e">
        <f t="shared" si="608"/>
        <v>#VALUE!</v>
      </c>
      <c r="S1737" t="e">
        <f t="shared" si="609"/>
        <v>#VALUE!</v>
      </c>
      <c r="T1737" t="e">
        <f t="shared" si="610"/>
        <v>#VALUE!</v>
      </c>
      <c r="U1737" t="e">
        <f t="shared" si="611"/>
        <v>#VALUE!</v>
      </c>
      <c r="V1737" t="e">
        <f t="shared" si="612"/>
        <v>#VALUE!</v>
      </c>
      <c r="W1737" t="e">
        <f t="shared" si="613"/>
        <v>#VALUE!</v>
      </c>
      <c r="X1737" t="e">
        <f t="shared" si="614"/>
        <v>#VALUE!</v>
      </c>
      <c r="Y1737" t="e">
        <f t="shared" si="615"/>
        <v>#N/A</v>
      </c>
    </row>
    <row r="1738" spans="1:25" x14ac:dyDescent="0.25">
      <c r="A1738">
        <v>1732</v>
      </c>
      <c r="B1738">
        <f t="shared" si="594"/>
        <v>35</v>
      </c>
      <c r="C1738">
        <f t="shared" si="595"/>
        <v>33</v>
      </c>
      <c r="D1738" t="str">
        <f>IF(C1738=1,#N/A,VLOOKUP(B1738,Equi!$C$4:$BB$54,xy!C1738))</f>
        <v/>
      </c>
      <c r="E1738">
        <f t="shared" si="596"/>
        <v>20.000001000000001</v>
      </c>
      <c r="F1738">
        <f t="shared" si="596"/>
        <v>18.000001000000001</v>
      </c>
      <c r="G1738" t="str">
        <f t="shared" si="597"/>
        <v/>
      </c>
      <c r="H1738" t="e">
        <f t="shared" si="598"/>
        <v>#VALUE!</v>
      </c>
      <c r="I1738" t="e">
        <f t="shared" si="599"/>
        <v>#VALUE!</v>
      </c>
      <c r="J1738" t="e">
        <f t="shared" si="600"/>
        <v>#VALUE!</v>
      </c>
      <c r="K1738">
        <f t="shared" si="601"/>
        <v>20.000001000000001</v>
      </c>
      <c r="L1738" t="e">
        <f t="shared" si="602"/>
        <v>#VALUE!</v>
      </c>
      <c r="M1738" t="e">
        <f t="shared" si="603"/>
        <v>#VALUE!</v>
      </c>
      <c r="N1738" t="e">
        <f t="shared" si="604"/>
        <v>#VALUE!</v>
      </c>
      <c r="O1738" t="e">
        <f t="shared" si="605"/>
        <v>#VALUE!</v>
      </c>
      <c r="P1738" t="e">
        <f t="shared" si="606"/>
        <v>#VALUE!</v>
      </c>
      <c r="Q1738" t="e">
        <f t="shared" si="607"/>
        <v>#VALUE!</v>
      </c>
      <c r="R1738" t="e">
        <f t="shared" si="608"/>
        <v>#VALUE!</v>
      </c>
      <c r="S1738" t="e">
        <f t="shared" si="609"/>
        <v>#VALUE!</v>
      </c>
      <c r="T1738" t="e">
        <f t="shared" si="610"/>
        <v>#VALUE!</v>
      </c>
      <c r="U1738" t="e">
        <f t="shared" si="611"/>
        <v>#VALUE!</v>
      </c>
      <c r="V1738" t="e">
        <f t="shared" si="612"/>
        <v>#VALUE!</v>
      </c>
      <c r="W1738" t="e">
        <f t="shared" si="613"/>
        <v>#VALUE!</v>
      </c>
      <c r="X1738" t="e">
        <f t="shared" si="614"/>
        <v>#VALUE!</v>
      </c>
      <c r="Y1738" t="e">
        <f t="shared" si="615"/>
        <v>#N/A</v>
      </c>
    </row>
    <row r="1739" spans="1:25" x14ac:dyDescent="0.25">
      <c r="A1739">
        <v>1733</v>
      </c>
      <c r="B1739">
        <f t="shared" si="594"/>
        <v>35</v>
      </c>
      <c r="C1739">
        <f t="shared" si="595"/>
        <v>34</v>
      </c>
      <c r="D1739" t="str">
        <f>IF(C1739=1,#N/A,VLOOKUP(B1739,Equi!$C$4:$BB$54,xy!C1739))</f>
        <v/>
      </c>
      <c r="E1739">
        <f t="shared" si="596"/>
        <v>20.000001000000001</v>
      </c>
      <c r="F1739">
        <f t="shared" si="596"/>
        <v>19.000001000000001</v>
      </c>
      <c r="G1739" t="str">
        <f t="shared" si="597"/>
        <v/>
      </c>
      <c r="H1739" t="e">
        <f t="shared" si="598"/>
        <v>#VALUE!</v>
      </c>
      <c r="I1739" t="e">
        <f t="shared" si="599"/>
        <v>#VALUE!</v>
      </c>
      <c r="J1739" t="e">
        <f t="shared" si="600"/>
        <v>#VALUE!</v>
      </c>
      <c r="K1739">
        <f t="shared" si="601"/>
        <v>20.000001000000001</v>
      </c>
      <c r="L1739" t="e">
        <f t="shared" si="602"/>
        <v>#VALUE!</v>
      </c>
      <c r="M1739" t="e">
        <f t="shared" si="603"/>
        <v>#VALUE!</v>
      </c>
      <c r="N1739" t="e">
        <f t="shared" si="604"/>
        <v>#VALUE!</v>
      </c>
      <c r="O1739" t="e">
        <f t="shared" si="605"/>
        <v>#VALUE!</v>
      </c>
      <c r="P1739" t="e">
        <f t="shared" si="606"/>
        <v>#VALUE!</v>
      </c>
      <c r="Q1739" t="e">
        <f t="shared" si="607"/>
        <v>#VALUE!</v>
      </c>
      <c r="R1739" t="e">
        <f t="shared" si="608"/>
        <v>#VALUE!</v>
      </c>
      <c r="S1739" t="e">
        <f t="shared" si="609"/>
        <v>#VALUE!</v>
      </c>
      <c r="T1739" t="e">
        <f t="shared" si="610"/>
        <v>#VALUE!</v>
      </c>
      <c r="U1739" t="e">
        <f t="shared" si="611"/>
        <v>#VALUE!</v>
      </c>
      <c r="V1739" t="e">
        <f t="shared" si="612"/>
        <v>#VALUE!</v>
      </c>
      <c r="W1739" t="e">
        <f t="shared" si="613"/>
        <v>#VALUE!</v>
      </c>
      <c r="X1739" t="e">
        <f t="shared" si="614"/>
        <v>#VALUE!</v>
      </c>
      <c r="Y1739" t="e">
        <f t="shared" si="615"/>
        <v>#N/A</v>
      </c>
    </row>
    <row r="1740" spans="1:25" x14ac:dyDescent="0.25">
      <c r="A1740">
        <v>1734</v>
      </c>
      <c r="B1740">
        <f t="shared" si="594"/>
        <v>35</v>
      </c>
      <c r="C1740">
        <f t="shared" si="595"/>
        <v>35</v>
      </c>
      <c r="D1740" t="str">
        <f>IF(C1740=1,#N/A,VLOOKUP(B1740,Equi!$C$4:$BB$54,xy!C1740))</f>
        <v/>
      </c>
      <c r="E1740">
        <f t="shared" si="596"/>
        <v>20.000001000000001</v>
      </c>
      <c r="F1740">
        <f t="shared" si="596"/>
        <v>20.000001000000001</v>
      </c>
      <c r="G1740" t="str">
        <f t="shared" si="597"/>
        <v/>
      </c>
      <c r="H1740" t="e">
        <f t="shared" si="598"/>
        <v>#VALUE!</v>
      </c>
      <c r="I1740" t="e">
        <f t="shared" si="599"/>
        <v>#VALUE!</v>
      </c>
      <c r="J1740" t="e">
        <f t="shared" si="600"/>
        <v>#VALUE!</v>
      </c>
      <c r="K1740">
        <f t="shared" si="601"/>
        <v>20.000001000000001</v>
      </c>
      <c r="L1740" t="e">
        <f t="shared" si="602"/>
        <v>#VALUE!</v>
      </c>
      <c r="M1740" t="e">
        <f t="shared" si="603"/>
        <v>#VALUE!</v>
      </c>
      <c r="N1740" t="e">
        <f t="shared" si="604"/>
        <v>#VALUE!</v>
      </c>
      <c r="O1740" t="e">
        <f t="shared" si="605"/>
        <v>#VALUE!</v>
      </c>
      <c r="P1740" t="e">
        <f t="shared" si="606"/>
        <v>#VALUE!</v>
      </c>
      <c r="Q1740" t="e">
        <f t="shared" si="607"/>
        <v>#VALUE!</v>
      </c>
      <c r="R1740" t="e">
        <f t="shared" si="608"/>
        <v>#VALUE!</v>
      </c>
      <c r="S1740" t="e">
        <f t="shared" si="609"/>
        <v>#VALUE!</v>
      </c>
      <c r="T1740" t="e">
        <f t="shared" si="610"/>
        <v>#VALUE!</v>
      </c>
      <c r="U1740" t="e">
        <f t="shared" si="611"/>
        <v>#VALUE!</v>
      </c>
      <c r="V1740" t="e">
        <f t="shared" si="612"/>
        <v>#VALUE!</v>
      </c>
      <c r="W1740" t="e">
        <f t="shared" si="613"/>
        <v>#VALUE!</v>
      </c>
      <c r="X1740" t="e">
        <f t="shared" si="614"/>
        <v>#VALUE!</v>
      </c>
      <c r="Y1740" t="e">
        <f t="shared" si="615"/>
        <v>#N/A</v>
      </c>
    </row>
    <row r="1741" spans="1:25" x14ac:dyDescent="0.25">
      <c r="A1741">
        <v>1735</v>
      </c>
      <c r="B1741">
        <f t="shared" si="594"/>
        <v>35</v>
      </c>
      <c r="C1741">
        <f t="shared" si="595"/>
        <v>36</v>
      </c>
      <c r="D1741">
        <f>IF(C1741=1,#N/A,VLOOKUP(B1741,Equi!$C$4:$BB$54,xy!C1741))</f>
        <v>-10.385909735283903</v>
      </c>
      <c r="E1741">
        <f t="shared" si="596"/>
        <v>20.000001000000001</v>
      </c>
      <c r="F1741">
        <f t="shared" si="596"/>
        <v>21.000001000000001</v>
      </c>
      <c r="G1741">
        <f t="shared" si="597"/>
        <v>-10.385909735283903</v>
      </c>
      <c r="H1741">
        <f t="shared" si="598"/>
        <v>-0.45929185611214673</v>
      </c>
      <c r="I1741">
        <f t="shared" si="599"/>
        <v>-0.45929185611214673</v>
      </c>
      <c r="J1741">
        <f t="shared" si="600"/>
        <v>23.427914184354226</v>
      </c>
      <c r="K1741">
        <f t="shared" si="601"/>
        <v>20.000001000000001</v>
      </c>
      <c r="L1741">
        <f t="shared" si="602"/>
        <v>9.4109999783796852</v>
      </c>
      <c r="M1741">
        <f t="shared" si="603"/>
        <v>-21.454608885654466</v>
      </c>
      <c r="N1741">
        <f t="shared" si="604"/>
        <v>-0.82047294362174328</v>
      </c>
      <c r="O1741">
        <f t="shared" si="605"/>
        <v>-0.82047294362174328</v>
      </c>
      <c r="P1741">
        <f t="shared" si="606"/>
        <v>29.330875923442939</v>
      </c>
      <c r="Q1741">
        <f t="shared" si="607"/>
        <v>15.538812282912044</v>
      </c>
      <c r="R1741">
        <f t="shared" si="608"/>
        <v>9.4109999783796852</v>
      </c>
      <c r="S1741">
        <f t="shared" si="609"/>
        <v>-11.901285912588889</v>
      </c>
      <c r="T1741">
        <f t="shared" si="610"/>
        <v>1.026236614082696</v>
      </c>
      <c r="U1741">
        <f t="shared" si="611"/>
        <v>1.026236614082696</v>
      </c>
      <c r="V1741">
        <f t="shared" si="612"/>
        <v>18.166496848777438</v>
      </c>
      <c r="W1741">
        <f t="shared" si="613"/>
        <v>13.32951092989132</v>
      </c>
      <c r="X1741">
        <f t="shared" si="614"/>
        <v>-1.8742735186438411</v>
      </c>
      <c r="Y1741">
        <f t="shared" si="615"/>
        <v>-11.901285912588889</v>
      </c>
    </row>
    <row r="1742" spans="1:25" x14ac:dyDescent="0.25">
      <c r="A1742">
        <v>1736</v>
      </c>
      <c r="B1742">
        <f t="shared" si="594"/>
        <v>35</v>
      </c>
      <c r="C1742">
        <f t="shared" si="595"/>
        <v>37</v>
      </c>
      <c r="D1742" t="str">
        <f>IF(C1742=1,#N/A,VLOOKUP(B1742,Equi!$C$4:$BB$54,xy!C1742))</f>
        <v/>
      </c>
      <c r="E1742">
        <f t="shared" si="596"/>
        <v>20.000001000000001</v>
      </c>
      <c r="F1742">
        <f t="shared" si="596"/>
        <v>22.000001000000001</v>
      </c>
      <c r="G1742" t="str">
        <f t="shared" si="597"/>
        <v/>
      </c>
      <c r="H1742" t="e">
        <f t="shared" si="598"/>
        <v>#VALUE!</v>
      </c>
      <c r="I1742" t="e">
        <f t="shared" si="599"/>
        <v>#VALUE!</v>
      </c>
      <c r="J1742" t="e">
        <f t="shared" si="600"/>
        <v>#VALUE!</v>
      </c>
      <c r="K1742">
        <f t="shared" si="601"/>
        <v>20.000001000000001</v>
      </c>
      <c r="L1742" t="e">
        <f t="shared" si="602"/>
        <v>#VALUE!</v>
      </c>
      <c r="M1742" t="e">
        <f t="shared" si="603"/>
        <v>#VALUE!</v>
      </c>
      <c r="N1742" t="e">
        <f t="shared" si="604"/>
        <v>#VALUE!</v>
      </c>
      <c r="O1742" t="e">
        <f t="shared" si="605"/>
        <v>#VALUE!</v>
      </c>
      <c r="P1742" t="e">
        <f t="shared" si="606"/>
        <v>#VALUE!</v>
      </c>
      <c r="Q1742" t="e">
        <f t="shared" si="607"/>
        <v>#VALUE!</v>
      </c>
      <c r="R1742" t="e">
        <f t="shared" si="608"/>
        <v>#VALUE!</v>
      </c>
      <c r="S1742" t="e">
        <f t="shared" si="609"/>
        <v>#VALUE!</v>
      </c>
      <c r="T1742" t="e">
        <f t="shared" si="610"/>
        <v>#VALUE!</v>
      </c>
      <c r="U1742" t="e">
        <f t="shared" si="611"/>
        <v>#VALUE!</v>
      </c>
      <c r="V1742" t="e">
        <f t="shared" si="612"/>
        <v>#VALUE!</v>
      </c>
      <c r="W1742" t="e">
        <f t="shared" si="613"/>
        <v>#VALUE!</v>
      </c>
      <c r="X1742" t="e">
        <f t="shared" si="614"/>
        <v>#VALUE!</v>
      </c>
      <c r="Y1742" t="e">
        <f t="shared" si="615"/>
        <v>#N/A</v>
      </c>
    </row>
    <row r="1743" spans="1:25" x14ac:dyDescent="0.25">
      <c r="A1743">
        <v>1737</v>
      </c>
      <c r="B1743">
        <f t="shared" si="594"/>
        <v>35</v>
      </c>
      <c r="C1743">
        <f t="shared" si="595"/>
        <v>38</v>
      </c>
      <c r="D1743" t="str">
        <f>IF(C1743=1,#N/A,VLOOKUP(B1743,Equi!$C$4:$BB$54,xy!C1743))</f>
        <v/>
      </c>
      <c r="E1743">
        <f t="shared" si="596"/>
        <v>20.000001000000001</v>
      </c>
      <c r="F1743">
        <f t="shared" si="596"/>
        <v>23.000001000000001</v>
      </c>
      <c r="G1743" t="str">
        <f t="shared" si="597"/>
        <v/>
      </c>
      <c r="H1743" t="e">
        <f t="shared" si="598"/>
        <v>#VALUE!</v>
      </c>
      <c r="I1743" t="e">
        <f t="shared" si="599"/>
        <v>#VALUE!</v>
      </c>
      <c r="J1743" t="e">
        <f t="shared" si="600"/>
        <v>#VALUE!</v>
      </c>
      <c r="K1743">
        <f t="shared" si="601"/>
        <v>20.000001000000001</v>
      </c>
      <c r="L1743" t="e">
        <f t="shared" si="602"/>
        <v>#VALUE!</v>
      </c>
      <c r="M1743" t="e">
        <f t="shared" si="603"/>
        <v>#VALUE!</v>
      </c>
      <c r="N1743" t="e">
        <f t="shared" si="604"/>
        <v>#VALUE!</v>
      </c>
      <c r="O1743" t="e">
        <f t="shared" si="605"/>
        <v>#VALUE!</v>
      </c>
      <c r="P1743" t="e">
        <f t="shared" si="606"/>
        <v>#VALUE!</v>
      </c>
      <c r="Q1743" t="e">
        <f t="shared" si="607"/>
        <v>#VALUE!</v>
      </c>
      <c r="R1743" t="e">
        <f t="shared" si="608"/>
        <v>#VALUE!</v>
      </c>
      <c r="S1743" t="e">
        <f t="shared" si="609"/>
        <v>#VALUE!</v>
      </c>
      <c r="T1743" t="e">
        <f t="shared" si="610"/>
        <v>#VALUE!</v>
      </c>
      <c r="U1743" t="e">
        <f t="shared" si="611"/>
        <v>#VALUE!</v>
      </c>
      <c r="V1743" t="e">
        <f t="shared" si="612"/>
        <v>#VALUE!</v>
      </c>
      <c r="W1743" t="e">
        <f t="shared" si="613"/>
        <v>#VALUE!</v>
      </c>
      <c r="X1743" t="e">
        <f t="shared" si="614"/>
        <v>#VALUE!</v>
      </c>
      <c r="Y1743" t="e">
        <f t="shared" si="615"/>
        <v>#N/A</v>
      </c>
    </row>
    <row r="1744" spans="1:25" x14ac:dyDescent="0.25">
      <c r="A1744">
        <v>1738</v>
      </c>
      <c r="B1744">
        <f t="shared" si="594"/>
        <v>35</v>
      </c>
      <c r="C1744">
        <f t="shared" si="595"/>
        <v>39</v>
      </c>
      <c r="D1744" t="str">
        <f>IF(C1744=1,#N/A,VLOOKUP(B1744,Equi!$C$4:$BB$54,xy!C1744))</f>
        <v/>
      </c>
      <c r="E1744">
        <f t="shared" si="596"/>
        <v>20.000001000000001</v>
      </c>
      <c r="F1744">
        <f t="shared" si="596"/>
        <v>24.000001000000001</v>
      </c>
      <c r="G1744" t="str">
        <f t="shared" si="597"/>
        <v/>
      </c>
      <c r="H1744" t="e">
        <f t="shared" si="598"/>
        <v>#VALUE!</v>
      </c>
      <c r="I1744" t="e">
        <f t="shared" si="599"/>
        <v>#VALUE!</v>
      </c>
      <c r="J1744" t="e">
        <f t="shared" si="600"/>
        <v>#VALUE!</v>
      </c>
      <c r="K1744">
        <f t="shared" si="601"/>
        <v>20.000001000000001</v>
      </c>
      <c r="L1744" t="e">
        <f t="shared" si="602"/>
        <v>#VALUE!</v>
      </c>
      <c r="M1744" t="e">
        <f t="shared" si="603"/>
        <v>#VALUE!</v>
      </c>
      <c r="N1744" t="e">
        <f t="shared" si="604"/>
        <v>#VALUE!</v>
      </c>
      <c r="O1744" t="e">
        <f t="shared" si="605"/>
        <v>#VALUE!</v>
      </c>
      <c r="P1744" t="e">
        <f t="shared" si="606"/>
        <v>#VALUE!</v>
      </c>
      <c r="Q1744" t="e">
        <f t="shared" si="607"/>
        <v>#VALUE!</v>
      </c>
      <c r="R1744" t="e">
        <f t="shared" si="608"/>
        <v>#VALUE!</v>
      </c>
      <c r="S1744" t="e">
        <f t="shared" si="609"/>
        <v>#VALUE!</v>
      </c>
      <c r="T1744" t="e">
        <f t="shared" si="610"/>
        <v>#VALUE!</v>
      </c>
      <c r="U1744" t="e">
        <f t="shared" si="611"/>
        <v>#VALUE!</v>
      </c>
      <c r="V1744" t="e">
        <f t="shared" si="612"/>
        <v>#VALUE!</v>
      </c>
      <c r="W1744" t="e">
        <f t="shared" si="613"/>
        <v>#VALUE!</v>
      </c>
      <c r="X1744" t="e">
        <f t="shared" si="614"/>
        <v>#VALUE!</v>
      </c>
      <c r="Y1744" t="e">
        <f t="shared" si="615"/>
        <v>#N/A</v>
      </c>
    </row>
    <row r="1745" spans="1:25" x14ac:dyDescent="0.25">
      <c r="A1745">
        <v>1739</v>
      </c>
      <c r="B1745">
        <f t="shared" si="594"/>
        <v>35</v>
      </c>
      <c r="C1745">
        <f t="shared" si="595"/>
        <v>40</v>
      </c>
      <c r="D1745" t="str">
        <f>IF(C1745=1,#N/A,VLOOKUP(B1745,Equi!$C$4:$BB$54,xy!C1745))</f>
        <v/>
      </c>
      <c r="E1745">
        <f t="shared" si="596"/>
        <v>20.000001000000001</v>
      </c>
      <c r="F1745">
        <f t="shared" si="596"/>
        <v>25.000001000000001</v>
      </c>
      <c r="G1745" t="str">
        <f t="shared" si="597"/>
        <v/>
      </c>
      <c r="H1745" t="e">
        <f t="shared" si="598"/>
        <v>#VALUE!</v>
      </c>
      <c r="I1745" t="e">
        <f t="shared" si="599"/>
        <v>#VALUE!</v>
      </c>
      <c r="J1745" t="e">
        <f t="shared" si="600"/>
        <v>#VALUE!</v>
      </c>
      <c r="K1745">
        <f t="shared" si="601"/>
        <v>20.000001000000001</v>
      </c>
      <c r="L1745" t="e">
        <f t="shared" si="602"/>
        <v>#VALUE!</v>
      </c>
      <c r="M1745" t="e">
        <f t="shared" si="603"/>
        <v>#VALUE!</v>
      </c>
      <c r="N1745" t="e">
        <f t="shared" si="604"/>
        <v>#VALUE!</v>
      </c>
      <c r="O1745" t="e">
        <f t="shared" si="605"/>
        <v>#VALUE!</v>
      </c>
      <c r="P1745" t="e">
        <f t="shared" si="606"/>
        <v>#VALUE!</v>
      </c>
      <c r="Q1745" t="e">
        <f t="shared" si="607"/>
        <v>#VALUE!</v>
      </c>
      <c r="R1745" t="e">
        <f t="shared" si="608"/>
        <v>#VALUE!</v>
      </c>
      <c r="S1745" t="e">
        <f t="shared" si="609"/>
        <v>#VALUE!</v>
      </c>
      <c r="T1745" t="e">
        <f t="shared" si="610"/>
        <v>#VALUE!</v>
      </c>
      <c r="U1745" t="e">
        <f t="shared" si="611"/>
        <v>#VALUE!</v>
      </c>
      <c r="V1745" t="e">
        <f t="shared" si="612"/>
        <v>#VALUE!</v>
      </c>
      <c r="W1745" t="e">
        <f t="shared" si="613"/>
        <v>#VALUE!</v>
      </c>
      <c r="X1745" t="e">
        <f t="shared" si="614"/>
        <v>#VALUE!</v>
      </c>
      <c r="Y1745" t="e">
        <f t="shared" si="615"/>
        <v>#N/A</v>
      </c>
    </row>
    <row r="1746" spans="1:25" x14ac:dyDescent="0.25">
      <c r="A1746">
        <v>1740</v>
      </c>
      <c r="B1746">
        <f t="shared" si="594"/>
        <v>35</v>
      </c>
      <c r="C1746">
        <f t="shared" si="595"/>
        <v>41</v>
      </c>
      <c r="D1746" t="str">
        <f>IF(C1746=1,#N/A,VLOOKUP(B1746,Equi!$C$4:$BB$54,xy!C1746))</f>
        <v/>
      </c>
      <c r="E1746">
        <f t="shared" si="596"/>
        <v>20.000001000000001</v>
      </c>
      <c r="F1746">
        <f t="shared" si="596"/>
        <v>26.000001000000001</v>
      </c>
      <c r="G1746" t="str">
        <f t="shared" si="597"/>
        <v/>
      </c>
      <c r="H1746" t="e">
        <f t="shared" si="598"/>
        <v>#VALUE!</v>
      </c>
      <c r="I1746" t="e">
        <f t="shared" si="599"/>
        <v>#VALUE!</v>
      </c>
      <c r="J1746" t="e">
        <f t="shared" si="600"/>
        <v>#VALUE!</v>
      </c>
      <c r="K1746">
        <f t="shared" si="601"/>
        <v>20.000001000000001</v>
      </c>
      <c r="L1746" t="e">
        <f t="shared" si="602"/>
        <v>#VALUE!</v>
      </c>
      <c r="M1746" t="e">
        <f t="shared" si="603"/>
        <v>#VALUE!</v>
      </c>
      <c r="N1746" t="e">
        <f t="shared" si="604"/>
        <v>#VALUE!</v>
      </c>
      <c r="O1746" t="e">
        <f t="shared" si="605"/>
        <v>#VALUE!</v>
      </c>
      <c r="P1746" t="e">
        <f t="shared" si="606"/>
        <v>#VALUE!</v>
      </c>
      <c r="Q1746" t="e">
        <f t="shared" si="607"/>
        <v>#VALUE!</v>
      </c>
      <c r="R1746" t="e">
        <f t="shared" si="608"/>
        <v>#VALUE!</v>
      </c>
      <c r="S1746" t="e">
        <f t="shared" si="609"/>
        <v>#VALUE!</v>
      </c>
      <c r="T1746" t="e">
        <f t="shared" si="610"/>
        <v>#VALUE!</v>
      </c>
      <c r="U1746" t="e">
        <f t="shared" si="611"/>
        <v>#VALUE!</v>
      </c>
      <c r="V1746" t="e">
        <f t="shared" si="612"/>
        <v>#VALUE!</v>
      </c>
      <c r="W1746" t="e">
        <f t="shared" si="613"/>
        <v>#VALUE!</v>
      </c>
      <c r="X1746" t="e">
        <f t="shared" si="614"/>
        <v>#VALUE!</v>
      </c>
      <c r="Y1746" t="e">
        <f t="shared" si="615"/>
        <v>#N/A</v>
      </c>
    </row>
    <row r="1747" spans="1:25" x14ac:dyDescent="0.25">
      <c r="A1747">
        <v>1741</v>
      </c>
      <c r="B1747">
        <f t="shared" si="594"/>
        <v>35</v>
      </c>
      <c r="C1747">
        <f t="shared" si="595"/>
        <v>42</v>
      </c>
      <c r="D1747" t="str">
        <f>IF(C1747=1,#N/A,VLOOKUP(B1747,Equi!$C$4:$BB$54,xy!C1747))</f>
        <v/>
      </c>
      <c r="E1747">
        <f t="shared" si="596"/>
        <v>20.000001000000001</v>
      </c>
      <c r="F1747">
        <f t="shared" si="596"/>
        <v>27.000001000000001</v>
      </c>
      <c r="G1747" t="str">
        <f t="shared" si="597"/>
        <v/>
      </c>
      <c r="H1747" t="e">
        <f t="shared" si="598"/>
        <v>#VALUE!</v>
      </c>
      <c r="I1747" t="e">
        <f t="shared" si="599"/>
        <v>#VALUE!</v>
      </c>
      <c r="J1747" t="e">
        <f t="shared" si="600"/>
        <v>#VALUE!</v>
      </c>
      <c r="K1747">
        <f t="shared" si="601"/>
        <v>20.000001000000001</v>
      </c>
      <c r="L1747" t="e">
        <f t="shared" si="602"/>
        <v>#VALUE!</v>
      </c>
      <c r="M1747" t="e">
        <f t="shared" si="603"/>
        <v>#VALUE!</v>
      </c>
      <c r="N1747" t="e">
        <f t="shared" si="604"/>
        <v>#VALUE!</v>
      </c>
      <c r="O1747" t="e">
        <f t="shared" si="605"/>
        <v>#VALUE!</v>
      </c>
      <c r="P1747" t="e">
        <f t="shared" si="606"/>
        <v>#VALUE!</v>
      </c>
      <c r="Q1747" t="e">
        <f t="shared" si="607"/>
        <v>#VALUE!</v>
      </c>
      <c r="R1747" t="e">
        <f t="shared" si="608"/>
        <v>#VALUE!</v>
      </c>
      <c r="S1747" t="e">
        <f t="shared" si="609"/>
        <v>#VALUE!</v>
      </c>
      <c r="T1747" t="e">
        <f t="shared" si="610"/>
        <v>#VALUE!</v>
      </c>
      <c r="U1747" t="e">
        <f t="shared" si="611"/>
        <v>#VALUE!</v>
      </c>
      <c r="V1747" t="e">
        <f t="shared" si="612"/>
        <v>#VALUE!</v>
      </c>
      <c r="W1747" t="e">
        <f t="shared" si="613"/>
        <v>#VALUE!</v>
      </c>
      <c r="X1747" t="e">
        <f t="shared" si="614"/>
        <v>#VALUE!</v>
      </c>
      <c r="Y1747" t="e">
        <f t="shared" si="615"/>
        <v>#N/A</v>
      </c>
    </row>
    <row r="1748" spans="1:25" x14ac:dyDescent="0.25">
      <c r="A1748">
        <v>1742</v>
      </c>
      <c r="B1748">
        <f t="shared" si="594"/>
        <v>35</v>
      </c>
      <c r="C1748">
        <f t="shared" si="595"/>
        <v>43</v>
      </c>
      <c r="D1748" t="str">
        <f>IF(C1748=1,#N/A,VLOOKUP(B1748,Equi!$C$4:$BB$54,xy!C1748))</f>
        <v/>
      </c>
      <c r="E1748">
        <f t="shared" si="596"/>
        <v>20.000001000000001</v>
      </c>
      <c r="F1748">
        <f t="shared" si="596"/>
        <v>28.000001000000001</v>
      </c>
      <c r="G1748" t="str">
        <f t="shared" si="597"/>
        <v/>
      </c>
      <c r="H1748" t="e">
        <f t="shared" si="598"/>
        <v>#VALUE!</v>
      </c>
      <c r="I1748" t="e">
        <f t="shared" si="599"/>
        <v>#VALUE!</v>
      </c>
      <c r="J1748" t="e">
        <f t="shared" si="600"/>
        <v>#VALUE!</v>
      </c>
      <c r="K1748">
        <f t="shared" si="601"/>
        <v>20.000001000000001</v>
      </c>
      <c r="L1748" t="e">
        <f t="shared" si="602"/>
        <v>#VALUE!</v>
      </c>
      <c r="M1748" t="e">
        <f t="shared" si="603"/>
        <v>#VALUE!</v>
      </c>
      <c r="N1748" t="e">
        <f t="shared" si="604"/>
        <v>#VALUE!</v>
      </c>
      <c r="O1748" t="e">
        <f t="shared" si="605"/>
        <v>#VALUE!</v>
      </c>
      <c r="P1748" t="e">
        <f t="shared" si="606"/>
        <v>#VALUE!</v>
      </c>
      <c r="Q1748" t="e">
        <f t="shared" si="607"/>
        <v>#VALUE!</v>
      </c>
      <c r="R1748" t="e">
        <f t="shared" si="608"/>
        <v>#VALUE!</v>
      </c>
      <c r="S1748" t="e">
        <f t="shared" si="609"/>
        <v>#VALUE!</v>
      </c>
      <c r="T1748" t="e">
        <f t="shared" si="610"/>
        <v>#VALUE!</v>
      </c>
      <c r="U1748" t="e">
        <f t="shared" si="611"/>
        <v>#VALUE!</v>
      </c>
      <c r="V1748" t="e">
        <f t="shared" si="612"/>
        <v>#VALUE!</v>
      </c>
      <c r="W1748" t="e">
        <f t="shared" si="613"/>
        <v>#VALUE!</v>
      </c>
      <c r="X1748" t="e">
        <f t="shared" si="614"/>
        <v>#VALUE!</v>
      </c>
      <c r="Y1748" t="e">
        <f t="shared" si="615"/>
        <v>#N/A</v>
      </c>
    </row>
    <row r="1749" spans="1:25" x14ac:dyDescent="0.25">
      <c r="A1749">
        <v>1743</v>
      </c>
      <c r="B1749">
        <f t="shared" si="594"/>
        <v>35</v>
      </c>
      <c r="C1749">
        <f t="shared" si="595"/>
        <v>44</v>
      </c>
      <c r="D1749" t="str">
        <f>IF(C1749=1,#N/A,VLOOKUP(B1749,Equi!$C$4:$BB$54,xy!C1749))</f>
        <v/>
      </c>
      <c r="E1749">
        <f t="shared" si="596"/>
        <v>20.000001000000001</v>
      </c>
      <c r="F1749">
        <f t="shared" si="596"/>
        <v>29.000001000000001</v>
      </c>
      <c r="G1749" t="str">
        <f t="shared" si="597"/>
        <v/>
      </c>
      <c r="H1749" t="e">
        <f t="shared" si="598"/>
        <v>#VALUE!</v>
      </c>
      <c r="I1749" t="e">
        <f t="shared" si="599"/>
        <v>#VALUE!</v>
      </c>
      <c r="J1749" t="e">
        <f t="shared" si="600"/>
        <v>#VALUE!</v>
      </c>
      <c r="K1749">
        <f t="shared" si="601"/>
        <v>20.000001000000001</v>
      </c>
      <c r="L1749" t="e">
        <f t="shared" si="602"/>
        <v>#VALUE!</v>
      </c>
      <c r="M1749" t="e">
        <f t="shared" si="603"/>
        <v>#VALUE!</v>
      </c>
      <c r="N1749" t="e">
        <f t="shared" si="604"/>
        <v>#VALUE!</v>
      </c>
      <c r="O1749" t="e">
        <f t="shared" si="605"/>
        <v>#VALUE!</v>
      </c>
      <c r="P1749" t="e">
        <f t="shared" si="606"/>
        <v>#VALUE!</v>
      </c>
      <c r="Q1749" t="e">
        <f t="shared" si="607"/>
        <v>#VALUE!</v>
      </c>
      <c r="R1749" t="e">
        <f t="shared" si="608"/>
        <v>#VALUE!</v>
      </c>
      <c r="S1749" t="e">
        <f t="shared" si="609"/>
        <v>#VALUE!</v>
      </c>
      <c r="T1749" t="e">
        <f t="shared" si="610"/>
        <v>#VALUE!</v>
      </c>
      <c r="U1749" t="e">
        <f t="shared" si="611"/>
        <v>#VALUE!</v>
      </c>
      <c r="V1749" t="e">
        <f t="shared" si="612"/>
        <v>#VALUE!</v>
      </c>
      <c r="W1749" t="e">
        <f t="shared" si="613"/>
        <v>#VALUE!</v>
      </c>
      <c r="X1749" t="e">
        <f t="shared" si="614"/>
        <v>#VALUE!</v>
      </c>
      <c r="Y1749" t="e">
        <f t="shared" si="615"/>
        <v>#N/A</v>
      </c>
    </row>
    <row r="1750" spans="1:25" x14ac:dyDescent="0.25">
      <c r="A1750">
        <v>1744</v>
      </c>
      <c r="B1750">
        <f t="shared" si="594"/>
        <v>35</v>
      </c>
      <c r="C1750">
        <f t="shared" si="595"/>
        <v>45</v>
      </c>
      <c r="D1750" t="str">
        <f>IF(C1750=1,#N/A,VLOOKUP(B1750,Equi!$C$4:$BB$54,xy!C1750))</f>
        <v/>
      </c>
      <c r="E1750">
        <f t="shared" si="596"/>
        <v>20.000001000000001</v>
      </c>
      <c r="F1750">
        <f t="shared" si="596"/>
        <v>30.000001000000001</v>
      </c>
      <c r="G1750" t="str">
        <f t="shared" si="597"/>
        <v/>
      </c>
      <c r="H1750" t="e">
        <f t="shared" si="598"/>
        <v>#VALUE!</v>
      </c>
      <c r="I1750" t="e">
        <f t="shared" si="599"/>
        <v>#VALUE!</v>
      </c>
      <c r="J1750" t="e">
        <f t="shared" si="600"/>
        <v>#VALUE!</v>
      </c>
      <c r="K1750">
        <f t="shared" si="601"/>
        <v>20.000001000000001</v>
      </c>
      <c r="L1750" t="e">
        <f t="shared" si="602"/>
        <v>#VALUE!</v>
      </c>
      <c r="M1750" t="e">
        <f t="shared" si="603"/>
        <v>#VALUE!</v>
      </c>
      <c r="N1750" t="e">
        <f t="shared" si="604"/>
        <v>#VALUE!</v>
      </c>
      <c r="O1750" t="e">
        <f t="shared" si="605"/>
        <v>#VALUE!</v>
      </c>
      <c r="P1750" t="e">
        <f t="shared" si="606"/>
        <v>#VALUE!</v>
      </c>
      <c r="Q1750" t="e">
        <f t="shared" si="607"/>
        <v>#VALUE!</v>
      </c>
      <c r="R1750" t="e">
        <f t="shared" si="608"/>
        <v>#VALUE!</v>
      </c>
      <c r="S1750" t="e">
        <f t="shared" si="609"/>
        <v>#VALUE!</v>
      </c>
      <c r="T1750" t="e">
        <f t="shared" si="610"/>
        <v>#VALUE!</v>
      </c>
      <c r="U1750" t="e">
        <f t="shared" si="611"/>
        <v>#VALUE!</v>
      </c>
      <c r="V1750" t="e">
        <f t="shared" si="612"/>
        <v>#VALUE!</v>
      </c>
      <c r="W1750" t="e">
        <f t="shared" si="613"/>
        <v>#VALUE!</v>
      </c>
      <c r="X1750" t="e">
        <f t="shared" si="614"/>
        <v>#VALUE!</v>
      </c>
      <c r="Y1750" t="e">
        <f t="shared" si="615"/>
        <v>#N/A</v>
      </c>
    </row>
    <row r="1751" spans="1:25" x14ac:dyDescent="0.25">
      <c r="A1751">
        <v>1745</v>
      </c>
      <c r="B1751">
        <f t="shared" si="594"/>
        <v>35</v>
      </c>
      <c r="C1751">
        <f t="shared" si="595"/>
        <v>46</v>
      </c>
      <c r="D1751" t="str">
        <f>IF(C1751=1,#N/A,VLOOKUP(B1751,Equi!$C$4:$BB$54,xy!C1751))</f>
        <v/>
      </c>
      <c r="E1751">
        <f t="shared" si="596"/>
        <v>20.000001000000001</v>
      </c>
      <c r="F1751">
        <f t="shared" si="596"/>
        <v>31.000001000000001</v>
      </c>
      <c r="G1751" t="str">
        <f t="shared" si="597"/>
        <v/>
      </c>
      <c r="H1751" t="e">
        <f t="shared" si="598"/>
        <v>#VALUE!</v>
      </c>
      <c r="I1751" t="e">
        <f t="shared" si="599"/>
        <v>#VALUE!</v>
      </c>
      <c r="J1751" t="e">
        <f t="shared" si="600"/>
        <v>#VALUE!</v>
      </c>
      <c r="K1751">
        <f t="shared" si="601"/>
        <v>20.000001000000001</v>
      </c>
      <c r="L1751" t="e">
        <f t="shared" si="602"/>
        <v>#VALUE!</v>
      </c>
      <c r="M1751" t="e">
        <f t="shared" si="603"/>
        <v>#VALUE!</v>
      </c>
      <c r="N1751" t="e">
        <f t="shared" si="604"/>
        <v>#VALUE!</v>
      </c>
      <c r="O1751" t="e">
        <f t="shared" si="605"/>
        <v>#VALUE!</v>
      </c>
      <c r="P1751" t="e">
        <f t="shared" si="606"/>
        <v>#VALUE!</v>
      </c>
      <c r="Q1751" t="e">
        <f t="shared" si="607"/>
        <v>#VALUE!</v>
      </c>
      <c r="R1751" t="e">
        <f t="shared" si="608"/>
        <v>#VALUE!</v>
      </c>
      <c r="S1751" t="e">
        <f t="shared" si="609"/>
        <v>#VALUE!</v>
      </c>
      <c r="T1751" t="e">
        <f t="shared" si="610"/>
        <v>#VALUE!</v>
      </c>
      <c r="U1751" t="e">
        <f t="shared" si="611"/>
        <v>#VALUE!</v>
      </c>
      <c r="V1751" t="e">
        <f t="shared" si="612"/>
        <v>#VALUE!</v>
      </c>
      <c r="W1751" t="e">
        <f t="shared" si="613"/>
        <v>#VALUE!</v>
      </c>
      <c r="X1751" t="e">
        <f t="shared" si="614"/>
        <v>#VALUE!</v>
      </c>
      <c r="Y1751" t="e">
        <f t="shared" si="615"/>
        <v>#N/A</v>
      </c>
    </row>
    <row r="1752" spans="1:25" x14ac:dyDescent="0.25">
      <c r="A1752">
        <v>1746</v>
      </c>
      <c r="B1752">
        <f t="shared" si="594"/>
        <v>35</v>
      </c>
      <c r="C1752">
        <f t="shared" si="595"/>
        <v>47</v>
      </c>
      <c r="D1752" t="str">
        <f>IF(C1752=1,#N/A,VLOOKUP(B1752,Equi!$C$4:$BB$54,xy!C1752))</f>
        <v/>
      </c>
      <c r="E1752">
        <f t="shared" si="596"/>
        <v>20.000001000000001</v>
      </c>
      <c r="F1752">
        <f t="shared" si="596"/>
        <v>32.000000999999997</v>
      </c>
      <c r="G1752" t="str">
        <f t="shared" si="597"/>
        <v/>
      </c>
      <c r="H1752" t="e">
        <f t="shared" si="598"/>
        <v>#VALUE!</v>
      </c>
      <c r="I1752" t="e">
        <f t="shared" si="599"/>
        <v>#VALUE!</v>
      </c>
      <c r="J1752" t="e">
        <f t="shared" si="600"/>
        <v>#VALUE!</v>
      </c>
      <c r="K1752">
        <f t="shared" si="601"/>
        <v>20.000001000000001</v>
      </c>
      <c r="L1752" t="e">
        <f t="shared" si="602"/>
        <v>#VALUE!</v>
      </c>
      <c r="M1752" t="e">
        <f t="shared" si="603"/>
        <v>#VALUE!</v>
      </c>
      <c r="N1752" t="e">
        <f t="shared" si="604"/>
        <v>#VALUE!</v>
      </c>
      <c r="O1752" t="e">
        <f t="shared" si="605"/>
        <v>#VALUE!</v>
      </c>
      <c r="P1752" t="e">
        <f t="shared" si="606"/>
        <v>#VALUE!</v>
      </c>
      <c r="Q1752" t="e">
        <f t="shared" si="607"/>
        <v>#VALUE!</v>
      </c>
      <c r="R1752" t="e">
        <f t="shared" si="608"/>
        <v>#VALUE!</v>
      </c>
      <c r="S1752" t="e">
        <f t="shared" si="609"/>
        <v>#VALUE!</v>
      </c>
      <c r="T1752" t="e">
        <f t="shared" si="610"/>
        <v>#VALUE!</v>
      </c>
      <c r="U1752" t="e">
        <f t="shared" si="611"/>
        <v>#VALUE!</v>
      </c>
      <c r="V1752" t="e">
        <f t="shared" si="612"/>
        <v>#VALUE!</v>
      </c>
      <c r="W1752" t="e">
        <f t="shared" si="613"/>
        <v>#VALUE!</v>
      </c>
      <c r="X1752" t="e">
        <f t="shared" si="614"/>
        <v>#VALUE!</v>
      </c>
      <c r="Y1752" t="e">
        <f t="shared" si="615"/>
        <v>#N/A</v>
      </c>
    </row>
    <row r="1753" spans="1:25" x14ac:dyDescent="0.25">
      <c r="A1753">
        <v>1747</v>
      </c>
      <c r="B1753">
        <f t="shared" si="594"/>
        <v>35</v>
      </c>
      <c r="C1753">
        <f t="shared" si="595"/>
        <v>48</v>
      </c>
      <c r="D1753" t="str">
        <f>IF(C1753=1,#N/A,VLOOKUP(B1753,Equi!$C$4:$BB$54,xy!C1753))</f>
        <v/>
      </c>
      <c r="E1753">
        <f t="shared" si="596"/>
        <v>20.000001000000001</v>
      </c>
      <c r="F1753">
        <f t="shared" si="596"/>
        <v>33.000000999999997</v>
      </c>
      <c r="G1753" t="str">
        <f t="shared" si="597"/>
        <v/>
      </c>
      <c r="H1753" t="e">
        <f t="shared" si="598"/>
        <v>#VALUE!</v>
      </c>
      <c r="I1753" t="e">
        <f t="shared" si="599"/>
        <v>#VALUE!</v>
      </c>
      <c r="J1753" t="e">
        <f t="shared" si="600"/>
        <v>#VALUE!</v>
      </c>
      <c r="K1753">
        <f t="shared" si="601"/>
        <v>20.000001000000001</v>
      </c>
      <c r="L1753" t="e">
        <f t="shared" si="602"/>
        <v>#VALUE!</v>
      </c>
      <c r="M1753" t="e">
        <f t="shared" si="603"/>
        <v>#VALUE!</v>
      </c>
      <c r="N1753" t="e">
        <f t="shared" si="604"/>
        <v>#VALUE!</v>
      </c>
      <c r="O1753" t="e">
        <f t="shared" si="605"/>
        <v>#VALUE!</v>
      </c>
      <c r="P1753" t="e">
        <f t="shared" si="606"/>
        <v>#VALUE!</v>
      </c>
      <c r="Q1753" t="e">
        <f t="shared" si="607"/>
        <v>#VALUE!</v>
      </c>
      <c r="R1753" t="e">
        <f t="shared" si="608"/>
        <v>#VALUE!</v>
      </c>
      <c r="S1753" t="e">
        <f t="shared" si="609"/>
        <v>#VALUE!</v>
      </c>
      <c r="T1753" t="e">
        <f t="shared" si="610"/>
        <v>#VALUE!</v>
      </c>
      <c r="U1753" t="e">
        <f t="shared" si="611"/>
        <v>#VALUE!</v>
      </c>
      <c r="V1753" t="e">
        <f t="shared" si="612"/>
        <v>#VALUE!</v>
      </c>
      <c r="W1753" t="e">
        <f t="shared" si="613"/>
        <v>#VALUE!</v>
      </c>
      <c r="X1753" t="e">
        <f t="shared" si="614"/>
        <v>#VALUE!</v>
      </c>
      <c r="Y1753" t="e">
        <f t="shared" si="615"/>
        <v>#N/A</v>
      </c>
    </row>
    <row r="1754" spans="1:25" x14ac:dyDescent="0.25">
      <c r="A1754">
        <v>1748</v>
      </c>
      <c r="B1754">
        <f t="shared" si="594"/>
        <v>35</v>
      </c>
      <c r="C1754">
        <f t="shared" si="595"/>
        <v>49</v>
      </c>
      <c r="D1754" t="str">
        <f>IF(C1754=1,#N/A,VLOOKUP(B1754,Equi!$C$4:$BB$54,xy!C1754))</f>
        <v/>
      </c>
      <c r="E1754">
        <f t="shared" si="596"/>
        <v>20.000001000000001</v>
      </c>
      <c r="F1754">
        <f t="shared" si="596"/>
        <v>34.000000999999997</v>
      </c>
      <c r="G1754" t="str">
        <f t="shared" si="597"/>
        <v/>
      </c>
      <c r="H1754" t="e">
        <f t="shared" si="598"/>
        <v>#VALUE!</v>
      </c>
      <c r="I1754" t="e">
        <f t="shared" si="599"/>
        <v>#VALUE!</v>
      </c>
      <c r="J1754" t="e">
        <f t="shared" si="600"/>
        <v>#VALUE!</v>
      </c>
      <c r="K1754">
        <f t="shared" si="601"/>
        <v>20.000001000000001</v>
      </c>
      <c r="L1754" t="e">
        <f t="shared" si="602"/>
        <v>#VALUE!</v>
      </c>
      <c r="M1754" t="e">
        <f t="shared" si="603"/>
        <v>#VALUE!</v>
      </c>
      <c r="N1754" t="e">
        <f t="shared" si="604"/>
        <v>#VALUE!</v>
      </c>
      <c r="O1754" t="e">
        <f t="shared" si="605"/>
        <v>#VALUE!</v>
      </c>
      <c r="P1754" t="e">
        <f t="shared" si="606"/>
        <v>#VALUE!</v>
      </c>
      <c r="Q1754" t="e">
        <f t="shared" si="607"/>
        <v>#VALUE!</v>
      </c>
      <c r="R1754" t="e">
        <f t="shared" si="608"/>
        <v>#VALUE!</v>
      </c>
      <c r="S1754" t="e">
        <f t="shared" si="609"/>
        <v>#VALUE!</v>
      </c>
      <c r="T1754" t="e">
        <f t="shared" si="610"/>
        <v>#VALUE!</v>
      </c>
      <c r="U1754" t="e">
        <f t="shared" si="611"/>
        <v>#VALUE!</v>
      </c>
      <c r="V1754" t="e">
        <f t="shared" si="612"/>
        <v>#VALUE!</v>
      </c>
      <c r="W1754" t="e">
        <f t="shared" si="613"/>
        <v>#VALUE!</v>
      </c>
      <c r="X1754" t="e">
        <f t="shared" si="614"/>
        <v>#VALUE!</v>
      </c>
      <c r="Y1754" t="e">
        <f t="shared" si="615"/>
        <v>#N/A</v>
      </c>
    </row>
    <row r="1755" spans="1:25" x14ac:dyDescent="0.25">
      <c r="A1755">
        <v>1749</v>
      </c>
      <c r="B1755">
        <f t="shared" si="594"/>
        <v>35</v>
      </c>
      <c r="C1755">
        <f t="shared" si="595"/>
        <v>50</v>
      </c>
      <c r="D1755" t="str">
        <f>IF(C1755=1,#N/A,VLOOKUP(B1755,Equi!$C$4:$BB$54,xy!C1755))</f>
        <v/>
      </c>
      <c r="E1755">
        <f t="shared" si="596"/>
        <v>20.000001000000001</v>
      </c>
      <c r="F1755">
        <f t="shared" si="596"/>
        <v>35.000000999999997</v>
      </c>
      <c r="G1755" t="str">
        <f t="shared" si="597"/>
        <v/>
      </c>
      <c r="H1755" t="e">
        <f t="shared" si="598"/>
        <v>#VALUE!</v>
      </c>
      <c r="I1755" t="e">
        <f t="shared" si="599"/>
        <v>#VALUE!</v>
      </c>
      <c r="J1755" t="e">
        <f t="shared" si="600"/>
        <v>#VALUE!</v>
      </c>
      <c r="K1755">
        <f t="shared" si="601"/>
        <v>20.000001000000001</v>
      </c>
      <c r="L1755" t="e">
        <f t="shared" si="602"/>
        <v>#VALUE!</v>
      </c>
      <c r="M1755" t="e">
        <f t="shared" si="603"/>
        <v>#VALUE!</v>
      </c>
      <c r="N1755" t="e">
        <f t="shared" si="604"/>
        <v>#VALUE!</v>
      </c>
      <c r="O1755" t="e">
        <f t="shared" si="605"/>
        <v>#VALUE!</v>
      </c>
      <c r="P1755" t="e">
        <f t="shared" si="606"/>
        <v>#VALUE!</v>
      </c>
      <c r="Q1755" t="e">
        <f t="shared" si="607"/>
        <v>#VALUE!</v>
      </c>
      <c r="R1755" t="e">
        <f t="shared" si="608"/>
        <v>#VALUE!</v>
      </c>
      <c r="S1755" t="e">
        <f t="shared" si="609"/>
        <v>#VALUE!</v>
      </c>
      <c r="T1755" t="e">
        <f t="shared" si="610"/>
        <v>#VALUE!</v>
      </c>
      <c r="U1755" t="e">
        <f t="shared" si="611"/>
        <v>#VALUE!</v>
      </c>
      <c r="V1755" t="e">
        <f t="shared" si="612"/>
        <v>#VALUE!</v>
      </c>
      <c r="W1755" t="e">
        <f t="shared" si="613"/>
        <v>#VALUE!</v>
      </c>
      <c r="X1755" t="e">
        <f t="shared" si="614"/>
        <v>#VALUE!</v>
      </c>
      <c r="Y1755" t="e">
        <f t="shared" si="615"/>
        <v>#N/A</v>
      </c>
    </row>
    <row r="1756" spans="1:25" x14ac:dyDescent="0.25">
      <c r="A1756">
        <v>1750</v>
      </c>
      <c r="B1756">
        <f t="shared" si="594"/>
        <v>36</v>
      </c>
      <c r="C1756">
        <f t="shared" si="595"/>
        <v>1</v>
      </c>
      <c r="D1756" t="e">
        <f>IF(C1756=1,#N/A,VLOOKUP(B1756,Equi!$C$4:$BB$54,xy!C1756))</f>
        <v>#N/A</v>
      </c>
      <c r="E1756">
        <f t="shared" si="596"/>
        <v>21.000001000000001</v>
      </c>
      <c r="F1756">
        <f t="shared" si="596"/>
        <v>-13.999999000000001</v>
      </c>
      <c r="G1756" t="e">
        <f t="shared" si="597"/>
        <v>#N/A</v>
      </c>
      <c r="H1756" t="e">
        <f t="shared" si="598"/>
        <v>#N/A</v>
      </c>
      <c r="I1756" t="e">
        <f t="shared" si="599"/>
        <v>#N/A</v>
      </c>
      <c r="J1756" t="e">
        <f t="shared" si="600"/>
        <v>#N/A</v>
      </c>
      <c r="K1756">
        <f t="shared" si="601"/>
        <v>21.000001000000001</v>
      </c>
      <c r="L1756" t="e">
        <f t="shared" si="602"/>
        <v>#N/A</v>
      </c>
      <c r="M1756" t="e">
        <f t="shared" si="603"/>
        <v>#N/A</v>
      </c>
      <c r="N1756" t="e">
        <f t="shared" si="604"/>
        <v>#N/A</v>
      </c>
      <c r="O1756" t="e">
        <f t="shared" si="605"/>
        <v>#N/A</v>
      </c>
      <c r="P1756" t="e">
        <f t="shared" si="606"/>
        <v>#N/A</v>
      </c>
      <c r="Q1756" t="e">
        <f t="shared" si="607"/>
        <v>#N/A</v>
      </c>
      <c r="R1756" t="e">
        <f t="shared" si="608"/>
        <v>#N/A</v>
      </c>
      <c r="S1756" t="e">
        <f t="shared" si="609"/>
        <v>#N/A</v>
      </c>
      <c r="T1756" t="e">
        <f t="shared" si="610"/>
        <v>#N/A</v>
      </c>
      <c r="U1756" t="e">
        <f t="shared" si="611"/>
        <v>#N/A</v>
      </c>
      <c r="V1756" t="e">
        <f t="shared" si="612"/>
        <v>#N/A</v>
      </c>
      <c r="W1756" t="e">
        <f t="shared" si="613"/>
        <v>#N/A</v>
      </c>
      <c r="X1756" t="e">
        <f t="shared" si="614"/>
        <v>#N/A</v>
      </c>
      <c r="Y1756" t="e">
        <f t="shared" si="615"/>
        <v>#N/A</v>
      </c>
    </row>
    <row r="1757" spans="1:25" x14ac:dyDescent="0.25">
      <c r="A1757">
        <v>1751</v>
      </c>
      <c r="B1757">
        <f t="shared" si="594"/>
        <v>36</v>
      </c>
      <c r="C1757">
        <f t="shared" si="595"/>
        <v>2</v>
      </c>
      <c r="D1757" t="str">
        <f>IF(C1757=1,#N/A,VLOOKUP(B1757,Equi!$C$4:$BB$54,xy!C1757))</f>
        <v/>
      </c>
      <c r="E1757">
        <f t="shared" si="596"/>
        <v>21.000001000000001</v>
      </c>
      <c r="F1757">
        <f t="shared" si="596"/>
        <v>-12.999999000000001</v>
      </c>
      <c r="G1757" t="str">
        <f t="shared" si="597"/>
        <v/>
      </c>
      <c r="H1757" t="e">
        <f t="shared" si="598"/>
        <v>#VALUE!</v>
      </c>
      <c r="I1757" t="e">
        <f t="shared" si="599"/>
        <v>#VALUE!</v>
      </c>
      <c r="J1757" t="e">
        <f t="shared" si="600"/>
        <v>#VALUE!</v>
      </c>
      <c r="K1757">
        <f t="shared" si="601"/>
        <v>21.000001000000001</v>
      </c>
      <c r="L1757" t="e">
        <f t="shared" si="602"/>
        <v>#VALUE!</v>
      </c>
      <c r="M1757" t="e">
        <f t="shared" si="603"/>
        <v>#VALUE!</v>
      </c>
      <c r="N1757" t="e">
        <f t="shared" si="604"/>
        <v>#VALUE!</v>
      </c>
      <c r="O1757" t="e">
        <f t="shared" si="605"/>
        <v>#VALUE!</v>
      </c>
      <c r="P1757" t="e">
        <f t="shared" si="606"/>
        <v>#VALUE!</v>
      </c>
      <c r="Q1757" t="e">
        <f t="shared" si="607"/>
        <v>#VALUE!</v>
      </c>
      <c r="R1757" t="e">
        <f t="shared" si="608"/>
        <v>#VALUE!</v>
      </c>
      <c r="S1757" t="e">
        <f t="shared" si="609"/>
        <v>#VALUE!</v>
      </c>
      <c r="T1757" t="e">
        <f t="shared" si="610"/>
        <v>#VALUE!</v>
      </c>
      <c r="U1757" t="e">
        <f t="shared" si="611"/>
        <v>#VALUE!</v>
      </c>
      <c r="V1757" t="e">
        <f t="shared" si="612"/>
        <v>#VALUE!</v>
      </c>
      <c r="W1757" t="e">
        <f t="shared" si="613"/>
        <v>#VALUE!</v>
      </c>
      <c r="X1757" t="e">
        <f t="shared" si="614"/>
        <v>#VALUE!</v>
      </c>
      <c r="Y1757" t="e">
        <f t="shared" si="615"/>
        <v>#N/A</v>
      </c>
    </row>
    <row r="1758" spans="1:25" x14ac:dyDescent="0.25">
      <c r="A1758">
        <v>1752</v>
      </c>
      <c r="B1758">
        <f t="shared" si="594"/>
        <v>36</v>
      </c>
      <c r="C1758">
        <f t="shared" si="595"/>
        <v>3</v>
      </c>
      <c r="D1758" t="str">
        <f>IF(C1758=1,#N/A,VLOOKUP(B1758,Equi!$C$4:$BB$54,xy!C1758))</f>
        <v/>
      </c>
      <c r="E1758">
        <f t="shared" si="596"/>
        <v>21.000001000000001</v>
      </c>
      <c r="F1758">
        <f t="shared" si="596"/>
        <v>-11.999999000000001</v>
      </c>
      <c r="G1758" t="str">
        <f t="shared" si="597"/>
        <v/>
      </c>
      <c r="H1758" t="e">
        <f t="shared" si="598"/>
        <v>#VALUE!</v>
      </c>
      <c r="I1758" t="e">
        <f t="shared" si="599"/>
        <v>#VALUE!</v>
      </c>
      <c r="J1758" t="e">
        <f t="shared" si="600"/>
        <v>#VALUE!</v>
      </c>
      <c r="K1758">
        <f t="shared" si="601"/>
        <v>21.000001000000001</v>
      </c>
      <c r="L1758" t="e">
        <f t="shared" si="602"/>
        <v>#VALUE!</v>
      </c>
      <c r="M1758" t="e">
        <f t="shared" si="603"/>
        <v>#VALUE!</v>
      </c>
      <c r="N1758" t="e">
        <f t="shared" si="604"/>
        <v>#VALUE!</v>
      </c>
      <c r="O1758" t="e">
        <f t="shared" si="605"/>
        <v>#VALUE!</v>
      </c>
      <c r="P1758" t="e">
        <f t="shared" si="606"/>
        <v>#VALUE!</v>
      </c>
      <c r="Q1758" t="e">
        <f t="shared" si="607"/>
        <v>#VALUE!</v>
      </c>
      <c r="R1758" t="e">
        <f t="shared" si="608"/>
        <v>#VALUE!</v>
      </c>
      <c r="S1758" t="e">
        <f t="shared" si="609"/>
        <v>#VALUE!</v>
      </c>
      <c r="T1758" t="e">
        <f t="shared" si="610"/>
        <v>#VALUE!</v>
      </c>
      <c r="U1758" t="e">
        <f t="shared" si="611"/>
        <v>#VALUE!</v>
      </c>
      <c r="V1758" t="e">
        <f t="shared" si="612"/>
        <v>#VALUE!</v>
      </c>
      <c r="W1758" t="e">
        <f t="shared" si="613"/>
        <v>#VALUE!</v>
      </c>
      <c r="X1758" t="e">
        <f t="shared" si="614"/>
        <v>#VALUE!</v>
      </c>
      <c r="Y1758" t="e">
        <f t="shared" si="615"/>
        <v>#N/A</v>
      </c>
    </row>
    <row r="1759" spans="1:25" x14ac:dyDescent="0.25">
      <c r="A1759">
        <v>1753</v>
      </c>
      <c r="B1759">
        <f t="shared" si="594"/>
        <v>36</v>
      </c>
      <c r="C1759">
        <f t="shared" si="595"/>
        <v>4</v>
      </c>
      <c r="D1759" t="str">
        <f>IF(C1759=1,#N/A,VLOOKUP(B1759,Equi!$C$4:$BB$54,xy!C1759))</f>
        <v/>
      </c>
      <c r="E1759">
        <f t="shared" si="596"/>
        <v>21.000001000000001</v>
      </c>
      <c r="F1759">
        <f t="shared" si="596"/>
        <v>-10.999999000000001</v>
      </c>
      <c r="G1759" t="str">
        <f t="shared" si="597"/>
        <v/>
      </c>
      <c r="H1759" t="e">
        <f t="shared" si="598"/>
        <v>#VALUE!</v>
      </c>
      <c r="I1759" t="e">
        <f t="shared" si="599"/>
        <v>#VALUE!</v>
      </c>
      <c r="J1759" t="e">
        <f t="shared" si="600"/>
        <v>#VALUE!</v>
      </c>
      <c r="K1759">
        <f t="shared" si="601"/>
        <v>21.000001000000001</v>
      </c>
      <c r="L1759" t="e">
        <f t="shared" si="602"/>
        <v>#VALUE!</v>
      </c>
      <c r="M1759" t="e">
        <f t="shared" si="603"/>
        <v>#VALUE!</v>
      </c>
      <c r="N1759" t="e">
        <f t="shared" si="604"/>
        <v>#VALUE!</v>
      </c>
      <c r="O1759" t="e">
        <f t="shared" si="605"/>
        <v>#VALUE!</v>
      </c>
      <c r="P1759" t="e">
        <f t="shared" si="606"/>
        <v>#VALUE!</v>
      </c>
      <c r="Q1759" t="e">
        <f t="shared" si="607"/>
        <v>#VALUE!</v>
      </c>
      <c r="R1759" t="e">
        <f t="shared" si="608"/>
        <v>#VALUE!</v>
      </c>
      <c r="S1759" t="e">
        <f t="shared" si="609"/>
        <v>#VALUE!</v>
      </c>
      <c r="T1759" t="e">
        <f t="shared" si="610"/>
        <v>#VALUE!</v>
      </c>
      <c r="U1759" t="e">
        <f t="shared" si="611"/>
        <v>#VALUE!</v>
      </c>
      <c r="V1759" t="e">
        <f t="shared" si="612"/>
        <v>#VALUE!</v>
      </c>
      <c r="W1759" t="e">
        <f t="shared" si="613"/>
        <v>#VALUE!</v>
      </c>
      <c r="X1759" t="e">
        <f t="shared" si="614"/>
        <v>#VALUE!</v>
      </c>
      <c r="Y1759" t="e">
        <f t="shared" si="615"/>
        <v>#N/A</v>
      </c>
    </row>
    <row r="1760" spans="1:25" x14ac:dyDescent="0.25">
      <c r="A1760">
        <v>1754</v>
      </c>
      <c r="B1760">
        <f t="shared" si="594"/>
        <v>36</v>
      </c>
      <c r="C1760">
        <f t="shared" si="595"/>
        <v>5</v>
      </c>
      <c r="D1760" t="str">
        <f>IF(C1760=1,#N/A,VLOOKUP(B1760,Equi!$C$4:$BB$54,xy!C1760))</f>
        <v/>
      </c>
      <c r="E1760">
        <f t="shared" si="596"/>
        <v>21.000001000000001</v>
      </c>
      <c r="F1760">
        <f t="shared" si="596"/>
        <v>-9.9999990000000007</v>
      </c>
      <c r="G1760" t="str">
        <f t="shared" si="597"/>
        <v/>
      </c>
      <c r="H1760" t="e">
        <f t="shared" si="598"/>
        <v>#VALUE!</v>
      </c>
      <c r="I1760" t="e">
        <f t="shared" si="599"/>
        <v>#VALUE!</v>
      </c>
      <c r="J1760" t="e">
        <f t="shared" si="600"/>
        <v>#VALUE!</v>
      </c>
      <c r="K1760">
        <f t="shared" si="601"/>
        <v>21.000001000000001</v>
      </c>
      <c r="L1760" t="e">
        <f t="shared" si="602"/>
        <v>#VALUE!</v>
      </c>
      <c r="M1760" t="e">
        <f t="shared" si="603"/>
        <v>#VALUE!</v>
      </c>
      <c r="N1760" t="e">
        <f t="shared" si="604"/>
        <v>#VALUE!</v>
      </c>
      <c r="O1760" t="e">
        <f t="shared" si="605"/>
        <v>#VALUE!</v>
      </c>
      <c r="P1760" t="e">
        <f t="shared" si="606"/>
        <v>#VALUE!</v>
      </c>
      <c r="Q1760" t="e">
        <f t="shared" si="607"/>
        <v>#VALUE!</v>
      </c>
      <c r="R1760" t="e">
        <f t="shared" si="608"/>
        <v>#VALUE!</v>
      </c>
      <c r="S1760" t="e">
        <f t="shared" si="609"/>
        <v>#VALUE!</v>
      </c>
      <c r="T1760" t="e">
        <f t="shared" si="610"/>
        <v>#VALUE!</v>
      </c>
      <c r="U1760" t="e">
        <f t="shared" si="611"/>
        <v>#VALUE!</v>
      </c>
      <c r="V1760" t="e">
        <f t="shared" si="612"/>
        <v>#VALUE!</v>
      </c>
      <c r="W1760" t="e">
        <f t="shared" si="613"/>
        <v>#VALUE!</v>
      </c>
      <c r="X1760" t="e">
        <f t="shared" si="614"/>
        <v>#VALUE!</v>
      </c>
      <c r="Y1760" t="e">
        <f t="shared" si="615"/>
        <v>#N/A</v>
      </c>
    </row>
    <row r="1761" spans="1:25" x14ac:dyDescent="0.25">
      <c r="A1761">
        <v>1755</v>
      </c>
      <c r="B1761">
        <f t="shared" si="594"/>
        <v>36</v>
      </c>
      <c r="C1761">
        <f t="shared" si="595"/>
        <v>6</v>
      </c>
      <c r="D1761" t="str">
        <f>IF(C1761=1,#N/A,VLOOKUP(B1761,Equi!$C$4:$BB$54,xy!C1761))</f>
        <v/>
      </c>
      <c r="E1761">
        <f t="shared" si="596"/>
        <v>21.000001000000001</v>
      </c>
      <c r="F1761">
        <f t="shared" si="596"/>
        <v>-8.9999990000000007</v>
      </c>
      <c r="G1761" t="str">
        <f t="shared" si="597"/>
        <v/>
      </c>
      <c r="H1761" t="e">
        <f t="shared" si="598"/>
        <v>#VALUE!</v>
      </c>
      <c r="I1761" t="e">
        <f t="shared" si="599"/>
        <v>#VALUE!</v>
      </c>
      <c r="J1761" t="e">
        <f t="shared" si="600"/>
        <v>#VALUE!</v>
      </c>
      <c r="K1761">
        <f t="shared" si="601"/>
        <v>21.000001000000001</v>
      </c>
      <c r="L1761" t="e">
        <f t="shared" si="602"/>
        <v>#VALUE!</v>
      </c>
      <c r="M1761" t="e">
        <f t="shared" si="603"/>
        <v>#VALUE!</v>
      </c>
      <c r="N1761" t="e">
        <f t="shared" si="604"/>
        <v>#VALUE!</v>
      </c>
      <c r="O1761" t="e">
        <f t="shared" si="605"/>
        <v>#VALUE!</v>
      </c>
      <c r="P1761" t="e">
        <f t="shared" si="606"/>
        <v>#VALUE!</v>
      </c>
      <c r="Q1761" t="e">
        <f t="shared" si="607"/>
        <v>#VALUE!</v>
      </c>
      <c r="R1761" t="e">
        <f t="shared" si="608"/>
        <v>#VALUE!</v>
      </c>
      <c r="S1761" t="e">
        <f t="shared" si="609"/>
        <v>#VALUE!</v>
      </c>
      <c r="T1761" t="e">
        <f t="shared" si="610"/>
        <v>#VALUE!</v>
      </c>
      <c r="U1761" t="e">
        <f t="shared" si="611"/>
        <v>#VALUE!</v>
      </c>
      <c r="V1761" t="e">
        <f t="shared" si="612"/>
        <v>#VALUE!</v>
      </c>
      <c r="W1761" t="e">
        <f t="shared" si="613"/>
        <v>#VALUE!</v>
      </c>
      <c r="X1761" t="e">
        <f t="shared" si="614"/>
        <v>#VALUE!</v>
      </c>
      <c r="Y1761" t="e">
        <f t="shared" si="615"/>
        <v>#N/A</v>
      </c>
    </row>
    <row r="1762" spans="1:25" x14ac:dyDescent="0.25">
      <c r="A1762">
        <v>1756</v>
      </c>
      <c r="B1762">
        <f t="shared" si="594"/>
        <v>36</v>
      </c>
      <c r="C1762">
        <f t="shared" si="595"/>
        <v>7</v>
      </c>
      <c r="D1762" t="str">
        <f>IF(C1762=1,#N/A,VLOOKUP(B1762,Equi!$C$4:$BB$54,xy!C1762))</f>
        <v/>
      </c>
      <c r="E1762">
        <f t="shared" si="596"/>
        <v>21.000001000000001</v>
      </c>
      <c r="F1762">
        <f t="shared" si="596"/>
        <v>-7.9999989999999999</v>
      </c>
      <c r="G1762" t="str">
        <f t="shared" si="597"/>
        <v/>
      </c>
      <c r="H1762" t="e">
        <f t="shared" si="598"/>
        <v>#VALUE!</v>
      </c>
      <c r="I1762" t="e">
        <f t="shared" si="599"/>
        <v>#VALUE!</v>
      </c>
      <c r="J1762" t="e">
        <f t="shared" si="600"/>
        <v>#VALUE!</v>
      </c>
      <c r="K1762">
        <f t="shared" si="601"/>
        <v>21.000001000000001</v>
      </c>
      <c r="L1762" t="e">
        <f t="shared" si="602"/>
        <v>#VALUE!</v>
      </c>
      <c r="M1762" t="e">
        <f t="shared" si="603"/>
        <v>#VALUE!</v>
      </c>
      <c r="N1762" t="e">
        <f t="shared" si="604"/>
        <v>#VALUE!</v>
      </c>
      <c r="O1762" t="e">
        <f t="shared" si="605"/>
        <v>#VALUE!</v>
      </c>
      <c r="P1762" t="e">
        <f t="shared" si="606"/>
        <v>#VALUE!</v>
      </c>
      <c r="Q1762" t="e">
        <f t="shared" si="607"/>
        <v>#VALUE!</v>
      </c>
      <c r="R1762" t="e">
        <f t="shared" si="608"/>
        <v>#VALUE!</v>
      </c>
      <c r="S1762" t="e">
        <f t="shared" si="609"/>
        <v>#VALUE!</v>
      </c>
      <c r="T1762" t="e">
        <f t="shared" si="610"/>
        <v>#VALUE!</v>
      </c>
      <c r="U1762" t="e">
        <f t="shared" si="611"/>
        <v>#VALUE!</v>
      </c>
      <c r="V1762" t="e">
        <f t="shared" si="612"/>
        <v>#VALUE!</v>
      </c>
      <c r="W1762" t="e">
        <f t="shared" si="613"/>
        <v>#VALUE!</v>
      </c>
      <c r="X1762" t="e">
        <f t="shared" si="614"/>
        <v>#VALUE!</v>
      </c>
      <c r="Y1762" t="e">
        <f t="shared" si="615"/>
        <v>#N/A</v>
      </c>
    </row>
    <row r="1763" spans="1:25" x14ac:dyDescent="0.25">
      <c r="A1763">
        <v>1757</v>
      </c>
      <c r="B1763">
        <f t="shared" si="594"/>
        <v>36</v>
      </c>
      <c r="C1763">
        <f t="shared" si="595"/>
        <v>8</v>
      </c>
      <c r="D1763" t="str">
        <f>IF(C1763=1,#N/A,VLOOKUP(B1763,Equi!$C$4:$BB$54,xy!C1763))</f>
        <v/>
      </c>
      <c r="E1763">
        <f t="shared" si="596"/>
        <v>21.000001000000001</v>
      </c>
      <c r="F1763">
        <f t="shared" si="596"/>
        <v>-6.9999989999999999</v>
      </c>
      <c r="G1763" t="str">
        <f t="shared" si="597"/>
        <v/>
      </c>
      <c r="H1763" t="e">
        <f t="shared" si="598"/>
        <v>#VALUE!</v>
      </c>
      <c r="I1763" t="e">
        <f t="shared" si="599"/>
        <v>#VALUE!</v>
      </c>
      <c r="J1763" t="e">
        <f t="shared" si="600"/>
        <v>#VALUE!</v>
      </c>
      <c r="K1763">
        <f t="shared" si="601"/>
        <v>21.000001000000001</v>
      </c>
      <c r="L1763" t="e">
        <f t="shared" si="602"/>
        <v>#VALUE!</v>
      </c>
      <c r="M1763" t="e">
        <f t="shared" si="603"/>
        <v>#VALUE!</v>
      </c>
      <c r="N1763" t="e">
        <f t="shared" si="604"/>
        <v>#VALUE!</v>
      </c>
      <c r="O1763" t="e">
        <f t="shared" si="605"/>
        <v>#VALUE!</v>
      </c>
      <c r="P1763" t="e">
        <f t="shared" si="606"/>
        <v>#VALUE!</v>
      </c>
      <c r="Q1763" t="e">
        <f t="shared" si="607"/>
        <v>#VALUE!</v>
      </c>
      <c r="R1763" t="e">
        <f t="shared" si="608"/>
        <v>#VALUE!</v>
      </c>
      <c r="S1763" t="e">
        <f t="shared" si="609"/>
        <v>#VALUE!</v>
      </c>
      <c r="T1763" t="e">
        <f t="shared" si="610"/>
        <v>#VALUE!</v>
      </c>
      <c r="U1763" t="e">
        <f t="shared" si="611"/>
        <v>#VALUE!</v>
      </c>
      <c r="V1763" t="e">
        <f t="shared" si="612"/>
        <v>#VALUE!</v>
      </c>
      <c r="W1763" t="e">
        <f t="shared" si="613"/>
        <v>#VALUE!</v>
      </c>
      <c r="X1763" t="e">
        <f t="shared" si="614"/>
        <v>#VALUE!</v>
      </c>
      <c r="Y1763" t="e">
        <f t="shared" si="615"/>
        <v>#N/A</v>
      </c>
    </row>
    <row r="1764" spans="1:25" x14ac:dyDescent="0.25">
      <c r="A1764">
        <v>1758</v>
      </c>
      <c r="B1764">
        <f t="shared" si="594"/>
        <v>36</v>
      </c>
      <c r="C1764">
        <f t="shared" si="595"/>
        <v>9</v>
      </c>
      <c r="D1764" t="str">
        <f>IF(C1764=1,#N/A,VLOOKUP(B1764,Equi!$C$4:$BB$54,xy!C1764))</f>
        <v/>
      </c>
      <c r="E1764">
        <f t="shared" si="596"/>
        <v>21.000001000000001</v>
      </c>
      <c r="F1764">
        <f t="shared" si="596"/>
        <v>-5.9999989999999999</v>
      </c>
      <c r="G1764" t="str">
        <f t="shared" si="597"/>
        <v/>
      </c>
      <c r="H1764" t="e">
        <f t="shared" si="598"/>
        <v>#VALUE!</v>
      </c>
      <c r="I1764" t="e">
        <f t="shared" si="599"/>
        <v>#VALUE!</v>
      </c>
      <c r="J1764" t="e">
        <f t="shared" si="600"/>
        <v>#VALUE!</v>
      </c>
      <c r="K1764">
        <f t="shared" si="601"/>
        <v>21.000001000000001</v>
      </c>
      <c r="L1764" t="e">
        <f t="shared" si="602"/>
        <v>#VALUE!</v>
      </c>
      <c r="M1764" t="e">
        <f t="shared" si="603"/>
        <v>#VALUE!</v>
      </c>
      <c r="N1764" t="e">
        <f t="shared" si="604"/>
        <v>#VALUE!</v>
      </c>
      <c r="O1764" t="e">
        <f t="shared" si="605"/>
        <v>#VALUE!</v>
      </c>
      <c r="P1764" t="e">
        <f t="shared" si="606"/>
        <v>#VALUE!</v>
      </c>
      <c r="Q1764" t="e">
        <f t="shared" si="607"/>
        <v>#VALUE!</v>
      </c>
      <c r="R1764" t="e">
        <f t="shared" si="608"/>
        <v>#VALUE!</v>
      </c>
      <c r="S1764" t="e">
        <f t="shared" si="609"/>
        <v>#VALUE!</v>
      </c>
      <c r="T1764" t="e">
        <f t="shared" si="610"/>
        <v>#VALUE!</v>
      </c>
      <c r="U1764" t="e">
        <f t="shared" si="611"/>
        <v>#VALUE!</v>
      </c>
      <c r="V1764" t="e">
        <f t="shared" si="612"/>
        <v>#VALUE!</v>
      </c>
      <c r="W1764" t="e">
        <f t="shared" si="613"/>
        <v>#VALUE!</v>
      </c>
      <c r="X1764" t="e">
        <f t="shared" si="614"/>
        <v>#VALUE!</v>
      </c>
      <c r="Y1764" t="e">
        <f t="shared" si="615"/>
        <v>#N/A</v>
      </c>
    </row>
    <row r="1765" spans="1:25" x14ac:dyDescent="0.25">
      <c r="A1765">
        <v>1759</v>
      </c>
      <c r="B1765">
        <f t="shared" si="594"/>
        <v>36</v>
      </c>
      <c r="C1765">
        <f t="shared" si="595"/>
        <v>10</v>
      </c>
      <c r="D1765" t="str">
        <f>IF(C1765=1,#N/A,VLOOKUP(B1765,Equi!$C$4:$BB$54,xy!C1765))</f>
        <v/>
      </c>
      <c r="E1765">
        <f t="shared" si="596"/>
        <v>21.000001000000001</v>
      </c>
      <c r="F1765">
        <f t="shared" si="596"/>
        <v>-4.9999989999999999</v>
      </c>
      <c r="G1765" t="str">
        <f t="shared" si="597"/>
        <v/>
      </c>
      <c r="H1765" t="e">
        <f t="shared" si="598"/>
        <v>#VALUE!</v>
      </c>
      <c r="I1765" t="e">
        <f t="shared" si="599"/>
        <v>#VALUE!</v>
      </c>
      <c r="J1765" t="e">
        <f t="shared" si="600"/>
        <v>#VALUE!</v>
      </c>
      <c r="K1765">
        <f t="shared" si="601"/>
        <v>21.000001000000001</v>
      </c>
      <c r="L1765" t="e">
        <f t="shared" si="602"/>
        <v>#VALUE!</v>
      </c>
      <c r="M1765" t="e">
        <f t="shared" si="603"/>
        <v>#VALUE!</v>
      </c>
      <c r="N1765" t="e">
        <f t="shared" si="604"/>
        <v>#VALUE!</v>
      </c>
      <c r="O1765" t="e">
        <f t="shared" si="605"/>
        <v>#VALUE!</v>
      </c>
      <c r="P1765" t="e">
        <f t="shared" si="606"/>
        <v>#VALUE!</v>
      </c>
      <c r="Q1765" t="e">
        <f t="shared" si="607"/>
        <v>#VALUE!</v>
      </c>
      <c r="R1765" t="e">
        <f t="shared" si="608"/>
        <v>#VALUE!</v>
      </c>
      <c r="S1765" t="e">
        <f t="shared" si="609"/>
        <v>#VALUE!</v>
      </c>
      <c r="T1765" t="e">
        <f t="shared" si="610"/>
        <v>#VALUE!</v>
      </c>
      <c r="U1765" t="e">
        <f t="shared" si="611"/>
        <v>#VALUE!</v>
      </c>
      <c r="V1765" t="e">
        <f t="shared" si="612"/>
        <v>#VALUE!</v>
      </c>
      <c r="W1765" t="e">
        <f t="shared" si="613"/>
        <v>#VALUE!</v>
      </c>
      <c r="X1765" t="e">
        <f t="shared" si="614"/>
        <v>#VALUE!</v>
      </c>
      <c r="Y1765" t="e">
        <f t="shared" si="615"/>
        <v>#N/A</v>
      </c>
    </row>
    <row r="1766" spans="1:25" x14ac:dyDescent="0.25">
      <c r="A1766">
        <v>1760</v>
      </c>
      <c r="B1766">
        <f t="shared" si="594"/>
        <v>36</v>
      </c>
      <c r="C1766">
        <f t="shared" si="595"/>
        <v>11</v>
      </c>
      <c r="D1766" t="str">
        <f>IF(C1766=1,#N/A,VLOOKUP(B1766,Equi!$C$4:$BB$54,xy!C1766))</f>
        <v/>
      </c>
      <c r="E1766">
        <f t="shared" si="596"/>
        <v>21.000001000000001</v>
      </c>
      <c r="F1766">
        <f t="shared" si="596"/>
        <v>-3.9999989999999999</v>
      </c>
      <c r="G1766" t="str">
        <f t="shared" si="597"/>
        <v/>
      </c>
      <c r="H1766" t="e">
        <f t="shared" si="598"/>
        <v>#VALUE!</v>
      </c>
      <c r="I1766" t="e">
        <f t="shared" si="599"/>
        <v>#VALUE!</v>
      </c>
      <c r="J1766" t="e">
        <f t="shared" si="600"/>
        <v>#VALUE!</v>
      </c>
      <c r="K1766">
        <f t="shared" si="601"/>
        <v>21.000001000000001</v>
      </c>
      <c r="L1766" t="e">
        <f t="shared" si="602"/>
        <v>#VALUE!</v>
      </c>
      <c r="M1766" t="e">
        <f t="shared" si="603"/>
        <v>#VALUE!</v>
      </c>
      <c r="N1766" t="e">
        <f t="shared" si="604"/>
        <v>#VALUE!</v>
      </c>
      <c r="O1766" t="e">
        <f t="shared" si="605"/>
        <v>#VALUE!</v>
      </c>
      <c r="P1766" t="e">
        <f t="shared" si="606"/>
        <v>#VALUE!</v>
      </c>
      <c r="Q1766" t="e">
        <f t="shared" si="607"/>
        <v>#VALUE!</v>
      </c>
      <c r="R1766" t="e">
        <f t="shared" si="608"/>
        <v>#VALUE!</v>
      </c>
      <c r="S1766" t="e">
        <f t="shared" si="609"/>
        <v>#VALUE!</v>
      </c>
      <c r="T1766" t="e">
        <f t="shared" si="610"/>
        <v>#VALUE!</v>
      </c>
      <c r="U1766" t="e">
        <f t="shared" si="611"/>
        <v>#VALUE!</v>
      </c>
      <c r="V1766" t="e">
        <f t="shared" si="612"/>
        <v>#VALUE!</v>
      </c>
      <c r="W1766" t="e">
        <f t="shared" si="613"/>
        <v>#VALUE!</v>
      </c>
      <c r="X1766" t="e">
        <f t="shared" si="614"/>
        <v>#VALUE!</v>
      </c>
      <c r="Y1766" t="e">
        <f t="shared" si="615"/>
        <v>#N/A</v>
      </c>
    </row>
    <row r="1767" spans="1:25" x14ac:dyDescent="0.25">
      <c r="A1767">
        <v>1761</v>
      </c>
      <c r="B1767">
        <f t="shared" si="594"/>
        <v>36</v>
      </c>
      <c r="C1767">
        <f t="shared" si="595"/>
        <v>12</v>
      </c>
      <c r="D1767" t="str">
        <f>IF(C1767=1,#N/A,VLOOKUP(B1767,Equi!$C$4:$BB$54,xy!C1767))</f>
        <v/>
      </c>
      <c r="E1767">
        <f t="shared" si="596"/>
        <v>21.000001000000001</v>
      </c>
      <c r="F1767">
        <f t="shared" si="596"/>
        <v>-2.9999989999999999</v>
      </c>
      <c r="G1767" t="str">
        <f t="shared" si="597"/>
        <v/>
      </c>
      <c r="H1767" t="e">
        <f t="shared" si="598"/>
        <v>#VALUE!</v>
      </c>
      <c r="I1767" t="e">
        <f t="shared" si="599"/>
        <v>#VALUE!</v>
      </c>
      <c r="J1767" t="e">
        <f t="shared" si="600"/>
        <v>#VALUE!</v>
      </c>
      <c r="K1767">
        <f t="shared" si="601"/>
        <v>21.000001000000001</v>
      </c>
      <c r="L1767" t="e">
        <f t="shared" si="602"/>
        <v>#VALUE!</v>
      </c>
      <c r="M1767" t="e">
        <f t="shared" si="603"/>
        <v>#VALUE!</v>
      </c>
      <c r="N1767" t="e">
        <f t="shared" si="604"/>
        <v>#VALUE!</v>
      </c>
      <c r="O1767" t="e">
        <f t="shared" si="605"/>
        <v>#VALUE!</v>
      </c>
      <c r="P1767" t="e">
        <f t="shared" si="606"/>
        <v>#VALUE!</v>
      </c>
      <c r="Q1767" t="e">
        <f t="shared" si="607"/>
        <v>#VALUE!</v>
      </c>
      <c r="R1767" t="e">
        <f t="shared" si="608"/>
        <v>#VALUE!</v>
      </c>
      <c r="S1767" t="e">
        <f t="shared" si="609"/>
        <v>#VALUE!</v>
      </c>
      <c r="T1767" t="e">
        <f t="shared" si="610"/>
        <v>#VALUE!</v>
      </c>
      <c r="U1767" t="e">
        <f t="shared" si="611"/>
        <v>#VALUE!</v>
      </c>
      <c r="V1767" t="e">
        <f t="shared" si="612"/>
        <v>#VALUE!</v>
      </c>
      <c r="W1767" t="e">
        <f t="shared" si="613"/>
        <v>#VALUE!</v>
      </c>
      <c r="X1767" t="e">
        <f t="shared" si="614"/>
        <v>#VALUE!</v>
      </c>
      <c r="Y1767" t="e">
        <f t="shared" si="615"/>
        <v>#N/A</v>
      </c>
    </row>
    <row r="1768" spans="1:25" x14ac:dyDescent="0.25">
      <c r="A1768">
        <v>1762</v>
      </c>
      <c r="B1768">
        <f t="shared" si="594"/>
        <v>36</v>
      </c>
      <c r="C1768">
        <f t="shared" si="595"/>
        <v>13</v>
      </c>
      <c r="D1768" t="str">
        <f>IF(C1768=1,#N/A,VLOOKUP(B1768,Equi!$C$4:$BB$54,xy!C1768))</f>
        <v/>
      </c>
      <c r="E1768">
        <f t="shared" si="596"/>
        <v>21.000001000000001</v>
      </c>
      <c r="F1768">
        <f t="shared" si="596"/>
        <v>-1.9999990000000001</v>
      </c>
      <c r="G1768" t="str">
        <f t="shared" si="597"/>
        <v/>
      </c>
      <c r="H1768" t="e">
        <f t="shared" si="598"/>
        <v>#VALUE!</v>
      </c>
      <c r="I1768" t="e">
        <f t="shared" si="599"/>
        <v>#VALUE!</v>
      </c>
      <c r="J1768" t="e">
        <f t="shared" si="600"/>
        <v>#VALUE!</v>
      </c>
      <c r="K1768">
        <f t="shared" si="601"/>
        <v>21.000001000000001</v>
      </c>
      <c r="L1768" t="e">
        <f t="shared" si="602"/>
        <v>#VALUE!</v>
      </c>
      <c r="M1768" t="e">
        <f t="shared" si="603"/>
        <v>#VALUE!</v>
      </c>
      <c r="N1768" t="e">
        <f t="shared" si="604"/>
        <v>#VALUE!</v>
      </c>
      <c r="O1768" t="e">
        <f t="shared" si="605"/>
        <v>#VALUE!</v>
      </c>
      <c r="P1768" t="e">
        <f t="shared" si="606"/>
        <v>#VALUE!</v>
      </c>
      <c r="Q1768" t="e">
        <f t="shared" si="607"/>
        <v>#VALUE!</v>
      </c>
      <c r="R1768" t="e">
        <f t="shared" si="608"/>
        <v>#VALUE!</v>
      </c>
      <c r="S1768" t="e">
        <f t="shared" si="609"/>
        <v>#VALUE!</v>
      </c>
      <c r="T1768" t="e">
        <f t="shared" si="610"/>
        <v>#VALUE!</v>
      </c>
      <c r="U1768" t="e">
        <f t="shared" si="611"/>
        <v>#VALUE!</v>
      </c>
      <c r="V1768" t="e">
        <f t="shared" si="612"/>
        <v>#VALUE!</v>
      </c>
      <c r="W1768" t="e">
        <f t="shared" si="613"/>
        <v>#VALUE!</v>
      </c>
      <c r="X1768" t="e">
        <f t="shared" si="614"/>
        <v>#VALUE!</v>
      </c>
      <c r="Y1768" t="e">
        <f t="shared" si="615"/>
        <v>#N/A</v>
      </c>
    </row>
    <row r="1769" spans="1:25" x14ac:dyDescent="0.25">
      <c r="A1769">
        <v>1763</v>
      </c>
      <c r="B1769">
        <f t="shared" si="594"/>
        <v>36</v>
      </c>
      <c r="C1769">
        <f t="shared" si="595"/>
        <v>14</v>
      </c>
      <c r="D1769" t="str">
        <f>IF(C1769=1,#N/A,VLOOKUP(B1769,Equi!$C$4:$BB$54,xy!C1769))</f>
        <v/>
      </c>
      <c r="E1769">
        <f t="shared" si="596"/>
        <v>21.000001000000001</v>
      </c>
      <c r="F1769">
        <f t="shared" si="596"/>
        <v>-0.99999899999999997</v>
      </c>
      <c r="G1769" t="str">
        <f t="shared" si="597"/>
        <v/>
      </c>
      <c r="H1769" t="e">
        <f t="shared" si="598"/>
        <v>#VALUE!</v>
      </c>
      <c r="I1769" t="e">
        <f t="shared" si="599"/>
        <v>#VALUE!</v>
      </c>
      <c r="J1769" t="e">
        <f t="shared" si="600"/>
        <v>#VALUE!</v>
      </c>
      <c r="K1769">
        <f t="shared" si="601"/>
        <v>21.000001000000001</v>
      </c>
      <c r="L1769" t="e">
        <f t="shared" si="602"/>
        <v>#VALUE!</v>
      </c>
      <c r="M1769" t="e">
        <f t="shared" si="603"/>
        <v>#VALUE!</v>
      </c>
      <c r="N1769" t="e">
        <f t="shared" si="604"/>
        <v>#VALUE!</v>
      </c>
      <c r="O1769" t="e">
        <f t="shared" si="605"/>
        <v>#VALUE!</v>
      </c>
      <c r="P1769" t="e">
        <f t="shared" si="606"/>
        <v>#VALUE!</v>
      </c>
      <c r="Q1769" t="e">
        <f t="shared" si="607"/>
        <v>#VALUE!</v>
      </c>
      <c r="R1769" t="e">
        <f t="shared" si="608"/>
        <v>#VALUE!</v>
      </c>
      <c r="S1769" t="e">
        <f t="shared" si="609"/>
        <v>#VALUE!</v>
      </c>
      <c r="T1769" t="e">
        <f t="shared" si="610"/>
        <v>#VALUE!</v>
      </c>
      <c r="U1769" t="e">
        <f t="shared" si="611"/>
        <v>#VALUE!</v>
      </c>
      <c r="V1769" t="e">
        <f t="shared" si="612"/>
        <v>#VALUE!</v>
      </c>
      <c r="W1769" t="e">
        <f t="shared" si="613"/>
        <v>#VALUE!</v>
      </c>
      <c r="X1769" t="e">
        <f t="shared" si="614"/>
        <v>#VALUE!</v>
      </c>
      <c r="Y1769" t="e">
        <f t="shared" si="615"/>
        <v>#N/A</v>
      </c>
    </row>
    <row r="1770" spans="1:25" x14ac:dyDescent="0.25">
      <c r="A1770">
        <v>1764</v>
      </c>
      <c r="B1770">
        <f t="shared" si="594"/>
        <v>36</v>
      </c>
      <c r="C1770">
        <f t="shared" si="595"/>
        <v>15</v>
      </c>
      <c r="D1770" t="str">
        <f>IF(C1770=1,#N/A,VLOOKUP(B1770,Equi!$C$4:$BB$54,xy!C1770))</f>
        <v/>
      </c>
      <c r="E1770">
        <f t="shared" si="596"/>
        <v>21.000001000000001</v>
      </c>
      <c r="F1770">
        <f t="shared" si="596"/>
        <v>9.9999999999999995E-7</v>
      </c>
      <c r="G1770" t="str">
        <f t="shared" si="597"/>
        <v/>
      </c>
      <c r="H1770" t="e">
        <f t="shared" si="598"/>
        <v>#VALUE!</v>
      </c>
      <c r="I1770" t="e">
        <f t="shared" si="599"/>
        <v>#VALUE!</v>
      </c>
      <c r="J1770" t="e">
        <f t="shared" si="600"/>
        <v>#VALUE!</v>
      </c>
      <c r="K1770">
        <f t="shared" si="601"/>
        <v>21.000001000000001</v>
      </c>
      <c r="L1770" t="e">
        <f t="shared" si="602"/>
        <v>#VALUE!</v>
      </c>
      <c r="M1770" t="e">
        <f t="shared" si="603"/>
        <v>#VALUE!</v>
      </c>
      <c r="N1770" t="e">
        <f t="shared" si="604"/>
        <v>#VALUE!</v>
      </c>
      <c r="O1770" t="e">
        <f t="shared" si="605"/>
        <v>#VALUE!</v>
      </c>
      <c r="P1770" t="e">
        <f t="shared" si="606"/>
        <v>#VALUE!</v>
      </c>
      <c r="Q1770" t="e">
        <f t="shared" si="607"/>
        <v>#VALUE!</v>
      </c>
      <c r="R1770" t="e">
        <f t="shared" si="608"/>
        <v>#VALUE!</v>
      </c>
      <c r="S1770" t="e">
        <f t="shared" si="609"/>
        <v>#VALUE!</v>
      </c>
      <c r="T1770" t="e">
        <f t="shared" si="610"/>
        <v>#VALUE!</v>
      </c>
      <c r="U1770" t="e">
        <f t="shared" si="611"/>
        <v>#VALUE!</v>
      </c>
      <c r="V1770" t="e">
        <f t="shared" si="612"/>
        <v>#VALUE!</v>
      </c>
      <c r="W1770" t="e">
        <f t="shared" si="613"/>
        <v>#VALUE!</v>
      </c>
      <c r="X1770" t="e">
        <f t="shared" si="614"/>
        <v>#VALUE!</v>
      </c>
      <c r="Y1770" t="e">
        <f t="shared" si="615"/>
        <v>#N/A</v>
      </c>
    </row>
    <row r="1771" spans="1:25" x14ac:dyDescent="0.25">
      <c r="A1771">
        <v>1765</v>
      </c>
      <c r="B1771">
        <f t="shared" si="594"/>
        <v>36</v>
      </c>
      <c r="C1771">
        <f t="shared" si="595"/>
        <v>16</v>
      </c>
      <c r="D1771" t="str">
        <f>IF(C1771=1,#N/A,VLOOKUP(B1771,Equi!$C$4:$BB$54,xy!C1771))</f>
        <v/>
      </c>
      <c r="E1771">
        <f t="shared" si="596"/>
        <v>21.000001000000001</v>
      </c>
      <c r="F1771">
        <f t="shared" si="596"/>
        <v>1.0000009999999999</v>
      </c>
      <c r="G1771" t="str">
        <f t="shared" si="597"/>
        <v/>
      </c>
      <c r="H1771" t="e">
        <f t="shared" si="598"/>
        <v>#VALUE!</v>
      </c>
      <c r="I1771" t="e">
        <f t="shared" si="599"/>
        <v>#VALUE!</v>
      </c>
      <c r="J1771" t="e">
        <f t="shared" si="600"/>
        <v>#VALUE!</v>
      </c>
      <c r="K1771">
        <f t="shared" si="601"/>
        <v>21.000001000000001</v>
      </c>
      <c r="L1771" t="e">
        <f t="shared" si="602"/>
        <v>#VALUE!</v>
      </c>
      <c r="M1771" t="e">
        <f t="shared" si="603"/>
        <v>#VALUE!</v>
      </c>
      <c r="N1771" t="e">
        <f t="shared" si="604"/>
        <v>#VALUE!</v>
      </c>
      <c r="O1771" t="e">
        <f t="shared" si="605"/>
        <v>#VALUE!</v>
      </c>
      <c r="P1771" t="e">
        <f t="shared" si="606"/>
        <v>#VALUE!</v>
      </c>
      <c r="Q1771" t="e">
        <f t="shared" si="607"/>
        <v>#VALUE!</v>
      </c>
      <c r="R1771" t="e">
        <f t="shared" si="608"/>
        <v>#VALUE!</v>
      </c>
      <c r="S1771" t="e">
        <f t="shared" si="609"/>
        <v>#VALUE!</v>
      </c>
      <c r="T1771" t="e">
        <f t="shared" si="610"/>
        <v>#VALUE!</v>
      </c>
      <c r="U1771" t="e">
        <f t="shared" si="611"/>
        <v>#VALUE!</v>
      </c>
      <c r="V1771" t="e">
        <f t="shared" si="612"/>
        <v>#VALUE!</v>
      </c>
      <c r="W1771" t="e">
        <f t="shared" si="613"/>
        <v>#VALUE!</v>
      </c>
      <c r="X1771" t="e">
        <f t="shared" si="614"/>
        <v>#VALUE!</v>
      </c>
      <c r="Y1771" t="e">
        <f t="shared" si="615"/>
        <v>#N/A</v>
      </c>
    </row>
    <row r="1772" spans="1:25" x14ac:dyDescent="0.25">
      <c r="A1772">
        <v>1766</v>
      </c>
      <c r="B1772">
        <f t="shared" si="594"/>
        <v>36</v>
      </c>
      <c r="C1772">
        <f t="shared" si="595"/>
        <v>17</v>
      </c>
      <c r="D1772" t="str">
        <f>IF(C1772=1,#N/A,VLOOKUP(B1772,Equi!$C$4:$BB$54,xy!C1772))</f>
        <v/>
      </c>
      <c r="E1772">
        <f t="shared" si="596"/>
        <v>21.000001000000001</v>
      </c>
      <c r="F1772">
        <f t="shared" si="596"/>
        <v>2.0000010000000001</v>
      </c>
      <c r="G1772" t="str">
        <f t="shared" si="597"/>
        <v/>
      </c>
      <c r="H1772" t="e">
        <f t="shared" si="598"/>
        <v>#VALUE!</v>
      </c>
      <c r="I1772" t="e">
        <f t="shared" si="599"/>
        <v>#VALUE!</v>
      </c>
      <c r="J1772" t="e">
        <f t="shared" si="600"/>
        <v>#VALUE!</v>
      </c>
      <c r="K1772">
        <f t="shared" si="601"/>
        <v>21.000001000000001</v>
      </c>
      <c r="L1772" t="e">
        <f t="shared" si="602"/>
        <v>#VALUE!</v>
      </c>
      <c r="M1772" t="e">
        <f t="shared" si="603"/>
        <v>#VALUE!</v>
      </c>
      <c r="N1772" t="e">
        <f t="shared" si="604"/>
        <v>#VALUE!</v>
      </c>
      <c r="O1772" t="e">
        <f t="shared" si="605"/>
        <v>#VALUE!</v>
      </c>
      <c r="P1772" t="e">
        <f t="shared" si="606"/>
        <v>#VALUE!</v>
      </c>
      <c r="Q1772" t="e">
        <f t="shared" si="607"/>
        <v>#VALUE!</v>
      </c>
      <c r="R1772" t="e">
        <f t="shared" si="608"/>
        <v>#VALUE!</v>
      </c>
      <c r="S1772" t="e">
        <f t="shared" si="609"/>
        <v>#VALUE!</v>
      </c>
      <c r="T1772" t="e">
        <f t="shared" si="610"/>
        <v>#VALUE!</v>
      </c>
      <c r="U1772" t="e">
        <f t="shared" si="611"/>
        <v>#VALUE!</v>
      </c>
      <c r="V1772" t="e">
        <f t="shared" si="612"/>
        <v>#VALUE!</v>
      </c>
      <c r="W1772" t="e">
        <f t="shared" si="613"/>
        <v>#VALUE!</v>
      </c>
      <c r="X1772" t="e">
        <f t="shared" si="614"/>
        <v>#VALUE!</v>
      </c>
      <c r="Y1772" t="e">
        <f t="shared" si="615"/>
        <v>#N/A</v>
      </c>
    </row>
    <row r="1773" spans="1:25" x14ac:dyDescent="0.25">
      <c r="A1773">
        <v>1767</v>
      </c>
      <c r="B1773">
        <f t="shared" si="594"/>
        <v>36</v>
      </c>
      <c r="C1773">
        <f t="shared" si="595"/>
        <v>18</v>
      </c>
      <c r="D1773" t="str">
        <f>IF(C1773=1,#N/A,VLOOKUP(B1773,Equi!$C$4:$BB$54,xy!C1773))</f>
        <v/>
      </c>
      <c r="E1773">
        <f t="shared" si="596"/>
        <v>21.000001000000001</v>
      </c>
      <c r="F1773">
        <f t="shared" si="596"/>
        <v>3.0000010000000001</v>
      </c>
      <c r="G1773" t="str">
        <f t="shared" si="597"/>
        <v/>
      </c>
      <c r="H1773" t="e">
        <f t="shared" si="598"/>
        <v>#VALUE!</v>
      </c>
      <c r="I1773" t="e">
        <f t="shared" si="599"/>
        <v>#VALUE!</v>
      </c>
      <c r="J1773" t="e">
        <f t="shared" si="600"/>
        <v>#VALUE!</v>
      </c>
      <c r="K1773">
        <f t="shared" si="601"/>
        <v>21.000001000000001</v>
      </c>
      <c r="L1773" t="e">
        <f t="shared" si="602"/>
        <v>#VALUE!</v>
      </c>
      <c r="M1773" t="e">
        <f t="shared" si="603"/>
        <v>#VALUE!</v>
      </c>
      <c r="N1773" t="e">
        <f t="shared" si="604"/>
        <v>#VALUE!</v>
      </c>
      <c r="O1773" t="e">
        <f t="shared" si="605"/>
        <v>#VALUE!</v>
      </c>
      <c r="P1773" t="e">
        <f t="shared" si="606"/>
        <v>#VALUE!</v>
      </c>
      <c r="Q1773" t="e">
        <f t="shared" si="607"/>
        <v>#VALUE!</v>
      </c>
      <c r="R1773" t="e">
        <f t="shared" si="608"/>
        <v>#VALUE!</v>
      </c>
      <c r="S1773" t="e">
        <f t="shared" si="609"/>
        <v>#VALUE!</v>
      </c>
      <c r="T1773" t="e">
        <f t="shared" si="610"/>
        <v>#VALUE!</v>
      </c>
      <c r="U1773" t="e">
        <f t="shared" si="611"/>
        <v>#VALUE!</v>
      </c>
      <c r="V1773" t="e">
        <f t="shared" si="612"/>
        <v>#VALUE!</v>
      </c>
      <c r="W1773" t="e">
        <f t="shared" si="613"/>
        <v>#VALUE!</v>
      </c>
      <c r="X1773" t="e">
        <f t="shared" si="614"/>
        <v>#VALUE!</v>
      </c>
      <c r="Y1773" t="e">
        <f t="shared" si="615"/>
        <v>#N/A</v>
      </c>
    </row>
    <row r="1774" spans="1:25" x14ac:dyDescent="0.25">
      <c r="A1774">
        <v>1768</v>
      </c>
      <c r="B1774">
        <f t="shared" si="594"/>
        <v>36</v>
      </c>
      <c r="C1774">
        <f t="shared" si="595"/>
        <v>19</v>
      </c>
      <c r="D1774" t="str">
        <f>IF(C1774=1,#N/A,VLOOKUP(B1774,Equi!$C$4:$BB$54,xy!C1774))</f>
        <v/>
      </c>
      <c r="E1774">
        <f t="shared" si="596"/>
        <v>21.000001000000001</v>
      </c>
      <c r="F1774">
        <f t="shared" si="596"/>
        <v>4.0000010000000001</v>
      </c>
      <c r="G1774" t="str">
        <f t="shared" si="597"/>
        <v/>
      </c>
      <c r="H1774" t="e">
        <f t="shared" si="598"/>
        <v>#VALUE!</v>
      </c>
      <c r="I1774" t="e">
        <f t="shared" si="599"/>
        <v>#VALUE!</v>
      </c>
      <c r="J1774" t="e">
        <f t="shared" si="600"/>
        <v>#VALUE!</v>
      </c>
      <c r="K1774">
        <f t="shared" si="601"/>
        <v>21.000001000000001</v>
      </c>
      <c r="L1774" t="e">
        <f t="shared" si="602"/>
        <v>#VALUE!</v>
      </c>
      <c r="M1774" t="e">
        <f t="shared" si="603"/>
        <v>#VALUE!</v>
      </c>
      <c r="N1774" t="e">
        <f t="shared" si="604"/>
        <v>#VALUE!</v>
      </c>
      <c r="O1774" t="e">
        <f t="shared" si="605"/>
        <v>#VALUE!</v>
      </c>
      <c r="P1774" t="e">
        <f t="shared" si="606"/>
        <v>#VALUE!</v>
      </c>
      <c r="Q1774" t="e">
        <f t="shared" si="607"/>
        <v>#VALUE!</v>
      </c>
      <c r="R1774" t="e">
        <f t="shared" si="608"/>
        <v>#VALUE!</v>
      </c>
      <c r="S1774" t="e">
        <f t="shared" si="609"/>
        <v>#VALUE!</v>
      </c>
      <c r="T1774" t="e">
        <f t="shared" si="610"/>
        <v>#VALUE!</v>
      </c>
      <c r="U1774" t="e">
        <f t="shared" si="611"/>
        <v>#VALUE!</v>
      </c>
      <c r="V1774" t="e">
        <f t="shared" si="612"/>
        <v>#VALUE!</v>
      </c>
      <c r="W1774" t="e">
        <f t="shared" si="613"/>
        <v>#VALUE!</v>
      </c>
      <c r="X1774" t="e">
        <f t="shared" si="614"/>
        <v>#VALUE!</v>
      </c>
      <c r="Y1774" t="e">
        <f t="shared" si="615"/>
        <v>#N/A</v>
      </c>
    </row>
    <row r="1775" spans="1:25" x14ac:dyDescent="0.25">
      <c r="A1775">
        <v>1769</v>
      </c>
      <c r="B1775">
        <f t="shared" si="594"/>
        <v>36</v>
      </c>
      <c r="C1775">
        <f t="shared" si="595"/>
        <v>20</v>
      </c>
      <c r="D1775" t="str">
        <f>IF(C1775=1,#N/A,VLOOKUP(B1775,Equi!$C$4:$BB$54,xy!C1775))</f>
        <v/>
      </c>
      <c r="E1775">
        <f t="shared" si="596"/>
        <v>21.000001000000001</v>
      </c>
      <c r="F1775">
        <f t="shared" si="596"/>
        <v>5.0000010000000001</v>
      </c>
      <c r="G1775" t="str">
        <f t="shared" si="597"/>
        <v/>
      </c>
      <c r="H1775" t="e">
        <f t="shared" si="598"/>
        <v>#VALUE!</v>
      </c>
      <c r="I1775" t="e">
        <f t="shared" si="599"/>
        <v>#VALUE!</v>
      </c>
      <c r="J1775" t="e">
        <f t="shared" si="600"/>
        <v>#VALUE!</v>
      </c>
      <c r="K1775">
        <f t="shared" si="601"/>
        <v>21.000001000000001</v>
      </c>
      <c r="L1775" t="e">
        <f t="shared" si="602"/>
        <v>#VALUE!</v>
      </c>
      <c r="M1775" t="e">
        <f t="shared" si="603"/>
        <v>#VALUE!</v>
      </c>
      <c r="N1775" t="e">
        <f t="shared" si="604"/>
        <v>#VALUE!</v>
      </c>
      <c r="O1775" t="e">
        <f t="shared" si="605"/>
        <v>#VALUE!</v>
      </c>
      <c r="P1775" t="e">
        <f t="shared" si="606"/>
        <v>#VALUE!</v>
      </c>
      <c r="Q1775" t="e">
        <f t="shared" si="607"/>
        <v>#VALUE!</v>
      </c>
      <c r="R1775" t="e">
        <f t="shared" si="608"/>
        <v>#VALUE!</v>
      </c>
      <c r="S1775" t="e">
        <f t="shared" si="609"/>
        <v>#VALUE!</v>
      </c>
      <c r="T1775" t="e">
        <f t="shared" si="610"/>
        <v>#VALUE!</v>
      </c>
      <c r="U1775" t="e">
        <f t="shared" si="611"/>
        <v>#VALUE!</v>
      </c>
      <c r="V1775" t="e">
        <f t="shared" si="612"/>
        <v>#VALUE!</v>
      </c>
      <c r="W1775" t="e">
        <f t="shared" si="613"/>
        <v>#VALUE!</v>
      </c>
      <c r="X1775" t="e">
        <f t="shared" si="614"/>
        <v>#VALUE!</v>
      </c>
      <c r="Y1775" t="e">
        <f t="shared" si="615"/>
        <v>#N/A</v>
      </c>
    </row>
    <row r="1776" spans="1:25" x14ac:dyDescent="0.25">
      <c r="A1776">
        <v>1770</v>
      </c>
      <c r="B1776">
        <f t="shared" si="594"/>
        <v>36</v>
      </c>
      <c r="C1776">
        <f t="shared" si="595"/>
        <v>21</v>
      </c>
      <c r="D1776" t="str">
        <f>IF(C1776=1,#N/A,VLOOKUP(B1776,Equi!$C$4:$BB$54,xy!C1776))</f>
        <v/>
      </c>
      <c r="E1776">
        <f t="shared" si="596"/>
        <v>21.000001000000001</v>
      </c>
      <c r="F1776">
        <f t="shared" si="596"/>
        <v>6.0000010000000001</v>
      </c>
      <c r="G1776" t="str">
        <f t="shared" si="597"/>
        <v/>
      </c>
      <c r="H1776" t="e">
        <f t="shared" si="598"/>
        <v>#VALUE!</v>
      </c>
      <c r="I1776" t="e">
        <f t="shared" si="599"/>
        <v>#VALUE!</v>
      </c>
      <c r="J1776" t="e">
        <f t="shared" si="600"/>
        <v>#VALUE!</v>
      </c>
      <c r="K1776">
        <f t="shared" si="601"/>
        <v>21.000001000000001</v>
      </c>
      <c r="L1776" t="e">
        <f t="shared" si="602"/>
        <v>#VALUE!</v>
      </c>
      <c r="M1776" t="e">
        <f t="shared" si="603"/>
        <v>#VALUE!</v>
      </c>
      <c r="N1776" t="e">
        <f t="shared" si="604"/>
        <v>#VALUE!</v>
      </c>
      <c r="O1776" t="e">
        <f t="shared" si="605"/>
        <v>#VALUE!</v>
      </c>
      <c r="P1776" t="e">
        <f t="shared" si="606"/>
        <v>#VALUE!</v>
      </c>
      <c r="Q1776" t="e">
        <f t="shared" si="607"/>
        <v>#VALUE!</v>
      </c>
      <c r="R1776" t="e">
        <f t="shared" si="608"/>
        <v>#VALUE!</v>
      </c>
      <c r="S1776" t="e">
        <f t="shared" si="609"/>
        <v>#VALUE!</v>
      </c>
      <c r="T1776" t="e">
        <f t="shared" si="610"/>
        <v>#VALUE!</v>
      </c>
      <c r="U1776" t="e">
        <f t="shared" si="611"/>
        <v>#VALUE!</v>
      </c>
      <c r="V1776" t="e">
        <f t="shared" si="612"/>
        <v>#VALUE!</v>
      </c>
      <c r="W1776" t="e">
        <f t="shared" si="613"/>
        <v>#VALUE!</v>
      </c>
      <c r="X1776" t="e">
        <f t="shared" si="614"/>
        <v>#VALUE!</v>
      </c>
      <c r="Y1776" t="e">
        <f t="shared" si="615"/>
        <v>#N/A</v>
      </c>
    </row>
    <row r="1777" spans="1:25" x14ac:dyDescent="0.25">
      <c r="A1777">
        <v>1771</v>
      </c>
      <c r="B1777">
        <f t="shared" si="594"/>
        <v>36</v>
      </c>
      <c r="C1777">
        <f t="shared" si="595"/>
        <v>22</v>
      </c>
      <c r="D1777" t="str">
        <f>IF(C1777=1,#N/A,VLOOKUP(B1777,Equi!$C$4:$BB$54,xy!C1777))</f>
        <v/>
      </c>
      <c r="E1777">
        <f t="shared" si="596"/>
        <v>21.000001000000001</v>
      </c>
      <c r="F1777">
        <f t="shared" si="596"/>
        <v>7.0000010000000001</v>
      </c>
      <c r="G1777" t="str">
        <f t="shared" si="597"/>
        <v/>
      </c>
      <c r="H1777" t="e">
        <f t="shared" si="598"/>
        <v>#VALUE!</v>
      </c>
      <c r="I1777" t="e">
        <f t="shared" si="599"/>
        <v>#VALUE!</v>
      </c>
      <c r="J1777" t="e">
        <f t="shared" si="600"/>
        <v>#VALUE!</v>
      </c>
      <c r="K1777">
        <f t="shared" si="601"/>
        <v>21.000001000000001</v>
      </c>
      <c r="L1777" t="e">
        <f t="shared" si="602"/>
        <v>#VALUE!</v>
      </c>
      <c r="M1777" t="e">
        <f t="shared" si="603"/>
        <v>#VALUE!</v>
      </c>
      <c r="N1777" t="e">
        <f t="shared" si="604"/>
        <v>#VALUE!</v>
      </c>
      <c r="O1777" t="e">
        <f t="shared" si="605"/>
        <v>#VALUE!</v>
      </c>
      <c r="P1777" t="e">
        <f t="shared" si="606"/>
        <v>#VALUE!</v>
      </c>
      <c r="Q1777" t="e">
        <f t="shared" si="607"/>
        <v>#VALUE!</v>
      </c>
      <c r="R1777" t="e">
        <f t="shared" si="608"/>
        <v>#VALUE!</v>
      </c>
      <c r="S1777" t="e">
        <f t="shared" si="609"/>
        <v>#VALUE!</v>
      </c>
      <c r="T1777" t="e">
        <f t="shared" si="610"/>
        <v>#VALUE!</v>
      </c>
      <c r="U1777" t="e">
        <f t="shared" si="611"/>
        <v>#VALUE!</v>
      </c>
      <c r="V1777" t="e">
        <f t="shared" si="612"/>
        <v>#VALUE!</v>
      </c>
      <c r="W1777" t="e">
        <f t="shared" si="613"/>
        <v>#VALUE!</v>
      </c>
      <c r="X1777" t="e">
        <f t="shared" si="614"/>
        <v>#VALUE!</v>
      </c>
      <c r="Y1777" t="e">
        <f t="shared" si="615"/>
        <v>#N/A</v>
      </c>
    </row>
    <row r="1778" spans="1:25" x14ac:dyDescent="0.25">
      <c r="A1778">
        <v>1772</v>
      </c>
      <c r="B1778">
        <f t="shared" si="594"/>
        <v>36</v>
      </c>
      <c r="C1778">
        <f t="shared" si="595"/>
        <v>23</v>
      </c>
      <c r="D1778" t="str">
        <f>IF(C1778=1,#N/A,VLOOKUP(B1778,Equi!$C$4:$BB$54,xy!C1778))</f>
        <v/>
      </c>
      <c r="E1778">
        <f t="shared" si="596"/>
        <v>21.000001000000001</v>
      </c>
      <c r="F1778">
        <f t="shared" si="596"/>
        <v>8.0000009999999993</v>
      </c>
      <c r="G1778" t="str">
        <f t="shared" si="597"/>
        <v/>
      </c>
      <c r="H1778" t="e">
        <f t="shared" si="598"/>
        <v>#VALUE!</v>
      </c>
      <c r="I1778" t="e">
        <f t="shared" si="599"/>
        <v>#VALUE!</v>
      </c>
      <c r="J1778" t="e">
        <f t="shared" si="600"/>
        <v>#VALUE!</v>
      </c>
      <c r="K1778">
        <f t="shared" si="601"/>
        <v>21.000001000000001</v>
      </c>
      <c r="L1778" t="e">
        <f t="shared" si="602"/>
        <v>#VALUE!</v>
      </c>
      <c r="M1778" t="e">
        <f t="shared" si="603"/>
        <v>#VALUE!</v>
      </c>
      <c r="N1778" t="e">
        <f t="shared" si="604"/>
        <v>#VALUE!</v>
      </c>
      <c r="O1778" t="e">
        <f t="shared" si="605"/>
        <v>#VALUE!</v>
      </c>
      <c r="P1778" t="e">
        <f t="shared" si="606"/>
        <v>#VALUE!</v>
      </c>
      <c r="Q1778" t="e">
        <f t="shared" si="607"/>
        <v>#VALUE!</v>
      </c>
      <c r="R1778" t="e">
        <f t="shared" si="608"/>
        <v>#VALUE!</v>
      </c>
      <c r="S1778" t="e">
        <f t="shared" si="609"/>
        <v>#VALUE!</v>
      </c>
      <c r="T1778" t="e">
        <f t="shared" si="610"/>
        <v>#VALUE!</v>
      </c>
      <c r="U1778" t="e">
        <f t="shared" si="611"/>
        <v>#VALUE!</v>
      </c>
      <c r="V1778" t="e">
        <f t="shared" si="612"/>
        <v>#VALUE!</v>
      </c>
      <c r="W1778" t="e">
        <f t="shared" si="613"/>
        <v>#VALUE!</v>
      </c>
      <c r="X1778" t="e">
        <f t="shared" si="614"/>
        <v>#VALUE!</v>
      </c>
      <c r="Y1778" t="e">
        <f t="shared" si="615"/>
        <v>#N/A</v>
      </c>
    </row>
    <row r="1779" spans="1:25" x14ac:dyDescent="0.25">
      <c r="A1779">
        <v>1773</v>
      </c>
      <c r="B1779">
        <f t="shared" si="594"/>
        <v>36</v>
      </c>
      <c r="C1779">
        <f t="shared" si="595"/>
        <v>24</v>
      </c>
      <c r="D1779" t="str">
        <f>IF(C1779=1,#N/A,VLOOKUP(B1779,Equi!$C$4:$BB$54,xy!C1779))</f>
        <v/>
      </c>
      <c r="E1779">
        <f t="shared" si="596"/>
        <v>21.000001000000001</v>
      </c>
      <c r="F1779">
        <f t="shared" si="596"/>
        <v>9.0000009999999993</v>
      </c>
      <c r="G1779" t="str">
        <f t="shared" si="597"/>
        <v/>
      </c>
      <c r="H1779" t="e">
        <f t="shared" si="598"/>
        <v>#VALUE!</v>
      </c>
      <c r="I1779" t="e">
        <f t="shared" si="599"/>
        <v>#VALUE!</v>
      </c>
      <c r="J1779" t="e">
        <f t="shared" si="600"/>
        <v>#VALUE!</v>
      </c>
      <c r="K1779">
        <f t="shared" si="601"/>
        <v>21.000001000000001</v>
      </c>
      <c r="L1779" t="e">
        <f t="shared" si="602"/>
        <v>#VALUE!</v>
      </c>
      <c r="M1779" t="e">
        <f t="shared" si="603"/>
        <v>#VALUE!</v>
      </c>
      <c r="N1779" t="e">
        <f t="shared" si="604"/>
        <v>#VALUE!</v>
      </c>
      <c r="O1779" t="e">
        <f t="shared" si="605"/>
        <v>#VALUE!</v>
      </c>
      <c r="P1779" t="e">
        <f t="shared" si="606"/>
        <v>#VALUE!</v>
      </c>
      <c r="Q1779" t="e">
        <f t="shared" si="607"/>
        <v>#VALUE!</v>
      </c>
      <c r="R1779" t="e">
        <f t="shared" si="608"/>
        <v>#VALUE!</v>
      </c>
      <c r="S1779" t="e">
        <f t="shared" si="609"/>
        <v>#VALUE!</v>
      </c>
      <c r="T1779" t="e">
        <f t="shared" si="610"/>
        <v>#VALUE!</v>
      </c>
      <c r="U1779" t="e">
        <f t="shared" si="611"/>
        <v>#VALUE!</v>
      </c>
      <c r="V1779" t="e">
        <f t="shared" si="612"/>
        <v>#VALUE!</v>
      </c>
      <c r="W1779" t="e">
        <f t="shared" si="613"/>
        <v>#VALUE!</v>
      </c>
      <c r="X1779" t="e">
        <f t="shared" si="614"/>
        <v>#VALUE!</v>
      </c>
      <c r="Y1779" t="e">
        <f t="shared" si="615"/>
        <v>#N/A</v>
      </c>
    </row>
    <row r="1780" spans="1:25" x14ac:dyDescent="0.25">
      <c r="A1780">
        <v>1774</v>
      </c>
      <c r="B1780">
        <f t="shared" si="594"/>
        <v>36</v>
      </c>
      <c r="C1780">
        <f t="shared" si="595"/>
        <v>25</v>
      </c>
      <c r="D1780" t="str">
        <f>IF(C1780=1,#N/A,VLOOKUP(B1780,Equi!$C$4:$BB$54,xy!C1780))</f>
        <v/>
      </c>
      <c r="E1780">
        <f t="shared" si="596"/>
        <v>21.000001000000001</v>
      </c>
      <c r="F1780">
        <f t="shared" si="596"/>
        <v>10.000000999999999</v>
      </c>
      <c r="G1780" t="str">
        <f t="shared" si="597"/>
        <v/>
      </c>
      <c r="H1780" t="e">
        <f t="shared" si="598"/>
        <v>#VALUE!</v>
      </c>
      <c r="I1780" t="e">
        <f t="shared" si="599"/>
        <v>#VALUE!</v>
      </c>
      <c r="J1780" t="e">
        <f t="shared" si="600"/>
        <v>#VALUE!</v>
      </c>
      <c r="K1780">
        <f t="shared" si="601"/>
        <v>21.000001000000001</v>
      </c>
      <c r="L1780" t="e">
        <f t="shared" si="602"/>
        <v>#VALUE!</v>
      </c>
      <c r="M1780" t="e">
        <f t="shared" si="603"/>
        <v>#VALUE!</v>
      </c>
      <c r="N1780" t="e">
        <f t="shared" si="604"/>
        <v>#VALUE!</v>
      </c>
      <c r="O1780" t="e">
        <f t="shared" si="605"/>
        <v>#VALUE!</v>
      </c>
      <c r="P1780" t="e">
        <f t="shared" si="606"/>
        <v>#VALUE!</v>
      </c>
      <c r="Q1780" t="e">
        <f t="shared" si="607"/>
        <v>#VALUE!</v>
      </c>
      <c r="R1780" t="e">
        <f t="shared" si="608"/>
        <v>#VALUE!</v>
      </c>
      <c r="S1780" t="e">
        <f t="shared" si="609"/>
        <v>#VALUE!</v>
      </c>
      <c r="T1780" t="e">
        <f t="shared" si="610"/>
        <v>#VALUE!</v>
      </c>
      <c r="U1780" t="e">
        <f t="shared" si="611"/>
        <v>#VALUE!</v>
      </c>
      <c r="V1780" t="e">
        <f t="shared" si="612"/>
        <v>#VALUE!</v>
      </c>
      <c r="W1780" t="e">
        <f t="shared" si="613"/>
        <v>#VALUE!</v>
      </c>
      <c r="X1780" t="e">
        <f t="shared" si="614"/>
        <v>#VALUE!</v>
      </c>
      <c r="Y1780" t="e">
        <f t="shared" si="615"/>
        <v>#N/A</v>
      </c>
    </row>
    <row r="1781" spans="1:25" x14ac:dyDescent="0.25">
      <c r="A1781">
        <v>1775</v>
      </c>
      <c r="B1781">
        <f t="shared" si="594"/>
        <v>36</v>
      </c>
      <c r="C1781">
        <f t="shared" si="595"/>
        <v>26</v>
      </c>
      <c r="D1781" t="str">
        <f>IF(C1781=1,#N/A,VLOOKUP(B1781,Equi!$C$4:$BB$54,xy!C1781))</f>
        <v/>
      </c>
      <c r="E1781">
        <f t="shared" si="596"/>
        <v>21.000001000000001</v>
      </c>
      <c r="F1781">
        <f t="shared" si="596"/>
        <v>11.000000999999999</v>
      </c>
      <c r="G1781" t="str">
        <f t="shared" si="597"/>
        <v/>
      </c>
      <c r="H1781" t="e">
        <f t="shared" si="598"/>
        <v>#VALUE!</v>
      </c>
      <c r="I1781" t="e">
        <f t="shared" si="599"/>
        <v>#VALUE!</v>
      </c>
      <c r="J1781" t="e">
        <f t="shared" si="600"/>
        <v>#VALUE!</v>
      </c>
      <c r="K1781">
        <f t="shared" si="601"/>
        <v>21.000001000000001</v>
      </c>
      <c r="L1781" t="e">
        <f t="shared" si="602"/>
        <v>#VALUE!</v>
      </c>
      <c r="M1781" t="e">
        <f t="shared" si="603"/>
        <v>#VALUE!</v>
      </c>
      <c r="N1781" t="e">
        <f t="shared" si="604"/>
        <v>#VALUE!</v>
      </c>
      <c r="O1781" t="e">
        <f t="shared" si="605"/>
        <v>#VALUE!</v>
      </c>
      <c r="P1781" t="e">
        <f t="shared" si="606"/>
        <v>#VALUE!</v>
      </c>
      <c r="Q1781" t="e">
        <f t="shared" si="607"/>
        <v>#VALUE!</v>
      </c>
      <c r="R1781" t="e">
        <f t="shared" si="608"/>
        <v>#VALUE!</v>
      </c>
      <c r="S1781" t="e">
        <f t="shared" si="609"/>
        <v>#VALUE!</v>
      </c>
      <c r="T1781" t="e">
        <f t="shared" si="610"/>
        <v>#VALUE!</v>
      </c>
      <c r="U1781" t="e">
        <f t="shared" si="611"/>
        <v>#VALUE!</v>
      </c>
      <c r="V1781" t="e">
        <f t="shared" si="612"/>
        <v>#VALUE!</v>
      </c>
      <c r="W1781" t="e">
        <f t="shared" si="613"/>
        <v>#VALUE!</v>
      </c>
      <c r="X1781" t="e">
        <f t="shared" si="614"/>
        <v>#VALUE!</v>
      </c>
      <c r="Y1781" t="e">
        <f t="shared" si="615"/>
        <v>#N/A</v>
      </c>
    </row>
    <row r="1782" spans="1:25" x14ac:dyDescent="0.25">
      <c r="A1782">
        <v>1776</v>
      </c>
      <c r="B1782">
        <f t="shared" si="594"/>
        <v>36</v>
      </c>
      <c r="C1782">
        <f t="shared" si="595"/>
        <v>27</v>
      </c>
      <c r="D1782" t="str">
        <f>IF(C1782=1,#N/A,VLOOKUP(B1782,Equi!$C$4:$BB$54,xy!C1782))</f>
        <v/>
      </c>
      <c r="E1782">
        <f t="shared" si="596"/>
        <v>21.000001000000001</v>
      </c>
      <c r="F1782">
        <f t="shared" si="596"/>
        <v>12.000000999999999</v>
      </c>
      <c r="G1782" t="str">
        <f t="shared" si="597"/>
        <v/>
      </c>
      <c r="H1782" t="e">
        <f t="shared" si="598"/>
        <v>#VALUE!</v>
      </c>
      <c r="I1782" t="e">
        <f t="shared" si="599"/>
        <v>#VALUE!</v>
      </c>
      <c r="J1782" t="e">
        <f t="shared" si="600"/>
        <v>#VALUE!</v>
      </c>
      <c r="K1782">
        <f t="shared" si="601"/>
        <v>21.000001000000001</v>
      </c>
      <c r="L1782" t="e">
        <f t="shared" si="602"/>
        <v>#VALUE!</v>
      </c>
      <c r="M1782" t="e">
        <f t="shared" si="603"/>
        <v>#VALUE!</v>
      </c>
      <c r="N1782" t="e">
        <f t="shared" si="604"/>
        <v>#VALUE!</v>
      </c>
      <c r="O1782" t="e">
        <f t="shared" si="605"/>
        <v>#VALUE!</v>
      </c>
      <c r="P1782" t="e">
        <f t="shared" si="606"/>
        <v>#VALUE!</v>
      </c>
      <c r="Q1782" t="e">
        <f t="shared" si="607"/>
        <v>#VALUE!</v>
      </c>
      <c r="R1782" t="e">
        <f t="shared" si="608"/>
        <v>#VALUE!</v>
      </c>
      <c r="S1782" t="e">
        <f t="shared" si="609"/>
        <v>#VALUE!</v>
      </c>
      <c r="T1782" t="e">
        <f t="shared" si="610"/>
        <v>#VALUE!</v>
      </c>
      <c r="U1782" t="e">
        <f t="shared" si="611"/>
        <v>#VALUE!</v>
      </c>
      <c r="V1782" t="e">
        <f t="shared" si="612"/>
        <v>#VALUE!</v>
      </c>
      <c r="W1782" t="e">
        <f t="shared" si="613"/>
        <v>#VALUE!</v>
      </c>
      <c r="X1782" t="e">
        <f t="shared" si="614"/>
        <v>#VALUE!</v>
      </c>
      <c r="Y1782" t="e">
        <f t="shared" si="615"/>
        <v>#N/A</v>
      </c>
    </row>
    <row r="1783" spans="1:25" x14ac:dyDescent="0.25">
      <c r="A1783">
        <v>1777</v>
      </c>
      <c r="B1783">
        <f t="shared" si="594"/>
        <v>36</v>
      </c>
      <c r="C1783">
        <f t="shared" si="595"/>
        <v>28</v>
      </c>
      <c r="D1783" t="str">
        <f>IF(C1783=1,#N/A,VLOOKUP(B1783,Equi!$C$4:$BB$54,xy!C1783))</f>
        <v/>
      </c>
      <c r="E1783">
        <f t="shared" si="596"/>
        <v>21.000001000000001</v>
      </c>
      <c r="F1783">
        <f t="shared" si="596"/>
        <v>13.000000999999999</v>
      </c>
      <c r="G1783" t="str">
        <f t="shared" si="597"/>
        <v/>
      </c>
      <c r="H1783" t="e">
        <f t="shared" si="598"/>
        <v>#VALUE!</v>
      </c>
      <c r="I1783" t="e">
        <f t="shared" si="599"/>
        <v>#VALUE!</v>
      </c>
      <c r="J1783" t="e">
        <f t="shared" si="600"/>
        <v>#VALUE!</v>
      </c>
      <c r="K1783">
        <f t="shared" si="601"/>
        <v>21.000001000000001</v>
      </c>
      <c r="L1783" t="e">
        <f t="shared" si="602"/>
        <v>#VALUE!</v>
      </c>
      <c r="M1783" t="e">
        <f t="shared" si="603"/>
        <v>#VALUE!</v>
      </c>
      <c r="N1783" t="e">
        <f t="shared" si="604"/>
        <v>#VALUE!</v>
      </c>
      <c r="O1783" t="e">
        <f t="shared" si="605"/>
        <v>#VALUE!</v>
      </c>
      <c r="P1783" t="e">
        <f t="shared" si="606"/>
        <v>#VALUE!</v>
      </c>
      <c r="Q1783" t="e">
        <f t="shared" si="607"/>
        <v>#VALUE!</v>
      </c>
      <c r="R1783" t="e">
        <f t="shared" si="608"/>
        <v>#VALUE!</v>
      </c>
      <c r="S1783" t="e">
        <f t="shared" si="609"/>
        <v>#VALUE!</v>
      </c>
      <c r="T1783" t="e">
        <f t="shared" si="610"/>
        <v>#VALUE!</v>
      </c>
      <c r="U1783" t="e">
        <f t="shared" si="611"/>
        <v>#VALUE!</v>
      </c>
      <c r="V1783" t="e">
        <f t="shared" si="612"/>
        <v>#VALUE!</v>
      </c>
      <c r="W1783" t="e">
        <f t="shared" si="613"/>
        <v>#VALUE!</v>
      </c>
      <c r="X1783" t="e">
        <f t="shared" si="614"/>
        <v>#VALUE!</v>
      </c>
      <c r="Y1783" t="e">
        <f t="shared" si="615"/>
        <v>#N/A</v>
      </c>
    </row>
    <row r="1784" spans="1:25" x14ac:dyDescent="0.25">
      <c r="A1784">
        <v>1778</v>
      </c>
      <c r="B1784">
        <f t="shared" si="594"/>
        <v>36</v>
      </c>
      <c r="C1784">
        <f t="shared" si="595"/>
        <v>29</v>
      </c>
      <c r="D1784" t="str">
        <f>IF(C1784=1,#N/A,VLOOKUP(B1784,Equi!$C$4:$BB$54,xy!C1784))</f>
        <v/>
      </c>
      <c r="E1784">
        <f t="shared" si="596"/>
        <v>21.000001000000001</v>
      </c>
      <c r="F1784">
        <f t="shared" si="596"/>
        <v>14.000000999999999</v>
      </c>
      <c r="G1784" t="str">
        <f t="shared" si="597"/>
        <v/>
      </c>
      <c r="H1784" t="e">
        <f t="shared" si="598"/>
        <v>#VALUE!</v>
      </c>
      <c r="I1784" t="e">
        <f t="shared" si="599"/>
        <v>#VALUE!</v>
      </c>
      <c r="J1784" t="e">
        <f t="shared" si="600"/>
        <v>#VALUE!</v>
      </c>
      <c r="K1784">
        <f t="shared" si="601"/>
        <v>21.000001000000001</v>
      </c>
      <c r="L1784" t="e">
        <f t="shared" si="602"/>
        <v>#VALUE!</v>
      </c>
      <c r="M1784" t="e">
        <f t="shared" si="603"/>
        <v>#VALUE!</v>
      </c>
      <c r="N1784" t="e">
        <f t="shared" si="604"/>
        <v>#VALUE!</v>
      </c>
      <c r="O1784" t="e">
        <f t="shared" si="605"/>
        <v>#VALUE!</v>
      </c>
      <c r="P1784" t="e">
        <f t="shared" si="606"/>
        <v>#VALUE!</v>
      </c>
      <c r="Q1784" t="e">
        <f t="shared" si="607"/>
        <v>#VALUE!</v>
      </c>
      <c r="R1784" t="e">
        <f t="shared" si="608"/>
        <v>#VALUE!</v>
      </c>
      <c r="S1784" t="e">
        <f t="shared" si="609"/>
        <v>#VALUE!</v>
      </c>
      <c r="T1784" t="e">
        <f t="shared" si="610"/>
        <v>#VALUE!</v>
      </c>
      <c r="U1784" t="e">
        <f t="shared" si="611"/>
        <v>#VALUE!</v>
      </c>
      <c r="V1784" t="e">
        <f t="shared" si="612"/>
        <v>#VALUE!</v>
      </c>
      <c r="W1784" t="e">
        <f t="shared" si="613"/>
        <v>#VALUE!</v>
      </c>
      <c r="X1784" t="e">
        <f t="shared" si="614"/>
        <v>#VALUE!</v>
      </c>
      <c r="Y1784" t="e">
        <f t="shared" si="615"/>
        <v>#N/A</v>
      </c>
    </row>
    <row r="1785" spans="1:25" x14ac:dyDescent="0.25">
      <c r="A1785">
        <v>1779</v>
      </c>
      <c r="B1785">
        <f t="shared" si="594"/>
        <v>36</v>
      </c>
      <c r="C1785">
        <f t="shared" si="595"/>
        <v>30</v>
      </c>
      <c r="D1785" t="str">
        <f>IF(C1785=1,#N/A,VLOOKUP(B1785,Equi!$C$4:$BB$54,xy!C1785))</f>
        <v/>
      </c>
      <c r="E1785">
        <f t="shared" si="596"/>
        <v>21.000001000000001</v>
      </c>
      <c r="F1785">
        <f t="shared" si="596"/>
        <v>15.000000999999999</v>
      </c>
      <c r="G1785" t="str">
        <f t="shared" si="597"/>
        <v/>
      </c>
      <c r="H1785" t="e">
        <f t="shared" si="598"/>
        <v>#VALUE!</v>
      </c>
      <c r="I1785" t="e">
        <f t="shared" si="599"/>
        <v>#VALUE!</v>
      </c>
      <c r="J1785" t="e">
        <f t="shared" si="600"/>
        <v>#VALUE!</v>
      </c>
      <c r="K1785">
        <f t="shared" si="601"/>
        <v>21.000001000000001</v>
      </c>
      <c r="L1785" t="e">
        <f t="shared" si="602"/>
        <v>#VALUE!</v>
      </c>
      <c r="M1785" t="e">
        <f t="shared" si="603"/>
        <v>#VALUE!</v>
      </c>
      <c r="N1785" t="e">
        <f t="shared" si="604"/>
        <v>#VALUE!</v>
      </c>
      <c r="O1785" t="e">
        <f t="shared" si="605"/>
        <v>#VALUE!</v>
      </c>
      <c r="P1785" t="e">
        <f t="shared" si="606"/>
        <v>#VALUE!</v>
      </c>
      <c r="Q1785" t="e">
        <f t="shared" si="607"/>
        <v>#VALUE!</v>
      </c>
      <c r="R1785" t="e">
        <f t="shared" si="608"/>
        <v>#VALUE!</v>
      </c>
      <c r="S1785" t="e">
        <f t="shared" si="609"/>
        <v>#VALUE!</v>
      </c>
      <c r="T1785" t="e">
        <f t="shared" si="610"/>
        <v>#VALUE!</v>
      </c>
      <c r="U1785" t="e">
        <f t="shared" si="611"/>
        <v>#VALUE!</v>
      </c>
      <c r="V1785" t="e">
        <f t="shared" si="612"/>
        <v>#VALUE!</v>
      </c>
      <c r="W1785" t="e">
        <f t="shared" si="613"/>
        <v>#VALUE!</v>
      </c>
      <c r="X1785" t="e">
        <f t="shared" si="614"/>
        <v>#VALUE!</v>
      </c>
      <c r="Y1785" t="e">
        <f t="shared" si="615"/>
        <v>#N/A</v>
      </c>
    </row>
    <row r="1786" spans="1:25" x14ac:dyDescent="0.25">
      <c r="A1786">
        <v>1780</v>
      </c>
      <c r="B1786">
        <f t="shared" si="594"/>
        <v>36</v>
      </c>
      <c r="C1786">
        <f t="shared" si="595"/>
        <v>31</v>
      </c>
      <c r="D1786" t="str">
        <f>IF(C1786=1,#N/A,VLOOKUP(B1786,Equi!$C$4:$BB$54,xy!C1786))</f>
        <v/>
      </c>
      <c r="E1786">
        <f t="shared" si="596"/>
        <v>21.000001000000001</v>
      </c>
      <c r="F1786">
        <f t="shared" si="596"/>
        <v>16.000001000000001</v>
      </c>
      <c r="G1786" t="str">
        <f t="shared" si="597"/>
        <v/>
      </c>
      <c r="H1786" t="e">
        <f t="shared" si="598"/>
        <v>#VALUE!</v>
      </c>
      <c r="I1786" t="e">
        <f t="shared" si="599"/>
        <v>#VALUE!</v>
      </c>
      <c r="J1786" t="e">
        <f t="shared" si="600"/>
        <v>#VALUE!</v>
      </c>
      <c r="K1786">
        <f t="shared" si="601"/>
        <v>21.000001000000001</v>
      </c>
      <c r="L1786" t="e">
        <f t="shared" si="602"/>
        <v>#VALUE!</v>
      </c>
      <c r="M1786" t="e">
        <f t="shared" si="603"/>
        <v>#VALUE!</v>
      </c>
      <c r="N1786" t="e">
        <f t="shared" si="604"/>
        <v>#VALUE!</v>
      </c>
      <c r="O1786" t="e">
        <f t="shared" si="605"/>
        <v>#VALUE!</v>
      </c>
      <c r="P1786" t="e">
        <f t="shared" si="606"/>
        <v>#VALUE!</v>
      </c>
      <c r="Q1786" t="e">
        <f t="shared" si="607"/>
        <v>#VALUE!</v>
      </c>
      <c r="R1786" t="e">
        <f t="shared" si="608"/>
        <v>#VALUE!</v>
      </c>
      <c r="S1786" t="e">
        <f t="shared" si="609"/>
        <v>#VALUE!</v>
      </c>
      <c r="T1786" t="e">
        <f t="shared" si="610"/>
        <v>#VALUE!</v>
      </c>
      <c r="U1786" t="e">
        <f t="shared" si="611"/>
        <v>#VALUE!</v>
      </c>
      <c r="V1786" t="e">
        <f t="shared" si="612"/>
        <v>#VALUE!</v>
      </c>
      <c r="W1786" t="e">
        <f t="shared" si="613"/>
        <v>#VALUE!</v>
      </c>
      <c r="X1786" t="e">
        <f t="shared" si="614"/>
        <v>#VALUE!</v>
      </c>
      <c r="Y1786" t="e">
        <f t="shared" si="615"/>
        <v>#N/A</v>
      </c>
    </row>
    <row r="1787" spans="1:25" x14ac:dyDescent="0.25">
      <c r="A1787">
        <v>1781</v>
      </c>
      <c r="B1787">
        <f t="shared" si="594"/>
        <v>36</v>
      </c>
      <c r="C1787">
        <f t="shared" si="595"/>
        <v>32</v>
      </c>
      <c r="D1787" t="str">
        <f>IF(C1787=1,#N/A,VLOOKUP(B1787,Equi!$C$4:$BB$54,xy!C1787))</f>
        <v/>
      </c>
      <c r="E1787">
        <f t="shared" si="596"/>
        <v>21.000001000000001</v>
      </c>
      <c r="F1787">
        <f t="shared" si="596"/>
        <v>17.000001000000001</v>
      </c>
      <c r="G1787" t="str">
        <f t="shared" si="597"/>
        <v/>
      </c>
      <c r="H1787" t="e">
        <f t="shared" si="598"/>
        <v>#VALUE!</v>
      </c>
      <c r="I1787" t="e">
        <f t="shared" si="599"/>
        <v>#VALUE!</v>
      </c>
      <c r="J1787" t="e">
        <f t="shared" si="600"/>
        <v>#VALUE!</v>
      </c>
      <c r="K1787">
        <f t="shared" si="601"/>
        <v>21.000001000000001</v>
      </c>
      <c r="L1787" t="e">
        <f t="shared" si="602"/>
        <v>#VALUE!</v>
      </c>
      <c r="M1787" t="e">
        <f t="shared" si="603"/>
        <v>#VALUE!</v>
      </c>
      <c r="N1787" t="e">
        <f t="shared" si="604"/>
        <v>#VALUE!</v>
      </c>
      <c r="O1787" t="e">
        <f t="shared" si="605"/>
        <v>#VALUE!</v>
      </c>
      <c r="P1787" t="e">
        <f t="shared" si="606"/>
        <v>#VALUE!</v>
      </c>
      <c r="Q1787" t="e">
        <f t="shared" si="607"/>
        <v>#VALUE!</v>
      </c>
      <c r="R1787" t="e">
        <f t="shared" si="608"/>
        <v>#VALUE!</v>
      </c>
      <c r="S1787" t="e">
        <f t="shared" si="609"/>
        <v>#VALUE!</v>
      </c>
      <c r="T1787" t="e">
        <f t="shared" si="610"/>
        <v>#VALUE!</v>
      </c>
      <c r="U1787" t="e">
        <f t="shared" si="611"/>
        <v>#VALUE!</v>
      </c>
      <c r="V1787" t="e">
        <f t="shared" si="612"/>
        <v>#VALUE!</v>
      </c>
      <c r="W1787" t="e">
        <f t="shared" si="613"/>
        <v>#VALUE!</v>
      </c>
      <c r="X1787" t="e">
        <f t="shared" si="614"/>
        <v>#VALUE!</v>
      </c>
      <c r="Y1787" t="e">
        <f t="shared" si="615"/>
        <v>#N/A</v>
      </c>
    </row>
    <row r="1788" spans="1:25" x14ac:dyDescent="0.25">
      <c r="A1788">
        <v>1782</v>
      </c>
      <c r="B1788">
        <f t="shared" si="594"/>
        <v>36</v>
      </c>
      <c r="C1788">
        <f t="shared" si="595"/>
        <v>33</v>
      </c>
      <c r="D1788" t="str">
        <f>IF(C1788=1,#N/A,VLOOKUP(B1788,Equi!$C$4:$BB$54,xy!C1788))</f>
        <v/>
      </c>
      <c r="E1788">
        <f t="shared" si="596"/>
        <v>21.000001000000001</v>
      </c>
      <c r="F1788">
        <f t="shared" si="596"/>
        <v>18.000001000000001</v>
      </c>
      <c r="G1788" t="str">
        <f t="shared" si="597"/>
        <v/>
      </c>
      <c r="H1788" t="e">
        <f t="shared" si="598"/>
        <v>#VALUE!</v>
      </c>
      <c r="I1788" t="e">
        <f t="shared" si="599"/>
        <v>#VALUE!</v>
      </c>
      <c r="J1788" t="e">
        <f t="shared" si="600"/>
        <v>#VALUE!</v>
      </c>
      <c r="K1788">
        <f t="shared" si="601"/>
        <v>21.000001000000001</v>
      </c>
      <c r="L1788" t="e">
        <f t="shared" si="602"/>
        <v>#VALUE!</v>
      </c>
      <c r="M1788" t="e">
        <f t="shared" si="603"/>
        <v>#VALUE!</v>
      </c>
      <c r="N1788" t="e">
        <f t="shared" si="604"/>
        <v>#VALUE!</v>
      </c>
      <c r="O1788" t="e">
        <f t="shared" si="605"/>
        <v>#VALUE!</v>
      </c>
      <c r="P1788" t="e">
        <f t="shared" si="606"/>
        <v>#VALUE!</v>
      </c>
      <c r="Q1788" t="e">
        <f t="shared" si="607"/>
        <v>#VALUE!</v>
      </c>
      <c r="R1788" t="e">
        <f t="shared" si="608"/>
        <v>#VALUE!</v>
      </c>
      <c r="S1788" t="e">
        <f t="shared" si="609"/>
        <v>#VALUE!</v>
      </c>
      <c r="T1788" t="e">
        <f t="shared" si="610"/>
        <v>#VALUE!</v>
      </c>
      <c r="U1788" t="e">
        <f t="shared" si="611"/>
        <v>#VALUE!</v>
      </c>
      <c r="V1788" t="e">
        <f t="shared" si="612"/>
        <v>#VALUE!</v>
      </c>
      <c r="W1788" t="e">
        <f t="shared" si="613"/>
        <v>#VALUE!</v>
      </c>
      <c r="X1788" t="e">
        <f t="shared" si="614"/>
        <v>#VALUE!</v>
      </c>
      <c r="Y1788" t="e">
        <f t="shared" si="615"/>
        <v>#N/A</v>
      </c>
    </row>
    <row r="1789" spans="1:25" x14ac:dyDescent="0.25">
      <c r="A1789">
        <v>1783</v>
      </c>
      <c r="B1789">
        <f t="shared" si="594"/>
        <v>36</v>
      </c>
      <c r="C1789">
        <f t="shared" si="595"/>
        <v>34</v>
      </c>
      <c r="D1789" t="str">
        <f>IF(C1789=1,#N/A,VLOOKUP(B1789,Equi!$C$4:$BB$54,xy!C1789))</f>
        <v/>
      </c>
      <c r="E1789">
        <f t="shared" si="596"/>
        <v>21.000001000000001</v>
      </c>
      <c r="F1789">
        <f t="shared" si="596"/>
        <v>19.000001000000001</v>
      </c>
      <c r="G1789" t="str">
        <f t="shared" si="597"/>
        <v/>
      </c>
      <c r="H1789" t="e">
        <f t="shared" si="598"/>
        <v>#VALUE!</v>
      </c>
      <c r="I1789" t="e">
        <f t="shared" si="599"/>
        <v>#VALUE!</v>
      </c>
      <c r="J1789" t="e">
        <f t="shared" si="600"/>
        <v>#VALUE!</v>
      </c>
      <c r="K1789">
        <f t="shared" si="601"/>
        <v>21.000001000000001</v>
      </c>
      <c r="L1789" t="e">
        <f t="shared" si="602"/>
        <v>#VALUE!</v>
      </c>
      <c r="M1789" t="e">
        <f t="shared" si="603"/>
        <v>#VALUE!</v>
      </c>
      <c r="N1789" t="e">
        <f t="shared" si="604"/>
        <v>#VALUE!</v>
      </c>
      <c r="O1789" t="e">
        <f t="shared" si="605"/>
        <v>#VALUE!</v>
      </c>
      <c r="P1789" t="e">
        <f t="shared" si="606"/>
        <v>#VALUE!</v>
      </c>
      <c r="Q1789" t="e">
        <f t="shared" si="607"/>
        <v>#VALUE!</v>
      </c>
      <c r="R1789" t="e">
        <f t="shared" si="608"/>
        <v>#VALUE!</v>
      </c>
      <c r="S1789" t="e">
        <f t="shared" si="609"/>
        <v>#VALUE!</v>
      </c>
      <c r="T1789" t="e">
        <f t="shared" si="610"/>
        <v>#VALUE!</v>
      </c>
      <c r="U1789" t="e">
        <f t="shared" si="611"/>
        <v>#VALUE!</v>
      </c>
      <c r="V1789" t="e">
        <f t="shared" si="612"/>
        <v>#VALUE!</v>
      </c>
      <c r="W1789" t="e">
        <f t="shared" si="613"/>
        <v>#VALUE!</v>
      </c>
      <c r="X1789" t="e">
        <f t="shared" si="614"/>
        <v>#VALUE!</v>
      </c>
      <c r="Y1789" t="e">
        <f t="shared" si="615"/>
        <v>#N/A</v>
      </c>
    </row>
    <row r="1790" spans="1:25" x14ac:dyDescent="0.25">
      <c r="A1790">
        <v>1784</v>
      </c>
      <c r="B1790">
        <f t="shared" si="594"/>
        <v>36</v>
      </c>
      <c r="C1790">
        <f t="shared" si="595"/>
        <v>35</v>
      </c>
      <c r="D1790" t="str">
        <f>IF(C1790=1,#N/A,VLOOKUP(B1790,Equi!$C$4:$BB$54,xy!C1790))</f>
        <v/>
      </c>
      <c r="E1790">
        <f t="shared" si="596"/>
        <v>21.000001000000001</v>
      </c>
      <c r="F1790">
        <f t="shared" si="596"/>
        <v>20.000001000000001</v>
      </c>
      <c r="G1790" t="str">
        <f t="shared" si="597"/>
        <v/>
      </c>
      <c r="H1790" t="e">
        <f t="shared" si="598"/>
        <v>#VALUE!</v>
      </c>
      <c r="I1790" t="e">
        <f t="shared" si="599"/>
        <v>#VALUE!</v>
      </c>
      <c r="J1790" t="e">
        <f t="shared" si="600"/>
        <v>#VALUE!</v>
      </c>
      <c r="K1790">
        <f t="shared" si="601"/>
        <v>21.000001000000001</v>
      </c>
      <c r="L1790" t="e">
        <f t="shared" si="602"/>
        <v>#VALUE!</v>
      </c>
      <c r="M1790" t="e">
        <f t="shared" si="603"/>
        <v>#VALUE!</v>
      </c>
      <c r="N1790" t="e">
        <f t="shared" si="604"/>
        <v>#VALUE!</v>
      </c>
      <c r="O1790" t="e">
        <f t="shared" si="605"/>
        <v>#VALUE!</v>
      </c>
      <c r="P1790" t="e">
        <f t="shared" si="606"/>
        <v>#VALUE!</v>
      </c>
      <c r="Q1790" t="e">
        <f t="shared" si="607"/>
        <v>#VALUE!</v>
      </c>
      <c r="R1790" t="e">
        <f t="shared" si="608"/>
        <v>#VALUE!</v>
      </c>
      <c r="S1790" t="e">
        <f t="shared" si="609"/>
        <v>#VALUE!</v>
      </c>
      <c r="T1790" t="e">
        <f t="shared" si="610"/>
        <v>#VALUE!</v>
      </c>
      <c r="U1790" t="e">
        <f t="shared" si="611"/>
        <v>#VALUE!</v>
      </c>
      <c r="V1790" t="e">
        <f t="shared" si="612"/>
        <v>#VALUE!</v>
      </c>
      <c r="W1790" t="e">
        <f t="shared" si="613"/>
        <v>#VALUE!</v>
      </c>
      <c r="X1790" t="e">
        <f t="shared" si="614"/>
        <v>#VALUE!</v>
      </c>
      <c r="Y1790" t="e">
        <f t="shared" si="615"/>
        <v>#N/A</v>
      </c>
    </row>
    <row r="1791" spans="1:25" x14ac:dyDescent="0.25">
      <c r="A1791">
        <v>1785</v>
      </c>
      <c r="B1791">
        <f t="shared" si="594"/>
        <v>36</v>
      </c>
      <c r="C1791">
        <f t="shared" si="595"/>
        <v>36</v>
      </c>
      <c r="D1791">
        <f>IF(C1791=1,#N/A,VLOOKUP(B1791,Equi!$C$4:$BB$54,xy!C1791))</f>
        <v>-10.234383389665231</v>
      </c>
      <c r="E1791">
        <f t="shared" si="596"/>
        <v>21.000001000000001</v>
      </c>
      <c r="F1791">
        <f t="shared" si="596"/>
        <v>21.000001000000001</v>
      </c>
      <c r="G1791">
        <f t="shared" si="597"/>
        <v>-10.234383389665231</v>
      </c>
      <c r="H1791">
        <f t="shared" si="598"/>
        <v>-0.45347775819989333</v>
      </c>
      <c r="I1791">
        <f t="shared" si="599"/>
        <v>-0.45347775819989333</v>
      </c>
      <c r="J1791">
        <f t="shared" si="600"/>
        <v>23.361135361250245</v>
      </c>
      <c r="K1791">
        <f t="shared" si="601"/>
        <v>21.000001000000001</v>
      </c>
      <c r="L1791">
        <f t="shared" si="602"/>
        <v>9.5083992358844469</v>
      </c>
      <c r="M1791">
        <f t="shared" si="603"/>
        <v>-21.338532970607154</v>
      </c>
      <c r="N1791">
        <f t="shared" si="604"/>
        <v>-0.79339382892096033</v>
      </c>
      <c r="O1791">
        <f t="shared" si="605"/>
        <v>-0.79339382892096033</v>
      </c>
      <c r="P1791">
        <f t="shared" si="606"/>
        <v>29.938821475430352</v>
      </c>
      <c r="Q1791">
        <f t="shared" si="607"/>
        <v>16.542587795097297</v>
      </c>
      <c r="R1791">
        <f t="shared" si="608"/>
        <v>9.5083992358844469</v>
      </c>
      <c r="S1791">
        <f t="shared" si="609"/>
        <v>-11.962778490046922</v>
      </c>
      <c r="T1791">
        <f t="shared" si="610"/>
        <v>1.0491250983089713</v>
      </c>
      <c r="U1791">
        <f t="shared" si="611"/>
        <v>1.0491250983089713</v>
      </c>
      <c r="V1791">
        <f t="shared" si="612"/>
        <v>19.080536339093563</v>
      </c>
      <c r="W1791">
        <f t="shared" si="613"/>
        <v>13.699815133356079</v>
      </c>
      <c r="X1791">
        <f t="shared" si="614"/>
        <v>-2.6247087805537603</v>
      </c>
      <c r="Y1791">
        <f t="shared" si="615"/>
        <v>-11.962778490046922</v>
      </c>
    </row>
    <row r="1792" spans="1:25" x14ac:dyDescent="0.25">
      <c r="A1792">
        <v>1786</v>
      </c>
      <c r="B1792">
        <f t="shared" si="594"/>
        <v>36</v>
      </c>
      <c r="C1792">
        <f t="shared" si="595"/>
        <v>37</v>
      </c>
      <c r="D1792" t="str">
        <f>IF(C1792=1,#N/A,VLOOKUP(B1792,Equi!$C$4:$BB$54,xy!C1792))</f>
        <v/>
      </c>
      <c r="E1792">
        <f t="shared" si="596"/>
        <v>21.000001000000001</v>
      </c>
      <c r="F1792">
        <f t="shared" si="596"/>
        <v>22.000001000000001</v>
      </c>
      <c r="G1792" t="str">
        <f t="shared" si="597"/>
        <v/>
      </c>
      <c r="H1792" t="e">
        <f t="shared" si="598"/>
        <v>#VALUE!</v>
      </c>
      <c r="I1792" t="e">
        <f t="shared" si="599"/>
        <v>#VALUE!</v>
      </c>
      <c r="J1792" t="e">
        <f t="shared" si="600"/>
        <v>#VALUE!</v>
      </c>
      <c r="K1792">
        <f t="shared" si="601"/>
        <v>21.000001000000001</v>
      </c>
      <c r="L1792" t="e">
        <f t="shared" si="602"/>
        <v>#VALUE!</v>
      </c>
      <c r="M1792" t="e">
        <f t="shared" si="603"/>
        <v>#VALUE!</v>
      </c>
      <c r="N1792" t="e">
        <f t="shared" si="604"/>
        <v>#VALUE!</v>
      </c>
      <c r="O1792" t="e">
        <f t="shared" si="605"/>
        <v>#VALUE!</v>
      </c>
      <c r="P1792" t="e">
        <f t="shared" si="606"/>
        <v>#VALUE!</v>
      </c>
      <c r="Q1792" t="e">
        <f t="shared" si="607"/>
        <v>#VALUE!</v>
      </c>
      <c r="R1792" t="e">
        <f t="shared" si="608"/>
        <v>#VALUE!</v>
      </c>
      <c r="S1792" t="e">
        <f t="shared" si="609"/>
        <v>#VALUE!</v>
      </c>
      <c r="T1792" t="e">
        <f t="shared" si="610"/>
        <v>#VALUE!</v>
      </c>
      <c r="U1792" t="e">
        <f t="shared" si="611"/>
        <v>#VALUE!</v>
      </c>
      <c r="V1792" t="e">
        <f t="shared" si="612"/>
        <v>#VALUE!</v>
      </c>
      <c r="W1792" t="e">
        <f t="shared" si="613"/>
        <v>#VALUE!</v>
      </c>
      <c r="X1792" t="e">
        <f t="shared" si="614"/>
        <v>#VALUE!</v>
      </c>
      <c r="Y1792" t="e">
        <f t="shared" si="615"/>
        <v>#N/A</v>
      </c>
    </row>
    <row r="1793" spans="1:25" x14ac:dyDescent="0.25">
      <c r="A1793">
        <v>1787</v>
      </c>
      <c r="B1793">
        <f t="shared" si="594"/>
        <v>36</v>
      </c>
      <c r="C1793">
        <f t="shared" si="595"/>
        <v>38</v>
      </c>
      <c r="D1793" t="str">
        <f>IF(C1793=1,#N/A,VLOOKUP(B1793,Equi!$C$4:$BB$54,xy!C1793))</f>
        <v/>
      </c>
      <c r="E1793">
        <f t="shared" si="596"/>
        <v>21.000001000000001</v>
      </c>
      <c r="F1793">
        <f t="shared" si="596"/>
        <v>23.000001000000001</v>
      </c>
      <c r="G1793" t="str">
        <f t="shared" si="597"/>
        <v/>
      </c>
      <c r="H1793" t="e">
        <f t="shared" si="598"/>
        <v>#VALUE!</v>
      </c>
      <c r="I1793" t="e">
        <f t="shared" si="599"/>
        <v>#VALUE!</v>
      </c>
      <c r="J1793" t="e">
        <f t="shared" si="600"/>
        <v>#VALUE!</v>
      </c>
      <c r="K1793">
        <f t="shared" si="601"/>
        <v>21.000001000000001</v>
      </c>
      <c r="L1793" t="e">
        <f t="shared" si="602"/>
        <v>#VALUE!</v>
      </c>
      <c r="M1793" t="e">
        <f t="shared" si="603"/>
        <v>#VALUE!</v>
      </c>
      <c r="N1793" t="e">
        <f t="shared" si="604"/>
        <v>#VALUE!</v>
      </c>
      <c r="O1793" t="e">
        <f t="shared" si="605"/>
        <v>#VALUE!</v>
      </c>
      <c r="P1793" t="e">
        <f t="shared" si="606"/>
        <v>#VALUE!</v>
      </c>
      <c r="Q1793" t="e">
        <f t="shared" si="607"/>
        <v>#VALUE!</v>
      </c>
      <c r="R1793" t="e">
        <f t="shared" si="608"/>
        <v>#VALUE!</v>
      </c>
      <c r="S1793" t="e">
        <f t="shared" si="609"/>
        <v>#VALUE!</v>
      </c>
      <c r="T1793" t="e">
        <f t="shared" si="610"/>
        <v>#VALUE!</v>
      </c>
      <c r="U1793" t="e">
        <f t="shared" si="611"/>
        <v>#VALUE!</v>
      </c>
      <c r="V1793" t="e">
        <f t="shared" si="612"/>
        <v>#VALUE!</v>
      </c>
      <c r="W1793" t="e">
        <f t="shared" si="613"/>
        <v>#VALUE!</v>
      </c>
      <c r="X1793" t="e">
        <f t="shared" si="614"/>
        <v>#VALUE!</v>
      </c>
      <c r="Y1793" t="e">
        <f t="shared" si="615"/>
        <v>#N/A</v>
      </c>
    </row>
    <row r="1794" spans="1:25" x14ac:dyDescent="0.25">
      <c r="A1794">
        <v>1788</v>
      </c>
      <c r="B1794">
        <f t="shared" si="594"/>
        <v>36</v>
      </c>
      <c r="C1794">
        <f t="shared" si="595"/>
        <v>39</v>
      </c>
      <c r="D1794" t="str">
        <f>IF(C1794=1,#N/A,VLOOKUP(B1794,Equi!$C$4:$BB$54,xy!C1794))</f>
        <v/>
      </c>
      <c r="E1794">
        <f t="shared" si="596"/>
        <v>21.000001000000001</v>
      </c>
      <c r="F1794">
        <f t="shared" si="596"/>
        <v>24.000001000000001</v>
      </c>
      <c r="G1794" t="str">
        <f t="shared" si="597"/>
        <v/>
      </c>
      <c r="H1794" t="e">
        <f t="shared" si="598"/>
        <v>#VALUE!</v>
      </c>
      <c r="I1794" t="e">
        <f t="shared" si="599"/>
        <v>#VALUE!</v>
      </c>
      <c r="J1794" t="e">
        <f t="shared" si="600"/>
        <v>#VALUE!</v>
      </c>
      <c r="K1794">
        <f t="shared" si="601"/>
        <v>21.000001000000001</v>
      </c>
      <c r="L1794" t="e">
        <f t="shared" si="602"/>
        <v>#VALUE!</v>
      </c>
      <c r="M1794" t="e">
        <f t="shared" si="603"/>
        <v>#VALUE!</v>
      </c>
      <c r="N1794" t="e">
        <f t="shared" si="604"/>
        <v>#VALUE!</v>
      </c>
      <c r="O1794" t="e">
        <f t="shared" si="605"/>
        <v>#VALUE!</v>
      </c>
      <c r="P1794" t="e">
        <f t="shared" si="606"/>
        <v>#VALUE!</v>
      </c>
      <c r="Q1794" t="e">
        <f t="shared" si="607"/>
        <v>#VALUE!</v>
      </c>
      <c r="R1794" t="e">
        <f t="shared" si="608"/>
        <v>#VALUE!</v>
      </c>
      <c r="S1794" t="e">
        <f t="shared" si="609"/>
        <v>#VALUE!</v>
      </c>
      <c r="T1794" t="e">
        <f t="shared" si="610"/>
        <v>#VALUE!</v>
      </c>
      <c r="U1794" t="e">
        <f t="shared" si="611"/>
        <v>#VALUE!</v>
      </c>
      <c r="V1794" t="e">
        <f t="shared" si="612"/>
        <v>#VALUE!</v>
      </c>
      <c r="W1794" t="e">
        <f t="shared" si="613"/>
        <v>#VALUE!</v>
      </c>
      <c r="X1794" t="e">
        <f t="shared" si="614"/>
        <v>#VALUE!</v>
      </c>
      <c r="Y1794" t="e">
        <f t="shared" si="615"/>
        <v>#N/A</v>
      </c>
    </row>
    <row r="1795" spans="1:25" x14ac:dyDescent="0.25">
      <c r="A1795">
        <v>1789</v>
      </c>
      <c r="B1795">
        <f t="shared" si="594"/>
        <v>36</v>
      </c>
      <c r="C1795">
        <f t="shared" si="595"/>
        <v>40</v>
      </c>
      <c r="D1795" t="str">
        <f>IF(C1795=1,#N/A,VLOOKUP(B1795,Equi!$C$4:$BB$54,xy!C1795))</f>
        <v/>
      </c>
      <c r="E1795">
        <f t="shared" si="596"/>
        <v>21.000001000000001</v>
      </c>
      <c r="F1795">
        <f t="shared" si="596"/>
        <v>25.000001000000001</v>
      </c>
      <c r="G1795" t="str">
        <f t="shared" si="597"/>
        <v/>
      </c>
      <c r="H1795" t="e">
        <f t="shared" si="598"/>
        <v>#VALUE!</v>
      </c>
      <c r="I1795" t="e">
        <f t="shared" si="599"/>
        <v>#VALUE!</v>
      </c>
      <c r="J1795" t="e">
        <f t="shared" si="600"/>
        <v>#VALUE!</v>
      </c>
      <c r="K1795">
        <f t="shared" si="601"/>
        <v>21.000001000000001</v>
      </c>
      <c r="L1795" t="e">
        <f t="shared" si="602"/>
        <v>#VALUE!</v>
      </c>
      <c r="M1795" t="e">
        <f t="shared" si="603"/>
        <v>#VALUE!</v>
      </c>
      <c r="N1795" t="e">
        <f t="shared" si="604"/>
        <v>#VALUE!</v>
      </c>
      <c r="O1795" t="e">
        <f t="shared" si="605"/>
        <v>#VALUE!</v>
      </c>
      <c r="P1795" t="e">
        <f t="shared" si="606"/>
        <v>#VALUE!</v>
      </c>
      <c r="Q1795" t="e">
        <f t="shared" si="607"/>
        <v>#VALUE!</v>
      </c>
      <c r="R1795" t="e">
        <f t="shared" si="608"/>
        <v>#VALUE!</v>
      </c>
      <c r="S1795" t="e">
        <f t="shared" si="609"/>
        <v>#VALUE!</v>
      </c>
      <c r="T1795" t="e">
        <f t="shared" si="610"/>
        <v>#VALUE!</v>
      </c>
      <c r="U1795" t="e">
        <f t="shared" si="611"/>
        <v>#VALUE!</v>
      </c>
      <c r="V1795" t="e">
        <f t="shared" si="612"/>
        <v>#VALUE!</v>
      </c>
      <c r="W1795" t="e">
        <f t="shared" si="613"/>
        <v>#VALUE!</v>
      </c>
      <c r="X1795" t="e">
        <f t="shared" si="614"/>
        <v>#VALUE!</v>
      </c>
      <c r="Y1795" t="e">
        <f t="shared" si="615"/>
        <v>#N/A</v>
      </c>
    </row>
    <row r="1796" spans="1:25" x14ac:dyDescent="0.25">
      <c r="A1796">
        <v>1790</v>
      </c>
      <c r="B1796">
        <f t="shared" si="594"/>
        <v>36</v>
      </c>
      <c r="C1796">
        <f t="shared" si="595"/>
        <v>41</v>
      </c>
      <c r="D1796" t="str">
        <f>IF(C1796=1,#N/A,VLOOKUP(B1796,Equi!$C$4:$BB$54,xy!C1796))</f>
        <v/>
      </c>
      <c r="E1796">
        <f t="shared" si="596"/>
        <v>21.000001000000001</v>
      </c>
      <c r="F1796">
        <f t="shared" si="596"/>
        <v>26.000001000000001</v>
      </c>
      <c r="G1796" t="str">
        <f t="shared" si="597"/>
        <v/>
      </c>
      <c r="H1796" t="e">
        <f t="shared" si="598"/>
        <v>#VALUE!</v>
      </c>
      <c r="I1796" t="e">
        <f t="shared" si="599"/>
        <v>#VALUE!</v>
      </c>
      <c r="J1796" t="e">
        <f t="shared" si="600"/>
        <v>#VALUE!</v>
      </c>
      <c r="K1796">
        <f t="shared" si="601"/>
        <v>21.000001000000001</v>
      </c>
      <c r="L1796" t="e">
        <f t="shared" si="602"/>
        <v>#VALUE!</v>
      </c>
      <c r="M1796" t="e">
        <f t="shared" si="603"/>
        <v>#VALUE!</v>
      </c>
      <c r="N1796" t="e">
        <f t="shared" si="604"/>
        <v>#VALUE!</v>
      </c>
      <c r="O1796" t="e">
        <f t="shared" si="605"/>
        <v>#VALUE!</v>
      </c>
      <c r="P1796" t="e">
        <f t="shared" si="606"/>
        <v>#VALUE!</v>
      </c>
      <c r="Q1796" t="e">
        <f t="shared" si="607"/>
        <v>#VALUE!</v>
      </c>
      <c r="R1796" t="e">
        <f t="shared" si="608"/>
        <v>#VALUE!</v>
      </c>
      <c r="S1796" t="e">
        <f t="shared" si="609"/>
        <v>#VALUE!</v>
      </c>
      <c r="T1796" t="e">
        <f t="shared" si="610"/>
        <v>#VALUE!</v>
      </c>
      <c r="U1796" t="e">
        <f t="shared" si="611"/>
        <v>#VALUE!</v>
      </c>
      <c r="V1796" t="e">
        <f t="shared" si="612"/>
        <v>#VALUE!</v>
      </c>
      <c r="W1796" t="e">
        <f t="shared" si="613"/>
        <v>#VALUE!</v>
      </c>
      <c r="X1796" t="e">
        <f t="shared" si="614"/>
        <v>#VALUE!</v>
      </c>
      <c r="Y1796" t="e">
        <f t="shared" si="615"/>
        <v>#N/A</v>
      </c>
    </row>
    <row r="1797" spans="1:25" x14ac:dyDescent="0.25">
      <c r="A1797">
        <v>1791</v>
      </c>
      <c r="B1797">
        <f t="shared" si="594"/>
        <v>36</v>
      </c>
      <c r="C1797">
        <f t="shared" si="595"/>
        <v>42</v>
      </c>
      <c r="D1797" t="str">
        <f>IF(C1797=1,#N/A,VLOOKUP(B1797,Equi!$C$4:$BB$54,xy!C1797))</f>
        <v/>
      </c>
      <c r="E1797">
        <f t="shared" si="596"/>
        <v>21.000001000000001</v>
      </c>
      <c r="F1797">
        <f t="shared" si="596"/>
        <v>27.000001000000001</v>
      </c>
      <c r="G1797" t="str">
        <f t="shared" si="597"/>
        <v/>
      </c>
      <c r="H1797" t="e">
        <f t="shared" si="598"/>
        <v>#VALUE!</v>
      </c>
      <c r="I1797" t="e">
        <f t="shared" si="599"/>
        <v>#VALUE!</v>
      </c>
      <c r="J1797" t="e">
        <f t="shared" si="600"/>
        <v>#VALUE!</v>
      </c>
      <c r="K1797">
        <f t="shared" si="601"/>
        <v>21.000001000000001</v>
      </c>
      <c r="L1797" t="e">
        <f t="shared" si="602"/>
        <v>#VALUE!</v>
      </c>
      <c r="M1797" t="e">
        <f t="shared" si="603"/>
        <v>#VALUE!</v>
      </c>
      <c r="N1797" t="e">
        <f t="shared" si="604"/>
        <v>#VALUE!</v>
      </c>
      <c r="O1797" t="e">
        <f t="shared" si="605"/>
        <v>#VALUE!</v>
      </c>
      <c r="P1797" t="e">
        <f t="shared" si="606"/>
        <v>#VALUE!</v>
      </c>
      <c r="Q1797" t="e">
        <f t="shared" si="607"/>
        <v>#VALUE!</v>
      </c>
      <c r="R1797" t="e">
        <f t="shared" si="608"/>
        <v>#VALUE!</v>
      </c>
      <c r="S1797" t="e">
        <f t="shared" si="609"/>
        <v>#VALUE!</v>
      </c>
      <c r="T1797" t="e">
        <f t="shared" si="610"/>
        <v>#VALUE!</v>
      </c>
      <c r="U1797" t="e">
        <f t="shared" si="611"/>
        <v>#VALUE!</v>
      </c>
      <c r="V1797" t="e">
        <f t="shared" si="612"/>
        <v>#VALUE!</v>
      </c>
      <c r="W1797" t="e">
        <f t="shared" si="613"/>
        <v>#VALUE!</v>
      </c>
      <c r="X1797" t="e">
        <f t="shared" si="614"/>
        <v>#VALUE!</v>
      </c>
      <c r="Y1797" t="e">
        <f t="shared" si="615"/>
        <v>#N/A</v>
      </c>
    </row>
    <row r="1798" spans="1:25" x14ac:dyDescent="0.25">
      <c r="A1798">
        <v>1792</v>
      </c>
      <c r="B1798">
        <f t="shared" si="594"/>
        <v>36</v>
      </c>
      <c r="C1798">
        <f t="shared" si="595"/>
        <v>43</v>
      </c>
      <c r="D1798" t="str">
        <f>IF(C1798=1,#N/A,VLOOKUP(B1798,Equi!$C$4:$BB$54,xy!C1798))</f>
        <v/>
      </c>
      <c r="E1798">
        <f t="shared" si="596"/>
        <v>21.000001000000001</v>
      </c>
      <c r="F1798">
        <f t="shared" si="596"/>
        <v>28.000001000000001</v>
      </c>
      <c r="G1798" t="str">
        <f t="shared" si="597"/>
        <v/>
      </c>
      <c r="H1798" t="e">
        <f t="shared" si="598"/>
        <v>#VALUE!</v>
      </c>
      <c r="I1798" t="e">
        <f t="shared" si="599"/>
        <v>#VALUE!</v>
      </c>
      <c r="J1798" t="e">
        <f t="shared" si="600"/>
        <v>#VALUE!</v>
      </c>
      <c r="K1798">
        <f t="shared" si="601"/>
        <v>21.000001000000001</v>
      </c>
      <c r="L1798" t="e">
        <f t="shared" si="602"/>
        <v>#VALUE!</v>
      </c>
      <c r="M1798" t="e">
        <f t="shared" si="603"/>
        <v>#VALUE!</v>
      </c>
      <c r="N1798" t="e">
        <f t="shared" si="604"/>
        <v>#VALUE!</v>
      </c>
      <c r="O1798" t="e">
        <f t="shared" si="605"/>
        <v>#VALUE!</v>
      </c>
      <c r="P1798" t="e">
        <f t="shared" si="606"/>
        <v>#VALUE!</v>
      </c>
      <c r="Q1798" t="e">
        <f t="shared" si="607"/>
        <v>#VALUE!</v>
      </c>
      <c r="R1798" t="e">
        <f t="shared" si="608"/>
        <v>#VALUE!</v>
      </c>
      <c r="S1798" t="e">
        <f t="shared" si="609"/>
        <v>#VALUE!</v>
      </c>
      <c r="T1798" t="e">
        <f t="shared" si="610"/>
        <v>#VALUE!</v>
      </c>
      <c r="U1798" t="e">
        <f t="shared" si="611"/>
        <v>#VALUE!</v>
      </c>
      <c r="V1798" t="e">
        <f t="shared" si="612"/>
        <v>#VALUE!</v>
      </c>
      <c r="W1798" t="e">
        <f t="shared" si="613"/>
        <v>#VALUE!</v>
      </c>
      <c r="X1798" t="e">
        <f t="shared" si="614"/>
        <v>#VALUE!</v>
      </c>
      <c r="Y1798" t="e">
        <f t="shared" si="615"/>
        <v>#N/A</v>
      </c>
    </row>
    <row r="1799" spans="1:25" x14ac:dyDescent="0.25">
      <c r="A1799">
        <v>1793</v>
      </c>
      <c r="B1799">
        <f t="shared" si="594"/>
        <v>36</v>
      </c>
      <c r="C1799">
        <f t="shared" si="595"/>
        <v>44</v>
      </c>
      <c r="D1799" t="str">
        <f>IF(C1799=1,#N/A,VLOOKUP(B1799,Equi!$C$4:$BB$54,xy!C1799))</f>
        <v/>
      </c>
      <c r="E1799">
        <f t="shared" si="596"/>
        <v>21.000001000000001</v>
      </c>
      <c r="F1799">
        <f t="shared" si="596"/>
        <v>29.000001000000001</v>
      </c>
      <c r="G1799" t="str">
        <f t="shared" si="597"/>
        <v/>
      </c>
      <c r="H1799" t="e">
        <f t="shared" si="598"/>
        <v>#VALUE!</v>
      </c>
      <c r="I1799" t="e">
        <f t="shared" si="599"/>
        <v>#VALUE!</v>
      </c>
      <c r="J1799" t="e">
        <f t="shared" si="600"/>
        <v>#VALUE!</v>
      </c>
      <c r="K1799">
        <f t="shared" si="601"/>
        <v>21.000001000000001</v>
      </c>
      <c r="L1799" t="e">
        <f t="shared" si="602"/>
        <v>#VALUE!</v>
      </c>
      <c r="M1799" t="e">
        <f t="shared" si="603"/>
        <v>#VALUE!</v>
      </c>
      <c r="N1799" t="e">
        <f t="shared" si="604"/>
        <v>#VALUE!</v>
      </c>
      <c r="O1799" t="e">
        <f t="shared" si="605"/>
        <v>#VALUE!</v>
      </c>
      <c r="P1799" t="e">
        <f t="shared" si="606"/>
        <v>#VALUE!</v>
      </c>
      <c r="Q1799" t="e">
        <f t="shared" si="607"/>
        <v>#VALUE!</v>
      </c>
      <c r="R1799" t="e">
        <f t="shared" si="608"/>
        <v>#VALUE!</v>
      </c>
      <c r="S1799" t="e">
        <f t="shared" si="609"/>
        <v>#VALUE!</v>
      </c>
      <c r="T1799" t="e">
        <f t="shared" si="610"/>
        <v>#VALUE!</v>
      </c>
      <c r="U1799" t="e">
        <f t="shared" si="611"/>
        <v>#VALUE!</v>
      </c>
      <c r="V1799" t="e">
        <f t="shared" si="612"/>
        <v>#VALUE!</v>
      </c>
      <c r="W1799" t="e">
        <f t="shared" si="613"/>
        <v>#VALUE!</v>
      </c>
      <c r="X1799" t="e">
        <f t="shared" si="614"/>
        <v>#VALUE!</v>
      </c>
      <c r="Y1799" t="e">
        <f t="shared" si="615"/>
        <v>#N/A</v>
      </c>
    </row>
    <row r="1800" spans="1:25" x14ac:dyDescent="0.25">
      <c r="A1800">
        <v>1794</v>
      </c>
      <c r="B1800">
        <f t="shared" ref="B1800:B1863" si="616">INT(A1800/50)+1</f>
        <v>36</v>
      </c>
      <c r="C1800">
        <f t="shared" ref="C1800:C1863" si="617">MOD(A1800,50)+1</f>
        <v>45</v>
      </c>
      <c r="D1800" t="str">
        <f>IF(C1800=1,#N/A,VLOOKUP(B1800,Equi!$C$4:$BB$54,xy!C1800))</f>
        <v/>
      </c>
      <c r="E1800">
        <f t="shared" ref="E1800:F1863" si="618">B1800-$I$2/2+0.000001</f>
        <v>21.000001000000001</v>
      </c>
      <c r="F1800">
        <f t="shared" si="618"/>
        <v>30.000001000000001</v>
      </c>
      <c r="G1800" t="str">
        <f t="shared" ref="G1800:G1863" si="619">D1800</f>
        <v/>
      </c>
      <c r="H1800" t="e">
        <f t="shared" ref="H1800:H1863" si="620">ATAN(G1800/F1800)</f>
        <v>#VALUE!</v>
      </c>
      <c r="I1800" t="e">
        <f t="shared" ref="I1800:I1863" si="621">IF(F1800&gt;0,H1800,PI()+H1800)</f>
        <v>#VALUE!</v>
      </c>
      <c r="J1800" t="e">
        <f t="shared" ref="J1800:J1863" si="622">SQRT(F1800^2+G1800^2)</f>
        <v>#VALUE!</v>
      </c>
      <c r="K1800">
        <f t="shared" ref="K1800:K1863" si="623">E1800</f>
        <v>21.000001000000001</v>
      </c>
      <c r="L1800" t="e">
        <f t="shared" ref="L1800:L1863" si="624">J1800*COS(I1800+$C$2)</f>
        <v>#VALUE!</v>
      </c>
      <c r="M1800" t="e">
        <f t="shared" ref="M1800:M1863" si="625">J1800*SIN(I1800+$C$2)</f>
        <v>#VALUE!</v>
      </c>
      <c r="N1800" t="e">
        <f t="shared" ref="N1800:N1863" si="626">ATAN(M1800/K1800)</f>
        <v>#VALUE!</v>
      </c>
      <c r="O1800" t="e">
        <f t="shared" ref="O1800:O1863" si="627">IF(K1800&gt;0,N1800,PI()+N1800)</f>
        <v>#VALUE!</v>
      </c>
      <c r="P1800" t="e">
        <f t="shared" ref="P1800:P1863" si="628">SQRT(K1800^2+M1800^2)</f>
        <v>#VALUE!</v>
      </c>
      <c r="Q1800" t="e">
        <f t="shared" ref="Q1800:Q1863" si="629">P1800*COS(O1800+$C$3)</f>
        <v>#VALUE!</v>
      </c>
      <c r="R1800" t="e">
        <f t="shared" ref="R1800:R1863" si="630">L1800</f>
        <v>#VALUE!</v>
      </c>
      <c r="S1800" t="e">
        <f t="shared" ref="S1800:S1863" si="631">$R$3*(P1800*SIN(O1800+$C$3)+$P$2-15)</f>
        <v>#VALUE!</v>
      </c>
      <c r="T1800" t="e">
        <f t="shared" ref="T1800:T1863" si="632">ATAN(Q1800/R1800)</f>
        <v>#VALUE!</v>
      </c>
      <c r="U1800" t="e">
        <f t="shared" ref="U1800:U1863" si="633">IF(R1800&gt;0,T1800,PI()+T1800)</f>
        <v>#VALUE!</v>
      </c>
      <c r="V1800" t="e">
        <f t="shared" ref="V1800:V1863" si="634">SQRT(Q1800^2+R1800^2)</f>
        <v>#VALUE!</v>
      </c>
      <c r="W1800" t="e">
        <f t="shared" ref="W1800:W1863" si="635">V1800*SIN(U1800+$C$4)</f>
        <v>#VALUE!</v>
      </c>
      <c r="X1800" t="e">
        <f t="shared" ref="X1800:X1863" si="636">$R$3*(V1800*COS(U1800+$C$4)+$O$2-15)</f>
        <v>#VALUE!</v>
      </c>
      <c r="Y1800" t="e">
        <f t="shared" ref="Y1800:Y1863" si="637">IF(D1800="",#N/A,S1800)</f>
        <v>#N/A</v>
      </c>
    </row>
    <row r="1801" spans="1:25" x14ac:dyDescent="0.25">
      <c r="A1801">
        <v>1795</v>
      </c>
      <c r="B1801">
        <f t="shared" si="616"/>
        <v>36</v>
      </c>
      <c r="C1801">
        <f t="shared" si="617"/>
        <v>46</v>
      </c>
      <c r="D1801" t="str">
        <f>IF(C1801=1,#N/A,VLOOKUP(B1801,Equi!$C$4:$BB$54,xy!C1801))</f>
        <v/>
      </c>
      <c r="E1801">
        <f t="shared" si="618"/>
        <v>21.000001000000001</v>
      </c>
      <c r="F1801">
        <f t="shared" si="618"/>
        <v>31.000001000000001</v>
      </c>
      <c r="G1801" t="str">
        <f t="shared" si="619"/>
        <v/>
      </c>
      <c r="H1801" t="e">
        <f t="shared" si="620"/>
        <v>#VALUE!</v>
      </c>
      <c r="I1801" t="e">
        <f t="shared" si="621"/>
        <v>#VALUE!</v>
      </c>
      <c r="J1801" t="e">
        <f t="shared" si="622"/>
        <v>#VALUE!</v>
      </c>
      <c r="K1801">
        <f t="shared" si="623"/>
        <v>21.000001000000001</v>
      </c>
      <c r="L1801" t="e">
        <f t="shared" si="624"/>
        <v>#VALUE!</v>
      </c>
      <c r="M1801" t="e">
        <f t="shared" si="625"/>
        <v>#VALUE!</v>
      </c>
      <c r="N1801" t="e">
        <f t="shared" si="626"/>
        <v>#VALUE!</v>
      </c>
      <c r="O1801" t="e">
        <f t="shared" si="627"/>
        <v>#VALUE!</v>
      </c>
      <c r="P1801" t="e">
        <f t="shared" si="628"/>
        <v>#VALUE!</v>
      </c>
      <c r="Q1801" t="e">
        <f t="shared" si="629"/>
        <v>#VALUE!</v>
      </c>
      <c r="R1801" t="e">
        <f t="shared" si="630"/>
        <v>#VALUE!</v>
      </c>
      <c r="S1801" t="e">
        <f t="shared" si="631"/>
        <v>#VALUE!</v>
      </c>
      <c r="T1801" t="e">
        <f t="shared" si="632"/>
        <v>#VALUE!</v>
      </c>
      <c r="U1801" t="e">
        <f t="shared" si="633"/>
        <v>#VALUE!</v>
      </c>
      <c r="V1801" t="e">
        <f t="shared" si="634"/>
        <v>#VALUE!</v>
      </c>
      <c r="W1801" t="e">
        <f t="shared" si="635"/>
        <v>#VALUE!</v>
      </c>
      <c r="X1801" t="e">
        <f t="shared" si="636"/>
        <v>#VALUE!</v>
      </c>
      <c r="Y1801" t="e">
        <f t="shared" si="637"/>
        <v>#N/A</v>
      </c>
    </row>
    <row r="1802" spans="1:25" x14ac:dyDescent="0.25">
      <c r="A1802">
        <v>1796</v>
      </c>
      <c r="B1802">
        <f t="shared" si="616"/>
        <v>36</v>
      </c>
      <c r="C1802">
        <f t="shared" si="617"/>
        <v>47</v>
      </c>
      <c r="D1802" t="str">
        <f>IF(C1802=1,#N/A,VLOOKUP(B1802,Equi!$C$4:$BB$54,xy!C1802))</f>
        <v/>
      </c>
      <c r="E1802">
        <f t="shared" si="618"/>
        <v>21.000001000000001</v>
      </c>
      <c r="F1802">
        <f t="shared" si="618"/>
        <v>32.000000999999997</v>
      </c>
      <c r="G1802" t="str">
        <f t="shared" si="619"/>
        <v/>
      </c>
      <c r="H1802" t="e">
        <f t="shared" si="620"/>
        <v>#VALUE!</v>
      </c>
      <c r="I1802" t="e">
        <f t="shared" si="621"/>
        <v>#VALUE!</v>
      </c>
      <c r="J1802" t="e">
        <f t="shared" si="622"/>
        <v>#VALUE!</v>
      </c>
      <c r="K1802">
        <f t="shared" si="623"/>
        <v>21.000001000000001</v>
      </c>
      <c r="L1802" t="e">
        <f t="shared" si="624"/>
        <v>#VALUE!</v>
      </c>
      <c r="M1802" t="e">
        <f t="shared" si="625"/>
        <v>#VALUE!</v>
      </c>
      <c r="N1802" t="e">
        <f t="shared" si="626"/>
        <v>#VALUE!</v>
      </c>
      <c r="O1802" t="e">
        <f t="shared" si="627"/>
        <v>#VALUE!</v>
      </c>
      <c r="P1802" t="e">
        <f t="shared" si="628"/>
        <v>#VALUE!</v>
      </c>
      <c r="Q1802" t="e">
        <f t="shared" si="629"/>
        <v>#VALUE!</v>
      </c>
      <c r="R1802" t="e">
        <f t="shared" si="630"/>
        <v>#VALUE!</v>
      </c>
      <c r="S1802" t="e">
        <f t="shared" si="631"/>
        <v>#VALUE!</v>
      </c>
      <c r="T1802" t="e">
        <f t="shared" si="632"/>
        <v>#VALUE!</v>
      </c>
      <c r="U1802" t="e">
        <f t="shared" si="633"/>
        <v>#VALUE!</v>
      </c>
      <c r="V1802" t="e">
        <f t="shared" si="634"/>
        <v>#VALUE!</v>
      </c>
      <c r="W1802" t="e">
        <f t="shared" si="635"/>
        <v>#VALUE!</v>
      </c>
      <c r="X1802" t="e">
        <f t="shared" si="636"/>
        <v>#VALUE!</v>
      </c>
      <c r="Y1802" t="e">
        <f t="shared" si="637"/>
        <v>#N/A</v>
      </c>
    </row>
    <row r="1803" spans="1:25" x14ac:dyDescent="0.25">
      <c r="A1803">
        <v>1797</v>
      </c>
      <c r="B1803">
        <f t="shared" si="616"/>
        <v>36</v>
      </c>
      <c r="C1803">
        <f t="shared" si="617"/>
        <v>48</v>
      </c>
      <c r="D1803" t="str">
        <f>IF(C1803=1,#N/A,VLOOKUP(B1803,Equi!$C$4:$BB$54,xy!C1803))</f>
        <v/>
      </c>
      <c r="E1803">
        <f t="shared" si="618"/>
        <v>21.000001000000001</v>
      </c>
      <c r="F1803">
        <f t="shared" si="618"/>
        <v>33.000000999999997</v>
      </c>
      <c r="G1803" t="str">
        <f t="shared" si="619"/>
        <v/>
      </c>
      <c r="H1803" t="e">
        <f t="shared" si="620"/>
        <v>#VALUE!</v>
      </c>
      <c r="I1803" t="e">
        <f t="shared" si="621"/>
        <v>#VALUE!</v>
      </c>
      <c r="J1803" t="e">
        <f t="shared" si="622"/>
        <v>#VALUE!</v>
      </c>
      <c r="K1803">
        <f t="shared" si="623"/>
        <v>21.000001000000001</v>
      </c>
      <c r="L1803" t="e">
        <f t="shared" si="624"/>
        <v>#VALUE!</v>
      </c>
      <c r="M1803" t="e">
        <f t="shared" si="625"/>
        <v>#VALUE!</v>
      </c>
      <c r="N1803" t="e">
        <f t="shared" si="626"/>
        <v>#VALUE!</v>
      </c>
      <c r="O1803" t="e">
        <f t="shared" si="627"/>
        <v>#VALUE!</v>
      </c>
      <c r="P1803" t="e">
        <f t="shared" si="628"/>
        <v>#VALUE!</v>
      </c>
      <c r="Q1803" t="e">
        <f t="shared" si="629"/>
        <v>#VALUE!</v>
      </c>
      <c r="R1803" t="e">
        <f t="shared" si="630"/>
        <v>#VALUE!</v>
      </c>
      <c r="S1803" t="e">
        <f t="shared" si="631"/>
        <v>#VALUE!</v>
      </c>
      <c r="T1803" t="e">
        <f t="shared" si="632"/>
        <v>#VALUE!</v>
      </c>
      <c r="U1803" t="e">
        <f t="shared" si="633"/>
        <v>#VALUE!</v>
      </c>
      <c r="V1803" t="e">
        <f t="shared" si="634"/>
        <v>#VALUE!</v>
      </c>
      <c r="W1803" t="e">
        <f t="shared" si="635"/>
        <v>#VALUE!</v>
      </c>
      <c r="X1803" t="e">
        <f t="shared" si="636"/>
        <v>#VALUE!</v>
      </c>
      <c r="Y1803" t="e">
        <f t="shared" si="637"/>
        <v>#N/A</v>
      </c>
    </row>
    <row r="1804" spans="1:25" x14ac:dyDescent="0.25">
      <c r="A1804">
        <v>1798</v>
      </c>
      <c r="B1804">
        <f t="shared" si="616"/>
        <v>36</v>
      </c>
      <c r="C1804">
        <f t="shared" si="617"/>
        <v>49</v>
      </c>
      <c r="D1804" t="str">
        <f>IF(C1804=1,#N/A,VLOOKUP(B1804,Equi!$C$4:$BB$54,xy!C1804))</f>
        <v/>
      </c>
      <c r="E1804">
        <f t="shared" si="618"/>
        <v>21.000001000000001</v>
      </c>
      <c r="F1804">
        <f t="shared" si="618"/>
        <v>34.000000999999997</v>
      </c>
      <c r="G1804" t="str">
        <f t="shared" si="619"/>
        <v/>
      </c>
      <c r="H1804" t="e">
        <f t="shared" si="620"/>
        <v>#VALUE!</v>
      </c>
      <c r="I1804" t="e">
        <f t="shared" si="621"/>
        <v>#VALUE!</v>
      </c>
      <c r="J1804" t="e">
        <f t="shared" si="622"/>
        <v>#VALUE!</v>
      </c>
      <c r="K1804">
        <f t="shared" si="623"/>
        <v>21.000001000000001</v>
      </c>
      <c r="L1804" t="e">
        <f t="shared" si="624"/>
        <v>#VALUE!</v>
      </c>
      <c r="M1804" t="e">
        <f t="shared" si="625"/>
        <v>#VALUE!</v>
      </c>
      <c r="N1804" t="e">
        <f t="shared" si="626"/>
        <v>#VALUE!</v>
      </c>
      <c r="O1804" t="e">
        <f t="shared" si="627"/>
        <v>#VALUE!</v>
      </c>
      <c r="P1804" t="e">
        <f t="shared" si="628"/>
        <v>#VALUE!</v>
      </c>
      <c r="Q1804" t="e">
        <f t="shared" si="629"/>
        <v>#VALUE!</v>
      </c>
      <c r="R1804" t="e">
        <f t="shared" si="630"/>
        <v>#VALUE!</v>
      </c>
      <c r="S1804" t="e">
        <f t="shared" si="631"/>
        <v>#VALUE!</v>
      </c>
      <c r="T1804" t="e">
        <f t="shared" si="632"/>
        <v>#VALUE!</v>
      </c>
      <c r="U1804" t="e">
        <f t="shared" si="633"/>
        <v>#VALUE!</v>
      </c>
      <c r="V1804" t="e">
        <f t="shared" si="634"/>
        <v>#VALUE!</v>
      </c>
      <c r="W1804" t="e">
        <f t="shared" si="635"/>
        <v>#VALUE!</v>
      </c>
      <c r="X1804" t="e">
        <f t="shared" si="636"/>
        <v>#VALUE!</v>
      </c>
      <c r="Y1804" t="e">
        <f t="shared" si="637"/>
        <v>#N/A</v>
      </c>
    </row>
    <row r="1805" spans="1:25" x14ac:dyDescent="0.25">
      <c r="A1805">
        <v>1799</v>
      </c>
      <c r="B1805">
        <f t="shared" si="616"/>
        <v>36</v>
      </c>
      <c r="C1805">
        <f t="shared" si="617"/>
        <v>50</v>
      </c>
      <c r="D1805" t="str">
        <f>IF(C1805=1,#N/A,VLOOKUP(B1805,Equi!$C$4:$BB$54,xy!C1805))</f>
        <v/>
      </c>
      <c r="E1805">
        <f t="shared" si="618"/>
        <v>21.000001000000001</v>
      </c>
      <c r="F1805">
        <f t="shared" si="618"/>
        <v>35.000000999999997</v>
      </c>
      <c r="G1805" t="str">
        <f t="shared" si="619"/>
        <v/>
      </c>
      <c r="H1805" t="e">
        <f t="shared" si="620"/>
        <v>#VALUE!</v>
      </c>
      <c r="I1805" t="e">
        <f t="shared" si="621"/>
        <v>#VALUE!</v>
      </c>
      <c r="J1805" t="e">
        <f t="shared" si="622"/>
        <v>#VALUE!</v>
      </c>
      <c r="K1805">
        <f t="shared" si="623"/>
        <v>21.000001000000001</v>
      </c>
      <c r="L1805" t="e">
        <f t="shared" si="624"/>
        <v>#VALUE!</v>
      </c>
      <c r="M1805" t="e">
        <f t="shared" si="625"/>
        <v>#VALUE!</v>
      </c>
      <c r="N1805" t="e">
        <f t="shared" si="626"/>
        <v>#VALUE!</v>
      </c>
      <c r="O1805" t="e">
        <f t="shared" si="627"/>
        <v>#VALUE!</v>
      </c>
      <c r="P1805" t="e">
        <f t="shared" si="628"/>
        <v>#VALUE!</v>
      </c>
      <c r="Q1805" t="e">
        <f t="shared" si="629"/>
        <v>#VALUE!</v>
      </c>
      <c r="R1805" t="e">
        <f t="shared" si="630"/>
        <v>#VALUE!</v>
      </c>
      <c r="S1805" t="e">
        <f t="shared" si="631"/>
        <v>#VALUE!</v>
      </c>
      <c r="T1805" t="e">
        <f t="shared" si="632"/>
        <v>#VALUE!</v>
      </c>
      <c r="U1805" t="e">
        <f t="shared" si="633"/>
        <v>#VALUE!</v>
      </c>
      <c r="V1805" t="e">
        <f t="shared" si="634"/>
        <v>#VALUE!</v>
      </c>
      <c r="W1805" t="e">
        <f t="shared" si="635"/>
        <v>#VALUE!</v>
      </c>
      <c r="X1805" t="e">
        <f t="shared" si="636"/>
        <v>#VALUE!</v>
      </c>
      <c r="Y1805" t="e">
        <f t="shared" si="637"/>
        <v>#N/A</v>
      </c>
    </row>
    <row r="1806" spans="1:25" x14ac:dyDescent="0.25">
      <c r="A1806">
        <v>1800</v>
      </c>
      <c r="B1806">
        <f t="shared" si="616"/>
        <v>37</v>
      </c>
      <c r="C1806">
        <f t="shared" si="617"/>
        <v>1</v>
      </c>
      <c r="D1806" t="e">
        <f>IF(C1806=1,#N/A,VLOOKUP(B1806,Equi!$C$4:$BB$54,xy!C1806))</f>
        <v>#N/A</v>
      </c>
      <c r="E1806">
        <f t="shared" si="618"/>
        <v>22.000001000000001</v>
      </c>
      <c r="F1806">
        <f t="shared" si="618"/>
        <v>-13.999999000000001</v>
      </c>
      <c r="G1806" t="e">
        <f t="shared" si="619"/>
        <v>#N/A</v>
      </c>
      <c r="H1806" t="e">
        <f t="shared" si="620"/>
        <v>#N/A</v>
      </c>
      <c r="I1806" t="e">
        <f t="shared" si="621"/>
        <v>#N/A</v>
      </c>
      <c r="J1806" t="e">
        <f t="shared" si="622"/>
        <v>#N/A</v>
      </c>
      <c r="K1806">
        <f t="shared" si="623"/>
        <v>22.000001000000001</v>
      </c>
      <c r="L1806" t="e">
        <f t="shared" si="624"/>
        <v>#N/A</v>
      </c>
      <c r="M1806" t="e">
        <f t="shared" si="625"/>
        <v>#N/A</v>
      </c>
      <c r="N1806" t="e">
        <f t="shared" si="626"/>
        <v>#N/A</v>
      </c>
      <c r="O1806" t="e">
        <f t="shared" si="627"/>
        <v>#N/A</v>
      </c>
      <c r="P1806" t="e">
        <f t="shared" si="628"/>
        <v>#N/A</v>
      </c>
      <c r="Q1806" t="e">
        <f t="shared" si="629"/>
        <v>#N/A</v>
      </c>
      <c r="R1806" t="e">
        <f t="shared" si="630"/>
        <v>#N/A</v>
      </c>
      <c r="S1806" t="e">
        <f t="shared" si="631"/>
        <v>#N/A</v>
      </c>
      <c r="T1806" t="e">
        <f t="shared" si="632"/>
        <v>#N/A</v>
      </c>
      <c r="U1806" t="e">
        <f t="shared" si="633"/>
        <v>#N/A</v>
      </c>
      <c r="V1806" t="e">
        <f t="shared" si="634"/>
        <v>#N/A</v>
      </c>
      <c r="W1806" t="e">
        <f t="shared" si="635"/>
        <v>#N/A</v>
      </c>
      <c r="X1806" t="e">
        <f t="shared" si="636"/>
        <v>#N/A</v>
      </c>
      <c r="Y1806" t="e">
        <f t="shared" si="637"/>
        <v>#N/A</v>
      </c>
    </row>
    <row r="1807" spans="1:25" x14ac:dyDescent="0.25">
      <c r="A1807">
        <v>1801</v>
      </c>
      <c r="B1807">
        <f t="shared" si="616"/>
        <v>37</v>
      </c>
      <c r="C1807">
        <f t="shared" si="617"/>
        <v>2</v>
      </c>
      <c r="D1807" t="str">
        <f>IF(C1807=1,#N/A,VLOOKUP(B1807,Equi!$C$4:$BB$54,xy!C1807))</f>
        <v/>
      </c>
      <c r="E1807">
        <f t="shared" si="618"/>
        <v>22.000001000000001</v>
      </c>
      <c r="F1807">
        <f t="shared" si="618"/>
        <v>-12.999999000000001</v>
      </c>
      <c r="G1807" t="str">
        <f t="shared" si="619"/>
        <v/>
      </c>
      <c r="H1807" t="e">
        <f t="shared" si="620"/>
        <v>#VALUE!</v>
      </c>
      <c r="I1807" t="e">
        <f t="shared" si="621"/>
        <v>#VALUE!</v>
      </c>
      <c r="J1807" t="e">
        <f t="shared" si="622"/>
        <v>#VALUE!</v>
      </c>
      <c r="K1807">
        <f t="shared" si="623"/>
        <v>22.000001000000001</v>
      </c>
      <c r="L1807" t="e">
        <f t="shared" si="624"/>
        <v>#VALUE!</v>
      </c>
      <c r="M1807" t="e">
        <f t="shared" si="625"/>
        <v>#VALUE!</v>
      </c>
      <c r="N1807" t="e">
        <f t="shared" si="626"/>
        <v>#VALUE!</v>
      </c>
      <c r="O1807" t="e">
        <f t="shared" si="627"/>
        <v>#VALUE!</v>
      </c>
      <c r="P1807" t="e">
        <f t="shared" si="628"/>
        <v>#VALUE!</v>
      </c>
      <c r="Q1807" t="e">
        <f t="shared" si="629"/>
        <v>#VALUE!</v>
      </c>
      <c r="R1807" t="e">
        <f t="shared" si="630"/>
        <v>#VALUE!</v>
      </c>
      <c r="S1807" t="e">
        <f t="shared" si="631"/>
        <v>#VALUE!</v>
      </c>
      <c r="T1807" t="e">
        <f t="shared" si="632"/>
        <v>#VALUE!</v>
      </c>
      <c r="U1807" t="e">
        <f t="shared" si="633"/>
        <v>#VALUE!</v>
      </c>
      <c r="V1807" t="e">
        <f t="shared" si="634"/>
        <v>#VALUE!</v>
      </c>
      <c r="W1807" t="e">
        <f t="shared" si="635"/>
        <v>#VALUE!</v>
      </c>
      <c r="X1807" t="e">
        <f t="shared" si="636"/>
        <v>#VALUE!</v>
      </c>
      <c r="Y1807" t="e">
        <f t="shared" si="637"/>
        <v>#N/A</v>
      </c>
    </row>
    <row r="1808" spans="1:25" x14ac:dyDescent="0.25">
      <c r="A1808">
        <v>1802</v>
      </c>
      <c r="B1808">
        <f t="shared" si="616"/>
        <v>37</v>
      </c>
      <c r="C1808">
        <f t="shared" si="617"/>
        <v>3</v>
      </c>
      <c r="D1808" t="str">
        <f>IF(C1808=1,#N/A,VLOOKUP(B1808,Equi!$C$4:$BB$54,xy!C1808))</f>
        <v/>
      </c>
      <c r="E1808">
        <f t="shared" si="618"/>
        <v>22.000001000000001</v>
      </c>
      <c r="F1808">
        <f t="shared" si="618"/>
        <v>-11.999999000000001</v>
      </c>
      <c r="G1808" t="str">
        <f t="shared" si="619"/>
        <v/>
      </c>
      <c r="H1808" t="e">
        <f t="shared" si="620"/>
        <v>#VALUE!</v>
      </c>
      <c r="I1808" t="e">
        <f t="shared" si="621"/>
        <v>#VALUE!</v>
      </c>
      <c r="J1808" t="e">
        <f t="shared" si="622"/>
        <v>#VALUE!</v>
      </c>
      <c r="K1808">
        <f t="shared" si="623"/>
        <v>22.000001000000001</v>
      </c>
      <c r="L1808" t="e">
        <f t="shared" si="624"/>
        <v>#VALUE!</v>
      </c>
      <c r="M1808" t="e">
        <f t="shared" si="625"/>
        <v>#VALUE!</v>
      </c>
      <c r="N1808" t="e">
        <f t="shared" si="626"/>
        <v>#VALUE!</v>
      </c>
      <c r="O1808" t="e">
        <f t="shared" si="627"/>
        <v>#VALUE!</v>
      </c>
      <c r="P1808" t="e">
        <f t="shared" si="628"/>
        <v>#VALUE!</v>
      </c>
      <c r="Q1808" t="e">
        <f t="shared" si="629"/>
        <v>#VALUE!</v>
      </c>
      <c r="R1808" t="e">
        <f t="shared" si="630"/>
        <v>#VALUE!</v>
      </c>
      <c r="S1808" t="e">
        <f t="shared" si="631"/>
        <v>#VALUE!</v>
      </c>
      <c r="T1808" t="e">
        <f t="shared" si="632"/>
        <v>#VALUE!</v>
      </c>
      <c r="U1808" t="e">
        <f t="shared" si="633"/>
        <v>#VALUE!</v>
      </c>
      <c r="V1808" t="e">
        <f t="shared" si="634"/>
        <v>#VALUE!</v>
      </c>
      <c r="W1808" t="e">
        <f t="shared" si="635"/>
        <v>#VALUE!</v>
      </c>
      <c r="X1808" t="e">
        <f t="shared" si="636"/>
        <v>#VALUE!</v>
      </c>
      <c r="Y1808" t="e">
        <f t="shared" si="637"/>
        <v>#N/A</v>
      </c>
    </row>
    <row r="1809" spans="1:25" x14ac:dyDescent="0.25">
      <c r="A1809">
        <v>1803</v>
      </c>
      <c r="B1809">
        <f t="shared" si="616"/>
        <v>37</v>
      </c>
      <c r="C1809">
        <f t="shared" si="617"/>
        <v>4</v>
      </c>
      <c r="D1809" t="str">
        <f>IF(C1809=1,#N/A,VLOOKUP(B1809,Equi!$C$4:$BB$54,xy!C1809))</f>
        <v/>
      </c>
      <c r="E1809">
        <f t="shared" si="618"/>
        <v>22.000001000000001</v>
      </c>
      <c r="F1809">
        <f t="shared" si="618"/>
        <v>-10.999999000000001</v>
      </c>
      <c r="G1809" t="str">
        <f t="shared" si="619"/>
        <v/>
      </c>
      <c r="H1809" t="e">
        <f t="shared" si="620"/>
        <v>#VALUE!</v>
      </c>
      <c r="I1809" t="e">
        <f t="shared" si="621"/>
        <v>#VALUE!</v>
      </c>
      <c r="J1809" t="e">
        <f t="shared" si="622"/>
        <v>#VALUE!</v>
      </c>
      <c r="K1809">
        <f t="shared" si="623"/>
        <v>22.000001000000001</v>
      </c>
      <c r="L1809" t="e">
        <f t="shared" si="624"/>
        <v>#VALUE!</v>
      </c>
      <c r="M1809" t="e">
        <f t="shared" si="625"/>
        <v>#VALUE!</v>
      </c>
      <c r="N1809" t="e">
        <f t="shared" si="626"/>
        <v>#VALUE!</v>
      </c>
      <c r="O1809" t="e">
        <f t="shared" si="627"/>
        <v>#VALUE!</v>
      </c>
      <c r="P1809" t="e">
        <f t="shared" si="628"/>
        <v>#VALUE!</v>
      </c>
      <c r="Q1809" t="e">
        <f t="shared" si="629"/>
        <v>#VALUE!</v>
      </c>
      <c r="R1809" t="e">
        <f t="shared" si="630"/>
        <v>#VALUE!</v>
      </c>
      <c r="S1809" t="e">
        <f t="shared" si="631"/>
        <v>#VALUE!</v>
      </c>
      <c r="T1809" t="e">
        <f t="shared" si="632"/>
        <v>#VALUE!</v>
      </c>
      <c r="U1809" t="e">
        <f t="shared" si="633"/>
        <v>#VALUE!</v>
      </c>
      <c r="V1809" t="e">
        <f t="shared" si="634"/>
        <v>#VALUE!</v>
      </c>
      <c r="W1809" t="e">
        <f t="shared" si="635"/>
        <v>#VALUE!</v>
      </c>
      <c r="X1809" t="e">
        <f t="shared" si="636"/>
        <v>#VALUE!</v>
      </c>
      <c r="Y1809" t="e">
        <f t="shared" si="637"/>
        <v>#N/A</v>
      </c>
    </row>
    <row r="1810" spans="1:25" x14ac:dyDescent="0.25">
      <c r="A1810">
        <v>1804</v>
      </c>
      <c r="B1810">
        <f t="shared" si="616"/>
        <v>37</v>
      </c>
      <c r="C1810">
        <f t="shared" si="617"/>
        <v>5</v>
      </c>
      <c r="D1810" t="str">
        <f>IF(C1810=1,#N/A,VLOOKUP(B1810,Equi!$C$4:$BB$54,xy!C1810))</f>
        <v/>
      </c>
      <c r="E1810">
        <f t="shared" si="618"/>
        <v>22.000001000000001</v>
      </c>
      <c r="F1810">
        <f t="shared" si="618"/>
        <v>-9.9999990000000007</v>
      </c>
      <c r="G1810" t="str">
        <f t="shared" si="619"/>
        <v/>
      </c>
      <c r="H1810" t="e">
        <f t="shared" si="620"/>
        <v>#VALUE!</v>
      </c>
      <c r="I1810" t="e">
        <f t="shared" si="621"/>
        <v>#VALUE!</v>
      </c>
      <c r="J1810" t="e">
        <f t="shared" si="622"/>
        <v>#VALUE!</v>
      </c>
      <c r="K1810">
        <f t="shared" si="623"/>
        <v>22.000001000000001</v>
      </c>
      <c r="L1810" t="e">
        <f t="shared" si="624"/>
        <v>#VALUE!</v>
      </c>
      <c r="M1810" t="e">
        <f t="shared" si="625"/>
        <v>#VALUE!</v>
      </c>
      <c r="N1810" t="e">
        <f t="shared" si="626"/>
        <v>#VALUE!</v>
      </c>
      <c r="O1810" t="e">
        <f t="shared" si="627"/>
        <v>#VALUE!</v>
      </c>
      <c r="P1810" t="e">
        <f t="shared" si="628"/>
        <v>#VALUE!</v>
      </c>
      <c r="Q1810" t="e">
        <f t="shared" si="629"/>
        <v>#VALUE!</v>
      </c>
      <c r="R1810" t="e">
        <f t="shared" si="630"/>
        <v>#VALUE!</v>
      </c>
      <c r="S1810" t="e">
        <f t="shared" si="631"/>
        <v>#VALUE!</v>
      </c>
      <c r="T1810" t="e">
        <f t="shared" si="632"/>
        <v>#VALUE!</v>
      </c>
      <c r="U1810" t="e">
        <f t="shared" si="633"/>
        <v>#VALUE!</v>
      </c>
      <c r="V1810" t="e">
        <f t="shared" si="634"/>
        <v>#VALUE!</v>
      </c>
      <c r="W1810" t="e">
        <f t="shared" si="635"/>
        <v>#VALUE!</v>
      </c>
      <c r="X1810" t="e">
        <f t="shared" si="636"/>
        <v>#VALUE!</v>
      </c>
      <c r="Y1810" t="e">
        <f t="shared" si="637"/>
        <v>#N/A</v>
      </c>
    </row>
    <row r="1811" spans="1:25" x14ac:dyDescent="0.25">
      <c r="A1811">
        <v>1805</v>
      </c>
      <c r="B1811">
        <f t="shared" si="616"/>
        <v>37</v>
      </c>
      <c r="C1811">
        <f t="shared" si="617"/>
        <v>6</v>
      </c>
      <c r="D1811" t="str">
        <f>IF(C1811=1,#N/A,VLOOKUP(B1811,Equi!$C$4:$BB$54,xy!C1811))</f>
        <v/>
      </c>
      <c r="E1811">
        <f t="shared" si="618"/>
        <v>22.000001000000001</v>
      </c>
      <c r="F1811">
        <f t="shared" si="618"/>
        <v>-8.9999990000000007</v>
      </c>
      <c r="G1811" t="str">
        <f t="shared" si="619"/>
        <v/>
      </c>
      <c r="H1811" t="e">
        <f t="shared" si="620"/>
        <v>#VALUE!</v>
      </c>
      <c r="I1811" t="e">
        <f t="shared" si="621"/>
        <v>#VALUE!</v>
      </c>
      <c r="J1811" t="e">
        <f t="shared" si="622"/>
        <v>#VALUE!</v>
      </c>
      <c r="K1811">
        <f t="shared" si="623"/>
        <v>22.000001000000001</v>
      </c>
      <c r="L1811" t="e">
        <f t="shared" si="624"/>
        <v>#VALUE!</v>
      </c>
      <c r="M1811" t="e">
        <f t="shared" si="625"/>
        <v>#VALUE!</v>
      </c>
      <c r="N1811" t="e">
        <f t="shared" si="626"/>
        <v>#VALUE!</v>
      </c>
      <c r="O1811" t="e">
        <f t="shared" si="627"/>
        <v>#VALUE!</v>
      </c>
      <c r="P1811" t="e">
        <f t="shared" si="628"/>
        <v>#VALUE!</v>
      </c>
      <c r="Q1811" t="e">
        <f t="shared" si="629"/>
        <v>#VALUE!</v>
      </c>
      <c r="R1811" t="e">
        <f t="shared" si="630"/>
        <v>#VALUE!</v>
      </c>
      <c r="S1811" t="e">
        <f t="shared" si="631"/>
        <v>#VALUE!</v>
      </c>
      <c r="T1811" t="e">
        <f t="shared" si="632"/>
        <v>#VALUE!</v>
      </c>
      <c r="U1811" t="e">
        <f t="shared" si="633"/>
        <v>#VALUE!</v>
      </c>
      <c r="V1811" t="e">
        <f t="shared" si="634"/>
        <v>#VALUE!</v>
      </c>
      <c r="W1811" t="e">
        <f t="shared" si="635"/>
        <v>#VALUE!</v>
      </c>
      <c r="X1811" t="e">
        <f t="shared" si="636"/>
        <v>#VALUE!</v>
      </c>
      <c r="Y1811" t="e">
        <f t="shared" si="637"/>
        <v>#N/A</v>
      </c>
    </row>
    <row r="1812" spans="1:25" x14ac:dyDescent="0.25">
      <c r="A1812">
        <v>1806</v>
      </c>
      <c r="B1812">
        <f t="shared" si="616"/>
        <v>37</v>
      </c>
      <c r="C1812">
        <f t="shared" si="617"/>
        <v>7</v>
      </c>
      <c r="D1812" t="str">
        <f>IF(C1812=1,#N/A,VLOOKUP(B1812,Equi!$C$4:$BB$54,xy!C1812))</f>
        <v/>
      </c>
      <c r="E1812">
        <f t="shared" si="618"/>
        <v>22.000001000000001</v>
      </c>
      <c r="F1812">
        <f t="shared" si="618"/>
        <v>-7.9999989999999999</v>
      </c>
      <c r="G1812" t="str">
        <f t="shared" si="619"/>
        <v/>
      </c>
      <c r="H1812" t="e">
        <f t="shared" si="620"/>
        <v>#VALUE!</v>
      </c>
      <c r="I1812" t="e">
        <f t="shared" si="621"/>
        <v>#VALUE!</v>
      </c>
      <c r="J1812" t="e">
        <f t="shared" si="622"/>
        <v>#VALUE!</v>
      </c>
      <c r="K1812">
        <f t="shared" si="623"/>
        <v>22.000001000000001</v>
      </c>
      <c r="L1812" t="e">
        <f t="shared" si="624"/>
        <v>#VALUE!</v>
      </c>
      <c r="M1812" t="e">
        <f t="shared" si="625"/>
        <v>#VALUE!</v>
      </c>
      <c r="N1812" t="e">
        <f t="shared" si="626"/>
        <v>#VALUE!</v>
      </c>
      <c r="O1812" t="e">
        <f t="shared" si="627"/>
        <v>#VALUE!</v>
      </c>
      <c r="P1812" t="e">
        <f t="shared" si="628"/>
        <v>#VALUE!</v>
      </c>
      <c r="Q1812" t="e">
        <f t="shared" si="629"/>
        <v>#VALUE!</v>
      </c>
      <c r="R1812" t="e">
        <f t="shared" si="630"/>
        <v>#VALUE!</v>
      </c>
      <c r="S1812" t="e">
        <f t="shared" si="631"/>
        <v>#VALUE!</v>
      </c>
      <c r="T1812" t="e">
        <f t="shared" si="632"/>
        <v>#VALUE!</v>
      </c>
      <c r="U1812" t="e">
        <f t="shared" si="633"/>
        <v>#VALUE!</v>
      </c>
      <c r="V1812" t="e">
        <f t="shared" si="634"/>
        <v>#VALUE!</v>
      </c>
      <c r="W1812" t="e">
        <f t="shared" si="635"/>
        <v>#VALUE!</v>
      </c>
      <c r="X1812" t="e">
        <f t="shared" si="636"/>
        <v>#VALUE!</v>
      </c>
      <c r="Y1812" t="e">
        <f t="shared" si="637"/>
        <v>#N/A</v>
      </c>
    </row>
    <row r="1813" spans="1:25" x14ac:dyDescent="0.25">
      <c r="A1813">
        <v>1807</v>
      </c>
      <c r="B1813">
        <f t="shared" si="616"/>
        <v>37</v>
      </c>
      <c r="C1813">
        <f t="shared" si="617"/>
        <v>8</v>
      </c>
      <c r="D1813" t="str">
        <f>IF(C1813=1,#N/A,VLOOKUP(B1813,Equi!$C$4:$BB$54,xy!C1813))</f>
        <v/>
      </c>
      <c r="E1813">
        <f t="shared" si="618"/>
        <v>22.000001000000001</v>
      </c>
      <c r="F1813">
        <f t="shared" si="618"/>
        <v>-6.9999989999999999</v>
      </c>
      <c r="G1813" t="str">
        <f t="shared" si="619"/>
        <v/>
      </c>
      <c r="H1813" t="e">
        <f t="shared" si="620"/>
        <v>#VALUE!</v>
      </c>
      <c r="I1813" t="e">
        <f t="shared" si="621"/>
        <v>#VALUE!</v>
      </c>
      <c r="J1813" t="e">
        <f t="shared" si="622"/>
        <v>#VALUE!</v>
      </c>
      <c r="K1813">
        <f t="shared" si="623"/>
        <v>22.000001000000001</v>
      </c>
      <c r="L1813" t="e">
        <f t="shared" si="624"/>
        <v>#VALUE!</v>
      </c>
      <c r="M1813" t="e">
        <f t="shared" si="625"/>
        <v>#VALUE!</v>
      </c>
      <c r="N1813" t="e">
        <f t="shared" si="626"/>
        <v>#VALUE!</v>
      </c>
      <c r="O1813" t="e">
        <f t="shared" si="627"/>
        <v>#VALUE!</v>
      </c>
      <c r="P1813" t="e">
        <f t="shared" si="628"/>
        <v>#VALUE!</v>
      </c>
      <c r="Q1813" t="e">
        <f t="shared" si="629"/>
        <v>#VALUE!</v>
      </c>
      <c r="R1813" t="e">
        <f t="shared" si="630"/>
        <v>#VALUE!</v>
      </c>
      <c r="S1813" t="e">
        <f t="shared" si="631"/>
        <v>#VALUE!</v>
      </c>
      <c r="T1813" t="e">
        <f t="shared" si="632"/>
        <v>#VALUE!</v>
      </c>
      <c r="U1813" t="e">
        <f t="shared" si="633"/>
        <v>#VALUE!</v>
      </c>
      <c r="V1813" t="e">
        <f t="shared" si="634"/>
        <v>#VALUE!</v>
      </c>
      <c r="W1813" t="e">
        <f t="shared" si="635"/>
        <v>#VALUE!</v>
      </c>
      <c r="X1813" t="e">
        <f t="shared" si="636"/>
        <v>#VALUE!</v>
      </c>
      <c r="Y1813" t="e">
        <f t="shared" si="637"/>
        <v>#N/A</v>
      </c>
    </row>
    <row r="1814" spans="1:25" x14ac:dyDescent="0.25">
      <c r="A1814">
        <v>1808</v>
      </c>
      <c r="B1814">
        <f t="shared" si="616"/>
        <v>37</v>
      </c>
      <c r="C1814">
        <f t="shared" si="617"/>
        <v>9</v>
      </c>
      <c r="D1814" t="str">
        <f>IF(C1814=1,#N/A,VLOOKUP(B1814,Equi!$C$4:$BB$54,xy!C1814))</f>
        <v/>
      </c>
      <c r="E1814">
        <f t="shared" si="618"/>
        <v>22.000001000000001</v>
      </c>
      <c r="F1814">
        <f t="shared" si="618"/>
        <v>-5.9999989999999999</v>
      </c>
      <c r="G1814" t="str">
        <f t="shared" si="619"/>
        <v/>
      </c>
      <c r="H1814" t="e">
        <f t="shared" si="620"/>
        <v>#VALUE!</v>
      </c>
      <c r="I1814" t="e">
        <f t="shared" si="621"/>
        <v>#VALUE!</v>
      </c>
      <c r="J1814" t="e">
        <f t="shared" si="622"/>
        <v>#VALUE!</v>
      </c>
      <c r="K1814">
        <f t="shared" si="623"/>
        <v>22.000001000000001</v>
      </c>
      <c r="L1814" t="e">
        <f t="shared" si="624"/>
        <v>#VALUE!</v>
      </c>
      <c r="M1814" t="e">
        <f t="shared" si="625"/>
        <v>#VALUE!</v>
      </c>
      <c r="N1814" t="e">
        <f t="shared" si="626"/>
        <v>#VALUE!</v>
      </c>
      <c r="O1814" t="e">
        <f t="shared" si="627"/>
        <v>#VALUE!</v>
      </c>
      <c r="P1814" t="e">
        <f t="shared" si="628"/>
        <v>#VALUE!</v>
      </c>
      <c r="Q1814" t="e">
        <f t="shared" si="629"/>
        <v>#VALUE!</v>
      </c>
      <c r="R1814" t="e">
        <f t="shared" si="630"/>
        <v>#VALUE!</v>
      </c>
      <c r="S1814" t="e">
        <f t="shared" si="631"/>
        <v>#VALUE!</v>
      </c>
      <c r="T1814" t="e">
        <f t="shared" si="632"/>
        <v>#VALUE!</v>
      </c>
      <c r="U1814" t="e">
        <f t="shared" si="633"/>
        <v>#VALUE!</v>
      </c>
      <c r="V1814" t="e">
        <f t="shared" si="634"/>
        <v>#VALUE!</v>
      </c>
      <c r="W1814" t="e">
        <f t="shared" si="635"/>
        <v>#VALUE!</v>
      </c>
      <c r="X1814" t="e">
        <f t="shared" si="636"/>
        <v>#VALUE!</v>
      </c>
      <c r="Y1814" t="e">
        <f t="shared" si="637"/>
        <v>#N/A</v>
      </c>
    </row>
    <row r="1815" spans="1:25" x14ac:dyDescent="0.25">
      <c r="A1815">
        <v>1809</v>
      </c>
      <c r="B1815">
        <f t="shared" si="616"/>
        <v>37</v>
      </c>
      <c r="C1815">
        <f t="shared" si="617"/>
        <v>10</v>
      </c>
      <c r="D1815" t="str">
        <f>IF(C1815=1,#N/A,VLOOKUP(B1815,Equi!$C$4:$BB$54,xy!C1815))</f>
        <v/>
      </c>
      <c r="E1815">
        <f t="shared" si="618"/>
        <v>22.000001000000001</v>
      </c>
      <c r="F1815">
        <f t="shared" si="618"/>
        <v>-4.9999989999999999</v>
      </c>
      <c r="G1815" t="str">
        <f t="shared" si="619"/>
        <v/>
      </c>
      <c r="H1815" t="e">
        <f t="shared" si="620"/>
        <v>#VALUE!</v>
      </c>
      <c r="I1815" t="e">
        <f t="shared" si="621"/>
        <v>#VALUE!</v>
      </c>
      <c r="J1815" t="e">
        <f t="shared" si="622"/>
        <v>#VALUE!</v>
      </c>
      <c r="K1815">
        <f t="shared" si="623"/>
        <v>22.000001000000001</v>
      </c>
      <c r="L1815" t="e">
        <f t="shared" si="624"/>
        <v>#VALUE!</v>
      </c>
      <c r="M1815" t="e">
        <f t="shared" si="625"/>
        <v>#VALUE!</v>
      </c>
      <c r="N1815" t="e">
        <f t="shared" si="626"/>
        <v>#VALUE!</v>
      </c>
      <c r="O1815" t="e">
        <f t="shared" si="627"/>
        <v>#VALUE!</v>
      </c>
      <c r="P1815" t="e">
        <f t="shared" si="628"/>
        <v>#VALUE!</v>
      </c>
      <c r="Q1815" t="e">
        <f t="shared" si="629"/>
        <v>#VALUE!</v>
      </c>
      <c r="R1815" t="e">
        <f t="shared" si="630"/>
        <v>#VALUE!</v>
      </c>
      <c r="S1815" t="e">
        <f t="shared" si="631"/>
        <v>#VALUE!</v>
      </c>
      <c r="T1815" t="e">
        <f t="shared" si="632"/>
        <v>#VALUE!</v>
      </c>
      <c r="U1815" t="e">
        <f t="shared" si="633"/>
        <v>#VALUE!</v>
      </c>
      <c r="V1815" t="e">
        <f t="shared" si="634"/>
        <v>#VALUE!</v>
      </c>
      <c r="W1815" t="e">
        <f t="shared" si="635"/>
        <v>#VALUE!</v>
      </c>
      <c r="X1815" t="e">
        <f t="shared" si="636"/>
        <v>#VALUE!</v>
      </c>
      <c r="Y1815" t="e">
        <f t="shared" si="637"/>
        <v>#N/A</v>
      </c>
    </row>
    <row r="1816" spans="1:25" x14ac:dyDescent="0.25">
      <c r="A1816">
        <v>1810</v>
      </c>
      <c r="B1816">
        <f t="shared" si="616"/>
        <v>37</v>
      </c>
      <c r="C1816">
        <f t="shared" si="617"/>
        <v>11</v>
      </c>
      <c r="D1816" t="str">
        <f>IF(C1816=1,#N/A,VLOOKUP(B1816,Equi!$C$4:$BB$54,xy!C1816))</f>
        <v/>
      </c>
      <c r="E1816">
        <f t="shared" si="618"/>
        <v>22.000001000000001</v>
      </c>
      <c r="F1816">
        <f t="shared" si="618"/>
        <v>-3.9999989999999999</v>
      </c>
      <c r="G1816" t="str">
        <f t="shared" si="619"/>
        <v/>
      </c>
      <c r="H1816" t="e">
        <f t="shared" si="620"/>
        <v>#VALUE!</v>
      </c>
      <c r="I1816" t="e">
        <f t="shared" si="621"/>
        <v>#VALUE!</v>
      </c>
      <c r="J1816" t="e">
        <f t="shared" si="622"/>
        <v>#VALUE!</v>
      </c>
      <c r="K1816">
        <f t="shared" si="623"/>
        <v>22.000001000000001</v>
      </c>
      <c r="L1816" t="e">
        <f t="shared" si="624"/>
        <v>#VALUE!</v>
      </c>
      <c r="M1816" t="e">
        <f t="shared" si="625"/>
        <v>#VALUE!</v>
      </c>
      <c r="N1816" t="e">
        <f t="shared" si="626"/>
        <v>#VALUE!</v>
      </c>
      <c r="O1816" t="e">
        <f t="shared" si="627"/>
        <v>#VALUE!</v>
      </c>
      <c r="P1816" t="e">
        <f t="shared" si="628"/>
        <v>#VALUE!</v>
      </c>
      <c r="Q1816" t="e">
        <f t="shared" si="629"/>
        <v>#VALUE!</v>
      </c>
      <c r="R1816" t="e">
        <f t="shared" si="630"/>
        <v>#VALUE!</v>
      </c>
      <c r="S1816" t="e">
        <f t="shared" si="631"/>
        <v>#VALUE!</v>
      </c>
      <c r="T1816" t="e">
        <f t="shared" si="632"/>
        <v>#VALUE!</v>
      </c>
      <c r="U1816" t="e">
        <f t="shared" si="633"/>
        <v>#VALUE!</v>
      </c>
      <c r="V1816" t="e">
        <f t="shared" si="634"/>
        <v>#VALUE!</v>
      </c>
      <c r="W1816" t="e">
        <f t="shared" si="635"/>
        <v>#VALUE!</v>
      </c>
      <c r="X1816" t="e">
        <f t="shared" si="636"/>
        <v>#VALUE!</v>
      </c>
      <c r="Y1816" t="e">
        <f t="shared" si="637"/>
        <v>#N/A</v>
      </c>
    </row>
    <row r="1817" spans="1:25" x14ac:dyDescent="0.25">
      <c r="A1817">
        <v>1811</v>
      </c>
      <c r="B1817">
        <f t="shared" si="616"/>
        <v>37</v>
      </c>
      <c r="C1817">
        <f t="shared" si="617"/>
        <v>12</v>
      </c>
      <c r="D1817" t="str">
        <f>IF(C1817=1,#N/A,VLOOKUP(B1817,Equi!$C$4:$BB$54,xy!C1817))</f>
        <v/>
      </c>
      <c r="E1817">
        <f t="shared" si="618"/>
        <v>22.000001000000001</v>
      </c>
      <c r="F1817">
        <f t="shared" si="618"/>
        <v>-2.9999989999999999</v>
      </c>
      <c r="G1817" t="str">
        <f t="shared" si="619"/>
        <v/>
      </c>
      <c r="H1817" t="e">
        <f t="shared" si="620"/>
        <v>#VALUE!</v>
      </c>
      <c r="I1817" t="e">
        <f t="shared" si="621"/>
        <v>#VALUE!</v>
      </c>
      <c r="J1817" t="e">
        <f t="shared" si="622"/>
        <v>#VALUE!</v>
      </c>
      <c r="K1817">
        <f t="shared" si="623"/>
        <v>22.000001000000001</v>
      </c>
      <c r="L1817" t="e">
        <f t="shared" si="624"/>
        <v>#VALUE!</v>
      </c>
      <c r="M1817" t="e">
        <f t="shared" si="625"/>
        <v>#VALUE!</v>
      </c>
      <c r="N1817" t="e">
        <f t="shared" si="626"/>
        <v>#VALUE!</v>
      </c>
      <c r="O1817" t="e">
        <f t="shared" si="627"/>
        <v>#VALUE!</v>
      </c>
      <c r="P1817" t="e">
        <f t="shared" si="628"/>
        <v>#VALUE!</v>
      </c>
      <c r="Q1817" t="e">
        <f t="shared" si="629"/>
        <v>#VALUE!</v>
      </c>
      <c r="R1817" t="e">
        <f t="shared" si="630"/>
        <v>#VALUE!</v>
      </c>
      <c r="S1817" t="e">
        <f t="shared" si="631"/>
        <v>#VALUE!</v>
      </c>
      <c r="T1817" t="e">
        <f t="shared" si="632"/>
        <v>#VALUE!</v>
      </c>
      <c r="U1817" t="e">
        <f t="shared" si="633"/>
        <v>#VALUE!</v>
      </c>
      <c r="V1817" t="e">
        <f t="shared" si="634"/>
        <v>#VALUE!</v>
      </c>
      <c r="W1817" t="e">
        <f t="shared" si="635"/>
        <v>#VALUE!</v>
      </c>
      <c r="X1817" t="e">
        <f t="shared" si="636"/>
        <v>#VALUE!</v>
      </c>
      <c r="Y1817" t="e">
        <f t="shared" si="637"/>
        <v>#N/A</v>
      </c>
    </row>
    <row r="1818" spans="1:25" x14ac:dyDescent="0.25">
      <c r="A1818">
        <v>1812</v>
      </c>
      <c r="B1818">
        <f t="shared" si="616"/>
        <v>37</v>
      </c>
      <c r="C1818">
        <f t="shared" si="617"/>
        <v>13</v>
      </c>
      <c r="D1818" t="str">
        <f>IF(C1818=1,#N/A,VLOOKUP(B1818,Equi!$C$4:$BB$54,xy!C1818))</f>
        <v/>
      </c>
      <c r="E1818">
        <f t="shared" si="618"/>
        <v>22.000001000000001</v>
      </c>
      <c r="F1818">
        <f t="shared" si="618"/>
        <v>-1.9999990000000001</v>
      </c>
      <c r="G1818" t="str">
        <f t="shared" si="619"/>
        <v/>
      </c>
      <c r="H1818" t="e">
        <f t="shared" si="620"/>
        <v>#VALUE!</v>
      </c>
      <c r="I1818" t="e">
        <f t="shared" si="621"/>
        <v>#VALUE!</v>
      </c>
      <c r="J1818" t="e">
        <f t="shared" si="622"/>
        <v>#VALUE!</v>
      </c>
      <c r="K1818">
        <f t="shared" si="623"/>
        <v>22.000001000000001</v>
      </c>
      <c r="L1818" t="e">
        <f t="shared" si="624"/>
        <v>#VALUE!</v>
      </c>
      <c r="M1818" t="e">
        <f t="shared" si="625"/>
        <v>#VALUE!</v>
      </c>
      <c r="N1818" t="e">
        <f t="shared" si="626"/>
        <v>#VALUE!</v>
      </c>
      <c r="O1818" t="e">
        <f t="shared" si="627"/>
        <v>#VALUE!</v>
      </c>
      <c r="P1818" t="e">
        <f t="shared" si="628"/>
        <v>#VALUE!</v>
      </c>
      <c r="Q1818" t="e">
        <f t="shared" si="629"/>
        <v>#VALUE!</v>
      </c>
      <c r="R1818" t="e">
        <f t="shared" si="630"/>
        <v>#VALUE!</v>
      </c>
      <c r="S1818" t="e">
        <f t="shared" si="631"/>
        <v>#VALUE!</v>
      </c>
      <c r="T1818" t="e">
        <f t="shared" si="632"/>
        <v>#VALUE!</v>
      </c>
      <c r="U1818" t="e">
        <f t="shared" si="633"/>
        <v>#VALUE!</v>
      </c>
      <c r="V1818" t="e">
        <f t="shared" si="634"/>
        <v>#VALUE!</v>
      </c>
      <c r="W1818" t="e">
        <f t="shared" si="635"/>
        <v>#VALUE!</v>
      </c>
      <c r="X1818" t="e">
        <f t="shared" si="636"/>
        <v>#VALUE!</v>
      </c>
      <c r="Y1818" t="e">
        <f t="shared" si="637"/>
        <v>#N/A</v>
      </c>
    </row>
    <row r="1819" spans="1:25" x14ac:dyDescent="0.25">
      <c r="A1819">
        <v>1813</v>
      </c>
      <c r="B1819">
        <f t="shared" si="616"/>
        <v>37</v>
      </c>
      <c r="C1819">
        <f t="shared" si="617"/>
        <v>14</v>
      </c>
      <c r="D1819" t="str">
        <f>IF(C1819=1,#N/A,VLOOKUP(B1819,Equi!$C$4:$BB$54,xy!C1819))</f>
        <v/>
      </c>
      <c r="E1819">
        <f t="shared" si="618"/>
        <v>22.000001000000001</v>
      </c>
      <c r="F1819">
        <f t="shared" si="618"/>
        <v>-0.99999899999999997</v>
      </c>
      <c r="G1819" t="str">
        <f t="shared" si="619"/>
        <v/>
      </c>
      <c r="H1819" t="e">
        <f t="shared" si="620"/>
        <v>#VALUE!</v>
      </c>
      <c r="I1819" t="e">
        <f t="shared" si="621"/>
        <v>#VALUE!</v>
      </c>
      <c r="J1819" t="e">
        <f t="shared" si="622"/>
        <v>#VALUE!</v>
      </c>
      <c r="K1819">
        <f t="shared" si="623"/>
        <v>22.000001000000001</v>
      </c>
      <c r="L1819" t="e">
        <f t="shared" si="624"/>
        <v>#VALUE!</v>
      </c>
      <c r="M1819" t="e">
        <f t="shared" si="625"/>
        <v>#VALUE!</v>
      </c>
      <c r="N1819" t="e">
        <f t="shared" si="626"/>
        <v>#VALUE!</v>
      </c>
      <c r="O1819" t="e">
        <f t="shared" si="627"/>
        <v>#VALUE!</v>
      </c>
      <c r="P1819" t="e">
        <f t="shared" si="628"/>
        <v>#VALUE!</v>
      </c>
      <c r="Q1819" t="e">
        <f t="shared" si="629"/>
        <v>#VALUE!</v>
      </c>
      <c r="R1819" t="e">
        <f t="shared" si="630"/>
        <v>#VALUE!</v>
      </c>
      <c r="S1819" t="e">
        <f t="shared" si="631"/>
        <v>#VALUE!</v>
      </c>
      <c r="T1819" t="e">
        <f t="shared" si="632"/>
        <v>#VALUE!</v>
      </c>
      <c r="U1819" t="e">
        <f t="shared" si="633"/>
        <v>#VALUE!</v>
      </c>
      <c r="V1819" t="e">
        <f t="shared" si="634"/>
        <v>#VALUE!</v>
      </c>
      <c r="W1819" t="e">
        <f t="shared" si="635"/>
        <v>#VALUE!</v>
      </c>
      <c r="X1819" t="e">
        <f t="shared" si="636"/>
        <v>#VALUE!</v>
      </c>
      <c r="Y1819" t="e">
        <f t="shared" si="637"/>
        <v>#N/A</v>
      </c>
    </row>
    <row r="1820" spans="1:25" x14ac:dyDescent="0.25">
      <c r="A1820">
        <v>1814</v>
      </c>
      <c r="B1820">
        <f t="shared" si="616"/>
        <v>37</v>
      </c>
      <c r="C1820">
        <f t="shared" si="617"/>
        <v>15</v>
      </c>
      <c r="D1820" t="str">
        <f>IF(C1820=1,#N/A,VLOOKUP(B1820,Equi!$C$4:$BB$54,xy!C1820))</f>
        <v/>
      </c>
      <c r="E1820">
        <f t="shared" si="618"/>
        <v>22.000001000000001</v>
      </c>
      <c r="F1820">
        <f t="shared" si="618"/>
        <v>9.9999999999999995E-7</v>
      </c>
      <c r="G1820" t="str">
        <f t="shared" si="619"/>
        <v/>
      </c>
      <c r="H1820" t="e">
        <f t="shared" si="620"/>
        <v>#VALUE!</v>
      </c>
      <c r="I1820" t="e">
        <f t="shared" si="621"/>
        <v>#VALUE!</v>
      </c>
      <c r="J1820" t="e">
        <f t="shared" si="622"/>
        <v>#VALUE!</v>
      </c>
      <c r="K1820">
        <f t="shared" si="623"/>
        <v>22.000001000000001</v>
      </c>
      <c r="L1820" t="e">
        <f t="shared" si="624"/>
        <v>#VALUE!</v>
      </c>
      <c r="M1820" t="e">
        <f t="shared" si="625"/>
        <v>#VALUE!</v>
      </c>
      <c r="N1820" t="e">
        <f t="shared" si="626"/>
        <v>#VALUE!</v>
      </c>
      <c r="O1820" t="e">
        <f t="shared" si="627"/>
        <v>#VALUE!</v>
      </c>
      <c r="P1820" t="e">
        <f t="shared" si="628"/>
        <v>#VALUE!</v>
      </c>
      <c r="Q1820" t="e">
        <f t="shared" si="629"/>
        <v>#VALUE!</v>
      </c>
      <c r="R1820" t="e">
        <f t="shared" si="630"/>
        <v>#VALUE!</v>
      </c>
      <c r="S1820" t="e">
        <f t="shared" si="631"/>
        <v>#VALUE!</v>
      </c>
      <c r="T1820" t="e">
        <f t="shared" si="632"/>
        <v>#VALUE!</v>
      </c>
      <c r="U1820" t="e">
        <f t="shared" si="633"/>
        <v>#VALUE!</v>
      </c>
      <c r="V1820" t="e">
        <f t="shared" si="634"/>
        <v>#VALUE!</v>
      </c>
      <c r="W1820" t="e">
        <f t="shared" si="635"/>
        <v>#VALUE!</v>
      </c>
      <c r="X1820" t="e">
        <f t="shared" si="636"/>
        <v>#VALUE!</v>
      </c>
      <c r="Y1820" t="e">
        <f t="shared" si="637"/>
        <v>#N/A</v>
      </c>
    </row>
    <row r="1821" spans="1:25" x14ac:dyDescent="0.25">
      <c r="A1821">
        <v>1815</v>
      </c>
      <c r="B1821">
        <f t="shared" si="616"/>
        <v>37</v>
      </c>
      <c r="C1821">
        <f t="shared" si="617"/>
        <v>16</v>
      </c>
      <c r="D1821" t="str">
        <f>IF(C1821=1,#N/A,VLOOKUP(B1821,Equi!$C$4:$BB$54,xy!C1821))</f>
        <v/>
      </c>
      <c r="E1821">
        <f t="shared" si="618"/>
        <v>22.000001000000001</v>
      </c>
      <c r="F1821">
        <f t="shared" si="618"/>
        <v>1.0000009999999999</v>
      </c>
      <c r="G1821" t="str">
        <f t="shared" si="619"/>
        <v/>
      </c>
      <c r="H1821" t="e">
        <f t="shared" si="620"/>
        <v>#VALUE!</v>
      </c>
      <c r="I1821" t="e">
        <f t="shared" si="621"/>
        <v>#VALUE!</v>
      </c>
      <c r="J1821" t="e">
        <f t="shared" si="622"/>
        <v>#VALUE!</v>
      </c>
      <c r="K1821">
        <f t="shared" si="623"/>
        <v>22.000001000000001</v>
      </c>
      <c r="L1821" t="e">
        <f t="shared" si="624"/>
        <v>#VALUE!</v>
      </c>
      <c r="M1821" t="e">
        <f t="shared" si="625"/>
        <v>#VALUE!</v>
      </c>
      <c r="N1821" t="e">
        <f t="shared" si="626"/>
        <v>#VALUE!</v>
      </c>
      <c r="O1821" t="e">
        <f t="shared" si="627"/>
        <v>#VALUE!</v>
      </c>
      <c r="P1821" t="e">
        <f t="shared" si="628"/>
        <v>#VALUE!</v>
      </c>
      <c r="Q1821" t="e">
        <f t="shared" si="629"/>
        <v>#VALUE!</v>
      </c>
      <c r="R1821" t="e">
        <f t="shared" si="630"/>
        <v>#VALUE!</v>
      </c>
      <c r="S1821" t="e">
        <f t="shared" si="631"/>
        <v>#VALUE!</v>
      </c>
      <c r="T1821" t="e">
        <f t="shared" si="632"/>
        <v>#VALUE!</v>
      </c>
      <c r="U1821" t="e">
        <f t="shared" si="633"/>
        <v>#VALUE!</v>
      </c>
      <c r="V1821" t="e">
        <f t="shared" si="634"/>
        <v>#VALUE!</v>
      </c>
      <c r="W1821" t="e">
        <f t="shared" si="635"/>
        <v>#VALUE!</v>
      </c>
      <c r="X1821" t="e">
        <f t="shared" si="636"/>
        <v>#VALUE!</v>
      </c>
      <c r="Y1821" t="e">
        <f t="shared" si="637"/>
        <v>#N/A</v>
      </c>
    </row>
    <row r="1822" spans="1:25" x14ac:dyDescent="0.25">
      <c r="A1822">
        <v>1816</v>
      </c>
      <c r="B1822">
        <f t="shared" si="616"/>
        <v>37</v>
      </c>
      <c r="C1822">
        <f t="shared" si="617"/>
        <v>17</v>
      </c>
      <c r="D1822" t="str">
        <f>IF(C1822=1,#N/A,VLOOKUP(B1822,Equi!$C$4:$BB$54,xy!C1822))</f>
        <v/>
      </c>
      <c r="E1822">
        <f t="shared" si="618"/>
        <v>22.000001000000001</v>
      </c>
      <c r="F1822">
        <f t="shared" si="618"/>
        <v>2.0000010000000001</v>
      </c>
      <c r="G1822" t="str">
        <f t="shared" si="619"/>
        <v/>
      </c>
      <c r="H1822" t="e">
        <f t="shared" si="620"/>
        <v>#VALUE!</v>
      </c>
      <c r="I1822" t="e">
        <f t="shared" si="621"/>
        <v>#VALUE!</v>
      </c>
      <c r="J1822" t="e">
        <f t="shared" si="622"/>
        <v>#VALUE!</v>
      </c>
      <c r="K1822">
        <f t="shared" si="623"/>
        <v>22.000001000000001</v>
      </c>
      <c r="L1822" t="e">
        <f t="shared" si="624"/>
        <v>#VALUE!</v>
      </c>
      <c r="M1822" t="e">
        <f t="shared" si="625"/>
        <v>#VALUE!</v>
      </c>
      <c r="N1822" t="e">
        <f t="shared" si="626"/>
        <v>#VALUE!</v>
      </c>
      <c r="O1822" t="e">
        <f t="shared" si="627"/>
        <v>#VALUE!</v>
      </c>
      <c r="P1822" t="e">
        <f t="shared" si="628"/>
        <v>#VALUE!</v>
      </c>
      <c r="Q1822" t="e">
        <f t="shared" si="629"/>
        <v>#VALUE!</v>
      </c>
      <c r="R1822" t="e">
        <f t="shared" si="630"/>
        <v>#VALUE!</v>
      </c>
      <c r="S1822" t="e">
        <f t="shared" si="631"/>
        <v>#VALUE!</v>
      </c>
      <c r="T1822" t="e">
        <f t="shared" si="632"/>
        <v>#VALUE!</v>
      </c>
      <c r="U1822" t="e">
        <f t="shared" si="633"/>
        <v>#VALUE!</v>
      </c>
      <c r="V1822" t="e">
        <f t="shared" si="634"/>
        <v>#VALUE!</v>
      </c>
      <c r="W1822" t="e">
        <f t="shared" si="635"/>
        <v>#VALUE!</v>
      </c>
      <c r="X1822" t="e">
        <f t="shared" si="636"/>
        <v>#VALUE!</v>
      </c>
      <c r="Y1822" t="e">
        <f t="shared" si="637"/>
        <v>#N/A</v>
      </c>
    </row>
    <row r="1823" spans="1:25" x14ac:dyDescent="0.25">
      <c r="A1823">
        <v>1817</v>
      </c>
      <c r="B1823">
        <f t="shared" si="616"/>
        <v>37</v>
      </c>
      <c r="C1823">
        <f t="shared" si="617"/>
        <v>18</v>
      </c>
      <c r="D1823" t="str">
        <f>IF(C1823=1,#N/A,VLOOKUP(B1823,Equi!$C$4:$BB$54,xy!C1823))</f>
        <v/>
      </c>
      <c r="E1823">
        <f t="shared" si="618"/>
        <v>22.000001000000001</v>
      </c>
      <c r="F1823">
        <f t="shared" si="618"/>
        <v>3.0000010000000001</v>
      </c>
      <c r="G1823" t="str">
        <f t="shared" si="619"/>
        <v/>
      </c>
      <c r="H1823" t="e">
        <f t="shared" si="620"/>
        <v>#VALUE!</v>
      </c>
      <c r="I1823" t="e">
        <f t="shared" si="621"/>
        <v>#VALUE!</v>
      </c>
      <c r="J1823" t="e">
        <f t="shared" si="622"/>
        <v>#VALUE!</v>
      </c>
      <c r="K1823">
        <f t="shared" si="623"/>
        <v>22.000001000000001</v>
      </c>
      <c r="L1823" t="e">
        <f t="shared" si="624"/>
        <v>#VALUE!</v>
      </c>
      <c r="M1823" t="e">
        <f t="shared" si="625"/>
        <v>#VALUE!</v>
      </c>
      <c r="N1823" t="e">
        <f t="shared" si="626"/>
        <v>#VALUE!</v>
      </c>
      <c r="O1823" t="e">
        <f t="shared" si="627"/>
        <v>#VALUE!</v>
      </c>
      <c r="P1823" t="e">
        <f t="shared" si="628"/>
        <v>#VALUE!</v>
      </c>
      <c r="Q1823" t="e">
        <f t="shared" si="629"/>
        <v>#VALUE!</v>
      </c>
      <c r="R1823" t="e">
        <f t="shared" si="630"/>
        <v>#VALUE!</v>
      </c>
      <c r="S1823" t="e">
        <f t="shared" si="631"/>
        <v>#VALUE!</v>
      </c>
      <c r="T1823" t="e">
        <f t="shared" si="632"/>
        <v>#VALUE!</v>
      </c>
      <c r="U1823" t="e">
        <f t="shared" si="633"/>
        <v>#VALUE!</v>
      </c>
      <c r="V1823" t="e">
        <f t="shared" si="634"/>
        <v>#VALUE!</v>
      </c>
      <c r="W1823" t="e">
        <f t="shared" si="635"/>
        <v>#VALUE!</v>
      </c>
      <c r="X1823" t="e">
        <f t="shared" si="636"/>
        <v>#VALUE!</v>
      </c>
      <c r="Y1823" t="e">
        <f t="shared" si="637"/>
        <v>#N/A</v>
      </c>
    </row>
    <row r="1824" spans="1:25" x14ac:dyDescent="0.25">
      <c r="A1824">
        <v>1818</v>
      </c>
      <c r="B1824">
        <f t="shared" si="616"/>
        <v>37</v>
      </c>
      <c r="C1824">
        <f t="shared" si="617"/>
        <v>19</v>
      </c>
      <c r="D1824" t="str">
        <f>IF(C1824=1,#N/A,VLOOKUP(B1824,Equi!$C$4:$BB$54,xy!C1824))</f>
        <v/>
      </c>
      <c r="E1824">
        <f t="shared" si="618"/>
        <v>22.000001000000001</v>
      </c>
      <c r="F1824">
        <f t="shared" si="618"/>
        <v>4.0000010000000001</v>
      </c>
      <c r="G1824" t="str">
        <f t="shared" si="619"/>
        <v/>
      </c>
      <c r="H1824" t="e">
        <f t="shared" si="620"/>
        <v>#VALUE!</v>
      </c>
      <c r="I1824" t="e">
        <f t="shared" si="621"/>
        <v>#VALUE!</v>
      </c>
      <c r="J1824" t="e">
        <f t="shared" si="622"/>
        <v>#VALUE!</v>
      </c>
      <c r="K1824">
        <f t="shared" si="623"/>
        <v>22.000001000000001</v>
      </c>
      <c r="L1824" t="e">
        <f t="shared" si="624"/>
        <v>#VALUE!</v>
      </c>
      <c r="M1824" t="e">
        <f t="shared" si="625"/>
        <v>#VALUE!</v>
      </c>
      <c r="N1824" t="e">
        <f t="shared" si="626"/>
        <v>#VALUE!</v>
      </c>
      <c r="O1824" t="e">
        <f t="shared" si="627"/>
        <v>#VALUE!</v>
      </c>
      <c r="P1824" t="e">
        <f t="shared" si="628"/>
        <v>#VALUE!</v>
      </c>
      <c r="Q1824" t="e">
        <f t="shared" si="629"/>
        <v>#VALUE!</v>
      </c>
      <c r="R1824" t="e">
        <f t="shared" si="630"/>
        <v>#VALUE!</v>
      </c>
      <c r="S1824" t="e">
        <f t="shared" si="631"/>
        <v>#VALUE!</v>
      </c>
      <c r="T1824" t="e">
        <f t="shared" si="632"/>
        <v>#VALUE!</v>
      </c>
      <c r="U1824" t="e">
        <f t="shared" si="633"/>
        <v>#VALUE!</v>
      </c>
      <c r="V1824" t="e">
        <f t="shared" si="634"/>
        <v>#VALUE!</v>
      </c>
      <c r="W1824" t="e">
        <f t="shared" si="635"/>
        <v>#VALUE!</v>
      </c>
      <c r="X1824" t="e">
        <f t="shared" si="636"/>
        <v>#VALUE!</v>
      </c>
      <c r="Y1824" t="e">
        <f t="shared" si="637"/>
        <v>#N/A</v>
      </c>
    </row>
    <row r="1825" spans="1:25" x14ac:dyDescent="0.25">
      <c r="A1825">
        <v>1819</v>
      </c>
      <c r="B1825">
        <f t="shared" si="616"/>
        <v>37</v>
      </c>
      <c r="C1825">
        <f t="shared" si="617"/>
        <v>20</v>
      </c>
      <c r="D1825" t="str">
        <f>IF(C1825=1,#N/A,VLOOKUP(B1825,Equi!$C$4:$BB$54,xy!C1825))</f>
        <v/>
      </c>
      <c r="E1825">
        <f t="shared" si="618"/>
        <v>22.000001000000001</v>
      </c>
      <c r="F1825">
        <f t="shared" si="618"/>
        <v>5.0000010000000001</v>
      </c>
      <c r="G1825" t="str">
        <f t="shared" si="619"/>
        <v/>
      </c>
      <c r="H1825" t="e">
        <f t="shared" si="620"/>
        <v>#VALUE!</v>
      </c>
      <c r="I1825" t="e">
        <f t="shared" si="621"/>
        <v>#VALUE!</v>
      </c>
      <c r="J1825" t="e">
        <f t="shared" si="622"/>
        <v>#VALUE!</v>
      </c>
      <c r="K1825">
        <f t="shared" si="623"/>
        <v>22.000001000000001</v>
      </c>
      <c r="L1825" t="e">
        <f t="shared" si="624"/>
        <v>#VALUE!</v>
      </c>
      <c r="M1825" t="e">
        <f t="shared" si="625"/>
        <v>#VALUE!</v>
      </c>
      <c r="N1825" t="e">
        <f t="shared" si="626"/>
        <v>#VALUE!</v>
      </c>
      <c r="O1825" t="e">
        <f t="shared" si="627"/>
        <v>#VALUE!</v>
      </c>
      <c r="P1825" t="e">
        <f t="shared" si="628"/>
        <v>#VALUE!</v>
      </c>
      <c r="Q1825" t="e">
        <f t="shared" si="629"/>
        <v>#VALUE!</v>
      </c>
      <c r="R1825" t="e">
        <f t="shared" si="630"/>
        <v>#VALUE!</v>
      </c>
      <c r="S1825" t="e">
        <f t="shared" si="631"/>
        <v>#VALUE!</v>
      </c>
      <c r="T1825" t="e">
        <f t="shared" si="632"/>
        <v>#VALUE!</v>
      </c>
      <c r="U1825" t="e">
        <f t="shared" si="633"/>
        <v>#VALUE!</v>
      </c>
      <c r="V1825" t="e">
        <f t="shared" si="634"/>
        <v>#VALUE!</v>
      </c>
      <c r="W1825" t="e">
        <f t="shared" si="635"/>
        <v>#VALUE!</v>
      </c>
      <c r="X1825" t="e">
        <f t="shared" si="636"/>
        <v>#VALUE!</v>
      </c>
      <c r="Y1825" t="e">
        <f t="shared" si="637"/>
        <v>#N/A</v>
      </c>
    </row>
    <row r="1826" spans="1:25" x14ac:dyDescent="0.25">
      <c r="A1826">
        <v>1820</v>
      </c>
      <c r="B1826">
        <f t="shared" si="616"/>
        <v>37</v>
      </c>
      <c r="C1826">
        <f t="shared" si="617"/>
        <v>21</v>
      </c>
      <c r="D1826" t="str">
        <f>IF(C1826=1,#N/A,VLOOKUP(B1826,Equi!$C$4:$BB$54,xy!C1826))</f>
        <v/>
      </c>
      <c r="E1826">
        <f t="shared" si="618"/>
        <v>22.000001000000001</v>
      </c>
      <c r="F1826">
        <f t="shared" si="618"/>
        <v>6.0000010000000001</v>
      </c>
      <c r="G1826" t="str">
        <f t="shared" si="619"/>
        <v/>
      </c>
      <c r="H1826" t="e">
        <f t="shared" si="620"/>
        <v>#VALUE!</v>
      </c>
      <c r="I1826" t="e">
        <f t="shared" si="621"/>
        <v>#VALUE!</v>
      </c>
      <c r="J1826" t="e">
        <f t="shared" si="622"/>
        <v>#VALUE!</v>
      </c>
      <c r="K1826">
        <f t="shared" si="623"/>
        <v>22.000001000000001</v>
      </c>
      <c r="L1826" t="e">
        <f t="shared" si="624"/>
        <v>#VALUE!</v>
      </c>
      <c r="M1826" t="e">
        <f t="shared" si="625"/>
        <v>#VALUE!</v>
      </c>
      <c r="N1826" t="e">
        <f t="shared" si="626"/>
        <v>#VALUE!</v>
      </c>
      <c r="O1826" t="e">
        <f t="shared" si="627"/>
        <v>#VALUE!</v>
      </c>
      <c r="P1826" t="e">
        <f t="shared" si="628"/>
        <v>#VALUE!</v>
      </c>
      <c r="Q1826" t="e">
        <f t="shared" si="629"/>
        <v>#VALUE!</v>
      </c>
      <c r="R1826" t="e">
        <f t="shared" si="630"/>
        <v>#VALUE!</v>
      </c>
      <c r="S1826" t="e">
        <f t="shared" si="631"/>
        <v>#VALUE!</v>
      </c>
      <c r="T1826" t="e">
        <f t="shared" si="632"/>
        <v>#VALUE!</v>
      </c>
      <c r="U1826" t="e">
        <f t="shared" si="633"/>
        <v>#VALUE!</v>
      </c>
      <c r="V1826" t="e">
        <f t="shared" si="634"/>
        <v>#VALUE!</v>
      </c>
      <c r="W1826" t="e">
        <f t="shared" si="635"/>
        <v>#VALUE!</v>
      </c>
      <c r="X1826" t="e">
        <f t="shared" si="636"/>
        <v>#VALUE!</v>
      </c>
      <c r="Y1826" t="e">
        <f t="shared" si="637"/>
        <v>#N/A</v>
      </c>
    </row>
    <row r="1827" spans="1:25" x14ac:dyDescent="0.25">
      <c r="A1827">
        <v>1821</v>
      </c>
      <c r="B1827">
        <f t="shared" si="616"/>
        <v>37</v>
      </c>
      <c r="C1827">
        <f t="shared" si="617"/>
        <v>22</v>
      </c>
      <c r="D1827" t="str">
        <f>IF(C1827=1,#N/A,VLOOKUP(B1827,Equi!$C$4:$BB$54,xy!C1827))</f>
        <v/>
      </c>
      <c r="E1827">
        <f t="shared" si="618"/>
        <v>22.000001000000001</v>
      </c>
      <c r="F1827">
        <f t="shared" si="618"/>
        <v>7.0000010000000001</v>
      </c>
      <c r="G1827" t="str">
        <f t="shared" si="619"/>
        <v/>
      </c>
      <c r="H1827" t="e">
        <f t="shared" si="620"/>
        <v>#VALUE!</v>
      </c>
      <c r="I1827" t="e">
        <f t="shared" si="621"/>
        <v>#VALUE!</v>
      </c>
      <c r="J1827" t="e">
        <f t="shared" si="622"/>
        <v>#VALUE!</v>
      </c>
      <c r="K1827">
        <f t="shared" si="623"/>
        <v>22.000001000000001</v>
      </c>
      <c r="L1827" t="e">
        <f t="shared" si="624"/>
        <v>#VALUE!</v>
      </c>
      <c r="M1827" t="e">
        <f t="shared" si="625"/>
        <v>#VALUE!</v>
      </c>
      <c r="N1827" t="e">
        <f t="shared" si="626"/>
        <v>#VALUE!</v>
      </c>
      <c r="O1827" t="e">
        <f t="shared" si="627"/>
        <v>#VALUE!</v>
      </c>
      <c r="P1827" t="e">
        <f t="shared" si="628"/>
        <v>#VALUE!</v>
      </c>
      <c r="Q1827" t="e">
        <f t="shared" si="629"/>
        <v>#VALUE!</v>
      </c>
      <c r="R1827" t="e">
        <f t="shared" si="630"/>
        <v>#VALUE!</v>
      </c>
      <c r="S1827" t="e">
        <f t="shared" si="631"/>
        <v>#VALUE!</v>
      </c>
      <c r="T1827" t="e">
        <f t="shared" si="632"/>
        <v>#VALUE!</v>
      </c>
      <c r="U1827" t="e">
        <f t="shared" si="633"/>
        <v>#VALUE!</v>
      </c>
      <c r="V1827" t="e">
        <f t="shared" si="634"/>
        <v>#VALUE!</v>
      </c>
      <c r="W1827" t="e">
        <f t="shared" si="635"/>
        <v>#VALUE!</v>
      </c>
      <c r="X1827" t="e">
        <f t="shared" si="636"/>
        <v>#VALUE!</v>
      </c>
      <c r="Y1827" t="e">
        <f t="shared" si="637"/>
        <v>#N/A</v>
      </c>
    </row>
    <row r="1828" spans="1:25" x14ac:dyDescent="0.25">
      <c r="A1828">
        <v>1822</v>
      </c>
      <c r="B1828">
        <f t="shared" si="616"/>
        <v>37</v>
      </c>
      <c r="C1828">
        <f t="shared" si="617"/>
        <v>23</v>
      </c>
      <c r="D1828" t="str">
        <f>IF(C1828=1,#N/A,VLOOKUP(B1828,Equi!$C$4:$BB$54,xy!C1828))</f>
        <v/>
      </c>
      <c r="E1828">
        <f t="shared" si="618"/>
        <v>22.000001000000001</v>
      </c>
      <c r="F1828">
        <f t="shared" si="618"/>
        <v>8.0000009999999993</v>
      </c>
      <c r="G1828" t="str">
        <f t="shared" si="619"/>
        <v/>
      </c>
      <c r="H1828" t="e">
        <f t="shared" si="620"/>
        <v>#VALUE!</v>
      </c>
      <c r="I1828" t="e">
        <f t="shared" si="621"/>
        <v>#VALUE!</v>
      </c>
      <c r="J1828" t="e">
        <f t="shared" si="622"/>
        <v>#VALUE!</v>
      </c>
      <c r="K1828">
        <f t="shared" si="623"/>
        <v>22.000001000000001</v>
      </c>
      <c r="L1828" t="e">
        <f t="shared" si="624"/>
        <v>#VALUE!</v>
      </c>
      <c r="M1828" t="e">
        <f t="shared" si="625"/>
        <v>#VALUE!</v>
      </c>
      <c r="N1828" t="e">
        <f t="shared" si="626"/>
        <v>#VALUE!</v>
      </c>
      <c r="O1828" t="e">
        <f t="shared" si="627"/>
        <v>#VALUE!</v>
      </c>
      <c r="P1828" t="e">
        <f t="shared" si="628"/>
        <v>#VALUE!</v>
      </c>
      <c r="Q1828" t="e">
        <f t="shared" si="629"/>
        <v>#VALUE!</v>
      </c>
      <c r="R1828" t="e">
        <f t="shared" si="630"/>
        <v>#VALUE!</v>
      </c>
      <c r="S1828" t="e">
        <f t="shared" si="631"/>
        <v>#VALUE!</v>
      </c>
      <c r="T1828" t="e">
        <f t="shared" si="632"/>
        <v>#VALUE!</v>
      </c>
      <c r="U1828" t="e">
        <f t="shared" si="633"/>
        <v>#VALUE!</v>
      </c>
      <c r="V1828" t="e">
        <f t="shared" si="634"/>
        <v>#VALUE!</v>
      </c>
      <c r="W1828" t="e">
        <f t="shared" si="635"/>
        <v>#VALUE!</v>
      </c>
      <c r="X1828" t="e">
        <f t="shared" si="636"/>
        <v>#VALUE!</v>
      </c>
      <c r="Y1828" t="e">
        <f t="shared" si="637"/>
        <v>#N/A</v>
      </c>
    </row>
    <row r="1829" spans="1:25" x14ac:dyDescent="0.25">
      <c r="A1829">
        <v>1823</v>
      </c>
      <c r="B1829">
        <f t="shared" si="616"/>
        <v>37</v>
      </c>
      <c r="C1829">
        <f t="shared" si="617"/>
        <v>24</v>
      </c>
      <c r="D1829" t="str">
        <f>IF(C1829=1,#N/A,VLOOKUP(B1829,Equi!$C$4:$BB$54,xy!C1829))</f>
        <v/>
      </c>
      <c r="E1829">
        <f t="shared" si="618"/>
        <v>22.000001000000001</v>
      </c>
      <c r="F1829">
        <f t="shared" si="618"/>
        <v>9.0000009999999993</v>
      </c>
      <c r="G1829" t="str">
        <f t="shared" si="619"/>
        <v/>
      </c>
      <c r="H1829" t="e">
        <f t="shared" si="620"/>
        <v>#VALUE!</v>
      </c>
      <c r="I1829" t="e">
        <f t="shared" si="621"/>
        <v>#VALUE!</v>
      </c>
      <c r="J1829" t="e">
        <f t="shared" si="622"/>
        <v>#VALUE!</v>
      </c>
      <c r="K1829">
        <f t="shared" si="623"/>
        <v>22.000001000000001</v>
      </c>
      <c r="L1829" t="e">
        <f t="shared" si="624"/>
        <v>#VALUE!</v>
      </c>
      <c r="M1829" t="e">
        <f t="shared" si="625"/>
        <v>#VALUE!</v>
      </c>
      <c r="N1829" t="e">
        <f t="shared" si="626"/>
        <v>#VALUE!</v>
      </c>
      <c r="O1829" t="e">
        <f t="shared" si="627"/>
        <v>#VALUE!</v>
      </c>
      <c r="P1829" t="e">
        <f t="shared" si="628"/>
        <v>#VALUE!</v>
      </c>
      <c r="Q1829" t="e">
        <f t="shared" si="629"/>
        <v>#VALUE!</v>
      </c>
      <c r="R1829" t="e">
        <f t="shared" si="630"/>
        <v>#VALUE!</v>
      </c>
      <c r="S1829" t="e">
        <f t="shared" si="631"/>
        <v>#VALUE!</v>
      </c>
      <c r="T1829" t="e">
        <f t="shared" si="632"/>
        <v>#VALUE!</v>
      </c>
      <c r="U1829" t="e">
        <f t="shared" si="633"/>
        <v>#VALUE!</v>
      </c>
      <c r="V1829" t="e">
        <f t="shared" si="634"/>
        <v>#VALUE!</v>
      </c>
      <c r="W1829" t="e">
        <f t="shared" si="635"/>
        <v>#VALUE!</v>
      </c>
      <c r="X1829" t="e">
        <f t="shared" si="636"/>
        <v>#VALUE!</v>
      </c>
      <c r="Y1829" t="e">
        <f t="shared" si="637"/>
        <v>#N/A</v>
      </c>
    </row>
    <row r="1830" spans="1:25" x14ac:dyDescent="0.25">
      <c r="A1830">
        <v>1824</v>
      </c>
      <c r="B1830">
        <f t="shared" si="616"/>
        <v>37</v>
      </c>
      <c r="C1830">
        <f t="shared" si="617"/>
        <v>25</v>
      </c>
      <c r="D1830" t="str">
        <f>IF(C1830=1,#N/A,VLOOKUP(B1830,Equi!$C$4:$BB$54,xy!C1830))</f>
        <v/>
      </c>
      <c r="E1830">
        <f t="shared" si="618"/>
        <v>22.000001000000001</v>
      </c>
      <c r="F1830">
        <f t="shared" si="618"/>
        <v>10.000000999999999</v>
      </c>
      <c r="G1830" t="str">
        <f t="shared" si="619"/>
        <v/>
      </c>
      <c r="H1830" t="e">
        <f t="shared" si="620"/>
        <v>#VALUE!</v>
      </c>
      <c r="I1830" t="e">
        <f t="shared" si="621"/>
        <v>#VALUE!</v>
      </c>
      <c r="J1830" t="e">
        <f t="shared" si="622"/>
        <v>#VALUE!</v>
      </c>
      <c r="K1830">
        <f t="shared" si="623"/>
        <v>22.000001000000001</v>
      </c>
      <c r="L1830" t="e">
        <f t="shared" si="624"/>
        <v>#VALUE!</v>
      </c>
      <c r="M1830" t="e">
        <f t="shared" si="625"/>
        <v>#VALUE!</v>
      </c>
      <c r="N1830" t="e">
        <f t="shared" si="626"/>
        <v>#VALUE!</v>
      </c>
      <c r="O1830" t="e">
        <f t="shared" si="627"/>
        <v>#VALUE!</v>
      </c>
      <c r="P1830" t="e">
        <f t="shared" si="628"/>
        <v>#VALUE!</v>
      </c>
      <c r="Q1830" t="e">
        <f t="shared" si="629"/>
        <v>#VALUE!</v>
      </c>
      <c r="R1830" t="e">
        <f t="shared" si="630"/>
        <v>#VALUE!</v>
      </c>
      <c r="S1830" t="e">
        <f t="shared" si="631"/>
        <v>#VALUE!</v>
      </c>
      <c r="T1830" t="e">
        <f t="shared" si="632"/>
        <v>#VALUE!</v>
      </c>
      <c r="U1830" t="e">
        <f t="shared" si="633"/>
        <v>#VALUE!</v>
      </c>
      <c r="V1830" t="e">
        <f t="shared" si="634"/>
        <v>#VALUE!</v>
      </c>
      <c r="W1830" t="e">
        <f t="shared" si="635"/>
        <v>#VALUE!</v>
      </c>
      <c r="X1830" t="e">
        <f t="shared" si="636"/>
        <v>#VALUE!</v>
      </c>
      <c r="Y1830" t="e">
        <f t="shared" si="637"/>
        <v>#N/A</v>
      </c>
    </row>
    <row r="1831" spans="1:25" x14ac:dyDescent="0.25">
      <c r="A1831">
        <v>1825</v>
      </c>
      <c r="B1831">
        <f t="shared" si="616"/>
        <v>37</v>
      </c>
      <c r="C1831">
        <f t="shared" si="617"/>
        <v>26</v>
      </c>
      <c r="D1831" t="str">
        <f>IF(C1831=1,#N/A,VLOOKUP(B1831,Equi!$C$4:$BB$54,xy!C1831))</f>
        <v/>
      </c>
      <c r="E1831">
        <f t="shared" si="618"/>
        <v>22.000001000000001</v>
      </c>
      <c r="F1831">
        <f t="shared" si="618"/>
        <v>11.000000999999999</v>
      </c>
      <c r="G1831" t="str">
        <f t="shared" si="619"/>
        <v/>
      </c>
      <c r="H1831" t="e">
        <f t="shared" si="620"/>
        <v>#VALUE!</v>
      </c>
      <c r="I1831" t="e">
        <f t="shared" si="621"/>
        <v>#VALUE!</v>
      </c>
      <c r="J1831" t="e">
        <f t="shared" si="622"/>
        <v>#VALUE!</v>
      </c>
      <c r="K1831">
        <f t="shared" si="623"/>
        <v>22.000001000000001</v>
      </c>
      <c r="L1831" t="e">
        <f t="shared" si="624"/>
        <v>#VALUE!</v>
      </c>
      <c r="M1831" t="e">
        <f t="shared" si="625"/>
        <v>#VALUE!</v>
      </c>
      <c r="N1831" t="e">
        <f t="shared" si="626"/>
        <v>#VALUE!</v>
      </c>
      <c r="O1831" t="e">
        <f t="shared" si="627"/>
        <v>#VALUE!</v>
      </c>
      <c r="P1831" t="e">
        <f t="shared" si="628"/>
        <v>#VALUE!</v>
      </c>
      <c r="Q1831" t="e">
        <f t="shared" si="629"/>
        <v>#VALUE!</v>
      </c>
      <c r="R1831" t="e">
        <f t="shared" si="630"/>
        <v>#VALUE!</v>
      </c>
      <c r="S1831" t="e">
        <f t="shared" si="631"/>
        <v>#VALUE!</v>
      </c>
      <c r="T1831" t="e">
        <f t="shared" si="632"/>
        <v>#VALUE!</v>
      </c>
      <c r="U1831" t="e">
        <f t="shared" si="633"/>
        <v>#VALUE!</v>
      </c>
      <c r="V1831" t="e">
        <f t="shared" si="634"/>
        <v>#VALUE!</v>
      </c>
      <c r="W1831" t="e">
        <f t="shared" si="635"/>
        <v>#VALUE!</v>
      </c>
      <c r="X1831" t="e">
        <f t="shared" si="636"/>
        <v>#VALUE!</v>
      </c>
      <c r="Y1831" t="e">
        <f t="shared" si="637"/>
        <v>#N/A</v>
      </c>
    </row>
    <row r="1832" spans="1:25" x14ac:dyDescent="0.25">
      <c r="A1832">
        <v>1826</v>
      </c>
      <c r="B1832">
        <f t="shared" si="616"/>
        <v>37</v>
      </c>
      <c r="C1832">
        <f t="shared" si="617"/>
        <v>27</v>
      </c>
      <c r="D1832" t="str">
        <f>IF(C1832=1,#N/A,VLOOKUP(B1832,Equi!$C$4:$BB$54,xy!C1832))</f>
        <v/>
      </c>
      <c r="E1832">
        <f t="shared" si="618"/>
        <v>22.000001000000001</v>
      </c>
      <c r="F1832">
        <f t="shared" si="618"/>
        <v>12.000000999999999</v>
      </c>
      <c r="G1832" t="str">
        <f t="shared" si="619"/>
        <v/>
      </c>
      <c r="H1832" t="e">
        <f t="shared" si="620"/>
        <v>#VALUE!</v>
      </c>
      <c r="I1832" t="e">
        <f t="shared" si="621"/>
        <v>#VALUE!</v>
      </c>
      <c r="J1832" t="e">
        <f t="shared" si="622"/>
        <v>#VALUE!</v>
      </c>
      <c r="K1832">
        <f t="shared" si="623"/>
        <v>22.000001000000001</v>
      </c>
      <c r="L1832" t="e">
        <f t="shared" si="624"/>
        <v>#VALUE!</v>
      </c>
      <c r="M1832" t="e">
        <f t="shared" si="625"/>
        <v>#VALUE!</v>
      </c>
      <c r="N1832" t="e">
        <f t="shared" si="626"/>
        <v>#VALUE!</v>
      </c>
      <c r="O1832" t="e">
        <f t="shared" si="627"/>
        <v>#VALUE!</v>
      </c>
      <c r="P1832" t="e">
        <f t="shared" si="628"/>
        <v>#VALUE!</v>
      </c>
      <c r="Q1832" t="e">
        <f t="shared" si="629"/>
        <v>#VALUE!</v>
      </c>
      <c r="R1832" t="e">
        <f t="shared" si="630"/>
        <v>#VALUE!</v>
      </c>
      <c r="S1832" t="e">
        <f t="shared" si="631"/>
        <v>#VALUE!</v>
      </c>
      <c r="T1832" t="e">
        <f t="shared" si="632"/>
        <v>#VALUE!</v>
      </c>
      <c r="U1832" t="e">
        <f t="shared" si="633"/>
        <v>#VALUE!</v>
      </c>
      <c r="V1832" t="e">
        <f t="shared" si="634"/>
        <v>#VALUE!</v>
      </c>
      <c r="W1832" t="e">
        <f t="shared" si="635"/>
        <v>#VALUE!</v>
      </c>
      <c r="X1832" t="e">
        <f t="shared" si="636"/>
        <v>#VALUE!</v>
      </c>
      <c r="Y1832" t="e">
        <f t="shared" si="637"/>
        <v>#N/A</v>
      </c>
    </row>
    <row r="1833" spans="1:25" x14ac:dyDescent="0.25">
      <c r="A1833">
        <v>1827</v>
      </c>
      <c r="B1833">
        <f t="shared" si="616"/>
        <v>37</v>
      </c>
      <c r="C1833">
        <f t="shared" si="617"/>
        <v>28</v>
      </c>
      <c r="D1833" t="str">
        <f>IF(C1833=1,#N/A,VLOOKUP(B1833,Equi!$C$4:$BB$54,xy!C1833))</f>
        <v/>
      </c>
      <c r="E1833">
        <f t="shared" si="618"/>
        <v>22.000001000000001</v>
      </c>
      <c r="F1833">
        <f t="shared" si="618"/>
        <v>13.000000999999999</v>
      </c>
      <c r="G1833" t="str">
        <f t="shared" si="619"/>
        <v/>
      </c>
      <c r="H1833" t="e">
        <f t="shared" si="620"/>
        <v>#VALUE!</v>
      </c>
      <c r="I1833" t="e">
        <f t="shared" si="621"/>
        <v>#VALUE!</v>
      </c>
      <c r="J1833" t="e">
        <f t="shared" si="622"/>
        <v>#VALUE!</v>
      </c>
      <c r="K1833">
        <f t="shared" si="623"/>
        <v>22.000001000000001</v>
      </c>
      <c r="L1833" t="e">
        <f t="shared" si="624"/>
        <v>#VALUE!</v>
      </c>
      <c r="M1833" t="e">
        <f t="shared" si="625"/>
        <v>#VALUE!</v>
      </c>
      <c r="N1833" t="e">
        <f t="shared" si="626"/>
        <v>#VALUE!</v>
      </c>
      <c r="O1833" t="e">
        <f t="shared" si="627"/>
        <v>#VALUE!</v>
      </c>
      <c r="P1833" t="e">
        <f t="shared" si="628"/>
        <v>#VALUE!</v>
      </c>
      <c r="Q1833" t="e">
        <f t="shared" si="629"/>
        <v>#VALUE!</v>
      </c>
      <c r="R1833" t="e">
        <f t="shared" si="630"/>
        <v>#VALUE!</v>
      </c>
      <c r="S1833" t="e">
        <f t="shared" si="631"/>
        <v>#VALUE!</v>
      </c>
      <c r="T1833" t="e">
        <f t="shared" si="632"/>
        <v>#VALUE!</v>
      </c>
      <c r="U1833" t="e">
        <f t="shared" si="633"/>
        <v>#VALUE!</v>
      </c>
      <c r="V1833" t="e">
        <f t="shared" si="634"/>
        <v>#VALUE!</v>
      </c>
      <c r="W1833" t="e">
        <f t="shared" si="635"/>
        <v>#VALUE!</v>
      </c>
      <c r="X1833" t="e">
        <f t="shared" si="636"/>
        <v>#VALUE!</v>
      </c>
      <c r="Y1833" t="e">
        <f t="shared" si="637"/>
        <v>#N/A</v>
      </c>
    </row>
    <row r="1834" spans="1:25" x14ac:dyDescent="0.25">
      <c r="A1834">
        <v>1828</v>
      </c>
      <c r="B1834">
        <f t="shared" si="616"/>
        <v>37</v>
      </c>
      <c r="C1834">
        <f t="shared" si="617"/>
        <v>29</v>
      </c>
      <c r="D1834" t="str">
        <f>IF(C1834=1,#N/A,VLOOKUP(B1834,Equi!$C$4:$BB$54,xy!C1834))</f>
        <v/>
      </c>
      <c r="E1834">
        <f t="shared" si="618"/>
        <v>22.000001000000001</v>
      </c>
      <c r="F1834">
        <f t="shared" si="618"/>
        <v>14.000000999999999</v>
      </c>
      <c r="G1834" t="str">
        <f t="shared" si="619"/>
        <v/>
      </c>
      <c r="H1834" t="e">
        <f t="shared" si="620"/>
        <v>#VALUE!</v>
      </c>
      <c r="I1834" t="e">
        <f t="shared" si="621"/>
        <v>#VALUE!</v>
      </c>
      <c r="J1834" t="e">
        <f t="shared" si="622"/>
        <v>#VALUE!</v>
      </c>
      <c r="K1834">
        <f t="shared" si="623"/>
        <v>22.000001000000001</v>
      </c>
      <c r="L1834" t="e">
        <f t="shared" si="624"/>
        <v>#VALUE!</v>
      </c>
      <c r="M1834" t="e">
        <f t="shared" si="625"/>
        <v>#VALUE!</v>
      </c>
      <c r="N1834" t="e">
        <f t="shared" si="626"/>
        <v>#VALUE!</v>
      </c>
      <c r="O1834" t="e">
        <f t="shared" si="627"/>
        <v>#VALUE!</v>
      </c>
      <c r="P1834" t="e">
        <f t="shared" si="628"/>
        <v>#VALUE!</v>
      </c>
      <c r="Q1834" t="e">
        <f t="shared" si="629"/>
        <v>#VALUE!</v>
      </c>
      <c r="R1834" t="e">
        <f t="shared" si="630"/>
        <v>#VALUE!</v>
      </c>
      <c r="S1834" t="e">
        <f t="shared" si="631"/>
        <v>#VALUE!</v>
      </c>
      <c r="T1834" t="e">
        <f t="shared" si="632"/>
        <v>#VALUE!</v>
      </c>
      <c r="U1834" t="e">
        <f t="shared" si="633"/>
        <v>#VALUE!</v>
      </c>
      <c r="V1834" t="e">
        <f t="shared" si="634"/>
        <v>#VALUE!</v>
      </c>
      <c r="W1834" t="e">
        <f t="shared" si="635"/>
        <v>#VALUE!</v>
      </c>
      <c r="X1834" t="e">
        <f t="shared" si="636"/>
        <v>#VALUE!</v>
      </c>
      <c r="Y1834" t="e">
        <f t="shared" si="637"/>
        <v>#N/A</v>
      </c>
    </row>
    <row r="1835" spans="1:25" x14ac:dyDescent="0.25">
      <c r="A1835">
        <v>1829</v>
      </c>
      <c r="B1835">
        <f t="shared" si="616"/>
        <v>37</v>
      </c>
      <c r="C1835">
        <f t="shared" si="617"/>
        <v>30</v>
      </c>
      <c r="D1835" t="str">
        <f>IF(C1835=1,#N/A,VLOOKUP(B1835,Equi!$C$4:$BB$54,xy!C1835))</f>
        <v/>
      </c>
      <c r="E1835">
        <f t="shared" si="618"/>
        <v>22.000001000000001</v>
      </c>
      <c r="F1835">
        <f t="shared" si="618"/>
        <v>15.000000999999999</v>
      </c>
      <c r="G1835" t="str">
        <f t="shared" si="619"/>
        <v/>
      </c>
      <c r="H1835" t="e">
        <f t="shared" si="620"/>
        <v>#VALUE!</v>
      </c>
      <c r="I1835" t="e">
        <f t="shared" si="621"/>
        <v>#VALUE!</v>
      </c>
      <c r="J1835" t="e">
        <f t="shared" si="622"/>
        <v>#VALUE!</v>
      </c>
      <c r="K1835">
        <f t="shared" si="623"/>
        <v>22.000001000000001</v>
      </c>
      <c r="L1835" t="e">
        <f t="shared" si="624"/>
        <v>#VALUE!</v>
      </c>
      <c r="M1835" t="e">
        <f t="shared" si="625"/>
        <v>#VALUE!</v>
      </c>
      <c r="N1835" t="e">
        <f t="shared" si="626"/>
        <v>#VALUE!</v>
      </c>
      <c r="O1835" t="e">
        <f t="shared" si="627"/>
        <v>#VALUE!</v>
      </c>
      <c r="P1835" t="e">
        <f t="shared" si="628"/>
        <v>#VALUE!</v>
      </c>
      <c r="Q1835" t="e">
        <f t="shared" si="629"/>
        <v>#VALUE!</v>
      </c>
      <c r="R1835" t="e">
        <f t="shared" si="630"/>
        <v>#VALUE!</v>
      </c>
      <c r="S1835" t="e">
        <f t="shared" si="631"/>
        <v>#VALUE!</v>
      </c>
      <c r="T1835" t="e">
        <f t="shared" si="632"/>
        <v>#VALUE!</v>
      </c>
      <c r="U1835" t="e">
        <f t="shared" si="633"/>
        <v>#VALUE!</v>
      </c>
      <c r="V1835" t="e">
        <f t="shared" si="634"/>
        <v>#VALUE!</v>
      </c>
      <c r="W1835" t="e">
        <f t="shared" si="635"/>
        <v>#VALUE!</v>
      </c>
      <c r="X1835" t="e">
        <f t="shared" si="636"/>
        <v>#VALUE!</v>
      </c>
      <c r="Y1835" t="e">
        <f t="shared" si="637"/>
        <v>#N/A</v>
      </c>
    </row>
    <row r="1836" spans="1:25" x14ac:dyDescent="0.25">
      <c r="A1836">
        <v>1830</v>
      </c>
      <c r="B1836">
        <f t="shared" si="616"/>
        <v>37</v>
      </c>
      <c r="C1836">
        <f t="shared" si="617"/>
        <v>31</v>
      </c>
      <c r="D1836" t="str">
        <f>IF(C1836=1,#N/A,VLOOKUP(B1836,Equi!$C$4:$BB$54,xy!C1836))</f>
        <v/>
      </c>
      <c r="E1836">
        <f t="shared" si="618"/>
        <v>22.000001000000001</v>
      </c>
      <c r="F1836">
        <f t="shared" si="618"/>
        <v>16.000001000000001</v>
      </c>
      <c r="G1836" t="str">
        <f t="shared" si="619"/>
        <v/>
      </c>
      <c r="H1836" t="e">
        <f t="shared" si="620"/>
        <v>#VALUE!</v>
      </c>
      <c r="I1836" t="e">
        <f t="shared" si="621"/>
        <v>#VALUE!</v>
      </c>
      <c r="J1836" t="e">
        <f t="shared" si="622"/>
        <v>#VALUE!</v>
      </c>
      <c r="K1836">
        <f t="shared" si="623"/>
        <v>22.000001000000001</v>
      </c>
      <c r="L1836" t="e">
        <f t="shared" si="624"/>
        <v>#VALUE!</v>
      </c>
      <c r="M1836" t="e">
        <f t="shared" si="625"/>
        <v>#VALUE!</v>
      </c>
      <c r="N1836" t="e">
        <f t="shared" si="626"/>
        <v>#VALUE!</v>
      </c>
      <c r="O1836" t="e">
        <f t="shared" si="627"/>
        <v>#VALUE!</v>
      </c>
      <c r="P1836" t="e">
        <f t="shared" si="628"/>
        <v>#VALUE!</v>
      </c>
      <c r="Q1836" t="e">
        <f t="shared" si="629"/>
        <v>#VALUE!</v>
      </c>
      <c r="R1836" t="e">
        <f t="shared" si="630"/>
        <v>#VALUE!</v>
      </c>
      <c r="S1836" t="e">
        <f t="shared" si="631"/>
        <v>#VALUE!</v>
      </c>
      <c r="T1836" t="e">
        <f t="shared" si="632"/>
        <v>#VALUE!</v>
      </c>
      <c r="U1836" t="e">
        <f t="shared" si="633"/>
        <v>#VALUE!</v>
      </c>
      <c r="V1836" t="e">
        <f t="shared" si="634"/>
        <v>#VALUE!</v>
      </c>
      <c r="W1836" t="e">
        <f t="shared" si="635"/>
        <v>#VALUE!</v>
      </c>
      <c r="X1836" t="e">
        <f t="shared" si="636"/>
        <v>#VALUE!</v>
      </c>
      <c r="Y1836" t="e">
        <f t="shared" si="637"/>
        <v>#N/A</v>
      </c>
    </row>
    <row r="1837" spans="1:25" x14ac:dyDescent="0.25">
      <c r="A1837">
        <v>1831</v>
      </c>
      <c r="B1837">
        <f t="shared" si="616"/>
        <v>37</v>
      </c>
      <c r="C1837">
        <f t="shared" si="617"/>
        <v>32</v>
      </c>
      <c r="D1837" t="str">
        <f>IF(C1837=1,#N/A,VLOOKUP(B1837,Equi!$C$4:$BB$54,xy!C1837))</f>
        <v/>
      </c>
      <c r="E1837">
        <f t="shared" si="618"/>
        <v>22.000001000000001</v>
      </c>
      <c r="F1837">
        <f t="shared" si="618"/>
        <v>17.000001000000001</v>
      </c>
      <c r="G1837" t="str">
        <f t="shared" si="619"/>
        <v/>
      </c>
      <c r="H1837" t="e">
        <f t="shared" si="620"/>
        <v>#VALUE!</v>
      </c>
      <c r="I1837" t="e">
        <f t="shared" si="621"/>
        <v>#VALUE!</v>
      </c>
      <c r="J1837" t="e">
        <f t="shared" si="622"/>
        <v>#VALUE!</v>
      </c>
      <c r="K1837">
        <f t="shared" si="623"/>
        <v>22.000001000000001</v>
      </c>
      <c r="L1837" t="e">
        <f t="shared" si="624"/>
        <v>#VALUE!</v>
      </c>
      <c r="M1837" t="e">
        <f t="shared" si="625"/>
        <v>#VALUE!</v>
      </c>
      <c r="N1837" t="e">
        <f t="shared" si="626"/>
        <v>#VALUE!</v>
      </c>
      <c r="O1837" t="e">
        <f t="shared" si="627"/>
        <v>#VALUE!</v>
      </c>
      <c r="P1837" t="e">
        <f t="shared" si="628"/>
        <v>#VALUE!</v>
      </c>
      <c r="Q1837" t="e">
        <f t="shared" si="629"/>
        <v>#VALUE!</v>
      </c>
      <c r="R1837" t="e">
        <f t="shared" si="630"/>
        <v>#VALUE!</v>
      </c>
      <c r="S1837" t="e">
        <f t="shared" si="631"/>
        <v>#VALUE!</v>
      </c>
      <c r="T1837" t="e">
        <f t="shared" si="632"/>
        <v>#VALUE!</v>
      </c>
      <c r="U1837" t="e">
        <f t="shared" si="633"/>
        <v>#VALUE!</v>
      </c>
      <c r="V1837" t="e">
        <f t="shared" si="634"/>
        <v>#VALUE!</v>
      </c>
      <c r="W1837" t="e">
        <f t="shared" si="635"/>
        <v>#VALUE!</v>
      </c>
      <c r="X1837" t="e">
        <f t="shared" si="636"/>
        <v>#VALUE!</v>
      </c>
      <c r="Y1837" t="e">
        <f t="shared" si="637"/>
        <v>#N/A</v>
      </c>
    </row>
    <row r="1838" spans="1:25" x14ac:dyDescent="0.25">
      <c r="A1838">
        <v>1832</v>
      </c>
      <c r="B1838">
        <f t="shared" si="616"/>
        <v>37</v>
      </c>
      <c r="C1838">
        <f t="shared" si="617"/>
        <v>33</v>
      </c>
      <c r="D1838" t="str">
        <f>IF(C1838=1,#N/A,VLOOKUP(B1838,Equi!$C$4:$BB$54,xy!C1838))</f>
        <v/>
      </c>
      <c r="E1838">
        <f t="shared" si="618"/>
        <v>22.000001000000001</v>
      </c>
      <c r="F1838">
        <f t="shared" si="618"/>
        <v>18.000001000000001</v>
      </c>
      <c r="G1838" t="str">
        <f t="shared" si="619"/>
        <v/>
      </c>
      <c r="H1838" t="e">
        <f t="shared" si="620"/>
        <v>#VALUE!</v>
      </c>
      <c r="I1838" t="e">
        <f t="shared" si="621"/>
        <v>#VALUE!</v>
      </c>
      <c r="J1838" t="e">
        <f t="shared" si="622"/>
        <v>#VALUE!</v>
      </c>
      <c r="K1838">
        <f t="shared" si="623"/>
        <v>22.000001000000001</v>
      </c>
      <c r="L1838" t="e">
        <f t="shared" si="624"/>
        <v>#VALUE!</v>
      </c>
      <c r="M1838" t="e">
        <f t="shared" si="625"/>
        <v>#VALUE!</v>
      </c>
      <c r="N1838" t="e">
        <f t="shared" si="626"/>
        <v>#VALUE!</v>
      </c>
      <c r="O1838" t="e">
        <f t="shared" si="627"/>
        <v>#VALUE!</v>
      </c>
      <c r="P1838" t="e">
        <f t="shared" si="628"/>
        <v>#VALUE!</v>
      </c>
      <c r="Q1838" t="e">
        <f t="shared" si="629"/>
        <v>#VALUE!</v>
      </c>
      <c r="R1838" t="e">
        <f t="shared" si="630"/>
        <v>#VALUE!</v>
      </c>
      <c r="S1838" t="e">
        <f t="shared" si="631"/>
        <v>#VALUE!</v>
      </c>
      <c r="T1838" t="e">
        <f t="shared" si="632"/>
        <v>#VALUE!</v>
      </c>
      <c r="U1838" t="e">
        <f t="shared" si="633"/>
        <v>#VALUE!</v>
      </c>
      <c r="V1838" t="e">
        <f t="shared" si="634"/>
        <v>#VALUE!</v>
      </c>
      <c r="W1838" t="e">
        <f t="shared" si="635"/>
        <v>#VALUE!</v>
      </c>
      <c r="X1838" t="e">
        <f t="shared" si="636"/>
        <v>#VALUE!</v>
      </c>
      <c r="Y1838" t="e">
        <f t="shared" si="637"/>
        <v>#N/A</v>
      </c>
    </row>
    <row r="1839" spans="1:25" x14ac:dyDescent="0.25">
      <c r="A1839">
        <v>1833</v>
      </c>
      <c r="B1839">
        <f t="shared" si="616"/>
        <v>37</v>
      </c>
      <c r="C1839">
        <f t="shared" si="617"/>
        <v>34</v>
      </c>
      <c r="D1839" t="str">
        <f>IF(C1839=1,#N/A,VLOOKUP(B1839,Equi!$C$4:$BB$54,xy!C1839))</f>
        <v/>
      </c>
      <c r="E1839">
        <f t="shared" si="618"/>
        <v>22.000001000000001</v>
      </c>
      <c r="F1839">
        <f t="shared" si="618"/>
        <v>19.000001000000001</v>
      </c>
      <c r="G1839" t="str">
        <f t="shared" si="619"/>
        <v/>
      </c>
      <c r="H1839" t="e">
        <f t="shared" si="620"/>
        <v>#VALUE!</v>
      </c>
      <c r="I1839" t="e">
        <f t="shared" si="621"/>
        <v>#VALUE!</v>
      </c>
      <c r="J1839" t="e">
        <f t="shared" si="622"/>
        <v>#VALUE!</v>
      </c>
      <c r="K1839">
        <f t="shared" si="623"/>
        <v>22.000001000000001</v>
      </c>
      <c r="L1839" t="e">
        <f t="shared" si="624"/>
        <v>#VALUE!</v>
      </c>
      <c r="M1839" t="e">
        <f t="shared" si="625"/>
        <v>#VALUE!</v>
      </c>
      <c r="N1839" t="e">
        <f t="shared" si="626"/>
        <v>#VALUE!</v>
      </c>
      <c r="O1839" t="e">
        <f t="shared" si="627"/>
        <v>#VALUE!</v>
      </c>
      <c r="P1839" t="e">
        <f t="shared" si="628"/>
        <v>#VALUE!</v>
      </c>
      <c r="Q1839" t="e">
        <f t="shared" si="629"/>
        <v>#VALUE!</v>
      </c>
      <c r="R1839" t="e">
        <f t="shared" si="630"/>
        <v>#VALUE!</v>
      </c>
      <c r="S1839" t="e">
        <f t="shared" si="631"/>
        <v>#VALUE!</v>
      </c>
      <c r="T1839" t="e">
        <f t="shared" si="632"/>
        <v>#VALUE!</v>
      </c>
      <c r="U1839" t="e">
        <f t="shared" si="633"/>
        <v>#VALUE!</v>
      </c>
      <c r="V1839" t="e">
        <f t="shared" si="634"/>
        <v>#VALUE!</v>
      </c>
      <c r="W1839" t="e">
        <f t="shared" si="635"/>
        <v>#VALUE!</v>
      </c>
      <c r="X1839" t="e">
        <f t="shared" si="636"/>
        <v>#VALUE!</v>
      </c>
      <c r="Y1839" t="e">
        <f t="shared" si="637"/>
        <v>#N/A</v>
      </c>
    </row>
    <row r="1840" spans="1:25" x14ac:dyDescent="0.25">
      <c r="A1840">
        <v>1834</v>
      </c>
      <c r="B1840">
        <f t="shared" si="616"/>
        <v>37</v>
      </c>
      <c r="C1840">
        <f t="shared" si="617"/>
        <v>35</v>
      </c>
      <c r="D1840">
        <f>IF(C1840=1,#N/A,VLOOKUP(B1840,Equi!$C$4:$BB$54,xy!C1840))</f>
        <v>-10.543698131338228</v>
      </c>
      <c r="E1840">
        <f t="shared" si="618"/>
        <v>22.000001000000001</v>
      </c>
      <c r="F1840">
        <f t="shared" si="618"/>
        <v>20.000001000000001</v>
      </c>
      <c r="G1840">
        <f t="shared" si="619"/>
        <v>-10.543698131338228</v>
      </c>
      <c r="H1840">
        <f t="shared" si="620"/>
        <v>-0.48515825304253041</v>
      </c>
      <c r="I1840">
        <f t="shared" si="621"/>
        <v>-0.48515825304253041</v>
      </c>
      <c r="J1840">
        <f t="shared" si="622"/>
        <v>22.609060358289689</v>
      </c>
      <c r="K1840">
        <f t="shared" si="623"/>
        <v>22.000001000000001</v>
      </c>
      <c r="L1840">
        <f t="shared" si="624"/>
        <v>8.5435311093246753</v>
      </c>
      <c r="M1840">
        <f t="shared" si="625"/>
        <v>-20.932694199954</v>
      </c>
      <c r="N1840">
        <f t="shared" si="626"/>
        <v>-0.76054328288275941</v>
      </c>
      <c r="O1840">
        <f t="shared" si="627"/>
        <v>-0.76054328288275941</v>
      </c>
      <c r="P1840">
        <f t="shared" si="628"/>
        <v>30.367379380986911</v>
      </c>
      <c r="Q1840">
        <f t="shared" si="629"/>
        <v>17.60165266665814</v>
      </c>
      <c r="R1840">
        <f t="shared" si="630"/>
        <v>8.5435311093246753</v>
      </c>
      <c r="S1840">
        <f t="shared" si="631"/>
        <v>-11.796719790852064</v>
      </c>
      <c r="T1840">
        <f t="shared" si="632"/>
        <v>1.1189110932671613</v>
      </c>
      <c r="U1840">
        <f t="shared" si="633"/>
        <v>1.1189110932671613</v>
      </c>
      <c r="V1840">
        <f t="shared" si="634"/>
        <v>19.565533481448242</v>
      </c>
      <c r="W1840">
        <f t="shared" si="635"/>
        <v>13.064242202498107</v>
      </c>
      <c r="X1840">
        <f t="shared" si="636"/>
        <v>-3.6519025354836074</v>
      </c>
      <c r="Y1840">
        <f t="shared" si="637"/>
        <v>-11.796719790852064</v>
      </c>
    </row>
    <row r="1841" spans="1:25" x14ac:dyDescent="0.25">
      <c r="A1841">
        <v>1835</v>
      </c>
      <c r="B1841">
        <f t="shared" si="616"/>
        <v>37</v>
      </c>
      <c r="C1841">
        <f t="shared" si="617"/>
        <v>36</v>
      </c>
      <c r="D1841" t="str">
        <f>IF(C1841=1,#N/A,VLOOKUP(B1841,Equi!$C$4:$BB$54,xy!C1841))</f>
        <v/>
      </c>
      <c r="E1841">
        <f t="shared" si="618"/>
        <v>22.000001000000001</v>
      </c>
      <c r="F1841">
        <f t="shared" si="618"/>
        <v>21.000001000000001</v>
      </c>
      <c r="G1841" t="str">
        <f t="shared" si="619"/>
        <v/>
      </c>
      <c r="H1841" t="e">
        <f t="shared" si="620"/>
        <v>#VALUE!</v>
      </c>
      <c r="I1841" t="e">
        <f t="shared" si="621"/>
        <v>#VALUE!</v>
      </c>
      <c r="J1841" t="e">
        <f t="shared" si="622"/>
        <v>#VALUE!</v>
      </c>
      <c r="K1841">
        <f t="shared" si="623"/>
        <v>22.000001000000001</v>
      </c>
      <c r="L1841" t="e">
        <f t="shared" si="624"/>
        <v>#VALUE!</v>
      </c>
      <c r="M1841" t="e">
        <f t="shared" si="625"/>
        <v>#VALUE!</v>
      </c>
      <c r="N1841" t="e">
        <f t="shared" si="626"/>
        <v>#VALUE!</v>
      </c>
      <c r="O1841" t="e">
        <f t="shared" si="627"/>
        <v>#VALUE!</v>
      </c>
      <c r="P1841" t="e">
        <f t="shared" si="628"/>
        <v>#VALUE!</v>
      </c>
      <c r="Q1841" t="e">
        <f t="shared" si="629"/>
        <v>#VALUE!</v>
      </c>
      <c r="R1841" t="e">
        <f t="shared" si="630"/>
        <v>#VALUE!</v>
      </c>
      <c r="S1841" t="e">
        <f t="shared" si="631"/>
        <v>#VALUE!</v>
      </c>
      <c r="T1841" t="e">
        <f t="shared" si="632"/>
        <v>#VALUE!</v>
      </c>
      <c r="U1841" t="e">
        <f t="shared" si="633"/>
        <v>#VALUE!</v>
      </c>
      <c r="V1841" t="e">
        <f t="shared" si="634"/>
        <v>#VALUE!</v>
      </c>
      <c r="W1841" t="e">
        <f t="shared" si="635"/>
        <v>#VALUE!</v>
      </c>
      <c r="X1841" t="e">
        <f t="shared" si="636"/>
        <v>#VALUE!</v>
      </c>
      <c r="Y1841" t="e">
        <f t="shared" si="637"/>
        <v>#N/A</v>
      </c>
    </row>
    <row r="1842" spans="1:25" x14ac:dyDescent="0.25">
      <c r="A1842">
        <v>1836</v>
      </c>
      <c r="B1842">
        <f t="shared" si="616"/>
        <v>37</v>
      </c>
      <c r="C1842">
        <f t="shared" si="617"/>
        <v>37</v>
      </c>
      <c r="D1842" t="str">
        <f>IF(C1842=1,#N/A,VLOOKUP(B1842,Equi!$C$4:$BB$54,xy!C1842))</f>
        <v/>
      </c>
      <c r="E1842">
        <f t="shared" si="618"/>
        <v>22.000001000000001</v>
      </c>
      <c r="F1842">
        <f t="shared" si="618"/>
        <v>22.000001000000001</v>
      </c>
      <c r="G1842" t="str">
        <f t="shared" si="619"/>
        <v/>
      </c>
      <c r="H1842" t="e">
        <f t="shared" si="620"/>
        <v>#VALUE!</v>
      </c>
      <c r="I1842" t="e">
        <f t="shared" si="621"/>
        <v>#VALUE!</v>
      </c>
      <c r="J1842" t="e">
        <f t="shared" si="622"/>
        <v>#VALUE!</v>
      </c>
      <c r="K1842">
        <f t="shared" si="623"/>
        <v>22.000001000000001</v>
      </c>
      <c r="L1842" t="e">
        <f t="shared" si="624"/>
        <v>#VALUE!</v>
      </c>
      <c r="M1842" t="e">
        <f t="shared" si="625"/>
        <v>#VALUE!</v>
      </c>
      <c r="N1842" t="e">
        <f t="shared" si="626"/>
        <v>#VALUE!</v>
      </c>
      <c r="O1842" t="e">
        <f t="shared" si="627"/>
        <v>#VALUE!</v>
      </c>
      <c r="P1842" t="e">
        <f t="shared" si="628"/>
        <v>#VALUE!</v>
      </c>
      <c r="Q1842" t="e">
        <f t="shared" si="629"/>
        <v>#VALUE!</v>
      </c>
      <c r="R1842" t="e">
        <f t="shared" si="630"/>
        <v>#VALUE!</v>
      </c>
      <c r="S1842" t="e">
        <f t="shared" si="631"/>
        <v>#VALUE!</v>
      </c>
      <c r="T1842" t="e">
        <f t="shared" si="632"/>
        <v>#VALUE!</v>
      </c>
      <c r="U1842" t="e">
        <f t="shared" si="633"/>
        <v>#VALUE!</v>
      </c>
      <c r="V1842" t="e">
        <f t="shared" si="634"/>
        <v>#VALUE!</v>
      </c>
      <c r="W1842" t="e">
        <f t="shared" si="635"/>
        <v>#VALUE!</v>
      </c>
      <c r="X1842" t="e">
        <f t="shared" si="636"/>
        <v>#VALUE!</v>
      </c>
      <c r="Y1842" t="e">
        <f t="shared" si="637"/>
        <v>#N/A</v>
      </c>
    </row>
    <row r="1843" spans="1:25" x14ac:dyDescent="0.25">
      <c r="A1843">
        <v>1837</v>
      </c>
      <c r="B1843">
        <f t="shared" si="616"/>
        <v>37</v>
      </c>
      <c r="C1843">
        <f t="shared" si="617"/>
        <v>38</v>
      </c>
      <c r="D1843" t="str">
        <f>IF(C1843=1,#N/A,VLOOKUP(B1843,Equi!$C$4:$BB$54,xy!C1843))</f>
        <v/>
      </c>
      <c r="E1843">
        <f t="shared" si="618"/>
        <v>22.000001000000001</v>
      </c>
      <c r="F1843">
        <f t="shared" si="618"/>
        <v>23.000001000000001</v>
      </c>
      <c r="G1843" t="str">
        <f t="shared" si="619"/>
        <v/>
      </c>
      <c r="H1843" t="e">
        <f t="shared" si="620"/>
        <v>#VALUE!</v>
      </c>
      <c r="I1843" t="e">
        <f t="shared" si="621"/>
        <v>#VALUE!</v>
      </c>
      <c r="J1843" t="e">
        <f t="shared" si="622"/>
        <v>#VALUE!</v>
      </c>
      <c r="K1843">
        <f t="shared" si="623"/>
        <v>22.000001000000001</v>
      </c>
      <c r="L1843" t="e">
        <f t="shared" si="624"/>
        <v>#VALUE!</v>
      </c>
      <c r="M1843" t="e">
        <f t="shared" si="625"/>
        <v>#VALUE!</v>
      </c>
      <c r="N1843" t="e">
        <f t="shared" si="626"/>
        <v>#VALUE!</v>
      </c>
      <c r="O1843" t="e">
        <f t="shared" si="627"/>
        <v>#VALUE!</v>
      </c>
      <c r="P1843" t="e">
        <f t="shared" si="628"/>
        <v>#VALUE!</v>
      </c>
      <c r="Q1843" t="e">
        <f t="shared" si="629"/>
        <v>#VALUE!</v>
      </c>
      <c r="R1843" t="e">
        <f t="shared" si="630"/>
        <v>#VALUE!</v>
      </c>
      <c r="S1843" t="e">
        <f t="shared" si="631"/>
        <v>#VALUE!</v>
      </c>
      <c r="T1843" t="e">
        <f t="shared" si="632"/>
        <v>#VALUE!</v>
      </c>
      <c r="U1843" t="e">
        <f t="shared" si="633"/>
        <v>#VALUE!</v>
      </c>
      <c r="V1843" t="e">
        <f t="shared" si="634"/>
        <v>#VALUE!</v>
      </c>
      <c r="W1843" t="e">
        <f t="shared" si="635"/>
        <v>#VALUE!</v>
      </c>
      <c r="X1843" t="e">
        <f t="shared" si="636"/>
        <v>#VALUE!</v>
      </c>
      <c r="Y1843" t="e">
        <f t="shared" si="637"/>
        <v>#N/A</v>
      </c>
    </row>
    <row r="1844" spans="1:25" x14ac:dyDescent="0.25">
      <c r="A1844">
        <v>1838</v>
      </c>
      <c r="B1844">
        <f t="shared" si="616"/>
        <v>37</v>
      </c>
      <c r="C1844">
        <f t="shared" si="617"/>
        <v>39</v>
      </c>
      <c r="D1844" t="str">
        <f>IF(C1844=1,#N/A,VLOOKUP(B1844,Equi!$C$4:$BB$54,xy!C1844))</f>
        <v/>
      </c>
      <c r="E1844">
        <f t="shared" si="618"/>
        <v>22.000001000000001</v>
      </c>
      <c r="F1844">
        <f t="shared" si="618"/>
        <v>24.000001000000001</v>
      </c>
      <c r="G1844" t="str">
        <f t="shared" si="619"/>
        <v/>
      </c>
      <c r="H1844" t="e">
        <f t="shared" si="620"/>
        <v>#VALUE!</v>
      </c>
      <c r="I1844" t="e">
        <f t="shared" si="621"/>
        <v>#VALUE!</v>
      </c>
      <c r="J1844" t="e">
        <f t="shared" si="622"/>
        <v>#VALUE!</v>
      </c>
      <c r="K1844">
        <f t="shared" si="623"/>
        <v>22.000001000000001</v>
      </c>
      <c r="L1844" t="e">
        <f t="shared" si="624"/>
        <v>#VALUE!</v>
      </c>
      <c r="M1844" t="e">
        <f t="shared" si="625"/>
        <v>#VALUE!</v>
      </c>
      <c r="N1844" t="e">
        <f t="shared" si="626"/>
        <v>#VALUE!</v>
      </c>
      <c r="O1844" t="e">
        <f t="shared" si="627"/>
        <v>#VALUE!</v>
      </c>
      <c r="P1844" t="e">
        <f t="shared" si="628"/>
        <v>#VALUE!</v>
      </c>
      <c r="Q1844" t="e">
        <f t="shared" si="629"/>
        <v>#VALUE!</v>
      </c>
      <c r="R1844" t="e">
        <f t="shared" si="630"/>
        <v>#VALUE!</v>
      </c>
      <c r="S1844" t="e">
        <f t="shared" si="631"/>
        <v>#VALUE!</v>
      </c>
      <c r="T1844" t="e">
        <f t="shared" si="632"/>
        <v>#VALUE!</v>
      </c>
      <c r="U1844" t="e">
        <f t="shared" si="633"/>
        <v>#VALUE!</v>
      </c>
      <c r="V1844" t="e">
        <f t="shared" si="634"/>
        <v>#VALUE!</v>
      </c>
      <c r="W1844" t="e">
        <f t="shared" si="635"/>
        <v>#VALUE!</v>
      </c>
      <c r="X1844" t="e">
        <f t="shared" si="636"/>
        <v>#VALUE!</v>
      </c>
      <c r="Y1844" t="e">
        <f t="shared" si="637"/>
        <v>#N/A</v>
      </c>
    </row>
    <row r="1845" spans="1:25" x14ac:dyDescent="0.25">
      <c r="A1845">
        <v>1839</v>
      </c>
      <c r="B1845">
        <f t="shared" si="616"/>
        <v>37</v>
      </c>
      <c r="C1845">
        <f t="shared" si="617"/>
        <v>40</v>
      </c>
      <c r="D1845" t="str">
        <f>IF(C1845=1,#N/A,VLOOKUP(B1845,Equi!$C$4:$BB$54,xy!C1845))</f>
        <v/>
      </c>
      <c r="E1845">
        <f t="shared" si="618"/>
        <v>22.000001000000001</v>
      </c>
      <c r="F1845">
        <f t="shared" si="618"/>
        <v>25.000001000000001</v>
      </c>
      <c r="G1845" t="str">
        <f t="shared" si="619"/>
        <v/>
      </c>
      <c r="H1845" t="e">
        <f t="shared" si="620"/>
        <v>#VALUE!</v>
      </c>
      <c r="I1845" t="e">
        <f t="shared" si="621"/>
        <v>#VALUE!</v>
      </c>
      <c r="J1845" t="e">
        <f t="shared" si="622"/>
        <v>#VALUE!</v>
      </c>
      <c r="K1845">
        <f t="shared" si="623"/>
        <v>22.000001000000001</v>
      </c>
      <c r="L1845" t="e">
        <f t="shared" si="624"/>
        <v>#VALUE!</v>
      </c>
      <c r="M1845" t="e">
        <f t="shared" si="625"/>
        <v>#VALUE!</v>
      </c>
      <c r="N1845" t="e">
        <f t="shared" si="626"/>
        <v>#VALUE!</v>
      </c>
      <c r="O1845" t="e">
        <f t="shared" si="627"/>
        <v>#VALUE!</v>
      </c>
      <c r="P1845" t="e">
        <f t="shared" si="628"/>
        <v>#VALUE!</v>
      </c>
      <c r="Q1845" t="e">
        <f t="shared" si="629"/>
        <v>#VALUE!</v>
      </c>
      <c r="R1845" t="e">
        <f t="shared" si="630"/>
        <v>#VALUE!</v>
      </c>
      <c r="S1845" t="e">
        <f t="shared" si="631"/>
        <v>#VALUE!</v>
      </c>
      <c r="T1845" t="e">
        <f t="shared" si="632"/>
        <v>#VALUE!</v>
      </c>
      <c r="U1845" t="e">
        <f t="shared" si="633"/>
        <v>#VALUE!</v>
      </c>
      <c r="V1845" t="e">
        <f t="shared" si="634"/>
        <v>#VALUE!</v>
      </c>
      <c r="W1845" t="e">
        <f t="shared" si="635"/>
        <v>#VALUE!</v>
      </c>
      <c r="X1845" t="e">
        <f t="shared" si="636"/>
        <v>#VALUE!</v>
      </c>
      <c r="Y1845" t="e">
        <f t="shared" si="637"/>
        <v>#N/A</v>
      </c>
    </row>
    <row r="1846" spans="1:25" x14ac:dyDescent="0.25">
      <c r="A1846">
        <v>1840</v>
      </c>
      <c r="B1846">
        <f t="shared" si="616"/>
        <v>37</v>
      </c>
      <c r="C1846">
        <f t="shared" si="617"/>
        <v>41</v>
      </c>
      <c r="D1846" t="str">
        <f>IF(C1846=1,#N/A,VLOOKUP(B1846,Equi!$C$4:$BB$54,xy!C1846))</f>
        <v/>
      </c>
      <c r="E1846">
        <f t="shared" si="618"/>
        <v>22.000001000000001</v>
      </c>
      <c r="F1846">
        <f t="shared" si="618"/>
        <v>26.000001000000001</v>
      </c>
      <c r="G1846" t="str">
        <f t="shared" si="619"/>
        <v/>
      </c>
      <c r="H1846" t="e">
        <f t="shared" si="620"/>
        <v>#VALUE!</v>
      </c>
      <c r="I1846" t="e">
        <f t="shared" si="621"/>
        <v>#VALUE!</v>
      </c>
      <c r="J1846" t="e">
        <f t="shared" si="622"/>
        <v>#VALUE!</v>
      </c>
      <c r="K1846">
        <f t="shared" si="623"/>
        <v>22.000001000000001</v>
      </c>
      <c r="L1846" t="e">
        <f t="shared" si="624"/>
        <v>#VALUE!</v>
      </c>
      <c r="M1846" t="e">
        <f t="shared" si="625"/>
        <v>#VALUE!</v>
      </c>
      <c r="N1846" t="e">
        <f t="shared" si="626"/>
        <v>#VALUE!</v>
      </c>
      <c r="O1846" t="e">
        <f t="shared" si="627"/>
        <v>#VALUE!</v>
      </c>
      <c r="P1846" t="e">
        <f t="shared" si="628"/>
        <v>#VALUE!</v>
      </c>
      <c r="Q1846" t="e">
        <f t="shared" si="629"/>
        <v>#VALUE!</v>
      </c>
      <c r="R1846" t="e">
        <f t="shared" si="630"/>
        <v>#VALUE!</v>
      </c>
      <c r="S1846" t="e">
        <f t="shared" si="631"/>
        <v>#VALUE!</v>
      </c>
      <c r="T1846" t="e">
        <f t="shared" si="632"/>
        <v>#VALUE!</v>
      </c>
      <c r="U1846" t="e">
        <f t="shared" si="633"/>
        <v>#VALUE!</v>
      </c>
      <c r="V1846" t="e">
        <f t="shared" si="634"/>
        <v>#VALUE!</v>
      </c>
      <c r="W1846" t="e">
        <f t="shared" si="635"/>
        <v>#VALUE!</v>
      </c>
      <c r="X1846" t="e">
        <f t="shared" si="636"/>
        <v>#VALUE!</v>
      </c>
      <c r="Y1846" t="e">
        <f t="shared" si="637"/>
        <v>#N/A</v>
      </c>
    </row>
    <row r="1847" spans="1:25" x14ac:dyDescent="0.25">
      <c r="A1847">
        <v>1841</v>
      </c>
      <c r="B1847">
        <f t="shared" si="616"/>
        <v>37</v>
      </c>
      <c r="C1847">
        <f t="shared" si="617"/>
        <v>42</v>
      </c>
      <c r="D1847" t="str">
        <f>IF(C1847=1,#N/A,VLOOKUP(B1847,Equi!$C$4:$BB$54,xy!C1847))</f>
        <v/>
      </c>
      <c r="E1847">
        <f t="shared" si="618"/>
        <v>22.000001000000001</v>
      </c>
      <c r="F1847">
        <f t="shared" si="618"/>
        <v>27.000001000000001</v>
      </c>
      <c r="G1847" t="str">
        <f t="shared" si="619"/>
        <v/>
      </c>
      <c r="H1847" t="e">
        <f t="shared" si="620"/>
        <v>#VALUE!</v>
      </c>
      <c r="I1847" t="e">
        <f t="shared" si="621"/>
        <v>#VALUE!</v>
      </c>
      <c r="J1847" t="e">
        <f t="shared" si="622"/>
        <v>#VALUE!</v>
      </c>
      <c r="K1847">
        <f t="shared" si="623"/>
        <v>22.000001000000001</v>
      </c>
      <c r="L1847" t="e">
        <f t="shared" si="624"/>
        <v>#VALUE!</v>
      </c>
      <c r="M1847" t="e">
        <f t="shared" si="625"/>
        <v>#VALUE!</v>
      </c>
      <c r="N1847" t="e">
        <f t="shared" si="626"/>
        <v>#VALUE!</v>
      </c>
      <c r="O1847" t="e">
        <f t="shared" si="627"/>
        <v>#VALUE!</v>
      </c>
      <c r="P1847" t="e">
        <f t="shared" si="628"/>
        <v>#VALUE!</v>
      </c>
      <c r="Q1847" t="e">
        <f t="shared" si="629"/>
        <v>#VALUE!</v>
      </c>
      <c r="R1847" t="e">
        <f t="shared" si="630"/>
        <v>#VALUE!</v>
      </c>
      <c r="S1847" t="e">
        <f t="shared" si="631"/>
        <v>#VALUE!</v>
      </c>
      <c r="T1847" t="e">
        <f t="shared" si="632"/>
        <v>#VALUE!</v>
      </c>
      <c r="U1847" t="e">
        <f t="shared" si="633"/>
        <v>#VALUE!</v>
      </c>
      <c r="V1847" t="e">
        <f t="shared" si="634"/>
        <v>#VALUE!</v>
      </c>
      <c r="W1847" t="e">
        <f t="shared" si="635"/>
        <v>#VALUE!</v>
      </c>
      <c r="X1847" t="e">
        <f t="shared" si="636"/>
        <v>#VALUE!</v>
      </c>
      <c r="Y1847" t="e">
        <f t="shared" si="637"/>
        <v>#N/A</v>
      </c>
    </row>
    <row r="1848" spans="1:25" x14ac:dyDescent="0.25">
      <c r="A1848">
        <v>1842</v>
      </c>
      <c r="B1848">
        <f t="shared" si="616"/>
        <v>37</v>
      </c>
      <c r="C1848">
        <f t="shared" si="617"/>
        <v>43</v>
      </c>
      <c r="D1848" t="str">
        <f>IF(C1848=1,#N/A,VLOOKUP(B1848,Equi!$C$4:$BB$54,xy!C1848))</f>
        <v/>
      </c>
      <c r="E1848">
        <f t="shared" si="618"/>
        <v>22.000001000000001</v>
      </c>
      <c r="F1848">
        <f t="shared" si="618"/>
        <v>28.000001000000001</v>
      </c>
      <c r="G1848" t="str">
        <f t="shared" si="619"/>
        <v/>
      </c>
      <c r="H1848" t="e">
        <f t="shared" si="620"/>
        <v>#VALUE!</v>
      </c>
      <c r="I1848" t="e">
        <f t="shared" si="621"/>
        <v>#VALUE!</v>
      </c>
      <c r="J1848" t="e">
        <f t="shared" si="622"/>
        <v>#VALUE!</v>
      </c>
      <c r="K1848">
        <f t="shared" si="623"/>
        <v>22.000001000000001</v>
      </c>
      <c r="L1848" t="e">
        <f t="shared" si="624"/>
        <v>#VALUE!</v>
      </c>
      <c r="M1848" t="e">
        <f t="shared" si="625"/>
        <v>#VALUE!</v>
      </c>
      <c r="N1848" t="e">
        <f t="shared" si="626"/>
        <v>#VALUE!</v>
      </c>
      <c r="O1848" t="e">
        <f t="shared" si="627"/>
        <v>#VALUE!</v>
      </c>
      <c r="P1848" t="e">
        <f t="shared" si="628"/>
        <v>#VALUE!</v>
      </c>
      <c r="Q1848" t="e">
        <f t="shared" si="629"/>
        <v>#VALUE!</v>
      </c>
      <c r="R1848" t="e">
        <f t="shared" si="630"/>
        <v>#VALUE!</v>
      </c>
      <c r="S1848" t="e">
        <f t="shared" si="631"/>
        <v>#VALUE!</v>
      </c>
      <c r="T1848" t="e">
        <f t="shared" si="632"/>
        <v>#VALUE!</v>
      </c>
      <c r="U1848" t="e">
        <f t="shared" si="633"/>
        <v>#VALUE!</v>
      </c>
      <c r="V1848" t="e">
        <f t="shared" si="634"/>
        <v>#VALUE!</v>
      </c>
      <c r="W1848" t="e">
        <f t="shared" si="635"/>
        <v>#VALUE!</v>
      </c>
      <c r="X1848" t="e">
        <f t="shared" si="636"/>
        <v>#VALUE!</v>
      </c>
      <c r="Y1848" t="e">
        <f t="shared" si="637"/>
        <v>#N/A</v>
      </c>
    </row>
    <row r="1849" spans="1:25" x14ac:dyDescent="0.25">
      <c r="A1849">
        <v>1843</v>
      </c>
      <c r="B1849">
        <f t="shared" si="616"/>
        <v>37</v>
      </c>
      <c r="C1849">
        <f t="shared" si="617"/>
        <v>44</v>
      </c>
      <c r="D1849" t="str">
        <f>IF(C1849=1,#N/A,VLOOKUP(B1849,Equi!$C$4:$BB$54,xy!C1849))</f>
        <v/>
      </c>
      <c r="E1849">
        <f t="shared" si="618"/>
        <v>22.000001000000001</v>
      </c>
      <c r="F1849">
        <f t="shared" si="618"/>
        <v>29.000001000000001</v>
      </c>
      <c r="G1849" t="str">
        <f t="shared" si="619"/>
        <v/>
      </c>
      <c r="H1849" t="e">
        <f t="shared" si="620"/>
        <v>#VALUE!</v>
      </c>
      <c r="I1849" t="e">
        <f t="shared" si="621"/>
        <v>#VALUE!</v>
      </c>
      <c r="J1849" t="e">
        <f t="shared" si="622"/>
        <v>#VALUE!</v>
      </c>
      <c r="K1849">
        <f t="shared" si="623"/>
        <v>22.000001000000001</v>
      </c>
      <c r="L1849" t="e">
        <f t="shared" si="624"/>
        <v>#VALUE!</v>
      </c>
      <c r="M1849" t="e">
        <f t="shared" si="625"/>
        <v>#VALUE!</v>
      </c>
      <c r="N1849" t="e">
        <f t="shared" si="626"/>
        <v>#VALUE!</v>
      </c>
      <c r="O1849" t="e">
        <f t="shared" si="627"/>
        <v>#VALUE!</v>
      </c>
      <c r="P1849" t="e">
        <f t="shared" si="628"/>
        <v>#VALUE!</v>
      </c>
      <c r="Q1849" t="e">
        <f t="shared" si="629"/>
        <v>#VALUE!</v>
      </c>
      <c r="R1849" t="e">
        <f t="shared" si="630"/>
        <v>#VALUE!</v>
      </c>
      <c r="S1849" t="e">
        <f t="shared" si="631"/>
        <v>#VALUE!</v>
      </c>
      <c r="T1849" t="e">
        <f t="shared" si="632"/>
        <v>#VALUE!</v>
      </c>
      <c r="U1849" t="e">
        <f t="shared" si="633"/>
        <v>#VALUE!</v>
      </c>
      <c r="V1849" t="e">
        <f t="shared" si="634"/>
        <v>#VALUE!</v>
      </c>
      <c r="W1849" t="e">
        <f t="shared" si="635"/>
        <v>#VALUE!</v>
      </c>
      <c r="X1849" t="e">
        <f t="shared" si="636"/>
        <v>#VALUE!</v>
      </c>
      <c r="Y1849" t="e">
        <f t="shared" si="637"/>
        <v>#N/A</v>
      </c>
    </row>
    <row r="1850" spans="1:25" x14ac:dyDescent="0.25">
      <c r="A1850">
        <v>1844</v>
      </c>
      <c r="B1850">
        <f t="shared" si="616"/>
        <v>37</v>
      </c>
      <c r="C1850">
        <f t="shared" si="617"/>
        <v>45</v>
      </c>
      <c r="D1850" t="str">
        <f>IF(C1850=1,#N/A,VLOOKUP(B1850,Equi!$C$4:$BB$54,xy!C1850))</f>
        <v/>
      </c>
      <c r="E1850">
        <f t="shared" si="618"/>
        <v>22.000001000000001</v>
      </c>
      <c r="F1850">
        <f t="shared" si="618"/>
        <v>30.000001000000001</v>
      </c>
      <c r="G1850" t="str">
        <f t="shared" si="619"/>
        <v/>
      </c>
      <c r="H1850" t="e">
        <f t="shared" si="620"/>
        <v>#VALUE!</v>
      </c>
      <c r="I1850" t="e">
        <f t="shared" si="621"/>
        <v>#VALUE!</v>
      </c>
      <c r="J1850" t="e">
        <f t="shared" si="622"/>
        <v>#VALUE!</v>
      </c>
      <c r="K1850">
        <f t="shared" si="623"/>
        <v>22.000001000000001</v>
      </c>
      <c r="L1850" t="e">
        <f t="shared" si="624"/>
        <v>#VALUE!</v>
      </c>
      <c r="M1850" t="e">
        <f t="shared" si="625"/>
        <v>#VALUE!</v>
      </c>
      <c r="N1850" t="e">
        <f t="shared" si="626"/>
        <v>#VALUE!</v>
      </c>
      <c r="O1850" t="e">
        <f t="shared" si="627"/>
        <v>#VALUE!</v>
      </c>
      <c r="P1850" t="e">
        <f t="shared" si="628"/>
        <v>#VALUE!</v>
      </c>
      <c r="Q1850" t="e">
        <f t="shared" si="629"/>
        <v>#VALUE!</v>
      </c>
      <c r="R1850" t="e">
        <f t="shared" si="630"/>
        <v>#VALUE!</v>
      </c>
      <c r="S1850" t="e">
        <f t="shared" si="631"/>
        <v>#VALUE!</v>
      </c>
      <c r="T1850" t="e">
        <f t="shared" si="632"/>
        <v>#VALUE!</v>
      </c>
      <c r="U1850" t="e">
        <f t="shared" si="633"/>
        <v>#VALUE!</v>
      </c>
      <c r="V1850" t="e">
        <f t="shared" si="634"/>
        <v>#VALUE!</v>
      </c>
      <c r="W1850" t="e">
        <f t="shared" si="635"/>
        <v>#VALUE!</v>
      </c>
      <c r="X1850" t="e">
        <f t="shared" si="636"/>
        <v>#VALUE!</v>
      </c>
      <c r="Y1850" t="e">
        <f t="shared" si="637"/>
        <v>#N/A</v>
      </c>
    </row>
    <row r="1851" spans="1:25" x14ac:dyDescent="0.25">
      <c r="A1851">
        <v>1845</v>
      </c>
      <c r="B1851">
        <f t="shared" si="616"/>
        <v>37</v>
      </c>
      <c r="C1851">
        <f t="shared" si="617"/>
        <v>46</v>
      </c>
      <c r="D1851" t="str">
        <f>IF(C1851=1,#N/A,VLOOKUP(B1851,Equi!$C$4:$BB$54,xy!C1851))</f>
        <v/>
      </c>
      <c r="E1851">
        <f t="shared" si="618"/>
        <v>22.000001000000001</v>
      </c>
      <c r="F1851">
        <f t="shared" si="618"/>
        <v>31.000001000000001</v>
      </c>
      <c r="G1851" t="str">
        <f t="shared" si="619"/>
        <v/>
      </c>
      <c r="H1851" t="e">
        <f t="shared" si="620"/>
        <v>#VALUE!</v>
      </c>
      <c r="I1851" t="e">
        <f t="shared" si="621"/>
        <v>#VALUE!</v>
      </c>
      <c r="J1851" t="e">
        <f t="shared" si="622"/>
        <v>#VALUE!</v>
      </c>
      <c r="K1851">
        <f t="shared" si="623"/>
        <v>22.000001000000001</v>
      </c>
      <c r="L1851" t="e">
        <f t="shared" si="624"/>
        <v>#VALUE!</v>
      </c>
      <c r="M1851" t="e">
        <f t="shared" si="625"/>
        <v>#VALUE!</v>
      </c>
      <c r="N1851" t="e">
        <f t="shared" si="626"/>
        <v>#VALUE!</v>
      </c>
      <c r="O1851" t="e">
        <f t="shared" si="627"/>
        <v>#VALUE!</v>
      </c>
      <c r="P1851" t="e">
        <f t="shared" si="628"/>
        <v>#VALUE!</v>
      </c>
      <c r="Q1851" t="e">
        <f t="shared" si="629"/>
        <v>#VALUE!</v>
      </c>
      <c r="R1851" t="e">
        <f t="shared" si="630"/>
        <v>#VALUE!</v>
      </c>
      <c r="S1851" t="e">
        <f t="shared" si="631"/>
        <v>#VALUE!</v>
      </c>
      <c r="T1851" t="e">
        <f t="shared" si="632"/>
        <v>#VALUE!</v>
      </c>
      <c r="U1851" t="e">
        <f t="shared" si="633"/>
        <v>#VALUE!</v>
      </c>
      <c r="V1851" t="e">
        <f t="shared" si="634"/>
        <v>#VALUE!</v>
      </c>
      <c r="W1851" t="e">
        <f t="shared" si="635"/>
        <v>#VALUE!</v>
      </c>
      <c r="X1851" t="e">
        <f t="shared" si="636"/>
        <v>#VALUE!</v>
      </c>
      <c r="Y1851" t="e">
        <f t="shared" si="637"/>
        <v>#N/A</v>
      </c>
    </row>
    <row r="1852" spans="1:25" x14ac:dyDescent="0.25">
      <c r="A1852">
        <v>1846</v>
      </c>
      <c r="B1852">
        <f t="shared" si="616"/>
        <v>37</v>
      </c>
      <c r="C1852">
        <f t="shared" si="617"/>
        <v>47</v>
      </c>
      <c r="D1852" t="str">
        <f>IF(C1852=1,#N/A,VLOOKUP(B1852,Equi!$C$4:$BB$54,xy!C1852))</f>
        <v/>
      </c>
      <c r="E1852">
        <f t="shared" si="618"/>
        <v>22.000001000000001</v>
      </c>
      <c r="F1852">
        <f t="shared" si="618"/>
        <v>32.000000999999997</v>
      </c>
      <c r="G1852" t="str">
        <f t="shared" si="619"/>
        <v/>
      </c>
      <c r="H1852" t="e">
        <f t="shared" si="620"/>
        <v>#VALUE!</v>
      </c>
      <c r="I1852" t="e">
        <f t="shared" si="621"/>
        <v>#VALUE!</v>
      </c>
      <c r="J1852" t="e">
        <f t="shared" si="622"/>
        <v>#VALUE!</v>
      </c>
      <c r="K1852">
        <f t="shared" si="623"/>
        <v>22.000001000000001</v>
      </c>
      <c r="L1852" t="e">
        <f t="shared" si="624"/>
        <v>#VALUE!</v>
      </c>
      <c r="M1852" t="e">
        <f t="shared" si="625"/>
        <v>#VALUE!</v>
      </c>
      <c r="N1852" t="e">
        <f t="shared" si="626"/>
        <v>#VALUE!</v>
      </c>
      <c r="O1852" t="e">
        <f t="shared" si="627"/>
        <v>#VALUE!</v>
      </c>
      <c r="P1852" t="e">
        <f t="shared" si="628"/>
        <v>#VALUE!</v>
      </c>
      <c r="Q1852" t="e">
        <f t="shared" si="629"/>
        <v>#VALUE!</v>
      </c>
      <c r="R1852" t="e">
        <f t="shared" si="630"/>
        <v>#VALUE!</v>
      </c>
      <c r="S1852" t="e">
        <f t="shared" si="631"/>
        <v>#VALUE!</v>
      </c>
      <c r="T1852" t="e">
        <f t="shared" si="632"/>
        <v>#VALUE!</v>
      </c>
      <c r="U1852" t="e">
        <f t="shared" si="633"/>
        <v>#VALUE!</v>
      </c>
      <c r="V1852" t="e">
        <f t="shared" si="634"/>
        <v>#VALUE!</v>
      </c>
      <c r="W1852" t="e">
        <f t="shared" si="635"/>
        <v>#VALUE!</v>
      </c>
      <c r="X1852" t="e">
        <f t="shared" si="636"/>
        <v>#VALUE!</v>
      </c>
      <c r="Y1852" t="e">
        <f t="shared" si="637"/>
        <v>#N/A</v>
      </c>
    </row>
    <row r="1853" spans="1:25" x14ac:dyDescent="0.25">
      <c r="A1853">
        <v>1847</v>
      </c>
      <c r="B1853">
        <f t="shared" si="616"/>
        <v>37</v>
      </c>
      <c r="C1853">
        <f t="shared" si="617"/>
        <v>48</v>
      </c>
      <c r="D1853" t="str">
        <f>IF(C1853=1,#N/A,VLOOKUP(B1853,Equi!$C$4:$BB$54,xy!C1853))</f>
        <v/>
      </c>
      <c r="E1853">
        <f t="shared" si="618"/>
        <v>22.000001000000001</v>
      </c>
      <c r="F1853">
        <f t="shared" si="618"/>
        <v>33.000000999999997</v>
      </c>
      <c r="G1853" t="str">
        <f t="shared" si="619"/>
        <v/>
      </c>
      <c r="H1853" t="e">
        <f t="shared" si="620"/>
        <v>#VALUE!</v>
      </c>
      <c r="I1853" t="e">
        <f t="shared" si="621"/>
        <v>#VALUE!</v>
      </c>
      <c r="J1853" t="e">
        <f t="shared" si="622"/>
        <v>#VALUE!</v>
      </c>
      <c r="K1853">
        <f t="shared" si="623"/>
        <v>22.000001000000001</v>
      </c>
      <c r="L1853" t="e">
        <f t="shared" si="624"/>
        <v>#VALUE!</v>
      </c>
      <c r="M1853" t="e">
        <f t="shared" si="625"/>
        <v>#VALUE!</v>
      </c>
      <c r="N1853" t="e">
        <f t="shared" si="626"/>
        <v>#VALUE!</v>
      </c>
      <c r="O1853" t="e">
        <f t="shared" si="627"/>
        <v>#VALUE!</v>
      </c>
      <c r="P1853" t="e">
        <f t="shared" si="628"/>
        <v>#VALUE!</v>
      </c>
      <c r="Q1853" t="e">
        <f t="shared" si="629"/>
        <v>#VALUE!</v>
      </c>
      <c r="R1853" t="e">
        <f t="shared" si="630"/>
        <v>#VALUE!</v>
      </c>
      <c r="S1853" t="e">
        <f t="shared" si="631"/>
        <v>#VALUE!</v>
      </c>
      <c r="T1853" t="e">
        <f t="shared" si="632"/>
        <v>#VALUE!</v>
      </c>
      <c r="U1853" t="e">
        <f t="shared" si="633"/>
        <v>#VALUE!</v>
      </c>
      <c r="V1853" t="e">
        <f t="shared" si="634"/>
        <v>#VALUE!</v>
      </c>
      <c r="W1853" t="e">
        <f t="shared" si="635"/>
        <v>#VALUE!</v>
      </c>
      <c r="X1853" t="e">
        <f t="shared" si="636"/>
        <v>#VALUE!</v>
      </c>
      <c r="Y1853" t="e">
        <f t="shared" si="637"/>
        <v>#N/A</v>
      </c>
    </row>
    <row r="1854" spans="1:25" x14ac:dyDescent="0.25">
      <c r="A1854">
        <v>1848</v>
      </c>
      <c r="B1854">
        <f t="shared" si="616"/>
        <v>37</v>
      </c>
      <c r="C1854">
        <f t="shared" si="617"/>
        <v>49</v>
      </c>
      <c r="D1854" t="str">
        <f>IF(C1854=1,#N/A,VLOOKUP(B1854,Equi!$C$4:$BB$54,xy!C1854))</f>
        <v/>
      </c>
      <c r="E1854">
        <f t="shared" si="618"/>
        <v>22.000001000000001</v>
      </c>
      <c r="F1854">
        <f t="shared" si="618"/>
        <v>34.000000999999997</v>
      </c>
      <c r="G1854" t="str">
        <f t="shared" si="619"/>
        <v/>
      </c>
      <c r="H1854" t="e">
        <f t="shared" si="620"/>
        <v>#VALUE!</v>
      </c>
      <c r="I1854" t="e">
        <f t="shared" si="621"/>
        <v>#VALUE!</v>
      </c>
      <c r="J1854" t="e">
        <f t="shared" si="622"/>
        <v>#VALUE!</v>
      </c>
      <c r="K1854">
        <f t="shared" si="623"/>
        <v>22.000001000000001</v>
      </c>
      <c r="L1854" t="e">
        <f t="shared" si="624"/>
        <v>#VALUE!</v>
      </c>
      <c r="M1854" t="e">
        <f t="shared" si="625"/>
        <v>#VALUE!</v>
      </c>
      <c r="N1854" t="e">
        <f t="shared" si="626"/>
        <v>#VALUE!</v>
      </c>
      <c r="O1854" t="e">
        <f t="shared" si="627"/>
        <v>#VALUE!</v>
      </c>
      <c r="P1854" t="e">
        <f t="shared" si="628"/>
        <v>#VALUE!</v>
      </c>
      <c r="Q1854" t="e">
        <f t="shared" si="629"/>
        <v>#VALUE!</v>
      </c>
      <c r="R1854" t="e">
        <f t="shared" si="630"/>
        <v>#VALUE!</v>
      </c>
      <c r="S1854" t="e">
        <f t="shared" si="631"/>
        <v>#VALUE!</v>
      </c>
      <c r="T1854" t="e">
        <f t="shared" si="632"/>
        <v>#VALUE!</v>
      </c>
      <c r="U1854" t="e">
        <f t="shared" si="633"/>
        <v>#VALUE!</v>
      </c>
      <c r="V1854" t="e">
        <f t="shared" si="634"/>
        <v>#VALUE!</v>
      </c>
      <c r="W1854" t="e">
        <f t="shared" si="635"/>
        <v>#VALUE!</v>
      </c>
      <c r="X1854" t="e">
        <f t="shared" si="636"/>
        <v>#VALUE!</v>
      </c>
      <c r="Y1854" t="e">
        <f t="shared" si="637"/>
        <v>#N/A</v>
      </c>
    </row>
    <row r="1855" spans="1:25" x14ac:dyDescent="0.25">
      <c r="A1855">
        <v>1849</v>
      </c>
      <c r="B1855">
        <f t="shared" si="616"/>
        <v>37</v>
      </c>
      <c r="C1855">
        <f t="shared" si="617"/>
        <v>50</v>
      </c>
      <c r="D1855" t="str">
        <f>IF(C1855=1,#N/A,VLOOKUP(B1855,Equi!$C$4:$BB$54,xy!C1855))</f>
        <v/>
      </c>
      <c r="E1855">
        <f t="shared" si="618"/>
        <v>22.000001000000001</v>
      </c>
      <c r="F1855">
        <f t="shared" si="618"/>
        <v>35.000000999999997</v>
      </c>
      <c r="G1855" t="str">
        <f t="shared" si="619"/>
        <v/>
      </c>
      <c r="H1855" t="e">
        <f t="shared" si="620"/>
        <v>#VALUE!</v>
      </c>
      <c r="I1855" t="e">
        <f t="shared" si="621"/>
        <v>#VALUE!</v>
      </c>
      <c r="J1855" t="e">
        <f t="shared" si="622"/>
        <v>#VALUE!</v>
      </c>
      <c r="K1855">
        <f t="shared" si="623"/>
        <v>22.000001000000001</v>
      </c>
      <c r="L1855" t="e">
        <f t="shared" si="624"/>
        <v>#VALUE!</v>
      </c>
      <c r="M1855" t="e">
        <f t="shared" si="625"/>
        <v>#VALUE!</v>
      </c>
      <c r="N1855" t="e">
        <f t="shared" si="626"/>
        <v>#VALUE!</v>
      </c>
      <c r="O1855" t="e">
        <f t="shared" si="627"/>
        <v>#VALUE!</v>
      </c>
      <c r="P1855" t="e">
        <f t="shared" si="628"/>
        <v>#VALUE!</v>
      </c>
      <c r="Q1855" t="e">
        <f t="shared" si="629"/>
        <v>#VALUE!</v>
      </c>
      <c r="R1855" t="e">
        <f t="shared" si="630"/>
        <v>#VALUE!</v>
      </c>
      <c r="S1855" t="e">
        <f t="shared" si="631"/>
        <v>#VALUE!</v>
      </c>
      <c r="T1855" t="e">
        <f t="shared" si="632"/>
        <v>#VALUE!</v>
      </c>
      <c r="U1855" t="e">
        <f t="shared" si="633"/>
        <v>#VALUE!</v>
      </c>
      <c r="V1855" t="e">
        <f t="shared" si="634"/>
        <v>#VALUE!</v>
      </c>
      <c r="W1855" t="e">
        <f t="shared" si="635"/>
        <v>#VALUE!</v>
      </c>
      <c r="X1855" t="e">
        <f t="shared" si="636"/>
        <v>#VALUE!</v>
      </c>
      <c r="Y1855" t="e">
        <f t="shared" si="637"/>
        <v>#N/A</v>
      </c>
    </row>
    <row r="1856" spans="1:25" x14ac:dyDescent="0.25">
      <c r="A1856">
        <v>1850</v>
      </c>
      <c r="B1856">
        <f t="shared" si="616"/>
        <v>38</v>
      </c>
      <c r="C1856">
        <f t="shared" si="617"/>
        <v>1</v>
      </c>
      <c r="D1856" t="e">
        <f>IF(C1856=1,#N/A,VLOOKUP(B1856,Equi!$C$4:$BB$54,xy!C1856))</f>
        <v>#N/A</v>
      </c>
      <c r="E1856">
        <f t="shared" si="618"/>
        <v>23.000001000000001</v>
      </c>
      <c r="F1856">
        <f t="shared" si="618"/>
        <v>-13.999999000000001</v>
      </c>
      <c r="G1856" t="e">
        <f t="shared" si="619"/>
        <v>#N/A</v>
      </c>
      <c r="H1856" t="e">
        <f t="shared" si="620"/>
        <v>#N/A</v>
      </c>
      <c r="I1856" t="e">
        <f t="shared" si="621"/>
        <v>#N/A</v>
      </c>
      <c r="J1856" t="e">
        <f t="shared" si="622"/>
        <v>#N/A</v>
      </c>
      <c r="K1856">
        <f t="shared" si="623"/>
        <v>23.000001000000001</v>
      </c>
      <c r="L1856" t="e">
        <f t="shared" si="624"/>
        <v>#N/A</v>
      </c>
      <c r="M1856" t="e">
        <f t="shared" si="625"/>
        <v>#N/A</v>
      </c>
      <c r="N1856" t="e">
        <f t="shared" si="626"/>
        <v>#N/A</v>
      </c>
      <c r="O1856" t="e">
        <f t="shared" si="627"/>
        <v>#N/A</v>
      </c>
      <c r="P1856" t="e">
        <f t="shared" si="628"/>
        <v>#N/A</v>
      </c>
      <c r="Q1856" t="e">
        <f t="shared" si="629"/>
        <v>#N/A</v>
      </c>
      <c r="R1856" t="e">
        <f t="shared" si="630"/>
        <v>#N/A</v>
      </c>
      <c r="S1856" t="e">
        <f t="shared" si="631"/>
        <v>#N/A</v>
      </c>
      <c r="T1856" t="e">
        <f t="shared" si="632"/>
        <v>#N/A</v>
      </c>
      <c r="U1856" t="e">
        <f t="shared" si="633"/>
        <v>#N/A</v>
      </c>
      <c r="V1856" t="e">
        <f t="shared" si="634"/>
        <v>#N/A</v>
      </c>
      <c r="W1856" t="e">
        <f t="shared" si="635"/>
        <v>#N/A</v>
      </c>
      <c r="X1856" t="e">
        <f t="shared" si="636"/>
        <v>#N/A</v>
      </c>
      <c r="Y1856" t="e">
        <f t="shared" si="637"/>
        <v>#N/A</v>
      </c>
    </row>
    <row r="1857" spans="1:25" x14ac:dyDescent="0.25">
      <c r="A1857">
        <v>1851</v>
      </c>
      <c r="B1857">
        <f t="shared" si="616"/>
        <v>38</v>
      </c>
      <c r="C1857">
        <f t="shared" si="617"/>
        <v>2</v>
      </c>
      <c r="D1857" t="str">
        <f>IF(C1857=1,#N/A,VLOOKUP(B1857,Equi!$C$4:$BB$54,xy!C1857))</f>
        <v/>
      </c>
      <c r="E1857">
        <f t="shared" si="618"/>
        <v>23.000001000000001</v>
      </c>
      <c r="F1857">
        <f t="shared" si="618"/>
        <v>-12.999999000000001</v>
      </c>
      <c r="G1857" t="str">
        <f t="shared" si="619"/>
        <v/>
      </c>
      <c r="H1857" t="e">
        <f t="shared" si="620"/>
        <v>#VALUE!</v>
      </c>
      <c r="I1857" t="e">
        <f t="shared" si="621"/>
        <v>#VALUE!</v>
      </c>
      <c r="J1857" t="e">
        <f t="shared" si="622"/>
        <v>#VALUE!</v>
      </c>
      <c r="K1857">
        <f t="shared" si="623"/>
        <v>23.000001000000001</v>
      </c>
      <c r="L1857" t="e">
        <f t="shared" si="624"/>
        <v>#VALUE!</v>
      </c>
      <c r="M1857" t="e">
        <f t="shared" si="625"/>
        <v>#VALUE!</v>
      </c>
      <c r="N1857" t="e">
        <f t="shared" si="626"/>
        <v>#VALUE!</v>
      </c>
      <c r="O1857" t="e">
        <f t="shared" si="627"/>
        <v>#VALUE!</v>
      </c>
      <c r="P1857" t="e">
        <f t="shared" si="628"/>
        <v>#VALUE!</v>
      </c>
      <c r="Q1857" t="e">
        <f t="shared" si="629"/>
        <v>#VALUE!</v>
      </c>
      <c r="R1857" t="e">
        <f t="shared" si="630"/>
        <v>#VALUE!</v>
      </c>
      <c r="S1857" t="e">
        <f t="shared" si="631"/>
        <v>#VALUE!</v>
      </c>
      <c r="T1857" t="e">
        <f t="shared" si="632"/>
        <v>#VALUE!</v>
      </c>
      <c r="U1857" t="e">
        <f t="shared" si="633"/>
        <v>#VALUE!</v>
      </c>
      <c r="V1857" t="e">
        <f t="shared" si="634"/>
        <v>#VALUE!</v>
      </c>
      <c r="W1857" t="e">
        <f t="shared" si="635"/>
        <v>#VALUE!</v>
      </c>
      <c r="X1857" t="e">
        <f t="shared" si="636"/>
        <v>#VALUE!</v>
      </c>
      <c r="Y1857" t="e">
        <f t="shared" si="637"/>
        <v>#N/A</v>
      </c>
    </row>
    <row r="1858" spans="1:25" x14ac:dyDescent="0.25">
      <c r="A1858">
        <v>1852</v>
      </c>
      <c r="B1858">
        <f t="shared" si="616"/>
        <v>38</v>
      </c>
      <c r="C1858">
        <f t="shared" si="617"/>
        <v>3</v>
      </c>
      <c r="D1858" t="str">
        <f>IF(C1858=1,#N/A,VLOOKUP(B1858,Equi!$C$4:$BB$54,xy!C1858))</f>
        <v/>
      </c>
      <c r="E1858">
        <f t="shared" si="618"/>
        <v>23.000001000000001</v>
      </c>
      <c r="F1858">
        <f t="shared" si="618"/>
        <v>-11.999999000000001</v>
      </c>
      <c r="G1858" t="str">
        <f t="shared" si="619"/>
        <v/>
      </c>
      <c r="H1858" t="e">
        <f t="shared" si="620"/>
        <v>#VALUE!</v>
      </c>
      <c r="I1858" t="e">
        <f t="shared" si="621"/>
        <v>#VALUE!</v>
      </c>
      <c r="J1858" t="e">
        <f t="shared" si="622"/>
        <v>#VALUE!</v>
      </c>
      <c r="K1858">
        <f t="shared" si="623"/>
        <v>23.000001000000001</v>
      </c>
      <c r="L1858" t="e">
        <f t="shared" si="624"/>
        <v>#VALUE!</v>
      </c>
      <c r="M1858" t="e">
        <f t="shared" si="625"/>
        <v>#VALUE!</v>
      </c>
      <c r="N1858" t="e">
        <f t="shared" si="626"/>
        <v>#VALUE!</v>
      </c>
      <c r="O1858" t="e">
        <f t="shared" si="627"/>
        <v>#VALUE!</v>
      </c>
      <c r="P1858" t="e">
        <f t="shared" si="628"/>
        <v>#VALUE!</v>
      </c>
      <c r="Q1858" t="e">
        <f t="shared" si="629"/>
        <v>#VALUE!</v>
      </c>
      <c r="R1858" t="e">
        <f t="shared" si="630"/>
        <v>#VALUE!</v>
      </c>
      <c r="S1858" t="e">
        <f t="shared" si="631"/>
        <v>#VALUE!</v>
      </c>
      <c r="T1858" t="e">
        <f t="shared" si="632"/>
        <v>#VALUE!</v>
      </c>
      <c r="U1858" t="e">
        <f t="shared" si="633"/>
        <v>#VALUE!</v>
      </c>
      <c r="V1858" t="e">
        <f t="shared" si="634"/>
        <v>#VALUE!</v>
      </c>
      <c r="W1858" t="e">
        <f t="shared" si="635"/>
        <v>#VALUE!</v>
      </c>
      <c r="X1858" t="e">
        <f t="shared" si="636"/>
        <v>#VALUE!</v>
      </c>
      <c r="Y1858" t="e">
        <f t="shared" si="637"/>
        <v>#N/A</v>
      </c>
    </row>
    <row r="1859" spans="1:25" x14ac:dyDescent="0.25">
      <c r="A1859">
        <v>1853</v>
      </c>
      <c r="B1859">
        <f t="shared" si="616"/>
        <v>38</v>
      </c>
      <c r="C1859">
        <f t="shared" si="617"/>
        <v>4</v>
      </c>
      <c r="D1859" t="str">
        <f>IF(C1859=1,#N/A,VLOOKUP(B1859,Equi!$C$4:$BB$54,xy!C1859))</f>
        <v/>
      </c>
      <c r="E1859">
        <f t="shared" si="618"/>
        <v>23.000001000000001</v>
      </c>
      <c r="F1859">
        <f t="shared" si="618"/>
        <v>-10.999999000000001</v>
      </c>
      <c r="G1859" t="str">
        <f t="shared" si="619"/>
        <v/>
      </c>
      <c r="H1859" t="e">
        <f t="shared" si="620"/>
        <v>#VALUE!</v>
      </c>
      <c r="I1859" t="e">
        <f t="shared" si="621"/>
        <v>#VALUE!</v>
      </c>
      <c r="J1859" t="e">
        <f t="shared" si="622"/>
        <v>#VALUE!</v>
      </c>
      <c r="K1859">
        <f t="shared" si="623"/>
        <v>23.000001000000001</v>
      </c>
      <c r="L1859" t="e">
        <f t="shared" si="624"/>
        <v>#VALUE!</v>
      </c>
      <c r="M1859" t="e">
        <f t="shared" si="625"/>
        <v>#VALUE!</v>
      </c>
      <c r="N1859" t="e">
        <f t="shared" si="626"/>
        <v>#VALUE!</v>
      </c>
      <c r="O1859" t="e">
        <f t="shared" si="627"/>
        <v>#VALUE!</v>
      </c>
      <c r="P1859" t="e">
        <f t="shared" si="628"/>
        <v>#VALUE!</v>
      </c>
      <c r="Q1859" t="e">
        <f t="shared" si="629"/>
        <v>#VALUE!</v>
      </c>
      <c r="R1859" t="e">
        <f t="shared" si="630"/>
        <v>#VALUE!</v>
      </c>
      <c r="S1859" t="e">
        <f t="shared" si="631"/>
        <v>#VALUE!</v>
      </c>
      <c r="T1859" t="e">
        <f t="shared" si="632"/>
        <v>#VALUE!</v>
      </c>
      <c r="U1859" t="e">
        <f t="shared" si="633"/>
        <v>#VALUE!</v>
      </c>
      <c r="V1859" t="e">
        <f t="shared" si="634"/>
        <v>#VALUE!</v>
      </c>
      <c r="W1859" t="e">
        <f t="shared" si="635"/>
        <v>#VALUE!</v>
      </c>
      <c r="X1859" t="e">
        <f t="shared" si="636"/>
        <v>#VALUE!</v>
      </c>
      <c r="Y1859" t="e">
        <f t="shared" si="637"/>
        <v>#N/A</v>
      </c>
    </row>
    <row r="1860" spans="1:25" x14ac:dyDescent="0.25">
      <c r="A1860">
        <v>1854</v>
      </c>
      <c r="B1860">
        <f t="shared" si="616"/>
        <v>38</v>
      </c>
      <c r="C1860">
        <f t="shared" si="617"/>
        <v>5</v>
      </c>
      <c r="D1860" t="str">
        <f>IF(C1860=1,#N/A,VLOOKUP(B1860,Equi!$C$4:$BB$54,xy!C1860))</f>
        <v/>
      </c>
      <c r="E1860">
        <f t="shared" si="618"/>
        <v>23.000001000000001</v>
      </c>
      <c r="F1860">
        <f t="shared" si="618"/>
        <v>-9.9999990000000007</v>
      </c>
      <c r="G1860" t="str">
        <f t="shared" si="619"/>
        <v/>
      </c>
      <c r="H1860" t="e">
        <f t="shared" si="620"/>
        <v>#VALUE!</v>
      </c>
      <c r="I1860" t="e">
        <f t="shared" si="621"/>
        <v>#VALUE!</v>
      </c>
      <c r="J1860" t="e">
        <f t="shared" si="622"/>
        <v>#VALUE!</v>
      </c>
      <c r="K1860">
        <f t="shared" si="623"/>
        <v>23.000001000000001</v>
      </c>
      <c r="L1860" t="e">
        <f t="shared" si="624"/>
        <v>#VALUE!</v>
      </c>
      <c r="M1860" t="e">
        <f t="shared" si="625"/>
        <v>#VALUE!</v>
      </c>
      <c r="N1860" t="e">
        <f t="shared" si="626"/>
        <v>#VALUE!</v>
      </c>
      <c r="O1860" t="e">
        <f t="shared" si="627"/>
        <v>#VALUE!</v>
      </c>
      <c r="P1860" t="e">
        <f t="shared" si="628"/>
        <v>#VALUE!</v>
      </c>
      <c r="Q1860" t="e">
        <f t="shared" si="629"/>
        <v>#VALUE!</v>
      </c>
      <c r="R1860" t="e">
        <f t="shared" si="630"/>
        <v>#VALUE!</v>
      </c>
      <c r="S1860" t="e">
        <f t="shared" si="631"/>
        <v>#VALUE!</v>
      </c>
      <c r="T1860" t="e">
        <f t="shared" si="632"/>
        <v>#VALUE!</v>
      </c>
      <c r="U1860" t="e">
        <f t="shared" si="633"/>
        <v>#VALUE!</v>
      </c>
      <c r="V1860" t="e">
        <f t="shared" si="634"/>
        <v>#VALUE!</v>
      </c>
      <c r="W1860" t="e">
        <f t="shared" si="635"/>
        <v>#VALUE!</v>
      </c>
      <c r="X1860" t="e">
        <f t="shared" si="636"/>
        <v>#VALUE!</v>
      </c>
      <c r="Y1860" t="e">
        <f t="shared" si="637"/>
        <v>#N/A</v>
      </c>
    </row>
    <row r="1861" spans="1:25" x14ac:dyDescent="0.25">
      <c r="A1861">
        <v>1855</v>
      </c>
      <c r="B1861">
        <f t="shared" si="616"/>
        <v>38</v>
      </c>
      <c r="C1861">
        <f t="shared" si="617"/>
        <v>6</v>
      </c>
      <c r="D1861" t="str">
        <f>IF(C1861=1,#N/A,VLOOKUP(B1861,Equi!$C$4:$BB$54,xy!C1861))</f>
        <v/>
      </c>
      <c r="E1861">
        <f t="shared" si="618"/>
        <v>23.000001000000001</v>
      </c>
      <c r="F1861">
        <f t="shared" si="618"/>
        <v>-8.9999990000000007</v>
      </c>
      <c r="G1861" t="str">
        <f t="shared" si="619"/>
        <v/>
      </c>
      <c r="H1861" t="e">
        <f t="shared" si="620"/>
        <v>#VALUE!</v>
      </c>
      <c r="I1861" t="e">
        <f t="shared" si="621"/>
        <v>#VALUE!</v>
      </c>
      <c r="J1861" t="e">
        <f t="shared" si="622"/>
        <v>#VALUE!</v>
      </c>
      <c r="K1861">
        <f t="shared" si="623"/>
        <v>23.000001000000001</v>
      </c>
      <c r="L1861" t="e">
        <f t="shared" si="624"/>
        <v>#VALUE!</v>
      </c>
      <c r="M1861" t="e">
        <f t="shared" si="625"/>
        <v>#VALUE!</v>
      </c>
      <c r="N1861" t="e">
        <f t="shared" si="626"/>
        <v>#VALUE!</v>
      </c>
      <c r="O1861" t="e">
        <f t="shared" si="627"/>
        <v>#VALUE!</v>
      </c>
      <c r="P1861" t="e">
        <f t="shared" si="628"/>
        <v>#VALUE!</v>
      </c>
      <c r="Q1861" t="e">
        <f t="shared" si="629"/>
        <v>#VALUE!</v>
      </c>
      <c r="R1861" t="e">
        <f t="shared" si="630"/>
        <v>#VALUE!</v>
      </c>
      <c r="S1861" t="e">
        <f t="shared" si="631"/>
        <v>#VALUE!</v>
      </c>
      <c r="T1861" t="e">
        <f t="shared" si="632"/>
        <v>#VALUE!</v>
      </c>
      <c r="U1861" t="e">
        <f t="shared" si="633"/>
        <v>#VALUE!</v>
      </c>
      <c r="V1861" t="e">
        <f t="shared" si="634"/>
        <v>#VALUE!</v>
      </c>
      <c r="W1861" t="e">
        <f t="shared" si="635"/>
        <v>#VALUE!</v>
      </c>
      <c r="X1861" t="e">
        <f t="shared" si="636"/>
        <v>#VALUE!</v>
      </c>
      <c r="Y1861" t="e">
        <f t="shared" si="637"/>
        <v>#N/A</v>
      </c>
    </row>
    <row r="1862" spans="1:25" x14ac:dyDescent="0.25">
      <c r="A1862">
        <v>1856</v>
      </c>
      <c r="B1862">
        <f t="shared" si="616"/>
        <v>38</v>
      </c>
      <c r="C1862">
        <f t="shared" si="617"/>
        <v>7</v>
      </c>
      <c r="D1862" t="str">
        <f>IF(C1862=1,#N/A,VLOOKUP(B1862,Equi!$C$4:$BB$54,xy!C1862))</f>
        <v/>
      </c>
      <c r="E1862">
        <f t="shared" si="618"/>
        <v>23.000001000000001</v>
      </c>
      <c r="F1862">
        <f t="shared" si="618"/>
        <v>-7.9999989999999999</v>
      </c>
      <c r="G1862" t="str">
        <f t="shared" si="619"/>
        <v/>
      </c>
      <c r="H1862" t="e">
        <f t="shared" si="620"/>
        <v>#VALUE!</v>
      </c>
      <c r="I1862" t="e">
        <f t="shared" si="621"/>
        <v>#VALUE!</v>
      </c>
      <c r="J1862" t="e">
        <f t="shared" si="622"/>
        <v>#VALUE!</v>
      </c>
      <c r="K1862">
        <f t="shared" si="623"/>
        <v>23.000001000000001</v>
      </c>
      <c r="L1862" t="e">
        <f t="shared" si="624"/>
        <v>#VALUE!</v>
      </c>
      <c r="M1862" t="e">
        <f t="shared" si="625"/>
        <v>#VALUE!</v>
      </c>
      <c r="N1862" t="e">
        <f t="shared" si="626"/>
        <v>#VALUE!</v>
      </c>
      <c r="O1862" t="e">
        <f t="shared" si="627"/>
        <v>#VALUE!</v>
      </c>
      <c r="P1862" t="e">
        <f t="shared" si="628"/>
        <v>#VALUE!</v>
      </c>
      <c r="Q1862" t="e">
        <f t="shared" si="629"/>
        <v>#VALUE!</v>
      </c>
      <c r="R1862" t="e">
        <f t="shared" si="630"/>
        <v>#VALUE!</v>
      </c>
      <c r="S1862" t="e">
        <f t="shared" si="631"/>
        <v>#VALUE!</v>
      </c>
      <c r="T1862" t="e">
        <f t="shared" si="632"/>
        <v>#VALUE!</v>
      </c>
      <c r="U1862" t="e">
        <f t="shared" si="633"/>
        <v>#VALUE!</v>
      </c>
      <c r="V1862" t="e">
        <f t="shared" si="634"/>
        <v>#VALUE!</v>
      </c>
      <c r="W1862" t="e">
        <f t="shared" si="635"/>
        <v>#VALUE!</v>
      </c>
      <c r="X1862" t="e">
        <f t="shared" si="636"/>
        <v>#VALUE!</v>
      </c>
      <c r="Y1862" t="e">
        <f t="shared" si="637"/>
        <v>#N/A</v>
      </c>
    </row>
    <row r="1863" spans="1:25" x14ac:dyDescent="0.25">
      <c r="A1863">
        <v>1857</v>
      </c>
      <c r="B1863">
        <f t="shared" si="616"/>
        <v>38</v>
      </c>
      <c r="C1863">
        <f t="shared" si="617"/>
        <v>8</v>
      </c>
      <c r="D1863" t="str">
        <f>IF(C1863=1,#N/A,VLOOKUP(B1863,Equi!$C$4:$BB$54,xy!C1863))</f>
        <v/>
      </c>
      <c r="E1863">
        <f t="shared" si="618"/>
        <v>23.000001000000001</v>
      </c>
      <c r="F1863">
        <f t="shared" si="618"/>
        <v>-6.9999989999999999</v>
      </c>
      <c r="G1863" t="str">
        <f t="shared" si="619"/>
        <v/>
      </c>
      <c r="H1863" t="e">
        <f t="shared" si="620"/>
        <v>#VALUE!</v>
      </c>
      <c r="I1863" t="e">
        <f t="shared" si="621"/>
        <v>#VALUE!</v>
      </c>
      <c r="J1863" t="e">
        <f t="shared" si="622"/>
        <v>#VALUE!</v>
      </c>
      <c r="K1863">
        <f t="shared" si="623"/>
        <v>23.000001000000001</v>
      </c>
      <c r="L1863" t="e">
        <f t="shared" si="624"/>
        <v>#VALUE!</v>
      </c>
      <c r="M1863" t="e">
        <f t="shared" si="625"/>
        <v>#VALUE!</v>
      </c>
      <c r="N1863" t="e">
        <f t="shared" si="626"/>
        <v>#VALUE!</v>
      </c>
      <c r="O1863" t="e">
        <f t="shared" si="627"/>
        <v>#VALUE!</v>
      </c>
      <c r="P1863" t="e">
        <f t="shared" si="628"/>
        <v>#VALUE!</v>
      </c>
      <c r="Q1863" t="e">
        <f t="shared" si="629"/>
        <v>#VALUE!</v>
      </c>
      <c r="R1863" t="e">
        <f t="shared" si="630"/>
        <v>#VALUE!</v>
      </c>
      <c r="S1863" t="e">
        <f t="shared" si="631"/>
        <v>#VALUE!</v>
      </c>
      <c r="T1863" t="e">
        <f t="shared" si="632"/>
        <v>#VALUE!</v>
      </c>
      <c r="U1863" t="e">
        <f t="shared" si="633"/>
        <v>#VALUE!</v>
      </c>
      <c r="V1863" t="e">
        <f t="shared" si="634"/>
        <v>#VALUE!</v>
      </c>
      <c r="W1863" t="e">
        <f t="shared" si="635"/>
        <v>#VALUE!</v>
      </c>
      <c r="X1863" t="e">
        <f t="shared" si="636"/>
        <v>#VALUE!</v>
      </c>
      <c r="Y1863" t="e">
        <f t="shared" si="637"/>
        <v>#N/A</v>
      </c>
    </row>
    <row r="1864" spans="1:25" x14ac:dyDescent="0.25">
      <c r="A1864">
        <v>1858</v>
      </c>
      <c r="B1864">
        <f t="shared" ref="B1864:B1927" si="638">INT(A1864/50)+1</f>
        <v>38</v>
      </c>
      <c r="C1864">
        <f t="shared" ref="C1864:C1927" si="639">MOD(A1864,50)+1</f>
        <v>9</v>
      </c>
      <c r="D1864" t="str">
        <f>IF(C1864=1,#N/A,VLOOKUP(B1864,Equi!$C$4:$BB$54,xy!C1864))</f>
        <v/>
      </c>
      <c r="E1864">
        <f t="shared" ref="E1864:F1927" si="640">B1864-$I$2/2+0.000001</f>
        <v>23.000001000000001</v>
      </c>
      <c r="F1864">
        <f t="shared" si="640"/>
        <v>-5.9999989999999999</v>
      </c>
      <c r="G1864" t="str">
        <f t="shared" ref="G1864:G1927" si="641">D1864</f>
        <v/>
      </c>
      <c r="H1864" t="e">
        <f t="shared" ref="H1864:H1927" si="642">ATAN(G1864/F1864)</f>
        <v>#VALUE!</v>
      </c>
      <c r="I1864" t="e">
        <f t="shared" ref="I1864:I1927" si="643">IF(F1864&gt;0,H1864,PI()+H1864)</f>
        <v>#VALUE!</v>
      </c>
      <c r="J1864" t="e">
        <f t="shared" ref="J1864:J1927" si="644">SQRT(F1864^2+G1864^2)</f>
        <v>#VALUE!</v>
      </c>
      <c r="K1864">
        <f t="shared" ref="K1864:K1927" si="645">E1864</f>
        <v>23.000001000000001</v>
      </c>
      <c r="L1864" t="e">
        <f t="shared" ref="L1864:L1927" si="646">J1864*COS(I1864+$C$2)</f>
        <v>#VALUE!</v>
      </c>
      <c r="M1864" t="e">
        <f t="shared" ref="M1864:M1927" si="647">J1864*SIN(I1864+$C$2)</f>
        <v>#VALUE!</v>
      </c>
      <c r="N1864" t="e">
        <f t="shared" ref="N1864:N1927" si="648">ATAN(M1864/K1864)</f>
        <v>#VALUE!</v>
      </c>
      <c r="O1864" t="e">
        <f t="shared" ref="O1864:O1927" si="649">IF(K1864&gt;0,N1864,PI()+N1864)</f>
        <v>#VALUE!</v>
      </c>
      <c r="P1864" t="e">
        <f t="shared" ref="P1864:P1927" si="650">SQRT(K1864^2+M1864^2)</f>
        <v>#VALUE!</v>
      </c>
      <c r="Q1864" t="e">
        <f t="shared" ref="Q1864:Q1927" si="651">P1864*COS(O1864+$C$3)</f>
        <v>#VALUE!</v>
      </c>
      <c r="R1864" t="e">
        <f t="shared" ref="R1864:R1927" si="652">L1864</f>
        <v>#VALUE!</v>
      </c>
      <c r="S1864" t="e">
        <f t="shared" ref="S1864:S1927" si="653">$R$3*(P1864*SIN(O1864+$C$3)+$P$2-15)</f>
        <v>#VALUE!</v>
      </c>
      <c r="T1864" t="e">
        <f t="shared" ref="T1864:T1927" si="654">ATAN(Q1864/R1864)</f>
        <v>#VALUE!</v>
      </c>
      <c r="U1864" t="e">
        <f t="shared" ref="U1864:U1927" si="655">IF(R1864&gt;0,T1864,PI()+T1864)</f>
        <v>#VALUE!</v>
      </c>
      <c r="V1864" t="e">
        <f t="shared" ref="V1864:V1927" si="656">SQRT(Q1864^2+R1864^2)</f>
        <v>#VALUE!</v>
      </c>
      <c r="W1864" t="e">
        <f t="shared" ref="W1864:W1927" si="657">V1864*SIN(U1864+$C$4)</f>
        <v>#VALUE!</v>
      </c>
      <c r="X1864" t="e">
        <f t="shared" ref="X1864:X1927" si="658">$R$3*(V1864*COS(U1864+$C$4)+$O$2-15)</f>
        <v>#VALUE!</v>
      </c>
      <c r="Y1864" t="e">
        <f t="shared" ref="Y1864:Y1927" si="659">IF(D1864="",#N/A,S1864)</f>
        <v>#N/A</v>
      </c>
    </row>
    <row r="1865" spans="1:25" x14ac:dyDescent="0.25">
      <c r="A1865">
        <v>1859</v>
      </c>
      <c r="B1865">
        <f t="shared" si="638"/>
        <v>38</v>
      </c>
      <c r="C1865">
        <f t="shared" si="639"/>
        <v>10</v>
      </c>
      <c r="D1865" t="str">
        <f>IF(C1865=1,#N/A,VLOOKUP(B1865,Equi!$C$4:$BB$54,xy!C1865))</f>
        <v/>
      </c>
      <c r="E1865">
        <f t="shared" si="640"/>
        <v>23.000001000000001</v>
      </c>
      <c r="F1865">
        <f t="shared" si="640"/>
        <v>-4.9999989999999999</v>
      </c>
      <c r="G1865" t="str">
        <f t="shared" si="641"/>
        <v/>
      </c>
      <c r="H1865" t="e">
        <f t="shared" si="642"/>
        <v>#VALUE!</v>
      </c>
      <c r="I1865" t="e">
        <f t="shared" si="643"/>
        <v>#VALUE!</v>
      </c>
      <c r="J1865" t="e">
        <f t="shared" si="644"/>
        <v>#VALUE!</v>
      </c>
      <c r="K1865">
        <f t="shared" si="645"/>
        <v>23.000001000000001</v>
      </c>
      <c r="L1865" t="e">
        <f t="shared" si="646"/>
        <v>#VALUE!</v>
      </c>
      <c r="M1865" t="e">
        <f t="shared" si="647"/>
        <v>#VALUE!</v>
      </c>
      <c r="N1865" t="e">
        <f t="shared" si="648"/>
        <v>#VALUE!</v>
      </c>
      <c r="O1865" t="e">
        <f t="shared" si="649"/>
        <v>#VALUE!</v>
      </c>
      <c r="P1865" t="e">
        <f t="shared" si="650"/>
        <v>#VALUE!</v>
      </c>
      <c r="Q1865" t="e">
        <f t="shared" si="651"/>
        <v>#VALUE!</v>
      </c>
      <c r="R1865" t="e">
        <f t="shared" si="652"/>
        <v>#VALUE!</v>
      </c>
      <c r="S1865" t="e">
        <f t="shared" si="653"/>
        <v>#VALUE!</v>
      </c>
      <c r="T1865" t="e">
        <f t="shared" si="654"/>
        <v>#VALUE!</v>
      </c>
      <c r="U1865" t="e">
        <f t="shared" si="655"/>
        <v>#VALUE!</v>
      </c>
      <c r="V1865" t="e">
        <f t="shared" si="656"/>
        <v>#VALUE!</v>
      </c>
      <c r="W1865" t="e">
        <f t="shared" si="657"/>
        <v>#VALUE!</v>
      </c>
      <c r="X1865" t="e">
        <f t="shared" si="658"/>
        <v>#VALUE!</v>
      </c>
      <c r="Y1865" t="e">
        <f t="shared" si="659"/>
        <v>#N/A</v>
      </c>
    </row>
    <row r="1866" spans="1:25" x14ac:dyDescent="0.25">
      <c r="A1866">
        <v>1860</v>
      </c>
      <c r="B1866">
        <f t="shared" si="638"/>
        <v>38</v>
      </c>
      <c r="C1866">
        <f t="shared" si="639"/>
        <v>11</v>
      </c>
      <c r="D1866" t="str">
        <f>IF(C1866=1,#N/A,VLOOKUP(B1866,Equi!$C$4:$BB$54,xy!C1866))</f>
        <v/>
      </c>
      <c r="E1866">
        <f t="shared" si="640"/>
        <v>23.000001000000001</v>
      </c>
      <c r="F1866">
        <f t="shared" si="640"/>
        <v>-3.9999989999999999</v>
      </c>
      <c r="G1866" t="str">
        <f t="shared" si="641"/>
        <v/>
      </c>
      <c r="H1866" t="e">
        <f t="shared" si="642"/>
        <v>#VALUE!</v>
      </c>
      <c r="I1866" t="e">
        <f t="shared" si="643"/>
        <v>#VALUE!</v>
      </c>
      <c r="J1866" t="e">
        <f t="shared" si="644"/>
        <v>#VALUE!</v>
      </c>
      <c r="K1866">
        <f t="shared" si="645"/>
        <v>23.000001000000001</v>
      </c>
      <c r="L1866" t="e">
        <f t="shared" si="646"/>
        <v>#VALUE!</v>
      </c>
      <c r="M1866" t="e">
        <f t="shared" si="647"/>
        <v>#VALUE!</v>
      </c>
      <c r="N1866" t="e">
        <f t="shared" si="648"/>
        <v>#VALUE!</v>
      </c>
      <c r="O1866" t="e">
        <f t="shared" si="649"/>
        <v>#VALUE!</v>
      </c>
      <c r="P1866" t="e">
        <f t="shared" si="650"/>
        <v>#VALUE!</v>
      </c>
      <c r="Q1866" t="e">
        <f t="shared" si="651"/>
        <v>#VALUE!</v>
      </c>
      <c r="R1866" t="e">
        <f t="shared" si="652"/>
        <v>#VALUE!</v>
      </c>
      <c r="S1866" t="e">
        <f t="shared" si="653"/>
        <v>#VALUE!</v>
      </c>
      <c r="T1866" t="e">
        <f t="shared" si="654"/>
        <v>#VALUE!</v>
      </c>
      <c r="U1866" t="e">
        <f t="shared" si="655"/>
        <v>#VALUE!</v>
      </c>
      <c r="V1866" t="e">
        <f t="shared" si="656"/>
        <v>#VALUE!</v>
      </c>
      <c r="W1866" t="e">
        <f t="shared" si="657"/>
        <v>#VALUE!</v>
      </c>
      <c r="X1866" t="e">
        <f t="shared" si="658"/>
        <v>#VALUE!</v>
      </c>
      <c r="Y1866" t="e">
        <f t="shared" si="659"/>
        <v>#N/A</v>
      </c>
    </row>
    <row r="1867" spans="1:25" x14ac:dyDescent="0.25">
      <c r="A1867">
        <v>1861</v>
      </c>
      <c r="B1867">
        <f t="shared" si="638"/>
        <v>38</v>
      </c>
      <c r="C1867">
        <f t="shared" si="639"/>
        <v>12</v>
      </c>
      <c r="D1867" t="str">
        <f>IF(C1867=1,#N/A,VLOOKUP(B1867,Equi!$C$4:$BB$54,xy!C1867))</f>
        <v/>
      </c>
      <c r="E1867">
        <f t="shared" si="640"/>
        <v>23.000001000000001</v>
      </c>
      <c r="F1867">
        <f t="shared" si="640"/>
        <v>-2.9999989999999999</v>
      </c>
      <c r="G1867" t="str">
        <f t="shared" si="641"/>
        <v/>
      </c>
      <c r="H1867" t="e">
        <f t="shared" si="642"/>
        <v>#VALUE!</v>
      </c>
      <c r="I1867" t="e">
        <f t="shared" si="643"/>
        <v>#VALUE!</v>
      </c>
      <c r="J1867" t="e">
        <f t="shared" si="644"/>
        <v>#VALUE!</v>
      </c>
      <c r="K1867">
        <f t="shared" si="645"/>
        <v>23.000001000000001</v>
      </c>
      <c r="L1867" t="e">
        <f t="shared" si="646"/>
        <v>#VALUE!</v>
      </c>
      <c r="M1867" t="e">
        <f t="shared" si="647"/>
        <v>#VALUE!</v>
      </c>
      <c r="N1867" t="e">
        <f t="shared" si="648"/>
        <v>#VALUE!</v>
      </c>
      <c r="O1867" t="e">
        <f t="shared" si="649"/>
        <v>#VALUE!</v>
      </c>
      <c r="P1867" t="e">
        <f t="shared" si="650"/>
        <v>#VALUE!</v>
      </c>
      <c r="Q1867" t="e">
        <f t="shared" si="651"/>
        <v>#VALUE!</v>
      </c>
      <c r="R1867" t="e">
        <f t="shared" si="652"/>
        <v>#VALUE!</v>
      </c>
      <c r="S1867" t="e">
        <f t="shared" si="653"/>
        <v>#VALUE!</v>
      </c>
      <c r="T1867" t="e">
        <f t="shared" si="654"/>
        <v>#VALUE!</v>
      </c>
      <c r="U1867" t="e">
        <f t="shared" si="655"/>
        <v>#VALUE!</v>
      </c>
      <c r="V1867" t="e">
        <f t="shared" si="656"/>
        <v>#VALUE!</v>
      </c>
      <c r="W1867" t="e">
        <f t="shared" si="657"/>
        <v>#VALUE!</v>
      </c>
      <c r="X1867" t="e">
        <f t="shared" si="658"/>
        <v>#VALUE!</v>
      </c>
      <c r="Y1867" t="e">
        <f t="shared" si="659"/>
        <v>#N/A</v>
      </c>
    </row>
    <row r="1868" spans="1:25" x14ac:dyDescent="0.25">
      <c r="A1868">
        <v>1862</v>
      </c>
      <c r="B1868">
        <f t="shared" si="638"/>
        <v>38</v>
      </c>
      <c r="C1868">
        <f t="shared" si="639"/>
        <v>13</v>
      </c>
      <c r="D1868" t="str">
        <f>IF(C1868=1,#N/A,VLOOKUP(B1868,Equi!$C$4:$BB$54,xy!C1868))</f>
        <v/>
      </c>
      <c r="E1868">
        <f t="shared" si="640"/>
        <v>23.000001000000001</v>
      </c>
      <c r="F1868">
        <f t="shared" si="640"/>
        <v>-1.9999990000000001</v>
      </c>
      <c r="G1868" t="str">
        <f t="shared" si="641"/>
        <v/>
      </c>
      <c r="H1868" t="e">
        <f t="shared" si="642"/>
        <v>#VALUE!</v>
      </c>
      <c r="I1868" t="e">
        <f t="shared" si="643"/>
        <v>#VALUE!</v>
      </c>
      <c r="J1868" t="e">
        <f t="shared" si="644"/>
        <v>#VALUE!</v>
      </c>
      <c r="K1868">
        <f t="shared" si="645"/>
        <v>23.000001000000001</v>
      </c>
      <c r="L1868" t="e">
        <f t="shared" si="646"/>
        <v>#VALUE!</v>
      </c>
      <c r="M1868" t="e">
        <f t="shared" si="647"/>
        <v>#VALUE!</v>
      </c>
      <c r="N1868" t="e">
        <f t="shared" si="648"/>
        <v>#VALUE!</v>
      </c>
      <c r="O1868" t="e">
        <f t="shared" si="649"/>
        <v>#VALUE!</v>
      </c>
      <c r="P1868" t="e">
        <f t="shared" si="650"/>
        <v>#VALUE!</v>
      </c>
      <c r="Q1868" t="e">
        <f t="shared" si="651"/>
        <v>#VALUE!</v>
      </c>
      <c r="R1868" t="e">
        <f t="shared" si="652"/>
        <v>#VALUE!</v>
      </c>
      <c r="S1868" t="e">
        <f t="shared" si="653"/>
        <v>#VALUE!</v>
      </c>
      <c r="T1868" t="e">
        <f t="shared" si="654"/>
        <v>#VALUE!</v>
      </c>
      <c r="U1868" t="e">
        <f t="shared" si="655"/>
        <v>#VALUE!</v>
      </c>
      <c r="V1868" t="e">
        <f t="shared" si="656"/>
        <v>#VALUE!</v>
      </c>
      <c r="W1868" t="e">
        <f t="shared" si="657"/>
        <v>#VALUE!</v>
      </c>
      <c r="X1868" t="e">
        <f t="shared" si="658"/>
        <v>#VALUE!</v>
      </c>
      <c r="Y1868" t="e">
        <f t="shared" si="659"/>
        <v>#N/A</v>
      </c>
    </row>
    <row r="1869" spans="1:25" x14ac:dyDescent="0.25">
      <c r="A1869">
        <v>1863</v>
      </c>
      <c r="B1869">
        <f t="shared" si="638"/>
        <v>38</v>
      </c>
      <c r="C1869">
        <f t="shared" si="639"/>
        <v>14</v>
      </c>
      <c r="D1869" t="str">
        <f>IF(C1869=1,#N/A,VLOOKUP(B1869,Equi!$C$4:$BB$54,xy!C1869))</f>
        <v/>
      </c>
      <c r="E1869">
        <f t="shared" si="640"/>
        <v>23.000001000000001</v>
      </c>
      <c r="F1869">
        <f t="shared" si="640"/>
        <v>-0.99999899999999997</v>
      </c>
      <c r="G1869" t="str">
        <f t="shared" si="641"/>
        <v/>
      </c>
      <c r="H1869" t="e">
        <f t="shared" si="642"/>
        <v>#VALUE!</v>
      </c>
      <c r="I1869" t="e">
        <f t="shared" si="643"/>
        <v>#VALUE!</v>
      </c>
      <c r="J1869" t="e">
        <f t="shared" si="644"/>
        <v>#VALUE!</v>
      </c>
      <c r="K1869">
        <f t="shared" si="645"/>
        <v>23.000001000000001</v>
      </c>
      <c r="L1869" t="e">
        <f t="shared" si="646"/>
        <v>#VALUE!</v>
      </c>
      <c r="M1869" t="e">
        <f t="shared" si="647"/>
        <v>#VALUE!</v>
      </c>
      <c r="N1869" t="e">
        <f t="shared" si="648"/>
        <v>#VALUE!</v>
      </c>
      <c r="O1869" t="e">
        <f t="shared" si="649"/>
        <v>#VALUE!</v>
      </c>
      <c r="P1869" t="e">
        <f t="shared" si="650"/>
        <v>#VALUE!</v>
      </c>
      <c r="Q1869" t="e">
        <f t="shared" si="651"/>
        <v>#VALUE!</v>
      </c>
      <c r="R1869" t="e">
        <f t="shared" si="652"/>
        <v>#VALUE!</v>
      </c>
      <c r="S1869" t="e">
        <f t="shared" si="653"/>
        <v>#VALUE!</v>
      </c>
      <c r="T1869" t="e">
        <f t="shared" si="654"/>
        <v>#VALUE!</v>
      </c>
      <c r="U1869" t="e">
        <f t="shared" si="655"/>
        <v>#VALUE!</v>
      </c>
      <c r="V1869" t="e">
        <f t="shared" si="656"/>
        <v>#VALUE!</v>
      </c>
      <c r="W1869" t="e">
        <f t="shared" si="657"/>
        <v>#VALUE!</v>
      </c>
      <c r="X1869" t="e">
        <f t="shared" si="658"/>
        <v>#VALUE!</v>
      </c>
      <c r="Y1869" t="e">
        <f t="shared" si="659"/>
        <v>#N/A</v>
      </c>
    </row>
    <row r="1870" spans="1:25" x14ac:dyDescent="0.25">
      <c r="A1870">
        <v>1864</v>
      </c>
      <c r="B1870">
        <f t="shared" si="638"/>
        <v>38</v>
      </c>
      <c r="C1870">
        <f t="shared" si="639"/>
        <v>15</v>
      </c>
      <c r="D1870" t="str">
        <f>IF(C1870=1,#N/A,VLOOKUP(B1870,Equi!$C$4:$BB$54,xy!C1870))</f>
        <v/>
      </c>
      <c r="E1870">
        <f t="shared" si="640"/>
        <v>23.000001000000001</v>
      </c>
      <c r="F1870">
        <f t="shared" si="640"/>
        <v>9.9999999999999995E-7</v>
      </c>
      <c r="G1870" t="str">
        <f t="shared" si="641"/>
        <v/>
      </c>
      <c r="H1870" t="e">
        <f t="shared" si="642"/>
        <v>#VALUE!</v>
      </c>
      <c r="I1870" t="e">
        <f t="shared" si="643"/>
        <v>#VALUE!</v>
      </c>
      <c r="J1870" t="e">
        <f t="shared" si="644"/>
        <v>#VALUE!</v>
      </c>
      <c r="K1870">
        <f t="shared" si="645"/>
        <v>23.000001000000001</v>
      </c>
      <c r="L1870" t="e">
        <f t="shared" si="646"/>
        <v>#VALUE!</v>
      </c>
      <c r="M1870" t="e">
        <f t="shared" si="647"/>
        <v>#VALUE!</v>
      </c>
      <c r="N1870" t="e">
        <f t="shared" si="648"/>
        <v>#VALUE!</v>
      </c>
      <c r="O1870" t="e">
        <f t="shared" si="649"/>
        <v>#VALUE!</v>
      </c>
      <c r="P1870" t="e">
        <f t="shared" si="650"/>
        <v>#VALUE!</v>
      </c>
      <c r="Q1870" t="e">
        <f t="shared" si="651"/>
        <v>#VALUE!</v>
      </c>
      <c r="R1870" t="e">
        <f t="shared" si="652"/>
        <v>#VALUE!</v>
      </c>
      <c r="S1870" t="e">
        <f t="shared" si="653"/>
        <v>#VALUE!</v>
      </c>
      <c r="T1870" t="e">
        <f t="shared" si="654"/>
        <v>#VALUE!</v>
      </c>
      <c r="U1870" t="e">
        <f t="shared" si="655"/>
        <v>#VALUE!</v>
      </c>
      <c r="V1870" t="e">
        <f t="shared" si="656"/>
        <v>#VALUE!</v>
      </c>
      <c r="W1870" t="e">
        <f t="shared" si="657"/>
        <v>#VALUE!</v>
      </c>
      <c r="X1870" t="e">
        <f t="shared" si="658"/>
        <v>#VALUE!</v>
      </c>
      <c r="Y1870" t="e">
        <f t="shared" si="659"/>
        <v>#N/A</v>
      </c>
    </row>
    <row r="1871" spans="1:25" x14ac:dyDescent="0.25">
      <c r="A1871">
        <v>1865</v>
      </c>
      <c r="B1871">
        <f t="shared" si="638"/>
        <v>38</v>
      </c>
      <c r="C1871">
        <f t="shared" si="639"/>
        <v>16</v>
      </c>
      <c r="D1871" t="str">
        <f>IF(C1871=1,#N/A,VLOOKUP(B1871,Equi!$C$4:$BB$54,xy!C1871))</f>
        <v/>
      </c>
      <c r="E1871">
        <f t="shared" si="640"/>
        <v>23.000001000000001</v>
      </c>
      <c r="F1871">
        <f t="shared" si="640"/>
        <v>1.0000009999999999</v>
      </c>
      <c r="G1871" t="str">
        <f t="shared" si="641"/>
        <v/>
      </c>
      <c r="H1871" t="e">
        <f t="shared" si="642"/>
        <v>#VALUE!</v>
      </c>
      <c r="I1871" t="e">
        <f t="shared" si="643"/>
        <v>#VALUE!</v>
      </c>
      <c r="J1871" t="e">
        <f t="shared" si="644"/>
        <v>#VALUE!</v>
      </c>
      <c r="K1871">
        <f t="shared" si="645"/>
        <v>23.000001000000001</v>
      </c>
      <c r="L1871" t="e">
        <f t="shared" si="646"/>
        <v>#VALUE!</v>
      </c>
      <c r="M1871" t="e">
        <f t="shared" si="647"/>
        <v>#VALUE!</v>
      </c>
      <c r="N1871" t="e">
        <f t="shared" si="648"/>
        <v>#VALUE!</v>
      </c>
      <c r="O1871" t="e">
        <f t="shared" si="649"/>
        <v>#VALUE!</v>
      </c>
      <c r="P1871" t="e">
        <f t="shared" si="650"/>
        <v>#VALUE!</v>
      </c>
      <c r="Q1871" t="e">
        <f t="shared" si="651"/>
        <v>#VALUE!</v>
      </c>
      <c r="R1871" t="e">
        <f t="shared" si="652"/>
        <v>#VALUE!</v>
      </c>
      <c r="S1871" t="e">
        <f t="shared" si="653"/>
        <v>#VALUE!</v>
      </c>
      <c r="T1871" t="e">
        <f t="shared" si="654"/>
        <v>#VALUE!</v>
      </c>
      <c r="U1871" t="e">
        <f t="shared" si="655"/>
        <v>#VALUE!</v>
      </c>
      <c r="V1871" t="e">
        <f t="shared" si="656"/>
        <v>#VALUE!</v>
      </c>
      <c r="W1871" t="e">
        <f t="shared" si="657"/>
        <v>#VALUE!</v>
      </c>
      <c r="X1871" t="e">
        <f t="shared" si="658"/>
        <v>#VALUE!</v>
      </c>
      <c r="Y1871" t="e">
        <f t="shared" si="659"/>
        <v>#N/A</v>
      </c>
    </row>
    <row r="1872" spans="1:25" x14ac:dyDescent="0.25">
      <c r="A1872">
        <v>1866</v>
      </c>
      <c r="B1872">
        <f t="shared" si="638"/>
        <v>38</v>
      </c>
      <c r="C1872">
        <f t="shared" si="639"/>
        <v>17</v>
      </c>
      <c r="D1872" t="str">
        <f>IF(C1872=1,#N/A,VLOOKUP(B1872,Equi!$C$4:$BB$54,xy!C1872))</f>
        <v/>
      </c>
      <c r="E1872">
        <f t="shared" si="640"/>
        <v>23.000001000000001</v>
      </c>
      <c r="F1872">
        <f t="shared" si="640"/>
        <v>2.0000010000000001</v>
      </c>
      <c r="G1872" t="str">
        <f t="shared" si="641"/>
        <v/>
      </c>
      <c r="H1872" t="e">
        <f t="shared" si="642"/>
        <v>#VALUE!</v>
      </c>
      <c r="I1872" t="e">
        <f t="shared" si="643"/>
        <v>#VALUE!</v>
      </c>
      <c r="J1872" t="e">
        <f t="shared" si="644"/>
        <v>#VALUE!</v>
      </c>
      <c r="K1872">
        <f t="shared" si="645"/>
        <v>23.000001000000001</v>
      </c>
      <c r="L1872" t="e">
        <f t="shared" si="646"/>
        <v>#VALUE!</v>
      </c>
      <c r="M1872" t="e">
        <f t="shared" si="647"/>
        <v>#VALUE!</v>
      </c>
      <c r="N1872" t="e">
        <f t="shared" si="648"/>
        <v>#VALUE!</v>
      </c>
      <c r="O1872" t="e">
        <f t="shared" si="649"/>
        <v>#VALUE!</v>
      </c>
      <c r="P1872" t="e">
        <f t="shared" si="650"/>
        <v>#VALUE!</v>
      </c>
      <c r="Q1872" t="e">
        <f t="shared" si="651"/>
        <v>#VALUE!</v>
      </c>
      <c r="R1872" t="e">
        <f t="shared" si="652"/>
        <v>#VALUE!</v>
      </c>
      <c r="S1872" t="e">
        <f t="shared" si="653"/>
        <v>#VALUE!</v>
      </c>
      <c r="T1872" t="e">
        <f t="shared" si="654"/>
        <v>#VALUE!</v>
      </c>
      <c r="U1872" t="e">
        <f t="shared" si="655"/>
        <v>#VALUE!</v>
      </c>
      <c r="V1872" t="e">
        <f t="shared" si="656"/>
        <v>#VALUE!</v>
      </c>
      <c r="W1872" t="e">
        <f t="shared" si="657"/>
        <v>#VALUE!</v>
      </c>
      <c r="X1872" t="e">
        <f t="shared" si="658"/>
        <v>#VALUE!</v>
      </c>
      <c r="Y1872" t="e">
        <f t="shared" si="659"/>
        <v>#N/A</v>
      </c>
    </row>
    <row r="1873" spans="1:25" x14ac:dyDescent="0.25">
      <c r="A1873">
        <v>1867</v>
      </c>
      <c r="B1873">
        <f t="shared" si="638"/>
        <v>38</v>
      </c>
      <c r="C1873">
        <f t="shared" si="639"/>
        <v>18</v>
      </c>
      <c r="D1873" t="str">
        <f>IF(C1873=1,#N/A,VLOOKUP(B1873,Equi!$C$4:$BB$54,xy!C1873))</f>
        <v/>
      </c>
      <c r="E1873">
        <f t="shared" si="640"/>
        <v>23.000001000000001</v>
      </c>
      <c r="F1873">
        <f t="shared" si="640"/>
        <v>3.0000010000000001</v>
      </c>
      <c r="G1873" t="str">
        <f t="shared" si="641"/>
        <v/>
      </c>
      <c r="H1873" t="e">
        <f t="shared" si="642"/>
        <v>#VALUE!</v>
      </c>
      <c r="I1873" t="e">
        <f t="shared" si="643"/>
        <v>#VALUE!</v>
      </c>
      <c r="J1873" t="e">
        <f t="shared" si="644"/>
        <v>#VALUE!</v>
      </c>
      <c r="K1873">
        <f t="shared" si="645"/>
        <v>23.000001000000001</v>
      </c>
      <c r="L1873" t="e">
        <f t="shared" si="646"/>
        <v>#VALUE!</v>
      </c>
      <c r="M1873" t="e">
        <f t="shared" si="647"/>
        <v>#VALUE!</v>
      </c>
      <c r="N1873" t="e">
        <f t="shared" si="648"/>
        <v>#VALUE!</v>
      </c>
      <c r="O1873" t="e">
        <f t="shared" si="649"/>
        <v>#VALUE!</v>
      </c>
      <c r="P1873" t="e">
        <f t="shared" si="650"/>
        <v>#VALUE!</v>
      </c>
      <c r="Q1873" t="e">
        <f t="shared" si="651"/>
        <v>#VALUE!</v>
      </c>
      <c r="R1873" t="e">
        <f t="shared" si="652"/>
        <v>#VALUE!</v>
      </c>
      <c r="S1873" t="e">
        <f t="shared" si="653"/>
        <v>#VALUE!</v>
      </c>
      <c r="T1873" t="e">
        <f t="shared" si="654"/>
        <v>#VALUE!</v>
      </c>
      <c r="U1873" t="e">
        <f t="shared" si="655"/>
        <v>#VALUE!</v>
      </c>
      <c r="V1873" t="e">
        <f t="shared" si="656"/>
        <v>#VALUE!</v>
      </c>
      <c r="W1873" t="e">
        <f t="shared" si="657"/>
        <v>#VALUE!</v>
      </c>
      <c r="X1873" t="e">
        <f t="shared" si="658"/>
        <v>#VALUE!</v>
      </c>
      <c r="Y1873" t="e">
        <f t="shared" si="659"/>
        <v>#N/A</v>
      </c>
    </row>
    <row r="1874" spans="1:25" x14ac:dyDescent="0.25">
      <c r="A1874">
        <v>1868</v>
      </c>
      <c r="B1874">
        <f t="shared" si="638"/>
        <v>38</v>
      </c>
      <c r="C1874">
        <f t="shared" si="639"/>
        <v>19</v>
      </c>
      <c r="D1874" t="str">
        <f>IF(C1874=1,#N/A,VLOOKUP(B1874,Equi!$C$4:$BB$54,xy!C1874))</f>
        <v/>
      </c>
      <c r="E1874">
        <f t="shared" si="640"/>
        <v>23.000001000000001</v>
      </c>
      <c r="F1874">
        <f t="shared" si="640"/>
        <v>4.0000010000000001</v>
      </c>
      <c r="G1874" t="str">
        <f t="shared" si="641"/>
        <v/>
      </c>
      <c r="H1874" t="e">
        <f t="shared" si="642"/>
        <v>#VALUE!</v>
      </c>
      <c r="I1874" t="e">
        <f t="shared" si="643"/>
        <v>#VALUE!</v>
      </c>
      <c r="J1874" t="e">
        <f t="shared" si="644"/>
        <v>#VALUE!</v>
      </c>
      <c r="K1874">
        <f t="shared" si="645"/>
        <v>23.000001000000001</v>
      </c>
      <c r="L1874" t="e">
        <f t="shared" si="646"/>
        <v>#VALUE!</v>
      </c>
      <c r="M1874" t="e">
        <f t="shared" si="647"/>
        <v>#VALUE!</v>
      </c>
      <c r="N1874" t="e">
        <f t="shared" si="648"/>
        <v>#VALUE!</v>
      </c>
      <c r="O1874" t="e">
        <f t="shared" si="649"/>
        <v>#VALUE!</v>
      </c>
      <c r="P1874" t="e">
        <f t="shared" si="650"/>
        <v>#VALUE!</v>
      </c>
      <c r="Q1874" t="e">
        <f t="shared" si="651"/>
        <v>#VALUE!</v>
      </c>
      <c r="R1874" t="e">
        <f t="shared" si="652"/>
        <v>#VALUE!</v>
      </c>
      <c r="S1874" t="e">
        <f t="shared" si="653"/>
        <v>#VALUE!</v>
      </c>
      <c r="T1874" t="e">
        <f t="shared" si="654"/>
        <v>#VALUE!</v>
      </c>
      <c r="U1874" t="e">
        <f t="shared" si="655"/>
        <v>#VALUE!</v>
      </c>
      <c r="V1874" t="e">
        <f t="shared" si="656"/>
        <v>#VALUE!</v>
      </c>
      <c r="W1874" t="e">
        <f t="shared" si="657"/>
        <v>#VALUE!</v>
      </c>
      <c r="X1874" t="e">
        <f t="shared" si="658"/>
        <v>#VALUE!</v>
      </c>
      <c r="Y1874" t="e">
        <f t="shared" si="659"/>
        <v>#N/A</v>
      </c>
    </row>
    <row r="1875" spans="1:25" x14ac:dyDescent="0.25">
      <c r="A1875">
        <v>1869</v>
      </c>
      <c r="B1875">
        <f t="shared" si="638"/>
        <v>38</v>
      </c>
      <c r="C1875">
        <f t="shared" si="639"/>
        <v>20</v>
      </c>
      <c r="D1875" t="str">
        <f>IF(C1875=1,#N/A,VLOOKUP(B1875,Equi!$C$4:$BB$54,xy!C1875))</f>
        <v/>
      </c>
      <c r="E1875">
        <f t="shared" si="640"/>
        <v>23.000001000000001</v>
      </c>
      <c r="F1875">
        <f t="shared" si="640"/>
        <v>5.0000010000000001</v>
      </c>
      <c r="G1875" t="str">
        <f t="shared" si="641"/>
        <v/>
      </c>
      <c r="H1875" t="e">
        <f t="shared" si="642"/>
        <v>#VALUE!</v>
      </c>
      <c r="I1875" t="e">
        <f t="shared" si="643"/>
        <v>#VALUE!</v>
      </c>
      <c r="J1875" t="e">
        <f t="shared" si="644"/>
        <v>#VALUE!</v>
      </c>
      <c r="K1875">
        <f t="shared" si="645"/>
        <v>23.000001000000001</v>
      </c>
      <c r="L1875" t="e">
        <f t="shared" si="646"/>
        <v>#VALUE!</v>
      </c>
      <c r="M1875" t="e">
        <f t="shared" si="647"/>
        <v>#VALUE!</v>
      </c>
      <c r="N1875" t="e">
        <f t="shared" si="648"/>
        <v>#VALUE!</v>
      </c>
      <c r="O1875" t="e">
        <f t="shared" si="649"/>
        <v>#VALUE!</v>
      </c>
      <c r="P1875" t="e">
        <f t="shared" si="650"/>
        <v>#VALUE!</v>
      </c>
      <c r="Q1875" t="e">
        <f t="shared" si="651"/>
        <v>#VALUE!</v>
      </c>
      <c r="R1875" t="e">
        <f t="shared" si="652"/>
        <v>#VALUE!</v>
      </c>
      <c r="S1875" t="e">
        <f t="shared" si="653"/>
        <v>#VALUE!</v>
      </c>
      <c r="T1875" t="e">
        <f t="shared" si="654"/>
        <v>#VALUE!</v>
      </c>
      <c r="U1875" t="e">
        <f t="shared" si="655"/>
        <v>#VALUE!</v>
      </c>
      <c r="V1875" t="e">
        <f t="shared" si="656"/>
        <v>#VALUE!</v>
      </c>
      <c r="W1875" t="e">
        <f t="shared" si="657"/>
        <v>#VALUE!</v>
      </c>
      <c r="X1875" t="e">
        <f t="shared" si="658"/>
        <v>#VALUE!</v>
      </c>
      <c r="Y1875" t="e">
        <f t="shared" si="659"/>
        <v>#N/A</v>
      </c>
    </row>
    <row r="1876" spans="1:25" x14ac:dyDescent="0.25">
      <c r="A1876">
        <v>1870</v>
      </c>
      <c r="B1876">
        <f t="shared" si="638"/>
        <v>38</v>
      </c>
      <c r="C1876">
        <f t="shared" si="639"/>
        <v>21</v>
      </c>
      <c r="D1876" t="str">
        <f>IF(C1876=1,#N/A,VLOOKUP(B1876,Equi!$C$4:$BB$54,xy!C1876))</f>
        <v/>
      </c>
      <c r="E1876">
        <f t="shared" si="640"/>
        <v>23.000001000000001</v>
      </c>
      <c r="F1876">
        <f t="shared" si="640"/>
        <v>6.0000010000000001</v>
      </c>
      <c r="G1876" t="str">
        <f t="shared" si="641"/>
        <v/>
      </c>
      <c r="H1876" t="e">
        <f t="shared" si="642"/>
        <v>#VALUE!</v>
      </c>
      <c r="I1876" t="e">
        <f t="shared" si="643"/>
        <v>#VALUE!</v>
      </c>
      <c r="J1876" t="e">
        <f t="shared" si="644"/>
        <v>#VALUE!</v>
      </c>
      <c r="K1876">
        <f t="shared" si="645"/>
        <v>23.000001000000001</v>
      </c>
      <c r="L1876" t="e">
        <f t="shared" si="646"/>
        <v>#VALUE!</v>
      </c>
      <c r="M1876" t="e">
        <f t="shared" si="647"/>
        <v>#VALUE!</v>
      </c>
      <c r="N1876" t="e">
        <f t="shared" si="648"/>
        <v>#VALUE!</v>
      </c>
      <c r="O1876" t="e">
        <f t="shared" si="649"/>
        <v>#VALUE!</v>
      </c>
      <c r="P1876" t="e">
        <f t="shared" si="650"/>
        <v>#VALUE!</v>
      </c>
      <c r="Q1876" t="e">
        <f t="shared" si="651"/>
        <v>#VALUE!</v>
      </c>
      <c r="R1876" t="e">
        <f t="shared" si="652"/>
        <v>#VALUE!</v>
      </c>
      <c r="S1876" t="e">
        <f t="shared" si="653"/>
        <v>#VALUE!</v>
      </c>
      <c r="T1876" t="e">
        <f t="shared" si="654"/>
        <v>#VALUE!</v>
      </c>
      <c r="U1876" t="e">
        <f t="shared" si="655"/>
        <v>#VALUE!</v>
      </c>
      <c r="V1876" t="e">
        <f t="shared" si="656"/>
        <v>#VALUE!</v>
      </c>
      <c r="W1876" t="e">
        <f t="shared" si="657"/>
        <v>#VALUE!</v>
      </c>
      <c r="X1876" t="e">
        <f t="shared" si="658"/>
        <v>#VALUE!</v>
      </c>
      <c r="Y1876" t="e">
        <f t="shared" si="659"/>
        <v>#N/A</v>
      </c>
    </row>
    <row r="1877" spans="1:25" x14ac:dyDescent="0.25">
      <c r="A1877">
        <v>1871</v>
      </c>
      <c r="B1877">
        <f t="shared" si="638"/>
        <v>38</v>
      </c>
      <c r="C1877">
        <f t="shared" si="639"/>
        <v>22</v>
      </c>
      <c r="D1877" t="str">
        <f>IF(C1877=1,#N/A,VLOOKUP(B1877,Equi!$C$4:$BB$54,xy!C1877))</f>
        <v/>
      </c>
      <c r="E1877">
        <f t="shared" si="640"/>
        <v>23.000001000000001</v>
      </c>
      <c r="F1877">
        <f t="shared" si="640"/>
        <v>7.0000010000000001</v>
      </c>
      <c r="G1877" t="str">
        <f t="shared" si="641"/>
        <v/>
      </c>
      <c r="H1877" t="e">
        <f t="shared" si="642"/>
        <v>#VALUE!</v>
      </c>
      <c r="I1877" t="e">
        <f t="shared" si="643"/>
        <v>#VALUE!</v>
      </c>
      <c r="J1877" t="e">
        <f t="shared" si="644"/>
        <v>#VALUE!</v>
      </c>
      <c r="K1877">
        <f t="shared" si="645"/>
        <v>23.000001000000001</v>
      </c>
      <c r="L1877" t="e">
        <f t="shared" si="646"/>
        <v>#VALUE!</v>
      </c>
      <c r="M1877" t="e">
        <f t="shared" si="647"/>
        <v>#VALUE!</v>
      </c>
      <c r="N1877" t="e">
        <f t="shared" si="648"/>
        <v>#VALUE!</v>
      </c>
      <c r="O1877" t="e">
        <f t="shared" si="649"/>
        <v>#VALUE!</v>
      </c>
      <c r="P1877" t="e">
        <f t="shared" si="650"/>
        <v>#VALUE!</v>
      </c>
      <c r="Q1877" t="e">
        <f t="shared" si="651"/>
        <v>#VALUE!</v>
      </c>
      <c r="R1877" t="e">
        <f t="shared" si="652"/>
        <v>#VALUE!</v>
      </c>
      <c r="S1877" t="e">
        <f t="shared" si="653"/>
        <v>#VALUE!</v>
      </c>
      <c r="T1877" t="e">
        <f t="shared" si="654"/>
        <v>#VALUE!</v>
      </c>
      <c r="U1877" t="e">
        <f t="shared" si="655"/>
        <v>#VALUE!</v>
      </c>
      <c r="V1877" t="e">
        <f t="shared" si="656"/>
        <v>#VALUE!</v>
      </c>
      <c r="W1877" t="e">
        <f t="shared" si="657"/>
        <v>#VALUE!</v>
      </c>
      <c r="X1877" t="e">
        <f t="shared" si="658"/>
        <v>#VALUE!</v>
      </c>
      <c r="Y1877" t="e">
        <f t="shared" si="659"/>
        <v>#N/A</v>
      </c>
    </row>
    <row r="1878" spans="1:25" x14ac:dyDescent="0.25">
      <c r="A1878">
        <v>1872</v>
      </c>
      <c r="B1878">
        <f t="shared" si="638"/>
        <v>38</v>
      </c>
      <c r="C1878">
        <f t="shared" si="639"/>
        <v>23</v>
      </c>
      <c r="D1878" t="str">
        <f>IF(C1878=1,#N/A,VLOOKUP(B1878,Equi!$C$4:$BB$54,xy!C1878))</f>
        <v/>
      </c>
      <c r="E1878">
        <f t="shared" si="640"/>
        <v>23.000001000000001</v>
      </c>
      <c r="F1878">
        <f t="shared" si="640"/>
        <v>8.0000009999999993</v>
      </c>
      <c r="G1878" t="str">
        <f t="shared" si="641"/>
        <v/>
      </c>
      <c r="H1878" t="e">
        <f t="shared" si="642"/>
        <v>#VALUE!</v>
      </c>
      <c r="I1878" t="e">
        <f t="shared" si="643"/>
        <v>#VALUE!</v>
      </c>
      <c r="J1878" t="e">
        <f t="shared" si="644"/>
        <v>#VALUE!</v>
      </c>
      <c r="K1878">
        <f t="shared" si="645"/>
        <v>23.000001000000001</v>
      </c>
      <c r="L1878" t="e">
        <f t="shared" si="646"/>
        <v>#VALUE!</v>
      </c>
      <c r="M1878" t="e">
        <f t="shared" si="647"/>
        <v>#VALUE!</v>
      </c>
      <c r="N1878" t="e">
        <f t="shared" si="648"/>
        <v>#VALUE!</v>
      </c>
      <c r="O1878" t="e">
        <f t="shared" si="649"/>
        <v>#VALUE!</v>
      </c>
      <c r="P1878" t="e">
        <f t="shared" si="650"/>
        <v>#VALUE!</v>
      </c>
      <c r="Q1878" t="e">
        <f t="shared" si="651"/>
        <v>#VALUE!</v>
      </c>
      <c r="R1878" t="e">
        <f t="shared" si="652"/>
        <v>#VALUE!</v>
      </c>
      <c r="S1878" t="e">
        <f t="shared" si="653"/>
        <v>#VALUE!</v>
      </c>
      <c r="T1878" t="e">
        <f t="shared" si="654"/>
        <v>#VALUE!</v>
      </c>
      <c r="U1878" t="e">
        <f t="shared" si="655"/>
        <v>#VALUE!</v>
      </c>
      <c r="V1878" t="e">
        <f t="shared" si="656"/>
        <v>#VALUE!</v>
      </c>
      <c r="W1878" t="e">
        <f t="shared" si="657"/>
        <v>#VALUE!</v>
      </c>
      <c r="X1878" t="e">
        <f t="shared" si="658"/>
        <v>#VALUE!</v>
      </c>
      <c r="Y1878" t="e">
        <f t="shared" si="659"/>
        <v>#N/A</v>
      </c>
    </row>
    <row r="1879" spans="1:25" x14ac:dyDescent="0.25">
      <c r="A1879">
        <v>1873</v>
      </c>
      <c r="B1879">
        <f t="shared" si="638"/>
        <v>38</v>
      </c>
      <c r="C1879">
        <f t="shared" si="639"/>
        <v>24</v>
      </c>
      <c r="D1879" t="str">
        <f>IF(C1879=1,#N/A,VLOOKUP(B1879,Equi!$C$4:$BB$54,xy!C1879))</f>
        <v/>
      </c>
      <c r="E1879">
        <f t="shared" si="640"/>
        <v>23.000001000000001</v>
      </c>
      <c r="F1879">
        <f t="shared" si="640"/>
        <v>9.0000009999999993</v>
      </c>
      <c r="G1879" t="str">
        <f t="shared" si="641"/>
        <v/>
      </c>
      <c r="H1879" t="e">
        <f t="shared" si="642"/>
        <v>#VALUE!</v>
      </c>
      <c r="I1879" t="e">
        <f t="shared" si="643"/>
        <v>#VALUE!</v>
      </c>
      <c r="J1879" t="e">
        <f t="shared" si="644"/>
        <v>#VALUE!</v>
      </c>
      <c r="K1879">
        <f t="shared" si="645"/>
        <v>23.000001000000001</v>
      </c>
      <c r="L1879" t="e">
        <f t="shared" si="646"/>
        <v>#VALUE!</v>
      </c>
      <c r="M1879" t="e">
        <f t="shared" si="647"/>
        <v>#VALUE!</v>
      </c>
      <c r="N1879" t="e">
        <f t="shared" si="648"/>
        <v>#VALUE!</v>
      </c>
      <c r="O1879" t="e">
        <f t="shared" si="649"/>
        <v>#VALUE!</v>
      </c>
      <c r="P1879" t="e">
        <f t="shared" si="650"/>
        <v>#VALUE!</v>
      </c>
      <c r="Q1879" t="e">
        <f t="shared" si="651"/>
        <v>#VALUE!</v>
      </c>
      <c r="R1879" t="e">
        <f t="shared" si="652"/>
        <v>#VALUE!</v>
      </c>
      <c r="S1879" t="e">
        <f t="shared" si="653"/>
        <v>#VALUE!</v>
      </c>
      <c r="T1879" t="e">
        <f t="shared" si="654"/>
        <v>#VALUE!</v>
      </c>
      <c r="U1879" t="e">
        <f t="shared" si="655"/>
        <v>#VALUE!</v>
      </c>
      <c r="V1879" t="e">
        <f t="shared" si="656"/>
        <v>#VALUE!</v>
      </c>
      <c r="W1879" t="e">
        <f t="shared" si="657"/>
        <v>#VALUE!</v>
      </c>
      <c r="X1879" t="e">
        <f t="shared" si="658"/>
        <v>#VALUE!</v>
      </c>
      <c r="Y1879" t="e">
        <f t="shared" si="659"/>
        <v>#N/A</v>
      </c>
    </row>
    <row r="1880" spans="1:25" x14ac:dyDescent="0.25">
      <c r="A1880">
        <v>1874</v>
      </c>
      <c r="B1880">
        <f t="shared" si="638"/>
        <v>38</v>
      </c>
      <c r="C1880">
        <f t="shared" si="639"/>
        <v>25</v>
      </c>
      <c r="D1880" t="str">
        <f>IF(C1880=1,#N/A,VLOOKUP(B1880,Equi!$C$4:$BB$54,xy!C1880))</f>
        <v/>
      </c>
      <c r="E1880">
        <f t="shared" si="640"/>
        <v>23.000001000000001</v>
      </c>
      <c r="F1880">
        <f t="shared" si="640"/>
        <v>10.000000999999999</v>
      </c>
      <c r="G1880" t="str">
        <f t="shared" si="641"/>
        <v/>
      </c>
      <c r="H1880" t="e">
        <f t="shared" si="642"/>
        <v>#VALUE!</v>
      </c>
      <c r="I1880" t="e">
        <f t="shared" si="643"/>
        <v>#VALUE!</v>
      </c>
      <c r="J1880" t="e">
        <f t="shared" si="644"/>
        <v>#VALUE!</v>
      </c>
      <c r="K1880">
        <f t="shared" si="645"/>
        <v>23.000001000000001</v>
      </c>
      <c r="L1880" t="e">
        <f t="shared" si="646"/>
        <v>#VALUE!</v>
      </c>
      <c r="M1880" t="e">
        <f t="shared" si="647"/>
        <v>#VALUE!</v>
      </c>
      <c r="N1880" t="e">
        <f t="shared" si="648"/>
        <v>#VALUE!</v>
      </c>
      <c r="O1880" t="e">
        <f t="shared" si="649"/>
        <v>#VALUE!</v>
      </c>
      <c r="P1880" t="e">
        <f t="shared" si="650"/>
        <v>#VALUE!</v>
      </c>
      <c r="Q1880" t="e">
        <f t="shared" si="651"/>
        <v>#VALUE!</v>
      </c>
      <c r="R1880" t="e">
        <f t="shared" si="652"/>
        <v>#VALUE!</v>
      </c>
      <c r="S1880" t="e">
        <f t="shared" si="653"/>
        <v>#VALUE!</v>
      </c>
      <c r="T1880" t="e">
        <f t="shared" si="654"/>
        <v>#VALUE!</v>
      </c>
      <c r="U1880" t="e">
        <f t="shared" si="655"/>
        <v>#VALUE!</v>
      </c>
      <c r="V1880" t="e">
        <f t="shared" si="656"/>
        <v>#VALUE!</v>
      </c>
      <c r="W1880" t="e">
        <f t="shared" si="657"/>
        <v>#VALUE!</v>
      </c>
      <c r="X1880" t="e">
        <f t="shared" si="658"/>
        <v>#VALUE!</v>
      </c>
      <c r="Y1880" t="e">
        <f t="shared" si="659"/>
        <v>#N/A</v>
      </c>
    </row>
    <row r="1881" spans="1:25" x14ac:dyDescent="0.25">
      <c r="A1881">
        <v>1875</v>
      </c>
      <c r="B1881">
        <f t="shared" si="638"/>
        <v>38</v>
      </c>
      <c r="C1881">
        <f t="shared" si="639"/>
        <v>26</v>
      </c>
      <c r="D1881" t="str">
        <f>IF(C1881=1,#N/A,VLOOKUP(B1881,Equi!$C$4:$BB$54,xy!C1881))</f>
        <v/>
      </c>
      <c r="E1881">
        <f t="shared" si="640"/>
        <v>23.000001000000001</v>
      </c>
      <c r="F1881">
        <f t="shared" si="640"/>
        <v>11.000000999999999</v>
      </c>
      <c r="G1881" t="str">
        <f t="shared" si="641"/>
        <v/>
      </c>
      <c r="H1881" t="e">
        <f t="shared" si="642"/>
        <v>#VALUE!</v>
      </c>
      <c r="I1881" t="e">
        <f t="shared" si="643"/>
        <v>#VALUE!</v>
      </c>
      <c r="J1881" t="e">
        <f t="shared" si="644"/>
        <v>#VALUE!</v>
      </c>
      <c r="K1881">
        <f t="shared" si="645"/>
        <v>23.000001000000001</v>
      </c>
      <c r="L1881" t="e">
        <f t="shared" si="646"/>
        <v>#VALUE!</v>
      </c>
      <c r="M1881" t="e">
        <f t="shared" si="647"/>
        <v>#VALUE!</v>
      </c>
      <c r="N1881" t="e">
        <f t="shared" si="648"/>
        <v>#VALUE!</v>
      </c>
      <c r="O1881" t="e">
        <f t="shared" si="649"/>
        <v>#VALUE!</v>
      </c>
      <c r="P1881" t="e">
        <f t="shared" si="650"/>
        <v>#VALUE!</v>
      </c>
      <c r="Q1881" t="e">
        <f t="shared" si="651"/>
        <v>#VALUE!</v>
      </c>
      <c r="R1881" t="e">
        <f t="shared" si="652"/>
        <v>#VALUE!</v>
      </c>
      <c r="S1881" t="e">
        <f t="shared" si="653"/>
        <v>#VALUE!</v>
      </c>
      <c r="T1881" t="e">
        <f t="shared" si="654"/>
        <v>#VALUE!</v>
      </c>
      <c r="U1881" t="e">
        <f t="shared" si="655"/>
        <v>#VALUE!</v>
      </c>
      <c r="V1881" t="e">
        <f t="shared" si="656"/>
        <v>#VALUE!</v>
      </c>
      <c r="W1881" t="e">
        <f t="shared" si="657"/>
        <v>#VALUE!</v>
      </c>
      <c r="X1881" t="e">
        <f t="shared" si="658"/>
        <v>#VALUE!</v>
      </c>
      <c r="Y1881" t="e">
        <f t="shared" si="659"/>
        <v>#N/A</v>
      </c>
    </row>
    <row r="1882" spans="1:25" x14ac:dyDescent="0.25">
      <c r="A1882">
        <v>1876</v>
      </c>
      <c r="B1882">
        <f t="shared" si="638"/>
        <v>38</v>
      </c>
      <c r="C1882">
        <f t="shared" si="639"/>
        <v>27</v>
      </c>
      <c r="D1882" t="str">
        <f>IF(C1882=1,#N/A,VLOOKUP(B1882,Equi!$C$4:$BB$54,xy!C1882))</f>
        <v/>
      </c>
      <c r="E1882">
        <f t="shared" si="640"/>
        <v>23.000001000000001</v>
      </c>
      <c r="F1882">
        <f t="shared" si="640"/>
        <v>12.000000999999999</v>
      </c>
      <c r="G1882" t="str">
        <f t="shared" si="641"/>
        <v/>
      </c>
      <c r="H1882" t="e">
        <f t="shared" si="642"/>
        <v>#VALUE!</v>
      </c>
      <c r="I1882" t="e">
        <f t="shared" si="643"/>
        <v>#VALUE!</v>
      </c>
      <c r="J1882" t="e">
        <f t="shared" si="644"/>
        <v>#VALUE!</v>
      </c>
      <c r="K1882">
        <f t="shared" si="645"/>
        <v>23.000001000000001</v>
      </c>
      <c r="L1882" t="e">
        <f t="shared" si="646"/>
        <v>#VALUE!</v>
      </c>
      <c r="M1882" t="e">
        <f t="shared" si="647"/>
        <v>#VALUE!</v>
      </c>
      <c r="N1882" t="e">
        <f t="shared" si="648"/>
        <v>#VALUE!</v>
      </c>
      <c r="O1882" t="e">
        <f t="shared" si="649"/>
        <v>#VALUE!</v>
      </c>
      <c r="P1882" t="e">
        <f t="shared" si="650"/>
        <v>#VALUE!</v>
      </c>
      <c r="Q1882" t="e">
        <f t="shared" si="651"/>
        <v>#VALUE!</v>
      </c>
      <c r="R1882" t="e">
        <f t="shared" si="652"/>
        <v>#VALUE!</v>
      </c>
      <c r="S1882" t="e">
        <f t="shared" si="653"/>
        <v>#VALUE!</v>
      </c>
      <c r="T1882" t="e">
        <f t="shared" si="654"/>
        <v>#VALUE!</v>
      </c>
      <c r="U1882" t="e">
        <f t="shared" si="655"/>
        <v>#VALUE!</v>
      </c>
      <c r="V1882" t="e">
        <f t="shared" si="656"/>
        <v>#VALUE!</v>
      </c>
      <c r="W1882" t="e">
        <f t="shared" si="657"/>
        <v>#VALUE!</v>
      </c>
      <c r="X1882" t="e">
        <f t="shared" si="658"/>
        <v>#VALUE!</v>
      </c>
      <c r="Y1882" t="e">
        <f t="shared" si="659"/>
        <v>#N/A</v>
      </c>
    </row>
    <row r="1883" spans="1:25" x14ac:dyDescent="0.25">
      <c r="A1883">
        <v>1877</v>
      </c>
      <c r="B1883">
        <f t="shared" si="638"/>
        <v>38</v>
      </c>
      <c r="C1883">
        <f t="shared" si="639"/>
        <v>28</v>
      </c>
      <c r="D1883" t="str">
        <f>IF(C1883=1,#N/A,VLOOKUP(B1883,Equi!$C$4:$BB$54,xy!C1883))</f>
        <v/>
      </c>
      <c r="E1883">
        <f t="shared" si="640"/>
        <v>23.000001000000001</v>
      </c>
      <c r="F1883">
        <f t="shared" si="640"/>
        <v>13.000000999999999</v>
      </c>
      <c r="G1883" t="str">
        <f t="shared" si="641"/>
        <v/>
      </c>
      <c r="H1883" t="e">
        <f t="shared" si="642"/>
        <v>#VALUE!</v>
      </c>
      <c r="I1883" t="e">
        <f t="shared" si="643"/>
        <v>#VALUE!</v>
      </c>
      <c r="J1883" t="e">
        <f t="shared" si="644"/>
        <v>#VALUE!</v>
      </c>
      <c r="K1883">
        <f t="shared" si="645"/>
        <v>23.000001000000001</v>
      </c>
      <c r="L1883" t="e">
        <f t="shared" si="646"/>
        <v>#VALUE!</v>
      </c>
      <c r="M1883" t="e">
        <f t="shared" si="647"/>
        <v>#VALUE!</v>
      </c>
      <c r="N1883" t="e">
        <f t="shared" si="648"/>
        <v>#VALUE!</v>
      </c>
      <c r="O1883" t="e">
        <f t="shared" si="649"/>
        <v>#VALUE!</v>
      </c>
      <c r="P1883" t="e">
        <f t="shared" si="650"/>
        <v>#VALUE!</v>
      </c>
      <c r="Q1883" t="e">
        <f t="shared" si="651"/>
        <v>#VALUE!</v>
      </c>
      <c r="R1883" t="e">
        <f t="shared" si="652"/>
        <v>#VALUE!</v>
      </c>
      <c r="S1883" t="e">
        <f t="shared" si="653"/>
        <v>#VALUE!</v>
      </c>
      <c r="T1883" t="e">
        <f t="shared" si="654"/>
        <v>#VALUE!</v>
      </c>
      <c r="U1883" t="e">
        <f t="shared" si="655"/>
        <v>#VALUE!</v>
      </c>
      <c r="V1883" t="e">
        <f t="shared" si="656"/>
        <v>#VALUE!</v>
      </c>
      <c r="W1883" t="e">
        <f t="shared" si="657"/>
        <v>#VALUE!</v>
      </c>
      <c r="X1883" t="e">
        <f t="shared" si="658"/>
        <v>#VALUE!</v>
      </c>
      <c r="Y1883" t="e">
        <f t="shared" si="659"/>
        <v>#N/A</v>
      </c>
    </row>
    <row r="1884" spans="1:25" x14ac:dyDescent="0.25">
      <c r="A1884">
        <v>1878</v>
      </c>
      <c r="B1884">
        <f t="shared" si="638"/>
        <v>38</v>
      </c>
      <c r="C1884">
        <f t="shared" si="639"/>
        <v>29</v>
      </c>
      <c r="D1884" t="str">
        <f>IF(C1884=1,#N/A,VLOOKUP(B1884,Equi!$C$4:$BB$54,xy!C1884))</f>
        <v/>
      </c>
      <c r="E1884">
        <f t="shared" si="640"/>
        <v>23.000001000000001</v>
      </c>
      <c r="F1884">
        <f t="shared" si="640"/>
        <v>14.000000999999999</v>
      </c>
      <c r="G1884" t="str">
        <f t="shared" si="641"/>
        <v/>
      </c>
      <c r="H1884" t="e">
        <f t="shared" si="642"/>
        <v>#VALUE!</v>
      </c>
      <c r="I1884" t="e">
        <f t="shared" si="643"/>
        <v>#VALUE!</v>
      </c>
      <c r="J1884" t="e">
        <f t="shared" si="644"/>
        <v>#VALUE!</v>
      </c>
      <c r="K1884">
        <f t="shared" si="645"/>
        <v>23.000001000000001</v>
      </c>
      <c r="L1884" t="e">
        <f t="shared" si="646"/>
        <v>#VALUE!</v>
      </c>
      <c r="M1884" t="e">
        <f t="shared" si="647"/>
        <v>#VALUE!</v>
      </c>
      <c r="N1884" t="e">
        <f t="shared" si="648"/>
        <v>#VALUE!</v>
      </c>
      <c r="O1884" t="e">
        <f t="shared" si="649"/>
        <v>#VALUE!</v>
      </c>
      <c r="P1884" t="e">
        <f t="shared" si="650"/>
        <v>#VALUE!</v>
      </c>
      <c r="Q1884" t="e">
        <f t="shared" si="651"/>
        <v>#VALUE!</v>
      </c>
      <c r="R1884" t="e">
        <f t="shared" si="652"/>
        <v>#VALUE!</v>
      </c>
      <c r="S1884" t="e">
        <f t="shared" si="653"/>
        <v>#VALUE!</v>
      </c>
      <c r="T1884" t="e">
        <f t="shared" si="654"/>
        <v>#VALUE!</v>
      </c>
      <c r="U1884" t="e">
        <f t="shared" si="655"/>
        <v>#VALUE!</v>
      </c>
      <c r="V1884" t="e">
        <f t="shared" si="656"/>
        <v>#VALUE!</v>
      </c>
      <c r="W1884" t="e">
        <f t="shared" si="657"/>
        <v>#VALUE!</v>
      </c>
      <c r="X1884" t="e">
        <f t="shared" si="658"/>
        <v>#VALUE!</v>
      </c>
      <c r="Y1884" t="e">
        <f t="shared" si="659"/>
        <v>#N/A</v>
      </c>
    </row>
    <row r="1885" spans="1:25" x14ac:dyDescent="0.25">
      <c r="A1885">
        <v>1879</v>
      </c>
      <c r="B1885">
        <f t="shared" si="638"/>
        <v>38</v>
      </c>
      <c r="C1885">
        <f t="shared" si="639"/>
        <v>30</v>
      </c>
      <c r="D1885" t="str">
        <f>IF(C1885=1,#N/A,VLOOKUP(B1885,Equi!$C$4:$BB$54,xy!C1885))</f>
        <v/>
      </c>
      <c r="E1885">
        <f t="shared" si="640"/>
        <v>23.000001000000001</v>
      </c>
      <c r="F1885">
        <f t="shared" si="640"/>
        <v>15.000000999999999</v>
      </c>
      <c r="G1885" t="str">
        <f t="shared" si="641"/>
        <v/>
      </c>
      <c r="H1885" t="e">
        <f t="shared" si="642"/>
        <v>#VALUE!</v>
      </c>
      <c r="I1885" t="e">
        <f t="shared" si="643"/>
        <v>#VALUE!</v>
      </c>
      <c r="J1885" t="e">
        <f t="shared" si="644"/>
        <v>#VALUE!</v>
      </c>
      <c r="K1885">
        <f t="shared" si="645"/>
        <v>23.000001000000001</v>
      </c>
      <c r="L1885" t="e">
        <f t="shared" si="646"/>
        <v>#VALUE!</v>
      </c>
      <c r="M1885" t="e">
        <f t="shared" si="647"/>
        <v>#VALUE!</v>
      </c>
      <c r="N1885" t="e">
        <f t="shared" si="648"/>
        <v>#VALUE!</v>
      </c>
      <c r="O1885" t="e">
        <f t="shared" si="649"/>
        <v>#VALUE!</v>
      </c>
      <c r="P1885" t="e">
        <f t="shared" si="650"/>
        <v>#VALUE!</v>
      </c>
      <c r="Q1885" t="e">
        <f t="shared" si="651"/>
        <v>#VALUE!</v>
      </c>
      <c r="R1885" t="e">
        <f t="shared" si="652"/>
        <v>#VALUE!</v>
      </c>
      <c r="S1885" t="e">
        <f t="shared" si="653"/>
        <v>#VALUE!</v>
      </c>
      <c r="T1885" t="e">
        <f t="shared" si="654"/>
        <v>#VALUE!</v>
      </c>
      <c r="U1885" t="e">
        <f t="shared" si="655"/>
        <v>#VALUE!</v>
      </c>
      <c r="V1885" t="e">
        <f t="shared" si="656"/>
        <v>#VALUE!</v>
      </c>
      <c r="W1885" t="e">
        <f t="shared" si="657"/>
        <v>#VALUE!</v>
      </c>
      <c r="X1885" t="e">
        <f t="shared" si="658"/>
        <v>#VALUE!</v>
      </c>
      <c r="Y1885" t="e">
        <f t="shared" si="659"/>
        <v>#N/A</v>
      </c>
    </row>
    <row r="1886" spans="1:25" x14ac:dyDescent="0.25">
      <c r="A1886">
        <v>1880</v>
      </c>
      <c r="B1886">
        <f t="shared" si="638"/>
        <v>38</v>
      </c>
      <c r="C1886">
        <f t="shared" si="639"/>
        <v>31</v>
      </c>
      <c r="D1886" t="str">
        <f>IF(C1886=1,#N/A,VLOOKUP(B1886,Equi!$C$4:$BB$54,xy!C1886))</f>
        <v/>
      </c>
      <c r="E1886">
        <f t="shared" si="640"/>
        <v>23.000001000000001</v>
      </c>
      <c r="F1886">
        <f t="shared" si="640"/>
        <v>16.000001000000001</v>
      </c>
      <c r="G1886" t="str">
        <f t="shared" si="641"/>
        <v/>
      </c>
      <c r="H1886" t="e">
        <f t="shared" si="642"/>
        <v>#VALUE!</v>
      </c>
      <c r="I1886" t="e">
        <f t="shared" si="643"/>
        <v>#VALUE!</v>
      </c>
      <c r="J1886" t="e">
        <f t="shared" si="644"/>
        <v>#VALUE!</v>
      </c>
      <c r="K1886">
        <f t="shared" si="645"/>
        <v>23.000001000000001</v>
      </c>
      <c r="L1886" t="e">
        <f t="shared" si="646"/>
        <v>#VALUE!</v>
      </c>
      <c r="M1886" t="e">
        <f t="shared" si="647"/>
        <v>#VALUE!</v>
      </c>
      <c r="N1886" t="e">
        <f t="shared" si="648"/>
        <v>#VALUE!</v>
      </c>
      <c r="O1886" t="e">
        <f t="shared" si="649"/>
        <v>#VALUE!</v>
      </c>
      <c r="P1886" t="e">
        <f t="shared" si="650"/>
        <v>#VALUE!</v>
      </c>
      <c r="Q1886" t="e">
        <f t="shared" si="651"/>
        <v>#VALUE!</v>
      </c>
      <c r="R1886" t="e">
        <f t="shared" si="652"/>
        <v>#VALUE!</v>
      </c>
      <c r="S1886" t="e">
        <f t="shared" si="653"/>
        <v>#VALUE!</v>
      </c>
      <c r="T1886" t="e">
        <f t="shared" si="654"/>
        <v>#VALUE!</v>
      </c>
      <c r="U1886" t="e">
        <f t="shared" si="655"/>
        <v>#VALUE!</v>
      </c>
      <c r="V1886" t="e">
        <f t="shared" si="656"/>
        <v>#VALUE!</v>
      </c>
      <c r="W1886" t="e">
        <f t="shared" si="657"/>
        <v>#VALUE!</v>
      </c>
      <c r="X1886" t="e">
        <f t="shared" si="658"/>
        <v>#VALUE!</v>
      </c>
      <c r="Y1886" t="e">
        <f t="shared" si="659"/>
        <v>#N/A</v>
      </c>
    </row>
    <row r="1887" spans="1:25" x14ac:dyDescent="0.25">
      <c r="A1887">
        <v>1881</v>
      </c>
      <c r="B1887">
        <f t="shared" si="638"/>
        <v>38</v>
      </c>
      <c r="C1887">
        <f t="shared" si="639"/>
        <v>32</v>
      </c>
      <c r="D1887" t="str">
        <f>IF(C1887=1,#N/A,VLOOKUP(B1887,Equi!$C$4:$BB$54,xy!C1887))</f>
        <v/>
      </c>
      <c r="E1887">
        <f t="shared" si="640"/>
        <v>23.000001000000001</v>
      </c>
      <c r="F1887">
        <f t="shared" si="640"/>
        <v>17.000001000000001</v>
      </c>
      <c r="G1887" t="str">
        <f t="shared" si="641"/>
        <v/>
      </c>
      <c r="H1887" t="e">
        <f t="shared" si="642"/>
        <v>#VALUE!</v>
      </c>
      <c r="I1887" t="e">
        <f t="shared" si="643"/>
        <v>#VALUE!</v>
      </c>
      <c r="J1887" t="e">
        <f t="shared" si="644"/>
        <v>#VALUE!</v>
      </c>
      <c r="K1887">
        <f t="shared" si="645"/>
        <v>23.000001000000001</v>
      </c>
      <c r="L1887" t="e">
        <f t="shared" si="646"/>
        <v>#VALUE!</v>
      </c>
      <c r="M1887" t="e">
        <f t="shared" si="647"/>
        <v>#VALUE!</v>
      </c>
      <c r="N1887" t="e">
        <f t="shared" si="648"/>
        <v>#VALUE!</v>
      </c>
      <c r="O1887" t="e">
        <f t="shared" si="649"/>
        <v>#VALUE!</v>
      </c>
      <c r="P1887" t="e">
        <f t="shared" si="650"/>
        <v>#VALUE!</v>
      </c>
      <c r="Q1887" t="e">
        <f t="shared" si="651"/>
        <v>#VALUE!</v>
      </c>
      <c r="R1887" t="e">
        <f t="shared" si="652"/>
        <v>#VALUE!</v>
      </c>
      <c r="S1887" t="e">
        <f t="shared" si="653"/>
        <v>#VALUE!</v>
      </c>
      <c r="T1887" t="e">
        <f t="shared" si="654"/>
        <v>#VALUE!</v>
      </c>
      <c r="U1887" t="e">
        <f t="shared" si="655"/>
        <v>#VALUE!</v>
      </c>
      <c r="V1887" t="e">
        <f t="shared" si="656"/>
        <v>#VALUE!</v>
      </c>
      <c r="W1887" t="e">
        <f t="shared" si="657"/>
        <v>#VALUE!</v>
      </c>
      <c r="X1887" t="e">
        <f t="shared" si="658"/>
        <v>#VALUE!</v>
      </c>
      <c r="Y1887" t="e">
        <f t="shared" si="659"/>
        <v>#N/A</v>
      </c>
    </row>
    <row r="1888" spans="1:25" x14ac:dyDescent="0.25">
      <c r="A1888">
        <v>1882</v>
      </c>
      <c r="B1888">
        <f t="shared" si="638"/>
        <v>38</v>
      </c>
      <c r="C1888">
        <f t="shared" si="639"/>
        <v>33</v>
      </c>
      <c r="D1888" t="str">
        <f>IF(C1888=1,#N/A,VLOOKUP(B1888,Equi!$C$4:$BB$54,xy!C1888))</f>
        <v/>
      </c>
      <c r="E1888">
        <f t="shared" si="640"/>
        <v>23.000001000000001</v>
      </c>
      <c r="F1888">
        <f t="shared" si="640"/>
        <v>18.000001000000001</v>
      </c>
      <c r="G1888" t="str">
        <f t="shared" si="641"/>
        <v/>
      </c>
      <c r="H1888" t="e">
        <f t="shared" si="642"/>
        <v>#VALUE!</v>
      </c>
      <c r="I1888" t="e">
        <f t="shared" si="643"/>
        <v>#VALUE!</v>
      </c>
      <c r="J1888" t="e">
        <f t="shared" si="644"/>
        <v>#VALUE!</v>
      </c>
      <c r="K1888">
        <f t="shared" si="645"/>
        <v>23.000001000000001</v>
      </c>
      <c r="L1888" t="e">
        <f t="shared" si="646"/>
        <v>#VALUE!</v>
      </c>
      <c r="M1888" t="e">
        <f t="shared" si="647"/>
        <v>#VALUE!</v>
      </c>
      <c r="N1888" t="e">
        <f t="shared" si="648"/>
        <v>#VALUE!</v>
      </c>
      <c r="O1888" t="e">
        <f t="shared" si="649"/>
        <v>#VALUE!</v>
      </c>
      <c r="P1888" t="e">
        <f t="shared" si="650"/>
        <v>#VALUE!</v>
      </c>
      <c r="Q1888" t="e">
        <f t="shared" si="651"/>
        <v>#VALUE!</v>
      </c>
      <c r="R1888" t="e">
        <f t="shared" si="652"/>
        <v>#VALUE!</v>
      </c>
      <c r="S1888" t="e">
        <f t="shared" si="653"/>
        <v>#VALUE!</v>
      </c>
      <c r="T1888" t="e">
        <f t="shared" si="654"/>
        <v>#VALUE!</v>
      </c>
      <c r="U1888" t="e">
        <f t="shared" si="655"/>
        <v>#VALUE!</v>
      </c>
      <c r="V1888" t="e">
        <f t="shared" si="656"/>
        <v>#VALUE!</v>
      </c>
      <c r="W1888" t="e">
        <f t="shared" si="657"/>
        <v>#VALUE!</v>
      </c>
      <c r="X1888" t="e">
        <f t="shared" si="658"/>
        <v>#VALUE!</v>
      </c>
      <c r="Y1888" t="e">
        <f t="shared" si="659"/>
        <v>#N/A</v>
      </c>
    </row>
    <row r="1889" spans="1:25" x14ac:dyDescent="0.25">
      <c r="A1889">
        <v>1883</v>
      </c>
      <c r="B1889">
        <f t="shared" si="638"/>
        <v>38</v>
      </c>
      <c r="C1889">
        <f t="shared" si="639"/>
        <v>34</v>
      </c>
      <c r="D1889" t="str">
        <f>IF(C1889=1,#N/A,VLOOKUP(B1889,Equi!$C$4:$BB$54,xy!C1889))</f>
        <v/>
      </c>
      <c r="E1889">
        <f t="shared" si="640"/>
        <v>23.000001000000001</v>
      </c>
      <c r="F1889">
        <f t="shared" si="640"/>
        <v>19.000001000000001</v>
      </c>
      <c r="G1889" t="str">
        <f t="shared" si="641"/>
        <v/>
      </c>
      <c r="H1889" t="e">
        <f t="shared" si="642"/>
        <v>#VALUE!</v>
      </c>
      <c r="I1889" t="e">
        <f t="shared" si="643"/>
        <v>#VALUE!</v>
      </c>
      <c r="J1889" t="e">
        <f t="shared" si="644"/>
        <v>#VALUE!</v>
      </c>
      <c r="K1889">
        <f t="shared" si="645"/>
        <v>23.000001000000001</v>
      </c>
      <c r="L1889" t="e">
        <f t="shared" si="646"/>
        <v>#VALUE!</v>
      </c>
      <c r="M1889" t="e">
        <f t="shared" si="647"/>
        <v>#VALUE!</v>
      </c>
      <c r="N1889" t="e">
        <f t="shared" si="648"/>
        <v>#VALUE!</v>
      </c>
      <c r="O1889" t="e">
        <f t="shared" si="649"/>
        <v>#VALUE!</v>
      </c>
      <c r="P1889" t="e">
        <f t="shared" si="650"/>
        <v>#VALUE!</v>
      </c>
      <c r="Q1889" t="e">
        <f t="shared" si="651"/>
        <v>#VALUE!</v>
      </c>
      <c r="R1889" t="e">
        <f t="shared" si="652"/>
        <v>#VALUE!</v>
      </c>
      <c r="S1889" t="e">
        <f t="shared" si="653"/>
        <v>#VALUE!</v>
      </c>
      <c r="T1889" t="e">
        <f t="shared" si="654"/>
        <v>#VALUE!</v>
      </c>
      <c r="U1889" t="e">
        <f t="shared" si="655"/>
        <v>#VALUE!</v>
      </c>
      <c r="V1889" t="e">
        <f t="shared" si="656"/>
        <v>#VALUE!</v>
      </c>
      <c r="W1889" t="e">
        <f t="shared" si="657"/>
        <v>#VALUE!</v>
      </c>
      <c r="X1889" t="e">
        <f t="shared" si="658"/>
        <v>#VALUE!</v>
      </c>
      <c r="Y1889" t="e">
        <f t="shared" si="659"/>
        <v>#N/A</v>
      </c>
    </row>
    <row r="1890" spans="1:25" x14ac:dyDescent="0.25">
      <c r="A1890">
        <v>1884</v>
      </c>
      <c r="B1890">
        <f t="shared" si="638"/>
        <v>38</v>
      </c>
      <c r="C1890">
        <f t="shared" si="639"/>
        <v>35</v>
      </c>
      <c r="D1890">
        <f>IF(C1890=1,#N/A,VLOOKUP(B1890,Equi!$C$4:$BB$54,xy!C1890))</f>
        <v>-10.333597245877826</v>
      </c>
      <c r="E1890">
        <f t="shared" si="640"/>
        <v>23.000001000000001</v>
      </c>
      <c r="F1890">
        <f t="shared" si="640"/>
        <v>20.000001000000001</v>
      </c>
      <c r="G1890">
        <f t="shared" si="641"/>
        <v>-10.333597245877826</v>
      </c>
      <c r="H1890">
        <f t="shared" si="642"/>
        <v>-0.47690226253530182</v>
      </c>
      <c r="I1890">
        <f t="shared" si="643"/>
        <v>-0.47690226253530182</v>
      </c>
      <c r="J1890">
        <f t="shared" si="644"/>
        <v>22.511847370662739</v>
      </c>
      <c r="K1890">
        <f t="shared" si="645"/>
        <v>23.000001000000001</v>
      </c>
      <c r="L1890">
        <f t="shared" si="646"/>
        <v>8.6785813552827928</v>
      </c>
      <c r="M1890">
        <f t="shared" si="647"/>
        <v>-20.771747584152681</v>
      </c>
      <c r="N1890">
        <f t="shared" si="648"/>
        <v>-0.73453586798590909</v>
      </c>
      <c r="O1890">
        <f t="shared" si="649"/>
        <v>-0.73453586798590909</v>
      </c>
      <c r="P1890">
        <f t="shared" si="650"/>
        <v>30.991378538228236</v>
      </c>
      <c r="Q1890">
        <f t="shared" si="651"/>
        <v>18.613989912176109</v>
      </c>
      <c r="R1890">
        <f t="shared" si="652"/>
        <v>8.6785813552827928</v>
      </c>
      <c r="S1890">
        <f t="shared" si="653"/>
        <v>-11.822975328629713</v>
      </c>
      <c r="T1890">
        <f t="shared" si="654"/>
        <v>1.1345198231756113</v>
      </c>
      <c r="U1890">
        <f t="shared" si="655"/>
        <v>1.1345198231756113</v>
      </c>
      <c r="V1890">
        <f t="shared" si="656"/>
        <v>20.537731003956015</v>
      </c>
      <c r="W1890">
        <f t="shared" si="657"/>
        <v>13.473098792514332</v>
      </c>
      <c r="X1890">
        <f t="shared" si="658"/>
        <v>-4.4006194353154484</v>
      </c>
      <c r="Y1890">
        <f t="shared" si="659"/>
        <v>-11.822975328629713</v>
      </c>
    </row>
    <row r="1891" spans="1:25" x14ac:dyDescent="0.25">
      <c r="A1891">
        <v>1885</v>
      </c>
      <c r="B1891">
        <f t="shared" si="638"/>
        <v>38</v>
      </c>
      <c r="C1891">
        <f t="shared" si="639"/>
        <v>36</v>
      </c>
      <c r="D1891" t="str">
        <f>IF(C1891=1,#N/A,VLOOKUP(B1891,Equi!$C$4:$BB$54,xy!C1891))</f>
        <v/>
      </c>
      <c r="E1891">
        <f t="shared" si="640"/>
        <v>23.000001000000001</v>
      </c>
      <c r="F1891">
        <f t="shared" si="640"/>
        <v>21.000001000000001</v>
      </c>
      <c r="G1891" t="str">
        <f t="shared" si="641"/>
        <v/>
      </c>
      <c r="H1891" t="e">
        <f t="shared" si="642"/>
        <v>#VALUE!</v>
      </c>
      <c r="I1891" t="e">
        <f t="shared" si="643"/>
        <v>#VALUE!</v>
      </c>
      <c r="J1891" t="e">
        <f t="shared" si="644"/>
        <v>#VALUE!</v>
      </c>
      <c r="K1891">
        <f t="shared" si="645"/>
        <v>23.000001000000001</v>
      </c>
      <c r="L1891" t="e">
        <f t="shared" si="646"/>
        <v>#VALUE!</v>
      </c>
      <c r="M1891" t="e">
        <f t="shared" si="647"/>
        <v>#VALUE!</v>
      </c>
      <c r="N1891" t="e">
        <f t="shared" si="648"/>
        <v>#VALUE!</v>
      </c>
      <c r="O1891" t="e">
        <f t="shared" si="649"/>
        <v>#VALUE!</v>
      </c>
      <c r="P1891" t="e">
        <f t="shared" si="650"/>
        <v>#VALUE!</v>
      </c>
      <c r="Q1891" t="e">
        <f t="shared" si="651"/>
        <v>#VALUE!</v>
      </c>
      <c r="R1891" t="e">
        <f t="shared" si="652"/>
        <v>#VALUE!</v>
      </c>
      <c r="S1891" t="e">
        <f t="shared" si="653"/>
        <v>#VALUE!</v>
      </c>
      <c r="T1891" t="e">
        <f t="shared" si="654"/>
        <v>#VALUE!</v>
      </c>
      <c r="U1891" t="e">
        <f t="shared" si="655"/>
        <v>#VALUE!</v>
      </c>
      <c r="V1891" t="e">
        <f t="shared" si="656"/>
        <v>#VALUE!</v>
      </c>
      <c r="W1891" t="e">
        <f t="shared" si="657"/>
        <v>#VALUE!</v>
      </c>
      <c r="X1891" t="e">
        <f t="shared" si="658"/>
        <v>#VALUE!</v>
      </c>
      <c r="Y1891" t="e">
        <f t="shared" si="659"/>
        <v>#N/A</v>
      </c>
    </row>
    <row r="1892" spans="1:25" x14ac:dyDescent="0.25">
      <c r="A1892">
        <v>1886</v>
      </c>
      <c r="B1892">
        <f t="shared" si="638"/>
        <v>38</v>
      </c>
      <c r="C1892">
        <f t="shared" si="639"/>
        <v>37</v>
      </c>
      <c r="D1892" t="str">
        <f>IF(C1892=1,#N/A,VLOOKUP(B1892,Equi!$C$4:$BB$54,xy!C1892))</f>
        <v/>
      </c>
      <c r="E1892">
        <f t="shared" si="640"/>
        <v>23.000001000000001</v>
      </c>
      <c r="F1892">
        <f t="shared" si="640"/>
        <v>22.000001000000001</v>
      </c>
      <c r="G1892" t="str">
        <f t="shared" si="641"/>
        <v/>
      </c>
      <c r="H1892" t="e">
        <f t="shared" si="642"/>
        <v>#VALUE!</v>
      </c>
      <c r="I1892" t="e">
        <f t="shared" si="643"/>
        <v>#VALUE!</v>
      </c>
      <c r="J1892" t="e">
        <f t="shared" si="644"/>
        <v>#VALUE!</v>
      </c>
      <c r="K1892">
        <f t="shared" si="645"/>
        <v>23.000001000000001</v>
      </c>
      <c r="L1892" t="e">
        <f t="shared" si="646"/>
        <v>#VALUE!</v>
      </c>
      <c r="M1892" t="e">
        <f t="shared" si="647"/>
        <v>#VALUE!</v>
      </c>
      <c r="N1892" t="e">
        <f t="shared" si="648"/>
        <v>#VALUE!</v>
      </c>
      <c r="O1892" t="e">
        <f t="shared" si="649"/>
        <v>#VALUE!</v>
      </c>
      <c r="P1892" t="e">
        <f t="shared" si="650"/>
        <v>#VALUE!</v>
      </c>
      <c r="Q1892" t="e">
        <f t="shared" si="651"/>
        <v>#VALUE!</v>
      </c>
      <c r="R1892" t="e">
        <f t="shared" si="652"/>
        <v>#VALUE!</v>
      </c>
      <c r="S1892" t="e">
        <f t="shared" si="653"/>
        <v>#VALUE!</v>
      </c>
      <c r="T1892" t="e">
        <f t="shared" si="654"/>
        <v>#VALUE!</v>
      </c>
      <c r="U1892" t="e">
        <f t="shared" si="655"/>
        <v>#VALUE!</v>
      </c>
      <c r="V1892" t="e">
        <f t="shared" si="656"/>
        <v>#VALUE!</v>
      </c>
      <c r="W1892" t="e">
        <f t="shared" si="657"/>
        <v>#VALUE!</v>
      </c>
      <c r="X1892" t="e">
        <f t="shared" si="658"/>
        <v>#VALUE!</v>
      </c>
      <c r="Y1892" t="e">
        <f t="shared" si="659"/>
        <v>#N/A</v>
      </c>
    </row>
    <row r="1893" spans="1:25" x14ac:dyDescent="0.25">
      <c r="A1893">
        <v>1887</v>
      </c>
      <c r="B1893">
        <f t="shared" si="638"/>
        <v>38</v>
      </c>
      <c r="C1893">
        <f t="shared" si="639"/>
        <v>38</v>
      </c>
      <c r="D1893" t="str">
        <f>IF(C1893=1,#N/A,VLOOKUP(B1893,Equi!$C$4:$BB$54,xy!C1893))</f>
        <v/>
      </c>
      <c r="E1893">
        <f t="shared" si="640"/>
        <v>23.000001000000001</v>
      </c>
      <c r="F1893">
        <f t="shared" si="640"/>
        <v>23.000001000000001</v>
      </c>
      <c r="G1893" t="str">
        <f t="shared" si="641"/>
        <v/>
      </c>
      <c r="H1893" t="e">
        <f t="shared" si="642"/>
        <v>#VALUE!</v>
      </c>
      <c r="I1893" t="e">
        <f t="shared" si="643"/>
        <v>#VALUE!</v>
      </c>
      <c r="J1893" t="e">
        <f t="shared" si="644"/>
        <v>#VALUE!</v>
      </c>
      <c r="K1893">
        <f t="shared" si="645"/>
        <v>23.000001000000001</v>
      </c>
      <c r="L1893" t="e">
        <f t="shared" si="646"/>
        <v>#VALUE!</v>
      </c>
      <c r="M1893" t="e">
        <f t="shared" si="647"/>
        <v>#VALUE!</v>
      </c>
      <c r="N1893" t="e">
        <f t="shared" si="648"/>
        <v>#VALUE!</v>
      </c>
      <c r="O1893" t="e">
        <f t="shared" si="649"/>
        <v>#VALUE!</v>
      </c>
      <c r="P1893" t="e">
        <f t="shared" si="650"/>
        <v>#VALUE!</v>
      </c>
      <c r="Q1893" t="e">
        <f t="shared" si="651"/>
        <v>#VALUE!</v>
      </c>
      <c r="R1893" t="e">
        <f t="shared" si="652"/>
        <v>#VALUE!</v>
      </c>
      <c r="S1893" t="e">
        <f t="shared" si="653"/>
        <v>#VALUE!</v>
      </c>
      <c r="T1893" t="e">
        <f t="shared" si="654"/>
        <v>#VALUE!</v>
      </c>
      <c r="U1893" t="e">
        <f t="shared" si="655"/>
        <v>#VALUE!</v>
      </c>
      <c r="V1893" t="e">
        <f t="shared" si="656"/>
        <v>#VALUE!</v>
      </c>
      <c r="W1893" t="e">
        <f t="shared" si="657"/>
        <v>#VALUE!</v>
      </c>
      <c r="X1893" t="e">
        <f t="shared" si="658"/>
        <v>#VALUE!</v>
      </c>
      <c r="Y1893" t="e">
        <f t="shared" si="659"/>
        <v>#N/A</v>
      </c>
    </row>
    <row r="1894" spans="1:25" x14ac:dyDescent="0.25">
      <c r="A1894">
        <v>1888</v>
      </c>
      <c r="B1894">
        <f t="shared" si="638"/>
        <v>38</v>
      </c>
      <c r="C1894">
        <f t="shared" si="639"/>
        <v>39</v>
      </c>
      <c r="D1894" t="str">
        <f>IF(C1894=1,#N/A,VLOOKUP(B1894,Equi!$C$4:$BB$54,xy!C1894))</f>
        <v/>
      </c>
      <c r="E1894">
        <f t="shared" si="640"/>
        <v>23.000001000000001</v>
      </c>
      <c r="F1894">
        <f t="shared" si="640"/>
        <v>24.000001000000001</v>
      </c>
      <c r="G1894" t="str">
        <f t="shared" si="641"/>
        <v/>
      </c>
      <c r="H1894" t="e">
        <f t="shared" si="642"/>
        <v>#VALUE!</v>
      </c>
      <c r="I1894" t="e">
        <f t="shared" si="643"/>
        <v>#VALUE!</v>
      </c>
      <c r="J1894" t="e">
        <f t="shared" si="644"/>
        <v>#VALUE!</v>
      </c>
      <c r="K1894">
        <f t="shared" si="645"/>
        <v>23.000001000000001</v>
      </c>
      <c r="L1894" t="e">
        <f t="shared" si="646"/>
        <v>#VALUE!</v>
      </c>
      <c r="M1894" t="e">
        <f t="shared" si="647"/>
        <v>#VALUE!</v>
      </c>
      <c r="N1894" t="e">
        <f t="shared" si="648"/>
        <v>#VALUE!</v>
      </c>
      <c r="O1894" t="e">
        <f t="shared" si="649"/>
        <v>#VALUE!</v>
      </c>
      <c r="P1894" t="e">
        <f t="shared" si="650"/>
        <v>#VALUE!</v>
      </c>
      <c r="Q1894" t="e">
        <f t="shared" si="651"/>
        <v>#VALUE!</v>
      </c>
      <c r="R1894" t="e">
        <f t="shared" si="652"/>
        <v>#VALUE!</v>
      </c>
      <c r="S1894" t="e">
        <f t="shared" si="653"/>
        <v>#VALUE!</v>
      </c>
      <c r="T1894" t="e">
        <f t="shared" si="654"/>
        <v>#VALUE!</v>
      </c>
      <c r="U1894" t="e">
        <f t="shared" si="655"/>
        <v>#VALUE!</v>
      </c>
      <c r="V1894" t="e">
        <f t="shared" si="656"/>
        <v>#VALUE!</v>
      </c>
      <c r="W1894" t="e">
        <f t="shared" si="657"/>
        <v>#VALUE!</v>
      </c>
      <c r="X1894" t="e">
        <f t="shared" si="658"/>
        <v>#VALUE!</v>
      </c>
      <c r="Y1894" t="e">
        <f t="shared" si="659"/>
        <v>#N/A</v>
      </c>
    </row>
    <row r="1895" spans="1:25" x14ac:dyDescent="0.25">
      <c r="A1895">
        <v>1889</v>
      </c>
      <c r="B1895">
        <f t="shared" si="638"/>
        <v>38</v>
      </c>
      <c r="C1895">
        <f t="shared" si="639"/>
        <v>40</v>
      </c>
      <c r="D1895" t="str">
        <f>IF(C1895=1,#N/A,VLOOKUP(B1895,Equi!$C$4:$BB$54,xy!C1895))</f>
        <v/>
      </c>
      <c r="E1895">
        <f t="shared" si="640"/>
        <v>23.000001000000001</v>
      </c>
      <c r="F1895">
        <f t="shared" si="640"/>
        <v>25.000001000000001</v>
      </c>
      <c r="G1895" t="str">
        <f t="shared" si="641"/>
        <v/>
      </c>
      <c r="H1895" t="e">
        <f t="shared" si="642"/>
        <v>#VALUE!</v>
      </c>
      <c r="I1895" t="e">
        <f t="shared" si="643"/>
        <v>#VALUE!</v>
      </c>
      <c r="J1895" t="e">
        <f t="shared" si="644"/>
        <v>#VALUE!</v>
      </c>
      <c r="K1895">
        <f t="shared" si="645"/>
        <v>23.000001000000001</v>
      </c>
      <c r="L1895" t="e">
        <f t="shared" si="646"/>
        <v>#VALUE!</v>
      </c>
      <c r="M1895" t="e">
        <f t="shared" si="647"/>
        <v>#VALUE!</v>
      </c>
      <c r="N1895" t="e">
        <f t="shared" si="648"/>
        <v>#VALUE!</v>
      </c>
      <c r="O1895" t="e">
        <f t="shared" si="649"/>
        <v>#VALUE!</v>
      </c>
      <c r="P1895" t="e">
        <f t="shared" si="650"/>
        <v>#VALUE!</v>
      </c>
      <c r="Q1895" t="e">
        <f t="shared" si="651"/>
        <v>#VALUE!</v>
      </c>
      <c r="R1895" t="e">
        <f t="shared" si="652"/>
        <v>#VALUE!</v>
      </c>
      <c r="S1895" t="e">
        <f t="shared" si="653"/>
        <v>#VALUE!</v>
      </c>
      <c r="T1895" t="e">
        <f t="shared" si="654"/>
        <v>#VALUE!</v>
      </c>
      <c r="U1895" t="e">
        <f t="shared" si="655"/>
        <v>#VALUE!</v>
      </c>
      <c r="V1895" t="e">
        <f t="shared" si="656"/>
        <v>#VALUE!</v>
      </c>
      <c r="W1895" t="e">
        <f t="shared" si="657"/>
        <v>#VALUE!</v>
      </c>
      <c r="X1895" t="e">
        <f t="shared" si="658"/>
        <v>#VALUE!</v>
      </c>
      <c r="Y1895" t="e">
        <f t="shared" si="659"/>
        <v>#N/A</v>
      </c>
    </row>
    <row r="1896" spans="1:25" x14ac:dyDescent="0.25">
      <c r="A1896">
        <v>1890</v>
      </c>
      <c r="B1896">
        <f t="shared" si="638"/>
        <v>38</v>
      </c>
      <c r="C1896">
        <f t="shared" si="639"/>
        <v>41</v>
      </c>
      <c r="D1896" t="str">
        <f>IF(C1896=1,#N/A,VLOOKUP(B1896,Equi!$C$4:$BB$54,xy!C1896))</f>
        <v/>
      </c>
      <c r="E1896">
        <f t="shared" si="640"/>
        <v>23.000001000000001</v>
      </c>
      <c r="F1896">
        <f t="shared" si="640"/>
        <v>26.000001000000001</v>
      </c>
      <c r="G1896" t="str">
        <f t="shared" si="641"/>
        <v/>
      </c>
      <c r="H1896" t="e">
        <f t="shared" si="642"/>
        <v>#VALUE!</v>
      </c>
      <c r="I1896" t="e">
        <f t="shared" si="643"/>
        <v>#VALUE!</v>
      </c>
      <c r="J1896" t="e">
        <f t="shared" si="644"/>
        <v>#VALUE!</v>
      </c>
      <c r="K1896">
        <f t="shared" si="645"/>
        <v>23.000001000000001</v>
      </c>
      <c r="L1896" t="e">
        <f t="shared" si="646"/>
        <v>#VALUE!</v>
      </c>
      <c r="M1896" t="e">
        <f t="shared" si="647"/>
        <v>#VALUE!</v>
      </c>
      <c r="N1896" t="e">
        <f t="shared" si="648"/>
        <v>#VALUE!</v>
      </c>
      <c r="O1896" t="e">
        <f t="shared" si="649"/>
        <v>#VALUE!</v>
      </c>
      <c r="P1896" t="e">
        <f t="shared" si="650"/>
        <v>#VALUE!</v>
      </c>
      <c r="Q1896" t="e">
        <f t="shared" si="651"/>
        <v>#VALUE!</v>
      </c>
      <c r="R1896" t="e">
        <f t="shared" si="652"/>
        <v>#VALUE!</v>
      </c>
      <c r="S1896" t="e">
        <f t="shared" si="653"/>
        <v>#VALUE!</v>
      </c>
      <c r="T1896" t="e">
        <f t="shared" si="654"/>
        <v>#VALUE!</v>
      </c>
      <c r="U1896" t="e">
        <f t="shared" si="655"/>
        <v>#VALUE!</v>
      </c>
      <c r="V1896" t="e">
        <f t="shared" si="656"/>
        <v>#VALUE!</v>
      </c>
      <c r="W1896" t="e">
        <f t="shared" si="657"/>
        <v>#VALUE!</v>
      </c>
      <c r="X1896" t="e">
        <f t="shared" si="658"/>
        <v>#VALUE!</v>
      </c>
      <c r="Y1896" t="e">
        <f t="shared" si="659"/>
        <v>#N/A</v>
      </c>
    </row>
    <row r="1897" spans="1:25" x14ac:dyDescent="0.25">
      <c r="A1897">
        <v>1891</v>
      </c>
      <c r="B1897">
        <f t="shared" si="638"/>
        <v>38</v>
      </c>
      <c r="C1897">
        <f t="shared" si="639"/>
        <v>42</v>
      </c>
      <c r="D1897" t="str">
        <f>IF(C1897=1,#N/A,VLOOKUP(B1897,Equi!$C$4:$BB$54,xy!C1897))</f>
        <v/>
      </c>
      <c r="E1897">
        <f t="shared" si="640"/>
        <v>23.000001000000001</v>
      </c>
      <c r="F1897">
        <f t="shared" si="640"/>
        <v>27.000001000000001</v>
      </c>
      <c r="G1897" t="str">
        <f t="shared" si="641"/>
        <v/>
      </c>
      <c r="H1897" t="e">
        <f t="shared" si="642"/>
        <v>#VALUE!</v>
      </c>
      <c r="I1897" t="e">
        <f t="shared" si="643"/>
        <v>#VALUE!</v>
      </c>
      <c r="J1897" t="e">
        <f t="shared" si="644"/>
        <v>#VALUE!</v>
      </c>
      <c r="K1897">
        <f t="shared" si="645"/>
        <v>23.000001000000001</v>
      </c>
      <c r="L1897" t="e">
        <f t="shared" si="646"/>
        <v>#VALUE!</v>
      </c>
      <c r="M1897" t="e">
        <f t="shared" si="647"/>
        <v>#VALUE!</v>
      </c>
      <c r="N1897" t="e">
        <f t="shared" si="648"/>
        <v>#VALUE!</v>
      </c>
      <c r="O1897" t="e">
        <f t="shared" si="649"/>
        <v>#VALUE!</v>
      </c>
      <c r="P1897" t="e">
        <f t="shared" si="650"/>
        <v>#VALUE!</v>
      </c>
      <c r="Q1897" t="e">
        <f t="shared" si="651"/>
        <v>#VALUE!</v>
      </c>
      <c r="R1897" t="e">
        <f t="shared" si="652"/>
        <v>#VALUE!</v>
      </c>
      <c r="S1897" t="e">
        <f t="shared" si="653"/>
        <v>#VALUE!</v>
      </c>
      <c r="T1897" t="e">
        <f t="shared" si="654"/>
        <v>#VALUE!</v>
      </c>
      <c r="U1897" t="e">
        <f t="shared" si="655"/>
        <v>#VALUE!</v>
      </c>
      <c r="V1897" t="e">
        <f t="shared" si="656"/>
        <v>#VALUE!</v>
      </c>
      <c r="W1897" t="e">
        <f t="shared" si="657"/>
        <v>#VALUE!</v>
      </c>
      <c r="X1897" t="e">
        <f t="shared" si="658"/>
        <v>#VALUE!</v>
      </c>
      <c r="Y1897" t="e">
        <f t="shared" si="659"/>
        <v>#N/A</v>
      </c>
    </row>
    <row r="1898" spans="1:25" x14ac:dyDescent="0.25">
      <c r="A1898">
        <v>1892</v>
      </c>
      <c r="B1898">
        <f t="shared" si="638"/>
        <v>38</v>
      </c>
      <c r="C1898">
        <f t="shared" si="639"/>
        <v>43</v>
      </c>
      <c r="D1898" t="str">
        <f>IF(C1898=1,#N/A,VLOOKUP(B1898,Equi!$C$4:$BB$54,xy!C1898))</f>
        <v/>
      </c>
      <c r="E1898">
        <f t="shared" si="640"/>
        <v>23.000001000000001</v>
      </c>
      <c r="F1898">
        <f t="shared" si="640"/>
        <v>28.000001000000001</v>
      </c>
      <c r="G1898" t="str">
        <f t="shared" si="641"/>
        <v/>
      </c>
      <c r="H1898" t="e">
        <f t="shared" si="642"/>
        <v>#VALUE!</v>
      </c>
      <c r="I1898" t="e">
        <f t="shared" si="643"/>
        <v>#VALUE!</v>
      </c>
      <c r="J1898" t="e">
        <f t="shared" si="644"/>
        <v>#VALUE!</v>
      </c>
      <c r="K1898">
        <f t="shared" si="645"/>
        <v>23.000001000000001</v>
      </c>
      <c r="L1898" t="e">
        <f t="shared" si="646"/>
        <v>#VALUE!</v>
      </c>
      <c r="M1898" t="e">
        <f t="shared" si="647"/>
        <v>#VALUE!</v>
      </c>
      <c r="N1898" t="e">
        <f t="shared" si="648"/>
        <v>#VALUE!</v>
      </c>
      <c r="O1898" t="e">
        <f t="shared" si="649"/>
        <v>#VALUE!</v>
      </c>
      <c r="P1898" t="e">
        <f t="shared" si="650"/>
        <v>#VALUE!</v>
      </c>
      <c r="Q1898" t="e">
        <f t="shared" si="651"/>
        <v>#VALUE!</v>
      </c>
      <c r="R1898" t="e">
        <f t="shared" si="652"/>
        <v>#VALUE!</v>
      </c>
      <c r="S1898" t="e">
        <f t="shared" si="653"/>
        <v>#VALUE!</v>
      </c>
      <c r="T1898" t="e">
        <f t="shared" si="654"/>
        <v>#VALUE!</v>
      </c>
      <c r="U1898" t="e">
        <f t="shared" si="655"/>
        <v>#VALUE!</v>
      </c>
      <c r="V1898" t="e">
        <f t="shared" si="656"/>
        <v>#VALUE!</v>
      </c>
      <c r="W1898" t="e">
        <f t="shared" si="657"/>
        <v>#VALUE!</v>
      </c>
      <c r="X1898" t="e">
        <f t="shared" si="658"/>
        <v>#VALUE!</v>
      </c>
      <c r="Y1898" t="e">
        <f t="shared" si="659"/>
        <v>#N/A</v>
      </c>
    </row>
    <row r="1899" spans="1:25" x14ac:dyDescent="0.25">
      <c r="A1899">
        <v>1893</v>
      </c>
      <c r="B1899">
        <f t="shared" si="638"/>
        <v>38</v>
      </c>
      <c r="C1899">
        <f t="shared" si="639"/>
        <v>44</v>
      </c>
      <c r="D1899" t="str">
        <f>IF(C1899=1,#N/A,VLOOKUP(B1899,Equi!$C$4:$BB$54,xy!C1899))</f>
        <v/>
      </c>
      <c r="E1899">
        <f t="shared" si="640"/>
        <v>23.000001000000001</v>
      </c>
      <c r="F1899">
        <f t="shared" si="640"/>
        <v>29.000001000000001</v>
      </c>
      <c r="G1899" t="str">
        <f t="shared" si="641"/>
        <v/>
      </c>
      <c r="H1899" t="e">
        <f t="shared" si="642"/>
        <v>#VALUE!</v>
      </c>
      <c r="I1899" t="e">
        <f t="shared" si="643"/>
        <v>#VALUE!</v>
      </c>
      <c r="J1899" t="e">
        <f t="shared" si="644"/>
        <v>#VALUE!</v>
      </c>
      <c r="K1899">
        <f t="shared" si="645"/>
        <v>23.000001000000001</v>
      </c>
      <c r="L1899" t="e">
        <f t="shared" si="646"/>
        <v>#VALUE!</v>
      </c>
      <c r="M1899" t="e">
        <f t="shared" si="647"/>
        <v>#VALUE!</v>
      </c>
      <c r="N1899" t="e">
        <f t="shared" si="648"/>
        <v>#VALUE!</v>
      </c>
      <c r="O1899" t="e">
        <f t="shared" si="649"/>
        <v>#VALUE!</v>
      </c>
      <c r="P1899" t="e">
        <f t="shared" si="650"/>
        <v>#VALUE!</v>
      </c>
      <c r="Q1899" t="e">
        <f t="shared" si="651"/>
        <v>#VALUE!</v>
      </c>
      <c r="R1899" t="e">
        <f t="shared" si="652"/>
        <v>#VALUE!</v>
      </c>
      <c r="S1899" t="e">
        <f t="shared" si="653"/>
        <v>#VALUE!</v>
      </c>
      <c r="T1899" t="e">
        <f t="shared" si="654"/>
        <v>#VALUE!</v>
      </c>
      <c r="U1899" t="e">
        <f t="shared" si="655"/>
        <v>#VALUE!</v>
      </c>
      <c r="V1899" t="e">
        <f t="shared" si="656"/>
        <v>#VALUE!</v>
      </c>
      <c r="W1899" t="e">
        <f t="shared" si="657"/>
        <v>#VALUE!</v>
      </c>
      <c r="X1899" t="e">
        <f t="shared" si="658"/>
        <v>#VALUE!</v>
      </c>
      <c r="Y1899" t="e">
        <f t="shared" si="659"/>
        <v>#N/A</v>
      </c>
    </row>
    <row r="1900" spans="1:25" x14ac:dyDescent="0.25">
      <c r="A1900">
        <v>1894</v>
      </c>
      <c r="B1900">
        <f t="shared" si="638"/>
        <v>38</v>
      </c>
      <c r="C1900">
        <f t="shared" si="639"/>
        <v>45</v>
      </c>
      <c r="D1900" t="str">
        <f>IF(C1900=1,#N/A,VLOOKUP(B1900,Equi!$C$4:$BB$54,xy!C1900))</f>
        <v/>
      </c>
      <c r="E1900">
        <f t="shared" si="640"/>
        <v>23.000001000000001</v>
      </c>
      <c r="F1900">
        <f t="shared" si="640"/>
        <v>30.000001000000001</v>
      </c>
      <c r="G1900" t="str">
        <f t="shared" si="641"/>
        <v/>
      </c>
      <c r="H1900" t="e">
        <f t="shared" si="642"/>
        <v>#VALUE!</v>
      </c>
      <c r="I1900" t="e">
        <f t="shared" si="643"/>
        <v>#VALUE!</v>
      </c>
      <c r="J1900" t="e">
        <f t="shared" si="644"/>
        <v>#VALUE!</v>
      </c>
      <c r="K1900">
        <f t="shared" si="645"/>
        <v>23.000001000000001</v>
      </c>
      <c r="L1900" t="e">
        <f t="shared" si="646"/>
        <v>#VALUE!</v>
      </c>
      <c r="M1900" t="e">
        <f t="shared" si="647"/>
        <v>#VALUE!</v>
      </c>
      <c r="N1900" t="e">
        <f t="shared" si="648"/>
        <v>#VALUE!</v>
      </c>
      <c r="O1900" t="e">
        <f t="shared" si="649"/>
        <v>#VALUE!</v>
      </c>
      <c r="P1900" t="e">
        <f t="shared" si="650"/>
        <v>#VALUE!</v>
      </c>
      <c r="Q1900" t="e">
        <f t="shared" si="651"/>
        <v>#VALUE!</v>
      </c>
      <c r="R1900" t="e">
        <f t="shared" si="652"/>
        <v>#VALUE!</v>
      </c>
      <c r="S1900" t="e">
        <f t="shared" si="653"/>
        <v>#VALUE!</v>
      </c>
      <c r="T1900" t="e">
        <f t="shared" si="654"/>
        <v>#VALUE!</v>
      </c>
      <c r="U1900" t="e">
        <f t="shared" si="655"/>
        <v>#VALUE!</v>
      </c>
      <c r="V1900" t="e">
        <f t="shared" si="656"/>
        <v>#VALUE!</v>
      </c>
      <c r="W1900" t="e">
        <f t="shared" si="657"/>
        <v>#VALUE!</v>
      </c>
      <c r="X1900" t="e">
        <f t="shared" si="658"/>
        <v>#VALUE!</v>
      </c>
      <c r="Y1900" t="e">
        <f t="shared" si="659"/>
        <v>#N/A</v>
      </c>
    </row>
    <row r="1901" spans="1:25" x14ac:dyDescent="0.25">
      <c r="A1901">
        <v>1895</v>
      </c>
      <c r="B1901">
        <f t="shared" si="638"/>
        <v>38</v>
      </c>
      <c r="C1901">
        <f t="shared" si="639"/>
        <v>46</v>
      </c>
      <c r="D1901" t="str">
        <f>IF(C1901=1,#N/A,VLOOKUP(B1901,Equi!$C$4:$BB$54,xy!C1901))</f>
        <v/>
      </c>
      <c r="E1901">
        <f t="shared" si="640"/>
        <v>23.000001000000001</v>
      </c>
      <c r="F1901">
        <f t="shared" si="640"/>
        <v>31.000001000000001</v>
      </c>
      <c r="G1901" t="str">
        <f t="shared" si="641"/>
        <v/>
      </c>
      <c r="H1901" t="e">
        <f t="shared" si="642"/>
        <v>#VALUE!</v>
      </c>
      <c r="I1901" t="e">
        <f t="shared" si="643"/>
        <v>#VALUE!</v>
      </c>
      <c r="J1901" t="e">
        <f t="shared" si="644"/>
        <v>#VALUE!</v>
      </c>
      <c r="K1901">
        <f t="shared" si="645"/>
        <v>23.000001000000001</v>
      </c>
      <c r="L1901" t="e">
        <f t="shared" si="646"/>
        <v>#VALUE!</v>
      </c>
      <c r="M1901" t="e">
        <f t="shared" si="647"/>
        <v>#VALUE!</v>
      </c>
      <c r="N1901" t="e">
        <f t="shared" si="648"/>
        <v>#VALUE!</v>
      </c>
      <c r="O1901" t="e">
        <f t="shared" si="649"/>
        <v>#VALUE!</v>
      </c>
      <c r="P1901" t="e">
        <f t="shared" si="650"/>
        <v>#VALUE!</v>
      </c>
      <c r="Q1901" t="e">
        <f t="shared" si="651"/>
        <v>#VALUE!</v>
      </c>
      <c r="R1901" t="e">
        <f t="shared" si="652"/>
        <v>#VALUE!</v>
      </c>
      <c r="S1901" t="e">
        <f t="shared" si="653"/>
        <v>#VALUE!</v>
      </c>
      <c r="T1901" t="e">
        <f t="shared" si="654"/>
        <v>#VALUE!</v>
      </c>
      <c r="U1901" t="e">
        <f t="shared" si="655"/>
        <v>#VALUE!</v>
      </c>
      <c r="V1901" t="e">
        <f t="shared" si="656"/>
        <v>#VALUE!</v>
      </c>
      <c r="W1901" t="e">
        <f t="shared" si="657"/>
        <v>#VALUE!</v>
      </c>
      <c r="X1901" t="e">
        <f t="shared" si="658"/>
        <v>#VALUE!</v>
      </c>
      <c r="Y1901" t="e">
        <f t="shared" si="659"/>
        <v>#N/A</v>
      </c>
    </row>
    <row r="1902" spans="1:25" x14ac:dyDescent="0.25">
      <c r="A1902">
        <v>1896</v>
      </c>
      <c r="B1902">
        <f t="shared" si="638"/>
        <v>38</v>
      </c>
      <c r="C1902">
        <f t="shared" si="639"/>
        <v>47</v>
      </c>
      <c r="D1902" t="str">
        <f>IF(C1902=1,#N/A,VLOOKUP(B1902,Equi!$C$4:$BB$54,xy!C1902))</f>
        <v/>
      </c>
      <c r="E1902">
        <f t="shared" si="640"/>
        <v>23.000001000000001</v>
      </c>
      <c r="F1902">
        <f t="shared" si="640"/>
        <v>32.000000999999997</v>
      </c>
      <c r="G1902" t="str">
        <f t="shared" si="641"/>
        <v/>
      </c>
      <c r="H1902" t="e">
        <f t="shared" si="642"/>
        <v>#VALUE!</v>
      </c>
      <c r="I1902" t="e">
        <f t="shared" si="643"/>
        <v>#VALUE!</v>
      </c>
      <c r="J1902" t="e">
        <f t="shared" si="644"/>
        <v>#VALUE!</v>
      </c>
      <c r="K1902">
        <f t="shared" si="645"/>
        <v>23.000001000000001</v>
      </c>
      <c r="L1902" t="e">
        <f t="shared" si="646"/>
        <v>#VALUE!</v>
      </c>
      <c r="M1902" t="e">
        <f t="shared" si="647"/>
        <v>#VALUE!</v>
      </c>
      <c r="N1902" t="e">
        <f t="shared" si="648"/>
        <v>#VALUE!</v>
      </c>
      <c r="O1902" t="e">
        <f t="shared" si="649"/>
        <v>#VALUE!</v>
      </c>
      <c r="P1902" t="e">
        <f t="shared" si="650"/>
        <v>#VALUE!</v>
      </c>
      <c r="Q1902" t="e">
        <f t="shared" si="651"/>
        <v>#VALUE!</v>
      </c>
      <c r="R1902" t="e">
        <f t="shared" si="652"/>
        <v>#VALUE!</v>
      </c>
      <c r="S1902" t="e">
        <f t="shared" si="653"/>
        <v>#VALUE!</v>
      </c>
      <c r="T1902" t="e">
        <f t="shared" si="654"/>
        <v>#VALUE!</v>
      </c>
      <c r="U1902" t="e">
        <f t="shared" si="655"/>
        <v>#VALUE!</v>
      </c>
      <c r="V1902" t="e">
        <f t="shared" si="656"/>
        <v>#VALUE!</v>
      </c>
      <c r="W1902" t="e">
        <f t="shared" si="657"/>
        <v>#VALUE!</v>
      </c>
      <c r="X1902" t="e">
        <f t="shared" si="658"/>
        <v>#VALUE!</v>
      </c>
      <c r="Y1902" t="e">
        <f t="shared" si="659"/>
        <v>#N/A</v>
      </c>
    </row>
    <row r="1903" spans="1:25" x14ac:dyDescent="0.25">
      <c r="A1903">
        <v>1897</v>
      </c>
      <c r="B1903">
        <f t="shared" si="638"/>
        <v>38</v>
      </c>
      <c r="C1903">
        <f t="shared" si="639"/>
        <v>48</v>
      </c>
      <c r="D1903" t="str">
        <f>IF(C1903=1,#N/A,VLOOKUP(B1903,Equi!$C$4:$BB$54,xy!C1903))</f>
        <v/>
      </c>
      <c r="E1903">
        <f t="shared" si="640"/>
        <v>23.000001000000001</v>
      </c>
      <c r="F1903">
        <f t="shared" si="640"/>
        <v>33.000000999999997</v>
      </c>
      <c r="G1903" t="str">
        <f t="shared" si="641"/>
        <v/>
      </c>
      <c r="H1903" t="e">
        <f t="shared" si="642"/>
        <v>#VALUE!</v>
      </c>
      <c r="I1903" t="e">
        <f t="shared" si="643"/>
        <v>#VALUE!</v>
      </c>
      <c r="J1903" t="e">
        <f t="shared" si="644"/>
        <v>#VALUE!</v>
      </c>
      <c r="K1903">
        <f t="shared" si="645"/>
        <v>23.000001000000001</v>
      </c>
      <c r="L1903" t="e">
        <f t="shared" si="646"/>
        <v>#VALUE!</v>
      </c>
      <c r="M1903" t="e">
        <f t="shared" si="647"/>
        <v>#VALUE!</v>
      </c>
      <c r="N1903" t="e">
        <f t="shared" si="648"/>
        <v>#VALUE!</v>
      </c>
      <c r="O1903" t="e">
        <f t="shared" si="649"/>
        <v>#VALUE!</v>
      </c>
      <c r="P1903" t="e">
        <f t="shared" si="650"/>
        <v>#VALUE!</v>
      </c>
      <c r="Q1903" t="e">
        <f t="shared" si="651"/>
        <v>#VALUE!</v>
      </c>
      <c r="R1903" t="e">
        <f t="shared" si="652"/>
        <v>#VALUE!</v>
      </c>
      <c r="S1903" t="e">
        <f t="shared" si="653"/>
        <v>#VALUE!</v>
      </c>
      <c r="T1903" t="e">
        <f t="shared" si="654"/>
        <v>#VALUE!</v>
      </c>
      <c r="U1903" t="e">
        <f t="shared" si="655"/>
        <v>#VALUE!</v>
      </c>
      <c r="V1903" t="e">
        <f t="shared" si="656"/>
        <v>#VALUE!</v>
      </c>
      <c r="W1903" t="e">
        <f t="shared" si="657"/>
        <v>#VALUE!</v>
      </c>
      <c r="X1903" t="e">
        <f t="shared" si="658"/>
        <v>#VALUE!</v>
      </c>
      <c r="Y1903" t="e">
        <f t="shared" si="659"/>
        <v>#N/A</v>
      </c>
    </row>
    <row r="1904" spans="1:25" x14ac:dyDescent="0.25">
      <c r="A1904">
        <v>1898</v>
      </c>
      <c r="B1904">
        <f t="shared" si="638"/>
        <v>38</v>
      </c>
      <c r="C1904">
        <f t="shared" si="639"/>
        <v>49</v>
      </c>
      <c r="D1904" t="str">
        <f>IF(C1904=1,#N/A,VLOOKUP(B1904,Equi!$C$4:$BB$54,xy!C1904))</f>
        <v/>
      </c>
      <c r="E1904">
        <f t="shared" si="640"/>
        <v>23.000001000000001</v>
      </c>
      <c r="F1904">
        <f t="shared" si="640"/>
        <v>34.000000999999997</v>
      </c>
      <c r="G1904" t="str">
        <f t="shared" si="641"/>
        <v/>
      </c>
      <c r="H1904" t="e">
        <f t="shared" si="642"/>
        <v>#VALUE!</v>
      </c>
      <c r="I1904" t="e">
        <f t="shared" si="643"/>
        <v>#VALUE!</v>
      </c>
      <c r="J1904" t="e">
        <f t="shared" si="644"/>
        <v>#VALUE!</v>
      </c>
      <c r="K1904">
        <f t="shared" si="645"/>
        <v>23.000001000000001</v>
      </c>
      <c r="L1904" t="e">
        <f t="shared" si="646"/>
        <v>#VALUE!</v>
      </c>
      <c r="M1904" t="e">
        <f t="shared" si="647"/>
        <v>#VALUE!</v>
      </c>
      <c r="N1904" t="e">
        <f t="shared" si="648"/>
        <v>#VALUE!</v>
      </c>
      <c r="O1904" t="e">
        <f t="shared" si="649"/>
        <v>#VALUE!</v>
      </c>
      <c r="P1904" t="e">
        <f t="shared" si="650"/>
        <v>#VALUE!</v>
      </c>
      <c r="Q1904" t="e">
        <f t="shared" si="651"/>
        <v>#VALUE!</v>
      </c>
      <c r="R1904" t="e">
        <f t="shared" si="652"/>
        <v>#VALUE!</v>
      </c>
      <c r="S1904" t="e">
        <f t="shared" si="653"/>
        <v>#VALUE!</v>
      </c>
      <c r="T1904" t="e">
        <f t="shared" si="654"/>
        <v>#VALUE!</v>
      </c>
      <c r="U1904" t="e">
        <f t="shared" si="655"/>
        <v>#VALUE!</v>
      </c>
      <c r="V1904" t="e">
        <f t="shared" si="656"/>
        <v>#VALUE!</v>
      </c>
      <c r="W1904" t="e">
        <f t="shared" si="657"/>
        <v>#VALUE!</v>
      </c>
      <c r="X1904" t="e">
        <f t="shared" si="658"/>
        <v>#VALUE!</v>
      </c>
      <c r="Y1904" t="e">
        <f t="shared" si="659"/>
        <v>#N/A</v>
      </c>
    </row>
    <row r="1905" spans="1:25" x14ac:dyDescent="0.25">
      <c r="A1905">
        <v>1899</v>
      </c>
      <c r="B1905">
        <f t="shared" si="638"/>
        <v>38</v>
      </c>
      <c r="C1905">
        <f t="shared" si="639"/>
        <v>50</v>
      </c>
      <c r="D1905" t="str">
        <f>IF(C1905=1,#N/A,VLOOKUP(B1905,Equi!$C$4:$BB$54,xy!C1905))</f>
        <v/>
      </c>
      <c r="E1905">
        <f t="shared" si="640"/>
        <v>23.000001000000001</v>
      </c>
      <c r="F1905">
        <f t="shared" si="640"/>
        <v>35.000000999999997</v>
      </c>
      <c r="G1905" t="str">
        <f t="shared" si="641"/>
        <v/>
      </c>
      <c r="H1905" t="e">
        <f t="shared" si="642"/>
        <v>#VALUE!</v>
      </c>
      <c r="I1905" t="e">
        <f t="shared" si="643"/>
        <v>#VALUE!</v>
      </c>
      <c r="J1905" t="e">
        <f t="shared" si="644"/>
        <v>#VALUE!</v>
      </c>
      <c r="K1905">
        <f t="shared" si="645"/>
        <v>23.000001000000001</v>
      </c>
      <c r="L1905" t="e">
        <f t="shared" si="646"/>
        <v>#VALUE!</v>
      </c>
      <c r="M1905" t="e">
        <f t="shared" si="647"/>
        <v>#VALUE!</v>
      </c>
      <c r="N1905" t="e">
        <f t="shared" si="648"/>
        <v>#VALUE!</v>
      </c>
      <c r="O1905" t="e">
        <f t="shared" si="649"/>
        <v>#VALUE!</v>
      </c>
      <c r="P1905" t="e">
        <f t="shared" si="650"/>
        <v>#VALUE!</v>
      </c>
      <c r="Q1905" t="e">
        <f t="shared" si="651"/>
        <v>#VALUE!</v>
      </c>
      <c r="R1905" t="e">
        <f t="shared" si="652"/>
        <v>#VALUE!</v>
      </c>
      <c r="S1905" t="e">
        <f t="shared" si="653"/>
        <v>#VALUE!</v>
      </c>
      <c r="T1905" t="e">
        <f t="shared" si="654"/>
        <v>#VALUE!</v>
      </c>
      <c r="U1905" t="e">
        <f t="shared" si="655"/>
        <v>#VALUE!</v>
      </c>
      <c r="V1905" t="e">
        <f t="shared" si="656"/>
        <v>#VALUE!</v>
      </c>
      <c r="W1905" t="e">
        <f t="shared" si="657"/>
        <v>#VALUE!</v>
      </c>
      <c r="X1905" t="e">
        <f t="shared" si="658"/>
        <v>#VALUE!</v>
      </c>
      <c r="Y1905" t="e">
        <f t="shared" si="659"/>
        <v>#N/A</v>
      </c>
    </row>
    <row r="1906" spans="1:25" x14ac:dyDescent="0.25">
      <c r="A1906">
        <v>1900</v>
      </c>
      <c r="B1906">
        <f t="shared" si="638"/>
        <v>39</v>
      </c>
      <c r="C1906">
        <f t="shared" si="639"/>
        <v>1</v>
      </c>
      <c r="D1906" t="e">
        <f>IF(C1906=1,#N/A,VLOOKUP(B1906,Equi!$C$4:$BB$54,xy!C1906))</f>
        <v>#N/A</v>
      </c>
      <c r="E1906">
        <f t="shared" si="640"/>
        <v>24.000001000000001</v>
      </c>
      <c r="F1906">
        <f t="shared" si="640"/>
        <v>-13.999999000000001</v>
      </c>
      <c r="G1906" t="e">
        <f t="shared" si="641"/>
        <v>#N/A</v>
      </c>
      <c r="H1906" t="e">
        <f t="shared" si="642"/>
        <v>#N/A</v>
      </c>
      <c r="I1906" t="e">
        <f t="shared" si="643"/>
        <v>#N/A</v>
      </c>
      <c r="J1906" t="e">
        <f t="shared" si="644"/>
        <v>#N/A</v>
      </c>
      <c r="K1906">
        <f t="shared" si="645"/>
        <v>24.000001000000001</v>
      </c>
      <c r="L1906" t="e">
        <f t="shared" si="646"/>
        <v>#N/A</v>
      </c>
      <c r="M1906" t="e">
        <f t="shared" si="647"/>
        <v>#N/A</v>
      </c>
      <c r="N1906" t="e">
        <f t="shared" si="648"/>
        <v>#N/A</v>
      </c>
      <c r="O1906" t="e">
        <f t="shared" si="649"/>
        <v>#N/A</v>
      </c>
      <c r="P1906" t="e">
        <f t="shared" si="650"/>
        <v>#N/A</v>
      </c>
      <c r="Q1906" t="e">
        <f t="shared" si="651"/>
        <v>#N/A</v>
      </c>
      <c r="R1906" t="e">
        <f t="shared" si="652"/>
        <v>#N/A</v>
      </c>
      <c r="S1906" t="e">
        <f t="shared" si="653"/>
        <v>#N/A</v>
      </c>
      <c r="T1906" t="e">
        <f t="shared" si="654"/>
        <v>#N/A</v>
      </c>
      <c r="U1906" t="e">
        <f t="shared" si="655"/>
        <v>#N/A</v>
      </c>
      <c r="V1906" t="e">
        <f t="shared" si="656"/>
        <v>#N/A</v>
      </c>
      <c r="W1906" t="e">
        <f t="shared" si="657"/>
        <v>#N/A</v>
      </c>
      <c r="X1906" t="e">
        <f t="shared" si="658"/>
        <v>#N/A</v>
      </c>
      <c r="Y1906" t="e">
        <f t="shared" si="659"/>
        <v>#N/A</v>
      </c>
    </row>
    <row r="1907" spans="1:25" x14ac:dyDescent="0.25">
      <c r="A1907">
        <v>1901</v>
      </c>
      <c r="B1907">
        <f t="shared" si="638"/>
        <v>39</v>
      </c>
      <c r="C1907">
        <f t="shared" si="639"/>
        <v>2</v>
      </c>
      <c r="D1907" t="str">
        <f>IF(C1907=1,#N/A,VLOOKUP(B1907,Equi!$C$4:$BB$54,xy!C1907))</f>
        <v/>
      </c>
      <c r="E1907">
        <f t="shared" si="640"/>
        <v>24.000001000000001</v>
      </c>
      <c r="F1907">
        <f t="shared" si="640"/>
        <v>-12.999999000000001</v>
      </c>
      <c r="G1907" t="str">
        <f t="shared" si="641"/>
        <v/>
      </c>
      <c r="H1907" t="e">
        <f t="shared" si="642"/>
        <v>#VALUE!</v>
      </c>
      <c r="I1907" t="e">
        <f t="shared" si="643"/>
        <v>#VALUE!</v>
      </c>
      <c r="J1907" t="e">
        <f t="shared" si="644"/>
        <v>#VALUE!</v>
      </c>
      <c r="K1907">
        <f t="shared" si="645"/>
        <v>24.000001000000001</v>
      </c>
      <c r="L1907" t="e">
        <f t="shared" si="646"/>
        <v>#VALUE!</v>
      </c>
      <c r="M1907" t="e">
        <f t="shared" si="647"/>
        <v>#VALUE!</v>
      </c>
      <c r="N1907" t="e">
        <f t="shared" si="648"/>
        <v>#VALUE!</v>
      </c>
      <c r="O1907" t="e">
        <f t="shared" si="649"/>
        <v>#VALUE!</v>
      </c>
      <c r="P1907" t="e">
        <f t="shared" si="650"/>
        <v>#VALUE!</v>
      </c>
      <c r="Q1907" t="e">
        <f t="shared" si="651"/>
        <v>#VALUE!</v>
      </c>
      <c r="R1907" t="e">
        <f t="shared" si="652"/>
        <v>#VALUE!</v>
      </c>
      <c r="S1907" t="e">
        <f t="shared" si="653"/>
        <v>#VALUE!</v>
      </c>
      <c r="T1907" t="e">
        <f t="shared" si="654"/>
        <v>#VALUE!</v>
      </c>
      <c r="U1907" t="e">
        <f t="shared" si="655"/>
        <v>#VALUE!</v>
      </c>
      <c r="V1907" t="e">
        <f t="shared" si="656"/>
        <v>#VALUE!</v>
      </c>
      <c r="W1907" t="e">
        <f t="shared" si="657"/>
        <v>#VALUE!</v>
      </c>
      <c r="X1907" t="e">
        <f t="shared" si="658"/>
        <v>#VALUE!</v>
      </c>
      <c r="Y1907" t="e">
        <f t="shared" si="659"/>
        <v>#N/A</v>
      </c>
    </row>
    <row r="1908" spans="1:25" x14ac:dyDescent="0.25">
      <c r="A1908">
        <v>1902</v>
      </c>
      <c r="B1908">
        <f t="shared" si="638"/>
        <v>39</v>
      </c>
      <c r="C1908">
        <f t="shared" si="639"/>
        <v>3</v>
      </c>
      <c r="D1908" t="str">
        <f>IF(C1908=1,#N/A,VLOOKUP(B1908,Equi!$C$4:$BB$54,xy!C1908))</f>
        <v/>
      </c>
      <c r="E1908">
        <f t="shared" si="640"/>
        <v>24.000001000000001</v>
      </c>
      <c r="F1908">
        <f t="shared" si="640"/>
        <v>-11.999999000000001</v>
      </c>
      <c r="G1908" t="str">
        <f t="shared" si="641"/>
        <v/>
      </c>
      <c r="H1908" t="e">
        <f t="shared" si="642"/>
        <v>#VALUE!</v>
      </c>
      <c r="I1908" t="e">
        <f t="shared" si="643"/>
        <v>#VALUE!</v>
      </c>
      <c r="J1908" t="e">
        <f t="shared" si="644"/>
        <v>#VALUE!</v>
      </c>
      <c r="K1908">
        <f t="shared" si="645"/>
        <v>24.000001000000001</v>
      </c>
      <c r="L1908" t="e">
        <f t="shared" si="646"/>
        <v>#VALUE!</v>
      </c>
      <c r="M1908" t="e">
        <f t="shared" si="647"/>
        <v>#VALUE!</v>
      </c>
      <c r="N1908" t="e">
        <f t="shared" si="648"/>
        <v>#VALUE!</v>
      </c>
      <c r="O1908" t="e">
        <f t="shared" si="649"/>
        <v>#VALUE!</v>
      </c>
      <c r="P1908" t="e">
        <f t="shared" si="650"/>
        <v>#VALUE!</v>
      </c>
      <c r="Q1908" t="e">
        <f t="shared" si="651"/>
        <v>#VALUE!</v>
      </c>
      <c r="R1908" t="e">
        <f t="shared" si="652"/>
        <v>#VALUE!</v>
      </c>
      <c r="S1908" t="e">
        <f t="shared" si="653"/>
        <v>#VALUE!</v>
      </c>
      <c r="T1908" t="e">
        <f t="shared" si="654"/>
        <v>#VALUE!</v>
      </c>
      <c r="U1908" t="e">
        <f t="shared" si="655"/>
        <v>#VALUE!</v>
      </c>
      <c r="V1908" t="e">
        <f t="shared" si="656"/>
        <v>#VALUE!</v>
      </c>
      <c r="W1908" t="e">
        <f t="shared" si="657"/>
        <v>#VALUE!</v>
      </c>
      <c r="X1908" t="e">
        <f t="shared" si="658"/>
        <v>#VALUE!</v>
      </c>
      <c r="Y1908" t="e">
        <f t="shared" si="659"/>
        <v>#N/A</v>
      </c>
    </row>
    <row r="1909" spans="1:25" x14ac:dyDescent="0.25">
      <c r="A1909">
        <v>1903</v>
      </c>
      <c r="B1909">
        <f t="shared" si="638"/>
        <v>39</v>
      </c>
      <c r="C1909">
        <f t="shared" si="639"/>
        <v>4</v>
      </c>
      <c r="D1909" t="str">
        <f>IF(C1909=1,#N/A,VLOOKUP(B1909,Equi!$C$4:$BB$54,xy!C1909))</f>
        <v/>
      </c>
      <c r="E1909">
        <f t="shared" si="640"/>
        <v>24.000001000000001</v>
      </c>
      <c r="F1909">
        <f t="shared" si="640"/>
        <v>-10.999999000000001</v>
      </c>
      <c r="G1909" t="str">
        <f t="shared" si="641"/>
        <v/>
      </c>
      <c r="H1909" t="e">
        <f t="shared" si="642"/>
        <v>#VALUE!</v>
      </c>
      <c r="I1909" t="e">
        <f t="shared" si="643"/>
        <v>#VALUE!</v>
      </c>
      <c r="J1909" t="e">
        <f t="shared" si="644"/>
        <v>#VALUE!</v>
      </c>
      <c r="K1909">
        <f t="shared" si="645"/>
        <v>24.000001000000001</v>
      </c>
      <c r="L1909" t="e">
        <f t="shared" si="646"/>
        <v>#VALUE!</v>
      </c>
      <c r="M1909" t="e">
        <f t="shared" si="647"/>
        <v>#VALUE!</v>
      </c>
      <c r="N1909" t="e">
        <f t="shared" si="648"/>
        <v>#VALUE!</v>
      </c>
      <c r="O1909" t="e">
        <f t="shared" si="649"/>
        <v>#VALUE!</v>
      </c>
      <c r="P1909" t="e">
        <f t="shared" si="650"/>
        <v>#VALUE!</v>
      </c>
      <c r="Q1909" t="e">
        <f t="shared" si="651"/>
        <v>#VALUE!</v>
      </c>
      <c r="R1909" t="e">
        <f t="shared" si="652"/>
        <v>#VALUE!</v>
      </c>
      <c r="S1909" t="e">
        <f t="shared" si="653"/>
        <v>#VALUE!</v>
      </c>
      <c r="T1909" t="e">
        <f t="shared" si="654"/>
        <v>#VALUE!</v>
      </c>
      <c r="U1909" t="e">
        <f t="shared" si="655"/>
        <v>#VALUE!</v>
      </c>
      <c r="V1909" t="e">
        <f t="shared" si="656"/>
        <v>#VALUE!</v>
      </c>
      <c r="W1909" t="e">
        <f t="shared" si="657"/>
        <v>#VALUE!</v>
      </c>
      <c r="X1909" t="e">
        <f t="shared" si="658"/>
        <v>#VALUE!</v>
      </c>
      <c r="Y1909" t="e">
        <f t="shared" si="659"/>
        <v>#N/A</v>
      </c>
    </row>
    <row r="1910" spans="1:25" x14ac:dyDescent="0.25">
      <c r="A1910">
        <v>1904</v>
      </c>
      <c r="B1910">
        <f t="shared" si="638"/>
        <v>39</v>
      </c>
      <c r="C1910">
        <f t="shared" si="639"/>
        <v>5</v>
      </c>
      <c r="D1910" t="str">
        <f>IF(C1910=1,#N/A,VLOOKUP(B1910,Equi!$C$4:$BB$54,xy!C1910))</f>
        <v/>
      </c>
      <c r="E1910">
        <f t="shared" si="640"/>
        <v>24.000001000000001</v>
      </c>
      <c r="F1910">
        <f t="shared" si="640"/>
        <v>-9.9999990000000007</v>
      </c>
      <c r="G1910" t="str">
        <f t="shared" si="641"/>
        <v/>
      </c>
      <c r="H1910" t="e">
        <f t="shared" si="642"/>
        <v>#VALUE!</v>
      </c>
      <c r="I1910" t="e">
        <f t="shared" si="643"/>
        <v>#VALUE!</v>
      </c>
      <c r="J1910" t="e">
        <f t="shared" si="644"/>
        <v>#VALUE!</v>
      </c>
      <c r="K1910">
        <f t="shared" si="645"/>
        <v>24.000001000000001</v>
      </c>
      <c r="L1910" t="e">
        <f t="shared" si="646"/>
        <v>#VALUE!</v>
      </c>
      <c r="M1910" t="e">
        <f t="shared" si="647"/>
        <v>#VALUE!</v>
      </c>
      <c r="N1910" t="e">
        <f t="shared" si="648"/>
        <v>#VALUE!</v>
      </c>
      <c r="O1910" t="e">
        <f t="shared" si="649"/>
        <v>#VALUE!</v>
      </c>
      <c r="P1910" t="e">
        <f t="shared" si="650"/>
        <v>#VALUE!</v>
      </c>
      <c r="Q1910" t="e">
        <f t="shared" si="651"/>
        <v>#VALUE!</v>
      </c>
      <c r="R1910" t="e">
        <f t="shared" si="652"/>
        <v>#VALUE!</v>
      </c>
      <c r="S1910" t="e">
        <f t="shared" si="653"/>
        <v>#VALUE!</v>
      </c>
      <c r="T1910" t="e">
        <f t="shared" si="654"/>
        <v>#VALUE!</v>
      </c>
      <c r="U1910" t="e">
        <f t="shared" si="655"/>
        <v>#VALUE!</v>
      </c>
      <c r="V1910" t="e">
        <f t="shared" si="656"/>
        <v>#VALUE!</v>
      </c>
      <c r="W1910" t="e">
        <f t="shared" si="657"/>
        <v>#VALUE!</v>
      </c>
      <c r="X1910" t="e">
        <f t="shared" si="658"/>
        <v>#VALUE!</v>
      </c>
      <c r="Y1910" t="e">
        <f t="shared" si="659"/>
        <v>#N/A</v>
      </c>
    </row>
    <row r="1911" spans="1:25" x14ac:dyDescent="0.25">
      <c r="A1911">
        <v>1905</v>
      </c>
      <c r="B1911">
        <f t="shared" si="638"/>
        <v>39</v>
      </c>
      <c r="C1911">
        <f t="shared" si="639"/>
        <v>6</v>
      </c>
      <c r="D1911" t="str">
        <f>IF(C1911=1,#N/A,VLOOKUP(B1911,Equi!$C$4:$BB$54,xy!C1911))</f>
        <v/>
      </c>
      <c r="E1911">
        <f t="shared" si="640"/>
        <v>24.000001000000001</v>
      </c>
      <c r="F1911">
        <f t="shared" si="640"/>
        <v>-8.9999990000000007</v>
      </c>
      <c r="G1911" t="str">
        <f t="shared" si="641"/>
        <v/>
      </c>
      <c r="H1911" t="e">
        <f t="shared" si="642"/>
        <v>#VALUE!</v>
      </c>
      <c r="I1911" t="e">
        <f t="shared" si="643"/>
        <v>#VALUE!</v>
      </c>
      <c r="J1911" t="e">
        <f t="shared" si="644"/>
        <v>#VALUE!</v>
      </c>
      <c r="K1911">
        <f t="shared" si="645"/>
        <v>24.000001000000001</v>
      </c>
      <c r="L1911" t="e">
        <f t="shared" si="646"/>
        <v>#VALUE!</v>
      </c>
      <c r="M1911" t="e">
        <f t="shared" si="647"/>
        <v>#VALUE!</v>
      </c>
      <c r="N1911" t="e">
        <f t="shared" si="648"/>
        <v>#VALUE!</v>
      </c>
      <c r="O1911" t="e">
        <f t="shared" si="649"/>
        <v>#VALUE!</v>
      </c>
      <c r="P1911" t="e">
        <f t="shared" si="650"/>
        <v>#VALUE!</v>
      </c>
      <c r="Q1911" t="e">
        <f t="shared" si="651"/>
        <v>#VALUE!</v>
      </c>
      <c r="R1911" t="e">
        <f t="shared" si="652"/>
        <v>#VALUE!</v>
      </c>
      <c r="S1911" t="e">
        <f t="shared" si="653"/>
        <v>#VALUE!</v>
      </c>
      <c r="T1911" t="e">
        <f t="shared" si="654"/>
        <v>#VALUE!</v>
      </c>
      <c r="U1911" t="e">
        <f t="shared" si="655"/>
        <v>#VALUE!</v>
      </c>
      <c r="V1911" t="e">
        <f t="shared" si="656"/>
        <v>#VALUE!</v>
      </c>
      <c r="W1911" t="e">
        <f t="shared" si="657"/>
        <v>#VALUE!</v>
      </c>
      <c r="X1911" t="e">
        <f t="shared" si="658"/>
        <v>#VALUE!</v>
      </c>
      <c r="Y1911" t="e">
        <f t="shared" si="659"/>
        <v>#N/A</v>
      </c>
    </row>
    <row r="1912" spans="1:25" x14ac:dyDescent="0.25">
      <c r="A1912">
        <v>1906</v>
      </c>
      <c r="B1912">
        <f t="shared" si="638"/>
        <v>39</v>
      </c>
      <c r="C1912">
        <f t="shared" si="639"/>
        <v>7</v>
      </c>
      <c r="D1912" t="str">
        <f>IF(C1912=1,#N/A,VLOOKUP(B1912,Equi!$C$4:$BB$54,xy!C1912))</f>
        <v/>
      </c>
      <c r="E1912">
        <f t="shared" si="640"/>
        <v>24.000001000000001</v>
      </c>
      <c r="F1912">
        <f t="shared" si="640"/>
        <v>-7.9999989999999999</v>
      </c>
      <c r="G1912" t="str">
        <f t="shared" si="641"/>
        <v/>
      </c>
      <c r="H1912" t="e">
        <f t="shared" si="642"/>
        <v>#VALUE!</v>
      </c>
      <c r="I1912" t="e">
        <f t="shared" si="643"/>
        <v>#VALUE!</v>
      </c>
      <c r="J1912" t="e">
        <f t="shared" si="644"/>
        <v>#VALUE!</v>
      </c>
      <c r="K1912">
        <f t="shared" si="645"/>
        <v>24.000001000000001</v>
      </c>
      <c r="L1912" t="e">
        <f t="shared" si="646"/>
        <v>#VALUE!</v>
      </c>
      <c r="M1912" t="e">
        <f t="shared" si="647"/>
        <v>#VALUE!</v>
      </c>
      <c r="N1912" t="e">
        <f t="shared" si="648"/>
        <v>#VALUE!</v>
      </c>
      <c r="O1912" t="e">
        <f t="shared" si="649"/>
        <v>#VALUE!</v>
      </c>
      <c r="P1912" t="e">
        <f t="shared" si="650"/>
        <v>#VALUE!</v>
      </c>
      <c r="Q1912" t="e">
        <f t="shared" si="651"/>
        <v>#VALUE!</v>
      </c>
      <c r="R1912" t="e">
        <f t="shared" si="652"/>
        <v>#VALUE!</v>
      </c>
      <c r="S1912" t="e">
        <f t="shared" si="653"/>
        <v>#VALUE!</v>
      </c>
      <c r="T1912" t="e">
        <f t="shared" si="654"/>
        <v>#VALUE!</v>
      </c>
      <c r="U1912" t="e">
        <f t="shared" si="655"/>
        <v>#VALUE!</v>
      </c>
      <c r="V1912" t="e">
        <f t="shared" si="656"/>
        <v>#VALUE!</v>
      </c>
      <c r="W1912" t="e">
        <f t="shared" si="657"/>
        <v>#VALUE!</v>
      </c>
      <c r="X1912" t="e">
        <f t="shared" si="658"/>
        <v>#VALUE!</v>
      </c>
      <c r="Y1912" t="e">
        <f t="shared" si="659"/>
        <v>#N/A</v>
      </c>
    </row>
    <row r="1913" spans="1:25" x14ac:dyDescent="0.25">
      <c r="A1913">
        <v>1907</v>
      </c>
      <c r="B1913">
        <f t="shared" si="638"/>
        <v>39</v>
      </c>
      <c r="C1913">
        <f t="shared" si="639"/>
        <v>8</v>
      </c>
      <c r="D1913" t="str">
        <f>IF(C1913=1,#N/A,VLOOKUP(B1913,Equi!$C$4:$BB$54,xy!C1913))</f>
        <v/>
      </c>
      <c r="E1913">
        <f t="shared" si="640"/>
        <v>24.000001000000001</v>
      </c>
      <c r="F1913">
        <f t="shared" si="640"/>
        <v>-6.9999989999999999</v>
      </c>
      <c r="G1913" t="str">
        <f t="shared" si="641"/>
        <v/>
      </c>
      <c r="H1913" t="e">
        <f t="shared" si="642"/>
        <v>#VALUE!</v>
      </c>
      <c r="I1913" t="e">
        <f t="shared" si="643"/>
        <v>#VALUE!</v>
      </c>
      <c r="J1913" t="e">
        <f t="shared" si="644"/>
        <v>#VALUE!</v>
      </c>
      <c r="K1913">
        <f t="shared" si="645"/>
        <v>24.000001000000001</v>
      </c>
      <c r="L1913" t="e">
        <f t="shared" si="646"/>
        <v>#VALUE!</v>
      </c>
      <c r="M1913" t="e">
        <f t="shared" si="647"/>
        <v>#VALUE!</v>
      </c>
      <c r="N1913" t="e">
        <f t="shared" si="648"/>
        <v>#VALUE!</v>
      </c>
      <c r="O1913" t="e">
        <f t="shared" si="649"/>
        <v>#VALUE!</v>
      </c>
      <c r="P1913" t="e">
        <f t="shared" si="650"/>
        <v>#VALUE!</v>
      </c>
      <c r="Q1913" t="e">
        <f t="shared" si="651"/>
        <v>#VALUE!</v>
      </c>
      <c r="R1913" t="e">
        <f t="shared" si="652"/>
        <v>#VALUE!</v>
      </c>
      <c r="S1913" t="e">
        <f t="shared" si="653"/>
        <v>#VALUE!</v>
      </c>
      <c r="T1913" t="e">
        <f t="shared" si="654"/>
        <v>#VALUE!</v>
      </c>
      <c r="U1913" t="e">
        <f t="shared" si="655"/>
        <v>#VALUE!</v>
      </c>
      <c r="V1913" t="e">
        <f t="shared" si="656"/>
        <v>#VALUE!</v>
      </c>
      <c r="W1913" t="e">
        <f t="shared" si="657"/>
        <v>#VALUE!</v>
      </c>
      <c r="X1913" t="e">
        <f t="shared" si="658"/>
        <v>#VALUE!</v>
      </c>
      <c r="Y1913" t="e">
        <f t="shared" si="659"/>
        <v>#N/A</v>
      </c>
    </row>
    <row r="1914" spans="1:25" x14ac:dyDescent="0.25">
      <c r="A1914">
        <v>1908</v>
      </c>
      <c r="B1914">
        <f t="shared" si="638"/>
        <v>39</v>
      </c>
      <c r="C1914">
        <f t="shared" si="639"/>
        <v>9</v>
      </c>
      <c r="D1914" t="str">
        <f>IF(C1914=1,#N/A,VLOOKUP(B1914,Equi!$C$4:$BB$54,xy!C1914))</f>
        <v/>
      </c>
      <c r="E1914">
        <f t="shared" si="640"/>
        <v>24.000001000000001</v>
      </c>
      <c r="F1914">
        <f t="shared" si="640"/>
        <v>-5.9999989999999999</v>
      </c>
      <c r="G1914" t="str">
        <f t="shared" si="641"/>
        <v/>
      </c>
      <c r="H1914" t="e">
        <f t="shared" si="642"/>
        <v>#VALUE!</v>
      </c>
      <c r="I1914" t="e">
        <f t="shared" si="643"/>
        <v>#VALUE!</v>
      </c>
      <c r="J1914" t="e">
        <f t="shared" si="644"/>
        <v>#VALUE!</v>
      </c>
      <c r="K1914">
        <f t="shared" si="645"/>
        <v>24.000001000000001</v>
      </c>
      <c r="L1914" t="e">
        <f t="shared" si="646"/>
        <v>#VALUE!</v>
      </c>
      <c r="M1914" t="e">
        <f t="shared" si="647"/>
        <v>#VALUE!</v>
      </c>
      <c r="N1914" t="e">
        <f t="shared" si="648"/>
        <v>#VALUE!</v>
      </c>
      <c r="O1914" t="e">
        <f t="shared" si="649"/>
        <v>#VALUE!</v>
      </c>
      <c r="P1914" t="e">
        <f t="shared" si="650"/>
        <v>#VALUE!</v>
      </c>
      <c r="Q1914" t="e">
        <f t="shared" si="651"/>
        <v>#VALUE!</v>
      </c>
      <c r="R1914" t="e">
        <f t="shared" si="652"/>
        <v>#VALUE!</v>
      </c>
      <c r="S1914" t="e">
        <f t="shared" si="653"/>
        <v>#VALUE!</v>
      </c>
      <c r="T1914" t="e">
        <f t="shared" si="654"/>
        <v>#VALUE!</v>
      </c>
      <c r="U1914" t="e">
        <f t="shared" si="655"/>
        <v>#VALUE!</v>
      </c>
      <c r="V1914" t="e">
        <f t="shared" si="656"/>
        <v>#VALUE!</v>
      </c>
      <c r="W1914" t="e">
        <f t="shared" si="657"/>
        <v>#VALUE!</v>
      </c>
      <c r="X1914" t="e">
        <f t="shared" si="658"/>
        <v>#VALUE!</v>
      </c>
      <c r="Y1914" t="e">
        <f t="shared" si="659"/>
        <v>#N/A</v>
      </c>
    </row>
    <row r="1915" spans="1:25" x14ac:dyDescent="0.25">
      <c r="A1915">
        <v>1909</v>
      </c>
      <c r="B1915">
        <f t="shared" si="638"/>
        <v>39</v>
      </c>
      <c r="C1915">
        <f t="shared" si="639"/>
        <v>10</v>
      </c>
      <c r="D1915" t="str">
        <f>IF(C1915=1,#N/A,VLOOKUP(B1915,Equi!$C$4:$BB$54,xy!C1915))</f>
        <v/>
      </c>
      <c r="E1915">
        <f t="shared" si="640"/>
        <v>24.000001000000001</v>
      </c>
      <c r="F1915">
        <f t="shared" si="640"/>
        <v>-4.9999989999999999</v>
      </c>
      <c r="G1915" t="str">
        <f t="shared" si="641"/>
        <v/>
      </c>
      <c r="H1915" t="e">
        <f t="shared" si="642"/>
        <v>#VALUE!</v>
      </c>
      <c r="I1915" t="e">
        <f t="shared" si="643"/>
        <v>#VALUE!</v>
      </c>
      <c r="J1915" t="e">
        <f t="shared" si="644"/>
        <v>#VALUE!</v>
      </c>
      <c r="K1915">
        <f t="shared" si="645"/>
        <v>24.000001000000001</v>
      </c>
      <c r="L1915" t="e">
        <f t="shared" si="646"/>
        <v>#VALUE!</v>
      </c>
      <c r="M1915" t="e">
        <f t="shared" si="647"/>
        <v>#VALUE!</v>
      </c>
      <c r="N1915" t="e">
        <f t="shared" si="648"/>
        <v>#VALUE!</v>
      </c>
      <c r="O1915" t="e">
        <f t="shared" si="649"/>
        <v>#VALUE!</v>
      </c>
      <c r="P1915" t="e">
        <f t="shared" si="650"/>
        <v>#VALUE!</v>
      </c>
      <c r="Q1915" t="e">
        <f t="shared" si="651"/>
        <v>#VALUE!</v>
      </c>
      <c r="R1915" t="e">
        <f t="shared" si="652"/>
        <v>#VALUE!</v>
      </c>
      <c r="S1915" t="e">
        <f t="shared" si="653"/>
        <v>#VALUE!</v>
      </c>
      <c r="T1915" t="e">
        <f t="shared" si="654"/>
        <v>#VALUE!</v>
      </c>
      <c r="U1915" t="e">
        <f t="shared" si="655"/>
        <v>#VALUE!</v>
      </c>
      <c r="V1915" t="e">
        <f t="shared" si="656"/>
        <v>#VALUE!</v>
      </c>
      <c r="W1915" t="e">
        <f t="shared" si="657"/>
        <v>#VALUE!</v>
      </c>
      <c r="X1915" t="e">
        <f t="shared" si="658"/>
        <v>#VALUE!</v>
      </c>
      <c r="Y1915" t="e">
        <f t="shared" si="659"/>
        <v>#N/A</v>
      </c>
    </row>
    <row r="1916" spans="1:25" x14ac:dyDescent="0.25">
      <c r="A1916">
        <v>1910</v>
      </c>
      <c r="B1916">
        <f t="shared" si="638"/>
        <v>39</v>
      </c>
      <c r="C1916">
        <f t="shared" si="639"/>
        <v>11</v>
      </c>
      <c r="D1916" t="str">
        <f>IF(C1916=1,#N/A,VLOOKUP(B1916,Equi!$C$4:$BB$54,xy!C1916))</f>
        <v/>
      </c>
      <c r="E1916">
        <f t="shared" si="640"/>
        <v>24.000001000000001</v>
      </c>
      <c r="F1916">
        <f t="shared" si="640"/>
        <v>-3.9999989999999999</v>
      </c>
      <c r="G1916" t="str">
        <f t="shared" si="641"/>
        <v/>
      </c>
      <c r="H1916" t="e">
        <f t="shared" si="642"/>
        <v>#VALUE!</v>
      </c>
      <c r="I1916" t="e">
        <f t="shared" si="643"/>
        <v>#VALUE!</v>
      </c>
      <c r="J1916" t="e">
        <f t="shared" si="644"/>
        <v>#VALUE!</v>
      </c>
      <c r="K1916">
        <f t="shared" si="645"/>
        <v>24.000001000000001</v>
      </c>
      <c r="L1916" t="e">
        <f t="shared" si="646"/>
        <v>#VALUE!</v>
      </c>
      <c r="M1916" t="e">
        <f t="shared" si="647"/>
        <v>#VALUE!</v>
      </c>
      <c r="N1916" t="e">
        <f t="shared" si="648"/>
        <v>#VALUE!</v>
      </c>
      <c r="O1916" t="e">
        <f t="shared" si="649"/>
        <v>#VALUE!</v>
      </c>
      <c r="P1916" t="e">
        <f t="shared" si="650"/>
        <v>#VALUE!</v>
      </c>
      <c r="Q1916" t="e">
        <f t="shared" si="651"/>
        <v>#VALUE!</v>
      </c>
      <c r="R1916" t="e">
        <f t="shared" si="652"/>
        <v>#VALUE!</v>
      </c>
      <c r="S1916" t="e">
        <f t="shared" si="653"/>
        <v>#VALUE!</v>
      </c>
      <c r="T1916" t="e">
        <f t="shared" si="654"/>
        <v>#VALUE!</v>
      </c>
      <c r="U1916" t="e">
        <f t="shared" si="655"/>
        <v>#VALUE!</v>
      </c>
      <c r="V1916" t="e">
        <f t="shared" si="656"/>
        <v>#VALUE!</v>
      </c>
      <c r="W1916" t="e">
        <f t="shared" si="657"/>
        <v>#VALUE!</v>
      </c>
      <c r="X1916" t="e">
        <f t="shared" si="658"/>
        <v>#VALUE!</v>
      </c>
      <c r="Y1916" t="e">
        <f t="shared" si="659"/>
        <v>#N/A</v>
      </c>
    </row>
    <row r="1917" spans="1:25" x14ac:dyDescent="0.25">
      <c r="A1917">
        <v>1911</v>
      </c>
      <c r="B1917">
        <f t="shared" si="638"/>
        <v>39</v>
      </c>
      <c r="C1917">
        <f t="shared" si="639"/>
        <v>12</v>
      </c>
      <c r="D1917" t="str">
        <f>IF(C1917=1,#N/A,VLOOKUP(B1917,Equi!$C$4:$BB$54,xy!C1917))</f>
        <v/>
      </c>
      <c r="E1917">
        <f t="shared" si="640"/>
        <v>24.000001000000001</v>
      </c>
      <c r="F1917">
        <f t="shared" si="640"/>
        <v>-2.9999989999999999</v>
      </c>
      <c r="G1917" t="str">
        <f t="shared" si="641"/>
        <v/>
      </c>
      <c r="H1917" t="e">
        <f t="shared" si="642"/>
        <v>#VALUE!</v>
      </c>
      <c r="I1917" t="e">
        <f t="shared" si="643"/>
        <v>#VALUE!</v>
      </c>
      <c r="J1917" t="e">
        <f t="shared" si="644"/>
        <v>#VALUE!</v>
      </c>
      <c r="K1917">
        <f t="shared" si="645"/>
        <v>24.000001000000001</v>
      </c>
      <c r="L1917" t="e">
        <f t="shared" si="646"/>
        <v>#VALUE!</v>
      </c>
      <c r="M1917" t="e">
        <f t="shared" si="647"/>
        <v>#VALUE!</v>
      </c>
      <c r="N1917" t="e">
        <f t="shared" si="648"/>
        <v>#VALUE!</v>
      </c>
      <c r="O1917" t="e">
        <f t="shared" si="649"/>
        <v>#VALUE!</v>
      </c>
      <c r="P1917" t="e">
        <f t="shared" si="650"/>
        <v>#VALUE!</v>
      </c>
      <c r="Q1917" t="e">
        <f t="shared" si="651"/>
        <v>#VALUE!</v>
      </c>
      <c r="R1917" t="e">
        <f t="shared" si="652"/>
        <v>#VALUE!</v>
      </c>
      <c r="S1917" t="e">
        <f t="shared" si="653"/>
        <v>#VALUE!</v>
      </c>
      <c r="T1917" t="e">
        <f t="shared" si="654"/>
        <v>#VALUE!</v>
      </c>
      <c r="U1917" t="e">
        <f t="shared" si="655"/>
        <v>#VALUE!</v>
      </c>
      <c r="V1917" t="e">
        <f t="shared" si="656"/>
        <v>#VALUE!</v>
      </c>
      <c r="W1917" t="e">
        <f t="shared" si="657"/>
        <v>#VALUE!</v>
      </c>
      <c r="X1917" t="e">
        <f t="shared" si="658"/>
        <v>#VALUE!</v>
      </c>
      <c r="Y1917" t="e">
        <f t="shared" si="659"/>
        <v>#N/A</v>
      </c>
    </row>
    <row r="1918" spans="1:25" x14ac:dyDescent="0.25">
      <c r="A1918">
        <v>1912</v>
      </c>
      <c r="B1918">
        <f t="shared" si="638"/>
        <v>39</v>
      </c>
      <c r="C1918">
        <f t="shared" si="639"/>
        <v>13</v>
      </c>
      <c r="D1918" t="str">
        <f>IF(C1918=1,#N/A,VLOOKUP(B1918,Equi!$C$4:$BB$54,xy!C1918))</f>
        <v/>
      </c>
      <c r="E1918">
        <f t="shared" si="640"/>
        <v>24.000001000000001</v>
      </c>
      <c r="F1918">
        <f t="shared" si="640"/>
        <v>-1.9999990000000001</v>
      </c>
      <c r="G1918" t="str">
        <f t="shared" si="641"/>
        <v/>
      </c>
      <c r="H1918" t="e">
        <f t="shared" si="642"/>
        <v>#VALUE!</v>
      </c>
      <c r="I1918" t="e">
        <f t="shared" si="643"/>
        <v>#VALUE!</v>
      </c>
      <c r="J1918" t="e">
        <f t="shared" si="644"/>
        <v>#VALUE!</v>
      </c>
      <c r="K1918">
        <f t="shared" si="645"/>
        <v>24.000001000000001</v>
      </c>
      <c r="L1918" t="e">
        <f t="shared" si="646"/>
        <v>#VALUE!</v>
      </c>
      <c r="M1918" t="e">
        <f t="shared" si="647"/>
        <v>#VALUE!</v>
      </c>
      <c r="N1918" t="e">
        <f t="shared" si="648"/>
        <v>#VALUE!</v>
      </c>
      <c r="O1918" t="e">
        <f t="shared" si="649"/>
        <v>#VALUE!</v>
      </c>
      <c r="P1918" t="e">
        <f t="shared" si="650"/>
        <v>#VALUE!</v>
      </c>
      <c r="Q1918" t="e">
        <f t="shared" si="651"/>
        <v>#VALUE!</v>
      </c>
      <c r="R1918" t="e">
        <f t="shared" si="652"/>
        <v>#VALUE!</v>
      </c>
      <c r="S1918" t="e">
        <f t="shared" si="653"/>
        <v>#VALUE!</v>
      </c>
      <c r="T1918" t="e">
        <f t="shared" si="654"/>
        <v>#VALUE!</v>
      </c>
      <c r="U1918" t="e">
        <f t="shared" si="655"/>
        <v>#VALUE!</v>
      </c>
      <c r="V1918" t="e">
        <f t="shared" si="656"/>
        <v>#VALUE!</v>
      </c>
      <c r="W1918" t="e">
        <f t="shared" si="657"/>
        <v>#VALUE!</v>
      </c>
      <c r="X1918" t="e">
        <f t="shared" si="658"/>
        <v>#VALUE!</v>
      </c>
      <c r="Y1918" t="e">
        <f t="shared" si="659"/>
        <v>#N/A</v>
      </c>
    </row>
    <row r="1919" spans="1:25" x14ac:dyDescent="0.25">
      <c r="A1919">
        <v>1913</v>
      </c>
      <c r="B1919">
        <f t="shared" si="638"/>
        <v>39</v>
      </c>
      <c r="C1919">
        <f t="shared" si="639"/>
        <v>14</v>
      </c>
      <c r="D1919" t="str">
        <f>IF(C1919=1,#N/A,VLOOKUP(B1919,Equi!$C$4:$BB$54,xy!C1919))</f>
        <v/>
      </c>
      <c r="E1919">
        <f t="shared" si="640"/>
        <v>24.000001000000001</v>
      </c>
      <c r="F1919">
        <f t="shared" si="640"/>
        <v>-0.99999899999999997</v>
      </c>
      <c r="G1919" t="str">
        <f t="shared" si="641"/>
        <v/>
      </c>
      <c r="H1919" t="e">
        <f t="shared" si="642"/>
        <v>#VALUE!</v>
      </c>
      <c r="I1919" t="e">
        <f t="shared" si="643"/>
        <v>#VALUE!</v>
      </c>
      <c r="J1919" t="e">
        <f t="shared" si="644"/>
        <v>#VALUE!</v>
      </c>
      <c r="K1919">
        <f t="shared" si="645"/>
        <v>24.000001000000001</v>
      </c>
      <c r="L1919" t="e">
        <f t="shared" si="646"/>
        <v>#VALUE!</v>
      </c>
      <c r="M1919" t="e">
        <f t="shared" si="647"/>
        <v>#VALUE!</v>
      </c>
      <c r="N1919" t="e">
        <f t="shared" si="648"/>
        <v>#VALUE!</v>
      </c>
      <c r="O1919" t="e">
        <f t="shared" si="649"/>
        <v>#VALUE!</v>
      </c>
      <c r="P1919" t="e">
        <f t="shared" si="650"/>
        <v>#VALUE!</v>
      </c>
      <c r="Q1919" t="e">
        <f t="shared" si="651"/>
        <v>#VALUE!</v>
      </c>
      <c r="R1919" t="e">
        <f t="shared" si="652"/>
        <v>#VALUE!</v>
      </c>
      <c r="S1919" t="e">
        <f t="shared" si="653"/>
        <v>#VALUE!</v>
      </c>
      <c r="T1919" t="e">
        <f t="shared" si="654"/>
        <v>#VALUE!</v>
      </c>
      <c r="U1919" t="e">
        <f t="shared" si="655"/>
        <v>#VALUE!</v>
      </c>
      <c r="V1919" t="e">
        <f t="shared" si="656"/>
        <v>#VALUE!</v>
      </c>
      <c r="W1919" t="e">
        <f t="shared" si="657"/>
        <v>#VALUE!</v>
      </c>
      <c r="X1919" t="e">
        <f t="shared" si="658"/>
        <v>#VALUE!</v>
      </c>
      <c r="Y1919" t="e">
        <f t="shared" si="659"/>
        <v>#N/A</v>
      </c>
    </row>
    <row r="1920" spans="1:25" x14ac:dyDescent="0.25">
      <c r="A1920">
        <v>1914</v>
      </c>
      <c r="B1920">
        <f t="shared" si="638"/>
        <v>39</v>
      </c>
      <c r="C1920">
        <f t="shared" si="639"/>
        <v>15</v>
      </c>
      <c r="D1920" t="str">
        <f>IF(C1920=1,#N/A,VLOOKUP(B1920,Equi!$C$4:$BB$54,xy!C1920))</f>
        <v/>
      </c>
      <c r="E1920">
        <f t="shared" si="640"/>
        <v>24.000001000000001</v>
      </c>
      <c r="F1920">
        <f t="shared" si="640"/>
        <v>9.9999999999999995E-7</v>
      </c>
      <c r="G1920" t="str">
        <f t="shared" si="641"/>
        <v/>
      </c>
      <c r="H1920" t="e">
        <f t="shared" si="642"/>
        <v>#VALUE!</v>
      </c>
      <c r="I1920" t="e">
        <f t="shared" si="643"/>
        <v>#VALUE!</v>
      </c>
      <c r="J1920" t="e">
        <f t="shared" si="644"/>
        <v>#VALUE!</v>
      </c>
      <c r="K1920">
        <f t="shared" si="645"/>
        <v>24.000001000000001</v>
      </c>
      <c r="L1920" t="e">
        <f t="shared" si="646"/>
        <v>#VALUE!</v>
      </c>
      <c r="M1920" t="e">
        <f t="shared" si="647"/>
        <v>#VALUE!</v>
      </c>
      <c r="N1920" t="e">
        <f t="shared" si="648"/>
        <v>#VALUE!</v>
      </c>
      <c r="O1920" t="e">
        <f t="shared" si="649"/>
        <v>#VALUE!</v>
      </c>
      <c r="P1920" t="e">
        <f t="shared" si="650"/>
        <v>#VALUE!</v>
      </c>
      <c r="Q1920" t="e">
        <f t="shared" si="651"/>
        <v>#VALUE!</v>
      </c>
      <c r="R1920" t="e">
        <f t="shared" si="652"/>
        <v>#VALUE!</v>
      </c>
      <c r="S1920" t="e">
        <f t="shared" si="653"/>
        <v>#VALUE!</v>
      </c>
      <c r="T1920" t="e">
        <f t="shared" si="654"/>
        <v>#VALUE!</v>
      </c>
      <c r="U1920" t="e">
        <f t="shared" si="655"/>
        <v>#VALUE!</v>
      </c>
      <c r="V1920" t="e">
        <f t="shared" si="656"/>
        <v>#VALUE!</v>
      </c>
      <c r="W1920" t="e">
        <f t="shared" si="657"/>
        <v>#VALUE!</v>
      </c>
      <c r="X1920" t="e">
        <f t="shared" si="658"/>
        <v>#VALUE!</v>
      </c>
      <c r="Y1920" t="e">
        <f t="shared" si="659"/>
        <v>#N/A</v>
      </c>
    </row>
    <row r="1921" spans="1:25" x14ac:dyDescent="0.25">
      <c r="A1921">
        <v>1915</v>
      </c>
      <c r="B1921">
        <f t="shared" si="638"/>
        <v>39</v>
      </c>
      <c r="C1921">
        <f t="shared" si="639"/>
        <v>16</v>
      </c>
      <c r="D1921" t="str">
        <f>IF(C1921=1,#N/A,VLOOKUP(B1921,Equi!$C$4:$BB$54,xy!C1921))</f>
        <v/>
      </c>
      <c r="E1921">
        <f t="shared" si="640"/>
        <v>24.000001000000001</v>
      </c>
      <c r="F1921">
        <f t="shared" si="640"/>
        <v>1.0000009999999999</v>
      </c>
      <c r="G1921" t="str">
        <f t="shared" si="641"/>
        <v/>
      </c>
      <c r="H1921" t="e">
        <f t="shared" si="642"/>
        <v>#VALUE!</v>
      </c>
      <c r="I1921" t="e">
        <f t="shared" si="643"/>
        <v>#VALUE!</v>
      </c>
      <c r="J1921" t="e">
        <f t="shared" si="644"/>
        <v>#VALUE!</v>
      </c>
      <c r="K1921">
        <f t="shared" si="645"/>
        <v>24.000001000000001</v>
      </c>
      <c r="L1921" t="e">
        <f t="shared" si="646"/>
        <v>#VALUE!</v>
      </c>
      <c r="M1921" t="e">
        <f t="shared" si="647"/>
        <v>#VALUE!</v>
      </c>
      <c r="N1921" t="e">
        <f t="shared" si="648"/>
        <v>#VALUE!</v>
      </c>
      <c r="O1921" t="e">
        <f t="shared" si="649"/>
        <v>#VALUE!</v>
      </c>
      <c r="P1921" t="e">
        <f t="shared" si="650"/>
        <v>#VALUE!</v>
      </c>
      <c r="Q1921" t="e">
        <f t="shared" si="651"/>
        <v>#VALUE!</v>
      </c>
      <c r="R1921" t="e">
        <f t="shared" si="652"/>
        <v>#VALUE!</v>
      </c>
      <c r="S1921" t="e">
        <f t="shared" si="653"/>
        <v>#VALUE!</v>
      </c>
      <c r="T1921" t="e">
        <f t="shared" si="654"/>
        <v>#VALUE!</v>
      </c>
      <c r="U1921" t="e">
        <f t="shared" si="655"/>
        <v>#VALUE!</v>
      </c>
      <c r="V1921" t="e">
        <f t="shared" si="656"/>
        <v>#VALUE!</v>
      </c>
      <c r="W1921" t="e">
        <f t="shared" si="657"/>
        <v>#VALUE!</v>
      </c>
      <c r="X1921" t="e">
        <f t="shared" si="658"/>
        <v>#VALUE!</v>
      </c>
      <c r="Y1921" t="e">
        <f t="shared" si="659"/>
        <v>#N/A</v>
      </c>
    </row>
    <row r="1922" spans="1:25" x14ac:dyDescent="0.25">
      <c r="A1922">
        <v>1916</v>
      </c>
      <c r="B1922">
        <f t="shared" si="638"/>
        <v>39</v>
      </c>
      <c r="C1922">
        <f t="shared" si="639"/>
        <v>17</v>
      </c>
      <c r="D1922" t="str">
        <f>IF(C1922=1,#N/A,VLOOKUP(B1922,Equi!$C$4:$BB$54,xy!C1922))</f>
        <v/>
      </c>
      <c r="E1922">
        <f t="shared" si="640"/>
        <v>24.000001000000001</v>
      </c>
      <c r="F1922">
        <f t="shared" si="640"/>
        <v>2.0000010000000001</v>
      </c>
      <c r="G1922" t="str">
        <f t="shared" si="641"/>
        <v/>
      </c>
      <c r="H1922" t="e">
        <f t="shared" si="642"/>
        <v>#VALUE!</v>
      </c>
      <c r="I1922" t="e">
        <f t="shared" si="643"/>
        <v>#VALUE!</v>
      </c>
      <c r="J1922" t="e">
        <f t="shared" si="644"/>
        <v>#VALUE!</v>
      </c>
      <c r="K1922">
        <f t="shared" si="645"/>
        <v>24.000001000000001</v>
      </c>
      <c r="L1922" t="e">
        <f t="shared" si="646"/>
        <v>#VALUE!</v>
      </c>
      <c r="M1922" t="e">
        <f t="shared" si="647"/>
        <v>#VALUE!</v>
      </c>
      <c r="N1922" t="e">
        <f t="shared" si="648"/>
        <v>#VALUE!</v>
      </c>
      <c r="O1922" t="e">
        <f t="shared" si="649"/>
        <v>#VALUE!</v>
      </c>
      <c r="P1922" t="e">
        <f t="shared" si="650"/>
        <v>#VALUE!</v>
      </c>
      <c r="Q1922" t="e">
        <f t="shared" si="651"/>
        <v>#VALUE!</v>
      </c>
      <c r="R1922" t="e">
        <f t="shared" si="652"/>
        <v>#VALUE!</v>
      </c>
      <c r="S1922" t="e">
        <f t="shared" si="653"/>
        <v>#VALUE!</v>
      </c>
      <c r="T1922" t="e">
        <f t="shared" si="654"/>
        <v>#VALUE!</v>
      </c>
      <c r="U1922" t="e">
        <f t="shared" si="655"/>
        <v>#VALUE!</v>
      </c>
      <c r="V1922" t="e">
        <f t="shared" si="656"/>
        <v>#VALUE!</v>
      </c>
      <c r="W1922" t="e">
        <f t="shared" si="657"/>
        <v>#VALUE!</v>
      </c>
      <c r="X1922" t="e">
        <f t="shared" si="658"/>
        <v>#VALUE!</v>
      </c>
      <c r="Y1922" t="e">
        <f t="shared" si="659"/>
        <v>#N/A</v>
      </c>
    </row>
    <row r="1923" spans="1:25" x14ac:dyDescent="0.25">
      <c r="A1923">
        <v>1917</v>
      </c>
      <c r="B1923">
        <f t="shared" si="638"/>
        <v>39</v>
      </c>
      <c r="C1923">
        <f t="shared" si="639"/>
        <v>18</v>
      </c>
      <c r="D1923" t="str">
        <f>IF(C1923=1,#N/A,VLOOKUP(B1923,Equi!$C$4:$BB$54,xy!C1923))</f>
        <v/>
      </c>
      <c r="E1923">
        <f t="shared" si="640"/>
        <v>24.000001000000001</v>
      </c>
      <c r="F1923">
        <f t="shared" si="640"/>
        <v>3.0000010000000001</v>
      </c>
      <c r="G1923" t="str">
        <f t="shared" si="641"/>
        <v/>
      </c>
      <c r="H1923" t="e">
        <f t="shared" si="642"/>
        <v>#VALUE!</v>
      </c>
      <c r="I1923" t="e">
        <f t="shared" si="643"/>
        <v>#VALUE!</v>
      </c>
      <c r="J1923" t="e">
        <f t="shared" si="644"/>
        <v>#VALUE!</v>
      </c>
      <c r="K1923">
        <f t="shared" si="645"/>
        <v>24.000001000000001</v>
      </c>
      <c r="L1923" t="e">
        <f t="shared" si="646"/>
        <v>#VALUE!</v>
      </c>
      <c r="M1923" t="e">
        <f t="shared" si="647"/>
        <v>#VALUE!</v>
      </c>
      <c r="N1923" t="e">
        <f t="shared" si="648"/>
        <v>#VALUE!</v>
      </c>
      <c r="O1923" t="e">
        <f t="shared" si="649"/>
        <v>#VALUE!</v>
      </c>
      <c r="P1923" t="e">
        <f t="shared" si="650"/>
        <v>#VALUE!</v>
      </c>
      <c r="Q1923" t="e">
        <f t="shared" si="651"/>
        <v>#VALUE!</v>
      </c>
      <c r="R1923" t="e">
        <f t="shared" si="652"/>
        <v>#VALUE!</v>
      </c>
      <c r="S1923" t="e">
        <f t="shared" si="653"/>
        <v>#VALUE!</v>
      </c>
      <c r="T1923" t="e">
        <f t="shared" si="654"/>
        <v>#VALUE!</v>
      </c>
      <c r="U1923" t="e">
        <f t="shared" si="655"/>
        <v>#VALUE!</v>
      </c>
      <c r="V1923" t="e">
        <f t="shared" si="656"/>
        <v>#VALUE!</v>
      </c>
      <c r="W1923" t="e">
        <f t="shared" si="657"/>
        <v>#VALUE!</v>
      </c>
      <c r="X1923" t="e">
        <f t="shared" si="658"/>
        <v>#VALUE!</v>
      </c>
      <c r="Y1923" t="e">
        <f t="shared" si="659"/>
        <v>#N/A</v>
      </c>
    </row>
    <row r="1924" spans="1:25" x14ac:dyDescent="0.25">
      <c r="A1924">
        <v>1918</v>
      </c>
      <c r="B1924">
        <f t="shared" si="638"/>
        <v>39</v>
      </c>
      <c r="C1924">
        <f t="shared" si="639"/>
        <v>19</v>
      </c>
      <c r="D1924" t="str">
        <f>IF(C1924=1,#N/A,VLOOKUP(B1924,Equi!$C$4:$BB$54,xy!C1924))</f>
        <v/>
      </c>
      <c r="E1924">
        <f t="shared" si="640"/>
        <v>24.000001000000001</v>
      </c>
      <c r="F1924">
        <f t="shared" si="640"/>
        <v>4.0000010000000001</v>
      </c>
      <c r="G1924" t="str">
        <f t="shared" si="641"/>
        <v/>
      </c>
      <c r="H1924" t="e">
        <f t="shared" si="642"/>
        <v>#VALUE!</v>
      </c>
      <c r="I1924" t="e">
        <f t="shared" si="643"/>
        <v>#VALUE!</v>
      </c>
      <c r="J1924" t="e">
        <f t="shared" si="644"/>
        <v>#VALUE!</v>
      </c>
      <c r="K1924">
        <f t="shared" si="645"/>
        <v>24.000001000000001</v>
      </c>
      <c r="L1924" t="e">
        <f t="shared" si="646"/>
        <v>#VALUE!</v>
      </c>
      <c r="M1924" t="e">
        <f t="shared" si="647"/>
        <v>#VALUE!</v>
      </c>
      <c r="N1924" t="e">
        <f t="shared" si="648"/>
        <v>#VALUE!</v>
      </c>
      <c r="O1924" t="e">
        <f t="shared" si="649"/>
        <v>#VALUE!</v>
      </c>
      <c r="P1924" t="e">
        <f t="shared" si="650"/>
        <v>#VALUE!</v>
      </c>
      <c r="Q1924" t="e">
        <f t="shared" si="651"/>
        <v>#VALUE!</v>
      </c>
      <c r="R1924" t="e">
        <f t="shared" si="652"/>
        <v>#VALUE!</v>
      </c>
      <c r="S1924" t="e">
        <f t="shared" si="653"/>
        <v>#VALUE!</v>
      </c>
      <c r="T1924" t="e">
        <f t="shared" si="654"/>
        <v>#VALUE!</v>
      </c>
      <c r="U1924" t="e">
        <f t="shared" si="655"/>
        <v>#VALUE!</v>
      </c>
      <c r="V1924" t="e">
        <f t="shared" si="656"/>
        <v>#VALUE!</v>
      </c>
      <c r="W1924" t="e">
        <f t="shared" si="657"/>
        <v>#VALUE!</v>
      </c>
      <c r="X1924" t="e">
        <f t="shared" si="658"/>
        <v>#VALUE!</v>
      </c>
      <c r="Y1924" t="e">
        <f t="shared" si="659"/>
        <v>#N/A</v>
      </c>
    </row>
    <row r="1925" spans="1:25" x14ac:dyDescent="0.25">
      <c r="A1925">
        <v>1919</v>
      </c>
      <c r="B1925">
        <f t="shared" si="638"/>
        <v>39</v>
      </c>
      <c r="C1925">
        <f t="shared" si="639"/>
        <v>20</v>
      </c>
      <c r="D1925" t="str">
        <f>IF(C1925=1,#N/A,VLOOKUP(B1925,Equi!$C$4:$BB$54,xy!C1925))</f>
        <v/>
      </c>
      <c r="E1925">
        <f t="shared" si="640"/>
        <v>24.000001000000001</v>
      </c>
      <c r="F1925">
        <f t="shared" si="640"/>
        <v>5.0000010000000001</v>
      </c>
      <c r="G1925" t="str">
        <f t="shared" si="641"/>
        <v/>
      </c>
      <c r="H1925" t="e">
        <f t="shared" si="642"/>
        <v>#VALUE!</v>
      </c>
      <c r="I1925" t="e">
        <f t="shared" si="643"/>
        <v>#VALUE!</v>
      </c>
      <c r="J1925" t="e">
        <f t="shared" si="644"/>
        <v>#VALUE!</v>
      </c>
      <c r="K1925">
        <f t="shared" si="645"/>
        <v>24.000001000000001</v>
      </c>
      <c r="L1925" t="e">
        <f t="shared" si="646"/>
        <v>#VALUE!</v>
      </c>
      <c r="M1925" t="e">
        <f t="shared" si="647"/>
        <v>#VALUE!</v>
      </c>
      <c r="N1925" t="e">
        <f t="shared" si="648"/>
        <v>#VALUE!</v>
      </c>
      <c r="O1925" t="e">
        <f t="shared" si="649"/>
        <v>#VALUE!</v>
      </c>
      <c r="P1925" t="e">
        <f t="shared" si="650"/>
        <v>#VALUE!</v>
      </c>
      <c r="Q1925" t="e">
        <f t="shared" si="651"/>
        <v>#VALUE!</v>
      </c>
      <c r="R1925" t="e">
        <f t="shared" si="652"/>
        <v>#VALUE!</v>
      </c>
      <c r="S1925" t="e">
        <f t="shared" si="653"/>
        <v>#VALUE!</v>
      </c>
      <c r="T1925" t="e">
        <f t="shared" si="654"/>
        <v>#VALUE!</v>
      </c>
      <c r="U1925" t="e">
        <f t="shared" si="655"/>
        <v>#VALUE!</v>
      </c>
      <c r="V1925" t="e">
        <f t="shared" si="656"/>
        <v>#VALUE!</v>
      </c>
      <c r="W1925" t="e">
        <f t="shared" si="657"/>
        <v>#VALUE!</v>
      </c>
      <c r="X1925" t="e">
        <f t="shared" si="658"/>
        <v>#VALUE!</v>
      </c>
      <c r="Y1925" t="e">
        <f t="shared" si="659"/>
        <v>#N/A</v>
      </c>
    </row>
    <row r="1926" spans="1:25" x14ac:dyDescent="0.25">
      <c r="A1926">
        <v>1920</v>
      </c>
      <c r="B1926">
        <f t="shared" si="638"/>
        <v>39</v>
      </c>
      <c r="C1926">
        <f t="shared" si="639"/>
        <v>21</v>
      </c>
      <c r="D1926" t="str">
        <f>IF(C1926=1,#N/A,VLOOKUP(B1926,Equi!$C$4:$BB$54,xy!C1926))</f>
        <v/>
      </c>
      <c r="E1926">
        <f t="shared" si="640"/>
        <v>24.000001000000001</v>
      </c>
      <c r="F1926">
        <f t="shared" si="640"/>
        <v>6.0000010000000001</v>
      </c>
      <c r="G1926" t="str">
        <f t="shared" si="641"/>
        <v/>
      </c>
      <c r="H1926" t="e">
        <f t="shared" si="642"/>
        <v>#VALUE!</v>
      </c>
      <c r="I1926" t="e">
        <f t="shared" si="643"/>
        <v>#VALUE!</v>
      </c>
      <c r="J1926" t="e">
        <f t="shared" si="644"/>
        <v>#VALUE!</v>
      </c>
      <c r="K1926">
        <f t="shared" si="645"/>
        <v>24.000001000000001</v>
      </c>
      <c r="L1926" t="e">
        <f t="shared" si="646"/>
        <v>#VALUE!</v>
      </c>
      <c r="M1926" t="e">
        <f t="shared" si="647"/>
        <v>#VALUE!</v>
      </c>
      <c r="N1926" t="e">
        <f t="shared" si="648"/>
        <v>#VALUE!</v>
      </c>
      <c r="O1926" t="e">
        <f t="shared" si="649"/>
        <v>#VALUE!</v>
      </c>
      <c r="P1926" t="e">
        <f t="shared" si="650"/>
        <v>#VALUE!</v>
      </c>
      <c r="Q1926" t="e">
        <f t="shared" si="651"/>
        <v>#VALUE!</v>
      </c>
      <c r="R1926" t="e">
        <f t="shared" si="652"/>
        <v>#VALUE!</v>
      </c>
      <c r="S1926" t="e">
        <f t="shared" si="653"/>
        <v>#VALUE!</v>
      </c>
      <c r="T1926" t="e">
        <f t="shared" si="654"/>
        <v>#VALUE!</v>
      </c>
      <c r="U1926" t="e">
        <f t="shared" si="655"/>
        <v>#VALUE!</v>
      </c>
      <c r="V1926" t="e">
        <f t="shared" si="656"/>
        <v>#VALUE!</v>
      </c>
      <c r="W1926" t="e">
        <f t="shared" si="657"/>
        <v>#VALUE!</v>
      </c>
      <c r="X1926" t="e">
        <f t="shared" si="658"/>
        <v>#VALUE!</v>
      </c>
      <c r="Y1926" t="e">
        <f t="shared" si="659"/>
        <v>#N/A</v>
      </c>
    </row>
    <row r="1927" spans="1:25" x14ac:dyDescent="0.25">
      <c r="A1927">
        <v>1921</v>
      </c>
      <c r="B1927">
        <f t="shared" si="638"/>
        <v>39</v>
      </c>
      <c r="C1927">
        <f t="shared" si="639"/>
        <v>22</v>
      </c>
      <c r="D1927" t="str">
        <f>IF(C1927=1,#N/A,VLOOKUP(B1927,Equi!$C$4:$BB$54,xy!C1927))</f>
        <v/>
      </c>
      <c r="E1927">
        <f t="shared" si="640"/>
        <v>24.000001000000001</v>
      </c>
      <c r="F1927">
        <f t="shared" si="640"/>
        <v>7.0000010000000001</v>
      </c>
      <c r="G1927" t="str">
        <f t="shared" si="641"/>
        <v/>
      </c>
      <c r="H1927" t="e">
        <f t="shared" si="642"/>
        <v>#VALUE!</v>
      </c>
      <c r="I1927" t="e">
        <f t="shared" si="643"/>
        <v>#VALUE!</v>
      </c>
      <c r="J1927" t="e">
        <f t="shared" si="644"/>
        <v>#VALUE!</v>
      </c>
      <c r="K1927">
        <f t="shared" si="645"/>
        <v>24.000001000000001</v>
      </c>
      <c r="L1927" t="e">
        <f t="shared" si="646"/>
        <v>#VALUE!</v>
      </c>
      <c r="M1927" t="e">
        <f t="shared" si="647"/>
        <v>#VALUE!</v>
      </c>
      <c r="N1927" t="e">
        <f t="shared" si="648"/>
        <v>#VALUE!</v>
      </c>
      <c r="O1927" t="e">
        <f t="shared" si="649"/>
        <v>#VALUE!</v>
      </c>
      <c r="P1927" t="e">
        <f t="shared" si="650"/>
        <v>#VALUE!</v>
      </c>
      <c r="Q1927" t="e">
        <f t="shared" si="651"/>
        <v>#VALUE!</v>
      </c>
      <c r="R1927" t="e">
        <f t="shared" si="652"/>
        <v>#VALUE!</v>
      </c>
      <c r="S1927" t="e">
        <f t="shared" si="653"/>
        <v>#VALUE!</v>
      </c>
      <c r="T1927" t="e">
        <f t="shared" si="654"/>
        <v>#VALUE!</v>
      </c>
      <c r="U1927" t="e">
        <f t="shared" si="655"/>
        <v>#VALUE!</v>
      </c>
      <c r="V1927" t="e">
        <f t="shared" si="656"/>
        <v>#VALUE!</v>
      </c>
      <c r="W1927" t="e">
        <f t="shared" si="657"/>
        <v>#VALUE!</v>
      </c>
      <c r="X1927" t="e">
        <f t="shared" si="658"/>
        <v>#VALUE!</v>
      </c>
      <c r="Y1927" t="e">
        <f t="shared" si="659"/>
        <v>#N/A</v>
      </c>
    </row>
    <row r="1928" spans="1:25" x14ac:dyDescent="0.25">
      <c r="A1928">
        <v>1922</v>
      </c>
      <c r="B1928">
        <f t="shared" ref="B1928:B1991" si="660">INT(A1928/50)+1</f>
        <v>39</v>
      </c>
      <c r="C1928">
        <f t="shared" ref="C1928:C1991" si="661">MOD(A1928,50)+1</f>
        <v>23</v>
      </c>
      <c r="D1928" t="str">
        <f>IF(C1928=1,#N/A,VLOOKUP(B1928,Equi!$C$4:$BB$54,xy!C1928))</f>
        <v/>
      </c>
      <c r="E1928">
        <f t="shared" ref="E1928:F1991" si="662">B1928-$I$2/2+0.000001</f>
        <v>24.000001000000001</v>
      </c>
      <c r="F1928">
        <f t="shared" si="662"/>
        <v>8.0000009999999993</v>
      </c>
      <c r="G1928" t="str">
        <f t="shared" ref="G1928:G1991" si="663">D1928</f>
        <v/>
      </c>
      <c r="H1928" t="e">
        <f t="shared" ref="H1928:H1991" si="664">ATAN(G1928/F1928)</f>
        <v>#VALUE!</v>
      </c>
      <c r="I1928" t="e">
        <f t="shared" ref="I1928:I1991" si="665">IF(F1928&gt;0,H1928,PI()+H1928)</f>
        <v>#VALUE!</v>
      </c>
      <c r="J1928" t="e">
        <f t="shared" ref="J1928:J1991" si="666">SQRT(F1928^2+G1928^2)</f>
        <v>#VALUE!</v>
      </c>
      <c r="K1928">
        <f t="shared" ref="K1928:K1991" si="667">E1928</f>
        <v>24.000001000000001</v>
      </c>
      <c r="L1928" t="e">
        <f t="shared" ref="L1928:L1991" si="668">J1928*COS(I1928+$C$2)</f>
        <v>#VALUE!</v>
      </c>
      <c r="M1928" t="e">
        <f t="shared" ref="M1928:M1991" si="669">J1928*SIN(I1928+$C$2)</f>
        <v>#VALUE!</v>
      </c>
      <c r="N1928" t="e">
        <f t="shared" ref="N1928:N1991" si="670">ATAN(M1928/K1928)</f>
        <v>#VALUE!</v>
      </c>
      <c r="O1928" t="e">
        <f t="shared" ref="O1928:O1991" si="671">IF(K1928&gt;0,N1928,PI()+N1928)</f>
        <v>#VALUE!</v>
      </c>
      <c r="P1928" t="e">
        <f t="shared" ref="P1928:P1991" si="672">SQRT(K1928^2+M1928^2)</f>
        <v>#VALUE!</v>
      </c>
      <c r="Q1928" t="e">
        <f t="shared" ref="Q1928:Q1991" si="673">P1928*COS(O1928+$C$3)</f>
        <v>#VALUE!</v>
      </c>
      <c r="R1928" t="e">
        <f t="shared" ref="R1928:R1991" si="674">L1928</f>
        <v>#VALUE!</v>
      </c>
      <c r="S1928" t="e">
        <f t="shared" ref="S1928:S1991" si="675">$R$3*(P1928*SIN(O1928+$C$3)+$P$2-15)</f>
        <v>#VALUE!</v>
      </c>
      <c r="T1928" t="e">
        <f t="shared" ref="T1928:T1991" si="676">ATAN(Q1928/R1928)</f>
        <v>#VALUE!</v>
      </c>
      <c r="U1928" t="e">
        <f t="shared" ref="U1928:U1991" si="677">IF(R1928&gt;0,T1928,PI()+T1928)</f>
        <v>#VALUE!</v>
      </c>
      <c r="V1928" t="e">
        <f t="shared" ref="V1928:V1991" si="678">SQRT(Q1928^2+R1928^2)</f>
        <v>#VALUE!</v>
      </c>
      <c r="W1928" t="e">
        <f t="shared" ref="W1928:W1991" si="679">V1928*SIN(U1928+$C$4)</f>
        <v>#VALUE!</v>
      </c>
      <c r="X1928" t="e">
        <f t="shared" ref="X1928:X1991" si="680">$R$3*(V1928*COS(U1928+$C$4)+$O$2-15)</f>
        <v>#VALUE!</v>
      </c>
      <c r="Y1928" t="e">
        <f t="shared" ref="Y1928:Y1991" si="681">IF(D1928="",#N/A,S1928)</f>
        <v>#N/A</v>
      </c>
    </row>
    <row r="1929" spans="1:25" x14ac:dyDescent="0.25">
      <c r="A1929">
        <v>1923</v>
      </c>
      <c r="B1929">
        <f t="shared" si="660"/>
        <v>39</v>
      </c>
      <c r="C1929">
        <f t="shared" si="661"/>
        <v>24</v>
      </c>
      <c r="D1929" t="str">
        <f>IF(C1929=1,#N/A,VLOOKUP(B1929,Equi!$C$4:$BB$54,xy!C1929))</f>
        <v/>
      </c>
      <c r="E1929">
        <f t="shared" si="662"/>
        <v>24.000001000000001</v>
      </c>
      <c r="F1929">
        <f t="shared" si="662"/>
        <v>9.0000009999999993</v>
      </c>
      <c r="G1929" t="str">
        <f t="shared" si="663"/>
        <v/>
      </c>
      <c r="H1929" t="e">
        <f t="shared" si="664"/>
        <v>#VALUE!</v>
      </c>
      <c r="I1929" t="e">
        <f t="shared" si="665"/>
        <v>#VALUE!</v>
      </c>
      <c r="J1929" t="e">
        <f t="shared" si="666"/>
        <v>#VALUE!</v>
      </c>
      <c r="K1929">
        <f t="shared" si="667"/>
        <v>24.000001000000001</v>
      </c>
      <c r="L1929" t="e">
        <f t="shared" si="668"/>
        <v>#VALUE!</v>
      </c>
      <c r="M1929" t="e">
        <f t="shared" si="669"/>
        <v>#VALUE!</v>
      </c>
      <c r="N1929" t="e">
        <f t="shared" si="670"/>
        <v>#VALUE!</v>
      </c>
      <c r="O1929" t="e">
        <f t="shared" si="671"/>
        <v>#VALUE!</v>
      </c>
      <c r="P1929" t="e">
        <f t="shared" si="672"/>
        <v>#VALUE!</v>
      </c>
      <c r="Q1929" t="e">
        <f t="shared" si="673"/>
        <v>#VALUE!</v>
      </c>
      <c r="R1929" t="e">
        <f t="shared" si="674"/>
        <v>#VALUE!</v>
      </c>
      <c r="S1929" t="e">
        <f t="shared" si="675"/>
        <v>#VALUE!</v>
      </c>
      <c r="T1929" t="e">
        <f t="shared" si="676"/>
        <v>#VALUE!</v>
      </c>
      <c r="U1929" t="e">
        <f t="shared" si="677"/>
        <v>#VALUE!</v>
      </c>
      <c r="V1929" t="e">
        <f t="shared" si="678"/>
        <v>#VALUE!</v>
      </c>
      <c r="W1929" t="e">
        <f t="shared" si="679"/>
        <v>#VALUE!</v>
      </c>
      <c r="X1929" t="e">
        <f t="shared" si="680"/>
        <v>#VALUE!</v>
      </c>
      <c r="Y1929" t="e">
        <f t="shared" si="681"/>
        <v>#N/A</v>
      </c>
    </row>
    <row r="1930" spans="1:25" x14ac:dyDescent="0.25">
      <c r="A1930">
        <v>1924</v>
      </c>
      <c r="B1930">
        <f t="shared" si="660"/>
        <v>39</v>
      </c>
      <c r="C1930">
        <f t="shared" si="661"/>
        <v>25</v>
      </c>
      <c r="D1930" t="str">
        <f>IF(C1930=1,#N/A,VLOOKUP(B1930,Equi!$C$4:$BB$54,xy!C1930))</f>
        <v/>
      </c>
      <c r="E1930">
        <f t="shared" si="662"/>
        <v>24.000001000000001</v>
      </c>
      <c r="F1930">
        <f t="shared" si="662"/>
        <v>10.000000999999999</v>
      </c>
      <c r="G1930" t="str">
        <f t="shared" si="663"/>
        <v/>
      </c>
      <c r="H1930" t="e">
        <f t="shared" si="664"/>
        <v>#VALUE!</v>
      </c>
      <c r="I1930" t="e">
        <f t="shared" si="665"/>
        <v>#VALUE!</v>
      </c>
      <c r="J1930" t="e">
        <f t="shared" si="666"/>
        <v>#VALUE!</v>
      </c>
      <c r="K1930">
        <f t="shared" si="667"/>
        <v>24.000001000000001</v>
      </c>
      <c r="L1930" t="e">
        <f t="shared" si="668"/>
        <v>#VALUE!</v>
      </c>
      <c r="M1930" t="e">
        <f t="shared" si="669"/>
        <v>#VALUE!</v>
      </c>
      <c r="N1930" t="e">
        <f t="shared" si="670"/>
        <v>#VALUE!</v>
      </c>
      <c r="O1930" t="e">
        <f t="shared" si="671"/>
        <v>#VALUE!</v>
      </c>
      <c r="P1930" t="e">
        <f t="shared" si="672"/>
        <v>#VALUE!</v>
      </c>
      <c r="Q1930" t="e">
        <f t="shared" si="673"/>
        <v>#VALUE!</v>
      </c>
      <c r="R1930" t="e">
        <f t="shared" si="674"/>
        <v>#VALUE!</v>
      </c>
      <c r="S1930" t="e">
        <f t="shared" si="675"/>
        <v>#VALUE!</v>
      </c>
      <c r="T1930" t="e">
        <f t="shared" si="676"/>
        <v>#VALUE!</v>
      </c>
      <c r="U1930" t="e">
        <f t="shared" si="677"/>
        <v>#VALUE!</v>
      </c>
      <c r="V1930" t="e">
        <f t="shared" si="678"/>
        <v>#VALUE!</v>
      </c>
      <c r="W1930" t="e">
        <f t="shared" si="679"/>
        <v>#VALUE!</v>
      </c>
      <c r="X1930" t="e">
        <f t="shared" si="680"/>
        <v>#VALUE!</v>
      </c>
      <c r="Y1930" t="e">
        <f t="shared" si="681"/>
        <v>#N/A</v>
      </c>
    </row>
    <row r="1931" spans="1:25" x14ac:dyDescent="0.25">
      <c r="A1931">
        <v>1925</v>
      </c>
      <c r="B1931">
        <f t="shared" si="660"/>
        <v>39</v>
      </c>
      <c r="C1931">
        <f t="shared" si="661"/>
        <v>26</v>
      </c>
      <c r="D1931" t="str">
        <f>IF(C1931=1,#N/A,VLOOKUP(B1931,Equi!$C$4:$BB$54,xy!C1931))</f>
        <v/>
      </c>
      <c r="E1931">
        <f t="shared" si="662"/>
        <v>24.000001000000001</v>
      </c>
      <c r="F1931">
        <f t="shared" si="662"/>
        <v>11.000000999999999</v>
      </c>
      <c r="G1931" t="str">
        <f t="shared" si="663"/>
        <v/>
      </c>
      <c r="H1931" t="e">
        <f t="shared" si="664"/>
        <v>#VALUE!</v>
      </c>
      <c r="I1931" t="e">
        <f t="shared" si="665"/>
        <v>#VALUE!</v>
      </c>
      <c r="J1931" t="e">
        <f t="shared" si="666"/>
        <v>#VALUE!</v>
      </c>
      <c r="K1931">
        <f t="shared" si="667"/>
        <v>24.000001000000001</v>
      </c>
      <c r="L1931" t="e">
        <f t="shared" si="668"/>
        <v>#VALUE!</v>
      </c>
      <c r="M1931" t="e">
        <f t="shared" si="669"/>
        <v>#VALUE!</v>
      </c>
      <c r="N1931" t="e">
        <f t="shared" si="670"/>
        <v>#VALUE!</v>
      </c>
      <c r="O1931" t="e">
        <f t="shared" si="671"/>
        <v>#VALUE!</v>
      </c>
      <c r="P1931" t="e">
        <f t="shared" si="672"/>
        <v>#VALUE!</v>
      </c>
      <c r="Q1931" t="e">
        <f t="shared" si="673"/>
        <v>#VALUE!</v>
      </c>
      <c r="R1931" t="e">
        <f t="shared" si="674"/>
        <v>#VALUE!</v>
      </c>
      <c r="S1931" t="e">
        <f t="shared" si="675"/>
        <v>#VALUE!</v>
      </c>
      <c r="T1931" t="e">
        <f t="shared" si="676"/>
        <v>#VALUE!</v>
      </c>
      <c r="U1931" t="e">
        <f t="shared" si="677"/>
        <v>#VALUE!</v>
      </c>
      <c r="V1931" t="e">
        <f t="shared" si="678"/>
        <v>#VALUE!</v>
      </c>
      <c r="W1931" t="e">
        <f t="shared" si="679"/>
        <v>#VALUE!</v>
      </c>
      <c r="X1931" t="e">
        <f t="shared" si="680"/>
        <v>#VALUE!</v>
      </c>
      <c r="Y1931" t="e">
        <f t="shared" si="681"/>
        <v>#N/A</v>
      </c>
    </row>
    <row r="1932" spans="1:25" x14ac:dyDescent="0.25">
      <c r="A1932">
        <v>1926</v>
      </c>
      <c r="B1932">
        <f t="shared" si="660"/>
        <v>39</v>
      </c>
      <c r="C1932">
        <f t="shared" si="661"/>
        <v>27</v>
      </c>
      <c r="D1932" t="str">
        <f>IF(C1932=1,#N/A,VLOOKUP(B1932,Equi!$C$4:$BB$54,xy!C1932))</f>
        <v/>
      </c>
      <c r="E1932">
        <f t="shared" si="662"/>
        <v>24.000001000000001</v>
      </c>
      <c r="F1932">
        <f t="shared" si="662"/>
        <v>12.000000999999999</v>
      </c>
      <c r="G1932" t="str">
        <f t="shared" si="663"/>
        <v/>
      </c>
      <c r="H1932" t="e">
        <f t="shared" si="664"/>
        <v>#VALUE!</v>
      </c>
      <c r="I1932" t="e">
        <f t="shared" si="665"/>
        <v>#VALUE!</v>
      </c>
      <c r="J1932" t="e">
        <f t="shared" si="666"/>
        <v>#VALUE!</v>
      </c>
      <c r="K1932">
        <f t="shared" si="667"/>
        <v>24.000001000000001</v>
      </c>
      <c r="L1932" t="e">
        <f t="shared" si="668"/>
        <v>#VALUE!</v>
      </c>
      <c r="M1932" t="e">
        <f t="shared" si="669"/>
        <v>#VALUE!</v>
      </c>
      <c r="N1932" t="e">
        <f t="shared" si="670"/>
        <v>#VALUE!</v>
      </c>
      <c r="O1932" t="e">
        <f t="shared" si="671"/>
        <v>#VALUE!</v>
      </c>
      <c r="P1932" t="e">
        <f t="shared" si="672"/>
        <v>#VALUE!</v>
      </c>
      <c r="Q1932" t="e">
        <f t="shared" si="673"/>
        <v>#VALUE!</v>
      </c>
      <c r="R1932" t="e">
        <f t="shared" si="674"/>
        <v>#VALUE!</v>
      </c>
      <c r="S1932" t="e">
        <f t="shared" si="675"/>
        <v>#VALUE!</v>
      </c>
      <c r="T1932" t="e">
        <f t="shared" si="676"/>
        <v>#VALUE!</v>
      </c>
      <c r="U1932" t="e">
        <f t="shared" si="677"/>
        <v>#VALUE!</v>
      </c>
      <c r="V1932" t="e">
        <f t="shared" si="678"/>
        <v>#VALUE!</v>
      </c>
      <c r="W1932" t="e">
        <f t="shared" si="679"/>
        <v>#VALUE!</v>
      </c>
      <c r="X1932" t="e">
        <f t="shared" si="680"/>
        <v>#VALUE!</v>
      </c>
      <c r="Y1932" t="e">
        <f t="shared" si="681"/>
        <v>#N/A</v>
      </c>
    </row>
    <row r="1933" spans="1:25" x14ac:dyDescent="0.25">
      <c r="A1933">
        <v>1927</v>
      </c>
      <c r="B1933">
        <f t="shared" si="660"/>
        <v>39</v>
      </c>
      <c r="C1933">
        <f t="shared" si="661"/>
        <v>28</v>
      </c>
      <c r="D1933" t="str">
        <f>IF(C1933=1,#N/A,VLOOKUP(B1933,Equi!$C$4:$BB$54,xy!C1933))</f>
        <v/>
      </c>
      <c r="E1933">
        <f t="shared" si="662"/>
        <v>24.000001000000001</v>
      </c>
      <c r="F1933">
        <f t="shared" si="662"/>
        <v>13.000000999999999</v>
      </c>
      <c r="G1933" t="str">
        <f t="shared" si="663"/>
        <v/>
      </c>
      <c r="H1933" t="e">
        <f t="shared" si="664"/>
        <v>#VALUE!</v>
      </c>
      <c r="I1933" t="e">
        <f t="shared" si="665"/>
        <v>#VALUE!</v>
      </c>
      <c r="J1933" t="e">
        <f t="shared" si="666"/>
        <v>#VALUE!</v>
      </c>
      <c r="K1933">
        <f t="shared" si="667"/>
        <v>24.000001000000001</v>
      </c>
      <c r="L1933" t="e">
        <f t="shared" si="668"/>
        <v>#VALUE!</v>
      </c>
      <c r="M1933" t="e">
        <f t="shared" si="669"/>
        <v>#VALUE!</v>
      </c>
      <c r="N1933" t="e">
        <f t="shared" si="670"/>
        <v>#VALUE!</v>
      </c>
      <c r="O1933" t="e">
        <f t="shared" si="671"/>
        <v>#VALUE!</v>
      </c>
      <c r="P1933" t="e">
        <f t="shared" si="672"/>
        <v>#VALUE!</v>
      </c>
      <c r="Q1933" t="e">
        <f t="shared" si="673"/>
        <v>#VALUE!</v>
      </c>
      <c r="R1933" t="e">
        <f t="shared" si="674"/>
        <v>#VALUE!</v>
      </c>
      <c r="S1933" t="e">
        <f t="shared" si="675"/>
        <v>#VALUE!</v>
      </c>
      <c r="T1933" t="e">
        <f t="shared" si="676"/>
        <v>#VALUE!</v>
      </c>
      <c r="U1933" t="e">
        <f t="shared" si="677"/>
        <v>#VALUE!</v>
      </c>
      <c r="V1933" t="e">
        <f t="shared" si="678"/>
        <v>#VALUE!</v>
      </c>
      <c r="W1933" t="e">
        <f t="shared" si="679"/>
        <v>#VALUE!</v>
      </c>
      <c r="X1933" t="e">
        <f t="shared" si="680"/>
        <v>#VALUE!</v>
      </c>
      <c r="Y1933" t="e">
        <f t="shared" si="681"/>
        <v>#N/A</v>
      </c>
    </row>
    <row r="1934" spans="1:25" x14ac:dyDescent="0.25">
      <c r="A1934">
        <v>1928</v>
      </c>
      <c r="B1934">
        <f t="shared" si="660"/>
        <v>39</v>
      </c>
      <c r="C1934">
        <f t="shared" si="661"/>
        <v>29</v>
      </c>
      <c r="D1934" t="str">
        <f>IF(C1934=1,#N/A,VLOOKUP(B1934,Equi!$C$4:$BB$54,xy!C1934))</f>
        <v/>
      </c>
      <c r="E1934">
        <f t="shared" si="662"/>
        <v>24.000001000000001</v>
      </c>
      <c r="F1934">
        <f t="shared" si="662"/>
        <v>14.000000999999999</v>
      </c>
      <c r="G1934" t="str">
        <f t="shared" si="663"/>
        <v/>
      </c>
      <c r="H1934" t="e">
        <f t="shared" si="664"/>
        <v>#VALUE!</v>
      </c>
      <c r="I1934" t="e">
        <f t="shared" si="665"/>
        <v>#VALUE!</v>
      </c>
      <c r="J1934" t="e">
        <f t="shared" si="666"/>
        <v>#VALUE!</v>
      </c>
      <c r="K1934">
        <f t="shared" si="667"/>
        <v>24.000001000000001</v>
      </c>
      <c r="L1934" t="e">
        <f t="shared" si="668"/>
        <v>#VALUE!</v>
      </c>
      <c r="M1934" t="e">
        <f t="shared" si="669"/>
        <v>#VALUE!</v>
      </c>
      <c r="N1934" t="e">
        <f t="shared" si="670"/>
        <v>#VALUE!</v>
      </c>
      <c r="O1934" t="e">
        <f t="shared" si="671"/>
        <v>#VALUE!</v>
      </c>
      <c r="P1934" t="e">
        <f t="shared" si="672"/>
        <v>#VALUE!</v>
      </c>
      <c r="Q1934" t="e">
        <f t="shared" si="673"/>
        <v>#VALUE!</v>
      </c>
      <c r="R1934" t="e">
        <f t="shared" si="674"/>
        <v>#VALUE!</v>
      </c>
      <c r="S1934" t="e">
        <f t="shared" si="675"/>
        <v>#VALUE!</v>
      </c>
      <c r="T1934" t="e">
        <f t="shared" si="676"/>
        <v>#VALUE!</v>
      </c>
      <c r="U1934" t="e">
        <f t="shared" si="677"/>
        <v>#VALUE!</v>
      </c>
      <c r="V1934" t="e">
        <f t="shared" si="678"/>
        <v>#VALUE!</v>
      </c>
      <c r="W1934" t="e">
        <f t="shared" si="679"/>
        <v>#VALUE!</v>
      </c>
      <c r="X1934" t="e">
        <f t="shared" si="680"/>
        <v>#VALUE!</v>
      </c>
      <c r="Y1934" t="e">
        <f t="shared" si="681"/>
        <v>#N/A</v>
      </c>
    </row>
    <row r="1935" spans="1:25" x14ac:dyDescent="0.25">
      <c r="A1935">
        <v>1929</v>
      </c>
      <c r="B1935">
        <f t="shared" si="660"/>
        <v>39</v>
      </c>
      <c r="C1935">
        <f t="shared" si="661"/>
        <v>30</v>
      </c>
      <c r="D1935" t="str">
        <f>IF(C1935=1,#N/A,VLOOKUP(B1935,Equi!$C$4:$BB$54,xy!C1935))</f>
        <v/>
      </c>
      <c r="E1935">
        <f t="shared" si="662"/>
        <v>24.000001000000001</v>
      </c>
      <c r="F1935">
        <f t="shared" si="662"/>
        <v>15.000000999999999</v>
      </c>
      <c r="G1935" t="str">
        <f t="shared" si="663"/>
        <v/>
      </c>
      <c r="H1935" t="e">
        <f t="shared" si="664"/>
        <v>#VALUE!</v>
      </c>
      <c r="I1935" t="e">
        <f t="shared" si="665"/>
        <v>#VALUE!</v>
      </c>
      <c r="J1935" t="e">
        <f t="shared" si="666"/>
        <v>#VALUE!</v>
      </c>
      <c r="K1935">
        <f t="shared" si="667"/>
        <v>24.000001000000001</v>
      </c>
      <c r="L1935" t="e">
        <f t="shared" si="668"/>
        <v>#VALUE!</v>
      </c>
      <c r="M1935" t="e">
        <f t="shared" si="669"/>
        <v>#VALUE!</v>
      </c>
      <c r="N1935" t="e">
        <f t="shared" si="670"/>
        <v>#VALUE!</v>
      </c>
      <c r="O1935" t="e">
        <f t="shared" si="671"/>
        <v>#VALUE!</v>
      </c>
      <c r="P1935" t="e">
        <f t="shared" si="672"/>
        <v>#VALUE!</v>
      </c>
      <c r="Q1935" t="e">
        <f t="shared" si="673"/>
        <v>#VALUE!</v>
      </c>
      <c r="R1935" t="e">
        <f t="shared" si="674"/>
        <v>#VALUE!</v>
      </c>
      <c r="S1935" t="e">
        <f t="shared" si="675"/>
        <v>#VALUE!</v>
      </c>
      <c r="T1935" t="e">
        <f t="shared" si="676"/>
        <v>#VALUE!</v>
      </c>
      <c r="U1935" t="e">
        <f t="shared" si="677"/>
        <v>#VALUE!</v>
      </c>
      <c r="V1935" t="e">
        <f t="shared" si="678"/>
        <v>#VALUE!</v>
      </c>
      <c r="W1935" t="e">
        <f t="shared" si="679"/>
        <v>#VALUE!</v>
      </c>
      <c r="X1935" t="e">
        <f t="shared" si="680"/>
        <v>#VALUE!</v>
      </c>
      <c r="Y1935" t="e">
        <f t="shared" si="681"/>
        <v>#N/A</v>
      </c>
    </row>
    <row r="1936" spans="1:25" x14ac:dyDescent="0.25">
      <c r="A1936">
        <v>1930</v>
      </c>
      <c r="B1936">
        <f t="shared" si="660"/>
        <v>39</v>
      </c>
      <c r="C1936">
        <f t="shared" si="661"/>
        <v>31</v>
      </c>
      <c r="D1936" t="str">
        <f>IF(C1936=1,#N/A,VLOOKUP(B1936,Equi!$C$4:$BB$54,xy!C1936))</f>
        <v/>
      </c>
      <c r="E1936">
        <f t="shared" si="662"/>
        <v>24.000001000000001</v>
      </c>
      <c r="F1936">
        <f t="shared" si="662"/>
        <v>16.000001000000001</v>
      </c>
      <c r="G1936" t="str">
        <f t="shared" si="663"/>
        <v/>
      </c>
      <c r="H1936" t="e">
        <f t="shared" si="664"/>
        <v>#VALUE!</v>
      </c>
      <c r="I1936" t="e">
        <f t="shared" si="665"/>
        <v>#VALUE!</v>
      </c>
      <c r="J1936" t="e">
        <f t="shared" si="666"/>
        <v>#VALUE!</v>
      </c>
      <c r="K1936">
        <f t="shared" si="667"/>
        <v>24.000001000000001</v>
      </c>
      <c r="L1936" t="e">
        <f t="shared" si="668"/>
        <v>#VALUE!</v>
      </c>
      <c r="M1936" t="e">
        <f t="shared" si="669"/>
        <v>#VALUE!</v>
      </c>
      <c r="N1936" t="e">
        <f t="shared" si="670"/>
        <v>#VALUE!</v>
      </c>
      <c r="O1936" t="e">
        <f t="shared" si="671"/>
        <v>#VALUE!</v>
      </c>
      <c r="P1936" t="e">
        <f t="shared" si="672"/>
        <v>#VALUE!</v>
      </c>
      <c r="Q1936" t="e">
        <f t="shared" si="673"/>
        <v>#VALUE!</v>
      </c>
      <c r="R1936" t="e">
        <f t="shared" si="674"/>
        <v>#VALUE!</v>
      </c>
      <c r="S1936" t="e">
        <f t="shared" si="675"/>
        <v>#VALUE!</v>
      </c>
      <c r="T1936" t="e">
        <f t="shared" si="676"/>
        <v>#VALUE!</v>
      </c>
      <c r="U1936" t="e">
        <f t="shared" si="677"/>
        <v>#VALUE!</v>
      </c>
      <c r="V1936" t="e">
        <f t="shared" si="678"/>
        <v>#VALUE!</v>
      </c>
      <c r="W1936" t="e">
        <f t="shared" si="679"/>
        <v>#VALUE!</v>
      </c>
      <c r="X1936" t="e">
        <f t="shared" si="680"/>
        <v>#VALUE!</v>
      </c>
      <c r="Y1936" t="e">
        <f t="shared" si="681"/>
        <v>#N/A</v>
      </c>
    </row>
    <row r="1937" spans="1:25" x14ac:dyDescent="0.25">
      <c r="A1937">
        <v>1931</v>
      </c>
      <c r="B1937">
        <f t="shared" si="660"/>
        <v>39</v>
      </c>
      <c r="C1937">
        <f t="shared" si="661"/>
        <v>32</v>
      </c>
      <c r="D1937" t="str">
        <f>IF(C1937=1,#N/A,VLOOKUP(B1937,Equi!$C$4:$BB$54,xy!C1937))</f>
        <v/>
      </c>
      <c r="E1937">
        <f t="shared" si="662"/>
        <v>24.000001000000001</v>
      </c>
      <c r="F1937">
        <f t="shared" si="662"/>
        <v>17.000001000000001</v>
      </c>
      <c r="G1937" t="str">
        <f t="shared" si="663"/>
        <v/>
      </c>
      <c r="H1937" t="e">
        <f t="shared" si="664"/>
        <v>#VALUE!</v>
      </c>
      <c r="I1937" t="e">
        <f t="shared" si="665"/>
        <v>#VALUE!</v>
      </c>
      <c r="J1937" t="e">
        <f t="shared" si="666"/>
        <v>#VALUE!</v>
      </c>
      <c r="K1937">
        <f t="shared" si="667"/>
        <v>24.000001000000001</v>
      </c>
      <c r="L1937" t="e">
        <f t="shared" si="668"/>
        <v>#VALUE!</v>
      </c>
      <c r="M1937" t="e">
        <f t="shared" si="669"/>
        <v>#VALUE!</v>
      </c>
      <c r="N1937" t="e">
        <f t="shared" si="670"/>
        <v>#VALUE!</v>
      </c>
      <c r="O1937" t="e">
        <f t="shared" si="671"/>
        <v>#VALUE!</v>
      </c>
      <c r="P1937" t="e">
        <f t="shared" si="672"/>
        <v>#VALUE!</v>
      </c>
      <c r="Q1937" t="e">
        <f t="shared" si="673"/>
        <v>#VALUE!</v>
      </c>
      <c r="R1937" t="e">
        <f t="shared" si="674"/>
        <v>#VALUE!</v>
      </c>
      <c r="S1937" t="e">
        <f t="shared" si="675"/>
        <v>#VALUE!</v>
      </c>
      <c r="T1937" t="e">
        <f t="shared" si="676"/>
        <v>#VALUE!</v>
      </c>
      <c r="U1937" t="e">
        <f t="shared" si="677"/>
        <v>#VALUE!</v>
      </c>
      <c r="V1937" t="e">
        <f t="shared" si="678"/>
        <v>#VALUE!</v>
      </c>
      <c r="W1937" t="e">
        <f t="shared" si="679"/>
        <v>#VALUE!</v>
      </c>
      <c r="X1937" t="e">
        <f t="shared" si="680"/>
        <v>#VALUE!</v>
      </c>
      <c r="Y1937" t="e">
        <f t="shared" si="681"/>
        <v>#N/A</v>
      </c>
    </row>
    <row r="1938" spans="1:25" x14ac:dyDescent="0.25">
      <c r="A1938">
        <v>1932</v>
      </c>
      <c r="B1938">
        <f t="shared" si="660"/>
        <v>39</v>
      </c>
      <c r="C1938">
        <f t="shared" si="661"/>
        <v>33</v>
      </c>
      <c r="D1938" t="str">
        <f>IF(C1938=1,#N/A,VLOOKUP(B1938,Equi!$C$4:$BB$54,xy!C1938))</f>
        <v/>
      </c>
      <c r="E1938">
        <f t="shared" si="662"/>
        <v>24.000001000000001</v>
      </c>
      <c r="F1938">
        <f t="shared" si="662"/>
        <v>18.000001000000001</v>
      </c>
      <c r="G1938" t="str">
        <f t="shared" si="663"/>
        <v/>
      </c>
      <c r="H1938" t="e">
        <f t="shared" si="664"/>
        <v>#VALUE!</v>
      </c>
      <c r="I1938" t="e">
        <f t="shared" si="665"/>
        <v>#VALUE!</v>
      </c>
      <c r="J1938" t="e">
        <f t="shared" si="666"/>
        <v>#VALUE!</v>
      </c>
      <c r="K1938">
        <f t="shared" si="667"/>
        <v>24.000001000000001</v>
      </c>
      <c r="L1938" t="e">
        <f t="shared" si="668"/>
        <v>#VALUE!</v>
      </c>
      <c r="M1938" t="e">
        <f t="shared" si="669"/>
        <v>#VALUE!</v>
      </c>
      <c r="N1938" t="e">
        <f t="shared" si="670"/>
        <v>#VALUE!</v>
      </c>
      <c r="O1938" t="e">
        <f t="shared" si="671"/>
        <v>#VALUE!</v>
      </c>
      <c r="P1938" t="e">
        <f t="shared" si="672"/>
        <v>#VALUE!</v>
      </c>
      <c r="Q1938" t="e">
        <f t="shared" si="673"/>
        <v>#VALUE!</v>
      </c>
      <c r="R1938" t="e">
        <f t="shared" si="674"/>
        <v>#VALUE!</v>
      </c>
      <c r="S1938" t="e">
        <f t="shared" si="675"/>
        <v>#VALUE!</v>
      </c>
      <c r="T1938" t="e">
        <f t="shared" si="676"/>
        <v>#VALUE!</v>
      </c>
      <c r="U1938" t="e">
        <f t="shared" si="677"/>
        <v>#VALUE!</v>
      </c>
      <c r="V1938" t="e">
        <f t="shared" si="678"/>
        <v>#VALUE!</v>
      </c>
      <c r="W1938" t="e">
        <f t="shared" si="679"/>
        <v>#VALUE!</v>
      </c>
      <c r="X1938" t="e">
        <f t="shared" si="680"/>
        <v>#VALUE!</v>
      </c>
      <c r="Y1938" t="e">
        <f t="shared" si="681"/>
        <v>#N/A</v>
      </c>
    </row>
    <row r="1939" spans="1:25" x14ac:dyDescent="0.25">
      <c r="A1939">
        <v>1933</v>
      </c>
      <c r="B1939">
        <f t="shared" si="660"/>
        <v>39</v>
      </c>
      <c r="C1939">
        <f t="shared" si="661"/>
        <v>34</v>
      </c>
      <c r="D1939">
        <f>IF(C1939=1,#N/A,VLOOKUP(B1939,Equi!$C$4:$BB$54,xy!C1939))</f>
        <v>-10.570255164104694</v>
      </c>
      <c r="E1939">
        <f t="shared" si="662"/>
        <v>24.000001000000001</v>
      </c>
      <c r="F1939">
        <f t="shared" si="662"/>
        <v>19.000001000000001</v>
      </c>
      <c r="G1939">
        <f t="shared" si="663"/>
        <v>-10.570255164104694</v>
      </c>
      <c r="H1939">
        <f t="shared" si="664"/>
        <v>-0.50768948362949917</v>
      </c>
      <c r="I1939">
        <f t="shared" si="665"/>
        <v>-0.50768948362949917</v>
      </c>
      <c r="J1939">
        <f t="shared" si="666"/>
        <v>21.742362618498547</v>
      </c>
      <c r="K1939">
        <f t="shared" si="667"/>
        <v>24.000001000000001</v>
      </c>
      <c r="L1939">
        <f t="shared" si="668"/>
        <v>7.7604161345933704</v>
      </c>
      <c r="M1939">
        <f t="shared" si="669"/>
        <v>-20.310250457643939</v>
      </c>
      <c r="N1939">
        <f t="shared" si="670"/>
        <v>-0.70231902369528521</v>
      </c>
      <c r="O1939">
        <f t="shared" si="671"/>
        <v>-0.70231902369528521</v>
      </c>
      <c r="P1939">
        <f t="shared" si="672"/>
        <v>31.440520378203459</v>
      </c>
      <c r="Q1939">
        <f t="shared" si="673"/>
        <v>19.683674898702069</v>
      </c>
      <c r="R1939">
        <f t="shared" si="674"/>
        <v>7.7604161345933704</v>
      </c>
      <c r="S1939">
        <f t="shared" si="675"/>
        <v>-11.613208025359777</v>
      </c>
      <c r="T1939">
        <f t="shared" si="676"/>
        <v>1.1952510557224489</v>
      </c>
      <c r="U1939">
        <f t="shared" si="677"/>
        <v>1.1952510557224489</v>
      </c>
      <c r="V1939">
        <f t="shared" si="678"/>
        <v>21.158239910253666</v>
      </c>
      <c r="W1939">
        <f t="shared" si="679"/>
        <v>12.885346876565992</v>
      </c>
      <c r="X1939">
        <f t="shared" si="680"/>
        <v>-5.4256817056367828</v>
      </c>
      <c r="Y1939">
        <f t="shared" si="681"/>
        <v>-11.613208025359777</v>
      </c>
    </row>
    <row r="1940" spans="1:25" x14ac:dyDescent="0.25">
      <c r="A1940">
        <v>1934</v>
      </c>
      <c r="B1940">
        <f t="shared" si="660"/>
        <v>39</v>
      </c>
      <c r="C1940">
        <f t="shared" si="661"/>
        <v>35</v>
      </c>
      <c r="D1940" t="str">
        <f>IF(C1940=1,#N/A,VLOOKUP(B1940,Equi!$C$4:$BB$54,xy!C1940))</f>
        <v/>
      </c>
      <c r="E1940">
        <f t="shared" si="662"/>
        <v>24.000001000000001</v>
      </c>
      <c r="F1940">
        <f t="shared" si="662"/>
        <v>20.000001000000001</v>
      </c>
      <c r="G1940" t="str">
        <f t="shared" si="663"/>
        <v/>
      </c>
      <c r="H1940" t="e">
        <f t="shared" si="664"/>
        <v>#VALUE!</v>
      </c>
      <c r="I1940" t="e">
        <f t="shared" si="665"/>
        <v>#VALUE!</v>
      </c>
      <c r="J1940" t="e">
        <f t="shared" si="666"/>
        <v>#VALUE!</v>
      </c>
      <c r="K1940">
        <f t="shared" si="667"/>
        <v>24.000001000000001</v>
      </c>
      <c r="L1940" t="e">
        <f t="shared" si="668"/>
        <v>#VALUE!</v>
      </c>
      <c r="M1940" t="e">
        <f t="shared" si="669"/>
        <v>#VALUE!</v>
      </c>
      <c r="N1940" t="e">
        <f t="shared" si="670"/>
        <v>#VALUE!</v>
      </c>
      <c r="O1940" t="e">
        <f t="shared" si="671"/>
        <v>#VALUE!</v>
      </c>
      <c r="P1940" t="e">
        <f t="shared" si="672"/>
        <v>#VALUE!</v>
      </c>
      <c r="Q1940" t="e">
        <f t="shared" si="673"/>
        <v>#VALUE!</v>
      </c>
      <c r="R1940" t="e">
        <f t="shared" si="674"/>
        <v>#VALUE!</v>
      </c>
      <c r="S1940" t="e">
        <f t="shared" si="675"/>
        <v>#VALUE!</v>
      </c>
      <c r="T1940" t="e">
        <f t="shared" si="676"/>
        <v>#VALUE!</v>
      </c>
      <c r="U1940" t="e">
        <f t="shared" si="677"/>
        <v>#VALUE!</v>
      </c>
      <c r="V1940" t="e">
        <f t="shared" si="678"/>
        <v>#VALUE!</v>
      </c>
      <c r="W1940" t="e">
        <f t="shared" si="679"/>
        <v>#VALUE!</v>
      </c>
      <c r="X1940" t="e">
        <f t="shared" si="680"/>
        <v>#VALUE!</v>
      </c>
      <c r="Y1940" t="e">
        <f t="shared" si="681"/>
        <v>#N/A</v>
      </c>
    </row>
    <row r="1941" spans="1:25" x14ac:dyDescent="0.25">
      <c r="A1941">
        <v>1935</v>
      </c>
      <c r="B1941">
        <f t="shared" si="660"/>
        <v>39</v>
      </c>
      <c r="C1941">
        <f t="shared" si="661"/>
        <v>36</v>
      </c>
      <c r="D1941" t="str">
        <f>IF(C1941=1,#N/A,VLOOKUP(B1941,Equi!$C$4:$BB$54,xy!C1941))</f>
        <v/>
      </c>
      <c r="E1941">
        <f t="shared" si="662"/>
        <v>24.000001000000001</v>
      </c>
      <c r="F1941">
        <f t="shared" si="662"/>
        <v>21.000001000000001</v>
      </c>
      <c r="G1941" t="str">
        <f t="shared" si="663"/>
        <v/>
      </c>
      <c r="H1941" t="e">
        <f t="shared" si="664"/>
        <v>#VALUE!</v>
      </c>
      <c r="I1941" t="e">
        <f t="shared" si="665"/>
        <v>#VALUE!</v>
      </c>
      <c r="J1941" t="e">
        <f t="shared" si="666"/>
        <v>#VALUE!</v>
      </c>
      <c r="K1941">
        <f t="shared" si="667"/>
        <v>24.000001000000001</v>
      </c>
      <c r="L1941" t="e">
        <f t="shared" si="668"/>
        <v>#VALUE!</v>
      </c>
      <c r="M1941" t="e">
        <f t="shared" si="669"/>
        <v>#VALUE!</v>
      </c>
      <c r="N1941" t="e">
        <f t="shared" si="670"/>
        <v>#VALUE!</v>
      </c>
      <c r="O1941" t="e">
        <f t="shared" si="671"/>
        <v>#VALUE!</v>
      </c>
      <c r="P1941" t="e">
        <f t="shared" si="672"/>
        <v>#VALUE!</v>
      </c>
      <c r="Q1941" t="e">
        <f t="shared" si="673"/>
        <v>#VALUE!</v>
      </c>
      <c r="R1941" t="e">
        <f t="shared" si="674"/>
        <v>#VALUE!</v>
      </c>
      <c r="S1941" t="e">
        <f t="shared" si="675"/>
        <v>#VALUE!</v>
      </c>
      <c r="T1941" t="e">
        <f t="shared" si="676"/>
        <v>#VALUE!</v>
      </c>
      <c r="U1941" t="e">
        <f t="shared" si="677"/>
        <v>#VALUE!</v>
      </c>
      <c r="V1941" t="e">
        <f t="shared" si="678"/>
        <v>#VALUE!</v>
      </c>
      <c r="W1941" t="e">
        <f t="shared" si="679"/>
        <v>#VALUE!</v>
      </c>
      <c r="X1941" t="e">
        <f t="shared" si="680"/>
        <v>#VALUE!</v>
      </c>
      <c r="Y1941" t="e">
        <f t="shared" si="681"/>
        <v>#N/A</v>
      </c>
    </row>
    <row r="1942" spans="1:25" x14ac:dyDescent="0.25">
      <c r="A1942">
        <v>1936</v>
      </c>
      <c r="B1942">
        <f t="shared" si="660"/>
        <v>39</v>
      </c>
      <c r="C1942">
        <f t="shared" si="661"/>
        <v>37</v>
      </c>
      <c r="D1942" t="str">
        <f>IF(C1942=1,#N/A,VLOOKUP(B1942,Equi!$C$4:$BB$54,xy!C1942))</f>
        <v/>
      </c>
      <c r="E1942">
        <f t="shared" si="662"/>
        <v>24.000001000000001</v>
      </c>
      <c r="F1942">
        <f t="shared" si="662"/>
        <v>22.000001000000001</v>
      </c>
      <c r="G1942" t="str">
        <f t="shared" si="663"/>
        <v/>
      </c>
      <c r="H1942" t="e">
        <f t="shared" si="664"/>
        <v>#VALUE!</v>
      </c>
      <c r="I1942" t="e">
        <f t="shared" si="665"/>
        <v>#VALUE!</v>
      </c>
      <c r="J1942" t="e">
        <f t="shared" si="666"/>
        <v>#VALUE!</v>
      </c>
      <c r="K1942">
        <f t="shared" si="667"/>
        <v>24.000001000000001</v>
      </c>
      <c r="L1942" t="e">
        <f t="shared" si="668"/>
        <v>#VALUE!</v>
      </c>
      <c r="M1942" t="e">
        <f t="shared" si="669"/>
        <v>#VALUE!</v>
      </c>
      <c r="N1942" t="e">
        <f t="shared" si="670"/>
        <v>#VALUE!</v>
      </c>
      <c r="O1942" t="e">
        <f t="shared" si="671"/>
        <v>#VALUE!</v>
      </c>
      <c r="P1942" t="e">
        <f t="shared" si="672"/>
        <v>#VALUE!</v>
      </c>
      <c r="Q1942" t="e">
        <f t="shared" si="673"/>
        <v>#VALUE!</v>
      </c>
      <c r="R1942" t="e">
        <f t="shared" si="674"/>
        <v>#VALUE!</v>
      </c>
      <c r="S1942" t="e">
        <f t="shared" si="675"/>
        <v>#VALUE!</v>
      </c>
      <c r="T1942" t="e">
        <f t="shared" si="676"/>
        <v>#VALUE!</v>
      </c>
      <c r="U1942" t="e">
        <f t="shared" si="677"/>
        <v>#VALUE!</v>
      </c>
      <c r="V1942" t="e">
        <f t="shared" si="678"/>
        <v>#VALUE!</v>
      </c>
      <c r="W1942" t="e">
        <f t="shared" si="679"/>
        <v>#VALUE!</v>
      </c>
      <c r="X1942" t="e">
        <f t="shared" si="680"/>
        <v>#VALUE!</v>
      </c>
      <c r="Y1942" t="e">
        <f t="shared" si="681"/>
        <v>#N/A</v>
      </c>
    </row>
    <row r="1943" spans="1:25" x14ac:dyDescent="0.25">
      <c r="A1943">
        <v>1937</v>
      </c>
      <c r="B1943">
        <f t="shared" si="660"/>
        <v>39</v>
      </c>
      <c r="C1943">
        <f t="shared" si="661"/>
        <v>38</v>
      </c>
      <c r="D1943" t="str">
        <f>IF(C1943=1,#N/A,VLOOKUP(B1943,Equi!$C$4:$BB$54,xy!C1943))</f>
        <v/>
      </c>
      <c r="E1943">
        <f t="shared" si="662"/>
        <v>24.000001000000001</v>
      </c>
      <c r="F1943">
        <f t="shared" si="662"/>
        <v>23.000001000000001</v>
      </c>
      <c r="G1943" t="str">
        <f t="shared" si="663"/>
        <v/>
      </c>
      <c r="H1943" t="e">
        <f t="shared" si="664"/>
        <v>#VALUE!</v>
      </c>
      <c r="I1943" t="e">
        <f t="shared" si="665"/>
        <v>#VALUE!</v>
      </c>
      <c r="J1943" t="e">
        <f t="shared" si="666"/>
        <v>#VALUE!</v>
      </c>
      <c r="K1943">
        <f t="shared" si="667"/>
        <v>24.000001000000001</v>
      </c>
      <c r="L1943" t="e">
        <f t="shared" si="668"/>
        <v>#VALUE!</v>
      </c>
      <c r="M1943" t="e">
        <f t="shared" si="669"/>
        <v>#VALUE!</v>
      </c>
      <c r="N1943" t="e">
        <f t="shared" si="670"/>
        <v>#VALUE!</v>
      </c>
      <c r="O1943" t="e">
        <f t="shared" si="671"/>
        <v>#VALUE!</v>
      </c>
      <c r="P1943" t="e">
        <f t="shared" si="672"/>
        <v>#VALUE!</v>
      </c>
      <c r="Q1943" t="e">
        <f t="shared" si="673"/>
        <v>#VALUE!</v>
      </c>
      <c r="R1943" t="e">
        <f t="shared" si="674"/>
        <v>#VALUE!</v>
      </c>
      <c r="S1943" t="e">
        <f t="shared" si="675"/>
        <v>#VALUE!</v>
      </c>
      <c r="T1943" t="e">
        <f t="shared" si="676"/>
        <v>#VALUE!</v>
      </c>
      <c r="U1943" t="e">
        <f t="shared" si="677"/>
        <v>#VALUE!</v>
      </c>
      <c r="V1943" t="e">
        <f t="shared" si="678"/>
        <v>#VALUE!</v>
      </c>
      <c r="W1943" t="e">
        <f t="shared" si="679"/>
        <v>#VALUE!</v>
      </c>
      <c r="X1943" t="e">
        <f t="shared" si="680"/>
        <v>#VALUE!</v>
      </c>
      <c r="Y1943" t="e">
        <f t="shared" si="681"/>
        <v>#N/A</v>
      </c>
    </row>
    <row r="1944" spans="1:25" x14ac:dyDescent="0.25">
      <c r="A1944">
        <v>1938</v>
      </c>
      <c r="B1944">
        <f t="shared" si="660"/>
        <v>39</v>
      </c>
      <c r="C1944">
        <f t="shared" si="661"/>
        <v>39</v>
      </c>
      <c r="D1944" t="str">
        <f>IF(C1944=1,#N/A,VLOOKUP(B1944,Equi!$C$4:$BB$54,xy!C1944))</f>
        <v/>
      </c>
      <c r="E1944">
        <f t="shared" si="662"/>
        <v>24.000001000000001</v>
      </c>
      <c r="F1944">
        <f t="shared" si="662"/>
        <v>24.000001000000001</v>
      </c>
      <c r="G1944" t="str">
        <f t="shared" si="663"/>
        <v/>
      </c>
      <c r="H1944" t="e">
        <f t="shared" si="664"/>
        <v>#VALUE!</v>
      </c>
      <c r="I1944" t="e">
        <f t="shared" si="665"/>
        <v>#VALUE!</v>
      </c>
      <c r="J1944" t="e">
        <f t="shared" si="666"/>
        <v>#VALUE!</v>
      </c>
      <c r="K1944">
        <f t="shared" si="667"/>
        <v>24.000001000000001</v>
      </c>
      <c r="L1944" t="e">
        <f t="shared" si="668"/>
        <v>#VALUE!</v>
      </c>
      <c r="M1944" t="e">
        <f t="shared" si="669"/>
        <v>#VALUE!</v>
      </c>
      <c r="N1944" t="e">
        <f t="shared" si="670"/>
        <v>#VALUE!</v>
      </c>
      <c r="O1944" t="e">
        <f t="shared" si="671"/>
        <v>#VALUE!</v>
      </c>
      <c r="P1944" t="e">
        <f t="shared" si="672"/>
        <v>#VALUE!</v>
      </c>
      <c r="Q1944" t="e">
        <f t="shared" si="673"/>
        <v>#VALUE!</v>
      </c>
      <c r="R1944" t="e">
        <f t="shared" si="674"/>
        <v>#VALUE!</v>
      </c>
      <c r="S1944" t="e">
        <f t="shared" si="675"/>
        <v>#VALUE!</v>
      </c>
      <c r="T1944" t="e">
        <f t="shared" si="676"/>
        <v>#VALUE!</v>
      </c>
      <c r="U1944" t="e">
        <f t="shared" si="677"/>
        <v>#VALUE!</v>
      </c>
      <c r="V1944" t="e">
        <f t="shared" si="678"/>
        <v>#VALUE!</v>
      </c>
      <c r="W1944" t="e">
        <f t="shared" si="679"/>
        <v>#VALUE!</v>
      </c>
      <c r="X1944" t="e">
        <f t="shared" si="680"/>
        <v>#VALUE!</v>
      </c>
      <c r="Y1944" t="e">
        <f t="shared" si="681"/>
        <v>#N/A</v>
      </c>
    </row>
    <row r="1945" spans="1:25" x14ac:dyDescent="0.25">
      <c r="A1945">
        <v>1939</v>
      </c>
      <c r="B1945">
        <f t="shared" si="660"/>
        <v>39</v>
      </c>
      <c r="C1945">
        <f t="shared" si="661"/>
        <v>40</v>
      </c>
      <c r="D1945" t="str">
        <f>IF(C1945=1,#N/A,VLOOKUP(B1945,Equi!$C$4:$BB$54,xy!C1945))</f>
        <v/>
      </c>
      <c r="E1945">
        <f t="shared" si="662"/>
        <v>24.000001000000001</v>
      </c>
      <c r="F1945">
        <f t="shared" si="662"/>
        <v>25.000001000000001</v>
      </c>
      <c r="G1945" t="str">
        <f t="shared" si="663"/>
        <v/>
      </c>
      <c r="H1945" t="e">
        <f t="shared" si="664"/>
        <v>#VALUE!</v>
      </c>
      <c r="I1945" t="e">
        <f t="shared" si="665"/>
        <v>#VALUE!</v>
      </c>
      <c r="J1945" t="e">
        <f t="shared" si="666"/>
        <v>#VALUE!</v>
      </c>
      <c r="K1945">
        <f t="shared" si="667"/>
        <v>24.000001000000001</v>
      </c>
      <c r="L1945" t="e">
        <f t="shared" si="668"/>
        <v>#VALUE!</v>
      </c>
      <c r="M1945" t="e">
        <f t="shared" si="669"/>
        <v>#VALUE!</v>
      </c>
      <c r="N1945" t="e">
        <f t="shared" si="670"/>
        <v>#VALUE!</v>
      </c>
      <c r="O1945" t="e">
        <f t="shared" si="671"/>
        <v>#VALUE!</v>
      </c>
      <c r="P1945" t="e">
        <f t="shared" si="672"/>
        <v>#VALUE!</v>
      </c>
      <c r="Q1945" t="e">
        <f t="shared" si="673"/>
        <v>#VALUE!</v>
      </c>
      <c r="R1945" t="e">
        <f t="shared" si="674"/>
        <v>#VALUE!</v>
      </c>
      <c r="S1945" t="e">
        <f t="shared" si="675"/>
        <v>#VALUE!</v>
      </c>
      <c r="T1945" t="e">
        <f t="shared" si="676"/>
        <v>#VALUE!</v>
      </c>
      <c r="U1945" t="e">
        <f t="shared" si="677"/>
        <v>#VALUE!</v>
      </c>
      <c r="V1945" t="e">
        <f t="shared" si="678"/>
        <v>#VALUE!</v>
      </c>
      <c r="W1945" t="e">
        <f t="shared" si="679"/>
        <v>#VALUE!</v>
      </c>
      <c r="X1945" t="e">
        <f t="shared" si="680"/>
        <v>#VALUE!</v>
      </c>
      <c r="Y1945" t="e">
        <f t="shared" si="681"/>
        <v>#N/A</v>
      </c>
    </row>
    <row r="1946" spans="1:25" x14ac:dyDescent="0.25">
      <c r="A1946">
        <v>1940</v>
      </c>
      <c r="B1946">
        <f t="shared" si="660"/>
        <v>39</v>
      </c>
      <c r="C1946">
        <f t="shared" si="661"/>
        <v>41</v>
      </c>
      <c r="D1946" t="str">
        <f>IF(C1946=1,#N/A,VLOOKUP(B1946,Equi!$C$4:$BB$54,xy!C1946))</f>
        <v/>
      </c>
      <c r="E1946">
        <f t="shared" si="662"/>
        <v>24.000001000000001</v>
      </c>
      <c r="F1946">
        <f t="shared" si="662"/>
        <v>26.000001000000001</v>
      </c>
      <c r="G1946" t="str">
        <f t="shared" si="663"/>
        <v/>
      </c>
      <c r="H1946" t="e">
        <f t="shared" si="664"/>
        <v>#VALUE!</v>
      </c>
      <c r="I1946" t="e">
        <f t="shared" si="665"/>
        <v>#VALUE!</v>
      </c>
      <c r="J1946" t="e">
        <f t="shared" si="666"/>
        <v>#VALUE!</v>
      </c>
      <c r="K1946">
        <f t="shared" si="667"/>
        <v>24.000001000000001</v>
      </c>
      <c r="L1946" t="e">
        <f t="shared" si="668"/>
        <v>#VALUE!</v>
      </c>
      <c r="M1946" t="e">
        <f t="shared" si="669"/>
        <v>#VALUE!</v>
      </c>
      <c r="N1946" t="e">
        <f t="shared" si="670"/>
        <v>#VALUE!</v>
      </c>
      <c r="O1946" t="e">
        <f t="shared" si="671"/>
        <v>#VALUE!</v>
      </c>
      <c r="P1946" t="e">
        <f t="shared" si="672"/>
        <v>#VALUE!</v>
      </c>
      <c r="Q1946" t="e">
        <f t="shared" si="673"/>
        <v>#VALUE!</v>
      </c>
      <c r="R1946" t="e">
        <f t="shared" si="674"/>
        <v>#VALUE!</v>
      </c>
      <c r="S1946" t="e">
        <f t="shared" si="675"/>
        <v>#VALUE!</v>
      </c>
      <c r="T1946" t="e">
        <f t="shared" si="676"/>
        <v>#VALUE!</v>
      </c>
      <c r="U1946" t="e">
        <f t="shared" si="677"/>
        <v>#VALUE!</v>
      </c>
      <c r="V1946" t="e">
        <f t="shared" si="678"/>
        <v>#VALUE!</v>
      </c>
      <c r="W1946" t="e">
        <f t="shared" si="679"/>
        <v>#VALUE!</v>
      </c>
      <c r="X1946" t="e">
        <f t="shared" si="680"/>
        <v>#VALUE!</v>
      </c>
      <c r="Y1946" t="e">
        <f t="shared" si="681"/>
        <v>#N/A</v>
      </c>
    </row>
    <row r="1947" spans="1:25" x14ac:dyDescent="0.25">
      <c r="A1947">
        <v>1941</v>
      </c>
      <c r="B1947">
        <f t="shared" si="660"/>
        <v>39</v>
      </c>
      <c r="C1947">
        <f t="shared" si="661"/>
        <v>42</v>
      </c>
      <c r="D1947" t="str">
        <f>IF(C1947=1,#N/A,VLOOKUP(B1947,Equi!$C$4:$BB$54,xy!C1947))</f>
        <v/>
      </c>
      <c r="E1947">
        <f t="shared" si="662"/>
        <v>24.000001000000001</v>
      </c>
      <c r="F1947">
        <f t="shared" si="662"/>
        <v>27.000001000000001</v>
      </c>
      <c r="G1947" t="str">
        <f t="shared" si="663"/>
        <v/>
      </c>
      <c r="H1947" t="e">
        <f t="shared" si="664"/>
        <v>#VALUE!</v>
      </c>
      <c r="I1947" t="e">
        <f t="shared" si="665"/>
        <v>#VALUE!</v>
      </c>
      <c r="J1947" t="e">
        <f t="shared" si="666"/>
        <v>#VALUE!</v>
      </c>
      <c r="K1947">
        <f t="shared" si="667"/>
        <v>24.000001000000001</v>
      </c>
      <c r="L1947" t="e">
        <f t="shared" si="668"/>
        <v>#VALUE!</v>
      </c>
      <c r="M1947" t="e">
        <f t="shared" si="669"/>
        <v>#VALUE!</v>
      </c>
      <c r="N1947" t="e">
        <f t="shared" si="670"/>
        <v>#VALUE!</v>
      </c>
      <c r="O1947" t="e">
        <f t="shared" si="671"/>
        <v>#VALUE!</v>
      </c>
      <c r="P1947" t="e">
        <f t="shared" si="672"/>
        <v>#VALUE!</v>
      </c>
      <c r="Q1947" t="e">
        <f t="shared" si="673"/>
        <v>#VALUE!</v>
      </c>
      <c r="R1947" t="e">
        <f t="shared" si="674"/>
        <v>#VALUE!</v>
      </c>
      <c r="S1947" t="e">
        <f t="shared" si="675"/>
        <v>#VALUE!</v>
      </c>
      <c r="T1947" t="e">
        <f t="shared" si="676"/>
        <v>#VALUE!</v>
      </c>
      <c r="U1947" t="e">
        <f t="shared" si="677"/>
        <v>#VALUE!</v>
      </c>
      <c r="V1947" t="e">
        <f t="shared" si="678"/>
        <v>#VALUE!</v>
      </c>
      <c r="W1947" t="e">
        <f t="shared" si="679"/>
        <v>#VALUE!</v>
      </c>
      <c r="X1947" t="e">
        <f t="shared" si="680"/>
        <v>#VALUE!</v>
      </c>
      <c r="Y1947" t="e">
        <f t="shared" si="681"/>
        <v>#N/A</v>
      </c>
    </row>
    <row r="1948" spans="1:25" x14ac:dyDescent="0.25">
      <c r="A1948">
        <v>1942</v>
      </c>
      <c r="B1948">
        <f t="shared" si="660"/>
        <v>39</v>
      </c>
      <c r="C1948">
        <f t="shared" si="661"/>
        <v>43</v>
      </c>
      <c r="D1948" t="str">
        <f>IF(C1948=1,#N/A,VLOOKUP(B1948,Equi!$C$4:$BB$54,xy!C1948))</f>
        <v/>
      </c>
      <c r="E1948">
        <f t="shared" si="662"/>
        <v>24.000001000000001</v>
      </c>
      <c r="F1948">
        <f t="shared" si="662"/>
        <v>28.000001000000001</v>
      </c>
      <c r="G1948" t="str">
        <f t="shared" si="663"/>
        <v/>
      </c>
      <c r="H1948" t="e">
        <f t="shared" si="664"/>
        <v>#VALUE!</v>
      </c>
      <c r="I1948" t="e">
        <f t="shared" si="665"/>
        <v>#VALUE!</v>
      </c>
      <c r="J1948" t="e">
        <f t="shared" si="666"/>
        <v>#VALUE!</v>
      </c>
      <c r="K1948">
        <f t="shared" si="667"/>
        <v>24.000001000000001</v>
      </c>
      <c r="L1948" t="e">
        <f t="shared" si="668"/>
        <v>#VALUE!</v>
      </c>
      <c r="M1948" t="e">
        <f t="shared" si="669"/>
        <v>#VALUE!</v>
      </c>
      <c r="N1948" t="e">
        <f t="shared" si="670"/>
        <v>#VALUE!</v>
      </c>
      <c r="O1948" t="e">
        <f t="shared" si="671"/>
        <v>#VALUE!</v>
      </c>
      <c r="P1948" t="e">
        <f t="shared" si="672"/>
        <v>#VALUE!</v>
      </c>
      <c r="Q1948" t="e">
        <f t="shared" si="673"/>
        <v>#VALUE!</v>
      </c>
      <c r="R1948" t="e">
        <f t="shared" si="674"/>
        <v>#VALUE!</v>
      </c>
      <c r="S1948" t="e">
        <f t="shared" si="675"/>
        <v>#VALUE!</v>
      </c>
      <c r="T1948" t="e">
        <f t="shared" si="676"/>
        <v>#VALUE!</v>
      </c>
      <c r="U1948" t="e">
        <f t="shared" si="677"/>
        <v>#VALUE!</v>
      </c>
      <c r="V1948" t="e">
        <f t="shared" si="678"/>
        <v>#VALUE!</v>
      </c>
      <c r="W1948" t="e">
        <f t="shared" si="679"/>
        <v>#VALUE!</v>
      </c>
      <c r="X1948" t="e">
        <f t="shared" si="680"/>
        <v>#VALUE!</v>
      </c>
      <c r="Y1948" t="e">
        <f t="shared" si="681"/>
        <v>#N/A</v>
      </c>
    </row>
    <row r="1949" spans="1:25" x14ac:dyDescent="0.25">
      <c r="A1949">
        <v>1943</v>
      </c>
      <c r="B1949">
        <f t="shared" si="660"/>
        <v>39</v>
      </c>
      <c r="C1949">
        <f t="shared" si="661"/>
        <v>44</v>
      </c>
      <c r="D1949" t="str">
        <f>IF(C1949=1,#N/A,VLOOKUP(B1949,Equi!$C$4:$BB$54,xy!C1949))</f>
        <v/>
      </c>
      <c r="E1949">
        <f t="shared" si="662"/>
        <v>24.000001000000001</v>
      </c>
      <c r="F1949">
        <f t="shared" si="662"/>
        <v>29.000001000000001</v>
      </c>
      <c r="G1949" t="str">
        <f t="shared" si="663"/>
        <v/>
      </c>
      <c r="H1949" t="e">
        <f t="shared" si="664"/>
        <v>#VALUE!</v>
      </c>
      <c r="I1949" t="e">
        <f t="shared" si="665"/>
        <v>#VALUE!</v>
      </c>
      <c r="J1949" t="e">
        <f t="shared" si="666"/>
        <v>#VALUE!</v>
      </c>
      <c r="K1949">
        <f t="shared" si="667"/>
        <v>24.000001000000001</v>
      </c>
      <c r="L1949" t="e">
        <f t="shared" si="668"/>
        <v>#VALUE!</v>
      </c>
      <c r="M1949" t="e">
        <f t="shared" si="669"/>
        <v>#VALUE!</v>
      </c>
      <c r="N1949" t="e">
        <f t="shared" si="670"/>
        <v>#VALUE!</v>
      </c>
      <c r="O1949" t="e">
        <f t="shared" si="671"/>
        <v>#VALUE!</v>
      </c>
      <c r="P1949" t="e">
        <f t="shared" si="672"/>
        <v>#VALUE!</v>
      </c>
      <c r="Q1949" t="e">
        <f t="shared" si="673"/>
        <v>#VALUE!</v>
      </c>
      <c r="R1949" t="e">
        <f t="shared" si="674"/>
        <v>#VALUE!</v>
      </c>
      <c r="S1949" t="e">
        <f t="shared" si="675"/>
        <v>#VALUE!</v>
      </c>
      <c r="T1949" t="e">
        <f t="shared" si="676"/>
        <v>#VALUE!</v>
      </c>
      <c r="U1949" t="e">
        <f t="shared" si="677"/>
        <v>#VALUE!</v>
      </c>
      <c r="V1949" t="e">
        <f t="shared" si="678"/>
        <v>#VALUE!</v>
      </c>
      <c r="W1949" t="e">
        <f t="shared" si="679"/>
        <v>#VALUE!</v>
      </c>
      <c r="X1949" t="e">
        <f t="shared" si="680"/>
        <v>#VALUE!</v>
      </c>
      <c r="Y1949" t="e">
        <f t="shared" si="681"/>
        <v>#N/A</v>
      </c>
    </row>
    <row r="1950" spans="1:25" x14ac:dyDescent="0.25">
      <c r="A1950">
        <v>1944</v>
      </c>
      <c r="B1950">
        <f t="shared" si="660"/>
        <v>39</v>
      </c>
      <c r="C1950">
        <f t="shared" si="661"/>
        <v>45</v>
      </c>
      <c r="D1950" t="str">
        <f>IF(C1950=1,#N/A,VLOOKUP(B1950,Equi!$C$4:$BB$54,xy!C1950))</f>
        <v/>
      </c>
      <c r="E1950">
        <f t="shared" si="662"/>
        <v>24.000001000000001</v>
      </c>
      <c r="F1950">
        <f t="shared" si="662"/>
        <v>30.000001000000001</v>
      </c>
      <c r="G1950" t="str">
        <f t="shared" si="663"/>
        <v/>
      </c>
      <c r="H1950" t="e">
        <f t="shared" si="664"/>
        <v>#VALUE!</v>
      </c>
      <c r="I1950" t="e">
        <f t="shared" si="665"/>
        <v>#VALUE!</v>
      </c>
      <c r="J1950" t="e">
        <f t="shared" si="666"/>
        <v>#VALUE!</v>
      </c>
      <c r="K1950">
        <f t="shared" si="667"/>
        <v>24.000001000000001</v>
      </c>
      <c r="L1950" t="e">
        <f t="shared" si="668"/>
        <v>#VALUE!</v>
      </c>
      <c r="M1950" t="e">
        <f t="shared" si="669"/>
        <v>#VALUE!</v>
      </c>
      <c r="N1950" t="e">
        <f t="shared" si="670"/>
        <v>#VALUE!</v>
      </c>
      <c r="O1950" t="e">
        <f t="shared" si="671"/>
        <v>#VALUE!</v>
      </c>
      <c r="P1950" t="e">
        <f t="shared" si="672"/>
        <v>#VALUE!</v>
      </c>
      <c r="Q1950" t="e">
        <f t="shared" si="673"/>
        <v>#VALUE!</v>
      </c>
      <c r="R1950" t="e">
        <f t="shared" si="674"/>
        <v>#VALUE!</v>
      </c>
      <c r="S1950" t="e">
        <f t="shared" si="675"/>
        <v>#VALUE!</v>
      </c>
      <c r="T1950" t="e">
        <f t="shared" si="676"/>
        <v>#VALUE!</v>
      </c>
      <c r="U1950" t="e">
        <f t="shared" si="677"/>
        <v>#VALUE!</v>
      </c>
      <c r="V1950" t="e">
        <f t="shared" si="678"/>
        <v>#VALUE!</v>
      </c>
      <c r="W1950" t="e">
        <f t="shared" si="679"/>
        <v>#VALUE!</v>
      </c>
      <c r="X1950" t="e">
        <f t="shared" si="680"/>
        <v>#VALUE!</v>
      </c>
      <c r="Y1950" t="e">
        <f t="shared" si="681"/>
        <v>#N/A</v>
      </c>
    </row>
    <row r="1951" spans="1:25" x14ac:dyDescent="0.25">
      <c r="A1951">
        <v>1945</v>
      </c>
      <c r="B1951">
        <f t="shared" si="660"/>
        <v>39</v>
      </c>
      <c r="C1951">
        <f t="shared" si="661"/>
        <v>46</v>
      </c>
      <c r="D1951" t="str">
        <f>IF(C1951=1,#N/A,VLOOKUP(B1951,Equi!$C$4:$BB$54,xy!C1951))</f>
        <v/>
      </c>
      <c r="E1951">
        <f t="shared" si="662"/>
        <v>24.000001000000001</v>
      </c>
      <c r="F1951">
        <f t="shared" si="662"/>
        <v>31.000001000000001</v>
      </c>
      <c r="G1951" t="str">
        <f t="shared" si="663"/>
        <v/>
      </c>
      <c r="H1951" t="e">
        <f t="shared" si="664"/>
        <v>#VALUE!</v>
      </c>
      <c r="I1951" t="e">
        <f t="shared" si="665"/>
        <v>#VALUE!</v>
      </c>
      <c r="J1951" t="e">
        <f t="shared" si="666"/>
        <v>#VALUE!</v>
      </c>
      <c r="K1951">
        <f t="shared" si="667"/>
        <v>24.000001000000001</v>
      </c>
      <c r="L1951" t="e">
        <f t="shared" si="668"/>
        <v>#VALUE!</v>
      </c>
      <c r="M1951" t="e">
        <f t="shared" si="669"/>
        <v>#VALUE!</v>
      </c>
      <c r="N1951" t="e">
        <f t="shared" si="670"/>
        <v>#VALUE!</v>
      </c>
      <c r="O1951" t="e">
        <f t="shared" si="671"/>
        <v>#VALUE!</v>
      </c>
      <c r="P1951" t="e">
        <f t="shared" si="672"/>
        <v>#VALUE!</v>
      </c>
      <c r="Q1951" t="e">
        <f t="shared" si="673"/>
        <v>#VALUE!</v>
      </c>
      <c r="R1951" t="e">
        <f t="shared" si="674"/>
        <v>#VALUE!</v>
      </c>
      <c r="S1951" t="e">
        <f t="shared" si="675"/>
        <v>#VALUE!</v>
      </c>
      <c r="T1951" t="e">
        <f t="shared" si="676"/>
        <v>#VALUE!</v>
      </c>
      <c r="U1951" t="e">
        <f t="shared" si="677"/>
        <v>#VALUE!</v>
      </c>
      <c r="V1951" t="e">
        <f t="shared" si="678"/>
        <v>#VALUE!</v>
      </c>
      <c r="W1951" t="e">
        <f t="shared" si="679"/>
        <v>#VALUE!</v>
      </c>
      <c r="X1951" t="e">
        <f t="shared" si="680"/>
        <v>#VALUE!</v>
      </c>
      <c r="Y1951" t="e">
        <f t="shared" si="681"/>
        <v>#N/A</v>
      </c>
    </row>
    <row r="1952" spans="1:25" x14ac:dyDescent="0.25">
      <c r="A1952">
        <v>1946</v>
      </c>
      <c r="B1952">
        <f t="shared" si="660"/>
        <v>39</v>
      </c>
      <c r="C1952">
        <f t="shared" si="661"/>
        <v>47</v>
      </c>
      <c r="D1952" t="str">
        <f>IF(C1952=1,#N/A,VLOOKUP(B1952,Equi!$C$4:$BB$54,xy!C1952))</f>
        <v/>
      </c>
      <c r="E1952">
        <f t="shared" si="662"/>
        <v>24.000001000000001</v>
      </c>
      <c r="F1952">
        <f t="shared" si="662"/>
        <v>32.000000999999997</v>
      </c>
      <c r="G1952" t="str">
        <f t="shared" si="663"/>
        <v/>
      </c>
      <c r="H1952" t="e">
        <f t="shared" si="664"/>
        <v>#VALUE!</v>
      </c>
      <c r="I1952" t="e">
        <f t="shared" si="665"/>
        <v>#VALUE!</v>
      </c>
      <c r="J1952" t="e">
        <f t="shared" si="666"/>
        <v>#VALUE!</v>
      </c>
      <c r="K1952">
        <f t="shared" si="667"/>
        <v>24.000001000000001</v>
      </c>
      <c r="L1952" t="e">
        <f t="shared" si="668"/>
        <v>#VALUE!</v>
      </c>
      <c r="M1952" t="e">
        <f t="shared" si="669"/>
        <v>#VALUE!</v>
      </c>
      <c r="N1952" t="e">
        <f t="shared" si="670"/>
        <v>#VALUE!</v>
      </c>
      <c r="O1952" t="e">
        <f t="shared" si="671"/>
        <v>#VALUE!</v>
      </c>
      <c r="P1952" t="e">
        <f t="shared" si="672"/>
        <v>#VALUE!</v>
      </c>
      <c r="Q1952" t="e">
        <f t="shared" si="673"/>
        <v>#VALUE!</v>
      </c>
      <c r="R1952" t="e">
        <f t="shared" si="674"/>
        <v>#VALUE!</v>
      </c>
      <c r="S1952" t="e">
        <f t="shared" si="675"/>
        <v>#VALUE!</v>
      </c>
      <c r="T1952" t="e">
        <f t="shared" si="676"/>
        <v>#VALUE!</v>
      </c>
      <c r="U1952" t="e">
        <f t="shared" si="677"/>
        <v>#VALUE!</v>
      </c>
      <c r="V1952" t="e">
        <f t="shared" si="678"/>
        <v>#VALUE!</v>
      </c>
      <c r="W1952" t="e">
        <f t="shared" si="679"/>
        <v>#VALUE!</v>
      </c>
      <c r="X1952" t="e">
        <f t="shared" si="680"/>
        <v>#VALUE!</v>
      </c>
      <c r="Y1952" t="e">
        <f t="shared" si="681"/>
        <v>#N/A</v>
      </c>
    </row>
    <row r="1953" spans="1:25" x14ac:dyDescent="0.25">
      <c r="A1953">
        <v>1947</v>
      </c>
      <c r="B1953">
        <f t="shared" si="660"/>
        <v>39</v>
      </c>
      <c r="C1953">
        <f t="shared" si="661"/>
        <v>48</v>
      </c>
      <c r="D1953" t="str">
        <f>IF(C1953=1,#N/A,VLOOKUP(B1953,Equi!$C$4:$BB$54,xy!C1953))</f>
        <v/>
      </c>
      <c r="E1953">
        <f t="shared" si="662"/>
        <v>24.000001000000001</v>
      </c>
      <c r="F1953">
        <f t="shared" si="662"/>
        <v>33.000000999999997</v>
      </c>
      <c r="G1953" t="str">
        <f t="shared" si="663"/>
        <v/>
      </c>
      <c r="H1953" t="e">
        <f t="shared" si="664"/>
        <v>#VALUE!</v>
      </c>
      <c r="I1953" t="e">
        <f t="shared" si="665"/>
        <v>#VALUE!</v>
      </c>
      <c r="J1953" t="e">
        <f t="shared" si="666"/>
        <v>#VALUE!</v>
      </c>
      <c r="K1953">
        <f t="shared" si="667"/>
        <v>24.000001000000001</v>
      </c>
      <c r="L1953" t="e">
        <f t="shared" si="668"/>
        <v>#VALUE!</v>
      </c>
      <c r="M1953" t="e">
        <f t="shared" si="669"/>
        <v>#VALUE!</v>
      </c>
      <c r="N1953" t="e">
        <f t="shared" si="670"/>
        <v>#VALUE!</v>
      </c>
      <c r="O1953" t="e">
        <f t="shared" si="671"/>
        <v>#VALUE!</v>
      </c>
      <c r="P1953" t="e">
        <f t="shared" si="672"/>
        <v>#VALUE!</v>
      </c>
      <c r="Q1953" t="e">
        <f t="shared" si="673"/>
        <v>#VALUE!</v>
      </c>
      <c r="R1953" t="e">
        <f t="shared" si="674"/>
        <v>#VALUE!</v>
      </c>
      <c r="S1953" t="e">
        <f t="shared" si="675"/>
        <v>#VALUE!</v>
      </c>
      <c r="T1953" t="e">
        <f t="shared" si="676"/>
        <v>#VALUE!</v>
      </c>
      <c r="U1953" t="e">
        <f t="shared" si="677"/>
        <v>#VALUE!</v>
      </c>
      <c r="V1953" t="e">
        <f t="shared" si="678"/>
        <v>#VALUE!</v>
      </c>
      <c r="W1953" t="e">
        <f t="shared" si="679"/>
        <v>#VALUE!</v>
      </c>
      <c r="X1953" t="e">
        <f t="shared" si="680"/>
        <v>#VALUE!</v>
      </c>
      <c r="Y1953" t="e">
        <f t="shared" si="681"/>
        <v>#N/A</v>
      </c>
    </row>
    <row r="1954" spans="1:25" x14ac:dyDescent="0.25">
      <c r="A1954">
        <v>1948</v>
      </c>
      <c r="B1954">
        <f t="shared" si="660"/>
        <v>39</v>
      </c>
      <c r="C1954">
        <f t="shared" si="661"/>
        <v>49</v>
      </c>
      <c r="D1954" t="str">
        <f>IF(C1954=1,#N/A,VLOOKUP(B1954,Equi!$C$4:$BB$54,xy!C1954))</f>
        <v/>
      </c>
      <c r="E1954">
        <f t="shared" si="662"/>
        <v>24.000001000000001</v>
      </c>
      <c r="F1954">
        <f t="shared" si="662"/>
        <v>34.000000999999997</v>
      </c>
      <c r="G1954" t="str">
        <f t="shared" si="663"/>
        <v/>
      </c>
      <c r="H1954" t="e">
        <f t="shared" si="664"/>
        <v>#VALUE!</v>
      </c>
      <c r="I1954" t="e">
        <f t="shared" si="665"/>
        <v>#VALUE!</v>
      </c>
      <c r="J1954" t="e">
        <f t="shared" si="666"/>
        <v>#VALUE!</v>
      </c>
      <c r="K1954">
        <f t="shared" si="667"/>
        <v>24.000001000000001</v>
      </c>
      <c r="L1954" t="e">
        <f t="shared" si="668"/>
        <v>#VALUE!</v>
      </c>
      <c r="M1954" t="e">
        <f t="shared" si="669"/>
        <v>#VALUE!</v>
      </c>
      <c r="N1954" t="e">
        <f t="shared" si="670"/>
        <v>#VALUE!</v>
      </c>
      <c r="O1954" t="e">
        <f t="shared" si="671"/>
        <v>#VALUE!</v>
      </c>
      <c r="P1954" t="e">
        <f t="shared" si="672"/>
        <v>#VALUE!</v>
      </c>
      <c r="Q1954" t="e">
        <f t="shared" si="673"/>
        <v>#VALUE!</v>
      </c>
      <c r="R1954" t="e">
        <f t="shared" si="674"/>
        <v>#VALUE!</v>
      </c>
      <c r="S1954" t="e">
        <f t="shared" si="675"/>
        <v>#VALUE!</v>
      </c>
      <c r="T1954" t="e">
        <f t="shared" si="676"/>
        <v>#VALUE!</v>
      </c>
      <c r="U1954" t="e">
        <f t="shared" si="677"/>
        <v>#VALUE!</v>
      </c>
      <c r="V1954" t="e">
        <f t="shared" si="678"/>
        <v>#VALUE!</v>
      </c>
      <c r="W1954" t="e">
        <f t="shared" si="679"/>
        <v>#VALUE!</v>
      </c>
      <c r="X1954" t="e">
        <f t="shared" si="680"/>
        <v>#VALUE!</v>
      </c>
      <c r="Y1954" t="e">
        <f t="shared" si="681"/>
        <v>#N/A</v>
      </c>
    </row>
    <row r="1955" spans="1:25" x14ac:dyDescent="0.25">
      <c r="A1955">
        <v>1949</v>
      </c>
      <c r="B1955">
        <f t="shared" si="660"/>
        <v>39</v>
      </c>
      <c r="C1955">
        <f t="shared" si="661"/>
        <v>50</v>
      </c>
      <c r="D1955" t="str">
        <f>IF(C1955=1,#N/A,VLOOKUP(B1955,Equi!$C$4:$BB$54,xy!C1955))</f>
        <v/>
      </c>
      <c r="E1955">
        <f t="shared" si="662"/>
        <v>24.000001000000001</v>
      </c>
      <c r="F1955">
        <f t="shared" si="662"/>
        <v>35.000000999999997</v>
      </c>
      <c r="G1955" t="str">
        <f t="shared" si="663"/>
        <v/>
      </c>
      <c r="H1955" t="e">
        <f t="shared" si="664"/>
        <v>#VALUE!</v>
      </c>
      <c r="I1955" t="e">
        <f t="shared" si="665"/>
        <v>#VALUE!</v>
      </c>
      <c r="J1955" t="e">
        <f t="shared" si="666"/>
        <v>#VALUE!</v>
      </c>
      <c r="K1955">
        <f t="shared" si="667"/>
        <v>24.000001000000001</v>
      </c>
      <c r="L1955" t="e">
        <f t="shared" si="668"/>
        <v>#VALUE!</v>
      </c>
      <c r="M1955" t="e">
        <f t="shared" si="669"/>
        <v>#VALUE!</v>
      </c>
      <c r="N1955" t="e">
        <f t="shared" si="670"/>
        <v>#VALUE!</v>
      </c>
      <c r="O1955" t="e">
        <f t="shared" si="671"/>
        <v>#VALUE!</v>
      </c>
      <c r="P1955" t="e">
        <f t="shared" si="672"/>
        <v>#VALUE!</v>
      </c>
      <c r="Q1955" t="e">
        <f t="shared" si="673"/>
        <v>#VALUE!</v>
      </c>
      <c r="R1955" t="e">
        <f t="shared" si="674"/>
        <v>#VALUE!</v>
      </c>
      <c r="S1955" t="e">
        <f t="shared" si="675"/>
        <v>#VALUE!</v>
      </c>
      <c r="T1955" t="e">
        <f t="shared" si="676"/>
        <v>#VALUE!</v>
      </c>
      <c r="U1955" t="e">
        <f t="shared" si="677"/>
        <v>#VALUE!</v>
      </c>
      <c r="V1955" t="e">
        <f t="shared" si="678"/>
        <v>#VALUE!</v>
      </c>
      <c r="W1955" t="e">
        <f t="shared" si="679"/>
        <v>#VALUE!</v>
      </c>
      <c r="X1955" t="e">
        <f t="shared" si="680"/>
        <v>#VALUE!</v>
      </c>
      <c r="Y1955" t="e">
        <f t="shared" si="681"/>
        <v>#N/A</v>
      </c>
    </row>
    <row r="1956" spans="1:25" x14ac:dyDescent="0.25">
      <c r="A1956">
        <v>1950</v>
      </c>
      <c r="B1956">
        <f t="shared" si="660"/>
        <v>40</v>
      </c>
      <c r="C1956">
        <f t="shared" si="661"/>
        <v>1</v>
      </c>
      <c r="D1956" t="e">
        <f>IF(C1956=1,#N/A,VLOOKUP(B1956,Equi!$C$4:$BB$54,xy!C1956))</f>
        <v>#N/A</v>
      </c>
      <c r="E1956">
        <f t="shared" si="662"/>
        <v>25.000001000000001</v>
      </c>
      <c r="F1956">
        <f t="shared" si="662"/>
        <v>-13.999999000000001</v>
      </c>
      <c r="G1956" t="e">
        <f t="shared" si="663"/>
        <v>#N/A</v>
      </c>
      <c r="H1956" t="e">
        <f t="shared" si="664"/>
        <v>#N/A</v>
      </c>
      <c r="I1956" t="e">
        <f t="shared" si="665"/>
        <v>#N/A</v>
      </c>
      <c r="J1956" t="e">
        <f t="shared" si="666"/>
        <v>#N/A</v>
      </c>
      <c r="K1956">
        <f t="shared" si="667"/>
        <v>25.000001000000001</v>
      </c>
      <c r="L1956" t="e">
        <f t="shared" si="668"/>
        <v>#N/A</v>
      </c>
      <c r="M1956" t="e">
        <f t="shared" si="669"/>
        <v>#N/A</v>
      </c>
      <c r="N1956" t="e">
        <f t="shared" si="670"/>
        <v>#N/A</v>
      </c>
      <c r="O1956" t="e">
        <f t="shared" si="671"/>
        <v>#N/A</v>
      </c>
      <c r="P1956" t="e">
        <f t="shared" si="672"/>
        <v>#N/A</v>
      </c>
      <c r="Q1956" t="e">
        <f t="shared" si="673"/>
        <v>#N/A</v>
      </c>
      <c r="R1956" t="e">
        <f t="shared" si="674"/>
        <v>#N/A</v>
      </c>
      <c r="S1956" t="e">
        <f t="shared" si="675"/>
        <v>#N/A</v>
      </c>
      <c r="T1956" t="e">
        <f t="shared" si="676"/>
        <v>#N/A</v>
      </c>
      <c r="U1956" t="e">
        <f t="shared" si="677"/>
        <v>#N/A</v>
      </c>
      <c r="V1956" t="e">
        <f t="shared" si="678"/>
        <v>#N/A</v>
      </c>
      <c r="W1956" t="e">
        <f t="shared" si="679"/>
        <v>#N/A</v>
      </c>
      <c r="X1956" t="e">
        <f t="shared" si="680"/>
        <v>#N/A</v>
      </c>
      <c r="Y1956" t="e">
        <f t="shared" si="681"/>
        <v>#N/A</v>
      </c>
    </row>
    <row r="1957" spans="1:25" x14ac:dyDescent="0.25">
      <c r="A1957">
        <v>1951</v>
      </c>
      <c r="B1957">
        <f t="shared" si="660"/>
        <v>40</v>
      </c>
      <c r="C1957">
        <f t="shared" si="661"/>
        <v>2</v>
      </c>
      <c r="D1957" t="str">
        <f>IF(C1957=1,#N/A,VLOOKUP(B1957,Equi!$C$4:$BB$54,xy!C1957))</f>
        <v/>
      </c>
      <c r="E1957">
        <f t="shared" si="662"/>
        <v>25.000001000000001</v>
      </c>
      <c r="F1957">
        <f t="shared" si="662"/>
        <v>-12.999999000000001</v>
      </c>
      <c r="G1957" t="str">
        <f t="shared" si="663"/>
        <v/>
      </c>
      <c r="H1957" t="e">
        <f t="shared" si="664"/>
        <v>#VALUE!</v>
      </c>
      <c r="I1957" t="e">
        <f t="shared" si="665"/>
        <v>#VALUE!</v>
      </c>
      <c r="J1957" t="e">
        <f t="shared" si="666"/>
        <v>#VALUE!</v>
      </c>
      <c r="K1957">
        <f t="shared" si="667"/>
        <v>25.000001000000001</v>
      </c>
      <c r="L1957" t="e">
        <f t="shared" si="668"/>
        <v>#VALUE!</v>
      </c>
      <c r="M1957" t="e">
        <f t="shared" si="669"/>
        <v>#VALUE!</v>
      </c>
      <c r="N1957" t="e">
        <f t="shared" si="670"/>
        <v>#VALUE!</v>
      </c>
      <c r="O1957" t="e">
        <f t="shared" si="671"/>
        <v>#VALUE!</v>
      </c>
      <c r="P1957" t="e">
        <f t="shared" si="672"/>
        <v>#VALUE!</v>
      </c>
      <c r="Q1957" t="e">
        <f t="shared" si="673"/>
        <v>#VALUE!</v>
      </c>
      <c r="R1957" t="e">
        <f t="shared" si="674"/>
        <v>#VALUE!</v>
      </c>
      <c r="S1957" t="e">
        <f t="shared" si="675"/>
        <v>#VALUE!</v>
      </c>
      <c r="T1957" t="e">
        <f t="shared" si="676"/>
        <v>#VALUE!</v>
      </c>
      <c r="U1957" t="e">
        <f t="shared" si="677"/>
        <v>#VALUE!</v>
      </c>
      <c r="V1957" t="e">
        <f t="shared" si="678"/>
        <v>#VALUE!</v>
      </c>
      <c r="W1957" t="e">
        <f t="shared" si="679"/>
        <v>#VALUE!</v>
      </c>
      <c r="X1957" t="e">
        <f t="shared" si="680"/>
        <v>#VALUE!</v>
      </c>
      <c r="Y1957" t="e">
        <f t="shared" si="681"/>
        <v>#N/A</v>
      </c>
    </row>
    <row r="1958" spans="1:25" x14ac:dyDescent="0.25">
      <c r="A1958">
        <v>1952</v>
      </c>
      <c r="B1958">
        <f t="shared" si="660"/>
        <v>40</v>
      </c>
      <c r="C1958">
        <f t="shared" si="661"/>
        <v>3</v>
      </c>
      <c r="D1958" t="str">
        <f>IF(C1958=1,#N/A,VLOOKUP(B1958,Equi!$C$4:$BB$54,xy!C1958))</f>
        <v/>
      </c>
      <c r="E1958">
        <f t="shared" si="662"/>
        <v>25.000001000000001</v>
      </c>
      <c r="F1958">
        <f t="shared" si="662"/>
        <v>-11.999999000000001</v>
      </c>
      <c r="G1958" t="str">
        <f t="shared" si="663"/>
        <v/>
      </c>
      <c r="H1958" t="e">
        <f t="shared" si="664"/>
        <v>#VALUE!</v>
      </c>
      <c r="I1958" t="e">
        <f t="shared" si="665"/>
        <v>#VALUE!</v>
      </c>
      <c r="J1958" t="e">
        <f t="shared" si="666"/>
        <v>#VALUE!</v>
      </c>
      <c r="K1958">
        <f t="shared" si="667"/>
        <v>25.000001000000001</v>
      </c>
      <c r="L1958" t="e">
        <f t="shared" si="668"/>
        <v>#VALUE!</v>
      </c>
      <c r="M1958" t="e">
        <f t="shared" si="669"/>
        <v>#VALUE!</v>
      </c>
      <c r="N1958" t="e">
        <f t="shared" si="670"/>
        <v>#VALUE!</v>
      </c>
      <c r="O1958" t="e">
        <f t="shared" si="671"/>
        <v>#VALUE!</v>
      </c>
      <c r="P1958" t="e">
        <f t="shared" si="672"/>
        <v>#VALUE!</v>
      </c>
      <c r="Q1958" t="e">
        <f t="shared" si="673"/>
        <v>#VALUE!</v>
      </c>
      <c r="R1958" t="e">
        <f t="shared" si="674"/>
        <v>#VALUE!</v>
      </c>
      <c r="S1958" t="e">
        <f t="shared" si="675"/>
        <v>#VALUE!</v>
      </c>
      <c r="T1958" t="e">
        <f t="shared" si="676"/>
        <v>#VALUE!</v>
      </c>
      <c r="U1958" t="e">
        <f t="shared" si="677"/>
        <v>#VALUE!</v>
      </c>
      <c r="V1958" t="e">
        <f t="shared" si="678"/>
        <v>#VALUE!</v>
      </c>
      <c r="W1958" t="e">
        <f t="shared" si="679"/>
        <v>#VALUE!</v>
      </c>
      <c r="X1958" t="e">
        <f t="shared" si="680"/>
        <v>#VALUE!</v>
      </c>
      <c r="Y1958" t="e">
        <f t="shared" si="681"/>
        <v>#N/A</v>
      </c>
    </row>
    <row r="1959" spans="1:25" x14ac:dyDescent="0.25">
      <c r="A1959">
        <v>1953</v>
      </c>
      <c r="B1959">
        <f t="shared" si="660"/>
        <v>40</v>
      </c>
      <c r="C1959">
        <f t="shared" si="661"/>
        <v>4</v>
      </c>
      <c r="D1959" t="str">
        <f>IF(C1959=1,#N/A,VLOOKUP(B1959,Equi!$C$4:$BB$54,xy!C1959))</f>
        <v/>
      </c>
      <c r="E1959">
        <f t="shared" si="662"/>
        <v>25.000001000000001</v>
      </c>
      <c r="F1959">
        <f t="shared" si="662"/>
        <v>-10.999999000000001</v>
      </c>
      <c r="G1959" t="str">
        <f t="shared" si="663"/>
        <v/>
      </c>
      <c r="H1959" t="e">
        <f t="shared" si="664"/>
        <v>#VALUE!</v>
      </c>
      <c r="I1959" t="e">
        <f t="shared" si="665"/>
        <v>#VALUE!</v>
      </c>
      <c r="J1959" t="e">
        <f t="shared" si="666"/>
        <v>#VALUE!</v>
      </c>
      <c r="K1959">
        <f t="shared" si="667"/>
        <v>25.000001000000001</v>
      </c>
      <c r="L1959" t="e">
        <f t="shared" si="668"/>
        <v>#VALUE!</v>
      </c>
      <c r="M1959" t="e">
        <f t="shared" si="669"/>
        <v>#VALUE!</v>
      </c>
      <c r="N1959" t="e">
        <f t="shared" si="670"/>
        <v>#VALUE!</v>
      </c>
      <c r="O1959" t="e">
        <f t="shared" si="671"/>
        <v>#VALUE!</v>
      </c>
      <c r="P1959" t="e">
        <f t="shared" si="672"/>
        <v>#VALUE!</v>
      </c>
      <c r="Q1959" t="e">
        <f t="shared" si="673"/>
        <v>#VALUE!</v>
      </c>
      <c r="R1959" t="e">
        <f t="shared" si="674"/>
        <v>#VALUE!</v>
      </c>
      <c r="S1959" t="e">
        <f t="shared" si="675"/>
        <v>#VALUE!</v>
      </c>
      <c r="T1959" t="e">
        <f t="shared" si="676"/>
        <v>#VALUE!</v>
      </c>
      <c r="U1959" t="e">
        <f t="shared" si="677"/>
        <v>#VALUE!</v>
      </c>
      <c r="V1959" t="e">
        <f t="shared" si="678"/>
        <v>#VALUE!</v>
      </c>
      <c r="W1959" t="e">
        <f t="shared" si="679"/>
        <v>#VALUE!</v>
      </c>
      <c r="X1959" t="e">
        <f t="shared" si="680"/>
        <v>#VALUE!</v>
      </c>
      <c r="Y1959" t="e">
        <f t="shared" si="681"/>
        <v>#N/A</v>
      </c>
    </row>
    <row r="1960" spans="1:25" x14ac:dyDescent="0.25">
      <c r="A1960">
        <v>1954</v>
      </c>
      <c r="B1960">
        <f t="shared" si="660"/>
        <v>40</v>
      </c>
      <c r="C1960">
        <f t="shared" si="661"/>
        <v>5</v>
      </c>
      <c r="D1960" t="str">
        <f>IF(C1960=1,#N/A,VLOOKUP(B1960,Equi!$C$4:$BB$54,xy!C1960))</f>
        <v/>
      </c>
      <c r="E1960">
        <f t="shared" si="662"/>
        <v>25.000001000000001</v>
      </c>
      <c r="F1960">
        <f t="shared" si="662"/>
        <v>-9.9999990000000007</v>
      </c>
      <c r="G1960" t="str">
        <f t="shared" si="663"/>
        <v/>
      </c>
      <c r="H1960" t="e">
        <f t="shared" si="664"/>
        <v>#VALUE!</v>
      </c>
      <c r="I1960" t="e">
        <f t="shared" si="665"/>
        <v>#VALUE!</v>
      </c>
      <c r="J1960" t="e">
        <f t="shared" si="666"/>
        <v>#VALUE!</v>
      </c>
      <c r="K1960">
        <f t="shared" si="667"/>
        <v>25.000001000000001</v>
      </c>
      <c r="L1960" t="e">
        <f t="shared" si="668"/>
        <v>#VALUE!</v>
      </c>
      <c r="M1960" t="e">
        <f t="shared" si="669"/>
        <v>#VALUE!</v>
      </c>
      <c r="N1960" t="e">
        <f t="shared" si="670"/>
        <v>#VALUE!</v>
      </c>
      <c r="O1960" t="e">
        <f t="shared" si="671"/>
        <v>#VALUE!</v>
      </c>
      <c r="P1960" t="e">
        <f t="shared" si="672"/>
        <v>#VALUE!</v>
      </c>
      <c r="Q1960" t="e">
        <f t="shared" si="673"/>
        <v>#VALUE!</v>
      </c>
      <c r="R1960" t="e">
        <f t="shared" si="674"/>
        <v>#VALUE!</v>
      </c>
      <c r="S1960" t="e">
        <f t="shared" si="675"/>
        <v>#VALUE!</v>
      </c>
      <c r="T1960" t="e">
        <f t="shared" si="676"/>
        <v>#VALUE!</v>
      </c>
      <c r="U1960" t="e">
        <f t="shared" si="677"/>
        <v>#VALUE!</v>
      </c>
      <c r="V1960" t="e">
        <f t="shared" si="678"/>
        <v>#VALUE!</v>
      </c>
      <c r="W1960" t="e">
        <f t="shared" si="679"/>
        <v>#VALUE!</v>
      </c>
      <c r="X1960" t="e">
        <f t="shared" si="680"/>
        <v>#VALUE!</v>
      </c>
      <c r="Y1960" t="e">
        <f t="shared" si="681"/>
        <v>#N/A</v>
      </c>
    </row>
    <row r="1961" spans="1:25" x14ac:dyDescent="0.25">
      <c r="A1961">
        <v>1955</v>
      </c>
      <c r="B1961">
        <f t="shared" si="660"/>
        <v>40</v>
      </c>
      <c r="C1961">
        <f t="shared" si="661"/>
        <v>6</v>
      </c>
      <c r="D1961" t="str">
        <f>IF(C1961=1,#N/A,VLOOKUP(B1961,Equi!$C$4:$BB$54,xy!C1961))</f>
        <v/>
      </c>
      <c r="E1961">
        <f t="shared" si="662"/>
        <v>25.000001000000001</v>
      </c>
      <c r="F1961">
        <f t="shared" si="662"/>
        <v>-8.9999990000000007</v>
      </c>
      <c r="G1961" t="str">
        <f t="shared" si="663"/>
        <v/>
      </c>
      <c r="H1961" t="e">
        <f t="shared" si="664"/>
        <v>#VALUE!</v>
      </c>
      <c r="I1961" t="e">
        <f t="shared" si="665"/>
        <v>#VALUE!</v>
      </c>
      <c r="J1961" t="e">
        <f t="shared" si="666"/>
        <v>#VALUE!</v>
      </c>
      <c r="K1961">
        <f t="shared" si="667"/>
        <v>25.000001000000001</v>
      </c>
      <c r="L1961" t="e">
        <f t="shared" si="668"/>
        <v>#VALUE!</v>
      </c>
      <c r="M1961" t="e">
        <f t="shared" si="669"/>
        <v>#VALUE!</v>
      </c>
      <c r="N1961" t="e">
        <f t="shared" si="670"/>
        <v>#VALUE!</v>
      </c>
      <c r="O1961" t="e">
        <f t="shared" si="671"/>
        <v>#VALUE!</v>
      </c>
      <c r="P1961" t="e">
        <f t="shared" si="672"/>
        <v>#VALUE!</v>
      </c>
      <c r="Q1961" t="e">
        <f t="shared" si="673"/>
        <v>#VALUE!</v>
      </c>
      <c r="R1961" t="e">
        <f t="shared" si="674"/>
        <v>#VALUE!</v>
      </c>
      <c r="S1961" t="e">
        <f t="shared" si="675"/>
        <v>#VALUE!</v>
      </c>
      <c r="T1961" t="e">
        <f t="shared" si="676"/>
        <v>#VALUE!</v>
      </c>
      <c r="U1961" t="e">
        <f t="shared" si="677"/>
        <v>#VALUE!</v>
      </c>
      <c r="V1961" t="e">
        <f t="shared" si="678"/>
        <v>#VALUE!</v>
      </c>
      <c r="W1961" t="e">
        <f t="shared" si="679"/>
        <v>#VALUE!</v>
      </c>
      <c r="X1961" t="e">
        <f t="shared" si="680"/>
        <v>#VALUE!</v>
      </c>
      <c r="Y1961" t="e">
        <f t="shared" si="681"/>
        <v>#N/A</v>
      </c>
    </row>
    <row r="1962" spans="1:25" x14ac:dyDescent="0.25">
      <c r="A1962">
        <v>1956</v>
      </c>
      <c r="B1962">
        <f t="shared" si="660"/>
        <v>40</v>
      </c>
      <c r="C1962">
        <f t="shared" si="661"/>
        <v>7</v>
      </c>
      <c r="D1962" t="str">
        <f>IF(C1962=1,#N/A,VLOOKUP(B1962,Equi!$C$4:$BB$54,xy!C1962))</f>
        <v/>
      </c>
      <c r="E1962">
        <f t="shared" si="662"/>
        <v>25.000001000000001</v>
      </c>
      <c r="F1962">
        <f t="shared" si="662"/>
        <v>-7.9999989999999999</v>
      </c>
      <c r="G1962" t="str">
        <f t="shared" si="663"/>
        <v/>
      </c>
      <c r="H1962" t="e">
        <f t="shared" si="664"/>
        <v>#VALUE!</v>
      </c>
      <c r="I1962" t="e">
        <f t="shared" si="665"/>
        <v>#VALUE!</v>
      </c>
      <c r="J1962" t="e">
        <f t="shared" si="666"/>
        <v>#VALUE!</v>
      </c>
      <c r="K1962">
        <f t="shared" si="667"/>
        <v>25.000001000000001</v>
      </c>
      <c r="L1962" t="e">
        <f t="shared" si="668"/>
        <v>#VALUE!</v>
      </c>
      <c r="M1962" t="e">
        <f t="shared" si="669"/>
        <v>#VALUE!</v>
      </c>
      <c r="N1962" t="e">
        <f t="shared" si="670"/>
        <v>#VALUE!</v>
      </c>
      <c r="O1962" t="e">
        <f t="shared" si="671"/>
        <v>#VALUE!</v>
      </c>
      <c r="P1962" t="e">
        <f t="shared" si="672"/>
        <v>#VALUE!</v>
      </c>
      <c r="Q1962" t="e">
        <f t="shared" si="673"/>
        <v>#VALUE!</v>
      </c>
      <c r="R1962" t="e">
        <f t="shared" si="674"/>
        <v>#VALUE!</v>
      </c>
      <c r="S1962" t="e">
        <f t="shared" si="675"/>
        <v>#VALUE!</v>
      </c>
      <c r="T1962" t="e">
        <f t="shared" si="676"/>
        <v>#VALUE!</v>
      </c>
      <c r="U1962" t="e">
        <f t="shared" si="677"/>
        <v>#VALUE!</v>
      </c>
      <c r="V1962" t="e">
        <f t="shared" si="678"/>
        <v>#VALUE!</v>
      </c>
      <c r="W1962" t="e">
        <f t="shared" si="679"/>
        <v>#VALUE!</v>
      </c>
      <c r="X1962" t="e">
        <f t="shared" si="680"/>
        <v>#VALUE!</v>
      </c>
      <c r="Y1962" t="e">
        <f t="shared" si="681"/>
        <v>#N/A</v>
      </c>
    </row>
    <row r="1963" spans="1:25" x14ac:dyDescent="0.25">
      <c r="A1963">
        <v>1957</v>
      </c>
      <c r="B1963">
        <f t="shared" si="660"/>
        <v>40</v>
      </c>
      <c r="C1963">
        <f t="shared" si="661"/>
        <v>8</v>
      </c>
      <c r="D1963" t="str">
        <f>IF(C1963=1,#N/A,VLOOKUP(B1963,Equi!$C$4:$BB$54,xy!C1963))</f>
        <v/>
      </c>
      <c r="E1963">
        <f t="shared" si="662"/>
        <v>25.000001000000001</v>
      </c>
      <c r="F1963">
        <f t="shared" si="662"/>
        <v>-6.9999989999999999</v>
      </c>
      <c r="G1963" t="str">
        <f t="shared" si="663"/>
        <v/>
      </c>
      <c r="H1963" t="e">
        <f t="shared" si="664"/>
        <v>#VALUE!</v>
      </c>
      <c r="I1963" t="e">
        <f t="shared" si="665"/>
        <v>#VALUE!</v>
      </c>
      <c r="J1963" t="e">
        <f t="shared" si="666"/>
        <v>#VALUE!</v>
      </c>
      <c r="K1963">
        <f t="shared" si="667"/>
        <v>25.000001000000001</v>
      </c>
      <c r="L1963" t="e">
        <f t="shared" si="668"/>
        <v>#VALUE!</v>
      </c>
      <c r="M1963" t="e">
        <f t="shared" si="669"/>
        <v>#VALUE!</v>
      </c>
      <c r="N1963" t="e">
        <f t="shared" si="670"/>
        <v>#VALUE!</v>
      </c>
      <c r="O1963" t="e">
        <f t="shared" si="671"/>
        <v>#VALUE!</v>
      </c>
      <c r="P1963" t="e">
        <f t="shared" si="672"/>
        <v>#VALUE!</v>
      </c>
      <c r="Q1963" t="e">
        <f t="shared" si="673"/>
        <v>#VALUE!</v>
      </c>
      <c r="R1963" t="e">
        <f t="shared" si="674"/>
        <v>#VALUE!</v>
      </c>
      <c r="S1963" t="e">
        <f t="shared" si="675"/>
        <v>#VALUE!</v>
      </c>
      <c r="T1963" t="e">
        <f t="shared" si="676"/>
        <v>#VALUE!</v>
      </c>
      <c r="U1963" t="e">
        <f t="shared" si="677"/>
        <v>#VALUE!</v>
      </c>
      <c r="V1963" t="e">
        <f t="shared" si="678"/>
        <v>#VALUE!</v>
      </c>
      <c r="W1963" t="e">
        <f t="shared" si="679"/>
        <v>#VALUE!</v>
      </c>
      <c r="X1963" t="e">
        <f t="shared" si="680"/>
        <v>#VALUE!</v>
      </c>
      <c r="Y1963" t="e">
        <f t="shared" si="681"/>
        <v>#N/A</v>
      </c>
    </row>
    <row r="1964" spans="1:25" x14ac:dyDescent="0.25">
      <c r="A1964">
        <v>1958</v>
      </c>
      <c r="B1964">
        <f t="shared" si="660"/>
        <v>40</v>
      </c>
      <c r="C1964">
        <f t="shared" si="661"/>
        <v>9</v>
      </c>
      <c r="D1964" t="str">
        <f>IF(C1964=1,#N/A,VLOOKUP(B1964,Equi!$C$4:$BB$54,xy!C1964))</f>
        <v/>
      </c>
      <c r="E1964">
        <f t="shared" si="662"/>
        <v>25.000001000000001</v>
      </c>
      <c r="F1964">
        <f t="shared" si="662"/>
        <v>-5.9999989999999999</v>
      </c>
      <c r="G1964" t="str">
        <f t="shared" si="663"/>
        <v/>
      </c>
      <c r="H1964" t="e">
        <f t="shared" si="664"/>
        <v>#VALUE!</v>
      </c>
      <c r="I1964" t="e">
        <f t="shared" si="665"/>
        <v>#VALUE!</v>
      </c>
      <c r="J1964" t="e">
        <f t="shared" si="666"/>
        <v>#VALUE!</v>
      </c>
      <c r="K1964">
        <f t="shared" si="667"/>
        <v>25.000001000000001</v>
      </c>
      <c r="L1964" t="e">
        <f t="shared" si="668"/>
        <v>#VALUE!</v>
      </c>
      <c r="M1964" t="e">
        <f t="shared" si="669"/>
        <v>#VALUE!</v>
      </c>
      <c r="N1964" t="e">
        <f t="shared" si="670"/>
        <v>#VALUE!</v>
      </c>
      <c r="O1964" t="e">
        <f t="shared" si="671"/>
        <v>#VALUE!</v>
      </c>
      <c r="P1964" t="e">
        <f t="shared" si="672"/>
        <v>#VALUE!</v>
      </c>
      <c r="Q1964" t="e">
        <f t="shared" si="673"/>
        <v>#VALUE!</v>
      </c>
      <c r="R1964" t="e">
        <f t="shared" si="674"/>
        <v>#VALUE!</v>
      </c>
      <c r="S1964" t="e">
        <f t="shared" si="675"/>
        <v>#VALUE!</v>
      </c>
      <c r="T1964" t="e">
        <f t="shared" si="676"/>
        <v>#VALUE!</v>
      </c>
      <c r="U1964" t="e">
        <f t="shared" si="677"/>
        <v>#VALUE!</v>
      </c>
      <c r="V1964" t="e">
        <f t="shared" si="678"/>
        <v>#VALUE!</v>
      </c>
      <c r="W1964" t="e">
        <f t="shared" si="679"/>
        <v>#VALUE!</v>
      </c>
      <c r="X1964" t="e">
        <f t="shared" si="680"/>
        <v>#VALUE!</v>
      </c>
      <c r="Y1964" t="e">
        <f t="shared" si="681"/>
        <v>#N/A</v>
      </c>
    </row>
    <row r="1965" spans="1:25" x14ac:dyDescent="0.25">
      <c r="A1965">
        <v>1959</v>
      </c>
      <c r="B1965">
        <f t="shared" si="660"/>
        <v>40</v>
      </c>
      <c r="C1965">
        <f t="shared" si="661"/>
        <v>10</v>
      </c>
      <c r="D1965" t="str">
        <f>IF(C1965=1,#N/A,VLOOKUP(B1965,Equi!$C$4:$BB$54,xy!C1965))</f>
        <v/>
      </c>
      <c r="E1965">
        <f t="shared" si="662"/>
        <v>25.000001000000001</v>
      </c>
      <c r="F1965">
        <f t="shared" si="662"/>
        <v>-4.9999989999999999</v>
      </c>
      <c r="G1965" t="str">
        <f t="shared" si="663"/>
        <v/>
      </c>
      <c r="H1965" t="e">
        <f t="shared" si="664"/>
        <v>#VALUE!</v>
      </c>
      <c r="I1965" t="e">
        <f t="shared" si="665"/>
        <v>#VALUE!</v>
      </c>
      <c r="J1965" t="e">
        <f t="shared" si="666"/>
        <v>#VALUE!</v>
      </c>
      <c r="K1965">
        <f t="shared" si="667"/>
        <v>25.000001000000001</v>
      </c>
      <c r="L1965" t="e">
        <f t="shared" si="668"/>
        <v>#VALUE!</v>
      </c>
      <c r="M1965" t="e">
        <f t="shared" si="669"/>
        <v>#VALUE!</v>
      </c>
      <c r="N1965" t="e">
        <f t="shared" si="670"/>
        <v>#VALUE!</v>
      </c>
      <c r="O1965" t="e">
        <f t="shared" si="671"/>
        <v>#VALUE!</v>
      </c>
      <c r="P1965" t="e">
        <f t="shared" si="672"/>
        <v>#VALUE!</v>
      </c>
      <c r="Q1965" t="e">
        <f t="shared" si="673"/>
        <v>#VALUE!</v>
      </c>
      <c r="R1965" t="e">
        <f t="shared" si="674"/>
        <v>#VALUE!</v>
      </c>
      <c r="S1965" t="e">
        <f t="shared" si="675"/>
        <v>#VALUE!</v>
      </c>
      <c r="T1965" t="e">
        <f t="shared" si="676"/>
        <v>#VALUE!</v>
      </c>
      <c r="U1965" t="e">
        <f t="shared" si="677"/>
        <v>#VALUE!</v>
      </c>
      <c r="V1965" t="e">
        <f t="shared" si="678"/>
        <v>#VALUE!</v>
      </c>
      <c r="W1965" t="e">
        <f t="shared" si="679"/>
        <v>#VALUE!</v>
      </c>
      <c r="X1965" t="e">
        <f t="shared" si="680"/>
        <v>#VALUE!</v>
      </c>
      <c r="Y1965" t="e">
        <f t="shared" si="681"/>
        <v>#N/A</v>
      </c>
    </row>
    <row r="1966" spans="1:25" x14ac:dyDescent="0.25">
      <c r="A1966">
        <v>1960</v>
      </c>
      <c r="B1966">
        <f t="shared" si="660"/>
        <v>40</v>
      </c>
      <c r="C1966">
        <f t="shared" si="661"/>
        <v>11</v>
      </c>
      <c r="D1966" t="str">
        <f>IF(C1966=1,#N/A,VLOOKUP(B1966,Equi!$C$4:$BB$54,xy!C1966))</f>
        <v/>
      </c>
      <c r="E1966">
        <f t="shared" si="662"/>
        <v>25.000001000000001</v>
      </c>
      <c r="F1966">
        <f t="shared" si="662"/>
        <v>-3.9999989999999999</v>
      </c>
      <c r="G1966" t="str">
        <f t="shared" si="663"/>
        <v/>
      </c>
      <c r="H1966" t="e">
        <f t="shared" si="664"/>
        <v>#VALUE!</v>
      </c>
      <c r="I1966" t="e">
        <f t="shared" si="665"/>
        <v>#VALUE!</v>
      </c>
      <c r="J1966" t="e">
        <f t="shared" si="666"/>
        <v>#VALUE!</v>
      </c>
      <c r="K1966">
        <f t="shared" si="667"/>
        <v>25.000001000000001</v>
      </c>
      <c r="L1966" t="e">
        <f t="shared" si="668"/>
        <v>#VALUE!</v>
      </c>
      <c r="M1966" t="e">
        <f t="shared" si="669"/>
        <v>#VALUE!</v>
      </c>
      <c r="N1966" t="e">
        <f t="shared" si="670"/>
        <v>#VALUE!</v>
      </c>
      <c r="O1966" t="e">
        <f t="shared" si="671"/>
        <v>#VALUE!</v>
      </c>
      <c r="P1966" t="e">
        <f t="shared" si="672"/>
        <v>#VALUE!</v>
      </c>
      <c r="Q1966" t="e">
        <f t="shared" si="673"/>
        <v>#VALUE!</v>
      </c>
      <c r="R1966" t="e">
        <f t="shared" si="674"/>
        <v>#VALUE!</v>
      </c>
      <c r="S1966" t="e">
        <f t="shared" si="675"/>
        <v>#VALUE!</v>
      </c>
      <c r="T1966" t="e">
        <f t="shared" si="676"/>
        <v>#VALUE!</v>
      </c>
      <c r="U1966" t="e">
        <f t="shared" si="677"/>
        <v>#VALUE!</v>
      </c>
      <c r="V1966" t="e">
        <f t="shared" si="678"/>
        <v>#VALUE!</v>
      </c>
      <c r="W1966" t="e">
        <f t="shared" si="679"/>
        <v>#VALUE!</v>
      </c>
      <c r="X1966" t="e">
        <f t="shared" si="680"/>
        <v>#VALUE!</v>
      </c>
      <c r="Y1966" t="e">
        <f t="shared" si="681"/>
        <v>#N/A</v>
      </c>
    </row>
    <row r="1967" spans="1:25" x14ac:dyDescent="0.25">
      <c r="A1967">
        <v>1961</v>
      </c>
      <c r="B1967">
        <f t="shared" si="660"/>
        <v>40</v>
      </c>
      <c r="C1967">
        <f t="shared" si="661"/>
        <v>12</v>
      </c>
      <c r="D1967" t="str">
        <f>IF(C1967=1,#N/A,VLOOKUP(B1967,Equi!$C$4:$BB$54,xy!C1967))</f>
        <v/>
      </c>
      <c r="E1967">
        <f t="shared" si="662"/>
        <v>25.000001000000001</v>
      </c>
      <c r="F1967">
        <f t="shared" si="662"/>
        <v>-2.9999989999999999</v>
      </c>
      <c r="G1967" t="str">
        <f t="shared" si="663"/>
        <v/>
      </c>
      <c r="H1967" t="e">
        <f t="shared" si="664"/>
        <v>#VALUE!</v>
      </c>
      <c r="I1967" t="e">
        <f t="shared" si="665"/>
        <v>#VALUE!</v>
      </c>
      <c r="J1967" t="e">
        <f t="shared" si="666"/>
        <v>#VALUE!</v>
      </c>
      <c r="K1967">
        <f t="shared" si="667"/>
        <v>25.000001000000001</v>
      </c>
      <c r="L1967" t="e">
        <f t="shared" si="668"/>
        <v>#VALUE!</v>
      </c>
      <c r="M1967" t="e">
        <f t="shared" si="669"/>
        <v>#VALUE!</v>
      </c>
      <c r="N1967" t="e">
        <f t="shared" si="670"/>
        <v>#VALUE!</v>
      </c>
      <c r="O1967" t="e">
        <f t="shared" si="671"/>
        <v>#VALUE!</v>
      </c>
      <c r="P1967" t="e">
        <f t="shared" si="672"/>
        <v>#VALUE!</v>
      </c>
      <c r="Q1967" t="e">
        <f t="shared" si="673"/>
        <v>#VALUE!</v>
      </c>
      <c r="R1967" t="e">
        <f t="shared" si="674"/>
        <v>#VALUE!</v>
      </c>
      <c r="S1967" t="e">
        <f t="shared" si="675"/>
        <v>#VALUE!</v>
      </c>
      <c r="T1967" t="e">
        <f t="shared" si="676"/>
        <v>#VALUE!</v>
      </c>
      <c r="U1967" t="e">
        <f t="shared" si="677"/>
        <v>#VALUE!</v>
      </c>
      <c r="V1967" t="e">
        <f t="shared" si="678"/>
        <v>#VALUE!</v>
      </c>
      <c r="W1967" t="e">
        <f t="shared" si="679"/>
        <v>#VALUE!</v>
      </c>
      <c r="X1967" t="e">
        <f t="shared" si="680"/>
        <v>#VALUE!</v>
      </c>
      <c r="Y1967" t="e">
        <f t="shared" si="681"/>
        <v>#N/A</v>
      </c>
    </row>
    <row r="1968" spans="1:25" x14ac:dyDescent="0.25">
      <c r="A1968">
        <v>1962</v>
      </c>
      <c r="B1968">
        <f t="shared" si="660"/>
        <v>40</v>
      </c>
      <c r="C1968">
        <f t="shared" si="661"/>
        <v>13</v>
      </c>
      <c r="D1968" t="str">
        <f>IF(C1968=1,#N/A,VLOOKUP(B1968,Equi!$C$4:$BB$54,xy!C1968))</f>
        <v/>
      </c>
      <c r="E1968">
        <f t="shared" si="662"/>
        <v>25.000001000000001</v>
      </c>
      <c r="F1968">
        <f t="shared" si="662"/>
        <v>-1.9999990000000001</v>
      </c>
      <c r="G1968" t="str">
        <f t="shared" si="663"/>
        <v/>
      </c>
      <c r="H1968" t="e">
        <f t="shared" si="664"/>
        <v>#VALUE!</v>
      </c>
      <c r="I1968" t="e">
        <f t="shared" si="665"/>
        <v>#VALUE!</v>
      </c>
      <c r="J1968" t="e">
        <f t="shared" si="666"/>
        <v>#VALUE!</v>
      </c>
      <c r="K1968">
        <f t="shared" si="667"/>
        <v>25.000001000000001</v>
      </c>
      <c r="L1968" t="e">
        <f t="shared" si="668"/>
        <v>#VALUE!</v>
      </c>
      <c r="M1968" t="e">
        <f t="shared" si="669"/>
        <v>#VALUE!</v>
      </c>
      <c r="N1968" t="e">
        <f t="shared" si="670"/>
        <v>#VALUE!</v>
      </c>
      <c r="O1968" t="e">
        <f t="shared" si="671"/>
        <v>#VALUE!</v>
      </c>
      <c r="P1968" t="e">
        <f t="shared" si="672"/>
        <v>#VALUE!</v>
      </c>
      <c r="Q1968" t="e">
        <f t="shared" si="673"/>
        <v>#VALUE!</v>
      </c>
      <c r="R1968" t="e">
        <f t="shared" si="674"/>
        <v>#VALUE!</v>
      </c>
      <c r="S1968" t="e">
        <f t="shared" si="675"/>
        <v>#VALUE!</v>
      </c>
      <c r="T1968" t="e">
        <f t="shared" si="676"/>
        <v>#VALUE!</v>
      </c>
      <c r="U1968" t="e">
        <f t="shared" si="677"/>
        <v>#VALUE!</v>
      </c>
      <c r="V1968" t="e">
        <f t="shared" si="678"/>
        <v>#VALUE!</v>
      </c>
      <c r="W1968" t="e">
        <f t="shared" si="679"/>
        <v>#VALUE!</v>
      </c>
      <c r="X1968" t="e">
        <f t="shared" si="680"/>
        <v>#VALUE!</v>
      </c>
      <c r="Y1968" t="e">
        <f t="shared" si="681"/>
        <v>#N/A</v>
      </c>
    </row>
    <row r="1969" spans="1:25" x14ac:dyDescent="0.25">
      <c r="A1969">
        <v>1963</v>
      </c>
      <c r="B1969">
        <f t="shared" si="660"/>
        <v>40</v>
      </c>
      <c r="C1969">
        <f t="shared" si="661"/>
        <v>14</v>
      </c>
      <c r="D1969" t="str">
        <f>IF(C1969=1,#N/A,VLOOKUP(B1969,Equi!$C$4:$BB$54,xy!C1969))</f>
        <v/>
      </c>
      <c r="E1969">
        <f t="shared" si="662"/>
        <v>25.000001000000001</v>
      </c>
      <c r="F1969">
        <f t="shared" si="662"/>
        <v>-0.99999899999999997</v>
      </c>
      <c r="G1969" t="str">
        <f t="shared" si="663"/>
        <v/>
      </c>
      <c r="H1969" t="e">
        <f t="shared" si="664"/>
        <v>#VALUE!</v>
      </c>
      <c r="I1969" t="e">
        <f t="shared" si="665"/>
        <v>#VALUE!</v>
      </c>
      <c r="J1969" t="e">
        <f t="shared" si="666"/>
        <v>#VALUE!</v>
      </c>
      <c r="K1969">
        <f t="shared" si="667"/>
        <v>25.000001000000001</v>
      </c>
      <c r="L1969" t="e">
        <f t="shared" si="668"/>
        <v>#VALUE!</v>
      </c>
      <c r="M1969" t="e">
        <f t="shared" si="669"/>
        <v>#VALUE!</v>
      </c>
      <c r="N1969" t="e">
        <f t="shared" si="670"/>
        <v>#VALUE!</v>
      </c>
      <c r="O1969" t="e">
        <f t="shared" si="671"/>
        <v>#VALUE!</v>
      </c>
      <c r="P1969" t="e">
        <f t="shared" si="672"/>
        <v>#VALUE!</v>
      </c>
      <c r="Q1969" t="e">
        <f t="shared" si="673"/>
        <v>#VALUE!</v>
      </c>
      <c r="R1969" t="e">
        <f t="shared" si="674"/>
        <v>#VALUE!</v>
      </c>
      <c r="S1969" t="e">
        <f t="shared" si="675"/>
        <v>#VALUE!</v>
      </c>
      <c r="T1969" t="e">
        <f t="shared" si="676"/>
        <v>#VALUE!</v>
      </c>
      <c r="U1969" t="e">
        <f t="shared" si="677"/>
        <v>#VALUE!</v>
      </c>
      <c r="V1969" t="e">
        <f t="shared" si="678"/>
        <v>#VALUE!</v>
      </c>
      <c r="W1969" t="e">
        <f t="shared" si="679"/>
        <v>#VALUE!</v>
      </c>
      <c r="X1969" t="e">
        <f t="shared" si="680"/>
        <v>#VALUE!</v>
      </c>
      <c r="Y1969" t="e">
        <f t="shared" si="681"/>
        <v>#N/A</v>
      </c>
    </row>
    <row r="1970" spans="1:25" x14ac:dyDescent="0.25">
      <c r="A1970">
        <v>1964</v>
      </c>
      <c r="B1970">
        <f t="shared" si="660"/>
        <v>40</v>
      </c>
      <c r="C1970">
        <f t="shared" si="661"/>
        <v>15</v>
      </c>
      <c r="D1970" t="str">
        <f>IF(C1970=1,#N/A,VLOOKUP(B1970,Equi!$C$4:$BB$54,xy!C1970))</f>
        <v/>
      </c>
      <c r="E1970">
        <f t="shared" si="662"/>
        <v>25.000001000000001</v>
      </c>
      <c r="F1970">
        <f t="shared" si="662"/>
        <v>9.9999999999999995E-7</v>
      </c>
      <c r="G1970" t="str">
        <f t="shared" si="663"/>
        <v/>
      </c>
      <c r="H1970" t="e">
        <f t="shared" si="664"/>
        <v>#VALUE!</v>
      </c>
      <c r="I1970" t="e">
        <f t="shared" si="665"/>
        <v>#VALUE!</v>
      </c>
      <c r="J1970" t="e">
        <f t="shared" si="666"/>
        <v>#VALUE!</v>
      </c>
      <c r="K1970">
        <f t="shared" si="667"/>
        <v>25.000001000000001</v>
      </c>
      <c r="L1970" t="e">
        <f t="shared" si="668"/>
        <v>#VALUE!</v>
      </c>
      <c r="M1970" t="e">
        <f t="shared" si="669"/>
        <v>#VALUE!</v>
      </c>
      <c r="N1970" t="e">
        <f t="shared" si="670"/>
        <v>#VALUE!</v>
      </c>
      <c r="O1970" t="e">
        <f t="shared" si="671"/>
        <v>#VALUE!</v>
      </c>
      <c r="P1970" t="e">
        <f t="shared" si="672"/>
        <v>#VALUE!</v>
      </c>
      <c r="Q1970" t="e">
        <f t="shared" si="673"/>
        <v>#VALUE!</v>
      </c>
      <c r="R1970" t="e">
        <f t="shared" si="674"/>
        <v>#VALUE!</v>
      </c>
      <c r="S1970" t="e">
        <f t="shared" si="675"/>
        <v>#VALUE!</v>
      </c>
      <c r="T1970" t="e">
        <f t="shared" si="676"/>
        <v>#VALUE!</v>
      </c>
      <c r="U1970" t="e">
        <f t="shared" si="677"/>
        <v>#VALUE!</v>
      </c>
      <c r="V1970" t="e">
        <f t="shared" si="678"/>
        <v>#VALUE!</v>
      </c>
      <c r="W1970" t="e">
        <f t="shared" si="679"/>
        <v>#VALUE!</v>
      </c>
      <c r="X1970" t="e">
        <f t="shared" si="680"/>
        <v>#VALUE!</v>
      </c>
      <c r="Y1970" t="e">
        <f t="shared" si="681"/>
        <v>#N/A</v>
      </c>
    </row>
    <row r="1971" spans="1:25" x14ac:dyDescent="0.25">
      <c r="A1971">
        <v>1965</v>
      </c>
      <c r="B1971">
        <f t="shared" si="660"/>
        <v>40</v>
      </c>
      <c r="C1971">
        <f t="shared" si="661"/>
        <v>16</v>
      </c>
      <c r="D1971" t="str">
        <f>IF(C1971=1,#N/A,VLOOKUP(B1971,Equi!$C$4:$BB$54,xy!C1971))</f>
        <v/>
      </c>
      <c r="E1971">
        <f t="shared" si="662"/>
        <v>25.000001000000001</v>
      </c>
      <c r="F1971">
        <f t="shared" si="662"/>
        <v>1.0000009999999999</v>
      </c>
      <c r="G1971" t="str">
        <f t="shared" si="663"/>
        <v/>
      </c>
      <c r="H1971" t="e">
        <f t="shared" si="664"/>
        <v>#VALUE!</v>
      </c>
      <c r="I1971" t="e">
        <f t="shared" si="665"/>
        <v>#VALUE!</v>
      </c>
      <c r="J1971" t="e">
        <f t="shared" si="666"/>
        <v>#VALUE!</v>
      </c>
      <c r="K1971">
        <f t="shared" si="667"/>
        <v>25.000001000000001</v>
      </c>
      <c r="L1971" t="e">
        <f t="shared" si="668"/>
        <v>#VALUE!</v>
      </c>
      <c r="M1971" t="e">
        <f t="shared" si="669"/>
        <v>#VALUE!</v>
      </c>
      <c r="N1971" t="e">
        <f t="shared" si="670"/>
        <v>#VALUE!</v>
      </c>
      <c r="O1971" t="e">
        <f t="shared" si="671"/>
        <v>#VALUE!</v>
      </c>
      <c r="P1971" t="e">
        <f t="shared" si="672"/>
        <v>#VALUE!</v>
      </c>
      <c r="Q1971" t="e">
        <f t="shared" si="673"/>
        <v>#VALUE!</v>
      </c>
      <c r="R1971" t="e">
        <f t="shared" si="674"/>
        <v>#VALUE!</v>
      </c>
      <c r="S1971" t="e">
        <f t="shared" si="675"/>
        <v>#VALUE!</v>
      </c>
      <c r="T1971" t="e">
        <f t="shared" si="676"/>
        <v>#VALUE!</v>
      </c>
      <c r="U1971" t="e">
        <f t="shared" si="677"/>
        <v>#VALUE!</v>
      </c>
      <c r="V1971" t="e">
        <f t="shared" si="678"/>
        <v>#VALUE!</v>
      </c>
      <c r="W1971" t="e">
        <f t="shared" si="679"/>
        <v>#VALUE!</v>
      </c>
      <c r="X1971" t="e">
        <f t="shared" si="680"/>
        <v>#VALUE!</v>
      </c>
      <c r="Y1971" t="e">
        <f t="shared" si="681"/>
        <v>#N/A</v>
      </c>
    </row>
    <row r="1972" spans="1:25" x14ac:dyDescent="0.25">
      <c r="A1972">
        <v>1966</v>
      </c>
      <c r="B1972">
        <f t="shared" si="660"/>
        <v>40</v>
      </c>
      <c r="C1972">
        <f t="shared" si="661"/>
        <v>17</v>
      </c>
      <c r="D1972" t="str">
        <f>IF(C1972=1,#N/A,VLOOKUP(B1972,Equi!$C$4:$BB$54,xy!C1972))</f>
        <v/>
      </c>
      <c r="E1972">
        <f t="shared" si="662"/>
        <v>25.000001000000001</v>
      </c>
      <c r="F1972">
        <f t="shared" si="662"/>
        <v>2.0000010000000001</v>
      </c>
      <c r="G1972" t="str">
        <f t="shared" si="663"/>
        <v/>
      </c>
      <c r="H1972" t="e">
        <f t="shared" si="664"/>
        <v>#VALUE!</v>
      </c>
      <c r="I1972" t="e">
        <f t="shared" si="665"/>
        <v>#VALUE!</v>
      </c>
      <c r="J1972" t="e">
        <f t="shared" si="666"/>
        <v>#VALUE!</v>
      </c>
      <c r="K1972">
        <f t="shared" si="667"/>
        <v>25.000001000000001</v>
      </c>
      <c r="L1972" t="e">
        <f t="shared" si="668"/>
        <v>#VALUE!</v>
      </c>
      <c r="M1972" t="e">
        <f t="shared" si="669"/>
        <v>#VALUE!</v>
      </c>
      <c r="N1972" t="e">
        <f t="shared" si="670"/>
        <v>#VALUE!</v>
      </c>
      <c r="O1972" t="e">
        <f t="shared" si="671"/>
        <v>#VALUE!</v>
      </c>
      <c r="P1972" t="e">
        <f t="shared" si="672"/>
        <v>#VALUE!</v>
      </c>
      <c r="Q1972" t="e">
        <f t="shared" si="673"/>
        <v>#VALUE!</v>
      </c>
      <c r="R1972" t="e">
        <f t="shared" si="674"/>
        <v>#VALUE!</v>
      </c>
      <c r="S1972" t="e">
        <f t="shared" si="675"/>
        <v>#VALUE!</v>
      </c>
      <c r="T1972" t="e">
        <f t="shared" si="676"/>
        <v>#VALUE!</v>
      </c>
      <c r="U1972" t="e">
        <f t="shared" si="677"/>
        <v>#VALUE!</v>
      </c>
      <c r="V1972" t="e">
        <f t="shared" si="678"/>
        <v>#VALUE!</v>
      </c>
      <c r="W1972" t="e">
        <f t="shared" si="679"/>
        <v>#VALUE!</v>
      </c>
      <c r="X1972" t="e">
        <f t="shared" si="680"/>
        <v>#VALUE!</v>
      </c>
      <c r="Y1972" t="e">
        <f t="shared" si="681"/>
        <v>#N/A</v>
      </c>
    </row>
    <row r="1973" spans="1:25" x14ac:dyDescent="0.25">
      <c r="A1973">
        <v>1967</v>
      </c>
      <c r="B1973">
        <f t="shared" si="660"/>
        <v>40</v>
      </c>
      <c r="C1973">
        <f t="shared" si="661"/>
        <v>18</v>
      </c>
      <c r="D1973" t="str">
        <f>IF(C1973=1,#N/A,VLOOKUP(B1973,Equi!$C$4:$BB$54,xy!C1973))</f>
        <v/>
      </c>
      <c r="E1973">
        <f t="shared" si="662"/>
        <v>25.000001000000001</v>
      </c>
      <c r="F1973">
        <f t="shared" si="662"/>
        <v>3.0000010000000001</v>
      </c>
      <c r="G1973" t="str">
        <f t="shared" si="663"/>
        <v/>
      </c>
      <c r="H1973" t="e">
        <f t="shared" si="664"/>
        <v>#VALUE!</v>
      </c>
      <c r="I1973" t="e">
        <f t="shared" si="665"/>
        <v>#VALUE!</v>
      </c>
      <c r="J1973" t="e">
        <f t="shared" si="666"/>
        <v>#VALUE!</v>
      </c>
      <c r="K1973">
        <f t="shared" si="667"/>
        <v>25.000001000000001</v>
      </c>
      <c r="L1973" t="e">
        <f t="shared" si="668"/>
        <v>#VALUE!</v>
      </c>
      <c r="M1973" t="e">
        <f t="shared" si="669"/>
        <v>#VALUE!</v>
      </c>
      <c r="N1973" t="e">
        <f t="shared" si="670"/>
        <v>#VALUE!</v>
      </c>
      <c r="O1973" t="e">
        <f t="shared" si="671"/>
        <v>#VALUE!</v>
      </c>
      <c r="P1973" t="e">
        <f t="shared" si="672"/>
        <v>#VALUE!</v>
      </c>
      <c r="Q1973" t="e">
        <f t="shared" si="673"/>
        <v>#VALUE!</v>
      </c>
      <c r="R1973" t="e">
        <f t="shared" si="674"/>
        <v>#VALUE!</v>
      </c>
      <c r="S1973" t="e">
        <f t="shared" si="675"/>
        <v>#VALUE!</v>
      </c>
      <c r="T1973" t="e">
        <f t="shared" si="676"/>
        <v>#VALUE!</v>
      </c>
      <c r="U1973" t="e">
        <f t="shared" si="677"/>
        <v>#VALUE!</v>
      </c>
      <c r="V1973" t="e">
        <f t="shared" si="678"/>
        <v>#VALUE!</v>
      </c>
      <c r="W1973" t="e">
        <f t="shared" si="679"/>
        <v>#VALUE!</v>
      </c>
      <c r="X1973" t="e">
        <f t="shared" si="680"/>
        <v>#VALUE!</v>
      </c>
      <c r="Y1973" t="e">
        <f t="shared" si="681"/>
        <v>#N/A</v>
      </c>
    </row>
    <row r="1974" spans="1:25" x14ac:dyDescent="0.25">
      <c r="A1974">
        <v>1968</v>
      </c>
      <c r="B1974">
        <f t="shared" si="660"/>
        <v>40</v>
      </c>
      <c r="C1974">
        <f t="shared" si="661"/>
        <v>19</v>
      </c>
      <c r="D1974" t="str">
        <f>IF(C1974=1,#N/A,VLOOKUP(B1974,Equi!$C$4:$BB$54,xy!C1974))</f>
        <v/>
      </c>
      <c r="E1974">
        <f t="shared" si="662"/>
        <v>25.000001000000001</v>
      </c>
      <c r="F1974">
        <f t="shared" si="662"/>
        <v>4.0000010000000001</v>
      </c>
      <c r="G1974" t="str">
        <f t="shared" si="663"/>
        <v/>
      </c>
      <c r="H1974" t="e">
        <f t="shared" si="664"/>
        <v>#VALUE!</v>
      </c>
      <c r="I1974" t="e">
        <f t="shared" si="665"/>
        <v>#VALUE!</v>
      </c>
      <c r="J1974" t="e">
        <f t="shared" si="666"/>
        <v>#VALUE!</v>
      </c>
      <c r="K1974">
        <f t="shared" si="667"/>
        <v>25.000001000000001</v>
      </c>
      <c r="L1974" t="e">
        <f t="shared" si="668"/>
        <v>#VALUE!</v>
      </c>
      <c r="M1974" t="e">
        <f t="shared" si="669"/>
        <v>#VALUE!</v>
      </c>
      <c r="N1974" t="e">
        <f t="shared" si="670"/>
        <v>#VALUE!</v>
      </c>
      <c r="O1974" t="e">
        <f t="shared" si="671"/>
        <v>#VALUE!</v>
      </c>
      <c r="P1974" t="e">
        <f t="shared" si="672"/>
        <v>#VALUE!</v>
      </c>
      <c r="Q1974" t="e">
        <f t="shared" si="673"/>
        <v>#VALUE!</v>
      </c>
      <c r="R1974" t="e">
        <f t="shared" si="674"/>
        <v>#VALUE!</v>
      </c>
      <c r="S1974" t="e">
        <f t="shared" si="675"/>
        <v>#VALUE!</v>
      </c>
      <c r="T1974" t="e">
        <f t="shared" si="676"/>
        <v>#VALUE!</v>
      </c>
      <c r="U1974" t="e">
        <f t="shared" si="677"/>
        <v>#VALUE!</v>
      </c>
      <c r="V1974" t="e">
        <f t="shared" si="678"/>
        <v>#VALUE!</v>
      </c>
      <c r="W1974" t="e">
        <f t="shared" si="679"/>
        <v>#VALUE!</v>
      </c>
      <c r="X1974" t="e">
        <f t="shared" si="680"/>
        <v>#VALUE!</v>
      </c>
      <c r="Y1974" t="e">
        <f t="shared" si="681"/>
        <v>#N/A</v>
      </c>
    </row>
    <row r="1975" spans="1:25" x14ac:dyDescent="0.25">
      <c r="A1975">
        <v>1969</v>
      </c>
      <c r="B1975">
        <f t="shared" si="660"/>
        <v>40</v>
      </c>
      <c r="C1975">
        <f t="shared" si="661"/>
        <v>20</v>
      </c>
      <c r="D1975" t="str">
        <f>IF(C1975=1,#N/A,VLOOKUP(B1975,Equi!$C$4:$BB$54,xy!C1975))</f>
        <v/>
      </c>
      <c r="E1975">
        <f t="shared" si="662"/>
        <v>25.000001000000001</v>
      </c>
      <c r="F1975">
        <f t="shared" si="662"/>
        <v>5.0000010000000001</v>
      </c>
      <c r="G1975" t="str">
        <f t="shared" si="663"/>
        <v/>
      </c>
      <c r="H1975" t="e">
        <f t="shared" si="664"/>
        <v>#VALUE!</v>
      </c>
      <c r="I1975" t="e">
        <f t="shared" si="665"/>
        <v>#VALUE!</v>
      </c>
      <c r="J1975" t="e">
        <f t="shared" si="666"/>
        <v>#VALUE!</v>
      </c>
      <c r="K1975">
        <f t="shared" si="667"/>
        <v>25.000001000000001</v>
      </c>
      <c r="L1975" t="e">
        <f t="shared" si="668"/>
        <v>#VALUE!</v>
      </c>
      <c r="M1975" t="e">
        <f t="shared" si="669"/>
        <v>#VALUE!</v>
      </c>
      <c r="N1975" t="e">
        <f t="shared" si="670"/>
        <v>#VALUE!</v>
      </c>
      <c r="O1975" t="e">
        <f t="shared" si="671"/>
        <v>#VALUE!</v>
      </c>
      <c r="P1975" t="e">
        <f t="shared" si="672"/>
        <v>#VALUE!</v>
      </c>
      <c r="Q1975" t="e">
        <f t="shared" si="673"/>
        <v>#VALUE!</v>
      </c>
      <c r="R1975" t="e">
        <f t="shared" si="674"/>
        <v>#VALUE!</v>
      </c>
      <c r="S1975" t="e">
        <f t="shared" si="675"/>
        <v>#VALUE!</v>
      </c>
      <c r="T1975" t="e">
        <f t="shared" si="676"/>
        <v>#VALUE!</v>
      </c>
      <c r="U1975" t="e">
        <f t="shared" si="677"/>
        <v>#VALUE!</v>
      </c>
      <c r="V1975" t="e">
        <f t="shared" si="678"/>
        <v>#VALUE!</v>
      </c>
      <c r="W1975" t="e">
        <f t="shared" si="679"/>
        <v>#VALUE!</v>
      </c>
      <c r="X1975" t="e">
        <f t="shared" si="680"/>
        <v>#VALUE!</v>
      </c>
      <c r="Y1975" t="e">
        <f t="shared" si="681"/>
        <v>#N/A</v>
      </c>
    </row>
    <row r="1976" spans="1:25" x14ac:dyDescent="0.25">
      <c r="A1976">
        <v>1970</v>
      </c>
      <c r="B1976">
        <f t="shared" si="660"/>
        <v>40</v>
      </c>
      <c r="C1976">
        <f t="shared" si="661"/>
        <v>21</v>
      </c>
      <c r="D1976" t="str">
        <f>IF(C1976=1,#N/A,VLOOKUP(B1976,Equi!$C$4:$BB$54,xy!C1976))</f>
        <v/>
      </c>
      <c r="E1976">
        <f t="shared" si="662"/>
        <v>25.000001000000001</v>
      </c>
      <c r="F1976">
        <f t="shared" si="662"/>
        <v>6.0000010000000001</v>
      </c>
      <c r="G1976" t="str">
        <f t="shared" si="663"/>
        <v/>
      </c>
      <c r="H1976" t="e">
        <f t="shared" si="664"/>
        <v>#VALUE!</v>
      </c>
      <c r="I1976" t="e">
        <f t="shared" si="665"/>
        <v>#VALUE!</v>
      </c>
      <c r="J1976" t="e">
        <f t="shared" si="666"/>
        <v>#VALUE!</v>
      </c>
      <c r="K1976">
        <f t="shared" si="667"/>
        <v>25.000001000000001</v>
      </c>
      <c r="L1976" t="e">
        <f t="shared" si="668"/>
        <v>#VALUE!</v>
      </c>
      <c r="M1976" t="e">
        <f t="shared" si="669"/>
        <v>#VALUE!</v>
      </c>
      <c r="N1976" t="e">
        <f t="shared" si="670"/>
        <v>#VALUE!</v>
      </c>
      <c r="O1976" t="e">
        <f t="shared" si="671"/>
        <v>#VALUE!</v>
      </c>
      <c r="P1976" t="e">
        <f t="shared" si="672"/>
        <v>#VALUE!</v>
      </c>
      <c r="Q1976" t="e">
        <f t="shared" si="673"/>
        <v>#VALUE!</v>
      </c>
      <c r="R1976" t="e">
        <f t="shared" si="674"/>
        <v>#VALUE!</v>
      </c>
      <c r="S1976" t="e">
        <f t="shared" si="675"/>
        <v>#VALUE!</v>
      </c>
      <c r="T1976" t="e">
        <f t="shared" si="676"/>
        <v>#VALUE!</v>
      </c>
      <c r="U1976" t="e">
        <f t="shared" si="677"/>
        <v>#VALUE!</v>
      </c>
      <c r="V1976" t="e">
        <f t="shared" si="678"/>
        <v>#VALUE!</v>
      </c>
      <c r="W1976" t="e">
        <f t="shared" si="679"/>
        <v>#VALUE!</v>
      </c>
      <c r="X1976" t="e">
        <f t="shared" si="680"/>
        <v>#VALUE!</v>
      </c>
      <c r="Y1976" t="e">
        <f t="shared" si="681"/>
        <v>#N/A</v>
      </c>
    </row>
    <row r="1977" spans="1:25" x14ac:dyDescent="0.25">
      <c r="A1977">
        <v>1971</v>
      </c>
      <c r="B1977">
        <f t="shared" si="660"/>
        <v>40</v>
      </c>
      <c r="C1977">
        <f t="shared" si="661"/>
        <v>22</v>
      </c>
      <c r="D1977" t="str">
        <f>IF(C1977=1,#N/A,VLOOKUP(B1977,Equi!$C$4:$BB$54,xy!C1977))</f>
        <v/>
      </c>
      <c r="E1977">
        <f t="shared" si="662"/>
        <v>25.000001000000001</v>
      </c>
      <c r="F1977">
        <f t="shared" si="662"/>
        <v>7.0000010000000001</v>
      </c>
      <c r="G1977" t="str">
        <f t="shared" si="663"/>
        <v/>
      </c>
      <c r="H1977" t="e">
        <f t="shared" si="664"/>
        <v>#VALUE!</v>
      </c>
      <c r="I1977" t="e">
        <f t="shared" si="665"/>
        <v>#VALUE!</v>
      </c>
      <c r="J1977" t="e">
        <f t="shared" si="666"/>
        <v>#VALUE!</v>
      </c>
      <c r="K1977">
        <f t="shared" si="667"/>
        <v>25.000001000000001</v>
      </c>
      <c r="L1977" t="e">
        <f t="shared" si="668"/>
        <v>#VALUE!</v>
      </c>
      <c r="M1977" t="e">
        <f t="shared" si="669"/>
        <v>#VALUE!</v>
      </c>
      <c r="N1977" t="e">
        <f t="shared" si="670"/>
        <v>#VALUE!</v>
      </c>
      <c r="O1977" t="e">
        <f t="shared" si="671"/>
        <v>#VALUE!</v>
      </c>
      <c r="P1977" t="e">
        <f t="shared" si="672"/>
        <v>#VALUE!</v>
      </c>
      <c r="Q1977" t="e">
        <f t="shared" si="673"/>
        <v>#VALUE!</v>
      </c>
      <c r="R1977" t="e">
        <f t="shared" si="674"/>
        <v>#VALUE!</v>
      </c>
      <c r="S1977" t="e">
        <f t="shared" si="675"/>
        <v>#VALUE!</v>
      </c>
      <c r="T1977" t="e">
        <f t="shared" si="676"/>
        <v>#VALUE!</v>
      </c>
      <c r="U1977" t="e">
        <f t="shared" si="677"/>
        <v>#VALUE!</v>
      </c>
      <c r="V1977" t="e">
        <f t="shared" si="678"/>
        <v>#VALUE!</v>
      </c>
      <c r="W1977" t="e">
        <f t="shared" si="679"/>
        <v>#VALUE!</v>
      </c>
      <c r="X1977" t="e">
        <f t="shared" si="680"/>
        <v>#VALUE!</v>
      </c>
      <c r="Y1977" t="e">
        <f t="shared" si="681"/>
        <v>#N/A</v>
      </c>
    </row>
    <row r="1978" spans="1:25" x14ac:dyDescent="0.25">
      <c r="A1978">
        <v>1972</v>
      </c>
      <c r="B1978">
        <f t="shared" si="660"/>
        <v>40</v>
      </c>
      <c r="C1978">
        <f t="shared" si="661"/>
        <v>23</v>
      </c>
      <c r="D1978" t="str">
        <f>IF(C1978=1,#N/A,VLOOKUP(B1978,Equi!$C$4:$BB$54,xy!C1978))</f>
        <v/>
      </c>
      <c r="E1978">
        <f t="shared" si="662"/>
        <v>25.000001000000001</v>
      </c>
      <c r="F1978">
        <f t="shared" si="662"/>
        <v>8.0000009999999993</v>
      </c>
      <c r="G1978" t="str">
        <f t="shared" si="663"/>
        <v/>
      </c>
      <c r="H1978" t="e">
        <f t="shared" si="664"/>
        <v>#VALUE!</v>
      </c>
      <c r="I1978" t="e">
        <f t="shared" si="665"/>
        <v>#VALUE!</v>
      </c>
      <c r="J1978" t="e">
        <f t="shared" si="666"/>
        <v>#VALUE!</v>
      </c>
      <c r="K1978">
        <f t="shared" si="667"/>
        <v>25.000001000000001</v>
      </c>
      <c r="L1978" t="e">
        <f t="shared" si="668"/>
        <v>#VALUE!</v>
      </c>
      <c r="M1978" t="e">
        <f t="shared" si="669"/>
        <v>#VALUE!</v>
      </c>
      <c r="N1978" t="e">
        <f t="shared" si="670"/>
        <v>#VALUE!</v>
      </c>
      <c r="O1978" t="e">
        <f t="shared" si="671"/>
        <v>#VALUE!</v>
      </c>
      <c r="P1978" t="e">
        <f t="shared" si="672"/>
        <v>#VALUE!</v>
      </c>
      <c r="Q1978" t="e">
        <f t="shared" si="673"/>
        <v>#VALUE!</v>
      </c>
      <c r="R1978" t="e">
        <f t="shared" si="674"/>
        <v>#VALUE!</v>
      </c>
      <c r="S1978" t="e">
        <f t="shared" si="675"/>
        <v>#VALUE!</v>
      </c>
      <c r="T1978" t="e">
        <f t="shared" si="676"/>
        <v>#VALUE!</v>
      </c>
      <c r="U1978" t="e">
        <f t="shared" si="677"/>
        <v>#VALUE!</v>
      </c>
      <c r="V1978" t="e">
        <f t="shared" si="678"/>
        <v>#VALUE!</v>
      </c>
      <c r="W1978" t="e">
        <f t="shared" si="679"/>
        <v>#VALUE!</v>
      </c>
      <c r="X1978" t="e">
        <f t="shared" si="680"/>
        <v>#VALUE!</v>
      </c>
      <c r="Y1978" t="e">
        <f t="shared" si="681"/>
        <v>#N/A</v>
      </c>
    </row>
    <row r="1979" spans="1:25" x14ac:dyDescent="0.25">
      <c r="A1979">
        <v>1973</v>
      </c>
      <c r="B1979">
        <f t="shared" si="660"/>
        <v>40</v>
      </c>
      <c r="C1979">
        <f t="shared" si="661"/>
        <v>24</v>
      </c>
      <c r="D1979" t="str">
        <f>IF(C1979=1,#N/A,VLOOKUP(B1979,Equi!$C$4:$BB$54,xy!C1979))</f>
        <v/>
      </c>
      <c r="E1979">
        <f t="shared" si="662"/>
        <v>25.000001000000001</v>
      </c>
      <c r="F1979">
        <f t="shared" si="662"/>
        <v>9.0000009999999993</v>
      </c>
      <c r="G1979" t="str">
        <f t="shared" si="663"/>
        <v/>
      </c>
      <c r="H1979" t="e">
        <f t="shared" si="664"/>
        <v>#VALUE!</v>
      </c>
      <c r="I1979" t="e">
        <f t="shared" si="665"/>
        <v>#VALUE!</v>
      </c>
      <c r="J1979" t="e">
        <f t="shared" si="666"/>
        <v>#VALUE!</v>
      </c>
      <c r="K1979">
        <f t="shared" si="667"/>
        <v>25.000001000000001</v>
      </c>
      <c r="L1979" t="e">
        <f t="shared" si="668"/>
        <v>#VALUE!</v>
      </c>
      <c r="M1979" t="e">
        <f t="shared" si="669"/>
        <v>#VALUE!</v>
      </c>
      <c r="N1979" t="e">
        <f t="shared" si="670"/>
        <v>#VALUE!</v>
      </c>
      <c r="O1979" t="e">
        <f t="shared" si="671"/>
        <v>#VALUE!</v>
      </c>
      <c r="P1979" t="e">
        <f t="shared" si="672"/>
        <v>#VALUE!</v>
      </c>
      <c r="Q1979" t="e">
        <f t="shared" si="673"/>
        <v>#VALUE!</v>
      </c>
      <c r="R1979" t="e">
        <f t="shared" si="674"/>
        <v>#VALUE!</v>
      </c>
      <c r="S1979" t="e">
        <f t="shared" si="675"/>
        <v>#VALUE!</v>
      </c>
      <c r="T1979" t="e">
        <f t="shared" si="676"/>
        <v>#VALUE!</v>
      </c>
      <c r="U1979" t="e">
        <f t="shared" si="677"/>
        <v>#VALUE!</v>
      </c>
      <c r="V1979" t="e">
        <f t="shared" si="678"/>
        <v>#VALUE!</v>
      </c>
      <c r="W1979" t="e">
        <f t="shared" si="679"/>
        <v>#VALUE!</v>
      </c>
      <c r="X1979" t="e">
        <f t="shared" si="680"/>
        <v>#VALUE!</v>
      </c>
      <c r="Y1979" t="e">
        <f t="shared" si="681"/>
        <v>#N/A</v>
      </c>
    </row>
    <row r="1980" spans="1:25" x14ac:dyDescent="0.25">
      <c r="A1980">
        <v>1974</v>
      </c>
      <c r="B1980">
        <f t="shared" si="660"/>
        <v>40</v>
      </c>
      <c r="C1980">
        <f t="shared" si="661"/>
        <v>25</v>
      </c>
      <c r="D1980" t="str">
        <f>IF(C1980=1,#N/A,VLOOKUP(B1980,Equi!$C$4:$BB$54,xy!C1980))</f>
        <v/>
      </c>
      <c r="E1980">
        <f t="shared" si="662"/>
        <v>25.000001000000001</v>
      </c>
      <c r="F1980">
        <f t="shared" si="662"/>
        <v>10.000000999999999</v>
      </c>
      <c r="G1980" t="str">
        <f t="shared" si="663"/>
        <v/>
      </c>
      <c r="H1980" t="e">
        <f t="shared" si="664"/>
        <v>#VALUE!</v>
      </c>
      <c r="I1980" t="e">
        <f t="shared" si="665"/>
        <v>#VALUE!</v>
      </c>
      <c r="J1980" t="e">
        <f t="shared" si="666"/>
        <v>#VALUE!</v>
      </c>
      <c r="K1980">
        <f t="shared" si="667"/>
        <v>25.000001000000001</v>
      </c>
      <c r="L1980" t="e">
        <f t="shared" si="668"/>
        <v>#VALUE!</v>
      </c>
      <c r="M1980" t="e">
        <f t="shared" si="669"/>
        <v>#VALUE!</v>
      </c>
      <c r="N1980" t="e">
        <f t="shared" si="670"/>
        <v>#VALUE!</v>
      </c>
      <c r="O1980" t="e">
        <f t="shared" si="671"/>
        <v>#VALUE!</v>
      </c>
      <c r="P1980" t="e">
        <f t="shared" si="672"/>
        <v>#VALUE!</v>
      </c>
      <c r="Q1980" t="e">
        <f t="shared" si="673"/>
        <v>#VALUE!</v>
      </c>
      <c r="R1980" t="e">
        <f t="shared" si="674"/>
        <v>#VALUE!</v>
      </c>
      <c r="S1980" t="e">
        <f t="shared" si="675"/>
        <v>#VALUE!</v>
      </c>
      <c r="T1980" t="e">
        <f t="shared" si="676"/>
        <v>#VALUE!</v>
      </c>
      <c r="U1980" t="e">
        <f t="shared" si="677"/>
        <v>#VALUE!</v>
      </c>
      <c r="V1980" t="e">
        <f t="shared" si="678"/>
        <v>#VALUE!</v>
      </c>
      <c r="W1980" t="e">
        <f t="shared" si="679"/>
        <v>#VALUE!</v>
      </c>
      <c r="X1980" t="e">
        <f t="shared" si="680"/>
        <v>#VALUE!</v>
      </c>
      <c r="Y1980" t="e">
        <f t="shared" si="681"/>
        <v>#N/A</v>
      </c>
    </row>
    <row r="1981" spans="1:25" x14ac:dyDescent="0.25">
      <c r="A1981">
        <v>1975</v>
      </c>
      <c r="B1981">
        <f t="shared" si="660"/>
        <v>40</v>
      </c>
      <c r="C1981">
        <f t="shared" si="661"/>
        <v>26</v>
      </c>
      <c r="D1981" t="str">
        <f>IF(C1981=1,#N/A,VLOOKUP(B1981,Equi!$C$4:$BB$54,xy!C1981))</f>
        <v/>
      </c>
      <c r="E1981">
        <f t="shared" si="662"/>
        <v>25.000001000000001</v>
      </c>
      <c r="F1981">
        <f t="shared" si="662"/>
        <v>11.000000999999999</v>
      </c>
      <c r="G1981" t="str">
        <f t="shared" si="663"/>
        <v/>
      </c>
      <c r="H1981" t="e">
        <f t="shared" si="664"/>
        <v>#VALUE!</v>
      </c>
      <c r="I1981" t="e">
        <f t="shared" si="665"/>
        <v>#VALUE!</v>
      </c>
      <c r="J1981" t="e">
        <f t="shared" si="666"/>
        <v>#VALUE!</v>
      </c>
      <c r="K1981">
        <f t="shared" si="667"/>
        <v>25.000001000000001</v>
      </c>
      <c r="L1981" t="e">
        <f t="shared" si="668"/>
        <v>#VALUE!</v>
      </c>
      <c r="M1981" t="e">
        <f t="shared" si="669"/>
        <v>#VALUE!</v>
      </c>
      <c r="N1981" t="e">
        <f t="shared" si="670"/>
        <v>#VALUE!</v>
      </c>
      <c r="O1981" t="e">
        <f t="shared" si="671"/>
        <v>#VALUE!</v>
      </c>
      <c r="P1981" t="e">
        <f t="shared" si="672"/>
        <v>#VALUE!</v>
      </c>
      <c r="Q1981" t="e">
        <f t="shared" si="673"/>
        <v>#VALUE!</v>
      </c>
      <c r="R1981" t="e">
        <f t="shared" si="674"/>
        <v>#VALUE!</v>
      </c>
      <c r="S1981" t="e">
        <f t="shared" si="675"/>
        <v>#VALUE!</v>
      </c>
      <c r="T1981" t="e">
        <f t="shared" si="676"/>
        <v>#VALUE!</v>
      </c>
      <c r="U1981" t="e">
        <f t="shared" si="677"/>
        <v>#VALUE!</v>
      </c>
      <c r="V1981" t="e">
        <f t="shared" si="678"/>
        <v>#VALUE!</v>
      </c>
      <c r="W1981" t="e">
        <f t="shared" si="679"/>
        <v>#VALUE!</v>
      </c>
      <c r="X1981" t="e">
        <f t="shared" si="680"/>
        <v>#VALUE!</v>
      </c>
      <c r="Y1981" t="e">
        <f t="shared" si="681"/>
        <v>#N/A</v>
      </c>
    </row>
    <row r="1982" spans="1:25" x14ac:dyDescent="0.25">
      <c r="A1982">
        <v>1976</v>
      </c>
      <c r="B1982">
        <f t="shared" si="660"/>
        <v>40</v>
      </c>
      <c r="C1982">
        <f t="shared" si="661"/>
        <v>27</v>
      </c>
      <c r="D1982" t="str">
        <f>IF(C1982=1,#N/A,VLOOKUP(B1982,Equi!$C$4:$BB$54,xy!C1982))</f>
        <v/>
      </c>
      <c r="E1982">
        <f t="shared" si="662"/>
        <v>25.000001000000001</v>
      </c>
      <c r="F1982">
        <f t="shared" si="662"/>
        <v>12.000000999999999</v>
      </c>
      <c r="G1982" t="str">
        <f t="shared" si="663"/>
        <v/>
      </c>
      <c r="H1982" t="e">
        <f t="shared" si="664"/>
        <v>#VALUE!</v>
      </c>
      <c r="I1982" t="e">
        <f t="shared" si="665"/>
        <v>#VALUE!</v>
      </c>
      <c r="J1982" t="e">
        <f t="shared" si="666"/>
        <v>#VALUE!</v>
      </c>
      <c r="K1982">
        <f t="shared" si="667"/>
        <v>25.000001000000001</v>
      </c>
      <c r="L1982" t="e">
        <f t="shared" si="668"/>
        <v>#VALUE!</v>
      </c>
      <c r="M1982" t="e">
        <f t="shared" si="669"/>
        <v>#VALUE!</v>
      </c>
      <c r="N1982" t="e">
        <f t="shared" si="670"/>
        <v>#VALUE!</v>
      </c>
      <c r="O1982" t="e">
        <f t="shared" si="671"/>
        <v>#VALUE!</v>
      </c>
      <c r="P1982" t="e">
        <f t="shared" si="672"/>
        <v>#VALUE!</v>
      </c>
      <c r="Q1982" t="e">
        <f t="shared" si="673"/>
        <v>#VALUE!</v>
      </c>
      <c r="R1982" t="e">
        <f t="shared" si="674"/>
        <v>#VALUE!</v>
      </c>
      <c r="S1982" t="e">
        <f t="shared" si="675"/>
        <v>#VALUE!</v>
      </c>
      <c r="T1982" t="e">
        <f t="shared" si="676"/>
        <v>#VALUE!</v>
      </c>
      <c r="U1982" t="e">
        <f t="shared" si="677"/>
        <v>#VALUE!</v>
      </c>
      <c r="V1982" t="e">
        <f t="shared" si="678"/>
        <v>#VALUE!</v>
      </c>
      <c r="W1982" t="e">
        <f t="shared" si="679"/>
        <v>#VALUE!</v>
      </c>
      <c r="X1982" t="e">
        <f t="shared" si="680"/>
        <v>#VALUE!</v>
      </c>
      <c r="Y1982" t="e">
        <f t="shared" si="681"/>
        <v>#N/A</v>
      </c>
    </row>
    <row r="1983" spans="1:25" x14ac:dyDescent="0.25">
      <c r="A1983">
        <v>1977</v>
      </c>
      <c r="B1983">
        <f t="shared" si="660"/>
        <v>40</v>
      </c>
      <c r="C1983">
        <f t="shared" si="661"/>
        <v>28</v>
      </c>
      <c r="D1983" t="str">
        <f>IF(C1983=1,#N/A,VLOOKUP(B1983,Equi!$C$4:$BB$54,xy!C1983))</f>
        <v/>
      </c>
      <c r="E1983">
        <f t="shared" si="662"/>
        <v>25.000001000000001</v>
      </c>
      <c r="F1983">
        <f t="shared" si="662"/>
        <v>13.000000999999999</v>
      </c>
      <c r="G1983" t="str">
        <f t="shared" si="663"/>
        <v/>
      </c>
      <c r="H1983" t="e">
        <f t="shared" si="664"/>
        <v>#VALUE!</v>
      </c>
      <c r="I1983" t="e">
        <f t="shared" si="665"/>
        <v>#VALUE!</v>
      </c>
      <c r="J1983" t="e">
        <f t="shared" si="666"/>
        <v>#VALUE!</v>
      </c>
      <c r="K1983">
        <f t="shared" si="667"/>
        <v>25.000001000000001</v>
      </c>
      <c r="L1983" t="e">
        <f t="shared" si="668"/>
        <v>#VALUE!</v>
      </c>
      <c r="M1983" t="e">
        <f t="shared" si="669"/>
        <v>#VALUE!</v>
      </c>
      <c r="N1983" t="e">
        <f t="shared" si="670"/>
        <v>#VALUE!</v>
      </c>
      <c r="O1983" t="e">
        <f t="shared" si="671"/>
        <v>#VALUE!</v>
      </c>
      <c r="P1983" t="e">
        <f t="shared" si="672"/>
        <v>#VALUE!</v>
      </c>
      <c r="Q1983" t="e">
        <f t="shared" si="673"/>
        <v>#VALUE!</v>
      </c>
      <c r="R1983" t="e">
        <f t="shared" si="674"/>
        <v>#VALUE!</v>
      </c>
      <c r="S1983" t="e">
        <f t="shared" si="675"/>
        <v>#VALUE!</v>
      </c>
      <c r="T1983" t="e">
        <f t="shared" si="676"/>
        <v>#VALUE!</v>
      </c>
      <c r="U1983" t="e">
        <f t="shared" si="677"/>
        <v>#VALUE!</v>
      </c>
      <c r="V1983" t="e">
        <f t="shared" si="678"/>
        <v>#VALUE!</v>
      </c>
      <c r="W1983" t="e">
        <f t="shared" si="679"/>
        <v>#VALUE!</v>
      </c>
      <c r="X1983" t="e">
        <f t="shared" si="680"/>
        <v>#VALUE!</v>
      </c>
      <c r="Y1983" t="e">
        <f t="shared" si="681"/>
        <v>#N/A</v>
      </c>
    </row>
    <row r="1984" spans="1:25" x14ac:dyDescent="0.25">
      <c r="A1984">
        <v>1978</v>
      </c>
      <c r="B1984">
        <f t="shared" si="660"/>
        <v>40</v>
      </c>
      <c r="C1984">
        <f t="shared" si="661"/>
        <v>29</v>
      </c>
      <c r="D1984" t="str">
        <f>IF(C1984=1,#N/A,VLOOKUP(B1984,Equi!$C$4:$BB$54,xy!C1984))</f>
        <v/>
      </c>
      <c r="E1984">
        <f t="shared" si="662"/>
        <v>25.000001000000001</v>
      </c>
      <c r="F1984">
        <f t="shared" si="662"/>
        <v>14.000000999999999</v>
      </c>
      <c r="G1984" t="str">
        <f t="shared" si="663"/>
        <v/>
      </c>
      <c r="H1984" t="e">
        <f t="shared" si="664"/>
        <v>#VALUE!</v>
      </c>
      <c r="I1984" t="e">
        <f t="shared" si="665"/>
        <v>#VALUE!</v>
      </c>
      <c r="J1984" t="e">
        <f t="shared" si="666"/>
        <v>#VALUE!</v>
      </c>
      <c r="K1984">
        <f t="shared" si="667"/>
        <v>25.000001000000001</v>
      </c>
      <c r="L1984" t="e">
        <f t="shared" si="668"/>
        <v>#VALUE!</v>
      </c>
      <c r="M1984" t="e">
        <f t="shared" si="669"/>
        <v>#VALUE!</v>
      </c>
      <c r="N1984" t="e">
        <f t="shared" si="670"/>
        <v>#VALUE!</v>
      </c>
      <c r="O1984" t="e">
        <f t="shared" si="671"/>
        <v>#VALUE!</v>
      </c>
      <c r="P1984" t="e">
        <f t="shared" si="672"/>
        <v>#VALUE!</v>
      </c>
      <c r="Q1984" t="e">
        <f t="shared" si="673"/>
        <v>#VALUE!</v>
      </c>
      <c r="R1984" t="e">
        <f t="shared" si="674"/>
        <v>#VALUE!</v>
      </c>
      <c r="S1984" t="e">
        <f t="shared" si="675"/>
        <v>#VALUE!</v>
      </c>
      <c r="T1984" t="e">
        <f t="shared" si="676"/>
        <v>#VALUE!</v>
      </c>
      <c r="U1984" t="e">
        <f t="shared" si="677"/>
        <v>#VALUE!</v>
      </c>
      <c r="V1984" t="e">
        <f t="shared" si="678"/>
        <v>#VALUE!</v>
      </c>
      <c r="W1984" t="e">
        <f t="shared" si="679"/>
        <v>#VALUE!</v>
      </c>
      <c r="X1984" t="e">
        <f t="shared" si="680"/>
        <v>#VALUE!</v>
      </c>
      <c r="Y1984" t="e">
        <f t="shared" si="681"/>
        <v>#N/A</v>
      </c>
    </row>
    <row r="1985" spans="1:25" x14ac:dyDescent="0.25">
      <c r="A1985">
        <v>1979</v>
      </c>
      <c r="B1985">
        <f t="shared" si="660"/>
        <v>40</v>
      </c>
      <c r="C1985">
        <f t="shared" si="661"/>
        <v>30</v>
      </c>
      <c r="D1985" t="str">
        <f>IF(C1985=1,#N/A,VLOOKUP(B1985,Equi!$C$4:$BB$54,xy!C1985))</f>
        <v/>
      </c>
      <c r="E1985">
        <f t="shared" si="662"/>
        <v>25.000001000000001</v>
      </c>
      <c r="F1985">
        <f t="shared" si="662"/>
        <v>15.000000999999999</v>
      </c>
      <c r="G1985" t="str">
        <f t="shared" si="663"/>
        <v/>
      </c>
      <c r="H1985" t="e">
        <f t="shared" si="664"/>
        <v>#VALUE!</v>
      </c>
      <c r="I1985" t="e">
        <f t="shared" si="665"/>
        <v>#VALUE!</v>
      </c>
      <c r="J1985" t="e">
        <f t="shared" si="666"/>
        <v>#VALUE!</v>
      </c>
      <c r="K1985">
        <f t="shared" si="667"/>
        <v>25.000001000000001</v>
      </c>
      <c r="L1985" t="e">
        <f t="shared" si="668"/>
        <v>#VALUE!</v>
      </c>
      <c r="M1985" t="e">
        <f t="shared" si="669"/>
        <v>#VALUE!</v>
      </c>
      <c r="N1985" t="e">
        <f t="shared" si="670"/>
        <v>#VALUE!</v>
      </c>
      <c r="O1985" t="e">
        <f t="shared" si="671"/>
        <v>#VALUE!</v>
      </c>
      <c r="P1985" t="e">
        <f t="shared" si="672"/>
        <v>#VALUE!</v>
      </c>
      <c r="Q1985" t="e">
        <f t="shared" si="673"/>
        <v>#VALUE!</v>
      </c>
      <c r="R1985" t="e">
        <f t="shared" si="674"/>
        <v>#VALUE!</v>
      </c>
      <c r="S1985" t="e">
        <f t="shared" si="675"/>
        <v>#VALUE!</v>
      </c>
      <c r="T1985" t="e">
        <f t="shared" si="676"/>
        <v>#VALUE!</v>
      </c>
      <c r="U1985" t="e">
        <f t="shared" si="677"/>
        <v>#VALUE!</v>
      </c>
      <c r="V1985" t="e">
        <f t="shared" si="678"/>
        <v>#VALUE!</v>
      </c>
      <c r="W1985" t="e">
        <f t="shared" si="679"/>
        <v>#VALUE!</v>
      </c>
      <c r="X1985" t="e">
        <f t="shared" si="680"/>
        <v>#VALUE!</v>
      </c>
      <c r="Y1985" t="e">
        <f t="shared" si="681"/>
        <v>#N/A</v>
      </c>
    </row>
    <row r="1986" spans="1:25" x14ac:dyDescent="0.25">
      <c r="A1986">
        <v>1980</v>
      </c>
      <c r="B1986">
        <f t="shared" si="660"/>
        <v>40</v>
      </c>
      <c r="C1986">
        <f t="shared" si="661"/>
        <v>31</v>
      </c>
      <c r="D1986" t="str">
        <f>IF(C1986=1,#N/A,VLOOKUP(B1986,Equi!$C$4:$BB$54,xy!C1986))</f>
        <v/>
      </c>
      <c r="E1986">
        <f t="shared" si="662"/>
        <v>25.000001000000001</v>
      </c>
      <c r="F1986">
        <f t="shared" si="662"/>
        <v>16.000001000000001</v>
      </c>
      <c r="G1986" t="str">
        <f t="shared" si="663"/>
        <v/>
      </c>
      <c r="H1986" t="e">
        <f t="shared" si="664"/>
        <v>#VALUE!</v>
      </c>
      <c r="I1986" t="e">
        <f t="shared" si="665"/>
        <v>#VALUE!</v>
      </c>
      <c r="J1986" t="e">
        <f t="shared" si="666"/>
        <v>#VALUE!</v>
      </c>
      <c r="K1986">
        <f t="shared" si="667"/>
        <v>25.000001000000001</v>
      </c>
      <c r="L1986" t="e">
        <f t="shared" si="668"/>
        <v>#VALUE!</v>
      </c>
      <c r="M1986" t="e">
        <f t="shared" si="669"/>
        <v>#VALUE!</v>
      </c>
      <c r="N1986" t="e">
        <f t="shared" si="670"/>
        <v>#VALUE!</v>
      </c>
      <c r="O1986" t="e">
        <f t="shared" si="671"/>
        <v>#VALUE!</v>
      </c>
      <c r="P1986" t="e">
        <f t="shared" si="672"/>
        <v>#VALUE!</v>
      </c>
      <c r="Q1986" t="e">
        <f t="shared" si="673"/>
        <v>#VALUE!</v>
      </c>
      <c r="R1986" t="e">
        <f t="shared" si="674"/>
        <v>#VALUE!</v>
      </c>
      <c r="S1986" t="e">
        <f t="shared" si="675"/>
        <v>#VALUE!</v>
      </c>
      <c r="T1986" t="e">
        <f t="shared" si="676"/>
        <v>#VALUE!</v>
      </c>
      <c r="U1986" t="e">
        <f t="shared" si="677"/>
        <v>#VALUE!</v>
      </c>
      <c r="V1986" t="e">
        <f t="shared" si="678"/>
        <v>#VALUE!</v>
      </c>
      <c r="W1986" t="e">
        <f t="shared" si="679"/>
        <v>#VALUE!</v>
      </c>
      <c r="X1986" t="e">
        <f t="shared" si="680"/>
        <v>#VALUE!</v>
      </c>
      <c r="Y1986" t="e">
        <f t="shared" si="681"/>
        <v>#N/A</v>
      </c>
    </row>
    <row r="1987" spans="1:25" x14ac:dyDescent="0.25">
      <c r="A1987">
        <v>1981</v>
      </c>
      <c r="B1987">
        <f t="shared" si="660"/>
        <v>40</v>
      </c>
      <c r="C1987">
        <f t="shared" si="661"/>
        <v>32</v>
      </c>
      <c r="D1987" t="str">
        <f>IF(C1987=1,#N/A,VLOOKUP(B1987,Equi!$C$4:$BB$54,xy!C1987))</f>
        <v/>
      </c>
      <c r="E1987">
        <f t="shared" si="662"/>
        <v>25.000001000000001</v>
      </c>
      <c r="F1987">
        <f t="shared" si="662"/>
        <v>17.000001000000001</v>
      </c>
      <c r="G1987" t="str">
        <f t="shared" si="663"/>
        <v/>
      </c>
      <c r="H1987" t="e">
        <f t="shared" si="664"/>
        <v>#VALUE!</v>
      </c>
      <c r="I1987" t="e">
        <f t="shared" si="665"/>
        <v>#VALUE!</v>
      </c>
      <c r="J1987" t="e">
        <f t="shared" si="666"/>
        <v>#VALUE!</v>
      </c>
      <c r="K1987">
        <f t="shared" si="667"/>
        <v>25.000001000000001</v>
      </c>
      <c r="L1987" t="e">
        <f t="shared" si="668"/>
        <v>#VALUE!</v>
      </c>
      <c r="M1987" t="e">
        <f t="shared" si="669"/>
        <v>#VALUE!</v>
      </c>
      <c r="N1987" t="e">
        <f t="shared" si="670"/>
        <v>#VALUE!</v>
      </c>
      <c r="O1987" t="e">
        <f t="shared" si="671"/>
        <v>#VALUE!</v>
      </c>
      <c r="P1987" t="e">
        <f t="shared" si="672"/>
        <v>#VALUE!</v>
      </c>
      <c r="Q1987" t="e">
        <f t="shared" si="673"/>
        <v>#VALUE!</v>
      </c>
      <c r="R1987" t="e">
        <f t="shared" si="674"/>
        <v>#VALUE!</v>
      </c>
      <c r="S1987" t="e">
        <f t="shared" si="675"/>
        <v>#VALUE!</v>
      </c>
      <c r="T1987" t="e">
        <f t="shared" si="676"/>
        <v>#VALUE!</v>
      </c>
      <c r="U1987" t="e">
        <f t="shared" si="677"/>
        <v>#VALUE!</v>
      </c>
      <c r="V1987" t="e">
        <f t="shared" si="678"/>
        <v>#VALUE!</v>
      </c>
      <c r="W1987" t="e">
        <f t="shared" si="679"/>
        <v>#VALUE!</v>
      </c>
      <c r="X1987" t="e">
        <f t="shared" si="680"/>
        <v>#VALUE!</v>
      </c>
      <c r="Y1987" t="e">
        <f t="shared" si="681"/>
        <v>#N/A</v>
      </c>
    </row>
    <row r="1988" spans="1:25" x14ac:dyDescent="0.25">
      <c r="A1988">
        <v>1982</v>
      </c>
      <c r="B1988">
        <f t="shared" si="660"/>
        <v>40</v>
      </c>
      <c r="C1988">
        <f t="shared" si="661"/>
        <v>33</v>
      </c>
      <c r="D1988" t="str">
        <f>IF(C1988=1,#N/A,VLOOKUP(B1988,Equi!$C$4:$BB$54,xy!C1988))</f>
        <v/>
      </c>
      <c r="E1988">
        <f t="shared" si="662"/>
        <v>25.000001000000001</v>
      </c>
      <c r="F1988">
        <f t="shared" si="662"/>
        <v>18.000001000000001</v>
      </c>
      <c r="G1988" t="str">
        <f t="shared" si="663"/>
        <v/>
      </c>
      <c r="H1988" t="e">
        <f t="shared" si="664"/>
        <v>#VALUE!</v>
      </c>
      <c r="I1988" t="e">
        <f t="shared" si="665"/>
        <v>#VALUE!</v>
      </c>
      <c r="J1988" t="e">
        <f t="shared" si="666"/>
        <v>#VALUE!</v>
      </c>
      <c r="K1988">
        <f t="shared" si="667"/>
        <v>25.000001000000001</v>
      </c>
      <c r="L1988" t="e">
        <f t="shared" si="668"/>
        <v>#VALUE!</v>
      </c>
      <c r="M1988" t="e">
        <f t="shared" si="669"/>
        <v>#VALUE!</v>
      </c>
      <c r="N1988" t="e">
        <f t="shared" si="670"/>
        <v>#VALUE!</v>
      </c>
      <c r="O1988" t="e">
        <f t="shared" si="671"/>
        <v>#VALUE!</v>
      </c>
      <c r="P1988" t="e">
        <f t="shared" si="672"/>
        <v>#VALUE!</v>
      </c>
      <c r="Q1988" t="e">
        <f t="shared" si="673"/>
        <v>#VALUE!</v>
      </c>
      <c r="R1988" t="e">
        <f t="shared" si="674"/>
        <v>#VALUE!</v>
      </c>
      <c r="S1988" t="e">
        <f t="shared" si="675"/>
        <v>#VALUE!</v>
      </c>
      <c r="T1988" t="e">
        <f t="shared" si="676"/>
        <v>#VALUE!</v>
      </c>
      <c r="U1988" t="e">
        <f t="shared" si="677"/>
        <v>#VALUE!</v>
      </c>
      <c r="V1988" t="e">
        <f t="shared" si="678"/>
        <v>#VALUE!</v>
      </c>
      <c r="W1988" t="e">
        <f t="shared" si="679"/>
        <v>#VALUE!</v>
      </c>
      <c r="X1988" t="e">
        <f t="shared" si="680"/>
        <v>#VALUE!</v>
      </c>
      <c r="Y1988" t="e">
        <f t="shared" si="681"/>
        <v>#N/A</v>
      </c>
    </row>
    <row r="1989" spans="1:25" x14ac:dyDescent="0.25">
      <c r="A1989">
        <v>1983</v>
      </c>
      <c r="B1989">
        <f t="shared" si="660"/>
        <v>40</v>
      </c>
      <c r="C1989">
        <f t="shared" si="661"/>
        <v>34</v>
      </c>
      <c r="D1989">
        <f>IF(C1989=1,#N/A,VLOOKUP(B1989,Equi!$C$4:$BB$54,xy!C1989))</f>
        <v>-10.306361003823158</v>
      </c>
      <c r="E1989">
        <f t="shared" si="662"/>
        <v>25.000001000000001</v>
      </c>
      <c r="F1989">
        <f t="shared" si="662"/>
        <v>19.000001000000001</v>
      </c>
      <c r="G1989">
        <f t="shared" si="663"/>
        <v>-10.306361003823158</v>
      </c>
      <c r="H1989">
        <f t="shared" si="664"/>
        <v>-0.497020484557958</v>
      </c>
      <c r="I1989">
        <f t="shared" si="665"/>
        <v>-0.497020484557958</v>
      </c>
      <c r="J1989">
        <f t="shared" si="666"/>
        <v>21.615298173773308</v>
      </c>
      <c r="K1989">
        <f t="shared" si="667"/>
        <v>25.000001000000001</v>
      </c>
      <c r="L1989">
        <f t="shared" si="668"/>
        <v>7.9300440310909783</v>
      </c>
      <c r="M1989">
        <f t="shared" si="669"/>
        <v>-20.108095802588718</v>
      </c>
      <c r="N1989">
        <f t="shared" si="670"/>
        <v>-0.67737185047834814</v>
      </c>
      <c r="O1989">
        <f t="shared" si="671"/>
        <v>-0.67737185047834814</v>
      </c>
      <c r="P1989">
        <f t="shared" si="672"/>
        <v>32.083259915508691</v>
      </c>
      <c r="Q1989">
        <f t="shared" si="673"/>
        <v>20.70387500879151</v>
      </c>
      <c r="R1989">
        <f t="shared" si="674"/>
        <v>7.9300440310909783</v>
      </c>
      <c r="S1989">
        <f t="shared" si="675"/>
        <v>-11.607102817930855</v>
      </c>
      <c r="T1989">
        <f t="shared" si="676"/>
        <v>1.2050110989921246</v>
      </c>
      <c r="U1989">
        <f t="shared" si="677"/>
        <v>1.2050110989921246</v>
      </c>
      <c r="V1989">
        <f t="shared" si="678"/>
        <v>22.170612050971965</v>
      </c>
      <c r="W1989">
        <f t="shared" si="679"/>
        <v>13.329608936781</v>
      </c>
      <c r="X1989">
        <f t="shared" si="680"/>
        <v>-6.1728205081628893</v>
      </c>
      <c r="Y1989">
        <f t="shared" si="681"/>
        <v>-11.607102817930855</v>
      </c>
    </row>
    <row r="1990" spans="1:25" x14ac:dyDescent="0.25">
      <c r="A1990">
        <v>1984</v>
      </c>
      <c r="B1990">
        <f t="shared" si="660"/>
        <v>40</v>
      </c>
      <c r="C1990">
        <f t="shared" si="661"/>
        <v>35</v>
      </c>
      <c r="D1990" t="str">
        <f>IF(C1990=1,#N/A,VLOOKUP(B1990,Equi!$C$4:$BB$54,xy!C1990))</f>
        <v/>
      </c>
      <c r="E1990">
        <f t="shared" si="662"/>
        <v>25.000001000000001</v>
      </c>
      <c r="F1990">
        <f t="shared" si="662"/>
        <v>20.000001000000001</v>
      </c>
      <c r="G1990" t="str">
        <f t="shared" si="663"/>
        <v/>
      </c>
      <c r="H1990" t="e">
        <f t="shared" si="664"/>
        <v>#VALUE!</v>
      </c>
      <c r="I1990" t="e">
        <f t="shared" si="665"/>
        <v>#VALUE!</v>
      </c>
      <c r="J1990" t="e">
        <f t="shared" si="666"/>
        <v>#VALUE!</v>
      </c>
      <c r="K1990">
        <f t="shared" si="667"/>
        <v>25.000001000000001</v>
      </c>
      <c r="L1990" t="e">
        <f t="shared" si="668"/>
        <v>#VALUE!</v>
      </c>
      <c r="M1990" t="e">
        <f t="shared" si="669"/>
        <v>#VALUE!</v>
      </c>
      <c r="N1990" t="e">
        <f t="shared" si="670"/>
        <v>#VALUE!</v>
      </c>
      <c r="O1990" t="e">
        <f t="shared" si="671"/>
        <v>#VALUE!</v>
      </c>
      <c r="P1990" t="e">
        <f t="shared" si="672"/>
        <v>#VALUE!</v>
      </c>
      <c r="Q1990" t="e">
        <f t="shared" si="673"/>
        <v>#VALUE!</v>
      </c>
      <c r="R1990" t="e">
        <f t="shared" si="674"/>
        <v>#VALUE!</v>
      </c>
      <c r="S1990" t="e">
        <f t="shared" si="675"/>
        <v>#VALUE!</v>
      </c>
      <c r="T1990" t="e">
        <f t="shared" si="676"/>
        <v>#VALUE!</v>
      </c>
      <c r="U1990" t="e">
        <f t="shared" si="677"/>
        <v>#VALUE!</v>
      </c>
      <c r="V1990" t="e">
        <f t="shared" si="678"/>
        <v>#VALUE!</v>
      </c>
      <c r="W1990" t="e">
        <f t="shared" si="679"/>
        <v>#VALUE!</v>
      </c>
      <c r="X1990" t="e">
        <f t="shared" si="680"/>
        <v>#VALUE!</v>
      </c>
      <c r="Y1990" t="e">
        <f t="shared" si="681"/>
        <v>#N/A</v>
      </c>
    </row>
    <row r="1991" spans="1:25" x14ac:dyDescent="0.25">
      <c r="A1991">
        <v>1985</v>
      </c>
      <c r="B1991">
        <f t="shared" si="660"/>
        <v>40</v>
      </c>
      <c r="C1991">
        <f t="shared" si="661"/>
        <v>36</v>
      </c>
      <c r="D1991" t="str">
        <f>IF(C1991=1,#N/A,VLOOKUP(B1991,Equi!$C$4:$BB$54,xy!C1991))</f>
        <v/>
      </c>
      <c r="E1991">
        <f t="shared" si="662"/>
        <v>25.000001000000001</v>
      </c>
      <c r="F1991">
        <f t="shared" si="662"/>
        <v>21.000001000000001</v>
      </c>
      <c r="G1991" t="str">
        <f t="shared" si="663"/>
        <v/>
      </c>
      <c r="H1991" t="e">
        <f t="shared" si="664"/>
        <v>#VALUE!</v>
      </c>
      <c r="I1991" t="e">
        <f t="shared" si="665"/>
        <v>#VALUE!</v>
      </c>
      <c r="J1991" t="e">
        <f t="shared" si="666"/>
        <v>#VALUE!</v>
      </c>
      <c r="K1991">
        <f t="shared" si="667"/>
        <v>25.000001000000001</v>
      </c>
      <c r="L1991" t="e">
        <f t="shared" si="668"/>
        <v>#VALUE!</v>
      </c>
      <c r="M1991" t="e">
        <f t="shared" si="669"/>
        <v>#VALUE!</v>
      </c>
      <c r="N1991" t="e">
        <f t="shared" si="670"/>
        <v>#VALUE!</v>
      </c>
      <c r="O1991" t="e">
        <f t="shared" si="671"/>
        <v>#VALUE!</v>
      </c>
      <c r="P1991" t="e">
        <f t="shared" si="672"/>
        <v>#VALUE!</v>
      </c>
      <c r="Q1991" t="e">
        <f t="shared" si="673"/>
        <v>#VALUE!</v>
      </c>
      <c r="R1991" t="e">
        <f t="shared" si="674"/>
        <v>#VALUE!</v>
      </c>
      <c r="S1991" t="e">
        <f t="shared" si="675"/>
        <v>#VALUE!</v>
      </c>
      <c r="T1991" t="e">
        <f t="shared" si="676"/>
        <v>#VALUE!</v>
      </c>
      <c r="U1991" t="e">
        <f t="shared" si="677"/>
        <v>#VALUE!</v>
      </c>
      <c r="V1991" t="e">
        <f t="shared" si="678"/>
        <v>#VALUE!</v>
      </c>
      <c r="W1991" t="e">
        <f t="shared" si="679"/>
        <v>#VALUE!</v>
      </c>
      <c r="X1991" t="e">
        <f t="shared" si="680"/>
        <v>#VALUE!</v>
      </c>
      <c r="Y1991" t="e">
        <f t="shared" si="681"/>
        <v>#N/A</v>
      </c>
    </row>
    <row r="1992" spans="1:25" x14ac:dyDescent="0.25">
      <c r="A1992">
        <v>1986</v>
      </c>
      <c r="B1992">
        <f t="shared" ref="B1992:B2055" si="682">INT(A1992/50)+1</f>
        <v>40</v>
      </c>
      <c r="C1992">
        <f t="shared" ref="C1992:C2055" si="683">MOD(A1992,50)+1</f>
        <v>37</v>
      </c>
      <c r="D1992" t="str">
        <f>IF(C1992=1,#N/A,VLOOKUP(B1992,Equi!$C$4:$BB$54,xy!C1992))</f>
        <v/>
      </c>
      <c r="E1992">
        <f t="shared" ref="E1992:F2055" si="684">B1992-$I$2/2+0.000001</f>
        <v>25.000001000000001</v>
      </c>
      <c r="F1992">
        <f t="shared" si="684"/>
        <v>22.000001000000001</v>
      </c>
      <c r="G1992" t="str">
        <f t="shared" ref="G1992:G2055" si="685">D1992</f>
        <v/>
      </c>
      <c r="H1992" t="e">
        <f t="shared" ref="H1992:H2055" si="686">ATAN(G1992/F1992)</f>
        <v>#VALUE!</v>
      </c>
      <c r="I1992" t="e">
        <f t="shared" ref="I1992:I2055" si="687">IF(F1992&gt;0,H1992,PI()+H1992)</f>
        <v>#VALUE!</v>
      </c>
      <c r="J1992" t="e">
        <f t="shared" ref="J1992:J2055" si="688">SQRT(F1992^2+G1992^2)</f>
        <v>#VALUE!</v>
      </c>
      <c r="K1992">
        <f t="shared" ref="K1992:K2055" si="689">E1992</f>
        <v>25.000001000000001</v>
      </c>
      <c r="L1992" t="e">
        <f t="shared" ref="L1992:L2055" si="690">J1992*COS(I1992+$C$2)</f>
        <v>#VALUE!</v>
      </c>
      <c r="M1992" t="e">
        <f t="shared" ref="M1992:M2055" si="691">J1992*SIN(I1992+$C$2)</f>
        <v>#VALUE!</v>
      </c>
      <c r="N1992" t="e">
        <f t="shared" ref="N1992:N2055" si="692">ATAN(M1992/K1992)</f>
        <v>#VALUE!</v>
      </c>
      <c r="O1992" t="e">
        <f t="shared" ref="O1992:O2055" si="693">IF(K1992&gt;0,N1992,PI()+N1992)</f>
        <v>#VALUE!</v>
      </c>
      <c r="P1992" t="e">
        <f t="shared" ref="P1992:P2055" si="694">SQRT(K1992^2+M1992^2)</f>
        <v>#VALUE!</v>
      </c>
      <c r="Q1992" t="e">
        <f t="shared" ref="Q1992:Q2055" si="695">P1992*COS(O1992+$C$3)</f>
        <v>#VALUE!</v>
      </c>
      <c r="R1992" t="e">
        <f t="shared" ref="R1992:R2055" si="696">L1992</f>
        <v>#VALUE!</v>
      </c>
      <c r="S1992" t="e">
        <f t="shared" ref="S1992:S2055" si="697">$R$3*(P1992*SIN(O1992+$C$3)+$P$2-15)</f>
        <v>#VALUE!</v>
      </c>
      <c r="T1992" t="e">
        <f t="shared" ref="T1992:T2055" si="698">ATAN(Q1992/R1992)</f>
        <v>#VALUE!</v>
      </c>
      <c r="U1992" t="e">
        <f t="shared" ref="U1992:U2055" si="699">IF(R1992&gt;0,T1992,PI()+T1992)</f>
        <v>#VALUE!</v>
      </c>
      <c r="V1992" t="e">
        <f t="shared" ref="V1992:V2055" si="700">SQRT(Q1992^2+R1992^2)</f>
        <v>#VALUE!</v>
      </c>
      <c r="W1992" t="e">
        <f t="shared" ref="W1992:W2055" si="701">V1992*SIN(U1992+$C$4)</f>
        <v>#VALUE!</v>
      </c>
      <c r="X1992" t="e">
        <f t="shared" ref="X1992:X2055" si="702">$R$3*(V1992*COS(U1992+$C$4)+$O$2-15)</f>
        <v>#VALUE!</v>
      </c>
      <c r="Y1992" t="e">
        <f t="shared" ref="Y1992:Y2055" si="703">IF(D1992="",#N/A,S1992)</f>
        <v>#N/A</v>
      </c>
    </row>
    <row r="1993" spans="1:25" x14ac:dyDescent="0.25">
      <c r="A1993">
        <v>1987</v>
      </c>
      <c r="B1993">
        <f t="shared" si="682"/>
        <v>40</v>
      </c>
      <c r="C1993">
        <f t="shared" si="683"/>
        <v>38</v>
      </c>
      <c r="D1993" t="str">
        <f>IF(C1993=1,#N/A,VLOOKUP(B1993,Equi!$C$4:$BB$54,xy!C1993))</f>
        <v/>
      </c>
      <c r="E1993">
        <f t="shared" si="684"/>
        <v>25.000001000000001</v>
      </c>
      <c r="F1993">
        <f t="shared" si="684"/>
        <v>23.000001000000001</v>
      </c>
      <c r="G1993" t="str">
        <f t="shared" si="685"/>
        <v/>
      </c>
      <c r="H1993" t="e">
        <f t="shared" si="686"/>
        <v>#VALUE!</v>
      </c>
      <c r="I1993" t="e">
        <f t="shared" si="687"/>
        <v>#VALUE!</v>
      </c>
      <c r="J1993" t="e">
        <f t="shared" si="688"/>
        <v>#VALUE!</v>
      </c>
      <c r="K1993">
        <f t="shared" si="689"/>
        <v>25.000001000000001</v>
      </c>
      <c r="L1993" t="e">
        <f t="shared" si="690"/>
        <v>#VALUE!</v>
      </c>
      <c r="M1993" t="e">
        <f t="shared" si="691"/>
        <v>#VALUE!</v>
      </c>
      <c r="N1993" t="e">
        <f t="shared" si="692"/>
        <v>#VALUE!</v>
      </c>
      <c r="O1993" t="e">
        <f t="shared" si="693"/>
        <v>#VALUE!</v>
      </c>
      <c r="P1993" t="e">
        <f t="shared" si="694"/>
        <v>#VALUE!</v>
      </c>
      <c r="Q1993" t="e">
        <f t="shared" si="695"/>
        <v>#VALUE!</v>
      </c>
      <c r="R1993" t="e">
        <f t="shared" si="696"/>
        <v>#VALUE!</v>
      </c>
      <c r="S1993" t="e">
        <f t="shared" si="697"/>
        <v>#VALUE!</v>
      </c>
      <c r="T1993" t="e">
        <f t="shared" si="698"/>
        <v>#VALUE!</v>
      </c>
      <c r="U1993" t="e">
        <f t="shared" si="699"/>
        <v>#VALUE!</v>
      </c>
      <c r="V1993" t="e">
        <f t="shared" si="700"/>
        <v>#VALUE!</v>
      </c>
      <c r="W1993" t="e">
        <f t="shared" si="701"/>
        <v>#VALUE!</v>
      </c>
      <c r="X1993" t="e">
        <f t="shared" si="702"/>
        <v>#VALUE!</v>
      </c>
      <c r="Y1993" t="e">
        <f t="shared" si="703"/>
        <v>#N/A</v>
      </c>
    </row>
    <row r="1994" spans="1:25" x14ac:dyDescent="0.25">
      <c r="A1994">
        <v>1988</v>
      </c>
      <c r="B1994">
        <f t="shared" si="682"/>
        <v>40</v>
      </c>
      <c r="C1994">
        <f t="shared" si="683"/>
        <v>39</v>
      </c>
      <c r="D1994" t="str">
        <f>IF(C1994=1,#N/A,VLOOKUP(B1994,Equi!$C$4:$BB$54,xy!C1994))</f>
        <v/>
      </c>
      <c r="E1994">
        <f t="shared" si="684"/>
        <v>25.000001000000001</v>
      </c>
      <c r="F1994">
        <f t="shared" si="684"/>
        <v>24.000001000000001</v>
      </c>
      <c r="G1994" t="str">
        <f t="shared" si="685"/>
        <v/>
      </c>
      <c r="H1994" t="e">
        <f t="shared" si="686"/>
        <v>#VALUE!</v>
      </c>
      <c r="I1994" t="e">
        <f t="shared" si="687"/>
        <v>#VALUE!</v>
      </c>
      <c r="J1994" t="e">
        <f t="shared" si="688"/>
        <v>#VALUE!</v>
      </c>
      <c r="K1994">
        <f t="shared" si="689"/>
        <v>25.000001000000001</v>
      </c>
      <c r="L1994" t="e">
        <f t="shared" si="690"/>
        <v>#VALUE!</v>
      </c>
      <c r="M1994" t="e">
        <f t="shared" si="691"/>
        <v>#VALUE!</v>
      </c>
      <c r="N1994" t="e">
        <f t="shared" si="692"/>
        <v>#VALUE!</v>
      </c>
      <c r="O1994" t="e">
        <f t="shared" si="693"/>
        <v>#VALUE!</v>
      </c>
      <c r="P1994" t="e">
        <f t="shared" si="694"/>
        <v>#VALUE!</v>
      </c>
      <c r="Q1994" t="e">
        <f t="shared" si="695"/>
        <v>#VALUE!</v>
      </c>
      <c r="R1994" t="e">
        <f t="shared" si="696"/>
        <v>#VALUE!</v>
      </c>
      <c r="S1994" t="e">
        <f t="shared" si="697"/>
        <v>#VALUE!</v>
      </c>
      <c r="T1994" t="e">
        <f t="shared" si="698"/>
        <v>#VALUE!</v>
      </c>
      <c r="U1994" t="e">
        <f t="shared" si="699"/>
        <v>#VALUE!</v>
      </c>
      <c r="V1994" t="e">
        <f t="shared" si="700"/>
        <v>#VALUE!</v>
      </c>
      <c r="W1994" t="e">
        <f t="shared" si="701"/>
        <v>#VALUE!</v>
      </c>
      <c r="X1994" t="e">
        <f t="shared" si="702"/>
        <v>#VALUE!</v>
      </c>
      <c r="Y1994" t="e">
        <f t="shared" si="703"/>
        <v>#N/A</v>
      </c>
    </row>
    <row r="1995" spans="1:25" x14ac:dyDescent="0.25">
      <c r="A1995">
        <v>1989</v>
      </c>
      <c r="B1995">
        <f t="shared" si="682"/>
        <v>40</v>
      </c>
      <c r="C1995">
        <f t="shared" si="683"/>
        <v>40</v>
      </c>
      <c r="D1995" t="str">
        <f>IF(C1995=1,#N/A,VLOOKUP(B1995,Equi!$C$4:$BB$54,xy!C1995))</f>
        <v/>
      </c>
      <c r="E1995">
        <f t="shared" si="684"/>
        <v>25.000001000000001</v>
      </c>
      <c r="F1995">
        <f t="shared" si="684"/>
        <v>25.000001000000001</v>
      </c>
      <c r="G1995" t="str">
        <f t="shared" si="685"/>
        <v/>
      </c>
      <c r="H1995" t="e">
        <f t="shared" si="686"/>
        <v>#VALUE!</v>
      </c>
      <c r="I1995" t="e">
        <f t="shared" si="687"/>
        <v>#VALUE!</v>
      </c>
      <c r="J1995" t="e">
        <f t="shared" si="688"/>
        <v>#VALUE!</v>
      </c>
      <c r="K1995">
        <f t="shared" si="689"/>
        <v>25.000001000000001</v>
      </c>
      <c r="L1995" t="e">
        <f t="shared" si="690"/>
        <v>#VALUE!</v>
      </c>
      <c r="M1995" t="e">
        <f t="shared" si="691"/>
        <v>#VALUE!</v>
      </c>
      <c r="N1995" t="e">
        <f t="shared" si="692"/>
        <v>#VALUE!</v>
      </c>
      <c r="O1995" t="e">
        <f t="shared" si="693"/>
        <v>#VALUE!</v>
      </c>
      <c r="P1995" t="e">
        <f t="shared" si="694"/>
        <v>#VALUE!</v>
      </c>
      <c r="Q1995" t="e">
        <f t="shared" si="695"/>
        <v>#VALUE!</v>
      </c>
      <c r="R1995" t="e">
        <f t="shared" si="696"/>
        <v>#VALUE!</v>
      </c>
      <c r="S1995" t="e">
        <f t="shared" si="697"/>
        <v>#VALUE!</v>
      </c>
      <c r="T1995" t="e">
        <f t="shared" si="698"/>
        <v>#VALUE!</v>
      </c>
      <c r="U1995" t="e">
        <f t="shared" si="699"/>
        <v>#VALUE!</v>
      </c>
      <c r="V1995" t="e">
        <f t="shared" si="700"/>
        <v>#VALUE!</v>
      </c>
      <c r="W1995" t="e">
        <f t="shared" si="701"/>
        <v>#VALUE!</v>
      </c>
      <c r="X1995" t="e">
        <f t="shared" si="702"/>
        <v>#VALUE!</v>
      </c>
      <c r="Y1995" t="e">
        <f t="shared" si="703"/>
        <v>#N/A</v>
      </c>
    </row>
    <row r="1996" spans="1:25" x14ac:dyDescent="0.25">
      <c r="A1996">
        <v>1990</v>
      </c>
      <c r="B1996">
        <f t="shared" si="682"/>
        <v>40</v>
      </c>
      <c r="C1996">
        <f t="shared" si="683"/>
        <v>41</v>
      </c>
      <c r="D1996" t="str">
        <f>IF(C1996=1,#N/A,VLOOKUP(B1996,Equi!$C$4:$BB$54,xy!C1996))</f>
        <v/>
      </c>
      <c r="E1996">
        <f t="shared" si="684"/>
        <v>25.000001000000001</v>
      </c>
      <c r="F1996">
        <f t="shared" si="684"/>
        <v>26.000001000000001</v>
      </c>
      <c r="G1996" t="str">
        <f t="shared" si="685"/>
        <v/>
      </c>
      <c r="H1996" t="e">
        <f t="shared" si="686"/>
        <v>#VALUE!</v>
      </c>
      <c r="I1996" t="e">
        <f t="shared" si="687"/>
        <v>#VALUE!</v>
      </c>
      <c r="J1996" t="e">
        <f t="shared" si="688"/>
        <v>#VALUE!</v>
      </c>
      <c r="K1996">
        <f t="shared" si="689"/>
        <v>25.000001000000001</v>
      </c>
      <c r="L1996" t="e">
        <f t="shared" si="690"/>
        <v>#VALUE!</v>
      </c>
      <c r="M1996" t="e">
        <f t="shared" si="691"/>
        <v>#VALUE!</v>
      </c>
      <c r="N1996" t="e">
        <f t="shared" si="692"/>
        <v>#VALUE!</v>
      </c>
      <c r="O1996" t="e">
        <f t="shared" si="693"/>
        <v>#VALUE!</v>
      </c>
      <c r="P1996" t="e">
        <f t="shared" si="694"/>
        <v>#VALUE!</v>
      </c>
      <c r="Q1996" t="e">
        <f t="shared" si="695"/>
        <v>#VALUE!</v>
      </c>
      <c r="R1996" t="e">
        <f t="shared" si="696"/>
        <v>#VALUE!</v>
      </c>
      <c r="S1996" t="e">
        <f t="shared" si="697"/>
        <v>#VALUE!</v>
      </c>
      <c r="T1996" t="e">
        <f t="shared" si="698"/>
        <v>#VALUE!</v>
      </c>
      <c r="U1996" t="e">
        <f t="shared" si="699"/>
        <v>#VALUE!</v>
      </c>
      <c r="V1996" t="e">
        <f t="shared" si="700"/>
        <v>#VALUE!</v>
      </c>
      <c r="W1996" t="e">
        <f t="shared" si="701"/>
        <v>#VALUE!</v>
      </c>
      <c r="X1996" t="e">
        <f t="shared" si="702"/>
        <v>#VALUE!</v>
      </c>
      <c r="Y1996" t="e">
        <f t="shared" si="703"/>
        <v>#N/A</v>
      </c>
    </row>
    <row r="1997" spans="1:25" x14ac:dyDescent="0.25">
      <c r="A1997">
        <v>1991</v>
      </c>
      <c r="B1997">
        <f t="shared" si="682"/>
        <v>40</v>
      </c>
      <c r="C1997">
        <f t="shared" si="683"/>
        <v>42</v>
      </c>
      <c r="D1997" t="str">
        <f>IF(C1997=1,#N/A,VLOOKUP(B1997,Equi!$C$4:$BB$54,xy!C1997))</f>
        <v/>
      </c>
      <c r="E1997">
        <f t="shared" si="684"/>
        <v>25.000001000000001</v>
      </c>
      <c r="F1997">
        <f t="shared" si="684"/>
        <v>27.000001000000001</v>
      </c>
      <c r="G1997" t="str">
        <f t="shared" si="685"/>
        <v/>
      </c>
      <c r="H1997" t="e">
        <f t="shared" si="686"/>
        <v>#VALUE!</v>
      </c>
      <c r="I1997" t="e">
        <f t="shared" si="687"/>
        <v>#VALUE!</v>
      </c>
      <c r="J1997" t="e">
        <f t="shared" si="688"/>
        <v>#VALUE!</v>
      </c>
      <c r="K1997">
        <f t="shared" si="689"/>
        <v>25.000001000000001</v>
      </c>
      <c r="L1997" t="e">
        <f t="shared" si="690"/>
        <v>#VALUE!</v>
      </c>
      <c r="M1997" t="e">
        <f t="shared" si="691"/>
        <v>#VALUE!</v>
      </c>
      <c r="N1997" t="e">
        <f t="shared" si="692"/>
        <v>#VALUE!</v>
      </c>
      <c r="O1997" t="e">
        <f t="shared" si="693"/>
        <v>#VALUE!</v>
      </c>
      <c r="P1997" t="e">
        <f t="shared" si="694"/>
        <v>#VALUE!</v>
      </c>
      <c r="Q1997" t="e">
        <f t="shared" si="695"/>
        <v>#VALUE!</v>
      </c>
      <c r="R1997" t="e">
        <f t="shared" si="696"/>
        <v>#VALUE!</v>
      </c>
      <c r="S1997" t="e">
        <f t="shared" si="697"/>
        <v>#VALUE!</v>
      </c>
      <c r="T1997" t="e">
        <f t="shared" si="698"/>
        <v>#VALUE!</v>
      </c>
      <c r="U1997" t="e">
        <f t="shared" si="699"/>
        <v>#VALUE!</v>
      </c>
      <c r="V1997" t="e">
        <f t="shared" si="700"/>
        <v>#VALUE!</v>
      </c>
      <c r="W1997" t="e">
        <f t="shared" si="701"/>
        <v>#VALUE!</v>
      </c>
      <c r="X1997" t="e">
        <f t="shared" si="702"/>
        <v>#VALUE!</v>
      </c>
      <c r="Y1997" t="e">
        <f t="shared" si="703"/>
        <v>#N/A</v>
      </c>
    </row>
    <row r="1998" spans="1:25" x14ac:dyDescent="0.25">
      <c r="A1998">
        <v>1992</v>
      </c>
      <c r="B1998">
        <f t="shared" si="682"/>
        <v>40</v>
      </c>
      <c r="C1998">
        <f t="shared" si="683"/>
        <v>43</v>
      </c>
      <c r="D1998" t="str">
        <f>IF(C1998=1,#N/A,VLOOKUP(B1998,Equi!$C$4:$BB$54,xy!C1998))</f>
        <v/>
      </c>
      <c r="E1998">
        <f t="shared" si="684"/>
        <v>25.000001000000001</v>
      </c>
      <c r="F1998">
        <f t="shared" si="684"/>
        <v>28.000001000000001</v>
      </c>
      <c r="G1998" t="str">
        <f t="shared" si="685"/>
        <v/>
      </c>
      <c r="H1998" t="e">
        <f t="shared" si="686"/>
        <v>#VALUE!</v>
      </c>
      <c r="I1998" t="e">
        <f t="shared" si="687"/>
        <v>#VALUE!</v>
      </c>
      <c r="J1998" t="e">
        <f t="shared" si="688"/>
        <v>#VALUE!</v>
      </c>
      <c r="K1998">
        <f t="shared" si="689"/>
        <v>25.000001000000001</v>
      </c>
      <c r="L1998" t="e">
        <f t="shared" si="690"/>
        <v>#VALUE!</v>
      </c>
      <c r="M1998" t="e">
        <f t="shared" si="691"/>
        <v>#VALUE!</v>
      </c>
      <c r="N1998" t="e">
        <f t="shared" si="692"/>
        <v>#VALUE!</v>
      </c>
      <c r="O1998" t="e">
        <f t="shared" si="693"/>
        <v>#VALUE!</v>
      </c>
      <c r="P1998" t="e">
        <f t="shared" si="694"/>
        <v>#VALUE!</v>
      </c>
      <c r="Q1998" t="e">
        <f t="shared" si="695"/>
        <v>#VALUE!</v>
      </c>
      <c r="R1998" t="e">
        <f t="shared" si="696"/>
        <v>#VALUE!</v>
      </c>
      <c r="S1998" t="e">
        <f t="shared" si="697"/>
        <v>#VALUE!</v>
      </c>
      <c r="T1998" t="e">
        <f t="shared" si="698"/>
        <v>#VALUE!</v>
      </c>
      <c r="U1998" t="e">
        <f t="shared" si="699"/>
        <v>#VALUE!</v>
      </c>
      <c r="V1998" t="e">
        <f t="shared" si="700"/>
        <v>#VALUE!</v>
      </c>
      <c r="W1998" t="e">
        <f t="shared" si="701"/>
        <v>#VALUE!</v>
      </c>
      <c r="X1998" t="e">
        <f t="shared" si="702"/>
        <v>#VALUE!</v>
      </c>
      <c r="Y1998" t="e">
        <f t="shared" si="703"/>
        <v>#N/A</v>
      </c>
    </row>
    <row r="1999" spans="1:25" x14ac:dyDescent="0.25">
      <c r="A1999">
        <v>1993</v>
      </c>
      <c r="B1999">
        <f t="shared" si="682"/>
        <v>40</v>
      </c>
      <c r="C1999">
        <f t="shared" si="683"/>
        <v>44</v>
      </c>
      <c r="D1999" t="str">
        <f>IF(C1999=1,#N/A,VLOOKUP(B1999,Equi!$C$4:$BB$54,xy!C1999))</f>
        <v/>
      </c>
      <c r="E1999">
        <f t="shared" si="684"/>
        <v>25.000001000000001</v>
      </c>
      <c r="F1999">
        <f t="shared" si="684"/>
        <v>29.000001000000001</v>
      </c>
      <c r="G1999" t="str">
        <f t="shared" si="685"/>
        <v/>
      </c>
      <c r="H1999" t="e">
        <f t="shared" si="686"/>
        <v>#VALUE!</v>
      </c>
      <c r="I1999" t="e">
        <f t="shared" si="687"/>
        <v>#VALUE!</v>
      </c>
      <c r="J1999" t="e">
        <f t="shared" si="688"/>
        <v>#VALUE!</v>
      </c>
      <c r="K1999">
        <f t="shared" si="689"/>
        <v>25.000001000000001</v>
      </c>
      <c r="L1999" t="e">
        <f t="shared" si="690"/>
        <v>#VALUE!</v>
      </c>
      <c r="M1999" t="e">
        <f t="shared" si="691"/>
        <v>#VALUE!</v>
      </c>
      <c r="N1999" t="e">
        <f t="shared" si="692"/>
        <v>#VALUE!</v>
      </c>
      <c r="O1999" t="e">
        <f t="shared" si="693"/>
        <v>#VALUE!</v>
      </c>
      <c r="P1999" t="e">
        <f t="shared" si="694"/>
        <v>#VALUE!</v>
      </c>
      <c r="Q1999" t="e">
        <f t="shared" si="695"/>
        <v>#VALUE!</v>
      </c>
      <c r="R1999" t="e">
        <f t="shared" si="696"/>
        <v>#VALUE!</v>
      </c>
      <c r="S1999" t="e">
        <f t="shared" si="697"/>
        <v>#VALUE!</v>
      </c>
      <c r="T1999" t="e">
        <f t="shared" si="698"/>
        <v>#VALUE!</v>
      </c>
      <c r="U1999" t="e">
        <f t="shared" si="699"/>
        <v>#VALUE!</v>
      </c>
      <c r="V1999" t="e">
        <f t="shared" si="700"/>
        <v>#VALUE!</v>
      </c>
      <c r="W1999" t="e">
        <f t="shared" si="701"/>
        <v>#VALUE!</v>
      </c>
      <c r="X1999" t="e">
        <f t="shared" si="702"/>
        <v>#VALUE!</v>
      </c>
      <c r="Y1999" t="e">
        <f t="shared" si="703"/>
        <v>#N/A</v>
      </c>
    </row>
    <row r="2000" spans="1:25" x14ac:dyDescent="0.25">
      <c r="A2000">
        <v>1994</v>
      </c>
      <c r="B2000">
        <f t="shared" si="682"/>
        <v>40</v>
      </c>
      <c r="C2000">
        <f t="shared" si="683"/>
        <v>45</v>
      </c>
      <c r="D2000" t="str">
        <f>IF(C2000=1,#N/A,VLOOKUP(B2000,Equi!$C$4:$BB$54,xy!C2000))</f>
        <v/>
      </c>
      <c r="E2000">
        <f t="shared" si="684"/>
        <v>25.000001000000001</v>
      </c>
      <c r="F2000">
        <f t="shared" si="684"/>
        <v>30.000001000000001</v>
      </c>
      <c r="G2000" t="str">
        <f t="shared" si="685"/>
        <v/>
      </c>
      <c r="H2000" t="e">
        <f t="shared" si="686"/>
        <v>#VALUE!</v>
      </c>
      <c r="I2000" t="e">
        <f t="shared" si="687"/>
        <v>#VALUE!</v>
      </c>
      <c r="J2000" t="e">
        <f t="shared" si="688"/>
        <v>#VALUE!</v>
      </c>
      <c r="K2000">
        <f t="shared" si="689"/>
        <v>25.000001000000001</v>
      </c>
      <c r="L2000" t="e">
        <f t="shared" si="690"/>
        <v>#VALUE!</v>
      </c>
      <c r="M2000" t="e">
        <f t="shared" si="691"/>
        <v>#VALUE!</v>
      </c>
      <c r="N2000" t="e">
        <f t="shared" si="692"/>
        <v>#VALUE!</v>
      </c>
      <c r="O2000" t="e">
        <f t="shared" si="693"/>
        <v>#VALUE!</v>
      </c>
      <c r="P2000" t="e">
        <f t="shared" si="694"/>
        <v>#VALUE!</v>
      </c>
      <c r="Q2000" t="e">
        <f t="shared" si="695"/>
        <v>#VALUE!</v>
      </c>
      <c r="R2000" t="e">
        <f t="shared" si="696"/>
        <v>#VALUE!</v>
      </c>
      <c r="S2000" t="e">
        <f t="shared" si="697"/>
        <v>#VALUE!</v>
      </c>
      <c r="T2000" t="e">
        <f t="shared" si="698"/>
        <v>#VALUE!</v>
      </c>
      <c r="U2000" t="e">
        <f t="shared" si="699"/>
        <v>#VALUE!</v>
      </c>
      <c r="V2000" t="e">
        <f t="shared" si="700"/>
        <v>#VALUE!</v>
      </c>
      <c r="W2000" t="e">
        <f t="shared" si="701"/>
        <v>#VALUE!</v>
      </c>
      <c r="X2000" t="e">
        <f t="shared" si="702"/>
        <v>#VALUE!</v>
      </c>
      <c r="Y2000" t="e">
        <f t="shared" si="703"/>
        <v>#N/A</v>
      </c>
    </row>
    <row r="2001" spans="1:25" x14ac:dyDescent="0.25">
      <c r="A2001">
        <v>1995</v>
      </c>
      <c r="B2001">
        <f t="shared" si="682"/>
        <v>40</v>
      </c>
      <c r="C2001">
        <f t="shared" si="683"/>
        <v>46</v>
      </c>
      <c r="D2001" t="str">
        <f>IF(C2001=1,#N/A,VLOOKUP(B2001,Equi!$C$4:$BB$54,xy!C2001))</f>
        <v/>
      </c>
      <c r="E2001">
        <f t="shared" si="684"/>
        <v>25.000001000000001</v>
      </c>
      <c r="F2001">
        <f t="shared" si="684"/>
        <v>31.000001000000001</v>
      </c>
      <c r="G2001" t="str">
        <f t="shared" si="685"/>
        <v/>
      </c>
      <c r="H2001" t="e">
        <f t="shared" si="686"/>
        <v>#VALUE!</v>
      </c>
      <c r="I2001" t="e">
        <f t="shared" si="687"/>
        <v>#VALUE!</v>
      </c>
      <c r="J2001" t="e">
        <f t="shared" si="688"/>
        <v>#VALUE!</v>
      </c>
      <c r="K2001">
        <f t="shared" si="689"/>
        <v>25.000001000000001</v>
      </c>
      <c r="L2001" t="e">
        <f t="shared" si="690"/>
        <v>#VALUE!</v>
      </c>
      <c r="M2001" t="e">
        <f t="shared" si="691"/>
        <v>#VALUE!</v>
      </c>
      <c r="N2001" t="e">
        <f t="shared" si="692"/>
        <v>#VALUE!</v>
      </c>
      <c r="O2001" t="e">
        <f t="shared" si="693"/>
        <v>#VALUE!</v>
      </c>
      <c r="P2001" t="e">
        <f t="shared" si="694"/>
        <v>#VALUE!</v>
      </c>
      <c r="Q2001" t="e">
        <f t="shared" si="695"/>
        <v>#VALUE!</v>
      </c>
      <c r="R2001" t="e">
        <f t="shared" si="696"/>
        <v>#VALUE!</v>
      </c>
      <c r="S2001" t="e">
        <f t="shared" si="697"/>
        <v>#VALUE!</v>
      </c>
      <c r="T2001" t="e">
        <f t="shared" si="698"/>
        <v>#VALUE!</v>
      </c>
      <c r="U2001" t="e">
        <f t="shared" si="699"/>
        <v>#VALUE!</v>
      </c>
      <c r="V2001" t="e">
        <f t="shared" si="700"/>
        <v>#VALUE!</v>
      </c>
      <c r="W2001" t="e">
        <f t="shared" si="701"/>
        <v>#VALUE!</v>
      </c>
      <c r="X2001" t="e">
        <f t="shared" si="702"/>
        <v>#VALUE!</v>
      </c>
      <c r="Y2001" t="e">
        <f t="shared" si="703"/>
        <v>#N/A</v>
      </c>
    </row>
    <row r="2002" spans="1:25" x14ac:dyDescent="0.25">
      <c r="A2002">
        <v>1996</v>
      </c>
      <c r="B2002">
        <f t="shared" si="682"/>
        <v>40</v>
      </c>
      <c r="C2002">
        <f t="shared" si="683"/>
        <v>47</v>
      </c>
      <c r="D2002" t="str">
        <f>IF(C2002=1,#N/A,VLOOKUP(B2002,Equi!$C$4:$BB$54,xy!C2002))</f>
        <v/>
      </c>
      <c r="E2002">
        <f t="shared" si="684"/>
        <v>25.000001000000001</v>
      </c>
      <c r="F2002">
        <f t="shared" si="684"/>
        <v>32.000000999999997</v>
      </c>
      <c r="G2002" t="str">
        <f t="shared" si="685"/>
        <v/>
      </c>
      <c r="H2002" t="e">
        <f t="shared" si="686"/>
        <v>#VALUE!</v>
      </c>
      <c r="I2002" t="e">
        <f t="shared" si="687"/>
        <v>#VALUE!</v>
      </c>
      <c r="J2002" t="e">
        <f t="shared" si="688"/>
        <v>#VALUE!</v>
      </c>
      <c r="K2002">
        <f t="shared" si="689"/>
        <v>25.000001000000001</v>
      </c>
      <c r="L2002" t="e">
        <f t="shared" si="690"/>
        <v>#VALUE!</v>
      </c>
      <c r="M2002" t="e">
        <f t="shared" si="691"/>
        <v>#VALUE!</v>
      </c>
      <c r="N2002" t="e">
        <f t="shared" si="692"/>
        <v>#VALUE!</v>
      </c>
      <c r="O2002" t="e">
        <f t="shared" si="693"/>
        <v>#VALUE!</v>
      </c>
      <c r="P2002" t="e">
        <f t="shared" si="694"/>
        <v>#VALUE!</v>
      </c>
      <c r="Q2002" t="e">
        <f t="shared" si="695"/>
        <v>#VALUE!</v>
      </c>
      <c r="R2002" t="e">
        <f t="shared" si="696"/>
        <v>#VALUE!</v>
      </c>
      <c r="S2002" t="e">
        <f t="shared" si="697"/>
        <v>#VALUE!</v>
      </c>
      <c r="T2002" t="e">
        <f t="shared" si="698"/>
        <v>#VALUE!</v>
      </c>
      <c r="U2002" t="e">
        <f t="shared" si="699"/>
        <v>#VALUE!</v>
      </c>
      <c r="V2002" t="e">
        <f t="shared" si="700"/>
        <v>#VALUE!</v>
      </c>
      <c r="W2002" t="e">
        <f t="shared" si="701"/>
        <v>#VALUE!</v>
      </c>
      <c r="X2002" t="e">
        <f t="shared" si="702"/>
        <v>#VALUE!</v>
      </c>
      <c r="Y2002" t="e">
        <f t="shared" si="703"/>
        <v>#N/A</v>
      </c>
    </row>
    <row r="2003" spans="1:25" x14ac:dyDescent="0.25">
      <c r="A2003">
        <v>1997</v>
      </c>
      <c r="B2003">
        <f t="shared" si="682"/>
        <v>40</v>
      </c>
      <c r="C2003">
        <f t="shared" si="683"/>
        <v>48</v>
      </c>
      <c r="D2003" t="str">
        <f>IF(C2003=1,#N/A,VLOOKUP(B2003,Equi!$C$4:$BB$54,xy!C2003))</f>
        <v/>
      </c>
      <c r="E2003">
        <f t="shared" si="684"/>
        <v>25.000001000000001</v>
      </c>
      <c r="F2003">
        <f t="shared" si="684"/>
        <v>33.000000999999997</v>
      </c>
      <c r="G2003" t="str">
        <f t="shared" si="685"/>
        <v/>
      </c>
      <c r="H2003" t="e">
        <f t="shared" si="686"/>
        <v>#VALUE!</v>
      </c>
      <c r="I2003" t="e">
        <f t="shared" si="687"/>
        <v>#VALUE!</v>
      </c>
      <c r="J2003" t="e">
        <f t="shared" si="688"/>
        <v>#VALUE!</v>
      </c>
      <c r="K2003">
        <f t="shared" si="689"/>
        <v>25.000001000000001</v>
      </c>
      <c r="L2003" t="e">
        <f t="shared" si="690"/>
        <v>#VALUE!</v>
      </c>
      <c r="M2003" t="e">
        <f t="shared" si="691"/>
        <v>#VALUE!</v>
      </c>
      <c r="N2003" t="e">
        <f t="shared" si="692"/>
        <v>#VALUE!</v>
      </c>
      <c r="O2003" t="e">
        <f t="shared" si="693"/>
        <v>#VALUE!</v>
      </c>
      <c r="P2003" t="e">
        <f t="shared" si="694"/>
        <v>#VALUE!</v>
      </c>
      <c r="Q2003" t="e">
        <f t="shared" si="695"/>
        <v>#VALUE!</v>
      </c>
      <c r="R2003" t="e">
        <f t="shared" si="696"/>
        <v>#VALUE!</v>
      </c>
      <c r="S2003" t="e">
        <f t="shared" si="697"/>
        <v>#VALUE!</v>
      </c>
      <c r="T2003" t="e">
        <f t="shared" si="698"/>
        <v>#VALUE!</v>
      </c>
      <c r="U2003" t="e">
        <f t="shared" si="699"/>
        <v>#VALUE!</v>
      </c>
      <c r="V2003" t="e">
        <f t="shared" si="700"/>
        <v>#VALUE!</v>
      </c>
      <c r="W2003" t="e">
        <f t="shared" si="701"/>
        <v>#VALUE!</v>
      </c>
      <c r="X2003" t="e">
        <f t="shared" si="702"/>
        <v>#VALUE!</v>
      </c>
      <c r="Y2003" t="e">
        <f t="shared" si="703"/>
        <v>#N/A</v>
      </c>
    </row>
    <row r="2004" spans="1:25" x14ac:dyDescent="0.25">
      <c r="A2004">
        <v>1998</v>
      </c>
      <c r="B2004">
        <f t="shared" si="682"/>
        <v>40</v>
      </c>
      <c r="C2004">
        <f t="shared" si="683"/>
        <v>49</v>
      </c>
      <c r="D2004" t="str">
        <f>IF(C2004=1,#N/A,VLOOKUP(B2004,Equi!$C$4:$BB$54,xy!C2004))</f>
        <v/>
      </c>
      <c r="E2004">
        <f t="shared" si="684"/>
        <v>25.000001000000001</v>
      </c>
      <c r="F2004">
        <f t="shared" si="684"/>
        <v>34.000000999999997</v>
      </c>
      <c r="G2004" t="str">
        <f t="shared" si="685"/>
        <v/>
      </c>
      <c r="H2004" t="e">
        <f t="shared" si="686"/>
        <v>#VALUE!</v>
      </c>
      <c r="I2004" t="e">
        <f t="shared" si="687"/>
        <v>#VALUE!</v>
      </c>
      <c r="J2004" t="e">
        <f t="shared" si="688"/>
        <v>#VALUE!</v>
      </c>
      <c r="K2004">
        <f t="shared" si="689"/>
        <v>25.000001000000001</v>
      </c>
      <c r="L2004" t="e">
        <f t="shared" si="690"/>
        <v>#VALUE!</v>
      </c>
      <c r="M2004" t="e">
        <f t="shared" si="691"/>
        <v>#VALUE!</v>
      </c>
      <c r="N2004" t="e">
        <f t="shared" si="692"/>
        <v>#VALUE!</v>
      </c>
      <c r="O2004" t="e">
        <f t="shared" si="693"/>
        <v>#VALUE!</v>
      </c>
      <c r="P2004" t="e">
        <f t="shared" si="694"/>
        <v>#VALUE!</v>
      </c>
      <c r="Q2004" t="e">
        <f t="shared" si="695"/>
        <v>#VALUE!</v>
      </c>
      <c r="R2004" t="e">
        <f t="shared" si="696"/>
        <v>#VALUE!</v>
      </c>
      <c r="S2004" t="e">
        <f t="shared" si="697"/>
        <v>#VALUE!</v>
      </c>
      <c r="T2004" t="e">
        <f t="shared" si="698"/>
        <v>#VALUE!</v>
      </c>
      <c r="U2004" t="e">
        <f t="shared" si="699"/>
        <v>#VALUE!</v>
      </c>
      <c r="V2004" t="e">
        <f t="shared" si="700"/>
        <v>#VALUE!</v>
      </c>
      <c r="W2004" t="e">
        <f t="shared" si="701"/>
        <v>#VALUE!</v>
      </c>
      <c r="X2004" t="e">
        <f t="shared" si="702"/>
        <v>#VALUE!</v>
      </c>
      <c r="Y2004" t="e">
        <f t="shared" si="703"/>
        <v>#N/A</v>
      </c>
    </row>
    <row r="2005" spans="1:25" x14ac:dyDescent="0.25">
      <c r="A2005">
        <v>1999</v>
      </c>
      <c r="B2005">
        <f t="shared" si="682"/>
        <v>40</v>
      </c>
      <c r="C2005">
        <f t="shared" si="683"/>
        <v>50</v>
      </c>
      <c r="D2005" t="str">
        <f>IF(C2005=1,#N/A,VLOOKUP(B2005,Equi!$C$4:$BB$54,xy!C2005))</f>
        <v/>
      </c>
      <c r="E2005">
        <f t="shared" si="684"/>
        <v>25.000001000000001</v>
      </c>
      <c r="F2005">
        <f t="shared" si="684"/>
        <v>35.000000999999997</v>
      </c>
      <c r="G2005" t="str">
        <f t="shared" si="685"/>
        <v/>
      </c>
      <c r="H2005" t="e">
        <f t="shared" si="686"/>
        <v>#VALUE!</v>
      </c>
      <c r="I2005" t="e">
        <f t="shared" si="687"/>
        <v>#VALUE!</v>
      </c>
      <c r="J2005" t="e">
        <f t="shared" si="688"/>
        <v>#VALUE!</v>
      </c>
      <c r="K2005">
        <f t="shared" si="689"/>
        <v>25.000001000000001</v>
      </c>
      <c r="L2005" t="e">
        <f t="shared" si="690"/>
        <v>#VALUE!</v>
      </c>
      <c r="M2005" t="e">
        <f t="shared" si="691"/>
        <v>#VALUE!</v>
      </c>
      <c r="N2005" t="e">
        <f t="shared" si="692"/>
        <v>#VALUE!</v>
      </c>
      <c r="O2005" t="e">
        <f t="shared" si="693"/>
        <v>#VALUE!</v>
      </c>
      <c r="P2005" t="e">
        <f t="shared" si="694"/>
        <v>#VALUE!</v>
      </c>
      <c r="Q2005" t="e">
        <f t="shared" si="695"/>
        <v>#VALUE!</v>
      </c>
      <c r="R2005" t="e">
        <f t="shared" si="696"/>
        <v>#VALUE!</v>
      </c>
      <c r="S2005" t="e">
        <f t="shared" si="697"/>
        <v>#VALUE!</v>
      </c>
      <c r="T2005" t="e">
        <f t="shared" si="698"/>
        <v>#VALUE!</v>
      </c>
      <c r="U2005" t="e">
        <f t="shared" si="699"/>
        <v>#VALUE!</v>
      </c>
      <c r="V2005" t="e">
        <f t="shared" si="700"/>
        <v>#VALUE!</v>
      </c>
      <c r="W2005" t="e">
        <f t="shared" si="701"/>
        <v>#VALUE!</v>
      </c>
      <c r="X2005" t="e">
        <f t="shared" si="702"/>
        <v>#VALUE!</v>
      </c>
      <c r="Y2005" t="e">
        <f t="shared" si="703"/>
        <v>#N/A</v>
      </c>
    </row>
    <row r="2006" spans="1:25" x14ac:dyDescent="0.25">
      <c r="A2006">
        <v>2000</v>
      </c>
      <c r="B2006">
        <f t="shared" si="682"/>
        <v>41</v>
      </c>
      <c r="C2006">
        <f t="shared" si="683"/>
        <v>1</v>
      </c>
      <c r="D2006" t="e">
        <f>IF(C2006=1,#N/A,VLOOKUP(B2006,Equi!$C$4:$BB$54,xy!C2006))</f>
        <v>#N/A</v>
      </c>
      <c r="E2006">
        <f t="shared" si="684"/>
        <v>26.000001000000001</v>
      </c>
      <c r="F2006">
        <f t="shared" si="684"/>
        <v>-13.999999000000001</v>
      </c>
      <c r="G2006" t="e">
        <f t="shared" si="685"/>
        <v>#N/A</v>
      </c>
      <c r="H2006" t="e">
        <f t="shared" si="686"/>
        <v>#N/A</v>
      </c>
      <c r="I2006" t="e">
        <f t="shared" si="687"/>
        <v>#N/A</v>
      </c>
      <c r="J2006" t="e">
        <f t="shared" si="688"/>
        <v>#N/A</v>
      </c>
      <c r="K2006">
        <f t="shared" si="689"/>
        <v>26.000001000000001</v>
      </c>
      <c r="L2006" t="e">
        <f t="shared" si="690"/>
        <v>#N/A</v>
      </c>
      <c r="M2006" t="e">
        <f t="shared" si="691"/>
        <v>#N/A</v>
      </c>
      <c r="N2006" t="e">
        <f t="shared" si="692"/>
        <v>#N/A</v>
      </c>
      <c r="O2006" t="e">
        <f t="shared" si="693"/>
        <v>#N/A</v>
      </c>
      <c r="P2006" t="e">
        <f t="shared" si="694"/>
        <v>#N/A</v>
      </c>
      <c r="Q2006" t="e">
        <f t="shared" si="695"/>
        <v>#N/A</v>
      </c>
      <c r="R2006" t="e">
        <f t="shared" si="696"/>
        <v>#N/A</v>
      </c>
      <c r="S2006" t="e">
        <f t="shared" si="697"/>
        <v>#N/A</v>
      </c>
      <c r="T2006" t="e">
        <f t="shared" si="698"/>
        <v>#N/A</v>
      </c>
      <c r="U2006" t="e">
        <f t="shared" si="699"/>
        <v>#N/A</v>
      </c>
      <c r="V2006" t="e">
        <f t="shared" si="700"/>
        <v>#N/A</v>
      </c>
      <c r="W2006" t="e">
        <f t="shared" si="701"/>
        <v>#N/A</v>
      </c>
      <c r="X2006" t="e">
        <f t="shared" si="702"/>
        <v>#N/A</v>
      </c>
      <c r="Y2006" t="e">
        <f t="shared" si="703"/>
        <v>#N/A</v>
      </c>
    </row>
    <row r="2007" spans="1:25" x14ac:dyDescent="0.25">
      <c r="A2007">
        <v>2001</v>
      </c>
      <c r="B2007">
        <f t="shared" si="682"/>
        <v>41</v>
      </c>
      <c r="C2007">
        <f t="shared" si="683"/>
        <v>2</v>
      </c>
      <c r="D2007" t="str">
        <f>IF(C2007=1,#N/A,VLOOKUP(B2007,Equi!$C$4:$BB$54,xy!C2007))</f>
        <v/>
      </c>
      <c r="E2007">
        <f t="shared" si="684"/>
        <v>26.000001000000001</v>
      </c>
      <c r="F2007">
        <f t="shared" si="684"/>
        <v>-12.999999000000001</v>
      </c>
      <c r="G2007" t="str">
        <f t="shared" si="685"/>
        <v/>
      </c>
      <c r="H2007" t="e">
        <f t="shared" si="686"/>
        <v>#VALUE!</v>
      </c>
      <c r="I2007" t="e">
        <f t="shared" si="687"/>
        <v>#VALUE!</v>
      </c>
      <c r="J2007" t="e">
        <f t="shared" si="688"/>
        <v>#VALUE!</v>
      </c>
      <c r="K2007">
        <f t="shared" si="689"/>
        <v>26.000001000000001</v>
      </c>
      <c r="L2007" t="e">
        <f t="shared" si="690"/>
        <v>#VALUE!</v>
      </c>
      <c r="M2007" t="e">
        <f t="shared" si="691"/>
        <v>#VALUE!</v>
      </c>
      <c r="N2007" t="e">
        <f t="shared" si="692"/>
        <v>#VALUE!</v>
      </c>
      <c r="O2007" t="e">
        <f t="shared" si="693"/>
        <v>#VALUE!</v>
      </c>
      <c r="P2007" t="e">
        <f t="shared" si="694"/>
        <v>#VALUE!</v>
      </c>
      <c r="Q2007" t="e">
        <f t="shared" si="695"/>
        <v>#VALUE!</v>
      </c>
      <c r="R2007" t="e">
        <f t="shared" si="696"/>
        <v>#VALUE!</v>
      </c>
      <c r="S2007" t="e">
        <f t="shared" si="697"/>
        <v>#VALUE!</v>
      </c>
      <c r="T2007" t="e">
        <f t="shared" si="698"/>
        <v>#VALUE!</v>
      </c>
      <c r="U2007" t="e">
        <f t="shared" si="699"/>
        <v>#VALUE!</v>
      </c>
      <c r="V2007" t="e">
        <f t="shared" si="700"/>
        <v>#VALUE!</v>
      </c>
      <c r="W2007" t="e">
        <f t="shared" si="701"/>
        <v>#VALUE!</v>
      </c>
      <c r="X2007" t="e">
        <f t="shared" si="702"/>
        <v>#VALUE!</v>
      </c>
      <c r="Y2007" t="e">
        <f t="shared" si="703"/>
        <v>#N/A</v>
      </c>
    </row>
    <row r="2008" spans="1:25" x14ac:dyDescent="0.25">
      <c r="A2008">
        <v>2002</v>
      </c>
      <c r="B2008">
        <f t="shared" si="682"/>
        <v>41</v>
      </c>
      <c r="C2008">
        <f t="shared" si="683"/>
        <v>3</v>
      </c>
      <c r="D2008" t="str">
        <f>IF(C2008=1,#N/A,VLOOKUP(B2008,Equi!$C$4:$BB$54,xy!C2008))</f>
        <v/>
      </c>
      <c r="E2008">
        <f t="shared" si="684"/>
        <v>26.000001000000001</v>
      </c>
      <c r="F2008">
        <f t="shared" si="684"/>
        <v>-11.999999000000001</v>
      </c>
      <c r="G2008" t="str">
        <f t="shared" si="685"/>
        <v/>
      </c>
      <c r="H2008" t="e">
        <f t="shared" si="686"/>
        <v>#VALUE!</v>
      </c>
      <c r="I2008" t="e">
        <f t="shared" si="687"/>
        <v>#VALUE!</v>
      </c>
      <c r="J2008" t="e">
        <f t="shared" si="688"/>
        <v>#VALUE!</v>
      </c>
      <c r="K2008">
        <f t="shared" si="689"/>
        <v>26.000001000000001</v>
      </c>
      <c r="L2008" t="e">
        <f t="shared" si="690"/>
        <v>#VALUE!</v>
      </c>
      <c r="M2008" t="e">
        <f t="shared" si="691"/>
        <v>#VALUE!</v>
      </c>
      <c r="N2008" t="e">
        <f t="shared" si="692"/>
        <v>#VALUE!</v>
      </c>
      <c r="O2008" t="e">
        <f t="shared" si="693"/>
        <v>#VALUE!</v>
      </c>
      <c r="P2008" t="e">
        <f t="shared" si="694"/>
        <v>#VALUE!</v>
      </c>
      <c r="Q2008" t="e">
        <f t="shared" si="695"/>
        <v>#VALUE!</v>
      </c>
      <c r="R2008" t="e">
        <f t="shared" si="696"/>
        <v>#VALUE!</v>
      </c>
      <c r="S2008" t="e">
        <f t="shared" si="697"/>
        <v>#VALUE!</v>
      </c>
      <c r="T2008" t="e">
        <f t="shared" si="698"/>
        <v>#VALUE!</v>
      </c>
      <c r="U2008" t="e">
        <f t="shared" si="699"/>
        <v>#VALUE!</v>
      </c>
      <c r="V2008" t="e">
        <f t="shared" si="700"/>
        <v>#VALUE!</v>
      </c>
      <c r="W2008" t="e">
        <f t="shared" si="701"/>
        <v>#VALUE!</v>
      </c>
      <c r="X2008" t="e">
        <f t="shared" si="702"/>
        <v>#VALUE!</v>
      </c>
      <c r="Y2008" t="e">
        <f t="shared" si="703"/>
        <v>#N/A</v>
      </c>
    </row>
    <row r="2009" spans="1:25" x14ac:dyDescent="0.25">
      <c r="A2009">
        <v>2003</v>
      </c>
      <c r="B2009">
        <f t="shared" si="682"/>
        <v>41</v>
      </c>
      <c r="C2009">
        <f t="shared" si="683"/>
        <v>4</v>
      </c>
      <c r="D2009" t="str">
        <f>IF(C2009=1,#N/A,VLOOKUP(B2009,Equi!$C$4:$BB$54,xy!C2009))</f>
        <v/>
      </c>
      <c r="E2009">
        <f t="shared" si="684"/>
        <v>26.000001000000001</v>
      </c>
      <c r="F2009">
        <f t="shared" si="684"/>
        <v>-10.999999000000001</v>
      </c>
      <c r="G2009" t="str">
        <f t="shared" si="685"/>
        <v/>
      </c>
      <c r="H2009" t="e">
        <f t="shared" si="686"/>
        <v>#VALUE!</v>
      </c>
      <c r="I2009" t="e">
        <f t="shared" si="687"/>
        <v>#VALUE!</v>
      </c>
      <c r="J2009" t="e">
        <f t="shared" si="688"/>
        <v>#VALUE!</v>
      </c>
      <c r="K2009">
        <f t="shared" si="689"/>
        <v>26.000001000000001</v>
      </c>
      <c r="L2009" t="e">
        <f t="shared" si="690"/>
        <v>#VALUE!</v>
      </c>
      <c r="M2009" t="e">
        <f t="shared" si="691"/>
        <v>#VALUE!</v>
      </c>
      <c r="N2009" t="e">
        <f t="shared" si="692"/>
        <v>#VALUE!</v>
      </c>
      <c r="O2009" t="e">
        <f t="shared" si="693"/>
        <v>#VALUE!</v>
      </c>
      <c r="P2009" t="e">
        <f t="shared" si="694"/>
        <v>#VALUE!</v>
      </c>
      <c r="Q2009" t="e">
        <f t="shared" si="695"/>
        <v>#VALUE!</v>
      </c>
      <c r="R2009" t="e">
        <f t="shared" si="696"/>
        <v>#VALUE!</v>
      </c>
      <c r="S2009" t="e">
        <f t="shared" si="697"/>
        <v>#VALUE!</v>
      </c>
      <c r="T2009" t="e">
        <f t="shared" si="698"/>
        <v>#VALUE!</v>
      </c>
      <c r="U2009" t="e">
        <f t="shared" si="699"/>
        <v>#VALUE!</v>
      </c>
      <c r="V2009" t="e">
        <f t="shared" si="700"/>
        <v>#VALUE!</v>
      </c>
      <c r="W2009" t="e">
        <f t="shared" si="701"/>
        <v>#VALUE!</v>
      </c>
      <c r="X2009" t="e">
        <f t="shared" si="702"/>
        <v>#VALUE!</v>
      </c>
      <c r="Y2009" t="e">
        <f t="shared" si="703"/>
        <v>#N/A</v>
      </c>
    </row>
    <row r="2010" spans="1:25" x14ac:dyDescent="0.25">
      <c r="A2010">
        <v>2004</v>
      </c>
      <c r="B2010">
        <f t="shared" si="682"/>
        <v>41</v>
      </c>
      <c r="C2010">
        <f t="shared" si="683"/>
        <v>5</v>
      </c>
      <c r="D2010" t="str">
        <f>IF(C2010=1,#N/A,VLOOKUP(B2010,Equi!$C$4:$BB$54,xy!C2010))</f>
        <v/>
      </c>
      <c r="E2010">
        <f t="shared" si="684"/>
        <v>26.000001000000001</v>
      </c>
      <c r="F2010">
        <f t="shared" si="684"/>
        <v>-9.9999990000000007</v>
      </c>
      <c r="G2010" t="str">
        <f t="shared" si="685"/>
        <v/>
      </c>
      <c r="H2010" t="e">
        <f t="shared" si="686"/>
        <v>#VALUE!</v>
      </c>
      <c r="I2010" t="e">
        <f t="shared" si="687"/>
        <v>#VALUE!</v>
      </c>
      <c r="J2010" t="e">
        <f t="shared" si="688"/>
        <v>#VALUE!</v>
      </c>
      <c r="K2010">
        <f t="shared" si="689"/>
        <v>26.000001000000001</v>
      </c>
      <c r="L2010" t="e">
        <f t="shared" si="690"/>
        <v>#VALUE!</v>
      </c>
      <c r="M2010" t="e">
        <f t="shared" si="691"/>
        <v>#VALUE!</v>
      </c>
      <c r="N2010" t="e">
        <f t="shared" si="692"/>
        <v>#VALUE!</v>
      </c>
      <c r="O2010" t="e">
        <f t="shared" si="693"/>
        <v>#VALUE!</v>
      </c>
      <c r="P2010" t="e">
        <f t="shared" si="694"/>
        <v>#VALUE!</v>
      </c>
      <c r="Q2010" t="e">
        <f t="shared" si="695"/>
        <v>#VALUE!</v>
      </c>
      <c r="R2010" t="e">
        <f t="shared" si="696"/>
        <v>#VALUE!</v>
      </c>
      <c r="S2010" t="e">
        <f t="shared" si="697"/>
        <v>#VALUE!</v>
      </c>
      <c r="T2010" t="e">
        <f t="shared" si="698"/>
        <v>#VALUE!</v>
      </c>
      <c r="U2010" t="e">
        <f t="shared" si="699"/>
        <v>#VALUE!</v>
      </c>
      <c r="V2010" t="e">
        <f t="shared" si="700"/>
        <v>#VALUE!</v>
      </c>
      <c r="W2010" t="e">
        <f t="shared" si="701"/>
        <v>#VALUE!</v>
      </c>
      <c r="X2010" t="e">
        <f t="shared" si="702"/>
        <v>#VALUE!</v>
      </c>
      <c r="Y2010" t="e">
        <f t="shared" si="703"/>
        <v>#N/A</v>
      </c>
    </row>
    <row r="2011" spans="1:25" x14ac:dyDescent="0.25">
      <c r="A2011">
        <v>2005</v>
      </c>
      <c r="B2011">
        <f t="shared" si="682"/>
        <v>41</v>
      </c>
      <c r="C2011">
        <f t="shared" si="683"/>
        <v>6</v>
      </c>
      <c r="D2011" t="str">
        <f>IF(C2011=1,#N/A,VLOOKUP(B2011,Equi!$C$4:$BB$54,xy!C2011))</f>
        <v/>
      </c>
      <c r="E2011">
        <f t="shared" si="684"/>
        <v>26.000001000000001</v>
      </c>
      <c r="F2011">
        <f t="shared" si="684"/>
        <v>-8.9999990000000007</v>
      </c>
      <c r="G2011" t="str">
        <f t="shared" si="685"/>
        <v/>
      </c>
      <c r="H2011" t="e">
        <f t="shared" si="686"/>
        <v>#VALUE!</v>
      </c>
      <c r="I2011" t="e">
        <f t="shared" si="687"/>
        <v>#VALUE!</v>
      </c>
      <c r="J2011" t="e">
        <f t="shared" si="688"/>
        <v>#VALUE!</v>
      </c>
      <c r="K2011">
        <f t="shared" si="689"/>
        <v>26.000001000000001</v>
      </c>
      <c r="L2011" t="e">
        <f t="shared" si="690"/>
        <v>#VALUE!</v>
      </c>
      <c r="M2011" t="e">
        <f t="shared" si="691"/>
        <v>#VALUE!</v>
      </c>
      <c r="N2011" t="e">
        <f t="shared" si="692"/>
        <v>#VALUE!</v>
      </c>
      <c r="O2011" t="e">
        <f t="shared" si="693"/>
        <v>#VALUE!</v>
      </c>
      <c r="P2011" t="e">
        <f t="shared" si="694"/>
        <v>#VALUE!</v>
      </c>
      <c r="Q2011" t="e">
        <f t="shared" si="695"/>
        <v>#VALUE!</v>
      </c>
      <c r="R2011" t="e">
        <f t="shared" si="696"/>
        <v>#VALUE!</v>
      </c>
      <c r="S2011" t="e">
        <f t="shared" si="697"/>
        <v>#VALUE!</v>
      </c>
      <c r="T2011" t="e">
        <f t="shared" si="698"/>
        <v>#VALUE!</v>
      </c>
      <c r="U2011" t="e">
        <f t="shared" si="699"/>
        <v>#VALUE!</v>
      </c>
      <c r="V2011" t="e">
        <f t="shared" si="700"/>
        <v>#VALUE!</v>
      </c>
      <c r="W2011" t="e">
        <f t="shared" si="701"/>
        <v>#VALUE!</v>
      </c>
      <c r="X2011" t="e">
        <f t="shared" si="702"/>
        <v>#VALUE!</v>
      </c>
      <c r="Y2011" t="e">
        <f t="shared" si="703"/>
        <v>#N/A</v>
      </c>
    </row>
    <row r="2012" spans="1:25" x14ac:dyDescent="0.25">
      <c r="A2012">
        <v>2006</v>
      </c>
      <c r="B2012">
        <f t="shared" si="682"/>
        <v>41</v>
      </c>
      <c r="C2012">
        <f t="shared" si="683"/>
        <v>7</v>
      </c>
      <c r="D2012" t="str">
        <f>IF(C2012=1,#N/A,VLOOKUP(B2012,Equi!$C$4:$BB$54,xy!C2012))</f>
        <v/>
      </c>
      <c r="E2012">
        <f t="shared" si="684"/>
        <v>26.000001000000001</v>
      </c>
      <c r="F2012">
        <f t="shared" si="684"/>
        <v>-7.9999989999999999</v>
      </c>
      <c r="G2012" t="str">
        <f t="shared" si="685"/>
        <v/>
      </c>
      <c r="H2012" t="e">
        <f t="shared" si="686"/>
        <v>#VALUE!</v>
      </c>
      <c r="I2012" t="e">
        <f t="shared" si="687"/>
        <v>#VALUE!</v>
      </c>
      <c r="J2012" t="e">
        <f t="shared" si="688"/>
        <v>#VALUE!</v>
      </c>
      <c r="K2012">
        <f t="shared" si="689"/>
        <v>26.000001000000001</v>
      </c>
      <c r="L2012" t="e">
        <f t="shared" si="690"/>
        <v>#VALUE!</v>
      </c>
      <c r="M2012" t="e">
        <f t="shared" si="691"/>
        <v>#VALUE!</v>
      </c>
      <c r="N2012" t="e">
        <f t="shared" si="692"/>
        <v>#VALUE!</v>
      </c>
      <c r="O2012" t="e">
        <f t="shared" si="693"/>
        <v>#VALUE!</v>
      </c>
      <c r="P2012" t="e">
        <f t="shared" si="694"/>
        <v>#VALUE!</v>
      </c>
      <c r="Q2012" t="e">
        <f t="shared" si="695"/>
        <v>#VALUE!</v>
      </c>
      <c r="R2012" t="e">
        <f t="shared" si="696"/>
        <v>#VALUE!</v>
      </c>
      <c r="S2012" t="e">
        <f t="shared" si="697"/>
        <v>#VALUE!</v>
      </c>
      <c r="T2012" t="e">
        <f t="shared" si="698"/>
        <v>#VALUE!</v>
      </c>
      <c r="U2012" t="e">
        <f t="shared" si="699"/>
        <v>#VALUE!</v>
      </c>
      <c r="V2012" t="e">
        <f t="shared" si="700"/>
        <v>#VALUE!</v>
      </c>
      <c r="W2012" t="e">
        <f t="shared" si="701"/>
        <v>#VALUE!</v>
      </c>
      <c r="X2012" t="e">
        <f t="shared" si="702"/>
        <v>#VALUE!</v>
      </c>
      <c r="Y2012" t="e">
        <f t="shared" si="703"/>
        <v>#N/A</v>
      </c>
    </row>
    <row r="2013" spans="1:25" x14ac:dyDescent="0.25">
      <c r="A2013">
        <v>2007</v>
      </c>
      <c r="B2013">
        <f t="shared" si="682"/>
        <v>41</v>
      </c>
      <c r="C2013">
        <f t="shared" si="683"/>
        <v>8</v>
      </c>
      <c r="D2013" t="str">
        <f>IF(C2013=1,#N/A,VLOOKUP(B2013,Equi!$C$4:$BB$54,xy!C2013))</f>
        <v/>
      </c>
      <c r="E2013">
        <f t="shared" si="684"/>
        <v>26.000001000000001</v>
      </c>
      <c r="F2013">
        <f t="shared" si="684"/>
        <v>-6.9999989999999999</v>
      </c>
      <c r="G2013" t="str">
        <f t="shared" si="685"/>
        <v/>
      </c>
      <c r="H2013" t="e">
        <f t="shared" si="686"/>
        <v>#VALUE!</v>
      </c>
      <c r="I2013" t="e">
        <f t="shared" si="687"/>
        <v>#VALUE!</v>
      </c>
      <c r="J2013" t="e">
        <f t="shared" si="688"/>
        <v>#VALUE!</v>
      </c>
      <c r="K2013">
        <f t="shared" si="689"/>
        <v>26.000001000000001</v>
      </c>
      <c r="L2013" t="e">
        <f t="shared" si="690"/>
        <v>#VALUE!</v>
      </c>
      <c r="M2013" t="e">
        <f t="shared" si="691"/>
        <v>#VALUE!</v>
      </c>
      <c r="N2013" t="e">
        <f t="shared" si="692"/>
        <v>#VALUE!</v>
      </c>
      <c r="O2013" t="e">
        <f t="shared" si="693"/>
        <v>#VALUE!</v>
      </c>
      <c r="P2013" t="e">
        <f t="shared" si="694"/>
        <v>#VALUE!</v>
      </c>
      <c r="Q2013" t="e">
        <f t="shared" si="695"/>
        <v>#VALUE!</v>
      </c>
      <c r="R2013" t="e">
        <f t="shared" si="696"/>
        <v>#VALUE!</v>
      </c>
      <c r="S2013" t="e">
        <f t="shared" si="697"/>
        <v>#VALUE!</v>
      </c>
      <c r="T2013" t="e">
        <f t="shared" si="698"/>
        <v>#VALUE!</v>
      </c>
      <c r="U2013" t="e">
        <f t="shared" si="699"/>
        <v>#VALUE!</v>
      </c>
      <c r="V2013" t="e">
        <f t="shared" si="700"/>
        <v>#VALUE!</v>
      </c>
      <c r="W2013" t="e">
        <f t="shared" si="701"/>
        <v>#VALUE!</v>
      </c>
      <c r="X2013" t="e">
        <f t="shared" si="702"/>
        <v>#VALUE!</v>
      </c>
      <c r="Y2013" t="e">
        <f t="shared" si="703"/>
        <v>#N/A</v>
      </c>
    </row>
    <row r="2014" spans="1:25" x14ac:dyDescent="0.25">
      <c r="A2014">
        <v>2008</v>
      </c>
      <c r="B2014">
        <f t="shared" si="682"/>
        <v>41</v>
      </c>
      <c r="C2014">
        <f t="shared" si="683"/>
        <v>9</v>
      </c>
      <c r="D2014" t="str">
        <f>IF(C2014=1,#N/A,VLOOKUP(B2014,Equi!$C$4:$BB$54,xy!C2014))</f>
        <v/>
      </c>
      <c r="E2014">
        <f t="shared" si="684"/>
        <v>26.000001000000001</v>
      </c>
      <c r="F2014">
        <f t="shared" si="684"/>
        <v>-5.9999989999999999</v>
      </c>
      <c r="G2014" t="str">
        <f t="shared" si="685"/>
        <v/>
      </c>
      <c r="H2014" t="e">
        <f t="shared" si="686"/>
        <v>#VALUE!</v>
      </c>
      <c r="I2014" t="e">
        <f t="shared" si="687"/>
        <v>#VALUE!</v>
      </c>
      <c r="J2014" t="e">
        <f t="shared" si="688"/>
        <v>#VALUE!</v>
      </c>
      <c r="K2014">
        <f t="shared" si="689"/>
        <v>26.000001000000001</v>
      </c>
      <c r="L2014" t="e">
        <f t="shared" si="690"/>
        <v>#VALUE!</v>
      </c>
      <c r="M2014" t="e">
        <f t="shared" si="691"/>
        <v>#VALUE!</v>
      </c>
      <c r="N2014" t="e">
        <f t="shared" si="692"/>
        <v>#VALUE!</v>
      </c>
      <c r="O2014" t="e">
        <f t="shared" si="693"/>
        <v>#VALUE!</v>
      </c>
      <c r="P2014" t="e">
        <f t="shared" si="694"/>
        <v>#VALUE!</v>
      </c>
      <c r="Q2014" t="e">
        <f t="shared" si="695"/>
        <v>#VALUE!</v>
      </c>
      <c r="R2014" t="e">
        <f t="shared" si="696"/>
        <v>#VALUE!</v>
      </c>
      <c r="S2014" t="e">
        <f t="shared" si="697"/>
        <v>#VALUE!</v>
      </c>
      <c r="T2014" t="e">
        <f t="shared" si="698"/>
        <v>#VALUE!</v>
      </c>
      <c r="U2014" t="e">
        <f t="shared" si="699"/>
        <v>#VALUE!</v>
      </c>
      <c r="V2014" t="e">
        <f t="shared" si="700"/>
        <v>#VALUE!</v>
      </c>
      <c r="W2014" t="e">
        <f t="shared" si="701"/>
        <v>#VALUE!</v>
      </c>
      <c r="X2014" t="e">
        <f t="shared" si="702"/>
        <v>#VALUE!</v>
      </c>
      <c r="Y2014" t="e">
        <f t="shared" si="703"/>
        <v>#N/A</v>
      </c>
    </row>
    <row r="2015" spans="1:25" x14ac:dyDescent="0.25">
      <c r="A2015">
        <v>2009</v>
      </c>
      <c r="B2015">
        <f t="shared" si="682"/>
        <v>41</v>
      </c>
      <c r="C2015">
        <f t="shared" si="683"/>
        <v>10</v>
      </c>
      <c r="D2015" t="str">
        <f>IF(C2015=1,#N/A,VLOOKUP(B2015,Equi!$C$4:$BB$54,xy!C2015))</f>
        <v/>
      </c>
      <c r="E2015">
        <f t="shared" si="684"/>
        <v>26.000001000000001</v>
      </c>
      <c r="F2015">
        <f t="shared" si="684"/>
        <v>-4.9999989999999999</v>
      </c>
      <c r="G2015" t="str">
        <f t="shared" si="685"/>
        <v/>
      </c>
      <c r="H2015" t="e">
        <f t="shared" si="686"/>
        <v>#VALUE!</v>
      </c>
      <c r="I2015" t="e">
        <f t="shared" si="687"/>
        <v>#VALUE!</v>
      </c>
      <c r="J2015" t="e">
        <f t="shared" si="688"/>
        <v>#VALUE!</v>
      </c>
      <c r="K2015">
        <f t="shared" si="689"/>
        <v>26.000001000000001</v>
      </c>
      <c r="L2015" t="e">
        <f t="shared" si="690"/>
        <v>#VALUE!</v>
      </c>
      <c r="M2015" t="e">
        <f t="shared" si="691"/>
        <v>#VALUE!</v>
      </c>
      <c r="N2015" t="e">
        <f t="shared" si="692"/>
        <v>#VALUE!</v>
      </c>
      <c r="O2015" t="e">
        <f t="shared" si="693"/>
        <v>#VALUE!</v>
      </c>
      <c r="P2015" t="e">
        <f t="shared" si="694"/>
        <v>#VALUE!</v>
      </c>
      <c r="Q2015" t="e">
        <f t="shared" si="695"/>
        <v>#VALUE!</v>
      </c>
      <c r="R2015" t="e">
        <f t="shared" si="696"/>
        <v>#VALUE!</v>
      </c>
      <c r="S2015" t="e">
        <f t="shared" si="697"/>
        <v>#VALUE!</v>
      </c>
      <c r="T2015" t="e">
        <f t="shared" si="698"/>
        <v>#VALUE!</v>
      </c>
      <c r="U2015" t="e">
        <f t="shared" si="699"/>
        <v>#VALUE!</v>
      </c>
      <c r="V2015" t="e">
        <f t="shared" si="700"/>
        <v>#VALUE!</v>
      </c>
      <c r="W2015" t="e">
        <f t="shared" si="701"/>
        <v>#VALUE!</v>
      </c>
      <c r="X2015" t="e">
        <f t="shared" si="702"/>
        <v>#VALUE!</v>
      </c>
      <c r="Y2015" t="e">
        <f t="shared" si="703"/>
        <v>#N/A</v>
      </c>
    </row>
    <row r="2016" spans="1:25" x14ac:dyDescent="0.25">
      <c r="A2016">
        <v>2010</v>
      </c>
      <c r="B2016">
        <f t="shared" si="682"/>
        <v>41</v>
      </c>
      <c r="C2016">
        <f t="shared" si="683"/>
        <v>11</v>
      </c>
      <c r="D2016" t="str">
        <f>IF(C2016=1,#N/A,VLOOKUP(B2016,Equi!$C$4:$BB$54,xy!C2016))</f>
        <v/>
      </c>
      <c r="E2016">
        <f t="shared" si="684"/>
        <v>26.000001000000001</v>
      </c>
      <c r="F2016">
        <f t="shared" si="684"/>
        <v>-3.9999989999999999</v>
      </c>
      <c r="G2016" t="str">
        <f t="shared" si="685"/>
        <v/>
      </c>
      <c r="H2016" t="e">
        <f t="shared" si="686"/>
        <v>#VALUE!</v>
      </c>
      <c r="I2016" t="e">
        <f t="shared" si="687"/>
        <v>#VALUE!</v>
      </c>
      <c r="J2016" t="e">
        <f t="shared" si="688"/>
        <v>#VALUE!</v>
      </c>
      <c r="K2016">
        <f t="shared" si="689"/>
        <v>26.000001000000001</v>
      </c>
      <c r="L2016" t="e">
        <f t="shared" si="690"/>
        <v>#VALUE!</v>
      </c>
      <c r="M2016" t="e">
        <f t="shared" si="691"/>
        <v>#VALUE!</v>
      </c>
      <c r="N2016" t="e">
        <f t="shared" si="692"/>
        <v>#VALUE!</v>
      </c>
      <c r="O2016" t="e">
        <f t="shared" si="693"/>
        <v>#VALUE!</v>
      </c>
      <c r="P2016" t="e">
        <f t="shared" si="694"/>
        <v>#VALUE!</v>
      </c>
      <c r="Q2016" t="e">
        <f t="shared" si="695"/>
        <v>#VALUE!</v>
      </c>
      <c r="R2016" t="e">
        <f t="shared" si="696"/>
        <v>#VALUE!</v>
      </c>
      <c r="S2016" t="e">
        <f t="shared" si="697"/>
        <v>#VALUE!</v>
      </c>
      <c r="T2016" t="e">
        <f t="shared" si="698"/>
        <v>#VALUE!</v>
      </c>
      <c r="U2016" t="e">
        <f t="shared" si="699"/>
        <v>#VALUE!</v>
      </c>
      <c r="V2016" t="e">
        <f t="shared" si="700"/>
        <v>#VALUE!</v>
      </c>
      <c r="W2016" t="e">
        <f t="shared" si="701"/>
        <v>#VALUE!</v>
      </c>
      <c r="X2016" t="e">
        <f t="shared" si="702"/>
        <v>#VALUE!</v>
      </c>
      <c r="Y2016" t="e">
        <f t="shared" si="703"/>
        <v>#N/A</v>
      </c>
    </row>
    <row r="2017" spans="1:25" x14ac:dyDescent="0.25">
      <c r="A2017">
        <v>2011</v>
      </c>
      <c r="B2017">
        <f t="shared" si="682"/>
        <v>41</v>
      </c>
      <c r="C2017">
        <f t="shared" si="683"/>
        <v>12</v>
      </c>
      <c r="D2017" t="str">
        <f>IF(C2017=1,#N/A,VLOOKUP(B2017,Equi!$C$4:$BB$54,xy!C2017))</f>
        <v/>
      </c>
      <c r="E2017">
        <f t="shared" si="684"/>
        <v>26.000001000000001</v>
      </c>
      <c r="F2017">
        <f t="shared" si="684"/>
        <v>-2.9999989999999999</v>
      </c>
      <c r="G2017" t="str">
        <f t="shared" si="685"/>
        <v/>
      </c>
      <c r="H2017" t="e">
        <f t="shared" si="686"/>
        <v>#VALUE!</v>
      </c>
      <c r="I2017" t="e">
        <f t="shared" si="687"/>
        <v>#VALUE!</v>
      </c>
      <c r="J2017" t="e">
        <f t="shared" si="688"/>
        <v>#VALUE!</v>
      </c>
      <c r="K2017">
        <f t="shared" si="689"/>
        <v>26.000001000000001</v>
      </c>
      <c r="L2017" t="e">
        <f t="shared" si="690"/>
        <v>#VALUE!</v>
      </c>
      <c r="M2017" t="e">
        <f t="shared" si="691"/>
        <v>#VALUE!</v>
      </c>
      <c r="N2017" t="e">
        <f t="shared" si="692"/>
        <v>#VALUE!</v>
      </c>
      <c r="O2017" t="e">
        <f t="shared" si="693"/>
        <v>#VALUE!</v>
      </c>
      <c r="P2017" t="e">
        <f t="shared" si="694"/>
        <v>#VALUE!</v>
      </c>
      <c r="Q2017" t="e">
        <f t="shared" si="695"/>
        <v>#VALUE!</v>
      </c>
      <c r="R2017" t="e">
        <f t="shared" si="696"/>
        <v>#VALUE!</v>
      </c>
      <c r="S2017" t="e">
        <f t="shared" si="697"/>
        <v>#VALUE!</v>
      </c>
      <c r="T2017" t="e">
        <f t="shared" si="698"/>
        <v>#VALUE!</v>
      </c>
      <c r="U2017" t="e">
        <f t="shared" si="699"/>
        <v>#VALUE!</v>
      </c>
      <c r="V2017" t="e">
        <f t="shared" si="700"/>
        <v>#VALUE!</v>
      </c>
      <c r="W2017" t="e">
        <f t="shared" si="701"/>
        <v>#VALUE!</v>
      </c>
      <c r="X2017" t="e">
        <f t="shared" si="702"/>
        <v>#VALUE!</v>
      </c>
      <c r="Y2017" t="e">
        <f t="shared" si="703"/>
        <v>#N/A</v>
      </c>
    </row>
    <row r="2018" spans="1:25" x14ac:dyDescent="0.25">
      <c r="A2018">
        <v>2012</v>
      </c>
      <c r="B2018">
        <f t="shared" si="682"/>
        <v>41</v>
      </c>
      <c r="C2018">
        <f t="shared" si="683"/>
        <v>13</v>
      </c>
      <c r="D2018" t="str">
        <f>IF(C2018=1,#N/A,VLOOKUP(B2018,Equi!$C$4:$BB$54,xy!C2018))</f>
        <v/>
      </c>
      <c r="E2018">
        <f t="shared" si="684"/>
        <v>26.000001000000001</v>
      </c>
      <c r="F2018">
        <f t="shared" si="684"/>
        <v>-1.9999990000000001</v>
      </c>
      <c r="G2018" t="str">
        <f t="shared" si="685"/>
        <v/>
      </c>
      <c r="H2018" t="e">
        <f t="shared" si="686"/>
        <v>#VALUE!</v>
      </c>
      <c r="I2018" t="e">
        <f t="shared" si="687"/>
        <v>#VALUE!</v>
      </c>
      <c r="J2018" t="e">
        <f t="shared" si="688"/>
        <v>#VALUE!</v>
      </c>
      <c r="K2018">
        <f t="shared" si="689"/>
        <v>26.000001000000001</v>
      </c>
      <c r="L2018" t="e">
        <f t="shared" si="690"/>
        <v>#VALUE!</v>
      </c>
      <c r="M2018" t="e">
        <f t="shared" si="691"/>
        <v>#VALUE!</v>
      </c>
      <c r="N2018" t="e">
        <f t="shared" si="692"/>
        <v>#VALUE!</v>
      </c>
      <c r="O2018" t="e">
        <f t="shared" si="693"/>
        <v>#VALUE!</v>
      </c>
      <c r="P2018" t="e">
        <f t="shared" si="694"/>
        <v>#VALUE!</v>
      </c>
      <c r="Q2018" t="e">
        <f t="shared" si="695"/>
        <v>#VALUE!</v>
      </c>
      <c r="R2018" t="e">
        <f t="shared" si="696"/>
        <v>#VALUE!</v>
      </c>
      <c r="S2018" t="e">
        <f t="shared" si="697"/>
        <v>#VALUE!</v>
      </c>
      <c r="T2018" t="e">
        <f t="shared" si="698"/>
        <v>#VALUE!</v>
      </c>
      <c r="U2018" t="e">
        <f t="shared" si="699"/>
        <v>#VALUE!</v>
      </c>
      <c r="V2018" t="e">
        <f t="shared" si="700"/>
        <v>#VALUE!</v>
      </c>
      <c r="W2018" t="e">
        <f t="shared" si="701"/>
        <v>#VALUE!</v>
      </c>
      <c r="X2018" t="e">
        <f t="shared" si="702"/>
        <v>#VALUE!</v>
      </c>
      <c r="Y2018" t="e">
        <f t="shared" si="703"/>
        <v>#N/A</v>
      </c>
    </row>
    <row r="2019" spans="1:25" x14ac:dyDescent="0.25">
      <c r="A2019">
        <v>2013</v>
      </c>
      <c r="B2019">
        <f t="shared" si="682"/>
        <v>41</v>
      </c>
      <c r="C2019">
        <f t="shared" si="683"/>
        <v>14</v>
      </c>
      <c r="D2019" t="str">
        <f>IF(C2019=1,#N/A,VLOOKUP(B2019,Equi!$C$4:$BB$54,xy!C2019))</f>
        <v/>
      </c>
      <c r="E2019">
        <f t="shared" si="684"/>
        <v>26.000001000000001</v>
      </c>
      <c r="F2019">
        <f t="shared" si="684"/>
        <v>-0.99999899999999997</v>
      </c>
      <c r="G2019" t="str">
        <f t="shared" si="685"/>
        <v/>
      </c>
      <c r="H2019" t="e">
        <f t="shared" si="686"/>
        <v>#VALUE!</v>
      </c>
      <c r="I2019" t="e">
        <f t="shared" si="687"/>
        <v>#VALUE!</v>
      </c>
      <c r="J2019" t="e">
        <f t="shared" si="688"/>
        <v>#VALUE!</v>
      </c>
      <c r="K2019">
        <f t="shared" si="689"/>
        <v>26.000001000000001</v>
      </c>
      <c r="L2019" t="e">
        <f t="shared" si="690"/>
        <v>#VALUE!</v>
      </c>
      <c r="M2019" t="e">
        <f t="shared" si="691"/>
        <v>#VALUE!</v>
      </c>
      <c r="N2019" t="e">
        <f t="shared" si="692"/>
        <v>#VALUE!</v>
      </c>
      <c r="O2019" t="e">
        <f t="shared" si="693"/>
        <v>#VALUE!</v>
      </c>
      <c r="P2019" t="e">
        <f t="shared" si="694"/>
        <v>#VALUE!</v>
      </c>
      <c r="Q2019" t="e">
        <f t="shared" si="695"/>
        <v>#VALUE!</v>
      </c>
      <c r="R2019" t="e">
        <f t="shared" si="696"/>
        <v>#VALUE!</v>
      </c>
      <c r="S2019" t="e">
        <f t="shared" si="697"/>
        <v>#VALUE!</v>
      </c>
      <c r="T2019" t="e">
        <f t="shared" si="698"/>
        <v>#VALUE!</v>
      </c>
      <c r="U2019" t="e">
        <f t="shared" si="699"/>
        <v>#VALUE!</v>
      </c>
      <c r="V2019" t="e">
        <f t="shared" si="700"/>
        <v>#VALUE!</v>
      </c>
      <c r="W2019" t="e">
        <f t="shared" si="701"/>
        <v>#VALUE!</v>
      </c>
      <c r="X2019" t="e">
        <f t="shared" si="702"/>
        <v>#VALUE!</v>
      </c>
      <c r="Y2019" t="e">
        <f t="shared" si="703"/>
        <v>#N/A</v>
      </c>
    </row>
    <row r="2020" spans="1:25" x14ac:dyDescent="0.25">
      <c r="A2020">
        <v>2014</v>
      </c>
      <c r="B2020">
        <f t="shared" si="682"/>
        <v>41</v>
      </c>
      <c r="C2020">
        <f t="shared" si="683"/>
        <v>15</v>
      </c>
      <c r="D2020" t="str">
        <f>IF(C2020=1,#N/A,VLOOKUP(B2020,Equi!$C$4:$BB$54,xy!C2020))</f>
        <v/>
      </c>
      <c r="E2020">
        <f t="shared" si="684"/>
        <v>26.000001000000001</v>
      </c>
      <c r="F2020">
        <f t="shared" si="684"/>
        <v>9.9999999999999995E-7</v>
      </c>
      <c r="G2020" t="str">
        <f t="shared" si="685"/>
        <v/>
      </c>
      <c r="H2020" t="e">
        <f t="shared" si="686"/>
        <v>#VALUE!</v>
      </c>
      <c r="I2020" t="e">
        <f t="shared" si="687"/>
        <v>#VALUE!</v>
      </c>
      <c r="J2020" t="e">
        <f t="shared" si="688"/>
        <v>#VALUE!</v>
      </c>
      <c r="K2020">
        <f t="shared" si="689"/>
        <v>26.000001000000001</v>
      </c>
      <c r="L2020" t="e">
        <f t="shared" si="690"/>
        <v>#VALUE!</v>
      </c>
      <c r="M2020" t="e">
        <f t="shared" si="691"/>
        <v>#VALUE!</v>
      </c>
      <c r="N2020" t="e">
        <f t="shared" si="692"/>
        <v>#VALUE!</v>
      </c>
      <c r="O2020" t="e">
        <f t="shared" si="693"/>
        <v>#VALUE!</v>
      </c>
      <c r="P2020" t="e">
        <f t="shared" si="694"/>
        <v>#VALUE!</v>
      </c>
      <c r="Q2020" t="e">
        <f t="shared" si="695"/>
        <v>#VALUE!</v>
      </c>
      <c r="R2020" t="e">
        <f t="shared" si="696"/>
        <v>#VALUE!</v>
      </c>
      <c r="S2020" t="e">
        <f t="shared" si="697"/>
        <v>#VALUE!</v>
      </c>
      <c r="T2020" t="e">
        <f t="shared" si="698"/>
        <v>#VALUE!</v>
      </c>
      <c r="U2020" t="e">
        <f t="shared" si="699"/>
        <v>#VALUE!</v>
      </c>
      <c r="V2020" t="e">
        <f t="shared" si="700"/>
        <v>#VALUE!</v>
      </c>
      <c r="W2020" t="e">
        <f t="shared" si="701"/>
        <v>#VALUE!</v>
      </c>
      <c r="X2020" t="e">
        <f t="shared" si="702"/>
        <v>#VALUE!</v>
      </c>
      <c r="Y2020" t="e">
        <f t="shared" si="703"/>
        <v>#N/A</v>
      </c>
    </row>
    <row r="2021" spans="1:25" x14ac:dyDescent="0.25">
      <c r="A2021">
        <v>2015</v>
      </c>
      <c r="B2021">
        <f t="shared" si="682"/>
        <v>41</v>
      </c>
      <c r="C2021">
        <f t="shared" si="683"/>
        <v>16</v>
      </c>
      <c r="D2021" t="str">
        <f>IF(C2021=1,#N/A,VLOOKUP(B2021,Equi!$C$4:$BB$54,xy!C2021))</f>
        <v/>
      </c>
      <c r="E2021">
        <f t="shared" si="684"/>
        <v>26.000001000000001</v>
      </c>
      <c r="F2021">
        <f t="shared" si="684"/>
        <v>1.0000009999999999</v>
      </c>
      <c r="G2021" t="str">
        <f t="shared" si="685"/>
        <v/>
      </c>
      <c r="H2021" t="e">
        <f t="shared" si="686"/>
        <v>#VALUE!</v>
      </c>
      <c r="I2021" t="e">
        <f t="shared" si="687"/>
        <v>#VALUE!</v>
      </c>
      <c r="J2021" t="e">
        <f t="shared" si="688"/>
        <v>#VALUE!</v>
      </c>
      <c r="K2021">
        <f t="shared" si="689"/>
        <v>26.000001000000001</v>
      </c>
      <c r="L2021" t="e">
        <f t="shared" si="690"/>
        <v>#VALUE!</v>
      </c>
      <c r="M2021" t="e">
        <f t="shared" si="691"/>
        <v>#VALUE!</v>
      </c>
      <c r="N2021" t="e">
        <f t="shared" si="692"/>
        <v>#VALUE!</v>
      </c>
      <c r="O2021" t="e">
        <f t="shared" si="693"/>
        <v>#VALUE!</v>
      </c>
      <c r="P2021" t="e">
        <f t="shared" si="694"/>
        <v>#VALUE!</v>
      </c>
      <c r="Q2021" t="e">
        <f t="shared" si="695"/>
        <v>#VALUE!</v>
      </c>
      <c r="R2021" t="e">
        <f t="shared" si="696"/>
        <v>#VALUE!</v>
      </c>
      <c r="S2021" t="e">
        <f t="shared" si="697"/>
        <v>#VALUE!</v>
      </c>
      <c r="T2021" t="e">
        <f t="shared" si="698"/>
        <v>#VALUE!</v>
      </c>
      <c r="U2021" t="e">
        <f t="shared" si="699"/>
        <v>#VALUE!</v>
      </c>
      <c r="V2021" t="e">
        <f t="shared" si="700"/>
        <v>#VALUE!</v>
      </c>
      <c r="W2021" t="e">
        <f t="shared" si="701"/>
        <v>#VALUE!</v>
      </c>
      <c r="X2021" t="e">
        <f t="shared" si="702"/>
        <v>#VALUE!</v>
      </c>
      <c r="Y2021" t="e">
        <f t="shared" si="703"/>
        <v>#N/A</v>
      </c>
    </row>
    <row r="2022" spans="1:25" x14ac:dyDescent="0.25">
      <c r="A2022">
        <v>2016</v>
      </c>
      <c r="B2022">
        <f t="shared" si="682"/>
        <v>41</v>
      </c>
      <c r="C2022">
        <f t="shared" si="683"/>
        <v>17</v>
      </c>
      <c r="D2022" t="str">
        <f>IF(C2022=1,#N/A,VLOOKUP(B2022,Equi!$C$4:$BB$54,xy!C2022))</f>
        <v/>
      </c>
      <c r="E2022">
        <f t="shared" si="684"/>
        <v>26.000001000000001</v>
      </c>
      <c r="F2022">
        <f t="shared" si="684"/>
        <v>2.0000010000000001</v>
      </c>
      <c r="G2022" t="str">
        <f t="shared" si="685"/>
        <v/>
      </c>
      <c r="H2022" t="e">
        <f t="shared" si="686"/>
        <v>#VALUE!</v>
      </c>
      <c r="I2022" t="e">
        <f t="shared" si="687"/>
        <v>#VALUE!</v>
      </c>
      <c r="J2022" t="e">
        <f t="shared" si="688"/>
        <v>#VALUE!</v>
      </c>
      <c r="K2022">
        <f t="shared" si="689"/>
        <v>26.000001000000001</v>
      </c>
      <c r="L2022" t="e">
        <f t="shared" si="690"/>
        <v>#VALUE!</v>
      </c>
      <c r="M2022" t="e">
        <f t="shared" si="691"/>
        <v>#VALUE!</v>
      </c>
      <c r="N2022" t="e">
        <f t="shared" si="692"/>
        <v>#VALUE!</v>
      </c>
      <c r="O2022" t="e">
        <f t="shared" si="693"/>
        <v>#VALUE!</v>
      </c>
      <c r="P2022" t="e">
        <f t="shared" si="694"/>
        <v>#VALUE!</v>
      </c>
      <c r="Q2022" t="e">
        <f t="shared" si="695"/>
        <v>#VALUE!</v>
      </c>
      <c r="R2022" t="e">
        <f t="shared" si="696"/>
        <v>#VALUE!</v>
      </c>
      <c r="S2022" t="e">
        <f t="shared" si="697"/>
        <v>#VALUE!</v>
      </c>
      <c r="T2022" t="e">
        <f t="shared" si="698"/>
        <v>#VALUE!</v>
      </c>
      <c r="U2022" t="e">
        <f t="shared" si="699"/>
        <v>#VALUE!</v>
      </c>
      <c r="V2022" t="e">
        <f t="shared" si="700"/>
        <v>#VALUE!</v>
      </c>
      <c r="W2022" t="e">
        <f t="shared" si="701"/>
        <v>#VALUE!</v>
      </c>
      <c r="X2022" t="e">
        <f t="shared" si="702"/>
        <v>#VALUE!</v>
      </c>
      <c r="Y2022" t="e">
        <f t="shared" si="703"/>
        <v>#N/A</v>
      </c>
    </row>
    <row r="2023" spans="1:25" x14ac:dyDescent="0.25">
      <c r="A2023">
        <v>2017</v>
      </c>
      <c r="B2023">
        <f t="shared" si="682"/>
        <v>41</v>
      </c>
      <c r="C2023">
        <f t="shared" si="683"/>
        <v>18</v>
      </c>
      <c r="D2023" t="str">
        <f>IF(C2023=1,#N/A,VLOOKUP(B2023,Equi!$C$4:$BB$54,xy!C2023))</f>
        <v/>
      </c>
      <c r="E2023">
        <f t="shared" si="684"/>
        <v>26.000001000000001</v>
      </c>
      <c r="F2023">
        <f t="shared" si="684"/>
        <v>3.0000010000000001</v>
      </c>
      <c r="G2023" t="str">
        <f t="shared" si="685"/>
        <v/>
      </c>
      <c r="H2023" t="e">
        <f t="shared" si="686"/>
        <v>#VALUE!</v>
      </c>
      <c r="I2023" t="e">
        <f t="shared" si="687"/>
        <v>#VALUE!</v>
      </c>
      <c r="J2023" t="e">
        <f t="shared" si="688"/>
        <v>#VALUE!</v>
      </c>
      <c r="K2023">
        <f t="shared" si="689"/>
        <v>26.000001000000001</v>
      </c>
      <c r="L2023" t="e">
        <f t="shared" si="690"/>
        <v>#VALUE!</v>
      </c>
      <c r="M2023" t="e">
        <f t="shared" si="691"/>
        <v>#VALUE!</v>
      </c>
      <c r="N2023" t="e">
        <f t="shared" si="692"/>
        <v>#VALUE!</v>
      </c>
      <c r="O2023" t="e">
        <f t="shared" si="693"/>
        <v>#VALUE!</v>
      </c>
      <c r="P2023" t="e">
        <f t="shared" si="694"/>
        <v>#VALUE!</v>
      </c>
      <c r="Q2023" t="e">
        <f t="shared" si="695"/>
        <v>#VALUE!</v>
      </c>
      <c r="R2023" t="e">
        <f t="shared" si="696"/>
        <v>#VALUE!</v>
      </c>
      <c r="S2023" t="e">
        <f t="shared" si="697"/>
        <v>#VALUE!</v>
      </c>
      <c r="T2023" t="e">
        <f t="shared" si="698"/>
        <v>#VALUE!</v>
      </c>
      <c r="U2023" t="e">
        <f t="shared" si="699"/>
        <v>#VALUE!</v>
      </c>
      <c r="V2023" t="e">
        <f t="shared" si="700"/>
        <v>#VALUE!</v>
      </c>
      <c r="W2023" t="e">
        <f t="shared" si="701"/>
        <v>#VALUE!</v>
      </c>
      <c r="X2023" t="e">
        <f t="shared" si="702"/>
        <v>#VALUE!</v>
      </c>
      <c r="Y2023" t="e">
        <f t="shared" si="703"/>
        <v>#N/A</v>
      </c>
    </row>
    <row r="2024" spans="1:25" x14ac:dyDescent="0.25">
      <c r="A2024">
        <v>2018</v>
      </c>
      <c r="B2024">
        <f t="shared" si="682"/>
        <v>41</v>
      </c>
      <c r="C2024">
        <f t="shared" si="683"/>
        <v>19</v>
      </c>
      <c r="D2024" t="str">
        <f>IF(C2024=1,#N/A,VLOOKUP(B2024,Equi!$C$4:$BB$54,xy!C2024))</f>
        <v/>
      </c>
      <c r="E2024">
        <f t="shared" si="684"/>
        <v>26.000001000000001</v>
      </c>
      <c r="F2024">
        <f t="shared" si="684"/>
        <v>4.0000010000000001</v>
      </c>
      <c r="G2024" t="str">
        <f t="shared" si="685"/>
        <v/>
      </c>
      <c r="H2024" t="e">
        <f t="shared" si="686"/>
        <v>#VALUE!</v>
      </c>
      <c r="I2024" t="e">
        <f t="shared" si="687"/>
        <v>#VALUE!</v>
      </c>
      <c r="J2024" t="e">
        <f t="shared" si="688"/>
        <v>#VALUE!</v>
      </c>
      <c r="K2024">
        <f t="shared" si="689"/>
        <v>26.000001000000001</v>
      </c>
      <c r="L2024" t="e">
        <f t="shared" si="690"/>
        <v>#VALUE!</v>
      </c>
      <c r="M2024" t="e">
        <f t="shared" si="691"/>
        <v>#VALUE!</v>
      </c>
      <c r="N2024" t="e">
        <f t="shared" si="692"/>
        <v>#VALUE!</v>
      </c>
      <c r="O2024" t="e">
        <f t="shared" si="693"/>
        <v>#VALUE!</v>
      </c>
      <c r="P2024" t="e">
        <f t="shared" si="694"/>
        <v>#VALUE!</v>
      </c>
      <c r="Q2024" t="e">
        <f t="shared" si="695"/>
        <v>#VALUE!</v>
      </c>
      <c r="R2024" t="e">
        <f t="shared" si="696"/>
        <v>#VALUE!</v>
      </c>
      <c r="S2024" t="e">
        <f t="shared" si="697"/>
        <v>#VALUE!</v>
      </c>
      <c r="T2024" t="e">
        <f t="shared" si="698"/>
        <v>#VALUE!</v>
      </c>
      <c r="U2024" t="e">
        <f t="shared" si="699"/>
        <v>#VALUE!</v>
      </c>
      <c r="V2024" t="e">
        <f t="shared" si="700"/>
        <v>#VALUE!</v>
      </c>
      <c r="W2024" t="e">
        <f t="shared" si="701"/>
        <v>#VALUE!</v>
      </c>
      <c r="X2024" t="e">
        <f t="shared" si="702"/>
        <v>#VALUE!</v>
      </c>
      <c r="Y2024" t="e">
        <f t="shared" si="703"/>
        <v>#N/A</v>
      </c>
    </row>
    <row r="2025" spans="1:25" x14ac:dyDescent="0.25">
      <c r="A2025">
        <v>2019</v>
      </c>
      <c r="B2025">
        <f t="shared" si="682"/>
        <v>41</v>
      </c>
      <c r="C2025">
        <f t="shared" si="683"/>
        <v>20</v>
      </c>
      <c r="D2025" t="str">
        <f>IF(C2025=1,#N/A,VLOOKUP(B2025,Equi!$C$4:$BB$54,xy!C2025))</f>
        <v/>
      </c>
      <c r="E2025">
        <f t="shared" si="684"/>
        <v>26.000001000000001</v>
      </c>
      <c r="F2025">
        <f t="shared" si="684"/>
        <v>5.0000010000000001</v>
      </c>
      <c r="G2025" t="str">
        <f t="shared" si="685"/>
        <v/>
      </c>
      <c r="H2025" t="e">
        <f t="shared" si="686"/>
        <v>#VALUE!</v>
      </c>
      <c r="I2025" t="e">
        <f t="shared" si="687"/>
        <v>#VALUE!</v>
      </c>
      <c r="J2025" t="e">
        <f t="shared" si="688"/>
        <v>#VALUE!</v>
      </c>
      <c r="K2025">
        <f t="shared" si="689"/>
        <v>26.000001000000001</v>
      </c>
      <c r="L2025" t="e">
        <f t="shared" si="690"/>
        <v>#VALUE!</v>
      </c>
      <c r="M2025" t="e">
        <f t="shared" si="691"/>
        <v>#VALUE!</v>
      </c>
      <c r="N2025" t="e">
        <f t="shared" si="692"/>
        <v>#VALUE!</v>
      </c>
      <c r="O2025" t="e">
        <f t="shared" si="693"/>
        <v>#VALUE!</v>
      </c>
      <c r="P2025" t="e">
        <f t="shared" si="694"/>
        <v>#VALUE!</v>
      </c>
      <c r="Q2025" t="e">
        <f t="shared" si="695"/>
        <v>#VALUE!</v>
      </c>
      <c r="R2025" t="e">
        <f t="shared" si="696"/>
        <v>#VALUE!</v>
      </c>
      <c r="S2025" t="e">
        <f t="shared" si="697"/>
        <v>#VALUE!</v>
      </c>
      <c r="T2025" t="e">
        <f t="shared" si="698"/>
        <v>#VALUE!</v>
      </c>
      <c r="U2025" t="e">
        <f t="shared" si="699"/>
        <v>#VALUE!</v>
      </c>
      <c r="V2025" t="e">
        <f t="shared" si="700"/>
        <v>#VALUE!</v>
      </c>
      <c r="W2025" t="e">
        <f t="shared" si="701"/>
        <v>#VALUE!</v>
      </c>
      <c r="X2025" t="e">
        <f t="shared" si="702"/>
        <v>#VALUE!</v>
      </c>
      <c r="Y2025" t="e">
        <f t="shared" si="703"/>
        <v>#N/A</v>
      </c>
    </row>
    <row r="2026" spans="1:25" x14ac:dyDescent="0.25">
      <c r="A2026">
        <v>2020</v>
      </c>
      <c r="B2026">
        <f t="shared" si="682"/>
        <v>41</v>
      </c>
      <c r="C2026">
        <f t="shared" si="683"/>
        <v>21</v>
      </c>
      <c r="D2026" t="str">
        <f>IF(C2026=1,#N/A,VLOOKUP(B2026,Equi!$C$4:$BB$54,xy!C2026))</f>
        <v/>
      </c>
      <c r="E2026">
        <f t="shared" si="684"/>
        <v>26.000001000000001</v>
      </c>
      <c r="F2026">
        <f t="shared" si="684"/>
        <v>6.0000010000000001</v>
      </c>
      <c r="G2026" t="str">
        <f t="shared" si="685"/>
        <v/>
      </c>
      <c r="H2026" t="e">
        <f t="shared" si="686"/>
        <v>#VALUE!</v>
      </c>
      <c r="I2026" t="e">
        <f t="shared" si="687"/>
        <v>#VALUE!</v>
      </c>
      <c r="J2026" t="e">
        <f t="shared" si="688"/>
        <v>#VALUE!</v>
      </c>
      <c r="K2026">
        <f t="shared" si="689"/>
        <v>26.000001000000001</v>
      </c>
      <c r="L2026" t="e">
        <f t="shared" si="690"/>
        <v>#VALUE!</v>
      </c>
      <c r="M2026" t="e">
        <f t="shared" si="691"/>
        <v>#VALUE!</v>
      </c>
      <c r="N2026" t="e">
        <f t="shared" si="692"/>
        <v>#VALUE!</v>
      </c>
      <c r="O2026" t="e">
        <f t="shared" si="693"/>
        <v>#VALUE!</v>
      </c>
      <c r="P2026" t="e">
        <f t="shared" si="694"/>
        <v>#VALUE!</v>
      </c>
      <c r="Q2026" t="e">
        <f t="shared" si="695"/>
        <v>#VALUE!</v>
      </c>
      <c r="R2026" t="e">
        <f t="shared" si="696"/>
        <v>#VALUE!</v>
      </c>
      <c r="S2026" t="e">
        <f t="shared" si="697"/>
        <v>#VALUE!</v>
      </c>
      <c r="T2026" t="e">
        <f t="shared" si="698"/>
        <v>#VALUE!</v>
      </c>
      <c r="U2026" t="e">
        <f t="shared" si="699"/>
        <v>#VALUE!</v>
      </c>
      <c r="V2026" t="e">
        <f t="shared" si="700"/>
        <v>#VALUE!</v>
      </c>
      <c r="W2026" t="e">
        <f t="shared" si="701"/>
        <v>#VALUE!</v>
      </c>
      <c r="X2026" t="e">
        <f t="shared" si="702"/>
        <v>#VALUE!</v>
      </c>
      <c r="Y2026" t="e">
        <f t="shared" si="703"/>
        <v>#N/A</v>
      </c>
    </row>
    <row r="2027" spans="1:25" x14ac:dyDescent="0.25">
      <c r="A2027">
        <v>2021</v>
      </c>
      <c r="B2027">
        <f t="shared" si="682"/>
        <v>41</v>
      </c>
      <c r="C2027">
        <f t="shared" si="683"/>
        <v>22</v>
      </c>
      <c r="D2027" t="str">
        <f>IF(C2027=1,#N/A,VLOOKUP(B2027,Equi!$C$4:$BB$54,xy!C2027))</f>
        <v/>
      </c>
      <c r="E2027">
        <f t="shared" si="684"/>
        <v>26.000001000000001</v>
      </c>
      <c r="F2027">
        <f t="shared" si="684"/>
        <v>7.0000010000000001</v>
      </c>
      <c r="G2027" t="str">
        <f t="shared" si="685"/>
        <v/>
      </c>
      <c r="H2027" t="e">
        <f t="shared" si="686"/>
        <v>#VALUE!</v>
      </c>
      <c r="I2027" t="e">
        <f t="shared" si="687"/>
        <v>#VALUE!</v>
      </c>
      <c r="J2027" t="e">
        <f t="shared" si="688"/>
        <v>#VALUE!</v>
      </c>
      <c r="K2027">
        <f t="shared" si="689"/>
        <v>26.000001000000001</v>
      </c>
      <c r="L2027" t="e">
        <f t="shared" si="690"/>
        <v>#VALUE!</v>
      </c>
      <c r="M2027" t="e">
        <f t="shared" si="691"/>
        <v>#VALUE!</v>
      </c>
      <c r="N2027" t="e">
        <f t="shared" si="692"/>
        <v>#VALUE!</v>
      </c>
      <c r="O2027" t="e">
        <f t="shared" si="693"/>
        <v>#VALUE!</v>
      </c>
      <c r="P2027" t="e">
        <f t="shared" si="694"/>
        <v>#VALUE!</v>
      </c>
      <c r="Q2027" t="e">
        <f t="shared" si="695"/>
        <v>#VALUE!</v>
      </c>
      <c r="R2027" t="e">
        <f t="shared" si="696"/>
        <v>#VALUE!</v>
      </c>
      <c r="S2027" t="e">
        <f t="shared" si="697"/>
        <v>#VALUE!</v>
      </c>
      <c r="T2027" t="e">
        <f t="shared" si="698"/>
        <v>#VALUE!</v>
      </c>
      <c r="U2027" t="e">
        <f t="shared" si="699"/>
        <v>#VALUE!</v>
      </c>
      <c r="V2027" t="e">
        <f t="shared" si="700"/>
        <v>#VALUE!</v>
      </c>
      <c r="W2027" t="e">
        <f t="shared" si="701"/>
        <v>#VALUE!</v>
      </c>
      <c r="X2027" t="e">
        <f t="shared" si="702"/>
        <v>#VALUE!</v>
      </c>
      <c r="Y2027" t="e">
        <f t="shared" si="703"/>
        <v>#N/A</v>
      </c>
    </row>
    <row r="2028" spans="1:25" x14ac:dyDescent="0.25">
      <c r="A2028">
        <v>2022</v>
      </c>
      <c r="B2028">
        <f t="shared" si="682"/>
        <v>41</v>
      </c>
      <c r="C2028">
        <f t="shared" si="683"/>
        <v>23</v>
      </c>
      <c r="D2028" t="str">
        <f>IF(C2028=1,#N/A,VLOOKUP(B2028,Equi!$C$4:$BB$54,xy!C2028))</f>
        <v/>
      </c>
      <c r="E2028">
        <f t="shared" si="684"/>
        <v>26.000001000000001</v>
      </c>
      <c r="F2028">
        <f t="shared" si="684"/>
        <v>8.0000009999999993</v>
      </c>
      <c r="G2028" t="str">
        <f t="shared" si="685"/>
        <v/>
      </c>
      <c r="H2028" t="e">
        <f t="shared" si="686"/>
        <v>#VALUE!</v>
      </c>
      <c r="I2028" t="e">
        <f t="shared" si="687"/>
        <v>#VALUE!</v>
      </c>
      <c r="J2028" t="e">
        <f t="shared" si="688"/>
        <v>#VALUE!</v>
      </c>
      <c r="K2028">
        <f t="shared" si="689"/>
        <v>26.000001000000001</v>
      </c>
      <c r="L2028" t="e">
        <f t="shared" si="690"/>
        <v>#VALUE!</v>
      </c>
      <c r="M2028" t="e">
        <f t="shared" si="691"/>
        <v>#VALUE!</v>
      </c>
      <c r="N2028" t="e">
        <f t="shared" si="692"/>
        <v>#VALUE!</v>
      </c>
      <c r="O2028" t="e">
        <f t="shared" si="693"/>
        <v>#VALUE!</v>
      </c>
      <c r="P2028" t="e">
        <f t="shared" si="694"/>
        <v>#VALUE!</v>
      </c>
      <c r="Q2028" t="e">
        <f t="shared" si="695"/>
        <v>#VALUE!</v>
      </c>
      <c r="R2028" t="e">
        <f t="shared" si="696"/>
        <v>#VALUE!</v>
      </c>
      <c r="S2028" t="e">
        <f t="shared" si="697"/>
        <v>#VALUE!</v>
      </c>
      <c r="T2028" t="e">
        <f t="shared" si="698"/>
        <v>#VALUE!</v>
      </c>
      <c r="U2028" t="e">
        <f t="shared" si="699"/>
        <v>#VALUE!</v>
      </c>
      <c r="V2028" t="e">
        <f t="shared" si="700"/>
        <v>#VALUE!</v>
      </c>
      <c r="W2028" t="e">
        <f t="shared" si="701"/>
        <v>#VALUE!</v>
      </c>
      <c r="X2028" t="e">
        <f t="shared" si="702"/>
        <v>#VALUE!</v>
      </c>
      <c r="Y2028" t="e">
        <f t="shared" si="703"/>
        <v>#N/A</v>
      </c>
    </row>
    <row r="2029" spans="1:25" x14ac:dyDescent="0.25">
      <c r="A2029">
        <v>2023</v>
      </c>
      <c r="B2029">
        <f t="shared" si="682"/>
        <v>41</v>
      </c>
      <c r="C2029">
        <f t="shared" si="683"/>
        <v>24</v>
      </c>
      <c r="D2029" t="str">
        <f>IF(C2029=1,#N/A,VLOOKUP(B2029,Equi!$C$4:$BB$54,xy!C2029))</f>
        <v/>
      </c>
      <c r="E2029">
        <f t="shared" si="684"/>
        <v>26.000001000000001</v>
      </c>
      <c r="F2029">
        <f t="shared" si="684"/>
        <v>9.0000009999999993</v>
      </c>
      <c r="G2029" t="str">
        <f t="shared" si="685"/>
        <v/>
      </c>
      <c r="H2029" t="e">
        <f t="shared" si="686"/>
        <v>#VALUE!</v>
      </c>
      <c r="I2029" t="e">
        <f t="shared" si="687"/>
        <v>#VALUE!</v>
      </c>
      <c r="J2029" t="e">
        <f t="shared" si="688"/>
        <v>#VALUE!</v>
      </c>
      <c r="K2029">
        <f t="shared" si="689"/>
        <v>26.000001000000001</v>
      </c>
      <c r="L2029" t="e">
        <f t="shared" si="690"/>
        <v>#VALUE!</v>
      </c>
      <c r="M2029" t="e">
        <f t="shared" si="691"/>
        <v>#VALUE!</v>
      </c>
      <c r="N2029" t="e">
        <f t="shared" si="692"/>
        <v>#VALUE!</v>
      </c>
      <c r="O2029" t="e">
        <f t="shared" si="693"/>
        <v>#VALUE!</v>
      </c>
      <c r="P2029" t="e">
        <f t="shared" si="694"/>
        <v>#VALUE!</v>
      </c>
      <c r="Q2029" t="e">
        <f t="shared" si="695"/>
        <v>#VALUE!</v>
      </c>
      <c r="R2029" t="e">
        <f t="shared" si="696"/>
        <v>#VALUE!</v>
      </c>
      <c r="S2029" t="e">
        <f t="shared" si="697"/>
        <v>#VALUE!</v>
      </c>
      <c r="T2029" t="e">
        <f t="shared" si="698"/>
        <v>#VALUE!</v>
      </c>
      <c r="U2029" t="e">
        <f t="shared" si="699"/>
        <v>#VALUE!</v>
      </c>
      <c r="V2029" t="e">
        <f t="shared" si="700"/>
        <v>#VALUE!</v>
      </c>
      <c r="W2029" t="e">
        <f t="shared" si="701"/>
        <v>#VALUE!</v>
      </c>
      <c r="X2029" t="e">
        <f t="shared" si="702"/>
        <v>#VALUE!</v>
      </c>
      <c r="Y2029" t="e">
        <f t="shared" si="703"/>
        <v>#N/A</v>
      </c>
    </row>
    <row r="2030" spans="1:25" x14ac:dyDescent="0.25">
      <c r="A2030">
        <v>2024</v>
      </c>
      <c r="B2030">
        <f t="shared" si="682"/>
        <v>41</v>
      </c>
      <c r="C2030">
        <f t="shared" si="683"/>
        <v>25</v>
      </c>
      <c r="D2030" t="str">
        <f>IF(C2030=1,#N/A,VLOOKUP(B2030,Equi!$C$4:$BB$54,xy!C2030))</f>
        <v/>
      </c>
      <c r="E2030">
        <f t="shared" si="684"/>
        <v>26.000001000000001</v>
      </c>
      <c r="F2030">
        <f t="shared" si="684"/>
        <v>10.000000999999999</v>
      </c>
      <c r="G2030" t="str">
        <f t="shared" si="685"/>
        <v/>
      </c>
      <c r="H2030" t="e">
        <f t="shared" si="686"/>
        <v>#VALUE!</v>
      </c>
      <c r="I2030" t="e">
        <f t="shared" si="687"/>
        <v>#VALUE!</v>
      </c>
      <c r="J2030" t="e">
        <f t="shared" si="688"/>
        <v>#VALUE!</v>
      </c>
      <c r="K2030">
        <f t="shared" si="689"/>
        <v>26.000001000000001</v>
      </c>
      <c r="L2030" t="e">
        <f t="shared" si="690"/>
        <v>#VALUE!</v>
      </c>
      <c r="M2030" t="e">
        <f t="shared" si="691"/>
        <v>#VALUE!</v>
      </c>
      <c r="N2030" t="e">
        <f t="shared" si="692"/>
        <v>#VALUE!</v>
      </c>
      <c r="O2030" t="e">
        <f t="shared" si="693"/>
        <v>#VALUE!</v>
      </c>
      <c r="P2030" t="e">
        <f t="shared" si="694"/>
        <v>#VALUE!</v>
      </c>
      <c r="Q2030" t="e">
        <f t="shared" si="695"/>
        <v>#VALUE!</v>
      </c>
      <c r="R2030" t="e">
        <f t="shared" si="696"/>
        <v>#VALUE!</v>
      </c>
      <c r="S2030" t="e">
        <f t="shared" si="697"/>
        <v>#VALUE!</v>
      </c>
      <c r="T2030" t="e">
        <f t="shared" si="698"/>
        <v>#VALUE!</v>
      </c>
      <c r="U2030" t="e">
        <f t="shared" si="699"/>
        <v>#VALUE!</v>
      </c>
      <c r="V2030" t="e">
        <f t="shared" si="700"/>
        <v>#VALUE!</v>
      </c>
      <c r="W2030" t="e">
        <f t="shared" si="701"/>
        <v>#VALUE!</v>
      </c>
      <c r="X2030" t="e">
        <f t="shared" si="702"/>
        <v>#VALUE!</v>
      </c>
      <c r="Y2030" t="e">
        <f t="shared" si="703"/>
        <v>#N/A</v>
      </c>
    </row>
    <row r="2031" spans="1:25" x14ac:dyDescent="0.25">
      <c r="A2031">
        <v>2025</v>
      </c>
      <c r="B2031">
        <f t="shared" si="682"/>
        <v>41</v>
      </c>
      <c r="C2031">
        <f t="shared" si="683"/>
        <v>26</v>
      </c>
      <c r="D2031" t="str">
        <f>IF(C2031=1,#N/A,VLOOKUP(B2031,Equi!$C$4:$BB$54,xy!C2031))</f>
        <v/>
      </c>
      <c r="E2031">
        <f t="shared" si="684"/>
        <v>26.000001000000001</v>
      </c>
      <c r="F2031">
        <f t="shared" si="684"/>
        <v>11.000000999999999</v>
      </c>
      <c r="G2031" t="str">
        <f t="shared" si="685"/>
        <v/>
      </c>
      <c r="H2031" t="e">
        <f t="shared" si="686"/>
        <v>#VALUE!</v>
      </c>
      <c r="I2031" t="e">
        <f t="shared" si="687"/>
        <v>#VALUE!</v>
      </c>
      <c r="J2031" t="e">
        <f t="shared" si="688"/>
        <v>#VALUE!</v>
      </c>
      <c r="K2031">
        <f t="shared" si="689"/>
        <v>26.000001000000001</v>
      </c>
      <c r="L2031" t="e">
        <f t="shared" si="690"/>
        <v>#VALUE!</v>
      </c>
      <c r="M2031" t="e">
        <f t="shared" si="691"/>
        <v>#VALUE!</v>
      </c>
      <c r="N2031" t="e">
        <f t="shared" si="692"/>
        <v>#VALUE!</v>
      </c>
      <c r="O2031" t="e">
        <f t="shared" si="693"/>
        <v>#VALUE!</v>
      </c>
      <c r="P2031" t="e">
        <f t="shared" si="694"/>
        <v>#VALUE!</v>
      </c>
      <c r="Q2031" t="e">
        <f t="shared" si="695"/>
        <v>#VALUE!</v>
      </c>
      <c r="R2031" t="e">
        <f t="shared" si="696"/>
        <v>#VALUE!</v>
      </c>
      <c r="S2031" t="e">
        <f t="shared" si="697"/>
        <v>#VALUE!</v>
      </c>
      <c r="T2031" t="e">
        <f t="shared" si="698"/>
        <v>#VALUE!</v>
      </c>
      <c r="U2031" t="e">
        <f t="shared" si="699"/>
        <v>#VALUE!</v>
      </c>
      <c r="V2031" t="e">
        <f t="shared" si="700"/>
        <v>#VALUE!</v>
      </c>
      <c r="W2031" t="e">
        <f t="shared" si="701"/>
        <v>#VALUE!</v>
      </c>
      <c r="X2031" t="e">
        <f t="shared" si="702"/>
        <v>#VALUE!</v>
      </c>
      <c r="Y2031" t="e">
        <f t="shared" si="703"/>
        <v>#N/A</v>
      </c>
    </row>
    <row r="2032" spans="1:25" x14ac:dyDescent="0.25">
      <c r="A2032">
        <v>2026</v>
      </c>
      <c r="B2032">
        <f t="shared" si="682"/>
        <v>41</v>
      </c>
      <c r="C2032">
        <f t="shared" si="683"/>
        <v>27</v>
      </c>
      <c r="D2032" t="str">
        <f>IF(C2032=1,#N/A,VLOOKUP(B2032,Equi!$C$4:$BB$54,xy!C2032))</f>
        <v/>
      </c>
      <c r="E2032">
        <f t="shared" si="684"/>
        <v>26.000001000000001</v>
      </c>
      <c r="F2032">
        <f t="shared" si="684"/>
        <v>12.000000999999999</v>
      </c>
      <c r="G2032" t="str">
        <f t="shared" si="685"/>
        <v/>
      </c>
      <c r="H2032" t="e">
        <f t="shared" si="686"/>
        <v>#VALUE!</v>
      </c>
      <c r="I2032" t="e">
        <f t="shared" si="687"/>
        <v>#VALUE!</v>
      </c>
      <c r="J2032" t="e">
        <f t="shared" si="688"/>
        <v>#VALUE!</v>
      </c>
      <c r="K2032">
        <f t="shared" si="689"/>
        <v>26.000001000000001</v>
      </c>
      <c r="L2032" t="e">
        <f t="shared" si="690"/>
        <v>#VALUE!</v>
      </c>
      <c r="M2032" t="e">
        <f t="shared" si="691"/>
        <v>#VALUE!</v>
      </c>
      <c r="N2032" t="e">
        <f t="shared" si="692"/>
        <v>#VALUE!</v>
      </c>
      <c r="O2032" t="e">
        <f t="shared" si="693"/>
        <v>#VALUE!</v>
      </c>
      <c r="P2032" t="e">
        <f t="shared" si="694"/>
        <v>#VALUE!</v>
      </c>
      <c r="Q2032" t="e">
        <f t="shared" si="695"/>
        <v>#VALUE!</v>
      </c>
      <c r="R2032" t="e">
        <f t="shared" si="696"/>
        <v>#VALUE!</v>
      </c>
      <c r="S2032" t="e">
        <f t="shared" si="697"/>
        <v>#VALUE!</v>
      </c>
      <c r="T2032" t="e">
        <f t="shared" si="698"/>
        <v>#VALUE!</v>
      </c>
      <c r="U2032" t="e">
        <f t="shared" si="699"/>
        <v>#VALUE!</v>
      </c>
      <c r="V2032" t="e">
        <f t="shared" si="700"/>
        <v>#VALUE!</v>
      </c>
      <c r="W2032" t="e">
        <f t="shared" si="701"/>
        <v>#VALUE!</v>
      </c>
      <c r="X2032" t="e">
        <f t="shared" si="702"/>
        <v>#VALUE!</v>
      </c>
      <c r="Y2032" t="e">
        <f t="shared" si="703"/>
        <v>#N/A</v>
      </c>
    </row>
    <row r="2033" spans="1:25" x14ac:dyDescent="0.25">
      <c r="A2033">
        <v>2027</v>
      </c>
      <c r="B2033">
        <f t="shared" si="682"/>
        <v>41</v>
      </c>
      <c r="C2033">
        <f t="shared" si="683"/>
        <v>28</v>
      </c>
      <c r="D2033" t="str">
        <f>IF(C2033=1,#N/A,VLOOKUP(B2033,Equi!$C$4:$BB$54,xy!C2033))</f>
        <v/>
      </c>
      <c r="E2033">
        <f t="shared" si="684"/>
        <v>26.000001000000001</v>
      </c>
      <c r="F2033">
        <f t="shared" si="684"/>
        <v>13.000000999999999</v>
      </c>
      <c r="G2033" t="str">
        <f t="shared" si="685"/>
        <v/>
      </c>
      <c r="H2033" t="e">
        <f t="shared" si="686"/>
        <v>#VALUE!</v>
      </c>
      <c r="I2033" t="e">
        <f t="shared" si="687"/>
        <v>#VALUE!</v>
      </c>
      <c r="J2033" t="e">
        <f t="shared" si="688"/>
        <v>#VALUE!</v>
      </c>
      <c r="K2033">
        <f t="shared" si="689"/>
        <v>26.000001000000001</v>
      </c>
      <c r="L2033" t="e">
        <f t="shared" si="690"/>
        <v>#VALUE!</v>
      </c>
      <c r="M2033" t="e">
        <f t="shared" si="691"/>
        <v>#VALUE!</v>
      </c>
      <c r="N2033" t="e">
        <f t="shared" si="692"/>
        <v>#VALUE!</v>
      </c>
      <c r="O2033" t="e">
        <f t="shared" si="693"/>
        <v>#VALUE!</v>
      </c>
      <c r="P2033" t="e">
        <f t="shared" si="694"/>
        <v>#VALUE!</v>
      </c>
      <c r="Q2033" t="e">
        <f t="shared" si="695"/>
        <v>#VALUE!</v>
      </c>
      <c r="R2033" t="e">
        <f t="shared" si="696"/>
        <v>#VALUE!</v>
      </c>
      <c r="S2033" t="e">
        <f t="shared" si="697"/>
        <v>#VALUE!</v>
      </c>
      <c r="T2033" t="e">
        <f t="shared" si="698"/>
        <v>#VALUE!</v>
      </c>
      <c r="U2033" t="e">
        <f t="shared" si="699"/>
        <v>#VALUE!</v>
      </c>
      <c r="V2033" t="e">
        <f t="shared" si="700"/>
        <v>#VALUE!</v>
      </c>
      <c r="W2033" t="e">
        <f t="shared" si="701"/>
        <v>#VALUE!</v>
      </c>
      <c r="X2033" t="e">
        <f t="shared" si="702"/>
        <v>#VALUE!</v>
      </c>
      <c r="Y2033" t="e">
        <f t="shared" si="703"/>
        <v>#N/A</v>
      </c>
    </row>
    <row r="2034" spans="1:25" x14ac:dyDescent="0.25">
      <c r="A2034">
        <v>2028</v>
      </c>
      <c r="B2034">
        <f t="shared" si="682"/>
        <v>41</v>
      </c>
      <c r="C2034">
        <f t="shared" si="683"/>
        <v>29</v>
      </c>
      <c r="D2034" t="str">
        <f>IF(C2034=1,#N/A,VLOOKUP(B2034,Equi!$C$4:$BB$54,xy!C2034))</f>
        <v/>
      </c>
      <c r="E2034">
        <f t="shared" si="684"/>
        <v>26.000001000000001</v>
      </c>
      <c r="F2034">
        <f t="shared" si="684"/>
        <v>14.000000999999999</v>
      </c>
      <c r="G2034" t="str">
        <f t="shared" si="685"/>
        <v/>
      </c>
      <c r="H2034" t="e">
        <f t="shared" si="686"/>
        <v>#VALUE!</v>
      </c>
      <c r="I2034" t="e">
        <f t="shared" si="687"/>
        <v>#VALUE!</v>
      </c>
      <c r="J2034" t="e">
        <f t="shared" si="688"/>
        <v>#VALUE!</v>
      </c>
      <c r="K2034">
        <f t="shared" si="689"/>
        <v>26.000001000000001</v>
      </c>
      <c r="L2034" t="e">
        <f t="shared" si="690"/>
        <v>#VALUE!</v>
      </c>
      <c r="M2034" t="e">
        <f t="shared" si="691"/>
        <v>#VALUE!</v>
      </c>
      <c r="N2034" t="e">
        <f t="shared" si="692"/>
        <v>#VALUE!</v>
      </c>
      <c r="O2034" t="e">
        <f t="shared" si="693"/>
        <v>#VALUE!</v>
      </c>
      <c r="P2034" t="e">
        <f t="shared" si="694"/>
        <v>#VALUE!</v>
      </c>
      <c r="Q2034" t="e">
        <f t="shared" si="695"/>
        <v>#VALUE!</v>
      </c>
      <c r="R2034" t="e">
        <f t="shared" si="696"/>
        <v>#VALUE!</v>
      </c>
      <c r="S2034" t="e">
        <f t="shared" si="697"/>
        <v>#VALUE!</v>
      </c>
      <c r="T2034" t="e">
        <f t="shared" si="698"/>
        <v>#VALUE!</v>
      </c>
      <c r="U2034" t="e">
        <f t="shared" si="699"/>
        <v>#VALUE!</v>
      </c>
      <c r="V2034" t="e">
        <f t="shared" si="700"/>
        <v>#VALUE!</v>
      </c>
      <c r="W2034" t="e">
        <f t="shared" si="701"/>
        <v>#VALUE!</v>
      </c>
      <c r="X2034" t="e">
        <f t="shared" si="702"/>
        <v>#VALUE!</v>
      </c>
      <c r="Y2034" t="e">
        <f t="shared" si="703"/>
        <v>#N/A</v>
      </c>
    </row>
    <row r="2035" spans="1:25" x14ac:dyDescent="0.25">
      <c r="A2035">
        <v>2029</v>
      </c>
      <c r="B2035">
        <f t="shared" si="682"/>
        <v>41</v>
      </c>
      <c r="C2035">
        <f t="shared" si="683"/>
        <v>30</v>
      </c>
      <c r="D2035" t="str">
        <f>IF(C2035=1,#N/A,VLOOKUP(B2035,Equi!$C$4:$BB$54,xy!C2035))</f>
        <v/>
      </c>
      <c r="E2035">
        <f t="shared" si="684"/>
        <v>26.000001000000001</v>
      </c>
      <c r="F2035">
        <f t="shared" si="684"/>
        <v>15.000000999999999</v>
      </c>
      <c r="G2035" t="str">
        <f t="shared" si="685"/>
        <v/>
      </c>
      <c r="H2035" t="e">
        <f t="shared" si="686"/>
        <v>#VALUE!</v>
      </c>
      <c r="I2035" t="e">
        <f t="shared" si="687"/>
        <v>#VALUE!</v>
      </c>
      <c r="J2035" t="e">
        <f t="shared" si="688"/>
        <v>#VALUE!</v>
      </c>
      <c r="K2035">
        <f t="shared" si="689"/>
        <v>26.000001000000001</v>
      </c>
      <c r="L2035" t="e">
        <f t="shared" si="690"/>
        <v>#VALUE!</v>
      </c>
      <c r="M2035" t="e">
        <f t="shared" si="691"/>
        <v>#VALUE!</v>
      </c>
      <c r="N2035" t="e">
        <f t="shared" si="692"/>
        <v>#VALUE!</v>
      </c>
      <c r="O2035" t="e">
        <f t="shared" si="693"/>
        <v>#VALUE!</v>
      </c>
      <c r="P2035" t="e">
        <f t="shared" si="694"/>
        <v>#VALUE!</v>
      </c>
      <c r="Q2035" t="e">
        <f t="shared" si="695"/>
        <v>#VALUE!</v>
      </c>
      <c r="R2035" t="e">
        <f t="shared" si="696"/>
        <v>#VALUE!</v>
      </c>
      <c r="S2035" t="e">
        <f t="shared" si="697"/>
        <v>#VALUE!</v>
      </c>
      <c r="T2035" t="e">
        <f t="shared" si="698"/>
        <v>#VALUE!</v>
      </c>
      <c r="U2035" t="e">
        <f t="shared" si="699"/>
        <v>#VALUE!</v>
      </c>
      <c r="V2035" t="e">
        <f t="shared" si="700"/>
        <v>#VALUE!</v>
      </c>
      <c r="W2035" t="e">
        <f t="shared" si="701"/>
        <v>#VALUE!</v>
      </c>
      <c r="X2035" t="e">
        <f t="shared" si="702"/>
        <v>#VALUE!</v>
      </c>
      <c r="Y2035" t="e">
        <f t="shared" si="703"/>
        <v>#N/A</v>
      </c>
    </row>
    <row r="2036" spans="1:25" x14ac:dyDescent="0.25">
      <c r="A2036">
        <v>2030</v>
      </c>
      <c r="B2036">
        <f t="shared" si="682"/>
        <v>41</v>
      </c>
      <c r="C2036">
        <f t="shared" si="683"/>
        <v>31</v>
      </c>
      <c r="D2036" t="str">
        <f>IF(C2036=1,#N/A,VLOOKUP(B2036,Equi!$C$4:$BB$54,xy!C2036))</f>
        <v/>
      </c>
      <c r="E2036">
        <f t="shared" si="684"/>
        <v>26.000001000000001</v>
      </c>
      <c r="F2036">
        <f t="shared" si="684"/>
        <v>16.000001000000001</v>
      </c>
      <c r="G2036" t="str">
        <f t="shared" si="685"/>
        <v/>
      </c>
      <c r="H2036" t="e">
        <f t="shared" si="686"/>
        <v>#VALUE!</v>
      </c>
      <c r="I2036" t="e">
        <f t="shared" si="687"/>
        <v>#VALUE!</v>
      </c>
      <c r="J2036" t="e">
        <f t="shared" si="688"/>
        <v>#VALUE!</v>
      </c>
      <c r="K2036">
        <f t="shared" si="689"/>
        <v>26.000001000000001</v>
      </c>
      <c r="L2036" t="e">
        <f t="shared" si="690"/>
        <v>#VALUE!</v>
      </c>
      <c r="M2036" t="e">
        <f t="shared" si="691"/>
        <v>#VALUE!</v>
      </c>
      <c r="N2036" t="e">
        <f t="shared" si="692"/>
        <v>#VALUE!</v>
      </c>
      <c r="O2036" t="e">
        <f t="shared" si="693"/>
        <v>#VALUE!</v>
      </c>
      <c r="P2036" t="e">
        <f t="shared" si="694"/>
        <v>#VALUE!</v>
      </c>
      <c r="Q2036" t="e">
        <f t="shared" si="695"/>
        <v>#VALUE!</v>
      </c>
      <c r="R2036" t="e">
        <f t="shared" si="696"/>
        <v>#VALUE!</v>
      </c>
      <c r="S2036" t="e">
        <f t="shared" si="697"/>
        <v>#VALUE!</v>
      </c>
      <c r="T2036" t="e">
        <f t="shared" si="698"/>
        <v>#VALUE!</v>
      </c>
      <c r="U2036" t="e">
        <f t="shared" si="699"/>
        <v>#VALUE!</v>
      </c>
      <c r="V2036" t="e">
        <f t="shared" si="700"/>
        <v>#VALUE!</v>
      </c>
      <c r="W2036" t="e">
        <f t="shared" si="701"/>
        <v>#VALUE!</v>
      </c>
      <c r="X2036" t="e">
        <f t="shared" si="702"/>
        <v>#VALUE!</v>
      </c>
      <c r="Y2036" t="e">
        <f t="shared" si="703"/>
        <v>#N/A</v>
      </c>
    </row>
    <row r="2037" spans="1:25" x14ac:dyDescent="0.25">
      <c r="A2037">
        <v>2031</v>
      </c>
      <c r="B2037">
        <f t="shared" si="682"/>
        <v>41</v>
      </c>
      <c r="C2037">
        <f t="shared" si="683"/>
        <v>32</v>
      </c>
      <c r="D2037" t="str">
        <f>IF(C2037=1,#N/A,VLOOKUP(B2037,Equi!$C$4:$BB$54,xy!C2037))</f>
        <v/>
      </c>
      <c r="E2037">
        <f t="shared" si="684"/>
        <v>26.000001000000001</v>
      </c>
      <c r="F2037">
        <f t="shared" si="684"/>
        <v>17.000001000000001</v>
      </c>
      <c r="G2037" t="str">
        <f t="shared" si="685"/>
        <v/>
      </c>
      <c r="H2037" t="e">
        <f t="shared" si="686"/>
        <v>#VALUE!</v>
      </c>
      <c r="I2037" t="e">
        <f t="shared" si="687"/>
        <v>#VALUE!</v>
      </c>
      <c r="J2037" t="e">
        <f t="shared" si="688"/>
        <v>#VALUE!</v>
      </c>
      <c r="K2037">
        <f t="shared" si="689"/>
        <v>26.000001000000001</v>
      </c>
      <c r="L2037" t="e">
        <f t="shared" si="690"/>
        <v>#VALUE!</v>
      </c>
      <c r="M2037" t="e">
        <f t="shared" si="691"/>
        <v>#VALUE!</v>
      </c>
      <c r="N2037" t="e">
        <f t="shared" si="692"/>
        <v>#VALUE!</v>
      </c>
      <c r="O2037" t="e">
        <f t="shared" si="693"/>
        <v>#VALUE!</v>
      </c>
      <c r="P2037" t="e">
        <f t="shared" si="694"/>
        <v>#VALUE!</v>
      </c>
      <c r="Q2037" t="e">
        <f t="shared" si="695"/>
        <v>#VALUE!</v>
      </c>
      <c r="R2037" t="e">
        <f t="shared" si="696"/>
        <v>#VALUE!</v>
      </c>
      <c r="S2037" t="e">
        <f t="shared" si="697"/>
        <v>#VALUE!</v>
      </c>
      <c r="T2037" t="e">
        <f t="shared" si="698"/>
        <v>#VALUE!</v>
      </c>
      <c r="U2037" t="e">
        <f t="shared" si="699"/>
        <v>#VALUE!</v>
      </c>
      <c r="V2037" t="e">
        <f t="shared" si="700"/>
        <v>#VALUE!</v>
      </c>
      <c r="W2037" t="e">
        <f t="shared" si="701"/>
        <v>#VALUE!</v>
      </c>
      <c r="X2037" t="e">
        <f t="shared" si="702"/>
        <v>#VALUE!</v>
      </c>
      <c r="Y2037" t="e">
        <f t="shared" si="703"/>
        <v>#N/A</v>
      </c>
    </row>
    <row r="2038" spans="1:25" x14ac:dyDescent="0.25">
      <c r="A2038">
        <v>2032</v>
      </c>
      <c r="B2038">
        <f t="shared" si="682"/>
        <v>41</v>
      </c>
      <c r="C2038">
        <f t="shared" si="683"/>
        <v>33</v>
      </c>
      <c r="D2038">
        <f>IF(C2038=1,#N/A,VLOOKUP(B2038,Equi!$C$4:$BB$54,xy!C2038))</f>
        <v>-10.46001180912393</v>
      </c>
      <c r="E2038">
        <f t="shared" si="684"/>
        <v>26.000001000000001</v>
      </c>
      <c r="F2038">
        <f t="shared" si="684"/>
        <v>18.000001000000001</v>
      </c>
      <c r="G2038">
        <f t="shared" si="685"/>
        <v>-10.46001180912393</v>
      </c>
      <c r="H2038">
        <f t="shared" si="686"/>
        <v>-0.52641527999707161</v>
      </c>
      <c r="I2038">
        <f t="shared" si="687"/>
        <v>-0.52641527999707161</v>
      </c>
      <c r="J2038">
        <f t="shared" si="688"/>
        <v>20.818546612264104</v>
      </c>
      <c r="K2038">
        <f t="shared" si="689"/>
        <v>26.000001000000001</v>
      </c>
      <c r="L2038">
        <f t="shared" si="690"/>
        <v>7.0652347541063065</v>
      </c>
      <c r="M2038">
        <f t="shared" si="691"/>
        <v>-19.583011538483593</v>
      </c>
      <c r="N2038">
        <f t="shared" si="692"/>
        <v>-0.64554132172512468</v>
      </c>
      <c r="O2038">
        <f t="shared" si="693"/>
        <v>-0.64554132172512468</v>
      </c>
      <c r="P2038">
        <f t="shared" si="694"/>
        <v>32.549875466987316</v>
      </c>
      <c r="Q2038">
        <f t="shared" si="695"/>
        <v>21.78569299316111</v>
      </c>
      <c r="R2038">
        <f t="shared" si="696"/>
        <v>7.0652347541063065</v>
      </c>
      <c r="S2038">
        <f t="shared" si="697"/>
        <v>-11.347400424435135</v>
      </c>
      <c r="T2038">
        <f t="shared" si="698"/>
        <v>1.2571920970502342</v>
      </c>
      <c r="U2038">
        <f t="shared" si="699"/>
        <v>1.2571920970502342</v>
      </c>
      <c r="V2038">
        <f t="shared" si="700"/>
        <v>22.902706419174585</v>
      </c>
      <c r="W2038">
        <f t="shared" si="701"/>
        <v>12.796490353210439</v>
      </c>
      <c r="X2038">
        <f t="shared" si="702"/>
        <v>-7.1954476543594952</v>
      </c>
      <c r="Y2038">
        <f t="shared" si="703"/>
        <v>-11.347400424435135</v>
      </c>
    </row>
    <row r="2039" spans="1:25" x14ac:dyDescent="0.25">
      <c r="A2039">
        <v>2033</v>
      </c>
      <c r="B2039">
        <f t="shared" si="682"/>
        <v>41</v>
      </c>
      <c r="C2039">
        <f t="shared" si="683"/>
        <v>34</v>
      </c>
      <c r="D2039" t="str">
        <f>IF(C2039=1,#N/A,VLOOKUP(B2039,Equi!$C$4:$BB$54,xy!C2039))</f>
        <v/>
      </c>
      <c r="E2039">
        <f t="shared" si="684"/>
        <v>26.000001000000001</v>
      </c>
      <c r="F2039">
        <f t="shared" si="684"/>
        <v>19.000001000000001</v>
      </c>
      <c r="G2039" t="str">
        <f t="shared" si="685"/>
        <v/>
      </c>
      <c r="H2039" t="e">
        <f t="shared" si="686"/>
        <v>#VALUE!</v>
      </c>
      <c r="I2039" t="e">
        <f t="shared" si="687"/>
        <v>#VALUE!</v>
      </c>
      <c r="J2039" t="e">
        <f t="shared" si="688"/>
        <v>#VALUE!</v>
      </c>
      <c r="K2039">
        <f t="shared" si="689"/>
        <v>26.000001000000001</v>
      </c>
      <c r="L2039" t="e">
        <f t="shared" si="690"/>
        <v>#VALUE!</v>
      </c>
      <c r="M2039" t="e">
        <f t="shared" si="691"/>
        <v>#VALUE!</v>
      </c>
      <c r="N2039" t="e">
        <f t="shared" si="692"/>
        <v>#VALUE!</v>
      </c>
      <c r="O2039" t="e">
        <f t="shared" si="693"/>
        <v>#VALUE!</v>
      </c>
      <c r="P2039" t="e">
        <f t="shared" si="694"/>
        <v>#VALUE!</v>
      </c>
      <c r="Q2039" t="e">
        <f t="shared" si="695"/>
        <v>#VALUE!</v>
      </c>
      <c r="R2039" t="e">
        <f t="shared" si="696"/>
        <v>#VALUE!</v>
      </c>
      <c r="S2039" t="e">
        <f t="shared" si="697"/>
        <v>#VALUE!</v>
      </c>
      <c r="T2039" t="e">
        <f t="shared" si="698"/>
        <v>#VALUE!</v>
      </c>
      <c r="U2039" t="e">
        <f t="shared" si="699"/>
        <v>#VALUE!</v>
      </c>
      <c r="V2039" t="e">
        <f t="shared" si="700"/>
        <v>#VALUE!</v>
      </c>
      <c r="W2039" t="e">
        <f t="shared" si="701"/>
        <v>#VALUE!</v>
      </c>
      <c r="X2039" t="e">
        <f t="shared" si="702"/>
        <v>#VALUE!</v>
      </c>
      <c r="Y2039" t="e">
        <f t="shared" si="703"/>
        <v>#N/A</v>
      </c>
    </row>
    <row r="2040" spans="1:25" x14ac:dyDescent="0.25">
      <c r="A2040">
        <v>2034</v>
      </c>
      <c r="B2040">
        <f t="shared" si="682"/>
        <v>41</v>
      </c>
      <c r="C2040">
        <f t="shared" si="683"/>
        <v>35</v>
      </c>
      <c r="D2040" t="str">
        <f>IF(C2040=1,#N/A,VLOOKUP(B2040,Equi!$C$4:$BB$54,xy!C2040))</f>
        <v/>
      </c>
      <c r="E2040">
        <f t="shared" si="684"/>
        <v>26.000001000000001</v>
      </c>
      <c r="F2040">
        <f t="shared" si="684"/>
        <v>20.000001000000001</v>
      </c>
      <c r="G2040" t="str">
        <f t="shared" si="685"/>
        <v/>
      </c>
      <c r="H2040" t="e">
        <f t="shared" si="686"/>
        <v>#VALUE!</v>
      </c>
      <c r="I2040" t="e">
        <f t="shared" si="687"/>
        <v>#VALUE!</v>
      </c>
      <c r="J2040" t="e">
        <f t="shared" si="688"/>
        <v>#VALUE!</v>
      </c>
      <c r="K2040">
        <f t="shared" si="689"/>
        <v>26.000001000000001</v>
      </c>
      <c r="L2040" t="e">
        <f t="shared" si="690"/>
        <v>#VALUE!</v>
      </c>
      <c r="M2040" t="e">
        <f t="shared" si="691"/>
        <v>#VALUE!</v>
      </c>
      <c r="N2040" t="e">
        <f t="shared" si="692"/>
        <v>#VALUE!</v>
      </c>
      <c r="O2040" t="e">
        <f t="shared" si="693"/>
        <v>#VALUE!</v>
      </c>
      <c r="P2040" t="e">
        <f t="shared" si="694"/>
        <v>#VALUE!</v>
      </c>
      <c r="Q2040" t="e">
        <f t="shared" si="695"/>
        <v>#VALUE!</v>
      </c>
      <c r="R2040" t="e">
        <f t="shared" si="696"/>
        <v>#VALUE!</v>
      </c>
      <c r="S2040" t="e">
        <f t="shared" si="697"/>
        <v>#VALUE!</v>
      </c>
      <c r="T2040" t="e">
        <f t="shared" si="698"/>
        <v>#VALUE!</v>
      </c>
      <c r="U2040" t="e">
        <f t="shared" si="699"/>
        <v>#VALUE!</v>
      </c>
      <c r="V2040" t="e">
        <f t="shared" si="700"/>
        <v>#VALUE!</v>
      </c>
      <c r="W2040" t="e">
        <f t="shared" si="701"/>
        <v>#VALUE!</v>
      </c>
      <c r="X2040" t="e">
        <f t="shared" si="702"/>
        <v>#VALUE!</v>
      </c>
      <c r="Y2040" t="e">
        <f t="shared" si="703"/>
        <v>#N/A</v>
      </c>
    </row>
    <row r="2041" spans="1:25" x14ac:dyDescent="0.25">
      <c r="A2041">
        <v>2035</v>
      </c>
      <c r="B2041">
        <f t="shared" si="682"/>
        <v>41</v>
      </c>
      <c r="C2041">
        <f t="shared" si="683"/>
        <v>36</v>
      </c>
      <c r="D2041" t="str">
        <f>IF(C2041=1,#N/A,VLOOKUP(B2041,Equi!$C$4:$BB$54,xy!C2041))</f>
        <v/>
      </c>
      <c r="E2041">
        <f t="shared" si="684"/>
        <v>26.000001000000001</v>
      </c>
      <c r="F2041">
        <f t="shared" si="684"/>
        <v>21.000001000000001</v>
      </c>
      <c r="G2041" t="str">
        <f t="shared" si="685"/>
        <v/>
      </c>
      <c r="H2041" t="e">
        <f t="shared" si="686"/>
        <v>#VALUE!</v>
      </c>
      <c r="I2041" t="e">
        <f t="shared" si="687"/>
        <v>#VALUE!</v>
      </c>
      <c r="J2041" t="e">
        <f t="shared" si="688"/>
        <v>#VALUE!</v>
      </c>
      <c r="K2041">
        <f t="shared" si="689"/>
        <v>26.000001000000001</v>
      </c>
      <c r="L2041" t="e">
        <f t="shared" si="690"/>
        <v>#VALUE!</v>
      </c>
      <c r="M2041" t="e">
        <f t="shared" si="691"/>
        <v>#VALUE!</v>
      </c>
      <c r="N2041" t="e">
        <f t="shared" si="692"/>
        <v>#VALUE!</v>
      </c>
      <c r="O2041" t="e">
        <f t="shared" si="693"/>
        <v>#VALUE!</v>
      </c>
      <c r="P2041" t="e">
        <f t="shared" si="694"/>
        <v>#VALUE!</v>
      </c>
      <c r="Q2041" t="e">
        <f t="shared" si="695"/>
        <v>#VALUE!</v>
      </c>
      <c r="R2041" t="e">
        <f t="shared" si="696"/>
        <v>#VALUE!</v>
      </c>
      <c r="S2041" t="e">
        <f t="shared" si="697"/>
        <v>#VALUE!</v>
      </c>
      <c r="T2041" t="e">
        <f t="shared" si="698"/>
        <v>#VALUE!</v>
      </c>
      <c r="U2041" t="e">
        <f t="shared" si="699"/>
        <v>#VALUE!</v>
      </c>
      <c r="V2041" t="e">
        <f t="shared" si="700"/>
        <v>#VALUE!</v>
      </c>
      <c r="W2041" t="e">
        <f t="shared" si="701"/>
        <v>#VALUE!</v>
      </c>
      <c r="X2041" t="e">
        <f t="shared" si="702"/>
        <v>#VALUE!</v>
      </c>
      <c r="Y2041" t="e">
        <f t="shared" si="703"/>
        <v>#N/A</v>
      </c>
    </row>
    <row r="2042" spans="1:25" x14ac:dyDescent="0.25">
      <c r="A2042">
        <v>2036</v>
      </c>
      <c r="B2042">
        <f t="shared" si="682"/>
        <v>41</v>
      </c>
      <c r="C2042">
        <f t="shared" si="683"/>
        <v>37</v>
      </c>
      <c r="D2042" t="str">
        <f>IF(C2042=1,#N/A,VLOOKUP(B2042,Equi!$C$4:$BB$54,xy!C2042))</f>
        <v/>
      </c>
      <c r="E2042">
        <f t="shared" si="684"/>
        <v>26.000001000000001</v>
      </c>
      <c r="F2042">
        <f t="shared" si="684"/>
        <v>22.000001000000001</v>
      </c>
      <c r="G2042" t="str">
        <f t="shared" si="685"/>
        <v/>
      </c>
      <c r="H2042" t="e">
        <f t="shared" si="686"/>
        <v>#VALUE!</v>
      </c>
      <c r="I2042" t="e">
        <f t="shared" si="687"/>
        <v>#VALUE!</v>
      </c>
      <c r="J2042" t="e">
        <f t="shared" si="688"/>
        <v>#VALUE!</v>
      </c>
      <c r="K2042">
        <f t="shared" si="689"/>
        <v>26.000001000000001</v>
      </c>
      <c r="L2042" t="e">
        <f t="shared" si="690"/>
        <v>#VALUE!</v>
      </c>
      <c r="M2042" t="e">
        <f t="shared" si="691"/>
        <v>#VALUE!</v>
      </c>
      <c r="N2042" t="e">
        <f t="shared" si="692"/>
        <v>#VALUE!</v>
      </c>
      <c r="O2042" t="e">
        <f t="shared" si="693"/>
        <v>#VALUE!</v>
      </c>
      <c r="P2042" t="e">
        <f t="shared" si="694"/>
        <v>#VALUE!</v>
      </c>
      <c r="Q2042" t="e">
        <f t="shared" si="695"/>
        <v>#VALUE!</v>
      </c>
      <c r="R2042" t="e">
        <f t="shared" si="696"/>
        <v>#VALUE!</v>
      </c>
      <c r="S2042" t="e">
        <f t="shared" si="697"/>
        <v>#VALUE!</v>
      </c>
      <c r="T2042" t="e">
        <f t="shared" si="698"/>
        <v>#VALUE!</v>
      </c>
      <c r="U2042" t="e">
        <f t="shared" si="699"/>
        <v>#VALUE!</v>
      </c>
      <c r="V2042" t="e">
        <f t="shared" si="700"/>
        <v>#VALUE!</v>
      </c>
      <c r="W2042" t="e">
        <f t="shared" si="701"/>
        <v>#VALUE!</v>
      </c>
      <c r="X2042" t="e">
        <f t="shared" si="702"/>
        <v>#VALUE!</v>
      </c>
      <c r="Y2042" t="e">
        <f t="shared" si="703"/>
        <v>#N/A</v>
      </c>
    </row>
    <row r="2043" spans="1:25" x14ac:dyDescent="0.25">
      <c r="A2043">
        <v>2037</v>
      </c>
      <c r="B2043">
        <f t="shared" si="682"/>
        <v>41</v>
      </c>
      <c r="C2043">
        <f t="shared" si="683"/>
        <v>38</v>
      </c>
      <c r="D2043" t="str">
        <f>IF(C2043=1,#N/A,VLOOKUP(B2043,Equi!$C$4:$BB$54,xy!C2043))</f>
        <v/>
      </c>
      <c r="E2043">
        <f t="shared" si="684"/>
        <v>26.000001000000001</v>
      </c>
      <c r="F2043">
        <f t="shared" si="684"/>
        <v>23.000001000000001</v>
      </c>
      <c r="G2043" t="str">
        <f t="shared" si="685"/>
        <v/>
      </c>
      <c r="H2043" t="e">
        <f t="shared" si="686"/>
        <v>#VALUE!</v>
      </c>
      <c r="I2043" t="e">
        <f t="shared" si="687"/>
        <v>#VALUE!</v>
      </c>
      <c r="J2043" t="e">
        <f t="shared" si="688"/>
        <v>#VALUE!</v>
      </c>
      <c r="K2043">
        <f t="shared" si="689"/>
        <v>26.000001000000001</v>
      </c>
      <c r="L2043" t="e">
        <f t="shared" si="690"/>
        <v>#VALUE!</v>
      </c>
      <c r="M2043" t="e">
        <f t="shared" si="691"/>
        <v>#VALUE!</v>
      </c>
      <c r="N2043" t="e">
        <f t="shared" si="692"/>
        <v>#VALUE!</v>
      </c>
      <c r="O2043" t="e">
        <f t="shared" si="693"/>
        <v>#VALUE!</v>
      </c>
      <c r="P2043" t="e">
        <f t="shared" si="694"/>
        <v>#VALUE!</v>
      </c>
      <c r="Q2043" t="e">
        <f t="shared" si="695"/>
        <v>#VALUE!</v>
      </c>
      <c r="R2043" t="e">
        <f t="shared" si="696"/>
        <v>#VALUE!</v>
      </c>
      <c r="S2043" t="e">
        <f t="shared" si="697"/>
        <v>#VALUE!</v>
      </c>
      <c r="T2043" t="e">
        <f t="shared" si="698"/>
        <v>#VALUE!</v>
      </c>
      <c r="U2043" t="e">
        <f t="shared" si="699"/>
        <v>#VALUE!</v>
      </c>
      <c r="V2043" t="e">
        <f t="shared" si="700"/>
        <v>#VALUE!</v>
      </c>
      <c r="W2043" t="e">
        <f t="shared" si="701"/>
        <v>#VALUE!</v>
      </c>
      <c r="X2043" t="e">
        <f t="shared" si="702"/>
        <v>#VALUE!</v>
      </c>
      <c r="Y2043" t="e">
        <f t="shared" si="703"/>
        <v>#N/A</v>
      </c>
    </row>
    <row r="2044" spans="1:25" x14ac:dyDescent="0.25">
      <c r="A2044">
        <v>2038</v>
      </c>
      <c r="B2044">
        <f t="shared" si="682"/>
        <v>41</v>
      </c>
      <c r="C2044">
        <f t="shared" si="683"/>
        <v>39</v>
      </c>
      <c r="D2044" t="str">
        <f>IF(C2044=1,#N/A,VLOOKUP(B2044,Equi!$C$4:$BB$54,xy!C2044))</f>
        <v/>
      </c>
      <c r="E2044">
        <f t="shared" si="684"/>
        <v>26.000001000000001</v>
      </c>
      <c r="F2044">
        <f t="shared" si="684"/>
        <v>24.000001000000001</v>
      </c>
      <c r="G2044" t="str">
        <f t="shared" si="685"/>
        <v/>
      </c>
      <c r="H2044" t="e">
        <f t="shared" si="686"/>
        <v>#VALUE!</v>
      </c>
      <c r="I2044" t="e">
        <f t="shared" si="687"/>
        <v>#VALUE!</v>
      </c>
      <c r="J2044" t="e">
        <f t="shared" si="688"/>
        <v>#VALUE!</v>
      </c>
      <c r="K2044">
        <f t="shared" si="689"/>
        <v>26.000001000000001</v>
      </c>
      <c r="L2044" t="e">
        <f t="shared" si="690"/>
        <v>#VALUE!</v>
      </c>
      <c r="M2044" t="e">
        <f t="shared" si="691"/>
        <v>#VALUE!</v>
      </c>
      <c r="N2044" t="e">
        <f t="shared" si="692"/>
        <v>#VALUE!</v>
      </c>
      <c r="O2044" t="e">
        <f t="shared" si="693"/>
        <v>#VALUE!</v>
      </c>
      <c r="P2044" t="e">
        <f t="shared" si="694"/>
        <v>#VALUE!</v>
      </c>
      <c r="Q2044" t="e">
        <f t="shared" si="695"/>
        <v>#VALUE!</v>
      </c>
      <c r="R2044" t="e">
        <f t="shared" si="696"/>
        <v>#VALUE!</v>
      </c>
      <c r="S2044" t="e">
        <f t="shared" si="697"/>
        <v>#VALUE!</v>
      </c>
      <c r="T2044" t="e">
        <f t="shared" si="698"/>
        <v>#VALUE!</v>
      </c>
      <c r="U2044" t="e">
        <f t="shared" si="699"/>
        <v>#VALUE!</v>
      </c>
      <c r="V2044" t="e">
        <f t="shared" si="700"/>
        <v>#VALUE!</v>
      </c>
      <c r="W2044" t="e">
        <f t="shared" si="701"/>
        <v>#VALUE!</v>
      </c>
      <c r="X2044" t="e">
        <f t="shared" si="702"/>
        <v>#VALUE!</v>
      </c>
      <c r="Y2044" t="e">
        <f t="shared" si="703"/>
        <v>#N/A</v>
      </c>
    </row>
    <row r="2045" spans="1:25" x14ac:dyDescent="0.25">
      <c r="A2045">
        <v>2039</v>
      </c>
      <c r="B2045">
        <f t="shared" si="682"/>
        <v>41</v>
      </c>
      <c r="C2045">
        <f t="shared" si="683"/>
        <v>40</v>
      </c>
      <c r="D2045" t="str">
        <f>IF(C2045=1,#N/A,VLOOKUP(B2045,Equi!$C$4:$BB$54,xy!C2045))</f>
        <v/>
      </c>
      <c r="E2045">
        <f t="shared" si="684"/>
        <v>26.000001000000001</v>
      </c>
      <c r="F2045">
        <f t="shared" si="684"/>
        <v>25.000001000000001</v>
      </c>
      <c r="G2045" t="str">
        <f t="shared" si="685"/>
        <v/>
      </c>
      <c r="H2045" t="e">
        <f t="shared" si="686"/>
        <v>#VALUE!</v>
      </c>
      <c r="I2045" t="e">
        <f t="shared" si="687"/>
        <v>#VALUE!</v>
      </c>
      <c r="J2045" t="e">
        <f t="shared" si="688"/>
        <v>#VALUE!</v>
      </c>
      <c r="K2045">
        <f t="shared" si="689"/>
        <v>26.000001000000001</v>
      </c>
      <c r="L2045" t="e">
        <f t="shared" si="690"/>
        <v>#VALUE!</v>
      </c>
      <c r="M2045" t="e">
        <f t="shared" si="691"/>
        <v>#VALUE!</v>
      </c>
      <c r="N2045" t="e">
        <f t="shared" si="692"/>
        <v>#VALUE!</v>
      </c>
      <c r="O2045" t="e">
        <f t="shared" si="693"/>
        <v>#VALUE!</v>
      </c>
      <c r="P2045" t="e">
        <f t="shared" si="694"/>
        <v>#VALUE!</v>
      </c>
      <c r="Q2045" t="e">
        <f t="shared" si="695"/>
        <v>#VALUE!</v>
      </c>
      <c r="R2045" t="e">
        <f t="shared" si="696"/>
        <v>#VALUE!</v>
      </c>
      <c r="S2045" t="e">
        <f t="shared" si="697"/>
        <v>#VALUE!</v>
      </c>
      <c r="T2045" t="e">
        <f t="shared" si="698"/>
        <v>#VALUE!</v>
      </c>
      <c r="U2045" t="e">
        <f t="shared" si="699"/>
        <v>#VALUE!</v>
      </c>
      <c r="V2045" t="e">
        <f t="shared" si="700"/>
        <v>#VALUE!</v>
      </c>
      <c r="W2045" t="e">
        <f t="shared" si="701"/>
        <v>#VALUE!</v>
      </c>
      <c r="X2045" t="e">
        <f t="shared" si="702"/>
        <v>#VALUE!</v>
      </c>
      <c r="Y2045" t="e">
        <f t="shared" si="703"/>
        <v>#N/A</v>
      </c>
    </row>
    <row r="2046" spans="1:25" x14ac:dyDescent="0.25">
      <c r="A2046">
        <v>2040</v>
      </c>
      <c r="B2046">
        <f t="shared" si="682"/>
        <v>41</v>
      </c>
      <c r="C2046">
        <f t="shared" si="683"/>
        <v>41</v>
      </c>
      <c r="D2046" t="str">
        <f>IF(C2046=1,#N/A,VLOOKUP(B2046,Equi!$C$4:$BB$54,xy!C2046))</f>
        <v/>
      </c>
      <c r="E2046">
        <f t="shared" si="684"/>
        <v>26.000001000000001</v>
      </c>
      <c r="F2046">
        <f t="shared" si="684"/>
        <v>26.000001000000001</v>
      </c>
      <c r="G2046" t="str">
        <f t="shared" si="685"/>
        <v/>
      </c>
      <c r="H2046" t="e">
        <f t="shared" si="686"/>
        <v>#VALUE!</v>
      </c>
      <c r="I2046" t="e">
        <f t="shared" si="687"/>
        <v>#VALUE!</v>
      </c>
      <c r="J2046" t="e">
        <f t="shared" si="688"/>
        <v>#VALUE!</v>
      </c>
      <c r="K2046">
        <f t="shared" si="689"/>
        <v>26.000001000000001</v>
      </c>
      <c r="L2046" t="e">
        <f t="shared" si="690"/>
        <v>#VALUE!</v>
      </c>
      <c r="M2046" t="e">
        <f t="shared" si="691"/>
        <v>#VALUE!</v>
      </c>
      <c r="N2046" t="e">
        <f t="shared" si="692"/>
        <v>#VALUE!</v>
      </c>
      <c r="O2046" t="e">
        <f t="shared" si="693"/>
        <v>#VALUE!</v>
      </c>
      <c r="P2046" t="e">
        <f t="shared" si="694"/>
        <v>#VALUE!</v>
      </c>
      <c r="Q2046" t="e">
        <f t="shared" si="695"/>
        <v>#VALUE!</v>
      </c>
      <c r="R2046" t="e">
        <f t="shared" si="696"/>
        <v>#VALUE!</v>
      </c>
      <c r="S2046" t="e">
        <f t="shared" si="697"/>
        <v>#VALUE!</v>
      </c>
      <c r="T2046" t="e">
        <f t="shared" si="698"/>
        <v>#VALUE!</v>
      </c>
      <c r="U2046" t="e">
        <f t="shared" si="699"/>
        <v>#VALUE!</v>
      </c>
      <c r="V2046" t="e">
        <f t="shared" si="700"/>
        <v>#VALUE!</v>
      </c>
      <c r="W2046" t="e">
        <f t="shared" si="701"/>
        <v>#VALUE!</v>
      </c>
      <c r="X2046" t="e">
        <f t="shared" si="702"/>
        <v>#VALUE!</v>
      </c>
      <c r="Y2046" t="e">
        <f t="shared" si="703"/>
        <v>#N/A</v>
      </c>
    </row>
    <row r="2047" spans="1:25" x14ac:dyDescent="0.25">
      <c r="A2047">
        <v>2041</v>
      </c>
      <c r="B2047">
        <f t="shared" si="682"/>
        <v>41</v>
      </c>
      <c r="C2047">
        <f t="shared" si="683"/>
        <v>42</v>
      </c>
      <c r="D2047" t="str">
        <f>IF(C2047=1,#N/A,VLOOKUP(B2047,Equi!$C$4:$BB$54,xy!C2047))</f>
        <v/>
      </c>
      <c r="E2047">
        <f t="shared" si="684"/>
        <v>26.000001000000001</v>
      </c>
      <c r="F2047">
        <f t="shared" si="684"/>
        <v>27.000001000000001</v>
      </c>
      <c r="G2047" t="str">
        <f t="shared" si="685"/>
        <v/>
      </c>
      <c r="H2047" t="e">
        <f t="shared" si="686"/>
        <v>#VALUE!</v>
      </c>
      <c r="I2047" t="e">
        <f t="shared" si="687"/>
        <v>#VALUE!</v>
      </c>
      <c r="J2047" t="e">
        <f t="shared" si="688"/>
        <v>#VALUE!</v>
      </c>
      <c r="K2047">
        <f t="shared" si="689"/>
        <v>26.000001000000001</v>
      </c>
      <c r="L2047" t="e">
        <f t="shared" si="690"/>
        <v>#VALUE!</v>
      </c>
      <c r="M2047" t="e">
        <f t="shared" si="691"/>
        <v>#VALUE!</v>
      </c>
      <c r="N2047" t="e">
        <f t="shared" si="692"/>
        <v>#VALUE!</v>
      </c>
      <c r="O2047" t="e">
        <f t="shared" si="693"/>
        <v>#VALUE!</v>
      </c>
      <c r="P2047" t="e">
        <f t="shared" si="694"/>
        <v>#VALUE!</v>
      </c>
      <c r="Q2047" t="e">
        <f t="shared" si="695"/>
        <v>#VALUE!</v>
      </c>
      <c r="R2047" t="e">
        <f t="shared" si="696"/>
        <v>#VALUE!</v>
      </c>
      <c r="S2047" t="e">
        <f t="shared" si="697"/>
        <v>#VALUE!</v>
      </c>
      <c r="T2047" t="e">
        <f t="shared" si="698"/>
        <v>#VALUE!</v>
      </c>
      <c r="U2047" t="e">
        <f t="shared" si="699"/>
        <v>#VALUE!</v>
      </c>
      <c r="V2047" t="e">
        <f t="shared" si="700"/>
        <v>#VALUE!</v>
      </c>
      <c r="W2047" t="e">
        <f t="shared" si="701"/>
        <v>#VALUE!</v>
      </c>
      <c r="X2047" t="e">
        <f t="shared" si="702"/>
        <v>#VALUE!</v>
      </c>
      <c r="Y2047" t="e">
        <f t="shared" si="703"/>
        <v>#N/A</v>
      </c>
    </row>
    <row r="2048" spans="1:25" x14ac:dyDescent="0.25">
      <c r="A2048">
        <v>2042</v>
      </c>
      <c r="B2048">
        <f t="shared" si="682"/>
        <v>41</v>
      </c>
      <c r="C2048">
        <f t="shared" si="683"/>
        <v>43</v>
      </c>
      <c r="D2048" t="str">
        <f>IF(C2048=1,#N/A,VLOOKUP(B2048,Equi!$C$4:$BB$54,xy!C2048))</f>
        <v/>
      </c>
      <c r="E2048">
        <f t="shared" si="684"/>
        <v>26.000001000000001</v>
      </c>
      <c r="F2048">
        <f t="shared" si="684"/>
        <v>28.000001000000001</v>
      </c>
      <c r="G2048" t="str">
        <f t="shared" si="685"/>
        <v/>
      </c>
      <c r="H2048" t="e">
        <f t="shared" si="686"/>
        <v>#VALUE!</v>
      </c>
      <c r="I2048" t="e">
        <f t="shared" si="687"/>
        <v>#VALUE!</v>
      </c>
      <c r="J2048" t="e">
        <f t="shared" si="688"/>
        <v>#VALUE!</v>
      </c>
      <c r="K2048">
        <f t="shared" si="689"/>
        <v>26.000001000000001</v>
      </c>
      <c r="L2048" t="e">
        <f t="shared" si="690"/>
        <v>#VALUE!</v>
      </c>
      <c r="M2048" t="e">
        <f t="shared" si="691"/>
        <v>#VALUE!</v>
      </c>
      <c r="N2048" t="e">
        <f t="shared" si="692"/>
        <v>#VALUE!</v>
      </c>
      <c r="O2048" t="e">
        <f t="shared" si="693"/>
        <v>#VALUE!</v>
      </c>
      <c r="P2048" t="e">
        <f t="shared" si="694"/>
        <v>#VALUE!</v>
      </c>
      <c r="Q2048" t="e">
        <f t="shared" si="695"/>
        <v>#VALUE!</v>
      </c>
      <c r="R2048" t="e">
        <f t="shared" si="696"/>
        <v>#VALUE!</v>
      </c>
      <c r="S2048" t="e">
        <f t="shared" si="697"/>
        <v>#VALUE!</v>
      </c>
      <c r="T2048" t="e">
        <f t="shared" si="698"/>
        <v>#VALUE!</v>
      </c>
      <c r="U2048" t="e">
        <f t="shared" si="699"/>
        <v>#VALUE!</v>
      </c>
      <c r="V2048" t="e">
        <f t="shared" si="700"/>
        <v>#VALUE!</v>
      </c>
      <c r="W2048" t="e">
        <f t="shared" si="701"/>
        <v>#VALUE!</v>
      </c>
      <c r="X2048" t="e">
        <f t="shared" si="702"/>
        <v>#VALUE!</v>
      </c>
      <c r="Y2048" t="e">
        <f t="shared" si="703"/>
        <v>#N/A</v>
      </c>
    </row>
    <row r="2049" spans="1:25" x14ac:dyDescent="0.25">
      <c r="A2049">
        <v>2043</v>
      </c>
      <c r="B2049">
        <f t="shared" si="682"/>
        <v>41</v>
      </c>
      <c r="C2049">
        <f t="shared" si="683"/>
        <v>44</v>
      </c>
      <c r="D2049" t="str">
        <f>IF(C2049=1,#N/A,VLOOKUP(B2049,Equi!$C$4:$BB$54,xy!C2049))</f>
        <v/>
      </c>
      <c r="E2049">
        <f t="shared" si="684"/>
        <v>26.000001000000001</v>
      </c>
      <c r="F2049">
        <f t="shared" si="684"/>
        <v>29.000001000000001</v>
      </c>
      <c r="G2049" t="str">
        <f t="shared" si="685"/>
        <v/>
      </c>
      <c r="H2049" t="e">
        <f t="shared" si="686"/>
        <v>#VALUE!</v>
      </c>
      <c r="I2049" t="e">
        <f t="shared" si="687"/>
        <v>#VALUE!</v>
      </c>
      <c r="J2049" t="e">
        <f t="shared" si="688"/>
        <v>#VALUE!</v>
      </c>
      <c r="K2049">
        <f t="shared" si="689"/>
        <v>26.000001000000001</v>
      </c>
      <c r="L2049" t="e">
        <f t="shared" si="690"/>
        <v>#VALUE!</v>
      </c>
      <c r="M2049" t="e">
        <f t="shared" si="691"/>
        <v>#VALUE!</v>
      </c>
      <c r="N2049" t="e">
        <f t="shared" si="692"/>
        <v>#VALUE!</v>
      </c>
      <c r="O2049" t="e">
        <f t="shared" si="693"/>
        <v>#VALUE!</v>
      </c>
      <c r="P2049" t="e">
        <f t="shared" si="694"/>
        <v>#VALUE!</v>
      </c>
      <c r="Q2049" t="e">
        <f t="shared" si="695"/>
        <v>#VALUE!</v>
      </c>
      <c r="R2049" t="e">
        <f t="shared" si="696"/>
        <v>#VALUE!</v>
      </c>
      <c r="S2049" t="e">
        <f t="shared" si="697"/>
        <v>#VALUE!</v>
      </c>
      <c r="T2049" t="e">
        <f t="shared" si="698"/>
        <v>#VALUE!</v>
      </c>
      <c r="U2049" t="e">
        <f t="shared" si="699"/>
        <v>#VALUE!</v>
      </c>
      <c r="V2049" t="e">
        <f t="shared" si="700"/>
        <v>#VALUE!</v>
      </c>
      <c r="W2049" t="e">
        <f t="shared" si="701"/>
        <v>#VALUE!</v>
      </c>
      <c r="X2049" t="e">
        <f t="shared" si="702"/>
        <v>#VALUE!</v>
      </c>
      <c r="Y2049" t="e">
        <f t="shared" si="703"/>
        <v>#N/A</v>
      </c>
    </row>
    <row r="2050" spans="1:25" x14ac:dyDescent="0.25">
      <c r="A2050">
        <v>2044</v>
      </c>
      <c r="B2050">
        <f t="shared" si="682"/>
        <v>41</v>
      </c>
      <c r="C2050">
        <f t="shared" si="683"/>
        <v>45</v>
      </c>
      <c r="D2050" t="str">
        <f>IF(C2050=1,#N/A,VLOOKUP(B2050,Equi!$C$4:$BB$54,xy!C2050))</f>
        <v/>
      </c>
      <c r="E2050">
        <f t="shared" si="684"/>
        <v>26.000001000000001</v>
      </c>
      <c r="F2050">
        <f t="shared" si="684"/>
        <v>30.000001000000001</v>
      </c>
      <c r="G2050" t="str">
        <f t="shared" si="685"/>
        <v/>
      </c>
      <c r="H2050" t="e">
        <f t="shared" si="686"/>
        <v>#VALUE!</v>
      </c>
      <c r="I2050" t="e">
        <f t="shared" si="687"/>
        <v>#VALUE!</v>
      </c>
      <c r="J2050" t="e">
        <f t="shared" si="688"/>
        <v>#VALUE!</v>
      </c>
      <c r="K2050">
        <f t="shared" si="689"/>
        <v>26.000001000000001</v>
      </c>
      <c r="L2050" t="e">
        <f t="shared" si="690"/>
        <v>#VALUE!</v>
      </c>
      <c r="M2050" t="e">
        <f t="shared" si="691"/>
        <v>#VALUE!</v>
      </c>
      <c r="N2050" t="e">
        <f t="shared" si="692"/>
        <v>#VALUE!</v>
      </c>
      <c r="O2050" t="e">
        <f t="shared" si="693"/>
        <v>#VALUE!</v>
      </c>
      <c r="P2050" t="e">
        <f t="shared" si="694"/>
        <v>#VALUE!</v>
      </c>
      <c r="Q2050" t="e">
        <f t="shared" si="695"/>
        <v>#VALUE!</v>
      </c>
      <c r="R2050" t="e">
        <f t="shared" si="696"/>
        <v>#VALUE!</v>
      </c>
      <c r="S2050" t="e">
        <f t="shared" si="697"/>
        <v>#VALUE!</v>
      </c>
      <c r="T2050" t="e">
        <f t="shared" si="698"/>
        <v>#VALUE!</v>
      </c>
      <c r="U2050" t="e">
        <f t="shared" si="699"/>
        <v>#VALUE!</v>
      </c>
      <c r="V2050" t="e">
        <f t="shared" si="700"/>
        <v>#VALUE!</v>
      </c>
      <c r="W2050" t="e">
        <f t="shared" si="701"/>
        <v>#VALUE!</v>
      </c>
      <c r="X2050" t="e">
        <f t="shared" si="702"/>
        <v>#VALUE!</v>
      </c>
      <c r="Y2050" t="e">
        <f t="shared" si="703"/>
        <v>#N/A</v>
      </c>
    </row>
    <row r="2051" spans="1:25" x14ac:dyDescent="0.25">
      <c r="A2051">
        <v>2045</v>
      </c>
      <c r="B2051">
        <f t="shared" si="682"/>
        <v>41</v>
      </c>
      <c r="C2051">
        <f t="shared" si="683"/>
        <v>46</v>
      </c>
      <c r="D2051" t="str">
        <f>IF(C2051=1,#N/A,VLOOKUP(B2051,Equi!$C$4:$BB$54,xy!C2051))</f>
        <v/>
      </c>
      <c r="E2051">
        <f t="shared" si="684"/>
        <v>26.000001000000001</v>
      </c>
      <c r="F2051">
        <f t="shared" si="684"/>
        <v>31.000001000000001</v>
      </c>
      <c r="G2051" t="str">
        <f t="shared" si="685"/>
        <v/>
      </c>
      <c r="H2051" t="e">
        <f t="shared" si="686"/>
        <v>#VALUE!</v>
      </c>
      <c r="I2051" t="e">
        <f t="shared" si="687"/>
        <v>#VALUE!</v>
      </c>
      <c r="J2051" t="e">
        <f t="shared" si="688"/>
        <v>#VALUE!</v>
      </c>
      <c r="K2051">
        <f t="shared" si="689"/>
        <v>26.000001000000001</v>
      </c>
      <c r="L2051" t="e">
        <f t="shared" si="690"/>
        <v>#VALUE!</v>
      </c>
      <c r="M2051" t="e">
        <f t="shared" si="691"/>
        <v>#VALUE!</v>
      </c>
      <c r="N2051" t="e">
        <f t="shared" si="692"/>
        <v>#VALUE!</v>
      </c>
      <c r="O2051" t="e">
        <f t="shared" si="693"/>
        <v>#VALUE!</v>
      </c>
      <c r="P2051" t="e">
        <f t="shared" si="694"/>
        <v>#VALUE!</v>
      </c>
      <c r="Q2051" t="e">
        <f t="shared" si="695"/>
        <v>#VALUE!</v>
      </c>
      <c r="R2051" t="e">
        <f t="shared" si="696"/>
        <v>#VALUE!</v>
      </c>
      <c r="S2051" t="e">
        <f t="shared" si="697"/>
        <v>#VALUE!</v>
      </c>
      <c r="T2051" t="e">
        <f t="shared" si="698"/>
        <v>#VALUE!</v>
      </c>
      <c r="U2051" t="e">
        <f t="shared" si="699"/>
        <v>#VALUE!</v>
      </c>
      <c r="V2051" t="e">
        <f t="shared" si="700"/>
        <v>#VALUE!</v>
      </c>
      <c r="W2051" t="e">
        <f t="shared" si="701"/>
        <v>#VALUE!</v>
      </c>
      <c r="X2051" t="e">
        <f t="shared" si="702"/>
        <v>#VALUE!</v>
      </c>
      <c r="Y2051" t="e">
        <f t="shared" si="703"/>
        <v>#N/A</v>
      </c>
    </row>
    <row r="2052" spans="1:25" x14ac:dyDescent="0.25">
      <c r="A2052">
        <v>2046</v>
      </c>
      <c r="B2052">
        <f t="shared" si="682"/>
        <v>41</v>
      </c>
      <c r="C2052">
        <f t="shared" si="683"/>
        <v>47</v>
      </c>
      <c r="D2052" t="str">
        <f>IF(C2052=1,#N/A,VLOOKUP(B2052,Equi!$C$4:$BB$54,xy!C2052))</f>
        <v/>
      </c>
      <c r="E2052">
        <f t="shared" si="684"/>
        <v>26.000001000000001</v>
      </c>
      <c r="F2052">
        <f t="shared" si="684"/>
        <v>32.000000999999997</v>
      </c>
      <c r="G2052" t="str">
        <f t="shared" si="685"/>
        <v/>
      </c>
      <c r="H2052" t="e">
        <f t="shared" si="686"/>
        <v>#VALUE!</v>
      </c>
      <c r="I2052" t="e">
        <f t="shared" si="687"/>
        <v>#VALUE!</v>
      </c>
      <c r="J2052" t="e">
        <f t="shared" si="688"/>
        <v>#VALUE!</v>
      </c>
      <c r="K2052">
        <f t="shared" si="689"/>
        <v>26.000001000000001</v>
      </c>
      <c r="L2052" t="e">
        <f t="shared" si="690"/>
        <v>#VALUE!</v>
      </c>
      <c r="M2052" t="e">
        <f t="shared" si="691"/>
        <v>#VALUE!</v>
      </c>
      <c r="N2052" t="e">
        <f t="shared" si="692"/>
        <v>#VALUE!</v>
      </c>
      <c r="O2052" t="e">
        <f t="shared" si="693"/>
        <v>#VALUE!</v>
      </c>
      <c r="P2052" t="e">
        <f t="shared" si="694"/>
        <v>#VALUE!</v>
      </c>
      <c r="Q2052" t="e">
        <f t="shared" si="695"/>
        <v>#VALUE!</v>
      </c>
      <c r="R2052" t="e">
        <f t="shared" si="696"/>
        <v>#VALUE!</v>
      </c>
      <c r="S2052" t="e">
        <f t="shared" si="697"/>
        <v>#VALUE!</v>
      </c>
      <c r="T2052" t="e">
        <f t="shared" si="698"/>
        <v>#VALUE!</v>
      </c>
      <c r="U2052" t="e">
        <f t="shared" si="699"/>
        <v>#VALUE!</v>
      </c>
      <c r="V2052" t="e">
        <f t="shared" si="700"/>
        <v>#VALUE!</v>
      </c>
      <c r="W2052" t="e">
        <f t="shared" si="701"/>
        <v>#VALUE!</v>
      </c>
      <c r="X2052" t="e">
        <f t="shared" si="702"/>
        <v>#VALUE!</v>
      </c>
      <c r="Y2052" t="e">
        <f t="shared" si="703"/>
        <v>#N/A</v>
      </c>
    </row>
    <row r="2053" spans="1:25" x14ac:dyDescent="0.25">
      <c r="A2053">
        <v>2047</v>
      </c>
      <c r="B2053">
        <f t="shared" si="682"/>
        <v>41</v>
      </c>
      <c r="C2053">
        <f t="shared" si="683"/>
        <v>48</v>
      </c>
      <c r="D2053" t="str">
        <f>IF(C2053=1,#N/A,VLOOKUP(B2053,Equi!$C$4:$BB$54,xy!C2053))</f>
        <v/>
      </c>
      <c r="E2053">
        <f t="shared" si="684"/>
        <v>26.000001000000001</v>
      </c>
      <c r="F2053">
        <f t="shared" si="684"/>
        <v>33.000000999999997</v>
      </c>
      <c r="G2053" t="str">
        <f t="shared" si="685"/>
        <v/>
      </c>
      <c r="H2053" t="e">
        <f t="shared" si="686"/>
        <v>#VALUE!</v>
      </c>
      <c r="I2053" t="e">
        <f t="shared" si="687"/>
        <v>#VALUE!</v>
      </c>
      <c r="J2053" t="e">
        <f t="shared" si="688"/>
        <v>#VALUE!</v>
      </c>
      <c r="K2053">
        <f t="shared" si="689"/>
        <v>26.000001000000001</v>
      </c>
      <c r="L2053" t="e">
        <f t="shared" si="690"/>
        <v>#VALUE!</v>
      </c>
      <c r="M2053" t="e">
        <f t="shared" si="691"/>
        <v>#VALUE!</v>
      </c>
      <c r="N2053" t="e">
        <f t="shared" si="692"/>
        <v>#VALUE!</v>
      </c>
      <c r="O2053" t="e">
        <f t="shared" si="693"/>
        <v>#VALUE!</v>
      </c>
      <c r="P2053" t="e">
        <f t="shared" si="694"/>
        <v>#VALUE!</v>
      </c>
      <c r="Q2053" t="e">
        <f t="shared" si="695"/>
        <v>#VALUE!</v>
      </c>
      <c r="R2053" t="e">
        <f t="shared" si="696"/>
        <v>#VALUE!</v>
      </c>
      <c r="S2053" t="e">
        <f t="shared" si="697"/>
        <v>#VALUE!</v>
      </c>
      <c r="T2053" t="e">
        <f t="shared" si="698"/>
        <v>#VALUE!</v>
      </c>
      <c r="U2053" t="e">
        <f t="shared" si="699"/>
        <v>#VALUE!</v>
      </c>
      <c r="V2053" t="e">
        <f t="shared" si="700"/>
        <v>#VALUE!</v>
      </c>
      <c r="W2053" t="e">
        <f t="shared" si="701"/>
        <v>#VALUE!</v>
      </c>
      <c r="X2053" t="e">
        <f t="shared" si="702"/>
        <v>#VALUE!</v>
      </c>
      <c r="Y2053" t="e">
        <f t="shared" si="703"/>
        <v>#N/A</v>
      </c>
    </row>
    <row r="2054" spans="1:25" x14ac:dyDescent="0.25">
      <c r="A2054">
        <v>2048</v>
      </c>
      <c r="B2054">
        <f t="shared" si="682"/>
        <v>41</v>
      </c>
      <c r="C2054">
        <f t="shared" si="683"/>
        <v>49</v>
      </c>
      <c r="D2054" t="str">
        <f>IF(C2054=1,#N/A,VLOOKUP(B2054,Equi!$C$4:$BB$54,xy!C2054))</f>
        <v/>
      </c>
      <c r="E2054">
        <f t="shared" si="684"/>
        <v>26.000001000000001</v>
      </c>
      <c r="F2054">
        <f t="shared" si="684"/>
        <v>34.000000999999997</v>
      </c>
      <c r="G2054" t="str">
        <f t="shared" si="685"/>
        <v/>
      </c>
      <c r="H2054" t="e">
        <f t="shared" si="686"/>
        <v>#VALUE!</v>
      </c>
      <c r="I2054" t="e">
        <f t="shared" si="687"/>
        <v>#VALUE!</v>
      </c>
      <c r="J2054" t="e">
        <f t="shared" si="688"/>
        <v>#VALUE!</v>
      </c>
      <c r="K2054">
        <f t="shared" si="689"/>
        <v>26.000001000000001</v>
      </c>
      <c r="L2054" t="e">
        <f t="shared" si="690"/>
        <v>#VALUE!</v>
      </c>
      <c r="M2054" t="e">
        <f t="shared" si="691"/>
        <v>#VALUE!</v>
      </c>
      <c r="N2054" t="e">
        <f t="shared" si="692"/>
        <v>#VALUE!</v>
      </c>
      <c r="O2054" t="e">
        <f t="shared" si="693"/>
        <v>#VALUE!</v>
      </c>
      <c r="P2054" t="e">
        <f t="shared" si="694"/>
        <v>#VALUE!</v>
      </c>
      <c r="Q2054" t="e">
        <f t="shared" si="695"/>
        <v>#VALUE!</v>
      </c>
      <c r="R2054" t="e">
        <f t="shared" si="696"/>
        <v>#VALUE!</v>
      </c>
      <c r="S2054" t="e">
        <f t="shared" si="697"/>
        <v>#VALUE!</v>
      </c>
      <c r="T2054" t="e">
        <f t="shared" si="698"/>
        <v>#VALUE!</v>
      </c>
      <c r="U2054" t="e">
        <f t="shared" si="699"/>
        <v>#VALUE!</v>
      </c>
      <c r="V2054" t="e">
        <f t="shared" si="700"/>
        <v>#VALUE!</v>
      </c>
      <c r="W2054" t="e">
        <f t="shared" si="701"/>
        <v>#VALUE!</v>
      </c>
      <c r="X2054" t="e">
        <f t="shared" si="702"/>
        <v>#VALUE!</v>
      </c>
      <c r="Y2054" t="e">
        <f t="shared" si="703"/>
        <v>#N/A</v>
      </c>
    </row>
    <row r="2055" spans="1:25" x14ac:dyDescent="0.25">
      <c r="A2055">
        <v>2049</v>
      </c>
      <c r="B2055">
        <f t="shared" si="682"/>
        <v>41</v>
      </c>
      <c r="C2055">
        <f t="shared" si="683"/>
        <v>50</v>
      </c>
      <c r="D2055" t="str">
        <f>IF(C2055=1,#N/A,VLOOKUP(B2055,Equi!$C$4:$BB$54,xy!C2055))</f>
        <v/>
      </c>
      <c r="E2055">
        <f t="shared" si="684"/>
        <v>26.000001000000001</v>
      </c>
      <c r="F2055">
        <f t="shared" si="684"/>
        <v>35.000000999999997</v>
      </c>
      <c r="G2055" t="str">
        <f t="shared" si="685"/>
        <v/>
      </c>
      <c r="H2055" t="e">
        <f t="shared" si="686"/>
        <v>#VALUE!</v>
      </c>
      <c r="I2055" t="e">
        <f t="shared" si="687"/>
        <v>#VALUE!</v>
      </c>
      <c r="J2055" t="e">
        <f t="shared" si="688"/>
        <v>#VALUE!</v>
      </c>
      <c r="K2055">
        <f t="shared" si="689"/>
        <v>26.000001000000001</v>
      </c>
      <c r="L2055" t="e">
        <f t="shared" si="690"/>
        <v>#VALUE!</v>
      </c>
      <c r="M2055" t="e">
        <f t="shared" si="691"/>
        <v>#VALUE!</v>
      </c>
      <c r="N2055" t="e">
        <f t="shared" si="692"/>
        <v>#VALUE!</v>
      </c>
      <c r="O2055" t="e">
        <f t="shared" si="693"/>
        <v>#VALUE!</v>
      </c>
      <c r="P2055" t="e">
        <f t="shared" si="694"/>
        <v>#VALUE!</v>
      </c>
      <c r="Q2055" t="e">
        <f t="shared" si="695"/>
        <v>#VALUE!</v>
      </c>
      <c r="R2055" t="e">
        <f t="shared" si="696"/>
        <v>#VALUE!</v>
      </c>
      <c r="S2055" t="e">
        <f t="shared" si="697"/>
        <v>#VALUE!</v>
      </c>
      <c r="T2055" t="e">
        <f t="shared" si="698"/>
        <v>#VALUE!</v>
      </c>
      <c r="U2055" t="e">
        <f t="shared" si="699"/>
        <v>#VALUE!</v>
      </c>
      <c r="V2055" t="e">
        <f t="shared" si="700"/>
        <v>#VALUE!</v>
      </c>
      <c r="W2055" t="e">
        <f t="shared" si="701"/>
        <v>#VALUE!</v>
      </c>
      <c r="X2055" t="e">
        <f t="shared" si="702"/>
        <v>#VALUE!</v>
      </c>
      <c r="Y2055" t="e">
        <f t="shared" si="703"/>
        <v>#N/A</v>
      </c>
    </row>
    <row r="2056" spans="1:25" x14ac:dyDescent="0.25">
      <c r="A2056">
        <v>2050</v>
      </c>
      <c r="B2056">
        <f t="shared" ref="B2056:B2119" si="704">INT(A2056/50)+1</f>
        <v>42</v>
      </c>
      <c r="C2056">
        <f t="shared" ref="C2056:C2119" si="705">MOD(A2056,50)+1</f>
        <v>1</v>
      </c>
      <c r="D2056" t="e">
        <f>IF(C2056=1,#N/A,VLOOKUP(B2056,Equi!$C$4:$BB$54,xy!C2056))</f>
        <v>#N/A</v>
      </c>
      <c r="E2056">
        <f t="shared" ref="E2056:F2119" si="706">B2056-$I$2/2+0.000001</f>
        <v>27.000001000000001</v>
      </c>
      <c r="F2056">
        <f t="shared" si="706"/>
        <v>-13.999999000000001</v>
      </c>
      <c r="G2056" t="e">
        <f t="shared" ref="G2056:G2119" si="707">D2056</f>
        <v>#N/A</v>
      </c>
      <c r="H2056" t="e">
        <f t="shared" ref="H2056:H2119" si="708">ATAN(G2056/F2056)</f>
        <v>#N/A</v>
      </c>
      <c r="I2056" t="e">
        <f t="shared" ref="I2056:I2119" si="709">IF(F2056&gt;0,H2056,PI()+H2056)</f>
        <v>#N/A</v>
      </c>
      <c r="J2056" t="e">
        <f t="shared" ref="J2056:J2119" si="710">SQRT(F2056^2+G2056^2)</f>
        <v>#N/A</v>
      </c>
      <c r="K2056">
        <f t="shared" ref="K2056:K2119" si="711">E2056</f>
        <v>27.000001000000001</v>
      </c>
      <c r="L2056" t="e">
        <f t="shared" ref="L2056:L2119" si="712">J2056*COS(I2056+$C$2)</f>
        <v>#N/A</v>
      </c>
      <c r="M2056" t="e">
        <f t="shared" ref="M2056:M2119" si="713">J2056*SIN(I2056+$C$2)</f>
        <v>#N/A</v>
      </c>
      <c r="N2056" t="e">
        <f t="shared" ref="N2056:N2119" si="714">ATAN(M2056/K2056)</f>
        <v>#N/A</v>
      </c>
      <c r="O2056" t="e">
        <f t="shared" ref="O2056:O2119" si="715">IF(K2056&gt;0,N2056,PI()+N2056)</f>
        <v>#N/A</v>
      </c>
      <c r="P2056" t="e">
        <f t="shared" ref="P2056:P2119" si="716">SQRT(K2056^2+M2056^2)</f>
        <v>#N/A</v>
      </c>
      <c r="Q2056" t="e">
        <f t="shared" ref="Q2056:Q2119" si="717">P2056*COS(O2056+$C$3)</f>
        <v>#N/A</v>
      </c>
      <c r="R2056" t="e">
        <f t="shared" ref="R2056:R2119" si="718">L2056</f>
        <v>#N/A</v>
      </c>
      <c r="S2056" t="e">
        <f t="shared" ref="S2056:S2119" si="719">$R$3*(P2056*SIN(O2056+$C$3)+$P$2-15)</f>
        <v>#N/A</v>
      </c>
      <c r="T2056" t="e">
        <f t="shared" ref="T2056:T2119" si="720">ATAN(Q2056/R2056)</f>
        <v>#N/A</v>
      </c>
      <c r="U2056" t="e">
        <f t="shared" ref="U2056:U2119" si="721">IF(R2056&gt;0,T2056,PI()+T2056)</f>
        <v>#N/A</v>
      </c>
      <c r="V2056" t="e">
        <f t="shared" ref="V2056:V2119" si="722">SQRT(Q2056^2+R2056^2)</f>
        <v>#N/A</v>
      </c>
      <c r="W2056" t="e">
        <f t="shared" ref="W2056:W2119" si="723">V2056*SIN(U2056+$C$4)</f>
        <v>#N/A</v>
      </c>
      <c r="X2056" t="e">
        <f t="shared" ref="X2056:X2119" si="724">$R$3*(V2056*COS(U2056+$C$4)+$O$2-15)</f>
        <v>#N/A</v>
      </c>
      <c r="Y2056" t="e">
        <f t="shared" ref="Y2056:Y2119" si="725">IF(D2056="",#N/A,S2056)</f>
        <v>#N/A</v>
      </c>
    </row>
    <row r="2057" spans="1:25" x14ac:dyDescent="0.25">
      <c r="A2057">
        <v>2051</v>
      </c>
      <c r="B2057">
        <f t="shared" si="704"/>
        <v>42</v>
      </c>
      <c r="C2057">
        <f t="shared" si="705"/>
        <v>2</v>
      </c>
      <c r="D2057">
        <f>IF(C2057=1,#N/A,VLOOKUP(B2057,Equi!$C$4:$BB$54,xy!C2057))</f>
        <v>-10.501220629435517</v>
      </c>
      <c r="E2057">
        <f t="shared" si="706"/>
        <v>27.000001000000001</v>
      </c>
      <c r="F2057">
        <f t="shared" si="706"/>
        <v>-12.999999000000001</v>
      </c>
      <c r="G2057">
        <f t="shared" si="707"/>
        <v>-10.501220629435517</v>
      </c>
      <c r="H2057">
        <f t="shared" si="708"/>
        <v>0.67947066469035722</v>
      </c>
      <c r="I2057">
        <f t="shared" si="709"/>
        <v>3.8210633182801503</v>
      </c>
      <c r="J2057">
        <f t="shared" si="710"/>
        <v>16.711541182909585</v>
      </c>
      <c r="K2057">
        <f t="shared" si="711"/>
        <v>27.000001000000001</v>
      </c>
      <c r="L2057">
        <f t="shared" si="712"/>
        <v>-16.708631501688103</v>
      </c>
      <c r="M2057">
        <f t="shared" si="713"/>
        <v>0.31183657399195025</v>
      </c>
      <c r="N2057">
        <f t="shared" si="714"/>
        <v>1.1548988820544641E-2</v>
      </c>
      <c r="O2057">
        <f t="shared" si="715"/>
        <v>1.1548988820544641E-2</v>
      </c>
      <c r="P2057">
        <f t="shared" si="716"/>
        <v>27.001801718568338</v>
      </c>
      <c r="Q2057">
        <f t="shared" si="717"/>
        <v>26.563436158119178</v>
      </c>
      <c r="R2057">
        <f t="shared" si="718"/>
        <v>-16.708631501688103</v>
      </c>
      <c r="S2057">
        <f t="shared" si="719"/>
        <v>4.1234113534783861</v>
      </c>
      <c r="T2057">
        <f t="shared" si="720"/>
        <v>-1.0093195684154255</v>
      </c>
      <c r="U2057">
        <f t="shared" si="721"/>
        <v>2.1322730851743676</v>
      </c>
      <c r="V2057">
        <f t="shared" si="722"/>
        <v>31.381435709439383</v>
      </c>
      <c r="W2057">
        <f t="shared" si="723"/>
        <v>-8.7394921500834837</v>
      </c>
      <c r="X2057">
        <f t="shared" si="724"/>
        <v>-16.111949358199062</v>
      </c>
      <c r="Y2057">
        <f t="shared" si="725"/>
        <v>4.1234113534783861</v>
      </c>
    </row>
    <row r="2058" spans="1:25" x14ac:dyDescent="0.25">
      <c r="A2058">
        <v>2052</v>
      </c>
      <c r="B2058">
        <f t="shared" si="704"/>
        <v>42</v>
      </c>
      <c r="C2058">
        <f t="shared" si="705"/>
        <v>3</v>
      </c>
      <c r="D2058" t="str">
        <f>IF(C2058=1,#N/A,VLOOKUP(B2058,Equi!$C$4:$BB$54,xy!C2058))</f>
        <v/>
      </c>
      <c r="E2058">
        <f t="shared" si="706"/>
        <v>27.000001000000001</v>
      </c>
      <c r="F2058">
        <f t="shared" si="706"/>
        <v>-11.999999000000001</v>
      </c>
      <c r="G2058" t="str">
        <f t="shared" si="707"/>
        <v/>
      </c>
      <c r="H2058" t="e">
        <f t="shared" si="708"/>
        <v>#VALUE!</v>
      </c>
      <c r="I2058" t="e">
        <f t="shared" si="709"/>
        <v>#VALUE!</v>
      </c>
      <c r="J2058" t="e">
        <f t="shared" si="710"/>
        <v>#VALUE!</v>
      </c>
      <c r="K2058">
        <f t="shared" si="711"/>
        <v>27.000001000000001</v>
      </c>
      <c r="L2058" t="e">
        <f t="shared" si="712"/>
        <v>#VALUE!</v>
      </c>
      <c r="M2058" t="e">
        <f t="shared" si="713"/>
        <v>#VALUE!</v>
      </c>
      <c r="N2058" t="e">
        <f t="shared" si="714"/>
        <v>#VALUE!</v>
      </c>
      <c r="O2058" t="e">
        <f t="shared" si="715"/>
        <v>#VALUE!</v>
      </c>
      <c r="P2058" t="e">
        <f t="shared" si="716"/>
        <v>#VALUE!</v>
      </c>
      <c r="Q2058" t="e">
        <f t="shared" si="717"/>
        <v>#VALUE!</v>
      </c>
      <c r="R2058" t="e">
        <f t="shared" si="718"/>
        <v>#VALUE!</v>
      </c>
      <c r="S2058" t="e">
        <f t="shared" si="719"/>
        <v>#VALUE!</v>
      </c>
      <c r="T2058" t="e">
        <f t="shared" si="720"/>
        <v>#VALUE!</v>
      </c>
      <c r="U2058" t="e">
        <f t="shared" si="721"/>
        <v>#VALUE!</v>
      </c>
      <c r="V2058" t="e">
        <f t="shared" si="722"/>
        <v>#VALUE!</v>
      </c>
      <c r="W2058" t="e">
        <f t="shared" si="723"/>
        <v>#VALUE!</v>
      </c>
      <c r="X2058" t="e">
        <f t="shared" si="724"/>
        <v>#VALUE!</v>
      </c>
      <c r="Y2058" t="e">
        <f t="shared" si="725"/>
        <v>#N/A</v>
      </c>
    </row>
    <row r="2059" spans="1:25" x14ac:dyDescent="0.25">
      <c r="A2059">
        <v>2053</v>
      </c>
      <c r="B2059">
        <f t="shared" si="704"/>
        <v>42</v>
      </c>
      <c r="C2059">
        <f t="shared" si="705"/>
        <v>4</v>
      </c>
      <c r="D2059" t="str">
        <f>IF(C2059=1,#N/A,VLOOKUP(B2059,Equi!$C$4:$BB$54,xy!C2059))</f>
        <v/>
      </c>
      <c r="E2059">
        <f t="shared" si="706"/>
        <v>27.000001000000001</v>
      </c>
      <c r="F2059">
        <f t="shared" si="706"/>
        <v>-10.999999000000001</v>
      </c>
      <c r="G2059" t="str">
        <f t="shared" si="707"/>
        <v/>
      </c>
      <c r="H2059" t="e">
        <f t="shared" si="708"/>
        <v>#VALUE!</v>
      </c>
      <c r="I2059" t="e">
        <f t="shared" si="709"/>
        <v>#VALUE!</v>
      </c>
      <c r="J2059" t="e">
        <f t="shared" si="710"/>
        <v>#VALUE!</v>
      </c>
      <c r="K2059">
        <f t="shared" si="711"/>
        <v>27.000001000000001</v>
      </c>
      <c r="L2059" t="e">
        <f t="shared" si="712"/>
        <v>#VALUE!</v>
      </c>
      <c r="M2059" t="e">
        <f t="shared" si="713"/>
        <v>#VALUE!</v>
      </c>
      <c r="N2059" t="e">
        <f t="shared" si="714"/>
        <v>#VALUE!</v>
      </c>
      <c r="O2059" t="e">
        <f t="shared" si="715"/>
        <v>#VALUE!</v>
      </c>
      <c r="P2059" t="e">
        <f t="shared" si="716"/>
        <v>#VALUE!</v>
      </c>
      <c r="Q2059" t="e">
        <f t="shared" si="717"/>
        <v>#VALUE!</v>
      </c>
      <c r="R2059" t="e">
        <f t="shared" si="718"/>
        <v>#VALUE!</v>
      </c>
      <c r="S2059" t="e">
        <f t="shared" si="719"/>
        <v>#VALUE!</v>
      </c>
      <c r="T2059" t="e">
        <f t="shared" si="720"/>
        <v>#VALUE!</v>
      </c>
      <c r="U2059" t="e">
        <f t="shared" si="721"/>
        <v>#VALUE!</v>
      </c>
      <c r="V2059" t="e">
        <f t="shared" si="722"/>
        <v>#VALUE!</v>
      </c>
      <c r="W2059" t="e">
        <f t="shared" si="723"/>
        <v>#VALUE!</v>
      </c>
      <c r="X2059" t="e">
        <f t="shared" si="724"/>
        <v>#VALUE!</v>
      </c>
      <c r="Y2059" t="e">
        <f t="shared" si="725"/>
        <v>#N/A</v>
      </c>
    </row>
    <row r="2060" spans="1:25" x14ac:dyDescent="0.25">
      <c r="A2060">
        <v>2054</v>
      </c>
      <c r="B2060">
        <f t="shared" si="704"/>
        <v>42</v>
      </c>
      <c r="C2060">
        <f t="shared" si="705"/>
        <v>5</v>
      </c>
      <c r="D2060" t="str">
        <f>IF(C2060=1,#N/A,VLOOKUP(B2060,Equi!$C$4:$BB$54,xy!C2060))</f>
        <v/>
      </c>
      <c r="E2060">
        <f t="shared" si="706"/>
        <v>27.000001000000001</v>
      </c>
      <c r="F2060">
        <f t="shared" si="706"/>
        <v>-9.9999990000000007</v>
      </c>
      <c r="G2060" t="str">
        <f t="shared" si="707"/>
        <v/>
      </c>
      <c r="H2060" t="e">
        <f t="shared" si="708"/>
        <v>#VALUE!</v>
      </c>
      <c r="I2060" t="e">
        <f t="shared" si="709"/>
        <v>#VALUE!</v>
      </c>
      <c r="J2060" t="e">
        <f t="shared" si="710"/>
        <v>#VALUE!</v>
      </c>
      <c r="K2060">
        <f t="shared" si="711"/>
        <v>27.000001000000001</v>
      </c>
      <c r="L2060" t="e">
        <f t="shared" si="712"/>
        <v>#VALUE!</v>
      </c>
      <c r="M2060" t="e">
        <f t="shared" si="713"/>
        <v>#VALUE!</v>
      </c>
      <c r="N2060" t="e">
        <f t="shared" si="714"/>
        <v>#VALUE!</v>
      </c>
      <c r="O2060" t="e">
        <f t="shared" si="715"/>
        <v>#VALUE!</v>
      </c>
      <c r="P2060" t="e">
        <f t="shared" si="716"/>
        <v>#VALUE!</v>
      </c>
      <c r="Q2060" t="e">
        <f t="shared" si="717"/>
        <v>#VALUE!</v>
      </c>
      <c r="R2060" t="e">
        <f t="shared" si="718"/>
        <v>#VALUE!</v>
      </c>
      <c r="S2060" t="e">
        <f t="shared" si="719"/>
        <v>#VALUE!</v>
      </c>
      <c r="T2060" t="e">
        <f t="shared" si="720"/>
        <v>#VALUE!</v>
      </c>
      <c r="U2060" t="e">
        <f t="shared" si="721"/>
        <v>#VALUE!</v>
      </c>
      <c r="V2060" t="e">
        <f t="shared" si="722"/>
        <v>#VALUE!</v>
      </c>
      <c r="W2060" t="e">
        <f t="shared" si="723"/>
        <v>#VALUE!</v>
      </c>
      <c r="X2060" t="e">
        <f t="shared" si="724"/>
        <v>#VALUE!</v>
      </c>
      <c r="Y2060" t="e">
        <f t="shared" si="725"/>
        <v>#N/A</v>
      </c>
    </row>
    <row r="2061" spans="1:25" x14ac:dyDescent="0.25">
      <c r="A2061">
        <v>2055</v>
      </c>
      <c r="B2061">
        <f t="shared" si="704"/>
        <v>42</v>
      </c>
      <c r="C2061">
        <f t="shared" si="705"/>
        <v>6</v>
      </c>
      <c r="D2061" t="str">
        <f>IF(C2061=1,#N/A,VLOOKUP(B2061,Equi!$C$4:$BB$54,xy!C2061))</f>
        <v/>
      </c>
      <c r="E2061">
        <f t="shared" si="706"/>
        <v>27.000001000000001</v>
      </c>
      <c r="F2061">
        <f t="shared" si="706"/>
        <v>-8.9999990000000007</v>
      </c>
      <c r="G2061" t="str">
        <f t="shared" si="707"/>
        <v/>
      </c>
      <c r="H2061" t="e">
        <f t="shared" si="708"/>
        <v>#VALUE!</v>
      </c>
      <c r="I2061" t="e">
        <f t="shared" si="709"/>
        <v>#VALUE!</v>
      </c>
      <c r="J2061" t="e">
        <f t="shared" si="710"/>
        <v>#VALUE!</v>
      </c>
      <c r="K2061">
        <f t="shared" si="711"/>
        <v>27.000001000000001</v>
      </c>
      <c r="L2061" t="e">
        <f t="shared" si="712"/>
        <v>#VALUE!</v>
      </c>
      <c r="M2061" t="e">
        <f t="shared" si="713"/>
        <v>#VALUE!</v>
      </c>
      <c r="N2061" t="e">
        <f t="shared" si="714"/>
        <v>#VALUE!</v>
      </c>
      <c r="O2061" t="e">
        <f t="shared" si="715"/>
        <v>#VALUE!</v>
      </c>
      <c r="P2061" t="e">
        <f t="shared" si="716"/>
        <v>#VALUE!</v>
      </c>
      <c r="Q2061" t="e">
        <f t="shared" si="717"/>
        <v>#VALUE!</v>
      </c>
      <c r="R2061" t="e">
        <f t="shared" si="718"/>
        <v>#VALUE!</v>
      </c>
      <c r="S2061" t="e">
        <f t="shared" si="719"/>
        <v>#VALUE!</v>
      </c>
      <c r="T2061" t="e">
        <f t="shared" si="720"/>
        <v>#VALUE!</v>
      </c>
      <c r="U2061" t="e">
        <f t="shared" si="721"/>
        <v>#VALUE!</v>
      </c>
      <c r="V2061" t="e">
        <f t="shared" si="722"/>
        <v>#VALUE!</v>
      </c>
      <c r="W2061" t="e">
        <f t="shared" si="723"/>
        <v>#VALUE!</v>
      </c>
      <c r="X2061" t="e">
        <f t="shared" si="724"/>
        <v>#VALUE!</v>
      </c>
      <c r="Y2061" t="e">
        <f t="shared" si="725"/>
        <v>#N/A</v>
      </c>
    </row>
    <row r="2062" spans="1:25" x14ac:dyDescent="0.25">
      <c r="A2062">
        <v>2056</v>
      </c>
      <c r="B2062">
        <f t="shared" si="704"/>
        <v>42</v>
      </c>
      <c r="C2062">
        <f t="shared" si="705"/>
        <v>7</v>
      </c>
      <c r="D2062" t="str">
        <f>IF(C2062=1,#N/A,VLOOKUP(B2062,Equi!$C$4:$BB$54,xy!C2062))</f>
        <v/>
      </c>
      <c r="E2062">
        <f t="shared" si="706"/>
        <v>27.000001000000001</v>
      </c>
      <c r="F2062">
        <f t="shared" si="706"/>
        <v>-7.9999989999999999</v>
      </c>
      <c r="G2062" t="str">
        <f t="shared" si="707"/>
        <v/>
      </c>
      <c r="H2062" t="e">
        <f t="shared" si="708"/>
        <v>#VALUE!</v>
      </c>
      <c r="I2062" t="e">
        <f t="shared" si="709"/>
        <v>#VALUE!</v>
      </c>
      <c r="J2062" t="e">
        <f t="shared" si="710"/>
        <v>#VALUE!</v>
      </c>
      <c r="K2062">
        <f t="shared" si="711"/>
        <v>27.000001000000001</v>
      </c>
      <c r="L2062" t="e">
        <f t="shared" si="712"/>
        <v>#VALUE!</v>
      </c>
      <c r="M2062" t="e">
        <f t="shared" si="713"/>
        <v>#VALUE!</v>
      </c>
      <c r="N2062" t="e">
        <f t="shared" si="714"/>
        <v>#VALUE!</v>
      </c>
      <c r="O2062" t="e">
        <f t="shared" si="715"/>
        <v>#VALUE!</v>
      </c>
      <c r="P2062" t="e">
        <f t="shared" si="716"/>
        <v>#VALUE!</v>
      </c>
      <c r="Q2062" t="e">
        <f t="shared" si="717"/>
        <v>#VALUE!</v>
      </c>
      <c r="R2062" t="e">
        <f t="shared" si="718"/>
        <v>#VALUE!</v>
      </c>
      <c r="S2062" t="e">
        <f t="shared" si="719"/>
        <v>#VALUE!</v>
      </c>
      <c r="T2062" t="e">
        <f t="shared" si="720"/>
        <v>#VALUE!</v>
      </c>
      <c r="U2062" t="e">
        <f t="shared" si="721"/>
        <v>#VALUE!</v>
      </c>
      <c r="V2062" t="e">
        <f t="shared" si="722"/>
        <v>#VALUE!</v>
      </c>
      <c r="W2062" t="e">
        <f t="shared" si="723"/>
        <v>#VALUE!</v>
      </c>
      <c r="X2062" t="e">
        <f t="shared" si="724"/>
        <v>#VALUE!</v>
      </c>
      <c r="Y2062" t="e">
        <f t="shared" si="725"/>
        <v>#N/A</v>
      </c>
    </row>
    <row r="2063" spans="1:25" x14ac:dyDescent="0.25">
      <c r="A2063">
        <v>2057</v>
      </c>
      <c r="B2063">
        <f t="shared" si="704"/>
        <v>42</v>
      </c>
      <c r="C2063">
        <f t="shared" si="705"/>
        <v>8</v>
      </c>
      <c r="D2063" t="str">
        <f>IF(C2063=1,#N/A,VLOOKUP(B2063,Equi!$C$4:$BB$54,xy!C2063))</f>
        <v/>
      </c>
      <c r="E2063">
        <f t="shared" si="706"/>
        <v>27.000001000000001</v>
      </c>
      <c r="F2063">
        <f t="shared" si="706"/>
        <v>-6.9999989999999999</v>
      </c>
      <c r="G2063" t="str">
        <f t="shared" si="707"/>
        <v/>
      </c>
      <c r="H2063" t="e">
        <f t="shared" si="708"/>
        <v>#VALUE!</v>
      </c>
      <c r="I2063" t="e">
        <f t="shared" si="709"/>
        <v>#VALUE!</v>
      </c>
      <c r="J2063" t="e">
        <f t="shared" si="710"/>
        <v>#VALUE!</v>
      </c>
      <c r="K2063">
        <f t="shared" si="711"/>
        <v>27.000001000000001</v>
      </c>
      <c r="L2063" t="e">
        <f t="shared" si="712"/>
        <v>#VALUE!</v>
      </c>
      <c r="M2063" t="e">
        <f t="shared" si="713"/>
        <v>#VALUE!</v>
      </c>
      <c r="N2063" t="e">
        <f t="shared" si="714"/>
        <v>#VALUE!</v>
      </c>
      <c r="O2063" t="e">
        <f t="shared" si="715"/>
        <v>#VALUE!</v>
      </c>
      <c r="P2063" t="e">
        <f t="shared" si="716"/>
        <v>#VALUE!</v>
      </c>
      <c r="Q2063" t="e">
        <f t="shared" si="717"/>
        <v>#VALUE!</v>
      </c>
      <c r="R2063" t="e">
        <f t="shared" si="718"/>
        <v>#VALUE!</v>
      </c>
      <c r="S2063" t="e">
        <f t="shared" si="719"/>
        <v>#VALUE!</v>
      </c>
      <c r="T2063" t="e">
        <f t="shared" si="720"/>
        <v>#VALUE!</v>
      </c>
      <c r="U2063" t="e">
        <f t="shared" si="721"/>
        <v>#VALUE!</v>
      </c>
      <c r="V2063" t="e">
        <f t="shared" si="722"/>
        <v>#VALUE!</v>
      </c>
      <c r="W2063" t="e">
        <f t="shared" si="723"/>
        <v>#VALUE!</v>
      </c>
      <c r="X2063" t="e">
        <f t="shared" si="724"/>
        <v>#VALUE!</v>
      </c>
      <c r="Y2063" t="e">
        <f t="shared" si="725"/>
        <v>#N/A</v>
      </c>
    </row>
    <row r="2064" spans="1:25" x14ac:dyDescent="0.25">
      <c r="A2064">
        <v>2058</v>
      </c>
      <c r="B2064">
        <f t="shared" si="704"/>
        <v>42</v>
      </c>
      <c r="C2064">
        <f t="shared" si="705"/>
        <v>9</v>
      </c>
      <c r="D2064" t="str">
        <f>IF(C2064=1,#N/A,VLOOKUP(B2064,Equi!$C$4:$BB$54,xy!C2064))</f>
        <v/>
      </c>
      <c r="E2064">
        <f t="shared" si="706"/>
        <v>27.000001000000001</v>
      </c>
      <c r="F2064">
        <f t="shared" si="706"/>
        <v>-5.9999989999999999</v>
      </c>
      <c r="G2064" t="str">
        <f t="shared" si="707"/>
        <v/>
      </c>
      <c r="H2064" t="e">
        <f t="shared" si="708"/>
        <v>#VALUE!</v>
      </c>
      <c r="I2064" t="e">
        <f t="shared" si="709"/>
        <v>#VALUE!</v>
      </c>
      <c r="J2064" t="e">
        <f t="shared" si="710"/>
        <v>#VALUE!</v>
      </c>
      <c r="K2064">
        <f t="shared" si="711"/>
        <v>27.000001000000001</v>
      </c>
      <c r="L2064" t="e">
        <f t="shared" si="712"/>
        <v>#VALUE!</v>
      </c>
      <c r="M2064" t="e">
        <f t="shared" si="713"/>
        <v>#VALUE!</v>
      </c>
      <c r="N2064" t="e">
        <f t="shared" si="714"/>
        <v>#VALUE!</v>
      </c>
      <c r="O2064" t="e">
        <f t="shared" si="715"/>
        <v>#VALUE!</v>
      </c>
      <c r="P2064" t="e">
        <f t="shared" si="716"/>
        <v>#VALUE!</v>
      </c>
      <c r="Q2064" t="e">
        <f t="shared" si="717"/>
        <v>#VALUE!</v>
      </c>
      <c r="R2064" t="e">
        <f t="shared" si="718"/>
        <v>#VALUE!</v>
      </c>
      <c r="S2064" t="e">
        <f t="shared" si="719"/>
        <v>#VALUE!</v>
      </c>
      <c r="T2064" t="e">
        <f t="shared" si="720"/>
        <v>#VALUE!</v>
      </c>
      <c r="U2064" t="e">
        <f t="shared" si="721"/>
        <v>#VALUE!</v>
      </c>
      <c r="V2064" t="e">
        <f t="shared" si="722"/>
        <v>#VALUE!</v>
      </c>
      <c r="W2064" t="e">
        <f t="shared" si="723"/>
        <v>#VALUE!</v>
      </c>
      <c r="X2064" t="e">
        <f t="shared" si="724"/>
        <v>#VALUE!</v>
      </c>
      <c r="Y2064" t="e">
        <f t="shared" si="725"/>
        <v>#N/A</v>
      </c>
    </row>
    <row r="2065" spans="1:25" x14ac:dyDescent="0.25">
      <c r="A2065">
        <v>2059</v>
      </c>
      <c r="B2065">
        <f t="shared" si="704"/>
        <v>42</v>
      </c>
      <c r="C2065">
        <f t="shared" si="705"/>
        <v>10</v>
      </c>
      <c r="D2065" t="str">
        <f>IF(C2065=1,#N/A,VLOOKUP(B2065,Equi!$C$4:$BB$54,xy!C2065))</f>
        <v/>
      </c>
      <c r="E2065">
        <f t="shared" si="706"/>
        <v>27.000001000000001</v>
      </c>
      <c r="F2065">
        <f t="shared" si="706"/>
        <v>-4.9999989999999999</v>
      </c>
      <c r="G2065" t="str">
        <f t="shared" si="707"/>
        <v/>
      </c>
      <c r="H2065" t="e">
        <f t="shared" si="708"/>
        <v>#VALUE!</v>
      </c>
      <c r="I2065" t="e">
        <f t="shared" si="709"/>
        <v>#VALUE!</v>
      </c>
      <c r="J2065" t="e">
        <f t="shared" si="710"/>
        <v>#VALUE!</v>
      </c>
      <c r="K2065">
        <f t="shared" si="711"/>
        <v>27.000001000000001</v>
      </c>
      <c r="L2065" t="e">
        <f t="shared" si="712"/>
        <v>#VALUE!</v>
      </c>
      <c r="M2065" t="e">
        <f t="shared" si="713"/>
        <v>#VALUE!</v>
      </c>
      <c r="N2065" t="e">
        <f t="shared" si="714"/>
        <v>#VALUE!</v>
      </c>
      <c r="O2065" t="e">
        <f t="shared" si="715"/>
        <v>#VALUE!</v>
      </c>
      <c r="P2065" t="e">
        <f t="shared" si="716"/>
        <v>#VALUE!</v>
      </c>
      <c r="Q2065" t="e">
        <f t="shared" si="717"/>
        <v>#VALUE!</v>
      </c>
      <c r="R2065" t="e">
        <f t="shared" si="718"/>
        <v>#VALUE!</v>
      </c>
      <c r="S2065" t="e">
        <f t="shared" si="719"/>
        <v>#VALUE!</v>
      </c>
      <c r="T2065" t="e">
        <f t="shared" si="720"/>
        <v>#VALUE!</v>
      </c>
      <c r="U2065" t="e">
        <f t="shared" si="721"/>
        <v>#VALUE!</v>
      </c>
      <c r="V2065" t="e">
        <f t="shared" si="722"/>
        <v>#VALUE!</v>
      </c>
      <c r="W2065" t="e">
        <f t="shared" si="723"/>
        <v>#VALUE!</v>
      </c>
      <c r="X2065" t="e">
        <f t="shared" si="724"/>
        <v>#VALUE!</v>
      </c>
      <c r="Y2065" t="e">
        <f t="shared" si="725"/>
        <v>#N/A</v>
      </c>
    </row>
    <row r="2066" spans="1:25" x14ac:dyDescent="0.25">
      <c r="A2066">
        <v>2060</v>
      </c>
      <c r="B2066">
        <f t="shared" si="704"/>
        <v>42</v>
      </c>
      <c r="C2066">
        <f t="shared" si="705"/>
        <v>11</v>
      </c>
      <c r="D2066" t="str">
        <f>IF(C2066=1,#N/A,VLOOKUP(B2066,Equi!$C$4:$BB$54,xy!C2066))</f>
        <v/>
      </c>
      <c r="E2066">
        <f t="shared" si="706"/>
        <v>27.000001000000001</v>
      </c>
      <c r="F2066">
        <f t="shared" si="706"/>
        <v>-3.9999989999999999</v>
      </c>
      <c r="G2066" t="str">
        <f t="shared" si="707"/>
        <v/>
      </c>
      <c r="H2066" t="e">
        <f t="shared" si="708"/>
        <v>#VALUE!</v>
      </c>
      <c r="I2066" t="e">
        <f t="shared" si="709"/>
        <v>#VALUE!</v>
      </c>
      <c r="J2066" t="e">
        <f t="shared" si="710"/>
        <v>#VALUE!</v>
      </c>
      <c r="K2066">
        <f t="shared" si="711"/>
        <v>27.000001000000001</v>
      </c>
      <c r="L2066" t="e">
        <f t="shared" si="712"/>
        <v>#VALUE!</v>
      </c>
      <c r="M2066" t="e">
        <f t="shared" si="713"/>
        <v>#VALUE!</v>
      </c>
      <c r="N2066" t="e">
        <f t="shared" si="714"/>
        <v>#VALUE!</v>
      </c>
      <c r="O2066" t="e">
        <f t="shared" si="715"/>
        <v>#VALUE!</v>
      </c>
      <c r="P2066" t="e">
        <f t="shared" si="716"/>
        <v>#VALUE!</v>
      </c>
      <c r="Q2066" t="e">
        <f t="shared" si="717"/>
        <v>#VALUE!</v>
      </c>
      <c r="R2066" t="e">
        <f t="shared" si="718"/>
        <v>#VALUE!</v>
      </c>
      <c r="S2066" t="e">
        <f t="shared" si="719"/>
        <v>#VALUE!</v>
      </c>
      <c r="T2066" t="e">
        <f t="shared" si="720"/>
        <v>#VALUE!</v>
      </c>
      <c r="U2066" t="e">
        <f t="shared" si="721"/>
        <v>#VALUE!</v>
      </c>
      <c r="V2066" t="e">
        <f t="shared" si="722"/>
        <v>#VALUE!</v>
      </c>
      <c r="W2066" t="e">
        <f t="shared" si="723"/>
        <v>#VALUE!</v>
      </c>
      <c r="X2066" t="e">
        <f t="shared" si="724"/>
        <v>#VALUE!</v>
      </c>
      <c r="Y2066" t="e">
        <f t="shared" si="725"/>
        <v>#N/A</v>
      </c>
    </row>
    <row r="2067" spans="1:25" x14ac:dyDescent="0.25">
      <c r="A2067">
        <v>2061</v>
      </c>
      <c r="B2067">
        <f t="shared" si="704"/>
        <v>42</v>
      </c>
      <c r="C2067">
        <f t="shared" si="705"/>
        <v>12</v>
      </c>
      <c r="D2067" t="str">
        <f>IF(C2067=1,#N/A,VLOOKUP(B2067,Equi!$C$4:$BB$54,xy!C2067))</f>
        <v/>
      </c>
      <c r="E2067">
        <f t="shared" si="706"/>
        <v>27.000001000000001</v>
      </c>
      <c r="F2067">
        <f t="shared" si="706"/>
        <v>-2.9999989999999999</v>
      </c>
      <c r="G2067" t="str">
        <f t="shared" si="707"/>
        <v/>
      </c>
      <c r="H2067" t="e">
        <f t="shared" si="708"/>
        <v>#VALUE!</v>
      </c>
      <c r="I2067" t="e">
        <f t="shared" si="709"/>
        <v>#VALUE!</v>
      </c>
      <c r="J2067" t="e">
        <f t="shared" si="710"/>
        <v>#VALUE!</v>
      </c>
      <c r="K2067">
        <f t="shared" si="711"/>
        <v>27.000001000000001</v>
      </c>
      <c r="L2067" t="e">
        <f t="shared" si="712"/>
        <v>#VALUE!</v>
      </c>
      <c r="M2067" t="e">
        <f t="shared" si="713"/>
        <v>#VALUE!</v>
      </c>
      <c r="N2067" t="e">
        <f t="shared" si="714"/>
        <v>#VALUE!</v>
      </c>
      <c r="O2067" t="e">
        <f t="shared" si="715"/>
        <v>#VALUE!</v>
      </c>
      <c r="P2067" t="e">
        <f t="shared" si="716"/>
        <v>#VALUE!</v>
      </c>
      <c r="Q2067" t="e">
        <f t="shared" si="717"/>
        <v>#VALUE!</v>
      </c>
      <c r="R2067" t="e">
        <f t="shared" si="718"/>
        <v>#VALUE!</v>
      </c>
      <c r="S2067" t="e">
        <f t="shared" si="719"/>
        <v>#VALUE!</v>
      </c>
      <c r="T2067" t="e">
        <f t="shared" si="720"/>
        <v>#VALUE!</v>
      </c>
      <c r="U2067" t="e">
        <f t="shared" si="721"/>
        <v>#VALUE!</v>
      </c>
      <c r="V2067" t="e">
        <f t="shared" si="722"/>
        <v>#VALUE!</v>
      </c>
      <c r="W2067" t="e">
        <f t="shared" si="723"/>
        <v>#VALUE!</v>
      </c>
      <c r="X2067" t="e">
        <f t="shared" si="724"/>
        <v>#VALUE!</v>
      </c>
      <c r="Y2067" t="e">
        <f t="shared" si="725"/>
        <v>#N/A</v>
      </c>
    </row>
    <row r="2068" spans="1:25" x14ac:dyDescent="0.25">
      <c r="A2068">
        <v>2062</v>
      </c>
      <c r="B2068">
        <f t="shared" si="704"/>
        <v>42</v>
      </c>
      <c r="C2068">
        <f t="shared" si="705"/>
        <v>13</v>
      </c>
      <c r="D2068" t="str">
        <f>IF(C2068=1,#N/A,VLOOKUP(B2068,Equi!$C$4:$BB$54,xy!C2068))</f>
        <v/>
      </c>
      <c r="E2068">
        <f t="shared" si="706"/>
        <v>27.000001000000001</v>
      </c>
      <c r="F2068">
        <f t="shared" si="706"/>
        <v>-1.9999990000000001</v>
      </c>
      <c r="G2068" t="str">
        <f t="shared" si="707"/>
        <v/>
      </c>
      <c r="H2068" t="e">
        <f t="shared" si="708"/>
        <v>#VALUE!</v>
      </c>
      <c r="I2068" t="e">
        <f t="shared" si="709"/>
        <v>#VALUE!</v>
      </c>
      <c r="J2068" t="e">
        <f t="shared" si="710"/>
        <v>#VALUE!</v>
      </c>
      <c r="K2068">
        <f t="shared" si="711"/>
        <v>27.000001000000001</v>
      </c>
      <c r="L2068" t="e">
        <f t="shared" si="712"/>
        <v>#VALUE!</v>
      </c>
      <c r="M2068" t="e">
        <f t="shared" si="713"/>
        <v>#VALUE!</v>
      </c>
      <c r="N2068" t="e">
        <f t="shared" si="714"/>
        <v>#VALUE!</v>
      </c>
      <c r="O2068" t="e">
        <f t="shared" si="715"/>
        <v>#VALUE!</v>
      </c>
      <c r="P2068" t="e">
        <f t="shared" si="716"/>
        <v>#VALUE!</v>
      </c>
      <c r="Q2068" t="e">
        <f t="shared" si="717"/>
        <v>#VALUE!</v>
      </c>
      <c r="R2068" t="e">
        <f t="shared" si="718"/>
        <v>#VALUE!</v>
      </c>
      <c r="S2068" t="e">
        <f t="shared" si="719"/>
        <v>#VALUE!</v>
      </c>
      <c r="T2068" t="e">
        <f t="shared" si="720"/>
        <v>#VALUE!</v>
      </c>
      <c r="U2068" t="e">
        <f t="shared" si="721"/>
        <v>#VALUE!</v>
      </c>
      <c r="V2068" t="e">
        <f t="shared" si="722"/>
        <v>#VALUE!</v>
      </c>
      <c r="W2068" t="e">
        <f t="shared" si="723"/>
        <v>#VALUE!</v>
      </c>
      <c r="X2068" t="e">
        <f t="shared" si="724"/>
        <v>#VALUE!</v>
      </c>
      <c r="Y2068" t="e">
        <f t="shared" si="725"/>
        <v>#N/A</v>
      </c>
    </row>
    <row r="2069" spans="1:25" x14ac:dyDescent="0.25">
      <c r="A2069">
        <v>2063</v>
      </c>
      <c r="B2069">
        <f t="shared" si="704"/>
        <v>42</v>
      </c>
      <c r="C2069">
        <f t="shared" si="705"/>
        <v>14</v>
      </c>
      <c r="D2069" t="str">
        <f>IF(C2069=1,#N/A,VLOOKUP(B2069,Equi!$C$4:$BB$54,xy!C2069))</f>
        <v/>
      </c>
      <c r="E2069">
        <f t="shared" si="706"/>
        <v>27.000001000000001</v>
      </c>
      <c r="F2069">
        <f t="shared" si="706"/>
        <v>-0.99999899999999997</v>
      </c>
      <c r="G2069" t="str">
        <f t="shared" si="707"/>
        <v/>
      </c>
      <c r="H2069" t="e">
        <f t="shared" si="708"/>
        <v>#VALUE!</v>
      </c>
      <c r="I2069" t="e">
        <f t="shared" si="709"/>
        <v>#VALUE!</v>
      </c>
      <c r="J2069" t="e">
        <f t="shared" si="710"/>
        <v>#VALUE!</v>
      </c>
      <c r="K2069">
        <f t="shared" si="711"/>
        <v>27.000001000000001</v>
      </c>
      <c r="L2069" t="e">
        <f t="shared" si="712"/>
        <v>#VALUE!</v>
      </c>
      <c r="M2069" t="e">
        <f t="shared" si="713"/>
        <v>#VALUE!</v>
      </c>
      <c r="N2069" t="e">
        <f t="shared" si="714"/>
        <v>#VALUE!</v>
      </c>
      <c r="O2069" t="e">
        <f t="shared" si="715"/>
        <v>#VALUE!</v>
      </c>
      <c r="P2069" t="e">
        <f t="shared" si="716"/>
        <v>#VALUE!</v>
      </c>
      <c r="Q2069" t="e">
        <f t="shared" si="717"/>
        <v>#VALUE!</v>
      </c>
      <c r="R2069" t="e">
        <f t="shared" si="718"/>
        <v>#VALUE!</v>
      </c>
      <c r="S2069" t="e">
        <f t="shared" si="719"/>
        <v>#VALUE!</v>
      </c>
      <c r="T2069" t="e">
        <f t="shared" si="720"/>
        <v>#VALUE!</v>
      </c>
      <c r="U2069" t="e">
        <f t="shared" si="721"/>
        <v>#VALUE!</v>
      </c>
      <c r="V2069" t="e">
        <f t="shared" si="722"/>
        <v>#VALUE!</v>
      </c>
      <c r="W2069" t="e">
        <f t="shared" si="723"/>
        <v>#VALUE!</v>
      </c>
      <c r="X2069" t="e">
        <f t="shared" si="724"/>
        <v>#VALUE!</v>
      </c>
      <c r="Y2069" t="e">
        <f t="shared" si="725"/>
        <v>#N/A</v>
      </c>
    </row>
    <row r="2070" spans="1:25" x14ac:dyDescent="0.25">
      <c r="A2070">
        <v>2064</v>
      </c>
      <c r="B2070">
        <f t="shared" si="704"/>
        <v>42</v>
      </c>
      <c r="C2070">
        <f t="shared" si="705"/>
        <v>15</v>
      </c>
      <c r="D2070" t="str">
        <f>IF(C2070=1,#N/A,VLOOKUP(B2070,Equi!$C$4:$BB$54,xy!C2070))</f>
        <v/>
      </c>
      <c r="E2070">
        <f t="shared" si="706"/>
        <v>27.000001000000001</v>
      </c>
      <c r="F2070">
        <f t="shared" si="706"/>
        <v>9.9999999999999995E-7</v>
      </c>
      <c r="G2070" t="str">
        <f t="shared" si="707"/>
        <v/>
      </c>
      <c r="H2070" t="e">
        <f t="shared" si="708"/>
        <v>#VALUE!</v>
      </c>
      <c r="I2070" t="e">
        <f t="shared" si="709"/>
        <v>#VALUE!</v>
      </c>
      <c r="J2070" t="e">
        <f t="shared" si="710"/>
        <v>#VALUE!</v>
      </c>
      <c r="K2070">
        <f t="shared" si="711"/>
        <v>27.000001000000001</v>
      </c>
      <c r="L2070" t="e">
        <f t="shared" si="712"/>
        <v>#VALUE!</v>
      </c>
      <c r="M2070" t="e">
        <f t="shared" si="713"/>
        <v>#VALUE!</v>
      </c>
      <c r="N2070" t="e">
        <f t="shared" si="714"/>
        <v>#VALUE!</v>
      </c>
      <c r="O2070" t="e">
        <f t="shared" si="715"/>
        <v>#VALUE!</v>
      </c>
      <c r="P2070" t="e">
        <f t="shared" si="716"/>
        <v>#VALUE!</v>
      </c>
      <c r="Q2070" t="e">
        <f t="shared" si="717"/>
        <v>#VALUE!</v>
      </c>
      <c r="R2070" t="e">
        <f t="shared" si="718"/>
        <v>#VALUE!</v>
      </c>
      <c r="S2070" t="e">
        <f t="shared" si="719"/>
        <v>#VALUE!</v>
      </c>
      <c r="T2070" t="e">
        <f t="shared" si="720"/>
        <v>#VALUE!</v>
      </c>
      <c r="U2070" t="e">
        <f t="shared" si="721"/>
        <v>#VALUE!</v>
      </c>
      <c r="V2070" t="e">
        <f t="shared" si="722"/>
        <v>#VALUE!</v>
      </c>
      <c r="W2070" t="e">
        <f t="shared" si="723"/>
        <v>#VALUE!</v>
      </c>
      <c r="X2070" t="e">
        <f t="shared" si="724"/>
        <v>#VALUE!</v>
      </c>
      <c r="Y2070" t="e">
        <f t="shared" si="725"/>
        <v>#N/A</v>
      </c>
    </row>
    <row r="2071" spans="1:25" x14ac:dyDescent="0.25">
      <c r="A2071">
        <v>2065</v>
      </c>
      <c r="B2071">
        <f t="shared" si="704"/>
        <v>42</v>
      </c>
      <c r="C2071">
        <f t="shared" si="705"/>
        <v>16</v>
      </c>
      <c r="D2071" t="str">
        <f>IF(C2071=1,#N/A,VLOOKUP(B2071,Equi!$C$4:$BB$54,xy!C2071))</f>
        <v/>
      </c>
      <c r="E2071">
        <f t="shared" si="706"/>
        <v>27.000001000000001</v>
      </c>
      <c r="F2071">
        <f t="shared" si="706"/>
        <v>1.0000009999999999</v>
      </c>
      <c r="G2071" t="str">
        <f t="shared" si="707"/>
        <v/>
      </c>
      <c r="H2071" t="e">
        <f t="shared" si="708"/>
        <v>#VALUE!</v>
      </c>
      <c r="I2071" t="e">
        <f t="shared" si="709"/>
        <v>#VALUE!</v>
      </c>
      <c r="J2071" t="e">
        <f t="shared" si="710"/>
        <v>#VALUE!</v>
      </c>
      <c r="K2071">
        <f t="shared" si="711"/>
        <v>27.000001000000001</v>
      </c>
      <c r="L2071" t="e">
        <f t="shared" si="712"/>
        <v>#VALUE!</v>
      </c>
      <c r="M2071" t="e">
        <f t="shared" si="713"/>
        <v>#VALUE!</v>
      </c>
      <c r="N2071" t="e">
        <f t="shared" si="714"/>
        <v>#VALUE!</v>
      </c>
      <c r="O2071" t="e">
        <f t="shared" si="715"/>
        <v>#VALUE!</v>
      </c>
      <c r="P2071" t="e">
        <f t="shared" si="716"/>
        <v>#VALUE!</v>
      </c>
      <c r="Q2071" t="e">
        <f t="shared" si="717"/>
        <v>#VALUE!</v>
      </c>
      <c r="R2071" t="e">
        <f t="shared" si="718"/>
        <v>#VALUE!</v>
      </c>
      <c r="S2071" t="e">
        <f t="shared" si="719"/>
        <v>#VALUE!</v>
      </c>
      <c r="T2071" t="e">
        <f t="shared" si="720"/>
        <v>#VALUE!</v>
      </c>
      <c r="U2071" t="e">
        <f t="shared" si="721"/>
        <v>#VALUE!</v>
      </c>
      <c r="V2071" t="e">
        <f t="shared" si="722"/>
        <v>#VALUE!</v>
      </c>
      <c r="W2071" t="e">
        <f t="shared" si="723"/>
        <v>#VALUE!</v>
      </c>
      <c r="X2071" t="e">
        <f t="shared" si="724"/>
        <v>#VALUE!</v>
      </c>
      <c r="Y2071" t="e">
        <f t="shared" si="725"/>
        <v>#N/A</v>
      </c>
    </row>
    <row r="2072" spans="1:25" x14ac:dyDescent="0.25">
      <c r="A2072">
        <v>2066</v>
      </c>
      <c r="B2072">
        <f t="shared" si="704"/>
        <v>42</v>
      </c>
      <c r="C2072">
        <f t="shared" si="705"/>
        <v>17</v>
      </c>
      <c r="D2072" t="str">
        <f>IF(C2072=1,#N/A,VLOOKUP(B2072,Equi!$C$4:$BB$54,xy!C2072))</f>
        <v/>
      </c>
      <c r="E2072">
        <f t="shared" si="706"/>
        <v>27.000001000000001</v>
      </c>
      <c r="F2072">
        <f t="shared" si="706"/>
        <v>2.0000010000000001</v>
      </c>
      <c r="G2072" t="str">
        <f t="shared" si="707"/>
        <v/>
      </c>
      <c r="H2072" t="e">
        <f t="shared" si="708"/>
        <v>#VALUE!</v>
      </c>
      <c r="I2072" t="e">
        <f t="shared" si="709"/>
        <v>#VALUE!</v>
      </c>
      <c r="J2072" t="e">
        <f t="shared" si="710"/>
        <v>#VALUE!</v>
      </c>
      <c r="K2072">
        <f t="shared" si="711"/>
        <v>27.000001000000001</v>
      </c>
      <c r="L2072" t="e">
        <f t="shared" si="712"/>
        <v>#VALUE!</v>
      </c>
      <c r="M2072" t="e">
        <f t="shared" si="713"/>
        <v>#VALUE!</v>
      </c>
      <c r="N2072" t="e">
        <f t="shared" si="714"/>
        <v>#VALUE!</v>
      </c>
      <c r="O2072" t="e">
        <f t="shared" si="715"/>
        <v>#VALUE!</v>
      </c>
      <c r="P2072" t="e">
        <f t="shared" si="716"/>
        <v>#VALUE!</v>
      </c>
      <c r="Q2072" t="e">
        <f t="shared" si="717"/>
        <v>#VALUE!</v>
      </c>
      <c r="R2072" t="e">
        <f t="shared" si="718"/>
        <v>#VALUE!</v>
      </c>
      <c r="S2072" t="e">
        <f t="shared" si="719"/>
        <v>#VALUE!</v>
      </c>
      <c r="T2072" t="e">
        <f t="shared" si="720"/>
        <v>#VALUE!</v>
      </c>
      <c r="U2072" t="e">
        <f t="shared" si="721"/>
        <v>#VALUE!</v>
      </c>
      <c r="V2072" t="e">
        <f t="shared" si="722"/>
        <v>#VALUE!</v>
      </c>
      <c r="W2072" t="e">
        <f t="shared" si="723"/>
        <v>#VALUE!</v>
      </c>
      <c r="X2072" t="e">
        <f t="shared" si="724"/>
        <v>#VALUE!</v>
      </c>
      <c r="Y2072" t="e">
        <f t="shared" si="725"/>
        <v>#N/A</v>
      </c>
    </row>
    <row r="2073" spans="1:25" x14ac:dyDescent="0.25">
      <c r="A2073">
        <v>2067</v>
      </c>
      <c r="B2073">
        <f t="shared" si="704"/>
        <v>42</v>
      </c>
      <c r="C2073">
        <f t="shared" si="705"/>
        <v>18</v>
      </c>
      <c r="D2073" t="str">
        <f>IF(C2073=1,#N/A,VLOOKUP(B2073,Equi!$C$4:$BB$54,xy!C2073))</f>
        <v/>
      </c>
      <c r="E2073">
        <f t="shared" si="706"/>
        <v>27.000001000000001</v>
      </c>
      <c r="F2073">
        <f t="shared" si="706"/>
        <v>3.0000010000000001</v>
      </c>
      <c r="G2073" t="str">
        <f t="shared" si="707"/>
        <v/>
      </c>
      <c r="H2073" t="e">
        <f t="shared" si="708"/>
        <v>#VALUE!</v>
      </c>
      <c r="I2073" t="e">
        <f t="shared" si="709"/>
        <v>#VALUE!</v>
      </c>
      <c r="J2073" t="e">
        <f t="shared" si="710"/>
        <v>#VALUE!</v>
      </c>
      <c r="K2073">
        <f t="shared" si="711"/>
        <v>27.000001000000001</v>
      </c>
      <c r="L2073" t="e">
        <f t="shared" si="712"/>
        <v>#VALUE!</v>
      </c>
      <c r="M2073" t="e">
        <f t="shared" si="713"/>
        <v>#VALUE!</v>
      </c>
      <c r="N2073" t="e">
        <f t="shared" si="714"/>
        <v>#VALUE!</v>
      </c>
      <c r="O2073" t="e">
        <f t="shared" si="715"/>
        <v>#VALUE!</v>
      </c>
      <c r="P2073" t="e">
        <f t="shared" si="716"/>
        <v>#VALUE!</v>
      </c>
      <c r="Q2073" t="e">
        <f t="shared" si="717"/>
        <v>#VALUE!</v>
      </c>
      <c r="R2073" t="e">
        <f t="shared" si="718"/>
        <v>#VALUE!</v>
      </c>
      <c r="S2073" t="e">
        <f t="shared" si="719"/>
        <v>#VALUE!</v>
      </c>
      <c r="T2073" t="e">
        <f t="shared" si="720"/>
        <v>#VALUE!</v>
      </c>
      <c r="U2073" t="e">
        <f t="shared" si="721"/>
        <v>#VALUE!</v>
      </c>
      <c r="V2073" t="e">
        <f t="shared" si="722"/>
        <v>#VALUE!</v>
      </c>
      <c r="W2073" t="e">
        <f t="shared" si="723"/>
        <v>#VALUE!</v>
      </c>
      <c r="X2073" t="e">
        <f t="shared" si="724"/>
        <v>#VALUE!</v>
      </c>
      <c r="Y2073" t="e">
        <f t="shared" si="725"/>
        <v>#N/A</v>
      </c>
    </row>
    <row r="2074" spans="1:25" x14ac:dyDescent="0.25">
      <c r="A2074">
        <v>2068</v>
      </c>
      <c r="B2074">
        <f t="shared" si="704"/>
        <v>42</v>
      </c>
      <c r="C2074">
        <f t="shared" si="705"/>
        <v>19</v>
      </c>
      <c r="D2074" t="str">
        <f>IF(C2074=1,#N/A,VLOOKUP(B2074,Equi!$C$4:$BB$54,xy!C2074))</f>
        <v/>
      </c>
      <c r="E2074">
        <f t="shared" si="706"/>
        <v>27.000001000000001</v>
      </c>
      <c r="F2074">
        <f t="shared" si="706"/>
        <v>4.0000010000000001</v>
      </c>
      <c r="G2074" t="str">
        <f t="shared" si="707"/>
        <v/>
      </c>
      <c r="H2074" t="e">
        <f t="shared" si="708"/>
        <v>#VALUE!</v>
      </c>
      <c r="I2074" t="e">
        <f t="shared" si="709"/>
        <v>#VALUE!</v>
      </c>
      <c r="J2074" t="e">
        <f t="shared" si="710"/>
        <v>#VALUE!</v>
      </c>
      <c r="K2074">
        <f t="shared" si="711"/>
        <v>27.000001000000001</v>
      </c>
      <c r="L2074" t="e">
        <f t="shared" si="712"/>
        <v>#VALUE!</v>
      </c>
      <c r="M2074" t="e">
        <f t="shared" si="713"/>
        <v>#VALUE!</v>
      </c>
      <c r="N2074" t="e">
        <f t="shared" si="714"/>
        <v>#VALUE!</v>
      </c>
      <c r="O2074" t="e">
        <f t="shared" si="715"/>
        <v>#VALUE!</v>
      </c>
      <c r="P2074" t="e">
        <f t="shared" si="716"/>
        <v>#VALUE!</v>
      </c>
      <c r="Q2074" t="e">
        <f t="shared" si="717"/>
        <v>#VALUE!</v>
      </c>
      <c r="R2074" t="e">
        <f t="shared" si="718"/>
        <v>#VALUE!</v>
      </c>
      <c r="S2074" t="e">
        <f t="shared" si="719"/>
        <v>#VALUE!</v>
      </c>
      <c r="T2074" t="e">
        <f t="shared" si="720"/>
        <v>#VALUE!</v>
      </c>
      <c r="U2074" t="e">
        <f t="shared" si="721"/>
        <v>#VALUE!</v>
      </c>
      <c r="V2074" t="e">
        <f t="shared" si="722"/>
        <v>#VALUE!</v>
      </c>
      <c r="W2074" t="e">
        <f t="shared" si="723"/>
        <v>#VALUE!</v>
      </c>
      <c r="X2074" t="e">
        <f t="shared" si="724"/>
        <v>#VALUE!</v>
      </c>
      <c r="Y2074" t="e">
        <f t="shared" si="725"/>
        <v>#N/A</v>
      </c>
    </row>
    <row r="2075" spans="1:25" x14ac:dyDescent="0.25">
      <c r="A2075">
        <v>2069</v>
      </c>
      <c r="B2075">
        <f t="shared" si="704"/>
        <v>42</v>
      </c>
      <c r="C2075">
        <f t="shared" si="705"/>
        <v>20</v>
      </c>
      <c r="D2075" t="str">
        <f>IF(C2075=1,#N/A,VLOOKUP(B2075,Equi!$C$4:$BB$54,xy!C2075))</f>
        <v/>
      </c>
      <c r="E2075">
        <f t="shared" si="706"/>
        <v>27.000001000000001</v>
      </c>
      <c r="F2075">
        <f t="shared" si="706"/>
        <v>5.0000010000000001</v>
      </c>
      <c r="G2075" t="str">
        <f t="shared" si="707"/>
        <v/>
      </c>
      <c r="H2075" t="e">
        <f t="shared" si="708"/>
        <v>#VALUE!</v>
      </c>
      <c r="I2075" t="e">
        <f t="shared" si="709"/>
        <v>#VALUE!</v>
      </c>
      <c r="J2075" t="e">
        <f t="shared" si="710"/>
        <v>#VALUE!</v>
      </c>
      <c r="K2075">
        <f t="shared" si="711"/>
        <v>27.000001000000001</v>
      </c>
      <c r="L2075" t="e">
        <f t="shared" si="712"/>
        <v>#VALUE!</v>
      </c>
      <c r="M2075" t="e">
        <f t="shared" si="713"/>
        <v>#VALUE!</v>
      </c>
      <c r="N2075" t="e">
        <f t="shared" si="714"/>
        <v>#VALUE!</v>
      </c>
      <c r="O2075" t="e">
        <f t="shared" si="715"/>
        <v>#VALUE!</v>
      </c>
      <c r="P2075" t="e">
        <f t="shared" si="716"/>
        <v>#VALUE!</v>
      </c>
      <c r="Q2075" t="e">
        <f t="shared" si="717"/>
        <v>#VALUE!</v>
      </c>
      <c r="R2075" t="e">
        <f t="shared" si="718"/>
        <v>#VALUE!</v>
      </c>
      <c r="S2075" t="e">
        <f t="shared" si="719"/>
        <v>#VALUE!</v>
      </c>
      <c r="T2075" t="e">
        <f t="shared" si="720"/>
        <v>#VALUE!</v>
      </c>
      <c r="U2075" t="e">
        <f t="shared" si="721"/>
        <v>#VALUE!</v>
      </c>
      <c r="V2075" t="e">
        <f t="shared" si="722"/>
        <v>#VALUE!</v>
      </c>
      <c r="W2075" t="e">
        <f t="shared" si="723"/>
        <v>#VALUE!</v>
      </c>
      <c r="X2075" t="e">
        <f t="shared" si="724"/>
        <v>#VALUE!</v>
      </c>
      <c r="Y2075" t="e">
        <f t="shared" si="725"/>
        <v>#N/A</v>
      </c>
    </row>
    <row r="2076" spans="1:25" x14ac:dyDescent="0.25">
      <c r="A2076">
        <v>2070</v>
      </c>
      <c r="B2076">
        <f t="shared" si="704"/>
        <v>42</v>
      </c>
      <c r="C2076">
        <f t="shared" si="705"/>
        <v>21</v>
      </c>
      <c r="D2076" t="str">
        <f>IF(C2076=1,#N/A,VLOOKUP(B2076,Equi!$C$4:$BB$54,xy!C2076))</f>
        <v/>
      </c>
      <c r="E2076">
        <f t="shared" si="706"/>
        <v>27.000001000000001</v>
      </c>
      <c r="F2076">
        <f t="shared" si="706"/>
        <v>6.0000010000000001</v>
      </c>
      <c r="G2076" t="str">
        <f t="shared" si="707"/>
        <v/>
      </c>
      <c r="H2076" t="e">
        <f t="shared" si="708"/>
        <v>#VALUE!</v>
      </c>
      <c r="I2076" t="e">
        <f t="shared" si="709"/>
        <v>#VALUE!</v>
      </c>
      <c r="J2076" t="e">
        <f t="shared" si="710"/>
        <v>#VALUE!</v>
      </c>
      <c r="K2076">
        <f t="shared" si="711"/>
        <v>27.000001000000001</v>
      </c>
      <c r="L2076" t="e">
        <f t="shared" si="712"/>
        <v>#VALUE!</v>
      </c>
      <c r="M2076" t="e">
        <f t="shared" si="713"/>
        <v>#VALUE!</v>
      </c>
      <c r="N2076" t="e">
        <f t="shared" si="714"/>
        <v>#VALUE!</v>
      </c>
      <c r="O2076" t="e">
        <f t="shared" si="715"/>
        <v>#VALUE!</v>
      </c>
      <c r="P2076" t="e">
        <f t="shared" si="716"/>
        <v>#VALUE!</v>
      </c>
      <c r="Q2076" t="e">
        <f t="shared" si="717"/>
        <v>#VALUE!</v>
      </c>
      <c r="R2076" t="e">
        <f t="shared" si="718"/>
        <v>#VALUE!</v>
      </c>
      <c r="S2076" t="e">
        <f t="shared" si="719"/>
        <v>#VALUE!</v>
      </c>
      <c r="T2076" t="e">
        <f t="shared" si="720"/>
        <v>#VALUE!</v>
      </c>
      <c r="U2076" t="e">
        <f t="shared" si="721"/>
        <v>#VALUE!</v>
      </c>
      <c r="V2076" t="e">
        <f t="shared" si="722"/>
        <v>#VALUE!</v>
      </c>
      <c r="W2076" t="e">
        <f t="shared" si="723"/>
        <v>#VALUE!</v>
      </c>
      <c r="X2076" t="e">
        <f t="shared" si="724"/>
        <v>#VALUE!</v>
      </c>
      <c r="Y2076" t="e">
        <f t="shared" si="725"/>
        <v>#N/A</v>
      </c>
    </row>
    <row r="2077" spans="1:25" x14ac:dyDescent="0.25">
      <c r="A2077">
        <v>2071</v>
      </c>
      <c r="B2077">
        <f t="shared" si="704"/>
        <v>42</v>
      </c>
      <c r="C2077">
        <f t="shared" si="705"/>
        <v>22</v>
      </c>
      <c r="D2077" t="str">
        <f>IF(C2077=1,#N/A,VLOOKUP(B2077,Equi!$C$4:$BB$54,xy!C2077))</f>
        <v/>
      </c>
      <c r="E2077">
        <f t="shared" si="706"/>
        <v>27.000001000000001</v>
      </c>
      <c r="F2077">
        <f t="shared" si="706"/>
        <v>7.0000010000000001</v>
      </c>
      <c r="G2077" t="str">
        <f t="shared" si="707"/>
        <v/>
      </c>
      <c r="H2077" t="e">
        <f t="shared" si="708"/>
        <v>#VALUE!</v>
      </c>
      <c r="I2077" t="e">
        <f t="shared" si="709"/>
        <v>#VALUE!</v>
      </c>
      <c r="J2077" t="e">
        <f t="shared" si="710"/>
        <v>#VALUE!</v>
      </c>
      <c r="K2077">
        <f t="shared" si="711"/>
        <v>27.000001000000001</v>
      </c>
      <c r="L2077" t="e">
        <f t="shared" si="712"/>
        <v>#VALUE!</v>
      </c>
      <c r="M2077" t="e">
        <f t="shared" si="713"/>
        <v>#VALUE!</v>
      </c>
      <c r="N2077" t="e">
        <f t="shared" si="714"/>
        <v>#VALUE!</v>
      </c>
      <c r="O2077" t="e">
        <f t="shared" si="715"/>
        <v>#VALUE!</v>
      </c>
      <c r="P2077" t="e">
        <f t="shared" si="716"/>
        <v>#VALUE!</v>
      </c>
      <c r="Q2077" t="e">
        <f t="shared" si="717"/>
        <v>#VALUE!</v>
      </c>
      <c r="R2077" t="e">
        <f t="shared" si="718"/>
        <v>#VALUE!</v>
      </c>
      <c r="S2077" t="e">
        <f t="shared" si="719"/>
        <v>#VALUE!</v>
      </c>
      <c r="T2077" t="e">
        <f t="shared" si="720"/>
        <v>#VALUE!</v>
      </c>
      <c r="U2077" t="e">
        <f t="shared" si="721"/>
        <v>#VALUE!</v>
      </c>
      <c r="V2077" t="e">
        <f t="shared" si="722"/>
        <v>#VALUE!</v>
      </c>
      <c r="W2077" t="e">
        <f t="shared" si="723"/>
        <v>#VALUE!</v>
      </c>
      <c r="X2077" t="e">
        <f t="shared" si="724"/>
        <v>#VALUE!</v>
      </c>
      <c r="Y2077" t="e">
        <f t="shared" si="725"/>
        <v>#N/A</v>
      </c>
    </row>
    <row r="2078" spans="1:25" x14ac:dyDescent="0.25">
      <c r="A2078">
        <v>2072</v>
      </c>
      <c r="B2078">
        <f t="shared" si="704"/>
        <v>42</v>
      </c>
      <c r="C2078">
        <f t="shared" si="705"/>
        <v>23</v>
      </c>
      <c r="D2078" t="str">
        <f>IF(C2078=1,#N/A,VLOOKUP(B2078,Equi!$C$4:$BB$54,xy!C2078))</f>
        <v/>
      </c>
      <c r="E2078">
        <f t="shared" si="706"/>
        <v>27.000001000000001</v>
      </c>
      <c r="F2078">
        <f t="shared" si="706"/>
        <v>8.0000009999999993</v>
      </c>
      <c r="G2078" t="str">
        <f t="shared" si="707"/>
        <v/>
      </c>
      <c r="H2078" t="e">
        <f t="shared" si="708"/>
        <v>#VALUE!</v>
      </c>
      <c r="I2078" t="e">
        <f t="shared" si="709"/>
        <v>#VALUE!</v>
      </c>
      <c r="J2078" t="e">
        <f t="shared" si="710"/>
        <v>#VALUE!</v>
      </c>
      <c r="K2078">
        <f t="shared" si="711"/>
        <v>27.000001000000001</v>
      </c>
      <c r="L2078" t="e">
        <f t="shared" si="712"/>
        <v>#VALUE!</v>
      </c>
      <c r="M2078" t="e">
        <f t="shared" si="713"/>
        <v>#VALUE!</v>
      </c>
      <c r="N2078" t="e">
        <f t="shared" si="714"/>
        <v>#VALUE!</v>
      </c>
      <c r="O2078" t="e">
        <f t="shared" si="715"/>
        <v>#VALUE!</v>
      </c>
      <c r="P2078" t="e">
        <f t="shared" si="716"/>
        <v>#VALUE!</v>
      </c>
      <c r="Q2078" t="e">
        <f t="shared" si="717"/>
        <v>#VALUE!</v>
      </c>
      <c r="R2078" t="e">
        <f t="shared" si="718"/>
        <v>#VALUE!</v>
      </c>
      <c r="S2078" t="e">
        <f t="shared" si="719"/>
        <v>#VALUE!</v>
      </c>
      <c r="T2078" t="e">
        <f t="shared" si="720"/>
        <v>#VALUE!</v>
      </c>
      <c r="U2078" t="e">
        <f t="shared" si="721"/>
        <v>#VALUE!</v>
      </c>
      <c r="V2078" t="e">
        <f t="shared" si="722"/>
        <v>#VALUE!</v>
      </c>
      <c r="W2078" t="e">
        <f t="shared" si="723"/>
        <v>#VALUE!</v>
      </c>
      <c r="X2078" t="e">
        <f t="shared" si="724"/>
        <v>#VALUE!</v>
      </c>
      <c r="Y2078" t="e">
        <f t="shared" si="725"/>
        <v>#N/A</v>
      </c>
    </row>
    <row r="2079" spans="1:25" x14ac:dyDescent="0.25">
      <c r="A2079">
        <v>2073</v>
      </c>
      <c r="B2079">
        <f t="shared" si="704"/>
        <v>42</v>
      </c>
      <c r="C2079">
        <f t="shared" si="705"/>
        <v>24</v>
      </c>
      <c r="D2079" t="str">
        <f>IF(C2079=1,#N/A,VLOOKUP(B2079,Equi!$C$4:$BB$54,xy!C2079))</f>
        <v/>
      </c>
      <c r="E2079">
        <f t="shared" si="706"/>
        <v>27.000001000000001</v>
      </c>
      <c r="F2079">
        <f t="shared" si="706"/>
        <v>9.0000009999999993</v>
      </c>
      <c r="G2079" t="str">
        <f t="shared" si="707"/>
        <v/>
      </c>
      <c r="H2079" t="e">
        <f t="shared" si="708"/>
        <v>#VALUE!</v>
      </c>
      <c r="I2079" t="e">
        <f t="shared" si="709"/>
        <v>#VALUE!</v>
      </c>
      <c r="J2079" t="e">
        <f t="shared" si="710"/>
        <v>#VALUE!</v>
      </c>
      <c r="K2079">
        <f t="shared" si="711"/>
        <v>27.000001000000001</v>
      </c>
      <c r="L2079" t="e">
        <f t="shared" si="712"/>
        <v>#VALUE!</v>
      </c>
      <c r="M2079" t="e">
        <f t="shared" si="713"/>
        <v>#VALUE!</v>
      </c>
      <c r="N2079" t="e">
        <f t="shared" si="714"/>
        <v>#VALUE!</v>
      </c>
      <c r="O2079" t="e">
        <f t="shared" si="715"/>
        <v>#VALUE!</v>
      </c>
      <c r="P2079" t="e">
        <f t="shared" si="716"/>
        <v>#VALUE!</v>
      </c>
      <c r="Q2079" t="e">
        <f t="shared" si="717"/>
        <v>#VALUE!</v>
      </c>
      <c r="R2079" t="e">
        <f t="shared" si="718"/>
        <v>#VALUE!</v>
      </c>
      <c r="S2079" t="e">
        <f t="shared" si="719"/>
        <v>#VALUE!</v>
      </c>
      <c r="T2079" t="e">
        <f t="shared" si="720"/>
        <v>#VALUE!</v>
      </c>
      <c r="U2079" t="e">
        <f t="shared" si="721"/>
        <v>#VALUE!</v>
      </c>
      <c r="V2079" t="e">
        <f t="shared" si="722"/>
        <v>#VALUE!</v>
      </c>
      <c r="W2079" t="e">
        <f t="shared" si="723"/>
        <v>#VALUE!</v>
      </c>
      <c r="X2079" t="e">
        <f t="shared" si="724"/>
        <v>#VALUE!</v>
      </c>
      <c r="Y2079" t="e">
        <f t="shared" si="725"/>
        <v>#N/A</v>
      </c>
    </row>
    <row r="2080" spans="1:25" x14ac:dyDescent="0.25">
      <c r="A2080">
        <v>2074</v>
      </c>
      <c r="B2080">
        <f t="shared" si="704"/>
        <v>42</v>
      </c>
      <c r="C2080">
        <f t="shared" si="705"/>
        <v>25</v>
      </c>
      <c r="D2080" t="str">
        <f>IF(C2080=1,#N/A,VLOOKUP(B2080,Equi!$C$4:$BB$54,xy!C2080))</f>
        <v/>
      </c>
      <c r="E2080">
        <f t="shared" si="706"/>
        <v>27.000001000000001</v>
      </c>
      <c r="F2080">
        <f t="shared" si="706"/>
        <v>10.000000999999999</v>
      </c>
      <c r="G2080" t="str">
        <f t="shared" si="707"/>
        <v/>
      </c>
      <c r="H2080" t="e">
        <f t="shared" si="708"/>
        <v>#VALUE!</v>
      </c>
      <c r="I2080" t="e">
        <f t="shared" si="709"/>
        <v>#VALUE!</v>
      </c>
      <c r="J2080" t="e">
        <f t="shared" si="710"/>
        <v>#VALUE!</v>
      </c>
      <c r="K2080">
        <f t="shared" si="711"/>
        <v>27.000001000000001</v>
      </c>
      <c r="L2080" t="e">
        <f t="shared" si="712"/>
        <v>#VALUE!</v>
      </c>
      <c r="M2080" t="e">
        <f t="shared" si="713"/>
        <v>#VALUE!</v>
      </c>
      <c r="N2080" t="e">
        <f t="shared" si="714"/>
        <v>#VALUE!</v>
      </c>
      <c r="O2080" t="e">
        <f t="shared" si="715"/>
        <v>#VALUE!</v>
      </c>
      <c r="P2080" t="e">
        <f t="shared" si="716"/>
        <v>#VALUE!</v>
      </c>
      <c r="Q2080" t="e">
        <f t="shared" si="717"/>
        <v>#VALUE!</v>
      </c>
      <c r="R2080" t="e">
        <f t="shared" si="718"/>
        <v>#VALUE!</v>
      </c>
      <c r="S2080" t="e">
        <f t="shared" si="719"/>
        <v>#VALUE!</v>
      </c>
      <c r="T2080" t="e">
        <f t="shared" si="720"/>
        <v>#VALUE!</v>
      </c>
      <c r="U2080" t="e">
        <f t="shared" si="721"/>
        <v>#VALUE!</v>
      </c>
      <c r="V2080" t="e">
        <f t="shared" si="722"/>
        <v>#VALUE!</v>
      </c>
      <c r="W2080" t="e">
        <f t="shared" si="723"/>
        <v>#VALUE!</v>
      </c>
      <c r="X2080" t="e">
        <f t="shared" si="724"/>
        <v>#VALUE!</v>
      </c>
      <c r="Y2080" t="e">
        <f t="shared" si="725"/>
        <v>#N/A</v>
      </c>
    </row>
    <row r="2081" spans="1:25" x14ac:dyDescent="0.25">
      <c r="A2081">
        <v>2075</v>
      </c>
      <c r="B2081">
        <f t="shared" si="704"/>
        <v>42</v>
      </c>
      <c r="C2081">
        <f t="shared" si="705"/>
        <v>26</v>
      </c>
      <c r="D2081" t="str">
        <f>IF(C2081=1,#N/A,VLOOKUP(B2081,Equi!$C$4:$BB$54,xy!C2081))</f>
        <v/>
      </c>
      <c r="E2081">
        <f t="shared" si="706"/>
        <v>27.000001000000001</v>
      </c>
      <c r="F2081">
        <f t="shared" si="706"/>
        <v>11.000000999999999</v>
      </c>
      <c r="G2081" t="str">
        <f t="shared" si="707"/>
        <v/>
      </c>
      <c r="H2081" t="e">
        <f t="shared" si="708"/>
        <v>#VALUE!</v>
      </c>
      <c r="I2081" t="e">
        <f t="shared" si="709"/>
        <v>#VALUE!</v>
      </c>
      <c r="J2081" t="e">
        <f t="shared" si="710"/>
        <v>#VALUE!</v>
      </c>
      <c r="K2081">
        <f t="shared" si="711"/>
        <v>27.000001000000001</v>
      </c>
      <c r="L2081" t="e">
        <f t="shared" si="712"/>
        <v>#VALUE!</v>
      </c>
      <c r="M2081" t="e">
        <f t="shared" si="713"/>
        <v>#VALUE!</v>
      </c>
      <c r="N2081" t="e">
        <f t="shared" si="714"/>
        <v>#VALUE!</v>
      </c>
      <c r="O2081" t="e">
        <f t="shared" si="715"/>
        <v>#VALUE!</v>
      </c>
      <c r="P2081" t="e">
        <f t="shared" si="716"/>
        <v>#VALUE!</v>
      </c>
      <c r="Q2081" t="e">
        <f t="shared" si="717"/>
        <v>#VALUE!</v>
      </c>
      <c r="R2081" t="e">
        <f t="shared" si="718"/>
        <v>#VALUE!</v>
      </c>
      <c r="S2081" t="e">
        <f t="shared" si="719"/>
        <v>#VALUE!</v>
      </c>
      <c r="T2081" t="e">
        <f t="shared" si="720"/>
        <v>#VALUE!</v>
      </c>
      <c r="U2081" t="e">
        <f t="shared" si="721"/>
        <v>#VALUE!</v>
      </c>
      <c r="V2081" t="e">
        <f t="shared" si="722"/>
        <v>#VALUE!</v>
      </c>
      <c r="W2081" t="e">
        <f t="shared" si="723"/>
        <v>#VALUE!</v>
      </c>
      <c r="X2081" t="e">
        <f t="shared" si="724"/>
        <v>#VALUE!</v>
      </c>
      <c r="Y2081" t="e">
        <f t="shared" si="725"/>
        <v>#N/A</v>
      </c>
    </row>
    <row r="2082" spans="1:25" x14ac:dyDescent="0.25">
      <c r="A2082">
        <v>2076</v>
      </c>
      <c r="B2082">
        <f t="shared" si="704"/>
        <v>42</v>
      </c>
      <c r="C2082">
        <f t="shared" si="705"/>
        <v>27</v>
      </c>
      <c r="D2082" t="str">
        <f>IF(C2082=1,#N/A,VLOOKUP(B2082,Equi!$C$4:$BB$54,xy!C2082))</f>
        <v/>
      </c>
      <c r="E2082">
        <f t="shared" si="706"/>
        <v>27.000001000000001</v>
      </c>
      <c r="F2082">
        <f t="shared" si="706"/>
        <v>12.000000999999999</v>
      </c>
      <c r="G2082" t="str">
        <f t="shared" si="707"/>
        <v/>
      </c>
      <c r="H2082" t="e">
        <f t="shared" si="708"/>
        <v>#VALUE!</v>
      </c>
      <c r="I2082" t="e">
        <f t="shared" si="709"/>
        <v>#VALUE!</v>
      </c>
      <c r="J2082" t="e">
        <f t="shared" si="710"/>
        <v>#VALUE!</v>
      </c>
      <c r="K2082">
        <f t="shared" si="711"/>
        <v>27.000001000000001</v>
      </c>
      <c r="L2082" t="e">
        <f t="shared" si="712"/>
        <v>#VALUE!</v>
      </c>
      <c r="M2082" t="e">
        <f t="shared" si="713"/>
        <v>#VALUE!</v>
      </c>
      <c r="N2082" t="e">
        <f t="shared" si="714"/>
        <v>#VALUE!</v>
      </c>
      <c r="O2082" t="e">
        <f t="shared" si="715"/>
        <v>#VALUE!</v>
      </c>
      <c r="P2082" t="e">
        <f t="shared" si="716"/>
        <v>#VALUE!</v>
      </c>
      <c r="Q2082" t="e">
        <f t="shared" si="717"/>
        <v>#VALUE!</v>
      </c>
      <c r="R2082" t="e">
        <f t="shared" si="718"/>
        <v>#VALUE!</v>
      </c>
      <c r="S2082" t="e">
        <f t="shared" si="719"/>
        <v>#VALUE!</v>
      </c>
      <c r="T2082" t="e">
        <f t="shared" si="720"/>
        <v>#VALUE!</v>
      </c>
      <c r="U2082" t="e">
        <f t="shared" si="721"/>
        <v>#VALUE!</v>
      </c>
      <c r="V2082" t="e">
        <f t="shared" si="722"/>
        <v>#VALUE!</v>
      </c>
      <c r="W2082" t="e">
        <f t="shared" si="723"/>
        <v>#VALUE!</v>
      </c>
      <c r="X2082" t="e">
        <f t="shared" si="724"/>
        <v>#VALUE!</v>
      </c>
      <c r="Y2082" t="e">
        <f t="shared" si="725"/>
        <v>#N/A</v>
      </c>
    </row>
    <row r="2083" spans="1:25" x14ac:dyDescent="0.25">
      <c r="A2083">
        <v>2077</v>
      </c>
      <c r="B2083">
        <f t="shared" si="704"/>
        <v>42</v>
      </c>
      <c r="C2083">
        <f t="shared" si="705"/>
        <v>28</v>
      </c>
      <c r="D2083" t="str">
        <f>IF(C2083=1,#N/A,VLOOKUP(B2083,Equi!$C$4:$BB$54,xy!C2083))</f>
        <v/>
      </c>
      <c r="E2083">
        <f t="shared" si="706"/>
        <v>27.000001000000001</v>
      </c>
      <c r="F2083">
        <f t="shared" si="706"/>
        <v>13.000000999999999</v>
      </c>
      <c r="G2083" t="str">
        <f t="shared" si="707"/>
        <v/>
      </c>
      <c r="H2083" t="e">
        <f t="shared" si="708"/>
        <v>#VALUE!</v>
      </c>
      <c r="I2083" t="e">
        <f t="shared" si="709"/>
        <v>#VALUE!</v>
      </c>
      <c r="J2083" t="e">
        <f t="shared" si="710"/>
        <v>#VALUE!</v>
      </c>
      <c r="K2083">
        <f t="shared" si="711"/>
        <v>27.000001000000001</v>
      </c>
      <c r="L2083" t="e">
        <f t="shared" si="712"/>
        <v>#VALUE!</v>
      </c>
      <c r="M2083" t="e">
        <f t="shared" si="713"/>
        <v>#VALUE!</v>
      </c>
      <c r="N2083" t="e">
        <f t="shared" si="714"/>
        <v>#VALUE!</v>
      </c>
      <c r="O2083" t="e">
        <f t="shared" si="715"/>
        <v>#VALUE!</v>
      </c>
      <c r="P2083" t="e">
        <f t="shared" si="716"/>
        <v>#VALUE!</v>
      </c>
      <c r="Q2083" t="e">
        <f t="shared" si="717"/>
        <v>#VALUE!</v>
      </c>
      <c r="R2083" t="e">
        <f t="shared" si="718"/>
        <v>#VALUE!</v>
      </c>
      <c r="S2083" t="e">
        <f t="shared" si="719"/>
        <v>#VALUE!</v>
      </c>
      <c r="T2083" t="e">
        <f t="shared" si="720"/>
        <v>#VALUE!</v>
      </c>
      <c r="U2083" t="e">
        <f t="shared" si="721"/>
        <v>#VALUE!</v>
      </c>
      <c r="V2083" t="e">
        <f t="shared" si="722"/>
        <v>#VALUE!</v>
      </c>
      <c r="W2083" t="e">
        <f t="shared" si="723"/>
        <v>#VALUE!</v>
      </c>
      <c r="X2083" t="e">
        <f t="shared" si="724"/>
        <v>#VALUE!</v>
      </c>
      <c r="Y2083" t="e">
        <f t="shared" si="725"/>
        <v>#N/A</v>
      </c>
    </row>
    <row r="2084" spans="1:25" x14ac:dyDescent="0.25">
      <c r="A2084">
        <v>2078</v>
      </c>
      <c r="B2084">
        <f t="shared" si="704"/>
        <v>42</v>
      </c>
      <c r="C2084">
        <f t="shared" si="705"/>
        <v>29</v>
      </c>
      <c r="D2084" t="str">
        <f>IF(C2084=1,#N/A,VLOOKUP(B2084,Equi!$C$4:$BB$54,xy!C2084))</f>
        <v/>
      </c>
      <c r="E2084">
        <f t="shared" si="706"/>
        <v>27.000001000000001</v>
      </c>
      <c r="F2084">
        <f t="shared" si="706"/>
        <v>14.000000999999999</v>
      </c>
      <c r="G2084" t="str">
        <f t="shared" si="707"/>
        <v/>
      </c>
      <c r="H2084" t="e">
        <f t="shared" si="708"/>
        <v>#VALUE!</v>
      </c>
      <c r="I2084" t="e">
        <f t="shared" si="709"/>
        <v>#VALUE!</v>
      </c>
      <c r="J2084" t="e">
        <f t="shared" si="710"/>
        <v>#VALUE!</v>
      </c>
      <c r="K2084">
        <f t="shared" si="711"/>
        <v>27.000001000000001</v>
      </c>
      <c r="L2084" t="e">
        <f t="shared" si="712"/>
        <v>#VALUE!</v>
      </c>
      <c r="M2084" t="e">
        <f t="shared" si="713"/>
        <v>#VALUE!</v>
      </c>
      <c r="N2084" t="e">
        <f t="shared" si="714"/>
        <v>#VALUE!</v>
      </c>
      <c r="O2084" t="e">
        <f t="shared" si="715"/>
        <v>#VALUE!</v>
      </c>
      <c r="P2084" t="e">
        <f t="shared" si="716"/>
        <v>#VALUE!</v>
      </c>
      <c r="Q2084" t="e">
        <f t="shared" si="717"/>
        <v>#VALUE!</v>
      </c>
      <c r="R2084" t="e">
        <f t="shared" si="718"/>
        <v>#VALUE!</v>
      </c>
      <c r="S2084" t="e">
        <f t="shared" si="719"/>
        <v>#VALUE!</v>
      </c>
      <c r="T2084" t="e">
        <f t="shared" si="720"/>
        <v>#VALUE!</v>
      </c>
      <c r="U2084" t="e">
        <f t="shared" si="721"/>
        <v>#VALUE!</v>
      </c>
      <c r="V2084" t="e">
        <f t="shared" si="722"/>
        <v>#VALUE!</v>
      </c>
      <c r="W2084" t="e">
        <f t="shared" si="723"/>
        <v>#VALUE!</v>
      </c>
      <c r="X2084" t="e">
        <f t="shared" si="724"/>
        <v>#VALUE!</v>
      </c>
      <c r="Y2084" t="e">
        <f t="shared" si="725"/>
        <v>#N/A</v>
      </c>
    </row>
    <row r="2085" spans="1:25" x14ac:dyDescent="0.25">
      <c r="A2085">
        <v>2079</v>
      </c>
      <c r="B2085">
        <f t="shared" si="704"/>
        <v>42</v>
      </c>
      <c r="C2085">
        <f t="shared" si="705"/>
        <v>30</v>
      </c>
      <c r="D2085" t="str">
        <f>IF(C2085=1,#N/A,VLOOKUP(B2085,Equi!$C$4:$BB$54,xy!C2085))</f>
        <v/>
      </c>
      <c r="E2085">
        <f t="shared" si="706"/>
        <v>27.000001000000001</v>
      </c>
      <c r="F2085">
        <f t="shared" si="706"/>
        <v>15.000000999999999</v>
      </c>
      <c r="G2085" t="str">
        <f t="shared" si="707"/>
        <v/>
      </c>
      <c r="H2085" t="e">
        <f t="shared" si="708"/>
        <v>#VALUE!</v>
      </c>
      <c r="I2085" t="e">
        <f t="shared" si="709"/>
        <v>#VALUE!</v>
      </c>
      <c r="J2085" t="e">
        <f t="shared" si="710"/>
        <v>#VALUE!</v>
      </c>
      <c r="K2085">
        <f t="shared" si="711"/>
        <v>27.000001000000001</v>
      </c>
      <c r="L2085" t="e">
        <f t="shared" si="712"/>
        <v>#VALUE!</v>
      </c>
      <c r="M2085" t="e">
        <f t="shared" si="713"/>
        <v>#VALUE!</v>
      </c>
      <c r="N2085" t="e">
        <f t="shared" si="714"/>
        <v>#VALUE!</v>
      </c>
      <c r="O2085" t="e">
        <f t="shared" si="715"/>
        <v>#VALUE!</v>
      </c>
      <c r="P2085" t="e">
        <f t="shared" si="716"/>
        <v>#VALUE!</v>
      </c>
      <c r="Q2085" t="e">
        <f t="shared" si="717"/>
        <v>#VALUE!</v>
      </c>
      <c r="R2085" t="e">
        <f t="shared" si="718"/>
        <v>#VALUE!</v>
      </c>
      <c r="S2085" t="e">
        <f t="shared" si="719"/>
        <v>#VALUE!</v>
      </c>
      <c r="T2085" t="e">
        <f t="shared" si="720"/>
        <v>#VALUE!</v>
      </c>
      <c r="U2085" t="e">
        <f t="shared" si="721"/>
        <v>#VALUE!</v>
      </c>
      <c r="V2085" t="e">
        <f t="shared" si="722"/>
        <v>#VALUE!</v>
      </c>
      <c r="W2085" t="e">
        <f t="shared" si="723"/>
        <v>#VALUE!</v>
      </c>
      <c r="X2085" t="e">
        <f t="shared" si="724"/>
        <v>#VALUE!</v>
      </c>
      <c r="Y2085" t="e">
        <f t="shared" si="725"/>
        <v>#N/A</v>
      </c>
    </row>
    <row r="2086" spans="1:25" x14ac:dyDescent="0.25">
      <c r="A2086">
        <v>2080</v>
      </c>
      <c r="B2086">
        <f t="shared" si="704"/>
        <v>42</v>
      </c>
      <c r="C2086">
        <f t="shared" si="705"/>
        <v>31</v>
      </c>
      <c r="D2086" t="str">
        <f>IF(C2086=1,#N/A,VLOOKUP(B2086,Equi!$C$4:$BB$54,xy!C2086))</f>
        <v/>
      </c>
      <c r="E2086">
        <f t="shared" si="706"/>
        <v>27.000001000000001</v>
      </c>
      <c r="F2086">
        <f t="shared" si="706"/>
        <v>16.000001000000001</v>
      </c>
      <c r="G2086" t="str">
        <f t="shared" si="707"/>
        <v/>
      </c>
      <c r="H2086" t="e">
        <f t="shared" si="708"/>
        <v>#VALUE!</v>
      </c>
      <c r="I2086" t="e">
        <f t="shared" si="709"/>
        <v>#VALUE!</v>
      </c>
      <c r="J2086" t="e">
        <f t="shared" si="710"/>
        <v>#VALUE!</v>
      </c>
      <c r="K2086">
        <f t="shared" si="711"/>
        <v>27.000001000000001</v>
      </c>
      <c r="L2086" t="e">
        <f t="shared" si="712"/>
        <v>#VALUE!</v>
      </c>
      <c r="M2086" t="e">
        <f t="shared" si="713"/>
        <v>#VALUE!</v>
      </c>
      <c r="N2086" t="e">
        <f t="shared" si="714"/>
        <v>#VALUE!</v>
      </c>
      <c r="O2086" t="e">
        <f t="shared" si="715"/>
        <v>#VALUE!</v>
      </c>
      <c r="P2086" t="e">
        <f t="shared" si="716"/>
        <v>#VALUE!</v>
      </c>
      <c r="Q2086" t="e">
        <f t="shared" si="717"/>
        <v>#VALUE!</v>
      </c>
      <c r="R2086" t="e">
        <f t="shared" si="718"/>
        <v>#VALUE!</v>
      </c>
      <c r="S2086" t="e">
        <f t="shared" si="719"/>
        <v>#VALUE!</v>
      </c>
      <c r="T2086" t="e">
        <f t="shared" si="720"/>
        <v>#VALUE!</v>
      </c>
      <c r="U2086" t="e">
        <f t="shared" si="721"/>
        <v>#VALUE!</v>
      </c>
      <c r="V2086" t="e">
        <f t="shared" si="722"/>
        <v>#VALUE!</v>
      </c>
      <c r="W2086" t="e">
        <f t="shared" si="723"/>
        <v>#VALUE!</v>
      </c>
      <c r="X2086" t="e">
        <f t="shared" si="724"/>
        <v>#VALUE!</v>
      </c>
      <c r="Y2086" t="e">
        <f t="shared" si="725"/>
        <v>#N/A</v>
      </c>
    </row>
    <row r="2087" spans="1:25" x14ac:dyDescent="0.25">
      <c r="A2087">
        <v>2081</v>
      </c>
      <c r="B2087">
        <f t="shared" si="704"/>
        <v>42</v>
      </c>
      <c r="C2087">
        <f t="shared" si="705"/>
        <v>32</v>
      </c>
      <c r="D2087">
        <f>IF(C2087=1,#N/A,VLOOKUP(B2087,Equi!$C$4:$BB$54,xy!C2087))</f>
        <v>-10.564921813121799</v>
      </c>
      <c r="E2087">
        <f t="shared" si="706"/>
        <v>27.000001000000001</v>
      </c>
      <c r="F2087">
        <f t="shared" si="706"/>
        <v>17.000001000000001</v>
      </c>
      <c r="G2087">
        <f t="shared" si="707"/>
        <v>-10.564921813121799</v>
      </c>
      <c r="H2087">
        <f t="shared" si="708"/>
        <v>-0.55605394035748679</v>
      </c>
      <c r="I2087">
        <f t="shared" si="709"/>
        <v>-0.55605394035748679</v>
      </c>
      <c r="J2087">
        <f t="shared" si="710"/>
        <v>20.015434217557658</v>
      </c>
      <c r="K2087">
        <f t="shared" si="711"/>
        <v>27.000001000000001</v>
      </c>
      <c r="L2087">
        <f t="shared" si="712"/>
        <v>6.2317554602853331</v>
      </c>
      <c r="M2087">
        <f t="shared" si="713"/>
        <v>-19.020589654387212</v>
      </c>
      <c r="N2087">
        <f t="shared" si="714"/>
        <v>-0.6137171673733901</v>
      </c>
      <c r="O2087">
        <f t="shared" si="715"/>
        <v>-0.6137171673733901</v>
      </c>
      <c r="P2087">
        <f t="shared" si="716"/>
        <v>33.027002358684975</v>
      </c>
      <c r="Q2087">
        <f t="shared" si="717"/>
        <v>22.874635331290985</v>
      </c>
      <c r="R2087">
        <f t="shared" si="718"/>
        <v>6.2317554602853331</v>
      </c>
      <c r="S2087">
        <f t="shared" si="719"/>
        <v>-11.058376732740482</v>
      </c>
      <c r="T2087">
        <f t="shared" si="720"/>
        <v>1.304820235628199</v>
      </c>
      <c r="U2087">
        <f t="shared" si="721"/>
        <v>1.304820235628199</v>
      </c>
      <c r="V2087">
        <f t="shared" si="722"/>
        <v>23.708304824604014</v>
      </c>
      <c r="W2087">
        <f t="shared" si="723"/>
        <v>12.295451820421913</v>
      </c>
      <c r="X2087">
        <f t="shared" si="724"/>
        <v>-8.2166449242849335</v>
      </c>
      <c r="Y2087">
        <f t="shared" si="725"/>
        <v>-11.058376732740482</v>
      </c>
    </row>
    <row r="2088" spans="1:25" x14ac:dyDescent="0.25">
      <c r="A2088">
        <v>2082</v>
      </c>
      <c r="B2088">
        <f t="shared" si="704"/>
        <v>42</v>
      </c>
      <c r="C2088">
        <f t="shared" si="705"/>
        <v>33</v>
      </c>
      <c r="D2088" t="str">
        <f>IF(C2088=1,#N/A,VLOOKUP(B2088,Equi!$C$4:$BB$54,xy!C2088))</f>
        <v/>
      </c>
      <c r="E2088">
        <f t="shared" si="706"/>
        <v>27.000001000000001</v>
      </c>
      <c r="F2088">
        <f t="shared" si="706"/>
        <v>18.000001000000001</v>
      </c>
      <c r="G2088" t="str">
        <f t="shared" si="707"/>
        <v/>
      </c>
      <c r="H2088" t="e">
        <f t="shared" si="708"/>
        <v>#VALUE!</v>
      </c>
      <c r="I2088" t="e">
        <f t="shared" si="709"/>
        <v>#VALUE!</v>
      </c>
      <c r="J2088" t="e">
        <f t="shared" si="710"/>
        <v>#VALUE!</v>
      </c>
      <c r="K2088">
        <f t="shared" si="711"/>
        <v>27.000001000000001</v>
      </c>
      <c r="L2088" t="e">
        <f t="shared" si="712"/>
        <v>#VALUE!</v>
      </c>
      <c r="M2088" t="e">
        <f t="shared" si="713"/>
        <v>#VALUE!</v>
      </c>
      <c r="N2088" t="e">
        <f t="shared" si="714"/>
        <v>#VALUE!</v>
      </c>
      <c r="O2088" t="e">
        <f t="shared" si="715"/>
        <v>#VALUE!</v>
      </c>
      <c r="P2088" t="e">
        <f t="shared" si="716"/>
        <v>#VALUE!</v>
      </c>
      <c r="Q2088" t="e">
        <f t="shared" si="717"/>
        <v>#VALUE!</v>
      </c>
      <c r="R2088" t="e">
        <f t="shared" si="718"/>
        <v>#VALUE!</v>
      </c>
      <c r="S2088" t="e">
        <f t="shared" si="719"/>
        <v>#VALUE!</v>
      </c>
      <c r="T2088" t="e">
        <f t="shared" si="720"/>
        <v>#VALUE!</v>
      </c>
      <c r="U2088" t="e">
        <f t="shared" si="721"/>
        <v>#VALUE!</v>
      </c>
      <c r="V2088" t="e">
        <f t="shared" si="722"/>
        <v>#VALUE!</v>
      </c>
      <c r="W2088" t="e">
        <f t="shared" si="723"/>
        <v>#VALUE!</v>
      </c>
      <c r="X2088" t="e">
        <f t="shared" si="724"/>
        <v>#VALUE!</v>
      </c>
      <c r="Y2088" t="e">
        <f t="shared" si="725"/>
        <v>#N/A</v>
      </c>
    </row>
    <row r="2089" spans="1:25" x14ac:dyDescent="0.25">
      <c r="A2089">
        <v>2083</v>
      </c>
      <c r="B2089">
        <f t="shared" si="704"/>
        <v>42</v>
      </c>
      <c r="C2089">
        <f t="shared" si="705"/>
        <v>34</v>
      </c>
      <c r="D2089" t="str">
        <f>IF(C2089=1,#N/A,VLOOKUP(B2089,Equi!$C$4:$BB$54,xy!C2089))</f>
        <v/>
      </c>
      <c r="E2089">
        <f t="shared" si="706"/>
        <v>27.000001000000001</v>
      </c>
      <c r="F2089">
        <f t="shared" si="706"/>
        <v>19.000001000000001</v>
      </c>
      <c r="G2089" t="str">
        <f t="shared" si="707"/>
        <v/>
      </c>
      <c r="H2089" t="e">
        <f t="shared" si="708"/>
        <v>#VALUE!</v>
      </c>
      <c r="I2089" t="e">
        <f t="shared" si="709"/>
        <v>#VALUE!</v>
      </c>
      <c r="J2089" t="e">
        <f t="shared" si="710"/>
        <v>#VALUE!</v>
      </c>
      <c r="K2089">
        <f t="shared" si="711"/>
        <v>27.000001000000001</v>
      </c>
      <c r="L2089" t="e">
        <f t="shared" si="712"/>
        <v>#VALUE!</v>
      </c>
      <c r="M2089" t="e">
        <f t="shared" si="713"/>
        <v>#VALUE!</v>
      </c>
      <c r="N2089" t="e">
        <f t="shared" si="714"/>
        <v>#VALUE!</v>
      </c>
      <c r="O2089" t="e">
        <f t="shared" si="715"/>
        <v>#VALUE!</v>
      </c>
      <c r="P2089" t="e">
        <f t="shared" si="716"/>
        <v>#VALUE!</v>
      </c>
      <c r="Q2089" t="e">
        <f t="shared" si="717"/>
        <v>#VALUE!</v>
      </c>
      <c r="R2089" t="e">
        <f t="shared" si="718"/>
        <v>#VALUE!</v>
      </c>
      <c r="S2089" t="e">
        <f t="shared" si="719"/>
        <v>#VALUE!</v>
      </c>
      <c r="T2089" t="e">
        <f t="shared" si="720"/>
        <v>#VALUE!</v>
      </c>
      <c r="U2089" t="e">
        <f t="shared" si="721"/>
        <v>#VALUE!</v>
      </c>
      <c r="V2089" t="e">
        <f t="shared" si="722"/>
        <v>#VALUE!</v>
      </c>
      <c r="W2089" t="e">
        <f t="shared" si="723"/>
        <v>#VALUE!</v>
      </c>
      <c r="X2089" t="e">
        <f t="shared" si="724"/>
        <v>#VALUE!</v>
      </c>
      <c r="Y2089" t="e">
        <f t="shared" si="725"/>
        <v>#N/A</v>
      </c>
    </row>
    <row r="2090" spans="1:25" x14ac:dyDescent="0.25">
      <c r="A2090">
        <v>2084</v>
      </c>
      <c r="B2090">
        <f t="shared" si="704"/>
        <v>42</v>
      </c>
      <c r="C2090">
        <f t="shared" si="705"/>
        <v>35</v>
      </c>
      <c r="D2090" t="str">
        <f>IF(C2090=1,#N/A,VLOOKUP(B2090,Equi!$C$4:$BB$54,xy!C2090))</f>
        <v/>
      </c>
      <c r="E2090">
        <f t="shared" si="706"/>
        <v>27.000001000000001</v>
      </c>
      <c r="F2090">
        <f t="shared" si="706"/>
        <v>20.000001000000001</v>
      </c>
      <c r="G2090" t="str">
        <f t="shared" si="707"/>
        <v/>
      </c>
      <c r="H2090" t="e">
        <f t="shared" si="708"/>
        <v>#VALUE!</v>
      </c>
      <c r="I2090" t="e">
        <f t="shared" si="709"/>
        <v>#VALUE!</v>
      </c>
      <c r="J2090" t="e">
        <f t="shared" si="710"/>
        <v>#VALUE!</v>
      </c>
      <c r="K2090">
        <f t="shared" si="711"/>
        <v>27.000001000000001</v>
      </c>
      <c r="L2090" t="e">
        <f t="shared" si="712"/>
        <v>#VALUE!</v>
      </c>
      <c r="M2090" t="e">
        <f t="shared" si="713"/>
        <v>#VALUE!</v>
      </c>
      <c r="N2090" t="e">
        <f t="shared" si="714"/>
        <v>#VALUE!</v>
      </c>
      <c r="O2090" t="e">
        <f t="shared" si="715"/>
        <v>#VALUE!</v>
      </c>
      <c r="P2090" t="e">
        <f t="shared" si="716"/>
        <v>#VALUE!</v>
      </c>
      <c r="Q2090" t="e">
        <f t="shared" si="717"/>
        <v>#VALUE!</v>
      </c>
      <c r="R2090" t="e">
        <f t="shared" si="718"/>
        <v>#VALUE!</v>
      </c>
      <c r="S2090" t="e">
        <f t="shared" si="719"/>
        <v>#VALUE!</v>
      </c>
      <c r="T2090" t="e">
        <f t="shared" si="720"/>
        <v>#VALUE!</v>
      </c>
      <c r="U2090" t="e">
        <f t="shared" si="721"/>
        <v>#VALUE!</v>
      </c>
      <c r="V2090" t="e">
        <f t="shared" si="722"/>
        <v>#VALUE!</v>
      </c>
      <c r="W2090" t="e">
        <f t="shared" si="723"/>
        <v>#VALUE!</v>
      </c>
      <c r="X2090" t="e">
        <f t="shared" si="724"/>
        <v>#VALUE!</v>
      </c>
      <c r="Y2090" t="e">
        <f t="shared" si="725"/>
        <v>#N/A</v>
      </c>
    </row>
    <row r="2091" spans="1:25" x14ac:dyDescent="0.25">
      <c r="A2091">
        <v>2085</v>
      </c>
      <c r="B2091">
        <f t="shared" si="704"/>
        <v>42</v>
      </c>
      <c r="C2091">
        <f t="shared" si="705"/>
        <v>36</v>
      </c>
      <c r="D2091" t="str">
        <f>IF(C2091=1,#N/A,VLOOKUP(B2091,Equi!$C$4:$BB$54,xy!C2091))</f>
        <v/>
      </c>
      <c r="E2091">
        <f t="shared" si="706"/>
        <v>27.000001000000001</v>
      </c>
      <c r="F2091">
        <f t="shared" si="706"/>
        <v>21.000001000000001</v>
      </c>
      <c r="G2091" t="str">
        <f t="shared" si="707"/>
        <v/>
      </c>
      <c r="H2091" t="e">
        <f t="shared" si="708"/>
        <v>#VALUE!</v>
      </c>
      <c r="I2091" t="e">
        <f t="shared" si="709"/>
        <v>#VALUE!</v>
      </c>
      <c r="J2091" t="e">
        <f t="shared" si="710"/>
        <v>#VALUE!</v>
      </c>
      <c r="K2091">
        <f t="shared" si="711"/>
        <v>27.000001000000001</v>
      </c>
      <c r="L2091" t="e">
        <f t="shared" si="712"/>
        <v>#VALUE!</v>
      </c>
      <c r="M2091" t="e">
        <f t="shared" si="713"/>
        <v>#VALUE!</v>
      </c>
      <c r="N2091" t="e">
        <f t="shared" si="714"/>
        <v>#VALUE!</v>
      </c>
      <c r="O2091" t="e">
        <f t="shared" si="715"/>
        <v>#VALUE!</v>
      </c>
      <c r="P2091" t="e">
        <f t="shared" si="716"/>
        <v>#VALUE!</v>
      </c>
      <c r="Q2091" t="e">
        <f t="shared" si="717"/>
        <v>#VALUE!</v>
      </c>
      <c r="R2091" t="e">
        <f t="shared" si="718"/>
        <v>#VALUE!</v>
      </c>
      <c r="S2091" t="e">
        <f t="shared" si="719"/>
        <v>#VALUE!</v>
      </c>
      <c r="T2091" t="e">
        <f t="shared" si="720"/>
        <v>#VALUE!</v>
      </c>
      <c r="U2091" t="e">
        <f t="shared" si="721"/>
        <v>#VALUE!</v>
      </c>
      <c r="V2091" t="e">
        <f t="shared" si="722"/>
        <v>#VALUE!</v>
      </c>
      <c r="W2091" t="e">
        <f t="shared" si="723"/>
        <v>#VALUE!</v>
      </c>
      <c r="X2091" t="e">
        <f t="shared" si="724"/>
        <v>#VALUE!</v>
      </c>
      <c r="Y2091" t="e">
        <f t="shared" si="725"/>
        <v>#N/A</v>
      </c>
    </row>
    <row r="2092" spans="1:25" x14ac:dyDescent="0.25">
      <c r="A2092">
        <v>2086</v>
      </c>
      <c r="B2092">
        <f t="shared" si="704"/>
        <v>42</v>
      </c>
      <c r="C2092">
        <f t="shared" si="705"/>
        <v>37</v>
      </c>
      <c r="D2092" t="str">
        <f>IF(C2092=1,#N/A,VLOOKUP(B2092,Equi!$C$4:$BB$54,xy!C2092))</f>
        <v/>
      </c>
      <c r="E2092">
        <f t="shared" si="706"/>
        <v>27.000001000000001</v>
      </c>
      <c r="F2092">
        <f t="shared" si="706"/>
        <v>22.000001000000001</v>
      </c>
      <c r="G2092" t="str">
        <f t="shared" si="707"/>
        <v/>
      </c>
      <c r="H2092" t="e">
        <f t="shared" si="708"/>
        <v>#VALUE!</v>
      </c>
      <c r="I2092" t="e">
        <f t="shared" si="709"/>
        <v>#VALUE!</v>
      </c>
      <c r="J2092" t="e">
        <f t="shared" si="710"/>
        <v>#VALUE!</v>
      </c>
      <c r="K2092">
        <f t="shared" si="711"/>
        <v>27.000001000000001</v>
      </c>
      <c r="L2092" t="e">
        <f t="shared" si="712"/>
        <v>#VALUE!</v>
      </c>
      <c r="M2092" t="e">
        <f t="shared" si="713"/>
        <v>#VALUE!</v>
      </c>
      <c r="N2092" t="e">
        <f t="shared" si="714"/>
        <v>#VALUE!</v>
      </c>
      <c r="O2092" t="e">
        <f t="shared" si="715"/>
        <v>#VALUE!</v>
      </c>
      <c r="P2092" t="e">
        <f t="shared" si="716"/>
        <v>#VALUE!</v>
      </c>
      <c r="Q2092" t="e">
        <f t="shared" si="717"/>
        <v>#VALUE!</v>
      </c>
      <c r="R2092" t="e">
        <f t="shared" si="718"/>
        <v>#VALUE!</v>
      </c>
      <c r="S2092" t="e">
        <f t="shared" si="719"/>
        <v>#VALUE!</v>
      </c>
      <c r="T2092" t="e">
        <f t="shared" si="720"/>
        <v>#VALUE!</v>
      </c>
      <c r="U2092" t="e">
        <f t="shared" si="721"/>
        <v>#VALUE!</v>
      </c>
      <c r="V2092" t="e">
        <f t="shared" si="722"/>
        <v>#VALUE!</v>
      </c>
      <c r="W2092" t="e">
        <f t="shared" si="723"/>
        <v>#VALUE!</v>
      </c>
      <c r="X2092" t="e">
        <f t="shared" si="724"/>
        <v>#VALUE!</v>
      </c>
      <c r="Y2092" t="e">
        <f t="shared" si="725"/>
        <v>#N/A</v>
      </c>
    </row>
    <row r="2093" spans="1:25" x14ac:dyDescent="0.25">
      <c r="A2093">
        <v>2087</v>
      </c>
      <c r="B2093">
        <f t="shared" si="704"/>
        <v>42</v>
      </c>
      <c r="C2093">
        <f t="shared" si="705"/>
        <v>38</v>
      </c>
      <c r="D2093" t="str">
        <f>IF(C2093=1,#N/A,VLOOKUP(B2093,Equi!$C$4:$BB$54,xy!C2093))</f>
        <v/>
      </c>
      <c r="E2093">
        <f t="shared" si="706"/>
        <v>27.000001000000001</v>
      </c>
      <c r="F2093">
        <f t="shared" si="706"/>
        <v>23.000001000000001</v>
      </c>
      <c r="G2093" t="str">
        <f t="shared" si="707"/>
        <v/>
      </c>
      <c r="H2093" t="e">
        <f t="shared" si="708"/>
        <v>#VALUE!</v>
      </c>
      <c r="I2093" t="e">
        <f t="shared" si="709"/>
        <v>#VALUE!</v>
      </c>
      <c r="J2093" t="e">
        <f t="shared" si="710"/>
        <v>#VALUE!</v>
      </c>
      <c r="K2093">
        <f t="shared" si="711"/>
        <v>27.000001000000001</v>
      </c>
      <c r="L2093" t="e">
        <f t="shared" si="712"/>
        <v>#VALUE!</v>
      </c>
      <c r="M2093" t="e">
        <f t="shared" si="713"/>
        <v>#VALUE!</v>
      </c>
      <c r="N2093" t="e">
        <f t="shared" si="714"/>
        <v>#VALUE!</v>
      </c>
      <c r="O2093" t="e">
        <f t="shared" si="715"/>
        <v>#VALUE!</v>
      </c>
      <c r="P2093" t="e">
        <f t="shared" si="716"/>
        <v>#VALUE!</v>
      </c>
      <c r="Q2093" t="e">
        <f t="shared" si="717"/>
        <v>#VALUE!</v>
      </c>
      <c r="R2093" t="e">
        <f t="shared" si="718"/>
        <v>#VALUE!</v>
      </c>
      <c r="S2093" t="e">
        <f t="shared" si="719"/>
        <v>#VALUE!</v>
      </c>
      <c r="T2093" t="e">
        <f t="shared" si="720"/>
        <v>#VALUE!</v>
      </c>
      <c r="U2093" t="e">
        <f t="shared" si="721"/>
        <v>#VALUE!</v>
      </c>
      <c r="V2093" t="e">
        <f t="shared" si="722"/>
        <v>#VALUE!</v>
      </c>
      <c r="W2093" t="e">
        <f t="shared" si="723"/>
        <v>#VALUE!</v>
      </c>
      <c r="X2093" t="e">
        <f t="shared" si="724"/>
        <v>#VALUE!</v>
      </c>
      <c r="Y2093" t="e">
        <f t="shared" si="725"/>
        <v>#N/A</v>
      </c>
    </row>
    <row r="2094" spans="1:25" x14ac:dyDescent="0.25">
      <c r="A2094">
        <v>2088</v>
      </c>
      <c r="B2094">
        <f t="shared" si="704"/>
        <v>42</v>
      </c>
      <c r="C2094">
        <f t="shared" si="705"/>
        <v>39</v>
      </c>
      <c r="D2094" t="str">
        <f>IF(C2094=1,#N/A,VLOOKUP(B2094,Equi!$C$4:$BB$54,xy!C2094))</f>
        <v/>
      </c>
      <c r="E2094">
        <f t="shared" si="706"/>
        <v>27.000001000000001</v>
      </c>
      <c r="F2094">
        <f t="shared" si="706"/>
        <v>24.000001000000001</v>
      </c>
      <c r="G2094" t="str">
        <f t="shared" si="707"/>
        <v/>
      </c>
      <c r="H2094" t="e">
        <f t="shared" si="708"/>
        <v>#VALUE!</v>
      </c>
      <c r="I2094" t="e">
        <f t="shared" si="709"/>
        <v>#VALUE!</v>
      </c>
      <c r="J2094" t="e">
        <f t="shared" si="710"/>
        <v>#VALUE!</v>
      </c>
      <c r="K2094">
        <f t="shared" si="711"/>
        <v>27.000001000000001</v>
      </c>
      <c r="L2094" t="e">
        <f t="shared" si="712"/>
        <v>#VALUE!</v>
      </c>
      <c r="M2094" t="e">
        <f t="shared" si="713"/>
        <v>#VALUE!</v>
      </c>
      <c r="N2094" t="e">
        <f t="shared" si="714"/>
        <v>#VALUE!</v>
      </c>
      <c r="O2094" t="e">
        <f t="shared" si="715"/>
        <v>#VALUE!</v>
      </c>
      <c r="P2094" t="e">
        <f t="shared" si="716"/>
        <v>#VALUE!</v>
      </c>
      <c r="Q2094" t="e">
        <f t="shared" si="717"/>
        <v>#VALUE!</v>
      </c>
      <c r="R2094" t="e">
        <f t="shared" si="718"/>
        <v>#VALUE!</v>
      </c>
      <c r="S2094" t="e">
        <f t="shared" si="719"/>
        <v>#VALUE!</v>
      </c>
      <c r="T2094" t="e">
        <f t="shared" si="720"/>
        <v>#VALUE!</v>
      </c>
      <c r="U2094" t="e">
        <f t="shared" si="721"/>
        <v>#VALUE!</v>
      </c>
      <c r="V2094" t="e">
        <f t="shared" si="722"/>
        <v>#VALUE!</v>
      </c>
      <c r="W2094" t="e">
        <f t="shared" si="723"/>
        <v>#VALUE!</v>
      </c>
      <c r="X2094" t="e">
        <f t="shared" si="724"/>
        <v>#VALUE!</v>
      </c>
      <c r="Y2094" t="e">
        <f t="shared" si="725"/>
        <v>#N/A</v>
      </c>
    </row>
    <row r="2095" spans="1:25" x14ac:dyDescent="0.25">
      <c r="A2095">
        <v>2089</v>
      </c>
      <c r="B2095">
        <f t="shared" si="704"/>
        <v>42</v>
      </c>
      <c r="C2095">
        <f t="shared" si="705"/>
        <v>40</v>
      </c>
      <c r="D2095" t="str">
        <f>IF(C2095=1,#N/A,VLOOKUP(B2095,Equi!$C$4:$BB$54,xy!C2095))</f>
        <v/>
      </c>
      <c r="E2095">
        <f t="shared" si="706"/>
        <v>27.000001000000001</v>
      </c>
      <c r="F2095">
        <f t="shared" si="706"/>
        <v>25.000001000000001</v>
      </c>
      <c r="G2095" t="str">
        <f t="shared" si="707"/>
        <v/>
      </c>
      <c r="H2095" t="e">
        <f t="shared" si="708"/>
        <v>#VALUE!</v>
      </c>
      <c r="I2095" t="e">
        <f t="shared" si="709"/>
        <v>#VALUE!</v>
      </c>
      <c r="J2095" t="e">
        <f t="shared" si="710"/>
        <v>#VALUE!</v>
      </c>
      <c r="K2095">
        <f t="shared" si="711"/>
        <v>27.000001000000001</v>
      </c>
      <c r="L2095" t="e">
        <f t="shared" si="712"/>
        <v>#VALUE!</v>
      </c>
      <c r="M2095" t="e">
        <f t="shared" si="713"/>
        <v>#VALUE!</v>
      </c>
      <c r="N2095" t="e">
        <f t="shared" si="714"/>
        <v>#VALUE!</v>
      </c>
      <c r="O2095" t="e">
        <f t="shared" si="715"/>
        <v>#VALUE!</v>
      </c>
      <c r="P2095" t="e">
        <f t="shared" si="716"/>
        <v>#VALUE!</v>
      </c>
      <c r="Q2095" t="e">
        <f t="shared" si="717"/>
        <v>#VALUE!</v>
      </c>
      <c r="R2095" t="e">
        <f t="shared" si="718"/>
        <v>#VALUE!</v>
      </c>
      <c r="S2095" t="e">
        <f t="shared" si="719"/>
        <v>#VALUE!</v>
      </c>
      <c r="T2095" t="e">
        <f t="shared" si="720"/>
        <v>#VALUE!</v>
      </c>
      <c r="U2095" t="e">
        <f t="shared" si="721"/>
        <v>#VALUE!</v>
      </c>
      <c r="V2095" t="e">
        <f t="shared" si="722"/>
        <v>#VALUE!</v>
      </c>
      <c r="W2095" t="e">
        <f t="shared" si="723"/>
        <v>#VALUE!</v>
      </c>
      <c r="X2095" t="e">
        <f t="shared" si="724"/>
        <v>#VALUE!</v>
      </c>
      <c r="Y2095" t="e">
        <f t="shared" si="725"/>
        <v>#N/A</v>
      </c>
    </row>
    <row r="2096" spans="1:25" x14ac:dyDescent="0.25">
      <c r="A2096">
        <v>2090</v>
      </c>
      <c r="B2096">
        <f t="shared" si="704"/>
        <v>42</v>
      </c>
      <c r="C2096">
        <f t="shared" si="705"/>
        <v>41</v>
      </c>
      <c r="D2096" t="str">
        <f>IF(C2096=1,#N/A,VLOOKUP(B2096,Equi!$C$4:$BB$54,xy!C2096))</f>
        <v/>
      </c>
      <c r="E2096">
        <f t="shared" si="706"/>
        <v>27.000001000000001</v>
      </c>
      <c r="F2096">
        <f t="shared" si="706"/>
        <v>26.000001000000001</v>
      </c>
      <c r="G2096" t="str">
        <f t="shared" si="707"/>
        <v/>
      </c>
      <c r="H2096" t="e">
        <f t="shared" si="708"/>
        <v>#VALUE!</v>
      </c>
      <c r="I2096" t="e">
        <f t="shared" si="709"/>
        <v>#VALUE!</v>
      </c>
      <c r="J2096" t="e">
        <f t="shared" si="710"/>
        <v>#VALUE!</v>
      </c>
      <c r="K2096">
        <f t="shared" si="711"/>
        <v>27.000001000000001</v>
      </c>
      <c r="L2096" t="e">
        <f t="shared" si="712"/>
        <v>#VALUE!</v>
      </c>
      <c r="M2096" t="e">
        <f t="shared" si="713"/>
        <v>#VALUE!</v>
      </c>
      <c r="N2096" t="e">
        <f t="shared" si="714"/>
        <v>#VALUE!</v>
      </c>
      <c r="O2096" t="e">
        <f t="shared" si="715"/>
        <v>#VALUE!</v>
      </c>
      <c r="P2096" t="e">
        <f t="shared" si="716"/>
        <v>#VALUE!</v>
      </c>
      <c r="Q2096" t="e">
        <f t="shared" si="717"/>
        <v>#VALUE!</v>
      </c>
      <c r="R2096" t="e">
        <f t="shared" si="718"/>
        <v>#VALUE!</v>
      </c>
      <c r="S2096" t="e">
        <f t="shared" si="719"/>
        <v>#VALUE!</v>
      </c>
      <c r="T2096" t="e">
        <f t="shared" si="720"/>
        <v>#VALUE!</v>
      </c>
      <c r="U2096" t="e">
        <f t="shared" si="721"/>
        <v>#VALUE!</v>
      </c>
      <c r="V2096" t="e">
        <f t="shared" si="722"/>
        <v>#VALUE!</v>
      </c>
      <c r="W2096" t="e">
        <f t="shared" si="723"/>
        <v>#VALUE!</v>
      </c>
      <c r="X2096" t="e">
        <f t="shared" si="724"/>
        <v>#VALUE!</v>
      </c>
      <c r="Y2096" t="e">
        <f t="shared" si="725"/>
        <v>#N/A</v>
      </c>
    </row>
    <row r="2097" spans="1:25" x14ac:dyDescent="0.25">
      <c r="A2097">
        <v>2091</v>
      </c>
      <c r="B2097">
        <f t="shared" si="704"/>
        <v>42</v>
      </c>
      <c r="C2097">
        <f t="shared" si="705"/>
        <v>42</v>
      </c>
      <c r="D2097" t="str">
        <f>IF(C2097=1,#N/A,VLOOKUP(B2097,Equi!$C$4:$BB$54,xy!C2097))</f>
        <v/>
      </c>
      <c r="E2097">
        <f t="shared" si="706"/>
        <v>27.000001000000001</v>
      </c>
      <c r="F2097">
        <f t="shared" si="706"/>
        <v>27.000001000000001</v>
      </c>
      <c r="G2097" t="str">
        <f t="shared" si="707"/>
        <v/>
      </c>
      <c r="H2097" t="e">
        <f t="shared" si="708"/>
        <v>#VALUE!</v>
      </c>
      <c r="I2097" t="e">
        <f t="shared" si="709"/>
        <v>#VALUE!</v>
      </c>
      <c r="J2097" t="e">
        <f t="shared" si="710"/>
        <v>#VALUE!</v>
      </c>
      <c r="K2097">
        <f t="shared" si="711"/>
        <v>27.000001000000001</v>
      </c>
      <c r="L2097" t="e">
        <f t="shared" si="712"/>
        <v>#VALUE!</v>
      </c>
      <c r="M2097" t="e">
        <f t="shared" si="713"/>
        <v>#VALUE!</v>
      </c>
      <c r="N2097" t="e">
        <f t="shared" si="714"/>
        <v>#VALUE!</v>
      </c>
      <c r="O2097" t="e">
        <f t="shared" si="715"/>
        <v>#VALUE!</v>
      </c>
      <c r="P2097" t="e">
        <f t="shared" si="716"/>
        <v>#VALUE!</v>
      </c>
      <c r="Q2097" t="e">
        <f t="shared" si="717"/>
        <v>#VALUE!</v>
      </c>
      <c r="R2097" t="e">
        <f t="shared" si="718"/>
        <v>#VALUE!</v>
      </c>
      <c r="S2097" t="e">
        <f t="shared" si="719"/>
        <v>#VALUE!</v>
      </c>
      <c r="T2097" t="e">
        <f t="shared" si="720"/>
        <v>#VALUE!</v>
      </c>
      <c r="U2097" t="e">
        <f t="shared" si="721"/>
        <v>#VALUE!</v>
      </c>
      <c r="V2097" t="e">
        <f t="shared" si="722"/>
        <v>#VALUE!</v>
      </c>
      <c r="W2097" t="e">
        <f t="shared" si="723"/>
        <v>#VALUE!</v>
      </c>
      <c r="X2097" t="e">
        <f t="shared" si="724"/>
        <v>#VALUE!</v>
      </c>
      <c r="Y2097" t="e">
        <f t="shared" si="725"/>
        <v>#N/A</v>
      </c>
    </row>
    <row r="2098" spans="1:25" x14ac:dyDescent="0.25">
      <c r="A2098">
        <v>2092</v>
      </c>
      <c r="B2098">
        <f t="shared" si="704"/>
        <v>42</v>
      </c>
      <c r="C2098">
        <f t="shared" si="705"/>
        <v>43</v>
      </c>
      <c r="D2098" t="str">
        <f>IF(C2098=1,#N/A,VLOOKUP(B2098,Equi!$C$4:$BB$54,xy!C2098))</f>
        <v/>
      </c>
      <c r="E2098">
        <f t="shared" si="706"/>
        <v>27.000001000000001</v>
      </c>
      <c r="F2098">
        <f t="shared" si="706"/>
        <v>28.000001000000001</v>
      </c>
      <c r="G2098" t="str">
        <f t="shared" si="707"/>
        <v/>
      </c>
      <c r="H2098" t="e">
        <f t="shared" si="708"/>
        <v>#VALUE!</v>
      </c>
      <c r="I2098" t="e">
        <f t="shared" si="709"/>
        <v>#VALUE!</v>
      </c>
      <c r="J2098" t="e">
        <f t="shared" si="710"/>
        <v>#VALUE!</v>
      </c>
      <c r="K2098">
        <f t="shared" si="711"/>
        <v>27.000001000000001</v>
      </c>
      <c r="L2098" t="e">
        <f t="shared" si="712"/>
        <v>#VALUE!</v>
      </c>
      <c r="M2098" t="e">
        <f t="shared" si="713"/>
        <v>#VALUE!</v>
      </c>
      <c r="N2098" t="e">
        <f t="shared" si="714"/>
        <v>#VALUE!</v>
      </c>
      <c r="O2098" t="e">
        <f t="shared" si="715"/>
        <v>#VALUE!</v>
      </c>
      <c r="P2098" t="e">
        <f t="shared" si="716"/>
        <v>#VALUE!</v>
      </c>
      <c r="Q2098" t="e">
        <f t="shared" si="717"/>
        <v>#VALUE!</v>
      </c>
      <c r="R2098" t="e">
        <f t="shared" si="718"/>
        <v>#VALUE!</v>
      </c>
      <c r="S2098" t="e">
        <f t="shared" si="719"/>
        <v>#VALUE!</v>
      </c>
      <c r="T2098" t="e">
        <f t="shared" si="720"/>
        <v>#VALUE!</v>
      </c>
      <c r="U2098" t="e">
        <f t="shared" si="721"/>
        <v>#VALUE!</v>
      </c>
      <c r="V2098" t="e">
        <f t="shared" si="722"/>
        <v>#VALUE!</v>
      </c>
      <c r="W2098" t="e">
        <f t="shared" si="723"/>
        <v>#VALUE!</v>
      </c>
      <c r="X2098" t="e">
        <f t="shared" si="724"/>
        <v>#VALUE!</v>
      </c>
      <c r="Y2098" t="e">
        <f t="shared" si="725"/>
        <v>#N/A</v>
      </c>
    </row>
    <row r="2099" spans="1:25" x14ac:dyDescent="0.25">
      <c r="A2099">
        <v>2093</v>
      </c>
      <c r="B2099">
        <f t="shared" si="704"/>
        <v>42</v>
      </c>
      <c r="C2099">
        <f t="shared" si="705"/>
        <v>44</v>
      </c>
      <c r="D2099" t="str">
        <f>IF(C2099=1,#N/A,VLOOKUP(B2099,Equi!$C$4:$BB$54,xy!C2099))</f>
        <v/>
      </c>
      <c r="E2099">
        <f t="shared" si="706"/>
        <v>27.000001000000001</v>
      </c>
      <c r="F2099">
        <f t="shared" si="706"/>
        <v>29.000001000000001</v>
      </c>
      <c r="G2099" t="str">
        <f t="shared" si="707"/>
        <v/>
      </c>
      <c r="H2099" t="e">
        <f t="shared" si="708"/>
        <v>#VALUE!</v>
      </c>
      <c r="I2099" t="e">
        <f t="shared" si="709"/>
        <v>#VALUE!</v>
      </c>
      <c r="J2099" t="e">
        <f t="shared" si="710"/>
        <v>#VALUE!</v>
      </c>
      <c r="K2099">
        <f t="shared" si="711"/>
        <v>27.000001000000001</v>
      </c>
      <c r="L2099" t="e">
        <f t="shared" si="712"/>
        <v>#VALUE!</v>
      </c>
      <c r="M2099" t="e">
        <f t="shared" si="713"/>
        <v>#VALUE!</v>
      </c>
      <c r="N2099" t="e">
        <f t="shared" si="714"/>
        <v>#VALUE!</v>
      </c>
      <c r="O2099" t="e">
        <f t="shared" si="715"/>
        <v>#VALUE!</v>
      </c>
      <c r="P2099" t="e">
        <f t="shared" si="716"/>
        <v>#VALUE!</v>
      </c>
      <c r="Q2099" t="e">
        <f t="shared" si="717"/>
        <v>#VALUE!</v>
      </c>
      <c r="R2099" t="e">
        <f t="shared" si="718"/>
        <v>#VALUE!</v>
      </c>
      <c r="S2099" t="e">
        <f t="shared" si="719"/>
        <v>#VALUE!</v>
      </c>
      <c r="T2099" t="e">
        <f t="shared" si="720"/>
        <v>#VALUE!</v>
      </c>
      <c r="U2099" t="e">
        <f t="shared" si="721"/>
        <v>#VALUE!</v>
      </c>
      <c r="V2099" t="e">
        <f t="shared" si="722"/>
        <v>#VALUE!</v>
      </c>
      <c r="W2099" t="e">
        <f t="shared" si="723"/>
        <v>#VALUE!</v>
      </c>
      <c r="X2099" t="e">
        <f t="shared" si="724"/>
        <v>#VALUE!</v>
      </c>
      <c r="Y2099" t="e">
        <f t="shared" si="725"/>
        <v>#N/A</v>
      </c>
    </row>
    <row r="2100" spans="1:25" x14ac:dyDescent="0.25">
      <c r="A2100">
        <v>2094</v>
      </c>
      <c r="B2100">
        <f t="shared" si="704"/>
        <v>42</v>
      </c>
      <c r="C2100">
        <f t="shared" si="705"/>
        <v>45</v>
      </c>
      <c r="D2100" t="str">
        <f>IF(C2100=1,#N/A,VLOOKUP(B2100,Equi!$C$4:$BB$54,xy!C2100))</f>
        <v/>
      </c>
      <c r="E2100">
        <f t="shared" si="706"/>
        <v>27.000001000000001</v>
      </c>
      <c r="F2100">
        <f t="shared" si="706"/>
        <v>30.000001000000001</v>
      </c>
      <c r="G2100" t="str">
        <f t="shared" si="707"/>
        <v/>
      </c>
      <c r="H2100" t="e">
        <f t="shared" si="708"/>
        <v>#VALUE!</v>
      </c>
      <c r="I2100" t="e">
        <f t="shared" si="709"/>
        <v>#VALUE!</v>
      </c>
      <c r="J2100" t="e">
        <f t="shared" si="710"/>
        <v>#VALUE!</v>
      </c>
      <c r="K2100">
        <f t="shared" si="711"/>
        <v>27.000001000000001</v>
      </c>
      <c r="L2100" t="e">
        <f t="shared" si="712"/>
        <v>#VALUE!</v>
      </c>
      <c r="M2100" t="e">
        <f t="shared" si="713"/>
        <v>#VALUE!</v>
      </c>
      <c r="N2100" t="e">
        <f t="shared" si="714"/>
        <v>#VALUE!</v>
      </c>
      <c r="O2100" t="e">
        <f t="shared" si="715"/>
        <v>#VALUE!</v>
      </c>
      <c r="P2100" t="e">
        <f t="shared" si="716"/>
        <v>#VALUE!</v>
      </c>
      <c r="Q2100" t="e">
        <f t="shared" si="717"/>
        <v>#VALUE!</v>
      </c>
      <c r="R2100" t="e">
        <f t="shared" si="718"/>
        <v>#VALUE!</v>
      </c>
      <c r="S2100" t="e">
        <f t="shared" si="719"/>
        <v>#VALUE!</v>
      </c>
      <c r="T2100" t="e">
        <f t="shared" si="720"/>
        <v>#VALUE!</v>
      </c>
      <c r="U2100" t="e">
        <f t="shared" si="721"/>
        <v>#VALUE!</v>
      </c>
      <c r="V2100" t="e">
        <f t="shared" si="722"/>
        <v>#VALUE!</v>
      </c>
      <c r="W2100" t="e">
        <f t="shared" si="723"/>
        <v>#VALUE!</v>
      </c>
      <c r="X2100" t="e">
        <f t="shared" si="724"/>
        <v>#VALUE!</v>
      </c>
      <c r="Y2100" t="e">
        <f t="shared" si="725"/>
        <v>#N/A</v>
      </c>
    </row>
    <row r="2101" spans="1:25" x14ac:dyDescent="0.25">
      <c r="A2101">
        <v>2095</v>
      </c>
      <c r="B2101">
        <f t="shared" si="704"/>
        <v>42</v>
      </c>
      <c r="C2101">
        <f t="shared" si="705"/>
        <v>46</v>
      </c>
      <c r="D2101" t="str">
        <f>IF(C2101=1,#N/A,VLOOKUP(B2101,Equi!$C$4:$BB$54,xy!C2101))</f>
        <v/>
      </c>
      <c r="E2101">
        <f t="shared" si="706"/>
        <v>27.000001000000001</v>
      </c>
      <c r="F2101">
        <f t="shared" si="706"/>
        <v>31.000001000000001</v>
      </c>
      <c r="G2101" t="str">
        <f t="shared" si="707"/>
        <v/>
      </c>
      <c r="H2101" t="e">
        <f t="shared" si="708"/>
        <v>#VALUE!</v>
      </c>
      <c r="I2101" t="e">
        <f t="shared" si="709"/>
        <v>#VALUE!</v>
      </c>
      <c r="J2101" t="e">
        <f t="shared" si="710"/>
        <v>#VALUE!</v>
      </c>
      <c r="K2101">
        <f t="shared" si="711"/>
        <v>27.000001000000001</v>
      </c>
      <c r="L2101" t="e">
        <f t="shared" si="712"/>
        <v>#VALUE!</v>
      </c>
      <c r="M2101" t="e">
        <f t="shared" si="713"/>
        <v>#VALUE!</v>
      </c>
      <c r="N2101" t="e">
        <f t="shared" si="714"/>
        <v>#VALUE!</v>
      </c>
      <c r="O2101" t="e">
        <f t="shared" si="715"/>
        <v>#VALUE!</v>
      </c>
      <c r="P2101" t="e">
        <f t="shared" si="716"/>
        <v>#VALUE!</v>
      </c>
      <c r="Q2101" t="e">
        <f t="shared" si="717"/>
        <v>#VALUE!</v>
      </c>
      <c r="R2101" t="e">
        <f t="shared" si="718"/>
        <v>#VALUE!</v>
      </c>
      <c r="S2101" t="e">
        <f t="shared" si="719"/>
        <v>#VALUE!</v>
      </c>
      <c r="T2101" t="e">
        <f t="shared" si="720"/>
        <v>#VALUE!</v>
      </c>
      <c r="U2101" t="e">
        <f t="shared" si="721"/>
        <v>#VALUE!</v>
      </c>
      <c r="V2101" t="e">
        <f t="shared" si="722"/>
        <v>#VALUE!</v>
      </c>
      <c r="W2101" t="e">
        <f t="shared" si="723"/>
        <v>#VALUE!</v>
      </c>
      <c r="X2101" t="e">
        <f t="shared" si="724"/>
        <v>#VALUE!</v>
      </c>
      <c r="Y2101" t="e">
        <f t="shared" si="725"/>
        <v>#N/A</v>
      </c>
    </row>
    <row r="2102" spans="1:25" x14ac:dyDescent="0.25">
      <c r="A2102">
        <v>2096</v>
      </c>
      <c r="B2102">
        <f t="shared" si="704"/>
        <v>42</v>
      </c>
      <c r="C2102">
        <f t="shared" si="705"/>
        <v>47</v>
      </c>
      <c r="D2102" t="str">
        <f>IF(C2102=1,#N/A,VLOOKUP(B2102,Equi!$C$4:$BB$54,xy!C2102))</f>
        <v/>
      </c>
      <c r="E2102">
        <f t="shared" si="706"/>
        <v>27.000001000000001</v>
      </c>
      <c r="F2102">
        <f t="shared" si="706"/>
        <v>32.000000999999997</v>
      </c>
      <c r="G2102" t="str">
        <f t="shared" si="707"/>
        <v/>
      </c>
      <c r="H2102" t="e">
        <f t="shared" si="708"/>
        <v>#VALUE!</v>
      </c>
      <c r="I2102" t="e">
        <f t="shared" si="709"/>
        <v>#VALUE!</v>
      </c>
      <c r="J2102" t="e">
        <f t="shared" si="710"/>
        <v>#VALUE!</v>
      </c>
      <c r="K2102">
        <f t="shared" si="711"/>
        <v>27.000001000000001</v>
      </c>
      <c r="L2102" t="e">
        <f t="shared" si="712"/>
        <v>#VALUE!</v>
      </c>
      <c r="M2102" t="e">
        <f t="shared" si="713"/>
        <v>#VALUE!</v>
      </c>
      <c r="N2102" t="e">
        <f t="shared" si="714"/>
        <v>#VALUE!</v>
      </c>
      <c r="O2102" t="e">
        <f t="shared" si="715"/>
        <v>#VALUE!</v>
      </c>
      <c r="P2102" t="e">
        <f t="shared" si="716"/>
        <v>#VALUE!</v>
      </c>
      <c r="Q2102" t="e">
        <f t="shared" si="717"/>
        <v>#VALUE!</v>
      </c>
      <c r="R2102" t="e">
        <f t="shared" si="718"/>
        <v>#VALUE!</v>
      </c>
      <c r="S2102" t="e">
        <f t="shared" si="719"/>
        <v>#VALUE!</v>
      </c>
      <c r="T2102" t="e">
        <f t="shared" si="720"/>
        <v>#VALUE!</v>
      </c>
      <c r="U2102" t="e">
        <f t="shared" si="721"/>
        <v>#VALUE!</v>
      </c>
      <c r="V2102" t="e">
        <f t="shared" si="722"/>
        <v>#VALUE!</v>
      </c>
      <c r="W2102" t="e">
        <f t="shared" si="723"/>
        <v>#VALUE!</v>
      </c>
      <c r="X2102" t="e">
        <f t="shared" si="724"/>
        <v>#VALUE!</v>
      </c>
      <c r="Y2102" t="e">
        <f t="shared" si="725"/>
        <v>#N/A</v>
      </c>
    </row>
    <row r="2103" spans="1:25" x14ac:dyDescent="0.25">
      <c r="A2103">
        <v>2097</v>
      </c>
      <c r="B2103">
        <f t="shared" si="704"/>
        <v>42</v>
      </c>
      <c r="C2103">
        <f t="shared" si="705"/>
        <v>48</v>
      </c>
      <c r="D2103" t="str">
        <f>IF(C2103=1,#N/A,VLOOKUP(B2103,Equi!$C$4:$BB$54,xy!C2103))</f>
        <v/>
      </c>
      <c r="E2103">
        <f t="shared" si="706"/>
        <v>27.000001000000001</v>
      </c>
      <c r="F2103">
        <f t="shared" si="706"/>
        <v>33.000000999999997</v>
      </c>
      <c r="G2103" t="str">
        <f t="shared" si="707"/>
        <v/>
      </c>
      <c r="H2103" t="e">
        <f t="shared" si="708"/>
        <v>#VALUE!</v>
      </c>
      <c r="I2103" t="e">
        <f t="shared" si="709"/>
        <v>#VALUE!</v>
      </c>
      <c r="J2103" t="e">
        <f t="shared" si="710"/>
        <v>#VALUE!</v>
      </c>
      <c r="K2103">
        <f t="shared" si="711"/>
        <v>27.000001000000001</v>
      </c>
      <c r="L2103" t="e">
        <f t="shared" si="712"/>
        <v>#VALUE!</v>
      </c>
      <c r="M2103" t="e">
        <f t="shared" si="713"/>
        <v>#VALUE!</v>
      </c>
      <c r="N2103" t="e">
        <f t="shared" si="714"/>
        <v>#VALUE!</v>
      </c>
      <c r="O2103" t="e">
        <f t="shared" si="715"/>
        <v>#VALUE!</v>
      </c>
      <c r="P2103" t="e">
        <f t="shared" si="716"/>
        <v>#VALUE!</v>
      </c>
      <c r="Q2103" t="e">
        <f t="shared" si="717"/>
        <v>#VALUE!</v>
      </c>
      <c r="R2103" t="e">
        <f t="shared" si="718"/>
        <v>#VALUE!</v>
      </c>
      <c r="S2103" t="e">
        <f t="shared" si="719"/>
        <v>#VALUE!</v>
      </c>
      <c r="T2103" t="e">
        <f t="shared" si="720"/>
        <v>#VALUE!</v>
      </c>
      <c r="U2103" t="e">
        <f t="shared" si="721"/>
        <v>#VALUE!</v>
      </c>
      <c r="V2103" t="e">
        <f t="shared" si="722"/>
        <v>#VALUE!</v>
      </c>
      <c r="W2103" t="e">
        <f t="shared" si="723"/>
        <v>#VALUE!</v>
      </c>
      <c r="X2103" t="e">
        <f t="shared" si="724"/>
        <v>#VALUE!</v>
      </c>
      <c r="Y2103" t="e">
        <f t="shared" si="725"/>
        <v>#N/A</v>
      </c>
    </row>
    <row r="2104" spans="1:25" x14ac:dyDescent="0.25">
      <c r="A2104">
        <v>2098</v>
      </c>
      <c r="B2104">
        <f t="shared" si="704"/>
        <v>42</v>
      </c>
      <c r="C2104">
        <f t="shared" si="705"/>
        <v>49</v>
      </c>
      <c r="D2104" t="str">
        <f>IF(C2104=1,#N/A,VLOOKUP(B2104,Equi!$C$4:$BB$54,xy!C2104))</f>
        <v/>
      </c>
      <c r="E2104">
        <f t="shared" si="706"/>
        <v>27.000001000000001</v>
      </c>
      <c r="F2104">
        <f t="shared" si="706"/>
        <v>34.000000999999997</v>
      </c>
      <c r="G2104" t="str">
        <f t="shared" si="707"/>
        <v/>
      </c>
      <c r="H2104" t="e">
        <f t="shared" si="708"/>
        <v>#VALUE!</v>
      </c>
      <c r="I2104" t="e">
        <f t="shared" si="709"/>
        <v>#VALUE!</v>
      </c>
      <c r="J2104" t="e">
        <f t="shared" si="710"/>
        <v>#VALUE!</v>
      </c>
      <c r="K2104">
        <f t="shared" si="711"/>
        <v>27.000001000000001</v>
      </c>
      <c r="L2104" t="e">
        <f t="shared" si="712"/>
        <v>#VALUE!</v>
      </c>
      <c r="M2104" t="e">
        <f t="shared" si="713"/>
        <v>#VALUE!</v>
      </c>
      <c r="N2104" t="e">
        <f t="shared" si="714"/>
        <v>#VALUE!</v>
      </c>
      <c r="O2104" t="e">
        <f t="shared" si="715"/>
        <v>#VALUE!</v>
      </c>
      <c r="P2104" t="e">
        <f t="shared" si="716"/>
        <v>#VALUE!</v>
      </c>
      <c r="Q2104" t="e">
        <f t="shared" si="717"/>
        <v>#VALUE!</v>
      </c>
      <c r="R2104" t="e">
        <f t="shared" si="718"/>
        <v>#VALUE!</v>
      </c>
      <c r="S2104" t="e">
        <f t="shared" si="719"/>
        <v>#VALUE!</v>
      </c>
      <c r="T2104" t="e">
        <f t="shared" si="720"/>
        <v>#VALUE!</v>
      </c>
      <c r="U2104" t="e">
        <f t="shared" si="721"/>
        <v>#VALUE!</v>
      </c>
      <c r="V2104" t="e">
        <f t="shared" si="722"/>
        <v>#VALUE!</v>
      </c>
      <c r="W2104" t="e">
        <f t="shared" si="723"/>
        <v>#VALUE!</v>
      </c>
      <c r="X2104" t="e">
        <f t="shared" si="724"/>
        <v>#VALUE!</v>
      </c>
      <c r="Y2104" t="e">
        <f t="shared" si="725"/>
        <v>#N/A</v>
      </c>
    </row>
    <row r="2105" spans="1:25" x14ac:dyDescent="0.25">
      <c r="A2105">
        <v>2099</v>
      </c>
      <c r="B2105">
        <f t="shared" si="704"/>
        <v>42</v>
      </c>
      <c r="C2105">
        <f t="shared" si="705"/>
        <v>50</v>
      </c>
      <c r="D2105" t="str">
        <f>IF(C2105=1,#N/A,VLOOKUP(B2105,Equi!$C$4:$BB$54,xy!C2105))</f>
        <v/>
      </c>
      <c r="E2105">
        <f t="shared" si="706"/>
        <v>27.000001000000001</v>
      </c>
      <c r="F2105">
        <f t="shared" si="706"/>
        <v>35.000000999999997</v>
      </c>
      <c r="G2105" t="str">
        <f t="shared" si="707"/>
        <v/>
      </c>
      <c r="H2105" t="e">
        <f t="shared" si="708"/>
        <v>#VALUE!</v>
      </c>
      <c r="I2105" t="e">
        <f t="shared" si="709"/>
        <v>#VALUE!</v>
      </c>
      <c r="J2105" t="e">
        <f t="shared" si="710"/>
        <v>#VALUE!</v>
      </c>
      <c r="K2105">
        <f t="shared" si="711"/>
        <v>27.000001000000001</v>
      </c>
      <c r="L2105" t="e">
        <f t="shared" si="712"/>
        <v>#VALUE!</v>
      </c>
      <c r="M2105" t="e">
        <f t="shared" si="713"/>
        <v>#VALUE!</v>
      </c>
      <c r="N2105" t="e">
        <f t="shared" si="714"/>
        <v>#VALUE!</v>
      </c>
      <c r="O2105" t="e">
        <f t="shared" si="715"/>
        <v>#VALUE!</v>
      </c>
      <c r="P2105" t="e">
        <f t="shared" si="716"/>
        <v>#VALUE!</v>
      </c>
      <c r="Q2105" t="e">
        <f t="shared" si="717"/>
        <v>#VALUE!</v>
      </c>
      <c r="R2105" t="e">
        <f t="shared" si="718"/>
        <v>#VALUE!</v>
      </c>
      <c r="S2105" t="e">
        <f t="shared" si="719"/>
        <v>#VALUE!</v>
      </c>
      <c r="T2105" t="e">
        <f t="shared" si="720"/>
        <v>#VALUE!</v>
      </c>
      <c r="U2105" t="e">
        <f t="shared" si="721"/>
        <v>#VALUE!</v>
      </c>
      <c r="V2105" t="e">
        <f t="shared" si="722"/>
        <v>#VALUE!</v>
      </c>
      <c r="W2105" t="e">
        <f t="shared" si="723"/>
        <v>#VALUE!</v>
      </c>
      <c r="X2105" t="e">
        <f t="shared" si="724"/>
        <v>#VALUE!</v>
      </c>
      <c r="Y2105" t="e">
        <f t="shared" si="725"/>
        <v>#N/A</v>
      </c>
    </row>
    <row r="2106" spans="1:25" x14ac:dyDescent="0.25">
      <c r="A2106">
        <v>2100</v>
      </c>
      <c r="B2106">
        <f t="shared" si="704"/>
        <v>43</v>
      </c>
      <c r="C2106">
        <f t="shared" si="705"/>
        <v>1</v>
      </c>
      <c r="D2106" t="e">
        <f>IF(C2106=1,#N/A,VLOOKUP(B2106,Equi!$C$4:$BB$54,xy!C2106))</f>
        <v>#N/A</v>
      </c>
      <c r="E2106">
        <f t="shared" si="706"/>
        <v>28.000001000000001</v>
      </c>
      <c r="F2106">
        <f t="shared" si="706"/>
        <v>-13.999999000000001</v>
      </c>
      <c r="G2106" t="e">
        <f t="shared" si="707"/>
        <v>#N/A</v>
      </c>
      <c r="H2106" t="e">
        <f t="shared" si="708"/>
        <v>#N/A</v>
      </c>
      <c r="I2106" t="e">
        <f t="shared" si="709"/>
        <v>#N/A</v>
      </c>
      <c r="J2106" t="e">
        <f t="shared" si="710"/>
        <v>#N/A</v>
      </c>
      <c r="K2106">
        <f t="shared" si="711"/>
        <v>28.000001000000001</v>
      </c>
      <c r="L2106" t="e">
        <f t="shared" si="712"/>
        <v>#N/A</v>
      </c>
      <c r="M2106" t="e">
        <f t="shared" si="713"/>
        <v>#N/A</v>
      </c>
      <c r="N2106" t="e">
        <f t="shared" si="714"/>
        <v>#N/A</v>
      </c>
      <c r="O2106" t="e">
        <f t="shared" si="715"/>
        <v>#N/A</v>
      </c>
      <c r="P2106" t="e">
        <f t="shared" si="716"/>
        <v>#N/A</v>
      </c>
      <c r="Q2106" t="e">
        <f t="shared" si="717"/>
        <v>#N/A</v>
      </c>
      <c r="R2106" t="e">
        <f t="shared" si="718"/>
        <v>#N/A</v>
      </c>
      <c r="S2106" t="e">
        <f t="shared" si="719"/>
        <v>#N/A</v>
      </c>
      <c r="T2106" t="e">
        <f t="shared" si="720"/>
        <v>#N/A</v>
      </c>
      <c r="U2106" t="e">
        <f t="shared" si="721"/>
        <v>#N/A</v>
      </c>
      <c r="V2106" t="e">
        <f t="shared" si="722"/>
        <v>#N/A</v>
      </c>
      <c r="W2106" t="e">
        <f t="shared" si="723"/>
        <v>#N/A</v>
      </c>
      <c r="X2106" t="e">
        <f t="shared" si="724"/>
        <v>#N/A</v>
      </c>
      <c r="Y2106" t="e">
        <f t="shared" si="725"/>
        <v>#N/A</v>
      </c>
    </row>
    <row r="2107" spans="1:25" x14ac:dyDescent="0.25">
      <c r="A2107">
        <v>2101</v>
      </c>
      <c r="B2107">
        <f t="shared" si="704"/>
        <v>43</v>
      </c>
      <c r="C2107">
        <f t="shared" si="705"/>
        <v>2</v>
      </c>
      <c r="D2107" t="str">
        <f>IF(C2107=1,#N/A,VLOOKUP(B2107,Equi!$C$4:$BB$54,xy!C2107))</f>
        <v/>
      </c>
      <c r="E2107">
        <f t="shared" si="706"/>
        <v>28.000001000000001</v>
      </c>
      <c r="F2107">
        <f t="shared" si="706"/>
        <v>-12.999999000000001</v>
      </c>
      <c r="G2107" t="str">
        <f t="shared" si="707"/>
        <v/>
      </c>
      <c r="H2107" t="e">
        <f t="shared" si="708"/>
        <v>#VALUE!</v>
      </c>
      <c r="I2107" t="e">
        <f t="shared" si="709"/>
        <v>#VALUE!</v>
      </c>
      <c r="J2107" t="e">
        <f t="shared" si="710"/>
        <v>#VALUE!</v>
      </c>
      <c r="K2107">
        <f t="shared" si="711"/>
        <v>28.000001000000001</v>
      </c>
      <c r="L2107" t="e">
        <f t="shared" si="712"/>
        <v>#VALUE!</v>
      </c>
      <c r="M2107" t="e">
        <f t="shared" si="713"/>
        <v>#VALUE!</v>
      </c>
      <c r="N2107" t="e">
        <f t="shared" si="714"/>
        <v>#VALUE!</v>
      </c>
      <c r="O2107" t="e">
        <f t="shared" si="715"/>
        <v>#VALUE!</v>
      </c>
      <c r="P2107" t="e">
        <f t="shared" si="716"/>
        <v>#VALUE!</v>
      </c>
      <c r="Q2107" t="e">
        <f t="shared" si="717"/>
        <v>#VALUE!</v>
      </c>
      <c r="R2107" t="e">
        <f t="shared" si="718"/>
        <v>#VALUE!</v>
      </c>
      <c r="S2107" t="e">
        <f t="shared" si="719"/>
        <v>#VALUE!</v>
      </c>
      <c r="T2107" t="e">
        <f t="shared" si="720"/>
        <v>#VALUE!</v>
      </c>
      <c r="U2107" t="e">
        <f t="shared" si="721"/>
        <v>#VALUE!</v>
      </c>
      <c r="V2107" t="e">
        <f t="shared" si="722"/>
        <v>#VALUE!</v>
      </c>
      <c r="W2107" t="e">
        <f t="shared" si="723"/>
        <v>#VALUE!</v>
      </c>
      <c r="X2107" t="e">
        <f t="shared" si="724"/>
        <v>#VALUE!</v>
      </c>
      <c r="Y2107" t="e">
        <f t="shared" si="725"/>
        <v>#N/A</v>
      </c>
    </row>
    <row r="2108" spans="1:25" x14ac:dyDescent="0.25">
      <c r="A2108">
        <v>2102</v>
      </c>
      <c r="B2108">
        <f t="shared" si="704"/>
        <v>43</v>
      </c>
      <c r="C2108">
        <f t="shared" si="705"/>
        <v>3</v>
      </c>
      <c r="D2108">
        <f>IF(C2108=1,#N/A,VLOOKUP(B2108,Equi!$C$4:$BB$54,xy!C2108))</f>
        <v>-10.559001296687674</v>
      </c>
      <c r="E2108">
        <f t="shared" si="706"/>
        <v>28.000001000000001</v>
      </c>
      <c r="F2108">
        <f t="shared" si="706"/>
        <v>-11.999999000000001</v>
      </c>
      <c r="G2108">
        <f t="shared" si="707"/>
        <v>-10.559001296687674</v>
      </c>
      <c r="H2108">
        <f t="shared" si="708"/>
        <v>0.72160798692271255</v>
      </c>
      <c r="I2108">
        <f t="shared" si="709"/>
        <v>3.8632006405125057</v>
      </c>
      <c r="J2108">
        <f t="shared" si="710"/>
        <v>15.984132268704892</v>
      </c>
      <c r="K2108">
        <f t="shared" si="711"/>
        <v>28.000001000000001</v>
      </c>
      <c r="L2108">
        <f t="shared" si="712"/>
        <v>-15.979727755558233</v>
      </c>
      <c r="M2108">
        <f t="shared" si="713"/>
        <v>-0.37521359476280974</v>
      </c>
      <c r="N2108">
        <f t="shared" si="714"/>
        <v>-1.339968301330186E-2</v>
      </c>
      <c r="O2108">
        <f t="shared" si="715"/>
        <v>-1.339968301330186E-2</v>
      </c>
      <c r="P2108">
        <f t="shared" si="716"/>
        <v>28.00251490923085</v>
      </c>
      <c r="Q2108">
        <f t="shared" si="717"/>
        <v>27.413967989093464</v>
      </c>
      <c r="R2108">
        <f t="shared" si="718"/>
        <v>-15.979727755558233</v>
      </c>
      <c r="S2108">
        <f t="shared" si="719"/>
        <v>3.4312224595435681</v>
      </c>
      <c r="T2108">
        <f t="shared" si="720"/>
        <v>-1.043041829879741</v>
      </c>
      <c r="U2108">
        <f t="shared" si="721"/>
        <v>2.0985508237100521</v>
      </c>
      <c r="V2108">
        <f t="shared" si="722"/>
        <v>31.731330574824614</v>
      </c>
      <c r="W2108">
        <f t="shared" si="723"/>
        <v>-7.8043865539749468</v>
      </c>
      <c r="X2108">
        <f t="shared" si="724"/>
        <v>-16.605285813449882</v>
      </c>
      <c r="Y2108">
        <f t="shared" si="725"/>
        <v>3.4312224595435681</v>
      </c>
    </row>
    <row r="2109" spans="1:25" x14ac:dyDescent="0.25">
      <c r="A2109">
        <v>2103</v>
      </c>
      <c r="B2109">
        <f t="shared" si="704"/>
        <v>43</v>
      </c>
      <c r="C2109">
        <f t="shared" si="705"/>
        <v>4</v>
      </c>
      <c r="D2109" t="str">
        <f>IF(C2109=1,#N/A,VLOOKUP(B2109,Equi!$C$4:$BB$54,xy!C2109))</f>
        <v/>
      </c>
      <c r="E2109">
        <f t="shared" si="706"/>
        <v>28.000001000000001</v>
      </c>
      <c r="F2109">
        <f t="shared" si="706"/>
        <v>-10.999999000000001</v>
      </c>
      <c r="G2109" t="str">
        <f t="shared" si="707"/>
        <v/>
      </c>
      <c r="H2109" t="e">
        <f t="shared" si="708"/>
        <v>#VALUE!</v>
      </c>
      <c r="I2109" t="e">
        <f t="shared" si="709"/>
        <v>#VALUE!</v>
      </c>
      <c r="J2109" t="e">
        <f t="shared" si="710"/>
        <v>#VALUE!</v>
      </c>
      <c r="K2109">
        <f t="shared" si="711"/>
        <v>28.000001000000001</v>
      </c>
      <c r="L2109" t="e">
        <f t="shared" si="712"/>
        <v>#VALUE!</v>
      </c>
      <c r="M2109" t="e">
        <f t="shared" si="713"/>
        <v>#VALUE!</v>
      </c>
      <c r="N2109" t="e">
        <f t="shared" si="714"/>
        <v>#VALUE!</v>
      </c>
      <c r="O2109" t="e">
        <f t="shared" si="715"/>
        <v>#VALUE!</v>
      </c>
      <c r="P2109" t="e">
        <f t="shared" si="716"/>
        <v>#VALUE!</v>
      </c>
      <c r="Q2109" t="e">
        <f t="shared" si="717"/>
        <v>#VALUE!</v>
      </c>
      <c r="R2109" t="e">
        <f t="shared" si="718"/>
        <v>#VALUE!</v>
      </c>
      <c r="S2109" t="e">
        <f t="shared" si="719"/>
        <v>#VALUE!</v>
      </c>
      <c r="T2109" t="e">
        <f t="shared" si="720"/>
        <v>#VALUE!</v>
      </c>
      <c r="U2109" t="e">
        <f t="shared" si="721"/>
        <v>#VALUE!</v>
      </c>
      <c r="V2109" t="e">
        <f t="shared" si="722"/>
        <v>#VALUE!</v>
      </c>
      <c r="W2109" t="e">
        <f t="shared" si="723"/>
        <v>#VALUE!</v>
      </c>
      <c r="X2109" t="e">
        <f t="shared" si="724"/>
        <v>#VALUE!</v>
      </c>
      <c r="Y2109" t="e">
        <f t="shared" si="725"/>
        <v>#N/A</v>
      </c>
    </row>
    <row r="2110" spans="1:25" x14ac:dyDescent="0.25">
      <c r="A2110">
        <v>2104</v>
      </c>
      <c r="B2110">
        <f t="shared" si="704"/>
        <v>43</v>
      </c>
      <c r="C2110">
        <f t="shared" si="705"/>
        <v>5</v>
      </c>
      <c r="D2110" t="str">
        <f>IF(C2110=1,#N/A,VLOOKUP(B2110,Equi!$C$4:$BB$54,xy!C2110))</f>
        <v/>
      </c>
      <c r="E2110">
        <f t="shared" si="706"/>
        <v>28.000001000000001</v>
      </c>
      <c r="F2110">
        <f t="shared" si="706"/>
        <v>-9.9999990000000007</v>
      </c>
      <c r="G2110" t="str">
        <f t="shared" si="707"/>
        <v/>
      </c>
      <c r="H2110" t="e">
        <f t="shared" si="708"/>
        <v>#VALUE!</v>
      </c>
      <c r="I2110" t="e">
        <f t="shared" si="709"/>
        <v>#VALUE!</v>
      </c>
      <c r="J2110" t="e">
        <f t="shared" si="710"/>
        <v>#VALUE!</v>
      </c>
      <c r="K2110">
        <f t="shared" si="711"/>
        <v>28.000001000000001</v>
      </c>
      <c r="L2110" t="e">
        <f t="shared" si="712"/>
        <v>#VALUE!</v>
      </c>
      <c r="M2110" t="e">
        <f t="shared" si="713"/>
        <v>#VALUE!</v>
      </c>
      <c r="N2110" t="e">
        <f t="shared" si="714"/>
        <v>#VALUE!</v>
      </c>
      <c r="O2110" t="e">
        <f t="shared" si="715"/>
        <v>#VALUE!</v>
      </c>
      <c r="P2110" t="e">
        <f t="shared" si="716"/>
        <v>#VALUE!</v>
      </c>
      <c r="Q2110" t="e">
        <f t="shared" si="717"/>
        <v>#VALUE!</v>
      </c>
      <c r="R2110" t="e">
        <f t="shared" si="718"/>
        <v>#VALUE!</v>
      </c>
      <c r="S2110" t="e">
        <f t="shared" si="719"/>
        <v>#VALUE!</v>
      </c>
      <c r="T2110" t="e">
        <f t="shared" si="720"/>
        <v>#VALUE!</v>
      </c>
      <c r="U2110" t="e">
        <f t="shared" si="721"/>
        <v>#VALUE!</v>
      </c>
      <c r="V2110" t="e">
        <f t="shared" si="722"/>
        <v>#VALUE!</v>
      </c>
      <c r="W2110" t="e">
        <f t="shared" si="723"/>
        <v>#VALUE!</v>
      </c>
      <c r="X2110" t="e">
        <f t="shared" si="724"/>
        <v>#VALUE!</v>
      </c>
      <c r="Y2110" t="e">
        <f t="shared" si="725"/>
        <v>#N/A</v>
      </c>
    </row>
    <row r="2111" spans="1:25" x14ac:dyDescent="0.25">
      <c r="A2111">
        <v>2105</v>
      </c>
      <c r="B2111">
        <f t="shared" si="704"/>
        <v>43</v>
      </c>
      <c r="C2111">
        <f t="shared" si="705"/>
        <v>6</v>
      </c>
      <c r="D2111" t="str">
        <f>IF(C2111=1,#N/A,VLOOKUP(B2111,Equi!$C$4:$BB$54,xy!C2111))</f>
        <v/>
      </c>
      <c r="E2111">
        <f t="shared" si="706"/>
        <v>28.000001000000001</v>
      </c>
      <c r="F2111">
        <f t="shared" si="706"/>
        <v>-8.9999990000000007</v>
      </c>
      <c r="G2111" t="str">
        <f t="shared" si="707"/>
        <v/>
      </c>
      <c r="H2111" t="e">
        <f t="shared" si="708"/>
        <v>#VALUE!</v>
      </c>
      <c r="I2111" t="e">
        <f t="shared" si="709"/>
        <v>#VALUE!</v>
      </c>
      <c r="J2111" t="e">
        <f t="shared" si="710"/>
        <v>#VALUE!</v>
      </c>
      <c r="K2111">
        <f t="shared" si="711"/>
        <v>28.000001000000001</v>
      </c>
      <c r="L2111" t="e">
        <f t="shared" si="712"/>
        <v>#VALUE!</v>
      </c>
      <c r="M2111" t="e">
        <f t="shared" si="713"/>
        <v>#VALUE!</v>
      </c>
      <c r="N2111" t="e">
        <f t="shared" si="714"/>
        <v>#VALUE!</v>
      </c>
      <c r="O2111" t="e">
        <f t="shared" si="715"/>
        <v>#VALUE!</v>
      </c>
      <c r="P2111" t="e">
        <f t="shared" si="716"/>
        <v>#VALUE!</v>
      </c>
      <c r="Q2111" t="e">
        <f t="shared" si="717"/>
        <v>#VALUE!</v>
      </c>
      <c r="R2111" t="e">
        <f t="shared" si="718"/>
        <v>#VALUE!</v>
      </c>
      <c r="S2111" t="e">
        <f t="shared" si="719"/>
        <v>#VALUE!</v>
      </c>
      <c r="T2111" t="e">
        <f t="shared" si="720"/>
        <v>#VALUE!</v>
      </c>
      <c r="U2111" t="e">
        <f t="shared" si="721"/>
        <v>#VALUE!</v>
      </c>
      <c r="V2111" t="e">
        <f t="shared" si="722"/>
        <v>#VALUE!</v>
      </c>
      <c r="W2111" t="e">
        <f t="shared" si="723"/>
        <v>#VALUE!</v>
      </c>
      <c r="X2111" t="e">
        <f t="shared" si="724"/>
        <v>#VALUE!</v>
      </c>
      <c r="Y2111" t="e">
        <f t="shared" si="725"/>
        <v>#N/A</v>
      </c>
    </row>
    <row r="2112" spans="1:25" x14ac:dyDescent="0.25">
      <c r="A2112">
        <v>2106</v>
      </c>
      <c r="B2112">
        <f t="shared" si="704"/>
        <v>43</v>
      </c>
      <c r="C2112">
        <f t="shared" si="705"/>
        <v>7</v>
      </c>
      <c r="D2112" t="str">
        <f>IF(C2112=1,#N/A,VLOOKUP(B2112,Equi!$C$4:$BB$54,xy!C2112))</f>
        <v/>
      </c>
      <c r="E2112">
        <f t="shared" si="706"/>
        <v>28.000001000000001</v>
      </c>
      <c r="F2112">
        <f t="shared" si="706"/>
        <v>-7.9999989999999999</v>
      </c>
      <c r="G2112" t="str">
        <f t="shared" si="707"/>
        <v/>
      </c>
      <c r="H2112" t="e">
        <f t="shared" si="708"/>
        <v>#VALUE!</v>
      </c>
      <c r="I2112" t="e">
        <f t="shared" si="709"/>
        <v>#VALUE!</v>
      </c>
      <c r="J2112" t="e">
        <f t="shared" si="710"/>
        <v>#VALUE!</v>
      </c>
      <c r="K2112">
        <f t="shared" si="711"/>
        <v>28.000001000000001</v>
      </c>
      <c r="L2112" t="e">
        <f t="shared" si="712"/>
        <v>#VALUE!</v>
      </c>
      <c r="M2112" t="e">
        <f t="shared" si="713"/>
        <v>#VALUE!</v>
      </c>
      <c r="N2112" t="e">
        <f t="shared" si="714"/>
        <v>#VALUE!</v>
      </c>
      <c r="O2112" t="e">
        <f t="shared" si="715"/>
        <v>#VALUE!</v>
      </c>
      <c r="P2112" t="e">
        <f t="shared" si="716"/>
        <v>#VALUE!</v>
      </c>
      <c r="Q2112" t="e">
        <f t="shared" si="717"/>
        <v>#VALUE!</v>
      </c>
      <c r="R2112" t="e">
        <f t="shared" si="718"/>
        <v>#VALUE!</v>
      </c>
      <c r="S2112" t="e">
        <f t="shared" si="719"/>
        <v>#VALUE!</v>
      </c>
      <c r="T2112" t="e">
        <f t="shared" si="720"/>
        <v>#VALUE!</v>
      </c>
      <c r="U2112" t="e">
        <f t="shared" si="721"/>
        <v>#VALUE!</v>
      </c>
      <c r="V2112" t="e">
        <f t="shared" si="722"/>
        <v>#VALUE!</v>
      </c>
      <c r="W2112" t="e">
        <f t="shared" si="723"/>
        <v>#VALUE!</v>
      </c>
      <c r="X2112" t="e">
        <f t="shared" si="724"/>
        <v>#VALUE!</v>
      </c>
      <c r="Y2112" t="e">
        <f t="shared" si="725"/>
        <v>#N/A</v>
      </c>
    </row>
    <row r="2113" spans="1:25" x14ac:dyDescent="0.25">
      <c r="A2113">
        <v>2107</v>
      </c>
      <c r="B2113">
        <f t="shared" si="704"/>
        <v>43</v>
      </c>
      <c r="C2113">
        <f t="shared" si="705"/>
        <v>8</v>
      </c>
      <c r="D2113" t="str">
        <f>IF(C2113=1,#N/A,VLOOKUP(B2113,Equi!$C$4:$BB$54,xy!C2113))</f>
        <v/>
      </c>
      <c r="E2113">
        <f t="shared" si="706"/>
        <v>28.000001000000001</v>
      </c>
      <c r="F2113">
        <f t="shared" si="706"/>
        <v>-6.9999989999999999</v>
      </c>
      <c r="G2113" t="str">
        <f t="shared" si="707"/>
        <v/>
      </c>
      <c r="H2113" t="e">
        <f t="shared" si="708"/>
        <v>#VALUE!</v>
      </c>
      <c r="I2113" t="e">
        <f t="shared" si="709"/>
        <v>#VALUE!</v>
      </c>
      <c r="J2113" t="e">
        <f t="shared" si="710"/>
        <v>#VALUE!</v>
      </c>
      <c r="K2113">
        <f t="shared" si="711"/>
        <v>28.000001000000001</v>
      </c>
      <c r="L2113" t="e">
        <f t="shared" si="712"/>
        <v>#VALUE!</v>
      </c>
      <c r="M2113" t="e">
        <f t="shared" si="713"/>
        <v>#VALUE!</v>
      </c>
      <c r="N2113" t="e">
        <f t="shared" si="714"/>
        <v>#VALUE!</v>
      </c>
      <c r="O2113" t="e">
        <f t="shared" si="715"/>
        <v>#VALUE!</v>
      </c>
      <c r="P2113" t="e">
        <f t="shared" si="716"/>
        <v>#VALUE!</v>
      </c>
      <c r="Q2113" t="e">
        <f t="shared" si="717"/>
        <v>#VALUE!</v>
      </c>
      <c r="R2113" t="e">
        <f t="shared" si="718"/>
        <v>#VALUE!</v>
      </c>
      <c r="S2113" t="e">
        <f t="shared" si="719"/>
        <v>#VALUE!</v>
      </c>
      <c r="T2113" t="e">
        <f t="shared" si="720"/>
        <v>#VALUE!</v>
      </c>
      <c r="U2113" t="e">
        <f t="shared" si="721"/>
        <v>#VALUE!</v>
      </c>
      <c r="V2113" t="e">
        <f t="shared" si="722"/>
        <v>#VALUE!</v>
      </c>
      <c r="W2113" t="e">
        <f t="shared" si="723"/>
        <v>#VALUE!</v>
      </c>
      <c r="X2113" t="e">
        <f t="shared" si="724"/>
        <v>#VALUE!</v>
      </c>
      <c r="Y2113" t="e">
        <f t="shared" si="725"/>
        <v>#N/A</v>
      </c>
    </row>
    <row r="2114" spans="1:25" x14ac:dyDescent="0.25">
      <c r="A2114">
        <v>2108</v>
      </c>
      <c r="B2114">
        <f t="shared" si="704"/>
        <v>43</v>
      </c>
      <c r="C2114">
        <f t="shared" si="705"/>
        <v>9</v>
      </c>
      <c r="D2114" t="str">
        <f>IF(C2114=1,#N/A,VLOOKUP(B2114,Equi!$C$4:$BB$54,xy!C2114))</f>
        <v/>
      </c>
      <c r="E2114">
        <f t="shared" si="706"/>
        <v>28.000001000000001</v>
      </c>
      <c r="F2114">
        <f t="shared" si="706"/>
        <v>-5.9999989999999999</v>
      </c>
      <c r="G2114" t="str">
        <f t="shared" si="707"/>
        <v/>
      </c>
      <c r="H2114" t="e">
        <f t="shared" si="708"/>
        <v>#VALUE!</v>
      </c>
      <c r="I2114" t="e">
        <f t="shared" si="709"/>
        <v>#VALUE!</v>
      </c>
      <c r="J2114" t="e">
        <f t="shared" si="710"/>
        <v>#VALUE!</v>
      </c>
      <c r="K2114">
        <f t="shared" si="711"/>
        <v>28.000001000000001</v>
      </c>
      <c r="L2114" t="e">
        <f t="shared" si="712"/>
        <v>#VALUE!</v>
      </c>
      <c r="M2114" t="e">
        <f t="shared" si="713"/>
        <v>#VALUE!</v>
      </c>
      <c r="N2114" t="e">
        <f t="shared" si="714"/>
        <v>#VALUE!</v>
      </c>
      <c r="O2114" t="e">
        <f t="shared" si="715"/>
        <v>#VALUE!</v>
      </c>
      <c r="P2114" t="e">
        <f t="shared" si="716"/>
        <v>#VALUE!</v>
      </c>
      <c r="Q2114" t="e">
        <f t="shared" si="717"/>
        <v>#VALUE!</v>
      </c>
      <c r="R2114" t="e">
        <f t="shared" si="718"/>
        <v>#VALUE!</v>
      </c>
      <c r="S2114" t="e">
        <f t="shared" si="719"/>
        <v>#VALUE!</v>
      </c>
      <c r="T2114" t="e">
        <f t="shared" si="720"/>
        <v>#VALUE!</v>
      </c>
      <c r="U2114" t="e">
        <f t="shared" si="721"/>
        <v>#VALUE!</v>
      </c>
      <c r="V2114" t="e">
        <f t="shared" si="722"/>
        <v>#VALUE!</v>
      </c>
      <c r="W2114" t="e">
        <f t="shared" si="723"/>
        <v>#VALUE!</v>
      </c>
      <c r="X2114" t="e">
        <f t="shared" si="724"/>
        <v>#VALUE!</v>
      </c>
      <c r="Y2114" t="e">
        <f t="shared" si="725"/>
        <v>#N/A</v>
      </c>
    </row>
    <row r="2115" spans="1:25" x14ac:dyDescent="0.25">
      <c r="A2115">
        <v>2109</v>
      </c>
      <c r="B2115">
        <f t="shared" si="704"/>
        <v>43</v>
      </c>
      <c r="C2115">
        <f t="shared" si="705"/>
        <v>10</v>
      </c>
      <c r="D2115" t="str">
        <f>IF(C2115=1,#N/A,VLOOKUP(B2115,Equi!$C$4:$BB$54,xy!C2115))</f>
        <v/>
      </c>
      <c r="E2115">
        <f t="shared" si="706"/>
        <v>28.000001000000001</v>
      </c>
      <c r="F2115">
        <f t="shared" si="706"/>
        <v>-4.9999989999999999</v>
      </c>
      <c r="G2115" t="str">
        <f t="shared" si="707"/>
        <v/>
      </c>
      <c r="H2115" t="e">
        <f t="shared" si="708"/>
        <v>#VALUE!</v>
      </c>
      <c r="I2115" t="e">
        <f t="shared" si="709"/>
        <v>#VALUE!</v>
      </c>
      <c r="J2115" t="e">
        <f t="shared" si="710"/>
        <v>#VALUE!</v>
      </c>
      <c r="K2115">
        <f t="shared" si="711"/>
        <v>28.000001000000001</v>
      </c>
      <c r="L2115" t="e">
        <f t="shared" si="712"/>
        <v>#VALUE!</v>
      </c>
      <c r="M2115" t="e">
        <f t="shared" si="713"/>
        <v>#VALUE!</v>
      </c>
      <c r="N2115" t="e">
        <f t="shared" si="714"/>
        <v>#VALUE!</v>
      </c>
      <c r="O2115" t="e">
        <f t="shared" si="715"/>
        <v>#VALUE!</v>
      </c>
      <c r="P2115" t="e">
        <f t="shared" si="716"/>
        <v>#VALUE!</v>
      </c>
      <c r="Q2115" t="e">
        <f t="shared" si="717"/>
        <v>#VALUE!</v>
      </c>
      <c r="R2115" t="e">
        <f t="shared" si="718"/>
        <v>#VALUE!</v>
      </c>
      <c r="S2115" t="e">
        <f t="shared" si="719"/>
        <v>#VALUE!</v>
      </c>
      <c r="T2115" t="e">
        <f t="shared" si="720"/>
        <v>#VALUE!</v>
      </c>
      <c r="U2115" t="e">
        <f t="shared" si="721"/>
        <v>#VALUE!</v>
      </c>
      <c r="V2115" t="e">
        <f t="shared" si="722"/>
        <v>#VALUE!</v>
      </c>
      <c r="W2115" t="e">
        <f t="shared" si="723"/>
        <v>#VALUE!</v>
      </c>
      <c r="X2115" t="e">
        <f t="shared" si="724"/>
        <v>#VALUE!</v>
      </c>
      <c r="Y2115" t="e">
        <f t="shared" si="725"/>
        <v>#N/A</v>
      </c>
    </row>
    <row r="2116" spans="1:25" x14ac:dyDescent="0.25">
      <c r="A2116">
        <v>2110</v>
      </c>
      <c r="B2116">
        <f t="shared" si="704"/>
        <v>43</v>
      </c>
      <c r="C2116">
        <f t="shared" si="705"/>
        <v>11</v>
      </c>
      <c r="D2116" t="str">
        <f>IF(C2116=1,#N/A,VLOOKUP(B2116,Equi!$C$4:$BB$54,xy!C2116))</f>
        <v/>
      </c>
      <c r="E2116">
        <f t="shared" si="706"/>
        <v>28.000001000000001</v>
      </c>
      <c r="F2116">
        <f t="shared" si="706"/>
        <v>-3.9999989999999999</v>
      </c>
      <c r="G2116" t="str">
        <f t="shared" si="707"/>
        <v/>
      </c>
      <c r="H2116" t="e">
        <f t="shared" si="708"/>
        <v>#VALUE!</v>
      </c>
      <c r="I2116" t="e">
        <f t="shared" si="709"/>
        <v>#VALUE!</v>
      </c>
      <c r="J2116" t="e">
        <f t="shared" si="710"/>
        <v>#VALUE!</v>
      </c>
      <c r="K2116">
        <f t="shared" si="711"/>
        <v>28.000001000000001</v>
      </c>
      <c r="L2116" t="e">
        <f t="shared" si="712"/>
        <v>#VALUE!</v>
      </c>
      <c r="M2116" t="e">
        <f t="shared" si="713"/>
        <v>#VALUE!</v>
      </c>
      <c r="N2116" t="e">
        <f t="shared" si="714"/>
        <v>#VALUE!</v>
      </c>
      <c r="O2116" t="e">
        <f t="shared" si="715"/>
        <v>#VALUE!</v>
      </c>
      <c r="P2116" t="e">
        <f t="shared" si="716"/>
        <v>#VALUE!</v>
      </c>
      <c r="Q2116" t="e">
        <f t="shared" si="717"/>
        <v>#VALUE!</v>
      </c>
      <c r="R2116" t="e">
        <f t="shared" si="718"/>
        <v>#VALUE!</v>
      </c>
      <c r="S2116" t="e">
        <f t="shared" si="719"/>
        <v>#VALUE!</v>
      </c>
      <c r="T2116" t="e">
        <f t="shared" si="720"/>
        <v>#VALUE!</v>
      </c>
      <c r="U2116" t="e">
        <f t="shared" si="721"/>
        <v>#VALUE!</v>
      </c>
      <c r="V2116" t="e">
        <f t="shared" si="722"/>
        <v>#VALUE!</v>
      </c>
      <c r="W2116" t="e">
        <f t="shared" si="723"/>
        <v>#VALUE!</v>
      </c>
      <c r="X2116" t="e">
        <f t="shared" si="724"/>
        <v>#VALUE!</v>
      </c>
      <c r="Y2116" t="e">
        <f t="shared" si="725"/>
        <v>#N/A</v>
      </c>
    </row>
    <row r="2117" spans="1:25" x14ac:dyDescent="0.25">
      <c r="A2117">
        <v>2111</v>
      </c>
      <c r="B2117">
        <f t="shared" si="704"/>
        <v>43</v>
      </c>
      <c r="C2117">
        <f t="shared" si="705"/>
        <v>12</v>
      </c>
      <c r="D2117" t="str">
        <f>IF(C2117=1,#N/A,VLOOKUP(B2117,Equi!$C$4:$BB$54,xy!C2117))</f>
        <v/>
      </c>
      <c r="E2117">
        <f t="shared" si="706"/>
        <v>28.000001000000001</v>
      </c>
      <c r="F2117">
        <f t="shared" si="706"/>
        <v>-2.9999989999999999</v>
      </c>
      <c r="G2117" t="str">
        <f t="shared" si="707"/>
        <v/>
      </c>
      <c r="H2117" t="e">
        <f t="shared" si="708"/>
        <v>#VALUE!</v>
      </c>
      <c r="I2117" t="e">
        <f t="shared" si="709"/>
        <v>#VALUE!</v>
      </c>
      <c r="J2117" t="e">
        <f t="shared" si="710"/>
        <v>#VALUE!</v>
      </c>
      <c r="K2117">
        <f t="shared" si="711"/>
        <v>28.000001000000001</v>
      </c>
      <c r="L2117" t="e">
        <f t="shared" si="712"/>
        <v>#VALUE!</v>
      </c>
      <c r="M2117" t="e">
        <f t="shared" si="713"/>
        <v>#VALUE!</v>
      </c>
      <c r="N2117" t="e">
        <f t="shared" si="714"/>
        <v>#VALUE!</v>
      </c>
      <c r="O2117" t="e">
        <f t="shared" si="715"/>
        <v>#VALUE!</v>
      </c>
      <c r="P2117" t="e">
        <f t="shared" si="716"/>
        <v>#VALUE!</v>
      </c>
      <c r="Q2117" t="e">
        <f t="shared" si="717"/>
        <v>#VALUE!</v>
      </c>
      <c r="R2117" t="e">
        <f t="shared" si="718"/>
        <v>#VALUE!</v>
      </c>
      <c r="S2117" t="e">
        <f t="shared" si="719"/>
        <v>#VALUE!</v>
      </c>
      <c r="T2117" t="e">
        <f t="shared" si="720"/>
        <v>#VALUE!</v>
      </c>
      <c r="U2117" t="e">
        <f t="shared" si="721"/>
        <v>#VALUE!</v>
      </c>
      <c r="V2117" t="e">
        <f t="shared" si="722"/>
        <v>#VALUE!</v>
      </c>
      <c r="W2117" t="e">
        <f t="shared" si="723"/>
        <v>#VALUE!</v>
      </c>
      <c r="X2117" t="e">
        <f t="shared" si="724"/>
        <v>#VALUE!</v>
      </c>
      <c r="Y2117" t="e">
        <f t="shared" si="725"/>
        <v>#N/A</v>
      </c>
    </row>
    <row r="2118" spans="1:25" x14ac:dyDescent="0.25">
      <c r="A2118">
        <v>2112</v>
      </c>
      <c r="B2118">
        <f t="shared" si="704"/>
        <v>43</v>
      </c>
      <c r="C2118">
        <f t="shared" si="705"/>
        <v>13</v>
      </c>
      <c r="D2118" t="str">
        <f>IF(C2118=1,#N/A,VLOOKUP(B2118,Equi!$C$4:$BB$54,xy!C2118))</f>
        <v/>
      </c>
      <c r="E2118">
        <f t="shared" si="706"/>
        <v>28.000001000000001</v>
      </c>
      <c r="F2118">
        <f t="shared" si="706"/>
        <v>-1.9999990000000001</v>
      </c>
      <c r="G2118" t="str">
        <f t="shared" si="707"/>
        <v/>
      </c>
      <c r="H2118" t="e">
        <f t="shared" si="708"/>
        <v>#VALUE!</v>
      </c>
      <c r="I2118" t="e">
        <f t="shared" si="709"/>
        <v>#VALUE!</v>
      </c>
      <c r="J2118" t="e">
        <f t="shared" si="710"/>
        <v>#VALUE!</v>
      </c>
      <c r="K2118">
        <f t="shared" si="711"/>
        <v>28.000001000000001</v>
      </c>
      <c r="L2118" t="e">
        <f t="shared" si="712"/>
        <v>#VALUE!</v>
      </c>
      <c r="M2118" t="e">
        <f t="shared" si="713"/>
        <v>#VALUE!</v>
      </c>
      <c r="N2118" t="e">
        <f t="shared" si="714"/>
        <v>#VALUE!</v>
      </c>
      <c r="O2118" t="e">
        <f t="shared" si="715"/>
        <v>#VALUE!</v>
      </c>
      <c r="P2118" t="e">
        <f t="shared" si="716"/>
        <v>#VALUE!</v>
      </c>
      <c r="Q2118" t="e">
        <f t="shared" si="717"/>
        <v>#VALUE!</v>
      </c>
      <c r="R2118" t="e">
        <f t="shared" si="718"/>
        <v>#VALUE!</v>
      </c>
      <c r="S2118" t="e">
        <f t="shared" si="719"/>
        <v>#VALUE!</v>
      </c>
      <c r="T2118" t="e">
        <f t="shared" si="720"/>
        <v>#VALUE!</v>
      </c>
      <c r="U2118" t="e">
        <f t="shared" si="721"/>
        <v>#VALUE!</v>
      </c>
      <c r="V2118" t="e">
        <f t="shared" si="722"/>
        <v>#VALUE!</v>
      </c>
      <c r="W2118" t="e">
        <f t="shared" si="723"/>
        <v>#VALUE!</v>
      </c>
      <c r="X2118" t="e">
        <f t="shared" si="724"/>
        <v>#VALUE!</v>
      </c>
      <c r="Y2118" t="e">
        <f t="shared" si="725"/>
        <v>#N/A</v>
      </c>
    </row>
    <row r="2119" spans="1:25" x14ac:dyDescent="0.25">
      <c r="A2119">
        <v>2113</v>
      </c>
      <c r="B2119">
        <f t="shared" si="704"/>
        <v>43</v>
      </c>
      <c r="C2119">
        <f t="shared" si="705"/>
        <v>14</v>
      </c>
      <c r="D2119" t="str">
        <f>IF(C2119=1,#N/A,VLOOKUP(B2119,Equi!$C$4:$BB$54,xy!C2119))</f>
        <v/>
      </c>
      <c r="E2119">
        <f t="shared" si="706"/>
        <v>28.000001000000001</v>
      </c>
      <c r="F2119">
        <f t="shared" si="706"/>
        <v>-0.99999899999999997</v>
      </c>
      <c r="G2119" t="str">
        <f t="shared" si="707"/>
        <v/>
      </c>
      <c r="H2119" t="e">
        <f t="shared" si="708"/>
        <v>#VALUE!</v>
      </c>
      <c r="I2119" t="e">
        <f t="shared" si="709"/>
        <v>#VALUE!</v>
      </c>
      <c r="J2119" t="e">
        <f t="shared" si="710"/>
        <v>#VALUE!</v>
      </c>
      <c r="K2119">
        <f t="shared" si="711"/>
        <v>28.000001000000001</v>
      </c>
      <c r="L2119" t="e">
        <f t="shared" si="712"/>
        <v>#VALUE!</v>
      </c>
      <c r="M2119" t="e">
        <f t="shared" si="713"/>
        <v>#VALUE!</v>
      </c>
      <c r="N2119" t="e">
        <f t="shared" si="714"/>
        <v>#VALUE!</v>
      </c>
      <c r="O2119" t="e">
        <f t="shared" si="715"/>
        <v>#VALUE!</v>
      </c>
      <c r="P2119" t="e">
        <f t="shared" si="716"/>
        <v>#VALUE!</v>
      </c>
      <c r="Q2119" t="e">
        <f t="shared" si="717"/>
        <v>#VALUE!</v>
      </c>
      <c r="R2119" t="e">
        <f t="shared" si="718"/>
        <v>#VALUE!</v>
      </c>
      <c r="S2119" t="e">
        <f t="shared" si="719"/>
        <v>#VALUE!</v>
      </c>
      <c r="T2119" t="e">
        <f t="shared" si="720"/>
        <v>#VALUE!</v>
      </c>
      <c r="U2119" t="e">
        <f t="shared" si="721"/>
        <v>#VALUE!</v>
      </c>
      <c r="V2119" t="e">
        <f t="shared" si="722"/>
        <v>#VALUE!</v>
      </c>
      <c r="W2119" t="e">
        <f t="shared" si="723"/>
        <v>#VALUE!</v>
      </c>
      <c r="X2119" t="e">
        <f t="shared" si="724"/>
        <v>#VALUE!</v>
      </c>
      <c r="Y2119" t="e">
        <f t="shared" si="725"/>
        <v>#N/A</v>
      </c>
    </row>
    <row r="2120" spans="1:25" x14ac:dyDescent="0.25">
      <c r="A2120">
        <v>2114</v>
      </c>
      <c r="B2120">
        <f t="shared" ref="B2120:B2183" si="726">INT(A2120/50)+1</f>
        <v>43</v>
      </c>
      <c r="C2120">
        <f t="shared" ref="C2120:C2183" si="727">MOD(A2120,50)+1</f>
        <v>15</v>
      </c>
      <c r="D2120" t="str">
        <f>IF(C2120=1,#N/A,VLOOKUP(B2120,Equi!$C$4:$BB$54,xy!C2120))</f>
        <v/>
      </c>
      <c r="E2120">
        <f t="shared" ref="E2120:F2183" si="728">B2120-$I$2/2+0.000001</f>
        <v>28.000001000000001</v>
      </c>
      <c r="F2120">
        <f t="shared" si="728"/>
        <v>9.9999999999999995E-7</v>
      </c>
      <c r="G2120" t="str">
        <f t="shared" ref="G2120:G2183" si="729">D2120</f>
        <v/>
      </c>
      <c r="H2120" t="e">
        <f t="shared" ref="H2120:H2183" si="730">ATAN(G2120/F2120)</f>
        <v>#VALUE!</v>
      </c>
      <c r="I2120" t="e">
        <f t="shared" ref="I2120:I2183" si="731">IF(F2120&gt;0,H2120,PI()+H2120)</f>
        <v>#VALUE!</v>
      </c>
      <c r="J2120" t="e">
        <f t="shared" ref="J2120:J2183" si="732">SQRT(F2120^2+G2120^2)</f>
        <v>#VALUE!</v>
      </c>
      <c r="K2120">
        <f t="shared" ref="K2120:K2183" si="733">E2120</f>
        <v>28.000001000000001</v>
      </c>
      <c r="L2120" t="e">
        <f t="shared" ref="L2120:L2183" si="734">J2120*COS(I2120+$C$2)</f>
        <v>#VALUE!</v>
      </c>
      <c r="M2120" t="e">
        <f t="shared" ref="M2120:M2183" si="735">J2120*SIN(I2120+$C$2)</f>
        <v>#VALUE!</v>
      </c>
      <c r="N2120" t="e">
        <f t="shared" ref="N2120:N2183" si="736">ATAN(M2120/K2120)</f>
        <v>#VALUE!</v>
      </c>
      <c r="O2120" t="e">
        <f t="shared" ref="O2120:O2183" si="737">IF(K2120&gt;0,N2120,PI()+N2120)</f>
        <v>#VALUE!</v>
      </c>
      <c r="P2120" t="e">
        <f t="shared" ref="P2120:P2183" si="738">SQRT(K2120^2+M2120^2)</f>
        <v>#VALUE!</v>
      </c>
      <c r="Q2120" t="e">
        <f t="shared" ref="Q2120:Q2183" si="739">P2120*COS(O2120+$C$3)</f>
        <v>#VALUE!</v>
      </c>
      <c r="R2120" t="e">
        <f t="shared" ref="R2120:R2183" si="740">L2120</f>
        <v>#VALUE!</v>
      </c>
      <c r="S2120" t="e">
        <f t="shared" ref="S2120:S2183" si="741">$R$3*(P2120*SIN(O2120+$C$3)+$P$2-15)</f>
        <v>#VALUE!</v>
      </c>
      <c r="T2120" t="e">
        <f t="shared" ref="T2120:T2183" si="742">ATAN(Q2120/R2120)</f>
        <v>#VALUE!</v>
      </c>
      <c r="U2120" t="e">
        <f t="shared" ref="U2120:U2183" si="743">IF(R2120&gt;0,T2120,PI()+T2120)</f>
        <v>#VALUE!</v>
      </c>
      <c r="V2120" t="e">
        <f t="shared" ref="V2120:V2183" si="744">SQRT(Q2120^2+R2120^2)</f>
        <v>#VALUE!</v>
      </c>
      <c r="W2120" t="e">
        <f t="shared" ref="W2120:W2183" si="745">V2120*SIN(U2120+$C$4)</f>
        <v>#VALUE!</v>
      </c>
      <c r="X2120" t="e">
        <f t="shared" ref="X2120:X2183" si="746">$R$3*(V2120*COS(U2120+$C$4)+$O$2-15)</f>
        <v>#VALUE!</v>
      </c>
      <c r="Y2120" t="e">
        <f t="shared" ref="Y2120:Y2183" si="747">IF(D2120="",#N/A,S2120)</f>
        <v>#N/A</v>
      </c>
    </row>
    <row r="2121" spans="1:25" x14ac:dyDescent="0.25">
      <c r="A2121">
        <v>2115</v>
      </c>
      <c r="B2121">
        <f t="shared" si="726"/>
        <v>43</v>
      </c>
      <c r="C2121">
        <f t="shared" si="727"/>
        <v>16</v>
      </c>
      <c r="D2121" t="str">
        <f>IF(C2121=1,#N/A,VLOOKUP(B2121,Equi!$C$4:$BB$54,xy!C2121))</f>
        <v/>
      </c>
      <c r="E2121">
        <f t="shared" si="728"/>
        <v>28.000001000000001</v>
      </c>
      <c r="F2121">
        <f t="shared" si="728"/>
        <v>1.0000009999999999</v>
      </c>
      <c r="G2121" t="str">
        <f t="shared" si="729"/>
        <v/>
      </c>
      <c r="H2121" t="e">
        <f t="shared" si="730"/>
        <v>#VALUE!</v>
      </c>
      <c r="I2121" t="e">
        <f t="shared" si="731"/>
        <v>#VALUE!</v>
      </c>
      <c r="J2121" t="e">
        <f t="shared" si="732"/>
        <v>#VALUE!</v>
      </c>
      <c r="K2121">
        <f t="shared" si="733"/>
        <v>28.000001000000001</v>
      </c>
      <c r="L2121" t="e">
        <f t="shared" si="734"/>
        <v>#VALUE!</v>
      </c>
      <c r="M2121" t="e">
        <f t="shared" si="735"/>
        <v>#VALUE!</v>
      </c>
      <c r="N2121" t="e">
        <f t="shared" si="736"/>
        <v>#VALUE!</v>
      </c>
      <c r="O2121" t="e">
        <f t="shared" si="737"/>
        <v>#VALUE!</v>
      </c>
      <c r="P2121" t="e">
        <f t="shared" si="738"/>
        <v>#VALUE!</v>
      </c>
      <c r="Q2121" t="e">
        <f t="shared" si="739"/>
        <v>#VALUE!</v>
      </c>
      <c r="R2121" t="e">
        <f t="shared" si="740"/>
        <v>#VALUE!</v>
      </c>
      <c r="S2121" t="e">
        <f t="shared" si="741"/>
        <v>#VALUE!</v>
      </c>
      <c r="T2121" t="e">
        <f t="shared" si="742"/>
        <v>#VALUE!</v>
      </c>
      <c r="U2121" t="e">
        <f t="shared" si="743"/>
        <v>#VALUE!</v>
      </c>
      <c r="V2121" t="e">
        <f t="shared" si="744"/>
        <v>#VALUE!</v>
      </c>
      <c r="W2121" t="e">
        <f t="shared" si="745"/>
        <v>#VALUE!</v>
      </c>
      <c r="X2121" t="e">
        <f t="shared" si="746"/>
        <v>#VALUE!</v>
      </c>
      <c r="Y2121" t="e">
        <f t="shared" si="747"/>
        <v>#N/A</v>
      </c>
    </row>
    <row r="2122" spans="1:25" x14ac:dyDescent="0.25">
      <c r="A2122">
        <v>2116</v>
      </c>
      <c r="B2122">
        <f t="shared" si="726"/>
        <v>43</v>
      </c>
      <c r="C2122">
        <f t="shared" si="727"/>
        <v>17</v>
      </c>
      <c r="D2122" t="str">
        <f>IF(C2122=1,#N/A,VLOOKUP(B2122,Equi!$C$4:$BB$54,xy!C2122))</f>
        <v/>
      </c>
      <c r="E2122">
        <f t="shared" si="728"/>
        <v>28.000001000000001</v>
      </c>
      <c r="F2122">
        <f t="shared" si="728"/>
        <v>2.0000010000000001</v>
      </c>
      <c r="G2122" t="str">
        <f t="shared" si="729"/>
        <v/>
      </c>
      <c r="H2122" t="e">
        <f t="shared" si="730"/>
        <v>#VALUE!</v>
      </c>
      <c r="I2122" t="e">
        <f t="shared" si="731"/>
        <v>#VALUE!</v>
      </c>
      <c r="J2122" t="e">
        <f t="shared" si="732"/>
        <v>#VALUE!</v>
      </c>
      <c r="K2122">
        <f t="shared" si="733"/>
        <v>28.000001000000001</v>
      </c>
      <c r="L2122" t="e">
        <f t="shared" si="734"/>
        <v>#VALUE!</v>
      </c>
      <c r="M2122" t="e">
        <f t="shared" si="735"/>
        <v>#VALUE!</v>
      </c>
      <c r="N2122" t="e">
        <f t="shared" si="736"/>
        <v>#VALUE!</v>
      </c>
      <c r="O2122" t="e">
        <f t="shared" si="737"/>
        <v>#VALUE!</v>
      </c>
      <c r="P2122" t="e">
        <f t="shared" si="738"/>
        <v>#VALUE!</v>
      </c>
      <c r="Q2122" t="e">
        <f t="shared" si="739"/>
        <v>#VALUE!</v>
      </c>
      <c r="R2122" t="e">
        <f t="shared" si="740"/>
        <v>#VALUE!</v>
      </c>
      <c r="S2122" t="e">
        <f t="shared" si="741"/>
        <v>#VALUE!</v>
      </c>
      <c r="T2122" t="e">
        <f t="shared" si="742"/>
        <v>#VALUE!</v>
      </c>
      <c r="U2122" t="e">
        <f t="shared" si="743"/>
        <v>#VALUE!</v>
      </c>
      <c r="V2122" t="e">
        <f t="shared" si="744"/>
        <v>#VALUE!</v>
      </c>
      <c r="W2122" t="e">
        <f t="shared" si="745"/>
        <v>#VALUE!</v>
      </c>
      <c r="X2122" t="e">
        <f t="shared" si="746"/>
        <v>#VALUE!</v>
      </c>
      <c r="Y2122" t="e">
        <f t="shared" si="747"/>
        <v>#N/A</v>
      </c>
    </row>
    <row r="2123" spans="1:25" x14ac:dyDescent="0.25">
      <c r="A2123">
        <v>2117</v>
      </c>
      <c r="B2123">
        <f t="shared" si="726"/>
        <v>43</v>
      </c>
      <c r="C2123">
        <f t="shared" si="727"/>
        <v>18</v>
      </c>
      <c r="D2123" t="str">
        <f>IF(C2123=1,#N/A,VLOOKUP(B2123,Equi!$C$4:$BB$54,xy!C2123))</f>
        <v/>
      </c>
      <c r="E2123">
        <f t="shared" si="728"/>
        <v>28.000001000000001</v>
      </c>
      <c r="F2123">
        <f t="shared" si="728"/>
        <v>3.0000010000000001</v>
      </c>
      <c r="G2123" t="str">
        <f t="shared" si="729"/>
        <v/>
      </c>
      <c r="H2123" t="e">
        <f t="shared" si="730"/>
        <v>#VALUE!</v>
      </c>
      <c r="I2123" t="e">
        <f t="shared" si="731"/>
        <v>#VALUE!</v>
      </c>
      <c r="J2123" t="e">
        <f t="shared" si="732"/>
        <v>#VALUE!</v>
      </c>
      <c r="K2123">
        <f t="shared" si="733"/>
        <v>28.000001000000001</v>
      </c>
      <c r="L2123" t="e">
        <f t="shared" si="734"/>
        <v>#VALUE!</v>
      </c>
      <c r="M2123" t="e">
        <f t="shared" si="735"/>
        <v>#VALUE!</v>
      </c>
      <c r="N2123" t="e">
        <f t="shared" si="736"/>
        <v>#VALUE!</v>
      </c>
      <c r="O2123" t="e">
        <f t="shared" si="737"/>
        <v>#VALUE!</v>
      </c>
      <c r="P2123" t="e">
        <f t="shared" si="738"/>
        <v>#VALUE!</v>
      </c>
      <c r="Q2123" t="e">
        <f t="shared" si="739"/>
        <v>#VALUE!</v>
      </c>
      <c r="R2123" t="e">
        <f t="shared" si="740"/>
        <v>#VALUE!</v>
      </c>
      <c r="S2123" t="e">
        <f t="shared" si="741"/>
        <v>#VALUE!</v>
      </c>
      <c r="T2123" t="e">
        <f t="shared" si="742"/>
        <v>#VALUE!</v>
      </c>
      <c r="U2123" t="e">
        <f t="shared" si="743"/>
        <v>#VALUE!</v>
      </c>
      <c r="V2123" t="e">
        <f t="shared" si="744"/>
        <v>#VALUE!</v>
      </c>
      <c r="W2123" t="e">
        <f t="shared" si="745"/>
        <v>#VALUE!</v>
      </c>
      <c r="X2123" t="e">
        <f t="shared" si="746"/>
        <v>#VALUE!</v>
      </c>
      <c r="Y2123" t="e">
        <f t="shared" si="747"/>
        <v>#N/A</v>
      </c>
    </row>
    <row r="2124" spans="1:25" x14ac:dyDescent="0.25">
      <c r="A2124">
        <v>2118</v>
      </c>
      <c r="B2124">
        <f t="shared" si="726"/>
        <v>43</v>
      </c>
      <c r="C2124">
        <f t="shared" si="727"/>
        <v>19</v>
      </c>
      <c r="D2124" t="str">
        <f>IF(C2124=1,#N/A,VLOOKUP(B2124,Equi!$C$4:$BB$54,xy!C2124))</f>
        <v/>
      </c>
      <c r="E2124">
        <f t="shared" si="728"/>
        <v>28.000001000000001</v>
      </c>
      <c r="F2124">
        <f t="shared" si="728"/>
        <v>4.0000010000000001</v>
      </c>
      <c r="G2124" t="str">
        <f t="shared" si="729"/>
        <v/>
      </c>
      <c r="H2124" t="e">
        <f t="shared" si="730"/>
        <v>#VALUE!</v>
      </c>
      <c r="I2124" t="e">
        <f t="shared" si="731"/>
        <v>#VALUE!</v>
      </c>
      <c r="J2124" t="e">
        <f t="shared" si="732"/>
        <v>#VALUE!</v>
      </c>
      <c r="K2124">
        <f t="shared" si="733"/>
        <v>28.000001000000001</v>
      </c>
      <c r="L2124" t="e">
        <f t="shared" si="734"/>
        <v>#VALUE!</v>
      </c>
      <c r="M2124" t="e">
        <f t="shared" si="735"/>
        <v>#VALUE!</v>
      </c>
      <c r="N2124" t="e">
        <f t="shared" si="736"/>
        <v>#VALUE!</v>
      </c>
      <c r="O2124" t="e">
        <f t="shared" si="737"/>
        <v>#VALUE!</v>
      </c>
      <c r="P2124" t="e">
        <f t="shared" si="738"/>
        <v>#VALUE!</v>
      </c>
      <c r="Q2124" t="e">
        <f t="shared" si="739"/>
        <v>#VALUE!</v>
      </c>
      <c r="R2124" t="e">
        <f t="shared" si="740"/>
        <v>#VALUE!</v>
      </c>
      <c r="S2124" t="e">
        <f t="shared" si="741"/>
        <v>#VALUE!</v>
      </c>
      <c r="T2124" t="e">
        <f t="shared" si="742"/>
        <v>#VALUE!</v>
      </c>
      <c r="U2124" t="e">
        <f t="shared" si="743"/>
        <v>#VALUE!</v>
      </c>
      <c r="V2124" t="e">
        <f t="shared" si="744"/>
        <v>#VALUE!</v>
      </c>
      <c r="W2124" t="e">
        <f t="shared" si="745"/>
        <v>#VALUE!</v>
      </c>
      <c r="X2124" t="e">
        <f t="shared" si="746"/>
        <v>#VALUE!</v>
      </c>
      <c r="Y2124" t="e">
        <f t="shared" si="747"/>
        <v>#N/A</v>
      </c>
    </row>
    <row r="2125" spans="1:25" x14ac:dyDescent="0.25">
      <c r="A2125">
        <v>2119</v>
      </c>
      <c r="B2125">
        <f t="shared" si="726"/>
        <v>43</v>
      </c>
      <c r="C2125">
        <f t="shared" si="727"/>
        <v>20</v>
      </c>
      <c r="D2125" t="str">
        <f>IF(C2125=1,#N/A,VLOOKUP(B2125,Equi!$C$4:$BB$54,xy!C2125))</f>
        <v/>
      </c>
      <c r="E2125">
        <f t="shared" si="728"/>
        <v>28.000001000000001</v>
      </c>
      <c r="F2125">
        <f t="shared" si="728"/>
        <v>5.0000010000000001</v>
      </c>
      <c r="G2125" t="str">
        <f t="shared" si="729"/>
        <v/>
      </c>
      <c r="H2125" t="e">
        <f t="shared" si="730"/>
        <v>#VALUE!</v>
      </c>
      <c r="I2125" t="e">
        <f t="shared" si="731"/>
        <v>#VALUE!</v>
      </c>
      <c r="J2125" t="e">
        <f t="shared" si="732"/>
        <v>#VALUE!</v>
      </c>
      <c r="K2125">
        <f t="shared" si="733"/>
        <v>28.000001000000001</v>
      </c>
      <c r="L2125" t="e">
        <f t="shared" si="734"/>
        <v>#VALUE!</v>
      </c>
      <c r="M2125" t="e">
        <f t="shared" si="735"/>
        <v>#VALUE!</v>
      </c>
      <c r="N2125" t="e">
        <f t="shared" si="736"/>
        <v>#VALUE!</v>
      </c>
      <c r="O2125" t="e">
        <f t="shared" si="737"/>
        <v>#VALUE!</v>
      </c>
      <c r="P2125" t="e">
        <f t="shared" si="738"/>
        <v>#VALUE!</v>
      </c>
      <c r="Q2125" t="e">
        <f t="shared" si="739"/>
        <v>#VALUE!</v>
      </c>
      <c r="R2125" t="e">
        <f t="shared" si="740"/>
        <v>#VALUE!</v>
      </c>
      <c r="S2125" t="e">
        <f t="shared" si="741"/>
        <v>#VALUE!</v>
      </c>
      <c r="T2125" t="e">
        <f t="shared" si="742"/>
        <v>#VALUE!</v>
      </c>
      <c r="U2125" t="e">
        <f t="shared" si="743"/>
        <v>#VALUE!</v>
      </c>
      <c r="V2125" t="e">
        <f t="shared" si="744"/>
        <v>#VALUE!</v>
      </c>
      <c r="W2125" t="e">
        <f t="shared" si="745"/>
        <v>#VALUE!</v>
      </c>
      <c r="X2125" t="e">
        <f t="shared" si="746"/>
        <v>#VALUE!</v>
      </c>
      <c r="Y2125" t="e">
        <f t="shared" si="747"/>
        <v>#N/A</v>
      </c>
    </row>
    <row r="2126" spans="1:25" x14ac:dyDescent="0.25">
      <c r="A2126">
        <v>2120</v>
      </c>
      <c r="B2126">
        <f t="shared" si="726"/>
        <v>43</v>
      </c>
      <c r="C2126">
        <f t="shared" si="727"/>
        <v>21</v>
      </c>
      <c r="D2126" t="str">
        <f>IF(C2126=1,#N/A,VLOOKUP(B2126,Equi!$C$4:$BB$54,xy!C2126))</f>
        <v/>
      </c>
      <c r="E2126">
        <f t="shared" si="728"/>
        <v>28.000001000000001</v>
      </c>
      <c r="F2126">
        <f t="shared" si="728"/>
        <v>6.0000010000000001</v>
      </c>
      <c r="G2126" t="str">
        <f t="shared" si="729"/>
        <v/>
      </c>
      <c r="H2126" t="e">
        <f t="shared" si="730"/>
        <v>#VALUE!</v>
      </c>
      <c r="I2126" t="e">
        <f t="shared" si="731"/>
        <v>#VALUE!</v>
      </c>
      <c r="J2126" t="e">
        <f t="shared" si="732"/>
        <v>#VALUE!</v>
      </c>
      <c r="K2126">
        <f t="shared" si="733"/>
        <v>28.000001000000001</v>
      </c>
      <c r="L2126" t="e">
        <f t="shared" si="734"/>
        <v>#VALUE!</v>
      </c>
      <c r="M2126" t="e">
        <f t="shared" si="735"/>
        <v>#VALUE!</v>
      </c>
      <c r="N2126" t="e">
        <f t="shared" si="736"/>
        <v>#VALUE!</v>
      </c>
      <c r="O2126" t="e">
        <f t="shared" si="737"/>
        <v>#VALUE!</v>
      </c>
      <c r="P2126" t="e">
        <f t="shared" si="738"/>
        <v>#VALUE!</v>
      </c>
      <c r="Q2126" t="e">
        <f t="shared" si="739"/>
        <v>#VALUE!</v>
      </c>
      <c r="R2126" t="e">
        <f t="shared" si="740"/>
        <v>#VALUE!</v>
      </c>
      <c r="S2126" t="e">
        <f t="shared" si="741"/>
        <v>#VALUE!</v>
      </c>
      <c r="T2126" t="e">
        <f t="shared" si="742"/>
        <v>#VALUE!</v>
      </c>
      <c r="U2126" t="e">
        <f t="shared" si="743"/>
        <v>#VALUE!</v>
      </c>
      <c r="V2126" t="e">
        <f t="shared" si="744"/>
        <v>#VALUE!</v>
      </c>
      <c r="W2126" t="e">
        <f t="shared" si="745"/>
        <v>#VALUE!</v>
      </c>
      <c r="X2126" t="e">
        <f t="shared" si="746"/>
        <v>#VALUE!</v>
      </c>
      <c r="Y2126" t="e">
        <f t="shared" si="747"/>
        <v>#N/A</v>
      </c>
    </row>
    <row r="2127" spans="1:25" x14ac:dyDescent="0.25">
      <c r="A2127">
        <v>2121</v>
      </c>
      <c r="B2127">
        <f t="shared" si="726"/>
        <v>43</v>
      </c>
      <c r="C2127">
        <f t="shared" si="727"/>
        <v>22</v>
      </c>
      <c r="D2127" t="str">
        <f>IF(C2127=1,#N/A,VLOOKUP(B2127,Equi!$C$4:$BB$54,xy!C2127))</f>
        <v/>
      </c>
      <c r="E2127">
        <f t="shared" si="728"/>
        <v>28.000001000000001</v>
      </c>
      <c r="F2127">
        <f t="shared" si="728"/>
        <v>7.0000010000000001</v>
      </c>
      <c r="G2127" t="str">
        <f t="shared" si="729"/>
        <v/>
      </c>
      <c r="H2127" t="e">
        <f t="shared" si="730"/>
        <v>#VALUE!</v>
      </c>
      <c r="I2127" t="e">
        <f t="shared" si="731"/>
        <v>#VALUE!</v>
      </c>
      <c r="J2127" t="e">
        <f t="shared" si="732"/>
        <v>#VALUE!</v>
      </c>
      <c r="K2127">
        <f t="shared" si="733"/>
        <v>28.000001000000001</v>
      </c>
      <c r="L2127" t="e">
        <f t="shared" si="734"/>
        <v>#VALUE!</v>
      </c>
      <c r="M2127" t="e">
        <f t="shared" si="735"/>
        <v>#VALUE!</v>
      </c>
      <c r="N2127" t="e">
        <f t="shared" si="736"/>
        <v>#VALUE!</v>
      </c>
      <c r="O2127" t="e">
        <f t="shared" si="737"/>
        <v>#VALUE!</v>
      </c>
      <c r="P2127" t="e">
        <f t="shared" si="738"/>
        <v>#VALUE!</v>
      </c>
      <c r="Q2127" t="e">
        <f t="shared" si="739"/>
        <v>#VALUE!</v>
      </c>
      <c r="R2127" t="e">
        <f t="shared" si="740"/>
        <v>#VALUE!</v>
      </c>
      <c r="S2127" t="e">
        <f t="shared" si="741"/>
        <v>#VALUE!</v>
      </c>
      <c r="T2127" t="e">
        <f t="shared" si="742"/>
        <v>#VALUE!</v>
      </c>
      <c r="U2127" t="e">
        <f t="shared" si="743"/>
        <v>#VALUE!</v>
      </c>
      <c r="V2127" t="e">
        <f t="shared" si="744"/>
        <v>#VALUE!</v>
      </c>
      <c r="W2127" t="e">
        <f t="shared" si="745"/>
        <v>#VALUE!</v>
      </c>
      <c r="X2127" t="e">
        <f t="shared" si="746"/>
        <v>#VALUE!</v>
      </c>
      <c r="Y2127" t="e">
        <f t="shared" si="747"/>
        <v>#N/A</v>
      </c>
    </row>
    <row r="2128" spans="1:25" x14ac:dyDescent="0.25">
      <c r="A2128">
        <v>2122</v>
      </c>
      <c r="B2128">
        <f t="shared" si="726"/>
        <v>43</v>
      </c>
      <c r="C2128">
        <f t="shared" si="727"/>
        <v>23</v>
      </c>
      <c r="D2128" t="str">
        <f>IF(C2128=1,#N/A,VLOOKUP(B2128,Equi!$C$4:$BB$54,xy!C2128))</f>
        <v/>
      </c>
      <c r="E2128">
        <f t="shared" si="728"/>
        <v>28.000001000000001</v>
      </c>
      <c r="F2128">
        <f t="shared" si="728"/>
        <v>8.0000009999999993</v>
      </c>
      <c r="G2128" t="str">
        <f t="shared" si="729"/>
        <v/>
      </c>
      <c r="H2128" t="e">
        <f t="shared" si="730"/>
        <v>#VALUE!</v>
      </c>
      <c r="I2128" t="e">
        <f t="shared" si="731"/>
        <v>#VALUE!</v>
      </c>
      <c r="J2128" t="e">
        <f t="shared" si="732"/>
        <v>#VALUE!</v>
      </c>
      <c r="K2128">
        <f t="shared" si="733"/>
        <v>28.000001000000001</v>
      </c>
      <c r="L2128" t="e">
        <f t="shared" si="734"/>
        <v>#VALUE!</v>
      </c>
      <c r="M2128" t="e">
        <f t="shared" si="735"/>
        <v>#VALUE!</v>
      </c>
      <c r="N2128" t="e">
        <f t="shared" si="736"/>
        <v>#VALUE!</v>
      </c>
      <c r="O2128" t="e">
        <f t="shared" si="737"/>
        <v>#VALUE!</v>
      </c>
      <c r="P2128" t="e">
        <f t="shared" si="738"/>
        <v>#VALUE!</v>
      </c>
      <c r="Q2128" t="e">
        <f t="shared" si="739"/>
        <v>#VALUE!</v>
      </c>
      <c r="R2128" t="e">
        <f t="shared" si="740"/>
        <v>#VALUE!</v>
      </c>
      <c r="S2128" t="e">
        <f t="shared" si="741"/>
        <v>#VALUE!</v>
      </c>
      <c r="T2128" t="e">
        <f t="shared" si="742"/>
        <v>#VALUE!</v>
      </c>
      <c r="U2128" t="e">
        <f t="shared" si="743"/>
        <v>#VALUE!</v>
      </c>
      <c r="V2128" t="e">
        <f t="shared" si="744"/>
        <v>#VALUE!</v>
      </c>
      <c r="W2128" t="e">
        <f t="shared" si="745"/>
        <v>#VALUE!</v>
      </c>
      <c r="X2128" t="e">
        <f t="shared" si="746"/>
        <v>#VALUE!</v>
      </c>
      <c r="Y2128" t="e">
        <f t="shared" si="747"/>
        <v>#N/A</v>
      </c>
    </row>
    <row r="2129" spans="1:25" x14ac:dyDescent="0.25">
      <c r="A2129">
        <v>2123</v>
      </c>
      <c r="B2129">
        <f t="shared" si="726"/>
        <v>43</v>
      </c>
      <c r="C2129">
        <f t="shared" si="727"/>
        <v>24</v>
      </c>
      <c r="D2129" t="str">
        <f>IF(C2129=1,#N/A,VLOOKUP(B2129,Equi!$C$4:$BB$54,xy!C2129))</f>
        <v/>
      </c>
      <c r="E2129">
        <f t="shared" si="728"/>
        <v>28.000001000000001</v>
      </c>
      <c r="F2129">
        <f t="shared" si="728"/>
        <v>9.0000009999999993</v>
      </c>
      <c r="G2129" t="str">
        <f t="shared" si="729"/>
        <v/>
      </c>
      <c r="H2129" t="e">
        <f t="shared" si="730"/>
        <v>#VALUE!</v>
      </c>
      <c r="I2129" t="e">
        <f t="shared" si="731"/>
        <v>#VALUE!</v>
      </c>
      <c r="J2129" t="e">
        <f t="shared" si="732"/>
        <v>#VALUE!</v>
      </c>
      <c r="K2129">
        <f t="shared" si="733"/>
        <v>28.000001000000001</v>
      </c>
      <c r="L2129" t="e">
        <f t="shared" si="734"/>
        <v>#VALUE!</v>
      </c>
      <c r="M2129" t="e">
        <f t="shared" si="735"/>
        <v>#VALUE!</v>
      </c>
      <c r="N2129" t="e">
        <f t="shared" si="736"/>
        <v>#VALUE!</v>
      </c>
      <c r="O2129" t="e">
        <f t="shared" si="737"/>
        <v>#VALUE!</v>
      </c>
      <c r="P2129" t="e">
        <f t="shared" si="738"/>
        <v>#VALUE!</v>
      </c>
      <c r="Q2129" t="e">
        <f t="shared" si="739"/>
        <v>#VALUE!</v>
      </c>
      <c r="R2129" t="e">
        <f t="shared" si="740"/>
        <v>#VALUE!</v>
      </c>
      <c r="S2129" t="e">
        <f t="shared" si="741"/>
        <v>#VALUE!</v>
      </c>
      <c r="T2129" t="e">
        <f t="shared" si="742"/>
        <v>#VALUE!</v>
      </c>
      <c r="U2129" t="e">
        <f t="shared" si="743"/>
        <v>#VALUE!</v>
      </c>
      <c r="V2129" t="e">
        <f t="shared" si="744"/>
        <v>#VALUE!</v>
      </c>
      <c r="W2129" t="e">
        <f t="shared" si="745"/>
        <v>#VALUE!</v>
      </c>
      <c r="X2129" t="e">
        <f t="shared" si="746"/>
        <v>#VALUE!</v>
      </c>
      <c r="Y2129" t="e">
        <f t="shared" si="747"/>
        <v>#N/A</v>
      </c>
    </row>
    <row r="2130" spans="1:25" x14ac:dyDescent="0.25">
      <c r="A2130">
        <v>2124</v>
      </c>
      <c r="B2130">
        <f t="shared" si="726"/>
        <v>43</v>
      </c>
      <c r="C2130">
        <f t="shared" si="727"/>
        <v>25</v>
      </c>
      <c r="D2130" t="str">
        <f>IF(C2130=1,#N/A,VLOOKUP(B2130,Equi!$C$4:$BB$54,xy!C2130))</f>
        <v/>
      </c>
      <c r="E2130">
        <f t="shared" si="728"/>
        <v>28.000001000000001</v>
      </c>
      <c r="F2130">
        <f t="shared" si="728"/>
        <v>10.000000999999999</v>
      </c>
      <c r="G2130" t="str">
        <f t="shared" si="729"/>
        <v/>
      </c>
      <c r="H2130" t="e">
        <f t="shared" si="730"/>
        <v>#VALUE!</v>
      </c>
      <c r="I2130" t="e">
        <f t="shared" si="731"/>
        <v>#VALUE!</v>
      </c>
      <c r="J2130" t="e">
        <f t="shared" si="732"/>
        <v>#VALUE!</v>
      </c>
      <c r="K2130">
        <f t="shared" si="733"/>
        <v>28.000001000000001</v>
      </c>
      <c r="L2130" t="e">
        <f t="shared" si="734"/>
        <v>#VALUE!</v>
      </c>
      <c r="M2130" t="e">
        <f t="shared" si="735"/>
        <v>#VALUE!</v>
      </c>
      <c r="N2130" t="e">
        <f t="shared" si="736"/>
        <v>#VALUE!</v>
      </c>
      <c r="O2130" t="e">
        <f t="shared" si="737"/>
        <v>#VALUE!</v>
      </c>
      <c r="P2130" t="e">
        <f t="shared" si="738"/>
        <v>#VALUE!</v>
      </c>
      <c r="Q2130" t="e">
        <f t="shared" si="739"/>
        <v>#VALUE!</v>
      </c>
      <c r="R2130" t="e">
        <f t="shared" si="740"/>
        <v>#VALUE!</v>
      </c>
      <c r="S2130" t="e">
        <f t="shared" si="741"/>
        <v>#VALUE!</v>
      </c>
      <c r="T2130" t="e">
        <f t="shared" si="742"/>
        <v>#VALUE!</v>
      </c>
      <c r="U2130" t="e">
        <f t="shared" si="743"/>
        <v>#VALUE!</v>
      </c>
      <c r="V2130" t="e">
        <f t="shared" si="744"/>
        <v>#VALUE!</v>
      </c>
      <c r="W2130" t="e">
        <f t="shared" si="745"/>
        <v>#VALUE!</v>
      </c>
      <c r="X2130" t="e">
        <f t="shared" si="746"/>
        <v>#VALUE!</v>
      </c>
      <c r="Y2130" t="e">
        <f t="shared" si="747"/>
        <v>#N/A</v>
      </c>
    </row>
    <row r="2131" spans="1:25" x14ac:dyDescent="0.25">
      <c r="A2131">
        <v>2125</v>
      </c>
      <c r="B2131">
        <f t="shared" si="726"/>
        <v>43</v>
      </c>
      <c r="C2131">
        <f t="shared" si="727"/>
        <v>26</v>
      </c>
      <c r="D2131" t="str">
        <f>IF(C2131=1,#N/A,VLOOKUP(B2131,Equi!$C$4:$BB$54,xy!C2131))</f>
        <v/>
      </c>
      <c r="E2131">
        <f t="shared" si="728"/>
        <v>28.000001000000001</v>
      </c>
      <c r="F2131">
        <f t="shared" si="728"/>
        <v>11.000000999999999</v>
      </c>
      <c r="G2131" t="str">
        <f t="shared" si="729"/>
        <v/>
      </c>
      <c r="H2131" t="e">
        <f t="shared" si="730"/>
        <v>#VALUE!</v>
      </c>
      <c r="I2131" t="e">
        <f t="shared" si="731"/>
        <v>#VALUE!</v>
      </c>
      <c r="J2131" t="e">
        <f t="shared" si="732"/>
        <v>#VALUE!</v>
      </c>
      <c r="K2131">
        <f t="shared" si="733"/>
        <v>28.000001000000001</v>
      </c>
      <c r="L2131" t="e">
        <f t="shared" si="734"/>
        <v>#VALUE!</v>
      </c>
      <c r="M2131" t="e">
        <f t="shared" si="735"/>
        <v>#VALUE!</v>
      </c>
      <c r="N2131" t="e">
        <f t="shared" si="736"/>
        <v>#VALUE!</v>
      </c>
      <c r="O2131" t="e">
        <f t="shared" si="737"/>
        <v>#VALUE!</v>
      </c>
      <c r="P2131" t="e">
        <f t="shared" si="738"/>
        <v>#VALUE!</v>
      </c>
      <c r="Q2131" t="e">
        <f t="shared" si="739"/>
        <v>#VALUE!</v>
      </c>
      <c r="R2131" t="e">
        <f t="shared" si="740"/>
        <v>#VALUE!</v>
      </c>
      <c r="S2131" t="e">
        <f t="shared" si="741"/>
        <v>#VALUE!</v>
      </c>
      <c r="T2131" t="e">
        <f t="shared" si="742"/>
        <v>#VALUE!</v>
      </c>
      <c r="U2131" t="e">
        <f t="shared" si="743"/>
        <v>#VALUE!</v>
      </c>
      <c r="V2131" t="e">
        <f t="shared" si="744"/>
        <v>#VALUE!</v>
      </c>
      <c r="W2131" t="e">
        <f t="shared" si="745"/>
        <v>#VALUE!</v>
      </c>
      <c r="X2131" t="e">
        <f t="shared" si="746"/>
        <v>#VALUE!</v>
      </c>
      <c r="Y2131" t="e">
        <f t="shared" si="747"/>
        <v>#N/A</v>
      </c>
    </row>
    <row r="2132" spans="1:25" x14ac:dyDescent="0.25">
      <c r="A2132">
        <v>2126</v>
      </c>
      <c r="B2132">
        <f t="shared" si="726"/>
        <v>43</v>
      </c>
      <c r="C2132">
        <f t="shared" si="727"/>
        <v>27</v>
      </c>
      <c r="D2132" t="str">
        <f>IF(C2132=1,#N/A,VLOOKUP(B2132,Equi!$C$4:$BB$54,xy!C2132))</f>
        <v/>
      </c>
      <c r="E2132">
        <f t="shared" si="728"/>
        <v>28.000001000000001</v>
      </c>
      <c r="F2132">
        <f t="shared" si="728"/>
        <v>12.000000999999999</v>
      </c>
      <c r="G2132" t="str">
        <f t="shared" si="729"/>
        <v/>
      </c>
      <c r="H2132" t="e">
        <f t="shared" si="730"/>
        <v>#VALUE!</v>
      </c>
      <c r="I2132" t="e">
        <f t="shared" si="731"/>
        <v>#VALUE!</v>
      </c>
      <c r="J2132" t="e">
        <f t="shared" si="732"/>
        <v>#VALUE!</v>
      </c>
      <c r="K2132">
        <f t="shared" si="733"/>
        <v>28.000001000000001</v>
      </c>
      <c r="L2132" t="e">
        <f t="shared" si="734"/>
        <v>#VALUE!</v>
      </c>
      <c r="M2132" t="e">
        <f t="shared" si="735"/>
        <v>#VALUE!</v>
      </c>
      <c r="N2132" t="e">
        <f t="shared" si="736"/>
        <v>#VALUE!</v>
      </c>
      <c r="O2132" t="e">
        <f t="shared" si="737"/>
        <v>#VALUE!</v>
      </c>
      <c r="P2132" t="e">
        <f t="shared" si="738"/>
        <v>#VALUE!</v>
      </c>
      <c r="Q2132" t="e">
        <f t="shared" si="739"/>
        <v>#VALUE!</v>
      </c>
      <c r="R2132" t="e">
        <f t="shared" si="740"/>
        <v>#VALUE!</v>
      </c>
      <c r="S2132" t="e">
        <f t="shared" si="741"/>
        <v>#VALUE!</v>
      </c>
      <c r="T2132" t="e">
        <f t="shared" si="742"/>
        <v>#VALUE!</v>
      </c>
      <c r="U2132" t="e">
        <f t="shared" si="743"/>
        <v>#VALUE!</v>
      </c>
      <c r="V2132" t="e">
        <f t="shared" si="744"/>
        <v>#VALUE!</v>
      </c>
      <c r="W2132" t="e">
        <f t="shared" si="745"/>
        <v>#VALUE!</v>
      </c>
      <c r="X2132" t="e">
        <f t="shared" si="746"/>
        <v>#VALUE!</v>
      </c>
      <c r="Y2132" t="e">
        <f t="shared" si="747"/>
        <v>#N/A</v>
      </c>
    </row>
    <row r="2133" spans="1:25" x14ac:dyDescent="0.25">
      <c r="A2133">
        <v>2127</v>
      </c>
      <c r="B2133">
        <f t="shared" si="726"/>
        <v>43</v>
      </c>
      <c r="C2133">
        <f t="shared" si="727"/>
        <v>28</v>
      </c>
      <c r="D2133" t="str">
        <f>IF(C2133=1,#N/A,VLOOKUP(B2133,Equi!$C$4:$BB$54,xy!C2133))</f>
        <v/>
      </c>
      <c r="E2133">
        <f t="shared" si="728"/>
        <v>28.000001000000001</v>
      </c>
      <c r="F2133">
        <f t="shared" si="728"/>
        <v>13.000000999999999</v>
      </c>
      <c r="G2133" t="str">
        <f t="shared" si="729"/>
        <v/>
      </c>
      <c r="H2133" t="e">
        <f t="shared" si="730"/>
        <v>#VALUE!</v>
      </c>
      <c r="I2133" t="e">
        <f t="shared" si="731"/>
        <v>#VALUE!</v>
      </c>
      <c r="J2133" t="e">
        <f t="shared" si="732"/>
        <v>#VALUE!</v>
      </c>
      <c r="K2133">
        <f t="shared" si="733"/>
        <v>28.000001000000001</v>
      </c>
      <c r="L2133" t="e">
        <f t="shared" si="734"/>
        <v>#VALUE!</v>
      </c>
      <c r="M2133" t="e">
        <f t="shared" si="735"/>
        <v>#VALUE!</v>
      </c>
      <c r="N2133" t="e">
        <f t="shared" si="736"/>
        <v>#VALUE!</v>
      </c>
      <c r="O2133" t="e">
        <f t="shared" si="737"/>
        <v>#VALUE!</v>
      </c>
      <c r="P2133" t="e">
        <f t="shared" si="738"/>
        <v>#VALUE!</v>
      </c>
      <c r="Q2133" t="e">
        <f t="shared" si="739"/>
        <v>#VALUE!</v>
      </c>
      <c r="R2133" t="e">
        <f t="shared" si="740"/>
        <v>#VALUE!</v>
      </c>
      <c r="S2133" t="e">
        <f t="shared" si="741"/>
        <v>#VALUE!</v>
      </c>
      <c r="T2133" t="e">
        <f t="shared" si="742"/>
        <v>#VALUE!</v>
      </c>
      <c r="U2133" t="e">
        <f t="shared" si="743"/>
        <v>#VALUE!</v>
      </c>
      <c r="V2133" t="e">
        <f t="shared" si="744"/>
        <v>#VALUE!</v>
      </c>
      <c r="W2133" t="e">
        <f t="shared" si="745"/>
        <v>#VALUE!</v>
      </c>
      <c r="X2133" t="e">
        <f t="shared" si="746"/>
        <v>#VALUE!</v>
      </c>
      <c r="Y2133" t="e">
        <f t="shared" si="747"/>
        <v>#N/A</v>
      </c>
    </row>
    <row r="2134" spans="1:25" x14ac:dyDescent="0.25">
      <c r="A2134">
        <v>2128</v>
      </c>
      <c r="B2134">
        <f t="shared" si="726"/>
        <v>43</v>
      </c>
      <c r="C2134">
        <f t="shared" si="727"/>
        <v>29</v>
      </c>
      <c r="D2134" t="str">
        <f>IF(C2134=1,#N/A,VLOOKUP(B2134,Equi!$C$4:$BB$54,xy!C2134))</f>
        <v/>
      </c>
      <c r="E2134">
        <f t="shared" si="728"/>
        <v>28.000001000000001</v>
      </c>
      <c r="F2134">
        <f t="shared" si="728"/>
        <v>14.000000999999999</v>
      </c>
      <c r="G2134" t="str">
        <f t="shared" si="729"/>
        <v/>
      </c>
      <c r="H2134" t="e">
        <f t="shared" si="730"/>
        <v>#VALUE!</v>
      </c>
      <c r="I2134" t="e">
        <f t="shared" si="731"/>
        <v>#VALUE!</v>
      </c>
      <c r="J2134" t="e">
        <f t="shared" si="732"/>
        <v>#VALUE!</v>
      </c>
      <c r="K2134">
        <f t="shared" si="733"/>
        <v>28.000001000000001</v>
      </c>
      <c r="L2134" t="e">
        <f t="shared" si="734"/>
        <v>#VALUE!</v>
      </c>
      <c r="M2134" t="e">
        <f t="shared" si="735"/>
        <v>#VALUE!</v>
      </c>
      <c r="N2134" t="e">
        <f t="shared" si="736"/>
        <v>#VALUE!</v>
      </c>
      <c r="O2134" t="e">
        <f t="shared" si="737"/>
        <v>#VALUE!</v>
      </c>
      <c r="P2134" t="e">
        <f t="shared" si="738"/>
        <v>#VALUE!</v>
      </c>
      <c r="Q2134" t="e">
        <f t="shared" si="739"/>
        <v>#VALUE!</v>
      </c>
      <c r="R2134" t="e">
        <f t="shared" si="740"/>
        <v>#VALUE!</v>
      </c>
      <c r="S2134" t="e">
        <f t="shared" si="741"/>
        <v>#VALUE!</v>
      </c>
      <c r="T2134" t="e">
        <f t="shared" si="742"/>
        <v>#VALUE!</v>
      </c>
      <c r="U2134" t="e">
        <f t="shared" si="743"/>
        <v>#VALUE!</v>
      </c>
      <c r="V2134" t="e">
        <f t="shared" si="744"/>
        <v>#VALUE!</v>
      </c>
      <c r="W2134" t="e">
        <f t="shared" si="745"/>
        <v>#VALUE!</v>
      </c>
      <c r="X2134" t="e">
        <f t="shared" si="746"/>
        <v>#VALUE!</v>
      </c>
      <c r="Y2134" t="e">
        <f t="shared" si="747"/>
        <v>#N/A</v>
      </c>
    </row>
    <row r="2135" spans="1:25" x14ac:dyDescent="0.25">
      <c r="A2135">
        <v>2129</v>
      </c>
      <c r="B2135">
        <f t="shared" si="726"/>
        <v>43</v>
      </c>
      <c r="C2135">
        <f t="shared" si="727"/>
        <v>30</v>
      </c>
      <c r="D2135" t="str">
        <f>IF(C2135=1,#N/A,VLOOKUP(B2135,Equi!$C$4:$BB$54,xy!C2135))</f>
        <v/>
      </c>
      <c r="E2135">
        <f t="shared" si="728"/>
        <v>28.000001000000001</v>
      </c>
      <c r="F2135">
        <f t="shared" si="728"/>
        <v>15.000000999999999</v>
      </c>
      <c r="G2135" t="str">
        <f t="shared" si="729"/>
        <v/>
      </c>
      <c r="H2135" t="e">
        <f t="shared" si="730"/>
        <v>#VALUE!</v>
      </c>
      <c r="I2135" t="e">
        <f t="shared" si="731"/>
        <v>#VALUE!</v>
      </c>
      <c r="J2135" t="e">
        <f t="shared" si="732"/>
        <v>#VALUE!</v>
      </c>
      <c r="K2135">
        <f t="shared" si="733"/>
        <v>28.000001000000001</v>
      </c>
      <c r="L2135" t="e">
        <f t="shared" si="734"/>
        <v>#VALUE!</v>
      </c>
      <c r="M2135" t="e">
        <f t="shared" si="735"/>
        <v>#VALUE!</v>
      </c>
      <c r="N2135" t="e">
        <f t="shared" si="736"/>
        <v>#VALUE!</v>
      </c>
      <c r="O2135" t="e">
        <f t="shared" si="737"/>
        <v>#VALUE!</v>
      </c>
      <c r="P2135" t="e">
        <f t="shared" si="738"/>
        <v>#VALUE!</v>
      </c>
      <c r="Q2135" t="e">
        <f t="shared" si="739"/>
        <v>#VALUE!</v>
      </c>
      <c r="R2135" t="e">
        <f t="shared" si="740"/>
        <v>#VALUE!</v>
      </c>
      <c r="S2135" t="e">
        <f t="shared" si="741"/>
        <v>#VALUE!</v>
      </c>
      <c r="T2135" t="e">
        <f t="shared" si="742"/>
        <v>#VALUE!</v>
      </c>
      <c r="U2135" t="e">
        <f t="shared" si="743"/>
        <v>#VALUE!</v>
      </c>
      <c r="V2135" t="e">
        <f t="shared" si="744"/>
        <v>#VALUE!</v>
      </c>
      <c r="W2135" t="e">
        <f t="shared" si="745"/>
        <v>#VALUE!</v>
      </c>
      <c r="X2135" t="e">
        <f t="shared" si="746"/>
        <v>#VALUE!</v>
      </c>
      <c r="Y2135" t="e">
        <f t="shared" si="747"/>
        <v>#N/A</v>
      </c>
    </row>
    <row r="2136" spans="1:25" x14ac:dyDescent="0.25">
      <c r="A2136">
        <v>2130</v>
      </c>
      <c r="B2136">
        <f t="shared" si="726"/>
        <v>43</v>
      </c>
      <c r="C2136">
        <f t="shared" si="727"/>
        <v>31</v>
      </c>
      <c r="D2136" t="str">
        <f>IF(C2136=1,#N/A,VLOOKUP(B2136,Equi!$C$4:$BB$54,xy!C2136))</f>
        <v/>
      </c>
      <c r="E2136">
        <f t="shared" si="728"/>
        <v>28.000001000000001</v>
      </c>
      <c r="F2136">
        <f t="shared" si="728"/>
        <v>16.000001000000001</v>
      </c>
      <c r="G2136" t="str">
        <f t="shared" si="729"/>
        <v/>
      </c>
      <c r="H2136" t="e">
        <f t="shared" si="730"/>
        <v>#VALUE!</v>
      </c>
      <c r="I2136" t="e">
        <f t="shared" si="731"/>
        <v>#VALUE!</v>
      </c>
      <c r="J2136" t="e">
        <f t="shared" si="732"/>
        <v>#VALUE!</v>
      </c>
      <c r="K2136">
        <f t="shared" si="733"/>
        <v>28.000001000000001</v>
      </c>
      <c r="L2136" t="e">
        <f t="shared" si="734"/>
        <v>#VALUE!</v>
      </c>
      <c r="M2136" t="e">
        <f t="shared" si="735"/>
        <v>#VALUE!</v>
      </c>
      <c r="N2136" t="e">
        <f t="shared" si="736"/>
        <v>#VALUE!</v>
      </c>
      <c r="O2136" t="e">
        <f t="shared" si="737"/>
        <v>#VALUE!</v>
      </c>
      <c r="P2136" t="e">
        <f t="shared" si="738"/>
        <v>#VALUE!</v>
      </c>
      <c r="Q2136" t="e">
        <f t="shared" si="739"/>
        <v>#VALUE!</v>
      </c>
      <c r="R2136" t="e">
        <f t="shared" si="740"/>
        <v>#VALUE!</v>
      </c>
      <c r="S2136" t="e">
        <f t="shared" si="741"/>
        <v>#VALUE!</v>
      </c>
      <c r="T2136" t="e">
        <f t="shared" si="742"/>
        <v>#VALUE!</v>
      </c>
      <c r="U2136" t="e">
        <f t="shared" si="743"/>
        <v>#VALUE!</v>
      </c>
      <c r="V2136" t="e">
        <f t="shared" si="744"/>
        <v>#VALUE!</v>
      </c>
      <c r="W2136" t="e">
        <f t="shared" si="745"/>
        <v>#VALUE!</v>
      </c>
      <c r="X2136" t="e">
        <f t="shared" si="746"/>
        <v>#VALUE!</v>
      </c>
      <c r="Y2136" t="e">
        <f t="shared" si="747"/>
        <v>#N/A</v>
      </c>
    </row>
    <row r="2137" spans="1:25" x14ac:dyDescent="0.25">
      <c r="A2137">
        <v>2131</v>
      </c>
      <c r="B2137">
        <f t="shared" si="726"/>
        <v>43</v>
      </c>
      <c r="C2137">
        <f t="shared" si="727"/>
        <v>32</v>
      </c>
      <c r="D2137">
        <f>IF(C2137=1,#N/A,VLOOKUP(B2137,Equi!$C$4:$BB$54,xy!C2137))</f>
        <v>-10.223692514678987</v>
      </c>
      <c r="E2137">
        <f t="shared" si="728"/>
        <v>28.000001000000001</v>
      </c>
      <c r="F2137">
        <f t="shared" si="728"/>
        <v>17.000001000000001</v>
      </c>
      <c r="G2137">
        <f t="shared" si="729"/>
        <v>-10.223692514678987</v>
      </c>
      <c r="H2137">
        <f t="shared" si="730"/>
        <v>-0.54144360698227312</v>
      </c>
      <c r="I2137">
        <f t="shared" si="731"/>
        <v>-0.54144360698227312</v>
      </c>
      <c r="J2137">
        <f t="shared" si="732"/>
        <v>19.837437400901969</v>
      </c>
      <c r="K2137">
        <f t="shared" si="733"/>
        <v>28.000001000000001</v>
      </c>
      <c r="L2137">
        <f t="shared" si="734"/>
        <v>6.4510934253864018</v>
      </c>
      <c r="M2137">
        <f t="shared" si="735"/>
        <v>-18.759192846485707</v>
      </c>
      <c r="N2137">
        <f t="shared" si="736"/>
        <v>-0.59028683443370045</v>
      </c>
      <c r="O2137">
        <f t="shared" si="737"/>
        <v>-0.59028683443370045</v>
      </c>
      <c r="P2137">
        <f t="shared" si="738"/>
        <v>33.703224953283652</v>
      </c>
      <c r="Q2137">
        <f t="shared" si="739"/>
        <v>23.906139377048973</v>
      </c>
      <c r="R2137">
        <f t="shared" si="740"/>
        <v>6.4510934253864018</v>
      </c>
      <c r="S2137">
        <f t="shared" si="741"/>
        <v>-11.005748559199668</v>
      </c>
      <c r="T2137">
        <f t="shared" si="742"/>
        <v>1.3072234589375131</v>
      </c>
      <c r="U2137">
        <f t="shared" si="743"/>
        <v>1.3072234589375131</v>
      </c>
      <c r="V2137">
        <f t="shared" si="744"/>
        <v>24.761262211324265</v>
      </c>
      <c r="W2137">
        <f t="shared" si="745"/>
        <v>12.790614052425898</v>
      </c>
      <c r="X2137">
        <f t="shared" si="746"/>
        <v>-8.9615149976143869</v>
      </c>
      <c r="Y2137">
        <f t="shared" si="747"/>
        <v>-11.005748559199668</v>
      </c>
    </row>
    <row r="2138" spans="1:25" x14ac:dyDescent="0.25">
      <c r="A2138">
        <v>2132</v>
      </c>
      <c r="B2138">
        <f t="shared" si="726"/>
        <v>43</v>
      </c>
      <c r="C2138">
        <f t="shared" si="727"/>
        <v>33</v>
      </c>
      <c r="D2138" t="str">
        <f>IF(C2138=1,#N/A,VLOOKUP(B2138,Equi!$C$4:$BB$54,xy!C2138))</f>
        <v/>
      </c>
      <c r="E2138">
        <f t="shared" si="728"/>
        <v>28.000001000000001</v>
      </c>
      <c r="F2138">
        <f t="shared" si="728"/>
        <v>18.000001000000001</v>
      </c>
      <c r="G2138" t="str">
        <f t="shared" si="729"/>
        <v/>
      </c>
      <c r="H2138" t="e">
        <f t="shared" si="730"/>
        <v>#VALUE!</v>
      </c>
      <c r="I2138" t="e">
        <f t="shared" si="731"/>
        <v>#VALUE!</v>
      </c>
      <c r="J2138" t="e">
        <f t="shared" si="732"/>
        <v>#VALUE!</v>
      </c>
      <c r="K2138">
        <f t="shared" si="733"/>
        <v>28.000001000000001</v>
      </c>
      <c r="L2138" t="e">
        <f t="shared" si="734"/>
        <v>#VALUE!</v>
      </c>
      <c r="M2138" t="e">
        <f t="shared" si="735"/>
        <v>#VALUE!</v>
      </c>
      <c r="N2138" t="e">
        <f t="shared" si="736"/>
        <v>#VALUE!</v>
      </c>
      <c r="O2138" t="e">
        <f t="shared" si="737"/>
        <v>#VALUE!</v>
      </c>
      <c r="P2138" t="e">
        <f t="shared" si="738"/>
        <v>#VALUE!</v>
      </c>
      <c r="Q2138" t="e">
        <f t="shared" si="739"/>
        <v>#VALUE!</v>
      </c>
      <c r="R2138" t="e">
        <f t="shared" si="740"/>
        <v>#VALUE!</v>
      </c>
      <c r="S2138" t="e">
        <f t="shared" si="741"/>
        <v>#VALUE!</v>
      </c>
      <c r="T2138" t="e">
        <f t="shared" si="742"/>
        <v>#VALUE!</v>
      </c>
      <c r="U2138" t="e">
        <f t="shared" si="743"/>
        <v>#VALUE!</v>
      </c>
      <c r="V2138" t="e">
        <f t="shared" si="744"/>
        <v>#VALUE!</v>
      </c>
      <c r="W2138" t="e">
        <f t="shared" si="745"/>
        <v>#VALUE!</v>
      </c>
      <c r="X2138" t="e">
        <f t="shared" si="746"/>
        <v>#VALUE!</v>
      </c>
      <c r="Y2138" t="e">
        <f t="shared" si="747"/>
        <v>#N/A</v>
      </c>
    </row>
    <row r="2139" spans="1:25" x14ac:dyDescent="0.25">
      <c r="A2139">
        <v>2133</v>
      </c>
      <c r="B2139">
        <f t="shared" si="726"/>
        <v>43</v>
      </c>
      <c r="C2139">
        <f t="shared" si="727"/>
        <v>34</v>
      </c>
      <c r="D2139" t="str">
        <f>IF(C2139=1,#N/A,VLOOKUP(B2139,Equi!$C$4:$BB$54,xy!C2139))</f>
        <v/>
      </c>
      <c r="E2139">
        <f t="shared" si="728"/>
        <v>28.000001000000001</v>
      </c>
      <c r="F2139">
        <f t="shared" si="728"/>
        <v>19.000001000000001</v>
      </c>
      <c r="G2139" t="str">
        <f t="shared" si="729"/>
        <v/>
      </c>
      <c r="H2139" t="e">
        <f t="shared" si="730"/>
        <v>#VALUE!</v>
      </c>
      <c r="I2139" t="e">
        <f t="shared" si="731"/>
        <v>#VALUE!</v>
      </c>
      <c r="J2139" t="e">
        <f t="shared" si="732"/>
        <v>#VALUE!</v>
      </c>
      <c r="K2139">
        <f t="shared" si="733"/>
        <v>28.000001000000001</v>
      </c>
      <c r="L2139" t="e">
        <f t="shared" si="734"/>
        <v>#VALUE!</v>
      </c>
      <c r="M2139" t="e">
        <f t="shared" si="735"/>
        <v>#VALUE!</v>
      </c>
      <c r="N2139" t="e">
        <f t="shared" si="736"/>
        <v>#VALUE!</v>
      </c>
      <c r="O2139" t="e">
        <f t="shared" si="737"/>
        <v>#VALUE!</v>
      </c>
      <c r="P2139" t="e">
        <f t="shared" si="738"/>
        <v>#VALUE!</v>
      </c>
      <c r="Q2139" t="e">
        <f t="shared" si="739"/>
        <v>#VALUE!</v>
      </c>
      <c r="R2139" t="e">
        <f t="shared" si="740"/>
        <v>#VALUE!</v>
      </c>
      <c r="S2139" t="e">
        <f t="shared" si="741"/>
        <v>#VALUE!</v>
      </c>
      <c r="T2139" t="e">
        <f t="shared" si="742"/>
        <v>#VALUE!</v>
      </c>
      <c r="U2139" t="e">
        <f t="shared" si="743"/>
        <v>#VALUE!</v>
      </c>
      <c r="V2139" t="e">
        <f t="shared" si="744"/>
        <v>#VALUE!</v>
      </c>
      <c r="W2139" t="e">
        <f t="shared" si="745"/>
        <v>#VALUE!</v>
      </c>
      <c r="X2139" t="e">
        <f t="shared" si="746"/>
        <v>#VALUE!</v>
      </c>
      <c r="Y2139" t="e">
        <f t="shared" si="747"/>
        <v>#N/A</v>
      </c>
    </row>
    <row r="2140" spans="1:25" x14ac:dyDescent="0.25">
      <c r="A2140">
        <v>2134</v>
      </c>
      <c r="B2140">
        <f t="shared" si="726"/>
        <v>43</v>
      </c>
      <c r="C2140">
        <f t="shared" si="727"/>
        <v>35</v>
      </c>
      <c r="D2140" t="str">
        <f>IF(C2140=1,#N/A,VLOOKUP(B2140,Equi!$C$4:$BB$54,xy!C2140))</f>
        <v/>
      </c>
      <c r="E2140">
        <f t="shared" si="728"/>
        <v>28.000001000000001</v>
      </c>
      <c r="F2140">
        <f t="shared" si="728"/>
        <v>20.000001000000001</v>
      </c>
      <c r="G2140" t="str">
        <f t="shared" si="729"/>
        <v/>
      </c>
      <c r="H2140" t="e">
        <f t="shared" si="730"/>
        <v>#VALUE!</v>
      </c>
      <c r="I2140" t="e">
        <f t="shared" si="731"/>
        <v>#VALUE!</v>
      </c>
      <c r="J2140" t="e">
        <f t="shared" si="732"/>
        <v>#VALUE!</v>
      </c>
      <c r="K2140">
        <f t="shared" si="733"/>
        <v>28.000001000000001</v>
      </c>
      <c r="L2140" t="e">
        <f t="shared" si="734"/>
        <v>#VALUE!</v>
      </c>
      <c r="M2140" t="e">
        <f t="shared" si="735"/>
        <v>#VALUE!</v>
      </c>
      <c r="N2140" t="e">
        <f t="shared" si="736"/>
        <v>#VALUE!</v>
      </c>
      <c r="O2140" t="e">
        <f t="shared" si="737"/>
        <v>#VALUE!</v>
      </c>
      <c r="P2140" t="e">
        <f t="shared" si="738"/>
        <v>#VALUE!</v>
      </c>
      <c r="Q2140" t="e">
        <f t="shared" si="739"/>
        <v>#VALUE!</v>
      </c>
      <c r="R2140" t="e">
        <f t="shared" si="740"/>
        <v>#VALUE!</v>
      </c>
      <c r="S2140" t="e">
        <f t="shared" si="741"/>
        <v>#VALUE!</v>
      </c>
      <c r="T2140" t="e">
        <f t="shared" si="742"/>
        <v>#VALUE!</v>
      </c>
      <c r="U2140" t="e">
        <f t="shared" si="743"/>
        <v>#VALUE!</v>
      </c>
      <c r="V2140" t="e">
        <f t="shared" si="744"/>
        <v>#VALUE!</v>
      </c>
      <c r="W2140" t="e">
        <f t="shared" si="745"/>
        <v>#VALUE!</v>
      </c>
      <c r="X2140" t="e">
        <f t="shared" si="746"/>
        <v>#VALUE!</v>
      </c>
      <c r="Y2140" t="e">
        <f t="shared" si="747"/>
        <v>#N/A</v>
      </c>
    </row>
    <row r="2141" spans="1:25" x14ac:dyDescent="0.25">
      <c r="A2141">
        <v>2135</v>
      </c>
      <c r="B2141">
        <f t="shared" si="726"/>
        <v>43</v>
      </c>
      <c r="C2141">
        <f t="shared" si="727"/>
        <v>36</v>
      </c>
      <c r="D2141" t="str">
        <f>IF(C2141=1,#N/A,VLOOKUP(B2141,Equi!$C$4:$BB$54,xy!C2141))</f>
        <v/>
      </c>
      <c r="E2141">
        <f t="shared" si="728"/>
        <v>28.000001000000001</v>
      </c>
      <c r="F2141">
        <f t="shared" si="728"/>
        <v>21.000001000000001</v>
      </c>
      <c r="G2141" t="str">
        <f t="shared" si="729"/>
        <v/>
      </c>
      <c r="H2141" t="e">
        <f t="shared" si="730"/>
        <v>#VALUE!</v>
      </c>
      <c r="I2141" t="e">
        <f t="shared" si="731"/>
        <v>#VALUE!</v>
      </c>
      <c r="J2141" t="e">
        <f t="shared" si="732"/>
        <v>#VALUE!</v>
      </c>
      <c r="K2141">
        <f t="shared" si="733"/>
        <v>28.000001000000001</v>
      </c>
      <c r="L2141" t="e">
        <f t="shared" si="734"/>
        <v>#VALUE!</v>
      </c>
      <c r="M2141" t="e">
        <f t="shared" si="735"/>
        <v>#VALUE!</v>
      </c>
      <c r="N2141" t="e">
        <f t="shared" si="736"/>
        <v>#VALUE!</v>
      </c>
      <c r="O2141" t="e">
        <f t="shared" si="737"/>
        <v>#VALUE!</v>
      </c>
      <c r="P2141" t="e">
        <f t="shared" si="738"/>
        <v>#VALUE!</v>
      </c>
      <c r="Q2141" t="e">
        <f t="shared" si="739"/>
        <v>#VALUE!</v>
      </c>
      <c r="R2141" t="e">
        <f t="shared" si="740"/>
        <v>#VALUE!</v>
      </c>
      <c r="S2141" t="e">
        <f t="shared" si="741"/>
        <v>#VALUE!</v>
      </c>
      <c r="T2141" t="e">
        <f t="shared" si="742"/>
        <v>#VALUE!</v>
      </c>
      <c r="U2141" t="e">
        <f t="shared" si="743"/>
        <v>#VALUE!</v>
      </c>
      <c r="V2141" t="e">
        <f t="shared" si="744"/>
        <v>#VALUE!</v>
      </c>
      <c r="W2141" t="e">
        <f t="shared" si="745"/>
        <v>#VALUE!</v>
      </c>
      <c r="X2141" t="e">
        <f t="shared" si="746"/>
        <v>#VALUE!</v>
      </c>
      <c r="Y2141" t="e">
        <f t="shared" si="747"/>
        <v>#N/A</v>
      </c>
    </row>
    <row r="2142" spans="1:25" x14ac:dyDescent="0.25">
      <c r="A2142">
        <v>2136</v>
      </c>
      <c r="B2142">
        <f t="shared" si="726"/>
        <v>43</v>
      </c>
      <c r="C2142">
        <f t="shared" si="727"/>
        <v>37</v>
      </c>
      <c r="D2142" t="str">
        <f>IF(C2142=1,#N/A,VLOOKUP(B2142,Equi!$C$4:$BB$54,xy!C2142))</f>
        <v/>
      </c>
      <c r="E2142">
        <f t="shared" si="728"/>
        <v>28.000001000000001</v>
      </c>
      <c r="F2142">
        <f t="shared" si="728"/>
        <v>22.000001000000001</v>
      </c>
      <c r="G2142" t="str">
        <f t="shared" si="729"/>
        <v/>
      </c>
      <c r="H2142" t="e">
        <f t="shared" si="730"/>
        <v>#VALUE!</v>
      </c>
      <c r="I2142" t="e">
        <f t="shared" si="731"/>
        <v>#VALUE!</v>
      </c>
      <c r="J2142" t="e">
        <f t="shared" si="732"/>
        <v>#VALUE!</v>
      </c>
      <c r="K2142">
        <f t="shared" si="733"/>
        <v>28.000001000000001</v>
      </c>
      <c r="L2142" t="e">
        <f t="shared" si="734"/>
        <v>#VALUE!</v>
      </c>
      <c r="M2142" t="e">
        <f t="shared" si="735"/>
        <v>#VALUE!</v>
      </c>
      <c r="N2142" t="e">
        <f t="shared" si="736"/>
        <v>#VALUE!</v>
      </c>
      <c r="O2142" t="e">
        <f t="shared" si="737"/>
        <v>#VALUE!</v>
      </c>
      <c r="P2142" t="e">
        <f t="shared" si="738"/>
        <v>#VALUE!</v>
      </c>
      <c r="Q2142" t="e">
        <f t="shared" si="739"/>
        <v>#VALUE!</v>
      </c>
      <c r="R2142" t="e">
        <f t="shared" si="740"/>
        <v>#VALUE!</v>
      </c>
      <c r="S2142" t="e">
        <f t="shared" si="741"/>
        <v>#VALUE!</v>
      </c>
      <c r="T2142" t="e">
        <f t="shared" si="742"/>
        <v>#VALUE!</v>
      </c>
      <c r="U2142" t="e">
        <f t="shared" si="743"/>
        <v>#VALUE!</v>
      </c>
      <c r="V2142" t="e">
        <f t="shared" si="744"/>
        <v>#VALUE!</v>
      </c>
      <c r="W2142" t="e">
        <f t="shared" si="745"/>
        <v>#VALUE!</v>
      </c>
      <c r="X2142" t="e">
        <f t="shared" si="746"/>
        <v>#VALUE!</v>
      </c>
      <c r="Y2142" t="e">
        <f t="shared" si="747"/>
        <v>#N/A</v>
      </c>
    </row>
    <row r="2143" spans="1:25" x14ac:dyDescent="0.25">
      <c r="A2143">
        <v>2137</v>
      </c>
      <c r="B2143">
        <f t="shared" si="726"/>
        <v>43</v>
      </c>
      <c r="C2143">
        <f t="shared" si="727"/>
        <v>38</v>
      </c>
      <c r="D2143" t="str">
        <f>IF(C2143=1,#N/A,VLOOKUP(B2143,Equi!$C$4:$BB$54,xy!C2143))</f>
        <v/>
      </c>
      <c r="E2143">
        <f t="shared" si="728"/>
        <v>28.000001000000001</v>
      </c>
      <c r="F2143">
        <f t="shared" si="728"/>
        <v>23.000001000000001</v>
      </c>
      <c r="G2143" t="str">
        <f t="shared" si="729"/>
        <v/>
      </c>
      <c r="H2143" t="e">
        <f t="shared" si="730"/>
        <v>#VALUE!</v>
      </c>
      <c r="I2143" t="e">
        <f t="shared" si="731"/>
        <v>#VALUE!</v>
      </c>
      <c r="J2143" t="e">
        <f t="shared" si="732"/>
        <v>#VALUE!</v>
      </c>
      <c r="K2143">
        <f t="shared" si="733"/>
        <v>28.000001000000001</v>
      </c>
      <c r="L2143" t="e">
        <f t="shared" si="734"/>
        <v>#VALUE!</v>
      </c>
      <c r="M2143" t="e">
        <f t="shared" si="735"/>
        <v>#VALUE!</v>
      </c>
      <c r="N2143" t="e">
        <f t="shared" si="736"/>
        <v>#VALUE!</v>
      </c>
      <c r="O2143" t="e">
        <f t="shared" si="737"/>
        <v>#VALUE!</v>
      </c>
      <c r="P2143" t="e">
        <f t="shared" si="738"/>
        <v>#VALUE!</v>
      </c>
      <c r="Q2143" t="e">
        <f t="shared" si="739"/>
        <v>#VALUE!</v>
      </c>
      <c r="R2143" t="e">
        <f t="shared" si="740"/>
        <v>#VALUE!</v>
      </c>
      <c r="S2143" t="e">
        <f t="shared" si="741"/>
        <v>#VALUE!</v>
      </c>
      <c r="T2143" t="e">
        <f t="shared" si="742"/>
        <v>#VALUE!</v>
      </c>
      <c r="U2143" t="e">
        <f t="shared" si="743"/>
        <v>#VALUE!</v>
      </c>
      <c r="V2143" t="e">
        <f t="shared" si="744"/>
        <v>#VALUE!</v>
      </c>
      <c r="W2143" t="e">
        <f t="shared" si="745"/>
        <v>#VALUE!</v>
      </c>
      <c r="X2143" t="e">
        <f t="shared" si="746"/>
        <v>#VALUE!</v>
      </c>
      <c r="Y2143" t="e">
        <f t="shared" si="747"/>
        <v>#N/A</v>
      </c>
    </row>
    <row r="2144" spans="1:25" x14ac:dyDescent="0.25">
      <c r="A2144">
        <v>2138</v>
      </c>
      <c r="B2144">
        <f t="shared" si="726"/>
        <v>43</v>
      </c>
      <c r="C2144">
        <f t="shared" si="727"/>
        <v>39</v>
      </c>
      <c r="D2144" t="str">
        <f>IF(C2144=1,#N/A,VLOOKUP(B2144,Equi!$C$4:$BB$54,xy!C2144))</f>
        <v/>
      </c>
      <c r="E2144">
        <f t="shared" si="728"/>
        <v>28.000001000000001</v>
      </c>
      <c r="F2144">
        <f t="shared" si="728"/>
        <v>24.000001000000001</v>
      </c>
      <c r="G2144" t="str">
        <f t="shared" si="729"/>
        <v/>
      </c>
      <c r="H2144" t="e">
        <f t="shared" si="730"/>
        <v>#VALUE!</v>
      </c>
      <c r="I2144" t="e">
        <f t="shared" si="731"/>
        <v>#VALUE!</v>
      </c>
      <c r="J2144" t="e">
        <f t="shared" si="732"/>
        <v>#VALUE!</v>
      </c>
      <c r="K2144">
        <f t="shared" si="733"/>
        <v>28.000001000000001</v>
      </c>
      <c r="L2144" t="e">
        <f t="shared" si="734"/>
        <v>#VALUE!</v>
      </c>
      <c r="M2144" t="e">
        <f t="shared" si="735"/>
        <v>#VALUE!</v>
      </c>
      <c r="N2144" t="e">
        <f t="shared" si="736"/>
        <v>#VALUE!</v>
      </c>
      <c r="O2144" t="e">
        <f t="shared" si="737"/>
        <v>#VALUE!</v>
      </c>
      <c r="P2144" t="e">
        <f t="shared" si="738"/>
        <v>#VALUE!</v>
      </c>
      <c r="Q2144" t="e">
        <f t="shared" si="739"/>
        <v>#VALUE!</v>
      </c>
      <c r="R2144" t="e">
        <f t="shared" si="740"/>
        <v>#VALUE!</v>
      </c>
      <c r="S2144" t="e">
        <f t="shared" si="741"/>
        <v>#VALUE!</v>
      </c>
      <c r="T2144" t="e">
        <f t="shared" si="742"/>
        <v>#VALUE!</v>
      </c>
      <c r="U2144" t="e">
        <f t="shared" si="743"/>
        <v>#VALUE!</v>
      </c>
      <c r="V2144" t="e">
        <f t="shared" si="744"/>
        <v>#VALUE!</v>
      </c>
      <c r="W2144" t="e">
        <f t="shared" si="745"/>
        <v>#VALUE!</v>
      </c>
      <c r="X2144" t="e">
        <f t="shared" si="746"/>
        <v>#VALUE!</v>
      </c>
      <c r="Y2144" t="e">
        <f t="shared" si="747"/>
        <v>#N/A</v>
      </c>
    </row>
    <row r="2145" spans="1:25" x14ac:dyDescent="0.25">
      <c r="A2145">
        <v>2139</v>
      </c>
      <c r="B2145">
        <f t="shared" si="726"/>
        <v>43</v>
      </c>
      <c r="C2145">
        <f t="shared" si="727"/>
        <v>40</v>
      </c>
      <c r="D2145" t="str">
        <f>IF(C2145=1,#N/A,VLOOKUP(B2145,Equi!$C$4:$BB$54,xy!C2145))</f>
        <v/>
      </c>
      <c r="E2145">
        <f t="shared" si="728"/>
        <v>28.000001000000001</v>
      </c>
      <c r="F2145">
        <f t="shared" si="728"/>
        <v>25.000001000000001</v>
      </c>
      <c r="G2145" t="str">
        <f t="shared" si="729"/>
        <v/>
      </c>
      <c r="H2145" t="e">
        <f t="shared" si="730"/>
        <v>#VALUE!</v>
      </c>
      <c r="I2145" t="e">
        <f t="shared" si="731"/>
        <v>#VALUE!</v>
      </c>
      <c r="J2145" t="e">
        <f t="shared" si="732"/>
        <v>#VALUE!</v>
      </c>
      <c r="K2145">
        <f t="shared" si="733"/>
        <v>28.000001000000001</v>
      </c>
      <c r="L2145" t="e">
        <f t="shared" si="734"/>
        <v>#VALUE!</v>
      </c>
      <c r="M2145" t="e">
        <f t="shared" si="735"/>
        <v>#VALUE!</v>
      </c>
      <c r="N2145" t="e">
        <f t="shared" si="736"/>
        <v>#VALUE!</v>
      </c>
      <c r="O2145" t="e">
        <f t="shared" si="737"/>
        <v>#VALUE!</v>
      </c>
      <c r="P2145" t="e">
        <f t="shared" si="738"/>
        <v>#VALUE!</v>
      </c>
      <c r="Q2145" t="e">
        <f t="shared" si="739"/>
        <v>#VALUE!</v>
      </c>
      <c r="R2145" t="e">
        <f t="shared" si="740"/>
        <v>#VALUE!</v>
      </c>
      <c r="S2145" t="e">
        <f t="shared" si="741"/>
        <v>#VALUE!</v>
      </c>
      <c r="T2145" t="e">
        <f t="shared" si="742"/>
        <v>#VALUE!</v>
      </c>
      <c r="U2145" t="e">
        <f t="shared" si="743"/>
        <v>#VALUE!</v>
      </c>
      <c r="V2145" t="e">
        <f t="shared" si="744"/>
        <v>#VALUE!</v>
      </c>
      <c r="W2145" t="e">
        <f t="shared" si="745"/>
        <v>#VALUE!</v>
      </c>
      <c r="X2145" t="e">
        <f t="shared" si="746"/>
        <v>#VALUE!</v>
      </c>
      <c r="Y2145" t="e">
        <f t="shared" si="747"/>
        <v>#N/A</v>
      </c>
    </row>
    <row r="2146" spans="1:25" x14ac:dyDescent="0.25">
      <c r="A2146">
        <v>2140</v>
      </c>
      <c r="B2146">
        <f t="shared" si="726"/>
        <v>43</v>
      </c>
      <c r="C2146">
        <f t="shared" si="727"/>
        <v>41</v>
      </c>
      <c r="D2146" t="str">
        <f>IF(C2146=1,#N/A,VLOOKUP(B2146,Equi!$C$4:$BB$54,xy!C2146))</f>
        <v/>
      </c>
      <c r="E2146">
        <f t="shared" si="728"/>
        <v>28.000001000000001</v>
      </c>
      <c r="F2146">
        <f t="shared" si="728"/>
        <v>26.000001000000001</v>
      </c>
      <c r="G2146" t="str">
        <f t="shared" si="729"/>
        <v/>
      </c>
      <c r="H2146" t="e">
        <f t="shared" si="730"/>
        <v>#VALUE!</v>
      </c>
      <c r="I2146" t="e">
        <f t="shared" si="731"/>
        <v>#VALUE!</v>
      </c>
      <c r="J2146" t="e">
        <f t="shared" si="732"/>
        <v>#VALUE!</v>
      </c>
      <c r="K2146">
        <f t="shared" si="733"/>
        <v>28.000001000000001</v>
      </c>
      <c r="L2146" t="e">
        <f t="shared" si="734"/>
        <v>#VALUE!</v>
      </c>
      <c r="M2146" t="e">
        <f t="shared" si="735"/>
        <v>#VALUE!</v>
      </c>
      <c r="N2146" t="e">
        <f t="shared" si="736"/>
        <v>#VALUE!</v>
      </c>
      <c r="O2146" t="e">
        <f t="shared" si="737"/>
        <v>#VALUE!</v>
      </c>
      <c r="P2146" t="e">
        <f t="shared" si="738"/>
        <v>#VALUE!</v>
      </c>
      <c r="Q2146" t="e">
        <f t="shared" si="739"/>
        <v>#VALUE!</v>
      </c>
      <c r="R2146" t="e">
        <f t="shared" si="740"/>
        <v>#VALUE!</v>
      </c>
      <c r="S2146" t="e">
        <f t="shared" si="741"/>
        <v>#VALUE!</v>
      </c>
      <c r="T2146" t="e">
        <f t="shared" si="742"/>
        <v>#VALUE!</v>
      </c>
      <c r="U2146" t="e">
        <f t="shared" si="743"/>
        <v>#VALUE!</v>
      </c>
      <c r="V2146" t="e">
        <f t="shared" si="744"/>
        <v>#VALUE!</v>
      </c>
      <c r="W2146" t="e">
        <f t="shared" si="745"/>
        <v>#VALUE!</v>
      </c>
      <c r="X2146" t="e">
        <f t="shared" si="746"/>
        <v>#VALUE!</v>
      </c>
      <c r="Y2146" t="e">
        <f t="shared" si="747"/>
        <v>#N/A</v>
      </c>
    </row>
    <row r="2147" spans="1:25" x14ac:dyDescent="0.25">
      <c r="A2147">
        <v>2141</v>
      </c>
      <c r="B2147">
        <f t="shared" si="726"/>
        <v>43</v>
      </c>
      <c r="C2147">
        <f t="shared" si="727"/>
        <v>42</v>
      </c>
      <c r="D2147" t="str">
        <f>IF(C2147=1,#N/A,VLOOKUP(B2147,Equi!$C$4:$BB$54,xy!C2147))</f>
        <v/>
      </c>
      <c r="E2147">
        <f t="shared" si="728"/>
        <v>28.000001000000001</v>
      </c>
      <c r="F2147">
        <f t="shared" si="728"/>
        <v>27.000001000000001</v>
      </c>
      <c r="G2147" t="str">
        <f t="shared" si="729"/>
        <v/>
      </c>
      <c r="H2147" t="e">
        <f t="shared" si="730"/>
        <v>#VALUE!</v>
      </c>
      <c r="I2147" t="e">
        <f t="shared" si="731"/>
        <v>#VALUE!</v>
      </c>
      <c r="J2147" t="e">
        <f t="shared" si="732"/>
        <v>#VALUE!</v>
      </c>
      <c r="K2147">
        <f t="shared" si="733"/>
        <v>28.000001000000001</v>
      </c>
      <c r="L2147" t="e">
        <f t="shared" si="734"/>
        <v>#VALUE!</v>
      </c>
      <c r="M2147" t="e">
        <f t="shared" si="735"/>
        <v>#VALUE!</v>
      </c>
      <c r="N2147" t="e">
        <f t="shared" si="736"/>
        <v>#VALUE!</v>
      </c>
      <c r="O2147" t="e">
        <f t="shared" si="737"/>
        <v>#VALUE!</v>
      </c>
      <c r="P2147" t="e">
        <f t="shared" si="738"/>
        <v>#VALUE!</v>
      </c>
      <c r="Q2147" t="e">
        <f t="shared" si="739"/>
        <v>#VALUE!</v>
      </c>
      <c r="R2147" t="e">
        <f t="shared" si="740"/>
        <v>#VALUE!</v>
      </c>
      <c r="S2147" t="e">
        <f t="shared" si="741"/>
        <v>#VALUE!</v>
      </c>
      <c r="T2147" t="e">
        <f t="shared" si="742"/>
        <v>#VALUE!</v>
      </c>
      <c r="U2147" t="e">
        <f t="shared" si="743"/>
        <v>#VALUE!</v>
      </c>
      <c r="V2147" t="e">
        <f t="shared" si="744"/>
        <v>#VALUE!</v>
      </c>
      <c r="W2147" t="e">
        <f t="shared" si="745"/>
        <v>#VALUE!</v>
      </c>
      <c r="X2147" t="e">
        <f t="shared" si="746"/>
        <v>#VALUE!</v>
      </c>
      <c r="Y2147" t="e">
        <f t="shared" si="747"/>
        <v>#N/A</v>
      </c>
    </row>
    <row r="2148" spans="1:25" x14ac:dyDescent="0.25">
      <c r="A2148">
        <v>2142</v>
      </c>
      <c r="B2148">
        <f t="shared" si="726"/>
        <v>43</v>
      </c>
      <c r="C2148">
        <f t="shared" si="727"/>
        <v>43</v>
      </c>
      <c r="D2148" t="str">
        <f>IF(C2148=1,#N/A,VLOOKUP(B2148,Equi!$C$4:$BB$54,xy!C2148))</f>
        <v/>
      </c>
      <c r="E2148">
        <f t="shared" si="728"/>
        <v>28.000001000000001</v>
      </c>
      <c r="F2148">
        <f t="shared" si="728"/>
        <v>28.000001000000001</v>
      </c>
      <c r="G2148" t="str">
        <f t="shared" si="729"/>
        <v/>
      </c>
      <c r="H2148" t="e">
        <f t="shared" si="730"/>
        <v>#VALUE!</v>
      </c>
      <c r="I2148" t="e">
        <f t="shared" si="731"/>
        <v>#VALUE!</v>
      </c>
      <c r="J2148" t="e">
        <f t="shared" si="732"/>
        <v>#VALUE!</v>
      </c>
      <c r="K2148">
        <f t="shared" si="733"/>
        <v>28.000001000000001</v>
      </c>
      <c r="L2148" t="e">
        <f t="shared" si="734"/>
        <v>#VALUE!</v>
      </c>
      <c r="M2148" t="e">
        <f t="shared" si="735"/>
        <v>#VALUE!</v>
      </c>
      <c r="N2148" t="e">
        <f t="shared" si="736"/>
        <v>#VALUE!</v>
      </c>
      <c r="O2148" t="e">
        <f t="shared" si="737"/>
        <v>#VALUE!</v>
      </c>
      <c r="P2148" t="e">
        <f t="shared" si="738"/>
        <v>#VALUE!</v>
      </c>
      <c r="Q2148" t="e">
        <f t="shared" si="739"/>
        <v>#VALUE!</v>
      </c>
      <c r="R2148" t="e">
        <f t="shared" si="740"/>
        <v>#VALUE!</v>
      </c>
      <c r="S2148" t="e">
        <f t="shared" si="741"/>
        <v>#VALUE!</v>
      </c>
      <c r="T2148" t="e">
        <f t="shared" si="742"/>
        <v>#VALUE!</v>
      </c>
      <c r="U2148" t="e">
        <f t="shared" si="743"/>
        <v>#VALUE!</v>
      </c>
      <c r="V2148" t="e">
        <f t="shared" si="744"/>
        <v>#VALUE!</v>
      </c>
      <c r="W2148" t="e">
        <f t="shared" si="745"/>
        <v>#VALUE!</v>
      </c>
      <c r="X2148" t="e">
        <f t="shared" si="746"/>
        <v>#VALUE!</v>
      </c>
      <c r="Y2148" t="e">
        <f t="shared" si="747"/>
        <v>#N/A</v>
      </c>
    </row>
    <row r="2149" spans="1:25" x14ac:dyDescent="0.25">
      <c r="A2149">
        <v>2143</v>
      </c>
      <c r="B2149">
        <f t="shared" si="726"/>
        <v>43</v>
      </c>
      <c r="C2149">
        <f t="shared" si="727"/>
        <v>44</v>
      </c>
      <c r="D2149" t="str">
        <f>IF(C2149=1,#N/A,VLOOKUP(B2149,Equi!$C$4:$BB$54,xy!C2149))</f>
        <v/>
      </c>
      <c r="E2149">
        <f t="shared" si="728"/>
        <v>28.000001000000001</v>
      </c>
      <c r="F2149">
        <f t="shared" si="728"/>
        <v>29.000001000000001</v>
      </c>
      <c r="G2149" t="str">
        <f t="shared" si="729"/>
        <v/>
      </c>
      <c r="H2149" t="e">
        <f t="shared" si="730"/>
        <v>#VALUE!</v>
      </c>
      <c r="I2149" t="e">
        <f t="shared" si="731"/>
        <v>#VALUE!</v>
      </c>
      <c r="J2149" t="e">
        <f t="shared" si="732"/>
        <v>#VALUE!</v>
      </c>
      <c r="K2149">
        <f t="shared" si="733"/>
        <v>28.000001000000001</v>
      </c>
      <c r="L2149" t="e">
        <f t="shared" si="734"/>
        <v>#VALUE!</v>
      </c>
      <c r="M2149" t="e">
        <f t="shared" si="735"/>
        <v>#VALUE!</v>
      </c>
      <c r="N2149" t="e">
        <f t="shared" si="736"/>
        <v>#VALUE!</v>
      </c>
      <c r="O2149" t="e">
        <f t="shared" si="737"/>
        <v>#VALUE!</v>
      </c>
      <c r="P2149" t="e">
        <f t="shared" si="738"/>
        <v>#VALUE!</v>
      </c>
      <c r="Q2149" t="e">
        <f t="shared" si="739"/>
        <v>#VALUE!</v>
      </c>
      <c r="R2149" t="e">
        <f t="shared" si="740"/>
        <v>#VALUE!</v>
      </c>
      <c r="S2149" t="e">
        <f t="shared" si="741"/>
        <v>#VALUE!</v>
      </c>
      <c r="T2149" t="e">
        <f t="shared" si="742"/>
        <v>#VALUE!</v>
      </c>
      <c r="U2149" t="e">
        <f t="shared" si="743"/>
        <v>#VALUE!</v>
      </c>
      <c r="V2149" t="e">
        <f t="shared" si="744"/>
        <v>#VALUE!</v>
      </c>
      <c r="W2149" t="e">
        <f t="shared" si="745"/>
        <v>#VALUE!</v>
      </c>
      <c r="X2149" t="e">
        <f t="shared" si="746"/>
        <v>#VALUE!</v>
      </c>
      <c r="Y2149" t="e">
        <f t="shared" si="747"/>
        <v>#N/A</v>
      </c>
    </row>
    <row r="2150" spans="1:25" x14ac:dyDescent="0.25">
      <c r="A2150">
        <v>2144</v>
      </c>
      <c r="B2150">
        <f t="shared" si="726"/>
        <v>43</v>
      </c>
      <c r="C2150">
        <f t="shared" si="727"/>
        <v>45</v>
      </c>
      <c r="D2150" t="str">
        <f>IF(C2150=1,#N/A,VLOOKUP(B2150,Equi!$C$4:$BB$54,xy!C2150))</f>
        <v/>
      </c>
      <c r="E2150">
        <f t="shared" si="728"/>
        <v>28.000001000000001</v>
      </c>
      <c r="F2150">
        <f t="shared" si="728"/>
        <v>30.000001000000001</v>
      </c>
      <c r="G2150" t="str">
        <f t="shared" si="729"/>
        <v/>
      </c>
      <c r="H2150" t="e">
        <f t="shared" si="730"/>
        <v>#VALUE!</v>
      </c>
      <c r="I2150" t="e">
        <f t="shared" si="731"/>
        <v>#VALUE!</v>
      </c>
      <c r="J2150" t="e">
        <f t="shared" si="732"/>
        <v>#VALUE!</v>
      </c>
      <c r="K2150">
        <f t="shared" si="733"/>
        <v>28.000001000000001</v>
      </c>
      <c r="L2150" t="e">
        <f t="shared" si="734"/>
        <v>#VALUE!</v>
      </c>
      <c r="M2150" t="e">
        <f t="shared" si="735"/>
        <v>#VALUE!</v>
      </c>
      <c r="N2150" t="e">
        <f t="shared" si="736"/>
        <v>#VALUE!</v>
      </c>
      <c r="O2150" t="e">
        <f t="shared" si="737"/>
        <v>#VALUE!</v>
      </c>
      <c r="P2150" t="e">
        <f t="shared" si="738"/>
        <v>#VALUE!</v>
      </c>
      <c r="Q2150" t="e">
        <f t="shared" si="739"/>
        <v>#VALUE!</v>
      </c>
      <c r="R2150" t="e">
        <f t="shared" si="740"/>
        <v>#VALUE!</v>
      </c>
      <c r="S2150" t="e">
        <f t="shared" si="741"/>
        <v>#VALUE!</v>
      </c>
      <c r="T2150" t="e">
        <f t="shared" si="742"/>
        <v>#VALUE!</v>
      </c>
      <c r="U2150" t="e">
        <f t="shared" si="743"/>
        <v>#VALUE!</v>
      </c>
      <c r="V2150" t="e">
        <f t="shared" si="744"/>
        <v>#VALUE!</v>
      </c>
      <c r="W2150" t="e">
        <f t="shared" si="745"/>
        <v>#VALUE!</v>
      </c>
      <c r="X2150" t="e">
        <f t="shared" si="746"/>
        <v>#VALUE!</v>
      </c>
      <c r="Y2150" t="e">
        <f t="shared" si="747"/>
        <v>#N/A</v>
      </c>
    </row>
    <row r="2151" spans="1:25" x14ac:dyDescent="0.25">
      <c r="A2151">
        <v>2145</v>
      </c>
      <c r="B2151">
        <f t="shared" si="726"/>
        <v>43</v>
      </c>
      <c r="C2151">
        <f t="shared" si="727"/>
        <v>46</v>
      </c>
      <c r="D2151" t="str">
        <f>IF(C2151=1,#N/A,VLOOKUP(B2151,Equi!$C$4:$BB$54,xy!C2151))</f>
        <v/>
      </c>
      <c r="E2151">
        <f t="shared" si="728"/>
        <v>28.000001000000001</v>
      </c>
      <c r="F2151">
        <f t="shared" si="728"/>
        <v>31.000001000000001</v>
      </c>
      <c r="G2151" t="str">
        <f t="shared" si="729"/>
        <v/>
      </c>
      <c r="H2151" t="e">
        <f t="shared" si="730"/>
        <v>#VALUE!</v>
      </c>
      <c r="I2151" t="e">
        <f t="shared" si="731"/>
        <v>#VALUE!</v>
      </c>
      <c r="J2151" t="e">
        <f t="shared" si="732"/>
        <v>#VALUE!</v>
      </c>
      <c r="K2151">
        <f t="shared" si="733"/>
        <v>28.000001000000001</v>
      </c>
      <c r="L2151" t="e">
        <f t="shared" si="734"/>
        <v>#VALUE!</v>
      </c>
      <c r="M2151" t="e">
        <f t="shared" si="735"/>
        <v>#VALUE!</v>
      </c>
      <c r="N2151" t="e">
        <f t="shared" si="736"/>
        <v>#VALUE!</v>
      </c>
      <c r="O2151" t="e">
        <f t="shared" si="737"/>
        <v>#VALUE!</v>
      </c>
      <c r="P2151" t="e">
        <f t="shared" si="738"/>
        <v>#VALUE!</v>
      </c>
      <c r="Q2151" t="e">
        <f t="shared" si="739"/>
        <v>#VALUE!</v>
      </c>
      <c r="R2151" t="e">
        <f t="shared" si="740"/>
        <v>#VALUE!</v>
      </c>
      <c r="S2151" t="e">
        <f t="shared" si="741"/>
        <v>#VALUE!</v>
      </c>
      <c r="T2151" t="e">
        <f t="shared" si="742"/>
        <v>#VALUE!</v>
      </c>
      <c r="U2151" t="e">
        <f t="shared" si="743"/>
        <v>#VALUE!</v>
      </c>
      <c r="V2151" t="e">
        <f t="shared" si="744"/>
        <v>#VALUE!</v>
      </c>
      <c r="W2151" t="e">
        <f t="shared" si="745"/>
        <v>#VALUE!</v>
      </c>
      <c r="X2151" t="e">
        <f t="shared" si="746"/>
        <v>#VALUE!</v>
      </c>
      <c r="Y2151" t="e">
        <f t="shared" si="747"/>
        <v>#N/A</v>
      </c>
    </row>
    <row r="2152" spans="1:25" x14ac:dyDescent="0.25">
      <c r="A2152">
        <v>2146</v>
      </c>
      <c r="B2152">
        <f t="shared" si="726"/>
        <v>43</v>
      </c>
      <c r="C2152">
        <f t="shared" si="727"/>
        <v>47</v>
      </c>
      <c r="D2152" t="str">
        <f>IF(C2152=1,#N/A,VLOOKUP(B2152,Equi!$C$4:$BB$54,xy!C2152))</f>
        <v/>
      </c>
      <c r="E2152">
        <f t="shared" si="728"/>
        <v>28.000001000000001</v>
      </c>
      <c r="F2152">
        <f t="shared" si="728"/>
        <v>32.000000999999997</v>
      </c>
      <c r="G2152" t="str">
        <f t="shared" si="729"/>
        <v/>
      </c>
      <c r="H2152" t="e">
        <f t="shared" si="730"/>
        <v>#VALUE!</v>
      </c>
      <c r="I2152" t="e">
        <f t="shared" si="731"/>
        <v>#VALUE!</v>
      </c>
      <c r="J2152" t="e">
        <f t="shared" si="732"/>
        <v>#VALUE!</v>
      </c>
      <c r="K2152">
        <f t="shared" si="733"/>
        <v>28.000001000000001</v>
      </c>
      <c r="L2152" t="e">
        <f t="shared" si="734"/>
        <v>#VALUE!</v>
      </c>
      <c r="M2152" t="e">
        <f t="shared" si="735"/>
        <v>#VALUE!</v>
      </c>
      <c r="N2152" t="e">
        <f t="shared" si="736"/>
        <v>#VALUE!</v>
      </c>
      <c r="O2152" t="e">
        <f t="shared" si="737"/>
        <v>#VALUE!</v>
      </c>
      <c r="P2152" t="e">
        <f t="shared" si="738"/>
        <v>#VALUE!</v>
      </c>
      <c r="Q2152" t="e">
        <f t="shared" si="739"/>
        <v>#VALUE!</v>
      </c>
      <c r="R2152" t="e">
        <f t="shared" si="740"/>
        <v>#VALUE!</v>
      </c>
      <c r="S2152" t="e">
        <f t="shared" si="741"/>
        <v>#VALUE!</v>
      </c>
      <c r="T2152" t="e">
        <f t="shared" si="742"/>
        <v>#VALUE!</v>
      </c>
      <c r="U2152" t="e">
        <f t="shared" si="743"/>
        <v>#VALUE!</v>
      </c>
      <c r="V2152" t="e">
        <f t="shared" si="744"/>
        <v>#VALUE!</v>
      </c>
      <c r="W2152" t="e">
        <f t="shared" si="745"/>
        <v>#VALUE!</v>
      </c>
      <c r="X2152" t="e">
        <f t="shared" si="746"/>
        <v>#VALUE!</v>
      </c>
      <c r="Y2152" t="e">
        <f t="shared" si="747"/>
        <v>#N/A</v>
      </c>
    </row>
    <row r="2153" spans="1:25" x14ac:dyDescent="0.25">
      <c r="A2153">
        <v>2147</v>
      </c>
      <c r="B2153">
        <f t="shared" si="726"/>
        <v>43</v>
      </c>
      <c r="C2153">
        <f t="shared" si="727"/>
        <v>48</v>
      </c>
      <c r="D2153" t="str">
        <f>IF(C2153=1,#N/A,VLOOKUP(B2153,Equi!$C$4:$BB$54,xy!C2153))</f>
        <v/>
      </c>
      <c r="E2153">
        <f t="shared" si="728"/>
        <v>28.000001000000001</v>
      </c>
      <c r="F2153">
        <f t="shared" si="728"/>
        <v>33.000000999999997</v>
      </c>
      <c r="G2153" t="str">
        <f t="shared" si="729"/>
        <v/>
      </c>
      <c r="H2153" t="e">
        <f t="shared" si="730"/>
        <v>#VALUE!</v>
      </c>
      <c r="I2153" t="e">
        <f t="shared" si="731"/>
        <v>#VALUE!</v>
      </c>
      <c r="J2153" t="e">
        <f t="shared" si="732"/>
        <v>#VALUE!</v>
      </c>
      <c r="K2153">
        <f t="shared" si="733"/>
        <v>28.000001000000001</v>
      </c>
      <c r="L2153" t="e">
        <f t="shared" si="734"/>
        <v>#VALUE!</v>
      </c>
      <c r="M2153" t="e">
        <f t="shared" si="735"/>
        <v>#VALUE!</v>
      </c>
      <c r="N2153" t="e">
        <f t="shared" si="736"/>
        <v>#VALUE!</v>
      </c>
      <c r="O2153" t="e">
        <f t="shared" si="737"/>
        <v>#VALUE!</v>
      </c>
      <c r="P2153" t="e">
        <f t="shared" si="738"/>
        <v>#VALUE!</v>
      </c>
      <c r="Q2153" t="e">
        <f t="shared" si="739"/>
        <v>#VALUE!</v>
      </c>
      <c r="R2153" t="e">
        <f t="shared" si="740"/>
        <v>#VALUE!</v>
      </c>
      <c r="S2153" t="e">
        <f t="shared" si="741"/>
        <v>#VALUE!</v>
      </c>
      <c r="T2153" t="e">
        <f t="shared" si="742"/>
        <v>#VALUE!</v>
      </c>
      <c r="U2153" t="e">
        <f t="shared" si="743"/>
        <v>#VALUE!</v>
      </c>
      <c r="V2153" t="e">
        <f t="shared" si="744"/>
        <v>#VALUE!</v>
      </c>
      <c r="W2153" t="e">
        <f t="shared" si="745"/>
        <v>#VALUE!</v>
      </c>
      <c r="X2153" t="e">
        <f t="shared" si="746"/>
        <v>#VALUE!</v>
      </c>
      <c r="Y2153" t="e">
        <f t="shared" si="747"/>
        <v>#N/A</v>
      </c>
    </row>
    <row r="2154" spans="1:25" x14ac:dyDescent="0.25">
      <c r="A2154">
        <v>2148</v>
      </c>
      <c r="B2154">
        <f t="shared" si="726"/>
        <v>43</v>
      </c>
      <c r="C2154">
        <f t="shared" si="727"/>
        <v>49</v>
      </c>
      <c r="D2154" t="str">
        <f>IF(C2154=1,#N/A,VLOOKUP(B2154,Equi!$C$4:$BB$54,xy!C2154))</f>
        <v/>
      </c>
      <c r="E2154">
        <f t="shared" si="728"/>
        <v>28.000001000000001</v>
      </c>
      <c r="F2154">
        <f t="shared" si="728"/>
        <v>34.000000999999997</v>
      </c>
      <c r="G2154" t="str">
        <f t="shared" si="729"/>
        <v/>
      </c>
      <c r="H2154" t="e">
        <f t="shared" si="730"/>
        <v>#VALUE!</v>
      </c>
      <c r="I2154" t="e">
        <f t="shared" si="731"/>
        <v>#VALUE!</v>
      </c>
      <c r="J2154" t="e">
        <f t="shared" si="732"/>
        <v>#VALUE!</v>
      </c>
      <c r="K2154">
        <f t="shared" si="733"/>
        <v>28.000001000000001</v>
      </c>
      <c r="L2154" t="e">
        <f t="shared" si="734"/>
        <v>#VALUE!</v>
      </c>
      <c r="M2154" t="e">
        <f t="shared" si="735"/>
        <v>#VALUE!</v>
      </c>
      <c r="N2154" t="e">
        <f t="shared" si="736"/>
        <v>#VALUE!</v>
      </c>
      <c r="O2154" t="e">
        <f t="shared" si="737"/>
        <v>#VALUE!</v>
      </c>
      <c r="P2154" t="e">
        <f t="shared" si="738"/>
        <v>#VALUE!</v>
      </c>
      <c r="Q2154" t="e">
        <f t="shared" si="739"/>
        <v>#VALUE!</v>
      </c>
      <c r="R2154" t="e">
        <f t="shared" si="740"/>
        <v>#VALUE!</v>
      </c>
      <c r="S2154" t="e">
        <f t="shared" si="741"/>
        <v>#VALUE!</v>
      </c>
      <c r="T2154" t="e">
        <f t="shared" si="742"/>
        <v>#VALUE!</v>
      </c>
      <c r="U2154" t="e">
        <f t="shared" si="743"/>
        <v>#VALUE!</v>
      </c>
      <c r="V2154" t="e">
        <f t="shared" si="744"/>
        <v>#VALUE!</v>
      </c>
      <c r="W2154" t="e">
        <f t="shared" si="745"/>
        <v>#VALUE!</v>
      </c>
      <c r="X2154" t="e">
        <f t="shared" si="746"/>
        <v>#VALUE!</v>
      </c>
      <c r="Y2154" t="e">
        <f t="shared" si="747"/>
        <v>#N/A</v>
      </c>
    </row>
    <row r="2155" spans="1:25" x14ac:dyDescent="0.25">
      <c r="A2155">
        <v>2149</v>
      </c>
      <c r="B2155">
        <f t="shared" si="726"/>
        <v>43</v>
      </c>
      <c r="C2155">
        <f t="shared" si="727"/>
        <v>50</v>
      </c>
      <c r="D2155" t="str">
        <f>IF(C2155=1,#N/A,VLOOKUP(B2155,Equi!$C$4:$BB$54,xy!C2155))</f>
        <v/>
      </c>
      <c r="E2155">
        <f t="shared" si="728"/>
        <v>28.000001000000001</v>
      </c>
      <c r="F2155">
        <f t="shared" si="728"/>
        <v>35.000000999999997</v>
      </c>
      <c r="G2155" t="str">
        <f t="shared" si="729"/>
        <v/>
      </c>
      <c r="H2155" t="e">
        <f t="shared" si="730"/>
        <v>#VALUE!</v>
      </c>
      <c r="I2155" t="e">
        <f t="shared" si="731"/>
        <v>#VALUE!</v>
      </c>
      <c r="J2155" t="e">
        <f t="shared" si="732"/>
        <v>#VALUE!</v>
      </c>
      <c r="K2155">
        <f t="shared" si="733"/>
        <v>28.000001000000001</v>
      </c>
      <c r="L2155" t="e">
        <f t="shared" si="734"/>
        <v>#VALUE!</v>
      </c>
      <c r="M2155" t="e">
        <f t="shared" si="735"/>
        <v>#VALUE!</v>
      </c>
      <c r="N2155" t="e">
        <f t="shared" si="736"/>
        <v>#VALUE!</v>
      </c>
      <c r="O2155" t="e">
        <f t="shared" si="737"/>
        <v>#VALUE!</v>
      </c>
      <c r="P2155" t="e">
        <f t="shared" si="738"/>
        <v>#VALUE!</v>
      </c>
      <c r="Q2155" t="e">
        <f t="shared" si="739"/>
        <v>#VALUE!</v>
      </c>
      <c r="R2155" t="e">
        <f t="shared" si="740"/>
        <v>#VALUE!</v>
      </c>
      <c r="S2155" t="e">
        <f t="shared" si="741"/>
        <v>#VALUE!</v>
      </c>
      <c r="T2155" t="e">
        <f t="shared" si="742"/>
        <v>#VALUE!</v>
      </c>
      <c r="U2155" t="e">
        <f t="shared" si="743"/>
        <v>#VALUE!</v>
      </c>
      <c r="V2155" t="e">
        <f t="shared" si="744"/>
        <v>#VALUE!</v>
      </c>
      <c r="W2155" t="e">
        <f t="shared" si="745"/>
        <v>#VALUE!</v>
      </c>
      <c r="X2155" t="e">
        <f t="shared" si="746"/>
        <v>#VALUE!</v>
      </c>
      <c r="Y2155" t="e">
        <f t="shared" si="747"/>
        <v>#N/A</v>
      </c>
    </row>
    <row r="2156" spans="1:25" x14ac:dyDescent="0.25">
      <c r="A2156">
        <v>2150</v>
      </c>
      <c r="B2156">
        <f t="shared" si="726"/>
        <v>44</v>
      </c>
      <c r="C2156">
        <f t="shared" si="727"/>
        <v>1</v>
      </c>
      <c r="D2156" t="e">
        <f>IF(C2156=1,#N/A,VLOOKUP(B2156,Equi!$C$4:$BB$54,xy!C2156))</f>
        <v>#N/A</v>
      </c>
      <c r="E2156">
        <f t="shared" si="728"/>
        <v>29.000001000000001</v>
      </c>
      <c r="F2156">
        <f t="shared" si="728"/>
        <v>-13.999999000000001</v>
      </c>
      <c r="G2156" t="e">
        <f t="shared" si="729"/>
        <v>#N/A</v>
      </c>
      <c r="H2156" t="e">
        <f t="shared" si="730"/>
        <v>#N/A</v>
      </c>
      <c r="I2156" t="e">
        <f t="shared" si="731"/>
        <v>#N/A</v>
      </c>
      <c r="J2156" t="e">
        <f t="shared" si="732"/>
        <v>#N/A</v>
      </c>
      <c r="K2156">
        <f t="shared" si="733"/>
        <v>29.000001000000001</v>
      </c>
      <c r="L2156" t="e">
        <f t="shared" si="734"/>
        <v>#N/A</v>
      </c>
      <c r="M2156" t="e">
        <f t="shared" si="735"/>
        <v>#N/A</v>
      </c>
      <c r="N2156" t="e">
        <f t="shared" si="736"/>
        <v>#N/A</v>
      </c>
      <c r="O2156" t="e">
        <f t="shared" si="737"/>
        <v>#N/A</v>
      </c>
      <c r="P2156" t="e">
        <f t="shared" si="738"/>
        <v>#N/A</v>
      </c>
      <c r="Q2156" t="e">
        <f t="shared" si="739"/>
        <v>#N/A</v>
      </c>
      <c r="R2156" t="e">
        <f t="shared" si="740"/>
        <v>#N/A</v>
      </c>
      <c r="S2156" t="e">
        <f t="shared" si="741"/>
        <v>#N/A</v>
      </c>
      <c r="T2156" t="e">
        <f t="shared" si="742"/>
        <v>#N/A</v>
      </c>
      <c r="U2156" t="e">
        <f t="shared" si="743"/>
        <v>#N/A</v>
      </c>
      <c r="V2156" t="e">
        <f t="shared" si="744"/>
        <v>#N/A</v>
      </c>
      <c r="W2156" t="e">
        <f t="shared" si="745"/>
        <v>#N/A</v>
      </c>
      <c r="X2156" t="e">
        <f t="shared" si="746"/>
        <v>#N/A</v>
      </c>
      <c r="Y2156" t="e">
        <f t="shared" si="747"/>
        <v>#N/A</v>
      </c>
    </row>
    <row r="2157" spans="1:25" x14ac:dyDescent="0.25">
      <c r="A2157">
        <v>2151</v>
      </c>
      <c r="B2157">
        <f t="shared" si="726"/>
        <v>44</v>
      </c>
      <c r="C2157">
        <f t="shared" si="727"/>
        <v>2</v>
      </c>
      <c r="D2157" t="str">
        <f>IF(C2157=1,#N/A,VLOOKUP(B2157,Equi!$C$4:$BB$54,xy!C2157))</f>
        <v/>
      </c>
      <c r="E2157">
        <f t="shared" si="728"/>
        <v>29.000001000000001</v>
      </c>
      <c r="F2157">
        <f t="shared" si="728"/>
        <v>-12.999999000000001</v>
      </c>
      <c r="G2157" t="str">
        <f t="shared" si="729"/>
        <v/>
      </c>
      <c r="H2157" t="e">
        <f t="shared" si="730"/>
        <v>#VALUE!</v>
      </c>
      <c r="I2157" t="e">
        <f t="shared" si="731"/>
        <v>#VALUE!</v>
      </c>
      <c r="J2157" t="e">
        <f t="shared" si="732"/>
        <v>#VALUE!</v>
      </c>
      <c r="K2157">
        <f t="shared" si="733"/>
        <v>29.000001000000001</v>
      </c>
      <c r="L2157" t="e">
        <f t="shared" si="734"/>
        <v>#VALUE!</v>
      </c>
      <c r="M2157" t="e">
        <f t="shared" si="735"/>
        <v>#VALUE!</v>
      </c>
      <c r="N2157" t="e">
        <f t="shared" si="736"/>
        <v>#VALUE!</v>
      </c>
      <c r="O2157" t="e">
        <f t="shared" si="737"/>
        <v>#VALUE!</v>
      </c>
      <c r="P2157" t="e">
        <f t="shared" si="738"/>
        <v>#VALUE!</v>
      </c>
      <c r="Q2157" t="e">
        <f t="shared" si="739"/>
        <v>#VALUE!</v>
      </c>
      <c r="R2157" t="e">
        <f t="shared" si="740"/>
        <v>#VALUE!</v>
      </c>
      <c r="S2157" t="e">
        <f t="shared" si="741"/>
        <v>#VALUE!</v>
      </c>
      <c r="T2157" t="e">
        <f t="shared" si="742"/>
        <v>#VALUE!</v>
      </c>
      <c r="U2157" t="e">
        <f t="shared" si="743"/>
        <v>#VALUE!</v>
      </c>
      <c r="V2157" t="e">
        <f t="shared" si="744"/>
        <v>#VALUE!</v>
      </c>
      <c r="W2157" t="e">
        <f t="shared" si="745"/>
        <v>#VALUE!</v>
      </c>
      <c r="X2157" t="e">
        <f t="shared" si="746"/>
        <v>#VALUE!</v>
      </c>
      <c r="Y2157" t="e">
        <f t="shared" si="747"/>
        <v>#N/A</v>
      </c>
    </row>
    <row r="2158" spans="1:25" x14ac:dyDescent="0.25">
      <c r="A2158">
        <v>2152</v>
      </c>
      <c r="B2158">
        <f t="shared" si="726"/>
        <v>44</v>
      </c>
      <c r="C2158">
        <f t="shared" si="727"/>
        <v>3</v>
      </c>
      <c r="D2158" t="str">
        <f>IF(C2158=1,#N/A,VLOOKUP(B2158,Equi!$C$4:$BB$54,xy!C2158))</f>
        <v/>
      </c>
      <c r="E2158">
        <f t="shared" si="728"/>
        <v>29.000001000000001</v>
      </c>
      <c r="F2158">
        <f t="shared" si="728"/>
        <v>-11.999999000000001</v>
      </c>
      <c r="G2158" t="str">
        <f t="shared" si="729"/>
        <v/>
      </c>
      <c r="H2158" t="e">
        <f t="shared" si="730"/>
        <v>#VALUE!</v>
      </c>
      <c r="I2158" t="e">
        <f t="shared" si="731"/>
        <v>#VALUE!</v>
      </c>
      <c r="J2158" t="e">
        <f t="shared" si="732"/>
        <v>#VALUE!</v>
      </c>
      <c r="K2158">
        <f t="shared" si="733"/>
        <v>29.000001000000001</v>
      </c>
      <c r="L2158" t="e">
        <f t="shared" si="734"/>
        <v>#VALUE!</v>
      </c>
      <c r="M2158" t="e">
        <f t="shared" si="735"/>
        <v>#VALUE!</v>
      </c>
      <c r="N2158" t="e">
        <f t="shared" si="736"/>
        <v>#VALUE!</v>
      </c>
      <c r="O2158" t="e">
        <f t="shared" si="737"/>
        <v>#VALUE!</v>
      </c>
      <c r="P2158" t="e">
        <f t="shared" si="738"/>
        <v>#VALUE!</v>
      </c>
      <c r="Q2158" t="e">
        <f t="shared" si="739"/>
        <v>#VALUE!</v>
      </c>
      <c r="R2158" t="e">
        <f t="shared" si="740"/>
        <v>#VALUE!</v>
      </c>
      <c r="S2158" t="e">
        <f t="shared" si="741"/>
        <v>#VALUE!</v>
      </c>
      <c r="T2158" t="e">
        <f t="shared" si="742"/>
        <v>#VALUE!</v>
      </c>
      <c r="U2158" t="e">
        <f t="shared" si="743"/>
        <v>#VALUE!</v>
      </c>
      <c r="V2158" t="e">
        <f t="shared" si="744"/>
        <v>#VALUE!</v>
      </c>
      <c r="W2158" t="e">
        <f t="shared" si="745"/>
        <v>#VALUE!</v>
      </c>
      <c r="X2158" t="e">
        <f t="shared" si="746"/>
        <v>#VALUE!</v>
      </c>
      <c r="Y2158" t="e">
        <f t="shared" si="747"/>
        <v>#N/A</v>
      </c>
    </row>
    <row r="2159" spans="1:25" x14ac:dyDescent="0.25">
      <c r="A2159">
        <v>2153</v>
      </c>
      <c r="B2159">
        <f t="shared" si="726"/>
        <v>44</v>
      </c>
      <c r="C2159">
        <f t="shared" si="727"/>
        <v>4</v>
      </c>
      <c r="D2159">
        <f>IF(C2159=1,#N/A,VLOOKUP(B2159,Equi!$C$4:$BB$54,xy!C2159))</f>
        <v>-10.559810801919252</v>
      </c>
      <c r="E2159">
        <f t="shared" si="728"/>
        <v>29.000001000000001</v>
      </c>
      <c r="F2159">
        <f t="shared" si="728"/>
        <v>-10.999999000000001</v>
      </c>
      <c r="G2159">
        <f t="shared" si="729"/>
        <v>-10.559810801919252</v>
      </c>
      <c r="H2159">
        <f t="shared" si="730"/>
        <v>0.76498392726719167</v>
      </c>
      <c r="I2159">
        <f t="shared" si="731"/>
        <v>3.906576580856985</v>
      </c>
      <c r="J2159">
        <f t="shared" si="732"/>
        <v>15.248264890548418</v>
      </c>
      <c r="K2159">
        <f t="shared" si="733"/>
        <v>29.000001000000001</v>
      </c>
      <c r="L2159">
        <f t="shared" si="734"/>
        <v>-15.21420365237209</v>
      </c>
      <c r="M2159">
        <f t="shared" si="735"/>
        <v>-1.0186213214336801</v>
      </c>
      <c r="N2159">
        <f t="shared" si="736"/>
        <v>-3.5110437444172228E-2</v>
      </c>
      <c r="O2159">
        <f t="shared" si="737"/>
        <v>-3.5110437444172228E-2</v>
      </c>
      <c r="P2159">
        <f t="shared" si="738"/>
        <v>29.017884957323826</v>
      </c>
      <c r="Q2159">
        <f t="shared" si="739"/>
        <v>28.27282719059755</v>
      </c>
      <c r="R2159">
        <f t="shared" si="740"/>
        <v>-15.21420365237209</v>
      </c>
      <c r="S2159">
        <f t="shared" si="741"/>
        <v>2.7733060516100183</v>
      </c>
      <c r="T2159">
        <f t="shared" si="742"/>
        <v>-1.0771189466088411</v>
      </c>
      <c r="U2159">
        <f t="shared" si="743"/>
        <v>2.064473706980952</v>
      </c>
      <c r="V2159">
        <f t="shared" si="744"/>
        <v>32.106459632373742</v>
      </c>
      <c r="W2159">
        <f t="shared" si="745"/>
        <v>-6.8317838769428896</v>
      </c>
      <c r="X2159">
        <f t="shared" si="746"/>
        <v>-17.096950943844799</v>
      </c>
      <c r="Y2159">
        <f t="shared" si="747"/>
        <v>2.7733060516100183</v>
      </c>
    </row>
    <row r="2160" spans="1:25" x14ac:dyDescent="0.25">
      <c r="A2160">
        <v>2154</v>
      </c>
      <c r="B2160">
        <f t="shared" si="726"/>
        <v>44</v>
      </c>
      <c r="C2160">
        <f t="shared" si="727"/>
        <v>5</v>
      </c>
      <c r="D2160" t="str">
        <f>IF(C2160=1,#N/A,VLOOKUP(B2160,Equi!$C$4:$BB$54,xy!C2160))</f>
        <v/>
      </c>
      <c r="E2160">
        <f t="shared" si="728"/>
        <v>29.000001000000001</v>
      </c>
      <c r="F2160">
        <f t="shared" si="728"/>
        <v>-9.9999990000000007</v>
      </c>
      <c r="G2160" t="str">
        <f t="shared" si="729"/>
        <v/>
      </c>
      <c r="H2160" t="e">
        <f t="shared" si="730"/>
        <v>#VALUE!</v>
      </c>
      <c r="I2160" t="e">
        <f t="shared" si="731"/>
        <v>#VALUE!</v>
      </c>
      <c r="J2160" t="e">
        <f t="shared" si="732"/>
        <v>#VALUE!</v>
      </c>
      <c r="K2160">
        <f t="shared" si="733"/>
        <v>29.000001000000001</v>
      </c>
      <c r="L2160" t="e">
        <f t="shared" si="734"/>
        <v>#VALUE!</v>
      </c>
      <c r="M2160" t="e">
        <f t="shared" si="735"/>
        <v>#VALUE!</v>
      </c>
      <c r="N2160" t="e">
        <f t="shared" si="736"/>
        <v>#VALUE!</v>
      </c>
      <c r="O2160" t="e">
        <f t="shared" si="737"/>
        <v>#VALUE!</v>
      </c>
      <c r="P2160" t="e">
        <f t="shared" si="738"/>
        <v>#VALUE!</v>
      </c>
      <c r="Q2160" t="e">
        <f t="shared" si="739"/>
        <v>#VALUE!</v>
      </c>
      <c r="R2160" t="e">
        <f t="shared" si="740"/>
        <v>#VALUE!</v>
      </c>
      <c r="S2160" t="e">
        <f t="shared" si="741"/>
        <v>#VALUE!</v>
      </c>
      <c r="T2160" t="e">
        <f t="shared" si="742"/>
        <v>#VALUE!</v>
      </c>
      <c r="U2160" t="e">
        <f t="shared" si="743"/>
        <v>#VALUE!</v>
      </c>
      <c r="V2160" t="e">
        <f t="shared" si="744"/>
        <v>#VALUE!</v>
      </c>
      <c r="W2160" t="e">
        <f t="shared" si="745"/>
        <v>#VALUE!</v>
      </c>
      <c r="X2160" t="e">
        <f t="shared" si="746"/>
        <v>#VALUE!</v>
      </c>
      <c r="Y2160" t="e">
        <f t="shared" si="747"/>
        <v>#N/A</v>
      </c>
    </row>
    <row r="2161" spans="1:25" x14ac:dyDescent="0.25">
      <c r="A2161">
        <v>2155</v>
      </c>
      <c r="B2161">
        <f t="shared" si="726"/>
        <v>44</v>
      </c>
      <c r="C2161">
        <f t="shared" si="727"/>
        <v>6</v>
      </c>
      <c r="D2161" t="str">
        <f>IF(C2161=1,#N/A,VLOOKUP(B2161,Equi!$C$4:$BB$54,xy!C2161))</f>
        <v/>
      </c>
      <c r="E2161">
        <f t="shared" si="728"/>
        <v>29.000001000000001</v>
      </c>
      <c r="F2161">
        <f t="shared" si="728"/>
        <v>-8.9999990000000007</v>
      </c>
      <c r="G2161" t="str">
        <f t="shared" si="729"/>
        <v/>
      </c>
      <c r="H2161" t="e">
        <f t="shared" si="730"/>
        <v>#VALUE!</v>
      </c>
      <c r="I2161" t="e">
        <f t="shared" si="731"/>
        <v>#VALUE!</v>
      </c>
      <c r="J2161" t="e">
        <f t="shared" si="732"/>
        <v>#VALUE!</v>
      </c>
      <c r="K2161">
        <f t="shared" si="733"/>
        <v>29.000001000000001</v>
      </c>
      <c r="L2161" t="e">
        <f t="shared" si="734"/>
        <v>#VALUE!</v>
      </c>
      <c r="M2161" t="e">
        <f t="shared" si="735"/>
        <v>#VALUE!</v>
      </c>
      <c r="N2161" t="e">
        <f t="shared" si="736"/>
        <v>#VALUE!</v>
      </c>
      <c r="O2161" t="e">
        <f t="shared" si="737"/>
        <v>#VALUE!</v>
      </c>
      <c r="P2161" t="e">
        <f t="shared" si="738"/>
        <v>#VALUE!</v>
      </c>
      <c r="Q2161" t="e">
        <f t="shared" si="739"/>
        <v>#VALUE!</v>
      </c>
      <c r="R2161" t="e">
        <f t="shared" si="740"/>
        <v>#VALUE!</v>
      </c>
      <c r="S2161" t="e">
        <f t="shared" si="741"/>
        <v>#VALUE!</v>
      </c>
      <c r="T2161" t="e">
        <f t="shared" si="742"/>
        <v>#VALUE!</v>
      </c>
      <c r="U2161" t="e">
        <f t="shared" si="743"/>
        <v>#VALUE!</v>
      </c>
      <c r="V2161" t="e">
        <f t="shared" si="744"/>
        <v>#VALUE!</v>
      </c>
      <c r="W2161" t="e">
        <f t="shared" si="745"/>
        <v>#VALUE!</v>
      </c>
      <c r="X2161" t="e">
        <f t="shared" si="746"/>
        <v>#VALUE!</v>
      </c>
      <c r="Y2161" t="e">
        <f t="shared" si="747"/>
        <v>#N/A</v>
      </c>
    </row>
    <row r="2162" spans="1:25" x14ac:dyDescent="0.25">
      <c r="A2162">
        <v>2156</v>
      </c>
      <c r="B2162">
        <f t="shared" si="726"/>
        <v>44</v>
      </c>
      <c r="C2162">
        <f t="shared" si="727"/>
        <v>7</v>
      </c>
      <c r="D2162" t="str">
        <f>IF(C2162=1,#N/A,VLOOKUP(B2162,Equi!$C$4:$BB$54,xy!C2162))</f>
        <v/>
      </c>
      <c r="E2162">
        <f t="shared" si="728"/>
        <v>29.000001000000001</v>
      </c>
      <c r="F2162">
        <f t="shared" si="728"/>
        <v>-7.9999989999999999</v>
      </c>
      <c r="G2162" t="str">
        <f t="shared" si="729"/>
        <v/>
      </c>
      <c r="H2162" t="e">
        <f t="shared" si="730"/>
        <v>#VALUE!</v>
      </c>
      <c r="I2162" t="e">
        <f t="shared" si="731"/>
        <v>#VALUE!</v>
      </c>
      <c r="J2162" t="e">
        <f t="shared" si="732"/>
        <v>#VALUE!</v>
      </c>
      <c r="K2162">
        <f t="shared" si="733"/>
        <v>29.000001000000001</v>
      </c>
      <c r="L2162" t="e">
        <f t="shared" si="734"/>
        <v>#VALUE!</v>
      </c>
      <c r="M2162" t="e">
        <f t="shared" si="735"/>
        <v>#VALUE!</v>
      </c>
      <c r="N2162" t="e">
        <f t="shared" si="736"/>
        <v>#VALUE!</v>
      </c>
      <c r="O2162" t="e">
        <f t="shared" si="737"/>
        <v>#VALUE!</v>
      </c>
      <c r="P2162" t="e">
        <f t="shared" si="738"/>
        <v>#VALUE!</v>
      </c>
      <c r="Q2162" t="e">
        <f t="shared" si="739"/>
        <v>#VALUE!</v>
      </c>
      <c r="R2162" t="e">
        <f t="shared" si="740"/>
        <v>#VALUE!</v>
      </c>
      <c r="S2162" t="e">
        <f t="shared" si="741"/>
        <v>#VALUE!</v>
      </c>
      <c r="T2162" t="e">
        <f t="shared" si="742"/>
        <v>#VALUE!</v>
      </c>
      <c r="U2162" t="e">
        <f t="shared" si="743"/>
        <v>#VALUE!</v>
      </c>
      <c r="V2162" t="e">
        <f t="shared" si="744"/>
        <v>#VALUE!</v>
      </c>
      <c r="W2162" t="e">
        <f t="shared" si="745"/>
        <v>#VALUE!</v>
      </c>
      <c r="X2162" t="e">
        <f t="shared" si="746"/>
        <v>#VALUE!</v>
      </c>
      <c r="Y2162" t="e">
        <f t="shared" si="747"/>
        <v>#N/A</v>
      </c>
    </row>
    <row r="2163" spans="1:25" x14ac:dyDescent="0.25">
      <c r="A2163">
        <v>2157</v>
      </c>
      <c r="B2163">
        <f t="shared" si="726"/>
        <v>44</v>
      </c>
      <c r="C2163">
        <f t="shared" si="727"/>
        <v>8</v>
      </c>
      <c r="D2163" t="str">
        <f>IF(C2163=1,#N/A,VLOOKUP(B2163,Equi!$C$4:$BB$54,xy!C2163))</f>
        <v/>
      </c>
      <c r="E2163">
        <f t="shared" si="728"/>
        <v>29.000001000000001</v>
      </c>
      <c r="F2163">
        <f t="shared" si="728"/>
        <v>-6.9999989999999999</v>
      </c>
      <c r="G2163" t="str">
        <f t="shared" si="729"/>
        <v/>
      </c>
      <c r="H2163" t="e">
        <f t="shared" si="730"/>
        <v>#VALUE!</v>
      </c>
      <c r="I2163" t="e">
        <f t="shared" si="731"/>
        <v>#VALUE!</v>
      </c>
      <c r="J2163" t="e">
        <f t="shared" si="732"/>
        <v>#VALUE!</v>
      </c>
      <c r="K2163">
        <f t="shared" si="733"/>
        <v>29.000001000000001</v>
      </c>
      <c r="L2163" t="e">
        <f t="shared" si="734"/>
        <v>#VALUE!</v>
      </c>
      <c r="M2163" t="e">
        <f t="shared" si="735"/>
        <v>#VALUE!</v>
      </c>
      <c r="N2163" t="e">
        <f t="shared" si="736"/>
        <v>#VALUE!</v>
      </c>
      <c r="O2163" t="e">
        <f t="shared" si="737"/>
        <v>#VALUE!</v>
      </c>
      <c r="P2163" t="e">
        <f t="shared" si="738"/>
        <v>#VALUE!</v>
      </c>
      <c r="Q2163" t="e">
        <f t="shared" si="739"/>
        <v>#VALUE!</v>
      </c>
      <c r="R2163" t="e">
        <f t="shared" si="740"/>
        <v>#VALUE!</v>
      </c>
      <c r="S2163" t="e">
        <f t="shared" si="741"/>
        <v>#VALUE!</v>
      </c>
      <c r="T2163" t="e">
        <f t="shared" si="742"/>
        <v>#VALUE!</v>
      </c>
      <c r="U2163" t="e">
        <f t="shared" si="743"/>
        <v>#VALUE!</v>
      </c>
      <c r="V2163" t="e">
        <f t="shared" si="744"/>
        <v>#VALUE!</v>
      </c>
      <c r="W2163" t="e">
        <f t="shared" si="745"/>
        <v>#VALUE!</v>
      </c>
      <c r="X2163" t="e">
        <f t="shared" si="746"/>
        <v>#VALUE!</v>
      </c>
      <c r="Y2163" t="e">
        <f t="shared" si="747"/>
        <v>#N/A</v>
      </c>
    </row>
    <row r="2164" spans="1:25" x14ac:dyDescent="0.25">
      <c r="A2164">
        <v>2158</v>
      </c>
      <c r="B2164">
        <f t="shared" si="726"/>
        <v>44</v>
      </c>
      <c r="C2164">
        <f t="shared" si="727"/>
        <v>9</v>
      </c>
      <c r="D2164" t="str">
        <f>IF(C2164=1,#N/A,VLOOKUP(B2164,Equi!$C$4:$BB$54,xy!C2164))</f>
        <v/>
      </c>
      <c r="E2164">
        <f t="shared" si="728"/>
        <v>29.000001000000001</v>
      </c>
      <c r="F2164">
        <f t="shared" si="728"/>
        <v>-5.9999989999999999</v>
      </c>
      <c r="G2164" t="str">
        <f t="shared" si="729"/>
        <v/>
      </c>
      <c r="H2164" t="e">
        <f t="shared" si="730"/>
        <v>#VALUE!</v>
      </c>
      <c r="I2164" t="e">
        <f t="shared" si="731"/>
        <v>#VALUE!</v>
      </c>
      <c r="J2164" t="e">
        <f t="shared" si="732"/>
        <v>#VALUE!</v>
      </c>
      <c r="K2164">
        <f t="shared" si="733"/>
        <v>29.000001000000001</v>
      </c>
      <c r="L2164" t="e">
        <f t="shared" si="734"/>
        <v>#VALUE!</v>
      </c>
      <c r="M2164" t="e">
        <f t="shared" si="735"/>
        <v>#VALUE!</v>
      </c>
      <c r="N2164" t="e">
        <f t="shared" si="736"/>
        <v>#VALUE!</v>
      </c>
      <c r="O2164" t="e">
        <f t="shared" si="737"/>
        <v>#VALUE!</v>
      </c>
      <c r="P2164" t="e">
        <f t="shared" si="738"/>
        <v>#VALUE!</v>
      </c>
      <c r="Q2164" t="e">
        <f t="shared" si="739"/>
        <v>#VALUE!</v>
      </c>
      <c r="R2164" t="e">
        <f t="shared" si="740"/>
        <v>#VALUE!</v>
      </c>
      <c r="S2164" t="e">
        <f t="shared" si="741"/>
        <v>#VALUE!</v>
      </c>
      <c r="T2164" t="e">
        <f t="shared" si="742"/>
        <v>#VALUE!</v>
      </c>
      <c r="U2164" t="e">
        <f t="shared" si="743"/>
        <v>#VALUE!</v>
      </c>
      <c r="V2164" t="e">
        <f t="shared" si="744"/>
        <v>#VALUE!</v>
      </c>
      <c r="W2164" t="e">
        <f t="shared" si="745"/>
        <v>#VALUE!</v>
      </c>
      <c r="X2164" t="e">
        <f t="shared" si="746"/>
        <v>#VALUE!</v>
      </c>
      <c r="Y2164" t="e">
        <f t="shared" si="747"/>
        <v>#N/A</v>
      </c>
    </row>
    <row r="2165" spans="1:25" x14ac:dyDescent="0.25">
      <c r="A2165">
        <v>2159</v>
      </c>
      <c r="B2165">
        <f t="shared" si="726"/>
        <v>44</v>
      </c>
      <c r="C2165">
        <f t="shared" si="727"/>
        <v>10</v>
      </c>
      <c r="D2165" t="str">
        <f>IF(C2165=1,#N/A,VLOOKUP(B2165,Equi!$C$4:$BB$54,xy!C2165))</f>
        <v/>
      </c>
      <c r="E2165">
        <f t="shared" si="728"/>
        <v>29.000001000000001</v>
      </c>
      <c r="F2165">
        <f t="shared" si="728"/>
        <v>-4.9999989999999999</v>
      </c>
      <c r="G2165" t="str">
        <f t="shared" si="729"/>
        <v/>
      </c>
      <c r="H2165" t="e">
        <f t="shared" si="730"/>
        <v>#VALUE!</v>
      </c>
      <c r="I2165" t="e">
        <f t="shared" si="731"/>
        <v>#VALUE!</v>
      </c>
      <c r="J2165" t="e">
        <f t="shared" si="732"/>
        <v>#VALUE!</v>
      </c>
      <c r="K2165">
        <f t="shared" si="733"/>
        <v>29.000001000000001</v>
      </c>
      <c r="L2165" t="e">
        <f t="shared" si="734"/>
        <v>#VALUE!</v>
      </c>
      <c r="M2165" t="e">
        <f t="shared" si="735"/>
        <v>#VALUE!</v>
      </c>
      <c r="N2165" t="e">
        <f t="shared" si="736"/>
        <v>#VALUE!</v>
      </c>
      <c r="O2165" t="e">
        <f t="shared" si="737"/>
        <v>#VALUE!</v>
      </c>
      <c r="P2165" t="e">
        <f t="shared" si="738"/>
        <v>#VALUE!</v>
      </c>
      <c r="Q2165" t="e">
        <f t="shared" si="739"/>
        <v>#VALUE!</v>
      </c>
      <c r="R2165" t="e">
        <f t="shared" si="740"/>
        <v>#VALUE!</v>
      </c>
      <c r="S2165" t="e">
        <f t="shared" si="741"/>
        <v>#VALUE!</v>
      </c>
      <c r="T2165" t="e">
        <f t="shared" si="742"/>
        <v>#VALUE!</v>
      </c>
      <c r="U2165" t="e">
        <f t="shared" si="743"/>
        <v>#VALUE!</v>
      </c>
      <c r="V2165" t="e">
        <f t="shared" si="744"/>
        <v>#VALUE!</v>
      </c>
      <c r="W2165" t="e">
        <f t="shared" si="745"/>
        <v>#VALUE!</v>
      </c>
      <c r="X2165" t="e">
        <f t="shared" si="746"/>
        <v>#VALUE!</v>
      </c>
      <c r="Y2165" t="e">
        <f t="shared" si="747"/>
        <v>#N/A</v>
      </c>
    </row>
    <row r="2166" spans="1:25" x14ac:dyDescent="0.25">
      <c r="A2166">
        <v>2160</v>
      </c>
      <c r="B2166">
        <f t="shared" si="726"/>
        <v>44</v>
      </c>
      <c r="C2166">
        <f t="shared" si="727"/>
        <v>11</v>
      </c>
      <c r="D2166" t="str">
        <f>IF(C2166=1,#N/A,VLOOKUP(B2166,Equi!$C$4:$BB$54,xy!C2166))</f>
        <v/>
      </c>
      <c r="E2166">
        <f t="shared" si="728"/>
        <v>29.000001000000001</v>
      </c>
      <c r="F2166">
        <f t="shared" si="728"/>
        <v>-3.9999989999999999</v>
      </c>
      <c r="G2166" t="str">
        <f t="shared" si="729"/>
        <v/>
      </c>
      <c r="H2166" t="e">
        <f t="shared" si="730"/>
        <v>#VALUE!</v>
      </c>
      <c r="I2166" t="e">
        <f t="shared" si="731"/>
        <v>#VALUE!</v>
      </c>
      <c r="J2166" t="e">
        <f t="shared" si="732"/>
        <v>#VALUE!</v>
      </c>
      <c r="K2166">
        <f t="shared" si="733"/>
        <v>29.000001000000001</v>
      </c>
      <c r="L2166" t="e">
        <f t="shared" si="734"/>
        <v>#VALUE!</v>
      </c>
      <c r="M2166" t="e">
        <f t="shared" si="735"/>
        <v>#VALUE!</v>
      </c>
      <c r="N2166" t="e">
        <f t="shared" si="736"/>
        <v>#VALUE!</v>
      </c>
      <c r="O2166" t="e">
        <f t="shared" si="737"/>
        <v>#VALUE!</v>
      </c>
      <c r="P2166" t="e">
        <f t="shared" si="738"/>
        <v>#VALUE!</v>
      </c>
      <c r="Q2166" t="e">
        <f t="shared" si="739"/>
        <v>#VALUE!</v>
      </c>
      <c r="R2166" t="e">
        <f t="shared" si="740"/>
        <v>#VALUE!</v>
      </c>
      <c r="S2166" t="e">
        <f t="shared" si="741"/>
        <v>#VALUE!</v>
      </c>
      <c r="T2166" t="e">
        <f t="shared" si="742"/>
        <v>#VALUE!</v>
      </c>
      <c r="U2166" t="e">
        <f t="shared" si="743"/>
        <v>#VALUE!</v>
      </c>
      <c r="V2166" t="e">
        <f t="shared" si="744"/>
        <v>#VALUE!</v>
      </c>
      <c r="W2166" t="e">
        <f t="shared" si="745"/>
        <v>#VALUE!</v>
      </c>
      <c r="X2166" t="e">
        <f t="shared" si="746"/>
        <v>#VALUE!</v>
      </c>
      <c r="Y2166" t="e">
        <f t="shared" si="747"/>
        <v>#N/A</v>
      </c>
    </row>
    <row r="2167" spans="1:25" x14ac:dyDescent="0.25">
      <c r="A2167">
        <v>2161</v>
      </c>
      <c r="B2167">
        <f t="shared" si="726"/>
        <v>44</v>
      </c>
      <c r="C2167">
        <f t="shared" si="727"/>
        <v>12</v>
      </c>
      <c r="D2167" t="str">
        <f>IF(C2167=1,#N/A,VLOOKUP(B2167,Equi!$C$4:$BB$54,xy!C2167))</f>
        <v/>
      </c>
      <c r="E2167">
        <f t="shared" si="728"/>
        <v>29.000001000000001</v>
      </c>
      <c r="F2167">
        <f t="shared" si="728"/>
        <v>-2.9999989999999999</v>
      </c>
      <c r="G2167" t="str">
        <f t="shared" si="729"/>
        <v/>
      </c>
      <c r="H2167" t="e">
        <f t="shared" si="730"/>
        <v>#VALUE!</v>
      </c>
      <c r="I2167" t="e">
        <f t="shared" si="731"/>
        <v>#VALUE!</v>
      </c>
      <c r="J2167" t="e">
        <f t="shared" si="732"/>
        <v>#VALUE!</v>
      </c>
      <c r="K2167">
        <f t="shared" si="733"/>
        <v>29.000001000000001</v>
      </c>
      <c r="L2167" t="e">
        <f t="shared" si="734"/>
        <v>#VALUE!</v>
      </c>
      <c r="M2167" t="e">
        <f t="shared" si="735"/>
        <v>#VALUE!</v>
      </c>
      <c r="N2167" t="e">
        <f t="shared" si="736"/>
        <v>#VALUE!</v>
      </c>
      <c r="O2167" t="e">
        <f t="shared" si="737"/>
        <v>#VALUE!</v>
      </c>
      <c r="P2167" t="e">
        <f t="shared" si="738"/>
        <v>#VALUE!</v>
      </c>
      <c r="Q2167" t="e">
        <f t="shared" si="739"/>
        <v>#VALUE!</v>
      </c>
      <c r="R2167" t="e">
        <f t="shared" si="740"/>
        <v>#VALUE!</v>
      </c>
      <c r="S2167" t="e">
        <f t="shared" si="741"/>
        <v>#VALUE!</v>
      </c>
      <c r="T2167" t="e">
        <f t="shared" si="742"/>
        <v>#VALUE!</v>
      </c>
      <c r="U2167" t="e">
        <f t="shared" si="743"/>
        <v>#VALUE!</v>
      </c>
      <c r="V2167" t="e">
        <f t="shared" si="744"/>
        <v>#VALUE!</v>
      </c>
      <c r="W2167" t="e">
        <f t="shared" si="745"/>
        <v>#VALUE!</v>
      </c>
      <c r="X2167" t="e">
        <f t="shared" si="746"/>
        <v>#VALUE!</v>
      </c>
      <c r="Y2167" t="e">
        <f t="shared" si="747"/>
        <v>#N/A</v>
      </c>
    </row>
    <row r="2168" spans="1:25" x14ac:dyDescent="0.25">
      <c r="A2168">
        <v>2162</v>
      </c>
      <c r="B2168">
        <f t="shared" si="726"/>
        <v>44</v>
      </c>
      <c r="C2168">
        <f t="shared" si="727"/>
        <v>13</v>
      </c>
      <c r="D2168" t="str">
        <f>IF(C2168=1,#N/A,VLOOKUP(B2168,Equi!$C$4:$BB$54,xy!C2168))</f>
        <v/>
      </c>
      <c r="E2168">
        <f t="shared" si="728"/>
        <v>29.000001000000001</v>
      </c>
      <c r="F2168">
        <f t="shared" si="728"/>
        <v>-1.9999990000000001</v>
      </c>
      <c r="G2168" t="str">
        <f t="shared" si="729"/>
        <v/>
      </c>
      <c r="H2168" t="e">
        <f t="shared" si="730"/>
        <v>#VALUE!</v>
      </c>
      <c r="I2168" t="e">
        <f t="shared" si="731"/>
        <v>#VALUE!</v>
      </c>
      <c r="J2168" t="e">
        <f t="shared" si="732"/>
        <v>#VALUE!</v>
      </c>
      <c r="K2168">
        <f t="shared" si="733"/>
        <v>29.000001000000001</v>
      </c>
      <c r="L2168" t="e">
        <f t="shared" si="734"/>
        <v>#VALUE!</v>
      </c>
      <c r="M2168" t="e">
        <f t="shared" si="735"/>
        <v>#VALUE!</v>
      </c>
      <c r="N2168" t="e">
        <f t="shared" si="736"/>
        <v>#VALUE!</v>
      </c>
      <c r="O2168" t="e">
        <f t="shared" si="737"/>
        <v>#VALUE!</v>
      </c>
      <c r="P2168" t="e">
        <f t="shared" si="738"/>
        <v>#VALUE!</v>
      </c>
      <c r="Q2168" t="e">
        <f t="shared" si="739"/>
        <v>#VALUE!</v>
      </c>
      <c r="R2168" t="e">
        <f t="shared" si="740"/>
        <v>#VALUE!</v>
      </c>
      <c r="S2168" t="e">
        <f t="shared" si="741"/>
        <v>#VALUE!</v>
      </c>
      <c r="T2168" t="e">
        <f t="shared" si="742"/>
        <v>#VALUE!</v>
      </c>
      <c r="U2168" t="e">
        <f t="shared" si="743"/>
        <v>#VALUE!</v>
      </c>
      <c r="V2168" t="e">
        <f t="shared" si="744"/>
        <v>#VALUE!</v>
      </c>
      <c r="W2168" t="e">
        <f t="shared" si="745"/>
        <v>#VALUE!</v>
      </c>
      <c r="X2168" t="e">
        <f t="shared" si="746"/>
        <v>#VALUE!</v>
      </c>
      <c r="Y2168" t="e">
        <f t="shared" si="747"/>
        <v>#N/A</v>
      </c>
    </row>
    <row r="2169" spans="1:25" x14ac:dyDescent="0.25">
      <c r="A2169">
        <v>2163</v>
      </c>
      <c r="B2169">
        <f t="shared" si="726"/>
        <v>44</v>
      </c>
      <c r="C2169">
        <f t="shared" si="727"/>
        <v>14</v>
      </c>
      <c r="D2169" t="str">
        <f>IF(C2169=1,#N/A,VLOOKUP(B2169,Equi!$C$4:$BB$54,xy!C2169))</f>
        <v/>
      </c>
      <c r="E2169">
        <f t="shared" si="728"/>
        <v>29.000001000000001</v>
      </c>
      <c r="F2169">
        <f t="shared" si="728"/>
        <v>-0.99999899999999997</v>
      </c>
      <c r="G2169" t="str">
        <f t="shared" si="729"/>
        <v/>
      </c>
      <c r="H2169" t="e">
        <f t="shared" si="730"/>
        <v>#VALUE!</v>
      </c>
      <c r="I2169" t="e">
        <f t="shared" si="731"/>
        <v>#VALUE!</v>
      </c>
      <c r="J2169" t="e">
        <f t="shared" si="732"/>
        <v>#VALUE!</v>
      </c>
      <c r="K2169">
        <f t="shared" si="733"/>
        <v>29.000001000000001</v>
      </c>
      <c r="L2169" t="e">
        <f t="shared" si="734"/>
        <v>#VALUE!</v>
      </c>
      <c r="M2169" t="e">
        <f t="shared" si="735"/>
        <v>#VALUE!</v>
      </c>
      <c r="N2169" t="e">
        <f t="shared" si="736"/>
        <v>#VALUE!</v>
      </c>
      <c r="O2169" t="e">
        <f t="shared" si="737"/>
        <v>#VALUE!</v>
      </c>
      <c r="P2169" t="e">
        <f t="shared" si="738"/>
        <v>#VALUE!</v>
      </c>
      <c r="Q2169" t="e">
        <f t="shared" si="739"/>
        <v>#VALUE!</v>
      </c>
      <c r="R2169" t="e">
        <f t="shared" si="740"/>
        <v>#VALUE!</v>
      </c>
      <c r="S2169" t="e">
        <f t="shared" si="741"/>
        <v>#VALUE!</v>
      </c>
      <c r="T2169" t="e">
        <f t="shared" si="742"/>
        <v>#VALUE!</v>
      </c>
      <c r="U2169" t="e">
        <f t="shared" si="743"/>
        <v>#VALUE!</v>
      </c>
      <c r="V2169" t="e">
        <f t="shared" si="744"/>
        <v>#VALUE!</v>
      </c>
      <c r="W2169" t="e">
        <f t="shared" si="745"/>
        <v>#VALUE!</v>
      </c>
      <c r="X2169" t="e">
        <f t="shared" si="746"/>
        <v>#VALUE!</v>
      </c>
      <c r="Y2169" t="e">
        <f t="shared" si="747"/>
        <v>#N/A</v>
      </c>
    </row>
    <row r="2170" spans="1:25" x14ac:dyDescent="0.25">
      <c r="A2170">
        <v>2164</v>
      </c>
      <c r="B2170">
        <f t="shared" si="726"/>
        <v>44</v>
      </c>
      <c r="C2170">
        <f t="shared" si="727"/>
        <v>15</v>
      </c>
      <c r="D2170" t="str">
        <f>IF(C2170=1,#N/A,VLOOKUP(B2170,Equi!$C$4:$BB$54,xy!C2170))</f>
        <v/>
      </c>
      <c r="E2170">
        <f t="shared" si="728"/>
        <v>29.000001000000001</v>
      </c>
      <c r="F2170">
        <f t="shared" si="728"/>
        <v>9.9999999999999995E-7</v>
      </c>
      <c r="G2170" t="str">
        <f t="shared" si="729"/>
        <v/>
      </c>
      <c r="H2170" t="e">
        <f t="shared" si="730"/>
        <v>#VALUE!</v>
      </c>
      <c r="I2170" t="e">
        <f t="shared" si="731"/>
        <v>#VALUE!</v>
      </c>
      <c r="J2170" t="e">
        <f t="shared" si="732"/>
        <v>#VALUE!</v>
      </c>
      <c r="K2170">
        <f t="shared" si="733"/>
        <v>29.000001000000001</v>
      </c>
      <c r="L2170" t="e">
        <f t="shared" si="734"/>
        <v>#VALUE!</v>
      </c>
      <c r="M2170" t="e">
        <f t="shared" si="735"/>
        <v>#VALUE!</v>
      </c>
      <c r="N2170" t="e">
        <f t="shared" si="736"/>
        <v>#VALUE!</v>
      </c>
      <c r="O2170" t="e">
        <f t="shared" si="737"/>
        <v>#VALUE!</v>
      </c>
      <c r="P2170" t="e">
        <f t="shared" si="738"/>
        <v>#VALUE!</v>
      </c>
      <c r="Q2170" t="e">
        <f t="shared" si="739"/>
        <v>#VALUE!</v>
      </c>
      <c r="R2170" t="e">
        <f t="shared" si="740"/>
        <v>#VALUE!</v>
      </c>
      <c r="S2170" t="e">
        <f t="shared" si="741"/>
        <v>#VALUE!</v>
      </c>
      <c r="T2170" t="e">
        <f t="shared" si="742"/>
        <v>#VALUE!</v>
      </c>
      <c r="U2170" t="e">
        <f t="shared" si="743"/>
        <v>#VALUE!</v>
      </c>
      <c r="V2170" t="e">
        <f t="shared" si="744"/>
        <v>#VALUE!</v>
      </c>
      <c r="W2170" t="e">
        <f t="shared" si="745"/>
        <v>#VALUE!</v>
      </c>
      <c r="X2170" t="e">
        <f t="shared" si="746"/>
        <v>#VALUE!</v>
      </c>
      <c r="Y2170" t="e">
        <f t="shared" si="747"/>
        <v>#N/A</v>
      </c>
    </row>
    <row r="2171" spans="1:25" x14ac:dyDescent="0.25">
      <c r="A2171">
        <v>2165</v>
      </c>
      <c r="B2171">
        <f t="shared" si="726"/>
        <v>44</v>
      </c>
      <c r="C2171">
        <f t="shared" si="727"/>
        <v>16</v>
      </c>
      <c r="D2171" t="str">
        <f>IF(C2171=1,#N/A,VLOOKUP(B2171,Equi!$C$4:$BB$54,xy!C2171))</f>
        <v/>
      </c>
      <c r="E2171">
        <f t="shared" si="728"/>
        <v>29.000001000000001</v>
      </c>
      <c r="F2171">
        <f t="shared" si="728"/>
        <v>1.0000009999999999</v>
      </c>
      <c r="G2171" t="str">
        <f t="shared" si="729"/>
        <v/>
      </c>
      <c r="H2171" t="e">
        <f t="shared" si="730"/>
        <v>#VALUE!</v>
      </c>
      <c r="I2171" t="e">
        <f t="shared" si="731"/>
        <v>#VALUE!</v>
      </c>
      <c r="J2171" t="e">
        <f t="shared" si="732"/>
        <v>#VALUE!</v>
      </c>
      <c r="K2171">
        <f t="shared" si="733"/>
        <v>29.000001000000001</v>
      </c>
      <c r="L2171" t="e">
        <f t="shared" si="734"/>
        <v>#VALUE!</v>
      </c>
      <c r="M2171" t="e">
        <f t="shared" si="735"/>
        <v>#VALUE!</v>
      </c>
      <c r="N2171" t="e">
        <f t="shared" si="736"/>
        <v>#VALUE!</v>
      </c>
      <c r="O2171" t="e">
        <f t="shared" si="737"/>
        <v>#VALUE!</v>
      </c>
      <c r="P2171" t="e">
        <f t="shared" si="738"/>
        <v>#VALUE!</v>
      </c>
      <c r="Q2171" t="e">
        <f t="shared" si="739"/>
        <v>#VALUE!</v>
      </c>
      <c r="R2171" t="e">
        <f t="shared" si="740"/>
        <v>#VALUE!</v>
      </c>
      <c r="S2171" t="e">
        <f t="shared" si="741"/>
        <v>#VALUE!</v>
      </c>
      <c r="T2171" t="e">
        <f t="shared" si="742"/>
        <v>#VALUE!</v>
      </c>
      <c r="U2171" t="e">
        <f t="shared" si="743"/>
        <v>#VALUE!</v>
      </c>
      <c r="V2171" t="e">
        <f t="shared" si="744"/>
        <v>#VALUE!</v>
      </c>
      <c r="W2171" t="e">
        <f t="shared" si="745"/>
        <v>#VALUE!</v>
      </c>
      <c r="X2171" t="e">
        <f t="shared" si="746"/>
        <v>#VALUE!</v>
      </c>
      <c r="Y2171" t="e">
        <f t="shared" si="747"/>
        <v>#N/A</v>
      </c>
    </row>
    <row r="2172" spans="1:25" x14ac:dyDescent="0.25">
      <c r="A2172">
        <v>2166</v>
      </c>
      <c r="B2172">
        <f t="shared" si="726"/>
        <v>44</v>
      </c>
      <c r="C2172">
        <f t="shared" si="727"/>
        <v>17</v>
      </c>
      <c r="D2172" t="str">
        <f>IF(C2172=1,#N/A,VLOOKUP(B2172,Equi!$C$4:$BB$54,xy!C2172))</f>
        <v/>
      </c>
      <c r="E2172">
        <f t="shared" si="728"/>
        <v>29.000001000000001</v>
      </c>
      <c r="F2172">
        <f t="shared" si="728"/>
        <v>2.0000010000000001</v>
      </c>
      <c r="G2172" t="str">
        <f t="shared" si="729"/>
        <v/>
      </c>
      <c r="H2172" t="e">
        <f t="shared" si="730"/>
        <v>#VALUE!</v>
      </c>
      <c r="I2172" t="e">
        <f t="shared" si="731"/>
        <v>#VALUE!</v>
      </c>
      <c r="J2172" t="e">
        <f t="shared" si="732"/>
        <v>#VALUE!</v>
      </c>
      <c r="K2172">
        <f t="shared" si="733"/>
        <v>29.000001000000001</v>
      </c>
      <c r="L2172" t="e">
        <f t="shared" si="734"/>
        <v>#VALUE!</v>
      </c>
      <c r="M2172" t="e">
        <f t="shared" si="735"/>
        <v>#VALUE!</v>
      </c>
      <c r="N2172" t="e">
        <f t="shared" si="736"/>
        <v>#VALUE!</v>
      </c>
      <c r="O2172" t="e">
        <f t="shared" si="737"/>
        <v>#VALUE!</v>
      </c>
      <c r="P2172" t="e">
        <f t="shared" si="738"/>
        <v>#VALUE!</v>
      </c>
      <c r="Q2172" t="e">
        <f t="shared" si="739"/>
        <v>#VALUE!</v>
      </c>
      <c r="R2172" t="e">
        <f t="shared" si="740"/>
        <v>#VALUE!</v>
      </c>
      <c r="S2172" t="e">
        <f t="shared" si="741"/>
        <v>#VALUE!</v>
      </c>
      <c r="T2172" t="e">
        <f t="shared" si="742"/>
        <v>#VALUE!</v>
      </c>
      <c r="U2172" t="e">
        <f t="shared" si="743"/>
        <v>#VALUE!</v>
      </c>
      <c r="V2172" t="e">
        <f t="shared" si="744"/>
        <v>#VALUE!</v>
      </c>
      <c r="W2172" t="e">
        <f t="shared" si="745"/>
        <v>#VALUE!</v>
      </c>
      <c r="X2172" t="e">
        <f t="shared" si="746"/>
        <v>#VALUE!</v>
      </c>
      <c r="Y2172" t="e">
        <f t="shared" si="747"/>
        <v>#N/A</v>
      </c>
    </row>
    <row r="2173" spans="1:25" x14ac:dyDescent="0.25">
      <c r="A2173">
        <v>2167</v>
      </c>
      <c r="B2173">
        <f t="shared" si="726"/>
        <v>44</v>
      </c>
      <c r="C2173">
        <f t="shared" si="727"/>
        <v>18</v>
      </c>
      <c r="D2173" t="str">
        <f>IF(C2173=1,#N/A,VLOOKUP(B2173,Equi!$C$4:$BB$54,xy!C2173))</f>
        <v/>
      </c>
      <c r="E2173">
        <f t="shared" si="728"/>
        <v>29.000001000000001</v>
      </c>
      <c r="F2173">
        <f t="shared" si="728"/>
        <v>3.0000010000000001</v>
      </c>
      <c r="G2173" t="str">
        <f t="shared" si="729"/>
        <v/>
      </c>
      <c r="H2173" t="e">
        <f t="shared" si="730"/>
        <v>#VALUE!</v>
      </c>
      <c r="I2173" t="e">
        <f t="shared" si="731"/>
        <v>#VALUE!</v>
      </c>
      <c r="J2173" t="e">
        <f t="shared" si="732"/>
        <v>#VALUE!</v>
      </c>
      <c r="K2173">
        <f t="shared" si="733"/>
        <v>29.000001000000001</v>
      </c>
      <c r="L2173" t="e">
        <f t="shared" si="734"/>
        <v>#VALUE!</v>
      </c>
      <c r="M2173" t="e">
        <f t="shared" si="735"/>
        <v>#VALUE!</v>
      </c>
      <c r="N2173" t="e">
        <f t="shared" si="736"/>
        <v>#VALUE!</v>
      </c>
      <c r="O2173" t="e">
        <f t="shared" si="737"/>
        <v>#VALUE!</v>
      </c>
      <c r="P2173" t="e">
        <f t="shared" si="738"/>
        <v>#VALUE!</v>
      </c>
      <c r="Q2173" t="e">
        <f t="shared" si="739"/>
        <v>#VALUE!</v>
      </c>
      <c r="R2173" t="e">
        <f t="shared" si="740"/>
        <v>#VALUE!</v>
      </c>
      <c r="S2173" t="e">
        <f t="shared" si="741"/>
        <v>#VALUE!</v>
      </c>
      <c r="T2173" t="e">
        <f t="shared" si="742"/>
        <v>#VALUE!</v>
      </c>
      <c r="U2173" t="e">
        <f t="shared" si="743"/>
        <v>#VALUE!</v>
      </c>
      <c r="V2173" t="e">
        <f t="shared" si="744"/>
        <v>#VALUE!</v>
      </c>
      <c r="W2173" t="e">
        <f t="shared" si="745"/>
        <v>#VALUE!</v>
      </c>
      <c r="X2173" t="e">
        <f t="shared" si="746"/>
        <v>#VALUE!</v>
      </c>
      <c r="Y2173" t="e">
        <f t="shared" si="747"/>
        <v>#N/A</v>
      </c>
    </row>
    <row r="2174" spans="1:25" x14ac:dyDescent="0.25">
      <c r="A2174">
        <v>2168</v>
      </c>
      <c r="B2174">
        <f t="shared" si="726"/>
        <v>44</v>
      </c>
      <c r="C2174">
        <f t="shared" si="727"/>
        <v>19</v>
      </c>
      <c r="D2174" t="str">
        <f>IF(C2174=1,#N/A,VLOOKUP(B2174,Equi!$C$4:$BB$54,xy!C2174))</f>
        <v/>
      </c>
      <c r="E2174">
        <f t="shared" si="728"/>
        <v>29.000001000000001</v>
      </c>
      <c r="F2174">
        <f t="shared" si="728"/>
        <v>4.0000010000000001</v>
      </c>
      <c r="G2174" t="str">
        <f t="shared" si="729"/>
        <v/>
      </c>
      <c r="H2174" t="e">
        <f t="shared" si="730"/>
        <v>#VALUE!</v>
      </c>
      <c r="I2174" t="e">
        <f t="shared" si="731"/>
        <v>#VALUE!</v>
      </c>
      <c r="J2174" t="e">
        <f t="shared" si="732"/>
        <v>#VALUE!</v>
      </c>
      <c r="K2174">
        <f t="shared" si="733"/>
        <v>29.000001000000001</v>
      </c>
      <c r="L2174" t="e">
        <f t="shared" si="734"/>
        <v>#VALUE!</v>
      </c>
      <c r="M2174" t="e">
        <f t="shared" si="735"/>
        <v>#VALUE!</v>
      </c>
      <c r="N2174" t="e">
        <f t="shared" si="736"/>
        <v>#VALUE!</v>
      </c>
      <c r="O2174" t="e">
        <f t="shared" si="737"/>
        <v>#VALUE!</v>
      </c>
      <c r="P2174" t="e">
        <f t="shared" si="738"/>
        <v>#VALUE!</v>
      </c>
      <c r="Q2174" t="e">
        <f t="shared" si="739"/>
        <v>#VALUE!</v>
      </c>
      <c r="R2174" t="e">
        <f t="shared" si="740"/>
        <v>#VALUE!</v>
      </c>
      <c r="S2174" t="e">
        <f t="shared" si="741"/>
        <v>#VALUE!</v>
      </c>
      <c r="T2174" t="e">
        <f t="shared" si="742"/>
        <v>#VALUE!</v>
      </c>
      <c r="U2174" t="e">
        <f t="shared" si="743"/>
        <v>#VALUE!</v>
      </c>
      <c r="V2174" t="e">
        <f t="shared" si="744"/>
        <v>#VALUE!</v>
      </c>
      <c r="W2174" t="e">
        <f t="shared" si="745"/>
        <v>#VALUE!</v>
      </c>
      <c r="X2174" t="e">
        <f t="shared" si="746"/>
        <v>#VALUE!</v>
      </c>
      <c r="Y2174" t="e">
        <f t="shared" si="747"/>
        <v>#N/A</v>
      </c>
    </row>
    <row r="2175" spans="1:25" x14ac:dyDescent="0.25">
      <c r="A2175">
        <v>2169</v>
      </c>
      <c r="B2175">
        <f t="shared" si="726"/>
        <v>44</v>
      </c>
      <c r="C2175">
        <f t="shared" si="727"/>
        <v>20</v>
      </c>
      <c r="D2175" t="str">
        <f>IF(C2175=1,#N/A,VLOOKUP(B2175,Equi!$C$4:$BB$54,xy!C2175))</f>
        <v/>
      </c>
      <c r="E2175">
        <f t="shared" si="728"/>
        <v>29.000001000000001</v>
      </c>
      <c r="F2175">
        <f t="shared" si="728"/>
        <v>5.0000010000000001</v>
      </c>
      <c r="G2175" t="str">
        <f t="shared" si="729"/>
        <v/>
      </c>
      <c r="H2175" t="e">
        <f t="shared" si="730"/>
        <v>#VALUE!</v>
      </c>
      <c r="I2175" t="e">
        <f t="shared" si="731"/>
        <v>#VALUE!</v>
      </c>
      <c r="J2175" t="e">
        <f t="shared" si="732"/>
        <v>#VALUE!</v>
      </c>
      <c r="K2175">
        <f t="shared" si="733"/>
        <v>29.000001000000001</v>
      </c>
      <c r="L2175" t="e">
        <f t="shared" si="734"/>
        <v>#VALUE!</v>
      </c>
      <c r="M2175" t="e">
        <f t="shared" si="735"/>
        <v>#VALUE!</v>
      </c>
      <c r="N2175" t="e">
        <f t="shared" si="736"/>
        <v>#VALUE!</v>
      </c>
      <c r="O2175" t="e">
        <f t="shared" si="737"/>
        <v>#VALUE!</v>
      </c>
      <c r="P2175" t="e">
        <f t="shared" si="738"/>
        <v>#VALUE!</v>
      </c>
      <c r="Q2175" t="e">
        <f t="shared" si="739"/>
        <v>#VALUE!</v>
      </c>
      <c r="R2175" t="e">
        <f t="shared" si="740"/>
        <v>#VALUE!</v>
      </c>
      <c r="S2175" t="e">
        <f t="shared" si="741"/>
        <v>#VALUE!</v>
      </c>
      <c r="T2175" t="e">
        <f t="shared" si="742"/>
        <v>#VALUE!</v>
      </c>
      <c r="U2175" t="e">
        <f t="shared" si="743"/>
        <v>#VALUE!</v>
      </c>
      <c r="V2175" t="e">
        <f t="shared" si="744"/>
        <v>#VALUE!</v>
      </c>
      <c r="W2175" t="e">
        <f t="shared" si="745"/>
        <v>#VALUE!</v>
      </c>
      <c r="X2175" t="e">
        <f t="shared" si="746"/>
        <v>#VALUE!</v>
      </c>
      <c r="Y2175" t="e">
        <f t="shared" si="747"/>
        <v>#N/A</v>
      </c>
    </row>
    <row r="2176" spans="1:25" x14ac:dyDescent="0.25">
      <c r="A2176">
        <v>2170</v>
      </c>
      <c r="B2176">
        <f t="shared" si="726"/>
        <v>44</v>
      </c>
      <c r="C2176">
        <f t="shared" si="727"/>
        <v>21</v>
      </c>
      <c r="D2176" t="str">
        <f>IF(C2176=1,#N/A,VLOOKUP(B2176,Equi!$C$4:$BB$54,xy!C2176))</f>
        <v/>
      </c>
      <c r="E2176">
        <f t="shared" si="728"/>
        <v>29.000001000000001</v>
      </c>
      <c r="F2176">
        <f t="shared" si="728"/>
        <v>6.0000010000000001</v>
      </c>
      <c r="G2176" t="str">
        <f t="shared" si="729"/>
        <v/>
      </c>
      <c r="H2176" t="e">
        <f t="shared" si="730"/>
        <v>#VALUE!</v>
      </c>
      <c r="I2176" t="e">
        <f t="shared" si="731"/>
        <v>#VALUE!</v>
      </c>
      <c r="J2176" t="e">
        <f t="shared" si="732"/>
        <v>#VALUE!</v>
      </c>
      <c r="K2176">
        <f t="shared" si="733"/>
        <v>29.000001000000001</v>
      </c>
      <c r="L2176" t="e">
        <f t="shared" si="734"/>
        <v>#VALUE!</v>
      </c>
      <c r="M2176" t="e">
        <f t="shared" si="735"/>
        <v>#VALUE!</v>
      </c>
      <c r="N2176" t="e">
        <f t="shared" si="736"/>
        <v>#VALUE!</v>
      </c>
      <c r="O2176" t="e">
        <f t="shared" si="737"/>
        <v>#VALUE!</v>
      </c>
      <c r="P2176" t="e">
        <f t="shared" si="738"/>
        <v>#VALUE!</v>
      </c>
      <c r="Q2176" t="e">
        <f t="shared" si="739"/>
        <v>#VALUE!</v>
      </c>
      <c r="R2176" t="e">
        <f t="shared" si="740"/>
        <v>#VALUE!</v>
      </c>
      <c r="S2176" t="e">
        <f t="shared" si="741"/>
        <v>#VALUE!</v>
      </c>
      <c r="T2176" t="e">
        <f t="shared" si="742"/>
        <v>#VALUE!</v>
      </c>
      <c r="U2176" t="e">
        <f t="shared" si="743"/>
        <v>#VALUE!</v>
      </c>
      <c r="V2176" t="e">
        <f t="shared" si="744"/>
        <v>#VALUE!</v>
      </c>
      <c r="W2176" t="e">
        <f t="shared" si="745"/>
        <v>#VALUE!</v>
      </c>
      <c r="X2176" t="e">
        <f t="shared" si="746"/>
        <v>#VALUE!</v>
      </c>
      <c r="Y2176" t="e">
        <f t="shared" si="747"/>
        <v>#N/A</v>
      </c>
    </row>
    <row r="2177" spans="1:25" x14ac:dyDescent="0.25">
      <c r="A2177">
        <v>2171</v>
      </c>
      <c r="B2177">
        <f t="shared" si="726"/>
        <v>44</v>
      </c>
      <c r="C2177">
        <f t="shared" si="727"/>
        <v>22</v>
      </c>
      <c r="D2177" t="str">
        <f>IF(C2177=1,#N/A,VLOOKUP(B2177,Equi!$C$4:$BB$54,xy!C2177))</f>
        <v/>
      </c>
      <c r="E2177">
        <f t="shared" si="728"/>
        <v>29.000001000000001</v>
      </c>
      <c r="F2177">
        <f t="shared" si="728"/>
        <v>7.0000010000000001</v>
      </c>
      <c r="G2177" t="str">
        <f t="shared" si="729"/>
        <v/>
      </c>
      <c r="H2177" t="e">
        <f t="shared" si="730"/>
        <v>#VALUE!</v>
      </c>
      <c r="I2177" t="e">
        <f t="shared" si="731"/>
        <v>#VALUE!</v>
      </c>
      <c r="J2177" t="e">
        <f t="shared" si="732"/>
        <v>#VALUE!</v>
      </c>
      <c r="K2177">
        <f t="shared" si="733"/>
        <v>29.000001000000001</v>
      </c>
      <c r="L2177" t="e">
        <f t="shared" si="734"/>
        <v>#VALUE!</v>
      </c>
      <c r="M2177" t="e">
        <f t="shared" si="735"/>
        <v>#VALUE!</v>
      </c>
      <c r="N2177" t="e">
        <f t="shared" si="736"/>
        <v>#VALUE!</v>
      </c>
      <c r="O2177" t="e">
        <f t="shared" si="737"/>
        <v>#VALUE!</v>
      </c>
      <c r="P2177" t="e">
        <f t="shared" si="738"/>
        <v>#VALUE!</v>
      </c>
      <c r="Q2177" t="e">
        <f t="shared" si="739"/>
        <v>#VALUE!</v>
      </c>
      <c r="R2177" t="e">
        <f t="shared" si="740"/>
        <v>#VALUE!</v>
      </c>
      <c r="S2177" t="e">
        <f t="shared" si="741"/>
        <v>#VALUE!</v>
      </c>
      <c r="T2177" t="e">
        <f t="shared" si="742"/>
        <v>#VALUE!</v>
      </c>
      <c r="U2177" t="e">
        <f t="shared" si="743"/>
        <v>#VALUE!</v>
      </c>
      <c r="V2177" t="e">
        <f t="shared" si="744"/>
        <v>#VALUE!</v>
      </c>
      <c r="W2177" t="e">
        <f t="shared" si="745"/>
        <v>#VALUE!</v>
      </c>
      <c r="X2177" t="e">
        <f t="shared" si="746"/>
        <v>#VALUE!</v>
      </c>
      <c r="Y2177" t="e">
        <f t="shared" si="747"/>
        <v>#N/A</v>
      </c>
    </row>
    <row r="2178" spans="1:25" x14ac:dyDescent="0.25">
      <c r="A2178">
        <v>2172</v>
      </c>
      <c r="B2178">
        <f t="shared" si="726"/>
        <v>44</v>
      </c>
      <c r="C2178">
        <f t="shared" si="727"/>
        <v>23</v>
      </c>
      <c r="D2178" t="str">
        <f>IF(C2178=1,#N/A,VLOOKUP(B2178,Equi!$C$4:$BB$54,xy!C2178))</f>
        <v/>
      </c>
      <c r="E2178">
        <f t="shared" si="728"/>
        <v>29.000001000000001</v>
      </c>
      <c r="F2178">
        <f t="shared" si="728"/>
        <v>8.0000009999999993</v>
      </c>
      <c r="G2178" t="str">
        <f t="shared" si="729"/>
        <v/>
      </c>
      <c r="H2178" t="e">
        <f t="shared" si="730"/>
        <v>#VALUE!</v>
      </c>
      <c r="I2178" t="e">
        <f t="shared" si="731"/>
        <v>#VALUE!</v>
      </c>
      <c r="J2178" t="e">
        <f t="shared" si="732"/>
        <v>#VALUE!</v>
      </c>
      <c r="K2178">
        <f t="shared" si="733"/>
        <v>29.000001000000001</v>
      </c>
      <c r="L2178" t="e">
        <f t="shared" si="734"/>
        <v>#VALUE!</v>
      </c>
      <c r="M2178" t="e">
        <f t="shared" si="735"/>
        <v>#VALUE!</v>
      </c>
      <c r="N2178" t="e">
        <f t="shared" si="736"/>
        <v>#VALUE!</v>
      </c>
      <c r="O2178" t="e">
        <f t="shared" si="737"/>
        <v>#VALUE!</v>
      </c>
      <c r="P2178" t="e">
        <f t="shared" si="738"/>
        <v>#VALUE!</v>
      </c>
      <c r="Q2178" t="e">
        <f t="shared" si="739"/>
        <v>#VALUE!</v>
      </c>
      <c r="R2178" t="e">
        <f t="shared" si="740"/>
        <v>#VALUE!</v>
      </c>
      <c r="S2178" t="e">
        <f t="shared" si="741"/>
        <v>#VALUE!</v>
      </c>
      <c r="T2178" t="e">
        <f t="shared" si="742"/>
        <v>#VALUE!</v>
      </c>
      <c r="U2178" t="e">
        <f t="shared" si="743"/>
        <v>#VALUE!</v>
      </c>
      <c r="V2178" t="e">
        <f t="shared" si="744"/>
        <v>#VALUE!</v>
      </c>
      <c r="W2178" t="e">
        <f t="shared" si="745"/>
        <v>#VALUE!</v>
      </c>
      <c r="X2178" t="e">
        <f t="shared" si="746"/>
        <v>#VALUE!</v>
      </c>
      <c r="Y2178" t="e">
        <f t="shared" si="747"/>
        <v>#N/A</v>
      </c>
    </row>
    <row r="2179" spans="1:25" x14ac:dyDescent="0.25">
      <c r="A2179">
        <v>2173</v>
      </c>
      <c r="B2179">
        <f t="shared" si="726"/>
        <v>44</v>
      </c>
      <c r="C2179">
        <f t="shared" si="727"/>
        <v>24</v>
      </c>
      <c r="D2179" t="str">
        <f>IF(C2179=1,#N/A,VLOOKUP(B2179,Equi!$C$4:$BB$54,xy!C2179))</f>
        <v/>
      </c>
      <c r="E2179">
        <f t="shared" si="728"/>
        <v>29.000001000000001</v>
      </c>
      <c r="F2179">
        <f t="shared" si="728"/>
        <v>9.0000009999999993</v>
      </c>
      <c r="G2179" t="str">
        <f t="shared" si="729"/>
        <v/>
      </c>
      <c r="H2179" t="e">
        <f t="shared" si="730"/>
        <v>#VALUE!</v>
      </c>
      <c r="I2179" t="e">
        <f t="shared" si="731"/>
        <v>#VALUE!</v>
      </c>
      <c r="J2179" t="e">
        <f t="shared" si="732"/>
        <v>#VALUE!</v>
      </c>
      <c r="K2179">
        <f t="shared" si="733"/>
        <v>29.000001000000001</v>
      </c>
      <c r="L2179" t="e">
        <f t="shared" si="734"/>
        <v>#VALUE!</v>
      </c>
      <c r="M2179" t="e">
        <f t="shared" si="735"/>
        <v>#VALUE!</v>
      </c>
      <c r="N2179" t="e">
        <f t="shared" si="736"/>
        <v>#VALUE!</v>
      </c>
      <c r="O2179" t="e">
        <f t="shared" si="737"/>
        <v>#VALUE!</v>
      </c>
      <c r="P2179" t="e">
        <f t="shared" si="738"/>
        <v>#VALUE!</v>
      </c>
      <c r="Q2179" t="e">
        <f t="shared" si="739"/>
        <v>#VALUE!</v>
      </c>
      <c r="R2179" t="e">
        <f t="shared" si="740"/>
        <v>#VALUE!</v>
      </c>
      <c r="S2179" t="e">
        <f t="shared" si="741"/>
        <v>#VALUE!</v>
      </c>
      <c r="T2179" t="e">
        <f t="shared" si="742"/>
        <v>#VALUE!</v>
      </c>
      <c r="U2179" t="e">
        <f t="shared" si="743"/>
        <v>#VALUE!</v>
      </c>
      <c r="V2179" t="e">
        <f t="shared" si="744"/>
        <v>#VALUE!</v>
      </c>
      <c r="W2179" t="e">
        <f t="shared" si="745"/>
        <v>#VALUE!</v>
      </c>
      <c r="X2179" t="e">
        <f t="shared" si="746"/>
        <v>#VALUE!</v>
      </c>
      <c r="Y2179" t="e">
        <f t="shared" si="747"/>
        <v>#N/A</v>
      </c>
    </row>
    <row r="2180" spans="1:25" x14ac:dyDescent="0.25">
      <c r="A2180">
        <v>2174</v>
      </c>
      <c r="B2180">
        <f t="shared" si="726"/>
        <v>44</v>
      </c>
      <c r="C2180">
        <f t="shared" si="727"/>
        <v>25</v>
      </c>
      <c r="D2180" t="str">
        <f>IF(C2180=1,#N/A,VLOOKUP(B2180,Equi!$C$4:$BB$54,xy!C2180))</f>
        <v/>
      </c>
      <c r="E2180">
        <f t="shared" si="728"/>
        <v>29.000001000000001</v>
      </c>
      <c r="F2180">
        <f t="shared" si="728"/>
        <v>10.000000999999999</v>
      </c>
      <c r="G2180" t="str">
        <f t="shared" si="729"/>
        <v/>
      </c>
      <c r="H2180" t="e">
        <f t="shared" si="730"/>
        <v>#VALUE!</v>
      </c>
      <c r="I2180" t="e">
        <f t="shared" si="731"/>
        <v>#VALUE!</v>
      </c>
      <c r="J2180" t="e">
        <f t="shared" si="732"/>
        <v>#VALUE!</v>
      </c>
      <c r="K2180">
        <f t="shared" si="733"/>
        <v>29.000001000000001</v>
      </c>
      <c r="L2180" t="e">
        <f t="shared" si="734"/>
        <v>#VALUE!</v>
      </c>
      <c r="M2180" t="e">
        <f t="shared" si="735"/>
        <v>#VALUE!</v>
      </c>
      <c r="N2180" t="e">
        <f t="shared" si="736"/>
        <v>#VALUE!</v>
      </c>
      <c r="O2180" t="e">
        <f t="shared" si="737"/>
        <v>#VALUE!</v>
      </c>
      <c r="P2180" t="e">
        <f t="shared" si="738"/>
        <v>#VALUE!</v>
      </c>
      <c r="Q2180" t="e">
        <f t="shared" si="739"/>
        <v>#VALUE!</v>
      </c>
      <c r="R2180" t="e">
        <f t="shared" si="740"/>
        <v>#VALUE!</v>
      </c>
      <c r="S2180" t="e">
        <f t="shared" si="741"/>
        <v>#VALUE!</v>
      </c>
      <c r="T2180" t="e">
        <f t="shared" si="742"/>
        <v>#VALUE!</v>
      </c>
      <c r="U2180" t="e">
        <f t="shared" si="743"/>
        <v>#VALUE!</v>
      </c>
      <c r="V2180" t="e">
        <f t="shared" si="744"/>
        <v>#VALUE!</v>
      </c>
      <c r="W2180" t="e">
        <f t="shared" si="745"/>
        <v>#VALUE!</v>
      </c>
      <c r="X2180" t="e">
        <f t="shared" si="746"/>
        <v>#VALUE!</v>
      </c>
      <c r="Y2180" t="e">
        <f t="shared" si="747"/>
        <v>#N/A</v>
      </c>
    </row>
    <row r="2181" spans="1:25" x14ac:dyDescent="0.25">
      <c r="A2181">
        <v>2175</v>
      </c>
      <c r="B2181">
        <f t="shared" si="726"/>
        <v>44</v>
      </c>
      <c r="C2181">
        <f t="shared" si="727"/>
        <v>26</v>
      </c>
      <c r="D2181" t="str">
        <f>IF(C2181=1,#N/A,VLOOKUP(B2181,Equi!$C$4:$BB$54,xy!C2181))</f>
        <v/>
      </c>
      <c r="E2181">
        <f t="shared" si="728"/>
        <v>29.000001000000001</v>
      </c>
      <c r="F2181">
        <f t="shared" si="728"/>
        <v>11.000000999999999</v>
      </c>
      <c r="G2181" t="str">
        <f t="shared" si="729"/>
        <v/>
      </c>
      <c r="H2181" t="e">
        <f t="shared" si="730"/>
        <v>#VALUE!</v>
      </c>
      <c r="I2181" t="e">
        <f t="shared" si="731"/>
        <v>#VALUE!</v>
      </c>
      <c r="J2181" t="e">
        <f t="shared" si="732"/>
        <v>#VALUE!</v>
      </c>
      <c r="K2181">
        <f t="shared" si="733"/>
        <v>29.000001000000001</v>
      </c>
      <c r="L2181" t="e">
        <f t="shared" si="734"/>
        <v>#VALUE!</v>
      </c>
      <c r="M2181" t="e">
        <f t="shared" si="735"/>
        <v>#VALUE!</v>
      </c>
      <c r="N2181" t="e">
        <f t="shared" si="736"/>
        <v>#VALUE!</v>
      </c>
      <c r="O2181" t="e">
        <f t="shared" si="737"/>
        <v>#VALUE!</v>
      </c>
      <c r="P2181" t="e">
        <f t="shared" si="738"/>
        <v>#VALUE!</v>
      </c>
      <c r="Q2181" t="e">
        <f t="shared" si="739"/>
        <v>#VALUE!</v>
      </c>
      <c r="R2181" t="e">
        <f t="shared" si="740"/>
        <v>#VALUE!</v>
      </c>
      <c r="S2181" t="e">
        <f t="shared" si="741"/>
        <v>#VALUE!</v>
      </c>
      <c r="T2181" t="e">
        <f t="shared" si="742"/>
        <v>#VALUE!</v>
      </c>
      <c r="U2181" t="e">
        <f t="shared" si="743"/>
        <v>#VALUE!</v>
      </c>
      <c r="V2181" t="e">
        <f t="shared" si="744"/>
        <v>#VALUE!</v>
      </c>
      <c r="W2181" t="e">
        <f t="shared" si="745"/>
        <v>#VALUE!</v>
      </c>
      <c r="X2181" t="e">
        <f t="shared" si="746"/>
        <v>#VALUE!</v>
      </c>
      <c r="Y2181" t="e">
        <f t="shared" si="747"/>
        <v>#N/A</v>
      </c>
    </row>
    <row r="2182" spans="1:25" x14ac:dyDescent="0.25">
      <c r="A2182">
        <v>2176</v>
      </c>
      <c r="B2182">
        <f t="shared" si="726"/>
        <v>44</v>
      </c>
      <c r="C2182">
        <f t="shared" si="727"/>
        <v>27</v>
      </c>
      <c r="D2182" t="str">
        <f>IF(C2182=1,#N/A,VLOOKUP(B2182,Equi!$C$4:$BB$54,xy!C2182))</f>
        <v/>
      </c>
      <c r="E2182">
        <f t="shared" si="728"/>
        <v>29.000001000000001</v>
      </c>
      <c r="F2182">
        <f t="shared" si="728"/>
        <v>12.000000999999999</v>
      </c>
      <c r="G2182" t="str">
        <f t="shared" si="729"/>
        <v/>
      </c>
      <c r="H2182" t="e">
        <f t="shared" si="730"/>
        <v>#VALUE!</v>
      </c>
      <c r="I2182" t="e">
        <f t="shared" si="731"/>
        <v>#VALUE!</v>
      </c>
      <c r="J2182" t="e">
        <f t="shared" si="732"/>
        <v>#VALUE!</v>
      </c>
      <c r="K2182">
        <f t="shared" si="733"/>
        <v>29.000001000000001</v>
      </c>
      <c r="L2182" t="e">
        <f t="shared" si="734"/>
        <v>#VALUE!</v>
      </c>
      <c r="M2182" t="e">
        <f t="shared" si="735"/>
        <v>#VALUE!</v>
      </c>
      <c r="N2182" t="e">
        <f t="shared" si="736"/>
        <v>#VALUE!</v>
      </c>
      <c r="O2182" t="e">
        <f t="shared" si="737"/>
        <v>#VALUE!</v>
      </c>
      <c r="P2182" t="e">
        <f t="shared" si="738"/>
        <v>#VALUE!</v>
      </c>
      <c r="Q2182" t="e">
        <f t="shared" si="739"/>
        <v>#VALUE!</v>
      </c>
      <c r="R2182" t="e">
        <f t="shared" si="740"/>
        <v>#VALUE!</v>
      </c>
      <c r="S2182" t="e">
        <f t="shared" si="741"/>
        <v>#VALUE!</v>
      </c>
      <c r="T2182" t="e">
        <f t="shared" si="742"/>
        <v>#VALUE!</v>
      </c>
      <c r="U2182" t="e">
        <f t="shared" si="743"/>
        <v>#VALUE!</v>
      </c>
      <c r="V2182" t="e">
        <f t="shared" si="744"/>
        <v>#VALUE!</v>
      </c>
      <c r="W2182" t="e">
        <f t="shared" si="745"/>
        <v>#VALUE!</v>
      </c>
      <c r="X2182" t="e">
        <f t="shared" si="746"/>
        <v>#VALUE!</v>
      </c>
      <c r="Y2182" t="e">
        <f t="shared" si="747"/>
        <v>#N/A</v>
      </c>
    </row>
    <row r="2183" spans="1:25" x14ac:dyDescent="0.25">
      <c r="A2183">
        <v>2177</v>
      </c>
      <c r="B2183">
        <f t="shared" si="726"/>
        <v>44</v>
      </c>
      <c r="C2183">
        <f t="shared" si="727"/>
        <v>28</v>
      </c>
      <c r="D2183" t="str">
        <f>IF(C2183=1,#N/A,VLOOKUP(B2183,Equi!$C$4:$BB$54,xy!C2183))</f>
        <v/>
      </c>
      <c r="E2183">
        <f t="shared" si="728"/>
        <v>29.000001000000001</v>
      </c>
      <c r="F2183">
        <f t="shared" si="728"/>
        <v>13.000000999999999</v>
      </c>
      <c r="G2183" t="str">
        <f t="shared" si="729"/>
        <v/>
      </c>
      <c r="H2183" t="e">
        <f t="shared" si="730"/>
        <v>#VALUE!</v>
      </c>
      <c r="I2183" t="e">
        <f t="shared" si="731"/>
        <v>#VALUE!</v>
      </c>
      <c r="J2183" t="e">
        <f t="shared" si="732"/>
        <v>#VALUE!</v>
      </c>
      <c r="K2183">
        <f t="shared" si="733"/>
        <v>29.000001000000001</v>
      </c>
      <c r="L2183" t="e">
        <f t="shared" si="734"/>
        <v>#VALUE!</v>
      </c>
      <c r="M2183" t="e">
        <f t="shared" si="735"/>
        <v>#VALUE!</v>
      </c>
      <c r="N2183" t="e">
        <f t="shared" si="736"/>
        <v>#VALUE!</v>
      </c>
      <c r="O2183" t="e">
        <f t="shared" si="737"/>
        <v>#VALUE!</v>
      </c>
      <c r="P2183" t="e">
        <f t="shared" si="738"/>
        <v>#VALUE!</v>
      </c>
      <c r="Q2183" t="e">
        <f t="shared" si="739"/>
        <v>#VALUE!</v>
      </c>
      <c r="R2183" t="e">
        <f t="shared" si="740"/>
        <v>#VALUE!</v>
      </c>
      <c r="S2183" t="e">
        <f t="shared" si="741"/>
        <v>#VALUE!</v>
      </c>
      <c r="T2183" t="e">
        <f t="shared" si="742"/>
        <v>#VALUE!</v>
      </c>
      <c r="U2183" t="e">
        <f t="shared" si="743"/>
        <v>#VALUE!</v>
      </c>
      <c r="V2183" t="e">
        <f t="shared" si="744"/>
        <v>#VALUE!</v>
      </c>
      <c r="W2183" t="e">
        <f t="shared" si="745"/>
        <v>#VALUE!</v>
      </c>
      <c r="X2183" t="e">
        <f t="shared" si="746"/>
        <v>#VALUE!</v>
      </c>
      <c r="Y2183" t="e">
        <f t="shared" si="747"/>
        <v>#N/A</v>
      </c>
    </row>
    <row r="2184" spans="1:25" x14ac:dyDescent="0.25">
      <c r="A2184">
        <v>2178</v>
      </c>
      <c r="B2184">
        <f t="shared" ref="B2184:B2247" si="748">INT(A2184/50)+1</f>
        <v>44</v>
      </c>
      <c r="C2184">
        <f t="shared" ref="C2184:C2247" si="749">MOD(A2184,50)+1</f>
        <v>29</v>
      </c>
      <c r="D2184" t="str">
        <f>IF(C2184=1,#N/A,VLOOKUP(B2184,Equi!$C$4:$BB$54,xy!C2184))</f>
        <v/>
      </c>
      <c r="E2184">
        <f t="shared" ref="E2184:F2247" si="750">B2184-$I$2/2+0.000001</f>
        <v>29.000001000000001</v>
      </c>
      <c r="F2184">
        <f t="shared" si="750"/>
        <v>14.000000999999999</v>
      </c>
      <c r="G2184" t="str">
        <f t="shared" ref="G2184:G2247" si="751">D2184</f>
        <v/>
      </c>
      <c r="H2184" t="e">
        <f t="shared" ref="H2184:H2247" si="752">ATAN(G2184/F2184)</f>
        <v>#VALUE!</v>
      </c>
      <c r="I2184" t="e">
        <f t="shared" ref="I2184:I2247" si="753">IF(F2184&gt;0,H2184,PI()+H2184)</f>
        <v>#VALUE!</v>
      </c>
      <c r="J2184" t="e">
        <f t="shared" ref="J2184:J2247" si="754">SQRT(F2184^2+G2184^2)</f>
        <v>#VALUE!</v>
      </c>
      <c r="K2184">
        <f t="shared" ref="K2184:K2247" si="755">E2184</f>
        <v>29.000001000000001</v>
      </c>
      <c r="L2184" t="e">
        <f t="shared" ref="L2184:L2247" si="756">J2184*COS(I2184+$C$2)</f>
        <v>#VALUE!</v>
      </c>
      <c r="M2184" t="e">
        <f t="shared" ref="M2184:M2247" si="757">J2184*SIN(I2184+$C$2)</f>
        <v>#VALUE!</v>
      </c>
      <c r="N2184" t="e">
        <f t="shared" ref="N2184:N2247" si="758">ATAN(M2184/K2184)</f>
        <v>#VALUE!</v>
      </c>
      <c r="O2184" t="e">
        <f t="shared" ref="O2184:O2247" si="759">IF(K2184&gt;0,N2184,PI()+N2184)</f>
        <v>#VALUE!</v>
      </c>
      <c r="P2184" t="e">
        <f t="shared" ref="P2184:P2247" si="760">SQRT(K2184^2+M2184^2)</f>
        <v>#VALUE!</v>
      </c>
      <c r="Q2184" t="e">
        <f t="shared" ref="Q2184:Q2247" si="761">P2184*COS(O2184+$C$3)</f>
        <v>#VALUE!</v>
      </c>
      <c r="R2184" t="e">
        <f t="shared" ref="R2184:R2247" si="762">L2184</f>
        <v>#VALUE!</v>
      </c>
      <c r="S2184" t="e">
        <f t="shared" ref="S2184:S2247" si="763">$R$3*(P2184*SIN(O2184+$C$3)+$P$2-15)</f>
        <v>#VALUE!</v>
      </c>
      <c r="T2184" t="e">
        <f t="shared" ref="T2184:T2247" si="764">ATAN(Q2184/R2184)</f>
        <v>#VALUE!</v>
      </c>
      <c r="U2184" t="e">
        <f t="shared" ref="U2184:U2247" si="765">IF(R2184&gt;0,T2184,PI()+T2184)</f>
        <v>#VALUE!</v>
      </c>
      <c r="V2184" t="e">
        <f t="shared" ref="V2184:V2247" si="766">SQRT(Q2184^2+R2184^2)</f>
        <v>#VALUE!</v>
      </c>
      <c r="W2184" t="e">
        <f t="shared" ref="W2184:W2247" si="767">V2184*SIN(U2184+$C$4)</f>
        <v>#VALUE!</v>
      </c>
      <c r="X2184" t="e">
        <f t="shared" ref="X2184:X2247" si="768">$R$3*(V2184*COS(U2184+$C$4)+$O$2-15)</f>
        <v>#VALUE!</v>
      </c>
      <c r="Y2184" t="e">
        <f t="shared" ref="Y2184:Y2247" si="769">IF(D2184="",#N/A,S2184)</f>
        <v>#N/A</v>
      </c>
    </row>
    <row r="2185" spans="1:25" x14ac:dyDescent="0.25">
      <c r="A2185">
        <v>2179</v>
      </c>
      <c r="B2185">
        <f t="shared" si="748"/>
        <v>44</v>
      </c>
      <c r="C2185">
        <f t="shared" si="749"/>
        <v>30</v>
      </c>
      <c r="D2185" t="str">
        <f>IF(C2185=1,#N/A,VLOOKUP(B2185,Equi!$C$4:$BB$54,xy!C2185))</f>
        <v/>
      </c>
      <c r="E2185">
        <f t="shared" si="750"/>
        <v>29.000001000000001</v>
      </c>
      <c r="F2185">
        <f t="shared" si="750"/>
        <v>15.000000999999999</v>
      </c>
      <c r="G2185" t="str">
        <f t="shared" si="751"/>
        <v/>
      </c>
      <c r="H2185" t="e">
        <f t="shared" si="752"/>
        <v>#VALUE!</v>
      </c>
      <c r="I2185" t="e">
        <f t="shared" si="753"/>
        <v>#VALUE!</v>
      </c>
      <c r="J2185" t="e">
        <f t="shared" si="754"/>
        <v>#VALUE!</v>
      </c>
      <c r="K2185">
        <f t="shared" si="755"/>
        <v>29.000001000000001</v>
      </c>
      <c r="L2185" t="e">
        <f t="shared" si="756"/>
        <v>#VALUE!</v>
      </c>
      <c r="M2185" t="e">
        <f t="shared" si="757"/>
        <v>#VALUE!</v>
      </c>
      <c r="N2185" t="e">
        <f t="shared" si="758"/>
        <v>#VALUE!</v>
      </c>
      <c r="O2185" t="e">
        <f t="shared" si="759"/>
        <v>#VALUE!</v>
      </c>
      <c r="P2185" t="e">
        <f t="shared" si="760"/>
        <v>#VALUE!</v>
      </c>
      <c r="Q2185" t="e">
        <f t="shared" si="761"/>
        <v>#VALUE!</v>
      </c>
      <c r="R2185" t="e">
        <f t="shared" si="762"/>
        <v>#VALUE!</v>
      </c>
      <c r="S2185" t="e">
        <f t="shared" si="763"/>
        <v>#VALUE!</v>
      </c>
      <c r="T2185" t="e">
        <f t="shared" si="764"/>
        <v>#VALUE!</v>
      </c>
      <c r="U2185" t="e">
        <f t="shared" si="765"/>
        <v>#VALUE!</v>
      </c>
      <c r="V2185" t="e">
        <f t="shared" si="766"/>
        <v>#VALUE!</v>
      </c>
      <c r="W2185" t="e">
        <f t="shared" si="767"/>
        <v>#VALUE!</v>
      </c>
      <c r="X2185" t="e">
        <f t="shared" si="768"/>
        <v>#VALUE!</v>
      </c>
      <c r="Y2185" t="e">
        <f t="shared" si="769"/>
        <v>#N/A</v>
      </c>
    </row>
    <row r="2186" spans="1:25" x14ac:dyDescent="0.25">
      <c r="A2186">
        <v>2180</v>
      </c>
      <c r="B2186">
        <f t="shared" si="748"/>
        <v>44</v>
      </c>
      <c r="C2186">
        <f t="shared" si="749"/>
        <v>31</v>
      </c>
      <c r="D2186">
        <f>IF(C2186=1,#N/A,VLOOKUP(B2186,Equi!$C$4:$BB$54,xy!C2186))</f>
        <v>-10.243851802834719</v>
      </c>
      <c r="E2186">
        <f t="shared" si="750"/>
        <v>29.000001000000001</v>
      </c>
      <c r="F2186">
        <f t="shared" si="750"/>
        <v>16.000001000000001</v>
      </c>
      <c r="G2186">
        <f t="shared" si="751"/>
        <v>-10.243851802834719</v>
      </c>
      <c r="H2186">
        <f t="shared" si="752"/>
        <v>-0.56948392844338092</v>
      </c>
      <c r="I2186">
        <f t="shared" si="753"/>
        <v>-0.56948392844338092</v>
      </c>
      <c r="J2186">
        <f t="shared" si="754"/>
        <v>18.998329709699249</v>
      </c>
      <c r="K2186">
        <f t="shared" si="755"/>
        <v>29.000001000000001</v>
      </c>
      <c r="L2186">
        <f t="shared" si="756"/>
        <v>5.6720908416208173</v>
      </c>
      <c r="M2186">
        <f t="shared" si="757"/>
        <v>-18.131848147468101</v>
      </c>
      <c r="N2186">
        <f t="shared" si="758"/>
        <v>-0.55876909252934848</v>
      </c>
      <c r="O2186">
        <f t="shared" si="759"/>
        <v>-0.55876909252934848</v>
      </c>
      <c r="P2186">
        <f t="shared" si="760"/>
        <v>34.201812455524099</v>
      </c>
      <c r="Q2186">
        <f t="shared" si="761"/>
        <v>25.007469572270985</v>
      </c>
      <c r="R2186">
        <f t="shared" si="762"/>
        <v>5.6720908416208173</v>
      </c>
      <c r="S2186">
        <f t="shared" si="763"/>
        <v>-10.665740867542921</v>
      </c>
      <c r="T2186">
        <f t="shared" si="764"/>
        <v>1.3477541916209546</v>
      </c>
      <c r="U2186">
        <f t="shared" si="765"/>
        <v>1.3477541916209546</v>
      </c>
      <c r="V2186">
        <f t="shared" si="766"/>
        <v>25.64266267226666</v>
      </c>
      <c r="W2186">
        <f t="shared" si="767"/>
        <v>12.345356450507477</v>
      </c>
      <c r="X2186">
        <f t="shared" si="768"/>
        <v>-9.9802259925031453</v>
      </c>
      <c r="Y2186">
        <f t="shared" si="769"/>
        <v>-10.665740867542921</v>
      </c>
    </row>
    <row r="2187" spans="1:25" x14ac:dyDescent="0.25">
      <c r="A2187">
        <v>2181</v>
      </c>
      <c r="B2187">
        <f t="shared" si="748"/>
        <v>44</v>
      </c>
      <c r="C2187">
        <f t="shared" si="749"/>
        <v>32</v>
      </c>
      <c r="D2187" t="str">
        <f>IF(C2187=1,#N/A,VLOOKUP(B2187,Equi!$C$4:$BB$54,xy!C2187))</f>
        <v/>
      </c>
      <c r="E2187">
        <f t="shared" si="750"/>
        <v>29.000001000000001</v>
      </c>
      <c r="F2187">
        <f t="shared" si="750"/>
        <v>17.000001000000001</v>
      </c>
      <c r="G2187" t="str">
        <f t="shared" si="751"/>
        <v/>
      </c>
      <c r="H2187" t="e">
        <f t="shared" si="752"/>
        <v>#VALUE!</v>
      </c>
      <c r="I2187" t="e">
        <f t="shared" si="753"/>
        <v>#VALUE!</v>
      </c>
      <c r="J2187" t="e">
        <f t="shared" si="754"/>
        <v>#VALUE!</v>
      </c>
      <c r="K2187">
        <f t="shared" si="755"/>
        <v>29.000001000000001</v>
      </c>
      <c r="L2187" t="e">
        <f t="shared" si="756"/>
        <v>#VALUE!</v>
      </c>
      <c r="M2187" t="e">
        <f t="shared" si="757"/>
        <v>#VALUE!</v>
      </c>
      <c r="N2187" t="e">
        <f t="shared" si="758"/>
        <v>#VALUE!</v>
      </c>
      <c r="O2187" t="e">
        <f t="shared" si="759"/>
        <v>#VALUE!</v>
      </c>
      <c r="P2187" t="e">
        <f t="shared" si="760"/>
        <v>#VALUE!</v>
      </c>
      <c r="Q2187" t="e">
        <f t="shared" si="761"/>
        <v>#VALUE!</v>
      </c>
      <c r="R2187" t="e">
        <f t="shared" si="762"/>
        <v>#VALUE!</v>
      </c>
      <c r="S2187" t="e">
        <f t="shared" si="763"/>
        <v>#VALUE!</v>
      </c>
      <c r="T2187" t="e">
        <f t="shared" si="764"/>
        <v>#VALUE!</v>
      </c>
      <c r="U2187" t="e">
        <f t="shared" si="765"/>
        <v>#VALUE!</v>
      </c>
      <c r="V2187" t="e">
        <f t="shared" si="766"/>
        <v>#VALUE!</v>
      </c>
      <c r="W2187" t="e">
        <f t="shared" si="767"/>
        <v>#VALUE!</v>
      </c>
      <c r="X2187" t="e">
        <f t="shared" si="768"/>
        <v>#VALUE!</v>
      </c>
      <c r="Y2187" t="e">
        <f t="shared" si="769"/>
        <v>#N/A</v>
      </c>
    </row>
    <row r="2188" spans="1:25" x14ac:dyDescent="0.25">
      <c r="A2188">
        <v>2182</v>
      </c>
      <c r="B2188">
        <f t="shared" si="748"/>
        <v>44</v>
      </c>
      <c r="C2188">
        <f t="shared" si="749"/>
        <v>33</v>
      </c>
      <c r="D2188" t="str">
        <f>IF(C2188=1,#N/A,VLOOKUP(B2188,Equi!$C$4:$BB$54,xy!C2188))</f>
        <v/>
      </c>
      <c r="E2188">
        <f t="shared" si="750"/>
        <v>29.000001000000001</v>
      </c>
      <c r="F2188">
        <f t="shared" si="750"/>
        <v>18.000001000000001</v>
      </c>
      <c r="G2188" t="str">
        <f t="shared" si="751"/>
        <v/>
      </c>
      <c r="H2188" t="e">
        <f t="shared" si="752"/>
        <v>#VALUE!</v>
      </c>
      <c r="I2188" t="e">
        <f t="shared" si="753"/>
        <v>#VALUE!</v>
      </c>
      <c r="J2188" t="e">
        <f t="shared" si="754"/>
        <v>#VALUE!</v>
      </c>
      <c r="K2188">
        <f t="shared" si="755"/>
        <v>29.000001000000001</v>
      </c>
      <c r="L2188" t="e">
        <f t="shared" si="756"/>
        <v>#VALUE!</v>
      </c>
      <c r="M2188" t="e">
        <f t="shared" si="757"/>
        <v>#VALUE!</v>
      </c>
      <c r="N2188" t="e">
        <f t="shared" si="758"/>
        <v>#VALUE!</v>
      </c>
      <c r="O2188" t="e">
        <f t="shared" si="759"/>
        <v>#VALUE!</v>
      </c>
      <c r="P2188" t="e">
        <f t="shared" si="760"/>
        <v>#VALUE!</v>
      </c>
      <c r="Q2188" t="e">
        <f t="shared" si="761"/>
        <v>#VALUE!</v>
      </c>
      <c r="R2188" t="e">
        <f t="shared" si="762"/>
        <v>#VALUE!</v>
      </c>
      <c r="S2188" t="e">
        <f t="shared" si="763"/>
        <v>#VALUE!</v>
      </c>
      <c r="T2188" t="e">
        <f t="shared" si="764"/>
        <v>#VALUE!</v>
      </c>
      <c r="U2188" t="e">
        <f t="shared" si="765"/>
        <v>#VALUE!</v>
      </c>
      <c r="V2188" t="e">
        <f t="shared" si="766"/>
        <v>#VALUE!</v>
      </c>
      <c r="W2188" t="e">
        <f t="shared" si="767"/>
        <v>#VALUE!</v>
      </c>
      <c r="X2188" t="e">
        <f t="shared" si="768"/>
        <v>#VALUE!</v>
      </c>
      <c r="Y2188" t="e">
        <f t="shared" si="769"/>
        <v>#N/A</v>
      </c>
    </row>
    <row r="2189" spans="1:25" x14ac:dyDescent="0.25">
      <c r="A2189">
        <v>2183</v>
      </c>
      <c r="B2189">
        <f t="shared" si="748"/>
        <v>44</v>
      </c>
      <c r="C2189">
        <f t="shared" si="749"/>
        <v>34</v>
      </c>
      <c r="D2189" t="str">
        <f>IF(C2189=1,#N/A,VLOOKUP(B2189,Equi!$C$4:$BB$54,xy!C2189))</f>
        <v/>
      </c>
      <c r="E2189">
        <f t="shared" si="750"/>
        <v>29.000001000000001</v>
      </c>
      <c r="F2189">
        <f t="shared" si="750"/>
        <v>19.000001000000001</v>
      </c>
      <c r="G2189" t="str">
        <f t="shared" si="751"/>
        <v/>
      </c>
      <c r="H2189" t="e">
        <f t="shared" si="752"/>
        <v>#VALUE!</v>
      </c>
      <c r="I2189" t="e">
        <f t="shared" si="753"/>
        <v>#VALUE!</v>
      </c>
      <c r="J2189" t="e">
        <f t="shared" si="754"/>
        <v>#VALUE!</v>
      </c>
      <c r="K2189">
        <f t="shared" si="755"/>
        <v>29.000001000000001</v>
      </c>
      <c r="L2189" t="e">
        <f t="shared" si="756"/>
        <v>#VALUE!</v>
      </c>
      <c r="M2189" t="e">
        <f t="shared" si="757"/>
        <v>#VALUE!</v>
      </c>
      <c r="N2189" t="e">
        <f t="shared" si="758"/>
        <v>#VALUE!</v>
      </c>
      <c r="O2189" t="e">
        <f t="shared" si="759"/>
        <v>#VALUE!</v>
      </c>
      <c r="P2189" t="e">
        <f t="shared" si="760"/>
        <v>#VALUE!</v>
      </c>
      <c r="Q2189" t="e">
        <f t="shared" si="761"/>
        <v>#VALUE!</v>
      </c>
      <c r="R2189" t="e">
        <f t="shared" si="762"/>
        <v>#VALUE!</v>
      </c>
      <c r="S2189" t="e">
        <f t="shared" si="763"/>
        <v>#VALUE!</v>
      </c>
      <c r="T2189" t="e">
        <f t="shared" si="764"/>
        <v>#VALUE!</v>
      </c>
      <c r="U2189" t="e">
        <f t="shared" si="765"/>
        <v>#VALUE!</v>
      </c>
      <c r="V2189" t="e">
        <f t="shared" si="766"/>
        <v>#VALUE!</v>
      </c>
      <c r="W2189" t="e">
        <f t="shared" si="767"/>
        <v>#VALUE!</v>
      </c>
      <c r="X2189" t="e">
        <f t="shared" si="768"/>
        <v>#VALUE!</v>
      </c>
      <c r="Y2189" t="e">
        <f t="shared" si="769"/>
        <v>#N/A</v>
      </c>
    </row>
    <row r="2190" spans="1:25" x14ac:dyDescent="0.25">
      <c r="A2190">
        <v>2184</v>
      </c>
      <c r="B2190">
        <f t="shared" si="748"/>
        <v>44</v>
      </c>
      <c r="C2190">
        <f t="shared" si="749"/>
        <v>35</v>
      </c>
      <c r="D2190" t="str">
        <f>IF(C2190=1,#N/A,VLOOKUP(B2190,Equi!$C$4:$BB$54,xy!C2190))</f>
        <v/>
      </c>
      <c r="E2190">
        <f t="shared" si="750"/>
        <v>29.000001000000001</v>
      </c>
      <c r="F2190">
        <f t="shared" si="750"/>
        <v>20.000001000000001</v>
      </c>
      <c r="G2190" t="str">
        <f t="shared" si="751"/>
        <v/>
      </c>
      <c r="H2190" t="e">
        <f t="shared" si="752"/>
        <v>#VALUE!</v>
      </c>
      <c r="I2190" t="e">
        <f t="shared" si="753"/>
        <v>#VALUE!</v>
      </c>
      <c r="J2190" t="e">
        <f t="shared" si="754"/>
        <v>#VALUE!</v>
      </c>
      <c r="K2190">
        <f t="shared" si="755"/>
        <v>29.000001000000001</v>
      </c>
      <c r="L2190" t="e">
        <f t="shared" si="756"/>
        <v>#VALUE!</v>
      </c>
      <c r="M2190" t="e">
        <f t="shared" si="757"/>
        <v>#VALUE!</v>
      </c>
      <c r="N2190" t="e">
        <f t="shared" si="758"/>
        <v>#VALUE!</v>
      </c>
      <c r="O2190" t="e">
        <f t="shared" si="759"/>
        <v>#VALUE!</v>
      </c>
      <c r="P2190" t="e">
        <f t="shared" si="760"/>
        <v>#VALUE!</v>
      </c>
      <c r="Q2190" t="e">
        <f t="shared" si="761"/>
        <v>#VALUE!</v>
      </c>
      <c r="R2190" t="e">
        <f t="shared" si="762"/>
        <v>#VALUE!</v>
      </c>
      <c r="S2190" t="e">
        <f t="shared" si="763"/>
        <v>#VALUE!</v>
      </c>
      <c r="T2190" t="e">
        <f t="shared" si="764"/>
        <v>#VALUE!</v>
      </c>
      <c r="U2190" t="e">
        <f t="shared" si="765"/>
        <v>#VALUE!</v>
      </c>
      <c r="V2190" t="e">
        <f t="shared" si="766"/>
        <v>#VALUE!</v>
      </c>
      <c r="W2190" t="e">
        <f t="shared" si="767"/>
        <v>#VALUE!</v>
      </c>
      <c r="X2190" t="e">
        <f t="shared" si="768"/>
        <v>#VALUE!</v>
      </c>
      <c r="Y2190" t="e">
        <f t="shared" si="769"/>
        <v>#N/A</v>
      </c>
    </row>
    <row r="2191" spans="1:25" x14ac:dyDescent="0.25">
      <c r="A2191">
        <v>2185</v>
      </c>
      <c r="B2191">
        <f t="shared" si="748"/>
        <v>44</v>
      </c>
      <c r="C2191">
        <f t="shared" si="749"/>
        <v>36</v>
      </c>
      <c r="D2191" t="str">
        <f>IF(C2191=1,#N/A,VLOOKUP(B2191,Equi!$C$4:$BB$54,xy!C2191))</f>
        <v/>
      </c>
      <c r="E2191">
        <f t="shared" si="750"/>
        <v>29.000001000000001</v>
      </c>
      <c r="F2191">
        <f t="shared" si="750"/>
        <v>21.000001000000001</v>
      </c>
      <c r="G2191" t="str">
        <f t="shared" si="751"/>
        <v/>
      </c>
      <c r="H2191" t="e">
        <f t="shared" si="752"/>
        <v>#VALUE!</v>
      </c>
      <c r="I2191" t="e">
        <f t="shared" si="753"/>
        <v>#VALUE!</v>
      </c>
      <c r="J2191" t="e">
        <f t="shared" si="754"/>
        <v>#VALUE!</v>
      </c>
      <c r="K2191">
        <f t="shared" si="755"/>
        <v>29.000001000000001</v>
      </c>
      <c r="L2191" t="e">
        <f t="shared" si="756"/>
        <v>#VALUE!</v>
      </c>
      <c r="M2191" t="e">
        <f t="shared" si="757"/>
        <v>#VALUE!</v>
      </c>
      <c r="N2191" t="e">
        <f t="shared" si="758"/>
        <v>#VALUE!</v>
      </c>
      <c r="O2191" t="e">
        <f t="shared" si="759"/>
        <v>#VALUE!</v>
      </c>
      <c r="P2191" t="e">
        <f t="shared" si="760"/>
        <v>#VALUE!</v>
      </c>
      <c r="Q2191" t="e">
        <f t="shared" si="761"/>
        <v>#VALUE!</v>
      </c>
      <c r="R2191" t="e">
        <f t="shared" si="762"/>
        <v>#VALUE!</v>
      </c>
      <c r="S2191" t="e">
        <f t="shared" si="763"/>
        <v>#VALUE!</v>
      </c>
      <c r="T2191" t="e">
        <f t="shared" si="764"/>
        <v>#VALUE!</v>
      </c>
      <c r="U2191" t="e">
        <f t="shared" si="765"/>
        <v>#VALUE!</v>
      </c>
      <c r="V2191" t="e">
        <f t="shared" si="766"/>
        <v>#VALUE!</v>
      </c>
      <c r="W2191" t="e">
        <f t="shared" si="767"/>
        <v>#VALUE!</v>
      </c>
      <c r="X2191" t="e">
        <f t="shared" si="768"/>
        <v>#VALUE!</v>
      </c>
      <c r="Y2191" t="e">
        <f t="shared" si="769"/>
        <v>#N/A</v>
      </c>
    </row>
    <row r="2192" spans="1:25" x14ac:dyDescent="0.25">
      <c r="A2192">
        <v>2186</v>
      </c>
      <c r="B2192">
        <f t="shared" si="748"/>
        <v>44</v>
      </c>
      <c r="C2192">
        <f t="shared" si="749"/>
        <v>37</v>
      </c>
      <c r="D2192" t="str">
        <f>IF(C2192=1,#N/A,VLOOKUP(B2192,Equi!$C$4:$BB$54,xy!C2192))</f>
        <v/>
      </c>
      <c r="E2192">
        <f t="shared" si="750"/>
        <v>29.000001000000001</v>
      </c>
      <c r="F2192">
        <f t="shared" si="750"/>
        <v>22.000001000000001</v>
      </c>
      <c r="G2192" t="str">
        <f t="shared" si="751"/>
        <v/>
      </c>
      <c r="H2192" t="e">
        <f t="shared" si="752"/>
        <v>#VALUE!</v>
      </c>
      <c r="I2192" t="e">
        <f t="shared" si="753"/>
        <v>#VALUE!</v>
      </c>
      <c r="J2192" t="e">
        <f t="shared" si="754"/>
        <v>#VALUE!</v>
      </c>
      <c r="K2192">
        <f t="shared" si="755"/>
        <v>29.000001000000001</v>
      </c>
      <c r="L2192" t="e">
        <f t="shared" si="756"/>
        <v>#VALUE!</v>
      </c>
      <c r="M2192" t="e">
        <f t="shared" si="757"/>
        <v>#VALUE!</v>
      </c>
      <c r="N2192" t="e">
        <f t="shared" si="758"/>
        <v>#VALUE!</v>
      </c>
      <c r="O2192" t="e">
        <f t="shared" si="759"/>
        <v>#VALUE!</v>
      </c>
      <c r="P2192" t="e">
        <f t="shared" si="760"/>
        <v>#VALUE!</v>
      </c>
      <c r="Q2192" t="e">
        <f t="shared" si="761"/>
        <v>#VALUE!</v>
      </c>
      <c r="R2192" t="e">
        <f t="shared" si="762"/>
        <v>#VALUE!</v>
      </c>
      <c r="S2192" t="e">
        <f t="shared" si="763"/>
        <v>#VALUE!</v>
      </c>
      <c r="T2192" t="e">
        <f t="shared" si="764"/>
        <v>#VALUE!</v>
      </c>
      <c r="U2192" t="e">
        <f t="shared" si="765"/>
        <v>#VALUE!</v>
      </c>
      <c r="V2192" t="e">
        <f t="shared" si="766"/>
        <v>#VALUE!</v>
      </c>
      <c r="W2192" t="e">
        <f t="shared" si="767"/>
        <v>#VALUE!</v>
      </c>
      <c r="X2192" t="e">
        <f t="shared" si="768"/>
        <v>#VALUE!</v>
      </c>
      <c r="Y2192" t="e">
        <f t="shared" si="769"/>
        <v>#N/A</v>
      </c>
    </row>
    <row r="2193" spans="1:25" x14ac:dyDescent="0.25">
      <c r="A2193">
        <v>2187</v>
      </c>
      <c r="B2193">
        <f t="shared" si="748"/>
        <v>44</v>
      </c>
      <c r="C2193">
        <f t="shared" si="749"/>
        <v>38</v>
      </c>
      <c r="D2193" t="str">
        <f>IF(C2193=1,#N/A,VLOOKUP(B2193,Equi!$C$4:$BB$54,xy!C2193))</f>
        <v/>
      </c>
      <c r="E2193">
        <f t="shared" si="750"/>
        <v>29.000001000000001</v>
      </c>
      <c r="F2193">
        <f t="shared" si="750"/>
        <v>23.000001000000001</v>
      </c>
      <c r="G2193" t="str">
        <f t="shared" si="751"/>
        <v/>
      </c>
      <c r="H2193" t="e">
        <f t="shared" si="752"/>
        <v>#VALUE!</v>
      </c>
      <c r="I2193" t="e">
        <f t="shared" si="753"/>
        <v>#VALUE!</v>
      </c>
      <c r="J2193" t="e">
        <f t="shared" si="754"/>
        <v>#VALUE!</v>
      </c>
      <c r="K2193">
        <f t="shared" si="755"/>
        <v>29.000001000000001</v>
      </c>
      <c r="L2193" t="e">
        <f t="shared" si="756"/>
        <v>#VALUE!</v>
      </c>
      <c r="M2193" t="e">
        <f t="shared" si="757"/>
        <v>#VALUE!</v>
      </c>
      <c r="N2193" t="e">
        <f t="shared" si="758"/>
        <v>#VALUE!</v>
      </c>
      <c r="O2193" t="e">
        <f t="shared" si="759"/>
        <v>#VALUE!</v>
      </c>
      <c r="P2193" t="e">
        <f t="shared" si="760"/>
        <v>#VALUE!</v>
      </c>
      <c r="Q2193" t="e">
        <f t="shared" si="761"/>
        <v>#VALUE!</v>
      </c>
      <c r="R2193" t="e">
        <f t="shared" si="762"/>
        <v>#VALUE!</v>
      </c>
      <c r="S2193" t="e">
        <f t="shared" si="763"/>
        <v>#VALUE!</v>
      </c>
      <c r="T2193" t="e">
        <f t="shared" si="764"/>
        <v>#VALUE!</v>
      </c>
      <c r="U2193" t="e">
        <f t="shared" si="765"/>
        <v>#VALUE!</v>
      </c>
      <c r="V2193" t="e">
        <f t="shared" si="766"/>
        <v>#VALUE!</v>
      </c>
      <c r="W2193" t="e">
        <f t="shared" si="767"/>
        <v>#VALUE!</v>
      </c>
      <c r="X2193" t="e">
        <f t="shared" si="768"/>
        <v>#VALUE!</v>
      </c>
      <c r="Y2193" t="e">
        <f t="shared" si="769"/>
        <v>#N/A</v>
      </c>
    </row>
    <row r="2194" spans="1:25" x14ac:dyDescent="0.25">
      <c r="A2194">
        <v>2188</v>
      </c>
      <c r="B2194">
        <f t="shared" si="748"/>
        <v>44</v>
      </c>
      <c r="C2194">
        <f t="shared" si="749"/>
        <v>39</v>
      </c>
      <c r="D2194" t="str">
        <f>IF(C2194=1,#N/A,VLOOKUP(B2194,Equi!$C$4:$BB$54,xy!C2194))</f>
        <v/>
      </c>
      <c r="E2194">
        <f t="shared" si="750"/>
        <v>29.000001000000001</v>
      </c>
      <c r="F2194">
        <f t="shared" si="750"/>
        <v>24.000001000000001</v>
      </c>
      <c r="G2194" t="str">
        <f t="shared" si="751"/>
        <v/>
      </c>
      <c r="H2194" t="e">
        <f t="shared" si="752"/>
        <v>#VALUE!</v>
      </c>
      <c r="I2194" t="e">
        <f t="shared" si="753"/>
        <v>#VALUE!</v>
      </c>
      <c r="J2194" t="e">
        <f t="shared" si="754"/>
        <v>#VALUE!</v>
      </c>
      <c r="K2194">
        <f t="shared" si="755"/>
        <v>29.000001000000001</v>
      </c>
      <c r="L2194" t="e">
        <f t="shared" si="756"/>
        <v>#VALUE!</v>
      </c>
      <c r="M2194" t="e">
        <f t="shared" si="757"/>
        <v>#VALUE!</v>
      </c>
      <c r="N2194" t="e">
        <f t="shared" si="758"/>
        <v>#VALUE!</v>
      </c>
      <c r="O2194" t="e">
        <f t="shared" si="759"/>
        <v>#VALUE!</v>
      </c>
      <c r="P2194" t="e">
        <f t="shared" si="760"/>
        <v>#VALUE!</v>
      </c>
      <c r="Q2194" t="e">
        <f t="shared" si="761"/>
        <v>#VALUE!</v>
      </c>
      <c r="R2194" t="e">
        <f t="shared" si="762"/>
        <v>#VALUE!</v>
      </c>
      <c r="S2194" t="e">
        <f t="shared" si="763"/>
        <v>#VALUE!</v>
      </c>
      <c r="T2194" t="e">
        <f t="shared" si="764"/>
        <v>#VALUE!</v>
      </c>
      <c r="U2194" t="e">
        <f t="shared" si="765"/>
        <v>#VALUE!</v>
      </c>
      <c r="V2194" t="e">
        <f t="shared" si="766"/>
        <v>#VALUE!</v>
      </c>
      <c r="W2194" t="e">
        <f t="shared" si="767"/>
        <v>#VALUE!</v>
      </c>
      <c r="X2194" t="e">
        <f t="shared" si="768"/>
        <v>#VALUE!</v>
      </c>
      <c r="Y2194" t="e">
        <f t="shared" si="769"/>
        <v>#N/A</v>
      </c>
    </row>
    <row r="2195" spans="1:25" x14ac:dyDescent="0.25">
      <c r="A2195">
        <v>2189</v>
      </c>
      <c r="B2195">
        <f t="shared" si="748"/>
        <v>44</v>
      </c>
      <c r="C2195">
        <f t="shared" si="749"/>
        <v>40</v>
      </c>
      <c r="D2195" t="str">
        <f>IF(C2195=1,#N/A,VLOOKUP(B2195,Equi!$C$4:$BB$54,xy!C2195))</f>
        <v/>
      </c>
      <c r="E2195">
        <f t="shared" si="750"/>
        <v>29.000001000000001</v>
      </c>
      <c r="F2195">
        <f t="shared" si="750"/>
        <v>25.000001000000001</v>
      </c>
      <c r="G2195" t="str">
        <f t="shared" si="751"/>
        <v/>
      </c>
      <c r="H2195" t="e">
        <f t="shared" si="752"/>
        <v>#VALUE!</v>
      </c>
      <c r="I2195" t="e">
        <f t="shared" si="753"/>
        <v>#VALUE!</v>
      </c>
      <c r="J2195" t="e">
        <f t="shared" si="754"/>
        <v>#VALUE!</v>
      </c>
      <c r="K2195">
        <f t="shared" si="755"/>
        <v>29.000001000000001</v>
      </c>
      <c r="L2195" t="e">
        <f t="shared" si="756"/>
        <v>#VALUE!</v>
      </c>
      <c r="M2195" t="e">
        <f t="shared" si="757"/>
        <v>#VALUE!</v>
      </c>
      <c r="N2195" t="e">
        <f t="shared" si="758"/>
        <v>#VALUE!</v>
      </c>
      <c r="O2195" t="e">
        <f t="shared" si="759"/>
        <v>#VALUE!</v>
      </c>
      <c r="P2195" t="e">
        <f t="shared" si="760"/>
        <v>#VALUE!</v>
      </c>
      <c r="Q2195" t="e">
        <f t="shared" si="761"/>
        <v>#VALUE!</v>
      </c>
      <c r="R2195" t="e">
        <f t="shared" si="762"/>
        <v>#VALUE!</v>
      </c>
      <c r="S2195" t="e">
        <f t="shared" si="763"/>
        <v>#VALUE!</v>
      </c>
      <c r="T2195" t="e">
        <f t="shared" si="764"/>
        <v>#VALUE!</v>
      </c>
      <c r="U2195" t="e">
        <f t="shared" si="765"/>
        <v>#VALUE!</v>
      </c>
      <c r="V2195" t="e">
        <f t="shared" si="766"/>
        <v>#VALUE!</v>
      </c>
      <c r="W2195" t="e">
        <f t="shared" si="767"/>
        <v>#VALUE!</v>
      </c>
      <c r="X2195" t="e">
        <f t="shared" si="768"/>
        <v>#VALUE!</v>
      </c>
      <c r="Y2195" t="e">
        <f t="shared" si="769"/>
        <v>#N/A</v>
      </c>
    </row>
    <row r="2196" spans="1:25" x14ac:dyDescent="0.25">
      <c r="A2196">
        <v>2190</v>
      </c>
      <c r="B2196">
        <f t="shared" si="748"/>
        <v>44</v>
      </c>
      <c r="C2196">
        <f t="shared" si="749"/>
        <v>41</v>
      </c>
      <c r="D2196" t="str">
        <f>IF(C2196=1,#N/A,VLOOKUP(B2196,Equi!$C$4:$BB$54,xy!C2196))</f>
        <v/>
      </c>
      <c r="E2196">
        <f t="shared" si="750"/>
        <v>29.000001000000001</v>
      </c>
      <c r="F2196">
        <f t="shared" si="750"/>
        <v>26.000001000000001</v>
      </c>
      <c r="G2196" t="str">
        <f t="shared" si="751"/>
        <v/>
      </c>
      <c r="H2196" t="e">
        <f t="shared" si="752"/>
        <v>#VALUE!</v>
      </c>
      <c r="I2196" t="e">
        <f t="shared" si="753"/>
        <v>#VALUE!</v>
      </c>
      <c r="J2196" t="e">
        <f t="shared" si="754"/>
        <v>#VALUE!</v>
      </c>
      <c r="K2196">
        <f t="shared" si="755"/>
        <v>29.000001000000001</v>
      </c>
      <c r="L2196" t="e">
        <f t="shared" si="756"/>
        <v>#VALUE!</v>
      </c>
      <c r="M2196" t="e">
        <f t="shared" si="757"/>
        <v>#VALUE!</v>
      </c>
      <c r="N2196" t="e">
        <f t="shared" si="758"/>
        <v>#VALUE!</v>
      </c>
      <c r="O2196" t="e">
        <f t="shared" si="759"/>
        <v>#VALUE!</v>
      </c>
      <c r="P2196" t="e">
        <f t="shared" si="760"/>
        <v>#VALUE!</v>
      </c>
      <c r="Q2196" t="e">
        <f t="shared" si="761"/>
        <v>#VALUE!</v>
      </c>
      <c r="R2196" t="e">
        <f t="shared" si="762"/>
        <v>#VALUE!</v>
      </c>
      <c r="S2196" t="e">
        <f t="shared" si="763"/>
        <v>#VALUE!</v>
      </c>
      <c r="T2196" t="e">
        <f t="shared" si="764"/>
        <v>#VALUE!</v>
      </c>
      <c r="U2196" t="e">
        <f t="shared" si="765"/>
        <v>#VALUE!</v>
      </c>
      <c r="V2196" t="e">
        <f t="shared" si="766"/>
        <v>#VALUE!</v>
      </c>
      <c r="W2196" t="e">
        <f t="shared" si="767"/>
        <v>#VALUE!</v>
      </c>
      <c r="X2196" t="e">
        <f t="shared" si="768"/>
        <v>#VALUE!</v>
      </c>
      <c r="Y2196" t="e">
        <f t="shared" si="769"/>
        <v>#N/A</v>
      </c>
    </row>
    <row r="2197" spans="1:25" x14ac:dyDescent="0.25">
      <c r="A2197">
        <v>2191</v>
      </c>
      <c r="B2197">
        <f t="shared" si="748"/>
        <v>44</v>
      </c>
      <c r="C2197">
        <f t="shared" si="749"/>
        <v>42</v>
      </c>
      <c r="D2197" t="str">
        <f>IF(C2197=1,#N/A,VLOOKUP(B2197,Equi!$C$4:$BB$54,xy!C2197))</f>
        <v/>
      </c>
      <c r="E2197">
        <f t="shared" si="750"/>
        <v>29.000001000000001</v>
      </c>
      <c r="F2197">
        <f t="shared" si="750"/>
        <v>27.000001000000001</v>
      </c>
      <c r="G2197" t="str">
        <f t="shared" si="751"/>
        <v/>
      </c>
      <c r="H2197" t="e">
        <f t="shared" si="752"/>
        <v>#VALUE!</v>
      </c>
      <c r="I2197" t="e">
        <f t="shared" si="753"/>
        <v>#VALUE!</v>
      </c>
      <c r="J2197" t="e">
        <f t="shared" si="754"/>
        <v>#VALUE!</v>
      </c>
      <c r="K2197">
        <f t="shared" si="755"/>
        <v>29.000001000000001</v>
      </c>
      <c r="L2197" t="e">
        <f t="shared" si="756"/>
        <v>#VALUE!</v>
      </c>
      <c r="M2197" t="e">
        <f t="shared" si="757"/>
        <v>#VALUE!</v>
      </c>
      <c r="N2197" t="e">
        <f t="shared" si="758"/>
        <v>#VALUE!</v>
      </c>
      <c r="O2197" t="e">
        <f t="shared" si="759"/>
        <v>#VALUE!</v>
      </c>
      <c r="P2197" t="e">
        <f t="shared" si="760"/>
        <v>#VALUE!</v>
      </c>
      <c r="Q2197" t="e">
        <f t="shared" si="761"/>
        <v>#VALUE!</v>
      </c>
      <c r="R2197" t="e">
        <f t="shared" si="762"/>
        <v>#VALUE!</v>
      </c>
      <c r="S2197" t="e">
        <f t="shared" si="763"/>
        <v>#VALUE!</v>
      </c>
      <c r="T2197" t="e">
        <f t="shared" si="764"/>
        <v>#VALUE!</v>
      </c>
      <c r="U2197" t="e">
        <f t="shared" si="765"/>
        <v>#VALUE!</v>
      </c>
      <c r="V2197" t="e">
        <f t="shared" si="766"/>
        <v>#VALUE!</v>
      </c>
      <c r="W2197" t="e">
        <f t="shared" si="767"/>
        <v>#VALUE!</v>
      </c>
      <c r="X2197" t="e">
        <f t="shared" si="768"/>
        <v>#VALUE!</v>
      </c>
      <c r="Y2197" t="e">
        <f t="shared" si="769"/>
        <v>#N/A</v>
      </c>
    </row>
    <row r="2198" spans="1:25" x14ac:dyDescent="0.25">
      <c r="A2198">
        <v>2192</v>
      </c>
      <c r="B2198">
        <f t="shared" si="748"/>
        <v>44</v>
      </c>
      <c r="C2198">
        <f t="shared" si="749"/>
        <v>43</v>
      </c>
      <c r="D2198" t="str">
        <f>IF(C2198=1,#N/A,VLOOKUP(B2198,Equi!$C$4:$BB$54,xy!C2198))</f>
        <v/>
      </c>
      <c r="E2198">
        <f t="shared" si="750"/>
        <v>29.000001000000001</v>
      </c>
      <c r="F2198">
        <f t="shared" si="750"/>
        <v>28.000001000000001</v>
      </c>
      <c r="G2198" t="str">
        <f t="shared" si="751"/>
        <v/>
      </c>
      <c r="H2198" t="e">
        <f t="shared" si="752"/>
        <v>#VALUE!</v>
      </c>
      <c r="I2198" t="e">
        <f t="shared" si="753"/>
        <v>#VALUE!</v>
      </c>
      <c r="J2198" t="e">
        <f t="shared" si="754"/>
        <v>#VALUE!</v>
      </c>
      <c r="K2198">
        <f t="shared" si="755"/>
        <v>29.000001000000001</v>
      </c>
      <c r="L2198" t="e">
        <f t="shared" si="756"/>
        <v>#VALUE!</v>
      </c>
      <c r="M2198" t="e">
        <f t="shared" si="757"/>
        <v>#VALUE!</v>
      </c>
      <c r="N2198" t="e">
        <f t="shared" si="758"/>
        <v>#VALUE!</v>
      </c>
      <c r="O2198" t="e">
        <f t="shared" si="759"/>
        <v>#VALUE!</v>
      </c>
      <c r="P2198" t="e">
        <f t="shared" si="760"/>
        <v>#VALUE!</v>
      </c>
      <c r="Q2198" t="e">
        <f t="shared" si="761"/>
        <v>#VALUE!</v>
      </c>
      <c r="R2198" t="e">
        <f t="shared" si="762"/>
        <v>#VALUE!</v>
      </c>
      <c r="S2198" t="e">
        <f t="shared" si="763"/>
        <v>#VALUE!</v>
      </c>
      <c r="T2198" t="e">
        <f t="shared" si="764"/>
        <v>#VALUE!</v>
      </c>
      <c r="U2198" t="e">
        <f t="shared" si="765"/>
        <v>#VALUE!</v>
      </c>
      <c r="V2198" t="e">
        <f t="shared" si="766"/>
        <v>#VALUE!</v>
      </c>
      <c r="W2198" t="e">
        <f t="shared" si="767"/>
        <v>#VALUE!</v>
      </c>
      <c r="X2198" t="e">
        <f t="shared" si="768"/>
        <v>#VALUE!</v>
      </c>
      <c r="Y2198" t="e">
        <f t="shared" si="769"/>
        <v>#N/A</v>
      </c>
    </row>
    <row r="2199" spans="1:25" x14ac:dyDescent="0.25">
      <c r="A2199">
        <v>2193</v>
      </c>
      <c r="B2199">
        <f t="shared" si="748"/>
        <v>44</v>
      </c>
      <c r="C2199">
        <f t="shared" si="749"/>
        <v>44</v>
      </c>
      <c r="D2199" t="str">
        <f>IF(C2199=1,#N/A,VLOOKUP(B2199,Equi!$C$4:$BB$54,xy!C2199))</f>
        <v/>
      </c>
      <c r="E2199">
        <f t="shared" si="750"/>
        <v>29.000001000000001</v>
      </c>
      <c r="F2199">
        <f t="shared" si="750"/>
        <v>29.000001000000001</v>
      </c>
      <c r="G2199" t="str">
        <f t="shared" si="751"/>
        <v/>
      </c>
      <c r="H2199" t="e">
        <f t="shared" si="752"/>
        <v>#VALUE!</v>
      </c>
      <c r="I2199" t="e">
        <f t="shared" si="753"/>
        <v>#VALUE!</v>
      </c>
      <c r="J2199" t="e">
        <f t="shared" si="754"/>
        <v>#VALUE!</v>
      </c>
      <c r="K2199">
        <f t="shared" si="755"/>
        <v>29.000001000000001</v>
      </c>
      <c r="L2199" t="e">
        <f t="shared" si="756"/>
        <v>#VALUE!</v>
      </c>
      <c r="M2199" t="e">
        <f t="shared" si="757"/>
        <v>#VALUE!</v>
      </c>
      <c r="N2199" t="e">
        <f t="shared" si="758"/>
        <v>#VALUE!</v>
      </c>
      <c r="O2199" t="e">
        <f t="shared" si="759"/>
        <v>#VALUE!</v>
      </c>
      <c r="P2199" t="e">
        <f t="shared" si="760"/>
        <v>#VALUE!</v>
      </c>
      <c r="Q2199" t="e">
        <f t="shared" si="761"/>
        <v>#VALUE!</v>
      </c>
      <c r="R2199" t="e">
        <f t="shared" si="762"/>
        <v>#VALUE!</v>
      </c>
      <c r="S2199" t="e">
        <f t="shared" si="763"/>
        <v>#VALUE!</v>
      </c>
      <c r="T2199" t="e">
        <f t="shared" si="764"/>
        <v>#VALUE!</v>
      </c>
      <c r="U2199" t="e">
        <f t="shared" si="765"/>
        <v>#VALUE!</v>
      </c>
      <c r="V2199" t="e">
        <f t="shared" si="766"/>
        <v>#VALUE!</v>
      </c>
      <c r="W2199" t="e">
        <f t="shared" si="767"/>
        <v>#VALUE!</v>
      </c>
      <c r="X2199" t="e">
        <f t="shared" si="768"/>
        <v>#VALUE!</v>
      </c>
      <c r="Y2199" t="e">
        <f t="shared" si="769"/>
        <v>#N/A</v>
      </c>
    </row>
    <row r="2200" spans="1:25" x14ac:dyDescent="0.25">
      <c r="A2200">
        <v>2194</v>
      </c>
      <c r="B2200">
        <f t="shared" si="748"/>
        <v>44</v>
      </c>
      <c r="C2200">
        <f t="shared" si="749"/>
        <v>45</v>
      </c>
      <c r="D2200" t="str">
        <f>IF(C2200=1,#N/A,VLOOKUP(B2200,Equi!$C$4:$BB$54,xy!C2200))</f>
        <v/>
      </c>
      <c r="E2200">
        <f t="shared" si="750"/>
        <v>29.000001000000001</v>
      </c>
      <c r="F2200">
        <f t="shared" si="750"/>
        <v>30.000001000000001</v>
      </c>
      <c r="G2200" t="str">
        <f t="shared" si="751"/>
        <v/>
      </c>
      <c r="H2200" t="e">
        <f t="shared" si="752"/>
        <v>#VALUE!</v>
      </c>
      <c r="I2200" t="e">
        <f t="shared" si="753"/>
        <v>#VALUE!</v>
      </c>
      <c r="J2200" t="e">
        <f t="shared" si="754"/>
        <v>#VALUE!</v>
      </c>
      <c r="K2200">
        <f t="shared" si="755"/>
        <v>29.000001000000001</v>
      </c>
      <c r="L2200" t="e">
        <f t="shared" si="756"/>
        <v>#VALUE!</v>
      </c>
      <c r="M2200" t="e">
        <f t="shared" si="757"/>
        <v>#VALUE!</v>
      </c>
      <c r="N2200" t="e">
        <f t="shared" si="758"/>
        <v>#VALUE!</v>
      </c>
      <c r="O2200" t="e">
        <f t="shared" si="759"/>
        <v>#VALUE!</v>
      </c>
      <c r="P2200" t="e">
        <f t="shared" si="760"/>
        <v>#VALUE!</v>
      </c>
      <c r="Q2200" t="e">
        <f t="shared" si="761"/>
        <v>#VALUE!</v>
      </c>
      <c r="R2200" t="e">
        <f t="shared" si="762"/>
        <v>#VALUE!</v>
      </c>
      <c r="S2200" t="e">
        <f t="shared" si="763"/>
        <v>#VALUE!</v>
      </c>
      <c r="T2200" t="e">
        <f t="shared" si="764"/>
        <v>#VALUE!</v>
      </c>
      <c r="U2200" t="e">
        <f t="shared" si="765"/>
        <v>#VALUE!</v>
      </c>
      <c r="V2200" t="e">
        <f t="shared" si="766"/>
        <v>#VALUE!</v>
      </c>
      <c r="W2200" t="e">
        <f t="shared" si="767"/>
        <v>#VALUE!</v>
      </c>
      <c r="X2200" t="e">
        <f t="shared" si="768"/>
        <v>#VALUE!</v>
      </c>
      <c r="Y2200" t="e">
        <f t="shared" si="769"/>
        <v>#N/A</v>
      </c>
    </row>
    <row r="2201" spans="1:25" x14ac:dyDescent="0.25">
      <c r="A2201">
        <v>2195</v>
      </c>
      <c r="B2201">
        <f t="shared" si="748"/>
        <v>44</v>
      </c>
      <c r="C2201">
        <f t="shared" si="749"/>
        <v>46</v>
      </c>
      <c r="D2201" t="str">
        <f>IF(C2201=1,#N/A,VLOOKUP(B2201,Equi!$C$4:$BB$54,xy!C2201))</f>
        <v/>
      </c>
      <c r="E2201">
        <f t="shared" si="750"/>
        <v>29.000001000000001</v>
      </c>
      <c r="F2201">
        <f t="shared" si="750"/>
        <v>31.000001000000001</v>
      </c>
      <c r="G2201" t="str">
        <f t="shared" si="751"/>
        <v/>
      </c>
      <c r="H2201" t="e">
        <f t="shared" si="752"/>
        <v>#VALUE!</v>
      </c>
      <c r="I2201" t="e">
        <f t="shared" si="753"/>
        <v>#VALUE!</v>
      </c>
      <c r="J2201" t="e">
        <f t="shared" si="754"/>
        <v>#VALUE!</v>
      </c>
      <c r="K2201">
        <f t="shared" si="755"/>
        <v>29.000001000000001</v>
      </c>
      <c r="L2201" t="e">
        <f t="shared" si="756"/>
        <v>#VALUE!</v>
      </c>
      <c r="M2201" t="e">
        <f t="shared" si="757"/>
        <v>#VALUE!</v>
      </c>
      <c r="N2201" t="e">
        <f t="shared" si="758"/>
        <v>#VALUE!</v>
      </c>
      <c r="O2201" t="e">
        <f t="shared" si="759"/>
        <v>#VALUE!</v>
      </c>
      <c r="P2201" t="e">
        <f t="shared" si="760"/>
        <v>#VALUE!</v>
      </c>
      <c r="Q2201" t="e">
        <f t="shared" si="761"/>
        <v>#VALUE!</v>
      </c>
      <c r="R2201" t="e">
        <f t="shared" si="762"/>
        <v>#VALUE!</v>
      </c>
      <c r="S2201" t="e">
        <f t="shared" si="763"/>
        <v>#VALUE!</v>
      </c>
      <c r="T2201" t="e">
        <f t="shared" si="764"/>
        <v>#VALUE!</v>
      </c>
      <c r="U2201" t="e">
        <f t="shared" si="765"/>
        <v>#VALUE!</v>
      </c>
      <c r="V2201" t="e">
        <f t="shared" si="766"/>
        <v>#VALUE!</v>
      </c>
      <c r="W2201" t="e">
        <f t="shared" si="767"/>
        <v>#VALUE!</v>
      </c>
      <c r="X2201" t="e">
        <f t="shared" si="768"/>
        <v>#VALUE!</v>
      </c>
      <c r="Y2201" t="e">
        <f t="shared" si="769"/>
        <v>#N/A</v>
      </c>
    </row>
    <row r="2202" spans="1:25" x14ac:dyDescent="0.25">
      <c r="A2202">
        <v>2196</v>
      </c>
      <c r="B2202">
        <f t="shared" si="748"/>
        <v>44</v>
      </c>
      <c r="C2202">
        <f t="shared" si="749"/>
        <v>47</v>
      </c>
      <c r="D2202" t="str">
        <f>IF(C2202=1,#N/A,VLOOKUP(B2202,Equi!$C$4:$BB$54,xy!C2202))</f>
        <v/>
      </c>
      <c r="E2202">
        <f t="shared" si="750"/>
        <v>29.000001000000001</v>
      </c>
      <c r="F2202">
        <f t="shared" si="750"/>
        <v>32.000000999999997</v>
      </c>
      <c r="G2202" t="str">
        <f t="shared" si="751"/>
        <v/>
      </c>
      <c r="H2202" t="e">
        <f t="shared" si="752"/>
        <v>#VALUE!</v>
      </c>
      <c r="I2202" t="e">
        <f t="shared" si="753"/>
        <v>#VALUE!</v>
      </c>
      <c r="J2202" t="e">
        <f t="shared" si="754"/>
        <v>#VALUE!</v>
      </c>
      <c r="K2202">
        <f t="shared" si="755"/>
        <v>29.000001000000001</v>
      </c>
      <c r="L2202" t="e">
        <f t="shared" si="756"/>
        <v>#VALUE!</v>
      </c>
      <c r="M2202" t="e">
        <f t="shared" si="757"/>
        <v>#VALUE!</v>
      </c>
      <c r="N2202" t="e">
        <f t="shared" si="758"/>
        <v>#VALUE!</v>
      </c>
      <c r="O2202" t="e">
        <f t="shared" si="759"/>
        <v>#VALUE!</v>
      </c>
      <c r="P2202" t="e">
        <f t="shared" si="760"/>
        <v>#VALUE!</v>
      </c>
      <c r="Q2202" t="e">
        <f t="shared" si="761"/>
        <v>#VALUE!</v>
      </c>
      <c r="R2202" t="e">
        <f t="shared" si="762"/>
        <v>#VALUE!</v>
      </c>
      <c r="S2202" t="e">
        <f t="shared" si="763"/>
        <v>#VALUE!</v>
      </c>
      <c r="T2202" t="e">
        <f t="shared" si="764"/>
        <v>#VALUE!</v>
      </c>
      <c r="U2202" t="e">
        <f t="shared" si="765"/>
        <v>#VALUE!</v>
      </c>
      <c r="V2202" t="e">
        <f t="shared" si="766"/>
        <v>#VALUE!</v>
      </c>
      <c r="W2202" t="e">
        <f t="shared" si="767"/>
        <v>#VALUE!</v>
      </c>
      <c r="X2202" t="e">
        <f t="shared" si="768"/>
        <v>#VALUE!</v>
      </c>
      <c r="Y2202" t="e">
        <f t="shared" si="769"/>
        <v>#N/A</v>
      </c>
    </row>
    <row r="2203" spans="1:25" x14ac:dyDescent="0.25">
      <c r="A2203">
        <v>2197</v>
      </c>
      <c r="B2203">
        <f t="shared" si="748"/>
        <v>44</v>
      </c>
      <c r="C2203">
        <f t="shared" si="749"/>
        <v>48</v>
      </c>
      <c r="D2203" t="str">
        <f>IF(C2203=1,#N/A,VLOOKUP(B2203,Equi!$C$4:$BB$54,xy!C2203))</f>
        <v/>
      </c>
      <c r="E2203">
        <f t="shared" si="750"/>
        <v>29.000001000000001</v>
      </c>
      <c r="F2203">
        <f t="shared" si="750"/>
        <v>33.000000999999997</v>
      </c>
      <c r="G2203" t="str">
        <f t="shared" si="751"/>
        <v/>
      </c>
      <c r="H2203" t="e">
        <f t="shared" si="752"/>
        <v>#VALUE!</v>
      </c>
      <c r="I2203" t="e">
        <f t="shared" si="753"/>
        <v>#VALUE!</v>
      </c>
      <c r="J2203" t="e">
        <f t="shared" si="754"/>
        <v>#VALUE!</v>
      </c>
      <c r="K2203">
        <f t="shared" si="755"/>
        <v>29.000001000000001</v>
      </c>
      <c r="L2203" t="e">
        <f t="shared" si="756"/>
        <v>#VALUE!</v>
      </c>
      <c r="M2203" t="e">
        <f t="shared" si="757"/>
        <v>#VALUE!</v>
      </c>
      <c r="N2203" t="e">
        <f t="shared" si="758"/>
        <v>#VALUE!</v>
      </c>
      <c r="O2203" t="e">
        <f t="shared" si="759"/>
        <v>#VALUE!</v>
      </c>
      <c r="P2203" t="e">
        <f t="shared" si="760"/>
        <v>#VALUE!</v>
      </c>
      <c r="Q2203" t="e">
        <f t="shared" si="761"/>
        <v>#VALUE!</v>
      </c>
      <c r="R2203" t="e">
        <f t="shared" si="762"/>
        <v>#VALUE!</v>
      </c>
      <c r="S2203" t="e">
        <f t="shared" si="763"/>
        <v>#VALUE!</v>
      </c>
      <c r="T2203" t="e">
        <f t="shared" si="764"/>
        <v>#VALUE!</v>
      </c>
      <c r="U2203" t="e">
        <f t="shared" si="765"/>
        <v>#VALUE!</v>
      </c>
      <c r="V2203" t="e">
        <f t="shared" si="766"/>
        <v>#VALUE!</v>
      </c>
      <c r="W2203" t="e">
        <f t="shared" si="767"/>
        <v>#VALUE!</v>
      </c>
      <c r="X2203" t="e">
        <f t="shared" si="768"/>
        <v>#VALUE!</v>
      </c>
      <c r="Y2203" t="e">
        <f t="shared" si="769"/>
        <v>#N/A</v>
      </c>
    </row>
    <row r="2204" spans="1:25" x14ac:dyDescent="0.25">
      <c r="A2204">
        <v>2198</v>
      </c>
      <c r="B2204">
        <f t="shared" si="748"/>
        <v>44</v>
      </c>
      <c r="C2204">
        <f t="shared" si="749"/>
        <v>49</v>
      </c>
      <c r="D2204" t="str">
        <f>IF(C2204=1,#N/A,VLOOKUP(B2204,Equi!$C$4:$BB$54,xy!C2204))</f>
        <v/>
      </c>
      <c r="E2204">
        <f t="shared" si="750"/>
        <v>29.000001000000001</v>
      </c>
      <c r="F2204">
        <f t="shared" si="750"/>
        <v>34.000000999999997</v>
      </c>
      <c r="G2204" t="str">
        <f t="shared" si="751"/>
        <v/>
      </c>
      <c r="H2204" t="e">
        <f t="shared" si="752"/>
        <v>#VALUE!</v>
      </c>
      <c r="I2204" t="e">
        <f t="shared" si="753"/>
        <v>#VALUE!</v>
      </c>
      <c r="J2204" t="e">
        <f t="shared" si="754"/>
        <v>#VALUE!</v>
      </c>
      <c r="K2204">
        <f t="shared" si="755"/>
        <v>29.000001000000001</v>
      </c>
      <c r="L2204" t="e">
        <f t="shared" si="756"/>
        <v>#VALUE!</v>
      </c>
      <c r="M2204" t="e">
        <f t="shared" si="757"/>
        <v>#VALUE!</v>
      </c>
      <c r="N2204" t="e">
        <f t="shared" si="758"/>
        <v>#VALUE!</v>
      </c>
      <c r="O2204" t="e">
        <f t="shared" si="759"/>
        <v>#VALUE!</v>
      </c>
      <c r="P2204" t="e">
        <f t="shared" si="760"/>
        <v>#VALUE!</v>
      </c>
      <c r="Q2204" t="e">
        <f t="shared" si="761"/>
        <v>#VALUE!</v>
      </c>
      <c r="R2204" t="e">
        <f t="shared" si="762"/>
        <v>#VALUE!</v>
      </c>
      <c r="S2204" t="e">
        <f t="shared" si="763"/>
        <v>#VALUE!</v>
      </c>
      <c r="T2204" t="e">
        <f t="shared" si="764"/>
        <v>#VALUE!</v>
      </c>
      <c r="U2204" t="e">
        <f t="shared" si="765"/>
        <v>#VALUE!</v>
      </c>
      <c r="V2204" t="e">
        <f t="shared" si="766"/>
        <v>#VALUE!</v>
      </c>
      <c r="W2204" t="e">
        <f t="shared" si="767"/>
        <v>#VALUE!</v>
      </c>
      <c r="X2204" t="e">
        <f t="shared" si="768"/>
        <v>#VALUE!</v>
      </c>
      <c r="Y2204" t="e">
        <f t="shared" si="769"/>
        <v>#N/A</v>
      </c>
    </row>
    <row r="2205" spans="1:25" x14ac:dyDescent="0.25">
      <c r="A2205">
        <v>2199</v>
      </c>
      <c r="B2205">
        <f t="shared" si="748"/>
        <v>44</v>
      </c>
      <c r="C2205">
        <f t="shared" si="749"/>
        <v>50</v>
      </c>
      <c r="D2205" t="str">
        <f>IF(C2205=1,#N/A,VLOOKUP(B2205,Equi!$C$4:$BB$54,xy!C2205))</f>
        <v/>
      </c>
      <c r="E2205">
        <f t="shared" si="750"/>
        <v>29.000001000000001</v>
      </c>
      <c r="F2205">
        <f t="shared" si="750"/>
        <v>35.000000999999997</v>
      </c>
      <c r="G2205" t="str">
        <f t="shared" si="751"/>
        <v/>
      </c>
      <c r="H2205" t="e">
        <f t="shared" si="752"/>
        <v>#VALUE!</v>
      </c>
      <c r="I2205" t="e">
        <f t="shared" si="753"/>
        <v>#VALUE!</v>
      </c>
      <c r="J2205" t="e">
        <f t="shared" si="754"/>
        <v>#VALUE!</v>
      </c>
      <c r="K2205">
        <f t="shared" si="755"/>
        <v>29.000001000000001</v>
      </c>
      <c r="L2205" t="e">
        <f t="shared" si="756"/>
        <v>#VALUE!</v>
      </c>
      <c r="M2205" t="e">
        <f t="shared" si="757"/>
        <v>#VALUE!</v>
      </c>
      <c r="N2205" t="e">
        <f t="shared" si="758"/>
        <v>#VALUE!</v>
      </c>
      <c r="O2205" t="e">
        <f t="shared" si="759"/>
        <v>#VALUE!</v>
      </c>
      <c r="P2205" t="e">
        <f t="shared" si="760"/>
        <v>#VALUE!</v>
      </c>
      <c r="Q2205" t="e">
        <f t="shared" si="761"/>
        <v>#VALUE!</v>
      </c>
      <c r="R2205" t="e">
        <f t="shared" si="762"/>
        <v>#VALUE!</v>
      </c>
      <c r="S2205" t="e">
        <f t="shared" si="763"/>
        <v>#VALUE!</v>
      </c>
      <c r="T2205" t="e">
        <f t="shared" si="764"/>
        <v>#VALUE!</v>
      </c>
      <c r="U2205" t="e">
        <f t="shared" si="765"/>
        <v>#VALUE!</v>
      </c>
      <c r="V2205" t="e">
        <f t="shared" si="766"/>
        <v>#VALUE!</v>
      </c>
      <c r="W2205" t="e">
        <f t="shared" si="767"/>
        <v>#VALUE!</v>
      </c>
      <c r="X2205" t="e">
        <f t="shared" si="768"/>
        <v>#VALUE!</v>
      </c>
      <c r="Y2205" t="e">
        <f t="shared" si="769"/>
        <v>#N/A</v>
      </c>
    </row>
    <row r="2206" spans="1:25" x14ac:dyDescent="0.25">
      <c r="A2206">
        <v>2200</v>
      </c>
      <c r="B2206">
        <f t="shared" si="748"/>
        <v>45</v>
      </c>
      <c r="C2206">
        <f t="shared" si="749"/>
        <v>1</v>
      </c>
      <c r="D2206" t="e">
        <f>IF(C2206=1,#N/A,VLOOKUP(B2206,Equi!$C$4:$BB$54,xy!C2206))</f>
        <v>#N/A</v>
      </c>
      <c r="E2206">
        <f t="shared" si="750"/>
        <v>30.000001000000001</v>
      </c>
      <c r="F2206">
        <f t="shared" si="750"/>
        <v>-13.999999000000001</v>
      </c>
      <c r="G2206" t="e">
        <f t="shared" si="751"/>
        <v>#N/A</v>
      </c>
      <c r="H2206" t="e">
        <f t="shared" si="752"/>
        <v>#N/A</v>
      </c>
      <c r="I2206" t="e">
        <f t="shared" si="753"/>
        <v>#N/A</v>
      </c>
      <c r="J2206" t="e">
        <f t="shared" si="754"/>
        <v>#N/A</v>
      </c>
      <c r="K2206">
        <f t="shared" si="755"/>
        <v>30.000001000000001</v>
      </c>
      <c r="L2206" t="e">
        <f t="shared" si="756"/>
        <v>#N/A</v>
      </c>
      <c r="M2206" t="e">
        <f t="shared" si="757"/>
        <v>#N/A</v>
      </c>
      <c r="N2206" t="e">
        <f t="shared" si="758"/>
        <v>#N/A</v>
      </c>
      <c r="O2206" t="e">
        <f t="shared" si="759"/>
        <v>#N/A</v>
      </c>
      <c r="P2206" t="e">
        <f t="shared" si="760"/>
        <v>#N/A</v>
      </c>
      <c r="Q2206" t="e">
        <f t="shared" si="761"/>
        <v>#N/A</v>
      </c>
      <c r="R2206" t="e">
        <f t="shared" si="762"/>
        <v>#N/A</v>
      </c>
      <c r="S2206" t="e">
        <f t="shared" si="763"/>
        <v>#N/A</v>
      </c>
      <c r="T2206" t="e">
        <f t="shared" si="764"/>
        <v>#N/A</v>
      </c>
      <c r="U2206" t="e">
        <f t="shared" si="765"/>
        <v>#N/A</v>
      </c>
      <c r="V2206" t="e">
        <f t="shared" si="766"/>
        <v>#N/A</v>
      </c>
      <c r="W2206" t="e">
        <f t="shared" si="767"/>
        <v>#N/A</v>
      </c>
      <c r="X2206" t="e">
        <f t="shared" si="768"/>
        <v>#N/A</v>
      </c>
      <c r="Y2206" t="e">
        <f t="shared" si="769"/>
        <v>#N/A</v>
      </c>
    </row>
    <row r="2207" spans="1:25" x14ac:dyDescent="0.25">
      <c r="A2207">
        <v>2201</v>
      </c>
      <c r="B2207">
        <f t="shared" si="748"/>
        <v>45</v>
      </c>
      <c r="C2207">
        <f t="shared" si="749"/>
        <v>2</v>
      </c>
      <c r="D2207" t="str">
        <f>IF(C2207=1,#N/A,VLOOKUP(B2207,Equi!$C$4:$BB$54,xy!C2207))</f>
        <v/>
      </c>
      <c r="E2207">
        <f t="shared" si="750"/>
        <v>30.000001000000001</v>
      </c>
      <c r="F2207">
        <f t="shared" si="750"/>
        <v>-12.999999000000001</v>
      </c>
      <c r="G2207" t="str">
        <f t="shared" si="751"/>
        <v/>
      </c>
      <c r="H2207" t="e">
        <f t="shared" si="752"/>
        <v>#VALUE!</v>
      </c>
      <c r="I2207" t="e">
        <f t="shared" si="753"/>
        <v>#VALUE!</v>
      </c>
      <c r="J2207" t="e">
        <f t="shared" si="754"/>
        <v>#VALUE!</v>
      </c>
      <c r="K2207">
        <f t="shared" si="755"/>
        <v>30.000001000000001</v>
      </c>
      <c r="L2207" t="e">
        <f t="shared" si="756"/>
        <v>#VALUE!</v>
      </c>
      <c r="M2207" t="e">
        <f t="shared" si="757"/>
        <v>#VALUE!</v>
      </c>
      <c r="N2207" t="e">
        <f t="shared" si="758"/>
        <v>#VALUE!</v>
      </c>
      <c r="O2207" t="e">
        <f t="shared" si="759"/>
        <v>#VALUE!</v>
      </c>
      <c r="P2207" t="e">
        <f t="shared" si="760"/>
        <v>#VALUE!</v>
      </c>
      <c r="Q2207" t="e">
        <f t="shared" si="761"/>
        <v>#VALUE!</v>
      </c>
      <c r="R2207" t="e">
        <f t="shared" si="762"/>
        <v>#VALUE!</v>
      </c>
      <c r="S2207" t="e">
        <f t="shared" si="763"/>
        <v>#VALUE!</v>
      </c>
      <c r="T2207" t="e">
        <f t="shared" si="764"/>
        <v>#VALUE!</v>
      </c>
      <c r="U2207" t="e">
        <f t="shared" si="765"/>
        <v>#VALUE!</v>
      </c>
      <c r="V2207" t="e">
        <f t="shared" si="766"/>
        <v>#VALUE!</v>
      </c>
      <c r="W2207" t="e">
        <f t="shared" si="767"/>
        <v>#VALUE!</v>
      </c>
      <c r="X2207" t="e">
        <f t="shared" si="768"/>
        <v>#VALUE!</v>
      </c>
      <c r="Y2207" t="e">
        <f t="shared" si="769"/>
        <v>#N/A</v>
      </c>
    </row>
    <row r="2208" spans="1:25" x14ac:dyDescent="0.25">
      <c r="A2208">
        <v>2202</v>
      </c>
      <c r="B2208">
        <f t="shared" si="748"/>
        <v>45</v>
      </c>
      <c r="C2208">
        <f t="shared" si="749"/>
        <v>3</v>
      </c>
      <c r="D2208" t="str">
        <f>IF(C2208=1,#N/A,VLOOKUP(B2208,Equi!$C$4:$BB$54,xy!C2208))</f>
        <v/>
      </c>
      <c r="E2208">
        <f t="shared" si="750"/>
        <v>30.000001000000001</v>
      </c>
      <c r="F2208">
        <f t="shared" si="750"/>
        <v>-11.999999000000001</v>
      </c>
      <c r="G2208" t="str">
        <f t="shared" si="751"/>
        <v/>
      </c>
      <c r="H2208" t="e">
        <f t="shared" si="752"/>
        <v>#VALUE!</v>
      </c>
      <c r="I2208" t="e">
        <f t="shared" si="753"/>
        <v>#VALUE!</v>
      </c>
      <c r="J2208" t="e">
        <f t="shared" si="754"/>
        <v>#VALUE!</v>
      </c>
      <c r="K2208">
        <f t="shared" si="755"/>
        <v>30.000001000000001</v>
      </c>
      <c r="L2208" t="e">
        <f t="shared" si="756"/>
        <v>#VALUE!</v>
      </c>
      <c r="M2208" t="e">
        <f t="shared" si="757"/>
        <v>#VALUE!</v>
      </c>
      <c r="N2208" t="e">
        <f t="shared" si="758"/>
        <v>#VALUE!</v>
      </c>
      <c r="O2208" t="e">
        <f t="shared" si="759"/>
        <v>#VALUE!</v>
      </c>
      <c r="P2208" t="e">
        <f t="shared" si="760"/>
        <v>#VALUE!</v>
      </c>
      <c r="Q2208" t="e">
        <f t="shared" si="761"/>
        <v>#VALUE!</v>
      </c>
      <c r="R2208" t="e">
        <f t="shared" si="762"/>
        <v>#VALUE!</v>
      </c>
      <c r="S2208" t="e">
        <f t="shared" si="763"/>
        <v>#VALUE!</v>
      </c>
      <c r="T2208" t="e">
        <f t="shared" si="764"/>
        <v>#VALUE!</v>
      </c>
      <c r="U2208" t="e">
        <f t="shared" si="765"/>
        <v>#VALUE!</v>
      </c>
      <c r="V2208" t="e">
        <f t="shared" si="766"/>
        <v>#VALUE!</v>
      </c>
      <c r="W2208" t="e">
        <f t="shared" si="767"/>
        <v>#VALUE!</v>
      </c>
      <c r="X2208" t="e">
        <f t="shared" si="768"/>
        <v>#VALUE!</v>
      </c>
      <c r="Y2208" t="e">
        <f t="shared" si="769"/>
        <v>#N/A</v>
      </c>
    </row>
    <row r="2209" spans="1:25" x14ac:dyDescent="0.25">
      <c r="A2209">
        <v>2203</v>
      </c>
      <c r="B2209">
        <f t="shared" si="748"/>
        <v>45</v>
      </c>
      <c r="C2209">
        <f t="shared" si="749"/>
        <v>4</v>
      </c>
      <c r="D2209" t="str">
        <f>IF(C2209=1,#N/A,VLOOKUP(B2209,Equi!$C$4:$BB$54,xy!C2209))</f>
        <v/>
      </c>
      <c r="E2209">
        <f t="shared" si="750"/>
        <v>30.000001000000001</v>
      </c>
      <c r="F2209">
        <f t="shared" si="750"/>
        <v>-10.999999000000001</v>
      </c>
      <c r="G2209" t="str">
        <f t="shared" si="751"/>
        <v/>
      </c>
      <c r="H2209" t="e">
        <f t="shared" si="752"/>
        <v>#VALUE!</v>
      </c>
      <c r="I2209" t="e">
        <f t="shared" si="753"/>
        <v>#VALUE!</v>
      </c>
      <c r="J2209" t="e">
        <f t="shared" si="754"/>
        <v>#VALUE!</v>
      </c>
      <c r="K2209">
        <f t="shared" si="755"/>
        <v>30.000001000000001</v>
      </c>
      <c r="L2209" t="e">
        <f t="shared" si="756"/>
        <v>#VALUE!</v>
      </c>
      <c r="M2209" t="e">
        <f t="shared" si="757"/>
        <v>#VALUE!</v>
      </c>
      <c r="N2209" t="e">
        <f t="shared" si="758"/>
        <v>#VALUE!</v>
      </c>
      <c r="O2209" t="e">
        <f t="shared" si="759"/>
        <v>#VALUE!</v>
      </c>
      <c r="P2209" t="e">
        <f t="shared" si="760"/>
        <v>#VALUE!</v>
      </c>
      <c r="Q2209" t="e">
        <f t="shared" si="761"/>
        <v>#VALUE!</v>
      </c>
      <c r="R2209" t="e">
        <f t="shared" si="762"/>
        <v>#VALUE!</v>
      </c>
      <c r="S2209" t="e">
        <f t="shared" si="763"/>
        <v>#VALUE!</v>
      </c>
      <c r="T2209" t="e">
        <f t="shared" si="764"/>
        <v>#VALUE!</v>
      </c>
      <c r="U2209" t="e">
        <f t="shared" si="765"/>
        <v>#VALUE!</v>
      </c>
      <c r="V2209" t="e">
        <f t="shared" si="766"/>
        <v>#VALUE!</v>
      </c>
      <c r="W2209" t="e">
        <f t="shared" si="767"/>
        <v>#VALUE!</v>
      </c>
      <c r="X2209" t="e">
        <f t="shared" si="768"/>
        <v>#VALUE!</v>
      </c>
      <c r="Y2209" t="e">
        <f t="shared" si="769"/>
        <v>#N/A</v>
      </c>
    </row>
    <row r="2210" spans="1:25" x14ac:dyDescent="0.25">
      <c r="A2210">
        <v>2204</v>
      </c>
      <c r="B2210">
        <f t="shared" si="748"/>
        <v>45</v>
      </c>
      <c r="C2210">
        <f t="shared" si="749"/>
        <v>5</v>
      </c>
      <c r="D2210">
        <f>IF(C2210=1,#N/A,VLOOKUP(B2210,Equi!$C$4:$BB$54,xy!C2210))</f>
        <v>-10.503619074997957</v>
      </c>
      <c r="E2210">
        <f t="shared" si="750"/>
        <v>30.000001000000001</v>
      </c>
      <c r="F2210">
        <f t="shared" si="750"/>
        <v>-9.9999990000000007</v>
      </c>
      <c r="G2210">
        <f t="shared" si="751"/>
        <v>-10.503619074997957</v>
      </c>
      <c r="H2210">
        <f t="shared" si="752"/>
        <v>0.80995572338853961</v>
      </c>
      <c r="I2210">
        <f t="shared" si="753"/>
        <v>3.9515483769783328</v>
      </c>
      <c r="J2210">
        <f t="shared" si="754"/>
        <v>14.502620234725239</v>
      </c>
      <c r="K2210">
        <f t="shared" si="755"/>
        <v>30.000001000000001</v>
      </c>
      <c r="L2210">
        <f t="shared" si="756"/>
        <v>-14.412039863421214</v>
      </c>
      <c r="M2210">
        <f t="shared" si="757"/>
        <v>-1.6183635709629005</v>
      </c>
      <c r="N2210">
        <f t="shared" si="758"/>
        <v>-5.3893212653370125E-2</v>
      </c>
      <c r="O2210">
        <f t="shared" si="759"/>
        <v>-5.3893212653370125E-2</v>
      </c>
      <c r="P2210">
        <f t="shared" si="760"/>
        <v>30.043620964321541</v>
      </c>
      <c r="Q2210">
        <f t="shared" si="761"/>
        <v>29.14001815792767</v>
      </c>
      <c r="R2210">
        <f t="shared" si="762"/>
        <v>-14.412039863421214</v>
      </c>
      <c r="S2210">
        <f t="shared" si="763"/>
        <v>2.1496802191488373</v>
      </c>
      <c r="T2210">
        <f t="shared" si="764"/>
        <v>-1.111494947236968</v>
      </c>
      <c r="U2210">
        <f t="shared" si="765"/>
        <v>2.0300977063528252</v>
      </c>
      <c r="V2210">
        <f t="shared" si="766"/>
        <v>32.509191796616484</v>
      </c>
      <c r="W2210">
        <f t="shared" si="767"/>
        <v>-5.8216643275323978</v>
      </c>
      <c r="X2210">
        <f t="shared" si="768"/>
        <v>-17.586943867236457</v>
      </c>
      <c r="Y2210">
        <f t="shared" si="769"/>
        <v>2.1496802191488373</v>
      </c>
    </row>
    <row r="2211" spans="1:25" x14ac:dyDescent="0.25">
      <c r="A2211">
        <v>2205</v>
      </c>
      <c r="B2211">
        <f t="shared" si="748"/>
        <v>45</v>
      </c>
      <c r="C2211">
        <f t="shared" si="749"/>
        <v>6</v>
      </c>
      <c r="D2211" t="str">
        <f>IF(C2211=1,#N/A,VLOOKUP(B2211,Equi!$C$4:$BB$54,xy!C2211))</f>
        <v/>
      </c>
      <c r="E2211">
        <f t="shared" si="750"/>
        <v>30.000001000000001</v>
      </c>
      <c r="F2211">
        <f t="shared" si="750"/>
        <v>-8.9999990000000007</v>
      </c>
      <c r="G2211" t="str">
        <f t="shared" si="751"/>
        <v/>
      </c>
      <c r="H2211" t="e">
        <f t="shared" si="752"/>
        <v>#VALUE!</v>
      </c>
      <c r="I2211" t="e">
        <f t="shared" si="753"/>
        <v>#VALUE!</v>
      </c>
      <c r="J2211" t="e">
        <f t="shared" si="754"/>
        <v>#VALUE!</v>
      </c>
      <c r="K2211">
        <f t="shared" si="755"/>
        <v>30.000001000000001</v>
      </c>
      <c r="L2211" t="e">
        <f t="shared" si="756"/>
        <v>#VALUE!</v>
      </c>
      <c r="M2211" t="e">
        <f t="shared" si="757"/>
        <v>#VALUE!</v>
      </c>
      <c r="N2211" t="e">
        <f t="shared" si="758"/>
        <v>#VALUE!</v>
      </c>
      <c r="O2211" t="e">
        <f t="shared" si="759"/>
        <v>#VALUE!</v>
      </c>
      <c r="P2211" t="e">
        <f t="shared" si="760"/>
        <v>#VALUE!</v>
      </c>
      <c r="Q2211" t="e">
        <f t="shared" si="761"/>
        <v>#VALUE!</v>
      </c>
      <c r="R2211" t="e">
        <f t="shared" si="762"/>
        <v>#VALUE!</v>
      </c>
      <c r="S2211" t="e">
        <f t="shared" si="763"/>
        <v>#VALUE!</v>
      </c>
      <c r="T2211" t="e">
        <f t="shared" si="764"/>
        <v>#VALUE!</v>
      </c>
      <c r="U2211" t="e">
        <f t="shared" si="765"/>
        <v>#VALUE!</v>
      </c>
      <c r="V2211" t="e">
        <f t="shared" si="766"/>
        <v>#VALUE!</v>
      </c>
      <c r="W2211" t="e">
        <f t="shared" si="767"/>
        <v>#VALUE!</v>
      </c>
      <c r="X2211" t="e">
        <f t="shared" si="768"/>
        <v>#VALUE!</v>
      </c>
      <c r="Y2211" t="e">
        <f t="shared" si="769"/>
        <v>#N/A</v>
      </c>
    </row>
    <row r="2212" spans="1:25" x14ac:dyDescent="0.25">
      <c r="A2212">
        <v>2206</v>
      </c>
      <c r="B2212">
        <f t="shared" si="748"/>
        <v>45</v>
      </c>
      <c r="C2212">
        <f t="shared" si="749"/>
        <v>7</v>
      </c>
      <c r="D2212" t="str">
        <f>IF(C2212=1,#N/A,VLOOKUP(B2212,Equi!$C$4:$BB$54,xy!C2212))</f>
        <v/>
      </c>
      <c r="E2212">
        <f t="shared" si="750"/>
        <v>30.000001000000001</v>
      </c>
      <c r="F2212">
        <f t="shared" si="750"/>
        <v>-7.9999989999999999</v>
      </c>
      <c r="G2212" t="str">
        <f t="shared" si="751"/>
        <v/>
      </c>
      <c r="H2212" t="e">
        <f t="shared" si="752"/>
        <v>#VALUE!</v>
      </c>
      <c r="I2212" t="e">
        <f t="shared" si="753"/>
        <v>#VALUE!</v>
      </c>
      <c r="J2212" t="e">
        <f t="shared" si="754"/>
        <v>#VALUE!</v>
      </c>
      <c r="K2212">
        <f t="shared" si="755"/>
        <v>30.000001000000001</v>
      </c>
      <c r="L2212" t="e">
        <f t="shared" si="756"/>
        <v>#VALUE!</v>
      </c>
      <c r="M2212" t="e">
        <f t="shared" si="757"/>
        <v>#VALUE!</v>
      </c>
      <c r="N2212" t="e">
        <f t="shared" si="758"/>
        <v>#VALUE!</v>
      </c>
      <c r="O2212" t="e">
        <f t="shared" si="759"/>
        <v>#VALUE!</v>
      </c>
      <c r="P2212" t="e">
        <f t="shared" si="760"/>
        <v>#VALUE!</v>
      </c>
      <c r="Q2212" t="e">
        <f t="shared" si="761"/>
        <v>#VALUE!</v>
      </c>
      <c r="R2212" t="e">
        <f t="shared" si="762"/>
        <v>#VALUE!</v>
      </c>
      <c r="S2212" t="e">
        <f t="shared" si="763"/>
        <v>#VALUE!</v>
      </c>
      <c r="T2212" t="e">
        <f t="shared" si="764"/>
        <v>#VALUE!</v>
      </c>
      <c r="U2212" t="e">
        <f t="shared" si="765"/>
        <v>#VALUE!</v>
      </c>
      <c r="V2212" t="e">
        <f t="shared" si="766"/>
        <v>#VALUE!</v>
      </c>
      <c r="W2212" t="e">
        <f t="shared" si="767"/>
        <v>#VALUE!</v>
      </c>
      <c r="X2212" t="e">
        <f t="shared" si="768"/>
        <v>#VALUE!</v>
      </c>
      <c r="Y2212" t="e">
        <f t="shared" si="769"/>
        <v>#N/A</v>
      </c>
    </row>
    <row r="2213" spans="1:25" x14ac:dyDescent="0.25">
      <c r="A2213">
        <v>2207</v>
      </c>
      <c r="B2213">
        <f t="shared" si="748"/>
        <v>45</v>
      </c>
      <c r="C2213">
        <f t="shared" si="749"/>
        <v>8</v>
      </c>
      <c r="D2213" t="str">
        <f>IF(C2213=1,#N/A,VLOOKUP(B2213,Equi!$C$4:$BB$54,xy!C2213))</f>
        <v/>
      </c>
      <c r="E2213">
        <f t="shared" si="750"/>
        <v>30.000001000000001</v>
      </c>
      <c r="F2213">
        <f t="shared" si="750"/>
        <v>-6.9999989999999999</v>
      </c>
      <c r="G2213" t="str">
        <f t="shared" si="751"/>
        <v/>
      </c>
      <c r="H2213" t="e">
        <f t="shared" si="752"/>
        <v>#VALUE!</v>
      </c>
      <c r="I2213" t="e">
        <f t="shared" si="753"/>
        <v>#VALUE!</v>
      </c>
      <c r="J2213" t="e">
        <f t="shared" si="754"/>
        <v>#VALUE!</v>
      </c>
      <c r="K2213">
        <f t="shared" si="755"/>
        <v>30.000001000000001</v>
      </c>
      <c r="L2213" t="e">
        <f t="shared" si="756"/>
        <v>#VALUE!</v>
      </c>
      <c r="M2213" t="e">
        <f t="shared" si="757"/>
        <v>#VALUE!</v>
      </c>
      <c r="N2213" t="e">
        <f t="shared" si="758"/>
        <v>#VALUE!</v>
      </c>
      <c r="O2213" t="e">
        <f t="shared" si="759"/>
        <v>#VALUE!</v>
      </c>
      <c r="P2213" t="e">
        <f t="shared" si="760"/>
        <v>#VALUE!</v>
      </c>
      <c r="Q2213" t="e">
        <f t="shared" si="761"/>
        <v>#VALUE!</v>
      </c>
      <c r="R2213" t="e">
        <f t="shared" si="762"/>
        <v>#VALUE!</v>
      </c>
      <c r="S2213" t="e">
        <f t="shared" si="763"/>
        <v>#VALUE!</v>
      </c>
      <c r="T2213" t="e">
        <f t="shared" si="764"/>
        <v>#VALUE!</v>
      </c>
      <c r="U2213" t="e">
        <f t="shared" si="765"/>
        <v>#VALUE!</v>
      </c>
      <c r="V2213" t="e">
        <f t="shared" si="766"/>
        <v>#VALUE!</v>
      </c>
      <c r="W2213" t="e">
        <f t="shared" si="767"/>
        <v>#VALUE!</v>
      </c>
      <c r="X2213" t="e">
        <f t="shared" si="768"/>
        <v>#VALUE!</v>
      </c>
      <c r="Y2213" t="e">
        <f t="shared" si="769"/>
        <v>#N/A</v>
      </c>
    </row>
    <row r="2214" spans="1:25" x14ac:dyDescent="0.25">
      <c r="A2214">
        <v>2208</v>
      </c>
      <c r="B2214">
        <f t="shared" si="748"/>
        <v>45</v>
      </c>
      <c r="C2214">
        <f t="shared" si="749"/>
        <v>9</v>
      </c>
      <c r="D2214" t="str">
        <f>IF(C2214=1,#N/A,VLOOKUP(B2214,Equi!$C$4:$BB$54,xy!C2214))</f>
        <v/>
      </c>
      <c r="E2214">
        <f t="shared" si="750"/>
        <v>30.000001000000001</v>
      </c>
      <c r="F2214">
        <f t="shared" si="750"/>
        <v>-5.9999989999999999</v>
      </c>
      <c r="G2214" t="str">
        <f t="shared" si="751"/>
        <v/>
      </c>
      <c r="H2214" t="e">
        <f t="shared" si="752"/>
        <v>#VALUE!</v>
      </c>
      <c r="I2214" t="e">
        <f t="shared" si="753"/>
        <v>#VALUE!</v>
      </c>
      <c r="J2214" t="e">
        <f t="shared" si="754"/>
        <v>#VALUE!</v>
      </c>
      <c r="K2214">
        <f t="shared" si="755"/>
        <v>30.000001000000001</v>
      </c>
      <c r="L2214" t="e">
        <f t="shared" si="756"/>
        <v>#VALUE!</v>
      </c>
      <c r="M2214" t="e">
        <f t="shared" si="757"/>
        <v>#VALUE!</v>
      </c>
      <c r="N2214" t="e">
        <f t="shared" si="758"/>
        <v>#VALUE!</v>
      </c>
      <c r="O2214" t="e">
        <f t="shared" si="759"/>
        <v>#VALUE!</v>
      </c>
      <c r="P2214" t="e">
        <f t="shared" si="760"/>
        <v>#VALUE!</v>
      </c>
      <c r="Q2214" t="e">
        <f t="shared" si="761"/>
        <v>#VALUE!</v>
      </c>
      <c r="R2214" t="e">
        <f t="shared" si="762"/>
        <v>#VALUE!</v>
      </c>
      <c r="S2214" t="e">
        <f t="shared" si="763"/>
        <v>#VALUE!</v>
      </c>
      <c r="T2214" t="e">
        <f t="shared" si="764"/>
        <v>#VALUE!</v>
      </c>
      <c r="U2214" t="e">
        <f t="shared" si="765"/>
        <v>#VALUE!</v>
      </c>
      <c r="V2214" t="e">
        <f t="shared" si="766"/>
        <v>#VALUE!</v>
      </c>
      <c r="W2214" t="e">
        <f t="shared" si="767"/>
        <v>#VALUE!</v>
      </c>
      <c r="X2214" t="e">
        <f t="shared" si="768"/>
        <v>#VALUE!</v>
      </c>
      <c r="Y2214" t="e">
        <f t="shared" si="769"/>
        <v>#N/A</v>
      </c>
    </row>
    <row r="2215" spans="1:25" x14ac:dyDescent="0.25">
      <c r="A2215">
        <v>2209</v>
      </c>
      <c r="B2215">
        <f t="shared" si="748"/>
        <v>45</v>
      </c>
      <c r="C2215">
        <f t="shared" si="749"/>
        <v>10</v>
      </c>
      <c r="D2215" t="str">
        <f>IF(C2215=1,#N/A,VLOOKUP(B2215,Equi!$C$4:$BB$54,xy!C2215))</f>
        <v/>
      </c>
      <c r="E2215">
        <f t="shared" si="750"/>
        <v>30.000001000000001</v>
      </c>
      <c r="F2215">
        <f t="shared" si="750"/>
        <v>-4.9999989999999999</v>
      </c>
      <c r="G2215" t="str">
        <f t="shared" si="751"/>
        <v/>
      </c>
      <c r="H2215" t="e">
        <f t="shared" si="752"/>
        <v>#VALUE!</v>
      </c>
      <c r="I2215" t="e">
        <f t="shared" si="753"/>
        <v>#VALUE!</v>
      </c>
      <c r="J2215" t="e">
        <f t="shared" si="754"/>
        <v>#VALUE!</v>
      </c>
      <c r="K2215">
        <f t="shared" si="755"/>
        <v>30.000001000000001</v>
      </c>
      <c r="L2215" t="e">
        <f t="shared" si="756"/>
        <v>#VALUE!</v>
      </c>
      <c r="M2215" t="e">
        <f t="shared" si="757"/>
        <v>#VALUE!</v>
      </c>
      <c r="N2215" t="e">
        <f t="shared" si="758"/>
        <v>#VALUE!</v>
      </c>
      <c r="O2215" t="e">
        <f t="shared" si="759"/>
        <v>#VALUE!</v>
      </c>
      <c r="P2215" t="e">
        <f t="shared" si="760"/>
        <v>#VALUE!</v>
      </c>
      <c r="Q2215" t="e">
        <f t="shared" si="761"/>
        <v>#VALUE!</v>
      </c>
      <c r="R2215" t="e">
        <f t="shared" si="762"/>
        <v>#VALUE!</v>
      </c>
      <c r="S2215" t="e">
        <f t="shared" si="763"/>
        <v>#VALUE!</v>
      </c>
      <c r="T2215" t="e">
        <f t="shared" si="764"/>
        <v>#VALUE!</v>
      </c>
      <c r="U2215" t="e">
        <f t="shared" si="765"/>
        <v>#VALUE!</v>
      </c>
      <c r="V2215" t="e">
        <f t="shared" si="766"/>
        <v>#VALUE!</v>
      </c>
      <c r="W2215" t="e">
        <f t="shared" si="767"/>
        <v>#VALUE!</v>
      </c>
      <c r="X2215" t="e">
        <f t="shared" si="768"/>
        <v>#VALUE!</v>
      </c>
      <c r="Y2215" t="e">
        <f t="shared" si="769"/>
        <v>#N/A</v>
      </c>
    </row>
    <row r="2216" spans="1:25" x14ac:dyDescent="0.25">
      <c r="A2216">
        <v>2210</v>
      </c>
      <c r="B2216">
        <f t="shared" si="748"/>
        <v>45</v>
      </c>
      <c r="C2216">
        <f t="shared" si="749"/>
        <v>11</v>
      </c>
      <c r="D2216" t="str">
        <f>IF(C2216=1,#N/A,VLOOKUP(B2216,Equi!$C$4:$BB$54,xy!C2216))</f>
        <v/>
      </c>
      <c r="E2216">
        <f t="shared" si="750"/>
        <v>30.000001000000001</v>
      </c>
      <c r="F2216">
        <f t="shared" si="750"/>
        <v>-3.9999989999999999</v>
      </c>
      <c r="G2216" t="str">
        <f t="shared" si="751"/>
        <v/>
      </c>
      <c r="H2216" t="e">
        <f t="shared" si="752"/>
        <v>#VALUE!</v>
      </c>
      <c r="I2216" t="e">
        <f t="shared" si="753"/>
        <v>#VALUE!</v>
      </c>
      <c r="J2216" t="e">
        <f t="shared" si="754"/>
        <v>#VALUE!</v>
      </c>
      <c r="K2216">
        <f t="shared" si="755"/>
        <v>30.000001000000001</v>
      </c>
      <c r="L2216" t="e">
        <f t="shared" si="756"/>
        <v>#VALUE!</v>
      </c>
      <c r="M2216" t="e">
        <f t="shared" si="757"/>
        <v>#VALUE!</v>
      </c>
      <c r="N2216" t="e">
        <f t="shared" si="758"/>
        <v>#VALUE!</v>
      </c>
      <c r="O2216" t="e">
        <f t="shared" si="759"/>
        <v>#VALUE!</v>
      </c>
      <c r="P2216" t="e">
        <f t="shared" si="760"/>
        <v>#VALUE!</v>
      </c>
      <c r="Q2216" t="e">
        <f t="shared" si="761"/>
        <v>#VALUE!</v>
      </c>
      <c r="R2216" t="e">
        <f t="shared" si="762"/>
        <v>#VALUE!</v>
      </c>
      <c r="S2216" t="e">
        <f t="shared" si="763"/>
        <v>#VALUE!</v>
      </c>
      <c r="T2216" t="e">
        <f t="shared" si="764"/>
        <v>#VALUE!</v>
      </c>
      <c r="U2216" t="e">
        <f t="shared" si="765"/>
        <v>#VALUE!</v>
      </c>
      <c r="V2216" t="e">
        <f t="shared" si="766"/>
        <v>#VALUE!</v>
      </c>
      <c r="W2216" t="e">
        <f t="shared" si="767"/>
        <v>#VALUE!</v>
      </c>
      <c r="X2216" t="e">
        <f t="shared" si="768"/>
        <v>#VALUE!</v>
      </c>
      <c r="Y2216" t="e">
        <f t="shared" si="769"/>
        <v>#N/A</v>
      </c>
    </row>
    <row r="2217" spans="1:25" x14ac:dyDescent="0.25">
      <c r="A2217">
        <v>2211</v>
      </c>
      <c r="B2217">
        <f t="shared" si="748"/>
        <v>45</v>
      </c>
      <c r="C2217">
        <f t="shared" si="749"/>
        <v>12</v>
      </c>
      <c r="D2217" t="str">
        <f>IF(C2217=1,#N/A,VLOOKUP(B2217,Equi!$C$4:$BB$54,xy!C2217))</f>
        <v/>
      </c>
      <c r="E2217">
        <f t="shared" si="750"/>
        <v>30.000001000000001</v>
      </c>
      <c r="F2217">
        <f t="shared" si="750"/>
        <v>-2.9999989999999999</v>
      </c>
      <c r="G2217" t="str">
        <f t="shared" si="751"/>
        <v/>
      </c>
      <c r="H2217" t="e">
        <f t="shared" si="752"/>
        <v>#VALUE!</v>
      </c>
      <c r="I2217" t="e">
        <f t="shared" si="753"/>
        <v>#VALUE!</v>
      </c>
      <c r="J2217" t="e">
        <f t="shared" si="754"/>
        <v>#VALUE!</v>
      </c>
      <c r="K2217">
        <f t="shared" si="755"/>
        <v>30.000001000000001</v>
      </c>
      <c r="L2217" t="e">
        <f t="shared" si="756"/>
        <v>#VALUE!</v>
      </c>
      <c r="M2217" t="e">
        <f t="shared" si="757"/>
        <v>#VALUE!</v>
      </c>
      <c r="N2217" t="e">
        <f t="shared" si="758"/>
        <v>#VALUE!</v>
      </c>
      <c r="O2217" t="e">
        <f t="shared" si="759"/>
        <v>#VALUE!</v>
      </c>
      <c r="P2217" t="e">
        <f t="shared" si="760"/>
        <v>#VALUE!</v>
      </c>
      <c r="Q2217" t="e">
        <f t="shared" si="761"/>
        <v>#VALUE!</v>
      </c>
      <c r="R2217" t="e">
        <f t="shared" si="762"/>
        <v>#VALUE!</v>
      </c>
      <c r="S2217" t="e">
        <f t="shared" si="763"/>
        <v>#VALUE!</v>
      </c>
      <c r="T2217" t="e">
        <f t="shared" si="764"/>
        <v>#VALUE!</v>
      </c>
      <c r="U2217" t="e">
        <f t="shared" si="765"/>
        <v>#VALUE!</v>
      </c>
      <c r="V2217" t="e">
        <f t="shared" si="766"/>
        <v>#VALUE!</v>
      </c>
      <c r="W2217" t="e">
        <f t="shared" si="767"/>
        <v>#VALUE!</v>
      </c>
      <c r="X2217" t="e">
        <f t="shared" si="768"/>
        <v>#VALUE!</v>
      </c>
      <c r="Y2217" t="e">
        <f t="shared" si="769"/>
        <v>#N/A</v>
      </c>
    </row>
    <row r="2218" spans="1:25" x14ac:dyDescent="0.25">
      <c r="A2218">
        <v>2212</v>
      </c>
      <c r="B2218">
        <f t="shared" si="748"/>
        <v>45</v>
      </c>
      <c r="C2218">
        <f t="shared" si="749"/>
        <v>13</v>
      </c>
      <c r="D2218" t="str">
        <f>IF(C2218=1,#N/A,VLOOKUP(B2218,Equi!$C$4:$BB$54,xy!C2218))</f>
        <v/>
      </c>
      <c r="E2218">
        <f t="shared" si="750"/>
        <v>30.000001000000001</v>
      </c>
      <c r="F2218">
        <f t="shared" si="750"/>
        <v>-1.9999990000000001</v>
      </c>
      <c r="G2218" t="str">
        <f t="shared" si="751"/>
        <v/>
      </c>
      <c r="H2218" t="e">
        <f t="shared" si="752"/>
        <v>#VALUE!</v>
      </c>
      <c r="I2218" t="e">
        <f t="shared" si="753"/>
        <v>#VALUE!</v>
      </c>
      <c r="J2218" t="e">
        <f t="shared" si="754"/>
        <v>#VALUE!</v>
      </c>
      <c r="K2218">
        <f t="shared" si="755"/>
        <v>30.000001000000001</v>
      </c>
      <c r="L2218" t="e">
        <f t="shared" si="756"/>
        <v>#VALUE!</v>
      </c>
      <c r="M2218" t="e">
        <f t="shared" si="757"/>
        <v>#VALUE!</v>
      </c>
      <c r="N2218" t="e">
        <f t="shared" si="758"/>
        <v>#VALUE!</v>
      </c>
      <c r="O2218" t="e">
        <f t="shared" si="759"/>
        <v>#VALUE!</v>
      </c>
      <c r="P2218" t="e">
        <f t="shared" si="760"/>
        <v>#VALUE!</v>
      </c>
      <c r="Q2218" t="e">
        <f t="shared" si="761"/>
        <v>#VALUE!</v>
      </c>
      <c r="R2218" t="e">
        <f t="shared" si="762"/>
        <v>#VALUE!</v>
      </c>
      <c r="S2218" t="e">
        <f t="shared" si="763"/>
        <v>#VALUE!</v>
      </c>
      <c r="T2218" t="e">
        <f t="shared" si="764"/>
        <v>#VALUE!</v>
      </c>
      <c r="U2218" t="e">
        <f t="shared" si="765"/>
        <v>#VALUE!</v>
      </c>
      <c r="V2218" t="e">
        <f t="shared" si="766"/>
        <v>#VALUE!</v>
      </c>
      <c r="W2218" t="e">
        <f t="shared" si="767"/>
        <v>#VALUE!</v>
      </c>
      <c r="X2218" t="e">
        <f t="shared" si="768"/>
        <v>#VALUE!</v>
      </c>
      <c r="Y2218" t="e">
        <f t="shared" si="769"/>
        <v>#N/A</v>
      </c>
    </row>
    <row r="2219" spans="1:25" x14ac:dyDescent="0.25">
      <c r="A2219">
        <v>2213</v>
      </c>
      <c r="B2219">
        <f t="shared" si="748"/>
        <v>45</v>
      </c>
      <c r="C2219">
        <f t="shared" si="749"/>
        <v>14</v>
      </c>
      <c r="D2219" t="str">
        <f>IF(C2219=1,#N/A,VLOOKUP(B2219,Equi!$C$4:$BB$54,xy!C2219))</f>
        <v/>
      </c>
      <c r="E2219">
        <f t="shared" si="750"/>
        <v>30.000001000000001</v>
      </c>
      <c r="F2219">
        <f t="shared" si="750"/>
        <v>-0.99999899999999997</v>
      </c>
      <c r="G2219" t="str">
        <f t="shared" si="751"/>
        <v/>
      </c>
      <c r="H2219" t="e">
        <f t="shared" si="752"/>
        <v>#VALUE!</v>
      </c>
      <c r="I2219" t="e">
        <f t="shared" si="753"/>
        <v>#VALUE!</v>
      </c>
      <c r="J2219" t="e">
        <f t="shared" si="754"/>
        <v>#VALUE!</v>
      </c>
      <c r="K2219">
        <f t="shared" si="755"/>
        <v>30.000001000000001</v>
      </c>
      <c r="L2219" t="e">
        <f t="shared" si="756"/>
        <v>#VALUE!</v>
      </c>
      <c r="M2219" t="e">
        <f t="shared" si="757"/>
        <v>#VALUE!</v>
      </c>
      <c r="N2219" t="e">
        <f t="shared" si="758"/>
        <v>#VALUE!</v>
      </c>
      <c r="O2219" t="e">
        <f t="shared" si="759"/>
        <v>#VALUE!</v>
      </c>
      <c r="P2219" t="e">
        <f t="shared" si="760"/>
        <v>#VALUE!</v>
      </c>
      <c r="Q2219" t="e">
        <f t="shared" si="761"/>
        <v>#VALUE!</v>
      </c>
      <c r="R2219" t="e">
        <f t="shared" si="762"/>
        <v>#VALUE!</v>
      </c>
      <c r="S2219" t="e">
        <f t="shared" si="763"/>
        <v>#VALUE!</v>
      </c>
      <c r="T2219" t="e">
        <f t="shared" si="764"/>
        <v>#VALUE!</v>
      </c>
      <c r="U2219" t="e">
        <f t="shared" si="765"/>
        <v>#VALUE!</v>
      </c>
      <c r="V2219" t="e">
        <f t="shared" si="766"/>
        <v>#VALUE!</v>
      </c>
      <c r="W2219" t="e">
        <f t="shared" si="767"/>
        <v>#VALUE!</v>
      </c>
      <c r="X2219" t="e">
        <f t="shared" si="768"/>
        <v>#VALUE!</v>
      </c>
      <c r="Y2219" t="e">
        <f t="shared" si="769"/>
        <v>#N/A</v>
      </c>
    </row>
    <row r="2220" spans="1:25" x14ac:dyDescent="0.25">
      <c r="A2220">
        <v>2214</v>
      </c>
      <c r="B2220">
        <f t="shared" si="748"/>
        <v>45</v>
      </c>
      <c r="C2220">
        <f t="shared" si="749"/>
        <v>15</v>
      </c>
      <c r="D2220" t="str">
        <f>IF(C2220=1,#N/A,VLOOKUP(B2220,Equi!$C$4:$BB$54,xy!C2220))</f>
        <v/>
      </c>
      <c r="E2220">
        <f t="shared" si="750"/>
        <v>30.000001000000001</v>
      </c>
      <c r="F2220">
        <f t="shared" si="750"/>
        <v>9.9999999999999995E-7</v>
      </c>
      <c r="G2220" t="str">
        <f t="shared" si="751"/>
        <v/>
      </c>
      <c r="H2220" t="e">
        <f t="shared" si="752"/>
        <v>#VALUE!</v>
      </c>
      <c r="I2220" t="e">
        <f t="shared" si="753"/>
        <v>#VALUE!</v>
      </c>
      <c r="J2220" t="e">
        <f t="shared" si="754"/>
        <v>#VALUE!</v>
      </c>
      <c r="K2220">
        <f t="shared" si="755"/>
        <v>30.000001000000001</v>
      </c>
      <c r="L2220" t="e">
        <f t="shared" si="756"/>
        <v>#VALUE!</v>
      </c>
      <c r="M2220" t="e">
        <f t="shared" si="757"/>
        <v>#VALUE!</v>
      </c>
      <c r="N2220" t="e">
        <f t="shared" si="758"/>
        <v>#VALUE!</v>
      </c>
      <c r="O2220" t="e">
        <f t="shared" si="759"/>
        <v>#VALUE!</v>
      </c>
      <c r="P2220" t="e">
        <f t="shared" si="760"/>
        <v>#VALUE!</v>
      </c>
      <c r="Q2220" t="e">
        <f t="shared" si="761"/>
        <v>#VALUE!</v>
      </c>
      <c r="R2220" t="e">
        <f t="shared" si="762"/>
        <v>#VALUE!</v>
      </c>
      <c r="S2220" t="e">
        <f t="shared" si="763"/>
        <v>#VALUE!</v>
      </c>
      <c r="T2220" t="e">
        <f t="shared" si="764"/>
        <v>#VALUE!</v>
      </c>
      <c r="U2220" t="e">
        <f t="shared" si="765"/>
        <v>#VALUE!</v>
      </c>
      <c r="V2220" t="e">
        <f t="shared" si="766"/>
        <v>#VALUE!</v>
      </c>
      <c r="W2220" t="e">
        <f t="shared" si="767"/>
        <v>#VALUE!</v>
      </c>
      <c r="X2220" t="e">
        <f t="shared" si="768"/>
        <v>#VALUE!</v>
      </c>
      <c r="Y2220" t="e">
        <f t="shared" si="769"/>
        <v>#N/A</v>
      </c>
    </row>
    <row r="2221" spans="1:25" x14ac:dyDescent="0.25">
      <c r="A2221">
        <v>2215</v>
      </c>
      <c r="B2221">
        <f t="shared" si="748"/>
        <v>45</v>
      </c>
      <c r="C2221">
        <f t="shared" si="749"/>
        <v>16</v>
      </c>
      <c r="D2221" t="str">
        <f>IF(C2221=1,#N/A,VLOOKUP(B2221,Equi!$C$4:$BB$54,xy!C2221))</f>
        <v/>
      </c>
      <c r="E2221">
        <f t="shared" si="750"/>
        <v>30.000001000000001</v>
      </c>
      <c r="F2221">
        <f t="shared" si="750"/>
        <v>1.0000009999999999</v>
      </c>
      <c r="G2221" t="str">
        <f t="shared" si="751"/>
        <v/>
      </c>
      <c r="H2221" t="e">
        <f t="shared" si="752"/>
        <v>#VALUE!</v>
      </c>
      <c r="I2221" t="e">
        <f t="shared" si="753"/>
        <v>#VALUE!</v>
      </c>
      <c r="J2221" t="e">
        <f t="shared" si="754"/>
        <v>#VALUE!</v>
      </c>
      <c r="K2221">
        <f t="shared" si="755"/>
        <v>30.000001000000001</v>
      </c>
      <c r="L2221" t="e">
        <f t="shared" si="756"/>
        <v>#VALUE!</v>
      </c>
      <c r="M2221" t="e">
        <f t="shared" si="757"/>
        <v>#VALUE!</v>
      </c>
      <c r="N2221" t="e">
        <f t="shared" si="758"/>
        <v>#VALUE!</v>
      </c>
      <c r="O2221" t="e">
        <f t="shared" si="759"/>
        <v>#VALUE!</v>
      </c>
      <c r="P2221" t="e">
        <f t="shared" si="760"/>
        <v>#VALUE!</v>
      </c>
      <c r="Q2221" t="e">
        <f t="shared" si="761"/>
        <v>#VALUE!</v>
      </c>
      <c r="R2221" t="e">
        <f t="shared" si="762"/>
        <v>#VALUE!</v>
      </c>
      <c r="S2221" t="e">
        <f t="shared" si="763"/>
        <v>#VALUE!</v>
      </c>
      <c r="T2221" t="e">
        <f t="shared" si="764"/>
        <v>#VALUE!</v>
      </c>
      <c r="U2221" t="e">
        <f t="shared" si="765"/>
        <v>#VALUE!</v>
      </c>
      <c r="V2221" t="e">
        <f t="shared" si="766"/>
        <v>#VALUE!</v>
      </c>
      <c r="W2221" t="e">
        <f t="shared" si="767"/>
        <v>#VALUE!</v>
      </c>
      <c r="X2221" t="e">
        <f t="shared" si="768"/>
        <v>#VALUE!</v>
      </c>
      <c r="Y2221" t="e">
        <f t="shared" si="769"/>
        <v>#N/A</v>
      </c>
    </row>
    <row r="2222" spans="1:25" x14ac:dyDescent="0.25">
      <c r="A2222">
        <v>2216</v>
      </c>
      <c r="B2222">
        <f t="shared" si="748"/>
        <v>45</v>
      </c>
      <c r="C2222">
        <f t="shared" si="749"/>
        <v>17</v>
      </c>
      <c r="D2222" t="str">
        <f>IF(C2222=1,#N/A,VLOOKUP(B2222,Equi!$C$4:$BB$54,xy!C2222))</f>
        <v/>
      </c>
      <c r="E2222">
        <f t="shared" si="750"/>
        <v>30.000001000000001</v>
      </c>
      <c r="F2222">
        <f t="shared" si="750"/>
        <v>2.0000010000000001</v>
      </c>
      <c r="G2222" t="str">
        <f t="shared" si="751"/>
        <v/>
      </c>
      <c r="H2222" t="e">
        <f t="shared" si="752"/>
        <v>#VALUE!</v>
      </c>
      <c r="I2222" t="e">
        <f t="shared" si="753"/>
        <v>#VALUE!</v>
      </c>
      <c r="J2222" t="e">
        <f t="shared" si="754"/>
        <v>#VALUE!</v>
      </c>
      <c r="K2222">
        <f t="shared" si="755"/>
        <v>30.000001000000001</v>
      </c>
      <c r="L2222" t="e">
        <f t="shared" si="756"/>
        <v>#VALUE!</v>
      </c>
      <c r="M2222" t="e">
        <f t="shared" si="757"/>
        <v>#VALUE!</v>
      </c>
      <c r="N2222" t="e">
        <f t="shared" si="758"/>
        <v>#VALUE!</v>
      </c>
      <c r="O2222" t="e">
        <f t="shared" si="759"/>
        <v>#VALUE!</v>
      </c>
      <c r="P2222" t="e">
        <f t="shared" si="760"/>
        <v>#VALUE!</v>
      </c>
      <c r="Q2222" t="e">
        <f t="shared" si="761"/>
        <v>#VALUE!</v>
      </c>
      <c r="R2222" t="e">
        <f t="shared" si="762"/>
        <v>#VALUE!</v>
      </c>
      <c r="S2222" t="e">
        <f t="shared" si="763"/>
        <v>#VALUE!</v>
      </c>
      <c r="T2222" t="e">
        <f t="shared" si="764"/>
        <v>#VALUE!</v>
      </c>
      <c r="U2222" t="e">
        <f t="shared" si="765"/>
        <v>#VALUE!</v>
      </c>
      <c r="V2222" t="e">
        <f t="shared" si="766"/>
        <v>#VALUE!</v>
      </c>
      <c r="W2222" t="e">
        <f t="shared" si="767"/>
        <v>#VALUE!</v>
      </c>
      <c r="X2222" t="e">
        <f t="shared" si="768"/>
        <v>#VALUE!</v>
      </c>
      <c r="Y2222" t="e">
        <f t="shared" si="769"/>
        <v>#N/A</v>
      </c>
    </row>
    <row r="2223" spans="1:25" x14ac:dyDescent="0.25">
      <c r="A2223">
        <v>2217</v>
      </c>
      <c r="B2223">
        <f t="shared" si="748"/>
        <v>45</v>
      </c>
      <c r="C2223">
        <f t="shared" si="749"/>
        <v>18</v>
      </c>
      <c r="D2223" t="str">
        <f>IF(C2223=1,#N/A,VLOOKUP(B2223,Equi!$C$4:$BB$54,xy!C2223))</f>
        <v/>
      </c>
      <c r="E2223">
        <f t="shared" si="750"/>
        <v>30.000001000000001</v>
      </c>
      <c r="F2223">
        <f t="shared" si="750"/>
        <v>3.0000010000000001</v>
      </c>
      <c r="G2223" t="str">
        <f t="shared" si="751"/>
        <v/>
      </c>
      <c r="H2223" t="e">
        <f t="shared" si="752"/>
        <v>#VALUE!</v>
      </c>
      <c r="I2223" t="e">
        <f t="shared" si="753"/>
        <v>#VALUE!</v>
      </c>
      <c r="J2223" t="e">
        <f t="shared" si="754"/>
        <v>#VALUE!</v>
      </c>
      <c r="K2223">
        <f t="shared" si="755"/>
        <v>30.000001000000001</v>
      </c>
      <c r="L2223" t="e">
        <f t="shared" si="756"/>
        <v>#VALUE!</v>
      </c>
      <c r="M2223" t="e">
        <f t="shared" si="757"/>
        <v>#VALUE!</v>
      </c>
      <c r="N2223" t="e">
        <f t="shared" si="758"/>
        <v>#VALUE!</v>
      </c>
      <c r="O2223" t="e">
        <f t="shared" si="759"/>
        <v>#VALUE!</v>
      </c>
      <c r="P2223" t="e">
        <f t="shared" si="760"/>
        <v>#VALUE!</v>
      </c>
      <c r="Q2223" t="e">
        <f t="shared" si="761"/>
        <v>#VALUE!</v>
      </c>
      <c r="R2223" t="e">
        <f t="shared" si="762"/>
        <v>#VALUE!</v>
      </c>
      <c r="S2223" t="e">
        <f t="shared" si="763"/>
        <v>#VALUE!</v>
      </c>
      <c r="T2223" t="e">
        <f t="shared" si="764"/>
        <v>#VALUE!</v>
      </c>
      <c r="U2223" t="e">
        <f t="shared" si="765"/>
        <v>#VALUE!</v>
      </c>
      <c r="V2223" t="e">
        <f t="shared" si="766"/>
        <v>#VALUE!</v>
      </c>
      <c r="W2223" t="e">
        <f t="shared" si="767"/>
        <v>#VALUE!</v>
      </c>
      <c r="X2223" t="e">
        <f t="shared" si="768"/>
        <v>#VALUE!</v>
      </c>
      <c r="Y2223" t="e">
        <f t="shared" si="769"/>
        <v>#N/A</v>
      </c>
    </row>
    <row r="2224" spans="1:25" x14ac:dyDescent="0.25">
      <c r="A2224">
        <v>2218</v>
      </c>
      <c r="B2224">
        <f t="shared" si="748"/>
        <v>45</v>
      </c>
      <c r="C2224">
        <f t="shared" si="749"/>
        <v>19</v>
      </c>
      <c r="D2224" t="str">
        <f>IF(C2224=1,#N/A,VLOOKUP(B2224,Equi!$C$4:$BB$54,xy!C2224))</f>
        <v/>
      </c>
      <c r="E2224">
        <f t="shared" si="750"/>
        <v>30.000001000000001</v>
      </c>
      <c r="F2224">
        <f t="shared" si="750"/>
        <v>4.0000010000000001</v>
      </c>
      <c r="G2224" t="str">
        <f t="shared" si="751"/>
        <v/>
      </c>
      <c r="H2224" t="e">
        <f t="shared" si="752"/>
        <v>#VALUE!</v>
      </c>
      <c r="I2224" t="e">
        <f t="shared" si="753"/>
        <v>#VALUE!</v>
      </c>
      <c r="J2224" t="e">
        <f t="shared" si="754"/>
        <v>#VALUE!</v>
      </c>
      <c r="K2224">
        <f t="shared" si="755"/>
        <v>30.000001000000001</v>
      </c>
      <c r="L2224" t="e">
        <f t="shared" si="756"/>
        <v>#VALUE!</v>
      </c>
      <c r="M2224" t="e">
        <f t="shared" si="757"/>
        <v>#VALUE!</v>
      </c>
      <c r="N2224" t="e">
        <f t="shared" si="758"/>
        <v>#VALUE!</v>
      </c>
      <c r="O2224" t="e">
        <f t="shared" si="759"/>
        <v>#VALUE!</v>
      </c>
      <c r="P2224" t="e">
        <f t="shared" si="760"/>
        <v>#VALUE!</v>
      </c>
      <c r="Q2224" t="e">
        <f t="shared" si="761"/>
        <v>#VALUE!</v>
      </c>
      <c r="R2224" t="e">
        <f t="shared" si="762"/>
        <v>#VALUE!</v>
      </c>
      <c r="S2224" t="e">
        <f t="shared" si="763"/>
        <v>#VALUE!</v>
      </c>
      <c r="T2224" t="e">
        <f t="shared" si="764"/>
        <v>#VALUE!</v>
      </c>
      <c r="U2224" t="e">
        <f t="shared" si="765"/>
        <v>#VALUE!</v>
      </c>
      <c r="V2224" t="e">
        <f t="shared" si="766"/>
        <v>#VALUE!</v>
      </c>
      <c r="W2224" t="e">
        <f t="shared" si="767"/>
        <v>#VALUE!</v>
      </c>
      <c r="X2224" t="e">
        <f t="shared" si="768"/>
        <v>#VALUE!</v>
      </c>
      <c r="Y2224" t="e">
        <f t="shared" si="769"/>
        <v>#N/A</v>
      </c>
    </row>
    <row r="2225" spans="1:25" x14ac:dyDescent="0.25">
      <c r="A2225">
        <v>2219</v>
      </c>
      <c r="B2225">
        <f t="shared" si="748"/>
        <v>45</v>
      </c>
      <c r="C2225">
        <f t="shared" si="749"/>
        <v>20</v>
      </c>
      <c r="D2225" t="str">
        <f>IF(C2225=1,#N/A,VLOOKUP(B2225,Equi!$C$4:$BB$54,xy!C2225))</f>
        <v/>
      </c>
      <c r="E2225">
        <f t="shared" si="750"/>
        <v>30.000001000000001</v>
      </c>
      <c r="F2225">
        <f t="shared" si="750"/>
        <v>5.0000010000000001</v>
      </c>
      <c r="G2225" t="str">
        <f t="shared" si="751"/>
        <v/>
      </c>
      <c r="H2225" t="e">
        <f t="shared" si="752"/>
        <v>#VALUE!</v>
      </c>
      <c r="I2225" t="e">
        <f t="shared" si="753"/>
        <v>#VALUE!</v>
      </c>
      <c r="J2225" t="e">
        <f t="shared" si="754"/>
        <v>#VALUE!</v>
      </c>
      <c r="K2225">
        <f t="shared" si="755"/>
        <v>30.000001000000001</v>
      </c>
      <c r="L2225" t="e">
        <f t="shared" si="756"/>
        <v>#VALUE!</v>
      </c>
      <c r="M2225" t="e">
        <f t="shared" si="757"/>
        <v>#VALUE!</v>
      </c>
      <c r="N2225" t="e">
        <f t="shared" si="758"/>
        <v>#VALUE!</v>
      </c>
      <c r="O2225" t="e">
        <f t="shared" si="759"/>
        <v>#VALUE!</v>
      </c>
      <c r="P2225" t="e">
        <f t="shared" si="760"/>
        <v>#VALUE!</v>
      </c>
      <c r="Q2225" t="e">
        <f t="shared" si="761"/>
        <v>#VALUE!</v>
      </c>
      <c r="R2225" t="e">
        <f t="shared" si="762"/>
        <v>#VALUE!</v>
      </c>
      <c r="S2225" t="e">
        <f t="shared" si="763"/>
        <v>#VALUE!</v>
      </c>
      <c r="T2225" t="e">
        <f t="shared" si="764"/>
        <v>#VALUE!</v>
      </c>
      <c r="U2225" t="e">
        <f t="shared" si="765"/>
        <v>#VALUE!</v>
      </c>
      <c r="V2225" t="e">
        <f t="shared" si="766"/>
        <v>#VALUE!</v>
      </c>
      <c r="W2225" t="e">
        <f t="shared" si="767"/>
        <v>#VALUE!</v>
      </c>
      <c r="X2225" t="e">
        <f t="shared" si="768"/>
        <v>#VALUE!</v>
      </c>
      <c r="Y2225" t="e">
        <f t="shared" si="769"/>
        <v>#N/A</v>
      </c>
    </row>
    <row r="2226" spans="1:25" x14ac:dyDescent="0.25">
      <c r="A2226">
        <v>2220</v>
      </c>
      <c r="B2226">
        <f t="shared" si="748"/>
        <v>45</v>
      </c>
      <c r="C2226">
        <f t="shared" si="749"/>
        <v>21</v>
      </c>
      <c r="D2226" t="str">
        <f>IF(C2226=1,#N/A,VLOOKUP(B2226,Equi!$C$4:$BB$54,xy!C2226))</f>
        <v/>
      </c>
      <c r="E2226">
        <f t="shared" si="750"/>
        <v>30.000001000000001</v>
      </c>
      <c r="F2226">
        <f t="shared" si="750"/>
        <v>6.0000010000000001</v>
      </c>
      <c r="G2226" t="str">
        <f t="shared" si="751"/>
        <v/>
      </c>
      <c r="H2226" t="e">
        <f t="shared" si="752"/>
        <v>#VALUE!</v>
      </c>
      <c r="I2226" t="e">
        <f t="shared" si="753"/>
        <v>#VALUE!</v>
      </c>
      <c r="J2226" t="e">
        <f t="shared" si="754"/>
        <v>#VALUE!</v>
      </c>
      <c r="K2226">
        <f t="shared" si="755"/>
        <v>30.000001000000001</v>
      </c>
      <c r="L2226" t="e">
        <f t="shared" si="756"/>
        <v>#VALUE!</v>
      </c>
      <c r="M2226" t="e">
        <f t="shared" si="757"/>
        <v>#VALUE!</v>
      </c>
      <c r="N2226" t="e">
        <f t="shared" si="758"/>
        <v>#VALUE!</v>
      </c>
      <c r="O2226" t="e">
        <f t="shared" si="759"/>
        <v>#VALUE!</v>
      </c>
      <c r="P2226" t="e">
        <f t="shared" si="760"/>
        <v>#VALUE!</v>
      </c>
      <c r="Q2226" t="e">
        <f t="shared" si="761"/>
        <v>#VALUE!</v>
      </c>
      <c r="R2226" t="e">
        <f t="shared" si="762"/>
        <v>#VALUE!</v>
      </c>
      <c r="S2226" t="e">
        <f t="shared" si="763"/>
        <v>#VALUE!</v>
      </c>
      <c r="T2226" t="e">
        <f t="shared" si="764"/>
        <v>#VALUE!</v>
      </c>
      <c r="U2226" t="e">
        <f t="shared" si="765"/>
        <v>#VALUE!</v>
      </c>
      <c r="V2226" t="e">
        <f t="shared" si="766"/>
        <v>#VALUE!</v>
      </c>
      <c r="W2226" t="e">
        <f t="shared" si="767"/>
        <v>#VALUE!</v>
      </c>
      <c r="X2226" t="e">
        <f t="shared" si="768"/>
        <v>#VALUE!</v>
      </c>
      <c r="Y2226" t="e">
        <f t="shared" si="769"/>
        <v>#N/A</v>
      </c>
    </row>
    <row r="2227" spans="1:25" x14ac:dyDescent="0.25">
      <c r="A2227">
        <v>2221</v>
      </c>
      <c r="B2227">
        <f t="shared" si="748"/>
        <v>45</v>
      </c>
      <c r="C2227">
        <f t="shared" si="749"/>
        <v>22</v>
      </c>
      <c r="D2227" t="str">
        <f>IF(C2227=1,#N/A,VLOOKUP(B2227,Equi!$C$4:$BB$54,xy!C2227))</f>
        <v/>
      </c>
      <c r="E2227">
        <f t="shared" si="750"/>
        <v>30.000001000000001</v>
      </c>
      <c r="F2227">
        <f t="shared" si="750"/>
        <v>7.0000010000000001</v>
      </c>
      <c r="G2227" t="str">
        <f t="shared" si="751"/>
        <v/>
      </c>
      <c r="H2227" t="e">
        <f t="shared" si="752"/>
        <v>#VALUE!</v>
      </c>
      <c r="I2227" t="e">
        <f t="shared" si="753"/>
        <v>#VALUE!</v>
      </c>
      <c r="J2227" t="e">
        <f t="shared" si="754"/>
        <v>#VALUE!</v>
      </c>
      <c r="K2227">
        <f t="shared" si="755"/>
        <v>30.000001000000001</v>
      </c>
      <c r="L2227" t="e">
        <f t="shared" si="756"/>
        <v>#VALUE!</v>
      </c>
      <c r="M2227" t="e">
        <f t="shared" si="757"/>
        <v>#VALUE!</v>
      </c>
      <c r="N2227" t="e">
        <f t="shared" si="758"/>
        <v>#VALUE!</v>
      </c>
      <c r="O2227" t="e">
        <f t="shared" si="759"/>
        <v>#VALUE!</v>
      </c>
      <c r="P2227" t="e">
        <f t="shared" si="760"/>
        <v>#VALUE!</v>
      </c>
      <c r="Q2227" t="e">
        <f t="shared" si="761"/>
        <v>#VALUE!</v>
      </c>
      <c r="R2227" t="e">
        <f t="shared" si="762"/>
        <v>#VALUE!</v>
      </c>
      <c r="S2227" t="e">
        <f t="shared" si="763"/>
        <v>#VALUE!</v>
      </c>
      <c r="T2227" t="e">
        <f t="shared" si="764"/>
        <v>#VALUE!</v>
      </c>
      <c r="U2227" t="e">
        <f t="shared" si="765"/>
        <v>#VALUE!</v>
      </c>
      <c r="V2227" t="e">
        <f t="shared" si="766"/>
        <v>#VALUE!</v>
      </c>
      <c r="W2227" t="e">
        <f t="shared" si="767"/>
        <v>#VALUE!</v>
      </c>
      <c r="X2227" t="e">
        <f t="shared" si="768"/>
        <v>#VALUE!</v>
      </c>
      <c r="Y2227" t="e">
        <f t="shared" si="769"/>
        <v>#N/A</v>
      </c>
    </row>
    <row r="2228" spans="1:25" x14ac:dyDescent="0.25">
      <c r="A2228">
        <v>2222</v>
      </c>
      <c r="B2228">
        <f t="shared" si="748"/>
        <v>45</v>
      </c>
      <c r="C2228">
        <f t="shared" si="749"/>
        <v>23</v>
      </c>
      <c r="D2228" t="str">
        <f>IF(C2228=1,#N/A,VLOOKUP(B2228,Equi!$C$4:$BB$54,xy!C2228))</f>
        <v/>
      </c>
      <c r="E2228">
        <f t="shared" si="750"/>
        <v>30.000001000000001</v>
      </c>
      <c r="F2228">
        <f t="shared" si="750"/>
        <v>8.0000009999999993</v>
      </c>
      <c r="G2228" t="str">
        <f t="shared" si="751"/>
        <v/>
      </c>
      <c r="H2228" t="e">
        <f t="shared" si="752"/>
        <v>#VALUE!</v>
      </c>
      <c r="I2228" t="e">
        <f t="shared" si="753"/>
        <v>#VALUE!</v>
      </c>
      <c r="J2228" t="e">
        <f t="shared" si="754"/>
        <v>#VALUE!</v>
      </c>
      <c r="K2228">
        <f t="shared" si="755"/>
        <v>30.000001000000001</v>
      </c>
      <c r="L2228" t="e">
        <f t="shared" si="756"/>
        <v>#VALUE!</v>
      </c>
      <c r="M2228" t="e">
        <f t="shared" si="757"/>
        <v>#VALUE!</v>
      </c>
      <c r="N2228" t="e">
        <f t="shared" si="758"/>
        <v>#VALUE!</v>
      </c>
      <c r="O2228" t="e">
        <f t="shared" si="759"/>
        <v>#VALUE!</v>
      </c>
      <c r="P2228" t="e">
        <f t="shared" si="760"/>
        <v>#VALUE!</v>
      </c>
      <c r="Q2228" t="e">
        <f t="shared" si="761"/>
        <v>#VALUE!</v>
      </c>
      <c r="R2228" t="e">
        <f t="shared" si="762"/>
        <v>#VALUE!</v>
      </c>
      <c r="S2228" t="e">
        <f t="shared" si="763"/>
        <v>#VALUE!</v>
      </c>
      <c r="T2228" t="e">
        <f t="shared" si="764"/>
        <v>#VALUE!</v>
      </c>
      <c r="U2228" t="e">
        <f t="shared" si="765"/>
        <v>#VALUE!</v>
      </c>
      <c r="V2228" t="e">
        <f t="shared" si="766"/>
        <v>#VALUE!</v>
      </c>
      <c r="W2228" t="e">
        <f t="shared" si="767"/>
        <v>#VALUE!</v>
      </c>
      <c r="X2228" t="e">
        <f t="shared" si="768"/>
        <v>#VALUE!</v>
      </c>
      <c r="Y2228" t="e">
        <f t="shared" si="769"/>
        <v>#N/A</v>
      </c>
    </row>
    <row r="2229" spans="1:25" x14ac:dyDescent="0.25">
      <c r="A2229">
        <v>2223</v>
      </c>
      <c r="B2229">
        <f t="shared" si="748"/>
        <v>45</v>
      </c>
      <c r="C2229">
        <f t="shared" si="749"/>
        <v>24</v>
      </c>
      <c r="D2229" t="str">
        <f>IF(C2229=1,#N/A,VLOOKUP(B2229,Equi!$C$4:$BB$54,xy!C2229))</f>
        <v/>
      </c>
      <c r="E2229">
        <f t="shared" si="750"/>
        <v>30.000001000000001</v>
      </c>
      <c r="F2229">
        <f t="shared" si="750"/>
        <v>9.0000009999999993</v>
      </c>
      <c r="G2229" t="str">
        <f t="shared" si="751"/>
        <v/>
      </c>
      <c r="H2229" t="e">
        <f t="shared" si="752"/>
        <v>#VALUE!</v>
      </c>
      <c r="I2229" t="e">
        <f t="shared" si="753"/>
        <v>#VALUE!</v>
      </c>
      <c r="J2229" t="e">
        <f t="shared" si="754"/>
        <v>#VALUE!</v>
      </c>
      <c r="K2229">
        <f t="shared" si="755"/>
        <v>30.000001000000001</v>
      </c>
      <c r="L2229" t="e">
        <f t="shared" si="756"/>
        <v>#VALUE!</v>
      </c>
      <c r="M2229" t="e">
        <f t="shared" si="757"/>
        <v>#VALUE!</v>
      </c>
      <c r="N2229" t="e">
        <f t="shared" si="758"/>
        <v>#VALUE!</v>
      </c>
      <c r="O2229" t="e">
        <f t="shared" si="759"/>
        <v>#VALUE!</v>
      </c>
      <c r="P2229" t="e">
        <f t="shared" si="760"/>
        <v>#VALUE!</v>
      </c>
      <c r="Q2229" t="e">
        <f t="shared" si="761"/>
        <v>#VALUE!</v>
      </c>
      <c r="R2229" t="e">
        <f t="shared" si="762"/>
        <v>#VALUE!</v>
      </c>
      <c r="S2229" t="e">
        <f t="shared" si="763"/>
        <v>#VALUE!</v>
      </c>
      <c r="T2229" t="e">
        <f t="shared" si="764"/>
        <v>#VALUE!</v>
      </c>
      <c r="U2229" t="e">
        <f t="shared" si="765"/>
        <v>#VALUE!</v>
      </c>
      <c r="V2229" t="e">
        <f t="shared" si="766"/>
        <v>#VALUE!</v>
      </c>
      <c r="W2229" t="e">
        <f t="shared" si="767"/>
        <v>#VALUE!</v>
      </c>
      <c r="X2229" t="e">
        <f t="shared" si="768"/>
        <v>#VALUE!</v>
      </c>
      <c r="Y2229" t="e">
        <f t="shared" si="769"/>
        <v>#N/A</v>
      </c>
    </row>
    <row r="2230" spans="1:25" x14ac:dyDescent="0.25">
      <c r="A2230">
        <v>2224</v>
      </c>
      <c r="B2230">
        <f t="shared" si="748"/>
        <v>45</v>
      </c>
      <c r="C2230">
        <f t="shared" si="749"/>
        <v>25</v>
      </c>
      <c r="D2230" t="str">
        <f>IF(C2230=1,#N/A,VLOOKUP(B2230,Equi!$C$4:$BB$54,xy!C2230))</f>
        <v/>
      </c>
      <c r="E2230">
        <f t="shared" si="750"/>
        <v>30.000001000000001</v>
      </c>
      <c r="F2230">
        <f t="shared" si="750"/>
        <v>10.000000999999999</v>
      </c>
      <c r="G2230" t="str">
        <f t="shared" si="751"/>
        <v/>
      </c>
      <c r="H2230" t="e">
        <f t="shared" si="752"/>
        <v>#VALUE!</v>
      </c>
      <c r="I2230" t="e">
        <f t="shared" si="753"/>
        <v>#VALUE!</v>
      </c>
      <c r="J2230" t="e">
        <f t="shared" si="754"/>
        <v>#VALUE!</v>
      </c>
      <c r="K2230">
        <f t="shared" si="755"/>
        <v>30.000001000000001</v>
      </c>
      <c r="L2230" t="e">
        <f t="shared" si="756"/>
        <v>#VALUE!</v>
      </c>
      <c r="M2230" t="e">
        <f t="shared" si="757"/>
        <v>#VALUE!</v>
      </c>
      <c r="N2230" t="e">
        <f t="shared" si="758"/>
        <v>#VALUE!</v>
      </c>
      <c r="O2230" t="e">
        <f t="shared" si="759"/>
        <v>#VALUE!</v>
      </c>
      <c r="P2230" t="e">
        <f t="shared" si="760"/>
        <v>#VALUE!</v>
      </c>
      <c r="Q2230" t="e">
        <f t="shared" si="761"/>
        <v>#VALUE!</v>
      </c>
      <c r="R2230" t="e">
        <f t="shared" si="762"/>
        <v>#VALUE!</v>
      </c>
      <c r="S2230" t="e">
        <f t="shared" si="763"/>
        <v>#VALUE!</v>
      </c>
      <c r="T2230" t="e">
        <f t="shared" si="764"/>
        <v>#VALUE!</v>
      </c>
      <c r="U2230" t="e">
        <f t="shared" si="765"/>
        <v>#VALUE!</v>
      </c>
      <c r="V2230" t="e">
        <f t="shared" si="766"/>
        <v>#VALUE!</v>
      </c>
      <c r="W2230" t="e">
        <f t="shared" si="767"/>
        <v>#VALUE!</v>
      </c>
      <c r="X2230" t="e">
        <f t="shared" si="768"/>
        <v>#VALUE!</v>
      </c>
      <c r="Y2230" t="e">
        <f t="shared" si="769"/>
        <v>#N/A</v>
      </c>
    </row>
    <row r="2231" spans="1:25" x14ac:dyDescent="0.25">
      <c r="A2231">
        <v>2225</v>
      </c>
      <c r="B2231">
        <f t="shared" si="748"/>
        <v>45</v>
      </c>
      <c r="C2231">
        <f t="shared" si="749"/>
        <v>26</v>
      </c>
      <c r="D2231" t="str">
        <f>IF(C2231=1,#N/A,VLOOKUP(B2231,Equi!$C$4:$BB$54,xy!C2231))</f>
        <v/>
      </c>
      <c r="E2231">
        <f t="shared" si="750"/>
        <v>30.000001000000001</v>
      </c>
      <c r="F2231">
        <f t="shared" si="750"/>
        <v>11.000000999999999</v>
      </c>
      <c r="G2231" t="str">
        <f t="shared" si="751"/>
        <v/>
      </c>
      <c r="H2231" t="e">
        <f t="shared" si="752"/>
        <v>#VALUE!</v>
      </c>
      <c r="I2231" t="e">
        <f t="shared" si="753"/>
        <v>#VALUE!</v>
      </c>
      <c r="J2231" t="e">
        <f t="shared" si="754"/>
        <v>#VALUE!</v>
      </c>
      <c r="K2231">
        <f t="shared" si="755"/>
        <v>30.000001000000001</v>
      </c>
      <c r="L2231" t="e">
        <f t="shared" si="756"/>
        <v>#VALUE!</v>
      </c>
      <c r="M2231" t="e">
        <f t="shared" si="757"/>
        <v>#VALUE!</v>
      </c>
      <c r="N2231" t="e">
        <f t="shared" si="758"/>
        <v>#VALUE!</v>
      </c>
      <c r="O2231" t="e">
        <f t="shared" si="759"/>
        <v>#VALUE!</v>
      </c>
      <c r="P2231" t="e">
        <f t="shared" si="760"/>
        <v>#VALUE!</v>
      </c>
      <c r="Q2231" t="e">
        <f t="shared" si="761"/>
        <v>#VALUE!</v>
      </c>
      <c r="R2231" t="e">
        <f t="shared" si="762"/>
        <v>#VALUE!</v>
      </c>
      <c r="S2231" t="e">
        <f t="shared" si="763"/>
        <v>#VALUE!</v>
      </c>
      <c r="T2231" t="e">
        <f t="shared" si="764"/>
        <v>#VALUE!</v>
      </c>
      <c r="U2231" t="e">
        <f t="shared" si="765"/>
        <v>#VALUE!</v>
      </c>
      <c r="V2231" t="e">
        <f t="shared" si="766"/>
        <v>#VALUE!</v>
      </c>
      <c r="W2231" t="e">
        <f t="shared" si="767"/>
        <v>#VALUE!</v>
      </c>
      <c r="X2231" t="e">
        <f t="shared" si="768"/>
        <v>#VALUE!</v>
      </c>
      <c r="Y2231" t="e">
        <f t="shared" si="769"/>
        <v>#N/A</v>
      </c>
    </row>
    <row r="2232" spans="1:25" x14ac:dyDescent="0.25">
      <c r="A2232">
        <v>2226</v>
      </c>
      <c r="B2232">
        <f t="shared" si="748"/>
        <v>45</v>
      </c>
      <c r="C2232">
        <f t="shared" si="749"/>
        <v>27</v>
      </c>
      <c r="D2232" t="str">
        <f>IF(C2232=1,#N/A,VLOOKUP(B2232,Equi!$C$4:$BB$54,xy!C2232))</f>
        <v/>
      </c>
      <c r="E2232">
        <f t="shared" si="750"/>
        <v>30.000001000000001</v>
      </c>
      <c r="F2232">
        <f t="shared" si="750"/>
        <v>12.000000999999999</v>
      </c>
      <c r="G2232" t="str">
        <f t="shared" si="751"/>
        <v/>
      </c>
      <c r="H2232" t="e">
        <f t="shared" si="752"/>
        <v>#VALUE!</v>
      </c>
      <c r="I2232" t="e">
        <f t="shared" si="753"/>
        <v>#VALUE!</v>
      </c>
      <c r="J2232" t="e">
        <f t="shared" si="754"/>
        <v>#VALUE!</v>
      </c>
      <c r="K2232">
        <f t="shared" si="755"/>
        <v>30.000001000000001</v>
      </c>
      <c r="L2232" t="e">
        <f t="shared" si="756"/>
        <v>#VALUE!</v>
      </c>
      <c r="M2232" t="e">
        <f t="shared" si="757"/>
        <v>#VALUE!</v>
      </c>
      <c r="N2232" t="e">
        <f t="shared" si="758"/>
        <v>#VALUE!</v>
      </c>
      <c r="O2232" t="e">
        <f t="shared" si="759"/>
        <v>#VALUE!</v>
      </c>
      <c r="P2232" t="e">
        <f t="shared" si="760"/>
        <v>#VALUE!</v>
      </c>
      <c r="Q2232" t="e">
        <f t="shared" si="761"/>
        <v>#VALUE!</v>
      </c>
      <c r="R2232" t="e">
        <f t="shared" si="762"/>
        <v>#VALUE!</v>
      </c>
      <c r="S2232" t="e">
        <f t="shared" si="763"/>
        <v>#VALUE!</v>
      </c>
      <c r="T2232" t="e">
        <f t="shared" si="764"/>
        <v>#VALUE!</v>
      </c>
      <c r="U2232" t="e">
        <f t="shared" si="765"/>
        <v>#VALUE!</v>
      </c>
      <c r="V2232" t="e">
        <f t="shared" si="766"/>
        <v>#VALUE!</v>
      </c>
      <c r="W2232" t="e">
        <f t="shared" si="767"/>
        <v>#VALUE!</v>
      </c>
      <c r="X2232" t="e">
        <f t="shared" si="768"/>
        <v>#VALUE!</v>
      </c>
      <c r="Y2232" t="e">
        <f t="shared" si="769"/>
        <v>#N/A</v>
      </c>
    </row>
    <row r="2233" spans="1:25" x14ac:dyDescent="0.25">
      <c r="A2233">
        <v>2227</v>
      </c>
      <c r="B2233">
        <f t="shared" si="748"/>
        <v>45</v>
      </c>
      <c r="C2233">
        <f t="shared" si="749"/>
        <v>28</v>
      </c>
      <c r="D2233" t="str">
        <f>IF(C2233=1,#N/A,VLOOKUP(B2233,Equi!$C$4:$BB$54,xy!C2233))</f>
        <v/>
      </c>
      <c r="E2233">
        <f t="shared" si="750"/>
        <v>30.000001000000001</v>
      </c>
      <c r="F2233">
        <f t="shared" si="750"/>
        <v>13.000000999999999</v>
      </c>
      <c r="G2233" t="str">
        <f t="shared" si="751"/>
        <v/>
      </c>
      <c r="H2233" t="e">
        <f t="shared" si="752"/>
        <v>#VALUE!</v>
      </c>
      <c r="I2233" t="e">
        <f t="shared" si="753"/>
        <v>#VALUE!</v>
      </c>
      <c r="J2233" t="e">
        <f t="shared" si="754"/>
        <v>#VALUE!</v>
      </c>
      <c r="K2233">
        <f t="shared" si="755"/>
        <v>30.000001000000001</v>
      </c>
      <c r="L2233" t="e">
        <f t="shared" si="756"/>
        <v>#VALUE!</v>
      </c>
      <c r="M2233" t="e">
        <f t="shared" si="757"/>
        <v>#VALUE!</v>
      </c>
      <c r="N2233" t="e">
        <f t="shared" si="758"/>
        <v>#VALUE!</v>
      </c>
      <c r="O2233" t="e">
        <f t="shared" si="759"/>
        <v>#VALUE!</v>
      </c>
      <c r="P2233" t="e">
        <f t="shared" si="760"/>
        <v>#VALUE!</v>
      </c>
      <c r="Q2233" t="e">
        <f t="shared" si="761"/>
        <v>#VALUE!</v>
      </c>
      <c r="R2233" t="e">
        <f t="shared" si="762"/>
        <v>#VALUE!</v>
      </c>
      <c r="S2233" t="e">
        <f t="shared" si="763"/>
        <v>#VALUE!</v>
      </c>
      <c r="T2233" t="e">
        <f t="shared" si="764"/>
        <v>#VALUE!</v>
      </c>
      <c r="U2233" t="e">
        <f t="shared" si="765"/>
        <v>#VALUE!</v>
      </c>
      <c r="V2233" t="e">
        <f t="shared" si="766"/>
        <v>#VALUE!</v>
      </c>
      <c r="W2233" t="e">
        <f t="shared" si="767"/>
        <v>#VALUE!</v>
      </c>
      <c r="X2233" t="e">
        <f t="shared" si="768"/>
        <v>#VALUE!</v>
      </c>
      <c r="Y2233" t="e">
        <f t="shared" si="769"/>
        <v>#N/A</v>
      </c>
    </row>
    <row r="2234" spans="1:25" x14ac:dyDescent="0.25">
      <c r="A2234">
        <v>2228</v>
      </c>
      <c r="B2234">
        <f t="shared" si="748"/>
        <v>45</v>
      </c>
      <c r="C2234">
        <f t="shared" si="749"/>
        <v>29</v>
      </c>
      <c r="D2234">
        <f>IF(C2234=1,#N/A,VLOOKUP(B2234,Equi!$C$4:$BB$54,xy!C2234))</f>
        <v>-10.548068625422546</v>
      </c>
      <c r="E2234">
        <f t="shared" si="750"/>
        <v>30.000001000000001</v>
      </c>
      <c r="F2234">
        <f t="shared" si="750"/>
        <v>14.000000999999999</v>
      </c>
      <c r="G2234">
        <f t="shared" si="751"/>
        <v>-10.548068625422546</v>
      </c>
      <c r="H2234">
        <f t="shared" si="752"/>
        <v>-0.64569487827923233</v>
      </c>
      <c r="I2234">
        <f t="shared" si="753"/>
        <v>-0.64569487827923233</v>
      </c>
      <c r="J2234">
        <f t="shared" si="754"/>
        <v>17.528884155205787</v>
      </c>
      <c r="K2234">
        <f t="shared" si="755"/>
        <v>30.000001000000001</v>
      </c>
      <c r="L2234">
        <f t="shared" si="756"/>
        <v>3.9444551511651964</v>
      </c>
      <c r="M2234">
        <f t="shared" si="757"/>
        <v>-17.079316534541739</v>
      </c>
      <c r="N2234">
        <f t="shared" si="758"/>
        <v>-0.51754798174642547</v>
      </c>
      <c r="O2234">
        <f t="shared" si="759"/>
        <v>-0.51754798174642547</v>
      </c>
      <c r="P2234">
        <f t="shared" si="760"/>
        <v>34.521053189134776</v>
      </c>
      <c r="Q2234">
        <f t="shared" si="761"/>
        <v>26.189929255383184</v>
      </c>
      <c r="R2234">
        <f t="shared" si="762"/>
        <v>3.9444551511651964</v>
      </c>
      <c r="S2234">
        <f t="shared" si="763"/>
        <v>-9.9918331496949353</v>
      </c>
      <c r="T2234">
        <f t="shared" si="764"/>
        <v>1.4213102324861733</v>
      </c>
      <c r="U2234">
        <f t="shared" si="765"/>
        <v>1.4213102324861733</v>
      </c>
      <c r="V2234">
        <f t="shared" si="766"/>
        <v>26.485300089701262</v>
      </c>
      <c r="W2234">
        <f t="shared" si="767"/>
        <v>11.010576497149788</v>
      </c>
      <c r="X2234">
        <f t="shared" si="768"/>
        <v>-11.270509299622653</v>
      </c>
      <c r="Y2234">
        <f t="shared" si="769"/>
        <v>-9.9918331496949353</v>
      </c>
    </row>
    <row r="2235" spans="1:25" x14ac:dyDescent="0.25">
      <c r="A2235">
        <v>2229</v>
      </c>
      <c r="B2235">
        <f t="shared" si="748"/>
        <v>45</v>
      </c>
      <c r="C2235">
        <f t="shared" si="749"/>
        <v>30</v>
      </c>
      <c r="D2235">
        <f>IF(C2235=1,#N/A,VLOOKUP(B2235,Equi!$C$4:$BB$54,xy!C2235))</f>
        <v>-10.212896983971369</v>
      </c>
      <c r="E2235">
        <f t="shared" si="750"/>
        <v>30.000001000000001</v>
      </c>
      <c r="F2235">
        <f t="shared" si="750"/>
        <v>15.000000999999999</v>
      </c>
      <c r="G2235">
        <f t="shared" si="751"/>
        <v>-10.212896983971369</v>
      </c>
      <c r="H2235">
        <f t="shared" si="752"/>
        <v>-0.59776432895589471</v>
      </c>
      <c r="I2235">
        <f t="shared" si="753"/>
        <v>-0.59776432895589471</v>
      </c>
      <c r="J2235">
        <f t="shared" si="754"/>
        <v>18.146715813204668</v>
      </c>
      <c r="K2235">
        <f t="shared" si="755"/>
        <v>30.000001000000001</v>
      </c>
      <c r="L2235">
        <f t="shared" si="756"/>
        <v>4.9259437725272877</v>
      </c>
      <c r="M2235">
        <f t="shared" si="757"/>
        <v>-17.465347770803536</v>
      </c>
      <c r="N2235">
        <f t="shared" si="758"/>
        <v>-0.52721218357092203</v>
      </c>
      <c r="O2235">
        <f t="shared" si="759"/>
        <v>-0.52721218357092203</v>
      </c>
      <c r="P2235">
        <f t="shared" si="760"/>
        <v>34.713663487956921</v>
      </c>
      <c r="Q2235">
        <f t="shared" si="761"/>
        <v>26.116271023008107</v>
      </c>
      <c r="R2235">
        <f t="shared" si="762"/>
        <v>4.9259437725272877</v>
      </c>
      <c r="S2235">
        <f t="shared" si="763"/>
        <v>-10.294984153834527</v>
      </c>
      <c r="T2235">
        <f t="shared" si="764"/>
        <v>1.3843706006211085</v>
      </c>
      <c r="U2235">
        <f t="shared" si="765"/>
        <v>1.3843706006211085</v>
      </c>
      <c r="V2235">
        <f t="shared" si="766"/>
        <v>26.576766812336547</v>
      </c>
      <c r="W2235">
        <f t="shared" si="767"/>
        <v>11.933740953458452</v>
      </c>
      <c r="X2235">
        <f t="shared" si="768"/>
        <v>-10.99743748703913</v>
      </c>
      <c r="Y2235">
        <f t="shared" si="769"/>
        <v>-10.294984153834527</v>
      </c>
    </row>
    <row r="2236" spans="1:25" x14ac:dyDescent="0.25">
      <c r="A2236">
        <v>2230</v>
      </c>
      <c r="B2236">
        <f t="shared" si="748"/>
        <v>45</v>
      </c>
      <c r="C2236">
        <f t="shared" si="749"/>
        <v>31</v>
      </c>
      <c r="D2236" t="str">
        <f>IF(C2236=1,#N/A,VLOOKUP(B2236,Equi!$C$4:$BB$54,xy!C2236))</f>
        <v/>
      </c>
      <c r="E2236">
        <f t="shared" si="750"/>
        <v>30.000001000000001</v>
      </c>
      <c r="F2236">
        <f t="shared" si="750"/>
        <v>16.000001000000001</v>
      </c>
      <c r="G2236" t="str">
        <f t="shared" si="751"/>
        <v/>
      </c>
      <c r="H2236" t="e">
        <f t="shared" si="752"/>
        <v>#VALUE!</v>
      </c>
      <c r="I2236" t="e">
        <f t="shared" si="753"/>
        <v>#VALUE!</v>
      </c>
      <c r="J2236" t="e">
        <f t="shared" si="754"/>
        <v>#VALUE!</v>
      </c>
      <c r="K2236">
        <f t="shared" si="755"/>
        <v>30.000001000000001</v>
      </c>
      <c r="L2236" t="e">
        <f t="shared" si="756"/>
        <v>#VALUE!</v>
      </c>
      <c r="M2236" t="e">
        <f t="shared" si="757"/>
        <v>#VALUE!</v>
      </c>
      <c r="N2236" t="e">
        <f t="shared" si="758"/>
        <v>#VALUE!</v>
      </c>
      <c r="O2236" t="e">
        <f t="shared" si="759"/>
        <v>#VALUE!</v>
      </c>
      <c r="P2236" t="e">
        <f t="shared" si="760"/>
        <v>#VALUE!</v>
      </c>
      <c r="Q2236" t="e">
        <f t="shared" si="761"/>
        <v>#VALUE!</v>
      </c>
      <c r="R2236" t="e">
        <f t="shared" si="762"/>
        <v>#VALUE!</v>
      </c>
      <c r="S2236" t="e">
        <f t="shared" si="763"/>
        <v>#VALUE!</v>
      </c>
      <c r="T2236" t="e">
        <f t="shared" si="764"/>
        <v>#VALUE!</v>
      </c>
      <c r="U2236" t="e">
        <f t="shared" si="765"/>
        <v>#VALUE!</v>
      </c>
      <c r="V2236" t="e">
        <f t="shared" si="766"/>
        <v>#VALUE!</v>
      </c>
      <c r="W2236" t="e">
        <f t="shared" si="767"/>
        <v>#VALUE!</v>
      </c>
      <c r="X2236" t="e">
        <f t="shared" si="768"/>
        <v>#VALUE!</v>
      </c>
      <c r="Y2236" t="e">
        <f t="shared" si="769"/>
        <v>#N/A</v>
      </c>
    </row>
    <row r="2237" spans="1:25" x14ac:dyDescent="0.25">
      <c r="A2237">
        <v>2231</v>
      </c>
      <c r="B2237">
        <f t="shared" si="748"/>
        <v>45</v>
      </c>
      <c r="C2237">
        <f t="shared" si="749"/>
        <v>32</v>
      </c>
      <c r="D2237" t="str">
        <f>IF(C2237=1,#N/A,VLOOKUP(B2237,Equi!$C$4:$BB$54,xy!C2237))</f>
        <v/>
      </c>
      <c r="E2237">
        <f t="shared" si="750"/>
        <v>30.000001000000001</v>
      </c>
      <c r="F2237">
        <f t="shared" si="750"/>
        <v>17.000001000000001</v>
      </c>
      <c r="G2237" t="str">
        <f t="shared" si="751"/>
        <v/>
      </c>
      <c r="H2237" t="e">
        <f t="shared" si="752"/>
        <v>#VALUE!</v>
      </c>
      <c r="I2237" t="e">
        <f t="shared" si="753"/>
        <v>#VALUE!</v>
      </c>
      <c r="J2237" t="e">
        <f t="shared" si="754"/>
        <v>#VALUE!</v>
      </c>
      <c r="K2237">
        <f t="shared" si="755"/>
        <v>30.000001000000001</v>
      </c>
      <c r="L2237" t="e">
        <f t="shared" si="756"/>
        <v>#VALUE!</v>
      </c>
      <c r="M2237" t="e">
        <f t="shared" si="757"/>
        <v>#VALUE!</v>
      </c>
      <c r="N2237" t="e">
        <f t="shared" si="758"/>
        <v>#VALUE!</v>
      </c>
      <c r="O2237" t="e">
        <f t="shared" si="759"/>
        <v>#VALUE!</v>
      </c>
      <c r="P2237" t="e">
        <f t="shared" si="760"/>
        <v>#VALUE!</v>
      </c>
      <c r="Q2237" t="e">
        <f t="shared" si="761"/>
        <v>#VALUE!</v>
      </c>
      <c r="R2237" t="e">
        <f t="shared" si="762"/>
        <v>#VALUE!</v>
      </c>
      <c r="S2237" t="e">
        <f t="shared" si="763"/>
        <v>#VALUE!</v>
      </c>
      <c r="T2237" t="e">
        <f t="shared" si="764"/>
        <v>#VALUE!</v>
      </c>
      <c r="U2237" t="e">
        <f t="shared" si="765"/>
        <v>#VALUE!</v>
      </c>
      <c r="V2237" t="e">
        <f t="shared" si="766"/>
        <v>#VALUE!</v>
      </c>
      <c r="W2237" t="e">
        <f t="shared" si="767"/>
        <v>#VALUE!</v>
      </c>
      <c r="X2237" t="e">
        <f t="shared" si="768"/>
        <v>#VALUE!</v>
      </c>
      <c r="Y2237" t="e">
        <f t="shared" si="769"/>
        <v>#N/A</v>
      </c>
    </row>
    <row r="2238" spans="1:25" x14ac:dyDescent="0.25">
      <c r="A2238">
        <v>2232</v>
      </c>
      <c r="B2238">
        <f t="shared" si="748"/>
        <v>45</v>
      </c>
      <c r="C2238">
        <f t="shared" si="749"/>
        <v>33</v>
      </c>
      <c r="D2238" t="str">
        <f>IF(C2238=1,#N/A,VLOOKUP(B2238,Equi!$C$4:$BB$54,xy!C2238))</f>
        <v/>
      </c>
      <c r="E2238">
        <f t="shared" si="750"/>
        <v>30.000001000000001</v>
      </c>
      <c r="F2238">
        <f t="shared" si="750"/>
        <v>18.000001000000001</v>
      </c>
      <c r="G2238" t="str">
        <f t="shared" si="751"/>
        <v/>
      </c>
      <c r="H2238" t="e">
        <f t="shared" si="752"/>
        <v>#VALUE!</v>
      </c>
      <c r="I2238" t="e">
        <f t="shared" si="753"/>
        <v>#VALUE!</v>
      </c>
      <c r="J2238" t="e">
        <f t="shared" si="754"/>
        <v>#VALUE!</v>
      </c>
      <c r="K2238">
        <f t="shared" si="755"/>
        <v>30.000001000000001</v>
      </c>
      <c r="L2238" t="e">
        <f t="shared" si="756"/>
        <v>#VALUE!</v>
      </c>
      <c r="M2238" t="e">
        <f t="shared" si="757"/>
        <v>#VALUE!</v>
      </c>
      <c r="N2238" t="e">
        <f t="shared" si="758"/>
        <v>#VALUE!</v>
      </c>
      <c r="O2238" t="e">
        <f t="shared" si="759"/>
        <v>#VALUE!</v>
      </c>
      <c r="P2238" t="e">
        <f t="shared" si="760"/>
        <v>#VALUE!</v>
      </c>
      <c r="Q2238" t="e">
        <f t="shared" si="761"/>
        <v>#VALUE!</v>
      </c>
      <c r="R2238" t="e">
        <f t="shared" si="762"/>
        <v>#VALUE!</v>
      </c>
      <c r="S2238" t="e">
        <f t="shared" si="763"/>
        <v>#VALUE!</v>
      </c>
      <c r="T2238" t="e">
        <f t="shared" si="764"/>
        <v>#VALUE!</v>
      </c>
      <c r="U2238" t="e">
        <f t="shared" si="765"/>
        <v>#VALUE!</v>
      </c>
      <c r="V2238" t="e">
        <f t="shared" si="766"/>
        <v>#VALUE!</v>
      </c>
      <c r="W2238" t="e">
        <f t="shared" si="767"/>
        <v>#VALUE!</v>
      </c>
      <c r="X2238" t="e">
        <f t="shared" si="768"/>
        <v>#VALUE!</v>
      </c>
      <c r="Y2238" t="e">
        <f t="shared" si="769"/>
        <v>#N/A</v>
      </c>
    </row>
    <row r="2239" spans="1:25" x14ac:dyDescent="0.25">
      <c r="A2239">
        <v>2233</v>
      </c>
      <c r="B2239">
        <f t="shared" si="748"/>
        <v>45</v>
      </c>
      <c r="C2239">
        <f t="shared" si="749"/>
        <v>34</v>
      </c>
      <c r="D2239" t="str">
        <f>IF(C2239=1,#N/A,VLOOKUP(B2239,Equi!$C$4:$BB$54,xy!C2239))</f>
        <v/>
      </c>
      <c r="E2239">
        <f t="shared" si="750"/>
        <v>30.000001000000001</v>
      </c>
      <c r="F2239">
        <f t="shared" si="750"/>
        <v>19.000001000000001</v>
      </c>
      <c r="G2239" t="str">
        <f t="shared" si="751"/>
        <v/>
      </c>
      <c r="H2239" t="e">
        <f t="shared" si="752"/>
        <v>#VALUE!</v>
      </c>
      <c r="I2239" t="e">
        <f t="shared" si="753"/>
        <v>#VALUE!</v>
      </c>
      <c r="J2239" t="e">
        <f t="shared" si="754"/>
        <v>#VALUE!</v>
      </c>
      <c r="K2239">
        <f t="shared" si="755"/>
        <v>30.000001000000001</v>
      </c>
      <c r="L2239" t="e">
        <f t="shared" si="756"/>
        <v>#VALUE!</v>
      </c>
      <c r="M2239" t="e">
        <f t="shared" si="757"/>
        <v>#VALUE!</v>
      </c>
      <c r="N2239" t="e">
        <f t="shared" si="758"/>
        <v>#VALUE!</v>
      </c>
      <c r="O2239" t="e">
        <f t="shared" si="759"/>
        <v>#VALUE!</v>
      </c>
      <c r="P2239" t="e">
        <f t="shared" si="760"/>
        <v>#VALUE!</v>
      </c>
      <c r="Q2239" t="e">
        <f t="shared" si="761"/>
        <v>#VALUE!</v>
      </c>
      <c r="R2239" t="e">
        <f t="shared" si="762"/>
        <v>#VALUE!</v>
      </c>
      <c r="S2239" t="e">
        <f t="shared" si="763"/>
        <v>#VALUE!</v>
      </c>
      <c r="T2239" t="e">
        <f t="shared" si="764"/>
        <v>#VALUE!</v>
      </c>
      <c r="U2239" t="e">
        <f t="shared" si="765"/>
        <v>#VALUE!</v>
      </c>
      <c r="V2239" t="e">
        <f t="shared" si="766"/>
        <v>#VALUE!</v>
      </c>
      <c r="W2239" t="e">
        <f t="shared" si="767"/>
        <v>#VALUE!</v>
      </c>
      <c r="X2239" t="e">
        <f t="shared" si="768"/>
        <v>#VALUE!</v>
      </c>
      <c r="Y2239" t="e">
        <f t="shared" si="769"/>
        <v>#N/A</v>
      </c>
    </row>
    <row r="2240" spans="1:25" x14ac:dyDescent="0.25">
      <c r="A2240">
        <v>2234</v>
      </c>
      <c r="B2240">
        <f t="shared" si="748"/>
        <v>45</v>
      </c>
      <c r="C2240">
        <f t="shared" si="749"/>
        <v>35</v>
      </c>
      <c r="D2240" t="str">
        <f>IF(C2240=1,#N/A,VLOOKUP(B2240,Equi!$C$4:$BB$54,xy!C2240))</f>
        <v/>
      </c>
      <c r="E2240">
        <f t="shared" si="750"/>
        <v>30.000001000000001</v>
      </c>
      <c r="F2240">
        <f t="shared" si="750"/>
        <v>20.000001000000001</v>
      </c>
      <c r="G2240" t="str">
        <f t="shared" si="751"/>
        <v/>
      </c>
      <c r="H2240" t="e">
        <f t="shared" si="752"/>
        <v>#VALUE!</v>
      </c>
      <c r="I2240" t="e">
        <f t="shared" si="753"/>
        <v>#VALUE!</v>
      </c>
      <c r="J2240" t="e">
        <f t="shared" si="754"/>
        <v>#VALUE!</v>
      </c>
      <c r="K2240">
        <f t="shared" si="755"/>
        <v>30.000001000000001</v>
      </c>
      <c r="L2240" t="e">
        <f t="shared" si="756"/>
        <v>#VALUE!</v>
      </c>
      <c r="M2240" t="e">
        <f t="shared" si="757"/>
        <v>#VALUE!</v>
      </c>
      <c r="N2240" t="e">
        <f t="shared" si="758"/>
        <v>#VALUE!</v>
      </c>
      <c r="O2240" t="e">
        <f t="shared" si="759"/>
        <v>#VALUE!</v>
      </c>
      <c r="P2240" t="e">
        <f t="shared" si="760"/>
        <v>#VALUE!</v>
      </c>
      <c r="Q2240" t="e">
        <f t="shared" si="761"/>
        <v>#VALUE!</v>
      </c>
      <c r="R2240" t="e">
        <f t="shared" si="762"/>
        <v>#VALUE!</v>
      </c>
      <c r="S2240" t="e">
        <f t="shared" si="763"/>
        <v>#VALUE!</v>
      </c>
      <c r="T2240" t="e">
        <f t="shared" si="764"/>
        <v>#VALUE!</v>
      </c>
      <c r="U2240" t="e">
        <f t="shared" si="765"/>
        <v>#VALUE!</v>
      </c>
      <c r="V2240" t="e">
        <f t="shared" si="766"/>
        <v>#VALUE!</v>
      </c>
      <c r="W2240" t="e">
        <f t="shared" si="767"/>
        <v>#VALUE!</v>
      </c>
      <c r="X2240" t="e">
        <f t="shared" si="768"/>
        <v>#VALUE!</v>
      </c>
      <c r="Y2240" t="e">
        <f t="shared" si="769"/>
        <v>#N/A</v>
      </c>
    </row>
    <row r="2241" spans="1:25" x14ac:dyDescent="0.25">
      <c r="A2241">
        <v>2235</v>
      </c>
      <c r="B2241">
        <f t="shared" si="748"/>
        <v>45</v>
      </c>
      <c r="C2241">
        <f t="shared" si="749"/>
        <v>36</v>
      </c>
      <c r="D2241" t="str">
        <f>IF(C2241=1,#N/A,VLOOKUP(B2241,Equi!$C$4:$BB$54,xy!C2241))</f>
        <v/>
      </c>
      <c r="E2241">
        <f t="shared" si="750"/>
        <v>30.000001000000001</v>
      </c>
      <c r="F2241">
        <f t="shared" si="750"/>
        <v>21.000001000000001</v>
      </c>
      <c r="G2241" t="str">
        <f t="shared" si="751"/>
        <v/>
      </c>
      <c r="H2241" t="e">
        <f t="shared" si="752"/>
        <v>#VALUE!</v>
      </c>
      <c r="I2241" t="e">
        <f t="shared" si="753"/>
        <v>#VALUE!</v>
      </c>
      <c r="J2241" t="e">
        <f t="shared" si="754"/>
        <v>#VALUE!</v>
      </c>
      <c r="K2241">
        <f t="shared" si="755"/>
        <v>30.000001000000001</v>
      </c>
      <c r="L2241" t="e">
        <f t="shared" si="756"/>
        <v>#VALUE!</v>
      </c>
      <c r="M2241" t="e">
        <f t="shared" si="757"/>
        <v>#VALUE!</v>
      </c>
      <c r="N2241" t="e">
        <f t="shared" si="758"/>
        <v>#VALUE!</v>
      </c>
      <c r="O2241" t="e">
        <f t="shared" si="759"/>
        <v>#VALUE!</v>
      </c>
      <c r="P2241" t="e">
        <f t="shared" si="760"/>
        <v>#VALUE!</v>
      </c>
      <c r="Q2241" t="e">
        <f t="shared" si="761"/>
        <v>#VALUE!</v>
      </c>
      <c r="R2241" t="e">
        <f t="shared" si="762"/>
        <v>#VALUE!</v>
      </c>
      <c r="S2241" t="e">
        <f t="shared" si="763"/>
        <v>#VALUE!</v>
      </c>
      <c r="T2241" t="e">
        <f t="shared" si="764"/>
        <v>#VALUE!</v>
      </c>
      <c r="U2241" t="e">
        <f t="shared" si="765"/>
        <v>#VALUE!</v>
      </c>
      <c r="V2241" t="e">
        <f t="shared" si="766"/>
        <v>#VALUE!</v>
      </c>
      <c r="W2241" t="e">
        <f t="shared" si="767"/>
        <v>#VALUE!</v>
      </c>
      <c r="X2241" t="e">
        <f t="shared" si="768"/>
        <v>#VALUE!</v>
      </c>
      <c r="Y2241" t="e">
        <f t="shared" si="769"/>
        <v>#N/A</v>
      </c>
    </row>
    <row r="2242" spans="1:25" x14ac:dyDescent="0.25">
      <c r="A2242">
        <v>2236</v>
      </c>
      <c r="B2242">
        <f t="shared" si="748"/>
        <v>45</v>
      </c>
      <c r="C2242">
        <f t="shared" si="749"/>
        <v>37</v>
      </c>
      <c r="D2242" t="str">
        <f>IF(C2242=1,#N/A,VLOOKUP(B2242,Equi!$C$4:$BB$54,xy!C2242))</f>
        <v/>
      </c>
      <c r="E2242">
        <f t="shared" si="750"/>
        <v>30.000001000000001</v>
      </c>
      <c r="F2242">
        <f t="shared" si="750"/>
        <v>22.000001000000001</v>
      </c>
      <c r="G2242" t="str">
        <f t="shared" si="751"/>
        <v/>
      </c>
      <c r="H2242" t="e">
        <f t="shared" si="752"/>
        <v>#VALUE!</v>
      </c>
      <c r="I2242" t="e">
        <f t="shared" si="753"/>
        <v>#VALUE!</v>
      </c>
      <c r="J2242" t="e">
        <f t="shared" si="754"/>
        <v>#VALUE!</v>
      </c>
      <c r="K2242">
        <f t="shared" si="755"/>
        <v>30.000001000000001</v>
      </c>
      <c r="L2242" t="e">
        <f t="shared" si="756"/>
        <v>#VALUE!</v>
      </c>
      <c r="M2242" t="e">
        <f t="shared" si="757"/>
        <v>#VALUE!</v>
      </c>
      <c r="N2242" t="e">
        <f t="shared" si="758"/>
        <v>#VALUE!</v>
      </c>
      <c r="O2242" t="e">
        <f t="shared" si="759"/>
        <v>#VALUE!</v>
      </c>
      <c r="P2242" t="e">
        <f t="shared" si="760"/>
        <v>#VALUE!</v>
      </c>
      <c r="Q2242" t="e">
        <f t="shared" si="761"/>
        <v>#VALUE!</v>
      </c>
      <c r="R2242" t="e">
        <f t="shared" si="762"/>
        <v>#VALUE!</v>
      </c>
      <c r="S2242" t="e">
        <f t="shared" si="763"/>
        <v>#VALUE!</v>
      </c>
      <c r="T2242" t="e">
        <f t="shared" si="764"/>
        <v>#VALUE!</v>
      </c>
      <c r="U2242" t="e">
        <f t="shared" si="765"/>
        <v>#VALUE!</v>
      </c>
      <c r="V2242" t="e">
        <f t="shared" si="766"/>
        <v>#VALUE!</v>
      </c>
      <c r="W2242" t="e">
        <f t="shared" si="767"/>
        <v>#VALUE!</v>
      </c>
      <c r="X2242" t="e">
        <f t="shared" si="768"/>
        <v>#VALUE!</v>
      </c>
      <c r="Y2242" t="e">
        <f t="shared" si="769"/>
        <v>#N/A</v>
      </c>
    </row>
    <row r="2243" spans="1:25" x14ac:dyDescent="0.25">
      <c r="A2243">
        <v>2237</v>
      </c>
      <c r="B2243">
        <f t="shared" si="748"/>
        <v>45</v>
      </c>
      <c r="C2243">
        <f t="shared" si="749"/>
        <v>38</v>
      </c>
      <c r="D2243" t="str">
        <f>IF(C2243=1,#N/A,VLOOKUP(B2243,Equi!$C$4:$BB$54,xy!C2243))</f>
        <v/>
      </c>
      <c r="E2243">
        <f t="shared" si="750"/>
        <v>30.000001000000001</v>
      </c>
      <c r="F2243">
        <f t="shared" si="750"/>
        <v>23.000001000000001</v>
      </c>
      <c r="G2243" t="str">
        <f t="shared" si="751"/>
        <v/>
      </c>
      <c r="H2243" t="e">
        <f t="shared" si="752"/>
        <v>#VALUE!</v>
      </c>
      <c r="I2243" t="e">
        <f t="shared" si="753"/>
        <v>#VALUE!</v>
      </c>
      <c r="J2243" t="e">
        <f t="shared" si="754"/>
        <v>#VALUE!</v>
      </c>
      <c r="K2243">
        <f t="shared" si="755"/>
        <v>30.000001000000001</v>
      </c>
      <c r="L2243" t="e">
        <f t="shared" si="756"/>
        <v>#VALUE!</v>
      </c>
      <c r="M2243" t="e">
        <f t="shared" si="757"/>
        <v>#VALUE!</v>
      </c>
      <c r="N2243" t="e">
        <f t="shared" si="758"/>
        <v>#VALUE!</v>
      </c>
      <c r="O2243" t="e">
        <f t="shared" si="759"/>
        <v>#VALUE!</v>
      </c>
      <c r="P2243" t="e">
        <f t="shared" si="760"/>
        <v>#VALUE!</v>
      </c>
      <c r="Q2243" t="e">
        <f t="shared" si="761"/>
        <v>#VALUE!</v>
      </c>
      <c r="R2243" t="e">
        <f t="shared" si="762"/>
        <v>#VALUE!</v>
      </c>
      <c r="S2243" t="e">
        <f t="shared" si="763"/>
        <v>#VALUE!</v>
      </c>
      <c r="T2243" t="e">
        <f t="shared" si="764"/>
        <v>#VALUE!</v>
      </c>
      <c r="U2243" t="e">
        <f t="shared" si="765"/>
        <v>#VALUE!</v>
      </c>
      <c r="V2243" t="e">
        <f t="shared" si="766"/>
        <v>#VALUE!</v>
      </c>
      <c r="W2243" t="e">
        <f t="shared" si="767"/>
        <v>#VALUE!</v>
      </c>
      <c r="X2243" t="e">
        <f t="shared" si="768"/>
        <v>#VALUE!</v>
      </c>
      <c r="Y2243" t="e">
        <f t="shared" si="769"/>
        <v>#N/A</v>
      </c>
    </row>
    <row r="2244" spans="1:25" x14ac:dyDescent="0.25">
      <c r="A2244">
        <v>2238</v>
      </c>
      <c r="B2244">
        <f t="shared" si="748"/>
        <v>45</v>
      </c>
      <c r="C2244">
        <f t="shared" si="749"/>
        <v>39</v>
      </c>
      <c r="D2244" t="str">
        <f>IF(C2244=1,#N/A,VLOOKUP(B2244,Equi!$C$4:$BB$54,xy!C2244))</f>
        <v/>
      </c>
      <c r="E2244">
        <f t="shared" si="750"/>
        <v>30.000001000000001</v>
      </c>
      <c r="F2244">
        <f t="shared" si="750"/>
        <v>24.000001000000001</v>
      </c>
      <c r="G2244" t="str">
        <f t="shared" si="751"/>
        <v/>
      </c>
      <c r="H2244" t="e">
        <f t="shared" si="752"/>
        <v>#VALUE!</v>
      </c>
      <c r="I2244" t="e">
        <f t="shared" si="753"/>
        <v>#VALUE!</v>
      </c>
      <c r="J2244" t="e">
        <f t="shared" si="754"/>
        <v>#VALUE!</v>
      </c>
      <c r="K2244">
        <f t="shared" si="755"/>
        <v>30.000001000000001</v>
      </c>
      <c r="L2244" t="e">
        <f t="shared" si="756"/>
        <v>#VALUE!</v>
      </c>
      <c r="M2244" t="e">
        <f t="shared" si="757"/>
        <v>#VALUE!</v>
      </c>
      <c r="N2244" t="e">
        <f t="shared" si="758"/>
        <v>#VALUE!</v>
      </c>
      <c r="O2244" t="e">
        <f t="shared" si="759"/>
        <v>#VALUE!</v>
      </c>
      <c r="P2244" t="e">
        <f t="shared" si="760"/>
        <v>#VALUE!</v>
      </c>
      <c r="Q2244" t="e">
        <f t="shared" si="761"/>
        <v>#VALUE!</v>
      </c>
      <c r="R2244" t="e">
        <f t="shared" si="762"/>
        <v>#VALUE!</v>
      </c>
      <c r="S2244" t="e">
        <f t="shared" si="763"/>
        <v>#VALUE!</v>
      </c>
      <c r="T2244" t="e">
        <f t="shared" si="764"/>
        <v>#VALUE!</v>
      </c>
      <c r="U2244" t="e">
        <f t="shared" si="765"/>
        <v>#VALUE!</v>
      </c>
      <c r="V2244" t="e">
        <f t="shared" si="766"/>
        <v>#VALUE!</v>
      </c>
      <c r="W2244" t="e">
        <f t="shared" si="767"/>
        <v>#VALUE!</v>
      </c>
      <c r="X2244" t="e">
        <f t="shared" si="768"/>
        <v>#VALUE!</v>
      </c>
      <c r="Y2244" t="e">
        <f t="shared" si="769"/>
        <v>#N/A</v>
      </c>
    </row>
    <row r="2245" spans="1:25" x14ac:dyDescent="0.25">
      <c r="A2245">
        <v>2239</v>
      </c>
      <c r="B2245">
        <f t="shared" si="748"/>
        <v>45</v>
      </c>
      <c r="C2245">
        <f t="shared" si="749"/>
        <v>40</v>
      </c>
      <c r="D2245" t="str">
        <f>IF(C2245=1,#N/A,VLOOKUP(B2245,Equi!$C$4:$BB$54,xy!C2245))</f>
        <v/>
      </c>
      <c r="E2245">
        <f t="shared" si="750"/>
        <v>30.000001000000001</v>
      </c>
      <c r="F2245">
        <f t="shared" si="750"/>
        <v>25.000001000000001</v>
      </c>
      <c r="G2245" t="str">
        <f t="shared" si="751"/>
        <v/>
      </c>
      <c r="H2245" t="e">
        <f t="shared" si="752"/>
        <v>#VALUE!</v>
      </c>
      <c r="I2245" t="e">
        <f t="shared" si="753"/>
        <v>#VALUE!</v>
      </c>
      <c r="J2245" t="e">
        <f t="shared" si="754"/>
        <v>#VALUE!</v>
      </c>
      <c r="K2245">
        <f t="shared" si="755"/>
        <v>30.000001000000001</v>
      </c>
      <c r="L2245" t="e">
        <f t="shared" si="756"/>
        <v>#VALUE!</v>
      </c>
      <c r="M2245" t="e">
        <f t="shared" si="757"/>
        <v>#VALUE!</v>
      </c>
      <c r="N2245" t="e">
        <f t="shared" si="758"/>
        <v>#VALUE!</v>
      </c>
      <c r="O2245" t="e">
        <f t="shared" si="759"/>
        <v>#VALUE!</v>
      </c>
      <c r="P2245" t="e">
        <f t="shared" si="760"/>
        <v>#VALUE!</v>
      </c>
      <c r="Q2245" t="e">
        <f t="shared" si="761"/>
        <v>#VALUE!</v>
      </c>
      <c r="R2245" t="e">
        <f t="shared" si="762"/>
        <v>#VALUE!</v>
      </c>
      <c r="S2245" t="e">
        <f t="shared" si="763"/>
        <v>#VALUE!</v>
      </c>
      <c r="T2245" t="e">
        <f t="shared" si="764"/>
        <v>#VALUE!</v>
      </c>
      <c r="U2245" t="e">
        <f t="shared" si="765"/>
        <v>#VALUE!</v>
      </c>
      <c r="V2245" t="e">
        <f t="shared" si="766"/>
        <v>#VALUE!</v>
      </c>
      <c r="W2245" t="e">
        <f t="shared" si="767"/>
        <v>#VALUE!</v>
      </c>
      <c r="X2245" t="e">
        <f t="shared" si="768"/>
        <v>#VALUE!</v>
      </c>
      <c r="Y2245" t="e">
        <f t="shared" si="769"/>
        <v>#N/A</v>
      </c>
    </row>
    <row r="2246" spans="1:25" x14ac:dyDescent="0.25">
      <c r="A2246">
        <v>2240</v>
      </c>
      <c r="B2246">
        <f t="shared" si="748"/>
        <v>45</v>
      </c>
      <c r="C2246">
        <f t="shared" si="749"/>
        <v>41</v>
      </c>
      <c r="D2246" t="str">
        <f>IF(C2246=1,#N/A,VLOOKUP(B2246,Equi!$C$4:$BB$54,xy!C2246))</f>
        <v/>
      </c>
      <c r="E2246">
        <f t="shared" si="750"/>
        <v>30.000001000000001</v>
      </c>
      <c r="F2246">
        <f t="shared" si="750"/>
        <v>26.000001000000001</v>
      </c>
      <c r="G2246" t="str">
        <f t="shared" si="751"/>
        <v/>
      </c>
      <c r="H2246" t="e">
        <f t="shared" si="752"/>
        <v>#VALUE!</v>
      </c>
      <c r="I2246" t="e">
        <f t="shared" si="753"/>
        <v>#VALUE!</v>
      </c>
      <c r="J2246" t="e">
        <f t="shared" si="754"/>
        <v>#VALUE!</v>
      </c>
      <c r="K2246">
        <f t="shared" si="755"/>
        <v>30.000001000000001</v>
      </c>
      <c r="L2246" t="e">
        <f t="shared" si="756"/>
        <v>#VALUE!</v>
      </c>
      <c r="M2246" t="e">
        <f t="shared" si="757"/>
        <v>#VALUE!</v>
      </c>
      <c r="N2246" t="e">
        <f t="shared" si="758"/>
        <v>#VALUE!</v>
      </c>
      <c r="O2246" t="e">
        <f t="shared" si="759"/>
        <v>#VALUE!</v>
      </c>
      <c r="P2246" t="e">
        <f t="shared" si="760"/>
        <v>#VALUE!</v>
      </c>
      <c r="Q2246" t="e">
        <f t="shared" si="761"/>
        <v>#VALUE!</v>
      </c>
      <c r="R2246" t="e">
        <f t="shared" si="762"/>
        <v>#VALUE!</v>
      </c>
      <c r="S2246" t="e">
        <f t="shared" si="763"/>
        <v>#VALUE!</v>
      </c>
      <c r="T2246" t="e">
        <f t="shared" si="764"/>
        <v>#VALUE!</v>
      </c>
      <c r="U2246" t="e">
        <f t="shared" si="765"/>
        <v>#VALUE!</v>
      </c>
      <c r="V2246" t="e">
        <f t="shared" si="766"/>
        <v>#VALUE!</v>
      </c>
      <c r="W2246" t="e">
        <f t="shared" si="767"/>
        <v>#VALUE!</v>
      </c>
      <c r="X2246" t="e">
        <f t="shared" si="768"/>
        <v>#VALUE!</v>
      </c>
      <c r="Y2246" t="e">
        <f t="shared" si="769"/>
        <v>#N/A</v>
      </c>
    </row>
    <row r="2247" spans="1:25" x14ac:dyDescent="0.25">
      <c r="A2247">
        <v>2241</v>
      </c>
      <c r="B2247">
        <f t="shared" si="748"/>
        <v>45</v>
      </c>
      <c r="C2247">
        <f t="shared" si="749"/>
        <v>42</v>
      </c>
      <c r="D2247" t="str">
        <f>IF(C2247=1,#N/A,VLOOKUP(B2247,Equi!$C$4:$BB$54,xy!C2247))</f>
        <v/>
      </c>
      <c r="E2247">
        <f t="shared" si="750"/>
        <v>30.000001000000001</v>
      </c>
      <c r="F2247">
        <f t="shared" si="750"/>
        <v>27.000001000000001</v>
      </c>
      <c r="G2247" t="str">
        <f t="shared" si="751"/>
        <v/>
      </c>
      <c r="H2247" t="e">
        <f t="shared" si="752"/>
        <v>#VALUE!</v>
      </c>
      <c r="I2247" t="e">
        <f t="shared" si="753"/>
        <v>#VALUE!</v>
      </c>
      <c r="J2247" t="e">
        <f t="shared" si="754"/>
        <v>#VALUE!</v>
      </c>
      <c r="K2247">
        <f t="shared" si="755"/>
        <v>30.000001000000001</v>
      </c>
      <c r="L2247" t="e">
        <f t="shared" si="756"/>
        <v>#VALUE!</v>
      </c>
      <c r="M2247" t="e">
        <f t="shared" si="757"/>
        <v>#VALUE!</v>
      </c>
      <c r="N2247" t="e">
        <f t="shared" si="758"/>
        <v>#VALUE!</v>
      </c>
      <c r="O2247" t="e">
        <f t="shared" si="759"/>
        <v>#VALUE!</v>
      </c>
      <c r="P2247" t="e">
        <f t="shared" si="760"/>
        <v>#VALUE!</v>
      </c>
      <c r="Q2247" t="e">
        <f t="shared" si="761"/>
        <v>#VALUE!</v>
      </c>
      <c r="R2247" t="e">
        <f t="shared" si="762"/>
        <v>#VALUE!</v>
      </c>
      <c r="S2247" t="e">
        <f t="shared" si="763"/>
        <v>#VALUE!</v>
      </c>
      <c r="T2247" t="e">
        <f t="shared" si="764"/>
        <v>#VALUE!</v>
      </c>
      <c r="U2247" t="e">
        <f t="shared" si="765"/>
        <v>#VALUE!</v>
      </c>
      <c r="V2247" t="e">
        <f t="shared" si="766"/>
        <v>#VALUE!</v>
      </c>
      <c r="W2247" t="e">
        <f t="shared" si="767"/>
        <v>#VALUE!</v>
      </c>
      <c r="X2247" t="e">
        <f t="shared" si="768"/>
        <v>#VALUE!</v>
      </c>
      <c r="Y2247" t="e">
        <f t="shared" si="769"/>
        <v>#N/A</v>
      </c>
    </row>
    <row r="2248" spans="1:25" x14ac:dyDescent="0.25">
      <c r="A2248">
        <v>2242</v>
      </c>
      <c r="B2248">
        <f t="shared" ref="B2248:B2311" si="770">INT(A2248/50)+1</f>
        <v>45</v>
      </c>
      <c r="C2248">
        <f t="shared" ref="C2248:C2311" si="771">MOD(A2248,50)+1</f>
        <v>43</v>
      </c>
      <c r="D2248" t="str">
        <f>IF(C2248=1,#N/A,VLOOKUP(B2248,Equi!$C$4:$BB$54,xy!C2248))</f>
        <v/>
      </c>
      <c r="E2248">
        <f t="shared" ref="E2248:F2311" si="772">B2248-$I$2/2+0.000001</f>
        <v>30.000001000000001</v>
      </c>
      <c r="F2248">
        <f t="shared" si="772"/>
        <v>28.000001000000001</v>
      </c>
      <c r="G2248" t="str">
        <f t="shared" ref="G2248:G2311" si="773">D2248</f>
        <v/>
      </c>
      <c r="H2248" t="e">
        <f t="shared" ref="H2248:H2311" si="774">ATAN(G2248/F2248)</f>
        <v>#VALUE!</v>
      </c>
      <c r="I2248" t="e">
        <f t="shared" ref="I2248:I2311" si="775">IF(F2248&gt;0,H2248,PI()+H2248)</f>
        <v>#VALUE!</v>
      </c>
      <c r="J2248" t="e">
        <f t="shared" ref="J2248:J2311" si="776">SQRT(F2248^2+G2248^2)</f>
        <v>#VALUE!</v>
      </c>
      <c r="K2248">
        <f t="shared" ref="K2248:K2311" si="777">E2248</f>
        <v>30.000001000000001</v>
      </c>
      <c r="L2248" t="e">
        <f t="shared" ref="L2248:L2311" si="778">J2248*COS(I2248+$C$2)</f>
        <v>#VALUE!</v>
      </c>
      <c r="M2248" t="e">
        <f t="shared" ref="M2248:M2311" si="779">J2248*SIN(I2248+$C$2)</f>
        <v>#VALUE!</v>
      </c>
      <c r="N2248" t="e">
        <f t="shared" ref="N2248:N2311" si="780">ATAN(M2248/K2248)</f>
        <v>#VALUE!</v>
      </c>
      <c r="O2248" t="e">
        <f t="shared" ref="O2248:O2311" si="781">IF(K2248&gt;0,N2248,PI()+N2248)</f>
        <v>#VALUE!</v>
      </c>
      <c r="P2248" t="e">
        <f t="shared" ref="P2248:P2311" si="782">SQRT(K2248^2+M2248^2)</f>
        <v>#VALUE!</v>
      </c>
      <c r="Q2248" t="e">
        <f t="shared" ref="Q2248:Q2311" si="783">P2248*COS(O2248+$C$3)</f>
        <v>#VALUE!</v>
      </c>
      <c r="R2248" t="e">
        <f t="shared" ref="R2248:R2311" si="784">L2248</f>
        <v>#VALUE!</v>
      </c>
      <c r="S2248" t="e">
        <f t="shared" ref="S2248:S2311" si="785">$R$3*(P2248*SIN(O2248+$C$3)+$P$2-15)</f>
        <v>#VALUE!</v>
      </c>
      <c r="T2248" t="e">
        <f t="shared" ref="T2248:T2311" si="786">ATAN(Q2248/R2248)</f>
        <v>#VALUE!</v>
      </c>
      <c r="U2248" t="e">
        <f t="shared" ref="U2248:U2311" si="787">IF(R2248&gt;0,T2248,PI()+T2248)</f>
        <v>#VALUE!</v>
      </c>
      <c r="V2248" t="e">
        <f t="shared" ref="V2248:V2311" si="788">SQRT(Q2248^2+R2248^2)</f>
        <v>#VALUE!</v>
      </c>
      <c r="W2248" t="e">
        <f t="shared" ref="W2248:W2311" si="789">V2248*SIN(U2248+$C$4)</f>
        <v>#VALUE!</v>
      </c>
      <c r="X2248" t="e">
        <f t="shared" ref="X2248:X2311" si="790">$R$3*(V2248*COS(U2248+$C$4)+$O$2-15)</f>
        <v>#VALUE!</v>
      </c>
      <c r="Y2248" t="e">
        <f t="shared" ref="Y2248:Y2311" si="791">IF(D2248="",#N/A,S2248)</f>
        <v>#N/A</v>
      </c>
    </row>
    <row r="2249" spans="1:25" x14ac:dyDescent="0.25">
      <c r="A2249">
        <v>2243</v>
      </c>
      <c r="B2249">
        <f t="shared" si="770"/>
        <v>45</v>
      </c>
      <c r="C2249">
        <f t="shared" si="771"/>
        <v>44</v>
      </c>
      <c r="D2249" t="str">
        <f>IF(C2249=1,#N/A,VLOOKUP(B2249,Equi!$C$4:$BB$54,xy!C2249))</f>
        <v/>
      </c>
      <c r="E2249">
        <f t="shared" si="772"/>
        <v>30.000001000000001</v>
      </c>
      <c r="F2249">
        <f t="shared" si="772"/>
        <v>29.000001000000001</v>
      </c>
      <c r="G2249" t="str">
        <f t="shared" si="773"/>
        <v/>
      </c>
      <c r="H2249" t="e">
        <f t="shared" si="774"/>
        <v>#VALUE!</v>
      </c>
      <c r="I2249" t="e">
        <f t="shared" si="775"/>
        <v>#VALUE!</v>
      </c>
      <c r="J2249" t="e">
        <f t="shared" si="776"/>
        <v>#VALUE!</v>
      </c>
      <c r="K2249">
        <f t="shared" si="777"/>
        <v>30.000001000000001</v>
      </c>
      <c r="L2249" t="e">
        <f t="shared" si="778"/>
        <v>#VALUE!</v>
      </c>
      <c r="M2249" t="e">
        <f t="shared" si="779"/>
        <v>#VALUE!</v>
      </c>
      <c r="N2249" t="e">
        <f t="shared" si="780"/>
        <v>#VALUE!</v>
      </c>
      <c r="O2249" t="e">
        <f t="shared" si="781"/>
        <v>#VALUE!</v>
      </c>
      <c r="P2249" t="e">
        <f t="shared" si="782"/>
        <v>#VALUE!</v>
      </c>
      <c r="Q2249" t="e">
        <f t="shared" si="783"/>
        <v>#VALUE!</v>
      </c>
      <c r="R2249" t="e">
        <f t="shared" si="784"/>
        <v>#VALUE!</v>
      </c>
      <c r="S2249" t="e">
        <f t="shared" si="785"/>
        <v>#VALUE!</v>
      </c>
      <c r="T2249" t="e">
        <f t="shared" si="786"/>
        <v>#VALUE!</v>
      </c>
      <c r="U2249" t="e">
        <f t="shared" si="787"/>
        <v>#VALUE!</v>
      </c>
      <c r="V2249" t="e">
        <f t="shared" si="788"/>
        <v>#VALUE!</v>
      </c>
      <c r="W2249" t="e">
        <f t="shared" si="789"/>
        <v>#VALUE!</v>
      </c>
      <c r="X2249" t="e">
        <f t="shared" si="790"/>
        <v>#VALUE!</v>
      </c>
      <c r="Y2249" t="e">
        <f t="shared" si="791"/>
        <v>#N/A</v>
      </c>
    </row>
    <row r="2250" spans="1:25" x14ac:dyDescent="0.25">
      <c r="A2250">
        <v>2244</v>
      </c>
      <c r="B2250">
        <f t="shared" si="770"/>
        <v>45</v>
      </c>
      <c r="C2250">
        <f t="shared" si="771"/>
        <v>45</v>
      </c>
      <c r="D2250" t="str">
        <f>IF(C2250=1,#N/A,VLOOKUP(B2250,Equi!$C$4:$BB$54,xy!C2250))</f>
        <v/>
      </c>
      <c r="E2250">
        <f t="shared" si="772"/>
        <v>30.000001000000001</v>
      </c>
      <c r="F2250">
        <f t="shared" si="772"/>
        <v>30.000001000000001</v>
      </c>
      <c r="G2250" t="str">
        <f t="shared" si="773"/>
        <v/>
      </c>
      <c r="H2250" t="e">
        <f t="shared" si="774"/>
        <v>#VALUE!</v>
      </c>
      <c r="I2250" t="e">
        <f t="shared" si="775"/>
        <v>#VALUE!</v>
      </c>
      <c r="J2250" t="e">
        <f t="shared" si="776"/>
        <v>#VALUE!</v>
      </c>
      <c r="K2250">
        <f t="shared" si="777"/>
        <v>30.000001000000001</v>
      </c>
      <c r="L2250" t="e">
        <f t="shared" si="778"/>
        <v>#VALUE!</v>
      </c>
      <c r="M2250" t="e">
        <f t="shared" si="779"/>
        <v>#VALUE!</v>
      </c>
      <c r="N2250" t="e">
        <f t="shared" si="780"/>
        <v>#VALUE!</v>
      </c>
      <c r="O2250" t="e">
        <f t="shared" si="781"/>
        <v>#VALUE!</v>
      </c>
      <c r="P2250" t="e">
        <f t="shared" si="782"/>
        <v>#VALUE!</v>
      </c>
      <c r="Q2250" t="e">
        <f t="shared" si="783"/>
        <v>#VALUE!</v>
      </c>
      <c r="R2250" t="e">
        <f t="shared" si="784"/>
        <v>#VALUE!</v>
      </c>
      <c r="S2250" t="e">
        <f t="shared" si="785"/>
        <v>#VALUE!</v>
      </c>
      <c r="T2250" t="e">
        <f t="shared" si="786"/>
        <v>#VALUE!</v>
      </c>
      <c r="U2250" t="e">
        <f t="shared" si="787"/>
        <v>#VALUE!</v>
      </c>
      <c r="V2250" t="e">
        <f t="shared" si="788"/>
        <v>#VALUE!</v>
      </c>
      <c r="W2250" t="e">
        <f t="shared" si="789"/>
        <v>#VALUE!</v>
      </c>
      <c r="X2250" t="e">
        <f t="shared" si="790"/>
        <v>#VALUE!</v>
      </c>
      <c r="Y2250" t="e">
        <f t="shared" si="791"/>
        <v>#N/A</v>
      </c>
    </row>
    <row r="2251" spans="1:25" x14ac:dyDescent="0.25">
      <c r="A2251">
        <v>2245</v>
      </c>
      <c r="B2251">
        <f t="shared" si="770"/>
        <v>45</v>
      </c>
      <c r="C2251">
        <f t="shared" si="771"/>
        <v>46</v>
      </c>
      <c r="D2251" t="str">
        <f>IF(C2251=1,#N/A,VLOOKUP(B2251,Equi!$C$4:$BB$54,xy!C2251))</f>
        <v/>
      </c>
      <c r="E2251">
        <f t="shared" si="772"/>
        <v>30.000001000000001</v>
      </c>
      <c r="F2251">
        <f t="shared" si="772"/>
        <v>31.000001000000001</v>
      </c>
      <c r="G2251" t="str">
        <f t="shared" si="773"/>
        <v/>
      </c>
      <c r="H2251" t="e">
        <f t="shared" si="774"/>
        <v>#VALUE!</v>
      </c>
      <c r="I2251" t="e">
        <f t="shared" si="775"/>
        <v>#VALUE!</v>
      </c>
      <c r="J2251" t="e">
        <f t="shared" si="776"/>
        <v>#VALUE!</v>
      </c>
      <c r="K2251">
        <f t="shared" si="777"/>
        <v>30.000001000000001</v>
      </c>
      <c r="L2251" t="e">
        <f t="shared" si="778"/>
        <v>#VALUE!</v>
      </c>
      <c r="M2251" t="e">
        <f t="shared" si="779"/>
        <v>#VALUE!</v>
      </c>
      <c r="N2251" t="e">
        <f t="shared" si="780"/>
        <v>#VALUE!</v>
      </c>
      <c r="O2251" t="e">
        <f t="shared" si="781"/>
        <v>#VALUE!</v>
      </c>
      <c r="P2251" t="e">
        <f t="shared" si="782"/>
        <v>#VALUE!</v>
      </c>
      <c r="Q2251" t="e">
        <f t="shared" si="783"/>
        <v>#VALUE!</v>
      </c>
      <c r="R2251" t="e">
        <f t="shared" si="784"/>
        <v>#VALUE!</v>
      </c>
      <c r="S2251" t="e">
        <f t="shared" si="785"/>
        <v>#VALUE!</v>
      </c>
      <c r="T2251" t="e">
        <f t="shared" si="786"/>
        <v>#VALUE!</v>
      </c>
      <c r="U2251" t="e">
        <f t="shared" si="787"/>
        <v>#VALUE!</v>
      </c>
      <c r="V2251" t="e">
        <f t="shared" si="788"/>
        <v>#VALUE!</v>
      </c>
      <c r="W2251" t="e">
        <f t="shared" si="789"/>
        <v>#VALUE!</v>
      </c>
      <c r="X2251" t="e">
        <f t="shared" si="790"/>
        <v>#VALUE!</v>
      </c>
      <c r="Y2251" t="e">
        <f t="shared" si="791"/>
        <v>#N/A</v>
      </c>
    </row>
    <row r="2252" spans="1:25" x14ac:dyDescent="0.25">
      <c r="A2252">
        <v>2246</v>
      </c>
      <c r="B2252">
        <f t="shared" si="770"/>
        <v>45</v>
      </c>
      <c r="C2252">
        <f t="shared" si="771"/>
        <v>47</v>
      </c>
      <c r="D2252" t="str">
        <f>IF(C2252=1,#N/A,VLOOKUP(B2252,Equi!$C$4:$BB$54,xy!C2252))</f>
        <v/>
      </c>
      <c r="E2252">
        <f t="shared" si="772"/>
        <v>30.000001000000001</v>
      </c>
      <c r="F2252">
        <f t="shared" si="772"/>
        <v>32.000000999999997</v>
      </c>
      <c r="G2252" t="str">
        <f t="shared" si="773"/>
        <v/>
      </c>
      <c r="H2252" t="e">
        <f t="shared" si="774"/>
        <v>#VALUE!</v>
      </c>
      <c r="I2252" t="e">
        <f t="shared" si="775"/>
        <v>#VALUE!</v>
      </c>
      <c r="J2252" t="e">
        <f t="shared" si="776"/>
        <v>#VALUE!</v>
      </c>
      <c r="K2252">
        <f t="shared" si="777"/>
        <v>30.000001000000001</v>
      </c>
      <c r="L2252" t="e">
        <f t="shared" si="778"/>
        <v>#VALUE!</v>
      </c>
      <c r="M2252" t="e">
        <f t="shared" si="779"/>
        <v>#VALUE!</v>
      </c>
      <c r="N2252" t="e">
        <f t="shared" si="780"/>
        <v>#VALUE!</v>
      </c>
      <c r="O2252" t="e">
        <f t="shared" si="781"/>
        <v>#VALUE!</v>
      </c>
      <c r="P2252" t="e">
        <f t="shared" si="782"/>
        <v>#VALUE!</v>
      </c>
      <c r="Q2252" t="e">
        <f t="shared" si="783"/>
        <v>#VALUE!</v>
      </c>
      <c r="R2252" t="e">
        <f t="shared" si="784"/>
        <v>#VALUE!</v>
      </c>
      <c r="S2252" t="e">
        <f t="shared" si="785"/>
        <v>#VALUE!</v>
      </c>
      <c r="T2252" t="e">
        <f t="shared" si="786"/>
        <v>#VALUE!</v>
      </c>
      <c r="U2252" t="e">
        <f t="shared" si="787"/>
        <v>#VALUE!</v>
      </c>
      <c r="V2252" t="e">
        <f t="shared" si="788"/>
        <v>#VALUE!</v>
      </c>
      <c r="W2252" t="e">
        <f t="shared" si="789"/>
        <v>#VALUE!</v>
      </c>
      <c r="X2252" t="e">
        <f t="shared" si="790"/>
        <v>#VALUE!</v>
      </c>
      <c r="Y2252" t="e">
        <f t="shared" si="791"/>
        <v>#N/A</v>
      </c>
    </row>
    <row r="2253" spans="1:25" x14ac:dyDescent="0.25">
      <c r="A2253">
        <v>2247</v>
      </c>
      <c r="B2253">
        <f t="shared" si="770"/>
        <v>45</v>
      </c>
      <c r="C2253">
        <f t="shared" si="771"/>
        <v>48</v>
      </c>
      <c r="D2253" t="str">
        <f>IF(C2253=1,#N/A,VLOOKUP(B2253,Equi!$C$4:$BB$54,xy!C2253))</f>
        <v/>
      </c>
      <c r="E2253">
        <f t="shared" si="772"/>
        <v>30.000001000000001</v>
      </c>
      <c r="F2253">
        <f t="shared" si="772"/>
        <v>33.000000999999997</v>
      </c>
      <c r="G2253" t="str">
        <f t="shared" si="773"/>
        <v/>
      </c>
      <c r="H2253" t="e">
        <f t="shared" si="774"/>
        <v>#VALUE!</v>
      </c>
      <c r="I2253" t="e">
        <f t="shared" si="775"/>
        <v>#VALUE!</v>
      </c>
      <c r="J2253" t="e">
        <f t="shared" si="776"/>
        <v>#VALUE!</v>
      </c>
      <c r="K2253">
        <f t="shared" si="777"/>
        <v>30.000001000000001</v>
      </c>
      <c r="L2253" t="e">
        <f t="shared" si="778"/>
        <v>#VALUE!</v>
      </c>
      <c r="M2253" t="e">
        <f t="shared" si="779"/>
        <v>#VALUE!</v>
      </c>
      <c r="N2253" t="e">
        <f t="shared" si="780"/>
        <v>#VALUE!</v>
      </c>
      <c r="O2253" t="e">
        <f t="shared" si="781"/>
        <v>#VALUE!</v>
      </c>
      <c r="P2253" t="e">
        <f t="shared" si="782"/>
        <v>#VALUE!</v>
      </c>
      <c r="Q2253" t="e">
        <f t="shared" si="783"/>
        <v>#VALUE!</v>
      </c>
      <c r="R2253" t="e">
        <f t="shared" si="784"/>
        <v>#VALUE!</v>
      </c>
      <c r="S2253" t="e">
        <f t="shared" si="785"/>
        <v>#VALUE!</v>
      </c>
      <c r="T2253" t="e">
        <f t="shared" si="786"/>
        <v>#VALUE!</v>
      </c>
      <c r="U2253" t="e">
        <f t="shared" si="787"/>
        <v>#VALUE!</v>
      </c>
      <c r="V2253" t="e">
        <f t="shared" si="788"/>
        <v>#VALUE!</v>
      </c>
      <c r="W2253" t="e">
        <f t="shared" si="789"/>
        <v>#VALUE!</v>
      </c>
      <c r="X2253" t="e">
        <f t="shared" si="790"/>
        <v>#VALUE!</v>
      </c>
      <c r="Y2253" t="e">
        <f t="shared" si="791"/>
        <v>#N/A</v>
      </c>
    </row>
    <row r="2254" spans="1:25" x14ac:dyDescent="0.25">
      <c r="A2254">
        <v>2248</v>
      </c>
      <c r="B2254">
        <f t="shared" si="770"/>
        <v>45</v>
      </c>
      <c r="C2254">
        <f t="shared" si="771"/>
        <v>49</v>
      </c>
      <c r="D2254" t="str">
        <f>IF(C2254=1,#N/A,VLOOKUP(B2254,Equi!$C$4:$BB$54,xy!C2254))</f>
        <v/>
      </c>
      <c r="E2254">
        <f t="shared" si="772"/>
        <v>30.000001000000001</v>
      </c>
      <c r="F2254">
        <f t="shared" si="772"/>
        <v>34.000000999999997</v>
      </c>
      <c r="G2254" t="str">
        <f t="shared" si="773"/>
        <v/>
      </c>
      <c r="H2254" t="e">
        <f t="shared" si="774"/>
        <v>#VALUE!</v>
      </c>
      <c r="I2254" t="e">
        <f t="shared" si="775"/>
        <v>#VALUE!</v>
      </c>
      <c r="J2254" t="e">
        <f t="shared" si="776"/>
        <v>#VALUE!</v>
      </c>
      <c r="K2254">
        <f t="shared" si="777"/>
        <v>30.000001000000001</v>
      </c>
      <c r="L2254" t="e">
        <f t="shared" si="778"/>
        <v>#VALUE!</v>
      </c>
      <c r="M2254" t="e">
        <f t="shared" si="779"/>
        <v>#VALUE!</v>
      </c>
      <c r="N2254" t="e">
        <f t="shared" si="780"/>
        <v>#VALUE!</v>
      </c>
      <c r="O2254" t="e">
        <f t="shared" si="781"/>
        <v>#VALUE!</v>
      </c>
      <c r="P2254" t="e">
        <f t="shared" si="782"/>
        <v>#VALUE!</v>
      </c>
      <c r="Q2254" t="e">
        <f t="shared" si="783"/>
        <v>#VALUE!</v>
      </c>
      <c r="R2254" t="e">
        <f t="shared" si="784"/>
        <v>#VALUE!</v>
      </c>
      <c r="S2254" t="e">
        <f t="shared" si="785"/>
        <v>#VALUE!</v>
      </c>
      <c r="T2254" t="e">
        <f t="shared" si="786"/>
        <v>#VALUE!</v>
      </c>
      <c r="U2254" t="e">
        <f t="shared" si="787"/>
        <v>#VALUE!</v>
      </c>
      <c r="V2254" t="e">
        <f t="shared" si="788"/>
        <v>#VALUE!</v>
      </c>
      <c r="W2254" t="e">
        <f t="shared" si="789"/>
        <v>#VALUE!</v>
      </c>
      <c r="X2254" t="e">
        <f t="shared" si="790"/>
        <v>#VALUE!</v>
      </c>
      <c r="Y2254" t="e">
        <f t="shared" si="791"/>
        <v>#N/A</v>
      </c>
    </row>
    <row r="2255" spans="1:25" x14ac:dyDescent="0.25">
      <c r="A2255">
        <v>2249</v>
      </c>
      <c r="B2255">
        <f t="shared" si="770"/>
        <v>45</v>
      </c>
      <c r="C2255">
        <f t="shared" si="771"/>
        <v>50</v>
      </c>
      <c r="D2255" t="str">
        <f>IF(C2255=1,#N/A,VLOOKUP(B2255,Equi!$C$4:$BB$54,xy!C2255))</f>
        <v/>
      </c>
      <c r="E2255">
        <f t="shared" si="772"/>
        <v>30.000001000000001</v>
      </c>
      <c r="F2255">
        <f t="shared" si="772"/>
        <v>35.000000999999997</v>
      </c>
      <c r="G2255" t="str">
        <f t="shared" si="773"/>
        <v/>
      </c>
      <c r="H2255" t="e">
        <f t="shared" si="774"/>
        <v>#VALUE!</v>
      </c>
      <c r="I2255" t="e">
        <f t="shared" si="775"/>
        <v>#VALUE!</v>
      </c>
      <c r="J2255" t="e">
        <f t="shared" si="776"/>
        <v>#VALUE!</v>
      </c>
      <c r="K2255">
        <f t="shared" si="777"/>
        <v>30.000001000000001</v>
      </c>
      <c r="L2255" t="e">
        <f t="shared" si="778"/>
        <v>#VALUE!</v>
      </c>
      <c r="M2255" t="e">
        <f t="shared" si="779"/>
        <v>#VALUE!</v>
      </c>
      <c r="N2255" t="e">
        <f t="shared" si="780"/>
        <v>#VALUE!</v>
      </c>
      <c r="O2255" t="e">
        <f t="shared" si="781"/>
        <v>#VALUE!</v>
      </c>
      <c r="P2255" t="e">
        <f t="shared" si="782"/>
        <v>#VALUE!</v>
      </c>
      <c r="Q2255" t="e">
        <f t="shared" si="783"/>
        <v>#VALUE!</v>
      </c>
      <c r="R2255" t="e">
        <f t="shared" si="784"/>
        <v>#VALUE!</v>
      </c>
      <c r="S2255" t="e">
        <f t="shared" si="785"/>
        <v>#VALUE!</v>
      </c>
      <c r="T2255" t="e">
        <f t="shared" si="786"/>
        <v>#VALUE!</v>
      </c>
      <c r="U2255" t="e">
        <f t="shared" si="787"/>
        <v>#VALUE!</v>
      </c>
      <c r="V2255" t="e">
        <f t="shared" si="788"/>
        <v>#VALUE!</v>
      </c>
      <c r="W2255" t="e">
        <f t="shared" si="789"/>
        <v>#VALUE!</v>
      </c>
      <c r="X2255" t="e">
        <f t="shared" si="790"/>
        <v>#VALUE!</v>
      </c>
      <c r="Y2255" t="e">
        <f t="shared" si="791"/>
        <v>#N/A</v>
      </c>
    </row>
    <row r="2256" spans="1:25" x14ac:dyDescent="0.25">
      <c r="A2256">
        <v>2250</v>
      </c>
      <c r="B2256">
        <f t="shared" si="770"/>
        <v>46</v>
      </c>
      <c r="C2256">
        <f t="shared" si="771"/>
        <v>1</v>
      </c>
      <c r="D2256" t="e">
        <f>IF(C2256=1,#N/A,VLOOKUP(B2256,Equi!$C$4:$BB$54,xy!C2256))</f>
        <v>#N/A</v>
      </c>
      <c r="E2256">
        <f t="shared" si="772"/>
        <v>31.000001000000001</v>
      </c>
      <c r="F2256">
        <f t="shared" si="772"/>
        <v>-13.999999000000001</v>
      </c>
      <c r="G2256" t="e">
        <f t="shared" si="773"/>
        <v>#N/A</v>
      </c>
      <c r="H2256" t="e">
        <f t="shared" si="774"/>
        <v>#N/A</v>
      </c>
      <c r="I2256" t="e">
        <f t="shared" si="775"/>
        <v>#N/A</v>
      </c>
      <c r="J2256" t="e">
        <f t="shared" si="776"/>
        <v>#N/A</v>
      </c>
      <c r="K2256">
        <f t="shared" si="777"/>
        <v>31.000001000000001</v>
      </c>
      <c r="L2256" t="e">
        <f t="shared" si="778"/>
        <v>#N/A</v>
      </c>
      <c r="M2256" t="e">
        <f t="shared" si="779"/>
        <v>#N/A</v>
      </c>
      <c r="N2256" t="e">
        <f t="shared" si="780"/>
        <v>#N/A</v>
      </c>
      <c r="O2256" t="e">
        <f t="shared" si="781"/>
        <v>#N/A</v>
      </c>
      <c r="P2256" t="e">
        <f t="shared" si="782"/>
        <v>#N/A</v>
      </c>
      <c r="Q2256" t="e">
        <f t="shared" si="783"/>
        <v>#N/A</v>
      </c>
      <c r="R2256" t="e">
        <f t="shared" si="784"/>
        <v>#N/A</v>
      </c>
      <c r="S2256" t="e">
        <f t="shared" si="785"/>
        <v>#N/A</v>
      </c>
      <c r="T2256" t="e">
        <f t="shared" si="786"/>
        <v>#N/A</v>
      </c>
      <c r="U2256" t="e">
        <f t="shared" si="787"/>
        <v>#N/A</v>
      </c>
      <c r="V2256" t="e">
        <f t="shared" si="788"/>
        <v>#N/A</v>
      </c>
      <c r="W2256" t="e">
        <f t="shared" si="789"/>
        <v>#N/A</v>
      </c>
      <c r="X2256" t="e">
        <f t="shared" si="790"/>
        <v>#N/A</v>
      </c>
      <c r="Y2256" t="e">
        <f t="shared" si="791"/>
        <v>#N/A</v>
      </c>
    </row>
    <row r="2257" spans="1:25" x14ac:dyDescent="0.25">
      <c r="A2257">
        <v>2251</v>
      </c>
      <c r="B2257">
        <f t="shared" si="770"/>
        <v>46</v>
      </c>
      <c r="C2257">
        <f t="shared" si="771"/>
        <v>2</v>
      </c>
      <c r="D2257" t="str">
        <f>IF(C2257=1,#N/A,VLOOKUP(B2257,Equi!$C$4:$BB$54,xy!C2257))</f>
        <v/>
      </c>
      <c r="E2257">
        <f t="shared" si="772"/>
        <v>31.000001000000001</v>
      </c>
      <c r="F2257">
        <f t="shared" si="772"/>
        <v>-12.999999000000001</v>
      </c>
      <c r="G2257" t="str">
        <f t="shared" si="773"/>
        <v/>
      </c>
      <c r="H2257" t="e">
        <f t="shared" si="774"/>
        <v>#VALUE!</v>
      </c>
      <c r="I2257" t="e">
        <f t="shared" si="775"/>
        <v>#VALUE!</v>
      </c>
      <c r="J2257" t="e">
        <f t="shared" si="776"/>
        <v>#VALUE!</v>
      </c>
      <c r="K2257">
        <f t="shared" si="777"/>
        <v>31.000001000000001</v>
      </c>
      <c r="L2257" t="e">
        <f t="shared" si="778"/>
        <v>#VALUE!</v>
      </c>
      <c r="M2257" t="e">
        <f t="shared" si="779"/>
        <v>#VALUE!</v>
      </c>
      <c r="N2257" t="e">
        <f t="shared" si="780"/>
        <v>#VALUE!</v>
      </c>
      <c r="O2257" t="e">
        <f t="shared" si="781"/>
        <v>#VALUE!</v>
      </c>
      <c r="P2257" t="e">
        <f t="shared" si="782"/>
        <v>#VALUE!</v>
      </c>
      <c r="Q2257" t="e">
        <f t="shared" si="783"/>
        <v>#VALUE!</v>
      </c>
      <c r="R2257" t="e">
        <f t="shared" si="784"/>
        <v>#VALUE!</v>
      </c>
      <c r="S2257" t="e">
        <f t="shared" si="785"/>
        <v>#VALUE!</v>
      </c>
      <c r="T2257" t="e">
        <f t="shared" si="786"/>
        <v>#VALUE!</v>
      </c>
      <c r="U2257" t="e">
        <f t="shared" si="787"/>
        <v>#VALUE!</v>
      </c>
      <c r="V2257" t="e">
        <f t="shared" si="788"/>
        <v>#VALUE!</v>
      </c>
      <c r="W2257" t="e">
        <f t="shared" si="789"/>
        <v>#VALUE!</v>
      </c>
      <c r="X2257" t="e">
        <f t="shared" si="790"/>
        <v>#VALUE!</v>
      </c>
      <c r="Y2257" t="e">
        <f t="shared" si="791"/>
        <v>#N/A</v>
      </c>
    </row>
    <row r="2258" spans="1:25" x14ac:dyDescent="0.25">
      <c r="A2258">
        <v>2252</v>
      </c>
      <c r="B2258">
        <f t="shared" si="770"/>
        <v>46</v>
      </c>
      <c r="C2258">
        <f t="shared" si="771"/>
        <v>3</v>
      </c>
      <c r="D2258" t="str">
        <f>IF(C2258=1,#N/A,VLOOKUP(B2258,Equi!$C$4:$BB$54,xy!C2258))</f>
        <v/>
      </c>
      <c r="E2258">
        <f t="shared" si="772"/>
        <v>31.000001000000001</v>
      </c>
      <c r="F2258">
        <f t="shared" si="772"/>
        <v>-11.999999000000001</v>
      </c>
      <c r="G2258" t="str">
        <f t="shared" si="773"/>
        <v/>
      </c>
      <c r="H2258" t="e">
        <f t="shared" si="774"/>
        <v>#VALUE!</v>
      </c>
      <c r="I2258" t="e">
        <f t="shared" si="775"/>
        <v>#VALUE!</v>
      </c>
      <c r="J2258" t="e">
        <f t="shared" si="776"/>
        <v>#VALUE!</v>
      </c>
      <c r="K2258">
        <f t="shared" si="777"/>
        <v>31.000001000000001</v>
      </c>
      <c r="L2258" t="e">
        <f t="shared" si="778"/>
        <v>#VALUE!</v>
      </c>
      <c r="M2258" t="e">
        <f t="shared" si="779"/>
        <v>#VALUE!</v>
      </c>
      <c r="N2258" t="e">
        <f t="shared" si="780"/>
        <v>#VALUE!</v>
      </c>
      <c r="O2258" t="e">
        <f t="shared" si="781"/>
        <v>#VALUE!</v>
      </c>
      <c r="P2258" t="e">
        <f t="shared" si="782"/>
        <v>#VALUE!</v>
      </c>
      <c r="Q2258" t="e">
        <f t="shared" si="783"/>
        <v>#VALUE!</v>
      </c>
      <c r="R2258" t="e">
        <f t="shared" si="784"/>
        <v>#VALUE!</v>
      </c>
      <c r="S2258" t="e">
        <f t="shared" si="785"/>
        <v>#VALUE!</v>
      </c>
      <c r="T2258" t="e">
        <f t="shared" si="786"/>
        <v>#VALUE!</v>
      </c>
      <c r="U2258" t="e">
        <f t="shared" si="787"/>
        <v>#VALUE!</v>
      </c>
      <c r="V2258" t="e">
        <f t="shared" si="788"/>
        <v>#VALUE!</v>
      </c>
      <c r="W2258" t="e">
        <f t="shared" si="789"/>
        <v>#VALUE!</v>
      </c>
      <c r="X2258" t="e">
        <f t="shared" si="790"/>
        <v>#VALUE!</v>
      </c>
      <c r="Y2258" t="e">
        <f t="shared" si="791"/>
        <v>#N/A</v>
      </c>
    </row>
    <row r="2259" spans="1:25" x14ac:dyDescent="0.25">
      <c r="A2259">
        <v>2253</v>
      </c>
      <c r="B2259">
        <f t="shared" si="770"/>
        <v>46</v>
      </c>
      <c r="C2259">
        <f t="shared" si="771"/>
        <v>4</v>
      </c>
      <c r="D2259" t="str">
        <f>IF(C2259=1,#N/A,VLOOKUP(B2259,Equi!$C$4:$BB$54,xy!C2259))</f>
        <v/>
      </c>
      <c r="E2259">
        <f t="shared" si="772"/>
        <v>31.000001000000001</v>
      </c>
      <c r="F2259">
        <f t="shared" si="772"/>
        <v>-10.999999000000001</v>
      </c>
      <c r="G2259" t="str">
        <f t="shared" si="773"/>
        <v/>
      </c>
      <c r="H2259" t="e">
        <f t="shared" si="774"/>
        <v>#VALUE!</v>
      </c>
      <c r="I2259" t="e">
        <f t="shared" si="775"/>
        <v>#VALUE!</v>
      </c>
      <c r="J2259" t="e">
        <f t="shared" si="776"/>
        <v>#VALUE!</v>
      </c>
      <c r="K2259">
        <f t="shared" si="777"/>
        <v>31.000001000000001</v>
      </c>
      <c r="L2259" t="e">
        <f t="shared" si="778"/>
        <v>#VALUE!</v>
      </c>
      <c r="M2259" t="e">
        <f t="shared" si="779"/>
        <v>#VALUE!</v>
      </c>
      <c r="N2259" t="e">
        <f t="shared" si="780"/>
        <v>#VALUE!</v>
      </c>
      <c r="O2259" t="e">
        <f t="shared" si="781"/>
        <v>#VALUE!</v>
      </c>
      <c r="P2259" t="e">
        <f t="shared" si="782"/>
        <v>#VALUE!</v>
      </c>
      <c r="Q2259" t="e">
        <f t="shared" si="783"/>
        <v>#VALUE!</v>
      </c>
      <c r="R2259" t="e">
        <f t="shared" si="784"/>
        <v>#VALUE!</v>
      </c>
      <c r="S2259" t="e">
        <f t="shared" si="785"/>
        <v>#VALUE!</v>
      </c>
      <c r="T2259" t="e">
        <f t="shared" si="786"/>
        <v>#VALUE!</v>
      </c>
      <c r="U2259" t="e">
        <f t="shared" si="787"/>
        <v>#VALUE!</v>
      </c>
      <c r="V2259" t="e">
        <f t="shared" si="788"/>
        <v>#VALUE!</v>
      </c>
      <c r="W2259" t="e">
        <f t="shared" si="789"/>
        <v>#VALUE!</v>
      </c>
      <c r="X2259" t="e">
        <f t="shared" si="790"/>
        <v>#VALUE!</v>
      </c>
      <c r="Y2259" t="e">
        <f t="shared" si="791"/>
        <v>#N/A</v>
      </c>
    </row>
    <row r="2260" spans="1:25" x14ac:dyDescent="0.25">
      <c r="A2260">
        <v>2254</v>
      </c>
      <c r="B2260">
        <f t="shared" si="770"/>
        <v>46</v>
      </c>
      <c r="C2260">
        <f t="shared" si="771"/>
        <v>5</v>
      </c>
      <c r="D2260" t="str">
        <f>IF(C2260=1,#N/A,VLOOKUP(B2260,Equi!$C$4:$BB$54,xy!C2260))</f>
        <v/>
      </c>
      <c r="E2260">
        <f t="shared" si="772"/>
        <v>31.000001000000001</v>
      </c>
      <c r="F2260">
        <f t="shared" si="772"/>
        <v>-9.9999990000000007</v>
      </c>
      <c r="G2260" t="str">
        <f t="shared" si="773"/>
        <v/>
      </c>
      <c r="H2260" t="e">
        <f t="shared" si="774"/>
        <v>#VALUE!</v>
      </c>
      <c r="I2260" t="e">
        <f t="shared" si="775"/>
        <v>#VALUE!</v>
      </c>
      <c r="J2260" t="e">
        <f t="shared" si="776"/>
        <v>#VALUE!</v>
      </c>
      <c r="K2260">
        <f t="shared" si="777"/>
        <v>31.000001000000001</v>
      </c>
      <c r="L2260" t="e">
        <f t="shared" si="778"/>
        <v>#VALUE!</v>
      </c>
      <c r="M2260" t="e">
        <f t="shared" si="779"/>
        <v>#VALUE!</v>
      </c>
      <c r="N2260" t="e">
        <f t="shared" si="780"/>
        <v>#VALUE!</v>
      </c>
      <c r="O2260" t="e">
        <f t="shared" si="781"/>
        <v>#VALUE!</v>
      </c>
      <c r="P2260" t="e">
        <f t="shared" si="782"/>
        <v>#VALUE!</v>
      </c>
      <c r="Q2260" t="e">
        <f t="shared" si="783"/>
        <v>#VALUE!</v>
      </c>
      <c r="R2260" t="e">
        <f t="shared" si="784"/>
        <v>#VALUE!</v>
      </c>
      <c r="S2260" t="e">
        <f t="shared" si="785"/>
        <v>#VALUE!</v>
      </c>
      <c r="T2260" t="e">
        <f t="shared" si="786"/>
        <v>#VALUE!</v>
      </c>
      <c r="U2260" t="e">
        <f t="shared" si="787"/>
        <v>#VALUE!</v>
      </c>
      <c r="V2260" t="e">
        <f t="shared" si="788"/>
        <v>#VALUE!</v>
      </c>
      <c r="W2260" t="e">
        <f t="shared" si="789"/>
        <v>#VALUE!</v>
      </c>
      <c r="X2260" t="e">
        <f t="shared" si="790"/>
        <v>#VALUE!</v>
      </c>
      <c r="Y2260" t="e">
        <f t="shared" si="791"/>
        <v>#N/A</v>
      </c>
    </row>
    <row r="2261" spans="1:25" x14ac:dyDescent="0.25">
      <c r="A2261">
        <v>2255</v>
      </c>
      <c r="B2261">
        <f t="shared" si="770"/>
        <v>46</v>
      </c>
      <c r="C2261">
        <f t="shared" si="771"/>
        <v>6</v>
      </c>
      <c r="D2261">
        <f>IF(C2261=1,#N/A,VLOOKUP(B2261,Equi!$C$4:$BB$54,xy!C2261))</f>
        <v>-10.393127288175764</v>
      </c>
      <c r="E2261">
        <f t="shared" si="772"/>
        <v>31.000001000000001</v>
      </c>
      <c r="F2261">
        <f t="shared" si="772"/>
        <v>-8.9999990000000007</v>
      </c>
      <c r="G2261">
        <f t="shared" si="773"/>
        <v>-10.393127288175764</v>
      </c>
      <c r="H2261">
        <f t="shared" si="774"/>
        <v>0.85711116500528706</v>
      </c>
      <c r="I2261">
        <f t="shared" si="775"/>
        <v>3.9987038185950801</v>
      </c>
      <c r="J2261">
        <f t="shared" si="776"/>
        <v>13.748348149076845</v>
      </c>
      <c r="K2261">
        <f t="shared" si="777"/>
        <v>31.000001000000001</v>
      </c>
      <c r="L2261">
        <f t="shared" si="778"/>
        <v>-13.574972668760804</v>
      </c>
      <c r="M2261">
        <f t="shared" si="779"/>
        <v>-2.1765095613440089</v>
      </c>
      <c r="N2261">
        <f t="shared" si="780"/>
        <v>-7.0094958257679751E-2</v>
      </c>
      <c r="O2261">
        <f t="shared" si="781"/>
        <v>-7.0094958257679751E-2</v>
      </c>
      <c r="P2261">
        <f t="shared" si="782"/>
        <v>31.07631342148909</v>
      </c>
      <c r="Q2261">
        <f t="shared" si="783"/>
        <v>30.015146065677271</v>
      </c>
      <c r="R2261">
        <f t="shared" si="784"/>
        <v>-13.574972668760804</v>
      </c>
      <c r="S2261">
        <f t="shared" si="785"/>
        <v>1.5587200016552687</v>
      </c>
      <c r="T2261">
        <f t="shared" si="786"/>
        <v>-1.1460556473225185</v>
      </c>
      <c r="U2261">
        <f t="shared" si="787"/>
        <v>1.9955370062672746</v>
      </c>
      <c r="V2261">
        <f t="shared" si="788"/>
        <v>32.942205091668413</v>
      </c>
      <c r="W2261">
        <f t="shared" si="789"/>
        <v>-4.7758057538850469</v>
      </c>
      <c r="X2261">
        <f t="shared" si="790"/>
        <v>-18.075343826107638</v>
      </c>
      <c r="Y2261">
        <f t="shared" si="791"/>
        <v>1.5587200016552687</v>
      </c>
    </row>
    <row r="2262" spans="1:25" x14ac:dyDescent="0.25">
      <c r="A2262">
        <v>2256</v>
      </c>
      <c r="B2262">
        <f t="shared" si="770"/>
        <v>46</v>
      </c>
      <c r="C2262">
        <f t="shared" si="771"/>
        <v>7</v>
      </c>
      <c r="D2262" t="str">
        <f>IF(C2262=1,#N/A,VLOOKUP(B2262,Equi!$C$4:$BB$54,xy!C2262))</f>
        <v/>
      </c>
      <c r="E2262">
        <f t="shared" si="772"/>
        <v>31.000001000000001</v>
      </c>
      <c r="F2262">
        <f t="shared" si="772"/>
        <v>-7.9999989999999999</v>
      </c>
      <c r="G2262" t="str">
        <f t="shared" si="773"/>
        <v/>
      </c>
      <c r="H2262" t="e">
        <f t="shared" si="774"/>
        <v>#VALUE!</v>
      </c>
      <c r="I2262" t="e">
        <f t="shared" si="775"/>
        <v>#VALUE!</v>
      </c>
      <c r="J2262" t="e">
        <f t="shared" si="776"/>
        <v>#VALUE!</v>
      </c>
      <c r="K2262">
        <f t="shared" si="777"/>
        <v>31.000001000000001</v>
      </c>
      <c r="L2262" t="e">
        <f t="shared" si="778"/>
        <v>#VALUE!</v>
      </c>
      <c r="M2262" t="e">
        <f t="shared" si="779"/>
        <v>#VALUE!</v>
      </c>
      <c r="N2262" t="e">
        <f t="shared" si="780"/>
        <v>#VALUE!</v>
      </c>
      <c r="O2262" t="e">
        <f t="shared" si="781"/>
        <v>#VALUE!</v>
      </c>
      <c r="P2262" t="e">
        <f t="shared" si="782"/>
        <v>#VALUE!</v>
      </c>
      <c r="Q2262" t="e">
        <f t="shared" si="783"/>
        <v>#VALUE!</v>
      </c>
      <c r="R2262" t="e">
        <f t="shared" si="784"/>
        <v>#VALUE!</v>
      </c>
      <c r="S2262" t="e">
        <f t="shared" si="785"/>
        <v>#VALUE!</v>
      </c>
      <c r="T2262" t="e">
        <f t="shared" si="786"/>
        <v>#VALUE!</v>
      </c>
      <c r="U2262" t="e">
        <f t="shared" si="787"/>
        <v>#VALUE!</v>
      </c>
      <c r="V2262" t="e">
        <f t="shared" si="788"/>
        <v>#VALUE!</v>
      </c>
      <c r="W2262" t="e">
        <f t="shared" si="789"/>
        <v>#VALUE!</v>
      </c>
      <c r="X2262" t="e">
        <f t="shared" si="790"/>
        <v>#VALUE!</v>
      </c>
      <c r="Y2262" t="e">
        <f t="shared" si="791"/>
        <v>#N/A</v>
      </c>
    </row>
    <row r="2263" spans="1:25" x14ac:dyDescent="0.25">
      <c r="A2263">
        <v>2257</v>
      </c>
      <c r="B2263">
        <f t="shared" si="770"/>
        <v>46</v>
      </c>
      <c r="C2263">
        <f t="shared" si="771"/>
        <v>8</v>
      </c>
      <c r="D2263" t="str">
        <f>IF(C2263=1,#N/A,VLOOKUP(B2263,Equi!$C$4:$BB$54,xy!C2263))</f>
        <v/>
      </c>
      <c r="E2263">
        <f t="shared" si="772"/>
        <v>31.000001000000001</v>
      </c>
      <c r="F2263">
        <f t="shared" si="772"/>
        <v>-6.9999989999999999</v>
      </c>
      <c r="G2263" t="str">
        <f t="shared" si="773"/>
        <v/>
      </c>
      <c r="H2263" t="e">
        <f t="shared" si="774"/>
        <v>#VALUE!</v>
      </c>
      <c r="I2263" t="e">
        <f t="shared" si="775"/>
        <v>#VALUE!</v>
      </c>
      <c r="J2263" t="e">
        <f t="shared" si="776"/>
        <v>#VALUE!</v>
      </c>
      <c r="K2263">
        <f t="shared" si="777"/>
        <v>31.000001000000001</v>
      </c>
      <c r="L2263" t="e">
        <f t="shared" si="778"/>
        <v>#VALUE!</v>
      </c>
      <c r="M2263" t="e">
        <f t="shared" si="779"/>
        <v>#VALUE!</v>
      </c>
      <c r="N2263" t="e">
        <f t="shared" si="780"/>
        <v>#VALUE!</v>
      </c>
      <c r="O2263" t="e">
        <f t="shared" si="781"/>
        <v>#VALUE!</v>
      </c>
      <c r="P2263" t="e">
        <f t="shared" si="782"/>
        <v>#VALUE!</v>
      </c>
      <c r="Q2263" t="e">
        <f t="shared" si="783"/>
        <v>#VALUE!</v>
      </c>
      <c r="R2263" t="e">
        <f t="shared" si="784"/>
        <v>#VALUE!</v>
      </c>
      <c r="S2263" t="e">
        <f t="shared" si="785"/>
        <v>#VALUE!</v>
      </c>
      <c r="T2263" t="e">
        <f t="shared" si="786"/>
        <v>#VALUE!</v>
      </c>
      <c r="U2263" t="e">
        <f t="shared" si="787"/>
        <v>#VALUE!</v>
      </c>
      <c r="V2263" t="e">
        <f t="shared" si="788"/>
        <v>#VALUE!</v>
      </c>
      <c r="W2263" t="e">
        <f t="shared" si="789"/>
        <v>#VALUE!</v>
      </c>
      <c r="X2263" t="e">
        <f t="shared" si="790"/>
        <v>#VALUE!</v>
      </c>
      <c r="Y2263" t="e">
        <f t="shared" si="791"/>
        <v>#N/A</v>
      </c>
    </row>
    <row r="2264" spans="1:25" x14ac:dyDescent="0.25">
      <c r="A2264">
        <v>2258</v>
      </c>
      <c r="B2264">
        <f t="shared" si="770"/>
        <v>46</v>
      </c>
      <c r="C2264">
        <f t="shared" si="771"/>
        <v>9</v>
      </c>
      <c r="D2264" t="str">
        <f>IF(C2264=1,#N/A,VLOOKUP(B2264,Equi!$C$4:$BB$54,xy!C2264))</f>
        <v/>
      </c>
      <c r="E2264">
        <f t="shared" si="772"/>
        <v>31.000001000000001</v>
      </c>
      <c r="F2264">
        <f t="shared" si="772"/>
        <v>-5.9999989999999999</v>
      </c>
      <c r="G2264" t="str">
        <f t="shared" si="773"/>
        <v/>
      </c>
      <c r="H2264" t="e">
        <f t="shared" si="774"/>
        <v>#VALUE!</v>
      </c>
      <c r="I2264" t="e">
        <f t="shared" si="775"/>
        <v>#VALUE!</v>
      </c>
      <c r="J2264" t="e">
        <f t="shared" si="776"/>
        <v>#VALUE!</v>
      </c>
      <c r="K2264">
        <f t="shared" si="777"/>
        <v>31.000001000000001</v>
      </c>
      <c r="L2264" t="e">
        <f t="shared" si="778"/>
        <v>#VALUE!</v>
      </c>
      <c r="M2264" t="e">
        <f t="shared" si="779"/>
        <v>#VALUE!</v>
      </c>
      <c r="N2264" t="e">
        <f t="shared" si="780"/>
        <v>#VALUE!</v>
      </c>
      <c r="O2264" t="e">
        <f t="shared" si="781"/>
        <v>#VALUE!</v>
      </c>
      <c r="P2264" t="e">
        <f t="shared" si="782"/>
        <v>#VALUE!</v>
      </c>
      <c r="Q2264" t="e">
        <f t="shared" si="783"/>
        <v>#VALUE!</v>
      </c>
      <c r="R2264" t="e">
        <f t="shared" si="784"/>
        <v>#VALUE!</v>
      </c>
      <c r="S2264" t="e">
        <f t="shared" si="785"/>
        <v>#VALUE!</v>
      </c>
      <c r="T2264" t="e">
        <f t="shared" si="786"/>
        <v>#VALUE!</v>
      </c>
      <c r="U2264" t="e">
        <f t="shared" si="787"/>
        <v>#VALUE!</v>
      </c>
      <c r="V2264" t="e">
        <f t="shared" si="788"/>
        <v>#VALUE!</v>
      </c>
      <c r="W2264" t="e">
        <f t="shared" si="789"/>
        <v>#VALUE!</v>
      </c>
      <c r="X2264" t="e">
        <f t="shared" si="790"/>
        <v>#VALUE!</v>
      </c>
      <c r="Y2264" t="e">
        <f t="shared" si="791"/>
        <v>#N/A</v>
      </c>
    </row>
    <row r="2265" spans="1:25" x14ac:dyDescent="0.25">
      <c r="A2265">
        <v>2259</v>
      </c>
      <c r="B2265">
        <f t="shared" si="770"/>
        <v>46</v>
      </c>
      <c r="C2265">
        <f t="shared" si="771"/>
        <v>10</v>
      </c>
      <c r="D2265" t="str">
        <f>IF(C2265=1,#N/A,VLOOKUP(B2265,Equi!$C$4:$BB$54,xy!C2265))</f>
        <v/>
      </c>
      <c r="E2265">
        <f t="shared" si="772"/>
        <v>31.000001000000001</v>
      </c>
      <c r="F2265">
        <f t="shared" si="772"/>
        <v>-4.9999989999999999</v>
      </c>
      <c r="G2265" t="str">
        <f t="shared" si="773"/>
        <v/>
      </c>
      <c r="H2265" t="e">
        <f t="shared" si="774"/>
        <v>#VALUE!</v>
      </c>
      <c r="I2265" t="e">
        <f t="shared" si="775"/>
        <v>#VALUE!</v>
      </c>
      <c r="J2265" t="e">
        <f t="shared" si="776"/>
        <v>#VALUE!</v>
      </c>
      <c r="K2265">
        <f t="shared" si="777"/>
        <v>31.000001000000001</v>
      </c>
      <c r="L2265" t="e">
        <f t="shared" si="778"/>
        <v>#VALUE!</v>
      </c>
      <c r="M2265" t="e">
        <f t="shared" si="779"/>
        <v>#VALUE!</v>
      </c>
      <c r="N2265" t="e">
        <f t="shared" si="780"/>
        <v>#VALUE!</v>
      </c>
      <c r="O2265" t="e">
        <f t="shared" si="781"/>
        <v>#VALUE!</v>
      </c>
      <c r="P2265" t="e">
        <f t="shared" si="782"/>
        <v>#VALUE!</v>
      </c>
      <c r="Q2265" t="e">
        <f t="shared" si="783"/>
        <v>#VALUE!</v>
      </c>
      <c r="R2265" t="e">
        <f t="shared" si="784"/>
        <v>#VALUE!</v>
      </c>
      <c r="S2265" t="e">
        <f t="shared" si="785"/>
        <v>#VALUE!</v>
      </c>
      <c r="T2265" t="e">
        <f t="shared" si="786"/>
        <v>#VALUE!</v>
      </c>
      <c r="U2265" t="e">
        <f t="shared" si="787"/>
        <v>#VALUE!</v>
      </c>
      <c r="V2265" t="e">
        <f t="shared" si="788"/>
        <v>#VALUE!</v>
      </c>
      <c r="W2265" t="e">
        <f t="shared" si="789"/>
        <v>#VALUE!</v>
      </c>
      <c r="X2265" t="e">
        <f t="shared" si="790"/>
        <v>#VALUE!</v>
      </c>
      <c r="Y2265" t="e">
        <f t="shared" si="791"/>
        <v>#N/A</v>
      </c>
    </row>
    <row r="2266" spans="1:25" x14ac:dyDescent="0.25">
      <c r="A2266">
        <v>2260</v>
      </c>
      <c r="B2266">
        <f t="shared" si="770"/>
        <v>46</v>
      </c>
      <c r="C2266">
        <f t="shared" si="771"/>
        <v>11</v>
      </c>
      <c r="D2266" t="str">
        <f>IF(C2266=1,#N/A,VLOOKUP(B2266,Equi!$C$4:$BB$54,xy!C2266))</f>
        <v/>
      </c>
      <c r="E2266">
        <f t="shared" si="772"/>
        <v>31.000001000000001</v>
      </c>
      <c r="F2266">
        <f t="shared" si="772"/>
        <v>-3.9999989999999999</v>
      </c>
      <c r="G2266" t="str">
        <f t="shared" si="773"/>
        <v/>
      </c>
      <c r="H2266" t="e">
        <f t="shared" si="774"/>
        <v>#VALUE!</v>
      </c>
      <c r="I2266" t="e">
        <f t="shared" si="775"/>
        <v>#VALUE!</v>
      </c>
      <c r="J2266" t="e">
        <f t="shared" si="776"/>
        <v>#VALUE!</v>
      </c>
      <c r="K2266">
        <f t="shared" si="777"/>
        <v>31.000001000000001</v>
      </c>
      <c r="L2266" t="e">
        <f t="shared" si="778"/>
        <v>#VALUE!</v>
      </c>
      <c r="M2266" t="e">
        <f t="shared" si="779"/>
        <v>#VALUE!</v>
      </c>
      <c r="N2266" t="e">
        <f t="shared" si="780"/>
        <v>#VALUE!</v>
      </c>
      <c r="O2266" t="e">
        <f t="shared" si="781"/>
        <v>#VALUE!</v>
      </c>
      <c r="P2266" t="e">
        <f t="shared" si="782"/>
        <v>#VALUE!</v>
      </c>
      <c r="Q2266" t="e">
        <f t="shared" si="783"/>
        <v>#VALUE!</v>
      </c>
      <c r="R2266" t="e">
        <f t="shared" si="784"/>
        <v>#VALUE!</v>
      </c>
      <c r="S2266" t="e">
        <f t="shared" si="785"/>
        <v>#VALUE!</v>
      </c>
      <c r="T2266" t="e">
        <f t="shared" si="786"/>
        <v>#VALUE!</v>
      </c>
      <c r="U2266" t="e">
        <f t="shared" si="787"/>
        <v>#VALUE!</v>
      </c>
      <c r="V2266" t="e">
        <f t="shared" si="788"/>
        <v>#VALUE!</v>
      </c>
      <c r="W2266" t="e">
        <f t="shared" si="789"/>
        <v>#VALUE!</v>
      </c>
      <c r="X2266" t="e">
        <f t="shared" si="790"/>
        <v>#VALUE!</v>
      </c>
      <c r="Y2266" t="e">
        <f t="shared" si="791"/>
        <v>#N/A</v>
      </c>
    </row>
    <row r="2267" spans="1:25" x14ac:dyDescent="0.25">
      <c r="A2267">
        <v>2261</v>
      </c>
      <c r="B2267">
        <f t="shared" si="770"/>
        <v>46</v>
      </c>
      <c r="C2267">
        <f t="shared" si="771"/>
        <v>12</v>
      </c>
      <c r="D2267" t="str">
        <f>IF(C2267=1,#N/A,VLOOKUP(B2267,Equi!$C$4:$BB$54,xy!C2267))</f>
        <v/>
      </c>
      <c r="E2267">
        <f t="shared" si="772"/>
        <v>31.000001000000001</v>
      </c>
      <c r="F2267">
        <f t="shared" si="772"/>
        <v>-2.9999989999999999</v>
      </c>
      <c r="G2267" t="str">
        <f t="shared" si="773"/>
        <v/>
      </c>
      <c r="H2267" t="e">
        <f t="shared" si="774"/>
        <v>#VALUE!</v>
      </c>
      <c r="I2267" t="e">
        <f t="shared" si="775"/>
        <v>#VALUE!</v>
      </c>
      <c r="J2267" t="e">
        <f t="shared" si="776"/>
        <v>#VALUE!</v>
      </c>
      <c r="K2267">
        <f t="shared" si="777"/>
        <v>31.000001000000001</v>
      </c>
      <c r="L2267" t="e">
        <f t="shared" si="778"/>
        <v>#VALUE!</v>
      </c>
      <c r="M2267" t="e">
        <f t="shared" si="779"/>
        <v>#VALUE!</v>
      </c>
      <c r="N2267" t="e">
        <f t="shared" si="780"/>
        <v>#VALUE!</v>
      </c>
      <c r="O2267" t="e">
        <f t="shared" si="781"/>
        <v>#VALUE!</v>
      </c>
      <c r="P2267" t="e">
        <f t="shared" si="782"/>
        <v>#VALUE!</v>
      </c>
      <c r="Q2267" t="e">
        <f t="shared" si="783"/>
        <v>#VALUE!</v>
      </c>
      <c r="R2267" t="e">
        <f t="shared" si="784"/>
        <v>#VALUE!</v>
      </c>
      <c r="S2267" t="e">
        <f t="shared" si="785"/>
        <v>#VALUE!</v>
      </c>
      <c r="T2267" t="e">
        <f t="shared" si="786"/>
        <v>#VALUE!</v>
      </c>
      <c r="U2267" t="e">
        <f t="shared" si="787"/>
        <v>#VALUE!</v>
      </c>
      <c r="V2267" t="e">
        <f t="shared" si="788"/>
        <v>#VALUE!</v>
      </c>
      <c r="W2267" t="e">
        <f t="shared" si="789"/>
        <v>#VALUE!</v>
      </c>
      <c r="X2267" t="e">
        <f t="shared" si="790"/>
        <v>#VALUE!</v>
      </c>
      <c r="Y2267" t="e">
        <f t="shared" si="791"/>
        <v>#N/A</v>
      </c>
    </row>
    <row r="2268" spans="1:25" x14ac:dyDescent="0.25">
      <c r="A2268">
        <v>2262</v>
      </c>
      <c r="B2268">
        <f t="shared" si="770"/>
        <v>46</v>
      </c>
      <c r="C2268">
        <f t="shared" si="771"/>
        <v>13</v>
      </c>
      <c r="D2268" t="str">
        <f>IF(C2268=1,#N/A,VLOOKUP(B2268,Equi!$C$4:$BB$54,xy!C2268))</f>
        <v/>
      </c>
      <c r="E2268">
        <f t="shared" si="772"/>
        <v>31.000001000000001</v>
      </c>
      <c r="F2268">
        <f t="shared" si="772"/>
        <v>-1.9999990000000001</v>
      </c>
      <c r="G2268" t="str">
        <f t="shared" si="773"/>
        <v/>
      </c>
      <c r="H2268" t="e">
        <f t="shared" si="774"/>
        <v>#VALUE!</v>
      </c>
      <c r="I2268" t="e">
        <f t="shared" si="775"/>
        <v>#VALUE!</v>
      </c>
      <c r="J2268" t="e">
        <f t="shared" si="776"/>
        <v>#VALUE!</v>
      </c>
      <c r="K2268">
        <f t="shared" si="777"/>
        <v>31.000001000000001</v>
      </c>
      <c r="L2268" t="e">
        <f t="shared" si="778"/>
        <v>#VALUE!</v>
      </c>
      <c r="M2268" t="e">
        <f t="shared" si="779"/>
        <v>#VALUE!</v>
      </c>
      <c r="N2268" t="e">
        <f t="shared" si="780"/>
        <v>#VALUE!</v>
      </c>
      <c r="O2268" t="e">
        <f t="shared" si="781"/>
        <v>#VALUE!</v>
      </c>
      <c r="P2268" t="e">
        <f t="shared" si="782"/>
        <v>#VALUE!</v>
      </c>
      <c r="Q2268" t="e">
        <f t="shared" si="783"/>
        <v>#VALUE!</v>
      </c>
      <c r="R2268" t="e">
        <f t="shared" si="784"/>
        <v>#VALUE!</v>
      </c>
      <c r="S2268" t="e">
        <f t="shared" si="785"/>
        <v>#VALUE!</v>
      </c>
      <c r="T2268" t="e">
        <f t="shared" si="786"/>
        <v>#VALUE!</v>
      </c>
      <c r="U2268" t="e">
        <f t="shared" si="787"/>
        <v>#VALUE!</v>
      </c>
      <c r="V2268" t="e">
        <f t="shared" si="788"/>
        <v>#VALUE!</v>
      </c>
      <c r="W2268" t="e">
        <f t="shared" si="789"/>
        <v>#VALUE!</v>
      </c>
      <c r="X2268" t="e">
        <f t="shared" si="790"/>
        <v>#VALUE!</v>
      </c>
      <c r="Y2268" t="e">
        <f t="shared" si="791"/>
        <v>#N/A</v>
      </c>
    </row>
    <row r="2269" spans="1:25" x14ac:dyDescent="0.25">
      <c r="A2269">
        <v>2263</v>
      </c>
      <c r="B2269">
        <f t="shared" si="770"/>
        <v>46</v>
      </c>
      <c r="C2269">
        <f t="shared" si="771"/>
        <v>14</v>
      </c>
      <c r="D2269" t="str">
        <f>IF(C2269=1,#N/A,VLOOKUP(B2269,Equi!$C$4:$BB$54,xy!C2269))</f>
        <v/>
      </c>
      <c r="E2269">
        <f t="shared" si="772"/>
        <v>31.000001000000001</v>
      </c>
      <c r="F2269">
        <f t="shared" si="772"/>
        <v>-0.99999899999999997</v>
      </c>
      <c r="G2269" t="str">
        <f t="shared" si="773"/>
        <v/>
      </c>
      <c r="H2269" t="e">
        <f t="shared" si="774"/>
        <v>#VALUE!</v>
      </c>
      <c r="I2269" t="e">
        <f t="shared" si="775"/>
        <v>#VALUE!</v>
      </c>
      <c r="J2269" t="e">
        <f t="shared" si="776"/>
        <v>#VALUE!</v>
      </c>
      <c r="K2269">
        <f t="shared" si="777"/>
        <v>31.000001000000001</v>
      </c>
      <c r="L2269" t="e">
        <f t="shared" si="778"/>
        <v>#VALUE!</v>
      </c>
      <c r="M2269" t="e">
        <f t="shared" si="779"/>
        <v>#VALUE!</v>
      </c>
      <c r="N2269" t="e">
        <f t="shared" si="780"/>
        <v>#VALUE!</v>
      </c>
      <c r="O2269" t="e">
        <f t="shared" si="781"/>
        <v>#VALUE!</v>
      </c>
      <c r="P2269" t="e">
        <f t="shared" si="782"/>
        <v>#VALUE!</v>
      </c>
      <c r="Q2269" t="e">
        <f t="shared" si="783"/>
        <v>#VALUE!</v>
      </c>
      <c r="R2269" t="e">
        <f t="shared" si="784"/>
        <v>#VALUE!</v>
      </c>
      <c r="S2269" t="e">
        <f t="shared" si="785"/>
        <v>#VALUE!</v>
      </c>
      <c r="T2269" t="e">
        <f t="shared" si="786"/>
        <v>#VALUE!</v>
      </c>
      <c r="U2269" t="e">
        <f t="shared" si="787"/>
        <v>#VALUE!</v>
      </c>
      <c r="V2269" t="e">
        <f t="shared" si="788"/>
        <v>#VALUE!</v>
      </c>
      <c r="W2269" t="e">
        <f t="shared" si="789"/>
        <v>#VALUE!</v>
      </c>
      <c r="X2269" t="e">
        <f t="shared" si="790"/>
        <v>#VALUE!</v>
      </c>
      <c r="Y2269" t="e">
        <f t="shared" si="791"/>
        <v>#N/A</v>
      </c>
    </row>
    <row r="2270" spans="1:25" x14ac:dyDescent="0.25">
      <c r="A2270">
        <v>2264</v>
      </c>
      <c r="B2270">
        <f t="shared" si="770"/>
        <v>46</v>
      </c>
      <c r="C2270">
        <f t="shared" si="771"/>
        <v>15</v>
      </c>
      <c r="D2270" t="str">
        <f>IF(C2270=1,#N/A,VLOOKUP(B2270,Equi!$C$4:$BB$54,xy!C2270))</f>
        <v/>
      </c>
      <c r="E2270">
        <f t="shared" si="772"/>
        <v>31.000001000000001</v>
      </c>
      <c r="F2270">
        <f t="shared" si="772"/>
        <v>9.9999999999999995E-7</v>
      </c>
      <c r="G2270" t="str">
        <f t="shared" si="773"/>
        <v/>
      </c>
      <c r="H2270" t="e">
        <f t="shared" si="774"/>
        <v>#VALUE!</v>
      </c>
      <c r="I2270" t="e">
        <f t="shared" si="775"/>
        <v>#VALUE!</v>
      </c>
      <c r="J2270" t="e">
        <f t="shared" si="776"/>
        <v>#VALUE!</v>
      </c>
      <c r="K2270">
        <f t="shared" si="777"/>
        <v>31.000001000000001</v>
      </c>
      <c r="L2270" t="e">
        <f t="shared" si="778"/>
        <v>#VALUE!</v>
      </c>
      <c r="M2270" t="e">
        <f t="shared" si="779"/>
        <v>#VALUE!</v>
      </c>
      <c r="N2270" t="e">
        <f t="shared" si="780"/>
        <v>#VALUE!</v>
      </c>
      <c r="O2270" t="e">
        <f t="shared" si="781"/>
        <v>#VALUE!</v>
      </c>
      <c r="P2270" t="e">
        <f t="shared" si="782"/>
        <v>#VALUE!</v>
      </c>
      <c r="Q2270" t="e">
        <f t="shared" si="783"/>
        <v>#VALUE!</v>
      </c>
      <c r="R2270" t="e">
        <f t="shared" si="784"/>
        <v>#VALUE!</v>
      </c>
      <c r="S2270" t="e">
        <f t="shared" si="785"/>
        <v>#VALUE!</v>
      </c>
      <c r="T2270" t="e">
        <f t="shared" si="786"/>
        <v>#VALUE!</v>
      </c>
      <c r="U2270" t="e">
        <f t="shared" si="787"/>
        <v>#VALUE!</v>
      </c>
      <c r="V2270" t="e">
        <f t="shared" si="788"/>
        <v>#VALUE!</v>
      </c>
      <c r="W2270" t="e">
        <f t="shared" si="789"/>
        <v>#VALUE!</v>
      </c>
      <c r="X2270" t="e">
        <f t="shared" si="790"/>
        <v>#VALUE!</v>
      </c>
      <c r="Y2270" t="e">
        <f t="shared" si="791"/>
        <v>#N/A</v>
      </c>
    </row>
    <row r="2271" spans="1:25" x14ac:dyDescent="0.25">
      <c r="A2271">
        <v>2265</v>
      </c>
      <c r="B2271">
        <f t="shared" si="770"/>
        <v>46</v>
      </c>
      <c r="C2271">
        <f t="shared" si="771"/>
        <v>16</v>
      </c>
      <c r="D2271" t="str">
        <f>IF(C2271=1,#N/A,VLOOKUP(B2271,Equi!$C$4:$BB$54,xy!C2271))</f>
        <v/>
      </c>
      <c r="E2271">
        <f t="shared" si="772"/>
        <v>31.000001000000001</v>
      </c>
      <c r="F2271">
        <f t="shared" si="772"/>
        <v>1.0000009999999999</v>
      </c>
      <c r="G2271" t="str">
        <f t="shared" si="773"/>
        <v/>
      </c>
      <c r="H2271" t="e">
        <f t="shared" si="774"/>
        <v>#VALUE!</v>
      </c>
      <c r="I2271" t="e">
        <f t="shared" si="775"/>
        <v>#VALUE!</v>
      </c>
      <c r="J2271" t="e">
        <f t="shared" si="776"/>
        <v>#VALUE!</v>
      </c>
      <c r="K2271">
        <f t="shared" si="777"/>
        <v>31.000001000000001</v>
      </c>
      <c r="L2271" t="e">
        <f t="shared" si="778"/>
        <v>#VALUE!</v>
      </c>
      <c r="M2271" t="e">
        <f t="shared" si="779"/>
        <v>#VALUE!</v>
      </c>
      <c r="N2271" t="e">
        <f t="shared" si="780"/>
        <v>#VALUE!</v>
      </c>
      <c r="O2271" t="e">
        <f t="shared" si="781"/>
        <v>#VALUE!</v>
      </c>
      <c r="P2271" t="e">
        <f t="shared" si="782"/>
        <v>#VALUE!</v>
      </c>
      <c r="Q2271" t="e">
        <f t="shared" si="783"/>
        <v>#VALUE!</v>
      </c>
      <c r="R2271" t="e">
        <f t="shared" si="784"/>
        <v>#VALUE!</v>
      </c>
      <c r="S2271" t="e">
        <f t="shared" si="785"/>
        <v>#VALUE!</v>
      </c>
      <c r="T2271" t="e">
        <f t="shared" si="786"/>
        <v>#VALUE!</v>
      </c>
      <c r="U2271" t="e">
        <f t="shared" si="787"/>
        <v>#VALUE!</v>
      </c>
      <c r="V2271" t="e">
        <f t="shared" si="788"/>
        <v>#VALUE!</v>
      </c>
      <c r="W2271" t="e">
        <f t="shared" si="789"/>
        <v>#VALUE!</v>
      </c>
      <c r="X2271" t="e">
        <f t="shared" si="790"/>
        <v>#VALUE!</v>
      </c>
      <c r="Y2271" t="e">
        <f t="shared" si="791"/>
        <v>#N/A</v>
      </c>
    </row>
    <row r="2272" spans="1:25" x14ac:dyDescent="0.25">
      <c r="A2272">
        <v>2266</v>
      </c>
      <c r="B2272">
        <f t="shared" si="770"/>
        <v>46</v>
      </c>
      <c r="C2272">
        <f t="shared" si="771"/>
        <v>17</v>
      </c>
      <c r="D2272" t="str">
        <f>IF(C2272=1,#N/A,VLOOKUP(B2272,Equi!$C$4:$BB$54,xy!C2272))</f>
        <v/>
      </c>
      <c r="E2272">
        <f t="shared" si="772"/>
        <v>31.000001000000001</v>
      </c>
      <c r="F2272">
        <f t="shared" si="772"/>
        <v>2.0000010000000001</v>
      </c>
      <c r="G2272" t="str">
        <f t="shared" si="773"/>
        <v/>
      </c>
      <c r="H2272" t="e">
        <f t="shared" si="774"/>
        <v>#VALUE!</v>
      </c>
      <c r="I2272" t="e">
        <f t="shared" si="775"/>
        <v>#VALUE!</v>
      </c>
      <c r="J2272" t="e">
        <f t="shared" si="776"/>
        <v>#VALUE!</v>
      </c>
      <c r="K2272">
        <f t="shared" si="777"/>
        <v>31.000001000000001</v>
      </c>
      <c r="L2272" t="e">
        <f t="shared" si="778"/>
        <v>#VALUE!</v>
      </c>
      <c r="M2272" t="e">
        <f t="shared" si="779"/>
        <v>#VALUE!</v>
      </c>
      <c r="N2272" t="e">
        <f t="shared" si="780"/>
        <v>#VALUE!</v>
      </c>
      <c r="O2272" t="e">
        <f t="shared" si="781"/>
        <v>#VALUE!</v>
      </c>
      <c r="P2272" t="e">
        <f t="shared" si="782"/>
        <v>#VALUE!</v>
      </c>
      <c r="Q2272" t="e">
        <f t="shared" si="783"/>
        <v>#VALUE!</v>
      </c>
      <c r="R2272" t="e">
        <f t="shared" si="784"/>
        <v>#VALUE!</v>
      </c>
      <c r="S2272" t="e">
        <f t="shared" si="785"/>
        <v>#VALUE!</v>
      </c>
      <c r="T2272" t="e">
        <f t="shared" si="786"/>
        <v>#VALUE!</v>
      </c>
      <c r="U2272" t="e">
        <f t="shared" si="787"/>
        <v>#VALUE!</v>
      </c>
      <c r="V2272" t="e">
        <f t="shared" si="788"/>
        <v>#VALUE!</v>
      </c>
      <c r="W2272" t="e">
        <f t="shared" si="789"/>
        <v>#VALUE!</v>
      </c>
      <c r="X2272" t="e">
        <f t="shared" si="790"/>
        <v>#VALUE!</v>
      </c>
      <c r="Y2272" t="e">
        <f t="shared" si="791"/>
        <v>#N/A</v>
      </c>
    </row>
    <row r="2273" spans="1:25" x14ac:dyDescent="0.25">
      <c r="A2273">
        <v>2267</v>
      </c>
      <c r="B2273">
        <f t="shared" si="770"/>
        <v>46</v>
      </c>
      <c r="C2273">
        <f t="shared" si="771"/>
        <v>18</v>
      </c>
      <c r="D2273" t="str">
        <f>IF(C2273=1,#N/A,VLOOKUP(B2273,Equi!$C$4:$BB$54,xy!C2273))</f>
        <v/>
      </c>
      <c r="E2273">
        <f t="shared" si="772"/>
        <v>31.000001000000001</v>
      </c>
      <c r="F2273">
        <f t="shared" si="772"/>
        <v>3.0000010000000001</v>
      </c>
      <c r="G2273" t="str">
        <f t="shared" si="773"/>
        <v/>
      </c>
      <c r="H2273" t="e">
        <f t="shared" si="774"/>
        <v>#VALUE!</v>
      </c>
      <c r="I2273" t="e">
        <f t="shared" si="775"/>
        <v>#VALUE!</v>
      </c>
      <c r="J2273" t="e">
        <f t="shared" si="776"/>
        <v>#VALUE!</v>
      </c>
      <c r="K2273">
        <f t="shared" si="777"/>
        <v>31.000001000000001</v>
      </c>
      <c r="L2273" t="e">
        <f t="shared" si="778"/>
        <v>#VALUE!</v>
      </c>
      <c r="M2273" t="e">
        <f t="shared" si="779"/>
        <v>#VALUE!</v>
      </c>
      <c r="N2273" t="e">
        <f t="shared" si="780"/>
        <v>#VALUE!</v>
      </c>
      <c r="O2273" t="e">
        <f t="shared" si="781"/>
        <v>#VALUE!</v>
      </c>
      <c r="P2273" t="e">
        <f t="shared" si="782"/>
        <v>#VALUE!</v>
      </c>
      <c r="Q2273" t="e">
        <f t="shared" si="783"/>
        <v>#VALUE!</v>
      </c>
      <c r="R2273" t="e">
        <f t="shared" si="784"/>
        <v>#VALUE!</v>
      </c>
      <c r="S2273" t="e">
        <f t="shared" si="785"/>
        <v>#VALUE!</v>
      </c>
      <c r="T2273" t="e">
        <f t="shared" si="786"/>
        <v>#VALUE!</v>
      </c>
      <c r="U2273" t="e">
        <f t="shared" si="787"/>
        <v>#VALUE!</v>
      </c>
      <c r="V2273" t="e">
        <f t="shared" si="788"/>
        <v>#VALUE!</v>
      </c>
      <c r="W2273" t="e">
        <f t="shared" si="789"/>
        <v>#VALUE!</v>
      </c>
      <c r="X2273" t="e">
        <f t="shared" si="790"/>
        <v>#VALUE!</v>
      </c>
      <c r="Y2273" t="e">
        <f t="shared" si="791"/>
        <v>#N/A</v>
      </c>
    </row>
    <row r="2274" spans="1:25" x14ac:dyDescent="0.25">
      <c r="A2274">
        <v>2268</v>
      </c>
      <c r="B2274">
        <f t="shared" si="770"/>
        <v>46</v>
      </c>
      <c r="C2274">
        <f t="shared" si="771"/>
        <v>19</v>
      </c>
      <c r="D2274" t="str">
        <f>IF(C2274=1,#N/A,VLOOKUP(B2274,Equi!$C$4:$BB$54,xy!C2274))</f>
        <v/>
      </c>
      <c r="E2274">
        <f t="shared" si="772"/>
        <v>31.000001000000001</v>
      </c>
      <c r="F2274">
        <f t="shared" si="772"/>
        <v>4.0000010000000001</v>
      </c>
      <c r="G2274" t="str">
        <f t="shared" si="773"/>
        <v/>
      </c>
      <c r="H2274" t="e">
        <f t="shared" si="774"/>
        <v>#VALUE!</v>
      </c>
      <c r="I2274" t="e">
        <f t="shared" si="775"/>
        <v>#VALUE!</v>
      </c>
      <c r="J2274" t="e">
        <f t="shared" si="776"/>
        <v>#VALUE!</v>
      </c>
      <c r="K2274">
        <f t="shared" si="777"/>
        <v>31.000001000000001</v>
      </c>
      <c r="L2274" t="e">
        <f t="shared" si="778"/>
        <v>#VALUE!</v>
      </c>
      <c r="M2274" t="e">
        <f t="shared" si="779"/>
        <v>#VALUE!</v>
      </c>
      <c r="N2274" t="e">
        <f t="shared" si="780"/>
        <v>#VALUE!</v>
      </c>
      <c r="O2274" t="e">
        <f t="shared" si="781"/>
        <v>#VALUE!</v>
      </c>
      <c r="P2274" t="e">
        <f t="shared" si="782"/>
        <v>#VALUE!</v>
      </c>
      <c r="Q2274" t="e">
        <f t="shared" si="783"/>
        <v>#VALUE!</v>
      </c>
      <c r="R2274" t="e">
        <f t="shared" si="784"/>
        <v>#VALUE!</v>
      </c>
      <c r="S2274" t="e">
        <f t="shared" si="785"/>
        <v>#VALUE!</v>
      </c>
      <c r="T2274" t="e">
        <f t="shared" si="786"/>
        <v>#VALUE!</v>
      </c>
      <c r="U2274" t="e">
        <f t="shared" si="787"/>
        <v>#VALUE!</v>
      </c>
      <c r="V2274" t="e">
        <f t="shared" si="788"/>
        <v>#VALUE!</v>
      </c>
      <c r="W2274" t="e">
        <f t="shared" si="789"/>
        <v>#VALUE!</v>
      </c>
      <c r="X2274" t="e">
        <f t="shared" si="790"/>
        <v>#VALUE!</v>
      </c>
      <c r="Y2274" t="e">
        <f t="shared" si="791"/>
        <v>#N/A</v>
      </c>
    </row>
    <row r="2275" spans="1:25" x14ac:dyDescent="0.25">
      <c r="A2275">
        <v>2269</v>
      </c>
      <c r="B2275">
        <f t="shared" si="770"/>
        <v>46</v>
      </c>
      <c r="C2275">
        <f t="shared" si="771"/>
        <v>20</v>
      </c>
      <c r="D2275" t="str">
        <f>IF(C2275=1,#N/A,VLOOKUP(B2275,Equi!$C$4:$BB$54,xy!C2275))</f>
        <v/>
      </c>
      <c r="E2275">
        <f t="shared" si="772"/>
        <v>31.000001000000001</v>
      </c>
      <c r="F2275">
        <f t="shared" si="772"/>
        <v>5.0000010000000001</v>
      </c>
      <c r="G2275" t="str">
        <f t="shared" si="773"/>
        <v/>
      </c>
      <c r="H2275" t="e">
        <f t="shared" si="774"/>
        <v>#VALUE!</v>
      </c>
      <c r="I2275" t="e">
        <f t="shared" si="775"/>
        <v>#VALUE!</v>
      </c>
      <c r="J2275" t="e">
        <f t="shared" si="776"/>
        <v>#VALUE!</v>
      </c>
      <c r="K2275">
        <f t="shared" si="777"/>
        <v>31.000001000000001</v>
      </c>
      <c r="L2275" t="e">
        <f t="shared" si="778"/>
        <v>#VALUE!</v>
      </c>
      <c r="M2275" t="e">
        <f t="shared" si="779"/>
        <v>#VALUE!</v>
      </c>
      <c r="N2275" t="e">
        <f t="shared" si="780"/>
        <v>#VALUE!</v>
      </c>
      <c r="O2275" t="e">
        <f t="shared" si="781"/>
        <v>#VALUE!</v>
      </c>
      <c r="P2275" t="e">
        <f t="shared" si="782"/>
        <v>#VALUE!</v>
      </c>
      <c r="Q2275" t="e">
        <f t="shared" si="783"/>
        <v>#VALUE!</v>
      </c>
      <c r="R2275" t="e">
        <f t="shared" si="784"/>
        <v>#VALUE!</v>
      </c>
      <c r="S2275" t="e">
        <f t="shared" si="785"/>
        <v>#VALUE!</v>
      </c>
      <c r="T2275" t="e">
        <f t="shared" si="786"/>
        <v>#VALUE!</v>
      </c>
      <c r="U2275" t="e">
        <f t="shared" si="787"/>
        <v>#VALUE!</v>
      </c>
      <c r="V2275" t="e">
        <f t="shared" si="788"/>
        <v>#VALUE!</v>
      </c>
      <c r="W2275" t="e">
        <f t="shared" si="789"/>
        <v>#VALUE!</v>
      </c>
      <c r="X2275" t="e">
        <f t="shared" si="790"/>
        <v>#VALUE!</v>
      </c>
      <c r="Y2275" t="e">
        <f t="shared" si="791"/>
        <v>#N/A</v>
      </c>
    </row>
    <row r="2276" spans="1:25" x14ac:dyDescent="0.25">
      <c r="A2276">
        <v>2270</v>
      </c>
      <c r="B2276">
        <f t="shared" si="770"/>
        <v>46</v>
      </c>
      <c r="C2276">
        <f t="shared" si="771"/>
        <v>21</v>
      </c>
      <c r="D2276" t="str">
        <f>IF(C2276=1,#N/A,VLOOKUP(B2276,Equi!$C$4:$BB$54,xy!C2276))</f>
        <v/>
      </c>
      <c r="E2276">
        <f t="shared" si="772"/>
        <v>31.000001000000001</v>
      </c>
      <c r="F2276">
        <f t="shared" si="772"/>
        <v>6.0000010000000001</v>
      </c>
      <c r="G2276" t="str">
        <f t="shared" si="773"/>
        <v/>
      </c>
      <c r="H2276" t="e">
        <f t="shared" si="774"/>
        <v>#VALUE!</v>
      </c>
      <c r="I2276" t="e">
        <f t="shared" si="775"/>
        <v>#VALUE!</v>
      </c>
      <c r="J2276" t="e">
        <f t="shared" si="776"/>
        <v>#VALUE!</v>
      </c>
      <c r="K2276">
        <f t="shared" si="777"/>
        <v>31.000001000000001</v>
      </c>
      <c r="L2276" t="e">
        <f t="shared" si="778"/>
        <v>#VALUE!</v>
      </c>
      <c r="M2276" t="e">
        <f t="shared" si="779"/>
        <v>#VALUE!</v>
      </c>
      <c r="N2276" t="e">
        <f t="shared" si="780"/>
        <v>#VALUE!</v>
      </c>
      <c r="O2276" t="e">
        <f t="shared" si="781"/>
        <v>#VALUE!</v>
      </c>
      <c r="P2276" t="e">
        <f t="shared" si="782"/>
        <v>#VALUE!</v>
      </c>
      <c r="Q2276" t="e">
        <f t="shared" si="783"/>
        <v>#VALUE!</v>
      </c>
      <c r="R2276" t="e">
        <f t="shared" si="784"/>
        <v>#VALUE!</v>
      </c>
      <c r="S2276" t="e">
        <f t="shared" si="785"/>
        <v>#VALUE!</v>
      </c>
      <c r="T2276" t="e">
        <f t="shared" si="786"/>
        <v>#VALUE!</v>
      </c>
      <c r="U2276" t="e">
        <f t="shared" si="787"/>
        <v>#VALUE!</v>
      </c>
      <c r="V2276" t="e">
        <f t="shared" si="788"/>
        <v>#VALUE!</v>
      </c>
      <c r="W2276" t="e">
        <f t="shared" si="789"/>
        <v>#VALUE!</v>
      </c>
      <c r="X2276" t="e">
        <f t="shared" si="790"/>
        <v>#VALUE!</v>
      </c>
      <c r="Y2276" t="e">
        <f t="shared" si="791"/>
        <v>#N/A</v>
      </c>
    </row>
    <row r="2277" spans="1:25" x14ac:dyDescent="0.25">
      <c r="A2277">
        <v>2271</v>
      </c>
      <c r="B2277">
        <f t="shared" si="770"/>
        <v>46</v>
      </c>
      <c r="C2277">
        <f t="shared" si="771"/>
        <v>22</v>
      </c>
      <c r="D2277" t="str">
        <f>IF(C2277=1,#N/A,VLOOKUP(B2277,Equi!$C$4:$BB$54,xy!C2277))</f>
        <v/>
      </c>
      <c r="E2277">
        <f t="shared" si="772"/>
        <v>31.000001000000001</v>
      </c>
      <c r="F2277">
        <f t="shared" si="772"/>
        <v>7.0000010000000001</v>
      </c>
      <c r="G2277" t="str">
        <f t="shared" si="773"/>
        <v/>
      </c>
      <c r="H2277" t="e">
        <f t="shared" si="774"/>
        <v>#VALUE!</v>
      </c>
      <c r="I2277" t="e">
        <f t="shared" si="775"/>
        <v>#VALUE!</v>
      </c>
      <c r="J2277" t="e">
        <f t="shared" si="776"/>
        <v>#VALUE!</v>
      </c>
      <c r="K2277">
        <f t="shared" si="777"/>
        <v>31.000001000000001</v>
      </c>
      <c r="L2277" t="e">
        <f t="shared" si="778"/>
        <v>#VALUE!</v>
      </c>
      <c r="M2277" t="e">
        <f t="shared" si="779"/>
        <v>#VALUE!</v>
      </c>
      <c r="N2277" t="e">
        <f t="shared" si="780"/>
        <v>#VALUE!</v>
      </c>
      <c r="O2277" t="e">
        <f t="shared" si="781"/>
        <v>#VALUE!</v>
      </c>
      <c r="P2277" t="e">
        <f t="shared" si="782"/>
        <v>#VALUE!</v>
      </c>
      <c r="Q2277" t="e">
        <f t="shared" si="783"/>
        <v>#VALUE!</v>
      </c>
      <c r="R2277" t="e">
        <f t="shared" si="784"/>
        <v>#VALUE!</v>
      </c>
      <c r="S2277" t="e">
        <f t="shared" si="785"/>
        <v>#VALUE!</v>
      </c>
      <c r="T2277" t="e">
        <f t="shared" si="786"/>
        <v>#VALUE!</v>
      </c>
      <c r="U2277" t="e">
        <f t="shared" si="787"/>
        <v>#VALUE!</v>
      </c>
      <c r="V2277" t="e">
        <f t="shared" si="788"/>
        <v>#VALUE!</v>
      </c>
      <c r="W2277" t="e">
        <f t="shared" si="789"/>
        <v>#VALUE!</v>
      </c>
      <c r="X2277" t="e">
        <f t="shared" si="790"/>
        <v>#VALUE!</v>
      </c>
      <c r="Y2277" t="e">
        <f t="shared" si="791"/>
        <v>#N/A</v>
      </c>
    </row>
    <row r="2278" spans="1:25" x14ac:dyDescent="0.25">
      <c r="A2278">
        <v>2272</v>
      </c>
      <c r="B2278">
        <f t="shared" si="770"/>
        <v>46</v>
      </c>
      <c r="C2278">
        <f t="shared" si="771"/>
        <v>23</v>
      </c>
      <c r="D2278" t="str">
        <f>IF(C2278=1,#N/A,VLOOKUP(B2278,Equi!$C$4:$BB$54,xy!C2278))</f>
        <v/>
      </c>
      <c r="E2278">
        <f t="shared" si="772"/>
        <v>31.000001000000001</v>
      </c>
      <c r="F2278">
        <f t="shared" si="772"/>
        <v>8.0000009999999993</v>
      </c>
      <c r="G2278" t="str">
        <f t="shared" si="773"/>
        <v/>
      </c>
      <c r="H2278" t="e">
        <f t="shared" si="774"/>
        <v>#VALUE!</v>
      </c>
      <c r="I2278" t="e">
        <f t="shared" si="775"/>
        <v>#VALUE!</v>
      </c>
      <c r="J2278" t="e">
        <f t="shared" si="776"/>
        <v>#VALUE!</v>
      </c>
      <c r="K2278">
        <f t="shared" si="777"/>
        <v>31.000001000000001</v>
      </c>
      <c r="L2278" t="e">
        <f t="shared" si="778"/>
        <v>#VALUE!</v>
      </c>
      <c r="M2278" t="e">
        <f t="shared" si="779"/>
        <v>#VALUE!</v>
      </c>
      <c r="N2278" t="e">
        <f t="shared" si="780"/>
        <v>#VALUE!</v>
      </c>
      <c r="O2278" t="e">
        <f t="shared" si="781"/>
        <v>#VALUE!</v>
      </c>
      <c r="P2278" t="e">
        <f t="shared" si="782"/>
        <v>#VALUE!</v>
      </c>
      <c r="Q2278" t="e">
        <f t="shared" si="783"/>
        <v>#VALUE!</v>
      </c>
      <c r="R2278" t="e">
        <f t="shared" si="784"/>
        <v>#VALUE!</v>
      </c>
      <c r="S2278" t="e">
        <f t="shared" si="785"/>
        <v>#VALUE!</v>
      </c>
      <c r="T2278" t="e">
        <f t="shared" si="786"/>
        <v>#VALUE!</v>
      </c>
      <c r="U2278" t="e">
        <f t="shared" si="787"/>
        <v>#VALUE!</v>
      </c>
      <c r="V2278" t="e">
        <f t="shared" si="788"/>
        <v>#VALUE!</v>
      </c>
      <c r="W2278" t="e">
        <f t="shared" si="789"/>
        <v>#VALUE!</v>
      </c>
      <c r="X2278" t="e">
        <f t="shared" si="790"/>
        <v>#VALUE!</v>
      </c>
      <c r="Y2278" t="e">
        <f t="shared" si="791"/>
        <v>#N/A</v>
      </c>
    </row>
    <row r="2279" spans="1:25" x14ac:dyDescent="0.25">
      <c r="A2279">
        <v>2273</v>
      </c>
      <c r="B2279">
        <f t="shared" si="770"/>
        <v>46</v>
      </c>
      <c r="C2279">
        <f t="shared" si="771"/>
        <v>24</v>
      </c>
      <c r="D2279" t="str">
        <f>IF(C2279=1,#N/A,VLOOKUP(B2279,Equi!$C$4:$BB$54,xy!C2279))</f>
        <v/>
      </c>
      <c r="E2279">
        <f t="shared" si="772"/>
        <v>31.000001000000001</v>
      </c>
      <c r="F2279">
        <f t="shared" si="772"/>
        <v>9.0000009999999993</v>
      </c>
      <c r="G2279" t="str">
        <f t="shared" si="773"/>
        <v/>
      </c>
      <c r="H2279" t="e">
        <f t="shared" si="774"/>
        <v>#VALUE!</v>
      </c>
      <c r="I2279" t="e">
        <f t="shared" si="775"/>
        <v>#VALUE!</v>
      </c>
      <c r="J2279" t="e">
        <f t="shared" si="776"/>
        <v>#VALUE!</v>
      </c>
      <c r="K2279">
        <f t="shared" si="777"/>
        <v>31.000001000000001</v>
      </c>
      <c r="L2279" t="e">
        <f t="shared" si="778"/>
        <v>#VALUE!</v>
      </c>
      <c r="M2279" t="e">
        <f t="shared" si="779"/>
        <v>#VALUE!</v>
      </c>
      <c r="N2279" t="e">
        <f t="shared" si="780"/>
        <v>#VALUE!</v>
      </c>
      <c r="O2279" t="e">
        <f t="shared" si="781"/>
        <v>#VALUE!</v>
      </c>
      <c r="P2279" t="e">
        <f t="shared" si="782"/>
        <v>#VALUE!</v>
      </c>
      <c r="Q2279" t="e">
        <f t="shared" si="783"/>
        <v>#VALUE!</v>
      </c>
      <c r="R2279" t="e">
        <f t="shared" si="784"/>
        <v>#VALUE!</v>
      </c>
      <c r="S2279" t="e">
        <f t="shared" si="785"/>
        <v>#VALUE!</v>
      </c>
      <c r="T2279" t="e">
        <f t="shared" si="786"/>
        <v>#VALUE!</v>
      </c>
      <c r="U2279" t="e">
        <f t="shared" si="787"/>
        <v>#VALUE!</v>
      </c>
      <c r="V2279" t="e">
        <f t="shared" si="788"/>
        <v>#VALUE!</v>
      </c>
      <c r="W2279" t="e">
        <f t="shared" si="789"/>
        <v>#VALUE!</v>
      </c>
      <c r="X2279" t="e">
        <f t="shared" si="790"/>
        <v>#VALUE!</v>
      </c>
      <c r="Y2279" t="e">
        <f t="shared" si="791"/>
        <v>#N/A</v>
      </c>
    </row>
    <row r="2280" spans="1:25" x14ac:dyDescent="0.25">
      <c r="A2280">
        <v>2274</v>
      </c>
      <c r="B2280">
        <f t="shared" si="770"/>
        <v>46</v>
      </c>
      <c r="C2280">
        <f t="shared" si="771"/>
        <v>25</v>
      </c>
      <c r="D2280" t="str">
        <f>IF(C2280=1,#N/A,VLOOKUP(B2280,Equi!$C$4:$BB$54,xy!C2280))</f>
        <v/>
      </c>
      <c r="E2280">
        <f t="shared" si="772"/>
        <v>31.000001000000001</v>
      </c>
      <c r="F2280">
        <f t="shared" si="772"/>
        <v>10.000000999999999</v>
      </c>
      <c r="G2280" t="str">
        <f t="shared" si="773"/>
        <v/>
      </c>
      <c r="H2280" t="e">
        <f t="shared" si="774"/>
        <v>#VALUE!</v>
      </c>
      <c r="I2280" t="e">
        <f t="shared" si="775"/>
        <v>#VALUE!</v>
      </c>
      <c r="J2280" t="e">
        <f t="shared" si="776"/>
        <v>#VALUE!</v>
      </c>
      <c r="K2280">
        <f t="shared" si="777"/>
        <v>31.000001000000001</v>
      </c>
      <c r="L2280" t="e">
        <f t="shared" si="778"/>
        <v>#VALUE!</v>
      </c>
      <c r="M2280" t="e">
        <f t="shared" si="779"/>
        <v>#VALUE!</v>
      </c>
      <c r="N2280" t="e">
        <f t="shared" si="780"/>
        <v>#VALUE!</v>
      </c>
      <c r="O2280" t="e">
        <f t="shared" si="781"/>
        <v>#VALUE!</v>
      </c>
      <c r="P2280" t="e">
        <f t="shared" si="782"/>
        <v>#VALUE!</v>
      </c>
      <c r="Q2280" t="e">
        <f t="shared" si="783"/>
        <v>#VALUE!</v>
      </c>
      <c r="R2280" t="e">
        <f t="shared" si="784"/>
        <v>#VALUE!</v>
      </c>
      <c r="S2280" t="e">
        <f t="shared" si="785"/>
        <v>#VALUE!</v>
      </c>
      <c r="T2280" t="e">
        <f t="shared" si="786"/>
        <v>#VALUE!</v>
      </c>
      <c r="U2280" t="e">
        <f t="shared" si="787"/>
        <v>#VALUE!</v>
      </c>
      <c r="V2280" t="e">
        <f t="shared" si="788"/>
        <v>#VALUE!</v>
      </c>
      <c r="W2280" t="e">
        <f t="shared" si="789"/>
        <v>#VALUE!</v>
      </c>
      <c r="X2280" t="e">
        <f t="shared" si="790"/>
        <v>#VALUE!</v>
      </c>
      <c r="Y2280" t="e">
        <f t="shared" si="791"/>
        <v>#N/A</v>
      </c>
    </row>
    <row r="2281" spans="1:25" x14ac:dyDescent="0.25">
      <c r="A2281">
        <v>2275</v>
      </c>
      <c r="B2281">
        <f t="shared" si="770"/>
        <v>46</v>
      </c>
      <c r="C2281">
        <f t="shared" si="771"/>
        <v>26</v>
      </c>
      <c r="D2281" t="str">
        <f>IF(C2281=1,#N/A,VLOOKUP(B2281,Equi!$C$4:$BB$54,xy!C2281))</f>
        <v/>
      </c>
      <c r="E2281">
        <f t="shared" si="772"/>
        <v>31.000001000000001</v>
      </c>
      <c r="F2281">
        <f t="shared" si="772"/>
        <v>11.000000999999999</v>
      </c>
      <c r="G2281" t="str">
        <f t="shared" si="773"/>
        <v/>
      </c>
      <c r="H2281" t="e">
        <f t="shared" si="774"/>
        <v>#VALUE!</v>
      </c>
      <c r="I2281" t="e">
        <f t="shared" si="775"/>
        <v>#VALUE!</v>
      </c>
      <c r="J2281" t="e">
        <f t="shared" si="776"/>
        <v>#VALUE!</v>
      </c>
      <c r="K2281">
        <f t="shared" si="777"/>
        <v>31.000001000000001</v>
      </c>
      <c r="L2281" t="e">
        <f t="shared" si="778"/>
        <v>#VALUE!</v>
      </c>
      <c r="M2281" t="e">
        <f t="shared" si="779"/>
        <v>#VALUE!</v>
      </c>
      <c r="N2281" t="e">
        <f t="shared" si="780"/>
        <v>#VALUE!</v>
      </c>
      <c r="O2281" t="e">
        <f t="shared" si="781"/>
        <v>#VALUE!</v>
      </c>
      <c r="P2281" t="e">
        <f t="shared" si="782"/>
        <v>#VALUE!</v>
      </c>
      <c r="Q2281" t="e">
        <f t="shared" si="783"/>
        <v>#VALUE!</v>
      </c>
      <c r="R2281" t="e">
        <f t="shared" si="784"/>
        <v>#VALUE!</v>
      </c>
      <c r="S2281" t="e">
        <f t="shared" si="785"/>
        <v>#VALUE!</v>
      </c>
      <c r="T2281" t="e">
        <f t="shared" si="786"/>
        <v>#VALUE!</v>
      </c>
      <c r="U2281" t="e">
        <f t="shared" si="787"/>
        <v>#VALUE!</v>
      </c>
      <c r="V2281" t="e">
        <f t="shared" si="788"/>
        <v>#VALUE!</v>
      </c>
      <c r="W2281" t="e">
        <f t="shared" si="789"/>
        <v>#VALUE!</v>
      </c>
      <c r="X2281" t="e">
        <f t="shared" si="790"/>
        <v>#VALUE!</v>
      </c>
      <c r="Y2281" t="e">
        <f t="shared" si="791"/>
        <v>#N/A</v>
      </c>
    </row>
    <row r="2282" spans="1:25" x14ac:dyDescent="0.25">
      <c r="A2282">
        <v>2276</v>
      </c>
      <c r="B2282">
        <f t="shared" si="770"/>
        <v>46</v>
      </c>
      <c r="C2282">
        <f t="shared" si="771"/>
        <v>27</v>
      </c>
      <c r="D2282" t="str">
        <f>IF(C2282=1,#N/A,VLOOKUP(B2282,Equi!$C$4:$BB$54,xy!C2282))</f>
        <v/>
      </c>
      <c r="E2282">
        <f t="shared" si="772"/>
        <v>31.000001000000001</v>
      </c>
      <c r="F2282">
        <f t="shared" si="772"/>
        <v>12.000000999999999</v>
      </c>
      <c r="G2282" t="str">
        <f t="shared" si="773"/>
        <v/>
      </c>
      <c r="H2282" t="e">
        <f t="shared" si="774"/>
        <v>#VALUE!</v>
      </c>
      <c r="I2282" t="e">
        <f t="shared" si="775"/>
        <v>#VALUE!</v>
      </c>
      <c r="J2282" t="e">
        <f t="shared" si="776"/>
        <v>#VALUE!</v>
      </c>
      <c r="K2282">
        <f t="shared" si="777"/>
        <v>31.000001000000001</v>
      </c>
      <c r="L2282" t="e">
        <f t="shared" si="778"/>
        <v>#VALUE!</v>
      </c>
      <c r="M2282" t="e">
        <f t="shared" si="779"/>
        <v>#VALUE!</v>
      </c>
      <c r="N2282" t="e">
        <f t="shared" si="780"/>
        <v>#VALUE!</v>
      </c>
      <c r="O2282" t="e">
        <f t="shared" si="781"/>
        <v>#VALUE!</v>
      </c>
      <c r="P2282" t="e">
        <f t="shared" si="782"/>
        <v>#VALUE!</v>
      </c>
      <c r="Q2282" t="e">
        <f t="shared" si="783"/>
        <v>#VALUE!</v>
      </c>
      <c r="R2282" t="e">
        <f t="shared" si="784"/>
        <v>#VALUE!</v>
      </c>
      <c r="S2282" t="e">
        <f t="shared" si="785"/>
        <v>#VALUE!</v>
      </c>
      <c r="T2282" t="e">
        <f t="shared" si="786"/>
        <v>#VALUE!</v>
      </c>
      <c r="U2282" t="e">
        <f t="shared" si="787"/>
        <v>#VALUE!</v>
      </c>
      <c r="V2282" t="e">
        <f t="shared" si="788"/>
        <v>#VALUE!</v>
      </c>
      <c r="W2282" t="e">
        <f t="shared" si="789"/>
        <v>#VALUE!</v>
      </c>
      <c r="X2282" t="e">
        <f t="shared" si="790"/>
        <v>#VALUE!</v>
      </c>
      <c r="Y2282" t="e">
        <f t="shared" si="791"/>
        <v>#N/A</v>
      </c>
    </row>
    <row r="2283" spans="1:25" x14ac:dyDescent="0.25">
      <c r="A2283">
        <v>2277</v>
      </c>
      <c r="B2283">
        <f t="shared" si="770"/>
        <v>46</v>
      </c>
      <c r="C2283">
        <f t="shared" si="771"/>
        <v>28</v>
      </c>
      <c r="D2283">
        <f>IF(C2283=1,#N/A,VLOOKUP(B2283,Equi!$C$4:$BB$54,xy!C2283))</f>
        <v>-10.431848083082018</v>
      </c>
      <c r="E2283">
        <f t="shared" si="772"/>
        <v>31.000001000000001</v>
      </c>
      <c r="F2283">
        <f t="shared" si="772"/>
        <v>13.000000999999999</v>
      </c>
      <c r="G2283">
        <f t="shared" si="773"/>
        <v>-10.431848083082018</v>
      </c>
      <c r="H2283">
        <f t="shared" si="774"/>
        <v>-0.67623293304535526</v>
      </c>
      <c r="I2283">
        <f t="shared" si="775"/>
        <v>-0.67623293304535526</v>
      </c>
      <c r="J2283">
        <f t="shared" si="776"/>
        <v>16.668037689797291</v>
      </c>
      <c r="K2283">
        <f t="shared" si="777"/>
        <v>31.000001000000001</v>
      </c>
      <c r="L2283">
        <f t="shared" si="778"/>
        <v>3.2531158326537604</v>
      </c>
      <c r="M2283">
        <f t="shared" si="779"/>
        <v>-16.347498824218967</v>
      </c>
      <c r="N2283">
        <f t="shared" si="780"/>
        <v>-0.48527857693313559</v>
      </c>
      <c r="O2283">
        <f t="shared" si="781"/>
        <v>-0.48527857693313559</v>
      </c>
      <c r="P2283">
        <f t="shared" si="782"/>
        <v>35.046266274852186</v>
      </c>
      <c r="Q2283">
        <f t="shared" si="783"/>
        <v>27.311193840936301</v>
      </c>
      <c r="R2283">
        <f t="shared" si="784"/>
        <v>3.2531158326537604</v>
      </c>
      <c r="S2283">
        <f t="shared" si="785"/>
        <v>-9.5697826197711588</v>
      </c>
      <c r="T2283">
        <f t="shared" si="786"/>
        <v>1.4522419874536747</v>
      </c>
      <c r="U2283">
        <f t="shared" si="787"/>
        <v>1.4522419874536747</v>
      </c>
      <c r="V2283">
        <f t="shared" si="788"/>
        <v>27.50425551869855</v>
      </c>
      <c r="W2283">
        <f t="shared" si="789"/>
        <v>10.655080896901747</v>
      </c>
      <c r="X2283">
        <f t="shared" si="790"/>
        <v>-12.285219410687601</v>
      </c>
      <c r="Y2283">
        <f t="shared" si="791"/>
        <v>-9.5697826197711588</v>
      </c>
    </row>
    <row r="2284" spans="1:25" x14ac:dyDescent="0.25">
      <c r="A2284">
        <v>2278</v>
      </c>
      <c r="B2284">
        <f t="shared" si="770"/>
        <v>46</v>
      </c>
      <c r="C2284">
        <f t="shared" si="771"/>
        <v>29</v>
      </c>
      <c r="D2284" t="str">
        <f>IF(C2284=1,#N/A,VLOOKUP(B2284,Equi!$C$4:$BB$54,xy!C2284))</f>
        <v/>
      </c>
      <c r="E2284">
        <f t="shared" si="772"/>
        <v>31.000001000000001</v>
      </c>
      <c r="F2284">
        <f t="shared" si="772"/>
        <v>14.000000999999999</v>
      </c>
      <c r="G2284" t="str">
        <f t="shared" si="773"/>
        <v/>
      </c>
      <c r="H2284" t="e">
        <f t="shared" si="774"/>
        <v>#VALUE!</v>
      </c>
      <c r="I2284" t="e">
        <f t="shared" si="775"/>
        <v>#VALUE!</v>
      </c>
      <c r="J2284" t="e">
        <f t="shared" si="776"/>
        <v>#VALUE!</v>
      </c>
      <c r="K2284">
        <f t="shared" si="777"/>
        <v>31.000001000000001</v>
      </c>
      <c r="L2284" t="e">
        <f t="shared" si="778"/>
        <v>#VALUE!</v>
      </c>
      <c r="M2284" t="e">
        <f t="shared" si="779"/>
        <v>#VALUE!</v>
      </c>
      <c r="N2284" t="e">
        <f t="shared" si="780"/>
        <v>#VALUE!</v>
      </c>
      <c r="O2284" t="e">
        <f t="shared" si="781"/>
        <v>#VALUE!</v>
      </c>
      <c r="P2284" t="e">
        <f t="shared" si="782"/>
        <v>#VALUE!</v>
      </c>
      <c r="Q2284" t="e">
        <f t="shared" si="783"/>
        <v>#VALUE!</v>
      </c>
      <c r="R2284" t="e">
        <f t="shared" si="784"/>
        <v>#VALUE!</v>
      </c>
      <c r="S2284" t="e">
        <f t="shared" si="785"/>
        <v>#VALUE!</v>
      </c>
      <c r="T2284" t="e">
        <f t="shared" si="786"/>
        <v>#VALUE!</v>
      </c>
      <c r="U2284" t="e">
        <f t="shared" si="787"/>
        <v>#VALUE!</v>
      </c>
      <c r="V2284" t="e">
        <f t="shared" si="788"/>
        <v>#VALUE!</v>
      </c>
      <c r="W2284" t="e">
        <f t="shared" si="789"/>
        <v>#VALUE!</v>
      </c>
      <c r="X2284" t="e">
        <f t="shared" si="790"/>
        <v>#VALUE!</v>
      </c>
      <c r="Y2284" t="e">
        <f t="shared" si="791"/>
        <v>#N/A</v>
      </c>
    </row>
    <row r="2285" spans="1:25" x14ac:dyDescent="0.25">
      <c r="A2285">
        <v>2279</v>
      </c>
      <c r="B2285">
        <f t="shared" si="770"/>
        <v>46</v>
      </c>
      <c r="C2285">
        <f t="shared" si="771"/>
        <v>30</v>
      </c>
      <c r="D2285" t="str">
        <f>IF(C2285=1,#N/A,VLOOKUP(B2285,Equi!$C$4:$BB$54,xy!C2285))</f>
        <v/>
      </c>
      <c r="E2285">
        <f t="shared" si="772"/>
        <v>31.000001000000001</v>
      </c>
      <c r="F2285">
        <f t="shared" si="772"/>
        <v>15.000000999999999</v>
      </c>
      <c r="G2285" t="str">
        <f t="shared" si="773"/>
        <v/>
      </c>
      <c r="H2285" t="e">
        <f t="shared" si="774"/>
        <v>#VALUE!</v>
      </c>
      <c r="I2285" t="e">
        <f t="shared" si="775"/>
        <v>#VALUE!</v>
      </c>
      <c r="J2285" t="e">
        <f t="shared" si="776"/>
        <v>#VALUE!</v>
      </c>
      <c r="K2285">
        <f t="shared" si="777"/>
        <v>31.000001000000001</v>
      </c>
      <c r="L2285" t="e">
        <f t="shared" si="778"/>
        <v>#VALUE!</v>
      </c>
      <c r="M2285" t="e">
        <f t="shared" si="779"/>
        <v>#VALUE!</v>
      </c>
      <c r="N2285" t="e">
        <f t="shared" si="780"/>
        <v>#VALUE!</v>
      </c>
      <c r="O2285" t="e">
        <f t="shared" si="781"/>
        <v>#VALUE!</v>
      </c>
      <c r="P2285" t="e">
        <f t="shared" si="782"/>
        <v>#VALUE!</v>
      </c>
      <c r="Q2285" t="e">
        <f t="shared" si="783"/>
        <v>#VALUE!</v>
      </c>
      <c r="R2285" t="e">
        <f t="shared" si="784"/>
        <v>#VALUE!</v>
      </c>
      <c r="S2285" t="e">
        <f t="shared" si="785"/>
        <v>#VALUE!</v>
      </c>
      <c r="T2285" t="e">
        <f t="shared" si="786"/>
        <v>#VALUE!</v>
      </c>
      <c r="U2285" t="e">
        <f t="shared" si="787"/>
        <v>#VALUE!</v>
      </c>
      <c r="V2285" t="e">
        <f t="shared" si="788"/>
        <v>#VALUE!</v>
      </c>
      <c r="W2285" t="e">
        <f t="shared" si="789"/>
        <v>#VALUE!</v>
      </c>
      <c r="X2285" t="e">
        <f t="shared" si="790"/>
        <v>#VALUE!</v>
      </c>
      <c r="Y2285" t="e">
        <f t="shared" si="791"/>
        <v>#N/A</v>
      </c>
    </row>
    <row r="2286" spans="1:25" x14ac:dyDescent="0.25">
      <c r="A2286">
        <v>2280</v>
      </c>
      <c r="B2286">
        <f t="shared" si="770"/>
        <v>46</v>
      </c>
      <c r="C2286">
        <f t="shared" si="771"/>
        <v>31</v>
      </c>
      <c r="D2286" t="str">
        <f>IF(C2286=1,#N/A,VLOOKUP(B2286,Equi!$C$4:$BB$54,xy!C2286))</f>
        <v/>
      </c>
      <c r="E2286">
        <f t="shared" si="772"/>
        <v>31.000001000000001</v>
      </c>
      <c r="F2286">
        <f t="shared" si="772"/>
        <v>16.000001000000001</v>
      </c>
      <c r="G2286" t="str">
        <f t="shared" si="773"/>
        <v/>
      </c>
      <c r="H2286" t="e">
        <f t="shared" si="774"/>
        <v>#VALUE!</v>
      </c>
      <c r="I2286" t="e">
        <f t="shared" si="775"/>
        <v>#VALUE!</v>
      </c>
      <c r="J2286" t="e">
        <f t="shared" si="776"/>
        <v>#VALUE!</v>
      </c>
      <c r="K2286">
        <f t="shared" si="777"/>
        <v>31.000001000000001</v>
      </c>
      <c r="L2286" t="e">
        <f t="shared" si="778"/>
        <v>#VALUE!</v>
      </c>
      <c r="M2286" t="e">
        <f t="shared" si="779"/>
        <v>#VALUE!</v>
      </c>
      <c r="N2286" t="e">
        <f t="shared" si="780"/>
        <v>#VALUE!</v>
      </c>
      <c r="O2286" t="e">
        <f t="shared" si="781"/>
        <v>#VALUE!</v>
      </c>
      <c r="P2286" t="e">
        <f t="shared" si="782"/>
        <v>#VALUE!</v>
      </c>
      <c r="Q2286" t="e">
        <f t="shared" si="783"/>
        <v>#VALUE!</v>
      </c>
      <c r="R2286" t="e">
        <f t="shared" si="784"/>
        <v>#VALUE!</v>
      </c>
      <c r="S2286" t="e">
        <f t="shared" si="785"/>
        <v>#VALUE!</v>
      </c>
      <c r="T2286" t="e">
        <f t="shared" si="786"/>
        <v>#VALUE!</v>
      </c>
      <c r="U2286" t="e">
        <f t="shared" si="787"/>
        <v>#VALUE!</v>
      </c>
      <c r="V2286" t="e">
        <f t="shared" si="788"/>
        <v>#VALUE!</v>
      </c>
      <c r="W2286" t="e">
        <f t="shared" si="789"/>
        <v>#VALUE!</v>
      </c>
      <c r="X2286" t="e">
        <f t="shared" si="790"/>
        <v>#VALUE!</v>
      </c>
      <c r="Y2286" t="e">
        <f t="shared" si="791"/>
        <v>#N/A</v>
      </c>
    </row>
    <row r="2287" spans="1:25" x14ac:dyDescent="0.25">
      <c r="A2287">
        <v>2281</v>
      </c>
      <c r="B2287">
        <f t="shared" si="770"/>
        <v>46</v>
      </c>
      <c r="C2287">
        <f t="shared" si="771"/>
        <v>32</v>
      </c>
      <c r="D2287" t="str">
        <f>IF(C2287=1,#N/A,VLOOKUP(B2287,Equi!$C$4:$BB$54,xy!C2287))</f>
        <v/>
      </c>
      <c r="E2287">
        <f t="shared" si="772"/>
        <v>31.000001000000001</v>
      </c>
      <c r="F2287">
        <f t="shared" si="772"/>
        <v>17.000001000000001</v>
      </c>
      <c r="G2287" t="str">
        <f t="shared" si="773"/>
        <v/>
      </c>
      <c r="H2287" t="e">
        <f t="shared" si="774"/>
        <v>#VALUE!</v>
      </c>
      <c r="I2287" t="e">
        <f t="shared" si="775"/>
        <v>#VALUE!</v>
      </c>
      <c r="J2287" t="e">
        <f t="shared" si="776"/>
        <v>#VALUE!</v>
      </c>
      <c r="K2287">
        <f t="shared" si="777"/>
        <v>31.000001000000001</v>
      </c>
      <c r="L2287" t="e">
        <f t="shared" si="778"/>
        <v>#VALUE!</v>
      </c>
      <c r="M2287" t="e">
        <f t="shared" si="779"/>
        <v>#VALUE!</v>
      </c>
      <c r="N2287" t="e">
        <f t="shared" si="780"/>
        <v>#VALUE!</v>
      </c>
      <c r="O2287" t="e">
        <f t="shared" si="781"/>
        <v>#VALUE!</v>
      </c>
      <c r="P2287" t="e">
        <f t="shared" si="782"/>
        <v>#VALUE!</v>
      </c>
      <c r="Q2287" t="e">
        <f t="shared" si="783"/>
        <v>#VALUE!</v>
      </c>
      <c r="R2287" t="e">
        <f t="shared" si="784"/>
        <v>#VALUE!</v>
      </c>
      <c r="S2287" t="e">
        <f t="shared" si="785"/>
        <v>#VALUE!</v>
      </c>
      <c r="T2287" t="e">
        <f t="shared" si="786"/>
        <v>#VALUE!</v>
      </c>
      <c r="U2287" t="e">
        <f t="shared" si="787"/>
        <v>#VALUE!</v>
      </c>
      <c r="V2287" t="e">
        <f t="shared" si="788"/>
        <v>#VALUE!</v>
      </c>
      <c r="W2287" t="e">
        <f t="shared" si="789"/>
        <v>#VALUE!</v>
      </c>
      <c r="X2287" t="e">
        <f t="shared" si="790"/>
        <v>#VALUE!</v>
      </c>
      <c r="Y2287" t="e">
        <f t="shared" si="791"/>
        <v>#N/A</v>
      </c>
    </row>
    <row r="2288" spans="1:25" x14ac:dyDescent="0.25">
      <c r="A2288">
        <v>2282</v>
      </c>
      <c r="B2288">
        <f t="shared" si="770"/>
        <v>46</v>
      </c>
      <c r="C2288">
        <f t="shared" si="771"/>
        <v>33</v>
      </c>
      <c r="D2288" t="str">
        <f>IF(C2288=1,#N/A,VLOOKUP(B2288,Equi!$C$4:$BB$54,xy!C2288))</f>
        <v/>
      </c>
      <c r="E2288">
        <f t="shared" si="772"/>
        <v>31.000001000000001</v>
      </c>
      <c r="F2288">
        <f t="shared" si="772"/>
        <v>18.000001000000001</v>
      </c>
      <c r="G2288" t="str">
        <f t="shared" si="773"/>
        <v/>
      </c>
      <c r="H2288" t="e">
        <f t="shared" si="774"/>
        <v>#VALUE!</v>
      </c>
      <c r="I2288" t="e">
        <f t="shared" si="775"/>
        <v>#VALUE!</v>
      </c>
      <c r="J2288" t="e">
        <f t="shared" si="776"/>
        <v>#VALUE!</v>
      </c>
      <c r="K2288">
        <f t="shared" si="777"/>
        <v>31.000001000000001</v>
      </c>
      <c r="L2288" t="e">
        <f t="shared" si="778"/>
        <v>#VALUE!</v>
      </c>
      <c r="M2288" t="e">
        <f t="shared" si="779"/>
        <v>#VALUE!</v>
      </c>
      <c r="N2288" t="e">
        <f t="shared" si="780"/>
        <v>#VALUE!</v>
      </c>
      <c r="O2288" t="e">
        <f t="shared" si="781"/>
        <v>#VALUE!</v>
      </c>
      <c r="P2288" t="e">
        <f t="shared" si="782"/>
        <v>#VALUE!</v>
      </c>
      <c r="Q2288" t="e">
        <f t="shared" si="783"/>
        <v>#VALUE!</v>
      </c>
      <c r="R2288" t="e">
        <f t="shared" si="784"/>
        <v>#VALUE!</v>
      </c>
      <c r="S2288" t="e">
        <f t="shared" si="785"/>
        <v>#VALUE!</v>
      </c>
      <c r="T2288" t="e">
        <f t="shared" si="786"/>
        <v>#VALUE!</v>
      </c>
      <c r="U2288" t="e">
        <f t="shared" si="787"/>
        <v>#VALUE!</v>
      </c>
      <c r="V2288" t="e">
        <f t="shared" si="788"/>
        <v>#VALUE!</v>
      </c>
      <c r="W2288" t="e">
        <f t="shared" si="789"/>
        <v>#VALUE!</v>
      </c>
      <c r="X2288" t="e">
        <f t="shared" si="790"/>
        <v>#VALUE!</v>
      </c>
      <c r="Y2288" t="e">
        <f t="shared" si="791"/>
        <v>#N/A</v>
      </c>
    </row>
    <row r="2289" spans="1:25" x14ac:dyDescent="0.25">
      <c r="A2289">
        <v>2283</v>
      </c>
      <c r="B2289">
        <f t="shared" si="770"/>
        <v>46</v>
      </c>
      <c r="C2289">
        <f t="shared" si="771"/>
        <v>34</v>
      </c>
      <c r="D2289" t="str">
        <f>IF(C2289=1,#N/A,VLOOKUP(B2289,Equi!$C$4:$BB$54,xy!C2289))</f>
        <v/>
      </c>
      <c r="E2289">
        <f t="shared" si="772"/>
        <v>31.000001000000001</v>
      </c>
      <c r="F2289">
        <f t="shared" si="772"/>
        <v>19.000001000000001</v>
      </c>
      <c r="G2289" t="str">
        <f t="shared" si="773"/>
        <v/>
      </c>
      <c r="H2289" t="e">
        <f t="shared" si="774"/>
        <v>#VALUE!</v>
      </c>
      <c r="I2289" t="e">
        <f t="shared" si="775"/>
        <v>#VALUE!</v>
      </c>
      <c r="J2289" t="e">
        <f t="shared" si="776"/>
        <v>#VALUE!</v>
      </c>
      <c r="K2289">
        <f t="shared" si="777"/>
        <v>31.000001000000001</v>
      </c>
      <c r="L2289" t="e">
        <f t="shared" si="778"/>
        <v>#VALUE!</v>
      </c>
      <c r="M2289" t="e">
        <f t="shared" si="779"/>
        <v>#VALUE!</v>
      </c>
      <c r="N2289" t="e">
        <f t="shared" si="780"/>
        <v>#VALUE!</v>
      </c>
      <c r="O2289" t="e">
        <f t="shared" si="781"/>
        <v>#VALUE!</v>
      </c>
      <c r="P2289" t="e">
        <f t="shared" si="782"/>
        <v>#VALUE!</v>
      </c>
      <c r="Q2289" t="e">
        <f t="shared" si="783"/>
        <v>#VALUE!</v>
      </c>
      <c r="R2289" t="e">
        <f t="shared" si="784"/>
        <v>#VALUE!</v>
      </c>
      <c r="S2289" t="e">
        <f t="shared" si="785"/>
        <v>#VALUE!</v>
      </c>
      <c r="T2289" t="e">
        <f t="shared" si="786"/>
        <v>#VALUE!</v>
      </c>
      <c r="U2289" t="e">
        <f t="shared" si="787"/>
        <v>#VALUE!</v>
      </c>
      <c r="V2289" t="e">
        <f t="shared" si="788"/>
        <v>#VALUE!</v>
      </c>
      <c r="W2289" t="e">
        <f t="shared" si="789"/>
        <v>#VALUE!</v>
      </c>
      <c r="X2289" t="e">
        <f t="shared" si="790"/>
        <v>#VALUE!</v>
      </c>
      <c r="Y2289" t="e">
        <f t="shared" si="791"/>
        <v>#N/A</v>
      </c>
    </row>
    <row r="2290" spans="1:25" x14ac:dyDescent="0.25">
      <c r="A2290">
        <v>2284</v>
      </c>
      <c r="B2290">
        <f t="shared" si="770"/>
        <v>46</v>
      </c>
      <c r="C2290">
        <f t="shared" si="771"/>
        <v>35</v>
      </c>
      <c r="D2290" t="str">
        <f>IF(C2290=1,#N/A,VLOOKUP(B2290,Equi!$C$4:$BB$54,xy!C2290))</f>
        <v/>
      </c>
      <c r="E2290">
        <f t="shared" si="772"/>
        <v>31.000001000000001</v>
      </c>
      <c r="F2290">
        <f t="shared" si="772"/>
        <v>20.000001000000001</v>
      </c>
      <c r="G2290" t="str">
        <f t="shared" si="773"/>
        <v/>
      </c>
      <c r="H2290" t="e">
        <f t="shared" si="774"/>
        <v>#VALUE!</v>
      </c>
      <c r="I2290" t="e">
        <f t="shared" si="775"/>
        <v>#VALUE!</v>
      </c>
      <c r="J2290" t="e">
        <f t="shared" si="776"/>
        <v>#VALUE!</v>
      </c>
      <c r="K2290">
        <f t="shared" si="777"/>
        <v>31.000001000000001</v>
      </c>
      <c r="L2290" t="e">
        <f t="shared" si="778"/>
        <v>#VALUE!</v>
      </c>
      <c r="M2290" t="e">
        <f t="shared" si="779"/>
        <v>#VALUE!</v>
      </c>
      <c r="N2290" t="e">
        <f t="shared" si="780"/>
        <v>#VALUE!</v>
      </c>
      <c r="O2290" t="e">
        <f t="shared" si="781"/>
        <v>#VALUE!</v>
      </c>
      <c r="P2290" t="e">
        <f t="shared" si="782"/>
        <v>#VALUE!</v>
      </c>
      <c r="Q2290" t="e">
        <f t="shared" si="783"/>
        <v>#VALUE!</v>
      </c>
      <c r="R2290" t="e">
        <f t="shared" si="784"/>
        <v>#VALUE!</v>
      </c>
      <c r="S2290" t="e">
        <f t="shared" si="785"/>
        <v>#VALUE!</v>
      </c>
      <c r="T2290" t="e">
        <f t="shared" si="786"/>
        <v>#VALUE!</v>
      </c>
      <c r="U2290" t="e">
        <f t="shared" si="787"/>
        <v>#VALUE!</v>
      </c>
      <c r="V2290" t="e">
        <f t="shared" si="788"/>
        <v>#VALUE!</v>
      </c>
      <c r="W2290" t="e">
        <f t="shared" si="789"/>
        <v>#VALUE!</v>
      </c>
      <c r="X2290" t="e">
        <f t="shared" si="790"/>
        <v>#VALUE!</v>
      </c>
      <c r="Y2290" t="e">
        <f t="shared" si="791"/>
        <v>#N/A</v>
      </c>
    </row>
    <row r="2291" spans="1:25" x14ac:dyDescent="0.25">
      <c r="A2291">
        <v>2285</v>
      </c>
      <c r="B2291">
        <f t="shared" si="770"/>
        <v>46</v>
      </c>
      <c r="C2291">
        <f t="shared" si="771"/>
        <v>36</v>
      </c>
      <c r="D2291" t="str">
        <f>IF(C2291=1,#N/A,VLOOKUP(B2291,Equi!$C$4:$BB$54,xy!C2291))</f>
        <v/>
      </c>
      <c r="E2291">
        <f t="shared" si="772"/>
        <v>31.000001000000001</v>
      </c>
      <c r="F2291">
        <f t="shared" si="772"/>
        <v>21.000001000000001</v>
      </c>
      <c r="G2291" t="str">
        <f t="shared" si="773"/>
        <v/>
      </c>
      <c r="H2291" t="e">
        <f t="shared" si="774"/>
        <v>#VALUE!</v>
      </c>
      <c r="I2291" t="e">
        <f t="shared" si="775"/>
        <v>#VALUE!</v>
      </c>
      <c r="J2291" t="e">
        <f t="shared" si="776"/>
        <v>#VALUE!</v>
      </c>
      <c r="K2291">
        <f t="shared" si="777"/>
        <v>31.000001000000001</v>
      </c>
      <c r="L2291" t="e">
        <f t="shared" si="778"/>
        <v>#VALUE!</v>
      </c>
      <c r="M2291" t="e">
        <f t="shared" si="779"/>
        <v>#VALUE!</v>
      </c>
      <c r="N2291" t="e">
        <f t="shared" si="780"/>
        <v>#VALUE!</v>
      </c>
      <c r="O2291" t="e">
        <f t="shared" si="781"/>
        <v>#VALUE!</v>
      </c>
      <c r="P2291" t="e">
        <f t="shared" si="782"/>
        <v>#VALUE!</v>
      </c>
      <c r="Q2291" t="e">
        <f t="shared" si="783"/>
        <v>#VALUE!</v>
      </c>
      <c r="R2291" t="e">
        <f t="shared" si="784"/>
        <v>#VALUE!</v>
      </c>
      <c r="S2291" t="e">
        <f t="shared" si="785"/>
        <v>#VALUE!</v>
      </c>
      <c r="T2291" t="e">
        <f t="shared" si="786"/>
        <v>#VALUE!</v>
      </c>
      <c r="U2291" t="e">
        <f t="shared" si="787"/>
        <v>#VALUE!</v>
      </c>
      <c r="V2291" t="e">
        <f t="shared" si="788"/>
        <v>#VALUE!</v>
      </c>
      <c r="W2291" t="e">
        <f t="shared" si="789"/>
        <v>#VALUE!</v>
      </c>
      <c r="X2291" t="e">
        <f t="shared" si="790"/>
        <v>#VALUE!</v>
      </c>
      <c r="Y2291" t="e">
        <f t="shared" si="791"/>
        <v>#N/A</v>
      </c>
    </row>
    <row r="2292" spans="1:25" x14ac:dyDescent="0.25">
      <c r="A2292">
        <v>2286</v>
      </c>
      <c r="B2292">
        <f t="shared" si="770"/>
        <v>46</v>
      </c>
      <c r="C2292">
        <f t="shared" si="771"/>
        <v>37</v>
      </c>
      <c r="D2292" t="str">
        <f>IF(C2292=1,#N/A,VLOOKUP(B2292,Equi!$C$4:$BB$54,xy!C2292))</f>
        <v/>
      </c>
      <c r="E2292">
        <f t="shared" si="772"/>
        <v>31.000001000000001</v>
      </c>
      <c r="F2292">
        <f t="shared" si="772"/>
        <v>22.000001000000001</v>
      </c>
      <c r="G2292" t="str">
        <f t="shared" si="773"/>
        <v/>
      </c>
      <c r="H2292" t="e">
        <f t="shared" si="774"/>
        <v>#VALUE!</v>
      </c>
      <c r="I2292" t="e">
        <f t="shared" si="775"/>
        <v>#VALUE!</v>
      </c>
      <c r="J2292" t="e">
        <f t="shared" si="776"/>
        <v>#VALUE!</v>
      </c>
      <c r="K2292">
        <f t="shared" si="777"/>
        <v>31.000001000000001</v>
      </c>
      <c r="L2292" t="e">
        <f t="shared" si="778"/>
        <v>#VALUE!</v>
      </c>
      <c r="M2292" t="e">
        <f t="shared" si="779"/>
        <v>#VALUE!</v>
      </c>
      <c r="N2292" t="e">
        <f t="shared" si="780"/>
        <v>#VALUE!</v>
      </c>
      <c r="O2292" t="e">
        <f t="shared" si="781"/>
        <v>#VALUE!</v>
      </c>
      <c r="P2292" t="e">
        <f t="shared" si="782"/>
        <v>#VALUE!</v>
      </c>
      <c r="Q2292" t="e">
        <f t="shared" si="783"/>
        <v>#VALUE!</v>
      </c>
      <c r="R2292" t="e">
        <f t="shared" si="784"/>
        <v>#VALUE!</v>
      </c>
      <c r="S2292" t="e">
        <f t="shared" si="785"/>
        <v>#VALUE!</v>
      </c>
      <c r="T2292" t="e">
        <f t="shared" si="786"/>
        <v>#VALUE!</v>
      </c>
      <c r="U2292" t="e">
        <f t="shared" si="787"/>
        <v>#VALUE!</v>
      </c>
      <c r="V2292" t="e">
        <f t="shared" si="788"/>
        <v>#VALUE!</v>
      </c>
      <c r="W2292" t="e">
        <f t="shared" si="789"/>
        <v>#VALUE!</v>
      </c>
      <c r="X2292" t="e">
        <f t="shared" si="790"/>
        <v>#VALUE!</v>
      </c>
      <c r="Y2292" t="e">
        <f t="shared" si="791"/>
        <v>#N/A</v>
      </c>
    </row>
    <row r="2293" spans="1:25" x14ac:dyDescent="0.25">
      <c r="A2293">
        <v>2287</v>
      </c>
      <c r="B2293">
        <f t="shared" si="770"/>
        <v>46</v>
      </c>
      <c r="C2293">
        <f t="shared" si="771"/>
        <v>38</v>
      </c>
      <c r="D2293" t="str">
        <f>IF(C2293=1,#N/A,VLOOKUP(B2293,Equi!$C$4:$BB$54,xy!C2293))</f>
        <v/>
      </c>
      <c r="E2293">
        <f t="shared" si="772"/>
        <v>31.000001000000001</v>
      </c>
      <c r="F2293">
        <f t="shared" si="772"/>
        <v>23.000001000000001</v>
      </c>
      <c r="G2293" t="str">
        <f t="shared" si="773"/>
        <v/>
      </c>
      <c r="H2293" t="e">
        <f t="shared" si="774"/>
        <v>#VALUE!</v>
      </c>
      <c r="I2293" t="e">
        <f t="shared" si="775"/>
        <v>#VALUE!</v>
      </c>
      <c r="J2293" t="e">
        <f t="shared" si="776"/>
        <v>#VALUE!</v>
      </c>
      <c r="K2293">
        <f t="shared" si="777"/>
        <v>31.000001000000001</v>
      </c>
      <c r="L2293" t="e">
        <f t="shared" si="778"/>
        <v>#VALUE!</v>
      </c>
      <c r="M2293" t="e">
        <f t="shared" si="779"/>
        <v>#VALUE!</v>
      </c>
      <c r="N2293" t="e">
        <f t="shared" si="780"/>
        <v>#VALUE!</v>
      </c>
      <c r="O2293" t="e">
        <f t="shared" si="781"/>
        <v>#VALUE!</v>
      </c>
      <c r="P2293" t="e">
        <f t="shared" si="782"/>
        <v>#VALUE!</v>
      </c>
      <c r="Q2293" t="e">
        <f t="shared" si="783"/>
        <v>#VALUE!</v>
      </c>
      <c r="R2293" t="e">
        <f t="shared" si="784"/>
        <v>#VALUE!</v>
      </c>
      <c r="S2293" t="e">
        <f t="shared" si="785"/>
        <v>#VALUE!</v>
      </c>
      <c r="T2293" t="e">
        <f t="shared" si="786"/>
        <v>#VALUE!</v>
      </c>
      <c r="U2293" t="e">
        <f t="shared" si="787"/>
        <v>#VALUE!</v>
      </c>
      <c r="V2293" t="e">
        <f t="shared" si="788"/>
        <v>#VALUE!</v>
      </c>
      <c r="W2293" t="e">
        <f t="shared" si="789"/>
        <v>#VALUE!</v>
      </c>
      <c r="X2293" t="e">
        <f t="shared" si="790"/>
        <v>#VALUE!</v>
      </c>
      <c r="Y2293" t="e">
        <f t="shared" si="791"/>
        <v>#N/A</v>
      </c>
    </row>
    <row r="2294" spans="1:25" x14ac:dyDescent="0.25">
      <c r="A2294">
        <v>2288</v>
      </c>
      <c r="B2294">
        <f t="shared" si="770"/>
        <v>46</v>
      </c>
      <c r="C2294">
        <f t="shared" si="771"/>
        <v>39</v>
      </c>
      <c r="D2294" t="str">
        <f>IF(C2294=1,#N/A,VLOOKUP(B2294,Equi!$C$4:$BB$54,xy!C2294))</f>
        <v/>
      </c>
      <c r="E2294">
        <f t="shared" si="772"/>
        <v>31.000001000000001</v>
      </c>
      <c r="F2294">
        <f t="shared" si="772"/>
        <v>24.000001000000001</v>
      </c>
      <c r="G2294" t="str">
        <f t="shared" si="773"/>
        <v/>
      </c>
      <c r="H2294" t="e">
        <f t="shared" si="774"/>
        <v>#VALUE!</v>
      </c>
      <c r="I2294" t="e">
        <f t="shared" si="775"/>
        <v>#VALUE!</v>
      </c>
      <c r="J2294" t="e">
        <f t="shared" si="776"/>
        <v>#VALUE!</v>
      </c>
      <c r="K2294">
        <f t="shared" si="777"/>
        <v>31.000001000000001</v>
      </c>
      <c r="L2294" t="e">
        <f t="shared" si="778"/>
        <v>#VALUE!</v>
      </c>
      <c r="M2294" t="e">
        <f t="shared" si="779"/>
        <v>#VALUE!</v>
      </c>
      <c r="N2294" t="e">
        <f t="shared" si="780"/>
        <v>#VALUE!</v>
      </c>
      <c r="O2294" t="e">
        <f t="shared" si="781"/>
        <v>#VALUE!</v>
      </c>
      <c r="P2294" t="e">
        <f t="shared" si="782"/>
        <v>#VALUE!</v>
      </c>
      <c r="Q2294" t="e">
        <f t="shared" si="783"/>
        <v>#VALUE!</v>
      </c>
      <c r="R2294" t="e">
        <f t="shared" si="784"/>
        <v>#VALUE!</v>
      </c>
      <c r="S2294" t="e">
        <f t="shared" si="785"/>
        <v>#VALUE!</v>
      </c>
      <c r="T2294" t="e">
        <f t="shared" si="786"/>
        <v>#VALUE!</v>
      </c>
      <c r="U2294" t="e">
        <f t="shared" si="787"/>
        <v>#VALUE!</v>
      </c>
      <c r="V2294" t="e">
        <f t="shared" si="788"/>
        <v>#VALUE!</v>
      </c>
      <c r="W2294" t="e">
        <f t="shared" si="789"/>
        <v>#VALUE!</v>
      </c>
      <c r="X2294" t="e">
        <f t="shared" si="790"/>
        <v>#VALUE!</v>
      </c>
      <c r="Y2294" t="e">
        <f t="shared" si="791"/>
        <v>#N/A</v>
      </c>
    </row>
    <row r="2295" spans="1:25" x14ac:dyDescent="0.25">
      <c r="A2295">
        <v>2289</v>
      </c>
      <c r="B2295">
        <f t="shared" si="770"/>
        <v>46</v>
      </c>
      <c r="C2295">
        <f t="shared" si="771"/>
        <v>40</v>
      </c>
      <c r="D2295" t="str">
        <f>IF(C2295=1,#N/A,VLOOKUP(B2295,Equi!$C$4:$BB$54,xy!C2295))</f>
        <v/>
      </c>
      <c r="E2295">
        <f t="shared" si="772"/>
        <v>31.000001000000001</v>
      </c>
      <c r="F2295">
        <f t="shared" si="772"/>
        <v>25.000001000000001</v>
      </c>
      <c r="G2295" t="str">
        <f t="shared" si="773"/>
        <v/>
      </c>
      <c r="H2295" t="e">
        <f t="shared" si="774"/>
        <v>#VALUE!</v>
      </c>
      <c r="I2295" t="e">
        <f t="shared" si="775"/>
        <v>#VALUE!</v>
      </c>
      <c r="J2295" t="e">
        <f t="shared" si="776"/>
        <v>#VALUE!</v>
      </c>
      <c r="K2295">
        <f t="shared" si="777"/>
        <v>31.000001000000001</v>
      </c>
      <c r="L2295" t="e">
        <f t="shared" si="778"/>
        <v>#VALUE!</v>
      </c>
      <c r="M2295" t="e">
        <f t="shared" si="779"/>
        <v>#VALUE!</v>
      </c>
      <c r="N2295" t="e">
        <f t="shared" si="780"/>
        <v>#VALUE!</v>
      </c>
      <c r="O2295" t="e">
        <f t="shared" si="781"/>
        <v>#VALUE!</v>
      </c>
      <c r="P2295" t="e">
        <f t="shared" si="782"/>
        <v>#VALUE!</v>
      </c>
      <c r="Q2295" t="e">
        <f t="shared" si="783"/>
        <v>#VALUE!</v>
      </c>
      <c r="R2295" t="e">
        <f t="shared" si="784"/>
        <v>#VALUE!</v>
      </c>
      <c r="S2295" t="e">
        <f t="shared" si="785"/>
        <v>#VALUE!</v>
      </c>
      <c r="T2295" t="e">
        <f t="shared" si="786"/>
        <v>#VALUE!</v>
      </c>
      <c r="U2295" t="e">
        <f t="shared" si="787"/>
        <v>#VALUE!</v>
      </c>
      <c r="V2295" t="e">
        <f t="shared" si="788"/>
        <v>#VALUE!</v>
      </c>
      <c r="W2295" t="e">
        <f t="shared" si="789"/>
        <v>#VALUE!</v>
      </c>
      <c r="X2295" t="e">
        <f t="shared" si="790"/>
        <v>#VALUE!</v>
      </c>
      <c r="Y2295" t="e">
        <f t="shared" si="791"/>
        <v>#N/A</v>
      </c>
    </row>
    <row r="2296" spans="1:25" x14ac:dyDescent="0.25">
      <c r="A2296">
        <v>2290</v>
      </c>
      <c r="B2296">
        <f t="shared" si="770"/>
        <v>46</v>
      </c>
      <c r="C2296">
        <f t="shared" si="771"/>
        <v>41</v>
      </c>
      <c r="D2296" t="str">
        <f>IF(C2296=1,#N/A,VLOOKUP(B2296,Equi!$C$4:$BB$54,xy!C2296))</f>
        <v/>
      </c>
      <c r="E2296">
        <f t="shared" si="772"/>
        <v>31.000001000000001</v>
      </c>
      <c r="F2296">
        <f t="shared" si="772"/>
        <v>26.000001000000001</v>
      </c>
      <c r="G2296" t="str">
        <f t="shared" si="773"/>
        <v/>
      </c>
      <c r="H2296" t="e">
        <f t="shared" si="774"/>
        <v>#VALUE!</v>
      </c>
      <c r="I2296" t="e">
        <f t="shared" si="775"/>
        <v>#VALUE!</v>
      </c>
      <c r="J2296" t="e">
        <f t="shared" si="776"/>
        <v>#VALUE!</v>
      </c>
      <c r="K2296">
        <f t="shared" si="777"/>
        <v>31.000001000000001</v>
      </c>
      <c r="L2296" t="e">
        <f t="shared" si="778"/>
        <v>#VALUE!</v>
      </c>
      <c r="M2296" t="e">
        <f t="shared" si="779"/>
        <v>#VALUE!</v>
      </c>
      <c r="N2296" t="e">
        <f t="shared" si="780"/>
        <v>#VALUE!</v>
      </c>
      <c r="O2296" t="e">
        <f t="shared" si="781"/>
        <v>#VALUE!</v>
      </c>
      <c r="P2296" t="e">
        <f t="shared" si="782"/>
        <v>#VALUE!</v>
      </c>
      <c r="Q2296" t="e">
        <f t="shared" si="783"/>
        <v>#VALUE!</v>
      </c>
      <c r="R2296" t="e">
        <f t="shared" si="784"/>
        <v>#VALUE!</v>
      </c>
      <c r="S2296" t="e">
        <f t="shared" si="785"/>
        <v>#VALUE!</v>
      </c>
      <c r="T2296" t="e">
        <f t="shared" si="786"/>
        <v>#VALUE!</v>
      </c>
      <c r="U2296" t="e">
        <f t="shared" si="787"/>
        <v>#VALUE!</v>
      </c>
      <c r="V2296" t="e">
        <f t="shared" si="788"/>
        <v>#VALUE!</v>
      </c>
      <c r="W2296" t="e">
        <f t="shared" si="789"/>
        <v>#VALUE!</v>
      </c>
      <c r="X2296" t="e">
        <f t="shared" si="790"/>
        <v>#VALUE!</v>
      </c>
      <c r="Y2296" t="e">
        <f t="shared" si="791"/>
        <v>#N/A</v>
      </c>
    </row>
    <row r="2297" spans="1:25" x14ac:dyDescent="0.25">
      <c r="A2297">
        <v>2291</v>
      </c>
      <c r="B2297">
        <f t="shared" si="770"/>
        <v>46</v>
      </c>
      <c r="C2297">
        <f t="shared" si="771"/>
        <v>42</v>
      </c>
      <c r="D2297" t="str">
        <f>IF(C2297=1,#N/A,VLOOKUP(B2297,Equi!$C$4:$BB$54,xy!C2297))</f>
        <v/>
      </c>
      <c r="E2297">
        <f t="shared" si="772"/>
        <v>31.000001000000001</v>
      </c>
      <c r="F2297">
        <f t="shared" si="772"/>
        <v>27.000001000000001</v>
      </c>
      <c r="G2297" t="str">
        <f t="shared" si="773"/>
        <v/>
      </c>
      <c r="H2297" t="e">
        <f t="shared" si="774"/>
        <v>#VALUE!</v>
      </c>
      <c r="I2297" t="e">
        <f t="shared" si="775"/>
        <v>#VALUE!</v>
      </c>
      <c r="J2297" t="e">
        <f t="shared" si="776"/>
        <v>#VALUE!</v>
      </c>
      <c r="K2297">
        <f t="shared" si="777"/>
        <v>31.000001000000001</v>
      </c>
      <c r="L2297" t="e">
        <f t="shared" si="778"/>
        <v>#VALUE!</v>
      </c>
      <c r="M2297" t="e">
        <f t="shared" si="779"/>
        <v>#VALUE!</v>
      </c>
      <c r="N2297" t="e">
        <f t="shared" si="780"/>
        <v>#VALUE!</v>
      </c>
      <c r="O2297" t="e">
        <f t="shared" si="781"/>
        <v>#VALUE!</v>
      </c>
      <c r="P2297" t="e">
        <f t="shared" si="782"/>
        <v>#VALUE!</v>
      </c>
      <c r="Q2297" t="e">
        <f t="shared" si="783"/>
        <v>#VALUE!</v>
      </c>
      <c r="R2297" t="e">
        <f t="shared" si="784"/>
        <v>#VALUE!</v>
      </c>
      <c r="S2297" t="e">
        <f t="shared" si="785"/>
        <v>#VALUE!</v>
      </c>
      <c r="T2297" t="e">
        <f t="shared" si="786"/>
        <v>#VALUE!</v>
      </c>
      <c r="U2297" t="e">
        <f t="shared" si="787"/>
        <v>#VALUE!</v>
      </c>
      <c r="V2297" t="e">
        <f t="shared" si="788"/>
        <v>#VALUE!</v>
      </c>
      <c r="W2297" t="e">
        <f t="shared" si="789"/>
        <v>#VALUE!</v>
      </c>
      <c r="X2297" t="e">
        <f t="shared" si="790"/>
        <v>#VALUE!</v>
      </c>
      <c r="Y2297" t="e">
        <f t="shared" si="791"/>
        <v>#N/A</v>
      </c>
    </row>
    <row r="2298" spans="1:25" x14ac:dyDescent="0.25">
      <c r="A2298">
        <v>2292</v>
      </c>
      <c r="B2298">
        <f t="shared" si="770"/>
        <v>46</v>
      </c>
      <c r="C2298">
        <f t="shared" si="771"/>
        <v>43</v>
      </c>
      <c r="D2298" t="str">
        <f>IF(C2298=1,#N/A,VLOOKUP(B2298,Equi!$C$4:$BB$54,xy!C2298))</f>
        <v/>
      </c>
      <c r="E2298">
        <f t="shared" si="772"/>
        <v>31.000001000000001</v>
      </c>
      <c r="F2298">
        <f t="shared" si="772"/>
        <v>28.000001000000001</v>
      </c>
      <c r="G2298" t="str">
        <f t="shared" si="773"/>
        <v/>
      </c>
      <c r="H2298" t="e">
        <f t="shared" si="774"/>
        <v>#VALUE!</v>
      </c>
      <c r="I2298" t="e">
        <f t="shared" si="775"/>
        <v>#VALUE!</v>
      </c>
      <c r="J2298" t="e">
        <f t="shared" si="776"/>
        <v>#VALUE!</v>
      </c>
      <c r="K2298">
        <f t="shared" si="777"/>
        <v>31.000001000000001</v>
      </c>
      <c r="L2298" t="e">
        <f t="shared" si="778"/>
        <v>#VALUE!</v>
      </c>
      <c r="M2298" t="e">
        <f t="shared" si="779"/>
        <v>#VALUE!</v>
      </c>
      <c r="N2298" t="e">
        <f t="shared" si="780"/>
        <v>#VALUE!</v>
      </c>
      <c r="O2298" t="e">
        <f t="shared" si="781"/>
        <v>#VALUE!</v>
      </c>
      <c r="P2298" t="e">
        <f t="shared" si="782"/>
        <v>#VALUE!</v>
      </c>
      <c r="Q2298" t="e">
        <f t="shared" si="783"/>
        <v>#VALUE!</v>
      </c>
      <c r="R2298" t="e">
        <f t="shared" si="784"/>
        <v>#VALUE!</v>
      </c>
      <c r="S2298" t="e">
        <f t="shared" si="785"/>
        <v>#VALUE!</v>
      </c>
      <c r="T2298" t="e">
        <f t="shared" si="786"/>
        <v>#VALUE!</v>
      </c>
      <c r="U2298" t="e">
        <f t="shared" si="787"/>
        <v>#VALUE!</v>
      </c>
      <c r="V2298" t="e">
        <f t="shared" si="788"/>
        <v>#VALUE!</v>
      </c>
      <c r="W2298" t="e">
        <f t="shared" si="789"/>
        <v>#VALUE!</v>
      </c>
      <c r="X2298" t="e">
        <f t="shared" si="790"/>
        <v>#VALUE!</v>
      </c>
      <c r="Y2298" t="e">
        <f t="shared" si="791"/>
        <v>#N/A</v>
      </c>
    </row>
    <row r="2299" spans="1:25" x14ac:dyDescent="0.25">
      <c r="A2299">
        <v>2293</v>
      </c>
      <c r="B2299">
        <f t="shared" si="770"/>
        <v>46</v>
      </c>
      <c r="C2299">
        <f t="shared" si="771"/>
        <v>44</v>
      </c>
      <c r="D2299" t="str">
        <f>IF(C2299=1,#N/A,VLOOKUP(B2299,Equi!$C$4:$BB$54,xy!C2299))</f>
        <v/>
      </c>
      <c r="E2299">
        <f t="shared" si="772"/>
        <v>31.000001000000001</v>
      </c>
      <c r="F2299">
        <f t="shared" si="772"/>
        <v>29.000001000000001</v>
      </c>
      <c r="G2299" t="str">
        <f t="shared" si="773"/>
        <v/>
      </c>
      <c r="H2299" t="e">
        <f t="shared" si="774"/>
        <v>#VALUE!</v>
      </c>
      <c r="I2299" t="e">
        <f t="shared" si="775"/>
        <v>#VALUE!</v>
      </c>
      <c r="J2299" t="e">
        <f t="shared" si="776"/>
        <v>#VALUE!</v>
      </c>
      <c r="K2299">
        <f t="shared" si="777"/>
        <v>31.000001000000001</v>
      </c>
      <c r="L2299" t="e">
        <f t="shared" si="778"/>
        <v>#VALUE!</v>
      </c>
      <c r="M2299" t="e">
        <f t="shared" si="779"/>
        <v>#VALUE!</v>
      </c>
      <c r="N2299" t="e">
        <f t="shared" si="780"/>
        <v>#VALUE!</v>
      </c>
      <c r="O2299" t="e">
        <f t="shared" si="781"/>
        <v>#VALUE!</v>
      </c>
      <c r="P2299" t="e">
        <f t="shared" si="782"/>
        <v>#VALUE!</v>
      </c>
      <c r="Q2299" t="e">
        <f t="shared" si="783"/>
        <v>#VALUE!</v>
      </c>
      <c r="R2299" t="e">
        <f t="shared" si="784"/>
        <v>#VALUE!</v>
      </c>
      <c r="S2299" t="e">
        <f t="shared" si="785"/>
        <v>#VALUE!</v>
      </c>
      <c r="T2299" t="e">
        <f t="shared" si="786"/>
        <v>#VALUE!</v>
      </c>
      <c r="U2299" t="e">
        <f t="shared" si="787"/>
        <v>#VALUE!</v>
      </c>
      <c r="V2299" t="e">
        <f t="shared" si="788"/>
        <v>#VALUE!</v>
      </c>
      <c r="W2299" t="e">
        <f t="shared" si="789"/>
        <v>#VALUE!</v>
      </c>
      <c r="X2299" t="e">
        <f t="shared" si="790"/>
        <v>#VALUE!</v>
      </c>
      <c r="Y2299" t="e">
        <f t="shared" si="791"/>
        <v>#N/A</v>
      </c>
    </row>
    <row r="2300" spans="1:25" x14ac:dyDescent="0.25">
      <c r="A2300">
        <v>2294</v>
      </c>
      <c r="B2300">
        <f t="shared" si="770"/>
        <v>46</v>
      </c>
      <c r="C2300">
        <f t="shared" si="771"/>
        <v>45</v>
      </c>
      <c r="D2300" t="str">
        <f>IF(C2300=1,#N/A,VLOOKUP(B2300,Equi!$C$4:$BB$54,xy!C2300))</f>
        <v/>
      </c>
      <c r="E2300">
        <f t="shared" si="772"/>
        <v>31.000001000000001</v>
      </c>
      <c r="F2300">
        <f t="shared" si="772"/>
        <v>30.000001000000001</v>
      </c>
      <c r="G2300" t="str">
        <f t="shared" si="773"/>
        <v/>
      </c>
      <c r="H2300" t="e">
        <f t="shared" si="774"/>
        <v>#VALUE!</v>
      </c>
      <c r="I2300" t="e">
        <f t="shared" si="775"/>
        <v>#VALUE!</v>
      </c>
      <c r="J2300" t="e">
        <f t="shared" si="776"/>
        <v>#VALUE!</v>
      </c>
      <c r="K2300">
        <f t="shared" si="777"/>
        <v>31.000001000000001</v>
      </c>
      <c r="L2300" t="e">
        <f t="shared" si="778"/>
        <v>#VALUE!</v>
      </c>
      <c r="M2300" t="e">
        <f t="shared" si="779"/>
        <v>#VALUE!</v>
      </c>
      <c r="N2300" t="e">
        <f t="shared" si="780"/>
        <v>#VALUE!</v>
      </c>
      <c r="O2300" t="e">
        <f t="shared" si="781"/>
        <v>#VALUE!</v>
      </c>
      <c r="P2300" t="e">
        <f t="shared" si="782"/>
        <v>#VALUE!</v>
      </c>
      <c r="Q2300" t="e">
        <f t="shared" si="783"/>
        <v>#VALUE!</v>
      </c>
      <c r="R2300" t="e">
        <f t="shared" si="784"/>
        <v>#VALUE!</v>
      </c>
      <c r="S2300" t="e">
        <f t="shared" si="785"/>
        <v>#VALUE!</v>
      </c>
      <c r="T2300" t="e">
        <f t="shared" si="786"/>
        <v>#VALUE!</v>
      </c>
      <c r="U2300" t="e">
        <f t="shared" si="787"/>
        <v>#VALUE!</v>
      </c>
      <c r="V2300" t="e">
        <f t="shared" si="788"/>
        <v>#VALUE!</v>
      </c>
      <c r="W2300" t="e">
        <f t="shared" si="789"/>
        <v>#VALUE!</v>
      </c>
      <c r="X2300" t="e">
        <f t="shared" si="790"/>
        <v>#VALUE!</v>
      </c>
      <c r="Y2300" t="e">
        <f t="shared" si="791"/>
        <v>#N/A</v>
      </c>
    </row>
    <row r="2301" spans="1:25" x14ac:dyDescent="0.25">
      <c r="A2301">
        <v>2295</v>
      </c>
      <c r="B2301">
        <f t="shared" si="770"/>
        <v>46</v>
      </c>
      <c r="C2301">
        <f t="shared" si="771"/>
        <v>46</v>
      </c>
      <c r="D2301" t="str">
        <f>IF(C2301=1,#N/A,VLOOKUP(B2301,Equi!$C$4:$BB$54,xy!C2301))</f>
        <v/>
      </c>
      <c r="E2301">
        <f t="shared" si="772"/>
        <v>31.000001000000001</v>
      </c>
      <c r="F2301">
        <f t="shared" si="772"/>
        <v>31.000001000000001</v>
      </c>
      <c r="G2301" t="str">
        <f t="shared" si="773"/>
        <v/>
      </c>
      <c r="H2301" t="e">
        <f t="shared" si="774"/>
        <v>#VALUE!</v>
      </c>
      <c r="I2301" t="e">
        <f t="shared" si="775"/>
        <v>#VALUE!</v>
      </c>
      <c r="J2301" t="e">
        <f t="shared" si="776"/>
        <v>#VALUE!</v>
      </c>
      <c r="K2301">
        <f t="shared" si="777"/>
        <v>31.000001000000001</v>
      </c>
      <c r="L2301" t="e">
        <f t="shared" si="778"/>
        <v>#VALUE!</v>
      </c>
      <c r="M2301" t="e">
        <f t="shared" si="779"/>
        <v>#VALUE!</v>
      </c>
      <c r="N2301" t="e">
        <f t="shared" si="780"/>
        <v>#VALUE!</v>
      </c>
      <c r="O2301" t="e">
        <f t="shared" si="781"/>
        <v>#VALUE!</v>
      </c>
      <c r="P2301" t="e">
        <f t="shared" si="782"/>
        <v>#VALUE!</v>
      </c>
      <c r="Q2301" t="e">
        <f t="shared" si="783"/>
        <v>#VALUE!</v>
      </c>
      <c r="R2301" t="e">
        <f t="shared" si="784"/>
        <v>#VALUE!</v>
      </c>
      <c r="S2301" t="e">
        <f t="shared" si="785"/>
        <v>#VALUE!</v>
      </c>
      <c r="T2301" t="e">
        <f t="shared" si="786"/>
        <v>#VALUE!</v>
      </c>
      <c r="U2301" t="e">
        <f t="shared" si="787"/>
        <v>#VALUE!</v>
      </c>
      <c r="V2301" t="e">
        <f t="shared" si="788"/>
        <v>#VALUE!</v>
      </c>
      <c r="W2301" t="e">
        <f t="shared" si="789"/>
        <v>#VALUE!</v>
      </c>
      <c r="X2301" t="e">
        <f t="shared" si="790"/>
        <v>#VALUE!</v>
      </c>
      <c r="Y2301" t="e">
        <f t="shared" si="791"/>
        <v>#N/A</v>
      </c>
    </row>
    <row r="2302" spans="1:25" x14ac:dyDescent="0.25">
      <c r="A2302">
        <v>2296</v>
      </c>
      <c r="B2302">
        <f t="shared" si="770"/>
        <v>46</v>
      </c>
      <c r="C2302">
        <f t="shared" si="771"/>
        <v>47</v>
      </c>
      <c r="D2302" t="str">
        <f>IF(C2302=1,#N/A,VLOOKUP(B2302,Equi!$C$4:$BB$54,xy!C2302))</f>
        <v/>
      </c>
      <c r="E2302">
        <f t="shared" si="772"/>
        <v>31.000001000000001</v>
      </c>
      <c r="F2302">
        <f t="shared" si="772"/>
        <v>32.000000999999997</v>
      </c>
      <c r="G2302" t="str">
        <f t="shared" si="773"/>
        <v/>
      </c>
      <c r="H2302" t="e">
        <f t="shared" si="774"/>
        <v>#VALUE!</v>
      </c>
      <c r="I2302" t="e">
        <f t="shared" si="775"/>
        <v>#VALUE!</v>
      </c>
      <c r="J2302" t="e">
        <f t="shared" si="776"/>
        <v>#VALUE!</v>
      </c>
      <c r="K2302">
        <f t="shared" si="777"/>
        <v>31.000001000000001</v>
      </c>
      <c r="L2302" t="e">
        <f t="shared" si="778"/>
        <v>#VALUE!</v>
      </c>
      <c r="M2302" t="e">
        <f t="shared" si="779"/>
        <v>#VALUE!</v>
      </c>
      <c r="N2302" t="e">
        <f t="shared" si="780"/>
        <v>#VALUE!</v>
      </c>
      <c r="O2302" t="e">
        <f t="shared" si="781"/>
        <v>#VALUE!</v>
      </c>
      <c r="P2302" t="e">
        <f t="shared" si="782"/>
        <v>#VALUE!</v>
      </c>
      <c r="Q2302" t="e">
        <f t="shared" si="783"/>
        <v>#VALUE!</v>
      </c>
      <c r="R2302" t="e">
        <f t="shared" si="784"/>
        <v>#VALUE!</v>
      </c>
      <c r="S2302" t="e">
        <f t="shared" si="785"/>
        <v>#VALUE!</v>
      </c>
      <c r="T2302" t="e">
        <f t="shared" si="786"/>
        <v>#VALUE!</v>
      </c>
      <c r="U2302" t="e">
        <f t="shared" si="787"/>
        <v>#VALUE!</v>
      </c>
      <c r="V2302" t="e">
        <f t="shared" si="788"/>
        <v>#VALUE!</v>
      </c>
      <c r="W2302" t="e">
        <f t="shared" si="789"/>
        <v>#VALUE!</v>
      </c>
      <c r="X2302" t="e">
        <f t="shared" si="790"/>
        <v>#VALUE!</v>
      </c>
      <c r="Y2302" t="e">
        <f t="shared" si="791"/>
        <v>#N/A</v>
      </c>
    </row>
    <row r="2303" spans="1:25" x14ac:dyDescent="0.25">
      <c r="A2303">
        <v>2297</v>
      </c>
      <c r="B2303">
        <f t="shared" si="770"/>
        <v>46</v>
      </c>
      <c r="C2303">
        <f t="shared" si="771"/>
        <v>48</v>
      </c>
      <c r="D2303" t="str">
        <f>IF(C2303=1,#N/A,VLOOKUP(B2303,Equi!$C$4:$BB$54,xy!C2303))</f>
        <v/>
      </c>
      <c r="E2303">
        <f t="shared" si="772"/>
        <v>31.000001000000001</v>
      </c>
      <c r="F2303">
        <f t="shared" si="772"/>
        <v>33.000000999999997</v>
      </c>
      <c r="G2303" t="str">
        <f t="shared" si="773"/>
        <v/>
      </c>
      <c r="H2303" t="e">
        <f t="shared" si="774"/>
        <v>#VALUE!</v>
      </c>
      <c r="I2303" t="e">
        <f t="shared" si="775"/>
        <v>#VALUE!</v>
      </c>
      <c r="J2303" t="e">
        <f t="shared" si="776"/>
        <v>#VALUE!</v>
      </c>
      <c r="K2303">
        <f t="shared" si="777"/>
        <v>31.000001000000001</v>
      </c>
      <c r="L2303" t="e">
        <f t="shared" si="778"/>
        <v>#VALUE!</v>
      </c>
      <c r="M2303" t="e">
        <f t="shared" si="779"/>
        <v>#VALUE!</v>
      </c>
      <c r="N2303" t="e">
        <f t="shared" si="780"/>
        <v>#VALUE!</v>
      </c>
      <c r="O2303" t="e">
        <f t="shared" si="781"/>
        <v>#VALUE!</v>
      </c>
      <c r="P2303" t="e">
        <f t="shared" si="782"/>
        <v>#VALUE!</v>
      </c>
      <c r="Q2303" t="e">
        <f t="shared" si="783"/>
        <v>#VALUE!</v>
      </c>
      <c r="R2303" t="e">
        <f t="shared" si="784"/>
        <v>#VALUE!</v>
      </c>
      <c r="S2303" t="e">
        <f t="shared" si="785"/>
        <v>#VALUE!</v>
      </c>
      <c r="T2303" t="e">
        <f t="shared" si="786"/>
        <v>#VALUE!</v>
      </c>
      <c r="U2303" t="e">
        <f t="shared" si="787"/>
        <v>#VALUE!</v>
      </c>
      <c r="V2303" t="e">
        <f t="shared" si="788"/>
        <v>#VALUE!</v>
      </c>
      <c r="W2303" t="e">
        <f t="shared" si="789"/>
        <v>#VALUE!</v>
      </c>
      <c r="X2303" t="e">
        <f t="shared" si="790"/>
        <v>#VALUE!</v>
      </c>
      <c r="Y2303" t="e">
        <f t="shared" si="791"/>
        <v>#N/A</v>
      </c>
    </row>
    <row r="2304" spans="1:25" x14ac:dyDescent="0.25">
      <c r="A2304">
        <v>2298</v>
      </c>
      <c r="B2304">
        <f t="shared" si="770"/>
        <v>46</v>
      </c>
      <c r="C2304">
        <f t="shared" si="771"/>
        <v>49</v>
      </c>
      <c r="D2304" t="str">
        <f>IF(C2304=1,#N/A,VLOOKUP(B2304,Equi!$C$4:$BB$54,xy!C2304))</f>
        <v/>
      </c>
      <c r="E2304">
        <f t="shared" si="772"/>
        <v>31.000001000000001</v>
      </c>
      <c r="F2304">
        <f t="shared" si="772"/>
        <v>34.000000999999997</v>
      </c>
      <c r="G2304" t="str">
        <f t="shared" si="773"/>
        <v/>
      </c>
      <c r="H2304" t="e">
        <f t="shared" si="774"/>
        <v>#VALUE!</v>
      </c>
      <c r="I2304" t="e">
        <f t="shared" si="775"/>
        <v>#VALUE!</v>
      </c>
      <c r="J2304" t="e">
        <f t="shared" si="776"/>
        <v>#VALUE!</v>
      </c>
      <c r="K2304">
        <f t="shared" si="777"/>
        <v>31.000001000000001</v>
      </c>
      <c r="L2304" t="e">
        <f t="shared" si="778"/>
        <v>#VALUE!</v>
      </c>
      <c r="M2304" t="e">
        <f t="shared" si="779"/>
        <v>#VALUE!</v>
      </c>
      <c r="N2304" t="e">
        <f t="shared" si="780"/>
        <v>#VALUE!</v>
      </c>
      <c r="O2304" t="e">
        <f t="shared" si="781"/>
        <v>#VALUE!</v>
      </c>
      <c r="P2304" t="e">
        <f t="shared" si="782"/>
        <v>#VALUE!</v>
      </c>
      <c r="Q2304" t="e">
        <f t="shared" si="783"/>
        <v>#VALUE!</v>
      </c>
      <c r="R2304" t="e">
        <f t="shared" si="784"/>
        <v>#VALUE!</v>
      </c>
      <c r="S2304" t="e">
        <f t="shared" si="785"/>
        <v>#VALUE!</v>
      </c>
      <c r="T2304" t="e">
        <f t="shared" si="786"/>
        <v>#VALUE!</v>
      </c>
      <c r="U2304" t="e">
        <f t="shared" si="787"/>
        <v>#VALUE!</v>
      </c>
      <c r="V2304" t="e">
        <f t="shared" si="788"/>
        <v>#VALUE!</v>
      </c>
      <c r="W2304" t="e">
        <f t="shared" si="789"/>
        <v>#VALUE!</v>
      </c>
      <c r="X2304" t="e">
        <f t="shared" si="790"/>
        <v>#VALUE!</v>
      </c>
      <c r="Y2304" t="e">
        <f t="shared" si="791"/>
        <v>#N/A</v>
      </c>
    </row>
    <row r="2305" spans="1:25" x14ac:dyDescent="0.25">
      <c r="A2305">
        <v>2299</v>
      </c>
      <c r="B2305">
        <f t="shared" si="770"/>
        <v>46</v>
      </c>
      <c r="C2305">
        <f t="shared" si="771"/>
        <v>50</v>
      </c>
      <c r="D2305" t="str">
        <f>IF(C2305=1,#N/A,VLOOKUP(B2305,Equi!$C$4:$BB$54,xy!C2305))</f>
        <v/>
      </c>
      <c r="E2305">
        <f t="shared" si="772"/>
        <v>31.000001000000001</v>
      </c>
      <c r="F2305">
        <f t="shared" si="772"/>
        <v>35.000000999999997</v>
      </c>
      <c r="G2305" t="str">
        <f t="shared" si="773"/>
        <v/>
      </c>
      <c r="H2305" t="e">
        <f t="shared" si="774"/>
        <v>#VALUE!</v>
      </c>
      <c r="I2305" t="e">
        <f t="shared" si="775"/>
        <v>#VALUE!</v>
      </c>
      <c r="J2305" t="e">
        <f t="shared" si="776"/>
        <v>#VALUE!</v>
      </c>
      <c r="K2305">
        <f t="shared" si="777"/>
        <v>31.000001000000001</v>
      </c>
      <c r="L2305" t="e">
        <f t="shared" si="778"/>
        <v>#VALUE!</v>
      </c>
      <c r="M2305" t="e">
        <f t="shared" si="779"/>
        <v>#VALUE!</v>
      </c>
      <c r="N2305" t="e">
        <f t="shared" si="780"/>
        <v>#VALUE!</v>
      </c>
      <c r="O2305" t="e">
        <f t="shared" si="781"/>
        <v>#VALUE!</v>
      </c>
      <c r="P2305" t="e">
        <f t="shared" si="782"/>
        <v>#VALUE!</v>
      </c>
      <c r="Q2305" t="e">
        <f t="shared" si="783"/>
        <v>#VALUE!</v>
      </c>
      <c r="R2305" t="e">
        <f t="shared" si="784"/>
        <v>#VALUE!</v>
      </c>
      <c r="S2305" t="e">
        <f t="shared" si="785"/>
        <v>#VALUE!</v>
      </c>
      <c r="T2305" t="e">
        <f t="shared" si="786"/>
        <v>#VALUE!</v>
      </c>
      <c r="U2305" t="e">
        <f t="shared" si="787"/>
        <v>#VALUE!</v>
      </c>
      <c r="V2305" t="e">
        <f t="shared" si="788"/>
        <v>#VALUE!</v>
      </c>
      <c r="W2305" t="e">
        <f t="shared" si="789"/>
        <v>#VALUE!</v>
      </c>
      <c r="X2305" t="e">
        <f t="shared" si="790"/>
        <v>#VALUE!</v>
      </c>
      <c r="Y2305" t="e">
        <f t="shared" si="791"/>
        <v>#N/A</v>
      </c>
    </row>
    <row r="2306" spans="1:25" x14ac:dyDescent="0.25">
      <c r="A2306">
        <v>2300</v>
      </c>
      <c r="B2306">
        <f t="shared" si="770"/>
        <v>47</v>
      </c>
      <c r="C2306">
        <f t="shared" si="771"/>
        <v>1</v>
      </c>
      <c r="D2306" t="e">
        <f>IF(C2306=1,#N/A,VLOOKUP(B2306,Equi!$C$4:$BB$54,xy!C2306))</f>
        <v>#N/A</v>
      </c>
      <c r="E2306">
        <f t="shared" si="772"/>
        <v>32.000000999999997</v>
      </c>
      <c r="F2306">
        <f t="shared" si="772"/>
        <v>-13.999999000000001</v>
      </c>
      <c r="G2306" t="e">
        <f t="shared" si="773"/>
        <v>#N/A</v>
      </c>
      <c r="H2306" t="e">
        <f t="shared" si="774"/>
        <v>#N/A</v>
      </c>
      <c r="I2306" t="e">
        <f t="shared" si="775"/>
        <v>#N/A</v>
      </c>
      <c r="J2306" t="e">
        <f t="shared" si="776"/>
        <v>#N/A</v>
      </c>
      <c r="K2306">
        <f t="shared" si="777"/>
        <v>32.000000999999997</v>
      </c>
      <c r="L2306" t="e">
        <f t="shared" si="778"/>
        <v>#N/A</v>
      </c>
      <c r="M2306" t="e">
        <f t="shared" si="779"/>
        <v>#N/A</v>
      </c>
      <c r="N2306" t="e">
        <f t="shared" si="780"/>
        <v>#N/A</v>
      </c>
      <c r="O2306" t="e">
        <f t="shared" si="781"/>
        <v>#N/A</v>
      </c>
      <c r="P2306" t="e">
        <f t="shared" si="782"/>
        <v>#N/A</v>
      </c>
      <c r="Q2306" t="e">
        <f t="shared" si="783"/>
        <v>#N/A</v>
      </c>
      <c r="R2306" t="e">
        <f t="shared" si="784"/>
        <v>#N/A</v>
      </c>
      <c r="S2306" t="e">
        <f t="shared" si="785"/>
        <v>#N/A</v>
      </c>
      <c r="T2306" t="e">
        <f t="shared" si="786"/>
        <v>#N/A</v>
      </c>
      <c r="U2306" t="e">
        <f t="shared" si="787"/>
        <v>#N/A</v>
      </c>
      <c r="V2306" t="e">
        <f t="shared" si="788"/>
        <v>#N/A</v>
      </c>
      <c r="W2306" t="e">
        <f t="shared" si="789"/>
        <v>#N/A</v>
      </c>
      <c r="X2306" t="e">
        <f t="shared" si="790"/>
        <v>#N/A</v>
      </c>
      <c r="Y2306" t="e">
        <f t="shared" si="791"/>
        <v>#N/A</v>
      </c>
    </row>
    <row r="2307" spans="1:25" x14ac:dyDescent="0.25">
      <c r="A2307">
        <v>2301</v>
      </c>
      <c r="B2307">
        <f t="shared" si="770"/>
        <v>47</v>
      </c>
      <c r="C2307">
        <f t="shared" si="771"/>
        <v>2</v>
      </c>
      <c r="D2307" t="str">
        <f>IF(C2307=1,#N/A,VLOOKUP(B2307,Equi!$C$4:$BB$54,xy!C2307))</f>
        <v/>
      </c>
      <c r="E2307">
        <f t="shared" si="772"/>
        <v>32.000000999999997</v>
      </c>
      <c r="F2307">
        <f t="shared" si="772"/>
        <v>-12.999999000000001</v>
      </c>
      <c r="G2307" t="str">
        <f t="shared" si="773"/>
        <v/>
      </c>
      <c r="H2307" t="e">
        <f t="shared" si="774"/>
        <v>#VALUE!</v>
      </c>
      <c r="I2307" t="e">
        <f t="shared" si="775"/>
        <v>#VALUE!</v>
      </c>
      <c r="J2307" t="e">
        <f t="shared" si="776"/>
        <v>#VALUE!</v>
      </c>
      <c r="K2307">
        <f t="shared" si="777"/>
        <v>32.000000999999997</v>
      </c>
      <c r="L2307" t="e">
        <f t="shared" si="778"/>
        <v>#VALUE!</v>
      </c>
      <c r="M2307" t="e">
        <f t="shared" si="779"/>
        <v>#VALUE!</v>
      </c>
      <c r="N2307" t="e">
        <f t="shared" si="780"/>
        <v>#VALUE!</v>
      </c>
      <c r="O2307" t="e">
        <f t="shared" si="781"/>
        <v>#VALUE!</v>
      </c>
      <c r="P2307" t="e">
        <f t="shared" si="782"/>
        <v>#VALUE!</v>
      </c>
      <c r="Q2307" t="e">
        <f t="shared" si="783"/>
        <v>#VALUE!</v>
      </c>
      <c r="R2307" t="e">
        <f t="shared" si="784"/>
        <v>#VALUE!</v>
      </c>
      <c r="S2307" t="e">
        <f t="shared" si="785"/>
        <v>#VALUE!</v>
      </c>
      <c r="T2307" t="e">
        <f t="shared" si="786"/>
        <v>#VALUE!</v>
      </c>
      <c r="U2307" t="e">
        <f t="shared" si="787"/>
        <v>#VALUE!</v>
      </c>
      <c r="V2307" t="e">
        <f t="shared" si="788"/>
        <v>#VALUE!</v>
      </c>
      <c r="W2307" t="e">
        <f t="shared" si="789"/>
        <v>#VALUE!</v>
      </c>
      <c r="X2307" t="e">
        <f t="shared" si="790"/>
        <v>#VALUE!</v>
      </c>
      <c r="Y2307" t="e">
        <f t="shared" si="791"/>
        <v>#N/A</v>
      </c>
    </row>
    <row r="2308" spans="1:25" x14ac:dyDescent="0.25">
      <c r="A2308">
        <v>2302</v>
      </c>
      <c r="B2308">
        <f t="shared" si="770"/>
        <v>47</v>
      </c>
      <c r="C2308">
        <f t="shared" si="771"/>
        <v>3</v>
      </c>
      <c r="D2308" t="str">
        <f>IF(C2308=1,#N/A,VLOOKUP(B2308,Equi!$C$4:$BB$54,xy!C2308))</f>
        <v/>
      </c>
      <c r="E2308">
        <f t="shared" si="772"/>
        <v>32.000000999999997</v>
      </c>
      <c r="F2308">
        <f t="shared" si="772"/>
        <v>-11.999999000000001</v>
      </c>
      <c r="G2308" t="str">
        <f t="shared" si="773"/>
        <v/>
      </c>
      <c r="H2308" t="e">
        <f t="shared" si="774"/>
        <v>#VALUE!</v>
      </c>
      <c r="I2308" t="e">
        <f t="shared" si="775"/>
        <v>#VALUE!</v>
      </c>
      <c r="J2308" t="e">
        <f t="shared" si="776"/>
        <v>#VALUE!</v>
      </c>
      <c r="K2308">
        <f t="shared" si="777"/>
        <v>32.000000999999997</v>
      </c>
      <c r="L2308" t="e">
        <f t="shared" si="778"/>
        <v>#VALUE!</v>
      </c>
      <c r="M2308" t="e">
        <f t="shared" si="779"/>
        <v>#VALUE!</v>
      </c>
      <c r="N2308" t="e">
        <f t="shared" si="780"/>
        <v>#VALUE!</v>
      </c>
      <c r="O2308" t="e">
        <f t="shared" si="781"/>
        <v>#VALUE!</v>
      </c>
      <c r="P2308" t="e">
        <f t="shared" si="782"/>
        <v>#VALUE!</v>
      </c>
      <c r="Q2308" t="e">
        <f t="shared" si="783"/>
        <v>#VALUE!</v>
      </c>
      <c r="R2308" t="e">
        <f t="shared" si="784"/>
        <v>#VALUE!</v>
      </c>
      <c r="S2308" t="e">
        <f t="shared" si="785"/>
        <v>#VALUE!</v>
      </c>
      <c r="T2308" t="e">
        <f t="shared" si="786"/>
        <v>#VALUE!</v>
      </c>
      <c r="U2308" t="e">
        <f t="shared" si="787"/>
        <v>#VALUE!</v>
      </c>
      <c r="V2308" t="e">
        <f t="shared" si="788"/>
        <v>#VALUE!</v>
      </c>
      <c r="W2308" t="e">
        <f t="shared" si="789"/>
        <v>#VALUE!</v>
      </c>
      <c r="X2308" t="e">
        <f t="shared" si="790"/>
        <v>#VALUE!</v>
      </c>
      <c r="Y2308" t="e">
        <f t="shared" si="791"/>
        <v>#N/A</v>
      </c>
    </row>
    <row r="2309" spans="1:25" x14ac:dyDescent="0.25">
      <c r="A2309">
        <v>2303</v>
      </c>
      <c r="B2309">
        <f t="shared" si="770"/>
        <v>47</v>
      </c>
      <c r="C2309">
        <f t="shared" si="771"/>
        <v>4</v>
      </c>
      <c r="D2309" t="str">
        <f>IF(C2309=1,#N/A,VLOOKUP(B2309,Equi!$C$4:$BB$54,xy!C2309))</f>
        <v/>
      </c>
      <c r="E2309">
        <f t="shared" si="772"/>
        <v>32.000000999999997</v>
      </c>
      <c r="F2309">
        <f t="shared" si="772"/>
        <v>-10.999999000000001</v>
      </c>
      <c r="G2309" t="str">
        <f t="shared" si="773"/>
        <v/>
      </c>
      <c r="H2309" t="e">
        <f t="shared" si="774"/>
        <v>#VALUE!</v>
      </c>
      <c r="I2309" t="e">
        <f t="shared" si="775"/>
        <v>#VALUE!</v>
      </c>
      <c r="J2309" t="e">
        <f t="shared" si="776"/>
        <v>#VALUE!</v>
      </c>
      <c r="K2309">
        <f t="shared" si="777"/>
        <v>32.000000999999997</v>
      </c>
      <c r="L2309" t="e">
        <f t="shared" si="778"/>
        <v>#VALUE!</v>
      </c>
      <c r="M2309" t="e">
        <f t="shared" si="779"/>
        <v>#VALUE!</v>
      </c>
      <c r="N2309" t="e">
        <f t="shared" si="780"/>
        <v>#VALUE!</v>
      </c>
      <c r="O2309" t="e">
        <f t="shared" si="781"/>
        <v>#VALUE!</v>
      </c>
      <c r="P2309" t="e">
        <f t="shared" si="782"/>
        <v>#VALUE!</v>
      </c>
      <c r="Q2309" t="e">
        <f t="shared" si="783"/>
        <v>#VALUE!</v>
      </c>
      <c r="R2309" t="e">
        <f t="shared" si="784"/>
        <v>#VALUE!</v>
      </c>
      <c r="S2309" t="e">
        <f t="shared" si="785"/>
        <v>#VALUE!</v>
      </c>
      <c r="T2309" t="e">
        <f t="shared" si="786"/>
        <v>#VALUE!</v>
      </c>
      <c r="U2309" t="e">
        <f t="shared" si="787"/>
        <v>#VALUE!</v>
      </c>
      <c r="V2309" t="e">
        <f t="shared" si="788"/>
        <v>#VALUE!</v>
      </c>
      <c r="W2309" t="e">
        <f t="shared" si="789"/>
        <v>#VALUE!</v>
      </c>
      <c r="X2309" t="e">
        <f t="shared" si="790"/>
        <v>#VALUE!</v>
      </c>
      <c r="Y2309" t="e">
        <f t="shared" si="791"/>
        <v>#N/A</v>
      </c>
    </row>
    <row r="2310" spans="1:25" x14ac:dyDescent="0.25">
      <c r="A2310">
        <v>2304</v>
      </c>
      <c r="B2310">
        <f t="shared" si="770"/>
        <v>47</v>
      </c>
      <c r="C2310">
        <f t="shared" si="771"/>
        <v>5</v>
      </c>
      <c r="D2310" t="str">
        <f>IF(C2310=1,#N/A,VLOOKUP(B2310,Equi!$C$4:$BB$54,xy!C2310))</f>
        <v/>
      </c>
      <c r="E2310">
        <f t="shared" si="772"/>
        <v>32.000000999999997</v>
      </c>
      <c r="F2310">
        <f t="shared" si="772"/>
        <v>-9.9999990000000007</v>
      </c>
      <c r="G2310" t="str">
        <f t="shared" si="773"/>
        <v/>
      </c>
      <c r="H2310" t="e">
        <f t="shared" si="774"/>
        <v>#VALUE!</v>
      </c>
      <c r="I2310" t="e">
        <f t="shared" si="775"/>
        <v>#VALUE!</v>
      </c>
      <c r="J2310" t="e">
        <f t="shared" si="776"/>
        <v>#VALUE!</v>
      </c>
      <c r="K2310">
        <f t="shared" si="777"/>
        <v>32.000000999999997</v>
      </c>
      <c r="L2310" t="e">
        <f t="shared" si="778"/>
        <v>#VALUE!</v>
      </c>
      <c r="M2310" t="e">
        <f t="shared" si="779"/>
        <v>#VALUE!</v>
      </c>
      <c r="N2310" t="e">
        <f t="shared" si="780"/>
        <v>#VALUE!</v>
      </c>
      <c r="O2310" t="e">
        <f t="shared" si="781"/>
        <v>#VALUE!</v>
      </c>
      <c r="P2310" t="e">
        <f t="shared" si="782"/>
        <v>#VALUE!</v>
      </c>
      <c r="Q2310" t="e">
        <f t="shared" si="783"/>
        <v>#VALUE!</v>
      </c>
      <c r="R2310" t="e">
        <f t="shared" si="784"/>
        <v>#VALUE!</v>
      </c>
      <c r="S2310" t="e">
        <f t="shared" si="785"/>
        <v>#VALUE!</v>
      </c>
      <c r="T2310" t="e">
        <f t="shared" si="786"/>
        <v>#VALUE!</v>
      </c>
      <c r="U2310" t="e">
        <f t="shared" si="787"/>
        <v>#VALUE!</v>
      </c>
      <c r="V2310" t="e">
        <f t="shared" si="788"/>
        <v>#VALUE!</v>
      </c>
      <c r="W2310" t="e">
        <f t="shared" si="789"/>
        <v>#VALUE!</v>
      </c>
      <c r="X2310" t="e">
        <f t="shared" si="790"/>
        <v>#VALUE!</v>
      </c>
      <c r="Y2310" t="e">
        <f t="shared" si="791"/>
        <v>#N/A</v>
      </c>
    </row>
    <row r="2311" spans="1:25" x14ac:dyDescent="0.25">
      <c r="A2311">
        <v>2305</v>
      </c>
      <c r="B2311">
        <f t="shared" si="770"/>
        <v>47</v>
      </c>
      <c r="C2311">
        <f t="shared" si="771"/>
        <v>6</v>
      </c>
      <c r="D2311" t="str">
        <f>IF(C2311=1,#N/A,VLOOKUP(B2311,Equi!$C$4:$BB$54,xy!C2311))</f>
        <v/>
      </c>
      <c r="E2311">
        <f t="shared" si="772"/>
        <v>32.000000999999997</v>
      </c>
      <c r="F2311">
        <f t="shared" si="772"/>
        <v>-8.9999990000000007</v>
      </c>
      <c r="G2311" t="str">
        <f t="shared" si="773"/>
        <v/>
      </c>
      <c r="H2311" t="e">
        <f t="shared" si="774"/>
        <v>#VALUE!</v>
      </c>
      <c r="I2311" t="e">
        <f t="shared" si="775"/>
        <v>#VALUE!</v>
      </c>
      <c r="J2311" t="e">
        <f t="shared" si="776"/>
        <v>#VALUE!</v>
      </c>
      <c r="K2311">
        <f t="shared" si="777"/>
        <v>32.000000999999997</v>
      </c>
      <c r="L2311" t="e">
        <f t="shared" si="778"/>
        <v>#VALUE!</v>
      </c>
      <c r="M2311" t="e">
        <f t="shared" si="779"/>
        <v>#VALUE!</v>
      </c>
      <c r="N2311" t="e">
        <f t="shared" si="780"/>
        <v>#VALUE!</v>
      </c>
      <c r="O2311" t="e">
        <f t="shared" si="781"/>
        <v>#VALUE!</v>
      </c>
      <c r="P2311" t="e">
        <f t="shared" si="782"/>
        <v>#VALUE!</v>
      </c>
      <c r="Q2311" t="e">
        <f t="shared" si="783"/>
        <v>#VALUE!</v>
      </c>
      <c r="R2311" t="e">
        <f t="shared" si="784"/>
        <v>#VALUE!</v>
      </c>
      <c r="S2311" t="e">
        <f t="shared" si="785"/>
        <v>#VALUE!</v>
      </c>
      <c r="T2311" t="e">
        <f t="shared" si="786"/>
        <v>#VALUE!</v>
      </c>
      <c r="U2311" t="e">
        <f t="shared" si="787"/>
        <v>#VALUE!</v>
      </c>
      <c r="V2311" t="e">
        <f t="shared" si="788"/>
        <v>#VALUE!</v>
      </c>
      <c r="W2311" t="e">
        <f t="shared" si="789"/>
        <v>#VALUE!</v>
      </c>
      <c r="X2311" t="e">
        <f t="shared" si="790"/>
        <v>#VALUE!</v>
      </c>
      <c r="Y2311" t="e">
        <f t="shared" si="791"/>
        <v>#N/A</v>
      </c>
    </row>
    <row r="2312" spans="1:25" x14ac:dyDescent="0.25">
      <c r="A2312">
        <v>2306</v>
      </c>
      <c r="B2312">
        <f t="shared" ref="B2312:B2375" si="792">INT(A2312/50)+1</f>
        <v>47</v>
      </c>
      <c r="C2312">
        <f t="shared" ref="C2312:C2375" si="793">MOD(A2312,50)+1</f>
        <v>7</v>
      </c>
      <c r="D2312">
        <f>IF(C2312=1,#N/A,VLOOKUP(B2312,Equi!$C$4:$BB$54,xy!C2312))</f>
        <v>-10.233418260597492</v>
      </c>
      <c r="E2312">
        <f t="shared" ref="E2312:F2375" si="794">B2312-$I$2/2+0.000001</f>
        <v>32.000000999999997</v>
      </c>
      <c r="F2312">
        <f t="shared" si="794"/>
        <v>-7.9999989999999999</v>
      </c>
      <c r="G2312">
        <f t="shared" ref="G2312:G2375" si="795">D2312</f>
        <v>-10.233418260597492</v>
      </c>
      <c r="H2312">
        <f t="shared" ref="H2312:H2375" si="796">ATAN(G2312/F2312)</f>
        <v>0.90728144586853865</v>
      </c>
      <c r="I2312">
        <f t="shared" ref="I2312:I2375" si="797">IF(F2312&gt;0,H2312,PI()+H2312)</f>
        <v>4.0488740994583319</v>
      </c>
      <c r="J2312">
        <f t="shared" ref="J2312:J2375" si="798">SQRT(F2312^2+G2312^2)</f>
        <v>12.989335367767328</v>
      </c>
      <c r="K2312">
        <f t="shared" ref="K2312:K2375" si="799">E2312</f>
        <v>32.000000999999997</v>
      </c>
      <c r="L2312">
        <f t="shared" ref="L2312:L2375" si="800">J2312*COS(I2312+$C$2)</f>
        <v>-12.706269241559426</v>
      </c>
      <c r="M2312">
        <f t="shared" ref="M2312:M2375" si="801">J2312*SIN(I2312+$C$2)</f>
        <v>-2.6969529579382807</v>
      </c>
      <c r="N2312">
        <f t="shared" ref="N2312:N2375" si="802">ATAN(M2312/K2312)</f>
        <v>-8.4081074765902417E-2</v>
      </c>
      <c r="O2312">
        <f t="shared" ref="O2312:O2375" si="803">IF(K2312&gt;0,N2312,PI()+N2312)</f>
        <v>-8.4081074765902417E-2</v>
      </c>
      <c r="P2312">
        <f t="shared" ref="P2312:P2375" si="804">SQRT(K2312^2+M2312^2)</f>
        <v>32.113449195895058</v>
      </c>
      <c r="Q2312">
        <f t="shared" ref="Q2312:Q2375" si="805">P2312*COS(O2312+$C$3)</f>
        <v>30.897467967470426</v>
      </c>
      <c r="R2312">
        <f t="shared" ref="R2312:R2375" si="806">L2312</f>
        <v>-12.706269241559426</v>
      </c>
      <c r="S2312">
        <f t="shared" ref="S2312:S2375" si="807">$R$3*(P2312*SIN(O2312+$C$3)+$P$2-15)</f>
        <v>0.99736769691981531</v>
      </c>
      <c r="T2312">
        <f t="shared" ref="T2312:T2375" si="808">ATAN(Q2312/R2312)</f>
        <v>-1.1806381568682132</v>
      </c>
      <c r="U2312">
        <f t="shared" ref="U2312:U2375" si="809">IF(R2312&gt;0,T2312,PI()+T2312)</f>
        <v>1.96095449672158</v>
      </c>
      <c r="V2312">
        <f t="shared" ref="V2312:V2375" si="810">SQRT(Q2312^2+R2312^2)</f>
        <v>33.408124832738821</v>
      </c>
      <c r="W2312">
        <f t="shared" ref="W2312:W2375" si="811">V2312*SIN(U2312+$C$4)</f>
        <v>-3.6975535481963253</v>
      </c>
      <c r="X2312">
        <f t="shared" ref="X2312:X2375" si="812">$R$3*(V2312*COS(U2312+$C$4)+$O$2-15)</f>
        <v>-18.562299931722254</v>
      </c>
      <c r="Y2312">
        <f t="shared" ref="Y2312:Y2375" si="813">IF(D2312="",#N/A,S2312)</f>
        <v>0.99736769691981531</v>
      </c>
    </row>
    <row r="2313" spans="1:25" x14ac:dyDescent="0.25">
      <c r="A2313">
        <v>2307</v>
      </c>
      <c r="B2313">
        <f t="shared" si="792"/>
        <v>47</v>
      </c>
      <c r="C2313">
        <f t="shared" si="793"/>
        <v>8</v>
      </c>
      <c r="D2313">
        <f>IF(C2313=1,#N/A,VLOOKUP(B2313,Equi!$C$4:$BB$54,xy!C2313))</f>
        <v>-10.492375778707094</v>
      </c>
      <c r="E2313">
        <f t="shared" si="794"/>
        <v>32.000000999999997</v>
      </c>
      <c r="F2313">
        <f t="shared" si="794"/>
        <v>-6.9999989999999999</v>
      </c>
      <c r="G2313">
        <f t="shared" si="795"/>
        <v>-10.492375778707094</v>
      </c>
      <c r="H2313">
        <f t="shared" si="796"/>
        <v>0.98245849005257391</v>
      </c>
      <c r="I2313">
        <f t="shared" si="797"/>
        <v>4.124051143642367</v>
      </c>
      <c r="J2313">
        <f t="shared" si="798"/>
        <v>12.613085882590362</v>
      </c>
      <c r="K2313">
        <f t="shared" si="799"/>
        <v>32.000000999999997</v>
      </c>
      <c r="L2313">
        <f t="shared" si="800"/>
        <v>-12.106679482516478</v>
      </c>
      <c r="M2313">
        <f t="shared" si="801"/>
        <v>-3.5381135353765618</v>
      </c>
      <c r="N2313">
        <f t="shared" si="802"/>
        <v>-0.11011876958109959</v>
      </c>
      <c r="O2313">
        <f t="shared" si="803"/>
        <v>-0.11011876958109959</v>
      </c>
      <c r="P2313">
        <f t="shared" si="804"/>
        <v>32.19500444772784</v>
      </c>
      <c r="Q2313">
        <f t="shared" si="805"/>
        <v>30.736966962739064</v>
      </c>
      <c r="R2313">
        <f t="shared" si="806"/>
        <v>-12.106679482516478</v>
      </c>
      <c r="S2313">
        <f t="shared" si="807"/>
        <v>0.33680282615345764</v>
      </c>
      <c r="T2313">
        <f t="shared" si="808"/>
        <v>-1.1955768372549489</v>
      </c>
      <c r="U2313">
        <f t="shared" si="809"/>
        <v>1.9460158163348442</v>
      </c>
      <c r="V2313">
        <f t="shared" si="810"/>
        <v>33.035326941940475</v>
      </c>
      <c r="W2313">
        <f t="shared" si="811"/>
        <v>-3.1654309521015787</v>
      </c>
      <c r="X2313">
        <f t="shared" si="812"/>
        <v>-18.306657688709915</v>
      </c>
      <c r="Y2313">
        <f t="shared" si="813"/>
        <v>0.33680282615345764</v>
      </c>
    </row>
    <row r="2314" spans="1:25" x14ac:dyDescent="0.25">
      <c r="A2314">
        <v>2308</v>
      </c>
      <c r="B2314">
        <f t="shared" si="792"/>
        <v>47</v>
      </c>
      <c r="C2314">
        <f t="shared" si="793"/>
        <v>9</v>
      </c>
      <c r="D2314" t="str">
        <f>IF(C2314=1,#N/A,VLOOKUP(B2314,Equi!$C$4:$BB$54,xy!C2314))</f>
        <v/>
      </c>
      <c r="E2314">
        <f t="shared" si="794"/>
        <v>32.000000999999997</v>
      </c>
      <c r="F2314">
        <f t="shared" si="794"/>
        <v>-5.9999989999999999</v>
      </c>
      <c r="G2314" t="str">
        <f t="shared" si="795"/>
        <v/>
      </c>
      <c r="H2314" t="e">
        <f t="shared" si="796"/>
        <v>#VALUE!</v>
      </c>
      <c r="I2314" t="e">
        <f t="shared" si="797"/>
        <v>#VALUE!</v>
      </c>
      <c r="J2314" t="e">
        <f t="shared" si="798"/>
        <v>#VALUE!</v>
      </c>
      <c r="K2314">
        <f t="shared" si="799"/>
        <v>32.000000999999997</v>
      </c>
      <c r="L2314" t="e">
        <f t="shared" si="800"/>
        <v>#VALUE!</v>
      </c>
      <c r="M2314" t="e">
        <f t="shared" si="801"/>
        <v>#VALUE!</v>
      </c>
      <c r="N2314" t="e">
        <f t="shared" si="802"/>
        <v>#VALUE!</v>
      </c>
      <c r="O2314" t="e">
        <f t="shared" si="803"/>
        <v>#VALUE!</v>
      </c>
      <c r="P2314" t="e">
        <f t="shared" si="804"/>
        <v>#VALUE!</v>
      </c>
      <c r="Q2314" t="e">
        <f t="shared" si="805"/>
        <v>#VALUE!</v>
      </c>
      <c r="R2314" t="e">
        <f t="shared" si="806"/>
        <v>#VALUE!</v>
      </c>
      <c r="S2314" t="e">
        <f t="shared" si="807"/>
        <v>#VALUE!</v>
      </c>
      <c r="T2314" t="e">
        <f t="shared" si="808"/>
        <v>#VALUE!</v>
      </c>
      <c r="U2314" t="e">
        <f t="shared" si="809"/>
        <v>#VALUE!</v>
      </c>
      <c r="V2314" t="e">
        <f t="shared" si="810"/>
        <v>#VALUE!</v>
      </c>
      <c r="W2314" t="e">
        <f t="shared" si="811"/>
        <v>#VALUE!</v>
      </c>
      <c r="X2314" t="e">
        <f t="shared" si="812"/>
        <v>#VALUE!</v>
      </c>
      <c r="Y2314" t="e">
        <f t="shared" si="813"/>
        <v>#N/A</v>
      </c>
    </row>
    <row r="2315" spans="1:25" x14ac:dyDescent="0.25">
      <c r="A2315">
        <v>2309</v>
      </c>
      <c r="B2315">
        <f t="shared" si="792"/>
        <v>47</v>
      </c>
      <c r="C2315">
        <f t="shared" si="793"/>
        <v>10</v>
      </c>
      <c r="D2315" t="str">
        <f>IF(C2315=1,#N/A,VLOOKUP(B2315,Equi!$C$4:$BB$54,xy!C2315))</f>
        <v/>
      </c>
      <c r="E2315">
        <f t="shared" si="794"/>
        <v>32.000000999999997</v>
      </c>
      <c r="F2315">
        <f t="shared" si="794"/>
        <v>-4.9999989999999999</v>
      </c>
      <c r="G2315" t="str">
        <f t="shared" si="795"/>
        <v/>
      </c>
      <c r="H2315" t="e">
        <f t="shared" si="796"/>
        <v>#VALUE!</v>
      </c>
      <c r="I2315" t="e">
        <f t="shared" si="797"/>
        <v>#VALUE!</v>
      </c>
      <c r="J2315" t="e">
        <f t="shared" si="798"/>
        <v>#VALUE!</v>
      </c>
      <c r="K2315">
        <f t="shared" si="799"/>
        <v>32.000000999999997</v>
      </c>
      <c r="L2315" t="e">
        <f t="shared" si="800"/>
        <v>#VALUE!</v>
      </c>
      <c r="M2315" t="e">
        <f t="shared" si="801"/>
        <v>#VALUE!</v>
      </c>
      <c r="N2315" t="e">
        <f t="shared" si="802"/>
        <v>#VALUE!</v>
      </c>
      <c r="O2315" t="e">
        <f t="shared" si="803"/>
        <v>#VALUE!</v>
      </c>
      <c r="P2315" t="e">
        <f t="shared" si="804"/>
        <v>#VALUE!</v>
      </c>
      <c r="Q2315" t="e">
        <f t="shared" si="805"/>
        <v>#VALUE!</v>
      </c>
      <c r="R2315" t="e">
        <f t="shared" si="806"/>
        <v>#VALUE!</v>
      </c>
      <c r="S2315" t="e">
        <f t="shared" si="807"/>
        <v>#VALUE!</v>
      </c>
      <c r="T2315" t="e">
        <f t="shared" si="808"/>
        <v>#VALUE!</v>
      </c>
      <c r="U2315" t="e">
        <f t="shared" si="809"/>
        <v>#VALUE!</v>
      </c>
      <c r="V2315" t="e">
        <f t="shared" si="810"/>
        <v>#VALUE!</v>
      </c>
      <c r="W2315" t="e">
        <f t="shared" si="811"/>
        <v>#VALUE!</v>
      </c>
      <c r="X2315" t="e">
        <f t="shared" si="812"/>
        <v>#VALUE!</v>
      </c>
      <c r="Y2315" t="e">
        <f t="shared" si="813"/>
        <v>#N/A</v>
      </c>
    </row>
    <row r="2316" spans="1:25" x14ac:dyDescent="0.25">
      <c r="A2316">
        <v>2310</v>
      </c>
      <c r="B2316">
        <f t="shared" si="792"/>
        <v>47</v>
      </c>
      <c r="C2316">
        <f t="shared" si="793"/>
        <v>11</v>
      </c>
      <c r="D2316" t="str">
        <f>IF(C2316=1,#N/A,VLOOKUP(B2316,Equi!$C$4:$BB$54,xy!C2316))</f>
        <v/>
      </c>
      <c r="E2316">
        <f t="shared" si="794"/>
        <v>32.000000999999997</v>
      </c>
      <c r="F2316">
        <f t="shared" si="794"/>
        <v>-3.9999989999999999</v>
      </c>
      <c r="G2316" t="str">
        <f t="shared" si="795"/>
        <v/>
      </c>
      <c r="H2316" t="e">
        <f t="shared" si="796"/>
        <v>#VALUE!</v>
      </c>
      <c r="I2316" t="e">
        <f t="shared" si="797"/>
        <v>#VALUE!</v>
      </c>
      <c r="J2316" t="e">
        <f t="shared" si="798"/>
        <v>#VALUE!</v>
      </c>
      <c r="K2316">
        <f t="shared" si="799"/>
        <v>32.000000999999997</v>
      </c>
      <c r="L2316" t="e">
        <f t="shared" si="800"/>
        <v>#VALUE!</v>
      </c>
      <c r="M2316" t="e">
        <f t="shared" si="801"/>
        <v>#VALUE!</v>
      </c>
      <c r="N2316" t="e">
        <f t="shared" si="802"/>
        <v>#VALUE!</v>
      </c>
      <c r="O2316" t="e">
        <f t="shared" si="803"/>
        <v>#VALUE!</v>
      </c>
      <c r="P2316" t="e">
        <f t="shared" si="804"/>
        <v>#VALUE!</v>
      </c>
      <c r="Q2316" t="e">
        <f t="shared" si="805"/>
        <v>#VALUE!</v>
      </c>
      <c r="R2316" t="e">
        <f t="shared" si="806"/>
        <v>#VALUE!</v>
      </c>
      <c r="S2316" t="e">
        <f t="shared" si="807"/>
        <v>#VALUE!</v>
      </c>
      <c r="T2316" t="e">
        <f t="shared" si="808"/>
        <v>#VALUE!</v>
      </c>
      <c r="U2316" t="e">
        <f t="shared" si="809"/>
        <v>#VALUE!</v>
      </c>
      <c r="V2316" t="e">
        <f t="shared" si="810"/>
        <v>#VALUE!</v>
      </c>
      <c r="W2316" t="e">
        <f t="shared" si="811"/>
        <v>#VALUE!</v>
      </c>
      <c r="X2316" t="e">
        <f t="shared" si="812"/>
        <v>#VALUE!</v>
      </c>
      <c r="Y2316" t="e">
        <f t="shared" si="813"/>
        <v>#N/A</v>
      </c>
    </row>
    <row r="2317" spans="1:25" x14ac:dyDescent="0.25">
      <c r="A2317">
        <v>2311</v>
      </c>
      <c r="B2317">
        <f t="shared" si="792"/>
        <v>47</v>
      </c>
      <c r="C2317">
        <f t="shared" si="793"/>
        <v>12</v>
      </c>
      <c r="D2317" t="str">
        <f>IF(C2317=1,#N/A,VLOOKUP(B2317,Equi!$C$4:$BB$54,xy!C2317))</f>
        <v/>
      </c>
      <c r="E2317">
        <f t="shared" si="794"/>
        <v>32.000000999999997</v>
      </c>
      <c r="F2317">
        <f t="shared" si="794"/>
        <v>-2.9999989999999999</v>
      </c>
      <c r="G2317" t="str">
        <f t="shared" si="795"/>
        <v/>
      </c>
      <c r="H2317" t="e">
        <f t="shared" si="796"/>
        <v>#VALUE!</v>
      </c>
      <c r="I2317" t="e">
        <f t="shared" si="797"/>
        <v>#VALUE!</v>
      </c>
      <c r="J2317" t="e">
        <f t="shared" si="798"/>
        <v>#VALUE!</v>
      </c>
      <c r="K2317">
        <f t="shared" si="799"/>
        <v>32.000000999999997</v>
      </c>
      <c r="L2317" t="e">
        <f t="shared" si="800"/>
        <v>#VALUE!</v>
      </c>
      <c r="M2317" t="e">
        <f t="shared" si="801"/>
        <v>#VALUE!</v>
      </c>
      <c r="N2317" t="e">
        <f t="shared" si="802"/>
        <v>#VALUE!</v>
      </c>
      <c r="O2317" t="e">
        <f t="shared" si="803"/>
        <v>#VALUE!</v>
      </c>
      <c r="P2317" t="e">
        <f t="shared" si="804"/>
        <v>#VALUE!</v>
      </c>
      <c r="Q2317" t="e">
        <f t="shared" si="805"/>
        <v>#VALUE!</v>
      </c>
      <c r="R2317" t="e">
        <f t="shared" si="806"/>
        <v>#VALUE!</v>
      </c>
      <c r="S2317" t="e">
        <f t="shared" si="807"/>
        <v>#VALUE!</v>
      </c>
      <c r="T2317" t="e">
        <f t="shared" si="808"/>
        <v>#VALUE!</v>
      </c>
      <c r="U2317" t="e">
        <f t="shared" si="809"/>
        <v>#VALUE!</v>
      </c>
      <c r="V2317" t="e">
        <f t="shared" si="810"/>
        <v>#VALUE!</v>
      </c>
      <c r="W2317" t="e">
        <f t="shared" si="811"/>
        <v>#VALUE!</v>
      </c>
      <c r="X2317" t="e">
        <f t="shared" si="812"/>
        <v>#VALUE!</v>
      </c>
      <c r="Y2317" t="e">
        <f t="shared" si="813"/>
        <v>#N/A</v>
      </c>
    </row>
    <row r="2318" spans="1:25" x14ac:dyDescent="0.25">
      <c r="A2318">
        <v>2312</v>
      </c>
      <c r="B2318">
        <f t="shared" si="792"/>
        <v>47</v>
      </c>
      <c r="C2318">
        <f t="shared" si="793"/>
        <v>13</v>
      </c>
      <c r="D2318" t="str">
        <f>IF(C2318=1,#N/A,VLOOKUP(B2318,Equi!$C$4:$BB$54,xy!C2318))</f>
        <v/>
      </c>
      <c r="E2318">
        <f t="shared" si="794"/>
        <v>32.000000999999997</v>
      </c>
      <c r="F2318">
        <f t="shared" si="794"/>
        <v>-1.9999990000000001</v>
      </c>
      <c r="G2318" t="str">
        <f t="shared" si="795"/>
        <v/>
      </c>
      <c r="H2318" t="e">
        <f t="shared" si="796"/>
        <v>#VALUE!</v>
      </c>
      <c r="I2318" t="e">
        <f t="shared" si="797"/>
        <v>#VALUE!</v>
      </c>
      <c r="J2318" t="e">
        <f t="shared" si="798"/>
        <v>#VALUE!</v>
      </c>
      <c r="K2318">
        <f t="shared" si="799"/>
        <v>32.000000999999997</v>
      </c>
      <c r="L2318" t="e">
        <f t="shared" si="800"/>
        <v>#VALUE!</v>
      </c>
      <c r="M2318" t="e">
        <f t="shared" si="801"/>
        <v>#VALUE!</v>
      </c>
      <c r="N2318" t="e">
        <f t="shared" si="802"/>
        <v>#VALUE!</v>
      </c>
      <c r="O2318" t="e">
        <f t="shared" si="803"/>
        <v>#VALUE!</v>
      </c>
      <c r="P2318" t="e">
        <f t="shared" si="804"/>
        <v>#VALUE!</v>
      </c>
      <c r="Q2318" t="e">
        <f t="shared" si="805"/>
        <v>#VALUE!</v>
      </c>
      <c r="R2318" t="e">
        <f t="shared" si="806"/>
        <v>#VALUE!</v>
      </c>
      <c r="S2318" t="e">
        <f t="shared" si="807"/>
        <v>#VALUE!</v>
      </c>
      <c r="T2318" t="e">
        <f t="shared" si="808"/>
        <v>#VALUE!</v>
      </c>
      <c r="U2318" t="e">
        <f t="shared" si="809"/>
        <v>#VALUE!</v>
      </c>
      <c r="V2318" t="e">
        <f t="shared" si="810"/>
        <v>#VALUE!</v>
      </c>
      <c r="W2318" t="e">
        <f t="shared" si="811"/>
        <v>#VALUE!</v>
      </c>
      <c r="X2318" t="e">
        <f t="shared" si="812"/>
        <v>#VALUE!</v>
      </c>
      <c r="Y2318" t="e">
        <f t="shared" si="813"/>
        <v>#N/A</v>
      </c>
    </row>
    <row r="2319" spans="1:25" x14ac:dyDescent="0.25">
      <c r="A2319">
        <v>2313</v>
      </c>
      <c r="B2319">
        <f t="shared" si="792"/>
        <v>47</v>
      </c>
      <c r="C2319">
        <f t="shared" si="793"/>
        <v>14</v>
      </c>
      <c r="D2319" t="str">
        <f>IF(C2319=1,#N/A,VLOOKUP(B2319,Equi!$C$4:$BB$54,xy!C2319))</f>
        <v/>
      </c>
      <c r="E2319">
        <f t="shared" si="794"/>
        <v>32.000000999999997</v>
      </c>
      <c r="F2319">
        <f t="shared" si="794"/>
        <v>-0.99999899999999997</v>
      </c>
      <c r="G2319" t="str">
        <f t="shared" si="795"/>
        <v/>
      </c>
      <c r="H2319" t="e">
        <f t="shared" si="796"/>
        <v>#VALUE!</v>
      </c>
      <c r="I2319" t="e">
        <f t="shared" si="797"/>
        <v>#VALUE!</v>
      </c>
      <c r="J2319" t="e">
        <f t="shared" si="798"/>
        <v>#VALUE!</v>
      </c>
      <c r="K2319">
        <f t="shared" si="799"/>
        <v>32.000000999999997</v>
      </c>
      <c r="L2319" t="e">
        <f t="shared" si="800"/>
        <v>#VALUE!</v>
      </c>
      <c r="M2319" t="e">
        <f t="shared" si="801"/>
        <v>#VALUE!</v>
      </c>
      <c r="N2319" t="e">
        <f t="shared" si="802"/>
        <v>#VALUE!</v>
      </c>
      <c r="O2319" t="e">
        <f t="shared" si="803"/>
        <v>#VALUE!</v>
      </c>
      <c r="P2319" t="e">
        <f t="shared" si="804"/>
        <v>#VALUE!</v>
      </c>
      <c r="Q2319" t="e">
        <f t="shared" si="805"/>
        <v>#VALUE!</v>
      </c>
      <c r="R2319" t="e">
        <f t="shared" si="806"/>
        <v>#VALUE!</v>
      </c>
      <c r="S2319" t="e">
        <f t="shared" si="807"/>
        <v>#VALUE!</v>
      </c>
      <c r="T2319" t="e">
        <f t="shared" si="808"/>
        <v>#VALUE!</v>
      </c>
      <c r="U2319" t="e">
        <f t="shared" si="809"/>
        <v>#VALUE!</v>
      </c>
      <c r="V2319" t="e">
        <f t="shared" si="810"/>
        <v>#VALUE!</v>
      </c>
      <c r="W2319" t="e">
        <f t="shared" si="811"/>
        <v>#VALUE!</v>
      </c>
      <c r="X2319" t="e">
        <f t="shared" si="812"/>
        <v>#VALUE!</v>
      </c>
      <c r="Y2319" t="e">
        <f t="shared" si="813"/>
        <v>#N/A</v>
      </c>
    </row>
    <row r="2320" spans="1:25" x14ac:dyDescent="0.25">
      <c r="A2320">
        <v>2314</v>
      </c>
      <c r="B2320">
        <f t="shared" si="792"/>
        <v>47</v>
      </c>
      <c r="C2320">
        <f t="shared" si="793"/>
        <v>15</v>
      </c>
      <c r="D2320" t="str">
        <f>IF(C2320=1,#N/A,VLOOKUP(B2320,Equi!$C$4:$BB$54,xy!C2320))</f>
        <v/>
      </c>
      <c r="E2320">
        <f t="shared" si="794"/>
        <v>32.000000999999997</v>
      </c>
      <c r="F2320">
        <f t="shared" si="794"/>
        <v>9.9999999999999995E-7</v>
      </c>
      <c r="G2320" t="str">
        <f t="shared" si="795"/>
        <v/>
      </c>
      <c r="H2320" t="e">
        <f t="shared" si="796"/>
        <v>#VALUE!</v>
      </c>
      <c r="I2320" t="e">
        <f t="shared" si="797"/>
        <v>#VALUE!</v>
      </c>
      <c r="J2320" t="e">
        <f t="shared" si="798"/>
        <v>#VALUE!</v>
      </c>
      <c r="K2320">
        <f t="shared" si="799"/>
        <v>32.000000999999997</v>
      </c>
      <c r="L2320" t="e">
        <f t="shared" si="800"/>
        <v>#VALUE!</v>
      </c>
      <c r="M2320" t="e">
        <f t="shared" si="801"/>
        <v>#VALUE!</v>
      </c>
      <c r="N2320" t="e">
        <f t="shared" si="802"/>
        <v>#VALUE!</v>
      </c>
      <c r="O2320" t="e">
        <f t="shared" si="803"/>
        <v>#VALUE!</v>
      </c>
      <c r="P2320" t="e">
        <f t="shared" si="804"/>
        <v>#VALUE!</v>
      </c>
      <c r="Q2320" t="e">
        <f t="shared" si="805"/>
        <v>#VALUE!</v>
      </c>
      <c r="R2320" t="e">
        <f t="shared" si="806"/>
        <v>#VALUE!</v>
      </c>
      <c r="S2320" t="e">
        <f t="shared" si="807"/>
        <v>#VALUE!</v>
      </c>
      <c r="T2320" t="e">
        <f t="shared" si="808"/>
        <v>#VALUE!</v>
      </c>
      <c r="U2320" t="e">
        <f t="shared" si="809"/>
        <v>#VALUE!</v>
      </c>
      <c r="V2320" t="e">
        <f t="shared" si="810"/>
        <v>#VALUE!</v>
      </c>
      <c r="W2320" t="e">
        <f t="shared" si="811"/>
        <v>#VALUE!</v>
      </c>
      <c r="X2320" t="e">
        <f t="shared" si="812"/>
        <v>#VALUE!</v>
      </c>
      <c r="Y2320" t="e">
        <f t="shared" si="813"/>
        <v>#N/A</v>
      </c>
    </row>
    <row r="2321" spans="1:25" x14ac:dyDescent="0.25">
      <c r="A2321">
        <v>2315</v>
      </c>
      <c r="B2321">
        <f t="shared" si="792"/>
        <v>47</v>
      </c>
      <c r="C2321">
        <f t="shared" si="793"/>
        <v>16</v>
      </c>
      <c r="D2321" t="str">
        <f>IF(C2321=1,#N/A,VLOOKUP(B2321,Equi!$C$4:$BB$54,xy!C2321))</f>
        <v/>
      </c>
      <c r="E2321">
        <f t="shared" si="794"/>
        <v>32.000000999999997</v>
      </c>
      <c r="F2321">
        <f t="shared" si="794"/>
        <v>1.0000009999999999</v>
      </c>
      <c r="G2321" t="str">
        <f t="shared" si="795"/>
        <v/>
      </c>
      <c r="H2321" t="e">
        <f t="shared" si="796"/>
        <v>#VALUE!</v>
      </c>
      <c r="I2321" t="e">
        <f t="shared" si="797"/>
        <v>#VALUE!</v>
      </c>
      <c r="J2321" t="e">
        <f t="shared" si="798"/>
        <v>#VALUE!</v>
      </c>
      <c r="K2321">
        <f t="shared" si="799"/>
        <v>32.000000999999997</v>
      </c>
      <c r="L2321" t="e">
        <f t="shared" si="800"/>
        <v>#VALUE!</v>
      </c>
      <c r="M2321" t="e">
        <f t="shared" si="801"/>
        <v>#VALUE!</v>
      </c>
      <c r="N2321" t="e">
        <f t="shared" si="802"/>
        <v>#VALUE!</v>
      </c>
      <c r="O2321" t="e">
        <f t="shared" si="803"/>
        <v>#VALUE!</v>
      </c>
      <c r="P2321" t="e">
        <f t="shared" si="804"/>
        <v>#VALUE!</v>
      </c>
      <c r="Q2321" t="e">
        <f t="shared" si="805"/>
        <v>#VALUE!</v>
      </c>
      <c r="R2321" t="e">
        <f t="shared" si="806"/>
        <v>#VALUE!</v>
      </c>
      <c r="S2321" t="e">
        <f t="shared" si="807"/>
        <v>#VALUE!</v>
      </c>
      <c r="T2321" t="e">
        <f t="shared" si="808"/>
        <v>#VALUE!</v>
      </c>
      <c r="U2321" t="e">
        <f t="shared" si="809"/>
        <v>#VALUE!</v>
      </c>
      <c r="V2321" t="e">
        <f t="shared" si="810"/>
        <v>#VALUE!</v>
      </c>
      <c r="W2321" t="e">
        <f t="shared" si="811"/>
        <v>#VALUE!</v>
      </c>
      <c r="X2321" t="e">
        <f t="shared" si="812"/>
        <v>#VALUE!</v>
      </c>
      <c r="Y2321" t="e">
        <f t="shared" si="813"/>
        <v>#N/A</v>
      </c>
    </row>
    <row r="2322" spans="1:25" x14ac:dyDescent="0.25">
      <c r="A2322">
        <v>2316</v>
      </c>
      <c r="B2322">
        <f t="shared" si="792"/>
        <v>47</v>
      </c>
      <c r="C2322">
        <f t="shared" si="793"/>
        <v>17</v>
      </c>
      <c r="D2322" t="str">
        <f>IF(C2322=1,#N/A,VLOOKUP(B2322,Equi!$C$4:$BB$54,xy!C2322))</f>
        <v/>
      </c>
      <c r="E2322">
        <f t="shared" si="794"/>
        <v>32.000000999999997</v>
      </c>
      <c r="F2322">
        <f t="shared" si="794"/>
        <v>2.0000010000000001</v>
      </c>
      <c r="G2322" t="str">
        <f t="shared" si="795"/>
        <v/>
      </c>
      <c r="H2322" t="e">
        <f t="shared" si="796"/>
        <v>#VALUE!</v>
      </c>
      <c r="I2322" t="e">
        <f t="shared" si="797"/>
        <v>#VALUE!</v>
      </c>
      <c r="J2322" t="e">
        <f t="shared" si="798"/>
        <v>#VALUE!</v>
      </c>
      <c r="K2322">
        <f t="shared" si="799"/>
        <v>32.000000999999997</v>
      </c>
      <c r="L2322" t="e">
        <f t="shared" si="800"/>
        <v>#VALUE!</v>
      </c>
      <c r="M2322" t="e">
        <f t="shared" si="801"/>
        <v>#VALUE!</v>
      </c>
      <c r="N2322" t="e">
        <f t="shared" si="802"/>
        <v>#VALUE!</v>
      </c>
      <c r="O2322" t="e">
        <f t="shared" si="803"/>
        <v>#VALUE!</v>
      </c>
      <c r="P2322" t="e">
        <f t="shared" si="804"/>
        <v>#VALUE!</v>
      </c>
      <c r="Q2322" t="e">
        <f t="shared" si="805"/>
        <v>#VALUE!</v>
      </c>
      <c r="R2322" t="e">
        <f t="shared" si="806"/>
        <v>#VALUE!</v>
      </c>
      <c r="S2322" t="e">
        <f t="shared" si="807"/>
        <v>#VALUE!</v>
      </c>
      <c r="T2322" t="e">
        <f t="shared" si="808"/>
        <v>#VALUE!</v>
      </c>
      <c r="U2322" t="e">
        <f t="shared" si="809"/>
        <v>#VALUE!</v>
      </c>
      <c r="V2322" t="e">
        <f t="shared" si="810"/>
        <v>#VALUE!</v>
      </c>
      <c r="W2322" t="e">
        <f t="shared" si="811"/>
        <v>#VALUE!</v>
      </c>
      <c r="X2322" t="e">
        <f t="shared" si="812"/>
        <v>#VALUE!</v>
      </c>
      <c r="Y2322" t="e">
        <f t="shared" si="813"/>
        <v>#N/A</v>
      </c>
    </row>
    <row r="2323" spans="1:25" x14ac:dyDescent="0.25">
      <c r="A2323">
        <v>2317</v>
      </c>
      <c r="B2323">
        <f t="shared" si="792"/>
        <v>47</v>
      </c>
      <c r="C2323">
        <f t="shared" si="793"/>
        <v>18</v>
      </c>
      <c r="D2323" t="str">
        <f>IF(C2323=1,#N/A,VLOOKUP(B2323,Equi!$C$4:$BB$54,xy!C2323))</f>
        <v/>
      </c>
      <c r="E2323">
        <f t="shared" si="794"/>
        <v>32.000000999999997</v>
      </c>
      <c r="F2323">
        <f t="shared" si="794"/>
        <v>3.0000010000000001</v>
      </c>
      <c r="G2323" t="str">
        <f t="shared" si="795"/>
        <v/>
      </c>
      <c r="H2323" t="e">
        <f t="shared" si="796"/>
        <v>#VALUE!</v>
      </c>
      <c r="I2323" t="e">
        <f t="shared" si="797"/>
        <v>#VALUE!</v>
      </c>
      <c r="J2323" t="e">
        <f t="shared" si="798"/>
        <v>#VALUE!</v>
      </c>
      <c r="K2323">
        <f t="shared" si="799"/>
        <v>32.000000999999997</v>
      </c>
      <c r="L2323" t="e">
        <f t="shared" si="800"/>
        <v>#VALUE!</v>
      </c>
      <c r="M2323" t="e">
        <f t="shared" si="801"/>
        <v>#VALUE!</v>
      </c>
      <c r="N2323" t="e">
        <f t="shared" si="802"/>
        <v>#VALUE!</v>
      </c>
      <c r="O2323" t="e">
        <f t="shared" si="803"/>
        <v>#VALUE!</v>
      </c>
      <c r="P2323" t="e">
        <f t="shared" si="804"/>
        <v>#VALUE!</v>
      </c>
      <c r="Q2323" t="e">
        <f t="shared" si="805"/>
        <v>#VALUE!</v>
      </c>
      <c r="R2323" t="e">
        <f t="shared" si="806"/>
        <v>#VALUE!</v>
      </c>
      <c r="S2323" t="e">
        <f t="shared" si="807"/>
        <v>#VALUE!</v>
      </c>
      <c r="T2323" t="e">
        <f t="shared" si="808"/>
        <v>#VALUE!</v>
      </c>
      <c r="U2323" t="e">
        <f t="shared" si="809"/>
        <v>#VALUE!</v>
      </c>
      <c r="V2323" t="e">
        <f t="shared" si="810"/>
        <v>#VALUE!</v>
      </c>
      <c r="W2323" t="e">
        <f t="shared" si="811"/>
        <v>#VALUE!</v>
      </c>
      <c r="X2323" t="e">
        <f t="shared" si="812"/>
        <v>#VALUE!</v>
      </c>
      <c r="Y2323" t="e">
        <f t="shared" si="813"/>
        <v>#N/A</v>
      </c>
    </row>
    <row r="2324" spans="1:25" x14ac:dyDescent="0.25">
      <c r="A2324">
        <v>2318</v>
      </c>
      <c r="B2324">
        <f t="shared" si="792"/>
        <v>47</v>
      </c>
      <c r="C2324">
        <f t="shared" si="793"/>
        <v>19</v>
      </c>
      <c r="D2324" t="str">
        <f>IF(C2324=1,#N/A,VLOOKUP(B2324,Equi!$C$4:$BB$54,xy!C2324))</f>
        <v/>
      </c>
      <c r="E2324">
        <f t="shared" si="794"/>
        <v>32.000000999999997</v>
      </c>
      <c r="F2324">
        <f t="shared" si="794"/>
        <v>4.0000010000000001</v>
      </c>
      <c r="G2324" t="str">
        <f t="shared" si="795"/>
        <v/>
      </c>
      <c r="H2324" t="e">
        <f t="shared" si="796"/>
        <v>#VALUE!</v>
      </c>
      <c r="I2324" t="e">
        <f t="shared" si="797"/>
        <v>#VALUE!</v>
      </c>
      <c r="J2324" t="e">
        <f t="shared" si="798"/>
        <v>#VALUE!</v>
      </c>
      <c r="K2324">
        <f t="shared" si="799"/>
        <v>32.000000999999997</v>
      </c>
      <c r="L2324" t="e">
        <f t="shared" si="800"/>
        <v>#VALUE!</v>
      </c>
      <c r="M2324" t="e">
        <f t="shared" si="801"/>
        <v>#VALUE!</v>
      </c>
      <c r="N2324" t="e">
        <f t="shared" si="802"/>
        <v>#VALUE!</v>
      </c>
      <c r="O2324" t="e">
        <f t="shared" si="803"/>
        <v>#VALUE!</v>
      </c>
      <c r="P2324" t="e">
        <f t="shared" si="804"/>
        <v>#VALUE!</v>
      </c>
      <c r="Q2324" t="e">
        <f t="shared" si="805"/>
        <v>#VALUE!</v>
      </c>
      <c r="R2324" t="e">
        <f t="shared" si="806"/>
        <v>#VALUE!</v>
      </c>
      <c r="S2324" t="e">
        <f t="shared" si="807"/>
        <v>#VALUE!</v>
      </c>
      <c r="T2324" t="e">
        <f t="shared" si="808"/>
        <v>#VALUE!</v>
      </c>
      <c r="U2324" t="e">
        <f t="shared" si="809"/>
        <v>#VALUE!</v>
      </c>
      <c r="V2324" t="e">
        <f t="shared" si="810"/>
        <v>#VALUE!</v>
      </c>
      <c r="W2324" t="e">
        <f t="shared" si="811"/>
        <v>#VALUE!</v>
      </c>
      <c r="X2324" t="e">
        <f t="shared" si="812"/>
        <v>#VALUE!</v>
      </c>
      <c r="Y2324" t="e">
        <f t="shared" si="813"/>
        <v>#N/A</v>
      </c>
    </row>
    <row r="2325" spans="1:25" x14ac:dyDescent="0.25">
      <c r="A2325">
        <v>2319</v>
      </c>
      <c r="B2325">
        <f t="shared" si="792"/>
        <v>47</v>
      </c>
      <c r="C2325">
        <f t="shared" si="793"/>
        <v>20</v>
      </c>
      <c r="D2325" t="str">
        <f>IF(C2325=1,#N/A,VLOOKUP(B2325,Equi!$C$4:$BB$54,xy!C2325))</f>
        <v/>
      </c>
      <c r="E2325">
        <f t="shared" si="794"/>
        <v>32.000000999999997</v>
      </c>
      <c r="F2325">
        <f t="shared" si="794"/>
        <v>5.0000010000000001</v>
      </c>
      <c r="G2325" t="str">
        <f t="shared" si="795"/>
        <v/>
      </c>
      <c r="H2325" t="e">
        <f t="shared" si="796"/>
        <v>#VALUE!</v>
      </c>
      <c r="I2325" t="e">
        <f t="shared" si="797"/>
        <v>#VALUE!</v>
      </c>
      <c r="J2325" t="e">
        <f t="shared" si="798"/>
        <v>#VALUE!</v>
      </c>
      <c r="K2325">
        <f t="shared" si="799"/>
        <v>32.000000999999997</v>
      </c>
      <c r="L2325" t="e">
        <f t="shared" si="800"/>
        <v>#VALUE!</v>
      </c>
      <c r="M2325" t="e">
        <f t="shared" si="801"/>
        <v>#VALUE!</v>
      </c>
      <c r="N2325" t="e">
        <f t="shared" si="802"/>
        <v>#VALUE!</v>
      </c>
      <c r="O2325" t="e">
        <f t="shared" si="803"/>
        <v>#VALUE!</v>
      </c>
      <c r="P2325" t="e">
        <f t="shared" si="804"/>
        <v>#VALUE!</v>
      </c>
      <c r="Q2325" t="e">
        <f t="shared" si="805"/>
        <v>#VALUE!</v>
      </c>
      <c r="R2325" t="e">
        <f t="shared" si="806"/>
        <v>#VALUE!</v>
      </c>
      <c r="S2325" t="e">
        <f t="shared" si="807"/>
        <v>#VALUE!</v>
      </c>
      <c r="T2325" t="e">
        <f t="shared" si="808"/>
        <v>#VALUE!</v>
      </c>
      <c r="U2325" t="e">
        <f t="shared" si="809"/>
        <v>#VALUE!</v>
      </c>
      <c r="V2325" t="e">
        <f t="shared" si="810"/>
        <v>#VALUE!</v>
      </c>
      <c r="W2325" t="e">
        <f t="shared" si="811"/>
        <v>#VALUE!</v>
      </c>
      <c r="X2325" t="e">
        <f t="shared" si="812"/>
        <v>#VALUE!</v>
      </c>
      <c r="Y2325" t="e">
        <f t="shared" si="813"/>
        <v>#N/A</v>
      </c>
    </row>
    <row r="2326" spans="1:25" x14ac:dyDescent="0.25">
      <c r="A2326">
        <v>2320</v>
      </c>
      <c r="B2326">
        <f t="shared" si="792"/>
        <v>47</v>
      </c>
      <c r="C2326">
        <f t="shared" si="793"/>
        <v>21</v>
      </c>
      <c r="D2326" t="str">
        <f>IF(C2326=1,#N/A,VLOOKUP(B2326,Equi!$C$4:$BB$54,xy!C2326))</f>
        <v/>
      </c>
      <c r="E2326">
        <f t="shared" si="794"/>
        <v>32.000000999999997</v>
      </c>
      <c r="F2326">
        <f t="shared" si="794"/>
        <v>6.0000010000000001</v>
      </c>
      <c r="G2326" t="str">
        <f t="shared" si="795"/>
        <v/>
      </c>
      <c r="H2326" t="e">
        <f t="shared" si="796"/>
        <v>#VALUE!</v>
      </c>
      <c r="I2326" t="e">
        <f t="shared" si="797"/>
        <v>#VALUE!</v>
      </c>
      <c r="J2326" t="e">
        <f t="shared" si="798"/>
        <v>#VALUE!</v>
      </c>
      <c r="K2326">
        <f t="shared" si="799"/>
        <v>32.000000999999997</v>
      </c>
      <c r="L2326" t="e">
        <f t="shared" si="800"/>
        <v>#VALUE!</v>
      </c>
      <c r="M2326" t="e">
        <f t="shared" si="801"/>
        <v>#VALUE!</v>
      </c>
      <c r="N2326" t="e">
        <f t="shared" si="802"/>
        <v>#VALUE!</v>
      </c>
      <c r="O2326" t="e">
        <f t="shared" si="803"/>
        <v>#VALUE!</v>
      </c>
      <c r="P2326" t="e">
        <f t="shared" si="804"/>
        <v>#VALUE!</v>
      </c>
      <c r="Q2326" t="e">
        <f t="shared" si="805"/>
        <v>#VALUE!</v>
      </c>
      <c r="R2326" t="e">
        <f t="shared" si="806"/>
        <v>#VALUE!</v>
      </c>
      <c r="S2326" t="e">
        <f t="shared" si="807"/>
        <v>#VALUE!</v>
      </c>
      <c r="T2326" t="e">
        <f t="shared" si="808"/>
        <v>#VALUE!</v>
      </c>
      <c r="U2326" t="e">
        <f t="shared" si="809"/>
        <v>#VALUE!</v>
      </c>
      <c r="V2326" t="e">
        <f t="shared" si="810"/>
        <v>#VALUE!</v>
      </c>
      <c r="W2326" t="e">
        <f t="shared" si="811"/>
        <v>#VALUE!</v>
      </c>
      <c r="X2326" t="e">
        <f t="shared" si="812"/>
        <v>#VALUE!</v>
      </c>
      <c r="Y2326" t="e">
        <f t="shared" si="813"/>
        <v>#N/A</v>
      </c>
    </row>
    <row r="2327" spans="1:25" x14ac:dyDescent="0.25">
      <c r="A2327">
        <v>2321</v>
      </c>
      <c r="B2327">
        <f t="shared" si="792"/>
        <v>47</v>
      </c>
      <c r="C2327">
        <f t="shared" si="793"/>
        <v>22</v>
      </c>
      <c r="D2327" t="str">
        <f>IF(C2327=1,#N/A,VLOOKUP(B2327,Equi!$C$4:$BB$54,xy!C2327))</f>
        <v/>
      </c>
      <c r="E2327">
        <f t="shared" si="794"/>
        <v>32.000000999999997</v>
      </c>
      <c r="F2327">
        <f t="shared" si="794"/>
        <v>7.0000010000000001</v>
      </c>
      <c r="G2327" t="str">
        <f t="shared" si="795"/>
        <v/>
      </c>
      <c r="H2327" t="e">
        <f t="shared" si="796"/>
        <v>#VALUE!</v>
      </c>
      <c r="I2327" t="e">
        <f t="shared" si="797"/>
        <v>#VALUE!</v>
      </c>
      <c r="J2327" t="e">
        <f t="shared" si="798"/>
        <v>#VALUE!</v>
      </c>
      <c r="K2327">
        <f t="shared" si="799"/>
        <v>32.000000999999997</v>
      </c>
      <c r="L2327" t="e">
        <f t="shared" si="800"/>
        <v>#VALUE!</v>
      </c>
      <c r="M2327" t="e">
        <f t="shared" si="801"/>
        <v>#VALUE!</v>
      </c>
      <c r="N2327" t="e">
        <f t="shared" si="802"/>
        <v>#VALUE!</v>
      </c>
      <c r="O2327" t="e">
        <f t="shared" si="803"/>
        <v>#VALUE!</v>
      </c>
      <c r="P2327" t="e">
        <f t="shared" si="804"/>
        <v>#VALUE!</v>
      </c>
      <c r="Q2327" t="e">
        <f t="shared" si="805"/>
        <v>#VALUE!</v>
      </c>
      <c r="R2327" t="e">
        <f t="shared" si="806"/>
        <v>#VALUE!</v>
      </c>
      <c r="S2327" t="e">
        <f t="shared" si="807"/>
        <v>#VALUE!</v>
      </c>
      <c r="T2327" t="e">
        <f t="shared" si="808"/>
        <v>#VALUE!</v>
      </c>
      <c r="U2327" t="e">
        <f t="shared" si="809"/>
        <v>#VALUE!</v>
      </c>
      <c r="V2327" t="e">
        <f t="shared" si="810"/>
        <v>#VALUE!</v>
      </c>
      <c r="W2327" t="e">
        <f t="shared" si="811"/>
        <v>#VALUE!</v>
      </c>
      <c r="X2327" t="e">
        <f t="shared" si="812"/>
        <v>#VALUE!</v>
      </c>
      <c r="Y2327" t="e">
        <f t="shared" si="813"/>
        <v>#N/A</v>
      </c>
    </row>
    <row r="2328" spans="1:25" x14ac:dyDescent="0.25">
      <c r="A2328">
        <v>2322</v>
      </c>
      <c r="B2328">
        <f t="shared" si="792"/>
        <v>47</v>
      </c>
      <c r="C2328">
        <f t="shared" si="793"/>
        <v>23</v>
      </c>
      <c r="D2328" t="str">
        <f>IF(C2328=1,#N/A,VLOOKUP(B2328,Equi!$C$4:$BB$54,xy!C2328))</f>
        <v/>
      </c>
      <c r="E2328">
        <f t="shared" si="794"/>
        <v>32.000000999999997</v>
      </c>
      <c r="F2328">
        <f t="shared" si="794"/>
        <v>8.0000009999999993</v>
      </c>
      <c r="G2328" t="str">
        <f t="shared" si="795"/>
        <v/>
      </c>
      <c r="H2328" t="e">
        <f t="shared" si="796"/>
        <v>#VALUE!</v>
      </c>
      <c r="I2328" t="e">
        <f t="shared" si="797"/>
        <v>#VALUE!</v>
      </c>
      <c r="J2328" t="e">
        <f t="shared" si="798"/>
        <v>#VALUE!</v>
      </c>
      <c r="K2328">
        <f t="shared" si="799"/>
        <v>32.000000999999997</v>
      </c>
      <c r="L2328" t="e">
        <f t="shared" si="800"/>
        <v>#VALUE!</v>
      </c>
      <c r="M2328" t="e">
        <f t="shared" si="801"/>
        <v>#VALUE!</v>
      </c>
      <c r="N2328" t="e">
        <f t="shared" si="802"/>
        <v>#VALUE!</v>
      </c>
      <c r="O2328" t="e">
        <f t="shared" si="803"/>
        <v>#VALUE!</v>
      </c>
      <c r="P2328" t="e">
        <f t="shared" si="804"/>
        <v>#VALUE!</v>
      </c>
      <c r="Q2328" t="e">
        <f t="shared" si="805"/>
        <v>#VALUE!</v>
      </c>
      <c r="R2328" t="e">
        <f t="shared" si="806"/>
        <v>#VALUE!</v>
      </c>
      <c r="S2328" t="e">
        <f t="shared" si="807"/>
        <v>#VALUE!</v>
      </c>
      <c r="T2328" t="e">
        <f t="shared" si="808"/>
        <v>#VALUE!</v>
      </c>
      <c r="U2328" t="e">
        <f t="shared" si="809"/>
        <v>#VALUE!</v>
      </c>
      <c r="V2328" t="e">
        <f t="shared" si="810"/>
        <v>#VALUE!</v>
      </c>
      <c r="W2328" t="e">
        <f t="shared" si="811"/>
        <v>#VALUE!</v>
      </c>
      <c r="X2328" t="e">
        <f t="shared" si="812"/>
        <v>#VALUE!</v>
      </c>
      <c r="Y2328" t="e">
        <f t="shared" si="813"/>
        <v>#N/A</v>
      </c>
    </row>
    <row r="2329" spans="1:25" x14ac:dyDescent="0.25">
      <c r="A2329">
        <v>2323</v>
      </c>
      <c r="B2329">
        <f t="shared" si="792"/>
        <v>47</v>
      </c>
      <c r="C2329">
        <f t="shared" si="793"/>
        <v>24</v>
      </c>
      <c r="D2329" t="str">
        <f>IF(C2329=1,#N/A,VLOOKUP(B2329,Equi!$C$4:$BB$54,xy!C2329))</f>
        <v/>
      </c>
      <c r="E2329">
        <f t="shared" si="794"/>
        <v>32.000000999999997</v>
      </c>
      <c r="F2329">
        <f t="shared" si="794"/>
        <v>9.0000009999999993</v>
      </c>
      <c r="G2329" t="str">
        <f t="shared" si="795"/>
        <v/>
      </c>
      <c r="H2329" t="e">
        <f t="shared" si="796"/>
        <v>#VALUE!</v>
      </c>
      <c r="I2329" t="e">
        <f t="shared" si="797"/>
        <v>#VALUE!</v>
      </c>
      <c r="J2329" t="e">
        <f t="shared" si="798"/>
        <v>#VALUE!</v>
      </c>
      <c r="K2329">
        <f t="shared" si="799"/>
        <v>32.000000999999997</v>
      </c>
      <c r="L2329" t="e">
        <f t="shared" si="800"/>
        <v>#VALUE!</v>
      </c>
      <c r="M2329" t="e">
        <f t="shared" si="801"/>
        <v>#VALUE!</v>
      </c>
      <c r="N2329" t="e">
        <f t="shared" si="802"/>
        <v>#VALUE!</v>
      </c>
      <c r="O2329" t="e">
        <f t="shared" si="803"/>
        <v>#VALUE!</v>
      </c>
      <c r="P2329" t="e">
        <f t="shared" si="804"/>
        <v>#VALUE!</v>
      </c>
      <c r="Q2329" t="e">
        <f t="shared" si="805"/>
        <v>#VALUE!</v>
      </c>
      <c r="R2329" t="e">
        <f t="shared" si="806"/>
        <v>#VALUE!</v>
      </c>
      <c r="S2329" t="e">
        <f t="shared" si="807"/>
        <v>#VALUE!</v>
      </c>
      <c r="T2329" t="e">
        <f t="shared" si="808"/>
        <v>#VALUE!</v>
      </c>
      <c r="U2329" t="e">
        <f t="shared" si="809"/>
        <v>#VALUE!</v>
      </c>
      <c r="V2329" t="e">
        <f t="shared" si="810"/>
        <v>#VALUE!</v>
      </c>
      <c r="W2329" t="e">
        <f t="shared" si="811"/>
        <v>#VALUE!</v>
      </c>
      <c r="X2329" t="e">
        <f t="shared" si="812"/>
        <v>#VALUE!</v>
      </c>
      <c r="Y2329" t="e">
        <f t="shared" si="813"/>
        <v>#N/A</v>
      </c>
    </row>
    <row r="2330" spans="1:25" x14ac:dyDescent="0.25">
      <c r="A2330">
        <v>2324</v>
      </c>
      <c r="B2330">
        <f t="shared" si="792"/>
        <v>47</v>
      </c>
      <c r="C2330">
        <f t="shared" si="793"/>
        <v>25</v>
      </c>
      <c r="D2330" t="str">
        <f>IF(C2330=1,#N/A,VLOOKUP(B2330,Equi!$C$4:$BB$54,xy!C2330))</f>
        <v/>
      </c>
      <c r="E2330">
        <f t="shared" si="794"/>
        <v>32.000000999999997</v>
      </c>
      <c r="F2330">
        <f t="shared" si="794"/>
        <v>10.000000999999999</v>
      </c>
      <c r="G2330" t="str">
        <f t="shared" si="795"/>
        <v/>
      </c>
      <c r="H2330" t="e">
        <f t="shared" si="796"/>
        <v>#VALUE!</v>
      </c>
      <c r="I2330" t="e">
        <f t="shared" si="797"/>
        <v>#VALUE!</v>
      </c>
      <c r="J2330" t="e">
        <f t="shared" si="798"/>
        <v>#VALUE!</v>
      </c>
      <c r="K2330">
        <f t="shared" si="799"/>
        <v>32.000000999999997</v>
      </c>
      <c r="L2330" t="e">
        <f t="shared" si="800"/>
        <v>#VALUE!</v>
      </c>
      <c r="M2330" t="e">
        <f t="shared" si="801"/>
        <v>#VALUE!</v>
      </c>
      <c r="N2330" t="e">
        <f t="shared" si="802"/>
        <v>#VALUE!</v>
      </c>
      <c r="O2330" t="e">
        <f t="shared" si="803"/>
        <v>#VALUE!</v>
      </c>
      <c r="P2330" t="e">
        <f t="shared" si="804"/>
        <v>#VALUE!</v>
      </c>
      <c r="Q2330" t="e">
        <f t="shared" si="805"/>
        <v>#VALUE!</v>
      </c>
      <c r="R2330" t="e">
        <f t="shared" si="806"/>
        <v>#VALUE!</v>
      </c>
      <c r="S2330" t="e">
        <f t="shared" si="807"/>
        <v>#VALUE!</v>
      </c>
      <c r="T2330" t="e">
        <f t="shared" si="808"/>
        <v>#VALUE!</v>
      </c>
      <c r="U2330" t="e">
        <f t="shared" si="809"/>
        <v>#VALUE!</v>
      </c>
      <c r="V2330" t="e">
        <f t="shared" si="810"/>
        <v>#VALUE!</v>
      </c>
      <c r="W2330" t="e">
        <f t="shared" si="811"/>
        <v>#VALUE!</v>
      </c>
      <c r="X2330" t="e">
        <f t="shared" si="812"/>
        <v>#VALUE!</v>
      </c>
      <c r="Y2330" t="e">
        <f t="shared" si="813"/>
        <v>#N/A</v>
      </c>
    </row>
    <row r="2331" spans="1:25" x14ac:dyDescent="0.25">
      <c r="A2331">
        <v>2325</v>
      </c>
      <c r="B2331">
        <f t="shared" si="792"/>
        <v>47</v>
      </c>
      <c r="C2331">
        <f t="shared" si="793"/>
        <v>26</v>
      </c>
      <c r="D2331">
        <f>IF(C2331=1,#N/A,VLOOKUP(B2331,Equi!$C$4:$BB$54,xy!C2331))</f>
        <v>-10.523048648385441</v>
      </c>
      <c r="E2331">
        <f t="shared" si="794"/>
        <v>32.000000999999997</v>
      </c>
      <c r="F2331">
        <f t="shared" si="794"/>
        <v>11.000000999999999</v>
      </c>
      <c r="G2331">
        <f t="shared" si="795"/>
        <v>-10.523048648385441</v>
      </c>
      <c r="H2331">
        <f t="shared" si="796"/>
        <v>-0.76324171669240648</v>
      </c>
      <c r="I2331">
        <f t="shared" si="797"/>
        <v>-0.76324171669240648</v>
      </c>
      <c r="J2331">
        <f t="shared" si="798"/>
        <v>15.222830711017174</v>
      </c>
      <c r="K2331">
        <f t="shared" si="799"/>
        <v>32.000000999999997</v>
      </c>
      <c r="L2331">
        <f t="shared" si="800"/>
        <v>1.662404353042356</v>
      </c>
      <c r="M2331">
        <f t="shared" si="801"/>
        <v>-15.131787291105882</v>
      </c>
      <c r="N2331">
        <f t="shared" si="802"/>
        <v>-0.4417076553098111</v>
      </c>
      <c r="O2331">
        <f t="shared" si="803"/>
        <v>-0.4417076553098111</v>
      </c>
      <c r="P2331">
        <f t="shared" si="804"/>
        <v>35.39733112288657</v>
      </c>
      <c r="Q2331">
        <f t="shared" si="805"/>
        <v>28.524789720684943</v>
      </c>
      <c r="R2331">
        <f t="shared" si="806"/>
        <v>1.662404353042356</v>
      </c>
      <c r="S2331">
        <f t="shared" si="807"/>
        <v>-8.7677294255646796</v>
      </c>
      <c r="T2331">
        <f t="shared" si="808"/>
        <v>1.5125828889202395</v>
      </c>
      <c r="U2331">
        <f t="shared" si="809"/>
        <v>1.5125828889202395</v>
      </c>
      <c r="V2331">
        <f t="shared" si="810"/>
        <v>28.57319052612619</v>
      </c>
      <c r="W2331">
        <f t="shared" si="811"/>
        <v>9.4605032415862595</v>
      </c>
      <c r="X2331">
        <f t="shared" si="812"/>
        <v>-13.569253602414612</v>
      </c>
      <c r="Y2331">
        <f t="shared" si="813"/>
        <v>-8.7677294255646796</v>
      </c>
    </row>
    <row r="2332" spans="1:25" x14ac:dyDescent="0.25">
      <c r="A2332">
        <v>2326</v>
      </c>
      <c r="B2332">
        <f t="shared" si="792"/>
        <v>47</v>
      </c>
      <c r="C2332">
        <f t="shared" si="793"/>
        <v>27</v>
      </c>
      <c r="D2332">
        <f>IF(C2332=1,#N/A,VLOOKUP(B2332,Equi!$C$4:$BB$54,xy!C2332))</f>
        <v>-10.266778926997869</v>
      </c>
      <c r="E2332">
        <f t="shared" si="794"/>
        <v>32.000000999999997</v>
      </c>
      <c r="F2332">
        <f t="shared" si="794"/>
        <v>12.000000999999999</v>
      </c>
      <c r="G2332">
        <f t="shared" si="795"/>
        <v>-10.266778926997869</v>
      </c>
      <c r="H2332">
        <f t="shared" si="796"/>
        <v>-0.70771588164128874</v>
      </c>
      <c r="I2332">
        <f t="shared" si="797"/>
        <v>-0.70771588164128874</v>
      </c>
      <c r="J2332">
        <f t="shared" si="798"/>
        <v>15.792617691055796</v>
      </c>
      <c r="K2332">
        <f t="shared" si="799"/>
        <v>32.000000999999997</v>
      </c>
      <c r="L2332">
        <f t="shared" si="800"/>
        <v>2.593175797807084</v>
      </c>
      <c r="M2332">
        <f t="shared" si="801"/>
        <v>-15.578260904783823</v>
      </c>
      <c r="N2332">
        <f t="shared" si="802"/>
        <v>-0.45304863920125149</v>
      </c>
      <c r="O2332">
        <f t="shared" si="803"/>
        <v>-0.45304863920125149</v>
      </c>
      <c r="P2332">
        <f t="shared" si="804"/>
        <v>35.590480143115755</v>
      </c>
      <c r="Q2332">
        <f t="shared" si="805"/>
        <v>28.439598538996922</v>
      </c>
      <c r="R2332">
        <f t="shared" si="806"/>
        <v>2.593175797807084</v>
      </c>
      <c r="S2332">
        <f t="shared" si="807"/>
        <v>-9.1183459342673849</v>
      </c>
      <c r="T2332">
        <f t="shared" si="808"/>
        <v>1.4798659023264875</v>
      </c>
      <c r="U2332">
        <f t="shared" si="809"/>
        <v>1.4798659023264875</v>
      </c>
      <c r="V2332">
        <f t="shared" si="810"/>
        <v>28.557579130200239</v>
      </c>
      <c r="W2332">
        <f t="shared" si="811"/>
        <v>10.331736307052347</v>
      </c>
      <c r="X2332">
        <f t="shared" si="812"/>
        <v>-13.298496482659949</v>
      </c>
      <c r="Y2332">
        <f t="shared" si="813"/>
        <v>-9.1183459342673849</v>
      </c>
    </row>
    <row r="2333" spans="1:25" x14ac:dyDescent="0.25">
      <c r="A2333">
        <v>2327</v>
      </c>
      <c r="B2333">
        <f t="shared" si="792"/>
        <v>47</v>
      </c>
      <c r="C2333">
        <f t="shared" si="793"/>
        <v>28</v>
      </c>
      <c r="D2333" t="str">
        <f>IF(C2333=1,#N/A,VLOOKUP(B2333,Equi!$C$4:$BB$54,xy!C2333))</f>
        <v/>
      </c>
      <c r="E2333">
        <f t="shared" si="794"/>
        <v>32.000000999999997</v>
      </c>
      <c r="F2333">
        <f t="shared" si="794"/>
        <v>13.000000999999999</v>
      </c>
      <c r="G2333" t="str">
        <f t="shared" si="795"/>
        <v/>
      </c>
      <c r="H2333" t="e">
        <f t="shared" si="796"/>
        <v>#VALUE!</v>
      </c>
      <c r="I2333" t="e">
        <f t="shared" si="797"/>
        <v>#VALUE!</v>
      </c>
      <c r="J2333" t="e">
        <f t="shared" si="798"/>
        <v>#VALUE!</v>
      </c>
      <c r="K2333">
        <f t="shared" si="799"/>
        <v>32.000000999999997</v>
      </c>
      <c r="L2333" t="e">
        <f t="shared" si="800"/>
        <v>#VALUE!</v>
      </c>
      <c r="M2333" t="e">
        <f t="shared" si="801"/>
        <v>#VALUE!</v>
      </c>
      <c r="N2333" t="e">
        <f t="shared" si="802"/>
        <v>#VALUE!</v>
      </c>
      <c r="O2333" t="e">
        <f t="shared" si="803"/>
        <v>#VALUE!</v>
      </c>
      <c r="P2333" t="e">
        <f t="shared" si="804"/>
        <v>#VALUE!</v>
      </c>
      <c r="Q2333" t="e">
        <f t="shared" si="805"/>
        <v>#VALUE!</v>
      </c>
      <c r="R2333" t="e">
        <f t="shared" si="806"/>
        <v>#VALUE!</v>
      </c>
      <c r="S2333" t="e">
        <f t="shared" si="807"/>
        <v>#VALUE!</v>
      </c>
      <c r="T2333" t="e">
        <f t="shared" si="808"/>
        <v>#VALUE!</v>
      </c>
      <c r="U2333" t="e">
        <f t="shared" si="809"/>
        <v>#VALUE!</v>
      </c>
      <c r="V2333" t="e">
        <f t="shared" si="810"/>
        <v>#VALUE!</v>
      </c>
      <c r="W2333" t="e">
        <f t="shared" si="811"/>
        <v>#VALUE!</v>
      </c>
      <c r="X2333" t="e">
        <f t="shared" si="812"/>
        <v>#VALUE!</v>
      </c>
      <c r="Y2333" t="e">
        <f t="shared" si="813"/>
        <v>#N/A</v>
      </c>
    </row>
    <row r="2334" spans="1:25" x14ac:dyDescent="0.25">
      <c r="A2334">
        <v>2328</v>
      </c>
      <c r="B2334">
        <f t="shared" si="792"/>
        <v>47</v>
      </c>
      <c r="C2334">
        <f t="shared" si="793"/>
        <v>29</v>
      </c>
      <c r="D2334" t="str">
        <f>IF(C2334=1,#N/A,VLOOKUP(B2334,Equi!$C$4:$BB$54,xy!C2334))</f>
        <v/>
      </c>
      <c r="E2334">
        <f t="shared" si="794"/>
        <v>32.000000999999997</v>
      </c>
      <c r="F2334">
        <f t="shared" si="794"/>
        <v>14.000000999999999</v>
      </c>
      <c r="G2334" t="str">
        <f t="shared" si="795"/>
        <v/>
      </c>
      <c r="H2334" t="e">
        <f t="shared" si="796"/>
        <v>#VALUE!</v>
      </c>
      <c r="I2334" t="e">
        <f t="shared" si="797"/>
        <v>#VALUE!</v>
      </c>
      <c r="J2334" t="e">
        <f t="shared" si="798"/>
        <v>#VALUE!</v>
      </c>
      <c r="K2334">
        <f t="shared" si="799"/>
        <v>32.000000999999997</v>
      </c>
      <c r="L2334" t="e">
        <f t="shared" si="800"/>
        <v>#VALUE!</v>
      </c>
      <c r="M2334" t="e">
        <f t="shared" si="801"/>
        <v>#VALUE!</v>
      </c>
      <c r="N2334" t="e">
        <f t="shared" si="802"/>
        <v>#VALUE!</v>
      </c>
      <c r="O2334" t="e">
        <f t="shared" si="803"/>
        <v>#VALUE!</v>
      </c>
      <c r="P2334" t="e">
        <f t="shared" si="804"/>
        <v>#VALUE!</v>
      </c>
      <c r="Q2334" t="e">
        <f t="shared" si="805"/>
        <v>#VALUE!</v>
      </c>
      <c r="R2334" t="e">
        <f t="shared" si="806"/>
        <v>#VALUE!</v>
      </c>
      <c r="S2334" t="e">
        <f t="shared" si="807"/>
        <v>#VALUE!</v>
      </c>
      <c r="T2334" t="e">
        <f t="shared" si="808"/>
        <v>#VALUE!</v>
      </c>
      <c r="U2334" t="e">
        <f t="shared" si="809"/>
        <v>#VALUE!</v>
      </c>
      <c r="V2334" t="e">
        <f t="shared" si="810"/>
        <v>#VALUE!</v>
      </c>
      <c r="W2334" t="e">
        <f t="shared" si="811"/>
        <v>#VALUE!</v>
      </c>
      <c r="X2334" t="e">
        <f t="shared" si="812"/>
        <v>#VALUE!</v>
      </c>
      <c r="Y2334" t="e">
        <f t="shared" si="813"/>
        <v>#N/A</v>
      </c>
    </row>
    <row r="2335" spans="1:25" x14ac:dyDescent="0.25">
      <c r="A2335">
        <v>2329</v>
      </c>
      <c r="B2335">
        <f t="shared" si="792"/>
        <v>47</v>
      </c>
      <c r="C2335">
        <f t="shared" si="793"/>
        <v>30</v>
      </c>
      <c r="D2335" t="str">
        <f>IF(C2335=1,#N/A,VLOOKUP(B2335,Equi!$C$4:$BB$54,xy!C2335))</f>
        <v/>
      </c>
      <c r="E2335">
        <f t="shared" si="794"/>
        <v>32.000000999999997</v>
      </c>
      <c r="F2335">
        <f t="shared" si="794"/>
        <v>15.000000999999999</v>
      </c>
      <c r="G2335" t="str">
        <f t="shared" si="795"/>
        <v/>
      </c>
      <c r="H2335" t="e">
        <f t="shared" si="796"/>
        <v>#VALUE!</v>
      </c>
      <c r="I2335" t="e">
        <f t="shared" si="797"/>
        <v>#VALUE!</v>
      </c>
      <c r="J2335" t="e">
        <f t="shared" si="798"/>
        <v>#VALUE!</v>
      </c>
      <c r="K2335">
        <f t="shared" si="799"/>
        <v>32.000000999999997</v>
      </c>
      <c r="L2335" t="e">
        <f t="shared" si="800"/>
        <v>#VALUE!</v>
      </c>
      <c r="M2335" t="e">
        <f t="shared" si="801"/>
        <v>#VALUE!</v>
      </c>
      <c r="N2335" t="e">
        <f t="shared" si="802"/>
        <v>#VALUE!</v>
      </c>
      <c r="O2335" t="e">
        <f t="shared" si="803"/>
        <v>#VALUE!</v>
      </c>
      <c r="P2335" t="e">
        <f t="shared" si="804"/>
        <v>#VALUE!</v>
      </c>
      <c r="Q2335" t="e">
        <f t="shared" si="805"/>
        <v>#VALUE!</v>
      </c>
      <c r="R2335" t="e">
        <f t="shared" si="806"/>
        <v>#VALUE!</v>
      </c>
      <c r="S2335" t="e">
        <f t="shared" si="807"/>
        <v>#VALUE!</v>
      </c>
      <c r="T2335" t="e">
        <f t="shared" si="808"/>
        <v>#VALUE!</v>
      </c>
      <c r="U2335" t="e">
        <f t="shared" si="809"/>
        <v>#VALUE!</v>
      </c>
      <c r="V2335" t="e">
        <f t="shared" si="810"/>
        <v>#VALUE!</v>
      </c>
      <c r="W2335" t="e">
        <f t="shared" si="811"/>
        <v>#VALUE!</v>
      </c>
      <c r="X2335" t="e">
        <f t="shared" si="812"/>
        <v>#VALUE!</v>
      </c>
      <c r="Y2335" t="e">
        <f t="shared" si="813"/>
        <v>#N/A</v>
      </c>
    </row>
    <row r="2336" spans="1:25" x14ac:dyDescent="0.25">
      <c r="A2336">
        <v>2330</v>
      </c>
      <c r="B2336">
        <f t="shared" si="792"/>
        <v>47</v>
      </c>
      <c r="C2336">
        <f t="shared" si="793"/>
        <v>31</v>
      </c>
      <c r="D2336" t="str">
        <f>IF(C2336=1,#N/A,VLOOKUP(B2336,Equi!$C$4:$BB$54,xy!C2336))</f>
        <v/>
      </c>
      <c r="E2336">
        <f t="shared" si="794"/>
        <v>32.000000999999997</v>
      </c>
      <c r="F2336">
        <f t="shared" si="794"/>
        <v>16.000001000000001</v>
      </c>
      <c r="G2336" t="str">
        <f t="shared" si="795"/>
        <v/>
      </c>
      <c r="H2336" t="e">
        <f t="shared" si="796"/>
        <v>#VALUE!</v>
      </c>
      <c r="I2336" t="e">
        <f t="shared" si="797"/>
        <v>#VALUE!</v>
      </c>
      <c r="J2336" t="e">
        <f t="shared" si="798"/>
        <v>#VALUE!</v>
      </c>
      <c r="K2336">
        <f t="shared" si="799"/>
        <v>32.000000999999997</v>
      </c>
      <c r="L2336" t="e">
        <f t="shared" si="800"/>
        <v>#VALUE!</v>
      </c>
      <c r="M2336" t="e">
        <f t="shared" si="801"/>
        <v>#VALUE!</v>
      </c>
      <c r="N2336" t="e">
        <f t="shared" si="802"/>
        <v>#VALUE!</v>
      </c>
      <c r="O2336" t="e">
        <f t="shared" si="803"/>
        <v>#VALUE!</v>
      </c>
      <c r="P2336" t="e">
        <f t="shared" si="804"/>
        <v>#VALUE!</v>
      </c>
      <c r="Q2336" t="e">
        <f t="shared" si="805"/>
        <v>#VALUE!</v>
      </c>
      <c r="R2336" t="e">
        <f t="shared" si="806"/>
        <v>#VALUE!</v>
      </c>
      <c r="S2336" t="e">
        <f t="shared" si="807"/>
        <v>#VALUE!</v>
      </c>
      <c r="T2336" t="e">
        <f t="shared" si="808"/>
        <v>#VALUE!</v>
      </c>
      <c r="U2336" t="e">
        <f t="shared" si="809"/>
        <v>#VALUE!</v>
      </c>
      <c r="V2336" t="e">
        <f t="shared" si="810"/>
        <v>#VALUE!</v>
      </c>
      <c r="W2336" t="e">
        <f t="shared" si="811"/>
        <v>#VALUE!</v>
      </c>
      <c r="X2336" t="e">
        <f t="shared" si="812"/>
        <v>#VALUE!</v>
      </c>
      <c r="Y2336" t="e">
        <f t="shared" si="813"/>
        <v>#N/A</v>
      </c>
    </row>
    <row r="2337" spans="1:25" x14ac:dyDescent="0.25">
      <c r="A2337">
        <v>2331</v>
      </c>
      <c r="B2337">
        <f t="shared" si="792"/>
        <v>47</v>
      </c>
      <c r="C2337">
        <f t="shared" si="793"/>
        <v>32</v>
      </c>
      <c r="D2337" t="str">
        <f>IF(C2337=1,#N/A,VLOOKUP(B2337,Equi!$C$4:$BB$54,xy!C2337))</f>
        <v/>
      </c>
      <c r="E2337">
        <f t="shared" si="794"/>
        <v>32.000000999999997</v>
      </c>
      <c r="F2337">
        <f t="shared" si="794"/>
        <v>17.000001000000001</v>
      </c>
      <c r="G2337" t="str">
        <f t="shared" si="795"/>
        <v/>
      </c>
      <c r="H2337" t="e">
        <f t="shared" si="796"/>
        <v>#VALUE!</v>
      </c>
      <c r="I2337" t="e">
        <f t="shared" si="797"/>
        <v>#VALUE!</v>
      </c>
      <c r="J2337" t="e">
        <f t="shared" si="798"/>
        <v>#VALUE!</v>
      </c>
      <c r="K2337">
        <f t="shared" si="799"/>
        <v>32.000000999999997</v>
      </c>
      <c r="L2337" t="e">
        <f t="shared" si="800"/>
        <v>#VALUE!</v>
      </c>
      <c r="M2337" t="e">
        <f t="shared" si="801"/>
        <v>#VALUE!</v>
      </c>
      <c r="N2337" t="e">
        <f t="shared" si="802"/>
        <v>#VALUE!</v>
      </c>
      <c r="O2337" t="e">
        <f t="shared" si="803"/>
        <v>#VALUE!</v>
      </c>
      <c r="P2337" t="e">
        <f t="shared" si="804"/>
        <v>#VALUE!</v>
      </c>
      <c r="Q2337" t="e">
        <f t="shared" si="805"/>
        <v>#VALUE!</v>
      </c>
      <c r="R2337" t="e">
        <f t="shared" si="806"/>
        <v>#VALUE!</v>
      </c>
      <c r="S2337" t="e">
        <f t="shared" si="807"/>
        <v>#VALUE!</v>
      </c>
      <c r="T2337" t="e">
        <f t="shared" si="808"/>
        <v>#VALUE!</v>
      </c>
      <c r="U2337" t="e">
        <f t="shared" si="809"/>
        <v>#VALUE!</v>
      </c>
      <c r="V2337" t="e">
        <f t="shared" si="810"/>
        <v>#VALUE!</v>
      </c>
      <c r="W2337" t="e">
        <f t="shared" si="811"/>
        <v>#VALUE!</v>
      </c>
      <c r="X2337" t="e">
        <f t="shared" si="812"/>
        <v>#VALUE!</v>
      </c>
      <c r="Y2337" t="e">
        <f t="shared" si="813"/>
        <v>#N/A</v>
      </c>
    </row>
    <row r="2338" spans="1:25" x14ac:dyDescent="0.25">
      <c r="A2338">
        <v>2332</v>
      </c>
      <c r="B2338">
        <f t="shared" si="792"/>
        <v>47</v>
      </c>
      <c r="C2338">
        <f t="shared" si="793"/>
        <v>33</v>
      </c>
      <c r="D2338" t="str">
        <f>IF(C2338=1,#N/A,VLOOKUP(B2338,Equi!$C$4:$BB$54,xy!C2338))</f>
        <v/>
      </c>
      <c r="E2338">
        <f t="shared" si="794"/>
        <v>32.000000999999997</v>
      </c>
      <c r="F2338">
        <f t="shared" si="794"/>
        <v>18.000001000000001</v>
      </c>
      <c r="G2338" t="str">
        <f t="shared" si="795"/>
        <v/>
      </c>
      <c r="H2338" t="e">
        <f t="shared" si="796"/>
        <v>#VALUE!</v>
      </c>
      <c r="I2338" t="e">
        <f t="shared" si="797"/>
        <v>#VALUE!</v>
      </c>
      <c r="J2338" t="e">
        <f t="shared" si="798"/>
        <v>#VALUE!</v>
      </c>
      <c r="K2338">
        <f t="shared" si="799"/>
        <v>32.000000999999997</v>
      </c>
      <c r="L2338" t="e">
        <f t="shared" si="800"/>
        <v>#VALUE!</v>
      </c>
      <c r="M2338" t="e">
        <f t="shared" si="801"/>
        <v>#VALUE!</v>
      </c>
      <c r="N2338" t="e">
        <f t="shared" si="802"/>
        <v>#VALUE!</v>
      </c>
      <c r="O2338" t="e">
        <f t="shared" si="803"/>
        <v>#VALUE!</v>
      </c>
      <c r="P2338" t="e">
        <f t="shared" si="804"/>
        <v>#VALUE!</v>
      </c>
      <c r="Q2338" t="e">
        <f t="shared" si="805"/>
        <v>#VALUE!</v>
      </c>
      <c r="R2338" t="e">
        <f t="shared" si="806"/>
        <v>#VALUE!</v>
      </c>
      <c r="S2338" t="e">
        <f t="shared" si="807"/>
        <v>#VALUE!</v>
      </c>
      <c r="T2338" t="e">
        <f t="shared" si="808"/>
        <v>#VALUE!</v>
      </c>
      <c r="U2338" t="e">
        <f t="shared" si="809"/>
        <v>#VALUE!</v>
      </c>
      <c r="V2338" t="e">
        <f t="shared" si="810"/>
        <v>#VALUE!</v>
      </c>
      <c r="W2338" t="e">
        <f t="shared" si="811"/>
        <v>#VALUE!</v>
      </c>
      <c r="X2338" t="e">
        <f t="shared" si="812"/>
        <v>#VALUE!</v>
      </c>
      <c r="Y2338" t="e">
        <f t="shared" si="813"/>
        <v>#N/A</v>
      </c>
    </row>
    <row r="2339" spans="1:25" x14ac:dyDescent="0.25">
      <c r="A2339">
        <v>2333</v>
      </c>
      <c r="B2339">
        <f t="shared" si="792"/>
        <v>47</v>
      </c>
      <c r="C2339">
        <f t="shared" si="793"/>
        <v>34</v>
      </c>
      <c r="D2339" t="str">
        <f>IF(C2339=1,#N/A,VLOOKUP(B2339,Equi!$C$4:$BB$54,xy!C2339))</f>
        <v/>
      </c>
      <c r="E2339">
        <f t="shared" si="794"/>
        <v>32.000000999999997</v>
      </c>
      <c r="F2339">
        <f t="shared" si="794"/>
        <v>19.000001000000001</v>
      </c>
      <c r="G2339" t="str">
        <f t="shared" si="795"/>
        <v/>
      </c>
      <c r="H2339" t="e">
        <f t="shared" si="796"/>
        <v>#VALUE!</v>
      </c>
      <c r="I2339" t="e">
        <f t="shared" si="797"/>
        <v>#VALUE!</v>
      </c>
      <c r="J2339" t="e">
        <f t="shared" si="798"/>
        <v>#VALUE!</v>
      </c>
      <c r="K2339">
        <f t="shared" si="799"/>
        <v>32.000000999999997</v>
      </c>
      <c r="L2339" t="e">
        <f t="shared" si="800"/>
        <v>#VALUE!</v>
      </c>
      <c r="M2339" t="e">
        <f t="shared" si="801"/>
        <v>#VALUE!</v>
      </c>
      <c r="N2339" t="e">
        <f t="shared" si="802"/>
        <v>#VALUE!</v>
      </c>
      <c r="O2339" t="e">
        <f t="shared" si="803"/>
        <v>#VALUE!</v>
      </c>
      <c r="P2339" t="e">
        <f t="shared" si="804"/>
        <v>#VALUE!</v>
      </c>
      <c r="Q2339" t="e">
        <f t="shared" si="805"/>
        <v>#VALUE!</v>
      </c>
      <c r="R2339" t="e">
        <f t="shared" si="806"/>
        <v>#VALUE!</v>
      </c>
      <c r="S2339" t="e">
        <f t="shared" si="807"/>
        <v>#VALUE!</v>
      </c>
      <c r="T2339" t="e">
        <f t="shared" si="808"/>
        <v>#VALUE!</v>
      </c>
      <c r="U2339" t="e">
        <f t="shared" si="809"/>
        <v>#VALUE!</v>
      </c>
      <c r="V2339" t="e">
        <f t="shared" si="810"/>
        <v>#VALUE!</v>
      </c>
      <c r="W2339" t="e">
        <f t="shared" si="811"/>
        <v>#VALUE!</v>
      </c>
      <c r="X2339" t="e">
        <f t="shared" si="812"/>
        <v>#VALUE!</v>
      </c>
      <c r="Y2339" t="e">
        <f t="shared" si="813"/>
        <v>#N/A</v>
      </c>
    </row>
    <row r="2340" spans="1:25" x14ac:dyDescent="0.25">
      <c r="A2340">
        <v>2334</v>
      </c>
      <c r="B2340">
        <f t="shared" si="792"/>
        <v>47</v>
      </c>
      <c r="C2340">
        <f t="shared" si="793"/>
        <v>35</v>
      </c>
      <c r="D2340" t="str">
        <f>IF(C2340=1,#N/A,VLOOKUP(B2340,Equi!$C$4:$BB$54,xy!C2340))</f>
        <v/>
      </c>
      <c r="E2340">
        <f t="shared" si="794"/>
        <v>32.000000999999997</v>
      </c>
      <c r="F2340">
        <f t="shared" si="794"/>
        <v>20.000001000000001</v>
      </c>
      <c r="G2340" t="str">
        <f t="shared" si="795"/>
        <v/>
      </c>
      <c r="H2340" t="e">
        <f t="shared" si="796"/>
        <v>#VALUE!</v>
      </c>
      <c r="I2340" t="e">
        <f t="shared" si="797"/>
        <v>#VALUE!</v>
      </c>
      <c r="J2340" t="e">
        <f t="shared" si="798"/>
        <v>#VALUE!</v>
      </c>
      <c r="K2340">
        <f t="shared" si="799"/>
        <v>32.000000999999997</v>
      </c>
      <c r="L2340" t="e">
        <f t="shared" si="800"/>
        <v>#VALUE!</v>
      </c>
      <c r="M2340" t="e">
        <f t="shared" si="801"/>
        <v>#VALUE!</v>
      </c>
      <c r="N2340" t="e">
        <f t="shared" si="802"/>
        <v>#VALUE!</v>
      </c>
      <c r="O2340" t="e">
        <f t="shared" si="803"/>
        <v>#VALUE!</v>
      </c>
      <c r="P2340" t="e">
        <f t="shared" si="804"/>
        <v>#VALUE!</v>
      </c>
      <c r="Q2340" t="e">
        <f t="shared" si="805"/>
        <v>#VALUE!</v>
      </c>
      <c r="R2340" t="e">
        <f t="shared" si="806"/>
        <v>#VALUE!</v>
      </c>
      <c r="S2340" t="e">
        <f t="shared" si="807"/>
        <v>#VALUE!</v>
      </c>
      <c r="T2340" t="e">
        <f t="shared" si="808"/>
        <v>#VALUE!</v>
      </c>
      <c r="U2340" t="e">
        <f t="shared" si="809"/>
        <v>#VALUE!</v>
      </c>
      <c r="V2340" t="e">
        <f t="shared" si="810"/>
        <v>#VALUE!</v>
      </c>
      <c r="W2340" t="e">
        <f t="shared" si="811"/>
        <v>#VALUE!</v>
      </c>
      <c r="X2340" t="e">
        <f t="shared" si="812"/>
        <v>#VALUE!</v>
      </c>
      <c r="Y2340" t="e">
        <f t="shared" si="813"/>
        <v>#N/A</v>
      </c>
    </row>
    <row r="2341" spans="1:25" x14ac:dyDescent="0.25">
      <c r="A2341">
        <v>2335</v>
      </c>
      <c r="B2341">
        <f t="shared" si="792"/>
        <v>47</v>
      </c>
      <c r="C2341">
        <f t="shared" si="793"/>
        <v>36</v>
      </c>
      <c r="D2341" t="str">
        <f>IF(C2341=1,#N/A,VLOOKUP(B2341,Equi!$C$4:$BB$54,xy!C2341))</f>
        <v/>
      </c>
      <c r="E2341">
        <f t="shared" si="794"/>
        <v>32.000000999999997</v>
      </c>
      <c r="F2341">
        <f t="shared" si="794"/>
        <v>21.000001000000001</v>
      </c>
      <c r="G2341" t="str">
        <f t="shared" si="795"/>
        <v/>
      </c>
      <c r="H2341" t="e">
        <f t="shared" si="796"/>
        <v>#VALUE!</v>
      </c>
      <c r="I2341" t="e">
        <f t="shared" si="797"/>
        <v>#VALUE!</v>
      </c>
      <c r="J2341" t="e">
        <f t="shared" si="798"/>
        <v>#VALUE!</v>
      </c>
      <c r="K2341">
        <f t="shared" si="799"/>
        <v>32.000000999999997</v>
      </c>
      <c r="L2341" t="e">
        <f t="shared" si="800"/>
        <v>#VALUE!</v>
      </c>
      <c r="M2341" t="e">
        <f t="shared" si="801"/>
        <v>#VALUE!</v>
      </c>
      <c r="N2341" t="e">
        <f t="shared" si="802"/>
        <v>#VALUE!</v>
      </c>
      <c r="O2341" t="e">
        <f t="shared" si="803"/>
        <v>#VALUE!</v>
      </c>
      <c r="P2341" t="e">
        <f t="shared" si="804"/>
        <v>#VALUE!</v>
      </c>
      <c r="Q2341" t="e">
        <f t="shared" si="805"/>
        <v>#VALUE!</v>
      </c>
      <c r="R2341" t="e">
        <f t="shared" si="806"/>
        <v>#VALUE!</v>
      </c>
      <c r="S2341" t="e">
        <f t="shared" si="807"/>
        <v>#VALUE!</v>
      </c>
      <c r="T2341" t="e">
        <f t="shared" si="808"/>
        <v>#VALUE!</v>
      </c>
      <c r="U2341" t="e">
        <f t="shared" si="809"/>
        <v>#VALUE!</v>
      </c>
      <c r="V2341" t="e">
        <f t="shared" si="810"/>
        <v>#VALUE!</v>
      </c>
      <c r="W2341" t="e">
        <f t="shared" si="811"/>
        <v>#VALUE!</v>
      </c>
      <c r="X2341" t="e">
        <f t="shared" si="812"/>
        <v>#VALUE!</v>
      </c>
      <c r="Y2341" t="e">
        <f t="shared" si="813"/>
        <v>#N/A</v>
      </c>
    </row>
    <row r="2342" spans="1:25" x14ac:dyDescent="0.25">
      <c r="A2342">
        <v>2336</v>
      </c>
      <c r="B2342">
        <f t="shared" si="792"/>
        <v>47</v>
      </c>
      <c r="C2342">
        <f t="shared" si="793"/>
        <v>37</v>
      </c>
      <c r="D2342" t="str">
        <f>IF(C2342=1,#N/A,VLOOKUP(B2342,Equi!$C$4:$BB$54,xy!C2342))</f>
        <v/>
      </c>
      <c r="E2342">
        <f t="shared" si="794"/>
        <v>32.000000999999997</v>
      </c>
      <c r="F2342">
        <f t="shared" si="794"/>
        <v>22.000001000000001</v>
      </c>
      <c r="G2342" t="str">
        <f t="shared" si="795"/>
        <v/>
      </c>
      <c r="H2342" t="e">
        <f t="shared" si="796"/>
        <v>#VALUE!</v>
      </c>
      <c r="I2342" t="e">
        <f t="shared" si="797"/>
        <v>#VALUE!</v>
      </c>
      <c r="J2342" t="e">
        <f t="shared" si="798"/>
        <v>#VALUE!</v>
      </c>
      <c r="K2342">
        <f t="shared" si="799"/>
        <v>32.000000999999997</v>
      </c>
      <c r="L2342" t="e">
        <f t="shared" si="800"/>
        <v>#VALUE!</v>
      </c>
      <c r="M2342" t="e">
        <f t="shared" si="801"/>
        <v>#VALUE!</v>
      </c>
      <c r="N2342" t="e">
        <f t="shared" si="802"/>
        <v>#VALUE!</v>
      </c>
      <c r="O2342" t="e">
        <f t="shared" si="803"/>
        <v>#VALUE!</v>
      </c>
      <c r="P2342" t="e">
        <f t="shared" si="804"/>
        <v>#VALUE!</v>
      </c>
      <c r="Q2342" t="e">
        <f t="shared" si="805"/>
        <v>#VALUE!</v>
      </c>
      <c r="R2342" t="e">
        <f t="shared" si="806"/>
        <v>#VALUE!</v>
      </c>
      <c r="S2342" t="e">
        <f t="shared" si="807"/>
        <v>#VALUE!</v>
      </c>
      <c r="T2342" t="e">
        <f t="shared" si="808"/>
        <v>#VALUE!</v>
      </c>
      <c r="U2342" t="e">
        <f t="shared" si="809"/>
        <v>#VALUE!</v>
      </c>
      <c r="V2342" t="e">
        <f t="shared" si="810"/>
        <v>#VALUE!</v>
      </c>
      <c r="W2342" t="e">
        <f t="shared" si="811"/>
        <v>#VALUE!</v>
      </c>
      <c r="X2342" t="e">
        <f t="shared" si="812"/>
        <v>#VALUE!</v>
      </c>
      <c r="Y2342" t="e">
        <f t="shared" si="813"/>
        <v>#N/A</v>
      </c>
    </row>
    <row r="2343" spans="1:25" x14ac:dyDescent="0.25">
      <c r="A2343">
        <v>2337</v>
      </c>
      <c r="B2343">
        <f t="shared" si="792"/>
        <v>47</v>
      </c>
      <c r="C2343">
        <f t="shared" si="793"/>
        <v>38</v>
      </c>
      <c r="D2343" t="str">
        <f>IF(C2343=1,#N/A,VLOOKUP(B2343,Equi!$C$4:$BB$54,xy!C2343))</f>
        <v/>
      </c>
      <c r="E2343">
        <f t="shared" si="794"/>
        <v>32.000000999999997</v>
      </c>
      <c r="F2343">
        <f t="shared" si="794"/>
        <v>23.000001000000001</v>
      </c>
      <c r="G2343" t="str">
        <f t="shared" si="795"/>
        <v/>
      </c>
      <c r="H2343" t="e">
        <f t="shared" si="796"/>
        <v>#VALUE!</v>
      </c>
      <c r="I2343" t="e">
        <f t="shared" si="797"/>
        <v>#VALUE!</v>
      </c>
      <c r="J2343" t="e">
        <f t="shared" si="798"/>
        <v>#VALUE!</v>
      </c>
      <c r="K2343">
        <f t="shared" si="799"/>
        <v>32.000000999999997</v>
      </c>
      <c r="L2343" t="e">
        <f t="shared" si="800"/>
        <v>#VALUE!</v>
      </c>
      <c r="M2343" t="e">
        <f t="shared" si="801"/>
        <v>#VALUE!</v>
      </c>
      <c r="N2343" t="e">
        <f t="shared" si="802"/>
        <v>#VALUE!</v>
      </c>
      <c r="O2343" t="e">
        <f t="shared" si="803"/>
        <v>#VALUE!</v>
      </c>
      <c r="P2343" t="e">
        <f t="shared" si="804"/>
        <v>#VALUE!</v>
      </c>
      <c r="Q2343" t="e">
        <f t="shared" si="805"/>
        <v>#VALUE!</v>
      </c>
      <c r="R2343" t="e">
        <f t="shared" si="806"/>
        <v>#VALUE!</v>
      </c>
      <c r="S2343" t="e">
        <f t="shared" si="807"/>
        <v>#VALUE!</v>
      </c>
      <c r="T2343" t="e">
        <f t="shared" si="808"/>
        <v>#VALUE!</v>
      </c>
      <c r="U2343" t="e">
        <f t="shared" si="809"/>
        <v>#VALUE!</v>
      </c>
      <c r="V2343" t="e">
        <f t="shared" si="810"/>
        <v>#VALUE!</v>
      </c>
      <c r="W2343" t="e">
        <f t="shared" si="811"/>
        <v>#VALUE!</v>
      </c>
      <c r="X2343" t="e">
        <f t="shared" si="812"/>
        <v>#VALUE!</v>
      </c>
      <c r="Y2343" t="e">
        <f t="shared" si="813"/>
        <v>#N/A</v>
      </c>
    </row>
    <row r="2344" spans="1:25" x14ac:dyDescent="0.25">
      <c r="A2344">
        <v>2338</v>
      </c>
      <c r="B2344">
        <f t="shared" si="792"/>
        <v>47</v>
      </c>
      <c r="C2344">
        <f t="shared" si="793"/>
        <v>39</v>
      </c>
      <c r="D2344" t="str">
        <f>IF(C2344=1,#N/A,VLOOKUP(B2344,Equi!$C$4:$BB$54,xy!C2344))</f>
        <v/>
      </c>
      <c r="E2344">
        <f t="shared" si="794"/>
        <v>32.000000999999997</v>
      </c>
      <c r="F2344">
        <f t="shared" si="794"/>
        <v>24.000001000000001</v>
      </c>
      <c r="G2344" t="str">
        <f t="shared" si="795"/>
        <v/>
      </c>
      <c r="H2344" t="e">
        <f t="shared" si="796"/>
        <v>#VALUE!</v>
      </c>
      <c r="I2344" t="e">
        <f t="shared" si="797"/>
        <v>#VALUE!</v>
      </c>
      <c r="J2344" t="e">
        <f t="shared" si="798"/>
        <v>#VALUE!</v>
      </c>
      <c r="K2344">
        <f t="shared" si="799"/>
        <v>32.000000999999997</v>
      </c>
      <c r="L2344" t="e">
        <f t="shared" si="800"/>
        <v>#VALUE!</v>
      </c>
      <c r="M2344" t="e">
        <f t="shared" si="801"/>
        <v>#VALUE!</v>
      </c>
      <c r="N2344" t="e">
        <f t="shared" si="802"/>
        <v>#VALUE!</v>
      </c>
      <c r="O2344" t="e">
        <f t="shared" si="803"/>
        <v>#VALUE!</v>
      </c>
      <c r="P2344" t="e">
        <f t="shared" si="804"/>
        <v>#VALUE!</v>
      </c>
      <c r="Q2344" t="e">
        <f t="shared" si="805"/>
        <v>#VALUE!</v>
      </c>
      <c r="R2344" t="e">
        <f t="shared" si="806"/>
        <v>#VALUE!</v>
      </c>
      <c r="S2344" t="e">
        <f t="shared" si="807"/>
        <v>#VALUE!</v>
      </c>
      <c r="T2344" t="e">
        <f t="shared" si="808"/>
        <v>#VALUE!</v>
      </c>
      <c r="U2344" t="e">
        <f t="shared" si="809"/>
        <v>#VALUE!</v>
      </c>
      <c r="V2344" t="e">
        <f t="shared" si="810"/>
        <v>#VALUE!</v>
      </c>
      <c r="W2344" t="e">
        <f t="shared" si="811"/>
        <v>#VALUE!</v>
      </c>
      <c r="X2344" t="e">
        <f t="shared" si="812"/>
        <v>#VALUE!</v>
      </c>
      <c r="Y2344" t="e">
        <f t="shared" si="813"/>
        <v>#N/A</v>
      </c>
    </row>
    <row r="2345" spans="1:25" x14ac:dyDescent="0.25">
      <c r="A2345">
        <v>2339</v>
      </c>
      <c r="B2345">
        <f t="shared" si="792"/>
        <v>47</v>
      </c>
      <c r="C2345">
        <f t="shared" si="793"/>
        <v>40</v>
      </c>
      <c r="D2345" t="str">
        <f>IF(C2345=1,#N/A,VLOOKUP(B2345,Equi!$C$4:$BB$54,xy!C2345))</f>
        <v/>
      </c>
      <c r="E2345">
        <f t="shared" si="794"/>
        <v>32.000000999999997</v>
      </c>
      <c r="F2345">
        <f t="shared" si="794"/>
        <v>25.000001000000001</v>
      </c>
      <c r="G2345" t="str">
        <f t="shared" si="795"/>
        <v/>
      </c>
      <c r="H2345" t="e">
        <f t="shared" si="796"/>
        <v>#VALUE!</v>
      </c>
      <c r="I2345" t="e">
        <f t="shared" si="797"/>
        <v>#VALUE!</v>
      </c>
      <c r="J2345" t="e">
        <f t="shared" si="798"/>
        <v>#VALUE!</v>
      </c>
      <c r="K2345">
        <f t="shared" si="799"/>
        <v>32.000000999999997</v>
      </c>
      <c r="L2345" t="e">
        <f t="shared" si="800"/>
        <v>#VALUE!</v>
      </c>
      <c r="M2345" t="e">
        <f t="shared" si="801"/>
        <v>#VALUE!</v>
      </c>
      <c r="N2345" t="e">
        <f t="shared" si="802"/>
        <v>#VALUE!</v>
      </c>
      <c r="O2345" t="e">
        <f t="shared" si="803"/>
        <v>#VALUE!</v>
      </c>
      <c r="P2345" t="e">
        <f t="shared" si="804"/>
        <v>#VALUE!</v>
      </c>
      <c r="Q2345" t="e">
        <f t="shared" si="805"/>
        <v>#VALUE!</v>
      </c>
      <c r="R2345" t="e">
        <f t="shared" si="806"/>
        <v>#VALUE!</v>
      </c>
      <c r="S2345" t="e">
        <f t="shared" si="807"/>
        <v>#VALUE!</v>
      </c>
      <c r="T2345" t="e">
        <f t="shared" si="808"/>
        <v>#VALUE!</v>
      </c>
      <c r="U2345" t="e">
        <f t="shared" si="809"/>
        <v>#VALUE!</v>
      </c>
      <c r="V2345" t="e">
        <f t="shared" si="810"/>
        <v>#VALUE!</v>
      </c>
      <c r="W2345" t="e">
        <f t="shared" si="811"/>
        <v>#VALUE!</v>
      </c>
      <c r="X2345" t="e">
        <f t="shared" si="812"/>
        <v>#VALUE!</v>
      </c>
      <c r="Y2345" t="e">
        <f t="shared" si="813"/>
        <v>#N/A</v>
      </c>
    </row>
    <row r="2346" spans="1:25" x14ac:dyDescent="0.25">
      <c r="A2346">
        <v>2340</v>
      </c>
      <c r="B2346">
        <f t="shared" si="792"/>
        <v>47</v>
      </c>
      <c r="C2346">
        <f t="shared" si="793"/>
        <v>41</v>
      </c>
      <c r="D2346" t="str">
        <f>IF(C2346=1,#N/A,VLOOKUP(B2346,Equi!$C$4:$BB$54,xy!C2346))</f>
        <v/>
      </c>
      <c r="E2346">
        <f t="shared" si="794"/>
        <v>32.000000999999997</v>
      </c>
      <c r="F2346">
        <f t="shared" si="794"/>
        <v>26.000001000000001</v>
      </c>
      <c r="G2346" t="str">
        <f t="shared" si="795"/>
        <v/>
      </c>
      <c r="H2346" t="e">
        <f t="shared" si="796"/>
        <v>#VALUE!</v>
      </c>
      <c r="I2346" t="e">
        <f t="shared" si="797"/>
        <v>#VALUE!</v>
      </c>
      <c r="J2346" t="e">
        <f t="shared" si="798"/>
        <v>#VALUE!</v>
      </c>
      <c r="K2346">
        <f t="shared" si="799"/>
        <v>32.000000999999997</v>
      </c>
      <c r="L2346" t="e">
        <f t="shared" si="800"/>
        <v>#VALUE!</v>
      </c>
      <c r="M2346" t="e">
        <f t="shared" si="801"/>
        <v>#VALUE!</v>
      </c>
      <c r="N2346" t="e">
        <f t="shared" si="802"/>
        <v>#VALUE!</v>
      </c>
      <c r="O2346" t="e">
        <f t="shared" si="803"/>
        <v>#VALUE!</v>
      </c>
      <c r="P2346" t="e">
        <f t="shared" si="804"/>
        <v>#VALUE!</v>
      </c>
      <c r="Q2346" t="e">
        <f t="shared" si="805"/>
        <v>#VALUE!</v>
      </c>
      <c r="R2346" t="e">
        <f t="shared" si="806"/>
        <v>#VALUE!</v>
      </c>
      <c r="S2346" t="e">
        <f t="shared" si="807"/>
        <v>#VALUE!</v>
      </c>
      <c r="T2346" t="e">
        <f t="shared" si="808"/>
        <v>#VALUE!</v>
      </c>
      <c r="U2346" t="e">
        <f t="shared" si="809"/>
        <v>#VALUE!</v>
      </c>
      <c r="V2346" t="e">
        <f t="shared" si="810"/>
        <v>#VALUE!</v>
      </c>
      <c r="W2346" t="e">
        <f t="shared" si="811"/>
        <v>#VALUE!</v>
      </c>
      <c r="X2346" t="e">
        <f t="shared" si="812"/>
        <v>#VALUE!</v>
      </c>
      <c r="Y2346" t="e">
        <f t="shared" si="813"/>
        <v>#N/A</v>
      </c>
    </row>
    <row r="2347" spans="1:25" x14ac:dyDescent="0.25">
      <c r="A2347">
        <v>2341</v>
      </c>
      <c r="B2347">
        <f t="shared" si="792"/>
        <v>47</v>
      </c>
      <c r="C2347">
        <f t="shared" si="793"/>
        <v>42</v>
      </c>
      <c r="D2347" t="str">
        <f>IF(C2347=1,#N/A,VLOOKUP(B2347,Equi!$C$4:$BB$54,xy!C2347))</f>
        <v/>
      </c>
      <c r="E2347">
        <f t="shared" si="794"/>
        <v>32.000000999999997</v>
      </c>
      <c r="F2347">
        <f t="shared" si="794"/>
        <v>27.000001000000001</v>
      </c>
      <c r="G2347" t="str">
        <f t="shared" si="795"/>
        <v/>
      </c>
      <c r="H2347" t="e">
        <f t="shared" si="796"/>
        <v>#VALUE!</v>
      </c>
      <c r="I2347" t="e">
        <f t="shared" si="797"/>
        <v>#VALUE!</v>
      </c>
      <c r="J2347" t="e">
        <f t="shared" si="798"/>
        <v>#VALUE!</v>
      </c>
      <c r="K2347">
        <f t="shared" si="799"/>
        <v>32.000000999999997</v>
      </c>
      <c r="L2347" t="e">
        <f t="shared" si="800"/>
        <v>#VALUE!</v>
      </c>
      <c r="M2347" t="e">
        <f t="shared" si="801"/>
        <v>#VALUE!</v>
      </c>
      <c r="N2347" t="e">
        <f t="shared" si="802"/>
        <v>#VALUE!</v>
      </c>
      <c r="O2347" t="e">
        <f t="shared" si="803"/>
        <v>#VALUE!</v>
      </c>
      <c r="P2347" t="e">
        <f t="shared" si="804"/>
        <v>#VALUE!</v>
      </c>
      <c r="Q2347" t="e">
        <f t="shared" si="805"/>
        <v>#VALUE!</v>
      </c>
      <c r="R2347" t="e">
        <f t="shared" si="806"/>
        <v>#VALUE!</v>
      </c>
      <c r="S2347" t="e">
        <f t="shared" si="807"/>
        <v>#VALUE!</v>
      </c>
      <c r="T2347" t="e">
        <f t="shared" si="808"/>
        <v>#VALUE!</v>
      </c>
      <c r="U2347" t="e">
        <f t="shared" si="809"/>
        <v>#VALUE!</v>
      </c>
      <c r="V2347" t="e">
        <f t="shared" si="810"/>
        <v>#VALUE!</v>
      </c>
      <c r="W2347" t="e">
        <f t="shared" si="811"/>
        <v>#VALUE!</v>
      </c>
      <c r="X2347" t="e">
        <f t="shared" si="812"/>
        <v>#VALUE!</v>
      </c>
      <c r="Y2347" t="e">
        <f t="shared" si="813"/>
        <v>#N/A</v>
      </c>
    </row>
    <row r="2348" spans="1:25" x14ac:dyDescent="0.25">
      <c r="A2348">
        <v>2342</v>
      </c>
      <c r="B2348">
        <f t="shared" si="792"/>
        <v>47</v>
      </c>
      <c r="C2348">
        <f t="shared" si="793"/>
        <v>43</v>
      </c>
      <c r="D2348" t="str">
        <f>IF(C2348=1,#N/A,VLOOKUP(B2348,Equi!$C$4:$BB$54,xy!C2348))</f>
        <v/>
      </c>
      <c r="E2348">
        <f t="shared" si="794"/>
        <v>32.000000999999997</v>
      </c>
      <c r="F2348">
        <f t="shared" si="794"/>
        <v>28.000001000000001</v>
      </c>
      <c r="G2348" t="str">
        <f t="shared" si="795"/>
        <v/>
      </c>
      <c r="H2348" t="e">
        <f t="shared" si="796"/>
        <v>#VALUE!</v>
      </c>
      <c r="I2348" t="e">
        <f t="shared" si="797"/>
        <v>#VALUE!</v>
      </c>
      <c r="J2348" t="e">
        <f t="shared" si="798"/>
        <v>#VALUE!</v>
      </c>
      <c r="K2348">
        <f t="shared" si="799"/>
        <v>32.000000999999997</v>
      </c>
      <c r="L2348" t="e">
        <f t="shared" si="800"/>
        <v>#VALUE!</v>
      </c>
      <c r="M2348" t="e">
        <f t="shared" si="801"/>
        <v>#VALUE!</v>
      </c>
      <c r="N2348" t="e">
        <f t="shared" si="802"/>
        <v>#VALUE!</v>
      </c>
      <c r="O2348" t="e">
        <f t="shared" si="803"/>
        <v>#VALUE!</v>
      </c>
      <c r="P2348" t="e">
        <f t="shared" si="804"/>
        <v>#VALUE!</v>
      </c>
      <c r="Q2348" t="e">
        <f t="shared" si="805"/>
        <v>#VALUE!</v>
      </c>
      <c r="R2348" t="e">
        <f t="shared" si="806"/>
        <v>#VALUE!</v>
      </c>
      <c r="S2348" t="e">
        <f t="shared" si="807"/>
        <v>#VALUE!</v>
      </c>
      <c r="T2348" t="e">
        <f t="shared" si="808"/>
        <v>#VALUE!</v>
      </c>
      <c r="U2348" t="e">
        <f t="shared" si="809"/>
        <v>#VALUE!</v>
      </c>
      <c r="V2348" t="e">
        <f t="shared" si="810"/>
        <v>#VALUE!</v>
      </c>
      <c r="W2348" t="e">
        <f t="shared" si="811"/>
        <v>#VALUE!</v>
      </c>
      <c r="X2348" t="e">
        <f t="shared" si="812"/>
        <v>#VALUE!</v>
      </c>
      <c r="Y2348" t="e">
        <f t="shared" si="813"/>
        <v>#N/A</v>
      </c>
    </row>
    <row r="2349" spans="1:25" x14ac:dyDescent="0.25">
      <c r="A2349">
        <v>2343</v>
      </c>
      <c r="B2349">
        <f t="shared" si="792"/>
        <v>47</v>
      </c>
      <c r="C2349">
        <f t="shared" si="793"/>
        <v>44</v>
      </c>
      <c r="D2349" t="str">
        <f>IF(C2349=1,#N/A,VLOOKUP(B2349,Equi!$C$4:$BB$54,xy!C2349))</f>
        <v/>
      </c>
      <c r="E2349">
        <f t="shared" si="794"/>
        <v>32.000000999999997</v>
      </c>
      <c r="F2349">
        <f t="shared" si="794"/>
        <v>29.000001000000001</v>
      </c>
      <c r="G2349" t="str">
        <f t="shared" si="795"/>
        <v/>
      </c>
      <c r="H2349" t="e">
        <f t="shared" si="796"/>
        <v>#VALUE!</v>
      </c>
      <c r="I2349" t="e">
        <f t="shared" si="797"/>
        <v>#VALUE!</v>
      </c>
      <c r="J2349" t="e">
        <f t="shared" si="798"/>
        <v>#VALUE!</v>
      </c>
      <c r="K2349">
        <f t="shared" si="799"/>
        <v>32.000000999999997</v>
      </c>
      <c r="L2349" t="e">
        <f t="shared" si="800"/>
        <v>#VALUE!</v>
      </c>
      <c r="M2349" t="e">
        <f t="shared" si="801"/>
        <v>#VALUE!</v>
      </c>
      <c r="N2349" t="e">
        <f t="shared" si="802"/>
        <v>#VALUE!</v>
      </c>
      <c r="O2349" t="e">
        <f t="shared" si="803"/>
        <v>#VALUE!</v>
      </c>
      <c r="P2349" t="e">
        <f t="shared" si="804"/>
        <v>#VALUE!</v>
      </c>
      <c r="Q2349" t="e">
        <f t="shared" si="805"/>
        <v>#VALUE!</v>
      </c>
      <c r="R2349" t="e">
        <f t="shared" si="806"/>
        <v>#VALUE!</v>
      </c>
      <c r="S2349" t="e">
        <f t="shared" si="807"/>
        <v>#VALUE!</v>
      </c>
      <c r="T2349" t="e">
        <f t="shared" si="808"/>
        <v>#VALUE!</v>
      </c>
      <c r="U2349" t="e">
        <f t="shared" si="809"/>
        <v>#VALUE!</v>
      </c>
      <c r="V2349" t="e">
        <f t="shared" si="810"/>
        <v>#VALUE!</v>
      </c>
      <c r="W2349" t="e">
        <f t="shared" si="811"/>
        <v>#VALUE!</v>
      </c>
      <c r="X2349" t="e">
        <f t="shared" si="812"/>
        <v>#VALUE!</v>
      </c>
      <c r="Y2349" t="e">
        <f t="shared" si="813"/>
        <v>#N/A</v>
      </c>
    </row>
    <row r="2350" spans="1:25" x14ac:dyDescent="0.25">
      <c r="A2350">
        <v>2344</v>
      </c>
      <c r="B2350">
        <f t="shared" si="792"/>
        <v>47</v>
      </c>
      <c r="C2350">
        <f t="shared" si="793"/>
        <v>45</v>
      </c>
      <c r="D2350" t="str">
        <f>IF(C2350=1,#N/A,VLOOKUP(B2350,Equi!$C$4:$BB$54,xy!C2350))</f>
        <v/>
      </c>
      <c r="E2350">
        <f t="shared" si="794"/>
        <v>32.000000999999997</v>
      </c>
      <c r="F2350">
        <f t="shared" si="794"/>
        <v>30.000001000000001</v>
      </c>
      <c r="G2350" t="str">
        <f t="shared" si="795"/>
        <v/>
      </c>
      <c r="H2350" t="e">
        <f t="shared" si="796"/>
        <v>#VALUE!</v>
      </c>
      <c r="I2350" t="e">
        <f t="shared" si="797"/>
        <v>#VALUE!</v>
      </c>
      <c r="J2350" t="e">
        <f t="shared" si="798"/>
        <v>#VALUE!</v>
      </c>
      <c r="K2350">
        <f t="shared" si="799"/>
        <v>32.000000999999997</v>
      </c>
      <c r="L2350" t="e">
        <f t="shared" si="800"/>
        <v>#VALUE!</v>
      </c>
      <c r="M2350" t="e">
        <f t="shared" si="801"/>
        <v>#VALUE!</v>
      </c>
      <c r="N2350" t="e">
        <f t="shared" si="802"/>
        <v>#VALUE!</v>
      </c>
      <c r="O2350" t="e">
        <f t="shared" si="803"/>
        <v>#VALUE!</v>
      </c>
      <c r="P2350" t="e">
        <f t="shared" si="804"/>
        <v>#VALUE!</v>
      </c>
      <c r="Q2350" t="e">
        <f t="shared" si="805"/>
        <v>#VALUE!</v>
      </c>
      <c r="R2350" t="e">
        <f t="shared" si="806"/>
        <v>#VALUE!</v>
      </c>
      <c r="S2350" t="e">
        <f t="shared" si="807"/>
        <v>#VALUE!</v>
      </c>
      <c r="T2350" t="e">
        <f t="shared" si="808"/>
        <v>#VALUE!</v>
      </c>
      <c r="U2350" t="e">
        <f t="shared" si="809"/>
        <v>#VALUE!</v>
      </c>
      <c r="V2350" t="e">
        <f t="shared" si="810"/>
        <v>#VALUE!</v>
      </c>
      <c r="W2350" t="e">
        <f t="shared" si="811"/>
        <v>#VALUE!</v>
      </c>
      <c r="X2350" t="e">
        <f t="shared" si="812"/>
        <v>#VALUE!</v>
      </c>
      <c r="Y2350" t="e">
        <f t="shared" si="813"/>
        <v>#N/A</v>
      </c>
    </row>
    <row r="2351" spans="1:25" x14ac:dyDescent="0.25">
      <c r="A2351">
        <v>2345</v>
      </c>
      <c r="B2351">
        <f t="shared" si="792"/>
        <v>47</v>
      </c>
      <c r="C2351">
        <f t="shared" si="793"/>
        <v>46</v>
      </c>
      <c r="D2351" t="str">
        <f>IF(C2351=1,#N/A,VLOOKUP(B2351,Equi!$C$4:$BB$54,xy!C2351))</f>
        <v/>
      </c>
      <c r="E2351">
        <f t="shared" si="794"/>
        <v>32.000000999999997</v>
      </c>
      <c r="F2351">
        <f t="shared" si="794"/>
        <v>31.000001000000001</v>
      </c>
      <c r="G2351" t="str">
        <f t="shared" si="795"/>
        <v/>
      </c>
      <c r="H2351" t="e">
        <f t="shared" si="796"/>
        <v>#VALUE!</v>
      </c>
      <c r="I2351" t="e">
        <f t="shared" si="797"/>
        <v>#VALUE!</v>
      </c>
      <c r="J2351" t="e">
        <f t="shared" si="798"/>
        <v>#VALUE!</v>
      </c>
      <c r="K2351">
        <f t="shared" si="799"/>
        <v>32.000000999999997</v>
      </c>
      <c r="L2351" t="e">
        <f t="shared" si="800"/>
        <v>#VALUE!</v>
      </c>
      <c r="M2351" t="e">
        <f t="shared" si="801"/>
        <v>#VALUE!</v>
      </c>
      <c r="N2351" t="e">
        <f t="shared" si="802"/>
        <v>#VALUE!</v>
      </c>
      <c r="O2351" t="e">
        <f t="shared" si="803"/>
        <v>#VALUE!</v>
      </c>
      <c r="P2351" t="e">
        <f t="shared" si="804"/>
        <v>#VALUE!</v>
      </c>
      <c r="Q2351" t="e">
        <f t="shared" si="805"/>
        <v>#VALUE!</v>
      </c>
      <c r="R2351" t="e">
        <f t="shared" si="806"/>
        <v>#VALUE!</v>
      </c>
      <c r="S2351" t="e">
        <f t="shared" si="807"/>
        <v>#VALUE!</v>
      </c>
      <c r="T2351" t="e">
        <f t="shared" si="808"/>
        <v>#VALUE!</v>
      </c>
      <c r="U2351" t="e">
        <f t="shared" si="809"/>
        <v>#VALUE!</v>
      </c>
      <c r="V2351" t="e">
        <f t="shared" si="810"/>
        <v>#VALUE!</v>
      </c>
      <c r="W2351" t="e">
        <f t="shared" si="811"/>
        <v>#VALUE!</v>
      </c>
      <c r="X2351" t="e">
        <f t="shared" si="812"/>
        <v>#VALUE!</v>
      </c>
      <c r="Y2351" t="e">
        <f t="shared" si="813"/>
        <v>#N/A</v>
      </c>
    </row>
    <row r="2352" spans="1:25" x14ac:dyDescent="0.25">
      <c r="A2352">
        <v>2346</v>
      </c>
      <c r="B2352">
        <f t="shared" si="792"/>
        <v>47</v>
      </c>
      <c r="C2352">
        <f t="shared" si="793"/>
        <v>47</v>
      </c>
      <c r="D2352" t="str">
        <f>IF(C2352=1,#N/A,VLOOKUP(B2352,Equi!$C$4:$BB$54,xy!C2352))</f>
        <v/>
      </c>
      <c r="E2352">
        <f t="shared" si="794"/>
        <v>32.000000999999997</v>
      </c>
      <c r="F2352">
        <f t="shared" si="794"/>
        <v>32.000000999999997</v>
      </c>
      <c r="G2352" t="str">
        <f t="shared" si="795"/>
        <v/>
      </c>
      <c r="H2352" t="e">
        <f t="shared" si="796"/>
        <v>#VALUE!</v>
      </c>
      <c r="I2352" t="e">
        <f t="shared" si="797"/>
        <v>#VALUE!</v>
      </c>
      <c r="J2352" t="e">
        <f t="shared" si="798"/>
        <v>#VALUE!</v>
      </c>
      <c r="K2352">
        <f t="shared" si="799"/>
        <v>32.000000999999997</v>
      </c>
      <c r="L2352" t="e">
        <f t="shared" si="800"/>
        <v>#VALUE!</v>
      </c>
      <c r="M2352" t="e">
        <f t="shared" si="801"/>
        <v>#VALUE!</v>
      </c>
      <c r="N2352" t="e">
        <f t="shared" si="802"/>
        <v>#VALUE!</v>
      </c>
      <c r="O2352" t="e">
        <f t="shared" si="803"/>
        <v>#VALUE!</v>
      </c>
      <c r="P2352" t="e">
        <f t="shared" si="804"/>
        <v>#VALUE!</v>
      </c>
      <c r="Q2352" t="e">
        <f t="shared" si="805"/>
        <v>#VALUE!</v>
      </c>
      <c r="R2352" t="e">
        <f t="shared" si="806"/>
        <v>#VALUE!</v>
      </c>
      <c r="S2352" t="e">
        <f t="shared" si="807"/>
        <v>#VALUE!</v>
      </c>
      <c r="T2352" t="e">
        <f t="shared" si="808"/>
        <v>#VALUE!</v>
      </c>
      <c r="U2352" t="e">
        <f t="shared" si="809"/>
        <v>#VALUE!</v>
      </c>
      <c r="V2352" t="e">
        <f t="shared" si="810"/>
        <v>#VALUE!</v>
      </c>
      <c r="W2352" t="e">
        <f t="shared" si="811"/>
        <v>#VALUE!</v>
      </c>
      <c r="X2352" t="e">
        <f t="shared" si="812"/>
        <v>#VALUE!</v>
      </c>
      <c r="Y2352" t="e">
        <f t="shared" si="813"/>
        <v>#N/A</v>
      </c>
    </row>
    <row r="2353" spans="1:25" x14ac:dyDescent="0.25">
      <c r="A2353">
        <v>2347</v>
      </c>
      <c r="B2353">
        <f t="shared" si="792"/>
        <v>47</v>
      </c>
      <c r="C2353">
        <f t="shared" si="793"/>
        <v>48</v>
      </c>
      <c r="D2353" t="str">
        <f>IF(C2353=1,#N/A,VLOOKUP(B2353,Equi!$C$4:$BB$54,xy!C2353))</f>
        <v/>
      </c>
      <c r="E2353">
        <f t="shared" si="794"/>
        <v>32.000000999999997</v>
      </c>
      <c r="F2353">
        <f t="shared" si="794"/>
        <v>33.000000999999997</v>
      </c>
      <c r="G2353" t="str">
        <f t="shared" si="795"/>
        <v/>
      </c>
      <c r="H2353" t="e">
        <f t="shared" si="796"/>
        <v>#VALUE!</v>
      </c>
      <c r="I2353" t="e">
        <f t="shared" si="797"/>
        <v>#VALUE!</v>
      </c>
      <c r="J2353" t="e">
        <f t="shared" si="798"/>
        <v>#VALUE!</v>
      </c>
      <c r="K2353">
        <f t="shared" si="799"/>
        <v>32.000000999999997</v>
      </c>
      <c r="L2353" t="e">
        <f t="shared" si="800"/>
        <v>#VALUE!</v>
      </c>
      <c r="M2353" t="e">
        <f t="shared" si="801"/>
        <v>#VALUE!</v>
      </c>
      <c r="N2353" t="e">
        <f t="shared" si="802"/>
        <v>#VALUE!</v>
      </c>
      <c r="O2353" t="e">
        <f t="shared" si="803"/>
        <v>#VALUE!</v>
      </c>
      <c r="P2353" t="e">
        <f t="shared" si="804"/>
        <v>#VALUE!</v>
      </c>
      <c r="Q2353" t="e">
        <f t="shared" si="805"/>
        <v>#VALUE!</v>
      </c>
      <c r="R2353" t="e">
        <f t="shared" si="806"/>
        <v>#VALUE!</v>
      </c>
      <c r="S2353" t="e">
        <f t="shared" si="807"/>
        <v>#VALUE!</v>
      </c>
      <c r="T2353" t="e">
        <f t="shared" si="808"/>
        <v>#VALUE!</v>
      </c>
      <c r="U2353" t="e">
        <f t="shared" si="809"/>
        <v>#VALUE!</v>
      </c>
      <c r="V2353" t="e">
        <f t="shared" si="810"/>
        <v>#VALUE!</v>
      </c>
      <c r="W2353" t="e">
        <f t="shared" si="811"/>
        <v>#VALUE!</v>
      </c>
      <c r="X2353" t="e">
        <f t="shared" si="812"/>
        <v>#VALUE!</v>
      </c>
      <c r="Y2353" t="e">
        <f t="shared" si="813"/>
        <v>#N/A</v>
      </c>
    </row>
    <row r="2354" spans="1:25" x14ac:dyDescent="0.25">
      <c r="A2354">
        <v>2348</v>
      </c>
      <c r="B2354">
        <f t="shared" si="792"/>
        <v>47</v>
      </c>
      <c r="C2354">
        <f t="shared" si="793"/>
        <v>49</v>
      </c>
      <c r="D2354" t="str">
        <f>IF(C2354=1,#N/A,VLOOKUP(B2354,Equi!$C$4:$BB$54,xy!C2354))</f>
        <v/>
      </c>
      <c r="E2354">
        <f t="shared" si="794"/>
        <v>32.000000999999997</v>
      </c>
      <c r="F2354">
        <f t="shared" si="794"/>
        <v>34.000000999999997</v>
      </c>
      <c r="G2354" t="str">
        <f t="shared" si="795"/>
        <v/>
      </c>
      <c r="H2354" t="e">
        <f t="shared" si="796"/>
        <v>#VALUE!</v>
      </c>
      <c r="I2354" t="e">
        <f t="shared" si="797"/>
        <v>#VALUE!</v>
      </c>
      <c r="J2354" t="e">
        <f t="shared" si="798"/>
        <v>#VALUE!</v>
      </c>
      <c r="K2354">
        <f t="shared" si="799"/>
        <v>32.000000999999997</v>
      </c>
      <c r="L2354" t="e">
        <f t="shared" si="800"/>
        <v>#VALUE!</v>
      </c>
      <c r="M2354" t="e">
        <f t="shared" si="801"/>
        <v>#VALUE!</v>
      </c>
      <c r="N2354" t="e">
        <f t="shared" si="802"/>
        <v>#VALUE!</v>
      </c>
      <c r="O2354" t="e">
        <f t="shared" si="803"/>
        <v>#VALUE!</v>
      </c>
      <c r="P2354" t="e">
        <f t="shared" si="804"/>
        <v>#VALUE!</v>
      </c>
      <c r="Q2354" t="e">
        <f t="shared" si="805"/>
        <v>#VALUE!</v>
      </c>
      <c r="R2354" t="e">
        <f t="shared" si="806"/>
        <v>#VALUE!</v>
      </c>
      <c r="S2354" t="e">
        <f t="shared" si="807"/>
        <v>#VALUE!</v>
      </c>
      <c r="T2354" t="e">
        <f t="shared" si="808"/>
        <v>#VALUE!</v>
      </c>
      <c r="U2354" t="e">
        <f t="shared" si="809"/>
        <v>#VALUE!</v>
      </c>
      <c r="V2354" t="e">
        <f t="shared" si="810"/>
        <v>#VALUE!</v>
      </c>
      <c r="W2354" t="e">
        <f t="shared" si="811"/>
        <v>#VALUE!</v>
      </c>
      <c r="X2354" t="e">
        <f t="shared" si="812"/>
        <v>#VALUE!</v>
      </c>
      <c r="Y2354" t="e">
        <f t="shared" si="813"/>
        <v>#N/A</v>
      </c>
    </row>
    <row r="2355" spans="1:25" x14ac:dyDescent="0.25">
      <c r="A2355">
        <v>2349</v>
      </c>
      <c r="B2355">
        <f t="shared" si="792"/>
        <v>47</v>
      </c>
      <c r="C2355">
        <f t="shared" si="793"/>
        <v>50</v>
      </c>
      <c r="D2355" t="str">
        <f>IF(C2355=1,#N/A,VLOOKUP(B2355,Equi!$C$4:$BB$54,xy!C2355))</f>
        <v/>
      </c>
      <c r="E2355">
        <f t="shared" si="794"/>
        <v>32.000000999999997</v>
      </c>
      <c r="F2355">
        <f t="shared" si="794"/>
        <v>35.000000999999997</v>
      </c>
      <c r="G2355" t="str">
        <f t="shared" si="795"/>
        <v/>
      </c>
      <c r="H2355" t="e">
        <f t="shared" si="796"/>
        <v>#VALUE!</v>
      </c>
      <c r="I2355" t="e">
        <f t="shared" si="797"/>
        <v>#VALUE!</v>
      </c>
      <c r="J2355" t="e">
        <f t="shared" si="798"/>
        <v>#VALUE!</v>
      </c>
      <c r="K2355">
        <f t="shared" si="799"/>
        <v>32.000000999999997</v>
      </c>
      <c r="L2355" t="e">
        <f t="shared" si="800"/>
        <v>#VALUE!</v>
      </c>
      <c r="M2355" t="e">
        <f t="shared" si="801"/>
        <v>#VALUE!</v>
      </c>
      <c r="N2355" t="e">
        <f t="shared" si="802"/>
        <v>#VALUE!</v>
      </c>
      <c r="O2355" t="e">
        <f t="shared" si="803"/>
        <v>#VALUE!</v>
      </c>
      <c r="P2355" t="e">
        <f t="shared" si="804"/>
        <v>#VALUE!</v>
      </c>
      <c r="Q2355" t="e">
        <f t="shared" si="805"/>
        <v>#VALUE!</v>
      </c>
      <c r="R2355" t="e">
        <f t="shared" si="806"/>
        <v>#VALUE!</v>
      </c>
      <c r="S2355" t="e">
        <f t="shared" si="807"/>
        <v>#VALUE!</v>
      </c>
      <c r="T2355" t="e">
        <f t="shared" si="808"/>
        <v>#VALUE!</v>
      </c>
      <c r="U2355" t="e">
        <f t="shared" si="809"/>
        <v>#VALUE!</v>
      </c>
      <c r="V2355" t="e">
        <f t="shared" si="810"/>
        <v>#VALUE!</v>
      </c>
      <c r="W2355" t="e">
        <f t="shared" si="811"/>
        <v>#VALUE!</v>
      </c>
      <c r="X2355" t="e">
        <f t="shared" si="812"/>
        <v>#VALUE!</v>
      </c>
      <c r="Y2355" t="e">
        <f t="shared" si="813"/>
        <v>#N/A</v>
      </c>
    </row>
    <row r="2356" spans="1:25" x14ac:dyDescent="0.25">
      <c r="A2356">
        <v>2350</v>
      </c>
      <c r="B2356">
        <f t="shared" si="792"/>
        <v>48</v>
      </c>
      <c r="C2356">
        <f t="shared" si="793"/>
        <v>1</v>
      </c>
      <c r="D2356" t="e">
        <f>IF(C2356=1,#N/A,VLOOKUP(B2356,Equi!$C$4:$BB$54,xy!C2356))</f>
        <v>#N/A</v>
      </c>
      <c r="E2356">
        <f t="shared" si="794"/>
        <v>33.000000999999997</v>
      </c>
      <c r="F2356">
        <f t="shared" si="794"/>
        <v>-13.999999000000001</v>
      </c>
      <c r="G2356" t="e">
        <f t="shared" si="795"/>
        <v>#N/A</v>
      </c>
      <c r="H2356" t="e">
        <f t="shared" si="796"/>
        <v>#N/A</v>
      </c>
      <c r="I2356" t="e">
        <f t="shared" si="797"/>
        <v>#N/A</v>
      </c>
      <c r="J2356" t="e">
        <f t="shared" si="798"/>
        <v>#N/A</v>
      </c>
      <c r="K2356">
        <f t="shared" si="799"/>
        <v>33.000000999999997</v>
      </c>
      <c r="L2356" t="e">
        <f t="shared" si="800"/>
        <v>#N/A</v>
      </c>
      <c r="M2356" t="e">
        <f t="shared" si="801"/>
        <v>#N/A</v>
      </c>
      <c r="N2356" t="e">
        <f t="shared" si="802"/>
        <v>#N/A</v>
      </c>
      <c r="O2356" t="e">
        <f t="shared" si="803"/>
        <v>#N/A</v>
      </c>
      <c r="P2356" t="e">
        <f t="shared" si="804"/>
        <v>#N/A</v>
      </c>
      <c r="Q2356" t="e">
        <f t="shared" si="805"/>
        <v>#N/A</v>
      </c>
      <c r="R2356" t="e">
        <f t="shared" si="806"/>
        <v>#N/A</v>
      </c>
      <c r="S2356" t="e">
        <f t="shared" si="807"/>
        <v>#N/A</v>
      </c>
      <c r="T2356" t="e">
        <f t="shared" si="808"/>
        <v>#N/A</v>
      </c>
      <c r="U2356" t="e">
        <f t="shared" si="809"/>
        <v>#N/A</v>
      </c>
      <c r="V2356" t="e">
        <f t="shared" si="810"/>
        <v>#N/A</v>
      </c>
      <c r="W2356" t="e">
        <f t="shared" si="811"/>
        <v>#N/A</v>
      </c>
      <c r="X2356" t="e">
        <f t="shared" si="812"/>
        <v>#N/A</v>
      </c>
      <c r="Y2356" t="e">
        <f t="shared" si="813"/>
        <v>#N/A</v>
      </c>
    </row>
    <row r="2357" spans="1:25" x14ac:dyDescent="0.25">
      <c r="A2357">
        <v>2351</v>
      </c>
      <c r="B2357">
        <f t="shared" si="792"/>
        <v>48</v>
      </c>
      <c r="C2357">
        <f t="shared" si="793"/>
        <v>2</v>
      </c>
      <c r="D2357" t="str">
        <f>IF(C2357=1,#N/A,VLOOKUP(B2357,Equi!$C$4:$BB$54,xy!C2357))</f>
        <v/>
      </c>
      <c r="E2357">
        <f t="shared" si="794"/>
        <v>33.000000999999997</v>
      </c>
      <c r="F2357">
        <f t="shared" si="794"/>
        <v>-12.999999000000001</v>
      </c>
      <c r="G2357" t="str">
        <f t="shared" si="795"/>
        <v/>
      </c>
      <c r="H2357" t="e">
        <f t="shared" si="796"/>
        <v>#VALUE!</v>
      </c>
      <c r="I2357" t="e">
        <f t="shared" si="797"/>
        <v>#VALUE!</v>
      </c>
      <c r="J2357" t="e">
        <f t="shared" si="798"/>
        <v>#VALUE!</v>
      </c>
      <c r="K2357">
        <f t="shared" si="799"/>
        <v>33.000000999999997</v>
      </c>
      <c r="L2357" t="e">
        <f t="shared" si="800"/>
        <v>#VALUE!</v>
      </c>
      <c r="M2357" t="e">
        <f t="shared" si="801"/>
        <v>#VALUE!</v>
      </c>
      <c r="N2357" t="e">
        <f t="shared" si="802"/>
        <v>#VALUE!</v>
      </c>
      <c r="O2357" t="e">
        <f t="shared" si="803"/>
        <v>#VALUE!</v>
      </c>
      <c r="P2357" t="e">
        <f t="shared" si="804"/>
        <v>#VALUE!</v>
      </c>
      <c r="Q2357" t="e">
        <f t="shared" si="805"/>
        <v>#VALUE!</v>
      </c>
      <c r="R2357" t="e">
        <f t="shared" si="806"/>
        <v>#VALUE!</v>
      </c>
      <c r="S2357" t="e">
        <f t="shared" si="807"/>
        <v>#VALUE!</v>
      </c>
      <c r="T2357" t="e">
        <f t="shared" si="808"/>
        <v>#VALUE!</v>
      </c>
      <c r="U2357" t="e">
        <f t="shared" si="809"/>
        <v>#VALUE!</v>
      </c>
      <c r="V2357" t="e">
        <f t="shared" si="810"/>
        <v>#VALUE!</v>
      </c>
      <c r="W2357" t="e">
        <f t="shared" si="811"/>
        <v>#VALUE!</v>
      </c>
      <c r="X2357" t="e">
        <f t="shared" si="812"/>
        <v>#VALUE!</v>
      </c>
      <c r="Y2357" t="e">
        <f t="shared" si="813"/>
        <v>#N/A</v>
      </c>
    </row>
    <row r="2358" spans="1:25" x14ac:dyDescent="0.25">
      <c r="A2358">
        <v>2352</v>
      </c>
      <c r="B2358">
        <f t="shared" si="792"/>
        <v>48</v>
      </c>
      <c r="C2358">
        <f t="shared" si="793"/>
        <v>3</v>
      </c>
      <c r="D2358" t="str">
        <f>IF(C2358=1,#N/A,VLOOKUP(B2358,Equi!$C$4:$BB$54,xy!C2358))</f>
        <v/>
      </c>
      <c r="E2358">
        <f t="shared" si="794"/>
        <v>33.000000999999997</v>
      </c>
      <c r="F2358">
        <f t="shared" si="794"/>
        <v>-11.999999000000001</v>
      </c>
      <c r="G2358" t="str">
        <f t="shared" si="795"/>
        <v/>
      </c>
      <c r="H2358" t="e">
        <f t="shared" si="796"/>
        <v>#VALUE!</v>
      </c>
      <c r="I2358" t="e">
        <f t="shared" si="797"/>
        <v>#VALUE!</v>
      </c>
      <c r="J2358" t="e">
        <f t="shared" si="798"/>
        <v>#VALUE!</v>
      </c>
      <c r="K2358">
        <f t="shared" si="799"/>
        <v>33.000000999999997</v>
      </c>
      <c r="L2358" t="e">
        <f t="shared" si="800"/>
        <v>#VALUE!</v>
      </c>
      <c r="M2358" t="e">
        <f t="shared" si="801"/>
        <v>#VALUE!</v>
      </c>
      <c r="N2358" t="e">
        <f t="shared" si="802"/>
        <v>#VALUE!</v>
      </c>
      <c r="O2358" t="e">
        <f t="shared" si="803"/>
        <v>#VALUE!</v>
      </c>
      <c r="P2358" t="e">
        <f t="shared" si="804"/>
        <v>#VALUE!</v>
      </c>
      <c r="Q2358" t="e">
        <f t="shared" si="805"/>
        <v>#VALUE!</v>
      </c>
      <c r="R2358" t="e">
        <f t="shared" si="806"/>
        <v>#VALUE!</v>
      </c>
      <c r="S2358" t="e">
        <f t="shared" si="807"/>
        <v>#VALUE!</v>
      </c>
      <c r="T2358" t="e">
        <f t="shared" si="808"/>
        <v>#VALUE!</v>
      </c>
      <c r="U2358" t="e">
        <f t="shared" si="809"/>
        <v>#VALUE!</v>
      </c>
      <c r="V2358" t="e">
        <f t="shared" si="810"/>
        <v>#VALUE!</v>
      </c>
      <c r="W2358" t="e">
        <f t="shared" si="811"/>
        <v>#VALUE!</v>
      </c>
      <c r="X2358" t="e">
        <f t="shared" si="812"/>
        <v>#VALUE!</v>
      </c>
      <c r="Y2358" t="e">
        <f t="shared" si="813"/>
        <v>#N/A</v>
      </c>
    </row>
    <row r="2359" spans="1:25" x14ac:dyDescent="0.25">
      <c r="A2359">
        <v>2353</v>
      </c>
      <c r="B2359">
        <f t="shared" si="792"/>
        <v>48</v>
      </c>
      <c r="C2359">
        <f t="shared" si="793"/>
        <v>4</v>
      </c>
      <c r="D2359" t="str">
        <f>IF(C2359=1,#N/A,VLOOKUP(B2359,Equi!$C$4:$BB$54,xy!C2359))</f>
        <v/>
      </c>
      <c r="E2359">
        <f t="shared" si="794"/>
        <v>33.000000999999997</v>
      </c>
      <c r="F2359">
        <f t="shared" si="794"/>
        <v>-10.999999000000001</v>
      </c>
      <c r="G2359" t="str">
        <f t="shared" si="795"/>
        <v/>
      </c>
      <c r="H2359" t="e">
        <f t="shared" si="796"/>
        <v>#VALUE!</v>
      </c>
      <c r="I2359" t="e">
        <f t="shared" si="797"/>
        <v>#VALUE!</v>
      </c>
      <c r="J2359" t="e">
        <f t="shared" si="798"/>
        <v>#VALUE!</v>
      </c>
      <c r="K2359">
        <f t="shared" si="799"/>
        <v>33.000000999999997</v>
      </c>
      <c r="L2359" t="e">
        <f t="shared" si="800"/>
        <v>#VALUE!</v>
      </c>
      <c r="M2359" t="e">
        <f t="shared" si="801"/>
        <v>#VALUE!</v>
      </c>
      <c r="N2359" t="e">
        <f t="shared" si="802"/>
        <v>#VALUE!</v>
      </c>
      <c r="O2359" t="e">
        <f t="shared" si="803"/>
        <v>#VALUE!</v>
      </c>
      <c r="P2359" t="e">
        <f t="shared" si="804"/>
        <v>#VALUE!</v>
      </c>
      <c r="Q2359" t="e">
        <f t="shared" si="805"/>
        <v>#VALUE!</v>
      </c>
      <c r="R2359" t="e">
        <f t="shared" si="806"/>
        <v>#VALUE!</v>
      </c>
      <c r="S2359" t="e">
        <f t="shared" si="807"/>
        <v>#VALUE!</v>
      </c>
      <c r="T2359" t="e">
        <f t="shared" si="808"/>
        <v>#VALUE!</v>
      </c>
      <c r="U2359" t="e">
        <f t="shared" si="809"/>
        <v>#VALUE!</v>
      </c>
      <c r="V2359" t="e">
        <f t="shared" si="810"/>
        <v>#VALUE!</v>
      </c>
      <c r="W2359" t="e">
        <f t="shared" si="811"/>
        <v>#VALUE!</v>
      </c>
      <c r="X2359" t="e">
        <f t="shared" si="812"/>
        <v>#VALUE!</v>
      </c>
      <c r="Y2359" t="e">
        <f t="shared" si="813"/>
        <v>#N/A</v>
      </c>
    </row>
    <row r="2360" spans="1:25" x14ac:dyDescent="0.25">
      <c r="A2360">
        <v>2354</v>
      </c>
      <c r="B2360">
        <f t="shared" si="792"/>
        <v>48</v>
      </c>
      <c r="C2360">
        <f t="shared" si="793"/>
        <v>5</v>
      </c>
      <c r="D2360" t="str">
        <f>IF(C2360=1,#N/A,VLOOKUP(B2360,Equi!$C$4:$BB$54,xy!C2360))</f>
        <v/>
      </c>
      <c r="E2360">
        <f t="shared" si="794"/>
        <v>33.000000999999997</v>
      </c>
      <c r="F2360">
        <f t="shared" si="794"/>
        <v>-9.9999990000000007</v>
      </c>
      <c r="G2360" t="str">
        <f t="shared" si="795"/>
        <v/>
      </c>
      <c r="H2360" t="e">
        <f t="shared" si="796"/>
        <v>#VALUE!</v>
      </c>
      <c r="I2360" t="e">
        <f t="shared" si="797"/>
        <v>#VALUE!</v>
      </c>
      <c r="J2360" t="e">
        <f t="shared" si="798"/>
        <v>#VALUE!</v>
      </c>
      <c r="K2360">
        <f t="shared" si="799"/>
        <v>33.000000999999997</v>
      </c>
      <c r="L2360" t="e">
        <f t="shared" si="800"/>
        <v>#VALUE!</v>
      </c>
      <c r="M2360" t="e">
        <f t="shared" si="801"/>
        <v>#VALUE!</v>
      </c>
      <c r="N2360" t="e">
        <f t="shared" si="802"/>
        <v>#VALUE!</v>
      </c>
      <c r="O2360" t="e">
        <f t="shared" si="803"/>
        <v>#VALUE!</v>
      </c>
      <c r="P2360" t="e">
        <f t="shared" si="804"/>
        <v>#VALUE!</v>
      </c>
      <c r="Q2360" t="e">
        <f t="shared" si="805"/>
        <v>#VALUE!</v>
      </c>
      <c r="R2360" t="e">
        <f t="shared" si="806"/>
        <v>#VALUE!</v>
      </c>
      <c r="S2360" t="e">
        <f t="shared" si="807"/>
        <v>#VALUE!</v>
      </c>
      <c r="T2360" t="e">
        <f t="shared" si="808"/>
        <v>#VALUE!</v>
      </c>
      <c r="U2360" t="e">
        <f t="shared" si="809"/>
        <v>#VALUE!</v>
      </c>
      <c r="V2360" t="e">
        <f t="shared" si="810"/>
        <v>#VALUE!</v>
      </c>
      <c r="W2360" t="e">
        <f t="shared" si="811"/>
        <v>#VALUE!</v>
      </c>
      <c r="X2360" t="e">
        <f t="shared" si="812"/>
        <v>#VALUE!</v>
      </c>
      <c r="Y2360" t="e">
        <f t="shared" si="813"/>
        <v>#N/A</v>
      </c>
    </row>
    <row r="2361" spans="1:25" x14ac:dyDescent="0.25">
      <c r="A2361">
        <v>2355</v>
      </c>
      <c r="B2361">
        <f t="shared" si="792"/>
        <v>48</v>
      </c>
      <c r="C2361">
        <f t="shared" si="793"/>
        <v>6</v>
      </c>
      <c r="D2361" t="str">
        <f>IF(C2361=1,#N/A,VLOOKUP(B2361,Equi!$C$4:$BB$54,xy!C2361))</f>
        <v/>
      </c>
      <c r="E2361">
        <f t="shared" si="794"/>
        <v>33.000000999999997</v>
      </c>
      <c r="F2361">
        <f t="shared" si="794"/>
        <v>-8.9999990000000007</v>
      </c>
      <c r="G2361" t="str">
        <f t="shared" si="795"/>
        <v/>
      </c>
      <c r="H2361" t="e">
        <f t="shared" si="796"/>
        <v>#VALUE!</v>
      </c>
      <c r="I2361" t="e">
        <f t="shared" si="797"/>
        <v>#VALUE!</v>
      </c>
      <c r="J2361" t="e">
        <f t="shared" si="798"/>
        <v>#VALUE!</v>
      </c>
      <c r="K2361">
        <f t="shared" si="799"/>
        <v>33.000000999999997</v>
      </c>
      <c r="L2361" t="e">
        <f t="shared" si="800"/>
        <v>#VALUE!</v>
      </c>
      <c r="M2361" t="e">
        <f t="shared" si="801"/>
        <v>#VALUE!</v>
      </c>
      <c r="N2361" t="e">
        <f t="shared" si="802"/>
        <v>#VALUE!</v>
      </c>
      <c r="O2361" t="e">
        <f t="shared" si="803"/>
        <v>#VALUE!</v>
      </c>
      <c r="P2361" t="e">
        <f t="shared" si="804"/>
        <v>#VALUE!</v>
      </c>
      <c r="Q2361" t="e">
        <f t="shared" si="805"/>
        <v>#VALUE!</v>
      </c>
      <c r="R2361" t="e">
        <f t="shared" si="806"/>
        <v>#VALUE!</v>
      </c>
      <c r="S2361" t="e">
        <f t="shared" si="807"/>
        <v>#VALUE!</v>
      </c>
      <c r="T2361" t="e">
        <f t="shared" si="808"/>
        <v>#VALUE!</v>
      </c>
      <c r="U2361" t="e">
        <f t="shared" si="809"/>
        <v>#VALUE!</v>
      </c>
      <c r="V2361" t="e">
        <f t="shared" si="810"/>
        <v>#VALUE!</v>
      </c>
      <c r="W2361" t="e">
        <f t="shared" si="811"/>
        <v>#VALUE!</v>
      </c>
      <c r="X2361" t="e">
        <f t="shared" si="812"/>
        <v>#VALUE!</v>
      </c>
      <c r="Y2361" t="e">
        <f t="shared" si="813"/>
        <v>#N/A</v>
      </c>
    </row>
    <row r="2362" spans="1:25" x14ac:dyDescent="0.25">
      <c r="A2362">
        <v>2356</v>
      </c>
      <c r="B2362">
        <f t="shared" si="792"/>
        <v>48</v>
      </c>
      <c r="C2362">
        <f t="shared" si="793"/>
        <v>7</v>
      </c>
      <c r="D2362" t="str">
        <f>IF(C2362=1,#N/A,VLOOKUP(B2362,Equi!$C$4:$BB$54,xy!C2362))</f>
        <v/>
      </c>
      <c r="E2362">
        <f t="shared" si="794"/>
        <v>33.000000999999997</v>
      </c>
      <c r="F2362">
        <f t="shared" si="794"/>
        <v>-7.9999989999999999</v>
      </c>
      <c r="G2362" t="str">
        <f t="shared" si="795"/>
        <v/>
      </c>
      <c r="H2362" t="e">
        <f t="shared" si="796"/>
        <v>#VALUE!</v>
      </c>
      <c r="I2362" t="e">
        <f t="shared" si="797"/>
        <v>#VALUE!</v>
      </c>
      <c r="J2362" t="e">
        <f t="shared" si="798"/>
        <v>#VALUE!</v>
      </c>
      <c r="K2362">
        <f t="shared" si="799"/>
        <v>33.000000999999997</v>
      </c>
      <c r="L2362" t="e">
        <f t="shared" si="800"/>
        <v>#VALUE!</v>
      </c>
      <c r="M2362" t="e">
        <f t="shared" si="801"/>
        <v>#VALUE!</v>
      </c>
      <c r="N2362" t="e">
        <f t="shared" si="802"/>
        <v>#VALUE!</v>
      </c>
      <c r="O2362" t="e">
        <f t="shared" si="803"/>
        <v>#VALUE!</v>
      </c>
      <c r="P2362" t="e">
        <f t="shared" si="804"/>
        <v>#VALUE!</v>
      </c>
      <c r="Q2362" t="e">
        <f t="shared" si="805"/>
        <v>#VALUE!</v>
      </c>
      <c r="R2362" t="e">
        <f t="shared" si="806"/>
        <v>#VALUE!</v>
      </c>
      <c r="S2362" t="e">
        <f t="shared" si="807"/>
        <v>#VALUE!</v>
      </c>
      <c r="T2362" t="e">
        <f t="shared" si="808"/>
        <v>#VALUE!</v>
      </c>
      <c r="U2362" t="e">
        <f t="shared" si="809"/>
        <v>#VALUE!</v>
      </c>
      <c r="V2362" t="e">
        <f t="shared" si="810"/>
        <v>#VALUE!</v>
      </c>
      <c r="W2362" t="e">
        <f t="shared" si="811"/>
        <v>#VALUE!</v>
      </c>
      <c r="X2362" t="e">
        <f t="shared" si="812"/>
        <v>#VALUE!</v>
      </c>
      <c r="Y2362" t="e">
        <f t="shared" si="813"/>
        <v>#N/A</v>
      </c>
    </row>
    <row r="2363" spans="1:25" x14ac:dyDescent="0.25">
      <c r="A2363">
        <v>2357</v>
      </c>
      <c r="B2363">
        <f t="shared" si="792"/>
        <v>48</v>
      </c>
      <c r="C2363">
        <f t="shared" si="793"/>
        <v>8</v>
      </c>
      <c r="D2363" t="str">
        <f>IF(C2363=1,#N/A,VLOOKUP(B2363,Equi!$C$4:$BB$54,xy!C2363))</f>
        <v/>
      </c>
      <c r="E2363">
        <f t="shared" si="794"/>
        <v>33.000000999999997</v>
      </c>
      <c r="F2363">
        <f t="shared" si="794"/>
        <v>-6.9999989999999999</v>
      </c>
      <c r="G2363" t="str">
        <f t="shared" si="795"/>
        <v/>
      </c>
      <c r="H2363" t="e">
        <f t="shared" si="796"/>
        <v>#VALUE!</v>
      </c>
      <c r="I2363" t="e">
        <f t="shared" si="797"/>
        <v>#VALUE!</v>
      </c>
      <c r="J2363" t="e">
        <f t="shared" si="798"/>
        <v>#VALUE!</v>
      </c>
      <c r="K2363">
        <f t="shared" si="799"/>
        <v>33.000000999999997</v>
      </c>
      <c r="L2363" t="e">
        <f t="shared" si="800"/>
        <v>#VALUE!</v>
      </c>
      <c r="M2363" t="e">
        <f t="shared" si="801"/>
        <v>#VALUE!</v>
      </c>
      <c r="N2363" t="e">
        <f t="shared" si="802"/>
        <v>#VALUE!</v>
      </c>
      <c r="O2363" t="e">
        <f t="shared" si="803"/>
        <v>#VALUE!</v>
      </c>
      <c r="P2363" t="e">
        <f t="shared" si="804"/>
        <v>#VALUE!</v>
      </c>
      <c r="Q2363" t="e">
        <f t="shared" si="805"/>
        <v>#VALUE!</v>
      </c>
      <c r="R2363" t="e">
        <f t="shared" si="806"/>
        <v>#VALUE!</v>
      </c>
      <c r="S2363" t="e">
        <f t="shared" si="807"/>
        <v>#VALUE!</v>
      </c>
      <c r="T2363" t="e">
        <f t="shared" si="808"/>
        <v>#VALUE!</v>
      </c>
      <c r="U2363" t="e">
        <f t="shared" si="809"/>
        <v>#VALUE!</v>
      </c>
      <c r="V2363" t="e">
        <f t="shared" si="810"/>
        <v>#VALUE!</v>
      </c>
      <c r="W2363" t="e">
        <f t="shared" si="811"/>
        <v>#VALUE!</v>
      </c>
      <c r="X2363" t="e">
        <f t="shared" si="812"/>
        <v>#VALUE!</v>
      </c>
      <c r="Y2363" t="e">
        <f t="shared" si="813"/>
        <v>#N/A</v>
      </c>
    </row>
    <row r="2364" spans="1:25" x14ac:dyDescent="0.25">
      <c r="A2364">
        <v>2358</v>
      </c>
      <c r="B2364">
        <f t="shared" si="792"/>
        <v>48</v>
      </c>
      <c r="C2364">
        <f t="shared" si="793"/>
        <v>9</v>
      </c>
      <c r="D2364">
        <f>IF(C2364=1,#N/A,VLOOKUP(B2364,Equi!$C$4:$BB$54,xy!C2364))</f>
        <v>-10.24850472832626</v>
      </c>
      <c r="E2364">
        <f t="shared" si="794"/>
        <v>33.000000999999997</v>
      </c>
      <c r="F2364">
        <f t="shared" si="794"/>
        <v>-5.9999989999999999</v>
      </c>
      <c r="G2364">
        <f t="shared" si="795"/>
        <v>-10.24850472832626</v>
      </c>
      <c r="H2364">
        <f t="shared" si="796"/>
        <v>1.0411431933797508</v>
      </c>
      <c r="I2364">
        <f t="shared" si="797"/>
        <v>4.1827358469695444</v>
      </c>
      <c r="J2364">
        <f t="shared" si="798"/>
        <v>11.875682597919443</v>
      </c>
      <c r="K2364">
        <f t="shared" si="799"/>
        <v>33.000000999999997</v>
      </c>
      <c r="L2364">
        <f t="shared" si="800"/>
        <v>-11.183877749851456</v>
      </c>
      <c r="M2364">
        <f t="shared" si="801"/>
        <v>-3.9940850820812783</v>
      </c>
      <c r="N2364">
        <f t="shared" si="802"/>
        <v>-0.12044701657740023</v>
      </c>
      <c r="O2364">
        <f t="shared" si="803"/>
        <v>-0.12044701657740023</v>
      </c>
      <c r="P2364">
        <f t="shared" si="804"/>
        <v>33.240830038416682</v>
      </c>
      <c r="Q2364">
        <f t="shared" si="805"/>
        <v>31.631590673439714</v>
      </c>
      <c r="R2364">
        <f t="shared" si="806"/>
        <v>-11.183877749851456</v>
      </c>
      <c r="S2364">
        <f t="shared" si="807"/>
        <v>-0.17391962224699997</v>
      </c>
      <c r="T2364">
        <f t="shared" si="808"/>
        <v>-1.2309475693924794</v>
      </c>
      <c r="U2364">
        <f t="shared" si="809"/>
        <v>1.9106450841973137</v>
      </c>
      <c r="V2364">
        <f t="shared" si="810"/>
        <v>33.550508938847123</v>
      </c>
      <c r="W2364">
        <f t="shared" si="811"/>
        <v>-2.0317852794764626</v>
      </c>
      <c r="X2364">
        <f t="shared" si="812"/>
        <v>-18.791144789381594</v>
      </c>
      <c r="Y2364">
        <f t="shared" si="813"/>
        <v>-0.17391962224699997</v>
      </c>
    </row>
    <row r="2365" spans="1:25" x14ac:dyDescent="0.25">
      <c r="A2365">
        <v>2359</v>
      </c>
      <c r="B2365">
        <f t="shared" si="792"/>
        <v>48</v>
      </c>
      <c r="C2365">
        <f t="shared" si="793"/>
        <v>10</v>
      </c>
      <c r="D2365">
        <f>IF(C2365=1,#N/A,VLOOKUP(B2365,Equi!$C$4:$BB$54,xy!C2365))</f>
        <v>-10.452476064001134</v>
      </c>
      <c r="E2365">
        <f t="shared" si="794"/>
        <v>33.000000999999997</v>
      </c>
      <c r="F2365">
        <f t="shared" si="794"/>
        <v>-4.9999989999999999</v>
      </c>
      <c r="G2365">
        <f t="shared" si="795"/>
        <v>-10.452476064001134</v>
      </c>
      <c r="H2365">
        <f t="shared" si="796"/>
        <v>1.1246137982921764</v>
      </c>
      <c r="I2365">
        <f t="shared" si="797"/>
        <v>4.2662064518819696</v>
      </c>
      <c r="J2365">
        <f t="shared" si="798"/>
        <v>11.58681344755829</v>
      </c>
      <c r="K2365">
        <f t="shared" si="799"/>
        <v>33.000000999999997</v>
      </c>
      <c r="L2365">
        <f t="shared" si="800"/>
        <v>-10.548943554035503</v>
      </c>
      <c r="M2365">
        <f t="shared" si="801"/>
        <v>-4.7931238000171064</v>
      </c>
      <c r="N2365">
        <f t="shared" si="802"/>
        <v>-0.14423751545891861</v>
      </c>
      <c r="O2365">
        <f t="shared" si="803"/>
        <v>-0.14423751545891861</v>
      </c>
      <c r="P2365">
        <f t="shared" si="804"/>
        <v>33.346275680535769</v>
      </c>
      <c r="Q2365">
        <f t="shared" si="805"/>
        <v>31.479126898403422</v>
      </c>
      <c r="R2365">
        <f t="shared" si="806"/>
        <v>-10.548943554035503</v>
      </c>
      <c r="S2365">
        <f t="shared" si="807"/>
        <v>-0.80140612316938309</v>
      </c>
      <c r="T2365">
        <f t="shared" si="808"/>
        <v>-1.2474483870029429</v>
      </c>
      <c r="U2365">
        <f t="shared" si="809"/>
        <v>1.8941442665868502</v>
      </c>
      <c r="V2365">
        <f t="shared" si="810"/>
        <v>33.199633136406987</v>
      </c>
      <c r="W2365">
        <f t="shared" si="811"/>
        <v>-1.4634720694060674</v>
      </c>
      <c r="X2365">
        <f t="shared" si="812"/>
        <v>-18.533889453531156</v>
      </c>
      <c r="Y2365">
        <f t="shared" si="813"/>
        <v>-0.80140612316938309</v>
      </c>
    </row>
    <row r="2366" spans="1:25" x14ac:dyDescent="0.25">
      <c r="A2366">
        <v>2360</v>
      </c>
      <c r="B2366">
        <f t="shared" si="792"/>
        <v>48</v>
      </c>
      <c r="C2366">
        <f t="shared" si="793"/>
        <v>11</v>
      </c>
      <c r="D2366" t="str">
        <f>IF(C2366=1,#N/A,VLOOKUP(B2366,Equi!$C$4:$BB$54,xy!C2366))</f>
        <v/>
      </c>
      <c r="E2366">
        <f t="shared" si="794"/>
        <v>33.000000999999997</v>
      </c>
      <c r="F2366">
        <f t="shared" si="794"/>
        <v>-3.9999989999999999</v>
      </c>
      <c r="G2366" t="str">
        <f t="shared" si="795"/>
        <v/>
      </c>
      <c r="H2366" t="e">
        <f t="shared" si="796"/>
        <v>#VALUE!</v>
      </c>
      <c r="I2366" t="e">
        <f t="shared" si="797"/>
        <v>#VALUE!</v>
      </c>
      <c r="J2366" t="e">
        <f t="shared" si="798"/>
        <v>#VALUE!</v>
      </c>
      <c r="K2366">
        <f t="shared" si="799"/>
        <v>33.000000999999997</v>
      </c>
      <c r="L2366" t="e">
        <f t="shared" si="800"/>
        <v>#VALUE!</v>
      </c>
      <c r="M2366" t="e">
        <f t="shared" si="801"/>
        <v>#VALUE!</v>
      </c>
      <c r="N2366" t="e">
        <f t="shared" si="802"/>
        <v>#VALUE!</v>
      </c>
      <c r="O2366" t="e">
        <f t="shared" si="803"/>
        <v>#VALUE!</v>
      </c>
      <c r="P2366" t="e">
        <f t="shared" si="804"/>
        <v>#VALUE!</v>
      </c>
      <c r="Q2366" t="e">
        <f t="shared" si="805"/>
        <v>#VALUE!</v>
      </c>
      <c r="R2366" t="e">
        <f t="shared" si="806"/>
        <v>#VALUE!</v>
      </c>
      <c r="S2366" t="e">
        <f t="shared" si="807"/>
        <v>#VALUE!</v>
      </c>
      <c r="T2366" t="e">
        <f t="shared" si="808"/>
        <v>#VALUE!</v>
      </c>
      <c r="U2366" t="e">
        <f t="shared" si="809"/>
        <v>#VALUE!</v>
      </c>
      <c r="V2366" t="e">
        <f t="shared" si="810"/>
        <v>#VALUE!</v>
      </c>
      <c r="W2366" t="e">
        <f t="shared" si="811"/>
        <v>#VALUE!</v>
      </c>
      <c r="X2366" t="e">
        <f t="shared" si="812"/>
        <v>#VALUE!</v>
      </c>
      <c r="Y2366" t="e">
        <f t="shared" si="813"/>
        <v>#N/A</v>
      </c>
    </row>
    <row r="2367" spans="1:25" x14ac:dyDescent="0.25">
      <c r="A2367">
        <v>2361</v>
      </c>
      <c r="B2367">
        <f t="shared" si="792"/>
        <v>48</v>
      </c>
      <c r="C2367">
        <f t="shared" si="793"/>
        <v>12</v>
      </c>
      <c r="D2367" t="str">
        <f>IF(C2367=1,#N/A,VLOOKUP(B2367,Equi!$C$4:$BB$54,xy!C2367))</f>
        <v/>
      </c>
      <c r="E2367">
        <f t="shared" si="794"/>
        <v>33.000000999999997</v>
      </c>
      <c r="F2367">
        <f t="shared" si="794"/>
        <v>-2.9999989999999999</v>
      </c>
      <c r="G2367" t="str">
        <f t="shared" si="795"/>
        <v/>
      </c>
      <c r="H2367" t="e">
        <f t="shared" si="796"/>
        <v>#VALUE!</v>
      </c>
      <c r="I2367" t="e">
        <f t="shared" si="797"/>
        <v>#VALUE!</v>
      </c>
      <c r="J2367" t="e">
        <f t="shared" si="798"/>
        <v>#VALUE!</v>
      </c>
      <c r="K2367">
        <f t="shared" si="799"/>
        <v>33.000000999999997</v>
      </c>
      <c r="L2367" t="e">
        <f t="shared" si="800"/>
        <v>#VALUE!</v>
      </c>
      <c r="M2367" t="e">
        <f t="shared" si="801"/>
        <v>#VALUE!</v>
      </c>
      <c r="N2367" t="e">
        <f t="shared" si="802"/>
        <v>#VALUE!</v>
      </c>
      <c r="O2367" t="e">
        <f t="shared" si="803"/>
        <v>#VALUE!</v>
      </c>
      <c r="P2367" t="e">
        <f t="shared" si="804"/>
        <v>#VALUE!</v>
      </c>
      <c r="Q2367" t="e">
        <f t="shared" si="805"/>
        <v>#VALUE!</v>
      </c>
      <c r="R2367" t="e">
        <f t="shared" si="806"/>
        <v>#VALUE!</v>
      </c>
      <c r="S2367" t="e">
        <f t="shared" si="807"/>
        <v>#VALUE!</v>
      </c>
      <c r="T2367" t="e">
        <f t="shared" si="808"/>
        <v>#VALUE!</v>
      </c>
      <c r="U2367" t="e">
        <f t="shared" si="809"/>
        <v>#VALUE!</v>
      </c>
      <c r="V2367" t="e">
        <f t="shared" si="810"/>
        <v>#VALUE!</v>
      </c>
      <c r="W2367" t="e">
        <f t="shared" si="811"/>
        <v>#VALUE!</v>
      </c>
      <c r="X2367" t="e">
        <f t="shared" si="812"/>
        <v>#VALUE!</v>
      </c>
      <c r="Y2367" t="e">
        <f t="shared" si="813"/>
        <v>#N/A</v>
      </c>
    </row>
    <row r="2368" spans="1:25" x14ac:dyDescent="0.25">
      <c r="A2368">
        <v>2362</v>
      </c>
      <c r="B2368">
        <f t="shared" si="792"/>
        <v>48</v>
      </c>
      <c r="C2368">
        <f t="shared" si="793"/>
        <v>13</v>
      </c>
      <c r="D2368" t="str">
        <f>IF(C2368=1,#N/A,VLOOKUP(B2368,Equi!$C$4:$BB$54,xy!C2368))</f>
        <v/>
      </c>
      <c r="E2368">
        <f t="shared" si="794"/>
        <v>33.000000999999997</v>
      </c>
      <c r="F2368">
        <f t="shared" si="794"/>
        <v>-1.9999990000000001</v>
      </c>
      <c r="G2368" t="str">
        <f t="shared" si="795"/>
        <v/>
      </c>
      <c r="H2368" t="e">
        <f t="shared" si="796"/>
        <v>#VALUE!</v>
      </c>
      <c r="I2368" t="e">
        <f t="shared" si="797"/>
        <v>#VALUE!</v>
      </c>
      <c r="J2368" t="e">
        <f t="shared" si="798"/>
        <v>#VALUE!</v>
      </c>
      <c r="K2368">
        <f t="shared" si="799"/>
        <v>33.000000999999997</v>
      </c>
      <c r="L2368" t="e">
        <f t="shared" si="800"/>
        <v>#VALUE!</v>
      </c>
      <c r="M2368" t="e">
        <f t="shared" si="801"/>
        <v>#VALUE!</v>
      </c>
      <c r="N2368" t="e">
        <f t="shared" si="802"/>
        <v>#VALUE!</v>
      </c>
      <c r="O2368" t="e">
        <f t="shared" si="803"/>
        <v>#VALUE!</v>
      </c>
      <c r="P2368" t="e">
        <f t="shared" si="804"/>
        <v>#VALUE!</v>
      </c>
      <c r="Q2368" t="e">
        <f t="shared" si="805"/>
        <v>#VALUE!</v>
      </c>
      <c r="R2368" t="e">
        <f t="shared" si="806"/>
        <v>#VALUE!</v>
      </c>
      <c r="S2368" t="e">
        <f t="shared" si="807"/>
        <v>#VALUE!</v>
      </c>
      <c r="T2368" t="e">
        <f t="shared" si="808"/>
        <v>#VALUE!</v>
      </c>
      <c r="U2368" t="e">
        <f t="shared" si="809"/>
        <v>#VALUE!</v>
      </c>
      <c r="V2368" t="e">
        <f t="shared" si="810"/>
        <v>#VALUE!</v>
      </c>
      <c r="W2368" t="e">
        <f t="shared" si="811"/>
        <v>#VALUE!</v>
      </c>
      <c r="X2368" t="e">
        <f t="shared" si="812"/>
        <v>#VALUE!</v>
      </c>
      <c r="Y2368" t="e">
        <f t="shared" si="813"/>
        <v>#N/A</v>
      </c>
    </row>
    <row r="2369" spans="1:25" x14ac:dyDescent="0.25">
      <c r="A2369">
        <v>2363</v>
      </c>
      <c r="B2369">
        <f t="shared" si="792"/>
        <v>48</v>
      </c>
      <c r="C2369">
        <f t="shared" si="793"/>
        <v>14</v>
      </c>
      <c r="D2369" t="str">
        <f>IF(C2369=1,#N/A,VLOOKUP(B2369,Equi!$C$4:$BB$54,xy!C2369))</f>
        <v/>
      </c>
      <c r="E2369">
        <f t="shared" si="794"/>
        <v>33.000000999999997</v>
      </c>
      <c r="F2369">
        <f t="shared" si="794"/>
        <v>-0.99999899999999997</v>
      </c>
      <c r="G2369" t="str">
        <f t="shared" si="795"/>
        <v/>
      </c>
      <c r="H2369" t="e">
        <f t="shared" si="796"/>
        <v>#VALUE!</v>
      </c>
      <c r="I2369" t="e">
        <f t="shared" si="797"/>
        <v>#VALUE!</v>
      </c>
      <c r="J2369" t="e">
        <f t="shared" si="798"/>
        <v>#VALUE!</v>
      </c>
      <c r="K2369">
        <f t="shared" si="799"/>
        <v>33.000000999999997</v>
      </c>
      <c r="L2369" t="e">
        <f t="shared" si="800"/>
        <v>#VALUE!</v>
      </c>
      <c r="M2369" t="e">
        <f t="shared" si="801"/>
        <v>#VALUE!</v>
      </c>
      <c r="N2369" t="e">
        <f t="shared" si="802"/>
        <v>#VALUE!</v>
      </c>
      <c r="O2369" t="e">
        <f t="shared" si="803"/>
        <v>#VALUE!</v>
      </c>
      <c r="P2369" t="e">
        <f t="shared" si="804"/>
        <v>#VALUE!</v>
      </c>
      <c r="Q2369" t="e">
        <f t="shared" si="805"/>
        <v>#VALUE!</v>
      </c>
      <c r="R2369" t="e">
        <f t="shared" si="806"/>
        <v>#VALUE!</v>
      </c>
      <c r="S2369" t="e">
        <f t="shared" si="807"/>
        <v>#VALUE!</v>
      </c>
      <c r="T2369" t="e">
        <f t="shared" si="808"/>
        <v>#VALUE!</v>
      </c>
      <c r="U2369" t="e">
        <f t="shared" si="809"/>
        <v>#VALUE!</v>
      </c>
      <c r="V2369" t="e">
        <f t="shared" si="810"/>
        <v>#VALUE!</v>
      </c>
      <c r="W2369" t="e">
        <f t="shared" si="811"/>
        <v>#VALUE!</v>
      </c>
      <c r="X2369" t="e">
        <f t="shared" si="812"/>
        <v>#VALUE!</v>
      </c>
      <c r="Y2369" t="e">
        <f t="shared" si="813"/>
        <v>#N/A</v>
      </c>
    </row>
    <row r="2370" spans="1:25" x14ac:dyDescent="0.25">
      <c r="A2370">
        <v>2364</v>
      </c>
      <c r="B2370">
        <f t="shared" si="792"/>
        <v>48</v>
      </c>
      <c r="C2370">
        <f t="shared" si="793"/>
        <v>15</v>
      </c>
      <c r="D2370" t="str">
        <f>IF(C2370=1,#N/A,VLOOKUP(B2370,Equi!$C$4:$BB$54,xy!C2370))</f>
        <v/>
      </c>
      <c r="E2370">
        <f t="shared" si="794"/>
        <v>33.000000999999997</v>
      </c>
      <c r="F2370">
        <f t="shared" si="794"/>
        <v>9.9999999999999995E-7</v>
      </c>
      <c r="G2370" t="str">
        <f t="shared" si="795"/>
        <v/>
      </c>
      <c r="H2370" t="e">
        <f t="shared" si="796"/>
        <v>#VALUE!</v>
      </c>
      <c r="I2370" t="e">
        <f t="shared" si="797"/>
        <v>#VALUE!</v>
      </c>
      <c r="J2370" t="e">
        <f t="shared" si="798"/>
        <v>#VALUE!</v>
      </c>
      <c r="K2370">
        <f t="shared" si="799"/>
        <v>33.000000999999997</v>
      </c>
      <c r="L2370" t="e">
        <f t="shared" si="800"/>
        <v>#VALUE!</v>
      </c>
      <c r="M2370" t="e">
        <f t="shared" si="801"/>
        <v>#VALUE!</v>
      </c>
      <c r="N2370" t="e">
        <f t="shared" si="802"/>
        <v>#VALUE!</v>
      </c>
      <c r="O2370" t="e">
        <f t="shared" si="803"/>
        <v>#VALUE!</v>
      </c>
      <c r="P2370" t="e">
        <f t="shared" si="804"/>
        <v>#VALUE!</v>
      </c>
      <c r="Q2370" t="e">
        <f t="shared" si="805"/>
        <v>#VALUE!</v>
      </c>
      <c r="R2370" t="e">
        <f t="shared" si="806"/>
        <v>#VALUE!</v>
      </c>
      <c r="S2370" t="e">
        <f t="shared" si="807"/>
        <v>#VALUE!</v>
      </c>
      <c r="T2370" t="e">
        <f t="shared" si="808"/>
        <v>#VALUE!</v>
      </c>
      <c r="U2370" t="e">
        <f t="shared" si="809"/>
        <v>#VALUE!</v>
      </c>
      <c r="V2370" t="e">
        <f t="shared" si="810"/>
        <v>#VALUE!</v>
      </c>
      <c r="W2370" t="e">
        <f t="shared" si="811"/>
        <v>#VALUE!</v>
      </c>
      <c r="X2370" t="e">
        <f t="shared" si="812"/>
        <v>#VALUE!</v>
      </c>
      <c r="Y2370" t="e">
        <f t="shared" si="813"/>
        <v>#N/A</v>
      </c>
    </row>
    <row r="2371" spans="1:25" x14ac:dyDescent="0.25">
      <c r="A2371">
        <v>2365</v>
      </c>
      <c r="B2371">
        <f t="shared" si="792"/>
        <v>48</v>
      </c>
      <c r="C2371">
        <f t="shared" si="793"/>
        <v>16</v>
      </c>
      <c r="D2371" t="str">
        <f>IF(C2371=1,#N/A,VLOOKUP(B2371,Equi!$C$4:$BB$54,xy!C2371))</f>
        <v/>
      </c>
      <c r="E2371">
        <f t="shared" si="794"/>
        <v>33.000000999999997</v>
      </c>
      <c r="F2371">
        <f t="shared" si="794"/>
        <v>1.0000009999999999</v>
      </c>
      <c r="G2371" t="str">
        <f t="shared" si="795"/>
        <v/>
      </c>
      <c r="H2371" t="e">
        <f t="shared" si="796"/>
        <v>#VALUE!</v>
      </c>
      <c r="I2371" t="e">
        <f t="shared" si="797"/>
        <v>#VALUE!</v>
      </c>
      <c r="J2371" t="e">
        <f t="shared" si="798"/>
        <v>#VALUE!</v>
      </c>
      <c r="K2371">
        <f t="shared" si="799"/>
        <v>33.000000999999997</v>
      </c>
      <c r="L2371" t="e">
        <f t="shared" si="800"/>
        <v>#VALUE!</v>
      </c>
      <c r="M2371" t="e">
        <f t="shared" si="801"/>
        <v>#VALUE!</v>
      </c>
      <c r="N2371" t="e">
        <f t="shared" si="802"/>
        <v>#VALUE!</v>
      </c>
      <c r="O2371" t="e">
        <f t="shared" si="803"/>
        <v>#VALUE!</v>
      </c>
      <c r="P2371" t="e">
        <f t="shared" si="804"/>
        <v>#VALUE!</v>
      </c>
      <c r="Q2371" t="e">
        <f t="shared" si="805"/>
        <v>#VALUE!</v>
      </c>
      <c r="R2371" t="e">
        <f t="shared" si="806"/>
        <v>#VALUE!</v>
      </c>
      <c r="S2371" t="e">
        <f t="shared" si="807"/>
        <v>#VALUE!</v>
      </c>
      <c r="T2371" t="e">
        <f t="shared" si="808"/>
        <v>#VALUE!</v>
      </c>
      <c r="U2371" t="e">
        <f t="shared" si="809"/>
        <v>#VALUE!</v>
      </c>
      <c r="V2371" t="e">
        <f t="shared" si="810"/>
        <v>#VALUE!</v>
      </c>
      <c r="W2371" t="e">
        <f t="shared" si="811"/>
        <v>#VALUE!</v>
      </c>
      <c r="X2371" t="e">
        <f t="shared" si="812"/>
        <v>#VALUE!</v>
      </c>
      <c r="Y2371" t="e">
        <f t="shared" si="813"/>
        <v>#N/A</v>
      </c>
    </row>
    <row r="2372" spans="1:25" x14ac:dyDescent="0.25">
      <c r="A2372">
        <v>2366</v>
      </c>
      <c r="B2372">
        <f t="shared" si="792"/>
        <v>48</v>
      </c>
      <c r="C2372">
        <f t="shared" si="793"/>
        <v>17</v>
      </c>
      <c r="D2372" t="str">
        <f>IF(C2372=1,#N/A,VLOOKUP(B2372,Equi!$C$4:$BB$54,xy!C2372))</f>
        <v/>
      </c>
      <c r="E2372">
        <f t="shared" si="794"/>
        <v>33.000000999999997</v>
      </c>
      <c r="F2372">
        <f t="shared" si="794"/>
        <v>2.0000010000000001</v>
      </c>
      <c r="G2372" t="str">
        <f t="shared" si="795"/>
        <v/>
      </c>
      <c r="H2372" t="e">
        <f t="shared" si="796"/>
        <v>#VALUE!</v>
      </c>
      <c r="I2372" t="e">
        <f t="shared" si="797"/>
        <v>#VALUE!</v>
      </c>
      <c r="J2372" t="e">
        <f t="shared" si="798"/>
        <v>#VALUE!</v>
      </c>
      <c r="K2372">
        <f t="shared" si="799"/>
        <v>33.000000999999997</v>
      </c>
      <c r="L2372" t="e">
        <f t="shared" si="800"/>
        <v>#VALUE!</v>
      </c>
      <c r="M2372" t="e">
        <f t="shared" si="801"/>
        <v>#VALUE!</v>
      </c>
      <c r="N2372" t="e">
        <f t="shared" si="802"/>
        <v>#VALUE!</v>
      </c>
      <c r="O2372" t="e">
        <f t="shared" si="803"/>
        <v>#VALUE!</v>
      </c>
      <c r="P2372" t="e">
        <f t="shared" si="804"/>
        <v>#VALUE!</v>
      </c>
      <c r="Q2372" t="e">
        <f t="shared" si="805"/>
        <v>#VALUE!</v>
      </c>
      <c r="R2372" t="e">
        <f t="shared" si="806"/>
        <v>#VALUE!</v>
      </c>
      <c r="S2372" t="e">
        <f t="shared" si="807"/>
        <v>#VALUE!</v>
      </c>
      <c r="T2372" t="e">
        <f t="shared" si="808"/>
        <v>#VALUE!</v>
      </c>
      <c r="U2372" t="e">
        <f t="shared" si="809"/>
        <v>#VALUE!</v>
      </c>
      <c r="V2372" t="e">
        <f t="shared" si="810"/>
        <v>#VALUE!</v>
      </c>
      <c r="W2372" t="e">
        <f t="shared" si="811"/>
        <v>#VALUE!</v>
      </c>
      <c r="X2372" t="e">
        <f t="shared" si="812"/>
        <v>#VALUE!</v>
      </c>
      <c r="Y2372" t="e">
        <f t="shared" si="813"/>
        <v>#N/A</v>
      </c>
    </row>
    <row r="2373" spans="1:25" x14ac:dyDescent="0.25">
      <c r="A2373">
        <v>2367</v>
      </c>
      <c r="B2373">
        <f t="shared" si="792"/>
        <v>48</v>
      </c>
      <c r="C2373">
        <f t="shared" si="793"/>
        <v>18</v>
      </c>
      <c r="D2373" t="str">
        <f>IF(C2373=1,#N/A,VLOOKUP(B2373,Equi!$C$4:$BB$54,xy!C2373))</f>
        <v/>
      </c>
      <c r="E2373">
        <f t="shared" si="794"/>
        <v>33.000000999999997</v>
      </c>
      <c r="F2373">
        <f t="shared" si="794"/>
        <v>3.0000010000000001</v>
      </c>
      <c r="G2373" t="str">
        <f t="shared" si="795"/>
        <v/>
      </c>
      <c r="H2373" t="e">
        <f t="shared" si="796"/>
        <v>#VALUE!</v>
      </c>
      <c r="I2373" t="e">
        <f t="shared" si="797"/>
        <v>#VALUE!</v>
      </c>
      <c r="J2373" t="e">
        <f t="shared" si="798"/>
        <v>#VALUE!</v>
      </c>
      <c r="K2373">
        <f t="shared" si="799"/>
        <v>33.000000999999997</v>
      </c>
      <c r="L2373" t="e">
        <f t="shared" si="800"/>
        <v>#VALUE!</v>
      </c>
      <c r="M2373" t="e">
        <f t="shared" si="801"/>
        <v>#VALUE!</v>
      </c>
      <c r="N2373" t="e">
        <f t="shared" si="802"/>
        <v>#VALUE!</v>
      </c>
      <c r="O2373" t="e">
        <f t="shared" si="803"/>
        <v>#VALUE!</v>
      </c>
      <c r="P2373" t="e">
        <f t="shared" si="804"/>
        <v>#VALUE!</v>
      </c>
      <c r="Q2373" t="e">
        <f t="shared" si="805"/>
        <v>#VALUE!</v>
      </c>
      <c r="R2373" t="e">
        <f t="shared" si="806"/>
        <v>#VALUE!</v>
      </c>
      <c r="S2373" t="e">
        <f t="shared" si="807"/>
        <v>#VALUE!</v>
      </c>
      <c r="T2373" t="e">
        <f t="shared" si="808"/>
        <v>#VALUE!</v>
      </c>
      <c r="U2373" t="e">
        <f t="shared" si="809"/>
        <v>#VALUE!</v>
      </c>
      <c r="V2373" t="e">
        <f t="shared" si="810"/>
        <v>#VALUE!</v>
      </c>
      <c r="W2373" t="e">
        <f t="shared" si="811"/>
        <v>#VALUE!</v>
      </c>
      <c r="X2373" t="e">
        <f t="shared" si="812"/>
        <v>#VALUE!</v>
      </c>
      <c r="Y2373" t="e">
        <f t="shared" si="813"/>
        <v>#N/A</v>
      </c>
    </row>
    <row r="2374" spans="1:25" x14ac:dyDescent="0.25">
      <c r="A2374">
        <v>2368</v>
      </c>
      <c r="B2374">
        <f t="shared" si="792"/>
        <v>48</v>
      </c>
      <c r="C2374">
        <f t="shared" si="793"/>
        <v>19</v>
      </c>
      <c r="D2374" t="str">
        <f>IF(C2374=1,#N/A,VLOOKUP(B2374,Equi!$C$4:$BB$54,xy!C2374))</f>
        <v/>
      </c>
      <c r="E2374">
        <f t="shared" si="794"/>
        <v>33.000000999999997</v>
      </c>
      <c r="F2374">
        <f t="shared" si="794"/>
        <v>4.0000010000000001</v>
      </c>
      <c r="G2374" t="str">
        <f t="shared" si="795"/>
        <v/>
      </c>
      <c r="H2374" t="e">
        <f t="shared" si="796"/>
        <v>#VALUE!</v>
      </c>
      <c r="I2374" t="e">
        <f t="shared" si="797"/>
        <v>#VALUE!</v>
      </c>
      <c r="J2374" t="e">
        <f t="shared" si="798"/>
        <v>#VALUE!</v>
      </c>
      <c r="K2374">
        <f t="shared" si="799"/>
        <v>33.000000999999997</v>
      </c>
      <c r="L2374" t="e">
        <f t="shared" si="800"/>
        <v>#VALUE!</v>
      </c>
      <c r="M2374" t="e">
        <f t="shared" si="801"/>
        <v>#VALUE!</v>
      </c>
      <c r="N2374" t="e">
        <f t="shared" si="802"/>
        <v>#VALUE!</v>
      </c>
      <c r="O2374" t="e">
        <f t="shared" si="803"/>
        <v>#VALUE!</v>
      </c>
      <c r="P2374" t="e">
        <f t="shared" si="804"/>
        <v>#VALUE!</v>
      </c>
      <c r="Q2374" t="e">
        <f t="shared" si="805"/>
        <v>#VALUE!</v>
      </c>
      <c r="R2374" t="e">
        <f t="shared" si="806"/>
        <v>#VALUE!</v>
      </c>
      <c r="S2374" t="e">
        <f t="shared" si="807"/>
        <v>#VALUE!</v>
      </c>
      <c r="T2374" t="e">
        <f t="shared" si="808"/>
        <v>#VALUE!</v>
      </c>
      <c r="U2374" t="e">
        <f t="shared" si="809"/>
        <v>#VALUE!</v>
      </c>
      <c r="V2374" t="e">
        <f t="shared" si="810"/>
        <v>#VALUE!</v>
      </c>
      <c r="W2374" t="e">
        <f t="shared" si="811"/>
        <v>#VALUE!</v>
      </c>
      <c r="X2374" t="e">
        <f t="shared" si="812"/>
        <v>#VALUE!</v>
      </c>
      <c r="Y2374" t="e">
        <f t="shared" si="813"/>
        <v>#N/A</v>
      </c>
    </row>
    <row r="2375" spans="1:25" x14ac:dyDescent="0.25">
      <c r="A2375">
        <v>2369</v>
      </c>
      <c r="B2375">
        <f t="shared" si="792"/>
        <v>48</v>
      </c>
      <c r="C2375">
        <f t="shared" si="793"/>
        <v>20</v>
      </c>
      <c r="D2375" t="str">
        <f>IF(C2375=1,#N/A,VLOOKUP(B2375,Equi!$C$4:$BB$54,xy!C2375))</f>
        <v/>
      </c>
      <c r="E2375">
        <f t="shared" si="794"/>
        <v>33.000000999999997</v>
      </c>
      <c r="F2375">
        <f t="shared" si="794"/>
        <v>5.0000010000000001</v>
      </c>
      <c r="G2375" t="str">
        <f t="shared" si="795"/>
        <v/>
      </c>
      <c r="H2375" t="e">
        <f t="shared" si="796"/>
        <v>#VALUE!</v>
      </c>
      <c r="I2375" t="e">
        <f t="shared" si="797"/>
        <v>#VALUE!</v>
      </c>
      <c r="J2375" t="e">
        <f t="shared" si="798"/>
        <v>#VALUE!</v>
      </c>
      <c r="K2375">
        <f t="shared" si="799"/>
        <v>33.000000999999997</v>
      </c>
      <c r="L2375" t="e">
        <f t="shared" si="800"/>
        <v>#VALUE!</v>
      </c>
      <c r="M2375" t="e">
        <f t="shared" si="801"/>
        <v>#VALUE!</v>
      </c>
      <c r="N2375" t="e">
        <f t="shared" si="802"/>
        <v>#VALUE!</v>
      </c>
      <c r="O2375" t="e">
        <f t="shared" si="803"/>
        <v>#VALUE!</v>
      </c>
      <c r="P2375" t="e">
        <f t="shared" si="804"/>
        <v>#VALUE!</v>
      </c>
      <c r="Q2375" t="e">
        <f t="shared" si="805"/>
        <v>#VALUE!</v>
      </c>
      <c r="R2375" t="e">
        <f t="shared" si="806"/>
        <v>#VALUE!</v>
      </c>
      <c r="S2375" t="e">
        <f t="shared" si="807"/>
        <v>#VALUE!</v>
      </c>
      <c r="T2375" t="e">
        <f t="shared" si="808"/>
        <v>#VALUE!</v>
      </c>
      <c r="U2375" t="e">
        <f t="shared" si="809"/>
        <v>#VALUE!</v>
      </c>
      <c r="V2375" t="e">
        <f t="shared" si="810"/>
        <v>#VALUE!</v>
      </c>
      <c r="W2375" t="e">
        <f t="shared" si="811"/>
        <v>#VALUE!</v>
      </c>
      <c r="X2375" t="e">
        <f t="shared" si="812"/>
        <v>#VALUE!</v>
      </c>
      <c r="Y2375" t="e">
        <f t="shared" si="813"/>
        <v>#N/A</v>
      </c>
    </row>
    <row r="2376" spans="1:25" x14ac:dyDescent="0.25">
      <c r="A2376">
        <v>2370</v>
      </c>
      <c r="B2376">
        <f t="shared" ref="B2376:B2439" si="814">INT(A2376/50)+1</f>
        <v>48</v>
      </c>
      <c r="C2376">
        <f t="shared" ref="C2376:C2439" si="815">MOD(A2376,50)+1</f>
        <v>21</v>
      </c>
      <c r="D2376" t="str">
        <f>IF(C2376=1,#N/A,VLOOKUP(B2376,Equi!$C$4:$BB$54,xy!C2376))</f>
        <v/>
      </c>
      <c r="E2376">
        <f t="shared" ref="E2376:F2439" si="816">B2376-$I$2/2+0.000001</f>
        <v>33.000000999999997</v>
      </c>
      <c r="F2376">
        <f t="shared" si="816"/>
        <v>6.0000010000000001</v>
      </c>
      <c r="G2376" t="str">
        <f t="shared" ref="G2376:G2439" si="817">D2376</f>
        <v/>
      </c>
      <c r="H2376" t="e">
        <f t="shared" ref="H2376:H2439" si="818">ATAN(G2376/F2376)</f>
        <v>#VALUE!</v>
      </c>
      <c r="I2376" t="e">
        <f t="shared" ref="I2376:I2439" si="819">IF(F2376&gt;0,H2376,PI()+H2376)</f>
        <v>#VALUE!</v>
      </c>
      <c r="J2376" t="e">
        <f t="shared" ref="J2376:J2439" si="820">SQRT(F2376^2+G2376^2)</f>
        <v>#VALUE!</v>
      </c>
      <c r="K2376">
        <f t="shared" ref="K2376:K2439" si="821">E2376</f>
        <v>33.000000999999997</v>
      </c>
      <c r="L2376" t="e">
        <f t="shared" ref="L2376:L2439" si="822">J2376*COS(I2376+$C$2)</f>
        <v>#VALUE!</v>
      </c>
      <c r="M2376" t="e">
        <f t="shared" ref="M2376:M2439" si="823">J2376*SIN(I2376+$C$2)</f>
        <v>#VALUE!</v>
      </c>
      <c r="N2376" t="e">
        <f t="shared" ref="N2376:N2439" si="824">ATAN(M2376/K2376)</f>
        <v>#VALUE!</v>
      </c>
      <c r="O2376" t="e">
        <f t="shared" ref="O2376:O2439" si="825">IF(K2376&gt;0,N2376,PI()+N2376)</f>
        <v>#VALUE!</v>
      </c>
      <c r="P2376" t="e">
        <f t="shared" ref="P2376:P2439" si="826">SQRT(K2376^2+M2376^2)</f>
        <v>#VALUE!</v>
      </c>
      <c r="Q2376" t="e">
        <f t="shared" ref="Q2376:Q2439" si="827">P2376*COS(O2376+$C$3)</f>
        <v>#VALUE!</v>
      </c>
      <c r="R2376" t="e">
        <f t="shared" ref="R2376:R2439" si="828">L2376</f>
        <v>#VALUE!</v>
      </c>
      <c r="S2376" t="e">
        <f t="shared" ref="S2376:S2439" si="829">$R$3*(P2376*SIN(O2376+$C$3)+$P$2-15)</f>
        <v>#VALUE!</v>
      </c>
      <c r="T2376" t="e">
        <f t="shared" ref="T2376:T2439" si="830">ATAN(Q2376/R2376)</f>
        <v>#VALUE!</v>
      </c>
      <c r="U2376" t="e">
        <f t="shared" ref="U2376:U2439" si="831">IF(R2376&gt;0,T2376,PI()+T2376)</f>
        <v>#VALUE!</v>
      </c>
      <c r="V2376" t="e">
        <f t="shared" ref="V2376:V2439" si="832">SQRT(Q2376^2+R2376^2)</f>
        <v>#VALUE!</v>
      </c>
      <c r="W2376" t="e">
        <f t="shared" ref="W2376:W2439" si="833">V2376*SIN(U2376+$C$4)</f>
        <v>#VALUE!</v>
      </c>
      <c r="X2376" t="e">
        <f t="shared" ref="X2376:X2439" si="834">$R$3*(V2376*COS(U2376+$C$4)+$O$2-15)</f>
        <v>#VALUE!</v>
      </c>
      <c r="Y2376" t="e">
        <f t="shared" ref="Y2376:Y2439" si="835">IF(D2376="",#N/A,S2376)</f>
        <v>#N/A</v>
      </c>
    </row>
    <row r="2377" spans="1:25" x14ac:dyDescent="0.25">
      <c r="A2377">
        <v>2371</v>
      </c>
      <c r="B2377">
        <f t="shared" si="814"/>
        <v>48</v>
      </c>
      <c r="C2377">
        <f t="shared" si="815"/>
        <v>22</v>
      </c>
      <c r="D2377" t="str">
        <f>IF(C2377=1,#N/A,VLOOKUP(B2377,Equi!$C$4:$BB$54,xy!C2377))</f>
        <v/>
      </c>
      <c r="E2377">
        <f t="shared" si="816"/>
        <v>33.000000999999997</v>
      </c>
      <c r="F2377">
        <f t="shared" si="816"/>
        <v>7.0000010000000001</v>
      </c>
      <c r="G2377" t="str">
        <f t="shared" si="817"/>
        <v/>
      </c>
      <c r="H2377" t="e">
        <f t="shared" si="818"/>
        <v>#VALUE!</v>
      </c>
      <c r="I2377" t="e">
        <f t="shared" si="819"/>
        <v>#VALUE!</v>
      </c>
      <c r="J2377" t="e">
        <f t="shared" si="820"/>
        <v>#VALUE!</v>
      </c>
      <c r="K2377">
        <f t="shared" si="821"/>
        <v>33.000000999999997</v>
      </c>
      <c r="L2377" t="e">
        <f t="shared" si="822"/>
        <v>#VALUE!</v>
      </c>
      <c r="M2377" t="e">
        <f t="shared" si="823"/>
        <v>#VALUE!</v>
      </c>
      <c r="N2377" t="e">
        <f t="shared" si="824"/>
        <v>#VALUE!</v>
      </c>
      <c r="O2377" t="e">
        <f t="shared" si="825"/>
        <v>#VALUE!</v>
      </c>
      <c r="P2377" t="e">
        <f t="shared" si="826"/>
        <v>#VALUE!</v>
      </c>
      <c r="Q2377" t="e">
        <f t="shared" si="827"/>
        <v>#VALUE!</v>
      </c>
      <c r="R2377" t="e">
        <f t="shared" si="828"/>
        <v>#VALUE!</v>
      </c>
      <c r="S2377" t="e">
        <f t="shared" si="829"/>
        <v>#VALUE!</v>
      </c>
      <c r="T2377" t="e">
        <f t="shared" si="830"/>
        <v>#VALUE!</v>
      </c>
      <c r="U2377" t="e">
        <f t="shared" si="831"/>
        <v>#VALUE!</v>
      </c>
      <c r="V2377" t="e">
        <f t="shared" si="832"/>
        <v>#VALUE!</v>
      </c>
      <c r="W2377" t="e">
        <f t="shared" si="833"/>
        <v>#VALUE!</v>
      </c>
      <c r="X2377" t="e">
        <f t="shared" si="834"/>
        <v>#VALUE!</v>
      </c>
      <c r="Y2377" t="e">
        <f t="shared" si="835"/>
        <v>#N/A</v>
      </c>
    </row>
    <row r="2378" spans="1:25" x14ac:dyDescent="0.25">
      <c r="A2378">
        <v>2372</v>
      </c>
      <c r="B2378">
        <f t="shared" si="814"/>
        <v>48</v>
      </c>
      <c r="C2378">
        <f t="shared" si="815"/>
        <v>23</v>
      </c>
      <c r="D2378" t="str">
        <f>IF(C2378=1,#N/A,VLOOKUP(B2378,Equi!$C$4:$BB$54,xy!C2378))</f>
        <v/>
      </c>
      <c r="E2378">
        <f t="shared" si="816"/>
        <v>33.000000999999997</v>
      </c>
      <c r="F2378">
        <f t="shared" si="816"/>
        <v>8.0000009999999993</v>
      </c>
      <c r="G2378" t="str">
        <f t="shared" si="817"/>
        <v/>
      </c>
      <c r="H2378" t="e">
        <f t="shared" si="818"/>
        <v>#VALUE!</v>
      </c>
      <c r="I2378" t="e">
        <f t="shared" si="819"/>
        <v>#VALUE!</v>
      </c>
      <c r="J2378" t="e">
        <f t="shared" si="820"/>
        <v>#VALUE!</v>
      </c>
      <c r="K2378">
        <f t="shared" si="821"/>
        <v>33.000000999999997</v>
      </c>
      <c r="L2378" t="e">
        <f t="shared" si="822"/>
        <v>#VALUE!</v>
      </c>
      <c r="M2378" t="e">
        <f t="shared" si="823"/>
        <v>#VALUE!</v>
      </c>
      <c r="N2378" t="e">
        <f t="shared" si="824"/>
        <v>#VALUE!</v>
      </c>
      <c r="O2378" t="e">
        <f t="shared" si="825"/>
        <v>#VALUE!</v>
      </c>
      <c r="P2378" t="e">
        <f t="shared" si="826"/>
        <v>#VALUE!</v>
      </c>
      <c r="Q2378" t="e">
        <f t="shared" si="827"/>
        <v>#VALUE!</v>
      </c>
      <c r="R2378" t="e">
        <f t="shared" si="828"/>
        <v>#VALUE!</v>
      </c>
      <c r="S2378" t="e">
        <f t="shared" si="829"/>
        <v>#VALUE!</v>
      </c>
      <c r="T2378" t="e">
        <f t="shared" si="830"/>
        <v>#VALUE!</v>
      </c>
      <c r="U2378" t="e">
        <f t="shared" si="831"/>
        <v>#VALUE!</v>
      </c>
      <c r="V2378" t="e">
        <f t="shared" si="832"/>
        <v>#VALUE!</v>
      </c>
      <c r="W2378" t="e">
        <f t="shared" si="833"/>
        <v>#VALUE!</v>
      </c>
      <c r="X2378" t="e">
        <f t="shared" si="834"/>
        <v>#VALUE!</v>
      </c>
      <c r="Y2378" t="e">
        <f t="shared" si="835"/>
        <v>#N/A</v>
      </c>
    </row>
    <row r="2379" spans="1:25" x14ac:dyDescent="0.25">
      <c r="A2379">
        <v>2373</v>
      </c>
      <c r="B2379">
        <f t="shared" si="814"/>
        <v>48</v>
      </c>
      <c r="C2379">
        <f t="shared" si="815"/>
        <v>24</v>
      </c>
      <c r="D2379">
        <f>IF(C2379=1,#N/A,VLOOKUP(B2379,Equi!$C$4:$BB$54,xy!C2379))</f>
        <v>-10.475347120853595</v>
      </c>
      <c r="E2379">
        <f t="shared" si="816"/>
        <v>33.000000999999997</v>
      </c>
      <c r="F2379">
        <f t="shared" si="816"/>
        <v>9.0000009999999993</v>
      </c>
      <c r="G2379">
        <f t="shared" si="817"/>
        <v>-10.475347120853595</v>
      </c>
      <c r="H2379">
        <f t="shared" si="818"/>
        <v>-0.86100829241744192</v>
      </c>
      <c r="I2379">
        <f t="shared" si="819"/>
        <v>-0.86100829241744192</v>
      </c>
      <c r="J2379">
        <f t="shared" si="820"/>
        <v>13.810608795501256</v>
      </c>
      <c r="K2379">
        <f t="shared" si="821"/>
        <v>33.000000999999997</v>
      </c>
      <c r="L2379">
        <f t="shared" si="822"/>
        <v>0.16097741766499093</v>
      </c>
      <c r="M2379">
        <f t="shared" si="823"/>
        <v>-13.809670581638743</v>
      </c>
      <c r="N2379">
        <f t="shared" si="824"/>
        <v>-0.39633083356148313</v>
      </c>
      <c r="O2379">
        <f t="shared" si="825"/>
        <v>-0.39633083356148313</v>
      </c>
      <c r="P2379">
        <f t="shared" si="826"/>
        <v>35.772993550629494</v>
      </c>
      <c r="Q2379">
        <f t="shared" si="827"/>
        <v>29.75868866523658</v>
      </c>
      <c r="R2379">
        <f t="shared" si="828"/>
        <v>0.16097741766499093</v>
      </c>
      <c r="S2379">
        <f t="shared" si="829"/>
        <v>-7.8821160605032592</v>
      </c>
      <c r="T2379">
        <f t="shared" si="830"/>
        <v>1.565386953776625</v>
      </c>
      <c r="U2379">
        <f t="shared" si="831"/>
        <v>1.565386953776625</v>
      </c>
      <c r="V2379">
        <f t="shared" si="832"/>
        <v>29.7591240597481</v>
      </c>
      <c r="W2379">
        <f t="shared" si="833"/>
        <v>8.3573476817795385</v>
      </c>
      <c r="X2379">
        <f t="shared" si="834"/>
        <v>-14.849212916395453</v>
      </c>
      <c r="Y2379">
        <f t="shared" si="835"/>
        <v>-7.8821160605032592</v>
      </c>
    </row>
    <row r="2380" spans="1:25" x14ac:dyDescent="0.25">
      <c r="A2380">
        <v>2374</v>
      </c>
      <c r="B2380">
        <f t="shared" si="814"/>
        <v>48</v>
      </c>
      <c r="C2380">
        <f t="shared" si="815"/>
        <v>25</v>
      </c>
      <c r="D2380">
        <f>IF(C2380=1,#N/A,VLOOKUP(B2380,Equi!$C$4:$BB$54,xy!C2380))</f>
        <v>-10.274203493383853</v>
      </c>
      <c r="E2380">
        <f t="shared" si="816"/>
        <v>33.000000999999997</v>
      </c>
      <c r="F2380">
        <f t="shared" si="816"/>
        <v>10.000000999999999</v>
      </c>
      <c r="G2380">
        <f t="shared" si="817"/>
        <v>-10.274203493383853</v>
      </c>
      <c r="H2380">
        <f t="shared" si="818"/>
        <v>-0.79892203687423158</v>
      </c>
      <c r="I2380">
        <f t="shared" si="819"/>
        <v>-0.79892203687423158</v>
      </c>
      <c r="J2380">
        <f t="shared" si="820"/>
        <v>14.337338575323592</v>
      </c>
      <c r="K2380">
        <f t="shared" si="821"/>
        <v>33.000000999999997</v>
      </c>
      <c r="L2380">
        <f t="shared" si="822"/>
        <v>1.0563144922889263</v>
      </c>
      <c r="M2380">
        <f t="shared" si="823"/>
        <v>-14.298373233233294</v>
      </c>
      <c r="N2380">
        <f t="shared" si="824"/>
        <v>-0.4088663144686781</v>
      </c>
      <c r="O2380">
        <f t="shared" si="825"/>
        <v>-0.4088663144686781</v>
      </c>
      <c r="P2380">
        <f t="shared" si="826"/>
        <v>35.964476127379406</v>
      </c>
      <c r="Q2380">
        <f t="shared" si="827"/>
        <v>29.665439803247967</v>
      </c>
      <c r="R2380">
        <f t="shared" si="828"/>
        <v>1.0563144922889263</v>
      </c>
      <c r="S2380">
        <f t="shared" si="829"/>
        <v>-8.2658951064457913</v>
      </c>
      <c r="T2380">
        <f t="shared" si="830"/>
        <v>1.5352037852718128</v>
      </c>
      <c r="U2380">
        <f t="shared" si="831"/>
        <v>1.5352037852718128</v>
      </c>
      <c r="V2380">
        <f t="shared" si="832"/>
        <v>29.684240246749592</v>
      </c>
      <c r="W2380">
        <f t="shared" si="833"/>
        <v>9.1922980468175126</v>
      </c>
      <c r="X2380">
        <f t="shared" si="834"/>
        <v>-14.580072993968441</v>
      </c>
      <c r="Y2380">
        <f t="shared" si="835"/>
        <v>-8.2658951064457913</v>
      </c>
    </row>
    <row r="2381" spans="1:25" x14ac:dyDescent="0.25">
      <c r="A2381">
        <v>2375</v>
      </c>
      <c r="B2381">
        <f t="shared" si="814"/>
        <v>48</v>
      </c>
      <c r="C2381">
        <f t="shared" si="815"/>
        <v>26</v>
      </c>
      <c r="D2381" t="str">
        <f>IF(C2381=1,#N/A,VLOOKUP(B2381,Equi!$C$4:$BB$54,xy!C2381))</f>
        <v/>
      </c>
      <c r="E2381">
        <f t="shared" si="816"/>
        <v>33.000000999999997</v>
      </c>
      <c r="F2381">
        <f t="shared" si="816"/>
        <v>11.000000999999999</v>
      </c>
      <c r="G2381" t="str">
        <f t="shared" si="817"/>
        <v/>
      </c>
      <c r="H2381" t="e">
        <f t="shared" si="818"/>
        <v>#VALUE!</v>
      </c>
      <c r="I2381" t="e">
        <f t="shared" si="819"/>
        <v>#VALUE!</v>
      </c>
      <c r="J2381" t="e">
        <f t="shared" si="820"/>
        <v>#VALUE!</v>
      </c>
      <c r="K2381">
        <f t="shared" si="821"/>
        <v>33.000000999999997</v>
      </c>
      <c r="L2381" t="e">
        <f t="shared" si="822"/>
        <v>#VALUE!</v>
      </c>
      <c r="M2381" t="e">
        <f t="shared" si="823"/>
        <v>#VALUE!</v>
      </c>
      <c r="N2381" t="e">
        <f t="shared" si="824"/>
        <v>#VALUE!</v>
      </c>
      <c r="O2381" t="e">
        <f t="shared" si="825"/>
        <v>#VALUE!</v>
      </c>
      <c r="P2381" t="e">
        <f t="shared" si="826"/>
        <v>#VALUE!</v>
      </c>
      <c r="Q2381" t="e">
        <f t="shared" si="827"/>
        <v>#VALUE!</v>
      </c>
      <c r="R2381" t="e">
        <f t="shared" si="828"/>
        <v>#VALUE!</v>
      </c>
      <c r="S2381" t="e">
        <f t="shared" si="829"/>
        <v>#VALUE!</v>
      </c>
      <c r="T2381" t="e">
        <f t="shared" si="830"/>
        <v>#VALUE!</v>
      </c>
      <c r="U2381" t="e">
        <f t="shared" si="831"/>
        <v>#VALUE!</v>
      </c>
      <c r="V2381" t="e">
        <f t="shared" si="832"/>
        <v>#VALUE!</v>
      </c>
      <c r="W2381" t="e">
        <f t="shared" si="833"/>
        <v>#VALUE!</v>
      </c>
      <c r="X2381" t="e">
        <f t="shared" si="834"/>
        <v>#VALUE!</v>
      </c>
      <c r="Y2381" t="e">
        <f t="shared" si="835"/>
        <v>#N/A</v>
      </c>
    </row>
    <row r="2382" spans="1:25" x14ac:dyDescent="0.25">
      <c r="A2382">
        <v>2376</v>
      </c>
      <c r="B2382">
        <f t="shared" si="814"/>
        <v>48</v>
      </c>
      <c r="C2382">
        <f t="shared" si="815"/>
        <v>27</v>
      </c>
      <c r="D2382" t="str">
        <f>IF(C2382=1,#N/A,VLOOKUP(B2382,Equi!$C$4:$BB$54,xy!C2382))</f>
        <v/>
      </c>
      <c r="E2382">
        <f t="shared" si="816"/>
        <v>33.000000999999997</v>
      </c>
      <c r="F2382">
        <f t="shared" si="816"/>
        <v>12.000000999999999</v>
      </c>
      <c r="G2382" t="str">
        <f t="shared" si="817"/>
        <v/>
      </c>
      <c r="H2382" t="e">
        <f t="shared" si="818"/>
        <v>#VALUE!</v>
      </c>
      <c r="I2382" t="e">
        <f t="shared" si="819"/>
        <v>#VALUE!</v>
      </c>
      <c r="J2382" t="e">
        <f t="shared" si="820"/>
        <v>#VALUE!</v>
      </c>
      <c r="K2382">
        <f t="shared" si="821"/>
        <v>33.000000999999997</v>
      </c>
      <c r="L2382" t="e">
        <f t="shared" si="822"/>
        <v>#VALUE!</v>
      </c>
      <c r="M2382" t="e">
        <f t="shared" si="823"/>
        <v>#VALUE!</v>
      </c>
      <c r="N2382" t="e">
        <f t="shared" si="824"/>
        <v>#VALUE!</v>
      </c>
      <c r="O2382" t="e">
        <f t="shared" si="825"/>
        <v>#VALUE!</v>
      </c>
      <c r="P2382" t="e">
        <f t="shared" si="826"/>
        <v>#VALUE!</v>
      </c>
      <c r="Q2382" t="e">
        <f t="shared" si="827"/>
        <v>#VALUE!</v>
      </c>
      <c r="R2382" t="e">
        <f t="shared" si="828"/>
        <v>#VALUE!</v>
      </c>
      <c r="S2382" t="e">
        <f t="shared" si="829"/>
        <v>#VALUE!</v>
      </c>
      <c r="T2382" t="e">
        <f t="shared" si="830"/>
        <v>#VALUE!</v>
      </c>
      <c r="U2382" t="e">
        <f t="shared" si="831"/>
        <v>#VALUE!</v>
      </c>
      <c r="V2382" t="e">
        <f t="shared" si="832"/>
        <v>#VALUE!</v>
      </c>
      <c r="W2382" t="e">
        <f t="shared" si="833"/>
        <v>#VALUE!</v>
      </c>
      <c r="X2382" t="e">
        <f t="shared" si="834"/>
        <v>#VALUE!</v>
      </c>
      <c r="Y2382" t="e">
        <f t="shared" si="835"/>
        <v>#N/A</v>
      </c>
    </row>
    <row r="2383" spans="1:25" x14ac:dyDescent="0.25">
      <c r="A2383">
        <v>2377</v>
      </c>
      <c r="B2383">
        <f t="shared" si="814"/>
        <v>48</v>
      </c>
      <c r="C2383">
        <f t="shared" si="815"/>
        <v>28</v>
      </c>
      <c r="D2383" t="str">
        <f>IF(C2383=1,#N/A,VLOOKUP(B2383,Equi!$C$4:$BB$54,xy!C2383))</f>
        <v/>
      </c>
      <c r="E2383">
        <f t="shared" si="816"/>
        <v>33.000000999999997</v>
      </c>
      <c r="F2383">
        <f t="shared" si="816"/>
        <v>13.000000999999999</v>
      </c>
      <c r="G2383" t="str">
        <f t="shared" si="817"/>
        <v/>
      </c>
      <c r="H2383" t="e">
        <f t="shared" si="818"/>
        <v>#VALUE!</v>
      </c>
      <c r="I2383" t="e">
        <f t="shared" si="819"/>
        <v>#VALUE!</v>
      </c>
      <c r="J2383" t="e">
        <f t="shared" si="820"/>
        <v>#VALUE!</v>
      </c>
      <c r="K2383">
        <f t="shared" si="821"/>
        <v>33.000000999999997</v>
      </c>
      <c r="L2383" t="e">
        <f t="shared" si="822"/>
        <v>#VALUE!</v>
      </c>
      <c r="M2383" t="e">
        <f t="shared" si="823"/>
        <v>#VALUE!</v>
      </c>
      <c r="N2383" t="e">
        <f t="shared" si="824"/>
        <v>#VALUE!</v>
      </c>
      <c r="O2383" t="e">
        <f t="shared" si="825"/>
        <v>#VALUE!</v>
      </c>
      <c r="P2383" t="e">
        <f t="shared" si="826"/>
        <v>#VALUE!</v>
      </c>
      <c r="Q2383" t="e">
        <f t="shared" si="827"/>
        <v>#VALUE!</v>
      </c>
      <c r="R2383" t="e">
        <f t="shared" si="828"/>
        <v>#VALUE!</v>
      </c>
      <c r="S2383" t="e">
        <f t="shared" si="829"/>
        <v>#VALUE!</v>
      </c>
      <c r="T2383" t="e">
        <f t="shared" si="830"/>
        <v>#VALUE!</v>
      </c>
      <c r="U2383" t="e">
        <f t="shared" si="831"/>
        <v>#VALUE!</v>
      </c>
      <c r="V2383" t="e">
        <f t="shared" si="832"/>
        <v>#VALUE!</v>
      </c>
      <c r="W2383" t="e">
        <f t="shared" si="833"/>
        <v>#VALUE!</v>
      </c>
      <c r="X2383" t="e">
        <f t="shared" si="834"/>
        <v>#VALUE!</v>
      </c>
      <c r="Y2383" t="e">
        <f t="shared" si="835"/>
        <v>#N/A</v>
      </c>
    </row>
    <row r="2384" spans="1:25" x14ac:dyDescent="0.25">
      <c r="A2384">
        <v>2378</v>
      </c>
      <c r="B2384">
        <f t="shared" si="814"/>
        <v>48</v>
      </c>
      <c r="C2384">
        <f t="shared" si="815"/>
        <v>29</v>
      </c>
      <c r="D2384" t="str">
        <f>IF(C2384=1,#N/A,VLOOKUP(B2384,Equi!$C$4:$BB$54,xy!C2384))</f>
        <v/>
      </c>
      <c r="E2384">
        <f t="shared" si="816"/>
        <v>33.000000999999997</v>
      </c>
      <c r="F2384">
        <f t="shared" si="816"/>
        <v>14.000000999999999</v>
      </c>
      <c r="G2384" t="str">
        <f t="shared" si="817"/>
        <v/>
      </c>
      <c r="H2384" t="e">
        <f t="shared" si="818"/>
        <v>#VALUE!</v>
      </c>
      <c r="I2384" t="e">
        <f t="shared" si="819"/>
        <v>#VALUE!</v>
      </c>
      <c r="J2384" t="e">
        <f t="shared" si="820"/>
        <v>#VALUE!</v>
      </c>
      <c r="K2384">
        <f t="shared" si="821"/>
        <v>33.000000999999997</v>
      </c>
      <c r="L2384" t="e">
        <f t="shared" si="822"/>
        <v>#VALUE!</v>
      </c>
      <c r="M2384" t="e">
        <f t="shared" si="823"/>
        <v>#VALUE!</v>
      </c>
      <c r="N2384" t="e">
        <f t="shared" si="824"/>
        <v>#VALUE!</v>
      </c>
      <c r="O2384" t="e">
        <f t="shared" si="825"/>
        <v>#VALUE!</v>
      </c>
      <c r="P2384" t="e">
        <f t="shared" si="826"/>
        <v>#VALUE!</v>
      </c>
      <c r="Q2384" t="e">
        <f t="shared" si="827"/>
        <v>#VALUE!</v>
      </c>
      <c r="R2384" t="e">
        <f t="shared" si="828"/>
        <v>#VALUE!</v>
      </c>
      <c r="S2384" t="e">
        <f t="shared" si="829"/>
        <v>#VALUE!</v>
      </c>
      <c r="T2384" t="e">
        <f t="shared" si="830"/>
        <v>#VALUE!</v>
      </c>
      <c r="U2384" t="e">
        <f t="shared" si="831"/>
        <v>#VALUE!</v>
      </c>
      <c r="V2384" t="e">
        <f t="shared" si="832"/>
        <v>#VALUE!</v>
      </c>
      <c r="W2384" t="e">
        <f t="shared" si="833"/>
        <v>#VALUE!</v>
      </c>
      <c r="X2384" t="e">
        <f t="shared" si="834"/>
        <v>#VALUE!</v>
      </c>
      <c r="Y2384" t="e">
        <f t="shared" si="835"/>
        <v>#N/A</v>
      </c>
    </row>
    <row r="2385" spans="1:25" x14ac:dyDescent="0.25">
      <c r="A2385">
        <v>2379</v>
      </c>
      <c r="B2385">
        <f t="shared" si="814"/>
        <v>48</v>
      </c>
      <c r="C2385">
        <f t="shared" si="815"/>
        <v>30</v>
      </c>
      <c r="D2385" t="str">
        <f>IF(C2385=1,#N/A,VLOOKUP(B2385,Equi!$C$4:$BB$54,xy!C2385))</f>
        <v/>
      </c>
      <c r="E2385">
        <f t="shared" si="816"/>
        <v>33.000000999999997</v>
      </c>
      <c r="F2385">
        <f t="shared" si="816"/>
        <v>15.000000999999999</v>
      </c>
      <c r="G2385" t="str">
        <f t="shared" si="817"/>
        <v/>
      </c>
      <c r="H2385" t="e">
        <f t="shared" si="818"/>
        <v>#VALUE!</v>
      </c>
      <c r="I2385" t="e">
        <f t="shared" si="819"/>
        <v>#VALUE!</v>
      </c>
      <c r="J2385" t="e">
        <f t="shared" si="820"/>
        <v>#VALUE!</v>
      </c>
      <c r="K2385">
        <f t="shared" si="821"/>
        <v>33.000000999999997</v>
      </c>
      <c r="L2385" t="e">
        <f t="shared" si="822"/>
        <v>#VALUE!</v>
      </c>
      <c r="M2385" t="e">
        <f t="shared" si="823"/>
        <v>#VALUE!</v>
      </c>
      <c r="N2385" t="e">
        <f t="shared" si="824"/>
        <v>#VALUE!</v>
      </c>
      <c r="O2385" t="e">
        <f t="shared" si="825"/>
        <v>#VALUE!</v>
      </c>
      <c r="P2385" t="e">
        <f t="shared" si="826"/>
        <v>#VALUE!</v>
      </c>
      <c r="Q2385" t="e">
        <f t="shared" si="827"/>
        <v>#VALUE!</v>
      </c>
      <c r="R2385" t="e">
        <f t="shared" si="828"/>
        <v>#VALUE!</v>
      </c>
      <c r="S2385" t="e">
        <f t="shared" si="829"/>
        <v>#VALUE!</v>
      </c>
      <c r="T2385" t="e">
        <f t="shared" si="830"/>
        <v>#VALUE!</v>
      </c>
      <c r="U2385" t="e">
        <f t="shared" si="831"/>
        <v>#VALUE!</v>
      </c>
      <c r="V2385" t="e">
        <f t="shared" si="832"/>
        <v>#VALUE!</v>
      </c>
      <c r="W2385" t="e">
        <f t="shared" si="833"/>
        <v>#VALUE!</v>
      </c>
      <c r="X2385" t="e">
        <f t="shared" si="834"/>
        <v>#VALUE!</v>
      </c>
      <c r="Y2385" t="e">
        <f t="shared" si="835"/>
        <v>#N/A</v>
      </c>
    </row>
    <row r="2386" spans="1:25" x14ac:dyDescent="0.25">
      <c r="A2386">
        <v>2380</v>
      </c>
      <c r="B2386">
        <f t="shared" si="814"/>
        <v>48</v>
      </c>
      <c r="C2386">
        <f t="shared" si="815"/>
        <v>31</v>
      </c>
      <c r="D2386" t="str">
        <f>IF(C2386=1,#N/A,VLOOKUP(B2386,Equi!$C$4:$BB$54,xy!C2386))</f>
        <v/>
      </c>
      <c r="E2386">
        <f t="shared" si="816"/>
        <v>33.000000999999997</v>
      </c>
      <c r="F2386">
        <f t="shared" si="816"/>
        <v>16.000001000000001</v>
      </c>
      <c r="G2386" t="str">
        <f t="shared" si="817"/>
        <v/>
      </c>
      <c r="H2386" t="e">
        <f t="shared" si="818"/>
        <v>#VALUE!</v>
      </c>
      <c r="I2386" t="e">
        <f t="shared" si="819"/>
        <v>#VALUE!</v>
      </c>
      <c r="J2386" t="e">
        <f t="shared" si="820"/>
        <v>#VALUE!</v>
      </c>
      <c r="K2386">
        <f t="shared" si="821"/>
        <v>33.000000999999997</v>
      </c>
      <c r="L2386" t="e">
        <f t="shared" si="822"/>
        <v>#VALUE!</v>
      </c>
      <c r="M2386" t="e">
        <f t="shared" si="823"/>
        <v>#VALUE!</v>
      </c>
      <c r="N2386" t="e">
        <f t="shared" si="824"/>
        <v>#VALUE!</v>
      </c>
      <c r="O2386" t="e">
        <f t="shared" si="825"/>
        <v>#VALUE!</v>
      </c>
      <c r="P2386" t="e">
        <f t="shared" si="826"/>
        <v>#VALUE!</v>
      </c>
      <c r="Q2386" t="e">
        <f t="shared" si="827"/>
        <v>#VALUE!</v>
      </c>
      <c r="R2386" t="e">
        <f t="shared" si="828"/>
        <v>#VALUE!</v>
      </c>
      <c r="S2386" t="e">
        <f t="shared" si="829"/>
        <v>#VALUE!</v>
      </c>
      <c r="T2386" t="e">
        <f t="shared" si="830"/>
        <v>#VALUE!</v>
      </c>
      <c r="U2386" t="e">
        <f t="shared" si="831"/>
        <v>#VALUE!</v>
      </c>
      <c r="V2386" t="e">
        <f t="shared" si="832"/>
        <v>#VALUE!</v>
      </c>
      <c r="W2386" t="e">
        <f t="shared" si="833"/>
        <v>#VALUE!</v>
      </c>
      <c r="X2386" t="e">
        <f t="shared" si="834"/>
        <v>#VALUE!</v>
      </c>
      <c r="Y2386" t="e">
        <f t="shared" si="835"/>
        <v>#N/A</v>
      </c>
    </row>
    <row r="2387" spans="1:25" x14ac:dyDescent="0.25">
      <c r="A2387">
        <v>2381</v>
      </c>
      <c r="B2387">
        <f t="shared" si="814"/>
        <v>48</v>
      </c>
      <c r="C2387">
        <f t="shared" si="815"/>
        <v>32</v>
      </c>
      <c r="D2387" t="str">
        <f>IF(C2387=1,#N/A,VLOOKUP(B2387,Equi!$C$4:$BB$54,xy!C2387))</f>
        <v/>
      </c>
      <c r="E2387">
        <f t="shared" si="816"/>
        <v>33.000000999999997</v>
      </c>
      <c r="F2387">
        <f t="shared" si="816"/>
        <v>17.000001000000001</v>
      </c>
      <c r="G2387" t="str">
        <f t="shared" si="817"/>
        <v/>
      </c>
      <c r="H2387" t="e">
        <f t="shared" si="818"/>
        <v>#VALUE!</v>
      </c>
      <c r="I2387" t="e">
        <f t="shared" si="819"/>
        <v>#VALUE!</v>
      </c>
      <c r="J2387" t="e">
        <f t="shared" si="820"/>
        <v>#VALUE!</v>
      </c>
      <c r="K2387">
        <f t="shared" si="821"/>
        <v>33.000000999999997</v>
      </c>
      <c r="L2387" t="e">
        <f t="shared" si="822"/>
        <v>#VALUE!</v>
      </c>
      <c r="M2387" t="e">
        <f t="shared" si="823"/>
        <v>#VALUE!</v>
      </c>
      <c r="N2387" t="e">
        <f t="shared" si="824"/>
        <v>#VALUE!</v>
      </c>
      <c r="O2387" t="e">
        <f t="shared" si="825"/>
        <v>#VALUE!</v>
      </c>
      <c r="P2387" t="e">
        <f t="shared" si="826"/>
        <v>#VALUE!</v>
      </c>
      <c r="Q2387" t="e">
        <f t="shared" si="827"/>
        <v>#VALUE!</v>
      </c>
      <c r="R2387" t="e">
        <f t="shared" si="828"/>
        <v>#VALUE!</v>
      </c>
      <c r="S2387" t="e">
        <f t="shared" si="829"/>
        <v>#VALUE!</v>
      </c>
      <c r="T2387" t="e">
        <f t="shared" si="830"/>
        <v>#VALUE!</v>
      </c>
      <c r="U2387" t="e">
        <f t="shared" si="831"/>
        <v>#VALUE!</v>
      </c>
      <c r="V2387" t="e">
        <f t="shared" si="832"/>
        <v>#VALUE!</v>
      </c>
      <c r="W2387" t="e">
        <f t="shared" si="833"/>
        <v>#VALUE!</v>
      </c>
      <c r="X2387" t="e">
        <f t="shared" si="834"/>
        <v>#VALUE!</v>
      </c>
      <c r="Y2387" t="e">
        <f t="shared" si="835"/>
        <v>#N/A</v>
      </c>
    </row>
    <row r="2388" spans="1:25" x14ac:dyDescent="0.25">
      <c r="A2388">
        <v>2382</v>
      </c>
      <c r="B2388">
        <f t="shared" si="814"/>
        <v>48</v>
      </c>
      <c r="C2388">
        <f t="shared" si="815"/>
        <v>33</v>
      </c>
      <c r="D2388" t="str">
        <f>IF(C2388=1,#N/A,VLOOKUP(B2388,Equi!$C$4:$BB$54,xy!C2388))</f>
        <v/>
      </c>
      <c r="E2388">
        <f t="shared" si="816"/>
        <v>33.000000999999997</v>
      </c>
      <c r="F2388">
        <f t="shared" si="816"/>
        <v>18.000001000000001</v>
      </c>
      <c r="G2388" t="str">
        <f t="shared" si="817"/>
        <v/>
      </c>
      <c r="H2388" t="e">
        <f t="shared" si="818"/>
        <v>#VALUE!</v>
      </c>
      <c r="I2388" t="e">
        <f t="shared" si="819"/>
        <v>#VALUE!</v>
      </c>
      <c r="J2388" t="e">
        <f t="shared" si="820"/>
        <v>#VALUE!</v>
      </c>
      <c r="K2388">
        <f t="shared" si="821"/>
        <v>33.000000999999997</v>
      </c>
      <c r="L2388" t="e">
        <f t="shared" si="822"/>
        <v>#VALUE!</v>
      </c>
      <c r="M2388" t="e">
        <f t="shared" si="823"/>
        <v>#VALUE!</v>
      </c>
      <c r="N2388" t="e">
        <f t="shared" si="824"/>
        <v>#VALUE!</v>
      </c>
      <c r="O2388" t="e">
        <f t="shared" si="825"/>
        <v>#VALUE!</v>
      </c>
      <c r="P2388" t="e">
        <f t="shared" si="826"/>
        <v>#VALUE!</v>
      </c>
      <c r="Q2388" t="e">
        <f t="shared" si="827"/>
        <v>#VALUE!</v>
      </c>
      <c r="R2388" t="e">
        <f t="shared" si="828"/>
        <v>#VALUE!</v>
      </c>
      <c r="S2388" t="e">
        <f t="shared" si="829"/>
        <v>#VALUE!</v>
      </c>
      <c r="T2388" t="e">
        <f t="shared" si="830"/>
        <v>#VALUE!</v>
      </c>
      <c r="U2388" t="e">
        <f t="shared" si="831"/>
        <v>#VALUE!</v>
      </c>
      <c r="V2388" t="e">
        <f t="shared" si="832"/>
        <v>#VALUE!</v>
      </c>
      <c r="W2388" t="e">
        <f t="shared" si="833"/>
        <v>#VALUE!</v>
      </c>
      <c r="X2388" t="e">
        <f t="shared" si="834"/>
        <v>#VALUE!</v>
      </c>
      <c r="Y2388" t="e">
        <f t="shared" si="835"/>
        <v>#N/A</v>
      </c>
    </row>
    <row r="2389" spans="1:25" x14ac:dyDescent="0.25">
      <c r="A2389">
        <v>2383</v>
      </c>
      <c r="B2389">
        <f t="shared" si="814"/>
        <v>48</v>
      </c>
      <c r="C2389">
        <f t="shared" si="815"/>
        <v>34</v>
      </c>
      <c r="D2389" t="str">
        <f>IF(C2389=1,#N/A,VLOOKUP(B2389,Equi!$C$4:$BB$54,xy!C2389))</f>
        <v/>
      </c>
      <c r="E2389">
        <f t="shared" si="816"/>
        <v>33.000000999999997</v>
      </c>
      <c r="F2389">
        <f t="shared" si="816"/>
        <v>19.000001000000001</v>
      </c>
      <c r="G2389" t="str">
        <f t="shared" si="817"/>
        <v/>
      </c>
      <c r="H2389" t="e">
        <f t="shared" si="818"/>
        <v>#VALUE!</v>
      </c>
      <c r="I2389" t="e">
        <f t="shared" si="819"/>
        <v>#VALUE!</v>
      </c>
      <c r="J2389" t="e">
        <f t="shared" si="820"/>
        <v>#VALUE!</v>
      </c>
      <c r="K2389">
        <f t="shared" si="821"/>
        <v>33.000000999999997</v>
      </c>
      <c r="L2389" t="e">
        <f t="shared" si="822"/>
        <v>#VALUE!</v>
      </c>
      <c r="M2389" t="e">
        <f t="shared" si="823"/>
        <v>#VALUE!</v>
      </c>
      <c r="N2389" t="e">
        <f t="shared" si="824"/>
        <v>#VALUE!</v>
      </c>
      <c r="O2389" t="e">
        <f t="shared" si="825"/>
        <v>#VALUE!</v>
      </c>
      <c r="P2389" t="e">
        <f t="shared" si="826"/>
        <v>#VALUE!</v>
      </c>
      <c r="Q2389" t="e">
        <f t="shared" si="827"/>
        <v>#VALUE!</v>
      </c>
      <c r="R2389" t="e">
        <f t="shared" si="828"/>
        <v>#VALUE!</v>
      </c>
      <c r="S2389" t="e">
        <f t="shared" si="829"/>
        <v>#VALUE!</v>
      </c>
      <c r="T2389" t="e">
        <f t="shared" si="830"/>
        <v>#VALUE!</v>
      </c>
      <c r="U2389" t="e">
        <f t="shared" si="831"/>
        <v>#VALUE!</v>
      </c>
      <c r="V2389" t="e">
        <f t="shared" si="832"/>
        <v>#VALUE!</v>
      </c>
      <c r="W2389" t="e">
        <f t="shared" si="833"/>
        <v>#VALUE!</v>
      </c>
      <c r="X2389" t="e">
        <f t="shared" si="834"/>
        <v>#VALUE!</v>
      </c>
      <c r="Y2389" t="e">
        <f t="shared" si="835"/>
        <v>#N/A</v>
      </c>
    </row>
    <row r="2390" spans="1:25" x14ac:dyDescent="0.25">
      <c r="A2390">
        <v>2384</v>
      </c>
      <c r="B2390">
        <f t="shared" si="814"/>
        <v>48</v>
      </c>
      <c r="C2390">
        <f t="shared" si="815"/>
        <v>35</v>
      </c>
      <c r="D2390" t="str">
        <f>IF(C2390=1,#N/A,VLOOKUP(B2390,Equi!$C$4:$BB$54,xy!C2390))</f>
        <v/>
      </c>
      <c r="E2390">
        <f t="shared" si="816"/>
        <v>33.000000999999997</v>
      </c>
      <c r="F2390">
        <f t="shared" si="816"/>
        <v>20.000001000000001</v>
      </c>
      <c r="G2390" t="str">
        <f t="shared" si="817"/>
        <v/>
      </c>
      <c r="H2390" t="e">
        <f t="shared" si="818"/>
        <v>#VALUE!</v>
      </c>
      <c r="I2390" t="e">
        <f t="shared" si="819"/>
        <v>#VALUE!</v>
      </c>
      <c r="J2390" t="e">
        <f t="shared" si="820"/>
        <v>#VALUE!</v>
      </c>
      <c r="K2390">
        <f t="shared" si="821"/>
        <v>33.000000999999997</v>
      </c>
      <c r="L2390" t="e">
        <f t="shared" si="822"/>
        <v>#VALUE!</v>
      </c>
      <c r="M2390" t="e">
        <f t="shared" si="823"/>
        <v>#VALUE!</v>
      </c>
      <c r="N2390" t="e">
        <f t="shared" si="824"/>
        <v>#VALUE!</v>
      </c>
      <c r="O2390" t="e">
        <f t="shared" si="825"/>
        <v>#VALUE!</v>
      </c>
      <c r="P2390" t="e">
        <f t="shared" si="826"/>
        <v>#VALUE!</v>
      </c>
      <c r="Q2390" t="e">
        <f t="shared" si="827"/>
        <v>#VALUE!</v>
      </c>
      <c r="R2390" t="e">
        <f t="shared" si="828"/>
        <v>#VALUE!</v>
      </c>
      <c r="S2390" t="e">
        <f t="shared" si="829"/>
        <v>#VALUE!</v>
      </c>
      <c r="T2390" t="e">
        <f t="shared" si="830"/>
        <v>#VALUE!</v>
      </c>
      <c r="U2390" t="e">
        <f t="shared" si="831"/>
        <v>#VALUE!</v>
      </c>
      <c r="V2390" t="e">
        <f t="shared" si="832"/>
        <v>#VALUE!</v>
      </c>
      <c r="W2390" t="e">
        <f t="shared" si="833"/>
        <v>#VALUE!</v>
      </c>
      <c r="X2390" t="e">
        <f t="shared" si="834"/>
        <v>#VALUE!</v>
      </c>
      <c r="Y2390" t="e">
        <f t="shared" si="835"/>
        <v>#N/A</v>
      </c>
    </row>
    <row r="2391" spans="1:25" x14ac:dyDescent="0.25">
      <c r="A2391">
        <v>2385</v>
      </c>
      <c r="B2391">
        <f t="shared" si="814"/>
        <v>48</v>
      </c>
      <c r="C2391">
        <f t="shared" si="815"/>
        <v>36</v>
      </c>
      <c r="D2391" t="str">
        <f>IF(C2391=1,#N/A,VLOOKUP(B2391,Equi!$C$4:$BB$54,xy!C2391))</f>
        <v/>
      </c>
      <c r="E2391">
        <f t="shared" si="816"/>
        <v>33.000000999999997</v>
      </c>
      <c r="F2391">
        <f t="shared" si="816"/>
        <v>21.000001000000001</v>
      </c>
      <c r="G2391" t="str">
        <f t="shared" si="817"/>
        <v/>
      </c>
      <c r="H2391" t="e">
        <f t="shared" si="818"/>
        <v>#VALUE!</v>
      </c>
      <c r="I2391" t="e">
        <f t="shared" si="819"/>
        <v>#VALUE!</v>
      </c>
      <c r="J2391" t="e">
        <f t="shared" si="820"/>
        <v>#VALUE!</v>
      </c>
      <c r="K2391">
        <f t="shared" si="821"/>
        <v>33.000000999999997</v>
      </c>
      <c r="L2391" t="e">
        <f t="shared" si="822"/>
        <v>#VALUE!</v>
      </c>
      <c r="M2391" t="e">
        <f t="shared" si="823"/>
        <v>#VALUE!</v>
      </c>
      <c r="N2391" t="e">
        <f t="shared" si="824"/>
        <v>#VALUE!</v>
      </c>
      <c r="O2391" t="e">
        <f t="shared" si="825"/>
        <v>#VALUE!</v>
      </c>
      <c r="P2391" t="e">
        <f t="shared" si="826"/>
        <v>#VALUE!</v>
      </c>
      <c r="Q2391" t="e">
        <f t="shared" si="827"/>
        <v>#VALUE!</v>
      </c>
      <c r="R2391" t="e">
        <f t="shared" si="828"/>
        <v>#VALUE!</v>
      </c>
      <c r="S2391" t="e">
        <f t="shared" si="829"/>
        <v>#VALUE!</v>
      </c>
      <c r="T2391" t="e">
        <f t="shared" si="830"/>
        <v>#VALUE!</v>
      </c>
      <c r="U2391" t="e">
        <f t="shared" si="831"/>
        <v>#VALUE!</v>
      </c>
      <c r="V2391" t="e">
        <f t="shared" si="832"/>
        <v>#VALUE!</v>
      </c>
      <c r="W2391" t="e">
        <f t="shared" si="833"/>
        <v>#VALUE!</v>
      </c>
      <c r="X2391" t="e">
        <f t="shared" si="834"/>
        <v>#VALUE!</v>
      </c>
      <c r="Y2391" t="e">
        <f t="shared" si="835"/>
        <v>#N/A</v>
      </c>
    </row>
    <row r="2392" spans="1:25" x14ac:dyDescent="0.25">
      <c r="A2392">
        <v>2386</v>
      </c>
      <c r="B2392">
        <f t="shared" si="814"/>
        <v>48</v>
      </c>
      <c r="C2392">
        <f t="shared" si="815"/>
        <v>37</v>
      </c>
      <c r="D2392" t="str">
        <f>IF(C2392=1,#N/A,VLOOKUP(B2392,Equi!$C$4:$BB$54,xy!C2392))</f>
        <v/>
      </c>
      <c r="E2392">
        <f t="shared" si="816"/>
        <v>33.000000999999997</v>
      </c>
      <c r="F2392">
        <f t="shared" si="816"/>
        <v>22.000001000000001</v>
      </c>
      <c r="G2392" t="str">
        <f t="shared" si="817"/>
        <v/>
      </c>
      <c r="H2392" t="e">
        <f t="shared" si="818"/>
        <v>#VALUE!</v>
      </c>
      <c r="I2392" t="e">
        <f t="shared" si="819"/>
        <v>#VALUE!</v>
      </c>
      <c r="J2392" t="e">
        <f t="shared" si="820"/>
        <v>#VALUE!</v>
      </c>
      <c r="K2392">
        <f t="shared" si="821"/>
        <v>33.000000999999997</v>
      </c>
      <c r="L2392" t="e">
        <f t="shared" si="822"/>
        <v>#VALUE!</v>
      </c>
      <c r="M2392" t="e">
        <f t="shared" si="823"/>
        <v>#VALUE!</v>
      </c>
      <c r="N2392" t="e">
        <f t="shared" si="824"/>
        <v>#VALUE!</v>
      </c>
      <c r="O2392" t="e">
        <f t="shared" si="825"/>
        <v>#VALUE!</v>
      </c>
      <c r="P2392" t="e">
        <f t="shared" si="826"/>
        <v>#VALUE!</v>
      </c>
      <c r="Q2392" t="e">
        <f t="shared" si="827"/>
        <v>#VALUE!</v>
      </c>
      <c r="R2392" t="e">
        <f t="shared" si="828"/>
        <v>#VALUE!</v>
      </c>
      <c r="S2392" t="e">
        <f t="shared" si="829"/>
        <v>#VALUE!</v>
      </c>
      <c r="T2392" t="e">
        <f t="shared" si="830"/>
        <v>#VALUE!</v>
      </c>
      <c r="U2392" t="e">
        <f t="shared" si="831"/>
        <v>#VALUE!</v>
      </c>
      <c r="V2392" t="e">
        <f t="shared" si="832"/>
        <v>#VALUE!</v>
      </c>
      <c r="W2392" t="e">
        <f t="shared" si="833"/>
        <v>#VALUE!</v>
      </c>
      <c r="X2392" t="e">
        <f t="shared" si="834"/>
        <v>#VALUE!</v>
      </c>
      <c r="Y2392" t="e">
        <f t="shared" si="835"/>
        <v>#N/A</v>
      </c>
    </row>
    <row r="2393" spans="1:25" x14ac:dyDescent="0.25">
      <c r="A2393">
        <v>2387</v>
      </c>
      <c r="B2393">
        <f t="shared" si="814"/>
        <v>48</v>
      </c>
      <c r="C2393">
        <f t="shared" si="815"/>
        <v>38</v>
      </c>
      <c r="D2393" t="str">
        <f>IF(C2393=1,#N/A,VLOOKUP(B2393,Equi!$C$4:$BB$54,xy!C2393))</f>
        <v/>
      </c>
      <c r="E2393">
        <f t="shared" si="816"/>
        <v>33.000000999999997</v>
      </c>
      <c r="F2393">
        <f t="shared" si="816"/>
        <v>23.000001000000001</v>
      </c>
      <c r="G2393" t="str">
        <f t="shared" si="817"/>
        <v/>
      </c>
      <c r="H2393" t="e">
        <f t="shared" si="818"/>
        <v>#VALUE!</v>
      </c>
      <c r="I2393" t="e">
        <f t="shared" si="819"/>
        <v>#VALUE!</v>
      </c>
      <c r="J2393" t="e">
        <f t="shared" si="820"/>
        <v>#VALUE!</v>
      </c>
      <c r="K2393">
        <f t="shared" si="821"/>
        <v>33.000000999999997</v>
      </c>
      <c r="L2393" t="e">
        <f t="shared" si="822"/>
        <v>#VALUE!</v>
      </c>
      <c r="M2393" t="e">
        <f t="shared" si="823"/>
        <v>#VALUE!</v>
      </c>
      <c r="N2393" t="e">
        <f t="shared" si="824"/>
        <v>#VALUE!</v>
      </c>
      <c r="O2393" t="e">
        <f t="shared" si="825"/>
        <v>#VALUE!</v>
      </c>
      <c r="P2393" t="e">
        <f t="shared" si="826"/>
        <v>#VALUE!</v>
      </c>
      <c r="Q2393" t="e">
        <f t="shared" si="827"/>
        <v>#VALUE!</v>
      </c>
      <c r="R2393" t="e">
        <f t="shared" si="828"/>
        <v>#VALUE!</v>
      </c>
      <c r="S2393" t="e">
        <f t="shared" si="829"/>
        <v>#VALUE!</v>
      </c>
      <c r="T2393" t="e">
        <f t="shared" si="830"/>
        <v>#VALUE!</v>
      </c>
      <c r="U2393" t="e">
        <f t="shared" si="831"/>
        <v>#VALUE!</v>
      </c>
      <c r="V2393" t="e">
        <f t="shared" si="832"/>
        <v>#VALUE!</v>
      </c>
      <c r="W2393" t="e">
        <f t="shared" si="833"/>
        <v>#VALUE!</v>
      </c>
      <c r="X2393" t="e">
        <f t="shared" si="834"/>
        <v>#VALUE!</v>
      </c>
      <c r="Y2393" t="e">
        <f t="shared" si="835"/>
        <v>#N/A</v>
      </c>
    </row>
    <row r="2394" spans="1:25" x14ac:dyDescent="0.25">
      <c r="A2394">
        <v>2388</v>
      </c>
      <c r="B2394">
        <f t="shared" si="814"/>
        <v>48</v>
      </c>
      <c r="C2394">
        <f t="shared" si="815"/>
        <v>39</v>
      </c>
      <c r="D2394" t="str">
        <f>IF(C2394=1,#N/A,VLOOKUP(B2394,Equi!$C$4:$BB$54,xy!C2394))</f>
        <v/>
      </c>
      <c r="E2394">
        <f t="shared" si="816"/>
        <v>33.000000999999997</v>
      </c>
      <c r="F2394">
        <f t="shared" si="816"/>
        <v>24.000001000000001</v>
      </c>
      <c r="G2394" t="str">
        <f t="shared" si="817"/>
        <v/>
      </c>
      <c r="H2394" t="e">
        <f t="shared" si="818"/>
        <v>#VALUE!</v>
      </c>
      <c r="I2394" t="e">
        <f t="shared" si="819"/>
        <v>#VALUE!</v>
      </c>
      <c r="J2394" t="e">
        <f t="shared" si="820"/>
        <v>#VALUE!</v>
      </c>
      <c r="K2394">
        <f t="shared" si="821"/>
        <v>33.000000999999997</v>
      </c>
      <c r="L2394" t="e">
        <f t="shared" si="822"/>
        <v>#VALUE!</v>
      </c>
      <c r="M2394" t="e">
        <f t="shared" si="823"/>
        <v>#VALUE!</v>
      </c>
      <c r="N2394" t="e">
        <f t="shared" si="824"/>
        <v>#VALUE!</v>
      </c>
      <c r="O2394" t="e">
        <f t="shared" si="825"/>
        <v>#VALUE!</v>
      </c>
      <c r="P2394" t="e">
        <f t="shared" si="826"/>
        <v>#VALUE!</v>
      </c>
      <c r="Q2394" t="e">
        <f t="shared" si="827"/>
        <v>#VALUE!</v>
      </c>
      <c r="R2394" t="e">
        <f t="shared" si="828"/>
        <v>#VALUE!</v>
      </c>
      <c r="S2394" t="e">
        <f t="shared" si="829"/>
        <v>#VALUE!</v>
      </c>
      <c r="T2394" t="e">
        <f t="shared" si="830"/>
        <v>#VALUE!</v>
      </c>
      <c r="U2394" t="e">
        <f t="shared" si="831"/>
        <v>#VALUE!</v>
      </c>
      <c r="V2394" t="e">
        <f t="shared" si="832"/>
        <v>#VALUE!</v>
      </c>
      <c r="W2394" t="e">
        <f t="shared" si="833"/>
        <v>#VALUE!</v>
      </c>
      <c r="X2394" t="e">
        <f t="shared" si="834"/>
        <v>#VALUE!</v>
      </c>
      <c r="Y2394" t="e">
        <f t="shared" si="835"/>
        <v>#N/A</v>
      </c>
    </row>
    <row r="2395" spans="1:25" x14ac:dyDescent="0.25">
      <c r="A2395">
        <v>2389</v>
      </c>
      <c r="B2395">
        <f t="shared" si="814"/>
        <v>48</v>
      </c>
      <c r="C2395">
        <f t="shared" si="815"/>
        <v>40</v>
      </c>
      <c r="D2395" t="str">
        <f>IF(C2395=1,#N/A,VLOOKUP(B2395,Equi!$C$4:$BB$54,xy!C2395))</f>
        <v/>
      </c>
      <c r="E2395">
        <f t="shared" si="816"/>
        <v>33.000000999999997</v>
      </c>
      <c r="F2395">
        <f t="shared" si="816"/>
        <v>25.000001000000001</v>
      </c>
      <c r="G2395" t="str">
        <f t="shared" si="817"/>
        <v/>
      </c>
      <c r="H2395" t="e">
        <f t="shared" si="818"/>
        <v>#VALUE!</v>
      </c>
      <c r="I2395" t="e">
        <f t="shared" si="819"/>
        <v>#VALUE!</v>
      </c>
      <c r="J2395" t="e">
        <f t="shared" si="820"/>
        <v>#VALUE!</v>
      </c>
      <c r="K2395">
        <f t="shared" si="821"/>
        <v>33.000000999999997</v>
      </c>
      <c r="L2395" t="e">
        <f t="shared" si="822"/>
        <v>#VALUE!</v>
      </c>
      <c r="M2395" t="e">
        <f t="shared" si="823"/>
        <v>#VALUE!</v>
      </c>
      <c r="N2395" t="e">
        <f t="shared" si="824"/>
        <v>#VALUE!</v>
      </c>
      <c r="O2395" t="e">
        <f t="shared" si="825"/>
        <v>#VALUE!</v>
      </c>
      <c r="P2395" t="e">
        <f t="shared" si="826"/>
        <v>#VALUE!</v>
      </c>
      <c r="Q2395" t="e">
        <f t="shared" si="827"/>
        <v>#VALUE!</v>
      </c>
      <c r="R2395" t="e">
        <f t="shared" si="828"/>
        <v>#VALUE!</v>
      </c>
      <c r="S2395" t="e">
        <f t="shared" si="829"/>
        <v>#VALUE!</v>
      </c>
      <c r="T2395" t="e">
        <f t="shared" si="830"/>
        <v>#VALUE!</v>
      </c>
      <c r="U2395" t="e">
        <f t="shared" si="831"/>
        <v>#VALUE!</v>
      </c>
      <c r="V2395" t="e">
        <f t="shared" si="832"/>
        <v>#VALUE!</v>
      </c>
      <c r="W2395" t="e">
        <f t="shared" si="833"/>
        <v>#VALUE!</v>
      </c>
      <c r="X2395" t="e">
        <f t="shared" si="834"/>
        <v>#VALUE!</v>
      </c>
      <c r="Y2395" t="e">
        <f t="shared" si="835"/>
        <v>#N/A</v>
      </c>
    </row>
    <row r="2396" spans="1:25" x14ac:dyDescent="0.25">
      <c r="A2396">
        <v>2390</v>
      </c>
      <c r="B2396">
        <f t="shared" si="814"/>
        <v>48</v>
      </c>
      <c r="C2396">
        <f t="shared" si="815"/>
        <v>41</v>
      </c>
      <c r="D2396" t="str">
        <f>IF(C2396=1,#N/A,VLOOKUP(B2396,Equi!$C$4:$BB$54,xy!C2396))</f>
        <v/>
      </c>
      <c r="E2396">
        <f t="shared" si="816"/>
        <v>33.000000999999997</v>
      </c>
      <c r="F2396">
        <f t="shared" si="816"/>
        <v>26.000001000000001</v>
      </c>
      <c r="G2396" t="str">
        <f t="shared" si="817"/>
        <v/>
      </c>
      <c r="H2396" t="e">
        <f t="shared" si="818"/>
        <v>#VALUE!</v>
      </c>
      <c r="I2396" t="e">
        <f t="shared" si="819"/>
        <v>#VALUE!</v>
      </c>
      <c r="J2396" t="e">
        <f t="shared" si="820"/>
        <v>#VALUE!</v>
      </c>
      <c r="K2396">
        <f t="shared" si="821"/>
        <v>33.000000999999997</v>
      </c>
      <c r="L2396" t="e">
        <f t="shared" si="822"/>
        <v>#VALUE!</v>
      </c>
      <c r="M2396" t="e">
        <f t="shared" si="823"/>
        <v>#VALUE!</v>
      </c>
      <c r="N2396" t="e">
        <f t="shared" si="824"/>
        <v>#VALUE!</v>
      </c>
      <c r="O2396" t="e">
        <f t="shared" si="825"/>
        <v>#VALUE!</v>
      </c>
      <c r="P2396" t="e">
        <f t="shared" si="826"/>
        <v>#VALUE!</v>
      </c>
      <c r="Q2396" t="e">
        <f t="shared" si="827"/>
        <v>#VALUE!</v>
      </c>
      <c r="R2396" t="e">
        <f t="shared" si="828"/>
        <v>#VALUE!</v>
      </c>
      <c r="S2396" t="e">
        <f t="shared" si="829"/>
        <v>#VALUE!</v>
      </c>
      <c r="T2396" t="e">
        <f t="shared" si="830"/>
        <v>#VALUE!</v>
      </c>
      <c r="U2396" t="e">
        <f t="shared" si="831"/>
        <v>#VALUE!</v>
      </c>
      <c r="V2396" t="e">
        <f t="shared" si="832"/>
        <v>#VALUE!</v>
      </c>
      <c r="W2396" t="e">
        <f t="shared" si="833"/>
        <v>#VALUE!</v>
      </c>
      <c r="X2396" t="e">
        <f t="shared" si="834"/>
        <v>#VALUE!</v>
      </c>
      <c r="Y2396" t="e">
        <f t="shared" si="835"/>
        <v>#N/A</v>
      </c>
    </row>
    <row r="2397" spans="1:25" x14ac:dyDescent="0.25">
      <c r="A2397">
        <v>2391</v>
      </c>
      <c r="B2397">
        <f t="shared" si="814"/>
        <v>48</v>
      </c>
      <c r="C2397">
        <f t="shared" si="815"/>
        <v>42</v>
      </c>
      <c r="D2397" t="str">
        <f>IF(C2397=1,#N/A,VLOOKUP(B2397,Equi!$C$4:$BB$54,xy!C2397))</f>
        <v/>
      </c>
      <c r="E2397">
        <f t="shared" si="816"/>
        <v>33.000000999999997</v>
      </c>
      <c r="F2397">
        <f t="shared" si="816"/>
        <v>27.000001000000001</v>
      </c>
      <c r="G2397" t="str">
        <f t="shared" si="817"/>
        <v/>
      </c>
      <c r="H2397" t="e">
        <f t="shared" si="818"/>
        <v>#VALUE!</v>
      </c>
      <c r="I2397" t="e">
        <f t="shared" si="819"/>
        <v>#VALUE!</v>
      </c>
      <c r="J2397" t="e">
        <f t="shared" si="820"/>
        <v>#VALUE!</v>
      </c>
      <c r="K2397">
        <f t="shared" si="821"/>
        <v>33.000000999999997</v>
      </c>
      <c r="L2397" t="e">
        <f t="shared" si="822"/>
        <v>#VALUE!</v>
      </c>
      <c r="M2397" t="e">
        <f t="shared" si="823"/>
        <v>#VALUE!</v>
      </c>
      <c r="N2397" t="e">
        <f t="shared" si="824"/>
        <v>#VALUE!</v>
      </c>
      <c r="O2397" t="e">
        <f t="shared" si="825"/>
        <v>#VALUE!</v>
      </c>
      <c r="P2397" t="e">
        <f t="shared" si="826"/>
        <v>#VALUE!</v>
      </c>
      <c r="Q2397" t="e">
        <f t="shared" si="827"/>
        <v>#VALUE!</v>
      </c>
      <c r="R2397" t="e">
        <f t="shared" si="828"/>
        <v>#VALUE!</v>
      </c>
      <c r="S2397" t="e">
        <f t="shared" si="829"/>
        <v>#VALUE!</v>
      </c>
      <c r="T2397" t="e">
        <f t="shared" si="830"/>
        <v>#VALUE!</v>
      </c>
      <c r="U2397" t="e">
        <f t="shared" si="831"/>
        <v>#VALUE!</v>
      </c>
      <c r="V2397" t="e">
        <f t="shared" si="832"/>
        <v>#VALUE!</v>
      </c>
      <c r="W2397" t="e">
        <f t="shared" si="833"/>
        <v>#VALUE!</v>
      </c>
      <c r="X2397" t="e">
        <f t="shared" si="834"/>
        <v>#VALUE!</v>
      </c>
      <c r="Y2397" t="e">
        <f t="shared" si="835"/>
        <v>#N/A</v>
      </c>
    </row>
    <row r="2398" spans="1:25" x14ac:dyDescent="0.25">
      <c r="A2398">
        <v>2392</v>
      </c>
      <c r="B2398">
        <f t="shared" si="814"/>
        <v>48</v>
      </c>
      <c r="C2398">
        <f t="shared" si="815"/>
        <v>43</v>
      </c>
      <c r="D2398" t="str">
        <f>IF(C2398=1,#N/A,VLOOKUP(B2398,Equi!$C$4:$BB$54,xy!C2398))</f>
        <v/>
      </c>
      <c r="E2398">
        <f t="shared" si="816"/>
        <v>33.000000999999997</v>
      </c>
      <c r="F2398">
        <f t="shared" si="816"/>
        <v>28.000001000000001</v>
      </c>
      <c r="G2398" t="str">
        <f t="shared" si="817"/>
        <v/>
      </c>
      <c r="H2398" t="e">
        <f t="shared" si="818"/>
        <v>#VALUE!</v>
      </c>
      <c r="I2398" t="e">
        <f t="shared" si="819"/>
        <v>#VALUE!</v>
      </c>
      <c r="J2398" t="e">
        <f t="shared" si="820"/>
        <v>#VALUE!</v>
      </c>
      <c r="K2398">
        <f t="shared" si="821"/>
        <v>33.000000999999997</v>
      </c>
      <c r="L2398" t="e">
        <f t="shared" si="822"/>
        <v>#VALUE!</v>
      </c>
      <c r="M2398" t="e">
        <f t="shared" si="823"/>
        <v>#VALUE!</v>
      </c>
      <c r="N2398" t="e">
        <f t="shared" si="824"/>
        <v>#VALUE!</v>
      </c>
      <c r="O2398" t="e">
        <f t="shared" si="825"/>
        <v>#VALUE!</v>
      </c>
      <c r="P2398" t="e">
        <f t="shared" si="826"/>
        <v>#VALUE!</v>
      </c>
      <c r="Q2398" t="e">
        <f t="shared" si="827"/>
        <v>#VALUE!</v>
      </c>
      <c r="R2398" t="e">
        <f t="shared" si="828"/>
        <v>#VALUE!</v>
      </c>
      <c r="S2398" t="e">
        <f t="shared" si="829"/>
        <v>#VALUE!</v>
      </c>
      <c r="T2398" t="e">
        <f t="shared" si="830"/>
        <v>#VALUE!</v>
      </c>
      <c r="U2398" t="e">
        <f t="shared" si="831"/>
        <v>#VALUE!</v>
      </c>
      <c r="V2398" t="e">
        <f t="shared" si="832"/>
        <v>#VALUE!</v>
      </c>
      <c r="W2398" t="e">
        <f t="shared" si="833"/>
        <v>#VALUE!</v>
      </c>
      <c r="X2398" t="e">
        <f t="shared" si="834"/>
        <v>#VALUE!</v>
      </c>
      <c r="Y2398" t="e">
        <f t="shared" si="835"/>
        <v>#N/A</v>
      </c>
    </row>
    <row r="2399" spans="1:25" x14ac:dyDescent="0.25">
      <c r="A2399">
        <v>2393</v>
      </c>
      <c r="B2399">
        <f t="shared" si="814"/>
        <v>48</v>
      </c>
      <c r="C2399">
        <f t="shared" si="815"/>
        <v>44</v>
      </c>
      <c r="D2399" t="str">
        <f>IF(C2399=1,#N/A,VLOOKUP(B2399,Equi!$C$4:$BB$54,xy!C2399))</f>
        <v/>
      </c>
      <c r="E2399">
        <f t="shared" si="816"/>
        <v>33.000000999999997</v>
      </c>
      <c r="F2399">
        <f t="shared" si="816"/>
        <v>29.000001000000001</v>
      </c>
      <c r="G2399" t="str">
        <f t="shared" si="817"/>
        <v/>
      </c>
      <c r="H2399" t="e">
        <f t="shared" si="818"/>
        <v>#VALUE!</v>
      </c>
      <c r="I2399" t="e">
        <f t="shared" si="819"/>
        <v>#VALUE!</v>
      </c>
      <c r="J2399" t="e">
        <f t="shared" si="820"/>
        <v>#VALUE!</v>
      </c>
      <c r="K2399">
        <f t="shared" si="821"/>
        <v>33.000000999999997</v>
      </c>
      <c r="L2399" t="e">
        <f t="shared" si="822"/>
        <v>#VALUE!</v>
      </c>
      <c r="M2399" t="e">
        <f t="shared" si="823"/>
        <v>#VALUE!</v>
      </c>
      <c r="N2399" t="e">
        <f t="shared" si="824"/>
        <v>#VALUE!</v>
      </c>
      <c r="O2399" t="e">
        <f t="shared" si="825"/>
        <v>#VALUE!</v>
      </c>
      <c r="P2399" t="e">
        <f t="shared" si="826"/>
        <v>#VALUE!</v>
      </c>
      <c r="Q2399" t="e">
        <f t="shared" si="827"/>
        <v>#VALUE!</v>
      </c>
      <c r="R2399" t="e">
        <f t="shared" si="828"/>
        <v>#VALUE!</v>
      </c>
      <c r="S2399" t="e">
        <f t="shared" si="829"/>
        <v>#VALUE!</v>
      </c>
      <c r="T2399" t="e">
        <f t="shared" si="830"/>
        <v>#VALUE!</v>
      </c>
      <c r="U2399" t="e">
        <f t="shared" si="831"/>
        <v>#VALUE!</v>
      </c>
      <c r="V2399" t="e">
        <f t="shared" si="832"/>
        <v>#VALUE!</v>
      </c>
      <c r="W2399" t="e">
        <f t="shared" si="833"/>
        <v>#VALUE!</v>
      </c>
      <c r="X2399" t="e">
        <f t="shared" si="834"/>
        <v>#VALUE!</v>
      </c>
      <c r="Y2399" t="e">
        <f t="shared" si="835"/>
        <v>#N/A</v>
      </c>
    </row>
    <row r="2400" spans="1:25" x14ac:dyDescent="0.25">
      <c r="A2400">
        <v>2394</v>
      </c>
      <c r="B2400">
        <f t="shared" si="814"/>
        <v>48</v>
      </c>
      <c r="C2400">
        <f t="shared" si="815"/>
        <v>45</v>
      </c>
      <c r="D2400" t="str">
        <f>IF(C2400=1,#N/A,VLOOKUP(B2400,Equi!$C$4:$BB$54,xy!C2400))</f>
        <v/>
      </c>
      <c r="E2400">
        <f t="shared" si="816"/>
        <v>33.000000999999997</v>
      </c>
      <c r="F2400">
        <f t="shared" si="816"/>
        <v>30.000001000000001</v>
      </c>
      <c r="G2400" t="str">
        <f t="shared" si="817"/>
        <v/>
      </c>
      <c r="H2400" t="e">
        <f t="shared" si="818"/>
        <v>#VALUE!</v>
      </c>
      <c r="I2400" t="e">
        <f t="shared" si="819"/>
        <v>#VALUE!</v>
      </c>
      <c r="J2400" t="e">
        <f t="shared" si="820"/>
        <v>#VALUE!</v>
      </c>
      <c r="K2400">
        <f t="shared" si="821"/>
        <v>33.000000999999997</v>
      </c>
      <c r="L2400" t="e">
        <f t="shared" si="822"/>
        <v>#VALUE!</v>
      </c>
      <c r="M2400" t="e">
        <f t="shared" si="823"/>
        <v>#VALUE!</v>
      </c>
      <c r="N2400" t="e">
        <f t="shared" si="824"/>
        <v>#VALUE!</v>
      </c>
      <c r="O2400" t="e">
        <f t="shared" si="825"/>
        <v>#VALUE!</v>
      </c>
      <c r="P2400" t="e">
        <f t="shared" si="826"/>
        <v>#VALUE!</v>
      </c>
      <c r="Q2400" t="e">
        <f t="shared" si="827"/>
        <v>#VALUE!</v>
      </c>
      <c r="R2400" t="e">
        <f t="shared" si="828"/>
        <v>#VALUE!</v>
      </c>
      <c r="S2400" t="e">
        <f t="shared" si="829"/>
        <v>#VALUE!</v>
      </c>
      <c r="T2400" t="e">
        <f t="shared" si="830"/>
        <v>#VALUE!</v>
      </c>
      <c r="U2400" t="e">
        <f t="shared" si="831"/>
        <v>#VALUE!</v>
      </c>
      <c r="V2400" t="e">
        <f t="shared" si="832"/>
        <v>#VALUE!</v>
      </c>
      <c r="W2400" t="e">
        <f t="shared" si="833"/>
        <v>#VALUE!</v>
      </c>
      <c r="X2400" t="e">
        <f t="shared" si="834"/>
        <v>#VALUE!</v>
      </c>
      <c r="Y2400" t="e">
        <f t="shared" si="835"/>
        <v>#N/A</v>
      </c>
    </row>
    <row r="2401" spans="1:25" x14ac:dyDescent="0.25">
      <c r="A2401">
        <v>2395</v>
      </c>
      <c r="B2401">
        <f t="shared" si="814"/>
        <v>48</v>
      </c>
      <c r="C2401">
        <f t="shared" si="815"/>
        <v>46</v>
      </c>
      <c r="D2401" t="str">
        <f>IF(C2401=1,#N/A,VLOOKUP(B2401,Equi!$C$4:$BB$54,xy!C2401))</f>
        <v/>
      </c>
      <c r="E2401">
        <f t="shared" si="816"/>
        <v>33.000000999999997</v>
      </c>
      <c r="F2401">
        <f t="shared" si="816"/>
        <v>31.000001000000001</v>
      </c>
      <c r="G2401" t="str">
        <f t="shared" si="817"/>
        <v/>
      </c>
      <c r="H2401" t="e">
        <f t="shared" si="818"/>
        <v>#VALUE!</v>
      </c>
      <c r="I2401" t="e">
        <f t="shared" si="819"/>
        <v>#VALUE!</v>
      </c>
      <c r="J2401" t="e">
        <f t="shared" si="820"/>
        <v>#VALUE!</v>
      </c>
      <c r="K2401">
        <f t="shared" si="821"/>
        <v>33.000000999999997</v>
      </c>
      <c r="L2401" t="e">
        <f t="shared" si="822"/>
        <v>#VALUE!</v>
      </c>
      <c r="M2401" t="e">
        <f t="shared" si="823"/>
        <v>#VALUE!</v>
      </c>
      <c r="N2401" t="e">
        <f t="shared" si="824"/>
        <v>#VALUE!</v>
      </c>
      <c r="O2401" t="e">
        <f t="shared" si="825"/>
        <v>#VALUE!</v>
      </c>
      <c r="P2401" t="e">
        <f t="shared" si="826"/>
        <v>#VALUE!</v>
      </c>
      <c r="Q2401" t="e">
        <f t="shared" si="827"/>
        <v>#VALUE!</v>
      </c>
      <c r="R2401" t="e">
        <f t="shared" si="828"/>
        <v>#VALUE!</v>
      </c>
      <c r="S2401" t="e">
        <f t="shared" si="829"/>
        <v>#VALUE!</v>
      </c>
      <c r="T2401" t="e">
        <f t="shared" si="830"/>
        <v>#VALUE!</v>
      </c>
      <c r="U2401" t="e">
        <f t="shared" si="831"/>
        <v>#VALUE!</v>
      </c>
      <c r="V2401" t="e">
        <f t="shared" si="832"/>
        <v>#VALUE!</v>
      </c>
      <c r="W2401" t="e">
        <f t="shared" si="833"/>
        <v>#VALUE!</v>
      </c>
      <c r="X2401" t="e">
        <f t="shared" si="834"/>
        <v>#VALUE!</v>
      </c>
      <c r="Y2401" t="e">
        <f t="shared" si="835"/>
        <v>#N/A</v>
      </c>
    </row>
    <row r="2402" spans="1:25" x14ac:dyDescent="0.25">
      <c r="A2402">
        <v>2396</v>
      </c>
      <c r="B2402">
        <f t="shared" si="814"/>
        <v>48</v>
      </c>
      <c r="C2402">
        <f t="shared" si="815"/>
        <v>47</v>
      </c>
      <c r="D2402" t="str">
        <f>IF(C2402=1,#N/A,VLOOKUP(B2402,Equi!$C$4:$BB$54,xy!C2402))</f>
        <v/>
      </c>
      <c r="E2402">
        <f t="shared" si="816"/>
        <v>33.000000999999997</v>
      </c>
      <c r="F2402">
        <f t="shared" si="816"/>
        <v>32.000000999999997</v>
      </c>
      <c r="G2402" t="str">
        <f t="shared" si="817"/>
        <v/>
      </c>
      <c r="H2402" t="e">
        <f t="shared" si="818"/>
        <v>#VALUE!</v>
      </c>
      <c r="I2402" t="e">
        <f t="shared" si="819"/>
        <v>#VALUE!</v>
      </c>
      <c r="J2402" t="e">
        <f t="shared" si="820"/>
        <v>#VALUE!</v>
      </c>
      <c r="K2402">
        <f t="shared" si="821"/>
        <v>33.000000999999997</v>
      </c>
      <c r="L2402" t="e">
        <f t="shared" si="822"/>
        <v>#VALUE!</v>
      </c>
      <c r="M2402" t="e">
        <f t="shared" si="823"/>
        <v>#VALUE!</v>
      </c>
      <c r="N2402" t="e">
        <f t="shared" si="824"/>
        <v>#VALUE!</v>
      </c>
      <c r="O2402" t="e">
        <f t="shared" si="825"/>
        <v>#VALUE!</v>
      </c>
      <c r="P2402" t="e">
        <f t="shared" si="826"/>
        <v>#VALUE!</v>
      </c>
      <c r="Q2402" t="e">
        <f t="shared" si="827"/>
        <v>#VALUE!</v>
      </c>
      <c r="R2402" t="e">
        <f t="shared" si="828"/>
        <v>#VALUE!</v>
      </c>
      <c r="S2402" t="e">
        <f t="shared" si="829"/>
        <v>#VALUE!</v>
      </c>
      <c r="T2402" t="e">
        <f t="shared" si="830"/>
        <v>#VALUE!</v>
      </c>
      <c r="U2402" t="e">
        <f t="shared" si="831"/>
        <v>#VALUE!</v>
      </c>
      <c r="V2402" t="e">
        <f t="shared" si="832"/>
        <v>#VALUE!</v>
      </c>
      <c r="W2402" t="e">
        <f t="shared" si="833"/>
        <v>#VALUE!</v>
      </c>
      <c r="X2402" t="e">
        <f t="shared" si="834"/>
        <v>#VALUE!</v>
      </c>
      <c r="Y2402" t="e">
        <f t="shared" si="835"/>
        <v>#N/A</v>
      </c>
    </row>
    <row r="2403" spans="1:25" x14ac:dyDescent="0.25">
      <c r="A2403">
        <v>2397</v>
      </c>
      <c r="B2403">
        <f t="shared" si="814"/>
        <v>48</v>
      </c>
      <c r="C2403">
        <f t="shared" si="815"/>
        <v>48</v>
      </c>
      <c r="D2403" t="str">
        <f>IF(C2403=1,#N/A,VLOOKUP(B2403,Equi!$C$4:$BB$54,xy!C2403))</f>
        <v/>
      </c>
      <c r="E2403">
        <f t="shared" si="816"/>
        <v>33.000000999999997</v>
      </c>
      <c r="F2403">
        <f t="shared" si="816"/>
        <v>33.000000999999997</v>
      </c>
      <c r="G2403" t="str">
        <f t="shared" si="817"/>
        <v/>
      </c>
      <c r="H2403" t="e">
        <f t="shared" si="818"/>
        <v>#VALUE!</v>
      </c>
      <c r="I2403" t="e">
        <f t="shared" si="819"/>
        <v>#VALUE!</v>
      </c>
      <c r="J2403" t="e">
        <f t="shared" si="820"/>
        <v>#VALUE!</v>
      </c>
      <c r="K2403">
        <f t="shared" si="821"/>
        <v>33.000000999999997</v>
      </c>
      <c r="L2403" t="e">
        <f t="shared" si="822"/>
        <v>#VALUE!</v>
      </c>
      <c r="M2403" t="e">
        <f t="shared" si="823"/>
        <v>#VALUE!</v>
      </c>
      <c r="N2403" t="e">
        <f t="shared" si="824"/>
        <v>#VALUE!</v>
      </c>
      <c r="O2403" t="e">
        <f t="shared" si="825"/>
        <v>#VALUE!</v>
      </c>
      <c r="P2403" t="e">
        <f t="shared" si="826"/>
        <v>#VALUE!</v>
      </c>
      <c r="Q2403" t="e">
        <f t="shared" si="827"/>
        <v>#VALUE!</v>
      </c>
      <c r="R2403" t="e">
        <f t="shared" si="828"/>
        <v>#VALUE!</v>
      </c>
      <c r="S2403" t="e">
        <f t="shared" si="829"/>
        <v>#VALUE!</v>
      </c>
      <c r="T2403" t="e">
        <f t="shared" si="830"/>
        <v>#VALUE!</v>
      </c>
      <c r="U2403" t="e">
        <f t="shared" si="831"/>
        <v>#VALUE!</v>
      </c>
      <c r="V2403" t="e">
        <f t="shared" si="832"/>
        <v>#VALUE!</v>
      </c>
      <c r="W2403" t="e">
        <f t="shared" si="833"/>
        <v>#VALUE!</v>
      </c>
      <c r="X2403" t="e">
        <f t="shared" si="834"/>
        <v>#VALUE!</v>
      </c>
      <c r="Y2403" t="e">
        <f t="shared" si="835"/>
        <v>#N/A</v>
      </c>
    </row>
    <row r="2404" spans="1:25" x14ac:dyDescent="0.25">
      <c r="A2404">
        <v>2398</v>
      </c>
      <c r="B2404">
        <f t="shared" si="814"/>
        <v>48</v>
      </c>
      <c r="C2404">
        <f t="shared" si="815"/>
        <v>49</v>
      </c>
      <c r="D2404" t="str">
        <f>IF(C2404=1,#N/A,VLOOKUP(B2404,Equi!$C$4:$BB$54,xy!C2404))</f>
        <v/>
      </c>
      <c r="E2404">
        <f t="shared" si="816"/>
        <v>33.000000999999997</v>
      </c>
      <c r="F2404">
        <f t="shared" si="816"/>
        <v>34.000000999999997</v>
      </c>
      <c r="G2404" t="str">
        <f t="shared" si="817"/>
        <v/>
      </c>
      <c r="H2404" t="e">
        <f t="shared" si="818"/>
        <v>#VALUE!</v>
      </c>
      <c r="I2404" t="e">
        <f t="shared" si="819"/>
        <v>#VALUE!</v>
      </c>
      <c r="J2404" t="e">
        <f t="shared" si="820"/>
        <v>#VALUE!</v>
      </c>
      <c r="K2404">
        <f t="shared" si="821"/>
        <v>33.000000999999997</v>
      </c>
      <c r="L2404" t="e">
        <f t="shared" si="822"/>
        <v>#VALUE!</v>
      </c>
      <c r="M2404" t="e">
        <f t="shared" si="823"/>
        <v>#VALUE!</v>
      </c>
      <c r="N2404" t="e">
        <f t="shared" si="824"/>
        <v>#VALUE!</v>
      </c>
      <c r="O2404" t="e">
        <f t="shared" si="825"/>
        <v>#VALUE!</v>
      </c>
      <c r="P2404" t="e">
        <f t="shared" si="826"/>
        <v>#VALUE!</v>
      </c>
      <c r="Q2404" t="e">
        <f t="shared" si="827"/>
        <v>#VALUE!</v>
      </c>
      <c r="R2404" t="e">
        <f t="shared" si="828"/>
        <v>#VALUE!</v>
      </c>
      <c r="S2404" t="e">
        <f t="shared" si="829"/>
        <v>#VALUE!</v>
      </c>
      <c r="T2404" t="e">
        <f t="shared" si="830"/>
        <v>#VALUE!</v>
      </c>
      <c r="U2404" t="e">
        <f t="shared" si="831"/>
        <v>#VALUE!</v>
      </c>
      <c r="V2404" t="e">
        <f t="shared" si="832"/>
        <v>#VALUE!</v>
      </c>
      <c r="W2404" t="e">
        <f t="shared" si="833"/>
        <v>#VALUE!</v>
      </c>
      <c r="X2404" t="e">
        <f t="shared" si="834"/>
        <v>#VALUE!</v>
      </c>
      <c r="Y2404" t="e">
        <f t="shared" si="835"/>
        <v>#N/A</v>
      </c>
    </row>
    <row r="2405" spans="1:25" x14ac:dyDescent="0.25">
      <c r="A2405">
        <v>2399</v>
      </c>
      <c r="B2405">
        <f t="shared" si="814"/>
        <v>48</v>
      </c>
      <c r="C2405">
        <f t="shared" si="815"/>
        <v>50</v>
      </c>
      <c r="D2405" t="str">
        <f>IF(C2405=1,#N/A,VLOOKUP(B2405,Equi!$C$4:$BB$54,xy!C2405))</f>
        <v/>
      </c>
      <c r="E2405">
        <f t="shared" si="816"/>
        <v>33.000000999999997</v>
      </c>
      <c r="F2405">
        <f t="shared" si="816"/>
        <v>35.000000999999997</v>
      </c>
      <c r="G2405" t="str">
        <f t="shared" si="817"/>
        <v/>
      </c>
      <c r="H2405" t="e">
        <f t="shared" si="818"/>
        <v>#VALUE!</v>
      </c>
      <c r="I2405" t="e">
        <f t="shared" si="819"/>
        <v>#VALUE!</v>
      </c>
      <c r="J2405" t="e">
        <f t="shared" si="820"/>
        <v>#VALUE!</v>
      </c>
      <c r="K2405">
        <f t="shared" si="821"/>
        <v>33.000000999999997</v>
      </c>
      <c r="L2405" t="e">
        <f t="shared" si="822"/>
        <v>#VALUE!</v>
      </c>
      <c r="M2405" t="e">
        <f t="shared" si="823"/>
        <v>#VALUE!</v>
      </c>
      <c r="N2405" t="e">
        <f t="shared" si="824"/>
        <v>#VALUE!</v>
      </c>
      <c r="O2405" t="e">
        <f t="shared" si="825"/>
        <v>#VALUE!</v>
      </c>
      <c r="P2405" t="e">
        <f t="shared" si="826"/>
        <v>#VALUE!</v>
      </c>
      <c r="Q2405" t="e">
        <f t="shared" si="827"/>
        <v>#VALUE!</v>
      </c>
      <c r="R2405" t="e">
        <f t="shared" si="828"/>
        <v>#VALUE!</v>
      </c>
      <c r="S2405" t="e">
        <f t="shared" si="829"/>
        <v>#VALUE!</v>
      </c>
      <c r="T2405" t="e">
        <f t="shared" si="830"/>
        <v>#VALUE!</v>
      </c>
      <c r="U2405" t="e">
        <f t="shared" si="831"/>
        <v>#VALUE!</v>
      </c>
      <c r="V2405" t="e">
        <f t="shared" si="832"/>
        <v>#VALUE!</v>
      </c>
      <c r="W2405" t="e">
        <f t="shared" si="833"/>
        <v>#VALUE!</v>
      </c>
      <c r="X2405" t="e">
        <f t="shared" si="834"/>
        <v>#VALUE!</v>
      </c>
      <c r="Y2405" t="e">
        <f t="shared" si="835"/>
        <v>#N/A</v>
      </c>
    </row>
    <row r="2406" spans="1:25" x14ac:dyDescent="0.25">
      <c r="A2406">
        <v>2400</v>
      </c>
      <c r="B2406">
        <f t="shared" si="814"/>
        <v>49</v>
      </c>
      <c r="C2406">
        <f t="shared" si="815"/>
        <v>1</v>
      </c>
      <c r="D2406" t="e">
        <f>IF(C2406=1,#N/A,VLOOKUP(B2406,Equi!$C$4:$BB$54,xy!C2406))</f>
        <v>#N/A</v>
      </c>
      <c r="E2406">
        <f t="shared" si="816"/>
        <v>34.000000999999997</v>
      </c>
      <c r="F2406">
        <f t="shared" si="816"/>
        <v>-13.999999000000001</v>
      </c>
      <c r="G2406" t="e">
        <f t="shared" si="817"/>
        <v>#N/A</v>
      </c>
      <c r="H2406" t="e">
        <f t="shared" si="818"/>
        <v>#N/A</v>
      </c>
      <c r="I2406" t="e">
        <f t="shared" si="819"/>
        <v>#N/A</v>
      </c>
      <c r="J2406" t="e">
        <f t="shared" si="820"/>
        <v>#N/A</v>
      </c>
      <c r="K2406">
        <f t="shared" si="821"/>
        <v>34.000000999999997</v>
      </c>
      <c r="L2406" t="e">
        <f t="shared" si="822"/>
        <v>#N/A</v>
      </c>
      <c r="M2406" t="e">
        <f t="shared" si="823"/>
        <v>#N/A</v>
      </c>
      <c r="N2406" t="e">
        <f t="shared" si="824"/>
        <v>#N/A</v>
      </c>
      <c r="O2406" t="e">
        <f t="shared" si="825"/>
        <v>#N/A</v>
      </c>
      <c r="P2406" t="e">
        <f t="shared" si="826"/>
        <v>#N/A</v>
      </c>
      <c r="Q2406" t="e">
        <f t="shared" si="827"/>
        <v>#N/A</v>
      </c>
      <c r="R2406" t="e">
        <f t="shared" si="828"/>
        <v>#N/A</v>
      </c>
      <c r="S2406" t="e">
        <f t="shared" si="829"/>
        <v>#N/A</v>
      </c>
      <c r="T2406" t="e">
        <f t="shared" si="830"/>
        <v>#N/A</v>
      </c>
      <c r="U2406" t="e">
        <f t="shared" si="831"/>
        <v>#N/A</v>
      </c>
      <c r="V2406" t="e">
        <f t="shared" si="832"/>
        <v>#N/A</v>
      </c>
      <c r="W2406" t="e">
        <f t="shared" si="833"/>
        <v>#N/A</v>
      </c>
      <c r="X2406" t="e">
        <f t="shared" si="834"/>
        <v>#N/A</v>
      </c>
      <c r="Y2406" t="e">
        <f t="shared" si="835"/>
        <v>#N/A</v>
      </c>
    </row>
    <row r="2407" spans="1:25" x14ac:dyDescent="0.25">
      <c r="A2407">
        <v>2401</v>
      </c>
      <c r="B2407">
        <f t="shared" si="814"/>
        <v>49</v>
      </c>
      <c r="C2407">
        <f t="shared" si="815"/>
        <v>2</v>
      </c>
      <c r="D2407" t="str">
        <f>IF(C2407=1,#N/A,VLOOKUP(B2407,Equi!$C$4:$BB$54,xy!C2407))</f>
        <v/>
      </c>
      <c r="E2407">
        <f t="shared" si="816"/>
        <v>34.000000999999997</v>
      </c>
      <c r="F2407">
        <f t="shared" si="816"/>
        <v>-12.999999000000001</v>
      </c>
      <c r="G2407" t="str">
        <f t="shared" si="817"/>
        <v/>
      </c>
      <c r="H2407" t="e">
        <f t="shared" si="818"/>
        <v>#VALUE!</v>
      </c>
      <c r="I2407" t="e">
        <f t="shared" si="819"/>
        <v>#VALUE!</v>
      </c>
      <c r="J2407" t="e">
        <f t="shared" si="820"/>
        <v>#VALUE!</v>
      </c>
      <c r="K2407">
        <f t="shared" si="821"/>
        <v>34.000000999999997</v>
      </c>
      <c r="L2407" t="e">
        <f t="shared" si="822"/>
        <v>#VALUE!</v>
      </c>
      <c r="M2407" t="e">
        <f t="shared" si="823"/>
        <v>#VALUE!</v>
      </c>
      <c r="N2407" t="e">
        <f t="shared" si="824"/>
        <v>#VALUE!</v>
      </c>
      <c r="O2407" t="e">
        <f t="shared" si="825"/>
        <v>#VALUE!</v>
      </c>
      <c r="P2407" t="e">
        <f t="shared" si="826"/>
        <v>#VALUE!</v>
      </c>
      <c r="Q2407" t="e">
        <f t="shared" si="827"/>
        <v>#VALUE!</v>
      </c>
      <c r="R2407" t="e">
        <f t="shared" si="828"/>
        <v>#VALUE!</v>
      </c>
      <c r="S2407" t="e">
        <f t="shared" si="829"/>
        <v>#VALUE!</v>
      </c>
      <c r="T2407" t="e">
        <f t="shared" si="830"/>
        <v>#VALUE!</v>
      </c>
      <c r="U2407" t="e">
        <f t="shared" si="831"/>
        <v>#VALUE!</v>
      </c>
      <c r="V2407" t="e">
        <f t="shared" si="832"/>
        <v>#VALUE!</v>
      </c>
      <c r="W2407" t="e">
        <f t="shared" si="833"/>
        <v>#VALUE!</v>
      </c>
      <c r="X2407" t="e">
        <f t="shared" si="834"/>
        <v>#VALUE!</v>
      </c>
      <c r="Y2407" t="e">
        <f t="shared" si="835"/>
        <v>#N/A</v>
      </c>
    </row>
    <row r="2408" spans="1:25" x14ac:dyDescent="0.25">
      <c r="A2408">
        <v>2402</v>
      </c>
      <c r="B2408">
        <f t="shared" si="814"/>
        <v>49</v>
      </c>
      <c r="C2408">
        <f t="shared" si="815"/>
        <v>3</v>
      </c>
      <c r="D2408" t="str">
        <f>IF(C2408=1,#N/A,VLOOKUP(B2408,Equi!$C$4:$BB$54,xy!C2408))</f>
        <v/>
      </c>
      <c r="E2408">
        <f t="shared" si="816"/>
        <v>34.000000999999997</v>
      </c>
      <c r="F2408">
        <f t="shared" si="816"/>
        <v>-11.999999000000001</v>
      </c>
      <c r="G2408" t="str">
        <f t="shared" si="817"/>
        <v/>
      </c>
      <c r="H2408" t="e">
        <f t="shared" si="818"/>
        <v>#VALUE!</v>
      </c>
      <c r="I2408" t="e">
        <f t="shared" si="819"/>
        <v>#VALUE!</v>
      </c>
      <c r="J2408" t="e">
        <f t="shared" si="820"/>
        <v>#VALUE!</v>
      </c>
      <c r="K2408">
        <f t="shared" si="821"/>
        <v>34.000000999999997</v>
      </c>
      <c r="L2408" t="e">
        <f t="shared" si="822"/>
        <v>#VALUE!</v>
      </c>
      <c r="M2408" t="e">
        <f t="shared" si="823"/>
        <v>#VALUE!</v>
      </c>
      <c r="N2408" t="e">
        <f t="shared" si="824"/>
        <v>#VALUE!</v>
      </c>
      <c r="O2408" t="e">
        <f t="shared" si="825"/>
        <v>#VALUE!</v>
      </c>
      <c r="P2408" t="e">
        <f t="shared" si="826"/>
        <v>#VALUE!</v>
      </c>
      <c r="Q2408" t="e">
        <f t="shared" si="827"/>
        <v>#VALUE!</v>
      </c>
      <c r="R2408" t="e">
        <f t="shared" si="828"/>
        <v>#VALUE!</v>
      </c>
      <c r="S2408" t="e">
        <f t="shared" si="829"/>
        <v>#VALUE!</v>
      </c>
      <c r="T2408" t="e">
        <f t="shared" si="830"/>
        <v>#VALUE!</v>
      </c>
      <c r="U2408" t="e">
        <f t="shared" si="831"/>
        <v>#VALUE!</v>
      </c>
      <c r="V2408" t="e">
        <f t="shared" si="832"/>
        <v>#VALUE!</v>
      </c>
      <c r="W2408" t="e">
        <f t="shared" si="833"/>
        <v>#VALUE!</v>
      </c>
      <c r="X2408" t="e">
        <f t="shared" si="834"/>
        <v>#VALUE!</v>
      </c>
      <c r="Y2408" t="e">
        <f t="shared" si="835"/>
        <v>#N/A</v>
      </c>
    </row>
    <row r="2409" spans="1:25" x14ac:dyDescent="0.25">
      <c r="A2409">
        <v>2403</v>
      </c>
      <c r="B2409">
        <f t="shared" si="814"/>
        <v>49</v>
      </c>
      <c r="C2409">
        <f t="shared" si="815"/>
        <v>4</v>
      </c>
      <c r="D2409" t="str">
        <f>IF(C2409=1,#N/A,VLOOKUP(B2409,Equi!$C$4:$BB$54,xy!C2409))</f>
        <v/>
      </c>
      <c r="E2409">
        <f t="shared" si="816"/>
        <v>34.000000999999997</v>
      </c>
      <c r="F2409">
        <f t="shared" si="816"/>
        <v>-10.999999000000001</v>
      </c>
      <c r="G2409" t="str">
        <f t="shared" si="817"/>
        <v/>
      </c>
      <c r="H2409" t="e">
        <f t="shared" si="818"/>
        <v>#VALUE!</v>
      </c>
      <c r="I2409" t="e">
        <f t="shared" si="819"/>
        <v>#VALUE!</v>
      </c>
      <c r="J2409" t="e">
        <f t="shared" si="820"/>
        <v>#VALUE!</v>
      </c>
      <c r="K2409">
        <f t="shared" si="821"/>
        <v>34.000000999999997</v>
      </c>
      <c r="L2409" t="e">
        <f t="shared" si="822"/>
        <v>#VALUE!</v>
      </c>
      <c r="M2409" t="e">
        <f t="shared" si="823"/>
        <v>#VALUE!</v>
      </c>
      <c r="N2409" t="e">
        <f t="shared" si="824"/>
        <v>#VALUE!</v>
      </c>
      <c r="O2409" t="e">
        <f t="shared" si="825"/>
        <v>#VALUE!</v>
      </c>
      <c r="P2409" t="e">
        <f t="shared" si="826"/>
        <v>#VALUE!</v>
      </c>
      <c r="Q2409" t="e">
        <f t="shared" si="827"/>
        <v>#VALUE!</v>
      </c>
      <c r="R2409" t="e">
        <f t="shared" si="828"/>
        <v>#VALUE!</v>
      </c>
      <c r="S2409" t="e">
        <f t="shared" si="829"/>
        <v>#VALUE!</v>
      </c>
      <c r="T2409" t="e">
        <f t="shared" si="830"/>
        <v>#VALUE!</v>
      </c>
      <c r="U2409" t="e">
        <f t="shared" si="831"/>
        <v>#VALUE!</v>
      </c>
      <c r="V2409" t="e">
        <f t="shared" si="832"/>
        <v>#VALUE!</v>
      </c>
      <c r="W2409" t="e">
        <f t="shared" si="833"/>
        <v>#VALUE!</v>
      </c>
      <c r="X2409" t="e">
        <f t="shared" si="834"/>
        <v>#VALUE!</v>
      </c>
      <c r="Y2409" t="e">
        <f t="shared" si="835"/>
        <v>#N/A</v>
      </c>
    </row>
    <row r="2410" spans="1:25" x14ac:dyDescent="0.25">
      <c r="A2410">
        <v>2404</v>
      </c>
      <c r="B2410">
        <f t="shared" si="814"/>
        <v>49</v>
      </c>
      <c r="C2410">
        <f t="shared" si="815"/>
        <v>5</v>
      </c>
      <c r="D2410" t="str">
        <f>IF(C2410=1,#N/A,VLOOKUP(B2410,Equi!$C$4:$BB$54,xy!C2410))</f>
        <v/>
      </c>
      <c r="E2410">
        <f t="shared" si="816"/>
        <v>34.000000999999997</v>
      </c>
      <c r="F2410">
        <f t="shared" si="816"/>
        <v>-9.9999990000000007</v>
      </c>
      <c r="G2410" t="str">
        <f t="shared" si="817"/>
        <v/>
      </c>
      <c r="H2410" t="e">
        <f t="shared" si="818"/>
        <v>#VALUE!</v>
      </c>
      <c r="I2410" t="e">
        <f t="shared" si="819"/>
        <v>#VALUE!</v>
      </c>
      <c r="J2410" t="e">
        <f t="shared" si="820"/>
        <v>#VALUE!</v>
      </c>
      <c r="K2410">
        <f t="shared" si="821"/>
        <v>34.000000999999997</v>
      </c>
      <c r="L2410" t="e">
        <f t="shared" si="822"/>
        <v>#VALUE!</v>
      </c>
      <c r="M2410" t="e">
        <f t="shared" si="823"/>
        <v>#VALUE!</v>
      </c>
      <c r="N2410" t="e">
        <f t="shared" si="824"/>
        <v>#VALUE!</v>
      </c>
      <c r="O2410" t="e">
        <f t="shared" si="825"/>
        <v>#VALUE!</v>
      </c>
      <c r="P2410" t="e">
        <f t="shared" si="826"/>
        <v>#VALUE!</v>
      </c>
      <c r="Q2410" t="e">
        <f t="shared" si="827"/>
        <v>#VALUE!</v>
      </c>
      <c r="R2410" t="e">
        <f t="shared" si="828"/>
        <v>#VALUE!</v>
      </c>
      <c r="S2410" t="e">
        <f t="shared" si="829"/>
        <v>#VALUE!</v>
      </c>
      <c r="T2410" t="e">
        <f t="shared" si="830"/>
        <v>#VALUE!</v>
      </c>
      <c r="U2410" t="e">
        <f t="shared" si="831"/>
        <v>#VALUE!</v>
      </c>
      <c r="V2410" t="e">
        <f t="shared" si="832"/>
        <v>#VALUE!</v>
      </c>
      <c r="W2410" t="e">
        <f t="shared" si="833"/>
        <v>#VALUE!</v>
      </c>
      <c r="X2410" t="e">
        <f t="shared" si="834"/>
        <v>#VALUE!</v>
      </c>
      <c r="Y2410" t="e">
        <f t="shared" si="835"/>
        <v>#N/A</v>
      </c>
    </row>
    <row r="2411" spans="1:25" x14ac:dyDescent="0.25">
      <c r="A2411">
        <v>2405</v>
      </c>
      <c r="B2411">
        <f t="shared" si="814"/>
        <v>49</v>
      </c>
      <c r="C2411">
        <f t="shared" si="815"/>
        <v>6</v>
      </c>
      <c r="D2411" t="str">
        <f>IF(C2411=1,#N/A,VLOOKUP(B2411,Equi!$C$4:$BB$54,xy!C2411))</f>
        <v/>
      </c>
      <c r="E2411">
        <f t="shared" si="816"/>
        <v>34.000000999999997</v>
      </c>
      <c r="F2411">
        <f t="shared" si="816"/>
        <v>-8.9999990000000007</v>
      </c>
      <c r="G2411" t="str">
        <f t="shared" si="817"/>
        <v/>
      </c>
      <c r="H2411" t="e">
        <f t="shared" si="818"/>
        <v>#VALUE!</v>
      </c>
      <c r="I2411" t="e">
        <f t="shared" si="819"/>
        <v>#VALUE!</v>
      </c>
      <c r="J2411" t="e">
        <f t="shared" si="820"/>
        <v>#VALUE!</v>
      </c>
      <c r="K2411">
        <f t="shared" si="821"/>
        <v>34.000000999999997</v>
      </c>
      <c r="L2411" t="e">
        <f t="shared" si="822"/>
        <v>#VALUE!</v>
      </c>
      <c r="M2411" t="e">
        <f t="shared" si="823"/>
        <v>#VALUE!</v>
      </c>
      <c r="N2411" t="e">
        <f t="shared" si="824"/>
        <v>#VALUE!</v>
      </c>
      <c r="O2411" t="e">
        <f t="shared" si="825"/>
        <v>#VALUE!</v>
      </c>
      <c r="P2411" t="e">
        <f t="shared" si="826"/>
        <v>#VALUE!</v>
      </c>
      <c r="Q2411" t="e">
        <f t="shared" si="827"/>
        <v>#VALUE!</v>
      </c>
      <c r="R2411" t="e">
        <f t="shared" si="828"/>
        <v>#VALUE!</v>
      </c>
      <c r="S2411" t="e">
        <f t="shared" si="829"/>
        <v>#VALUE!</v>
      </c>
      <c r="T2411" t="e">
        <f t="shared" si="830"/>
        <v>#VALUE!</v>
      </c>
      <c r="U2411" t="e">
        <f t="shared" si="831"/>
        <v>#VALUE!</v>
      </c>
      <c r="V2411" t="e">
        <f t="shared" si="832"/>
        <v>#VALUE!</v>
      </c>
      <c r="W2411" t="e">
        <f t="shared" si="833"/>
        <v>#VALUE!</v>
      </c>
      <c r="X2411" t="e">
        <f t="shared" si="834"/>
        <v>#VALUE!</v>
      </c>
      <c r="Y2411" t="e">
        <f t="shared" si="835"/>
        <v>#N/A</v>
      </c>
    </row>
    <row r="2412" spans="1:25" x14ac:dyDescent="0.25">
      <c r="A2412">
        <v>2406</v>
      </c>
      <c r="B2412">
        <f t="shared" si="814"/>
        <v>49</v>
      </c>
      <c r="C2412">
        <f t="shared" si="815"/>
        <v>7</v>
      </c>
      <c r="D2412" t="str">
        <f>IF(C2412=1,#N/A,VLOOKUP(B2412,Equi!$C$4:$BB$54,xy!C2412))</f>
        <v/>
      </c>
      <c r="E2412">
        <f t="shared" si="816"/>
        <v>34.000000999999997</v>
      </c>
      <c r="F2412">
        <f t="shared" si="816"/>
        <v>-7.9999989999999999</v>
      </c>
      <c r="G2412" t="str">
        <f t="shared" si="817"/>
        <v/>
      </c>
      <c r="H2412" t="e">
        <f t="shared" si="818"/>
        <v>#VALUE!</v>
      </c>
      <c r="I2412" t="e">
        <f t="shared" si="819"/>
        <v>#VALUE!</v>
      </c>
      <c r="J2412" t="e">
        <f t="shared" si="820"/>
        <v>#VALUE!</v>
      </c>
      <c r="K2412">
        <f t="shared" si="821"/>
        <v>34.000000999999997</v>
      </c>
      <c r="L2412" t="e">
        <f t="shared" si="822"/>
        <v>#VALUE!</v>
      </c>
      <c r="M2412" t="e">
        <f t="shared" si="823"/>
        <v>#VALUE!</v>
      </c>
      <c r="N2412" t="e">
        <f t="shared" si="824"/>
        <v>#VALUE!</v>
      </c>
      <c r="O2412" t="e">
        <f t="shared" si="825"/>
        <v>#VALUE!</v>
      </c>
      <c r="P2412" t="e">
        <f t="shared" si="826"/>
        <v>#VALUE!</v>
      </c>
      <c r="Q2412" t="e">
        <f t="shared" si="827"/>
        <v>#VALUE!</v>
      </c>
      <c r="R2412" t="e">
        <f t="shared" si="828"/>
        <v>#VALUE!</v>
      </c>
      <c r="S2412" t="e">
        <f t="shared" si="829"/>
        <v>#VALUE!</v>
      </c>
      <c r="T2412" t="e">
        <f t="shared" si="830"/>
        <v>#VALUE!</v>
      </c>
      <c r="U2412" t="e">
        <f t="shared" si="831"/>
        <v>#VALUE!</v>
      </c>
      <c r="V2412" t="e">
        <f t="shared" si="832"/>
        <v>#VALUE!</v>
      </c>
      <c r="W2412" t="e">
        <f t="shared" si="833"/>
        <v>#VALUE!</v>
      </c>
      <c r="X2412" t="e">
        <f t="shared" si="834"/>
        <v>#VALUE!</v>
      </c>
      <c r="Y2412" t="e">
        <f t="shared" si="835"/>
        <v>#N/A</v>
      </c>
    </row>
    <row r="2413" spans="1:25" x14ac:dyDescent="0.25">
      <c r="A2413">
        <v>2407</v>
      </c>
      <c r="B2413">
        <f t="shared" si="814"/>
        <v>49</v>
      </c>
      <c r="C2413">
        <f t="shared" si="815"/>
        <v>8</v>
      </c>
      <c r="D2413" t="str">
        <f>IF(C2413=1,#N/A,VLOOKUP(B2413,Equi!$C$4:$BB$54,xy!C2413))</f>
        <v/>
      </c>
      <c r="E2413">
        <f t="shared" si="816"/>
        <v>34.000000999999997</v>
      </c>
      <c r="F2413">
        <f t="shared" si="816"/>
        <v>-6.9999989999999999</v>
      </c>
      <c r="G2413" t="str">
        <f t="shared" si="817"/>
        <v/>
      </c>
      <c r="H2413" t="e">
        <f t="shared" si="818"/>
        <v>#VALUE!</v>
      </c>
      <c r="I2413" t="e">
        <f t="shared" si="819"/>
        <v>#VALUE!</v>
      </c>
      <c r="J2413" t="e">
        <f t="shared" si="820"/>
        <v>#VALUE!</v>
      </c>
      <c r="K2413">
        <f t="shared" si="821"/>
        <v>34.000000999999997</v>
      </c>
      <c r="L2413" t="e">
        <f t="shared" si="822"/>
        <v>#VALUE!</v>
      </c>
      <c r="M2413" t="e">
        <f t="shared" si="823"/>
        <v>#VALUE!</v>
      </c>
      <c r="N2413" t="e">
        <f t="shared" si="824"/>
        <v>#VALUE!</v>
      </c>
      <c r="O2413" t="e">
        <f t="shared" si="825"/>
        <v>#VALUE!</v>
      </c>
      <c r="P2413" t="e">
        <f t="shared" si="826"/>
        <v>#VALUE!</v>
      </c>
      <c r="Q2413" t="e">
        <f t="shared" si="827"/>
        <v>#VALUE!</v>
      </c>
      <c r="R2413" t="e">
        <f t="shared" si="828"/>
        <v>#VALUE!</v>
      </c>
      <c r="S2413" t="e">
        <f t="shared" si="829"/>
        <v>#VALUE!</v>
      </c>
      <c r="T2413" t="e">
        <f t="shared" si="830"/>
        <v>#VALUE!</v>
      </c>
      <c r="U2413" t="e">
        <f t="shared" si="831"/>
        <v>#VALUE!</v>
      </c>
      <c r="V2413" t="e">
        <f t="shared" si="832"/>
        <v>#VALUE!</v>
      </c>
      <c r="W2413" t="e">
        <f t="shared" si="833"/>
        <v>#VALUE!</v>
      </c>
      <c r="X2413" t="e">
        <f t="shared" si="834"/>
        <v>#VALUE!</v>
      </c>
      <c r="Y2413" t="e">
        <f t="shared" si="835"/>
        <v>#N/A</v>
      </c>
    </row>
    <row r="2414" spans="1:25" x14ac:dyDescent="0.25">
      <c r="A2414">
        <v>2408</v>
      </c>
      <c r="B2414">
        <f t="shared" si="814"/>
        <v>49</v>
      </c>
      <c r="C2414">
        <f t="shared" si="815"/>
        <v>9</v>
      </c>
      <c r="D2414" t="str">
        <f>IF(C2414=1,#N/A,VLOOKUP(B2414,Equi!$C$4:$BB$54,xy!C2414))</f>
        <v/>
      </c>
      <c r="E2414">
        <f t="shared" si="816"/>
        <v>34.000000999999997</v>
      </c>
      <c r="F2414">
        <f t="shared" si="816"/>
        <v>-5.9999989999999999</v>
      </c>
      <c r="G2414" t="str">
        <f t="shared" si="817"/>
        <v/>
      </c>
      <c r="H2414" t="e">
        <f t="shared" si="818"/>
        <v>#VALUE!</v>
      </c>
      <c r="I2414" t="e">
        <f t="shared" si="819"/>
        <v>#VALUE!</v>
      </c>
      <c r="J2414" t="e">
        <f t="shared" si="820"/>
        <v>#VALUE!</v>
      </c>
      <c r="K2414">
        <f t="shared" si="821"/>
        <v>34.000000999999997</v>
      </c>
      <c r="L2414" t="e">
        <f t="shared" si="822"/>
        <v>#VALUE!</v>
      </c>
      <c r="M2414" t="e">
        <f t="shared" si="823"/>
        <v>#VALUE!</v>
      </c>
      <c r="N2414" t="e">
        <f t="shared" si="824"/>
        <v>#VALUE!</v>
      </c>
      <c r="O2414" t="e">
        <f t="shared" si="825"/>
        <v>#VALUE!</v>
      </c>
      <c r="P2414" t="e">
        <f t="shared" si="826"/>
        <v>#VALUE!</v>
      </c>
      <c r="Q2414" t="e">
        <f t="shared" si="827"/>
        <v>#VALUE!</v>
      </c>
      <c r="R2414" t="e">
        <f t="shared" si="828"/>
        <v>#VALUE!</v>
      </c>
      <c r="S2414" t="e">
        <f t="shared" si="829"/>
        <v>#VALUE!</v>
      </c>
      <c r="T2414" t="e">
        <f t="shared" si="830"/>
        <v>#VALUE!</v>
      </c>
      <c r="U2414" t="e">
        <f t="shared" si="831"/>
        <v>#VALUE!</v>
      </c>
      <c r="V2414" t="e">
        <f t="shared" si="832"/>
        <v>#VALUE!</v>
      </c>
      <c r="W2414" t="e">
        <f t="shared" si="833"/>
        <v>#VALUE!</v>
      </c>
      <c r="X2414" t="e">
        <f t="shared" si="834"/>
        <v>#VALUE!</v>
      </c>
      <c r="Y2414" t="e">
        <f t="shared" si="835"/>
        <v>#N/A</v>
      </c>
    </row>
    <row r="2415" spans="1:25" x14ac:dyDescent="0.25">
      <c r="A2415">
        <v>2409</v>
      </c>
      <c r="B2415">
        <f t="shared" si="814"/>
        <v>49</v>
      </c>
      <c r="C2415">
        <f t="shared" si="815"/>
        <v>10</v>
      </c>
      <c r="D2415" t="str">
        <f>IF(C2415=1,#N/A,VLOOKUP(B2415,Equi!$C$4:$BB$54,xy!C2415))</f>
        <v/>
      </c>
      <c r="E2415">
        <f t="shared" si="816"/>
        <v>34.000000999999997</v>
      </c>
      <c r="F2415">
        <f t="shared" si="816"/>
        <v>-4.9999989999999999</v>
      </c>
      <c r="G2415" t="str">
        <f t="shared" si="817"/>
        <v/>
      </c>
      <c r="H2415" t="e">
        <f t="shared" si="818"/>
        <v>#VALUE!</v>
      </c>
      <c r="I2415" t="e">
        <f t="shared" si="819"/>
        <v>#VALUE!</v>
      </c>
      <c r="J2415" t="e">
        <f t="shared" si="820"/>
        <v>#VALUE!</v>
      </c>
      <c r="K2415">
        <f t="shared" si="821"/>
        <v>34.000000999999997</v>
      </c>
      <c r="L2415" t="e">
        <f t="shared" si="822"/>
        <v>#VALUE!</v>
      </c>
      <c r="M2415" t="e">
        <f t="shared" si="823"/>
        <v>#VALUE!</v>
      </c>
      <c r="N2415" t="e">
        <f t="shared" si="824"/>
        <v>#VALUE!</v>
      </c>
      <c r="O2415" t="e">
        <f t="shared" si="825"/>
        <v>#VALUE!</v>
      </c>
      <c r="P2415" t="e">
        <f t="shared" si="826"/>
        <v>#VALUE!</v>
      </c>
      <c r="Q2415" t="e">
        <f t="shared" si="827"/>
        <v>#VALUE!</v>
      </c>
      <c r="R2415" t="e">
        <f t="shared" si="828"/>
        <v>#VALUE!</v>
      </c>
      <c r="S2415" t="e">
        <f t="shared" si="829"/>
        <v>#VALUE!</v>
      </c>
      <c r="T2415" t="e">
        <f t="shared" si="830"/>
        <v>#VALUE!</v>
      </c>
      <c r="U2415" t="e">
        <f t="shared" si="831"/>
        <v>#VALUE!</v>
      </c>
      <c r="V2415" t="e">
        <f t="shared" si="832"/>
        <v>#VALUE!</v>
      </c>
      <c r="W2415" t="e">
        <f t="shared" si="833"/>
        <v>#VALUE!</v>
      </c>
      <c r="X2415" t="e">
        <f t="shared" si="834"/>
        <v>#VALUE!</v>
      </c>
      <c r="Y2415" t="e">
        <f t="shared" si="835"/>
        <v>#N/A</v>
      </c>
    </row>
    <row r="2416" spans="1:25" x14ac:dyDescent="0.25">
      <c r="A2416">
        <v>2410</v>
      </c>
      <c r="B2416">
        <f t="shared" si="814"/>
        <v>49</v>
      </c>
      <c r="C2416">
        <f t="shared" si="815"/>
        <v>11</v>
      </c>
      <c r="D2416" t="str">
        <f>IF(C2416=1,#N/A,VLOOKUP(B2416,Equi!$C$4:$BB$54,xy!C2416))</f>
        <v/>
      </c>
      <c r="E2416">
        <f t="shared" si="816"/>
        <v>34.000000999999997</v>
      </c>
      <c r="F2416">
        <f t="shared" si="816"/>
        <v>-3.9999989999999999</v>
      </c>
      <c r="G2416" t="str">
        <f t="shared" si="817"/>
        <v/>
      </c>
      <c r="H2416" t="e">
        <f t="shared" si="818"/>
        <v>#VALUE!</v>
      </c>
      <c r="I2416" t="e">
        <f t="shared" si="819"/>
        <v>#VALUE!</v>
      </c>
      <c r="J2416" t="e">
        <f t="shared" si="820"/>
        <v>#VALUE!</v>
      </c>
      <c r="K2416">
        <f t="shared" si="821"/>
        <v>34.000000999999997</v>
      </c>
      <c r="L2416" t="e">
        <f t="shared" si="822"/>
        <v>#VALUE!</v>
      </c>
      <c r="M2416" t="e">
        <f t="shared" si="823"/>
        <v>#VALUE!</v>
      </c>
      <c r="N2416" t="e">
        <f t="shared" si="824"/>
        <v>#VALUE!</v>
      </c>
      <c r="O2416" t="e">
        <f t="shared" si="825"/>
        <v>#VALUE!</v>
      </c>
      <c r="P2416" t="e">
        <f t="shared" si="826"/>
        <v>#VALUE!</v>
      </c>
      <c r="Q2416" t="e">
        <f t="shared" si="827"/>
        <v>#VALUE!</v>
      </c>
      <c r="R2416" t="e">
        <f t="shared" si="828"/>
        <v>#VALUE!</v>
      </c>
      <c r="S2416" t="e">
        <f t="shared" si="829"/>
        <v>#VALUE!</v>
      </c>
      <c r="T2416" t="e">
        <f t="shared" si="830"/>
        <v>#VALUE!</v>
      </c>
      <c r="U2416" t="e">
        <f t="shared" si="831"/>
        <v>#VALUE!</v>
      </c>
      <c r="V2416" t="e">
        <f t="shared" si="832"/>
        <v>#VALUE!</v>
      </c>
      <c r="W2416" t="e">
        <f t="shared" si="833"/>
        <v>#VALUE!</v>
      </c>
      <c r="X2416" t="e">
        <f t="shared" si="834"/>
        <v>#VALUE!</v>
      </c>
      <c r="Y2416" t="e">
        <f t="shared" si="835"/>
        <v>#N/A</v>
      </c>
    </row>
    <row r="2417" spans="1:25" x14ac:dyDescent="0.25">
      <c r="A2417">
        <v>2411</v>
      </c>
      <c r="B2417">
        <f t="shared" si="814"/>
        <v>49</v>
      </c>
      <c r="C2417">
        <f t="shared" si="815"/>
        <v>12</v>
      </c>
      <c r="D2417">
        <f>IF(C2417=1,#N/A,VLOOKUP(B2417,Equi!$C$4:$BB$54,xy!C2417))</f>
        <v>-10.278210728530475</v>
      </c>
      <c r="E2417">
        <f t="shared" si="816"/>
        <v>34.000000999999997</v>
      </c>
      <c r="F2417">
        <f t="shared" si="816"/>
        <v>-2.9999989999999999</v>
      </c>
      <c r="G2417">
        <f t="shared" si="817"/>
        <v>-10.278210728530475</v>
      </c>
      <c r="H2417">
        <f t="shared" si="818"/>
        <v>1.2868060823574994</v>
      </c>
      <c r="I2417">
        <f t="shared" si="819"/>
        <v>4.4283987359472921</v>
      </c>
      <c r="J2417">
        <f t="shared" si="820"/>
        <v>10.707082225334778</v>
      </c>
      <c r="K2417">
        <f t="shared" si="821"/>
        <v>34.000000999999997</v>
      </c>
      <c r="L2417">
        <f t="shared" si="822"/>
        <v>-8.9048390693591415</v>
      </c>
      <c r="M2417">
        <f t="shared" si="823"/>
        <v>-5.9452040275246194</v>
      </c>
      <c r="N2417">
        <f t="shared" si="824"/>
        <v>-0.17310879170654769</v>
      </c>
      <c r="O2417">
        <f t="shared" si="825"/>
        <v>-0.17310879170654769</v>
      </c>
      <c r="P2417">
        <f t="shared" si="826"/>
        <v>34.515873434246103</v>
      </c>
      <c r="Q2417">
        <f t="shared" si="827"/>
        <v>32.240926811047196</v>
      </c>
      <c r="R2417">
        <f t="shared" si="828"/>
        <v>-8.9048390693591415</v>
      </c>
      <c r="S2417">
        <f t="shared" si="829"/>
        <v>-1.8587839345377759</v>
      </c>
      <c r="T2417">
        <f t="shared" si="830"/>
        <v>-1.301317851545585</v>
      </c>
      <c r="U2417">
        <f t="shared" si="831"/>
        <v>1.8402748020442081</v>
      </c>
      <c r="V2417">
        <f t="shared" si="832"/>
        <v>33.448071999541121</v>
      </c>
      <c r="W2417">
        <f t="shared" si="833"/>
        <v>0.32692310941646857</v>
      </c>
      <c r="X2417">
        <f t="shared" si="834"/>
        <v>-18.7571794240516</v>
      </c>
      <c r="Y2417">
        <f t="shared" si="835"/>
        <v>-1.8587839345377759</v>
      </c>
    </row>
    <row r="2418" spans="1:25" x14ac:dyDescent="0.25">
      <c r="A2418">
        <v>2412</v>
      </c>
      <c r="B2418">
        <f t="shared" si="814"/>
        <v>49</v>
      </c>
      <c r="C2418">
        <f t="shared" si="815"/>
        <v>13</v>
      </c>
      <c r="D2418">
        <f>IF(C2418=1,#N/A,VLOOKUP(B2418,Equi!$C$4:$BB$54,xy!C2418))</f>
        <v>-10.400741526824461</v>
      </c>
      <c r="E2418">
        <f t="shared" si="816"/>
        <v>34.000000999999997</v>
      </c>
      <c r="F2418">
        <f t="shared" si="816"/>
        <v>-1.9999990000000001</v>
      </c>
      <c r="G2418">
        <f t="shared" si="817"/>
        <v>-10.400741526824461</v>
      </c>
      <c r="H2418">
        <f t="shared" si="818"/>
        <v>1.3808213533465437</v>
      </c>
      <c r="I2418">
        <f t="shared" si="819"/>
        <v>4.5224140069363372</v>
      </c>
      <c r="J2418">
        <f t="shared" si="820"/>
        <v>10.591289832112604</v>
      </c>
      <c r="K2418">
        <f t="shared" si="821"/>
        <v>34.000000999999997</v>
      </c>
      <c r="L2418">
        <f t="shared" si="822"/>
        <v>-8.2175559051885347</v>
      </c>
      <c r="M2418">
        <f t="shared" si="823"/>
        <v>-6.6818556743552087</v>
      </c>
      <c r="N2418">
        <f t="shared" si="824"/>
        <v>-0.19405214686535396</v>
      </c>
      <c r="O2418">
        <f t="shared" si="825"/>
        <v>-0.19405214686535396</v>
      </c>
      <c r="P2418">
        <f t="shared" si="826"/>
        <v>34.650357332254366</v>
      </c>
      <c r="Q2418">
        <f t="shared" si="827"/>
        <v>32.100367050372974</v>
      </c>
      <c r="R2418">
        <f t="shared" si="828"/>
        <v>-8.2175559051885347</v>
      </c>
      <c r="S2418">
        <f t="shared" si="829"/>
        <v>-2.4372777595460904</v>
      </c>
      <c r="T2418">
        <f t="shared" si="830"/>
        <v>-1.3201826620500894</v>
      </c>
      <c r="U2418">
        <f t="shared" si="831"/>
        <v>1.8214099915397037</v>
      </c>
      <c r="V2418">
        <f t="shared" si="832"/>
        <v>33.135506482074028</v>
      </c>
      <c r="W2418">
        <f t="shared" si="833"/>
        <v>0.94883856863045546</v>
      </c>
      <c r="X2418">
        <f t="shared" si="834"/>
        <v>-18.497534921654875</v>
      </c>
      <c r="Y2418">
        <f t="shared" si="835"/>
        <v>-2.4372777595460904</v>
      </c>
    </row>
    <row r="2419" spans="1:25" x14ac:dyDescent="0.25">
      <c r="A2419">
        <v>2413</v>
      </c>
      <c r="B2419">
        <f t="shared" si="814"/>
        <v>49</v>
      </c>
      <c r="C2419">
        <f t="shared" si="815"/>
        <v>14</v>
      </c>
      <c r="D2419">
        <f>IF(C2419=1,#N/A,VLOOKUP(B2419,Equi!$C$4:$BB$54,xy!C2419))</f>
        <v>-10.499452684986997</v>
      </c>
      <c r="E2419">
        <f t="shared" si="816"/>
        <v>34.000000999999997</v>
      </c>
      <c r="F2419">
        <f t="shared" si="816"/>
        <v>-0.99999899999999997</v>
      </c>
      <c r="G2419">
        <f t="shared" si="817"/>
        <v>-10.499452684986997</v>
      </c>
      <c r="H2419">
        <f t="shared" si="818"/>
        <v>1.4758397948993371</v>
      </c>
      <c r="I2419">
        <f t="shared" si="819"/>
        <v>4.6174324484891303</v>
      </c>
      <c r="J2419">
        <f t="shared" si="820"/>
        <v>10.546966610560672</v>
      </c>
      <c r="K2419">
        <f t="shared" si="821"/>
        <v>34.000000999999997</v>
      </c>
      <c r="L2419">
        <f t="shared" si="822"/>
        <v>-7.5149617714742458</v>
      </c>
      <c r="M2419">
        <f t="shared" si="823"/>
        <v>-7.4002604182259919</v>
      </c>
      <c r="N2419">
        <f t="shared" si="824"/>
        <v>-0.21431219062314361</v>
      </c>
      <c r="O2419">
        <f t="shared" si="825"/>
        <v>-0.21431219062314361</v>
      </c>
      <c r="P2419">
        <f t="shared" si="826"/>
        <v>34.796033139677903</v>
      </c>
      <c r="Q2419">
        <f t="shared" si="827"/>
        <v>31.96328896292124</v>
      </c>
      <c r="R2419">
        <f t="shared" si="828"/>
        <v>-7.5149617714742458</v>
      </c>
      <c r="S2419">
        <f t="shared" si="829"/>
        <v>-3.0014422597871433</v>
      </c>
      <c r="T2419">
        <f t="shared" si="830"/>
        <v>-1.339877964402137</v>
      </c>
      <c r="U2419">
        <f t="shared" si="831"/>
        <v>1.8017146891876561</v>
      </c>
      <c r="V2419">
        <f t="shared" si="832"/>
        <v>32.834836557441882</v>
      </c>
      <c r="W2419">
        <f t="shared" si="833"/>
        <v>1.5864315555953155</v>
      </c>
      <c r="X2419">
        <f t="shared" si="834"/>
        <v>-18.237191638415368</v>
      </c>
      <c r="Y2419">
        <f t="shared" si="835"/>
        <v>-3.0014422597871433</v>
      </c>
    </row>
    <row r="2420" spans="1:25" x14ac:dyDescent="0.25">
      <c r="A2420">
        <v>2414</v>
      </c>
      <c r="B2420">
        <f t="shared" si="814"/>
        <v>49</v>
      </c>
      <c r="C2420">
        <f t="shared" si="815"/>
        <v>15</v>
      </c>
      <c r="D2420">
        <f>IF(C2420=1,#N/A,VLOOKUP(B2420,Equi!$C$4:$BB$54,xy!C2420))</f>
        <v>-10.572134900108937</v>
      </c>
      <c r="E2420">
        <f t="shared" si="816"/>
        <v>34.000000999999997</v>
      </c>
      <c r="F2420">
        <f t="shared" si="816"/>
        <v>9.9999999999999995E-7</v>
      </c>
      <c r="G2420">
        <f t="shared" si="817"/>
        <v>-10.572134900108937</v>
      </c>
      <c r="H2420">
        <f t="shared" si="818"/>
        <v>-1.570796232206622</v>
      </c>
      <c r="I2420">
        <f t="shared" si="819"/>
        <v>-1.570796232206622</v>
      </c>
      <c r="J2420">
        <f t="shared" si="820"/>
        <v>10.572134900108985</v>
      </c>
      <c r="K2420">
        <f t="shared" si="821"/>
        <v>34.000000999999997</v>
      </c>
      <c r="L2420">
        <f t="shared" si="822"/>
        <v>-6.7956365556802218</v>
      </c>
      <c r="M2420">
        <f t="shared" si="823"/>
        <v>-8.0987258349202715</v>
      </c>
      <c r="N2420">
        <f t="shared" si="824"/>
        <v>-0.23384024932412137</v>
      </c>
      <c r="O2420">
        <f t="shared" si="825"/>
        <v>-0.23384024932412137</v>
      </c>
      <c r="P2420">
        <f t="shared" si="826"/>
        <v>34.951243585160256</v>
      </c>
      <c r="Q2420">
        <f t="shared" si="827"/>
        <v>31.830015478456552</v>
      </c>
      <c r="R2420">
        <f t="shared" si="828"/>
        <v>-6.7956365556802218</v>
      </c>
      <c r="S2420">
        <f t="shared" si="829"/>
        <v>-3.5499483715673081</v>
      </c>
      <c r="T2420">
        <f t="shared" si="830"/>
        <v>-1.3604564897517732</v>
      </c>
      <c r="U2420">
        <f t="shared" si="831"/>
        <v>1.7811361638380199</v>
      </c>
      <c r="V2420">
        <f t="shared" si="832"/>
        <v>32.547358749300706</v>
      </c>
      <c r="W2420">
        <f t="shared" si="833"/>
        <v>2.2411561816023093</v>
      </c>
      <c r="X2420">
        <f t="shared" si="834"/>
        <v>-17.9760847614921</v>
      </c>
      <c r="Y2420">
        <f t="shared" si="835"/>
        <v>-3.5499483715673081</v>
      </c>
    </row>
    <row r="2421" spans="1:25" x14ac:dyDescent="0.25">
      <c r="A2421">
        <v>2415</v>
      </c>
      <c r="B2421">
        <f t="shared" si="814"/>
        <v>49</v>
      </c>
      <c r="C2421">
        <f t="shared" si="815"/>
        <v>16</v>
      </c>
      <c r="D2421" t="str">
        <f>IF(C2421=1,#N/A,VLOOKUP(B2421,Equi!$C$4:$BB$54,xy!C2421))</f>
        <v/>
      </c>
      <c r="E2421">
        <f t="shared" si="816"/>
        <v>34.000000999999997</v>
      </c>
      <c r="F2421">
        <f t="shared" si="816"/>
        <v>1.0000009999999999</v>
      </c>
      <c r="G2421" t="str">
        <f t="shared" si="817"/>
        <v/>
      </c>
      <c r="H2421" t="e">
        <f t="shared" si="818"/>
        <v>#VALUE!</v>
      </c>
      <c r="I2421" t="e">
        <f t="shared" si="819"/>
        <v>#VALUE!</v>
      </c>
      <c r="J2421" t="e">
        <f t="shared" si="820"/>
        <v>#VALUE!</v>
      </c>
      <c r="K2421">
        <f t="shared" si="821"/>
        <v>34.000000999999997</v>
      </c>
      <c r="L2421" t="e">
        <f t="shared" si="822"/>
        <v>#VALUE!</v>
      </c>
      <c r="M2421" t="e">
        <f t="shared" si="823"/>
        <v>#VALUE!</v>
      </c>
      <c r="N2421" t="e">
        <f t="shared" si="824"/>
        <v>#VALUE!</v>
      </c>
      <c r="O2421" t="e">
        <f t="shared" si="825"/>
        <v>#VALUE!</v>
      </c>
      <c r="P2421" t="e">
        <f t="shared" si="826"/>
        <v>#VALUE!</v>
      </c>
      <c r="Q2421" t="e">
        <f t="shared" si="827"/>
        <v>#VALUE!</v>
      </c>
      <c r="R2421" t="e">
        <f t="shared" si="828"/>
        <v>#VALUE!</v>
      </c>
      <c r="S2421" t="e">
        <f t="shared" si="829"/>
        <v>#VALUE!</v>
      </c>
      <c r="T2421" t="e">
        <f t="shared" si="830"/>
        <v>#VALUE!</v>
      </c>
      <c r="U2421" t="e">
        <f t="shared" si="831"/>
        <v>#VALUE!</v>
      </c>
      <c r="V2421" t="e">
        <f t="shared" si="832"/>
        <v>#VALUE!</v>
      </c>
      <c r="W2421" t="e">
        <f t="shared" si="833"/>
        <v>#VALUE!</v>
      </c>
      <c r="X2421" t="e">
        <f t="shared" si="834"/>
        <v>#VALUE!</v>
      </c>
      <c r="Y2421" t="e">
        <f t="shared" si="835"/>
        <v>#N/A</v>
      </c>
    </row>
    <row r="2422" spans="1:25" x14ac:dyDescent="0.25">
      <c r="A2422">
        <v>2416</v>
      </c>
      <c r="B2422">
        <f t="shared" si="814"/>
        <v>49</v>
      </c>
      <c r="C2422">
        <f t="shared" si="815"/>
        <v>17</v>
      </c>
      <c r="D2422" t="str">
        <f>IF(C2422=1,#N/A,VLOOKUP(B2422,Equi!$C$4:$BB$54,xy!C2422))</f>
        <v/>
      </c>
      <c r="E2422">
        <f t="shared" si="816"/>
        <v>34.000000999999997</v>
      </c>
      <c r="F2422">
        <f t="shared" si="816"/>
        <v>2.0000010000000001</v>
      </c>
      <c r="G2422" t="str">
        <f t="shared" si="817"/>
        <v/>
      </c>
      <c r="H2422" t="e">
        <f t="shared" si="818"/>
        <v>#VALUE!</v>
      </c>
      <c r="I2422" t="e">
        <f t="shared" si="819"/>
        <v>#VALUE!</v>
      </c>
      <c r="J2422" t="e">
        <f t="shared" si="820"/>
        <v>#VALUE!</v>
      </c>
      <c r="K2422">
        <f t="shared" si="821"/>
        <v>34.000000999999997</v>
      </c>
      <c r="L2422" t="e">
        <f t="shared" si="822"/>
        <v>#VALUE!</v>
      </c>
      <c r="M2422" t="e">
        <f t="shared" si="823"/>
        <v>#VALUE!</v>
      </c>
      <c r="N2422" t="e">
        <f t="shared" si="824"/>
        <v>#VALUE!</v>
      </c>
      <c r="O2422" t="e">
        <f t="shared" si="825"/>
        <v>#VALUE!</v>
      </c>
      <c r="P2422" t="e">
        <f t="shared" si="826"/>
        <v>#VALUE!</v>
      </c>
      <c r="Q2422" t="e">
        <f t="shared" si="827"/>
        <v>#VALUE!</v>
      </c>
      <c r="R2422" t="e">
        <f t="shared" si="828"/>
        <v>#VALUE!</v>
      </c>
      <c r="S2422" t="e">
        <f t="shared" si="829"/>
        <v>#VALUE!</v>
      </c>
      <c r="T2422" t="e">
        <f t="shared" si="830"/>
        <v>#VALUE!</v>
      </c>
      <c r="U2422" t="e">
        <f t="shared" si="831"/>
        <v>#VALUE!</v>
      </c>
      <c r="V2422" t="e">
        <f t="shared" si="832"/>
        <v>#VALUE!</v>
      </c>
      <c r="W2422" t="e">
        <f t="shared" si="833"/>
        <v>#VALUE!</v>
      </c>
      <c r="X2422" t="e">
        <f t="shared" si="834"/>
        <v>#VALUE!</v>
      </c>
      <c r="Y2422" t="e">
        <f t="shared" si="835"/>
        <v>#N/A</v>
      </c>
    </row>
    <row r="2423" spans="1:25" x14ac:dyDescent="0.25">
      <c r="A2423">
        <v>2417</v>
      </c>
      <c r="B2423">
        <f t="shared" si="814"/>
        <v>49</v>
      </c>
      <c r="C2423">
        <f t="shared" si="815"/>
        <v>18</v>
      </c>
      <c r="D2423" t="str">
        <f>IF(C2423=1,#N/A,VLOOKUP(B2423,Equi!$C$4:$BB$54,xy!C2423))</f>
        <v/>
      </c>
      <c r="E2423">
        <f t="shared" si="816"/>
        <v>34.000000999999997</v>
      </c>
      <c r="F2423">
        <f t="shared" si="816"/>
        <v>3.0000010000000001</v>
      </c>
      <c r="G2423" t="str">
        <f t="shared" si="817"/>
        <v/>
      </c>
      <c r="H2423" t="e">
        <f t="shared" si="818"/>
        <v>#VALUE!</v>
      </c>
      <c r="I2423" t="e">
        <f t="shared" si="819"/>
        <v>#VALUE!</v>
      </c>
      <c r="J2423" t="e">
        <f t="shared" si="820"/>
        <v>#VALUE!</v>
      </c>
      <c r="K2423">
        <f t="shared" si="821"/>
        <v>34.000000999999997</v>
      </c>
      <c r="L2423" t="e">
        <f t="shared" si="822"/>
        <v>#VALUE!</v>
      </c>
      <c r="M2423" t="e">
        <f t="shared" si="823"/>
        <v>#VALUE!</v>
      </c>
      <c r="N2423" t="e">
        <f t="shared" si="824"/>
        <v>#VALUE!</v>
      </c>
      <c r="O2423" t="e">
        <f t="shared" si="825"/>
        <v>#VALUE!</v>
      </c>
      <c r="P2423" t="e">
        <f t="shared" si="826"/>
        <v>#VALUE!</v>
      </c>
      <c r="Q2423" t="e">
        <f t="shared" si="827"/>
        <v>#VALUE!</v>
      </c>
      <c r="R2423" t="e">
        <f t="shared" si="828"/>
        <v>#VALUE!</v>
      </c>
      <c r="S2423" t="e">
        <f t="shared" si="829"/>
        <v>#VALUE!</v>
      </c>
      <c r="T2423" t="e">
        <f t="shared" si="830"/>
        <v>#VALUE!</v>
      </c>
      <c r="U2423" t="e">
        <f t="shared" si="831"/>
        <v>#VALUE!</v>
      </c>
      <c r="V2423" t="e">
        <f t="shared" si="832"/>
        <v>#VALUE!</v>
      </c>
      <c r="W2423" t="e">
        <f t="shared" si="833"/>
        <v>#VALUE!</v>
      </c>
      <c r="X2423" t="e">
        <f t="shared" si="834"/>
        <v>#VALUE!</v>
      </c>
      <c r="Y2423" t="e">
        <f t="shared" si="835"/>
        <v>#N/A</v>
      </c>
    </row>
    <row r="2424" spans="1:25" x14ac:dyDescent="0.25">
      <c r="A2424">
        <v>2418</v>
      </c>
      <c r="B2424">
        <f t="shared" si="814"/>
        <v>49</v>
      </c>
      <c r="C2424">
        <f t="shared" si="815"/>
        <v>19</v>
      </c>
      <c r="D2424">
        <f>IF(C2424=1,#N/A,VLOOKUP(B2424,Equi!$C$4:$BB$54,xy!C2424))</f>
        <v>-10.578490026186623</v>
      </c>
      <c r="E2424">
        <f t="shared" si="816"/>
        <v>34.000000999999997</v>
      </c>
      <c r="F2424">
        <f t="shared" si="816"/>
        <v>4.0000010000000001</v>
      </c>
      <c r="G2424">
        <f t="shared" si="817"/>
        <v>-10.578490026186623</v>
      </c>
      <c r="H2424">
        <f t="shared" si="818"/>
        <v>-1.2092879669232837</v>
      </c>
      <c r="I2424">
        <f t="shared" si="819"/>
        <v>-1.2092879669232837</v>
      </c>
      <c r="J2424">
        <f t="shared" si="820"/>
        <v>11.309485365573929</v>
      </c>
      <c r="K2424">
        <f t="shared" si="821"/>
        <v>34.000000999999997</v>
      </c>
      <c r="L2424">
        <f t="shared" si="822"/>
        <v>-3.7355437795050404</v>
      </c>
      <c r="M2424">
        <f t="shared" si="823"/>
        <v>-10.674744582683562</v>
      </c>
      <c r="N2424">
        <f t="shared" si="824"/>
        <v>-0.30421721327087242</v>
      </c>
      <c r="O2424">
        <f t="shared" si="825"/>
        <v>-0.30421721327087242</v>
      </c>
      <c r="P2424">
        <f t="shared" si="826"/>
        <v>35.636361204611404</v>
      </c>
      <c r="Q2424">
        <f t="shared" si="827"/>
        <v>31.338487929124692</v>
      </c>
      <c r="R2424">
        <f t="shared" si="828"/>
        <v>-3.7355437795050404</v>
      </c>
      <c r="S2424">
        <f t="shared" si="829"/>
        <v>-5.5729003938675108</v>
      </c>
      <c r="T2424">
        <f t="shared" si="830"/>
        <v>-1.4521562440612026</v>
      </c>
      <c r="U2424">
        <f t="shared" si="831"/>
        <v>1.6894364095285905</v>
      </c>
      <c r="V2424">
        <f t="shared" si="832"/>
        <v>31.560340825353784</v>
      </c>
      <c r="W2424">
        <f t="shared" si="833"/>
        <v>5.0472227993480177</v>
      </c>
      <c r="X2424">
        <f t="shared" si="834"/>
        <v>-16.923314771851476</v>
      </c>
      <c r="Y2424">
        <f t="shared" si="835"/>
        <v>-5.5729003938675108</v>
      </c>
    </row>
    <row r="2425" spans="1:25" x14ac:dyDescent="0.25">
      <c r="A2425">
        <v>2419</v>
      </c>
      <c r="B2425">
        <f t="shared" si="814"/>
        <v>49</v>
      </c>
      <c r="C2425">
        <f t="shared" si="815"/>
        <v>20</v>
      </c>
      <c r="D2425">
        <f>IF(C2425=1,#N/A,VLOOKUP(B2425,Equi!$C$4:$BB$54,xy!C2425))</f>
        <v>-10.508929005536807</v>
      </c>
      <c r="E2425">
        <f t="shared" si="816"/>
        <v>34.000000999999997</v>
      </c>
      <c r="F2425">
        <f t="shared" si="816"/>
        <v>5.0000010000000001</v>
      </c>
      <c r="G2425">
        <f t="shared" si="817"/>
        <v>-10.508929005536807</v>
      </c>
      <c r="H2425">
        <f t="shared" si="818"/>
        <v>-1.1267069032556634</v>
      </c>
      <c r="I2425">
        <f t="shared" si="819"/>
        <v>-1.1267069032556634</v>
      </c>
      <c r="J2425">
        <f t="shared" si="820"/>
        <v>11.637766058974282</v>
      </c>
      <c r="K2425">
        <f t="shared" si="821"/>
        <v>34.000000999999997</v>
      </c>
      <c r="L2425">
        <f t="shared" si="822"/>
        <v>-2.92478637419521</v>
      </c>
      <c r="M2425">
        <f t="shared" si="823"/>
        <v>-11.264245359043624</v>
      </c>
      <c r="N2425">
        <f t="shared" si="824"/>
        <v>-0.31992063282366667</v>
      </c>
      <c r="O2425">
        <f t="shared" si="825"/>
        <v>-0.31992063282366667</v>
      </c>
      <c r="P2425">
        <f t="shared" si="826"/>
        <v>35.817360197378264</v>
      </c>
      <c r="Q2425">
        <f t="shared" si="827"/>
        <v>31.226005878213737</v>
      </c>
      <c r="R2425">
        <f t="shared" si="828"/>
        <v>-2.92478637419521</v>
      </c>
      <c r="S2425">
        <f t="shared" si="829"/>
        <v>-6.0358363832583457</v>
      </c>
      <c r="T2425">
        <f t="shared" si="830"/>
        <v>-1.4774037253079846</v>
      </c>
      <c r="U2425">
        <f t="shared" si="831"/>
        <v>1.6641889282818085</v>
      </c>
      <c r="V2425">
        <f t="shared" si="832"/>
        <v>31.362681939542682</v>
      </c>
      <c r="W2425">
        <f t="shared" si="833"/>
        <v>5.7955685826807395</v>
      </c>
      <c r="X2425">
        <f t="shared" si="834"/>
        <v>-16.658035000307525</v>
      </c>
      <c r="Y2425">
        <f t="shared" si="835"/>
        <v>-6.0358363832583457</v>
      </c>
    </row>
    <row r="2426" spans="1:25" x14ac:dyDescent="0.25">
      <c r="A2426">
        <v>2420</v>
      </c>
      <c r="B2426">
        <f t="shared" si="814"/>
        <v>49</v>
      </c>
      <c r="C2426">
        <f t="shared" si="815"/>
        <v>21</v>
      </c>
      <c r="D2426">
        <f>IF(C2426=1,#N/A,VLOOKUP(B2426,Equi!$C$4:$BB$54,xy!C2426))</f>
        <v>-10.413274035338905</v>
      </c>
      <c r="E2426">
        <f t="shared" si="816"/>
        <v>34.000000999999997</v>
      </c>
      <c r="F2426">
        <f t="shared" si="816"/>
        <v>6.0000010000000001</v>
      </c>
      <c r="G2426">
        <f t="shared" si="817"/>
        <v>-10.413274035338905</v>
      </c>
      <c r="H2426">
        <f t="shared" si="818"/>
        <v>-1.0480698749110338</v>
      </c>
      <c r="I2426">
        <f t="shared" si="819"/>
        <v>-1.0480698749110338</v>
      </c>
      <c r="J2426">
        <f t="shared" si="820"/>
        <v>12.018164923775359</v>
      </c>
      <c r="K2426">
        <f t="shared" si="821"/>
        <v>34.000000999999997</v>
      </c>
      <c r="L2426">
        <f t="shared" si="822"/>
        <v>-2.0972561014280866</v>
      </c>
      <c r="M2426">
        <f t="shared" si="823"/>
        <v>-11.83375701035335</v>
      </c>
      <c r="N2426">
        <f t="shared" si="824"/>
        <v>-0.33493805695457263</v>
      </c>
      <c r="O2426">
        <f t="shared" si="825"/>
        <v>-0.33493805695457263</v>
      </c>
      <c r="P2426">
        <f t="shared" si="826"/>
        <v>36.000526009769466</v>
      </c>
      <c r="Q2426">
        <f t="shared" si="827"/>
        <v>31.117337932172084</v>
      </c>
      <c r="R2426">
        <f t="shared" si="828"/>
        <v>-2.0972561014280866</v>
      </c>
      <c r="S2426">
        <f t="shared" si="829"/>
        <v>-6.4830748778309815</v>
      </c>
      <c r="T2426">
        <f t="shared" si="830"/>
        <v>-1.5034997889261748</v>
      </c>
      <c r="U2426">
        <f t="shared" si="831"/>
        <v>1.6380928646636184</v>
      </c>
      <c r="V2426">
        <f t="shared" si="832"/>
        <v>31.187933614460146</v>
      </c>
      <c r="W2426">
        <f t="shared" si="833"/>
        <v>6.5610887908121791</v>
      </c>
      <c r="X2426">
        <f t="shared" si="834"/>
        <v>-16.391989728027379</v>
      </c>
      <c r="Y2426">
        <f t="shared" si="835"/>
        <v>-6.4830748778309815</v>
      </c>
    </row>
    <row r="2427" spans="1:25" x14ac:dyDescent="0.25">
      <c r="A2427">
        <v>2421</v>
      </c>
      <c r="B2427">
        <f t="shared" si="814"/>
        <v>49</v>
      </c>
      <c r="C2427">
        <f t="shared" si="815"/>
        <v>22</v>
      </c>
      <c r="D2427">
        <f>IF(C2427=1,#N/A,VLOOKUP(B2427,Equi!$C$4:$BB$54,xy!C2427))</f>
        <v>-10.293716797801942</v>
      </c>
      <c r="E2427">
        <f t="shared" si="816"/>
        <v>34.000000999999997</v>
      </c>
      <c r="F2427">
        <f t="shared" si="816"/>
        <v>7.0000010000000001</v>
      </c>
      <c r="G2427">
        <f t="shared" si="817"/>
        <v>-10.293716797801942</v>
      </c>
      <c r="H2427">
        <f t="shared" si="818"/>
        <v>-0.97360149528458628</v>
      </c>
      <c r="I2427">
        <f t="shared" si="819"/>
        <v>-0.97360149528458628</v>
      </c>
      <c r="J2427">
        <f t="shared" si="820"/>
        <v>12.448317939117352</v>
      </c>
      <c r="K2427">
        <f t="shared" si="821"/>
        <v>34.000000999999997</v>
      </c>
      <c r="L2427">
        <f t="shared" si="822"/>
        <v>-1.2543617473719977</v>
      </c>
      <c r="M2427">
        <f t="shared" si="823"/>
        <v>-12.384958462590044</v>
      </c>
      <c r="N2427">
        <f t="shared" si="824"/>
        <v>-0.34932476273400448</v>
      </c>
      <c r="O2427">
        <f t="shared" si="825"/>
        <v>-0.34932476273400448</v>
      </c>
      <c r="P2427">
        <f t="shared" si="826"/>
        <v>36.185456527727844</v>
      </c>
      <c r="Q2427">
        <f t="shared" si="827"/>
        <v>31.012163736820714</v>
      </c>
      <c r="R2427">
        <f t="shared" si="828"/>
        <v>-1.2543617473719977</v>
      </c>
      <c r="S2427">
        <f t="shared" si="829"/>
        <v>-6.9159343410880725</v>
      </c>
      <c r="T2427">
        <f t="shared" si="830"/>
        <v>-1.530370950923194</v>
      </c>
      <c r="U2427">
        <f t="shared" si="831"/>
        <v>1.6112217026665991</v>
      </c>
      <c r="V2427">
        <f t="shared" si="832"/>
        <v>31.037521212761945</v>
      </c>
      <c r="W2427">
        <f t="shared" si="833"/>
        <v>7.3423409099821324</v>
      </c>
      <c r="X2427">
        <f t="shared" si="834"/>
        <v>-16.125243250925376</v>
      </c>
      <c r="Y2427">
        <f t="shared" si="835"/>
        <v>-6.9159343410880725</v>
      </c>
    </row>
    <row r="2428" spans="1:25" x14ac:dyDescent="0.25">
      <c r="A2428">
        <v>2422</v>
      </c>
      <c r="B2428">
        <f t="shared" si="814"/>
        <v>49</v>
      </c>
      <c r="C2428">
        <f t="shared" si="815"/>
        <v>23</v>
      </c>
      <c r="D2428" t="str">
        <f>IF(C2428=1,#N/A,VLOOKUP(B2428,Equi!$C$4:$BB$54,xy!C2428))</f>
        <v/>
      </c>
      <c r="E2428">
        <f t="shared" si="816"/>
        <v>34.000000999999997</v>
      </c>
      <c r="F2428">
        <f t="shared" si="816"/>
        <v>8.0000009999999993</v>
      </c>
      <c r="G2428" t="str">
        <f t="shared" si="817"/>
        <v/>
      </c>
      <c r="H2428" t="e">
        <f t="shared" si="818"/>
        <v>#VALUE!</v>
      </c>
      <c r="I2428" t="e">
        <f t="shared" si="819"/>
        <v>#VALUE!</v>
      </c>
      <c r="J2428" t="e">
        <f t="shared" si="820"/>
        <v>#VALUE!</v>
      </c>
      <c r="K2428">
        <f t="shared" si="821"/>
        <v>34.000000999999997</v>
      </c>
      <c r="L2428" t="e">
        <f t="shared" si="822"/>
        <v>#VALUE!</v>
      </c>
      <c r="M2428" t="e">
        <f t="shared" si="823"/>
        <v>#VALUE!</v>
      </c>
      <c r="N2428" t="e">
        <f t="shared" si="824"/>
        <v>#VALUE!</v>
      </c>
      <c r="O2428" t="e">
        <f t="shared" si="825"/>
        <v>#VALUE!</v>
      </c>
      <c r="P2428" t="e">
        <f t="shared" si="826"/>
        <v>#VALUE!</v>
      </c>
      <c r="Q2428" t="e">
        <f t="shared" si="827"/>
        <v>#VALUE!</v>
      </c>
      <c r="R2428" t="e">
        <f t="shared" si="828"/>
        <v>#VALUE!</v>
      </c>
      <c r="S2428" t="e">
        <f t="shared" si="829"/>
        <v>#VALUE!</v>
      </c>
      <c r="T2428" t="e">
        <f t="shared" si="830"/>
        <v>#VALUE!</v>
      </c>
      <c r="U2428" t="e">
        <f t="shared" si="831"/>
        <v>#VALUE!</v>
      </c>
      <c r="V2428" t="e">
        <f t="shared" si="832"/>
        <v>#VALUE!</v>
      </c>
      <c r="W2428" t="e">
        <f t="shared" si="833"/>
        <v>#VALUE!</v>
      </c>
      <c r="X2428" t="e">
        <f t="shared" si="834"/>
        <v>#VALUE!</v>
      </c>
      <c r="Y2428" t="e">
        <f t="shared" si="835"/>
        <v>#N/A</v>
      </c>
    </row>
    <row r="2429" spans="1:25" x14ac:dyDescent="0.25">
      <c r="A2429">
        <v>2423</v>
      </c>
      <c r="B2429">
        <f t="shared" si="814"/>
        <v>49</v>
      </c>
      <c r="C2429">
        <f t="shared" si="815"/>
        <v>24</v>
      </c>
      <c r="D2429" t="str">
        <f>IF(C2429=1,#N/A,VLOOKUP(B2429,Equi!$C$4:$BB$54,xy!C2429))</f>
        <v/>
      </c>
      <c r="E2429">
        <f t="shared" si="816"/>
        <v>34.000000999999997</v>
      </c>
      <c r="F2429">
        <f t="shared" si="816"/>
        <v>9.0000009999999993</v>
      </c>
      <c r="G2429" t="str">
        <f t="shared" si="817"/>
        <v/>
      </c>
      <c r="H2429" t="e">
        <f t="shared" si="818"/>
        <v>#VALUE!</v>
      </c>
      <c r="I2429" t="e">
        <f t="shared" si="819"/>
        <v>#VALUE!</v>
      </c>
      <c r="J2429" t="e">
        <f t="shared" si="820"/>
        <v>#VALUE!</v>
      </c>
      <c r="K2429">
        <f t="shared" si="821"/>
        <v>34.000000999999997</v>
      </c>
      <c r="L2429" t="e">
        <f t="shared" si="822"/>
        <v>#VALUE!</v>
      </c>
      <c r="M2429" t="e">
        <f t="shared" si="823"/>
        <v>#VALUE!</v>
      </c>
      <c r="N2429" t="e">
        <f t="shared" si="824"/>
        <v>#VALUE!</v>
      </c>
      <c r="O2429" t="e">
        <f t="shared" si="825"/>
        <v>#VALUE!</v>
      </c>
      <c r="P2429" t="e">
        <f t="shared" si="826"/>
        <v>#VALUE!</v>
      </c>
      <c r="Q2429" t="e">
        <f t="shared" si="827"/>
        <v>#VALUE!</v>
      </c>
      <c r="R2429" t="e">
        <f t="shared" si="828"/>
        <v>#VALUE!</v>
      </c>
      <c r="S2429" t="e">
        <f t="shared" si="829"/>
        <v>#VALUE!</v>
      </c>
      <c r="T2429" t="e">
        <f t="shared" si="830"/>
        <v>#VALUE!</v>
      </c>
      <c r="U2429" t="e">
        <f t="shared" si="831"/>
        <v>#VALUE!</v>
      </c>
      <c r="V2429" t="e">
        <f t="shared" si="832"/>
        <v>#VALUE!</v>
      </c>
      <c r="W2429" t="e">
        <f t="shared" si="833"/>
        <v>#VALUE!</v>
      </c>
      <c r="X2429" t="e">
        <f t="shared" si="834"/>
        <v>#VALUE!</v>
      </c>
      <c r="Y2429" t="e">
        <f t="shared" si="835"/>
        <v>#N/A</v>
      </c>
    </row>
    <row r="2430" spans="1:25" x14ac:dyDescent="0.25">
      <c r="A2430">
        <v>2424</v>
      </c>
      <c r="B2430">
        <f t="shared" si="814"/>
        <v>49</v>
      </c>
      <c r="C2430">
        <f t="shared" si="815"/>
        <v>25</v>
      </c>
      <c r="D2430" t="str">
        <f>IF(C2430=1,#N/A,VLOOKUP(B2430,Equi!$C$4:$BB$54,xy!C2430))</f>
        <v/>
      </c>
      <c r="E2430">
        <f t="shared" si="816"/>
        <v>34.000000999999997</v>
      </c>
      <c r="F2430">
        <f t="shared" si="816"/>
        <v>10.000000999999999</v>
      </c>
      <c r="G2430" t="str">
        <f t="shared" si="817"/>
        <v/>
      </c>
      <c r="H2430" t="e">
        <f t="shared" si="818"/>
        <v>#VALUE!</v>
      </c>
      <c r="I2430" t="e">
        <f t="shared" si="819"/>
        <v>#VALUE!</v>
      </c>
      <c r="J2430" t="e">
        <f t="shared" si="820"/>
        <v>#VALUE!</v>
      </c>
      <c r="K2430">
        <f t="shared" si="821"/>
        <v>34.000000999999997</v>
      </c>
      <c r="L2430" t="e">
        <f t="shared" si="822"/>
        <v>#VALUE!</v>
      </c>
      <c r="M2430" t="e">
        <f t="shared" si="823"/>
        <v>#VALUE!</v>
      </c>
      <c r="N2430" t="e">
        <f t="shared" si="824"/>
        <v>#VALUE!</v>
      </c>
      <c r="O2430" t="e">
        <f t="shared" si="825"/>
        <v>#VALUE!</v>
      </c>
      <c r="P2430" t="e">
        <f t="shared" si="826"/>
        <v>#VALUE!</v>
      </c>
      <c r="Q2430" t="e">
        <f t="shared" si="827"/>
        <v>#VALUE!</v>
      </c>
      <c r="R2430" t="e">
        <f t="shared" si="828"/>
        <v>#VALUE!</v>
      </c>
      <c r="S2430" t="e">
        <f t="shared" si="829"/>
        <v>#VALUE!</v>
      </c>
      <c r="T2430" t="e">
        <f t="shared" si="830"/>
        <v>#VALUE!</v>
      </c>
      <c r="U2430" t="e">
        <f t="shared" si="831"/>
        <v>#VALUE!</v>
      </c>
      <c r="V2430" t="e">
        <f t="shared" si="832"/>
        <v>#VALUE!</v>
      </c>
      <c r="W2430" t="e">
        <f t="shared" si="833"/>
        <v>#VALUE!</v>
      </c>
      <c r="X2430" t="e">
        <f t="shared" si="834"/>
        <v>#VALUE!</v>
      </c>
      <c r="Y2430" t="e">
        <f t="shared" si="835"/>
        <v>#N/A</v>
      </c>
    </row>
    <row r="2431" spans="1:25" x14ac:dyDescent="0.25">
      <c r="A2431">
        <v>2425</v>
      </c>
      <c r="B2431">
        <f t="shared" si="814"/>
        <v>49</v>
      </c>
      <c r="C2431">
        <f t="shared" si="815"/>
        <v>26</v>
      </c>
      <c r="D2431" t="str">
        <f>IF(C2431=1,#N/A,VLOOKUP(B2431,Equi!$C$4:$BB$54,xy!C2431))</f>
        <v/>
      </c>
      <c r="E2431">
        <f t="shared" si="816"/>
        <v>34.000000999999997</v>
      </c>
      <c r="F2431">
        <f t="shared" si="816"/>
        <v>11.000000999999999</v>
      </c>
      <c r="G2431" t="str">
        <f t="shared" si="817"/>
        <v/>
      </c>
      <c r="H2431" t="e">
        <f t="shared" si="818"/>
        <v>#VALUE!</v>
      </c>
      <c r="I2431" t="e">
        <f t="shared" si="819"/>
        <v>#VALUE!</v>
      </c>
      <c r="J2431" t="e">
        <f t="shared" si="820"/>
        <v>#VALUE!</v>
      </c>
      <c r="K2431">
        <f t="shared" si="821"/>
        <v>34.000000999999997</v>
      </c>
      <c r="L2431" t="e">
        <f t="shared" si="822"/>
        <v>#VALUE!</v>
      </c>
      <c r="M2431" t="e">
        <f t="shared" si="823"/>
        <v>#VALUE!</v>
      </c>
      <c r="N2431" t="e">
        <f t="shared" si="824"/>
        <v>#VALUE!</v>
      </c>
      <c r="O2431" t="e">
        <f t="shared" si="825"/>
        <v>#VALUE!</v>
      </c>
      <c r="P2431" t="e">
        <f t="shared" si="826"/>
        <v>#VALUE!</v>
      </c>
      <c r="Q2431" t="e">
        <f t="shared" si="827"/>
        <v>#VALUE!</v>
      </c>
      <c r="R2431" t="e">
        <f t="shared" si="828"/>
        <v>#VALUE!</v>
      </c>
      <c r="S2431" t="e">
        <f t="shared" si="829"/>
        <v>#VALUE!</v>
      </c>
      <c r="T2431" t="e">
        <f t="shared" si="830"/>
        <v>#VALUE!</v>
      </c>
      <c r="U2431" t="e">
        <f t="shared" si="831"/>
        <v>#VALUE!</v>
      </c>
      <c r="V2431" t="e">
        <f t="shared" si="832"/>
        <v>#VALUE!</v>
      </c>
      <c r="W2431" t="e">
        <f t="shared" si="833"/>
        <v>#VALUE!</v>
      </c>
      <c r="X2431" t="e">
        <f t="shared" si="834"/>
        <v>#VALUE!</v>
      </c>
      <c r="Y2431" t="e">
        <f t="shared" si="835"/>
        <v>#N/A</v>
      </c>
    </row>
    <row r="2432" spans="1:25" x14ac:dyDescent="0.25">
      <c r="A2432">
        <v>2426</v>
      </c>
      <c r="B2432">
        <f t="shared" si="814"/>
        <v>49</v>
      </c>
      <c r="C2432">
        <f t="shared" si="815"/>
        <v>27</v>
      </c>
      <c r="D2432" t="str">
        <f>IF(C2432=1,#N/A,VLOOKUP(B2432,Equi!$C$4:$BB$54,xy!C2432))</f>
        <v/>
      </c>
      <c r="E2432">
        <f t="shared" si="816"/>
        <v>34.000000999999997</v>
      </c>
      <c r="F2432">
        <f t="shared" si="816"/>
        <v>12.000000999999999</v>
      </c>
      <c r="G2432" t="str">
        <f t="shared" si="817"/>
        <v/>
      </c>
      <c r="H2432" t="e">
        <f t="shared" si="818"/>
        <v>#VALUE!</v>
      </c>
      <c r="I2432" t="e">
        <f t="shared" si="819"/>
        <v>#VALUE!</v>
      </c>
      <c r="J2432" t="e">
        <f t="shared" si="820"/>
        <v>#VALUE!</v>
      </c>
      <c r="K2432">
        <f t="shared" si="821"/>
        <v>34.000000999999997</v>
      </c>
      <c r="L2432" t="e">
        <f t="shared" si="822"/>
        <v>#VALUE!</v>
      </c>
      <c r="M2432" t="e">
        <f t="shared" si="823"/>
        <v>#VALUE!</v>
      </c>
      <c r="N2432" t="e">
        <f t="shared" si="824"/>
        <v>#VALUE!</v>
      </c>
      <c r="O2432" t="e">
        <f t="shared" si="825"/>
        <v>#VALUE!</v>
      </c>
      <c r="P2432" t="e">
        <f t="shared" si="826"/>
        <v>#VALUE!</v>
      </c>
      <c r="Q2432" t="e">
        <f t="shared" si="827"/>
        <v>#VALUE!</v>
      </c>
      <c r="R2432" t="e">
        <f t="shared" si="828"/>
        <v>#VALUE!</v>
      </c>
      <c r="S2432" t="e">
        <f t="shared" si="829"/>
        <v>#VALUE!</v>
      </c>
      <c r="T2432" t="e">
        <f t="shared" si="830"/>
        <v>#VALUE!</v>
      </c>
      <c r="U2432" t="e">
        <f t="shared" si="831"/>
        <v>#VALUE!</v>
      </c>
      <c r="V2432" t="e">
        <f t="shared" si="832"/>
        <v>#VALUE!</v>
      </c>
      <c r="W2432" t="e">
        <f t="shared" si="833"/>
        <v>#VALUE!</v>
      </c>
      <c r="X2432" t="e">
        <f t="shared" si="834"/>
        <v>#VALUE!</v>
      </c>
      <c r="Y2432" t="e">
        <f t="shared" si="835"/>
        <v>#N/A</v>
      </c>
    </row>
    <row r="2433" spans="1:25" x14ac:dyDescent="0.25">
      <c r="A2433">
        <v>2427</v>
      </c>
      <c r="B2433">
        <f t="shared" si="814"/>
        <v>49</v>
      </c>
      <c r="C2433">
        <f t="shared" si="815"/>
        <v>28</v>
      </c>
      <c r="D2433" t="str">
        <f>IF(C2433=1,#N/A,VLOOKUP(B2433,Equi!$C$4:$BB$54,xy!C2433))</f>
        <v/>
      </c>
      <c r="E2433">
        <f t="shared" si="816"/>
        <v>34.000000999999997</v>
      </c>
      <c r="F2433">
        <f t="shared" si="816"/>
        <v>13.000000999999999</v>
      </c>
      <c r="G2433" t="str">
        <f t="shared" si="817"/>
        <v/>
      </c>
      <c r="H2433" t="e">
        <f t="shared" si="818"/>
        <v>#VALUE!</v>
      </c>
      <c r="I2433" t="e">
        <f t="shared" si="819"/>
        <v>#VALUE!</v>
      </c>
      <c r="J2433" t="e">
        <f t="shared" si="820"/>
        <v>#VALUE!</v>
      </c>
      <c r="K2433">
        <f t="shared" si="821"/>
        <v>34.000000999999997</v>
      </c>
      <c r="L2433" t="e">
        <f t="shared" si="822"/>
        <v>#VALUE!</v>
      </c>
      <c r="M2433" t="e">
        <f t="shared" si="823"/>
        <v>#VALUE!</v>
      </c>
      <c r="N2433" t="e">
        <f t="shared" si="824"/>
        <v>#VALUE!</v>
      </c>
      <c r="O2433" t="e">
        <f t="shared" si="825"/>
        <v>#VALUE!</v>
      </c>
      <c r="P2433" t="e">
        <f t="shared" si="826"/>
        <v>#VALUE!</v>
      </c>
      <c r="Q2433" t="e">
        <f t="shared" si="827"/>
        <v>#VALUE!</v>
      </c>
      <c r="R2433" t="e">
        <f t="shared" si="828"/>
        <v>#VALUE!</v>
      </c>
      <c r="S2433" t="e">
        <f t="shared" si="829"/>
        <v>#VALUE!</v>
      </c>
      <c r="T2433" t="e">
        <f t="shared" si="830"/>
        <v>#VALUE!</v>
      </c>
      <c r="U2433" t="e">
        <f t="shared" si="831"/>
        <v>#VALUE!</v>
      </c>
      <c r="V2433" t="e">
        <f t="shared" si="832"/>
        <v>#VALUE!</v>
      </c>
      <c r="W2433" t="e">
        <f t="shared" si="833"/>
        <v>#VALUE!</v>
      </c>
      <c r="X2433" t="e">
        <f t="shared" si="834"/>
        <v>#VALUE!</v>
      </c>
      <c r="Y2433" t="e">
        <f t="shared" si="835"/>
        <v>#N/A</v>
      </c>
    </row>
    <row r="2434" spans="1:25" x14ac:dyDescent="0.25">
      <c r="A2434">
        <v>2428</v>
      </c>
      <c r="B2434">
        <f t="shared" si="814"/>
        <v>49</v>
      </c>
      <c r="C2434">
        <f t="shared" si="815"/>
        <v>29</v>
      </c>
      <c r="D2434" t="str">
        <f>IF(C2434=1,#N/A,VLOOKUP(B2434,Equi!$C$4:$BB$54,xy!C2434))</f>
        <v/>
      </c>
      <c r="E2434">
        <f t="shared" si="816"/>
        <v>34.000000999999997</v>
      </c>
      <c r="F2434">
        <f t="shared" si="816"/>
        <v>14.000000999999999</v>
      </c>
      <c r="G2434" t="str">
        <f t="shared" si="817"/>
        <v/>
      </c>
      <c r="H2434" t="e">
        <f t="shared" si="818"/>
        <v>#VALUE!</v>
      </c>
      <c r="I2434" t="e">
        <f t="shared" si="819"/>
        <v>#VALUE!</v>
      </c>
      <c r="J2434" t="e">
        <f t="shared" si="820"/>
        <v>#VALUE!</v>
      </c>
      <c r="K2434">
        <f t="shared" si="821"/>
        <v>34.000000999999997</v>
      </c>
      <c r="L2434" t="e">
        <f t="shared" si="822"/>
        <v>#VALUE!</v>
      </c>
      <c r="M2434" t="e">
        <f t="shared" si="823"/>
        <v>#VALUE!</v>
      </c>
      <c r="N2434" t="e">
        <f t="shared" si="824"/>
        <v>#VALUE!</v>
      </c>
      <c r="O2434" t="e">
        <f t="shared" si="825"/>
        <v>#VALUE!</v>
      </c>
      <c r="P2434" t="e">
        <f t="shared" si="826"/>
        <v>#VALUE!</v>
      </c>
      <c r="Q2434" t="e">
        <f t="shared" si="827"/>
        <v>#VALUE!</v>
      </c>
      <c r="R2434" t="e">
        <f t="shared" si="828"/>
        <v>#VALUE!</v>
      </c>
      <c r="S2434" t="e">
        <f t="shared" si="829"/>
        <v>#VALUE!</v>
      </c>
      <c r="T2434" t="e">
        <f t="shared" si="830"/>
        <v>#VALUE!</v>
      </c>
      <c r="U2434" t="e">
        <f t="shared" si="831"/>
        <v>#VALUE!</v>
      </c>
      <c r="V2434" t="e">
        <f t="shared" si="832"/>
        <v>#VALUE!</v>
      </c>
      <c r="W2434" t="e">
        <f t="shared" si="833"/>
        <v>#VALUE!</v>
      </c>
      <c r="X2434" t="e">
        <f t="shared" si="834"/>
        <v>#VALUE!</v>
      </c>
      <c r="Y2434" t="e">
        <f t="shared" si="835"/>
        <v>#N/A</v>
      </c>
    </row>
    <row r="2435" spans="1:25" x14ac:dyDescent="0.25">
      <c r="A2435">
        <v>2429</v>
      </c>
      <c r="B2435">
        <f t="shared" si="814"/>
        <v>49</v>
      </c>
      <c r="C2435">
        <f t="shared" si="815"/>
        <v>30</v>
      </c>
      <c r="D2435" t="str">
        <f>IF(C2435=1,#N/A,VLOOKUP(B2435,Equi!$C$4:$BB$54,xy!C2435))</f>
        <v/>
      </c>
      <c r="E2435">
        <f t="shared" si="816"/>
        <v>34.000000999999997</v>
      </c>
      <c r="F2435">
        <f t="shared" si="816"/>
        <v>15.000000999999999</v>
      </c>
      <c r="G2435" t="str">
        <f t="shared" si="817"/>
        <v/>
      </c>
      <c r="H2435" t="e">
        <f t="shared" si="818"/>
        <v>#VALUE!</v>
      </c>
      <c r="I2435" t="e">
        <f t="shared" si="819"/>
        <v>#VALUE!</v>
      </c>
      <c r="J2435" t="e">
        <f t="shared" si="820"/>
        <v>#VALUE!</v>
      </c>
      <c r="K2435">
        <f t="shared" si="821"/>
        <v>34.000000999999997</v>
      </c>
      <c r="L2435" t="e">
        <f t="shared" si="822"/>
        <v>#VALUE!</v>
      </c>
      <c r="M2435" t="e">
        <f t="shared" si="823"/>
        <v>#VALUE!</v>
      </c>
      <c r="N2435" t="e">
        <f t="shared" si="824"/>
        <v>#VALUE!</v>
      </c>
      <c r="O2435" t="e">
        <f t="shared" si="825"/>
        <v>#VALUE!</v>
      </c>
      <c r="P2435" t="e">
        <f t="shared" si="826"/>
        <v>#VALUE!</v>
      </c>
      <c r="Q2435" t="e">
        <f t="shared" si="827"/>
        <v>#VALUE!</v>
      </c>
      <c r="R2435" t="e">
        <f t="shared" si="828"/>
        <v>#VALUE!</v>
      </c>
      <c r="S2435" t="e">
        <f t="shared" si="829"/>
        <v>#VALUE!</v>
      </c>
      <c r="T2435" t="e">
        <f t="shared" si="830"/>
        <v>#VALUE!</v>
      </c>
      <c r="U2435" t="e">
        <f t="shared" si="831"/>
        <v>#VALUE!</v>
      </c>
      <c r="V2435" t="e">
        <f t="shared" si="832"/>
        <v>#VALUE!</v>
      </c>
      <c r="W2435" t="e">
        <f t="shared" si="833"/>
        <v>#VALUE!</v>
      </c>
      <c r="X2435" t="e">
        <f t="shared" si="834"/>
        <v>#VALUE!</v>
      </c>
      <c r="Y2435" t="e">
        <f t="shared" si="835"/>
        <v>#N/A</v>
      </c>
    </row>
    <row r="2436" spans="1:25" x14ac:dyDescent="0.25">
      <c r="A2436">
        <v>2430</v>
      </c>
      <c r="B2436">
        <f t="shared" si="814"/>
        <v>49</v>
      </c>
      <c r="C2436">
        <f t="shared" si="815"/>
        <v>31</v>
      </c>
      <c r="D2436" t="str">
        <f>IF(C2436=1,#N/A,VLOOKUP(B2436,Equi!$C$4:$BB$54,xy!C2436))</f>
        <v/>
      </c>
      <c r="E2436">
        <f t="shared" si="816"/>
        <v>34.000000999999997</v>
      </c>
      <c r="F2436">
        <f t="shared" si="816"/>
        <v>16.000001000000001</v>
      </c>
      <c r="G2436" t="str">
        <f t="shared" si="817"/>
        <v/>
      </c>
      <c r="H2436" t="e">
        <f t="shared" si="818"/>
        <v>#VALUE!</v>
      </c>
      <c r="I2436" t="e">
        <f t="shared" si="819"/>
        <v>#VALUE!</v>
      </c>
      <c r="J2436" t="e">
        <f t="shared" si="820"/>
        <v>#VALUE!</v>
      </c>
      <c r="K2436">
        <f t="shared" si="821"/>
        <v>34.000000999999997</v>
      </c>
      <c r="L2436" t="e">
        <f t="shared" si="822"/>
        <v>#VALUE!</v>
      </c>
      <c r="M2436" t="e">
        <f t="shared" si="823"/>
        <v>#VALUE!</v>
      </c>
      <c r="N2436" t="e">
        <f t="shared" si="824"/>
        <v>#VALUE!</v>
      </c>
      <c r="O2436" t="e">
        <f t="shared" si="825"/>
        <v>#VALUE!</v>
      </c>
      <c r="P2436" t="e">
        <f t="shared" si="826"/>
        <v>#VALUE!</v>
      </c>
      <c r="Q2436" t="e">
        <f t="shared" si="827"/>
        <v>#VALUE!</v>
      </c>
      <c r="R2436" t="e">
        <f t="shared" si="828"/>
        <v>#VALUE!</v>
      </c>
      <c r="S2436" t="e">
        <f t="shared" si="829"/>
        <v>#VALUE!</v>
      </c>
      <c r="T2436" t="e">
        <f t="shared" si="830"/>
        <v>#VALUE!</v>
      </c>
      <c r="U2436" t="e">
        <f t="shared" si="831"/>
        <v>#VALUE!</v>
      </c>
      <c r="V2436" t="e">
        <f t="shared" si="832"/>
        <v>#VALUE!</v>
      </c>
      <c r="W2436" t="e">
        <f t="shared" si="833"/>
        <v>#VALUE!</v>
      </c>
      <c r="X2436" t="e">
        <f t="shared" si="834"/>
        <v>#VALUE!</v>
      </c>
      <c r="Y2436" t="e">
        <f t="shared" si="835"/>
        <v>#N/A</v>
      </c>
    </row>
    <row r="2437" spans="1:25" x14ac:dyDescent="0.25">
      <c r="A2437">
        <v>2431</v>
      </c>
      <c r="B2437">
        <f t="shared" si="814"/>
        <v>49</v>
      </c>
      <c r="C2437">
        <f t="shared" si="815"/>
        <v>32</v>
      </c>
      <c r="D2437" t="str">
        <f>IF(C2437=1,#N/A,VLOOKUP(B2437,Equi!$C$4:$BB$54,xy!C2437))</f>
        <v/>
      </c>
      <c r="E2437">
        <f t="shared" si="816"/>
        <v>34.000000999999997</v>
      </c>
      <c r="F2437">
        <f t="shared" si="816"/>
        <v>17.000001000000001</v>
      </c>
      <c r="G2437" t="str">
        <f t="shared" si="817"/>
        <v/>
      </c>
      <c r="H2437" t="e">
        <f t="shared" si="818"/>
        <v>#VALUE!</v>
      </c>
      <c r="I2437" t="e">
        <f t="shared" si="819"/>
        <v>#VALUE!</v>
      </c>
      <c r="J2437" t="e">
        <f t="shared" si="820"/>
        <v>#VALUE!</v>
      </c>
      <c r="K2437">
        <f t="shared" si="821"/>
        <v>34.000000999999997</v>
      </c>
      <c r="L2437" t="e">
        <f t="shared" si="822"/>
        <v>#VALUE!</v>
      </c>
      <c r="M2437" t="e">
        <f t="shared" si="823"/>
        <v>#VALUE!</v>
      </c>
      <c r="N2437" t="e">
        <f t="shared" si="824"/>
        <v>#VALUE!</v>
      </c>
      <c r="O2437" t="e">
        <f t="shared" si="825"/>
        <v>#VALUE!</v>
      </c>
      <c r="P2437" t="e">
        <f t="shared" si="826"/>
        <v>#VALUE!</v>
      </c>
      <c r="Q2437" t="e">
        <f t="shared" si="827"/>
        <v>#VALUE!</v>
      </c>
      <c r="R2437" t="e">
        <f t="shared" si="828"/>
        <v>#VALUE!</v>
      </c>
      <c r="S2437" t="e">
        <f t="shared" si="829"/>
        <v>#VALUE!</v>
      </c>
      <c r="T2437" t="e">
        <f t="shared" si="830"/>
        <v>#VALUE!</v>
      </c>
      <c r="U2437" t="e">
        <f t="shared" si="831"/>
        <v>#VALUE!</v>
      </c>
      <c r="V2437" t="e">
        <f t="shared" si="832"/>
        <v>#VALUE!</v>
      </c>
      <c r="W2437" t="e">
        <f t="shared" si="833"/>
        <v>#VALUE!</v>
      </c>
      <c r="X2437" t="e">
        <f t="shared" si="834"/>
        <v>#VALUE!</v>
      </c>
      <c r="Y2437" t="e">
        <f t="shared" si="835"/>
        <v>#N/A</v>
      </c>
    </row>
    <row r="2438" spans="1:25" x14ac:dyDescent="0.25">
      <c r="A2438">
        <v>2432</v>
      </c>
      <c r="B2438">
        <f t="shared" si="814"/>
        <v>49</v>
      </c>
      <c r="C2438">
        <f t="shared" si="815"/>
        <v>33</v>
      </c>
      <c r="D2438" t="str">
        <f>IF(C2438=1,#N/A,VLOOKUP(B2438,Equi!$C$4:$BB$54,xy!C2438))</f>
        <v/>
      </c>
      <c r="E2438">
        <f t="shared" si="816"/>
        <v>34.000000999999997</v>
      </c>
      <c r="F2438">
        <f t="shared" si="816"/>
        <v>18.000001000000001</v>
      </c>
      <c r="G2438" t="str">
        <f t="shared" si="817"/>
        <v/>
      </c>
      <c r="H2438" t="e">
        <f t="shared" si="818"/>
        <v>#VALUE!</v>
      </c>
      <c r="I2438" t="e">
        <f t="shared" si="819"/>
        <v>#VALUE!</v>
      </c>
      <c r="J2438" t="e">
        <f t="shared" si="820"/>
        <v>#VALUE!</v>
      </c>
      <c r="K2438">
        <f t="shared" si="821"/>
        <v>34.000000999999997</v>
      </c>
      <c r="L2438" t="e">
        <f t="shared" si="822"/>
        <v>#VALUE!</v>
      </c>
      <c r="M2438" t="e">
        <f t="shared" si="823"/>
        <v>#VALUE!</v>
      </c>
      <c r="N2438" t="e">
        <f t="shared" si="824"/>
        <v>#VALUE!</v>
      </c>
      <c r="O2438" t="e">
        <f t="shared" si="825"/>
        <v>#VALUE!</v>
      </c>
      <c r="P2438" t="e">
        <f t="shared" si="826"/>
        <v>#VALUE!</v>
      </c>
      <c r="Q2438" t="e">
        <f t="shared" si="827"/>
        <v>#VALUE!</v>
      </c>
      <c r="R2438" t="e">
        <f t="shared" si="828"/>
        <v>#VALUE!</v>
      </c>
      <c r="S2438" t="e">
        <f t="shared" si="829"/>
        <v>#VALUE!</v>
      </c>
      <c r="T2438" t="e">
        <f t="shared" si="830"/>
        <v>#VALUE!</v>
      </c>
      <c r="U2438" t="e">
        <f t="shared" si="831"/>
        <v>#VALUE!</v>
      </c>
      <c r="V2438" t="e">
        <f t="shared" si="832"/>
        <v>#VALUE!</v>
      </c>
      <c r="W2438" t="e">
        <f t="shared" si="833"/>
        <v>#VALUE!</v>
      </c>
      <c r="X2438" t="e">
        <f t="shared" si="834"/>
        <v>#VALUE!</v>
      </c>
      <c r="Y2438" t="e">
        <f t="shared" si="835"/>
        <v>#N/A</v>
      </c>
    </row>
    <row r="2439" spans="1:25" x14ac:dyDescent="0.25">
      <c r="A2439">
        <v>2433</v>
      </c>
      <c r="B2439">
        <f t="shared" si="814"/>
        <v>49</v>
      </c>
      <c r="C2439">
        <f t="shared" si="815"/>
        <v>34</v>
      </c>
      <c r="D2439" t="str">
        <f>IF(C2439=1,#N/A,VLOOKUP(B2439,Equi!$C$4:$BB$54,xy!C2439))</f>
        <v/>
      </c>
      <c r="E2439">
        <f t="shared" si="816"/>
        <v>34.000000999999997</v>
      </c>
      <c r="F2439">
        <f t="shared" si="816"/>
        <v>19.000001000000001</v>
      </c>
      <c r="G2439" t="str">
        <f t="shared" si="817"/>
        <v/>
      </c>
      <c r="H2439" t="e">
        <f t="shared" si="818"/>
        <v>#VALUE!</v>
      </c>
      <c r="I2439" t="e">
        <f t="shared" si="819"/>
        <v>#VALUE!</v>
      </c>
      <c r="J2439" t="e">
        <f t="shared" si="820"/>
        <v>#VALUE!</v>
      </c>
      <c r="K2439">
        <f t="shared" si="821"/>
        <v>34.000000999999997</v>
      </c>
      <c r="L2439" t="e">
        <f t="shared" si="822"/>
        <v>#VALUE!</v>
      </c>
      <c r="M2439" t="e">
        <f t="shared" si="823"/>
        <v>#VALUE!</v>
      </c>
      <c r="N2439" t="e">
        <f t="shared" si="824"/>
        <v>#VALUE!</v>
      </c>
      <c r="O2439" t="e">
        <f t="shared" si="825"/>
        <v>#VALUE!</v>
      </c>
      <c r="P2439" t="e">
        <f t="shared" si="826"/>
        <v>#VALUE!</v>
      </c>
      <c r="Q2439" t="e">
        <f t="shared" si="827"/>
        <v>#VALUE!</v>
      </c>
      <c r="R2439" t="e">
        <f t="shared" si="828"/>
        <v>#VALUE!</v>
      </c>
      <c r="S2439" t="e">
        <f t="shared" si="829"/>
        <v>#VALUE!</v>
      </c>
      <c r="T2439" t="e">
        <f t="shared" si="830"/>
        <v>#VALUE!</v>
      </c>
      <c r="U2439" t="e">
        <f t="shared" si="831"/>
        <v>#VALUE!</v>
      </c>
      <c r="V2439" t="e">
        <f t="shared" si="832"/>
        <v>#VALUE!</v>
      </c>
      <c r="W2439" t="e">
        <f t="shared" si="833"/>
        <v>#VALUE!</v>
      </c>
      <c r="X2439" t="e">
        <f t="shared" si="834"/>
        <v>#VALUE!</v>
      </c>
      <c r="Y2439" t="e">
        <f t="shared" si="835"/>
        <v>#N/A</v>
      </c>
    </row>
    <row r="2440" spans="1:25" x14ac:dyDescent="0.25">
      <c r="A2440">
        <v>2434</v>
      </c>
      <c r="B2440">
        <f t="shared" ref="B2440:B2503" si="836">INT(A2440/50)+1</f>
        <v>49</v>
      </c>
      <c r="C2440">
        <f t="shared" ref="C2440:C2503" si="837">MOD(A2440,50)+1</f>
        <v>35</v>
      </c>
      <c r="D2440" t="str">
        <f>IF(C2440=1,#N/A,VLOOKUP(B2440,Equi!$C$4:$BB$54,xy!C2440))</f>
        <v/>
      </c>
      <c r="E2440">
        <f t="shared" ref="E2440:F2503" si="838">B2440-$I$2/2+0.000001</f>
        <v>34.000000999999997</v>
      </c>
      <c r="F2440">
        <f t="shared" si="838"/>
        <v>20.000001000000001</v>
      </c>
      <c r="G2440" t="str">
        <f t="shared" ref="G2440:G2503" si="839">D2440</f>
        <v/>
      </c>
      <c r="H2440" t="e">
        <f t="shared" ref="H2440:H2503" si="840">ATAN(G2440/F2440)</f>
        <v>#VALUE!</v>
      </c>
      <c r="I2440" t="e">
        <f t="shared" ref="I2440:I2503" si="841">IF(F2440&gt;0,H2440,PI()+H2440)</f>
        <v>#VALUE!</v>
      </c>
      <c r="J2440" t="e">
        <f t="shared" ref="J2440:J2503" si="842">SQRT(F2440^2+G2440^2)</f>
        <v>#VALUE!</v>
      </c>
      <c r="K2440">
        <f t="shared" ref="K2440:K2503" si="843">E2440</f>
        <v>34.000000999999997</v>
      </c>
      <c r="L2440" t="e">
        <f t="shared" ref="L2440:L2503" si="844">J2440*COS(I2440+$C$2)</f>
        <v>#VALUE!</v>
      </c>
      <c r="M2440" t="e">
        <f t="shared" ref="M2440:M2503" si="845">J2440*SIN(I2440+$C$2)</f>
        <v>#VALUE!</v>
      </c>
      <c r="N2440" t="e">
        <f t="shared" ref="N2440:N2503" si="846">ATAN(M2440/K2440)</f>
        <v>#VALUE!</v>
      </c>
      <c r="O2440" t="e">
        <f t="shared" ref="O2440:O2503" si="847">IF(K2440&gt;0,N2440,PI()+N2440)</f>
        <v>#VALUE!</v>
      </c>
      <c r="P2440" t="e">
        <f t="shared" ref="P2440:P2503" si="848">SQRT(K2440^2+M2440^2)</f>
        <v>#VALUE!</v>
      </c>
      <c r="Q2440" t="e">
        <f t="shared" ref="Q2440:Q2503" si="849">P2440*COS(O2440+$C$3)</f>
        <v>#VALUE!</v>
      </c>
      <c r="R2440" t="e">
        <f t="shared" ref="R2440:R2503" si="850">L2440</f>
        <v>#VALUE!</v>
      </c>
      <c r="S2440" t="e">
        <f t="shared" ref="S2440:S2503" si="851">$R$3*(P2440*SIN(O2440+$C$3)+$P$2-15)</f>
        <v>#VALUE!</v>
      </c>
      <c r="T2440" t="e">
        <f t="shared" ref="T2440:T2503" si="852">ATAN(Q2440/R2440)</f>
        <v>#VALUE!</v>
      </c>
      <c r="U2440" t="e">
        <f t="shared" ref="U2440:U2503" si="853">IF(R2440&gt;0,T2440,PI()+T2440)</f>
        <v>#VALUE!</v>
      </c>
      <c r="V2440" t="e">
        <f t="shared" ref="V2440:V2503" si="854">SQRT(Q2440^2+R2440^2)</f>
        <v>#VALUE!</v>
      </c>
      <c r="W2440" t="e">
        <f t="shared" ref="W2440:W2503" si="855">V2440*SIN(U2440+$C$4)</f>
        <v>#VALUE!</v>
      </c>
      <c r="X2440" t="e">
        <f t="shared" ref="X2440:X2503" si="856">$R$3*(V2440*COS(U2440+$C$4)+$O$2-15)</f>
        <v>#VALUE!</v>
      </c>
      <c r="Y2440" t="e">
        <f t="shared" ref="Y2440:Y2503" si="857">IF(D2440="",#N/A,S2440)</f>
        <v>#N/A</v>
      </c>
    </row>
    <row r="2441" spans="1:25" x14ac:dyDescent="0.25">
      <c r="A2441">
        <v>2435</v>
      </c>
      <c r="B2441">
        <f t="shared" si="836"/>
        <v>49</v>
      </c>
      <c r="C2441">
        <f t="shared" si="837"/>
        <v>36</v>
      </c>
      <c r="D2441" t="str">
        <f>IF(C2441=1,#N/A,VLOOKUP(B2441,Equi!$C$4:$BB$54,xy!C2441))</f>
        <v/>
      </c>
      <c r="E2441">
        <f t="shared" si="838"/>
        <v>34.000000999999997</v>
      </c>
      <c r="F2441">
        <f t="shared" si="838"/>
        <v>21.000001000000001</v>
      </c>
      <c r="G2441" t="str">
        <f t="shared" si="839"/>
        <v/>
      </c>
      <c r="H2441" t="e">
        <f t="shared" si="840"/>
        <v>#VALUE!</v>
      </c>
      <c r="I2441" t="e">
        <f t="shared" si="841"/>
        <v>#VALUE!</v>
      </c>
      <c r="J2441" t="e">
        <f t="shared" si="842"/>
        <v>#VALUE!</v>
      </c>
      <c r="K2441">
        <f t="shared" si="843"/>
        <v>34.000000999999997</v>
      </c>
      <c r="L2441" t="e">
        <f t="shared" si="844"/>
        <v>#VALUE!</v>
      </c>
      <c r="M2441" t="e">
        <f t="shared" si="845"/>
        <v>#VALUE!</v>
      </c>
      <c r="N2441" t="e">
        <f t="shared" si="846"/>
        <v>#VALUE!</v>
      </c>
      <c r="O2441" t="e">
        <f t="shared" si="847"/>
        <v>#VALUE!</v>
      </c>
      <c r="P2441" t="e">
        <f t="shared" si="848"/>
        <v>#VALUE!</v>
      </c>
      <c r="Q2441" t="e">
        <f t="shared" si="849"/>
        <v>#VALUE!</v>
      </c>
      <c r="R2441" t="e">
        <f t="shared" si="850"/>
        <v>#VALUE!</v>
      </c>
      <c r="S2441" t="e">
        <f t="shared" si="851"/>
        <v>#VALUE!</v>
      </c>
      <c r="T2441" t="e">
        <f t="shared" si="852"/>
        <v>#VALUE!</v>
      </c>
      <c r="U2441" t="e">
        <f t="shared" si="853"/>
        <v>#VALUE!</v>
      </c>
      <c r="V2441" t="e">
        <f t="shared" si="854"/>
        <v>#VALUE!</v>
      </c>
      <c r="W2441" t="e">
        <f t="shared" si="855"/>
        <v>#VALUE!</v>
      </c>
      <c r="X2441" t="e">
        <f t="shared" si="856"/>
        <v>#VALUE!</v>
      </c>
      <c r="Y2441" t="e">
        <f t="shared" si="857"/>
        <v>#N/A</v>
      </c>
    </row>
    <row r="2442" spans="1:25" x14ac:dyDescent="0.25">
      <c r="A2442">
        <v>2436</v>
      </c>
      <c r="B2442">
        <f t="shared" si="836"/>
        <v>49</v>
      </c>
      <c r="C2442">
        <f t="shared" si="837"/>
        <v>37</v>
      </c>
      <c r="D2442" t="str">
        <f>IF(C2442=1,#N/A,VLOOKUP(B2442,Equi!$C$4:$BB$54,xy!C2442))</f>
        <v/>
      </c>
      <c r="E2442">
        <f t="shared" si="838"/>
        <v>34.000000999999997</v>
      </c>
      <c r="F2442">
        <f t="shared" si="838"/>
        <v>22.000001000000001</v>
      </c>
      <c r="G2442" t="str">
        <f t="shared" si="839"/>
        <v/>
      </c>
      <c r="H2442" t="e">
        <f t="shared" si="840"/>
        <v>#VALUE!</v>
      </c>
      <c r="I2442" t="e">
        <f t="shared" si="841"/>
        <v>#VALUE!</v>
      </c>
      <c r="J2442" t="e">
        <f t="shared" si="842"/>
        <v>#VALUE!</v>
      </c>
      <c r="K2442">
        <f t="shared" si="843"/>
        <v>34.000000999999997</v>
      </c>
      <c r="L2442" t="e">
        <f t="shared" si="844"/>
        <v>#VALUE!</v>
      </c>
      <c r="M2442" t="e">
        <f t="shared" si="845"/>
        <v>#VALUE!</v>
      </c>
      <c r="N2442" t="e">
        <f t="shared" si="846"/>
        <v>#VALUE!</v>
      </c>
      <c r="O2442" t="e">
        <f t="shared" si="847"/>
        <v>#VALUE!</v>
      </c>
      <c r="P2442" t="e">
        <f t="shared" si="848"/>
        <v>#VALUE!</v>
      </c>
      <c r="Q2442" t="e">
        <f t="shared" si="849"/>
        <v>#VALUE!</v>
      </c>
      <c r="R2442" t="e">
        <f t="shared" si="850"/>
        <v>#VALUE!</v>
      </c>
      <c r="S2442" t="e">
        <f t="shared" si="851"/>
        <v>#VALUE!</v>
      </c>
      <c r="T2442" t="e">
        <f t="shared" si="852"/>
        <v>#VALUE!</v>
      </c>
      <c r="U2442" t="e">
        <f t="shared" si="853"/>
        <v>#VALUE!</v>
      </c>
      <c r="V2442" t="e">
        <f t="shared" si="854"/>
        <v>#VALUE!</v>
      </c>
      <c r="W2442" t="e">
        <f t="shared" si="855"/>
        <v>#VALUE!</v>
      </c>
      <c r="X2442" t="e">
        <f t="shared" si="856"/>
        <v>#VALUE!</v>
      </c>
      <c r="Y2442" t="e">
        <f t="shared" si="857"/>
        <v>#N/A</v>
      </c>
    </row>
    <row r="2443" spans="1:25" x14ac:dyDescent="0.25">
      <c r="A2443">
        <v>2437</v>
      </c>
      <c r="B2443">
        <f t="shared" si="836"/>
        <v>49</v>
      </c>
      <c r="C2443">
        <f t="shared" si="837"/>
        <v>38</v>
      </c>
      <c r="D2443" t="str">
        <f>IF(C2443=1,#N/A,VLOOKUP(B2443,Equi!$C$4:$BB$54,xy!C2443))</f>
        <v/>
      </c>
      <c r="E2443">
        <f t="shared" si="838"/>
        <v>34.000000999999997</v>
      </c>
      <c r="F2443">
        <f t="shared" si="838"/>
        <v>23.000001000000001</v>
      </c>
      <c r="G2443" t="str">
        <f t="shared" si="839"/>
        <v/>
      </c>
      <c r="H2443" t="e">
        <f t="shared" si="840"/>
        <v>#VALUE!</v>
      </c>
      <c r="I2443" t="e">
        <f t="shared" si="841"/>
        <v>#VALUE!</v>
      </c>
      <c r="J2443" t="e">
        <f t="shared" si="842"/>
        <v>#VALUE!</v>
      </c>
      <c r="K2443">
        <f t="shared" si="843"/>
        <v>34.000000999999997</v>
      </c>
      <c r="L2443" t="e">
        <f t="shared" si="844"/>
        <v>#VALUE!</v>
      </c>
      <c r="M2443" t="e">
        <f t="shared" si="845"/>
        <v>#VALUE!</v>
      </c>
      <c r="N2443" t="e">
        <f t="shared" si="846"/>
        <v>#VALUE!</v>
      </c>
      <c r="O2443" t="e">
        <f t="shared" si="847"/>
        <v>#VALUE!</v>
      </c>
      <c r="P2443" t="e">
        <f t="shared" si="848"/>
        <v>#VALUE!</v>
      </c>
      <c r="Q2443" t="e">
        <f t="shared" si="849"/>
        <v>#VALUE!</v>
      </c>
      <c r="R2443" t="e">
        <f t="shared" si="850"/>
        <v>#VALUE!</v>
      </c>
      <c r="S2443" t="e">
        <f t="shared" si="851"/>
        <v>#VALUE!</v>
      </c>
      <c r="T2443" t="e">
        <f t="shared" si="852"/>
        <v>#VALUE!</v>
      </c>
      <c r="U2443" t="e">
        <f t="shared" si="853"/>
        <v>#VALUE!</v>
      </c>
      <c r="V2443" t="e">
        <f t="shared" si="854"/>
        <v>#VALUE!</v>
      </c>
      <c r="W2443" t="e">
        <f t="shared" si="855"/>
        <v>#VALUE!</v>
      </c>
      <c r="X2443" t="e">
        <f t="shared" si="856"/>
        <v>#VALUE!</v>
      </c>
      <c r="Y2443" t="e">
        <f t="shared" si="857"/>
        <v>#N/A</v>
      </c>
    </row>
    <row r="2444" spans="1:25" x14ac:dyDescent="0.25">
      <c r="A2444">
        <v>2438</v>
      </c>
      <c r="B2444">
        <f t="shared" si="836"/>
        <v>49</v>
      </c>
      <c r="C2444">
        <f t="shared" si="837"/>
        <v>39</v>
      </c>
      <c r="D2444" t="str">
        <f>IF(C2444=1,#N/A,VLOOKUP(B2444,Equi!$C$4:$BB$54,xy!C2444))</f>
        <v/>
      </c>
      <c r="E2444">
        <f t="shared" si="838"/>
        <v>34.000000999999997</v>
      </c>
      <c r="F2444">
        <f t="shared" si="838"/>
        <v>24.000001000000001</v>
      </c>
      <c r="G2444" t="str">
        <f t="shared" si="839"/>
        <v/>
      </c>
      <c r="H2444" t="e">
        <f t="shared" si="840"/>
        <v>#VALUE!</v>
      </c>
      <c r="I2444" t="e">
        <f t="shared" si="841"/>
        <v>#VALUE!</v>
      </c>
      <c r="J2444" t="e">
        <f t="shared" si="842"/>
        <v>#VALUE!</v>
      </c>
      <c r="K2444">
        <f t="shared" si="843"/>
        <v>34.000000999999997</v>
      </c>
      <c r="L2444" t="e">
        <f t="shared" si="844"/>
        <v>#VALUE!</v>
      </c>
      <c r="M2444" t="e">
        <f t="shared" si="845"/>
        <v>#VALUE!</v>
      </c>
      <c r="N2444" t="e">
        <f t="shared" si="846"/>
        <v>#VALUE!</v>
      </c>
      <c r="O2444" t="e">
        <f t="shared" si="847"/>
        <v>#VALUE!</v>
      </c>
      <c r="P2444" t="e">
        <f t="shared" si="848"/>
        <v>#VALUE!</v>
      </c>
      <c r="Q2444" t="e">
        <f t="shared" si="849"/>
        <v>#VALUE!</v>
      </c>
      <c r="R2444" t="e">
        <f t="shared" si="850"/>
        <v>#VALUE!</v>
      </c>
      <c r="S2444" t="e">
        <f t="shared" si="851"/>
        <v>#VALUE!</v>
      </c>
      <c r="T2444" t="e">
        <f t="shared" si="852"/>
        <v>#VALUE!</v>
      </c>
      <c r="U2444" t="e">
        <f t="shared" si="853"/>
        <v>#VALUE!</v>
      </c>
      <c r="V2444" t="e">
        <f t="shared" si="854"/>
        <v>#VALUE!</v>
      </c>
      <c r="W2444" t="e">
        <f t="shared" si="855"/>
        <v>#VALUE!</v>
      </c>
      <c r="X2444" t="e">
        <f t="shared" si="856"/>
        <v>#VALUE!</v>
      </c>
      <c r="Y2444" t="e">
        <f t="shared" si="857"/>
        <v>#N/A</v>
      </c>
    </row>
    <row r="2445" spans="1:25" x14ac:dyDescent="0.25">
      <c r="A2445">
        <v>2439</v>
      </c>
      <c r="B2445">
        <f t="shared" si="836"/>
        <v>49</v>
      </c>
      <c r="C2445">
        <f t="shared" si="837"/>
        <v>40</v>
      </c>
      <c r="D2445" t="str">
        <f>IF(C2445=1,#N/A,VLOOKUP(B2445,Equi!$C$4:$BB$54,xy!C2445))</f>
        <v/>
      </c>
      <c r="E2445">
        <f t="shared" si="838"/>
        <v>34.000000999999997</v>
      </c>
      <c r="F2445">
        <f t="shared" si="838"/>
        <v>25.000001000000001</v>
      </c>
      <c r="G2445" t="str">
        <f t="shared" si="839"/>
        <v/>
      </c>
      <c r="H2445" t="e">
        <f t="shared" si="840"/>
        <v>#VALUE!</v>
      </c>
      <c r="I2445" t="e">
        <f t="shared" si="841"/>
        <v>#VALUE!</v>
      </c>
      <c r="J2445" t="e">
        <f t="shared" si="842"/>
        <v>#VALUE!</v>
      </c>
      <c r="K2445">
        <f t="shared" si="843"/>
        <v>34.000000999999997</v>
      </c>
      <c r="L2445" t="e">
        <f t="shared" si="844"/>
        <v>#VALUE!</v>
      </c>
      <c r="M2445" t="e">
        <f t="shared" si="845"/>
        <v>#VALUE!</v>
      </c>
      <c r="N2445" t="e">
        <f t="shared" si="846"/>
        <v>#VALUE!</v>
      </c>
      <c r="O2445" t="e">
        <f t="shared" si="847"/>
        <v>#VALUE!</v>
      </c>
      <c r="P2445" t="e">
        <f t="shared" si="848"/>
        <v>#VALUE!</v>
      </c>
      <c r="Q2445" t="e">
        <f t="shared" si="849"/>
        <v>#VALUE!</v>
      </c>
      <c r="R2445" t="e">
        <f t="shared" si="850"/>
        <v>#VALUE!</v>
      </c>
      <c r="S2445" t="e">
        <f t="shared" si="851"/>
        <v>#VALUE!</v>
      </c>
      <c r="T2445" t="e">
        <f t="shared" si="852"/>
        <v>#VALUE!</v>
      </c>
      <c r="U2445" t="e">
        <f t="shared" si="853"/>
        <v>#VALUE!</v>
      </c>
      <c r="V2445" t="e">
        <f t="shared" si="854"/>
        <v>#VALUE!</v>
      </c>
      <c r="W2445" t="e">
        <f t="shared" si="855"/>
        <v>#VALUE!</v>
      </c>
      <c r="X2445" t="e">
        <f t="shared" si="856"/>
        <v>#VALUE!</v>
      </c>
      <c r="Y2445" t="e">
        <f t="shared" si="857"/>
        <v>#N/A</v>
      </c>
    </row>
    <row r="2446" spans="1:25" x14ac:dyDescent="0.25">
      <c r="A2446">
        <v>2440</v>
      </c>
      <c r="B2446">
        <f t="shared" si="836"/>
        <v>49</v>
      </c>
      <c r="C2446">
        <f t="shared" si="837"/>
        <v>41</v>
      </c>
      <c r="D2446" t="str">
        <f>IF(C2446=1,#N/A,VLOOKUP(B2446,Equi!$C$4:$BB$54,xy!C2446))</f>
        <v/>
      </c>
      <c r="E2446">
        <f t="shared" si="838"/>
        <v>34.000000999999997</v>
      </c>
      <c r="F2446">
        <f t="shared" si="838"/>
        <v>26.000001000000001</v>
      </c>
      <c r="G2446" t="str">
        <f t="shared" si="839"/>
        <v/>
      </c>
      <c r="H2446" t="e">
        <f t="shared" si="840"/>
        <v>#VALUE!</v>
      </c>
      <c r="I2446" t="e">
        <f t="shared" si="841"/>
        <v>#VALUE!</v>
      </c>
      <c r="J2446" t="e">
        <f t="shared" si="842"/>
        <v>#VALUE!</v>
      </c>
      <c r="K2446">
        <f t="shared" si="843"/>
        <v>34.000000999999997</v>
      </c>
      <c r="L2446" t="e">
        <f t="shared" si="844"/>
        <v>#VALUE!</v>
      </c>
      <c r="M2446" t="e">
        <f t="shared" si="845"/>
        <v>#VALUE!</v>
      </c>
      <c r="N2446" t="e">
        <f t="shared" si="846"/>
        <v>#VALUE!</v>
      </c>
      <c r="O2446" t="e">
        <f t="shared" si="847"/>
        <v>#VALUE!</v>
      </c>
      <c r="P2446" t="e">
        <f t="shared" si="848"/>
        <v>#VALUE!</v>
      </c>
      <c r="Q2446" t="e">
        <f t="shared" si="849"/>
        <v>#VALUE!</v>
      </c>
      <c r="R2446" t="e">
        <f t="shared" si="850"/>
        <v>#VALUE!</v>
      </c>
      <c r="S2446" t="e">
        <f t="shared" si="851"/>
        <v>#VALUE!</v>
      </c>
      <c r="T2446" t="e">
        <f t="shared" si="852"/>
        <v>#VALUE!</v>
      </c>
      <c r="U2446" t="e">
        <f t="shared" si="853"/>
        <v>#VALUE!</v>
      </c>
      <c r="V2446" t="e">
        <f t="shared" si="854"/>
        <v>#VALUE!</v>
      </c>
      <c r="W2446" t="e">
        <f t="shared" si="855"/>
        <v>#VALUE!</v>
      </c>
      <c r="X2446" t="e">
        <f t="shared" si="856"/>
        <v>#VALUE!</v>
      </c>
      <c r="Y2446" t="e">
        <f t="shared" si="857"/>
        <v>#N/A</v>
      </c>
    </row>
    <row r="2447" spans="1:25" x14ac:dyDescent="0.25">
      <c r="A2447">
        <v>2441</v>
      </c>
      <c r="B2447">
        <f t="shared" si="836"/>
        <v>49</v>
      </c>
      <c r="C2447">
        <f t="shared" si="837"/>
        <v>42</v>
      </c>
      <c r="D2447" t="str">
        <f>IF(C2447=1,#N/A,VLOOKUP(B2447,Equi!$C$4:$BB$54,xy!C2447))</f>
        <v/>
      </c>
      <c r="E2447">
        <f t="shared" si="838"/>
        <v>34.000000999999997</v>
      </c>
      <c r="F2447">
        <f t="shared" si="838"/>
        <v>27.000001000000001</v>
      </c>
      <c r="G2447" t="str">
        <f t="shared" si="839"/>
        <v/>
      </c>
      <c r="H2447" t="e">
        <f t="shared" si="840"/>
        <v>#VALUE!</v>
      </c>
      <c r="I2447" t="e">
        <f t="shared" si="841"/>
        <v>#VALUE!</v>
      </c>
      <c r="J2447" t="e">
        <f t="shared" si="842"/>
        <v>#VALUE!</v>
      </c>
      <c r="K2447">
        <f t="shared" si="843"/>
        <v>34.000000999999997</v>
      </c>
      <c r="L2447" t="e">
        <f t="shared" si="844"/>
        <v>#VALUE!</v>
      </c>
      <c r="M2447" t="e">
        <f t="shared" si="845"/>
        <v>#VALUE!</v>
      </c>
      <c r="N2447" t="e">
        <f t="shared" si="846"/>
        <v>#VALUE!</v>
      </c>
      <c r="O2447" t="e">
        <f t="shared" si="847"/>
        <v>#VALUE!</v>
      </c>
      <c r="P2447" t="e">
        <f t="shared" si="848"/>
        <v>#VALUE!</v>
      </c>
      <c r="Q2447" t="e">
        <f t="shared" si="849"/>
        <v>#VALUE!</v>
      </c>
      <c r="R2447" t="e">
        <f t="shared" si="850"/>
        <v>#VALUE!</v>
      </c>
      <c r="S2447" t="e">
        <f t="shared" si="851"/>
        <v>#VALUE!</v>
      </c>
      <c r="T2447" t="e">
        <f t="shared" si="852"/>
        <v>#VALUE!</v>
      </c>
      <c r="U2447" t="e">
        <f t="shared" si="853"/>
        <v>#VALUE!</v>
      </c>
      <c r="V2447" t="e">
        <f t="shared" si="854"/>
        <v>#VALUE!</v>
      </c>
      <c r="W2447" t="e">
        <f t="shared" si="855"/>
        <v>#VALUE!</v>
      </c>
      <c r="X2447" t="e">
        <f t="shared" si="856"/>
        <v>#VALUE!</v>
      </c>
      <c r="Y2447" t="e">
        <f t="shared" si="857"/>
        <v>#N/A</v>
      </c>
    </row>
    <row r="2448" spans="1:25" x14ac:dyDescent="0.25">
      <c r="A2448">
        <v>2442</v>
      </c>
      <c r="B2448">
        <f t="shared" si="836"/>
        <v>49</v>
      </c>
      <c r="C2448">
        <f t="shared" si="837"/>
        <v>43</v>
      </c>
      <c r="D2448" t="str">
        <f>IF(C2448=1,#N/A,VLOOKUP(B2448,Equi!$C$4:$BB$54,xy!C2448))</f>
        <v/>
      </c>
      <c r="E2448">
        <f t="shared" si="838"/>
        <v>34.000000999999997</v>
      </c>
      <c r="F2448">
        <f t="shared" si="838"/>
        <v>28.000001000000001</v>
      </c>
      <c r="G2448" t="str">
        <f t="shared" si="839"/>
        <v/>
      </c>
      <c r="H2448" t="e">
        <f t="shared" si="840"/>
        <v>#VALUE!</v>
      </c>
      <c r="I2448" t="e">
        <f t="shared" si="841"/>
        <v>#VALUE!</v>
      </c>
      <c r="J2448" t="e">
        <f t="shared" si="842"/>
        <v>#VALUE!</v>
      </c>
      <c r="K2448">
        <f t="shared" si="843"/>
        <v>34.000000999999997</v>
      </c>
      <c r="L2448" t="e">
        <f t="shared" si="844"/>
        <v>#VALUE!</v>
      </c>
      <c r="M2448" t="e">
        <f t="shared" si="845"/>
        <v>#VALUE!</v>
      </c>
      <c r="N2448" t="e">
        <f t="shared" si="846"/>
        <v>#VALUE!</v>
      </c>
      <c r="O2448" t="e">
        <f t="shared" si="847"/>
        <v>#VALUE!</v>
      </c>
      <c r="P2448" t="e">
        <f t="shared" si="848"/>
        <v>#VALUE!</v>
      </c>
      <c r="Q2448" t="e">
        <f t="shared" si="849"/>
        <v>#VALUE!</v>
      </c>
      <c r="R2448" t="e">
        <f t="shared" si="850"/>
        <v>#VALUE!</v>
      </c>
      <c r="S2448" t="e">
        <f t="shared" si="851"/>
        <v>#VALUE!</v>
      </c>
      <c r="T2448" t="e">
        <f t="shared" si="852"/>
        <v>#VALUE!</v>
      </c>
      <c r="U2448" t="e">
        <f t="shared" si="853"/>
        <v>#VALUE!</v>
      </c>
      <c r="V2448" t="e">
        <f t="shared" si="854"/>
        <v>#VALUE!</v>
      </c>
      <c r="W2448" t="e">
        <f t="shared" si="855"/>
        <v>#VALUE!</v>
      </c>
      <c r="X2448" t="e">
        <f t="shared" si="856"/>
        <v>#VALUE!</v>
      </c>
      <c r="Y2448" t="e">
        <f t="shared" si="857"/>
        <v>#N/A</v>
      </c>
    </row>
    <row r="2449" spans="1:25" x14ac:dyDescent="0.25">
      <c r="A2449">
        <v>2443</v>
      </c>
      <c r="B2449">
        <f t="shared" si="836"/>
        <v>49</v>
      </c>
      <c r="C2449">
        <f t="shared" si="837"/>
        <v>44</v>
      </c>
      <c r="D2449" t="str">
        <f>IF(C2449=1,#N/A,VLOOKUP(B2449,Equi!$C$4:$BB$54,xy!C2449))</f>
        <v/>
      </c>
      <c r="E2449">
        <f t="shared" si="838"/>
        <v>34.000000999999997</v>
      </c>
      <c r="F2449">
        <f t="shared" si="838"/>
        <v>29.000001000000001</v>
      </c>
      <c r="G2449" t="str">
        <f t="shared" si="839"/>
        <v/>
      </c>
      <c r="H2449" t="e">
        <f t="shared" si="840"/>
        <v>#VALUE!</v>
      </c>
      <c r="I2449" t="e">
        <f t="shared" si="841"/>
        <v>#VALUE!</v>
      </c>
      <c r="J2449" t="e">
        <f t="shared" si="842"/>
        <v>#VALUE!</v>
      </c>
      <c r="K2449">
        <f t="shared" si="843"/>
        <v>34.000000999999997</v>
      </c>
      <c r="L2449" t="e">
        <f t="shared" si="844"/>
        <v>#VALUE!</v>
      </c>
      <c r="M2449" t="e">
        <f t="shared" si="845"/>
        <v>#VALUE!</v>
      </c>
      <c r="N2449" t="e">
        <f t="shared" si="846"/>
        <v>#VALUE!</v>
      </c>
      <c r="O2449" t="e">
        <f t="shared" si="847"/>
        <v>#VALUE!</v>
      </c>
      <c r="P2449" t="e">
        <f t="shared" si="848"/>
        <v>#VALUE!</v>
      </c>
      <c r="Q2449" t="e">
        <f t="shared" si="849"/>
        <v>#VALUE!</v>
      </c>
      <c r="R2449" t="e">
        <f t="shared" si="850"/>
        <v>#VALUE!</v>
      </c>
      <c r="S2449" t="e">
        <f t="shared" si="851"/>
        <v>#VALUE!</v>
      </c>
      <c r="T2449" t="e">
        <f t="shared" si="852"/>
        <v>#VALUE!</v>
      </c>
      <c r="U2449" t="e">
        <f t="shared" si="853"/>
        <v>#VALUE!</v>
      </c>
      <c r="V2449" t="e">
        <f t="shared" si="854"/>
        <v>#VALUE!</v>
      </c>
      <c r="W2449" t="e">
        <f t="shared" si="855"/>
        <v>#VALUE!</v>
      </c>
      <c r="X2449" t="e">
        <f t="shared" si="856"/>
        <v>#VALUE!</v>
      </c>
      <c r="Y2449" t="e">
        <f t="shared" si="857"/>
        <v>#N/A</v>
      </c>
    </row>
    <row r="2450" spans="1:25" x14ac:dyDescent="0.25">
      <c r="A2450">
        <v>2444</v>
      </c>
      <c r="B2450">
        <f t="shared" si="836"/>
        <v>49</v>
      </c>
      <c r="C2450">
        <f t="shared" si="837"/>
        <v>45</v>
      </c>
      <c r="D2450" t="str">
        <f>IF(C2450=1,#N/A,VLOOKUP(B2450,Equi!$C$4:$BB$54,xy!C2450))</f>
        <v/>
      </c>
      <c r="E2450">
        <f t="shared" si="838"/>
        <v>34.000000999999997</v>
      </c>
      <c r="F2450">
        <f t="shared" si="838"/>
        <v>30.000001000000001</v>
      </c>
      <c r="G2450" t="str">
        <f t="shared" si="839"/>
        <v/>
      </c>
      <c r="H2450" t="e">
        <f t="shared" si="840"/>
        <v>#VALUE!</v>
      </c>
      <c r="I2450" t="e">
        <f t="shared" si="841"/>
        <v>#VALUE!</v>
      </c>
      <c r="J2450" t="e">
        <f t="shared" si="842"/>
        <v>#VALUE!</v>
      </c>
      <c r="K2450">
        <f t="shared" si="843"/>
        <v>34.000000999999997</v>
      </c>
      <c r="L2450" t="e">
        <f t="shared" si="844"/>
        <v>#VALUE!</v>
      </c>
      <c r="M2450" t="e">
        <f t="shared" si="845"/>
        <v>#VALUE!</v>
      </c>
      <c r="N2450" t="e">
        <f t="shared" si="846"/>
        <v>#VALUE!</v>
      </c>
      <c r="O2450" t="e">
        <f t="shared" si="847"/>
        <v>#VALUE!</v>
      </c>
      <c r="P2450" t="e">
        <f t="shared" si="848"/>
        <v>#VALUE!</v>
      </c>
      <c r="Q2450" t="e">
        <f t="shared" si="849"/>
        <v>#VALUE!</v>
      </c>
      <c r="R2450" t="e">
        <f t="shared" si="850"/>
        <v>#VALUE!</v>
      </c>
      <c r="S2450" t="e">
        <f t="shared" si="851"/>
        <v>#VALUE!</v>
      </c>
      <c r="T2450" t="e">
        <f t="shared" si="852"/>
        <v>#VALUE!</v>
      </c>
      <c r="U2450" t="e">
        <f t="shared" si="853"/>
        <v>#VALUE!</v>
      </c>
      <c r="V2450" t="e">
        <f t="shared" si="854"/>
        <v>#VALUE!</v>
      </c>
      <c r="W2450" t="e">
        <f t="shared" si="855"/>
        <v>#VALUE!</v>
      </c>
      <c r="X2450" t="e">
        <f t="shared" si="856"/>
        <v>#VALUE!</v>
      </c>
      <c r="Y2450" t="e">
        <f t="shared" si="857"/>
        <v>#N/A</v>
      </c>
    </row>
    <row r="2451" spans="1:25" x14ac:dyDescent="0.25">
      <c r="A2451">
        <v>2445</v>
      </c>
      <c r="B2451">
        <f t="shared" si="836"/>
        <v>49</v>
      </c>
      <c r="C2451">
        <f t="shared" si="837"/>
        <v>46</v>
      </c>
      <c r="D2451" t="str">
        <f>IF(C2451=1,#N/A,VLOOKUP(B2451,Equi!$C$4:$BB$54,xy!C2451))</f>
        <v/>
      </c>
      <c r="E2451">
        <f t="shared" si="838"/>
        <v>34.000000999999997</v>
      </c>
      <c r="F2451">
        <f t="shared" si="838"/>
        <v>31.000001000000001</v>
      </c>
      <c r="G2451" t="str">
        <f t="shared" si="839"/>
        <v/>
      </c>
      <c r="H2451" t="e">
        <f t="shared" si="840"/>
        <v>#VALUE!</v>
      </c>
      <c r="I2451" t="e">
        <f t="shared" si="841"/>
        <v>#VALUE!</v>
      </c>
      <c r="J2451" t="e">
        <f t="shared" si="842"/>
        <v>#VALUE!</v>
      </c>
      <c r="K2451">
        <f t="shared" si="843"/>
        <v>34.000000999999997</v>
      </c>
      <c r="L2451" t="e">
        <f t="shared" si="844"/>
        <v>#VALUE!</v>
      </c>
      <c r="M2451" t="e">
        <f t="shared" si="845"/>
        <v>#VALUE!</v>
      </c>
      <c r="N2451" t="e">
        <f t="shared" si="846"/>
        <v>#VALUE!</v>
      </c>
      <c r="O2451" t="e">
        <f t="shared" si="847"/>
        <v>#VALUE!</v>
      </c>
      <c r="P2451" t="e">
        <f t="shared" si="848"/>
        <v>#VALUE!</v>
      </c>
      <c r="Q2451" t="e">
        <f t="shared" si="849"/>
        <v>#VALUE!</v>
      </c>
      <c r="R2451" t="e">
        <f t="shared" si="850"/>
        <v>#VALUE!</v>
      </c>
      <c r="S2451" t="e">
        <f t="shared" si="851"/>
        <v>#VALUE!</v>
      </c>
      <c r="T2451" t="e">
        <f t="shared" si="852"/>
        <v>#VALUE!</v>
      </c>
      <c r="U2451" t="e">
        <f t="shared" si="853"/>
        <v>#VALUE!</v>
      </c>
      <c r="V2451" t="e">
        <f t="shared" si="854"/>
        <v>#VALUE!</v>
      </c>
      <c r="W2451" t="e">
        <f t="shared" si="855"/>
        <v>#VALUE!</v>
      </c>
      <c r="X2451" t="e">
        <f t="shared" si="856"/>
        <v>#VALUE!</v>
      </c>
      <c r="Y2451" t="e">
        <f t="shared" si="857"/>
        <v>#N/A</v>
      </c>
    </row>
    <row r="2452" spans="1:25" x14ac:dyDescent="0.25">
      <c r="A2452">
        <v>2446</v>
      </c>
      <c r="B2452">
        <f t="shared" si="836"/>
        <v>49</v>
      </c>
      <c r="C2452">
        <f t="shared" si="837"/>
        <v>47</v>
      </c>
      <c r="D2452" t="str">
        <f>IF(C2452=1,#N/A,VLOOKUP(B2452,Equi!$C$4:$BB$54,xy!C2452))</f>
        <v/>
      </c>
      <c r="E2452">
        <f t="shared" si="838"/>
        <v>34.000000999999997</v>
      </c>
      <c r="F2452">
        <f t="shared" si="838"/>
        <v>32.000000999999997</v>
      </c>
      <c r="G2452" t="str">
        <f t="shared" si="839"/>
        <v/>
      </c>
      <c r="H2452" t="e">
        <f t="shared" si="840"/>
        <v>#VALUE!</v>
      </c>
      <c r="I2452" t="e">
        <f t="shared" si="841"/>
        <v>#VALUE!</v>
      </c>
      <c r="J2452" t="e">
        <f t="shared" si="842"/>
        <v>#VALUE!</v>
      </c>
      <c r="K2452">
        <f t="shared" si="843"/>
        <v>34.000000999999997</v>
      </c>
      <c r="L2452" t="e">
        <f t="shared" si="844"/>
        <v>#VALUE!</v>
      </c>
      <c r="M2452" t="e">
        <f t="shared" si="845"/>
        <v>#VALUE!</v>
      </c>
      <c r="N2452" t="e">
        <f t="shared" si="846"/>
        <v>#VALUE!</v>
      </c>
      <c r="O2452" t="e">
        <f t="shared" si="847"/>
        <v>#VALUE!</v>
      </c>
      <c r="P2452" t="e">
        <f t="shared" si="848"/>
        <v>#VALUE!</v>
      </c>
      <c r="Q2452" t="e">
        <f t="shared" si="849"/>
        <v>#VALUE!</v>
      </c>
      <c r="R2452" t="e">
        <f t="shared" si="850"/>
        <v>#VALUE!</v>
      </c>
      <c r="S2452" t="e">
        <f t="shared" si="851"/>
        <v>#VALUE!</v>
      </c>
      <c r="T2452" t="e">
        <f t="shared" si="852"/>
        <v>#VALUE!</v>
      </c>
      <c r="U2452" t="e">
        <f t="shared" si="853"/>
        <v>#VALUE!</v>
      </c>
      <c r="V2452" t="e">
        <f t="shared" si="854"/>
        <v>#VALUE!</v>
      </c>
      <c r="W2452" t="e">
        <f t="shared" si="855"/>
        <v>#VALUE!</v>
      </c>
      <c r="X2452" t="e">
        <f t="shared" si="856"/>
        <v>#VALUE!</v>
      </c>
      <c r="Y2452" t="e">
        <f t="shared" si="857"/>
        <v>#N/A</v>
      </c>
    </row>
    <row r="2453" spans="1:25" x14ac:dyDescent="0.25">
      <c r="A2453">
        <v>2447</v>
      </c>
      <c r="B2453">
        <f t="shared" si="836"/>
        <v>49</v>
      </c>
      <c r="C2453">
        <f t="shared" si="837"/>
        <v>48</v>
      </c>
      <c r="D2453" t="str">
        <f>IF(C2453=1,#N/A,VLOOKUP(B2453,Equi!$C$4:$BB$54,xy!C2453))</f>
        <v/>
      </c>
      <c r="E2453">
        <f t="shared" si="838"/>
        <v>34.000000999999997</v>
      </c>
      <c r="F2453">
        <f t="shared" si="838"/>
        <v>33.000000999999997</v>
      </c>
      <c r="G2453" t="str">
        <f t="shared" si="839"/>
        <v/>
      </c>
      <c r="H2453" t="e">
        <f t="shared" si="840"/>
        <v>#VALUE!</v>
      </c>
      <c r="I2453" t="e">
        <f t="shared" si="841"/>
        <v>#VALUE!</v>
      </c>
      <c r="J2453" t="e">
        <f t="shared" si="842"/>
        <v>#VALUE!</v>
      </c>
      <c r="K2453">
        <f t="shared" si="843"/>
        <v>34.000000999999997</v>
      </c>
      <c r="L2453" t="e">
        <f t="shared" si="844"/>
        <v>#VALUE!</v>
      </c>
      <c r="M2453" t="e">
        <f t="shared" si="845"/>
        <v>#VALUE!</v>
      </c>
      <c r="N2453" t="e">
        <f t="shared" si="846"/>
        <v>#VALUE!</v>
      </c>
      <c r="O2453" t="e">
        <f t="shared" si="847"/>
        <v>#VALUE!</v>
      </c>
      <c r="P2453" t="e">
        <f t="shared" si="848"/>
        <v>#VALUE!</v>
      </c>
      <c r="Q2453" t="e">
        <f t="shared" si="849"/>
        <v>#VALUE!</v>
      </c>
      <c r="R2453" t="e">
        <f t="shared" si="850"/>
        <v>#VALUE!</v>
      </c>
      <c r="S2453" t="e">
        <f t="shared" si="851"/>
        <v>#VALUE!</v>
      </c>
      <c r="T2453" t="e">
        <f t="shared" si="852"/>
        <v>#VALUE!</v>
      </c>
      <c r="U2453" t="e">
        <f t="shared" si="853"/>
        <v>#VALUE!</v>
      </c>
      <c r="V2453" t="e">
        <f t="shared" si="854"/>
        <v>#VALUE!</v>
      </c>
      <c r="W2453" t="e">
        <f t="shared" si="855"/>
        <v>#VALUE!</v>
      </c>
      <c r="X2453" t="e">
        <f t="shared" si="856"/>
        <v>#VALUE!</v>
      </c>
      <c r="Y2453" t="e">
        <f t="shared" si="857"/>
        <v>#N/A</v>
      </c>
    </row>
    <row r="2454" spans="1:25" x14ac:dyDescent="0.25">
      <c r="A2454">
        <v>2448</v>
      </c>
      <c r="B2454">
        <f t="shared" si="836"/>
        <v>49</v>
      </c>
      <c r="C2454">
        <f t="shared" si="837"/>
        <v>49</v>
      </c>
      <c r="D2454" t="str">
        <f>IF(C2454=1,#N/A,VLOOKUP(B2454,Equi!$C$4:$BB$54,xy!C2454))</f>
        <v/>
      </c>
      <c r="E2454">
        <f t="shared" si="838"/>
        <v>34.000000999999997</v>
      </c>
      <c r="F2454">
        <f t="shared" si="838"/>
        <v>34.000000999999997</v>
      </c>
      <c r="G2454" t="str">
        <f t="shared" si="839"/>
        <v/>
      </c>
      <c r="H2454" t="e">
        <f t="shared" si="840"/>
        <v>#VALUE!</v>
      </c>
      <c r="I2454" t="e">
        <f t="shared" si="841"/>
        <v>#VALUE!</v>
      </c>
      <c r="J2454" t="e">
        <f t="shared" si="842"/>
        <v>#VALUE!</v>
      </c>
      <c r="K2454">
        <f t="shared" si="843"/>
        <v>34.000000999999997</v>
      </c>
      <c r="L2454" t="e">
        <f t="shared" si="844"/>
        <v>#VALUE!</v>
      </c>
      <c r="M2454" t="e">
        <f t="shared" si="845"/>
        <v>#VALUE!</v>
      </c>
      <c r="N2454" t="e">
        <f t="shared" si="846"/>
        <v>#VALUE!</v>
      </c>
      <c r="O2454" t="e">
        <f t="shared" si="847"/>
        <v>#VALUE!</v>
      </c>
      <c r="P2454" t="e">
        <f t="shared" si="848"/>
        <v>#VALUE!</v>
      </c>
      <c r="Q2454" t="e">
        <f t="shared" si="849"/>
        <v>#VALUE!</v>
      </c>
      <c r="R2454" t="e">
        <f t="shared" si="850"/>
        <v>#VALUE!</v>
      </c>
      <c r="S2454" t="e">
        <f t="shared" si="851"/>
        <v>#VALUE!</v>
      </c>
      <c r="T2454" t="e">
        <f t="shared" si="852"/>
        <v>#VALUE!</v>
      </c>
      <c r="U2454" t="e">
        <f t="shared" si="853"/>
        <v>#VALUE!</v>
      </c>
      <c r="V2454" t="e">
        <f t="shared" si="854"/>
        <v>#VALUE!</v>
      </c>
      <c r="W2454" t="e">
        <f t="shared" si="855"/>
        <v>#VALUE!</v>
      </c>
      <c r="X2454" t="e">
        <f t="shared" si="856"/>
        <v>#VALUE!</v>
      </c>
      <c r="Y2454" t="e">
        <f t="shared" si="857"/>
        <v>#N/A</v>
      </c>
    </row>
    <row r="2455" spans="1:25" x14ac:dyDescent="0.25">
      <c r="A2455">
        <v>2449</v>
      </c>
      <c r="B2455">
        <f t="shared" si="836"/>
        <v>49</v>
      </c>
      <c r="C2455">
        <f t="shared" si="837"/>
        <v>50</v>
      </c>
      <c r="D2455" t="str">
        <f>IF(C2455=1,#N/A,VLOOKUP(B2455,Equi!$C$4:$BB$54,xy!C2455))</f>
        <v/>
      </c>
      <c r="E2455">
        <f t="shared" si="838"/>
        <v>34.000000999999997</v>
      </c>
      <c r="F2455">
        <f t="shared" si="838"/>
        <v>35.000000999999997</v>
      </c>
      <c r="G2455" t="str">
        <f t="shared" si="839"/>
        <v/>
      </c>
      <c r="H2455" t="e">
        <f t="shared" si="840"/>
        <v>#VALUE!</v>
      </c>
      <c r="I2455" t="e">
        <f t="shared" si="841"/>
        <v>#VALUE!</v>
      </c>
      <c r="J2455" t="e">
        <f t="shared" si="842"/>
        <v>#VALUE!</v>
      </c>
      <c r="K2455">
        <f t="shared" si="843"/>
        <v>34.000000999999997</v>
      </c>
      <c r="L2455" t="e">
        <f t="shared" si="844"/>
        <v>#VALUE!</v>
      </c>
      <c r="M2455" t="e">
        <f t="shared" si="845"/>
        <v>#VALUE!</v>
      </c>
      <c r="N2455" t="e">
        <f t="shared" si="846"/>
        <v>#VALUE!</v>
      </c>
      <c r="O2455" t="e">
        <f t="shared" si="847"/>
        <v>#VALUE!</v>
      </c>
      <c r="P2455" t="e">
        <f t="shared" si="848"/>
        <v>#VALUE!</v>
      </c>
      <c r="Q2455" t="e">
        <f t="shared" si="849"/>
        <v>#VALUE!</v>
      </c>
      <c r="R2455" t="e">
        <f t="shared" si="850"/>
        <v>#VALUE!</v>
      </c>
      <c r="S2455" t="e">
        <f t="shared" si="851"/>
        <v>#VALUE!</v>
      </c>
      <c r="T2455" t="e">
        <f t="shared" si="852"/>
        <v>#VALUE!</v>
      </c>
      <c r="U2455" t="e">
        <f t="shared" si="853"/>
        <v>#VALUE!</v>
      </c>
      <c r="V2455" t="e">
        <f t="shared" si="854"/>
        <v>#VALUE!</v>
      </c>
      <c r="W2455" t="e">
        <f t="shared" si="855"/>
        <v>#VALUE!</v>
      </c>
      <c r="X2455" t="e">
        <f t="shared" si="856"/>
        <v>#VALUE!</v>
      </c>
      <c r="Y2455" t="e">
        <f t="shared" si="857"/>
        <v>#N/A</v>
      </c>
    </row>
    <row r="2456" spans="1:25" x14ac:dyDescent="0.25">
      <c r="A2456">
        <v>2450</v>
      </c>
      <c r="B2456">
        <f t="shared" si="836"/>
        <v>50</v>
      </c>
      <c r="C2456">
        <f t="shared" si="837"/>
        <v>1</v>
      </c>
      <c r="D2456" t="e">
        <f>IF(C2456=1,#N/A,VLOOKUP(B2456,Equi!$C$4:$BB$54,xy!C2456))</f>
        <v>#N/A</v>
      </c>
      <c r="E2456">
        <f t="shared" si="838"/>
        <v>35.000000999999997</v>
      </c>
      <c r="F2456">
        <f t="shared" si="838"/>
        <v>-13.999999000000001</v>
      </c>
      <c r="G2456" t="e">
        <f t="shared" si="839"/>
        <v>#N/A</v>
      </c>
      <c r="H2456" t="e">
        <f t="shared" si="840"/>
        <v>#N/A</v>
      </c>
      <c r="I2456" t="e">
        <f t="shared" si="841"/>
        <v>#N/A</v>
      </c>
      <c r="J2456" t="e">
        <f t="shared" si="842"/>
        <v>#N/A</v>
      </c>
      <c r="K2456">
        <f t="shared" si="843"/>
        <v>35.000000999999997</v>
      </c>
      <c r="L2456" t="e">
        <f t="shared" si="844"/>
        <v>#N/A</v>
      </c>
      <c r="M2456" t="e">
        <f t="shared" si="845"/>
        <v>#N/A</v>
      </c>
      <c r="N2456" t="e">
        <f t="shared" si="846"/>
        <v>#N/A</v>
      </c>
      <c r="O2456" t="e">
        <f t="shared" si="847"/>
        <v>#N/A</v>
      </c>
      <c r="P2456" t="e">
        <f t="shared" si="848"/>
        <v>#N/A</v>
      </c>
      <c r="Q2456" t="e">
        <f t="shared" si="849"/>
        <v>#N/A</v>
      </c>
      <c r="R2456" t="e">
        <f t="shared" si="850"/>
        <v>#N/A</v>
      </c>
      <c r="S2456" t="e">
        <f t="shared" si="851"/>
        <v>#N/A</v>
      </c>
      <c r="T2456" t="e">
        <f t="shared" si="852"/>
        <v>#N/A</v>
      </c>
      <c r="U2456" t="e">
        <f t="shared" si="853"/>
        <v>#N/A</v>
      </c>
      <c r="V2456" t="e">
        <f t="shared" si="854"/>
        <v>#N/A</v>
      </c>
      <c r="W2456" t="e">
        <f t="shared" si="855"/>
        <v>#N/A</v>
      </c>
      <c r="X2456" t="e">
        <f t="shared" si="856"/>
        <v>#N/A</v>
      </c>
      <c r="Y2456" t="e">
        <f t="shared" si="857"/>
        <v>#N/A</v>
      </c>
    </row>
    <row r="2457" spans="1:25" x14ac:dyDescent="0.25">
      <c r="A2457">
        <v>2451</v>
      </c>
      <c r="B2457">
        <f t="shared" si="836"/>
        <v>50</v>
      </c>
      <c r="C2457">
        <f t="shared" si="837"/>
        <v>2</v>
      </c>
      <c r="D2457" t="str">
        <f>IF(C2457=1,#N/A,VLOOKUP(B2457,Equi!$C$4:$BB$54,xy!C2457))</f>
        <v/>
      </c>
      <c r="E2457">
        <f t="shared" si="838"/>
        <v>35.000000999999997</v>
      </c>
      <c r="F2457">
        <f t="shared" si="838"/>
        <v>-12.999999000000001</v>
      </c>
      <c r="G2457" t="str">
        <f t="shared" si="839"/>
        <v/>
      </c>
      <c r="H2457" t="e">
        <f t="shared" si="840"/>
        <v>#VALUE!</v>
      </c>
      <c r="I2457" t="e">
        <f t="shared" si="841"/>
        <v>#VALUE!</v>
      </c>
      <c r="J2457" t="e">
        <f t="shared" si="842"/>
        <v>#VALUE!</v>
      </c>
      <c r="K2457">
        <f t="shared" si="843"/>
        <v>35.000000999999997</v>
      </c>
      <c r="L2457" t="e">
        <f t="shared" si="844"/>
        <v>#VALUE!</v>
      </c>
      <c r="M2457" t="e">
        <f t="shared" si="845"/>
        <v>#VALUE!</v>
      </c>
      <c r="N2457" t="e">
        <f t="shared" si="846"/>
        <v>#VALUE!</v>
      </c>
      <c r="O2457" t="e">
        <f t="shared" si="847"/>
        <v>#VALUE!</v>
      </c>
      <c r="P2457" t="e">
        <f t="shared" si="848"/>
        <v>#VALUE!</v>
      </c>
      <c r="Q2457" t="e">
        <f t="shared" si="849"/>
        <v>#VALUE!</v>
      </c>
      <c r="R2457" t="e">
        <f t="shared" si="850"/>
        <v>#VALUE!</v>
      </c>
      <c r="S2457" t="e">
        <f t="shared" si="851"/>
        <v>#VALUE!</v>
      </c>
      <c r="T2457" t="e">
        <f t="shared" si="852"/>
        <v>#VALUE!</v>
      </c>
      <c r="U2457" t="e">
        <f t="shared" si="853"/>
        <v>#VALUE!</v>
      </c>
      <c r="V2457" t="e">
        <f t="shared" si="854"/>
        <v>#VALUE!</v>
      </c>
      <c r="W2457" t="e">
        <f t="shared" si="855"/>
        <v>#VALUE!</v>
      </c>
      <c r="X2457" t="e">
        <f t="shared" si="856"/>
        <v>#VALUE!</v>
      </c>
      <c r="Y2457" t="e">
        <f t="shared" si="857"/>
        <v>#N/A</v>
      </c>
    </row>
    <row r="2458" spans="1:25" x14ac:dyDescent="0.25">
      <c r="A2458">
        <v>2452</v>
      </c>
      <c r="B2458">
        <f t="shared" si="836"/>
        <v>50</v>
      </c>
      <c r="C2458">
        <f t="shared" si="837"/>
        <v>3</v>
      </c>
      <c r="D2458" t="str">
        <f>IF(C2458=1,#N/A,VLOOKUP(B2458,Equi!$C$4:$BB$54,xy!C2458))</f>
        <v/>
      </c>
      <c r="E2458">
        <f t="shared" si="838"/>
        <v>35.000000999999997</v>
      </c>
      <c r="F2458">
        <f t="shared" si="838"/>
        <v>-11.999999000000001</v>
      </c>
      <c r="G2458" t="str">
        <f t="shared" si="839"/>
        <v/>
      </c>
      <c r="H2458" t="e">
        <f t="shared" si="840"/>
        <v>#VALUE!</v>
      </c>
      <c r="I2458" t="e">
        <f t="shared" si="841"/>
        <v>#VALUE!</v>
      </c>
      <c r="J2458" t="e">
        <f t="shared" si="842"/>
        <v>#VALUE!</v>
      </c>
      <c r="K2458">
        <f t="shared" si="843"/>
        <v>35.000000999999997</v>
      </c>
      <c r="L2458" t="e">
        <f t="shared" si="844"/>
        <v>#VALUE!</v>
      </c>
      <c r="M2458" t="e">
        <f t="shared" si="845"/>
        <v>#VALUE!</v>
      </c>
      <c r="N2458" t="e">
        <f t="shared" si="846"/>
        <v>#VALUE!</v>
      </c>
      <c r="O2458" t="e">
        <f t="shared" si="847"/>
        <v>#VALUE!</v>
      </c>
      <c r="P2458" t="e">
        <f t="shared" si="848"/>
        <v>#VALUE!</v>
      </c>
      <c r="Q2458" t="e">
        <f t="shared" si="849"/>
        <v>#VALUE!</v>
      </c>
      <c r="R2458" t="e">
        <f t="shared" si="850"/>
        <v>#VALUE!</v>
      </c>
      <c r="S2458" t="e">
        <f t="shared" si="851"/>
        <v>#VALUE!</v>
      </c>
      <c r="T2458" t="e">
        <f t="shared" si="852"/>
        <v>#VALUE!</v>
      </c>
      <c r="U2458" t="e">
        <f t="shared" si="853"/>
        <v>#VALUE!</v>
      </c>
      <c r="V2458" t="e">
        <f t="shared" si="854"/>
        <v>#VALUE!</v>
      </c>
      <c r="W2458" t="e">
        <f t="shared" si="855"/>
        <v>#VALUE!</v>
      </c>
      <c r="X2458" t="e">
        <f t="shared" si="856"/>
        <v>#VALUE!</v>
      </c>
      <c r="Y2458" t="e">
        <f t="shared" si="857"/>
        <v>#N/A</v>
      </c>
    </row>
    <row r="2459" spans="1:25" x14ac:dyDescent="0.25">
      <c r="A2459">
        <v>2453</v>
      </c>
      <c r="B2459">
        <f t="shared" si="836"/>
        <v>50</v>
      </c>
      <c r="C2459">
        <f t="shared" si="837"/>
        <v>4</v>
      </c>
      <c r="D2459" t="str">
        <f>IF(C2459=1,#N/A,VLOOKUP(B2459,Equi!$C$4:$BB$54,xy!C2459))</f>
        <v/>
      </c>
      <c r="E2459">
        <f t="shared" si="838"/>
        <v>35.000000999999997</v>
      </c>
      <c r="F2459">
        <f t="shared" si="838"/>
        <v>-10.999999000000001</v>
      </c>
      <c r="G2459" t="str">
        <f t="shared" si="839"/>
        <v/>
      </c>
      <c r="H2459" t="e">
        <f t="shared" si="840"/>
        <v>#VALUE!</v>
      </c>
      <c r="I2459" t="e">
        <f t="shared" si="841"/>
        <v>#VALUE!</v>
      </c>
      <c r="J2459" t="e">
        <f t="shared" si="842"/>
        <v>#VALUE!</v>
      </c>
      <c r="K2459">
        <f t="shared" si="843"/>
        <v>35.000000999999997</v>
      </c>
      <c r="L2459" t="e">
        <f t="shared" si="844"/>
        <v>#VALUE!</v>
      </c>
      <c r="M2459" t="e">
        <f t="shared" si="845"/>
        <v>#VALUE!</v>
      </c>
      <c r="N2459" t="e">
        <f t="shared" si="846"/>
        <v>#VALUE!</v>
      </c>
      <c r="O2459" t="e">
        <f t="shared" si="847"/>
        <v>#VALUE!</v>
      </c>
      <c r="P2459" t="e">
        <f t="shared" si="848"/>
        <v>#VALUE!</v>
      </c>
      <c r="Q2459" t="e">
        <f t="shared" si="849"/>
        <v>#VALUE!</v>
      </c>
      <c r="R2459" t="e">
        <f t="shared" si="850"/>
        <v>#VALUE!</v>
      </c>
      <c r="S2459" t="e">
        <f t="shared" si="851"/>
        <v>#VALUE!</v>
      </c>
      <c r="T2459" t="e">
        <f t="shared" si="852"/>
        <v>#VALUE!</v>
      </c>
      <c r="U2459" t="e">
        <f t="shared" si="853"/>
        <v>#VALUE!</v>
      </c>
      <c r="V2459" t="e">
        <f t="shared" si="854"/>
        <v>#VALUE!</v>
      </c>
      <c r="W2459" t="e">
        <f t="shared" si="855"/>
        <v>#VALUE!</v>
      </c>
      <c r="X2459" t="e">
        <f t="shared" si="856"/>
        <v>#VALUE!</v>
      </c>
      <c r="Y2459" t="e">
        <f t="shared" si="857"/>
        <v>#N/A</v>
      </c>
    </row>
    <row r="2460" spans="1:25" x14ac:dyDescent="0.25">
      <c r="A2460">
        <v>2454</v>
      </c>
      <c r="B2460">
        <f t="shared" si="836"/>
        <v>50</v>
      </c>
      <c r="C2460">
        <f t="shared" si="837"/>
        <v>5</v>
      </c>
      <c r="D2460" t="str">
        <f>IF(C2460=1,#N/A,VLOOKUP(B2460,Equi!$C$4:$BB$54,xy!C2460))</f>
        <v/>
      </c>
      <c r="E2460">
        <f t="shared" si="838"/>
        <v>35.000000999999997</v>
      </c>
      <c r="F2460">
        <f t="shared" si="838"/>
        <v>-9.9999990000000007</v>
      </c>
      <c r="G2460" t="str">
        <f t="shared" si="839"/>
        <v/>
      </c>
      <c r="H2460" t="e">
        <f t="shared" si="840"/>
        <v>#VALUE!</v>
      </c>
      <c r="I2460" t="e">
        <f t="shared" si="841"/>
        <v>#VALUE!</v>
      </c>
      <c r="J2460" t="e">
        <f t="shared" si="842"/>
        <v>#VALUE!</v>
      </c>
      <c r="K2460">
        <f t="shared" si="843"/>
        <v>35.000000999999997</v>
      </c>
      <c r="L2460" t="e">
        <f t="shared" si="844"/>
        <v>#VALUE!</v>
      </c>
      <c r="M2460" t="e">
        <f t="shared" si="845"/>
        <v>#VALUE!</v>
      </c>
      <c r="N2460" t="e">
        <f t="shared" si="846"/>
        <v>#VALUE!</v>
      </c>
      <c r="O2460" t="e">
        <f t="shared" si="847"/>
        <v>#VALUE!</v>
      </c>
      <c r="P2460" t="e">
        <f t="shared" si="848"/>
        <v>#VALUE!</v>
      </c>
      <c r="Q2460" t="e">
        <f t="shared" si="849"/>
        <v>#VALUE!</v>
      </c>
      <c r="R2460" t="e">
        <f t="shared" si="850"/>
        <v>#VALUE!</v>
      </c>
      <c r="S2460" t="e">
        <f t="shared" si="851"/>
        <v>#VALUE!</v>
      </c>
      <c r="T2460" t="e">
        <f t="shared" si="852"/>
        <v>#VALUE!</v>
      </c>
      <c r="U2460" t="e">
        <f t="shared" si="853"/>
        <v>#VALUE!</v>
      </c>
      <c r="V2460" t="e">
        <f t="shared" si="854"/>
        <v>#VALUE!</v>
      </c>
      <c r="W2460" t="e">
        <f t="shared" si="855"/>
        <v>#VALUE!</v>
      </c>
      <c r="X2460" t="e">
        <f t="shared" si="856"/>
        <v>#VALUE!</v>
      </c>
      <c r="Y2460" t="e">
        <f t="shared" si="857"/>
        <v>#N/A</v>
      </c>
    </row>
    <row r="2461" spans="1:25" x14ac:dyDescent="0.25">
      <c r="A2461">
        <v>2455</v>
      </c>
      <c r="B2461">
        <f t="shared" si="836"/>
        <v>50</v>
      </c>
      <c r="C2461">
        <f t="shared" si="837"/>
        <v>6</v>
      </c>
      <c r="D2461" t="str">
        <f>IF(C2461=1,#N/A,VLOOKUP(B2461,Equi!$C$4:$BB$54,xy!C2461))</f>
        <v/>
      </c>
      <c r="E2461">
        <f t="shared" si="838"/>
        <v>35.000000999999997</v>
      </c>
      <c r="F2461">
        <f t="shared" si="838"/>
        <v>-8.9999990000000007</v>
      </c>
      <c r="G2461" t="str">
        <f t="shared" si="839"/>
        <v/>
      </c>
      <c r="H2461" t="e">
        <f t="shared" si="840"/>
        <v>#VALUE!</v>
      </c>
      <c r="I2461" t="e">
        <f t="shared" si="841"/>
        <v>#VALUE!</v>
      </c>
      <c r="J2461" t="e">
        <f t="shared" si="842"/>
        <v>#VALUE!</v>
      </c>
      <c r="K2461">
        <f t="shared" si="843"/>
        <v>35.000000999999997</v>
      </c>
      <c r="L2461" t="e">
        <f t="shared" si="844"/>
        <v>#VALUE!</v>
      </c>
      <c r="M2461" t="e">
        <f t="shared" si="845"/>
        <v>#VALUE!</v>
      </c>
      <c r="N2461" t="e">
        <f t="shared" si="846"/>
        <v>#VALUE!</v>
      </c>
      <c r="O2461" t="e">
        <f t="shared" si="847"/>
        <v>#VALUE!</v>
      </c>
      <c r="P2461" t="e">
        <f t="shared" si="848"/>
        <v>#VALUE!</v>
      </c>
      <c r="Q2461" t="e">
        <f t="shared" si="849"/>
        <v>#VALUE!</v>
      </c>
      <c r="R2461" t="e">
        <f t="shared" si="850"/>
        <v>#VALUE!</v>
      </c>
      <c r="S2461" t="e">
        <f t="shared" si="851"/>
        <v>#VALUE!</v>
      </c>
      <c r="T2461" t="e">
        <f t="shared" si="852"/>
        <v>#VALUE!</v>
      </c>
      <c r="U2461" t="e">
        <f t="shared" si="853"/>
        <v>#VALUE!</v>
      </c>
      <c r="V2461" t="e">
        <f t="shared" si="854"/>
        <v>#VALUE!</v>
      </c>
      <c r="W2461" t="e">
        <f t="shared" si="855"/>
        <v>#VALUE!</v>
      </c>
      <c r="X2461" t="e">
        <f t="shared" si="856"/>
        <v>#VALUE!</v>
      </c>
      <c r="Y2461" t="e">
        <f t="shared" si="857"/>
        <v>#N/A</v>
      </c>
    </row>
    <row r="2462" spans="1:25" x14ac:dyDescent="0.25">
      <c r="A2462">
        <v>2456</v>
      </c>
      <c r="B2462">
        <f t="shared" si="836"/>
        <v>50</v>
      </c>
      <c r="C2462">
        <f t="shared" si="837"/>
        <v>7</v>
      </c>
      <c r="D2462" t="str">
        <f>IF(C2462=1,#N/A,VLOOKUP(B2462,Equi!$C$4:$BB$54,xy!C2462))</f>
        <v/>
      </c>
      <c r="E2462">
        <f t="shared" si="838"/>
        <v>35.000000999999997</v>
      </c>
      <c r="F2462">
        <f t="shared" si="838"/>
        <v>-7.9999989999999999</v>
      </c>
      <c r="G2462" t="str">
        <f t="shared" si="839"/>
        <v/>
      </c>
      <c r="H2462" t="e">
        <f t="shared" si="840"/>
        <v>#VALUE!</v>
      </c>
      <c r="I2462" t="e">
        <f t="shared" si="841"/>
        <v>#VALUE!</v>
      </c>
      <c r="J2462" t="e">
        <f t="shared" si="842"/>
        <v>#VALUE!</v>
      </c>
      <c r="K2462">
        <f t="shared" si="843"/>
        <v>35.000000999999997</v>
      </c>
      <c r="L2462" t="e">
        <f t="shared" si="844"/>
        <v>#VALUE!</v>
      </c>
      <c r="M2462" t="e">
        <f t="shared" si="845"/>
        <v>#VALUE!</v>
      </c>
      <c r="N2462" t="e">
        <f t="shared" si="846"/>
        <v>#VALUE!</v>
      </c>
      <c r="O2462" t="e">
        <f t="shared" si="847"/>
        <v>#VALUE!</v>
      </c>
      <c r="P2462" t="e">
        <f t="shared" si="848"/>
        <v>#VALUE!</v>
      </c>
      <c r="Q2462" t="e">
        <f t="shared" si="849"/>
        <v>#VALUE!</v>
      </c>
      <c r="R2462" t="e">
        <f t="shared" si="850"/>
        <v>#VALUE!</v>
      </c>
      <c r="S2462" t="e">
        <f t="shared" si="851"/>
        <v>#VALUE!</v>
      </c>
      <c r="T2462" t="e">
        <f t="shared" si="852"/>
        <v>#VALUE!</v>
      </c>
      <c r="U2462" t="e">
        <f t="shared" si="853"/>
        <v>#VALUE!</v>
      </c>
      <c r="V2462" t="e">
        <f t="shared" si="854"/>
        <v>#VALUE!</v>
      </c>
      <c r="W2462" t="e">
        <f t="shared" si="855"/>
        <v>#VALUE!</v>
      </c>
      <c r="X2462" t="e">
        <f t="shared" si="856"/>
        <v>#VALUE!</v>
      </c>
      <c r="Y2462" t="e">
        <f t="shared" si="857"/>
        <v>#N/A</v>
      </c>
    </row>
    <row r="2463" spans="1:25" x14ac:dyDescent="0.25">
      <c r="A2463">
        <v>2457</v>
      </c>
      <c r="B2463">
        <f t="shared" si="836"/>
        <v>50</v>
      </c>
      <c r="C2463">
        <f t="shared" si="837"/>
        <v>8</v>
      </c>
      <c r="D2463" t="str">
        <f>IF(C2463=1,#N/A,VLOOKUP(B2463,Equi!$C$4:$BB$54,xy!C2463))</f>
        <v/>
      </c>
      <c r="E2463">
        <f t="shared" si="838"/>
        <v>35.000000999999997</v>
      </c>
      <c r="F2463">
        <f t="shared" si="838"/>
        <v>-6.9999989999999999</v>
      </c>
      <c r="G2463" t="str">
        <f t="shared" si="839"/>
        <v/>
      </c>
      <c r="H2463" t="e">
        <f t="shared" si="840"/>
        <v>#VALUE!</v>
      </c>
      <c r="I2463" t="e">
        <f t="shared" si="841"/>
        <v>#VALUE!</v>
      </c>
      <c r="J2463" t="e">
        <f t="shared" si="842"/>
        <v>#VALUE!</v>
      </c>
      <c r="K2463">
        <f t="shared" si="843"/>
        <v>35.000000999999997</v>
      </c>
      <c r="L2463" t="e">
        <f t="shared" si="844"/>
        <v>#VALUE!</v>
      </c>
      <c r="M2463" t="e">
        <f t="shared" si="845"/>
        <v>#VALUE!</v>
      </c>
      <c r="N2463" t="e">
        <f t="shared" si="846"/>
        <v>#VALUE!</v>
      </c>
      <c r="O2463" t="e">
        <f t="shared" si="847"/>
        <v>#VALUE!</v>
      </c>
      <c r="P2463" t="e">
        <f t="shared" si="848"/>
        <v>#VALUE!</v>
      </c>
      <c r="Q2463" t="e">
        <f t="shared" si="849"/>
        <v>#VALUE!</v>
      </c>
      <c r="R2463" t="e">
        <f t="shared" si="850"/>
        <v>#VALUE!</v>
      </c>
      <c r="S2463" t="e">
        <f t="shared" si="851"/>
        <v>#VALUE!</v>
      </c>
      <c r="T2463" t="e">
        <f t="shared" si="852"/>
        <v>#VALUE!</v>
      </c>
      <c r="U2463" t="e">
        <f t="shared" si="853"/>
        <v>#VALUE!</v>
      </c>
      <c r="V2463" t="e">
        <f t="shared" si="854"/>
        <v>#VALUE!</v>
      </c>
      <c r="W2463" t="e">
        <f t="shared" si="855"/>
        <v>#VALUE!</v>
      </c>
      <c r="X2463" t="e">
        <f t="shared" si="856"/>
        <v>#VALUE!</v>
      </c>
      <c r="Y2463" t="e">
        <f t="shared" si="857"/>
        <v>#N/A</v>
      </c>
    </row>
    <row r="2464" spans="1:25" x14ac:dyDescent="0.25">
      <c r="A2464">
        <v>2458</v>
      </c>
      <c r="B2464">
        <f t="shared" si="836"/>
        <v>50</v>
      </c>
      <c r="C2464">
        <f t="shared" si="837"/>
        <v>9</v>
      </c>
      <c r="D2464" t="str">
        <f>IF(C2464=1,#N/A,VLOOKUP(B2464,Equi!$C$4:$BB$54,xy!C2464))</f>
        <v/>
      </c>
      <c r="E2464">
        <f t="shared" si="838"/>
        <v>35.000000999999997</v>
      </c>
      <c r="F2464">
        <f t="shared" si="838"/>
        <v>-5.9999989999999999</v>
      </c>
      <c r="G2464" t="str">
        <f t="shared" si="839"/>
        <v/>
      </c>
      <c r="H2464" t="e">
        <f t="shared" si="840"/>
        <v>#VALUE!</v>
      </c>
      <c r="I2464" t="e">
        <f t="shared" si="841"/>
        <v>#VALUE!</v>
      </c>
      <c r="J2464" t="e">
        <f t="shared" si="842"/>
        <v>#VALUE!</v>
      </c>
      <c r="K2464">
        <f t="shared" si="843"/>
        <v>35.000000999999997</v>
      </c>
      <c r="L2464" t="e">
        <f t="shared" si="844"/>
        <v>#VALUE!</v>
      </c>
      <c r="M2464" t="e">
        <f t="shared" si="845"/>
        <v>#VALUE!</v>
      </c>
      <c r="N2464" t="e">
        <f t="shared" si="846"/>
        <v>#VALUE!</v>
      </c>
      <c r="O2464" t="e">
        <f t="shared" si="847"/>
        <v>#VALUE!</v>
      </c>
      <c r="P2464" t="e">
        <f t="shared" si="848"/>
        <v>#VALUE!</v>
      </c>
      <c r="Q2464" t="e">
        <f t="shared" si="849"/>
        <v>#VALUE!</v>
      </c>
      <c r="R2464" t="e">
        <f t="shared" si="850"/>
        <v>#VALUE!</v>
      </c>
      <c r="S2464" t="e">
        <f t="shared" si="851"/>
        <v>#VALUE!</v>
      </c>
      <c r="T2464" t="e">
        <f t="shared" si="852"/>
        <v>#VALUE!</v>
      </c>
      <c r="U2464" t="e">
        <f t="shared" si="853"/>
        <v>#VALUE!</v>
      </c>
      <c r="V2464" t="e">
        <f t="shared" si="854"/>
        <v>#VALUE!</v>
      </c>
      <c r="W2464" t="e">
        <f t="shared" si="855"/>
        <v>#VALUE!</v>
      </c>
      <c r="X2464" t="e">
        <f t="shared" si="856"/>
        <v>#VALUE!</v>
      </c>
      <c r="Y2464" t="e">
        <f t="shared" si="857"/>
        <v>#N/A</v>
      </c>
    </row>
    <row r="2465" spans="1:25" x14ac:dyDescent="0.25">
      <c r="A2465">
        <v>2459</v>
      </c>
      <c r="B2465">
        <f t="shared" si="836"/>
        <v>50</v>
      </c>
      <c r="C2465">
        <f t="shared" si="837"/>
        <v>10</v>
      </c>
      <c r="D2465" t="str">
        <f>IF(C2465=1,#N/A,VLOOKUP(B2465,Equi!$C$4:$BB$54,xy!C2465))</f>
        <v/>
      </c>
      <c r="E2465">
        <f t="shared" si="838"/>
        <v>35.000000999999997</v>
      </c>
      <c r="F2465">
        <f t="shared" si="838"/>
        <v>-4.9999989999999999</v>
      </c>
      <c r="G2465" t="str">
        <f t="shared" si="839"/>
        <v/>
      </c>
      <c r="H2465" t="e">
        <f t="shared" si="840"/>
        <v>#VALUE!</v>
      </c>
      <c r="I2465" t="e">
        <f t="shared" si="841"/>
        <v>#VALUE!</v>
      </c>
      <c r="J2465" t="e">
        <f t="shared" si="842"/>
        <v>#VALUE!</v>
      </c>
      <c r="K2465">
        <f t="shared" si="843"/>
        <v>35.000000999999997</v>
      </c>
      <c r="L2465" t="e">
        <f t="shared" si="844"/>
        <v>#VALUE!</v>
      </c>
      <c r="M2465" t="e">
        <f t="shared" si="845"/>
        <v>#VALUE!</v>
      </c>
      <c r="N2465" t="e">
        <f t="shared" si="846"/>
        <v>#VALUE!</v>
      </c>
      <c r="O2465" t="e">
        <f t="shared" si="847"/>
        <v>#VALUE!</v>
      </c>
      <c r="P2465" t="e">
        <f t="shared" si="848"/>
        <v>#VALUE!</v>
      </c>
      <c r="Q2465" t="e">
        <f t="shared" si="849"/>
        <v>#VALUE!</v>
      </c>
      <c r="R2465" t="e">
        <f t="shared" si="850"/>
        <v>#VALUE!</v>
      </c>
      <c r="S2465" t="e">
        <f t="shared" si="851"/>
        <v>#VALUE!</v>
      </c>
      <c r="T2465" t="e">
        <f t="shared" si="852"/>
        <v>#VALUE!</v>
      </c>
      <c r="U2465" t="e">
        <f t="shared" si="853"/>
        <v>#VALUE!</v>
      </c>
      <c r="V2465" t="e">
        <f t="shared" si="854"/>
        <v>#VALUE!</v>
      </c>
      <c r="W2465" t="e">
        <f t="shared" si="855"/>
        <v>#VALUE!</v>
      </c>
      <c r="X2465" t="e">
        <f t="shared" si="856"/>
        <v>#VALUE!</v>
      </c>
      <c r="Y2465" t="e">
        <f t="shared" si="857"/>
        <v>#N/A</v>
      </c>
    </row>
    <row r="2466" spans="1:25" x14ac:dyDescent="0.25">
      <c r="A2466">
        <v>2460</v>
      </c>
      <c r="B2466">
        <f t="shared" si="836"/>
        <v>50</v>
      </c>
      <c r="C2466">
        <f t="shared" si="837"/>
        <v>11</v>
      </c>
      <c r="D2466" t="str">
        <f>IF(C2466=1,#N/A,VLOOKUP(B2466,Equi!$C$4:$BB$54,xy!C2466))</f>
        <v/>
      </c>
      <c r="E2466">
        <f t="shared" si="838"/>
        <v>35.000000999999997</v>
      </c>
      <c r="F2466">
        <f t="shared" si="838"/>
        <v>-3.9999989999999999</v>
      </c>
      <c r="G2466" t="str">
        <f t="shared" si="839"/>
        <v/>
      </c>
      <c r="H2466" t="e">
        <f t="shared" si="840"/>
        <v>#VALUE!</v>
      </c>
      <c r="I2466" t="e">
        <f t="shared" si="841"/>
        <v>#VALUE!</v>
      </c>
      <c r="J2466" t="e">
        <f t="shared" si="842"/>
        <v>#VALUE!</v>
      </c>
      <c r="K2466">
        <f t="shared" si="843"/>
        <v>35.000000999999997</v>
      </c>
      <c r="L2466" t="e">
        <f t="shared" si="844"/>
        <v>#VALUE!</v>
      </c>
      <c r="M2466" t="e">
        <f t="shared" si="845"/>
        <v>#VALUE!</v>
      </c>
      <c r="N2466" t="e">
        <f t="shared" si="846"/>
        <v>#VALUE!</v>
      </c>
      <c r="O2466" t="e">
        <f t="shared" si="847"/>
        <v>#VALUE!</v>
      </c>
      <c r="P2466" t="e">
        <f t="shared" si="848"/>
        <v>#VALUE!</v>
      </c>
      <c r="Q2466" t="e">
        <f t="shared" si="849"/>
        <v>#VALUE!</v>
      </c>
      <c r="R2466" t="e">
        <f t="shared" si="850"/>
        <v>#VALUE!</v>
      </c>
      <c r="S2466" t="e">
        <f t="shared" si="851"/>
        <v>#VALUE!</v>
      </c>
      <c r="T2466" t="e">
        <f t="shared" si="852"/>
        <v>#VALUE!</v>
      </c>
      <c r="U2466" t="e">
        <f t="shared" si="853"/>
        <v>#VALUE!</v>
      </c>
      <c r="V2466" t="e">
        <f t="shared" si="854"/>
        <v>#VALUE!</v>
      </c>
      <c r="W2466" t="e">
        <f t="shared" si="855"/>
        <v>#VALUE!</v>
      </c>
      <c r="X2466" t="e">
        <f t="shared" si="856"/>
        <v>#VALUE!</v>
      </c>
      <c r="Y2466" t="e">
        <f t="shared" si="857"/>
        <v>#N/A</v>
      </c>
    </row>
    <row r="2467" spans="1:25" x14ac:dyDescent="0.25">
      <c r="A2467">
        <v>2461</v>
      </c>
      <c r="B2467">
        <f t="shared" si="836"/>
        <v>50</v>
      </c>
      <c r="C2467">
        <f t="shared" si="837"/>
        <v>12</v>
      </c>
      <c r="D2467" t="str">
        <f>IF(C2467=1,#N/A,VLOOKUP(B2467,Equi!$C$4:$BB$54,xy!C2467))</f>
        <v/>
      </c>
      <c r="E2467">
        <f t="shared" si="838"/>
        <v>35.000000999999997</v>
      </c>
      <c r="F2467">
        <f t="shared" si="838"/>
        <v>-2.9999989999999999</v>
      </c>
      <c r="G2467" t="str">
        <f t="shared" si="839"/>
        <v/>
      </c>
      <c r="H2467" t="e">
        <f t="shared" si="840"/>
        <v>#VALUE!</v>
      </c>
      <c r="I2467" t="e">
        <f t="shared" si="841"/>
        <v>#VALUE!</v>
      </c>
      <c r="J2467" t="e">
        <f t="shared" si="842"/>
        <v>#VALUE!</v>
      </c>
      <c r="K2467">
        <f t="shared" si="843"/>
        <v>35.000000999999997</v>
      </c>
      <c r="L2467" t="e">
        <f t="shared" si="844"/>
        <v>#VALUE!</v>
      </c>
      <c r="M2467" t="e">
        <f t="shared" si="845"/>
        <v>#VALUE!</v>
      </c>
      <c r="N2467" t="e">
        <f t="shared" si="846"/>
        <v>#VALUE!</v>
      </c>
      <c r="O2467" t="e">
        <f t="shared" si="847"/>
        <v>#VALUE!</v>
      </c>
      <c r="P2467" t="e">
        <f t="shared" si="848"/>
        <v>#VALUE!</v>
      </c>
      <c r="Q2467" t="e">
        <f t="shared" si="849"/>
        <v>#VALUE!</v>
      </c>
      <c r="R2467" t="e">
        <f t="shared" si="850"/>
        <v>#VALUE!</v>
      </c>
      <c r="S2467" t="e">
        <f t="shared" si="851"/>
        <v>#VALUE!</v>
      </c>
      <c r="T2467" t="e">
        <f t="shared" si="852"/>
        <v>#VALUE!</v>
      </c>
      <c r="U2467" t="e">
        <f t="shared" si="853"/>
        <v>#VALUE!</v>
      </c>
      <c r="V2467" t="e">
        <f t="shared" si="854"/>
        <v>#VALUE!</v>
      </c>
      <c r="W2467" t="e">
        <f t="shared" si="855"/>
        <v>#VALUE!</v>
      </c>
      <c r="X2467" t="e">
        <f t="shared" si="856"/>
        <v>#VALUE!</v>
      </c>
      <c r="Y2467" t="e">
        <f t="shared" si="857"/>
        <v>#N/A</v>
      </c>
    </row>
    <row r="2468" spans="1:25" x14ac:dyDescent="0.25">
      <c r="A2468">
        <v>2462</v>
      </c>
      <c r="B2468">
        <f t="shared" si="836"/>
        <v>50</v>
      </c>
      <c r="C2468">
        <f t="shared" si="837"/>
        <v>13</v>
      </c>
      <c r="D2468" t="str">
        <f>IF(C2468=1,#N/A,VLOOKUP(B2468,Equi!$C$4:$BB$54,xy!C2468))</f>
        <v/>
      </c>
      <c r="E2468">
        <f t="shared" si="838"/>
        <v>35.000000999999997</v>
      </c>
      <c r="F2468">
        <f t="shared" si="838"/>
        <v>-1.9999990000000001</v>
      </c>
      <c r="G2468" t="str">
        <f t="shared" si="839"/>
        <v/>
      </c>
      <c r="H2468" t="e">
        <f t="shared" si="840"/>
        <v>#VALUE!</v>
      </c>
      <c r="I2468" t="e">
        <f t="shared" si="841"/>
        <v>#VALUE!</v>
      </c>
      <c r="J2468" t="e">
        <f t="shared" si="842"/>
        <v>#VALUE!</v>
      </c>
      <c r="K2468">
        <f t="shared" si="843"/>
        <v>35.000000999999997</v>
      </c>
      <c r="L2468" t="e">
        <f t="shared" si="844"/>
        <v>#VALUE!</v>
      </c>
      <c r="M2468" t="e">
        <f t="shared" si="845"/>
        <v>#VALUE!</v>
      </c>
      <c r="N2468" t="e">
        <f t="shared" si="846"/>
        <v>#VALUE!</v>
      </c>
      <c r="O2468" t="e">
        <f t="shared" si="847"/>
        <v>#VALUE!</v>
      </c>
      <c r="P2468" t="e">
        <f t="shared" si="848"/>
        <v>#VALUE!</v>
      </c>
      <c r="Q2468" t="e">
        <f t="shared" si="849"/>
        <v>#VALUE!</v>
      </c>
      <c r="R2468" t="e">
        <f t="shared" si="850"/>
        <v>#VALUE!</v>
      </c>
      <c r="S2468" t="e">
        <f t="shared" si="851"/>
        <v>#VALUE!</v>
      </c>
      <c r="T2468" t="e">
        <f t="shared" si="852"/>
        <v>#VALUE!</v>
      </c>
      <c r="U2468" t="e">
        <f t="shared" si="853"/>
        <v>#VALUE!</v>
      </c>
      <c r="V2468" t="e">
        <f t="shared" si="854"/>
        <v>#VALUE!</v>
      </c>
      <c r="W2468" t="e">
        <f t="shared" si="855"/>
        <v>#VALUE!</v>
      </c>
      <c r="X2468" t="e">
        <f t="shared" si="856"/>
        <v>#VALUE!</v>
      </c>
      <c r="Y2468" t="e">
        <f t="shared" si="857"/>
        <v>#N/A</v>
      </c>
    </row>
    <row r="2469" spans="1:25" x14ac:dyDescent="0.25">
      <c r="A2469">
        <v>2463</v>
      </c>
      <c r="B2469">
        <f t="shared" si="836"/>
        <v>50</v>
      </c>
      <c r="C2469">
        <f t="shared" si="837"/>
        <v>14</v>
      </c>
      <c r="D2469" t="str">
        <f>IF(C2469=1,#N/A,VLOOKUP(B2469,Equi!$C$4:$BB$54,xy!C2469))</f>
        <v/>
      </c>
      <c r="E2469">
        <f t="shared" si="838"/>
        <v>35.000000999999997</v>
      </c>
      <c r="F2469">
        <f t="shared" si="838"/>
        <v>-0.99999899999999997</v>
      </c>
      <c r="G2469" t="str">
        <f t="shared" si="839"/>
        <v/>
      </c>
      <c r="H2469" t="e">
        <f t="shared" si="840"/>
        <v>#VALUE!</v>
      </c>
      <c r="I2469" t="e">
        <f t="shared" si="841"/>
        <v>#VALUE!</v>
      </c>
      <c r="J2469" t="e">
        <f t="shared" si="842"/>
        <v>#VALUE!</v>
      </c>
      <c r="K2469">
        <f t="shared" si="843"/>
        <v>35.000000999999997</v>
      </c>
      <c r="L2469" t="e">
        <f t="shared" si="844"/>
        <v>#VALUE!</v>
      </c>
      <c r="M2469" t="e">
        <f t="shared" si="845"/>
        <v>#VALUE!</v>
      </c>
      <c r="N2469" t="e">
        <f t="shared" si="846"/>
        <v>#VALUE!</v>
      </c>
      <c r="O2469" t="e">
        <f t="shared" si="847"/>
        <v>#VALUE!</v>
      </c>
      <c r="P2469" t="e">
        <f t="shared" si="848"/>
        <v>#VALUE!</v>
      </c>
      <c r="Q2469" t="e">
        <f t="shared" si="849"/>
        <v>#VALUE!</v>
      </c>
      <c r="R2469" t="e">
        <f t="shared" si="850"/>
        <v>#VALUE!</v>
      </c>
      <c r="S2469" t="e">
        <f t="shared" si="851"/>
        <v>#VALUE!</v>
      </c>
      <c r="T2469" t="e">
        <f t="shared" si="852"/>
        <v>#VALUE!</v>
      </c>
      <c r="U2469" t="e">
        <f t="shared" si="853"/>
        <v>#VALUE!</v>
      </c>
      <c r="V2469" t="e">
        <f t="shared" si="854"/>
        <v>#VALUE!</v>
      </c>
      <c r="W2469" t="e">
        <f t="shared" si="855"/>
        <v>#VALUE!</v>
      </c>
      <c r="X2469" t="e">
        <f t="shared" si="856"/>
        <v>#VALUE!</v>
      </c>
      <c r="Y2469" t="e">
        <f t="shared" si="857"/>
        <v>#N/A</v>
      </c>
    </row>
    <row r="2470" spans="1:25" x14ac:dyDescent="0.25">
      <c r="A2470">
        <v>2464</v>
      </c>
      <c r="B2470">
        <f t="shared" si="836"/>
        <v>50</v>
      </c>
      <c r="C2470">
        <f t="shared" si="837"/>
        <v>15</v>
      </c>
      <c r="D2470" t="str">
        <f>IF(C2470=1,#N/A,VLOOKUP(B2470,Equi!$C$4:$BB$54,xy!C2470))</f>
        <v/>
      </c>
      <c r="E2470">
        <f t="shared" si="838"/>
        <v>35.000000999999997</v>
      </c>
      <c r="F2470">
        <f t="shared" si="838"/>
        <v>9.9999999999999995E-7</v>
      </c>
      <c r="G2470" t="str">
        <f t="shared" si="839"/>
        <v/>
      </c>
      <c r="H2470" t="e">
        <f t="shared" si="840"/>
        <v>#VALUE!</v>
      </c>
      <c r="I2470" t="e">
        <f t="shared" si="841"/>
        <v>#VALUE!</v>
      </c>
      <c r="J2470" t="e">
        <f t="shared" si="842"/>
        <v>#VALUE!</v>
      </c>
      <c r="K2470">
        <f t="shared" si="843"/>
        <v>35.000000999999997</v>
      </c>
      <c r="L2470" t="e">
        <f t="shared" si="844"/>
        <v>#VALUE!</v>
      </c>
      <c r="M2470" t="e">
        <f t="shared" si="845"/>
        <v>#VALUE!</v>
      </c>
      <c r="N2470" t="e">
        <f t="shared" si="846"/>
        <v>#VALUE!</v>
      </c>
      <c r="O2470" t="e">
        <f t="shared" si="847"/>
        <v>#VALUE!</v>
      </c>
      <c r="P2470" t="e">
        <f t="shared" si="848"/>
        <v>#VALUE!</v>
      </c>
      <c r="Q2470" t="e">
        <f t="shared" si="849"/>
        <v>#VALUE!</v>
      </c>
      <c r="R2470" t="e">
        <f t="shared" si="850"/>
        <v>#VALUE!</v>
      </c>
      <c r="S2470" t="e">
        <f t="shared" si="851"/>
        <v>#VALUE!</v>
      </c>
      <c r="T2470" t="e">
        <f t="shared" si="852"/>
        <v>#VALUE!</v>
      </c>
      <c r="U2470" t="e">
        <f t="shared" si="853"/>
        <v>#VALUE!</v>
      </c>
      <c r="V2470" t="e">
        <f t="shared" si="854"/>
        <v>#VALUE!</v>
      </c>
      <c r="W2470" t="e">
        <f t="shared" si="855"/>
        <v>#VALUE!</v>
      </c>
      <c r="X2470" t="e">
        <f t="shared" si="856"/>
        <v>#VALUE!</v>
      </c>
      <c r="Y2470" t="e">
        <f t="shared" si="857"/>
        <v>#N/A</v>
      </c>
    </row>
    <row r="2471" spans="1:25" x14ac:dyDescent="0.25">
      <c r="A2471">
        <v>2465</v>
      </c>
      <c r="B2471">
        <f t="shared" si="836"/>
        <v>50</v>
      </c>
      <c r="C2471">
        <f t="shared" si="837"/>
        <v>16</v>
      </c>
      <c r="D2471" t="str">
        <f>IF(C2471=1,#N/A,VLOOKUP(B2471,Equi!$C$4:$BB$54,xy!C2471))</f>
        <v/>
      </c>
      <c r="E2471">
        <f t="shared" si="838"/>
        <v>35.000000999999997</v>
      </c>
      <c r="F2471">
        <f t="shared" si="838"/>
        <v>1.0000009999999999</v>
      </c>
      <c r="G2471" t="str">
        <f t="shared" si="839"/>
        <v/>
      </c>
      <c r="H2471" t="e">
        <f t="shared" si="840"/>
        <v>#VALUE!</v>
      </c>
      <c r="I2471" t="e">
        <f t="shared" si="841"/>
        <v>#VALUE!</v>
      </c>
      <c r="J2471" t="e">
        <f t="shared" si="842"/>
        <v>#VALUE!</v>
      </c>
      <c r="K2471">
        <f t="shared" si="843"/>
        <v>35.000000999999997</v>
      </c>
      <c r="L2471" t="e">
        <f t="shared" si="844"/>
        <v>#VALUE!</v>
      </c>
      <c r="M2471" t="e">
        <f t="shared" si="845"/>
        <v>#VALUE!</v>
      </c>
      <c r="N2471" t="e">
        <f t="shared" si="846"/>
        <v>#VALUE!</v>
      </c>
      <c r="O2471" t="e">
        <f t="shared" si="847"/>
        <v>#VALUE!</v>
      </c>
      <c r="P2471" t="e">
        <f t="shared" si="848"/>
        <v>#VALUE!</v>
      </c>
      <c r="Q2471" t="e">
        <f t="shared" si="849"/>
        <v>#VALUE!</v>
      </c>
      <c r="R2471" t="e">
        <f t="shared" si="850"/>
        <v>#VALUE!</v>
      </c>
      <c r="S2471" t="e">
        <f t="shared" si="851"/>
        <v>#VALUE!</v>
      </c>
      <c r="T2471" t="e">
        <f t="shared" si="852"/>
        <v>#VALUE!</v>
      </c>
      <c r="U2471" t="e">
        <f t="shared" si="853"/>
        <v>#VALUE!</v>
      </c>
      <c r="V2471" t="e">
        <f t="shared" si="854"/>
        <v>#VALUE!</v>
      </c>
      <c r="W2471" t="e">
        <f t="shared" si="855"/>
        <v>#VALUE!</v>
      </c>
      <c r="X2471" t="e">
        <f t="shared" si="856"/>
        <v>#VALUE!</v>
      </c>
      <c r="Y2471" t="e">
        <f t="shared" si="857"/>
        <v>#N/A</v>
      </c>
    </row>
    <row r="2472" spans="1:25" x14ac:dyDescent="0.25">
      <c r="A2472">
        <v>2466</v>
      </c>
      <c r="B2472">
        <f t="shared" si="836"/>
        <v>50</v>
      </c>
      <c r="C2472">
        <f t="shared" si="837"/>
        <v>17</v>
      </c>
      <c r="D2472" t="str">
        <f>IF(C2472=1,#N/A,VLOOKUP(B2472,Equi!$C$4:$BB$54,xy!C2472))</f>
        <v/>
      </c>
      <c r="E2472">
        <f t="shared" si="838"/>
        <v>35.000000999999997</v>
      </c>
      <c r="F2472">
        <f t="shared" si="838"/>
        <v>2.0000010000000001</v>
      </c>
      <c r="G2472" t="str">
        <f t="shared" si="839"/>
        <v/>
      </c>
      <c r="H2472" t="e">
        <f t="shared" si="840"/>
        <v>#VALUE!</v>
      </c>
      <c r="I2472" t="e">
        <f t="shared" si="841"/>
        <v>#VALUE!</v>
      </c>
      <c r="J2472" t="e">
        <f t="shared" si="842"/>
        <v>#VALUE!</v>
      </c>
      <c r="K2472">
        <f t="shared" si="843"/>
        <v>35.000000999999997</v>
      </c>
      <c r="L2472" t="e">
        <f t="shared" si="844"/>
        <v>#VALUE!</v>
      </c>
      <c r="M2472" t="e">
        <f t="shared" si="845"/>
        <v>#VALUE!</v>
      </c>
      <c r="N2472" t="e">
        <f t="shared" si="846"/>
        <v>#VALUE!</v>
      </c>
      <c r="O2472" t="e">
        <f t="shared" si="847"/>
        <v>#VALUE!</v>
      </c>
      <c r="P2472" t="e">
        <f t="shared" si="848"/>
        <v>#VALUE!</v>
      </c>
      <c r="Q2472" t="e">
        <f t="shared" si="849"/>
        <v>#VALUE!</v>
      </c>
      <c r="R2472" t="e">
        <f t="shared" si="850"/>
        <v>#VALUE!</v>
      </c>
      <c r="S2472" t="e">
        <f t="shared" si="851"/>
        <v>#VALUE!</v>
      </c>
      <c r="T2472" t="e">
        <f t="shared" si="852"/>
        <v>#VALUE!</v>
      </c>
      <c r="U2472" t="e">
        <f t="shared" si="853"/>
        <v>#VALUE!</v>
      </c>
      <c r="V2472" t="e">
        <f t="shared" si="854"/>
        <v>#VALUE!</v>
      </c>
      <c r="W2472" t="e">
        <f t="shared" si="855"/>
        <v>#VALUE!</v>
      </c>
      <c r="X2472" t="e">
        <f t="shared" si="856"/>
        <v>#VALUE!</v>
      </c>
      <c r="Y2472" t="e">
        <f t="shared" si="857"/>
        <v>#N/A</v>
      </c>
    </row>
    <row r="2473" spans="1:25" x14ac:dyDescent="0.25">
      <c r="A2473">
        <v>2467</v>
      </c>
      <c r="B2473">
        <f t="shared" si="836"/>
        <v>50</v>
      </c>
      <c r="C2473">
        <f t="shared" si="837"/>
        <v>18</v>
      </c>
      <c r="D2473" t="str">
        <f>IF(C2473=1,#N/A,VLOOKUP(B2473,Equi!$C$4:$BB$54,xy!C2473))</f>
        <v/>
      </c>
      <c r="E2473">
        <f t="shared" si="838"/>
        <v>35.000000999999997</v>
      </c>
      <c r="F2473">
        <f t="shared" si="838"/>
        <v>3.0000010000000001</v>
      </c>
      <c r="G2473" t="str">
        <f t="shared" si="839"/>
        <v/>
      </c>
      <c r="H2473" t="e">
        <f t="shared" si="840"/>
        <v>#VALUE!</v>
      </c>
      <c r="I2473" t="e">
        <f t="shared" si="841"/>
        <v>#VALUE!</v>
      </c>
      <c r="J2473" t="e">
        <f t="shared" si="842"/>
        <v>#VALUE!</v>
      </c>
      <c r="K2473">
        <f t="shared" si="843"/>
        <v>35.000000999999997</v>
      </c>
      <c r="L2473" t="e">
        <f t="shared" si="844"/>
        <v>#VALUE!</v>
      </c>
      <c r="M2473" t="e">
        <f t="shared" si="845"/>
        <v>#VALUE!</v>
      </c>
      <c r="N2473" t="e">
        <f t="shared" si="846"/>
        <v>#VALUE!</v>
      </c>
      <c r="O2473" t="e">
        <f t="shared" si="847"/>
        <v>#VALUE!</v>
      </c>
      <c r="P2473" t="e">
        <f t="shared" si="848"/>
        <v>#VALUE!</v>
      </c>
      <c r="Q2473" t="e">
        <f t="shared" si="849"/>
        <v>#VALUE!</v>
      </c>
      <c r="R2473" t="e">
        <f t="shared" si="850"/>
        <v>#VALUE!</v>
      </c>
      <c r="S2473" t="e">
        <f t="shared" si="851"/>
        <v>#VALUE!</v>
      </c>
      <c r="T2473" t="e">
        <f t="shared" si="852"/>
        <v>#VALUE!</v>
      </c>
      <c r="U2473" t="e">
        <f t="shared" si="853"/>
        <v>#VALUE!</v>
      </c>
      <c r="V2473" t="e">
        <f t="shared" si="854"/>
        <v>#VALUE!</v>
      </c>
      <c r="W2473" t="e">
        <f t="shared" si="855"/>
        <v>#VALUE!</v>
      </c>
      <c r="X2473" t="e">
        <f t="shared" si="856"/>
        <v>#VALUE!</v>
      </c>
      <c r="Y2473" t="e">
        <f t="shared" si="857"/>
        <v>#N/A</v>
      </c>
    </row>
    <row r="2474" spans="1:25" x14ac:dyDescent="0.25">
      <c r="A2474">
        <v>2468</v>
      </c>
      <c r="B2474">
        <f t="shared" si="836"/>
        <v>50</v>
      </c>
      <c r="C2474">
        <f t="shared" si="837"/>
        <v>19</v>
      </c>
      <c r="D2474" t="str">
        <f>IF(C2474=1,#N/A,VLOOKUP(B2474,Equi!$C$4:$BB$54,xy!C2474))</f>
        <v/>
      </c>
      <c r="E2474">
        <f t="shared" si="838"/>
        <v>35.000000999999997</v>
      </c>
      <c r="F2474">
        <f t="shared" si="838"/>
        <v>4.0000010000000001</v>
      </c>
      <c r="G2474" t="str">
        <f t="shared" si="839"/>
        <v/>
      </c>
      <c r="H2474" t="e">
        <f t="shared" si="840"/>
        <v>#VALUE!</v>
      </c>
      <c r="I2474" t="e">
        <f t="shared" si="841"/>
        <v>#VALUE!</v>
      </c>
      <c r="J2474" t="e">
        <f t="shared" si="842"/>
        <v>#VALUE!</v>
      </c>
      <c r="K2474">
        <f t="shared" si="843"/>
        <v>35.000000999999997</v>
      </c>
      <c r="L2474" t="e">
        <f t="shared" si="844"/>
        <v>#VALUE!</v>
      </c>
      <c r="M2474" t="e">
        <f t="shared" si="845"/>
        <v>#VALUE!</v>
      </c>
      <c r="N2474" t="e">
        <f t="shared" si="846"/>
        <v>#VALUE!</v>
      </c>
      <c r="O2474" t="e">
        <f t="shared" si="847"/>
        <v>#VALUE!</v>
      </c>
      <c r="P2474" t="e">
        <f t="shared" si="848"/>
        <v>#VALUE!</v>
      </c>
      <c r="Q2474" t="e">
        <f t="shared" si="849"/>
        <v>#VALUE!</v>
      </c>
      <c r="R2474" t="e">
        <f t="shared" si="850"/>
        <v>#VALUE!</v>
      </c>
      <c r="S2474" t="e">
        <f t="shared" si="851"/>
        <v>#VALUE!</v>
      </c>
      <c r="T2474" t="e">
        <f t="shared" si="852"/>
        <v>#VALUE!</v>
      </c>
      <c r="U2474" t="e">
        <f t="shared" si="853"/>
        <v>#VALUE!</v>
      </c>
      <c r="V2474" t="e">
        <f t="shared" si="854"/>
        <v>#VALUE!</v>
      </c>
      <c r="W2474" t="e">
        <f t="shared" si="855"/>
        <v>#VALUE!</v>
      </c>
      <c r="X2474" t="e">
        <f t="shared" si="856"/>
        <v>#VALUE!</v>
      </c>
      <c r="Y2474" t="e">
        <f t="shared" si="857"/>
        <v>#N/A</v>
      </c>
    </row>
    <row r="2475" spans="1:25" x14ac:dyDescent="0.25">
      <c r="A2475">
        <v>2469</v>
      </c>
      <c r="B2475">
        <f t="shared" si="836"/>
        <v>50</v>
      </c>
      <c r="C2475">
        <f t="shared" si="837"/>
        <v>20</v>
      </c>
      <c r="D2475" t="str">
        <f>IF(C2475=1,#N/A,VLOOKUP(B2475,Equi!$C$4:$BB$54,xy!C2475))</f>
        <v/>
      </c>
      <c r="E2475">
        <f t="shared" si="838"/>
        <v>35.000000999999997</v>
      </c>
      <c r="F2475">
        <f t="shared" si="838"/>
        <v>5.0000010000000001</v>
      </c>
      <c r="G2475" t="str">
        <f t="shared" si="839"/>
        <v/>
      </c>
      <c r="H2475" t="e">
        <f t="shared" si="840"/>
        <v>#VALUE!</v>
      </c>
      <c r="I2475" t="e">
        <f t="shared" si="841"/>
        <v>#VALUE!</v>
      </c>
      <c r="J2475" t="e">
        <f t="shared" si="842"/>
        <v>#VALUE!</v>
      </c>
      <c r="K2475">
        <f t="shared" si="843"/>
        <v>35.000000999999997</v>
      </c>
      <c r="L2475" t="e">
        <f t="shared" si="844"/>
        <v>#VALUE!</v>
      </c>
      <c r="M2475" t="e">
        <f t="shared" si="845"/>
        <v>#VALUE!</v>
      </c>
      <c r="N2475" t="e">
        <f t="shared" si="846"/>
        <v>#VALUE!</v>
      </c>
      <c r="O2475" t="e">
        <f t="shared" si="847"/>
        <v>#VALUE!</v>
      </c>
      <c r="P2475" t="e">
        <f t="shared" si="848"/>
        <v>#VALUE!</v>
      </c>
      <c r="Q2475" t="e">
        <f t="shared" si="849"/>
        <v>#VALUE!</v>
      </c>
      <c r="R2475" t="e">
        <f t="shared" si="850"/>
        <v>#VALUE!</v>
      </c>
      <c r="S2475" t="e">
        <f t="shared" si="851"/>
        <v>#VALUE!</v>
      </c>
      <c r="T2475" t="e">
        <f t="shared" si="852"/>
        <v>#VALUE!</v>
      </c>
      <c r="U2475" t="e">
        <f t="shared" si="853"/>
        <v>#VALUE!</v>
      </c>
      <c r="V2475" t="e">
        <f t="shared" si="854"/>
        <v>#VALUE!</v>
      </c>
      <c r="W2475" t="e">
        <f t="shared" si="855"/>
        <v>#VALUE!</v>
      </c>
      <c r="X2475" t="e">
        <f t="shared" si="856"/>
        <v>#VALUE!</v>
      </c>
      <c r="Y2475" t="e">
        <f t="shared" si="857"/>
        <v>#N/A</v>
      </c>
    </row>
    <row r="2476" spans="1:25" x14ac:dyDescent="0.25">
      <c r="A2476">
        <v>2470</v>
      </c>
      <c r="B2476">
        <f t="shared" si="836"/>
        <v>50</v>
      </c>
      <c r="C2476">
        <f t="shared" si="837"/>
        <v>21</v>
      </c>
      <c r="D2476" t="str">
        <f>IF(C2476=1,#N/A,VLOOKUP(B2476,Equi!$C$4:$BB$54,xy!C2476))</f>
        <v/>
      </c>
      <c r="E2476">
        <f t="shared" si="838"/>
        <v>35.000000999999997</v>
      </c>
      <c r="F2476">
        <f t="shared" si="838"/>
        <v>6.0000010000000001</v>
      </c>
      <c r="G2476" t="str">
        <f t="shared" si="839"/>
        <v/>
      </c>
      <c r="H2476" t="e">
        <f t="shared" si="840"/>
        <v>#VALUE!</v>
      </c>
      <c r="I2476" t="e">
        <f t="shared" si="841"/>
        <v>#VALUE!</v>
      </c>
      <c r="J2476" t="e">
        <f t="shared" si="842"/>
        <v>#VALUE!</v>
      </c>
      <c r="K2476">
        <f t="shared" si="843"/>
        <v>35.000000999999997</v>
      </c>
      <c r="L2476" t="e">
        <f t="shared" si="844"/>
        <v>#VALUE!</v>
      </c>
      <c r="M2476" t="e">
        <f t="shared" si="845"/>
        <v>#VALUE!</v>
      </c>
      <c r="N2476" t="e">
        <f t="shared" si="846"/>
        <v>#VALUE!</v>
      </c>
      <c r="O2476" t="e">
        <f t="shared" si="847"/>
        <v>#VALUE!</v>
      </c>
      <c r="P2476" t="e">
        <f t="shared" si="848"/>
        <v>#VALUE!</v>
      </c>
      <c r="Q2476" t="e">
        <f t="shared" si="849"/>
        <v>#VALUE!</v>
      </c>
      <c r="R2476" t="e">
        <f t="shared" si="850"/>
        <v>#VALUE!</v>
      </c>
      <c r="S2476" t="e">
        <f t="shared" si="851"/>
        <v>#VALUE!</v>
      </c>
      <c r="T2476" t="e">
        <f t="shared" si="852"/>
        <v>#VALUE!</v>
      </c>
      <c r="U2476" t="e">
        <f t="shared" si="853"/>
        <v>#VALUE!</v>
      </c>
      <c r="V2476" t="e">
        <f t="shared" si="854"/>
        <v>#VALUE!</v>
      </c>
      <c r="W2476" t="e">
        <f t="shared" si="855"/>
        <v>#VALUE!</v>
      </c>
      <c r="X2476" t="e">
        <f t="shared" si="856"/>
        <v>#VALUE!</v>
      </c>
      <c r="Y2476" t="e">
        <f t="shared" si="857"/>
        <v>#N/A</v>
      </c>
    </row>
    <row r="2477" spans="1:25" x14ac:dyDescent="0.25">
      <c r="A2477">
        <v>2471</v>
      </c>
      <c r="B2477">
        <f t="shared" si="836"/>
        <v>50</v>
      </c>
      <c r="C2477">
        <f t="shared" si="837"/>
        <v>22</v>
      </c>
      <c r="D2477" t="str">
        <f>IF(C2477=1,#N/A,VLOOKUP(B2477,Equi!$C$4:$BB$54,xy!C2477))</f>
        <v/>
      </c>
      <c r="E2477">
        <f t="shared" si="838"/>
        <v>35.000000999999997</v>
      </c>
      <c r="F2477">
        <f t="shared" si="838"/>
        <v>7.0000010000000001</v>
      </c>
      <c r="G2477" t="str">
        <f t="shared" si="839"/>
        <v/>
      </c>
      <c r="H2477" t="e">
        <f t="shared" si="840"/>
        <v>#VALUE!</v>
      </c>
      <c r="I2477" t="e">
        <f t="shared" si="841"/>
        <v>#VALUE!</v>
      </c>
      <c r="J2477" t="e">
        <f t="shared" si="842"/>
        <v>#VALUE!</v>
      </c>
      <c r="K2477">
        <f t="shared" si="843"/>
        <v>35.000000999999997</v>
      </c>
      <c r="L2477" t="e">
        <f t="shared" si="844"/>
        <v>#VALUE!</v>
      </c>
      <c r="M2477" t="e">
        <f t="shared" si="845"/>
        <v>#VALUE!</v>
      </c>
      <c r="N2477" t="e">
        <f t="shared" si="846"/>
        <v>#VALUE!</v>
      </c>
      <c r="O2477" t="e">
        <f t="shared" si="847"/>
        <v>#VALUE!</v>
      </c>
      <c r="P2477" t="e">
        <f t="shared" si="848"/>
        <v>#VALUE!</v>
      </c>
      <c r="Q2477" t="e">
        <f t="shared" si="849"/>
        <v>#VALUE!</v>
      </c>
      <c r="R2477" t="e">
        <f t="shared" si="850"/>
        <v>#VALUE!</v>
      </c>
      <c r="S2477" t="e">
        <f t="shared" si="851"/>
        <v>#VALUE!</v>
      </c>
      <c r="T2477" t="e">
        <f t="shared" si="852"/>
        <v>#VALUE!</v>
      </c>
      <c r="U2477" t="e">
        <f t="shared" si="853"/>
        <v>#VALUE!</v>
      </c>
      <c r="V2477" t="e">
        <f t="shared" si="854"/>
        <v>#VALUE!</v>
      </c>
      <c r="W2477" t="e">
        <f t="shared" si="855"/>
        <v>#VALUE!</v>
      </c>
      <c r="X2477" t="e">
        <f t="shared" si="856"/>
        <v>#VALUE!</v>
      </c>
      <c r="Y2477" t="e">
        <f t="shared" si="857"/>
        <v>#N/A</v>
      </c>
    </row>
    <row r="2478" spans="1:25" x14ac:dyDescent="0.25">
      <c r="A2478">
        <v>2472</v>
      </c>
      <c r="B2478">
        <f t="shared" si="836"/>
        <v>50</v>
      </c>
      <c r="C2478">
        <f t="shared" si="837"/>
        <v>23</v>
      </c>
      <c r="D2478" t="str">
        <f>IF(C2478=1,#N/A,VLOOKUP(B2478,Equi!$C$4:$BB$54,xy!C2478))</f>
        <v/>
      </c>
      <c r="E2478">
        <f t="shared" si="838"/>
        <v>35.000000999999997</v>
      </c>
      <c r="F2478">
        <f t="shared" si="838"/>
        <v>8.0000009999999993</v>
      </c>
      <c r="G2478" t="str">
        <f t="shared" si="839"/>
        <v/>
      </c>
      <c r="H2478" t="e">
        <f t="shared" si="840"/>
        <v>#VALUE!</v>
      </c>
      <c r="I2478" t="e">
        <f t="shared" si="841"/>
        <v>#VALUE!</v>
      </c>
      <c r="J2478" t="e">
        <f t="shared" si="842"/>
        <v>#VALUE!</v>
      </c>
      <c r="K2478">
        <f t="shared" si="843"/>
        <v>35.000000999999997</v>
      </c>
      <c r="L2478" t="e">
        <f t="shared" si="844"/>
        <v>#VALUE!</v>
      </c>
      <c r="M2478" t="e">
        <f t="shared" si="845"/>
        <v>#VALUE!</v>
      </c>
      <c r="N2478" t="e">
        <f t="shared" si="846"/>
        <v>#VALUE!</v>
      </c>
      <c r="O2478" t="e">
        <f t="shared" si="847"/>
        <v>#VALUE!</v>
      </c>
      <c r="P2478" t="e">
        <f t="shared" si="848"/>
        <v>#VALUE!</v>
      </c>
      <c r="Q2478" t="e">
        <f t="shared" si="849"/>
        <v>#VALUE!</v>
      </c>
      <c r="R2478" t="e">
        <f t="shared" si="850"/>
        <v>#VALUE!</v>
      </c>
      <c r="S2478" t="e">
        <f t="shared" si="851"/>
        <v>#VALUE!</v>
      </c>
      <c r="T2478" t="e">
        <f t="shared" si="852"/>
        <v>#VALUE!</v>
      </c>
      <c r="U2478" t="e">
        <f t="shared" si="853"/>
        <v>#VALUE!</v>
      </c>
      <c r="V2478" t="e">
        <f t="shared" si="854"/>
        <v>#VALUE!</v>
      </c>
      <c r="W2478" t="e">
        <f t="shared" si="855"/>
        <v>#VALUE!</v>
      </c>
      <c r="X2478" t="e">
        <f t="shared" si="856"/>
        <v>#VALUE!</v>
      </c>
      <c r="Y2478" t="e">
        <f t="shared" si="857"/>
        <v>#N/A</v>
      </c>
    </row>
    <row r="2479" spans="1:25" x14ac:dyDescent="0.25">
      <c r="A2479">
        <v>2473</v>
      </c>
      <c r="B2479">
        <f t="shared" si="836"/>
        <v>50</v>
      </c>
      <c r="C2479">
        <f t="shared" si="837"/>
        <v>24</v>
      </c>
      <c r="D2479" t="str">
        <f>IF(C2479=1,#N/A,VLOOKUP(B2479,Equi!$C$4:$BB$54,xy!C2479))</f>
        <v/>
      </c>
      <c r="E2479">
        <f t="shared" si="838"/>
        <v>35.000000999999997</v>
      </c>
      <c r="F2479">
        <f t="shared" si="838"/>
        <v>9.0000009999999993</v>
      </c>
      <c r="G2479" t="str">
        <f t="shared" si="839"/>
        <v/>
      </c>
      <c r="H2479" t="e">
        <f t="shared" si="840"/>
        <v>#VALUE!</v>
      </c>
      <c r="I2479" t="e">
        <f t="shared" si="841"/>
        <v>#VALUE!</v>
      </c>
      <c r="J2479" t="e">
        <f t="shared" si="842"/>
        <v>#VALUE!</v>
      </c>
      <c r="K2479">
        <f t="shared" si="843"/>
        <v>35.000000999999997</v>
      </c>
      <c r="L2479" t="e">
        <f t="shared" si="844"/>
        <v>#VALUE!</v>
      </c>
      <c r="M2479" t="e">
        <f t="shared" si="845"/>
        <v>#VALUE!</v>
      </c>
      <c r="N2479" t="e">
        <f t="shared" si="846"/>
        <v>#VALUE!</v>
      </c>
      <c r="O2479" t="e">
        <f t="shared" si="847"/>
        <v>#VALUE!</v>
      </c>
      <c r="P2479" t="e">
        <f t="shared" si="848"/>
        <v>#VALUE!</v>
      </c>
      <c r="Q2479" t="e">
        <f t="shared" si="849"/>
        <v>#VALUE!</v>
      </c>
      <c r="R2479" t="e">
        <f t="shared" si="850"/>
        <v>#VALUE!</v>
      </c>
      <c r="S2479" t="e">
        <f t="shared" si="851"/>
        <v>#VALUE!</v>
      </c>
      <c r="T2479" t="e">
        <f t="shared" si="852"/>
        <v>#VALUE!</v>
      </c>
      <c r="U2479" t="e">
        <f t="shared" si="853"/>
        <v>#VALUE!</v>
      </c>
      <c r="V2479" t="e">
        <f t="shared" si="854"/>
        <v>#VALUE!</v>
      </c>
      <c r="W2479" t="e">
        <f t="shared" si="855"/>
        <v>#VALUE!</v>
      </c>
      <c r="X2479" t="e">
        <f t="shared" si="856"/>
        <v>#VALUE!</v>
      </c>
      <c r="Y2479" t="e">
        <f t="shared" si="857"/>
        <v>#N/A</v>
      </c>
    </row>
    <row r="2480" spans="1:25" x14ac:dyDescent="0.25">
      <c r="A2480">
        <v>2474</v>
      </c>
      <c r="B2480">
        <f t="shared" si="836"/>
        <v>50</v>
      </c>
      <c r="C2480">
        <f t="shared" si="837"/>
        <v>25</v>
      </c>
      <c r="D2480" t="str">
        <f>IF(C2480=1,#N/A,VLOOKUP(B2480,Equi!$C$4:$BB$54,xy!C2480))</f>
        <v/>
      </c>
      <c r="E2480">
        <f t="shared" si="838"/>
        <v>35.000000999999997</v>
      </c>
      <c r="F2480">
        <f t="shared" si="838"/>
        <v>10.000000999999999</v>
      </c>
      <c r="G2480" t="str">
        <f t="shared" si="839"/>
        <v/>
      </c>
      <c r="H2480" t="e">
        <f t="shared" si="840"/>
        <v>#VALUE!</v>
      </c>
      <c r="I2480" t="e">
        <f t="shared" si="841"/>
        <v>#VALUE!</v>
      </c>
      <c r="J2480" t="e">
        <f t="shared" si="842"/>
        <v>#VALUE!</v>
      </c>
      <c r="K2480">
        <f t="shared" si="843"/>
        <v>35.000000999999997</v>
      </c>
      <c r="L2480" t="e">
        <f t="shared" si="844"/>
        <v>#VALUE!</v>
      </c>
      <c r="M2480" t="e">
        <f t="shared" si="845"/>
        <v>#VALUE!</v>
      </c>
      <c r="N2480" t="e">
        <f t="shared" si="846"/>
        <v>#VALUE!</v>
      </c>
      <c r="O2480" t="e">
        <f t="shared" si="847"/>
        <v>#VALUE!</v>
      </c>
      <c r="P2480" t="e">
        <f t="shared" si="848"/>
        <v>#VALUE!</v>
      </c>
      <c r="Q2480" t="e">
        <f t="shared" si="849"/>
        <v>#VALUE!</v>
      </c>
      <c r="R2480" t="e">
        <f t="shared" si="850"/>
        <v>#VALUE!</v>
      </c>
      <c r="S2480" t="e">
        <f t="shared" si="851"/>
        <v>#VALUE!</v>
      </c>
      <c r="T2480" t="e">
        <f t="shared" si="852"/>
        <v>#VALUE!</v>
      </c>
      <c r="U2480" t="e">
        <f t="shared" si="853"/>
        <v>#VALUE!</v>
      </c>
      <c r="V2480" t="e">
        <f t="shared" si="854"/>
        <v>#VALUE!</v>
      </c>
      <c r="W2480" t="e">
        <f t="shared" si="855"/>
        <v>#VALUE!</v>
      </c>
      <c r="X2480" t="e">
        <f t="shared" si="856"/>
        <v>#VALUE!</v>
      </c>
      <c r="Y2480" t="e">
        <f t="shared" si="857"/>
        <v>#N/A</v>
      </c>
    </row>
    <row r="2481" spans="1:25" x14ac:dyDescent="0.25">
      <c r="A2481">
        <v>2475</v>
      </c>
      <c r="B2481">
        <f t="shared" si="836"/>
        <v>50</v>
      </c>
      <c r="C2481">
        <f t="shared" si="837"/>
        <v>26</v>
      </c>
      <c r="D2481" t="str">
        <f>IF(C2481=1,#N/A,VLOOKUP(B2481,Equi!$C$4:$BB$54,xy!C2481))</f>
        <v/>
      </c>
      <c r="E2481">
        <f t="shared" si="838"/>
        <v>35.000000999999997</v>
      </c>
      <c r="F2481">
        <f t="shared" si="838"/>
        <v>11.000000999999999</v>
      </c>
      <c r="G2481" t="str">
        <f t="shared" si="839"/>
        <v/>
      </c>
      <c r="H2481" t="e">
        <f t="shared" si="840"/>
        <v>#VALUE!</v>
      </c>
      <c r="I2481" t="e">
        <f t="shared" si="841"/>
        <v>#VALUE!</v>
      </c>
      <c r="J2481" t="e">
        <f t="shared" si="842"/>
        <v>#VALUE!</v>
      </c>
      <c r="K2481">
        <f t="shared" si="843"/>
        <v>35.000000999999997</v>
      </c>
      <c r="L2481" t="e">
        <f t="shared" si="844"/>
        <v>#VALUE!</v>
      </c>
      <c r="M2481" t="e">
        <f t="shared" si="845"/>
        <v>#VALUE!</v>
      </c>
      <c r="N2481" t="e">
        <f t="shared" si="846"/>
        <v>#VALUE!</v>
      </c>
      <c r="O2481" t="e">
        <f t="shared" si="847"/>
        <v>#VALUE!</v>
      </c>
      <c r="P2481" t="e">
        <f t="shared" si="848"/>
        <v>#VALUE!</v>
      </c>
      <c r="Q2481" t="e">
        <f t="shared" si="849"/>
        <v>#VALUE!</v>
      </c>
      <c r="R2481" t="e">
        <f t="shared" si="850"/>
        <v>#VALUE!</v>
      </c>
      <c r="S2481" t="e">
        <f t="shared" si="851"/>
        <v>#VALUE!</v>
      </c>
      <c r="T2481" t="e">
        <f t="shared" si="852"/>
        <v>#VALUE!</v>
      </c>
      <c r="U2481" t="e">
        <f t="shared" si="853"/>
        <v>#VALUE!</v>
      </c>
      <c r="V2481" t="e">
        <f t="shared" si="854"/>
        <v>#VALUE!</v>
      </c>
      <c r="W2481" t="e">
        <f t="shared" si="855"/>
        <v>#VALUE!</v>
      </c>
      <c r="X2481" t="e">
        <f t="shared" si="856"/>
        <v>#VALUE!</v>
      </c>
      <c r="Y2481" t="e">
        <f t="shared" si="857"/>
        <v>#N/A</v>
      </c>
    </row>
    <row r="2482" spans="1:25" x14ac:dyDescent="0.25">
      <c r="A2482">
        <v>2476</v>
      </c>
      <c r="B2482">
        <f t="shared" si="836"/>
        <v>50</v>
      </c>
      <c r="C2482">
        <f t="shared" si="837"/>
        <v>27</v>
      </c>
      <c r="D2482" t="str">
        <f>IF(C2482=1,#N/A,VLOOKUP(B2482,Equi!$C$4:$BB$54,xy!C2482))</f>
        <v/>
      </c>
      <c r="E2482">
        <f t="shared" si="838"/>
        <v>35.000000999999997</v>
      </c>
      <c r="F2482">
        <f t="shared" si="838"/>
        <v>12.000000999999999</v>
      </c>
      <c r="G2482" t="str">
        <f t="shared" si="839"/>
        <v/>
      </c>
      <c r="H2482" t="e">
        <f t="shared" si="840"/>
        <v>#VALUE!</v>
      </c>
      <c r="I2482" t="e">
        <f t="shared" si="841"/>
        <v>#VALUE!</v>
      </c>
      <c r="J2482" t="e">
        <f t="shared" si="842"/>
        <v>#VALUE!</v>
      </c>
      <c r="K2482">
        <f t="shared" si="843"/>
        <v>35.000000999999997</v>
      </c>
      <c r="L2482" t="e">
        <f t="shared" si="844"/>
        <v>#VALUE!</v>
      </c>
      <c r="M2482" t="e">
        <f t="shared" si="845"/>
        <v>#VALUE!</v>
      </c>
      <c r="N2482" t="e">
        <f t="shared" si="846"/>
        <v>#VALUE!</v>
      </c>
      <c r="O2482" t="e">
        <f t="shared" si="847"/>
        <v>#VALUE!</v>
      </c>
      <c r="P2482" t="e">
        <f t="shared" si="848"/>
        <v>#VALUE!</v>
      </c>
      <c r="Q2482" t="e">
        <f t="shared" si="849"/>
        <v>#VALUE!</v>
      </c>
      <c r="R2482" t="e">
        <f t="shared" si="850"/>
        <v>#VALUE!</v>
      </c>
      <c r="S2482" t="e">
        <f t="shared" si="851"/>
        <v>#VALUE!</v>
      </c>
      <c r="T2482" t="e">
        <f t="shared" si="852"/>
        <v>#VALUE!</v>
      </c>
      <c r="U2482" t="e">
        <f t="shared" si="853"/>
        <v>#VALUE!</v>
      </c>
      <c r="V2482" t="e">
        <f t="shared" si="854"/>
        <v>#VALUE!</v>
      </c>
      <c r="W2482" t="e">
        <f t="shared" si="855"/>
        <v>#VALUE!</v>
      </c>
      <c r="X2482" t="e">
        <f t="shared" si="856"/>
        <v>#VALUE!</v>
      </c>
      <c r="Y2482" t="e">
        <f t="shared" si="857"/>
        <v>#N/A</v>
      </c>
    </row>
    <row r="2483" spans="1:25" x14ac:dyDescent="0.25">
      <c r="A2483">
        <v>2477</v>
      </c>
      <c r="B2483">
        <f t="shared" si="836"/>
        <v>50</v>
      </c>
      <c r="C2483">
        <f t="shared" si="837"/>
        <v>28</v>
      </c>
      <c r="D2483" t="str">
        <f>IF(C2483=1,#N/A,VLOOKUP(B2483,Equi!$C$4:$BB$54,xy!C2483))</f>
        <v/>
      </c>
      <c r="E2483">
        <f t="shared" si="838"/>
        <v>35.000000999999997</v>
      </c>
      <c r="F2483">
        <f t="shared" si="838"/>
        <v>13.000000999999999</v>
      </c>
      <c r="G2483" t="str">
        <f t="shared" si="839"/>
        <v/>
      </c>
      <c r="H2483" t="e">
        <f t="shared" si="840"/>
        <v>#VALUE!</v>
      </c>
      <c r="I2483" t="e">
        <f t="shared" si="841"/>
        <v>#VALUE!</v>
      </c>
      <c r="J2483" t="e">
        <f t="shared" si="842"/>
        <v>#VALUE!</v>
      </c>
      <c r="K2483">
        <f t="shared" si="843"/>
        <v>35.000000999999997</v>
      </c>
      <c r="L2483" t="e">
        <f t="shared" si="844"/>
        <v>#VALUE!</v>
      </c>
      <c r="M2483" t="e">
        <f t="shared" si="845"/>
        <v>#VALUE!</v>
      </c>
      <c r="N2483" t="e">
        <f t="shared" si="846"/>
        <v>#VALUE!</v>
      </c>
      <c r="O2483" t="e">
        <f t="shared" si="847"/>
        <v>#VALUE!</v>
      </c>
      <c r="P2483" t="e">
        <f t="shared" si="848"/>
        <v>#VALUE!</v>
      </c>
      <c r="Q2483" t="e">
        <f t="shared" si="849"/>
        <v>#VALUE!</v>
      </c>
      <c r="R2483" t="e">
        <f t="shared" si="850"/>
        <v>#VALUE!</v>
      </c>
      <c r="S2483" t="e">
        <f t="shared" si="851"/>
        <v>#VALUE!</v>
      </c>
      <c r="T2483" t="e">
        <f t="shared" si="852"/>
        <v>#VALUE!</v>
      </c>
      <c r="U2483" t="e">
        <f t="shared" si="853"/>
        <v>#VALUE!</v>
      </c>
      <c r="V2483" t="e">
        <f t="shared" si="854"/>
        <v>#VALUE!</v>
      </c>
      <c r="W2483" t="e">
        <f t="shared" si="855"/>
        <v>#VALUE!</v>
      </c>
      <c r="X2483" t="e">
        <f t="shared" si="856"/>
        <v>#VALUE!</v>
      </c>
      <c r="Y2483" t="e">
        <f t="shared" si="857"/>
        <v>#N/A</v>
      </c>
    </row>
    <row r="2484" spans="1:25" x14ac:dyDescent="0.25">
      <c r="A2484">
        <v>2478</v>
      </c>
      <c r="B2484">
        <f t="shared" si="836"/>
        <v>50</v>
      </c>
      <c r="C2484">
        <f t="shared" si="837"/>
        <v>29</v>
      </c>
      <c r="D2484" t="str">
        <f>IF(C2484=1,#N/A,VLOOKUP(B2484,Equi!$C$4:$BB$54,xy!C2484))</f>
        <v/>
      </c>
      <c r="E2484">
        <f t="shared" si="838"/>
        <v>35.000000999999997</v>
      </c>
      <c r="F2484">
        <f t="shared" si="838"/>
        <v>14.000000999999999</v>
      </c>
      <c r="G2484" t="str">
        <f t="shared" si="839"/>
        <v/>
      </c>
      <c r="H2484" t="e">
        <f t="shared" si="840"/>
        <v>#VALUE!</v>
      </c>
      <c r="I2484" t="e">
        <f t="shared" si="841"/>
        <v>#VALUE!</v>
      </c>
      <c r="J2484" t="e">
        <f t="shared" si="842"/>
        <v>#VALUE!</v>
      </c>
      <c r="K2484">
        <f t="shared" si="843"/>
        <v>35.000000999999997</v>
      </c>
      <c r="L2484" t="e">
        <f t="shared" si="844"/>
        <v>#VALUE!</v>
      </c>
      <c r="M2484" t="e">
        <f t="shared" si="845"/>
        <v>#VALUE!</v>
      </c>
      <c r="N2484" t="e">
        <f t="shared" si="846"/>
        <v>#VALUE!</v>
      </c>
      <c r="O2484" t="e">
        <f t="shared" si="847"/>
        <v>#VALUE!</v>
      </c>
      <c r="P2484" t="e">
        <f t="shared" si="848"/>
        <v>#VALUE!</v>
      </c>
      <c r="Q2484" t="e">
        <f t="shared" si="849"/>
        <v>#VALUE!</v>
      </c>
      <c r="R2484" t="e">
        <f t="shared" si="850"/>
        <v>#VALUE!</v>
      </c>
      <c r="S2484" t="e">
        <f t="shared" si="851"/>
        <v>#VALUE!</v>
      </c>
      <c r="T2484" t="e">
        <f t="shared" si="852"/>
        <v>#VALUE!</v>
      </c>
      <c r="U2484" t="e">
        <f t="shared" si="853"/>
        <v>#VALUE!</v>
      </c>
      <c r="V2484" t="e">
        <f t="shared" si="854"/>
        <v>#VALUE!</v>
      </c>
      <c r="W2484" t="e">
        <f t="shared" si="855"/>
        <v>#VALUE!</v>
      </c>
      <c r="X2484" t="e">
        <f t="shared" si="856"/>
        <v>#VALUE!</v>
      </c>
      <c r="Y2484" t="e">
        <f t="shared" si="857"/>
        <v>#N/A</v>
      </c>
    </row>
    <row r="2485" spans="1:25" x14ac:dyDescent="0.25">
      <c r="A2485">
        <v>2479</v>
      </c>
      <c r="B2485">
        <f t="shared" si="836"/>
        <v>50</v>
      </c>
      <c r="C2485">
        <f t="shared" si="837"/>
        <v>30</v>
      </c>
      <c r="D2485" t="str">
        <f>IF(C2485=1,#N/A,VLOOKUP(B2485,Equi!$C$4:$BB$54,xy!C2485))</f>
        <v/>
      </c>
      <c r="E2485">
        <f t="shared" si="838"/>
        <v>35.000000999999997</v>
      </c>
      <c r="F2485">
        <f t="shared" si="838"/>
        <v>15.000000999999999</v>
      </c>
      <c r="G2485" t="str">
        <f t="shared" si="839"/>
        <v/>
      </c>
      <c r="H2485" t="e">
        <f t="shared" si="840"/>
        <v>#VALUE!</v>
      </c>
      <c r="I2485" t="e">
        <f t="shared" si="841"/>
        <v>#VALUE!</v>
      </c>
      <c r="J2485" t="e">
        <f t="shared" si="842"/>
        <v>#VALUE!</v>
      </c>
      <c r="K2485">
        <f t="shared" si="843"/>
        <v>35.000000999999997</v>
      </c>
      <c r="L2485" t="e">
        <f t="shared" si="844"/>
        <v>#VALUE!</v>
      </c>
      <c r="M2485" t="e">
        <f t="shared" si="845"/>
        <v>#VALUE!</v>
      </c>
      <c r="N2485" t="e">
        <f t="shared" si="846"/>
        <v>#VALUE!</v>
      </c>
      <c r="O2485" t="e">
        <f t="shared" si="847"/>
        <v>#VALUE!</v>
      </c>
      <c r="P2485" t="e">
        <f t="shared" si="848"/>
        <v>#VALUE!</v>
      </c>
      <c r="Q2485" t="e">
        <f t="shared" si="849"/>
        <v>#VALUE!</v>
      </c>
      <c r="R2485" t="e">
        <f t="shared" si="850"/>
        <v>#VALUE!</v>
      </c>
      <c r="S2485" t="e">
        <f t="shared" si="851"/>
        <v>#VALUE!</v>
      </c>
      <c r="T2485" t="e">
        <f t="shared" si="852"/>
        <v>#VALUE!</v>
      </c>
      <c r="U2485" t="e">
        <f t="shared" si="853"/>
        <v>#VALUE!</v>
      </c>
      <c r="V2485" t="e">
        <f t="shared" si="854"/>
        <v>#VALUE!</v>
      </c>
      <c r="W2485" t="e">
        <f t="shared" si="855"/>
        <v>#VALUE!</v>
      </c>
      <c r="X2485" t="e">
        <f t="shared" si="856"/>
        <v>#VALUE!</v>
      </c>
      <c r="Y2485" t="e">
        <f t="shared" si="857"/>
        <v>#N/A</v>
      </c>
    </row>
    <row r="2486" spans="1:25" x14ac:dyDescent="0.25">
      <c r="A2486">
        <v>2480</v>
      </c>
      <c r="B2486">
        <f t="shared" si="836"/>
        <v>50</v>
      </c>
      <c r="C2486">
        <f t="shared" si="837"/>
        <v>31</v>
      </c>
      <c r="D2486" t="str">
        <f>IF(C2486=1,#N/A,VLOOKUP(B2486,Equi!$C$4:$BB$54,xy!C2486))</f>
        <v/>
      </c>
      <c r="E2486">
        <f t="shared" si="838"/>
        <v>35.000000999999997</v>
      </c>
      <c r="F2486">
        <f t="shared" si="838"/>
        <v>16.000001000000001</v>
      </c>
      <c r="G2486" t="str">
        <f t="shared" si="839"/>
        <v/>
      </c>
      <c r="H2486" t="e">
        <f t="shared" si="840"/>
        <v>#VALUE!</v>
      </c>
      <c r="I2486" t="e">
        <f t="shared" si="841"/>
        <v>#VALUE!</v>
      </c>
      <c r="J2486" t="e">
        <f t="shared" si="842"/>
        <v>#VALUE!</v>
      </c>
      <c r="K2486">
        <f t="shared" si="843"/>
        <v>35.000000999999997</v>
      </c>
      <c r="L2486" t="e">
        <f t="shared" si="844"/>
        <v>#VALUE!</v>
      </c>
      <c r="M2486" t="e">
        <f t="shared" si="845"/>
        <v>#VALUE!</v>
      </c>
      <c r="N2486" t="e">
        <f t="shared" si="846"/>
        <v>#VALUE!</v>
      </c>
      <c r="O2486" t="e">
        <f t="shared" si="847"/>
        <v>#VALUE!</v>
      </c>
      <c r="P2486" t="e">
        <f t="shared" si="848"/>
        <v>#VALUE!</v>
      </c>
      <c r="Q2486" t="e">
        <f t="shared" si="849"/>
        <v>#VALUE!</v>
      </c>
      <c r="R2486" t="e">
        <f t="shared" si="850"/>
        <v>#VALUE!</v>
      </c>
      <c r="S2486" t="e">
        <f t="shared" si="851"/>
        <v>#VALUE!</v>
      </c>
      <c r="T2486" t="e">
        <f t="shared" si="852"/>
        <v>#VALUE!</v>
      </c>
      <c r="U2486" t="e">
        <f t="shared" si="853"/>
        <v>#VALUE!</v>
      </c>
      <c r="V2486" t="e">
        <f t="shared" si="854"/>
        <v>#VALUE!</v>
      </c>
      <c r="W2486" t="e">
        <f t="shared" si="855"/>
        <v>#VALUE!</v>
      </c>
      <c r="X2486" t="e">
        <f t="shared" si="856"/>
        <v>#VALUE!</v>
      </c>
      <c r="Y2486" t="e">
        <f t="shared" si="857"/>
        <v>#N/A</v>
      </c>
    </row>
    <row r="2487" spans="1:25" x14ac:dyDescent="0.25">
      <c r="A2487">
        <v>2481</v>
      </c>
      <c r="B2487">
        <f t="shared" si="836"/>
        <v>50</v>
      </c>
      <c r="C2487">
        <f t="shared" si="837"/>
        <v>32</v>
      </c>
      <c r="D2487" t="str">
        <f>IF(C2487=1,#N/A,VLOOKUP(B2487,Equi!$C$4:$BB$54,xy!C2487))</f>
        <v/>
      </c>
      <c r="E2487">
        <f t="shared" si="838"/>
        <v>35.000000999999997</v>
      </c>
      <c r="F2487">
        <f t="shared" si="838"/>
        <v>17.000001000000001</v>
      </c>
      <c r="G2487" t="str">
        <f t="shared" si="839"/>
        <v/>
      </c>
      <c r="H2487" t="e">
        <f t="shared" si="840"/>
        <v>#VALUE!</v>
      </c>
      <c r="I2487" t="e">
        <f t="shared" si="841"/>
        <v>#VALUE!</v>
      </c>
      <c r="J2487" t="e">
        <f t="shared" si="842"/>
        <v>#VALUE!</v>
      </c>
      <c r="K2487">
        <f t="shared" si="843"/>
        <v>35.000000999999997</v>
      </c>
      <c r="L2487" t="e">
        <f t="shared" si="844"/>
        <v>#VALUE!</v>
      </c>
      <c r="M2487" t="e">
        <f t="shared" si="845"/>
        <v>#VALUE!</v>
      </c>
      <c r="N2487" t="e">
        <f t="shared" si="846"/>
        <v>#VALUE!</v>
      </c>
      <c r="O2487" t="e">
        <f t="shared" si="847"/>
        <v>#VALUE!</v>
      </c>
      <c r="P2487" t="e">
        <f t="shared" si="848"/>
        <v>#VALUE!</v>
      </c>
      <c r="Q2487" t="e">
        <f t="shared" si="849"/>
        <v>#VALUE!</v>
      </c>
      <c r="R2487" t="e">
        <f t="shared" si="850"/>
        <v>#VALUE!</v>
      </c>
      <c r="S2487" t="e">
        <f t="shared" si="851"/>
        <v>#VALUE!</v>
      </c>
      <c r="T2487" t="e">
        <f t="shared" si="852"/>
        <v>#VALUE!</v>
      </c>
      <c r="U2487" t="e">
        <f t="shared" si="853"/>
        <v>#VALUE!</v>
      </c>
      <c r="V2487" t="e">
        <f t="shared" si="854"/>
        <v>#VALUE!</v>
      </c>
      <c r="W2487" t="e">
        <f t="shared" si="855"/>
        <v>#VALUE!</v>
      </c>
      <c r="X2487" t="e">
        <f t="shared" si="856"/>
        <v>#VALUE!</v>
      </c>
      <c r="Y2487" t="e">
        <f t="shared" si="857"/>
        <v>#N/A</v>
      </c>
    </row>
    <row r="2488" spans="1:25" x14ac:dyDescent="0.25">
      <c r="A2488">
        <v>2482</v>
      </c>
      <c r="B2488">
        <f t="shared" si="836"/>
        <v>50</v>
      </c>
      <c r="C2488">
        <f t="shared" si="837"/>
        <v>33</v>
      </c>
      <c r="D2488" t="str">
        <f>IF(C2488=1,#N/A,VLOOKUP(B2488,Equi!$C$4:$BB$54,xy!C2488))</f>
        <v/>
      </c>
      <c r="E2488">
        <f t="shared" si="838"/>
        <v>35.000000999999997</v>
      </c>
      <c r="F2488">
        <f t="shared" si="838"/>
        <v>18.000001000000001</v>
      </c>
      <c r="G2488" t="str">
        <f t="shared" si="839"/>
        <v/>
      </c>
      <c r="H2488" t="e">
        <f t="shared" si="840"/>
        <v>#VALUE!</v>
      </c>
      <c r="I2488" t="e">
        <f t="shared" si="841"/>
        <v>#VALUE!</v>
      </c>
      <c r="J2488" t="e">
        <f t="shared" si="842"/>
        <v>#VALUE!</v>
      </c>
      <c r="K2488">
        <f t="shared" si="843"/>
        <v>35.000000999999997</v>
      </c>
      <c r="L2488" t="e">
        <f t="shared" si="844"/>
        <v>#VALUE!</v>
      </c>
      <c r="M2488" t="e">
        <f t="shared" si="845"/>
        <v>#VALUE!</v>
      </c>
      <c r="N2488" t="e">
        <f t="shared" si="846"/>
        <v>#VALUE!</v>
      </c>
      <c r="O2488" t="e">
        <f t="shared" si="847"/>
        <v>#VALUE!</v>
      </c>
      <c r="P2488" t="e">
        <f t="shared" si="848"/>
        <v>#VALUE!</v>
      </c>
      <c r="Q2488" t="e">
        <f t="shared" si="849"/>
        <v>#VALUE!</v>
      </c>
      <c r="R2488" t="e">
        <f t="shared" si="850"/>
        <v>#VALUE!</v>
      </c>
      <c r="S2488" t="e">
        <f t="shared" si="851"/>
        <v>#VALUE!</v>
      </c>
      <c r="T2488" t="e">
        <f t="shared" si="852"/>
        <v>#VALUE!</v>
      </c>
      <c r="U2488" t="e">
        <f t="shared" si="853"/>
        <v>#VALUE!</v>
      </c>
      <c r="V2488" t="e">
        <f t="shared" si="854"/>
        <v>#VALUE!</v>
      </c>
      <c r="W2488" t="e">
        <f t="shared" si="855"/>
        <v>#VALUE!</v>
      </c>
      <c r="X2488" t="e">
        <f t="shared" si="856"/>
        <v>#VALUE!</v>
      </c>
      <c r="Y2488" t="e">
        <f t="shared" si="857"/>
        <v>#N/A</v>
      </c>
    </row>
    <row r="2489" spans="1:25" x14ac:dyDescent="0.25">
      <c r="A2489">
        <v>2483</v>
      </c>
      <c r="B2489">
        <f t="shared" si="836"/>
        <v>50</v>
      </c>
      <c r="C2489">
        <f t="shared" si="837"/>
        <v>34</v>
      </c>
      <c r="D2489" t="str">
        <f>IF(C2489=1,#N/A,VLOOKUP(B2489,Equi!$C$4:$BB$54,xy!C2489))</f>
        <v/>
      </c>
      <c r="E2489">
        <f t="shared" si="838"/>
        <v>35.000000999999997</v>
      </c>
      <c r="F2489">
        <f t="shared" si="838"/>
        <v>19.000001000000001</v>
      </c>
      <c r="G2489" t="str">
        <f t="shared" si="839"/>
        <v/>
      </c>
      <c r="H2489" t="e">
        <f t="shared" si="840"/>
        <v>#VALUE!</v>
      </c>
      <c r="I2489" t="e">
        <f t="shared" si="841"/>
        <v>#VALUE!</v>
      </c>
      <c r="J2489" t="e">
        <f t="shared" si="842"/>
        <v>#VALUE!</v>
      </c>
      <c r="K2489">
        <f t="shared" si="843"/>
        <v>35.000000999999997</v>
      </c>
      <c r="L2489" t="e">
        <f t="shared" si="844"/>
        <v>#VALUE!</v>
      </c>
      <c r="M2489" t="e">
        <f t="shared" si="845"/>
        <v>#VALUE!</v>
      </c>
      <c r="N2489" t="e">
        <f t="shared" si="846"/>
        <v>#VALUE!</v>
      </c>
      <c r="O2489" t="e">
        <f t="shared" si="847"/>
        <v>#VALUE!</v>
      </c>
      <c r="P2489" t="e">
        <f t="shared" si="848"/>
        <v>#VALUE!</v>
      </c>
      <c r="Q2489" t="e">
        <f t="shared" si="849"/>
        <v>#VALUE!</v>
      </c>
      <c r="R2489" t="e">
        <f t="shared" si="850"/>
        <v>#VALUE!</v>
      </c>
      <c r="S2489" t="e">
        <f t="shared" si="851"/>
        <v>#VALUE!</v>
      </c>
      <c r="T2489" t="e">
        <f t="shared" si="852"/>
        <v>#VALUE!</v>
      </c>
      <c r="U2489" t="e">
        <f t="shared" si="853"/>
        <v>#VALUE!</v>
      </c>
      <c r="V2489" t="e">
        <f t="shared" si="854"/>
        <v>#VALUE!</v>
      </c>
      <c r="W2489" t="e">
        <f t="shared" si="855"/>
        <v>#VALUE!</v>
      </c>
      <c r="X2489" t="e">
        <f t="shared" si="856"/>
        <v>#VALUE!</v>
      </c>
      <c r="Y2489" t="e">
        <f t="shared" si="857"/>
        <v>#N/A</v>
      </c>
    </row>
    <row r="2490" spans="1:25" x14ac:dyDescent="0.25">
      <c r="A2490">
        <v>2484</v>
      </c>
      <c r="B2490">
        <f t="shared" si="836"/>
        <v>50</v>
      </c>
      <c r="C2490">
        <f t="shared" si="837"/>
        <v>35</v>
      </c>
      <c r="D2490" t="str">
        <f>IF(C2490=1,#N/A,VLOOKUP(B2490,Equi!$C$4:$BB$54,xy!C2490))</f>
        <v/>
      </c>
      <c r="E2490">
        <f t="shared" si="838"/>
        <v>35.000000999999997</v>
      </c>
      <c r="F2490">
        <f t="shared" si="838"/>
        <v>20.000001000000001</v>
      </c>
      <c r="G2490" t="str">
        <f t="shared" si="839"/>
        <v/>
      </c>
      <c r="H2490" t="e">
        <f t="shared" si="840"/>
        <v>#VALUE!</v>
      </c>
      <c r="I2490" t="e">
        <f t="shared" si="841"/>
        <v>#VALUE!</v>
      </c>
      <c r="J2490" t="e">
        <f t="shared" si="842"/>
        <v>#VALUE!</v>
      </c>
      <c r="K2490">
        <f t="shared" si="843"/>
        <v>35.000000999999997</v>
      </c>
      <c r="L2490" t="e">
        <f t="shared" si="844"/>
        <v>#VALUE!</v>
      </c>
      <c r="M2490" t="e">
        <f t="shared" si="845"/>
        <v>#VALUE!</v>
      </c>
      <c r="N2490" t="e">
        <f t="shared" si="846"/>
        <v>#VALUE!</v>
      </c>
      <c r="O2490" t="e">
        <f t="shared" si="847"/>
        <v>#VALUE!</v>
      </c>
      <c r="P2490" t="e">
        <f t="shared" si="848"/>
        <v>#VALUE!</v>
      </c>
      <c r="Q2490" t="e">
        <f t="shared" si="849"/>
        <v>#VALUE!</v>
      </c>
      <c r="R2490" t="e">
        <f t="shared" si="850"/>
        <v>#VALUE!</v>
      </c>
      <c r="S2490" t="e">
        <f t="shared" si="851"/>
        <v>#VALUE!</v>
      </c>
      <c r="T2490" t="e">
        <f t="shared" si="852"/>
        <v>#VALUE!</v>
      </c>
      <c r="U2490" t="e">
        <f t="shared" si="853"/>
        <v>#VALUE!</v>
      </c>
      <c r="V2490" t="e">
        <f t="shared" si="854"/>
        <v>#VALUE!</v>
      </c>
      <c r="W2490" t="e">
        <f t="shared" si="855"/>
        <v>#VALUE!</v>
      </c>
      <c r="X2490" t="e">
        <f t="shared" si="856"/>
        <v>#VALUE!</v>
      </c>
      <c r="Y2490" t="e">
        <f t="shared" si="857"/>
        <v>#N/A</v>
      </c>
    </row>
    <row r="2491" spans="1:25" x14ac:dyDescent="0.25">
      <c r="A2491">
        <v>2485</v>
      </c>
      <c r="B2491">
        <f t="shared" si="836"/>
        <v>50</v>
      </c>
      <c r="C2491">
        <f t="shared" si="837"/>
        <v>36</v>
      </c>
      <c r="D2491" t="str">
        <f>IF(C2491=1,#N/A,VLOOKUP(B2491,Equi!$C$4:$BB$54,xy!C2491))</f>
        <v/>
      </c>
      <c r="E2491">
        <f t="shared" si="838"/>
        <v>35.000000999999997</v>
      </c>
      <c r="F2491">
        <f t="shared" si="838"/>
        <v>21.000001000000001</v>
      </c>
      <c r="G2491" t="str">
        <f t="shared" si="839"/>
        <v/>
      </c>
      <c r="H2491" t="e">
        <f t="shared" si="840"/>
        <v>#VALUE!</v>
      </c>
      <c r="I2491" t="e">
        <f t="shared" si="841"/>
        <v>#VALUE!</v>
      </c>
      <c r="J2491" t="e">
        <f t="shared" si="842"/>
        <v>#VALUE!</v>
      </c>
      <c r="K2491">
        <f t="shared" si="843"/>
        <v>35.000000999999997</v>
      </c>
      <c r="L2491" t="e">
        <f t="shared" si="844"/>
        <v>#VALUE!</v>
      </c>
      <c r="M2491" t="e">
        <f t="shared" si="845"/>
        <v>#VALUE!</v>
      </c>
      <c r="N2491" t="e">
        <f t="shared" si="846"/>
        <v>#VALUE!</v>
      </c>
      <c r="O2491" t="e">
        <f t="shared" si="847"/>
        <v>#VALUE!</v>
      </c>
      <c r="P2491" t="e">
        <f t="shared" si="848"/>
        <v>#VALUE!</v>
      </c>
      <c r="Q2491" t="e">
        <f t="shared" si="849"/>
        <v>#VALUE!</v>
      </c>
      <c r="R2491" t="e">
        <f t="shared" si="850"/>
        <v>#VALUE!</v>
      </c>
      <c r="S2491" t="e">
        <f t="shared" si="851"/>
        <v>#VALUE!</v>
      </c>
      <c r="T2491" t="e">
        <f t="shared" si="852"/>
        <v>#VALUE!</v>
      </c>
      <c r="U2491" t="e">
        <f t="shared" si="853"/>
        <v>#VALUE!</v>
      </c>
      <c r="V2491" t="e">
        <f t="shared" si="854"/>
        <v>#VALUE!</v>
      </c>
      <c r="W2491" t="e">
        <f t="shared" si="855"/>
        <v>#VALUE!</v>
      </c>
      <c r="X2491" t="e">
        <f t="shared" si="856"/>
        <v>#VALUE!</v>
      </c>
      <c r="Y2491" t="e">
        <f t="shared" si="857"/>
        <v>#N/A</v>
      </c>
    </row>
    <row r="2492" spans="1:25" x14ac:dyDescent="0.25">
      <c r="A2492">
        <v>2486</v>
      </c>
      <c r="B2492">
        <f t="shared" si="836"/>
        <v>50</v>
      </c>
      <c r="C2492">
        <f t="shared" si="837"/>
        <v>37</v>
      </c>
      <c r="D2492" t="str">
        <f>IF(C2492=1,#N/A,VLOOKUP(B2492,Equi!$C$4:$BB$54,xy!C2492))</f>
        <v/>
      </c>
      <c r="E2492">
        <f t="shared" si="838"/>
        <v>35.000000999999997</v>
      </c>
      <c r="F2492">
        <f t="shared" si="838"/>
        <v>22.000001000000001</v>
      </c>
      <c r="G2492" t="str">
        <f t="shared" si="839"/>
        <v/>
      </c>
      <c r="H2492" t="e">
        <f t="shared" si="840"/>
        <v>#VALUE!</v>
      </c>
      <c r="I2492" t="e">
        <f t="shared" si="841"/>
        <v>#VALUE!</v>
      </c>
      <c r="J2492" t="e">
        <f t="shared" si="842"/>
        <v>#VALUE!</v>
      </c>
      <c r="K2492">
        <f t="shared" si="843"/>
        <v>35.000000999999997</v>
      </c>
      <c r="L2492" t="e">
        <f t="shared" si="844"/>
        <v>#VALUE!</v>
      </c>
      <c r="M2492" t="e">
        <f t="shared" si="845"/>
        <v>#VALUE!</v>
      </c>
      <c r="N2492" t="e">
        <f t="shared" si="846"/>
        <v>#VALUE!</v>
      </c>
      <c r="O2492" t="e">
        <f t="shared" si="847"/>
        <v>#VALUE!</v>
      </c>
      <c r="P2492" t="e">
        <f t="shared" si="848"/>
        <v>#VALUE!</v>
      </c>
      <c r="Q2492" t="e">
        <f t="shared" si="849"/>
        <v>#VALUE!</v>
      </c>
      <c r="R2492" t="e">
        <f t="shared" si="850"/>
        <v>#VALUE!</v>
      </c>
      <c r="S2492" t="e">
        <f t="shared" si="851"/>
        <v>#VALUE!</v>
      </c>
      <c r="T2492" t="e">
        <f t="shared" si="852"/>
        <v>#VALUE!</v>
      </c>
      <c r="U2492" t="e">
        <f t="shared" si="853"/>
        <v>#VALUE!</v>
      </c>
      <c r="V2492" t="e">
        <f t="shared" si="854"/>
        <v>#VALUE!</v>
      </c>
      <c r="W2492" t="e">
        <f t="shared" si="855"/>
        <v>#VALUE!</v>
      </c>
      <c r="X2492" t="e">
        <f t="shared" si="856"/>
        <v>#VALUE!</v>
      </c>
      <c r="Y2492" t="e">
        <f t="shared" si="857"/>
        <v>#N/A</v>
      </c>
    </row>
    <row r="2493" spans="1:25" x14ac:dyDescent="0.25">
      <c r="A2493">
        <v>2487</v>
      </c>
      <c r="B2493">
        <f t="shared" si="836"/>
        <v>50</v>
      </c>
      <c r="C2493">
        <f t="shared" si="837"/>
        <v>38</v>
      </c>
      <c r="D2493" t="str">
        <f>IF(C2493=1,#N/A,VLOOKUP(B2493,Equi!$C$4:$BB$54,xy!C2493))</f>
        <v/>
      </c>
      <c r="E2493">
        <f t="shared" si="838"/>
        <v>35.000000999999997</v>
      </c>
      <c r="F2493">
        <f t="shared" si="838"/>
        <v>23.000001000000001</v>
      </c>
      <c r="G2493" t="str">
        <f t="shared" si="839"/>
        <v/>
      </c>
      <c r="H2493" t="e">
        <f t="shared" si="840"/>
        <v>#VALUE!</v>
      </c>
      <c r="I2493" t="e">
        <f t="shared" si="841"/>
        <v>#VALUE!</v>
      </c>
      <c r="J2493" t="e">
        <f t="shared" si="842"/>
        <v>#VALUE!</v>
      </c>
      <c r="K2493">
        <f t="shared" si="843"/>
        <v>35.000000999999997</v>
      </c>
      <c r="L2493" t="e">
        <f t="shared" si="844"/>
        <v>#VALUE!</v>
      </c>
      <c r="M2493" t="e">
        <f t="shared" si="845"/>
        <v>#VALUE!</v>
      </c>
      <c r="N2493" t="e">
        <f t="shared" si="846"/>
        <v>#VALUE!</v>
      </c>
      <c r="O2493" t="e">
        <f t="shared" si="847"/>
        <v>#VALUE!</v>
      </c>
      <c r="P2493" t="e">
        <f t="shared" si="848"/>
        <v>#VALUE!</v>
      </c>
      <c r="Q2493" t="e">
        <f t="shared" si="849"/>
        <v>#VALUE!</v>
      </c>
      <c r="R2493" t="e">
        <f t="shared" si="850"/>
        <v>#VALUE!</v>
      </c>
      <c r="S2493" t="e">
        <f t="shared" si="851"/>
        <v>#VALUE!</v>
      </c>
      <c r="T2493" t="e">
        <f t="shared" si="852"/>
        <v>#VALUE!</v>
      </c>
      <c r="U2493" t="e">
        <f t="shared" si="853"/>
        <v>#VALUE!</v>
      </c>
      <c r="V2493" t="e">
        <f t="shared" si="854"/>
        <v>#VALUE!</v>
      </c>
      <c r="W2493" t="e">
        <f t="shared" si="855"/>
        <v>#VALUE!</v>
      </c>
      <c r="X2493" t="e">
        <f t="shared" si="856"/>
        <v>#VALUE!</v>
      </c>
      <c r="Y2493" t="e">
        <f t="shared" si="857"/>
        <v>#N/A</v>
      </c>
    </row>
    <row r="2494" spans="1:25" x14ac:dyDescent="0.25">
      <c r="A2494">
        <v>2488</v>
      </c>
      <c r="B2494">
        <f t="shared" si="836"/>
        <v>50</v>
      </c>
      <c r="C2494">
        <f t="shared" si="837"/>
        <v>39</v>
      </c>
      <c r="D2494" t="str">
        <f>IF(C2494=1,#N/A,VLOOKUP(B2494,Equi!$C$4:$BB$54,xy!C2494))</f>
        <v/>
      </c>
      <c r="E2494">
        <f t="shared" si="838"/>
        <v>35.000000999999997</v>
      </c>
      <c r="F2494">
        <f t="shared" si="838"/>
        <v>24.000001000000001</v>
      </c>
      <c r="G2494" t="str">
        <f t="shared" si="839"/>
        <v/>
      </c>
      <c r="H2494" t="e">
        <f t="shared" si="840"/>
        <v>#VALUE!</v>
      </c>
      <c r="I2494" t="e">
        <f t="shared" si="841"/>
        <v>#VALUE!</v>
      </c>
      <c r="J2494" t="e">
        <f t="shared" si="842"/>
        <v>#VALUE!</v>
      </c>
      <c r="K2494">
        <f t="shared" si="843"/>
        <v>35.000000999999997</v>
      </c>
      <c r="L2494" t="e">
        <f t="shared" si="844"/>
        <v>#VALUE!</v>
      </c>
      <c r="M2494" t="e">
        <f t="shared" si="845"/>
        <v>#VALUE!</v>
      </c>
      <c r="N2494" t="e">
        <f t="shared" si="846"/>
        <v>#VALUE!</v>
      </c>
      <c r="O2494" t="e">
        <f t="shared" si="847"/>
        <v>#VALUE!</v>
      </c>
      <c r="P2494" t="e">
        <f t="shared" si="848"/>
        <v>#VALUE!</v>
      </c>
      <c r="Q2494" t="e">
        <f t="shared" si="849"/>
        <v>#VALUE!</v>
      </c>
      <c r="R2494" t="e">
        <f t="shared" si="850"/>
        <v>#VALUE!</v>
      </c>
      <c r="S2494" t="e">
        <f t="shared" si="851"/>
        <v>#VALUE!</v>
      </c>
      <c r="T2494" t="e">
        <f t="shared" si="852"/>
        <v>#VALUE!</v>
      </c>
      <c r="U2494" t="e">
        <f t="shared" si="853"/>
        <v>#VALUE!</v>
      </c>
      <c r="V2494" t="e">
        <f t="shared" si="854"/>
        <v>#VALUE!</v>
      </c>
      <c r="W2494" t="e">
        <f t="shared" si="855"/>
        <v>#VALUE!</v>
      </c>
      <c r="X2494" t="e">
        <f t="shared" si="856"/>
        <v>#VALUE!</v>
      </c>
      <c r="Y2494" t="e">
        <f t="shared" si="857"/>
        <v>#N/A</v>
      </c>
    </row>
    <row r="2495" spans="1:25" x14ac:dyDescent="0.25">
      <c r="A2495">
        <v>2489</v>
      </c>
      <c r="B2495">
        <f t="shared" si="836"/>
        <v>50</v>
      </c>
      <c r="C2495">
        <f t="shared" si="837"/>
        <v>40</v>
      </c>
      <c r="D2495" t="str">
        <f>IF(C2495=1,#N/A,VLOOKUP(B2495,Equi!$C$4:$BB$54,xy!C2495))</f>
        <v/>
      </c>
      <c r="E2495">
        <f t="shared" si="838"/>
        <v>35.000000999999997</v>
      </c>
      <c r="F2495">
        <f t="shared" si="838"/>
        <v>25.000001000000001</v>
      </c>
      <c r="G2495" t="str">
        <f t="shared" si="839"/>
        <v/>
      </c>
      <c r="H2495" t="e">
        <f t="shared" si="840"/>
        <v>#VALUE!</v>
      </c>
      <c r="I2495" t="e">
        <f t="shared" si="841"/>
        <v>#VALUE!</v>
      </c>
      <c r="J2495" t="e">
        <f t="shared" si="842"/>
        <v>#VALUE!</v>
      </c>
      <c r="K2495">
        <f t="shared" si="843"/>
        <v>35.000000999999997</v>
      </c>
      <c r="L2495" t="e">
        <f t="shared" si="844"/>
        <v>#VALUE!</v>
      </c>
      <c r="M2495" t="e">
        <f t="shared" si="845"/>
        <v>#VALUE!</v>
      </c>
      <c r="N2495" t="e">
        <f t="shared" si="846"/>
        <v>#VALUE!</v>
      </c>
      <c r="O2495" t="e">
        <f t="shared" si="847"/>
        <v>#VALUE!</v>
      </c>
      <c r="P2495" t="e">
        <f t="shared" si="848"/>
        <v>#VALUE!</v>
      </c>
      <c r="Q2495" t="e">
        <f t="shared" si="849"/>
        <v>#VALUE!</v>
      </c>
      <c r="R2495" t="e">
        <f t="shared" si="850"/>
        <v>#VALUE!</v>
      </c>
      <c r="S2495" t="e">
        <f t="shared" si="851"/>
        <v>#VALUE!</v>
      </c>
      <c r="T2495" t="e">
        <f t="shared" si="852"/>
        <v>#VALUE!</v>
      </c>
      <c r="U2495" t="e">
        <f t="shared" si="853"/>
        <v>#VALUE!</v>
      </c>
      <c r="V2495" t="e">
        <f t="shared" si="854"/>
        <v>#VALUE!</v>
      </c>
      <c r="W2495" t="e">
        <f t="shared" si="855"/>
        <v>#VALUE!</v>
      </c>
      <c r="X2495" t="e">
        <f t="shared" si="856"/>
        <v>#VALUE!</v>
      </c>
      <c r="Y2495" t="e">
        <f t="shared" si="857"/>
        <v>#N/A</v>
      </c>
    </row>
    <row r="2496" spans="1:25" x14ac:dyDescent="0.25">
      <c r="A2496">
        <v>2490</v>
      </c>
      <c r="B2496">
        <f t="shared" si="836"/>
        <v>50</v>
      </c>
      <c r="C2496">
        <f t="shared" si="837"/>
        <v>41</v>
      </c>
      <c r="D2496" t="str">
        <f>IF(C2496=1,#N/A,VLOOKUP(B2496,Equi!$C$4:$BB$54,xy!C2496))</f>
        <v/>
      </c>
      <c r="E2496">
        <f t="shared" si="838"/>
        <v>35.000000999999997</v>
      </c>
      <c r="F2496">
        <f t="shared" si="838"/>
        <v>26.000001000000001</v>
      </c>
      <c r="G2496" t="str">
        <f t="shared" si="839"/>
        <v/>
      </c>
      <c r="H2496" t="e">
        <f t="shared" si="840"/>
        <v>#VALUE!</v>
      </c>
      <c r="I2496" t="e">
        <f t="shared" si="841"/>
        <v>#VALUE!</v>
      </c>
      <c r="J2496" t="e">
        <f t="shared" si="842"/>
        <v>#VALUE!</v>
      </c>
      <c r="K2496">
        <f t="shared" si="843"/>
        <v>35.000000999999997</v>
      </c>
      <c r="L2496" t="e">
        <f t="shared" si="844"/>
        <v>#VALUE!</v>
      </c>
      <c r="M2496" t="e">
        <f t="shared" si="845"/>
        <v>#VALUE!</v>
      </c>
      <c r="N2496" t="e">
        <f t="shared" si="846"/>
        <v>#VALUE!</v>
      </c>
      <c r="O2496" t="e">
        <f t="shared" si="847"/>
        <v>#VALUE!</v>
      </c>
      <c r="P2496" t="e">
        <f t="shared" si="848"/>
        <v>#VALUE!</v>
      </c>
      <c r="Q2496" t="e">
        <f t="shared" si="849"/>
        <v>#VALUE!</v>
      </c>
      <c r="R2496" t="e">
        <f t="shared" si="850"/>
        <v>#VALUE!</v>
      </c>
      <c r="S2496" t="e">
        <f t="shared" si="851"/>
        <v>#VALUE!</v>
      </c>
      <c r="T2496" t="e">
        <f t="shared" si="852"/>
        <v>#VALUE!</v>
      </c>
      <c r="U2496" t="e">
        <f t="shared" si="853"/>
        <v>#VALUE!</v>
      </c>
      <c r="V2496" t="e">
        <f t="shared" si="854"/>
        <v>#VALUE!</v>
      </c>
      <c r="W2496" t="e">
        <f t="shared" si="855"/>
        <v>#VALUE!</v>
      </c>
      <c r="X2496" t="e">
        <f t="shared" si="856"/>
        <v>#VALUE!</v>
      </c>
      <c r="Y2496" t="e">
        <f t="shared" si="857"/>
        <v>#N/A</v>
      </c>
    </row>
    <row r="2497" spans="1:25" x14ac:dyDescent="0.25">
      <c r="A2497">
        <v>2491</v>
      </c>
      <c r="B2497">
        <f t="shared" si="836"/>
        <v>50</v>
      </c>
      <c r="C2497">
        <f t="shared" si="837"/>
        <v>42</v>
      </c>
      <c r="D2497" t="str">
        <f>IF(C2497=1,#N/A,VLOOKUP(B2497,Equi!$C$4:$BB$54,xy!C2497))</f>
        <v/>
      </c>
      <c r="E2497">
        <f t="shared" si="838"/>
        <v>35.000000999999997</v>
      </c>
      <c r="F2497">
        <f t="shared" si="838"/>
        <v>27.000001000000001</v>
      </c>
      <c r="G2497" t="str">
        <f t="shared" si="839"/>
        <v/>
      </c>
      <c r="H2497" t="e">
        <f t="shared" si="840"/>
        <v>#VALUE!</v>
      </c>
      <c r="I2497" t="e">
        <f t="shared" si="841"/>
        <v>#VALUE!</v>
      </c>
      <c r="J2497" t="e">
        <f t="shared" si="842"/>
        <v>#VALUE!</v>
      </c>
      <c r="K2497">
        <f t="shared" si="843"/>
        <v>35.000000999999997</v>
      </c>
      <c r="L2497" t="e">
        <f t="shared" si="844"/>
        <v>#VALUE!</v>
      </c>
      <c r="M2497" t="e">
        <f t="shared" si="845"/>
        <v>#VALUE!</v>
      </c>
      <c r="N2497" t="e">
        <f t="shared" si="846"/>
        <v>#VALUE!</v>
      </c>
      <c r="O2497" t="e">
        <f t="shared" si="847"/>
        <v>#VALUE!</v>
      </c>
      <c r="P2497" t="e">
        <f t="shared" si="848"/>
        <v>#VALUE!</v>
      </c>
      <c r="Q2497" t="e">
        <f t="shared" si="849"/>
        <v>#VALUE!</v>
      </c>
      <c r="R2497" t="e">
        <f t="shared" si="850"/>
        <v>#VALUE!</v>
      </c>
      <c r="S2497" t="e">
        <f t="shared" si="851"/>
        <v>#VALUE!</v>
      </c>
      <c r="T2497" t="e">
        <f t="shared" si="852"/>
        <v>#VALUE!</v>
      </c>
      <c r="U2497" t="e">
        <f t="shared" si="853"/>
        <v>#VALUE!</v>
      </c>
      <c r="V2497" t="e">
        <f t="shared" si="854"/>
        <v>#VALUE!</v>
      </c>
      <c r="W2497" t="e">
        <f t="shared" si="855"/>
        <v>#VALUE!</v>
      </c>
      <c r="X2497" t="e">
        <f t="shared" si="856"/>
        <v>#VALUE!</v>
      </c>
      <c r="Y2497" t="e">
        <f t="shared" si="857"/>
        <v>#N/A</v>
      </c>
    </row>
    <row r="2498" spans="1:25" x14ac:dyDescent="0.25">
      <c r="A2498">
        <v>2492</v>
      </c>
      <c r="B2498">
        <f t="shared" si="836"/>
        <v>50</v>
      </c>
      <c r="C2498">
        <f t="shared" si="837"/>
        <v>43</v>
      </c>
      <c r="D2498" t="str">
        <f>IF(C2498=1,#N/A,VLOOKUP(B2498,Equi!$C$4:$BB$54,xy!C2498))</f>
        <v/>
      </c>
      <c r="E2498">
        <f t="shared" si="838"/>
        <v>35.000000999999997</v>
      </c>
      <c r="F2498">
        <f t="shared" si="838"/>
        <v>28.000001000000001</v>
      </c>
      <c r="G2498" t="str">
        <f t="shared" si="839"/>
        <v/>
      </c>
      <c r="H2498" t="e">
        <f t="shared" si="840"/>
        <v>#VALUE!</v>
      </c>
      <c r="I2498" t="e">
        <f t="shared" si="841"/>
        <v>#VALUE!</v>
      </c>
      <c r="J2498" t="e">
        <f t="shared" si="842"/>
        <v>#VALUE!</v>
      </c>
      <c r="K2498">
        <f t="shared" si="843"/>
        <v>35.000000999999997</v>
      </c>
      <c r="L2498" t="e">
        <f t="shared" si="844"/>
        <v>#VALUE!</v>
      </c>
      <c r="M2498" t="e">
        <f t="shared" si="845"/>
        <v>#VALUE!</v>
      </c>
      <c r="N2498" t="e">
        <f t="shared" si="846"/>
        <v>#VALUE!</v>
      </c>
      <c r="O2498" t="e">
        <f t="shared" si="847"/>
        <v>#VALUE!</v>
      </c>
      <c r="P2498" t="e">
        <f t="shared" si="848"/>
        <v>#VALUE!</v>
      </c>
      <c r="Q2498" t="e">
        <f t="shared" si="849"/>
        <v>#VALUE!</v>
      </c>
      <c r="R2498" t="e">
        <f t="shared" si="850"/>
        <v>#VALUE!</v>
      </c>
      <c r="S2498" t="e">
        <f t="shared" si="851"/>
        <v>#VALUE!</v>
      </c>
      <c r="T2498" t="e">
        <f t="shared" si="852"/>
        <v>#VALUE!</v>
      </c>
      <c r="U2498" t="e">
        <f t="shared" si="853"/>
        <v>#VALUE!</v>
      </c>
      <c r="V2498" t="e">
        <f t="shared" si="854"/>
        <v>#VALUE!</v>
      </c>
      <c r="W2498" t="e">
        <f t="shared" si="855"/>
        <v>#VALUE!</v>
      </c>
      <c r="X2498" t="e">
        <f t="shared" si="856"/>
        <v>#VALUE!</v>
      </c>
      <c r="Y2498" t="e">
        <f t="shared" si="857"/>
        <v>#N/A</v>
      </c>
    </row>
    <row r="2499" spans="1:25" x14ac:dyDescent="0.25">
      <c r="A2499">
        <v>2493</v>
      </c>
      <c r="B2499">
        <f t="shared" si="836"/>
        <v>50</v>
      </c>
      <c r="C2499">
        <f t="shared" si="837"/>
        <v>44</v>
      </c>
      <c r="D2499" t="str">
        <f>IF(C2499=1,#N/A,VLOOKUP(B2499,Equi!$C$4:$BB$54,xy!C2499))</f>
        <v/>
      </c>
      <c r="E2499">
        <f t="shared" si="838"/>
        <v>35.000000999999997</v>
      </c>
      <c r="F2499">
        <f t="shared" si="838"/>
        <v>29.000001000000001</v>
      </c>
      <c r="G2499" t="str">
        <f t="shared" si="839"/>
        <v/>
      </c>
      <c r="H2499" t="e">
        <f t="shared" si="840"/>
        <v>#VALUE!</v>
      </c>
      <c r="I2499" t="e">
        <f t="shared" si="841"/>
        <v>#VALUE!</v>
      </c>
      <c r="J2499" t="e">
        <f t="shared" si="842"/>
        <v>#VALUE!</v>
      </c>
      <c r="K2499">
        <f t="shared" si="843"/>
        <v>35.000000999999997</v>
      </c>
      <c r="L2499" t="e">
        <f t="shared" si="844"/>
        <v>#VALUE!</v>
      </c>
      <c r="M2499" t="e">
        <f t="shared" si="845"/>
        <v>#VALUE!</v>
      </c>
      <c r="N2499" t="e">
        <f t="shared" si="846"/>
        <v>#VALUE!</v>
      </c>
      <c r="O2499" t="e">
        <f t="shared" si="847"/>
        <v>#VALUE!</v>
      </c>
      <c r="P2499" t="e">
        <f t="shared" si="848"/>
        <v>#VALUE!</v>
      </c>
      <c r="Q2499" t="e">
        <f t="shared" si="849"/>
        <v>#VALUE!</v>
      </c>
      <c r="R2499" t="e">
        <f t="shared" si="850"/>
        <v>#VALUE!</v>
      </c>
      <c r="S2499" t="e">
        <f t="shared" si="851"/>
        <v>#VALUE!</v>
      </c>
      <c r="T2499" t="e">
        <f t="shared" si="852"/>
        <v>#VALUE!</v>
      </c>
      <c r="U2499" t="e">
        <f t="shared" si="853"/>
        <v>#VALUE!</v>
      </c>
      <c r="V2499" t="e">
        <f t="shared" si="854"/>
        <v>#VALUE!</v>
      </c>
      <c r="W2499" t="e">
        <f t="shared" si="855"/>
        <v>#VALUE!</v>
      </c>
      <c r="X2499" t="e">
        <f t="shared" si="856"/>
        <v>#VALUE!</v>
      </c>
      <c r="Y2499" t="e">
        <f t="shared" si="857"/>
        <v>#N/A</v>
      </c>
    </row>
    <row r="2500" spans="1:25" x14ac:dyDescent="0.25">
      <c r="A2500">
        <v>2494</v>
      </c>
      <c r="B2500">
        <f t="shared" si="836"/>
        <v>50</v>
      </c>
      <c r="C2500">
        <f t="shared" si="837"/>
        <v>45</v>
      </c>
      <c r="D2500" t="str">
        <f>IF(C2500=1,#N/A,VLOOKUP(B2500,Equi!$C$4:$BB$54,xy!C2500))</f>
        <v/>
      </c>
      <c r="E2500">
        <f t="shared" si="838"/>
        <v>35.000000999999997</v>
      </c>
      <c r="F2500">
        <f t="shared" si="838"/>
        <v>30.000001000000001</v>
      </c>
      <c r="G2500" t="str">
        <f t="shared" si="839"/>
        <v/>
      </c>
      <c r="H2500" t="e">
        <f t="shared" si="840"/>
        <v>#VALUE!</v>
      </c>
      <c r="I2500" t="e">
        <f t="shared" si="841"/>
        <v>#VALUE!</v>
      </c>
      <c r="J2500" t="e">
        <f t="shared" si="842"/>
        <v>#VALUE!</v>
      </c>
      <c r="K2500">
        <f t="shared" si="843"/>
        <v>35.000000999999997</v>
      </c>
      <c r="L2500" t="e">
        <f t="shared" si="844"/>
        <v>#VALUE!</v>
      </c>
      <c r="M2500" t="e">
        <f t="shared" si="845"/>
        <v>#VALUE!</v>
      </c>
      <c r="N2500" t="e">
        <f t="shared" si="846"/>
        <v>#VALUE!</v>
      </c>
      <c r="O2500" t="e">
        <f t="shared" si="847"/>
        <v>#VALUE!</v>
      </c>
      <c r="P2500" t="e">
        <f t="shared" si="848"/>
        <v>#VALUE!</v>
      </c>
      <c r="Q2500" t="e">
        <f t="shared" si="849"/>
        <v>#VALUE!</v>
      </c>
      <c r="R2500" t="e">
        <f t="shared" si="850"/>
        <v>#VALUE!</v>
      </c>
      <c r="S2500" t="e">
        <f t="shared" si="851"/>
        <v>#VALUE!</v>
      </c>
      <c r="T2500" t="e">
        <f t="shared" si="852"/>
        <v>#VALUE!</v>
      </c>
      <c r="U2500" t="e">
        <f t="shared" si="853"/>
        <v>#VALUE!</v>
      </c>
      <c r="V2500" t="e">
        <f t="shared" si="854"/>
        <v>#VALUE!</v>
      </c>
      <c r="W2500" t="e">
        <f t="shared" si="855"/>
        <v>#VALUE!</v>
      </c>
      <c r="X2500" t="e">
        <f t="shared" si="856"/>
        <v>#VALUE!</v>
      </c>
      <c r="Y2500" t="e">
        <f t="shared" si="857"/>
        <v>#N/A</v>
      </c>
    </row>
    <row r="2501" spans="1:25" x14ac:dyDescent="0.25">
      <c r="A2501">
        <v>2495</v>
      </c>
      <c r="B2501">
        <f t="shared" si="836"/>
        <v>50</v>
      </c>
      <c r="C2501">
        <f t="shared" si="837"/>
        <v>46</v>
      </c>
      <c r="D2501" t="str">
        <f>IF(C2501=1,#N/A,VLOOKUP(B2501,Equi!$C$4:$BB$54,xy!C2501))</f>
        <v/>
      </c>
      <c r="E2501">
        <f t="shared" si="838"/>
        <v>35.000000999999997</v>
      </c>
      <c r="F2501">
        <f t="shared" si="838"/>
        <v>31.000001000000001</v>
      </c>
      <c r="G2501" t="str">
        <f t="shared" si="839"/>
        <v/>
      </c>
      <c r="H2501" t="e">
        <f t="shared" si="840"/>
        <v>#VALUE!</v>
      </c>
      <c r="I2501" t="e">
        <f t="shared" si="841"/>
        <v>#VALUE!</v>
      </c>
      <c r="J2501" t="e">
        <f t="shared" si="842"/>
        <v>#VALUE!</v>
      </c>
      <c r="K2501">
        <f t="shared" si="843"/>
        <v>35.000000999999997</v>
      </c>
      <c r="L2501" t="e">
        <f t="shared" si="844"/>
        <v>#VALUE!</v>
      </c>
      <c r="M2501" t="e">
        <f t="shared" si="845"/>
        <v>#VALUE!</v>
      </c>
      <c r="N2501" t="e">
        <f t="shared" si="846"/>
        <v>#VALUE!</v>
      </c>
      <c r="O2501" t="e">
        <f t="shared" si="847"/>
        <v>#VALUE!</v>
      </c>
      <c r="P2501" t="e">
        <f t="shared" si="848"/>
        <v>#VALUE!</v>
      </c>
      <c r="Q2501" t="e">
        <f t="shared" si="849"/>
        <v>#VALUE!</v>
      </c>
      <c r="R2501" t="e">
        <f t="shared" si="850"/>
        <v>#VALUE!</v>
      </c>
      <c r="S2501" t="e">
        <f t="shared" si="851"/>
        <v>#VALUE!</v>
      </c>
      <c r="T2501" t="e">
        <f t="shared" si="852"/>
        <v>#VALUE!</v>
      </c>
      <c r="U2501" t="e">
        <f t="shared" si="853"/>
        <v>#VALUE!</v>
      </c>
      <c r="V2501" t="e">
        <f t="shared" si="854"/>
        <v>#VALUE!</v>
      </c>
      <c r="W2501" t="e">
        <f t="shared" si="855"/>
        <v>#VALUE!</v>
      </c>
      <c r="X2501" t="e">
        <f t="shared" si="856"/>
        <v>#VALUE!</v>
      </c>
      <c r="Y2501" t="e">
        <f t="shared" si="857"/>
        <v>#N/A</v>
      </c>
    </row>
    <row r="2502" spans="1:25" x14ac:dyDescent="0.25">
      <c r="A2502">
        <v>2496</v>
      </c>
      <c r="B2502">
        <f t="shared" si="836"/>
        <v>50</v>
      </c>
      <c r="C2502">
        <f t="shared" si="837"/>
        <v>47</v>
      </c>
      <c r="D2502" t="str">
        <f>IF(C2502=1,#N/A,VLOOKUP(B2502,Equi!$C$4:$BB$54,xy!C2502))</f>
        <v/>
      </c>
      <c r="E2502">
        <f t="shared" si="838"/>
        <v>35.000000999999997</v>
      </c>
      <c r="F2502">
        <f t="shared" si="838"/>
        <v>32.000000999999997</v>
      </c>
      <c r="G2502" t="str">
        <f t="shared" si="839"/>
        <v/>
      </c>
      <c r="H2502" t="e">
        <f t="shared" si="840"/>
        <v>#VALUE!</v>
      </c>
      <c r="I2502" t="e">
        <f t="shared" si="841"/>
        <v>#VALUE!</v>
      </c>
      <c r="J2502" t="e">
        <f t="shared" si="842"/>
        <v>#VALUE!</v>
      </c>
      <c r="K2502">
        <f t="shared" si="843"/>
        <v>35.000000999999997</v>
      </c>
      <c r="L2502" t="e">
        <f t="shared" si="844"/>
        <v>#VALUE!</v>
      </c>
      <c r="M2502" t="e">
        <f t="shared" si="845"/>
        <v>#VALUE!</v>
      </c>
      <c r="N2502" t="e">
        <f t="shared" si="846"/>
        <v>#VALUE!</v>
      </c>
      <c r="O2502" t="e">
        <f t="shared" si="847"/>
        <v>#VALUE!</v>
      </c>
      <c r="P2502" t="e">
        <f t="shared" si="848"/>
        <v>#VALUE!</v>
      </c>
      <c r="Q2502" t="e">
        <f t="shared" si="849"/>
        <v>#VALUE!</v>
      </c>
      <c r="R2502" t="e">
        <f t="shared" si="850"/>
        <v>#VALUE!</v>
      </c>
      <c r="S2502" t="e">
        <f t="shared" si="851"/>
        <v>#VALUE!</v>
      </c>
      <c r="T2502" t="e">
        <f t="shared" si="852"/>
        <v>#VALUE!</v>
      </c>
      <c r="U2502" t="e">
        <f t="shared" si="853"/>
        <v>#VALUE!</v>
      </c>
      <c r="V2502" t="e">
        <f t="shared" si="854"/>
        <v>#VALUE!</v>
      </c>
      <c r="W2502" t="e">
        <f t="shared" si="855"/>
        <v>#VALUE!</v>
      </c>
      <c r="X2502" t="e">
        <f t="shared" si="856"/>
        <v>#VALUE!</v>
      </c>
      <c r="Y2502" t="e">
        <f t="shared" si="857"/>
        <v>#N/A</v>
      </c>
    </row>
    <row r="2503" spans="1:25" x14ac:dyDescent="0.25">
      <c r="A2503">
        <v>2497</v>
      </c>
      <c r="B2503">
        <f t="shared" si="836"/>
        <v>50</v>
      </c>
      <c r="C2503">
        <f t="shared" si="837"/>
        <v>48</v>
      </c>
      <c r="D2503" t="str">
        <f>IF(C2503=1,#N/A,VLOOKUP(B2503,Equi!$C$4:$BB$54,xy!C2503))</f>
        <v/>
      </c>
      <c r="E2503">
        <f t="shared" si="838"/>
        <v>35.000000999999997</v>
      </c>
      <c r="F2503">
        <f t="shared" si="838"/>
        <v>33.000000999999997</v>
      </c>
      <c r="G2503" t="str">
        <f t="shared" si="839"/>
        <v/>
      </c>
      <c r="H2503" t="e">
        <f t="shared" si="840"/>
        <v>#VALUE!</v>
      </c>
      <c r="I2503" t="e">
        <f t="shared" si="841"/>
        <v>#VALUE!</v>
      </c>
      <c r="J2503" t="e">
        <f t="shared" si="842"/>
        <v>#VALUE!</v>
      </c>
      <c r="K2503">
        <f t="shared" si="843"/>
        <v>35.000000999999997</v>
      </c>
      <c r="L2503" t="e">
        <f t="shared" si="844"/>
        <v>#VALUE!</v>
      </c>
      <c r="M2503" t="e">
        <f t="shared" si="845"/>
        <v>#VALUE!</v>
      </c>
      <c r="N2503" t="e">
        <f t="shared" si="846"/>
        <v>#VALUE!</v>
      </c>
      <c r="O2503" t="e">
        <f t="shared" si="847"/>
        <v>#VALUE!</v>
      </c>
      <c r="P2503" t="e">
        <f t="shared" si="848"/>
        <v>#VALUE!</v>
      </c>
      <c r="Q2503" t="e">
        <f t="shared" si="849"/>
        <v>#VALUE!</v>
      </c>
      <c r="R2503" t="e">
        <f t="shared" si="850"/>
        <v>#VALUE!</v>
      </c>
      <c r="S2503" t="e">
        <f t="shared" si="851"/>
        <v>#VALUE!</v>
      </c>
      <c r="T2503" t="e">
        <f t="shared" si="852"/>
        <v>#VALUE!</v>
      </c>
      <c r="U2503" t="e">
        <f t="shared" si="853"/>
        <v>#VALUE!</v>
      </c>
      <c r="V2503" t="e">
        <f t="shared" si="854"/>
        <v>#VALUE!</v>
      </c>
      <c r="W2503" t="e">
        <f t="shared" si="855"/>
        <v>#VALUE!</v>
      </c>
      <c r="X2503" t="e">
        <f t="shared" si="856"/>
        <v>#VALUE!</v>
      </c>
      <c r="Y2503" t="e">
        <f t="shared" si="857"/>
        <v>#N/A</v>
      </c>
    </row>
    <row r="2504" spans="1:25" x14ac:dyDescent="0.25">
      <c r="A2504">
        <v>2498</v>
      </c>
      <c r="B2504">
        <f t="shared" ref="B2504:B2505" si="858">INT(A2504/50)+1</f>
        <v>50</v>
      </c>
      <c r="C2504">
        <f t="shared" ref="C2504:C2505" si="859">MOD(A2504,50)+1</f>
        <v>49</v>
      </c>
      <c r="D2504" t="str">
        <f>IF(C2504=1,#N/A,VLOOKUP(B2504,Equi!$C$4:$BB$54,xy!C2504))</f>
        <v/>
      </c>
      <c r="E2504">
        <f t="shared" ref="E2504:F2505" si="860">B2504-$I$2/2+0.000001</f>
        <v>35.000000999999997</v>
      </c>
      <c r="F2504">
        <f t="shared" si="860"/>
        <v>34.000000999999997</v>
      </c>
      <c r="G2504" t="str">
        <f t="shared" ref="G2504:G2505" si="861">D2504</f>
        <v/>
      </c>
      <c r="H2504" t="e">
        <f t="shared" ref="H2504:H2505" si="862">ATAN(G2504/F2504)</f>
        <v>#VALUE!</v>
      </c>
      <c r="I2504" t="e">
        <f t="shared" ref="I2504:I2505" si="863">IF(F2504&gt;0,H2504,PI()+H2504)</f>
        <v>#VALUE!</v>
      </c>
      <c r="J2504" t="e">
        <f t="shared" ref="J2504:J2505" si="864">SQRT(F2504^2+G2504^2)</f>
        <v>#VALUE!</v>
      </c>
      <c r="K2504">
        <f t="shared" ref="K2504:K2505" si="865">E2504</f>
        <v>35.000000999999997</v>
      </c>
      <c r="L2504" t="e">
        <f t="shared" ref="L2504:L2505" si="866">J2504*COS(I2504+$C$2)</f>
        <v>#VALUE!</v>
      </c>
      <c r="M2504" t="e">
        <f t="shared" ref="M2504:M2505" si="867">J2504*SIN(I2504+$C$2)</f>
        <v>#VALUE!</v>
      </c>
      <c r="N2504" t="e">
        <f t="shared" ref="N2504:N2505" si="868">ATAN(M2504/K2504)</f>
        <v>#VALUE!</v>
      </c>
      <c r="O2504" t="e">
        <f t="shared" ref="O2504:O2505" si="869">IF(K2504&gt;0,N2504,PI()+N2504)</f>
        <v>#VALUE!</v>
      </c>
      <c r="P2504" t="e">
        <f t="shared" ref="P2504:P2505" si="870">SQRT(K2504^2+M2504^2)</f>
        <v>#VALUE!</v>
      </c>
      <c r="Q2504" t="e">
        <f t="shared" ref="Q2504:Q2505" si="871">P2504*COS(O2504+$C$3)</f>
        <v>#VALUE!</v>
      </c>
      <c r="R2504" t="e">
        <f t="shared" ref="R2504:R2505" si="872">L2504</f>
        <v>#VALUE!</v>
      </c>
      <c r="S2504" t="e">
        <f t="shared" ref="S2504:S2505" si="873">$R$3*(P2504*SIN(O2504+$C$3)+$P$2-15)</f>
        <v>#VALUE!</v>
      </c>
      <c r="T2504" t="e">
        <f t="shared" ref="T2504:T2505" si="874">ATAN(Q2504/R2504)</f>
        <v>#VALUE!</v>
      </c>
      <c r="U2504" t="e">
        <f t="shared" ref="U2504:U2505" si="875">IF(R2504&gt;0,T2504,PI()+T2504)</f>
        <v>#VALUE!</v>
      </c>
      <c r="V2504" t="e">
        <f t="shared" ref="V2504:V2505" si="876">SQRT(Q2504^2+R2504^2)</f>
        <v>#VALUE!</v>
      </c>
      <c r="W2504" t="e">
        <f t="shared" ref="W2504:W2505" si="877">V2504*SIN(U2504+$C$4)</f>
        <v>#VALUE!</v>
      </c>
      <c r="X2504" t="e">
        <f t="shared" ref="X2504:X2505" si="878">$R$3*(V2504*COS(U2504+$C$4)+$O$2-15)</f>
        <v>#VALUE!</v>
      </c>
      <c r="Y2504" t="e">
        <f t="shared" ref="Y2504:Y2505" si="879">IF(D2504="",#N/A,S2504)</f>
        <v>#N/A</v>
      </c>
    </row>
    <row r="2505" spans="1:25" x14ac:dyDescent="0.25">
      <c r="A2505">
        <v>2499</v>
      </c>
      <c r="B2505">
        <f t="shared" si="858"/>
        <v>50</v>
      </c>
      <c r="C2505">
        <f t="shared" si="859"/>
        <v>50</v>
      </c>
      <c r="D2505" t="str">
        <f>IF(C2505=1,#N/A,VLOOKUP(B2505,Equi!$C$4:$BB$54,xy!C2505))</f>
        <v/>
      </c>
      <c r="E2505">
        <f t="shared" si="860"/>
        <v>35.000000999999997</v>
      </c>
      <c r="F2505">
        <f t="shared" si="860"/>
        <v>35.000000999999997</v>
      </c>
      <c r="G2505" t="str">
        <f t="shared" si="861"/>
        <v/>
      </c>
      <c r="H2505" t="e">
        <f t="shared" si="862"/>
        <v>#VALUE!</v>
      </c>
      <c r="I2505" t="e">
        <f t="shared" si="863"/>
        <v>#VALUE!</v>
      </c>
      <c r="J2505" t="e">
        <f t="shared" si="864"/>
        <v>#VALUE!</v>
      </c>
      <c r="K2505">
        <f t="shared" si="865"/>
        <v>35.000000999999997</v>
      </c>
      <c r="L2505" t="e">
        <f t="shared" si="866"/>
        <v>#VALUE!</v>
      </c>
      <c r="M2505" t="e">
        <f t="shared" si="867"/>
        <v>#VALUE!</v>
      </c>
      <c r="N2505" t="e">
        <f t="shared" si="868"/>
        <v>#VALUE!</v>
      </c>
      <c r="O2505" t="e">
        <f t="shared" si="869"/>
        <v>#VALUE!</v>
      </c>
      <c r="P2505" t="e">
        <f t="shared" si="870"/>
        <v>#VALUE!</v>
      </c>
      <c r="Q2505" t="e">
        <f t="shared" si="871"/>
        <v>#VALUE!</v>
      </c>
      <c r="R2505" t="e">
        <f t="shared" si="872"/>
        <v>#VALUE!</v>
      </c>
      <c r="S2505" t="e">
        <f t="shared" si="873"/>
        <v>#VALUE!</v>
      </c>
      <c r="T2505" t="e">
        <f t="shared" si="874"/>
        <v>#VALUE!</v>
      </c>
      <c r="U2505" t="e">
        <f t="shared" si="875"/>
        <v>#VALUE!</v>
      </c>
      <c r="V2505" t="e">
        <f t="shared" si="876"/>
        <v>#VALUE!</v>
      </c>
      <c r="W2505" t="e">
        <f t="shared" si="877"/>
        <v>#VALUE!</v>
      </c>
      <c r="X2505" t="e">
        <f t="shared" si="878"/>
        <v>#VALUE!</v>
      </c>
      <c r="Y2505" t="e">
        <f t="shared" si="879"/>
        <v>#N/A</v>
      </c>
    </row>
  </sheetData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C9E8E-7059-44FC-BDEA-DE95BC49FE98}">
  <sheetPr codeName="Feuil7"/>
  <dimension ref="A1:BB54"/>
  <sheetViews>
    <sheetView zoomScale="70" zoomScaleNormal="70" workbookViewId="0">
      <selection activeCell="AT62" sqref="AT62"/>
    </sheetView>
  </sheetViews>
  <sheetFormatPr baseColWidth="10" defaultColWidth="11.44140625" defaultRowHeight="13.2" x14ac:dyDescent="0.25"/>
  <cols>
    <col min="4" max="4" width="13" bestFit="1" customWidth="1"/>
    <col min="7" max="7" width="12.44140625" bestFit="1" customWidth="1"/>
  </cols>
  <sheetData>
    <row r="1" spans="1:54" x14ac:dyDescent="0.25"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54" ht="22.5" customHeight="1" x14ac:dyDescent="0.25">
      <c r="A2">
        <f>Puits!B12</f>
        <v>-10.4</v>
      </c>
      <c r="B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54" x14ac:dyDescent="0.25">
      <c r="D3">
        <v>0</v>
      </c>
      <c r="E3">
        <v>1</v>
      </c>
      <c r="F3">
        <v>2</v>
      </c>
      <c r="G3">
        <v>3</v>
      </c>
      <c r="H3">
        <v>4</v>
      </c>
      <c r="I3">
        <v>5</v>
      </c>
      <c r="J3">
        <v>6</v>
      </c>
      <c r="K3">
        <v>7</v>
      </c>
      <c r="L3">
        <v>8</v>
      </c>
      <c r="M3">
        <v>9</v>
      </c>
      <c r="N3">
        <v>10</v>
      </c>
      <c r="O3">
        <v>11</v>
      </c>
      <c r="P3">
        <v>12</v>
      </c>
      <c r="Q3">
        <v>13</v>
      </c>
      <c r="R3">
        <v>14</v>
      </c>
      <c r="S3">
        <v>15</v>
      </c>
      <c r="T3">
        <v>16</v>
      </c>
      <c r="U3">
        <v>17</v>
      </c>
      <c r="V3">
        <v>18</v>
      </c>
      <c r="W3">
        <v>19</v>
      </c>
      <c r="X3">
        <v>20</v>
      </c>
      <c r="Y3">
        <v>21</v>
      </c>
      <c r="Z3">
        <v>22</v>
      </c>
      <c r="AA3">
        <v>23</v>
      </c>
      <c r="AB3">
        <v>24</v>
      </c>
      <c r="AC3">
        <v>25</v>
      </c>
      <c r="AD3">
        <v>26</v>
      </c>
      <c r="AE3">
        <v>27</v>
      </c>
      <c r="AF3">
        <v>28</v>
      </c>
      <c r="AG3">
        <v>29</v>
      </c>
      <c r="AH3">
        <v>30</v>
      </c>
      <c r="AI3">
        <v>31</v>
      </c>
      <c r="AJ3">
        <v>32</v>
      </c>
      <c r="AK3">
        <v>33</v>
      </c>
      <c r="AL3">
        <v>34</v>
      </c>
      <c r="AM3">
        <v>35</v>
      </c>
      <c r="AN3">
        <v>36</v>
      </c>
      <c r="AO3">
        <v>37</v>
      </c>
      <c r="AP3">
        <v>38</v>
      </c>
      <c r="AQ3">
        <v>39</v>
      </c>
      <c r="AR3">
        <v>40</v>
      </c>
      <c r="AS3">
        <v>41</v>
      </c>
      <c r="AT3">
        <v>42</v>
      </c>
      <c r="AU3">
        <v>43</v>
      </c>
      <c r="AV3">
        <v>44</v>
      </c>
      <c r="AW3">
        <v>45</v>
      </c>
      <c r="AX3">
        <v>46</v>
      </c>
      <c r="AY3">
        <v>47</v>
      </c>
      <c r="AZ3">
        <v>48</v>
      </c>
      <c r="BA3">
        <v>49</v>
      </c>
      <c r="BB3">
        <v>50</v>
      </c>
    </row>
    <row r="4" spans="1:54" x14ac:dyDescent="0.25">
      <c r="A4">
        <f>Puits!B13</f>
        <v>0.2</v>
      </c>
      <c r="C4">
        <v>0</v>
      </c>
      <c r="D4" t="str">
        <f>IF(Potentiel!D4&gt;Equi!$A$2-$A$4,IF(Potentiel!D4&lt;Equi!$A$2+$A$4,Potentiel!D4,""),"")</f>
        <v/>
      </c>
      <c r="E4" t="str">
        <f>IF(Potentiel!E4&gt;Equi!$A$2-$A$4,IF(Potentiel!E4&lt;Equi!$A$2+$A$4,Potentiel!E4,""),"")</f>
        <v/>
      </c>
      <c r="F4" t="str">
        <f>IF(Potentiel!F4&gt;Equi!$A$2-$A$4,IF(Potentiel!F4&lt;Equi!$A$2+$A$4,Potentiel!F4,""),"")</f>
        <v/>
      </c>
      <c r="G4" t="str">
        <f>IF(Potentiel!G4&gt;Equi!$A$2-$A$4,IF(Potentiel!G4&lt;Equi!$A$2+$A$4,Potentiel!G4,""),"")</f>
        <v/>
      </c>
      <c r="H4" t="str">
        <f>IF(Potentiel!H4&gt;Equi!$A$2-$A$4,IF(Potentiel!H4&lt;Equi!$A$2+$A$4,Potentiel!H4,""),"")</f>
        <v/>
      </c>
      <c r="I4" t="str">
        <f>IF(Potentiel!I4&gt;Equi!$A$2-$A$4,IF(Potentiel!I4&lt;Equi!$A$2+$A$4,Potentiel!I4,""),"")</f>
        <v/>
      </c>
      <c r="J4" t="str">
        <f>IF(Potentiel!J4&gt;Equi!$A$2-$A$4,IF(Potentiel!J4&lt;Equi!$A$2+$A$4,Potentiel!J4,""),"")</f>
        <v/>
      </c>
      <c r="K4" t="str">
        <f>IF(Potentiel!K4&gt;Equi!$A$2-$A$4,IF(Potentiel!K4&lt;Equi!$A$2+$A$4,Potentiel!K4,""),"")</f>
        <v/>
      </c>
      <c r="L4" t="str">
        <f>IF(Potentiel!L4&gt;Equi!$A$2-$A$4,IF(Potentiel!L4&lt;Equi!$A$2+$A$4,Potentiel!L4,""),"")</f>
        <v/>
      </c>
      <c r="M4" t="str">
        <f>IF(Potentiel!M4&gt;Equi!$A$2-$A$4,IF(Potentiel!M4&lt;Equi!$A$2+$A$4,Potentiel!M4,""),"")</f>
        <v/>
      </c>
      <c r="N4" t="str">
        <f>IF(Potentiel!N4&gt;Equi!$A$2-$A$4,IF(Potentiel!N4&lt;Equi!$A$2+$A$4,Potentiel!N4,""),"")</f>
        <v/>
      </c>
      <c r="O4" t="str">
        <f>IF(Potentiel!O4&gt;Equi!$A$2-$A$4,IF(Potentiel!O4&lt;Equi!$A$2+$A$4,Potentiel!O4,""),"")</f>
        <v/>
      </c>
      <c r="P4" t="str">
        <f>IF(Potentiel!P4&gt;Equi!$A$2-$A$4,IF(Potentiel!P4&lt;Equi!$A$2+$A$4,Potentiel!P4,""),"")</f>
        <v/>
      </c>
      <c r="Q4" t="str">
        <f>IF(Potentiel!Q4&gt;Equi!$A$2-$A$4,IF(Potentiel!Q4&lt;Equi!$A$2+$A$4,Potentiel!Q4,""),"")</f>
        <v/>
      </c>
      <c r="R4" t="str">
        <f>IF(Potentiel!R4&gt;Equi!$A$2-$A$4,IF(Potentiel!R4&lt;Equi!$A$2+$A$4,Potentiel!R4,""),"")</f>
        <v/>
      </c>
      <c r="S4" t="str">
        <f>IF(Potentiel!S4&gt;Equi!$A$2-$A$4,IF(Potentiel!S4&lt;Equi!$A$2+$A$4,Potentiel!S4,""),"")</f>
        <v/>
      </c>
      <c r="T4" t="str">
        <f>IF(Potentiel!T4&gt;Equi!$A$2-$A$4,IF(Potentiel!T4&lt;Equi!$A$2+$A$4,Potentiel!T4,""),"")</f>
        <v/>
      </c>
      <c r="U4" t="str">
        <f>IF(Potentiel!U4&gt;Equi!$A$2-$A$4,IF(Potentiel!U4&lt;Equi!$A$2+$A$4,Potentiel!U4,""),"")</f>
        <v/>
      </c>
      <c r="V4" t="str">
        <f>IF(Potentiel!V4&gt;Equi!$A$2-$A$4,IF(Potentiel!V4&lt;Equi!$A$2+$A$4,Potentiel!V4,""),"")</f>
        <v/>
      </c>
      <c r="W4" t="str">
        <f>IF(Potentiel!W4&gt;Equi!$A$2-$A$4,IF(Potentiel!W4&lt;Equi!$A$2+$A$4,Potentiel!W4,""),"")</f>
        <v/>
      </c>
      <c r="X4" t="str">
        <f>IF(Potentiel!X4&gt;Equi!$A$2-$A$4,IF(Potentiel!X4&lt;Equi!$A$2+$A$4,Potentiel!X4,""),"")</f>
        <v/>
      </c>
      <c r="Y4" t="str">
        <f>IF(Potentiel!Y4&gt;Equi!$A$2-$A$4,IF(Potentiel!Y4&lt;Equi!$A$2+$A$4,Potentiel!Y4,""),"")</f>
        <v/>
      </c>
      <c r="Z4" t="str">
        <f>IF(Potentiel!Z4&gt;Equi!$A$2-$A$4,IF(Potentiel!Z4&lt;Equi!$A$2+$A$4,Potentiel!Z4,""),"")</f>
        <v/>
      </c>
      <c r="AA4" t="str">
        <f>IF(Potentiel!AA4&gt;Equi!$A$2-$A$4,IF(Potentiel!AA4&lt;Equi!$A$2+$A$4,Potentiel!AA4,""),"")</f>
        <v/>
      </c>
      <c r="AB4" t="str">
        <f>IF(Potentiel!AB4&gt;Equi!$A$2-$A$4,IF(Potentiel!AB4&lt;Equi!$A$2+$A$4,Potentiel!AB4,""),"")</f>
        <v/>
      </c>
      <c r="AC4" t="str">
        <f>IF(Potentiel!AC4&gt;Equi!$A$2-$A$4,IF(Potentiel!AC4&lt;Equi!$A$2+$A$4,Potentiel!AC4,""),"")</f>
        <v/>
      </c>
      <c r="AD4" t="str">
        <f>IF(Potentiel!AD4&gt;Equi!$A$2-$A$4,IF(Potentiel!AD4&lt;Equi!$A$2+$A$4,Potentiel!AD4,""),"")</f>
        <v/>
      </c>
      <c r="AE4" t="str">
        <f>IF(Potentiel!AE4&gt;Equi!$A$2-$A$4,IF(Potentiel!AE4&lt;Equi!$A$2+$A$4,Potentiel!AE4,""),"")</f>
        <v/>
      </c>
      <c r="AF4" t="str">
        <f>IF(Potentiel!AF4&gt;Equi!$A$2-$A$4,IF(Potentiel!AF4&lt;Equi!$A$2+$A$4,Potentiel!AF4,""),"")</f>
        <v/>
      </c>
      <c r="AG4" t="str">
        <f>IF(Potentiel!AG4&gt;Equi!$A$2-$A$4,IF(Potentiel!AG4&lt;Equi!$A$2+$A$4,Potentiel!AG4,""),"")</f>
        <v/>
      </c>
      <c r="AH4" t="str">
        <f>IF(Potentiel!AH4&gt;Equi!$A$2-$A$4,IF(Potentiel!AH4&lt;Equi!$A$2+$A$4,Potentiel!AH4,""),"")</f>
        <v/>
      </c>
      <c r="AI4" t="str">
        <f>IF(Potentiel!AI4&gt;Equi!$A$2-$A$4,IF(Potentiel!AI4&lt;Equi!$A$2+$A$4,Potentiel!AI4,""),"")</f>
        <v/>
      </c>
      <c r="AJ4" t="str">
        <f>IF(Potentiel!AJ4&gt;Equi!$A$2-$A$4,IF(Potentiel!AJ4&lt;Equi!$A$2+$A$4,Potentiel!AJ4,""),"")</f>
        <v/>
      </c>
      <c r="AK4" t="str">
        <f>IF(Potentiel!AK4&gt;Equi!$A$2-$A$4,IF(Potentiel!AK4&lt;Equi!$A$2+$A$4,Potentiel!AK4,""),"")</f>
        <v/>
      </c>
      <c r="AL4" t="str">
        <f>IF(Potentiel!AL4&gt;Equi!$A$2-$A$4,IF(Potentiel!AL4&lt;Equi!$A$2+$A$4,Potentiel!AL4,""),"")</f>
        <v/>
      </c>
      <c r="AM4" t="str">
        <f>IF(Potentiel!AM4&gt;Equi!$A$2-$A$4,IF(Potentiel!AM4&lt;Equi!$A$2+$A$4,Potentiel!AM4,""),"")</f>
        <v/>
      </c>
      <c r="AN4" t="str">
        <f>IF(Potentiel!AN4&gt;Equi!$A$2-$A$4,IF(Potentiel!AN4&lt;Equi!$A$2+$A$4,Potentiel!AN4,""),"")</f>
        <v/>
      </c>
      <c r="AO4" t="str">
        <f>IF(Potentiel!AO4&gt;Equi!$A$2-$A$4,IF(Potentiel!AO4&lt;Equi!$A$2+$A$4,Potentiel!AO4,""),"")</f>
        <v/>
      </c>
      <c r="AP4" t="str">
        <f>IF(Potentiel!AP4&gt;Equi!$A$2-$A$4,IF(Potentiel!AP4&lt;Equi!$A$2+$A$4,Potentiel!AP4,""),"")</f>
        <v/>
      </c>
      <c r="AQ4" t="str">
        <f>IF(Potentiel!AQ4&gt;Equi!$A$2-$A$4,IF(Potentiel!AQ4&lt;Equi!$A$2+$A$4,Potentiel!AQ4,""),"")</f>
        <v/>
      </c>
      <c r="AR4" t="str">
        <f>IF(Potentiel!AR4&gt;Equi!$A$2-$A$4,IF(Potentiel!AR4&lt;Equi!$A$2+$A$4,Potentiel!AR4,""),"")</f>
        <v/>
      </c>
      <c r="AS4" t="str">
        <f>IF(Potentiel!AS4&gt;Equi!$A$2-$A$4,IF(Potentiel!AS4&lt;Equi!$A$2+$A$4,Potentiel!AS4,""),"")</f>
        <v/>
      </c>
      <c r="AT4" t="str">
        <f>IF(Potentiel!AT4&gt;Equi!$A$2-$A$4,IF(Potentiel!AT4&lt;Equi!$A$2+$A$4,Potentiel!AT4,""),"")</f>
        <v/>
      </c>
      <c r="AU4" t="str">
        <f>IF(Potentiel!AU4&gt;Equi!$A$2-$A$4,IF(Potentiel!AU4&lt;Equi!$A$2+$A$4,Potentiel!AU4,""),"")</f>
        <v/>
      </c>
      <c r="AV4" t="str">
        <f>IF(Potentiel!AV4&gt;Equi!$A$2-$A$4,IF(Potentiel!AV4&lt;Equi!$A$2+$A$4,Potentiel!AV4,""),"")</f>
        <v/>
      </c>
      <c r="AW4" t="str">
        <f>IF(Potentiel!AW4&gt;Equi!$A$2-$A$4,IF(Potentiel!AW4&lt;Equi!$A$2+$A$4,Potentiel!AW4,""),"")</f>
        <v/>
      </c>
      <c r="AX4" t="str">
        <f>IF(Potentiel!AX4&gt;Equi!$A$2-$A$4,IF(Potentiel!AX4&lt;Equi!$A$2+$A$4,Potentiel!AX4,""),"")</f>
        <v/>
      </c>
      <c r="AY4" t="str">
        <f>IF(Potentiel!AY4&gt;Equi!$A$2-$A$4,IF(Potentiel!AY4&lt;Equi!$A$2+$A$4,Potentiel!AY4,""),"")</f>
        <v/>
      </c>
      <c r="AZ4" t="str">
        <f>IF(Potentiel!AZ4&gt;Equi!$A$2-$A$4,IF(Potentiel!AZ4&lt;Equi!$A$2+$A$4,Potentiel!AZ4,""),"")</f>
        <v/>
      </c>
      <c r="BA4" t="str">
        <f>IF(Potentiel!BA4&gt;Equi!$A$2-$A$4,IF(Potentiel!BA4&lt;Equi!$A$2+$A$4,Potentiel!BA4,""),"")</f>
        <v/>
      </c>
      <c r="BB4" t="str">
        <f>IF(Potentiel!BB4&gt;Equi!$A$2-$A$4,IF(Potentiel!BB4&lt;Equi!$A$2+$A$4,Potentiel!BB4,""),"")</f>
        <v/>
      </c>
    </row>
    <row r="5" spans="1:54" x14ac:dyDescent="0.25">
      <c r="C5">
        <v>1</v>
      </c>
      <c r="D5" t="str">
        <f>IF(Potentiel!D5&gt;Equi!$A$2-$A$4,IF(Potentiel!D5&lt;Equi!$A$2+$A$4,Potentiel!D5,""),"")</f>
        <v/>
      </c>
      <c r="E5" t="str">
        <f>IF(Potentiel!E5&gt;Equi!$A$2-$A$4,IF(Potentiel!E5&lt;Equi!$A$2+$A$4,Potentiel!E5,""),"")</f>
        <v/>
      </c>
      <c r="F5" t="str">
        <f>IF(Potentiel!F5&gt;Equi!$A$2-$A$4,IF(Potentiel!F5&lt;Equi!$A$2+$A$4,Potentiel!F5,""),"")</f>
        <v/>
      </c>
      <c r="G5" t="str">
        <f>IF(Potentiel!G5&gt;Equi!$A$2-$A$4,IF(Potentiel!G5&lt;Equi!$A$2+$A$4,Potentiel!G5,""),"")</f>
        <v/>
      </c>
      <c r="H5" t="str">
        <f>IF(Potentiel!H5&gt;Equi!$A$2-$A$4,IF(Potentiel!H5&lt;Equi!$A$2+$A$4,Potentiel!H5,""),"")</f>
        <v/>
      </c>
      <c r="I5" t="str">
        <f>IF(Potentiel!I5&gt;Equi!$A$2-$A$4,IF(Potentiel!I5&lt;Equi!$A$2+$A$4,Potentiel!I5,""),"")</f>
        <v/>
      </c>
      <c r="J5" t="str">
        <f>IF(Potentiel!J5&gt;Equi!$A$2-$A$4,IF(Potentiel!J5&lt;Equi!$A$2+$A$4,Potentiel!J5,""),"")</f>
        <v/>
      </c>
      <c r="K5" t="str">
        <f>IF(Potentiel!K5&gt;Equi!$A$2-$A$4,IF(Potentiel!K5&lt;Equi!$A$2+$A$4,Potentiel!K5,""),"")</f>
        <v/>
      </c>
      <c r="L5" t="str">
        <f>IF(Potentiel!L5&gt;Equi!$A$2-$A$4,IF(Potentiel!L5&lt;Equi!$A$2+$A$4,Potentiel!L5,""),"")</f>
        <v/>
      </c>
      <c r="M5" t="str">
        <f>IF(Potentiel!M5&gt;Equi!$A$2-$A$4,IF(Potentiel!M5&lt;Equi!$A$2+$A$4,Potentiel!M5,""),"")</f>
        <v/>
      </c>
      <c r="N5" t="str">
        <f>IF(Potentiel!N5&gt;Equi!$A$2-$A$4,IF(Potentiel!N5&lt;Equi!$A$2+$A$4,Potentiel!N5,""),"")</f>
        <v/>
      </c>
      <c r="O5" t="str">
        <f>IF(Potentiel!O5&gt;Equi!$A$2-$A$4,IF(Potentiel!O5&lt;Equi!$A$2+$A$4,Potentiel!O5,""),"")</f>
        <v/>
      </c>
      <c r="P5" t="str">
        <f>IF(Potentiel!P5&gt;Equi!$A$2-$A$4,IF(Potentiel!P5&lt;Equi!$A$2+$A$4,Potentiel!P5,""),"")</f>
        <v/>
      </c>
      <c r="Q5" t="str">
        <f>IF(Potentiel!Q5&gt;Equi!$A$2-$A$4,IF(Potentiel!Q5&lt;Equi!$A$2+$A$4,Potentiel!Q5,""),"")</f>
        <v/>
      </c>
      <c r="R5" t="str">
        <f>IF(Potentiel!R5&gt;Equi!$A$2-$A$4,IF(Potentiel!R5&lt;Equi!$A$2+$A$4,Potentiel!R5,""),"")</f>
        <v/>
      </c>
      <c r="S5" t="str">
        <f>IF(Potentiel!S5&gt;Equi!$A$2-$A$4,IF(Potentiel!S5&lt;Equi!$A$2+$A$4,Potentiel!S5,""),"")</f>
        <v/>
      </c>
      <c r="T5" t="str">
        <f>IF(Potentiel!T5&gt;Equi!$A$2-$A$4,IF(Potentiel!T5&lt;Equi!$A$2+$A$4,Potentiel!T5,""),"")</f>
        <v/>
      </c>
      <c r="U5" t="str">
        <f>IF(Potentiel!U5&gt;Equi!$A$2-$A$4,IF(Potentiel!U5&lt;Equi!$A$2+$A$4,Potentiel!U5,""),"")</f>
        <v/>
      </c>
      <c r="V5" t="str">
        <f>IF(Potentiel!V5&gt;Equi!$A$2-$A$4,IF(Potentiel!V5&lt;Equi!$A$2+$A$4,Potentiel!V5,""),"")</f>
        <v/>
      </c>
      <c r="W5" t="str">
        <f>IF(Potentiel!W5&gt;Equi!$A$2-$A$4,IF(Potentiel!W5&lt;Equi!$A$2+$A$4,Potentiel!W5,""),"")</f>
        <v/>
      </c>
      <c r="X5" t="str">
        <f>IF(Potentiel!X5&gt;Equi!$A$2-$A$4,IF(Potentiel!X5&lt;Equi!$A$2+$A$4,Potentiel!X5,""),"")</f>
        <v/>
      </c>
      <c r="Y5" t="str">
        <f>IF(Potentiel!Y5&gt;Equi!$A$2-$A$4,IF(Potentiel!Y5&lt;Equi!$A$2+$A$4,Potentiel!Y5,""),"")</f>
        <v/>
      </c>
      <c r="Z5" t="str">
        <f>IF(Potentiel!Z5&gt;Equi!$A$2-$A$4,IF(Potentiel!Z5&lt;Equi!$A$2+$A$4,Potentiel!Z5,""),"")</f>
        <v/>
      </c>
      <c r="AA5" t="str">
        <f>IF(Potentiel!AA5&gt;Equi!$A$2-$A$4,IF(Potentiel!AA5&lt;Equi!$A$2+$A$4,Potentiel!AA5,""),"")</f>
        <v/>
      </c>
      <c r="AB5" t="str">
        <f>IF(Potentiel!AB5&gt;Equi!$A$2-$A$4,IF(Potentiel!AB5&lt;Equi!$A$2+$A$4,Potentiel!AB5,""),"")</f>
        <v/>
      </c>
      <c r="AC5" t="str">
        <f>IF(Potentiel!AC5&gt;Equi!$A$2-$A$4,IF(Potentiel!AC5&lt;Equi!$A$2+$A$4,Potentiel!AC5,""),"")</f>
        <v/>
      </c>
      <c r="AD5" t="str">
        <f>IF(Potentiel!AD5&gt;Equi!$A$2-$A$4,IF(Potentiel!AD5&lt;Equi!$A$2+$A$4,Potentiel!AD5,""),"")</f>
        <v/>
      </c>
      <c r="AE5" t="str">
        <f>IF(Potentiel!AE5&gt;Equi!$A$2-$A$4,IF(Potentiel!AE5&lt;Equi!$A$2+$A$4,Potentiel!AE5,""),"")</f>
        <v/>
      </c>
      <c r="AF5" t="str">
        <f>IF(Potentiel!AF5&gt;Equi!$A$2-$A$4,IF(Potentiel!AF5&lt;Equi!$A$2+$A$4,Potentiel!AF5,""),"")</f>
        <v/>
      </c>
      <c r="AG5" t="str">
        <f>IF(Potentiel!AG5&gt;Equi!$A$2-$A$4,IF(Potentiel!AG5&lt;Equi!$A$2+$A$4,Potentiel!AG5,""),"")</f>
        <v/>
      </c>
      <c r="AH5" t="str">
        <f>IF(Potentiel!AH5&gt;Equi!$A$2-$A$4,IF(Potentiel!AH5&lt;Equi!$A$2+$A$4,Potentiel!AH5,""),"")</f>
        <v/>
      </c>
      <c r="AI5" t="str">
        <f>IF(Potentiel!AI5&gt;Equi!$A$2-$A$4,IF(Potentiel!AI5&lt;Equi!$A$2+$A$4,Potentiel!AI5,""),"")</f>
        <v/>
      </c>
      <c r="AJ5" t="str">
        <f>IF(Potentiel!AJ5&gt;Equi!$A$2-$A$4,IF(Potentiel!AJ5&lt;Equi!$A$2+$A$4,Potentiel!AJ5,""),"")</f>
        <v/>
      </c>
      <c r="AK5" t="str">
        <f>IF(Potentiel!AK5&gt;Equi!$A$2-$A$4,IF(Potentiel!AK5&lt;Equi!$A$2+$A$4,Potentiel!AK5,""),"")</f>
        <v/>
      </c>
      <c r="AL5" t="str">
        <f>IF(Potentiel!AL5&gt;Equi!$A$2-$A$4,IF(Potentiel!AL5&lt;Equi!$A$2+$A$4,Potentiel!AL5,""),"")</f>
        <v/>
      </c>
      <c r="AM5" t="str">
        <f>IF(Potentiel!AM5&gt;Equi!$A$2-$A$4,IF(Potentiel!AM5&lt;Equi!$A$2+$A$4,Potentiel!AM5,""),"")</f>
        <v/>
      </c>
      <c r="AN5" t="str">
        <f>IF(Potentiel!AN5&gt;Equi!$A$2-$A$4,IF(Potentiel!AN5&lt;Equi!$A$2+$A$4,Potentiel!AN5,""),"")</f>
        <v/>
      </c>
      <c r="AO5" t="str">
        <f>IF(Potentiel!AO5&gt;Equi!$A$2-$A$4,IF(Potentiel!AO5&lt;Equi!$A$2+$A$4,Potentiel!AO5,""),"")</f>
        <v/>
      </c>
      <c r="AP5" t="str">
        <f>IF(Potentiel!AP5&gt;Equi!$A$2-$A$4,IF(Potentiel!AP5&lt;Equi!$A$2+$A$4,Potentiel!AP5,""),"")</f>
        <v/>
      </c>
      <c r="AQ5" t="str">
        <f>IF(Potentiel!AQ5&gt;Equi!$A$2-$A$4,IF(Potentiel!AQ5&lt;Equi!$A$2+$A$4,Potentiel!AQ5,""),"")</f>
        <v/>
      </c>
      <c r="AR5" t="str">
        <f>IF(Potentiel!AR5&gt;Equi!$A$2-$A$4,IF(Potentiel!AR5&lt;Equi!$A$2+$A$4,Potentiel!AR5,""),"")</f>
        <v/>
      </c>
      <c r="AS5" t="str">
        <f>IF(Potentiel!AS5&gt;Equi!$A$2-$A$4,IF(Potentiel!AS5&lt;Equi!$A$2+$A$4,Potentiel!AS5,""),"")</f>
        <v/>
      </c>
      <c r="AT5" t="str">
        <f>IF(Potentiel!AT5&gt;Equi!$A$2-$A$4,IF(Potentiel!AT5&lt;Equi!$A$2+$A$4,Potentiel!AT5,""),"")</f>
        <v/>
      </c>
      <c r="AU5" t="str">
        <f>IF(Potentiel!AU5&gt;Equi!$A$2-$A$4,IF(Potentiel!AU5&lt;Equi!$A$2+$A$4,Potentiel!AU5,""),"")</f>
        <v/>
      </c>
      <c r="AV5" t="str">
        <f>IF(Potentiel!AV5&gt;Equi!$A$2-$A$4,IF(Potentiel!AV5&lt;Equi!$A$2+$A$4,Potentiel!AV5,""),"")</f>
        <v/>
      </c>
      <c r="AW5" t="str">
        <f>IF(Potentiel!AW5&gt;Equi!$A$2-$A$4,IF(Potentiel!AW5&lt;Equi!$A$2+$A$4,Potentiel!AW5,""),"")</f>
        <v/>
      </c>
      <c r="AX5" t="str">
        <f>IF(Potentiel!AX5&gt;Equi!$A$2-$A$4,IF(Potentiel!AX5&lt;Equi!$A$2+$A$4,Potentiel!AX5,""),"")</f>
        <v/>
      </c>
      <c r="AY5" t="str">
        <f>IF(Potentiel!AY5&gt;Equi!$A$2-$A$4,IF(Potentiel!AY5&lt;Equi!$A$2+$A$4,Potentiel!AY5,""),"")</f>
        <v/>
      </c>
      <c r="AZ5" t="str">
        <f>IF(Potentiel!AZ5&gt;Equi!$A$2-$A$4,IF(Potentiel!AZ5&lt;Equi!$A$2+$A$4,Potentiel!AZ5,""),"")</f>
        <v/>
      </c>
      <c r="BA5" t="str">
        <f>IF(Potentiel!BA5&gt;Equi!$A$2-$A$4,IF(Potentiel!BA5&lt;Equi!$A$2+$A$4,Potentiel!BA5,""),"")</f>
        <v/>
      </c>
      <c r="BB5" t="str">
        <f>IF(Potentiel!BB5&gt;Equi!$A$2-$A$4,IF(Potentiel!BB5&lt;Equi!$A$2+$A$4,Potentiel!BB5,""),"")</f>
        <v/>
      </c>
    </row>
    <row r="6" spans="1:54" x14ac:dyDescent="0.25">
      <c r="C6">
        <v>2</v>
      </c>
      <c r="D6" t="str">
        <f>IF(Potentiel!D6&gt;Equi!$A$2-$A$4,IF(Potentiel!D6&lt;Equi!$A$2+$A$4,Potentiel!D6,""),"")</f>
        <v/>
      </c>
      <c r="E6" t="str">
        <f>IF(Potentiel!E6&gt;Equi!$A$2-$A$4,IF(Potentiel!E6&lt;Equi!$A$2+$A$4,Potentiel!E6,""),"")</f>
        <v/>
      </c>
      <c r="F6" t="str">
        <f>IF(Potentiel!F6&gt;Equi!$A$2-$A$4,IF(Potentiel!F6&lt;Equi!$A$2+$A$4,Potentiel!F6,""),"")</f>
        <v/>
      </c>
      <c r="G6" t="str">
        <f>IF(Potentiel!G6&gt;Equi!$A$2-$A$4,IF(Potentiel!G6&lt;Equi!$A$2+$A$4,Potentiel!G6,""),"")</f>
        <v/>
      </c>
      <c r="H6" t="str">
        <f>IF(Potentiel!H6&gt;Equi!$A$2-$A$4,IF(Potentiel!H6&lt;Equi!$A$2+$A$4,Potentiel!H6,""),"")</f>
        <v/>
      </c>
      <c r="I6" t="str">
        <f>IF(Potentiel!I6&gt;Equi!$A$2-$A$4,IF(Potentiel!I6&lt;Equi!$A$2+$A$4,Potentiel!I6,""),"")</f>
        <v/>
      </c>
      <c r="J6" t="str">
        <f>IF(Potentiel!J6&gt;Equi!$A$2-$A$4,IF(Potentiel!J6&lt;Equi!$A$2+$A$4,Potentiel!J6,""),"")</f>
        <v/>
      </c>
      <c r="K6" t="str">
        <f>IF(Potentiel!K6&gt;Equi!$A$2-$A$4,IF(Potentiel!K6&lt;Equi!$A$2+$A$4,Potentiel!K6,""),"")</f>
        <v/>
      </c>
      <c r="L6" t="str">
        <f>IF(Potentiel!L6&gt;Equi!$A$2-$A$4,IF(Potentiel!L6&lt;Equi!$A$2+$A$4,Potentiel!L6,""),"")</f>
        <v/>
      </c>
      <c r="M6" t="str">
        <f>IF(Potentiel!M6&gt;Equi!$A$2-$A$4,IF(Potentiel!M6&lt;Equi!$A$2+$A$4,Potentiel!M6,""),"")</f>
        <v/>
      </c>
      <c r="N6" t="str">
        <f>IF(Potentiel!N6&gt;Equi!$A$2-$A$4,IF(Potentiel!N6&lt;Equi!$A$2+$A$4,Potentiel!N6,""),"")</f>
        <v/>
      </c>
      <c r="O6" t="str">
        <f>IF(Potentiel!O6&gt;Equi!$A$2-$A$4,IF(Potentiel!O6&lt;Equi!$A$2+$A$4,Potentiel!O6,""),"")</f>
        <v/>
      </c>
      <c r="P6" t="str">
        <f>IF(Potentiel!P6&gt;Equi!$A$2-$A$4,IF(Potentiel!P6&lt;Equi!$A$2+$A$4,Potentiel!P6,""),"")</f>
        <v/>
      </c>
      <c r="Q6" t="str">
        <f>IF(Potentiel!Q6&gt;Equi!$A$2-$A$4,IF(Potentiel!Q6&lt;Equi!$A$2+$A$4,Potentiel!Q6,""),"")</f>
        <v/>
      </c>
      <c r="R6" t="str">
        <f>IF(Potentiel!R6&gt;Equi!$A$2-$A$4,IF(Potentiel!R6&lt;Equi!$A$2+$A$4,Potentiel!R6,""),"")</f>
        <v/>
      </c>
      <c r="S6" t="str">
        <f>IF(Potentiel!S6&gt;Equi!$A$2-$A$4,IF(Potentiel!S6&lt;Equi!$A$2+$A$4,Potentiel!S6,""),"")</f>
        <v/>
      </c>
      <c r="T6" t="str">
        <f>IF(Potentiel!T6&gt;Equi!$A$2-$A$4,IF(Potentiel!T6&lt;Equi!$A$2+$A$4,Potentiel!T6,""),"")</f>
        <v/>
      </c>
      <c r="U6" t="str">
        <f>IF(Potentiel!U6&gt;Equi!$A$2-$A$4,IF(Potentiel!U6&lt;Equi!$A$2+$A$4,Potentiel!U6,""),"")</f>
        <v/>
      </c>
      <c r="V6" t="str">
        <f>IF(Potentiel!V6&gt;Equi!$A$2-$A$4,IF(Potentiel!V6&lt;Equi!$A$2+$A$4,Potentiel!V6,""),"")</f>
        <v/>
      </c>
      <c r="W6" t="str">
        <f>IF(Potentiel!W6&gt;Equi!$A$2-$A$4,IF(Potentiel!W6&lt;Equi!$A$2+$A$4,Potentiel!W6,""),"")</f>
        <v/>
      </c>
      <c r="X6" t="str">
        <f>IF(Potentiel!X6&gt;Equi!$A$2-$A$4,IF(Potentiel!X6&lt;Equi!$A$2+$A$4,Potentiel!X6,""),"")</f>
        <v/>
      </c>
      <c r="Y6" t="str">
        <f>IF(Potentiel!Y6&gt;Equi!$A$2-$A$4,IF(Potentiel!Y6&lt;Equi!$A$2+$A$4,Potentiel!Y6,""),"")</f>
        <v/>
      </c>
      <c r="Z6" t="str">
        <f>IF(Potentiel!Z6&gt;Equi!$A$2-$A$4,IF(Potentiel!Z6&lt;Equi!$A$2+$A$4,Potentiel!Z6,""),"")</f>
        <v/>
      </c>
      <c r="AA6" t="str">
        <f>IF(Potentiel!AA6&gt;Equi!$A$2-$A$4,IF(Potentiel!AA6&lt;Equi!$A$2+$A$4,Potentiel!AA6,""),"")</f>
        <v/>
      </c>
      <c r="AB6" t="str">
        <f>IF(Potentiel!AB6&gt;Equi!$A$2-$A$4,IF(Potentiel!AB6&lt;Equi!$A$2+$A$4,Potentiel!AB6,""),"")</f>
        <v/>
      </c>
      <c r="AC6" t="str">
        <f>IF(Potentiel!AC6&gt;Equi!$A$2-$A$4,IF(Potentiel!AC6&lt;Equi!$A$2+$A$4,Potentiel!AC6,""),"")</f>
        <v/>
      </c>
      <c r="AD6" t="str">
        <f>IF(Potentiel!AD6&gt;Equi!$A$2-$A$4,IF(Potentiel!AD6&lt;Equi!$A$2+$A$4,Potentiel!AD6,""),"")</f>
        <v/>
      </c>
      <c r="AE6" t="str">
        <f>IF(Potentiel!AE6&gt;Equi!$A$2-$A$4,IF(Potentiel!AE6&lt;Equi!$A$2+$A$4,Potentiel!AE6,""),"")</f>
        <v/>
      </c>
      <c r="AF6" t="str">
        <f>IF(Potentiel!AF6&gt;Equi!$A$2-$A$4,IF(Potentiel!AF6&lt;Equi!$A$2+$A$4,Potentiel!AF6,""),"")</f>
        <v/>
      </c>
      <c r="AG6" t="str">
        <f>IF(Potentiel!AG6&gt;Equi!$A$2-$A$4,IF(Potentiel!AG6&lt;Equi!$A$2+$A$4,Potentiel!AG6,""),"")</f>
        <v/>
      </c>
      <c r="AH6" t="str">
        <f>IF(Potentiel!AH6&gt;Equi!$A$2-$A$4,IF(Potentiel!AH6&lt;Equi!$A$2+$A$4,Potentiel!AH6,""),"")</f>
        <v/>
      </c>
      <c r="AI6" t="str">
        <f>IF(Potentiel!AI6&gt;Equi!$A$2-$A$4,IF(Potentiel!AI6&lt;Equi!$A$2+$A$4,Potentiel!AI6,""),"")</f>
        <v/>
      </c>
      <c r="AJ6" t="str">
        <f>IF(Potentiel!AJ6&gt;Equi!$A$2-$A$4,IF(Potentiel!AJ6&lt;Equi!$A$2+$A$4,Potentiel!AJ6,""),"")</f>
        <v/>
      </c>
      <c r="AK6" t="str">
        <f>IF(Potentiel!AK6&gt;Equi!$A$2-$A$4,IF(Potentiel!AK6&lt;Equi!$A$2+$A$4,Potentiel!AK6,""),"")</f>
        <v/>
      </c>
      <c r="AL6" t="str">
        <f>IF(Potentiel!AL6&gt;Equi!$A$2-$A$4,IF(Potentiel!AL6&lt;Equi!$A$2+$A$4,Potentiel!AL6,""),"")</f>
        <v/>
      </c>
      <c r="AM6" t="str">
        <f>IF(Potentiel!AM6&gt;Equi!$A$2-$A$4,IF(Potentiel!AM6&lt;Equi!$A$2+$A$4,Potentiel!AM6,""),"")</f>
        <v/>
      </c>
      <c r="AN6" t="str">
        <f>IF(Potentiel!AN6&gt;Equi!$A$2-$A$4,IF(Potentiel!AN6&lt;Equi!$A$2+$A$4,Potentiel!AN6,""),"")</f>
        <v/>
      </c>
      <c r="AO6" t="str">
        <f>IF(Potentiel!AO6&gt;Equi!$A$2-$A$4,IF(Potentiel!AO6&lt;Equi!$A$2+$A$4,Potentiel!AO6,""),"")</f>
        <v/>
      </c>
      <c r="AP6" t="str">
        <f>IF(Potentiel!AP6&gt;Equi!$A$2-$A$4,IF(Potentiel!AP6&lt;Equi!$A$2+$A$4,Potentiel!AP6,""),"")</f>
        <v/>
      </c>
      <c r="AQ6" t="str">
        <f>IF(Potentiel!AQ6&gt;Equi!$A$2-$A$4,IF(Potentiel!AQ6&lt;Equi!$A$2+$A$4,Potentiel!AQ6,""),"")</f>
        <v/>
      </c>
      <c r="AR6" t="str">
        <f>IF(Potentiel!AR6&gt;Equi!$A$2-$A$4,IF(Potentiel!AR6&lt;Equi!$A$2+$A$4,Potentiel!AR6,""),"")</f>
        <v/>
      </c>
      <c r="AS6" t="str">
        <f>IF(Potentiel!AS6&gt;Equi!$A$2-$A$4,IF(Potentiel!AS6&lt;Equi!$A$2+$A$4,Potentiel!AS6,""),"")</f>
        <v/>
      </c>
      <c r="AT6" t="str">
        <f>IF(Potentiel!AT6&gt;Equi!$A$2-$A$4,IF(Potentiel!AT6&lt;Equi!$A$2+$A$4,Potentiel!AT6,""),"")</f>
        <v/>
      </c>
      <c r="AU6" t="str">
        <f>IF(Potentiel!AU6&gt;Equi!$A$2-$A$4,IF(Potentiel!AU6&lt;Equi!$A$2+$A$4,Potentiel!AU6,""),"")</f>
        <v/>
      </c>
      <c r="AV6" t="str">
        <f>IF(Potentiel!AV6&gt;Equi!$A$2-$A$4,IF(Potentiel!AV6&lt;Equi!$A$2+$A$4,Potentiel!AV6,""),"")</f>
        <v/>
      </c>
      <c r="AW6" t="str">
        <f>IF(Potentiel!AW6&gt;Equi!$A$2-$A$4,IF(Potentiel!AW6&lt;Equi!$A$2+$A$4,Potentiel!AW6,""),"")</f>
        <v/>
      </c>
      <c r="AX6" t="str">
        <f>IF(Potentiel!AX6&gt;Equi!$A$2-$A$4,IF(Potentiel!AX6&lt;Equi!$A$2+$A$4,Potentiel!AX6,""),"")</f>
        <v/>
      </c>
      <c r="AY6" t="str">
        <f>IF(Potentiel!AY6&gt;Equi!$A$2-$A$4,IF(Potentiel!AY6&lt;Equi!$A$2+$A$4,Potentiel!AY6,""),"")</f>
        <v/>
      </c>
      <c r="AZ6" t="str">
        <f>IF(Potentiel!AZ6&gt;Equi!$A$2-$A$4,IF(Potentiel!AZ6&lt;Equi!$A$2+$A$4,Potentiel!AZ6,""),"")</f>
        <v/>
      </c>
      <c r="BA6" t="str">
        <f>IF(Potentiel!BA6&gt;Equi!$A$2-$A$4,IF(Potentiel!BA6&lt;Equi!$A$2+$A$4,Potentiel!BA6,""),"")</f>
        <v/>
      </c>
      <c r="BB6" t="str">
        <f>IF(Potentiel!BB6&gt;Equi!$A$2-$A$4,IF(Potentiel!BB6&lt;Equi!$A$2+$A$4,Potentiel!BB6,""),"")</f>
        <v/>
      </c>
    </row>
    <row r="7" spans="1:54" x14ac:dyDescent="0.25">
      <c r="C7">
        <v>3</v>
      </c>
      <c r="D7" t="str">
        <f>IF(Potentiel!D7&gt;Equi!$A$2-$A$4,IF(Potentiel!D7&lt;Equi!$A$2+$A$4,Potentiel!D7,""),"")</f>
        <v/>
      </c>
      <c r="E7" t="str">
        <f>IF(Potentiel!E7&gt;Equi!$A$2-$A$4,IF(Potentiel!E7&lt;Equi!$A$2+$A$4,Potentiel!E7,""),"")</f>
        <v/>
      </c>
      <c r="F7" t="str">
        <f>IF(Potentiel!F7&gt;Equi!$A$2-$A$4,IF(Potentiel!F7&lt;Equi!$A$2+$A$4,Potentiel!F7,""),"")</f>
        <v/>
      </c>
      <c r="G7" t="str">
        <f>IF(Potentiel!G7&gt;Equi!$A$2-$A$4,IF(Potentiel!G7&lt;Equi!$A$2+$A$4,Potentiel!G7,""),"")</f>
        <v/>
      </c>
      <c r="H7" t="str">
        <f>IF(Potentiel!H7&gt;Equi!$A$2-$A$4,IF(Potentiel!H7&lt;Equi!$A$2+$A$4,Potentiel!H7,""),"")</f>
        <v/>
      </c>
      <c r="I7" t="str">
        <f>IF(Potentiel!I7&gt;Equi!$A$2-$A$4,IF(Potentiel!I7&lt;Equi!$A$2+$A$4,Potentiel!I7,""),"")</f>
        <v/>
      </c>
      <c r="J7" t="str">
        <f>IF(Potentiel!J7&gt;Equi!$A$2-$A$4,IF(Potentiel!J7&lt;Equi!$A$2+$A$4,Potentiel!J7,""),"")</f>
        <v/>
      </c>
      <c r="K7" t="str">
        <f>IF(Potentiel!K7&gt;Equi!$A$2-$A$4,IF(Potentiel!K7&lt;Equi!$A$2+$A$4,Potentiel!K7,""),"")</f>
        <v/>
      </c>
      <c r="L7" t="str">
        <f>IF(Potentiel!L7&gt;Equi!$A$2-$A$4,IF(Potentiel!L7&lt;Equi!$A$2+$A$4,Potentiel!L7,""),"")</f>
        <v/>
      </c>
      <c r="M7" t="str">
        <f>IF(Potentiel!M7&gt;Equi!$A$2-$A$4,IF(Potentiel!M7&lt;Equi!$A$2+$A$4,Potentiel!M7,""),"")</f>
        <v/>
      </c>
      <c r="N7" t="str">
        <f>IF(Potentiel!N7&gt;Equi!$A$2-$A$4,IF(Potentiel!N7&lt;Equi!$A$2+$A$4,Potentiel!N7,""),"")</f>
        <v/>
      </c>
      <c r="O7" t="str">
        <f>IF(Potentiel!O7&gt;Equi!$A$2-$A$4,IF(Potentiel!O7&lt;Equi!$A$2+$A$4,Potentiel!O7,""),"")</f>
        <v/>
      </c>
      <c r="P7" t="str">
        <f>IF(Potentiel!P7&gt;Equi!$A$2-$A$4,IF(Potentiel!P7&lt;Equi!$A$2+$A$4,Potentiel!P7,""),"")</f>
        <v/>
      </c>
      <c r="Q7" t="str">
        <f>IF(Potentiel!Q7&gt;Equi!$A$2-$A$4,IF(Potentiel!Q7&lt;Equi!$A$2+$A$4,Potentiel!Q7,""),"")</f>
        <v/>
      </c>
      <c r="R7" t="str">
        <f>IF(Potentiel!R7&gt;Equi!$A$2-$A$4,IF(Potentiel!R7&lt;Equi!$A$2+$A$4,Potentiel!R7,""),"")</f>
        <v/>
      </c>
      <c r="S7" t="str">
        <f>IF(Potentiel!S7&gt;Equi!$A$2-$A$4,IF(Potentiel!S7&lt;Equi!$A$2+$A$4,Potentiel!S7,""),"")</f>
        <v/>
      </c>
      <c r="T7" t="str">
        <f>IF(Potentiel!T7&gt;Equi!$A$2-$A$4,IF(Potentiel!T7&lt;Equi!$A$2+$A$4,Potentiel!T7,""),"")</f>
        <v/>
      </c>
      <c r="U7" t="str">
        <f>IF(Potentiel!U7&gt;Equi!$A$2-$A$4,IF(Potentiel!U7&lt;Equi!$A$2+$A$4,Potentiel!U7,""),"")</f>
        <v/>
      </c>
      <c r="V7" t="str">
        <f>IF(Potentiel!V7&gt;Equi!$A$2-$A$4,IF(Potentiel!V7&lt;Equi!$A$2+$A$4,Potentiel!V7,""),"")</f>
        <v/>
      </c>
      <c r="W7" t="str">
        <f>IF(Potentiel!W7&gt;Equi!$A$2-$A$4,IF(Potentiel!W7&lt;Equi!$A$2+$A$4,Potentiel!W7,""),"")</f>
        <v/>
      </c>
      <c r="X7" t="str">
        <f>IF(Potentiel!X7&gt;Equi!$A$2-$A$4,IF(Potentiel!X7&lt;Equi!$A$2+$A$4,Potentiel!X7,""),"")</f>
        <v/>
      </c>
      <c r="Y7" t="str">
        <f>IF(Potentiel!Y7&gt;Equi!$A$2-$A$4,IF(Potentiel!Y7&lt;Equi!$A$2+$A$4,Potentiel!Y7,""),"")</f>
        <v/>
      </c>
      <c r="Z7" t="str">
        <f>IF(Potentiel!Z7&gt;Equi!$A$2-$A$4,IF(Potentiel!Z7&lt;Equi!$A$2+$A$4,Potentiel!Z7,""),"")</f>
        <v/>
      </c>
      <c r="AA7" t="str">
        <f>IF(Potentiel!AA7&gt;Equi!$A$2-$A$4,IF(Potentiel!AA7&lt;Equi!$A$2+$A$4,Potentiel!AA7,""),"")</f>
        <v/>
      </c>
      <c r="AB7" t="str">
        <f>IF(Potentiel!AB7&gt;Equi!$A$2-$A$4,IF(Potentiel!AB7&lt;Equi!$A$2+$A$4,Potentiel!AB7,""),"")</f>
        <v/>
      </c>
      <c r="AC7" t="str">
        <f>IF(Potentiel!AC7&gt;Equi!$A$2-$A$4,IF(Potentiel!AC7&lt;Equi!$A$2+$A$4,Potentiel!AC7,""),"")</f>
        <v/>
      </c>
      <c r="AD7" t="str">
        <f>IF(Potentiel!AD7&gt;Equi!$A$2-$A$4,IF(Potentiel!AD7&lt;Equi!$A$2+$A$4,Potentiel!AD7,""),"")</f>
        <v/>
      </c>
      <c r="AE7" t="str">
        <f>IF(Potentiel!AE7&gt;Equi!$A$2-$A$4,IF(Potentiel!AE7&lt;Equi!$A$2+$A$4,Potentiel!AE7,""),"")</f>
        <v/>
      </c>
      <c r="AF7" t="str">
        <f>IF(Potentiel!AF7&gt;Equi!$A$2-$A$4,IF(Potentiel!AF7&lt;Equi!$A$2+$A$4,Potentiel!AF7,""),"")</f>
        <v/>
      </c>
      <c r="AG7" t="str">
        <f>IF(Potentiel!AG7&gt;Equi!$A$2-$A$4,IF(Potentiel!AG7&lt;Equi!$A$2+$A$4,Potentiel!AG7,""),"")</f>
        <v/>
      </c>
      <c r="AH7" t="str">
        <f>IF(Potentiel!AH7&gt;Equi!$A$2-$A$4,IF(Potentiel!AH7&lt;Equi!$A$2+$A$4,Potentiel!AH7,""),"")</f>
        <v/>
      </c>
      <c r="AI7" t="str">
        <f>IF(Potentiel!AI7&gt;Equi!$A$2-$A$4,IF(Potentiel!AI7&lt;Equi!$A$2+$A$4,Potentiel!AI7,""),"")</f>
        <v/>
      </c>
      <c r="AJ7" t="str">
        <f>IF(Potentiel!AJ7&gt;Equi!$A$2-$A$4,IF(Potentiel!AJ7&lt;Equi!$A$2+$A$4,Potentiel!AJ7,""),"")</f>
        <v/>
      </c>
      <c r="AK7" t="str">
        <f>IF(Potentiel!AK7&gt;Equi!$A$2-$A$4,IF(Potentiel!AK7&lt;Equi!$A$2+$A$4,Potentiel!AK7,""),"")</f>
        <v/>
      </c>
      <c r="AL7" t="str">
        <f>IF(Potentiel!AL7&gt;Equi!$A$2-$A$4,IF(Potentiel!AL7&lt;Equi!$A$2+$A$4,Potentiel!AL7,""),"")</f>
        <v/>
      </c>
      <c r="AM7" t="str">
        <f>IF(Potentiel!AM7&gt;Equi!$A$2-$A$4,IF(Potentiel!AM7&lt;Equi!$A$2+$A$4,Potentiel!AM7,""),"")</f>
        <v/>
      </c>
      <c r="AN7" t="str">
        <f>IF(Potentiel!AN7&gt;Equi!$A$2-$A$4,IF(Potentiel!AN7&lt;Equi!$A$2+$A$4,Potentiel!AN7,""),"")</f>
        <v/>
      </c>
      <c r="AO7" t="str">
        <f>IF(Potentiel!AO7&gt;Equi!$A$2-$A$4,IF(Potentiel!AO7&lt;Equi!$A$2+$A$4,Potentiel!AO7,""),"")</f>
        <v/>
      </c>
      <c r="AP7" t="str">
        <f>IF(Potentiel!AP7&gt;Equi!$A$2-$A$4,IF(Potentiel!AP7&lt;Equi!$A$2+$A$4,Potentiel!AP7,""),"")</f>
        <v/>
      </c>
      <c r="AQ7" t="str">
        <f>IF(Potentiel!AQ7&gt;Equi!$A$2-$A$4,IF(Potentiel!AQ7&lt;Equi!$A$2+$A$4,Potentiel!AQ7,""),"")</f>
        <v/>
      </c>
      <c r="AR7" t="str">
        <f>IF(Potentiel!AR7&gt;Equi!$A$2-$A$4,IF(Potentiel!AR7&lt;Equi!$A$2+$A$4,Potentiel!AR7,""),"")</f>
        <v/>
      </c>
      <c r="AS7" t="str">
        <f>IF(Potentiel!AS7&gt;Equi!$A$2-$A$4,IF(Potentiel!AS7&lt;Equi!$A$2+$A$4,Potentiel!AS7,""),"")</f>
        <v/>
      </c>
      <c r="AT7" t="str">
        <f>IF(Potentiel!AT7&gt;Equi!$A$2-$A$4,IF(Potentiel!AT7&lt;Equi!$A$2+$A$4,Potentiel!AT7,""),"")</f>
        <v/>
      </c>
      <c r="AU7" t="str">
        <f>IF(Potentiel!AU7&gt;Equi!$A$2-$A$4,IF(Potentiel!AU7&lt;Equi!$A$2+$A$4,Potentiel!AU7,""),"")</f>
        <v/>
      </c>
      <c r="AV7" t="str">
        <f>IF(Potentiel!AV7&gt;Equi!$A$2-$A$4,IF(Potentiel!AV7&lt;Equi!$A$2+$A$4,Potentiel!AV7,""),"")</f>
        <v/>
      </c>
      <c r="AW7" t="str">
        <f>IF(Potentiel!AW7&gt;Equi!$A$2-$A$4,IF(Potentiel!AW7&lt;Equi!$A$2+$A$4,Potentiel!AW7,""),"")</f>
        <v/>
      </c>
      <c r="AX7" t="str">
        <f>IF(Potentiel!AX7&gt;Equi!$A$2-$A$4,IF(Potentiel!AX7&lt;Equi!$A$2+$A$4,Potentiel!AX7,""),"")</f>
        <v/>
      </c>
      <c r="AY7" t="str">
        <f>IF(Potentiel!AY7&gt;Equi!$A$2-$A$4,IF(Potentiel!AY7&lt;Equi!$A$2+$A$4,Potentiel!AY7,""),"")</f>
        <v/>
      </c>
      <c r="AZ7" t="str">
        <f>IF(Potentiel!AZ7&gt;Equi!$A$2-$A$4,IF(Potentiel!AZ7&lt;Equi!$A$2+$A$4,Potentiel!AZ7,""),"")</f>
        <v/>
      </c>
      <c r="BA7" t="str">
        <f>IF(Potentiel!BA7&gt;Equi!$A$2-$A$4,IF(Potentiel!BA7&lt;Equi!$A$2+$A$4,Potentiel!BA7,""),"")</f>
        <v/>
      </c>
      <c r="BB7" t="str">
        <f>IF(Potentiel!BB7&gt;Equi!$A$2-$A$4,IF(Potentiel!BB7&lt;Equi!$A$2+$A$4,Potentiel!BB7,""),"")</f>
        <v/>
      </c>
    </row>
    <row r="8" spans="1:54" x14ac:dyDescent="0.25">
      <c r="C8">
        <v>4</v>
      </c>
      <c r="D8" t="str">
        <f>IF(Potentiel!D8&gt;Equi!$A$2-$A$4,IF(Potentiel!D8&lt;Equi!$A$2+$A$4,Potentiel!D8,""),"")</f>
        <v/>
      </c>
      <c r="E8" t="str">
        <f>IF(Potentiel!E8&gt;Equi!$A$2-$A$4,IF(Potentiel!E8&lt;Equi!$A$2+$A$4,Potentiel!E8,""),"")</f>
        <v/>
      </c>
      <c r="F8" t="str">
        <f>IF(Potentiel!F8&gt;Equi!$A$2-$A$4,IF(Potentiel!F8&lt;Equi!$A$2+$A$4,Potentiel!F8,""),"")</f>
        <v/>
      </c>
      <c r="G8" t="str">
        <f>IF(Potentiel!G8&gt;Equi!$A$2-$A$4,IF(Potentiel!G8&lt;Equi!$A$2+$A$4,Potentiel!G8,""),"")</f>
        <v/>
      </c>
      <c r="H8" t="str">
        <f>IF(Potentiel!H8&gt;Equi!$A$2-$A$4,IF(Potentiel!H8&lt;Equi!$A$2+$A$4,Potentiel!H8,""),"")</f>
        <v/>
      </c>
      <c r="I8" t="str">
        <f>IF(Potentiel!I8&gt;Equi!$A$2-$A$4,IF(Potentiel!I8&lt;Equi!$A$2+$A$4,Potentiel!I8,""),"")</f>
        <v/>
      </c>
      <c r="J8" t="str">
        <f>IF(Potentiel!J8&gt;Equi!$A$2-$A$4,IF(Potentiel!J8&lt;Equi!$A$2+$A$4,Potentiel!J8,""),"")</f>
        <v/>
      </c>
      <c r="K8" t="str">
        <f>IF(Potentiel!K8&gt;Equi!$A$2-$A$4,IF(Potentiel!K8&lt;Equi!$A$2+$A$4,Potentiel!K8,""),"")</f>
        <v/>
      </c>
      <c r="L8" t="str">
        <f>IF(Potentiel!L8&gt;Equi!$A$2-$A$4,IF(Potentiel!L8&lt;Equi!$A$2+$A$4,Potentiel!L8,""),"")</f>
        <v/>
      </c>
      <c r="M8" t="str">
        <f>IF(Potentiel!M8&gt;Equi!$A$2-$A$4,IF(Potentiel!M8&lt;Equi!$A$2+$A$4,Potentiel!M8,""),"")</f>
        <v/>
      </c>
      <c r="N8" t="str">
        <f>IF(Potentiel!N8&gt;Equi!$A$2-$A$4,IF(Potentiel!N8&lt;Equi!$A$2+$A$4,Potentiel!N8,""),"")</f>
        <v/>
      </c>
      <c r="O8" t="str">
        <f>IF(Potentiel!O8&gt;Equi!$A$2-$A$4,IF(Potentiel!O8&lt;Equi!$A$2+$A$4,Potentiel!O8,""),"")</f>
        <v/>
      </c>
      <c r="P8" t="str">
        <f>IF(Potentiel!P8&gt;Equi!$A$2-$A$4,IF(Potentiel!P8&lt;Equi!$A$2+$A$4,Potentiel!P8,""),"")</f>
        <v/>
      </c>
      <c r="Q8" t="str">
        <f>IF(Potentiel!Q8&gt;Equi!$A$2-$A$4,IF(Potentiel!Q8&lt;Equi!$A$2+$A$4,Potentiel!Q8,""),"")</f>
        <v/>
      </c>
      <c r="R8" t="str">
        <f>IF(Potentiel!R8&gt;Equi!$A$2-$A$4,IF(Potentiel!R8&lt;Equi!$A$2+$A$4,Potentiel!R8,""),"")</f>
        <v/>
      </c>
      <c r="S8" t="str">
        <f>IF(Potentiel!S8&gt;Equi!$A$2-$A$4,IF(Potentiel!S8&lt;Equi!$A$2+$A$4,Potentiel!S8,""),"")</f>
        <v/>
      </c>
      <c r="T8" t="str">
        <f>IF(Potentiel!T8&gt;Equi!$A$2-$A$4,IF(Potentiel!T8&lt;Equi!$A$2+$A$4,Potentiel!T8,""),"")</f>
        <v/>
      </c>
      <c r="U8" t="str">
        <f>IF(Potentiel!U8&gt;Equi!$A$2-$A$4,IF(Potentiel!U8&lt;Equi!$A$2+$A$4,Potentiel!U8,""),"")</f>
        <v/>
      </c>
      <c r="V8" t="str">
        <f>IF(Potentiel!V8&gt;Equi!$A$2-$A$4,IF(Potentiel!V8&lt;Equi!$A$2+$A$4,Potentiel!V8,""),"")</f>
        <v/>
      </c>
      <c r="W8" t="str">
        <f>IF(Potentiel!W8&gt;Equi!$A$2-$A$4,IF(Potentiel!W8&lt;Equi!$A$2+$A$4,Potentiel!W8,""),"")</f>
        <v/>
      </c>
      <c r="X8" t="str">
        <f>IF(Potentiel!X8&gt;Equi!$A$2-$A$4,IF(Potentiel!X8&lt;Equi!$A$2+$A$4,Potentiel!X8,""),"")</f>
        <v/>
      </c>
      <c r="Y8" t="str">
        <f>IF(Potentiel!Y8&gt;Equi!$A$2-$A$4,IF(Potentiel!Y8&lt;Equi!$A$2+$A$4,Potentiel!Y8,""),"")</f>
        <v/>
      </c>
      <c r="Z8" t="str">
        <f>IF(Potentiel!Z8&gt;Equi!$A$2-$A$4,IF(Potentiel!Z8&lt;Equi!$A$2+$A$4,Potentiel!Z8,""),"")</f>
        <v/>
      </c>
      <c r="AA8" t="str">
        <f>IF(Potentiel!AA8&gt;Equi!$A$2-$A$4,IF(Potentiel!AA8&lt;Equi!$A$2+$A$4,Potentiel!AA8,""),"")</f>
        <v/>
      </c>
      <c r="AB8" t="str">
        <f>IF(Potentiel!AB8&gt;Equi!$A$2-$A$4,IF(Potentiel!AB8&lt;Equi!$A$2+$A$4,Potentiel!AB8,""),"")</f>
        <v/>
      </c>
      <c r="AC8" t="str">
        <f>IF(Potentiel!AC8&gt;Equi!$A$2-$A$4,IF(Potentiel!AC8&lt;Equi!$A$2+$A$4,Potentiel!AC8,""),"")</f>
        <v/>
      </c>
      <c r="AD8" t="str">
        <f>IF(Potentiel!AD8&gt;Equi!$A$2-$A$4,IF(Potentiel!AD8&lt;Equi!$A$2+$A$4,Potentiel!AD8,""),"")</f>
        <v/>
      </c>
      <c r="AE8" t="str">
        <f>IF(Potentiel!AE8&gt;Equi!$A$2-$A$4,IF(Potentiel!AE8&lt;Equi!$A$2+$A$4,Potentiel!AE8,""),"")</f>
        <v/>
      </c>
      <c r="AF8" t="str">
        <f>IF(Potentiel!AF8&gt;Equi!$A$2-$A$4,IF(Potentiel!AF8&lt;Equi!$A$2+$A$4,Potentiel!AF8,""),"")</f>
        <v/>
      </c>
      <c r="AG8" t="str">
        <f>IF(Potentiel!AG8&gt;Equi!$A$2-$A$4,IF(Potentiel!AG8&lt;Equi!$A$2+$A$4,Potentiel!AG8,""),"")</f>
        <v/>
      </c>
      <c r="AH8" t="str">
        <f>IF(Potentiel!AH8&gt;Equi!$A$2-$A$4,IF(Potentiel!AH8&lt;Equi!$A$2+$A$4,Potentiel!AH8,""),"")</f>
        <v/>
      </c>
      <c r="AI8" t="str">
        <f>IF(Potentiel!AI8&gt;Equi!$A$2-$A$4,IF(Potentiel!AI8&lt;Equi!$A$2+$A$4,Potentiel!AI8,""),"")</f>
        <v/>
      </c>
      <c r="AJ8" t="str">
        <f>IF(Potentiel!AJ8&gt;Equi!$A$2-$A$4,IF(Potentiel!AJ8&lt;Equi!$A$2+$A$4,Potentiel!AJ8,""),"")</f>
        <v/>
      </c>
      <c r="AK8" t="str">
        <f>IF(Potentiel!AK8&gt;Equi!$A$2-$A$4,IF(Potentiel!AK8&lt;Equi!$A$2+$A$4,Potentiel!AK8,""),"")</f>
        <v/>
      </c>
      <c r="AL8" t="str">
        <f>IF(Potentiel!AL8&gt;Equi!$A$2-$A$4,IF(Potentiel!AL8&lt;Equi!$A$2+$A$4,Potentiel!AL8,""),"")</f>
        <v/>
      </c>
      <c r="AM8" t="str">
        <f>IF(Potentiel!AM8&gt;Equi!$A$2-$A$4,IF(Potentiel!AM8&lt;Equi!$A$2+$A$4,Potentiel!AM8,""),"")</f>
        <v/>
      </c>
      <c r="AN8" t="str">
        <f>IF(Potentiel!AN8&gt;Equi!$A$2-$A$4,IF(Potentiel!AN8&lt;Equi!$A$2+$A$4,Potentiel!AN8,""),"")</f>
        <v/>
      </c>
      <c r="AO8" t="str">
        <f>IF(Potentiel!AO8&gt;Equi!$A$2-$A$4,IF(Potentiel!AO8&lt;Equi!$A$2+$A$4,Potentiel!AO8,""),"")</f>
        <v/>
      </c>
      <c r="AP8" t="str">
        <f>IF(Potentiel!AP8&gt;Equi!$A$2-$A$4,IF(Potentiel!AP8&lt;Equi!$A$2+$A$4,Potentiel!AP8,""),"")</f>
        <v/>
      </c>
      <c r="AQ8" t="str">
        <f>IF(Potentiel!AQ8&gt;Equi!$A$2-$A$4,IF(Potentiel!AQ8&lt;Equi!$A$2+$A$4,Potentiel!AQ8,""),"")</f>
        <v/>
      </c>
      <c r="AR8" t="str">
        <f>IF(Potentiel!AR8&gt;Equi!$A$2-$A$4,IF(Potentiel!AR8&lt;Equi!$A$2+$A$4,Potentiel!AR8,""),"")</f>
        <v/>
      </c>
      <c r="AS8" t="str">
        <f>IF(Potentiel!AS8&gt;Equi!$A$2-$A$4,IF(Potentiel!AS8&lt;Equi!$A$2+$A$4,Potentiel!AS8,""),"")</f>
        <v/>
      </c>
      <c r="AT8" t="str">
        <f>IF(Potentiel!AT8&gt;Equi!$A$2-$A$4,IF(Potentiel!AT8&lt;Equi!$A$2+$A$4,Potentiel!AT8,""),"")</f>
        <v/>
      </c>
      <c r="AU8" t="str">
        <f>IF(Potentiel!AU8&gt;Equi!$A$2-$A$4,IF(Potentiel!AU8&lt;Equi!$A$2+$A$4,Potentiel!AU8,""),"")</f>
        <v/>
      </c>
      <c r="AV8" t="str">
        <f>IF(Potentiel!AV8&gt;Equi!$A$2-$A$4,IF(Potentiel!AV8&lt;Equi!$A$2+$A$4,Potentiel!AV8,""),"")</f>
        <v/>
      </c>
      <c r="AW8" t="str">
        <f>IF(Potentiel!AW8&gt;Equi!$A$2-$A$4,IF(Potentiel!AW8&lt;Equi!$A$2+$A$4,Potentiel!AW8,""),"")</f>
        <v/>
      </c>
      <c r="AX8" t="str">
        <f>IF(Potentiel!AX8&gt;Equi!$A$2-$A$4,IF(Potentiel!AX8&lt;Equi!$A$2+$A$4,Potentiel!AX8,""),"")</f>
        <v/>
      </c>
      <c r="AY8" t="str">
        <f>IF(Potentiel!AY8&gt;Equi!$A$2-$A$4,IF(Potentiel!AY8&lt;Equi!$A$2+$A$4,Potentiel!AY8,""),"")</f>
        <v/>
      </c>
      <c r="AZ8" t="str">
        <f>IF(Potentiel!AZ8&gt;Equi!$A$2-$A$4,IF(Potentiel!AZ8&lt;Equi!$A$2+$A$4,Potentiel!AZ8,""),"")</f>
        <v/>
      </c>
      <c r="BA8" t="str">
        <f>IF(Potentiel!BA8&gt;Equi!$A$2-$A$4,IF(Potentiel!BA8&lt;Equi!$A$2+$A$4,Potentiel!BA8,""),"")</f>
        <v/>
      </c>
      <c r="BB8" t="str">
        <f>IF(Potentiel!BB8&gt;Equi!$A$2-$A$4,IF(Potentiel!BB8&lt;Equi!$A$2+$A$4,Potentiel!BB8,""),"")</f>
        <v/>
      </c>
    </row>
    <row r="9" spans="1:54" x14ac:dyDescent="0.25">
      <c r="C9">
        <v>5</v>
      </c>
      <c r="D9" t="str">
        <f>IF(Potentiel!D9&gt;Equi!$A$2-$A$4,IF(Potentiel!D9&lt;Equi!$A$2+$A$4,Potentiel!D9,""),"")</f>
        <v/>
      </c>
      <c r="E9" t="str">
        <f>IF(Potentiel!E9&gt;Equi!$A$2-$A$4,IF(Potentiel!E9&lt;Equi!$A$2+$A$4,Potentiel!E9,""),"")</f>
        <v/>
      </c>
      <c r="F9" t="str">
        <f>IF(Potentiel!F9&gt;Equi!$A$2-$A$4,IF(Potentiel!F9&lt;Equi!$A$2+$A$4,Potentiel!F9,""),"")</f>
        <v/>
      </c>
      <c r="G9" t="str">
        <f>IF(Potentiel!G9&gt;Equi!$A$2-$A$4,IF(Potentiel!G9&lt;Equi!$A$2+$A$4,Potentiel!G9,""),"")</f>
        <v/>
      </c>
      <c r="H9" t="str">
        <f>IF(Potentiel!H9&gt;Equi!$A$2-$A$4,IF(Potentiel!H9&lt;Equi!$A$2+$A$4,Potentiel!H9,""),"")</f>
        <v/>
      </c>
      <c r="I9" t="str">
        <f>IF(Potentiel!I9&gt;Equi!$A$2-$A$4,IF(Potentiel!I9&lt;Equi!$A$2+$A$4,Potentiel!I9,""),"")</f>
        <v/>
      </c>
      <c r="J9" t="str">
        <f>IF(Potentiel!J9&gt;Equi!$A$2-$A$4,IF(Potentiel!J9&lt;Equi!$A$2+$A$4,Potentiel!J9,""),"")</f>
        <v/>
      </c>
      <c r="K9" t="str">
        <f>IF(Potentiel!K9&gt;Equi!$A$2-$A$4,IF(Potentiel!K9&lt;Equi!$A$2+$A$4,Potentiel!K9,""),"")</f>
        <v/>
      </c>
      <c r="L9" t="str">
        <f>IF(Potentiel!L9&gt;Equi!$A$2-$A$4,IF(Potentiel!L9&lt;Equi!$A$2+$A$4,Potentiel!L9,""),"")</f>
        <v/>
      </c>
      <c r="M9" t="str">
        <f>IF(Potentiel!M9&gt;Equi!$A$2-$A$4,IF(Potentiel!M9&lt;Equi!$A$2+$A$4,Potentiel!M9,""),"")</f>
        <v/>
      </c>
      <c r="N9" t="str">
        <f>IF(Potentiel!N9&gt;Equi!$A$2-$A$4,IF(Potentiel!N9&lt;Equi!$A$2+$A$4,Potentiel!N9,""),"")</f>
        <v/>
      </c>
      <c r="O9" t="str">
        <f>IF(Potentiel!O9&gt;Equi!$A$2-$A$4,IF(Potentiel!O9&lt;Equi!$A$2+$A$4,Potentiel!O9,""),"")</f>
        <v/>
      </c>
      <c r="P9" t="str">
        <f>IF(Potentiel!P9&gt;Equi!$A$2-$A$4,IF(Potentiel!P9&lt;Equi!$A$2+$A$4,Potentiel!P9,""),"")</f>
        <v/>
      </c>
      <c r="Q9" t="str">
        <f>IF(Potentiel!Q9&gt;Equi!$A$2-$A$4,IF(Potentiel!Q9&lt;Equi!$A$2+$A$4,Potentiel!Q9,""),"")</f>
        <v/>
      </c>
      <c r="R9" t="str">
        <f>IF(Potentiel!R9&gt;Equi!$A$2-$A$4,IF(Potentiel!R9&lt;Equi!$A$2+$A$4,Potentiel!R9,""),"")</f>
        <v/>
      </c>
      <c r="S9" t="str">
        <f>IF(Potentiel!S9&gt;Equi!$A$2-$A$4,IF(Potentiel!S9&lt;Equi!$A$2+$A$4,Potentiel!S9,""),"")</f>
        <v/>
      </c>
      <c r="T9" t="str">
        <f>IF(Potentiel!T9&gt;Equi!$A$2-$A$4,IF(Potentiel!T9&lt;Equi!$A$2+$A$4,Potentiel!T9,""),"")</f>
        <v/>
      </c>
      <c r="U9" t="str">
        <f>IF(Potentiel!U9&gt;Equi!$A$2-$A$4,IF(Potentiel!U9&lt;Equi!$A$2+$A$4,Potentiel!U9,""),"")</f>
        <v/>
      </c>
      <c r="V9" t="str">
        <f>IF(Potentiel!V9&gt;Equi!$A$2-$A$4,IF(Potentiel!V9&lt;Equi!$A$2+$A$4,Potentiel!V9,""),"")</f>
        <v/>
      </c>
      <c r="W9" t="str">
        <f>IF(Potentiel!W9&gt;Equi!$A$2-$A$4,IF(Potentiel!W9&lt;Equi!$A$2+$A$4,Potentiel!W9,""),"")</f>
        <v/>
      </c>
      <c r="X9" t="str">
        <f>IF(Potentiel!X9&gt;Equi!$A$2-$A$4,IF(Potentiel!X9&lt;Equi!$A$2+$A$4,Potentiel!X9,""),"")</f>
        <v/>
      </c>
      <c r="Y9" t="str">
        <f>IF(Potentiel!Y9&gt;Equi!$A$2-$A$4,IF(Potentiel!Y9&lt;Equi!$A$2+$A$4,Potentiel!Y9,""),"")</f>
        <v/>
      </c>
      <c r="Z9" t="str">
        <f>IF(Potentiel!Z9&gt;Equi!$A$2-$A$4,IF(Potentiel!Z9&lt;Equi!$A$2+$A$4,Potentiel!Z9,""),"")</f>
        <v/>
      </c>
      <c r="AA9" t="str">
        <f>IF(Potentiel!AA9&gt;Equi!$A$2-$A$4,IF(Potentiel!AA9&lt;Equi!$A$2+$A$4,Potentiel!AA9,""),"")</f>
        <v/>
      </c>
      <c r="AB9" t="str">
        <f>IF(Potentiel!AB9&gt;Equi!$A$2-$A$4,IF(Potentiel!AB9&lt;Equi!$A$2+$A$4,Potentiel!AB9,""),"")</f>
        <v/>
      </c>
      <c r="AC9" t="str">
        <f>IF(Potentiel!AC9&gt;Equi!$A$2-$A$4,IF(Potentiel!AC9&lt;Equi!$A$2+$A$4,Potentiel!AC9,""),"")</f>
        <v/>
      </c>
      <c r="AD9" t="str">
        <f>IF(Potentiel!AD9&gt;Equi!$A$2-$A$4,IF(Potentiel!AD9&lt;Equi!$A$2+$A$4,Potentiel!AD9,""),"")</f>
        <v/>
      </c>
      <c r="AE9" t="str">
        <f>IF(Potentiel!AE9&gt;Equi!$A$2-$A$4,IF(Potentiel!AE9&lt;Equi!$A$2+$A$4,Potentiel!AE9,""),"")</f>
        <v/>
      </c>
      <c r="AF9" t="str">
        <f>IF(Potentiel!AF9&gt;Equi!$A$2-$A$4,IF(Potentiel!AF9&lt;Equi!$A$2+$A$4,Potentiel!AF9,""),"")</f>
        <v/>
      </c>
      <c r="AG9" t="str">
        <f>IF(Potentiel!AG9&gt;Equi!$A$2-$A$4,IF(Potentiel!AG9&lt;Equi!$A$2+$A$4,Potentiel!AG9,""),"")</f>
        <v/>
      </c>
      <c r="AH9" t="str">
        <f>IF(Potentiel!AH9&gt;Equi!$A$2-$A$4,IF(Potentiel!AH9&lt;Equi!$A$2+$A$4,Potentiel!AH9,""),"")</f>
        <v/>
      </c>
      <c r="AI9" t="str">
        <f>IF(Potentiel!AI9&gt;Equi!$A$2-$A$4,IF(Potentiel!AI9&lt;Equi!$A$2+$A$4,Potentiel!AI9,""),"")</f>
        <v/>
      </c>
      <c r="AJ9" t="str">
        <f>IF(Potentiel!AJ9&gt;Equi!$A$2-$A$4,IF(Potentiel!AJ9&lt;Equi!$A$2+$A$4,Potentiel!AJ9,""),"")</f>
        <v/>
      </c>
      <c r="AK9" t="str">
        <f>IF(Potentiel!AK9&gt;Equi!$A$2-$A$4,IF(Potentiel!AK9&lt;Equi!$A$2+$A$4,Potentiel!AK9,""),"")</f>
        <v/>
      </c>
      <c r="AL9" t="str">
        <f>IF(Potentiel!AL9&gt;Equi!$A$2-$A$4,IF(Potentiel!AL9&lt;Equi!$A$2+$A$4,Potentiel!AL9,""),"")</f>
        <v/>
      </c>
      <c r="AM9" t="str">
        <f>IF(Potentiel!AM9&gt;Equi!$A$2-$A$4,IF(Potentiel!AM9&lt;Equi!$A$2+$A$4,Potentiel!AM9,""),"")</f>
        <v/>
      </c>
      <c r="AN9" t="str">
        <f>IF(Potentiel!AN9&gt;Equi!$A$2-$A$4,IF(Potentiel!AN9&lt;Equi!$A$2+$A$4,Potentiel!AN9,""),"")</f>
        <v/>
      </c>
      <c r="AO9" t="str">
        <f>IF(Potentiel!AO9&gt;Equi!$A$2-$A$4,IF(Potentiel!AO9&lt;Equi!$A$2+$A$4,Potentiel!AO9,""),"")</f>
        <v/>
      </c>
      <c r="AP9" t="str">
        <f>IF(Potentiel!AP9&gt;Equi!$A$2-$A$4,IF(Potentiel!AP9&lt;Equi!$A$2+$A$4,Potentiel!AP9,""),"")</f>
        <v/>
      </c>
      <c r="AQ9" t="str">
        <f>IF(Potentiel!AQ9&gt;Equi!$A$2-$A$4,IF(Potentiel!AQ9&lt;Equi!$A$2+$A$4,Potentiel!AQ9,""),"")</f>
        <v/>
      </c>
      <c r="AR9" t="str">
        <f>IF(Potentiel!AR9&gt;Equi!$A$2-$A$4,IF(Potentiel!AR9&lt;Equi!$A$2+$A$4,Potentiel!AR9,""),"")</f>
        <v/>
      </c>
      <c r="AS9" t="str">
        <f>IF(Potentiel!AS9&gt;Equi!$A$2-$A$4,IF(Potentiel!AS9&lt;Equi!$A$2+$A$4,Potentiel!AS9,""),"")</f>
        <v/>
      </c>
      <c r="AT9" t="str">
        <f>IF(Potentiel!AT9&gt;Equi!$A$2-$A$4,IF(Potentiel!AT9&lt;Equi!$A$2+$A$4,Potentiel!AT9,""),"")</f>
        <v/>
      </c>
      <c r="AU9" t="str">
        <f>IF(Potentiel!AU9&gt;Equi!$A$2-$A$4,IF(Potentiel!AU9&lt;Equi!$A$2+$A$4,Potentiel!AU9,""),"")</f>
        <v/>
      </c>
      <c r="AV9" t="str">
        <f>IF(Potentiel!AV9&gt;Equi!$A$2-$A$4,IF(Potentiel!AV9&lt;Equi!$A$2+$A$4,Potentiel!AV9,""),"")</f>
        <v/>
      </c>
      <c r="AW9" t="str">
        <f>IF(Potentiel!AW9&gt;Equi!$A$2-$A$4,IF(Potentiel!AW9&lt;Equi!$A$2+$A$4,Potentiel!AW9,""),"")</f>
        <v/>
      </c>
      <c r="AX9" t="str">
        <f>IF(Potentiel!AX9&gt;Equi!$A$2-$A$4,IF(Potentiel!AX9&lt;Equi!$A$2+$A$4,Potentiel!AX9,""),"")</f>
        <v/>
      </c>
      <c r="AY9" t="str">
        <f>IF(Potentiel!AY9&gt;Equi!$A$2-$A$4,IF(Potentiel!AY9&lt;Equi!$A$2+$A$4,Potentiel!AY9,""),"")</f>
        <v/>
      </c>
      <c r="AZ9" t="str">
        <f>IF(Potentiel!AZ9&gt;Equi!$A$2-$A$4,IF(Potentiel!AZ9&lt;Equi!$A$2+$A$4,Potentiel!AZ9,""),"")</f>
        <v/>
      </c>
      <c r="BA9" t="str">
        <f>IF(Potentiel!BA9&gt;Equi!$A$2-$A$4,IF(Potentiel!BA9&lt;Equi!$A$2+$A$4,Potentiel!BA9,""),"")</f>
        <v/>
      </c>
      <c r="BB9" t="str">
        <f>IF(Potentiel!BB9&gt;Equi!$A$2-$A$4,IF(Potentiel!BB9&lt;Equi!$A$2+$A$4,Potentiel!BB9,""),"")</f>
        <v/>
      </c>
    </row>
    <row r="10" spans="1:54" x14ac:dyDescent="0.25">
      <c r="C10">
        <v>6</v>
      </c>
      <c r="D10" t="str">
        <f>IF(Potentiel!D10&gt;Equi!$A$2-$A$4,IF(Potentiel!D10&lt;Equi!$A$2+$A$4,Potentiel!D10,""),"")</f>
        <v/>
      </c>
      <c r="E10" t="str">
        <f>IF(Potentiel!E10&gt;Equi!$A$2-$A$4,IF(Potentiel!E10&lt;Equi!$A$2+$A$4,Potentiel!E10,""),"")</f>
        <v/>
      </c>
      <c r="F10" t="str">
        <f>IF(Potentiel!F10&gt;Equi!$A$2-$A$4,IF(Potentiel!F10&lt;Equi!$A$2+$A$4,Potentiel!F10,""),"")</f>
        <v/>
      </c>
      <c r="G10" t="str">
        <f>IF(Potentiel!G10&gt;Equi!$A$2-$A$4,IF(Potentiel!G10&lt;Equi!$A$2+$A$4,Potentiel!G10,""),"")</f>
        <v/>
      </c>
      <c r="H10" t="str">
        <f>IF(Potentiel!H10&gt;Equi!$A$2-$A$4,IF(Potentiel!H10&lt;Equi!$A$2+$A$4,Potentiel!H10,""),"")</f>
        <v/>
      </c>
      <c r="I10" t="str">
        <f>IF(Potentiel!I10&gt;Equi!$A$2-$A$4,IF(Potentiel!I10&lt;Equi!$A$2+$A$4,Potentiel!I10,""),"")</f>
        <v/>
      </c>
      <c r="J10" t="str">
        <f>IF(Potentiel!J10&gt;Equi!$A$2-$A$4,IF(Potentiel!J10&lt;Equi!$A$2+$A$4,Potentiel!J10,""),"")</f>
        <v/>
      </c>
      <c r="K10" t="str">
        <f>IF(Potentiel!K10&gt;Equi!$A$2-$A$4,IF(Potentiel!K10&lt;Equi!$A$2+$A$4,Potentiel!K10,""),"")</f>
        <v/>
      </c>
      <c r="L10" t="str">
        <f>IF(Potentiel!L10&gt;Equi!$A$2-$A$4,IF(Potentiel!L10&lt;Equi!$A$2+$A$4,Potentiel!L10,""),"")</f>
        <v/>
      </c>
      <c r="M10" t="str">
        <f>IF(Potentiel!M10&gt;Equi!$A$2-$A$4,IF(Potentiel!M10&lt;Equi!$A$2+$A$4,Potentiel!M10,""),"")</f>
        <v/>
      </c>
      <c r="N10" t="str">
        <f>IF(Potentiel!N10&gt;Equi!$A$2-$A$4,IF(Potentiel!N10&lt;Equi!$A$2+$A$4,Potentiel!N10,""),"")</f>
        <v/>
      </c>
      <c r="O10" t="str">
        <f>IF(Potentiel!O10&gt;Equi!$A$2-$A$4,IF(Potentiel!O10&lt;Equi!$A$2+$A$4,Potentiel!O10,""),"")</f>
        <v/>
      </c>
      <c r="P10" t="str">
        <f>IF(Potentiel!P10&gt;Equi!$A$2-$A$4,IF(Potentiel!P10&lt;Equi!$A$2+$A$4,Potentiel!P10,""),"")</f>
        <v/>
      </c>
      <c r="Q10" t="str">
        <f>IF(Potentiel!Q10&gt;Equi!$A$2-$A$4,IF(Potentiel!Q10&lt;Equi!$A$2+$A$4,Potentiel!Q10,""),"")</f>
        <v/>
      </c>
      <c r="R10" t="str">
        <f>IF(Potentiel!R10&gt;Equi!$A$2-$A$4,IF(Potentiel!R10&lt;Equi!$A$2+$A$4,Potentiel!R10,""),"")</f>
        <v/>
      </c>
      <c r="S10" t="str">
        <f>IF(Potentiel!S10&gt;Equi!$A$2-$A$4,IF(Potentiel!S10&lt;Equi!$A$2+$A$4,Potentiel!S10,""),"")</f>
        <v/>
      </c>
      <c r="T10" t="str">
        <f>IF(Potentiel!T10&gt;Equi!$A$2-$A$4,IF(Potentiel!T10&lt;Equi!$A$2+$A$4,Potentiel!T10,""),"")</f>
        <v/>
      </c>
      <c r="U10" t="str">
        <f>IF(Potentiel!U10&gt;Equi!$A$2-$A$4,IF(Potentiel!U10&lt;Equi!$A$2+$A$4,Potentiel!U10,""),"")</f>
        <v/>
      </c>
      <c r="V10" t="str">
        <f>IF(Potentiel!V10&gt;Equi!$A$2-$A$4,IF(Potentiel!V10&lt;Equi!$A$2+$A$4,Potentiel!V10,""),"")</f>
        <v/>
      </c>
      <c r="W10" t="str">
        <f>IF(Potentiel!W10&gt;Equi!$A$2-$A$4,IF(Potentiel!W10&lt;Equi!$A$2+$A$4,Potentiel!W10,""),"")</f>
        <v/>
      </c>
      <c r="X10" t="str">
        <f>IF(Potentiel!X10&gt;Equi!$A$2-$A$4,IF(Potentiel!X10&lt;Equi!$A$2+$A$4,Potentiel!X10,""),"")</f>
        <v/>
      </c>
      <c r="Y10" t="str">
        <f>IF(Potentiel!Y10&gt;Equi!$A$2-$A$4,IF(Potentiel!Y10&lt;Equi!$A$2+$A$4,Potentiel!Y10,""),"")</f>
        <v/>
      </c>
      <c r="Z10" t="str">
        <f>IF(Potentiel!Z10&gt;Equi!$A$2-$A$4,IF(Potentiel!Z10&lt;Equi!$A$2+$A$4,Potentiel!Z10,""),"")</f>
        <v/>
      </c>
      <c r="AA10" t="str">
        <f>IF(Potentiel!AA10&gt;Equi!$A$2-$A$4,IF(Potentiel!AA10&lt;Equi!$A$2+$A$4,Potentiel!AA10,""),"")</f>
        <v/>
      </c>
      <c r="AB10" t="str">
        <f>IF(Potentiel!AB10&gt;Equi!$A$2-$A$4,IF(Potentiel!AB10&lt;Equi!$A$2+$A$4,Potentiel!AB10,""),"")</f>
        <v/>
      </c>
      <c r="AC10" t="str">
        <f>IF(Potentiel!AC10&gt;Equi!$A$2-$A$4,IF(Potentiel!AC10&lt;Equi!$A$2+$A$4,Potentiel!AC10,""),"")</f>
        <v/>
      </c>
      <c r="AD10" t="str">
        <f>IF(Potentiel!AD10&gt;Equi!$A$2-$A$4,IF(Potentiel!AD10&lt;Equi!$A$2+$A$4,Potentiel!AD10,""),"")</f>
        <v/>
      </c>
      <c r="AE10" t="str">
        <f>IF(Potentiel!AE10&gt;Equi!$A$2-$A$4,IF(Potentiel!AE10&lt;Equi!$A$2+$A$4,Potentiel!AE10,""),"")</f>
        <v/>
      </c>
      <c r="AF10" t="str">
        <f>IF(Potentiel!AF10&gt;Equi!$A$2-$A$4,IF(Potentiel!AF10&lt;Equi!$A$2+$A$4,Potentiel!AF10,""),"")</f>
        <v/>
      </c>
      <c r="AG10" t="str">
        <f>IF(Potentiel!AG10&gt;Equi!$A$2-$A$4,IF(Potentiel!AG10&lt;Equi!$A$2+$A$4,Potentiel!AG10,""),"")</f>
        <v/>
      </c>
      <c r="AH10" t="str">
        <f>IF(Potentiel!AH10&gt;Equi!$A$2-$A$4,IF(Potentiel!AH10&lt;Equi!$A$2+$A$4,Potentiel!AH10,""),"")</f>
        <v/>
      </c>
      <c r="AI10" t="str">
        <f>IF(Potentiel!AI10&gt;Equi!$A$2-$A$4,IF(Potentiel!AI10&lt;Equi!$A$2+$A$4,Potentiel!AI10,""),"")</f>
        <v/>
      </c>
      <c r="AJ10" t="str">
        <f>IF(Potentiel!AJ10&gt;Equi!$A$2-$A$4,IF(Potentiel!AJ10&lt;Equi!$A$2+$A$4,Potentiel!AJ10,""),"")</f>
        <v/>
      </c>
      <c r="AK10" t="str">
        <f>IF(Potentiel!AK10&gt;Equi!$A$2-$A$4,IF(Potentiel!AK10&lt;Equi!$A$2+$A$4,Potentiel!AK10,""),"")</f>
        <v/>
      </c>
      <c r="AL10" t="str">
        <f>IF(Potentiel!AL10&gt;Equi!$A$2-$A$4,IF(Potentiel!AL10&lt;Equi!$A$2+$A$4,Potentiel!AL10,""),"")</f>
        <v/>
      </c>
      <c r="AM10" t="str">
        <f>IF(Potentiel!AM10&gt;Equi!$A$2-$A$4,IF(Potentiel!AM10&lt;Equi!$A$2+$A$4,Potentiel!AM10,""),"")</f>
        <v/>
      </c>
      <c r="AN10" t="str">
        <f>IF(Potentiel!AN10&gt;Equi!$A$2-$A$4,IF(Potentiel!AN10&lt;Equi!$A$2+$A$4,Potentiel!AN10,""),"")</f>
        <v/>
      </c>
      <c r="AO10" t="str">
        <f>IF(Potentiel!AO10&gt;Equi!$A$2-$A$4,IF(Potentiel!AO10&lt;Equi!$A$2+$A$4,Potentiel!AO10,""),"")</f>
        <v/>
      </c>
      <c r="AP10" t="str">
        <f>IF(Potentiel!AP10&gt;Equi!$A$2-$A$4,IF(Potentiel!AP10&lt;Equi!$A$2+$A$4,Potentiel!AP10,""),"")</f>
        <v/>
      </c>
      <c r="AQ10" t="str">
        <f>IF(Potentiel!AQ10&gt;Equi!$A$2-$A$4,IF(Potentiel!AQ10&lt;Equi!$A$2+$A$4,Potentiel!AQ10,""),"")</f>
        <v/>
      </c>
      <c r="AR10" t="str">
        <f>IF(Potentiel!AR10&gt;Equi!$A$2-$A$4,IF(Potentiel!AR10&lt;Equi!$A$2+$A$4,Potentiel!AR10,""),"")</f>
        <v/>
      </c>
      <c r="AS10" t="str">
        <f>IF(Potentiel!AS10&gt;Equi!$A$2-$A$4,IF(Potentiel!AS10&lt;Equi!$A$2+$A$4,Potentiel!AS10,""),"")</f>
        <v/>
      </c>
      <c r="AT10" t="str">
        <f>IF(Potentiel!AT10&gt;Equi!$A$2-$A$4,IF(Potentiel!AT10&lt;Equi!$A$2+$A$4,Potentiel!AT10,""),"")</f>
        <v/>
      </c>
      <c r="AU10" t="str">
        <f>IF(Potentiel!AU10&gt;Equi!$A$2-$A$4,IF(Potentiel!AU10&lt;Equi!$A$2+$A$4,Potentiel!AU10,""),"")</f>
        <v/>
      </c>
      <c r="AV10" t="str">
        <f>IF(Potentiel!AV10&gt;Equi!$A$2-$A$4,IF(Potentiel!AV10&lt;Equi!$A$2+$A$4,Potentiel!AV10,""),"")</f>
        <v/>
      </c>
      <c r="AW10" t="str">
        <f>IF(Potentiel!AW10&gt;Equi!$A$2-$A$4,IF(Potentiel!AW10&lt;Equi!$A$2+$A$4,Potentiel!AW10,""),"")</f>
        <v/>
      </c>
      <c r="AX10" t="str">
        <f>IF(Potentiel!AX10&gt;Equi!$A$2-$A$4,IF(Potentiel!AX10&lt;Equi!$A$2+$A$4,Potentiel!AX10,""),"")</f>
        <v/>
      </c>
      <c r="AY10" t="str">
        <f>IF(Potentiel!AY10&gt;Equi!$A$2-$A$4,IF(Potentiel!AY10&lt;Equi!$A$2+$A$4,Potentiel!AY10,""),"")</f>
        <v/>
      </c>
      <c r="AZ10" t="str">
        <f>IF(Potentiel!AZ10&gt;Equi!$A$2-$A$4,IF(Potentiel!AZ10&lt;Equi!$A$2+$A$4,Potentiel!AZ10,""),"")</f>
        <v/>
      </c>
      <c r="BA10" t="str">
        <f>IF(Potentiel!BA10&gt;Equi!$A$2-$A$4,IF(Potentiel!BA10&lt;Equi!$A$2+$A$4,Potentiel!BA10,""),"")</f>
        <v/>
      </c>
      <c r="BB10" t="str">
        <f>IF(Potentiel!BB10&gt;Equi!$A$2-$A$4,IF(Potentiel!BB10&lt;Equi!$A$2+$A$4,Potentiel!BB10,""),"")</f>
        <v/>
      </c>
    </row>
    <row r="11" spans="1:54" x14ac:dyDescent="0.25">
      <c r="C11">
        <v>7</v>
      </c>
      <c r="D11" t="str">
        <f>IF(Potentiel!D11&gt;Equi!$A$2-$A$4,IF(Potentiel!D11&lt;Equi!$A$2+$A$4,Potentiel!D11,""),"")</f>
        <v/>
      </c>
      <c r="E11" t="str">
        <f>IF(Potentiel!E11&gt;Equi!$A$2-$A$4,IF(Potentiel!E11&lt;Equi!$A$2+$A$4,Potentiel!E11,""),"")</f>
        <v/>
      </c>
      <c r="F11" t="str">
        <f>IF(Potentiel!F11&gt;Equi!$A$2-$A$4,IF(Potentiel!F11&lt;Equi!$A$2+$A$4,Potentiel!F11,""),"")</f>
        <v/>
      </c>
      <c r="G11" t="str">
        <f>IF(Potentiel!G11&gt;Equi!$A$2-$A$4,IF(Potentiel!G11&lt;Equi!$A$2+$A$4,Potentiel!G11,""),"")</f>
        <v/>
      </c>
      <c r="H11" t="str">
        <f>IF(Potentiel!H11&gt;Equi!$A$2-$A$4,IF(Potentiel!H11&lt;Equi!$A$2+$A$4,Potentiel!H11,""),"")</f>
        <v/>
      </c>
      <c r="I11" t="str">
        <f>IF(Potentiel!I11&gt;Equi!$A$2-$A$4,IF(Potentiel!I11&lt;Equi!$A$2+$A$4,Potentiel!I11,""),"")</f>
        <v/>
      </c>
      <c r="J11" t="str">
        <f>IF(Potentiel!J11&gt;Equi!$A$2-$A$4,IF(Potentiel!J11&lt;Equi!$A$2+$A$4,Potentiel!J11,""),"")</f>
        <v/>
      </c>
      <c r="K11" t="str">
        <f>IF(Potentiel!K11&gt;Equi!$A$2-$A$4,IF(Potentiel!K11&lt;Equi!$A$2+$A$4,Potentiel!K11,""),"")</f>
        <v/>
      </c>
      <c r="L11" t="str">
        <f>IF(Potentiel!L11&gt;Equi!$A$2-$A$4,IF(Potentiel!L11&lt;Equi!$A$2+$A$4,Potentiel!L11,""),"")</f>
        <v/>
      </c>
      <c r="M11" t="str">
        <f>IF(Potentiel!M11&gt;Equi!$A$2-$A$4,IF(Potentiel!M11&lt;Equi!$A$2+$A$4,Potentiel!M11,""),"")</f>
        <v/>
      </c>
      <c r="N11" t="str">
        <f>IF(Potentiel!N11&gt;Equi!$A$2-$A$4,IF(Potentiel!N11&lt;Equi!$A$2+$A$4,Potentiel!N11,""),"")</f>
        <v/>
      </c>
      <c r="O11" t="str">
        <f>IF(Potentiel!O11&gt;Equi!$A$2-$A$4,IF(Potentiel!O11&lt;Equi!$A$2+$A$4,Potentiel!O11,""),"")</f>
        <v/>
      </c>
      <c r="P11" t="str">
        <f>IF(Potentiel!P11&gt;Equi!$A$2-$A$4,IF(Potentiel!P11&lt;Equi!$A$2+$A$4,Potentiel!P11,""),"")</f>
        <v/>
      </c>
      <c r="Q11" t="str">
        <f>IF(Potentiel!Q11&gt;Equi!$A$2-$A$4,IF(Potentiel!Q11&lt;Equi!$A$2+$A$4,Potentiel!Q11,""),"")</f>
        <v/>
      </c>
      <c r="R11" t="str">
        <f>IF(Potentiel!R11&gt;Equi!$A$2-$A$4,IF(Potentiel!R11&lt;Equi!$A$2+$A$4,Potentiel!R11,""),"")</f>
        <v/>
      </c>
      <c r="S11" t="str">
        <f>IF(Potentiel!S11&gt;Equi!$A$2-$A$4,IF(Potentiel!S11&lt;Equi!$A$2+$A$4,Potentiel!S11,""),"")</f>
        <v/>
      </c>
      <c r="T11" t="str">
        <f>IF(Potentiel!T11&gt;Equi!$A$2-$A$4,IF(Potentiel!T11&lt;Equi!$A$2+$A$4,Potentiel!T11,""),"")</f>
        <v/>
      </c>
      <c r="U11" t="str">
        <f>IF(Potentiel!U11&gt;Equi!$A$2-$A$4,IF(Potentiel!U11&lt;Equi!$A$2+$A$4,Potentiel!U11,""),"")</f>
        <v/>
      </c>
      <c r="V11" t="str">
        <f>IF(Potentiel!V11&gt;Equi!$A$2-$A$4,IF(Potentiel!V11&lt;Equi!$A$2+$A$4,Potentiel!V11,""),"")</f>
        <v/>
      </c>
      <c r="W11" t="str">
        <f>IF(Potentiel!W11&gt;Equi!$A$2-$A$4,IF(Potentiel!W11&lt;Equi!$A$2+$A$4,Potentiel!W11,""),"")</f>
        <v/>
      </c>
      <c r="X11" t="str">
        <f>IF(Potentiel!X11&gt;Equi!$A$2-$A$4,IF(Potentiel!X11&lt;Equi!$A$2+$A$4,Potentiel!X11,""),"")</f>
        <v/>
      </c>
      <c r="Y11" t="str">
        <f>IF(Potentiel!Y11&gt;Equi!$A$2-$A$4,IF(Potentiel!Y11&lt;Equi!$A$2+$A$4,Potentiel!Y11,""),"")</f>
        <v/>
      </c>
      <c r="Z11" t="str">
        <f>IF(Potentiel!Z11&gt;Equi!$A$2-$A$4,IF(Potentiel!Z11&lt;Equi!$A$2+$A$4,Potentiel!Z11,""),"")</f>
        <v/>
      </c>
      <c r="AA11" t="str">
        <f>IF(Potentiel!AA11&gt;Equi!$A$2-$A$4,IF(Potentiel!AA11&lt;Equi!$A$2+$A$4,Potentiel!AA11,""),"")</f>
        <v/>
      </c>
      <c r="AB11" t="str">
        <f>IF(Potentiel!AB11&gt;Equi!$A$2-$A$4,IF(Potentiel!AB11&lt;Equi!$A$2+$A$4,Potentiel!AB11,""),"")</f>
        <v/>
      </c>
      <c r="AC11" t="str">
        <f>IF(Potentiel!AC11&gt;Equi!$A$2-$A$4,IF(Potentiel!AC11&lt;Equi!$A$2+$A$4,Potentiel!AC11,""),"")</f>
        <v/>
      </c>
      <c r="AD11" t="str">
        <f>IF(Potentiel!AD11&gt;Equi!$A$2-$A$4,IF(Potentiel!AD11&lt;Equi!$A$2+$A$4,Potentiel!AD11,""),"")</f>
        <v/>
      </c>
      <c r="AE11" t="str">
        <f>IF(Potentiel!AE11&gt;Equi!$A$2-$A$4,IF(Potentiel!AE11&lt;Equi!$A$2+$A$4,Potentiel!AE11,""),"")</f>
        <v/>
      </c>
      <c r="AF11" t="str">
        <f>IF(Potentiel!AF11&gt;Equi!$A$2-$A$4,IF(Potentiel!AF11&lt;Equi!$A$2+$A$4,Potentiel!AF11,""),"")</f>
        <v/>
      </c>
      <c r="AG11" t="str">
        <f>IF(Potentiel!AG11&gt;Equi!$A$2-$A$4,IF(Potentiel!AG11&lt;Equi!$A$2+$A$4,Potentiel!AG11,""),"")</f>
        <v/>
      </c>
      <c r="AH11" t="str">
        <f>IF(Potentiel!AH11&gt;Equi!$A$2-$A$4,IF(Potentiel!AH11&lt;Equi!$A$2+$A$4,Potentiel!AH11,""),"")</f>
        <v/>
      </c>
      <c r="AI11" t="str">
        <f>IF(Potentiel!AI11&gt;Equi!$A$2-$A$4,IF(Potentiel!AI11&lt;Equi!$A$2+$A$4,Potentiel!AI11,""),"")</f>
        <v/>
      </c>
      <c r="AJ11" t="str">
        <f>IF(Potentiel!AJ11&gt;Equi!$A$2-$A$4,IF(Potentiel!AJ11&lt;Equi!$A$2+$A$4,Potentiel!AJ11,""),"")</f>
        <v/>
      </c>
      <c r="AK11" t="str">
        <f>IF(Potentiel!AK11&gt;Equi!$A$2-$A$4,IF(Potentiel!AK11&lt;Equi!$A$2+$A$4,Potentiel!AK11,""),"")</f>
        <v/>
      </c>
      <c r="AL11" t="str">
        <f>IF(Potentiel!AL11&gt;Equi!$A$2-$A$4,IF(Potentiel!AL11&lt;Equi!$A$2+$A$4,Potentiel!AL11,""),"")</f>
        <v/>
      </c>
      <c r="AM11" t="str">
        <f>IF(Potentiel!AM11&gt;Equi!$A$2-$A$4,IF(Potentiel!AM11&lt;Equi!$A$2+$A$4,Potentiel!AM11,""),"")</f>
        <v/>
      </c>
      <c r="AN11" t="str">
        <f>IF(Potentiel!AN11&gt;Equi!$A$2-$A$4,IF(Potentiel!AN11&lt;Equi!$A$2+$A$4,Potentiel!AN11,""),"")</f>
        <v/>
      </c>
      <c r="AO11" t="str">
        <f>IF(Potentiel!AO11&gt;Equi!$A$2-$A$4,IF(Potentiel!AO11&lt;Equi!$A$2+$A$4,Potentiel!AO11,""),"")</f>
        <v/>
      </c>
      <c r="AP11" t="str">
        <f>IF(Potentiel!AP11&gt;Equi!$A$2-$A$4,IF(Potentiel!AP11&lt;Equi!$A$2+$A$4,Potentiel!AP11,""),"")</f>
        <v/>
      </c>
      <c r="AQ11" t="str">
        <f>IF(Potentiel!AQ11&gt;Equi!$A$2-$A$4,IF(Potentiel!AQ11&lt;Equi!$A$2+$A$4,Potentiel!AQ11,""),"")</f>
        <v/>
      </c>
      <c r="AR11" t="str">
        <f>IF(Potentiel!AR11&gt;Equi!$A$2-$A$4,IF(Potentiel!AR11&lt;Equi!$A$2+$A$4,Potentiel!AR11,""),"")</f>
        <v/>
      </c>
      <c r="AS11" t="str">
        <f>IF(Potentiel!AS11&gt;Equi!$A$2-$A$4,IF(Potentiel!AS11&lt;Equi!$A$2+$A$4,Potentiel!AS11,""),"")</f>
        <v/>
      </c>
      <c r="AT11" t="str">
        <f>IF(Potentiel!AT11&gt;Equi!$A$2-$A$4,IF(Potentiel!AT11&lt;Equi!$A$2+$A$4,Potentiel!AT11,""),"")</f>
        <v/>
      </c>
      <c r="AU11" t="str">
        <f>IF(Potentiel!AU11&gt;Equi!$A$2-$A$4,IF(Potentiel!AU11&lt;Equi!$A$2+$A$4,Potentiel!AU11,""),"")</f>
        <v/>
      </c>
      <c r="AV11" t="str">
        <f>IF(Potentiel!AV11&gt;Equi!$A$2-$A$4,IF(Potentiel!AV11&lt;Equi!$A$2+$A$4,Potentiel!AV11,""),"")</f>
        <v/>
      </c>
      <c r="AW11" t="str">
        <f>IF(Potentiel!AW11&gt;Equi!$A$2-$A$4,IF(Potentiel!AW11&lt;Equi!$A$2+$A$4,Potentiel!AW11,""),"")</f>
        <v/>
      </c>
      <c r="AX11" t="str">
        <f>IF(Potentiel!AX11&gt;Equi!$A$2-$A$4,IF(Potentiel!AX11&lt;Equi!$A$2+$A$4,Potentiel!AX11,""),"")</f>
        <v/>
      </c>
      <c r="AY11" t="str">
        <f>IF(Potentiel!AY11&gt;Equi!$A$2-$A$4,IF(Potentiel!AY11&lt;Equi!$A$2+$A$4,Potentiel!AY11,""),"")</f>
        <v/>
      </c>
      <c r="AZ11" t="str">
        <f>IF(Potentiel!AZ11&gt;Equi!$A$2-$A$4,IF(Potentiel!AZ11&lt;Equi!$A$2+$A$4,Potentiel!AZ11,""),"")</f>
        <v/>
      </c>
      <c r="BA11" t="str">
        <f>IF(Potentiel!BA11&gt;Equi!$A$2-$A$4,IF(Potentiel!BA11&lt;Equi!$A$2+$A$4,Potentiel!BA11,""),"")</f>
        <v/>
      </c>
      <c r="BB11" t="str">
        <f>IF(Potentiel!BB11&gt;Equi!$A$2-$A$4,IF(Potentiel!BB11&lt;Equi!$A$2+$A$4,Potentiel!BB11,""),"")</f>
        <v/>
      </c>
    </row>
    <row r="12" spans="1:54" x14ac:dyDescent="0.25">
      <c r="C12">
        <v>8</v>
      </c>
      <c r="D12" t="str">
        <f>IF(Potentiel!D12&gt;Equi!$A$2-$A$4,IF(Potentiel!D12&lt;Equi!$A$2+$A$4,Potentiel!D12,""),"")</f>
        <v/>
      </c>
      <c r="E12" t="str">
        <f>IF(Potentiel!E12&gt;Equi!$A$2-$A$4,IF(Potentiel!E12&lt;Equi!$A$2+$A$4,Potentiel!E12,""),"")</f>
        <v/>
      </c>
      <c r="F12" t="str">
        <f>IF(Potentiel!F12&gt;Equi!$A$2-$A$4,IF(Potentiel!F12&lt;Equi!$A$2+$A$4,Potentiel!F12,""),"")</f>
        <v/>
      </c>
      <c r="G12" t="str">
        <f>IF(Potentiel!G12&gt;Equi!$A$2-$A$4,IF(Potentiel!G12&lt;Equi!$A$2+$A$4,Potentiel!G12,""),"")</f>
        <v/>
      </c>
      <c r="H12" t="str">
        <f>IF(Potentiel!H12&gt;Equi!$A$2-$A$4,IF(Potentiel!H12&lt;Equi!$A$2+$A$4,Potentiel!H12,""),"")</f>
        <v/>
      </c>
      <c r="I12" t="str">
        <f>IF(Potentiel!I12&gt;Equi!$A$2-$A$4,IF(Potentiel!I12&lt;Equi!$A$2+$A$4,Potentiel!I12,""),"")</f>
        <v/>
      </c>
      <c r="J12" t="str">
        <f>IF(Potentiel!J12&gt;Equi!$A$2-$A$4,IF(Potentiel!J12&lt;Equi!$A$2+$A$4,Potentiel!J12,""),"")</f>
        <v/>
      </c>
      <c r="K12" t="str">
        <f>IF(Potentiel!K12&gt;Equi!$A$2-$A$4,IF(Potentiel!K12&lt;Equi!$A$2+$A$4,Potentiel!K12,""),"")</f>
        <v/>
      </c>
      <c r="L12" t="str">
        <f>IF(Potentiel!L12&gt;Equi!$A$2-$A$4,IF(Potentiel!L12&lt;Equi!$A$2+$A$4,Potentiel!L12,""),"")</f>
        <v/>
      </c>
      <c r="M12" t="str">
        <f>IF(Potentiel!M12&gt;Equi!$A$2-$A$4,IF(Potentiel!M12&lt;Equi!$A$2+$A$4,Potentiel!M12,""),"")</f>
        <v/>
      </c>
      <c r="N12" t="str">
        <f>IF(Potentiel!N12&gt;Equi!$A$2-$A$4,IF(Potentiel!N12&lt;Equi!$A$2+$A$4,Potentiel!N12,""),"")</f>
        <v/>
      </c>
      <c r="O12" t="str">
        <f>IF(Potentiel!O12&gt;Equi!$A$2-$A$4,IF(Potentiel!O12&lt;Equi!$A$2+$A$4,Potentiel!O12,""),"")</f>
        <v/>
      </c>
      <c r="P12" t="str">
        <f>IF(Potentiel!P12&gt;Equi!$A$2-$A$4,IF(Potentiel!P12&lt;Equi!$A$2+$A$4,Potentiel!P12,""),"")</f>
        <v/>
      </c>
      <c r="Q12" t="str">
        <f>IF(Potentiel!Q12&gt;Equi!$A$2-$A$4,IF(Potentiel!Q12&lt;Equi!$A$2+$A$4,Potentiel!Q12,""),"")</f>
        <v/>
      </c>
      <c r="R12" t="str">
        <f>IF(Potentiel!R12&gt;Equi!$A$2-$A$4,IF(Potentiel!R12&lt;Equi!$A$2+$A$4,Potentiel!R12,""),"")</f>
        <v/>
      </c>
      <c r="S12" t="str">
        <f>IF(Potentiel!S12&gt;Equi!$A$2-$A$4,IF(Potentiel!S12&lt;Equi!$A$2+$A$4,Potentiel!S12,""),"")</f>
        <v/>
      </c>
      <c r="T12" t="str">
        <f>IF(Potentiel!T12&gt;Equi!$A$2-$A$4,IF(Potentiel!T12&lt;Equi!$A$2+$A$4,Potentiel!T12,""),"")</f>
        <v/>
      </c>
      <c r="U12" t="str">
        <f>IF(Potentiel!U12&gt;Equi!$A$2-$A$4,IF(Potentiel!U12&lt;Equi!$A$2+$A$4,Potentiel!U12,""),"")</f>
        <v/>
      </c>
      <c r="V12" t="str">
        <f>IF(Potentiel!V12&gt;Equi!$A$2-$A$4,IF(Potentiel!V12&lt;Equi!$A$2+$A$4,Potentiel!V12,""),"")</f>
        <v/>
      </c>
      <c r="W12" t="str">
        <f>IF(Potentiel!W12&gt;Equi!$A$2-$A$4,IF(Potentiel!W12&lt;Equi!$A$2+$A$4,Potentiel!W12,""),"")</f>
        <v/>
      </c>
      <c r="X12" t="str">
        <f>IF(Potentiel!X12&gt;Equi!$A$2-$A$4,IF(Potentiel!X12&lt;Equi!$A$2+$A$4,Potentiel!X12,""),"")</f>
        <v/>
      </c>
      <c r="Y12" t="str">
        <f>IF(Potentiel!Y12&gt;Equi!$A$2-$A$4,IF(Potentiel!Y12&lt;Equi!$A$2+$A$4,Potentiel!Y12,""),"")</f>
        <v/>
      </c>
      <c r="Z12" t="str">
        <f>IF(Potentiel!Z12&gt;Equi!$A$2-$A$4,IF(Potentiel!Z12&lt;Equi!$A$2+$A$4,Potentiel!Z12,""),"")</f>
        <v/>
      </c>
      <c r="AA12" t="str">
        <f>IF(Potentiel!AA12&gt;Equi!$A$2-$A$4,IF(Potentiel!AA12&lt;Equi!$A$2+$A$4,Potentiel!AA12,""),"")</f>
        <v/>
      </c>
      <c r="AB12" t="str">
        <f>IF(Potentiel!AB12&gt;Equi!$A$2-$A$4,IF(Potentiel!AB12&lt;Equi!$A$2+$A$4,Potentiel!AB12,""),"")</f>
        <v/>
      </c>
      <c r="AC12" t="str">
        <f>IF(Potentiel!AC12&gt;Equi!$A$2-$A$4,IF(Potentiel!AC12&lt;Equi!$A$2+$A$4,Potentiel!AC12,""),"")</f>
        <v/>
      </c>
      <c r="AD12" t="str">
        <f>IF(Potentiel!AD12&gt;Equi!$A$2-$A$4,IF(Potentiel!AD12&lt;Equi!$A$2+$A$4,Potentiel!AD12,""),"")</f>
        <v/>
      </c>
      <c r="AE12" t="str">
        <f>IF(Potentiel!AE12&gt;Equi!$A$2-$A$4,IF(Potentiel!AE12&lt;Equi!$A$2+$A$4,Potentiel!AE12,""),"")</f>
        <v/>
      </c>
      <c r="AF12" t="str">
        <f>IF(Potentiel!AF12&gt;Equi!$A$2-$A$4,IF(Potentiel!AF12&lt;Equi!$A$2+$A$4,Potentiel!AF12,""),"")</f>
        <v/>
      </c>
      <c r="AG12" t="str">
        <f>IF(Potentiel!AG12&gt;Equi!$A$2-$A$4,IF(Potentiel!AG12&lt;Equi!$A$2+$A$4,Potentiel!AG12,""),"")</f>
        <v/>
      </c>
      <c r="AH12" t="str">
        <f>IF(Potentiel!AH12&gt;Equi!$A$2-$A$4,IF(Potentiel!AH12&lt;Equi!$A$2+$A$4,Potentiel!AH12,""),"")</f>
        <v/>
      </c>
      <c r="AI12" t="str">
        <f>IF(Potentiel!AI12&gt;Equi!$A$2-$A$4,IF(Potentiel!AI12&lt;Equi!$A$2+$A$4,Potentiel!AI12,""),"")</f>
        <v/>
      </c>
      <c r="AJ12" t="str">
        <f>IF(Potentiel!AJ12&gt;Equi!$A$2-$A$4,IF(Potentiel!AJ12&lt;Equi!$A$2+$A$4,Potentiel!AJ12,""),"")</f>
        <v/>
      </c>
      <c r="AK12" t="str">
        <f>IF(Potentiel!AK12&gt;Equi!$A$2-$A$4,IF(Potentiel!AK12&lt;Equi!$A$2+$A$4,Potentiel!AK12,""),"")</f>
        <v/>
      </c>
      <c r="AL12" t="str">
        <f>IF(Potentiel!AL12&gt;Equi!$A$2-$A$4,IF(Potentiel!AL12&lt;Equi!$A$2+$A$4,Potentiel!AL12,""),"")</f>
        <v/>
      </c>
      <c r="AM12" t="str">
        <f>IF(Potentiel!AM12&gt;Equi!$A$2-$A$4,IF(Potentiel!AM12&lt;Equi!$A$2+$A$4,Potentiel!AM12,""),"")</f>
        <v/>
      </c>
      <c r="AN12" t="str">
        <f>IF(Potentiel!AN12&gt;Equi!$A$2-$A$4,IF(Potentiel!AN12&lt;Equi!$A$2+$A$4,Potentiel!AN12,""),"")</f>
        <v/>
      </c>
      <c r="AO12" t="str">
        <f>IF(Potentiel!AO12&gt;Equi!$A$2-$A$4,IF(Potentiel!AO12&lt;Equi!$A$2+$A$4,Potentiel!AO12,""),"")</f>
        <v/>
      </c>
      <c r="AP12" t="str">
        <f>IF(Potentiel!AP12&gt;Equi!$A$2-$A$4,IF(Potentiel!AP12&lt;Equi!$A$2+$A$4,Potentiel!AP12,""),"")</f>
        <v/>
      </c>
      <c r="AQ12" t="str">
        <f>IF(Potentiel!AQ12&gt;Equi!$A$2-$A$4,IF(Potentiel!AQ12&lt;Equi!$A$2+$A$4,Potentiel!AQ12,""),"")</f>
        <v/>
      </c>
      <c r="AR12" t="str">
        <f>IF(Potentiel!AR12&gt;Equi!$A$2-$A$4,IF(Potentiel!AR12&lt;Equi!$A$2+$A$4,Potentiel!AR12,""),"")</f>
        <v/>
      </c>
      <c r="AS12" t="str">
        <f>IF(Potentiel!AS12&gt;Equi!$A$2-$A$4,IF(Potentiel!AS12&lt;Equi!$A$2+$A$4,Potentiel!AS12,""),"")</f>
        <v/>
      </c>
      <c r="AT12" t="str">
        <f>IF(Potentiel!AT12&gt;Equi!$A$2-$A$4,IF(Potentiel!AT12&lt;Equi!$A$2+$A$4,Potentiel!AT12,""),"")</f>
        <v/>
      </c>
      <c r="AU12" t="str">
        <f>IF(Potentiel!AU12&gt;Equi!$A$2-$A$4,IF(Potentiel!AU12&lt;Equi!$A$2+$A$4,Potentiel!AU12,""),"")</f>
        <v/>
      </c>
      <c r="AV12" t="str">
        <f>IF(Potentiel!AV12&gt;Equi!$A$2-$A$4,IF(Potentiel!AV12&lt;Equi!$A$2+$A$4,Potentiel!AV12,""),"")</f>
        <v/>
      </c>
      <c r="AW12" t="str">
        <f>IF(Potentiel!AW12&gt;Equi!$A$2-$A$4,IF(Potentiel!AW12&lt;Equi!$A$2+$A$4,Potentiel!AW12,""),"")</f>
        <v/>
      </c>
      <c r="AX12" t="str">
        <f>IF(Potentiel!AX12&gt;Equi!$A$2-$A$4,IF(Potentiel!AX12&lt;Equi!$A$2+$A$4,Potentiel!AX12,""),"")</f>
        <v/>
      </c>
      <c r="AY12" t="str">
        <f>IF(Potentiel!AY12&gt;Equi!$A$2-$A$4,IF(Potentiel!AY12&lt;Equi!$A$2+$A$4,Potentiel!AY12,""),"")</f>
        <v/>
      </c>
      <c r="AZ12" t="str">
        <f>IF(Potentiel!AZ12&gt;Equi!$A$2-$A$4,IF(Potentiel!AZ12&lt;Equi!$A$2+$A$4,Potentiel!AZ12,""),"")</f>
        <v/>
      </c>
      <c r="BA12" t="str">
        <f>IF(Potentiel!BA12&gt;Equi!$A$2-$A$4,IF(Potentiel!BA12&lt;Equi!$A$2+$A$4,Potentiel!BA12,""),"")</f>
        <v/>
      </c>
      <c r="BB12" t="str">
        <f>IF(Potentiel!BB12&gt;Equi!$A$2-$A$4,IF(Potentiel!BB12&lt;Equi!$A$2+$A$4,Potentiel!BB12,""),"")</f>
        <v/>
      </c>
    </row>
    <row r="13" spans="1:54" x14ac:dyDescent="0.25">
      <c r="C13">
        <v>9</v>
      </c>
      <c r="D13" t="str">
        <f>IF(Potentiel!D13&gt;Equi!$A$2-$A$4,IF(Potentiel!D13&lt;Equi!$A$2+$A$4,Potentiel!D13,""),"")</f>
        <v/>
      </c>
      <c r="E13" t="str">
        <f>IF(Potentiel!E13&gt;Equi!$A$2-$A$4,IF(Potentiel!E13&lt;Equi!$A$2+$A$4,Potentiel!E13,""),"")</f>
        <v/>
      </c>
      <c r="F13" t="str">
        <f>IF(Potentiel!F13&gt;Equi!$A$2-$A$4,IF(Potentiel!F13&lt;Equi!$A$2+$A$4,Potentiel!F13,""),"")</f>
        <v/>
      </c>
      <c r="G13" t="str">
        <f>IF(Potentiel!G13&gt;Equi!$A$2-$A$4,IF(Potentiel!G13&lt;Equi!$A$2+$A$4,Potentiel!G13,""),"")</f>
        <v/>
      </c>
      <c r="H13" t="str">
        <f>IF(Potentiel!H13&gt;Equi!$A$2-$A$4,IF(Potentiel!H13&lt;Equi!$A$2+$A$4,Potentiel!H13,""),"")</f>
        <v/>
      </c>
      <c r="I13" t="str">
        <f>IF(Potentiel!I13&gt;Equi!$A$2-$A$4,IF(Potentiel!I13&lt;Equi!$A$2+$A$4,Potentiel!I13,""),"")</f>
        <v/>
      </c>
      <c r="J13" t="str">
        <f>IF(Potentiel!J13&gt;Equi!$A$2-$A$4,IF(Potentiel!J13&lt;Equi!$A$2+$A$4,Potentiel!J13,""),"")</f>
        <v/>
      </c>
      <c r="K13" t="str">
        <f>IF(Potentiel!K13&gt;Equi!$A$2-$A$4,IF(Potentiel!K13&lt;Equi!$A$2+$A$4,Potentiel!K13,""),"")</f>
        <v/>
      </c>
      <c r="L13" t="str">
        <f>IF(Potentiel!L13&gt;Equi!$A$2-$A$4,IF(Potentiel!L13&lt;Equi!$A$2+$A$4,Potentiel!L13,""),"")</f>
        <v/>
      </c>
      <c r="M13" t="str">
        <f>IF(Potentiel!M13&gt;Equi!$A$2-$A$4,IF(Potentiel!M13&lt;Equi!$A$2+$A$4,Potentiel!M13,""),"")</f>
        <v/>
      </c>
      <c r="N13" t="str">
        <f>IF(Potentiel!N13&gt;Equi!$A$2-$A$4,IF(Potentiel!N13&lt;Equi!$A$2+$A$4,Potentiel!N13,""),"")</f>
        <v/>
      </c>
      <c r="O13" t="str">
        <f>IF(Potentiel!O13&gt;Equi!$A$2-$A$4,IF(Potentiel!O13&lt;Equi!$A$2+$A$4,Potentiel!O13,""),"")</f>
        <v/>
      </c>
      <c r="P13" t="str">
        <f>IF(Potentiel!P13&gt;Equi!$A$2-$A$4,IF(Potentiel!P13&lt;Equi!$A$2+$A$4,Potentiel!P13,""),"")</f>
        <v/>
      </c>
      <c r="Q13" t="str">
        <f>IF(Potentiel!Q13&gt;Equi!$A$2-$A$4,IF(Potentiel!Q13&lt;Equi!$A$2+$A$4,Potentiel!Q13,""),"")</f>
        <v/>
      </c>
      <c r="R13" t="str">
        <f>IF(Potentiel!R13&gt;Equi!$A$2-$A$4,IF(Potentiel!R13&lt;Equi!$A$2+$A$4,Potentiel!R13,""),"")</f>
        <v/>
      </c>
      <c r="S13" t="str">
        <f>IF(Potentiel!S13&gt;Equi!$A$2-$A$4,IF(Potentiel!S13&lt;Equi!$A$2+$A$4,Potentiel!S13,""),"")</f>
        <v/>
      </c>
      <c r="T13" t="str">
        <f>IF(Potentiel!T13&gt;Equi!$A$2-$A$4,IF(Potentiel!T13&lt;Equi!$A$2+$A$4,Potentiel!T13,""),"")</f>
        <v/>
      </c>
      <c r="U13" t="str">
        <f>IF(Potentiel!U13&gt;Equi!$A$2-$A$4,IF(Potentiel!U13&lt;Equi!$A$2+$A$4,Potentiel!U13,""),"")</f>
        <v/>
      </c>
      <c r="V13" t="str">
        <f>IF(Potentiel!V13&gt;Equi!$A$2-$A$4,IF(Potentiel!V13&lt;Equi!$A$2+$A$4,Potentiel!V13,""),"")</f>
        <v/>
      </c>
      <c r="W13" t="str">
        <f>IF(Potentiel!W13&gt;Equi!$A$2-$A$4,IF(Potentiel!W13&lt;Equi!$A$2+$A$4,Potentiel!W13,""),"")</f>
        <v/>
      </c>
      <c r="X13" t="str">
        <f>IF(Potentiel!X13&gt;Equi!$A$2-$A$4,IF(Potentiel!X13&lt;Equi!$A$2+$A$4,Potentiel!X13,""),"")</f>
        <v/>
      </c>
      <c r="Y13" t="str">
        <f>IF(Potentiel!Y13&gt;Equi!$A$2-$A$4,IF(Potentiel!Y13&lt;Equi!$A$2+$A$4,Potentiel!Y13,""),"")</f>
        <v/>
      </c>
      <c r="Z13" t="str">
        <f>IF(Potentiel!Z13&gt;Equi!$A$2-$A$4,IF(Potentiel!Z13&lt;Equi!$A$2+$A$4,Potentiel!Z13,""),"")</f>
        <v/>
      </c>
      <c r="AA13" t="str">
        <f>IF(Potentiel!AA13&gt;Equi!$A$2-$A$4,IF(Potentiel!AA13&lt;Equi!$A$2+$A$4,Potentiel!AA13,""),"")</f>
        <v/>
      </c>
      <c r="AB13" t="str">
        <f>IF(Potentiel!AB13&gt;Equi!$A$2-$A$4,IF(Potentiel!AB13&lt;Equi!$A$2+$A$4,Potentiel!AB13,""),"")</f>
        <v/>
      </c>
      <c r="AC13" t="str">
        <f>IF(Potentiel!AC13&gt;Equi!$A$2-$A$4,IF(Potentiel!AC13&lt;Equi!$A$2+$A$4,Potentiel!AC13,""),"")</f>
        <v/>
      </c>
      <c r="AD13" t="str">
        <f>IF(Potentiel!AD13&gt;Equi!$A$2-$A$4,IF(Potentiel!AD13&lt;Equi!$A$2+$A$4,Potentiel!AD13,""),"")</f>
        <v/>
      </c>
      <c r="AE13" t="str">
        <f>IF(Potentiel!AE13&gt;Equi!$A$2-$A$4,IF(Potentiel!AE13&lt;Equi!$A$2+$A$4,Potentiel!AE13,""),"")</f>
        <v/>
      </c>
      <c r="AF13" t="str">
        <f>IF(Potentiel!AF13&gt;Equi!$A$2-$A$4,IF(Potentiel!AF13&lt;Equi!$A$2+$A$4,Potentiel!AF13,""),"")</f>
        <v/>
      </c>
      <c r="AG13" t="str">
        <f>IF(Potentiel!AG13&gt;Equi!$A$2-$A$4,IF(Potentiel!AG13&lt;Equi!$A$2+$A$4,Potentiel!AG13,""),"")</f>
        <v/>
      </c>
      <c r="AH13" t="str">
        <f>IF(Potentiel!AH13&gt;Equi!$A$2-$A$4,IF(Potentiel!AH13&lt;Equi!$A$2+$A$4,Potentiel!AH13,""),"")</f>
        <v/>
      </c>
      <c r="AI13" t="str">
        <f>IF(Potentiel!AI13&gt;Equi!$A$2-$A$4,IF(Potentiel!AI13&lt;Equi!$A$2+$A$4,Potentiel!AI13,""),"")</f>
        <v/>
      </c>
      <c r="AJ13" t="str">
        <f>IF(Potentiel!AJ13&gt;Equi!$A$2-$A$4,IF(Potentiel!AJ13&lt;Equi!$A$2+$A$4,Potentiel!AJ13,""),"")</f>
        <v/>
      </c>
      <c r="AK13" t="str">
        <f>IF(Potentiel!AK13&gt;Equi!$A$2-$A$4,IF(Potentiel!AK13&lt;Equi!$A$2+$A$4,Potentiel!AK13,""),"")</f>
        <v/>
      </c>
      <c r="AL13" t="str">
        <f>IF(Potentiel!AL13&gt;Equi!$A$2-$A$4,IF(Potentiel!AL13&lt;Equi!$A$2+$A$4,Potentiel!AL13,""),"")</f>
        <v/>
      </c>
      <c r="AM13" t="str">
        <f>IF(Potentiel!AM13&gt;Equi!$A$2-$A$4,IF(Potentiel!AM13&lt;Equi!$A$2+$A$4,Potentiel!AM13,""),"")</f>
        <v/>
      </c>
      <c r="AN13" t="str">
        <f>IF(Potentiel!AN13&gt;Equi!$A$2-$A$4,IF(Potentiel!AN13&lt;Equi!$A$2+$A$4,Potentiel!AN13,""),"")</f>
        <v/>
      </c>
      <c r="AO13" t="str">
        <f>IF(Potentiel!AO13&gt;Equi!$A$2-$A$4,IF(Potentiel!AO13&lt;Equi!$A$2+$A$4,Potentiel!AO13,""),"")</f>
        <v/>
      </c>
      <c r="AP13" t="str">
        <f>IF(Potentiel!AP13&gt;Equi!$A$2-$A$4,IF(Potentiel!AP13&lt;Equi!$A$2+$A$4,Potentiel!AP13,""),"")</f>
        <v/>
      </c>
      <c r="AQ13" t="str">
        <f>IF(Potentiel!AQ13&gt;Equi!$A$2-$A$4,IF(Potentiel!AQ13&lt;Equi!$A$2+$A$4,Potentiel!AQ13,""),"")</f>
        <v/>
      </c>
      <c r="AR13" t="str">
        <f>IF(Potentiel!AR13&gt;Equi!$A$2-$A$4,IF(Potentiel!AR13&lt;Equi!$A$2+$A$4,Potentiel!AR13,""),"")</f>
        <v/>
      </c>
      <c r="AS13" t="str">
        <f>IF(Potentiel!AS13&gt;Equi!$A$2-$A$4,IF(Potentiel!AS13&lt;Equi!$A$2+$A$4,Potentiel!AS13,""),"")</f>
        <v/>
      </c>
      <c r="AT13" t="str">
        <f>IF(Potentiel!AT13&gt;Equi!$A$2-$A$4,IF(Potentiel!AT13&lt;Equi!$A$2+$A$4,Potentiel!AT13,""),"")</f>
        <v/>
      </c>
      <c r="AU13" t="str">
        <f>IF(Potentiel!AU13&gt;Equi!$A$2-$A$4,IF(Potentiel!AU13&lt;Equi!$A$2+$A$4,Potentiel!AU13,""),"")</f>
        <v/>
      </c>
      <c r="AV13" t="str">
        <f>IF(Potentiel!AV13&gt;Equi!$A$2-$A$4,IF(Potentiel!AV13&lt;Equi!$A$2+$A$4,Potentiel!AV13,""),"")</f>
        <v/>
      </c>
      <c r="AW13" t="str">
        <f>IF(Potentiel!AW13&gt;Equi!$A$2-$A$4,IF(Potentiel!AW13&lt;Equi!$A$2+$A$4,Potentiel!AW13,""),"")</f>
        <v/>
      </c>
      <c r="AX13" t="str">
        <f>IF(Potentiel!AX13&gt;Equi!$A$2-$A$4,IF(Potentiel!AX13&lt;Equi!$A$2+$A$4,Potentiel!AX13,""),"")</f>
        <v/>
      </c>
      <c r="AY13" t="str">
        <f>IF(Potentiel!AY13&gt;Equi!$A$2-$A$4,IF(Potentiel!AY13&lt;Equi!$A$2+$A$4,Potentiel!AY13,""),"")</f>
        <v/>
      </c>
      <c r="AZ13" t="str">
        <f>IF(Potentiel!AZ13&gt;Equi!$A$2-$A$4,IF(Potentiel!AZ13&lt;Equi!$A$2+$A$4,Potentiel!AZ13,""),"")</f>
        <v/>
      </c>
      <c r="BA13" t="str">
        <f>IF(Potentiel!BA13&gt;Equi!$A$2-$A$4,IF(Potentiel!BA13&lt;Equi!$A$2+$A$4,Potentiel!BA13,""),"")</f>
        <v/>
      </c>
      <c r="BB13" t="str">
        <f>IF(Potentiel!BB13&gt;Equi!$A$2-$A$4,IF(Potentiel!BB13&lt;Equi!$A$2+$A$4,Potentiel!BB13,""),"")</f>
        <v/>
      </c>
    </row>
    <row r="14" spans="1:54" x14ac:dyDescent="0.25">
      <c r="C14">
        <v>10</v>
      </c>
      <c r="D14" t="str">
        <f>IF(Potentiel!D14&gt;Equi!$A$2-$A$4,IF(Potentiel!D14&lt;Equi!$A$2+$A$4,Potentiel!D14,""),"")</f>
        <v/>
      </c>
      <c r="E14" t="str">
        <f>IF(Potentiel!E14&gt;Equi!$A$2-$A$4,IF(Potentiel!E14&lt;Equi!$A$2+$A$4,Potentiel!E14,""),"")</f>
        <v/>
      </c>
      <c r="F14" t="str">
        <f>IF(Potentiel!F14&gt;Equi!$A$2-$A$4,IF(Potentiel!F14&lt;Equi!$A$2+$A$4,Potentiel!F14,""),"")</f>
        <v/>
      </c>
      <c r="G14" t="str">
        <f>IF(Potentiel!G14&gt;Equi!$A$2-$A$4,IF(Potentiel!G14&lt;Equi!$A$2+$A$4,Potentiel!G14,""),"")</f>
        <v/>
      </c>
      <c r="H14" t="str">
        <f>IF(Potentiel!H14&gt;Equi!$A$2-$A$4,IF(Potentiel!H14&lt;Equi!$A$2+$A$4,Potentiel!H14,""),"")</f>
        <v/>
      </c>
      <c r="I14" t="str">
        <f>IF(Potentiel!I14&gt;Equi!$A$2-$A$4,IF(Potentiel!I14&lt;Equi!$A$2+$A$4,Potentiel!I14,""),"")</f>
        <v/>
      </c>
      <c r="J14" t="str">
        <f>IF(Potentiel!J14&gt;Equi!$A$2-$A$4,IF(Potentiel!J14&lt;Equi!$A$2+$A$4,Potentiel!J14,""),"")</f>
        <v/>
      </c>
      <c r="K14" t="str">
        <f>IF(Potentiel!K14&gt;Equi!$A$2-$A$4,IF(Potentiel!K14&lt;Equi!$A$2+$A$4,Potentiel!K14,""),"")</f>
        <v/>
      </c>
      <c r="L14" t="str">
        <f>IF(Potentiel!L14&gt;Equi!$A$2-$A$4,IF(Potentiel!L14&lt;Equi!$A$2+$A$4,Potentiel!L14,""),"")</f>
        <v/>
      </c>
      <c r="M14" t="str">
        <f>IF(Potentiel!M14&gt;Equi!$A$2-$A$4,IF(Potentiel!M14&lt;Equi!$A$2+$A$4,Potentiel!M14,""),"")</f>
        <v/>
      </c>
      <c r="N14" t="str">
        <f>IF(Potentiel!N14&gt;Equi!$A$2-$A$4,IF(Potentiel!N14&lt;Equi!$A$2+$A$4,Potentiel!N14,""),"")</f>
        <v/>
      </c>
      <c r="O14" t="str">
        <f>IF(Potentiel!O14&gt;Equi!$A$2-$A$4,IF(Potentiel!O14&lt;Equi!$A$2+$A$4,Potentiel!O14,""),"")</f>
        <v/>
      </c>
      <c r="P14" t="str">
        <f>IF(Potentiel!P14&gt;Equi!$A$2-$A$4,IF(Potentiel!P14&lt;Equi!$A$2+$A$4,Potentiel!P14,""),"")</f>
        <v/>
      </c>
      <c r="Q14" t="str">
        <f>IF(Potentiel!Q14&gt;Equi!$A$2-$A$4,IF(Potentiel!Q14&lt;Equi!$A$2+$A$4,Potentiel!Q14,""),"")</f>
        <v/>
      </c>
      <c r="R14" t="str">
        <f>IF(Potentiel!R14&gt;Equi!$A$2-$A$4,IF(Potentiel!R14&lt;Equi!$A$2+$A$4,Potentiel!R14,""),"")</f>
        <v/>
      </c>
      <c r="S14" t="str">
        <f>IF(Potentiel!S14&gt;Equi!$A$2-$A$4,IF(Potentiel!S14&lt;Equi!$A$2+$A$4,Potentiel!S14,""),"")</f>
        <v/>
      </c>
      <c r="T14" t="str">
        <f>IF(Potentiel!T14&gt;Equi!$A$2-$A$4,IF(Potentiel!T14&lt;Equi!$A$2+$A$4,Potentiel!T14,""),"")</f>
        <v/>
      </c>
      <c r="U14" t="str">
        <f>IF(Potentiel!U14&gt;Equi!$A$2-$A$4,IF(Potentiel!U14&lt;Equi!$A$2+$A$4,Potentiel!U14,""),"")</f>
        <v/>
      </c>
      <c r="V14" t="str">
        <f>IF(Potentiel!V14&gt;Equi!$A$2-$A$4,IF(Potentiel!V14&lt;Equi!$A$2+$A$4,Potentiel!V14,""),"")</f>
        <v/>
      </c>
      <c r="W14" t="str">
        <f>IF(Potentiel!W14&gt;Equi!$A$2-$A$4,IF(Potentiel!W14&lt;Equi!$A$2+$A$4,Potentiel!W14,""),"")</f>
        <v/>
      </c>
      <c r="X14" t="str">
        <f>IF(Potentiel!X14&gt;Equi!$A$2-$A$4,IF(Potentiel!X14&lt;Equi!$A$2+$A$4,Potentiel!X14,""),"")</f>
        <v/>
      </c>
      <c r="Y14" t="str">
        <f>IF(Potentiel!Y14&gt;Equi!$A$2-$A$4,IF(Potentiel!Y14&lt;Equi!$A$2+$A$4,Potentiel!Y14,""),"")</f>
        <v/>
      </c>
      <c r="Z14" t="str">
        <f>IF(Potentiel!Z14&gt;Equi!$A$2-$A$4,IF(Potentiel!Z14&lt;Equi!$A$2+$A$4,Potentiel!Z14,""),"")</f>
        <v/>
      </c>
      <c r="AA14" t="str">
        <f>IF(Potentiel!AA14&gt;Equi!$A$2-$A$4,IF(Potentiel!AA14&lt;Equi!$A$2+$A$4,Potentiel!AA14,""),"")</f>
        <v/>
      </c>
      <c r="AB14" t="str">
        <f>IF(Potentiel!AB14&gt;Equi!$A$2-$A$4,IF(Potentiel!AB14&lt;Equi!$A$2+$A$4,Potentiel!AB14,""),"")</f>
        <v/>
      </c>
      <c r="AC14" t="str">
        <f>IF(Potentiel!AC14&gt;Equi!$A$2-$A$4,IF(Potentiel!AC14&lt;Equi!$A$2+$A$4,Potentiel!AC14,""),"")</f>
        <v/>
      </c>
      <c r="AD14" t="str">
        <f>IF(Potentiel!AD14&gt;Equi!$A$2-$A$4,IF(Potentiel!AD14&lt;Equi!$A$2+$A$4,Potentiel!AD14,""),"")</f>
        <v/>
      </c>
      <c r="AE14" t="str">
        <f>IF(Potentiel!AE14&gt;Equi!$A$2-$A$4,IF(Potentiel!AE14&lt;Equi!$A$2+$A$4,Potentiel!AE14,""),"")</f>
        <v/>
      </c>
      <c r="AF14" t="str">
        <f>IF(Potentiel!AF14&gt;Equi!$A$2-$A$4,IF(Potentiel!AF14&lt;Equi!$A$2+$A$4,Potentiel!AF14,""),"")</f>
        <v/>
      </c>
      <c r="AG14" t="str">
        <f>IF(Potentiel!AG14&gt;Equi!$A$2-$A$4,IF(Potentiel!AG14&lt;Equi!$A$2+$A$4,Potentiel!AG14,""),"")</f>
        <v/>
      </c>
      <c r="AH14" t="str">
        <f>IF(Potentiel!AH14&gt;Equi!$A$2-$A$4,IF(Potentiel!AH14&lt;Equi!$A$2+$A$4,Potentiel!AH14,""),"")</f>
        <v/>
      </c>
      <c r="AI14" t="str">
        <f>IF(Potentiel!AI14&gt;Equi!$A$2-$A$4,IF(Potentiel!AI14&lt;Equi!$A$2+$A$4,Potentiel!AI14,""),"")</f>
        <v/>
      </c>
      <c r="AJ14" t="str">
        <f>IF(Potentiel!AJ14&gt;Equi!$A$2-$A$4,IF(Potentiel!AJ14&lt;Equi!$A$2+$A$4,Potentiel!AJ14,""),"")</f>
        <v/>
      </c>
      <c r="AK14" t="str">
        <f>IF(Potentiel!AK14&gt;Equi!$A$2-$A$4,IF(Potentiel!AK14&lt;Equi!$A$2+$A$4,Potentiel!AK14,""),"")</f>
        <v/>
      </c>
      <c r="AL14" t="str">
        <f>IF(Potentiel!AL14&gt;Equi!$A$2-$A$4,IF(Potentiel!AL14&lt;Equi!$A$2+$A$4,Potentiel!AL14,""),"")</f>
        <v/>
      </c>
      <c r="AM14" t="str">
        <f>IF(Potentiel!AM14&gt;Equi!$A$2-$A$4,IF(Potentiel!AM14&lt;Equi!$A$2+$A$4,Potentiel!AM14,""),"")</f>
        <v/>
      </c>
      <c r="AN14" t="str">
        <f>IF(Potentiel!AN14&gt;Equi!$A$2-$A$4,IF(Potentiel!AN14&lt;Equi!$A$2+$A$4,Potentiel!AN14,""),"")</f>
        <v/>
      </c>
      <c r="AO14" t="str">
        <f>IF(Potentiel!AO14&gt;Equi!$A$2-$A$4,IF(Potentiel!AO14&lt;Equi!$A$2+$A$4,Potentiel!AO14,""),"")</f>
        <v/>
      </c>
      <c r="AP14" t="str">
        <f>IF(Potentiel!AP14&gt;Equi!$A$2-$A$4,IF(Potentiel!AP14&lt;Equi!$A$2+$A$4,Potentiel!AP14,""),"")</f>
        <v/>
      </c>
      <c r="AQ14" t="str">
        <f>IF(Potentiel!AQ14&gt;Equi!$A$2-$A$4,IF(Potentiel!AQ14&lt;Equi!$A$2+$A$4,Potentiel!AQ14,""),"")</f>
        <v/>
      </c>
      <c r="AR14" t="str">
        <f>IF(Potentiel!AR14&gt;Equi!$A$2-$A$4,IF(Potentiel!AR14&lt;Equi!$A$2+$A$4,Potentiel!AR14,""),"")</f>
        <v/>
      </c>
      <c r="AS14" t="str">
        <f>IF(Potentiel!AS14&gt;Equi!$A$2-$A$4,IF(Potentiel!AS14&lt;Equi!$A$2+$A$4,Potentiel!AS14,""),"")</f>
        <v/>
      </c>
      <c r="AT14" t="str">
        <f>IF(Potentiel!AT14&gt;Equi!$A$2-$A$4,IF(Potentiel!AT14&lt;Equi!$A$2+$A$4,Potentiel!AT14,""),"")</f>
        <v/>
      </c>
      <c r="AU14" t="str">
        <f>IF(Potentiel!AU14&gt;Equi!$A$2-$A$4,IF(Potentiel!AU14&lt;Equi!$A$2+$A$4,Potentiel!AU14,""),"")</f>
        <v/>
      </c>
      <c r="AV14" t="str">
        <f>IF(Potentiel!AV14&gt;Equi!$A$2-$A$4,IF(Potentiel!AV14&lt;Equi!$A$2+$A$4,Potentiel!AV14,""),"")</f>
        <v/>
      </c>
      <c r="AW14" t="str">
        <f>IF(Potentiel!AW14&gt;Equi!$A$2-$A$4,IF(Potentiel!AW14&lt;Equi!$A$2+$A$4,Potentiel!AW14,""),"")</f>
        <v/>
      </c>
      <c r="AX14" t="str">
        <f>IF(Potentiel!AX14&gt;Equi!$A$2-$A$4,IF(Potentiel!AX14&lt;Equi!$A$2+$A$4,Potentiel!AX14,""),"")</f>
        <v/>
      </c>
      <c r="AY14" t="str">
        <f>IF(Potentiel!AY14&gt;Equi!$A$2-$A$4,IF(Potentiel!AY14&lt;Equi!$A$2+$A$4,Potentiel!AY14,""),"")</f>
        <v/>
      </c>
      <c r="AZ14" t="str">
        <f>IF(Potentiel!AZ14&gt;Equi!$A$2-$A$4,IF(Potentiel!AZ14&lt;Equi!$A$2+$A$4,Potentiel!AZ14,""),"")</f>
        <v/>
      </c>
      <c r="BA14" t="str">
        <f>IF(Potentiel!BA14&gt;Equi!$A$2-$A$4,IF(Potentiel!BA14&lt;Equi!$A$2+$A$4,Potentiel!BA14,""),"")</f>
        <v/>
      </c>
      <c r="BB14" t="str">
        <f>IF(Potentiel!BB14&gt;Equi!$A$2-$A$4,IF(Potentiel!BB14&lt;Equi!$A$2+$A$4,Potentiel!BB14,""),"")</f>
        <v/>
      </c>
    </row>
    <row r="15" spans="1:54" x14ac:dyDescent="0.25">
      <c r="C15">
        <v>11</v>
      </c>
      <c r="D15" t="str">
        <f>IF(Potentiel!D15&gt;Equi!$A$2-$A$4,IF(Potentiel!D15&lt;Equi!$A$2+$A$4,Potentiel!D15,""),"")</f>
        <v/>
      </c>
      <c r="E15" t="str">
        <f>IF(Potentiel!E15&gt;Equi!$A$2-$A$4,IF(Potentiel!E15&lt;Equi!$A$2+$A$4,Potentiel!E15,""),"")</f>
        <v/>
      </c>
      <c r="F15" t="str">
        <f>IF(Potentiel!F15&gt;Equi!$A$2-$A$4,IF(Potentiel!F15&lt;Equi!$A$2+$A$4,Potentiel!F15,""),"")</f>
        <v/>
      </c>
      <c r="G15" t="str">
        <f>IF(Potentiel!G15&gt;Equi!$A$2-$A$4,IF(Potentiel!G15&lt;Equi!$A$2+$A$4,Potentiel!G15,""),"")</f>
        <v/>
      </c>
      <c r="H15" t="str">
        <f>IF(Potentiel!H15&gt;Equi!$A$2-$A$4,IF(Potentiel!H15&lt;Equi!$A$2+$A$4,Potentiel!H15,""),"")</f>
        <v/>
      </c>
      <c r="I15" t="str">
        <f>IF(Potentiel!I15&gt;Equi!$A$2-$A$4,IF(Potentiel!I15&lt;Equi!$A$2+$A$4,Potentiel!I15,""),"")</f>
        <v/>
      </c>
      <c r="J15" t="str">
        <f>IF(Potentiel!J15&gt;Equi!$A$2-$A$4,IF(Potentiel!J15&lt;Equi!$A$2+$A$4,Potentiel!J15,""),"")</f>
        <v/>
      </c>
      <c r="K15" t="str">
        <f>IF(Potentiel!K15&gt;Equi!$A$2-$A$4,IF(Potentiel!K15&lt;Equi!$A$2+$A$4,Potentiel!K15,""),"")</f>
        <v/>
      </c>
      <c r="L15" t="str">
        <f>IF(Potentiel!L15&gt;Equi!$A$2-$A$4,IF(Potentiel!L15&lt;Equi!$A$2+$A$4,Potentiel!L15,""),"")</f>
        <v/>
      </c>
      <c r="M15" t="str">
        <f>IF(Potentiel!M15&gt;Equi!$A$2-$A$4,IF(Potentiel!M15&lt;Equi!$A$2+$A$4,Potentiel!M15,""),"")</f>
        <v/>
      </c>
      <c r="N15">
        <f>IF(Potentiel!N15&gt;Equi!$A$2-$A$4,IF(Potentiel!N15&lt;Equi!$A$2+$A$4,Potentiel!N15,""),"")</f>
        <v>-10.331324915960455</v>
      </c>
      <c r="O15">
        <f>IF(Potentiel!O15&gt;Equi!$A$2-$A$4,IF(Potentiel!O15&lt;Equi!$A$2+$A$4,Potentiel!O15,""),"")</f>
        <v>-10.458564189224141</v>
      </c>
      <c r="P15">
        <f>IF(Potentiel!P15&gt;Equi!$A$2-$A$4,IF(Potentiel!P15&lt;Equi!$A$2+$A$4,Potentiel!P15,""),"")</f>
        <v>-10.562581623113589</v>
      </c>
      <c r="Q15" t="str">
        <f>IF(Potentiel!Q15&gt;Equi!$A$2-$A$4,IF(Potentiel!Q15&lt;Equi!$A$2+$A$4,Potentiel!Q15,""),"")</f>
        <v/>
      </c>
      <c r="R15" t="str">
        <f>IF(Potentiel!R15&gt;Equi!$A$2-$A$4,IF(Potentiel!R15&lt;Equi!$A$2+$A$4,Potentiel!R15,""),"")</f>
        <v/>
      </c>
      <c r="S15" t="str">
        <f>IF(Potentiel!S15&gt;Equi!$A$2-$A$4,IF(Potentiel!S15&lt;Equi!$A$2+$A$4,Potentiel!S15,""),"")</f>
        <v/>
      </c>
      <c r="T15" t="str">
        <f>IF(Potentiel!T15&gt;Equi!$A$2-$A$4,IF(Potentiel!T15&lt;Equi!$A$2+$A$4,Potentiel!T15,""),"")</f>
        <v/>
      </c>
      <c r="U15" t="str">
        <f>IF(Potentiel!U15&gt;Equi!$A$2-$A$4,IF(Potentiel!U15&lt;Equi!$A$2+$A$4,Potentiel!U15,""),"")</f>
        <v/>
      </c>
      <c r="V15" t="str">
        <f>IF(Potentiel!V15&gt;Equi!$A$2-$A$4,IF(Potentiel!V15&lt;Equi!$A$2+$A$4,Potentiel!V15,""),"")</f>
        <v/>
      </c>
      <c r="W15">
        <f>IF(Potentiel!W15&gt;Equi!$A$2-$A$4,IF(Potentiel!W15&lt;Equi!$A$2+$A$4,Potentiel!W15,""),"")</f>
        <v>-10.538782813615832</v>
      </c>
      <c r="X15">
        <f>IF(Potentiel!X15&gt;Equi!$A$2-$A$4,IF(Potentiel!X15&lt;Equi!$A$2+$A$4,Potentiel!X15,""),"")</f>
        <v>-10.433498860787221</v>
      </c>
      <c r="Y15">
        <f>IF(Potentiel!Y15&gt;Equi!$A$2-$A$4,IF(Potentiel!Y15&lt;Equi!$A$2+$A$4,Potentiel!Y15,""),"")</f>
        <v>-10.308912485461496</v>
      </c>
      <c r="Z15" t="str">
        <f>IF(Potentiel!Z15&gt;Equi!$A$2-$A$4,IF(Potentiel!Z15&lt;Equi!$A$2+$A$4,Potentiel!Z15,""),"")</f>
        <v/>
      </c>
      <c r="AA15" t="str">
        <f>IF(Potentiel!AA15&gt;Equi!$A$2-$A$4,IF(Potentiel!AA15&lt;Equi!$A$2+$A$4,Potentiel!AA15,""),"")</f>
        <v/>
      </c>
      <c r="AB15" t="str">
        <f>IF(Potentiel!AB15&gt;Equi!$A$2-$A$4,IF(Potentiel!AB15&lt;Equi!$A$2+$A$4,Potentiel!AB15,""),"")</f>
        <v/>
      </c>
      <c r="AC15" t="str">
        <f>IF(Potentiel!AC15&gt;Equi!$A$2-$A$4,IF(Potentiel!AC15&lt;Equi!$A$2+$A$4,Potentiel!AC15,""),"")</f>
        <v/>
      </c>
      <c r="AD15" t="str">
        <f>IF(Potentiel!AD15&gt;Equi!$A$2-$A$4,IF(Potentiel!AD15&lt;Equi!$A$2+$A$4,Potentiel!AD15,""),"")</f>
        <v/>
      </c>
      <c r="AE15" t="str">
        <f>IF(Potentiel!AE15&gt;Equi!$A$2-$A$4,IF(Potentiel!AE15&lt;Equi!$A$2+$A$4,Potentiel!AE15,""),"")</f>
        <v/>
      </c>
      <c r="AF15" t="str">
        <f>IF(Potentiel!AF15&gt;Equi!$A$2-$A$4,IF(Potentiel!AF15&lt;Equi!$A$2+$A$4,Potentiel!AF15,""),"")</f>
        <v/>
      </c>
      <c r="AG15" t="str">
        <f>IF(Potentiel!AG15&gt;Equi!$A$2-$A$4,IF(Potentiel!AG15&lt;Equi!$A$2+$A$4,Potentiel!AG15,""),"")</f>
        <v/>
      </c>
      <c r="AH15" t="str">
        <f>IF(Potentiel!AH15&gt;Equi!$A$2-$A$4,IF(Potentiel!AH15&lt;Equi!$A$2+$A$4,Potentiel!AH15,""),"")</f>
        <v/>
      </c>
      <c r="AI15" t="str">
        <f>IF(Potentiel!AI15&gt;Equi!$A$2-$A$4,IF(Potentiel!AI15&lt;Equi!$A$2+$A$4,Potentiel!AI15,""),"")</f>
        <v/>
      </c>
      <c r="AJ15" t="str">
        <f>IF(Potentiel!AJ15&gt;Equi!$A$2-$A$4,IF(Potentiel!AJ15&lt;Equi!$A$2+$A$4,Potentiel!AJ15,""),"")</f>
        <v/>
      </c>
      <c r="AK15" t="str">
        <f>IF(Potentiel!AK15&gt;Equi!$A$2-$A$4,IF(Potentiel!AK15&lt;Equi!$A$2+$A$4,Potentiel!AK15,""),"")</f>
        <v/>
      </c>
      <c r="AL15" t="str">
        <f>IF(Potentiel!AL15&gt;Equi!$A$2-$A$4,IF(Potentiel!AL15&lt;Equi!$A$2+$A$4,Potentiel!AL15,""),"")</f>
        <v/>
      </c>
      <c r="AM15" t="str">
        <f>IF(Potentiel!AM15&gt;Equi!$A$2-$A$4,IF(Potentiel!AM15&lt;Equi!$A$2+$A$4,Potentiel!AM15,""),"")</f>
        <v/>
      </c>
      <c r="AN15" t="str">
        <f>IF(Potentiel!AN15&gt;Equi!$A$2-$A$4,IF(Potentiel!AN15&lt;Equi!$A$2+$A$4,Potentiel!AN15,""),"")</f>
        <v/>
      </c>
      <c r="AO15" t="str">
        <f>IF(Potentiel!AO15&gt;Equi!$A$2-$A$4,IF(Potentiel!AO15&lt;Equi!$A$2+$A$4,Potentiel!AO15,""),"")</f>
        <v/>
      </c>
      <c r="AP15" t="str">
        <f>IF(Potentiel!AP15&gt;Equi!$A$2-$A$4,IF(Potentiel!AP15&lt;Equi!$A$2+$A$4,Potentiel!AP15,""),"")</f>
        <v/>
      </c>
      <c r="AQ15" t="str">
        <f>IF(Potentiel!AQ15&gt;Equi!$A$2-$A$4,IF(Potentiel!AQ15&lt;Equi!$A$2+$A$4,Potentiel!AQ15,""),"")</f>
        <v/>
      </c>
      <c r="AR15" t="str">
        <f>IF(Potentiel!AR15&gt;Equi!$A$2-$A$4,IF(Potentiel!AR15&lt;Equi!$A$2+$A$4,Potentiel!AR15,""),"")</f>
        <v/>
      </c>
      <c r="AS15" t="str">
        <f>IF(Potentiel!AS15&gt;Equi!$A$2-$A$4,IF(Potentiel!AS15&lt;Equi!$A$2+$A$4,Potentiel!AS15,""),"")</f>
        <v/>
      </c>
      <c r="AT15" t="str">
        <f>IF(Potentiel!AT15&gt;Equi!$A$2-$A$4,IF(Potentiel!AT15&lt;Equi!$A$2+$A$4,Potentiel!AT15,""),"")</f>
        <v/>
      </c>
      <c r="AU15" t="str">
        <f>IF(Potentiel!AU15&gt;Equi!$A$2-$A$4,IF(Potentiel!AU15&lt;Equi!$A$2+$A$4,Potentiel!AU15,""),"")</f>
        <v/>
      </c>
      <c r="AV15" t="str">
        <f>IF(Potentiel!AV15&gt;Equi!$A$2-$A$4,IF(Potentiel!AV15&lt;Equi!$A$2+$A$4,Potentiel!AV15,""),"")</f>
        <v/>
      </c>
      <c r="AW15" t="str">
        <f>IF(Potentiel!AW15&gt;Equi!$A$2-$A$4,IF(Potentiel!AW15&lt;Equi!$A$2+$A$4,Potentiel!AW15,""),"")</f>
        <v/>
      </c>
      <c r="AX15" t="str">
        <f>IF(Potentiel!AX15&gt;Equi!$A$2-$A$4,IF(Potentiel!AX15&lt;Equi!$A$2+$A$4,Potentiel!AX15,""),"")</f>
        <v/>
      </c>
      <c r="AY15" t="str">
        <f>IF(Potentiel!AY15&gt;Equi!$A$2-$A$4,IF(Potentiel!AY15&lt;Equi!$A$2+$A$4,Potentiel!AY15,""),"")</f>
        <v/>
      </c>
      <c r="AZ15" t="str">
        <f>IF(Potentiel!AZ15&gt;Equi!$A$2-$A$4,IF(Potentiel!AZ15&lt;Equi!$A$2+$A$4,Potentiel!AZ15,""),"")</f>
        <v/>
      </c>
      <c r="BA15" t="str">
        <f>IF(Potentiel!BA15&gt;Equi!$A$2-$A$4,IF(Potentiel!BA15&lt;Equi!$A$2+$A$4,Potentiel!BA15,""),"")</f>
        <v/>
      </c>
      <c r="BB15" t="str">
        <f>IF(Potentiel!BB15&gt;Equi!$A$2-$A$4,IF(Potentiel!BB15&lt;Equi!$A$2+$A$4,Potentiel!BB15,""),"")</f>
        <v/>
      </c>
    </row>
    <row r="16" spans="1:54" x14ac:dyDescent="0.25">
      <c r="C16">
        <v>12</v>
      </c>
      <c r="D16" t="str">
        <f>IF(Potentiel!D16&gt;Equi!$A$2-$A$4,IF(Potentiel!D16&lt;Equi!$A$2+$A$4,Potentiel!D16,""),"")</f>
        <v/>
      </c>
      <c r="E16" t="str">
        <f>IF(Potentiel!E16&gt;Equi!$A$2-$A$4,IF(Potentiel!E16&lt;Equi!$A$2+$A$4,Potentiel!E16,""),"")</f>
        <v/>
      </c>
      <c r="F16" t="str">
        <f>IF(Potentiel!F16&gt;Equi!$A$2-$A$4,IF(Potentiel!F16&lt;Equi!$A$2+$A$4,Potentiel!F16,""),"")</f>
        <v/>
      </c>
      <c r="G16" t="str">
        <f>IF(Potentiel!G16&gt;Equi!$A$2-$A$4,IF(Potentiel!G16&lt;Equi!$A$2+$A$4,Potentiel!G16,""),"")</f>
        <v/>
      </c>
      <c r="H16" t="str">
        <f>IF(Potentiel!H16&gt;Equi!$A$2-$A$4,IF(Potentiel!H16&lt;Equi!$A$2+$A$4,Potentiel!H16,""),"")</f>
        <v/>
      </c>
      <c r="I16" t="str">
        <f>IF(Potentiel!I16&gt;Equi!$A$2-$A$4,IF(Potentiel!I16&lt;Equi!$A$2+$A$4,Potentiel!I16,""),"")</f>
        <v/>
      </c>
      <c r="J16" t="str">
        <f>IF(Potentiel!J16&gt;Equi!$A$2-$A$4,IF(Potentiel!J16&lt;Equi!$A$2+$A$4,Potentiel!J16,""),"")</f>
        <v/>
      </c>
      <c r="K16">
        <f>IF(Potentiel!K16&gt;Equi!$A$2-$A$4,IF(Potentiel!K16&lt;Equi!$A$2+$A$4,Potentiel!K16,""),"")</f>
        <v>-10.288650656481064</v>
      </c>
      <c r="L16">
        <f>IF(Potentiel!L16&gt;Equi!$A$2-$A$4,IF(Potentiel!L16&lt;Equi!$A$2+$A$4,Potentiel!L16,""),"")</f>
        <v>-10.495853102181849</v>
      </c>
      <c r="M16" t="str">
        <f>IF(Potentiel!M16&gt;Equi!$A$2-$A$4,IF(Potentiel!M16&lt;Equi!$A$2+$A$4,Potentiel!M16,""),"")</f>
        <v/>
      </c>
      <c r="N16" t="str">
        <f>IF(Potentiel!N16&gt;Equi!$A$2-$A$4,IF(Potentiel!N16&lt;Equi!$A$2+$A$4,Potentiel!N16,""),"")</f>
        <v/>
      </c>
      <c r="O16" t="str">
        <f>IF(Potentiel!O16&gt;Equi!$A$2-$A$4,IF(Potentiel!O16&lt;Equi!$A$2+$A$4,Potentiel!O16,""),"")</f>
        <v/>
      </c>
      <c r="P16" t="str">
        <f>IF(Potentiel!P16&gt;Equi!$A$2-$A$4,IF(Potentiel!P16&lt;Equi!$A$2+$A$4,Potentiel!P16,""),"")</f>
        <v/>
      </c>
      <c r="Q16" t="str">
        <f>IF(Potentiel!Q16&gt;Equi!$A$2-$A$4,IF(Potentiel!Q16&lt;Equi!$A$2+$A$4,Potentiel!Q16,""),"")</f>
        <v/>
      </c>
      <c r="R16" t="str">
        <f>IF(Potentiel!R16&gt;Equi!$A$2-$A$4,IF(Potentiel!R16&lt;Equi!$A$2+$A$4,Potentiel!R16,""),"")</f>
        <v/>
      </c>
      <c r="S16" t="str">
        <f>IF(Potentiel!S16&gt;Equi!$A$2-$A$4,IF(Potentiel!S16&lt;Equi!$A$2+$A$4,Potentiel!S16,""),"")</f>
        <v/>
      </c>
      <c r="T16" t="str">
        <f>IF(Potentiel!T16&gt;Equi!$A$2-$A$4,IF(Potentiel!T16&lt;Equi!$A$2+$A$4,Potentiel!T16,""),"")</f>
        <v/>
      </c>
      <c r="U16" t="str">
        <f>IF(Potentiel!U16&gt;Equi!$A$2-$A$4,IF(Potentiel!U16&lt;Equi!$A$2+$A$4,Potentiel!U16,""),"")</f>
        <v/>
      </c>
      <c r="V16" t="str">
        <f>IF(Potentiel!V16&gt;Equi!$A$2-$A$4,IF(Potentiel!V16&lt;Equi!$A$2+$A$4,Potentiel!V16,""),"")</f>
        <v/>
      </c>
      <c r="W16" t="str">
        <f>IF(Potentiel!W16&gt;Equi!$A$2-$A$4,IF(Potentiel!W16&lt;Equi!$A$2+$A$4,Potentiel!W16,""),"")</f>
        <v/>
      </c>
      <c r="X16" t="str">
        <f>IF(Potentiel!X16&gt;Equi!$A$2-$A$4,IF(Potentiel!X16&lt;Equi!$A$2+$A$4,Potentiel!X16,""),"")</f>
        <v/>
      </c>
      <c r="Y16" t="str">
        <f>IF(Potentiel!Y16&gt;Equi!$A$2-$A$4,IF(Potentiel!Y16&lt;Equi!$A$2+$A$4,Potentiel!Y16,""),"")</f>
        <v/>
      </c>
      <c r="Z16" t="str">
        <f>IF(Potentiel!Z16&gt;Equi!$A$2-$A$4,IF(Potentiel!Z16&lt;Equi!$A$2+$A$4,Potentiel!Z16,""),"")</f>
        <v/>
      </c>
      <c r="AA16">
        <f>IF(Potentiel!AA16&gt;Equi!$A$2-$A$4,IF(Potentiel!AA16&lt;Equi!$A$2+$A$4,Potentiel!AA16,""),"")</f>
        <v>-10.473907224255031</v>
      </c>
      <c r="AB16">
        <f>IF(Potentiel!AB16&gt;Equi!$A$2-$A$4,IF(Potentiel!AB16&lt;Equi!$A$2+$A$4,Potentiel!AB16,""),"")</f>
        <v>-10.286315459804387</v>
      </c>
      <c r="AC16" t="str">
        <f>IF(Potentiel!AC16&gt;Equi!$A$2-$A$4,IF(Potentiel!AC16&lt;Equi!$A$2+$A$4,Potentiel!AC16,""),"")</f>
        <v/>
      </c>
      <c r="AD16" t="str">
        <f>IF(Potentiel!AD16&gt;Equi!$A$2-$A$4,IF(Potentiel!AD16&lt;Equi!$A$2+$A$4,Potentiel!AD16,""),"")</f>
        <v/>
      </c>
      <c r="AE16" t="str">
        <f>IF(Potentiel!AE16&gt;Equi!$A$2-$A$4,IF(Potentiel!AE16&lt;Equi!$A$2+$A$4,Potentiel!AE16,""),"")</f>
        <v/>
      </c>
      <c r="AF16" t="str">
        <f>IF(Potentiel!AF16&gt;Equi!$A$2-$A$4,IF(Potentiel!AF16&lt;Equi!$A$2+$A$4,Potentiel!AF16,""),"")</f>
        <v/>
      </c>
      <c r="AG16" t="str">
        <f>IF(Potentiel!AG16&gt;Equi!$A$2-$A$4,IF(Potentiel!AG16&lt;Equi!$A$2+$A$4,Potentiel!AG16,""),"")</f>
        <v/>
      </c>
      <c r="AH16" t="str">
        <f>IF(Potentiel!AH16&gt;Equi!$A$2-$A$4,IF(Potentiel!AH16&lt;Equi!$A$2+$A$4,Potentiel!AH16,""),"")</f>
        <v/>
      </c>
      <c r="AI16" t="str">
        <f>IF(Potentiel!AI16&gt;Equi!$A$2-$A$4,IF(Potentiel!AI16&lt;Equi!$A$2+$A$4,Potentiel!AI16,""),"")</f>
        <v/>
      </c>
      <c r="AJ16" t="str">
        <f>IF(Potentiel!AJ16&gt;Equi!$A$2-$A$4,IF(Potentiel!AJ16&lt;Equi!$A$2+$A$4,Potentiel!AJ16,""),"")</f>
        <v/>
      </c>
      <c r="AK16" t="str">
        <f>IF(Potentiel!AK16&gt;Equi!$A$2-$A$4,IF(Potentiel!AK16&lt;Equi!$A$2+$A$4,Potentiel!AK16,""),"")</f>
        <v/>
      </c>
      <c r="AL16" t="str">
        <f>IF(Potentiel!AL16&gt;Equi!$A$2-$A$4,IF(Potentiel!AL16&lt;Equi!$A$2+$A$4,Potentiel!AL16,""),"")</f>
        <v/>
      </c>
      <c r="AM16" t="str">
        <f>IF(Potentiel!AM16&gt;Equi!$A$2-$A$4,IF(Potentiel!AM16&lt;Equi!$A$2+$A$4,Potentiel!AM16,""),"")</f>
        <v/>
      </c>
      <c r="AN16" t="str">
        <f>IF(Potentiel!AN16&gt;Equi!$A$2-$A$4,IF(Potentiel!AN16&lt;Equi!$A$2+$A$4,Potentiel!AN16,""),"")</f>
        <v/>
      </c>
      <c r="AO16" t="str">
        <f>IF(Potentiel!AO16&gt;Equi!$A$2-$A$4,IF(Potentiel!AO16&lt;Equi!$A$2+$A$4,Potentiel!AO16,""),"")</f>
        <v/>
      </c>
      <c r="AP16" t="str">
        <f>IF(Potentiel!AP16&gt;Equi!$A$2-$A$4,IF(Potentiel!AP16&lt;Equi!$A$2+$A$4,Potentiel!AP16,""),"")</f>
        <v/>
      </c>
      <c r="AQ16" t="str">
        <f>IF(Potentiel!AQ16&gt;Equi!$A$2-$A$4,IF(Potentiel!AQ16&lt;Equi!$A$2+$A$4,Potentiel!AQ16,""),"")</f>
        <v/>
      </c>
      <c r="AR16" t="str">
        <f>IF(Potentiel!AR16&gt;Equi!$A$2-$A$4,IF(Potentiel!AR16&lt;Equi!$A$2+$A$4,Potentiel!AR16,""),"")</f>
        <v/>
      </c>
      <c r="AS16" t="str">
        <f>IF(Potentiel!AS16&gt;Equi!$A$2-$A$4,IF(Potentiel!AS16&lt;Equi!$A$2+$A$4,Potentiel!AS16,""),"")</f>
        <v/>
      </c>
      <c r="AT16" t="str">
        <f>IF(Potentiel!AT16&gt;Equi!$A$2-$A$4,IF(Potentiel!AT16&lt;Equi!$A$2+$A$4,Potentiel!AT16,""),"")</f>
        <v/>
      </c>
      <c r="AU16" t="str">
        <f>IF(Potentiel!AU16&gt;Equi!$A$2-$A$4,IF(Potentiel!AU16&lt;Equi!$A$2+$A$4,Potentiel!AU16,""),"")</f>
        <v/>
      </c>
      <c r="AV16" t="str">
        <f>IF(Potentiel!AV16&gt;Equi!$A$2-$A$4,IF(Potentiel!AV16&lt;Equi!$A$2+$A$4,Potentiel!AV16,""),"")</f>
        <v/>
      </c>
      <c r="AW16" t="str">
        <f>IF(Potentiel!AW16&gt;Equi!$A$2-$A$4,IF(Potentiel!AW16&lt;Equi!$A$2+$A$4,Potentiel!AW16,""),"")</f>
        <v/>
      </c>
      <c r="AX16" t="str">
        <f>IF(Potentiel!AX16&gt;Equi!$A$2-$A$4,IF(Potentiel!AX16&lt;Equi!$A$2+$A$4,Potentiel!AX16,""),"")</f>
        <v/>
      </c>
      <c r="AY16" t="str">
        <f>IF(Potentiel!AY16&gt;Equi!$A$2-$A$4,IF(Potentiel!AY16&lt;Equi!$A$2+$A$4,Potentiel!AY16,""),"")</f>
        <v/>
      </c>
      <c r="AZ16" t="str">
        <f>IF(Potentiel!AZ16&gt;Equi!$A$2-$A$4,IF(Potentiel!AZ16&lt;Equi!$A$2+$A$4,Potentiel!AZ16,""),"")</f>
        <v/>
      </c>
      <c r="BA16" t="str">
        <f>IF(Potentiel!BA16&gt;Equi!$A$2-$A$4,IF(Potentiel!BA16&lt;Equi!$A$2+$A$4,Potentiel!BA16,""),"")</f>
        <v/>
      </c>
      <c r="BB16" t="str">
        <f>IF(Potentiel!BB16&gt;Equi!$A$2-$A$4,IF(Potentiel!BB16&lt;Equi!$A$2+$A$4,Potentiel!BB16,""),"")</f>
        <v/>
      </c>
    </row>
    <row r="17" spans="3:54" x14ac:dyDescent="0.25">
      <c r="C17">
        <v>13</v>
      </c>
      <c r="D17" t="str">
        <f>IF(Potentiel!D17&gt;Equi!$A$2-$A$4,IF(Potentiel!D17&lt;Equi!$A$2+$A$4,Potentiel!D17,""),"")</f>
        <v/>
      </c>
      <c r="E17" t="str">
        <f>IF(Potentiel!E17&gt;Equi!$A$2-$A$4,IF(Potentiel!E17&lt;Equi!$A$2+$A$4,Potentiel!E17,""),"")</f>
        <v/>
      </c>
      <c r="F17" t="str">
        <f>IF(Potentiel!F17&gt;Equi!$A$2-$A$4,IF(Potentiel!F17&lt;Equi!$A$2+$A$4,Potentiel!F17,""),"")</f>
        <v/>
      </c>
      <c r="G17" t="str">
        <f>IF(Potentiel!G17&gt;Equi!$A$2-$A$4,IF(Potentiel!G17&lt;Equi!$A$2+$A$4,Potentiel!G17,""),"")</f>
        <v/>
      </c>
      <c r="H17" t="str">
        <f>IF(Potentiel!H17&gt;Equi!$A$2-$A$4,IF(Potentiel!H17&lt;Equi!$A$2+$A$4,Potentiel!H17,""),"")</f>
        <v/>
      </c>
      <c r="I17">
        <f>IF(Potentiel!I17&gt;Equi!$A$2-$A$4,IF(Potentiel!I17&lt;Equi!$A$2+$A$4,Potentiel!I17,""),"")</f>
        <v>-10.266359861821199</v>
      </c>
      <c r="J17">
        <f>IF(Potentiel!J17&gt;Equi!$A$2-$A$4,IF(Potentiel!J17&lt;Equi!$A$2+$A$4,Potentiel!J17,""),"")</f>
        <v>-10.527757144189351</v>
      </c>
      <c r="K17" t="str">
        <f>IF(Potentiel!K17&gt;Equi!$A$2-$A$4,IF(Potentiel!K17&lt;Equi!$A$2+$A$4,Potentiel!K17,""),"")</f>
        <v/>
      </c>
      <c r="L17" t="str">
        <f>IF(Potentiel!L17&gt;Equi!$A$2-$A$4,IF(Potentiel!L17&lt;Equi!$A$2+$A$4,Potentiel!L17,""),"")</f>
        <v/>
      </c>
      <c r="M17" t="str">
        <f>IF(Potentiel!M17&gt;Equi!$A$2-$A$4,IF(Potentiel!M17&lt;Equi!$A$2+$A$4,Potentiel!M17,""),"")</f>
        <v/>
      </c>
      <c r="N17" t="str">
        <f>IF(Potentiel!N17&gt;Equi!$A$2-$A$4,IF(Potentiel!N17&lt;Equi!$A$2+$A$4,Potentiel!N17,""),"")</f>
        <v/>
      </c>
      <c r="O17" t="str">
        <f>IF(Potentiel!O17&gt;Equi!$A$2-$A$4,IF(Potentiel!O17&lt;Equi!$A$2+$A$4,Potentiel!O17,""),"")</f>
        <v/>
      </c>
      <c r="P17" t="str">
        <f>IF(Potentiel!P17&gt;Equi!$A$2-$A$4,IF(Potentiel!P17&lt;Equi!$A$2+$A$4,Potentiel!P17,""),"")</f>
        <v/>
      </c>
      <c r="Q17" t="str">
        <f>IF(Potentiel!Q17&gt;Equi!$A$2-$A$4,IF(Potentiel!Q17&lt;Equi!$A$2+$A$4,Potentiel!Q17,""),"")</f>
        <v/>
      </c>
      <c r="R17" t="str">
        <f>IF(Potentiel!R17&gt;Equi!$A$2-$A$4,IF(Potentiel!R17&lt;Equi!$A$2+$A$4,Potentiel!R17,""),"")</f>
        <v/>
      </c>
      <c r="S17" t="str">
        <f>IF(Potentiel!S17&gt;Equi!$A$2-$A$4,IF(Potentiel!S17&lt;Equi!$A$2+$A$4,Potentiel!S17,""),"")</f>
        <v/>
      </c>
      <c r="T17" t="str">
        <f>IF(Potentiel!T17&gt;Equi!$A$2-$A$4,IF(Potentiel!T17&lt;Equi!$A$2+$A$4,Potentiel!T17,""),"")</f>
        <v/>
      </c>
      <c r="U17" t="str">
        <f>IF(Potentiel!U17&gt;Equi!$A$2-$A$4,IF(Potentiel!U17&lt;Equi!$A$2+$A$4,Potentiel!U17,""),"")</f>
        <v/>
      </c>
      <c r="V17" t="str">
        <f>IF(Potentiel!V17&gt;Equi!$A$2-$A$4,IF(Potentiel!V17&lt;Equi!$A$2+$A$4,Potentiel!V17,""),"")</f>
        <v/>
      </c>
      <c r="W17" t="str">
        <f>IF(Potentiel!W17&gt;Equi!$A$2-$A$4,IF(Potentiel!W17&lt;Equi!$A$2+$A$4,Potentiel!W17,""),"")</f>
        <v/>
      </c>
      <c r="X17" t="str">
        <f>IF(Potentiel!X17&gt;Equi!$A$2-$A$4,IF(Potentiel!X17&lt;Equi!$A$2+$A$4,Potentiel!X17,""),"")</f>
        <v/>
      </c>
      <c r="Y17" t="str">
        <f>IF(Potentiel!Y17&gt;Equi!$A$2-$A$4,IF(Potentiel!Y17&lt;Equi!$A$2+$A$4,Potentiel!Y17,""),"")</f>
        <v/>
      </c>
      <c r="Z17" t="str">
        <f>IF(Potentiel!Z17&gt;Equi!$A$2-$A$4,IF(Potentiel!Z17&lt;Equi!$A$2+$A$4,Potentiel!Z17,""),"")</f>
        <v/>
      </c>
      <c r="AA17" t="str">
        <f>IF(Potentiel!AA17&gt;Equi!$A$2-$A$4,IF(Potentiel!AA17&lt;Equi!$A$2+$A$4,Potentiel!AA17,""),"")</f>
        <v/>
      </c>
      <c r="AB17" t="str">
        <f>IF(Potentiel!AB17&gt;Equi!$A$2-$A$4,IF(Potentiel!AB17&lt;Equi!$A$2+$A$4,Potentiel!AB17,""),"")</f>
        <v/>
      </c>
      <c r="AC17">
        <f>IF(Potentiel!AC17&gt;Equi!$A$2-$A$4,IF(Potentiel!AC17&lt;Equi!$A$2+$A$4,Potentiel!AC17,""),"")</f>
        <v>-10.530355767720996</v>
      </c>
      <c r="AD17">
        <f>IF(Potentiel!AD17&gt;Equi!$A$2-$A$4,IF(Potentiel!AD17&lt;Equi!$A$2+$A$4,Potentiel!AD17,""),"")</f>
        <v>-10.30914844541218</v>
      </c>
      <c r="AE17" t="str">
        <f>IF(Potentiel!AE17&gt;Equi!$A$2-$A$4,IF(Potentiel!AE17&lt;Equi!$A$2+$A$4,Potentiel!AE17,""),"")</f>
        <v/>
      </c>
      <c r="AF17" t="str">
        <f>IF(Potentiel!AF17&gt;Equi!$A$2-$A$4,IF(Potentiel!AF17&lt;Equi!$A$2+$A$4,Potentiel!AF17,""),"")</f>
        <v/>
      </c>
      <c r="AG17" t="str">
        <f>IF(Potentiel!AG17&gt;Equi!$A$2-$A$4,IF(Potentiel!AG17&lt;Equi!$A$2+$A$4,Potentiel!AG17,""),"")</f>
        <v/>
      </c>
      <c r="AH17" t="str">
        <f>IF(Potentiel!AH17&gt;Equi!$A$2-$A$4,IF(Potentiel!AH17&lt;Equi!$A$2+$A$4,Potentiel!AH17,""),"")</f>
        <v/>
      </c>
      <c r="AI17" t="str">
        <f>IF(Potentiel!AI17&gt;Equi!$A$2-$A$4,IF(Potentiel!AI17&lt;Equi!$A$2+$A$4,Potentiel!AI17,""),"")</f>
        <v/>
      </c>
      <c r="AJ17" t="str">
        <f>IF(Potentiel!AJ17&gt;Equi!$A$2-$A$4,IF(Potentiel!AJ17&lt;Equi!$A$2+$A$4,Potentiel!AJ17,""),"")</f>
        <v/>
      </c>
      <c r="AK17" t="str">
        <f>IF(Potentiel!AK17&gt;Equi!$A$2-$A$4,IF(Potentiel!AK17&lt;Equi!$A$2+$A$4,Potentiel!AK17,""),"")</f>
        <v/>
      </c>
      <c r="AL17" t="str">
        <f>IF(Potentiel!AL17&gt;Equi!$A$2-$A$4,IF(Potentiel!AL17&lt;Equi!$A$2+$A$4,Potentiel!AL17,""),"")</f>
        <v/>
      </c>
      <c r="AM17" t="str">
        <f>IF(Potentiel!AM17&gt;Equi!$A$2-$A$4,IF(Potentiel!AM17&lt;Equi!$A$2+$A$4,Potentiel!AM17,""),"")</f>
        <v/>
      </c>
      <c r="AN17" t="str">
        <f>IF(Potentiel!AN17&gt;Equi!$A$2-$A$4,IF(Potentiel!AN17&lt;Equi!$A$2+$A$4,Potentiel!AN17,""),"")</f>
        <v/>
      </c>
      <c r="AO17" t="str">
        <f>IF(Potentiel!AO17&gt;Equi!$A$2-$A$4,IF(Potentiel!AO17&lt;Equi!$A$2+$A$4,Potentiel!AO17,""),"")</f>
        <v/>
      </c>
      <c r="AP17" t="str">
        <f>IF(Potentiel!AP17&gt;Equi!$A$2-$A$4,IF(Potentiel!AP17&lt;Equi!$A$2+$A$4,Potentiel!AP17,""),"")</f>
        <v/>
      </c>
      <c r="AQ17" t="str">
        <f>IF(Potentiel!AQ17&gt;Equi!$A$2-$A$4,IF(Potentiel!AQ17&lt;Equi!$A$2+$A$4,Potentiel!AQ17,""),"")</f>
        <v/>
      </c>
      <c r="AR17" t="str">
        <f>IF(Potentiel!AR17&gt;Equi!$A$2-$A$4,IF(Potentiel!AR17&lt;Equi!$A$2+$A$4,Potentiel!AR17,""),"")</f>
        <v/>
      </c>
      <c r="AS17" t="str">
        <f>IF(Potentiel!AS17&gt;Equi!$A$2-$A$4,IF(Potentiel!AS17&lt;Equi!$A$2+$A$4,Potentiel!AS17,""),"")</f>
        <v/>
      </c>
      <c r="AT17" t="str">
        <f>IF(Potentiel!AT17&gt;Equi!$A$2-$A$4,IF(Potentiel!AT17&lt;Equi!$A$2+$A$4,Potentiel!AT17,""),"")</f>
        <v/>
      </c>
      <c r="AU17" t="str">
        <f>IF(Potentiel!AU17&gt;Equi!$A$2-$A$4,IF(Potentiel!AU17&lt;Equi!$A$2+$A$4,Potentiel!AU17,""),"")</f>
        <v/>
      </c>
      <c r="AV17" t="str">
        <f>IF(Potentiel!AV17&gt;Equi!$A$2-$A$4,IF(Potentiel!AV17&lt;Equi!$A$2+$A$4,Potentiel!AV17,""),"")</f>
        <v/>
      </c>
      <c r="AW17" t="str">
        <f>IF(Potentiel!AW17&gt;Equi!$A$2-$A$4,IF(Potentiel!AW17&lt;Equi!$A$2+$A$4,Potentiel!AW17,""),"")</f>
        <v/>
      </c>
      <c r="AX17" t="str">
        <f>IF(Potentiel!AX17&gt;Equi!$A$2-$A$4,IF(Potentiel!AX17&lt;Equi!$A$2+$A$4,Potentiel!AX17,""),"")</f>
        <v/>
      </c>
      <c r="AY17" t="str">
        <f>IF(Potentiel!AY17&gt;Equi!$A$2-$A$4,IF(Potentiel!AY17&lt;Equi!$A$2+$A$4,Potentiel!AY17,""),"")</f>
        <v/>
      </c>
      <c r="AZ17" t="str">
        <f>IF(Potentiel!AZ17&gt;Equi!$A$2-$A$4,IF(Potentiel!AZ17&lt;Equi!$A$2+$A$4,Potentiel!AZ17,""),"")</f>
        <v/>
      </c>
      <c r="BA17" t="str">
        <f>IF(Potentiel!BA17&gt;Equi!$A$2-$A$4,IF(Potentiel!BA17&lt;Equi!$A$2+$A$4,Potentiel!BA17,""),"")</f>
        <v/>
      </c>
      <c r="BB17" t="str">
        <f>IF(Potentiel!BB17&gt;Equi!$A$2-$A$4,IF(Potentiel!BB17&lt;Equi!$A$2+$A$4,Potentiel!BB17,""),"")</f>
        <v/>
      </c>
    </row>
    <row r="18" spans="3:54" x14ac:dyDescent="0.25">
      <c r="C18">
        <v>14</v>
      </c>
      <c r="D18" t="str">
        <f>IF(Potentiel!D18&gt;Equi!$A$2-$A$4,IF(Potentiel!D18&lt;Equi!$A$2+$A$4,Potentiel!D18,""),"")</f>
        <v/>
      </c>
      <c r="E18" t="str">
        <f>IF(Potentiel!E18&gt;Equi!$A$2-$A$4,IF(Potentiel!E18&lt;Equi!$A$2+$A$4,Potentiel!E18,""),"")</f>
        <v/>
      </c>
      <c r="F18" t="str">
        <f>IF(Potentiel!F18&gt;Equi!$A$2-$A$4,IF(Potentiel!F18&lt;Equi!$A$2+$A$4,Potentiel!F18,""),"")</f>
        <v/>
      </c>
      <c r="G18" t="str">
        <f>IF(Potentiel!G18&gt;Equi!$A$2-$A$4,IF(Potentiel!G18&lt;Equi!$A$2+$A$4,Potentiel!G18,""),"")</f>
        <v/>
      </c>
      <c r="H18">
        <f>IF(Potentiel!H18&gt;Equi!$A$2-$A$4,IF(Potentiel!H18&lt;Equi!$A$2+$A$4,Potentiel!H18,""),"")</f>
        <v>-10.422074493484597</v>
      </c>
      <c r="I18" t="str">
        <f>IF(Potentiel!I18&gt;Equi!$A$2-$A$4,IF(Potentiel!I18&lt;Equi!$A$2+$A$4,Potentiel!I18,""),"")</f>
        <v/>
      </c>
      <c r="J18" t="str">
        <f>IF(Potentiel!J18&gt;Equi!$A$2-$A$4,IF(Potentiel!J18&lt;Equi!$A$2+$A$4,Potentiel!J18,""),"")</f>
        <v/>
      </c>
      <c r="K18" t="str">
        <f>IF(Potentiel!K18&gt;Equi!$A$2-$A$4,IF(Potentiel!K18&lt;Equi!$A$2+$A$4,Potentiel!K18,""),"")</f>
        <v/>
      </c>
      <c r="L18" t="str">
        <f>IF(Potentiel!L18&gt;Equi!$A$2-$A$4,IF(Potentiel!L18&lt;Equi!$A$2+$A$4,Potentiel!L18,""),"")</f>
        <v/>
      </c>
      <c r="M18" t="str">
        <f>IF(Potentiel!M18&gt;Equi!$A$2-$A$4,IF(Potentiel!M18&lt;Equi!$A$2+$A$4,Potentiel!M18,""),"")</f>
        <v/>
      </c>
      <c r="N18" t="str">
        <f>IF(Potentiel!N18&gt;Equi!$A$2-$A$4,IF(Potentiel!N18&lt;Equi!$A$2+$A$4,Potentiel!N18,""),"")</f>
        <v/>
      </c>
      <c r="O18" t="str">
        <f>IF(Potentiel!O18&gt;Equi!$A$2-$A$4,IF(Potentiel!O18&lt;Equi!$A$2+$A$4,Potentiel!O18,""),"")</f>
        <v/>
      </c>
      <c r="P18" t="str">
        <f>IF(Potentiel!P18&gt;Equi!$A$2-$A$4,IF(Potentiel!P18&lt;Equi!$A$2+$A$4,Potentiel!P18,""),"")</f>
        <v/>
      </c>
      <c r="Q18" t="str">
        <f>IF(Potentiel!Q18&gt;Equi!$A$2-$A$4,IF(Potentiel!Q18&lt;Equi!$A$2+$A$4,Potentiel!Q18,""),"")</f>
        <v/>
      </c>
      <c r="R18" t="str">
        <f>IF(Potentiel!R18&gt;Equi!$A$2-$A$4,IF(Potentiel!R18&lt;Equi!$A$2+$A$4,Potentiel!R18,""),"")</f>
        <v/>
      </c>
      <c r="S18" t="str">
        <f>IF(Potentiel!S18&gt;Equi!$A$2-$A$4,IF(Potentiel!S18&lt;Equi!$A$2+$A$4,Potentiel!S18,""),"")</f>
        <v/>
      </c>
      <c r="T18" t="str">
        <f>IF(Potentiel!T18&gt;Equi!$A$2-$A$4,IF(Potentiel!T18&lt;Equi!$A$2+$A$4,Potentiel!T18,""),"")</f>
        <v/>
      </c>
      <c r="U18" t="str">
        <f>IF(Potentiel!U18&gt;Equi!$A$2-$A$4,IF(Potentiel!U18&lt;Equi!$A$2+$A$4,Potentiel!U18,""),"")</f>
        <v/>
      </c>
      <c r="V18" t="str">
        <f>IF(Potentiel!V18&gt;Equi!$A$2-$A$4,IF(Potentiel!V18&lt;Equi!$A$2+$A$4,Potentiel!V18,""),"")</f>
        <v/>
      </c>
      <c r="W18" t="str">
        <f>IF(Potentiel!W18&gt;Equi!$A$2-$A$4,IF(Potentiel!W18&lt;Equi!$A$2+$A$4,Potentiel!W18,""),"")</f>
        <v/>
      </c>
      <c r="X18" t="str">
        <f>IF(Potentiel!X18&gt;Equi!$A$2-$A$4,IF(Potentiel!X18&lt;Equi!$A$2+$A$4,Potentiel!X18,""),"")</f>
        <v/>
      </c>
      <c r="Y18" t="str">
        <f>IF(Potentiel!Y18&gt;Equi!$A$2-$A$4,IF(Potentiel!Y18&lt;Equi!$A$2+$A$4,Potentiel!Y18,""),"")</f>
        <v/>
      </c>
      <c r="Z18" t="str">
        <f>IF(Potentiel!Z18&gt;Equi!$A$2-$A$4,IF(Potentiel!Z18&lt;Equi!$A$2+$A$4,Potentiel!Z18,""),"")</f>
        <v/>
      </c>
      <c r="AA18" t="str">
        <f>IF(Potentiel!AA18&gt;Equi!$A$2-$A$4,IF(Potentiel!AA18&lt;Equi!$A$2+$A$4,Potentiel!AA18,""),"")</f>
        <v/>
      </c>
      <c r="AB18" t="str">
        <f>IF(Potentiel!AB18&gt;Equi!$A$2-$A$4,IF(Potentiel!AB18&lt;Equi!$A$2+$A$4,Potentiel!AB18,""),"")</f>
        <v/>
      </c>
      <c r="AC18" t="str">
        <f>IF(Potentiel!AC18&gt;Equi!$A$2-$A$4,IF(Potentiel!AC18&lt;Equi!$A$2+$A$4,Potentiel!AC18,""),"")</f>
        <v/>
      </c>
      <c r="AD18" t="str">
        <f>IF(Potentiel!AD18&gt;Equi!$A$2-$A$4,IF(Potentiel!AD18&lt;Equi!$A$2+$A$4,Potentiel!AD18,""),"")</f>
        <v/>
      </c>
      <c r="AE18">
        <f>IF(Potentiel!AE18&gt;Equi!$A$2-$A$4,IF(Potentiel!AE18&lt;Equi!$A$2+$A$4,Potentiel!AE18,""),"")</f>
        <v>-10.494450290828196</v>
      </c>
      <c r="AF18">
        <f>IF(Potentiel!AF18&gt;Equi!$A$2-$A$4,IF(Potentiel!AF18&lt;Equi!$A$2+$A$4,Potentiel!AF18,""),"")</f>
        <v>-10.265519354045258</v>
      </c>
      <c r="AG18" t="str">
        <f>IF(Potentiel!AG18&gt;Equi!$A$2-$A$4,IF(Potentiel!AG18&lt;Equi!$A$2+$A$4,Potentiel!AG18,""),"")</f>
        <v/>
      </c>
      <c r="AH18" t="str">
        <f>IF(Potentiel!AH18&gt;Equi!$A$2-$A$4,IF(Potentiel!AH18&lt;Equi!$A$2+$A$4,Potentiel!AH18,""),"")</f>
        <v/>
      </c>
      <c r="AI18" t="str">
        <f>IF(Potentiel!AI18&gt;Equi!$A$2-$A$4,IF(Potentiel!AI18&lt;Equi!$A$2+$A$4,Potentiel!AI18,""),"")</f>
        <v/>
      </c>
      <c r="AJ18" t="str">
        <f>IF(Potentiel!AJ18&gt;Equi!$A$2-$A$4,IF(Potentiel!AJ18&lt;Equi!$A$2+$A$4,Potentiel!AJ18,""),"")</f>
        <v/>
      </c>
      <c r="AK18" t="str">
        <f>IF(Potentiel!AK18&gt;Equi!$A$2-$A$4,IF(Potentiel!AK18&lt;Equi!$A$2+$A$4,Potentiel!AK18,""),"")</f>
        <v/>
      </c>
      <c r="AL18" t="str">
        <f>IF(Potentiel!AL18&gt;Equi!$A$2-$A$4,IF(Potentiel!AL18&lt;Equi!$A$2+$A$4,Potentiel!AL18,""),"")</f>
        <v/>
      </c>
      <c r="AM18" t="str">
        <f>IF(Potentiel!AM18&gt;Equi!$A$2-$A$4,IF(Potentiel!AM18&lt;Equi!$A$2+$A$4,Potentiel!AM18,""),"")</f>
        <v/>
      </c>
      <c r="AN18">
        <f>IF(Potentiel!AN18&gt;Equi!$A$2-$A$4,IF(Potentiel!AN18&lt;Equi!$A$2+$A$4,Potentiel!AN18,""),"")</f>
        <v>-10.404368315190872</v>
      </c>
      <c r="AO18" t="str">
        <f>IF(Potentiel!AO18&gt;Equi!$A$2-$A$4,IF(Potentiel!AO18&lt;Equi!$A$2+$A$4,Potentiel!AO18,""),"")</f>
        <v/>
      </c>
      <c r="AP18" t="str">
        <f>IF(Potentiel!AP18&gt;Equi!$A$2-$A$4,IF(Potentiel!AP18&lt;Equi!$A$2+$A$4,Potentiel!AP18,""),"")</f>
        <v/>
      </c>
      <c r="AQ18" t="str">
        <f>IF(Potentiel!AQ18&gt;Equi!$A$2-$A$4,IF(Potentiel!AQ18&lt;Equi!$A$2+$A$4,Potentiel!AQ18,""),"")</f>
        <v/>
      </c>
      <c r="AR18" t="str">
        <f>IF(Potentiel!AR18&gt;Equi!$A$2-$A$4,IF(Potentiel!AR18&lt;Equi!$A$2+$A$4,Potentiel!AR18,""),"")</f>
        <v/>
      </c>
      <c r="AS18" t="str">
        <f>IF(Potentiel!AS18&gt;Equi!$A$2-$A$4,IF(Potentiel!AS18&lt;Equi!$A$2+$A$4,Potentiel!AS18,""),"")</f>
        <v/>
      </c>
      <c r="AT18" t="str">
        <f>IF(Potentiel!AT18&gt;Equi!$A$2-$A$4,IF(Potentiel!AT18&lt;Equi!$A$2+$A$4,Potentiel!AT18,""),"")</f>
        <v/>
      </c>
      <c r="AU18" t="str">
        <f>IF(Potentiel!AU18&gt;Equi!$A$2-$A$4,IF(Potentiel!AU18&lt;Equi!$A$2+$A$4,Potentiel!AU18,""),"")</f>
        <v/>
      </c>
      <c r="AV18" t="str">
        <f>IF(Potentiel!AV18&gt;Equi!$A$2-$A$4,IF(Potentiel!AV18&lt;Equi!$A$2+$A$4,Potentiel!AV18,""),"")</f>
        <v/>
      </c>
      <c r="AW18" t="str">
        <f>IF(Potentiel!AW18&gt;Equi!$A$2-$A$4,IF(Potentiel!AW18&lt;Equi!$A$2+$A$4,Potentiel!AW18,""),"")</f>
        <v/>
      </c>
      <c r="AX18" t="str">
        <f>IF(Potentiel!AX18&gt;Equi!$A$2-$A$4,IF(Potentiel!AX18&lt;Equi!$A$2+$A$4,Potentiel!AX18,""),"")</f>
        <v/>
      </c>
      <c r="AY18" t="str">
        <f>IF(Potentiel!AY18&gt;Equi!$A$2-$A$4,IF(Potentiel!AY18&lt;Equi!$A$2+$A$4,Potentiel!AY18,""),"")</f>
        <v/>
      </c>
      <c r="AZ18" t="str">
        <f>IF(Potentiel!AZ18&gt;Equi!$A$2-$A$4,IF(Potentiel!AZ18&lt;Equi!$A$2+$A$4,Potentiel!AZ18,""),"")</f>
        <v/>
      </c>
      <c r="BA18" t="str">
        <f>IF(Potentiel!BA18&gt;Equi!$A$2-$A$4,IF(Potentiel!BA18&lt;Equi!$A$2+$A$4,Potentiel!BA18,""),"")</f>
        <v/>
      </c>
      <c r="BB18" t="str">
        <f>IF(Potentiel!BB18&gt;Equi!$A$2-$A$4,IF(Potentiel!BB18&lt;Equi!$A$2+$A$4,Potentiel!BB18,""),"")</f>
        <v/>
      </c>
    </row>
    <row r="19" spans="3:54" x14ac:dyDescent="0.25">
      <c r="C19">
        <v>15</v>
      </c>
      <c r="D19" t="str">
        <f>IF(Potentiel!D19&gt;Equi!$A$2-$A$4,IF(Potentiel!D19&lt;Equi!$A$2+$A$4,Potentiel!D19,""),"")</f>
        <v/>
      </c>
      <c r="E19" t="str">
        <f>IF(Potentiel!E19&gt;Equi!$A$2-$A$4,IF(Potentiel!E19&lt;Equi!$A$2+$A$4,Potentiel!E19,""),"")</f>
        <v/>
      </c>
      <c r="F19" t="str">
        <f>IF(Potentiel!F19&gt;Equi!$A$2-$A$4,IF(Potentiel!F19&lt;Equi!$A$2+$A$4,Potentiel!F19,""),"")</f>
        <v/>
      </c>
      <c r="G19">
        <f>IF(Potentiel!G19&gt;Equi!$A$2-$A$4,IF(Potentiel!G19&lt;Equi!$A$2+$A$4,Potentiel!G19,""),"")</f>
        <v>-10.528932373131827</v>
      </c>
      <c r="H19" t="str">
        <f>IF(Potentiel!H19&gt;Equi!$A$2-$A$4,IF(Potentiel!H19&lt;Equi!$A$2+$A$4,Potentiel!H19,""),"")</f>
        <v/>
      </c>
      <c r="I19" t="str">
        <f>IF(Potentiel!I19&gt;Equi!$A$2-$A$4,IF(Potentiel!I19&lt;Equi!$A$2+$A$4,Potentiel!I19,""),"")</f>
        <v/>
      </c>
      <c r="J19" t="str">
        <f>IF(Potentiel!J19&gt;Equi!$A$2-$A$4,IF(Potentiel!J19&lt;Equi!$A$2+$A$4,Potentiel!J19,""),"")</f>
        <v/>
      </c>
      <c r="K19" t="str">
        <f>IF(Potentiel!K19&gt;Equi!$A$2-$A$4,IF(Potentiel!K19&lt;Equi!$A$2+$A$4,Potentiel!K19,""),"")</f>
        <v/>
      </c>
      <c r="L19" t="str">
        <f>IF(Potentiel!L19&gt;Equi!$A$2-$A$4,IF(Potentiel!L19&lt;Equi!$A$2+$A$4,Potentiel!L19,""),"")</f>
        <v/>
      </c>
      <c r="M19" t="str">
        <f>IF(Potentiel!M19&gt;Equi!$A$2-$A$4,IF(Potentiel!M19&lt;Equi!$A$2+$A$4,Potentiel!M19,""),"")</f>
        <v/>
      </c>
      <c r="N19" t="str">
        <f>IF(Potentiel!N19&gt;Equi!$A$2-$A$4,IF(Potentiel!N19&lt;Equi!$A$2+$A$4,Potentiel!N19,""),"")</f>
        <v/>
      </c>
      <c r="O19" t="str">
        <f>IF(Potentiel!O19&gt;Equi!$A$2-$A$4,IF(Potentiel!O19&lt;Equi!$A$2+$A$4,Potentiel!O19,""),"")</f>
        <v/>
      </c>
      <c r="P19" t="str">
        <f>IF(Potentiel!P19&gt;Equi!$A$2-$A$4,IF(Potentiel!P19&lt;Equi!$A$2+$A$4,Potentiel!P19,""),"")</f>
        <v/>
      </c>
      <c r="Q19" t="str">
        <f>IF(Potentiel!Q19&gt;Equi!$A$2-$A$4,IF(Potentiel!Q19&lt;Equi!$A$2+$A$4,Potentiel!Q19,""),"")</f>
        <v/>
      </c>
      <c r="R19" t="str">
        <f>IF(Potentiel!R19&gt;Equi!$A$2-$A$4,IF(Potentiel!R19&lt;Equi!$A$2+$A$4,Potentiel!R19,""),"")</f>
        <v/>
      </c>
      <c r="S19" t="str">
        <f>IF(Potentiel!S19&gt;Equi!$A$2-$A$4,IF(Potentiel!S19&lt;Equi!$A$2+$A$4,Potentiel!S19,""),"")</f>
        <v/>
      </c>
      <c r="T19" t="str">
        <f>IF(Potentiel!T19&gt;Equi!$A$2-$A$4,IF(Potentiel!T19&lt;Equi!$A$2+$A$4,Potentiel!T19,""),"")</f>
        <v/>
      </c>
      <c r="U19" t="str">
        <f>IF(Potentiel!U19&gt;Equi!$A$2-$A$4,IF(Potentiel!U19&lt;Equi!$A$2+$A$4,Potentiel!U19,""),"")</f>
        <v/>
      </c>
      <c r="V19" t="str">
        <f>IF(Potentiel!V19&gt;Equi!$A$2-$A$4,IF(Potentiel!V19&lt;Equi!$A$2+$A$4,Potentiel!V19,""),"")</f>
        <v/>
      </c>
      <c r="W19" t="str">
        <f>IF(Potentiel!W19&gt;Equi!$A$2-$A$4,IF(Potentiel!W19&lt;Equi!$A$2+$A$4,Potentiel!W19,""),"")</f>
        <v/>
      </c>
      <c r="X19" t="str">
        <f>IF(Potentiel!X19&gt;Equi!$A$2-$A$4,IF(Potentiel!X19&lt;Equi!$A$2+$A$4,Potentiel!X19,""),"")</f>
        <v/>
      </c>
      <c r="Y19" t="str">
        <f>IF(Potentiel!Y19&gt;Equi!$A$2-$A$4,IF(Potentiel!Y19&lt;Equi!$A$2+$A$4,Potentiel!Y19,""),"")</f>
        <v/>
      </c>
      <c r="Z19" t="str">
        <f>IF(Potentiel!Z19&gt;Equi!$A$2-$A$4,IF(Potentiel!Z19&lt;Equi!$A$2+$A$4,Potentiel!Z19,""),"")</f>
        <v/>
      </c>
      <c r="AA19" t="str">
        <f>IF(Potentiel!AA19&gt;Equi!$A$2-$A$4,IF(Potentiel!AA19&lt;Equi!$A$2+$A$4,Potentiel!AA19,""),"")</f>
        <v/>
      </c>
      <c r="AB19" t="str">
        <f>IF(Potentiel!AB19&gt;Equi!$A$2-$A$4,IF(Potentiel!AB19&lt;Equi!$A$2+$A$4,Potentiel!AB19,""),"")</f>
        <v/>
      </c>
      <c r="AC19" t="str">
        <f>IF(Potentiel!AC19&gt;Equi!$A$2-$A$4,IF(Potentiel!AC19&lt;Equi!$A$2+$A$4,Potentiel!AC19,""),"")</f>
        <v/>
      </c>
      <c r="AD19" t="str">
        <f>IF(Potentiel!AD19&gt;Equi!$A$2-$A$4,IF(Potentiel!AD19&lt;Equi!$A$2+$A$4,Potentiel!AD19,""),"")</f>
        <v/>
      </c>
      <c r="AE19" t="str">
        <f>IF(Potentiel!AE19&gt;Equi!$A$2-$A$4,IF(Potentiel!AE19&lt;Equi!$A$2+$A$4,Potentiel!AE19,""),"")</f>
        <v/>
      </c>
      <c r="AF19" t="str">
        <f>IF(Potentiel!AF19&gt;Equi!$A$2-$A$4,IF(Potentiel!AF19&lt;Equi!$A$2+$A$4,Potentiel!AF19,""),"")</f>
        <v/>
      </c>
      <c r="AG19">
        <f>IF(Potentiel!AG19&gt;Equi!$A$2-$A$4,IF(Potentiel!AG19&lt;Equi!$A$2+$A$4,Potentiel!AG19,""),"")</f>
        <v>-10.412726222928763</v>
      </c>
      <c r="AH19">
        <f>IF(Potentiel!AH19&gt;Equi!$A$2-$A$4,IF(Potentiel!AH19&lt;Equi!$A$2+$A$4,Potentiel!AH19,""),"")</f>
        <v>-10.226489923869382</v>
      </c>
      <c r="AI19" t="str">
        <f>IF(Potentiel!AI19&gt;Equi!$A$2-$A$4,IF(Potentiel!AI19&lt;Equi!$A$2+$A$4,Potentiel!AI19,""),"")</f>
        <v/>
      </c>
      <c r="AJ19" t="str">
        <f>IF(Potentiel!AJ19&gt;Equi!$A$2-$A$4,IF(Potentiel!AJ19&lt;Equi!$A$2+$A$4,Potentiel!AJ19,""),"")</f>
        <v/>
      </c>
      <c r="AK19">
        <f>IF(Potentiel!AK19&gt;Equi!$A$2-$A$4,IF(Potentiel!AK19&lt;Equi!$A$2+$A$4,Potentiel!AK19,""),"")</f>
        <v>-10.526282038421897</v>
      </c>
      <c r="AL19" t="str">
        <f>IF(Potentiel!AL19&gt;Equi!$A$2-$A$4,IF(Potentiel!AL19&lt;Equi!$A$2+$A$4,Potentiel!AL19,""),"")</f>
        <v/>
      </c>
      <c r="AM19" t="str">
        <f>IF(Potentiel!AM19&gt;Equi!$A$2-$A$4,IF(Potentiel!AM19&lt;Equi!$A$2+$A$4,Potentiel!AM19,""),"")</f>
        <v/>
      </c>
      <c r="AN19" t="str">
        <f>IF(Potentiel!AN19&gt;Equi!$A$2-$A$4,IF(Potentiel!AN19&lt;Equi!$A$2+$A$4,Potentiel!AN19,""),"")</f>
        <v/>
      </c>
      <c r="AO19" t="str">
        <f>IF(Potentiel!AO19&gt;Equi!$A$2-$A$4,IF(Potentiel!AO19&lt;Equi!$A$2+$A$4,Potentiel!AO19,""),"")</f>
        <v/>
      </c>
      <c r="AP19" t="str">
        <f>IF(Potentiel!AP19&gt;Equi!$A$2-$A$4,IF(Potentiel!AP19&lt;Equi!$A$2+$A$4,Potentiel!AP19,""),"")</f>
        <v/>
      </c>
      <c r="AQ19" t="str">
        <f>IF(Potentiel!AQ19&gt;Equi!$A$2-$A$4,IF(Potentiel!AQ19&lt;Equi!$A$2+$A$4,Potentiel!AQ19,""),"")</f>
        <v/>
      </c>
      <c r="AR19" t="str">
        <f>IF(Potentiel!AR19&gt;Equi!$A$2-$A$4,IF(Potentiel!AR19&lt;Equi!$A$2+$A$4,Potentiel!AR19,""),"")</f>
        <v/>
      </c>
      <c r="AS19" t="str">
        <f>IF(Potentiel!AS19&gt;Equi!$A$2-$A$4,IF(Potentiel!AS19&lt;Equi!$A$2+$A$4,Potentiel!AS19,""),"")</f>
        <v/>
      </c>
      <c r="AT19" t="str">
        <f>IF(Potentiel!AT19&gt;Equi!$A$2-$A$4,IF(Potentiel!AT19&lt;Equi!$A$2+$A$4,Potentiel!AT19,""),"")</f>
        <v/>
      </c>
      <c r="AU19" t="str">
        <f>IF(Potentiel!AU19&gt;Equi!$A$2-$A$4,IF(Potentiel!AU19&lt;Equi!$A$2+$A$4,Potentiel!AU19,""),"")</f>
        <v/>
      </c>
      <c r="AV19" t="str">
        <f>IF(Potentiel!AV19&gt;Equi!$A$2-$A$4,IF(Potentiel!AV19&lt;Equi!$A$2+$A$4,Potentiel!AV19,""),"")</f>
        <v/>
      </c>
      <c r="AW19" t="str">
        <f>IF(Potentiel!AW19&gt;Equi!$A$2-$A$4,IF(Potentiel!AW19&lt;Equi!$A$2+$A$4,Potentiel!AW19,""),"")</f>
        <v/>
      </c>
      <c r="AX19" t="str">
        <f>IF(Potentiel!AX19&gt;Equi!$A$2-$A$4,IF(Potentiel!AX19&lt;Equi!$A$2+$A$4,Potentiel!AX19,""),"")</f>
        <v/>
      </c>
      <c r="AY19" t="str">
        <f>IF(Potentiel!AY19&gt;Equi!$A$2-$A$4,IF(Potentiel!AY19&lt;Equi!$A$2+$A$4,Potentiel!AY19,""),"")</f>
        <v/>
      </c>
      <c r="AZ19" t="str">
        <f>IF(Potentiel!AZ19&gt;Equi!$A$2-$A$4,IF(Potentiel!AZ19&lt;Equi!$A$2+$A$4,Potentiel!AZ19,""),"")</f>
        <v/>
      </c>
      <c r="BA19" t="str">
        <f>IF(Potentiel!BA19&gt;Equi!$A$2-$A$4,IF(Potentiel!BA19&lt;Equi!$A$2+$A$4,Potentiel!BA19,""),"")</f>
        <v/>
      </c>
      <c r="BB19" t="str">
        <f>IF(Potentiel!BB19&gt;Equi!$A$2-$A$4,IF(Potentiel!BB19&lt;Equi!$A$2+$A$4,Potentiel!BB19,""),"")</f>
        <v/>
      </c>
    </row>
    <row r="20" spans="3:54" x14ac:dyDescent="0.25">
      <c r="C20">
        <v>16</v>
      </c>
      <c r="D20" t="str">
        <f>IF(Potentiel!D20&gt;Equi!$A$2-$A$4,IF(Potentiel!D20&lt;Equi!$A$2+$A$4,Potentiel!D20,""),"")</f>
        <v/>
      </c>
      <c r="E20">
        <f>IF(Potentiel!E20&gt;Equi!$A$2-$A$4,IF(Potentiel!E20&lt;Equi!$A$2+$A$4,Potentiel!E20,""),"")</f>
        <v>-10.21187789012331</v>
      </c>
      <c r="F20">
        <f>IF(Potentiel!F20&gt;Equi!$A$2-$A$4,IF(Potentiel!F20&lt;Equi!$A$2+$A$4,Potentiel!F20,""),"")</f>
        <v>-10.581861308197283</v>
      </c>
      <c r="G20" t="str">
        <f>IF(Potentiel!G20&gt;Equi!$A$2-$A$4,IF(Potentiel!G20&lt;Equi!$A$2+$A$4,Potentiel!G20,""),"")</f>
        <v/>
      </c>
      <c r="H20" t="str">
        <f>IF(Potentiel!H20&gt;Equi!$A$2-$A$4,IF(Potentiel!H20&lt;Equi!$A$2+$A$4,Potentiel!H20,""),"")</f>
        <v/>
      </c>
      <c r="I20" t="str">
        <f>IF(Potentiel!I20&gt;Equi!$A$2-$A$4,IF(Potentiel!I20&lt;Equi!$A$2+$A$4,Potentiel!I20,""),"")</f>
        <v/>
      </c>
      <c r="J20" t="str">
        <f>IF(Potentiel!J20&gt;Equi!$A$2-$A$4,IF(Potentiel!J20&lt;Equi!$A$2+$A$4,Potentiel!J20,""),"")</f>
        <v/>
      </c>
      <c r="K20" t="str">
        <f>IF(Potentiel!K20&gt;Equi!$A$2-$A$4,IF(Potentiel!K20&lt;Equi!$A$2+$A$4,Potentiel!K20,""),"")</f>
        <v/>
      </c>
      <c r="L20" t="str">
        <f>IF(Potentiel!L20&gt;Equi!$A$2-$A$4,IF(Potentiel!L20&lt;Equi!$A$2+$A$4,Potentiel!L20,""),"")</f>
        <v/>
      </c>
      <c r="M20" t="str">
        <f>IF(Potentiel!M20&gt;Equi!$A$2-$A$4,IF(Potentiel!M20&lt;Equi!$A$2+$A$4,Potentiel!M20,""),"")</f>
        <v/>
      </c>
      <c r="N20" t="str">
        <f>IF(Potentiel!N20&gt;Equi!$A$2-$A$4,IF(Potentiel!N20&lt;Equi!$A$2+$A$4,Potentiel!N20,""),"")</f>
        <v/>
      </c>
      <c r="O20" t="str">
        <f>IF(Potentiel!O20&gt;Equi!$A$2-$A$4,IF(Potentiel!O20&lt;Equi!$A$2+$A$4,Potentiel!O20,""),"")</f>
        <v/>
      </c>
      <c r="P20" t="str">
        <f>IF(Potentiel!P20&gt;Equi!$A$2-$A$4,IF(Potentiel!P20&lt;Equi!$A$2+$A$4,Potentiel!P20,""),"")</f>
        <v/>
      </c>
      <c r="Q20" t="str">
        <f>IF(Potentiel!Q20&gt;Equi!$A$2-$A$4,IF(Potentiel!Q20&lt;Equi!$A$2+$A$4,Potentiel!Q20,""),"")</f>
        <v/>
      </c>
      <c r="R20" t="str">
        <f>IF(Potentiel!R20&gt;Equi!$A$2-$A$4,IF(Potentiel!R20&lt;Equi!$A$2+$A$4,Potentiel!R20,""),"")</f>
        <v/>
      </c>
      <c r="S20" t="str">
        <f>IF(Potentiel!S20&gt;Equi!$A$2-$A$4,IF(Potentiel!S20&lt;Equi!$A$2+$A$4,Potentiel!S20,""),"")</f>
        <v/>
      </c>
      <c r="T20" t="str">
        <f>IF(Potentiel!T20&gt;Equi!$A$2-$A$4,IF(Potentiel!T20&lt;Equi!$A$2+$A$4,Potentiel!T20,""),"")</f>
        <v/>
      </c>
      <c r="U20" t="str">
        <f>IF(Potentiel!U20&gt;Equi!$A$2-$A$4,IF(Potentiel!U20&lt;Equi!$A$2+$A$4,Potentiel!U20,""),"")</f>
        <v/>
      </c>
      <c r="V20" t="str">
        <f>IF(Potentiel!V20&gt;Equi!$A$2-$A$4,IF(Potentiel!V20&lt;Equi!$A$2+$A$4,Potentiel!V20,""),"")</f>
        <v/>
      </c>
      <c r="W20" t="str">
        <f>IF(Potentiel!W20&gt;Equi!$A$2-$A$4,IF(Potentiel!W20&lt;Equi!$A$2+$A$4,Potentiel!W20,""),"")</f>
        <v/>
      </c>
      <c r="X20" t="str">
        <f>IF(Potentiel!X20&gt;Equi!$A$2-$A$4,IF(Potentiel!X20&lt;Equi!$A$2+$A$4,Potentiel!X20,""),"")</f>
        <v/>
      </c>
      <c r="Y20" t="str">
        <f>IF(Potentiel!Y20&gt;Equi!$A$2-$A$4,IF(Potentiel!Y20&lt;Equi!$A$2+$A$4,Potentiel!Y20,""),"")</f>
        <v/>
      </c>
      <c r="Z20" t="str">
        <f>IF(Potentiel!Z20&gt;Equi!$A$2-$A$4,IF(Potentiel!Z20&lt;Equi!$A$2+$A$4,Potentiel!Z20,""),"")</f>
        <v/>
      </c>
      <c r="AA20" t="str">
        <f>IF(Potentiel!AA20&gt;Equi!$A$2-$A$4,IF(Potentiel!AA20&lt;Equi!$A$2+$A$4,Potentiel!AA20,""),"")</f>
        <v/>
      </c>
      <c r="AB20" t="str">
        <f>IF(Potentiel!AB20&gt;Equi!$A$2-$A$4,IF(Potentiel!AB20&lt;Equi!$A$2+$A$4,Potentiel!AB20,""),"")</f>
        <v/>
      </c>
      <c r="AC20" t="str">
        <f>IF(Potentiel!AC20&gt;Equi!$A$2-$A$4,IF(Potentiel!AC20&lt;Equi!$A$2+$A$4,Potentiel!AC20,""),"")</f>
        <v/>
      </c>
      <c r="AD20" t="str">
        <f>IF(Potentiel!AD20&gt;Equi!$A$2-$A$4,IF(Potentiel!AD20&lt;Equi!$A$2+$A$4,Potentiel!AD20,""),"")</f>
        <v/>
      </c>
      <c r="AE20" t="str">
        <f>IF(Potentiel!AE20&gt;Equi!$A$2-$A$4,IF(Potentiel!AE20&lt;Equi!$A$2+$A$4,Potentiel!AE20,""),"")</f>
        <v/>
      </c>
      <c r="AF20" t="str">
        <f>IF(Potentiel!AF20&gt;Equi!$A$2-$A$4,IF(Potentiel!AF20&lt;Equi!$A$2+$A$4,Potentiel!AF20,""),"")</f>
        <v/>
      </c>
      <c r="AG20" t="str">
        <f>IF(Potentiel!AG20&gt;Equi!$A$2-$A$4,IF(Potentiel!AG20&lt;Equi!$A$2+$A$4,Potentiel!AG20,""),"")</f>
        <v/>
      </c>
      <c r="AH20">
        <f>IF(Potentiel!AH20&gt;Equi!$A$2-$A$4,IF(Potentiel!AH20&lt;Equi!$A$2+$A$4,Potentiel!AH20,""),"")</f>
        <v>-10.530890245841386</v>
      </c>
      <c r="AI20">
        <f>IF(Potentiel!AI20&gt;Equi!$A$2-$A$4,IF(Potentiel!AI20&lt;Equi!$A$2+$A$4,Potentiel!AI20,""),"")</f>
        <v>-10.37605220401743</v>
      </c>
      <c r="AJ20">
        <f>IF(Potentiel!AJ20&gt;Equi!$A$2-$A$4,IF(Potentiel!AJ20&lt;Equi!$A$2+$A$4,Potentiel!AJ20,""),"")</f>
        <v>-10.34446834007672</v>
      </c>
      <c r="AK20">
        <f>IF(Potentiel!AK20&gt;Equi!$A$2-$A$4,IF(Potentiel!AK20&lt;Equi!$A$2+$A$4,Potentiel!AK20,""),"")</f>
        <v>-10.556505052180647</v>
      </c>
      <c r="AL20" t="str">
        <f>IF(Potentiel!AL20&gt;Equi!$A$2-$A$4,IF(Potentiel!AL20&lt;Equi!$A$2+$A$4,Potentiel!AL20,""),"")</f>
        <v/>
      </c>
      <c r="AM20" t="str">
        <f>IF(Potentiel!AM20&gt;Equi!$A$2-$A$4,IF(Potentiel!AM20&lt;Equi!$A$2+$A$4,Potentiel!AM20,""),"")</f>
        <v/>
      </c>
      <c r="AN20" t="str">
        <f>IF(Potentiel!AN20&gt;Equi!$A$2-$A$4,IF(Potentiel!AN20&lt;Equi!$A$2+$A$4,Potentiel!AN20,""),"")</f>
        <v/>
      </c>
      <c r="AO20" t="str">
        <f>IF(Potentiel!AO20&gt;Equi!$A$2-$A$4,IF(Potentiel!AO20&lt;Equi!$A$2+$A$4,Potentiel!AO20,""),"")</f>
        <v/>
      </c>
      <c r="AP20" t="str">
        <f>IF(Potentiel!AP20&gt;Equi!$A$2-$A$4,IF(Potentiel!AP20&lt;Equi!$A$2+$A$4,Potentiel!AP20,""),"")</f>
        <v/>
      </c>
      <c r="AQ20" t="str">
        <f>IF(Potentiel!AQ20&gt;Equi!$A$2-$A$4,IF(Potentiel!AQ20&lt;Equi!$A$2+$A$4,Potentiel!AQ20,""),"")</f>
        <v/>
      </c>
      <c r="AR20" t="str">
        <f>IF(Potentiel!AR20&gt;Equi!$A$2-$A$4,IF(Potentiel!AR20&lt;Equi!$A$2+$A$4,Potentiel!AR20,""),"")</f>
        <v/>
      </c>
      <c r="AS20" t="str">
        <f>IF(Potentiel!AS20&gt;Equi!$A$2-$A$4,IF(Potentiel!AS20&lt;Equi!$A$2+$A$4,Potentiel!AS20,""),"")</f>
        <v/>
      </c>
      <c r="AT20" t="str">
        <f>IF(Potentiel!AT20&gt;Equi!$A$2-$A$4,IF(Potentiel!AT20&lt;Equi!$A$2+$A$4,Potentiel!AT20,""),"")</f>
        <v/>
      </c>
      <c r="AU20" t="str">
        <f>IF(Potentiel!AU20&gt;Equi!$A$2-$A$4,IF(Potentiel!AU20&lt;Equi!$A$2+$A$4,Potentiel!AU20,""),"")</f>
        <v/>
      </c>
      <c r="AV20" t="str">
        <f>IF(Potentiel!AV20&gt;Equi!$A$2-$A$4,IF(Potentiel!AV20&lt;Equi!$A$2+$A$4,Potentiel!AV20,""),"")</f>
        <v/>
      </c>
      <c r="AW20" t="str">
        <f>IF(Potentiel!AW20&gt;Equi!$A$2-$A$4,IF(Potentiel!AW20&lt;Equi!$A$2+$A$4,Potentiel!AW20,""),"")</f>
        <v/>
      </c>
      <c r="AX20" t="str">
        <f>IF(Potentiel!AX20&gt;Equi!$A$2-$A$4,IF(Potentiel!AX20&lt;Equi!$A$2+$A$4,Potentiel!AX20,""),"")</f>
        <v/>
      </c>
      <c r="AY20" t="str">
        <f>IF(Potentiel!AY20&gt;Equi!$A$2-$A$4,IF(Potentiel!AY20&lt;Equi!$A$2+$A$4,Potentiel!AY20,""),"")</f>
        <v/>
      </c>
      <c r="AZ20" t="str">
        <f>IF(Potentiel!AZ20&gt;Equi!$A$2-$A$4,IF(Potentiel!AZ20&lt;Equi!$A$2+$A$4,Potentiel!AZ20,""),"")</f>
        <v/>
      </c>
      <c r="BA20" t="str">
        <f>IF(Potentiel!BA20&gt;Equi!$A$2-$A$4,IF(Potentiel!BA20&lt;Equi!$A$2+$A$4,Potentiel!BA20,""),"")</f>
        <v/>
      </c>
      <c r="BB20" t="str">
        <f>IF(Potentiel!BB20&gt;Equi!$A$2-$A$4,IF(Potentiel!BB20&lt;Equi!$A$2+$A$4,Potentiel!BB20,""),"")</f>
        <v/>
      </c>
    </row>
    <row r="21" spans="3:54" x14ac:dyDescent="0.25">
      <c r="C21">
        <v>17</v>
      </c>
      <c r="D21" t="str">
        <f>IF(Potentiel!D21&gt;Equi!$A$2-$A$4,IF(Potentiel!D21&lt;Equi!$A$2+$A$4,Potentiel!D21,""),"")</f>
        <v/>
      </c>
      <c r="E21">
        <f>IF(Potentiel!E21&gt;Equi!$A$2-$A$4,IF(Potentiel!E21&lt;Equi!$A$2+$A$4,Potentiel!E21,""),"")</f>
        <v>-10.578152014796602</v>
      </c>
      <c r="F21" t="str">
        <f>IF(Potentiel!F21&gt;Equi!$A$2-$A$4,IF(Potentiel!F21&lt;Equi!$A$2+$A$4,Potentiel!F21,""),"")</f>
        <v/>
      </c>
      <c r="G21" t="str">
        <f>IF(Potentiel!G21&gt;Equi!$A$2-$A$4,IF(Potentiel!G21&lt;Equi!$A$2+$A$4,Potentiel!G21,""),"")</f>
        <v/>
      </c>
      <c r="H21" t="str">
        <f>IF(Potentiel!H21&gt;Equi!$A$2-$A$4,IF(Potentiel!H21&lt;Equi!$A$2+$A$4,Potentiel!H21,""),"")</f>
        <v/>
      </c>
      <c r="I21" t="str">
        <f>IF(Potentiel!I21&gt;Equi!$A$2-$A$4,IF(Potentiel!I21&lt;Equi!$A$2+$A$4,Potentiel!I21,""),"")</f>
        <v/>
      </c>
      <c r="J21" t="str">
        <f>IF(Potentiel!J21&gt;Equi!$A$2-$A$4,IF(Potentiel!J21&lt;Equi!$A$2+$A$4,Potentiel!J21,""),"")</f>
        <v/>
      </c>
      <c r="K21" t="str">
        <f>IF(Potentiel!K21&gt;Equi!$A$2-$A$4,IF(Potentiel!K21&lt;Equi!$A$2+$A$4,Potentiel!K21,""),"")</f>
        <v/>
      </c>
      <c r="L21" t="str">
        <f>IF(Potentiel!L21&gt;Equi!$A$2-$A$4,IF(Potentiel!L21&lt;Equi!$A$2+$A$4,Potentiel!L21,""),"")</f>
        <v/>
      </c>
      <c r="M21" t="str">
        <f>IF(Potentiel!M21&gt;Equi!$A$2-$A$4,IF(Potentiel!M21&lt;Equi!$A$2+$A$4,Potentiel!M21,""),"")</f>
        <v/>
      </c>
      <c r="N21" t="str">
        <f>IF(Potentiel!N21&gt;Equi!$A$2-$A$4,IF(Potentiel!N21&lt;Equi!$A$2+$A$4,Potentiel!N21,""),"")</f>
        <v/>
      </c>
      <c r="O21" t="str">
        <f>IF(Potentiel!O21&gt;Equi!$A$2-$A$4,IF(Potentiel!O21&lt;Equi!$A$2+$A$4,Potentiel!O21,""),"")</f>
        <v/>
      </c>
      <c r="P21" t="str">
        <f>IF(Potentiel!P21&gt;Equi!$A$2-$A$4,IF(Potentiel!P21&lt;Equi!$A$2+$A$4,Potentiel!P21,""),"")</f>
        <v/>
      </c>
      <c r="Q21" t="str">
        <f>IF(Potentiel!Q21&gt;Equi!$A$2-$A$4,IF(Potentiel!Q21&lt;Equi!$A$2+$A$4,Potentiel!Q21,""),"")</f>
        <v/>
      </c>
      <c r="R21" t="str">
        <f>IF(Potentiel!R21&gt;Equi!$A$2-$A$4,IF(Potentiel!R21&lt;Equi!$A$2+$A$4,Potentiel!R21,""),"")</f>
        <v/>
      </c>
      <c r="S21" t="str">
        <f>IF(Potentiel!S21&gt;Equi!$A$2-$A$4,IF(Potentiel!S21&lt;Equi!$A$2+$A$4,Potentiel!S21,""),"")</f>
        <v/>
      </c>
      <c r="T21" t="str">
        <f>IF(Potentiel!T21&gt;Equi!$A$2-$A$4,IF(Potentiel!T21&lt;Equi!$A$2+$A$4,Potentiel!T21,""),"")</f>
        <v/>
      </c>
      <c r="U21" t="str">
        <f>IF(Potentiel!U21&gt;Equi!$A$2-$A$4,IF(Potentiel!U21&lt;Equi!$A$2+$A$4,Potentiel!U21,""),"")</f>
        <v/>
      </c>
      <c r="V21" t="str">
        <f>IF(Potentiel!V21&gt;Equi!$A$2-$A$4,IF(Potentiel!V21&lt;Equi!$A$2+$A$4,Potentiel!V21,""),"")</f>
        <v/>
      </c>
      <c r="W21" t="str">
        <f>IF(Potentiel!W21&gt;Equi!$A$2-$A$4,IF(Potentiel!W21&lt;Equi!$A$2+$A$4,Potentiel!W21,""),"")</f>
        <v/>
      </c>
      <c r="X21" t="str">
        <f>IF(Potentiel!X21&gt;Equi!$A$2-$A$4,IF(Potentiel!X21&lt;Equi!$A$2+$A$4,Potentiel!X21,""),"")</f>
        <v/>
      </c>
      <c r="Y21" t="str">
        <f>IF(Potentiel!Y21&gt;Equi!$A$2-$A$4,IF(Potentiel!Y21&lt;Equi!$A$2+$A$4,Potentiel!Y21,""),"")</f>
        <v/>
      </c>
      <c r="Z21" t="str">
        <f>IF(Potentiel!Z21&gt;Equi!$A$2-$A$4,IF(Potentiel!Z21&lt;Equi!$A$2+$A$4,Potentiel!Z21,""),"")</f>
        <v/>
      </c>
      <c r="AA21" t="str">
        <f>IF(Potentiel!AA21&gt;Equi!$A$2-$A$4,IF(Potentiel!AA21&lt;Equi!$A$2+$A$4,Potentiel!AA21,""),"")</f>
        <v/>
      </c>
      <c r="AB21" t="str">
        <f>IF(Potentiel!AB21&gt;Equi!$A$2-$A$4,IF(Potentiel!AB21&lt;Equi!$A$2+$A$4,Potentiel!AB21,""),"")</f>
        <v/>
      </c>
      <c r="AC21" t="str">
        <f>IF(Potentiel!AC21&gt;Equi!$A$2-$A$4,IF(Potentiel!AC21&lt;Equi!$A$2+$A$4,Potentiel!AC21,""),"")</f>
        <v/>
      </c>
      <c r="AD21" t="str">
        <f>IF(Potentiel!AD21&gt;Equi!$A$2-$A$4,IF(Potentiel!AD21&lt;Equi!$A$2+$A$4,Potentiel!AD21,""),"")</f>
        <v/>
      </c>
      <c r="AE21" t="str">
        <f>IF(Potentiel!AE21&gt;Equi!$A$2-$A$4,IF(Potentiel!AE21&lt;Equi!$A$2+$A$4,Potentiel!AE21,""),"")</f>
        <v/>
      </c>
      <c r="AF21" t="str">
        <f>IF(Potentiel!AF21&gt;Equi!$A$2-$A$4,IF(Potentiel!AF21&lt;Equi!$A$2+$A$4,Potentiel!AF21,""),"")</f>
        <v/>
      </c>
      <c r="AG21" t="str">
        <f>IF(Potentiel!AG21&gt;Equi!$A$2-$A$4,IF(Potentiel!AG21&lt;Equi!$A$2+$A$4,Potentiel!AG21,""),"")</f>
        <v/>
      </c>
      <c r="AH21" t="str">
        <f>IF(Potentiel!AH21&gt;Equi!$A$2-$A$4,IF(Potentiel!AH21&lt;Equi!$A$2+$A$4,Potentiel!AH21,""),"")</f>
        <v/>
      </c>
      <c r="AI21">
        <f>IF(Potentiel!AI21&gt;Equi!$A$2-$A$4,IF(Potentiel!AI21&lt;Equi!$A$2+$A$4,Potentiel!AI21,""),"")</f>
        <v>-10.595637241768458</v>
      </c>
      <c r="AJ21">
        <f>IF(Potentiel!AJ21&gt;Equi!$A$2-$A$4,IF(Potentiel!AJ21&lt;Equi!$A$2+$A$4,Potentiel!AJ21,""),"")</f>
        <v>-10.454740004041311</v>
      </c>
      <c r="AK21">
        <f>IF(Potentiel!AK21&gt;Equi!$A$2-$A$4,IF(Potentiel!AK21&lt;Equi!$A$2+$A$4,Potentiel!AK21,""),"")</f>
        <v>-10.422654722931293</v>
      </c>
      <c r="AL21">
        <f>IF(Potentiel!AL21&gt;Equi!$A$2-$A$4,IF(Potentiel!AL21&lt;Equi!$A$2+$A$4,Potentiel!AL21,""),"")</f>
        <v>-10.48083373497445</v>
      </c>
      <c r="AM21">
        <f>IF(Potentiel!AM21&gt;Equi!$A$2-$A$4,IF(Potentiel!AM21&lt;Equi!$A$2+$A$4,Potentiel!AM21,""),"")</f>
        <v>-10.395491229469352</v>
      </c>
      <c r="AN21" t="str">
        <f>IF(Potentiel!AN21&gt;Equi!$A$2-$A$4,IF(Potentiel!AN21&lt;Equi!$A$2+$A$4,Potentiel!AN21,""),"")</f>
        <v/>
      </c>
      <c r="AO21" t="str">
        <f>IF(Potentiel!AO21&gt;Equi!$A$2-$A$4,IF(Potentiel!AO21&lt;Equi!$A$2+$A$4,Potentiel!AO21,""),"")</f>
        <v/>
      </c>
      <c r="AP21" t="str">
        <f>IF(Potentiel!AP21&gt;Equi!$A$2-$A$4,IF(Potentiel!AP21&lt;Equi!$A$2+$A$4,Potentiel!AP21,""),"")</f>
        <v/>
      </c>
      <c r="AQ21" t="str">
        <f>IF(Potentiel!AQ21&gt;Equi!$A$2-$A$4,IF(Potentiel!AQ21&lt;Equi!$A$2+$A$4,Potentiel!AQ21,""),"")</f>
        <v/>
      </c>
      <c r="AR21" t="str">
        <f>IF(Potentiel!AR21&gt;Equi!$A$2-$A$4,IF(Potentiel!AR21&lt;Equi!$A$2+$A$4,Potentiel!AR21,""),"")</f>
        <v/>
      </c>
      <c r="AS21" t="str">
        <f>IF(Potentiel!AS21&gt;Equi!$A$2-$A$4,IF(Potentiel!AS21&lt;Equi!$A$2+$A$4,Potentiel!AS21,""),"")</f>
        <v/>
      </c>
      <c r="AT21" t="str">
        <f>IF(Potentiel!AT21&gt;Equi!$A$2-$A$4,IF(Potentiel!AT21&lt;Equi!$A$2+$A$4,Potentiel!AT21,""),"")</f>
        <v/>
      </c>
      <c r="AU21" t="str">
        <f>IF(Potentiel!AU21&gt;Equi!$A$2-$A$4,IF(Potentiel!AU21&lt;Equi!$A$2+$A$4,Potentiel!AU21,""),"")</f>
        <v/>
      </c>
      <c r="AV21" t="str">
        <f>IF(Potentiel!AV21&gt;Equi!$A$2-$A$4,IF(Potentiel!AV21&lt;Equi!$A$2+$A$4,Potentiel!AV21,""),"")</f>
        <v/>
      </c>
      <c r="AW21" t="str">
        <f>IF(Potentiel!AW21&gt;Equi!$A$2-$A$4,IF(Potentiel!AW21&lt;Equi!$A$2+$A$4,Potentiel!AW21,""),"")</f>
        <v/>
      </c>
      <c r="AX21" t="str">
        <f>IF(Potentiel!AX21&gt;Equi!$A$2-$A$4,IF(Potentiel!AX21&lt;Equi!$A$2+$A$4,Potentiel!AX21,""),"")</f>
        <v/>
      </c>
      <c r="AY21" t="str">
        <f>IF(Potentiel!AY21&gt;Equi!$A$2-$A$4,IF(Potentiel!AY21&lt;Equi!$A$2+$A$4,Potentiel!AY21,""),"")</f>
        <v/>
      </c>
      <c r="AZ21" t="str">
        <f>IF(Potentiel!AZ21&gt;Equi!$A$2-$A$4,IF(Potentiel!AZ21&lt;Equi!$A$2+$A$4,Potentiel!AZ21,""),"")</f>
        <v/>
      </c>
      <c r="BA21" t="str">
        <f>IF(Potentiel!BA21&gt;Equi!$A$2-$A$4,IF(Potentiel!BA21&lt;Equi!$A$2+$A$4,Potentiel!BA21,""),"")</f>
        <v/>
      </c>
      <c r="BB21" t="str">
        <f>IF(Potentiel!BB21&gt;Equi!$A$2-$A$4,IF(Potentiel!BB21&lt;Equi!$A$2+$A$4,Potentiel!BB21,""),"")</f>
        <v/>
      </c>
    </row>
    <row r="22" spans="3:54" x14ac:dyDescent="0.25">
      <c r="C22">
        <v>18</v>
      </c>
      <c r="D22">
        <f>IF(Potentiel!D22&gt;Equi!$A$2-$A$4,IF(Potentiel!D22&lt;Equi!$A$2+$A$4,Potentiel!D22,""),"")</f>
        <v>-10.517810092031391</v>
      </c>
      <c r="E22" t="str">
        <f>IF(Potentiel!E22&gt;Equi!$A$2-$A$4,IF(Potentiel!E22&lt;Equi!$A$2+$A$4,Potentiel!E22,""),"")</f>
        <v/>
      </c>
      <c r="F22" t="str">
        <f>IF(Potentiel!F22&gt;Equi!$A$2-$A$4,IF(Potentiel!F22&lt;Equi!$A$2+$A$4,Potentiel!F22,""),"")</f>
        <v/>
      </c>
      <c r="G22" t="str">
        <f>IF(Potentiel!G22&gt;Equi!$A$2-$A$4,IF(Potentiel!G22&lt;Equi!$A$2+$A$4,Potentiel!G22,""),"")</f>
        <v/>
      </c>
      <c r="H22" t="str">
        <f>IF(Potentiel!H22&gt;Equi!$A$2-$A$4,IF(Potentiel!H22&lt;Equi!$A$2+$A$4,Potentiel!H22,""),"")</f>
        <v/>
      </c>
      <c r="I22" t="str">
        <f>IF(Potentiel!I22&gt;Equi!$A$2-$A$4,IF(Potentiel!I22&lt;Equi!$A$2+$A$4,Potentiel!I22,""),"")</f>
        <v/>
      </c>
      <c r="J22" t="str">
        <f>IF(Potentiel!J22&gt;Equi!$A$2-$A$4,IF(Potentiel!J22&lt;Equi!$A$2+$A$4,Potentiel!J22,""),"")</f>
        <v/>
      </c>
      <c r="K22" t="str">
        <f>IF(Potentiel!K22&gt;Equi!$A$2-$A$4,IF(Potentiel!K22&lt;Equi!$A$2+$A$4,Potentiel!K22,""),"")</f>
        <v/>
      </c>
      <c r="L22" t="str">
        <f>IF(Potentiel!L22&gt;Equi!$A$2-$A$4,IF(Potentiel!L22&lt;Equi!$A$2+$A$4,Potentiel!L22,""),"")</f>
        <v/>
      </c>
      <c r="M22" t="str">
        <f>IF(Potentiel!M22&gt;Equi!$A$2-$A$4,IF(Potentiel!M22&lt;Equi!$A$2+$A$4,Potentiel!M22,""),"")</f>
        <v/>
      </c>
      <c r="N22" t="str">
        <f>IF(Potentiel!N22&gt;Equi!$A$2-$A$4,IF(Potentiel!N22&lt;Equi!$A$2+$A$4,Potentiel!N22,""),"")</f>
        <v/>
      </c>
      <c r="O22" t="str">
        <f>IF(Potentiel!O22&gt;Equi!$A$2-$A$4,IF(Potentiel!O22&lt;Equi!$A$2+$A$4,Potentiel!O22,""),"")</f>
        <v/>
      </c>
      <c r="P22" t="str">
        <f>IF(Potentiel!P22&gt;Equi!$A$2-$A$4,IF(Potentiel!P22&lt;Equi!$A$2+$A$4,Potentiel!P22,""),"")</f>
        <v/>
      </c>
      <c r="Q22" t="str">
        <f>IF(Potentiel!Q22&gt;Equi!$A$2-$A$4,IF(Potentiel!Q22&lt;Equi!$A$2+$A$4,Potentiel!Q22,""),"")</f>
        <v/>
      </c>
      <c r="R22" t="str">
        <f>IF(Potentiel!R22&gt;Equi!$A$2-$A$4,IF(Potentiel!R22&lt;Equi!$A$2+$A$4,Potentiel!R22,""),"")</f>
        <v/>
      </c>
      <c r="S22" t="str">
        <f>IF(Potentiel!S22&gt;Equi!$A$2-$A$4,IF(Potentiel!S22&lt;Equi!$A$2+$A$4,Potentiel!S22,""),"")</f>
        <v/>
      </c>
      <c r="T22" t="str">
        <f>IF(Potentiel!T22&gt;Equi!$A$2-$A$4,IF(Potentiel!T22&lt;Equi!$A$2+$A$4,Potentiel!T22,""),"")</f>
        <v/>
      </c>
      <c r="U22" t="str">
        <f>IF(Potentiel!U22&gt;Equi!$A$2-$A$4,IF(Potentiel!U22&lt;Equi!$A$2+$A$4,Potentiel!U22,""),"")</f>
        <v/>
      </c>
      <c r="V22" t="str">
        <f>IF(Potentiel!V22&gt;Equi!$A$2-$A$4,IF(Potentiel!V22&lt;Equi!$A$2+$A$4,Potentiel!V22,""),"")</f>
        <v/>
      </c>
      <c r="W22" t="str">
        <f>IF(Potentiel!W22&gt;Equi!$A$2-$A$4,IF(Potentiel!W22&lt;Equi!$A$2+$A$4,Potentiel!W22,""),"")</f>
        <v/>
      </c>
      <c r="X22" t="str">
        <f>IF(Potentiel!X22&gt;Equi!$A$2-$A$4,IF(Potentiel!X22&lt;Equi!$A$2+$A$4,Potentiel!X22,""),"")</f>
        <v/>
      </c>
      <c r="Y22" t="str">
        <f>IF(Potentiel!Y22&gt;Equi!$A$2-$A$4,IF(Potentiel!Y22&lt;Equi!$A$2+$A$4,Potentiel!Y22,""),"")</f>
        <v/>
      </c>
      <c r="Z22" t="str">
        <f>IF(Potentiel!Z22&gt;Equi!$A$2-$A$4,IF(Potentiel!Z22&lt;Equi!$A$2+$A$4,Potentiel!Z22,""),"")</f>
        <v/>
      </c>
      <c r="AA22" t="str">
        <f>IF(Potentiel!AA22&gt;Equi!$A$2-$A$4,IF(Potentiel!AA22&lt;Equi!$A$2+$A$4,Potentiel!AA22,""),"")</f>
        <v/>
      </c>
      <c r="AB22" t="str">
        <f>IF(Potentiel!AB22&gt;Equi!$A$2-$A$4,IF(Potentiel!AB22&lt;Equi!$A$2+$A$4,Potentiel!AB22,""),"")</f>
        <v/>
      </c>
      <c r="AC22" t="str">
        <f>IF(Potentiel!AC22&gt;Equi!$A$2-$A$4,IF(Potentiel!AC22&lt;Equi!$A$2+$A$4,Potentiel!AC22,""),"")</f>
        <v/>
      </c>
      <c r="AD22" t="str">
        <f>IF(Potentiel!AD22&gt;Equi!$A$2-$A$4,IF(Potentiel!AD22&lt;Equi!$A$2+$A$4,Potentiel!AD22,""),"")</f>
        <v/>
      </c>
      <c r="AE22" t="str">
        <f>IF(Potentiel!AE22&gt;Equi!$A$2-$A$4,IF(Potentiel!AE22&lt;Equi!$A$2+$A$4,Potentiel!AE22,""),"")</f>
        <v/>
      </c>
      <c r="AF22" t="str">
        <f>IF(Potentiel!AF22&gt;Equi!$A$2-$A$4,IF(Potentiel!AF22&lt;Equi!$A$2+$A$4,Potentiel!AF22,""),"")</f>
        <v/>
      </c>
      <c r="AG22" t="str">
        <f>IF(Potentiel!AG22&gt;Equi!$A$2-$A$4,IF(Potentiel!AG22&lt;Equi!$A$2+$A$4,Potentiel!AG22,""),"")</f>
        <v/>
      </c>
      <c r="AH22" t="str">
        <f>IF(Potentiel!AH22&gt;Equi!$A$2-$A$4,IF(Potentiel!AH22&lt;Equi!$A$2+$A$4,Potentiel!AH22,""),"")</f>
        <v/>
      </c>
      <c r="AI22" t="str">
        <f>IF(Potentiel!AI22&gt;Equi!$A$2-$A$4,IF(Potentiel!AI22&lt;Equi!$A$2+$A$4,Potentiel!AI22,""),"")</f>
        <v/>
      </c>
      <c r="AJ22">
        <f>IF(Potentiel!AJ22&gt;Equi!$A$2-$A$4,IF(Potentiel!AJ22&lt;Equi!$A$2+$A$4,Potentiel!AJ22,""),"")</f>
        <v>-10.555298262117393</v>
      </c>
      <c r="AK22">
        <f>IF(Potentiel!AK22&gt;Equi!$A$2-$A$4,IF(Potentiel!AK22&lt;Equi!$A$2+$A$4,Potentiel!AK22,""),"")</f>
        <v>-10.356432988870282</v>
      </c>
      <c r="AL22" t="str">
        <f>IF(Potentiel!AL22&gt;Equi!$A$2-$A$4,IF(Potentiel!AL22&lt;Equi!$A$2+$A$4,Potentiel!AL22,""),"")</f>
        <v/>
      </c>
      <c r="AM22" t="str">
        <f>IF(Potentiel!AM22&gt;Equi!$A$2-$A$4,IF(Potentiel!AM22&lt;Equi!$A$2+$A$4,Potentiel!AM22,""),"")</f>
        <v/>
      </c>
      <c r="AN22" t="str">
        <f>IF(Potentiel!AN22&gt;Equi!$A$2-$A$4,IF(Potentiel!AN22&lt;Equi!$A$2+$A$4,Potentiel!AN22,""),"")</f>
        <v/>
      </c>
      <c r="AO22" t="str">
        <f>IF(Potentiel!AO22&gt;Equi!$A$2-$A$4,IF(Potentiel!AO22&lt;Equi!$A$2+$A$4,Potentiel!AO22,""),"")</f>
        <v/>
      </c>
      <c r="AP22" t="str">
        <f>IF(Potentiel!AP22&gt;Equi!$A$2-$A$4,IF(Potentiel!AP22&lt;Equi!$A$2+$A$4,Potentiel!AP22,""),"")</f>
        <v/>
      </c>
      <c r="AQ22" t="str">
        <f>IF(Potentiel!AQ22&gt;Equi!$A$2-$A$4,IF(Potentiel!AQ22&lt;Equi!$A$2+$A$4,Potentiel!AQ22,""),"")</f>
        <v/>
      </c>
      <c r="AR22" t="str">
        <f>IF(Potentiel!AR22&gt;Equi!$A$2-$A$4,IF(Potentiel!AR22&lt;Equi!$A$2+$A$4,Potentiel!AR22,""),"")</f>
        <v/>
      </c>
      <c r="AS22" t="str">
        <f>IF(Potentiel!AS22&gt;Equi!$A$2-$A$4,IF(Potentiel!AS22&lt;Equi!$A$2+$A$4,Potentiel!AS22,""),"")</f>
        <v/>
      </c>
      <c r="AT22" t="str">
        <f>IF(Potentiel!AT22&gt;Equi!$A$2-$A$4,IF(Potentiel!AT22&lt;Equi!$A$2+$A$4,Potentiel!AT22,""),"")</f>
        <v/>
      </c>
      <c r="AU22" t="str">
        <f>IF(Potentiel!AU22&gt;Equi!$A$2-$A$4,IF(Potentiel!AU22&lt;Equi!$A$2+$A$4,Potentiel!AU22,""),"")</f>
        <v/>
      </c>
      <c r="AV22" t="str">
        <f>IF(Potentiel!AV22&gt;Equi!$A$2-$A$4,IF(Potentiel!AV22&lt;Equi!$A$2+$A$4,Potentiel!AV22,""),"")</f>
        <v/>
      </c>
      <c r="AW22" t="str">
        <f>IF(Potentiel!AW22&gt;Equi!$A$2-$A$4,IF(Potentiel!AW22&lt;Equi!$A$2+$A$4,Potentiel!AW22,""),"")</f>
        <v/>
      </c>
      <c r="AX22" t="str">
        <f>IF(Potentiel!AX22&gt;Equi!$A$2-$A$4,IF(Potentiel!AX22&lt;Equi!$A$2+$A$4,Potentiel!AX22,""),"")</f>
        <v/>
      </c>
      <c r="AY22" t="str">
        <f>IF(Potentiel!AY22&gt;Equi!$A$2-$A$4,IF(Potentiel!AY22&lt;Equi!$A$2+$A$4,Potentiel!AY22,""),"")</f>
        <v/>
      </c>
      <c r="AZ22" t="str">
        <f>IF(Potentiel!AZ22&gt;Equi!$A$2-$A$4,IF(Potentiel!AZ22&lt;Equi!$A$2+$A$4,Potentiel!AZ22,""),"")</f>
        <v/>
      </c>
      <c r="BA22" t="str">
        <f>IF(Potentiel!BA22&gt;Equi!$A$2-$A$4,IF(Potentiel!BA22&lt;Equi!$A$2+$A$4,Potentiel!BA22,""),"")</f>
        <v/>
      </c>
      <c r="BB22" t="str">
        <f>IF(Potentiel!BB22&gt;Equi!$A$2-$A$4,IF(Potentiel!BB22&lt;Equi!$A$2+$A$4,Potentiel!BB22,""),"")</f>
        <v/>
      </c>
    </row>
    <row r="23" spans="3:54" x14ac:dyDescent="0.25">
      <c r="C23">
        <v>19</v>
      </c>
      <c r="D23" t="str">
        <f>IF(Potentiel!D23&gt;Equi!$A$2-$A$4,IF(Potentiel!D23&lt;Equi!$A$2+$A$4,Potentiel!D23,""),"")</f>
        <v/>
      </c>
      <c r="E23" t="str">
        <f>IF(Potentiel!E23&gt;Equi!$A$2-$A$4,IF(Potentiel!E23&lt;Equi!$A$2+$A$4,Potentiel!E23,""),"")</f>
        <v/>
      </c>
      <c r="F23" t="str">
        <f>IF(Potentiel!F23&gt;Equi!$A$2-$A$4,IF(Potentiel!F23&lt;Equi!$A$2+$A$4,Potentiel!F23,""),"")</f>
        <v/>
      </c>
      <c r="G23" t="str">
        <f>IF(Potentiel!G23&gt;Equi!$A$2-$A$4,IF(Potentiel!G23&lt;Equi!$A$2+$A$4,Potentiel!G23,""),"")</f>
        <v/>
      </c>
      <c r="H23" t="str">
        <f>IF(Potentiel!H23&gt;Equi!$A$2-$A$4,IF(Potentiel!H23&lt;Equi!$A$2+$A$4,Potentiel!H23,""),"")</f>
        <v/>
      </c>
      <c r="I23" t="str">
        <f>IF(Potentiel!I23&gt;Equi!$A$2-$A$4,IF(Potentiel!I23&lt;Equi!$A$2+$A$4,Potentiel!I23,""),"")</f>
        <v/>
      </c>
      <c r="J23" t="str">
        <f>IF(Potentiel!J23&gt;Equi!$A$2-$A$4,IF(Potentiel!J23&lt;Equi!$A$2+$A$4,Potentiel!J23,""),"")</f>
        <v/>
      </c>
      <c r="K23" t="str">
        <f>IF(Potentiel!K23&gt;Equi!$A$2-$A$4,IF(Potentiel!K23&lt;Equi!$A$2+$A$4,Potentiel!K23,""),"")</f>
        <v/>
      </c>
      <c r="L23" t="str">
        <f>IF(Potentiel!L23&gt;Equi!$A$2-$A$4,IF(Potentiel!L23&lt;Equi!$A$2+$A$4,Potentiel!L23,""),"")</f>
        <v/>
      </c>
      <c r="M23" t="str">
        <f>IF(Potentiel!M23&gt;Equi!$A$2-$A$4,IF(Potentiel!M23&lt;Equi!$A$2+$A$4,Potentiel!M23,""),"")</f>
        <v/>
      </c>
      <c r="N23" t="str">
        <f>IF(Potentiel!N23&gt;Equi!$A$2-$A$4,IF(Potentiel!N23&lt;Equi!$A$2+$A$4,Potentiel!N23,""),"")</f>
        <v/>
      </c>
      <c r="O23" t="str">
        <f>IF(Potentiel!O23&gt;Equi!$A$2-$A$4,IF(Potentiel!O23&lt;Equi!$A$2+$A$4,Potentiel!O23,""),"")</f>
        <v/>
      </c>
      <c r="P23" t="str">
        <f>IF(Potentiel!P23&gt;Equi!$A$2-$A$4,IF(Potentiel!P23&lt;Equi!$A$2+$A$4,Potentiel!P23,""),"")</f>
        <v/>
      </c>
      <c r="Q23" t="str">
        <f>IF(Potentiel!Q23&gt;Equi!$A$2-$A$4,IF(Potentiel!Q23&lt;Equi!$A$2+$A$4,Potentiel!Q23,""),"")</f>
        <v/>
      </c>
      <c r="R23" t="str">
        <f>IF(Potentiel!R23&gt;Equi!$A$2-$A$4,IF(Potentiel!R23&lt;Equi!$A$2+$A$4,Potentiel!R23,""),"")</f>
        <v/>
      </c>
      <c r="S23" t="str">
        <f>IF(Potentiel!S23&gt;Equi!$A$2-$A$4,IF(Potentiel!S23&lt;Equi!$A$2+$A$4,Potentiel!S23,""),"")</f>
        <v/>
      </c>
      <c r="T23" t="str">
        <f>IF(Potentiel!T23&gt;Equi!$A$2-$A$4,IF(Potentiel!T23&lt;Equi!$A$2+$A$4,Potentiel!T23,""),"")</f>
        <v/>
      </c>
      <c r="U23" t="str">
        <f>IF(Potentiel!U23&gt;Equi!$A$2-$A$4,IF(Potentiel!U23&lt;Equi!$A$2+$A$4,Potentiel!U23,""),"")</f>
        <v/>
      </c>
      <c r="V23" t="str">
        <f>IF(Potentiel!V23&gt;Equi!$A$2-$A$4,IF(Potentiel!V23&lt;Equi!$A$2+$A$4,Potentiel!V23,""),"")</f>
        <v/>
      </c>
      <c r="W23" t="str">
        <f>IF(Potentiel!W23&gt;Equi!$A$2-$A$4,IF(Potentiel!W23&lt;Equi!$A$2+$A$4,Potentiel!W23,""),"")</f>
        <v/>
      </c>
      <c r="X23" t="str">
        <f>IF(Potentiel!X23&gt;Equi!$A$2-$A$4,IF(Potentiel!X23&lt;Equi!$A$2+$A$4,Potentiel!X23,""),"")</f>
        <v/>
      </c>
      <c r="Y23" t="str">
        <f>IF(Potentiel!Y23&gt;Equi!$A$2-$A$4,IF(Potentiel!Y23&lt;Equi!$A$2+$A$4,Potentiel!Y23,""),"")</f>
        <v/>
      </c>
      <c r="Z23" t="str">
        <f>IF(Potentiel!Z23&gt;Equi!$A$2-$A$4,IF(Potentiel!Z23&lt;Equi!$A$2+$A$4,Potentiel!Z23,""),"")</f>
        <v/>
      </c>
      <c r="AA23" t="str">
        <f>IF(Potentiel!AA23&gt;Equi!$A$2-$A$4,IF(Potentiel!AA23&lt;Equi!$A$2+$A$4,Potentiel!AA23,""),"")</f>
        <v/>
      </c>
      <c r="AB23" t="str">
        <f>IF(Potentiel!AB23&gt;Equi!$A$2-$A$4,IF(Potentiel!AB23&lt;Equi!$A$2+$A$4,Potentiel!AB23,""),"")</f>
        <v/>
      </c>
      <c r="AC23" t="str">
        <f>IF(Potentiel!AC23&gt;Equi!$A$2-$A$4,IF(Potentiel!AC23&lt;Equi!$A$2+$A$4,Potentiel!AC23,""),"")</f>
        <v/>
      </c>
      <c r="AD23" t="str">
        <f>IF(Potentiel!AD23&gt;Equi!$A$2-$A$4,IF(Potentiel!AD23&lt;Equi!$A$2+$A$4,Potentiel!AD23,""),"")</f>
        <v/>
      </c>
      <c r="AE23" t="str">
        <f>IF(Potentiel!AE23&gt;Equi!$A$2-$A$4,IF(Potentiel!AE23&lt;Equi!$A$2+$A$4,Potentiel!AE23,""),"")</f>
        <v/>
      </c>
      <c r="AF23" t="str">
        <f>IF(Potentiel!AF23&gt;Equi!$A$2-$A$4,IF(Potentiel!AF23&lt;Equi!$A$2+$A$4,Potentiel!AF23,""),"")</f>
        <v/>
      </c>
      <c r="AG23" t="str">
        <f>IF(Potentiel!AG23&gt;Equi!$A$2-$A$4,IF(Potentiel!AG23&lt;Equi!$A$2+$A$4,Potentiel!AG23,""),"")</f>
        <v/>
      </c>
      <c r="AH23" t="str">
        <f>IF(Potentiel!AH23&gt;Equi!$A$2-$A$4,IF(Potentiel!AH23&lt;Equi!$A$2+$A$4,Potentiel!AH23,""),"")</f>
        <v/>
      </c>
      <c r="AI23" t="str">
        <f>IF(Potentiel!AI23&gt;Equi!$A$2-$A$4,IF(Potentiel!AI23&lt;Equi!$A$2+$A$4,Potentiel!AI23,""),"")</f>
        <v/>
      </c>
      <c r="AJ23" t="str">
        <f>IF(Potentiel!AJ23&gt;Equi!$A$2-$A$4,IF(Potentiel!AJ23&lt;Equi!$A$2+$A$4,Potentiel!AJ23,""),"")</f>
        <v/>
      </c>
      <c r="AK23">
        <f>IF(Potentiel!AK23&gt;Equi!$A$2-$A$4,IF(Potentiel!AK23&lt;Equi!$A$2+$A$4,Potentiel!AK23,""),"")</f>
        <v>-10.377717338748308</v>
      </c>
      <c r="AL23" t="str">
        <f>IF(Potentiel!AL23&gt;Equi!$A$2-$A$4,IF(Potentiel!AL23&lt;Equi!$A$2+$A$4,Potentiel!AL23,""),"")</f>
        <v/>
      </c>
      <c r="AM23" t="str">
        <f>IF(Potentiel!AM23&gt;Equi!$A$2-$A$4,IF(Potentiel!AM23&lt;Equi!$A$2+$A$4,Potentiel!AM23,""),"")</f>
        <v/>
      </c>
      <c r="AN23" t="str">
        <f>IF(Potentiel!AN23&gt;Equi!$A$2-$A$4,IF(Potentiel!AN23&lt;Equi!$A$2+$A$4,Potentiel!AN23,""),"")</f>
        <v/>
      </c>
      <c r="AO23" t="str">
        <f>IF(Potentiel!AO23&gt;Equi!$A$2-$A$4,IF(Potentiel!AO23&lt;Equi!$A$2+$A$4,Potentiel!AO23,""),"")</f>
        <v/>
      </c>
      <c r="AP23" t="str">
        <f>IF(Potentiel!AP23&gt;Equi!$A$2-$A$4,IF(Potentiel!AP23&lt;Equi!$A$2+$A$4,Potentiel!AP23,""),"")</f>
        <v/>
      </c>
      <c r="AQ23" t="str">
        <f>IF(Potentiel!AQ23&gt;Equi!$A$2-$A$4,IF(Potentiel!AQ23&lt;Equi!$A$2+$A$4,Potentiel!AQ23,""),"")</f>
        <v/>
      </c>
      <c r="AR23" t="str">
        <f>IF(Potentiel!AR23&gt;Equi!$A$2-$A$4,IF(Potentiel!AR23&lt;Equi!$A$2+$A$4,Potentiel!AR23,""),"")</f>
        <v/>
      </c>
      <c r="AS23" t="str">
        <f>IF(Potentiel!AS23&gt;Equi!$A$2-$A$4,IF(Potentiel!AS23&lt;Equi!$A$2+$A$4,Potentiel!AS23,""),"")</f>
        <v/>
      </c>
      <c r="AT23" t="str">
        <f>IF(Potentiel!AT23&gt;Equi!$A$2-$A$4,IF(Potentiel!AT23&lt;Equi!$A$2+$A$4,Potentiel!AT23,""),"")</f>
        <v/>
      </c>
      <c r="AU23" t="str">
        <f>IF(Potentiel!AU23&gt;Equi!$A$2-$A$4,IF(Potentiel!AU23&lt;Equi!$A$2+$A$4,Potentiel!AU23,""),"")</f>
        <v/>
      </c>
      <c r="AV23" t="str">
        <f>IF(Potentiel!AV23&gt;Equi!$A$2-$A$4,IF(Potentiel!AV23&lt;Equi!$A$2+$A$4,Potentiel!AV23,""),"")</f>
        <v/>
      </c>
      <c r="AW23" t="str">
        <f>IF(Potentiel!AW23&gt;Equi!$A$2-$A$4,IF(Potentiel!AW23&lt;Equi!$A$2+$A$4,Potentiel!AW23,""),"")</f>
        <v/>
      </c>
      <c r="AX23" t="str">
        <f>IF(Potentiel!AX23&gt;Equi!$A$2-$A$4,IF(Potentiel!AX23&lt;Equi!$A$2+$A$4,Potentiel!AX23,""),"")</f>
        <v/>
      </c>
      <c r="AY23" t="str">
        <f>IF(Potentiel!AY23&gt;Equi!$A$2-$A$4,IF(Potentiel!AY23&lt;Equi!$A$2+$A$4,Potentiel!AY23,""),"")</f>
        <v/>
      </c>
      <c r="AZ23" t="str">
        <f>IF(Potentiel!AZ23&gt;Equi!$A$2-$A$4,IF(Potentiel!AZ23&lt;Equi!$A$2+$A$4,Potentiel!AZ23,""),"")</f>
        <v/>
      </c>
      <c r="BA23" t="str">
        <f>IF(Potentiel!BA23&gt;Equi!$A$2-$A$4,IF(Potentiel!BA23&lt;Equi!$A$2+$A$4,Potentiel!BA23,""),"")</f>
        <v/>
      </c>
      <c r="BB23" t="str">
        <f>IF(Potentiel!BB23&gt;Equi!$A$2-$A$4,IF(Potentiel!BB23&lt;Equi!$A$2+$A$4,Potentiel!BB23,""),"")</f>
        <v/>
      </c>
    </row>
    <row r="24" spans="3:54" x14ac:dyDescent="0.25">
      <c r="C24">
        <v>20</v>
      </c>
      <c r="D24" t="str">
        <f>IF(Potentiel!D24&gt;Equi!$A$2-$A$4,IF(Potentiel!D24&lt;Equi!$A$2+$A$4,Potentiel!D24,""),"")</f>
        <v/>
      </c>
      <c r="E24" t="str">
        <f>IF(Potentiel!E24&gt;Equi!$A$2-$A$4,IF(Potentiel!E24&lt;Equi!$A$2+$A$4,Potentiel!E24,""),"")</f>
        <v/>
      </c>
      <c r="F24" t="str">
        <f>IF(Potentiel!F24&gt;Equi!$A$2-$A$4,IF(Potentiel!F24&lt;Equi!$A$2+$A$4,Potentiel!F24,""),"")</f>
        <v/>
      </c>
      <c r="G24" t="str">
        <f>IF(Potentiel!G24&gt;Equi!$A$2-$A$4,IF(Potentiel!G24&lt;Equi!$A$2+$A$4,Potentiel!G24,""),"")</f>
        <v/>
      </c>
      <c r="H24" t="str">
        <f>IF(Potentiel!H24&gt;Equi!$A$2-$A$4,IF(Potentiel!H24&lt;Equi!$A$2+$A$4,Potentiel!H24,""),"")</f>
        <v/>
      </c>
      <c r="I24" t="str">
        <f>IF(Potentiel!I24&gt;Equi!$A$2-$A$4,IF(Potentiel!I24&lt;Equi!$A$2+$A$4,Potentiel!I24,""),"")</f>
        <v/>
      </c>
      <c r="J24" t="str">
        <f>IF(Potentiel!J24&gt;Equi!$A$2-$A$4,IF(Potentiel!J24&lt;Equi!$A$2+$A$4,Potentiel!J24,""),"")</f>
        <v/>
      </c>
      <c r="K24" t="str">
        <f>IF(Potentiel!K24&gt;Equi!$A$2-$A$4,IF(Potentiel!K24&lt;Equi!$A$2+$A$4,Potentiel!K24,""),"")</f>
        <v/>
      </c>
      <c r="L24" t="str">
        <f>IF(Potentiel!L24&gt;Equi!$A$2-$A$4,IF(Potentiel!L24&lt;Equi!$A$2+$A$4,Potentiel!L24,""),"")</f>
        <v/>
      </c>
      <c r="M24" t="str">
        <f>IF(Potentiel!M24&gt;Equi!$A$2-$A$4,IF(Potentiel!M24&lt;Equi!$A$2+$A$4,Potentiel!M24,""),"")</f>
        <v/>
      </c>
      <c r="N24" t="str">
        <f>IF(Potentiel!N24&gt;Equi!$A$2-$A$4,IF(Potentiel!N24&lt;Equi!$A$2+$A$4,Potentiel!N24,""),"")</f>
        <v/>
      </c>
      <c r="O24" t="str">
        <f>IF(Potentiel!O24&gt;Equi!$A$2-$A$4,IF(Potentiel!O24&lt;Equi!$A$2+$A$4,Potentiel!O24,""),"")</f>
        <v/>
      </c>
      <c r="P24" t="str">
        <f>IF(Potentiel!P24&gt;Equi!$A$2-$A$4,IF(Potentiel!P24&lt;Equi!$A$2+$A$4,Potentiel!P24,""),"")</f>
        <v/>
      </c>
      <c r="Q24" t="str">
        <f>IF(Potentiel!Q24&gt;Equi!$A$2-$A$4,IF(Potentiel!Q24&lt;Equi!$A$2+$A$4,Potentiel!Q24,""),"")</f>
        <v/>
      </c>
      <c r="R24" t="str">
        <f>IF(Potentiel!R24&gt;Equi!$A$2-$A$4,IF(Potentiel!R24&lt;Equi!$A$2+$A$4,Potentiel!R24,""),"")</f>
        <v/>
      </c>
      <c r="S24" t="str">
        <f>IF(Potentiel!S24&gt;Equi!$A$2-$A$4,IF(Potentiel!S24&lt;Equi!$A$2+$A$4,Potentiel!S24,""),"")</f>
        <v/>
      </c>
      <c r="T24" t="str">
        <f>IF(Potentiel!T24&gt;Equi!$A$2-$A$4,IF(Potentiel!T24&lt;Equi!$A$2+$A$4,Potentiel!T24,""),"")</f>
        <v/>
      </c>
      <c r="U24" t="str">
        <f>IF(Potentiel!U24&gt;Equi!$A$2-$A$4,IF(Potentiel!U24&lt;Equi!$A$2+$A$4,Potentiel!U24,""),"")</f>
        <v/>
      </c>
      <c r="V24" t="str">
        <f>IF(Potentiel!V24&gt;Equi!$A$2-$A$4,IF(Potentiel!V24&lt;Equi!$A$2+$A$4,Potentiel!V24,""),"")</f>
        <v/>
      </c>
      <c r="W24" t="str">
        <f>IF(Potentiel!W24&gt;Equi!$A$2-$A$4,IF(Potentiel!W24&lt;Equi!$A$2+$A$4,Potentiel!W24,""),"")</f>
        <v/>
      </c>
      <c r="X24" t="str">
        <f>IF(Potentiel!X24&gt;Equi!$A$2-$A$4,IF(Potentiel!X24&lt;Equi!$A$2+$A$4,Potentiel!X24,""),"")</f>
        <v/>
      </c>
      <c r="Y24" t="str">
        <f>IF(Potentiel!Y24&gt;Equi!$A$2-$A$4,IF(Potentiel!Y24&lt;Equi!$A$2+$A$4,Potentiel!Y24,""),"")</f>
        <v/>
      </c>
      <c r="Z24" t="str">
        <f>IF(Potentiel!Z24&gt;Equi!$A$2-$A$4,IF(Potentiel!Z24&lt;Equi!$A$2+$A$4,Potentiel!Z24,""),"")</f>
        <v/>
      </c>
      <c r="AA24" t="str">
        <f>IF(Potentiel!AA24&gt;Equi!$A$2-$A$4,IF(Potentiel!AA24&lt;Equi!$A$2+$A$4,Potentiel!AA24,""),"")</f>
        <v/>
      </c>
      <c r="AB24" t="str">
        <f>IF(Potentiel!AB24&gt;Equi!$A$2-$A$4,IF(Potentiel!AB24&lt;Equi!$A$2+$A$4,Potentiel!AB24,""),"")</f>
        <v/>
      </c>
      <c r="AC24" t="str">
        <f>IF(Potentiel!AC24&gt;Equi!$A$2-$A$4,IF(Potentiel!AC24&lt;Equi!$A$2+$A$4,Potentiel!AC24,""),"")</f>
        <v/>
      </c>
      <c r="AD24" t="str">
        <f>IF(Potentiel!AD24&gt;Equi!$A$2-$A$4,IF(Potentiel!AD24&lt;Equi!$A$2+$A$4,Potentiel!AD24,""),"")</f>
        <v/>
      </c>
      <c r="AE24" t="str">
        <f>IF(Potentiel!AE24&gt;Equi!$A$2-$A$4,IF(Potentiel!AE24&lt;Equi!$A$2+$A$4,Potentiel!AE24,""),"")</f>
        <v/>
      </c>
      <c r="AF24" t="str">
        <f>IF(Potentiel!AF24&gt;Equi!$A$2-$A$4,IF(Potentiel!AF24&lt;Equi!$A$2+$A$4,Potentiel!AF24,""),"")</f>
        <v/>
      </c>
      <c r="AG24" t="str">
        <f>IF(Potentiel!AG24&gt;Equi!$A$2-$A$4,IF(Potentiel!AG24&lt;Equi!$A$2+$A$4,Potentiel!AG24,""),"")</f>
        <v/>
      </c>
      <c r="AH24" t="str">
        <f>IF(Potentiel!AH24&gt;Equi!$A$2-$A$4,IF(Potentiel!AH24&lt;Equi!$A$2+$A$4,Potentiel!AH24,""),"")</f>
        <v/>
      </c>
      <c r="AI24" t="str">
        <f>IF(Potentiel!AI24&gt;Equi!$A$2-$A$4,IF(Potentiel!AI24&lt;Equi!$A$2+$A$4,Potentiel!AI24,""),"")</f>
        <v/>
      </c>
      <c r="AJ24" t="str">
        <f>IF(Potentiel!AJ24&gt;Equi!$A$2-$A$4,IF(Potentiel!AJ24&lt;Equi!$A$2+$A$4,Potentiel!AJ24,""),"")</f>
        <v/>
      </c>
      <c r="AK24">
        <f>IF(Potentiel!AK24&gt;Equi!$A$2-$A$4,IF(Potentiel!AK24&lt;Equi!$A$2+$A$4,Potentiel!AK24,""),"")</f>
        <v>-10.458237837505584</v>
      </c>
      <c r="AL24" t="str">
        <f>IF(Potentiel!AL24&gt;Equi!$A$2-$A$4,IF(Potentiel!AL24&lt;Equi!$A$2+$A$4,Potentiel!AL24,""),"")</f>
        <v/>
      </c>
      <c r="AM24" t="str">
        <f>IF(Potentiel!AM24&gt;Equi!$A$2-$A$4,IF(Potentiel!AM24&lt;Equi!$A$2+$A$4,Potentiel!AM24,""),"")</f>
        <v/>
      </c>
      <c r="AN24" t="str">
        <f>IF(Potentiel!AN24&gt;Equi!$A$2-$A$4,IF(Potentiel!AN24&lt;Equi!$A$2+$A$4,Potentiel!AN24,""),"")</f>
        <v/>
      </c>
      <c r="AO24" t="str">
        <f>IF(Potentiel!AO24&gt;Equi!$A$2-$A$4,IF(Potentiel!AO24&lt;Equi!$A$2+$A$4,Potentiel!AO24,""),"")</f>
        <v/>
      </c>
      <c r="AP24" t="str">
        <f>IF(Potentiel!AP24&gt;Equi!$A$2-$A$4,IF(Potentiel!AP24&lt;Equi!$A$2+$A$4,Potentiel!AP24,""),"")</f>
        <v/>
      </c>
      <c r="AQ24" t="str">
        <f>IF(Potentiel!AQ24&gt;Equi!$A$2-$A$4,IF(Potentiel!AQ24&lt;Equi!$A$2+$A$4,Potentiel!AQ24,""),"")</f>
        <v/>
      </c>
      <c r="AR24" t="str">
        <f>IF(Potentiel!AR24&gt;Equi!$A$2-$A$4,IF(Potentiel!AR24&lt;Equi!$A$2+$A$4,Potentiel!AR24,""),"")</f>
        <v/>
      </c>
      <c r="AS24" t="str">
        <f>IF(Potentiel!AS24&gt;Equi!$A$2-$A$4,IF(Potentiel!AS24&lt;Equi!$A$2+$A$4,Potentiel!AS24,""),"")</f>
        <v/>
      </c>
      <c r="AT24" t="str">
        <f>IF(Potentiel!AT24&gt;Equi!$A$2-$A$4,IF(Potentiel!AT24&lt;Equi!$A$2+$A$4,Potentiel!AT24,""),"")</f>
        <v/>
      </c>
      <c r="AU24" t="str">
        <f>IF(Potentiel!AU24&gt;Equi!$A$2-$A$4,IF(Potentiel!AU24&lt;Equi!$A$2+$A$4,Potentiel!AU24,""),"")</f>
        <v/>
      </c>
      <c r="AV24" t="str">
        <f>IF(Potentiel!AV24&gt;Equi!$A$2-$A$4,IF(Potentiel!AV24&lt;Equi!$A$2+$A$4,Potentiel!AV24,""),"")</f>
        <v/>
      </c>
      <c r="AW24" t="str">
        <f>IF(Potentiel!AW24&gt;Equi!$A$2-$A$4,IF(Potentiel!AW24&lt;Equi!$A$2+$A$4,Potentiel!AW24,""),"")</f>
        <v/>
      </c>
      <c r="AX24" t="str">
        <f>IF(Potentiel!AX24&gt;Equi!$A$2-$A$4,IF(Potentiel!AX24&lt;Equi!$A$2+$A$4,Potentiel!AX24,""),"")</f>
        <v/>
      </c>
      <c r="AY24" t="str">
        <f>IF(Potentiel!AY24&gt;Equi!$A$2-$A$4,IF(Potentiel!AY24&lt;Equi!$A$2+$A$4,Potentiel!AY24,""),"")</f>
        <v/>
      </c>
      <c r="AZ24" t="str">
        <f>IF(Potentiel!AZ24&gt;Equi!$A$2-$A$4,IF(Potentiel!AZ24&lt;Equi!$A$2+$A$4,Potentiel!AZ24,""),"")</f>
        <v/>
      </c>
      <c r="BA24" t="str">
        <f>IF(Potentiel!BA24&gt;Equi!$A$2-$A$4,IF(Potentiel!BA24&lt;Equi!$A$2+$A$4,Potentiel!BA24,""),"")</f>
        <v/>
      </c>
      <c r="BB24" t="str">
        <f>IF(Potentiel!BB24&gt;Equi!$A$2-$A$4,IF(Potentiel!BB24&lt;Equi!$A$2+$A$4,Potentiel!BB24,""),"")</f>
        <v/>
      </c>
    </row>
    <row r="25" spans="3:54" x14ac:dyDescent="0.25">
      <c r="C25">
        <v>21</v>
      </c>
      <c r="D25" t="str">
        <f>IF(Potentiel!D25&gt;Equi!$A$2-$A$4,IF(Potentiel!D25&lt;Equi!$A$2+$A$4,Potentiel!D25,""),"")</f>
        <v/>
      </c>
      <c r="E25" t="str">
        <f>IF(Potentiel!E25&gt;Equi!$A$2-$A$4,IF(Potentiel!E25&lt;Equi!$A$2+$A$4,Potentiel!E25,""),"")</f>
        <v/>
      </c>
      <c r="F25" t="str">
        <f>IF(Potentiel!F25&gt;Equi!$A$2-$A$4,IF(Potentiel!F25&lt;Equi!$A$2+$A$4,Potentiel!F25,""),"")</f>
        <v/>
      </c>
      <c r="G25" t="str">
        <f>IF(Potentiel!G25&gt;Equi!$A$2-$A$4,IF(Potentiel!G25&lt;Equi!$A$2+$A$4,Potentiel!G25,""),"")</f>
        <v/>
      </c>
      <c r="H25" t="str">
        <f>IF(Potentiel!H25&gt;Equi!$A$2-$A$4,IF(Potentiel!H25&lt;Equi!$A$2+$A$4,Potentiel!H25,""),"")</f>
        <v/>
      </c>
      <c r="I25" t="str">
        <f>IF(Potentiel!I25&gt;Equi!$A$2-$A$4,IF(Potentiel!I25&lt;Equi!$A$2+$A$4,Potentiel!I25,""),"")</f>
        <v/>
      </c>
      <c r="J25" t="str">
        <f>IF(Potentiel!J25&gt;Equi!$A$2-$A$4,IF(Potentiel!J25&lt;Equi!$A$2+$A$4,Potentiel!J25,""),"")</f>
        <v/>
      </c>
      <c r="K25" t="str">
        <f>IF(Potentiel!K25&gt;Equi!$A$2-$A$4,IF(Potentiel!K25&lt;Equi!$A$2+$A$4,Potentiel!K25,""),"")</f>
        <v/>
      </c>
      <c r="L25" t="str">
        <f>IF(Potentiel!L25&gt;Equi!$A$2-$A$4,IF(Potentiel!L25&lt;Equi!$A$2+$A$4,Potentiel!L25,""),"")</f>
        <v/>
      </c>
      <c r="M25" t="str">
        <f>IF(Potentiel!M25&gt;Equi!$A$2-$A$4,IF(Potentiel!M25&lt;Equi!$A$2+$A$4,Potentiel!M25,""),"")</f>
        <v/>
      </c>
      <c r="N25" t="str">
        <f>IF(Potentiel!N25&gt;Equi!$A$2-$A$4,IF(Potentiel!N25&lt;Equi!$A$2+$A$4,Potentiel!N25,""),"")</f>
        <v/>
      </c>
      <c r="O25" t="str">
        <f>IF(Potentiel!O25&gt;Equi!$A$2-$A$4,IF(Potentiel!O25&lt;Equi!$A$2+$A$4,Potentiel!O25,""),"")</f>
        <v/>
      </c>
      <c r="P25" t="str">
        <f>IF(Potentiel!P25&gt;Equi!$A$2-$A$4,IF(Potentiel!P25&lt;Equi!$A$2+$A$4,Potentiel!P25,""),"")</f>
        <v/>
      </c>
      <c r="Q25" t="str">
        <f>IF(Potentiel!Q25&gt;Equi!$A$2-$A$4,IF(Potentiel!Q25&lt;Equi!$A$2+$A$4,Potentiel!Q25,""),"")</f>
        <v/>
      </c>
      <c r="R25" t="str">
        <f>IF(Potentiel!R25&gt;Equi!$A$2-$A$4,IF(Potentiel!R25&lt;Equi!$A$2+$A$4,Potentiel!R25,""),"")</f>
        <v/>
      </c>
      <c r="S25" t="str">
        <f>IF(Potentiel!S25&gt;Equi!$A$2-$A$4,IF(Potentiel!S25&lt;Equi!$A$2+$A$4,Potentiel!S25,""),"")</f>
        <v/>
      </c>
      <c r="T25" t="str">
        <f>IF(Potentiel!T25&gt;Equi!$A$2-$A$4,IF(Potentiel!T25&lt;Equi!$A$2+$A$4,Potentiel!T25,""),"")</f>
        <v/>
      </c>
      <c r="U25" t="str">
        <f>IF(Potentiel!U25&gt;Equi!$A$2-$A$4,IF(Potentiel!U25&lt;Equi!$A$2+$A$4,Potentiel!U25,""),"")</f>
        <v/>
      </c>
      <c r="V25" t="str">
        <f>IF(Potentiel!V25&gt;Equi!$A$2-$A$4,IF(Potentiel!V25&lt;Equi!$A$2+$A$4,Potentiel!V25,""),"")</f>
        <v/>
      </c>
      <c r="W25" t="str">
        <f>IF(Potentiel!W25&gt;Equi!$A$2-$A$4,IF(Potentiel!W25&lt;Equi!$A$2+$A$4,Potentiel!W25,""),"")</f>
        <v/>
      </c>
      <c r="X25" t="str">
        <f>IF(Potentiel!X25&gt;Equi!$A$2-$A$4,IF(Potentiel!X25&lt;Equi!$A$2+$A$4,Potentiel!X25,""),"")</f>
        <v/>
      </c>
      <c r="Y25" t="str">
        <f>IF(Potentiel!Y25&gt;Equi!$A$2-$A$4,IF(Potentiel!Y25&lt;Equi!$A$2+$A$4,Potentiel!Y25,""),"")</f>
        <v/>
      </c>
      <c r="Z25" t="str">
        <f>IF(Potentiel!Z25&gt;Equi!$A$2-$A$4,IF(Potentiel!Z25&lt;Equi!$A$2+$A$4,Potentiel!Z25,""),"")</f>
        <v/>
      </c>
      <c r="AA25" t="str">
        <f>IF(Potentiel!AA25&gt;Equi!$A$2-$A$4,IF(Potentiel!AA25&lt;Equi!$A$2+$A$4,Potentiel!AA25,""),"")</f>
        <v/>
      </c>
      <c r="AB25" t="str">
        <f>IF(Potentiel!AB25&gt;Equi!$A$2-$A$4,IF(Potentiel!AB25&lt;Equi!$A$2+$A$4,Potentiel!AB25,""),"")</f>
        <v/>
      </c>
      <c r="AC25" t="str">
        <f>IF(Potentiel!AC25&gt;Equi!$A$2-$A$4,IF(Potentiel!AC25&lt;Equi!$A$2+$A$4,Potentiel!AC25,""),"")</f>
        <v/>
      </c>
      <c r="AD25" t="str">
        <f>IF(Potentiel!AD25&gt;Equi!$A$2-$A$4,IF(Potentiel!AD25&lt;Equi!$A$2+$A$4,Potentiel!AD25,""),"")</f>
        <v/>
      </c>
      <c r="AE25" t="str">
        <f>IF(Potentiel!AE25&gt;Equi!$A$2-$A$4,IF(Potentiel!AE25&lt;Equi!$A$2+$A$4,Potentiel!AE25,""),"")</f>
        <v/>
      </c>
      <c r="AF25" t="str">
        <f>IF(Potentiel!AF25&gt;Equi!$A$2-$A$4,IF(Potentiel!AF25&lt;Equi!$A$2+$A$4,Potentiel!AF25,""),"")</f>
        <v/>
      </c>
      <c r="AG25" t="str">
        <f>IF(Potentiel!AG25&gt;Equi!$A$2-$A$4,IF(Potentiel!AG25&lt;Equi!$A$2+$A$4,Potentiel!AG25,""),"")</f>
        <v/>
      </c>
      <c r="AH25" t="str">
        <f>IF(Potentiel!AH25&gt;Equi!$A$2-$A$4,IF(Potentiel!AH25&lt;Equi!$A$2+$A$4,Potentiel!AH25,""),"")</f>
        <v/>
      </c>
      <c r="AI25" t="str">
        <f>IF(Potentiel!AI25&gt;Equi!$A$2-$A$4,IF(Potentiel!AI25&lt;Equi!$A$2+$A$4,Potentiel!AI25,""),"")</f>
        <v/>
      </c>
      <c r="AJ25" t="str">
        <f>IF(Potentiel!AJ25&gt;Equi!$A$2-$A$4,IF(Potentiel!AJ25&lt;Equi!$A$2+$A$4,Potentiel!AJ25,""),"")</f>
        <v/>
      </c>
      <c r="AK25">
        <f>IF(Potentiel!AK25&gt;Equi!$A$2-$A$4,IF(Potentiel!AK25&lt;Equi!$A$2+$A$4,Potentiel!AK25,""),"")</f>
        <v>-10.573373995087845</v>
      </c>
      <c r="AL25" t="str">
        <f>IF(Potentiel!AL25&gt;Equi!$A$2-$A$4,IF(Potentiel!AL25&lt;Equi!$A$2+$A$4,Potentiel!AL25,""),"")</f>
        <v/>
      </c>
      <c r="AM25" t="str">
        <f>IF(Potentiel!AM25&gt;Equi!$A$2-$A$4,IF(Potentiel!AM25&lt;Equi!$A$2+$A$4,Potentiel!AM25,""),"")</f>
        <v/>
      </c>
      <c r="AN25" t="str">
        <f>IF(Potentiel!AN25&gt;Equi!$A$2-$A$4,IF(Potentiel!AN25&lt;Equi!$A$2+$A$4,Potentiel!AN25,""),"")</f>
        <v/>
      </c>
      <c r="AO25" t="str">
        <f>IF(Potentiel!AO25&gt;Equi!$A$2-$A$4,IF(Potentiel!AO25&lt;Equi!$A$2+$A$4,Potentiel!AO25,""),"")</f>
        <v/>
      </c>
      <c r="AP25" t="str">
        <f>IF(Potentiel!AP25&gt;Equi!$A$2-$A$4,IF(Potentiel!AP25&lt;Equi!$A$2+$A$4,Potentiel!AP25,""),"")</f>
        <v/>
      </c>
      <c r="AQ25" t="str">
        <f>IF(Potentiel!AQ25&gt;Equi!$A$2-$A$4,IF(Potentiel!AQ25&lt;Equi!$A$2+$A$4,Potentiel!AQ25,""),"")</f>
        <v/>
      </c>
      <c r="AR25" t="str">
        <f>IF(Potentiel!AR25&gt;Equi!$A$2-$A$4,IF(Potentiel!AR25&lt;Equi!$A$2+$A$4,Potentiel!AR25,""),"")</f>
        <v/>
      </c>
      <c r="AS25" t="str">
        <f>IF(Potentiel!AS25&gt;Equi!$A$2-$A$4,IF(Potentiel!AS25&lt;Equi!$A$2+$A$4,Potentiel!AS25,""),"")</f>
        <v/>
      </c>
      <c r="AT25" t="str">
        <f>IF(Potentiel!AT25&gt;Equi!$A$2-$A$4,IF(Potentiel!AT25&lt;Equi!$A$2+$A$4,Potentiel!AT25,""),"")</f>
        <v/>
      </c>
      <c r="AU25" t="str">
        <f>IF(Potentiel!AU25&gt;Equi!$A$2-$A$4,IF(Potentiel!AU25&lt;Equi!$A$2+$A$4,Potentiel!AU25,""),"")</f>
        <v/>
      </c>
      <c r="AV25" t="str">
        <f>IF(Potentiel!AV25&gt;Equi!$A$2-$A$4,IF(Potentiel!AV25&lt;Equi!$A$2+$A$4,Potentiel!AV25,""),"")</f>
        <v/>
      </c>
      <c r="AW25" t="str">
        <f>IF(Potentiel!AW25&gt;Equi!$A$2-$A$4,IF(Potentiel!AW25&lt;Equi!$A$2+$A$4,Potentiel!AW25,""),"")</f>
        <v/>
      </c>
      <c r="AX25" t="str">
        <f>IF(Potentiel!AX25&gt;Equi!$A$2-$A$4,IF(Potentiel!AX25&lt;Equi!$A$2+$A$4,Potentiel!AX25,""),"")</f>
        <v/>
      </c>
      <c r="AY25" t="str">
        <f>IF(Potentiel!AY25&gt;Equi!$A$2-$A$4,IF(Potentiel!AY25&lt;Equi!$A$2+$A$4,Potentiel!AY25,""),"")</f>
        <v/>
      </c>
      <c r="AZ25" t="str">
        <f>IF(Potentiel!AZ25&gt;Equi!$A$2-$A$4,IF(Potentiel!AZ25&lt;Equi!$A$2+$A$4,Potentiel!AZ25,""),"")</f>
        <v/>
      </c>
      <c r="BA25" t="str">
        <f>IF(Potentiel!BA25&gt;Equi!$A$2-$A$4,IF(Potentiel!BA25&lt;Equi!$A$2+$A$4,Potentiel!BA25,""),"")</f>
        <v/>
      </c>
      <c r="BB25" t="str">
        <f>IF(Potentiel!BB25&gt;Equi!$A$2-$A$4,IF(Potentiel!BB25&lt;Equi!$A$2+$A$4,Potentiel!BB25,""),"")</f>
        <v/>
      </c>
    </row>
    <row r="26" spans="3:54" x14ac:dyDescent="0.25">
      <c r="C26">
        <v>22</v>
      </c>
      <c r="D26" t="str">
        <f>IF(Potentiel!D26&gt;Equi!$A$2-$A$4,IF(Potentiel!D26&lt;Equi!$A$2+$A$4,Potentiel!D26,""),"")</f>
        <v/>
      </c>
      <c r="E26" t="str">
        <f>IF(Potentiel!E26&gt;Equi!$A$2-$A$4,IF(Potentiel!E26&lt;Equi!$A$2+$A$4,Potentiel!E26,""),"")</f>
        <v/>
      </c>
      <c r="F26" t="str">
        <f>IF(Potentiel!F26&gt;Equi!$A$2-$A$4,IF(Potentiel!F26&lt;Equi!$A$2+$A$4,Potentiel!F26,""),"")</f>
        <v/>
      </c>
      <c r="G26" t="str">
        <f>IF(Potentiel!G26&gt;Equi!$A$2-$A$4,IF(Potentiel!G26&lt;Equi!$A$2+$A$4,Potentiel!G26,""),"")</f>
        <v/>
      </c>
      <c r="H26" t="str">
        <f>IF(Potentiel!H26&gt;Equi!$A$2-$A$4,IF(Potentiel!H26&lt;Equi!$A$2+$A$4,Potentiel!H26,""),"")</f>
        <v/>
      </c>
      <c r="I26" t="str">
        <f>IF(Potentiel!I26&gt;Equi!$A$2-$A$4,IF(Potentiel!I26&lt;Equi!$A$2+$A$4,Potentiel!I26,""),"")</f>
        <v/>
      </c>
      <c r="J26" t="str">
        <f>IF(Potentiel!J26&gt;Equi!$A$2-$A$4,IF(Potentiel!J26&lt;Equi!$A$2+$A$4,Potentiel!J26,""),"")</f>
        <v/>
      </c>
      <c r="K26" t="str">
        <f>IF(Potentiel!K26&gt;Equi!$A$2-$A$4,IF(Potentiel!K26&lt;Equi!$A$2+$A$4,Potentiel!K26,""),"")</f>
        <v/>
      </c>
      <c r="L26" t="str">
        <f>IF(Potentiel!L26&gt;Equi!$A$2-$A$4,IF(Potentiel!L26&lt;Equi!$A$2+$A$4,Potentiel!L26,""),"")</f>
        <v/>
      </c>
      <c r="M26" t="str">
        <f>IF(Potentiel!M26&gt;Equi!$A$2-$A$4,IF(Potentiel!M26&lt;Equi!$A$2+$A$4,Potentiel!M26,""),"")</f>
        <v/>
      </c>
      <c r="N26" t="str">
        <f>IF(Potentiel!N26&gt;Equi!$A$2-$A$4,IF(Potentiel!N26&lt;Equi!$A$2+$A$4,Potentiel!N26,""),"")</f>
        <v/>
      </c>
      <c r="O26" t="str">
        <f>IF(Potentiel!O26&gt;Equi!$A$2-$A$4,IF(Potentiel!O26&lt;Equi!$A$2+$A$4,Potentiel!O26,""),"")</f>
        <v/>
      </c>
      <c r="P26" t="str">
        <f>IF(Potentiel!P26&gt;Equi!$A$2-$A$4,IF(Potentiel!P26&lt;Equi!$A$2+$A$4,Potentiel!P26,""),"")</f>
        <v/>
      </c>
      <c r="Q26" t="str">
        <f>IF(Potentiel!Q26&gt;Equi!$A$2-$A$4,IF(Potentiel!Q26&lt;Equi!$A$2+$A$4,Potentiel!Q26,""),"")</f>
        <v/>
      </c>
      <c r="R26" t="str">
        <f>IF(Potentiel!R26&gt;Equi!$A$2-$A$4,IF(Potentiel!R26&lt;Equi!$A$2+$A$4,Potentiel!R26,""),"")</f>
        <v/>
      </c>
      <c r="S26" t="str">
        <f>IF(Potentiel!S26&gt;Equi!$A$2-$A$4,IF(Potentiel!S26&lt;Equi!$A$2+$A$4,Potentiel!S26,""),"")</f>
        <v/>
      </c>
      <c r="T26" t="str">
        <f>IF(Potentiel!T26&gt;Equi!$A$2-$A$4,IF(Potentiel!T26&lt;Equi!$A$2+$A$4,Potentiel!T26,""),"")</f>
        <v/>
      </c>
      <c r="U26" t="str">
        <f>IF(Potentiel!U26&gt;Equi!$A$2-$A$4,IF(Potentiel!U26&lt;Equi!$A$2+$A$4,Potentiel!U26,""),"")</f>
        <v/>
      </c>
      <c r="V26" t="str">
        <f>IF(Potentiel!V26&gt;Equi!$A$2-$A$4,IF(Potentiel!V26&lt;Equi!$A$2+$A$4,Potentiel!V26,""),"")</f>
        <v/>
      </c>
      <c r="W26" t="str">
        <f>IF(Potentiel!W26&gt;Equi!$A$2-$A$4,IF(Potentiel!W26&lt;Equi!$A$2+$A$4,Potentiel!W26,""),"")</f>
        <v/>
      </c>
      <c r="X26" t="str">
        <f>IF(Potentiel!X26&gt;Equi!$A$2-$A$4,IF(Potentiel!X26&lt;Equi!$A$2+$A$4,Potentiel!X26,""),"")</f>
        <v/>
      </c>
      <c r="Y26" t="str">
        <f>IF(Potentiel!Y26&gt;Equi!$A$2-$A$4,IF(Potentiel!Y26&lt;Equi!$A$2+$A$4,Potentiel!Y26,""),"")</f>
        <v/>
      </c>
      <c r="Z26" t="str">
        <f>IF(Potentiel!Z26&gt;Equi!$A$2-$A$4,IF(Potentiel!Z26&lt;Equi!$A$2+$A$4,Potentiel!Z26,""),"")</f>
        <v/>
      </c>
      <c r="AA26" t="str">
        <f>IF(Potentiel!AA26&gt;Equi!$A$2-$A$4,IF(Potentiel!AA26&lt;Equi!$A$2+$A$4,Potentiel!AA26,""),"")</f>
        <v/>
      </c>
      <c r="AB26" t="str">
        <f>IF(Potentiel!AB26&gt;Equi!$A$2-$A$4,IF(Potentiel!AB26&lt;Equi!$A$2+$A$4,Potentiel!AB26,""),"")</f>
        <v/>
      </c>
      <c r="AC26" t="str">
        <f>IF(Potentiel!AC26&gt;Equi!$A$2-$A$4,IF(Potentiel!AC26&lt;Equi!$A$2+$A$4,Potentiel!AC26,""),"")</f>
        <v/>
      </c>
      <c r="AD26" t="str">
        <f>IF(Potentiel!AD26&gt;Equi!$A$2-$A$4,IF(Potentiel!AD26&lt;Equi!$A$2+$A$4,Potentiel!AD26,""),"")</f>
        <v/>
      </c>
      <c r="AE26" t="str">
        <f>IF(Potentiel!AE26&gt;Equi!$A$2-$A$4,IF(Potentiel!AE26&lt;Equi!$A$2+$A$4,Potentiel!AE26,""),"")</f>
        <v/>
      </c>
      <c r="AF26" t="str">
        <f>IF(Potentiel!AF26&gt;Equi!$A$2-$A$4,IF(Potentiel!AF26&lt;Equi!$A$2+$A$4,Potentiel!AF26,""),"")</f>
        <v/>
      </c>
      <c r="AG26" t="str">
        <f>IF(Potentiel!AG26&gt;Equi!$A$2-$A$4,IF(Potentiel!AG26&lt;Equi!$A$2+$A$4,Potentiel!AG26,""),"")</f>
        <v/>
      </c>
      <c r="AH26" t="str">
        <f>IF(Potentiel!AH26&gt;Equi!$A$2-$A$4,IF(Potentiel!AH26&lt;Equi!$A$2+$A$4,Potentiel!AH26,""),"")</f>
        <v/>
      </c>
      <c r="AI26" t="str">
        <f>IF(Potentiel!AI26&gt;Equi!$A$2-$A$4,IF(Potentiel!AI26&lt;Equi!$A$2+$A$4,Potentiel!AI26,""),"")</f>
        <v/>
      </c>
      <c r="AJ26" t="str">
        <f>IF(Potentiel!AJ26&gt;Equi!$A$2-$A$4,IF(Potentiel!AJ26&lt;Equi!$A$2+$A$4,Potentiel!AJ26,""),"")</f>
        <v/>
      </c>
      <c r="AK26" t="str">
        <f>IF(Potentiel!AK26&gt;Equi!$A$2-$A$4,IF(Potentiel!AK26&lt;Equi!$A$2+$A$4,Potentiel!AK26,""),"")</f>
        <v/>
      </c>
      <c r="AL26">
        <f>IF(Potentiel!AL26&gt;Equi!$A$2-$A$4,IF(Potentiel!AL26&lt;Equi!$A$2+$A$4,Potentiel!AL26,""),"")</f>
        <v>-10.270298985650339</v>
      </c>
      <c r="AM26" t="str">
        <f>IF(Potentiel!AM26&gt;Equi!$A$2-$A$4,IF(Potentiel!AM26&lt;Equi!$A$2+$A$4,Potentiel!AM26,""),"")</f>
        <v/>
      </c>
      <c r="AN26" t="str">
        <f>IF(Potentiel!AN26&gt;Equi!$A$2-$A$4,IF(Potentiel!AN26&lt;Equi!$A$2+$A$4,Potentiel!AN26,""),"")</f>
        <v/>
      </c>
      <c r="AO26" t="str">
        <f>IF(Potentiel!AO26&gt;Equi!$A$2-$A$4,IF(Potentiel!AO26&lt;Equi!$A$2+$A$4,Potentiel!AO26,""),"")</f>
        <v/>
      </c>
      <c r="AP26" t="str">
        <f>IF(Potentiel!AP26&gt;Equi!$A$2-$A$4,IF(Potentiel!AP26&lt;Equi!$A$2+$A$4,Potentiel!AP26,""),"")</f>
        <v/>
      </c>
      <c r="AQ26" t="str">
        <f>IF(Potentiel!AQ26&gt;Equi!$A$2-$A$4,IF(Potentiel!AQ26&lt;Equi!$A$2+$A$4,Potentiel!AQ26,""),"")</f>
        <v/>
      </c>
      <c r="AR26" t="str">
        <f>IF(Potentiel!AR26&gt;Equi!$A$2-$A$4,IF(Potentiel!AR26&lt;Equi!$A$2+$A$4,Potentiel!AR26,""),"")</f>
        <v/>
      </c>
      <c r="AS26" t="str">
        <f>IF(Potentiel!AS26&gt;Equi!$A$2-$A$4,IF(Potentiel!AS26&lt;Equi!$A$2+$A$4,Potentiel!AS26,""),"")</f>
        <v/>
      </c>
      <c r="AT26" t="str">
        <f>IF(Potentiel!AT26&gt;Equi!$A$2-$A$4,IF(Potentiel!AT26&lt;Equi!$A$2+$A$4,Potentiel!AT26,""),"")</f>
        <v/>
      </c>
      <c r="AU26" t="str">
        <f>IF(Potentiel!AU26&gt;Equi!$A$2-$A$4,IF(Potentiel!AU26&lt;Equi!$A$2+$A$4,Potentiel!AU26,""),"")</f>
        <v/>
      </c>
      <c r="AV26" t="str">
        <f>IF(Potentiel!AV26&gt;Equi!$A$2-$A$4,IF(Potentiel!AV26&lt;Equi!$A$2+$A$4,Potentiel!AV26,""),"")</f>
        <v/>
      </c>
      <c r="AW26" t="str">
        <f>IF(Potentiel!AW26&gt;Equi!$A$2-$A$4,IF(Potentiel!AW26&lt;Equi!$A$2+$A$4,Potentiel!AW26,""),"")</f>
        <v/>
      </c>
      <c r="AX26" t="str">
        <f>IF(Potentiel!AX26&gt;Equi!$A$2-$A$4,IF(Potentiel!AX26&lt;Equi!$A$2+$A$4,Potentiel!AX26,""),"")</f>
        <v/>
      </c>
      <c r="AY26" t="str">
        <f>IF(Potentiel!AY26&gt;Equi!$A$2-$A$4,IF(Potentiel!AY26&lt;Equi!$A$2+$A$4,Potentiel!AY26,""),"")</f>
        <v/>
      </c>
      <c r="AZ26" t="str">
        <f>IF(Potentiel!AZ26&gt;Equi!$A$2-$A$4,IF(Potentiel!AZ26&lt;Equi!$A$2+$A$4,Potentiel!AZ26,""),"")</f>
        <v/>
      </c>
      <c r="BA26" t="str">
        <f>IF(Potentiel!BA26&gt;Equi!$A$2-$A$4,IF(Potentiel!BA26&lt;Equi!$A$2+$A$4,Potentiel!BA26,""),"")</f>
        <v/>
      </c>
      <c r="BB26" t="str">
        <f>IF(Potentiel!BB26&gt;Equi!$A$2-$A$4,IF(Potentiel!BB26&lt;Equi!$A$2+$A$4,Potentiel!BB26,""),"")</f>
        <v/>
      </c>
    </row>
    <row r="27" spans="3:54" x14ac:dyDescent="0.25">
      <c r="C27">
        <v>23</v>
      </c>
      <c r="D27" t="str">
        <f>IF(Potentiel!D27&gt;Equi!$A$2-$A$4,IF(Potentiel!D27&lt;Equi!$A$2+$A$4,Potentiel!D27,""),"")</f>
        <v/>
      </c>
      <c r="E27" t="str">
        <f>IF(Potentiel!E27&gt;Equi!$A$2-$A$4,IF(Potentiel!E27&lt;Equi!$A$2+$A$4,Potentiel!E27,""),"")</f>
        <v/>
      </c>
      <c r="F27" t="str">
        <f>IF(Potentiel!F27&gt;Equi!$A$2-$A$4,IF(Potentiel!F27&lt;Equi!$A$2+$A$4,Potentiel!F27,""),"")</f>
        <v/>
      </c>
      <c r="G27" t="str">
        <f>IF(Potentiel!G27&gt;Equi!$A$2-$A$4,IF(Potentiel!G27&lt;Equi!$A$2+$A$4,Potentiel!G27,""),"")</f>
        <v/>
      </c>
      <c r="H27" t="str">
        <f>IF(Potentiel!H27&gt;Equi!$A$2-$A$4,IF(Potentiel!H27&lt;Equi!$A$2+$A$4,Potentiel!H27,""),"")</f>
        <v/>
      </c>
      <c r="I27" t="str">
        <f>IF(Potentiel!I27&gt;Equi!$A$2-$A$4,IF(Potentiel!I27&lt;Equi!$A$2+$A$4,Potentiel!I27,""),"")</f>
        <v/>
      </c>
      <c r="J27" t="str">
        <f>IF(Potentiel!J27&gt;Equi!$A$2-$A$4,IF(Potentiel!J27&lt;Equi!$A$2+$A$4,Potentiel!J27,""),"")</f>
        <v/>
      </c>
      <c r="K27" t="str">
        <f>IF(Potentiel!K27&gt;Equi!$A$2-$A$4,IF(Potentiel!K27&lt;Equi!$A$2+$A$4,Potentiel!K27,""),"")</f>
        <v/>
      </c>
      <c r="L27" t="str">
        <f>IF(Potentiel!L27&gt;Equi!$A$2-$A$4,IF(Potentiel!L27&lt;Equi!$A$2+$A$4,Potentiel!L27,""),"")</f>
        <v/>
      </c>
      <c r="M27" t="str">
        <f>IF(Potentiel!M27&gt;Equi!$A$2-$A$4,IF(Potentiel!M27&lt;Equi!$A$2+$A$4,Potentiel!M27,""),"")</f>
        <v/>
      </c>
      <c r="N27" t="str">
        <f>IF(Potentiel!N27&gt;Equi!$A$2-$A$4,IF(Potentiel!N27&lt;Equi!$A$2+$A$4,Potentiel!N27,""),"")</f>
        <v/>
      </c>
      <c r="O27" t="str">
        <f>IF(Potentiel!O27&gt;Equi!$A$2-$A$4,IF(Potentiel!O27&lt;Equi!$A$2+$A$4,Potentiel!O27,""),"")</f>
        <v/>
      </c>
      <c r="P27" t="str">
        <f>IF(Potentiel!P27&gt;Equi!$A$2-$A$4,IF(Potentiel!P27&lt;Equi!$A$2+$A$4,Potentiel!P27,""),"")</f>
        <v/>
      </c>
      <c r="Q27" t="str">
        <f>IF(Potentiel!Q27&gt;Equi!$A$2-$A$4,IF(Potentiel!Q27&lt;Equi!$A$2+$A$4,Potentiel!Q27,""),"")</f>
        <v/>
      </c>
      <c r="R27" t="str">
        <f>IF(Potentiel!R27&gt;Equi!$A$2-$A$4,IF(Potentiel!R27&lt;Equi!$A$2+$A$4,Potentiel!R27,""),"")</f>
        <v/>
      </c>
      <c r="S27" t="str">
        <f>IF(Potentiel!S27&gt;Equi!$A$2-$A$4,IF(Potentiel!S27&lt;Equi!$A$2+$A$4,Potentiel!S27,""),"")</f>
        <v/>
      </c>
      <c r="T27" t="str">
        <f>IF(Potentiel!T27&gt;Equi!$A$2-$A$4,IF(Potentiel!T27&lt;Equi!$A$2+$A$4,Potentiel!T27,""),"")</f>
        <v/>
      </c>
      <c r="U27" t="str">
        <f>IF(Potentiel!U27&gt;Equi!$A$2-$A$4,IF(Potentiel!U27&lt;Equi!$A$2+$A$4,Potentiel!U27,""),"")</f>
        <v/>
      </c>
      <c r="V27" t="str">
        <f>IF(Potentiel!V27&gt;Equi!$A$2-$A$4,IF(Potentiel!V27&lt;Equi!$A$2+$A$4,Potentiel!V27,""),"")</f>
        <v/>
      </c>
      <c r="W27" t="str">
        <f>IF(Potentiel!W27&gt;Equi!$A$2-$A$4,IF(Potentiel!W27&lt;Equi!$A$2+$A$4,Potentiel!W27,""),"")</f>
        <v/>
      </c>
      <c r="X27" t="str">
        <f>IF(Potentiel!X27&gt;Equi!$A$2-$A$4,IF(Potentiel!X27&lt;Equi!$A$2+$A$4,Potentiel!X27,""),"")</f>
        <v/>
      </c>
      <c r="Y27" t="str">
        <f>IF(Potentiel!Y27&gt;Equi!$A$2-$A$4,IF(Potentiel!Y27&lt;Equi!$A$2+$A$4,Potentiel!Y27,""),"")</f>
        <v/>
      </c>
      <c r="Z27" t="str">
        <f>IF(Potentiel!Z27&gt;Equi!$A$2-$A$4,IF(Potentiel!Z27&lt;Equi!$A$2+$A$4,Potentiel!Z27,""),"")</f>
        <v/>
      </c>
      <c r="AA27" t="str">
        <f>IF(Potentiel!AA27&gt;Equi!$A$2-$A$4,IF(Potentiel!AA27&lt;Equi!$A$2+$A$4,Potentiel!AA27,""),"")</f>
        <v/>
      </c>
      <c r="AB27" t="str">
        <f>IF(Potentiel!AB27&gt;Equi!$A$2-$A$4,IF(Potentiel!AB27&lt;Equi!$A$2+$A$4,Potentiel!AB27,""),"")</f>
        <v/>
      </c>
      <c r="AC27" t="str">
        <f>IF(Potentiel!AC27&gt;Equi!$A$2-$A$4,IF(Potentiel!AC27&lt;Equi!$A$2+$A$4,Potentiel!AC27,""),"")</f>
        <v/>
      </c>
      <c r="AD27" t="str">
        <f>IF(Potentiel!AD27&gt;Equi!$A$2-$A$4,IF(Potentiel!AD27&lt;Equi!$A$2+$A$4,Potentiel!AD27,""),"")</f>
        <v/>
      </c>
      <c r="AE27" t="str">
        <f>IF(Potentiel!AE27&gt;Equi!$A$2-$A$4,IF(Potentiel!AE27&lt;Equi!$A$2+$A$4,Potentiel!AE27,""),"")</f>
        <v/>
      </c>
      <c r="AF27" t="str">
        <f>IF(Potentiel!AF27&gt;Equi!$A$2-$A$4,IF(Potentiel!AF27&lt;Equi!$A$2+$A$4,Potentiel!AF27,""),"")</f>
        <v/>
      </c>
      <c r="AG27" t="str">
        <f>IF(Potentiel!AG27&gt;Equi!$A$2-$A$4,IF(Potentiel!AG27&lt;Equi!$A$2+$A$4,Potentiel!AG27,""),"")</f>
        <v/>
      </c>
      <c r="AH27" t="str">
        <f>IF(Potentiel!AH27&gt;Equi!$A$2-$A$4,IF(Potentiel!AH27&lt;Equi!$A$2+$A$4,Potentiel!AH27,""),"")</f>
        <v/>
      </c>
      <c r="AI27" t="str">
        <f>IF(Potentiel!AI27&gt;Equi!$A$2-$A$4,IF(Potentiel!AI27&lt;Equi!$A$2+$A$4,Potentiel!AI27,""),"")</f>
        <v/>
      </c>
      <c r="AJ27" t="str">
        <f>IF(Potentiel!AJ27&gt;Equi!$A$2-$A$4,IF(Potentiel!AJ27&lt;Equi!$A$2+$A$4,Potentiel!AJ27,""),"")</f>
        <v/>
      </c>
      <c r="AK27" t="str">
        <f>IF(Potentiel!AK27&gt;Equi!$A$2-$A$4,IF(Potentiel!AK27&lt;Equi!$A$2+$A$4,Potentiel!AK27,""),"")</f>
        <v/>
      </c>
      <c r="AL27">
        <f>IF(Potentiel!AL27&gt;Equi!$A$2-$A$4,IF(Potentiel!AL27&lt;Equi!$A$2+$A$4,Potentiel!AL27,""),"")</f>
        <v>-10.376859081703032</v>
      </c>
      <c r="AM27" t="str">
        <f>IF(Potentiel!AM27&gt;Equi!$A$2-$A$4,IF(Potentiel!AM27&lt;Equi!$A$2+$A$4,Potentiel!AM27,""),"")</f>
        <v/>
      </c>
      <c r="AN27" t="str">
        <f>IF(Potentiel!AN27&gt;Equi!$A$2-$A$4,IF(Potentiel!AN27&lt;Equi!$A$2+$A$4,Potentiel!AN27,""),"")</f>
        <v/>
      </c>
      <c r="AO27" t="str">
        <f>IF(Potentiel!AO27&gt;Equi!$A$2-$A$4,IF(Potentiel!AO27&lt;Equi!$A$2+$A$4,Potentiel!AO27,""),"")</f>
        <v/>
      </c>
      <c r="AP27" t="str">
        <f>IF(Potentiel!AP27&gt;Equi!$A$2-$A$4,IF(Potentiel!AP27&lt;Equi!$A$2+$A$4,Potentiel!AP27,""),"")</f>
        <v/>
      </c>
      <c r="AQ27" t="str">
        <f>IF(Potentiel!AQ27&gt;Equi!$A$2-$A$4,IF(Potentiel!AQ27&lt;Equi!$A$2+$A$4,Potentiel!AQ27,""),"")</f>
        <v/>
      </c>
      <c r="AR27" t="str">
        <f>IF(Potentiel!AR27&gt;Equi!$A$2-$A$4,IF(Potentiel!AR27&lt;Equi!$A$2+$A$4,Potentiel!AR27,""),"")</f>
        <v/>
      </c>
      <c r="AS27" t="str">
        <f>IF(Potentiel!AS27&gt;Equi!$A$2-$A$4,IF(Potentiel!AS27&lt;Equi!$A$2+$A$4,Potentiel!AS27,""),"")</f>
        <v/>
      </c>
      <c r="AT27" t="str">
        <f>IF(Potentiel!AT27&gt;Equi!$A$2-$A$4,IF(Potentiel!AT27&lt;Equi!$A$2+$A$4,Potentiel!AT27,""),"")</f>
        <v/>
      </c>
      <c r="AU27" t="str">
        <f>IF(Potentiel!AU27&gt;Equi!$A$2-$A$4,IF(Potentiel!AU27&lt;Equi!$A$2+$A$4,Potentiel!AU27,""),"")</f>
        <v/>
      </c>
      <c r="AV27" t="str">
        <f>IF(Potentiel!AV27&gt;Equi!$A$2-$A$4,IF(Potentiel!AV27&lt;Equi!$A$2+$A$4,Potentiel!AV27,""),"")</f>
        <v/>
      </c>
      <c r="AW27" t="str">
        <f>IF(Potentiel!AW27&gt;Equi!$A$2-$A$4,IF(Potentiel!AW27&lt;Equi!$A$2+$A$4,Potentiel!AW27,""),"")</f>
        <v/>
      </c>
      <c r="AX27" t="str">
        <f>IF(Potentiel!AX27&gt;Equi!$A$2-$A$4,IF(Potentiel!AX27&lt;Equi!$A$2+$A$4,Potentiel!AX27,""),"")</f>
        <v/>
      </c>
      <c r="AY27" t="str">
        <f>IF(Potentiel!AY27&gt;Equi!$A$2-$A$4,IF(Potentiel!AY27&lt;Equi!$A$2+$A$4,Potentiel!AY27,""),"")</f>
        <v/>
      </c>
      <c r="AZ27" t="str">
        <f>IF(Potentiel!AZ27&gt;Equi!$A$2-$A$4,IF(Potentiel!AZ27&lt;Equi!$A$2+$A$4,Potentiel!AZ27,""),"")</f>
        <v/>
      </c>
      <c r="BA27" t="str">
        <f>IF(Potentiel!BA27&gt;Equi!$A$2-$A$4,IF(Potentiel!BA27&lt;Equi!$A$2+$A$4,Potentiel!BA27,""),"")</f>
        <v/>
      </c>
      <c r="BB27" t="str">
        <f>IF(Potentiel!BB27&gt;Equi!$A$2-$A$4,IF(Potentiel!BB27&lt;Equi!$A$2+$A$4,Potentiel!BB27,""),"")</f>
        <v/>
      </c>
    </row>
    <row r="28" spans="3:54" x14ac:dyDescent="0.25">
      <c r="C28">
        <v>24</v>
      </c>
      <c r="D28" t="str">
        <f>IF(Potentiel!D28&gt;Equi!$A$2-$A$4,IF(Potentiel!D28&lt;Equi!$A$2+$A$4,Potentiel!D28,""),"")</f>
        <v/>
      </c>
      <c r="E28" t="str">
        <f>IF(Potentiel!E28&gt;Equi!$A$2-$A$4,IF(Potentiel!E28&lt;Equi!$A$2+$A$4,Potentiel!E28,""),"")</f>
        <v/>
      </c>
      <c r="F28" t="str">
        <f>IF(Potentiel!F28&gt;Equi!$A$2-$A$4,IF(Potentiel!F28&lt;Equi!$A$2+$A$4,Potentiel!F28,""),"")</f>
        <v/>
      </c>
      <c r="G28" t="str">
        <f>IF(Potentiel!G28&gt;Equi!$A$2-$A$4,IF(Potentiel!G28&lt;Equi!$A$2+$A$4,Potentiel!G28,""),"")</f>
        <v/>
      </c>
      <c r="H28" t="str">
        <f>IF(Potentiel!H28&gt;Equi!$A$2-$A$4,IF(Potentiel!H28&lt;Equi!$A$2+$A$4,Potentiel!H28,""),"")</f>
        <v/>
      </c>
      <c r="I28" t="str">
        <f>IF(Potentiel!I28&gt;Equi!$A$2-$A$4,IF(Potentiel!I28&lt;Equi!$A$2+$A$4,Potentiel!I28,""),"")</f>
        <v/>
      </c>
      <c r="J28" t="str">
        <f>IF(Potentiel!J28&gt;Equi!$A$2-$A$4,IF(Potentiel!J28&lt;Equi!$A$2+$A$4,Potentiel!J28,""),"")</f>
        <v/>
      </c>
      <c r="K28" t="str">
        <f>IF(Potentiel!K28&gt;Equi!$A$2-$A$4,IF(Potentiel!K28&lt;Equi!$A$2+$A$4,Potentiel!K28,""),"")</f>
        <v/>
      </c>
      <c r="L28" t="str">
        <f>IF(Potentiel!L28&gt;Equi!$A$2-$A$4,IF(Potentiel!L28&lt;Equi!$A$2+$A$4,Potentiel!L28,""),"")</f>
        <v/>
      </c>
      <c r="M28" t="str">
        <f>IF(Potentiel!M28&gt;Equi!$A$2-$A$4,IF(Potentiel!M28&lt;Equi!$A$2+$A$4,Potentiel!M28,""),"")</f>
        <v/>
      </c>
      <c r="N28" t="str">
        <f>IF(Potentiel!N28&gt;Equi!$A$2-$A$4,IF(Potentiel!N28&lt;Equi!$A$2+$A$4,Potentiel!N28,""),"")</f>
        <v/>
      </c>
      <c r="O28" t="str">
        <f>IF(Potentiel!O28&gt;Equi!$A$2-$A$4,IF(Potentiel!O28&lt;Equi!$A$2+$A$4,Potentiel!O28,""),"")</f>
        <v/>
      </c>
      <c r="P28" t="str">
        <f>IF(Potentiel!P28&gt;Equi!$A$2-$A$4,IF(Potentiel!P28&lt;Equi!$A$2+$A$4,Potentiel!P28,""),"")</f>
        <v/>
      </c>
      <c r="Q28" t="str">
        <f>IF(Potentiel!Q28&gt;Equi!$A$2-$A$4,IF(Potentiel!Q28&lt;Equi!$A$2+$A$4,Potentiel!Q28,""),"")</f>
        <v/>
      </c>
      <c r="R28" t="str">
        <f>IF(Potentiel!R28&gt;Equi!$A$2-$A$4,IF(Potentiel!R28&lt;Equi!$A$2+$A$4,Potentiel!R28,""),"")</f>
        <v/>
      </c>
      <c r="S28" t="str">
        <f>IF(Potentiel!S28&gt;Equi!$A$2-$A$4,IF(Potentiel!S28&lt;Equi!$A$2+$A$4,Potentiel!S28,""),"")</f>
        <v/>
      </c>
      <c r="T28" t="str">
        <f>IF(Potentiel!T28&gt;Equi!$A$2-$A$4,IF(Potentiel!T28&lt;Equi!$A$2+$A$4,Potentiel!T28,""),"")</f>
        <v/>
      </c>
      <c r="U28" t="str">
        <f>IF(Potentiel!U28&gt;Equi!$A$2-$A$4,IF(Potentiel!U28&lt;Equi!$A$2+$A$4,Potentiel!U28,""),"")</f>
        <v/>
      </c>
      <c r="V28" t="str">
        <f>IF(Potentiel!V28&gt;Equi!$A$2-$A$4,IF(Potentiel!V28&lt;Equi!$A$2+$A$4,Potentiel!V28,""),"")</f>
        <v/>
      </c>
      <c r="W28" t="str">
        <f>IF(Potentiel!W28&gt;Equi!$A$2-$A$4,IF(Potentiel!W28&lt;Equi!$A$2+$A$4,Potentiel!W28,""),"")</f>
        <v/>
      </c>
      <c r="X28" t="str">
        <f>IF(Potentiel!X28&gt;Equi!$A$2-$A$4,IF(Potentiel!X28&lt;Equi!$A$2+$A$4,Potentiel!X28,""),"")</f>
        <v/>
      </c>
      <c r="Y28" t="str">
        <f>IF(Potentiel!Y28&gt;Equi!$A$2-$A$4,IF(Potentiel!Y28&lt;Equi!$A$2+$A$4,Potentiel!Y28,""),"")</f>
        <v/>
      </c>
      <c r="Z28" t="str">
        <f>IF(Potentiel!Z28&gt;Equi!$A$2-$A$4,IF(Potentiel!Z28&lt;Equi!$A$2+$A$4,Potentiel!Z28,""),"")</f>
        <v/>
      </c>
      <c r="AA28" t="str">
        <f>IF(Potentiel!AA28&gt;Equi!$A$2-$A$4,IF(Potentiel!AA28&lt;Equi!$A$2+$A$4,Potentiel!AA28,""),"")</f>
        <v/>
      </c>
      <c r="AB28" t="str">
        <f>IF(Potentiel!AB28&gt;Equi!$A$2-$A$4,IF(Potentiel!AB28&lt;Equi!$A$2+$A$4,Potentiel!AB28,""),"")</f>
        <v/>
      </c>
      <c r="AC28" t="str">
        <f>IF(Potentiel!AC28&gt;Equi!$A$2-$A$4,IF(Potentiel!AC28&lt;Equi!$A$2+$A$4,Potentiel!AC28,""),"")</f>
        <v/>
      </c>
      <c r="AD28" t="str">
        <f>IF(Potentiel!AD28&gt;Equi!$A$2-$A$4,IF(Potentiel!AD28&lt;Equi!$A$2+$A$4,Potentiel!AD28,""),"")</f>
        <v/>
      </c>
      <c r="AE28" t="str">
        <f>IF(Potentiel!AE28&gt;Equi!$A$2-$A$4,IF(Potentiel!AE28&lt;Equi!$A$2+$A$4,Potentiel!AE28,""),"")</f>
        <v/>
      </c>
      <c r="AF28" t="str">
        <f>IF(Potentiel!AF28&gt;Equi!$A$2-$A$4,IF(Potentiel!AF28&lt;Equi!$A$2+$A$4,Potentiel!AF28,""),"")</f>
        <v/>
      </c>
      <c r="AG28" t="str">
        <f>IF(Potentiel!AG28&gt;Equi!$A$2-$A$4,IF(Potentiel!AG28&lt;Equi!$A$2+$A$4,Potentiel!AG28,""),"")</f>
        <v/>
      </c>
      <c r="AH28" t="str">
        <f>IF(Potentiel!AH28&gt;Equi!$A$2-$A$4,IF(Potentiel!AH28&lt;Equi!$A$2+$A$4,Potentiel!AH28,""),"")</f>
        <v/>
      </c>
      <c r="AI28" t="str">
        <f>IF(Potentiel!AI28&gt;Equi!$A$2-$A$4,IF(Potentiel!AI28&lt;Equi!$A$2+$A$4,Potentiel!AI28,""),"")</f>
        <v/>
      </c>
      <c r="AJ28" t="str">
        <f>IF(Potentiel!AJ28&gt;Equi!$A$2-$A$4,IF(Potentiel!AJ28&lt;Equi!$A$2+$A$4,Potentiel!AJ28,""),"")</f>
        <v/>
      </c>
      <c r="AK28" t="str">
        <f>IF(Potentiel!AK28&gt;Equi!$A$2-$A$4,IF(Potentiel!AK28&lt;Equi!$A$2+$A$4,Potentiel!AK28,""),"")</f>
        <v/>
      </c>
      <c r="AL28">
        <f>IF(Potentiel!AL28&gt;Equi!$A$2-$A$4,IF(Potentiel!AL28&lt;Equi!$A$2+$A$4,Potentiel!AL28,""),"")</f>
        <v>-10.483155405365727</v>
      </c>
      <c r="AM28" t="str">
        <f>IF(Potentiel!AM28&gt;Equi!$A$2-$A$4,IF(Potentiel!AM28&lt;Equi!$A$2+$A$4,Potentiel!AM28,""),"")</f>
        <v/>
      </c>
      <c r="AN28" t="str">
        <f>IF(Potentiel!AN28&gt;Equi!$A$2-$A$4,IF(Potentiel!AN28&lt;Equi!$A$2+$A$4,Potentiel!AN28,""),"")</f>
        <v/>
      </c>
      <c r="AO28" t="str">
        <f>IF(Potentiel!AO28&gt;Equi!$A$2-$A$4,IF(Potentiel!AO28&lt;Equi!$A$2+$A$4,Potentiel!AO28,""),"")</f>
        <v/>
      </c>
      <c r="AP28" t="str">
        <f>IF(Potentiel!AP28&gt;Equi!$A$2-$A$4,IF(Potentiel!AP28&lt;Equi!$A$2+$A$4,Potentiel!AP28,""),"")</f>
        <v/>
      </c>
      <c r="AQ28" t="str">
        <f>IF(Potentiel!AQ28&gt;Equi!$A$2-$A$4,IF(Potentiel!AQ28&lt;Equi!$A$2+$A$4,Potentiel!AQ28,""),"")</f>
        <v/>
      </c>
      <c r="AR28" t="str">
        <f>IF(Potentiel!AR28&gt;Equi!$A$2-$A$4,IF(Potentiel!AR28&lt;Equi!$A$2+$A$4,Potentiel!AR28,""),"")</f>
        <v/>
      </c>
      <c r="AS28" t="str">
        <f>IF(Potentiel!AS28&gt;Equi!$A$2-$A$4,IF(Potentiel!AS28&lt;Equi!$A$2+$A$4,Potentiel!AS28,""),"")</f>
        <v/>
      </c>
      <c r="AT28" t="str">
        <f>IF(Potentiel!AT28&gt;Equi!$A$2-$A$4,IF(Potentiel!AT28&lt;Equi!$A$2+$A$4,Potentiel!AT28,""),"")</f>
        <v/>
      </c>
      <c r="AU28" t="str">
        <f>IF(Potentiel!AU28&gt;Equi!$A$2-$A$4,IF(Potentiel!AU28&lt;Equi!$A$2+$A$4,Potentiel!AU28,""),"")</f>
        <v/>
      </c>
      <c r="AV28" t="str">
        <f>IF(Potentiel!AV28&gt;Equi!$A$2-$A$4,IF(Potentiel!AV28&lt;Equi!$A$2+$A$4,Potentiel!AV28,""),"")</f>
        <v/>
      </c>
      <c r="AW28" t="str">
        <f>IF(Potentiel!AW28&gt;Equi!$A$2-$A$4,IF(Potentiel!AW28&lt;Equi!$A$2+$A$4,Potentiel!AW28,""),"")</f>
        <v/>
      </c>
      <c r="AX28" t="str">
        <f>IF(Potentiel!AX28&gt;Equi!$A$2-$A$4,IF(Potentiel!AX28&lt;Equi!$A$2+$A$4,Potentiel!AX28,""),"")</f>
        <v/>
      </c>
      <c r="AY28" t="str">
        <f>IF(Potentiel!AY28&gt;Equi!$A$2-$A$4,IF(Potentiel!AY28&lt;Equi!$A$2+$A$4,Potentiel!AY28,""),"")</f>
        <v/>
      </c>
      <c r="AZ28" t="str">
        <f>IF(Potentiel!AZ28&gt;Equi!$A$2-$A$4,IF(Potentiel!AZ28&lt;Equi!$A$2+$A$4,Potentiel!AZ28,""),"")</f>
        <v/>
      </c>
      <c r="BA28" t="str">
        <f>IF(Potentiel!BA28&gt;Equi!$A$2-$A$4,IF(Potentiel!BA28&lt;Equi!$A$2+$A$4,Potentiel!BA28,""),"")</f>
        <v/>
      </c>
      <c r="BB28" t="str">
        <f>IF(Potentiel!BB28&gt;Equi!$A$2-$A$4,IF(Potentiel!BB28&lt;Equi!$A$2+$A$4,Potentiel!BB28,""),"")</f>
        <v/>
      </c>
    </row>
    <row r="29" spans="3:54" x14ac:dyDescent="0.25">
      <c r="C29">
        <v>25</v>
      </c>
      <c r="D29" t="str">
        <f>IF(Potentiel!D29&gt;Equi!$A$2-$A$4,IF(Potentiel!D29&lt;Equi!$A$2+$A$4,Potentiel!D29,""),"")</f>
        <v/>
      </c>
      <c r="E29" t="str">
        <f>IF(Potentiel!E29&gt;Equi!$A$2-$A$4,IF(Potentiel!E29&lt;Equi!$A$2+$A$4,Potentiel!E29,""),"")</f>
        <v/>
      </c>
      <c r="F29" t="str">
        <f>IF(Potentiel!F29&gt;Equi!$A$2-$A$4,IF(Potentiel!F29&lt;Equi!$A$2+$A$4,Potentiel!F29,""),"")</f>
        <v/>
      </c>
      <c r="G29" t="str">
        <f>IF(Potentiel!G29&gt;Equi!$A$2-$A$4,IF(Potentiel!G29&lt;Equi!$A$2+$A$4,Potentiel!G29,""),"")</f>
        <v/>
      </c>
      <c r="H29" t="str">
        <f>IF(Potentiel!H29&gt;Equi!$A$2-$A$4,IF(Potentiel!H29&lt;Equi!$A$2+$A$4,Potentiel!H29,""),"")</f>
        <v/>
      </c>
      <c r="I29" t="str">
        <f>IF(Potentiel!I29&gt;Equi!$A$2-$A$4,IF(Potentiel!I29&lt;Equi!$A$2+$A$4,Potentiel!I29,""),"")</f>
        <v/>
      </c>
      <c r="J29" t="str">
        <f>IF(Potentiel!J29&gt;Equi!$A$2-$A$4,IF(Potentiel!J29&lt;Equi!$A$2+$A$4,Potentiel!J29,""),"")</f>
        <v/>
      </c>
      <c r="K29" t="str">
        <f>IF(Potentiel!K29&gt;Equi!$A$2-$A$4,IF(Potentiel!K29&lt;Equi!$A$2+$A$4,Potentiel!K29,""),"")</f>
        <v/>
      </c>
      <c r="L29" t="str">
        <f>IF(Potentiel!L29&gt;Equi!$A$2-$A$4,IF(Potentiel!L29&lt;Equi!$A$2+$A$4,Potentiel!L29,""),"")</f>
        <v/>
      </c>
      <c r="M29" t="str">
        <f>IF(Potentiel!M29&gt;Equi!$A$2-$A$4,IF(Potentiel!M29&lt;Equi!$A$2+$A$4,Potentiel!M29,""),"")</f>
        <v/>
      </c>
      <c r="N29" t="str">
        <f>IF(Potentiel!N29&gt;Equi!$A$2-$A$4,IF(Potentiel!N29&lt;Equi!$A$2+$A$4,Potentiel!N29,""),"")</f>
        <v/>
      </c>
      <c r="O29" t="str">
        <f>IF(Potentiel!O29&gt;Equi!$A$2-$A$4,IF(Potentiel!O29&lt;Equi!$A$2+$A$4,Potentiel!O29,""),"")</f>
        <v/>
      </c>
      <c r="P29" t="str">
        <f>IF(Potentiel!P29&gt;Equi!$A$2-$A$4,IF(Potentiel!P29&lt;Equi!$A$2+$A$4,Potentiel!P29,""),"")</f>
        <v/>
      </c>
      <c r="Q29" t="str">
        <f>IF(Potentiel!Q29&gt;Equi!$A$2-$A$4,IF(Potentiel!Q29&lt;Equi!$A$2+$A$4,Potentiel!Q29,""),"")</f>
        <v/>
      </c>
      <c r="R29" t="str">
        <f>IF(Potentiel!R29&gt;Equi!$A$2-$A$4,IF(Potentiel!R29&lt;Equi!$A$2+$A$4,Potentiel!R29,""),"")</f>
        <v/>
      </c>
      <c r="S29" t="str">
        <f>IF(Potentiel!S29&gt;Equi!$A$2-$A$4,IF(Potentiel!S29&lt;Equi!$A$2+$A$4,Potentiel!S29,""),"")</f>
        <v/>
      </c>
      <c r="T29" t="str">
        <f>IF(Potentiel!T29&gt;Equi!$A$2-$A$4,IF(Potentiel!T29&lt;Equi!$A$2+$A$4,Potentiel!T29,""),"")</f>
        <v/>
      </c>
      <c r="U29" t="str">
        <f>IF(Potentiel!U29&gt;Equi!$A$2-$A$4,IF(Potentiel!U29&lt;Equi!$A$2+$A$4,Potentiel!U29,""),"")</f>
        <v/>
      </c>
      <c r="V29" t="str">
        <f>IF(Potentiel!V29&gt;Equi!$A$2-$A$4,IF(Potentiel!V29&lt;Equi!$A$2+$A$4,Potentiel!V29,""),"")</f>
        <v/>
      </c>
      <c r="W29" t="str">
        <f>IF(Potentiel!W29&gt;Equi!$A$2-$A$4,IF(Potentiel!W29&lt;Equi!$A$2+$A$4,Potentiel!W29,""),"")</f>
        <v/>
      </c>
      <c r="X29" t="str">
        <f>IF(Potentiel!X29&gt;Equi!$A$2-$A$4,IF(Potentiel!X29&lt;Equi!$A$2+$A$4,Potentiel!X29,""),"")</f>
        <v/>
      </c>
      <c r="Y29" t="str">
        <f>IF(Potentiel!Y29&gt;Equi!$A$2-$A$4,IF(Potentiel!Y29&lt;Equi!$A$2+$A$4,Potentiel!Y29,""),"")</f>
        <v/>
      </c>
      <c r="Z29" t="str">
        <f>IF(Potentiel!Z29&gt;Equi!$A$2-$A$4,IF(Potentiel!Z29&lt;Equi!$A$2+$A$4,Potentiel!Z29,""),"")</f>
        <v/>
      </c>
      <c r="AA29" t="str">
        <f>IF(Potentiel!AA29&gt;Equi!$A$2-$A$4,IF(Potentiel!AA29&lt;Equi!$A$2+$A$4,Potentiel!AA29,""),"")</f>
        <v/>
      </c>
      <c r="AB29" t="str">
        <f>IF(Potentiel!AB29&gt;Equi!$A$2-$A$4,IF(Potentiel!AB29&lt;Equi!$A$2+$A$4,Potentiel!AB29,""),"")</f>
        <v/>
      </c>
      <c r="AC29" t="str">
        <f>IF(Potentiel!AC29&gt;Equi!$A$2-$A$4,IF(Potentiel!AC29&lt;Equi!$A$2+$A$4,Potentiel!AC29,""),"")</f>
        <v/>
      </c>
      <c r="AD29" t="str">
        <f>IF(Potentiel!AD29&gt;Equi!$A$2-$A$4,IF(Potentiel!AD29&lt;Equi!$A$2+$A$4,Potentiel!AD29,""),"")</f>
        <v/>
      </c>
      <c r="AE29" t="str">
        <f>IF(Potentiel!AE29&gt;Equi!$A$2-$A$4,IF(Potentiel!AE29&lt;Equi!$A$2+$A$4,Potentiel!AE29,""),"")</f>
        <v/>
      </c>
      <c r="AF29" t="str">
        <f>IF(Potentiel!AF29&gt;Equi!$A$2-$A$4,IF(Potentiel!AF29&lt;Equi!$A$2+$A$4,Potentiel!AF29,""),"")</f>
        <v/>
      </c>
      <c r="AG29" t="str">
        <f>IF(Potentiel!AG29&gt;Equi!$A$2-$A$4,IF(Potentiel!AG29&lt;Equi!$A$2+$A$4,Potentiel!AG29,""),"")</f>
        <v/>
      </c>
      <c r="AH29" t="str">
        <f>IF(Potentiel!AH29&gt;Equi!$A$2-$A$4,IF(Potentiel!AH29&lt;Equi!$A$2+$A$4,Potentiel!AH29,""),"")</f>
        <v/>
      </c>
      <c r="AI29" t="str">
        <f>IF(Potentiel!AI29&gt;Equi!$A$2-$A$4,IF(Potentiel!AI29&lt;Equi!$A$2+$A$4,Potentiel!AI29,""),"")</f>
        <v/>
      </c>
      <c r="AJ29" t="str">
        <f>IF(Potentiel!AJ29&gt;Equi!$A$2-$A$4,IF(Potentiel!AJ29&lt;Equi!$A$2+$A$4,Potentiel!AJ29,""),"")</f>
        <v/>
      </c>
      <c r="AK29" t="str">
        <f>IF(Potentiel!AK29&gt;Equi!$A$2-$A$4,IF(Potentiel!AK29&lt;Equi!$A$2+$A$4,Potentiel!AK29,""),"")</f>
        <v/>
      </c>
      <c r="AL29">
        <f>IF(Potentiel!AL29&gt;Equi!$A$2-$A$4,IF(Potentiel!AL29&lt;Equi!$A$2+$A$4,Potentiel!AL29,""),"")</f>
        <v>-10.581793094172825</v>
      </c>
      <c r="AM29" t="str">
        <f>IF(Potentiel!AM29&gt;Equi!$A$2-$A$4,IF(Potentiel!AM29&lt;Equi!$A$2+$A$4,Potentiel!AM29,""),"")</f>
        <v/>
      </c>
      <c r="AN29" t="str">
        <f>IF(Potentiel!AN29&gt;Equi!$A$2-$A$4,IF(Potentiel!AN29&lt;Equi!$A$2+$A$4,Potentiel!AN29,""),"")</f>
        <v/>
      </c>
      <c r="AO29" t="str">
        <f>IF(Potentiel!AO29&gt;Equi!$A$2-$A$4,IF(Potentiel!AO29&lt;Equi!$A$2+$A$4,Potentiel!AO29,""),"")</f>
        <v/>
      </c>
      <c r="AP29" t="str">
        <f>IF(Potentiel!AP29&gt;Equi!$A$2-$A$4,IF(Potentiel!AP29&lt;Equi!$A$2+$A$4,Potentiel!AP29,""),"")</f>
        <v/>
      </c>
      <c r="AQ29" t="str">
        <f>IF(Potentiel!AQ29&gt;Equi!$A$2-$A$4,IF(Potentiel!AQ29&lt;Equi!$A$2+$A$4,Potentiel!AQ29,""),"")</f>
        <v/>
      </c>
      <c r="AR29" t="str">
        <f>IF(Potentiel!AR29&gt;Equi!$A$2-$A$4,IF(Potentiel!AR29&lt;Equi!$A$2+$A$4,Potentiel!AR29,""),"")</f>
        <v/>
      </c>
      <c r="AS29" t="str">
        <f>IF(Potentiel!AS29&gt;Equi!$A$2-$A$4,IF(Potentiel!AS29&lt;Equi!$A$2+$A$4,Potentiel!AS29,""),"")</f>
        <v/>
      </c>
      <c r="AT29" t="str">
        <f>IF(Potentiel!AT29&gt;Equi!$A$2-$A$4,IF(Potentiel!AT29&lt;Equi!$A$2+$A$4,Potentiel!AT29,""),"")</f>
        <v/>
      </c>
      <c r="AU29" t="str">
        <f>IF(Potentiel!AU29&gt;Equi!$A$2-$A$4,IF(Potentiel!AU29&lt;Equi!$A$2+$A$4,Potentiel!AU29,""),"")</f>
        <v/>
      </c>
      <c r="AV29" t="str">
        <f>IF(Potentiel!AV29&gt;Equi!$A$2-$A$4,IF(Potentiel!AV29&lt;Equi!$A$2+$A$4,Potentiel!AV29,""),"")</f>
        <v/>
      </c>
      <c r="AW29" t="str">
        <f>IF(Potentiel!AW29&gt;Equi!$A$2-$A$4,IF(Potentiel!AW29&lt;Equi!$A$2+$A$4,Potentiel!AW29,""),"")</f>
        <v/>
      </c>
      <c r="AX29" t="str">
        <f>IF(Potentiel!AX29&gt;Equi!$A$2-$A$4,IF(Potentiel!AX29&lt;Equi!$A$2+$A$4,Potentiel!AX29,""),"")</f>
        <v/>
      </c>
      <c r="AY29" t="str">
        <f>IF(Potentiel!AY29&gt;Equi!$A$2-$A$4,IF(Potentiel!AY29&lt;Equi!$A$2+$A$4,Potentiel!AY29,""),"")</f>
        <v/>
      </c>
      <c r="AZ29" t="str">
        <f>IF(Potentiel!AZ29&gt;Equi!$A$2-$A$4,IF(Potentiel!AZ29&lt;Equi!$A$2+$A$4,Potentiel!AZ29,""),"")</f>
        <v/>
      </c>
      <c r="BA29" t="str">
        <f>IF(Potentiel!BA29&gt;Equi!$A$2-$A$4,IF(Potentiel!BA29&lt;Equi!$A$2+$A$4,Potentiel!BA29,""),"")</f>
        <v/>
      </c>
      <c r="BB29" t="str">
        <f>IF(Potentiel!BB29&gt;Equi!$A$2-$A$4,IF(Potentiel!BB29&lt;Equi!$A$2+$A$4,Potentiel!BB29,""),"")</f>
        <v/>
      </c>
    </row>
    <row r="30" spans="3:54" x14ac:dyDescent="0.25">
      <c r="C30">
        <v>26</v>
      </c>
      <c r="D30" t="str">
        <f>IF(Potentiel!D30&gt;Equi!$A$2-$A$4,IF(Potentiel!D30&lt;Equi!$A$2+$A$4,Potentiel!D30,""),"")</f>
        <v/>
      </c>
      <c r="E30" t="str">
        <f>IF(Potentiel!E30&gt;Equi!$A$2-$A$4,IF(Potentiel!E30&lt;Equi!$A$2+$A$4,Potentiel!E30,""),"")</f>
        <v/>
      </c>
      <c r="F30" t="str">
        <f>IF(Potentiel!F30&gt;Equi!$A$2-$A$4,IF(Potentiel!F30&lt;Equi!$A$2+$A$4,Potentiel!F30,""),"")</f>
        <v/>
      </c>
      <c r="G30" t="str">
        <f>IF(Potentiel!G30&gt;Equi!$A$2-$A$4,IF(Potentiel!G30&lt;Equi!$A$2+$A$4,Potentiel!G30,""),"")</f>
        <v/>
      </c>
      <c r="H30" t="str">
        <f>IF(Potentiel!H30&gt;Equi!$A$2-$A$4,IF(Potentiel!H30&lt;Equi!$A$2+$A$4,Potentiel!H30,""),"")</f>
        <v/>
      </c>
      <c r="I30" t="str">
        <f>IF(Potentiel!I30&gt;Equi!$A$2-$A$4,IF(Potentiel!I30&lt;Equi!$A$2+$A$4,Potentiel!I30,""),"")</f>
        <v/>
      </c>
      <c r="J30" t="str">
        <f>IF(Potentiel!J30&gt;Equi!$A$2-$A$4,IF(Potentiel!J30&lt;Equi!$A$2+$A$4,Potentiel!J30,""),"")</f>
        <v/>
      </c>
      <c r="K30" t="str">
        <f>IF(Potentiel!K30&gt;Equi!$A$2-$A$4,IF(Potentiel!K30&lt;Equi!$A$2+$A$4,Potentiel!K30,""),"")</f>
        <v/>
      </c>
      <c r="L30" t="str">
        <f>IF(Potentiel!L30&gt;Equi!$A$2-$A$4,IF(Potentiel!L30&lt;Equi!$A$2+$A$4,Potentiel!L30,""),"")</f>
        <v/>
      </c>
      <c r="M30" t="str">
        <f>IF(Potentiel!M30&gt;Equi!$A$2-$A$4,IF(Potentiel!M30&lt;Equi!$A$2+$A$4,Potentiel!M30,""),"")</f>
        <v/>
      </c>
      <c r="N30" t="str">
        <f>IF(Potentiel!N30&gt;Equi!$A$2-$A$4,IF(Potentiel!N30&lt;Equi!$A$2+$A$4,Potentiel!N30,""),"")</f>
        <v/>
      </c>
      <c r="O30" t="str">
        <f>IF(Potentiel!O30&gt;Equi!$A$2-$A$4,IF(Potentiel!O30&lt;Equi!$A$2+$A$4,Potentiel!O30,""),"")</f>
        <v/>
      </c>
      <c r="P30" t="str">
        <f>IF(Potentiel!P30&gt;Equi!$A$2-$A$4,IF(Potentiel!P30&lt;Equi!$A$2+$A$4,Potentiel!P30,""),"")</f>
        <v/>
      </c>
      <c r="Q30" t="str">
        <f>IF(Potentiel!Q30&gt;Equi!$A$2-$A$4,IF(Potentiel!Q30&lt;Equi!$A$2+$A$4,Potentiel!Q30,""),"")</f>
        <v/>
      </c>
      <c r="R30" t="str">
        <f>IF(Potentiel!R30&gt;Equi!$A$2-$A$4,IF(Potentiel!R30&lt;Equi!$A$2+$A$4,Potentiel!R30,""),"")</f>
        <v/>
      </c>
      <c r="S30" t="str">
        <f>IF(Potentiel!S30&gt;Equi!$A$2-$A$4,IF(Potentiel!S30&lt;Equi!$A$2+$A$4,Potentiel!S30,""),"")</f>
        <v/>
      </c>
      <c r="T30" t="str">
        <f>IF(Potentiel!T30&gt;Equi!$A$2-$A$4,IF(Potentiel!T30&lt;Equi!$A$2+$A$4,Potentiel!T30,""),"")</f>
        <v/>
      </c>
      <c r="U30" t="str">
        <f>IF(Potentiel!U30&gt;Equi!$A$2-$A$4,IF(Potentiel!U30&lt;Equi!$A$2+$A$4,Potentiel!U30,""),"")</f>
        <v/>
      </c>
      <c r="V30" t="str">
        <f>IF(Potentiel!V30&gt;Equi!$A$2-$A$4,IF(Potentiel!V30&lt;Equi!$A$2+$A$4,Potentiel!V30,""),"")</f>
        <v/>
      </c>
      <c r="W30" t="str">
        <f>IF(Potentiel!W30&gt;Equi!$A$2-$A$4,IF(Potentiel!W30&lt;Equi!$A$2+$A$4,Potentiel!W30,""),"")</f>
        <v/>
      </c>
      <c r="X30" t="str">
        <f>IF(Potentiel!X30&gt;Equi!$A$2-$A$4,IF(Potentiel!X30&lt;Equi!$A$2+$A$4,Potentiel!X30,""),"")</f>
        <v/>
      </c>
      <c r="Y30" t="str">
        <f>IF(Potentiel!Y30&gt;Equi!$A$2-$A$4,IF(Potentiel!Y30&lt;Equi!$A$2+$A$4,Potentiel!Y30,""),"")</f>
        <v/>
      </c>
      <c r="Z30" t="str">
        <f>IF(Potentiel!Z30&gt;Equi!$A$2-$A$4,IF(Potentiel!Z30&lt;Equi!$A$2+$A$4,Potentiel!Z30,""),"")</f>
        <v/>
      </c>
      <c r="AA30" t="str">
        <f>IF(Potentiel!AA30&gt;Equi!$A$2-$A$4,IF(Potentiel!AA30&lt;Equi!$A$2+$A$4,Potentiel!AA30,""),"")</f>
        <v/>
      </c>
      <c r="AB30" t="str">
        <f>IF(Potentiel!AB30&gt;Equi!$A$2-$A$4,IF(Potentiel!AB30&lt;Equi!$A$2+$A$4,Potentiel!AB30,""),"")</f>
        <v/>
      </c>
      <c r="AC30" t="str">
        <f>IF(Potentiel!AC30&gt;Equi!$A$2-$A$4,IF(Potentiel!AC30&lt;Equi!$A$2+$A$4,Potentiel!AC30,""),"")</f>
        <v/>
      </c>
      <c r="AD30" t="str">
        <f>IF(Potentiel!AD30&gt;Equi!$A$2-$A$4,IF(Potentiel!AD30&lt;Equi!$A$2+$A$4,Potentiel!AD30,""),"")</f>
        <v/>
      </c>
      <c r="AE30" t="str">
        <f>IF(Potentiel!AE30&gt;Equi!$A$2-$A$4,IF(Potentiel!AE30&lt;Equi!$A$2+$A$4,Potentiel!AE30,""),"")</f>
        <v/>
      </c>
      <c r="AF30" t="str">
        <f>IF(Potentiel!AF30&gt;Equi!$A$2-$A$4,IF(Potentiel!AF30&lt;Equi!$A$2+$A$4,Potentiel!AF30,""),"")</f>
        <v/>
      </c>
      <c r="AG30" t="str">
        <f>IF(Potentiel!AG30&gt;Equi!$A$2-$A$4,IF(Potentiel!AG30&lt;Equi!$A$2+$A$4,Potentiel!AG30,""),"")</f>
        <v/>
      </c>
      <c r="AH30" t="str">
        <f>IF(Potentiel!AH30&gt;Equi!$A$2-$A$4,IF(Potentiel!AH30&lt;Equi!$A$2+$A$4,Potentiel!AH30,""),"")</f>
        <v/>
      </c>
      <c r="AI30" t="str">
        <f>IF(Potentiel!AI30&gt;Equi!$A$2-$A$4,IF(Potentiel!AI30&lt;Equi!$A$2+$A$4,Potentiel!AI30,""),"")</f>
        <v/>
      </c>
      <c r="AJ30" t="str">
        <f>IF(Potentiel!AJ30&gt;Equi!$A$2-$A$4,IF(Potentiel!AJ30&lt;Equi!$A$2+$A$4,Potentiel!AJ30,""),"")</f>
        <v/>
      </c>
      <c r="AK30" t="str">
        <f>IF(Potentiel!AK30&gt;Equi!$A$2-$A$4,IF(Potentiel!AK30&lt;Equi!$A$2+$A$4,Potentiel!AK30,""),"")</f>
        <v/>
      </c>
      <c r="AL30" t="str">
        <f>IF(Potentiel!AL30&gt;Equi!$A$2-$A$4,IF(Potentiel!AL30&lt;Equi!$A$2+$A$4,Potentiel!AL30,""),"")</f>
        <v/>
      </c>
      <c r="AM30" t="str">
        <f>IF(Potentiel!AM30&gt;Equi!$A$2-$A$4,IF(Potentiel!AM30&lt;Equi!$A$2+$A$4,Potentiel!AM30,""),"")</f>
        <v/>
      </c>
      <c r="AN30" t="str">
        <f>IF(Potentiel!AN30&gt;Equi!$A$2-$A$4,IF(Potentiel!AN30&lt;Equi!$A$2+$A$4,Potentiel!AN30,""),"")</f>
        <v/>
      </c>
      <c r="AO30" t="str">
        <f>IF(Potentiel!AO30&gt;Equi!$A$2-$A$4,IF(Potentiel!AO30&lt;Equi!$A$2+$A$4,Potentiel!AO30,""),"")</f>
        <v/>
      </c>
      <c r="AP30" t="str">
        <f>IF(Potentiel!AP30&gt;Equi!$A$2-$A$4,IF(Potentiel!AP30&lt;Equi!$A$2+$A$4,Potentiel!AP30,""),"")</f>
        <v/>
      </c>
      <c r="AQ30" t="str">
        <f>IF(Potentiel!AQ30&gt;Equi!$A$2-$A$4,IF(Potentiel!AQ30&lt;Equi!$A$2+$A$4,Potentiel!AQ30,""),"")</f>
        <v/>
      </c>
      <c r="AR30" t="str">
        <f>IF(Potentiel!AR30&gt;Equi!$A$2-$A$4,IF(Potentiel!AR30&lt;Equi!$A$2+$A$4,Potentiel!AR30,""),"")</f>
        <v/>
      </c>
      <c r="AS30" t="str">
        <f>IF(Potentiel!AS30&gt;Equi!$A$2-$A$4,IF(Potentiel!AS30&lt;Equi!$A$2+$A$4,Potentiel!AS30,""),"")</f>
        <v/>
      </c>
      <c r="AT30" t="str">
        <f>IF(Potentiel!AT30&gt;Equi!$A$2-$A$4,IF(Potentiel!AT30&lt;Equi!$A$2+$A$4,Potentiel!AT30,""),"")</f>
        <v/>
      </c>
      <c r="AU30" t="str">
        <f>IF(Potentiel!AU30&gt;Equi!$A$2-$A$4,IF(Potentiel!AU30&lt;Equi!$A$2+$A$4,Potentiel!AU30,""),"")</f>
        <v/>
      </c>
      <c r="AV30" t="str">
        <f>IF(Potentiel!AV30&gt;Equi!$A$2-$A$4,IF(Potentiel!AV30&lt;Equi!$A$2+$A$4,Potentiel!AV30,""),"")</f>
        <v/>
      </c>
      <c r="AW30" t="str">
        <f>IF(Potentiel!AW30&gt;Equi!$A$2-$A$4,IF(Potentiel!AW30&lt;Equi!$A$2+$A$4,Potentiel!AW30,""),"")</f>
        <v/>
      </c>
      <c r="AX30" t="str">
        <f>IF(Potentiel!AX30&gt;Equi!$A$2-$A$4,IF(Potentiel!AX30&lt;Equi!$A$2+$A$4,Potentiel!AX30,""),"")</f>
        <v/>
      </c>
      <c r="AY30" t="str">
        <f>IF(Potentiel!AY30&gt;Equi!$A$2-$A$4,IF(Potentiel!AY30&lt;Equi!$A$2+$A$4,Potentiel!AY30,""),"")</f>
        <v/>
      </c>
      <c r="AZ30" t="str">
        <f>IF(Potentiel!AZ30&gt;Equi!$A$2-$A$4,IF(Potentiel!AZ30&lt;Equi!$A$2+$A$4,Potentiel!AZ30,""),"")</f>
        <v/>
      </c>
      <c r="BA30" t="str">
        <f>IF(Potentiel!BA30&gt;Equi!$A$2-$A$4,IF(Potentiel!BA30&lt;Equi!$A$2+$A$4,Potentiel!BA30,""),"")</f>
        <v/>
      </c>
      <c r="BB30" t="str">
        <f>IF(Potentiel!BB30&gt;Equi!$A$2-$A$4,IF(Potentiel!BB30&lt;Equi!$A$2+$A$4,Potentiel!BB30,""),"")</f>
        <v/>
      </c>
    </row>
    <row r="31" spans="3:54" x14ac:dyDescent="0.25">
      <c r="C31">
        <v>27</v>
      </c>
      <c r="D31" t="str">
        <f>IF(Potentiel!D31&gt;Equi!$A$2-$A$4,IF(Potentiel!D31&lt;Equi!$A$2+$A$4,Potentiel!D31,""),"")</f>
        <v/>
      </c>
      <c r="E31" t="str">
        <f>IF(Potentiel!E31&gt;Equi!$A$2-$A$4,IF(Potentiel!E31&lt;Equi!$A$2+$A$4,Potentiel!E31,""),"")</f>
        <v/>
      </c>
      <c r="F31" t="str">
        <f>IF(Potentiel!F31&gt;Equi!$A$2-$A$4,IF(Potentiel!F31&lt;Equi!$A$2+$A$4,Potentiel!F31,""),"")</f>
        <v/>
      </c>
      <c r="G31" t="str">
        <f>IF(Potentiel!G31&gt;Equi!$A$2-$A$4,IF(Potentiel!G31&lt;Equi!$A$2+$A$4,Potentiel!G31,""),"")</f>
        <v/>
      </c>
      <c r="H31" t="str">
        <f>IF(Potentiel!H31&gt;Equi!$A$2-$A$4,IF(Potentiel!H31&lt;Equi!$A$2+$A$4,Potentiel!H31,""),"")</f>
        <v/>
      </c>
      <c r="I31" t="str">
        <f>IF(Potentiel!I31&gt;Equi!$A$2-$A$4,IF(Potentiel!I31&lt;Equi!$A$2+$A$4,Potentiel!I31,""),"")</f>
        <v/>
      </c>
      <c r="J31" t="str">
        <f>IF(Potentiel!J31&gt;Equi!$A$2-$A$4,IF(Potentiel!J31&lt;Equi!$A$2+$A$4,Potentiel!J31,""),"")</f>
        <v/>
      </c>
      <c r="K31" t="str">
        <f>IF(Potentiel!K31&gt;Equi!$A$2-$A$4,IF(Potentiel!K31&lt;Equi!$A$2+$A$4,Potentiel!K31,""),"")</f>
        <v/>
      </c>
      <c r="L31" t="str">
        <f>IF(Potentiel!L31&gt;Equi!$A$2-$A$4,IF(Potentiel!L31&lt;Equi!$A$2+$A$4,Potentiel!L31,""),"")</f>
        <v/>
      </c>
      <c r="M31" t="str">
        <f>IF(Potentiel!M31&gt;Equi!$A$2-$A$4,IF(Potentiel!M31&lt;Equi!$A$2+$A$4,Potentiel!M31,""),"")</f>
        <v/>
      </c>
      <c r="N31" t="str">
        <f>IF(Potentiel!N31&gt;Equi!$A$2-$A$4,IF(Potentiel!N31&lt;Equi!$A$2+$A$4,Potentiel!N31,""),"")</f>
        <v/>
      </c>
      <c r="O31" t="str">
        <f>IF(Potentiel!O31&gt;Equi!$A$2-$A$4,IF(Potentiel!O31&lt;Equi!$A$2+$A$4,Potentiel!O31,""),"")</f>
        <v/>
      </c>
      <c r="P31" t="str">
        <f>IF(Potentiel!P31&gt;Equi!$A$2-$A$4,IF(Potentiel!P31&lt;Equi!$A$2+$A$4,Potentiel!P31,""),"")</f>
        <v/>
      </c>
      <c r="Q31" t="str">
        <f>IF(Potentiel!Q31&gt;Equi!$A$2-$A$4,IF(Potentiel!Q31&lt;Equi!$A$2+$A$4,Potentiel!Q31,""),"")</f>
        <v/>
      </c>
      <c r="R31" t="str">
        <f>IF(Potentiel!R31&gt;Equi!$A$2-$A$4,IF(Potentiel!R31&lt;Equi!$A$2+$A$4,Potentiel!R31,""),"")</f>
        <v/>
      </c>
      <c r="S31" t="str">
        <f>IF(Potentiel!S31&gt;Equi!$A$2-$A$4,IF(Potentiel!S31&lt;Equi!$A$2+$A$4,Potentiel!S31,""),"")</f>
        <v/>
      </c>
      <c r="T31" t="str">
        <f>IF(Potentiel!T31&gt;Equi!$A$2-$A$4,IF(Potentiel!T31&lt;Equi!$A$2+$A$4,Potentiel!T31,""),"")</f>
        <v/>
      </c>
      <c r="U31" t="str">
        <f>IF(Potentiel!U31&gt;Equi!$A$2-$A$4,IF(Potentiel!U31&lt;Equi!$A$2+$A$4,Potentiel!U31,""),"")</f>
        <v/>
      </c>
      <c r="V31" t="str">
        <f>IF(Potentiel!V31&gt;Equi!$A$2-$A$4,IF(Potentiel!V31&lt;Equi!$A$2+$A$4,Potentiel!V31,""),"")</f>
        <v/>
      </c>
      <c r="W31" t="str">
        <f>IF(Potentiel!W31&gt;Equi!$A$2-$A$4,IF(Potentiel!W31&lt;Equi!$A$2+$A$4,Potentiel!W31,""),"")</f>
        <v/>
      </c>
      <c r="X31" t="str">
        <f>IF(Potentiel!X31&gt;Equi!$A$2-$A$4,IF(Potentiel!X31&lt;Equi!$A$2+$A$4,Potentiel!X31,""),"")</f>
        <v/>
      </c>
      <c r="Y31" t="str">
        <f>IF(Potentiel!Y31&gt;Equi!$A$2-$A$4,IF(Potentiel!Y31&lt;Equi!$A$2+$A$4,Potentiel!Y31,""),"")</f>
        <v/>
      </c>
      <c r="Z31" t="str">
        <f>IF(Potentiel!Z31&gt;Equi!$A$2-$A$4,IF(Potentiel!Z31&lt;Equi!$A$2+$A$4,Potentiel!Z31,""),"")</f>
        <v/>
      </c>
      <c r="AA31" t="str">
        <f>IF(Potentiel!AA31&gt;Equi!$A$2-$A$4,IF(Potentiel!AA31&lt;Equi!$A$2+$A$4,Potentiel!AA31,""),"")</f>
        <v/>
      </c>
      <c r="AB31" t="str">
        <f>IF(Potentiel!AB31&gt;Equi!$A$2-$A$4,IF(Potentiel!AB31&lt;Equi!$A$2+$A$4,Potentiel!AB31,""),"")</f>
        <v/>
      </c>
      <c r="AC31" t="str">
        <f>IF(Potentiel!AC31&gt;Equi!$A$2-$A$4,IF(Potentiel!AC31&lt;Equi!$A$2+$A$4,Potentiel!AC31,""),"")</f>
        <v/>
      </c>
      <c r="AD31" t="str">
        <f>IF(Potentiel!AD31&gt;Equi!$A$2-$A$4,IF(Potentiel!AD31&lt;Equi!$A$2+$A$4,Potentiel!AD31,""),"")</f>
        <v/>
      </c>
      <c r="AE31" t="str">
        <f>IF(Potentiel!AE31&gt;Equi!$A$2-$A$4,IF(Potentiel!AE31&lt;Equi!$A$2+$A$4,Potentiel!AE31,""),"")</f>
        <v/>
      </c>
      <c r="AF31" t="str">
        <f>IF(Potentiel!AF31&gt;Equi!$A$2-$A$4,IF(Potentiel!AF31&lt;Equi!$A$2+$A$4,Potentiel!AF31,""),"")</f>
        <v/>
      </c>
      <c r="AG31" t="str">
        <f>IF(Potentiel!AG31&gt;Equi!$A$2-$A$4,IF(Potentiel!AG31&lt;Equi!$A$2+$A$4,Potentiel!AG31,""),"")</f>
        <v/>
      </c>
      <c r="AH31" t="str">
        <f>IF(Potentiel!AH31&gt;Equi!$A$2-$A$4,IF(Potentiel!AH31&lt;Equi!$A$2+$A$4,Potentiel!AH31,""),"")</f>
        <v/>
      </c>
      <c r="AI31" t="str">
        <f>IF(Potentiel!AI31&gt;Equi!$A$2-$A$4,IF(Potentiel!AI31&lt;Equi!$A$2+$A$4,Potentiel!AI31,""),"")</f>
        <v/>
      </c>
      <c r="AJ31" t="str">
        <f>IF(Potentiel!AJ31&gt;Equi!$A$2-$A$4,IF(Potentiel!AJ31&lt;Equi!$A$2+$A$4,Potentiel!AJ31,""),"")</f>
        <v/>
      </c>
      <c r="AK31" t="str">
        <f>IF(Potentiel!AK31&gt;Equi!$A$2-$A$4,IF(Potentiel!AK31&lt;Equi!$A$2+$A$4,Potentiel!AK31,""),"")</f>
        <v/>
      </c>
      <c r="AL31" t="str">
        <f>IF(Potentiel!AL31&gt;Equi!$A$2-$A$4,IF(Potentiel!AL31&lt;Equi!$A$2+$A$4,Potentiel!AL31,""),"")</f>
        <v/>
      </c>
      <c r="AM31">
        <f>IF(Potentiel!AM31&gt;Equi!$A$2-$A$4,IF(Potentiel!AM31&lt;Equi!$A$2+$A$4,Potentiel!AM31,""),"")</f>
        <v>-10.227085392435477</v>
      </c>
      <c r="AN31" t="str">
        <f>IF(Potentiel!AN31&gt;Equi!$A$2-$A$4,IF(Potentiel!AN31&lt;Equi!$A$2+$A$4,Potentiel!AN31,""),"")</f>
        <v/>
      </c>
      <c r="AO31" t="str">
        <f>IF(Potentiel!AO31&gt;Equi!$A$2-$A$4,IF(Potentiel!AO31&lt;Equi!$A$2+$A$4,Potentiel!AO31,""),"")</f>
        <v/>
      </c>
      <c r="AP31" t="str">
        <f>IF(Potentiel!AP31&gt;Equi!$A$2-$A$4,IF(Potentiel!AP31&lt;Equi!$A$2+$A$4,Potentiel!AP31,""),"")</f>
        <v/>
      </c>
      <c r="AQ31" t="str">
        <f>IF(Potentiel!AQ31&gt;Equi!$A$2-$A$4,IF(Potentiel!AQ31&lt;Equi!$A$2+$A$4,Potentiel!AQ31,""),"")</f>
        <v/>
      </c>
      <c r="AR31" t="str">
        <f>IF(Potentiel!AR31&gt;Equi!$A$2-$A$4,IF(Potentiel!AR31&lt;Equi!$A$2+$A$4,Potentiel!AR31,""),"")</f>
        <v/>
      </c>
      <c r="AS31" t="str">
        <f>IF(Potentiel!AS31&gt;Equi!$A$2-$A$4,IF(Potentiel!AS31&lt;Equi!$A$2+$A$4,Potentiel!AS31,""),"")</f>
        <v/>
      </c>
      <c r="AT31" t="str">
        <f>IF(Potentiel!AT31&gt;Equi!$A$2-$A$4,IF(Potentiel!AT31&lt;Equi!$A$2+$A$4,Potentiel!AT31,""),"")</f>
        <v/>
      </c>
      <c r="AU31" t="str">
        <f>IF(Potentiel!AU31&gt;Equi!$A$2-$A$4,IF(Potentiel!AU31&lt;Equi!$A$2+$A$4,Potentiel!AU31,""),"")</f>
        <v/>
      </c>
      <c r="AV31" t="str">
        <f>IF(Potentiel!AV31&gt;Equi!$A$2-$A$4,IF(Potentiel!AV31&lt;Equi!$A$2+$A$4,Potentiel!AV31,""),"")</f>
        <v/>
      </c>
      <c r="AW31" t="str">
        <f>IF(Potentiel!AW31&gt;Equi!$A$2-$A$4,IF(Potentiel!AW31&lt;Equi!$A$2+$A$4,Potentiel!AW31,""),"")</f>
        <v/>
      </c>
      <c r="AX31" t="str">
        <f>IF(Potentiel!AX31&gt;Equi!$A$2-$A$4,IF(Potentiel!AX31&lt;Equi!$A$2+$A$4,Potentiel!AX31,""),"")</f>
        <v/>
      </c>
      <c r="AY31" t="str">
        <f>IF(Potentiel!AY31&gt;Equi!$A$2-$A$4,IF(Potentiel!AY31&lt;Equi!$A$2+$A$4,Potentiel!AY31,""),"")</f>
        <v/>
      </c>
      <c r="AZ31" t="str">
        <f>IF(Potentiel!AZ31&gt;Equi!$A$2-$A$4,IF(Potentiel!AZ31&lt;Equi!$A$2+$A$4,Potentiel!AZ31,""),"")</f>
        <v/>
      </c>
      <c r="BA31" t="str">
        <f>IF(Potentiel!BA31&gt;Equi!$A$2-$A$4,IF(Potentiel!BA31&lt;Equi!$A$2+$A$4,Potentiel!BA31,""),"")</f>
        <v/>
      </c>
      <c r="BB31" t="str">
        <f>IF(Potentiel!BB31&gt;Equi!$A$2-$A$4,IF(Potentiel!BB31&lt;Equi!$A$2+$A$4,Potentiel!BB31,""),"")</f>
        <v/>
      </c>
    </row>
    <row r="32" spans="3:54" x14ac:dyDescent="0.25">
      <c r="C32">
        <v>28</v>
      </c>
      <c r="D32" t="str">
        <f>IF(Potentiel!D32&gt;Equi!$A$2-$A$4,IF(Potentiel!D32&lt;Equi!$A$2+$A$4,Potentiel!D32,""),"")</f>
        <v/>
      </c>
      <c r="E32" t="str">
        <f>IF(Potentiel!E32&gt;Equi!$A$2-$A$4,IF(Potentiel!E32&lt;Equi!$A$2+$A$4,Potentiel!E32,""),"")</f>
        <v/>
      </c>
      <c r="F32" t="str">
        <f>IF(Potentiel!F32&gt;Equi!$A$2-$A$4,IF(Potentiel!F32&lt;Equi!$A$2+$A$4,Potentiel!F32,""),"")</f>
        <v/>
      </c>
      <c r="G32" t="str">
        <f>IF(Potentiel!G32&gt;Equi!$A$2-$A$4,IF(Potentiel!G32&lt;Equi!$A$2+$A$4,Potentiel!G32,""),"")</f>
        <v/>
      </c>
      <c r="H32" t="str">
        <f>IF(Potentiel!H32&gt;Equi!$A$2-$A$4,IF(Potentiel!H32&lt;Equi!$A$2+$A$4,Potentiel!H32,""),"")</f>
        <v/>
      </c>
      <c r="I32" t="str">
        <f>IF(Potentiel!I32&gt;Equi!$A$2-$A$4,IF(Potentiel!I32&lt;Equi!$A$2+$A$4,Potentiel!I32,""),"")</f>
        <v/>
      </c>
      <c r="J32" t="str">
        <f>IF(Potentiel!J32&gt;Equi!$A$2-$A$4,IF(Potentiel!J32&lt;Equi!$A$2+$A$4,Potentiel!J32,""),"")</f>
        <v/>
      </c>
      <c r="K32" t="str">
        <f>IF(Potentiel!K32&gt;Equi!$A$2-$A$4,IF(Potentiel!K32&lt;Equi!$A$2+$A$4,Potentiel!K32,""),"")</f>
        <v/>
      </c>
      <c r="L32" t="str">
        <f>IF(Potentiel!L32&gt;Equi!$A$2-$A$4,IF(Potentiel!L32&lt;Equi!$A$2+$A$4,Potentiel!L32,""),"")</f>
        <v/>
      </c>
      <c r="M32" t="str">
        <f>IF(Potentiel!M32&gt;Equi!$A$2-$A$4,IF(Potentiel!M32&lt;Equi!$A$2+$A$4,Potentiel!M32,""),"")</f>
        <v/>
      </c>
      <c r="N32" t="str">
        <f>IF(Potentiel!N32&gt;Equi!$A$2-$A$4,IF(Potentiel!N32&lt;Equi!$A$2+$A$4,Potentiel!N32,""),"")</f>
        <v/>
      </c>
      <c r="O32" t="str">
        <f>IF(Potentiel!O32&gt;Equi!$A$2-$A$4,IF(Potentiel!O32&lt;Equi!$A$2+$A$4,Potentiel!O32,""),"")</f>
        <v/>
      </c>
      <c r="P32" t="str">
        <f>IF(Potentiel!P32&gt;Equi!$A$2-$A$4,IF(Potentiel!P32&lt;Equi!$A$2+$A$4,Potentiel!P32,""),"")</f>
        <v/>
      </c>
      <c r="Q32" t="str">
        <f>IF(Potentiel!Q32&gt;Equi!$A$2-$A$4,IF(Potentiel!Q32&lt;Equi!$A$2+$A$4,Potentiel!Q32,""),"")</f>
        <v/>
      </c>
      <c r="R32" t="str">
        <f>IF(Potentiel!R32&gt;Equi!$A$2-$A$4,IF(Potentiel!R32&lt;Equi!$A$2+$A$4,Potentiel!R32,""),"")</f>
        <v/>
      </c>
      <c r="S32" t="str">
        <f>IF(Potentiel!S32&gt;Equi!$A$2-$A$4,IF(Potentiel!S32&lt;Equi!$A$2+$A$4,Potentiel!S32,""),"")</f>
        <v/>
      </c>
      <c r="T32" t="str">
        <f>IF(Potentiel!T32&gt;Equi!$A$2-$A$4,IF(Potentiel!T32&lt;Equi!$A$2+$A$4,Potentiel!T32,""),"")</f>
        <v/>
      </c>
      <c r="U32" t="str">
        <f>IF(Potentiel!U32&gt;Equi!$A$2-$A$4,IF(Potentiel!U32&lt;Equi!$A$2+$A$4,Potentiel!U32,""),"")</f>
        <v/>
      </c>
      <c r="V32" t="str">
        <f>IF(Potentiel!V32&gt;Equi!$A$2-$A$4,IF(Potentiel!V32&lt;Equi!$A$2+$A$4,Potentiel!V32,""),"")</f>
        <v/>
      </c>
      <c r="W32" t="str">
        <f>IF(Potentiel!W32&gt;Equi!$A$2-$A$4,IF(Potentiel!W32&lt;Equi!$A$2+$A$4,Potentiel!W32,""),"")</f>
        <v/>
      </c>
      <c r="X32" t="str">
        <f>IF(Potentiel!X32&gt;Equi!$A$2-$A$4,IF(Potentiel!X32&lt;Equi!$A$2+$A$4,Potentiel!X32,""),"")</f>
        <v/>
      </c>
      <c r="Y32" t="str">
        <f>IF(Potentiel!Y32&gt;Equi!$A$2-$A$4,IF(Potentiel!Y32&lt;Equi!$A$2+$A$4,Potentiel!Y32,""),"")</f>
        <v/>
      </c>
      <c r="Z32" t="str">
        <f>IF(Potentiel!Z32&gt;Equi!$A$2-$A$4,IF(Potentiel!Z32&lt;Equi!$A$2+$A$4,Potentiel!Z32,""),"")</f>
        <v/>
      </c>
      <c r="AA32" t="str">
        <f>IF(Potentiel!AA32&gt;Equi!$A$2-$A$4,IF(Potentiel!AA32&lt;Equi!$A$2+$A$4,Potentiel!AA32,""),"")</f>
        <v/>
      </c>
      <c r="AB32" t="str">
        <f>IF(Potentiel!AB32&gt;Equi!$A$2-$A$4,IF(Potentiel!AB32&lt;Equi!$A$2+$A$4,Potentiel!AB32,""),"")</f>
        <v/>
      </c>
      <c r="AC32" t="str">
        <f>IF(Potentiel!AC32&gt;Equi!$A$2-$A$4,IF(Potentiel!AC32&lt;Equi!$A$2+$A$4,Potentiel!AC32,""),"")</f>
        <v/>
      </c>
      <c r="AD32" t="str">
        <f>IF(Potentiel!AD32&gt;Equi!$A$2-$A$4,IF(Potentiel!AD32&lt;Equi!$A$2+$A$4,Potentiel!AD32,""),"")</f>
        <v/>
      </c>
      <c r="AE32" t="str">
        <f>IF(Potentiel!AE32&gt;Equi!$A$2-$A$4,IF(Potentiel!AE32&lt;Equi!$A$2+$A$4,Potentiel!AE32,""),"")</f>
        <v/>
      </c>
      <c r="AF32" t="str">
        <f>IF(Potentiel!AF32&gt;Equi!$A$2-$A$4,IF(Potentiel!AF32&lt;Equi!$A$2+$A$4,Potentiel!AF32,""),"")</f>
        <v/>
      </c>
      <c r="AG32" t="str">
        <f>IF(Potentiel!AG32&gt;Equi!$A$2-$A$4,IF(Potentiel!AG32&lt;Equi!$A$2+$A$4,Potentiel!AG32,""),"")</f>
        <v/>
      </c>
      <c r="AH32" t="str">
        <f>IF(Potentiel!AH32&gt;Equi!$A$2-$A$4,IF(Potentiel!AH32&lt;Equi!$A$2+$A$4,Potentiel!AH32,""),"")</f>
        <v/>
      </c>
      <c r="AI32" t="str">
        <f>IF(Potentiel!AI32&gt;Equi!$A$2-$A$4,IF(Potentiel!AI32&lt;Equi!$A$2+$A$4,Potentiel!AI32,""),"")</f>
        <v/>
      </c>
      <c r="AJ32" t="str">
        <f>IF(Potentiel!AJ32&gt;Equi!$A$2-$A$4,IF(Potentiel!AJ32&lt;Equi!$A$2+$A$4,Potentiel!AJ32,""),"")</f>
        <v/>
      </c>
      <c r="AK32" t="str">
        <f>IF(Potentiel!AK32&gt;Equi!$A$2-$A$4,IF(Potentiel!AK32&lt;Equi!$A$2+$A$4,Potentiel!AK32,""),"")</f>
        <v/>
      </c>
      <c r="AL32" t="str">
        <f>IF(Potentiel!AL32&gt;Equi!$A$2-$A$4,IF(Potentiel!AL32&lt;Equi!$A$2+$A$4,Potentiel!AL32,""),"")</f>
        <v/>
      </c>
      <c r="AM32">
        <f>IF(Potentiel!AM32&gt;Equi!$A$2-$A$4,IF(Potentiel!AM32&lt;Equi!$A$2+$A$4,Potentiel!AM32,""),"")</f>
        <v>-10.262734819976982</v>
      </c>
      <c r="AN32" t="str">
        <f>IF(Potentiel!AN32&gt;Equi!$A$2-$A$4,IF(Potentiel!AN32&lt;Equi!$A$2+$A$4,Potentiel!AN32,""),"")</f>
        <v/>
      </c>
      <c r="AO32" t="str">
        <f>IF(Potentiel!AO32&gt;Equi!$A$2-$A$4,IF(Potentiel!AO32&lt;Equi!$A$2+$A$4,Potentiel!AO32,""),"")</f>
        <v/>
      </c>
      <c r="AP32" t="str">
        <f>IF(Potentiel!AP32&gt;Equi!$A$2-$A$4,IF(Potentiel!AP32&lt;Equi!$A$2+$A$4,Potentiel!AP32,""),"")</f>
        <v/>
      </c>
      <c r="AQ32" t="str">
        <f>IF(Potentiel!AQ32&gt;Equi!$A$2-$A$4,IF(Potentiel!AQ32&lt;Equi!$A$2+$A$4,Potentiel!AQ32,""),"")</f>
        <v/>
      </c>
      <c r="AR32" t="str">
        <f>IF(Potentiel!AR32&gt;Equi!$A$2-$A$4,IF(Potentiel!AR32&lt;Equi!$A$2+$A$4,Potentiel!AR32,""),"")</f>
        <v/>
      </c>
      <c r="AS32" t="str">
        <f>IF(Potentiel!AS32&gt;Equi!$A$2-$A$4,IF(Potentiel!AS32&lt;Equi!$A$2+$A$4,Potentiel!AS32,""),"")</f>
        <v/>
      </c>
      <c r="AT32" t="str">
        <f>IF(Potentiel!AT32&gt;Equi!$A$2-$A$4,IF(Potentiel!AT32&lt;Equi!$A$2+$A$4,Potentiel!AT32,""),"")</f>
        <v/>
      </c>
      <c r="AU32" t="str">
        <f>IF(Potentiel!AU32&gt;Equi!$A$2-$A$4,IF(Potentiel!AU32&lt;Equi!$A$2+$A$4,Potentiel!AU32,""),"")</f>
        <v/>
      </c>
      <c r="AV32" t="str">
        <f>IF(Potentiel!AV32&gt;Equi!$A$2-$A$4,IF(Potentiel!AV32&lt;Equi!$A$2+$A$4,Potentiel!AV32,""),"")</f>
        <v/>
      </c>
      <c r="AW32" t="str">
        <f>IF(Potentiel!AW32&gt;Equi!$A$2-$A$4,IF(Potentiel!AW32&lt;Equi!$A$2+$A$4,Potentiel!AW32,""),"")</f>
        <v/>
      </c>
      <c r="AX32" t="str">
        <f>IF(Potentiel!AX32&gt;Equi!$A$2-$A$4,IF(Potentiel!AX32&lt;Equi!$A$2+$A$4,Potentiel!AX32,""),"")</f>
        <v/>
      </c>
      <c r="AY32" t="str">
        <f>IF(Potentiel!AY32&gt;Equi!$A$2-$A$4,IF(Potentiel!AY32&lt;Equi!$A$2+$A$4,Potentiel!AY32,""),"")</f>
        <v/>
      </c>
      <c r="AZ32" t="str">
        <f>IF(Potentiel!AZ32&gt;Equi!$A$2-$A$4,IF(Potentiel!AZ32&lt;Equi!$A$2+$A$4,Potentiel!AZ32,""),"")</f>
        <v/>
      </c>
      <c r="BA32" t="str">
        <f>IF(Potentiel!BA32&gt;Equi!$A$2-$A$4,IF(Potentiel!BA32&lt;Equi!$A$2+$A$4,Potentiel!BA32,""),"")</f>
        <v/>
      </c>
      <c r="BB32" t="str">
        <f>IF(Potentiel!BB32&gt;Equi!$A$2-$A$4,IF(Potentiel!BB32&lt;Equi!$A$2+$A$4,Potentiel!BB32,""),"")</f>
        <v/>
      </c>
    </row>
    <row r="33" spans="3:54" x14ac:dyDescent="0.25">
      <c r="C33">
        <v>29</v>
      </c>
      <c r="D33" t="str">
        <f>IF(Potentiel!D33&gt;Equi!$A$2-$A$4,IF(Potentiel!D33&lt;Equi!$A$2+$A$4,Potentiel!D33,""),"")</f>
        <v/>
      </c>
      <c r="E33" t="str">
        <f>IF(Potentiel!E33&gt;Equi!$A$2-$A$4,IF(Potentiel!E33&lt;Equi!$A$2+$A$4,Potentiel!E33,""),"")</f>
        <v/>
      </c>
      <c r="F33" t="str">
        <f>IF(Potentiel!F33&gt;Equi!$A$2-$A$4,IF(Potentiel!F33&lt;Equi!$A$2+$A$4,Potentiel!F33,""),"")</f>
        <v/>
      </c>
      <c r="G33" t="str">
        <f>IF(Potentiel!G33&gt;Equi!$A$2-$A$4,IF(Potentiel!G33&lt;Equi!$A$2+$A$4,Potentiel!G33,""),"")</f>
        <v/>
      </c>
      <c r="H33" t="str">
        <f>IF(Potentiel!H33&gt;Equi!$A$2-$A$4,IF(Potentiel!H33&lt;Equi!$A$2+$A$4,Potentiel!H33,""),"")</f>
        <v/>
      </c>
      <c r="I33" t="str">
        <f>IF(Potentiel!I33&gt;Equi!$A$2-$A$4,IF(Potentiel!I33&lt;Equi!$A$2+$A$4,Potentiel!I33,""),"")</f>
        <v/>
      </c>
      <c r="J33" t="str">
        <f>IF(Potentiel!J33&gt;Equi!$A$2-$A$4,IF(Potentiel!J33&lt;Equi!$A$2+$A$4,Potentiel!J33,""),"")</f>
        <v/>
      </c>
      <c r="K33" t="str">
        <f>IF(Potentiel!K33&gt;Equi!$A$2-$A$4,IF(Potentiel!K33&lt;Equi!$A$2+$A$4,Potentiel!K33,""),"")</f>
        <v/>
      </c>
      <c r="L33" t="str">
        <f>IF(Potentiel!L33&gt;Equi!$A$2-$A$4,IF(Potentiel!L33&lt;Equi!$A$2+$A$4,Potentiel!L33,""),"")</f>
        <v/>
      </c>
      <c r="M33" t="str">
        <f>IF(Potentiel!M33&gt;Equi!$A$2-$A$4,IF(Potentiel!M33&lt;Equi!$A$2+$A$4,Potentiel!M33,""),"")</f>
        <v/>
      </c>
      <c r="N33" t="str">
        <f>IF(Potentiel!N33&gt;Equi!$A$2-$A$4,IF(Potentiel!N33&lt;Equi!$A$2+$A$4,Potentiel!N33,""),"")</f>
        <v/>
      </c>
      <c r="O33" t="str">
        <f>IF(Potentiel!O33&gt;Equi!$A$2-$A$4,IF(Potentiel!O33&lt;Equi!$A$2+$A$4,Potentiel!O33,""),"")</f>
        <v/>
      </c>
      <c r="P33" t="str">
        <f>IF(Potentiel!P33&gt;Equi!$A$2-$A$4,IF(Potentiel!P33&lt;Equi!$A$2+$A$4,Potentiel!P33,""),"")</f>
        <v/>
      </c>
      <c r="Q33" t="str">
        <f>IF(Potentiel!Q33&gt;Equi!$A$2-$A$4,IF(Potentiel!Q33&lt;Equi!$A$2+$A$4,Potentiel!Q33,""),"")</f>
        <v/>
      </c>
      <c r="R33" t="str">
        <f>IF(Potentiel!R33&gt;Equi!$A$2-$A$4,IF(Potentiel!R33&lt;Equi!$A$2+$A$4,Potentiel!R33,""),"")</f>
        <v/>
      </c>
      <c r="S33" t="str">
        <f>IF(Potentiel!S33&gt;Equi!$A$2-$A$4,IF(Potentiel!S33&lt;Equi!$A$2+$A$4,Potentiel!S33,""),"")</f>
        <v/>
      </c>
      <c r="T33" t="str">
        <f>IF(Potentiel!T33&gt;Equi!$A$2-$A$4,IF(Potentiel!T33&lt;Equi!$A$2+$A$4,Potentiel!T33,""),"")</f>
        <v/>
      </c>
      <c r="U33" t="str">
        <f>IF(Potentiel!U33&gt;Equi!$A$2-$A$4,IF(Potentiel!U33&lt;Equi!$A$2+$A$4,Potentiel!U33,""),"")</f>
        <v/>
      </c>
      <c r="V33" t="str">
        <f>IF(Potentiel!V33&gt;Equi!$A$2-$A$4,IF(Potentiel!V33&lt;Equi!$A$2+$A$4,Potentiel!V33,""),"")</f>
        <v/>
      </c>
      <c r="W33" t="str">
        <f>IF(Potentiel!W33&gt;Equi!$A$2-$A$4,IF(Potentiel!W33&lt;Equi!$A$2+$A$4,Potentiel!W33,""),"")</f>
        <v/>
      </c>
      <c r="X33" t="str">
        <f>IF(Potentiel!X33&gt;Equi!$A$2-$A$4,IF(Potentiel!X33&lt;Equi!$A$2+$A$4,Potentiel!X33,""),"")</f>
        <v/>
      </c>
      <c r="Y33" t="str">
        <f>IF(Potentiel!Y33&gt;Equi!$A$2-$A$4,IF(Potentiel!Y33&lt;Equi!$A$2+$A$4,Potentiel!Y33,""),"")</f>
        <v/>
      </c>
      <c r="Z33" t="str">
        <f>IF(Potentiel!Z33&gt;Equi!$A$2-$A$4,IF(Potentiel!Z33&lt;Equi!$A$2+$A$4,Potentiel!Z33,""),"")</f>
        <v/>
      </c>
      <c r="AA33" t="str">
        <f>IF(Potentiel!AA33&gt;Equi!$A$2-$A$4,IF(Potentiel!AA33&lt;Equi!$A$2+$A$4,Potentiel!AA33,""),"")</f>
        <v/>
      </c>
      <c r="AB33" t="str">
        <f>IF(Potentiel!AB33&gt;Equi!$A$2-$A$4,IF(Potentiel!AB33&lt;Equi!$A$2+$A$4,Potentiel!AB33,""),"")</f>
        <v/>
      </c>
      <c r="AC33" t="str">
        <f>IF(Potentiel!AC33&gt;Equi!$A$2-$A$4,IF(Potentiel!AC33&lt;Equi!$A$2+$A$4,Potentiel!AC33,""),"")</f>
        <v/>
      </c>
      <c r="AD33" t="str">
        <f>IF(Potentiel!AD33&gt;Equi!$A$2-$A$4,IF(Potentiel!AD33&lt;Equi!$A$2+$A$4,Potentiel!AD33,""),"")</f>
        <v/>
      </c>
      <c r="AE33" t="str">
        <f>IF(Potentiel!AE33&gt;Equi!$A$2-$A$4,IF(Potentiel!AE33&lt;Equi!$A$2+$A$4,Potentiel!AE33,""),"")</f>
        <v/>
      </c>
      <c r="AF33" t="str">
        <f>IF(Potentiel!AF33&gt;Equi!$A$2-$A$4,IF(Potentiel!AF33&lt;Equi!$A$2+$A$4,Potentiel!AF33,""),"")</f>
        <v/>
      </c>
      <c r="AG33" t="str">
        <f>IF(Potentiel!AG33&gt;Equi!$A$2-$A$4,IF(Potentiel!AG33&lt;Equi!$A$2+$A$4,Potentiel!AG33,""),"")</f>
        <v/>
      </c>
      <c r="AH33" t="str">
        <f>IF(Potentiel!AH33&gt;Equi!$A$2-$A$4,IF(Potentiel!AH33&lt;Equi!$A$2+$A$4,Potentiel!AH33,""),"")</f>
        <v/>
      </c>
      <c r="AI33" t="str">
        <f>IF(Potentiel!AI33&gt;Equi!$A$2-$A$4,IF(Potentiel!AI33&lt;Equi!$A$2+$A$4,Potentiel!AI33,""),"")</f>
        <v/>
      </c>
      <c r="AJ33" t="str">
        <f>IF(Potentiel!AJ33&gt;Equi!$A$2-$A$4,IF(Potentiel!AJ33&lt;Equi!$A$2+$A$4,Potentiel!AJ33,""),"")</f>
        <v/>
      </c>
      <c r="AK33" t="str">
        <f>IF(Potentiel!AK33&gt;Equi!$A$2-$A$4,IF(Potentiel!AK33&lt;Equi!$A$2+$A$4,Potentiel!AK33,""),"")</f>
        <v/>
      </c>
      <c r="AL33" t="str">
        <f>IF(Potentiel!AL33&gt;Equi!$A$2-$A$4,IF(Potentiel!AL33&lt;Equi!$A$2+$A$4,Potentiel!AL33,""),"")</f>
        <v/>
      </c>
      <c r="AM33">
        <f>IF(Potentiel!AM33&gt;Equi!$A$2-$A$4,IF(Potentiel!AM33&lt;Equi!$A$2+$A$4,Potentiel!AM33,""),"")</f>
        <v>-10.278174943736897</v>
      </c>
      <c r="AN33" t="str">
        <f>IF(Potentiel!AN33&gt;Equi!$A$2-$A$4,IF(Potentiel!AN33&lt;Equi!$A$2+$A$4,Potentiel!AN33,""),"")</f>
        <v/>
      </c>
      <c r="AO33" t="str">
        <f>IF(Potentiel!AO33&gt;Equi!$A$2-$A$4,IF(Potentiel!AO33&lt;Equi!$A$2+$A$4,Potentiel!AO33,""),"")</f>
        <v/>
      </c>
      <c r="AP33" t="str">
        <f>IF(Potentiel!AP33&gt;Equi!$A$2-$A$4,IF(Potentiel!AP33&lt;Equi!$A$2+$A$4,Potentiel!AP33,""),"")</f>
        <v/>
      </c>
      <c r="AQ33" t="str">
        <f>IF(Potentiel!AQ33&gt;Equi!$A$2-$A$4,IF(Potentiel!AQ33&lt;Equi!$A$2+$A$4,Potentiel!AQ33,""),"")</f>
        <v/>
      </c>
      <c r="AR33" t="str">
        <f>IF(Potentiel!AR33&gt;Equi!$A$2-$A$4,IF(Potentiel!AR33&lt;Equi!$A$2+$A$4,Potentiel!AR33,""),"")</f>
        <v/>
      </c>
      <c r="AS33" t="str">
        <f>IF(Potentiel!AS33&gt;Equi!$A$2-$A$4,IF(Potentiel!AS33&lt;Equi!$A$2+$A$4,Potentiel!AS33,""),"")</f>
        <v/>
      </c>
      <c r="AT33" t="str">
        <f>IF(Potentiel!AT33&gt;Equi!$A$2-$A$4,IF(Potentiel!AT33&lt;Equi!$A$2+$A$4,Potentiel!AT33,""),"")</f>
        <v/>
      </c>
      <c r="AU33" t="str">
        <f>IF(Potentiel!AU33&gt;Equi!$A$2-$A$4,IF(Potentiel!AU33&lt;Equi!$A$2+$A$4,Potentiel!AU33,""),"")</f>
        <v/>
      </c>
      <c r="AV33" t="str">
        <f>IF(Potentiel!AV33&gt;Equi!$A$2-$A$4,IF(Potentiel!AV33&lt;Equi!$A$2+$A$4,Potentiel!AV33,""),"")</f>
        <v/>
      </c>
      <c r="AW33" t="str">
        <f>IF(Potentiel!AW33&gt;Equi!$A$2-$A$4,IF(Potentiel!AW33&lt;Equi!$A$2+$A$4,Potentiel!AW33,""),"")</f>
        <v/>
      </c>
      <c r="AX33" t="str">
        <f>IF(Potentiel!AX33&gt;Equi!$A$2-$A$4,IF(Potentiel!AX33&lt;Equi!$A$2+$A$4,Potentiel!AX33,""),"")</f>
        <v/>
      </c>
      <c r="AY33" t="str">
        <f>IF(Potentiel!AY33&gt;Equi!$A$2-$A$4,IF(Potentiel!AY33&lt;Equi!$A$2+$A$4,Potentiel!AY33,""),"")</f>
        <v/>
      </c>
      <c r="AZ33" t="str">
        <f>IF(Potentiel!AZ33&gt;Equi!$A$2-$A$4,IF(Potentiel!AZ33&lt;Equi!$A$2+$A$4,Potentiel!AZ33,""),"")</f>
        <v/>
      </c>
      <c r="BA33" t="str">
        <f>IF(Potentiel!BA33&gt;Equi!$A$2-$A$4,IF(Potentiel!BA33&lt;Equi!$A$2+$A$4,Potentiel!BA33,""),"")</f>
        <v/>
      </c>
      <c r="BB33" t="str">
        <f>IF(Potentiel!BB33&gt;Equi!$A$2-$A$4,IF(Potentiel!BB33&lt;Equi!$A$2+$A$4,Potentiel!BB33,""),"")</f>
        <v/>
      </c>
    </row>
    <row r="34" spans="3:54" x14ac:dyDescent="0.25">
      <c r="C34">
        <v>30</v>
      </c>
      <c r="D34" t="str">
        <f>IF(Potentiel!D34&gt;Equi!$A$2-$A$4,IF(Potentiel!D34&lt;Equi!$A$2+$A$4,Potentiel!D34,""),"")</f>
        <v/>
      </c>
      <c r="E34" t="str">
        <f>IF(Potentiel!E34&gt;Equi!$A$2-$A$4,IF(Potentiel!E34&lt;Equi!$A$2+$A$4,Potentiel!E34,""),"")</f>
        <v/>
      </c>
      <c r="F34" t="str">
        <f>IF(Potentiel!F34&gt;Equi!$A$2-$A$4,IF(Potentiel!F34&lt;Equi!$A$2+$A$4,Potentiel!F34,""),"")</f>
        <v/>
      </c>
      <c r="G34" t="str">
        <f>IF(Potentiel!G34&gt;Equi!$A$2-$A$4,IF(Potentiel!G34&lt;Equi!$A$2+$A$4,Potentiel!G34,""),"")</f>
        <v/>
      </c>
      <c r="H34" t="str">
        <f>IF(Potentiel!H34&gt;Equi!$A$2-$A$4,IF(Potentiel!H34&lt;Equi!$A$2+$A$4,Potentiel!H34,""),"")</f>
        <v/>
      </c>
      <c r="I34" t="str">
        <f>IF(Potentiel!I34&gt;Equi!$A$2-$A$4,IF(Potentiel!I34&lt;Equi!$A$2+$A$4,Potentiel!I34,""),"")</f>
        <v/>
      </c>
      <c r="J34" t="str">
        <f>IF(Potentiel!J34&gt;Equi!$A$2-$A$4,IF(Potentiel!J34&lt;Equi!$A$2+$A$4,Potentiel!J34,""),"")</f>
        <v/>
      </c>
      <c r="K34" t="str">
        <f>IF(Potentiel!K34&gt;Equi!$A$2-$A$4,IF(Potentiel!K34&lt;Equi!$A$2+$A$4,Potentiel!K34,""),"")</f>
        <v/>
      </c>
      <c r="L34" t="str">
        <f>IF(Potentiel!L34&gt;Equi!$A$2-$A$4,IF(Potentiel!L34&lt;Equi!$A$2+$A$4,Potentiel!L34,""),"")</f>
        <v/>
      </c>
      <c r="M34" t="str">
        <f>IF(Potentiel!M34&gt;Equi!$A$2-$A$4,IF(Potentiel!M34&lt;Equi!$A$2+$A$4,Potentiel!M34,""),"")</f>
        <v/>
      </c>
      <c r="N34" t="str">
        <f>IF(Potentiel!N34&gt;Equi!$A$2-$A$4,IF(Potentiel!N34&lt;Equi!$A$2+$A$4,Potentiel!N34,""),"")</f>
        <v/>
      </c>
      <c r="O34" t="str">
        <f>IF(Potentiel!O34&gt;Equi!$A$2-$A$4,IF(Potentiel!O34&lt;Equi!$A$2+$A$4,Potentiel!O34,""),"")</f>
        <v/>
      </c>
      <c r="P34" t="str">
        <f>IF(Potentiel!P34&gt;Equi!$A$2-$A$4,IF(Potentiel!P34&lt;Equi!$A$2+$A$4,Potentiel!P34,""),"")</f>
        <v/>
      </c>
      <c r="Q34" t="str">
        <f>IF(Potentiel!Q34&gt;Equi!$A$2-$A$4,IF(Potentiel!Q34&lt;Equi!$A$2+$A$4,Potentiel!Q34,""),"")</f>
        <v/>
      </c>
      <c r="R34" t="str">
        <f>IF(Potentiel!R34&gt;Equi!$A$2-$A$4,IF(Potentiel!R34&lt;Equi!$A$2+$A$4,Potentiel!R34,""),"")</f>
        <v/>
      </c>
      <c r="S34" t="str">
        <f>IF(Potentiel!S34&gt;Equi!$A$2-$A$4,IF(Potentiel!S34&lt;Equi!$A$2+$A$4,Potentiel!S34,""),"")</f>
        <v/>
      </c>
      <c r="T34" t="str">
        <f>IF(Potentiel!T34&gt;Equi!$A$2-$A$4,IF(Potentiel!T34&lt;Equi!$A$2+$A$4,Potentiel!T34,""),"")</f>
        <v/>
      </c>
      <c r="U34" t="str">
        <f>IF(Potentiel!U34&gt;Equi!$A$2-$A$4,IF(Potentiel!U34&lt;Equi!$A$2+$A$4,Potentiel!U34,""),"")</f>
        <v/>
      </c>
      <c r="V34" t="str">
        <f>IF(Potentiel!V34&gt;Equi!$A$2-$A$4,IF(Potentiel!V34&lt;Equi!$A$2+$A$4,Potentiel!V34,""),"")</f>
        <v/>
      </c>
      <c r="W34" t="str">
        <f>IF(Potentiel!W34&gt;Equi!$A$2-$A$4,IF(Potentiel!W34&lt;Equi!$A$2+$A$4,Potentiel!W34,""),"")</f>
        <v/>
      </c>
      <c r="X34" t="str">
        <f>IF(Potentiel!X34&gt;Equi!$A$2-$A$4,IF(Potentiel!X34&lt;Equi!$A$2+$A$4,Potentiel!X34,""),"")</f>
        <v/>
      </c>
      <c r="Y34" t="str">
        <f>IF(Potentiel!Y34&gt;Equi!$A$2-$A$4,IF(Potentiel!Y34&lt;Equi!$A$2+$A$4,Potentiel!Y34,""),"")</f>
        <v/>
      </c>
      <c r="Z34" t="str">
        <f>IF(Potentiel!Z34&gt;Equi!$A$2-$A$4,IF(Potentiel!Z34&lt;Equi!$A$2+$A$4,Potentiel!Z34,""),"")</f>
        <v/>
      </c>
      <c r="AA34" t="str">
        <f>IF(Potentiel!AA34&gt;Equi!$A$2-$A$4,IF(Potentiel!AA34&lt;Equi!$A$2+$A$4,Potentiel!AA34,""),"")</f>
        <v/>
      </c>
      <c r="AB34" t="str">
        <f>IF(Potentiel!AB34&gt;Equi!$A$2-$A$4,IF(Potentiel!AB34&lt;Equi!$A$2+$A$4,Potentiel!AB34,""),"")</f>
        <v/>
      </c>
      <c r="AC34" t="str">
        <f>IF(Potentiel!AC34&gt;Equi!$A$2-$A$4,IF(Potentiel!AC34&lt;Equi!$A$2+$A$4,Potentiel!AC34,""),"")</f>
        <v/>
      </c>
      <c r="AD34" t="str">
        <f>IF(Potentiel!AD34&gt;Equi!$A$2-$A$4,IF(Potentiel!AD34&lt;Equi!$A$2+$A$4,Potentiel!AD34,""),"")</f>
        <v/>
      </c>
      <c r="AE34" t="str">
        <f>IF(Potentiel!AE34&gt;Equi!$A$2-$A$4,IF(Potentiel!AE34&lt;Equi!$A$2+$A$4,Potentiel!AE34,""),"")</f>
        <v/>
      </c>
      <c r="AF34" t="str">
        <f>IF(Potentiel!AF34&gt;Equi!$A$2-$A$4,IF(Potentiel!AF34&lt;Equi!$A$2+$A$4,Potentiel!AF34,""),"")</f>
        <v/>
      </c>
      <c r="AG34" t="str">
        <f>IF(Potentiel!AG34&gt;Equi!$A$2-$A$4,IF(Potentiel!AG34&lt;Equi!$A$2+$A$4,Potentiel!AG34,""),"")</f>
        <v/>
      </c>
      <c r="AH34" t="str">
        <f>IF(Potentiel!AH34&gt;Equi!$A$2-$A$4,IF(Potentiel!AH34&lt;Equi!$A$2+$A$4,Potentiel!AH34,""),"")</f>
        <v/>
      </c>
      <c r="AI34" t="str">
        <f>IF(Potentiel!AI34&gt;Equi!$A$2-$A$4,IF(Potentiel!AI34&lt;Equi!$A$2+$A$4,Potentiel!AI34,""),"")</f>
        <v/>
      </c>
      <c r="AJ34" t="str">
        <f>IF(Potentiel!AJ34&gt;Equi!$A$2-$A$4,IF(Potentiel!AJ34&lt;Equi!$A$2+$A$4,Potentiel!AJ34,""),"")</f>
        <v/>
      </c>
      <c r="AK34" t="str">
        <f>IF(Potentiel!AK34&gt;Equi!$A$2-$A$4,IF(Potentiel!AK34&lt;Equi!$A$2+$A$4,Potentiel!AK34,""),"")</f>
        <v/>
      </c>
      <c r="AL34" t="str">
        <f>IF(Potentiel!AL34&gt;Equi!$A$2-$A$4,IF(Potentiel!AL34&lt;Equi!$A$2+$A$4,Potentiel!AL34,""),"")</f>
        <v/>
      </c>
      <c r="AM34">
        <f>IF(Potentiel!AM34&gt;Equi!$A$2-$A$4,IF(Potentiel!AM34&lt;Equi!$A$2+$A$4,Potentiel!AM34,""),"")</f>
        <v>-10.271845753038095</v>
      </c>
      <c r="AN34" t="str">
        <f>IF(Potentiel!AN34&gt;Equi!$A$2-$A$4,IF(Potentiel!AN34&lt;Equi!$A$2+$A$4,Potentiel!AN34,""),"")</f>
        <v/>
      </c>
      <c r="AO34" t="str">
        <f>IF(Potentiel!AO34&gt;Equi!$A$2-$A$4,IF(Potentiel!AO34&lt;Equi!$A$2+$A$4,Potentiel!AO34,""),"")</f>
        <v/>
      </c>
      <c r="AP34" t="str">
        <f>IF(Potentiel!AP34&gt;Equi!$A$2-$A$4,IF(Potentiel!AP34&lt;Equi!$A$2+$A$4,Potentiel!AP34,""),"")</f>
        <v/>
      </c>
      <c r="AQ34" t="str">
        <f>IF(Potentiel!AQ34&gt;Equi!$A$2-$A$4,IF(Potentiel!AQ34&lt;Equi!$A$2+$A$4,Potentiel!AQ34,""),"")</f>
        <v/>
      </c>
      <c r="AR34" t="str">
        <f>IF(Potentiel!AR34&gt;Equi!$A$2-$A$4,IF(Potentiel!AR34&lt;Equi!$A$2+$A$4,Potentiel!AR34,""),"")</f>
        <v/>
      </c>
      <c r="AS34" t="str">
        <f>IF(Potentiel!AS34&gt;Equi!$A$2-$A$4,IF(Potentiel!AS34&lt;Equi!$A$2+$A$4,Potentiel!AS34,""),"")</f>
        <v/>
      </c>
      <c r="AT34" t="str">
        <f>IF(Potentiel!AT34&gt;Equi!$A$2-$A$4,IF(Potentiel!AT34&lt;Equi!$A$2+$A$4,Potentiel!AT34,""),"")</f>
        <v/>
      </c>
      <c r="AU34" t="str">
        <f>IF(Potentiel!AU34&gt;Equi!$A$2-$A$4,IF(Potentiel!AU34&lt;Equi!$A$2+$A$4,Potentiel!AU34,""),"")</f>
        <v/>
      </c>
      <c r="AV34" t="str">
        <f>IF(Potentiel!AV34&gt;Equi!$A$2-$A$4,IF(Potentiel!AV34&lt;Equi!$A$2+$A$4,Potentiel!AV34,""),"")</f>
        <v/>
      </c>
      <c r="AW34" t="str">
        <f>IF(Potentiel!AW34&gt;Equi!$A$2-$A$4,IF(Potentiel!AW34&lt;Equi!$A$2+$A$4,Potentiel!AW34,""),"")</f>
        <v/>
      </c>
      <c r="AX34" t="str">
        <f>IF(Potentiel!AX34&gt;Equi!$A$2-$A$4,IF(Potentiel!AX34&lt;Equi!$A$2+$A$4,Potentiel!AX34,""),"")</f>
        <v/>
      </c>
      <c r="AY34" t="str">
        <f>IF(Potentiel!AY34&gt;Equi!$A$2-$A$4,IF(Potentiel!AY34&lt;Equi!$A$2+$A$4,Potentiel!AY34,""),"")</f>
        <v/>
      </c>
      <c r="AZ34" t="str">
        <f>IF(Potentiel!AZ34&gt;Equi!$A$2-$A$4,IF(Potentiel!AZ34&lt;Equi!$A$2+$A$4,Potentiel!AZ34,""),"")</f>
        <v/>
      </c>
      <c r="BA34" t="str">
        <f>IF(Potentiel!BA34&gt;Equi!$A$2-$A$4,IF(Potentiel!BA34&lt;Equi!$A$2+$A$4,Potentiel!BA34,""),"")</f>
        <v/>
      </c>
      <c r="BB34" t="str">
        <f>IF(Potentiel!BB34&gt;Equi!$A$2-$A$4,IF(Potentiel!BB34&lt;Equi!$A$2+$A$4,Potentiel!BB34,""),"")</f>
        <v/>
      </c>
    </row>
    <row r="35" spans="3:54" x14ac:dyDescent="0.25">
      <c r="C35">
        <v>31</v>
      </c>
      <c r="D35" t="str">
        <f>IF(Potentiel!D35&gt;Equi!$A$2-$A$4,IF(Potentiel!D35&lt;Equi!$A$2+$A$4,Potentiel!D35,""),"")</f>
        <v/>
      </c>
      <c r="E35" t="str">
        <f>IF(Potentiel!E35&gt;Equi!$A$2-$A$4,IF(Potentiel!E35&lt;Equi!$A$2+$A$4,Potentiel!E35,""),"")</f>
        <v/>
      </c>
      <c r="F35" t="str">
        <f>IF(Potentiel!F35&gt;Equi!$A$2-$A$4,IF(Potentiel!F35&lt;Equi!$A$2+$A$4,Potentiel!F35,""),"")</f>
        <v/>
      </c>
      <c r="G35" t="str">
        <f>IF(Potentiel!G35&gt;Equi!$A$2-$A$4,IF(Potentiel!G35&lt;Equi!$A$2+$A$4,Potentiel!G35,""),"")</f>
        <v/>
      </c>
      <c r="H35" t="str">
        <f>IF(Potentiel!H35&gt;Equi!$A$2-$A$4,IF(Potentiel!H35&lt;Equi!$A$2+$A$4,Potentiel!H35,""),"")</f>
        <v/>
      </c>
      <c r="I35" t="str">
        <f>IF(Potentiel!I35&gt;Equi!$A$2-$A$4,IF(Potentiel!I35&lt;Equi!$A$2+$A$4,Potentiel!I35,""),"")</f>
        <v/>
      </c>
      <c r="J35" t="str">
        <f>IF(Potentiel!J35&gt;Equi!$A$2-$A$4,IF(Potentiel!J35&lt;Equi!$A$2+$A$4,Potentiel!J35,""),"")</f>
        <v/>
      </c>
      <c r="K35" t="str">
        <f>IF(Potentiel!K35&gt;Equi!$A$2-$A$4,IF(Potentiel!K35&lt;Equi!$A$2+$A$4,Potentiel!K35,""),"")</f>
        <v/>
      </c>
      <c r="L35" t="str">
        <f>IF(Potentiel!L35&gt;Equi!$A$2-$A$4,IF(Potentiel!L35&lt;Equi!$A$2+$A$4,Potentiel!L35,""),"")</f>
        <v/>
      </c>
      <c r="M35" t="str">
        <f>IF(Potentiel!M35&gt;Equi!$A$2-$A$4,IF(Potentiel!M35&lt;Equi!$A$2+$A$4,Potentiel!M35,""),"")</f>
        <v/>
      </c>
      <c r="N35" t="str">
        <f>IF(Potentiel!N35&gt;Equi!$A$2-$A$4,IF(Potentiel!N35&lt;Equi!$A$2+$A$4,Potentiel!N35,""),"")</f>
        <v/>
      </c>
      <c r="O35" t="str">
        <f>IF(Potentiel!O35&gt;Equi!$A$2-$A$4,IF(Potentiel!O35&lt;Equi!$A$2+$A$4,Potentiel!O35,""),"")</f>
        <v/>
      </c>
      <c r="P35" t="str">
        <f>IF(Potentiel!P35&gt;Equi!$A$2-$A$4,IF(Potentiel!P35&lt;Equi!$A$2+$A$4,Potentiel!P35,""),"")</f>
        <v/>
      </c>
      <c r="Q35" t="str">
        <f>IF(Potentiel!Q35&gt;Equi!$A$2-$A$4,IF(Potentiel!Q35&lt;Equi!$A$2+$A$4,Potentiel!Q35,""),"")</f>
        <v/>
      </c>
      <c r="R35" t="str">
        <f>IF(Potentiel!R35&gt;Equi!$A$2-$A$4,IF(Potentiel!R35&lt;Equi!$A$2+$A$4,Potentiel!R35,""),"")</f>
        <v/>
      </c>
      <c r="S35" t="str">
        <f>IF(Potentiel!S35&gt;Equi!$A$2-$A$4,IF(Potentiel!S35&lt;Equi!$A$2+$A$4,Potentiel!S35,""),"")</f>
        <v/>
      </c>
      <c r="T35" t="str">
        <f>IF(Potentiel!T35&gt;Equi!$A$2-$A$4,IF(Potentiel!T35&lt;Equi!$A$2+$A$4,Potentiel!T35,""),"")</f>
        <v/>
      </c>
      <c r="U35" t="str">
        <f>IF(Potentiel!U35&gt;Equi!$A$2-$A$4,IF(Potentiel!U35&lt;Equi!$A$2+$A$4,Potentiel!U35,""),"")</f>
        <v/>
      </c>
      <c r="V35" t="str">
        <f>IF(Potentiel!V35&gt;Equi!$A$2-$A$4,IF(Potentiel!V35&lt;Equi!$A$2+$A$4,Potentiel!V35,""),"")</f>
        <v/>
      </c>
      <c r="W35" t="str">
        <f>IF(Potentiel!W35&gt;Equi!$A$2-$A$4,IF(Potentiel!W35&lt;Equi!$A$2+$A$4,Potentiel!W35,""),"")</f>
        <v/>
      </c>
      <c r="X35" t="str">
        <f>IF(Potentiel!X35&gt;Equi!$A$2-$A$4,IF(Potentiel!X35&lt;Equi!$A$2+$A$4,Potentiel!X35,""),"")</f>
        <v/>
      </c>
      <c r="Y35" t="str">
        <f>IF(Potentiel!Y35&gt;Equi!$A$2-$A$4,IF(Potentiel!Y35&lt;Equi!$A$2+$A$4,Potentiel!Y35,""),"")</f>
        <v/>
      </c>
      <c r="Z35" t="str">
        <f>IF(Potentiel!Z35&gt;Equi!$A$2-$A$4,IF(Potentiel!Z35&lt;Equi!$A$2+$A$4,Potentiel!Z35,""),"")</f>
        <v/>
      </c>
      <c r="AA35" t="str">
        <f>IF(Potentiel!AA35&gt;Equi!$A$2-$A$4,IF(Potentiel!AA35&lt;Equi!$A$2+$A$4,Potentiel!AA35,""),"")</f>
        <v/>
      </c>
      <c r="AB35" t="str">
        <f>IF(Potentiel!AB35&gt;Equi!$A$2-$A$4,IF(Potentiel!AB35&lt;Equi!$A$2+$A$4,Potentiel!AB35,""),"")</f>
        <v/>
      </c>
      <c r="AC35" t="str">
        <f>IF(Potentiel!AC35&gt;Equi!$A$2-$A$4,IF(Potentiel!AC35&lt;Equi!$A$2+$A$4,Potentiel!AC35,""),"")</f>
        <v/>
      </c>
      <c r="AD35" t="str">
        <f>IF(Potentiel!AD35&gt;Equi!$A$2-$A$4,IF(Potentiel!AD35&lt;Equi!$A$2+$A$4,Potentiel!AD35,""),"")</f>
        <v/>
      </c>
      <c r="AE35" t="str">
        <f>IF(Potentiel!AE35&gt;Equi!$A$2-$A$4,IF(Potentiel!AE35&lt;Equi!$A$2+$A$4,Potentiel!AE35,""),"")</f>
        <v/>
      </c>
      <c r="AF35" t="str">
        <f>IF(Potentiel!AF35&gt;Equi!$A$2-$A$4,IF(Potentiel!AF35&lt;Equi!$A$2+$A$4,Potentiel!AF35,""),"")</f>
        <v/>
      </c>
      <c r="AG35" t="str">
        <f>IF(Potentiel!AG35&gt;Equi!$A$2-$A$4,IF(Potentiel!AG35&lt;Equi!$A$2+$A$4,Potentiel!AG35,""),"")</f>
        <v/>
      </c>
      <c r="AH35" t="str">
        <f>IF(Potentiel!AH35&gt;Equi!$A$2-$A$4,IF(Potentiel!AH35&lt;Equi!$A$2+$A$4,Potentiel!AH35,""),"")</f>
        <v/>
      </c>
      <c r="AI35" t="str">
        <f>IF(Potentiel!AI35&gt;Equi!$A$2-$A$4,IF(Potentiel!AI35&lt;Equi!$A$2+$A$4,Potentiel!AI35,""),"")</f>
        <v/>
      </c>
      <c r="AJ35" t="str">
        <f>IF(Potentiel!AJ35&gt;Equi!$A$2-$A$4,IF(Potentiel!AJ35&lt;Equi!$A$2+$A$4,Potentiel!AJ35,""),"")</f>
        <v/>
      </c>
      <c r="AK35" t="str">
        <f>IF(Potentiel!AK35&gt;Equi!$A$2-$A$4,IF(Potentiel!AK35&lt;Equi!$A$2+$A$4,Potentiel!AK35,""),"")</f>
        <v/>
      </c>
      <c r="AL35" t="str">
        <f>IF(Potentiel!AL35&gt;Equi!$A$2-$A$4,IF(Potentiel!AL35&lt;Equi!$A$2+$A$4,Potentiel!AL35,""),"")</f>
        <v/>
      </c>
      <c r="AM35">
        <f>IF(Potentiel!AM35&gt;Equi!$A$2-$A$4,IF(Potentiel!AM35&lt;Equi!$A$2+$A$4,Potentiel!AM35,""),"")</f>
        <v>-10.242911679086259</v>
      </c>
      <c r="AN35" t="str">
        <f>IF(Potentiel!AN35&gt;Equi!$A$2-$A$4,IF(Potentiel!AN35&lt;Equi!$A$2+$A$4,Potentiel!AN35,""),"")</f>
        <v/>
      </c>
      <c r="AO35" t="str">
        <f>IF(Potentiel!AO35&gt;Equi!$A$2-$A$4,IF(Potentiel!AO35&lt;Equi!$A$2+$A$4,Potentiel!AO35,""),"")</f>
        <v/>
      </c>
      <c r="AP35" t="str">
        <f>IF(Potentiel!AP35&gt;Equi!$A$2-$A$4,IF(Potentiel!AP35&lt;Equi!$A$2+$A$4,Potentiel!AP35,""),"")</f>
        <v/>
      </c>
      <c r="AQ35" t="str">
        <f>IF(Potentiel!AQ35&gt;Equi!$A$2-$A$4,IF(Potentiel!AQ35&lt;Equi!$A$2+$A$4,Potentiel!AQ35,""),"")</f>
        <v/>
      </c>
      <c r="AR35" t="str">
        <f>IF(Potentiel!AR35&gt;Equi!$A$2-$A$4,IF(Potentiel!AR35&lt;Equi!$A$2+$A$4,Potentiel!AR35,""),"")</f>
        <v/>
      </c>
      <c r="AS35" t="str">
        <f>IF(Potentiel!AS35&gt;Equi!$A$2-$A$4,IF(Potentiel!AS35&lt;Equi!$A$2+$A$4,Potentiel!AS35,""),"")</f>
        <v/>
      </c>
      <c r="AT35" t="str">
        <f>IF(Potentiel!AT35&gt;Equi!$A$2-$A$4,IF(Potentiel!AT35&lt;Equi!$A$2+$A$4,Potentiel!AT35,""),"")</f>
        <v/>
      </c>
      <c r="AU35" t="str">
        <f>IF(Potentiel!AU35&gt;Equi!$A$2-$A$4,IF(Potentiel!AU35&lt;Equi!$A$2+$A$4,Potentiel!AU35,""),"")</f>
        <v/>
      </c>
      <c r="AV35" t="str">
        <f>IF(Potentiel!AV35&gt;Equi!$A$2-$A$4,IF(Potentiel!AV35&lt;Equi!$A$2+$A$4,Potentiel!AV35,""),"")</f>
        <v/>
      </c>
      <c r="AW35" t="str">
        <f>IF(Potentiel!AW35&gt;Equi!$A$2-$A$4,IF(Potentiel!AW35&lt;Equi!$A$2+$A$4,Potentiel!AW35,""),"")</f>
        <v/>
      </c>
      <c r="AX35" t="str">
        <f>IF(Potentiel!AX35&gt;Equi!$A$2-$A$4,IF(Potentiel!AX35&lt;Equi!$A$2+$A$4,Potentiel!AX35,""),"")</f>
        <v/>
      </c>
      <c r="AY35" t="str">
        <f>IF(Potentiel!AY35&gt;Equi!$A$2-$A$4,IF(Potentiel!AY35&lt;Equi!$A$2+$A$4,Potentiel!AY35,""),"")</f>
        <v/>
      </c>
      <c r="AZ35" t="str">
        <f>IF(Potentiel!AZ35&gt;Equi!$A$2-$A$4,IF(Potentiel!AZ35&lt;Equi!$A$2+$A$4,Potentiel!AZ35,""),"")</f>
        <v/>
      </c>
      <c r="BA35" t="str">
        <f>IF(Potentiel!BA35&gt;Equi!$A$2-$A$4,IF(Potentiel!BA35&lt;Equi!$A$2+$A$4,Potentiel!BA35,""),"")</f>
        <v/>
      </c>
      <c r="BB35" t="str">
        <f>IF(Potentiel!BB35&gt;Equi!$A$2-$A$4,IF(Potentiel!BB35&lt;Equi!$A$2+$A$4,Potentiel!BB35,""),"")</f>
        <v/>
      </c>
    </row>
    <row r="36" spans="3:54" x14ac:dyDescent="0.25">
      <c r="C36">
        <v>32</v>
      </c>
      <c r="D36" t="str">
        <f>IF(Potentiel!D36&gt;Equi!$A$2-$A$4,IF(Potentiel!D36&lt;Equi!$A$2+$A$4,Potentiel!D36,""),"")</f>
        <v/>
      </c>
      <c r="E36" t="str">
        <f>IF(Potentiel!E36&gt;Equi!$A$2-$A$4,IF(Potentiel!E36&lt;Equi!$A$2+$A$4,Potentiel!E36,""),"")</f>
        <v/>
      </c>
      <c r="F36" t="str">
        <f>IF(Potentiel!F36&gt;Equi!$A$2-$A$4,IF(Potentiel!F36&lt;Equi!$A$2+$A$4,Potentiel!F36,""),"")</f>
        <v/>
      </c>
      <c r="G36" t="str">
        <f>IF(Potentiel!G36&gt;Equi!$A$2-$A$4,IF(Potentiel!G36&lt;Equi!$A$2+$A$4,Potentiel!G36,""),"")</f>
        <v/>
      </c>
      <c r="H36" t="str">
        <f>IF(Potentiel!H36&gt;Equi!$A$2-$A$4,IF(Potentiel!H36&lt;Equi!$A$2+$A$4,Potentiel!H36,""),"")</f>
        <v/>
      </c>
      <c r="I36" t="str">
        <f>IF(Potentiel!I36&gt;Equi!$A$2-$A$4,IF(Potentiel!I36&lt;Equi!$A$2+$A$4,Potentiel!I36,""),"")</f>
        <v/>
      </c>
      <c r="J36" t="str">
        <f>IF(Potentiel!J36&gt;Equi!$A$2-$A$4,IF(Potentiel!J36&lt;Equi!$A$2+$A$4,Potentiel!J36,""),"")</f>
        <v/>
      </c>
      <c r="K36" t="str">
        <f>IF(Potentiel!K36&gt;Equi!$A$2-$A$4,IF(Potentiel!K36&lt;Equi!$A$2+$A$4,Potentiel!K36,""),"")</f>
        <v/>
      </c>
      <c r="L36" t="str">
        <f>IF(Potentiel!L36&gt;Equi!$A$2-$A$4,IF(Potentiel!L36&lt;Equi!$A$2+$A$4,Potentiel!L36,""),"")</f>
        <v/>
      </c>
      <c r="M36" t="str">
        <f>IF(Potentiel!M36&gt;Equi!$A$2-$A$4,IF(Potentiel!M36&lt;Equi!$A$2+$A$4,Potentiel!M36,""),"")</f>
        <v/>
      </c>
      <c r="N36" t="str">
        <f>IF(Potentiel!N36&gt;Equi!$A$2-$A$4,IF(Potentiel!N36&lt;Equi!$A$2+$A$4,Potentiel!N36,""),"")</f>
        <v/>
      </c>
      <c r="O36" t="str">
        <f>IF(Potentiel!O36&gt;Equi!$A$2-$A$4,IF(Potentiel!O36&lt;Equi!$A$2+$A$4,Potentiel!O36,""),"")</f>
        <v/>
      </c>
      <c r="P36" t="str">
        <f>IF(Potentiel!P36&gt;Equi!$A$2-$A$4,IF(Potentiel!P36&lt;Equi!$A$2+$A$4,Potentiel!P36,""),"")</f>
        <v/>
      </c>
      <c r="Q36" t="str">
        <f>IF(Potentiel!Q36&gt;Equi!$A$2-$A$4,IF(Potentiel!Q36&lt;Equi!$A$2+$A$4,Potentiel!Q36,""),"")</f>
        <v/>
      </c>
      <c r="R36" t="str">
        <f>IF(Potentiel!R36&gt;Equi!$A$2-$A$4,IF(Potentiel!R36&lt;Equi!$A$2+$A$4,Potentiel!R36,""),"")</f>
        <v/>
      </c>
      <c r="S36" t="str">
        <f>IF(Potentiel!S36&gt;Equi!$A$2-$A$4,IF(Potentiel!S36&lt;Equi!$A$2+$A$4,Potentiel!S36,""),"")</f>
        <v/>
      </c>
      <c r="T36" t="str">
        <f>IF(Potentiel!T36&gt;Equi!$A$2-$A$4,IF(Potentiel!T36&lt;Equi!$A$2+$A$4,Potentiel!T36,""),"")</f>
        <v/>
      </c>
      <c r="U36" t="str">
        <f>IF(Potentiel!U36&gt;Equi!$A$2-$A$4,IF(Potentiel!U36&lt;Equi!$A$2+$A$4,Potentiel!U36,""),"")</f>
        <v/>
      </c>
      <c r="V36" t="str">
        <f>IF(Potentiel!V36&gt;Equi!$A$2-$A$4,IF(Potentiel!V36&lt;Equi!$A$2+$A$4,Potentiel!V36,""),"")</f>
        <v/>
      </c>
      <c r="W36" t="str">
        <f>IF(Potentiel!W36&gt;Equi!$A$2-$A$4,IF(Potentiel!W36&lt;Equi!$A$2+$A$4,Potentiel!W36,""),"")</f>
        <v/>
      </c>
      <c r="X36" t="str">
        <f>IF(Potentiel!X36&gt;Equi!$A$2-$A$4,IF(Potentiel!X36&lt;Equi!$A$2+$A$4,Potentiel!X36,""),"")</f>
        <v/>
      </c>
      <c r="Y36" t="str">
        <f>IF(Potentiel!Y36&gt;Equi!$A$2-$A$4,IF(Potentiel!Y36&lt;Equi!$A$2+$A$4,Potentiel!Y36,""),"")</f>
        <v/>
      </c>
      <c r="Z36" t="str">
        <f>IF(Potentiel!Z36&gt;Equi!$A$2-$A$4,IF(Potentiel!Z36&lt;Equi!$A$2+$A$4,Potentiel!Z36,""),"")</f>
        <v/>
      </c>
      <c r="AA36" t="str">
        <f>IF(Potentiel!AA36&gt;Equi!$A$2-$A$4,IF(Potentiel!AA36&lt;Equi!$A$2+$A$4,Potentiel!AA36,""),"")</f>
        <v/>
      </c>
      <c r="AB36" t="str">
        <f>IF(Potentiel!AB36&gt;Equi!$A$2-$A$4,IF(Potentiel!AB36&lt;Equi!$A$2+$A$4,Potentiel!AB36,""),"")</f>
        <v/>
      </c>
      <c r="AC36" t="str">
        <f>IF(Potentiel!AC36&gt;Equi!$A$2-$A$4,IF(Potentiel!AC36&lt;Equi!$A$2+$A$4,Potentiel!AC36,""),"")</f>
        <v/>
      </c>
      <c r="AD36" t="str">
        <f>IF(Potentiel!AD36&gt;Equi!$A$2-$A$4,IF(Potentiel!AD36&lt;Equi!$A$2+$A$4,Potentiel!AD36,""),"")</f>
        <v/>
      </c>
      <c r="AE36" t="str">
        <f>IF(Potentiel!AE36&gt;Equi!$A$2-$A$4,IF(Potentiel!AE36&lt;Equi!$A$2+$A$4,Potentiel!AE36,""),"")</f>
        <v/>
      </c>
      <c r="AF36" t="str">
        <f>IF(Potentiel!AF36&gt;Equi!$A$2-$A$4,IF(Potentiel!AF36&lt;Equi!$A$2+$A$4,Potentiel!AF36,""),"")</f>
        <v/>
      </c>
      <c r="AG36" t="str">
        <f>IF(Potentiel!AG36&gt;Equi!$A$2-$A$4,IF(Potentiel!AG36&lt;Equi!$A$2+$A$4,Potentiel!AG36,""),"")</f>
        <v/>
      </c>
      <c r="AH36" t="str">
        <f>IF(Potentiel!AH36&gt;Equi!$A$2-$A$4,IF(Potentiel!AH36&lt;Equi!$A$2+$A$4,Potentiel!AH36,""),"")</f>
        <v/>
      </c>
      <c r="AI36" t="str">
        <f>IF(Potentiel!AI36&gt;Equi!$A$2-$A$4,IF(Potentiel!AI36&lt;Equi!$A$2+$A$4,Potentiel!AI36,""),"")</f>
        <v/>
      </c>
      <c r="AJ36" t="str">
        <f>IF(Potentiel!AJ36&gt;Equi!$A$2-$A$4,IF(Potentiel!AJ36&lt;Equi!$A$2+$A$4,Potentiel!AJ36,""),"")</f>
        <v/>
      </c>
      <c r="AK36" t="str">
        <f>IF(Potentiel!AK36&gt;Equi!$A$2-$A$4,IF(Potentiel!AK36&lt;Equi!$A$2+$A$4,Potentiel!AK36,""),"")</f>
        <v/>
      </c>
      <c r="AL36" t="str">
        <f>IF(Potentiel!AL36&gt;Equi!$A$2-$A$4,IF(Potentiel!AL36&lt;Equi!$A$2+$A$4,Potentiel!AL36,""),"")</f>
        <v/>
      </c>
      <c r="AM36" t="str">
        <f>IF(Potentiel!AM36&gt;Equi!$A$2-$A$4,IF(Potentiel!AM36&lt;Equi!$A$2+$A$4,Potentiel!AM36,""),"")</f>
        <v/>
      </c>
      <c r="AN36" t="str">
        <f>IF(Potentiel!AN36&gt;Equi!$A$2-$A$4,IF(Potentiel!AN36&lt;Equi!$A$2+$A$4,Potentiel!AN36,""),"")</f>
        <v/>
      </c>
      <c r="AO36" t="str">
        <f>IF(Potentiel!AO36&gt;Equi!$A$2-$A$4,IF(Potentiel!AO36&lt;Equi!$A$2+$A$4,Potentiel!AO36,""),"")</f>
        <v/>
      </c>
      <c r="AP36" t="str">
        <f>IF(Potentiel!AP36&gt;Equi!$A$2-$A$4,IF(Potentiel!AP36&lt;Equi!$A$2+$A$4,Potentiel!AP36,""),"")</f>
        <v/>
      </c>
      <c r="AQ36" t="str">
        <f>IF(Potentiel!AQ36&gt;Equi!$A$2-$A$4,IF(Potentiel!AQ36&lt;Equi!$A$2+$A$4,Potentiel!AQ36,""),"")</f>
        <v/>
      </c>
      <c r="AR36" t="str">
        <f>IF(Potentiel!AR36&gt;Equi!$A$2-$A$4,IF(Potentiel!AR36&lt;Equi!$A$2+$A$4,Potentiel!AR36,""),"")</f>
        <v/>
      </c>
      <c r="AS36" t="str">
        <f>IF(Potentiel!AS36&gt;Equi!$A$2-$A$4,IF(Potentiel!AS36&lt;Equi!$A$2+$A$4,Potentiel!AS36,""),"")</f>
        <v/>
      </c>
      <c r="AT36" t="str">
        <f>IF(Potentiel!AT36&gt;Equi!$A$2-$A$4,IF(Potentiel!AT36&lt;Equi!$A$2+$A$4,Potentiel!AT36,""),"")</f>
        <v/>
      </c>
      <c r="AU36" t="str">
        <f>IF(Potentiel!AU36&gt;Equi!$A$2-$A$4,IF(Potentiel!AU36&lt;Equi!$A$2+$A$4,Potentiel!AU36,""),"")</f>
        <v/>
      </c>
      <c r="AV36" t="str">
        <f>IF(Potentiel!AV36&gt;Equi!$A$2-$A$4,IF(Potentiel!AV36&lt;Equi!$A$2+$A$4,Potentiel!AV36,""),"")</f>
        <v/>
      </c>
      <c r="AW36" t="str">
        <f>IF(Potentiel!AW36&gt;Equi!$A$2-$A$4,IF(Potentiel!AW36&lt;Equi!$A$2+$A$4,Potentiel!AW36,""),"")</f>
        <v/>
      </c>
      <c r="AX36" t="str">
        <f>IF(Potentiel!AX36&gt;Equi!$A$2-$A$4,IF(Potentiel!AX36&lt;Equi!$A$2+$A$4,Potentiel!AX36,""),"")</f>
        <v/>
      </c>
      <c r="AY36" t="str">
        <f>IF(Potentiel!AY36&gt;Equi!$A$2-$A$4,IF(Potentiel!AY36&lt;Equi!$A$2+$A$4,Potentiel!AY36,""),"")</f>
        <v/>
      </c>
      <c r="AZ36" t="str">
        <f>IF(Potentiel!AZ36&gt;Equi!$A$2-$A$4,IF(Potentiel!AZ36&lt;Equi!$A$2+$A$4,Potentiel!AZ36,""),"")</f>
        <v/>
      </c>
      <c r="BA36" t="str">
        <f>IF(Potentiel!BA36&gt;Equi!$A$2-$A$4,IF(Potentiel!BA36&lt;Equi!$A$2+$A$4,Potentiel!BA36,""),"")</f>
        <v/>
      </c>
      <c r="BB36" t="str">
        <f>IF(Potentiel!BB36&gt;Equi!$A$2-$A$4,IF(Potentiel!BB36&lt;Equi!$A$2+$A$4,Potentiel!BB36,""),"")</f>
        <v/>
      </c>
    </row>
    <row r="37" spans="3:54" x14ac:dyDescent="0.25">
      <c r="C37">
        <v>33</v>
      </c>
      <c r="D37" t="str">
        <f>IF(Potentiel!D37&gt;Equi!$A$2-$A$4,IF(Potentiel!D37&lt;Equi!$A$2+$A$4,Potentiel!D37,""),"")</f>
        <v/>
      </c>
      <c r="E37" t="str">
        <f>IF(Potentiel!E37&gt;Equi!$A$2-$A$4,IF(Potentiel!E37&lt;Equi!$A$2+$A$4,Potentiel!E37,""),"")</f>
        <v/>
      </c>
      <c r="F37" t="str">
        <f>IF(Potentiel!F37&gt;Equi!$A$2-$A$4,IF(Potentiel!F37&lt;Equi!$A$2+$A$4,Potentiel!F37,""),"")</f>
        <v/>
      </c>
      <c r="G37" t="str">
        <f>IF(Potentiel!G37&gt;Equi!$A$2-$A$4,IF(Potentiel!G37&lt;Equi!$A$2+$A$4,Potentiel!G37,""),"")</f>
        <v/>
      </c>
      <c r="H37" t="str">
        <f>IF(Potentiel!H37&gt;Equi!$A$2-$A$4,IF(Potentiel!H37&lt;Equi!$A$2+$A$4,Potentiel!H37,""),"")</f>
        <v/>
      </c>
      <c r="I37" t="str">
        <f>IF(Potentiel!I37&gt;Equi!$A$2-$A$4,IF(Potentiel!I37&lt;Equi!$A$2+$A$4,Potentiel!I37,""),"")</f>
        <v/>
      </c>
      <c r="J37" t="str">
        <f>IF(Potentiel!J37&gt;Equi!$A$2-$A$4,IF(Potentiel!J37&lt;Equi!$A$2+$A$4,Potentiel!J37,""),"")</f>
        <v/>
      </c>
      <c r="K37" t="str">
        <f>IF(Potentiel!K37&gt;Equi!$A$2-$A$4,IF(Potentiel!K37&lt;Equi!$A$2+$A$4,Potentiel!K37,""),"")</f>
        <v/>
      </c>
      <c r="L37" t="str">
        <f>IF(Potentiel!L37&gt;Equi!$A$2-$A$4,IF(Potentiel!L37&lt;Equi!$A$2+$A$4,Potentiel!L37,""),"")</f>
        <v/>
      </c>
      <c r="M37" t="str">
        <f>IF(Potentiel!M37&gt;Equi!$A$2-$A$4,IF(Potentiel!M37&lt;Equi!$A$2+$A$4,Potentiel!M37,""),"")</f>
        <v/>
      </c>
      <c r="N37" t="str">
        <f>IF(Potentiel!N37&gt;Equi!$A$2-$A$4,IF(Potentiel!N37&lt;Equi!$A$2+$A$4,Potentiel!N37,""),"")</f>
        <v/>
      </c>
      <c r="O37" t="str">
        <f>IF(Potentiel!O37&gt;Equi!$A$2-$A$4,IF(Potentiel!O37&lt;Equi!$A$2+$A$4,Potentiel!O37,""),"")</f>
        <v/>
      </c>
      <c r="P37" t="str">
        <f>IF(Potentiel!P37&gt;Equi!$A$2-$A$4,IF(Potentiel!P37&lt;Equi!$A$2+$A$4,Potentiel!P37,""),"")</f>
        <v/>
      </c>
      <c r="Q37" t="str">
        <f>IF(Potentiel!Q37&gt;Equi!$A$2-$A$4,IF(Potentiel!Q37&lt;Equi!$A$2+$A$4,Potentiel!Q37,""),"")</f>
        <v/>
      </c>
      <c r="R37" t="str">
        <f>IF(Potentiel!R37&gt;Equi!$A$2-$A$4,IF(Potentiel!R37&lt;Equi!$A$2+$A$4,Potentiel!R37,""),"")</f>
        <v/>
      </c>
      <c r="S37" t="str">
        <f>IF(Potentiel!S37&gt;Equi!$A$2-$A$4,IF(Potentiel!S37&lt;Equi!$A$2+$A$4,Potentiel!S37,""),"")</f>
        <v/>
      </c>
      <c r="T37" t="str">
        <f>IF(Potentiel!T37&gt;Equi!$A$2-$A$4,IF(Potentiel!T37&lt;Equi!$A$2+$A$4,Potentiel!T37,""),"")</f>
        <v/>
      </c>
      <c r="U37" t="str">
        <f>IF(Potentiel!U37&gt;Equi!$A$2-$A$4,IF(Potentiel!U37&lt;Equi!$A$2+$A$4,Potentiel!U37,""),"")</f>
        <v/>
      </c>
      <c r="V37" t="str">
        <f>IF(Potentiel!V37&gt;Equi!$A$2-$A$4,IF(Potentiel!V37&lt;Equi!$A$2+$A$4,Potentiel!V37,""),"")</f>
        <v/>
      </c>
      <c r="W37" t="str">
        <f>IF(Potentiel!W37&gt;Equi!$A$2-$A$4,IF(Potentiel!W37&lt;Equi!$A$2+$A$4,Potentiel!W37,""),"")</f>
        <v/>
      </c>
      <c r="X37" t="str">
        <f>IF(Potentiel!X37&gt;Equi!$A$2-$A$4,IF(Potentiel!X37&lt;Equi!$A$2+$A$4,Potentiel!X37,""),"")</f>
        <v/>
      </c>
      <c r="Y37" t="str">
        <f>IF(Potentiel!Y37&gt;Equi!$A$2-$A$4,IF(Potentiel!Y37&lt;Equi!$A$2+$A$4,Potentiel!Y37,""),"")</f>
        <v/>
      </c>
      <c r="Z37" t="str">
        <f>IF(Potentiel!Z37&gt;Equi!$A$2-$A$4,IF(Potentiel!Z37&lt;Equi!$A$2+$A$4,Potentiel!Z37,""),"")</f>
        <v/>
      </c>
      <c r="AA37" t="str">
        <f>IF(Potentiel!AA37&gt;Equi!$A$2-$A$4,IF(Potentiel!AA37&lt;Equi!$A$2+$A$4,Potentiel!AA37,""),"")</f>
        <v/>
      </c>
      <c r="AB37" t="str">
        <f>IF(Potentiel!AB37&gt;Equi!$A$2-$A$4,IF(Potentiel!AB37&lt;Equi!$A$2+$A$4,Potentiel!AB37,""),"")</f>
        <v/>
      </c>
      <c r="AC37" t="str">
        <f>IF(Potentiel!AC37&gt;Equi!$A$2-$A$4,IF(Potentiel!AC37&lt;Equi!$A$2+$A$4,Potentiel!AC37,""),"")</f>
        <v/>
      </c>
      <c r="AD37" t="str">
        <f>IF(Potentiel!AD37&gt;Equi!$A$2-$A$4,IF(Potentiel!AD37&lt;Equi!$A$2+$A$4,Potentiel!AD37,""),"")</f>
        <v/>
      </c>
      <c r="AE37" t="str">
        <f>IF(Potentiel!AE37&gt;Equi!$A$2-$A$4,IF(Potentiel!AE37&lt;Equi!$A$2+$A$4,Potentiel!AE37,""),"")</f>
        <v/>
      </c>
      <c r="AF37" t="str">
        <f>IF(Potentiel!AF37&gt;Equi!$A$2-$A$4,IF(Potentiel!AF37&lt;Equi!$A$2+$A$4,Potentiel!AF37,""),"")</f>
        <v/>
      </c>
      <c r="AG37" t="str">
        <f>IF(Potentiel!AG37&gt;Equi!$A$2-$A$4,IF(Potentiel!AG37&lt;Equi!$A$2+$A$4,Potentiel!AG37,""),"")</f>
        <v/>
      </c>
      <c r="AH37" t="str">
        <f>IF(Potentiel!AH37&gt;Equi!$A$2-$A$4,IF(Potentiel!AH37&lt;Equi!$A$2+$A$4,Potentiel!AH37,""),"")</f>
        <v/>
      </c>
      <c r="AI37" t="str">
        <f>IF(Potentiel!AI37&gt;Equi!$A$2-$A$4,IF(Potentiel!AI37&lt;Equi!$A$2+$A$4,Potentiel!AI37,""),"")</f>
        <v/>
      </c>
      <c r="AJ37" t="str">
        <f>IF(Potentiel!AJ37&gt;Equi!$A$2-$A$4,IF(Potentiel!AJ37&lt;Equi!$A$2+$A$4,Potentiel!AJ37,""),"")</f>
        <v/>
      </c>
      <c r="AK37" t="str">
        <f>IF(Potentiel!AK37&gt;Equi!$A$2-$A$4,IF(Potentiel!AK37&lt;Equi!$A$2+$A$4,Potentiel!AK37,""),"")</f>
        <v/>
      </c>
      <c r="AL37" t="str">
        <f>IF(Potentiel!AL37&gt;Equi!$A$2-$A$4,IF(Potentiel!AL37&lt;Equi!$A$2+$A$4,Potentiel!AL37,""),"")</f>
        <v/>
      </c>
      <c r="AM37" t="str">
        <f>IF(Potentiel!AM37&gt;Equi!$A$2-$A$4,IF(Potentiel!AM37&lt;Equi!$A$2+$A$4,Potentiel!AM37,""),"")</f>
        <v/>
      </c>
      <c r="AN37" t="str">
        <f>IF(Potentiel!AN37&gt;Equi!$A$2-$A$4,IF(Potentiel!AN37&lt;Equi!$A$2+$A$4,Potentiel!AN37,""),"")</f>
        <v/>
      </c>
      <c r="AO37" t="str">
        <f>IF(Potentiel!AO37&gt;Equi!$A$2-$A$4,IF(Potentiel!AO37&lt;Equi!$A$2+$A$4,Potentiel!AO37,""),"")</f>
        <v/>
      </c>
      <c r="AP37" t="str">
        <f>IF(Potentiel!AP37&gt;Equi!$A$2-$A$4,IF(Potentiel!AP37&lt;Equi!$A$2+$A$4,Potentiel!AP37,""),"")</f>
        <v/>
      </c>
      <c r="AQ37" t="str">
        <f>IF(Potentiel!AQ37&gt;Equi!$A$2-$A$4,IF(Potentiel!AQ37&lt;Equi!$A$2+$A$4,Potentiel!AQ37,""),"")</f>
        <v/>
      </c>
      <c r="AR37" t="str">
        <f>IF(Potentiel!AR37&gt;Equi!$A$2-$A$4,IF(Potentiel!AR37&lt;Equi!$A$2+$A$4,Potentiel!AR37,""),"")</f>
        <v/>
      </c>
      <c r="AS37" t="str">
        <f>IF(Potentiel!AS37&gt;Equi!$A$2-$A$4,IF(Potentiel!AS37&lt;Equi!$A$2+$A$4,Potentiel!AS37,""),"")</f>
        <v/>
      </c>
      <c r="AT37" t="str">
        <f>IF(Potentiel!AT37&gt;Equi!$A$2-$A$4,IF(Potentiel!AT37&lt;Equi!$A$2+$A$4,Potentiel!AT37,""),"")</f>
        <v/>
      </c>
      <c r="AU37" t="str">
        <f>IF(Potentiel!AU37&gt;Equi!$A$2-$A$4,IF(Potentiel!AU37&lt;Equi!$A$2+$A$4,Potentiel!AU37,""),"")</f>
        <v/>
      </c>
      <c r="AV37" t="str">
        <f>IF(Potentiel!AV37&gt;Equi!$A$2-$A$4,IF(Potentiel!AV37&lt;Equi!$A$2+$A$4,Potentiel!AV37,""),"")</f>
        <v/>
      </c>
      <c r="AW37" t="str">
        <f>IF(Potentiel!AW37&gt;Equi!$A$2-$A$4,IF(Potentiel!AW37&lt;Equi!$A$2+$A$4,Potentiel!AW37,""),"")</f>
        <v/>
      </c>
      <c r="AX37" t="str">
        <f>IF(Potentiel!AX37&gt;Equi!$A$2-$A$4,IF(Potentiel!AX37&lt;Equi!$A$2+$A$4,Potentiel!AX37,""),"")</f>
        <v/>
      </c>
      <c r="AY37" t="str">
        <f>IF(Potentiel!AY37&gt;Equi!$A$2-$A$4,IF(Potentiel!AY37&lt;Equi!$A$2+$A$4,Potentiel!AY37,""),"")</f>
        <v/>
      </c>
      <c r="AZ37" t="str">
        <f>IF(Potentiel!AZ37&gt;Equi!$A$2-$A$4,IF(Potentiel!AZ37&lt;Equi!$A$2+$A$4,Potentiel!AZ37,""),"")</f>
        <v/>
      </c>
      <c r="BA37" t="str">
        <f>IF(Potentiel!BA37&gt;Equi!$A$2-$A$4,IF(Potentiel!BA37&lt;Equi!$A$2+$A$4,Potentiel!BA37,""),"")</f>
        <v/>
      </c>
      <c r="BB37" t="str">
        <f>IF(Potentiel!BB37&gt;Equi!$A$2-$A$4,IF(Potentiel!BB37&lt;Equi!$A$2+$A$4,Potentiel!BB37,""),"")</f>
        <v/>
      </c>
    </row>
    <row r="38" spans="3:54" x14ac:dyDescent="0.25">
      <c r="C38">
        <v>34</v>
      </c>
      <c r="D38" t="str">
        <f>IF(Potentiel!D38&gt;Equi!$A$2-$A$4,IF(Potentiel!D38&lt;Equi!$A$2+$A$4,Potentiel!D38,""),"")</f>
        <v/>
      </c>
      <c r="E38" t="str">
        <f>IF(Potentiel!E38&gt;Equi!$A$2-$A$4,IF(Potentiel!E38&lt;Equi!$A$2+$A$4,Potentiel!E38,""),"")</f>
        <v/>
      </c>
      <c r="F38" t="str">
        <f>IF(Potentiel!F38&gt;Equi!$A$2-$A$4,IF(Potentiel!F38&lt;Equi!$A$2+$A$4,Potentiel!F38,""),"")</f>
        <v/>
      </c>
      <c r="G38" t="str">
        <f>IF(Potentiel!G38&gt;Equi!$A$2-$A$4,IF(Potentiel!G38&lt;Equi!$A$2+$A$4,Potentiel!G38,""),"")</f>
        <v/>
      </c>
      <c r="H38" t="str">
        <f>IF(Potentiel!H38&gt;Equi!$A$2-$A$4,IF(Potentiel!H38&lt;Equi!$A$2+$A$4,Potentiel!H38,""),"")</f>
        <v/>
      </c>
      <c r="I38" t="str">
        <f>IF(Potentiel!I38&gt;Equi!$A$2-$A$4,IF(Potentiel!I38&lt;Equi!$A$2+$A$4,Potentiel!I38,""),"")</f>
        <v/>
      </c>
      <c r="J38" t="str">
        <f>IF(Potentiel!J38&gt;Equi!$A$2-$A$4,IF(Potentiel!J38&lt;Equi!$A$2+$A$4,Potentiel!J38,""),"")</f>
        <v/>
      </c>
      <c r="K38" t="str">
        <f>IF(Potentiel!K38&gt;Equi!$A$2-$A$4,IF(Potentiel!K38&lt;Equi!$A$2+$A$4,Potentiel!K38,""),"")</f>
        <v/>
      </c>
      <c r="L38" t="str">
        <f>IF(Potentiel!L38&gt;Equi!$A$2-$A$4,IF(Potentiel!L38&lt;Equi!$A$2+$A$4,Potentiel!L38,""),"")</f>
        <v/>
      </c>
      <c r="M38" t="str">
        <f>IF(Potentiel!M38&gt;Equi!$A$2-$A$4,IF(Potentiel!M38&lt;Equi!$A$2+$A$4,Potentiel!M38,""),"")</f>
        <v/>
      </c>
      <c r="N38" t="str">
        <f>IF(Potentiel!N38&gt;Equi!$A$2-$A$4,IF(Potentiel!N38&lt;Equi!$A$2+$A$4,Potentiel!N38,""),"")</f>
        <v/>
      </c>
      <c r="O38" t="str">
        <f>IF(Potentiel!O38&gt;Equi!$A$2-$A$4,IF(Potentiel!O38&lt;Equi!$A$2+$A$4,Potentiel!O38,""),"")</f>
        <v/>
      </c>
      <c r="P38" t="str">
        <f>IF(Potentiel!P38&gt;Equi!$A$2-$A$4,IF(Potentiel!P38&lt;Equi!$A$2+$A$4,Potentiel!P38,""),"")</f>
        <v/>
      </c>
      <c r="Q38" t="str">
        <f>IF(Potentiel!Q38&gt;Equi!$A$2-$A$4,IF(Potentiel!Q38&lt;Equi!$A$2+$A$4,Potentiel!Q38,""),"")</f>
        <v/>
      </c>
      <c r="R38" t="str">
        <f>IF(Potentiel!R38&gt;Equi!$A$2-$A$4,IF(Potentiel!R38&lt;Equi!$A$2+$A$4,Potentiel!R38,""),"")</f>
        <v/>
      </c>
      <c r="S38" t="str">
        <f>IF(Potentiel!S38&gt;Equi!$A$2-$A$4,IF(Potentiel!S38&lt;Equi!$A$2+$A$4,Potentiel!S38,""),"")</f>
        <v/>
      </c>
      <c r="T38" t="str">
        <f>IF(Potentiel!T38&gt;Equi!$A$2-$A$4,IF(Potentiel!T38&lt;Equi!$A$2+$A$4,Potentiel!T38,""),"")</f>
        <v/>
      </c>
      <c r="U38" t="str">
        <f>IF(Potentiel!U38&gt;Equi!$A$2-$A$4,IF(Potentiel!U38&lt;Equi!$A$2+$A$4,Potentiel!U38,""),"")</f>
        <v/>
      </c>
      <c r="V38" t="str">
        <f>IF(Potentiel!V38&gt;Equi!$A$2-$A$4,IF(Potentiel!V38&lt;Equi!$A$2+$A$4,Potentiel!V38,""),"")</f>
        <v/>
      </c>
      <c r="W38" t="str">
        <f>IF(Potentiel!W38&gt;Equi!$A$2-$A$4,IF(Potentiel!W38&lt;Equi!$A$2+$A$4,Potentiel!W38,""),"")</f>
        <v/>
      </c>
      <c r="X38" t="str">
        <f>IF(Potentiel!X38&gt;Equi!$A$2-$A$4,IF(Potentiel!X38&lt;Equi!$A$2+$A$4,Potentiel!X38,""),"")</f>
        <v/>
      </c>
      <c r="Y38" t="str">
        <f>IF(Potentiel!Y38&gt;Equi!$A$2-$A$4,IF(Potentiel!Y38&lt;Equi!$A$2+$A$4,Potentiel!Y38,""),"")</f>
        <v/>
      </c>
      <c r="Z38" t="str">
        <f>IF(Potentiel!Z38&gt;Equi!$A$2-$A$4,IF(Potentiel!Z38&lt;Equi!$A$2+$A$4,Potentiel!Z38,""),"")</f>
        <v/>
      </c>
      <c r="AA38" t="str">
        <f>IF(Potentiel!AA38&gt;Equi!$A$2-$A$4,IF(Potentiel!AA38&lt;Equi!$A$2+$A$4,Potentiel!AA38,""),"")</f>
        <v/>
      </c>
      <c r="AB38" t="str">
        <f>IF(Potentiel!AB38&gt;Equi!$A$2-$A$4,IF(Potentiel!AB38&lt;Equi!$A$2+$A$4,Potentiel!AB38,""),"")</f>
        <v/>
      </c>
      <c r="AC38" t="str">
        <f>IF(Potentiel!AC38&gt;Equi!$A$2-$A$4,IF(Potentiel!AC38&lt;Equi!$A$2+$A$4,Potentiel!AC38,""),"")</f>
        <v/>
      </c>
      <c r="AD38" t="str">
        <f>IF(Potentiel!AD38&gt;Equi!$A$2-$A$4,IF(Potentiel!AD38&lt;Equi!$A$2+$A$4,Potentiel!AD38,""),"")</f>
        <v/>
      </c>
      <c r="AE38" t="str">
        <f>IF(Potentiel!AE38&gt;Equi!$A$2-$A$4,IF(Potentiel!AE38&lt;Equi!$A$2+$A$4,Potentiel!AE38,""),"")</f>
        <v/>
      </c>
      <c r="AF38" t="str">
        <f>IF(Potentiel!AF38&gt;Equi!$A$2-$A$4,IF(Potentiel!AF38&lt;Equi!$A$2+$A$4,Potentiel!AF38,""),"")</f>
        <v/>
      </c>
      <c r="AG38" t="str">
        <f>IF(Potentiel!AG38&gt;Equi!$A$2-$A$4,IF(Potentiel!AG38&lt;Equi!$A$2+$A$4,Potentiel!AG38,""),"")</f>
        <v/>
      </c>
      <c r="AH38" t="str">
        <f>IF(Potentiel!AH38&gt;Equi!$A$2-$A$4,IF(Potentiel!AH38&lt;Equi!$A$2+$A$4,Potentiel!AH38,""),"")</f>
        <v/>
      </c>
      <c r="AI38" t="str">
        <f>IF(Potentiel!AI38&gt;Equi!$A$2-$A$4,IF(Potentiel!AI38&lt;Equi!$A$2+$A$4,Potentiel!AI38,""),"")</f>
        <v/>
      </c>
      <c r="AJ38" t="str">
        <f>IF(Potentiel!AJ38&gt;Equi!$A$2-$A$4,IF(Potentiel!AJ38&lt;Equi!$A$2+$A$4,Potentiel!AJ38,""),"")</f>
        <v/>
      </c>
      <c r="AK38" t="str">
        <f>IF(Potentiel!AK38&gt;Equi!$A$2-$A$4,IF(Potentiel!AK38&lt;Equi!$A$2+$A$4,Potentiel!AK38,""),"")</f>
        <v/>
      </c>
      <c r="AL38">
        <f>IF(Potentiel!AL38&gt;Equi!$A$2-$A$4,IF(Potentiel!AL38&lt;Equi!$A$2+$A$4,Potentiel!AL38,""),"")</f>
        <v>-10.517151100452093</v>
      </c>
      <c r="AM38" t="str">
        <f>IF(Potentiel!AM38&gt;Equi!$A$2-$A$4,IF(Potentiel!AM38&lt;Equi!$A$2+$A$4,Potentiel!AM38,""),"")</f>
        <v/>
      </c>
      <c r="AN38" t="str">
        <f>IF(Potentiel!AN38&gt;Equi!$A$2-$A$4,IF(Potentiel!AN38&lt;Equi!$A$2+$A$4,Potentiel!AN38,""),"")</f>
        <v/>
      </c>
      <c r="AO38" t="str">
        <f>IF(Potentiel!AO38&gt;Equi!$A$2-$A$4,IF(Potentiel!AO38&lt;Equi!$A$2+$A$4,Potentiel!AO38,""),"")</f>
        <v/>
      </c>
      <c r="AP38" t="str">
        <f>IF(Potentiel!AP38&gt;Equi!$A$2-$A$4,IF(Potentiel!AP38&lt;Equi!$A$2+$A$4,Potentiel!AP38,""),"")</f>
        <v/>
      </c>
      <c r="AQ38" t="str">
        <f>IF(Potentiel!AQ38&gt;Equi!$A$2-$A$4,IF(Potentiel!AQ38&lt;Equi!$A$2+$A$4,Potentiel!AQ38,""),"")</f>
        <v/>
      </c>
      <c r="AR38" t="str">
        <f>IF(Potentiel!AR38&gt;Equi!$A$2-$A$4,IF(Potentiel!AR38&lt;Equi!$A$2+$A$4,Potentiel!AR38,""),"")</f>
        <v/>
      </c>
      <c r="AS38" t="str">
        <f>IF(Potentiel!AS38&gt;Equi!$A$2-$A$4,IF(Potentiel!AS38&lt;Equi!$A$2+$A$4,Potentiel!AS38,""),"")</f>
        <v/>
      </c>
      <c r="AT38" t="str">
        <f>IF(Potentiel!AT38&gt;Equi!$A$2-$A$4,IF(Potentiel!AT38&lt;Equi!$A$2+$A$4,Potentiel!AT38,""),"")</f>
        <v/>
      </c>
      <c r="AU38" t="str">
        <f>IF(Potentiel!AU38&gt;Equi!$A$2-$A$4,IF(Potentiel!AU38&lt;Equi!$A$2+$A$4,Potentiel!AU38,""),"")</f>
        <v/>
      </c>
      <c r="AV38" t="str">
        <f>IF(Potentiel!AV38&gt;Equi!$A$2-$A$4,IF(Potentiel!AV38&lt;Equi!$A$2+$A$4,Potentiel!AV38,""),"")</f>
        <v/>
      </c>
      <c r="AW38" t="str">
        <f>IF(Potentiel!AW38&gt;Equi!$A$2-$A$4,IF(Potentiel!AW38&lt;Equi!$A$2+$A$4,Potentiel!AW38,""),"")</f>
        <v/>
      </c>
      <c r="AX38" t="str">
        <f>IF(Potentiel!AX38&gt;Equi!$A$2-$A$4,IF(Potentiel!AX38&lt;Equi!$A$2+$A$4,Potentiel!AX38,""),"")</f>
        <v/>
      </c>
      <c r="AY38" t="str">
        <f>IF(Potentiel!AY38&gt;Equi!$A$2-$A$4,IF(Potentiel!AY38&lt;Equi!$A$2+$A$4,Potentiel!AY38,""),"")</f>
        <v/>
      </c>
      <c r="AZ38" t="str">
        <f>IF(Potentiel!AZ38&gt;Equi!$A$2-$A$4,IF(Potentiel!AZ38&lt;Equi!$A$2+$A$4,Potentiel!AZ38,""),"")</f>
        <v/>
      </c>
      <c r="BA38" t="str">
        <f>IF(Potentiel!BA38&gt;Equi!$A$2-$A$4,IF(Potentiel!BA38&lt;Equi!$A$2+$A$4,Potentiel!BA38,""),"")</f>
        <v/>
      </c>
      <c r="BB38" t="str">
        <f>IF(Potentiel!BB38&gt;Equi!$A$2-$A$4,IF(Potentiel!BB38&lt;Equi!$A$2+$A$4,Potentiel!BB38,""),"")</f>
        <v/>
      </c>
    </row>
    <row r="39" spans="3:54" x14ac:dyDescent="0.25">
      <c r="C39">
        <v>35</v>
      </c>
      <c r="D39" t="str">
        <f>IF(Potentiel!D39&gt;Equi!$A$2-$A$4,IF(Potentiel!D39&lt;Equi!$A$2+$A$4,Potentiel!D39,""),"")</f>
        <v/>
      </c>
      <c r="E39" t="str">
        <f>IF(Potentiel!E39&gt;Equi!$A$2-$A$4,IF(Potentiel!E39&lt;Equi!$A$2+$A$4,Potentiel!E39,""),"")</f>
        <v/>
      </c>
      <c r="F39" t="str">
        <f>IF(Potentiel!F39&gt;Equi!$A$2-$A$4,IF(Potentiel!F39&lt;Equi!$A$2+$A$4,Potentiel!F39,""),"")</f>
        <v/>
      </c>
      <c r="G39" t="str">
        <f>IF(Potentiel!G39&gt;Equi!$A$2-$A$4,IF(Potentiel!G39&lt;Equi!$A$2+$A$4,Potentiel!G39,""),"")</f>
        <v/>
      </c>
      <c r="H39" t="str">
        <f>IF(Potentiel!H39&gt;Equi!$A$2-$A$4,IF(Potentiel!H39&lt;Equi!$A$2+$A$4,Potentiel!H39,""),"")</f>
        <v/>
      </c>
      <c r="I39" t="str">
        <f>IF(Potentiel!I39&gt;Equi!$A$2-$A$4,IF(Potentiel!I39&lt;Equi!$A$2+$A$4,Potentiel!I39,""),"")</f>
        <v/>
      </c>
      <c r="J39" t="str">
        <f>IF(Potentiel!J39&gt;Equi!$A$2-$A$4,IF(Potentiel!J39&lt;Equi!$A$2+$A$4,Potentiel!J39,""),"")</f>
        <v/>
      </c>
      <c r="K39" t="str">
        <f>IF(Potentiel!K39&gt;Equi!$A$2-$A$4,IF(Potentiel!K39&lt;Equi!$A$2+$A$4,Potentiel!K39,""),"")</f>
        <v/>
      </c>
      <c r="L39" t="str">
        <f>IF(Potentiel!L39&gt;Equi!$A$2-$A$4,IF(Potentiel!L39&lt;Equi!$A$2+$A$4,Potentiel!L39,""),"")</f>
        <v/>
      </c>
      <c r="M39" t="str">
        <f>IF(Potentiel!M39&gt;Equi!$A$2-$A$4,IF(Potentiel!M39&lt;Equi!$A$2+$A$4,Potentiel!M39,""),"")</f>
        <v/>
      </c>
      <c r="N39" t="str">
        <f>IF(Potentiel!N39&gt;Equi!$A$2-$A$4,IF(Potentiel!N39&lt;Equi!$A$2+$A$4,Potentiel!N39,""),"")</f>
        <v/>
      </c>
      <c r="O39" t="str">
        <f>IF(Potentiel!O39&gt;Equi!$A$2-$A$4,IF(Potentiel!O39&lt;Equi!$A$2+$A$4,Potentiel!O39,""),"")</f>
        <v/>
      </c>
      <c r="P39" t="str">
        <f>IF(Potentiel!P39&gt;Equi!$A$2-$A$4,IF(Potentiel!P39&lt;Equi!$A$2+$A$4,Potentiel!P39,""),"")</f>
        <v/>
      </c>
      <c r="Q39" t="str">
        <f>IF(Potentiel!Q39&gt;Equi!$A$2-$A$4,IF(Potentiel!Q39&lt;Equi!$A$2+$A$4,Potentiel!Q39,""),"")</f>
        <v/>
      </c>
      <c r="R39" t="str">
        <f>IF(Potentiel!R39&gt;Equi!$A$2-$A$4,IF(Potentiel!R39&lt;Equi!$A$2+$A$4,Potentiel!R39,""),"")</f>
        <v/>
      </c>
      <c r="S39" t="str">
        <f>IF(Potentiel!S39&gt;Equi!$A$2-$A$4,IF(Potentiel!S39&lt;Equi!$A$2+$A$4,Potentiel!S39,""),"")</f>
        <v/>
      </c>
      <c r="T39" t="str">
        <f>IF(Potentiel!T39&gt;Equi!$A$2-$A$4,IF(Potentiel!T39&lt;Equi!$A$2+$A$4,Potentiel!T39,""),"")</f>
        <v/>
      </c>
      <c r="U39" t="str">
        <f>IF(Potentiel!U39&gt;Equi!$A$2-$A$4,IF(Potentiel!U39&lt;Equi!$A$2+$A$4,Potentiel!U39,""),"")</f>
        <v/>
      </c>
      <c r="V39" t="str">
        <f>IF(Potentiel!V39&gt;Equi!$A$2-$A$4,IF(Potentiel!V39&lt;Equi!$A$2+$A$4,Potentiel!V39,""),"")</f>
        <v/>
      </c>
      <c r="W39" t="str">
        <f>IF(Potentiel!W39&gt;Equi!$A$2-$A$4,IF(Potentiel!W39&lt;Equi!$A$2+$A$4,Potentiel!W39,""),"")</f>
        <v/>
      </c>
      <c r="X39" t="str">
        <f>IF(Potentiel!X39&gt;Equi!$A$2-$A$4,IF(Potentiel!X39&lt;Equi!$A$2+$A$4,Potentiel!X39,""),"")</f>
        <v/>
      </c>
      <c r="Y39" t="str">
        <f>IF(Potentiel!Y39&gt;Equi!$A$2-$A$4,IF(Potentiel!Y39&lt;Equi!$A$2+$A$4,Potentiel!Y39,""),"")</f>
        <v/>
      </c>
      <c r="Z39" t="str">
        <f>IF(Potentiel!Z39&gt;Equi!$A$2-$A$4,IF(Potentiel!Z39&lt;Equi!$A$2+$A$4,Potentiel!Z39,""),"")</f>
        <v/>
      </c>
      <c r="AA39" t="str">
        <f>IF(Potentiel!AA39&gt;Equi!$A$2-$A$4,IF(Potentiel!AA39&lt;Equi!$A$2+$A$4,Potentiel!AA39,""),"")</f>
        <v/>
      </c>
      <c r="AB39" t="str">
        <f>IF(Potentiel!AB39&gt;Equi!$A$2-$A$4,IF(Potentiel!AB39&lt;Equi!$A$2+$A$4,Potentiel!AB39,""),"")</f>
        <v/>
      </c>
      <c r="AC39" t="str">
        <f>IF(Potentiel!AC39&gt;Equi!$A$2-$A$4,IF(Potentiel!AC39&lt;Equi!$A$2+$A$4,Potentiel!AC39,""),"")</f>
        <v/>
      </c>
      <c r="AD39" t="str">
        <f>IF(Potentiel!AD39&gt;Equi!$A$2-$A$4,IF(Potentiel!AD39&lt;Equi!$A$2+$A$4,Potentiel!AD39,""),"")</f>
        <v/>
      </c>
      <c r="AE39" t="str">
        <f>IF(Potentiel!AE39&gt;Equi!$A$2-$A$4,IF(Potentiel!AE39&lt;Equi!$A$2+$A$4,Potentiel!AE39,""),"")</f>
        <v/>
      </c>
      <c r="AF39" t="str">
        <f>IF(Potentiel!AF39&gt;Equi!$A$2-$A$4,IF(Potentiel!AF39&lt;Equi!$A$2+$A$4,Potentiel!AF39,""),"")</f>
        <v/>
      </c>
      <c r="AG39" t="str">
        <f>IF(Potentiel!AG39&gt;Equi!$A$2-$A$4,IF(Potentiel!AG39&lt;Equi!$A$2+$A$4,Potentiel!AG39,""),"")</f>
        <v/>
      </c>
      <c r="AH39" t="str">
        <f>IF(Potentiel!AH39&gt;Equi!$A$2-$A$4,IF(Potentiel!AH39&lt;Equi!$A$2+$A$4,Potentiel!AH39,""),"")</f>
        <v/>
      </c>
      <c r="AI39" t="str">
        <f>IF(Potentiel!AI39&gt;Equi!$A$2-$A$4,IF(Potentiel!AI39&lt;Equi!$A$2+$A$4,Potentiel!AI39,""),"")</f>
        <v/>
      </c>
      <c r="AJ39" t="str">
        <f>IF(Potentiel!AJ39&gt;Equi!$A$2-$A$4,IF(Potentiel!AJ39&lt;Equi!$A$2+$A$4,Potentiel!AJ39,""),"")</f>
        <v/>
      </c>
      <c r="AK39" t="str">
        <f>IF(Potentiel!AK39&gt;Equi!$A$2-$A$4,IF(Potentiel!AK39&lt;Equi!$A$2+$A$4,Potentiel!AK39,""),"")</f>
        <v/>
      </c>
      <c r="AL39">
        <f>IF(Potentiel!AL39&gt;Equi!$A$2-$A$4,IF(Potentiel!AL39&lt;Equi!$A$2+$A$4,Potentiel!AL39,""),"")</f>
        <v>-10.385909735283903</v>
      </c>
      <c r="AM39" t="str">
        <f>IF(Potentiel!AM39&gt;Equi!$A$2-$A$4,IF(Potentiel!AM39&lt;Equi!$A$2+$A$4,Potentiel!AM39,""),"")</f>
        <v/>
      </c>
      <c r="AN39" t="str">
        <f>IF(Potentiel!AN39&gt;Equi!$A$2-$A$4,IF(Potentiel!AN39&lt;Equi!$A$2+$A$4,Potentiel!AN39,""),"")</f>
        <v/>
      </c>
      <c r="AO39" t="str">
        <f>IF(Potentiel!AO39&gt;Equi!$A$2-$A$4,IF(Potentiel!AO39&lt;Equi!$A$2+$A$4,Potentiel!AO39,""),"")</f>
        <v/>
      </c>
      <c r="AP39" t="str">
        <f>IF(Potentiel!AP39&gt;Equi!$A$2-$A$4,IF(Potentiel!AP39&lt;Equi!$A$2+$A$4,Potentiel!AP39,""),"")</f>
        <v/>
      </c>
      <c r="AQ39" t="str">
        <f>IF(Potentiel!AQ39&gt;Equi!$A$2-$A$4,IF(Potentiel!AQ39&lt;Equi!$A$2+$A$4,Potentiel!AQ39,""),"")</f>
        <v/>
      </c>
      <c r="AR39" t="str">
        <f>IF(Potentiel!AR39&gt;Equi!$A$2-$A$4,IF(Potentiel!AR39&lt;Equi!$A$2+$A$4,Potentiel!AR39,""),"")</f>
        <v/>
      </c>
      <c r="AS39" t="str">
        <f>IF(Potentiel!AS39&gt;Equi!$A$2-$A$4,IF(Potentiel!AS39&lt;Equi!$A$2+$A$4,Potentiel!AS39,""),"")</f>
        <v/>
      </c>
      <c r="AT39" t="str">
        <f>IF(Potentiel!AT39&gt;Equi!$A$2-$A$4,IF(Potentiel!AT39&lt;Equi!$A$2+$A$4,Potentiel!AT39,""),"")</f>
        <v/>
      </c>
      <c r="AU39" t="str">
        <f>IF(Potentiel!AU39&gt;Equi!$A$2-$A$4,IF(Potentiel!AU39&lt;Equi!$A$2+$A$4,Potentiel!AU39,""),"")</f>
        <v/>
      </c>
      <c r="AV39" t="str">
        <f>IF(Potentiel!AV39&gt;Equi!$A$2-$A$4,IF(Potentiel!AV39&lt;Equi!$A$2+$A$4,Potentiel!AV39,""),"")</f>
        <v/>
      </c>
      <c r="AW39" t="str">
        <f>IF(Potentiel!AW39&gt;Equi!$A$2-$A$4,IF(Potentiel!AW39&lt;Equi!$A$2+$A$4,Potentiel!AW39,""),"")</f>
        <v/>
      </c>
      <c r="AX39" t="str">
        <f>IF(Potentiel!AX39&gt;Equi!$A$2-$A$4,IF(Potentiel!AX39&lt;Equi!$A$2+$A$4,Potentiel!AX39,""),"")</f>
        <v/>
      </c>
      <c r="AY39" t="str">
        <f>IF(Potentiel!AY39&gt;Equi!$A$2-$A$4,IF(Potentiel!AY39&lt;Equi!$A$2+$A$4,Potentiel!AY39,""),"")</f>
        <v/>
      </c>
      <c r="AZ39" t="str">
        <f>IF(Potentiel!AZ39&gt;Equi!$A$2-$A$4,IF(Potentiel!AZ39&lt;Equi!$A$2+$A$4,Potentiel!AZ39,""),"")</f>
        <v/>
      </c>
      <c r="BA39" t="str">
        <f>IF(Potentiel!BA39&gt;Equi!$A$2-$A$4,IF(Potentiel!BA39&lt;Equi!$A$2+$A$4,Potentiel!BA39,""),"")</f>
        <v/>
      </c>
      <c r="BB39" t="str">
        <f>IF(Potentiel!BB39&gt;Equi!$A$2-$A$4,IF(Potentiel!BB39&lt;Equi!$A$2+$A$4,Potentiel!BB39,""),"")</f>
        <v/>
      </c>
    </row>
    <row r="40" spans="3:54" x14ac:dyDescent="0.25">
      <c r="C40">
        <v>36</v>
      </c>
      <c r="D40" t="str">
        <f>IF(Potentiel!D40&gt;Equi!$A$2-$A$4,IF(Potentiel!D40&lt;Equi!$A$2+$A$4,Potentiel!D40,""),"")</f>
        <v/>
      </c>
      <c r="E40" t="str">
        <f>IF(Potentiel!E40&gt;Equi!$A$2-$A$4,IF(Potentiel!E40&lt;Equi!$A$2+$A$4,Potentiel!E40,""),"")</f>
        <v/>
      </c>
      <c r="F40" t="str">
        <f>IF(Potentiel!F40&gt;Equi!$A$2-$A$4,IF(Potentiel!F40&lt;Equi!$A$2+$A$4,Potentiel!F40,""),"")</f>
        <v/>
      </c>
      <c r="G40" t="str">
        <f>IF(Potentiel!G40&gt;Equi!$A$2-$A$4,IF(Potentiel!G40&lt;Equi!$A$2+$A$4,Potentiel!G40,""),"")</f>
        <v/>
      </c>
      <c r="H40" t="str">
        <f>IF(Potentiel!H40&gt;Equi!$A$2-$A$4,IF(Potentiel!H40&lt;Equi!$A$2+$A$4,Potentiel!H40,""),"")</f>
        <v/>
      </c>
      <c r="I40" t="str">
        <f>IF(Potentiel!I40&gt;Equi!$A$2-$A$4,IF(Potentiel!I40&lt;Equi!$A$2+$A$4,Potentiel!I40,""),"")</f>
        <v/>
      </c>
      <c r="J40" t="str">
        <f>IF(Potentiel!J40&gt;Equi!$A$2-$A$4,IF(Potentiel!J40&lt;Equi!$A$2+$A$4,Potentiel!J40,""),"")</f>
        <v/>
      </c>
      <c r="K40" t="str">
        <f>IF(Potentiel!K40&gt;Equi!$A$2-$A$4,IF(Potentiel!K40&lt;Equi!$A$2+$A$4,Potentiel!K40,""),"")</f>
        <v/>
      </c>
      <c r="L40" t="str">
        <f>IF(Potentiel!L40&gt;Equi!$A$2-$A$4,IF(Potentiel!L40&lt;Equi!$A$2+$A$4,Potentiel!L40,""),"")</f>
        <v/>
      </c>
      <c r="M40" t="str">
        <f>IF(Potentiel!M40&gt;Equi!$A$2-$A$4,IF(Potentiel!M40&lt;Equi!$A$2+$A$4,Potentiel!M40,""),"")</f>
        <v/>
      </c>
      <c r="N40" t="str">
        <f>IF(Potentiel!N40&gt;Equi!$A$2-$A$4,IF(Potentiel!N40&lt;Equi!$A$2+$A$4,Potentiel!N40,""),"")</f>
        <v/>
      </c>
      <c r="O40" t="str">
        <f>IF(Potentiel!O40&gt;Equi!$A$2-$A$4,IF(Potentiel!O40&lt;Equi!$A$2+$A$4,Potentiel!O40,""),"")</f>
        <v/>
      </c>
      <c r="P40" t="str">
        <f>IF(Potentiel!P40&gt;Equi!$A$2-$A$4,IF(Potentiel!P40&lt;Equi!$A$2+$A$4,Potentiel!P40,""),"")</f>
        <v/>
      </c>
      <c r="Q40" t="str">
        <f>IF(Potentiel!Q40&gt;Equi!$A$2-$A$4,IF(Potentiel!Q40&lt;Equi!$A$2+$A$4,Potentiel!Q40,""),"")</f>
        <v/>
      </c>
      <c r="R40" t="str">
        <f>IF(Potentiel!R40&gt;Equi!$A$2-$A$4,IF(Potentiel!R40&lt;Equi!$A$2+$A$4,Potentiel!R40,""),"")</f>
        <v/>
      </c>
      <c r="S40" t="str">
        <f>IF(Potentiel!S40&gt;Equi!$A$2-$A$4,IF(Potentiel!S40&lt;Equi!$A$2+$A$4,Potentiel!S40,""),"")</f>
        <v/>
      </c>
      <c r="T40" t="str">
        <f>IF(Potentiel!T40&gt;Equi!$A$2-$A$4,IF(Potentiel!T40&lt;Equi!$A$2+$A$4,Potentiel!T40,""),"")</f>
        <v/>
      </c>
      <c r="U40" t="str">
        <f>IF(Potentiel!U40&gt;Equi!$A$2-$A$4,IF(Potentiel!U40&lt;Equi!$A$2+$A$4,Potentiel!U40,""),"")</f>
        <v/>
      </c>
      <c r="V40" t="str">
        <f>IF(Potentiel!V40&gt;Equi!$A$2-$A$4,IF(Potentiel!V40&lt;Equi!$A$2+$A$4,Potentiel!V40,""),"")</f>
        <v/>
      </c>
      <c r="W40" t="str">
        <f>IF(Potentiel!W40&gt;Equi!$A$2-$A$4,IF(Potentiel!W40&lt;Equi!$A$2+$A$4,Potentiel!W40,""),"")</f>
        <v/>
      </c>
      <c r="X40" t="str">
        <f>IF(Potentiel!X40&gt;Equi!$A$2-$A$4,IF(Potentiel!X40&lt;Equi!$A$2+$A$4,Potentiel!X40,""),"")</f>
        <v/>
      </c>
      <c r="Y40" t="str">
        <f>IF(Potentiel!Y40&gt;Equi!$A$2-$A$4,IF(Potentiel!Y40&lt;Equi!$A$2+$A$4,Potentiel!Y40,""),"")</f>
        <v/>
      </c>
      <c r="Z40" t="str">
        <f>IF(Potentiel!Z40&gt;Equi!$A$2-$A$4,IF(Potentiel!Z40&lt;Equi!$A$2+$A$4,Potentiel!Z40,""),"")</f>
        <v/>
      </c>
      <c r="AA40" t="str">
        <f>IF(Potentiel!AA40&gt;Equi!$A$2-$A$4,IF(Potentiel!AA40&lt;Equi!$A$2+$A$4,Potentiel!AA40,""),"")</f>
        <v/>
      </c>
      <c r="AB40" t="str">
        <f>IF(Potentiel!AB40&gt;Equi!$A$2-$A$4,IF(Potentiel!AB40&lt;Equi!$A$2+$A$4,Potentiel!AB40,""),"")</f>
        <v/>
      </c>
      <c r="AC40" t="str">
        <f>IF(Potentiel!AC40&gt;Equi!$A$2-$A$4,IF(Potentiel!AC40&lt;Equi!$A$2+$A$4,Potentiel!AC40,""),"")</f>
        <v/>
      </c>
      <c r="AD40" t="str">
        <f>IF(Potentiel!AD40&gt;Equi!$A$2-$A$4,IF(Potentiel!AD40&lt;Equi!$A$2+$A$4,Potentiel!AD40,""),"")</f>
        <v/>
      </c>
      <c r="AE40" t="str">
        <f>IF(Potentiel!AE40&gt;Equi!$A$2-$A$4,IF(Potentiel!AE40&lt;Equi!$A$2+$A$4,Potentiel!AE40,""),"")</f>
        <v/>
      </c>
      <c r="AF40" t="str">
        <f>IF(Potentiel!AF40&gt;Equi!$A$2-$A$4,IF(Potentiel!AF40&lt;Equi!$A$2+$A$4,Potentiel!AF40,""),"")</f>
        <v/>
      </c>
      <c r="AG40" t="str">
        <f>IF(Potentiel!AG40&gt;Equi!$A$2-$A$4,IF(Potentiel!AG40&lt;Equi!$A$2+$A$4,Potentiel!AG40,""),"")</f>
        <v/>
      </c>
      <c r="AH40" t="str">
        <f>IF(Potentiel!AH40&gt;Equi!$A$2-$A$4,IF(Potentiel!AH40&lt;Equi!$A$2+$A$4,Potentiel!AH40,""),"")</f>
        <v/>
      </c>
      <c r="AI40" t="str">
        <f>IF(Potentiel!AI40&gt;Equi!$A$2-$A$4,IF(Potentiel!AI40&lt;Equi!$A$2+$A$4,Potentiel!AI40,""),"")</f>
        <v/>
      </c>
      <c r="AJ40" t="str">
        <f>IF(Potentiel!AJ40&gt;Equi!$A$2-$A$4,IF(Potentiel!AJ40&lt;Equi!$A$2+$A$4,Potentiel!AJ40,""),"")</f>
        <v/>
      </c>
      <c r="AK40" t="str">
        <f>IF(Potentiel!AK40&gt;Equi!$A$2-$A$4,IF(Potentiel!AK40&lt;Equi!$A$2+$A$4,Potentiel!AK40,""),"")</f>
        <v/>
      </c>
      <c r="AL40">
        <f>IF(Potentiel!AL40&gt;Equi!$A$2-$A$4,IF(Potentiel!AL40&lt;Equi!$A$2+$A$4,Potentiel!AL40,""),"")</f>
        <v>-10.234383389665231</v>
      </c>
      <c r="AM40" t="str">
        <f>IF(Potentiel!AM40&gt;Equi!$A$2-$A$4,IF(Potentiel!AM40&lt;Equi!$A$2+$A$4,Potentiel!AM40,""),"")</f>
        <v/>
      </c>
      <c r="AN40" t="str">
        <f>IF(Potentiel!AN40&gt;Equi!$A$2-$A$4,IF(Potentiel!AN40&lt;Equi!$A$2+$A$4,Potentiel!AN40,""),"")</f>
        <v/>
      </c>
      <c r="AO40" t="str">
        <f>IF(Potentiel!AO40&gt;Equi!$A$2-$A$4,IF(Potentiel!AO40&lt;Equi!$A$2+$A$4,Potentiel!AO40,""),"")</f>
        <v/>
      </c>
      <c r="AP40" t="str">
        <f>IF(Potentiel!AP40&gt;Equi!$A$2-$A$4,IF(Potentiel!AP40&lt;Equi!$A$2+$A$4,Potentiel!AP40,""),"")</f>
        <v/>
      </c>
      <c r="AQ40" t="str">
        <f>IF(Potentiel!AQ40&gt;Equi!$A$2-$A$4,IF(Potentiel!AQ40&lt;Equi!$A$2+$A$4,Potentiel!AQ40,""),"")</f>
        <v/>
      </c>
      <c r="AR40" t="str">
        <f>IF(Potentiel!AR40&gt;Equi!$A$2-$A$4,IF(Potentiel!AR40&lt;Equi!$A$2+$A$4,Potentiel!AR40,""),"")</f>
        <v/>
      </c>
      <c r="AS40" t="str">
        <f>IF(Potentiel!AS40&gt;Equi!$A$2-$A$4,IF(Potentiel!AS40&lt;Equi!$A$2+$A$4,Potentiel!AS40,""),"")</f>
        <v/>
      </c>
      <c r="AT40" t="str">
        <f>IF(Potentiel!AT40&gt;Equi!$A$2-$A$4,IF(Potentiel!AT40&lt;Equi!$A$2+$A$4,Potentiel!AT40,""),"")</f>
        <v/>
      </c>
      <c r="AU40" t="str">
        <f>IF(Potentiel!AU40&gt;Equi!$A$2-$A$4,IF(Potentiel!AU40&lt;Equi!$A$2+$A$4,Potentiel!AU40,""),"")</f>
        <v/>
      </c>
      <c r="AV40" t="str">
        <f>IF(Potentiel!AV40&gt;Equi!$A$2-$A$4,IF(Potentiel!AV40&lt;Equi!$A$2+$A$4,Potentiel!AV40,""),"")</f>
        <v/>
      </c>
      <c r="AW40" t="str">
        <f>IF(Potentiel!AW40&gt;Equi!$A$2-$A$4,IF(Potentiel!AW40&lt;Equi!$A$2+$A$4,Potentiel!AW40,""),"")</f>
        <v/>
      </c>
      <c r="AX40" t="str">
        <f>IF(Potentiel!AX40&gt;Equi!$A$2-$A$4,IF(Potentiel!AX40&lt;Equi!$A$2+$A$4,Potentiel!AX40,""),"")</f>
        <v/>
      </c>
      <c r="AY40" t="str">
        <f>IF(Potentiel!AY40&gt;Equi!$A$2-$A$4,IF(Potentiel!AY40&lt;Equi!$A$2+$A$4,Potentiel!AY40,""),"")</f>
        <v/>
      </c>
      <c r="AZ40" t="str">
        <f>IF(Potentiel!AZ40&gt;Equi!$A$2-$A$4,IF(Potentiel!AZ40&lt;Equi!$A$2+$A$4,Potentiel!AZ40,""),"")</f>
        <v/>
      </c>
      <c r="BA40" t="str">
        <f>IF(Potentiel!BA40&gt;Equi!$A$2-$A$4,IF(Potentiel!BA40&lt;Equi!$A$2+$A$4,Potentiel!BA40,""),"")</f>
        <v/>
      </c>
      <c r="BB40" t="str">
        <f>IF(Potentiel!BB40&gt;Equi!$A$2-$A$4,IF(Potentiel!BB40&lt;Equi!$A$2+$A$4,Potentiel!BB40,""),"")</f>
        <v/>
      </c>
    </row>
    <row r="41" spans="3:54" x14ac:dyDescent="0.25">
      <c r="C41">
        <v>37</v>
      </c>
      <c r="D41" t="str">
        <f>IF(Potentiel!D41&gt;Equi!$A$2-$A$4,IF(Potentiel!D41&lt;Equi!$A$2+$A$4,Potentiel!D41,""),"")</f>
        <v/>
      </c>
      <c r="E41" t="str">
        <f>IF(Potentiel!E41&gt;Equi!$A$2-$A$4,IF(Potentiel!E41&lt;Equi!$A$2+$A$4,Potentiel!E41,""),"")</f>
        <v/>
      </c>
      <c r="F41" t="str">
        <f>IF(Potentiel!F41&gt;Equi!$A$2-$A$4,IF(Potentiel!F41&lt;Equi!$A$2+$A$4,Potentiel!F41,""),"")</f>
        <v/>
      </c>
      <c r="G41" t="str">
        <f>IF(Potentiel!G41&gt;Equi!$A$2-$A$4,IF(Potentiel!G41&lt;Equi!$A$2+$A$4,Potentiel!G41,""),"")</f>
        <v/>
      </c>
      <c r="H41" t="str">
        <f>IF(Potentiel!H41&gt;Equi!$A$2-$A$4,IF(Potentiel!H41&lt;Equi!$A$2+$A$4,Potentiel!H41,""),"")</f>
        <v/>
      </c>
      <c r="I41" t="str">
        <f>IF(Potentiel!I41&gt;Equi!$A$2-$A$4,IF(Potentiel!I41&lt;Equi!$A$2+$A$4,Potentiel!I41,""),"")</f>
        <v/>
      </c>
      <c r="J41" t="str">
        <f>IF(Potentiel!J41&gt;Equi!$A$2-$A$4,IF(Potentiel!J41&lt;Equi!$A$2+$A$4,Potentiel!J41,""),"")</f>
        <v/>
      </c>
      <c r="K41" t="str">
        <f>IF(Potentiel!K41&gt;Equi!$A$2-$A$4,IF(Potentiel!K41&lt;Equi!$A$2+$A$4,Potentiel!K41,""),"")</f>
        <v/>
      </c>
      <c r="L41" t="str">
        <f>IF(Potentiel!L41&gt;Equi!$A$2-$A$4,IF(Potentiel!L41&lt;Equi!$A$2+$A$4,Potentiel!L41,""),"")</f>
        <v/>
      </c>
      <c r="M41" t="str">
        <f>IF(Potentiel!M41&gt;Equi!$A$2-$A$4,IF(Potentiel!M41&lt;Equi!$A$2+$A$4,Potentiel!M41,""),"")</f>
        <v/>
      </c>
      <c r="N41" t="str">
        <f>IF(Potentiel!N41&gt;Equi!$A$2-$A$4,IF(Potentiel!N41&lt;Equi!$A$2+$A$4,Potentiel!N41,""),"")</f>
        <v/>
      </c>
      <c r="O41" t="str">
        <f>IF(Potentiel!O41&gt;Equi!$A$2-$A$4,IF(Potentiel!O41&lt;Equi!$A$2+$A$4,Potentiel!O41,""),"")</f>
        <v/>
      </c>
      <c r="P41" t="str">
        <f>IF(Potentiel!P41&gt;Equi!$A$2-$A$4,IF(Potentiel!P41&lt;Equi!$A$2+$A$4,Potentiel!P41,""),"")</f>
        <v/>
      </c>
      <c r="Q41" t="str">
        <f>IF(Potentiel!Q41&gt;Equi!$A$2-$A$4,IF(Potentiel!Q41&lt;Equi!$A$2+$A$4,Potentiel!Q41,""),"")</f>
        <v/>
      </c>
      <c r="R41" t="str">
        <f>IF(Potentiel!R41&gt;Equi!$A$2-$A$4,IF(Potentiel!R41&lt;Equi!$A$2+$A$4,Potentiel!R41,""),"")</f>
        <v/>
      </c>
      <c r="S41" t="str">
        <f>IF(Potentiel!S41&gt;Equi!$A$2-$A$4,IF(Potentiel!S41&lt;Equi!$A$2+$A$4,Potentiel!S41,""),"")</f>
        <v/>
      </c>
      <c r="T41" t="str">
        <f>IF(Potentiel!T41&gt;Equi!$A$2-$A$4,IF(Potentiel!T41&lt;Equi!$A$2+$A$4,Potentiel!T41,""),"")</f>
        <v/>
      </c>
      <c r="U41" t="str">
        <f>IF(Potentiel!U41&gt;Equi!$A$2-$A$4,IF(Potentiel!U41&lt;Equi!$A$2+$A$4,Potentiel!U41,""),"")</f>
        <v/>
      </c>
      <c r="V41" t="str">
        <f>IF(Potentiel!V41&gt;Equi!$A$2-$A$4,IF(Potentiel!V41&lt;Equi!$A$2+$A$4,Potentiel!V41,""),"")</f>
        <v/>
      </c>
      <c r="W41" t="str">
        <f>IF(Potentiel!W41&gt;Equi!$A$2-$A$4,IF(Potentiel!W41&lt;Equi!$A$2+$A$4,Potentiel!W41,""),"")</f>
        <v/>
      </c>
      <c r="X41" t="str">
        <f>IF(Potentiel!X41&gt;Equi!$A$2-$A$4,IF(Potentiel!X41&lt;Equi!$A$2+$A$4,Potentiel!X41,""),"")</f>
        <v/>
      </c>
      <c r="Y41" t="str">
        <f>IF(Potentiel!Y41&gt;Equi!$A$2-$A$4,IF(Potentiel!Y41&lt;Equi!$A$2+$A$4,Potentiel!Y41,""),"")</f>
        <v/>
      </c>
      <c r="Z41" t="str">
        <f>IF(Potentiel!Z41&gt;Equi!$A$2-$A$4,IF(Potentiel!Z41&lt;Equi!$A$2+$A$4,Potentiel!Z41,""),"")</f>
        <v/>
      </c>
      <c r="AA41" t="str">
        <f>IF(Potentiel!AA41&gt;Equi!$A$2-$A$4,IF(Potentiel!AA41&lt;Equi!$A$2+$A$4,Potentiel!AA41,""),"")</f>
        <v/>
      </c>
      <c r="AB41" t="str">
        <f>IF(Potentiel!AB41&gt;Equi!$A$2-$A$4,IF(Potentiel!AB41&lt;Equi!$A$2+$A$4,Potentiel!AB41,""),"")</f>
        <v/>
      </c>
      <c r="AC41" t="str">
        <f>IF(Potentiel!AC41&gt;Equi!$A$2-$A$4,IF(Potentiel!AC41&lt;Equi!$A$2+$A$4,Potentiel!AC41,""),"")</f>
        <v/>
      </c>
      <c r="AD41" t="str">
        <f>IF(Potentiel!AD41&gt;Equi!$A$2-$A$4,IF(Potentiel!AD41&lt;Equi!$A$2+$A$4,Potentiel!AD41,""),"")</f>
        <v/>
      </c>
      <c r="AE41" t="str">
        <f>IF(Potentiel!AE41&gt;Equi!$A$2-$A$4,IF(Potentiel!AE41&lt;Equi!$A$2+$A$4,Potentiel!AE41,""),"")</f>
        <v/>
      </c>
      <c r="AF41" t="str">
        <f>IF(Potentiel!AF41&gt;Equi!$A$2-$A$4,IF(Potentiel!AF41&lt;Equi!$A$2+$A$4,Potentiel!AF41,""),"")</f>
        <v/>
      </c>
      <c r="AG41" t="str">
        <f>IF(Potentiel!AG41&gt;Equi!$A$2-$A$4,IF(Potentiel!AG41&lt;Equi!$A$2+$A$4,Potentiel!AG41,""),"")</f>
        <v/>
      </c>
      <c r="AH41" t="str">
        <f>IF(Potentiel!AH41&gt;Equi!$A$2-$A$4,IF(Potentiel!AH41&lt;Equi!$A$2+$A$4,Potentiel!AH41,""),"")</f>
        <v/>
      </c>
      <c r="AI41" t="str">
        <f>IF(Potentiel!AI41&gt;Equi!$A$2-$A$4,IF(Potentiel!AI41&lt;Equi!$A$2+$A$4,Potentiel!AI41,""),"")</f>
        <v/>
      </c>
      <c r="AJ41" t="str">
        <f>IF(Potentiel!AJ41&gt;Equi!$A$2-$A$4,IF(Potentiel!AJ41&lt;Equi!$A$2+$A$4,Potentiel!AJ41,""),"")</f>
        <v/>
      </c>
      <c r="AK41">
        <f>IF(Potentiel!AK41&gt;Equi!$A$2-$A$4,IF(Potentiel!AK41&lt;Equi!$A$2+$A$4,Potentiel!AK41,""),"")</f>
        <v>-10.543698131338228</v>
      </c>
      <c r="AL41" t="str">
        <f>IF(Potentiel!AL41&gt;Equi!$A$2-$A$4,IF(Potentiel!AL41&lt;Equi!$A$2+$A$4,Potentiel!AL41,""),"")</f>
        <v/>
      </c>
      <c r="AM41" t="str">
        <f>IF(Potentiel!AM41&gt;Equi!$A$2-$A$4,IF(Potentiel!AM41&lt;Equi!$A$2+$A$4,Potentiel!AM41,""),"")</f>
        <v/>
      </c>
      <c r="AN41" t="str">
        <f>IF(Potentiel!AN41&gt;Equi!$A$2-$A$4,IF(Potentiel!AN41&lt;Equi!$A$2+$A$4,Potentiel!AN41,""),"")</f>
        <v/>
      </c>
      <c r="AO41" t="str">
        <f>IF(Potentiel!AO41&gt;Equi!$A$2-$A$4,IF(Potentiel!AO41&lt;Equi!$A$2+$A$4,Potentiel!AO41,""),"")</f>
        <v/>
      </c>
      <c r="AP41" t="str">
        <f>IF(Potentiel!AP41&gt;Equi!$A$2-$A$4,IF(Potentiel!AP41&lt;Equi!$A$2+$A$4,Potentiel!AP41,""),"")</f>
        <v/>
      </c>
      <c r="AQ41" t="str">
        <f>IF(Potentiel!AQ41&gt;Equi!$A$2-$A$4,IF(Potentiel!AQ41&lt;Equi!$A$2+$A$4,Potentiel!AQ41,""),"")</f>
        <v/>
      </c>
      <c r="AR41" t="str">
        <f>IF(Potentiel!AR41&gt;Equi!$A$2-$A$4,IF(Potentiel!AR41&lt;Equi!$A$2+$A$4,Potentiel!AR41,""),"")</f>
        <v/>
      </c>
      <c r="AS41" t="str">
        <f>IF(Potentiel!AS41&gt;Equi!$A$2-$A$4,IF(Potentiel!AS41&lt;Equi!$A$2+$A$4,Potentiel!AS41,""),"")</f>
        <v/>
      </c>
      <c r="AT41" t="str">
        <f>IF(Potentiel!AT41&gt;Equi!$A$2-$A$4,IF(Potentiel!AT41&lt;Equi!$A$2+$A$4,Potentiel!AT41,""),"")</f>
        <v/>
      </c>
      <c r="AU41" t="str">
        <f>IF(Potentiel!AU41&gt;Equi!$A$2-$A$4,IF(Potentiel!AU41&lt;Equi!$A$2+$A$4,Potentiel!AU41,""),"")</f>
        <v/>
      </c>
      <c r="AV41" t="str">
        <f>IF(Potentiel!AV41&gt;Equi!$A$2-$A$4,IF(Potentiel!AV41&lt;Equi!$A$2+$A$4,Potentiel!AV41,""),"")</f>
        <v/>
      </c>
      <c r="AW41" t="str">
        <f>IF(Potentiel!AW41&gt;Equi!$A$2-$A$4,IF(Potentiel!AW41&lt;Equi!$A$2+$A$4,Potentiel!AW41,""),"")</f>
        <v/>
      </c>
      <c r="AX41" t="str">
        <f>IF(Potentiel!AX41&gt;Equi!$A$2-$A$4,IF(Potentiel!AX41&lt;Equi!$A$2+$A$4,Potentiel!AX41,""),"")</f>
        <v/>
      </c>
      <c r="AY41" t="str">
        <f>IF(Potentiel!AY41&gt;Equi!$A$2-$A$4,IF(Potentiel!AY41&lt;Equi!$A$2+$A$4,Potentiel!AY41,""),"")</f>
        <v/>
      </c>
      <c r="AZ41" t="str">
        <f>IF(Potentiel!AZ41&gt;Equi!$A$2-$A$4,IF(Potentiel!AZ41&lt;Equi!$A$2+$A$4,Potentiel!AZ41,""),"")</f>
        <v/>
      </c>
      <c r="BA41" t="str">
        <f>IF(Potentiel!BA41&gt;Equi!$A$2-$A$4,IF(Potentiel!BA41&lt;Equi!$A$2+$A$4,Potentiel!BA41,""),"")</f>
        <v/>
      </c>
      <c r="BB41" t="str">
        <f>IF(Potentiel!BB41&gt;Equi!$A$2-$A$4,IF(Potentiel!BB41&lt;Equi!$A$2+$A$4,Potentiel!BB41,""),"")</f>
        <v/>
      </c>
    </row>
    <row r="42" spans="3:54" x14ac:dyDescent="0.25">
      <c r="C42">
        <v>38</v>
      </c>
      <c r="D42" t="str">
        <f>IF(Potentiel!D42&gt;Equi!$A$2-$A$4,IF(Potentiel!D42&lt;Equi!$A$2+$A$4,Potentiel!D42,""),"")</f>
        <v/>
      </c>
      <c r="E42" t="str">
        <f>IF(Potentiel!E42&gt;Equi!$A$2-$A$4,IF(Potentiel!E42&lt;Equi!$A$2+$A$4,Potentiel!E42,""),"")</f>
        <v/>
      </c>
      <c r="F42" t="str">
        <f>IF(Potentiel!F42&gt;Equi!$A$2-$A$4,IF(Potentiel!F42&lt;Equi!$A$2+$A$4,Potentiel!F42,""),"")</f>
        <v/>
      </c>
      <c r="G42" t="str">
        <f>IF(Potentiel!G42&gt;Equi!$A$2-$A$4,IF(Potentiel!G42&lt;Equi!$A$2+$A$4,Potentiel!G42,""),"")</f>
        <v/>
      </c>
      <c r="H42" t="str">
        <f>IF(Potentiel!H42&gt;Equi!$A$2-$A$4,IF(Potentiel!H42&lt;Equi!$A$2+$A$4,Potentiel!H42,""),"")</f>
        <v/>
      </c>
      <c r="I42" t="str">
        <f>IF(Potentiel!I42&gt;Equi!$A$2-$A$4,IF(Potentiel!I42&lt;Equi!$A$2+$A$4,Potentiel!I42,""),"")</f>
        <v/>
      </c>
      <c r="J42" t="str">
        <f>IF(Potentiel!J42&gt;Equi!$A$2-$A$4,IF(Potentiel!J42&lt;Equi!$A$2+$A$4,Potentiel!J42,""),"")</f>
        <v/>
      </c>
      <c r="K42" t="str">
        <f>IF(Potentiel!K42&gt;Equi!$A$2-$A$4,IF(Potentiel!K42&lt;Equi!$A$2+$A$4,Potentiel!K42,""),"")</f>
        <v/>
      </c>
      <c r="L42" t="str">
        <f>IF(Potentiel!L42&gt;Equi!$A$2-$A$4,IF(Potentiel!L42&lt;Equi!$A$2+$A$4,Potentiel!L42,""),"")</f>
        <v/>
      </c>
      <c r="M42" t="str">
        <f>IF(Potentiel!M42&gt;Equi!$A$2-$A$4,IF(Potentiel!M42&lt;Equi!$A$2+$A$4,Potentiel!M42,""),"")</f>
        <v/>
      </c>
      <c r="N42" t="str">
        <f>IF(Potentiel!N42&gt;Equi!$A$2-$A$4,IF(Potentiel!N42&lt;Equi!$A$2+$A$4,Potentiel!N42,""),"")</f>
        <v/>
      </c>
      <c r="O42" t="str">
        <f>IF(Potentiel!O42&gt;Equi!$A$2-$A$4,IF(Potentiel!O42&lt;Equi!$A$2+$A$4,Potentiel!O42,""),"")</f>
        <v/>
      </c>
      <c r="P42" t="str">
        <f>IF(Potentiel!P42&gt;Equi!$A$2-$A$4,IF(Potentiel!P42&lt;Equi!$A$2+$A$4,Potentiel!P42,""),"")</f>
        <v/>
      </c>
      <c r="Q42" t="str">
        <f>IF(Potentiel!Q42&gt;Equi!$A$2-$A$4,IF(Potentiel!Q42&lt;Equi!$A$2+$A$4,Potentiel!Q42,""),"")</f>
        <v/>
      </c>
      <c r="R42" t="str">
        <f>IF(Potentiel!R42&gt;Equi!$A$2-$A$4,IF(Potentiel!R42&lt;Equi!$A$2+$A$4,Potentiel!R42,""),"")</f>
        <v/>
      </c>
      <c r="S42" t="str">
        <f>IF(Potentiel!S42&gt;Equi!$A$2-$A$4,IF(Potentiel!S42&lt;Equi!$A$2+$A$4,Potentiel!S42,""),"")</f>
        <v/>
      </c>
      <c r="T42" t="str">
        <f>IF(Potentiel!T42&gt;Equi!$A$2-$A$4,IF(Potentiel!T42&lt;Equi!$A$2+$A$4,Potentiel!T42,""),"")</f>
        <v/>
      </c>
      <c r="U42" t="str">
        <f>IF(Potentiel!U42&gt;Equi!$A$2-$A$4,IF(Potentiel!U42&lt;Equi!$A$2+$A$4,Potentiel!U42,""),"")</f>
        <v/>
      </c>
      <c r="V42" t="str">
        <f>IF(Potentiel!V42&gt;Equi!$A$2-$A$4,IF(Potentiel!V42&lt;Equi!$A$2+$A$4,Potentiel!V42,""),"")</f>
        <v/>
      </c>
      <c r="W42" t="str">
        <f>IF(Potentiel!W42&gt;Equi!$A$2-$A$4,IF(Potentiel!W42&lt;Equi!$A$2+$A$4,Potentiel!W42,""),"")</f>
        <v/>
      </c>
      <c r="X42" t="str">
        <f>IF(Potentiel!X42&gt;Equi!$A$2-$A$4,IF(Potentiel!X42&lt;Equi!$A$2+$A$4,Potentiel!X42,""),"")</f>
        <v/>
      </c>
      <c r="Y42" t="str">
        <f>IF(Potentiel!Y42&gt;Equi!$A$2-$A$4,IF(Potentiel!Y42&lt;Equi!$A$2+$A$4,Potentiel!Y42,""),"")</f>
        <v/>
      </c>
      <c r="Z42" t="str">
        <f>IF(Potentiel!Z42&gt;Equi!$A$2-$A$4,IF(Potentiel!Z42&lt;Equi!$A$2+$A$4,Potentiel!Z42,""),"")</f>
        <v/>
      </c>
      <c r="AA42" t="str">
        <f>IF(Potentiel!AA42&gt;Equi!$A$2-$A$4,IF(Potentiel!AA42&lt;Equi!$A$2+$A$4,Potentiel!AA42,""),"")</f>
        <v/>
      </c>
      <c r="AB42" t="str">
        <f>IF(Potentiel!AB42&gt;Equi!$A$2-$A$4,IF(Potentiel!AB42&lt;Equi!$A$2+$A$4,Potentiel!AB42,""),"")</f>
        <v/>
      </c>
      <c r="AC42" t="str">
        <f>IF(Potentiel!AC42&gt;Equi!$A$2-$A$4,IF(Potentiel!AC42&lt;Equi!$A$2+$A$4,Potentiel!AC42,""),"")</f>
        <v/>
      </c>
      <c r="AD42" t="str">
        <f>IF(Potentiel!AD42&gt;Equi!$A$2-$A$4,IF(Potentiel!AD42&lt;Equi!$A$2+$A$4,Potentiel!AD42,""),"")</f>
        <v/>
      </c>
      <c r="AE42" t="str">
        <f>IF(Potentiel!AE42&gt;Equi!$A$2-$A$4,IF(Potentiel!AE42&lt;Equi!$A$2+$A$4,Potentiel!AE42,""),"")</f>
        <v/>
      </c>
      <c r="AF42" t="str">
        <f>IF(Potentiel!AF42&gt;Equi!$A$2-$A$4,IF(Potentiel!AF42&lt;Equi!$A$2+$A$4,Potentiel!AF42,""),"")</f>
        <v/>
      </c>
      <c r="AG42" t="str">
        <f>IF(Potentiel!AG42&gt;Equi!$A$2-$A$4,IF(Potentiel!AG42&lt;Equi!$A$2+$A$4,Potentiel!AG42,""),"")</f>
        <v/>
      </c>
      <c r="AH42" t="str">
        <f>IF(Potentiel!AH42&gt;Equi!$A$2-$A$4,IF(Potentiel!AH42&lt;Equi!$A$2+$A$4,Potentiel!AH42,""),"")</f>
        <v/>
      </c>
      <c r="AI42" t="str">
        <f>IF(Potentiel!AI42&gt;Equi!$A$2-$A$4,IF(Potentiel!AI42&lt;Equi!$A$2+$A$4,Potentiel!AI42,""),"")</f>
        <v/>
      </c>
      <c r="AJ42" t="str">
        <f>IF(Potentiel!AJ42&gt;Equi!$A$2-$A$4,IF(Potentiel!AJ42&lt;Equi!$A$2+$A$4,Potentiel!AJ42,""),"")</f>
        <v/>
      </c>
      <c r="AK42">
        <f>IF(Potentiel!AK42&gt;Equi!$A$2-$A$4,IF(Potentiel!AK42&lt;Equi!$A$2+$A$4,Potentiel!AK42,""),"")</f>
        <v>-10.333597245877826</v>
      </c>
      <c r="AL42" t="str">
        <f>IF(Potentiel!AL42&gt;Equi!$A$2-$A$4,IF(Potentiel!AL42&lt;Equi!$A$2+$A$4,Potentiel!AL42,""),"")</f>
        <v/>
      </c>
      <c r="AM42" t="str">
        <f>IF(Potentiel!AM42&gt;Equi!$A$2-$A$4,IF(Potentiel!AM42&lt;Equi!$A$2+$A$4,Potentiel!AM42,""),"")</f>
        <v/>
      </c>
      <c r="AN42" t="str">
        <f>IF(Potentiel!AN42&gt;Equi!$A$2-$A$4,IF(Potentiel!AN42&lt;Equi!$A$2+$A$4,Potentiel!AN42,""),"")</f>
        <v/>
      </c>
      <c r="AO42" t="str">
        <f>IF(Potentiel!AO42&gt;Equi!$A$2-$A$4,IF(Potentiel!AO42&lt;Equi!$A$2+$A$4,Potentiel!AO42,""),"")</f>
        <v/>
      </c>
      <c r="AP42" t="str">
        <f>IF(Potentiel!AP42&gt;Equi!$A$2-$A$4,IF(Potentiel!AP42&lt;Equi!$A$2+$A$4,Potentiel!AP42,""),"")</f>
        <v/>
      </c>
      <c r="AQ42" t="str">
        <f>IF(Potentiel!AQ42&gt;Equi!$A$2-$A$4,IF(Potentiel!AQ42&lt;Equi!$A$2+$A$4,Potentiel!AQ42,""),"")</f>
        <v/>
      </c>
      <c r="AR42" t="str">
        <f>IF(Potentiel!AR42&gt;Equi!$A$2-$A$4,IF(Potentiel!AR42&lt;Equi!$A$2+$A$4,Potentiel!AR42,""),"")</f>
        <v/>
      </c>
      <c r="AS42" t="str">
        <f>IF(Potentiel!AS42&gt;Equi!$A$2-$A$4,IF(Potentiel!AS42&lt;Equi!$A$2+$A$4,Potentiel!AS42,""),"")</f>
        <v/>
      </c>
      <c r="AT42" t="str">
        <f>IF(Potentiel!AT42&gt;Equi!$A$2-$A$4,IF(Potentiel!AT42&lt;Equi!$A$2+$A$4,Potentiel!AT42,""),"")</f>
        <v/>
      </c>
      <c r="AU42" t="str">
        <f>IF(Potentiel!AU42&gt;Equi!$A$2-$A$4,IF(Potentiel!AU42&lt;Equi!$A$2+$A$4,Potentiel!AU42,""),"")</f>
        <v/>
      </c>
      <c r="AV42" t="str">
        <f>IF(Potentiel!AV42&gt;Equi!$A$2-$A$4,IF(Potentiel!AV42&lt;Equi!$A$2+$A$4,Potentiel!AV42,""),"")</f>
        <v/>
      </c>
      <c r="AW42" t="str">
        <f>IF(Potentiel!AW42&gt;Equi!$A$2-$A$4,IF(Potentiel!AW42&lt;Equi!$A$2+$A$4,Potentiel!AW42,""),"")</f>
        <v/>
      </c>
      <c r="AX42" t="str">
        <f>IF(Potentiel!AX42&gt;Equi!$A$2-$A$4,IF(Potentiel!AX42&lt;Equi!$A$2+$A$4,Potentiel!AX42,""),"")</f>
        <v/>
      </c>
      <c r="AY42" t="str">
        <f>IF(Potentiel!AY42&gt;Equi!$A$2-$A$4,IF(Potentiel!AY42&lt;Equi!$A$2+$A$4,Potentiel!AY42,""),"")</f>
        <v/>
      </c>
      <c r="AZ42" t="str">
        <f>IF(Potentiel!AZ42&gt;Equi!$A$2-$A$4,IF(Potentiel!AZ42&lt;Equi!$A$2+$A$4,Potentiel!AZ42,""),"")</f>
        <v/>
      </c>
      <c r="BA42" t="str">
        <f>IF(Potentiel!BA42&gt;Equi!$A$2-$A$4,IF(Potentiel!BA42&lt;Equi!$A$2+$A$4,Potentiel!BA42,""),"")</f>
        <v/>
      </c>
      <c r="BB42" t="str">
        <f>IF(Potentiel!BB42&gt;Equi!$A$2-$A$4,IF(Potentiel!BB42&lt;Equi!$A$2+$A$4,Potentiel!BB42,""),"")</f>
        <v/>
      </c>
    </row>
    <row r="43" spans="3:54" x14ac:dyDescent="0.25">
      <c r="C43">
        <v>39</v>
      </c>
      <c r="D43" t="str">
        <f>IF(Potentiel!D43&gt;Equi!$A$2-$A$4,IF(Potentiel!D43&lt;Equi!$A$2+$A$4,Potentiel!D43,""),"")</f>
        <v/>
      </c>
      <c r="E43" t="str">
        <f>IF(Potentiel!E43&gt;Equi!$A$2-$A$4,IF(Potentiel!E43&lt;Equi!$A$2+$A$4,Potentiel!E43,""),"")</f>
        <v/>
      </c>
      <c r="F43" t="str">
        <f>IF(Potentiel!F43&gt;Equi!$A$2-$A$4,IF(Potentiel!F43&lt;Equi!$A$2+$A$4,Potentiel!F43,""),"")</f>
        <v/>
      </c>
      <c r="G43" t="str">
        <f>IF(Potentiel!G43&gt;Equi!$A$2-$A$4,IF(Potentiel!G43&lt;Equi!$A$2+$A$4,Potentiel!G43,""),"")</f>
        <v/>
      </c>
      <c r="H43" t="str">
        <f>IF(Potentiel!H43&gt;Equi!$A$2-$A$4,IF(Potentiel!H43&lt;Equi!$A$2+$A$4,Potentiel!H43,""),"")</f>
        <v/>
      </c>
      <c r="I43" t="str">
        <f>IF(Potentiel!I43&gt;Equi!$A$2-$A$4,IF(Potentiel!I43&lt;Equi!$A$2+$A$4,Potentiel!I43,""),"")</f>
        <v/>
      </c>
      <c r="J43" t="str">
        <f>IF(Potentiel!J43&gt;Equi!$A$2-$A$4,IF(Potentiel!J43&lt;Equi!$A$2+$A$4,Potentiel!J43,""),"")</f>
        <v/>
      </c>
      <c r="K43" t="str">
        <f>IF(Potentiel!K43&gt;Equi!$A$2-$A$4,IF(Potentiel!K43&lt;Equi!$A$2+$A$4,Potentiel!K43,""),"")</f>
        <v/>
      </c>
      <c r="L43" t="str">
        <f>IF(Potentiel!L43&gt;Equi!$A$2-$A$4,IF(Potentiel!L43&lt;Equi!$A$2+$A$4,Potentiel!L43,""),"")</f>
        <v/>
      </c>
      <c r="M43" t="str">
        <f>IF(Potentiel!M43&gt;Equi!$A$2-$A$4,IF(Potentiel!M43&lt;Equi!$A$2+$A$4,Potentiel!M43,""),"")</f>
        <v/>
      </c>
      <c r="N43" t="str">
        <f>IF(Potentiel!N43&gt;Equi!$A$2-$A$4,IF(Potentiel!N43&lt;Equi!$A$2+$A$4,Potentiel!N43,""),"")</f>
        <v/>
      </c>
      <c r="O43" t="str">
        <f>IF(Potentiel!O43&gt;Equi!$A$2-$A$4,IF(Potentiel!O43&lt;Equi!$A$2+$A$4,Potentiel!O43,""),"")</f>
        <v/>
      </c>
      <c r="P43" t="str">
        <f>IF(Potentiel!P43&gt;Equi!$A$2-$A$4,IF(Potentiel!P43&lt;Equi!$A$2+$A$4,Potentiel!P43,""),"")</f>
        <v/>
      </c>
      <c r="Q43" t="str">
        <f>IF(Potentiel!Q43&gt;Equi!$A$2-$A$4,IF(Potentiel!Q43&lt;Equi!$A$2+$A$4,Potentiel!Q43,""),"")</f>
        <v/>
      </c>
      <c r="R43" t="str">
        <f>IF(Potentiel!R43&gt;Equi!$A$2-$A$4,IF(Potentiel!R43&lt;Equi!$A$2+$A$4,Potentiel!R43,""),"")</f>
        <v/>
      </c>
      <c r="S43" t="str">
        <f>IF(Potentiel!S43&gt;Equi!$A$2-$A$4,IF(Potentiel!S43&lt;Equi!$A$2+$A$4,Potentiel!S43,""),"")</f>
        <v/>
      </c>
      <c r="T43" t="str">
        <f>IF(Potentiel!T43&gt;Equi!$A$2-$A$4,IF(Potentiel!T43&lt;Equi!$A$2+$A$4,Potentiel!T43,""),"")</f>
        <v/>
      </c>
      <c r="U43" t="str">
        <f>IF(Potentiel!U43&gt;Equi!$A$2-$A$4,IF(Potentiel!U43&lt;Equi!$A$2+$A$4,Potentiel!U43,""),"")</f>
        <v/>
      </c>
      <c r="V43" t="str">
        <f>IF(Potentiel!V43&gt;Equi!$A$2-$A$4,IF(Potentiel!V43&lt;Equi!$A$2+$A$4,Potentiel!V43,""),"")</f>
        <v/>
      </c>
      <c r="W43" t="str">
        <f>IF(Potentiel!W43&gt;Equi!$A$2-$A$4,IF(Potentiel!W43&lt;Equi!$A$2+$A$4,Potentiel!W43,""),"")</f>
        <v/>
      </c>
      <c r="X43" t="str">
        <f>IF(Potentiel!X43&gt;Equi!$A$2-$A$4,IF(Potentiel!X43&lt;Equi!$A$2+$A$4,Potentiel!X43,""),"")</f>
        <v/>
      </c>
      <c r="Y43" t="str">
        <f>IF(Potentiel!Y43&gt;Equi!$A$2-$A$4,IF(Potentiel!Y43&lt;Equi!$A$2+$A$4,Potentiel!Y43,""),"")</f>
        <v/>
      </c>
      <c r="Z43" t="str">
        <f>IF(Potentiel!Z43&gt;Equi!$A$2-$A$4,IF(Potentiel!Z43&lt;Equi!$A$2+$A$4,Potentiel!Z43,""),"")</f>
        <v/>
      </c>
      <c r="AA43" t="str">
        <f>IF(Potentiel!AA43&gt;Equi!$A$2-$A$4,IF(Potentiel!AA43&lt;Equi!$A$2+$A$4,Potentiel!AA43,""),"")</f>
        <v/>
      </c>
      <c r="AB43" t="str">
        <f>IF(Potentiel!AB43&gt;Equi!$A$2-$A$4,IF(Potentiel!AB43&lt;Equi!$A$2+$A$4,Potentiel!AB43,""),"")</f>
        <v/>
      </c>
      <c r="AC43" t="str">
        <f>IF(Potentiel!AC43&gt;Equi!$A$2-$A$4,IF(Potentiel!AC43&lt;Equi!$A$2+$A$4,Potentiel!AC43,""),"")</f>
        <v/>
      </c>
      <c r="AD43" t="str">
        <f>IF(Potentiel!AD43&gt;Equi!$A$2-$A$4,IF(Potentiel!AD43&lt;Equi!$A$2+$A$4,Potentiel!AD43,""),"")</f>
        <v/>
      </c>
      <c r="AE43" t="str">
        <f>IF(Potentiel!AE43&gt;Equi!$A$2-$A$4,IF(Potentiel!AE43&lt;Equi!$A$2+$A$4,Potentiel!AE43,""),"")</f>
        <v/>
      </c>
      <c r="AF43" t="str">
        <f>IF(Potentiel!AF43&gt;Equi!$A$2-$A$4,IF(Potentiel!AF43&lt;Equi!$A$2+$A$4,Potentiel!AF43,""),"")</f>
        <v/>
      </c>
      <c r="AG43" t="str">
        <f>IF(Potentiel!AG43&gt;Equi!$A$2-$A$4,IF(Potentiel!AG43&lt;Equi!$A$2+$A$4,Potentiel!AG43,""),"")</f>
        <v/>
      </c>
      <c r="AH43" t="str">
        <f>IF(Potentiel!AH43&gt;Equi!$A$2-$A$4,IF(Potentiel!AH43&lt;Equi!$A$2+$A$4,Potentiel!AH43,""),"")</f>
        <v/>
      </c>
      <c r="AI43" t="str">
        <f>IF(Potentiel!AI43&gt;Equi!$A$2-$A$4,IF(Potentiel!AI43&lt;Equi!$A$2+$A$4,Potentiel!AI43,""),"")</f>
        <v/>
      </c>
      <c r="AJ43">
        <f>IF(Potentiel!AJ43&gt;Equi!$A$2-$A$4,IF(Potentiel!AJ43&lt;Equi!$A$2+$A$4,Potentiel!AJ43,""),"")</f>
        <v>-10.570255164104694</v>
      </c>
      <c r="AK43" t="str">
        <f>IF(Potentiel!AK43&gt;Equi!$A$2-$A$4,IF(Potentiel!AK43&lt;Equi!$A$2+$A$4,Potentiel!AK43,""),"")</f>
        <v/>
      </c>
      <c r="AL43" t="str">
        <f>IF(Potentiel!AL43&gt;Equi!$A$2-$A$4,IF(Potentiel!AL43&lt;Equi!$A$2+$A$4,Potentiel!AL43,""),"")</f>
        <v/>
      </c>
      <c r="AM43" t="str">
        <f>IF(Potentiel!AM43&gt;Equi!$A$2-$A$4,IF(Potentiel!AM43&lt;Equi!$A$2+$A$4,Potentiel!AM43,""),"")</f>
        <v/>
      </c>
      <c r="AN43" t="str">
        <f>IF(Potentiel!AN43&gt;Equi!$A$2-$A$4,IF(Potentiel!AN43&lt;Equi!$A$2+$A$4,Potentiel!AN43,""),"")</f>
        <v/>
      </c>
      <c r="AO43" t="str">
        <f>IF(Potentiel!AO43&gt;Equi!$A$2-$A$4,IF(Potentiel!AO43&lt;Equi!$A$2+$A$4,Potentiel!AO43,""),"")</f>
        <v/>
      </c>
      <c r="AP43" t="str">
        <f>IF(Potentiel!AP43&gt;Equi!$A$2-$A$4,IF(Potentiel!AP43&lt;Equi!$A$2+$A$4,Potentiel!AP43,""),"")</f>
        <v/>
      </c>
      <c r="AQ43" t="str">
        <f>IF(Potentiel!AQ43&gt;Equi!$A$2-$A$4,IF(Potentiel!AQ43&lt;Equi!$A$2+$A$4,Potentiel!AQ43,""),"")</f>
        <v/>
      </c>
      <c r="AR43" t="str">
        <f>IF(Potentiel!AR43&gt;Equi!$A$2-$A$4,IF(Potentiel!AR43&lt;Equi!$A$2+$A$4,Potentiel!AR43,""),"")</f>
        <v/>
      </c>
      <c r="AS43" t="str">
        <f>IF(Potentiel!AS43&gt;Equi!$A$2-$A$4,IF(Potentiel!AS43&lt;Equi!$A$2+$A$4,Potentiel!AS43,""),"")</f>
        <v/>
      </c>
      <c r="AT43" t="str">
        <f>IF(Potentiel!AT43&gt;Equi!$A$2-$A$4,IF(Potentiel!AT43&lt;Equi!$A$2+$A$4,Potentiel!AT43,""),"")</f>
        <v/>
      </c>
      <c r="AU43" t="str">
        <f>IF(Potentiel!AU43&gt;Equi!$A$2-$A$4,IF(Potentiel!AU43&lt;Equi!$A$2+$A$4,Potentiel!AU43,""),"")</f>
        <v/>
      </c>
      <c r="AV43" t="str">
        <f>IF(Potentiel!AV43&gt;Equi!$A$2-$A$4,IF(Potentiel!AV43&lt;Equi!$A$2+$A$4,Potentiel!AV43,""),"")</f>
        <v/>
      </c>
      <c r="AW43" t="str">
        <f>IF(Potentiel!AW43&gt;Equi!$A$2-$A$4,IF(Potentiel!AW43&lt;Equi!$A$2+$A$4,Potentiel!AW43,""),"")</f>
        <v/>
      </c>
      <c r="AX43" t="str">
        <f>IF(Potentiel!AX43&gt;Equi!$A$2-$A$4,IF(Potentiel!AX43&lt;Equi!$A$2+$A$4,Potentiel!AX43,""),"")</f>
        <v/>
      </c>
      <c r="AY43" t="str">
        <f>IF(Potentiel!AY43&gt;Equi!$A$2-$A$4,IF(Potentiel!AY43&lt;Equi!$A$2+$A$4,Potentiel!AY43,""),"")</f>
        <v/>
      </c>
      <c r="AZ43" t="str">
        <f>IF(Potentiel!AZ43&gt;Equi!$A$2-$A$4,IF(Potentiel!AZ43&lt;Equi!$A$2+$A$4,Potentiel!AZ43,""),"")</f>
        <v/>
      </c>
      <c r="BA43" t="str">
        <f>IF(Potentiel!BA43&gt;Equi!$A$2-$A$4,IF(Potentiel!BA43&lt;Equi!$A$2+$A$4,Potentiel!BA43,""),"")</f>
        <v/>
      </c>
      <c r="BB43" t="str">
        <f>IF(Potentiel!BB43&gt;Equi!$A$2-$A$4,IF(Potentiel!BB43&lt;Equi!$A$2+$A$4,Potentiel!BB43,""),"")</f>
        <v/>
      </c>
    </row>
    <row r="44" spans="3:54" x14ac:dyDescent="0.25">
      <c r="C44">
        <v>40</v>
      </c>
      <c r="D44" t="str">
        <f>IF(Potentiel!D44&gt;Equi!$A$2-$A$4,IF(Potentiel!D44&lt;Equi!$A$2+$A$4,Potentiel!D44,""),"")</f>
        <v/>
      </c>
      <c r="E44" t="str">
        <f>IF(Potentiel!E44&gt;Equi!$A$2-$A$4,IF(Potentiel!E44&lt;Equi!$A$2+$A$4,Potentiel!E44,""),"")</f>
        <v/>
      </c>
      <c r="F44" t="str">
        <f>IF(Potentiel!F44&gt;Equi!$A$2-$A$4,IF(Potentiel!F44&lt;Equi!$A$2+$A$4,Potentiel!F44,""),"")</f>
        <v/>
      </c>
      <c r="G44" t="str">
        <f>IF(Potentiel!G44&gt;Equi!$A$2-$A$4,IF(Potentiel!G44&lt;Equi!$A$2+$A$4,Potentiel!G44,""),"")</f>
        <v/>
      </c>
      <c r="H44" t="str">
        <f>IF(Potentiel!H44&gt;Equi!$A$2-$A$4,IF(Potentiel!H44&lt;Equi!$A$2+$A$4,Potentiel!H44,""),"")</f>
        <v/>
      </c>
      <c r="I44" t="str">
        <f>IF(Potentiel!I44&gt;Equi!$A$2-$A$4,IF(Potentiel!I44&lt;Equi!$A$2+$A$4,Potentiel!I44,""),"")</f>
        <v/>
      </c>
      <c r="J44" t="str">
        <f>IF(Potentiel!J44&gt;Equi!$A$2-$A$4,IF(Potentiel!J44&lt;Equi!$A$2+$A$4,Potentiel!J44,""),"")</f>
        <v/>
      </c>
      <c r="K44" t="str">
        <f>IF(Potentiel!K44&gt;Equi!$A$2-$A$4,IF(Potentiel!K44&lt;Equi!$A$2+$A$4,Potentiel!K44,""),"")</f>
        <v/>
      </c>
      <c r="L44" t="str">
        <f>IF(Potentiel!L44&gt;Equi!$A$2-$A$4,IF(Potentiel!L44&lt;Equi!$A$2+$A$4,Potentiel!L44,""),"")</f>
        <v/>
      </c>
      <c r="M44" t="str">
        <f>IF(Potentiel!M44&gt;Equi!$A$2-$A$4,IF(Potentiel!M44&lt;Equi!$A$2+$A$4,Potentiel!M44,""),"")</f>
        <v/>
      </c>
      <c r="N44" t="str">
        <f>IF(Potentiel!N44&gt;Equi!$A$2-$A$4,IF(Potentiel!N44&lt;Equi!$A$2+$A$4,Potentiel!N44,""),"")</f>
        <v/>
      </c>
      <c r="O44" t="str">
        <f>IF(Potentiel!O44&gt;Equi!$A$2-$A$4,IF(Potentiel!O44&lt;Equi!$A$2+$A$4,Potentiel!O44,""),"")</f>
        <v/>
      </c>
      <c r="P44" t="str">
        <f>IF(Potentiel!P44&gt;Equi!$A$2-$A$4,IF(Potentiel!P44&lt;Equi!$A$2+$A$4,Potentiel!P44,""),"")</f>
        <v/>
      </c>
      <c r="Q44" t="str">
        <f>IF(Potentiel!Q44&gt;Equi!$A$2-$A$4,IF(Potentiel!Q44&lt;Equi!$A$2+$A$4,Potentiel!Q44,""),"")</f>
        <v/>
      </c>
      <c r="R44" t="str">
        <f>IF(Potentiel!R44&gt;Equi!$A$2-$A$4,IF(Potentiel!R44&lt;Equi!$A$2+$A$4,Potentiel!R44,""),"")</f>
        <v/>
      </c>
      <c r="S44" t="str">
        <f>IF(Potentiel!S44&gt;Equi!$A$2-$A$4,IF(Potentiel!S44&lt;Equi!$A$2+$A$4,Potentiel!S44,""),"")</f>
        <v/>
      </c>
      <c r="T44" t="str">
        <f>IF(Potentiel!T44&gt;Equi!$A$2-$A$4,IF(Potentiel!T44&lt;Equi!$A$2+$A$4,Potentiel!T44,""),"")</f>
        <v/>
      </c>
      <c r="U44" t="str">
        <f>IF(Potentiel!U44&gt;Equi!$A$2-$A$4,IF(Potentiel!U44&lt;Equi!$A$2+$A$4,Potentiel!U44,""),"")</f>
        <v/>
      </c>
      <c r="V44" t="str">
        <f>IF(Potentiel!V44&gt;Equi!$A$2-$A$4,IF(Potentiel!V44&lt;Equi!$A$2+$A$4,Potentiel!V44,""),"")</f>
        <v/>
      </c>
      <c r="W44" t="str">
        <f>IF(Potentiel!W44&gt;Equi!$A$2-$A$4,IF(Potentiel!W44&lt;Equi!$A$2+$A$4,Potentiel!W44,""),"")</f>
        <v/>
      </c>
      <c r="X44" t="str">
        <f>IF(Potentiel!X44&gt;Equi!$A$2-$A$4,IF(Potentiel!X44&lt;Equi!$A$2+$A$4,Potentiel!X44,""),"")</f>
        <v/>
      </c>
      <c r="Y44" t="str">
        <f>IF(Potentiel!Y44&gt;Equi!$A$2-$A$4,IF(Potentiel!Y44&lt;Equi!$A$2+$A$4,Potentiel!Y44,""),"")</f>
        <v/>
      </c>
      <c r="Z44" t="str">
        <f>IF(Potentiel!Z44&gt;Equi!$A$2-$A$4,IF(Potentiel!Z44&lt;Equi!$A$2+$A$4,Potentiel!Z44,""),"")</f>
        <v/>
      </c>
      <c r="AA44" t="str">
        <f>IF(Potentiel!AA44&gt;Equi!$A$2-$A$4,IF(Potentiel!AA44&lt;Equi!$A$2+$A$4,Potentiel!AA44,""),"")</f>
        <v/>
      </c>
      <c r="AB44" t="str">
        <f>IF(Potentiel!AB44&gt;Equi!$A$2-$A$4,IF(Potentiel!AB44&lt;Equi!$A$2+$A$4,Potentiel!AB44,""),"")</f>
        <v/>
      </c>
      <c r="AC44" t="str">
        <f>IF(Potentiel!AC44&gt;Equi!$A$2-$A$4,IF(Potentiel!AC44&lt;Equi!$A$2+$A$4,Potentiel!AC44,""),"")</f>
        <v/>
      </c>
      <c r="AD44" t="str">
        <f>IF(Potentiel!AD44&gt;Equi!$A$2-$A$4,IF(Potentiel!AD44&lt;Equi!$A$2+$A$4,Potentiel!AD44,""),"")</f>
        <v/>
      </c>
      <c r="AE44" t="str">
        <f>IF(Potentiel!AE44&gt;Equi!$A$2-$A$4,IF(Potentiel!AE44&lt;Equi!$A$2+$A$4,Potentiel!AE44,""),"")</f>
        <v/>
      </c>
      <c r="AF44" t="str">
        <f>IF(Potentiel!AF44&gt;Equi!$A$2-$A$4,IF(Potentiel!AF44&lt;Equi!$A$2+$A$4,Potentiel!AF44,""),"")</f>
        <v/>
      </c>
      <c r="AG44" t="str">
        <f>IF(Potentiel!AG44&gt;Equi!$A$2-$A$4,IF(Potentiel!AG44&lt;Equi!$A$2+$A$4,Potentiel!AG44,""),"")</f>
        <v/>
      </c>
      <c r="AH44" t="str">
        <f>IF(Potentiel!AH44&gt;Equi!$A$2-$A$4,IF(Potentiel!AH44&lt;Equi!$A$2+$A$4,Potentiel!AH44,""),"")</f>
        <v/>
      </c>
      <c r="AI44" t="str">
        <f>IF(Potentiel!AI44&gt;Equi!$A$2-$A$4,IF(Potentiel!AI44&lt;Equi!$A$2+$A$4,Potentiel!AI44,""),"")</f>
        <v/>
      </c>
      <c r="AJ44">
        <f>IF(Potentiel!AJ44&gt;Equi!$A$2-$A$4,IF(Potentiel!AJ44&lt;Equi!$A$2+$A$4,Potentiel!AJ44,""),"")</f>
        <v>-10.306361003823158</v>
      </c>
      <c r="AK44" t="str">
        <f>IF(Potentiel!AK44&gt;Equi!$A$2-$A$4,IF(Potentiel!AK44&lt;Equi!$A$2+$A$4,Potentiel!AK44,""),"")</f>
        <v/>
      </c>
      <c r="AL44" t="str">
        <f>IF(Potentiel!AL44&gt;Equi!$A$2-$A$4,IF(Potentiel!AL44&lt;Equi!$A$2+$A$4,Potentiel!AL44,""),"")</f>
        <v/>
      </c>
      <c r="AM44" t="str">
        <f>IF(Potentiel!AM44&gt;Equi!$A$2-$A$4,IF(Potentiel!AM44&lt;Equi!$A$2+$A$4,Potentiel!AM44,""),"")</f>
        <v/>
      </c>
      <c r="AN44" t="str">
        <f>IF(Potentiel!AN44&gt;Equi!$A$2-$A$4,IF(Potentiel!AN44&lt;Equi!$A$2+$A$4,Potentiel!AN44,""),"")</f>
        <v/>
      </c>
      <c r="AO44" t="str">
        <f>IF(Potentiel!AO44&gt;Equi!$A$2-$A$4,IF(Potentiel!AO44&lt;Equi!$A$2+$A$4,Potentiel!AO44,""),"")</f>
        <v/>
      </c>
      <c r="AP44" t="str">
        <f>IF(Potentiel!AP44&gt;Equi!$A$2-$A$4,IF(Potentiel!AP44&lt;Equi!$A$2+$A$4,Potentiel!AP44,""),"")</f>
        <v/>
      </c>
      <c r="AQ44" t="str">
        <f>IF(Potentiel!AQ44&gt;Equi!$A$2-$A$4,IF(Potentiel!AQ44&lt;Equi!$A$2+$A$4,Potentiel!AQ44,""),"")</f>
        <v/>
      </c>
      <c r="AR44" t="str">
        <f>IF(Potentiel!AR44&gt;Equi!$A$2-$A$4,IF(Potentiel!AR44&lt;Equi!$A$2+$A$4,Potentiel!AR44,""),"")</f>
        <v/>
      </c>
      <c r="AS44" t="str">
        <f>IF(Potentiel!AS44&gt;Equi!$A$2-$A$4,IF(Potentiel!AS44&lt;Equi!$A$2+$A$4,Potentiel!AS44,""),"")</f>
        <v/>
      </c>
      <c r="AT44" t="str">
        <f>IF(Potentiel!AT44&gt;Equi!$A$2-$A$4,IF(Potentiel!AT44&lt;Equi!$A$2+$A$4,Potentiel!AT44,""),"")</f>
        <v/>
      </c>
      <c r="AU44" t="str">
        <f>IF(Potentiel!AU44&gt;Equi!$A$2-$A$4,IF(Potentiel!AU44&lt;Equi!$A$2+$A$4,Potentiel!AU44,""),"")</f>
        <v/>
      </c>
      <c r="AV44" t="str">
        <f>IF(Potentiel!AV44&gt;Equi!$A$2-$A$4,IF(Potentiel!AV44&lt;Equi!$A$2+$A$4,Potentiel!AV44,""),"")</f>
        <v/>
      </c>
      <c r="AW44" t="str">
        <f>IF(Potentiel!AW44&gt;Equi!$A$2-$A$4,IF(Potentiel!AW44&lt;Equi!$A$2+$A$4,Potentiel!AW44,""),"")</f>
        <v/>
      </c>
      <c r="AX44" t="str">
        <f>IF(Potentiel!AX44&gt;Equi!$A$2-$A$4,IF(Potentiel!AX44&lt;Equi!$A$2+$A$4,Potentiel!AX44,""),"")</f>
        <v/>
      </c>
      <c r="AY44" t="str">
        <f>IF(Potentiel!AY44&gt;Equi!$A$2-$A$4,IF(Potentiel!AY44&lt;Equi!$A$2+$A$4,Potentiel!AY44,""),"")</f>
        <v/>
      </c>
      <c r="AZ44" t="str">
        <f>IF(Potentiel!AZ44&gt;Equi!$A$2-$A$4,IF(Potentiel!AZ44&lt;Equi!$A$2+$A$4,Potentiel!AZ44,""),"")</f>
        <v/>
      </c>
      <c r="BA44" t="str">
        <f>IF(Potentiel!BA44&gt;Equi!$A$2-$A$4,IF(Potentiel!BA44&lt;Equi!$A$2+$A$4,Potentiel!BA44,""),"")</f>
        <v/>
      </c>
      <c r="BB44" t="str">
        <f>IF(Potentiel!BB44&gt;Equi!$A$2-$A$4,IF(Potentiel!BB44&lt;Equi!$A$2+$A$4,Potentiel!BB44,""),"")</f>
        <v/>
      </c>
    </row>
    <row r="45" spans="3:54" x14ac:dyDescent="0.25">
      <c r="C45">
        <v>41</v>
      </c>
      <c r="D45" t="str">
        <f>IF(Potentiel!D45&gt;Equi!$A$2-$A$4,IF(Potentiel!D45&lt;Equi!$A$2+$A$4,Potentiel!D45,""),"")</f>
        <v/>
      </c>
      <c r="E45" t="str">
        <f>IF(Potentiel!E45&gt;Equi!$A$2-$A$4,IF(Potentiel!E45&lt;Equi!$A$2+$A$4,Potentiel!E45,""),"")</f>
        <v/>
      </c>
      <c r="F45" t="str">
        <f>IF(Potentiel!F45&gt;Equi!$A$2-$A$4,IF(Potentiel!F45&lt;Equi!$A$2+$A$4,Potentiel!F45,""),"")</f>
        <v/>
      </c>
      <c r="G45" t="str">
        <f>IF(Potentiel!G45&gt;Equi!$A$2-$A$4,IF(Potentiel!G45&lt;Equi!$A$2+$A$4,Potentiel!G45,""),"")</f>
        <v/>
      </c>
      <c r="H45" t="str">
        <f>IF(Potentiel!H45&gt;Equi!$A$2-$A$4,IF(Potentiel!H45&lt;Equi!$A$2+$A$4,Potentiel!H45,""),"")</f>
        <v/>
      </c>
      <c r="I45" t="str">
        <f>IF(Potentiel!I45&gt;Equi!$A$2-$A$4,IF(Potentiel!I45&lt;Equi!$A$2+$A$4,Potentiel!I45,""),"")</f>
        <v/>
      </c>
      <c r="J45" t="str">
        <f>IF(Potentiel!J45&gt;Equi!$A$2-$A$4,IF(Potentiel!J45&lt;Equi!$A$2+$A$4,Potentiel!J45,""),"")</f>
        <v/>
      </c>
      <c r="K45" t="str">
        <f>IF(Potentiel!K45&gt;Equi!$A$2-$A$4,IF(Potentiel!K45&lt;Equi!$A$2+$A$4,Potentiel!K45,""),"")</f>
        <v/>
      </c>
      <c r="L45" t="str">
        <f>IF(Potentiel!L45&gt;Equi!$A$2-$A$4,IF(Potentiel!L45&lt;Equi!$A$2+$A$4,Potentiel!L45,""),"")</f>
        <v/>
      </c>
      <c r="M45" t="str">
        <f>IF(Potentiel!M45&gt;Equi!$A$2-$A$4,IF(Potentiel!M45&lt;Equi!$A$2+$A$4,Potentiel!M45,""),"")</f>
        <v/>
      </c>
      <c r="N45" t="str">
        <f>IF(Potentiel!N45&gt;Equi!$A$2-$A$4,IF(Potentiel!N45&lt;Equi!$A$2+$A$4,Potentiel!N45,""),"")</f>
        <v/>
      </c>
      <c r="O45" t="str">
        <f>IF(Potentiel!O45&gt;Equi!$A$2-$A$4,IF(Potentiel!O45&lt;Equi!$A$2+$A$4,Potentiel!O45,""),"")</f>
        <v/>
      </c>
      <c r="P45" t="str">
        <f>IF(Potentiel!P45&gt;Equi!$A$2-$A$4,IF(Potentiel!P45&lt;Equi!$A$2+$A$4,Potentiel!P45,""),"")</f>
        <v/>
      </c>
      <c r="Q45" t="str">
        <f>IF(Potentiel!Q45&gt;Equi!$A$2-$A$4,IF(Potentiel!Q45&lt;Equi!$A$2+$A$4,Potentiel!Q45,""),"")</f>
        <v/>
      </c>
      <c r="R45" t="str">
        <f>IF(Potentiel!R45&gt;Equi!$A$2-$A$4,IF(Potentiel!R45&lt;Equi!$A$2+$A$4,Potentiel!R45,""),"")</f>
        <v/>
      </c>
      <c r="S45" t="str">
        <f>IF(Potentiel!S45&gt;Equi!$A$2-$A$4,IF(Potentiel!S45&lt;Equi!$A$2+$A$4,Potentiel!S45,""),"")</f>
        <v/>
      </c>
      <c r="T45" t="str">
        <f>IF(Potentiel!T45&gt;Equi!$A$2-$A$4,IF(Potentiel!T45&lt;Equi!$A$2+$A$4,Potentiel!T45,""),"")</f>
        <v/>
      </c>
      <c r="U45" t="str">
        <f>IF(Potentiel!U45&gt;Equi!$A$2-$A$4,IF(Potentiel!U45&lt;Equi!$A$2+$A$4,Potentiel!U45,""),"")</f>
        <v/>
      </c>
      <c r="V45" t="str">
        <f>IF(Potentiel!V45&gt;Equi!$A$2-$A$4,IF(Potentiel!V45&lt;Equi!$A$2+$A$4,Potentiel!V45,""),"")</f>
        <v/>
      </c>
      <c r="W45" t="str">
        <f>IF(Potentiel!W45&gt;Equi!$A$2-$A$4,IF(Potentiel!W45&lt;Equi!$A$2+$A$4,Potentiel!W45,""),"")</f>
        <v/>
      </c>
      <c r="X45" t="str">
        <f>IF(Potentiel!X45&gt;Equi!$A$2-$A$4,IF(Potentiel!X45&lt;Equi!$A$2+$A$4,Potentiel!X45,""),"")</f>
        <v/>
      </c>
      <c r="Y45" t="str">
        <f>IF(Potentiel!Y45&gt;Equi!$A$2-$A$4,IF(Potentiel!Y45&lt;Equi!$A$2+$A$4,Potentiel!Y45,""),"")</f>
        <v/>
      </c>
      <c r="Z45" t="str">
        <f>IF(Potentiel!Z45&gt;Equi!$A$2-$A$4,IF(Potentiel!Z45&lt;Equi!$A$2+$A$4,Potentiel!Z45,""),"")</f>
        <v/>
      </c>
      <c r="AA45" t="str">
        <f>IF(Potentiel!AA45&gt;Equi!$A$2-$A$4,IF(Potentiel!AA45&lt;Equi!$A$2+$A$4,Potentiel!AA45,""),"")</f>
        <v/>
      </c>
      <c r="AB45" t="str">
        <f>IF(Potentiel!AB45&gt;Equi!$A$2-$A$4,IF(Potentiel!AB45&lt;Equi!$A$2+$A$4,Potentiel!AB45,""),"")</f>
        <v/>
      </c>
      <c r="AC45" t="str">
        <f>IF(Potentiel!AC45&gt;Equi!$A$2-$A$4,IF(Potentiel!AC45&lt;Equi!$A$2+$A$4,Potentiel!AC45,""),"")</f>
        <v/>
      </c>
      <c r="AD45" t="str">
        <f>IF(Potentiel!AD45&gt;Equi!$A$2-$A$4,IF(Potentiel!AD45&lt;Equi!$A$2+$A$4,Potentiel!AD45,""),"")</f>
        <v/>
      </c>
      <c r="AE45" t="str">
        <f>IF(Potentiel!AE45&gt;Equi!$A$2-$A$4,IF(Potentiel!AE45&lt;Equi!$A$2+$A$4,Potentiel!AE45,""),"")</f>
        <v/>
      </c>
      <c r="AF45" t="str">
        <f>IF(Potentiel!AF45&gt;Equi!$A$2-$A$4,IF(Potentiel!AF45&lt;Equi!$A$2+$A$4,Potentiel!AF45,""),"")</f>
        <v/>
      </c>
      <c r="AG45" t="str">
        <f>IF(Potentiel!AG45&gt;Equi!$A$2-$A$4,IF(Potentiel!AG45&lt;Equi!$A$2+$A$4,Potentiel!AG45,""),"")</f>
        <v/>
      </c>
      <c r="AH45" t="str">
        <f>IF(Potentiel!AH45&gt;Equi!$A$2-$A$4,IF(Potentiel!AH45&lt;Equi!$A$2+$A$4,Potentiel!AH45,""),"")</f>
        <v/>
      </c>
      <c r="AI45">
        <f>IF(Potentiel!AI45&gt;Equi!$A$2-$A$4,IF(Potentiel!AI45&lt;Equi!$A$2+$A$4,Potentiel!AI45,""),"")</f>
        <v>-10.46001180912393</v>
      </c>
      <c r="AJ45" t="str">
        <f>IF(Potentiel!AJ45&gt;Equi!$A$2-$A$4,IF(Potentiel!AJ45&lt;Equi!$A$2+$A$4,Potentiel!AJ45,""),"")</f>
        <v/>
      </c>
      <c r="AK45" t="str">
        <f>IF(Potentiel!AK45&gt;Equi!$A$2-$A$4,IF(Potentiel!AK45&lt;Equi!$A$2+$A$4,Potentiel!AK45,""),"")</f>
        <v/>
      </c>
      <c r="AL45" t="str">
        <f>IF(Potentiel!AL45&gt;Equi!$A$2-$A$4,IF(Potentiel!AL45&lt;Equi!$A$2+$A$4,Potentiel!AL45,""),"")</f>
        <v/>
      </c>
      <c r="AM45" t="str">
        <f>IF(Potentiel!AM45&gt;Equi!$A$2-$A$4,IF(Potentiel!AM45&lt;Equi!$A$2+$A$4,Potentiel!AM45,""),"")</f>
        <v/>
      </c>
      <c r="AN45" t="str">
        <f>IF(Potentiel!AN45&gt;Equi!$A$2-$A$4,IF(Potentiel!AN45&lt;Equi!$A$2+$A$4,Potentiel!AN45,""),"")</f>
        <v/>
      </c>
      <c r="AO45" t="str">
        <f>IF(Potentiel!AO45&gt;Equi!$A$2-$A$4,IF(Potentiel!AO45&lt;Equi!$A$2+$A$4,Potentiel!AO45,""),"")</f>
        <v/>
      </c>
      <c r="AP45" t="str">
        <f>IF(Potentiel!AP45&gt;Equi!$A$2-$A$4,IF(Potentiel!AP45&lt;Equi!$A$2+$A$4,Potentiel!AP45,""),"")</f>
        <v/>
      </c>
      <c r="AQ45" t="str">
        <f>IF(Potentiel!AQ45&gt;Equi!$A$2-$A$4,IF(Potentiel!AQ45&lt;Equi!$A$2+$A$4,Potentiel!AQ45,""),"")</f>
        <v/>
      </c>
      <c r="AR45" t="str">
        <f>IF(Potentiel!AR45&gt;Equi!$A$2-$A$4,IF(Potentiel!AR45&lt;Equi!$A$2+$A$4,Potentiel!AR45,""),"")</f>
        <v/>
      </c>
      <c r="AS45" t="str">
        <f>IF(Potentiel!AS45&gt;Equi!$A$2-$A$4,IF(Potentiel!AS45&lt;Equi!$A$2+$A$4,Potentiel!AS45,""),"")</f>
        <v/>
      </c>
      <c r="AT45" t="str">
        <f>IF(Potentiel!AT45&gt;Equi!$A$2-$A$4,IF(Potentiel!AT45&lt;Equi!$A$2+$A$4,Potentiel!AT45,""),"")</f>
        <v/>
      </c>
      <c r="AU45" t="str">
        <f>IF(Potentiel!AU45&gt;Equi!$A$2-$A$4,IF(Potentiel!AU45&lt;Equi!$A$2+$A$4,Potentiel!AU45,""),"")</f>
        <v/>
      </c>
      <c r="AV45" t="str">
        <f>IF(Potentiel!AV45&gt;Equi!$A$2-$A$4,IF(Potentiel!AV45&lt;Equi!$A$2+$A$4,Potentiel!AV45,""),"")</f>
        <v/>
      </c>
      <c r="AW45" t="str">
        <f>IF(Potentiel!AW45&gt;Equi!$A$2-$A$4,IF(Potentiel!AW45&lt;Equi!$A$2+$A$4,Potentiel!AW45,""),"")</f>
        <v/>
      </c>
      <c r="AX45" t="str">
        <f>IF(Potentiel!AX45&gt;Equi!$A$2-$A$4,IF(Potentiel!AX45&lt;Equi!$A$2+$A$4,Potentiel!AX45,""),"")</f>
        <v/>
      </c>
      <c r="AY45" t="str">
        <f>IF(Potentiel!AY45&gt;Equi!$A$2-$A$4,IF(Potentiel!AY45&lt;Equi!$A$2+$A$4,Potentiel!AY45,""),"")</f>
        <v/>
      </c>
      <c r="AZ45" t="str">
        <f>IF(Potentiel!AZ45&gt;Equi!$A$2-$A$4,IF(Potentiel!AZ45&lt;Equi!$A$2+$A$4,Potentiel!AZ45,""),"")</f>
        <v/>
      </c>
      <c r="BA45" t="str">
        <f>IF(Potentiel!BA45&gt;Equi!$A$2-$A$4,IF(Potentiel!BA45&lt;Equi!$A$2+$A$4,Potentiel!BA45,""),"")</f>
        <v/>
      </c>
      <c r="BB45" t="str">
        <f>IF(Potentiel!BB45&gt;Equi!$A$2-$A$4,IF(Potentiel!BB45&lt;Equi!$A$2+$A$4,Potentiel!BB45,""),"")</f>
        <v/>
      </c>
    </row>
    <row r="46" spans="3:54" x14ac:dyDescent="0.25">
      <c r="C46">
        <v>42</v>
      </c>
      <c r="D46">
        <f>IF(Potentiel!D46&gt;Equi!$A$2-$A$4,IF(Potentiel!D46&lt;Equi!$A$2+$A$4,Potentiel!D46,""),"")</f>
        <v>-10.501220629435517</v>
      </c>
      <c r="E46" t="str">
        <f>IF(Potentiel!E46&gt;Equi!$A$2-$A$4,IF(Potentiel!E46&lt;Equi!$A$2+$A$4,Potentiel!E46,""),"")</f>
        <v/>
      </c>
      <c r="F46" t="str">
        <f>IF(Potentiel!F46&gt;Equi!$A$2-$A$4,IF(Potentiel!F46&lt;Equi!$A$2+$A$4,Potentiel!F46,""),"")</f>
        <v/>
      </c>
      <c r="G46" t="str">
        <f>IF(Potentiel!G46&gt;Equi!$A$2-$A$4,IF(Potentiel!G46&lt;Equi!$A$2+$A$4,Potentiel!G46,""),"")</f>
        <v/>
      </c>
      <c r="H46" t="str">
        <f>IF(Potentiel!H46&gt;Equi!$A$2-$A$4,IF(Potentiel!H46&lt;Equi!$A$2+$A$4,Potentiel!H46,""),"")</f>
        <v/>
      </c>
      <c r="I46" t="str">
        <f>IF(Potentiel!I46&gt;Equi!$A$2-$A$4,IF(Potentiel!I46&lt;Equi!$A$2+$A$4,Potentiel!I46,""),"")</f>
        <v/>
      </c>
      <c r="J46" t="str">
        <f>IF(Potentiel!J46&gt;Equi!$A$2-$A$4,IF(Potentiel!J46&lt;Equi!$A$2+$A$4,Potentiel!J46,""),"")</f>
        <v/>
      </c>
      <c r="K46" t="str">
        <f>IF(Potentiel!K46&gt;Equi!$A$2-$A$4,IF(Potentiel!K46&lt;Equi!$A$2+$A$4,Potentiel!K46,""),"")</f>
        <v/>
      </c>
      <c r="L46" t="str">
        <f>IF(Potentiel!L46&gt;Equi!$A$2-$A$4,IF(Potentiel!L46&lt;Equi!$A$2+$A$4,Potentiel!L46,""),"")</f>
        <v/>
      </c>
      <c r="M46" t="str">
        <f>IF(Potentiel!M46&gt;Equi!$A$2-$A$4,IF(Potentiel!M46&lt;Equi!$A$2+$A$4,Potentiel!M46,""),"")</f>
        <v/>
      </c>
      <c r="N46" t="str">
        <f>IF(Potentiel!N46&gt;Equi!$A$2-$A$4,IF(Potentiel!N46&lt;Equi!$A$2+$A$4,Potentiel!N46,""),"")</f>
        <v/>
      </c>
      <c r="O46" t="str">
        <f>IF(Potentiel!O46&gt;Equi!$A$2-$A$4,IF(Potentiel!O46&lt;Equi!$A$2+$A$4,Potentiel!O46,""),"")</f>
        <v/>
      </c>
      <c r="P46" t="str">
        <f>IF(Potentiel!P46&gt;Equi!$A$2-$A$4,IF(Potentiel!P46&lt;Equi!$A$2+$A$4,Potentiel!P46,""),"")</f>
        <v/>
      </c>
      <c r="Q46" t="str">
        <f>IF(Potentiel!Q46&gt;Equi!$A$2-$A$4,IF(Potentiel!Q46&lt;Equi!$A$2+$A$4,Potentiel!Q46,""),"")</f>
        <v/>
      </c>
      <c r="R46" t="str">
        <f>IF(Potentiel!R46&gt;Equi!$A$2-$A$4,IF(Potentiel!R46&lt;Equi!$A$2+$A$4,Potentiel!R46,""),"")</f>
        <v/>
      </c>
      <c r="S46" t="str">
        <f>IF(Potentiel!S46&gt;Equi!$A$2-$A$4,IF(Potentiel!S46&lt;Equi!$A$2+$A$4,Potentiel!S46,""),"")</f>
        <v/>
      </c>
      <c r="T46" t="str">
        <f>IF(Potentiel!T46&gt;Equi!$A$2-$A$4,IF(Potentiel!T46&lt;Equi!$A$2+$A$4,Potentiel!T46,""),"")</f>
        <v/>
      </c>
      <c r="U46" t="str">
        <f>IF(Potentiel!U46&gt;Equi!$A$2-$A$4,IF(Potentiel!U46&lt;Equi!$A$2+$A$4,Potentiel!U46,""),"")</f>
        <v/>
      </c>
      <c r="V46" t="str">
        <f>IF(Potentiel!V46&gt;Equi!$A$2-$A$4,IF(Potentiel!V46&lt;Equi!$A$2+$A$4,Potentiel!V46,""),"")</f>
        <v/>
      </c>
      <c r="W46" t="str">
        <f>IF(Potentiel!W46&gt;Equi!$A$2-$A$4,IF(Potentiel!W46&lt;Equi!$A$2+$A$4,Potentiel!W46,""),"")</f>
        <v/>
      </c>
      <c r="X46" t="str">
        <f>IF(Potentiel!X46&gt;Equi!$A$2-$A$4,IF(Potentiel!X46&lt;Equi!$A$2+$A$4,Potentiel!X46,""),"")</f>
        <v/>
      </c>
      <c r="Y46" t="str">
        <f>IF(Potentiel!Y46&gt;Equi!$A$2-$A$4,IF(Potentiel!Y46&lt;Equi!$A$2+$A$4,Potentiel!Y46,""),"")</f>
        <v/>
      </c>
      <c r="Z46" t="str">
        <f>IF(Potentiel!Z46&gt;Equi!$A$2-$A$4,IF(Potentiel!Z46&lt;Equi!$A$2+$A$4,Potentiel!Z46,""),"")</f>
        <v/>
      </c>
      <c r="AA46" t="str">
        <f>IF(Potentiel!AA46&gt;Equi!$A$2-$A$4,IF(Potentiel!AA46&lt;Equi!$A$2+$A$4,Potentiel!AA46,""),"")</f>
        <v/>
      </c>
      <c r="AB46" t="str">
        <f>IF(Potentiel!AB46&gt;Equi!$A$2-$A$4,IF(Potentiel!AB46&lt;Equi!$A$2+$A$4,Potentiel!AB46,""),"")</f>
        <v/>
      </c>
      <c r="AC46" t="str">
        <f>IF(Potentiel!AC46&gt;Equi!$A$2-$A$4,IF(Potentiel!AC46&lt;Equi!$A$2+$A$4,Potentiel!AC46,""),"")</f>
        <v/>
      </c>
      <c r="AD46" t="str">
        <f>IF(Potentiel!AD46&gt;Equi!$A$2-$A$4,IF(Potentiel!AD46&lt;Equi!$A$2+$A$4,Potentiel!AD46,""),"")</f>
        <v/>
      </c>
      <c r="AE46" t="str">
        <f>IF(Potentiel!AE46&gt;Equi!$A$2-$A$4,IF(Potentiel!AE46&lt;Equi!$A$2+$A$4,Potentiel!AE46,""),"")</f>
        <v/>
      </c>
      <c r="AF46" t="str">
        <f>IF(Potentiel!AF46&gt;Equi!$A$2-$A$4,IF(Potentiel!AF46&lt;Equi!$A$2+$A$4,Potentiel!AF46,""),"")</f>
        <v/>
      </c>
      <c r="AG46" t="str">
        <f>IF(Potentiel!AG46&gt;Equi!$A$2-$A$4,IF(Potentiel!AG46&lt;Equi!$A$2+$A$4,Potentiel!AG46,""),"")</f>
        <v/>
      </c>
      <c r="AH46">
        <f>IF(Potentiel!AH46&gt;Equi!$A$2-$A$4,IF(Potentiel!AH46&lt;Equi!$A$2+$A$4,Potentiel!AH46,""),"")</f>
        <v>-10.564921813121799</v>
      </c>
      <c r="AI46" t="str">
        <f>IF(Potentiel!AI46&gt;Equi!$A$2-$A$4,IF(Potentiel!AI46&lt;Equi!$A$2+$A$4,Potentiel!AI46,""),"")</f>
        <v/>
      </c>
      <c r="AJ46" t="str">
        <f>IF(Potentiel!AJ46&gt;Equi!$A$2-$A$4,IF(Potentiel!AJ46&lt;Equi!$A$2+$A$4,Potentiel!AJ46,""),"")</f>
        <v/>
      </c>
      <c r="AK46" t="str">
        <f>IF(Potentiel!AK46&gt;Equi!$A$2-$A$4,IF(Potentiel!AK46&lt;Equi!$A$2+$A$4,Potentiel!AK46,""),"")</f>
        <v/>
      </c>
      <c r="AL46" t="str">
        <f>IF(Potentiel!AL46&gt;Equi!$A$2-$A$4,IF(Potentiel!AL46&lt;Equi!$A$2+$A$4,Potentiel!AL46,""),"")</f>
        <v/>
      </c>
      <c r="AM46" t="str">
        <f>IF(Potentiel!AM46&gt;Equi!$A$2-$A$4,IF(Potentiel!AM46&lt;Equi!$A$2+$A$4,Potentiel!AM46,""),"")</f>
        <v/>
      </c>
      <c r="AN46" t="str">
        <f>IF(Potentiel!AN46&gt;Equi!$A$2-$A$4,IF(Potentiel!AN46&lt;Equi!$A$2+$A$4,Potentiel!AN46,""),"")</f>
        <v/>
      </c>
      <c r="AO46" t="str">
        <f>IF(Potentiel!AO46&gt;Equi!$A$2-$A$4,IF(Potentiel!AO46&lt;Equi!$A$2+$A$4,Potentiel!AO46,""),"")</f>
        <v/>
      </c>
      <c r="AP46" t="str">
        <f>IF(Potentiel!AP46&gt;Equi!$A$2-$A$4,IF(Potentiel!AP46&lt;Equi!$A$2+$A$4,Potentiel!AP46,""),"")</f>
        <v/>
      </c>
      <c r="AQ46" t="str">
        <f>IF(Potentiel!AQ46&gt;Equi!$A$2-$A$4,IF(Potentiel!AQ46&lt;Equi!$A$2+$A$4,Potentiel!AQ46,""),"")</f>
        <v/>
      </c>
      <c r="AR46" t="str">
        <f>IF(Potentiel!AR46&gt;Equi!$A$2-$A$4,IF(Potentiel!AR46&lt;Equi!$A$2+$A$4,Potentiel!AR46,""),"")</f>
        <v/>
      </c>
      <c r="AS46" t="str">
        <f>IF(Potentiel!AS46&gt;Equi!$A$2-$A$4,IF(Potentiel!AS46&lt;Equi!$A$2+$A$4,Potentiel!AS46,""),"")</f>
        <v/>
      </c>
      <c r="AT46" t="str">
        <f>IF(Potentiel!AT46&gt;Equi!$A$2-$A$4,IF(Potentiel!AT46&lt;Equi!$A$2+$A$4,Potentiel!AT46,""),"")</f>
        <v/>
      </c>
      <c r="AU46" t="str">
        <f>IF(Potentiel!AU46&gt;Equi!$A$2-$A$4,IF(Potentiel!AU46&lt;Equi!$A$2+$A$4,Potentiel!AU46,""),"")</f>
        <v/>
      </c>
      <c r="AV46" t="str">
        <f>IF(Potentiel!AV46&gt;Equi!$A$2-$A$4,IF(Potentiel!AV46&lt;Equi!$A$2+$A$4,Potentiel!AV46,""),"")</f>
        <v/>
      </c>
      <c r="AW46" t="str">
        <f>IF(Potentiel!AW46&gt;Equi!$A$2-$A$4,IF(Potentiel!AW46&lt;Equi!$A$2+$A$4,Potentiel!AW46,""),"")</f>
        <v/>
      </c>
      <c r="AX46" t="str">
        <f>IF(Potentiel!AX46&gt;Equi!$A$2-$A$4,IF(Potentiel!AX46&lt;Equi!$A$2+$A$4,Potentiel!AX46,""),"")</f>
        <v/>
      </c>
      <c r="AY46" t="str">
        <f>IF(Potentiel!AY46&gt;Equi!$A$2-$A$4,IF(Potentiel!AY46&lt;Equi!$A$2+$A$4,Potentiel!AY46,""),"")</f>
        <v/>
      </c>
      <c r="AZ46" t="str">
        <f>IF(Potentiel!AZ46&gt;Equi!$A$2-$A$4,IF(Potentiel!AZ46&lt;Equi!$A$2+$A$4,Potentiel!AZ46,""),"")</f>
        <v/>
      </c>
      <c r="BA46" t="str">
        <f>IF(Potentiel!BA46&gt;Equi!$A$2-$A$4,IF(Potentiel!BA46&lt;Equi!$A$2+$A$4,Potentiel!BA46,""),"")</f>
        <v/>
      </c>
      <c r="BB46" t="str">
        <f>IF(Potentiel!BB46&gt;Equi!$A$2-$A$4,IF(Potentiel!BB46&lt;Equi!$A$2+$A$4,Potentiel!BB46,""),"")</f>
        <v/>
      </c>
    </row>
    <row r="47" spans="3:54" x14ac:dyDescent="0.25">
      <c r="C47">
        <v>43</v>
      </c>
      <c r="D47" t="str">
        <f>IF(Potentiel!D47&gt;Equi!$A$2-$A$4,IF(Potentiel!D47&lt;Equi!$A$2+$A$4,Potentiel!D47,""),"")</f>
        <v/>
      </c>
      <c r="E47">
        <f>IF(Potentiel!E47&gt;Equi!$A$2-$A$4,IF(Potentiel!E47&lt;Equi!$A$2+$A$4,Potentiel!E47,""),"")</f>
        <v>-10.559001296687674</v>
      </c>
      <c r="F47" t="str">
        <f>IF(Potentiel!F47&gt;Equi!$A$2-$A$4,IF(Potentiel!F47&lt;Equi!$A$2+$A$4,Potentiel!F47,""),"")</f>
        <v/>
      </c>
      <c r="G47" t="str">
        <f>IF(Potentiel!G47&gt;Equi!$A$2-$A$4,IF(Potentiel!G47&lt;Equi!$A$2+$A$4,Potentiel!G47,""),"")</f>
        <v/>
      </c>
      <c r="H47" t="str">
        <f>IF(Potentiel!H47&gt;Equi!$A$2-$A$4,IF(Potentiel!H47&lt;Equi!$A$2+$A$4,Potentiel!H47,""),"")</f>
        <v/>
      </c>
      <c r="I47" t="str">
        <f>IF(Potentiel!I47&gt;Equi!$A$2-$A$4,IF(Potentiel!I47&lt;Equi!$A$2+$A$4,Potentiel!I47,""),"")</f>
        <v/>
      </c>
      <c r="J47" t="str">
        <f>IF(Potentiel!J47&gt;Equi!$A$2-$A$4,IF(Potentiel!J47&lt;Equi!$A$2+$A$4,Potentiel!J47,""),"")</f>
        <v/>
      </c>
      <c r="K47" t="str">
        <f>IF(Potentiel!K47&gt;Equi!$A$2-$A$4,IF(Potentiel!K47&lt;Equi!$A$2+$A$4,Potentiel!K47,""),"")</f>
        <v/>
      </c>
      <c r="L47" t="str">
        <f>IF(Potentiel!L47&gt;Equi!$A$2-$A$4,IF(Potentiel!L47&lt;Equi!$A$2+$A$4,Potentiel!L47,""),"")</f>
        <v/>
      </c>
      <c r="M47" t="str">
        <f>IF(Potentiel!M47&gt;Equi!$A$2-$A$4,IF(Potentiel!M47&lt;Equi!$A$2+$A$4,Potentiel!M47,""),"")</f>
        <v/>
      </c>
      <c r="N47" t="str">
        <f>IF(Potentiel!N47&gt;Equi!$A$2-$A$4,IF(Potentiel!N47&lt;Equi!$A$2+$A$4,Potentiel!N47,""),"")</f>
        <v/>
      </c>
      <c r="O47" t="str">
        <f>IF(Potentiel!O47&gt;Equi!$A$2-$A$4,IF(Potentiel!O47&lt;Equi!$A$2+$A$4,Potentiel!O47,""),"")</f>
        <v/>
      </c>
      <c r="P47" t="str">
        <f>IF(Potentiel!P47&gt;Equi!$A$2-$A$4,IF(Potentiel!P47&lt;Equi!$A$2+$A$4,Potentiel!P47,""),"")</f>
        <v/>
      </c>
      <c r="Q47" t="str">
        <f>IF(Potentiel!Q47&gt;Equi!$A$2-$A$4,IF(Potentiel!Q47&lt;Equi!$A$2+$A$4,Potentiel!Q47,""),"")</f>
        <v/>
      </c>
      <c r="R47" t="str">
        <f>IF(Potentiel!R47&gt;Equi!$A$2-$A$4,IF(Potentiel!R47&lt;Equi!$A$2+$A$4,Potentiel!R47,""),"")</f>
        <v/>
      </c>
      <c r="S47" t="str">
        <f>IF(Potentiel!S47&gt;Equi!$A$2-$A$4,IF(Potentiel!S47&lt;Equi!$A$2+$A$4,Potentiel!S47,""),"")</f>
        <v/>
      </c>
      <c r="T47" t="str">
        <f>IF(Potentiel!T47&gt;Equi!$A$2-$A$4,IF(Potentiel!T47&lt;Equi!$A$2+$A$4,Potentiel!T47,""),"")</f>
        <v/>
      </c>
      <c r="U47" t="str">
        <f>IF(Potentiel!U47&gt;Equi!$A$2-$A$4,IF(Potentiel!U47&lt;Equi!$A$2+$A$4,Potentiel!U47,""),"")</f>
        <v/>
      </c>
      <c r="V47" t="str">
        <f>IF(Potentiel!V47&gt;Equi!$A$2-$A$4,IF(Potentiel!V47&lt;Equi!$A$2+$A$4,Potentiel!V47,""),"")</f>
        <v/>
      </c>
      <c r="W47" t="str">
        <f>IF(Potentiel!W47&gt;Equi!$A$2-$A$4,IF(Potentiel!W47&lt;Equi!$A$2+$A$4,Potentiel!W47,""),"")</f>
        <v/>
      </c>
      <c r="X47" t="str">
        <f>IF(Potentiel!X47&gt;Equi!$A$2-$A$4,IF(Potentiel!X47&lt;Equi!$A$2+$A$4,Potentiel!X47,""),"")</f>
        <v/>
      </c>
      <c r="Y47" t="str">
        <f>IF(Potentiel!Y47&gt;Equi!$A$2-$A$4,IF(Potentiel!Y47&lt;Equi!$A$2+$A$4,Potentiel!Y47,""),"")</f>
        <v/>
      </c>
      <c r="Z47" t="str">
        <f>IF(Potentiel!Z47&gt;Equi!$A$2-$A$4,IF(Potentiel!Z47&lt;Equi!$A$2+$A$4,Potentiel!Z47,""),"")</f>
        <v/>
      </c>
      <c r="AA47" t="str">
        <f>IF(Potentiel!AA47&gt;Equi!$A$2-$A$4,IF(Potentiel!AA47&lt;Equi!$A$2+$A$4,Potentiel!AA47,""),"")</f>
        <v/>
      </c>
      <c r="AB47" t="str">
        <f>IF(Potentiel!AB47&gt;Equi!$A$2-$A$4,IF(Potentiel!AB47&lt;Equi!$A$2+$A$4,Potentiel!AB47,""),"")</f>
        <v/>
      </c>
      <c r="AC47" t="str">
        <f>IF(Potentiel!AC47&gt;Equi!$A$2-$A$4,IF(Potentiel!AC47&lt;Equi!$A$2+$A$4,Potentiel!AC47,""),"")</f>
        <v/>
      </c>
      <c r="AD47" t="str">
        <f>IF(Potentiel!AD47&gt;Equi!$A$2-$A$4,IF(Potentiel!AD47&lt;Equi!$A$2+$A$4,Potentiel!AD47,""),"")</f>
        <v/>
      </c>
      <c r="AE47" t="str">
        <f>IF(Potentiel!AE47&gt;Equi!$A$2-$A$4,IF(Potentiel!AE47&lt;Equi!$A$2+$A$4,Potentiel!AE47,""),"")</f>
        <v/>
      </c>
      <c r="AF47" t="str">
        <f>IF(Potentiel!AF47&gt;Equi!$A$2-$A$4,IF(Potentiel!AF47&lt;Equi!$A$2+$A$4,Potentiel!AF47,""),"")</f>
        <v/>
      </c>
      <c r="AG47" t="str">
        <f>IF(Potentiel!AG47&gt;Equi!$A$2-$A$4,IF(Potentiel!AG47&lt;Equi!$A$2+$A$4,Potentiel!AG47,""),"")</f>
        <v/>
      </c>
      <c r="AH47">
        <f>IF(Potentiel!AH47&gt;Equi!$A$2-$A$4,IF(Potentiel!AH47&lt;Equi!$A$2+$A$4,Potentiel!AH47,""),"")</f>
        <v>-10.223692514678987</v>
      </c>
      <c r="AI47" t="str">
        <f>IF(Potentiel!AI47&gt;Equi!$A$2-$A$4,IF(Potentiel!AI47&lt;Equi!$A$2+$A$4,Potentiel!AI47,""),"")</f>
        <v/>
      </c>
      <c r="AJ47" t="str">
        <f>IF(Potentiel!AJ47&gt;Equi!$A$2-$A$4,IF(Potentiel!AJ47&lt;Equi!$A$2+$A$4,Potentiel!AJ47,""),"")</f>
        <v/>
      </c>
      <c r="AK47" t="str">
        <f>IF(Potentiel!AK47&gt;Equi!$A$2-$A$4,IF(Potentiel!AK47&lt;Equi!$A$2+$A$4,Potentiel!AK47,""),"")</f>
        <v/>
      </c>
      <c r="AL47" t="str">
        <f>IF(Potentiel!AL47&gt;Equi!$A$2-$A$4,IF(Potentiel!AL47&lt;Equi!$A$2+$A$4,Potentiel!AL47,""),"")</f>
        <v/>
      </c>
      <c r="AM47" t="str">
        <f>IF(Potentiel!AM47&gt;Equi!$A$2-$A$4,IF(Potentiel!AM47&lt;Equi!$A$2+$A$4,Potentiel!AM47,""),"")</f>
        <v/>
      </c>
      <c r="AN47" t="str">
        <f>IF(Potentiel!AN47&gt;Equi!$A$2-$A$4,IF(Potentiel!AN47&lt;Equi!$A$2+$A$4,Potentiel!AN47,""),"")</f>
        <v/>
      </c>
      <c r="AO47" t="str">
        <f>IF(Potentiel!AO47&gt;Equi!$A$2-$A$4,IF(Potentiel!AO47&lt;Equi!$A$2+$A$4,Potentiel!AO47,""),"")</f>
        <v/>
      </c>
      <c r="AP47" t="str">
        <f>IF(Potentiel!AP47&gt;Equi!$A$2-$A$4,IF(Potentiel!AP47&lt;Equi!$A$2+$A$4,Potentiel!AP47,""),"")</f>
        <v/>
      </c>
      <c r="AQ47" t="str">
        <f>IF(Potentiel!AQ47&gt;Equi!$A$2-$A$4,IF(Potentiel!AQ47&lt;Equi!$A$2+$A$4,Potentiel!AQ47,""),"")</f>
        <v/>
      </c>
      <c r="AR47" t="str">
        <f>IF(Potentiel!AR47&gt;Equi!$A$2-$A$4,IF(Potentiel!AR47&lt;Equi!$A$2+$A$4,Potentiel!AR47,""),"")</f>
        <v/>
      </c>
      <c r="AS47" t="str">
        <f>IF(Potentiel!AS47&gt;Equi!$A$2-$A$4,IF(Potentiel!AS47&lt;Equi!$A$2+$A$4,Potentiel!AS47,""),"")</f>
        <v/>
      </c>
      <c r="AT47" t="str">
        <f>IF(Potentiel!AT47&gt;Equi!$A$2-$A$4,IF(Potentiel!AT47&lt;Equi!$A$2+$A$4,Potentiel!AT47,""),"")</f>
        <v/>
      </c>
      <c r="AU47" t="str">
        <f>IF(Potentiel!AU47&gt;Equi!$A$2-$A$4,IF(Potentiel!AU47&lt;Equi!$A$2+$A$4,Potentiel!AU47,""),"")</f>
        <v/>
      </c>
      <c r="AV47" t="str">
        <f>IF(Potentiel!AV47&gt;Equi!$A$2-$A$4,IF(Potentiel!AV47&lt;Equi!$A$2+$A$4,Potentiel!AV47,""),"")</f>
        <v/>
      </c>
      <c r="AW47" t="str">
        <f>IF(Potentiel!AW47&gt;Equi!$A$2-$A$4,IF(Potentiel!AW47&lt;Equi!$A$2+$A$4,Potentiel!AW47,""),"")</f>
        <v/>
      </c>
      <c r="AX47" t="str">
        <f>IF(Potentiel!AX47&gt;Equi!$A$2-$A$4,IF(Potentiel!AX47&lt;Equi!$A$2+$A$4,Potentiel!AX47,""),"")</f>
        <v/>
      </c>
      <c r="AY47" t="str">
        <f>IF(Potentiel!AY47&gt;Equi!$A$2-$A$4,IF(Potentiel!AY47&lt;Equi!$A$2+$A$4,Potentiel!AY47,""),"")</f>
        <v/>
      </c>
      <c r="AZ47" t="str">
        <f>IF(Potentiel!AZ47&gt;Equi!$A$2-$A$4,IF(Potentiel!AZ47&lt;Equi!$A$2+$A$4,Potentiel!AZ47,""),"")</f>
        <v/>
      </c>
      <c r="BA47" t="str">
        <f>IF(Potentiel!BA47&gt;Equi!$A$2-$A$4,IF(Potentiel!BA47&lt;Equi!$A$2+$A$4,Potentiel!BA47,""),"")</f>
        <v/>
      </c>
      <c r="BB47" t="str">
        <f>IF(Potentiel!BB47&gt;Equi!$A$2-$A$4,IF(Potentiel!BB47&lt;Equi!$A$2+$A$4,Potentiel!BB47,""),"")</f>
        <v/>
      </c>
    </row>
    <row r="48" spans="3:54" x14ac:dyDescent="0.25">
      <c r="C48">
        <v>44</v>
      </c>
      <c r="D48" t="str">
        <f>IF(Potentiel!D48&gt;Equi!$A$2-$A$4,IF(Potentiel!D48&lt;Equi!$A$2+$A$4,Potentiel!D48,""),"")</f>
        <v/>
      </c>
      <c r="E48" t="str">
        <f>IF(Potentiel!E48&gt;Equi!$A$2-$A$4,IF(Potentiel!E48&lt;Equi!$A$2+$A$4,Potentiel!E48,""),"")</f>
        <v/>
      </c>
      <c r="F48">
        <f>IF(Potentiel!F48&gt;Equi!$A$2-$A$4,IF(Potentiel!F48&lt;Equi!$A$2+$A$4,Potentiel!F48,""),"")</f>
        <v>-10.559810801919252</v>
      </c>
      <c r="G48" t="str">
        <f>IF(Potentiel!G48&gt;Equi!$A$2-$A$4,IF(Potentiel!G48&lt;Equi!$A$2+$A$4,Potentiel!G48,""),"")</f>
        <v/>
      </c>
      <c r="H48" t="str">
        <f>IF(Potentiel!H48&gt;Equi!$A$2-$A$4,IF(Potentiel!H48&lt;Equi!$A$2+$A$4,Potentiel!H48,""),"")</f>
        <v/>
      </c>
      <c r="I48" t="str">
        <f>IF(Potentiel!I48&gt;Equi!$A$2-$A$4,IF(Potentiel!I48&lt;Equi!$A$2+$A$4,Potentiel!I48,""),"")</f>
        <v/>
      </c>
      <c r="J48" t="str">
        <f>IF(Potentiel!J48&gt;Equi!$A$2-$A$4,IF(Potentiel!J48&lt;Equi!$A$2+$A$4,Potentiel!J48,""),"")</f>
        <v/>
      </c>
      <c r="K48" t="str">
        <f>IF(Potentiel!K48&gt;Equi!$A$2-$A$4,IF(Potentiel!K48&lt;Equi!$A$2+$A$4,Potentiel!K48,""),"")</f>
        <v/>
      </c>
      <c r="L48" t="str">
        <f>IF(Potentiel!L48&gt;Equi!$A$2-$A$4,IF(Potentiel!L48&lt;Equi!$A$2+$A$4,Potentiel!L48,""),"")</f>
        <v/>
      </c>
      <c r="M48" t="str">
        <f>IF(Potentiel!M48&gt;Equi!$A$2-$A$4,IF(Potentiel!M48&lt;Equi!$A$2+$A$4,Potentiel!M48,""),"")</f>
        <v/>
      </c>
      <c r="N48" t="str">
        <f>IF(Potentiel!N48&gt;Equi!$A$2-$A$4,IF(Potentiel!N48&lt;Equi!$A$2+$A$4,Potentiel!N48,""),"")</f>
        <v/>
      </c>
      <c r="O48" t="str">
        <f>IF(Potentiel!O48&gt;Equi!$A$2-$A$4,IF(Potentiel!O48&lt;Equi!$A$2+$A$4,Potentiel!O48,""),"")</f>
        <v/>
      </c>
      <c r="P48" t="str">
        <f>IF(Potentiel!P48&gt;Equi!$A$2-$A$4,IF(Potentiel!P48&lt;Equi!$A$2+$A$4,Potentiel!P48,""),"")</f>
        <v/>
      </c>
      <c r="Q48" t="str">
        <f>IF(Potentiel!Q48&gt;Equi!$A$2-$A$4,IF(Potentiel!Q48&lt;Equi!$A$2+$A$4,Potentiel!Q48,""),"")</f>
        <v/>
      </c>
      <c r="R48" t="str">
        <f>IF(Potentiel!R48&gt;Equi!$A$2-$A$4,IF(Potentiel!R48&lt;Equi!$A$2+$A$4,Potentiel!R48,""),"")</f>
        <v/>
      </c>
      <c r="S48" t="str">
        <f>IF(Potentiel!S48&gt;Equi!$A$2-$A$4,IF(Potentiel!S48&lt;Equi!$A$2+$A$4,Potentiel!S48,""),"")</f>
        <v/>
      </c>
      <c r="T48" t="str">
        <f>IF(Potentiel!T48&gt;Equi!$A$2-$A$4,IF(Potentiel!T48&lt;Equi!$A$2+$A$4,Potentiel!T48,""),"")</f>
        <v/>
      </c>
      <c r="U48" t="str">
        <f>IF(Potentiel!U48&gt;Equi!$A$2-$A$4,IF(Potentiel!U48&lt;Equi!$A$2+$A$4,Potentiel!U48,""),"")</f>
        <v/>
      </c>
      <c r="V48" t="str">
        <f>IF(Potentiel!V48&gt;Equi!$A$2-$A$4,IF(Potentiel!V48&lt;Equi!$A$2+$A$4,Potentiel!V48,""),"")</f>
        <v/>
      </c>
      <c r="W48" t="str">
        <f>IF(Potentiel!W48&gt;Equi!$A$2-$A$4,IF(Potentiel!W48&lt;Equi!$A$2+$A$4,Potentiel!W48,""),"")</f>
        <v/>
      </c>
      <c r="X48" t="str">
        <f>IF(Potentiel!X48&gt;Equi!$A$2-$A$4,IF(Potentiel!X48&lt;Equi!$A$2+$A$4,Potentiel!X48,""),"")</f>
        <v/>
      </c>
      <c r="Y48" t="str">
        <f>IF(Potentiel!Y48&gt;Equi!$A$2-$A$4,IF(Potentiel!Y48&lt;Equi!$A$2+$A$4,Potentiel!Y48,""),"")</f>
        <v/>
      </c>
      <c r="Z48" t="str">
        <f>IF(Potentiel!Z48&gt;Equi!$A$2-$A$4,IF(Potentiel!Z48&lt;Equi!$A$2+$A$4,Potentiel!Z48,""),"")</f>
        <v/>
      </c>
      <c r="AA48" t="str">
        <f>IF(Potentiel!AA48&gt;Equi!$A$2-$A$4,IF(Potentiel!AA48&lt;Equi!$A$2+$A$4,Potentiel!AA48,""),"")</f>
        <v/>
      </c>
      <c r="AB48" t="str">
        <f>IF(Potentiel!AB48&gt;Equi!$A$2-$A$4,IF(Potentiel!AB48&lt;Equi!$A$2+$A$4,Potentiel!AB48,""),"")</f>
        <v/>
      </c>
      <c r="AC48" t="str">
        <f>IF(Potentiel!AC48&gt;Equi!$A$2-$A$4,IF(Potentiel!AC48&lt;Equi!$A$2+$A$4,Potentiel!AC48,""),"")</f>
        <v/>
      </c>
      <c r="AD48" t="str">
        <f>IF(Potentiel!AD48&gt;Equi!$A$2-$A$4,IF(Potentiel!AD48&lt;Equi!$A$2+$A$4,Potentiel!AD48,""),"")</f>
        <v/>
      </c>
      <c r="AE48" t="str">
        <f>IF(Potentiel!AE48&gt;Equi!$A$2-$A$4,IF(Potentiel!AE48&lt;Equi!$A$2+$A$4,Potentiel!AE48,""),"")</f>
        <v/>
      </c>
      <c r="AF48" t="str">
        <f>IF(Potentiel!AF48&gt;Equi!$A$2-$A$4,IF(Potentiel!AF48&lt;Equi!$A$2+$A$4,Potentiel!AF48,""),"")</f>
        <v/>
      </c>
      <c r="AG48">
        <f>IF(Potentiel!AG48&gt;Equi!$A$2-$A$4,IF(Potentiel!AG48&lt;Equi!$A$2+$A$4,Potentiel!AG48,""),"")</f>
        <v>-10.243851802834719</v>
      </c>
      <c r="AH48" t="str">
        <f>IF(Potentiel!AH48&gt;Equi!$A$2-$A$4,IF(Potentiel!AH48&lt;Equi!$A$2+$A$4,Potentiel!AH48,""),"")</f>
        <v/>
      </c>
      <c r="AI48" t="str">
        <f>IF(Potentiel!AI48&gt;Equi!$A$2-$A$4,IF(Potentiel!AI48&lt;Equi!$A$2+$A$4,Potentiel!AI48,""),"")</f>
        <v/>
      </c>
      <c r="AJ48" t="str">
        <f>IF(Potentiel!AJ48&gt;Equi!$A$2-$A$4,IF(Potentiel!AJ48&lt;Equi!$A$2+$A$4,Potentiel!AJ48,""),"")</f>
        <v/>
      </c>
      <c r="AK48" t="str">
        <f>IF(Potentiel!AK48&gt;Equi!$A$2-$A$4,IF(Potentiel!AK48&lt;Equi!$A$2+$A$4,Potentiel!AK48,""),"")</f>
        <v/>
      </c>
      <c r="AL48" t="str">
        <f>IF(Potentiel!AL48&gt;Equi!$A$2-$A$4,IF(Potentiel!AL48&lt;Equi!$A$2+$A$4,Potentiel!AL48,""),"")</f>
        <v/>
      </c>
      <c r="AM48" t="str">
        <f>IF(Potentiel!AM48&gt;Equi!$A$2-$A$4,IF(Potentiel!AM48&lt;Equi!$A$2+$A$4,Potentiel!AM48,""),"")</f>
        <v/>
      </c>
      <c r="AN48" t="str">
        <f>IF(Potentiel!AN48&gt;Equi!$A$2-$A$4,IF(Potentiel!AN48&lt;Equi!$A$2+$A$4,Potentiel!AN48,""),"")</f>
        <v/>
      </c>
      <c r="AO48" t="str">
        <f>IF(Potentiel!AO48&gt;Equi!$A$2-$A$4,IF(Potentiel!AO48&lt;Equi!$A$2+$A$4,Potentiel!AO48,""),"")</f>
        <v/>
      </c>
      <c r="AP48" t="str">
        <f>IF(Potentiel!AP48&gt;Equi!$A$2-$A$4,IF(Potentiel!AP48&lt;Equi!$A$2+$A$4,Potentiel!AP48,""),"")</f>
        <v/>
      </c>
      <c r="AQ48" t="str">
        <f>IF(Potentiel!AQ48&gt;Equi!$A$2-$A$4,IF(Potentiel!AQ48&lt;Equi!$A$2+$A$4,Potentiel!AQ48,""),"")</f>
        <v/>
      </c>
      <c r="AR48" t="str">
        <f>IF(Potentiel!AR48&gt;Equi!$A$2-$A$4,IF(Potentiel!AR48&lt;Equi!$A$2+$A$4,Potentiel!AR48,""),"")</f>
        <v/>
      </c>
      <c r="AS48" t="str">
        <f>IF(Potentiel!AS48&gt;Equi!$A$2-$A$4,IF(Potentiel!AS48&lt;Equi!$A$2+$A$4,Potentiel!AS48,""),"")</f>
        <v/>
      </c>
      <c r="AT48" t="str">
        <f>IF(Potentiel!AT48&gt;Equi!$A$2-$A$4,IF(Potentiel!AT48&lt;Equi!$A$2+$A$4,Potentiel!AT48,""),"")</f>
        <v/>
      </c>
      <c r="AU48" t="str">
        <f>IF(Potentiel!AU48&gt;Equi!$A$2-$A$4,IF(Potentiel!AU48&lt;Equi!$A$2+$A$4,Potentiel!AU48,""),"")</f>
        <v/>
      </c>
      <c r="AV48" t="str">
        <f>IF(Potentiel!AV48&gt;Equi!$A$2-$A$4,IF(Potentiel!AV48&lt;Equi!$A$2+$A$4,Potentiel!AV48,""),"")</f>
        <v/>
      </c>
      <c r="AW48" t="str">
        <f>IF(Potentiel!AW48&gt;Equi!$A$2-$A$4,IF(Potentiel!AW48&lt;Equi!$A$2+$A$4,Potentiel!AW48,""),"")</f>
        <v/>
      </c>
      <c r="AX48" t="str">
        <f>IF(Potentiel!AX48&gt;Equi!$A$2-$A$4,IF(Potentiel!AX48&lt;Equi!$A$2+$A$4,Potentiel!AX48,""),"")</f>
        <v/>
      </c>
      <c r="AY48" t="str">
        <f>IF(Potentiel!AY48&gt;Equi!$A$2-$A$4,IF(Potentiel!AY48&lt;Equi!$A$2+$A$4,Potentiel!AY48,""),"")</f>
        <v/>
      </c>
      <c r="AZ48" t="str">
        <f>IF(Potentiel!AZ48&gt;Equi!$A$2-$A$4,IF(Potentiel!AZ48&lt;Equi!$A$2+$A$4,Potentiel!AZ48,""),"")</f>
        <v/>
      </c>
      <c r="BA48" t="str">
        <f>IF(Potentiel!BA48&gt;Equi!$A$2-$A$4,IF(Potentiel!BA48&lt;Equi!$A$2+$A$4,Potentiel!BA48,""),"")</f>
        <v/>
      </c>
      <c r="BB48" t="str">
        <f>IF(Potentiel!BB48&gt;Equi!$A$2-$A$4,IF(Potentiel!BB48&lt;Equi!$A$2+$A$4,Potentiel!BB48,""),"")</f>
        <v/>
      </c>
    </row>
    <row r="49" spans="3:54" x14ac:dyDescent="0.25">
      <c r="C49">
        <v>45</v>
      </c>
      <c r="D49" t="str">
        <f>IF(Potentiel!D49&gt;Equi!$A$2-$A$4,IF(Potentiel!D49&lt;Equi!$A$2+$A$4,Potentiel!D49,""),"")</f>
        <v/>
      </c>
      <c r="E49" t="str">
        <f>IF(Potentiel!E49&gt;Equi!$A$2-$A$4,IF(Potentiel!E49&lt;Equi!$A$2+$A$4,Potentiel!E49,""),"")</f>
        <v/>
      </c>
      <c r="F49" t="str">
        <f>IF(Potentiel!F49&gt;Equi!$A$2-$A$4,IF(Potentiel!F49&lt;Equi!$A$2+$A$4,Potentiel!F49,""),"")</f>
        <v/>
      </c>
      <c r="G49">
        <f>IF(Potentiel!G49&gt;Equi!$A$2-$A$4,IF(Potentiel!G49&lt;Equi!$A$2+$A$4,Potentiel!G49,""),"")</f>
        <v>-10.503619074997957</v>
      </c>
      <c r="H49" t="str">
        <f>IF(Potentiel!H49&gt;Equi!$A$2-$A$4,IF(Potentiel!H49&lt;Equi!$A$2+$A$4,Potentiel!H49,""),"")</f>
        <v/>
      </c>
      <c r="I49" t="str">
        <f>IF(Potentiel!I49&gt;Equi!$A$2-$A$4,IF(Potentiel!I49&lt;Equi!$A$2+$A$4,Potentiel!I49,""),"")</f>
        <v/>
      </c>
      <c r="J49" t="str">
        <f>IF(Potentiel!J49&gt;Equi!$A$2-$A$4,IF(Potentiel!J49&lt;Equi!$A$2+$A$4,Potentiel!J49,""),"")</f>
        <v/>
      </c>
      <c r="K49" t="str">
        <f>IF(Potentiel!K49&gt;Equi!$A$2-$A$4,IF(Potentiel!K49&lt;Equi!$A$2+$A$4,Potentiel!K49,""),"")</f>
        <v/>
      </c>
      <c r="L49" t="str">
        <f>IF(Potentiel!L49&gt;Equi!$A$2-$A$4,IF(Potentiel!L49&lt;Equi!$A$2+$A$4,Potentiel!L49,""),"")</f>
        <v/>
      </c>
      <c r="M49" t="str">
        <f>IF(Potentiel!M49&gt;Equi!$A$2-$A$4,IF(Potentiel!M49&lt;Equi!$A$2+$A$4,Potentiel!M49,""),"")</f>
        <v/>
      </c>
      <c r="N49" t="str">
        <f>IF(Potentiel!N49&gt;Equi!$A$2-$A$4,IF(Potentiel!N49&lt;Equi!$A$2+$A$4,Potentiel!N49,""),"")</f>
        <v/>
      </c>
      <c r="O49" t="str">
        <f>IF(Potentiel!O49&gt;Equi!$A$2-$A$4,IF(Potentiel!O49&lt;Equi!$A$2+$A$4,Potentiel!O49,""),"")</f>
        <v/>
      </c>
      <c r="P49" t="str">
        <f>IF(Potentiel!P49&gt;Equi!$A$2-$A$4,IF(Potentiel!P49&lt;Equi!$A$2+$A$4,Potentiel!P49,""),"")</f>
        <v/>
      </c>
      <c r="Q49" t="str">
        <f>IF(Potentiel!Q49&gt;Equi!$A$2-$A$4,IF(Potentiel!Q49&lt;Equi!$A$2+$A$4,Potentiel!Q49,""),"")</f>
        <v/>
      </c>
      <c r="R49" t="str">
        <f>IF(Potentiel!R49&gt;Equi!$A$2-$A$4,IF(Potentiel!R49&lt;Equi!$A$2+$A$4,Potentiel!R49,""),"")</f>
        <v/>
      </c>
      <c r="S49" t="str">
        <f>IF(Potentiel!S49&gt;Equi!$A$2-$A$4,IF(Potentiel!S49&lt;Equi!$A$2+$A$4,Potentiel!S49,""),"")</f>
        <v/>
      </c>
      <c r="T49" t="str">
        <f>IF(Potentiel!T49&gt;Equi!$A$2-$A$4,IF(Potentiel!T49&lt;Equi!$A$2+$A$4,Potentiel!T49,""),"")</f>
        <v/>
      </c>
      <c r="U49" t="str">
        <f>IF(Potentiel!U49&gt;Equi!$A$2-$A$4,IF(Potentiel!U49&lt;Equi!$A$2+$A$4,Potentiel!U49,""),"")</f>
        <v/>
      </c>
      <c r="V49" t="str">
        <f>IF(Potentiel!V49&gt;Equi!$A$2-$A$4,IF(Potentiel!V49&lt;Equi!$A$2+$A$4,Potentiel!V49,""),"")</f>
        <v/>
      </c>
      <c r="W49" t="str">
        <f>IF(Potentiel!W49&gt;Equi!$A$2-$A$4,IF(Potentiel!W49&lt;Equi!$A$2+$A$4,Potentiel!W49,""),"")</f>
        <v/>
      </c>
      <c r="X49" t="str">
        <f>IF(Potentiel!X49&gt;Equi!$A$2-$A$4,IF(Potentiel!X49&lt;Equi!$A$2+$A$4,Potentiel!X49,""),"")</f>
        <v/>
      </c>
      <c r="Y49" t="str">
        <f>IF(Potentiel!Y49&gt;Equi!$A$2-$A$4,IF(Potentiel!Y49&lt;Equi!$A$2+$A$4,Potentiel!Y49,""),"")</f>
        <v/>
      </c>
      <c r="Z49" t="str">
        <f>IF(Potentiel!Z49&gt;Equi!$A$2-$A$4,IF(Potentiel!Z49&lt;Equi!$A$2+$A$4,Potentiel!Z49,""),"")</f>
        <v/>
      </c>
      <c r="AA49" t="str">
        <f>IF(Potentiel!AA49&gt;Equi!$A$2-$A$4,IF(Potentiel!AA49&lt;Equi!$A$2+$A$4,Potentiel!AA49,""),"")</f>
        <v/>
      </c>
      <c r="AB49" t="str">
        <f>IF(Potentiel!AB49&gt;Equi!$A$2-$A$4,IF(Potentiel!AB49&lt;Equi!$A$2+$A$4,Potentiel!AB49,""),"")</f>
        <v/>
      </c>
      <c r="AC49" t="str">
        <f>IF(Potentiel!AC49&gt;Equi!$A$2-$A$4,IF(Potentiel!AC49&lt;Equi!$A$2+$A$4,Potentiel!AC49,""),"")</f>
        <v/>
      </c>
      <c r="AD49" t="str">
        <f>IF(Potentiel!AD49&gt;Equi!$A$2-$A$4,IF(Potentiel!AD49&lt;Equi!$A$2+$A$4,Potentiel!AD49,""),"")</f>
        <v/>
      </c>
      <c r="AE49">
        <f>IF(Potentiel!AE49&gt;Equi!$A$2-$A$4,IF(Potentiel!AE49&lt;Equi!$A$2+$A$4,Potentiel!AE49,""),"")</f>
        <v>-10.548068625422546</v>
      </c>
      <c r="AF49">
        <f>IF(Potentiel!AF49&gt;Equi!$A$2-$A$4,IF(Potentiel!AF49&lt;Equi!$A$2+$A$4,Potentiel!AF49,""),"")</f>
        <v>-10.212896983971369</v>
      </c>
      <c r="AG49" t="str">
        <f>IF(Potentiel!AG49&gt;Equi!$A$2-$A$4,IF(Potentiel!AG49&lt;Equi!$A$2+$A$4,Potentiel!AG49,""),"")</f>
        <v/>
      </c>
      <c r="AH49" t="str">
        <f>IF(Potentiel!AH49&gt;Equi!$A$2-$A$4,IF(Potentiel!AH49&lt;Equi!$A$2+$A$4,Potentiel!AH49,""),"")</f>
        <v/>
      </c>
      <c r="AI49" t="str">
        <f>IF(Potentiel!AI49&gt;Equi!$A$2-$A$4,IF(Potentiel!AI49&lt;Equi!$A$2+$A$4,Potentiel!AI49,""),"")</f>
        <v/>
      </c>
      <c r="AJ49" t="str">
        <f>IF(Potentiel!AJ49&gt;Equi!$A$2-$A$4,IF(Potentiel!AJ49&lt;Equi!$A$2+$A$4,Potentiel!AJ49,""),"")</f>
        <v/>
      </c>
      <c r="AK49" t="str">
        <f>IF(Potentiel!AK49&gt;Equi!$A$2-$A$4,IF(Potentiel!AK49&lt;Equi!$A$2+$A$4,Potentiel!AK49,""),"")</f>
        <v/>
      </c>
      <c r="AL49" t="str">
        <f>IF(Potentiel!AL49&gt;Equi!$A$2-$A$4,IF(Potentiel!AL49&lt;Equi!$A$2+$A$4,Potentiel!AL49,""),"")</f>
        <v/>
      </c>
      <c r="AM49" t="str">
        <f>IF(Potentiel!AM49&gt;Equi!$A$2-$A$4,IF(Potentiel!AM49&lt;Equi!$A$2+$A$4,Potentiel!AM49,""),"")</f>
        <v/>
      </c>
      <c r="AN49" t="str">
        <f>IF(Potentiel!AN49&gt;Equi!$A$2-$A$4,IF(Potentiel!AN49&lt;Equi!$A$2+$A$4,Potentiel!AN49,""),"")</f>
        <v/>
      </c>
      <c r="AO49" t="str">
        <f>IF(Potentiel!AO49&gt;Equi!$A$2-$A$4,IF(Potentiel!AO49&lt;Equi!$A$2+$A$4,Potentiel!AO49,""),"")</f>
        <v/>
      </c>
      <c r="AP49" t="str">
        <f>IF(Potentiel!AP49&gt;Equi!$A$2-$A$4,IF(Potentiel!AP49&lt;Equi!$A$2+$A$4,Potentiel!AP49,""),"")</f>
        <v/>
      </c>
      <c r="AQ49" t="str">
        <f>IF(Potentiel!AQ49&gt;Equi!$A$2-$A$4,IF(Potentiel!AQ49&lt;Equi!$A$2+$A$4,Potentiel!AQ49,""),"")</f>
        <v/>
      </c>
      <c r="AR49" t="str">
        <f>IF(Potentiel!AR49&gt;Equi!$A$2-$A$4,IF(Potentiel!AR49&lt;Equi!$A$2+$A$4,Potentiel!AR49,""),"")</f>
        <v/>
      </c>
      <c r="AS49" t="str">
        <f>IF(Potentiel!AS49&gt;Equi!$A$2-$A$4,IF(Potentiel!AS49&lt;Equi!$A$2+$A$4,Potentiel!AS49,""),"")</f>
        <v/>
      </c>
      <c r="AT49" t="str">
        <f>IF(Potentiel!AT49&gt;Equi!$A$2-$A$4,IF(Potentiel!AT49&lt;Equi!$A$2+$A$4,Potentiel!AT49,""),"")</f>
        <v/>
      </c>
      <c r="AU49" t="str">
        <f>IF(Potentiel!AU49&gt;Equi!$A$2-$A$4,IF(Potentiel!AU49&lt;Equi!$A$2+$A$4,Potentiel!AU49,""),"")</f>
        <v/>
      </c>
      <c r="AV49" t="str">
        <f>IF(Potentiel!AV49&gt;Equi!$A$2-$A$4,IF(Potentiel!AV49&lt;Equi!$A$2+$A$4,Potentiel!AV49,""),"")</f>
        <v/>
      </c>
      <c r="AW49" t="str">
        <f>IF(Potentiel!AW49&gt;Equi!$A$2-$A$4,IF(Potentiel!AW49&lt;Equi!$A$2+$A$4,Potentiel!AW49,""),"")</f>
        <v/>
      </c>
      <c r="AX49" t="str">
        <f>IF(Potentiel!AX49&gt;Equi!$A$2-$A$4,IF(Potentiel!AX49&lt;Equi!$A$2+$A$4,Potentiel!AX49,""),"")</f>
        <v/>
      </c>
      <c r="AY49" t="str">
        <f>IF(Potentiel!AY49&gt;Equi!$A$2-$A$4,IF(Potentiel!AY49&lt;Equi!$A$2+$A$4,Potentiel!AY49,""),"")</f>
        <v/>
      </c>
      <c r="AZ49" t="str">
        <f>IF(Potentiel!AZ49&gt;Equi!$A$2-$A$4,IF(Potentiel!AZ49&lt;Equi!$A$2+$A$4,Potentiel!AZ49,""),"")</f>
        <v/>
      </c>
      <c r="BA49" t="str">
        <f>IF(Potentiel!BA49&gt;Equi!$A$2-$A$4,IF(Potentiel!BA49&lt;Equi!$A$2+$A$4,Potentiel!BA49,""),"")</f>
        <v/>
      </c>
      <c r="BB49" t="str">
        <f>IF(Potentiel!BB49&gt;Equi!$A$2-$A$4,IF(Potentiel!BB49&lt;Equi!$A$2+$A$4,Potentiel!BB49,""),"")</f>
        <v/>
      </c>
    </row>
    <row r="50" spans="3:54" x14ac:dyDescent="0.25">
      <c r="C50">
        <v>46</v>
      </c>
      <c r="D50" t="str">
        <f>IF(Potentiel!D50&gt;Equi!$A$2-$A$4,IF(Potentiel!D50&lt;Equi!$A$2+$A$4,Potentiel!D50,""),"")</f>
        <v/>
      </c>
      <c r="E50" t="str">
        <f>IF(Potentiel!E50&gt;Equi!$A$2-$A$4,IF(Potentiel!E50&lt;Equi!$A$2+$A$4,Potentiel!E50,""),"")</f>
        <v/>
      </c>
      <c r="F50" t="str">
        <f>IF(Potentiel!F50&gt;Equi!$A$2-$A$4,IF(Potentiel!F50&lt;Equi!$A$2+$A$4,Potentiel!F50,""),"")</f>
        <v/>
      </c>
      <c r="G50" t="str">
        <f>IF(Potentiel!G50&gt;Equi!$A$2-$A$4,IF(Potentiel!G50&lt;Equi!$A$2+$A$4,Potentiel!G50,""),"")</f>
        <v/>
      </c>
      <c r="H50">
        <f>IF(Potentiel!H50&gt;Equi!$A$2-$A$4,IF(Potentiel!H50&lt;Equi!$A$2+$A$4,Potentiel!H50,""),"")</f>
        <v>-10.393127288175764</v>
      </c>
      <c r="I50" t="str">
        <f>IF(Potentiel!I50&gt;Equi!$A$2-$A$4,IF(Potentiel!I50&lt;Equi!$A$2+$A$4,Potentiel!I50,""),"")</f>
        <v/>
      </c>
      <c r="J50" t="str">
        <f>IF(Potentiel!J50&gt;Equi!$A$2-$A$4,IF(Potentiel!J50&lt;Equi!$A$2+$A$4,Potentiel!J50,""),"")</f>
        <v/>
      </c>
      <c r="K50" t="str">
        <f>IF(Potentiel!K50&gt;Equi!$A$2-$A$4,IF(Potentiel!K50&lt;Equi!$A$2+$A$4,Potentiel!K50,""),"")</f>
        <v/>
      </c>
      <c r="L50" t="str">
        <f>IF(Potentiel!L50&gt;Equi!$A$2-$A$4,IF(Potentiel!L50&lt;Equi!$A$2+$A$4,Potentiel!L50,""),"")</f>
        <v/>
      </c>
      <c r="M50" t="str">
        <f>IF(Potentiel!M50&gt;Equi!$A$2-$A$4,IF(Potentiel!M50&lt;Equi!$A$2+$A$4,Potentiel!M50,""),"")</f>
        <v/>
      </c>
      <c r="N50" t="str">
        <f>IF(Potentiel!N50&gt;Equi!$A$2-$A$4,IF(Potentiel!N50&lt;Equi!$A$2+$A$4,Potentiel!N50,""),"")</f>
        <v/>
      </c>
      <c r="O50" t="str">
        <f>IF(Potentiel!O50&gt;Equi!$A$2-$A$4,IF(Potentiel!O50&lt;Equi!$A$2+$A$4,Potentiel!O50,""),"")</f>
        <v/>
      </c>
      <c r="P50" t="str">
        <f>IF(Potentiel!P50&gt;Equi!$A$2-$A$4,IF(Potentiel!P50&lt;Equi!$A$2+$A$4,Potentiel!P50,""),"")</f>
        <v/>
      </c>
      <c r="Q50" t="str">
        <f>IF(Potentiel!Q50&gt;Equi!$A$2-$A$4,IF(Potentiel!Q50&lt;Equi!$A$2+$A$4,Potentiel!Q50,""),"")</f>
        <v/>
      </c>
      <c r="R50" t="str">
        <f>IF(Potentiel!R50&gt;Equi!$A$2-$A$4,IF(Potentiel!R50&lt;Equi!$A$2+$A$4,Potentiel!R50,""),"")</f>
        <v/>
      </c>
      <c r="S50" t="str">
        <f>IF(Potentiel!S50&gt;Equi!$A$2-$A$4,IF(Potentiel!S50&lt;Equi!$A$2+$A$4,Potentiel!S50,""),"")</f>
        <v/>
      </c>
      <c r="T50" t="str">
        <f>IF(Potentiel!T50&gt;Equi!$A$2-$A$4,IF(Potentiel!T50&lt;Equi!$A$2+$A$4,Potentiel!T50,""),"")</f>
        <v/>
      </c>
      <c r="U50" t="str">
        <f>IF(Potentiel!U50&gt;Equi!$A$2-$A$4,IF(Potentiel!U50&lt;Equi!$A$2+$A$4,Potentiel!U50,""),"")</f>
        <v/>
      </c>
      <c r="V50" t="str">
        <f>IF(Potentiel!V50&gt;Equi!$A$2-$A$4,IF(Potentiel!V50&lt;Equi!$A$2+$A$4,Potentiel!V50,""),"")</f>
        <v/>
      </c>
      <c r="W50" t="str">
        <f>IF(Potentiel!W50&gt;Equi!$A$2-$A$4,IF(Potentiel!W50&lt;Equi!$A$2+$A$4,Potentiel!W50,""),"")</f>
        <v/>
      </c>
      <c r="X50" t="str">
        <f>IF(Potentiel!X50&gt;Equi!$A$2-$A$4,IF(Potentiel!X50&lt;Equi!$A$2+$A$4,Potentiel!X50,""),"")</f>
        <v/>
      </c>
      <c r="Y50" t="str">
        <f>IF(Potentiel!Y50&gt;Equi!$A$2-$A$4,IF(Potentiel!Y50&lt;Equi!$A$2+$A$4,Potentiel!Y50,""),"")</f>
        <v/>
      </c>
      <c r="Z50" t="str">
        <f>IF(Potentiel!Z50&gt;Equi!$A$2-$A$4,IF(Potentiel!Z50&lt;Equi!$A$2+$A$4,Potentiel!Z50,""),"")</f>
        <v/>
      </c>
      <c r="AA50" t="str">
        <f>IF(Potentiel!AA50&gt;Equi!$A$2-$A$4,IF(Potentiel!AA50&lt;Equi!$A$2+$A$4,Potentiel!AA50,""),"")</f>
        <v/>
      </c>
      <c r="AB50" t="str">
        <f>IF(Potentiel!AB50&gt;Equi!$A$2-$A$4,IF(Potentiel!AB50&lt;Equi!$A$2+$A$4,Potentiel!AB50,""),"")</f>
        <v/>
      </c>
      <c r="AC50" t="str">
        <f>IF(Potentiel!AC50&gt;Equi!$A$2-$A$4,IF(Potentiel!AC50&lt;Equi!$A$2+$A$4,Potentiel!AC50,""),"")</f>
        <v/>
      </c>
      <c r="AD50">
        <f>IF(Potentiel!AD50&gt;Equi!$A$2-$A$4,IF(Potentiel!AD50&lt;Equi!$A$2+$A$4,Potentiel!AD50,""),"")</f>
        <v>-10.431848083082018</v>
      </c>
      <c r="AE50" t="str">
        <f>IF(Potentiel!AE50&gt;Equi!$A$2-$A$4,IF(Potentiel!AE50&lt;Equi!$A$2+$A$4,Potentiel!AE50,""),"")</f>
        <v/>
      </c>
      <c r="AF50" t="str">
        <f>IF(Potentiel!AF50&gt;Equi!$A$2-$A$4,IF(Potentiel!AF50&lt;Equi!$A$2+$A$4,Potentiel!AF50,""),"")</f>
        <v/>
      </c>
      <c r="AG50" t="str">
        <f>IF(Potentiel!AG50&gt;Equi!$A$2-$A$4,IF(Potentiel!AG50&lt;Equi!$A$2+$A$4,Potentiel!AG50,""),"")</f>
        <v/>
      </c>
      <c r="AH50" t="str">
        <f>IF(Potentiel!AH50&gt;Equi!$A$2-$A$4,IF(Potentiel!AH50&lt;Equi!$A$2+$A$4,Potentiel!AH50,""),"")</f>
        <v/>
      </c>
      <c r="AI50" t="str">
        <f>IF(Potentiel!AI50&gt;Equi!$A$2-$A$4,IF(Potentiel!AI50&lt;Equi!$A$2+$A$4,Potentiel!AI50,""),"")</f>
        <v/>
      </c>
      <c r="AJ50" t="str">
        <f>IF(Potentiel!AJ50&gt;Equi!$A$2-$A$4,IF(Potentiel!AJ50&lt;Equi!$A$2+$A$4,Potentiel!AJ50,""),"")</f>
        <v/>
      </c>
      <c r="AK50" t="str">
        <f>IF(Potentiel!AK50&gt;Equi!$A$2-$A$4,IF(Potentiel!AK50&lt;Equi!$A$2+$A$4,Potentiel!AK50,""),"")</f>
        <v/>
      </c>
      <c r="AL50" t="str">
        <f>IF(Potentiel!AL50&gt;Equi!$A$2-$A$4,IF(Potentiel!AL50&lt;Equi!$A$2+$A$4,Potentiel!AL50,""),"")</f>
        <v/>
      </c>
      <c r="AM50" t="str">
        <f>IF(Potentiel!AM50&gt;Equi!$A$2-$A$4,IF(Potentiel!AM50&lt;Equi!$A$2+$A$4,Potentiel!AM50,""),"")</f>
        <v/>
      </c>
      <c r="AN50" t="str">
        <f>IF(Potentiel!AN50&gt;Equi!$A$2-$A$4,IF(Potentiel!AN50&lt;Equi!$A$2+$A$4,Potentiel!AN50,""),"")</f>
        <v/>
      </c>
      <c r="AO50" t="str">
        <f>IF(Potentiel!AO50&gt;Equi!$A$2-$A$4,IF(Potentiel!AO50&lt;Equi!$A$2+$A$4,Potentiel!AO50,""),"")</f>
        <v/>
      </c>
      <c r="AP50" t="str">
        <f>IF(Potentiel!AP50&gt;Equi!$A$2-$A$4,IF(Potentiel!AP50&lt;Equi!$A$2+$A$4,Potentiel!AP50,""),"")</f>
        <v/>
      </c>
      <c r="AQ50" t="str">
        <f>IF(Potentiel!AQ50&gt;Equi!$A$2-$A$4,IF(Potentiel!AQ50&lt;Equi!$A$2+$A$4,Potentiel!AQ50,""),"")</f>
        <v/>
      </c>
      <c r="AR50" t="str">
        <f>IF(Potentiel!AR50&gt;Equi!$A$2-$A$4,IF(Potentiel!AR50&lt;Equi!$A$2+$A$4,Potentiel!AR50,""),"")</f>
        <v/>
      </c>
      <c r="AS50" t="str">
        <f>IF(Potentiel!AS50&gt;Equi!$A$2-$A$4,IF(Potentiel!AS50&lt;Equi!$A$2+$A$4,Potentiel!AS50,""),"")</f>
        <v/>
      </c>
      <c r="AT50" t="str">
        <f>IF(Potentiel!AT50&gt;Equi!$A$2-$A$4,IF(Potentiel!AT50&lt;Equi!$A$2+$A$4,Potentiel!AT50,""),"")</f>
        <v/>
      </c>
      <c r="AU50" t="str">
        <f>IF(Potentiel!AU50&gt;Equi!$A$2-$A$4,IF(Potentiel!AU50&lt;Equi!$A$2+$A$4,Potentiel!AU50,""),"")</f>
        <v/>
      </c>
      <c r="AV50" t="str">
        <f>IF(Potentiel!AV50&gt;Equi!$A$2-$A$4,IF(Potentiel!AV50&lt;Equi!$A$2+$A$4,Potentiel!AV50,""),"")</f>
        <v/>
      </c>
      <c r="AW50" t="str">
        <f>IF(Potentiel!AW50&gt;Equi!$A$2-$A$4,IF(Potentiel!AW50&lt;Equi!$A$2+$A$4,Potentiel!AW50,""),"")</f>
        <v/>
      </c>
      <c r="AX50" t="str">
        <f>IF(Potentiel!AX50&gt;Equi!$A$2-$A$4,IF(Potentiel!AX50&lt;Equi!$A$2+$A$4,Potentiel!AX50,""),"")</f>
        <v/>
      </c>
      <c r="AY50" t="str">
        <f>IF(Potentiel!AY50&gt;Equi!$A$2-$A$4,IF(Potentiel!AY50&lt;Equi!$A$2+$A$4,Potentiel!AY50,""),"")</f>
        <v/>
      </c>
      <c r="AZ50" t="str">
        <f>IF(Potentiel!AZ50&gt;Equi!$A$2-$A$4,IF(Potentiel!AZ50&lt;Equi!$A$2+$A$4,Potentiel!AZ50,""),"")</f>
        <v/>
      </c>
      <c r="BA50" t="str">
        <f>IF(Potentiel!BA50&gt;Equi!$A$2-$A$4,IF(Potentiel!BA50&lt;Equi!$A$2+$A$4,Potentiel!BA50,""),"")</f>
        <v/>
      </c>
      <c r="BB50" t="str">
        <f>IF(Potentiel!BB50&gt;Equi!$A$2-$A$4,IF(Potentiel!BB50&lt;Equi!$A$2+$A$4,Potentiel!BB50,""),"")</f>
        <v/>
      </c>
    </row>
    <row r="51" spans="3:54" x14ac:dyDescent="0.25">
      <c r="C51">
        <v>47</v>
      </c>
      <c r="D51" t="str">
        <f>IF(Potentiel!D51&gt;Equi!$A$2-$A$4,IF(Potentiel!D51&lt;Equi!$A$2+$A$4,Potentiel!D51,""),"")</f>
        <v/>
      </c>
      <c r="E51" t="str">
        <f>IF(Potentiel!E51&gt;Equi!$A$2-$A$4,IF(Potentiel!E51&lt;Equi!$A$2+$A$4,Potentiel!E51,""),"")</f>
        <v/>
      </c>
      <c r="F51" t="str">
        <f>IF(Potentiel!F51&gt;Equi!$A$2-$A$4,IF(Potentiel!F51&lt;Equi!$A$2+$A$4,Potentiel!F51,""),"")</f>
        <v/>
      </c>
      <c r="G51" t="str">
        <f>IF(Potentiel!G51&gt;Equi!$A$2-$A$4,IF(Potentiel!G51&lt;Equi!$A$2+$A$4,Potentiel!G51,""),"")</f>
        <v/>
      </c>
      <c r="H51" t="str">
        <f>IF(Potentiel!H51&gt;Equi!$A$2-$A$4,IF(Potentiel!H51&lt;Equi!$A$2+$A$4,Potentiel!H51,""),"")</f>
        <v/>
      </c>
      <c r="I51">
        <f>IF(Potentiel!I51&gt;Equi!$A$2-$A$4,IF(Potentiel!I51&lt;Equi!$A$2+$A$4,Potentiel!I51,""),"")</f>
        <v>-10.233418260597492</v>
      </c>
      <c r="J51">
        <f>IF(Potentiel!J51&gt;Equi!$A$2-$A$4,IF(Potentiel!J51&lt;Equi!$A$2+$A$4,Potentiel!J51,""),"")</f>
        <v>-10.492375778707094</v>
      </c>
      <c r="K51" t="str">
        <f>IF(Potentiel!K51&gt;Equi!$A$2-$A$4,IF(Potentiel!K51&lt;Equi!$A$2+$A$4,Potentiel!K51,""),"")</f>
        <v/>
      </c>
      <c r="L51" t="str">
        <f>IF(Potentiel!L51&gt;Equi!$A$2-$A$4,IF(Potentiel!L51&lt;Equi!$A$2+$A$4,Potentiel!L51,""),"")</f>
        <v/>
      </c>
      <c r="M51" t="str">
        <f>IF(Potentiel!M51&gt;Equi!$A$2-$A$4,IF(Potentiel!M51&lt;Equi!$A$2+$A$4,Potentiel!M51,""),"")</f>
        <v/>
      </c>
      <c r="N51" t="str">
        <f>IF(Potentiel!N51&gt;Equi!$A$2-$A$4,IF(Potentiel!N51&lt;Equi!$A$2+$A$4,Potentiel!N51,""),"")</f>
        <v/>
      </c>
      <c r="O51" t="str">
        <f>IF(Potentiel!O51&gt;Equi!$A$2-$A$4,IF(Potentiel!O51&lt;Equi!$A$2+$A$4,Potentiel!O51,""),"")</f>
        <v/>
      </c>
      <c r="P51" t="str">
        <f>IF(Potentiel!P51&gt;Equi!$A$2-$A$4,IF(Potentiel!P51&lt;Equi!$A$2+$A$4,Potentiel!P51,""),"")</f>
        <v/>
      </c>
      <c r="Q51" t="str">
        <f>IF(Potentiel!Q51&gt;Equi!$A$2-$A$4,IF(Potentiel!Q51&lt;Equi!$A$2+$A$4,Potentiel!Q51,""),"")</f>
        <v/>
      </c>
      <c r="R51" t="str">
        <f>IF(Potentiel!R51&gt;Equi!$A$2-$A$4,IF(Potentiel!R51&lt;Equi!$A$2+$A$4,Potentiel!R51,""),"")</f>
        <v/>
      </c>
      <c r="S51" t="str">
        <f>IF(Potentiel!S51&gt;Equi!$A$2-$A$4,IF(Potentiel!S51&lt;Equi!$A$2+$A$4,Potentiel!S51,""),"")</f>
        <v/>
      </c>
      <c r="T51" t="str">
        <f>IF(Potentiel!T51&gt;Equi!$A$2-$A$4,IF(Potentiel!T51&lt;Equi!$A$2+$A$4,Potentiel!T51,""),"")</f>
        <v/>
      </c>
      <c r="U51" t="str">
        <f>IF(Potentiel!U51&gt;Equi!$A$2-$A$4,IF(Potentiel!U51&lt;Equi!$A$2+$A$4,Potentiel!U51,""),"")</f>
        <v/>
      </c>
      <c r="V51" t="str">
        <f>IF(Potentiel!V51&gt;Equi!$A$2-$A$4,IF(Potentiel!V51&lt;Equi!$A$2+$A$4,Potentiel!V51,""),"")</f>
        <v/>
      </c>
      <c r="W51" t="str">
        <f>IF(Potentiel!W51&gt;Equi!$A$2-$A$4,IF(Potentiel!W51&lt;Equi!$A$2+$A$4,Potentiel!W51,""),"")</f>
        <v/>
      </c>
      <c r="X51" t="str">
        <f>IF(Potentiel!X51&gt;Equi!$A$2-$A$4,IF(Potentiel!X51&lt;Equi!$A$2+$A$4,Potentiel!X51,""),"")</f>
        <v/>
      </c>
      <c r="Y51" t="str">
        <f>IF(Potentiel!Y51&gt;Equi!$A$2-$A$4,IF(Potentiel!Y51&lt;Equi!$A$2+$A$4,Potentiel!Y51,""),"")</f>
        <v/>
      </c>
      <c r="Z51" t="str">
        <f>IF(Potentiel!Z51&gt;Equi!$A$2-$A$4,IF(Potentiel!Z51&lt;Equi!$A$2+$A$4,Potentiel!Z51,""),"")</f>
        <v/>
      </c>
      <c r="AA51" t="str">
        <f>IF(Potentiel!AA51&gt;Equi!$A$2-$A$4,IF(Potentiel!AA51&lt;Equi!$A$2+$A$4,Potentiel!AA51,""),"")</f>
        <v/>
      </c>
      <c r="AB51">
        <f>IF(Potentiel!AB51&gt;Equi!$A$2-$A$4,IF(Potentiel!AB51&lt;Equi!$A$2+$A$4,Potentiel!AB51,""),"")</f>
        <v>-10.523048648385441</v>
      </c>
      <c r="AC51">
        <f>IF(Potentiel!AC51&gt;Equi!$A$2-$A$4,IF(Potentiel!AC51&lt;Equi!$A$2+$A$4,Potentiel!AC51,""),"")</f>
        <v>-10.266778926997869</v>
      </c>
      <c r="AD51" t="str">
        <f>IF(Potentiel!AD51&gt;Equi!$A$2-$A$4,IF(Potentiel!AD51&lt;Equi!$A$2+$A$4,Potentiel!AD51,""),"")</f>
        <v/>
      </c>
      <c r="AE51" t="str">
        <f>IF(Potentiel!AE51&gt;Equi!$A$2-$A$4,IF(Potentiel!AE51&lt;Equi!$A$2+$A$4,Potentiel!AE51,""),"")</f>
        <v/>
      </c>
      <c r="AF51" t="str">
        <f>IF(Potentiel!AF51&gt;Equi!$A$2-$A$4,IF(Potentiel!AF51&lt;Equi!$A$2+$A$4,Potentiel!AF51,""),"")</f>
        <v/>
      </c>
      <c r="AG51" t="str">
        <f>IF(Potentiel!AG51&gt;Equi!$A$2-$A$4,IF(Potentiel!AG51&lt;Equi!$A$2+$A$4,Potentiel!AG51,""),"")</f>
        <v/>
      </c>
      <c r="AH51" t="str">
        <f>IF(Potentiel!AH51&gt;Equi!$A$2-$A$4,IF(Potentiel!AH51&lt;Equi!$A$2+$A$4,Potentiel!AH51,""),"")</f>
        <v/>
      </c>
      <c r="AI51" t="str">
        <f>IF(Potentiel!AI51&gt;Equi!$A$2-$A$4,IF(Potentiel!AI51&lt;Equi!$A$2+$A$4,Potentiel!AI51,""),"")</f>
        <v/>
      </c>
      <c r="AJ51" t="str">
        <f>IF(Potentiel!AJ51&gt;Equi!$A$2-$A$4,IF(Potentiel!AJ51&lt;Equi!$A$2+$A$4,Potentiel!AJ51,""),"")</f>
        <v/>
      </c>
      <c r="AK51" t="str">
        <f>IF(Potentiel!AK51&gt;Equi!$A$2-$A$4,IF(Potentiel!AK51&lt;Equi!$A$2+$A$4,Potentiel!AK51,""),"")</f>
        <v/>
      </c>
      <c r="AL51" t="str">
        <f>IF(Potentiel!AL51&gt;Equi!$A$2-$A$4,IF(Potentiel!AL51&lt;Equi!$A$2+$A$4,Potentiel!AL51,""),"")</f>
        <v/>
      </c>
      <c r="AM51" t="str">
        <f>IF(Potentiel!AM51&gt;Equi!$A$2-$A$4,IF(Potentiel!AM51&lt;Equi!$A$2+$A$4,Potentiel!AM51,""),"")</f>
        <v/>
      </c>
      <c r="AN51" t="str">
        <f>IF(Potentiel!AN51&gt;Equi!$A$2-$A$4,IF(Potentiel!AN51&lt;Equi!$A$2+$A$4,Potentiel!AN51,""),"")</f>
        <v/>
      </c>
      <c r="AO51" t="str">
        <f>IF(Potentiel!AO51&gt;Equi!$A$2-$A$4,IF(Potentiel!AO51&lt;Equi!$A$2+$A$4,Potentiel!AO51,""),"")</f>
        <v/>
      </c>
      <c r="AP51" t="str">
        <f>IF(Potentiel!AP51&gt;Equi!$A$2-$A$4,IF(Potentiel!AP51&lt;Equi!$A$2+$A$4,Potentiel!AP51,""),"")</f>
        <v/>
      </c>
      <c r="AQ51" t="str">
        <f>IF(Potentiel!AQ51&gt;Equi!$A$2-$A$4,IF(Potentiel!AQ51&lt;Equi!$A$2+$A$4,Potentiel!AQ51,""),"")</f>
        <v/>
      </c>
      <c r="AR51" t="str">
        <f>IF(Potentiel!AR51&gt;Equi!$A$2-$A$4,IF(Potentiel!AR51&lt;Equi!$A$2+$A$4,Potentiel!AR51,""),"")</f>
        <v/>
      </c>
      <c r="AS51" t="str">
        <f>IF(Potentiel!AS51&gt;Equi!$A$2-$A$4,IF(Potentiel!AS51&lt;Equi!$A$2+$A$4,Potentiel!AS51,""),"")</f>
        <v/>
      </c>
      <c r="AT51" t="str">
        <f>IF(Potentiel!AT51&gt;Equi!$A$2-$A$4,IF(Potentiel!AT51&lt;Equi!$A$2+$A$4,Potentiel!AT51,""),"")</f>
        <v/>
      </c>
      <c r="AU51" t="str">
        <f>IF(Potentiel!AU51&gt;Equi!$A$2-$A$4,IF(Potentiel!AU51&lt;Equi!$A$2+$A$4,Potentiel!AU51,""),"")</f>
        <v/>
      </c>
      <c r="AV51" t="str">
        <f>IF(Potentiel!AV51&gt;Equi!$A$2-$A$4,IF(Potentiel!AV51&lt;Equi!$A$2+$A$4,Potentiel!AV51,""),"")</f>
        <v/>
      </c>
      <c r="AW51" t="str">
        <f>IF(Potentiel!AW51&gt;Equi!$A$2-$A$4,IF(Potentiel!AW51&lt;Equi!$A$2+$A$4,Potentiel!AW51,""),"")</f>
        <v/>
      </c>
      <c r="AX51" t="str">
        <f>IF(Potentiel!AX51&gt;Equi!$A$2-$A$4,IF(Potentiel!AX51&lt;Equi!$A$2+$A$4,Potentiel!AX51,""),"")</f>
        <v/>
      </c>
      <c r="AY51" t="str">
        <f>IF(Potentiel!AY51&gt;Equi!$A$2-$A$4,IF(Potentiel!AY51&lt;Equi!$A$2+$A$4,Potentiel!AY51,""),"")</f>
        <v/>
      </c>
      <c r="AZ51" t="str">
        <f>IF(Potentiel!AZ51&gt;Equi!$A$2-$A$4,IF(Potentiel!AZ51&lt;Equi!$A$2+$A$4,Potentiel!AZ51,""),"")</f>
        <v/>
      </c>
      <c r="BA51" t="str">
        <f>IF(Potentiel!BA51&gt;Equi!$A$2-$A$4,IF(Potentiel!BA51&lt;Equi!$A$2+$A$4,Potentiel!BA51,""),"")</f>
        <v/>
      </c>
      <c r="BB51" t="str">
        <f>IF(Potentiel!BB51&gt;Equi!$A$2-$A$4,IF(Potentiel!BB51&lt;Equi!$A$2+$A$4,Potentiel!BB51,""),"")</f>
        <v/>
      </c>
    </row>
    <row r="52" spans="3:54" x14ac:dyDescent="0.25">
      <c r="C52">
        <v>48</v>
      </c>
      <c r="D52" t="str">
        <f>IF(Potentiel!D52&gt;Equi!$A$2-$A$4,IF(Potentiel!D52&lt;Equi!$A$2+$A$4,Potentiel!D52,""),"")</f>
        <v/>
      </c>
      <c r="E52" t="str">
        <f>IF(Potentiel!E52&gt;Equi!$A$2-$A$4,IF(Potentiel!E52&lt;Equi!$A$2+$A$4,Potentiel!E52,""),"")</f>
        <v/>
      </c>
      <c r="F52" t="str">
        <f>IF(Potentiel!F52&gt;Equi!$A$2-$A$4,IF(Potentiel!F52&lt;Equi!$A$2+$A$4,Potentiel!F52,""),"")</f>
        <v/>
      </c>
      <c r="G52" t="str">
        <f>IF(Potentiel!G52&gt;Equi!$A$2-$A$4,IF(Potentiel!G52&lt;Equi!$A$2+$A$4,Potentiel!G52,""),"")</f>
        <v/>
      </c>
      <c r="H52" t="str">
        <f>IF(Potentiel!H52&gt;Equi!$A$2-$A$4,IF(Potentiel!H52&lt;Equi!$A$2+$A$4,Potentiel!H52,""),"")</f>
        <v/>
      </c>
      <c r="I52" t="str">
        <f>IF(Potentiel!I52&gt;Equi!$A$2-$A$4,IF(Potentiel!I52&lt;Equi!$A$2+$A$4,Potentiel!I52,""),"")</f>
        <v/>
      </c>
      <c r="J52" t="str">
        <f>IF(Potentiel!J52&gt;Equi!$A$2-$A$4,IF(Potentiel!J52&lt;Equi!$A$2+$A$4,Potentiel!J52,""),"")</f>
        <v/>
      </c>
      <c r="K52">
        <f>IF(Potentiel!K52&gt;Equi!$A$2-$A$4,IF(Potentiel!K52&lt;Equi!$A$2+$A$4,Potentiel!K52,""),"")</f>
        <v>-10.24850472832626</v>
      </c>
      <c r="L52">
        <f>IF(Potentiel!L52&gt;Equi!$A$2-$A$4,IF(Potentiel!L52&lt;Equi!$A$2+$A$4,Potentiel!L52,""),"")</f>
        <v>-10.452476064001134</v>
      </c>
      <c r="M52" t="str">
        <f>IF(Potentiel!M52&gt;Equi!$A$2-$A$4,IF(Potentiel!M52&lt;Equi!$A$2+$A$4,Potentiel!M52,""),"")</f>
        <v/>
      </c>
      <c r="N52" t="str">
        <f>IF(Potentiel!N52&gt;Equi!$A$2-$A$4,IF(Potentiel!N52&lt;Equi!$A$2+$A$4,Potentiel!N52,""),"")</f>
        <v/>
      </c>
      <c r="O52" t="str">
        <f>IF(Potentiel!O52&gt;Equi!$A$2-$A$4,IF(Potentiel!O52&lt;Equi!$A$2+$A$4,Potentiel!O52,""),"")</f>
        <v/>
      </c>
      <c r="P52" t="str">
        <f>IF(Potentiel!P52&gt;Equi!$A$2-$A$4,IF(Potentiel!P52&lt;Equi!$A$2+$A$4,Potentiel!P52,""),"")</f>
        <v/>
      </c>
      <c r="Q52" t="str">
        <f>IF(Potentiel!Q52&gt;Equi!$A$2-$A$4,IF(Potentiel!Q52&lt;Equi!$A$2+$A$4,Potentiel!Q52,""),"")</f>
        <v/>
      </c>
      <c r="R52" t="str">
        <f>IF(Potentiel!R52&gt;Equi!$A$2-$A$4,IF(Potentiel!R52&lt;Equi!$A$2+$A$4,Potentiel!R52,""),"")</f>
        <v/>
      </c>
      <c r="S52" t="str">
        <f>IF(Potentiel!S52&gt;Equi!$A$2-$A$4,IF(Potentiel!S52&lt;Equi!$A$2+$A$4,Potentiel!S52,""),"")</f>
        <v/>
      </c>
      <c r="T52" t="str">
        <f>IF(Potentiel!T52&gt;Equi!$A$2-$A$4,IF(Potentiel!T52&lt;Equi!$A$2+$A$4,Potentiel!T52,""),"")</f>
        <v/>
      </c>
      <c r="U52" t="str">
        <f>IF(Potentiel!U52&gt;Equi!$A$2-$A$4,IF(Potentiel!U52&lt;Equi!$A$2+$A$4,Potentiel!U52,""),"")</f>
        <v/>
      </c>
      <c r="V52" t="str">
        <f>IF(Potentiel!V52&gt;Equi!$A$2-$A$4,IF(Potentiel!V52&lt;Equi!$A$2+$A$4,Potentiel!V52,""),"")</f>
        <v/>
      </c>
      <c r="W52" t="str">
        <f>IF(Potentiel!W52&gt;Equi!$A$2-$A$4,IF(Potentiel!W52&lt;Equi!$A$2+$A$4,Potentiel!W52,""),"")</f>
        <v/>
      </c>
      <c r="X52" t="str">
        <f>IF(Potentiel!X52&gt;Equi!$A$2-$A$4,IF(Potentiel!X52&lt;Equi!$A$2+$A$4,Potentiel!X52,""),"")</f>
        <v/>
      </c>
      <c r="Y52" t="str">
        <f>IF(Potentiel!Y52&gt;Equi!$A$2-$A$4,IF(Potentiel!Y52&lt;Equi!$A$2+$A$4,Potentiel!Y52,""),"")</f>
        <v/>
      </c>
      <c r="Z52">
        <f>IF(Potentiel!Z52&gt;Equi!$A$2-$A$4,IF(Potentiel!Z52&lt;Equi!$A$2+$A$4,Potentiel!Z52,""),"")</f>
        <v>-10.475347120853595</v>
      </c>
      <c r="AA52">
        <f>IF(Potentiel!AA52&gt;Equi!$A$2-$A$4,IF(Potentiel!AA52&lt;Equi!$A$2+$A$4,Potentiel!AA52,""),"")</f>
        <v>-10.274203493383853</v>
      </c>
      <c r="AB52" t="str">
        <f>IF(Potentiel!AB52&gt;Equi!$A$2-$A$4,IF(Potentiel!AB52&lt;Equi!$A$2+$A$4,Potentiel!AB52,""),"")</f>
        <v/>
      </c>
      <c r="AC52" t="str">
        <f>IF(Potentiel!AC52&gt;Equi!$A$2-$A$4,IF(Potentiel!AC52&lt;Equi!$A$2+$A$4,Potentiel!AC52,""),"")</f>
        <v/>
      </c>
      <c r="AD52" t="str">
        <f>IF(Potentiel!AD52&gt;Equi!$A$2-$A$4,IF(Potentiel!AD52&lt;Equi!$A$2+$A$4,Potentiel!AD52,""),"")</f>
        <v/>
      </c>
      <c r="AE52" t="str">
        <f>IF(Potentiel!AE52&gt;Equi!$A$2-$A$4,IF(Potentiel!AE52&lt;Equi!$A$2+$A$4,Potentiel!AE52,""),"")</f>
        <v/>
      </c>
      <c r="AF52" t="str">
        <f>IF(Potentiel!AF52&gt;Equi!$A$2-$A$4,IF(Potentiel!AF52&lt;Equi!$A$2+$A$4,Potentiel!AF52,""),"")</f>
        <v/>
      </c>
      <c r="AG52" t="str">
        <f>IF(Potentiel!AG52&gt;Equi!$A$2-$A$4,IF(Potentiel!AG52&lt;Equi!$A$2+$A$4,Potentiel!AG52,""),"")</f>
        <v/>
      </c>
      <c r="AH52" t="str">
        <f>IF(Potentiel!AH52&gt;Equi!$A$2-$A$4,IF(Potentiel!AH52&lt;Equi!$A$2+$A$4,Potentiel!AH52,""),"")</f>
        <v/>
      </c>
      <c r="AI52" t="str">
        <f>IF(Potentiel!AI52&gt;Equi!$A$2-$A$4,IF(Potentiel!AI52&lt;Equi!$A$2+$A$4,Potentiel!AI52,""),"")</f>
        <v/>
      </c>
      <c r="AJ52" t="str">
        <f>IF(Potentiel!AJ52&gt;Equi!$A$2-$A$4,IF(Potentiel!AJ52&lt;Equi!$A$2+$A$4,Potentiel!AJ52,""),"")</f>
        <v/>
      </c>
      <c r="AK52" t="str">
        <f>IF(Potentiel!AK52&gt;Equi!$A$2-$A$4,IF(Potentiel!AK52&lt;Equi!$A$2+$A$4,Potentiel!AK52,""),"")</f>
        <v/>
      </c>
      <c r="AL52" t="str">
        <f>IF(Potentiel!AL52&gt;Equi!$A$2-$A$4,IF(Potentiel!AL52&lt;Equi!$A$2+$A$4,Potentiel!AL52,""),"")</f>
        <v/>
      </c>
      <c r="AM52" t="str">
        <f>IF(Potentiel!AM52&gt;Equi!$A$2-$A$4,IF(Potentiel!AM52&lt;Equi!$A$2+$A$4,Potentiel!AM52,""),"")</f>
        <v/>
      </c>
      <c r="AN52" t="str">
        <f>IF(Potentiel!AN52&gt;Equi!$A$2-$A$4,IF(Potentiel!AN52&lt;Equi!$A$2+$A$4,Potentiel!AN52,""),"")</f>
        <v/>
      </c>
      <c r="AO52" t="str">
        <f>IF(Potentiel!AO52&gt;Equi!$A$2-$A$4,IF(Potentiel!AO52&lt;Equi!$A$2+$A$4,Potentiel!AO52,""),"")</f>
        <v/>
      </c>
      <c r="AP52" t="str">
        <f>IF(Potentiel!AP52&gt;Equi!$A$2-$A$4,IF(Potentiel!AP52&lt;Equi!$A$2+$A$4,Potentiel!AP52,""),"")</f>
        <v/>
      </c>
      <c r="AQ52" t="str">
        <f>IF(Potentiel!AQ52&gt;Equi!$A$2-$A$4,IF(Potentiel!AQ52&lt;Equi!$A$2+$A$4,Potentiel!AQ52,""),"")</f>
        <v/>
      </c>
      <c r="AR52" t="str">
        <f>IF(Potentiel!AR52&gt;Equi!$A$2-$A$4,IF(Potentiel!AR52&lt;Equi!$A$2+$A$4,Potentiel!AR52,""),"")</f>
        <v/>
      </c>
      <c r="AS52" t="str">
        <f>IF(Potentiel!AS52&gt;Equi!$A$2-$A$4,IF(Potentiel!AS52&lt;Equi!$A$2+$A$4,Potentiel!AS52,""),"")</f>
        <v/>
      </c>
      <c r="AT52" t="str">
        <f>IF(Potentiel!AT52&gt;Equi!$A$2-$A$4,IF(Potentiel!AT52&lt;Equi!$A$2+$A$4,Potentiel!AT52,""),"")</f>
        <v/>
      </c>
      <c r="AU52" t="str">
        <f>IF(Potentiel!AU52&gt;Equi!$A$2-$A$4,IF(Potentiel!AU52&lt;Equi!$A$2+$A$4,Potentiel!AU52,""),"")</f>
        <v/>
      </c>
      <c r="AV52" t="str">
        <f>IF(Potentiel!AV52&gt;Equi!$A$2-$A$4,IF(Potentiel!AV52&lt;Equi!$A$2+$A$4,Potentiel!AV52,""),"")</f>
        <v/>
      </c>
      <c r="AW52" t="str">
        <f>IF(Potentiel!AW52&gt;Equi!$A$2-$A$4,IF(Potentiel!AW52&lt;Equi!$A$2+$A$4,Potentiel!AW52,""),"")</f>
        <v/>
      </c>
      <c r="AX52" t="str">
        <f>IF(Potentiel!AX52&gt;Equi!$A$2-$A$4,IF(Potentiel!AX52&lt;Equi!$A$2+$A$4,Potentiel!AX52,""),"")</f>
        <v/>
      </c>
      <c r="AY52" t="str">
        <f>IF(Potentiel!AY52&gt;Equi!$A$2-$A$4,IF(Potentiel!AY52&lt;Equi!$A$2+$A$4,Potentiel!AY52,""),"")</f>
        <v/>
      </c>
      <c r="AZ52" t="str">
        <f>IF(Potentiel!AZ52&gt;Equi!$A$2-$A$4,IF(Potentiel!AZ52&lt;Equi!$A$2+$A$4,Potentiel!AZ52,""),"")</f>
        <v/>
      </c>
      <c r="BA52" t="str">
        <f>IF(Potentiel!BA52&gt;Equi!$A$2-$A$4,IF(Potentiel!BA52&lt;Equi!$A$2+$A$4,Potentiel!BA52,""),"")</f>
        <v/>
      </c>
      <c r="BB52" t="str">
        <f>IF(Potentiel!BB52&gt;Equi!$A$2-$A$4,IF(Potentiel!BB52&lt;Equi!$A$2+$A$4,Potentiel!BB52,""),"")</f>
        <v/>
      </c>
    </row>
    <row r="53" spans="3:54" x14ac:dyDescent="0.25">
      <c r="C53">
        <v>49</v>
      </c>
      <c r="D53" t="str">
        <f>IF(Potentiel!D53&gt;Equi!$A$2-$A$4,IF(Potentiel!D53&lt;Equi!$A$2+$A$4,Potentiel!D53,""),"")</f>
        <v/>
      </c>
      <c r="E53" t="str">
        <f>IF(Potentiel!E53&gt;Equi!$A$2-$A$4,IF(Potentiel!E53&lt;Equi!$A$2+$A$4,Potentiel!E53,""),"")</f>
        <v/>
      </c>
      <c r="F53" t="str">
        <f>IF(Potentiel!F53&gt;Equi!$A$2-$A$4,IF(Potentiel!F53&lt;Equi!$A$2+$A$4,Potentiel!F53,""),"")</f>
        <v/>
      </c>
      <c r="G53" t="str">
        <f>IF(Potentiel!G53&gt;Equi!$A$2-$A$4,IF(Potentiel!G53&lt;Equi!$A$2+$A$4,Potentiel!G53,""),"")</f>
        <v/>
      </c>
      <c r="H53" t="str">
        <f>IF(Potentiel!H53&gt;Equi!$A$2-$A$4,IF(Potentiel!H53&lt;Equi!$A$2+$A$4,Potentiel!H53,""),"")</f>
        <v/>
      </c>
      <c r="I53" t="str">
        <f>IF(Potentiel!I53&gt;Equi!$A$2-$A$4,IF(Potentiel!I53&lt;Equi!$A$2+$A$4,Potentiel!I53,""),"")</f>
        <v/>
      </c>
      <c r="J53" t="str">
        <f>IF(Potentiel!J53&gt;Equi!$A$2-$A$4,IF(Potentiel!J53&lt;Equi!$A$2+$A$4,Potentiel!J53,""),"")</f>
        <v/>
      </c>
      <c r="K53" t="str">
        <f>IF(Potentiel!K53&gt;Equi!$A$2-$A$4,IF(Potentiel!K53&lt;Equi!$A$2+$A$4,Potentiel!K53,""),"")</f>
        <v/>
      </c>
      <c r="L53" t="str">
        <f>IF(Potentiel!L53&gt;Equi!$A$2-$A$4,IF(Potentiel!L53&lt;Equi!$A$2+$A$4,Potentiel!L53,""),"")</f>
        <v/>
      </c>
      <c r="M53" t="str">
        <f>IF(Potentiel!M53&gt;Equi!$A$2-$A$4,IF(Potentiel!M53&lt;Equi!$A$2+$A$4,Potentiel!M53,""),"")</f>
        <v/>
      </c>
      <c r="N53">
        <f>IF(Potentiel!N53&gt;Equi!$A$2-$A$4,IF(Potentiel!N53&lt;Equi!$A$2+$A$4,Potentiel!N53,""),"")</f>
        <v>-10.278210728530475</v>
      </c>
      <c r="O53">
        <f>IF(Potentiel!O53&gt;Equi!$A$2-$A$4,IF(Potentiel!O53&lt;Equi!$A$2+$A$4,Potentiel!O53,""),"")</f>
        <v>-10.400741526824461</v>
      </c>
      <c r="P53">
        <f>IF(Potentiel!P53&gt;Equi!$A$2-$A$4,IF(Potentiel!P53&lt;Equi!$A$2+$A$4,Potentiel!P53,""),"")</f>
        <v>-10.499452684986997</v>
      </c>
      <c r="Q53">
        <f>IF(Potentiel!Q53&gt;Equi!$A$2-$A$4,IF(Potentiel!Q53&lt;Equi!$A$2+$A$4,Potentiel!Q53,""),"")</f>
        <v>-10.572134900108937</v>
      </c>
      <c r="R53" t="str">
        <f>IF(Potentiel!R53&gt;Equi!$A$2-$A$4,IF(Potentiel!R53&lt;Equi!$A$2+$A$4,Potentiel!R53,""),"")</f>
        <v/>
      </c>
      <c r="S53" t="str">
        <f>IF(Potentiel!S53&gt;Equi!$A$2-$A$4,IF(Potentiel!S53&lt;Equi!$A$2+$A$4,Potentiel!S53,""),"")</f>
        <v/>
      </c>
      <c r="T53" t="str">
        <f>IF(Potentiel!T53&gt;Equi!$A$2-$A$4,IF(Potentiel!T53&lt;Equi!$A$2+$A$4,Potentiel!T53,""),"")</f>
        <v/>
      </c>
      <c r="U53">
        <f>IF(Potentiel!U53&gt;Equi!$A$2-$A$4,IF(Potentiel!U53&lt;Equi!$A$2+$A$4,Potentiel!U53,""),"")</f>
        <v>-10.578490026186623</v>
      </c>
      <c r="V53">
        <f>IF(Potentiel!V53&gt;Equi!$A$2-$A$4,IF(Potentiel!V53&lt;Equi!$A$2+$A$4,Potentiel!V53,""),"")</f>
        <v>-10.508929005536807</v>
      </c>
      <c r="W53">
        <f>IF(Potentiel!W53&gt;Equi!$A$2-$A$4,IF(Potentiel!W53&lt;Equi!$A$2+$A$4,Potentiel!W53,""),"")</f>
        <v>-10.413274035338905</v>
      </c>
      <c r="X53">
        <f>IF(Potentiel!X53&gt;Equi!$A$2-$A$4,IF(Potentiel!X53&lt;Equi!$A$2+$A$4,Potentiel!X53,""),"")</f>
        <v>-10.293716797801942</v>
      </c>
      <c r="Y53" t="str">
        <f>IF(Potentiel!Y53&gt;Equi!$A$2-$A$4,IF(Potentiel!Y53&lt;Equi!$A$2+$A$4,Potentiel!Y53,""),"")</f>
        <v/>
      </c>
      <c r="Z53" t="str">
        <f>IF(Potentiel!Z53&gt;Equi!$A$2-$A$4,IF(Potentiel!Z53&lt;Equi!$A$2+$A$4,Potentiel!Z53,""),"")</f>
        <v/>
      </c>
      <c r="AA53" t="str">
        <f>IF(Potentiel!AA53&gt;Equi!$A$2-$A$4,IF(Potentiel!AA53&lt;Equi!$A$2+$A$4,Potentiel!AA53,""),"")</f>
        <v/>
      </c>
      <c r="AB53" t="str">
        <f>IF(Potentiel!AB53&gt;Equi!$A$2-$A$4,IF(Potentiel!AB53&lt;Equi!$A$2+$A$4,Potentiel!AB53,""),"")</f>
        <v/>
      </c>
      <c r="AC53" t="str">
        <f>IF(Potentiel!AC53&gt;Equi!$A$2-$A$4,IF(Potentiel!AC53&lt;Equi!$A$2+$A$4,Potentiel!AC53,""),"")</f>
        <v/>
      </c>
      <c r="AD53" t="str">
        <f>IF(Potentiel!AD53&gt;Equi!$A$2-$A$4,IF(Potentiel!AD53&lt;Equi!$A$2+$A$4,Potentiel!AD53,""),"")</f>
        <v/>
      </c>
      <c r="AE53" t="str">
        <f>IF(Potentiel!AE53&gt;Equi!$A$2-$A$4,IF(Potentiel!AE53&lt;Equi!$A$2+$A$4,Potentiel!AE53,""),"")</f>
        <v/>
      </c>
      <c r="AF53" t="str">
        <f>IF(Potentiel!AF53&gt;Equi!$A$2-$A$4,IF(Potentiel!AF53&lt;Equi!$A$2+$A$4,Potentiel!AF53,""),"")</f>
        <v/>
      </c>
      <c r="AG53" t="str">
        <f>IF(Potentiel!AG53&gt;Equi!$A$2-$A$4,IF(Potentiel!AG53&lt;Equi!$A$2+$A$4,Potentiel!AG53,""),"")</f>
        <v/>
      </c>
      <c r="AH53" t="str">
        <f>IF(Potentiel!AH53&gt;Equi!$A$2-$A$4,IF(Potentiel!AH53&lt;Equi!$A$2+$A$4,Potentiel!AH53,""),"")</f>
        <v/>
      </c>
      <c r="AI53" t="str">
        <f>IF(Potentiel!AI53&gt;Equi!$A$2-$A$4,IF(Potentiel!AI53&lt;Equi!$A$2+$A$4,Potentiel!AI53,""),"")</f>
        <v/>
      </c>
      <c r="AJ53" t="str">
        <f>IF(Potentiel!AJ53&gt;Equi!$A$2-$A$4,IF(Potentiel!AJ53&lt;Equi!$A$2+$A$4,Potentiel!AJ53,""),"")</f>
        <v/>
      </c>
      <c r="AK53" t="str">
        <f>IF(Potentiel!AK53&gt;Equi!$A$2-$A$4,IF(Potentiel!AK53&lt;Equi!$A$2+$A$4,Potentiel!AK53,""),"")</f>
        <v/>
      </c>
      <c r="AL53" t="str">
        <f>IF(Potentiel!AL53&gt;Equi!$A$2-$A$4,IF(Potentiel!AL53&lt;Equi!$A$2+$A$4,Potentiel!AL53,""),"")</f>
        <v/>
      </c>
      <c r="AM53" t="str">
        <f>IF(Potentiel!AM53&gt;Equi!$A$2-$A$4,IF(Potentiel!AM53&lt;Equi!$A$2+$A$4,Potentiel!AM53,""),"")</f>
        <v/>
      </c>
      <c r="AN53" t="str">
        <f>IF(Potentiel!AN53&gt;Equi!$A$2-$A$4,IF(Potentiel!AN53&lt;Equi!$A$2+$A$4,Potentiel!AN53,""),"")</f>
        <v/>
      </c>
      <c r="AO53" t="str">
        <f>IF(Potentiel!AO53&gt;Equi!$A$2-$A$4,IF(Potentiel!AO53&lt;Equi!$A$2+$A$4,Potentiel!AO53,""),"")</f>
        <v/>
      </c>
      <c r="AP53" t="str">
        <f>IF(Potentiel!AP53&gt;Equi!$A$2-$A$4,IF(Potentiel!AP53&lt;Equi!$A$2+$A$4,Potentiel!AP53,""),"")</f>
        <v/>
      </c>
      <c r="AQ53" t="str">
        <f>IF(Potentiel!AQ53&gt;Equi!$A$2-$A$4,IF(Potentiel!AQ53&lt;Equi!$A$2+$A$4,Potentiel!AQ53,""),"")</f>
        <v/>
      </c>
      <c r="AR53" t="str">
        <f>IF(Potentiel!AR53&gt;Equi!$A$2-$A$4,IF(Potentiel!AR53&lt;Equi!$A$2+$A$4,Potentiel!AR53,""),"")</f>
        <v/>
      </c>
      <c r="AS53" t="str">
        <f>IF(Potentiel!AS53&gt;Equi!$A$2-$A$4,IF(Potentiel!AS53&lt;Equi!$A$2+$A$4,Potentiel!AS53,""),"")</f>
        <v/>
      </c>
      <c r="AT53" t="str">
        <f>IF(Potentiel!AT53&gt;Equi!$A$2-$A$4,IF(Potentiel!AT53&lt;Equi!$A$2+$A$4,Potentiel!AT53,""),"")</f>
        <v/>
      </c>
      <c r="AU53" t="str">
        <f>IF(Potentiel!AU53&gt;Equi!$A$2-$A$4,IF(Potentiel!AU53&lt;Equi!$A$2+$A$4,Potentiel!AU53,""),"")</f>
        <v/>
      </c>
      <c r="AV53" t="str">
        <f>IF(Potentiel!AV53&gt;Equi!$A$2-$A$4,IF(Potentiel!AV53&lt;Equi!$A$2+$A$4,Potentiel!AV53,""),"")</f>
        <v/>
      </c>
      <c r="AW53" t="str">
        <f>IF(Potentiel!AW53&gt;Equi!$A$2-$A$4,IF(Potentiel!AW53&lt;Equi!$A$2+$A$4,Potentiel!AW53,""),"")</f>
        <v/>
      </c>
      <c r="AX53" t="str">
        <f>IF(Potentiel!AX53&gt;Equi!$A$2-$A$4,IF(Potentiel!AX53&lt;Equi!$A$2+$A$4,Potentiel!AX53,""),"")</f>
        <v/>
      </c>
      <c r="AY53" t="str">
        <f>IF(Potentiel!AY53&gt;Equi!$A$2-$A$4,IF(Potentiel!AY53&lt;Equi!$A$2+$A$4,Potentiel!AY53,""),"")</f>
        <v/>
      </c>
      <c r="AZ53" t="str">
        <f>IF(Potentiel!AZ53&gt;Equi!$A$2-$A$4,IF(Potentiel!AZ53&lt;Equi!$A$2+$A$4,Potentiel!AZ53,""),"")</f>
        <v/>
      </c>
      <c r="BA53" t="str">
        <f>IF(Potentiel!BA53&gt;Equi!$A$2-$A$4,IF(Potentiel!BA53&lt;Equi!$A$2+$A$4,Potentiel!BA53,""),"")</f>
        <v/>
      </c>
      <c r="BB53" t="str">
        <f>IF(Potentiel!BB53&gt;Equi!$A$2-$A$4,IF(Potentiel!BB53&lt;Equi!$A$2+$A$4,Potentiel!BB53,""),"")</f>
        <v/>
      </c>
    </row>
    <row r="54" spans="3:54" x14ac:dyDescent="0.25">
      <c r="C54">
        <v>50</v>
      </c>
      <c r="D54" t="str">
        <f>IF(Potentiel!D54&gt;Equi!$A$2-$A$4,IF(Potentiel!D54&lt;Equi!$A$2+$A$4,Potentiel!D54,""),"")</f>
        <v/>
      </c>
      <c r="E54" t="str">
        <f>IF(Potentiel!E54&gt;Equi!$A$2-$A$4,IF(Potentiel!E54&lt;Equi!$A$2+$A$4,Potentiel!E54,""),"")</f>
        <v/>
      </c>
      <c r="F54" t="str">
        <f>IF(Potentiel!F54&gt;Equi!$A$2-$A$4,IF(Potentiel!F54&lt;Equi!$A$2+$A$4,Potentiel!F54,""),"")</f>
        <v/>
      </c>
      <c r="G54" t="str">
        <f>IF(Potentiel!G54&gt;Equi!$A$2-$A$4,IF(Potentiel!G54&lt;Equi!$A$2+$A$4,Potentiel!G54,""),"")</f>
        <v/>
      </c>
      <c r="H54" t="str">
        <f>IF(Potentiel!H54&gt;Equi!$A$2-$A$4,IF(Potentiel!H54&lt;Equi!$A$2+$A$4,Potentiel!H54,""),"")</f>
        <v/>
      </c>
      <c r="I54" t="str">
        <f>IF(Potentiel!I54&gt;Equi!$A$2-$A$4,IF(Potentiel!I54&lt;Equi!$A$2+$A$4,Potentiel!I54,""),"")</f>
        <v/>
      </c>
      <c r="J54" t="str">
        <f>IF(Potentiel!J54&gt;Equi!$A$2-$A$4,IF(Potentiel!J54&lt;Equi!$A$2+$A$4,Potentiel!J54,""),"")</f>
        <v/>
      </c>
      <c r="K54" t="str">
        <f>IF(Potentiel!K54&gt;Equi!$A$2-$A$4,IF(Potentiel!K54&lt;Equi!$A$2+$A$4,Potentiel!K54,""),"")</f>
        <v/>
      </c>
      <c r="L54" t="str">
        <f>IF(Potentiel!L54&gt;Equi!$A$2-$A$4,IF(Potentiel!L54&lt;Equi!$A$2+$A$4,Potentiel!L54,""),"")</f>
        <v/>
      </c>
      <c r="M54" t="str">
        <f>IF(Potentiel!M54&gt;Equi!$A$2-$A$4,IF(Potentiel!M54&lt;Equi!$A$2+$A$4,Potentiel!M54,""),"")</f>
        <v/>
      </c>
      <c r="N54" t="str">
        <f>IF(Potentiel!N54&gt;Equi!$A$2-$A$4,IF(Potentiel!N54&lt;Equi!$A$2+$A$4,Potentiel!N54,""),"")</f>
        <v/>
      </c>
      <c r="O54" t="str">
        <f>IF(Potentiel!O54&gt;Equi!$A$2-$A$4,IF(Potentiel!O54&lt;Equi!$A$2+$A$4,Potentiel!O54,""),"")</f>
        <v/>
      </c>
      <c r="P54" t="str">
        <f>IF(Potentiel!P54&gt;Equi!$A$2-$A$4,IF(Potentiel!P54&lt;Equi!$A$2+$A$4,Potentiel!P54,""),"")</f>
        <v/>
      </c>
      <c r="Q54" t="str">
        <f>IF(Potentiel!Q54&gt;Equi!$A$2-$A$4,IF(Potentiel!Q54&lt;Equi!$A$2+$A$4,Potentiel!Q54,""),"")</f>
        <v/>
      </c>
      <c r="R54" t="str">
        <f>IF(Potentiel!R54&gt;Equi!$A$2-$A$4,IF(Potentiel!R54&lt;Equi!$A$2+$A$4,Potentiel!R54,""),"")</f>
        <v/>
      </c>
      <c r="S54" t="str">
        <f>IF(Potentiel!S54&gt;Equi!$A$2-$A$4,IF(Potentiel!S54&lt;Equi!$A$2+$A$4,Potentiel!S54,""),"")</f>
        <v/>
      </c>
      <c r="T54" t="str">
        <f>IF(Potentiel!T54&gt;Equi!$A$2-$A$4,IF(Potentiel!T54&lt;Equi!$A$2+$A$4,Potentiel!T54,""),"")</f>
        <v/>
      </c>
      <c r="U54" t="str">
        <f>IF(Potentiel!U54&gt;Equi!$A$2-$A$4,IF(Potentiel!U54&lt;Equi!$A$2+$A$4,Potentiel!U54,""),"")</f>
        <v/>
      </c>
      <c r="V54" t="str">
        <f>IF(Potentiel!V54&gt;Equi!$A$2-$A$4,IF(Potentiel!V54&lt;Equi!$A$2+$A$4,Potentiel!V54,""),"")</f>
        <v/>
      </c>
      <c r="W54" t="str">
        <f>IF(Potentiel!W54&gt;Equi!$A$2-$A$4,IF(Potentiel!W54&lt;Equi!$A$2+$A$4,Potentiel!W54,""),"")</f>
        <v/>
      </c>
      <c r="X54" t="str">
        <f>IF(Potentiel!X54&gt;Equi!$A$2-$A$4,IF(Potentiel!X54&lt;Equi!$A$2+$A$4,Potentiel!X54,""),"")</f>
        <v/>
      </c>
      <c r="Y54" t="str">
        <f>IF(Potentiel!Y54&gt;Equi!$A$2-$A$4,IF(Potentiel!Y54&lt;Equi!$A$2+$A$4,Potentiel!Y54,""),"")</f>
        <v/>
      </c>
      <c r="Z54" t="str">
        <f>IF(Potentiel!Z54&gt;Equi!$A$2-$A$4,IF(Potentiel!Z54&lt;Equi!$A$2+$A$4,Potentiel!Z54,""),"")</f>
        <v/>
      </c>
      <c r="AA54" t="str">
        <f>IF(Potentiel!AA54&gt;Equi!$A$2-$A$4,IF(Potentiel!AA54&lt;Equi!$A$2+$A$4,Potentiel!AA54,""),"")</f>
        <v/>
      </c>
      <c r="AB54" t="str">
        <f>IF(Potentiel!AB54&gt;Equi!$A$2-$A$4,IF(Potentiel!AB54&lt;Equi!$A$2+$A$4,Potentiel!AB54,""),"")</f>
        <v/>
      </c>
      <c r="AC54" t="str">
        <f>IF(Potentiel!AC54&gt;Equi!$A$2-$A$4,IF(Potentiel!AC54&lt;Equi!$A$2+$A$4,Potentiel!AC54,""),"")</f>
        <v/>
      </c>
      <c r="AD54" t="str">
        <f>IF(Potentiel!AD54&gt;Equi!$A$2-$A$4,IF(Potentiel!AD54&lt;Equi!$A$2+$A$4,Potentiel!AD54,""),"")</f>
        <v/>
      </c>
      <c r="AE54" t="str">
        <f>IF(Potentiel!AE54&gt;Equi!$A$2-$A$4,IF(Potentiel!AE54&lt;Equi!$A$2+$A$4,Potentiel!AE54,""),"")</f>
        <v/>
      </c>
      <c r="AF54" t="str">
        <f>IF(Potentiel!AF54&gt;Equi!$A$2-$A$4,IF(Potentiel!AF54&lt;Equi!$A$2+$A$4,Potentiel!AF54,""),"")</f>
        <v/>
      </c>
      <c r="AG54" t="str">
        <f>IF(Potentiel!AG54&gt;Equi!$A$2-$A$4,IF(Potentiel!AG54&lt;Equi!$A$2+$A$4,Potentiel!AG54,""),"")</f>
        <v/>
      </c>
      <c r="AH54" t="str">
        <f>IF(Potentiel!AH54&gt;Equi!$A$2-$A$4,IF(Potentiel!AH54&lt;Equi!$A$2+$A$4,Potentiel!AH54,""),"")</f>
        <v/>
      </c>
      <c r="AI54" t="str">
        <f>IF(Potentiel!AI54&gt;Equi!$A$2-$A$4,IF(Potentiel!AI54&lt;Equi!$A$2+$A$4,Potentiel!AI54,""),"")</f>
        <v/>
      </c>
      <c r="AJ54" t="str">
        <f>IF(Potentiel!AJ54&gt;Equi!$A$2-$A$4,IF(Potentiel!AJ54&lt;Equi!$A$2+$A$4,Potentiel!AJ54,""),"")</f>
        <v/>
      </c>
      <c r="AK54" t="str">
        <f>IF(Potentiel!AK54&gt;Equi!$A$2-$A$4,IF(Potentiel!AK54&lt;Equi!$A$2+$A$4,Potentiel!AK54,""),"")</f>
        <v/>
      </c>
      <c r="AL54" t="str">
        <f>IF(Potentiel!AL54&gt;Equi!$A$2-$A$4,IF(Potentiel!AL54&lt;Equi!$A$2+$A$4,Potentiel!AL54,""),"")</f>
        <v/>
      </c>
      <c r="AM54" t="str">
        <f>IF(Potentiel!AM54&gt;Equi!$A$2-$A$4,IF(Potentiel!AM54&lt;Equi!$A$2+$A$4,Potentiel!AM54,""),"")</f>
        <v/>
      </c>
      <c r="AN54" t="str">
        <f>IF(Potentiel!AN54&gt;Equi!$A$2-$A$4,IF(Potentiel!AN54&lt;Equi!$A$2+$A$4,Potentiel!AN54,""),"")</f>
        <v/>
      </c>
      <c r="AO54" t="str">
        <f>IF(Potentiel!AO54&gt;Equi!$A$2-$A$4,IF(Potentiel!AO54&lt;Equi!$A$2+$A$4,Potentiel!AO54,""),"")</f>
        <v/>
      </c>
      <c r="AP54" t="str">
        <f>IF(Potentiel!AP54&gt;Equi!$A$2-$A$4,IF(Potentiel!AP54&lt;Equi!$A$2+$A$4,Potentiel!AP54,""),"")</f>
        <v/>
      </c>
      <c r="AQ54" t="str">
        <f>IF(Potentiel!AQ54&gt;Equi!$A$2-$A$4,IF(Potentiel!AQ54&lt;Equi!$A$2+$A$4,Potentiel!AQ54,""),"")</f>
        <v/>
      </c>
      <c r="AR54" t="str">
        <f>IF(Potentiel!AR54&gt;Equi!$A$2-$A$4,IF(Potentiel!AR54&lt;Equi!$A$2+$A$4,Potentiel!AR54,""),"")</f>
        <v/>
      </c>
      <c r="AS54" t="str">
        <f>IF(Potentiel!AS54&gt;Equi!$A$2-$A$4,IF(Potentiel!AS54&lt;Equi!$A$2+$A$4,Potentiel!AS54,""),"")</f>
        <v/>
      </c>
      <c r="AT54" t="str">
        <f>IF(Potentiel!AT54&gt;Equi!$A$2-$A$4,IF(Potentiel!AT54&lt;Equi!$A$2+$A$4,Potentiel!AT54,""),"")</f>
        <v/>
      </c>
      <c r="AU54" t="str">
        <f>IF(Potentiel!AU54&gt;Equi!$A$2-$A$4,IF(Potentiel!AU54&lt;Equi!$A$2+$A$4,Potentiel!AU54,""),"")</f>
        <v/>
      </c>
      <c r="AV54" t="str">
        <f>IF(Potentiel!AV54&gt;Equi!$A$2-$A$4,IF(Potentiel!AV54&lt;Equi!$A$2+$A$4,Potentiel!AV54,""),"")</f>
        <v/>
      </c>
      <c r="AW54" t="str">
        <f>IF(Potentiel!AW54&gt;Equi!$A$2-$A$4,IF(Potentiel!AW54&lt;Equi!$A$2+$A$4,Potentiel!AW54,""),"")</f>
        <v/>
      </c>
      <c r="AX54" t="str">
        <f>IF(Potentiel!AX54&gt;Equi!$A$2-$A$4,IF(Potentiel!AX54&lt;Equi!$A$2+$A$4,Potentiel!AX54,""),"")</f>
        <v/>
      </c>
      <c r="AY54" t="str">
        <f>IF(Potentiel!AY54&gt;Equi!$A$2-$A$4,IF(Potentiel!AY54&lt;Equi!$A$2+$A$4,Potentiel!AY54,""),"")</f>
        <v/>
      </c>
      <c r="AZ54" t="str">
        <f>IF(Potentiel!AZ54&gt;Equi!$A$2-$A$4,IF(Potentiel!AZ54&lt;Equi!$A$2+$A$4,Potentiel!AZ54,""),"")</f>
        <v/>
      </c>
      <c r="BA54" t="str">
        <f>IF(Potentiel!BA54&gt;Equi!$A$2-$A$4,IF(Potentiel!BA54&lt;Equi!$A$2+$A$4,Potentiel!BA54,""),"")</f>
        <v/>
      </c>
      <c r="BB54" t="str">
        <f>IF(Potentiel!BB54&gt;Equi!$A$2-$A$4,IF(Potentiel!BB54&lt;Equi!$A$2+$A$4,Potentiel!BB54,""),"")</f>
        <v/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Puits</vt:lpstr>
      <vt:lpstr>xy</vt:lpstr>
      <vt:lpstr>yx</vt:lpstr>
      <vt:lpstr>Potentiel</vt:lpstr>
      <vt:lpstr>V1</vt:lpstr>
      <vt:lpstr>V2</vt:lpstr>
      <vt:lpstr>Equi xy</vt:lpstr>
      <vt:lpstr>Equi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Ludovic</dc:creator>
  <cp:keywords/>
  <dc:description/>
  <cp:lastModifiedBy>Christian ARNOLD</cp:lastModifiedBy>
  <cp:revision/>
  <dcterms:created xsi:type="dcterms:W3CDTF">2008-06-13T14:51:30Z</dcterms:created>
  <dcterms:modified xsi:type="dcterms:W3CDTF">2024-02-25T09:22:19Z</dcterms:modified>
  <cp:category/>
  <cp:contentStatus/>
</cp:coreProperties>
</file>